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2.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sharedStrings.xml" ContentType="application/vnd.openxmlformats-officedocument.spreadsheetml.sharedStrings+xml"/>
  <Override PartName="/xl/worksheets/sheet6.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docProps/core.xml" ContentType="application/vnd.openxmlformats-package.core-properties+xml"/>
  <Override PartName="/xl/calcChain.xml" ContentType="application/vnd.openxmlformats-officedocument.spreadsheetml.calcChain+xml"/>
  <Override PartName="/xl/ctrlProps/ctrlProp1.xml" ContentType="application/vnd.ms-excel.control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mc:AlternateContent xmlns:mc="http://schemas.openxmlformats.org/markup-compatibility/2006">
    <mc:Choice Requires="x15">
      <x15ac:absPath xmlns:x15ac="http://schemas.microsoft.com/office/spreadsheetml/2010/11/ac" url="C:\Users\DGuirigay\Desktop\"/>
    </mc:Choice>
  </mc:AlternateContent>
  <workbookProtection workbookAlgorithmName="SHA-512" workbookHashValue="e7T6ko50wsM19VVkeSNJdU7wf6cKIOSbis6yAkNOYznEYc+AG2bm1dqpv9wNznTIU8dxbPF8mOPrHGyKcHROMw==" workbookSaltValue="Klt2tIGBzRn8JEWrn/AYQA==" workbookSpinCount="100000" lockStructure="1"/>
  <bookViews>
    <workbookView xWindow="0" yWindow="0" windowWidth="20490" windowHeight="7605" tabRatio="772"/>
  </bookViews>
  <sheets>
    <sheet name="1 Cover" sheetId="6" r:id="rId1"/>
    <sheet name="2 Lists" sheetId="3" r:id="rId2"/>
    <sheet name="3a Rules for Time" sheetId="4" r:id="rId3"/>
    <sheet name="3b Rules for Depth|Length" sheetId="10" r:id="rId4"/>
    <sheet name="4 Price book" sheetId="1" r:id="rId5"/>
    <sheet name="Output Price book (read only)" sheetId="7" r:id="rId6"/>
    <sheet name="Catalogs (internal)" sheetId="5" state="hidden" r:id="rId7"/>
    <sheet name="Change log (internal)" sheetId="9" state="hidden" r:id="rId8"/>
    <sheet name="Error message (read only)" sheetId="11" state="hidden" r:id="rId9"/>
  </sheets>
  <definedNames>
    <definedName name="_xlnm._FilterDatabase" localSheetId="4" hidden="1">'4 Price book'!$K$4:$K$4779</definedName>
    <definedName name="_xlnm._FilterDatabase" localSheetId="5" hidden="1">'Output Price book (read only)'!$L$2:$L$4777</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999" i="3" l="1"/>
  <c r="D998" i="3"/>
  <c r="D997" i="3"/>
  <c r="D996" i="3"/>
  <c r="D995" i="3"/>
  <c r="D994" i="3"/>
  <c r="D993" i="3"/>
  <c r="D992" i="3"/>
  <c r="D991" i="3"/>
  <c r="D990" i="3"/>
  <c r="D989" i="3"/>
  <c r="D988" i="3"/>
  <c r="D987" i="3"/>
  <c r="D986" i="3"/>
  <c r="D985" i="3"/>
  <c r="D984" i="3"/>
  <c r="D983" i="3"/>
  <c r="D982" i="3"/>
  <c r="D981" i="3"/>
  <c r="D980" i="3"/>
  <c r="D979" i="3"/>
  <c r="D978" i="3"/>
  <c r="D977" i="3"/>
  <c r="D976" i="3"/>
  <c r="D975" i="3"/>
  <c r="D974" i="3"/>
  <c r="D973" i="3"/>
  <c r="D972" i="3"/>
  <c r="D971" i="3"/>
  <c r="D970" i="3"/>
  <c r="D969" i="3"/>
  <c r="D968" i="3"/>
  <c r="D967" i="3"/>
  <c r="D966" i="3"/>
  <c r="D965" i="3"/>
  <c r="D964" i="3"/>
  <c r="D963" i="3"/>
  <c r="D962" i="3"/>
  <c r="D961" i="3"/>
  <c r="D960" i="3"/>
  <c r="D959" i="3"/>
  <c r="D958" i="3"/>
  <c r="D957" i="3"/>
  <c r="D956" i="3"/>
  <c r="D955" i="3"/>
  <c r="D954" i="3"/>
  <c r="D953" i="3"/>
  <c r="D952" i="3"/>
  <c r="D951" i="3"/>
  <c r="D950" i="3"/>
  <c r="D949" i="3"/>
  <c r="D948" i="3"/>
  <c r="D947" i="3"/>
  <c r="D946" i="3"/>
  <c r="D945" i="3"/>
  <c r="D944" i="3"/>
  <c r="D943" i="3"/>
  <c r="D942" i="3"/>
  <c r="D941" i="3"/>
  <c r="D940" i="3"/>
  <c r="D939" i="3"/>
  <c r="D938" i="3"/>
  <c r="D937" i="3"/>
  <c r="D936" i="3"/>
  <c r="D935" i="3"/>
  <c r="D934" i="3"/>
  <c r="D933" i="3"/>
  <c r="D932" i="3"/>
  <c r="D931" i="3"/>
  <c r="D930" i="3"/>
  <c r="D929" i="3"/>
  <c r="D928" i="3"/>
  <c r="D927" i="3"/>
  <c r="D926" i="3"/>
  <c r="D925" i="3"/>
  <c r="D924" i="3"/>
  <c r="D923" i="3"/>
  <c r="D922" i="3"/>
  <c r="D921" i="3"/>
  <c r="D920" i="3"/>
  <c r="D919" i="3"/>
  <c r="D918" i="3"/>
  <c r="D917" i="3"/>
  <c r="D916" i="3"/>
  <c r="D915" i="3"/>
  <c r="D914" i="3"/>
  <c r="D913" i="3"/>
  <c r="D912" i="3"/>
  <c r="D911" i="3"/>
  <c r="D910" i="3"/>
  <c r="D909" i="3"/>
  <c r="D908" i="3"/>
  <c r="D907" i="3"/>
  <c r="D906" i="3"/>
  <c r="D905" i="3"/>
  <c r="D904" i="3"/>
  <c r="D903" i="3"/>
  <c r="D902" i="3"/>
  <c r="D901" i="3"/>
  <c r="D900" i="3"/>
  <c r="D899" i="3"/>
  <c r="D898" i="3"/>
  <c r="D897" i="3"/>
  <c r="D896" i="3"/>
  <c r="D895" i="3"/>
  <c r="D894" i="3"/>
  <c r="D893" i="3"/>
  <c r="D892" i="3"/>
  <c r="D891" i="3"/>
  <c r="D890" i="3"/>
  <c r="D889" i="3"/>
  <c r="D888" i="3"/>
  <c r="D887" i="3"/>
  <c r="D886" i="3"/>
  <c r="D885" i="3"/>
  <c r="D884" i="3"/>
  <c r="D883" i="3"/>
  <c r="D882" i="3"/>
  <c r="D881" i="3"/>
  <c r="D880" i="3"/>
  <c r="D879" i="3"/>
  <c r="D878" i="3"/>
  <c r="D877" i="3"/>
  <c r="D876" i="3"/>
  <c r="D875" i="3"/>
  <c r="D874" i="3"/>
  <c r="D873" i="3"/>
  <c r="D872" i="3"/>
  <c r="D871" i="3"/>
  <c r="D870" i="3"/>
  <c r="D869" i="3"/>
  <c r="D868" i="3"/>
  <c r="D867" i="3"/>
  <c r="D866" i="3"/>
  <c r="D865" i="3"/>
  <c r="D864" i="3"/>
  <c r="D863" i="3"/>
  <c r="D862" i="3"/>
  <c r="D861" i="3"/>
  <c r="D860" i="3"/>
  <c r="D859" i="3"/>
  <c r="D858" i="3"/>
  <c r="D857" i="3"/>
  <c r="D856" i="3"/>
  <c r="D855" i="3"/>
  <c r="D854" i="3"/>
  <c r="D853" i="3"/>
  <c r="D852" i="3"/>
  <c r="D851" i="3"/>
  <c r="D850" i="3"/>
  <c r="D849" i="3"/>
  <c r="D848" i="3"/>
  <c r="D847" i="3"/>
  <c r="D846" i="3"/>
  <c r="D845" i="3"/>
  <c r="D844" i="3"/>
  <c r="D843" i="3"/>
  <c r="D842" i="3"/>
  <c r="D841" i="3"/>
  <c r="D840" i="3"/>
  <c r="D839" i="3"/>
  <c r="D838" i="3"/>
  <c r="D837" i="3"/>
  <c r="D836" i="3"/>
  <c r="D835" i="3"/>
  <c r="D834" i="3"/>
  <c r="D833" i="3"/>
  <c r="D832" i="3"/>
  <c r="D831" i="3"/>
  <c r="D830" i="3"/>
  <c r="D829" i="3"/>
  <c r="D828" i="3"/>
  <c r="D827" i="3"/>
  <c r="D826" i="3"/>
  <c r="D825" i="3"/>
  <c r="D824" i="3"/>
  <c r="D823" i="3"/>
  <c r="D822" i="3"/>
  <c r="D821" i="3"/>
  <c r="D820" i="3"/>
  <c r="D819" i="3"/>
  <c r="D818" i="3"/>
  <c r="D817" i="3"/>
  <c r="D816" i="3"/>
  <c r="D815" i="3"/>
  <c r="D814" i="3"/>
  <c r="D813" i="3"/>
  <c r="D812" i="3"/>
  <c r="D811" i="3"/>
  <c r="D810" i="3"/>
  <c r="D809" i="3"/>
  <c r="D808" i="3"/>
  <c r="D807" i="3"/>
  <c r="D806" i="3"/>
  <c r="D805" i="3"/>
  <c r="D804" i="3"/>
  <c r="D803" i="3"/>
  <c r="D802" i="3"/>
  <c r="D801" i="3"/>
  <c r="D800" i="3"/>
  <c r="D799" i="3"/>
  <c r="D798" i="3"/>
  <c r="D797" i="3"/>
  <c r="D796" i="3"/>
  <c r="D795" i="3"/>
  <c r="D794" i="3"/>
  <c r="D793" i="3"/>
  <c r="D792" i="3"/>
  <c r="D791" i="3"/>
  <c r="D790" i="3"/>
  <c r="D789" i="3"/>
  <c r="D788" i="3"/>
  <c r="D787" i="3"/>
  <c r="D786" i="3"/>
  <c r="D785" i="3"/>
  <c r="D784" i="3"/>
  <c r="D783" i="3"/>
  <c r="D782" i="3"/>
  <c r="D781" i="3"/>
  <c r="D780" i="3"/>
  <c r="D779" i="3"/>
  <c r="D778" i="3"/>
  <c r="D777" i="3"/>
  <c r="D776" i="3"/>
  <c r="D775" i="3"/>
  <c r="D774" i="3"/>
  <c r="D773" i="3"/>
  <c r="D772" i="3"/>
  <c r="D771" i="3"/>
  <c r="D770" i="3"/>
  <c r="D769" i="3"/>
  <c r="D768" i="3"/>
  <c r="D767" i="3"/>
  <c r="D766" i="3"/>
  <c r="D765" i="3"/>
  <c r="D764" i="3"/>
  <c r="D763" i="3"/>
  <c r="D762" i="3"/>
  <c r="D761" i="3"/>
  <c r="D760" i="3"/>
  <c r="D759" i="3"/>
  <c r="D758" i="3"/>
  <c r="D757" i="3"/>
  <c r="D756" i="3"/>
  <c r="D755" i="3"/>
  <c r="D754" i="3"/>
  <c r="D753" i="3"/>
  <c r="D752" i="3"/>
  <c r="D751" i="3"/>
  <c r="D750" i="3"/>
  <c r="D749" i="3"/>
  <c r="D748" i="3"/>
  <c r="D747" i="3"/>
  <c r="D746" i="3"/>
  <c r="D745" i="3"/>
  <c r="D744" i="3"/>
  <c r="D743" i="3"/>
  <c r="D742" i="3"/>
  <c r="D741" i="3"/>
  <c r="D740" i="3"/>
  <c r="D739" i="3"/>
  <c r="D738" i="3"/>
  <c r="D737" i="3"/>
  <c r="D736" i="3"/>
  <c r="D735" i="3"/>
  <c r="D734" i="3"/>
  <c r="D733" i="3"/>
  <c r="D732" i="3"/>
  <c r="D731" i="3"/>
  <c r="D730" i="3"/>
  <c r="D729" i="3"/>
  <c r="D728" i="3"/>
  <c r="D727" i="3"/>
  <c r="D726" i="3"/>
  <c r="D725" i="3"/>
  <c r="D724" i="3"/>
  <c r="D723" i="3"/>
  <c r="D722" i="3"/>
  <c r="D721" i="3"/>
  <c r="D720" i="3"/>
  <c r="D719" i="3"/>
  <c r="D718" i="3"/>
  <c r="D717" i="3"/>
  <c r="D716" i="3"/>
  <c r="D715" i="3"/>
  <c r="D714" i="3"/>
  <c r="D713" i="3"/>
  <c r="D712" i="3"/>
  <c r="D711" i="3"/>
  <c r="D710" i="3"/>
  <c r="D709" i="3"/>
  <c r="D708" i="3"/>
  <c r="D707" i="3"/>
  <c r="D706" i="3"/>
  <c r="D705" i="3"/>
  <c r="D704" i="3"/>
  <c r="D703" i="3"/>
  <c r="D702" i="3"/>
  <c r="D701" i="3"/>
  <c r="D700" i="3"/>
  <c r="D699" i="3"/>
  <c r="D698" i="3"/>
  <c r="D697" i="3"/>
  <c r="D696" i="3"/>
  <c r="D695" i="3"/>
  <c r="D694" i="3"/>
  <c r="D693" i="3"/>
  <c r="D692" i="3"/>
  <c r="D691" i="3"/>
  <c r="D690" i="3"/>
  <c r="D689" i="3"/>
  <c r="D688" i="3"/>
  <c r="D687" i="3"/>
  <c r="D686" i="3"/>
  <c r="D685" i="3"/>
  <c r="D684" i="3"/>
  <c r="D683" i="3"/>
  <c r="D682" i="3"/>
  <c r="D681" i="3"/>
  <c r="D680" i="3"/>
  <c r="D679" i="3"/>
  <c r="D678" i="3"/>
  <c r="D677" i="3"/>
  <c r="D676" i="3"/>
  <c r="D675" i="3"/>
  <c r="D674" i="3"/>
  <c r="D673" i="3"/>
  <c r="D672" i="3"/>
  <c r="D671" i="3"/>
  <c r="D670" i="3"/>
  <c r="D669" i="3"/>
  <c r="D668" i="3"/>
  <c r="D667" i="3"/>
  <c r="D666" i="3"/>
  <c r="D665" i="3"/>
  <c r="D664" i="3"/>
  <c r="D663" i="3"/>
  <c r="D662" i="3"/>
  <c r="D661" i="3"/>
  <c r="D660" i="3"/>
  <c r="D659" i="3"/>
  <c r="D658" i="3"/>
  <c r="D657" i="3"/>
  <c r="D656" i="3"/>
  <c r="D655" i="3"/>
  <c r="D654" i="3"/>
  <c r="D653" i="3"/>
  <c r="D652" i="3"/>
  <c r="D651" i="3"/>
  <c r="D650" i="3"/>
  <c r="D649" i="3"/>
  <c r="D648" i="3"/>
  <c r="D647" i="3"/>
  <c r="D646" i="3"/>
  <c r="D645" i="3"/>
  <c r="D644" i="3"/>
  <c r="D643" i="3"/>
  <c r="D642" i="3"/>
  <c r="D641" i="3"/>
  <c r="D640" i="3"/>
  <c r="D639" i="3"/>
  <c r="D638" i="3"/>
  <c r="D637" i="3"/>
  <c r="D636" i="3"/>
  <c r="D635" i="3"/>
  <c r="D634" i="3"/>
  <c r="D633" i="3"/>
  <c r="D632" i="3"/>
  <c r="D631" i="3"/>
  <c r="D630" i="3"/>
  <c r="D629" i="3"/>
  <c r="D628" i="3"/>
  <c r="D627" i="3"/>
  <c r="D626" i="3"/>
  <c r="D625" i="3"/>
  <c r="D624" i="3"/>
  <c r="D623" i="3"/>
  <c r="D622" i="3"/>
  <c r="D621" i="3"/>
  <c r="D620" i="3"/>
  <c r="D619" i="3"/>
  <c r="D618" i="3"/>
  <c r="D617" i="3"/>
  <c r="D616" i="3"/>
  <c r="D615" i="3"/>
  <c r="D614" i="3"/>
  <c r="D613" i="3"/>
  <c r="D612" i="3"/>
  <c r="D611" i="3"/>
  <c r="D610" i="3"/>
  <c r="D609" i="3"/>
  <c r="D608" i="3"/>
  <c r="D607" i="3"/>
  <c r="D606" i="3"/>
  <c r="D605" i="3"/>
  <c r="D604" i="3"/>
  <c r="D603" i="3"/>
  <c r="D602" i="3"/>
  <c r="D601" i="3"/>
  <c r="D600" i="3"/>
  <c r="D599" i="3"/>
  <c r="D598" i="3"/>
  <c r="D597" i="3"/>
  <c r="D596" i="3"/>
  <c r="D595" i="3"/>
  <c r="D594" i="3"/>
  <c r="D593" i="3"/>
  <c r="D592" i="3"/>
  <c r="D591" i="3"/>
  <c r="D590" i="3"/>
  <c r="D589" i="3"/>
  <c r="D588" i="3"/>
  <c r="D587" i="3"/>
  <c r="D586" i="3"/>
  <c r="D585" i="3"/>
  <c r="D584" i="3"/>
  <c r="D583" i="3"/>
  <c r="D582" i="3"/>
  <c r="D581" i="3"/>
  <c r="D580" i="3"/>
  <c r="D579" i="3"/>
  <c r="D578" i="3"/>
  <c r="D577" i="3"/>
  <c r="D576" i="3"/>
  <c r="D575" i="3"/>
  <c r="D574" i="3"/>
  <c r="D573" i="3"/>
  <c r="D572" i="3"/>
  <c r="D571" i="3"/>
  <c r="D570" i="3"/>
  <c r="D569" i="3"/>
  <c r="D568" i="3"/>
  <c r="D567" i="3"/>
  <c r="D566" i="3"/>
  <c r="D565" i="3"/>
  <c r="D564" i="3"/>
  <c r="D563" i="3"/>
  <c r="D562" i="3"/>
  <c r="D561" i="3"/>
  <c r="D560" i="3"/>
  <c r="D559" i="3"/>
  <c r="D558" i="3"/>
  <c r="D557" i="3"/>
  <c r="D556" i="3"/>
  <c r="D555" i="3"/>
  <c r="D554" i="3"/>
  <c r="D553" i="3"/>
  <c r="D552" i="3"/>
  <c r="D551" i="3"/>
  <c r="D550" i="3"/>
  <c r="D549" i="3"/>
  <c r="D548" i="3"/>
  <c r="D547" i="3"/>
  <c r="D546" i="3"/>
  <c r="D545" i="3"/>
  <c r="D544" i="3"/>
  <c r="D543" i="3"/>
  <c r="D542" i="3"/>
  <c r="D541" i="3"/>
  <c r="D540" i="3"/>
  <c r="D539" i="3"/>
  <c r="D538" i="3"/>
  <c r="D537" i="3"/>
  <c r="D536" i="3"/>
  <c r="D535" i="3"/>
  <c r="D534" i="3"/>
  <c r="D533" i="3"/>
  <c r="D532" i="3"/>
  <c r="D531" i="3"/>
  <c r="D530" i="3"/>
  <c r="D529" i="3"/>
  <c r="D528" i="3"/>
  <c r="D527" i="3"/>
  <c r="D526" i="3"/>
  <c r="D525" i="3"/>
  <c r="D524" i="3"/>
  <c r="D523" i="3"/>
  <c r="D522" i="3"/>
  <c r="D521" i="3"/>
  <c r="D520" i="3"/>
  <c r="D519" i="3"/>
  <c r="D518" i="3"/>
  <c r="D517" i="3"/>
  <c r="D516" i="3"/>
  <c r="D515" i="3"/>
  <c r="D514" i="3"/>
  <c r="D513" i="3"/>
  <c r="D512" i="3"/>
  <c r="D511" i="3"/>
  <c r="D510" i="3"/>
  <c r="D509" i="3"/>
  <c r="D508" i="3"/>
  <c r="D507" i="3"/>
  <c r="D506" i="3"/>
  <c r="D505" i="3"/>
  <c r="D504" i="3"/>
  <c r="D503" i="3"/>
  <c r="D502" i="3"/>
  <c r="D501" i="3"/>
  <c r="D500" i="3"/>
  <c r="D499" i="3"/>
  <c r="D498" i="3"/>
  <c r="D497" i="3"/>
  <c r="D496" i="3"/>
  <c r="D495" i="3"/>
  <c r="D494" i="3"/>
  <c r="D493" i="3"/>
  <c r="D492" i="3"/>
  <c r="D491" i="3"/>
  <c r="D490" i="3"/>
  <c r="D489" i="3"/>
  <c r="D488" i="3"/>
  <c r="D487" i="3"/>
  <c r="D486" i="3"/>
  <c r="D485" i="3"/>
  <c r="D484" i="3"/>
  <c r="D483" i="3"/>
  <c r="D482" i="3"/>
  <c r="D481" i="3"/>
  <c r="D480" i="3"/>
  <c r="D479" i="3"/>
  <c r="D478" i="3"/>
  <c r="D477" i="3"/>
  <c r="D476" i="3"/>
  <c r="D475" i="3"/>
  <c r="D474" i="3"/>
  <c r="D473" i="3"/>
  <c r="D472" i="3"/>
  <c r="D471" i="3"/>
  <c r="D470" i="3"/>
  <c r="D469" i="3"/>
  <c r="D468" i="3"/>
  <c r="D467" i="3"/>
  <c r="D466" i="3"/>
  <c r="D465" i="3"/>
  <c r="D464" i="3"/>
  <c r="D463" i="3"/>
  <c r="D462" i="3"/>
  <c r="D461" i="3"/>
  <c r="D460" i="3"/>
  <c r="D459" i="3"/>
  <c r="D458" i="3"/>
  <c r="D457" i="3"/>
  <c r="D456" i="3"/>
  <c r="D455" i="3"/>
  <c r="D454" i="3"/>
  <c r="D453" i="3"/>
  <c r="D452" i="3"/>
  <c r="D451" i="3"/>
  <c r="D450" i="3"/>
  <c r="D449" i="3"/>
  <c r="D448" i="3"/>
  <c r="D447" i="3"/>
  <c r="D446" i="3"/>
  <c r="D445" i="3"/>
  <c r="D444" i="3"/>
  <c r="D443" i="3"/>
  <c r="D442" i="3"/>
  <c r="D441" i="3"/>
  <c r="D440" i="3"/>
  <c r="D439" i="3"/>
  <c r="D438" i="3"/>
  <c r="D437" i="3"/>
  <c r="D436" i="3"/>
  <c r="D435" i="3"/>
  <c r="D434" i="3"/>
  <c r="D433" i="3"/>
  <c r="D432" i="3"/>
  <c r="D431" i="3"/>
  <c r="D430" i="3"/>
  <c r="D429" i="3"/>
  <c r="D428" i="3"/>
  <c r="D427" i="3"/>
  <c r="D426" i="3"/>
  <c r="D425" i="3"/>
  <c r="D424" i="3"/>
  <c r="D423" i="3"/>
  <c r="D422" i="3"/>
  <c r="D421" i="3"/>
  <c r="D420" i="3"/>
  <c r="D419" i="3"/>
  <c r="D418" i="3"/>
  <c r="D417" i="3"/>
  <c r="D416" i="3"/>
  <c r="D415" i="3"/>
  <c r="D414" i="3"/>
  <c r="D413" i="3"/>
  <c r="D412" i="3"/>
  <c r="D411" i="3"/>
  <c r="D410" i="3"/>
  <c r="D409" i="3"/>
  <c r="D408" i="3"/>
  <c r="D407" i="3"/>
  <c r="D406" i="3"/>
  <c r="D405" i="3"/>
  <c r="D404" i="3"/>
  <c r="D403" i="3"/>
  <c r="D402" i="3"/>
  <c r="D401" i="3"/>
  <c r="D400" i="3"/>
  <c r="D399" i="3"/>
  <c r="D398" i="3"/>
  <c r="D397" i="3"/>
  <c r="D396" i="3"/>
  <c r="D395" i="3"/>
  <c r="D394" i="3"/>
  <c r="D393" i="3"/>
  <c r="D392" i="3"/>
  <c r="D391" i="3"/>
  <c r="D390" i="3"/>
  <c r="D389" i="3"/>
  <c r="D388" i="3"/>
  <c r="D387" i="3"/>
  <c r="D386" i="3"/>
  <c r="D385" i="3"/>
  <c r="D384" i="3"/>
  <c r="D383" i="3"/>
  <c r="D382" i="3"/>
  <c r="D381" i="3"/>
  <c r="D380" i="3"/>
  <c r="D379" i="3"/>
  <c r="D378" i="3"/>
  <c r="D377" i="3"/>
  <c r="D376" i="3"/>
  <c r="D375" i="3"/>
  <c r="D374" i="3"/>
  <c r="D373" i="3"/>
  <c r="D372" i="3"/>
  <c r="D371" i="3"/>
  <c r="D370" i="3"/>
  <c r="D369" i="3"/>
  <c r="D368" i="3"/>
  <c r="D367" i="3"/>
  <c r="D366" i="3"/>
  <c r="D365" i="3"/>
  <c r="D364" i="3"/>
  <c r="D363" i="3"/>
  <c r="D362" i="3"/>
  <c r="D361" i="3"/>
  <c r="D360" i="3"/>
  <c r="D359" i="3"/>
  <c r="D358" i="3"/>
  <c r="D357" i="3"/>
  <c r="D356" i="3"/>
  <c r="D355" i="3"/>
  <c r="D354" i="3"/>
  <c r="D353" i="3"/>
  <c r="D352" i="3"/>
  <c r="D351" i="3"/>
  <c r="D350" i="3"/>
  <c r="D349" i="3"/>
  <c r="D348" i="3"/>
  <c r="D347" i="3"/>
  <c r="D346" i="3"/>
  <c r="D345" i="3"/>
  <c r="D344" i="3"/>
  <c r="D343" i="3"/>
  <c r="D342" i="3"/>
  <c r="D341" i="3"/>
  <c r="D340" i="3"/>
  <c r="D339" i="3"/>
  <c r="D338" i="3"/>
  <c r="D337" i="3"/>
  <c r="D336" i="3"/>
  <c r="D335" i="3"/>
  <c r="D334" i="3"/>
  <c r="D333" i="3"/>
  <c r="D332" i="3"/>
  <c r="D331" i="3"/>
  <c r="D330" i="3"/>
  <c r="D329" i="3"/>
  <c r="D328" i="3"/>
  <c r="D327" i="3"/>
  <c r="D326" i="3"/>
  <c r="D325" i="3"/>
  <c r="D324" i="3"/>
  <c r="D323" i="3"/>
  <c r="D322" i="3"/>
  <c r="D321" i="3"/>
  <c r="D320" i="3"/>
  <c r="D319" i="3"/>
  <c r="D318" i="3"/>
  <c r="D317" i="3"/>
  <c r="D316" i="3"/>
  <c r="D315" i="3"/>
  <c r="D314" i="3"/>
  <c r="D313" i="3"/>
  <c r="D312" i="3"/>
  <c r="D311" i="3"/>
  <c r="D310" i="3"/>
  <c r="D309" i="3"/>
  <c r="D308" i="3"/>
  <c r="D307" i="3"/>
  <c r="D306" i="3"/>
  <c r="D305" i="3"/>
  <c r="D304" i="3"/>
  <c r="D303" i="3"/>
  <c r="D302" i="3"/>
  <c r="D301" i="3"/>
  <c r="D300" i="3"/>
  <c r="D299" i="3"/>
  <c r="D298" i="3"/>
  <c r="D297" i="3"/>
  <c r="D296" i="3"/>
  <c r="D295" i="3"/>
  <c r="D294" i="3"/>
  <c r="D293" i="3"/>
  <c r="D292" i="3"/>
  <c r="D291" i="3"/>
  <c r="D290" i="3"/>
  <c r="D289" i="3"/>
  <c r="D288" i="3"/>
  <c r="D287" i="3"/>
  <c r="D286" i="3"/>
  <c r="D285" i="3"/>
  <c r="D284" i="3"/>
  <c r="D283" i="3"/>
  <c r="D282" i="3"/>
  <c r="D281" i="3"/>
  <c r="D280" i="3"/>
  <c r="D279" i="3"/>
  <c r="D278" i="3"/>
  <c r="D277" i="3"/>
  <c r="D276" i="3"/>
  <c r="D275" i="3"/>
  <c r="D274" i="3"/>
  <c r="D273" i="3"/>
  <c r="D272" i="3"/>
  <c r="D271" i="3"/>
  <c r="D270" i="3"/>
  <c r="D269" i="3"/>
  <c r="D268" i="3"/>
  <c r="D267" i="3"/>
  <c r="D266" i="3"/>
  <c r="D265" i="3"/>
  <c r="D264" i="3"/>
  <c r="D263" i="3"/>
  <c r="D262" i="3"/>
  <c r="D261" i="3"/>
  <c r="D260" i="3"/>
  <c r="D259" i="3"/>
  <c r="D258" i="3"/>
  <c r="D257" i="3"/>
  <c r="D256" i="3"/>
  <c r="D255" i="3"/>
  <c r="D254" i="3"/>
  <c r="D253" i="3"/>
  <c r="D252" i="3"/>
  <c r="D251" i="3"/>
  <c r="D250" i="3"/>
  <c r="D249" i="3"/>
  <c r="D248" i="3"/>
  <c r="D247" i="3"/>
  <c r="D246" i="3"/>
  <c r="D245" i="3"/>
  <c r="D244" i="3"/>
  <c r="D243" i="3"/>
  <c r="D242" i="3"/>
  <c r="D241" i="3"/>
  <c r="D240" i="3"/>
  <c r="D239" i="3"/>
  <c r="D238" i="3"/>
  <c r="D237" i="3"/>
  <c r="D236" i="3"/>
  <c r="D235" i="3"/>
  <c r="D234" i="3"/>
  <c r="D233" i="3"/>
  <c r="D232" i="3"/>
  <c r="D231" i="3"/>
  <c r="D230" i="3"/>
  <c r="D229" i="3"/>
  <c r="D228" i="3"/>
  <c r="D227" i="3"/>
  <c r="D226" i="3"/>
  <c r="D225" i="3"/>
  <c r="D224" i="3"/>
  <c r="D223" i="3"/>
  <c r="D222" i="3"/>
  <c r="D221" i="3"/>
  <c r="D220" i="3"/>
  <c r="D219" i="3"/>
  <c r="D218" i="3"/>
  <c r="D217" i="3"/>
  <c r="D216" i="3"/>
  <c r="D215" i="3"/>
  <c r="D214" i="3"/>
  <c r="D213" i="3"/>
  <c r="D212" i="3"/>
  <c r="D211" i="3"/>
  <c r="D210" i="3"/>
  <c r="D209" i="3"/>
  <c r="D208" i="3"/>
  <c r="D207" i="3"/>
  <c r="D206" i="3"/>
  <c r="D205" i="3"/>
  <c r="D204" i="3"/>
  <c r="D203" i="3"/>
  <c r="D202" i="3"/>
  <c r="D201" i="3"/>
  <c r="D200" i="3"/>
  <c r="D199" i="3"/>
  <c r="D198" i="3"/>
  <c r="D197" i="3"/>
  <c r="D196" i="3"/>
  <c r="D195" i="3"/>
  <c r="D194" i="3"/>
  <c r="D193" i="3"/>
  <c r="D192" i="3"/>
  <c r="D191" i="3"/>
  <c r="D190" i="3"/>
  <c r="D189" i="3"/>
  <c r="D188" i="3"/>
  <c r="D187" i="3"/>
  <c r="D186" i="3"/>
  <c r="D185" i="3"/>
  <c r="D184" i="3"/>
  <c r="D183" i="3"/>
  <c r="D182" i="3"/>
  <c r="D181" i="3"/>
  <c r="D180" i="3"/>
  <c r="D179" i="3"/>
  <c r="D178" i="3"/>
  <c r="D177" i="3"/>
  <c r="D176" i="3"/>
  <c r="D175" i="3"/>
  <c r="D174" i="3"/>
  <c r="D173" i="3"/>
  <c r="D172" i="3"/>
  <c r="D171" i="3"/>
  <c r="D170" i="3"/>
  <c r="D169" i="3"/>
  <c r="D168" i="3"/>
  <c r="D167" i="3"/>
  <c r="D166" i="3"/>
  <c r="D165" i="3"/>
  <c r="D164" i="3"/>
  <c r="D163" i="3"/>
  <c r="D162" i="3"/>
  <c r="D161" i="3"/>
  <c r="D160" i="3"/>
  <c r="D159" i="3"/>
  <c r="D158" i="3"/>
  <c r="D157" i="3"/>
  <c r="D156" i="3"/>
  <c r="D155" i="3"/>
  <c r="D154" i="3"/>
  <c r="D153" i="3"/>
  <c r="D152" i="3"/>
  <c r="D151" i="3"/>
  <c r="D150" i="3"/>
  <c r="D149" i="3"/>
  <c r="D148" i="3"/>
  <c r="D147" i="3"/>
  <c r="D146" i="3"/>
  <c r="D145" i="3"/>
  <c r="D144" i="3"/>
  <c r="D143" i="3"/>
  <c r="D142" i="3"/>
  <c r="D141" i="3"/>
  <c r="D140" i="3"/>
  <c r="D139" i="3"/>
  <c r="D138" i="3"/>
  <c r="D137" i="3"/>
  <c r="D136" i="3"/>
  <c r="D135" i="3"/>
  <c r="D134" i="3"/>
  <c r="D133" i="3"/>
  <c r="D132" i="3"/>
  <c r="D131" i="3"/>
  <c r="D130" i="3"/>
  <c r="D129" i="3"/>
  <c r="D128" i="3"/>
  <c r="D127" i="3"/>
  <c r="D126" i="3"/>
  <c r="D125" i="3"/>
  <c r="D124" i="3"/>
  <c r="D123" i="3"/>
  <c r="D122" i="3"/>
  <c r="D121" i="3"/>
  <c r="D120" i="3"/>
  <c r="D119" i="3"/>
  <c r="D118" i="3"/>
  <c r="D117" i="3"/>
  <c r="D116" i="3"/>
  <c r="D115" i="3"/>
  <c r="D114" i="3"/>
  <c r="D113" i="3"/>
  <c r="D112" i="3"/>
  <c r="D111" i="3"/>
  <c r="D110" i="3"/>
  <c r="D109" i="3"/>
  <c r="D108" i="3"/>
  <c r="D107" i="3"/>
  <c r="D106" i="3"/>
  <c r="D105" i="3"/>
  <c r="D104" i="3"/>
  <c r="D103" i="3"/>
  <c r="D102" i="3"/>
  <c r="D101" i="3"/>
  <c r="D100" i="3"/>
  <c r="D99" i="3"/>
  <c r="D98" i="3"/>
  <c r="D97" i="3"/>
  <c r="D96" i="3"/>
  <c r="D95" i="3"/>
  <c r="D94" i="3"/>
  <c r="D93" i="3"/>
  <c r="D92" i="3"/>
  <c r="D91" i="3"/>
  <c r="D90" i="3"/>
  <c r="D89" i="3"/>
  <c r="D88" i="3"/>
  <c r="D87" i="3"/>
  <c r="D86" i="3"/>
  <c r="D85" i="3"/>
  <c r="D84" i="3"/>
  <c r="D83" i="3"/>
  <c r="D82" i="3"/>
  <c r="D81" i="3"/>
  <c r="D80" i="3"/>
  <c r="D79" i="3"/>
  <c r="D78" i="3"/>
  <c r="D77" i="3"/>
  <c r="D76" i="3"/>
  <c r="D75" i="3"/>
  <c r="D74" i="3"/>
  <c r="D73" i="3"/>
  <c r="D72" i="3"/>
  <c r="D71" i="3"/>
  <c r="D70" i="3"/>
  <c r="D69" i="3"/>
  <c r="D68" i="3"/>
  <c r="D67" i="3"/>
  <c r="D66" i="3"/>
  <c r="D65" i="3"/>
  <c r="D64" i="3"/>
  <c r="D63" i="3"/>
  <c r="D62" i="3"/>
  <c r="D61" i="3"/>
  <c r="D60" i="3"/>
  <c r="D59" i="3"/>
  <c r="D58" i="3"/>
  <c r="D57" i="3"/>
  <c r="D56" i="3"/>
  <c r="D55" i="3"/>
  <c r="D54" i="3"/>
  <c r="D53" i="3"/>
  <c r="D52" i="3"/>
  <c r="D51" i="3"/>
  <c r="D50" i="3"/>
  <c r="D49" i="3"/>
  <c r="D48" i="3"/>
  <c r="D47" i="3"/>
  <c r="D46" i="3"/>
  <c r="D45" i="3"/>
  <c r="D44" i="3"/>
  <c r="D43" i="3"/>
  <c r="D11" i="3"/>
  <c r="D10"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J87" i="5"/>
  <c r="E3" i="7" l="1"/>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1071" i="7"/>
  <c r="E1072" i="7"/>
  <c r="E1073" i="7"/>
  <c r="E1074" i="7"/>
  <c r="E1075" i="7"/>
  <c r="E1076" i="7"/>
  <c r="E1077" i="7"/>
  <c r="E1078" i="7"/>
  <c r="E1079" i="7"/>
  <c r="E1080" i="7"/>
  <c r="E1081" i="7"/>
  <c r="E1082" i="7"/>
  <c r="E1083" i="7"/>
  <c r="E1084" i="7"/>
  <c r="E1085" i="7"/>
  <c r="E1086" i="7"/>
  <c r="E1087" i="7"/>
  <c r="E1088" i="7"/>
  <c r="E1089" i="7"/>
  <c r="E1090" i="7"/>
  <c r="E1091" i="7"/>
  <c r="E1092" i="7"/>
  <c r="E1093" i="7"/>
  <c r="E1094" i="7"/>
  <c r="E1095" i="7"/>
  <c r="E1096" i="7"/>
  <c r="E1097" i="7"/>
  <c r="E1098" i="7"/>
  <c r="E1099" i="7"/>
  <c r="E1100" i="7"/>
  <c r="E1101" i="7"/>
  <c r="E1102" i="7"/>
  <c r="E1103" i="7"/>
  <c r="E1104" i="7"/>
  <c r="E1105" i="7"/>
  <c r="E1106" i="7"/>
  <c r="E1107" i="7"/>
  <c r="E1108" i="7"/>
  <c r="E1109" i="7"/>
  <c r="E1110" i="7"/>
  <c r="E1111" i="7"/>
  <c r="E1112" i="7"/>
  <c r="E1113" i="7"/>
  <c r="E1114" i="7"/>
  <c r="E1115" i="7"/>
  <c r="E1116" i="7"/>
  <c r="E1117" i="7"/>
  <c r="E1118" i="7"/>
  <c r="E1119" i="7"/>
  <c r="E1120" i="7"/>
  <c r="E1121" i="7"/>
  <c r="E1122" i="7"/>
  <c r="E1123" i="7"/>
  <c r="E1124" i="7"/>
  <c r="E1125" i="7"/>
  <c r="E1126" i="7"/>
  <c r="E1127" i="7"/>
  <c r="E1128" i="7"/>
  <c r="E1129" i="7"/>
  <c r="E1130" i="7"/>
  <c r="E1131" i="7"/>
  <c r="E1132" i="7"/>
  <c r="E1133" i="7"/>
  <c r="E1134" i="7"/>
  <c r="E1135" i="7"/>
  <c r="E1136" i="7"/>
  <c r="E1137" i="7"/>
  <c r="E1138" i="7"/>
  <c r="E1139" i="7"/>
  <c r="E1140" i="7"/>
  <c r="E1141" i="7"/>
  <c r="E1142" i="7"/>
  <c r="E1143" i="7"/>
  <c r="E1144" i="7"/>
  <c r="E1145" i="7"/>
  <c r="E1146" i="7"/>
  <c r="E1147" i="7"/>
  <c r="E1148" i="7"/>
  <c r="E1149" i="7"/>
  <c r="E1150" i="7"/>
  <c r="E1151" i="7"/>
  <c r="E1152" i="7"/>
  <c r="E1153" i="7"/>
  <c r="E1154" i="7"/>
  <c r="E1155" i="7"/>
  <c r="E1156" i="7"/>
  <c r="E1157" i="7"/>
  <c r="E1158" i="7"/>
  <c r="E1159" i="7"/>
  <c r="E1160" i="7"/>
  <c r="E1161" i="7"/>
  <c r="E1162" i="7"/>
  <c r="E1163" i="7"/>
  <c r="E1164" i="7"/>
  <c r="E1165" i="7"/>
  <c r="E1166" i="7"/>
  <c r="E1167" i="7"/>
  <c r="E1168" i="7"/>
  <c r="E1169" i="7"/>
  <c r="E1170" i="7"/>
  <c r="E1171" i="7"/>
  <c r="E1172" i="7"/>
  <c r="E1173" i="7"/>
  <c r="E1174" i="7"/>
  <c r="E1175" i="7"/>
  <c r="E1176" i="7"/>
  <c r="E1177" i="7"/>
  <c r="E1178" i="7"/>
  <c r="E1179" i="7"/>
  <c r="E1180" i="7"/>
  <c r="E1181" i="7"/>
  <c r="E1182" i="7"/>
  <c r="E1183" i="7"/>
  <c r="E1184" i="7"/>
  <c r="E1185" i="7"/>
  <c r="E1186" i="7"/>
  <c r="E1187" i="7"/>
  <c r="E1188" i="7"/>
  <c r="E1189" i="7"/>
  <c r="E1190" i="7"/>
  <c r="E1191" i="7"/>
  <c r="E1192" i="7"/>
  <c r="E1193" i="7"/>
  <c r="E1194" i="7"/>
  <c r="E1195" i="7"/>
  <c r="E1196" i="7"/>
  <c r="E1197" i="7"/>
  <c r="E1198" i="7"/>
  <c r="E1199" i="7"/>
  <c r="E1200" i="7"/>
  <c r="E1201" i="7"/>
  <c r="E1202" i="7"/>
  <c r="E1203" i="7"/>
  <c r="E1204" i="7"/>
  <c r="E1205" i="7"/>
  <c r="E1206" i="7"/>
  <c r="E1207" i="7"/>
  <c r="E1208" i="7"/>
  <c r="E1209" i="7"/>
  <c r="E1210" i="7"/>
  <c r="E1211" i="7"/>
  <c r="E1212" i="7"/>
  <c r="E1213" i="7"/>
  <c r="E1214" i="7"/>
  <c r="E1215" i="7"/>
  <c r="E1216" i="7"/>
  <c r="E1217" i="7"/>
  <c r="E1218" i="7"/>
  <c r="E1219" i="7"/>
  <c r="E1220" i="7"/>
  <c r="E1221" i="7"/>
  <c r="E1222" i="7"/>
  <c r="E1223" i="7"/>
  <c r="E1224" i="7"/>
  <c r="E1225" i="7"/>
  <c r="E1226" i="7"/>
  <c r="E1227" i="7"/>
  <c r="E1228" i="7"/>
  <c r="E1229" i="7"/>
  <c r="E1230" i="7"/>
  <c r="E1231" i="7"/>
  <c r="E1232" i="7"/>
  <c r="E1233" i="7"/>
  <c r="E1234" i="7"/>
  <c r="E1235" i="7"/>
  <c r="E1236" i="7"/>
  <c r="E1237" i="7"/>
  <c r="E1238" i="7"/>
  <c r="E1239" i="7"/>
  <c r="E1240" i="7"/>
  <c r="E1241" i="7"/>
  <c r="E1242" i="7"/>
  <c r="E1243" i="7"/>
  <c r="E1244" i="7"/>
  <c r="E1245" i="7"/>
  <c r="E1246" i="7"/>
  <c r="E1247" i="7"/>
  <c r="E1248" i="7"/>
  <c r="E1249" i="7"/>
  <c r="E1250" i="7"/>
  <c r="E1251" i="7"/>
  <c r="E1252" i="7"/>
  <c r="E1253" i="7"/>
  <c r="E1254" i="7"/>
  <c r="E1255" i="7"/>
  <c r="E1256" i="7"/>
  <c r="E1257" i="7"/>
  <c r="E1258" i="7"/>
  <c r="E1259" i="7"/>
  <c r="E1260" i="7"/>
  <c r="E1261" i="7"/>
  <c r="E1262" i="7"/>
  <c r="E1263" i="7"/>
  <c r="E1264" i="7"/>
  <c r="E1265" i="7"/>
  <c r="E1266" i="7"/>
  <c r="E1267" i="7"/>
  <c r="E1268" i="7"/>
  <c r="E1269" i="7"/>
  <c r="E1270" i="7"/>
  <c r="E1271" i="7"/>
  <c r="E1272" i="7"/>
  <c r="E1273" i="7"/>
  <c r="E1274" i="7"/>
  <c r="E1275" i="7"/>
  <c r="E1276" i="7"/>
  <c r="E1277" i="7"/>
  <c r="E1278" i="7"/>
  <c r="E1279" i="7"/>
  <c r="E1280" i="7"/>
  <c r="E1281" i="7"/>
  <c r="E1282" i="7"/>
  <c r="E1283" i="7"/>
  <c r="E1284" i="7"/>
  <c r="E1285" i="7"/>
  <c r="E1286" i="7"/>
  <c r="E1287" i="7"/>
  <c r="E1288" i="7"/>
  <c r="E1289" i="7"/>
  <c r="E1290" i="7"/>
  <c r="E1291" i="7"/>
  <c r="E1292" i="7"/>
  <c r="E1293" i="7"/>
  <c r="E1294" i="7"/>
  <c r="E1295" i="7"/>
  <c r="E1296" i="7"/>
  <c r="E1297" i="7"/>
  <c r="E1298" i="7"/>
  <c r="E1299" i="7"/>
  <c r="E1300" i="7"/>
  <c r="E1301" i="7"/>
  <c r="E1302" i="7"/>
  <c r="E1303" i="7"/>
  <c r="E1304" i="7"/>
  <c r="E1305" i="7"/>
  <c r="E1306" i="7"/>
  <c r="E1307" i="7"/>
  <c r="E1308" i="7"/>
  <c r="E1309" i="7"/>
  <c r="E1310" i="7"/>
  <c r="E1311" i="7"/>
  <c r="E1312" i="7"/>
  <c r="E1313" i="7"/>
  <c r="E1314" i="7"/>
  <c r="E1315" i="7"/>
  <c r="E1316" i="7"/>
  <c r="E1317" i="7"/>
  <c r="E1318" i="7"/>
  <c r="E1319" i="7"/>
  <c r="E1320" i="7"/>
  <c r="E1321" i="7"/>
  <c r="E1322" i="7"/>
  <c r="E1323" i="7"/>
  <c r="E1324" i="7"/>
  <c r="E1325" i="7"/>
  <c r="E1326" i="7"/>
  <c r="E1327" i="7"/>
  <c r="E1328" i="7"/>
  <c r="E1329" i="7"/>
  <c r="E1330" i="7"/>
  <c r="E1331" i="7"/>
  <c r="E1332" i="7"/>
  <c r="E1333" i="7"/>
  <c r="E1334" i="7"/>
  <c r="E1335" i="7"/>
  <c r="E1336" i="7"/>
  <c r="E1337" i="7"/>
  <c r="E1338" i="7"/>
  <c r="E1339" i="7"/>
  <c r="E1340" i="7"/>
  <c r="E1341" i="7"/>
  <c r="E1342" i="7"/>
  <c r="E1343" i="7"/>
  <c r="E1344" i="7"/>
  <c r="E1345" i="7"/>
  <c r="E1346" i="7"/>
  <c r="E1347" i="7"/>
  <c r="E1348" i="7"/>
  <c r="E1349" i="7"/>
  <c r="E1350" i="7"/>
  <c r="E1351" i="7"/>
  <c r="E1352" i="7"/>
  <c r="E1353" i="7"/>
  <c r="E1354" i="7"/>
  <c r="E1355" i="7"/>
  <c r="E1356" i="7"/>
  <c r="E1357" i="7"/>
  <c r="E1358" i="7"/>
  <c r="E1359" i="7"/>
  <c r="E1360" i="7"/>
  <c r="E1361" i="7"/>
  <c r="E1362" i="7"/>
  <c r="E1363" i="7"/>
  <c r="E1364" i="7"/>
  <c r="E1365" i="7"/>
  <c r="E1366" i="7"/>
  <c r="E1367" i="7"/>
  <c r="E1368" i="7"/>
  <c r="E1369" i="7"/>
  <c r="E1370" i="7"/>
  <c r="E1371" i="7"/>
  <c r="E1372" i="7"/>
  <c r="E1373" i="7"/>
  <c r="E1374" i="7"/>
  <c r="E1375" i="7"/>
  <c r="E1376" i="7"/>
  <c r="E1377" i="7"/>
  <c r="E1378" i="7"/>
  <c r="E1379" i="7"/>
  <c r="E1380" i="7"/>
  <c r="E1381" i="7"/>
  <c r="E1382" i="7"/>
  <c r="E1383" i="7"/>
  <c r="E1384" i="7"/>
  <c r="E1385" i="7"/>
  <c r="E1386" i="7"/>
  <c r="E1387" i="7"/>
  <c r="E1388" i="7"/>
  <c r="E1389" i="7"/>
  <c r="E1390" i="7"/>
  <c r="E1391" i="7"/>
  <c r="E1392" i="7"/>
  <c r="E1393" i="7"/>
  <c r="E1394" i="7"/>
  <c r="E1395" i="7"/>
  <c r="E1396" i="7"/>
  <c r="E1397" i="7"/>
  <c r="E1398" i="7"/>
  <c r="E1399" i="7"/>
  <c r="E1400" i="7"/>
  <c r="E1401" i="7"/>
  <c r="E1402" i="7"/>
  <c r="E1403" i="7"/>
  <c r="E1404" i="7"/>
  <c r="E1405" i="7"/>
  <c r="E1406" i="7"/>
  <c r="E1407" i="7"/>
  <c r="E1408" i="7"/>
  <c r="E1409" i="7"/>
  <c r="E1410" i="7"/>
  <c r="E1411" i="7"/>
  <c r="E1412" i="7"/>
  <c r="E1413" i="7"/>
  <c r="E1414" i="7"/>
  <c r="E1415" i="7"/>
  <c r="E1416" i="7"/>
  <c r="E1417" i="7"/>
  <c r="E1418" i="7"/>
  <c r="E1419" i="7"/>
  <c r="E1420" i="7"/>
  <c r="E1421" i="7"/>
  <c r="E1422" i="7"/>
  <c r="E1423" i="7"/>
  <c r="E1424" i="7"/>
  <c r="E1425" i="7"/>
  <c r="E1426" i="7"/>
  <c r="E1427" i="7"/>
  <c r="E1428" i="7"/>
  <c r="E1429" i="7"/>
  <c r="E1430" i="7"/>
  <c r="E1431" i="7"/>
  <c r="E1432" i="7"/>
  <c r="E1433" i="7"/>
  <c r="E1434" i="7"/>
  <c r="E1435" i="7"/>
  <c r="E1436" i="7"/>
  <c r="E1437" i="7"/>
  <c r="E1438" i="7"/>
  <c r="E1439" i="7"/>
  <c r="E1440" i="7"/>
  <c r="E1441" i="7"/>
  <c r="E1442" i="7"/>
  <c r="E1443" i="7"/>
  <c r="E1444" i="7"/>
  <c r="E1445" i="7"/>
  <c r="E1446" i="7"/>
  <c r="E1447" i="7"/>
  <c r="E1448" i="7"/>
  <c r="E1449" i="7"/>
  <c r="E1450" i="7"/>
  <c r="E1451" i="7"/>
  <c r="E1452" i="7"/>
  <c r="E1453" i="7"/>
  <c r="E1454" i="7"/>
  <c r="E1455" i="7"/>
  <c r="E1456" i="7"/>
  <c r="E1457" i="7"/>
  <c r="E1458" i="7"/>
  <c r="E1459" i="7"/>
  <c r="E1460" i="7"/>
  <c r="E1461" i="7"/>
  <c r="E1462" i="7"/>
  <c r="E1463" i="7"/>
  <c r="E1464" i="7"/>
  <c r="E1465" i="7"/>
  <c r="E1466" i="7"/>
  <c r="E1467" i="7"/>
  <c r="E1468" i="7"/>
  <c r="E1469" i="7"/>
  <c r="E1470" i="7"/>
  <c r="E1471" i="7"/>
  <c r="E1472" i="7"/>
  <c r="E1473" i="7"/>
  <c r="E1474" i="7"/>
  <c r="E1475" i="7"/>
  <c r="E1476" i="7"/>
  <c r="E1477" i="7"/>
  <c r="E1478" i="7"/>
  <c r="E1479" i="7"/>
  <c r="E1480" i="7"/>
  <c r="E1481" i="7"/>
  <c r="E1482" i="7"/>
  <c r="E1483" i="7"/>
  <c r="E1484" i="7"/>
  <c r="E1485" i="7"/>
  <c r="E1486" i="7"/>
  <c r="E1487" i="7"/>
  <c r="E1488" i="7"/>
  <c r="E1489" i="7"/>
  <c r="E1490" i="7"/>
  <c r="E1491" i="7"/>
  <c r="E1492" i="7"/>
  <c r="E1493" i="7"/>
  <c r="E1494" i="7"/>
  <c r="E1495" i="7"/>
  <c r="E1496" i="7"/>
  <c r="E1497" i="7"/>
  <c r="E1498" i="7"/>
  <c r="E1499" i="7"/>
  <c r="E1500" i="7"/>
  <c r="E1501" i="7"/>
  <c r="E1502" i="7"/>
  <c r="E1503" i="7"/>
  <c r="E1504" i="7"/>
  <c r="E1505" i="7"/>
  <c r="E1506" i="7"/>
  <c r="E1507" i="7"/>
  <c r="E1508" i="7"/>
  <c r="E1509" i="7"/>
  <c r="E1510" i="7"/>
  <c r="E1511" i="7"/>
  <c r="E1512" i="7"/>
  <c r="E1513" i="7"/>
  <c r="E1514" i="7"/>
  <c r="E1515" i="7"/>
  <c r="E1516" i="7"/>
  <c r="E1517" i="7"/>
  <c r="E1518" i="7"/>
  <c r="E1519" i="7"/>
  <c r="E1520" i="7"/>
  <c r="E1521" i="7"/>
  <c r="E1522" i="7"/>
  <c r="E1523" i="7"/>
  <c r="E1524" i="7"/>
  <c r="E1525" i="7"/>
  <c r="E1526" i="7"/>
  <c r="E1527" i="7"/>
  <c r="E1528" i="7"/>
  <c r="E1529" i="7"/>
  <c r="E1530" i="7"/>
  <c r="E1531" i="7"/>
  <c r="E1532" i="7"/>
  <c r="E1533" i="7"/>
  <c r="E1534" i="7"/>
  <c r="E1535" i="7"/>
  <c r="E1536" i="7"/>
  <c r="E1537" i="7"/>
  <c r="E1538" i="7"/>
  <c r="E1539" i="7"/>
  <c r="E1540" i="7"/>
  <c r="E1541" i="7"/>
  <c r="E1542" i="7"/>
  <c r="E1543" i="7"/>
  <c r="E1544" i="7"/>
  <c r="E1545" i="7"/>
  <c r="E1546" i="7"/>
  <c r="E1547" i="7"/>
  <c r="E1548" i="7"/>
  <c r="E1549" i="7"/>
  <c r="E1550" i="7"/>
  <c r="E1551" i="7"/>
  <c r="E1552" i="7"/>
  <c r="E1553" i="7"/>
  <c r="E1554" i="7"/>
  <c r="E1555" i="7"/>
  <c r="E1556" i="7"/>
  <c r="E1557" i="7"/>
  <c r="E1558" i="7"/>
  <c r="E1559" i="7"/>
  <c r="E1560" i="7"/>
  <c r="E1561" i="7"/>
  <c r="E1562" i="7"/>
  <c r="E1563" i="7"/>
  <c r="E1564" i="7"/>
  <c r="E1565" i="7"/>
  <c r="E1566" i="7"/>
  <c r="E1567" i="7"/>
  <c r="E1568" i="7"/>
  <c r="E1569" i="7"/>
  <c r="E1570" i="7"/>
  <c r="E1571" i="7"/>
  <c r="E1572" i="7"/>
  <c r="E1573" i="7"/>
  <c r="E1574" i="7"/>
  <c r="E1575" i="7"/>
  <c r="E1576" i="7"/>
  <c r="E1577" i="7"/>
  <c r="E1578" i="7"/>
  <c r="E1579" i="7"/>
  <c r="E1580" i="7"/>
  <c r="E1581" i="7"/>
  <c r="E1582" i="7"/>
  <c r="E1583" i="7"/>
  <c r="E1584" i="7"/>
  <c r="E1585" i="7"/>
  <c r="E1586" i="7"/>
  <c r="E1587" i="7"/>
  <c r="E1588" i="7"/>
  <c r="E1589" i="7"/>
  <c r="E1590" i="7"/>
  <c r="E1591" i="7"/>
  <c r="E1592" i="7"/>
  <c r="E1593" i="7"/>
  <c r="E1594" i="7"/>
  <c r="E1595" i="7"/>
  <c r="E1596" i="7"/>
  <c r="E1597" i="7"/>
  <c r="E1598" i="7"/>
  <c r="E1599" i="7"/>
  <c r="E1600" i="7"/>
  <c r="E1601" i="7"/>
  <c r="E1602" i="7"/>
  <c r="E1603" i="7"/>
  <c r="E1604" i="7"/>
  <c r="E1605" i="7"/>
  <c r="E1606" i="7"/>
  <c r="E1607" i="7"/>
  <c r="E1608" i="7"/>
  <c r="E1609" i="7"/>
  <c r="E1610" i="7"/>
  <c r="E1611" i="7"/>
  <c r="E1612" i="7"/>
  <c r="E1613" i="7"/>
  <c r="E1614" i="7"/>
  <c r="E1615" i="7"/>
  <c r="E1616" i="7"/>
  <c r="E1617" i="7"/>
  <c r="E1618" i="7"/>
  <c r="E1619" i="7"/>
  <c r="E1620" i="7"/>
  <c r="E1621" i="7"/>
  <c r="E1622" i="7"/>
  <c r="E1623" i="7"/>
  <c r="E1624" i="7"/>
  <c r="E1625" i="7"/>
  <c r="E1626" i="7"/>
  <c r="E1627" i="7"/>
  <c r="E1628" i="7"/>
  <c r="E1629" i="7"/>
  <c r="E1630" i="7"/>
  <c r="E1631" i="7"/>
  <c r="E1632" i="7"/>
  <c r="E1633" i="7"/>
  <c r="E1634" i="7"/>
  <c r="E1635" i="7"/>
  <c r="E1636" i="7"/>
  <c r="E1637" i="7"/>
  <c r="E1638" i="7"/>
  <c r="E1639" i="7"/>
  <c r="E1640" i="7"/>
  <c r="E1641" i="7"/>
  <c r="E1642" i="7"/>
  <c r="E1643" i="7"/>
  <c r="E1644" i="7"/>
  <c r="E1645" i="7"/>
  <c r="E1646" i="7"/>
  <c r="E1647" i="7"/>
  <c r="E1648" i="7"/>
  <c r="E1649" i="7"/>
  <c r="E1650" i="7"/>
  <c r="E1651" i="7"/>
  <c r="E1652" i="7"/>
  <c r="E1653" i="7"/>
  <c r="E1654" i="7"/>
  <c r="E1655" i="7"/>
  <c r="E1656" i="7"/>
  <c r="E1657" i="7"/>
  <c r="E1658" i="7"/>
  <c r="E1659" i="7"/>
  <c r="E1660" i="7"/>
  <c r="E1661" i="7"/>
  <c r="E1662" i="7"/>
  <c r="E1663" i="7"/>
  <c r="E1664" i="7"/>
  <c r="E1665" i="7"/>
  <c r="E1666" i="7"/>
  <c r="E1667" i="7"/>
  <c r="E1668" i="7"/>
  <c r="E1669" i="7"/>
  <c r="E1670" i="7"/>
  <c r="E1671" i="7"/>
  <c r="E1672" i="7"/>
  <c r="E1673" i="7"/>
  <c r="E1674" i="7"/>
  <c r="E1675" i="7"/>
  <c r="E1676" i="7"/>
  <c r="E1677" i="7"/>
  <c r="E1678" i="7"/>
  <c r="E1679" i="7"/>
  <c r="E1680" i="7"/>
  <c r="E1681" i="7"/>
  <c r="E1682" i="7"/>
  <c r="E1683" i="7"/>
  <c r="E1684" i="7"/>
  <c r="E1685" i="7"/>
  <c r="E1686" i="7"/>
  <c r="E1687" i="7"/>
  <c r="E1688" i="7"/>
  <c r="E1689" i="7"/>
  <c r="E1690" i="7"/>
  <c r="E1691" i="7"/>
  <c r="E1692" i="7"/>
  <c r="E1693" i="7"/>
  <c r="E1694" i="7"/>
  <c r="E1695" i="7"/>
  <c r="E1696" i="7"/>
  <c r="E1697" i="7"/>
  <c r="E1698" i="7"/>
  <c r="E1699" i="7"/>
  <c r="E1700" i="7"/>
  <c r="E1701" i="7"/>
  <c r="E1702" i="7"/>
  <c r="E1703" i="7"/>
  <c r="E1704" i="7"/>
  <c r="E1705" i="7"/>
  <c r="E1706" i="7"/>
  <c r="E1707" i="7"/>
  <c r="E1708" i="7"/>
  <c r="E1709" i="7"/>
  <c r="E1710" i="7"/>
  <c r="E1711" i="7"/>
  <c r="E1712" i="7"/>
  <c r="E1713" i="7"/>
  <c r="E1714" i="7"/>
  <c r="E1715" i="7"/>
  <c r="E1716" i="7"/>
  <c r="E1717" i="7"/>
  <c r="E1718" i="7"/>
  <c r="E1719" i="7"/>
  <c r="E1720" i="7"/>
  <c r="E1721" i="7"/>
  <c r="E1722" i="7"/>
  <c r="E1723" i="7"/>
  <c r="E1724" i="7"/>
  <c r="E1725" i="7"/>
  <c r="E1726" i="7"/>
  <c r="E1727" i="7"/>
  <c r="E1728" i="7"/>
  <c r="E1729" i="7"/>
  <c r="E1730" i="7"/>
  <c r="E1731" i="7"/>
  <c r="E1732" i="7"/>
  <c r="E1733" i="7"/>
  <c r="E1734" i="7"/>
  <c r="E1735" i="7"/>
  <c r="E1736" i="7"/>
  <c r="E1737" i="7"/>
  <c r="E1738" i="7"/>
  <c r="E1739" i="7"/>
  <c r="E1740" i="7"/>
  <c r="E1741" i="7"/>
  <c r="E1742" i="7"/>
  <c r="E1743" i="7"/>
  <c r="E1744" i="7"/>
  <c r="E1745" i="7"/>
  <c r="E1746" i="7"/>
  <c r="E1747" i="7"/>
  <c r="E1748" i="7"/>
  <c r="E1749" i="7"/>
  <c r="E1750" i="7"/>
  <c r="E1751" i="7"/>
  <c r="E1752" i="7"/>
  <c r="E1753" i="7"/>
  <c r="E1754" i="7"/>
  <c r="E1755" i="7"/>
  <c r="E1756" i="7"/>
  <c r="E1757" i="7"/>
  <c r="E1758" i="7"/>
  <c r="E1759" i="7"/>
  <c r="E1760" i="7"/>
  <c r="E1761" i="7"/>
  <c r="E1762" i="7"/>
  <c r="E1763" i="7"/>
  <c r="E1764" i="7"/>
  <c r="E1765" i="7"/>
  <c r="E1766" i="7"/>
  <c r="E1767" i="7"/>
  <c r="E1768" i="7"/>
  <c r="E1769" i="7"/>
  <c r="E1770" i="7"/>
  <c r="E1771" i="7"/>
  <c r="E1772" i="7"/>
  <c r="E1773" i="7"/>
  <c r="E1774" i="7"/>
  <c r="E1775" i="7"/>
  <c r="E1776" i="7"/>
  <c r="E1777" i="7"/>
  <c r="E1778" i="7"/>
  <c r="E1779" i="7"/>
  <c r="E1780" i="7"/>
  <c r="E1781" i="7"/>
  <c r="E1782" i="7"/>
  <c r="E1783" i="7"/>
  <c r="E1784" i="7"/>
  <c r="E1785" i="7"/>
  <c r="E1786" i="7"/>
  <c r="E1787" i="7"/>
  <c r="E1788" i="7"/>
  <c r="E1789" i="7"/>
  <c r="E1790" i="7"/>
  <c r="E1791" i="7"/>
  <c r="E1792" i="7"/>
  <c r="E1793" i="7"/>
  <c r="E1794" i="7"/>
  <c r="E1795" i="7"/>
  <c r="E1796" i="7"/>
  <c r="E1797" i="7"/>
  <c r="E1798" i="7"/>
  <c r="E1799" i="7"/>
  <c r="E1800" i="7"/>
  <c r="E1801" i="7"/>
  <c r="E1802" i="7"/>
  <c r="E1803" i="7"/>
  <c r="E1804" i="7"/>
  <c r="E1805" i="7"/>
  <c r="E1806" i="7"/>
  <c r="E1807" i="7"/>
  <c r="E1808" i="7"/>
  <c r="E1809" i="7"/>
  <c r="E1810" i="7"/>
  <c r="E1811" i="7"/>
  <c r="E1812" i="7"/>
  <c r="E1813" i="7"/>
  <c r="E1814" i="7"/>
  <c r="E1815" i="7"/>
  <c r="E1816" i="7"/>
  <c r="E1817" i="7"/>
  <c r="E1818" i="7"/>
  <c r="E1819" i="7"/>
  <c r="E1820" i="7"/>
  <c r="E1821" i="7"/>
  <c r="E1822" i="7"/>
  <c r="E1823" i="7"/>
  <c r="E1824" i="7"/>
  <c r="E1825" i="7"/>
  <c r="E1826" i="7"/>
  <c r="E1827" i="7"/>
  <c r="E1828" i="7"/>
  <c r="E1829" i="7"/>
  <c r="E1830" i="7"/>
  <c r="E1831" i="7"/>
  <c r="E1832" i="7"/>
  <c r="E1833" i="7"/>
  <c r="E1834" i="7"/>
  <c r="E1835" i="7"/>
  <c r="E1836" i="7"/>
  <c r="E1837" i="7"/>
  <c r="E1838" i="7"/>
  <c r="E1839" i="7"/>
  <c r="E1840" i="7"/>
  <c r="E1841" i="7"/>
  <c r="E1842" i="7"/>
  <c r="E1843" i="7"/>
  <c r="E1844" i="7"/>
  <c r="E1845" i="7"/>
  <c r="E1846" i="7"/>
  <c r="E1847" i="7"/>
  <c r="E1848" i="7"/>
  <c r="E1849" i="7"/>
  <c r="E1850" i="7"/>
  <c r="E1851" i="7"/>
  <c r="E1852" i="7"/>
  <c r="E1853" i="7"/>
  <c r="E1854" i="7"/>
  <c r="E1855" i="7"/>
  <c r="E1856" i="7"/>
  <c r="E1857" i="7"/>
  <c r="E1858" i="7"/>
  <c r="E1859" i="7"/>
  <c r="E1860" i="7"/>
  <c r="E1861" i="7"/>
  <c r="E1862" i="7"/>
  <c r="E1863" i="7"/>
  <c r="E1864" i="7"/>
  <c r="E1865" i="7"/>
  <c r="E1866" i="7"/>
  <c r="E1867" i="7"/>
  <c r="E1868" i="7"/>
  <c r="E1869" i="7"/>
  <c r="E1870" i="7"/>
  <c r="E1871" i="7"/>
  <c r="E1872" i="7"/>
  <c r="E1873" i="7"/>
  <c r="E1874" i="7"/>
  <c r="E1875" i="7"/>
  <c r="E1876" i="7"/>
  <c r="E1877" i="7"/>
  <c r="E1878" i="7"/>
  <c r="E1879" i="7"/>
  <c r="E1880" i="7"/>
  <c r="E1881" i="7"/>
  <c r="E1882" i="7"/>
  <c r="E1883" i="7"/>
  <c r="E1884" i="7"/>
  <c r="E1885" i="7"/>
  <c r="E1886" i="7"/>
  <c r="E1887" i="7"/>
  <c r="E1888" i="7"/>
  <c r="E1889" i="7"/>
  <c r="E1890" i="7"/>
  <c r="E1891" i="7"/>
  <c r="E1892" i="7"/>
  <c r="E1893" i="7"/>
  <c r="E1894" i="7"/>
  <c r="E1895" i="7"/>
  <c r="E1896" i="7"/>
  <c r="E1897" i="7"/>
  <c r="E1898" i="7"/>
  <c r="E1899" i="7"/>
  <c r="E1900" i="7"/>
  <c r="E1901" i="7"/>
  <c r="E1902" i="7"/>
  <c r="E1903" i="7"/>
  <c r="E1904" i="7"/>
  <c r="E1905" i="7"/>
  <c r="E1906" i="7"/>
  <c r="E1907" i="7"/>
  <c r="E1908" i="7"/>
  <c r="E1909" i="7"/>
  <c r="E1910" i="7"/>
  <c r="E1911" i="7"/>
  <c r="E1912" i="7"/>
  <c r="E1913" i="7"/>
  <c r="E1914" i="7"/>
  <c r="E1915" i="7"/>
  <c r="E1916" i="7"/>
  <c r="E1917" i="7"/>
  <c r="E1918" i="7"/>
  <c r="E1919" i="7"/>
  <c r="E1920" i="7"/>
  <c r="E1921" i="7"/>
  <c r="E1922" i="7"/>
  <c r="E1923" i="7"/>
  <c r="E1924" i="7"/>
  <c r="E1925" i="7"/>
  <c r="E1926" i="7"/>
  <c r="E1927" i="7"/>
  <c r="E1928" i="7"/>
  <c r="E1929" i="7"/>
  <c r="E1930" i="7"/>
  <c r="E1931" i="7"/>
  <c r="E1932" i="7"/>
  <c r="E1933" i="7"/>
  <c r="E1934" i="7"/>
  <c r="E1935" i="7"/>
  <c r="E1936" i="7"/>
  <c r="E1937" i="7"/>
  <c r="E1938" i="7"/>
  <c r="E1939" i="7"/>
  <c r="E1940" i="7"/>
  <c r="E1941" i="7"/>
  <c r="E1942" i="7"/>
  <c r="E1943" i="7"/>
  <c r="E1944" i="7"/>
  <c r="E1945" i="7"/>
  <c r="E1946" i="7"/>
  <c r="E1947" i="7"/>
  <c r="E1948" i="7"/>
  <c r="E1949" i="7"/>
  <c r="E1950" i="7"/>
  <c r="E1951" i="7"/>
  <c r="E1952" i="7"/>
  <c r="E1953" i="7"/>
  <c r="E1954" i="7"/>
  <c r="E1955" i="7"/>
  <c r="E1956" i="7"/>
  <c r="E1957" i="7"/>
  <c r="E1958" i="7"/>
  <c r="E1959" i="7"/>
  <c r="E1960" i="7"/>
  <c r="E1961" i="7"/>
  <c r="E1962" i="7"/>
  <c r="E1963" i="7"/>
  <c r="E1964" i="7"/>
  <c r="E1965" i="7"/>
  <c r="E1966" i="7"/>
  <c r="E1967" i="7"/>
  <c r="E1968" i="7"/>
  <c r="E1969" i="7"/>
  <c r="E1970" i="7"/>
  <c r="E1971" i="7"/>
  <c r="E1972" i="7"/>
  <c r="E1973" i="7"/>
  <c r="E1974" i="7"/>
  <c r="E1975" i="7"/>
  <c r="E1976" i="7"/>
  <c r="E1977" i="7"/>
  <c r="E1978" i="7"/>
  <c r="E1979" i="7"/>
  <c r="E1980" i="7"/>
  <c r="E1981" i="7"/>
  <c r="E1982" i="7"/>
  <c r="E1983" i="7"/>
  <c r="E1984" i="7"/>
  <c r="E1985" i="7"/>
  <c r="E1986" i="7"/>
  <c r="E1987" i="7"/>
  <c r="E1988" i="7"/>
  <c r="E1989" i="7"/>
  <c r="E1990" i="7"/>
  <c r="E1991" i="7"/>
  <c r="E1992" i="7"/>
  <c r="E1993" i="7"/>
  <c r="E1994" i="7"/>
  <c r="E1995" i="7"/>
  <c r="E1996" i="7"/>
  <c r="E1997" i="7"/>
  <c r="E1998" i="7"/>
  <c r="E1999" i="7"/>
  <c r="E2000" i="7"/>
  <c r="E2001" i="7"/>
  <c r="E2002" i="7"/>
  <c r="E2003" i="7"/>
  <c r="E2004" i="7"/>
  <c r="E2005" i="7"/>
  <c r="E2006" i="7"/>
  <c r="E2007" i="7"/>
  <c r="E2008" i="7"/>
  <c r="E2009" i="7"/>
  <c r="E2010" i="7"/>
  <c r="E2011" i="7"/>
  <c r="E2012" i="7"/>
  <c r="E2013" i="7"/>
  <c r="E2014" i="7"/>
  <c r="E2015" i="7"/>
  <c r="E2016" i="7"/>
  <c r="E2017" i="7"/>
  <c r="E2018" i="7"/>
  <c r="E2019" i="7"/>
  <c r="E2020" i="7"/>
  <c r="E2021" i="7"/>
  <c r="E2022" i="7"/>
  <c r="E2023" i="7"/>
  <c r="E2024" i="7"/>
  <c r="E2025" i="7"/>
  <c r="E2026" i="7"/>
  <c r="E2027" i="7"/>
  <c r="E2028" i="7"/>
  <c r="E2029" i="7"/>
  <c r="E2030" i="7"/>
  <c r="E2031" i="7"/>
  <c r="E2032" i="7"/>
  <c r="E2033" i="7"/>
  <c r="E2034" i="7"/>
  <c r="E2035" i="7"/>
  <c r="E2036" i="7"/>
  <c r="E2037" i="7"/>
  <c r="E2038" i="7"/>
  <c r="E2039" i="7"/>
  <c r="E2040" i="7"/>
  <c r="E2041" i="7"/>
  <c r="E2042" i="7"/>
  <c r="E2043" i="7"/>
  <c r="E2044" i="7"/>
  <c r="E2045" i="7"/>
  <c r="E2046" i="7"/>
  <c r="E2047" i="7"/>
  <c r="E2048" i="7"/>
  <c r="E2049" i="7"/>
  <c r="E2050" i="7"/>
  <c r="E2051" i="7"/>
  <c r="E2052" i="7"/>
  <c r="E2053" i="7"/>
  <c r="E2054" i="7"/>
  <c r="E2055" i="7"/>
  <c r="E2056" i="7"/>
  <c r="E2057" i="7"/>
  <c r="E2058" i="7"/>
  <c r="E2059" i="7"/>
  <c r="E2060" i="7"/>
  <c r="E2061" i="7"/>
  <c r="E2062" i="7"/>
  <c r="E2063" i="7"/>
  <c r="E2064" i="7"/>
  <c r="E2065" i="7"/>
  <c r="E2066" i="7"/>
  <c r="E2067" i="7"/>
  <c r="E2068" i="7"/>
  <c r="E2069" i="7"/>
  <c r="E2070" i="7"/>
  <c r="E2071" i="7"/>
  <c r="E2072" i="7"/>
  <c r="E2073" i="7"/>
  <c r="E2074" i="7"/>
  <c r="E2075" i="7"/>
  <c r="E2076" i="7"/>
  <c r="E2077" i="7"/>
  <c r="E2078" i="7"/>
  <c r="E2079" i="7"/>
  <c r="E2080" i="7"/>
  <c r="E2081" i="7"/>
  <c r="E2082" i="7"/>
  <c r="E2083" i="7"/>
  <c r="E2084" i="7"/>
  <c r="E2085" i="7"/>
  <c r="E2086" i="7"/>
  <c r="E2087" i="7"/>
  <c r="E2088" i="7"/>
  <c r="E2089" i="7"/>
  <c r="E2090" i="7"/>
  <c r="E2091" i="7"/>
  <c r="E2092" i="7"/>
  <c r="E2093" i="7"/>
  <c r="E2094" i="7"/>
  <c r="E2095" i="7"/>
  <c r="E2096" i="7"/>
  <c r="E2097" i="7"/>
  <c r="E2098" i="7"/>
  <c r="E2099" i="7"/>
  <c r="E2100" i="7"/>
  <c r="E2101" i="7"/>
  <c r="E2102" i="7"/>
  <c r="E2103" i="7"/>
  <c r="E2104" i="7"/>
  <c r="E2105" i="7"/>
  <c r="E2106" i="7"/>
  <c r="E2107" i="7"/>
  <c r="E2108" i="7"/>
  <c r="E2109" i="7"/>
  <c r="E2110" i="7"/>
  <c r="E2111" i="7"/>
  <c r="E2112" i="7"/>
  <c r="E2113" i="7"/>
  <c r="E2114" i="7"/>
  <c r="E2115" i="7"/>
  <c r="E2116" i="7"/>
  <c r="E2117" i="7"/>
  <c r="E2118" i="7"/>
  <c r="E2119" i="7"/>
  <c r="E2120" i="7"/>
  <c r="E2121" i="7"/>
  <c r="E2122" i="7"/>
  <c r="E2123" i="7"/>
  <c r="E2124" i="7"/>
  <c r="E2125" i="7"/>
  <c r="E2126" i="7"/>
  <c r="E2127" i="7"/>
  <c r="E2128" i="7"/>
  <c r="E2129" i="7"/>
  <c r="E2130" i="7"/>
  <c r="E2131" i="7"/>
  <c r="E2132" i="7"/>
  <c r="E2133" i="7"/>
  <c r="E2134" i="7"/>
  <c r="E2135" i="7"/>
  <c r="E2136" i="7"/>
  <c r="E2137" i="7"/>
  <c r="E2138" i="7"/>
  <c r="E2139" i="7"/>
  <c r="E2140" i="7"/>
  <c r="E2141" i="7"/>
  <c r="E2142" i="7"/>
  <c r="E2143" i="7"/>
  <c r="E2144" i="7"/>
  <c r="E2145" i="7"/>
  <c r="E2146" i="7"/>
  <c r="E2147" i="7"/>
  <c r="E2148" i="7"/>
  <c r="E2149" i="7"/>
  <c r="E2150" i="7"/>
  <c r="E2151" i="7"/>
  <c r="E2152" i="7"/>
  <c r="E2153" i="7"/>
  <c r="E2154" i="7"/>
  <c r="E2155" i="7"/>
  <c r="E2156" i="7"/>
  <c r="E2157" i="7"/>
  <c r="E2158" i="7"/>
  <c r="E2159" i="7"/>
  <c r="E2160" i="7"/>
  <c r="E2161" i="7"/>
  <c r="E2162" i="7"/>
  <c r="E2163" i="7"/>
  <c r="E2164" i="7"/>
  <c r="E2165" i="7"/>
  <c r="E2166" i="7"/>
  <c r="E2167" i="7"/>
  <c r="E2168" i="7"/>
  <c r="E2169" i="7"/>
  <c r="E2170" i="7"/>
  <c r="E2171" i="7"/>
  <c r="E2172" i="7"/>
  <c r="E2173" i="7"/>
  <c r="E2174" i="7"/>
  <c r="E2175" i="7"/>
  <c r="E2176" i="7"/>
  <c r="E2177" i="7"/>
  <c r="E2178" i="7"/>
  <c r="E2179" i="7"/>
  <c r="E2180" i="7"/>
  <c r="E2181" i="7"/>
  <c r="E2182" i="7"/>
  <c r="E2183" i="7"/>
  <c r="E2184" i="7"/>
  <c r="E2185" i="7"/>
  <c r="E2186" i="7"/>
  <c r="E2187" i="7"/>
  <c r="E2188" i="7"/>
  <c r="E2189" i="7"/>
  <c r="E2190" i="7"/>
  <c r="E2191" i="7"/>
  <c r="E2192" i="7"/>
  <c r="E2193" i="7"/>
  <c r="E2194" i="7"/>
  <c r="E2195" i="7"/>
  <c r="E2196" i="7"/>
  <c r="E2197" i="7"/>
  <c r="E2198" i="7"/>
  <c r="E2199" i="7"/>
  <c r="E2200" i="7"/>
  <c r="E2201" i="7"/>
  <c r="E2202" i="7"/>
  <c r="E2203" i="7"/>
  <c r="E2204" i="7"/>
  <c r="E2205" i="7"/>
  <c r="E2206" i="7"/>
  <c r="E2207" i="7"/>
  <c r="E2208" i="7"/>
  <c r="E2209" i="7"/>
  <c r="E2210" i="7"/>
  <c r="E2211" i="7"/>
  <c r="E2212" i="7"/>
  <c r="E2213" i="7"/>
  <c r="E2214" i="7"/>
  <c r="E2215" i="7"/>
  <c r="E2216" i="7"/>
  <c r="E2217" i="7"/>
  <c r="E2218" i="7"/>
  <c r="E2219" i="7"/>
  <c r="E2220" i="7"/>
  <c r="E2221" i="7"/>
  <c r="E2222" i="7"/>
  <c r="E2223" i="7"/>
  <c r="E2224" i="7"/>
  <c r="E2225" i="7"/>
  <c r="E2226" i="7"/>
  <c r="E2227" i="7"/>
  <c r="E2228" i="7"/>
  <c r="E2229" i="7"/>
  <c r="E2230" i="7"/>
  <c r="E2231" i="7"/>
  <c r="E2232" i="7"/>
  <c r="E2233" i="7"/>
  <c r="E2234" i="7"/>
  <c r="E2235" i="7"/>
  <c r="E2236" i="7"/>
  <c r="E2237" i="7"/>
  <c r="E2238" i="7"/>
  <c r="E2239" i="7"/>
  <c r="E2240" i="7"/>
  <c r="E2241" i="7"/>
  <c r="E2242" i="7"/>
  <c r="E2243" i="7"/>
  <c r="E2244" i="7"/>
  <c r="E2245" i="7"/>
  <c r="E2246" i="7"/>
  <c r="E2247" i="7"/>
  <c r="E2248" i="7"/>
  <c r="E2249" i="7"/>
  <c r="E2250" i="7"/>
  <c r="E2251" i="7"/>
  <c r="E2252" i="7"/>
  <c r="E2253" i="7"/>
  <c r="E2254" i="7"/>
  <c r="E2255" i="7"/>
  <c r="E2256" i="7"/>
  <c r="E2257" i="7"/>
  <c r="E2258" i="7"/>
  <c r="E2259" i="7"/>
  <c r="E2260" i="7"/>
  <c r="E2261" i="7"/>
  <c r="E2262" i="7"/>
  <c r="E2263" i="7"/>
  <c r="E2264" i="7"/>
  <c r="E2265" i="7"/>
  <c r="E2266" i="7"/>
  <c r="E2267" i="7"/>
  <c r="E2268" i="7"/>
  <c r="E2269" i="7"/>
  <c r="E2270" i="7"/>
  <c r="E2271" i="7"/>
  <c r="E2272" i="7"/>
  <c r="E2273" i="7"/>
  <c r="E2274" i="7"/>
  <c r="E2275" i="7"/>
  <c r="E2276" i="7"/>
  <c r="E2277" i="7"/>
  <c r="E2278" i="7"/>
  <c r="E2279" i="7"/>
  <c r="E2280" i="7"/>
  <c r="E2281" i="7"/>
  <c r="E2282" i="7"/>
  <c r="E2283" i="7"/>
  <c r="E2284" i="7"/>
  <c r="E2285" i="7"/>
  <c r="E2286" i="7"/>
  <c r="E2287" i="7"/>
  <c r="E2288" i="7"/>
  <c r="E2289" i="7"/>
  <c r="E2290" i="7"/>
  <c r="E2291" i="7"/>
  <c r="E2292" i="7"/>
  <c r="E2293" i="7"/>
  <c r="E2294" i="7"/>
  <c r="E2295" i="7"/>
  <c r="E2296" i="7"/>
  <c r="E2297" i="7"/>
  <c r="E2298" i="7"/>
  <c r="E2299" i="7"/>
  <c r="E2300" i="7"/>
  <c r="E2301" i="7"/>
  <c r="E2302" i="7"/>
  <c r="E2303" i="7"/>
  <c r="E2304" i="7"/>
  <c r="E2305" i="7"/>
  <c r="E2306" i="7"/>
  <c r="E2307" i="7"/>
  <c r="E2308" i="7"/>
  <c r="E2309" i="7"/>
  <c r="E2310" i="7"/>
  <c r="E2311" i="7"/>
  <c r="E2312" i="7"/>
  <c r="E2313" i="7"/>
  <c r="E2314" i="7"/>
  <c r="E2315" i="7"/>
  <c r="E2316" i="7"/>
  <c r="E2317" i="7"/>
  <c r="E2318" i="7"/>
  <c r="E2319" i="7"/>
  <c r="E2320" i="7"/>
  <c r="E2321" i="7"/>
  <c r="E2322" i="7"/>
  <c r="E2323" i="7"/>
  <c r="E2324" i="7"/>
  <c r="E2325" i="7"/>
  <c r="E2326" i="7"/>
  <c r="E2327" i="7"/>
  <c r="E2328" i="7"/>
  <c r="E2329" i="7"/>
  <c r="E2330" i="7"/>
  <c r="E2331" i="7"/>
  <c r="E2332" i="7"/>
  <c r="E2333" i="7"/>
  <c r="E2334" i="7"/>
  <c r="E2335" i="7"/>
  <c r="E2336" i="7"/>
  <c r="E2337" i="7"/>
  <c r="E2338" i="7"/>
  <c r="E2339" i="7"/>
  <c r="E2340" i="7"/>
  <c r="E2341" i="7"/>
  <c r="E2342" i="7"/>
  <c r="E2343" i="7"/>
  <c r="E2344" i="7"/>
  <c r="E2345" i="7"/>
  <c r="E2346" i="7"/>
  <c r="E2347" i="7"/>
  <c r="E2348" i="7"/>
  <c r="E2349" i="7"/>
  <c r="E2350" i="7"/>
  <c r="E2351" i="7"/>
  <c r="E2352" i="7"/>
  <c r="E2353" i="7"/>
  <c r="E2354" i="7"/>
  <c r="E2355" i="7"/>
  <c r="E2356" i="7"/>
  <c r="E2357" i="7"/>
  <c r="E2358" i="7"/>
  <c r="E2359" i="7"/>
  <c r="E2360" i="7"/>
  <c r="E2361" i="7"/>
  <c r="E2362" i="7"/>
  <c r="E2363" i="7"/>
  <c r="E2364" i="7"/>
  <c r="E2365" i="7"/>
  <c r="E2366" i="7"/>
  <c r="E2367" i="7"/>
  <c r="E2368" i="7"/>
  <c r="E2369" i="7"/>
  <c r="E2370" i="7"/>
  <c r="E2371" i="7"/>
  <c r="E2372" i="7"/>
  <c r="E2373" i="7"/>
  <c r="E2374" i="7"/>
  <c r="E2375" i="7"/>
  <c r="E2376" i="7"/>
  <c r="E2377" i="7"/>
  <c r="E2378" i="7"/>
  <c r="E2379" i="7"/>
  <c r="E2380" i="7"/>
  <c r="E2381" i="7"/>
  <c r="E2382" i="7"/>
  <c r="E2383" i="7"/>
  <c r="E2384" i="7"/>
  <c r="E2385" i="7"/>
  <c r="E2386" i="7"/>
  <c r="E2387" i="7"/>
  <c r="E2388" i="7"/>
  <c r="E2389" i="7"/>
  <c r="E2390" i="7"/>
  <c r="E2391" i="7"/>
  <c r="E2392" i="7"/>
  <c r="E2393" i="7"/>
  <c r="E2394" i="7"/>
  <c r="E2395" i="7"/>
  <c r="E2396" i="7"/>
  <c r="E2397" i="7"/>
  <c r="E2398" i="7"/>
  <c r="E2399" i="7"/>
  <c r="E2400" i="7"/>
  <c r="E2401" i="7"/>
  <c r="E2402" i="7"/>
  <c r="E2403" i="7"/>
  <c r="E2404" i="7"/>
  <c r="E2405" i="7"/>
  <c r="E2406" i="7"/>
  <c r="E2407" i="7"/>
  <c r="E2408" i="7"/>
  <c r="E2409" i="7"/>
  <c r="E2410" i="7"/>
  <c r="E2411" i="7"/>
  <c r="E2412" i="7"/>
  <c r="E2413" i="7"/>
  <c r="E2414" i="7"/>
  <c r="E2415" i="7"/>
  <c r="E2416" i="7"/>
  <c r="E2417" i="7"/>
  <c r="E2418" i="7"/>
  <c r="E2419" i="7"/>
  <c r="E2420" i="7"/>
  <c r="E2421" i="7"/>
  <c r="E2422" i="7"/>
  <c r="E2423" i="7"/>
  <c r="E2424" i="7"/>
  <c r="E2425" i="7"/>
  <c r="E2426" i="7"/>
  <c r="E2427" i="7"/>
  <c r="E2428" i="7"/>
  <c r="E2429" i="7"/>
  <c r="E2430" i="7"/>
  <c r="E2431" i="7"/>
  <c r="E2432" i="7"/>
  <c r="E2433" i="7"/>
  <c r="E2434" i="7"/>
  <c r="E2435" i="7"/>
  <c r="E2436" i="7"/>
  <c r="E2437" i="7"/>
  <c r="E2438" i="7"/>
  <c r="E2439" i="7"/>
  <c r="E2440" i="7"/>
  <c r="E2441" i="7"/>
  <c r="E2442" i="7"/>
  <c r="E2443" i="7"/>
  <c r="E2444" i="7"/>
  <c r="E2445" i="7"/>
  <c r="E2446" i="7"/>
  <c r="E2447" i="7"/>
  <c r="E2448" i="7"/>
  <c r="E2449" i="7"/>
  <c r="E2450" i="7"/>
  <c r="E2451" i="7"/>
  <c r="E2452" i="7"/>
  <c r="E2453" i="7"/>
  <c r="E2454" i="7"/>
  <c r="E2455" i="7"/>
  <c r="E2456" i="7"/>
  <c r="E2457" i="7"/>
  <c r="E2458" i="7"/>
  <c r="E2459" i="7"/>
  <c r="E2460" i="7"/>
  <c r="E2461" i="7"/>
  <c r="E2462" i="7"/>
  <c r="E2463" i="7"/>
  <c r="E2464" i="7"/>
  <c r="E2465" i="7"/>
  <c r="E2466" i="7"/>
  <c r="E2467" i="7"/>
  <c r="E2468" i="7"/>
  <c r="E2469" i="7"/>
  <c r="E2470" i="7"/>
  <c r="E2471" i="7"/>
  <c r="E2472" i="7"/>
  <c r="E2473" i="7"/>
  <c r="E2474" i="7"/>
  <c r="E2475" i="7"/>
  <c r="E2476" i="7"/>
  <c r="E2477" i="7"/>
  <c r="E2478" i="7"/>
  <c r="E2479" i="7"/>
  <c r="E2480" i="7"/>
  <c r="E2481" i="7"/>
  <c r="E2482" i="7"/>
  <c r="E2483" i="7"/>
  <c r="E2484" i="7"/>
  <c r="E2485" i="7"/>
  <c r="E2486" i="7"/>
  <c r="E2487" i="7"/>
  <c r="E2488" i="7"/>
  <c r="E2489" i="7"/>
  <c r="E2490" i="7"/>
  <c r="E2491" i="7"/>
  <c r="E2492" i="7"/>
  <c r="E2493" i="7"/>
  <c r="E2494" i="7"/>
  <c r="E2495" i="7"/>
  <c r="E2496" i="7"/>
  <c r="E2497" i="7"/>
  <c r="E2498" i="7"/>
  <c r="E2499" i="7"/>
  <c r="E2500" i="7"/>
  <c r="E2501" i="7"/>
  <c r="E2502" i="7"/>
  <c r="E2503" i="7"/>
  <c r="E2504" i="7"/>
  <c r="E2505" i="7"/>
  <c r="E2506" i="7"/>
  <c r="E2507" i="7"/>
  <c r="E2508" i="7"/>
  <c r="E2509" i="7"/>
  <c r="E2510" i="7"/>
  <c r="E2511" i="7"/>
  <c r="E2512" i="7"/>
  <c r="E2513" i="7"/>
  <c r="E2514" i="7"/>
  <c r="E2515" i="7"/>
  <c r="E2516" i="7"/>
  <c r="E2517" i="7"/>
  <c r="E2518" i="7"/>
  <c r="E2519" i="7"/>
  <c r="E2520" i="7"/>
  <c r="E2521" i="7"/>
  <c r="E2522" i="7"/>
  <c r="E2523" i="7"/>
  <c r="E2524" i="7"/>
  <c r="E2525" i="7"/>
  <c r="E2526" i="7"/>
  <c r="E2527" i="7"/>
  <c r="E2528" i="7"/>
  <c r="E2529" i="7"/>
  <c r="E2530" i="7"/>
  <c r="E2531" i="7"/>
  <c r="E2532" i="7"/>
  <c r="E2533" i="7"/>
  <c r="E2534" i="7"/>
  <c r="E2535" i="7"/>
  <c r="E2536" i="7"/>
  <c r="E2537" i="7"/>
  <c r="E2538" i="7"/>
  <c r="E2539" i="7"/>
  <c r="E2540" i="7"/>
  <c r="E2541" i="7"/>
  <c r="E2542" i="7"/>
  <c r="E2543" i="7"/>
  <c r="E2544" i="7"/>
  <c r="E2545" i="7"/>
  <c r="E2546" i="7"/>
  <c r="E2547" i="7"/>
  <c r="E2548" i="7"/>
  <c r="E2549" i="7"/>
  <c r="E2550" i="7"/>
  <c r="E2551" i="7"/>
  <c r="E2552" i="7"/>
  <c r="E2553" i="7"/>
  <c r="E2554" i="7"/>
  <c r="E2555" i="7"/>
  <c r="E2556" i="7"/>
  <c r="E2557" i="7"/>
  <c r="E2558" i="7"/>
  <c r="E2559" i="7"/>
  <c r="E2560" i="7"/>
  <c r="E2561" i="7"/>
  <c r="E2562" i="7"/>
  <c r="E2563" i="7"/>
  <c r="E2564" i="7"/>
  <c r="E2565" i="7"/>
  <c r="E2566" i="7"/>
  <c r="E2567" i="7"/>
  <c r="E2568" i="7"/>
  <c r="E2569" i="7"/>
  <c r="E2570" i="7"/>
  <c r="E2571" i="7"/>
  <c r="E2572" i="7"/>
  <c r="E2573" i="7"/>
  <c r="E2574" i="7"/>
  <c r="E2575" i="7"/>
  <c r="E2576" i="7"/>
  <c r="E2577" i="7"/>
  <c r="E2578" i="7"/>
  <c r="E2579" i="7"/>
  <c r="E2580" i="7"/>
  <c r="E2581" i="7"/>
  <c r="E2582" i="7"/>
  <c r="E2583" i="7"/>
  <c r="E2584" i="7"/>
  <c r="E2585" i="7"/>
  <c r="E2586" i="7"/>
  <c r="E2587" i="7"/>
  <c r="E2588" i="7"/>
  <c r="E2589" i="7"/>
  <c r="E2590" i="7"/>
  <c r="E2591" i="7"/>
  <c r="E2592" i="7"/>
  <c r="E2593" i="7"/>
  <c r="E2594" i="7"/>
  <c r="E2595" i="7"/>
  <c r="E2596" i="7"/>
  <c r="E2597" i="7"/>
  <c r="E2598" i="7"/>
  <c r="E2599" i="7"/>
  <c r="E2600" i="7"/>
  <c r="E2601" i="7"/>
  <c r="E2602" i="7"/>
  <c r="E2603" i="7"/>
  <c r="E2604" i="7"/>
  <c r="E2605" i="7"/>
  <c r="E2606" i="7"/>
  <c r="E2607" i="7"/>
  <c r="E2608" i="7"/>
  <c r="E2609" i="7"/>
  <c r="E2610" i="7"/>
  <c r="E2611" i="7"/>
  <c r="E2612" i="7"/>
  <c r="E2613" i="7"/>
  <c r="E2614" i="7"/>
  <c r="E2615" i="7"/>
  <c r="E2616" i="7"/>
  <c r="E2617" i="7"/>
  <c r="E2618" i="7"/>
  <c r="E2619" i="7"/>
  <c r="E2620" i="7"/>
  <c r="E2621" i="7"/>
  <c r="E2622" i="7"/>
  <c r="E2623" i="7"/>
  <c r="E2624" i="7"/>
  <c r="E2625" i="7"/>
  <c r="E2626" i="7"/>
  <c r="E2627" i="7"/>
  <c r="E2628" i="7"/>
  <c r="E2629" i="7"/>
  <c r="E2630" i="7"/>
  <c r="E2631" i="7"/>
  <c r="E2632" i="7"/>
  <c r="E2633" i="7"/>
  <c r="E2634" i="7"/>
  <c r="E2635" i="7"/>
  <c r="E2636" i="7"/>
  <c r="E2637" i="7"/>
  <c r="E2638" i="7"/>
  <c r="E2639" i="7"/>
  <c r="E2640" i="7"/>
  <c r="E2641" i="7"/>
  <c r="E2642" i="7"/>
  <c r="E2643" i="7"/>
  <c r="E2644" i="7"/>
  <c r="E2645" i="7"/>
  <c r="E2646" i="7"/>
  <c r="E2647" i="7"/>
  <c r="E2648" i="7"/>
  <c r="E2649" i="7"/>
  <c r="E2650" i="7"/>
  <c r="E2651" i="7"/>
  <c r="E2652" i="7"/>
  <c r="E2653" i="7"/>
  <c r="E2654" i="7"/>
  <c r="E2655" i="7"/>
  <c r="E2656" i="7"/>
  <c r="E2657" i="7"/>
  <c r="E2658" i="7"/>
  <c r="E2659" i="7"/>
  <c r="E2660" i="7"/>
  <c r="E2661" i="7"/>
  <c r="E2662" i="7"/>
  <c r="E2663" i="7"/>
  <c r="E2664" i="7"/>
  <c r="E2665" i="7"/>
  <c r="E2666" i="7"/>
  <c r="E2667" i="7"/>
  <c r="E2668" i="7"/>
  <c r="E2669" i="7"/>
  <c r="E2670" i="7"/>
  <c r="E2671" i="7"/>
  <c r="E2672" i="7"/>
  <c r="E2673" i="7"/>
  <c r="E2674" i="7"/>
  <c r="E2675" i="7"/>
  <c r="E2676" i="7"/>
  <c r="E2677" i="7"/>
  <c r="E2678" i="7"/>
  <c r="E2679" i="7"/>
  <c r="E2680" i="7"/>
  <c r="E2681" i="7"/>
  <c r="E2682" i="7"/>
  <c r="E2683" i="7"/>
  <c r="E2684" i="7"/>
  <c r="E2685" i="7"/>
  <c r="E2686" i="7"/>
  <c r="E2687" i="7"/>
  <c r="E2688" i="7"/>
  <c r="E2689" i="7"/>
  <c r="E2690" i="7"/>
  <c r="E2691" i="7"/>
  <c r="E2692" i="7"/>
  <c r="E2693" i="7"/>
  <c r="E2694" i="7"/>
  <c r="E2695" i="7"/>
  <c r="E2696" i="7"/>
  <c r="E2697" i="7"/>
  <c r="E2698" i="7"/>
  <c r="E2699" i="7"/>
  <c r="E2700" i="7"/>
  <c r="E2701" i="7"/>
  <c r="E2702" i="7"/>
  <c r="E2703" i="7"/>
  <c r="E2704" i="7"/>
  <c r="E2705" i="7"/>
  <c r="E2706" i="7"/>
  <c r="E2707" i="7"/>
  <c r="E2708" i="7"/>
  <c r="E2709" i="7"/>
  <c r="E2710" i="7"/>
  <c r="E2711" i="7"/>
  <c r="E2712" i="7"/>
  <c r="E2713" i="7"/>
  <c r="E2714" i="7"/>
  <c r="E2715" i="7"/>
  <c r="E2716" i="7"/>
  <c r="E2717" i="7"/>
  <c r="E2718" i="7"/>
  <c r="E2719" i="7"/>
  <c r="E2720" i="7"/>
  <c r="E2721" i="7"/>
  <c r="E2722" i="7"/>
  <c r="E2723" i="7"/>
  <c r="E2724" i="7"/>
  <c r="E2725" i="7"/>
  <c r="E2726" i="7"/>
  <c r="E2727" i="7"/>
  <c r="E2728" i="7"/>
  <c r="E2729" i="7"/>
  <c r="E2730" i="7"/>
  <c r="E2731" i="7"/>
  <c r="E2732" i="7"/>
  <c r="E2733" i="7"/>
  <c r="E2734" i="7"/>
  <c r="E2735" i="7"/>
  <c r="E2736" i="7"/>
  <c r="E2737" i="7"/>
  <c r="E2738" i="7"/>
  <c r="E2739" i="7"/>
  <c r="E2740" i="7"/>
  <c r="E2741" i="7"/>
  <c r="E2742" i="7"/>
  <c r="E2743" i="7"/>
  <c r="E2744" i="7"/>
  <c r="E2745" i="7"/>
  <c r="E2746" i="7"/>
  <c r="E2747" i="7"/>
  <c r="E2748" i="7"/>
  <c r="E2749" i="7"/>
  <c r="E2750" i="7"/>
  <c r="E2751" i="7"/>
  <c r="E2752" i="7"/>
  <c r="E2753" i="7"/>
  <c r="E2754" i="7"/>
  <c r="E2755" i="7"/>
  <c r="E2756" i="7"/>
  <c r="E2757" i="7"/>
  <c r="E2758" i="7"/>
  <c r="E2759" i="7"/>
  <c r="E2760" i="7"/>
  <c r="E2761" i="7"/>
  <c r="E2762" i="7"/>
  <c r="E2763" i="7"/>
  <c r="E2764" i="7"/>
  <c r="E2765" i="7"/>
  <c r="E2766" i="7"/>
  <c r="E2767" i="7"/>
  <c r="E2768" i="7"/>
  <c r="E2769" i="7"/>
  <c r="E2770" i="7"/>
  <c r="E2771" i="7"/>
  <c r="E2772" i="7"/>
  <c r="E2773" i="7"/>
  <c r="E2774" i="7"/>
  <c r="E2775" i="7"/>
  <c r="E2776" i="7"/>
  <c r="E2777" i="7"/>
  <c r="E2778" i="7"/>
  <c r="E2779" i="7"/>
  <c r="E2780" i="7"/>
  <c r="E2781" i="7"/>
  <c r="E2782" i="7"/>
  <c r="E2783" i="7"/>
  <c r="E2784" i="7"/>
  <c r="E2785" i="7"/>
  <c r="E2786" i="7"/>
  <c r="E2787" i="7"/>
  <c r="E2788" i="7"/>
  <c r="E2789" i="7"/>
  <c r="E2790" i="7"/>
  <c r="E2791" i="7"/>
  <c r="E2792" i="7"/>
  <c r="E2793" i="7"/>
  <c r="E2794" i="7"/>
  <c r="E2795" i="7"/>
  <c r="E2796" i="7"/>
  <c r="E2797" i="7"/>
  <c r="E2798" i="7"/>
  <c r="E2799" i="7"/>
  <c r="E2800" i="7"/>
  <c r="E2801" i="7"/>
  <c r="E2802" i="7"/>
  <c r="E2803" i="7"/>
  <c r="E2804" i="7"/>
  <c r="E2805" i="7"/>
  <c r="E2806" i="7"/>
  <c r="E2807" i="7"/>
  <c r="E2808" i="7"/>
  <c r="E2809" i="7"/>
  <c r="E2810" i="7"/>
  <c r="E2811" i="7"/>
  <c r="E2812" i="7"/>
  <c r="E2813" i="7"/>
  <c r="E2814" i="7"/>
  <c r="E2815" i="7"/>
  <c r="E2816" i="7"/>
  <c r="E2817" i="7"/>
  <c r="E2818" i="7"/>
  <c r="E2819" i="7"/>
  <c r="E2820" i="7"/>
  <c r="E2821" i="7"/>
  <c r="E2822" i="7"/>
  <c r="E2823" i="7"/>
  <c r="E2824" i="7"/>
  <c r="E2825" i="7"/>
  <c r="E2826" i="7"/>
  <c r="E2827" i="7"/>
  <c r="E2828" i="7"/>
  <c r="E2829" i="7"/>
  <c r="E2830" i="7"/>
  <c r="E2831" i="7"/>
  <c r="E2832" i="7"/>
  <c r="E2833" i="7"/>
  <c r="E2834" i="7"/>
  <c r="E2835" i="7"/>
  <c r="E2836" i="7"/>
  <c r="E2837" i="7"/>
  <c r="E2838" i="7"/>
  <c r="E2839" i="7"/>
  <c r="E2840" i="7"/>
  <c r="E2841" i="7"/>
  <c r="E2842" i="7"/>
  <c r="E2843" i="7"/>
  <c r="E2844" i="7"/>
  <c r="E2845" i="7"/>
  <c r="E2846" i="7"/>
  <c r="E2847" i="7"/>
  <c r="E2848" i="7"/>
  <c r="E2849" i="7"/>
  <c r="E2850" i="7"/>
  <c r="E2851" i="7"/>
  <c r="E2852" i="7"/>
  <c r="E2853" i="7"/>
  <c r="E2854" i="7"/>
  <c r="E2855" i="7"/>
  <c r="E2856" i="7"/>
  <c r="E2857" i="7"/>
  <c r="E2858" i="7"/>
  <c r="E2859" i="7"/>
  <c r="E2860" i="7"/>
  <c r="E2861" i="7"/>
  <c r="E2862" i="7"/>
  <c r="E2863" i="7"/>
  <c r="E2864" i="7"/>
  <c r="E2865" i="7"/>
  <c r="E2866" i="7"/>
  <c r="E2867" i="7"/>
  <c r="E2868" i="7"/>
  <c r="E2869" i="7"/>
  <c r="E2870" i="7"/>
  <c r="E2871" i="7"/>
  <c r="E2872" i="7"/>
  <c r="E2873" i="7"/>
  <c r="E2874" i="7"/>
  <c r="E2875" i="7"/>
  <c r="E2876" i="7"/>
  <c r="E2877" i="7"/>
  <c r="E2878" i="7"/>
  <c r="E2879" i="7"/>
  <c r="E2880" i="7"/>
  <c r="E2881" i="7"/>
  <c r="E2882" i="7"/>
  <c r="E2883" i="7"/>
  <c r="E2884" i="7"/>
  <c r="E2885" i="7"/>
  <c r="E2886" i="7"/>
  <c r="E2887" i="7"/>
  <c r="E2888" i="7"/>
  <c r="E2889" i="7"/>
  <c r="E2890" i="7"/>
  <c r="E2891" i="7"/>
  <c r="E2892" i="7"/>
  <c r="E2893" i="7"/>
  <c r="E2894" i="7"/>
  <c r="E2895" i="7"/>
  <c r="E2896" i="7"/>
  <c r="E2897" i="7"/>
  <c r="E2898" i="7"/>
  <c r="E2899" i="7"/>
  <c r="E2900" i="7"/>
  <c r="E2901" i="7"/>
  <c r="E2902" i="7"/>
  <c r="E2903" i="7"/>
  <c r="E2904" i="7"/>
  <c r="E2905" i="7"/>
  <c r="E2906" i="7"/>
  <c r="E2907" i="7"/>
  <c r="E2908" i="7"/>
  <c r="E2909" i="7"/>
  <c r="E2910" i="7"/>
  <c r="E2911" i="7"/>
  <c r="E2912" i="7"/>
  <c r="E2913" i="7"/>
  <c r="E2914" i="7"/>
  <c r="E2915" i="7"/>
  <c r="E2916" i="7"/>
  <c r="E2917" i="7"/>
  <c r="E2918" i="7"/>
  <c r="E2919" i="7"/>
  <c r="E2920" i="7"/>
  <c r="E2921" i="7"/>
  <c r="E2922" i="7"/>
  <c r="E2923" i="7"/>
  <c r="E2924" i="7"/>
  <c r="E2925" i="7"/>
  <c r="E2926" i="7"/>
  <c r="E2927" i="7"/>
  <c r="E2928" i="7"/>
  <c r="E2929" i="7"/>
  <c r="E2930" i="7"/>
  <c r="E2931" i="7"/>
  <c r="E2932" i="7"/>
  <c r="E2933" i="7"/>
  <c r="E2934" i="7"/>
  <c r="E2935" i="7"/>
  <c r="E2936" i="7"/>
  <c r="E2937" i="7"/>
  <c r="E2938" i="7"/>
  <c r="E2939" i="7"/>
  <c r="E2940" i="7"/>
  <c r="E2941" i="7"/>
  <c r="E2942" i="7"/>
  <c r="E2943" i="7"/>
  <c r="E2944" i="7"/>
  <c r="E2945" i="7"/>
  <c r="E2946" i="7"/>
  <c r="E2947" i="7"/>
  <c r="E2948" i="7"/>
  <c r="E2949" i="7"/>
  <c r="E2950" i="7"/>
  <c r="E2951" i="7"/>
  <c r="E2952" i="7"/>
  <c r="E2953" i="7"/>
  <c r="E2954" i="7"/>
  <c r="E2955" i="7"/>
  <c r="E2956" i="7"/>
  <c r="E2957" i="7"/>
  <c r="E2958" i="7"/>
  <c r="E2959" i="7"/>
  <c r="E2960" i="7"/>
  <c r="E2961" i="7"/>
  <c r="E2962" i="7"/>
  <c r="E2963" i="7"/>
  <c r="E2964" i="7"/>
  <c r="E2965" i="7"/>
  <c r="E2966" i="7"/>
  <c r="E2967" i="7"/>
  <c r="E2968" i="7"/>
  <c r="E2969" i="7"/>
  <c r="E2970" i="7"/>
  <c r="E2971" i="7"/>
  <c r="E2972" i="7"/>
  <c r="E2973" i="7"/>
  <c r="E2974" i="7"/>
  <c r="E2975" i="7"/>
  <c r="E2976" i="7"/>
  <c r="E2977" i="7"/>
  <c r="E2978" i="7"/>
  <c r="E2979" i="7"/>
  <c r="E2980" i="7"/>
  <c r="E2981" i="7"/>
  <c r="E2982" i="7"/>
  <c r="E2983" i="7"/>
  <c r="E2984" i="7"/>
  <c r="E2985" i="7"/>
  <c r="E2986" i="7"/>
  <c r="E2987" i="7"/>
  <c r="E2988" i="7"/>
  <c r="E2989" i="7"/>
  <c r="E2990" i="7"/>
  <c r="E2991" i="7"/>
  <c r="E2992" i="7"/>
  <c r="E2993" i="7"/>
  <c r="E2994" i="7"/>
  <c r="E2995" i="7"/>
  <c r="E2996" i="7"/>
  <c r="E2997" i="7"/>
  <c r="E2998" i="7"/>
  <c r="E2999" i="7"/>
  <c r="E3000" i="7"/>
  <c r="E3001" i="7"/>
  <c r="E3002" i="7"/>
  <c r="E3003" i="7"/>
  <c r="E3004" i="7"/>
  <c r="E3005" i="7"/>
  <c r="E3006" i="7"/>
  <c r="E3007" i="7"/>
  <c r="E3008" i="7"/>
  <c r="E3009" i="7"/>
  <c r="E3010" i="7"/>
  <c r="E3011" i="7"/>
  <c r="E3012" i="7"/>
  <c r="E3013" i="7"/>
  <c r="E3014" i="7"/>
  <c r="E3015" i="7"/>
  <c r="E3016" i="7"/>
  <c r="E3017" i="7"/>
  <c r="E3018" i="7"/>
  <c r="E3019" i="7"/>
  <c r="E3020" i="7"/>
  <c r="E3021" i="7"/>
  <c r="E3022" i="7"/>
  <c r="E3023" i="7"/>
  <c r="E3024" i="7"/>
  <c r="E3025" i="7"/>
  <c r="E3026" i="7"/>
  <c r="E3027" i="7"/>
  <c r="E3028" i="7"/>
  <c r="E3029" i="7"/>
  <c r="E3030" i="7"/>
  <c r="E3031" i="7"/>
  <c r="E3032" i="7"/>
  <c r="E3033" i="7"/>
  <c r="E3034" i="7"/>
  <c r="E3035" i="7"/>
  <c r="E3036" i="7"/>
  <c r="E3037" i="7"/>
  <c r="E3038" i="7"/>
  <c r="E3039" i="7"/>
  <c r="E3040" i="7"/>
  <c r="E3041" i="7"/>
  <c r="E3042" i="7"/>
  <c r="E3043" i="7"/>
  <c r="E3044" i="7"/>
  <c r="E3045" i="7"/>
  <c r="E3046" i="7"/>
  <c r="E3047" i="7"/>
  <c r="E3048" i="7"/>
  <c r="E3049" i="7"/>
  <c r="E3050" i="7"/>
  <c r="E3051" i="7"/>
  <c r="E3052" i="7"/>
  <c r="E3053" i="7"/>
  <c r="E3054" i="7"/>
  <c r="E3055" i="7"/>
  <c r="E3056" i="7"/>
  <c r="E3057" i="7"/>
  <c r="E3058" i="7"/>
  <c r="E3059" i="7"/>
  <c r="E3060" i="7"/>
  <c r="E3061" i="7"/>
  <c r="E3062" i="7"/>
  <c r="E3063" i="7"/>
  <c r="E3064" i="7"/>
  <c r="E3065" i="7"/>
  <c r="E3066" i="7"/>
  <c r="E3067" i="7"/>
  <c r="E3068" i="7"/>
  <c r="E3069" i="7"/>
  <c r="E3070" i="7"/>
  <c r="E3071" i="7"/>
  <c r="E3072" i="7"/>
  <c r="E3073" i="7"/>
  <c r="E3074" i="7"/>
  <c r="E3075" i="7"/>
  <c r="E3076" i="7"/>
  <c r="E3077" i="7"/>
  <c r="E3078" i="7"/>
  <c r="E3079" i="7"/>
  <c r="E3080" i="7"/>
  <c r="E3081" i="7"/>
  <c r="E3082" i="7"/>
  <c r="E3083" i="7"/>
  <c r="E3084" i="7"/>
  <c r="E3085" i="7"/>
  <c r="E3086" i="7"/>
  <c r="E3087" i="7"/>
  <c r="E3088" i="7"/>
  <c r="E3089" i="7"/>
  <c r="E3090" i="7"/>
  <c r="E3091" i="7"/>
  <c r="E3092" i="7"/>
  <c r="E3093" i="7"/>
  <c r="E3094" i="7"/>
  <c r="E3095" i="7"/>
  <c r="E3096" i="7"/>
  <c r="E3097" i="7"/>
  <c r="E3098" i="7"/>
  <c r="E3099" i="7"/>
  <c r="E3100" i="7"/>
  <c r="E3101" i="7"/>
  <c r="E3102" i="7"/>
  <c r="E3103" i="7"/>
  <c r="E3104" i="7"/>
  <c r="E3105" i="7"/>
  <c r="E3106" i="7"/>
  <c r="E3107" i="7"/>
  <c r="E3108" i="7"/>
  <c r="E3109" i="7"/>
  <c r="E3110" i="7"/>
  <c r="E3111" i="7"/>
  <c r="E3112" i="7"/>
  <c r="E3113" i="7"/>
  <c r="E3114" i="7"/>
  <c r="E3115" i="7"/>
  <c r="E3116" i="7"/>
  <c r="E3117" i="7"/>
  <c r="E3118" i="7"/>
  <c r="E3119" i="7"/>
  <c r="E3120" i="7"/>
  <c r="E3121" i="7"/>
  <c r="E3122" i="7"/>
  <c r="E3123" i="7"/>
  <c r="E3124" i="7"/>
  <c r="E3125" i="7"/>
  <c r="E3126" i="7"/>
  <c r="E3127" i="7"/>
  <c r="E3128" i="7"/>
  <c r="E3129" i="7"/>
  <c r="E3130" i="7"/>
  <c r="E3131" i="7"/>
  <c r="E3132" i="7"/>
  <c r="E3133" i="7"/>
  <c r="E3134" i="7"/>
  <c r="E3135" i="7"/>
  <c r="E3136" i="7"/>
  <c r="E3137" i="7"/>
  <c r="E3138" i="7"/>
  <c r="E3139" i="7"/>
  <c r="E3140" i="7"/>
  <c r="E3141" i="7"/>
  <c r="E3142" i="7"/>
  <c r="E3143" i="7"/>
  <c r="E3144" i="7"/>
  <c r="E3145" i="7"/>
  <c r="E3146" i="7"/>
  <c r="E3147" i="7"/>
  <c r="E3148" i="7"/>
  <c r="E3149" i="7"/>
  <c r="E3150" i="7"/>
  <c r="E3151" i="7"/>
  <c r="E3152" i="7"/>
  <c r="E3153" i="7"/>
  <c r="E3154" i="7"/>
  <c r="E3155" i="7"/>
  <c r="E3156" i="7"/>
  <c r="E3157" i="7"/>
  <c r="E3158" i="7"/>
  <c r="E3159" i="7"/>
  <c r="E3160" i="7"/>
  <c r="E3161" i="7"/>
  <c r="E3162" i="7"/>
  <c r="E3163" i="7"/>
  <c r="E3164" i="7"/>
  <c r="E3165" i="7"/>
  <c r="E3166" i="7"/>
  <c r="E3167" i="7"/>
  <c r="E3168" i="7"/>
  <c r="E3169" i="7"/>
  <c r="E3170" i="7"/>
  <c r="E3171" i="7"/>
  <c r="E3172" i="7"/>
  <c r="E3173" i="7"/>
  <c r="E3174" i="7"/>
  <c r="E3175" i="7"/>
  <c r="E3176" i="7"/>
  <c r="E3177" i="7"/>
  <c r="E3178" i="7"/>
  <c r="E3179" i="7"/>
  <c r="E3180" i="7"/>
  <c r="E3181" i="7"/>
  <c r="E3182" i="7"/>
  <c r="E3183" i="7"/>
  <c r="E3184" i="7"/>
  <c r="E3185" i="7"/>
  <c r="E3186" i="7"/>
  <c r="E3187" i="7"/>
  <c r="E3188" i="7"/>
  <c r="E3189" i="7"/>
  <c r="E3190" i="7"/>
  <c r="E3191" i="7"/>
  <c r="E3192" i="7"/>
  <c r="E3193" i="7"/>
  <c r="E3194" i="7"/>
  <c r="E3195" i="7"/>
  <c r="E3196" i="7"/>
  <c r="E3197" i="7"/>
  <c r="E3198" i="7"/>
  <c r="E3199" i="7"/>
  <c r="E3200" i="7"/>
  <c r="E3201" i="7"/>
  <c r="E3202" i="7"/>
  <c r="E3203" i="7"/>
  <c r="E3204" i="7"/>
  <c r="E3205" i="7"/>
  <c r="E3206" i="7"/>
  <c r="E3207" i="7"/>
  <c r="E3208" i="7"/>
  <c r="E3209" i="7"/>
  <c r="E3210" i="7"/>
  <c r="E3211" i="7"/>
  <c r="E3212" i="7"/>
  <c r="E3213" i="7"/>
  <c r="E3214" i="7"/>
  <c r="E3215" i="7"/>
  <c r="E3216" i="7"/>
  <c r="E3217" i="7"/>
  <c r="E3218" i="7"/>
  <c r="E3219" i="7"/>
  <c r="E3220" i="7"/>
  <c r="E3221" i="7"/>
  <c r="E3222" i="7"/>
  <c r="E3223" i="7"/>
  <c r="E3224" i="7"/>
  <c r="E3225" i="7"/>
  <c r="E3226" i="7"/>
  <c r="E3227" i="7"/>
  <c r="E3228" i="7"/>
  <c r="E3229" i="7"/>
  <c r="E3230" i="7"/>
  <c r="E3231" i="7"/>
  <c r="E3232" i="7"/>
  <c r="E3233" i="7"/>
  <c r="E3234" i="7"/>
  <c r="E3235" i="7"/>
  <c r="E3236" i="7"/>
  <c r="E3237" i="7"/>
  <c r="E3238" i="7"/>
  <c r="E3239" i="7"/>
  <c r="E3240" i="7"/>
  <c r="E3241" i="7"/>
  <c r="E3242" i="7"/>
  <c r="E3243" i="7"/>
  <c r="E3244" i="7"/>
  <c r="E3245" i="7"/>
  <c r="E3246" i="7"/>
  <c r="E3247" i="7"/>
  <c r="E3248" i="7"/>
  <c r="E3249" i="7"/>
  <c r="E3250" i="7"/>
  <c r="E3251" i="7"/>
  <c r="E3252" i="7"/>
  <c r="E3253" i="7"/>
  <c r="E3254" i="7"/>
  <c r="E3255" i="7"/>
  <c r="E3256" i="7"/>
  <c r="E3257" i="7"/>
  <c r="E3258" i="7"/>
  <c r="E3259" i="7"/>
  <c r="E3260" i="7"/>
  <c r="E3261" i="7"/>
  <c r="E3262" i="7"/>
  <c r="E3263" i="7"/>
  <c r="E3264" i="7"/>
  <c r="E3265" i="7"/>
  <c r="E3266" i="7"/>
  <c r="E3267" i="7"/>
  <c r="E3268" i="7"/>
  <c r="E3269" i="7"/>
  <c r="E3270" i="7"/>
  <c r="E3271" i="7"/>
  <c r="E3272" i="7"/>
  <c r="E3273" i="7"/>
  <c r="E3274" i="7"/>
  <c r="E3275" i="7"/>
  <c r="E3276" i="7"/>
  <c r="E3277" i="7"/>
  <c r="E3278" i="7"/>
  <c r="E3279" i="7"/>
  <c r="E3280" i="7"/>
  <c r="E3281" i="7"/>
  <c r="E3282" i="7"/>
  <c r="E3283" i="7"/>
  <c r="E3284" i="7"/>
  <c r="E3285" i="7"/>
  <c r="E3286" i="7"/>
  <c r="E3287" i="7"/>
  <c r="E3288" i="7"/>
  <c r="E3289" i="7"/>
  <c r="E3290" i="7"/>
  <c r="E3291" i="7"/>
  <c r="E3292" i="7"/>
  <c r="E3293" i="7"/>
  <c r="E3294" i="7"/>
  <c r="E3295" i="7"/>
  <c r="E3296" i="7"/>
  <c r="E3297" i="7"/>
  <c r="E3298" i="7"/>
  <c r="E3299" i="7"/>
  <c r="E3300" i="7"/>
  <c r="E3301" i="7"/>
  <c r="E3302" i="7"/>
  <c r="E3303" i="7"/>
  <c r="E3304" i="7"/>
  <c r="E3305" i="7"/>
  <c r="E3306" i="7"/>
  <c r="E3307" i="7"/>
  <c r="E3308" i="7"/>
  <c r="E3309" i="7"/>
  <c r="E3310" i="7"/>
  <c r="E3311" i="7"/>
  <c r="E3312" i="7"/>
  <c r="E3313" i="7"/>
  <c r="E3314" i="7"/>
  <c r="E3315" i="7"/>
  <c r="E3316" i="7"/>
  <c r="E3317" i="7"/>
  <c r="E3318" i="7"/>
  <c r="E3319" i="7"/>
  <c r="E3320" i="7"/>
  <c r="E3321" i="7"/>
  <c r="E3322" i="7"/>
  <c r="E3323" i="7"/>
  <c r="E3324" i="7"/>
  <c r="E3325" i="7"/>
  <c r="E3326" i="7"/>
  <c r="E3327" i="7"/>
  <c r="E3328" i="7"/>
  <c r="E3329" i="7"/>
  <c r="E3330" i="7"/>
  <c r="E3331" i="7"/>
  <c r="E3332" i="7"/>
  <c r="E3333" i="7"/>
  <c r="E3334" i="7"/>
  <c r="E3335" i="7"/>
  <c r="E3336" i="7"/>
  <c r="E3337" i="7"/>
  <c r="E3338" i="7"/>
  <c r="E3339" i="7"/>
  <c r="E3340" i="7"/>
  <c r="E3341" i="7"/>
  <c r="E3342" i="7"/>
  <c r="E3343" i="7"/>
  <c r="E3344" i="7"/>
  <c r="E3345" i="7"/>
  <c r="E3346" i="7"/>
  <c r="E3347" i="7"/>
  <c r="E3348" i="7"/>
  <c r="E3349" i="7"/>
  <c r="E3350" i="7"/>
  <c r="E3351" i="7"/>
  <c r="E3352" i="7"/>
  <c r="E3353" i="7"/>
  <c r="E3354" i="7"/>
  <c r="E3355" i="7"/>
  <c r="E3356" i="7"/>
  <c r="E3357" i="7"/>
  <c r="E3358" i="7"/>
  <c r="E3359" i="7"/>
  <c r="E3360" i="7"/>
  <c r="E3361" i="7"/>
  <c r="E3362" i="7"/>
  <c r="E3363" i="7"/>
  <c r="E3364" i="7"/>
  <c r="E3365" i="7"/>
  <c r="E3366" i="7"/>
  <c r="E3367" i="7"/>
  <c r="E3368" i="7"/>
  <c r="E3369" i="7"/>
  <c r="E3370" i="7"/>
  <c r="E3371" i="7"/>
  <c r="E3372" i="7"/>
  <c r="E3373" i="7"/>
  <c r="E3374" i="7"/>
  <c r="E3375" i="7"/>
  <c r="E3376" i="7"/>
  <c r="E3377" i="7"/>
  <c r="E3378" i="7"/>
  <c r="E3379" i="7"/>
  <c r="E3380" i="7"/>
  <c r="E3381" i="7"/>
  <c r="E3382" i="7"/>
  <c r="E3383" i="7"/>
  <c r="E3384" i="7"/>
  <c r="E3385" i="7"/>
  <c r="E3386" i="7"/>
  <c r="E3387" i="7"/>
  <c r="E3388" i="7"/>
  <c r="E3389" i="7"/>
  <c r="E3390" i="7"/>
  <c r="E3391" i="7"/>
  <c r="E3392" i="7"/>
  <c r="E3393" i="7"/>
  <c r="E3394" i="7"/>
  <c r="E3395" i="7"/>
  <c r="E3396" i="7"/>
  <c r="E3397" i="7"/>
  <c r="E3398" i="7"/>
  <c r="E3399" i="7"/>
  <c r="E3400" i="7"/>
  <c r="E3401" i="7"/>
  <c r="E3402" i="7"/>
  <c r="E3403" i="7"/>
  <c r="E3404" i="7"/>
  <c r="E3405" i="7"/>
  <c r="E3406" i="7"/>
  <c r="E3407" i="7"/>
  <c r="E3408" i="7"/>
  <c r="E3409" i="7"/>
  <c r="E3410" i="7"/>
  <c r="E3411" i="7"/>
  <c r="E3412" i="7"/>
  <c r="E3413" i="7"/>
  <c r="E3414" i="7"/>
  <c r="E3415" i="7"/>
  <c r="E3416" i="7"/>
  <c r="E3417" i="7"/>
  <c r="E3418" i="7"/>
  <c r="E3419" i="7"/>
  <c r="E3420" i="7"/>
  <c r="E3421" i="7"/>
  <c r="E3422" i="7"/>
  <c r="E3423" i="7"/>
  <c r="E3424" i="7"/>
  <c r="E3425" i="7"/>
  <c r="E3426" i="7"/>
  <c r="E3427" i="7"/>
  <c r="E3428" i="7"/>
  <c r="E3429" i="7"/>
  <c r="E3430" i="7"/>
  <c r="E3431" i="7"/>
  <c r="E3432" i="7"/>
  <c r="E3433" i="7"/>
  <c r="E3434" i="7"/>
  <c r="E3435" i="7"/>
  <c r="E3436" i="7"/>
  <c r="E3437" i="7"/>
  <c r="E3438" i="7"/>
  <c r="E3439" i="7"/>
  <c r="E3440" i="7"/>
  <c r="E3441" i="7"/>
  <c r="E3442" i="7"/>
  <c r="E3443" i="7"/>
  <c r="E3444" i="7"/>
  <c r="E3445" i="7"/>
  <c r="E3446" i="7"/>
  <c r="E3447" i="7"/>
  <c r="E3448" i="7"/>
  <c r="E3449" i="7"/>
  <c r="E3450" i="7"/>
  <c r="E3451" i="7"/>
  <c r="E3452" i="7"/>
  <c r="E3453" i="7"/>
  <c r="E3454" i="7"/>
  <c r="E3455" i="7"/>
  <c r="E3456" i="7"/>
  <c r="E3457" i="7"/>
  <c r="E3458" i="7"/>
  <c r="E3459" i="7"/>
  <c r="E3460" i="7"/>
  <c r="E3461" i="7"/>
  <c r="E3462" i="7"/>
  <c r="E3463" i="7"/>
  <c r="E3464" i="7"/>
  <c r="E3465" i="7"/>
  <c r="E3466" i="7"/>
  <c r="E3467" i="7"/>
  <c r="E3468" i="7"/>
  <c r="E3469" i="7"/>
  <c r="E3470" i="7"/>
  <c r="E3471" i="7"/>
  <c r="E3472" i="7"/>
  <c r="E3473" i="7"/>
  <c r="E3474" i="7"/>
  <c r="E3475" i="7"/>
  <c r="E3476" i="7"/>
  <c r="E3477" i="7"/>
  <c r="E3478" i="7"/>
  <c r="E3479" i="7"/>
  <c r="E3480" i="7"/>
  <c r="E3481" i="7"/>
  <c r="E3482" i="7"/>
  <c r="E3483" i="7"/>
  <c r="E3484" i="7"/>
  <c r="E3485" i="7"/>
  <c r="E3486" i="7"/>
  <c r="E3487" i="7"/>
  <c r="E3488" i="7"/>
  <c r="E3489" i="7"/>
  <c r="E3490" i="7"/>
  <c r="E3491" i="7"/>
  <c r="E3492" i="7"/>
  <c r="E3493" i="7"/>
  <c r="E3494" i="7"/>
  <c r="E3495" i="7"/>
  <c r="E3496" i="7"/>
  <c r="E3497" i="7"/>
  <c r="E3498" i="7"/>
  <c r="E3499" i="7"/>
  <c r="E3500" i="7"/>
  <c r="E3501" i="7"/>
  <c r="E3502" i="7"/>
  <c r="E3503" i="7"/>
  <c r="E3504" i="7"/>
  <c r="E3505" i="7"/>
  <c r="E3506" i="7"/>
  <c r="E3507" i="7"/>
  <c r="E3508" i="7"/>
  <c r="E3509" i="7"/>
  <c r="E3510" i="7"/>
  <c r="E3511" i="7"/>
  <c r="E3512" i="7"/>
  <c r="E3513" i="7"/>
  <c r="E3514" i="7"/>
  <c r="E3515" i="7"/>
  <c r="E3516" i="7"/>
  <c r="E3517" i="7"/>
  <c r="E3518" i="7"/>
  <c r="E3519" i="7"/>
  <c r="E3520" i="7"/>
  <c r="E3521" i="7"/>
  <c r="E3522" i="7"/>
  <c r="E3523" i="7"/>
  <c r="E3524" i="7"/>
  <c r="E3525" i="7"/>
  <c r="E3526" i="7"/>
  <c r="E3527" i="7"/>
  <c r="E3528" i="7"/>
  <c r="E3529" i="7"/>
  <c r="E3530" i="7"/>
  <c r="E3531" i="7"/>
  <c r="E3532" i="7"/>
  <c r="E3533" i="7"/>
  <c r="E3534" i="7"/>
  <c r="E3535" i="7"/>
  <c r="E3536" i="7"/>
  <c r="E3537" i="7"/>
  <c r="E3538" i="7"/>
  <c r="E3539" i="7"/>
  <c r="E3540" i="7"/>
  <c r="E3541" i="7"/>
  <c r="E3542" i="7"/>
  <c r="E3543" i="7"/>
  <c r="E3544" i="7"/>
  <c r="E3545" i="7"/>
  <c r="E3546" i="7"/>
  <c r="E3547" i="7"/>
  <c r="E3548" i="7"/>
  <c r="E3549" i="7"/>
  <c r="E3550" i="7"/>
  <c r="E3551" i="7"/>
  <c r="E3552" i="7"/>
  <c r="E3553" i="7"/>
  <c r="E3554" i="7"/>
  <c r="E3555" i="7"/>
  <c r="E3556" i="7"/>
  <c r="E3557" i="7"/>
  <c r="E3558" i="7"/>
  <c r="E3559" i="7"/>
  <c r="E3560" i="7"/>
  <c r="E3561" i="7"/>
  <c r="E3562" i="7"/>
  <c r="E3563" i="7"/>
  <c r="E3564" i="7"/>
  <c r="E3565" i="7"/>
  <c r="E3566" i="7"/>
  <c r="E3567" i="7"/>
  <c r="E3568" i="7"/>
  <c r="E3569" i="7"/>
  <c r="E3570" i="7"/>
  <c r="E3571" i="7"/>
  <c r="E3572" i="7"/>
  <c r="E3573" i="7"/>
  <c r="E3574" i="7"/>
  <c r="E3575" i="7"/>
  <c r="E3576" i="7"/>
  <c r="E3577" i="7"/>
  <c r="E3578" i="7"/>
  <c r="E3579" i="7"/>
  <c r="E3580" i="7"/>
  <c r="E3581" i="7"/>
  <c r="E3582" i="7"/>
  <c r="E3583" i="7"/>
  <c r="E3584" i="7"/>
  <c r="E3585" i="7"/>
  <c r="E3586" i="7"/>
  <c r="E3587" i="7"/>
  <c r="E3588" i="7"/>
  <c r="E3589" i="7"/>
  <c r="E3590" i="7"/>
  <c r="E3591" i="7"/>
  <c r="E3592" i="7"/>
  <c r="E3593" i="7"/>
  <c r="E3594" i="7"/>
  <c r="E3595" i="7"/>
  <c r="E3596" i="7"/>
  <c r="E3597" i="7"/>
  <c r="E3598" i="7"/>
  <c r="E3599" i="7"/>
  <c r="E3600" i="7"/>
  <c r="E3601" i="7"/>
  <c r="E3602" i="7"/>
  <c r="E3603" i="7"/>
  <c r="E3604" i="7"/>
  <c r="E3605" i="7"/>
  <c r="E3606" i="7"/>
  <c r="E3607" i="7"/>
  <c r="E3608" i="7"/>
  <c r="E3609" i="7"/>
  <c r="E3610" i="7"/>
  <c r="E3611" i="7"/>
  <c r="E3612" i="7"/>
  <c r="E3613" i="7"/>
  <c r="E3614" i="7"/>
  <c r="E3615" i="7"/>
  <c r="E3616" i="7"/>
  <c r="E3617" i="7"/>
  <c r="E3618" i="7"/>
  <c r="E3619" i="7"/>
  <c r="E3620" i="7"/>
  <c r="E3621" i="7"/>
  <c r="E3622" i="7"/>
  <c r="E3623" i="7"/>
  <c r="E3624" i="7"/>
  <c r="E3625" i="7"/>
  <c r="E3626" i="7"/>
  <c r="E3627" i="7"/>
  <c r="E3628" i="7"/>
  <c r="E3629" i="7"/>
  <c r="E3630" i="7"/>
  <c r="E3631" i="7"/>
  <c r="E3632" i="7"/>
  <c r="E3633" i="7"/>
  <c r="E3634" i="7"/>
  <c r="E3635" i="7"/>
  <c r="E3636" i="7"/>
  <c r="E3637" i="7"/>
  <c r="E3638" i="7"/>
  <c r="E3639" i="7"/>
  <c r="E3640" i="7"/>
  <c r="E3641" i="7"/>
  <c r="E3642" i="7"/>
  <c r="E3643" i="7"/>
  <c r="E3644" i="7"/>
  <c r="E3645" i="7"/>
  <c r="E3646" i="7"/>
  <c r="E3647" i="7"/>
  <c r="E3648" i="7"/>
  <c r="E3649" i="7"/>
  <c r="E3650" i="7"/>
  <c r="E3651" i="7"/>
  <c r="E3652" i="7"/>
  <c r="E3653" i="7"/>
  <c r="E3654" i="7"/>
  <c r="E3655" i="7"/>
  <c r="E3656" i="7"/>
  <c r="E3657" i="7"/>
  <c r="E3658" i="7"/>
  <c r="E3659" i="7"/>
  <c r="E3660" i="7"/>
  <c r="E3661" i="7"/>
  <c r="E3662" i="7"/>
  <c r="E3663" i="7"/>
  <c r="E3664" i="7"/>
  <c r="E3665" i="7"/>
  <c r="E3666" i="7"/>
  <c r="E3667" i="7"/>
  <c r="E3668" i="7"/>
  <c r="E3669" i="7"/>
  <c r="E3670" i="7"/>
  <c r="E3671" i="7"/>
  <c r="E3672" i="7"/>
  <c r="E3673" i="7"/>
  <c r="E3674" i="7"/>
  <c r="E3675" i="7"/>
  <c r="E3676" i="7"/>
  <c r="E3677" i="7"/>
  <c r="E3678" i="7"/>
  <c r="E3679" i="7"/>
  <c r="E3680" i="7"/>
  <c r="E3681" i="7"/>
  <c r="E3682" i="7"/>
  <c r="E3683" i="7"/>
  <c r="E3684" i="7"/>
  <c r="E3685" i="7"/>
  <c r="E3686" i="7"/>
  <c r="E3687" i="7"/>
  <c r="E3688" i="7"/>
  <c r="E3689" i="7"/>
  <c r="E3690" i="7"/>
  <c r="E3691" i="7"/>
  <c r="E3692" i="7"/>
  <c r="E3693" i="7"/>
  <c r="E3694" i="7"/>
  <c r="E3695" i="7"/>
  <c r="E3696" i="7"/>
  <c r="E3697" i="7"/>
  <c r="E3698" i="7"/>
  <c r="E3699" i="7"/>
  <c r="E3700" i="7"/>
  <c r="E3701" i="7"/>
  <c r="E3702" i="7"/>
  <c r="E3703" i="7"/>
  <c r="E3704" i="7"/>
  <c r="E3705" i="7"/>
  <c r="E3706" i="7"/>
  <c r="E3707" i="7"/>
  <c r="E3708" i="7"/>
  <c r="E3709" i="7"/>
  <c r="E3710" i="7"/>
  <c r="E3711" i="7"/>
  <c r="E3712" i="7"/>
  <c r="E3713" i="7"/>
  <c r="E3714" i="7"/>
  <c r="E3715" i="7"/>
  <c r="E3716" i="7"/>
  <c r="E3717" i="7"/>
  <c r="E3718" i="7"/>
  <c r="E3719" i="7"/>
  <c r="E3720" i="7"/>
  <c r="E3721" i="7"/>
  <c r="E3722" i="7"/>
  <c r="E3723" i="7"/>
  <c r="E3724" i="7"/>
  <c r="E3725" i="7"/>
  <c r="E3726" i="7"/>
  <c r="E3727" i="7"/>
  <c r="E3728" i="7"/>
  <c r="E3729" i="7"/>
  <c r="E3730" i="7"/>
  <c r="E3731" i="7"/>
  <c r="E3732" i="7"/>
  <c r="E3733" i="7"/>
  <c r="E3734" i="7"/>
  <c r="E3735" i="7"/>
  <c r="E3736" i="7"/>
  <c r="E3737" i="7"/>
  <c r="E3738" i="7"/>
  <c r="E3739" i="7"/>
  <c r="E3740" i="7"/>
  <c r="E3741" i="7"/>
  <c r="E3742" i="7"/>
  <c r="E3743" i="7"/>
  <c r="E3744" i="7"/>
  <c r="E3745" i="7"/>
  <c r="E3746" i="7"/>
  <c r="E3747" i="7"/>
  <c r="E3748" i="7"/>
  <c r="E3749" i="7"/>
  <c r="E3750" i="7"/>
  <c r="E3751" i="7"/>
  <c r="E3752" i="7"/>
  <c r="E3753" i="7"/>
  <c r="E3754" i="7"/>
  <c r="E3755" i="7"/>
  <c r="E3756" i="7"/>
  <c r="E3757" i="7"/>
  <c r="E3758" i="7"/>
  <c r="E3759" i="7"/>
  <c r="E3760" i="7"/>
  <c r="E3761" i="7"/>
  <c r="E3762" i="7"/>
  <c r="E3763" i="7"/>
  <c r="E3764" i="7"/>
  <c r="E3765" i="7"/>
  <c r="E3766" i="7"/>
  <c r="E3767" i="7"/>
  <c r="E3768" i="7"/>
  <c r="E3769" i="7"/>
  <c r="E3770" i="7"/>
  <c r="E3771" i="7"/>
  <c r="E3772" i="7"/>
  <c r="E3773" i="7"/>
  <c r="E3774" i="7"/>
  <c r="E3775" i="7"/>
  <c r="E3776" i="7"/>
  <c r="E3777" i="7"/>
  <c r="E3778" i="7"/>
  <c r="E3779" i="7"/>
  <c r="E3780" i="7"/>
  <c r="E3781" i="7"/>
  <c r="E3782" i="7"/>
  <c r="E3783" i="7"/>
  <c r="E3784" i="7"/>
  <c r="E3785" i="7"/>
  <c r="E3786" i="7"/>
  <c r="E3787" i="7"/>
  <c r="E3788" i="7"/>
  <c r="E3789" i="7"/>
  <c r="E3790" i="7"/>
  <c r="E3791" i="7"/>
  <c r="E3792" i="7"/>
  <c r="E3793" i="7"/>
  <c r="E3794" i="7"/>
  <c r="E3795" i="7"/>
  <c r="E3796" i="7"/>
  <c r="E3797" i="7"/>
  <c r="E3798" i="7"/>
  <c r="E3799" i="7"/>
  <c r="E3800" i="7"/>
  <c r="E3801" i="7"/>
  <c r="E3802" i="7"/>
  <c r="E3803" i="7"/>
  <c r="E3804" i="7"/>
  <c r="E3805" i="7"/>
  <c r="E3806" i="7"/>
  <c r="E3807" i="7"/>
  <c r="E3808" i="7"/>
  <c r="E3809" i="7"/>
  <c r="E3810" i="7"/>
  <c r="E3811" i="7"/>
  <c r="E3812" i="7"/>
  <c r="E3813" i="7"/>
  <c r="E3814" i="7"/>
  <c r="E3815" i="7"/>
  <c r="E3816" i="7"/>
  <c r="E3817" i="7"/>
  <c r="E3818" i="7"/>
  <c r="E3819" i="7"/>
  <c r="E3820" i="7"/>
  <c r="E3821" i="7"/>
  <c r="E3822" i="7"/>
  <c r="E3823" i="7"/>
  <c r="E3824" i="7"/>
  <c r="E3825" i="7"/>
  <c r="E3826" i="7"/>
  <c r="E3827" i="7"/>
  <c r="E3828" i="7"/>
  <c r="E3829" i="7"/>
  <c r="E3830" i="7"/>
  <c r="E3831" i="7"/>
  <c r="E3832" i="7"/>
  <c r="E3833" i="7"/>
  <c r="E3834" i="7"/>
  <c r="E3835" i="7"/>
  <c r="E3836" i="7"/>
  <c r="E3837" i="7"/>
  <c r="E3838" i="7"/>
  <c r="E3839" i="7"/>
  <c r="E3840" i="7"/>
  <c r="E3841" i="7"/>
  <c r="E3842" i="7"/>
  <c r="E3843" i="7"/>
  <c r="E3844" i="7"/>
  <c r="E3845" i="7"/>
  <c r="E3846" i="7"/>
  <c r="E3847" i="7"/>
  <c r="E3848" i="7"/>
  <c r="E3849" i="7"/>
  <c r="E3850" i="7"/>
  <c r="E3851" i="7"/>
  <c r="E3852" i="7"/>
  <c r="E3853" i="7"/>
  <c r="E3854" i="7"/>
  <c r="E3855" i="7"/>
  <c r="E3856" i="7"/>
  <c r="E3857" i="7"/>
  <c r="E3858" i="7"/>
  <c r="E3859" i="7"/>
  <c r="E3860" i="7"/>
  <c r="E3861" i="7"/>
  <c r="E3862" i="7"/>
  <c r="E3863" i="7"/>
  <c r="E3864" i="7"/>
  <c r="E3865" i="7"/>
  <c r="E3866" i="7"/>
  <c r="E3867" i="7"/>
  <c r="E3868" i="7"/>
  <c r="E3869" i="7"/>
  <c r="E3870" i="7"/>
  <c r="E3871" i="7"/>
  <c r="E3872" i="7"/>
  <c r="E3873" i="7"/>
  <c r="E3874" i="7"/>
  <c r="E3875" i="7"/>
  <c r="E3876" i="7"/>
  <c r="E3877" i="7"/>
  <c r="E3878" i="7"/>
  <c r="E3879" i="7"/>
  <c r="E3880" i="7"/>
  <c r="E3881" i="7"/>
  <c r="E3882" i="7"/>
  <c r="E3883" i="7"/>
  <c r="E3884" i="7"/>
  <c r="E3885" i="7"/>
  <c r="E3886" i="7"/>
  <c r="E3887" i="7"/>
  <c r="E3888" i="7"/>
  <c r="E3889" i="7"/>
  <c r="E3890" i="7"/>
  <c r="E3891" i="7"/>
  <c r="E3892" i="7"/>
  <c r="E3893" i="7"/>
  <c r="E3894" i="7"/>
  <c r="E3895" i="7"/>
  <c r="E3896" i="7"/>
  <c r="E3897" i="7"/>
  <c r="E3898" i="7"/>
  <c r="E3899" i="7"/>
  <c r="E3900" i="7"/>
  <c r="E3901" i="7"/>
  <c r="E3902" i="7"/>
  <c r="E3903" i="7"/>
  <c r="E3904" i="7"/>
  <c r="E3905" i="7"/>
  <c r="E3906" i="7"/>
  <c r="E3907" i="7"/>
  <c r="E3908" i="7"/>
  <c r="E3909" i="7"/>
  <c r="E3910" i="7"/>
  <c r="E3911" i="7"/>
  <c r="E3912" i="7"/>
  <c r="E3913" i="7"/>
  <c r="E3914" i="7"/>
  <c r="E3915" i="7"/>
  <c r="E3916" i="7"/>
  <c r="E3917" i="7"/>
  <c r="E3918" i="7"/>
  <c r="E3919" i="7"/>
  <c r="E3920" i="7"/>
  <c r="E3921" i="7"/>
  <c r="E3922" i="7"/>
  <c r="E3923" i="7"/>
  <c r="E3924" i="7"/>
  <c r="E3925" i="7"/>
  <c r="E3926" i="7"/>
  <c r="E3927" i="7"/>
  <c r="E3928" i="7"/>
  <c r="E3929" i="7"/>
  <c r="E3930" i="7"/>
  <c r="E3931" i="7"/>
  <c r="E3932" i="7"/>
  <c r="E3933" i="7"/>
  <c r="E3934" i="7"/>
  <c r="E3935" i="7"/>
  <c r="E3936" i="7"/>
  <c r="E3937" i="7"/>
  <c r="E3938" i="7"/>
  <c r="E3939" i="7"/>
  <c r="E3940" i="7"/>
  <c r="E3941" i="7"/>
  <c r="E3942" i="7"/>
  <c r="E3943" i="7"/>
  <c r="E3944" i="7"/>
  <c r="E3945" i="7"/>
  <c r="E3946" i="7"/>
  <c r="E3947" i="7"/>
  <c r="E3948" i="7"/>
  <c r="E3949" i="7"/>
  <c r="E3950" i="7"/>
  <c r="E3951" i="7"/>
  <c r="E3952" i="7"/>
  <c r="E3953" i="7"/>
  <c r="E3954" i="7"/>
  <c r="E3955" i="7"/>
  <c r="E3956" i="7"/>
  <c r="E3957" i="7"/>
  <c r="E3958" i="7"/>
  <c r="E3959" i="7"/>
  <c r="E3960" i="7"/>
  <c r="E3961" i="7"/>
  <c r="E3962" i="7"/>
  <c r="E3963" i="7"/>
  <c r="E3964" i="7"/>
  <c r="E3965" i="7"/>
  <c r="E3966" i="7"/>
  <c r="E3967" i="7"/>
  <c r="E3968" i="7"/>
  <c r="E3969" i="7"/>
  <c r="E3970" i="7"/>
  <c r="E3971" i="7"/>
  <c r="E3972" i="7"/>
  <c r="E3973" i="7"/>
  <c r="E3974" i="7"/>
  <c r="E3975" i="7"/>
  <c r="E3976" i="7"/>
  <c r="E3977" i="7"/>
  <c r="E3978" i="7"/>
  <c r="E3979" i="7"/>
  <c r="E3980" i="7"/>
  <c r="E3981" i="7"/>
  <c r="E3982" i="7"/>
  <c r="E3983" i="7"/>
  <c r="E3984" i="7"/>
  <c r="E3985" i="7"/>
  <c r="E3986" i="7"/>
  <c r="E3987" i="7"/>
  <c r="E3988" i="7"/>
  <c r="E3989" i="7"/>
  <c r="E3990" i="7"/>
  <c r="E3991" i="7"/>
  <c r="E3992" i="7"/>
  <c r="E3993" i="7"/>
  <c r="E3994" i="7"/>
  <c r="E3995" i="7"/>
  <c r="E3996" i="7"/>
  <c r="E3997" i="7"/>
  <c r="E3998" i="7"/>
  <c r="E3999" i="7"/>
  <c r="E4000" i="7"/>
  <c r="E4001" i="7"/>
  <c r="E4002" i="7"/>
  <c r="E4003" i="7"/>
  <c r="E4004" i="7"/>
  <c r="E4005" i="7"/>
  <c r="E4006" i="7"/>
  <c r="E4007" i="7"/>
  <c r="E4008" i="7"/>
  <c r="E4009" i="7"/>
  <c r="E4010" i="7"/>
  <c r="E4011" i="7"/>
  <c r="E4012" i="7"/>
  <c r="E4013" i="7"/>
  <c r="E4014" i="7"/>
  <c r="E4015" i="7"/>
  <c r="E4016" i="7"/>
  <c r="E4017" i="7"/>
  <c r="E4018" i="7"/>
  <c r="E4019" i="7"/>
  <c r="E4020" i="7"/>
  <c r="E4021" i="7"/>
  <c r="E4022" i="7"/>
  <c r="E4023" i="7"/>
  <c r="E4024" i="7"/>
  <c r="E4025" i="7"/>
  <c r="E4026" i="7"/>
  <c r="E4027" i="7"/>
  <c r="E4028" i="7"/>
  <c r="E4029" i="7"/>
  <c r="E4030" i="7"/>
  <c r="E4031" i="7"/>
  <c r="E4032" i="7"/>
  <c r="E4033" i="7"/>
  <c r="E4034" i="7"/>
  <c r="E4035" i="7"/>
  <c r="E4036" i="7"/>
  <c r="E4037" i="7"/>
  <c r="E4038" i="7"/>
  <c r="E4039" i="7"/>
  <c r="E4040" i="7"/>
  <c r="E4041" i="7"/>
  <c r="E4042" i="7"/>
  <c r="E4043" i="7"/>
  <c r="E4044" i="7"/>
  <c r="E4045" i="7"/>
  <c r="E4046" i="7"/>
  <c r="E4047" i="7"/>
  <c r="E4048" i="7"/>
  <c r="E4049" i="7"/>
  <c r="E4050" i="7"/>
  <c r="E4051" i="7"/>
  <c r="E4052" i="7"/>
  <c r="E4053" i="7"/>
  <c r="E4054" i="7"/>
  <c r="E4055" i="7"/>
  <c r="E4056" i="7"/>
  <c r="E4057" i="7"/>
  <c r="E4058" i="7"/>
  <c r="E4059" i="7"/>
  <c r="E4060" i="7"/>
  <c r="E4061" i="7"/>
  <c r="E4062" i="7"/>
  <c r="E4063" i="7"/>
  <c r="E4064" i="7"/>
  <c r="E4065" i="7"/>
  <c r="E4066" i="7"/>
  <c r="E4067" i="7"/>
  <c r="E4068" i="7"/>
  <c r="E4069" i="7"/>
  <c r="E4070" i="7"/>
  <c r="E4071" i="7"/>
  <c r="E4072" i="7"/>
  <c r="E4073" i="7"/>
  <c r="E4074" i="7"/>
  <c r="E4075" i="7"/>
  <c r="E4076" i="7"/>
  <c r="E4077" i="7"/>
  <c r="E4078" i="7"/>
  <c r="E4079" i="7"/>
  <c r="E4080" i="7"/>
  <c r="E4081" i="7"/>
  <c r="E4082" i="7"/>
  <c r="E4083" i="7"/>
  <c r="E4084" i="7"/>
  <c r="E4085" i="7"/>
  <c r="E4086" i="7"/>
  <c r="E4087" i="7"/>
  <c r="E4088" i="7"/>
  <c r="E4089" i="7"/>
  <c r="E4090" i="7"/>
  <c r="E4091" i="7"/>
  <c r="E4092" i="7"/>
  <c r="E4093" i="7"/>
  <c r="E4094" i="7"/>
  <c r="E4095" i="7"/>
  <c r="E4096" i="7"/>
  <c r="E4097" i="7"/>
  <c r="E4098" i="7"/>
  <c r="E4099" i="7"/>
  <c r="E4100" i="7"/>
  <c r="E4101" i="7"/>
  <c r="E4102" i="7"/>
  <c r="E4103" i="7"/>
  <c r="E4104" i="7"/>
  <c r="E4105" i="7"/>
  <c r="E4106" i="7"/>
  <c r="E4107" i="7"/>
  <c r="E4108" i="7"/>
  <c r="E4109" i="7"/>
  <c r="E4110" i="7"/>
  <c r="E4111" i="7"/>
  <c r="E4112" i="7"/>
  <c r="E4113" i="7"/>
  <c r="E4114" i="7"/>
  <c r="E4115" i="7"/>
  <c r="E4116" i="7"/>
  <c r="E4117" i="7"/>
  <c r="E4118" i="7"/>
  <c r="E4119" i="7"/>
  <c r="E4120" i="7"/>
  <c r="E4121" i="7"/>
  <c r="E4122" i="7"/>
  <c r="E4123" i="7"/>
  <c r="E4124" i="7"/>
  <c r="E4125" i="7"/>
  <c r="E4126" i="7"/>
  <c r="E4127" i="7"/>
  <c r="E4128" i="7"/>
  <c r="E4129" i="7"/>
  <c r="E4130" i="7"/>
  <c r="E4131" i="7"/>
  <c r="E4132" i="7"/>
  <c r="E4133" i="7"/>
  <c r="E4134" i="7"/>
  <c r="E4135" i="7"/>
  <c r="E4136" i="7"/>
  <c r="E4137" i="7"/>
  <c r="E4138" i="7"/>
  <c r="E4139" i="7"/>
  <c r="E4140" i="7"/>
  <c r="E4141" i="7"/>
  <c r="E4142" i="7"/>
  <c r="E4143" i="7"/>
  <c r="E4144" i="7"/>
  <c r="E4145" i="7"/>
  <c r="E4146" i="7"/>
  <c r="E4147" i="7"/>
  <c r="E4148" i="7"/>
  <c r="E4149" i="7"/>
  <c r="E4150" i="7"/>
  <c r="E4151" i="7"/>
  <c r="E4152" i="7"/>
  <c r="E4153" i="7"/>
  <c r="E4154" i="7"/>
  <c r="E4155" i="7"/>
  <c r="E4156" i="7"/>
  <c r="E4157" i="7"/>
  <c r="E4158" i="7"/>
  <c r="E4159" i="7"/>
  <c r="E4160" i="7"/>
  <c r="E4161" i="7"/>
  <c r="E4162" i="7"/>
  <c r="E4163" i="7"/>
  <c r="E4164" i="7"/>
  <c r="E4165" i="7"/>
  <c r="E4166" i="7"/>
  <c r="E4167" i="7"/>
  <c r="E4168" i="7"/>
  <c r="E4169" i="7"/>
  <c r="E4170" i="7"/>
  <c r="E4171" i="7"/>
  <c r="E4172" i="7"/>
  <c r="E4173" i="7"/>
  <c r="E4174" i="7"/>
  <c r="E4175" i="7"/>
  <c r="E4176" i="7"/>
  <c r="E4177" i="7"/>
  <c r="E4178" i="7"/>
  <c r="E4179" i="7"/>
  <c r="E4180" i="7"/>
  <c r="E4181" i="7"/>
  <c r="E4182" i="7"/>
  <c r="E4183" i="7"/>
  <c r="E4184" i="7"/>
  <c r="E4185" i="7"/>
  <c r="E4186" i="7"/>
  <c r="E4187" i="7"/>
  <c r="E4188" i="7"/>
  <c r="E4189" i="7"/>
  <c r="E4190" i="7"/>
  <c r="E4191" i="7"/>
  <c r="E4192" i="7"/>
  <c r="E4193" i="7"/>
  <c r="E4194" i="7"/>
  <c r="E4195" i="7"/>
  <c r="E4196" i="7"/>
  <c r="E4197" i="7"/>
  <c r="E4198" i="7"/>
  <c r="E4199" i="7"/>
  <c r="E4200" i="7"/>
  <c r="E4201" i="7"/>
  <c r="E4202" i="7"/>
  <c r="E4203" i="7"/>
  <c r="E4204" i="7"/>
  <c r="E4205" i="7"/>
  <c r="E4206" i="7"/>
  <c r="E4207" i="7"/>
  <c r="E4208" i="7"/>
  <c r="E4209" i="7"/>
  <c r="E4210" i="7"/>
  <c r="E4211" i="7"/>
  <c r="E4212" i="7"/>
  <c r="E4213" i="7"/>
  <c r="E4214" i="7"/>
  <c r="E4215" i="7"/>
  <c r="E4216" i="7"/>
  <c r="E4217" i="7"/>
  <c r="E4218" i="7"/>
  <c r="E4219" i="7"/>
  <c r="E4220" i="7"/>
  <c r="E4221" i="7"/>
  <c r="E4222" i="7"/>
  <c r="E4223" i="7"/>
  <c r="E4224" i="7"/>
  <c r="E4225" i="7"/>
  <c r="E4226" i="7"/>
  <c r="E4227" i="7"/>
  <c r="E4228" i="7"/>
  <c r="E4229" i="7"/>
  <c r="E4230" i="7"/>
  <c r="E4231" i="7"/>
  <c r="E4232" i="7"/>
  <c r="E4233" i="7"/>
  <c r="E4234" i="7"/>
  <c r="E4235" i="7"/>
  <c r="E4236" i="7"/>
  <c r="E4237" i="7"/>
  <c r="E4238" i="7"/>
  <c r="E4239" i="7"/>
  <c r="E4240" i="7"/>
  <c r="E4241" i="7"/>
  <c r="E4242" i="7"/>
  <c r="E4243" i="7"/>
  <c r="E4244" i="7"/>
  <c r="E4245" i="7"/>
  <c r="E4246" i="7"/>
  <c r="E4247" i="7"/>
  <c r="E4248" i="7"/>
  <c r="E4249" i="7"/>
  <c r="E4250" i="7"/>
  <c r="E4251" i="7"/>
  <c r="E4252" i="7"/>
  <c r="E4253" i="7"/>
  <c r="E4254" i="7"/>
  <c r="E4255" i="7"/>
  <c r="E4256" i="7"/>
  <c r="E4257" i="7"/>
  <c r="E4258" i="7"/>
  <c r="E4259" i="7"/>
  <c r="E4260" i="7"/>
  <c r="E4261" i="7"/>
  <c r="E4262" i="7"/>
  <c r="E4263" i="7"/>
  <c r="E4264" i="7"/>
  <c r="E4265" i="7"/>
  <c r="E4266" i="7"/>
  <c r="E4267" i="7"/>
  <c r="E4268" i="7"/>
  <c r="E4269" i="7"/>
  <c r="E4270" i="7"/>
  <c r="E4271" i="7"/>
  <c r="E4272" i="7"/>
  <c r="E4273" i="7"/>
  <c r="E4274" i="7"/>
  <c r="E4275" i="7"/>
  <c r="E4276" i="7"/>
  <c r="E4277" i="7"/>
  <c r="E4278" i="7"/>
  <c r="E4279" i="7"/>
  <c r="E4280" i="7"/>
  <c r="E4281" i="7"/>
  <c r="E4282" i="7"/>
  <c r="E4283" i="7"/>
  <c r="E4284" i="7"/>
  <c r="E4285" i="7"/>
  <c r="E4286" i="7"/>
  <c r="E4287" i="7"/>
  <c r="E4288" i="7"/>
  <c r="E4289" i="7"/>
  <c r="E4290" i="7"/>
  <c r="E4291" i="7"/>
  <c r="E4292" i="7"/>
  <c r="E4293" i="7"/>
  <c r="E4294" i="7"/>
  <c r="E4295" i="7"/>
  <c r="E4296" i="7"/>
  <c r="E4297" i="7"/>
  <c r="E4298" i="7"/>
  <c r="E4299" i="7"/>
  <c r="E4300" i="7"/>
  <c r="E4301" i="7"/>
  <c r="E4302" i="7"/>
  <c r="E4303" i="7"/>
  <c r="E4304" i="7"/>
  <c r="E4305" i="7"/>
  <c r="E4306" i="7"/>
  <c r="E4307" i="7"/>
  <c r="E4308" i="7"/>
  <c r="E4309" i="7"/>
  <c r="E4310" i="7"/>
  <c r="E4311" i="7"/>
  <c r="E4312" i="7"/>
  <c r="E4313" i="7"/>
  <c r="E4314" i="7"/>
  <c r="E4315" i="7"/>
  <c r="E4316" i="7"/>
  <c r="E4317" i="7"/>
  <c r="E4318" i="7"/>
  <c r="E4319" i="7"/>
  <c r="E4320" i="7"/>
  <c r="E4321" i="7"/>
  <c r="E4322" i="7"/>
  <c r="E4323" i="7"/>
  <c r="E4324" i="7"/>
  <c r="E4325" i="7"/>
  <c r="E4326" i="7"/>
  <c r="E4327" i="7"/>
  <c r="E4328" i="7"/>
  <c r="E4329" i="7"/>
  <c r="E4330" i="7"/>
  <c r="E4331" i="7"/>
  <c r="E4332" i="7"/>
  <c r="E4333" i="7"/>
  <c r="E4334" i="7"/>
  <c r="E4335" i="7"/>
  <c r="E4336" i="7"/>
  <c r="E4337" i="7"/>
  <c r="E4338" i="7"/>
  <c r="E4339" i="7"/>
  <c r="E4340" i="7"/>
  <c r="E4341" i="7"/>
  <c r="E4342" i="7"/>
  <c r="E4343" i="7"/>
  <c r="E4344" i="7"/>
  <c r="E4345" i="7"/>
  <c r="E4346" i="7"/>
  <c r="E4347" i="7"/>
  <c r="E4348" i="7"/>
  <c r="E4349" i="7"/>
  <c r="E4350" i="7"/>
  <c r="E4351" i="7"/>
  <c r="E4352" i="7"/>
  <c r="E4353" i="7"/>
  <c r="E4354" i="7"/>
  <c r="E4355" i="7"/>
  <c r="E4356" i="7"/>
  <c r="E4357" i="7"/>
  <c r="E4358" i="7"/>
  <c r="E4359" i="7"/>
  <c r="E4360" i="7"/>
  <c r="E4361" i="7"/>
  <c r="E4362" i="7"/>
  <c r="E4363" i="7"/>
  <c r="E4364" i="7"/>
  <c r="E4365" i="7"/>
  <c r="E4366" i="7"/>
  <c r="E4367" i="7"/>
  <c r="E4368" i="7"/>
  <c r="E4369" i="7"/>
  <c r="E4370" i="7"/>
  <c r="E4371" i="7"/>
  <c r="E4372" i="7"/>
  <c r="E4373" i="7"/>
  <c r="E4374" i="7"/>
  <c r="E4375" i="7"/>
  <c r="E4376" i="7"/>
  <c r="E4377" i="7"/>
  <c r="E4378" i="7"/>
  <c r="E4379" i="7"/>
  <c r="E4380" i="7"/>
  <c r="E4381" i="7"/>
  <c r="E4382" i="7"/>
  <c r="E4383" i="7"/>
  <c r="E4384" i="7"/>
  <c r="E4385" i="7"/>
  <c r="E4386" i="7"/>
  <c r="E4387" i="7"/>
  <c r="E4388" i="7"/>
  <c r="E4389" i="7"/>
  <c r="E4390" i="7"/>
  <c r="E4391" i="7"/>
  <c r="E4392" i="7"/>
  <c r="E4393" i="7"/>
  <c r="E4394" i="7"/>
  <c r="E4395" i="7"/>
  <c r="E4396" i="7"/>
  <c r="E4397" i="7"/>
  <c r="E4398" i="7"/>
  <c r="E4399" i="7"/>
  <c r="E4400" i="7"/>
  <c r="E4401" i="7"/>
  <c r="E4402" i="7"/>
  <c r="E4403" i="7"/>
  <c r="E4404" i="7"/>
  <c r="E4405" i="7"/>
  <c r="E4406" i="7"/>
  <c r="E4407" i="7"/>
  <c r="E4408" i="7"/>
  <c r="E4409" i="7"/>
  <c r="E4410" i="7"/>
  <c r="E4411" i="7"/>
  <c r="E4412" i="7"/>
  <c r="E4413" i="7"/>
  <c r="E4414" i="7"/>
  <c r="E4415" i="7"/>
  <c r="E4416" i="7"/>
  <c r="E4417" i="7"/>
  <c r="E4418" i="7"/>
  <c r="E4419" i="7"/>
  <c r="E4420" i="7"/>
  <c r="E4421" i="7"/>
  <c r="E4422" i="7"/>
  <c r="E4423" i="7"/>
  <c r="E4424" i="7"/>
  <c r="E4425" i="7"/>
  <c r="E4426" i="7"/>
  <c r="E4427" i="7"/>
  <c r="E4428" i="7"/>
  <c r="E4429" i="7"/>
  <c r="E4430" i="7"/>
  <c r="E4431" i="7"/>
  <c r="E4432" i="7"/>
  <c r="E4433" i="7"/>
  <c r="E4434" i="7"/>
  <c r="E4435" i="7"/>
  <c r="E4436" i="7"/>
  <c r="E4437" i="7"/>
  <c r="E4438" i="7"/>
  <c r="E4439" i="7"/>
  <c r="E4440" i="7"/>
  <c r="E4441" i="7"/>
  <c r="E4442" i="7"/>
  <c r="E4443" i="7"/>
  <c r="E4444" i="7"/>
  <c r="E4445" i="7"/>
  <c r="E4446" i="7"/>
  <c r="E4447" i="7"/>
  <c r="E4448" i="7"/>
  <c r="E4449" i="7"/>
  <c r="E4450" i="7"/>
  <c r="E4451" i="7"/>
  <c r="E4452" i="7"/>
  <c r="E4453" i="7"/>
  <c r="E4454" i="7"/>
  <c r="E4455" i="7"/>
  <c r="E4456" i="7"/>
  <c r="E4457" i="7"/>
  <c r="E4458" i="7"/>
  <c r="E4459" i="7"/>
  <c r="E4460" i="7"/>
  <c r="E4461" i="7"/>
  <c r="E4462" i="7"/>
  <c r="E4463" i="7"/>
  <c r="E4464" i="7"/>
  <c r="E4465" i="7"/>
  <c r="E4466" i="7"/>
  <c r="E4467" i="7"/>
  <c r="E4468" i="7"/>
  <c r="E4469" i="7"/>
  <c r="E4470" i="7"/>
  <c r="E4471" i="7"/>
  <c r="E4472" i="7"/>
  <c r="E4473" i="7"/>
  <c r="E4474" i="7"/>
  <c r="E4475" i="7"/>
  <c r="E4476" i="7"/>
  <c r="E4477" i="7"/>
  <c r="E4478" i="7"/>
  <c r="E4479" i="7"/>
  <c r="E4480" i="7"/>
  <c r="E4481" i="7"/>
  <c r="E4482" i="7"/>
  <c r="E4483" i="7"/>
  <c r="E4484" i="7"/>
  <c r="E4485" i="7"/>
  <c r="E4486" i="7"/>
  <c r="E4487" i="7"/>
  <c r="E4488" i="7"/>
  <c r="E4489" i="7"/>
  <c r="E4490" i="7"/>
  <c r="E4491" i="7"/>
  <c r="E4492" i="7"/>
  <c r="E4493" i="7"/>
  <c r="E4494" i="7"/>
  <c r="E4495" i="7"/>
  <c r="E4496" i="7"/>
  <c r="E4497" i="7"/>
  <c r="E4498" i="7"/>
  <c r="E4499" i="7"/>
  <c r="E4500" i="7"/>
  <c r="E4501" i="7"/>
  <c r="E4502" i="7"/>
  <c r="E4503" i="7"/>
  <c r="E4504" i="7"/>
  <c r="E4505" i="7"/>
  <c r="E4506" i="7"/>
  <c r="E4507" i="7"/>
  <c r="E4508" i="7"/>
  <c r="E4509" i="7"/>
  <c r="E4510" i="7"/>
  <c r="E4511" i="7"/>
  <c r="E4512" i="7"/>
  <c r="E4513" i="7"/>
  <c r="E4514" i="7"/>
  <c r="E4515" i="7"/>
  <c r="E4516" i="7"/>
  <c r="E4517" i="7"/>
  <c r="E4518" i="7"/>
  <c r="E4519" i="7"/>
  <c r="E4520" i="7"/>
  <c r="E4521" i="7"/>
  <c r="E4522" i="7"/>
  <c r="E4523" i="7"/>
  <c r="E4524" i="7"/>
  <c r="E4525" i="7"/>
  <c r="E4526" i="7"/>
  <c r="E4527" i="7"/>
  <c r="E4528" i="7"/>
  <c r="E4529" i="7"/>
  <c r="E4530" i="7"/>
  <c r="E4531" i="7"/>
  <c r="E4532" i="7"/>
  <c r="E4533" i="7"/>
  <c r="E4534" i="7"/>
  <c r="E4535" i="7"/>
  <c r="E4536" i="7"/>
  <c r="E4537" i="7"/>
  <c r="E4538" i="7"/>
  <c r="E4539" i="7"/>
  <c r="E4540" i="7"/>
  <c r="E4541" i="7"/>
  <c r="E4542" i="7"/>
  <c r="E4543" i="7"/>
  <c r="E4544" i="7"/>
  <c r="E4545" i="7"/>
  <c r="E4546" i="7"/>
  <c r="E4547" i="7"/>
  <c r="E4548" i="7"/>
  <c r="E4549" i="7"/>
  <c r="E4550" i="7"/>
  <c r="E4551" i="7"/>
  <c r="E4552" i="7"/>
  <c r="E4553" i="7"/>
  <c r="E4554" i="7"/>
  <c r="E4555" i="7"/>
  <c r="E4556" i="7"/>
  <c r="E4557" i="7"/>
  <c r="E4558" i="7"/>
  <c r="E4559" i="7"/>
  <c r="E4560" i="7"/>
  <c r="E4561" i="7"/>
  <c r="E4562" i="7"/>
  <c r="E4563" i="7"/>
  <c r="E4564" i="7"/>
  <c r="E4565" i="7"/>
  <c r="E4566" i="7"/>
  <c r="E4567" i="7"/>
  <c r="E4568" i="7"/>
  <c r="E4569" i="7"/>
  <c r="E4570" i="7"/>
  <c r="E4571" i="7"/>
  <c r="E4572" i="7"/>
  <c r="E4573" i="7"/>
  <c r="E4574" i="7"/>
  <c r="E4575" i="7"/>
  <c r="E4576" i="7"/>
  <c r="E4577" i="7"/>
  <c r="E4578" i="7"/>
  <c r="E4579" i="7"/>
  <c r="E4580" i="7"/>
  <c r="E4581" i="7"/>
  <c r="E4582" i="7"/>
  <c r="E4583" i="7"/>
  <c r="E4584" i="7"/>
  <c r="E4585" i="7"/>
  <c r="E4586" i="7"/>
  <c r="E4587" i="7"/>
  <c r="E4588" i="7"/>
  <c r="E4589" i="7"/>
  <c r="E4590" i="7"/>
  <c r="E4591" i="7"/>
  <c r="E4592" i="7"/>
  <c r="E4593" i="7"/>
  <c r="E4594" i="7"/>
  <c r="E4595" i="7"/>
  <c r="E4596" i="7"/>
  <c r="E4597" i="7"/>
  <c r="E4598" i="7"/>
  <c r="E4599" i="7"/>
  <c r="E4600" i="7"/>
  <c r="E4601" i="7"/>
  <c r="E4602" i="7"/>
  <c r="E4603" i="7"/>
  <c r="E4604" i="7"/>
  <c r="E4605" i="7"/>
  <c r="E4606" i="7"/>
  <c r="E4607" i="7"/>
  <c r="E4608" i="7"/>
  <c r="E4609" i="7"/>
  <c r="E4610" i="7"/>
  <c r="E4611" i="7"/>
  <c r="E4612" i="7"/>
  <c r="E4613" i="7"/>
  <c r="E4614" i="7"/>
  <c r="E4615" i="7"/>
  <c r="E4616" i="7"/>
  <c r="E4617" i="7"/>
  <c r="E4618" i="7"/>
  <c r="E4619" i="7"/>
  <c r="E4620" i="7"/>
  <c r="E4621" i="7"/>
  <c r="E4622" i="7"/>
  <c r="E4623" i="7"/>
  <c r="E4624" i="7"/>
  <c r="E4625" i="7"/>
  <c r="E4626" i="7"/>
  <c r="E4627" i="7"/>
  <c r="E4628" i="7"/>
  <c r="E4629" i="7"/>
  <c r="E4630" i="7"/>
  <c r="E4631" i="7"/>
  <c r="E4632" i="7"/>
  <c r="E4633" i="7"/>
  <c r="E4634" i="7"/>
  <c r="E4635" i="7"/>
  <c r="E4636" i="7"/>
  <c r="E4637" i="7"/>
  <c r="E4638" i="7"/>
  <c r="E4639" i="7"/>
  <c r="E4640" i="7"/>
  <c r="E4641" i="7"/>
  <c r="E4642" i="7"/>
  <c r="E4643" i="7"/>
  <c r="E4644" i="7"/>
  <c r="E4645" i="7"/>
  <c r="E4646" i="7"/>
  <c r="E4647" i="7"/>
  <c r="E4648" i="7"/>
  <c r="E4649" i="7"/>
  <c r="E4650" i="7"/>
  <c r="E4651" i="7"/>
  <c r="E4652" i="7"/>
  <c r="E4653" i="7"/>
  <c r="E4654" i="7"/>
  <c r="E4655" i="7"/>
  <c r="E4656" i="7"/>
  <c r="E4657" i="7"/>
  <c r="E4658" i="7"/>
  <c r="E4659" i="7"/>
  <c r="E4660" i="7"/>
  <c r="E4661" i="7"/>
  <c r="E4662" i="7"/>
  <c r="E4663" i="7"/>
  <c r="E4664" i="7"/>
  <c r="E4665" i="7"/>
  <c r="E4666" i="7"/>
  <c r="E4667" i="7"/>
  <c r="E4668" i="7"/>
  <c r="E4669" i="7"/>
  <c r="E4670" i="7"/>
  <c r="E4671" i="7"/>
  <c r="E4672" i="7"/>
  <c r="E4673" i="7"/>
  <c r="E4674" i="7"/>
  <c r="E4675" i="7"/>
  <c r="E4676" i="7"/>
  <c r="E4677" i="7"/>
  <c r="E4678" i="7"/>
  <c r="E4679" i="7"/>
  <c r="E4680" i="7"/>
  <c r="E4681" i="7"/>
  <c r="E4682" i="7"/>
  <c r="E4683" i="7"/>
  <c r="E4684" i="7"/>
  <c r="E4685" i="7"/>
  <c r="E4686" i="7"/>
  <c r="E4687" i="7"/>
  <c r="E4688" i="7"/>
  <c r="E4689" i="7"/>
  <c r="E4690" i="7"/>
  <c r="E4691" i="7"/>
  <c r="E4692" i="7"/>
  <c r="E4693" i="7"/>
  <c r="E4694" i="7"/>
  <c r="E4695" i="7"/>
  <c r="E4696" i="7"/>
  <c r="E4697" i="7"/>
  <c r="E4698" i="7"/>
  <c r="E4699" i="7"/>
  <c r="E4700" i="7"/>
  <c r="E4701" i="7"/>
  <c r="E4702" i="7"/>
  <c r="E4703" i="7"/>
  <c r="E4704" i="7"/>
  <c r="E4705" i="7"/>
  <c r="E4706" i="7"/>
  <c r="E4707" i="7"/>
  <c r="E4708" i="7"/>
  <c r="E4709" i="7"/>
  <c r="E4710" i="7"/>
  <c r="E4711" i="7"/>
  <c r="E4712" i="7"/>
  <c r="E4713" i="7"/>
  <c r="E4714" i="7"/>
  <c r="E4715" i="7"/>
  <c r="E4716" i="7"/>
  <c r="E4717" i="7"/>
  <c r="E4718" i="7"/>
  <c r="E4719" i="7"/>
  <c r="E4720" i="7"/>
  <c r="E4721" i="7"/>
  <c r="E4722" i="7"/>
  <c r="E4723" i="7"/>
  <c r="E4724" i="7"/>
  <c r="E4725" i="7"/>
  <c r="E4726" i="7"/>
  <c r="E4727" i="7"/>
  <c r="E4728" i="7"/>
  <c r="E4729" i="7"/>
  <c r="E4730" i="7"/>
  <c r="E4731" i="7"/>
  <c r="E4732" i="7"/>
  <c r="E4733" i="7"/>
  <c r="E4734" i="7"/>
  <c r="E4735" i="7"/>
  <c r="E4736" i="7"/>
  <c r="E4737" i="7"/>
  <c r="E4738" i="7"/>
  <c r="E4739" i="7"/>
  <c r="E4740" i="7"/>
  <c r="E4741" i="7"/>
  <c r="E4742" i="7"/>
  <c r="E4743" i="7"/>
  <c r="E4744" i="7"/>
  <c r="E4745" i="7"/>
  <c r="E4746" i="7"/>
  <c r="E4747" i="7"/>
  <c r="E4748" i="7"/>
  <c r="E4749" i="7"/>
  <c r="E4750" i="7"/>
  <c r="E4751" i="7"/>
  <c r="E4752" i="7"/>
  <c r="E4753" i="7"/>
  <c r="E4754" i="7"/>
  <c r="E4755" i="7"/>
  <c r="E4756" i="7"/>
  <c r="E4757" i="7"/>
  <c r="E4758" i="7"/>
  <c r="E4759" i="7"/>
  <c r="E4760" i="7"/>
  <c r="E4761" i="7"/>
  <c r="E4762" i="7"/>
  <c r="E4763" i="7"/>
  <c r="E4764" i="7"/>
  <c r="E4765" i="7"/>
  <c r="E4766" i="7"/>
  <c r="E4767" i="7"/>
  <c r="E4768" i="7"/>
  <c r="E4769" i="7"/>
  <c r="E4770" i="7"/>
  <c r="E4771" i="7"/>
  <c r="E4772" i="7"/>
  <c r="E4773" i="7"/>
  <c r="E4774" i="7"/>
  <c r="E4775" i="7"/>
  <c r="E4776" i="7"/>
  <c r="E4777" i="7"/>
  <c r="E2" i="7"/>
  <c r="Q1037" i="5"/>
  <c r="Q1153" i="5"/>
  <c r="Q1078" i="5"/>
  <c r="Q1179" i="5"/>
  <c r="Q1711" i="5"/>
  <c r="Q1200" i="5"/>
  <c r="Q1357" i="5"/>
  <c r="Q1133" i="5"/>
  <c r="Q1314" i="5"/>
  <c r="Q1248" i="5"/>
  <c r="Q1536" i="5"/>
  <c r="Q1505" i="5"/>
  <c r="Q1793" i="5"/>
  <c r="Q1515" i="5"/>
  <c r="Q1530" i="5"/>
  <c r="Q1146" i="5"/>
  <c r="Q1649" i="5"/>
  <c r="Q1450" i="5"/>
  <c r="Q1420" i="5"/>
  <c r="Q1291" i="5"/>
  <c r="Q1201" i="5"/>
  <c r="Q1648" i="5"/>
  <c r="Q1158" i="5"/>
  <c r="Q1482" i="5"/>
  <c r="Q1876" i="5"/>
  <c r="Q1301" i="5"/>
  <c r="Q1688" i="5"/>
  <c r="Q1670" i="5"/>
  <c r="Q1617" i="5"/>
  <c r="Q1973" i="5"/>
  <c r="Q1270" i="5"/>
  <c r="Q1433" i="5"/>
  <c r="Q1723" i="5"/>
  <c r="Q1392" i="5"/>
  <c r="Q1186" i="5"/>
  <c r="Q1107" i="5"/>
  <c r="Q1639" i="5"/>
  <c r="Q1427" i="5"/>
  <c r="Q1273" i="5"/>
  <c r="Q1449" i="5"/>
  <c r="Q1985" i="5"/>
  <c r="Q1384" i="5"/>
  <c r="Q1332" i="5"/>
  <c r="Q1655" i="5"/>
  <c r="Q1265" i="5"/>
  <c r="Q1904" i="5"/>
  <c r="Q1620" i="5"/>
  <c r="Q1780" i="5"/>
  <c r="Q1393" i="5"/>
  <c r="Q1841" i="5"/>
  <c r="Q1483" i="5"/>
  <c r="Q1476" i="5"/>
  <c r="Q1803" i="5"/>
  <c r="Q1796" i="5"/>
  <c r="Q1262" i="5"/>
  <c r="Q1696" i="5"/>
  <c r="Q1532" i="5"/>
  <c r="Q1802" i="5"/>
  <c r="Q1583" i="5"/>
  <c r="Q1625" i="5"/>
  <c r="Q1926" i="5"/>
  <c r="Q1839" i="5"/>
  <c r="Q1358" i="5"/>
  <c r="Q1159" i="5"/>
  <c r="Q1080" i="5"/>
  <c r="Q1400" i="5"/>
  <c r="Q1089" i="5"/>
  <c r="Q1075" i="5"/>
  <c r="Q1404" i="5"/>
  <c r="Q1555" i="5"/>
  <c r="Q1295" i="5"/>
  <c r="Q1859" i="5"/>
  <c r="Q1569" i="5"/>
  <c r="Q1889" i="5"/>
  <c r="Q1160" i="5"/>
  <c r="Q1592" i="5"/>
  <c r="Q1202" i="5"/>
  <c r="Q1388" i="5"/>
  <c r="Q1941" i="5"/>
  <c r="Q1116" i="5"/>
  <c r="Q1790" i="5"/>
  <c r="Q1949" i="5"/>
  <c r="Q1140" i="5"/>
  <c r="Q1212" i="5"/>
  <c r="Q1151" i="5"/>
  <c r="Q1763" i="5"/>
  <c r="Q1912" i="5"/>
  <c r="Q1497" i="5"/>
  <c r="Q1629" i="5"/>
  <c r="Q1970" i="5"/>
  <c r="Q1414" i="5"/>
  <c r="Q1647" i="5"/>
  <c r="Q1853" i="5"/>
  <c r="Q1484" i="5"/>
  <c r="Q1190" i="5"/>
  <c r="Q1063" i="5"/>
  <c r="Q1519" i="5"/>
  <c r="Q1030" i="5"/>
  <c r="Q1543" i="5"/>
  <c r="Q1891" i="5"/>
  <c r="Q1664" i="5"/>
  <c r="Q1210" i="5"/>
  <c r="Q1792" i="5"/>
  <c r="Q1466" i="5"/>
  <c r="Q1182" i="5"/>
  <c r="Q1100" i="5"/>
  <c r="Q1717" i="5"/>
  <c r="Q1064" i="5"/>
  <c r="Q1848" i="5"/>
  <c r="Q1072" i="5"/>
  <c r="Q1672" i="5"/>
  <c r="Q1070" i="5"/>
  <c r="Q1220" i="5"/>
  <c r="Q1965" i="5"/>
  <c r="Q1916" i="5"/>
  <c r="Q1365" i="5"/>
  <c r="Q1545" i="5"/>
  <c r="Q1166" i="5"/>
  <c r="Q1136" i="5"/>
  <c r="Q1293" i="5"/>
  <c r="Q1218" i="5"/>
  <c r="Q1729" i="5"/>
  <c r="Q1271" i="5"/>
  <c r="Q1076" i="5"/>
  <c r="Q1373" i="5"/>
  <c r="Q1396" i="5"/>
  <c r="Q1081" i="5"/>
  <c r="Q1911" i="5"/>
  <c r="Q1157" i="5"/>
  <c r="Q1861" i="5"/>
  <c r="Q1259" i="5"/>
  <c r="Q1931" i="5"/>
  <c r="Q1567" i="5"/>
  <c r="Q1704" i="5"/>
  <c r="Q1066" i="5"/>
  <c r="Q1321" i="5"/>
  <c r="Q1695" i="5"/>
  <c r="Q1832" i="5"/>
  <c r="Q1341" i="5"/>
  <c r="Q1506" i="5"/>
  <c r="Q1298" i="5"/>
  <c r="Q1385" i="5"/>
  <c r="Q1975" i="5"/>
  <c r="Q2000" i="5"/>
  <c r="Q1204" i="5"/>
  <c r="Q1444" i="5"/>
  <c r="Q1226" i="5"/>
  <c r="Q1328" i="5"/>
  <c r="Q1410" i="5"/>
  <c r="Q1575" i="5"/>
  <c r="Q1276" i="5"/>
  <c r="Q1268" i="5"/>
  <c r="Q1411" i="5"/>
  <c r="Q1350" i="5"/>
  <c r="Q1353" i="5"/>
  <c r="Q1303" i="5"/>
  <c r="Q1827" i="5"/>
  <c r="Q1813" i="5"/>
  <c r="Q1439" i="5"/>
  <c r="Q1576" i="5"/>
  <c r="Q1085" i="5"/>
  <c r="Q1833" i="5"/>
  <c r="Q1405" i="5"/>
  <c r="Q1570" i="5"/>
  <c r="Q1862" i="5"/>
  <c r="Q1983" i="5"/>
  <c r="Q1170" i="5"/>
  <c r="Q1260" i="5"/>
  <c r="Q1623" i="5"/>
  <c r="Q1718" i="5"/>
  <c r="Q1209" i="5"/>
  <c r="Q1231" i="5"/>
  <c r="Q1236" i="5"/>
  <c r="Q1978" i="5"/>
  <c r="Q1344" i="5"/>
  <c r="Q1893" i="5"/>
  <c r="Q1403" i="5"/>
  <c r="Q1111" i="5"/>
  <c r="Q1700" i="5"/>
  <c r="Q1213" i="5"/>
  <c r="Q1568" i="5"/>
  <c r="Q1175" i="5"/>
  <c r="Q1096" i="5"/>
  <c r="Q1416" i="5"/>
  <c r="Q1528" i="5"/>
  <c r="Q1442" i="5"/>
  <c r="Q1789" i="5"/>
  <c r="Q1782" i="5"/>
  <c r="Q1919" i="5"/>
  <c r="Q1910" i="5"/>
  <c r="Q1850" i="5"/>
  <c r="Q1032" i="5"/>
  <c r="Q1811" i="5"/>
  <c r="Q1608" i="5"/>
  <c r="Q1251" i="5"/>
  <c r="Q1134" i="5"/>
  <c r="Q1866" i="5"/>
  <c r="Q1539" i="5"/>
  <c r="Q1735" i="5"/>
  <c r="Q1746" i="5"/>
  <c r="Q1266" i="5"/>
  <c r="Q1766" i="5"/>
  <c r="Q1105" i="5"/>
  <c r="Q1351" i="5"/>
  <c r="Q1663" i="5"/>
  <c r="Q1349" i="5"/>
  <c r="Q1514" i="5"/>
  <c r="Q1240" i="5"/>
  <c r="Q1310" i="5"/>
  <c r="Q1801" i="5"/>
  <c r="Q1917" i="5"/>
  <c r="Q1473" i="5"/>
  <c r="Q1289" i="5"/>
  <c r="Q1605" i="5"/>
  <c r="Q1343" i="5"/>
  <c r="Q1448" i="5"/>
  <c r="Q1559" i="5"/>
  <c r="Q1907" i="5"/>
  <c r="Q1680" i="5"/>
  <c r="Q1163" i="5"/>
  <c r="Q1808" i="5"/>
  <c r="Q1092" i="5"/>
  <c r="Q1412" i="5"/>
  <c r="Q1340" i="5"/>
  <c r="Q1122" i="5"/>
  <c r="Q1721" i="5"/>
  <c r="Q1937" i="5"/>
  <c r="Q1054" i="5"/>
  <c r="Q1227" i="5"/>
  <c r="Q1995" i="5"/>
  <c r="Q1480" i="5"/>
  <c r="Q1896" i="5"/>
  <c r="Q1737" i="5"/>
  <c r="Q1181" i="5"/>
  <c r="Q1091" i="5"/>
  <c r="Q1979" i="5"/>
  <c r="Q1292" i="5"/>
  <c r="Q1646" i="5"/>
  <c r="Q1584" i="5"/>
  <c r="Q1129" i="5"/>
  <c r="Q1993" i="5"/>
  <c r="Q1297" i="5"/>
  <c r="Q1586" i="5"/>
  <c r="Q1093" i="5"/>
  <c r="Q1651" i="5"/>
  <c r="Q1117" i="5"/>
  <c r="Q1195" i="5"/>
  <c r="Q1216" i="5"/>
  <c r="Q1149" i="5"/>
  <c r="Q1598" i="5"/>
  <c r="Q1786" i="5"/>
  <c r="Q1192" i="5"/>
  <c r="Q1346" i="5"/>
  <c r="Q1665" i="5"/>
  <c r="Q1185" i="5"/>
  <c r="Q1142" i="5"/>
  <c r="Q1048" i="5"/>
  <c r="Q1228" i="5"/>
  <c r="Q1872" i="5"/>
  <c r="Q1767" i="5"/>
  <c r="Q1356" i="5"/>
  <c r="Q1408" i="5"/>
  <c r="Q1123" i="5"/>
  <c r="Q1425" i="5"/>
  <c r="Q1738" i="5"/>
  <c r="Q1316" i="5"/>
  <c r="Q1249" i="5"/>
  <c r="Q1222" i="5"/>
  <c r="Q1377" i="5"/>
  <c r="Q1467" i="5"/>
  <c r="Q1787" i="5"/>
  <c r="Q1102" i="5"/>
  <c r="Q1573" i="5"/>
  <c r="Q1275" i="5"/>
  <c r="Q1199" i="5"/>
  <c r="Q1961" i="5"/>
  <c r="Q1691" i="5"/>
  <c r="Q1194" i="5"/>
  <c r="Q1363" i="5"/>
  <c r="Q1278" i="5"/>
  <c r="Q1600" i="5"/>
  <c r="Q1312" i="5"/>
  <c r="Q1601" i="5"/>
  <c r="Q1197" i="5"/>
  <c r="Q1660" i="5"/>
  <c r="Q1566" i="5"/>
  <c r="Q1747" i="5"/>
  <c r="Q1025" i="5"/>
  <c r="Q1509" i="5"/>
  <c r="Q1313" i="5"/>
  <c r="Q1618" i="5"/>
  <c r="Q1489" i="5"/>
  <c r="Q1354" i="5"/>
  <c r="Q1229" i="5"/>
  <c r="Q1888" i="5"/>
  <c r="Q1727" i="5"/>
  <c r="Q1253" i="5"/>
  <c r="Q1491" i="5"/>
  <c r="Q1807" i="5"/>
  <c r="Q1656" i="5"/>
  <c r="Q1938" i="5"/>
  <c r="Q1280" i="5"/>
  <c r="Q1529" i="5"/>
  <c r="Q1193" i="5"/>
  <c r="Q1470" i="5"/>
  <c r="Q1337" i="5"/>
  <c r="Q1187" i="5"/>
  <c r="Q1818" i="5"/>
  <c r="Q1333" i="5"/>
  <c r="Q1421" i="5"/>
  <c r="Q1964" i="5"/>
  <c r="Q1958" i="5"/>
  <c r="Q1820" i="5"/>
  <c r="Q1512" i="5"/>
  <c r="Q1924" i="5"/>
  <c r="Q1315" i="5"/>
  <c r="Q1247" i="5"/>
  <c r="Q1991" i="5"/>
  <c r="Q1121" i="5"/>
  <c r="Q1223" i="5"/>
  <c r="Q1531" i="5"/>
  <c r="Q1362" i="5"/>
  <c r="Q1659" i="5"/>
  <c r="Q1205" i="5"/>
  <c r="Q1162" i="5"/>
  <c r="Q1109" i="5"/>
  <c r="Q1544" i="5"/>
  <c r="Q1825" i="5"/>
  <c r="Q1852" i="5"/>
  <c r="Q1214" i="5"/>
  <c r="Q1776" i="5"/>
  <c r="Q1697" i="5"/>
  <c r="Q1972" i="5"/>
  <c r="Q1086" i="5"/>
  <c r="Q1984" i="5"/>
  <c r="Q1235" i="5"/>
  <c r="Q1161" i="5"/>
  <c r="Q1367" i="5"/>
  <c r="Q1764" i="5"/>
  <c r="Q1493" i="5"/>
  <c r="Q1730" i="5"/>
  <c r="Q1815" i="5"/>
  <c r="Q1242" i="5"/>
  <c r="Q1521" i="5"/>
  <c r="Q1943" i="5"/>
  <c r="Q1306" i="5"/>
  <c r="Q1071" i="5"/>
  <c r="Q1800" i="5"/>
  <c r="Q1974" i="5"/>
  <c r="Q1492" i="5"/>
  <c r="Q1264" i="5"/>
  <c r="Q1113" i="5"/>
  <c r="Q1171" i="5"/>
  <c r="Q1661" i="5"/>
  <c r="Q1744" i="5"/>
  <c r="Q1572" i="5"/>
  <c r="Q1554" i="5"/>
  <c r="Q1701" i="5"/>
  <c r="Q1610" i="5"/>
  <c r="Q1434" i="5"/>
  <c r="Q1498" i="5"/>
  <c r="Q1225" i="5"/>
  <c r="Q1722" i="5"/>
  <c r="Q1693" i="5"/>
  <c r="Q1317" i="5"/>
  <c r="Q1765" i="5"/>
  <c r="Q1752" i="5"/>
  <c r="Q1806" i="5"/>
  <c r="Q1594" i="5"/>
  <c r="Q1823" i="5"/>
  <c r="Q1959" i="5"/>
  <c r="Q1180" i="5"/>
  <c r="Q1513" i="5"/>
  <c r="Q1745" i="5"/>
  <c r="Q1217" i="5"/>
  <c r="Q1174" i="5"/>
  <c r="Q1141" i="5"/>
  <c r="Q1243" i="5"/>
  <c r="Q1551" i="5"/>
  <c r="Q1511" i="5"/>
  <c r="Q1679" i="5"/>
  <c r="Q1325" i="5"/>
  <c r="Q1282" i="5"/>
  <c r="Q1860" i="5"/>
  <c r="Q1933" i="5"/>
  <c r="Q1172" i="5"/>
  <c r="Q1905" i="5"/>
  <c r="Q1167" i="5"/>
  <c r="Q1409" i="5"/>
  <c r="Q1499" i="5"/>
  <c r="Q1819" i="5"/>
  <c r="Q1435" i="5"/>
  <c r="Q1067" i="5"/>
  <c r="Q1389" i="5"/>
  <c r="Q1026" i="5"/>
  <c r="Q1154" i="5"/>
  <c r="Q1607" i="5"/>
  <c r="Q1145" i="5"/>
  <c r="Q1903" i="5"/>
  <c r="Q1082" i="5"/>
  <c r="Q1027" i="5"/>
  <c r="Q1684" i="5"/>
  <c r="Q1294" i="5"/>
  <c r="Q1443" i="5"/>
  <c r="Q1733" i="5"/>
  <c r="Q1379" i="5"/>
  <c r="Q1994" i="5"/>
  <c r="Q1616" i="5"/>
  <c r="Q1376" i="5"/>
  <c r="Q1219" i="5"/>
  <c r="Q1375" i="5"/>
  <c r="Q1725" i="5"/>
  <c r="Q1535" i="5"/>
  <c r="Q1805" i="5"/>
  <c r="Q1599" i="5"/>
  <c r="Q1517" i="5"/>
  <c r="Q1969" i="5"/>
  <c r="Q1128" i="5"/>
  <c r="Q1364" i="5"/>
  <c r="Q1370" i="5"/>
  <c r="Q1977" i="5"/>
  <c r="Q1582" i="5"/>
  <c r="Q1115" i="5"/>
  <c r="Q1099" i="5"/>
  <c r="Q1143" i="5"/>
  <c r="Q1627" i="5"/>
  <c r="Q1381" i="5"/>
  <c r="Q1475" i="5"/>
  <c r="Q1641" i="5"/>
  <c r="Q1245" i="5"/>
  <c r="Q1430" i="5"/>
  <c r="Q1677" i="5"/>
  <c r="Q1900" i="5"/>
  <c r="Q1596" i="5"/>
  <c r="Q1962" i="5"/>
  <c r="Q1426" i="5"/>
  <c r="Q1445" i="5"/>
  <c r="Q1702" i="5"/>
  <c r="Q1918" i="5"/>
  <c r="Q1791" i="5"/>
  <c r="Q1057" i="5"/>
  <c r="Q1098" i="5"/>
  <c r="Q1148" i="5"/>
  <c r="Q1632" i="5"/>
  <c r="Q1952" i="5"/>
  <c r="Q1137" i="5"/>
  <c r="Q1239" i="5"/>
  <c r="Q1547" i="5"/>
  <c r="Q1029" i="5"/>
  <c r="Q1675" i="5"/>
  <c r="Q1221" i="5"/>
  <c r="Q1178" i="5"/>
  <c r="Q1465" i="5"/>
  <c r="Q1642" i="5"/>
  <c r="Q1126" i="5"/>
  <c r="Q1324" i="5"/>
  <c r="Q1238" i="5"/>
  <c r="Q1538" i="5"/>
  <c r="Q1724" i="5"/>
  <c r="Q1335" i="5"/>
  <c r="Q1348" i="5"/>
  <c r="Q1283" i="5"/>
  <c r="Q1760" i="5"/>
  <c r="Q1667" i="5"/>
  <c r="Q1895" i="5"/>
  <c r="Q1971" i="5"/>
  <c r="Q1653" i="5"/>
  <c r="Q1913" i="5"/>
  <c r="Q1255" i="5"/>
  <c r="Q1799" i="5"/>
  <c r="Q1921" i="5"/>
  <c r="Q1591" i="5"/>
  <c r="Q1040" i="5"/>
  <c r="Q1038" i="5"/>
  <c r="Q1053" i="5"/>
  <c r="Q1094" i="5"/>
  <c r="Q1867" i="5"/>
  <c r="Q1577" i="5"/>
  <c r="Q1897" i="5"/>
  <c r="Q1552" i="5"/>
  <c r="Q1809" i="5"/>
  <c r="Q1156" i="5"/>
  <c r="Q1713" i="5"/>
  <c r="Q1284" i="5"/>
  <c r="Q1366" i="5"/>
  <c r="Q1319" i="5"/>
  <c r="Q1368" i="5"/>
  <c r="Q1155" i="5"/>
  <c r="Q1256" i="5"/>
  <c r="Q1286" i="5"/>
  <c r="Q1739" i="5"/>
  <c r="Q1769" i="5"/>
  <c r="Q1887" i="5"/>
  <c r="Q1462" i="5"/>
  <c r="Q1069" i="5"/>
  <c r="Q1110" i="5"/>
  <c r="Q1058" i="5"/>
  <c r="Q1636" i="5"/>
  <c r="Q1191" i="5"/>
  <c r="Q1112" i="5"/>
  <c r="Q1432" i="5"/>
  <c r="Q1923" i="5"/>
  <c r="Q1705" i="5"/>
  <c r="Q1327" i="5"/>
  <c r="Q1942" i="5"/>
  <c r="Q1612" i="5"/>
  <c r="Q1237" i="5"/>
  <c r="Q1261" i="5"/>
  <c r="Q1671" i="5"/>
  <c r="Q1061" i="5"/>
  <c r="Q1920" i="5"/>
  <c r="Q1246" i="5"/>
  <c r="Q1244" i="5"/>
  <c r="Q1957" i="5"/>
  <c r="Q1762" i="5"/>
  <c r="Q1263" i="5"/>
  <c r="Q1215" i="5"/>
  <c r="Q1928" i="5"/>
  <c r="Q1360" i="5"/>
  <c r="Q1557" i="5"/>
  <c r="Q1638" i="5"/>
  <c r="Q1272" i="5"/>
  <c r="Q1307" i="5"/>
  <c r="Q1042" i="5"/>
  <c r="Q1633" i="5"/>
  <c r="Q1761" i="5"/>
  <c r="Q1033" i="5"/>
  <c r="Q1458" i="5"/>
  <c r="Q1034" i="5"/>
  <c r="Q1816" i="5"/>
  <c r="Q1714" i="5"/>
  <c r="Q1524" i="5"/>
  <c r="Q1689" i="5"/>
  <c r="Q1257" i="5"/>
  <c r="Q1550" i="5"/>
  <c r="Q1120" i="5"/>
  <c r="Q1869" i="5"/>
  <c r="Q1643" i="5"/>
  <c r="Q1597" i="5"/>
  <c r="Q1589" i="5"/>
  <c r="Q1694" i="5"/>
  <c r="Q1060" i="5"/>
  <c r="Q1686" i="5"/>
  <c r="Q1073" i="5"/>
  <c r="Q1114" i="5"/>
  <c r="Q1533" i="5"/>
  <c r="Q1868" i="5"/>
  <c r="Q1658" i="5"/>
  <c r="Q1302" i="5"/>
  <c r="Q1755" i="5"/>
  <c r="Q1176" i="5"/>
  <c r="Q1031" i="5"/>
  <c r="Q1304" i="5"/>
  <c r="Q1386" i="5"/>
  <c r="Q1339" i="5"/>
  <c r="Q1732" i="5"/>
  <c r="Q1835" i="5"/>
  <c r="Q1829" i="5"/>
  <c r="Q1308" i="5"/>
  <c r="Q1712" i="5"/>
  <c r="Q1777" i="5"/>
  <c r="Q1501" i="5"/>
  <c r="Q1189" i="5"/>
  <c r="Q1124" i="5"/>
  <c r="Q1622" i="5"/>
  <c r="Q1097" i="5"/>
  <c r="Q1135" i="5"/>
  <c r="Q1748" i="5"/>
  <c r="Q1908" i="5"/>
  <c r="Q1794" i="5"/>
  <c r="Q1490" i="5"/>
  <c r="Q1398" i="5"/>
  <c r="Q1461" i="5"/>
  <c r="Q1759" i="5"/>
  <c r="Q1662" i="5"/>
  <c r="Q1478" i="5"/>
  <c r="Q1130" i="5"/>
  <c r="Q1232" i="5"/>
  <c r="Q1481" i="5"/>
  <c r="Q1494" i="5"/>
  <c r="Q1940" i="5"/>
  <c r="Q1603" i="5"/>
  <c r="Q1947" i="5"/>
  <c r="Q1593" i="5"/>
  <c r="Q1502" i="5"/>
  <c r="Q1751" i="5"/>
  <c r="Q1371" i="5"/>
  <c r="Q1657" i="5"/>
  <c r="Q1842" i="5"/>
  <c r="Q1828" i="5"/>
  <c r="Q1909" i="5"/>
  <c r="Q1234" i="5"/>
  <c r="Q1322" i="5"/>
  <c r="Q1424" i="5"/>
  <c r="Q1418" i="5"/>
  <c r="Q1334" i="5"/>
  <c r="Q1250" i="5"/>
  <c r="Q1311" i="5"/>
  <c r="Q1754" i="5"/>
  <c r="Q1277" i="5"/>
  <c r="Q1345" i="5"/>
  <c r="Q1326" i="5"/>
  <c r="Q1831" i="5"/>
  <c r="Q1654" i="5"/>
  <c r="Q1474" i="5"/>
  <c r="Q1188" i="5"/>
  <c r="Q1127" i="5"/>
  <c r="Q1628" i="5"/>
  <c r="Q1173" i="5"/>
  <c r="Q1579" i="5"/>
  <c r="Q1241" i="5"/>
  <c r="Q1477" i="5"/>
  <c r="Q1522" i="5"/>
  <c r="Q1281" i="5"/>
  <c r="Q1990" i="5"/>
  <c r="Q1563" i="5"/>
  <c r="Q1079" i="5"/>
  <c r="Q1456" i="5"/>
  <c r="Q1055" i="5"/>
  <c r="Q1095" i="5"/>
  <c r="Q1678" i="5"/>
  <c r="Q1637" i="5"/>
  <c r="Q1834" i="5"/>
  <c r="Q1758" i="5"/>
  <c r="Q1706" i="5"/>
  <c r="Q1846" i="5"/>
  <c r="Q1526" i="5"/>
  <c r="Q1709" i="5"/>
  <c r="Q1267" i="5"/>
  <c r="Q1976" i="5"/>
  <c r="Q1619" i="5"/>
  <c r="Q1640" i="5"/>
  <c r="Q1898" i="5"/>
  <c r="Q1967" i="5"/>
  <c r="Q1676" i="5"/>
  <c r="Q1779" i="5"/>
  <c r="Q1963" i="5"/>
  <c r="Q1932" i="5"/>
  <c r="Q1534" i="5"/>
  <c r="Q1561" i="5"/>
  <c r="Q1387" i="5"/>
  <c r="Q1673" i="5"/>
  <c r="Q1329" i="5"/>
  <c r="Q1756" i="5"/>
  <c r="Q1634" i="5"/>
  <c r="Q1119" i="5"/>
  <c r="Q1391" i="5"/>
  <c r="Q1460" i="5"/>
  <c r="Q1954" i="5"/>
  <c r="Q1164" i="5"/>
  <c r="Q1810" i="5"/>
  <c r="Q1378" i="5"/>
  <c r="Q1562" i="5"/>
  <c r="Q1609" i="5"/>
  <c r="Q1510" i="5"/>
  <c r="Q1604" i="5"/>
  <c r="Q1468" i="5"/>
  <c r="Q1087" i="5"/>
  <c r="Q1415" i="5"/>
  <c r="Q1397" i="5"/>
  <c r="Q1406" i="5"/>
  <c r="Q1508" i="5"/>
  <c r="Q1108" i="5"/>
  <c r="Q1177" i="5"/>
  <c r="Q1198" i="5"/>
  <c r="Q1496" i="5"/>
  <c r="Q1915" i="5"/>
  <c r="Q1716" i="5"/>
  <c r="Q1621" i="5"/>
  <c r="Q1626" i="5"/>
  <c r="Q1674" i="5"/>
  <c r="Q1774" i="5"/>
  <c r="Q1614" i="5"/>
  <c r="Q1485" i="5"/>
  <c r="Q1407" i="5"/>
  <c r="Q1645" i="5"/>
  <c r="Q1309" i="5"/>
  <c r="Q1635" i="5"/>
  <c r="Q1230" i="5"/>
  <c r="Q1402" i="5"/>
  <c r="Q1169" i="5"/>
  <c r="Q1899" i="5"/>
  <c r="Q1631" i="5"/>
  <c r="Q1233" i="5"/>
  <c r="Q1285" i="5"/>
  <c r="Q1541" i="5"/>
  <c r="Q1719" i="5"/>
  <c r="Q1968" i="5"/>
  <c r="Q1847" i="5"/>
  <c r="Q1336" i="5"/>
  <c r="Q1436" i="5"/>
  <c r="Q1374" i="5"/>
  <c r="Q1613" i="5"/>
  <c r="Q1797" i="5"/>
  <c r="Q1692" i="5"/>
  <c r="Q1770" i="5"/>
  <c r="Q1452" i="5"/>
  <c r="Q1369" i="5"/>
  <c r="Q1459" i="5"/>
  <c r="Q1503" i="5"/>
  <c r="Q1044" i="5"/>
  <c r="Q1987" i="5"/>
  <c r="Q1951" i="5"/>
  <c r="Q1771" i="5"/>
  <c r="Q1892" i="5"/>
  <c r="Q1132" i="5"/>
  <c r="Q1168" i="5"/>
  <c r="Q1988" i="5"/>
  <c r="Q1929" i="5"/>
  <c r="Q1323" i="5"/>
  <c r="Q1804" i="5"/>
  <c r="Q1955" i="5"/>
  <c r="Q1184" i="5"/>
  <c r="Q1590" i="5"/>
  <c r="Q1165" i="5"/>
  <c r="Q1822" i="5"/>
  <c r="Q1486" i="5"/>
  <c r="Q1630" i="5"/>
  <c r="Q1922" i="5"/>
  <c r="Q1857" i="5"/>
  <c r="Q1894" i="5"/>
  <c r="Q1437" i="5"/>
  <c r="Q1998" i="5"/>
  <c r="Q1999" i="5"/>
  <c r="Q1518" i="5"/>
  <c r="Q1118" i="5"/>
  <c r="Q1886" i="5"/>
  <c r="Q1578" i="5"/>
  <c r="Q2" i="5"/>
  <c r="Q1441" i="5"/>
  <c r="Q1383" i="5"/>
  <c r="Q1279" i="5"/>
  <c r="Q1507" i="5"/>
  <c r="Q1795" i="5"/>
  <c r="Q1606" i="5"/>
  <c r="Q1565" i="5"/>
  <c r="Q1254" i="5"/>
  <c r="Q1300" i="5"/>
  <c r="Q1749" i="5"/>
  <c r="Q1750" i="5"/>
  <c r="Q1051" i="5"/>
  <c r="Q1056" i="5"/>
  <c r="Q1139" i="5"/>
  <c r="Q1980" i="5"/>
  <c r="Q1287" i="5"/>
  <c r="Q1203" i="5"/>
  <c r="Q1440" i="5"/>
  <c r="Q1844" i="5"/>
  <c r="Q1687" i="5"/>
  <c r="Q1419" i="5"/>
  <c r="Q1318" i="5"/>
  <c r="Q1773" i="5"/>
  <c r="Q1206" i="5"/>
  <c r="Q1429" i="5"/>
  <c r="Q1479" i="5"/>
  <c r="Q1463" i="5"/>
  <c r="Q1798" i="5"/>
  <c r="Q1299" i="5"/>
  <c r="Q1939" i="5"/>
  <c r="Q1668" i="5"/>
  <c r="Q1125" i="5"/>
  <c r="Q1196" i="5"/>
  <c r="Q1523" i="5"/>
  <c r="Q1548" i="5"/>
  <c r="Q1785" i="5"/>
  <c r="Q1083" i="5"/>
  <c r="Q1864" i="5"/>
  <c r="Q1525" i="5"/>
  <c r="Q1870" i="5"/>
  <c r="Q1043" i="5"/>
  <c r="Q1685" i="5"/>
  <c r="Q1930" i="5"/>
  <c r="Q1457" i="5"/>
  <c r="Q1361" i="5"/>
  <c r="Q1863" i="5"/>
  <c r="Q1394" i="5"/>
  <c r="Q1147" i="5"/>
  <c r="Q1945" i="5"/>
  <c r="Q1455" i="5"/>
  <c r="Q1669" i="5"/>
  <c r="Q1960" i="5"/>
  <c r="Q1052" i="5"/>
  <c r="Q1884" i="5"/>
  <c r="Q1741" i="5"/>
  <c r="Q1885" i="5"/>
  <c r="Q1382" i="5"/>
  <c r="Q1347" i="5"/>
  <c r="Q1090" i="5"/>
  <c r="Q1500" i="5"/>
  <c r="Q1849" i="5"/>
  <c r="Q1934" i="5"/>
  <c r="Q1438" i="5"/>
  <c r="Q1778" i="5"/>
  <c r="Q1062" i="5"/>
  <c r="Q1472" i="5"/>
  <c r="Q1914" i="5"/>
  <c r="Q1992" i="5"/>
  <c r="Q1644" i="5"/>
  <c r="Q1982" i="5"/>
  <c r="Q1413" i="5"/>
  <c r="Q1464" i="5"/>
  <c r="Q1395" i="5"/>
  <c r="Q1650" i="5"/>
  <c r="Q1036" i="5"/>
  <c r="Q1330" i="5"/>
  <c r="Q1843" i="5"/>
  <c r="Q1487" i="5"/>
  <c r="Q1224" i="5"/>
  <c r="Q1454" i="5"/>
  <c r="Q1150" i="5"/>
  <c r="Q1588" i="5"/>
  <c r="Q1698" i="5"/>
  <c r="Q1399" i="5"/>
  <c r="Q1871" i="5"/>
  <c r="Q1101" i="5"/>
  <c r="Q1580" i="5"/>
  <c r="Q1290" i="5"/>
  <c r="Q1784" i="5"/>
  <c r="Q1372" i="5"/>
  <c r="Q1028" i="5"/>
  <c r="Q1252" i="5"/>
  <c r="Q1877" i="5"/>
  <c r="Q1041" i="5"/>
  <c r="Q1611" i="5"/>
  <c r="Q1830" i="5"/>
  <c r="Q1305" i="5"/>
  <c r="Q1788" i="5"/>
  <c r="Q1624" i="5"/>
  <c r="Q1953" i="5"/>
  <c r="Q1542" i="5"/>
  <c r="Q1726" i="5"/>
  <c r="Q1944" i="5"/>
  <c r="Q1881" i="5"/>
  <c r="Q1258" i="5"/>
  <c r="Q1338" i="5"/>
  <c r="Q1682" i="5"/>
  <c r="Q1950" i="5"/>
  <c r="Q1901" i="5"/>
  <c r="Q1571" i="5"/>
  <c r="Q1837" i="5"/>
  <c r="Q1504" i="5"/>
  <c r="Q1495" i="5"/>
  <c r="Q1753" i="5"/>
  <c r="Q1890" i="5"/>
  <c r="Q1581" i="5"/>
  <c r="Q1855" i="5"/>
  <c r="Q1997" i="5"/>
  <c r="Q1736" i="5"/>
  <c r="Q1451" i="5"/>
  <c r="Q1380" i="5"/>
  <c r="Q1296" i="5"/>
  <c r="Q1447" i="5"/>
  <c r="Q1050" i="5"/>
  <c r="Q1088" i="5"/>
  <c r="Q1878" i="5"/>
  <c r="Q1417" i="5"/>
  <c r="Q1856" i="5"/>
  <c r="Q1084" i="5"/>
  <c r="Q1882" i="5"/>
  <c r="Q1035" i="5"/>
  <c r="Q1288" i="5"/>
  <c r="Q1775" i="5"/>
  <c r="Q1728" i="5"/>
  <c r="Q1103" i="5"/>
  <c r="Q1320" i="5"/>
  <c r="Q1874" i="5"/>
  <c r="Q1183" i="5"/>
  <c r="Q1699" i="5"/>
  <c r="Q1925" i="5"/>
  <c r="Q1981" i="5"/>
  <c r="Q1772" i="5"/>
  <c r="Q1423" i="5"/>
  <c r="Q1742" i="5"/>
  <c r="Q1783" i="5"/>
  <c r="Q1211" i="5"/>
  <c r="Q1652" i="5"/>
  <c r="Q1390" i="5"/>
  <c r="Q1077" i="5"/>
  <c r="Q1422" i="5"/>
  <c r="Q1845" i="5"/>
  <c r="Q1708" i="5"/>
  <c r="Q1428" i="5"/>
  <c r="Q1207" i="5"/>
  <c r="Q1453" i="5"/>
  <c r="Q1602" i="5"/>
  <c r="Q1690" i="5"/>
  <c r="Q1469" i="5"/>
  <c r="Q1537" i="5"/>
  <c r="Q1989" i="5"/>
  <c r="Q1549" i="5"/>
  <c r="Q1734" i="5"/>
  <c r="Q1047" i="5"/>
  <c r="Q1564" i="5"/>
  <c r="Q1703" i="5"/>
  <c r="Q1059" i="5"/>
  <c r="Q1715" i="5"/>
  <c r="Q1814" i="5"/>
  <c r="Q1131" i="5"/>
  <c r="Q1865" i="5"/>
  <c r="Q1768" i="5"/>
  <c r="Q1446" i="5"/>
  <c r="Q1731" i="5"/>
  <c r="Q1840" i="5"/>
  <c r="Q1039" i="5"/>
  <c r="Q1902" i="5"/>
  <c r="Q1720" i="5"/>
  <c r="Q1858" i="5"/>
  <c r="Q1546" i="5"/>
  <c r="Q1342" i="5"/>
  <c r="Q1927" i="5"/>
  <c r="Q1574" i="5"/>
  <c r="Q1854" i="5"/>
  <c r="Q1906" i="5"/>
  <c r="Q1595" i="5"/>
  <c r="Q1106" i="5"/>
  <c r="Q1553" i="5"/>
  <c r="Q1269" i="5"/>
  <c r="Q1049" i="5"/>
  <c r="Q1355" i="5"/>
  <c r="Q1838" i="5"/>
  <c r="Q1956" i="5"/>
  <c r="Q1615" i="5"/>
  <c r="Q1560" i="5"/>
  <c r="Q1138" i="5"/>
  <c r="Q1757" i="5"/>
  <c r="Q1935" i="5"/>
  <c r="Q1104" i="5"/>
  <c r="Q1817" i="5"/>
  <c r="Q1045" i="5"/>
  <c r="Q1821" i="5"/>
  <c r="Q1948" i="5"/>
  <c r="Q1781" i="5"/>
  <c r="Q1851" i="5"/>
  <c r="Q1274" i="5"/>
  <c r="Q1208" i="5"/>
  <c r="Q1740" i="5"/>
  <c r="Q1558" i="5"/>
  <c r="Q1707" i="5"/>
  <c r="Q1068" i="5"/>
  <c r="Q1826" i="5"/>
  <c r="Q1743" i="5"/>
  <c r="Q1431" i="5"/>
  <c r="Q1065" i="5"/>
  <c r="Q1074" i="5"/>
  <c r="Q1681" i="5"/>
  <c r="Q1152" i="5"/>
  <c r="Q1144" i="5"/>
  <c r="Q1331" i="5"/>
  <c r="Q1936" i="5"/>
  <c r="Q1401" i="5"/>
  <c r="Q1879" i="5"/>
  <c r="Q1540" i="5"/>
  <c r="Q1966" i="5"/>
  <c r="Q1683" i="5"/>
  <c r="Q1996" i="5"/>
  <c r="Q1516" i="5"/>
  <c r="Q1471" i="5"/>
  <c r="Q1359" i="5"/>
  <c r="Q1520" i="5"/>
  <c r="Q1527" i="5"/>
  <c r="Q1666" i="5"/>
  <c r="Q1710" i="5"/>
  <c r="Q1883" i="5"/>
  <c r="Q1880" i="5"/>
  <c r="Q1587" i="5"/>
  <c r="Q1812" i="5"/>
  <c r="Q1873" i="5"/>
  <c r="Q1046" i="5"/>
  <c r="Q1986" i="5"/>
  <c r="Q1585" i="5"/>
  <c r="Q1946" i="5"/>
  <c r="Q1488" i="5"/>
  <c r="Q1836" i="5"/>
  <c r="Q1875" i="5"/>
  <c r="Q1824" i="5"/>
  <c r="Q1556" i="5"/>
  <c r="Q1352" i="5"/>
  <c r="F15" i="3" l="1"/>
  <c r="A4779" i="1" l="1"/>
  <c r="A4778" i="1"/>
  <c r="A4777" i="1"/>
  <c r="A4776" i="1"/>
  <c r="A4775" i="1"/>
  <c r="A4774" i="1"/>
  <c r="A4773" i="1"/>
  <c r="A4772" i="1"/>
  <c r="A4771" i="1"/>
  <c r="A4770" i="1"/>
  <c r="A4769" i="1"/>
  <c r="A4768" i="1"/>
  <c r="A4767" i="1"/>
  <c r="A4766" i="1"/>
  <c r="A4765" i="1"/>
  <c r="A4764" i="1"/>
  <c r="A4763" i="1"/>
  <c r="A4762" i="1"/>
  <c r="A4761" i="1"/>
  <c r="A4760" i="1"/>
  <c r="A4759" i="1"/>
  <c r="A4758" i="1"/>
  <c r="A4757" i="1"/>
  <c r="A4756" i="1"/>
  <c r="A4755" i="1"/>
  <c r="A4754" i="1"/>
  <c r="A4753" i="1"/>
  <c r="A4752" i="1"/>
  <c r="A4751" i="1"/>
  <c r="A4750" i="1"/>
  <c r="A4749" i="1"/>
  <c r="A4748" i="1"/>
  <c r="A4747" i="1"/>
  <c r="A4746" i="1"/>
  <c r="A4745" i="1"/>
  <c r="A4744" i="1"/>
  <c r="A4743" i="1"/>
  <c r="A4742" i="1"/>
  <c r="A4741" i="1"/>
  <c r="A4740" i="1"/>
  <c r="A4739" i="1"/>
  <c r="A4738" i="1"/>
  <c r="A4737" i="1"/>
  <c r="A4736" i="1"/>
  <c r="A4735" i="1"/>
  <c r="A4734" i="1"/>
  <c r="A4733" i="1"/>
  <c r="A4732" i="1"/>
  <c r="A4731" i="1"/>
  <c r="A4730" i="1"/>
  <c r="A4729" i="1"/>
  <c r="A4728" i="1"/>
  <c r="A4727" i="1"/>
  <c r="A4726" i="1"/>
  <c r="A4725" i="1"/>
  <c r="A4724" i="1"/>
  <c r="A4723" i="1"/>
  <c r="A4722" i="1"/>
  <c r="A4721" i="1"/>
  <c r="A4720" i="1"/>
  <c r="A4719" i="1"/>
  <c r="A4718" i="1"/>
  <c r="A4717" i="1"/>
  <c r="A4716" i="1"/>
  <c r="A4715" i="1"/>
  <c r="A4714" i="1"/>
  <c r="A4713" i="1"/>
  <c r="A4712" i="1"/>
  <c r="A4711" i="1"/>
  <c r="A4710" i="1"/>
  <c r="A4709" i="1"/>
  <c r="A4708" i="1"/>
  <c r="A4707" i="1"/>
  <c r="A4706" i="1"/>
  <c r="A4705" i="1"/>
  <c r="A4704" i="1"/>
  <c r="A4703" i="1"/>
  <c r="A4702" i="1"/>
  <c r="A4701" i="1"/>
  <c r="A4700" i="1"/>
  <c r="A4699" i="1"/>
  <c r="A4698" i="1"/>
  <c r="A4697" i="1"/>
  <c r="A4696" i="1"/>
  <c r="A4695" i="1"/>
  <c r="A4694" i="1"/>
  <c r="A4693" i="1"/>
  <c r="A4692" i="1"/>
  <c r="A4691" i="1"/>
  <c r="A4690" i="1"/>
  <c r="A4689" i="1"/>
  <c r="A4688" i="1"/>
  <c r="A4687" i="1"/>
  <c r="A4686" i="1"/>
  <c r="A4685" i="1"/>
  <c r="A4684" i="1"/>
  <c r="A4683" i="1"/>
  <c r="A4682" i="1"/>
  <c r="A4681" i="1"/>
  <c r="A4680" i="1"/>
  <c r="A4679" i="1"/>
  <c r="A4678" i="1"/>
  <c r="A4677" i="1"/>
  <c r="A4676" i="1"/>
  <c r="A4675" i="1"/>
  <c r="A4674" i="1"/>
  <c r="A4673" i="1"/>
  <c r="A4672" i="1"/>
  <c r="A4671" i="1"/>
  <c r="A4670" i="1"/>
  <c r="A4669" i="1"/>
  <c r="A4668" i="1"/>
  <c r="A4667" i="1"/>
  <c r="A4666" i="1"/>
  <c r="A4665" i="1"/>
  <c r="A4664" i="1"/>
  <c r="A4663" i="1"/>
  <c r="A4662" i="1"/>
  <c r="A4661" i="1"/>
  <c r="A4660" i="1"/>
  <c r="A4659" i="1"/>
  <c r="A4658" i="1"/>
  <c r="A4657" i="1"/>
  <c r="A4656" i="1"/>
  <c r="A4655" i="1"/>
  <c r="A4654" i="1"/>
  <c r="A4653" i="1"/>
  <c r="A4652" i="1"/>
  <c r="A4651" i="1"/>
  <c r="A4650" i="1"/>
  <c r="A4649" i="1"/>
  <c r="A4648" i="1"/>
  <c r="A4647" i="1"/>
  <c r="A4646" i="1"/>
  <c r="A4645" i="1"/>
  <c r="A4644" i="1"/>
  <c r="A4643" i="1"/>
  <c r="A4642" i="1"/>
  <c r="A4641" i="1"/>
  <c r="A4640" i="1"/>
  <c r="A4639" i="1"/>
  <c r="A4638" i="1"/>
  <c r="A4637" i="1"/>
  <c r="A4636" i="1"/>
  <c r="A4635" i="1"/>
  <c r="A4634" i="1"/>
  <c r="A4633" i="1"/>
  <c r="A4632" i="1"/>
  <c r="A4631" i="1"/>
  <c r="A4630" i="1"/>
  <c r="A4629" i="1"/>
  <c r="A4628" i="1"/>
  <c r="A4627" i="1"/>
  <c r="A4626" i="1"/>
  <c r="A4625" i="1"/>
  <c r="A4624" i="1"/>
  <c r="A4623" i="1"/>
  <c r="A4622" i="1"/>
  <c r="A4621" i="1"/>
  <c r="A4620" i="1"/>
  <c r="A4619" i="1"/>
  <c r="A4618" i="1"/>
  <c r="A4617" i="1"/>
  <c r="A4616" i="1"/>
  <c r="A4615" i="1"/>
  <c r="A4614" i="1"/>
  <c r="A4613" i="1"/>
  <c r="A4612" i="1"/>
  <c r="A4611" i="1"/>
  <c r="A4610" i="1"/>
  <c r="A4609" i="1"/>
  <c r="A4608" i="1"/>
  <c r="A4607" i="1"/>
  <c r="A4606" i="1"/>
  <c r="A4605" i="1"/>
  <c r="A4604" i="1"/>
  <c r="A4603" i="1"/>
  <c r="A4602" i="1"/>
  <c r="A4601" i="1"/>
  <c r="A4600" i="1"/>
  <c r="A4599" i="1"/>
  <c r="A4598" i="1"/>
  <c r="A4597" i="1"/>
  <c r="A4596" i="1"/>
  <c r="A4595" i="1"/>
  <c r="A4594" i="1"/>
  <c r="A4593" i="1"/>
  <c r="A4592" i="1"/>
  <c r="A4591" i="1"/>
  <c r="A4590" i="1"/>
  <c r="A4589" i="1"/>
  <c r="A4588" i="1"/>
  <c r="A4587" i="1"/>
  <c r="A4586" i="1"/>
  <c r="A4585" i="1"/>
  <c r="A4584" i="1"/>
  <c r="A4583" i="1"/>
  <c r="A4582" i="1"/>
  <c r="A4581" i="1"/>
  <c r="A4580" i="1"/>
  <c r="A4579" i="1"/>
  <c r="A4578" i="1"/>
  <c r="A4577" i="1"/>
  <c r="A4576" i="1"/>
  <c r="A4575" i="1"/>
  <c r="A4574" i="1"/>
  <c r="A4573" i="1"/>
  <c r="A4572" i="1"/>
  <c r="A4571" i="1"/>
  <c r="A4570" i="1"/>
  <c r="A4569" i="1"/>
  <c r="A4568" i="1"/>
  <c r="A4567" i="1"/>
  <c r="A4566" i="1"/>
  <c r="A4565" i="1"/>
  <c r="A4564" i="1"/>
  <c r="A4563" i="1"/>
  <c r="A4562" i="1"/>
  <c r="A4561" i="1"/>
  <c r="A4560" i="1"/>
  <c r="A4559" i="1"/>
  <c r="A4558" i="1"/>
  <c r="A4557" i="1"/>
  <c r="A4556" i="1"/>
  <c r="A4555" i="1"/>
  <c r="A4554" i="1"/>
  <c r="A4553" i="1"/>
  <c r="A4552" i="1"/>
  <c r="A4551" i="1"/>
  <c r="A4550" i="1"/>
  <c r="A4549" i="1"/>
  <c r="A4548" i="1"/>
  <c r="A4547" i="1"/>
  <c r="A4546" i="1"/>
  <c r="A4545" i="1"/>
  <c r="A4544" i="1"/>
  <c r="A4543" i="1"/>
  <c r="A4542" i="1"/>
  <c r="A4541" i="1"/>
  <c r="A4540" i="1"/>
  <c r="A4539" i="1"/>
  <c r="A4538" i="1"/>
  <c r="A4537" i="1"/>
  <c r="A4536" i="1"/>
  <c r="A4535" i="1"/>
  <c r="A4534" i="1"/>
  <c r="A4533" i="1"/>
  <c r="A4532" i="1"/>
  <c r="A4531" i="1"/>
  <c r="A4530" i="1"/>
  <c r="A4529" i="1"/>
  <c r="A4528" i="1"/>
  <c r="A4527" i="1"/>
  <c r="A4526" i="1"/>
  <c r="A4525" i="1"/>
  <c r="A4524" i="1"/>
  <c r="A4523" i="1"/>
  <c r="A4522" i="1"/>
  <c r="A4521" i="1"/>
  <c r="A4520" i="1"/>
  <c r="A4519" i="1"/>
  <c r="A4518" i="1"/>
  <c r="A4517" i="1"/>
  <c r="A4516" i="1"/>
  <c r="A4515" i="1"/>
  <c r="A4514" i="1"/>
  <c r="A4513" i="1"/>
  <c r="A4512" i="1"/>
  <c r="A4511" i="1"/>
  <c r="A4510" i="1"/>
  <c r="A4509" i="1"/>
  <c r="A4508" i="1"/>
  <c r="A4507" i="1"/>
  <c r="A4506" i="1"/>
  <c r="A4505" i="1"/>
  <c r="A4504" i="1"/>
  <c r="A4503" i="1"/>
  <c r="A4502" i="1"/>
  <c r="A4501" i="1"/>
  <c r="A4500" i="1"/>
  <c r="A4499" i="1"/>
  <c r="A4498" i="1"/>
  <c r="A4497" i="1"/>
  <c r="A4496" i="1"/>
  <c r="A4495" i="1"/>
  <c r="A4494" i="1"/>
  <c r="A4493" i="1"/>
  <c r="A4492" i="1"/>
  <c r="A4491" i="1"/>
  <c r="A4490" i="1"/>
  <c r="A4489" i="1"/>
  <c r="A4488" i="1"/>
  <c r="A4487" i="1"/>
  <c r="A4486" i="1"/>
  <c r="A4485" i="1"/>
  <c r="A4484" i="1"/>
  <c r="A4483" i="1"/>
  <c r="A4482" i="1"/>
  <c r="A4481" i="1"/>
  <c r="A4480" i="1"/>
  <c r="A4479" i="1"/>
  <c r="A4478" i="1"/>
  <c r="A4477" i="1"/>
  <c r="A4476" i="1"/>
  <c r="A4475" i="1"/>
  <c r="A4474" i="1"/>
  <c r="A4473" i="1"/>
  <c r="A4472" i="1"/>
  <c r="A4471" i="1"/>
  <c r="A4470" i="1"/>
  <c r="A4469" i="1"/>
  <c r="A4468" i="1"/>
  <c r="A4467" i="1"/>
  <c r="A4466" i="1"/>
  <c r="A4465" i="1"/>
  <c r="A4464" i="1"/>
  <c r="A4463" i="1"/>
  <c r="A4462" i="1"/>
  <c r="A4461" i="1"/>
  <c r="A4460" i="1"/>
  <c r="A4459" i="1"/>
  <c r="A4458" i="1"/>
  <c r="A4457" i="1"/>
  <c r="A4456" i="1"/>
  <c r="A4455" i="1"/>
  <c r="A4454" i="1"/>
  <c r="A4453" i="1"/>
  <c r="A4452" i="1"/>
  <c r="A4451" i="1"/>
  <c r="A4450" i="1"/>
  <c r="A4449" i="1"/>
  <c r="A4448" i="1"/>
  <c r="A4447" i="1"/>
  <c r="A4446" i="1"/>
  <c r="A4445" i="1"/>
  <c r="A4444" i="1"/>
  <c r="A4443" i="1"/>
  <c r="A4442" i="1"/>
  <c r="A4441" i="1"/>
  <c r="A4440" i="1"/>
  <c r="A4439" i="1"/>
  <c r="A4438" i="1"/>
  <c r="A4437" i="1"/>
  <c r="A4436" i="1"/>
  <c r="A4435" i="1"/>
  <c r="A4434" i="1"/>
  <c r="A4433" i="1"/>
  <c r="A4432" i="1"/>
  <c r="A4431" i="1"/>
  <c r="A4430" i="1"/>
  <c r="A4429" i="1"/>
  <c r="A4428" i="1"/>
  <c r="A4427" i="1"/>
  <c r="A4426" i="1"/>
  <c r="A4425" i="1"/>
  <c r="A4424" i="1"/>
  <c r="A4423" i="1"/>
  <c r="A4422" i="1"/>
  <c r="A4421" i="1"/>
  <c r="A4420" i="1"/>
  <c r="A4419" i="1"/>
  <c r="A4418" i="1"/>
  <c r="A4417" i="1"/>
  <c r="A4416" i="1"/>
  <c r="A4415" i="1"/>
  <c r="A4414" i="1"/>
  <c r="A4413" i="1"/>
  <c r="A4412" i="1"/>
  <c r="A4411" i="1"/>
  <c r="A4410" i="1"/>
  <c r="A4409" i="1"/>
  <c r="A4408" i="1"/>
  <c r="A4407" i="1"/>
  <c r="A4406" i="1"/>
  <c r="A4405" i="1"/>
  <c r="A4404" i="1"/>
  <c r="A4403" i="1"/>
  <c r="A4402" i="1"/>
  <c r="A4401" i="1"/>
  <c r="A4400" i="1"/>
  <c r="A4399" i="1"/>
  <c r="A4398" i="1"/>
  <c r="A4397" i="1"/>
  <c r="A4396" i="1"/>
  <c r="A4395" i="1"/>
  <c r="A4394" i="1"/>
  <c r="A4393" i="1"/>
  <c r="A4392" i="1"/>
  <c r="A4391" i="1"/>
  <c r="A4390" i="1"/>
  <c r="A4389" i="1"/>
  <c r="A4388" i="1"/>
  <c r="A4387" i="1"/>
  <c r="A4386" i="1"/>
  <c r="A4385" i="1"/>
  <c r="A4384" i="1"/>
  <c r="A4383" i="1"/>
  <c r="A4382" i="1"/>
  <c r="A4381" i="1"/>
  <c r="A4380" i="1"/>
  <c r="A4379" i="1"/>
  <c r="A4378" i="1"/>
  <c r="A4377" i="1"/>
  <c r="A4376" i="1"/>
  <c r="A4375" i="1"/>
  <c r="A4374" i="1"/>
  <c r="A4373" i="1"/>
  <c r="A4372" i="1"/>
  <c r="A4371" i="1"/>
  <c r="A4370" i="1"/>
  <c r="A4369" i="1"/>
  <c r="A4368" i="1"/>
  <c r="A4367" i="1"/>
  <c r="A4366" i="1"/>
  <c r="A4365" i="1"/>
  <c r="A4364" i="1"/>
  <c r="A4363" i="1"/>
  <c r="A4362" i="1"/>
  <c r="A4361" i="1"/>
  <c r="A4360" i="1"/>
  <c r="A4359" i="1"/>
  <c r="A4358" i="1"/>
  <c r="A4357" i="1"/>
  <c r="A4356" i="1"/>
  <c r="A4355" i="1"/>
  <c r="A4354" i="1"/>
  <c r="A4353" i="1"/>
  <c r="A4352" i="1"/>
  <c r="A4351" i="1"/>
  <c r="A4350" i="1"/>
  <c r="A4349" i="1"/>
  <c r="A4348" i="1"/>
  <c r="A4347" i="1"/>
  <c r="A4346" i="1"/>
  <c r="A4345" i="1"/>
  <c r="A4344" i="1"/>
  <c r="A4343" i="1"/>
  <c r="A4342" i="1"/>
  <c r="A4341" i="1"/>
  <c r="A4340" i="1"/>
  <c r="A4339" i="1"/>
  <c r="A4338" i="1"/>
  <c r="A4337" i="1"/>
  <c r="A4336" i="1"/>
  <c r="A4335" i="1"/>
  <c r="A4334" i="1"/>
  <c r="A4333" i="1"/>
  <c r="A4332" i="1"/>
  <c r="A4331" i="1"/>
  <c r="A4330" i="1"/>
  <c r="A4329" i="1"/>
  <c r="A4328" i="1"/>
  <c r="A4327" i="1"/>
  <c r="A4326" i="1"/>
  <c r="A4325" i="1"/>
  <c r="A4324" i="1"/>
  <c r="A4323" i="1"/>
  <c r="A4322" i="1"/>
  <c r="A4321" i="1"/>
  <c r="A4320" i="1"/>
  <c r="A4319" i="1"/>
  <c r="A4318" i="1"/>
  <c r="A4317" i="1"/>
  <c r="A4316" i="1"/>
  <c r="A4315" i="1"/>
  <c r="A4314" i="1"/>
  <c r="A4313" i="1"/>
  <c r="A4312" i="1"/>
  <c r="A4311" i="1"/>
  <c r="A4310" i="1"/>
  <c r="A4309" i="1"/>
  <c r="A4308" i="1"/>
  <c r="A4307" i="1"/>
  <c r="A4306" i="1"/>
  <c r="A4305" i="1"/>
  <c r="A4304" i="1"/>
  <c r="A4303" i="1"/>
  <c r="A4302" i="1"/>
  <c r="A4301" i="1"/>
  <c r="A4300" i="1"/>
  <c r="A4299" i="1"/>
  <c r="A4298" i="1"/>
  <c r="A4297" i="1"/>
  <c r="A4296" i="1"/>
  <c r="A4295" i="1"/>
  <c r="A4294" i="1"/>
  <c r="A4293" i="1"/>
  <c r="A4292" i="1"/>
  <c r="A4291" i="1"/>
  <c r="A4290" i="1"/>
  <c r="A4289" i="1"/>
  <c r="A4288" i="1"/>
  <c r="A4287" i="1"/>
  <c r="A4286" i="1"/>
  <c r="A4285" i="1"/>
  <c r="A4284" i="1"/>
  <c r="A4283" i="1"/>
  <c r="A4282" i="1"/>
  <c r="A4281" i="1"/>
  <c r="A4280" i="1"/>
  <c r="A4279" i="1"/>
  <c r="A4278" i="1"/>
  <c r="A4277" i="1"/>
  <c r="A4276" i="1"/>
  <c r="A4275" i="1"/>
  <c r="A4274" i="1"/>
  <c r="A4273" i="1"/>
  <c r="A4272" i="1"/>
  <c r="A4271" i="1"/>
  <c r="A4270" i="1"/>
  <c r="A4269" i="1"/>
  <c r="A4268" i="1"/>
  <c r="A4267" i="1"/>
  <c r="A4266" i="1"/>
  <c r="A4265" i="1"/>
  <c r="A4264" i="1"/>
  <c r="A4263" i="1"/>
  <c r="A4262" i="1"/>
  <c r="A4261" i="1"/>
  <c r="A4260" i="1"/>
  <c r="A4259" i="1"/>
  <c r="A4258" i="1"/>
  <c r="A4257" i="1"/>
  <c r="A4256" i="1"/>
  <c r="A4255" i="1"/>
  <c r="A4254" i="1"/>
  <c r="A4253" i="1"/>
  <c r="A4252" i="1"/>
  <c r="A4251" i="1"/>
  <c r="A4250" i="1"/>
  <c r="A4249" i="1"/>
  <c r="A4248" i="1"/>
  <c r="A4247" i="1"/>
  <c r="A4246" i="1"/>
  <c r="A4245" i="1"/>
  <c r="A4244" i="1"/>
  <c r="A4243" i="1"/>
  <c r="A4242" i="1"/>
  <c r="A4241" i="1"/>
  <c r="A4240" i="1"/>
  <c r="A4239" i="1"/>
  <c r="A4238" i="1"/>
  <c r="A4237" i="1"/>
  <c r="A4236" i="1"/>
  <c r="A4235" i="1"/>
  <c r="A4234" i="1"/>
  <c r="A4233" i="1"/>
  <c r="A4232" i="1"/>
  <c r="A4231" i="1"/>
  <c r="A4230" i="1"/>
  <c r="A4229" i="1"/>
  <c r="A4228" i="1"/>
  <c r="A4227" i="1"/>
  <c r="A4226" i="1"/>
  <c r="A4225" i="1"/>
  <c r="A4224" i="1"/>
  <c r="A4223" i="1"/>
  <c r="A4222" i="1"/>
  <c r="A4221" i="1"/>
  <c r="A4220" i="1"/>
  <c r="A4219" i="1"/>
  <c r="A4218" i="1"/>
  <c r="A4217" i="1"/>
  <c r="A4216" i="1"/>
  <c r="A4215" i="1"/>
  <c r="A4214" i="1"/>
  <c r="A4213" i="1"/>
  <c r="A4212" i="1"/>
  <c r="A4211" i="1"/>
  <c r="A4210" i="1"/>
  <c r="A4209" i="1"/>
  <c r="A4208" i="1"/>
  <c r="A4207" i="1"/>
  <c r="A4206" i="1"/>
  <c r="A4205" i="1"/>
  <c r="A4204" i="1"/>
  <c r="A4203" i="1"/>
  <c r="A4202" i="1"/>
  <c r="A4201" i="1"/>
  <c r="A4200" i="1"/>
  <c r="A4199" i="1"/>
  <c r="A4198" i="1"/>
  <c r="A4197" i="1"/>
  <c r="A4196" i="1"/>
  <c r="A4195" i="1"/>
  <c r="A4194" i="1"/>
  <c r="A4193" i="1"/>
  <c r="A4192" i="1"/>
  <c r="A4191" i="1"/>
  <c r="A4190" i="1"/>
  <c r="A4189" i="1"/>
  <c r="A4188" i="1"/>
  <c r="A4187" i="1"/>
  <c r="A4186" i="1"/>
  <c r="A4185" i="1"/>
  <c r="A4184" i="1"/>
  <c r="A4183" i="1"/>
  <c r="A4182" i="1"/>
  <c r="A4181" i="1"/>
  <c r="A4180" i="1"/>
  <c r="A4179" i="1"/>
  <c r="A4178" i="1"/>
  <c r="A4177" i="1"/>
  <c r="A4176" i="1"/>
  <c r="A4175" i="1"/>
  <c r="A4174" i="1"/>
  <c r="A4173" i="1"/>
  <c r="A4172" i="1"/>
  <c r="A4171" i="1"/>
  <c r="A4170" i="1"/>
  <c r="A4169" i="1"/>
  <c r="A4168" i="1"/>
  <c r="A4167" i="1"/>
  <c r="A4166" i="1"/>
  <c r="A4165" i="1"/>
  <c r="A4164" i="1"/>
  <c r="A4163" i="1"/>
  <c r="A4162" i="1"/>
  <c r="A4161" i="1"/>
  <c r="A4160" i="1"/>
  <c r="A4159" i="1"/>
  <c r="A4158" i="1"/>
  <c r="A4157" i="1"/>
  <c r="A4156" i="1"/>
  <c r="A4155" i="1"/>
  <c r="A4154" i="1"/>
  <c r="A4153" i="1"/>
  <c r="A4152" i="1"/>
  <c r="A4151" i="1"/>
  <c r="A4150" i="1"/>
  <c r="A4149" i="1"/>
  <c r="A4148" i="1"/>
  <c r="A4147" i="1"/>
  <c r="A4146" i="1"/>
  <c r="A4145" i="1"/>
  <c r="A4144" i="1"/>
  <c r="A4143" i="1"/>
  <c r="A4142" i="1"/>
  <c r="A4141" i="1"/>
  <c r="A4140" i="1"/>
  <c r="A4139" i="1"/>
  <c r="A4138" i="1"/>
  <c r="A4137" i="1"/>
  <c r="A4136" i="1"/>
  <c r="A4135" i="1"/>
  <c r="A4134" i="1"/>
  <c r="A4133" i="1"/>
  <c r="A4132" i="1"/>
  <c r="A4131" i="1"/>
  <c r="A4130" i="1"/>
  <c r="A4129" i="1"/>
  <c r="A4128" i="1"/>
  <c r="A4127" i="1"/>
  <c r="A4126" i="1"/>
  <c r="A4125" i="1"/>
  <c r="A4124" i="1"/>
  <c r="A4123" i="1"/>
  <c r="A4122" i="1"/>
  <c r="A4121" i="1"/>
  <c r="A4120" i="1"/>
  <c r="A4119" i="1"/>
  <c r="A4118" i="1"/>
  <c r="A4117" i="1"/>
  <c r="A4116" i="1"/>
  <c r="A4115" i="1"/>
  <c r="A4114" i="1"/>
  <c r="A4113" i="1"/>
  <c r="A4112" i="1"/>
  <c r="A4111" i="1"/>
  <c r="A4110" i="1"/>
  <c r="A4109" i="1"/>
  <c r="A4108" i="1"/>
  <c r="A4107" i="1"/>
  <c r="A4106" i="1"/>
  <c r="A4105" i="1"/>
  <c r="A4104" i="1"/>
  <c r="A4103" i="1"/>
  <c r="A4102" i="1"/>
  <c r="A4101" i="1"/>
  <c r="A4100" i="1"/>
  <c r="A4099" i="1"/>
  <c r="A4098" i="1"/>
  <c r="A4097" i="1"/>
  <c r="A4096" i="1"/>
  <c r="A4095" i="1"/>
  <c r="A4094" i="1"/>
  <c r="A4093" i="1"/>
  <c r="A4092" i="1"/>
  <c r="A4091" i="1"/>
  <c r="A4090" i="1"/>
  <c r="A4089" i="1"/>
  <c r="A4088" i="1"/>
  <c r="A4087" i="1"/>
  <c r="A4086" i="1"/>
  <c r="A4085" i="1"/>
  <c r="A4084" i="1"/>
  <c r="A4083" i="1"/>
  <c r="A4082" i="1"/>
  <c r="A4081" i="1"/>
  <c r="A4080" i="1"/>
  <c r="A4079" i="1"/>
  <c r="A4078" i="1"/>
  <c r="A4077" i="1"/>
  <c r="A4076" i="1"/>
  <c r="A4075" i="1"/>
  <c r="A4074" i="1"/>
  <c r="A4073" i="1"/>
  <c r="A4072" i="1"/>
  <c r="A4071" i="1"/>
  <c r="A4070" i="1"/>
  <c r="A4069" i="1"/>
  <c r="A4068" i="1"/>
  <c r="A4067" i="1"/>
  <c r="A4066" i="1"/>
  <c r="A4065" i="1"/>
  <c r="A4064" i="1"/>
  <c r="A4063" i="1"/>
  <c r="A4062" i="1"/>
  <c r="A4061" i="1"/>
  <c r="A4060" i="1"/>
  <c r="A4059" i="1"/>
  <c r="A4058" i="1"/>
  <c r="A4057" i="1"/>
  <c r="A4056" i="1"/>
  <c r="A4055" i="1"/>
  <c r="A4054" i="1"/>
  <c r="A4053" i="1"/>
  <c r="A4052" i="1"/>
  <c r="A4051" i="1"/>
  <c r="A4050" i="1"/>
  <c r="A4049" i="1"/>
  <c r="A4048" i="1"/>
  <c r="A4047" i="1"/>
  <c r="A4046" i="1"/>
  <c r="A4045" i="1"/>
  <c r="A4044" i="1"/>
  <c r="A4043" i="1"/>
  <c r="A4042" i="1"/>
  <c r="A4041" i="1"/>
  <c r="A4040" i="1"/>
  <c r="A4039" i="1"/>
  <c r="A4038" i="1"/>
  <c r="A4037" i="1"/>
  <c r="A4036" i="1"/>
  <c r="A4035" i="1"/>
  <c r="A4034" i="1"/>
  <c r="A4033" i="1"/>
  <c r="A4032" i="1"/>
  <c r="A4031" i="1"/>
  <c r="A4030" i="1"/>
  <c r="A4029" i="1"/>
  <c r="A4028" i="1"/>
  <c r="A4027" i="1"/>
  <c r="A4026" i="1"/>
  <c r="A4025" i="1"/>
  <c r="A4024" i="1"/>
  <c r="A4023" i="1"/>
  <c r="A4022" i="1"/>
  <c r="A4021" i="1"/>
  <c r="A4020" i="1"/>
  <c r="A4019" i="1"/>
  <c r="A4018" i="1"/>
  <c r="A4017" i="1"/>
  <c r="A4016" i="1"/>
  <c r="A4015" i="1"/>
  <c r="A4014" i="1"/>
  <c r="A4013" i="1"/>
  <c r="A4012" i="1"/>
  <c r="A4011" i="1"/>
  <c r="A4010" i="1"/>
  <c r="A4009" i="1"/>
  <c r="A4008" i="1"/>
  <c r="A4007" i="1"/>
  <c r="A4006" i="1"/>
  <c r="A4005" i="1"/>
  <c r="A4004" i="1"/>
  <c r="A4003" i="1"/>
  <c r="A4002" i="1"/>
  <c r="A4001" i="1"/>
  <c r="A4000" i="1"/>
  <c r="A3999" i="1"/>
  <c r="A3998" i="1"/>
  <c r="A3997" i="1"/>
  <c r="A3996" i="1"/>
  <c r="A3995" i="1"/>
  <c r="A3994" i="1"/>
  <c r="A3993" i="1"/>
  <c r="A3992" i="1"/>
  <c r="A3991" i="1"/>
  <c r="A3990" i="1"/>
  <c r="A3989" i="1"/>
  <c r="A3988" i="1"/>
  <c r="A3987" i="1"/>
  <c r="A3986" i="1"/>
  <c r="A3985" i="1"/>
  <c r="A3984" i="1"/>
  <c r="A3983" i="1"/>
  <c r="A3982" i="1"/>
  <c r="A3981" i="1"/>
  <c r="A3980" i="1"/>
  <c r="A3979" i="1"/>
  <c r="A3978" i="1"/>
  <c r="A3977" i="1"/>
  <c r="A3976" i="1"/>
  <c r="A3975" i="1"/>
  <c r="A3974" i="1"/>
  <c r="A3973" i="1"/>
  <c r="A3972" i="1"/>
  <c r="A3971" i="1"/>
  <c r="A3970" i="1"/>
  <c r="A3969" i="1"/>
  <c r="A3968" i="1"/>
  <c r="A3967" i="1"/>
  <c r="A3966" i="1"/>
  <c r="A3965" i="1"/>
  <c r="A3964" i="1"/>
  <c r="A3963" i="1"/>
  <c r="A3962" i="1"/>
  <c r="A3961" i="1"/>
  <c r="A3960" i="1"/>
  <c r="A3959" i="1"/>
  <c r="A3958" i="1"/>
  <c r="A3957" i="1"/>
  <c r="A3956" i="1"/>
  <c r="A3955" i="1"/>
  <c r="A3954" i="1"/>
  <c r="A3953" i="1"/>
  <c r="A3952" i="1"/>
  <c r="A3951" i="1"/>
  <c r="A3950" i="1"/>
  <c r="A3949" i="1"/>
  <c r="A3948" i="1"/>
  <c r="A3947" i="1"/>
  <c r="A3946" i="1"/>
  <c r="A3945" i="1"/>
  <c r="A3944" i="1"/>
  <c r="A3943" i="1"/>
  <c r="A3942" i="1"/>
  <c r="A3941" i="1"/>
  <c r="A3940" i="1"/>
  <c r="A3939" i="1"/>
  <c r="A3938" i="1"/>
  <c r="A3937" i="1"/>
  <c r="A3936" i="1"/>
  <c r="A3935" i="1"/>
  <c r="A3934" i="1"/>
  <c r="A3933" i="1"/>
  <c r="A3932" i="1"/>
  <c r="A3931" i="1"/>
  <c r="A3930" i="1"/>
  <c r="A3929" i="1"/>
  <c r="A3928" i="1"/>
  <c r="A3927" i="1"/>
  <c r="A3926" i="1"/>
  <c r="A3925" i="1"/>
  <c r="A3924" i="1"/>
  <c r="A3923" i="1"/>
  <c r="A3922" i="1"/>
  <c r="A3921" i="1"/>
  <c r="A3920" i="1"/>
  <c r="A3919" i="1"/>
  <c r="A3918" i="1"/>
  <c r="A3917" i="1"/>
  <c r="A3916" i="1"/>
  <c r="A3915" i="1"/>
  <c r="A3914" i="1"/>
  <c r="A3913" i="1"/>
  <c r="A3912" i="1"/>
  <c r="A3911" i="1"/>
  <c r="A3910" i="1"/>
  <c r="A3909" i="1"/>
  <c r="A3908" i="1"/>
  <c r="A3907" i="1"/>
  <c r="A3906" i="1"/>
  <c r="A3905" i="1"/>
  <c r="A3904" i="1"/>
  <c r="A3903" i="1"/>
  <c r="A3902" i="1"/>
  <c r="A3901" i="1"/>
  <c r="A3900" i="1"/>
  <c r="A3899" i="1"/>
  <c r="A3898" i="1"/>
  <c r="A3897" i="1"/>
  <c r="A3896" i="1"/>
  <c r="A3895" i="1"/>
  <c r="A3894" i="1"/>
  <c r="A3893" i="1"/>
  <c r="A3892" i="1"/>
  <c r="A3891" i="1"/>
  <c r="A3890" i="1"/>
  <c r="A3889" i="1"/>
  <c r="A3888" i="1"/>
  <c r="A3887" i="1"/>
  <c r="A3886" i="1"/>
  <c r="A3885" i="1"/>
  <c r="A3884" i="1"/>
  <c r="A3883" i="1"/>
  <c r="A3882" i="1"/>
  <c r="A3881" i="1"/>
  <c r="A3880" i="1"/>
  <c r="A3879" i="1"/>
  <c r="A3878" i="1"/>
  <c r="A3877" i="1"/>
  <c r="A3876" i="1"/>
  <c r="A3875" i="1"/>
  <c r="A3874" i="1"/>
  <c r="A3873" i="1"/>
  <c r="A3872" i="1"/>
  <c r="A3871" i="1"/>
  <c r="A3870" i="1"/>
  <c r="A3869" i="1"/>
  <c r="A3868" i="1"/>
  <c r="A3867" i="1"/>
  <c r="A3866" i="1"/>
  <c r="A3865" i="1"/>
  <c r="A3864" i="1"/>
  <c r="A3863" i="1"/>
  <c r="A3862" i="1"/>
  <c r="A3861" i="1"/>
  <c r="A3860" i="1"/>
  <c r="A3859" i="1"/>
  <c r="A3858" i="1"/>
  <c r="A3857" i="1"/>
  <c r="A3856" i="1"/>
  <c r="A3855" i="1"/>
  <c r="A3854" i="1"/>
  <c r="A3853" i="1"/>
  <c r="A3852" i="1"/>
  <c r="A3851" i="1"/>
  <c r="A3850" i="1"/>
  <c r="A3849" i="1"/>
  <c r="A3848" i="1"/>
  <c r="A3847" i="1"/>
  <c r="A3846" i="1"/>
  <c r="A3845" i="1"/>
  <c r="A3844" i="1"/>
  <c r="A3843" i="1"/>
  <c r="A3842" i="1"/>
  <c r="A3841" i="1"/>
  <c r="A3840" i="1"/>
  <c r="A3839" i="1"/>
  <c r="A3838" i="1"/>
  <c r="A3837" i="1"/>
  <c r="A3836" i="1"/>
  <c r="A3835" i="1"/>
  <c r="A3834" i="1"/>
  <c r="A3833" i="1"/>
  <c r="A3832" i="1"/>
  <c r="A3831" i="1"/>
  <c r="A3830" i="1"/>
  <c r="A3829" i="1"/>
  <c r="A3828" i="1"/>
  <c r="A3827" i="1"/>
  <c r="A3826" i="1"/>
  <c r="A3825" i="1"/>
  <c r="A3824" i="1"/>
  <c r="A3823" i="1"/>
  <c r="A3822" i="1"/>
  <c r="A3821" i="1"/>
  <c r="A3820" i="1"/>
  <c r="A3819" i="1"/>
  <c r="A3818" i="1"/>
  <c r="A3817" i="1"/>
  <c r="A3816" i="1"/>
  <c r="A3815" i="1"/>
  <c r="A3814" i="1"/>
  <c r="A3813" i="1"/>
  <c r="A3812" i="1"/>
  <c r="A3811" i="1"/>
  <c r="A3810" i="1"/>
  <c r="A3809" i="1"/>
  <c r="A3808" i="1"/>
  <c r="A3807" i="1"/>
  <c r="A3806" i="1"/>
  <c r="A3805" i="1"/>
  <c r="A3804" i="1"/>
  <c r="A3803" i="1"/>
  <c r="A3802" i="1"/>
  <c r="A3801" i="1"/>
  <c r="A3800" i="1"/>
  <c r="A3799" i="1"/>
  <c r="A3798" i="1"/>
  <c r="A3797" i="1"/>
  <c r="A3796" i="1"/>
  <c r="A3795" i="1"/>
  <c r="A3794" i="1"/>
  <c r="A3793" i="1"/>
  <c r="A3792" i="1"/>
  <c r="A3791" i="1"/>
  <c r="A3790" i="1"/>
  <c r="A3789" i="1"/>
  <c r="A3788" i="1"/>
  <c r="A3787" i="1"/>
  <c r="A3786" i="1"/>
  <c r="A3785" i="1"/>
  <c r="A3784" i="1"/>
  <c r="A3783" i="1"/>
  <c r="A3782" i="1"/>
  <c r="A3781" i="1"/>
  <c r="A3780" i="1"/>
  <c r="A3779" i="1"/>
  <c r="A3778" i="1"/>
  <c r="A3777" i="1"/>
  <c r="A3776" i="1"/>
  <c r="A3775" i="1"/>
  <c r="A3774" i="1"/>
  <c r="A3773" i="1"/>
  <c r="A3772" i="1"/>
  <c r="A3771" i="1"/>
  <c r="A3770" i="1"/>
  <c r="A3769" i="1"/>
  <c r="A3768" i="1"/>
  <c r="A3767" i="1"/>
  <c r="A3766" i="1"/>
  <c r="A3765" i="1"/>
  <c r="A3764" i="1"/>
  <c r="A3763" i="1"/>
  <c r="A3762" i="1"/>
  <c r="A3761" i="1"/>
  <c r="A3760" i="1"/>
  <c r="A3759" i="1"/>
  <c r="A3758" i="1"/>
  <c r="A3757" i="1"/>
  <c r="A3756" i="1"/>
  <c r="A3755" i="1"/>
  <c r="A3754" i="1"/>
  <c r="A3753" i="1"/>
  <c r="A3752" i="1"/>
  <c r="A3751" i="1"/>
  <c r="A3750" i="1"/>
  <c r="A3749" i="1"/>
  <c r="A3748" i="1"/>
  <c r="A3747" i="1"/>
  <c r="A3746" i="1"/>
  <c r="A3745" i="1"/>
  <c r="A3744" i="1"/>
  <c r="A3743" i="1"/>
  <c r="A3742" i="1"/>
  <c r="A3741" i="1"/>
  <c r="A3740" i="1"/>
  <c r="A3739" i="1"/>
  <c r="A3738" i="1"/>
  <c r="A3737" i="1"/>
  <c r="A3736" i="1"/>
  <c r="A3735" i="1"/>
  <c r="A3734" i="1"/>
  <c r="A3733" i="1"/>
  <c r="A3732" i="1"/>
  <c r="A3731" i="1"/>
  <c r="A3730" i="1"/>
  <c r="A3729" i="1"/>
  <c r="A3728" i="1"/>
  <c r="A3727" i="1"/>
  <c r="A3726" i="1"/>
  <c r="A3725" i="1"/>
  <c r="A3724" i="1"/>
  <c r="A3723" i="1"/>
  <c r="A3722" i="1"/>
  <c r="A3721" i="1"/>
  <c r="A3720" i="1"/>
  <c r="A3719" i="1"/>
  <c r="A3718" i="1"/>
  <c r="A3717" i="1"/>
  <c r="A3716" i="1"/>
  <c r="A3715" i="1"/>
  <c r="A3714" i="1"/>
  <c r="A3713" i="1"/>
  <c r="A3712" i="1"/>
  <c r="A3711" i="1"/>
  <c r="A3710" i="1"/>
  <c r="A3709" i="1"/>
  <c r="A3708" i="1"/>
  <c r="A3707" i="1"/>
  <c r="A3706" i="1"/>
  <c r="A3705" i="1"/>
  <c r="A3704" i="1"/>
  <c r="A3703" i="1"/>
  <c r="A3702" i="1"/>
  <c r="A3701" i="1"/>
  <c r="A3700" i="1"/>
  <c r="A3699" i="1"/>
  <c r="A3698" i="1"/>
  <c r="A3697" i="1"/>
  <c r="A3696" i="1"/>
  <c r="A3695" i="1"/>
  <c r="A3694" i="1"/>
  <c r="A3693" i="1"/>
  <c r="A3692" i="1"/>
  <c r="A3691" i="1"/>
  <c r="A3690" i="1"/>
  <c r="A3689" i="1"/>
  <c r="A3688" i="1"/>
  <c r="A3687" i="1"/>
  <c r="A3686" i="1"/>
  <c r="A3685" i="1"/>
  <c r="A3684" i="1"/>
  <c r="A3683" i="1"/>
  <c r="A3682" i="1"/>
  <c r="A3681" i="1"/>
  <c r="A3680" i="1"/>
  <c r="A3679" i="1"/>
  <c r="A3678" i="1"/>
  <c r="A3677" i="1"/>
  <c r="A3676" i="1"/>
  <c r="A3675" i="1"/>
  <c r="A3674" i="1"/>
  <c r="A3673" i="1"/>
  <c r="A3672" i="1"/>
  <c r="A3671" i="1"/>
  <c r="A3670" i="1"/>
  <c r="A3669" i="1"/>
  <c r="A3668" i="1"/>
  <c r="A3667" i="1"/>
  <c r="A3666" i="1"/>
  <c r="A3665" i="1"/>
  <c r="A3664" i="1"/>
  <c r="A3663" i="1"/>
  <c r="A3662" i="1"/>
  <c r="A3661" i="1"/>
  <c r="A3660" i="1"/>
  <c r="A3659" i="1"/>
  <c r="A3658" i="1"/>
  <c r="A3657" i="1"/>
  <c r="A3656" i="1"/>
  <c r="A3655" i="1"/>
  <c r="A3654" i="1"/>
  <c r="A3653" i="1"/>
  <c r="A3652" i="1"/>
  <c r="A3651" i="1"/>
  <c r="A3650" i="1"/>
  <c r="A3649" i="1"/>
  <c r="A3648" i="1"/>
  <c r="A3647" i="1"/>
  <c r="A3646" i="1"/>
  <c r="A3645" i="1"/>
  <c r="A3644" i="1"/>
  <c r="A3643" i="1"/>
  <c r="A3642" i="1"/>
  <c r="A3641" i="1"/>
  <c r="A3640" i="1"/>
  <c r="A3639" i="1"/>
  <c r="A3638" i="1"/>
  <c r="A3637" i="1"/>
  <c r="A3636" i="1"/>
  <c r="A3635" i="1"/>
  <c r="A3634" i="1"/>
  <c r="A3633" i="1"/>
  <c r="A3632" i="1"/>
  <c r="A3631" i="1"/>
  <c r="A3630" i="1"/>
  <c r="A3629" i="1"/>
  <c r="A3628" i="1"/>
  <c r="A3627" i="1"/>
  <c r="A3626" i="1"/>
  <c r="A3625" i="1"/>
  <c r="A3624" i="1"/>
  <c r="A3623" i="1"/>
  <c r="A3622" i="1"/>
  <c r="A3621" i="1"/>
  <c r="A3620" i="1"/>
  <c r="A3619" i="1"/>
  <c r="A3618" i="1"/>
  <c r="A3617" i="1"/>
  <c r="A3616" i="1"/>
  <c r="A3615" i="1"/>
  <c r="A3614" i="1"/>
  <c r="A3613" i="1"/>
  <c r="A3612" i="1"/>
  <c r="A3611" i="1"/>
  <c r="A3610" i="1"/>
  <c r="A3609" i="1"/>
  <c r="A3608" i="1"/>
  <c r="A3607" i="1"/>
  <c r="A3606" i="1"/>
  <c r="A3605" i="1"/>
  <c r="A3604" i="1"/>
  <c r="A3603" i="1"/>
  <c r="A3602" i="1"/>
  <c r="A3601" i="1"/>
  <c r="A3600" i="1"/>
  <c r="A3599" i="1"/>
  <c r="A3598" i="1"/>
  <c r="A3597" i="1"/>
  <c r="A3596" i="1"/>
  <c r="A3595" i="1"/>
  <c r="A3594" i="1"/>
  <c r="A3593" i="1"/>
  <c r="A3592" i="1"/>
  <c r="A3591" i="1"/>
  <c r="A3590" i="1"/>
  <c r="A3589" i="1"/>
  <c r="A3588" i="1"/>
  <c r="A3587" i="1"/>
  <c r="A3586" i="1"/>
  <c r="A3585" i="1"/>
  <c r="A3584" i="1"/>
  <c r="A3583" i="1"/>
  <c r="A3582" i="1"/>
  <c r="A3581" i="1"/>
  <c r="A3580" i="1"/>
  <c r="A3579" i="1"/>
  <c r="A3578" i="1"/>
  <c r="A3577" i="1"/>
  <c r="A3576" i="1"/>
  <c r="A3575" i="1"/>
  <c r="A3574" i="1"/>
  <c r="A3573" i="1"/>
  <c r="A3572" i="1"/>
  <c r="A3571" i="1"/>
  <c r="A3570" i="1"/>
  <c r="A3569" i="1"/>
  <c r="A3568" i="1"/>
  <c r="A3567" i="1"/>
  <c r="A3566" i="1"/>
  <c r="A3565" i="1"/>
  <c r="A3564" i="1"/>
  <c r="A3563" i="1"/>
  <c r="A3562" i="1"/>
  <c r="A3561" i="1"/>
  <c r="A3560" i="1"/>
  <c r="A3559" i="1"/>
  <c r="A3558" i="1"/>
  <c r="A3557" i="1"/>
  <c r="A3556" i="1"/>
  <c r="A3555" i="1"/>
  <c r="A3554" i="1"/>
  <c r="A3553" i="1"/>
  <c r="A3552" i="1"/>
  <c r="A3551" i="1"/>
  <c r="A3550" i="1"/>
  <c r="A3549" i="1"/>
  <c r="A3548" i="1"/>
  <c r="A3547" i="1"/>
  <c r="A3546" i="1"/>
  <c r="A3545" i="1"/>
  <c r="A3544" i="1"/>
  <c r="A3543" i="1"/>
  <c r="A3542" i="1"/>
  <c r="A3541" i="1"/>
  <c r="A3540" i="1"/>
  <c r="A3539" i="1"/>
  <c r="A3538" i="1"/>
  <c r="A3537" i="1"/>
  <c r="A3536" i="1"/>
  <c r="A3535" i="1"/>
  <c r="A3534" i="1"/>
  <c r="A3533" i="1"/>
  <c r="A3532" i="1"/>
  <c r="A3531" i="1"/>
  <c r="A3530" i="1"/>
  <c r="A3529" i="1"/>
  <c r="A3528" i="1"/>
  <c r="A3527" i="1"/>
  <c r="A3526" i="1"/>
  <c r="A3525" i="1"/>
  <c r="A3524" i="1"/>
  <c r="A3523" i="1"/>
  <c r="A3522" i="1"/>
  <c r="A3521" i="1"/>
  <c r="A3520" i="1"/>
  <c r="A3519" i="1"/>
  <c r="A3518" i="1"/>
  <c r="A3517" i="1"/>
  <c r="A3516" i="1"/>
  <c r="A3515" i="1"/>
  <c r="A3514" i="1"/>
  <c r="A3513" i="1"/>
  <c r="A3512" i="1"/>
  <c r="A3511" i="1"/>
  <c r="A3510" i="1"/>
  <c r="A3509" i="1"/>
  <c r="A3508" i="1"/>
  <c r="A3507" i="1"/>
  <c r="A3506" i="1"/>
  <c r="A3505" i="1"/>
  <c r="A3504" i="1"/>
  <c r="A3503" i="1"/>
  <c r="A3502" i="1"/>
  <c r="A3501" i="1"/>
  <c r="A3500" i="1"/>
  <c r="A3499" i="1"/>
  <c r="A3498" i="1"/>
  <c r="A3497" i="1"/>
  <c r="A3496" i="1"/>
  <c r="A3495" i="1"/>
  <c r="A3494" i="1"/>
  <c r="A3493" i="1"/>
  <c r="A3492" i="1"/>
  <c r="A3491" i="1"/>
  <c r="A3490" i="1"/>
  <c r="A3489" i="1"/>
  <c r="A3488" i="1"/>
  <c r="A3487" i="1"/>
  <c r="A3486" i="1"/>
  <c r="A3485" i="1"/>
  <c r="A3484" i="1"/>
  <c r="A3483" i="1"/>
  <c r="A3482" i="1"/>
  <c r="A3481" i="1"/>
  <c r="A3480" i="1"/>
  <c r="A3479" i="1"/>
  <c r="A3478" i="1"/>
  <c r="A3477" i="1"/>
  <c r="A3476" i="1"/>
  <c r="A3475" i="1"/>
  <c r="A3474" i="1"/>
  <c r="A3473" i="1"/>
  <c r="A3472" i="1"/>
  <c r="A3471" i="1"/>
  <c r="A3470" i="1"/>
  <c r="A3469" i="1"/>
  <c r="A3468" i="1"/>
  <c r="A3467" i="1"/>
  <c r="A3466" i="1"/>
  <c r="A3465" i="1"/>
  <c r="A3464" i="1"/>
  <c r="A3463" i="1"/>
  <c r="A3462" i="1"/>
  <c r="A3461" i="1"/>
  <c r="A3460" i="1"/>
  <c r="A3459" i="1"/>
  <c r="A3458" i="1"/>
  <c r="A3457" i="1"/>
  <c r="A3456" i="1"/>
  <c r="A3455" i="1"/>
  <c r="A3454" i="1"/>
  <c r="A3453" i="1"/>
  <c r="A3452" i="1"/>
  <c r="A3451" i="1"/>
  <c r="A3450" i="1"/>
  <c r="A3449" i="1"/>
  <c r="A3448" i="1"/>
  <c r="A3447" i="1"/>
  <c r="A3446" i="1"/>
  <c r="A3445" i="1"/>
  <c r="A3444" i="1"/>
  <c r="A3443" i="1"/>
  <c r="A3442" i="1"/>
  <c r="A3441" i="1"/>
  <c r="A3440" i="1"/>
  <c r="A3439" i="1"/>
  <c r="A3438" i="1"/>
  <c r="A3437" i="1"/>
  <c r="A3436" i="1"/>
  <c r="A3435" i="1"/>
  <c r="A3434" i="1"/>
  <c r="A3433" i="1"/>
  <c r="A3432" i="1"/>
  <c r="A3431" i="1"/>
  <c r="A3430" i="1"/>
  <c r="A3429" i="1"/>
  <c r="A3428" i="1"/>
  <c r="A3427" i="1"/>
  <c r="A3426" i="1"/>
  <c r="A3425" i="1"/>
  <c r="A3424" i="1"/>
  <c r="A3423" i="1"/>
  <c r="A3422" i="1"/>
  <c r="A3421" i="1"/>
  <c r="A3420" i="1"/>
  <c r="A3419" i="1"/>
  <c r="A3418" i="1"/>
  <c r="A3417" i="1"/>
  <c r="A3416" i="1"/>
  <c r="A3415" i="1"/>
  <c r="A3414" i="1"/>
  <c r="A3413" i="1"/>
  <c r="A3412" i="1"/>
  <c r="A3411" i="1"/>
  <c r="A3410" i="1"/>
  <c r="A3409" i="1"/>
  <c r="A3408" i="1"/>
  <c r="A3407" i="1"/>
  <c r="A3406" i="1"/>
  <c r="A3405" i="1"/>
  <c r="A3404" i="1"/>
  <c r="A3403" i="1"/>
  <c r="A3402" i="1"/>
  <c r="A3401" i="1"/>
  <c r="A3400" i="1"/>
  <c r="A3399" i="1"/>
  <c r="A3398" i="1"/>
  <c r="A3397" i="1"/>
  <c r="A3396" i="1"/>
  <c r="A3395" i="1"/>
  <c r="A3394" i="1"/>
  <c r="A3393" i="1"/>
  <c r="A3392" i="1"/>
  <c r="A3391" i="1"/>
  <c r="A3390" i="1"/>
  <c r="A3389" i="1"/>
  <c r="A3388" i="1"/>
  <c r="A3387" i="1"/>
  <c r="A3386" i="1"/>
  <c r="A3385" i="1"/>
  <c r="A3384" i="1"/>
  <c r="A3383" i="1"/>
  <c r="A3382" i="1"/>
  <c r="A3381" i="1"/>
  <c r="A3380" i="1"/>
  <c r="A3379" i="1"/>
  <c r="A3378" i="1"/>
  <c r="A3377" i="1"/>
  <c r="A3376" i="1"/>
  <c r="A3375" i="1"/>
  <c r="A3374" i="1"/>
  <c r="A3373" i="1"/>
  <c r="A3372" i="1"/>
  <c r="A3371" i="1"/>
  <c r="A3370" i="1"/>
  <c r="A3369" i="1"/>
  <c r="A3368" i="1"/>
  <c r="A3367" i="1"/>
  <c r="A3366" i="1"/>
  <c r="A3365" i="1"/>
  <c r="A3364" i="1"/>
  <c r="A3363" i="1"/>
  <c r="A3362" i="1"/>
  <c r="A3361" i="1"/>
  <c r="A3360" i="1"/>
  <c r="A3359" i="1"/>
  <c r="A3358" i="1"/>
  <c r="A3357" i="1"/>
  <c r="A3356" i="1"/>
  <c r="A3355" i="1"/>
  <c r="A3354" i="1"/>
  <c r="A3353" i="1"/>
  <c r="A3352" i="1"/>
  <c r="A3351" i="1"/>
  <c r="A3350" i="1"/>
  <c r="A3349" i="1"/>
  <c r="A3348" i="1"/>
  <c r="A3347" i="1"/>
  <c r="A3346" i="1"/>
  <c r="A3345" i="1"/>
  <c r="A3344" i="1"/>
  <c r="A3343" i="1"/>
  <c r="A3342" i="1"/>
  <c r="A3341" i="1"/>
  <c r="A3340" i="1"/>
  <c r="A3339" i="1"/>
  <c r="A3338" i="1"/>
  <c r="A3337" i="1"/>
  <c r="A3336" i="1"/>
  <c r="A3335" i="1"/>
  <c r="A3334" i="1"/>
  <c r="A3333" i="1"/>
  <c r="A3332" i="1"/>
  <c r="A3331" i="1"/>
  <c r="A3330" i="1"/>
  <c r="A3329" i="1"/>
  <c r="A3328" i="1"/>
  <c r="A3327" i="1"/>
  <c r="A3326" i="1"/>
  <c r="A3325" i="1"/>
  <c r="A3324" i="1"/>
  <c r="A3323" i="1"/>
  <c r="A3322" i="1"/>
  <c r="A3321" i="1"/>
  <c r="A3320" i="1"/>
  <c r="A3319" i="1"/>
  <c r="A3318" i="1"/>
  <c r="A3317" i="1"/>
  <c r="A3316" i="1"/>
  <c r="A3315" i="1"/>
  <c r="A3314" i="1"/>
  <c r="A3313" i="1"/>
  <c r="A3312" i="1"/>
  <c r="A3311" i="1"/>
  <c r="A3310" i="1"/>
  <c r="A3309" i="1"/>
  <c r="A3308" i="1"/>
  <c r="A3307" i="1"/>
  <c r="A3306" i="1"/>
  <c r="A3305" i="1"/>
  <c r="A3304" i="1"/>
  <c r="A3303" i="1"/>
  <c r="A3302" i="1"/>
  <c r="A3301" i="1"/>
  <c r="A3300" i="1"/>
  <c r="A3299" i="1"/>
  <c r="A3298" i="1"/>
  <c r="A3297" i="1"/>
  <c r="A3296" i="1"/>
  <c r="A3295" i="1"/>
  <c r="A3294" i="1"/>
  <c r="A3293" i="1"/>
  <c r="A3292" i="1"/>
  <c r="A3291" i="1"/>
  <c r="A3290" i="1"/>
  <c r="A3289" i="1"/>
  <c r="A3288" i="1"/>
  <c r="A3287" i="1"/>
  <c r="A3286" i="1"/>
  <c r="A3285" i="1"/>
  <c r="A3284" i="1"/>
  <c r="A3283" i="1"/>
  <c r="A3282" i="1"/>
  <c r="A3281" i="1"/>
  <c r="A3280" i="1"/>
  <c r="A3279" i="1"/>
  <c r="A3278" i="1"/>
  <c r="A3277" i="1"/>
  <c r="A3276" i="1"/>
  <c r="A3275" i="1"/>
  <c r="A3274" i="1"/>
  <c r="A3273" i="1"/>
  <c r="A3272" i="1"/>
  <c r="A3271" i="1"/>
  <c r="A3270" i="1"/>
  <c r="A3269" i="1"/>
  <c r="A3268" i="1"/>
  <c r="A3267" i="1"/>
  <c r="A3266" i="1"/>
  <c r="A3265" i="1"/>
  <c r="A3264" i="1"/>
  <c r="A3263" i="1"/>
  <c r="A3262" i="1"/>
  <c r="A3261" i="1"/>
  <c r="A3260" i="1"/>
  <c r="A3259" i="1"/>
  <c r="A3258" i="1"/>
  <c r="A3257" i="1"/>
  <c r="A3256" i="1"/>
  <c r="A3255" i="1"/>
  <c r="A3254" i="1"/>
  <c r="A3253" i="1"/>
  <c r="A3252" i="1"/>
  <c r="A3251" i="1"/>
  <c r="A3250" i="1"/>
  <c r="A3249" i="1"/>
  <c r="A3248" i="1"/>
  <c r="A3247" i="1"/>
  <c r="A3246" i="1"/>
  <c r="A3245" i="1"/>
  <c r="A3244" i="1"/>
  <c r="A3243" i="1"/>
  <c r="A3242" i="1"/>
  <c r="A3241" i="1"/>
  <c r="A3240" i="1"/>
  <c r="A3239" i="1"/>
  <c r="A3238" i="1"/>
  <c r="A3237" i="1"/>
  <c r="A3236" i="1"/>
  <c r="A3235" i="1"/>
  <c r="A3234" i="1"/>
  <c r="A3233" i="1"/>
  <c r="A3232" i="1"/>
  <c r="A3231" i="1"/>
  <c r="A3230" i="1"/>
  <c r="A3229" i="1"/>
  <c r="A3228" i="1"/>
  <c r="A3227" i="1"/>
  <c r="A3226" i="1"/>
  <c r="A3225" i="1"/>
  <c r="A3224" i="1"/>
  <c r="A3223" i="1"/>
  <c r="A3222" i="1"/>
  <c r="A3221" i="1"/>
  <c r="A3220" i="1"/>
  <c r="A3219" i="1"/>
  <c r="A3218" i="1"/>
  <c r="A3217" i="1"/>
  <c r="A3216" i="1"/>
  <c r="A3215" i="1"/>
  <c r="A3214" i="1"/>
  <c r="A3213" i="1"/>
  <c r="A3212" i="1"/>
  <c r="A3211" i="1"/>
  <c r="A3210" i="1"/>
  <c r="A3209" i="1"/>
  <c r="A3208" i="1"/>
  <c r="A3207" i="1"/>
  <c r="A3206" i="1"/>
  <c r="A3205" i="1"/>
  <c r="A3204" i="1"/>
  <c r="A3203" i="1"/>
  <c r="A3202" i="1"/>
  <c r="A3201" i="1"/>
  <c r="A3200" i="1"/>
  <c r="A3199" i="1"/>
  <c r="A3198" i="1"/>
  <c r="A3197" i="1"/>
  <c r="A3196" i="1"/>
  <c r="A3195" i="1"/>
  <c r="A3194" i="1"/>
  <c r="A3193" i="1"/>
  <c r="A3192" i="1"/>
  <c r="A3191" i="1"/>
  <c r="A3190" i="1"/>
  <c r="A3189" i="1"/>
  <c r="A3188" i="1"/>
  <c r="A3187" i="1"/>
  <c r="A3186" i="1"/>
  <c r="A3185" i="1"/>
  <c r="A3184" i="1"/>
  <c r="A3183" i="1"/>
  <c r="A3182" i="1"/>
  <c r="A3181" i="1"/>
  <c r="A3180" i="1"/>
  <c r="A3179" i="1"/>
  <c r="A3178" i="1"/>
  <c r="A3177" i="1"/>
  <c r="A3176" i="1"/>
  <c r="A3175" i="1"/>
  <c r="A3174" i="1"/>
  <c r="A3173" i="1"/>
  <c r="A3172" i="1"/>
  <c r="A3171" i="1"/>
  <c r="A3170" i="1"/>
  <c r="A3169" i="1"/>
  <c r="A3168" i="1"/>
  <c r="A3167" i="1"/>
  <c r="A3166" i="1"/>
  <c r="A3165" i="1"/>
  <c r="A3164" i="1"/>
  <c r="A3163" i="1"/>
  <c r="A3162" i="1"/>
  <c r="A3161" i="1"/>
  <c r="A3160" i="1"/>
  <c r="A3159" i="1"/>
  <c r="A3158" i="1"/>
  <c r="A3157" i="1"/>
  <c r="A3156" i="1"/>
  <c r="A3155" i="1"/>
  <c r="A3154" i="1"/>
  <c r="A3153" i="1"/>
  <c r="A3152" i="1"/>
  <c r="A3151" i="1"/>
  <c r="A3150" i="1"/>
  <c r="A3149" i="1"/>
  <c r="A3148" i="1"/>
  <c r="A3147" i="1"/>
  <c r="A3146" i="1"/>
  <c r="A3145" i="1"/>
  <c r="A3144" i="1"/>
  <c r="A3143" i="1"/>
  <c r="A3142" i="1"/>
  <c r="A3141" i="1"/>
  <c r="A3140" i="1"/>
  <c r="A3139" i="1"/>
  <c r="A3138" i="1"/>
  <c r="A3137" i="1"/>
  <c r="A3136" i="1"/>
  <c r="A3135" i="1"/>
  <c r="A3134" i="1"/>
  <c r="A3133" i="1"/>
  <c r="A3132" i="1"/>
  <c r="A3131" i="1"/>
  <c r="A3130" i="1"/>
  <c r="A3129" i="1"/>
  <c r="A3128" i="1"/>
  <c r="A3127" i="1"/>
  <c r="A3126" i="1"/>
  <c r="A3125" i="1"/>
  <c r="A3124" i="1"/>
  <c r="A3123" i="1"/>
  <c r="A3122" i="1"/>
  <c r="A3121" i="1"/>
  <c r="A3120" i="1"/>
  <c r="A3119" i="1"/>
  <c r="A3118" i="1"/>
  <c r="A3117" i="1"/>
  <c r="A3116" i="1"/>
  <c r="A3115" i="1"/>
  <c r="A3114" i="1"/>
  <c r="A3113" i="1"/>
  <c r="A3112" i="1"/>
  <c r="A3111" i="1"/>
  <c r="A3110" i="1"/>
  <c r="A3109" i="1"/>
  <c r="A3108" i="1"/>
  <c r="A3107" i="1"/>
  <c r="A3106" i="1"/>
  <c r="A3105" i="1"/>
  <c r="A3104" i="1"/>
  <c r="A3103" i="1"/>
  <c r="A3102" i="1"/>
  <c r="A3101" i="1"/>
  <c r="A3100" i="1"/>
  <c r="A3099" i="1"/>
  <c r="A3098" i="1"/>
  <c r="A3097" i="1"/>
  <c r="A3096" i="1"/>
  <c r="A3095" i="1"/>
  <c r="A3094" i="1"/>
  <c r="A3093" i="1"/>
  <c r="A3092" i="1"/>
  <c r="A3091" i="1"/>
  <c r="A3090" i="1"/>
  <c r="A3089" i="1"/>
  <c r="A3088" i="1"/>
  <c r="A3087" i="1"/>
  <c r="A3086" i="1"/>
  <c r="A3085" i="1"/>
  <c r="A3084" i="1"/>
  <c r="A3083" i="1"/>
  <c r="A3082" i="1"/>
  <c r="A3081" i="1"/>
  <c r="A3080" i="1"/>
  <c r="A3079" i="1"/>
  <c r="A3078" i="1"/>
  <c r="A3077" i="1"/>
  <c r="A3076" i="1"/>
  <c r="A3075" i="1"/>
  <c r="A3074" i="1"/>
  <c r="A3073" i="1"/>
  <c r="A3072" i="1"/>
  <c r="A3071" i="1"/>
  <c r="A3070" i="1"/>
  <c r="A3069" i="1"/>
  <c r="A3068" i="1"/>
  <c r="A3067" i="1"/>
  <c r="A3066" i="1"/>
  <c r="A3065" i="1"/>
  <c r="A3064" i="1"/>
  <c r="A3063" i="1"/>
  <c r="A3062" i="1"/>
  <c r="A3061" i="1"/>
  <c r="A3060" i="1"/>
  <c r="A3059" i="1"/>
  <c r="A3058" i="1"/>
  <c r="A3057" i="1"/>
  <c r="A3056" i="1"/>
  <c r="A3055" i="1"/>
  <c r="A3054" i="1"/>
  <c r="A3053" i="1"/>
  <c r="A3052" i="1"/>
  <c r="A3051" i="1"/>
  <c r="A3050" i="1"/>
  <c r="A3049" i="1"/>
  <c r="A3048" i="1"/>
  <c r="A3047" i="1"/>
  <c r="A3046" i="1"/>
  <c r="A3045" i="1"/>
  <c r="A3044" i="1"/>
  <c r="A3043" i="1"/>
  <c r="A3042" i="1"/>
  <c r="A3041" i="1"/>
  <c r="A3040" i="1"/>
  <c r="A3039" i="1"/>
  <c r="A3038" i="1"/>
  <c r="A3037" i="1"/>
  <c r="A3036" i="1"/>
  <c r="A3035" i="1"/>
  <c r="A3034" i="1"/>
  <c r="A3033" i="1"/>
  <c r="A3032" i="1"/>
  <c r="A3031" i="1"/>
  <c r="A3030" i="1"/>
  <c r="A3029" i="1"/>
  <c r="A3028" i="1"/>
  <c r="A3027" i="1"/>
  <c r="A3026" i="1"/>
  <c r="A3025" i="1"/>
  <c r="A3024" i="1"/>
  <c r="A3023" i="1"/>
  <c r="A3022" i="1"/>
  <c r="A3021" i="1"/>
  <c r="A3020" i="1"/>
  <c r="A3019" i="1"/>
  <c r="A3018" i="1"/>
  <c r="A3017" i="1"/>
  <c r="A3016" i="1"/>
  <c r="A3015" i="1"/>
  <c r="A3014" i="1"/>
  <c r="A3013" i="1"/>
  <c r="A3012" i="1"/>
  <c r="A3011" i="1"/>
  <c r="A3010" i="1"/>
  <c r="A3009" i="1"/>
  <c r="A3008" i="1"/>
  <c r="A3007" i="1"/>
  <c r="A3006" i="1"/>
  <c r="A3005" i="1"/>
  <c r="A3004" i="1"/>
  <c r="A3003" i="1"/>
  <c r="A3002" i="1"/>
  <c r="A3001" i="1"/>
  <c r="A3000" i="1"/>
  <c r="A2999" i="1"/>
  <c r="A2998" i="1"/>
  <c r="A2997" i="1"/>
  <c r="A2996" i="1"/>
  <c r="A2995" i="1"/>
  <c r="A2994" i="1"/>
  <c r="A2993" i="1"/>
  <c r="A2992" i="1"/>
  <c r="A2991" i="1"/>
  <c r="A2990" i="1"/>
  <c r="A2989" i="1"/>
  <c r="A2988" i="1"/>
  <c r="A2987" i="1"/>
  <c r="A2986" i="1"/>
  <c r="A2985" i="1"/>
  <c r="A2984" i="1"/>
  <c r="A2983" i="1"/>
  <c r="A2982" i="1"/>
  <c r="A2981" i="1"/>
  <c r="A2980" i="1"/>
  <c r="A2979" i="1"/>
  <c r="A2978" i="1"/>
  <c r="A2977" i="1"/>
  <c r="A2976" i="1"/>
  <c r="A2975" i="1"/>
  <c r="A2974" i="1"/>
  <c r="A2973" i="1"/>
  <c r="A2972" i="1"/>
  <c r="A2971" i="1"/>
  <c r="A2970" i="1"/>
  <c r="A2969" i="1"/>
  <c r="A2968" i="1"/>
  <c r="A2967" i="1"/>
  <c r="A2966" i="1"/>
  <c r="A2965" i="1"/>
  <c r="A2964" i="1"/>
  <c r="A2963" i="1"/>
  <c r="A2962" i="1"/>
  <c r="A2961" i="1"/>
  <c r="A2960" i="1"/>
  <c r="A2959" i="1"/>
  <c r="A2958" i="1"/>
  <c r="A2957" i="1"/>
  <c r="A2956" i="1"/>
  <c r="A2955" i="1"/>
  <c r="A2954" i="1"/>
  <c r="A2953" i="1"/>
  <c r="A2952" i="1"/>
  <c r="A2951" i="1"/>
  <c r="A2950" i="1"/>
  <c r="A2949" i="1"/>
  <c r="A2948" i="1"/>
  <c r="A2947" i="1"/>
  <c r="A2946" i="1"/>
  <c r="A2945" i="1"/>
  <c r="A2944" i="1"/>
  <c r="A2943" i="1"/>
  <c r="A2942" i="1"/>
  <c r="A2941" i="1"/>
  <c r="A2940" i="1"/>
  <c r="A2939" i="1"/>
  <c r="A2938" i="1"/>
  <c r="A2937" i="1"/>
  <c r="A2936" i="1"/>
  <c r="A2935" i="1"/>
  <c r="A2934" i="1"/>
  <c r="A2933" i="1"/>
  <c r="A2932" i="1"/>
  <c r="A2931" i="1"/>
  <c r="A2930" i="1"/>
  <c r="A2929" i="1"/>
  <c r="A2928" i="1"/>
  <c r="A2927" i="1"/>
  <c r="A2926" i="1"/>
  <c r="A2925" i="1"/>
  <c r="A2924" i="1"/>
  <c r="A2923" i="1"/>
  <c r="A2922" i="1"/>
  <c r="A2921" i="1"/>
  <c r="A2920" i="1"/>
  <c r="A2919" i="1"/>
  <c r="A2918" i="1"/>
  <c r="A2917" i="1"/>
  <c r="A2916" i="1"/>
  <c r="A2915" i="1"/>
  <c r="A2914" i="1"/>
  <c r="A2913" i="1"/>
  <c r="A2912" i="1"/>
  <c r="A2911" i="1"/>
  <c r="A2910" i="1"/>
  <c r="A2909" i="1"/>
  <c r="A2908" i="1"/>
  <c r="A2907" i="1"/>
  <c r="A2906" i="1"/>
  <c r="A2905" i="1"/>
  <c r="A2904" i="1"/>
  <c r="A2903" i="1"/>
  <c r="A2902" i="1"/>
  <c r="A2901" i="1"/>
  <c r="A2900" i="1"/>
  <c r="A2899" i="1"/>
  <c r="A2898" i="1"/>
  <c r="A2897" i="1"/>
  <c r="A2896" i="1"/>
  <c r="A2895" i="1"/>
  <c r="A2894" i="1"/>
  <c r="A2893" i="1"/>
  <c r="A2892" i="1"/>
  <c r="A2891" i="1"/>
  <c r="A2890" i="1"/>
  <c r="A2889" i="1"/>
  <c r="A2888" i="1"/>
  <c r="A2887" i="1"/>
  <c r="A2886" i="1"/>
  <c r="A2885" i="1"/>
  <c r="A2884" i="1"/>
  <c r="A2883" i="1"/>
  <c r="A2882" i="1"/>
  <c r="A2881" i="1"/>
  <c r="A2880" i="1"/>
  <c r="A2879" i="1"/>
  <c r="A2878" i="1"/>
  <c r="A2877" i="1"/>
  <c r="A2876" i="1"/>
  <c r="A2875" i="1"/>
  <c r="A2874" i="1"/>
  <c r="A2873" i="1"/>
  <c r="A2872" i="1"/>
  <c r="A2871" i="1"/>
  <c r="A2870" i="1"/>
  <c r="A2869" i="1"/>
  <c r="A2868" i="1"/>
  <c r="A2867" i="1"/>
  <c r="A2866" i="1"/>
  <c r="A2865" i="1"/>
  <c r="A2864" i="1"/>
  <c r="A2863" i="1"/>
  <c r="A2862" i="1"/>
  <c r="A2861" i="1"/>
  <c r="A2860" i="1"/>
  <c r="A2859" i="1"/>
  <c r="A2858" i="1"/>
  <c r="A2857" i="1"/>
  <c r="A2856" i="1"/>
  <c r="A2855" i="1"/>
  <c r="A2854" i="1"/>
  <c r="A2853" i="1"/>
  <c r="A2852" i="1"/>
  <c r="A2851" i="1"/>
  <c r="A2850" i="1"/>
  <c r="A2849" i="1"/>
  <c r="A2848" i="1"/>
  <c r="A2847" i="1"/>
  <c r="A2846" i="1"/>
  <c r="A2845" i="1"/>
  <c r="A2844" i="1"/>
  <c r="A2843" i="1"/>
  <c r="A2842" i="1"/>
  <c r="A2841" i="1"/>
  <c r="A2840" i="1"/>
  <c r="A2839" i="1"/>
  <c r="A2838" i="1"/>
  <c r="A2837" i="1"/>
  <c r="A2836" i="1"/>
  <c r="A2835" i="1"/>
  <c r="A2834" i="1"/>
  <c r="A2833" i="1"/>
  <c r="A2832" i="1"/>
  <c r="A2831" i="1"/>
  <c r="A2830" i="1"/>
  <c r="A2829" i="1"/>
  <c r="A2828" i="1"/>
  <c r="A2827" i="1"/>
  <c r="A2826" i="1"/>
  <c r="A2825" i="1"/>
  <c r="A2824" i="1"/>
  <c r="A2823" i="1"/>
  <c r="A2822" i="1"/>
  <c r="A2821" i="1"/>
  <c r="A2820" i="1"/>
  <c r="A2819" i="1"/>
  <c r="A2818" i="1"/>
  <c r="A2817" i="1"/>
  <c r="A2816" i="1"/>
  <c r="A2815" i="1"/>
  <c r="A2814" i="1"/>
  <c r="A2813" i="1"/>
  <c r="A2812" i="1"/>
  <c r="A2811" i="1"/>
  <c r="A2810" i="1"/>
  <c r="A2809" i="1"/>
  <c r="A2808" i="1"/>
  <c r="A2807" i="1"/>
  <c r="A2806" i="1"/>
  <c r="A2805" i="1"/>
  <c r="A2804" i="1"/>
  <c r="A2803" i="1"/>
  <c r="A2802" i="1"/>
  <c r="A2801" i="1"/>
  <c r="A2800" i="1"/>
  <c r="A2799" i="1"/>
  <c r="A2798" i="1"/>
  <c r="A2797" i="1"/>
  <c r="A2796" i="1"/>
  <c r="A2795" i="1"/>
  <c r="A2794" i="1"/>
  <c r="A2793" i="1"/>
  <c r="A2792" i="1"/>
  <c r="A2791" i="1"/>
  <c r="A2790" i="1"/>
  <c r="A2789" i="1"/>
  <c r="A2788" i="1"/>
  <c r="A2787" i="1"/>
  <c r="A2786" i="1"/>
  <c r="A2785" i="1"/>
  <c r="A2784" i="1"/>
  <c r="A2783" i="1"/>
  <c r="A2782" i="1"/>
  <c r="A2781" i="1"/>
  <c r="A2780" i="1"/>
  <c r="A2779" i="1"/>
  <c r="A2778" i="1"/>
  <c r="A2777" i="1"/>
  <c r="A2776" i="1"/>
  <c r="A2775" i="1"/>
  <c r="A2774" i="1"/>
  <c r="A2773" i="1"/>
  <c r="A2772" i="1"/>
  <c r="A2771" i="1"/>
  <c r="A2770" i="1"/>
  <c r="A2769" i="1"/>
  <c r="A2768" i="1"/>
  <c r="A2767" i="1"/>
  <c r="A2766" i="1"/>
  <c r="A2765" i="1"/>
  <c r="A2764" i="1"/>
  <c r="A2763" i="1"/>
  <c r="A2762" i="1"/>
  <c r="A2761" i="1"/>
  <c r="A2760" i="1"/>
  <c r="A2759" i="1"/>
  <c r="A2758" i="1"/>
  <c r="A2757" i="1"/>
  <c r="A2756" i="1"/>
  <c r="A2755" i="1"/>
  <c r="A2754" i="1"/>
  <c r="A2753" i="1"/>
  <c r="A2752" i="1"/>
  <c r="A2751" i="1"/>
  <c r="A2750" i="1"/>
  <c r="A2749" i="1"/>
  <c r="A2748" i="1"/>
  <c r="A2747" i="1"/>
  <c r="A2746" i="1"/>
  <c r="A2745" i="1"/>
  <c r="A2744" i="1"/>
  <c r="A2743" i="1"/>
  <c r="A2742" i="1"/>
  <c r="A2741" i="1"/>
  <c r="A2740" i="1"/>
  <c r="A2739" i="1"/>
  <c r="A2738" i="1"/>
  <c r="A2737" i="1"/>
  <c r="A2736" i="1"/>
  <c r="A2735" i="1"/>
  <c r="A2734" i="1"/>
  <c r="A2733" i="1"/>
  <c r="A2732" i="1"/>
  <c r="A2731" i="1"/>
  <c r="A2730" i="1"/>
  <c r="A2729" i="1"/>
  <c r="A2728" i="1"/>
  <c r="A2727" i="1"/>
  <c r="A2726" i="1"/>
  <c r="A2725" i="1"/>
  <c r="A2724" i="1"/>
  <c r="A2723" i="1"/>
  <c r="A2722" i="1"/>
  <c r="A2721" i="1"/>
  <c r="A2720" i="1"/>
  <c r="A2719" i="1"/>
  <c r="A2718" i="1"/>
  <c r="A2717" i="1"/>
  <c r="A2716" i="1"/>
  <c r="A2715" i="1"/>
  <c r="A2714" i="1"/>
  <c r="A2713" i="1"/>
  <c r="A2712" i="1"/>
  <c r="A2711" i="1"/>
  <c r="A2710" i="1"/>
  <c r="A2709" i="1"/>
  <c r="A2708" i="1"/>
  <c r="A2707" i="1"/>
  <c r="A2706" i="1"/>
  <c r="A2705" i="1"/>
  <c r="A2704" i="1"/>
  <c r="A2703" i="1"/>
  <c r="A2702" i="1"/>
  <c r="A2701" i="1"/>
  <c r="A2700" i="1"/>
  <c r="A2699" i="1"/>
  <c r="A2698" i="1"/>
  <c r="A2697" i="1"/>
  <c r="A2696" i="1"/>
  <c r="A2695" i="1"/>
  <c r="A2694" i="1"/>
  <c r="A2693" i="1"/>
  <c r="A2692" i="1"/>
  <c r="A2691" i="1"/>
  <c r="A2690" i="1"/>
  <c r="A2689" i="1"/>
  <c r="A2688" i="1"/>
  <c r="A2687" i="1"/>
  <c r="A2686" i="1"/>
  <c r="A2685" i="1"/>
  <c r="A2684" i="1"/>
  <c r="A2683" i="1"/>
  <c r="A2682" i="1"/>
  <c r="A2681" i="1"/>
  <c r="A2680" i="1"/>
  <c r="A2679" i="1"/>
  <c r="A2678" i="1"/>
  <c r="A2677" i="1"/>
  <c r="A2676" i="1"/>
  <c r="A2675" i="1"/>
  <c r="A2674" i="1"/>
  <c r="A2673" i="1"/>
  <c r="A2672" i="1"/>
  <c r="A2671" i="1"/>
  <c r="A2670" i="1"/>
  <c r="A2669" i="1"/>
  <c r="A2668" i="1"/>
  <c r="A2667" i="1"/>
  <c r="A2666" i="1"/>
  <c r="A2665" i="1"/>
  <c r="A2664" i="1"/>
  <c r="A2663" i="1"/>
  <c r="A2662" i="1"/>
  <c r="A2661" i="1"/>
  <c r="A2660" i="1"/>
  <c r="A2659" i="1"/>
  <c r="A2658" i="1"/>
  <c r="A2657" i="1"/>
  <c r="A2656" i="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A2626" i="1"/>
  <c r="A2625" i="1"/>
  <c r="A2624" i="1"/>
  <c r="A2623" i="1"/>
  <c r="A2622" i="1"/>
  <c r="A2621" i="1"/>
  <c r="A2620" i="1"/>
  <c r="A2619" i="1"/>
  <c r="A2618" i="1"/>
  <c r="A2617" i="1"/>
  <c r="A2616" i="1"/>
  <c r="A2615" i="1"/>
  <c r="A2614" i="1"/>
  <c r="A2613" i="1"/>
  <c r="A2612" i="1"/>
  <c r="A2611" i="1"/>
  <c r="A2610" i="1"/>
  <c r="A2609" i="1"/>
  <c r="A2608" i="1"/>
  <c r="A2607" i="1"/>
  <c r="A2606" i="1"/>
  <c r="A2605" i="1"/>
  <c r="A2604" i="1"/>
  <c r="A2603" i="1"/>
  <c r="A2602" i="1"/>
  <c r="A2601" i="1"/>
  <c r="A2600" i="1"/>
  <c r="A2599" i="1"/>
  <c r="A2598" i="1"/>
  <c r="A2597" i="1"/>
  <c r="A2596" i="1"/>
  <c r="A2595" i="1"/>
  <c r="A2594" i="1"/>
  <c r="A2593" i="1"/>
  <c r="A2592" i="1"/>
  <c r="A2591" i="1"/>
  <c r="A2590" i="1"/>
  <c r="A2589" i="1"/>
  <c r="A2588" i="1"/>
  <c r="A2587" i="1"/>
  <c r="A2586" i="1"/>
  <c r="A2585" i="1"/>
  <c r="A2584" i="1"/>
  <c r="A2583" i="1"/>
  <c r="A2582" i="1"/>
  <c r="A2581" i="1"/>
  <c r="A2580" i="1"/>
  <c r="A2579" i="1"/>
  <c r="A2578" i="1"/>
  <c r="A2577" i="1"/>
  <c r="A2576" i="1"/>
  <c r="A2575" i="1"/>
  <c r="A2574" i="1"/>
  <c r="A2573" i="1"/>
  <c r="A2572" i="1"/>
  <c r="A2571" i="1"/>
  <c r="A2570" i="1"/>
  <c r="A2569" i="1"/>
  <c r="A2568" i="1"/>
  <c r="A2567" i="1"/>
  <c r="A2566" i="1"/>
  <c r="A2565" i="1"/>
  <c r="A2564" i="1"/>
  <c r="A2563" i="1"/>
  <c r="A2562" i="1"/>
  <c r="A2561" i="1"/>
  <c r="A2560" i="1"/>
  <c r="A2559" i="1"/>
  <c r="A2558" i="1"/>
  <c r="A2557" i="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526" i="1"/>
  <c r="A2525" i="1"/>
  <c r="A2524" i="1"/>
  <c r="A2523" i="1"/>
  <c r="A2522" i="1"/>
  <c r="A2521" i="1"/>
  <c r="A2520" i="1"/>
  <c r="A2519" i="1"/>
  <c r="A2518" i="1"/>
  <c r="A2517" i="1"/>
  <c r="A2516" i="1"/>
  <c r="A2515" i="1"/>
  <c r="A2514" i="1"/>
  <c r="A2513" i="1"/>
  <c r="A2512" i="1"/>
  <c r="A2511" i="1"/>
  <c r="A2510" i="1"/>
  <c r="A2509" i="1"/>
  <c r="A2508" i="1"/>
  <c r="A2507" i="1"/>
  <c r="A2506" i="1"/>
  <c r="A2505" i="1"/>
  <c r="A2504" i="1"/>
  <c r="A2503" i="1"/>
  <c r="A2502" i="1"/>
  <c r="A2501" i="1"/>
  <c r="A2500" i="1"/>
  <c r="A2499" i="1"/>
  <c r="A2498" i="1"/>
  <c r="A2497" i="1"/>
  <c r="A2496" i="1"/>
  <c r="A2495"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A2464" i="1"/>
  <c r="A2463" i="1"/>
  <c r="A2462" i="1"/>
  <c r="A2461" i="1"/>
  <c r="A2460" i="1"/>
  <c r="A2459" i="1"/>
  <c r="A2458" i="1"/>
  <c r="A2457" i="1"/>
  <c r="A2456" i="1"/>
  <c r="A2455" i="1"/>
  <c r="A2454" i="1"/>
  <c r="A2453" i="1"/>
  <c r="A2452" i="1"/>
  <c r="A2451" i="1"/>
  <c r="A2450" i="1"/>
  <c r="A2449" i="1"/>
  <c r="A2448" i="1"/>
  <c r="A2447" i="1"/>
  <c r="A2446" i="1"/>
  <c r="A2445" i="1"/>
  <c r="A2444" i="1"/>
  <c r="A2443" i="1"/>
  <c r="A2442" i="1"/>
  <c r="A2441" i="1"/>
  <c r="A2440" i="1"/>
  <c r="A2439" i="1"/>
  <c r="A2438" i="1"/>
  <c r="A2437" i="1"/>
  <c r="A2436" i="1"/>
  <c r="A2435" i="1"/>
  <c r="A2434" i="1"/>
  <c r="A2433" i="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2404" i="1"/>
  <c r="A2403" i="1"/>
  <c r="A2402" i="1"/>
  <c r="A2401" i="1"/>
  <c r="A2400" i="1"/>
  <c r="A2399" i="1"/>
  <c r="A2398" i="1"/>
  <c r="A2397" i="1"/>
  <c r="A2396" i="1"/>
  <c r="A2395" i="1"/>
  <c r="A2394" i="1"/>
  <c r="A2393" i="1"/>
  <c r="A2392" i="1"/>
  <c r="A2391" i="1"/>
  <c r="A2390" i="1"/>
  <c r="A2389" i="1"/>
  <c r="A2388" i="1"/>
  <c r="A2387" i="1"/>
  <c r="A2386" i="1"/>
  <c r="A2385" i="1"/>
  <c r="A2384" i="1"/>
  <c r="A2383" i="1"/>
  <c r="A2382" i="1"/>
  <c r="A2381" i="1"/>
  <c r="A2380" i="1"/>
  <c r="A2379" i="1"/>
  <c r="A2378" i="1"/>
  <c r="A2377" i="1"/>
  <c r="A2376" i="1"/>
  <c r="A2375" i="1"/>
  <c r="A2374" i="1"/>
  <c r="A2373" i="1"/>
  <c r="A2372" i="1"/>
  <c r="A2371" i="1"/>
  <c r="A2370" i="1"/>
  <c r="A2369" i="1"/>
  <c r="A2368" i="1"/>
  <c r="A2367" i="1"/>
  <c r="A2366" i="1"/>
  <c r="A2365" i="1"/>
  <c r="A2364" i="1"/>
  <c r="A2363" i="1"/>
  <c r="A2362" i="1"/>
  <c r="A2361" i="1"/>
  <c r="A2360" i="1"/>
  <c r="A2359" i="1"/>
  <c r="A2358" i="1"/>
  <c r="A2357" i="1"/>
  <c r="A2356" i="1"/>
  <c r="A2355" i="1"/>
  <c r="A2354" i="1"/>
  <c r="A2353" i="1"/>
  <c r="A2352" i="1"/>
  <c r="A2351" i="1"/>
  <c r="A2350" i="1"/>
  <c r="A2349" i="1"/>
  <c r="A2348" i="1"/>
  <c r="A2347" i="1"/>
  <c r="A2346" i="1"/>
  <c r="A2345" i="1"/>
  <c r="A2344" i="1"/>
  <c r="A2343" i="1"/>
  <c r="A2342" i="1"/>
  <c r="A2341" i="1"/>
  <c r="A2340"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2311" i="1"/>
  <c r="A2310" i="1"/>
  <c r="A2309" i="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8"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7"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6"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5"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4" i="1"/>
  <c r="A2153" i="1"/>
  <c r="A2152" i="1"/>
  <c r="A2151" i="1"/>
  <c r="A2150" i="1"/>
  <c r="A2149" i="1"/>
  <c r="A2148" i="1"/>
  <c r="A2147" i="1"/>
  <c r="A2146" i="1"/>
  <c r="A2145" i="1"/>
  <c r="A2144" i="1"/>
  <c r="A2143" i="1"/>
  <c r="A2142" i="1"/>
  <c r="A2141" i="1"/>
  <c r="A2140" i="1"/>
  <c r="A2139" i="1"/>
  <c r="A2138" i="1"/>
  <c r="A2137" i="1"/>
  <c r="A2136" i="1"/>
  <c r="A2135" i="1"/>
  <c r="A2134" i="1"/>
  <c r="A2133" i="1"/>
  <c r="A2132" i="1"/>
  <c r="A2131"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101" i="1"/>
  <c r="A2100"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70" i="1"/>
  <c r="A2069"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9"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9"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9"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9"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9"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9"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9"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9"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9"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9"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9"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9"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9"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9"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9"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9"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9"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9"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9"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9"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9"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9"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9"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9"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9"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9"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9"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B1" i="1" l="1"/>
  <c r="N2" i="7"/>
  <c r="C2" i="7" l="1"/>
  <c r="C4" i="7" l="1"/>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M38" i="7"/>
  <c r="C39" i="7"/>
  <c r="C40" i="7"/>
  <c r="M40" i="7"/>
  <c r="C41" i="7"/>
  <c r="C42" i="7"/>
  <c r="M42" i="7"/>
  <c r="C43" i="7"/>
  <c r="C44" i="7"/>
  <c r="M44" i="7"/>
  <c r="C45" i="7"/>
  <c r="C46" i="7"/>
  <c r="M46" i="7"/>
  <c r="C47" i="7"/>
  <c r="C48" i="7"/>
  <c r="M48" i="7"/>
  <c r="C49" i="7"/>
  <c r="C50" i="7"/>
  <c r="M50" i="7"/>
  <c r="C51" i="7"/>
  <c r="C52" i="7"/>
  <c r="M52" i="7"/>
  <c r="C53" i="7"/>
  <c r="C54" i="7"/>
  <c r="M54" i="7"/>
  <c r="C55" i="7"/>
  <c r="C56" i="7"/>
  <c r="M56" i="7"/>
  <c r="C57" i="7"/>
  <c r="C58" i="7"/>
  <c r="M58" i="7"/>
  <c r="C59" i="7"/>
  <c r="M59" i="7"/>
  <c r="C60" i="7"/>
  <c r="M60" i="7"/>
  <c r="C61" i="7"/>
  <c r="M61" i="7"/>
  <c r="C62" i="7"/>
  <c r="M62" i="7"/>
  <c r="C63" i="7"/>
  <c r="M63" i="7"/>
  <c r="C64" i="7"/>
  <c r="M64" i="7"/>
  <c r="C65" i="7"/>
  <c r="M65" i="7"/>
  <c r="C66" i="7"/>
  <c r="M66" i="7"/>
  <c r="C67" i="7"/>
  <c r="M67" i="7"/>
  <c r="C68" i="7"/>
  <c r="M68" i="7"/>
  <c r="C69" i="7"/>
  <c r="M69" i="7"/>
  <c r="C70" i="7"/>
  <c r="M70" i="7"/>
  <c r="C71" i="7"/>
  <c r="M71" i="7"/>
  <c r="C72" i="7"/>
  <c r="M72" i="7"/>
  <c r="C73" i="7"/>
  <c r="M73" i="7"/>
  <c r="C74" i="7"/>
  <c r="M74" i="7"/>
  <c r="C75" i="7"/>
  <c r="M75" i="7"/>
  <c r="C76" i="7"/>
  <c r="M76" i="7"/>
  <c r="C77" i="7"/>
  <c r="M77" i="7"/>
  <c r="C78" i="7"/>
  <c r="M78" i="7"/>
  <c r="C79" i="7"/>
  <c r="M79" i="7"/>
  <c r="C80" i="7"/>
  <c r="M80" i="7"/>
  <c r="C81" i="7"/>
  <c r="M81" i="7"/>
  <c r="C82" i="7"/>
  <c r="M82" i="7"/>
  <c r="C83" i="7"/>
  <c r="M83" i="7"/>
  <c r="C84" i="7"/>
  <c r="M84" i="7"/>
  <c r="C85" i="7"/>
  <c r="M85" i="7"/>
  <c r="C86" i="7"/>
  <c r="M86" i="7"/>
  <c r="C87" i="7"/>
  <c r="M87" i="7"/>
  <c r="C88" i="7"/>
  <c r="M88" i="7"/>
  <c r="C89" i="7"/>
  <c r="M89" i="7"/>
  <c r="C90" i="7"/>
  <c r="M90" i="7"/>
  <c r="C91" i="7"/>
  <c r="M91" i="7"/>
  <c r="C92" i="7"/>
  <c r="M92" i="7"/>
  <c r="C93" i="7"/>
  <c r="M93" i="7"/>
  <c r="C94" i="7"/>
  <c r="M94" i="7"/>
  <c r="C95" i="7"/>
  <c r="M95" i="7"/>
  <c r="C96" i="7"/>
  <c r="M96" i="7"/>
  <c r="C97" i="7"/>
  <c r="M97" i="7"/>
  <c r="C98" i="7"/>
  <c r="M98" i="7"/>
  <c r="C99" i="7"/>
  <c r="M99" i="7"/>
  <c r="C100" i="7"/>
  <c r="M100" i="7"/>
  <c r="C101" i="7"/>
  <c r="M101" i="7"/>
  <c r="C102" i="7"/>
  <c r="M102" i="7"/>
  <c r="C103" i="7"/>
  <c r="M103" i="7"/>
  <c r="C104" i="7"/>
  <c r="M104" i="7"/>
  <c r="C105" i="7"/>
  <c r="M105" i="7"/>
  <c r="C106" i="7"/>
  <c r="M106" i="7"/>
  <c r="C107" i="7"/>
  <c r="M107" i="7"/>
  <c r="C108" i="7"/>
  <c r="M108" i="7"/>
  <c r="C109" i="7"/>
  <c r="M109" i="7"/>
  <c r="C110" i="7"/>
  <c r="M110" i="7"/>
  <c r="C111" i="7"/>
  <c r="M111" i="7"/>
  <c r="C112" i="7"/>
  <c r="M112" i="7"/>
  <c r="C113" i="7"/>
  <c r="M113" i="7"/>
  <c r="C114" i="7"/>
  <c r="M114" i="7"/>
  <c r="C115" i="7"/>
  <c r="M115" i="7"/>
  <c r="C116" i="7"/>
  <c r="M116" i="7"/>
  <c r="C117" i="7"/>
  <c r="M117" i="7"/>
  <c r="C118" i="7"/>
  <c r="M118" i="7"/>
  <c r="C119" i="7"/>
  <c r="M119" i="7"/>
  <c r="C120" i="7"/>
  <c r="M120" i="7"/>
  <c r="C121" i="7"/>
  <c r="M121" i="7"/>
  <c r="C122" i="7"/>
  <c r="M122" i="7"/>
  <c r="C123" i="7"/>
  <c r="M123" i="7"/>
  <c r="C124" i="7"/>
  <c r="M124" i="7"/>
  <c r="C125" i="7"/>
  <c r="M125" i="7"/>
  <c r="C126" i="7"/>
  <c r="M126" i="7"/>
  <c r="C127" i="7"/>
  <c r="M127" i="7"/>
  <c r="C128" i="7"/>
  <c r="M128" i="7"/>
  <c r="C129" i="7"/>
  <c r="M129" i="7"/>
  <c r="C130" i="7"/>
  <c r="M130" i="7"/>
  <c r="C131" i="7"/>
  <c r="M131" i="7"/>
  <c r="C132" i="7"/>
  <c r="M132" i="7"/>
  <c r="C133" i="7"/>
  <c r="M133" i="7"/>
  <c r="C134" i="7"/>
  <c r="M134" i="7"/>
  <c r="C135" i="7"/>
  <c r="M135" i="7"/>
  <c r="C136" i="7"/>
  <c r="M136" i="7"/>
  <c r="C137" i="7"/>
  <c r="M137" i="7"/>
  <c r="C138" i="7"/>
  <c r="M138" i="7"/>
  <c r="C139" i="7"/>
  <c r="M139" i="7"/>
  <c r="C140" i="7"/>
  <c r="M140" i="7"/>
  <c r="C141" i="7"/>
  <c r="M141" i="7"/>
  <c r="C142" i="7"/>
  <c r="M142" i="7"/>
  <c r="C143" i="7"/>
  <c r="M143" i="7"/>
  <c r="C144" i="7"/>
  <c r="M144" i="7"/>
  <c r="C145" i="7"/>
  <c r="M145" i="7"/>
  <c r="C146" i="7"/>
  <c r="M146" i="7"/>
  <c r="C147" i="7"/>
  <c r="M147" i="7"/>
  <c r="C148" i="7"/>
  <c r="M148" i="7"/>
  <c r="C149" i="7"/>
  <c r="M149" i="7"/>
  <c r="C150" i="7"/>
  <c r="M150" i="7"/>
  <c r="C151" i="7"/>
  <c r="M151" i="7"/>
  <c r="C152" i="7"/>
  <c r="M152" i="7"/>
  <c r="C153" i="7"/>
  <c r="M153" i="7"/>
  <c r="C154" i="7"/>
  <c r="M154" i="7"/>
  <c r="C155" i="7"/>
  <c r="M155" i="7"/>
  <c r="C156" i="7"/>
  <c r="M156" i="7"/>
  <c r="C157" i="7"/>
  <c r="M157" i="7"/>
  <c r="C158" i="7"/>
  <c r="M158" i="7"/>
  <c r="C159" i="7"/>
  <c r="M159" i="7"/>
  <c r="C160" i="7"/>
  <c r="M160" i="7"/>
  <c r="C161" i="7"/>
  <c r="M161" i="7"/>
  <c r="C162" i="7"/>
  <c r="M162" i="7"/>
  <c r="C163" i="7"/>
  <c r="M163" i="7"/>
  <c r="C164" i="7"/>
  <c r="M164" i="7"/>
  <c r="C165" i="7"/>
  <c r="M165" i="7"/>
  <c r="C166" i="7"/>
  <c r="M166" i="7"/>
  <c r="C167" i="7"/>
  <c r="M167" i="7"/>
  <c r="C168" i="7"/>
  <c r="M168" i="7"/>
  <c r="C169" i="7"/>
  <c r="M169" i="7"/>
  <c r="C170" i="7"/>
  <c r="M170" i="7"/>
  <c r="C171" i="7"/>
  <c r="M171" i="7"/>
  <c r="C172" i="7"/>
  <c r="M172" i="7"/>
  <c r="C173" i="7"/>
  <c r="M173" i="7"/>
  <c r="C174" i="7"/>
  <c r="M174" i="7"/>
  <c r="C175" i="7"/>
  <c r="M175" i="7"/>
  <c r="C176" i="7"/>
  <c r="M176" i="7"/>
  <c r="C177" i="7"/>
  <c r="M177" i="7"/>
  <c r="C178" i="7"/>
  <c r="M178" i="7"/>
  <c r="C179" i="7"/>
  <c r="M179" i="7"/>
  <c r="C180" i="7"/>
  <c r="M180" i="7"/>
  <c r="C181" i="7"/>
  <c r="M181" i="7"/>
  <c r="C182" i="7"/>
  <c r="M182" i="7"/>
  <c r="C183" i="7"/>
  <c r="M183" i="7"/>
  <c r="C184" i="7"/>
  <c r="M184" i="7"/>
  <c r="C185" i="7"/>
  <c r="M185" i="7"/>
  <c r="C186" i="7"/>
  <c r="M186" i="7"/>
  <c r="C187" i="7"/>
  <c r="M187" i="7"/>
  <c r="C188" i="7"/>
  <c r="M188" i="7"/>
  <c r="C189" i="7"/>
  <c r="M189" i="7"/>
  <c r="C190" i="7"/>
  <c r="M190" i="7"/>
  <c r="C191" i="7"/>
  <c r="M191" i="7"/>
  <c r="C192" i="7"/>
  <c r="M192" i="7"/>
  <c r="C193" i="7"/>
  <c r="M193" i="7"/>
  <c r="C194" i="7"/>
  <c r="M194" i="7"/>
  <c r="C195" i="7"/>
  <c r="M195" i="7"/>
  <c r="C196" i="7"/>
  <c r="M196" i="7"/>
  <c r="C197" i="7"/>
  <c r="M197" i="7"/>
  <c r="C198" i="7"/>
  <c r="M198" i="7"/>
  <c r="C199" i="7"/>
  <c r="M199" i="7"/>
  <c r="C200" i="7"/>
  <c r="M200" i="7"/>
  <c r="C201" i="7"/>
  <c r="M201" i="7"/>
  <c r="C202" i="7"/>
  <c r="M202" i="7"/>
  <c r="C203" i="7"/>
  <c r="M203" i="7"/>
  <c r="C204" i="7"/>
  <c r="M204" i="7"/>
  <c r="C205" i="7"/>
  <c r="M205" i="7"/>
  <c r="C206" i="7"/>
  <c r="M206" i="7"/>
  <c r="C207" i="7"/>
  <c r="M207" i="7"/>
  <c r="C208" i="7"/>
  <c r="M208" i="7"/>
  <c r="C209" i="7"/>
  <c r="M209" i="7"/>
  <c r="C210" i="7"/>
  <c r="M210" i="7"/>
  <c r="C211" i="7"/>
  <c r="M211" i="7"/>
  <c r="C212" i="7"/>
  <c r="M212" i="7"/>
  <c r="C213" i="7"/>
  <c r="M213" i="7"/>
  <c r="C214" i="7"/>
  <c r="M214" i="7"/>
  <c r="C215" i="7"/>
  <c r="M215" i="7"/>
  <c r="C216" i="7"/>
  <c r="M216" i="7"/>
  <c r="C217" i="7"/>
  <c r="M217" i="7"/>
  <c r="C218" i="7"/>
  <c r="M218" i="7"/>
  <c r="C219" i="7"/>
  <c r="M219" i="7"/>
  <c r="C220" i="7"/>
  <c r="M220" i="7"/>
  <c r="C221" i="7"/>
  <c r="M221" i="7"/>
  <c r="C222" i="7"/>
  <c r="M222" i="7"/>
  <c r="C223" i="7"/>
  <c r="M223" i="7"/>
  <c r="C224" i="7"/>
  <c r="M224" i="7"/>
  <c r="C225" i="7"/>
  <c r="M225" i="7"/>
  <c r="C226" i="7"/>
  <c r="M226" i="7"/>
  <c r="C227" i="7"/>
  <c r="M227" i="7"/>
  <c r="C228" i="7"/>
  <c r="M228" i="7"/>
  <c r="C229" i="7"/>
  <c r="M229" i="7"/>
  <c r="C230" i="7"/>
  <c r="M230" i="7"/>
  <c r="C231" i="7"/>
  <c r="M231" i="7"/>
  <c r="C232" i="7"/>
  <c r="M232" i="7"/>
  <c r="C233" i="7"/>
  <c r="M233" i="7"/>
  <c r="C234" i="7"/>
  <c r="M234" i="7"/>
  <c r="C235" i="7"/>
  <c r="M235" i="7"/>
  <c r="C236" i="7"/>
  <c r="M236" i="7"/>
  <c r="C237" i="7"/>
  <c r="M237" i="7"/>
  <c r="C238" i="7"/>
  <c r="M238" i="7"/>
  <c r="C239" i="7"/>
  <c r="M239" i="7"/>
  <c r="C240" i="7"/>
  <c r="M240" i="7"/>
  <c r="C241" i="7"/>
  <c r="M241" i="7"/>
  <c r="C242" i="7"/>
  <c r="M242" i="7"/>
  <c r="C243" i="7"/>
  <c r="M243" i="7"/>
  <c r="C244" i="7"/>
  <c r="M244" i="7"/>
  <c r="C245" i="7"/>
  <c r="M245" i="7"/>
  <c r="C246" i="7"/>
  <c r="M246" i="7"/>
  <c r="C247" i="7"/>
  <c r="M247" i="7"/>
  <c r="C248" i="7"/>
  <c r="M248" i="7"/>
  <c r="C249" i="7"/>
  <c r="M249" i="7"/>
  <c r="C250" i="7"/>
  <c r="M250" i="7"/>
  <c r="C251" i="7"/>
  <c r="M251" i="7"/>
  <c r="C252" i="7"/>
  <c r="M252" i="7"/>
  <c r="C253" i="7"/>
  <c r="M253" i="7"/>
  <c r="C254" i="7"/>
  <c r="M254" i="7"/>
  <c r="C255" i="7"/>
  <c r="M255" i="7"/>
  <c r="C256" i="7"/>
  <c r="M256" i="7"/>
  <c r="C257" i="7"/>
  <c r="M257" i="7"/>
  <c r="C258" i="7"/>
  <c r="M258" i="7"/>
  <c r="C259" i="7"/>
  <c r="M259" i="7"/>
  <c r="C260" i="7"/>
  <c r="M260" i="7"/>
  <c r="C261" i="7"/>
  <c r="M261" i="7"/>
  <c r="C262" i="7"/>
  <c r="M262" i="7"/>
  <c r="C263" i="7"/>
  <c r="M263" i="7"/>
  <c r="C264" i="7"/>
  <c r="M264" i="7"/>
  <c r="C265" i="7"/>
  <c r="M265" i="7"/>
  <c r="C266" i="7"/>
  <c r="M266" i="7"/>
  <c r="C267" i="7"/>
  <c r="M267" i="7"/>
  <c r="C268" i="7"/>
  <c r="M268" i="7"/>
  <c r="C269" i="7"/>
  <c r="M269" i="7"/>
  <c r="C270" i="7"/>
  <c r="M270" i="7"/>
  <c r="C271" i="7"/>
  <c r="M271" i="7"/>
  <c r="C272" i="7"/>
  <c r="M272" i="7"/>
  <c r="C273" i="7"/>
  <c r="M273" i="7"/>
  <c r="C274" i="7"/>
  <c r="M274" i="7"/>
  <c r="C275" i="7"/>
  <c r="M275" i="7"/>
  <c r="C276" i="7"/>
  <c r="M276" i="7"/>
  <c r="C277" i="7"/>
  <c r="M277" i="7"/>
  <c r="C278" i="7"/>
  <c r="M278" i="7"/>
  <c r="C279" i="7"/>
  <c r="M279" i="7"/>
  <c r="C280" i="7"/>
  <c r="M280" i="7"/>
  <c r="C281" i="7"/>
  <c r="M281" i="7"/>
  <c r="C282" i="7"/>
  <c r="M282" i="7"/>
  <c r="C283" i="7"/>
  <c r="M283" i="7"/>
  <c r="C284" i="7"/>
  <c r="M284" i="7"/>
  <c r="C285" i="7"/>
  <c r="M285" i="7"/>
  <c r="C286" i="7"/>
  <c r="M286" i="7"/>
  <c r="C287" i="7"/>
  <c r="M287" i="7"/>
  <c r="C288" i="7"/>
  <c r="M288" i="7"/>
  <c r="C289" i="7"/>
  <c r="M289" i="7"/>
  <c r="C290" i="7"/>
  <c r="M290" i="7"/>
  <c r="C291" i="7"/>
  <c r="M291" i="7"/>
  <c r="C292" i="7"/>
  <c r="M292" i="7"/>
  <c r="C293" i="7"/>
  <c r="M293" i="7"/>
  <c r="C294" i="7"/>
  <c r="M294" i="7"/>
  <c r="C295" i="7"/>
  <c r="M295" i="7"/>
  <c r="C296" i="7"/>
  <c r="M296" i="7"/>
  <c r="C297" i="7"/>
  <c r="M297" i="7"/>
  <c r="C298" i="7"/>
  <c r="M298" i="7"/>
  <c r="C299" i="7"/>
  <c r="M299" i="7"/>
  <c r="C300" i="7"/>
  <c r="M300" i="7"/>
  <c r="C301" i="7"/>
  <c r="M301" i="7"/>
  <c r="C302" i="7"/>
  <c r="M302" i="7"/>
  <c r="C303" i="7"/>
  <c r="M303" i="7"/>
  <c r="C304" i="7"/>
  <c r="M304" i="7"/>
  <c r="C305" i="7"/>
  <c r="M305" i="7"/>
  <c r="C306" i="7"/>
  <c r="M306" i="7"/>
  <c r="C307" i="7"/>
  <c r="M307" i="7"/>
  <c r="C308" i="7"/>
  <c r="M308" i="7"/>
  <c r="C309" i="7"/>
  <c r="M309" i="7"/>
  <c r="C310" i="7"/>
  <c r="M310" i="7"/>
  <c r="C311" i="7"/>
  <c r="M311" i="7"/>
  <c r="C312" i="7"/>
  <c r="M312" i="7"/>
  <c r="C313" i="7"/>
  <c r="M313" i="7"/>
  <c r="C314" i="7"/>
  <c r="M314" i="7"/>
  <c r="C315" i="7"/>
  <c r="M315" i="7"/>
  <c r="C316" i="7"/>
  <c r="M316" i="7"/>
  <c r="C317" i="7"/>
  <c r="M317" i="7"/>
  <c r="C318" i="7"/>
  <c r="M318" i="7"/>
  <c r="C319" i="7"/>
  <c r="M319" i="7"/>
  <c r="C320" i="7"/>
  <c r="M320" i="7"/>
  <c r="C321" i="7"/>
  <c r="M321" i="7"/>
  <c r="C322" i="7"/>
  <c r="M322" i="7"/>
  <c r="C323" i="7"/>
  <c r="M323" i="7"/>
  <c r="C324" i="7"/>
  <c r="M324" i="7"/>
  <c r="C325" i="7"/>
  <c r="M325" i="7"/>
  <c r="C326" i="7"/>
  <c r="M326" i="7"/>
  <c r="C327" i="7"/>
  <c r="M327" i="7"/>
  <c r="C328" i="7"/>
  <c r="M328" i="7"/>
  <c r="C329" i="7"/>
  <c r="M329" i="7"/>
  <c r="C330" i="7"/>
  <c r="M330" i="7"/>
  <c r="C331" i="7"/>
  <c r="M331" i="7"/>
  <c r="C332" i="7"/>
  <c r="M332" i="7"/>
  <c r="C333" i="7"/>
  <c r="M333" i="7"/>
  <c r="C334" i="7"/>
  <c r="M334" i="7"/>
  <c r="C335" i="7"/>
  <c r="M335" i="7"/>
  <c r="C336" i="7"/>
  <c r="M336" i="7"/>
  <c r="C337" i="7"/>
  <c r="M337" i="7"/>
  <c r="C338" i="7"/>
  <c r="M338" i="7"/>
  <c r="C339" i="7"/>
  <c r="M339" i="7"/>
  <c r="C340" i="7"/>
  <c r="M340" i="7"/>
  <c r="C341" i="7"/>
  <c r="M341" i="7"/>
  <c r="C342" i="7"/>
  <c r="M342" i="7"/>
  <c r="C343" i="7"/>
  <c r="M343" i="7"/>
  <c r="C344" i="7"/>
  <c r="M344" i="7"/>
  <c r="C345" i="7"/>
  <c r="M345" i="7"/>
  <c r="C346" i="7"/>
  <c r="M346" i="7"/>
  <c r="C347" i="7"/>
  <c r="M347" i="7"/>
  <c r="C348" i="7"/>
  <c r="M348" i="7"/>
  <c r="C349" i="7"/>
  <c r="M349" i="7"/>
  <c r="C350" i="7"/>
  <c r="M350" i="7"/>
  <c r="C351" i="7"/>
  <c r="M351" i="7"/>
  <c r="C352" i="7"/>
  <c r="M352" i="7"/>
  <c r="C353" i="7"/>
  <c r="M353" i="7"/>
  <c r="C354" i="7"/>
  <c r="M354" i="7"/>
  <c r="C355" i="7"/>
  <c r="M355" i="7"/>
  <c r="C356" i="7"/>
  <c r="M356" i="7"/>
  <c r="C357" i="7"/>
  <c r="M357" i="7"/>
  <c r="C358" i="7"/>
  <c r="M358" i="7"/>
  <c r="C359" i="7"/>
  <c r="M359" i="7"/>
  <c r="C360" i="7"/>
  <c r="M360" i="7"/>
  <c r="C361" i="7"/>
  <c r="M361" i="7"/>
  <c r="C362" i="7"/>
  <c r="M362" i="7"/>
  <c r="C363" i="7"/>
  <c r="M363" i="7"/>
  <c r="C364" i="7"/>
  <c r="M364" i="7"/>
  <c r="C365" i="7"/>
  <c r="M365" i="7"/>
  <c r="C366" i="7"/>
  <c r="M366" i="7"/>
  <c r="C367" i="7"/>
  <c r="M367" i="7"/>
  <c r="C368" i="7"/>
  <c r="M368" i="7"/>
  <c r="C369" i="7"/>
  <c r="M369" i="7"/>
  <c r="C370" i="7"/>
  <c r="M370" i="7"/>
  <c r="C371" i="7"/>
  <c r="M371" i="7"/>
  <c r="C372" i="7"/>
  <c r="M372" i="7"/>
  <c r="C373" i="7"/>
  <c r="M373" i="7"/>
  <c r="C374" i="7"/>
  <c r="M374" i="7"/>
  <c r="C375" i="7"/>
  <c r="M375" i="7"/>
  <c r="C376" i="7"/>
  <c r="M376" i="7"/>
  <c r="C377" i="7"/>
  <c r="M377" i="7"/>
  <c r="C378" i="7"/>
  <c r="M378" i="7"/>
  <c r="C379" i="7"/>
  <c r="M379" i="7"/>
  <c r="C380" i="7"/>
  <c r="M380" i="7"/>
  <c r="C381" i="7"/>
  <c r="M381" i="7"/>
  <c r="C382" i="7"/>
  <c r="M382" i="7"/>
  <c r="C383" i="7"/>
  <c r="M383" i="7"/>
  <c r="C384" i="7"/>
  <c r="M384" i="7"/>
  <c r="C385" i="7"/>
  <c r="M385" i="7"/>
  <c r="C386" i="7"/>
  <c r="M386" i="7"/>
  <c r="C387" i="7"/>
  <c r="M387" i="7"/>
  <c r="C388" i="7"/>
  <c r="M388" i="7"/>
  <c r="C389" i="7"/>
  <c r="M389" i="7"/>
  <c r="C390" i="7"/>
  <c r="M390" i="7"/>
  <c r="C391" i="7"/>
  <c r="M391" i="7"/>
  <c r="C392" i="7"/>
  <c r="M392" i="7"/>
  <c r="C393" i="7"/>
  <c r="M393" i="7"/>
  <c r="C394" i="7"/>
  <c r="M394" i="7"/>
  <c r="C395" i="7"/>
  <c r="M395" i="7"/>
  <c r="C396" i="7"/>
  <c r="M396" i="7"/>
  <c r="C397" i="7"/>
  <c r="M397" i="7"/>
  <c r="C398" i="7"/>
  <c r="M398" i="7"/>
  <c r="C399" i="7"/>
  <c r="M399" i="7"/>
  <c r="C400" i="7"/>
  <c r="M400" i="7"/>
  <c r="C401" i="7"/>
  <c r="M401" i="7"/>
  <c r="C402" i="7"/>
  <c r="M402" i="7"/>
  <c r="C403" i="7"/>
  <c r="M403" i="7"/>
  <c r="C404" i="7"/>
  <c r="M404" i="7"/>
  <c r="C405" i="7"/>
  <c r="M405" i="7"/>
  <c r="C406" i="7"/>
  <c r="M406" i="7"/>
  <c r="C407" i="7"/>
  <c r="M407" i="7"/>
  <c r="C408" i="7"/>
  <c r="M408" i="7"/>
  <c r="C409" i="7"/>
  <c r="M409" i="7"/>
  <c r="C410" i="7"/>
  <c r="M410" i="7"/>
  <c r="C411" i="7"/>
  <c r="M411" i="7"/>
  <c r="C412" i="7"/>
  <c r="M412" i="7"/>
  <c r="C413" i="7"/>
  <c r="M413" i="7"/>
  <c r="C414" i="7"/>
  <c r="M414" i="7"/>
  <c r="C415" i="7"/>
  <c r="M415" i="7"/>
  <c r="C416" i="7"/>
  <c r="M416" i="7"/>
  <c r="C417" i="7"/>
  <c r="M417" i="7"/>
  <c r="C418" i="7"/>
  <c r="M418" i="7"/>
  <c r="C419" i="7"/>
  <c r="M419" i="7"/>
  <c r="C420" i="7"/>
  <c r="M420" i="7"/>
  <c r="C421" i="7"/>
  <c r="M421" i="7"/>
  <c r="C422" i="7"/>
  <c r="M422" i="7"/>
  <c r="C423" i="7"/>
  <c r="M423" i="7"/>
  <c r="C424" i="7"/>
  <c r="M424" i="7"/>
  <c r="C425" i="7"/>
  <c r="M425" i="7"/>
  <c r="C426" i="7"/>
  <c r="M426" i="7"/>
  <c r="C427" i="7"/>
  <c r="M427" i="7"/>
  <c r="C428" i="7"/>
  <c r="M428" i="7"/>
  <c r="C429" i="7"/>
  <c r="M429" i="7"/>
  <c r="C430" i="7"/>
  <c r="M430" i="7"/>
  <c r="C431" i="7"/>
  <c r="M431" i="7"/>
  <c r="C432" i="7"/>
  <c r="M432" i="7"/>
  <c r="C433" i="7"/>
  <c r="M433" i="7"/>
  <c r="C434" i="7"/>
  <c r="M434" i="7"/>
  <c r="C435" i="7"/>
  <c r="M435" i="7"/>
  <c r="C436" i="7"/>
  <c r="M436" i="7"/>
  <c r="C437" i="7"/>
  <c r="M437" i="7"/>
  <c r="C438" i="7"/>
  <c r="M438" i="7"/>
  <c r="C439" i="7"/>
  <c r="M439" i="7"/>
  <c r="C440" i="7"/>
  <c r="M440" i="7"/>
  <c r="C441" i="7"/>
  <c r="M441" i="7"/>
  <c r="C442" i="7"/>
  <c r="M442" i="7"/>
  <c r="C443" i="7"/>
  <c r="M443" i="7"/>
  <c r="C444" i="7"/>
  <c r="M444" i="7"/>
  <c r="C445" i="7"/>
  <c r="M445" i="7"/>
  <c r="C446" i="7"/>
  <c r="M446" i="7"/>
  <c r="C447" i="7"/>
  <c r="M447" i="7"/>
  <c r="C448" i="7"/>
  <c r="M448" i="7"/>
  <c r="C449" i="7"/>
  <c r="M449" i="7"/>
  <c r="C450" i="7"/>
  <c r="M450" i="7"/>
  <c r="C451" i="7"/>
  <c r="M451" i="7"/>
  <c r="C452" i="7"/>
  <c r="M452" i="7"/>
  <c r="C453" i="7"/>
  <c r="M453" i="7"/>
  <c r="C454" i="7"/>
  <c r="M454" i="7"/>
  <c r="C455" i="7"/>
  <c r="M455" i="7"/>
  <c r="C456" i="7"/>
  <c r="M456" i="7"/>
  <c r="C457" i="7"/>
  <c r="M457" i="7"/>
  <c r="C458" i="7"/>
  <c r="M458" i="7"/>
  <c r="C459" i="7"/>
  <c r="M459" i="7"/>
  <c r="C460" i="7"/>
  <c r="M460" i="7"/>
  <c r="C461" i="7"/>
  <c r="M461" i="7"/>
  <c r="C462" i="7"/>
  <c r="M462" i="7"/>
  <c r="C463" i="7"/>
  <c r="M463" i="7"/>
  <c r="C464" i="7"/>
  <c r="M464" i="7"/>
  <c r="C465" i="7"/>
  <c r="M465" i="7"/>
  <c r="C466" i="7"/>
  <c r="M466" i="7"/>
  <c r="C467" i="7"/>
  <c r="M467" i="7"/>
  <c r="C468" i="7"/>
  <c r="M468" i="7"/>
  <c r="C469" i="7"/>
  <c r="M469" i="7"/>
  <c r="C470" i="7"/>
  <c r="M470" i="7"/>
  <c r="C471" i="7"/>
  <c r="M471" i="7"/>
  <c r="C472" i="7"/>
  <c r="M472" i="7"/>
  <c r="C473" i="7"/>
  <c r="M473" i="7"/>
  <c r="C474" i="7"/>
  <c r="M474" i="7"/>
  <c r="C475" i="7"/>
  <c r="M475" i="7"/>
  <c r="C476" i="7"/>
  <c r="M476" i="7"/>
  <c r="C477" i="7"/>
  <c r="M477" i="7"/>
  <c r="C478" i="7"/>
  <c r="M478" i="7"/>
  <c r="C479" i="7"/>
  <c r="M479" i="7"/>
  <c r="C480" i="7"/>
  <c r="M480" i="7"/>
  <c r="C481" i="7"/>
  <c r="M481" i="7"/>
  <c r="C482" i="7"/>
  <c r="M482" i="7"/>
  <c r="C483" i="7"/>
  <c r="M483" i="7"/>
  <c r="C484" i="7"/>
  <c r="M484" i="7"/>
  <c r="C485" i="7"/>
  <c r="M485" i="7"/>
  <c r="C486" i="7"/>
  <c r="M486" i="7"/>
  <c r="C487" i="7"/>
  <c r="M487" i="7"/>
  <c r="C488" i="7"/>
  <c r="M488" i="7"/>
  <c r="C489" i="7"/>
  <c r="M489" i="7"/>
  <c r="C490" i="7"/>
  <c r="M490" i="7"/>
  <c r="C491" i="7"/>
  <c r="M491" i="7"/>
  <c r="C492" i="7"/>
  <c r="M492" i="7"/>
  <c r="C493" i="7"/>
  <c r="M493" i="7"/>
  <c r="C494" i="7"/>
  <c r="M494" i="7"/>
  <c r="C495" i="7"/>
  <c r="M495" i="7"/>
  <c r="C496" i="7"/>
  <c r="M496" i="7"/>
  <c r="C497" i="7"/>
  <c r="M497" i="7"/>
  <c r="C498" i="7"/>
  <c r="M498" i="7"/>
  <c r="C499" i="7"/>
  <c r="M499" i="7"/>
  <c r="C500" i="7"/>
  <c r="M500" i="7"/>
  <c r="C501" i="7"/>
  <c r="M501" i="7"/>
  <c r="C502" i="7"/>
  <c r="M502" i="7"/>
  <c r="C503" i="7"/>
  <c r="M503" i="7"/>
  <c r="C504" i="7"/>
  <c r="M504" i="7"/>
  <c r="C505" i="7"/>
  <c r="M505" i="7"/>
  <c r="C506" i="7"/>
  <c r="M506" i="7"/>
  <c r="C507" i="7"/>
  <c r="M507" i="7"/>
  <c r="C508" i="7"/>
  <c r="M508" i="7"/>
  <c r="C509" i="7"/>
  <c r="M509" i="7"/>
  <c r="C510" i="7"/>
  <c r="M510" i="7"/>
  <c r="C511" i="7"/>
  <c r="M511" i="7"/>
  <c r="C512" i="7"/>
  <c r="M512" i="7"/>
  <c r="C513" i="7"/>
  <c r="M513" i="7"/>
  <c r="C514" i="7"/>
  <c r="M514" i="7"/>
  <c r="C515" i="7"/>
  <c r="M515" i="7"/>
  <c r="C516" i="7"/>
  <c r="M516" i="7"/>
  <c r="C517" i="7"/>
  <c r="M517" i="7"/>
  <c r="C518" i="7"/>
  <c r="M518" i="7"/>
  <c r="C519" i="7"/>
  <c r="M519" i="7"/>
  <c r="C520" i="7"/>
  <c r="M520" i="7"/>
  <c r="C521" i="7"/>
  <c r="M521" i="7"/>
  <c r="C522" i="7"/>
  <c r="M522" i="7"/>
  <c r="C523" i="7"/>
  <c r="M523" i="7"/>
  <c r="C524" i="7"/>
  <c r="M524" i="7"/>
  <c r="C525" i="7"/>
  <c r="M525" i="7"/>
  <c r="C526" i="7"/>
  <c r="M526" i="7"/>
  <c r="C527" i="7"/>
  <c r="M527" i="7"/>
  <c r="C528" i="7"/>
  <c r="M528" i="7"/>
  <c r="C529" i="7"/>
  <c r="M529" i="7"/>
  <c r="C530" i="7"/>
  <c r="M530" i="7"/>
  <c r="C531" i="7"/>
  <c r="M531" i="7"/>
  <c r="C532" i="7"/>
  <c r="M532" i="7"/>
  <c r="C533" i="7"/>
  <c r="M533" i="7"/>
  <c r="C534" i="7"/>
  <c r="M534" i="7"/>
  <c r="C535" i="7"/>
  <c r="M535" i="7"/>
  <c r="C536" i="7"/>
  <c r="M536" i="7"/>
  <c r="C537" i="7"/>
  <c r="M537" i="7"/>
  <c r="C538" i="7"/>
  <c r="M538" i="7"/>
  <c r="C539" i="7"/>
  <c r="M539" i="7"/>
  <c r="C540" i="7"/>
  <c r="M540" i="7"/>
  <c r="C541" i="7"/>
  <c r="M541" i="7"/>
  <c r="C542" i="7"/>
  <c r="M542" i="7"/>
  <c r="C543" i="7"/>
  <c r="M543" i="7"/>
  <c r="C544" i="7"/>
  <c r="M544" i="7"/>
  <c r="C545" i="7"/>
  <c r="M545" i="7"/>
  <c r="C546" i="7"/>
  <c r="M546" i="7"/>
  <c r="C547" i="7"/>
  <c r="M547" i="7"/>
  <c r="C548" i="7"/>
  <c r="M548" i="7"/>
  <c r="C549" i="7"/>
  <c r="M549" i="7"/>
  <c r="C550" i="7"/>
  <c r="M550" i="7"/>
  <c r="C551" i="7"/>
  <c r="M551" i="7"/>
  <c r="C552" i="7"/>
  <c r="M552" i="7"/>
  <c r="C553" i="7"/>
  <c r="M553" i="7"/>
  <c r="C554" i="7"/>
  <c r="M554" i="7"/>
  <c r="C555" i="7"/>
  <c r="M555" i="7"/>
  <c r="C556" i="7"/>
  <c r="M556" i="7"/>
  <c r="C557" i="7"/>
  <c r="M557" i="7"/>
  <c r="C558" i="7"/>
  <c r="M558" i="7"/>
  <c r="C559" i="7"/>
  <c r="M559" i="7"/>
  <c r="C560" i="7"/>
  <c r="M560" i="7"/>
  <c r="C561" i="7"/>
  <c r="M561" i="7"/>
  <c r="C562" i="7"/>
  <c r="M562" i="7"/>
  <c r="C563" i="7"/>
  <c r="M563" i="7"/>
  <c r="C564" i="7"/>
  <c r="M564" i="7"/>
  <c r="C565" i="7"/>
  <c r="M565" i="7"/>
  <c r="C566" i="7"/>
  <c r="M566" i="7"/>
  <c r="C567" i="7"/>
  <c r="M567" i="7"/>
  <c r="C568" i="7"/>
  <c r="M568" i="7"/>
  <c r="C569" i="7"/>
  <c r="M569" i="7"/>
  <c r="C570" i="7"/>
  <c r="M570" i="7"/>
  <c r="C571" i="7"/>
  <c r="M571" i="7"/>
  <c r="C572" i="7"/>
  <c r="M572" i="7"/>
  <c r="C573" i="7"/>
  <c r="M573" i="7"/>
  <c r="C574" i="7"/>
  <c r="M574" i="7"/>
  <c r="C575" i="7"/>
  <c r="M575" i="7"/>
  <c r="C576" i="7"/>
  <c r="M576" i="7"/>
  <c r="C577" i="7"/>
  <c r="M577" i="7"/>
  <c r="C578" i="7"/>
  <c r="M578" i="7"/>
  <c r="C579" i="7"/>
  <c r="M579" i="7"/>
  <c r="C580" i="7"/>
  <c r="M580" i="7"/>
  <c r="C581" i="7"/>
  <c r="M581" i="7"/>
  <c r="C582" i="7"/>
  <c r="M582" i="7"/>
  <c r="C583" i="7"/>
  <c r="M583" i="7"/>
  <c r="C584" i="7"/>
  <c r="M584" i="7"/>
  <c r="C585" i="7"/>
  <c r="M585" i="7"/>
  <c r="C586" i="7"/>
  <c r="M586" i="7"/>
  <c r="C587" i="7"/>
  <c r="M587" i="7"/>
  <c r="C588" i="7"/>
  <c r="M588" i="7"/>
  <c r="C589" i="7"/>
  <c r="M589" i="7"/>
  <c r="C590" i="7"/>
  <c r="M590" i="7"/>
  <c r="C591" i="7"/>
  <c r="M591" i="7"/>
  <c r="C592" i="7"/>
  <c r="M592" i="7"/>
  <c r="C593" i="7"/>
  <c r="M593" i="7"/>
  <c r="C594" i="7"/>
  <c r="M594" i="7"/>
  <c r="C595" i="7"/>
  <c r="M595" i="7"/>
  <c r="C596" i="7"/>
  <c r="M596" i="7"/>
  <c r="C597" i="7"/>
  <c r="M597" i="7"/>
  <c r="C598" i="7"/>
  <c r="M598" i="7"/>
  <c r="C599" i="7"/>
  <c r="M599" i="7"/>
  <c r="C600" i="7"/>
  <c r="M600" i="7"/>
  <c r="C601" i="7"/>
  <c r="M601" i="7"/>
  <c r="C602" i="7"/>
  <c r="M602" i="7"/>
  <c r="C603" i="7"/>
  <c r="M603" i="7"/>
  <c r="C604" i="7"/>
  <c r="M604" i="7"/>
  <c r="C605" i="7"/>
  <c r="M605" i="7"/>
  <c r="C606" i="7"/>
  <c r="M606" i="7"/>
  <c r="C607" i="7"/>
  <c r="M607" i="7"/>
  <c r="C608" i="7"/>
  <c r="M608" i="7"/>
  <c r="C609" i="7"/>
  <c r="M609" i="7"/>
  <c r="C610" i="7"/>
  <c r="M610" i="7"/>
  <c r="C611" i="7"/>
  <c r="M611" i="7"/>
  <c r="C612" i="7"/>
  <c r="M612" i="7"/>
  <c r="C613" i="7"/>
  <c r="M613" i="7"/>
  <c r="C614" i="7"/>
  <c r="M614" i="7"/>
  <c r="C615" i="7"/>
  <c r="M615" i="7"/>
  <c r="C616" i="7"/>
  <c r="M616" i="7"/>
  <c r="C617" i="7"/>
  <c r="M617" i="7"/>
  <c r="C618" i="7"/>
  <c r="M618" i="7"/>
  <c r="C619" i="7"/>
  <c r="M619" i="7"/>
  <c r="C620" i="7"/>
  <c r="M620" i="7"/>
  <c r="C621" i="7"/>
  <c r="M621" i="7"/>
  <c r="C622" i="7"/>
  <c r="M622" i="7"/>
  <c r="C623" i="7"/>
  <c r="M623" i="7"/>
  <c r="C624" i="7"/>
  <c r="M624" i="7"/>
  <c r="C625" i="7"/>
  <c r="M625" i="7"/>
  <c r="C626" i="7"/>
  <c r="M626" i="7"/>
  <c r="C627" i="7"/>
  <c r="M627" i="7"/>
  <c r="C628" i="7"/>
  <c r="M628" i="7"/>
  <c r="C629" i="7"/>
  <c r="M629" i="7"/>
  <c r="C630" i="7"/>
  <c r="M630" i="7"/>
  <c r="C631" i="7"/>
  <c r="M631" i="7"/>
  <c r="C632" i="7"/>
  <c r="M632" i="7"/>
  <c r="C633" i="7"/>
  <c r="M633" i="7"/>
  <c r="C634" i="7"/>
  <c r="M634" i="7"/>
  <c r="C635" i="7"/>
  <c r="M635" i="7"/>
  <c r="C636" i="7"/>
  <c r="M636" i="7"/>
  <c r="C637" i="7"/>
  <c r="M637" i="7"/>
  <c r="C638" i="7"/>
  <c r="M638" i="7"/>
  <c r="C639" i="7"/>
  <c r="M639" i="7"/>
  <c r="C640" i="7"/>
  <c r="M640" i="7"/>
  <c r="C641" i="7"/>
  <c r="M641" i="7"/>
  <c r="C642" i="7"/>
  <c r="M642" i="7"/>
  <c r="C643" i="7"/>
  <c r="M643" i="7"/>
  <c r="C644" i="7"/>
  <c r="M644" i="7"/>
  <c r="C645" i="7"/>
  <c r="M645" i="7"/>
  <c r="C646" i="7"/>
  <c r="M646" i="7"/>
  <c r="C647" i="7"/>
  <c r="M647" i="7"/>
  <c r="C648" i="7"/>
  <c r="M648" i="7"/>
  <c r="C649" i="7"/>
  <c r="M649" i="7"/>
  <c r="C650" i="7"/>
  <c r="M650" i="7"/>
  <c r="C651" i="7"/>
  <c r="M651" i="7"/>
  <c r="C652" i="7"/>
  <c r="M652" i="7"/>
  <c r="C653" i="7"/>
  <c r="M653" i="7"/>
  <c r="C654" i="7"/>
  <c r="M654" i="7"/>
  <c r="C655" i="7"/>
  <c r="M655" i="7"/>
  <c r="C656" i="7"/>
  <c r="M656" i="7"/>
  <c r="C657" i="7"/>
  <c r="M657" i="7"/>
  <c r="C658" i="7"/>
  <c r="M658" i="7"/>
  <c r="C659" i="7"/>
  <c r="M659" i="7"/>
  <c r="C660" i="7"/>
  <c r="M660" i="7"/>
  <c r="C661" i="7"/>
  <c r="M661" i="7"/>
  <c r="C662" i="7"/>
  <c r="M662" i="7"/>
  <c r="C663" i="7"/>
  <c r="M663" i="7"/>
  <c r="C664" i="7"/>
  <c r="M664" i="7"/>
  <c r="C665" i="7"/>
  <c r="M665" i="7"/>
  <c r="C666" i="7"/>
  <c r="M666" i="7"/>
  <c r="C667" i="7"/>
  <c r="M667" i="7"/>
  <c r="C668" i="7"/>
  <c r="M668" i="7"/>
  <c r="C669" i="7"/>
  <c r="M669" i="7"/>
  <c r="C670" i="7"/>
  <c r="M670" i="7"/>
  <c r="C671" i="7"/>
  <c r="M671" i="7"/>
  <c r="C672" i="7"/>
  <c r="M672" i="7"/>
  <c r="C673" i="7"/>
  <c r="M673" i="7"/>
  <c r="C674" i="7"/>
  <c r="M674" i="7"/>
  <c r="C675" i="7"/>
  <c r="M675" i="7"/>
  <c r="C676" i="7"/>
  <c r="M676" i="7"/>
  <c r="C677" i="7"/>
  <c r="M677" i="7"/>
  <c r="C678" i="7"/>
  <c r="M678" i="7"/>
  <c r="C679" i="7"/>
  <c r="M679" i="7"/>
  <c r="C680" i="7"/>
  <c r="M680" i="7"/>
  <c r="C681" i="7"/>
  <c r="M681" i="7"/>
  <c r="C682" i="7"/>
  <c r="M682" i="7"/>
  <c r="C683" i="7"/>
  <c r="M683" i="7"/>
  <c r="C684" i="7"/>
  <c r="M684" i="7"/>
  <c r="C685" i="7"/>
  <c r="M685" i="7"/>
  <c r="C686" i="7"/>
  <c r="M686" i="7"/>
  <c r="C687" i="7"/>
  <c r="M687" i="7"/>
  <c r="C688" i="7"/>
  <c r="M688" i="7"/>
  <c r="C689" i="7"/>
  <c r="M689" i="7"/>
  <c r="C690" i="7"/>
  <c r="M690" i="7"/>
  <c r="C691" i="7"/>
  <c r="M691" i="7"/>
  <c r="C692" i="7"/>
  <c r="M692" i="7"/>
  <c r="C693" i="7"/>
  <c r="M693" i="7"/>
  <c r="C694" i="7"/>
  <c r="M694" i="7"/>
  <c r="C695" i="7"/>
  <c r="M695" i="7"/>
  <c r="C696" i="7"/>
  <c r="M696" i="7"/>
  <c r="C697" i="7"/>
  <c r="M697" i="7"/>
  <c r="C698" i="7"/>
  <c r="M698" i="7"/>
  <c r="C699" i="7"/>
  <c r="M699" i="7"/>
  <c r="C700" i="7"/>
  <c r="M700" i="7"/>
  <c r="C701" i="7"/>
  <c r="M701" i="7"/>
  <c r="C702" i="7"/>
  <c r="M702" i="7"/>
  <c r="C703" i="7"/>
  <c r="M703" i="7"/>
  <c r="C704" i="7"/>
  <c r="M704" i="7"/>
  <c r="C705" i="7"/>
  <c r="M705" i="7"/>
  <c r="C706" i="7"/>
  <c r="M706" i="7"/>
  <c r="C707" i="7"/>
  <c r="M707" i="7"/>
  <c r="C708" i="7"/>
  <c r="M708" i="7"/>
  <c r="C709" i="7"/>
  <c r="M709" i="7"/>
  <c r="C710" i="7"/>
  <c r="M710" i="7"/>
  <c r="C711" i="7"/>
  <c r="M711" i="7"/>
  <c r="C712" i="7"/>
  <c r="M712" i="7"/>
  <c r="C713" i="7"/>
  <c r="M713" i="7"/>
  <c r="C714" i="7"/>
  <c r="M714" i="7"/>
  <c r="C715" i="7"/>
  <c r="M715" i="7"/>
  <c r="C716" i="7"/>
  <c r="M716" i="7"/>
  <c r="C717" i="7"/>
  <c r="M717" i="7"/>
  <c r="C718" i="7"/>
  <c r="M718" i="7"/>
  <c r="C719" i="7"/>
  <c r="M719" i="7"/>
  <c r="C720" i="7"/>
  <c r="M720" i="7"/>
  <c r="C721" i="7"/>
  <c r="M721" i="7"/>
  <c r="C722" i="7"/>
  <c r="M722" i="7"/>
  <c r="C723" i="7"/>
  <c r="M723" i="7"/>
  <c r="C724" i="7"/>
  <c r="M724" i="7"/>
  <c r="C725" i="7"/>
  <c r="M725" i="7"/>
  <c r="C726" i="7"/>
  <c r="M726" i="7"/>
  <c r="C727" i="7"/>
  <c r="M727" i="7"/>
  <c r="C728" i="7"/>
  <c r="M728" i="7"/>
  <c r="C729" i="7"/>
  <c r="M729" i="7"/>
  <c r="C730" i="7"/>
  <c r="M730" i="7"/>
  <c r="C731" i="7"/>
  <c r="M731" i="7"/>
  <c r="C732" i="7"/>
  <c r="M732" i="7"/>
  <c r="C733" i="7"/>
  <c r="M733" i="7"/>
  <c r="C734" i="7"/>
  <c r="M734" i="7"/>
  <c r="C735" i="7"/>
  <c r="M735" i="7"/>
  <c r="C736" i="7"/>
  <c r="M736" i="7"/>
  <c r="C737" i="7"/>
  <c r="M737" i="7"/>
  <c r="C738" i="7"/>
  <c r="M738" i="7"/>
  <c r="C739" i="7"/>
  <c r="M739" i="7"/>
  <c r="C740" i="7"/>
  <c r="M740" i="7"/>
  <c r="C741" i="7"/>
  <c r="M741" i="7"/>
  <c r="C742" i="7"/>
  <c r="M742" i="7"/>
  <c r="C743" i="7"/>
  <c r="M743" i="7"/>
  <c r="C744" i="7"/>
  <c r="M744" i="7"/>
  <c r="C745" i="7"/>
  <c r="M745" i="7"/>
  <c r="C746" i="7"/>
  <c r="M746" i="7"/>
  <c r="C747" i="7"/>
  <c r="M747" i="7"/>
  <c r="C748" i="7"/>
  <c r="M748" i="7"/>
  <c r="C749" i="7"/>
  <c r="M749" i="7"/>
  <c r="C750" i="7"/>
  <c r="M750" i="7"/>
  <c r="C751" i="7"/>
  <c r="M751" i="7"/>
  <c r="C752" i="7"/>
  <c r="M752" i="7"/>
  <c r="C753" i="7"/>
  <c r="M753" i="7"/>
  <c r="C754" i="7"/>
  <c r="M754" i="7"/>
  <c r="C755" i="7"/>
  <c r="M755" i="7"/>
  <c r="C756" i="7"/>
  <c r="M756" i="7"/>
  <c r="C757" i="7"/>
  <c r="M757" i="7"/>
  <c r="C758" i="7"/>
  <c r="M758" i="7"/>
  <c r="C759" i="7"/>
  <c r="M759" i="7"/>
  <c r="C760" i="7"/>
  <c r="M760" i="7"/>
  <c r="C761" i="7"/>
  <c r="M761" i="7"/>
  <c r="C762" i="7"/>
  <c r="M762" i="7"/>
  <c r="C763" i="7"/>
  <c r="M763" i="7"/>
  <c r="C764" i="7"/>
  <c r="M764" i="7"/>
  <c r="C765" i="7"/>
  <c r="M765" i="7"/>
  <c r="C766" i="7"/>
  <c r="M766" i="7"/>
  <c r="C767" i="7"/>
  <c r="M767" i="7"/>
  <c r="C768" i="7"/>
  <c r="M768" i="7"/>
  <c r="C769" i="7"/>
  <c r="M769" i="7"/>
  <c r="C770" i="7"/>
  <c r="M770" i="7"/>
  <c r="C771" i="7"/>
  <c r="M771" i="7"/>
  <c r="C772" i="7"/>
  <c r="M772" i="7"/>
  <c r="C773" i="7"/>
  <c r="M773" i="7"/>
  <c r="C774" i="7"/>
  <c r="M774" i="7"/>
  <c r="C775" i="7"/>
  <c r="M775" i="7"/>
  <c r="C776" i="7"/>
  <c r="M776" i="7"/>
  <c r="C777" i="7"/>
  <c r="M777" i="7"/>
  <c r="C778" i="7"/>
  <c r="M778" i="7"/>
  <c r="C779" i="7"/>
  <c r="M779" i="7"/>
  <c r="C780" i="7"/>
  <c r="M780" i="7"/>
  <c r="C781" i="7"/>
  <c r="M781" i="7"/>
  <c r="C782" i="7"/>
  <c r="M782" i="7"/>
  <c r="C783" i="7"/>
  <c r="M783" i="7"/>
  <c r="C784" i="7"/>
  <c r="M784" i="7"/>
  <c r="C785" i="7"/>
  <c r="M785" i="7"/>
  <c r="C786" i="7"/>
  <c r="M786" i="7"/>
  <c r="C787" i="7"/>
  <c r="M787" i="7"/>
  <c r="C788" i="7"/>
  <c r="M788" i="7"/>
  <c r="C789" i="7"/>
  <c r="M789" i="7"/>
  <c r="C790" i="7"/>
  <c r="M790" i="7"/>
  <c r="C791" i="7"/>
  <c r="M791" i="7"/>
  <c r="C792" i="7"/>
  <c r="M792" i="7"/>
  <c r="C793" i="7"/>
  <c r="M793" i="7"/>
  <c r="C794" i="7"/>
  <c r="M794" i="7"/>
  <c r="C795" i="7"/>
  <c r="M795" i="7"/>
  <c r="C796" i="7"/>
  <c r="M796" i="7"/>
  <c r="C797" i="7"/>
  <c r="M797" i="7"/>
  <c r="C798" i="7"/>
  <c r="M798" i="7"/>
  <c r="C799" i="7"/>
  <c r="M799" i="7"/>
  <c r="C800" i="7"/>
  <c r="M800" i="7"/>
  <c r="C801" i="7"/>
  <c r="M801" i="7"/>
  <c r="C802" i="7"/>
  <c r="M802" i="7"/>
  <c r="C803" i="7"/>
  <c r="M803" i="7"/>
  <c r="C804" i="7"/>
  <c r="M804" i="7"/>
  <c r="C805" i="7"/>
  <c r="M805" i="7"/>
  <c r="C806" i="7"/>
  <c r="M806" i="7"/>
  <c r="C807" i="7"/>
  <c r="M807" i="7"/>
  <c r="C808" i="7"/>
  <c r="M808" i="7"/>
  <c r="C809" i="7"/>
  <c r="M809" i="7"/>
  <c r="C810" i="7"/>
  <c r="M810" i="7"/>
  <c r="C811" i="7"/>
  <c r="M811" i="7"/>
  <c r="C812" i="7"/>
  <c r="M812" i="7"/>
  <c r="C813" i="7"/>
  <c r="M813" i="7"/>
  <c r="C814" i="7"/>
  <c r="M814" i="7"/>
  <c r="C815" i="7"/>
  <c r="M815" i="7"/>
  <c r="C816" i="7"/>
  <c r="M816" i="7"/>
  <c r="C817" i="7"/>
  <c r="M817" i="7"/>
  <c r="C818" i="7"/>
  <c r="M818" i="7"/>
  <c r="C819" i="7"/>
  <c r="M819" i="7"/>
  <c r="C820" i="7"/>
  <c r="M820" i="7"/>
  <c r="C821" i="7"/>
  <c r="M821" i="7"/>
  <c r="C822" i="7"/>
  <c r="M822" i="7"/>
  <c r="C823" i="7"/>
  <c r="M823" i="7"/>
  <c r="C824" i="7"/>
  <c r="M824" i="7"/>
  <c r="C825" i="7"/>
  <c r="M825" i="7"/>
  <c r="C826" i="7"/>
  <c r="M826" i="7"/>
  <c r="C827" i="7"/>
  <c r="M827" i="7"/>
  <c r="C828" i="7"/>
  <c r="M828" i="7"/>
  <c r="C829" i="7"/>
  <c r="M829" i="7"/>
  <c r="C830" i="7"/>
  <c r="M830" i="7"/>
  <c r="C831" i="7"/>
  <c r="M831" i="7"/>
  <c r="C832" i="7"/>
  <c r="M832" i="7"/>
  <c r="C833" i="7"/>
  <c r="M833" i="7"/>
  <c r="C834" i="7"/>
  <c r="M834" i="7"/>
  <c r="C835" i="7"/>
  <c r="M835" i="7"/>
  <c r="C836" i="7"/>
  <c r="M836" i="7"/>
  <c r="C837" i="7"/>
  <c r="M837" i="7"/>
  <c r="C838" i="7"/>
  <c r="M838" i="7"/>
  <c r="C839" i="7"/>
  <c r="M839" i="7"/>
  <c r="C840" i="7"/>
  <c r="M840" i="7"/>
  <c r="C841" i="7"/>
  <c r="M841" i="7"/>
  <c r="C842" i="7"/>
  <c r="M842" i="7"/>
  <c r="C843" i="7"/>
  <c r="M843" i="7"/>
  <c r="C844" i="7"/>
  <c r="M844" i="7"/>
  <c r="C845" i="7"/>
  <c r="M845" i="7"/>
  <c r="C846" i="7"/>
  <c r="M846" i="7"/>
  <c r="C847" i="7"/>
  <c r="M847" i="7"/>
  <c r="C848" i="7"/>
  <c r="M848" i="7"/>
  <c r="C849" i="7"/>
  <c r="M849" i="7"/>
  <c r="C850" i="7"/>
  <c r="M850" i="7"/>
  <c r="C851" i="7"/>
  <c r="M851" i="7"/>
  <c r="C852" i="7"/>
  <c r="M852" i="7"/>
  <c r="C853" i="7"/>
  <c r="M853" i="7"/>
  <c r="C854" i="7"/>
  <c r="M854" i="7"/>
  <c r="C855" i="7"/>
  <c r="M855" i="7"/>
  <c r="C856" i="7"/>
  <c r="M856" i="7"/>
  <c r="C857" i="7"/>
  <c r="M857" i="7"/>
  <c r="C858" i="7"/>
  <c r="M858" i="7"/>
  <c r="C859" i="7"/>
  <c r="M859" i="7"/>
  <c r="C860" i="7"/>
  <c r="M860" i="7"/>
  <c r="C861" i="7"/>
  <c r="M861" i="7"/>
  <c r="C862" i="7"/>
  <c r="M862" i="7"/>
  <c r="C863" i="7"/>
  <c r="M863" i="7"/>
  <c r="C864" i="7"/>
  <c r="M864" i="7"/>
  <c r="C865" i="7"/>
  <c r="M865" i="7"/>
  <c r="C866" i="7"/>
  <c r="M866" i="7"/>
  <c r="C867" i="7"/>
  <c r="M867" i="7"/>
  <c r="C868" i="7"/>
  <c r="M868" i="7"/>
  <c r="C869" i="7"/>
  <c r="M869" i="7"/>
  <c r="C870" i="7"/>
  <c r="M870" i="7"/>
  <c r="C871" i="7"/>
  <c r="M871" i="7"/>
  <c r="C872" i="7"/>
  <c r="M872" i="7"/>
  <c r="C873" i="7"/>
  <c r="M873" i="7"/>
  <c r="C874" i="7"/>
  <c r="M874" i="7"/>
  <c r="C875" i="7"/>
  <c r="M875" i="7"/>
  <c r="C876" i="7"/>
  <c r="M876" i="7"/>
  <c r="C877" i="7"/>
  <c r="M877" i="7"/>
  <c r="C878" i="7"/>
  <c r="M878" i="7"/>
  <c r="C879" i="7"/>
  <c r="M879" i="7"/>
  <c r="C880" i="7"/>
  <c r="M880" i="7"/>
  <c r="C881" i="7"/>
  <c r="M881" i="7"/>
  <c r="C882" i="7"/>
  <c r="M882" i="7"/>
  <c r="C883" i="7"/>
  <c r="M883" i="7"/>
  <c r="C884" i="7"/>
  <c r="M884" i="7"/>
  <c r="C885" i="7"/>
  <c r="M885" i="7"/>
  <c r="C886" i="7"/>
  <c r="M886" i="7"/>
  <c r="C887" i="7"/>
  <c r="M887" i="7"/>
  <c r="C888" i="7"/>
  <c r="M888" i="7"/>
  <c r="C889" i="7"/>
  <c r="M889" i="7"/>
  <c r="C890" i="7"/>
  <c r="M890" i="7"/>
  <c r="C891" i="7"/>
  <c r="M891" i="7"/>
  <c r="C892" i="7"/>
  <c r="M892" i="7"/>
  <c r="C893" i="7"/>
  <c r="M893" i="7"/>
  <c r="C894" i="7"/>
  <c r="M894" i="7"/>
  <c r="C895" i="7"/>
  <c r="M895" i="7"/>
  <c r="C896" i="7"/>
  <c r="M896" i="7"/>
  <c r="C897" i="7"/>
  <c r="M897" i="7"/>
  <c r="C898" i="7"/>
  <c r="M898" i="7"/>
  <c r="C899" i="7"/>
  <c r="M899" i="7"/>
  <c r="C900" i="7"/>
  <c r="M900" i="7"/>
  <c r="C901" i="7"/>
  <c r="M901" i="7"/>
  <c r="C902" i="7"/>
  <c r="M902" i="7"/>
  <c r="C903" i="7"/>
  <c r="M903" i="7"/>
  <c r="C904" i="7"/>
  <c r="M904" i="7"/>
  <c r="C905" i="7"/>
  <c r="M905" i="7"/>
  <c r="C906" i="7"/>
  <c r="M906" i="7"/>
  <c r="C907" i="7"/>
  <c r="M907" i="7"/>
  <c r="C908" i="7"/>
  <c r="M908" i="7"/>
  <c r="C909" i="7"/>
  <c r="M909" i="7"/>
  <c r="C910" i="7"/>
  <c r="M910" i="7"/>
  <c r="C911" i="7"/>
  <c r="M911" i="7"/>
  <c r="C912" i="7"/>
  <c r="M912" i="7"/>
  <c r="C913" i="7"/>
  <c r="M913" i="7"/>
  <c r="C914" i="7"/>
  <c r="M914" i="7"/>
  <c r="C915" i="7"/>
  <c r="M915" i="7"/>
  <c r="C916" i="7"/>
  <c r="M916" i="7"/>
  <c r="C917" i="7"/>
  <c r="M917" i="7"/>
  <c r="C918" i="7"/>
  <c r="M918" i="7"/>
  <c r="C919" i="7"/>
  <c r="M919" i="7"/>
  <c r="C920" i="7"/>
  <c r="M920" i="7"/>
  <c r="C921" i="7"/>
  <c r="M921" i="7"/>
  <c r="C922" i="7"/>
  <c r="M922" i="7"/>
  <c r="C923" i="7"/>
  <c r="M923" i="7"/>
  <c r="C924" i="7"/>
  <c r="M924" i="7"/>
  <c r="C925" i="7"/>
  <c r="M925" i="7"/>
  <c r="C926" i="7"/>
  <c r="M926" i="7"/>
  <c r="C927" i="7"/>
  <c r="M927" i="7"/>
  <c r="C928" i="7"/>
  <c r="M928" i="7"/>
  <c r="C929" i="7"/>
  <c r="M929" i="7"/>
  <c r="C930" i="7"/>
  <c r="M930" i="7"/>
  <c r="C931" i="7"/>
  <c r="M931" i="7"/>
  <c r="C932" i="7"/>
  <c r="M932" i="7"/>
  <c r="C933" i="7"/>
  <c r="M933" i="7"/>
  <c r="C934" i="7"/>
  <c r="M934" i="7"/>
  <c r="C935" i="7"/>
  <c r="M935" i="7"/>
  <c r="C936" i="7"/>
  <c r="M936" i="7"/>
  <c r="C937" i="7"/>
  <c r="M937" i="7"/>
  <c r="C938" i="7"/>
  <c r="M938" i="7"/>
  <c r="C939" i="7"/>
  <c r="M939" i="7"/>
  <c r="C940" i="7"/>
  <c r="M940" i="7"/>
  <c r="C941" i="7"/>
  <c r="M941" i="7"/>
  <c r="C942" i="7"/>
  <c r="M942" i="7"/>
  <c r="C943" i="7"/>
  <c r="M943" i="7"/>
  <c r="C944" i="7"/>
  <c r="M944" i="7"/>
  <c r="C945" i="7"/>
  <c r="M945" i="7"/>
  <c r="C946" i="7"/>
  <c r="M946" i="7"/>
  <c r="C947" i="7"/>
  <c r="M947" i="7"/>
  <c r="C948" i="7"/>
  <c r="M948" i="7"/>
  <c r="C949" i="7"/>
  <c r="M949" i="7"/>
  <c r="C950" i="7"/>
  <c r="M950" i="7"/>
  <c r="C951" i="7"/>
  <c r="M951" i="7"/>
  <c r="C952" i="7"/>
  <c r="M952" i="7"/>
  <c r="C953" i="7"/>
  <c r="M953" i="7"/>
  <c r="C954" i="7"/>
  <c r="M954" i="7"/>
  <c r="C955" i="7"/>
  <c r="M955" i="7"/>
  <c r="C956" i="7"/>
  <c r="M956" i="7"/>
  <c r="C957" i="7"/>
  <c r="M957" i="7"/>
  <c r="C958" i="7"/>
  <c r="M958" i="7"/>
  <c r="C959" i="7"/>
  <c r="M959" i="7"/>
  <c r="C960" i="7"/>
  <c r="M960" i="7"/>
  <c r="C961" i="7"/>
  <c r="M961" i="7"/>
  <c r="C962" i="7"/>
  <c r="M962" i="7"/>
  <c r="C963" i="7"/>
  <c r="M963" i="7"/>
  <c r="C964" i="7"/>
  <c r="M964" i="7"/>
  <c r="C965" i="7"/>
  <c r="M965" i="7"/>
  <c r="C966" i="7"/>
  <c r="M966" i="7"/>
  <c r="C967" i="7"/>
  <c r="M967" i="7"/>
  <c r="C968" i="7"/>
  <c r="M968" i="7"/>
  <c r="C969" i="7"/>
  <c r="M969" i="7"/>
  <c r="C970" i="7"/>
  <c r="M970" i="7"/>
  <c r="C971" i="7"/>
  <c r="M971" i="7"/>
  <c r="C972" i="7"/>
  <c r="M972" i="7"/>
  <c r="C973" i="7"/>
  <c r="M973" i="7"/>
  <c r="C974" i="7"/>
  <c r="M974" i="7"/>
  <c r="C975" i="7"/>
  <c r="M975" i="7"/>
  <c r="C976" i="7"/>
  <c r="M976" i="7"/>
  <c r="C977" i="7"/>
  <c r="M977" i="7"/>
  <c r="C978" i="7"/>
  <c r="M978" i="7"/>
  <c r="C979" i="7"/>
  <c r="M979" i="7"/>
  <c r="C980" i="7"/>
  <c r="M980" i="7"/>
  <c r="C981" i="7"/>
  <c r="M981" i="7"/>
  <c r="C982" i="7"/>
  <c r="M982" i="7"/>
  <c r="C983" i="7"/>
  <c r="M983" i="7"/>
  <c r="C984" i="7"/>
  <c r="M984" i="7"/>
  <c r="C985" i="7"/>
  <c r="M985" i="7"/>
  <c r="C986" i="7"/>
  <c r="M986" i="7"/>
  <c r="C987" i="7"/>
  <c r="M987" i="7"/>
  <c r="C988" i="7"/>
  <c r="M988" i="7"/>
  <c r="C989" i="7"/>
  <c r="M989" i="7"/>
  <c r="C990" i="7"/>
  <c r="M990" i="7"/>
  <c r="C991" i="7"/>
  <c r="M991" i="7"/>
  <c r="C992" i="7"/>
  <c r="M992" i="7"/>
  <c r="C993" i="7"/>
  <c r="M993" i="7"/>
  <c r="C994" i="7"/>
  <c r="M994" i="7"/>
  <c r="C995" i="7"/>
  <c r="M995" i="7"/>
  <c r="C996" i="7"/>
  <c r="M996" i="7"/>
  <c r="C997" i="7"/>
  <c r="M997" i="7"/>
  <c r="C998" i="7"/>
  <c r="M998" i="7"/>
  <c r="C999" i="7"/>
  <c r="M999" i="7"/>
  <c r="C1000" i="7"/>
  <c r="M1000" i="7"/>
  <c r="C1001" i="7"/>
  <c r="M1001" i="7"/>
  <c r="C1002" i="7"/>
  <c r="M1002" i="7"/>
  <c r="C1003" i="7"/>
  <c r="M1003" i="7"/>
  <c r="C1004" i="7"/>
  <c r="M1004" i="7"/>
  <c r="C1005" i="7"/>
  <c r="M1005" i="7"/>
  <c r="C1006" i="7"/>
  <c r="M1006" i="7"/>
  <c r="C1007" i="7"/>
  <c r="M1007" i="7"/>
  <c r="C1008" i="7"/>
  <c r="M1008" i="7"/>
  <c r="C1009" i="7"/>
  <c r="M1009" i="7"/>
  <c r="C1010" i="7"/>
  <c r="M1010" i="7"/>
  <c r="C1011" i="7"/>
  <c r="M1011" i="7"/>
  <c r="C1012" i="7"/>
  <c r="M1012" i="7"/>
  <c r="C1013" i="7"/>
  <c r="M1013" i="7"/>
  <c r="C1014" i="7"/>
  <c r="M1014" i="7"/>
  <c r="C1015" i="7"/>
  <c r="M1015" i="7"/>
  <c r="C1016" i="7"/>
  <c r="M1016" i="7"/>
  <c r="C1017" i="7"/>
  <c r="M1017" i="7"/>
  <c r="C1018" i="7"/>
  <c r="M1018" i="7"/>
  <c r="C1019" i="7"/>
  <c r="M1019" i="7"/>
  <c r="C1020" i="7"/>
  <c r="M1020" i="7"/>
  <c r="C1021" i="7"/>
  <c r="M1021" i="7"/>
  <c r="C1022" i="7"/>
  <c r="M1022" i="7"/>
  <c r="C1023" i="7"/>
  <c r="M1023" i="7"/>
  <c r="C1024" i="7"/>
  <c r="M1024" i="7"/>
  <c r="C1025" i="7"/>
  <c r="M1025" i="7"/>
  <c r="C1026" i="7"/>
  <c r="M1026" i="7"/>
  <c r="C1027" i="7"/>
  <c r="M1027" i="7"/>
  <c r="C1028" i="7"/>
  <c r="M1028" i="7"/>
  <c r="C1029" i="7"/>
  <c r="M1029" i="7"/>
  <c r="C1030" i="7"/>
  <c r="M1030" i="7"/>
  <c r="C1031" i="7"/>
  <c r="M1031" i="7"/>
  <c r="C1032" i="7"/>
  <c r="M1032" i="7"/>
  <c r="C1033" i="7"/>
  <c r="M1033" i="7"/>
  <c r="C1034" i="7"/>
  <c r="M1034" i="7"/>
  <c r="C1035" i="7"/>
  <c r="M1035" i="7"/>
  <c r="C1036" i="7"/>
  <c r="M1036" i="7"/>
  <c r="C1037" i="7"/>
  <c r="M1037" i="7"/>
  <c r="C1038" i="7"/>
  <c r="M1038" i="7"/>
  <c r="C1039" i="7"/>
  <c r="M1039" i="7"/>
  <c r="C1040" i="7"/>
  <c r="M1040" i="7"/>
  <c r="C1041" i="7"/>
  <c r="M1041" i="7"/>
  <c r="C1042" i="7"/>
  <c r="M1042" i="7"/>
  <c r="C1043" i="7"/>
  <c r="M1043" i="7"/>
  <c r="C1044" i="7"/>
  <c r="M1044" i="7"/>
  <c r="C1045" i="7"/>
  <c r="M1045" i="7"/>
  <c r="C1046" i="7"/>
  <c r="M1046" i="7"/>
  <c r="C1047" i="7"/>
  <c r="M1047" i="7"/>
  <c r="C1048" i="7"/>
  <c r="M1048" i="7"/>
  <c r="C1049" i="7"/>
  <c r="M1049" i="7"/>
  <c r="C1050" i="7"/>
  <c r="M1050" i="7"/>
  <c r="C1051" i="7"/>
  <c r="M1051" i="7"/>
  <c r="C1052" i="7"/>
  <c r="M1052" i="7"/>
  <c r="C1053" i="7"/>
  <c r="M1053" i="7"/>
  <c r="C1054" i="7"/>
  <c r="M1054" i="7"/>
  <c r="C1055" i="7"/>
  <c r="M1055" i="7"/>
  <c r="C1056" i="7"/>
  <c r="M1056" i="7"/>
  <c r="C1057" i="7"/>
  <c r="M1057" i="7"/>
  <c r="C1058" i="7"/>
  <c r="M1058" i="7"/>
  <c r="C1059" i="7"/>
  <c r="M1059" i="7"/>
  <c r="C1060" i="7"/>
  <c r="M1060" i="7"/>
  <c r="C1061" i="7"/>
  <c r="M1061" i="7"/>
  <c r="C1062" i="7"/>
  <c r="M1062" i="7"/>
  <c r="C1063" i="7"/>
  <c r="M1063" i="7"/>
  <c r="C1064" i="7"/>
  <c r="M1064" i="7"/>
  <c r="C1065" i="7"/>
  <c r="M1065" i="7"/>
  <c r="C1066" i="7"/>
  <c r="M1066" i="7"/>
  <c r="C1067" i="7"/>
  <c r="M1067" i="7"/>
  <c r="C1068" i="7"/>
  <c r="M1068" i="7"/>
  <c r="C1069" i="7"/>
  <c r="M1069" i="7"/>
  <c r="C1070" i="7"/>
  <c r="M1070" i="7"/>
  <c r="C1071" i="7"/>
  <c r="M1071" i="7"/>
  <c r="C1072" i="7"/>
  <c r="M1072" i="7"/>
  <c r="C1073" i="7"/>
  <c r="M1073" i="7"/>
  <c r="C1074" i="7"/>
  <c r="M1074" i="7"/>
  <c r="C1075" i="7"/>
  <c r="M1075" i="7"/>
  <c r="C1076" i="7"/>
  <c r="M1076" i="7"/>
  <c r="C1077" i="7"/>
  <c r="M1077" i="7"/>
  <c r="C1078" i="7"/>
  <c r="M1078" i="7"/>
  <c r="C1079" i="7"/>
  <c r="M1079" i="7"/>
  <c r="C1080" i="7"/>
  <c r="M1080" i="7"/>
  <c r="C1081" i="7"/>
  <c r="M1081" i="7"/>
  <c r="C1082" i="7"/>
  <c r="M1082" i="7"/>
  <c r="C1083" i="7"/>
  <c r="M1083" i="7"/>
  <c r="C1084" i="7"/>
  <c r="M1084" i="7"/>
  <c r="C1085" i="7"/>
  <c r="M1085" i="7"/>
  <c r="C1086" i="7"/>
  <c r="M1086" i="7"/>
  <c r="C1087" i="7"/>
  <c r="M1087" i="7"/>
  <c r="C1088" i="7"/>
  <c r="M1088" i="7"/>
  <c r="C1089" i="7"/>
  <c r="M1089" i="7"/>
  <c r="C1090" i="7"/>
  <c r="M1090" i="7"/>
  <c r="C1091" i="7"/>
  <c r="M1091" i="7"/>
  <c r="C1092" i="7"/>
  <c r="M1092" i="7"/>
  <c r="C1093" i="7"/>
  <c r="M1093" i="7"/>
  <c r="C1094" i="7"/>
  <c r="M1094" i="7"/>
  <c r="C1095" i="7"/>
  <c r="M1095" i="7"/>
  <c r="C1096" i="7"/>
  <c r="M1096" i="7"/>
  <c r="C1097" i="7"/>
  <c r="M1097" i="7"/>
  <c r="C1098" i="7"/>
  <c r="M1098" i="7"/>
  <c r="C1099" i="7"/>
  <c r="M1099" i="7"/>
  <c r="C1100" i="7"/>
  <c r="M1100" i="7"/>
  <c r="C1101" i="7"/>
  <c r="M1101" i="7"/>
  <c r="C1102" i="7"/>
  <c r="M1102" i="7"/>
  <c r="C1103" i="7"/>
  <c r="M1103" i="7"/>
  <c r="C1104" i="7"/>
  <c r="M1104" i="7"/>
  <c r="C1105" i="7"/>
  <c r="M1105" i="7"/>
  <c r="C1106" i="7"/>
  <c r="M1106" i="7"/>
  <c r="C1107" i="7"/>
  <c r="M1107" i="7"/>
  <c r="C1108" i="7"/>
  <c r="M1108" i="7"/>
  <c r="C1109" i="7"/>
  <c r="M1109" i="7"/>
  <c r="C1110" i="7"/>
  <c r="M1110" i="7"/>
  <c r="C1111" i="7"/>
  <c r="M1111" i="7"/>
  <c r="C1112" i="7"/>
  <c r="M1112" i="7"/>
  <c r="C1113" i="7"/>
  <c r="M1113" i="7"/>
  <c r="C1114" i="7"/>
  <c r="M1114" i="7"/>
  <c r="C1115" i="7"/>
  <c r="M1115" i="7"/>
  <c r="C1116" i="7"/>
  <c r="M1116" i="7"/>
  <c r="C1117" i="7"/>
  <c r="M1117" i="7"/>
  <c r="C1118" i="7"/>
  <c r="M1118" i="7"/>
  <c r="C1119" i="7"/>
  <c r="M1119" i="7"/>
  <c r="C1120" i="7"/>
  <c r="M1120" i="7"/>
  <c r="C1121" i="7"/>
  <c r="M1121" i="7"/>
  <c r="C1122" i="7"/>
  <c r="M1122" i="7"/>
  <c r="C1123" i="7"/>
  <c r="M1123" i="7"/>
  <c r="C1124" i="7"/>
  <c r="M1124" i="7"/>
  <c r="C1125" i="7"/>
  <c r="M1125" i="7"/>
  <c r="C1126" i="7"/>
  <c r="M1126" i="7"/>
  <c r="C1127" i="7"/>
  <c r="M1127" i="7"/>
  <c r="C1128" i="7"/>
  <c r="M1128" i="7"/>
  <c r="C1129" i="7"/>
  <c r="M1129" i="7"/>
  <c r="C1130" i="7"/>
  <c r="M1130" i="7"/>
  <c r="C1131" i="7"/>
  <c r="M1131" i="7"/>
  <c r="C1132" i="7"/>
  <c r="M1132" i="7"/>
  <c r="C1133" i="7"/>
  <c r="M1133" i="7"/>
  <c r="C1134" i="7"/>
  <c r="M1134" i="7"/>
  <c r="C1135" i="7"/>
  <c r="M1135" i="7"/>
  <c r="C1136" i="7"/>
  <c r="M1136" i="7"/>
  <c r="C1137" i="7"/>
  <c r="M1137" i="7"/>
  <c r="C1138" i="7"/>
  <c r="M1138" i="7"/>
  <c r="C1139" i="7"/>
  <c r="M1139" i="7"/>
  <c r="C1140" i="7"/>
  <c r="M1140" i="7"/>
  <c r="C1141" i="7"/>
  <c r="M1141" i="7"/>
  <c r="C1142" i="7"/>
  <c r="M1142" i="7"/>
  <c r="C1143" i="7"/>
  <c r="M1143" i="7"/>
  <c r="C1144" i="7"/>
  <c r="M1144" i="7"/>
  <c r="C1145" i="7"/>
  <c r="M1145" i="7"/>
  <c r="C1146" i="7"/>
  <c r="M1146" i="7"/>
  <c r="C1147" i="7"/>
  <c r="M1147" i="7"/>
  <c r="C1148" i="7"/>
  <c r="M1148" i="7"/>
  <c r="C1149" i="7"/>
  <c r="M1149" i="7"/>
  <c r="C1150" i="7"/>
  <c r="M1150" i="7"/>
  <c r="C1151" i="7"/>
  <c r="M1151" i="7"/>
  <c r="C1152" i="7"/>
  <c r="M1152" i="7"/>
  <c r="C1153" i="7"/>
  <c r="M1153" i="7"/>
  <c r="C1154" i="7"/>
  <c r="M1154" i="7"/>
  <c r="C1155" i="7"/>
  <c r="M1155" i="7"/>
  <c r="C1156" i="7"/>
  <c r="M1156" i="7"/>
  <c r="C1157" i="7"/>
  <c r="M1157" i="7"/>
  <c r="C1158" i="7"/>
  <c r="M1158" i="7"/>
  <c r="C1159" i="7"/>
  <c r="M1159" i="7"/>
  <c r="C1160" i="7"/>
  <c r="M1160" i="7"/>
  <c r="C1161" i="7"/>
  <c r="M1161" i="7"/>
  <c r="C1162" i="7"/>
  <c r="M1162" i="7"/>
  <c r="C1163" i="7"/>
  <c r="M1163" i="7"/>
  <c r="C1164" i="7"/>
  <c r="M1164" i="7"/>
  <c r="C1165" i="7"/>
  <c r="M1165" i="7"/>
  <c r="C1166" i="7"/>
  <c r="M1166" i="7"/>
  <c r="C1167" i="7"/>
  <c r="M1167" i="7"/>
  <c r="C1168" i="7"/>
  <c r="M1168" i="7"/>
  <c r="C1169" i="7"/>
  <c r="M1169" i="7"/>
  <c r="C1170" i="7"/>
  <c r="M1170" i="7"/>
  <c r="C1171" i="7"/>
  <c r="M1171" i="7"/>
  <c r="C1172" i="7"/>
  <c r="M1172" i="7"/>
  <c r="C1173" i="7"/>
  <c r="M1173" i="7"/>
  <c r="C1174" i="7"/>
  <c r="M1174" i="7"/>
  <c r="C1175" i="7"/>
  <c r="M1175" i="7"/>
  <c r="C1176" i="7"/>
  <c r="M1176" i="7"/>
  <c r="C1177" i="7"/>
  <c r="M1177" i="7"/>
  <c r="C1178" i="7"/>
  <c r="M1178" i="7"/>
  <c r="C1179" i="7"/>
  <c r="M1179" i="7"/>
  <c r="C1180" i="7"/>
  <c r="M1180" i="7"/>
  <c r="C1181" i="7"/>
  <c r="M1181" i="7"/>
  <c r="C1182" i="7"/>
  <c r="M1182" i="7"/>
  <c r="C1183" i="7"/>
  <c r="M1183" i="7"/>
  <c r="C1184" i="7"/>
  <c r="M1184" i="7"/>
  <c r="C1185" i="7"/>
  <c r="M1185" i="7"/>
  <c r="C1186" i="7"/>
  <c r="M1186" i="7"/>
  <c r="C1187" i="7"/>
  <c r="M1187" i="7"/>
  <c r="C1188" i="7"/>
  <c r="M1188" i="7"/>
  <c r="C1189" i="7"/>
  <c r="M1189" i="7"/>
  <c r="C1190" i="7"/>
  <c r="M1190" i="7"/>
  <c r="C1191" i="7"/>
  <c r="M1191" i="7"/>
  <c r="C1192" i="7"/>
  <c r="M1192" i="7"/>
  <c r="C1193" i="7"/>
  <c r="M1193" i="7"/>
  <c r="C1194" i="7"/>
  <c r="M1194" i="7"/>
  <c r="C1195" i="7"/>
  <c r="M1195" i="7"/>
  <c r="C1196" i="7"/>
  <c r="M1196" i="7"/>
  <c r="C1197" i="7"/>
  <c r="M1197" i="7"/>
  <c r="C1198" i="7"/>
  <c r="M1198" i="7"/>
  <c r="C1199" i="7"/>
  <c r="M1199" i="7"/>
  <c r="C1200" i="7"/>
  <c r="M1200" i="7"/>
  <c r="C1201" i="7"/>
  <c r="M1201" i="7"/>
  <c r="C1202" i="7"/>
  <c r="M1202" i="7"/>
  <c r="C1203" i="7"/>
  <c r="M1203" i="7"/>
  <c r="C1204" i="7"/>
  <c r="M1204" i="7"/>
  <c r="C1205" i="7"/>
  <c r="M1205" i="7"/>
  <c r="C1206" i="7"/>
  <c r="M1206" i="7"/>
  <c r="C1207" i="7"/>
  <c r="M1207" i="7"/>
  <c r="C1208" i="7"/>
  <c r="M1208" i="7"/>
  <c r="C1209" i="7"/>
  <c r="M1209" i="7"/>
  <c r="C1210" i="7"/>
  <c r="M1210" i="7"/>
  <c r="C1211" i="7"/>
  <c r="M1211" i="7"/>
  <c r="C1212" i="7"/>
  <c r="M1212" i="7"/>
  <c r="C1213" i="7"/>
  <c r="M1213" i="7"/>
  <c r="C1214" i="7"/>
  <c r="M1214" i="7"/>
  <c r="C1215" i="7"/>
  <c r="M1215" i="7"/>
  <c r="C1216" i="7"/>
  <c r="M1216" i="7"/>
  <c r="C1217" i="7"/>
  <c r="M1217" i="7"/>
  <c r="C1218" i="7"/>
  <c r="M1218" i="7"/>
  <c r="C1219" i="7"/>
  <c r="M1219" i="7"/>
  <c r="C1220" i="7"/>
  <c r="M1220" i="7"/>
  <c r="C1221" i="7"/>
  <c r="M1221" i="7"/>
  <c r="C1222" i="7"/>
  <c r="M1222" i="7"/>
  <c r="C1223" i="7"/>
  <c r="M1223" i="7"/>
  <c r="C1224" i="7"/>
  <c r="M1224" i="7"/>
  <c r="C1225" i="7"/>
  <c r="M1225" i="7"/>
  <c r="C1226" i="7"/>
  <c r="M1226" i="7"/>
  <c r="C1227" i="7"/>
  <c r="M1227" i="7"/>
  <c r="C1228" i="7"/>
  <c r="M1228" i="7"/>
  <c r="C1229" i="7"/>
  <c r="M1229" i="7"/>
  <c r="C1230" i="7"/>
  <c r="M1230" i="7"/>
  <c r="C1231" i="7"/>
  <c r="M1231" i="7"/>
  <c r="C1232" i="7"/>
  <c r="M1232" i="7"/>
  <c r="C1233" i="7"/>
  <c r="M1233" i="7"/>
  <c r="C1234" i="7"/>
  <c r="M1234" i="7"/>
  <c r="C1235" i="7"/>
  <c r="M1235" i="7"/>
  <c r="C1236" i="7"/>
  <c r="M1236" i="7"/>
  <c r="C1237" i="7"/>
  <c r="M1237" i="7"/>
  <c r="C1238" i="7"/>
  <c r="M1238" i="7"/>
  <c r="C1239" i="7"/>
  <c r="M1239" i="7"/>
  <c r="C1240" i="7"/>
  <c r="M1240" i="7"/>
  <c r="C1241" i="7"/>
  <c r="M1241" i="7"/>
  <c r="C1242" i="7"/>
  <c r="M1242" i="7"/>
  <c r="C1243" i="7"/>
  <c r="M1243" i="7"/>
  <c r="C1244" i="7"/>
  <c r="M1244" i="7"/>
  <c r="C1245" i="7"/>
  <c r="M1245" i="7"/>
  <c r="C1246" i="7"/>
  <c r="M1246" i="7"/>
  <c r="C1247" i="7"/>
  <c r="M1247" i="7"/>
  <c r="C1248" i="7"/>
  <c r="M1248" i="7"/>
  <c r="C1249" i="7"/>
  <c r="M1249" i="7"/>
  <c r="C1250" i="7"/>
  <c r="M1250" i="7"/>
  <c r="C1251" i="7"/>
  <c r="M1251" i="7"/>
  <c r="C1252" i="7"/>
  <c r="M1252" i="7"/>
  <c r="C1253" i="7"/>
  <c r="M1253" i="7"/>
  <c r="C1254" i="7"/>
  <c r="M1254" i="7"/>
  <c r="C1255" i="7"/>
  <c r="M1255" i="7"/>
  <c r="C1256" i="7"/>
  <c r="M1256" i="7"/>
  <c r="C1257" i="7"/>
  <c r="M1257" i="7"/>
  <c r="C1258" i="7"/>
  <c r="M1258" i="7"/>
  <c r="C1259" i="7"/>
  <c r="M1259" i="7"/>
  <c r="C1260" i="7"/>
  <c r="M1260" i="7"/>
  <c r="C1261" i="7"/>
  <c r="M1261" i="7"/>
  <c r="C1262" i="7"/>
  <c r="M1262" i="7"/>
  <c r="C1263" i="7"/>
  <c r="M1263" i="7"/>
  <c r="C1264" i="7"/>
  <c r="M1264" i="7"/>
  <c r="C1265" i="7"/>
  <c r="M1265" i="7"/>
  <c r="C1266" i="7"/>
  <c r="M1266" i="7"/>
  <c r="C1267" i="7"/>
  <c r="M1267" i="7"/>
  <c r="C1268" i="7"/>
  <c r="M1268" i="7"/>
  <c r="C1269" i="7"/>
  <c r="M1269" i="7"/>
  <c r="C1270" i="7"/>
  <c r="M1270" i="7"/>
  <c r="C1271" i="7"/>
  <c r="M1271" i="7"/>
  <c r="C1272" i="7"/>
  <c r="M1272" i="7"/>
  <c r="C1273" i="7"/>
  <c r="M1273" i="7"/>
  <c r="C1274" i="7"/>
  <c r="M1274" i="7"/>
  <c r="C1275" i="7"/>
  <c r="M1275" i="7"/>
  <c r="C1276" i="7"/>
  <c r="M1276" i="7"/>
  <c r="C1277" i="7"/>
  <c r="M1277" i="7"/>
  <c r="C1278" i="7"/>
  <c r="M1278" i="7"/>
  <c r="C1279" i="7"/>
  <c r="M1279" i="7"/>
  <c r="C1280" i="7"/>
  <c r="M1280" i="7"/>
  <c r="C1281" i="7"/>
  <c r="M1281" i="7"/>
  <c r="C1282" i="7"/>
  <c r="M1282" i="7"/>
  <c r="C1283" i="7"/>
  <c r="M1283" i="7"/>
  <c r="C1284" i="7"/>
  <c r="M1284" i="7"/>
  <c r="C1285" i="7"/>
  <c r="M1285" i="7"/>
  <c r="C1286" i="7"/>
  <c r="M1286" i="7"/>
  <c r="C1287" i="7"/>
  <c r="M1287" i="7"/>
  <c r="C1288" i="7"/>
  <c r="M1288" i="7"/>
  <c r="C1289" i="7"/>
  <c r="M1289" i="7"/>
  <c r="C1290" i="7"/>
  <c r="M1290" i="7"/>
  <c r="C1291" i="7"/>
  <c r="M1291" i="7"/>
  <c r="C1292" i="7"/>
  <c r="M1292" i="7"/>
  <c r="C1293" i="7"/>
  <c r="M1293" i="7"/>
  <c r="C1294" i="7"/>
  <c r="M1294" i="7"/>
  <c r="C1295" i="7"/>
  <c r="M1295" i="7"/>
  <c r="C1296" i="7"/>
  <c r="M1296" i="7"/>
  <c r="C1297" i="7"/>
  <c r="M1297" i="7"/>
  <c r="C1298" i="7"/>
  <c r="M1298" i="7"/>
  <c r="C1299" i="7"/>
  <c r="M1299" i="7"/>
  <c r="C1300" i="7"/>
  <c r="M1300" i="7"/>
  <c r="C1301" i="7"/>
  <c r="M1301" i="7"/>
  <c r="C1302" i="7"/>
  <c r="M1302" i="7"/>
  <c r="C1303" i="7"/>
  <c r="M1303" i="7"/>
  <c r="C1304" i="7"/>
  <c r="M1304" i="7"/>
  <c r="C1305" i="7"/>
  <c r="M1305" i="7"/>
  <c r="C1306" i="7"/>
  <c r="M1306" i="7"/>
  <c r="C1307" i="7"/>
  <c r="M1307" i="7"/>
  <c r="C1308" i="7"/>
  <c r="M1308" i="7"/>
  <c r="C1309" i="7"/>
  <c r="M1309" i="7"/>
  <c r="C1310" i="7"/>
  <c r="M1310" i="7"/>
  <c r="C1311" i="7"/>
  <c r="M1311" i="7"/>
  <c r="C1312" i="7"/>
  <c r="M1312" i="7"/>
  <c r="C1313" i="7"/>
  <c r="M1313" i="7"/>
  <c r="C1314" i="7"/>
  <c r="M1314" i="7"/>
  <c r="C1315" i="7"/>
  <c r="M1315" i="7"/>
  <c r="C1316" i="7"/>
  <c r="M1316" i="7"/>
  <c r="C1317" i="7"/>
  <c r="M1317" i="7"/>
  <c r="C1318" i="7"/>
  <c r="M1318" i="7"/>
  <c r="C1319" i="7"/>
  <c r="M1319" i="7"/>
  <c r="C1320" i="7"/>
  <c r="M1320" i="7"/>
  <c r="C1321" i="7"/>
  <c r="M1321" i="7"/>
  <c r="C1322" i="7"/>
  <c r="M1322" i="7"/>
  <c r="C1323" i="7"/>
  <c r="M1323" i="7"/>
  <c r="C1324" i="7"/>
  <c r="M1324" i="7"/>
  <c r="C1325" i="7"/>
  <c r="M1325" i="7"/>
  <c r="C1326" i="7"/>
  <c r="M1326" i="7"/>
  <c r="C1327" i="7"/>
  <c r="M1327" i="7"/>
  <c r="C1328" i="7"/>
  <c r="M1328" i="7"/>
  <c r="C1329" i="7"/>
  <c r="M1329" i="7"/>
  <c r="C1330" i="7"/>
  <c r="M1330" i="7"/>
  <c r="C1331" i="7"/>
  <c r="M1331" i="7"/>
  <c r="C1332" i="7"/>
  <c r="M1332" i="7"/>
  <c r="C1333" i="7"/>
  <c r="M1333" i="7"/>
  <c r="C1334" i="7"/>
  <c r="M1334" i="7"/>
  <c r="C1335" i="7"/>
  <c r="M1335" i="7"/>
  <c r="C1336" i="7"/>
  <c r="M1336" i="7"/>
  <c r="C1337" i="7"/>
  <c r="M1337" i="7"/>
  <c r="C1338" i="7"/>
  <c r="M1338" i="7"/>
  <c r="C1339" i="7"/>
  <c r="M1339" i="7"/>
  <c r="C1340" i="7"/>
  <c r="M1340" i="7"/>
  <c r="C1341" i="7"/>
  <c r="M1341" i="7"/>
  <c r="C1342" i="7"/>
  <c r="M1342" i="7"/>
  <c r="C1343" i="7"/>
  <c r="M1343" i="7"/>
  <c r="C1344" i="7"/>
  <c r="M1344" i="7"/>
  <c r="C1345" i="7"/>
  <c r="M1345" i="7"/>
  <c r="C1346" i="7"/>
  <c r="M1346" i="7"/>
  <c r="C1347" i="7"/>
  <c r="M1347" i="7"/>
  <c r="C1348" i="7"/>
  <c r="M1348" i="7"/>
  <c r="C1349" i="7"/>
  <c r="M1349" i="7"/>
  <c r="C1350" i="7"/>
  <c r="M1350" i="7"/>
  <c r="C1351" i="7"/>
  <c r="M1351" i="7"/>
  <c r="C1352" i="7"/>
  <c r="M1352" i="7"/>
  <c r="C1353" i="7"/>
  <c r="M1353" i="7"/>
  <c r="C1354" i="7"/>
  <c r="M1354" i="7"/>
  <c r="C1355" i="7"/>
  <c r="M1355" i="7"/>
  <c r="C1356" i="7"/>
  <c r="M1356" i="7"/>
  <c r="C1357" i="7"/>
  <c r="M1357" i="7"/>
  <c r="C1358" i="7"/>
  <c r="M1358" i="7"/>
  <c r="C1359" i="7"/>
  <c r="M1359" i="7"/>
  <c r="C1360" i="7"/>
  <c r="M1360" i="7"/>
  <c r="C1361" i="7"/>
  <c r="M1361" i="7"/>
  <c r="C1362" i="7"/>
  <c r="M1362" i="7"/>
  <c r="C1363" i="7"/>
  <c r="M1363" i="7"/>
  <c r="C1364" i="7"/>
  <c r="M1364" i="7"/>
  <c r="C1365" i="7"/>
  <c r="M1365" i="7"/>
  <c r="C1366" i="7"/>
  <c r="M1366" i="7"/>
  <c r="C1367" i="7"/>
  <c r="M1367" i="7"/>
  <c r="C1368" i="7"/>
  <c r="M1368" i="7"/>
  <c r="C1369" i="7"/>
  <c r="M1369" i="7"/>
  <c r="C1370" i="7"/>
  <c r="M1370" i="7"/>
  <c r="C1371" i="7"/>
  <c r="M1371" i="7"/>
  <c r="C1372" i="7"/>
  <c r="M1372" i="7"/>
  <c r="C1373" i="7"/>
  <c r="M1373" i="7"/>
  <c r="C1374" i="7"/>
  <c r="M1374" i="7"/>
  <c r="C1375" i="7"/>
  <c r="M1375" i="7"/>
  <c r="C1376" i="7"/>
  <c r="M1376" i="7"/>
  <c r="C1377" i="7"/>
  <c r="M1377" i="7"/>
  <c r="C1378" i="7"/>
  <c r="M1378" i="7"/>
  <c r="C1379" i="7"/>
  <c r="M1379" i="7"/>
  <c r="C1380" i="7"/>
  <c r="M1380" i="7"/>
  <c r="C1381" i="7"/>
  <c r="M1381" i="7"/>
  <c r="C1382" i="7"/>
  <c r="M1382" i="7"/>
  <c r="C1383" i="7"/>
  <c r="M1383" i="7"/>
  <c r="C1384" i="7"/>
  <c r="M1384" i="7"/>
  <c r="C1385" i="7"/>
  <c r="M1385" i="7"/>
  <c r="C1386" i="7"/>
  <c r="M1386" i="7"/>
  <c r="C1387" i="7"/>
  <c r="M1387" i="7"/>
  <c r="C1388" i="7"/>
  <c r="M1388" i="7"/>
  <c r="C1389" i="7"/>
  <c r="M1389" i="7"/>
  <c r="C1390" i="7"/>
  <c r="M1390" i="7"/>
  <c r="C1391" i="7"/>
  <c r="M1391" i="7"/>
  <c r="C1392" i="7"/>
  <c r="M1392" i="7"/>
  <c r="C1393" i="7"/>
  <c r="M1393" i="7"/>
  <c r="C1394" i="7"/>
  <c r="M1394" i="7"/>
  <c r="C1395" i="7"/>
  <c r="M1395" i="7"/>
  <c r="C1396" i="7"/>
  <c r="M1396" i="7"/>
  <c r="C1397" i="7"/>
  <c r="M1397" i="7"/>
  <c r="C1398" i="7"/>
  <c r="M1398" i="7"/>
  <c r="C1399" i="7"/>
  <c r="M1399" i="7"/>
  <c r="C1400" i="7"/>
  <c r="M1400" i="7"/>
  <c r="C1401" i="7"/>
  <c r="M1401" i="7"/>
  <c r="C1402" i="7"/>
  <c r="M1402" i="7"/>
  <c r="C1403" i="7"/>
  <c r="M1403" i="7"/>
  <c r="C1404" i="7"/>
  <c r="M1404" i="7"/>
  <c r="C1405" i="7"/>
  <c r="M1405" i="7"/>
  <c r="C1406" i="7"/>
  <c r="M1406" i="7"/>
  <c r="C1407" i="7"/>
  <c r="M1407" i="7"/>
  <c r="C1408" i="7"/>
  <c r="M1408" i="7"/>
  <c r="C1409" i="7"/>
  <c r="M1409" i="7"/>
  <c r="C1410" i="7"/>
  <c r="M1410" i="7"/>
  <c r="C1411" i="7"/>
  <c r="M1411" i="7"/>
  <c r="C1412" i="7"/>
  <c r="M1412" i="7"/>
  <c r="C1413" i="7"/>
  <c r="M1413" i="7"/>
  <c r="C1414" i="7"/>
  <c r="M1414" i="7"/>
  <c r="C1415" i="7"/>
  <c r="M1415" i="7"/>
  <c r="C1416" i="7"/>
  <c r="M1416" i="7"/>
  <c r="C1417" i="7"/>
  <c r="M1417" i="7"/>
  <c r="C1418" i="7"/>
  <c r="M1418" i="7"/>
  <c r="C1419" i="7"/>
  <c r="M1419" i="7"/>
  <c r="C1420" i="7"/>
  <c r="M1420" i="7"/>
  <c r="C1421" i="7"/>
  <c r="M1421" i="7"/>
  <c r="C1422" i="7"/>
  <c r="M1422" i="7"/>
  <c r="C1423" i="7"/>
  <c r="M1423" i="7"/>
  <c r="C1424" i="7"/>
  <c r="M1424" i="7"/>
  <c r="C1425" i="7"/>
  <c r="M1425" i="7"/>
  <c r="C1426" i="7"/>
  <c r="M1426" i="7"/>
  <c r="C1427" i="7"/>
  <c r="M1427" i="7"/>
  <c r="C1428" i="7"/>
  <c r="M1428" i="7"/>
  <c r="C1429" i="7"/>
  <c r="M1429" i="7"/>
  <c r="C1430" i="7"/>
  <c r="M1430" i="7"/>
  <c r="C1431" i="7"/>
  <c r="M1431" i="7"/>
  <c r="C1432" i="7"/>
  <c r="M1432" i="7"/>
  <c r="C1433" i="7"/>
  <c r="M1433" i="7"/>
  <c r="C1434" i="7"/>
  <c r="M1434" i="7"/>
  <c r="C1435" i="7"/>
  <c r="M1435" i="7"/>
  <c r="C1436" i="7"/>
  <c r="M1436" i="7"/>
  <c r="C1437" i="7"/>
  <c r="M1437" i="7"/>
  <c r="C1438" i="7"/>
  <c r="M1438" i="7"/>
  <c r="C1439" i="7"/>
  <c r="M1439" i="7"/>
  <c r="C1440" i="7"/>
  <c r="M1440" i="7"/>
  <c r="C1441" i="7"/>
  <c r="M1441" i="7"/>
  <c r="C1442" i="7"/>
  <c r="M1442" i="7"/>
  <c r="C1443" i="7"/>
  <c r="M1443" i="7"/>
  <c r="C1444" i="7"/>
  <c r="M1444" i="7"/>
  <c r="C1445" i="7"/>
  <c r="M1445" i="7"/>
  <c r="C1446" i="7"/>
  <c r="M1446" i="7"/>
  <c r="C1447" i="7"/>
  <c r="M1447" i="7"/>
  <c r="C1448" i="7"/>
  <c r="M1448" i="7"/>
  <c r="C1449" i="7"/>
  <c r="M1449" i="7"/>
  <c r="C1450" i="7"/>
  <c r="M1450" i="7"/>
  <c r="C1451" i="7"/>
  <c r="M1451" i="7"/>
  <c r="C1452" i="7"/>
  <c r="M1452" i="7"/>
  <c r="C1453" i="7"/>
  <c r="M1453" i="7"/>
  <c r="C1454" i="7"/>
  <c r="M1454" i="7"/>
  <c r="C1455" i="7"/>
  <c r="M1455" i="7"/>
  <c r="C1456" i="7"/>
  <c r="M1456" i="7"/>
  <c r="C1457" i="7"/>
  <c r="M1457" i="7"/>
  <c r="C1458" i="7"/>
  <c r="M1458" i="7"/>
  <c r="C1459" i="7"/>
  <c r="M1459" i="7"/>
  <c r="C1460" i="7"/>
  <c r="M1460" i="7"/>
  <c r="C1461" i="7"/>
  <c r="M1461" i="7"/>
  <c r="C1462" i="7"/>
  <c r="M1462" i="7"/>
  <c r="C1463" i="7"/>
  <c r="M1463" i="7"/>
  <c r="C1464" i="7"/>
  <c r="M1464" i="7"/>
  <c r="C1465" i="7"/>
  <c r="M1465" i="7"/>
  <c r="C1466" i="7"/>
  <c r="M1466" i="7"/>
  <c r="C1467" i="7"/>
  <c r="M1467" i="7"/>
  <c r="C1468" i="7"/>
  <c r="M1468" i="7"/>
  <c r="C1469" i="7"/>
  <c r="M1469" i="7"/>
  <c r="C1470" i="7"/>
  <c r="M1470" i="7"/>
  <c r="C1471" i="7"/>
  <c r="M1471" i="7"/>
  <c r="C1472" i="7"/>
  <c r="M1472" i="7"/>
  <c r="C1473" i="7"/>
  <c r="M1473" i="7"/>
  <c r="C1474" i="7"/>
  <c r="M1474" i="7"/>
  <c r="C1475" i="7"/>
  <c r="M1475" i="7"/>
  <c r="C1476" i="7"/>
  <c r="M1476" i="7"/>
  <c r="C1477" i="7"/>
  <c r="M1477" i="7"/>
  <c r="C1478" i="7"/>
  <c r="M1478" i="7"/>
  <c r="C1479" i="7"/>
  <c r="M1479" i="7"/>
  <c r="C1480" i="7"/>
  <c r="M1480" i="7"/>
  <c r="C1481" i="7"/>
  <c r="M1481" i="7"/>
  <c r="C1482" i="7"/>
  <c r="M1482" i="7"/>
  <c r="C1483" i="7"/>
  <c r="M1483" i="7"/>
  <c r="C1484" i="7"/>
  <c r="M1484" i="7"/>
  <c r="C1485" i="7"/>
  <c r="M1485" i="7"/>
  <c r="C1486" i="7"/>
  <c r="M1486" i="7"/>
  <c r="C1487" i="7"/>
  <c r="M1487" i="7"/>
  <c r="C1488" i="7"/>
  <c r="M1488" i="7"/>
  <c r="C1489" i="7"/>
  <c r="M1489" i="7"/>
  <c r="C1490" i="7"/>
  <c r="M1490" i="7"/>
  <c r="C1491" i="7"/>
  <c r="M1491" i="7"/>
  <c r="C1492" i="7"/>
  <c r="M1492" i="7"/>
  <c r="C1493" i="7"/>
  <c r="M1493" i="7"/>
  <c r="C1494" i="7"/>
  <c r="M1494" i="7"/>
  <c r="C1495" i="7"/>
  <c r="M1495" i="7"/>
  <c r="C1496" i="7"/>
  <c r="M1496" i="7"/>
  <c r="C1497" i="7"/>
  <c r="M1497" i="7"/>
  <c r="C1498" i="7"/>
  <c r="M1498" i="7"/>
  <c r="C1499" i="7"/>
  <c r="M1499" i="7"/>
  <c r="C1500" i="7"/>
  <c r="M1500" i="7"/>
  <c r="C1501" i="7"/>
  <c r="M1501" i="7"/>
  <c r="C1502" i="7"/>
  <c r="M1502" i="7"/>
  <c r="C1503" i="7"/>
  <c r="M1503" i="7"/>
  <c r="C1504" i="7"/>
  <c r="M1504" i="7"/>
  <c r="C1505" i="7"/>
  <c r="M1505" i="7"/>
  <c r="C1506" i="7"/>
  <c r="M1506" i="7"/>
  <c r="C1507" i="7"/>
  <c r="M1507" i="7"/>
  <c r="C1508" i="7"/>
  <c r="M1508" i="7"/>
  <c r="C1509" i="7"/>
  <c r="M1509" i="7"/>
  <c r="C1510" i="7"/>
  <c r="M1510" i="7"/>
  <c r="C1511" i="7"/>
  <c r="M1511" i="7"/>
  <c r="C1512" i="7"/>
  <c r="M1512" i="7"/>
  <c r="C1513" i="7"/>
  <c r="M1513" i="7"/>
  <c r="C1514" i="7"/>
  <c r="M1514" i="7"/>
  <c r="C1515" i="7"/>
  <c r="M1515" i="7"/>
  <c r="C1516" i="7"/>
  <c r="M1516" i="7"/>
  <c r="C1517" i="7"/>
  <c r="M1517" i="7"/>
  <c r="C1518" i="7"/>
  <c r="M1518" i="7"/>
  <c r="C1519" i="7"/>
  <c r="M1519" i="7"/>
  <c r="C1520" i="7"/>
  <c r="M1520" i="7"/>
  <c r="C1521" i="7"/>
  <c r="M1521" i="7"/>
  <c r="C1522" i="7"/>
  <c r="M1522" i="7"/>
  <c r="C1523" i="7"/>
  <c r="M1523" i="7"/>
  <c r="C1524" i="7"/>
  <c r="M1524" i="7"/>
  <c r="C1525" i="7"/>
  <c r="M1525" i="7"/>
  <c r="C1526" i="7"/>
  <c r="M1526" i="7"/>
  <c r="C1527" i="7"/>
  <c r="M1527" i="7"/>
  <c r="C1528" i="7"/>
  <c r="M1528" i="7"/>
  <c r="C1529" i="7"/>
  <c r="M1529" i="7"/>
  <c r="C1530" i="7"/>
  <c r="M1530" i="7"/>
  <c r="C1531" i="7"/>
  <c r="M1531" i="7"/>
  <c r="C1532" i="7"/>
  <c r="M1532" i="7"/>
  <c r="C1533" i="7"/>
  <c r="M1533" i="7"/>
  <c r="C1534" i="7"/>
  <c r="M1534" i="7"/>
  <c r="C1535" i="7"/>
  <c r="M1535" i="7"/>
  <c r="C1536" i="7"/>
  <c r="M1536" i="7"/>
  <c r="C1537" i="7"/>
  <c r="M1537" i="7"/>
  <c r="C1538" i="7"/>
  <c r="M1538" i="7"/>
  <c r="C1539" i="7"/>
  <c r="M1539" i="7"/>
  <c r="C1540" i="7"/>
  <c r="M1540" i="7"/>
  <c r="C1541" i="7"/>
  <c r="M1541" i="7"/>
  <c r="C1542" i="7"/>
  <c r="M1542" i="7"/>
  <c r="C1543" i="7"/>
  <c r="M1543" i="7"/>
  <c r="C1544" i="7"/>
  <c r="M1544" i="7"/>
  <c r="C1545" i="7"/>
  <c r="M1545" i="7"/>
  <c r="C1546" i="7"/>
  <c r="M1546" i="7"/>
  <c r="C1547" i="7"/>
  <c r="M1547" i="7"/>
  <c r="C1548" i="7"/>
  <c r="M1548" i="7"/>
  <c r="C1549" i="7"/>
  <c r="M1549" i="7"/>
  <c r="C1550" i="7"/>
  <c r="M1550" i="7"/>
  <c r="C1551" i="7"/>
  <c r="M1551" i="7"/>
  <c r="C1552" i="7"/>
  <c r="M1552" i="7"/>
  <c r="C1553" i="7"/>
  <c r="M1553" i="7"/>
  <c r="C1554" i="7"/>
  <c r="M1554" i="7"/>
  <c r="C1555" i="7"/>
  <c r="M1555" i="7"/>
  <c r="C1556" i="7"/>
  <c r="M1556" i="7"/>
  <c r="C1557" i="7"/>
  <c r="M1557" i="7"/>
  <c r="C1558" i="7"/>
  <c r="M1558" i="7"/>
  <c r="C1559" i="7"/>
  <c r="M1559" i="7"/>
  <c r="C1560" i="7"/>
  <c r="M1560" i="7"/>
  <c r="C1561" i="7"/>
  <c r="M1561" i="7"/>
  <c r="C1562" i="7"/>
  <c r="M1562" i="7"/>
  <c r="C1563" i="7"/>
  <c r="M1563" i="7"/>
  <c r="C1564" i="7"/>
  <c r="M1564" i="7"/>
  <c r="C1565" i="7"/>
  <c r="M1565" i="7"/>
  <c r="C1566" i="7"/>
  <c r="M1566" i="7"/>
  <c r="C1567" i="7"/>
  <c r="M1567" i="7"/>
  <c r="C1568" i="7"/>
  <c r="M1568" i="7"/>
  <c r="C1569" i="7"/>
  <c r="M1569" i="7"/>
  <c r="C1570" i="7"/>
  <c r="M1570" i="7"/>
  <c r="C1571" i="7"/>
  <c r="M1571" i="7"/>
  <c r="C1572" i="7"/>
  <c r="M1572" i="7"/>
  <c r="C1573" i="7"/>
  <c r="M1573" i="7"/>
  <c r="C1574" i="7"/>
  <c r="M1574" i="7"/>
  <c r="C1575" i="7"/>
  <c r="M1575" i="7"/>
  <c r="C1576" i="7"/>
  <c r="M1576" i="7"/>
  <c r="C1577" i="7"/>
  <c r="M1577" i="7"/>
  <c r="C1578" i="7"/>
  <c r="M1578" i="7"/>
  <c r="C1579" i="7"/>
  <c r="M1579" i="7"/>
  <c r="C1580" i="7"/>
  <c r="M1580" i="7"/>
  <c r="C1581" i="7"/>
  <c r="M1581" i="7"/>
  <c r="C1582" i="7"/>
  <c r="M1582" i="7"/>
  <c r="C1583" i="7"/>
  <c r="M1583" i="7"/>
  <c r="C1584" i="7"/>
  <c r="M1584" i="7"/>
  <c r="C1585" i="7"/>
  <c r="M1585" i="7"/>
  <c r="C1586" i="7"/>
  <c r="M1586" i="7"/>
  <c r="C1587" i="7"/>
  <c r="M1587" i="7"/>
  <c r="C1588" i="7"/>
  <c r="M1588" i="7"/>
  <c r="C1589" i="7"/>
  <c r="M1589" i="7"/>
  <c r="C1590" i="7"/>
  <c r="M1590" i="7"/>
  <c r="C1591" i="7"/>
  <c r="M1591" i="7"/>
  <c r="C1592" i="7"/>
  <c r="M1592" i="7"/>
  <c r="C1593" i="7"/>
  <c r="M1593" i="7"/>
  <c r="C1594" i="7"/>
  <c r="M1594" i="7"/>
  <c r="C1595" i="7"/>
  <c r="M1595" i="7"/>
  <c r="C1596" i="7"/>
  <c r="M1596" i="7"/>
  <c r="C1597" i="7"/>
  <c r="M1597" i="7"/>
  <c r="C1598" i="7"/>
  <c r="M1598" i="7"/>
  <c r="C1599" i="7"/>
  <c r="M1599" i="7"/>
  <c r="C1600" i="7"/>
  <c r="M1600" i="7"/>
  <c r="C1601" i="7"/>
  <c r="M1601" i="7"/>
  <c r="C1602" i="7"/>
  <c r="M1602" i="7"/>
  <c r="C1603" i="7"/>
  <c r="M1603" i="7"/>
  <c r="C1604" i="7"/>
  <c r="M1604" i="7"/>
  <c r="C1605" i="7"/>
  <c r="M1605" i="7"/>
  <c r="C1606" i="7"/>
  <c r="M1606" i="7"/>
  <c r="C1607" i="7"/>
  <c r="M1607" i="7"/>
  <c r="C1608" i="7"/>
  <c r="M1608" i="7"/>
  <c r="C1609" i="7"/>
  <c r="M1609" i="7"/>
  <c r="C1610" i="7"/>
  <c r="M1610" i="7"/>
  <c r="C1611" i="7"/>
  <c r="M1611" i="7"/>
  <c r="C1612" i="7"/>
  <c r="M1612" i="7"/>
  <c r="C1613" i="7"/>
  <c r="M1613" i="7"/>
  <c r="C1614" i="7"/>
  <c r="M1614" i="7"/>
  <c r="C1615" i="7"/>
  <c r="M1615" i="7"/>
  <c r="C1616" i="7"/>
  <c r="M1616" i="7"/>
  <c r="C1617" i="7"/>
  <c r="M1617" i="7"/>
  <c r="C1618" i="7"/>
  <c r="M1618" i="7"/>
  <c r="C1619" i="7"/>
  <c r="M1619" i="7"/>
  <c r="C1620" i="7"/>
  <c r="M1620" i="7"/>
  <c r="C1621" i="7"/>
  <c r="M1621" i="7"/>
  <c r="C1622" i="7"/>
  <c r="M1622" i="7"/>
  <c r="C1623" i="7"/>
  <c r="M1623" i="7"/>
  <c r="C1624" i="7"/>
  <c r="M1624" i="7"/>
  <c r="C1625" i="7"/>
  <c r="M1625" i="7"/>
  <c r="C1626" i="7"/>
  <c r="M1626" i="7"/>
  <c r="C1627" i="7"/>
  <c r="M1627" i="7"/>
  <c r="C1628" i="7"/>
  <c r="M1628" i="7"/>
  <c r="C1629" i="7"/>
  <c r="M1629" i="7"/>
  <c r="C1630" i="7"/>
  <c r="M1630" i="7"/>
  <c r="C1631" i="7"/>
  <c r="M1631" i="7"/>
  <c r="C1632" i="7"/>
  <c r="M1632" i="7"/>
  <c r="C1633" i="7"/>
  <c r="M1633" i="7"/>
  <c r="C1634" i="7"/>
  <c r="M1634" i="7"/>
  <c r="C1635" i="7"/>
  <c r="M1635" i="7"/>
  <c r="C1636" i="7"/>
  <c r="M1636" i="7"/>
  <c r="C1637" i="7"/>
  <c r="M1637" i="7"/>
  <c r="C1638" i="7"/>
  <c r="M1638" i="7"/>
  <c r="C1639" i="7"/>
  <c r="M1639" i="7"/>
  <c r="C1640" i="7"/>
  <c r="M1640" i="7"/>
  <c r="C1641" i="7"/>
  <c r="M1641" i="7"/>
  <c r="C1642" i="7"/>
  <c r="M1642" i="7"/>
  <c r="C1643" i="7"/>
  <c r="M1643" i="7"/>
  <c r="C1644" i="7"/>
  <c r="M1644" i="7"/>
  <c r="C1645" i="7"/>
  <c r="M1645" i="7"/>
  <c r="C1646" i="7"/>
  <c r="M1646" i="7"/>
  <c r="C1647" i="7"/>
  <c r="M1647" i="7"/>
  <c r="C1648" i="7"/>
  <c r="M1648" i="7"/>
  <c r="C1649" i="7"/>
  <c r="M1649" i="7"/>
  <c r="C1650" i="7"/>
  <c r="M1650" i="7"/>
  <c r="C1651" i="7"/>
  <c r="M1651" i="7"/>
  <c r="C1652" i="7"/>
  <c r="M1652" i="7"/>
  <c r="C1653" i="7"/>
  <c r="M1653" i="7"/>
  <c r="C1654" i="7"/>
  <c r="M1654" i="7"/>
  <c r="C1655" i="7"/>
  <c r="M1655" i="7"/>
  <c r="C1656" i="7"/>
  <c r="M1656" i="7"/>
  <c r="C1657" i="7"/>
  <c r="M1657" i="7"/>
  <c r="C1658" i="7"/>
  <c r="M1658" i="7"/>
  <c r="C1659" i="7"/>
  <c r="M1659" i="7"/>
  <c r="C1660" i="7"/>
  <c r="M1660" i="7"/>
  <c r="C1661" i="7"/>
  <c r="M1661" i="7"/>
  <c r="C1662" i="7"/>
  <c r="M1662" i="7"/>
  <c r="C1663" i="7"/>
  <c r="M1663" i="7"/>
  <c r="C1664" i="7"/>
  <c r="M1664" i="7"/>
  <c r="C1665" i="7"/>
  <c r="M1665" i="7"/>
  <c r="C1666" i="7"/>
  <c r="M1666" i="7"/>
  <c r="C1667" i="7"/>
  <c r="M1667" i="7"/>
  <c r="C1668" i="7"/>
  <c r="M1668" i="7"/>
  <c r="C1669" i="7"/>
  <c r="M1669" i="7"/>
  <c r="C1670" i="7"/>
  <c r="M1670" i="7"/>
  <c r="C1671" i="7"/>
  <c r="M1671" i="7"/>
  <c r="C1672" i="7"/>
  <c r="M1672" i="7"/>
  <c r="C1673" i="7"/>
  <c r="M1673" i="7"/>
  <c r="C1674" i="7"/>
  <c r="M1674" i="7"/>
  <c r="C1675" i="7"/>
  <c r="M1675" i="7"/>
  <c r="C1676" i="7"/>
  <c r="M1676" i="7"/>
  <c r="C1677" i="7"/>
  <c r="M1677" i="7"/>
  <c r="C1678" i="7"/>
  <c r="M1678" i="7"/>
  <c r="C1679" i="7"/>
  <c r="M1679" i="7"/>
  <c r="C1680" i="7"/>
  <c r="M1680" i="7"/>
  <c r="C1681" i="7"/>
  <c r="M1681" i="7"/>
  <c r="C1682" i="7"/>
  <c r="M1682" i="7"/>
  <c r="C1683" i="7"/>
  <c r="M1683" i="7"/>
  <c r="C1684" i="7"/>
  <c r="M1684" i="7"/>
  <c r="C1685" i="7"/>
  <c r="M1685" i="7"/>
  <c r="C1686" i="7"/>
  <c r="M1686" i="7"/>
  <c r="C1687" i="7"/>
  <c r="M1687" i="7"/>
  <c r="C1688" i="7"/>
  <c r="M1688" i="7"/>
  <c r="C1689" i="7"/>
  <c r="M1689" i="7"/>
  <c r="C1690" i="7"/>
  <c r="M1690" i="7"/>
  <c r="C1691" i="7"/>
  <c r="M1691" i="7"/>
  <c r="C1692" i="7"/>
  <c r="M1692" i="7"/>
  <c r="C1693" i="7"/>
  <c r="M1693" i="7"/>
  <c r="C1694" i="7"/>
  <c r="M1694" i="7"/>
  <c r="C1695" i="7"/>
  <c r="M1695" i="7"/>
  <c r="C1696" i="7"/>
  <c r="M1696" i="7"/>
  <c r="C1697" i="7"/>
  <c r="M1697" i="7"/>
  <c r="C1698" i="7"/>
  <c r="M1698" i="7"/>
  <c r="C1699" i="7"/>
  <c r="M1699" i="7"/>
  <c r="C1700" i="7"/>
  <c r="M1700" i="7"/>
  <c r="C1701" i="7"/>
  <c r="M1701" i="7"/>
  <c r="C1702" i="7"/>
  <c r="M1702" i="7"/>
  <c r="C1703" i="7"/>
  <c r="M1703" i="7"/>
  <c r="C1704" i="7"/>
  <c r="M1704" i="7"/>
  <c r="C1705" i="7"/>
  <c r="M1705" i="7"/>
  <c r="C1706" i="7"/>
  <c r="M1706" i="7"/>
  <c r="C1707" i="7"/>
  <c r="M1707" i="7"/>
  <c r="C1708" i="7"/>
  <c r="M1708" i="7"/>
  <c r="C1709" i="7"/>
  <c r="M1709" i="7"/>
  <c r="C1710" i="7"/>
  <c r="M1710" i="7"/>
  <c r="C1711" i="7"/>
  <c r="M1711" i="7"/>
  <c r="C1712" i="7"/>
  <c r="M1712" i="7"/>
  <c r="C1713" i="7"/>
  <c r="M1713" i="7"/>
  <c r="C1714" i="7"/>
  <c r="M1714" i="7"/>
  <c r="C1715" i="7"/>
  <c r="M1715" i="7"/>
  <c r="C1716" i="7"/>
  <c r="M1716" i="7"/>
  <c r="C1717" i="7"/>
  <c r="M1717" i="7"/>
  <c r="C1718" i="7"/>
  <c r="M1718" i="7"/>
  <c r="C1719" i="7"/>
  <c r="M1719" i="7"/>
  <c r="C1720" i="7"/>
  <c r="M1720" i="7"/>
  <c r="C1721" i="7"/>
  <c r="M1721" i="7"/>
  <c r="C1722" i="7"/>
  <c r="M1722" i="7"/>
  <c r="C1723" i="7"/>
  <c r="M1723" i="7"/>
  <c r="C1724" i="7"/>
  <c r="M1724" i="7"/>
  <c r="C1725" i="7"/>
  <c r="M1725" i="7"/>
  <c r="C1726" i="7"/>
  <c r="M1726" i="7"/>
  <c r="C1727" i="7"/>
  <c r="M1727" i="7"/>
  <c r="C1728" i="7"/>
  <c r="M1728" i="7"/>
  <c r="C1729" i="7"/>
  <c r="M1729" i="7"/>
  <c r="C1730" i="7"/>
  <c r="M1730" i="7"/>
  <c r="C1731" i="7"/>
  <c r="M1731" i="7"/>
  <c r="C1732" i="7"/>
  <c r="M1732" i="7"/>
  <c r="C1733" i="7"/>
  <c r="M1733" i="7"/>
  <c r="C1734" i="7"/>
  <c r="M1734" i="7"/>
  <c r="C1735" i="7"/>
  <c r="M1735" i="7"/>
  <c r="C1736" i="7"/>
  <c r="M1736" i="7"/>
  <c r="C1737" i="7"/>
  <c r="M1737" i="7"/>
  <c r="C1738" i="7"/>
  <c r="M1738" i="7"/>
  <c r="C1739" i="7"/>
  <c r="M1739" i="7"/>
  <c r="C1740" i="7"/>
  <c r="M1740" i="7"/>
  <c r="C1741" i="7"/>
  <c r="M1741" i="7"/>
  <c r="C1742" i="7"/>
  <c r="M1742" i="7"/>
  <c r="C1743" i="7"/>
  <c r="M1743" i="7"/>
  <c r="C1744" i="7"/>
  <c r="M1744" i="7"/>
  <c r="C1745" i="7"/>
  <c r="M1745" i="7"/>
  <c r="C1746" i="7"/>
  <c r="M1746" i="7"/>
  <c r="C1747" i="7"/>
  <c r="M1747" i="7"/>
  <c r="C1748" i="7"/>
  <c r="M1748" i="7"/>
  <c r="C1749" i="7"/>
  <c r="M1749" i="7"/>
  <c r="C1750" i="7"/>
  <c r="M1750" i="7"/>
  <c r="C1751" i="7"/>
  <c r="M1751" i="7"/>
  <c r="C1752" i="7"/>
  <c r="M1752" i="7"/>
  <c r="C1753" i="7"/>
  <c r="M1753" i="7"/>
  <c r="C1754" i="7"/>
  <c r="M1754" i="7"/>
  <c r="C1755" i="7"/>
  <c r="M1755" i="7"/>
  <c r="C1756" i="7"/>
  <c r="M1756" i="7"/>
  <c r="C1757" i="7"/>
  <c r="M1757" i="7"/>
  <c r="C1758" i="7"/>
  <c r="M1758" i="7"/>
  <c r="C1759" i="7"/>
  <c r="M1759" i="7"/>
  <c r="C1760" i="7"/>
  <c r="M1760" i="7"/>
  <c r="C1761" i="7"/>
  <c r="M1761" i="7"/>
  <c r="C1762" i="7"/>
  <c r="M1762" i="7"/>
  <c r="C1763" i="7"/>
  <c r="M1763" i="7"/>
  <c r="C1764" i="7"/>
  <c r="M1764" i="7"/>
  <c r="C1765" i="7"/>
  <c r="M1765" i="7"/>
  <c r="C1766" i="7"/>
  <c r="M1766" i="7"/>
  <c r="C1767" i="7"/>
  <c r="M1767" i="7"/>
  <c r="C1768" i="7"/>
  <c r="M1768" i="7"/>
  <c r="C1769" i="7"/>
  <c r="M1769" i="7"/>
  <c r="C1770" i="7"/>
  <c r="M1770" i="7"/>
  <c r="C1771" i="7"/>
  <c r="M1771" i="7"/>
  <c r="C1772" i="7"/>
  <c r="M1772" i="7"/>
  <c r="C1773" i="7"/>
  <c r="M1773" i="7"/>
  <c r="C1774" i="7"/>
  <c r="M1774" i="7"/>
  <c r="C1775" i="7"/>
  <c r="M1775" i="7"/>
  <c r="C1776" i="7"/>
  <c r="M1776" i="7"/>
  <c r="C1777" i="7"/>
  <c r="M1777" i="7"/>
  <c r="C1778" i="7"/>
  <c r="M1778" i="7"/>
  <c r="C1779" i="7"/>
  <c r="M1779" i="7"/>
  <c r="C1780" i="7"/>
  <c r="M1780" i="7"/>
  <c r="C1781" i="7"/>
  <c r="M1781" i="7"/>
  <c r="C1782" i="7"/>
  <c r="M1782" i="7"/>
  <c r="C1783" i="7"/>
  <c r="M1783" i="7"/>
  <c r="C1784" i="7"/>
  <c r="M1784" i="7"/>
  <c r="C1785" i="7"/>
  <c r="M1785" i="7"/>
  <c r="C1786" i="7"/>
  <c r="M1786" i="7"/>
  <c r="C1787" i="7"/>
  <c r="M1787" i="7"/>
  <c r="C1788" i="7"/>
  <c r="M1788" i="7"/>
  <c r="C1789" i="7"/>
  <c r="M1789" i="7"/>
  <c r="C1790" i="7"/>
  <c r="M1790" i="7"/>
  <c r="C1791" i="7"/>
  <c r="M1791" i="7"/>
  <c r="C1792" i="7"/>
  <c r="M1792" i="7"/>
  <c r="C1793" i="7"/>
  <c r="M1793" i="7"/>
  <c r="C1794" i="7"/>
  <c r="M1794" i="7"/>
  <c r="C1795" i="7"/>
  <c r="M1795" i="7"/>
  <c r="C1796" i="7"/>
  <c r="M1796" i="7"/>
  <c r="C1797" i="7"/>
  <c r="M1797" i="7"/>
  <c r="C1798" i="7"/>
  <c r="M1798" i="7"/>
  <c r="C1799" i="7"/>
  <c r="M1799" i="7"/>
  <c r="C1800" i="7"/>
  <c r="M1800" i="7"/>
  <c r="C1801" i="7"/>
  <c r="M1801" i="7"/>
  <c r="C1802" i="7"/>
  <c r="M1802" i="7"/>
  <c r="C1803" i="7"/>
  <c r="M1803" i="7"/>
  <c r="C1804" i="7"/>
  <c r="M1804" i="7"/>
  <c r="C1805" i="7"/>
  <c r="M1805" i="7"/>
  <c r="C1806" i="7"/>
  <c r="M1806" i="7"/>
  <c r="C1807" i="7"/>
  <c r="M1807" i="7"/>
  <c r="C1808" i="7"/>
  <c r="M1808" i="7"/>
  <c r="C1809" i="7"/>
  <c r="M1809" i="7"/>
  <c r="C1810" i="7"/>
  <c r="M1810" i="7"/>
  <c r="C1811" i="7"/>
  <c r="M1811" i="7"/>
  <c r="C1812" i="7"/>
  <c r="M1812" i="7"/>
  <c r="C1813" i="7"/>
  <c r="M1813" i="7"/>
  <c r="C1814" i="7"/>
  <c r="M1814" i="7"/>
  <c r="C1815" i="7"/>
  <c r="M1815" i="7"/>
  <c r="C1816" i="7"/>
  <c r="M1816" i="7"/>
  <c r="C1817" i="7"/>
  <c r="M1817" i="7"/>
  <c r="C1818" i="7"/>
  <c r="M1818" i="7"/>
  <c r="C1819" i="7"/>
  <c r="M1819" i="7"/>
  <c r="C1820" i="7"/>
  <c r="M1820" i="7"/>
  <c r="C1821" i="7"/>
  <c r="M1821" i="7"/>
  <c r="C1822" i="7"/>
  <c r="M1822" i="7"/>
  <c r="C1823" i="7"/>
  <c r="M1823" i="7"/>
  <c r="C1824" i="7"/>
  <c r="M1824" i="7"/>
  <c r="C1825" i="7"/>
  <c r="M1825" i="7"/>
  <c r="C1826" i="7"/>
  <c r="M1826" i="7"/>
  <c r="C1827" i="7"/>
  <c r="M1827" i="7"/>
  <c r="C1828" i="7"/>
  <c r="M1828" i="7"/>
  <c r="C1829" i="7"/>
  <c r="M1829" i="7"/>
  <c r="C1830" i="7"/>
  <c r="M1830" i="7"/>
  <c r="C1831" i="7"/>
  <c r="M1831" i="7"/>
  <c r="C1832" i="7"/>
  <c r="M1832" i="7"/>
  <c r="C1833" i="7"/>
  <c r="M1833" i="7"/>
  <c r="C1834" i="7"/>
  <c r="M1834" i="7"/>
  <c r="C1835" i="7"/>
  <c r="M1835" i="7"/>
  <c r="C1836" i="7"/>
  <c r="M1836" i="7"/>
  <c r="C1837" i="7"/>
  <c r="M1837" i="7"/>
  <c r="C1838" i="7"/>
  <c r="M1838" i="7"/>
  <c r="C1839" i="7"/>
  <c r="M1839" i="7"/>
  <c r="C1840" i="7"/>
  <c r="M1840" i="7"/>
  <c r="C1841" i="7"/>
  <c r="M1841" i="7"/>
  <c r="C1842" i="7"/>
  <c r="M1842" i="7"/>
  <c r="C1843" i="7"/>
  <c r="M1843" i="7"/>
  <c r="C1844" i="7"/>
  <c r="M1844" i="7"/>
  <c r="C1845" i="7"/>
  <c r="M1845" i="7"/>
  <c r="C1846" i="7"/>
  <c r="M1846" i="7"/>
  <c r="C1847" i="7"/>
  <c r="M1847" i="7"/>
  <c r="C1848" i="7"/>
  <c r="M1848" i="7"/>
  <c r="C1849" i="7"/>
  <c r="M1849" i="7"/>
  <c r="C1850" i="7"/>
  <c r="M1850" i="7"/>
  <c r="C1851" i="7"/>
  <c r="M1851" i="7"/>
  <c r="C1852" i="7"/>
  <c r="M1852" i="7"/>
  <c r="C1853" i="7"/>
  <c r="M1853" i="7"/>
  <c r="C1854" i="7"/>
  <c r="M1854" i="7"/>
  <c r="C1855" i="7"/>
  <c r="M1855" i="7"/>
  <c r="C1856" i="7"/>
  <c r="M1856" i="7"/>
  <c r="C1857" i="7"/>
  <c r="M1857" i="7"/>
  <c r="C1858" i="7"/>
  <c r="M1858" i="7"/>
  <c r="C1859" i="7"/>
  <c r="M1859" i="7"/>
  <c r="C1860" i="7"/>
  <c r="M1860" i="7"/>
  <c r="C1861" i="7"/>
  <c r="M1861" i="7"/>
  <c r="C1862" i="7"/>
  <c r="M1862" i="7"/>
  <c r="C1863" i="7"/>
  <c r="M1863" i="7"/>
  <c r="C1864" i="7"/>
  <c r="M1864" i="7"/>
  <c r="C1865" i="7"/>
  <c r="M1865" i="7"/>
  <c r="C1866" i="7"/>
  <c r="M1866" i="7"/>
  <c r="C1867" i="7"/>
  <c r="M1867" i="7"/>
  <c r="C1868" i="7"/>
  <c r="M1868" i="7"/>
  <c r="C1869" i="7"/>
  <c r="M1869" i="7"/>
  <c r="C1870" i="7"/>
  <c r="M1870" i="7"/>
  <c r="C1871" i="7"/>
  <c r="M1871" i="7"/>
  <c r="C1872" i="7"/>
  <c r="M1872" i="7"/>
  <c r="C1873" i="7"/>
  <c r="M1873" i="7"/>
  <c r="C1874" i="7"/>
  <c r="M1874" i="7"/>
  <c r="C1875" i="7"/>
  <c r="M1875" i="7"/>
  <c r="C1876" i="7"/>
  <c r="M1876" i="7"/>
  <c r="C1877" i="7"/>
  <c r="M1877" i="7"/>
  <c r="C1878" i="7"/>
  <c r="M1878" i="7"/>
  <c r="C1879" i="7"/>
  <c r="M1879" i="7"/>
  <c r="C1880" i="7"/>
  <c r="M1880" i="7"/>
  <c r="C1881" i="7"/>
  <c r="M1881" i="7"/>
  <c r="C1882" i="7"/>
  <c r="M1882" i="7"/>
  <c r="C1883" i="7"/>
  <c r="M1883" i="7"/>
  <c r="C1884" i="7"/>
  <c r="M1884" i="7"/>
  <c r="C1885" i="7"/>
  <c r="M1885" i="7"/>
  <c r="C1886" i="7"/>
  <c r="M1886" i="7"/>
  <c r="C1887" i="7"/>
  <c r="M1887" i="7"/>
  <c r="C1888" i="7"/>
  <c r="M1888" i="7"/>
  <c r="C1889" i="7"/>
  <c r="M1889" i="7"/>
  <c r="C1890" i="7"/>
  <c r="M1890" i="7"/>
  <c r="C1891" i="7"/>
  <c r="M1891" i="7"/>
  <c r="C1892" i="7"/>
  <c r="M1892" i="7"/>
  <c r="C1893" i="7"/>
  <c r="M1893" i="7"/>
  <c r="C1894" i="7"/>
  <c r="M1894" i="7"/>
  <c r="C1895" i="7"/>
  <c r="M1895" i="7"/>
  <c r="C1896" i="7"/>
  <c r="M1896" i="7"/>
  <c r="C1897" i="7"/>
  <c r="M1897" i="7"/>
  <c r="C1898" i="7"/>
  <c r="M1898" i="7"/>
  <c r="C1899" i="7"/>
  <c r="M1899" i="7"/>
  <c r="C1900" i="7"/>
  <c r="M1900" i="7"/>
  <c r="C1901" i="7"/>
  <c r="M1901" i="7"/>
  <c r="C1902" i="7"/>
  <c r="M1902" i="7"/>
  <c r="C1903" i="7"/>
  <c r="M1903" i="7"/>
  <c r="C1904" i="7"/>
  <c r="M1904" i="7"/>
  <c r="C1905" i="7"/>
  <c r="M1905" i="7"/>
  <c r="C1906" i="7"/>
  <c r="M1906" i="7"/>
  <c r="C1907" i="7"/>
  <c r="M1907" i="7"/>
  <c r="C1908" i="7"/>
  <c r="M1908" i="7"/>
  <c r="C1909" i="7"/>
  <c r="M1909" i="7"/>
  <c r="C1910" i="7"/>
  <c r="M1910" i="7"/>
  <c r="C1911" i="7"/>
  <c r="M1911" i="7"/>
  <c r="C1912" i="7"/>
  <c r="M1912" i="7"/>
  <c r="C1913" i="7"/>
  <c r="M1913" i="7"/>
  <c r="C1914" i="7"/>
  <c r="M1914" i="7"/>
  <c r="C1915" i="7"/>
  <c r="M1915" i="7"/>
  <c r="C1916" i="7"/>
  <c r="M1916" i="7"/>
  <c r="C1917" i="7"/>
  <c r="M1917" i="7"/>
  <c r="C1918" i="7"/>
  <c r="M1918" i="7"/>
  <c r="C1919" i="7"/>
  <c r="M1919" i="7"/>
  <c r="C1920" i="7"/>
  <c r="M1920" i="7"/>
  <c r="C1921" i="7"/>
  <c r="M1921" i="7"/>
  <c r="C1922" i="7"/>
  <c r="M1922" i="7"/>
  <c r="C1923" i="7"/>
  <c r="M1923" i="7"/>
  <c r="C1924" i="7"/>
  <c r="M1924" i="7"/>
  <c r="C1925" i="7"/>
  <c r="M1925" i="7"/>
  <c r="C1926" i="7"/>
  <c r="M1926" i="7"/>
  <c r="C1927" i="7"/>
  <c r="M1927" i="7"/>
  <c r="C1928" i="7"/>
  <c r="M1928" i="7"/>
  <c r="C1929" i="7"/>
  <c r="M1929" i="7"/>
  <c r="C1930" i="7"/>
  <c r="M1930" i="7"/>
  <c r="C1931" i="7"/>
  <c r="M1931" i="7"/>
  <c r="C1932" i="7"/>
  <c r="M1932" i="7"/>
  <c r="C1933" i="7"/>
  <c r="M1933" i="7"/>
  <c r="C1934" i="7"/>
  <c r="M1934" i="7"/>
  <c r="C1935" i="7"/>
  <c r="M1935" i="7"/>
  <c r="C1936" i="7"/>
  <c r="M1936" i="7"/>
  <c r="C1937" i="7"/>
  <c r="M1937" i="7"/>
  <c r="C1938" i="7"/>
  <c r="M1938" i="7"/>
  <c r="C1939" i="7"/>
  <c r="M1939" i="7"/>
  <c r="C1940" i="7"/>
  <c r="M1940" i="7"/>
  <c r="C1941" i="7"/>
  <c r="M1941" i="7"/>
  <c r="C1942" i="7"/>
  <c r="M1942" i="7"/>
  <c r="C1943" i="7"/>
  <c r="M1943" i="7"/>
  <c r="C1944" i="7"/>
  <c r="M1944" i="7"/>
  <c r="C1945" i="7"/>
  <c r="M1945" i="7"/>
  <c r="C1946" i="7"/>
  <c r="M1946" i="7"/>
  <c r="C1947" i="7"/>
  <c r="M1947" i="7"/>
  <c r="C1948" i="7"/>
  <c r="M1948" i="7"/>
  <c r="C1949" i="7"/>
  <c r="M1949" i="7"/>
  <c r="C1950" i="7"/>
  <c r="M1950" i="7"/>
  <c r="C1951" i="7"/>
  <c r="M1951" i="7"/>
  <c r="C1952" i="7"/>
  <c r="M1952" i="7"/>
  <c r="C1953" i="7"/>
  <c r="M1953" i="7"/>
  <c r="C1954" i="7"/>
  <c r="M1954" i="7"/>
  <c r="C1955" i="7"/>
  <c r="M1955" i="7"/>
  <c r="C1956" i="7"/>
  <c r="M1956" i="7"/>
  <c r="C1957" i="7"/>
  <c r="M1957" i="7"/>
  <c r="C1958" i="7"/>
  <c r="M1958" i="7"/>
  <c r="C1959" i="7"/>
  <c r="M1959" i="7"/>
  <c r="C1960" i="7"/>
  <c r="M1960" i="7"/>
  <c r="C1961" i="7"/>
  <c r="M1961" i="7"/>
  <c r="C1962" i="7"/>
  <c r="M1962" i="7"/>
  <c r="C1963" i="7"/>
  <c r="M1963" i="7"/>
  <c r="C1964" i="7"/>
  <c r="M1964" i="7"/>
  <c r="C1965" i="7"/>
  <c r="M1965" i="7"/>
  <c r="C1966" i="7"/>
  <c r="M1966" i="7"/>
  <c r="C1967" i="7"/>
  <c r="M1967" i="7"/>
  <c r="C1968" i="7"/>
  <c r="M1968" i="7"/>
  <c r="C1969" i="7"/>
  <c r="M1969" i="7"/>
  <c r="C1970" i="7"/>
  <c r="M1970" i="7"/>
  <c r="C1971" i="7"/>
  <c r="M1971" i="7"/>
  <c r="C1972" i="7"/>
  <c r="M1972" i="7"/>
  <c r="C1973" i="7"/>
  <c r="M1973" i="7"/>
  <c r="C1974" i="7"/>
  <c r="M1974" i="7"/>
  <c r="C1975" i="7"/>
  <c r="M1975" i="7"/>
  <c r="C1976" i="7"/>
  <c r="M1976" i="7"/>
  <c r="C1977" i="7"/>
  <c r="M1977" i="7"/>
  <c r="C1978" i="7"/>
  <c r="M1978" i="7"/>
  <c r="C1979" i="7"/>
  <c r="M1979" i="7"/>
  <c r="C1980" i="7"/>
  <c r="M1980" i="7"/>
  <c r="C1981" i="7"/>
  <c r="M1981" i="7"/>
  <c r="C1982" i="7"/>
  <c r="M1982" i="7"/>
  <c r="C1983" i="7"/>
  <c r="M1983" i="7"/>
  <c r="C1984" i="7"/>
  <c r="M1984" i="7"/>
  <c r="C1985" i="7"/>
  <c r="M1985" i="7"/>
  <c r="C1986" i="7"/>
  <c r="M1986" i="7"/>
  <c r="C1987" i="7"/>
  <c r="M1987" i="7"/>
  <c r="C1988" i="7"/>
  <c r="M1988" i="7"/>
  <c r="C1989" i="7"/>
  <c r="M1989" i="7"/>
  <c r="C1990" i="7"/>
  <c r="M1990" i="7"/>
  <c r="C1991" i="7"/>
  <c r="M1991" i="7"/>
  <c r="C1992" i="7"/>
  <c r="M1992" i="7"/>
  <c r="C1993" i="7"/>
  <c r="M1993" i="7"/>
  <c r="C1994" i="7"/>
  <c r="M1994" i="7"/>
  <c r="C1995" i="7"/>
  <c r="M1995" i="7"/>
  <c r="C1996" i="7"/>
  <c r="M1996" i="7"/>
  <c r="C1997" i="7"/>
  <c r="M1997" i="7"/>
  <c r="C1998" i="7"/>
  <c r="M1998" i="7"/>
  <c r="C1999" i="7"/>
  <c r="M1999" i="7"/>
  <c r="C2000" i="7"/>
  <c r="M2000" i="7"/>
  <c r="C2001" i="7"/>
  <c r="M2001" i="7"/>
  <c r="C2002" i="7"/>
  <c r="M2002" i="7"/>
  <c r="C2003" i="7"/>
  <c r="M2003" i="7"/>
  <c r="C2004" i="7"/>
  <c r="M2004" i="7"/>
  <c r="C2005" i="7"/>
  <c r="M2005" i="7"/>
  <c r="C2006" i="7"/>
  <c r="M2006" i="7"/>
  <c r="C2007" i="7"/>
  <c r="M2007" i="7"/>
  <c r="C2008" i="7"/>
  <c r="M2008" i="7"/>
  <c r="C2009" i="7"/>
  <c r="M2009" i="7"/>
  <c r="C2010" i="7"/>
  <c r="M2010" i="7"/>
  <c r="C2011" i="7"/>
  <c r="M2011" i="7"/>
  <c r="C2012" i="7"/>
  <c r="M2012" i="7"/>
  <c r="C2013" i="7"/>
  <c r="M2013" i="7"/>
  <c r="C2014" i="7"/>
  <c r="M2014" i="7"/>
  <c r="C2015" i="7"/>
  <c r="M2015" i="7"/>
  <c r="C2016" i="7"/>
  <c r="M2016" i="7"/>
  <c r="C2017" i="7"/>
  <c r="M2017" i="7"/>
  <c r="C2018" i="7"/>
  <c r="M2018" i="7"/>
  <c r="C2019" i="7"/>
  <c r="M2019" i="7"/>
  <c r="C2020" i="7"/>
  <c r="M2020" i="7"/>
  <c r="C2021" i="7"/>
  <c r="M2021" i="7"/>
  <c r="C2022" i="7"/>
  <c r="M2022" i="7"/>
  <c r="C2023" i="7"/>
  <c r="M2023" i="7"/>
  <c r="C2024" i="7"/>
  <c r="M2024" i="7"/>
  <c r="C2025" i="7"/>
  <c r="M2025" i="7"/>
  <c r="C2026" i="7"/>
  <c r="M2026" i="7"/>
  <c r="C2027" i="7"/>
  <c r="M2027" i="7"/>
  <c r="C2028" i="7"/>
  <c r="M2028" i="7"/>
  <c r="C2029" i="7"/>
  <c r="M2029" i="7"/>
  <c r="C2030" i="7"/>
  <c r="M2030" i="7"/>
  <c r="C2031" i="7"/>
  <c r="M2031" i="7"/>
  <c r="C2032" i="7"/>
  <c r="M2032" i="7"/>
  <c r="C2033" i="7"/>
  <c r="M2033" i="7"/>
  <c r="C2034" i="7"/>
  <c r="M2034" i="7"/>
  <c r="C2035" i="7"/>
  <c r="M2035" i="7"/>
  <c r="C2036" i="7"/>
  <c r="M2036" i="7"/>
  <c r="C2037" i="7"/>
  <c r="M2037" i="7"/>
  <c r="C2038" i="7"/>
  <c r="M2038" i="7"/>
  <c r="C2039" i="7"/>
  <c r="M2039" i="7"/>
  <c r="C2040" i="7"/>
  <c r="M2040" i="7"/>
  <c r="C2041" i="7"/>
  <c r="M2041" i="7"/>
  <c r="C2042" i="7"/>
  <c r="M2042" i="7"/>
  <c r="C2043" i="7"/>
  <c r="M2043" i="7"/>
  <c r="C2044" i="7"/>
  <c r="M2044" i="7"/>
  <c r="C2045" i="7"/>
  <c r="M2045" i="7"/>
  <c r="C2046" i="7"/>
  <c r="M2046" i="7"/>
  <c r="C2047" i="7"/>
  <c r="M2047" i="7"/>
  <c r="C2048" i="7"/>
  <c r="M2048" i="7"/>
  <c r="C2049" i="7"/>
  <c r="M2049" i="7"/>
  <c r="C2050" i="7"/>
  <c r="M2050" i="7"/>
  <c r="C2051" i="7"/>
  <c r="M2051" i="7"/>
  <c r="C2052" i="7"/>
  <c r="M2052" i="7"/>
  <c r="C2053" i="7"/>
  <c r="M2053" i="7"/>
  <c r="C2054" i="7"/>
  <c r="M2054" i="7"/>
  <c r="C2055" i="7"/>
  <c r="M2055" i="7"/>
  <c r="C2056" i="7"/>
  <c r="M2056" i="7"/>
  <c r="C2057" i="7"/>
  <c r="M2057" i="7"/>
  <c r="C2058" i="7"/>
  <c r="M2058" i="7"/>
  <c r="C2059" i="7"/>
  <c r="M2059" i="7"/>
  <c r="C2060" i="7"/>
  <c r="M2060" i="7"/>
  <c r="C2061" i="7"/>
  <c r="M2061" i="7"/>
  <c r="C2062" i="7"/>
  <c r="M2062" i="7"/>
  <c r="C2063" i="7"/>
  <c r="M2063" i="7"/>
  <c r="C2064" i="7"/>
  <c r="M2064" i="7"/>
  <c r="C2065" i="7"/>
  <c r="M2065" i="7"/>
  <c r="C2066" i="7"/>
  <c r="M2066" i="7"/>
  <c r="C2067" i="7"/>
  <c r="M2067" i="7"/>
  <c r="C2068" i="7"/>
  <c r="M2068" i="7"/>
  <c r="C2069" i="7"/>
  <c r="M2069" i="7"/>
  <c r="C2070" i="7"/>
  <c r="M2070" i="7"/>
  <c r="C2071" i="7"/>
  <c r="M2071" i="7"/>
  <c r="C2072" i="7"/>
  <c r="M2072" i="7"/>
  <c r="C2073" i="7"/>
  <c r="M2073" i="7"/>
  <c r="C2074" i="7"/>
  <c r="M2074" i="7"/>
  <c r="C2075" i="7"/>
  <c r="M2075" i="7"/>
  <c r="C2076" i="7"/>
  <c r="M2076" i="7"/>
  <c r="C2077" i="7"/>
  <c r="M2077" i="7"/>
  <c r="C2078" i="7"/>
  <c r="M2078" i="7"/>
  <c r="C2079" i="7"/>
  <c r="M2079" i="7"/>
  <c r="C2080" i="7"/>
  <c r="M2080" i="7"/>
  <c r="C2081" i="7"/>
  <c r="M2081" i="7"/>
  <c r="C2082" i="7"/>
  <c r="M2082" i="7"/>
  <c r="C2083" i="7"/>
  <c r="M2083" i="7"/>
  <c r="C2084" i="7"/>
  <c r="M2084" i="7"/>
  <c r="C2085" i="7"/>
  <c r="M2085" i="7"/>
  <c r="C2086" i="7"/>
  <c r="M2086" i="7"/>
  <c r="C2087" i="7"/>
  <c r="M2087" i="7"/>
  <c r="C2088" i="7"/>
  <c r="M2088" i="7"/>
  <c r="C2089" i="7"/>
  <c r="M2089" i="7"/>
  <c r="C2090" i="7"/>
  <c r="M2090" i="7"/>
  <c r="C2091" i="7"/>
  <c r="M2091" i="7"/>
  <c r="C2092" i="7"/>
  <c r="M2092" i="7"/>
  <c r="C2093" i="7"/>
  <c r="M2093" i="7"/>
  <c r="C2094" i="7"/>
  <c r="M2094" i="7"/>
  <c r="C2095" i="7"/>
  <c r="M2095" i="7"/>
  <c r="C2096" i="7"/>
  <c r="M2096" i="7"/>
  <c r="C2097" i="7"/>
  <c r="M2097" i="7"/>
  <c r="C2098" i="7"/>
  <c r="M2098" i="7"/>
  <c r="C2099" i="7"/>
  <c r="M2099" i="7"/>
  <c r="C2100" i="7"/>
  <c r="M2100" i="7"/>
  <c r="C2101" i="7"/>
  <c r="M2101" i="7"/>
  <c r="C2102" i="7"/>
  <c r="M2102" i="7"/>
  <c r="C2103" i="7"/>
  <c r="M2103" i="7"/>
  <c r="C2104" i="7"/>
  <c r="M2104" i="7"/>
  <c r="C2105" i="7"/>
  <c r="M2105" i="7"/>
  <c r="C2106" i="7"/>
  <c r="M2106" i="7"/>
  <c r="C2107" i="7"/>
  <c r="M2107" i="7"/>
  <c r="C2108" i="7"/>
  <c r="M2108" i="7"/>
  <c r="C2109" i="7"/>
  <c r="M2109" i="7"/>
  <c r="C2110" i="7"/>
  <c r="M2110" i="7"/>
  <c r="C2111" i="7"/>
  <c r="M2111" i="7"/>
  <c r="C2112" i="7"/>
  <c r="M2112" i="7"/>
  <c r="C2113" i="7"/>
  <c r="M2113" i="7"/>
  <c r="C2114" i="7"/>
  <c r="M2114" i="7"/>
  <c r="C2115" i="7"/>
  <c r="M2115" i="7"/>
  <c r="C2116" i="7"/>
  <c r="M2116" i="7"/>
  <c r="C2117" i="7"/>
  <c r="M2117" i="7"/>
  <c r="C2118" i="7"/>
  <c r="M2118" i="7"/>
  <c r="C2119" i="7"/>
  <c r="M2119" i="7"/>
  <c r="C2120" i="7"/>
  <c r="M2120" i="7"/>
  <c r="C2121" i="7"/>
  <c r="M2121" i="7"/>
  <c r="C2122" i="7"/>
  <c r="M2122" i="7"/>
  <c r="C2123" i="7"/>
  <c r="M2123" i="7"/>
  <c r="C2124" i="7"/>
  <c r="M2124" i="7"/>
  <c r="C2125" i="7"/>
  <c r="M2125" i="7"/>
  <c r="C2126" i="7"/>
  <c r="M2126" i="7"/>
  <c r="C2127" i="7"/>
  <c r="M2127" i="7"/>
  <c r="C2128" i="7"/>
  <c r="M2128" i="7"/>
  <c r="C2129" i="7"/>
  <c r="M2129" i="7"/>
  <c r="C2130" i="7"/>
  <c r="M2130" i="7"/>
  <c r="C2131" i="7"/>
  <c r="M2131" i="7"/>
  <c r="C2132" i="7"/>
  <c r="M2132" i="7"/>
  <c r="C2133" i="7"/>
  <c r="M2133" i="7"/>
  <c r="C2134" i="7"/>
  <c r="M2134" i="7"/>
  <c r="C2135" i="7"/>
  <c r="M2135" i="7"/>
  <c r="C2136" i="7"/>
  <c r="M2136" i="7"/>
  <c r="C2137" i="7"/>
  <c r="M2137" i="7"/>
  <c r="C2138" i="7"/>
  <c r="M2138" i="7"/>
  <c r="C2139" i="7"/>
  <c r="M2139" i="7"/>
  <c r="C2140" i="7"/>
  <c r="M2140" i="7"/>
  <c r="C2141" i="7"/>
  <c r="M2141" i="7"/>
  <c r="C2142" i="7"/>
  <c r="M2142" i="7"/>
  <c r="C2143" i="7"/>
  <c r="M2143" i="7"/>
  <c r="C2144" i="7"/>
  <c r="M2144" i="7"/>
  <c r="C2145" i="7"/>
  <c r="M2145" i="7"/>
  <c r="C2146" i="7"/>
  <c r="M2146" i="7"/>
  <c r="C2147" i="7"/>
  <c r="M2147" i="7"/>
  <c r="C2148" i="7"/>
  <c r="M2148" i="7"/>
  <c r="C2149" i="7"/>
  <c r="M2149" i="7"/>
  <c r="C2150" i="7"/>
  <c r="M2150" i="7"/>
  <c r="C2151" i="7"/>
  <c r="M2151" i="7"/>
  <c r="C2152" i="7"/>
  <c r="M2152" i="7"/>
  <c r="C2153" i="7"/>
  <c r="M2153" i="7"/>
  <c r="C2154" i="7"/>
  <c r="M2154" i="7"/>
  <c r="C2155" i="7"/>
  <c r="M2155" i="7"/>
  <c r="C2156" i="7"/>
  <c r="M2156" i="7"/>
  <c r="C2157" i="7"/>
  <c r="M2157" i="7"/>
  <c r="C2158" i="7"/>
  <c r="M2158" i="7"/>
  <c r="C2159" i="7"/>
  <c r="M2159" i="7"/>
  <c r="C2160" i="7"/>
  <c r="M2160" i="7"/>
  <c r="C2161" i="7"/>
  <c r="M2161" i="7"/>
  <c r="C2162" i="7"/>
  <c r="M2162" i="7"/>
  <c r="C2163" i="7"/>
  <c r="M2163" i="7"/>
  <c r="C2164" i="7"/>
  <c r="M2164" i="7"/>
  <c r="C2165" i="7"/>
  <c r="M2165" i="7"/>
  <c r="C2166" i="7"/>
  <c r="M2166" i="7"/>
  <c r="C2167" i="7"/>
  <c r="M2167" i="7"/>
  <c r="C2168" i="7"/>
  <c r="M2168" i="7"/>
  <c r="C2169" i="7"/>
  <c r="M2169" i="7"/>
  <c r="C2170" i="7"/>
  <c r="M2170" i="7"/>
  <c r="C2171" i="7"/>
  <c r="M2171" i="7"/>
  <c r="C2172" i="7"/>
  <c r="M2172" i="7"/>
  <c r="C2173" i="7"/>
  <c r="M2173" i="7"/>
  <c r="C2174" i="7"/>
  <c r="M2174" i="7"/>
  <c r="C2175" i="7"/>
  <c r="M2175" i="7"/>
  <c r="C2176" i="7"/>
  <c r="M2176" i="7"/>
  <c r="C2177" i="7"/>
  <c r="M2177" i="7"/>
  <c r="C2178" i="7"/>
  <c r="M2178" i="7"/>
  <c r="C2179" i="7"/>
  <c r="M2179" i="7"/>
  <c r="C2180" i="7"/>
  <c r="M2180" i="7"/>
  <c r="C2181" i="7"/>
  <c r="M2181" i="7"/>
  <c r="C2182" i="7"/>
  <c r="M2182" i="7"/>
  <c r="C2183" i="7"/>
  <c r="M2183" i="7"/>
  <c r="C2184" i="7"/>
  <c r="M2184" i="7"/>
  <c r="C2185" i="7"/>
  <c r="M2185" i="7"/>
  <c r="C2186" i="7"/>
  <c r="M2186" i="7"/>
  <c r="C2187" i="7"/>
  <c r="M2187" i="7"/>
  <c r="C2188" i="7"/>
  <c r="M2188" i="7"/>
  <c r="C2189" i="7"/>
  <c r="M2189" i="7"/>
  <c r="C2190" i="7"/>
  <c r="M2190" i="7"/>
  <c r="C2191" i="7"/>
  <c r="M2191" i="7"/>
  <c r="C2192" i="7"/>
  <c r="M2192" i="7"/>
  <c r="C2193" i="7"/>
  <c r="M2193" i="7"/>
  <c r="C2194" i="7"/>
  <c r="M2194" i="7"/>
  <c r="C2195" i="7"/>
  <c r="M2195" i="7"/>
  <c r="C2196" i="7"/>
  <c r="M2196" i="7"/>
  <c r="C2197" i="7"/>
  <c r="M2197" i="7"/>
  <c r="C2198" i="7"/>
  <c r="M2198" i="7"/>
  <c r="C2199" i="7"/>
  <c r="M2199" i="7"/>
  <c r="C2200" i="7"/>
  <c r="M2200" i="7"/>
  <c r="C2201" i="7"/>
  <c r="M2201" i="7"/>
  <c r="C2202" i="7"/>
  <c r="M2202" i="7"/>
  <c r="C2203" i="7"/>
  <c r="M2203" i="7"/>
  <c r="C2204" i="7"/>
  <c r="M2204" i="7"/>
  <c r="C2205" i="7"/>
  <c r="M2205" i="7"/>
  <c r="C2206" i="7"/>
  <c r="M2206" i="7"/>
  <c r="C2207" i="7"/>
  <c r="M2207" i="7"/>
  <c r="C2208" i="7"/>
  <c r="M2208" i="7"/>
  <c r="C2209" i="7"/>
  <c r="M2209" i="7"/>
  <c r="C2210" i="7"/>
  <c r="M2210" i="7"/>
  <c r="C2211" i="7"/>
  <c r="M2211" i="7"/>
  <c r="C2212" i="7"/>
  <c r="M2212" i="7"/>
  <c r="C2213" i="7"/>
  <c r="M2213" i="7"/>
  <c r="C2214" i="7"/>
  <c r="M2214" i="7"/>
  <c r="C2215" i="7"/>
  <c r="M2215" i="7"/>
  <c r="C2216" i="7"/>
  <c r="M2216" i="7"/>
  <c r="C2217" i="7"/>
  <c r="M2217" i="7"/>
  <c r="C2218" i="7"/>
  <c r="M2218" i="7"/>
  <c r="C2219" i="7"/>
  <c r="M2219" i="7"/>
  <c r="C2220" i="7"/>
  <c r="M2220" i="7"/>
  <c r="C2221" i="7"/>
  <c r="M2221" i="7"/>
  <c r="C2222" i="7"/>
  <c r="M2222" i="7"/>
  <c r="C2223" i="7"/>
  <c r="M2223" i="7"/>
  <c r="C2224" i="7"/>
  <c r="M2224" i="7"/>
  <c r="C2225" i="7"/>
  <c r="M2225" i="7"/>
  <c r="C2226" i="7"/>
  <c r="M2226" i="7"/>
  <c r="C2227" i="7"/>
  <c r="M2227" i="7"/>
  <c r="C2228" i="7"/>
  <c r="M2228" i="7"/>
  <c r="C2229" i="7"/>
  <c r="M2229" i="7"/>
  <c r="C2230" i="7"/>
  <c r="M2230" i="7"/>
  <c r="C2231" i="7"/>
  <c r="M2231" i="7"/>
  <c r="C2232" i="7"/>
  <c r="M2232" i="7"/>
  <c r="C2233" i="7"/>
  <c r="M2233" i="7"/>
  <c r="C2234" i="7"/>
  <c r="M2234" i="7"/>
  <c r="C2235" i="7"/>
  <c r="M2235" i="7"/>
  <c r="C2236" i="7"/>
  <c r="M2236" i="7"/>
  <c r="C2237" i="7"/>
  <c r="M2237" i="7"/>
  <c r="C2238" i="7"/>
  <c r="M2238" i="7"/>
  <c r="C2239" i="7"/>
  <c r="M2239" i="7"/>
  <c r="C2240" i="7"/>
  <c r="M2240" i="7"/>
  <c r="C2241" i="7"/>
  <c r="M2241" i="7"/>
  <c r="C2242" i="7"/>
  <c r="M2242" i="7"/>
  <c r="C2243" i="7"/>
  <c r="M2243" i="7"/>
  <c r="C2244" i="7"/>
  <c r="M2244" i="7"/>
  <c r="C2245" i="7"/>
  <c r="M2245" i="7"/>
  <c r="C2246" i="7"/>
  <c r="M2246" i="7"/>
  <c r="C2247" i="7"/>
  <c r="M2247" i="7"/>
  <c r="C2248" i="7"/>
  <c r="M2248" i="7"/>
  <c r="C2249" i="7"/>
  <c r="M2249" i="7"/>
  <c r="C2250" i="7"/>
  <c r="M2250" i="7"/>
  <c r="C2251" i="7"/>
  <c r="M2251" i="7"/>
  <c r="C2252" i="7"/>
  <c r="M2252" i="7"/>
  <c r="C2253" i="7"/>
  <c r="M2253" i="7"/>
  <c r="C2254" i="7"/>
  <c r="M2254" i="7"/>
  <c r="C2255" i="7"/>
  <c r="M2255" i="7"/>
  <c r="C2256" i="7"/>
  <c r="M2256" i="7"/>
  <c r="C2257" i="7"/>
  <c r="M2257" i="7"/>
  <c r="C2258" i="7"/>
  <c r="M2258" i="7"/>
  <c r="C2259" i="7"/>
  <c r="M2259" i="7"/>
  <c r="C2260" i="7"/>
  <c r="M2260" i="7"/>
  <c r="C2261" i="7"/>
  <c r="M2261" i="7"/>
  <c r="C2262" i="7"/>
  <c r="M2262" i="7"/>
  <c r="C2263" i="7"/>
  <c r="M2263" i="7"/>
  <c r="C2264" i="7"/>
  <c r="M2264" i="7"/>
  <c r="C2265" i="7"/>
  <c r="M2265" i="7"/>
  <c r="C2266" i="7"/>
  <c r="M2266" i="7"/>
  <c r="C2267" i="7"/>
  <c r="M2267" i="7"/>
  <c r="C2268" i="7"/>
  <c r="M2268" i="7"/>
  <c r="C2269" i="7"/>
  <c r="M2269" i="7"/>
  <c r="C2270" i="7"/>
  <c r="M2270" i="7"/>
  <c r="C2271" i="7"/>
  <c r="M2271" i="7"/>
  <c r="C2272" i="7"/>
  <c r="M2272" i="7"/>
  <c r="C2273" i="7"/>
  <c r="M2273" i="7"/>
  <c r="C2274" i="7"/>
  <c r="M2274" i="7"/>
  <c r="C2275" i="7"/>
  <c r="M2275" i="7"/>
  <c r="C2276" i="7"/>
  <c r="M2276" i="7"/>
  <c r="C2277" i="7"/>
  <c r="M2277" i="7"/>
  <c r="C2278" i="7"/>
  <c r="M2278" i="7"/>
  <c r="C2279" i="7"/>
  <c r="M2279" i="7"/>
  <c r="C2280" i="7"/>
  <c r="M2280" i="7"/>
  <c r="C2281" i="7"/>
  <c r="M2281" i="7"/>
  <c r="C2282" i="7"/>
  <c r="M2282" i="7"/>
  <c r="C2283" i="7"/>
  <c r="M2283" i="7"/>
  <c r="C2284" i="7"/>
  <c r="M2284" i="7"/>
  <c r="C2285" i="7"/>
  <c r="M2285" i="7"/>
  <c r="C2286" i="7"/>
  <c r="M2286" i="7"/>
  <c r="C2287" i="7"/>
  <c r="M2287" i="7"/>
  <c r="C2288" i="7"/>
  <c r="M2288" i="7"/>
  <c r="C2289" i="7"/>
  <c r="M2289" i="7"/>
  <c r="C2290" i="7"/>
  <c r="M2290" i="7"/>
  <c r="C2291" i="7"/>
  <c r="M2291" i="7"/>
  <c r="C2292" i="7"/>
  <c r="M2292" i="7"/>
  <c r="C2293" i="7"/>
  <c r="M2293" i="7"/>
  <c r="C2294" i="7"/>
  <c r="M2294" i="7"/>
  <c r="C2295" i="7"/>
  <c r="M2295" i="7"/>
  <c r="C2296" i="7"/>
  <c r="M2296" i="7"/>
  <c r="C2297" i="7"/>
  <c r="M2297" i="7"/>
  <c r="C2298" i="7"/>
  <c r="M2298" i="7"/>
  <c r="C2299" i="7"/>
  <c r="M2299" i="7"/>
  <c r="C2300" i="7"/>
  <c r="M2300" i="7"/>
  <c r="C2301" i="7"/>
  <c r="M2301" i="7"/>
  <c r="C2302" i="7"/>
  <c r="M2302" i="7"/>
  <c r="C2303" i="7"/>
  <c r="M2303" i="7"/>
  <c r="C2304" i="7"/>
  <c r="M2304" i="7"/>
  <c r="C2305" i="7"/>
  <c r="M2305" i="7"/>
  <c r="C2306" i="7"/>
  <c r="M2306" i="7"/>
  <c r="C2307" i="7"/>
  <c r="M2307" i="7"/>
  <c r="C2308" i="7"/>
  <c r="M2308" i="7"/>
  <c r="C2309" i="7"/>
  <c r="M2309" i="7"/>
  <c r="C2310" i="7"/>
  <c r="M2310" i="7"/>
  <c r="C2311" i="7"/>
  <c r="M2311" i="7"/>
  <c r="C2312" i="7"/>
  <c r="M2312" i="7"/>
  <c r="C2313" i="7"/>
  <c r="M2313" i="7"/>
  <c r="C2314" i="7"/>
  <c r="M2314" i="7"/>
  <c r="C2315" i="7"/>
  <c r="M2315" i="7"/>
  <c r="C2316" i="7"/>
  <c r="M2316" i="7"/>
  <c r="C2317" i="7"/>
  <c r="M2317" i="7"/>
  <c r="C2318" i="7"/>
  <c r="M2318" i="7"/>
  <c r="C2319" i="7"/>
  <c r="M2319" i="7"/>
  <c r="C2320" i="7"/>
  <c r="M2320" i="7"/>
  <c r="C2321" i="7"/>
  <c r="M2321" i="7"/>
  <c r="C2322" i="7"/>
  <c r="M2322" i="7"/>
  <c r="C2323" i="7"/>
  <c r="M2323" i="7"/>
  <c r="C2324" i="7"/>
  <c r="M2324" i="7"/>
  <c r="C2325" i="7"/>
  <c r="M2325" i="7"/>
  <c r="C2326" i="7"/>
  <c r="M2326" i="7"/>
  <c r="C2327" i="7"/>
  <c r="M2327" i="7"/>
  <c r="C2328" i="7"/>
  <c r="M2328" i="7"/>
  <c r="C2329" i="7"/>
  <c r="M2329" i="7"/>
  <c r="C2330" i="7"/>
  <c r="M2330" i="7"/>
  <c r="C2331" i="7"/>
  <c r="M2331" i="7"/>
  <c r="C2332" i="7"/>
  <c r="M2332" i="7"/>
  <c r="C2333" i="7"/>
  <c r="M2333" i="7"/>
  <c r="C2334" i="7"/>
  <c r="M2334" i="7"/>
  <c r="C2335" i="7"/>
  <c r="M2335" i="7"/>
  <c r="C2336" i="7"/>
  <c r="M2336" i="7"/>
  <c r="C2337" i="7"/>
  <c r="M2337" i="7"/>
  <c r="C2338" i="7"/>
  <c r="M2338" i="7"/>
  <c r="C2339" i="7"/>
  <c r="M2339" i="7"/>
  <c r="C2340" i="7"/>
  <c r="M2340" i="7"/>
  <c r="C2341" i="7"/>
  <c r="M2341" i="7"/>
  <c r="C2342" i="7"/>
  <c r="M2342" i="7"/>
  <c r="C2343" i="7"/>
  <c r="M2343" i="7"/>
  <c r="C2344" i="7"/>
  <c r="M2344" i="7"/>
  <c r="C2345" i="7"/>
  <c r="M2345" i="7"/>
  <c r="C2346" i="7"/>
  <c r="M2346" i="7"/>
  <c r="C2347" i="7"/>
  <c r="M2347" i="7"/>
  <c r="C2348" i="7"/>
  <c r="M2348" i="7"/>
  <c r="C2349" i="7"/>
  <c r="M2349" i="7"/>
  <c r="C2350" i="7"/>
  <c r="M2350" i="7"/>
  <c r="C2351" i="7"/>
  <c r="M2351" i="7"/>
  <c r="C2352" i="7"/>
  <c r="M2352" i="7"/>
  <c r="C2353" i="7"/>
  <c r="M2353" i="7"/>
  <c r="C2354" i="7"/>
  <c r="M2354" i="7"/>
  <c r="C2355" i="7"/>
  <c r="M2355" i="7"/>
  <c r="C2356" i="7"/>
  <c r="M2356" i="7"/>
  <c r="C2357" i="7"/>
  <c r="M2357" i="7"/>
  <c r="C2358" i="7"/>
  <c r="M2358" i="7"/>
  <c r="C2359" i="7"/>
  <c r="M2359" i="7"/>
  <c r="C2360" i="7"/>
  <c r="M2360" i="7"/>
  <c r="C2361" i="7"/>
  <c r="M2361" i="7"/>
  <c r="C2362" i="7"/>
  <c r="M2362" i="7"/>
  <c r="C2363" i="7"/>
  <c r="M2363" i="7"/>
  <c r="C2364" i="7"/>
  <c r="M2364" i="7"/>
  <c r="C2365" i="7"/>
  <c r="M2365" i="7"/>
  <c r="C2366" i="7"/>
  <c r="M2366" i="7"/>
  <c r="C2367" i="7"/>
  <c r="M2367" i="7"/>
  <c r="C2368" i="7"/>
  <c r="M2368" i="7"/>
  <c r="C2369" i="7"/>
  <c r="M2369" i="7"/>
  <c r="C2370" i="7"/>
  <c r="M2370" i="7"/>
  <c r="C2371" i="7"/>
  <c r="M2371" i="7"/>
  <c r="C2372" i="7"/>
  <c r="M2372" i="7"/>
  <c r="C2373" i="7"/>
  <c r="M2373" i="7"/>
  <c r="C2374" i="7"/>
  <c r="M2374" i="7"/>
  <c r="C2375" i="7"/>
  <c r="M2375" i="7"/>
  <c r="C2376" i="7"/>
  <c r="M2376" i="7"/>
  <c r="C2377" i="7"/>
  <c r="M2377" i="7"/>
  <c r="C2378" i="7"/>
  <c r="M2378" i="7"/>
  <c r="C2379" i="7"/>
  <c r="M2379" i="7"/>
  <c r="C2380" i="7"/>
  <c r="M2380" i="7"/>
  <c r="C2381" i="7"/>
  <c r="M2381" i="7"/>
  <c r="C2382" i="7"/>
  <c r="M2382" i="7"/>
  <c r="C2383" i="7"/>
  <c r="M2383" i="7"/>
  <c r="C2384" i="7"/>
  <c r="M2384" i="7"/>
  <c r="C2385" i="7"/>
  <c r="M2385" i="7"/>
  <c r="C2386" i="7"/>
  <c r="M2386" i="7"/>
  <c r="C2387" i="7"/>
  <c r="M2387" i="7"/>
  <c r="C2388" i="7"/>
  <c r="M2388" i="7"/>
  <c r="C2389" i="7"/>
  <c r="M2389" i="7"/>
  <c r="C2390" i="7"/>
  <c r="M2390" i="7"/>
  <c r="C2391" i="7"/>
  <c r="M2391" i="7"/>
  <c r="C2392" i="7"/>
  <c r="M2392" i="7"/>
  <c r="C2393" i="7"/>
  <c r="M2393" i="7"/>
  <c r="C2394" i="7"/>
  <c r="M2394" i="7"/>
  <c r="C2395" i="7"/>
  <c r="M2395" i="7"/>
  <c r="C2396" i="7"/>
  <c r="M2396" i="7"/>
  <c r="C2397" i="7"/>
  <c r="M2397" i="7"/>
  <c r="C2398" i="7"/>
  <c r="M2398" i="7"/>
  <c r="C2399" i="7"/>
  <c r="M2399" i="7"/>
  <c r="C2400" i="7"/>
  <c r="M2400" i="7"/>
  <c r="C2401" i="7"/>
  <c r="M2401" i="7"/>
  <c r="C2402" i="7"/>
  <c r="M2402" i="7"/>
  <c r="C2403" i="7"/>
  <c r="M2403" i="7"/>
  <c r="C2404" i="7"/>
  <c r="M2404" i="7"/>
  <c r="C2405" i="7"/>
  <c r="M2405" i="7"/>
  <c r="C2406" i="7"/>
  <c r="M2406" i="7"/>
  <c r="C2407" i="7"/>
  <c r="M2407" i="7"/>
  <c r="C2408" i="7"/>
  <c r="M2408" i="7"/>
  <c r="C2409" i="7"/>
  <c r="M2409" i="7"/>
  <c r="C2410" i="7"/>
  <c r="M2410" i="7"/>
  <c r="C2411" i="7"/>
  <c r="M2411" i="7"/>
  <c r="C2412" i="7"/>
  <c r="M2412" i="7"/>
  <c r="C2413" i="7"/>
  <c r="M2413" i="7"/>
  <c r="C2414" i="7"/>
  <c r="M2414" i="7"/>
  <c r="C2415" i="7"/>
  <c r="M2415" i="7"/>
  <c r="C2416" i="7"/>
  <c r="M2416" i="7"/>
  <c r="C2417" i="7"/>
  <c r="M2417" i="7"/>
  <c r="C2418" i="7"/>
  <c r="M2418" i="7"/>
  <c r="C2419" i="7"/>
  <c r="M2419" i="7"/>
  <c r="C2420" i="7"/>
  <c r="M2420" i="7"/>
  <c r="C2421" i="7"/>
  <c r="M2421" i="7"/>
  <c r="C2422" i="7"/>
  <c r="M2422" i="7"/>
  <c r="C2423" i="7"/>
  <c r="M2423" i="7"/>
  <c r="C2424" i="7"/>
  <c r="M2424" i="7"/>
  <c r="C2425" i="7"/>
  <c r="M2425" i="7"/>
  <c r="C2426" i="7"/>
  <c r="M2426" i="7"/>
  <c r="C2427" i="7"/>
  <c r="M2427" i="7"/>
  <c r="C2428" i="7"/>
  <c r="M2428" i="7"/>
  <c r="C2429" i="7"/>
  <c r="M2429" i="7"/>
  <c r="C2430" i="7"/>
  <c r="M2430" i="7"/>
  <c r="C2431" i="7"/>
  <c r="M2431" i="7"/>
  <c r="C2432" i="7"/>
  <c r="M2432" i="7"/>
  <c r="C2433" i="7"/>
  <c r="M2433" i="7"/>
  <c r="C2434" i="7"/>
  <c r="M2434" i="7"/>
  <c r="C2435" i="7"/>
  <c r="M2435" i="7"/>
  <c r="C2436" i="7"/>
  <c r="M2436" i="7"/>
  <c r="C2437" i="7"/>
  <c r="M2437" i="7"/>
  <c r="C2438" i="7"/>
  <c r="M2438" i="7"/>
  <c r="C2439" i="7"/>
  <c r="M2439" i="7"/>
  <c r="C2440" i="7"/>
  <c r="M2440" i="7"/>
  <c r="C2441" i="7"/>
  <c r="M2441" i="7"/>
  <c r="C2442" i="7"/>
  <c r="M2442" i="7"/>
  <c r="C2443" i="7"/>
  <c r="M2443" i="7"/>
  <c r="C2444" i="7"/>
  <c r="M2444" i="7"/>
  <c r="C2445" i="7"/>
  <c r="M2445" i="7"/>
  <c r="C2446" i="7"/>
  <c r="M2446" i="7"/>
  <c r="C2447" i="7"/>
  <c r="M2447" i="7"/>
  <c r="C2448" i="7"/>
  <c r="M2448" i="7"/>
  <c r="C2449" i="7"/>
  <c r="M2449" i="7"/>
  <c r="C2450" i="7"/>
  <c r="M2450" i="7"/>
  <c r="C2451" i="7"/>
  <c r="M2451" i="7"/>
  <c r="C2452" i="7"/>
  <c r="M2452" i="7"/>
  <c r="C2453" i="7"/>
  <c r="M2453" i="7"/>
  <c r="C2454" i="7"/>
  <c r="M2454" i="7"/>
  <c r="C2455" i="7"/>
  <c r="M2455" i="7"/>
  <c r="C2456" i="7"/>
  <c r="M2456" i="7"/>
  <c r="C2457" i="7"/>
  <c r="M2457" i="7"/>
  <c r="C2458" i="7"/>
  <c r="M2458" i="7"/>
  <c r="C2459" i="7"/>
  <c r="M2459" i="7"/>
  <c r="C2460" i="7"/>
  <c r="M2460" i="7"/>
  <c r="C2461" i="7"/>
  <c r="M2461" i="7"/>
  <c r="C2462" i="7"/>
  <c r="M2462" i="7"/>
  <c r="C2463" i="7"/>
  <c r="M2463" i="7"/>
  <c r="C2464" i="7"/>
  <c r="M2464" i="7"/>
  <c r="C2465" i="7"/>
  <c r="M2465" i="7"/>
  <c r="C2466" i="7"/>
  <c r="M2466" i="7"/>
  <c r="C2467" i="7"/>
  <c r="M2467" i="7"/>
  <c r="C2468" i="7"/>
  <c r="M2468" i="7"/>
  <c r="C2469" i="7"/>
  <c r="M2469" i="7"/>
  <c r="C2470" i="7"/>
  <c r="M2470" i="7"/>
  <c r="C2471" i="7"/>
  <c r="M2471" i="7"/>
  <c r="C2472" i="7"/>
  <c r="M2472" i="7"/>
  <c r="C2473" i="7"/>
  <c r="M2473" i="7"/>
  <c r="C2474" i="7"/>
  <c r="M2474" i="7"/>
  <c r="C2475" i="7"/>
  <c r="M2475" i="7"/>
  <c r="C2476" i="7"/>
  <c r="M2476" i="7"/>
  <c r="C2477" i="7"/>
  <c r="M2477" i="7"/>
  <c r="C2478" i="7"/>
  <c r="M2478" i="7"/>
  <c r="C2479" i="7"/>
  <c r="M2479" i="7"/>
  <c r="C2480" i="7"/>
  <c r="M2480" i="7"/>
  <c r="C2481" i="7"/>
  <c r="M2481" i="7"/>
  <c r="C2482" i="7"/>
  <c r="M2482" i="7"/>
  <c r="C2483" i="7"/>
  <c r="M2483" i="7"/>
  <c r="C2484" i="7"/>
  <c r="M2484" i="7"/>
  <c r="C2485" i="7"/>
  <c r="M2485" i="7"/>
  <c r="C2486" i="7"/>
  <c r="M2486" i="7"/>
  <c r="C2487" i="7"/>
  <c r="M2487" i="7"/>
  <c r="C2488" i="7"/>
  <c r="M2488" i="7"/>
  <c r="C2489" i="7"/>
  <c r="M2489" i="7"/>
  <c r="C2490" i="7"/>
  <c r="M2490" i="7"/>
  <c r="C2491" i="7"/>
  <c r="M2491" i="7"/>
  <c r="C2492" i="7"/>
  <c r="M2492" i="7"/>
  <c r="C2493" i="7"/>
  <c r="M2493" i="7"/>
  <c r="C2494" i="7"/>
  <c r="M2494" i="7"/>
  <c r="C2495" i="7"/>
  <c r="M2495" i="7"/>
  <c r="C2496" i="7"/>
  <c r="M2496" i="7"/>
  <c r="C2497" i="7"/>
  <c r="M2497" i="7"/>
  <c r="C2498" i="7"/>
  <c r="M2498" i="7"/>
  <c r="C2499" i="7"/>
  <c r="M2499" i="7"/>
  <c r="C2500" i="7"/>
  <c r="M2500" i="7"/>
  <c r="C2501" i="7"/>
  <c r="M2501" i="7"/>
  <c r="C2502" i="7"/>
  <c r="M2502" i="7"/>
  <c r="C2503" i="7"/>
  <c r="M2503" i="7"/>
  <c r="C2504" i="7"/>
  <c r="M2504" i="7"/>
  <c r="C2505" i="7"/>
  <c r="M2505" i="7"/>
  <c r="C2506" i="7"/>
  <c r="M2506" i="7"/>
  <c r="C2507" i="7"/>
  <c r="M2507" i="7"/>
  <c r="C2508" i="7"/>
  <c r="M2508" i="7"/>
  <c r="C2509" i="7"/>
  <c r="M2509" i="7"/>
  <c r="C2510" i="7"/>
  <c r="M2510" i="7"/>
  <c r="C2511" i="7"/>
  <c r="M2511" i="7"/>
  <c r="C2512" i="7"/>
  <c r="M2512" i="7"/>
  <c r="C2513" i="7"/>
  <c r="M2513" i="7"/>
  <c r="C2514" i="7"/>
  <c r="M2514" i="7"/>
  <c r="C2515" i="7"/>
  <c r="M2515" i="7"/>
  <c r="C2516" i="7"/>
  <c r="M2516" i="7"/>
  <c r="C2517" i="7"/>
  <c r="M2517" i="7"/>
  <c r="C2518" i="7"/>
  <c r="M2518" i="7"/>
  <c r="C2519" i="7"/>
  <c r="M2519" i="7"/>
  <c r="C2520" i="7"/>
  <c r="M2520" i="7"/>
  <c r="C2521" i="7"/>
  <c r="M2521" i="7"/>
  <c r="C2522" i="7"/>
  <c r="M2522" i="7"/>
  <c r="C2523" i="7"/>
  <c r="M2523" i="7"/>
  <c r="C2524" i="7"/>
  <c r="M2524" i="7"/>
  <c r="C2525" i="7"/>
  <c r="M2525" i="7"/>
  <c r="C2526" i="7"/>
  <c r="M2526" i="7"/>
  <c r="C2527" i="7"/>
  <c r="M2527" i="7"/>
  <c r="C2528" i="7"/>
  <c r="M2528" i="7"/>
  <c r="C2529" i="7"/>
  <c r="M2529" i="7"/>
  <c r="C2530" i="7"/>
  <c r="M2530" i="7"/>
  <c r="C2531" i="7"/>
  <c r="M2531" i="7"/>
  <c r="C2532" i="7"/>
  <c r="M2532" i="7"/>
  <c r="C2533" i="7"/>
  <c r="M2533" i="7"/>
  <c r="C2534" i="7"/>
  <c r="M2534" i="7"/>
  <c r="C2535" i="7"/>
  <c r="M2535" i="7"/>
  <c r="C2536" i="7"/>
  <c r="M2536" i="7"/>
  <c r="C2537" i="7"/>
  <c r="M2537" i="7"/>
  <c r="C2538" i="7"/>
  <c r="M2538" i="7"/>
  <c r="C2539" i="7"/>
  <c r="M2539" i="7"/>
  <c r="C2540" i="7"/>
  <c r="M2540" i="7"/>
  <c r="C2541" i="7"/>
  <c r="M2541" i="7"/>
  <c r="C2542" i="7"/>
  <c r="M2542" i="7"/>
  <c r="C2543" i="7"/>
  <c r="M2543" i="7"/>
  <c r="C2544" i="7"/>
  <c r="M2544" i="7"/>
  <c r="C2545" i="7"/>
  <c r="M2545" i="7"/>
  <c r="C2546" i="7"/>
  <c r="M2546" i="7"/>
  <c r="C2547" i="7"/>
  <c r="M2547" i="7"/>
  <c r="C2548" i="7"/>
  <c r="M2548" i="7"/>
  <c r="C2549" i="7"/>
  <c r="M2549" i="7"/>
  <c r="C2550" i="7"/>
  <c r="M2550" i="7"/>
  <c r="C2551" i="7"/>
  <c r="M2551" i="7"/>
  <c r="C2552" i="7"/>
  <c r="M2552" i="7"/>
  <c r="C2553" i="7"/>
  <c r="M2553" i="7"/>
  <c r="C2554" i="7"/>
  <c r="M2554" i="7"/>
  <c r="C2555" i="7"/>
  <c r="M2555" i="7"/>
  <c r="C2556" i="7"/>
  <c r="M2556" i="7"/>
  <c r="C2557" i="7"/>
  <c r="M2557" i="7"/>
  <c r="C2558" i="7"/>
  <c r="M2558" i="7"/>
  <c r="C2559" i="7"/>
  <c r="M2559" i="7"/>
  <c r="C2560" i="7"/>
  <c r="M2560" i="7"/>
  <c r="C2561" i="7"/>
  <c r="M2561" i="7"/>
  <c r="C2562" i="7"/>
  <c r="M2562" i="7"/>
  <c r="C2563" i="7"/>
  <c r="M2563" i="7"/>
  <c r="C2564" i="7"/>
  <c r="M2564" i="7"/>
  <c r="C2565" i="7"/>
  <c r="M2565" i="7"/>
  <c r="C2566" i="7"/>
  <c r="M2566" i="7"/>
  <c r="C2567" i="7"/>
  <c r="M2567" i="7"/>
  <c r="C2568" i="7"/>
  <c r="M2568" i="7"/>
  <c r="C2569" i="7"/>
  <c r="M2569" i="7"/>
  <c r="C2570" i="7"/>
  <c r="M2570" i="7"/>
  <c r="C2571" i="7"/>
  <c r="M2571" i="7"/>
  <c r="C2572" i="7"/>
  <c r="M2572" i="7"/>
  <c r="C2573" i="7"/>
  <c r="M2573" i="7"/>
  <c r="C2574" i="7"/>
  <c r="M2574" i="7"/>
  <c r="C2575" i="7"/>
  <c r="M2575" i="7"/>
  <c r="C2576" i="7"/>
  <c r="M2576" i="7"/>
  <c r="C2577" i="7"/>
  <c r="M2577" i="7"/>
  <c r="C2578" i="7"/>
  <c r="M2578" i="7"/>
  <c r="C2579" i="7"/>
  <c r="M2579" i="7"/>
  <c r="C2580" i="7"/>
  <c r="M2580" i="7"/>
  <c r="C2581" i="7"/>
  <c r="M2581" i="7"/>
  <c r="C2582" i="7"/>
  <c r="M2582" i="7"/>
  <c r="C2583" i="7"/>
  <c r="M2583" i="7"/>
  <c r="C2584" i="7"/>
  <c r="M2584" i="7"/>
  <c r="C2585" i="7"/>
  <c r="M2585" i="7"/>
  <c r="C2586" i="7"/>
  <c r="M2586" i="7"/>
  <c r="C2587" i="7"/>
  <c r="M2587" i="7"/>
  <c r="C2588" i="7"/>
  <c r="M2588" i="7"/>
  <c r="C2589" i="7"/>
  <c r="M2589" i="7"/>
  <c r="C2590" i="7"/>
  <c r="M2590" i="7"/>
  <c r="C2591" i="7"/>
  <c r="M2591" i="7"/>
  <c r="C2592" i="7"/>
  <c r="M2592" i="7"/>
  <c r="C2593" i="7"/>
  <c r="M2593" i="7"/>
  <c r="C2594" i="7"/>
  <c r="M2594" i="7"/>
  <c r="C2595" i="7"/>
  <c r="M2595" i="7"/>
  <c r="C2596" i="7"/>
  <c r="M2596" i="7"/>
  <c r="C2597" i="7"/>
  <c r="M2597" i="7"/>
  <c r="C2598" i="7"/>
  <c r="M2598" i="7"/>
  <c r="C2599" i="7"/>
  <c r="M2599" i="7"/>
  <c r="C2600" i="7"/>
  <c r="M2600" i="7"/>
  <c r="C2601" i="7"/>
  <c r="M2601" i="7"/>
  <c r="C2602" i="7"/>
  <c r="M2602" i="7"/>
  <c r="C2603" i="7"/>
  <c r="M2603" i="7"/>
  <c r="C2604" i="7"/>
  <c r="M2604" i="7"/>
  <c r="C2605" i="7"/>
  <c r="M2605" i="7"/>
  <c r="C2606" i="7"/>
  <c r="M2606" i="7"/>
  <c r="C2607" i="7"/>
  <c r="M2607" i="7"/>
  <c r="C2608" i="7"/>
  <c r="M2608" i="7"/>
  <c r="C2609" i="7"/>
  <c r="M2609" i="7"/>
  <c r="C2610" i="7"/>
  <c r="M2610" i="7"/>
  <c r="C2611" i="7"/>
  <c r="M2611" i="7"/>
  <c r="C2612" i="7"/>
  <c r="M2612" i="7"/>
  <c r="C2613" i="7"/>
  <c r="M2613" i="7"/>
  <c r="C2614" i="7"/>
  <c r="M2614" i="7"/>
  <c r="C2615" i="7"/>
  <c r="M2615" i="7"/>
  <c r="C2616" i="7"/>
  <c r="M2616" i="7"/>
  <c r="C2617" i="7"/>
  <c r="M2617" i="7"/>
  <c r="C2618" i="7"/>
  <c r="M2618" i="7"/>
  <c r="C2619" i="7"/>
  <c r="M2619" i="7"/>
  <c r="C2620" i="7"/>
  <c r="M2620" i="7"/>
  <c r="C2621" i="7"/>
  <c r="M2621" i="7"/>
  <c r="C2622" i="7"/>
  <c r="M2622" i="7"/>
  <c r="C2623" i="7"/>
  <c r="M2623" i="7"/>
  <c r="C2624" i="7"/>
  <c r="M2624" i="7"/>
  <c r="C2625" i="7"/>
  <c r="M2625" i="7"/>
  <c r="C2626" i="7"/>
  <c r="M2626" i="7"/>
  <c r="C2627" i="7"/>
  <c r="M2627" i="7"/>
  <c r="C2628" i="7"/>
  <c r="M2628" i="7"/>
  <c r="C2629" i="7"/>
  <c r="M2629" i="7"/>
  <c r="C2630" i="7"/>
  <c r="M2630" i="7"/>
  <c r="C2631" i="7"/>
  <c r="M2631" i="7"/>
  <c r="C2632" i="7"/>
  <c r="M2632" i="7"/>
  <c r="C2633" i="7"/>
  <c r="M2633" i="7"/>
  <c r="C2634" i="7"/>
  <c r="M2634" i="7"/>
  <c r="C2635" i="7"/>
  <c r="M2635" i="7"/>
  <c r="C2636" i="7"/>
  <c r="M2636" i="7"/>
  <c r="C2637" i="7"/>
  <c r="M2637" i="7"/>
  <c r="C2638" i="7"/>
  <c r="M2638" i="7"/>
  <c r="C2639" i="7"/>
  <c r="M2639" i="7"/>
  <c r="C2640" i="7"/>
  <c r="M2640" i="7"/>
  <c r="C2641" i="7"/>
  <c r="M2641" i="7"/>
  <c r="C2642" i="7"/>
  <c r="M2642" i="7"/>
  <c r="C2643" i="7"/>
  <c r="M2643" i="7"/>
  <c r="C2644" i="7"/>
  <c r="M2644" i="7"/>
  <c r="C2645" i="7"/>
  <c r="M2645" i="7"/>
  <c r="C2646" i="7"/>
  <c r="M2646" i="7"/>
  <c r="C2647" i="7"/>
  <c r="M2647" i="7"/>
  <c r="C2648" i="7"/>
  <c r="M2648" i="7"/>
  <c r="C2649" i="7"/>
  <c r="M2649" i="7"/>
  <c r="C2650" i="7"/>
  <c r="M2650" i="7"/>
  <c r="C2651" i="7"/>
  <c r="M2651" i="7"/>
  <c r="C2652" i="7"/>
  <c r="M2652" i="7"/>
  <c r="C2653" i="7"/>
  <c r="M2653" i="7"/>
  <c r="C2654" i="7"/>
  <c r="M2654" i="7"/>
  <c r="C2655" i="7"/>
  <c r="M2655" i="7"/>
  <c r="C2656" i="7"/>
  <c r="M2656" i="7"/>
  <c r="C2657" i="7"/>
  <c r="M2657" i="7"/>
  <c r="C2658" i="7"/>
  <c r="M2658" i="7"/>
  <c r="C2659" i="7"/>
  <c r="M2659" i="7"/>
  <c r="C2660" i="7"/>
  <c r="M2660" i="7"/>
  <c r="C2661" i="7"/>
  <c r="M2661" i="7"/>
  <c r="C2662" i="7"/>
  <c r="M2662" i="7"/>
  <c r="C2663" i="7"/>
  <c r="M2663" i="7"/>
  <c r="C2664" i="7"/>
  <c r="M2664" i="7"/>
  <c r="C2665" i="7"/>
  <c r="M2665" i="7"/>
  <c r="C2666" i="7"/>
  <c r="M2666" i="7"/>
  <c r="C2667" i="7"/>
  <c r="M2667" i="7"/>
  <c r="C2668" i="7"/>
  <c r="M2668" i="7"/>
  <c r="C2669" i="7"/>
  <c r="M2669" i="7"/>
  <c r="C2670" i="7"/>
  <c r="M2670" i="7"/>
  <c r="C2671" i="7"/>
  <c r="M2671" i="7"/>
  <c r="C2672" i="7"/>
  <c r="M2672" i="7"/>
  <c r="C2673" i="7"/>
  <c r="M2673" i="7"/>
  <c r="C2674" i="7"/>
  <c r="M2674" i="7"/>
  <c r="C2675" i="7"/>
  <c r="M2675" i="7"/>
  <c r="C2676" i="7"/>
  <c r="M2676" i="7"/>
  <c r="C2677" i="7"/>
  <c r="M2677" i="7"/>
  <c r="C2678" i="7"/>
  <c r="M2678" i="7"/>
  <c r="C2679" i="7"/>
  <c r="M2679" i="7"/>
  <c r="C2680" i="7"/>
  <c r="M2680" i="7"/>
  <c r="C2681" i="7"/>
  <c r="M2681" i="7"/>
  <c r="C2682" i="7"/>
  <c r="M2682" i="7"/>
  <c r="C2683" i="7"/>
  <c r="M2683" i="7"/>
  <c r="C2684" i="7"/>
  <c r="M2684" i="7"/>
  <c r="C2685" i="7"/>
  <c r="M2685" i="7"/>
  <c r="C2686" i="7"/>
  <c r="M2686" i="7"/>
  <c r="C2687" i="7"/>
  <c r="M2687" i="7"/>
  <c r="C2688" i="7"/>
  <c r="M2688" i="7"/>
  <c r="C2689" i="7"/>
  <c r="M2689" i="7"/>
  <c r="C2690" i="7"/>
  <c r="M2690" i="7"/>
  <c r="C2691" i="7"/>
  <c r="M2691" i="7"/>
  <c r="C2692" i="7"/>
  <c r="M2692" i="7"/>
  <c r="C2693" i="7"/>
  <c r="M2693" i="7"/>
  <c r="C2694" i="7"/>
  <c r="M2694" i="7"/>
  <c r="C2695" i="7"/>
  <c r="M2695" i="7"/>
  <c r="C2696" i="7"/>
  <c r="M2696" i="7"/>
  <c r="C2697" i="7"/>
  <c r="M2697" i="7"/>
  <c r="C2698" i="7"/>
  <c r="M2698" i="7"/>
  <c r="C2699" i="7"/>
  <c r="M2699" i="7"/>
  <c r="C2700" i="7"/>
  <c r="M2700" i="7"/>
  <c r="C2701" i="7"/>
  <c r="M2701" i="7"/>
  <c r="C2702" i="7"/>
  <c r="M2702" i="7"/>
  <c r="C2703" i="7"/>
  <c r="M2703" i="7"/>
  <c r="C2704" i="7"/>
  <c r="M2704" i="7"/>
  <c r="C2705" i="7"/>
  <c r="M2705" i="7"/>
  <c r="C2706" i="7"/>
  <c r="M2706" i="7"/>
  <c r="C2707" i="7"/>
  <c r="M2707" i="7"/>
  <c r="C2708" i="7"/>
  <c r="M2708" i="7"/>
  <c r="C2709" i="7"/>
  <c r="M2709" i="7"/>
  <c r="C2710" i="7"/>
  <c r="M2710" i="7"/>
  <c r="C2711" i="7"/>
  <c r="M2711" i="7"/>
  <c r="C2712" i="7"/>
  <c r="M2712" i="7"/>
  <c r="C2713" i="7"/>
  <c r="M2713" i="7"/>
  <c r="C2714" i="7"/>
  <c r="M2714" i="7"/>
  <c r="C2715" i="7"/>
  <c r="M2715" i="7"/>
  <c r="C2716" i="7"/>
  <c r="M2716" i="7"/>
  <c r="C2717" i="7"/>
  <c r="M2717" i="7"/>
  <c r="C2718" i="7"/>
  <c r="M2718" i="7"/>
  <c r="C2719" i="7"/>
  <c r="M2719" i="7"/>
  <c r="C2720" i="7"/>
  <c r="M2720" i="7"/>
  <c r="C2721" i="7"/>
  <c r="M2721" i="7"/>
  <c r="C2722" i="7"/>
  <c r="M2722" i="7"/>
  <c r="C2723" i="7"/>
  <c r="M2723" i="7"/>
  <c r="C2724" i="7"/>
  <c r="M2724" i="7"/>
  <c r="C2725" i="7"/>
  <c r="M2725" i="7"/>
  <c r="C2726" i="7"/>
  <c r="M2726" i="7"/>
  <c r="C2727" i="7"/>
  <c r="M2727" i="7"/>
  <c r="C2728" i="7"/>
  <c r="M2728" i="7"/>
  <c r="C2729" i="7"/>
  <c r="M2729" i="7"/>
  <c r="C2730" i="7"/>
  <c r="M2730" i="7"/>
  <c r="C2731" i="7"/>
  <c r="M2731" i="7"/>
  <c r="C2732" i="7"/>
  <c r="M2732" i="7"/>
  <c r="C2733" i="7"/>
  <c r="M2733" i="7"/>
  <c r="C2734" i="7"/>
  <c r="M2734" i="7"/>
  <c r="C2735" i="7"/>
  <c r="M2735" i="7"/>
  <c r="C2736" i="7"/>
  <c r="M2736" i="7"/>
  <c r="C2737" i="7"/>
  <c r="M2737" i="7"/>
  <c r="C2738" i="7"/>
  <c r="M2738" i="7"/>
  <c r="C2739" i="7"/>
  <c r="M2739" i="7"/>
  <c r="C2740" i="7"/>
  <c r="M2740" i="7"/>
  <c r="C2741" i="7"/>
  <c r="M2741" i="7"/>
  <c r="C2742" i="7"/>
  <c r="M2742" i="7"/>
  <c r="C2743" i="7"/>
  <c r="M2743" i="7"/>
  <c r="C2744" i="7"/>
  <c r="M2744" i="7"/>
  <c r="C2745" i="7"/>
  <c r="M2745" i="7"/>
  <c r="C2746" i="7"/>
  <c r="M2746" i="7"/>
  <c r="C2747" i="7"/>
  <c r="M2747" i="7"/>
  <c r="C2748" i="7"/>
  <c r="M2748" i="7"/>
  <c r="C2749" i="7"/>
  <c r="M2749" i="7"/>
  <c r="C2750" i="7"/>
  <c r="M2750" i="7"/>
  <c r="C2751" i="7"/>
  <c r="M2751" i="7"/>
  <c r="C2752" i="7"/>
  <c r="M2752" i="7"/>
  <c r="C2753" i="7"/>
  <c r="M2753" i="7"/>
  <c r="C2754" i="7"/>
  <c r="M2754" i="7"/>
  <c r="C2755" i="7"/>
  <c r="M2755" i="7"/>
  <c r="C2756" i="7"/>
  <c r="M2756" i="7"/>
  <c r="C2757" i="7"/>
  <c r="M2757" i="7"/>
  <c r="C2758" i="7"/>
  <c r="M2758" i="7"/>
  <c r="C2759" i="7"/>
  <c r="M2759" i="7"/>
  <c r="C2760" i="7"/>
  <c r="M2760" i="7"/>
  <c r="C2761" i="7"/>
  <c r="M2761" i="7"/>
  <c r="C2762" i="7"/>
  <c r="M2762" i="7"/>
  <c r="C2763" i="7"/>
  <c r="M2763" i="7"/>
  <c r="C2764" i="7"/>
  <c r="M2764" i="7"/>
  <c r="C2765" i="7"/>
  <c r="M2765" i="7"/>
  <c r="C2766" i="7"/>
  <c r="M2766" i="7"/>
  <c r="C2767" i="7"/>
  <c r="M2767" i="7"/>
  <c r="C2768" i="7"/>
  <c r="M2768" i="7"/>
  <c r="C2769" i="7"/>
  <c r="M2769" i="7"/>
  <c r="C2770" i="7"/>
  <c r="M2770" i="7"/>
  <c r="C2771" i="7"/>
  <c r="M2771" i="7"/>
  <c r="C2772" i="7"/>
  <c r="M2772" i="7"/>
  <c r="C2773" i="7"/>
  <c r="M2773" i="7"/>
  <c r="C2774" i="7"/>
  <c r="M2774" i="7"/>
  <c r="C2775" i="7"/>
  <c r="M2775" i="7"/>
  <c r="C2776" i="7"/>
  <c r="M2776" i="7"/>
  <c r="C2777" i="7"/>
  <c r="M2777" i="7"/>
  <c r="C2778" i="7"/>
  <c r="M2778" i="7"/>
  <c r="C2779" i="7"/>
  <c r="M2779" i="7"/>
  <c r="C2780" i="7"/>
  <c r="M2780" i="7"/>
  <c r="C2781" i="7"/>
  <c r="M2781" i="7"/>
  <c r="C2782" i="7"/>
  <c r="M2782" i="7"/>
  <c r="C2783" i="7"/>
  <c r="M2783" i="7"/>
  <c r="C2784" i="7"/>
  <c r="M2784" i="7"/>
  <c r="C2785" i="7"/>
  <c r="M2785" i="7"/>
  <c r="C2786" i="7"/>
  <c r="M2786" i="7"/>
  <c r="C2787" i="7"/>
  <c r="M2787" i="7"/>
  <c r="C2788" i="7"/>
  <c r="M2788" i="7"/>
  <c r="C2789" i="7"/>
  <c r="M2789" i="7"/>
  <c r="C2790" i="7"/>
  <c r="M2790" i="7"/>
  <c r="C2791" i="7"/>
  <c r="M2791" i="7"/>
  <c r="C2792" i="7"/>
  <c r="M2792" i="7"/>
  <c r="C2793" i="7"/>
  <c r="M2793" i="7"/>
  <c r="C2794" i="7"/>
  <c r="M2794" i="7"/>
  <c r="C2795" i="7"/>
  <c r="M2795" i="7"/>
  <c r="C2796" i="7"/>
  <c r="M2796" i="7"/>
  <c r="C2797" i="7"/>
  <c r="M2797" i="7"/>
  <c r="C2798" i="7"/>
  <c r="M2798" i="7"/>
  <c r="C2799" i="7"/>
  <c r="M2799" i="7"/>
  <c r="C2800" i="7"/>
  <c r="M2800" i="7"/>
  <c r="C2801" i="7"/>
  <c r="M2801" i="7"/>
  <c r="C2802" i="7"/>
  <c r="M2802" i="7"/>
  <c r="C2803" i="7"/>
  <c r="M2803" i="7"/>
  <c r="C2804" i="7"/>
  <c r="M2804" i="7"/>
  <c r="C2805" i="7"/>
  <c r="M2805" i="7"/>
  <c r="C2806" i="7"/>
  <c r="M2806" i="7"/>
  <c r="C2807" i="7"/>
  <c r="M2807" i="7"/>
  <c r="C2808" i="7"/>
  <c r="M2808" i="7"/>
  <c r="C2809" i="7"/>
  <c r="M2809" i="7"/>
  <c r="C2810" i="7"/>
  <c r="M2810" i="7"/>
  <c r="C2811" i="7"/>
  <c r="M2811" i="7"/>
  <c r="C2812" i="7"/>
  <c r="M2812" i="7"/>
  <c r="C2813" i="7"/>
  <c r="M2813" i="7"/>
  <c r="C2814" i="7"/>
  <c r="M2814" i="7"/>
  <c r="C2815" i="7"/>
  <c r="M2815" i="7"/>
  <c r="C2816" i="7"/>
  <c r="M2816" i="7"/>
  <c r="C2817" i="7"/>
  <c r="M2817" i="7"/>
  <c r="C2818" i="7"/>
  <c r="M2818" i="7"/>
  <c r="C2819" i="7"/>
  <c r="M2819" i="7"/>
  <c r="C2820" i="7"/>
  <c r="M2820" i="7"/>
  <c r="C2821" i="7"/>
  <c r="M2821" i="7"/>
  <c r="C2822" i="7"/>
  <c r="M2822" i="7"/>
  <c r="C2823" i="7"/>
  <c r="M2823" i="7"/>
  <c r="C2824" i="7"/>
  <c r="M2824" i="7"/>
  <c r="C2825" i="7"/>
  <c r="M2825" i="7"/>
  <c r="C2826" i="7"/>
  <c r="M2826" i="7"/>
  <c r="C2827" i="7"/>
  <c r="M2827" i="7"/>
  <c r="C2828" i="7"/>
  <c r="M2828" i="7"/>
  <c r="C2829" i="7"/>
  <c r="M2829" i="7"/>
  <c r="C2830" i="7"/>
  <c r="M2830" i="7"/>
  <c r="C2831" i="7"/>
  <c r="M2831" i="7"/>
  <c r="C2832" i="7"/>
  <c r="M2832" i="7"/>
  <c r="C2833" i="7"/>
  <c r="M2833" i="7"/>
  <c r="C2834" i="7"/>
  <c r="M2834" i="7"/>
  <c r="C2835" i="7"/>
  <c r="M2835" i="7"/>
  <c r="C2836" i="7"/>
  <c r="M2836" i="7"/>
  <c r="C2837" i="7"/>
  <c r="M2837" i="7"/>
  <c r="C2838" i="7"/>
  <c r="M2838" i="7"/>
  <c r="C2839" i="7"/>
  <c r="M2839" i="7"/>
  <c r="C2840" i="7"/>
  <c r="M2840" i="7"/>
  <c r="C2841" i="7"/>
  <c r="M2841" i="7"/>
  <c r="C2842" i="7"/>
  <c r="M2842" i="7"/>
  <c r="C2843" i="7"/>
  <c r="M2843" i="7"/>
  <c r="C2844" i="7"/>
  <c r="M2844" i="7"/>
  <c r="C2845" i="7"/>
  <c r="M2845" i="7"/>
  <c r="C2846" i="7"/>
  <c r="M2846" i="7"/>
  <c r="C2847" i="7"/>
  <c r="M2847" i="7"/>
  <c r="C2848" i="7"/>
  <c r="M2848" i="7"/>
  <c r="C2849" i="7"/>
  <c r="M2849" i="7"/>
  <c r="C2850" i="7"/>
  <c r="M2850" i="7"/>
  <c r="C2851" i="7"/>
  <c r="M2851" i="7"/>
  <c r="C2852" i="7"/>
  <c r="M2852" i="7"/>
  <c r="C2853" i="7"/>
  <c r="M2853" i="7"/>
  <c r="C2854" i="7"/>
  <c r="M2854" i="7"/>
  <c r="C2855" i="7"/>
  <c r="M2855" i="7"/>
  <c r="C2856" i="7"/>
  <c r="M2856" i="7"/>
  <c r="C2857" i="7"/>
  <c r="M2857" i="7"/>
  <c r="C2858" i="7"/>
  <c r="M2858" i="7"/>
  <c r="C2859" i="7"/>
  <c r="M2859" i="7"/>
  <c r="C2860" i="7"/>
  <c r="M2860" i="7"/>
  <c r="C2861" i="7"/>
  <c r="M2861" i="7"/>
  <c r="C2862" i="7"/>
  <c r="M2862" i="7"/>
  <c r="C2863" i="7"/>
  <c r="M2863" i="7"/>
  <c r="C2864" i="7"/>
  <c r="M2864" i="7"/>
  <c r="C2865" i="7"/>
  <c r="M2865" i="7"/>
  <c r="C2866" i="7"/>
  <c r="M2866" i="7"/>
  <c r="C2867" i="7"/>
  <c r="M2867" i="7"/>
  <c r="C2868" i="7"/>
  <c r="M2868" i="7"/>
  <c r="C2869" i="7"/>
  <c r="M2869" i="7"/>
  <c r="C2870" i="7"/>
  <c r="M2870" i="7"/>
  <c r="C2871" i="7"/>
  <c r="M2871" i="7"/>
  <c r="C2872" i="7"/>
  <c r="M2872" i="7"/>
  <c r="C2873" i="7"/>
  <c r="M2873" i="7"/>
  <c r="C2874" i="7"/>
  <c r="M2874" i="7"/>
  <c r="C2875" i="7"/>
  <c r="M2875" i="7"/>
  <c r="C2876" i="7"/>
  <c r="M2876" i="7"/>
  <c r="C2877" i="7"/>
  <c r="M2877" i="7"/>
  <c r="C2878" i="7"/>
  <c r="M2878" i="7"/>
  <c r="C2879" i="7"/>
  <c r="M2879" i="7"/>
  <c r="C2880" i="7"/>
  <c r="M2880" i="7"/>
  <c r="C2881" i="7"/>
  <c r="M2881" i="7"/>
  <c r="C2882" i="7"/>
  <c r="M2882" i="7"/>
  <c r="C2883" i="7"/>
  <c r="M2883" i="7"/>
  <c r="C2884" i="7"/>
  <c r="M2884" i="7"/>
  <c r="C2885" i="7"/>
  <c r="M2885" i="7"/>
  <c r="C2886" i="7"/>
  <c r="M2886" i="7"/>
  <c r="C2887" i="7"/>
  <c r="M2887" i="7"/>
  <c r="C2888" i="7"/>
  <c r="M2888" i="7"/>
  <c r="C2889" i="7"/>
  <c r="M2889" i="7"/>
  <c r="C2890" i="7"/>
  <c r="M2890" i="7"/>
  <c r="C2891" i="7"/>
  <c r="M2891" i="7"/>
  <c r="C2892" i="7"/>
  <c r="M2892" i="7"/>
  <c r="C2893" i="7"/>
  <c r="M2893" i="7"/>
  <c r="C2894" i="7"/>
  <c r="M2894" i="7"/>
  <c r="C2895" i="7"/>
  <c r="M2895" i="7"/>
  <c r="C2896" i="7"/>
  <c r="M2896" i="7"/>
  <c r="C2897" i="7"/>
  <c r="M2897" i="7"/>
  <c r="C2898" i="7"/>
  <c r="M2898" i="7"/>
  <c r="C2899" i="7"/>
  <c r="M2899" i="7"/>
  <c r="C2900" i="7"/>
  <c r="M2900" i="7"/>
  <c r="C2901" i="7"/>
  <c r="M2901" i="7"/>
  <c r="C2902" i="7"/>
  <c r="M2902" i="7"/>
  <c r="C2903" i="7"/>
  <c r="M2903" i="7"/>
  <c r="C2904" i="7"/>
  <c r="M2904" i="7"/>
  <c r="C2905" i="7"/>
  <c r="M2905" i="7"/>
  <c r="C2906" i="7"/>
  <c r="M2906" i="7"/>
  <c r="C2907" i="7"/>
  <c r="M2907" i="7"/>
  <c r="C2908" i="7"/>
  <c r="M2908" i="7"/>
  <c r="C2909" i="7"/>
  <c r="M2909" i="7"/>
  <c r="C2910" i="7"/>
  <c r="M2910" i="7"/>
  <c r="C2911" i="7"/>
  <c r="M2911" i="7"/>
  <c r="C2912" i="7"/>
  <c r="M2912" i="7"/>
  <c r="C2913" i="7"/>
  <c r="M2913" i="7"/>
  <c r="C2914" i="7"/>
  <c r="M2914" i="7"/>
  <c r="C2915" i="7"/>
  <c r="M2915" i="7"/>
  <c r="C2916" i="7"/>
  <c r="M2916" i="7"/>
  <c r="C2917" i="7"/>
  <c r="M2917" i="7"/>
  <c r="C2918" i="7"/>
  <c r="M2918" i="7"/>
  <c r="C2919" i="7"/>
  <c r="M2919" i="7"/>
  <c r="C2920" i="7"/>
  <c r="M2920" i="7"/>
  <c r="C2921" i="7"/>
  <c r="M2921" i="7"/>
  <c r="C2922" i="7"/>
  <c r="M2922" i="7"/>
  <c r="C2923" i="7"/>
  <c r="M2923" i="7"/>
  <c r="C2924" i="7"/>
  <c r="M2924" i="7"/>
  <c r="C2925" i="7"/>
  <c r="M2925" i="7"/>
  <c r="C2926" i="7"/>
  <c r="M2926" i="7"/>
  <c r="C2927" i="7"/>
  <c r="M2927" i="7"/>
  <c r="C2928" i="7"/>
  <c r="M2928" i="7"/>
  <c r="C2929" i="7"/>
  <c r="M2929" i="7"/>
  <c r="C2930" i="7"/>
  <c r="M2930" i="7"/>
  <c r="C2931" i="7"/>
  <c r="M2931" i="7"/>
  <c r="C2932" i="7"/>
  <c r="M2932" i="7"/>
  <c r="C2933" i="7"/>
  <c r="M2933" i="7"/>
  <c r="C2934" i="7"/>
  <c r="M2934" i="7"/>
  <c r="C2935" i="7"/>
  <c r="M2935" i="7"/>
  <c r="C2936" i="7"/>
  <c r="M2936" i="7"/>
  <c r="C2937" i="7"/>
  <c r="M2937" i="7"/>
  <c r="C2938" i="7"/>
  <c r="M2938" i="7"/>
  <c r="C2939" i="7"/>
  <c r="M2939" i="7"/>
  <c r="C2940" i="7"/>
  <c r="M2940" i="7"/>
  <c r="C2941" i="7"/>
  <c r="M2941" i="7"/>
  <c r="C2942" i="7"/>
  <c r="M2942" i="7"/>
  <c r="C2943" i="7"/>
  <c r="M2943" i="7"/>
  <c r="C2944" i="7"/>
  <c r="M2944" i="7"/>
  <c r="C2945" i="7"/>
  <c r="M2945" i="7"/>
  <c r="C2946" i="7"/>
  <c r="M2946" i="7"/>
  <c r="C2947" i="7"/>
  <c r="M2947" i="7"/>
  <c r="C2948" i="7"/>
  <c r="M2948" i="7"/>
  <c r="C2949" i="7"/>
  <c r="M2949" i="7"/>
  <c r="C2950" i="7"/>
  <c r="M2950" i="7"/>
  <c r="C2951" i="7"/>
  <c r="M2951" i="7"/>
  <c r="C2952" i="7"/>
  <c r="M2952" i="7"/>
  <c r="C2953" i="7"/>
  <c r="M2953" i="7"/>
  <c r="C2954" i="7"/>
  <c r="M2954" i="7"/>
  <c r="C2955" i="7"/>
  <c r="M2955" i="7"/>
  <c r="C2956" i="7"/>
  <c r="M2956" i="7"/>
  <c r="C2957" i="7"/>
  <c r="M2957" i="7"/>
  <c r="C2958" i="7"/>
  <c r="M2958" i="7"/>
  <c r="C2959" i="7"/>
  <c r="M2959" i="7"/>
  <c r="C2960" i="7"/>
  <c r="M2960" i="7"/>
  <c r="C2961" i="7"/>
  <c r="M2961" i="7"/>
  <c r="C2962" i="7"/>
  <c r="M2962" i="7"/>
  <c r="C2963" i="7"/>
  <c r="M2963" i="7"/>
  <c r="C2964" i="7"/>
  <c r="M2964" i="7"/>
  <c r="C2965" i="7"/>
  <c r="M2965" i="7"/>
  <c r="C2966" i="7"/>
  <c r="M2966" i="7"/>
  <c r="C2967" i="7"/>
  <c r="M2967" i="7"/>
  <c r="C2968" i="7"/>
  <c r="M2968" i="7"/>
  <c r="C2969" i="7"/>
  <c r="M2969" i="7"/>
  <c r="C2970" i="7"/>
  <c r="M2970" i="7"/>
  <c r="C2971" i="7"/>
  <c r="M2971" i="7"/>
  <c r="C2972" i="7"/>
  <c r="M2972" i="7"/>
  <c r="C2973" i="7"/>
  <c r="M2973" i="7"/>
  <c r="C2974" i="7"/>
  <c r="M2974" i="7"/>
  <c r="C2975" i="7"/>
  <c r="M2975" i="7"/>
  <c r="C2976" i="7"/>
  <c r="M2976" i="7"/>
  <c r="C2977" i="7"/>
  <c r="M2977" i="7"/>
  <c r="C2978" i="7"/>
  <c r="M2978" i="7"/>
  <c r="C2979" i="7"/>
  <c r="M2979" i="7"/>
  <c r="C2980" i="7"/>
  <c r="M2980" i="7"/>
  <c r="C2981" i="7"/>
  <c r="M2981" i="7"/>
  <c r="C2982" i="7"/>
  <c r="M2982" i="7"/>
  <c r="C2983" i="7"/>
  <c r="M2983" i="7"/>
  <c r="C2984" i="7"/>
  <c r="M2984" i="7"/>
  <c r="C2985" i="7"/>
  <c r="M2985" i="7"/>
  <c r="C2986" i="7"/>
  <c r="M2986" i="7"/>
  <c r="C2987" i="7"/>
  <c r="M2987" i="7"/>
  <c r="C2988" i="7"/>
  <c r="M2988" i="7"/>
  <c r="C2989" i="7"/>
  <c r="M2989" i="7"/>
  <c r="C2990" i="7"/>
  <c r="M2990" i="7"/>
  <c r="C2991" i="7"/>
  <c r="M2991" i="7"/>
  <c r="C2992" i="7"/>
  <c r="M2992" i="7"/>
  <c r="C2993" i="7"/>
  <c r="M2993" i="7"/>
  <c r="C2994" i="7"/>
  <c r="M2994" i="7"/>
  <c r="C2995" i="7"/>
  <c r="M2995" i="7"/>
  <c r="C2996" i="7"/>
  <c r="M2996" i="7"/>
  <c r="C2997" i="7"/>
  <c r="M2997" i="7"/>
  <c r="C2998" i="7"/>
  <c r="M2998" i="7"/>
  <c r="C2999" i="7"/>
  <c r="M2999" i="7"/>
  <c r="C3000" i="7"/>
  <c r="M3000" i="7"/>
  <c r="C3001" i="7"/>
  <c r="M3001" i="7"/>
  <c r="C3002" i="7"/>
  <c r="M3002" i="7"/>
  <c r="C3003" i="7"/>
  <c r="M3003" i="7"/>
  <c r="C3004" i="7"/>
  <c r="M3004" i="7"/>
  <c r="C3005" i="7"/>
  <c r="M3005" i="7"/>
  <c r="C3006" i="7"/>
  <c r="M3006" i="7"/>
  <c r="C3007" i="7"/>
  <c r="M3007" i="7"/>
  <c r="C3008" i="7"/>
  <c r="M3008" i="7"/>
  <c r="C3009" i="7"/>
  <c r="M3009" i="7"/>
  <c r="C3010" i="7"/>
  <c r="M3010" i="7"/>
  <c r="C3011" i="7"/>
  <c r="M3011" i="7"/>
  <c r="C3012" i="7"/>
  <c r="M3012" i="7"/>
  <c r="C3013" i="7"/>
  <c r="M3013" i="7"/>
  <c r="C3014" i="7"/>
  <c r="M3014" i="7"/>
  <c r="C3015" i="7"/>
  <c r="M3015" i="7"/>
  <c r="C3016" i="7"/>
  <c r="M3016" i="7"/>
  <c r="C3017" i="7"/>
  <c r="M3017" i="7"/>
  <c r="C3018" i="7"/>
  <c r="M3018" i="7"/>
  <c r="C3019" i="7"/>
  <c r="M3019" i="7"/>
  <c r="C3020" i="7"/>
  <c r="M3020" i="7"/>
  <c r="C3021" i="7"/>
  <c r="M3021" i="7"/>
  <c r="C3022" i="7"/>
  <c r="M3022" i="7"/>
  <c r="C3023" i="7"/>
  <c r="M3023" i="7"/>
  <c r="C3024" i="7"/>
  <c r="M3024" i="7"/>
  <c r="C3025" i="7"/>
  <c r="M3025" i="7"/>
  <c r="C3026" i="7"/>
  <c r="M3026" i="7"/>
  <c r="C3027" i="7"/>
  <c r="M3027" i="7"/>
  <c r="C3028" i="7"/>
  <c r="M3028" i="7"/>
  <c r="C3029" i="7"/>
  <c r="M3029" i="7"/>
  <c r="C3030" i="7"/>
  <c r="M3030" i="7"/>
  <c r="C3031" i="7"/>
  <c r="M3031" i="7"/>
  <c r="C3032" i="7"/>
  <c r="M3032" i="7"/>
  <c r="C3033" i="7"/>
  <c r="M3033" i="7"/>
  <c r="C3034" i="7"/>
  <c r="M3034" i="7"/>
  <c r="C3035" i="7"/>
  <c r="M3035" i="7"/>
  <c r="C3036" i="7"/>
  <c r="M3036" i="7"/>
  <c r="C3037" i="7"/>
  <c r="M3037" i="7"/>
  <c r="C3038" i="7"/>
  <c r="M3038" i="7"/>
  <c r="C3039" i="7"/>
  <c r="M3039" i="7"/>
  <c r="C3040" i="7"/>
  <c r="M3040" i="7"/>
  <c r="C3041" i="7"/>
  <c r="M3041" i="7"/>
  <c r="C3042" i="7"/>
  <c r="M3042" i="7"/>
  <c r="C3043" i="7"/>
  <c r="M3043" i="7"/>
  <c r="C3044" i="7"/>
  <c r="M3044" i="7"/>
  <c r="C3045" i="7"/>
  <c r="M3045" i="7"/>
  <c r="C3046" i="7"/>
  <c r="M3046" i="7"/>
  <c r="C3047" i="7"/>
  <c r="M3047" i="7"/>
  <c r="C3048" i="7"/>
  <c r="M3048" i="7"/>
  <c r="C3049" i="7"/>
  <c r="M3049" i="7"/>
  <c r="C3050" i="7"/>
  <c r="M3050" i="7"/>
  <c r="C3051" i="7"/>
  <c r="M3051" i="7"/>
  <c r="C3052" i="7"/>
  <c r="M3052" i="7"/>
  <c r="C3053" i="7"/>
  <c r="M3053" i="7"/>
  <c r="C3054" i="7"/>
  <c r="M3054" i="7"/>
  <c r="C3055" i="7"/>
  <c r="M3055" i="7"/>
  <c r="C3056" i="7"/>
  <c r="M3056" i="7"/>
  <c r="C3057" i="7"/>
  <c r="M3057" i="7"/>
  <c r="C3058" i="7"/>
  <c r="M3058" i="7"/>
  <c r="C3059" i="7"/>
  <c r="M3059" i="7"/>
  <c r="C3060" i="7"/>
  <c r="M3060" i="7"/>
  <c r="C3061" i="7"/>
  <c r="M3061" i="7"/>
  <c r="C3062" i="7"/>
  <c r="M3062" i="7"/>
  <c r="C3063" i="7"/>
  <c r="M3063" i="7"/>
  <c r="C3064" i="7"/>
  <c r="M3064" i="7"/>
  <c r="C3065" i="7"/>
  <c r="M3065" i="7"/>
  <c r="C3066" i="7"/>
  <c r="M3066" i="7"/>
  <c r="C3067" i="7"/>
  <c r="M3067" i="7"/>
  <c r="C3068" i="7"/>
  <c r="M3068" i="7"/>
  <c r="C3069" i="7"/>
  <c r="M3069" i="7"/>
  <c r="C3070" i="7"/>
  <c r="M3070" i="7"/>
  <c r="C3071" i="7"/>
  <c r="M3071" i="7"/>
  <c r="C3072" i="7"/>
  <c r="M3072" i="7"/>
  <c r="C3073" i="7"/>
  <c r="M3073" i="7"/>
  <c r="C3074" i="7"/>
  <c r="M3074" i="7"/>
  <c r="C3075" i="7"/>
  <c r="M3075" i="7"/>
  <c r="C3076" i="7"/>
  <c r="M3076" i="7"/>
  <c r="C3077" i="7"/>
  <c r="M3077" i="7"/>
  <c r="C3078" i="7"/>
  <c r="M3078" i="7"/>
  <c r="C3079" i="7"/>
  <c r="M3079" i="7"/>
  <c r="C3080" i="7"/>
  <c r="M3080" i="7"/>
  <c r="C3081" i="7"/>
  <c r="M3081" i="7"/>
  <c r="C3082" i="7"/>
  <c r="M3082" i="7"/>
  <c r="C3083" i="7"/>
  <c r="M3083" i="7"/>
  <c r="C3084" i="7"/>
  <c r="M3084" i="7"/>
  <c r="C3085" i="7"/>
  <c r="M3085" i="7"/>
  <c r="C3086" i="7"/>
  <c r="M3086" i="7"/>
  <c r="C3087" i="7"/>
  <c r="M3087" i="7"/>
  <c r="C3088" i="7"/>
  <c r="M3088" i="7"/>
  <c r="C3089" i="7"/>
  <c r="M3089" i="7"/>
  <c r="C3090" i="7"/>
  <c r="M3090" i="7"/>
  <c r="C3091" i="7"/>
  <c r="M3091" i="7"/>
  <c r="C3092" i="7"/>
  <c r="M3092" i="7"/>
  <c r="C3093" i="7"/>
  <c r="M3093" i="7"/>
  <c r="C3094" i="7"/>
  <c r="M3094" i="7"/>
  <c r="C3095" i="7"/>
  <c r="M3095" i="7"/>
  <c r="C3096" i="7"/>
  <c r="M3096" i="7"/>
  <c r="C3097" i="7"/>
  <c r="M3097" i="7"/>
  <c r="C3098" i="7"/>
  <c r="M3098" i="7"/>
  <c r="C3099" i="7"/>
  <c r="M3099" i="7"/>
  <c r="C3100" i="7"/>
  <c r="M3100" i="7"/>
  <c r="C3101" i="7"/>
  <c r="M3101" i="7"/>
  <c r="C3102" i="7"/>
  <c r="M3102" i="7"/>
  <c r="C3103" i="7"/>
  <c r="M3103" i="7"/>
  <c r="C3104" i="7"/>
  <c r="M3104" i="7"/>
  <c r="C3105" i="7"/>
  <c r="M3105" i="7"/>
  <c r="C3106" i="7"/>
  <c r="M3106" i="7"/>
  <c r="C3107" i="7"/>
  <c r="M3107" i="7"/>
  <c r="C3108" i="7"/>
  <c r="M3108" i="7"/>
  <c r="C3109" i="7"/>
  <c r="M3109" i="7"/>
  <c r="C3110" i="7"/>
  <c r="M3110" i="7"/>
  <c r="C3111" i="7"/>
  <c r="M3111" i="7"/>
  <c r="C3112" i="7"/>
  <c r="M3112" i="7"/>
  <c r="C3113" i="7"/>
  <c r="M3113" i="7"/>
  <c r="C3114" i="7"/>
  <c r="M3114" i="7"/>
  <c r="C3115" i="7"/>
  <c r="M3115" i="7"/>
  <c r="C3116" i="7"/>
  <c r="M3116" i="7"/>
  <c r="C3117" i="7"/>
  <c r="M3117" i="7"/>
  <c r="C3118" i="7"/>
  <c r="M3118" i="7"/>
  <c r="C3119" i="7"/>
  <c r="M3119" i="7"/>
  <c r="C3120" i="7"/>
  <c r="M3120" i="7"/>
  <c r="C3121" i="7"/>
  <c r="M3121" i="7"/>
  <c r="C3122" i="7"/>
  <c r="M3122" i="7"/>
  <c r="C3123" i="7"/>
  <c r="M3123" i="7"/>
  <c r="C3124" i="7"/>
  <c r="M3124" i="7"/>
  <c r="C3125" i="7"/>
  <c r="M3125" i="7"/>
  <c r="C3126" i="7"/>
  <c r="M3126" i="7"/>
  <c r="C3127" i="7"/>
  <c r="M3127" i="7"/>
  <c r="C3128" i="7"/>
  <c r="M3128" i="7"/>
  <c r="C3129" i="7"/>
  <c r="M3129" i="7"/>
  <c r="C3130" i="7"/>
  <c r="M3130" i="7"/>
  <c r="C3131" i="7"/>
  <c r="M3131" i="7"/>
  <c r="C3132" i="7"/>
  <c r="M3132" i="7"/>
  <c r="C3133" i="7"/>
  <c r="M3133" i="7"/>
  <c r="C3134" i="7"/>
  <c r="M3134" i="7"/>
  <c r="C3135" i="7"/>
  <c r="M3135" i="7"/>
  <c r="C3136" i="7"/>
  <c r="M3136" i="7"/>
  <c r="C3137" i="7"/>
  <c r="M3137" i="7"/>
  <c r="C3138" i="7"/>
  <c r="M3138" i="7"/>
  <c r="C3139" i="7"/>
  <c r="M3139" i="7"/>
  <c r="C3140" i="7"/>
  <c r="M3140" i="7"/>
  <c r="C3141" i="7"/>
  <c r="M3141" i="7"/>
  <c r="C3142" i="7"/>
  <c r="M3142" i="7"/>
  <c r="C3143" i="7"/>
  <c r="M3143" i="7"/>
  <c r="C3144" i="7"/>
  <c r="M3144" i="7"/>
  <c r="C3145" i="7"/>
  <c r="M3145" i="7"/>
  <c r="C3146" i="7"/>
  <c r="M3146" i="7"/>
  <c r="C3147" i="7"/>
  <c r="M3147" i="7"/>
  <c r="C3148" i="7"/>
  <c r="M3148" i="7"/>
  <c r="C3149" i="7"/>
  <c r="M3149" i="7"/>
  <c r="C3150" i="7"/>
  <c r="M3150" i="7"/>
  <c r="C3151" i="7"/>
  <c r="M3151" i="7"/>
  <c r="C3152" i="7"/>
  <c r="M3152" i="7"/>
  <c r="C3153" i="7"/>
  <c r="M3153" i="7"/>
  <c r="C3154" i="7"/>
  <c r="M3154" i="7"/>
  <c r="C3155" i="7"/>
  <c r="M3155" i="7"/>
  <c r="C3156" i="7"/>
  <c r="M3156" i="7"/>
  <c r="C3157" i="7"/>
  <c r="M3157" i="7"/>
  <c r="C3158" i="7"/>
  <c r="M3158" i="7"/>
  <c r="C3159" i="7"/>
  <c r="M3159" i="7"/>
  <c r="C3160" i="7"/>
  <c r="M3160" i="7"/>
  <c r="C3161" i="7"/>
  <c r="M3161" i="7"/>
  <c r="C3162" i="7"/>
  <c r="M3162" i="7"/>
  <c r="C3163" i="7"/>
  <c r="M3163" i="7"/>
  <c r="C3164" i="7"/>
  <c r="M3164" i="7"/>
  <c r="C3165" i="7"/>
  <c r="M3165" i="7"/>
  <c r="C3166" i="7"/>
  <c r="M3166" i="7"/>
  <c r="C3167" i="7"/>
  <c r="M3167" i="7"/>
  <c r="C3168" i="7"/>
  <c r="M3168" i="7"/>
  <c r="C3169" i="7"/>
  <c r="M3169" i="7"/>
  <c r="C3170" i="7"/>
  <c r="M3170" i="7"/>
  <c r="C3171" i="7"/>
  <c r="M3171" i="7"/>
  <c r="C3172" i="7"/>
  <c r="M3172" i="7"/>
  <c r="C3173" i="7"/>
  <c r="M3173" i="7"/>
  <c r="C3174" i="7"/>
  <c r="M3174" i="7"/>
  <c r="C3175" i="7"/>
  <c r="M3175" i="7"/>
  <c r="C3176" i="7"/>
  <c r="M3176" i="7"/>
  <c r="C3177" i="7"/>
  <c r="M3177" i="7"/>
  <c r="C3178" i="7"/>
  <c r="M3178" i="7"/>
  <c r="C3179" i="7"/>
  <c r="M3179" i="7"/>
  <c r="C3180" i="7"/>
  <c r="M3180" i="7"/>
  <c r="C3181" i="7"/>
  <c r="M3181" i="7"/>
  <c r="C3182" i="7"/>
  <c r="M3182" i="7"/>
  <c r="C3183" i="7"/>
  <c r="M3183" i="7"/>
  <c r="C3184" i="7"/>
  <c r="M3184" i="7"/>
  <c r="C3185" i="7"/>
  <c r="M3185" i="7"/>
  <c r="C3186" i="7"/>
  <c r="M3186" i="7"/>
  <c r="C3187" i="7"/>
  <c r="M3187" i="7"/>
  <c r="C3188" i="7"/>
  <c r="M3188" i="7"/>
  <c r="C3189" i="7"/>
  <c r="M3189" i="7"/>
  <c r="C3190" i="7"/>
  <c r="M3190" i="7"/>
  <c r="C3191" i="7"/>
  <c r="M3191" i="7"/>
  <c r="C3192" i="7"/>
  <c r="M3192" i="7"/>
  <c r="C3193" i="7"/>
  <c r="M3193" i="7"/>
  <c r="C3194" i="7"/>
  <c r="M3194" i="7"/>
  <c r="C3195" i="7"/>
  <c r="M3195" i="7"/>
  <c r="C3196" i="7"/>
  <c r="M3196" i="7"/>
  <c r="C3197" i="7"/>
  <c r="M3197" i="7"/>
  <c r="C3198" i="7"/>
  <c r="M3198" i="7"/>
  <c r="C3199" i="7"/>
  <c r="M3199" i="7"/>
  <c r="C3200" i="7"/>
  <c r="M3200" i="7"/>
  <c r="C3201" i="7"/>
  <c r="M3201" i="7"/>
  <c r="C3202" i="7"/>
  <c r="M3202" i="7"/>
  <c r="C3203" i="7"/>
  <c r="M3203" i="7"/>
  <c r="C3204" i="7"/>
  <c r="M3204" i="7"/>
  <c r="C3205" i="7"/>
  <c r="M3205" i="7"/>
  <c r="C3206" i="7"/>
  <c r="M3206" i="7"/>
  <c r="C3207" i="7"/>
  <c r="M3207" i="7"/>
  <c r="C3208" i="7"/>
  <c r="M3208" i="7"/>
  <c r="C3209" i="7"/>
  <c r="M3209" i="7"/>
  <c r="C3210" i="7"/>
  <c r="M3210" i="7"/>
  <c r="C3211" i="7"/>
  <c r="M3211" i="7"/>
  <c r="C3212" i="7"/>
  <c r="M3212" i="7"/>
  <c r="C3213" i="7"/>
  <c r="M3213" i="7"/>
  <c r="C3214" i="7"/>
  <c r="M3214" i="7"/>
  <c r="C3215" i="7"/>
  <c r="M3215" i="7"/>
  <c r="C3216" i="7"/>
  <c r="M3216" i="7"/>
  <c r="C3217" i="7"/>
  <c r="M3217" i="7"/>
  <c r="C3218" i="7"/>
  <c r="M3218" i="7"/>
  <c r="C3219" i="7"/>
  <c r="M3219" i="7"/>
  <c r="C3220" i="7"/>
  <c r="M3220" i="7"/>
  <c r="C3221" i="7"/>
  <c r="M3221" i="7"/>
  <c r="C3222" i="7"/>
  <c r="M3222" i="7"/>
  <c r="C3223" i="7"/>
  <c r="M3223" i="7"/>
  <c r="C3224" i="7"/>
  <c r="M3224" i="7"/>
  <c r="C3225" i="7"/>
  <c r="M3225" i="7"/>
  <c r="C3226" i="7"/>
  <c r="M3226" i="7"/>
  <c r="C3227" i="7"/>
  <c r="M3227" i="7"/>
  <c r="C3228" i="7"/>
  <c r="M3228" i="7"/>
  <c r="C3229" i="7"/>
  <c r="M3229" i="7"/>
  <c r="C3230" i="7"/>
  <c r="M3230" i="7"/>
  <c r="C3231" i="7"/>
  <c r="M3231" i="7"/>
  <c r="C3232" i="7"/>
  <c r="M3232" i="7"/>
  <c r="C3233" i="7"/>
  <c r="M3233" i="7"/>
  <c r="C3234" i="7"/>
  <c r="M3234" i="7"/>
  <c r="C3235" i="7"/>
  <c r="M3235" i="7"/>
  <c r="C3236" i="7"/>
  <c r="M3236" i="7"/>
  <c r="C3237" i="7"/>
  <c r="M3237" i="7"/>
  <c r="C3238" i="7"/>
  <c r="M3238" i="7"/>
  <c r="C3239" i="7"/>
  <c r="M3239" i="7"/>
  <c r="C3240" i="7"/>
  <c r="M3240" i="7"/>
  <c r="C3241" i="7"/>
  <c r="M3241" i="7"/>
  <c r="C3242" i="7"/>
  <c r="M3242" i="7"/>
  <c r="C3243" i="7"/>
  <c r="M3243" i="7"/>
  <c r="C3244" i="7"/>
  <c r="M3244" i="7"/>
  <c r="C3245" i="7"/>
  <c r="M3245" i="7"/>
  <c r="C3246" i="7"/>
  <c r="M3246" i="7"/>
  <c r="C3247" i="7"/>
  <c r="M3247" i="7"/>
  <c r="C3248" i="7"/>
  <c r="M3248" i="7"/>
  <c r="C3249" i="7"/>
  <c r="M3249" i="7"/>
  <c r="C3250" i="7"/>
  <c r="M3250" i="7"/>
  <c r="C3251" i="7"/>
  <c r="M3251" i="7"/>
  <c r="C3252" i="7"/>
  <c r="M3252" i="7"/>
  <c r="C3253" i="7"/>
  <c r="M3253" i="7"/>
  <c r="C3254" i="7"/>
  <c r="M3254" i="7"/>
  <c r="C3255" i="7"/>
  <c r="M3255" i="7"/>
  <c r="C3256" i="7"/>
  <c r="M3256" i="7"/>
  <c r="C3257" i="7"/>
  <c r="M3257" i="7"/>
  <c r="C3258" i="7"/>
  <c r="M3258" i="7"/>
  <c r="C3259" i="7"/>
  <c r="M3259" i="7"/>
  <c r="C3260" i="7"/>
  <c r="M3260" i="7"/>
  <c r="C3261" i="7"/>
  <c r="M3261" i="7"/>
  <c r="C3262" i="7"/>
  <c r="M3262" i="7"/>
  <c r="C3263" i="7"/>
  <c r="M3263" i="7"/>
  <c r="C3264" i="7"/>
  <c r="M3264" i="7"/>
  <c r="C3265" i="7"/>
  <c r="M3265" i="7"/>
  <c r="C3266" i="7"/>
  <c r="M3266" i="7"/>
  <c r="C3267" i="7"/>
  <c r="M3267" i="7"/>
  <c r="C3268" i="7"/>
  <c r="M3268" i="7"/>
  <c r="C3269" i="7"/>
  <c r="M3269" i="7"/>
  <c r="C3270" i="7"/>
  <c r="M3270" i="7"/>
  <c r="C3271" i="7"/>
  <c r="M3271" i="7"/>
  <c r="C3272" i="7"/>
  <c r="M3272" i="7"/>
  <c r="C3273" i="7"/>
  <c r="M3273" i="7"/>
  <c r="C3274" i="7"/>
  <c r="M3274" i="7"/>
  <c r="C3275" i="7"/>
  <c r="M3275" i="7"/>
  <c r="C3276" i="7"/>
  <c r="M3276" i="7"/>
  <c r="C3277" i="7"/>
  <c r="M3277" i="7"/>
  <c r="C3278" i="7"/>
  <c r="M3278" i="7"/>
  <c r="C3279" i="7"/>
  <c r="M3279" i="7"/>
  <c r="C3280" i="7"/>
  <c r="M3280" i="7"/>
  <c r="C3281" i="7"/>
  <c r="M3281" i="7"/>
  <c r="C3282" i="7"/>
  <c r="M3282" i="7"/>
  <c r="C3283" i="7"/>
  <c r="M3283" i="7"/>
  <c r="C3284" i="7"/>
  <c r="M3284" i="7"/>
  <c r="C3285" i="7"/>
  <c r="M3285" i="7"/>
  <c r="C3286" i="7"/>
  <c r="M3286" i="7"/>
  <c r="C3287" i="7"/>
  <c r="M3287" i="7"/>
  <c r="C3288" i="7"/>
  <c r="M3288" i="7"/>
  <c r="C3289" i="7"/>
  <c r="M3289" i="7"/>
  <c r="C3290" i="7"/>
  <c r="M3290" i="7"/>
  <c r="C3291" i="7"/>
  <c r="M3291" i="7"/>
  <c r="C3292" i="7"/>
  <c r="M3292" i="7"/>
  <c r="C3293" i="7"/>
  <c r="M3293" i="7"/>
  <c r="C3294" i="7"/>
  <c r="M3294" i="7"/>
  <c r="C3295" i="7"/>
  <c r="M3295" i="7"/>
  <c r="C3296" i="7"/>
  <c r="M3296" i="7"/>
  <c r="C3297" i="7"/>
  <c r="M3297" i="7"/>
  <c r="C3298" i="7"/>
  <c r="M3298" i="7"/>
  <c r="C3299" i="7"/>
  <c r="M3299" i="7"/>
  <c r="C3300" i="7"/>
  <c r="M3300" i="7"/>
  <c r="C3301" i="7"/>
  <c r="M3301" i="7"/>
  <c r="C3302" i="7"/>
  <c r="M3302" i="7"/>
  <c r="C3303" i="7"/>
  <c r="M3303" i="7"/>
  <c r="C3304" i="7"/>
  <c r="M3304" i="7"/>
  <c r="C3305" i="7"/>
  <c r="M3305" i="7"/>
  <c r="C3306" i="7"/>
  <c r="M3306" i="7"/>
  <c r="C3307" i="7"/>
  <c r="M3307" i="7"/>
  <c r="C3308" i="7"/>
  <c r="M3308" i="7"/>
  <c r="C3309" i="7"/>
  <c r="M3309" i="7"/>
  <c r="C3310" i="7"/>
  <c r="M3310" i="7"/>
  <c r="C3311" i="7"/>
  <c r="M3311" i="7"/>
  <c r="C3312" i="7"/>
  <c r="M3312" i="7"/>
  <c r="C3313" i="7"/>
  <c r="M3313" i="7"/>
  <c r="C3314" i="7"/>
  <c r="M3314" i="7"/>
  <c r="C3315" i="7"/>
  <c r="M3315" i="7"/>
  <c r="C3316" i="7"/>
  <c r="M3316" i="7"/>
  <c r="C3317" i="7"/>
  <c r="M3317" i="7"/>
  <c r="C3318" i="7"/>
  <c r="M3318" i="7"/>
  <c r="C3319" i="7"/>
  <c r="M3319" i="7"/>
  <c r="C3320" i="7"/>
  <c r="M3320" i="7"/>
  <c r="C3321" i="7"/>
  <c r="M3321" i="7"/>
  <c r="C3322" i="7"/>
  <c r="M3322" i="7"/>
  <c r="C3323" i="7"/>
  <c r="M3323" i="7"/>
  <c r="C3324" i="7"/>
  <c r="M3324" i="7"/>
  <c r="C3325" i="7"/>
  <c r="M3325" i="7"/>
  <c r="C3326" i="7"/>
  <c r="M3326" i="7"/>
  <c r="C3327" i="7"/>
  <c r="M3327" i="7"/>
  <c r="C3328" i="7"/>
  <c r="M3328" i="7"/>
  <c r="C3329" i="7"/>
  <c r="M3329" i="7"/>
  <c r="C3330" i="7"/>
  <c r="M3330" i="7"/>
  <c r="C3331" i="7"/>
  <c r="M3331" i="7"/>
  <c r="C3332" i="7"/>
  <c r="M3332" i="7"/>
  <c r="C3333" i="7"/>
  <c r="M3333" i="7"/>
  <c r="C3334" i="7"/>
  <c r="M3334" i="7"/>
  <c r="C3335" i="7"/>
  <c r="M3335" i="7"/>
  <c r="C3336" i="7"/>
  <c r="M3336" i="7"/>
  <c r="C3337" i="7"/>
  <c r="M3337" i="7"/>
  <c r="C3338" i="7"/>
  <c r="M3338" i="7"/>
  <c r="C3339" i="7"/>
  <c r="M3339" i="7"/>
  <c r="C3340" i="7"/>
  <c r="M3340" i="7"/>
  <c r="C3341" i="7"/>
  <c r="M3341" i="7"/>
  <c r="C3342" i="7"/>
  <c r="M3342" i="7"/>
  <c r="C3343" i="7"/>
  <c r="M3343" i="7"/>
  <c r="C3344" i="7"/>
  <c r="M3344" i="7"/>
  <c r="C3345" i="7"/>
  <c r="M3345" i="7"/>
  <c r="C3346" i="7"/>
  <c r="M3346" i="7"/>
  <c r="C3347" i="7"/>
  <c r="M3347" i="7"/>
  <c r="C3348" i="7"/>
  <c r="M3348" i="7"/>
  <c r="C3349" i="7"/>
  <c r="M3349" i="7"/>
  <c r="C3350" i="7"/>
  <c r="M3350" i="7"/>
  <c r="C3351" i="7"/>
  <c r="M3351" i="7"/>
  <c r="C3352" i="7"/>
  <c r="M3352" i="7"/>
  <c r="C3353" i="7"/>
  <c r="M3353" i="7"/>
  <c r="C3354" i="7"/>
  <c r="M3354" i="7"/>
  <c r="C3355" i="7"/>
  <c r="M3355" i="7"/>
  <c r="C3356" i="7"/>
  <c r="M3356" i="7"/>
  <c r="C3357" i="7"/>
  <c r="M3357" i="7"/>
  <c r="C3358" i="7"/>
  <c r="M3358" i="7"/>
  <c r="C3359" i="7"/>
  <c r="M3359" i="7"/>
  <c r="C3360" i="7"/>
  <c r="M3360" i="7"/>
  <c r="C3361" i="7"/>
  <c r="M3361" i="7"/>
  <c r="C3362" i="7"/>
  <c r="M3362" i="7"/>
  <c r="C3363" i="7"/>
  <c r="M3363" i="7"/>
  <c r="C3364" i="7"/>
  <c r="M3364" i="7"/>
  <c r="C3365" i="7"/>
  <c r="M3365" i="7"/>
  <c r="C3366" i="7"/>
  <c r="M3366" i="7"/>
  <c r="C3367" i="7"/>
  <c r="M3367" i="7"/>
  <c r="C3368" i="7"/>
  <c r="M3368" i="7"/>
  <c r="C3369" i="7"/>
  <c r="M3369" i="7"/>
  <c r="C3370" i="7"/>
  <c r="M3370" i="7"/>
  <c r="C3371" i="7"/>
  <c r="M3371" i="7"/>
  <c r="C3372" i="7"/>
  <c r="M3372" i="7"/>
  <c r="C3373" i="7"/>
  <c r="M3373" i="7"/>
  <c r="C3374" i="7"/>
  <c r="M3374" i="7"/>
  <c r="C3375" i="7"/>
  <c r="M3375" i="7"/>
  <c r="C3376" i="7"/>
  <c r="M3376" i="7"/>
  <c r="C3377" i="7"/>
  <c r="M3377" i="7"/>
  <c r="C3378" i="7"/>
  <c r="M3378" i="7"/>
  <c r="C3379" i="7"/>
  <c r="M3379" i="7"/>
  <c r="C3380" i="7"/>
  <c r="M3380" i="7"/>
  <c r="C3381" i="7"/>
  <c r="M3381" i="7"/>
  <c r="C3382" i="7"/>
  <c r="M3382" i="7"/>
  <c r="C3383" i="7"/>
  <c r="M3383" i="7"/>
  <c r="C3384" i="7"/>
  <c r="M3384" i="7"/>
  <c r="C3385" i="7"/>
  <c r="M3385" i="7"/>
  <c r="C3386" i="7"/>
  <c r="M3386" i="7"/>
  <c r="C3387" i="7"/>
  <c r="M3387" i="7"/>
  <c r="C3388" i="7"/>
  <c r="M3388" i="7"/>
  <c r="C3389" i="7"/>
  <c r="M3389" i="7"/>
  <c r="C3390" i="7"/>
  <c r="M3390" i="7"/>
  <c r="C3391" i="7"/>
  <c r="M3391" i="7"/>
  <c r="C3392" i="7"/>
  <c r="M3392" i="7"/>
  <c r="C3393" i="7"/>
  <c r="M3393" i="7"/>
  <c r="C3394" i="7"/>
  <c r="M3394" i="7"/>
  <c r="C3395" i="7"/>
  <c r="M3395" i="7"/>
  <c r="C3396" i="7"/>
  <c r="M3396" i="7"/>
  <c r="C3397" i="7"/>
  <c r="M3397" i="7"/>
  <c r="C3398" i="7"/>
  <c r="M3398" i="7"/>
  <c r="C3399" i="7"/>
  <c r="M3399" i="7"/>
  <c r="C3400" i="7"/>
  <c r="M3400" i="7"/>
  <c r="C3401" i="7"/>
  <c r="M3401" i="7"/>
  <c r="C3402" i="7"/>
  <c r="M3402" i="7"/>
  <c r="C3403" i="7"/>
  <c r="M3403" i="7"/>
  <c r="C3404" i="7"/>
  <c r="M3404" i="7"/>
  <c r="C3405" i="7"/>
  <c r="M3405" i="7"/>
  <c r="C3406" i="7"/>
  <c r="M3406" i="7"/>
  <c r="C3407" i="7"/>
  <c r="M3407" i="7"/>
  <c r="C3408" i="7"/>
  <c r="M3408" i="7"/>
  <c r="C3409" i="7"/>
  <c r="M3409" i="7"/>
  <c r="C3410" i="7"/>
  <c r="M3410" i="7"/>
  <c r="C3411" i="7"/>
  <c r="M3411" i="7"/>
  <c r="C3412" i="7"/>
  <c r="M3412" i="7"/>
  <c r="C3413" i="7"/>
  <c r="M3413" i="7"/>
  <c r="C3414" i="7"/>
  <c r="M3414" i="7"/>
  <c r="C3415" i="7"/>
  <c r="M3415" i="7"/>
  <c r="C3416" i="7"/>
  <c r="M3416" i="7"/>
  <c r="C3417" i="7"/>
  <c r="M3417" i="7"/>
  <c r="C3418" i="7"/>
  <c r="M3418" i="7"/>
  <c r="C3419" i="7"/>
  <c r="M3419" i="7"/>
  <c r="C3420" i="7"/>
  <c r="M3420" i="7"/>
  <c r="C3421" i="7"/>
  <c r="M3421" i="7"/>
  <c r="C3422" i="7"/>
  <c r="M3422" i="7"/>
  <c r="C3423" i="7"/>
  <c r="M3423" i="7"/>
  <c r="C3424" i="7"/>
  <c r="M3424" i="7"/>
  <c r="C3425" i="7"/>
  <c r="M3425" i="7"/>
  <c r="C3426" i="7"/>
  <c r="M3426" i="7"/>
  <c r="C3427" i="7"/>
  <c r="M3427" i="7"/>
  <c r="C3428" i="7"/>
  <c r="M3428" i="7"/>
  <c r="C3429" i="7"/>
  <c r="M3429" i="7"/>
  <c r="C3430" i="7"/>
  <c r="M3430" i="7"/>
  <c r="C3431" i="7"/>
  <c r="M3431" i="7"/>
  <c r="C3432" i="7"/>
  <c r="M3432" i="7"/>
  <c r="C3433" i="7"/>
  <c r="M3433" i="7"/>
  <c r="C3434" i="7"/>
  <c r="M3434" i="7"/>
  <c r="C3435" i="7"/>
  <c r="M3435" i="7"/>
  <c r="C3436" i="7"/>
  <c r="M3436" i="7"/>
  <c r="C3437" i="7"/>
  <c r="M3437" i="7"/>
  <c r="C3438" i="7"/>
  <c r="M3438" i="7"/>
  <c r="C3439" i="7"/>
  <c r="M3439" i="7"/>
  <c r="C3440" i="7"/>
  <c r="M3440" i="7"/>
  <c r="C3441" i="7"/>
  <c r="M3441" i="7"/>
  <c r="C3442" i="7"/>
  <c r="M3442" i="7"/>
  <c r="C3443" i="7"/>
  <c r="M3443" i="7"/>
  <c r="C3444" i="7"/>
  <c r="M3444" i="7"/>
  <c r="C3445" i="7"/>
  <c r="M3445" i="7"/>
  <c r="C3446" i="7"/>
  <c r="M3446" i="7"/>
  <c r="C3447" i="7"/>
  <c r="M3447" i="7"/>
  <c r="C3448" i="7"/>
  <c r="M3448" i="7"/>
  <c r="C3449" i="7"/>
  <c r="M3449" i="7"/>
  <c r="C3450" i="7"/>
  <c r="M3450" i="7"/>
  <c r="C3451" i="7"/>
  <c r="M3451" i="7"/>
  <c r="C3452" i="7"/>
  <c r="M3452" i="7"/>
  <c r="C3453" i="7"/>
  <c r="M3453" i="7"/>
  <c r="C3454" i="7"/>
  <c r="M3454" i="7"/>
  <c r="C3455" i="7"/>
  <c r="M3455" i="7"/>
  <c r="C3456" i="7"/>
  <c r="M3456" i="7"/>
  <c r="C3457" i="7"/>
  <c r="M3457" i="7"/>
  <c r="C3458" i="7"/>
  <c r="M3458" i="7"/>
  <c r="C3459" i="7"/>
  <c r="M3459" i="7"/>
  <c r="C3460" i="7"/>
  <c r="M3460" i="7"/>
  <c r="C3461" i="7"/>
  <c r="M3461" i="7"/>
  <c r="C3462" i="7"/>
  <c r="M3462" i="7"/>
  <c r="C3463" i="7"/>
  <c r="M3463" i="7"/>
  <c r="C3464" i="7"/>
  <c r="M3464" i="7"/>
  <c r="C3465" i="7"/>
  <c r="M3465" i="7"/>
  <c r="C3466" i="7"/>
  <c r="M3466" i="7"/>
  <c r="C3467" i="7"/>
  <c r="M3467" i="7"/>
  <c r="C3468" i="7"/>
  <c r="M3468" i="7"/>
  <c r="C3469" i="7"/>
  <c r="M3469" i="7"/>
  <c r="C3470" i="7"/>
  <c r="M3470" i="7"/>
  <c r="C3471" i="7"/>
  <c r="M3471" i="7"/>
  <c r="C3472" i="7"/>
  <c r="M3472" i="7"/>
  <c r="C3473" i="7"/>
  <c r="M3473" i="7"/>
  <c r="C3474" i="7"/>
  <c r="M3474" i="7"/>
  <c r="C3475" i="7"/>
  <c r="M3475" i="7"/>
  <c r="C3476" i="7"/>
  <c r="M3476" i="7"/>
  <c r="C3477" i="7"/>
  <c r="M3477" i="7"/>
  <c r="C3478" i="7"/>
  <c r="M3478" i="7"/>
  <c r="C3479" i="7"/>
  <c r="M3479" i="7"/>
  <c r="C3480" i="7"/>
  <c r="M3480" i="7"/>
  <c r="C3481" i="7"/>
  <c r="M3481" i="7"/>
  <c r="C3482" i="7"/>
  <c r="M3482" i="7"/>
  <c r="C3483" i="7"/>
  <c r="M3483" i="7"/>
  <c r="C3484" i="7"/>
  <c r="M3484" i="7"/>
  <c r="C3485" i="7"/>
  <c r="M3485" i="7"/>
  <c r="C3486" i="7"/>
  <c r="M3486" i="7"/>
  <c r="C3487" i="7"/>
  <c r="M3487" i="7"/>
  <c r="C3488" i="7"/>
  <c r="M3488" i="7"/>
  <c r="C3489" i="7"/>
  <c r="M3489" i="7"/>
  <c r="C3490" i="7"/>
  <c r="M3490" i="7"/>
  <c r="C3491" i="7"/>
  <c r="M3491" i="7"/>
  <c r="C3492" i="7"/>
  <c r="M3492" i="7"/>
  <c r="C3493" i="7"/>
  <c r="M3493" i="7"/>
  <c r="C3494" i="7"/>
  <c r="M3494" i="7"/>
  <c r="C3495" i="7"/>
  <c r="M3495" i="7"/>
  <c r="C3496" i="7"/>
  <c r="M3496" i="7"/>
  <c r="C3497" i="7"/>
  <c r="M3497" i="7"/>
  <c r="C3498" i="7"/>
  <c r="M3498" i="7"/>
  <c r="C3499" i="7"/>
  <c r="M3499" i="7"/>
  <c r="C3500" i="7"/>
  <c r="M3500" i="7"/>
  <c r="C3501" i="7"/>
  <c r="M3501" i="7"/>
  <c r="C3502" i="7"/>
  <c r="M3502" i="7"/>
  <c r="C3503" i="7"/>
  <c r="M3503" i="7"/>
  <c r="C3504" i="7"/>
  <c r="M3504" i="7"/>
  <c r="C3505" i="7"/>
  <c r="M3505" i="7"/>
  <c r="C3506" i="7"/>
  <c r="M3506" i="7"/>
  <c r="C3507" i="7"/>
  <c r="M3507" i="7"/>
  <c r="C3508" i="7"/>
  <c r="M3508" i="7"/>
  <c r="C3509" i="7"/>
  <c r="M3509" i="7"/>
  <c r="C3510" i="7"/>
  <c r="M3510" i="7"/>
  <c r="C3511" i="7"/>
  <c r="M3511" i="7"/>
  <c r="C3512" i="7"/>
  <c r="M3512" i="7"/>
  <c r="C3513" i="7"/>
  <c r="M3513" i="7"/>
  <c r="C3514" i="7"/>
  <c r="M3514" i="7"/>
  <c r="C3515" i="7"/>
  <c r="M3515" i="7"/>
  <c r="C3516" i="7"/>
  <c r="M3516" i="7"/>
  <c r="C3517" i="7"/>
  <c r="M3517" i="7"/>
  <c r="C3518" i="7"/>
  <c r="M3518" i="7"/>
  <c r="C3519" i="7"/>
  <c r="M3519" i="7"/>
  <c r="C3520" i="7"/>
  <c r="M3520" i="7"/>
  <c r="C3521" i="7"/>
  <c r="M3521" i="7"/>
  <c r="C3522" i="7"/>
  <c r="M3522" i="7"/>
  <c r="C3523" i="7"/>
  <c r="M3523" i="7"/>
  <c r="C3524" i="7"/>
  <c r="M3524" i="7"/>
  <c r="C3525" i="7"/>
  <c r="M3525" i="7"/>
  <c r="C3526" i="7"/>
  <c r="M3526" i="7"/>
  <c r="C3527" i="7"/>
  <c r="M3527" i="7"/>
  <c r="C3528" i="7"/>
  <c r="M3528" i="7"/>
  <c r="C3529" i="7"/>
  <c r="M3529" i="7"/>
  <c r="C3530" i="7"/>
  <c r="M3530" i="7"/>
  <c r="C3531" i="7"/>
  <c r="M3531" i="7"/>
  <c r="C3532" i="7"/>
  <c r="M3532" i="7"/>
  <c r="C3533" i="7"/>
  <c r="M3533" i="7"/>
  <c r="C3534" i="7"/>
  <c r="M3534" i="7"/>
  <c r="C3535" i="7"/>
  <c r="M3535" i="7"/>
  <c r="C3536" i="7"/>
  <c r="M3536" i="7"/>
  <c r="C3537" i="7"/>
  <c r="M3537" i="7"/>
  <c r="C3538" i="7"/>
  <c r="M3538" i="7"/>
  <c r="C3539" i="7"/>
  <c r="M3539" i="7"/>
  <c r="C3540" i="7"/>
  <c r="M3540" i="7"/>
  <c r="C3541" i="7"/>
  <c r="M3541" i="7"/>
  <c r="C3542" i="7"/>
  <c r="M3542" i="7"/>
  <c r="C3543" i="7"/>
  <c r="M3543" i="7"/>
  <c r="C3544" i="7"/>
  <c r="M3544" i="7"/>
  <c r="C3545" i="7"/>
  <c r="M3545" i="7"/>
  <c r="C3546" i="7"/>
  <c r="M3546" i="7"/>
  <c r="C3547" i="7"/>
  <c r="M3547" i="7"/>
  <c r="C3548" i="7"/>
  <c r="M3548" i="7"/>
  <c r="C3549" i="7"/>
  <c r="M3549" i="7"/>
  <c r="C3550" i="7"/>
  <c r="M3550" i="7"/>
  <c r="C3551" i="7"/>
  <c r="M3551" i="7"/>
  <c r="C3552" i="7"/>
  <c r="M3552" i="7"/>
  <c r="C3553" i="7"/>
  <c r="M3553" i="7"/>
  <c r="C3554" i="7"/>
  <c r="M3554" i="7"/>
  <c r="C3555" i="7"/>
  <c r="M3555" i="7"/>
  <c r="C3556" i="7"/>
  <c r="M3556" i="7"/>
  <c r="C3557" i="7"/>
  <c r="M3557" i="7"/>
  <c r="C3558" i="7"/>
  <c r="M3558" i="7"/>
  <c r="C3559" i="7"/>
  <c r="M3559" i="7"/>
  <c r="C3560" i="7"/>
  <c r="M3560" i="7"/>
  <c r="C3561" i="7"/>
  <c r="M3561" i="7"/>
  <c r="C3562" i="7"/>
  <c r="M3562" i="7"/>
  <c r="C3563" i="7"/>
  <c r="M3563" i="7"/>
  <c r="C3564" i="7"/>
  <c r="M3564" i="7"/>
  <c r="C3565" i="7"/>
  <c r="M3565" i="7"/>
  <c r="C3566" i="7"/>
  <c r="M3566" i="7"/>
  <c r="C3567" i="7"/>
  <c r="M3567" i="7"/>
  <c r="C3568" i="7"/>
  <c r="M3568" i="7"/>
  <c r="C3569" i="7"/>
  <c r="M3569" i="7"/>
  <c r="C3570" i="7"/>
  <c r="M3570" i="7"/>
  <c r="C3571" i="7"/>
  <c r="M3571" i="7"/>
  <c r="C3572" i="7"/>
  <c r="M3572" i="7"/>
  <c r="C3573" i="7"/>
  <c r="M3573" i="7"/>
  <c r="C3574" i="7"/>
  <c r="M3574" i="7"/>
  <c r="C3575" i="7"/>
  <c r="M3575" i="7"/>
  <c r="C3576" i="7"/>
  <c r="M3576" i="7"/>
  <c r="C3577" i="7"/>
  <c r="M3577" i="7"/>
  <c r="C3578" i="7"/>
  <c r="M3578" i="7"/>
  <c r="C3579" i="7"/>
  <c r="M3579" i="7"/>
  <c r="C3580" i="7"/>
  <c r="M3580" i="7"/>
  <c r="C3581" i="7"/>
  <c r="M3581" i="7"/>
  <c r="C3582" i="7"/>
  <c r="M3582" i="7"/>
  <c r="C3583" i="7"/>
  <c r="M3583" i="7"/>
  <c r="C3584" i="7"/>
  <c r="M3584" i="7"/>
  <c r="C3585" i="7"/>
  <c r="M3585" i="7"/>
  <c r="C3586" i="7"/>
  <c r="M3586" i="7"/>
  <c r="C3587" i="7"/>
  <c r="M3587" i="7"/>
  <c r="C3588" i="7"/>
  <c r="M3588" i="7"/>
  <c r="C3589" i="7"/>
  <c r="M3589" i="7"/>
  <c r="C3590" i="7"/>
  <c r="M3590" i="7"/>
  <c r="C3591" i="7"/>
  <c r="M3591" i="7"/>
  <c r="C3592" i="7"/>
  <c r="M3592" i="7"/>
  <c r="C3593" i="7"/>
  <c r="M3593" i="7"/>
  <c r="C3594" i="7"/>
  <c r="M3594" i="7"/>
  <c r="C3595" i="7"/>
  <c r="M3595" i="7"/>
  <c r="C3596" i="7"/>
  <c r="M3596" i="7"/>
  <c r="C3597" i="7"/>
  <c r="M3597" i="7"/>
  <c r="C3598" i="7"/>
  <c r="M3598" i="7"/>
  <c r="C3599" i="7"/>
  <c r="M3599" i="7"/>
  <c r="C3600" i="7"/>
  <c r="M3600" i="7"/>
  <c r="C3601" i="7"/>
  <c r="M3601" i="7"/>
  <c r="C3602" i="7"/>
  <c r="M3602" i="7"/>
  <c r="C3603" i="7"/>
  <c r="M3603" i="7"/>
  <c r="C3604" i="7"/>
  <c r="M3604" i="7"/>
  <c r="C3605" i="7"/>
  <c r="M3605" i="7"/>
  <c r="C3606" i="7"/>
  <c r="M3606" i="7"/>
  <c r="C3607" i="7"/>
  <c r="M3607" i="7"/>
  <c r="C3608" i="7"/>
  <c r="M3608" i="7"/>
  <c r="C3609" i="7"/>
  <c r="M3609" i="7"/>
  <c r="C3610" i="7"/>
  <c r="M3610" i="7"/>
  <c r="C3611" i="7"/>
  <c r="M3611" i="7"/>
  <c r="C3612" i="7"/>
  <c r="M3612" i="7"/>
  <c r="C3613" i="7"/>
  <c r="M3613" i="7"/>
  <c r="C3614" i="7"/>
  <c r="M3614" i="7"/>
  <c r="C3615" i="7"/>
  <c r="M3615" i="7"/>
  <c r="C3616" i="7"/>
  <c r="M3616" i="7"/>
  <c r="C3617" i="7"/>
  <c r="M3617" i="7"/>
  <c r="C3618" i="7"/>
  <c r="M3618" i="7"/>
  <c r="C3619" i="7"/>
  <c r="M3619" i="7"/>
  <c r="C3620" i="7"/>
  <c r="M3620" i="7"/>
  <c r="C3621" i="7"/>
  <c r="M3621" i="7"/>
  <c r="C3622" i="7"/>
  <c r="M3622" i="7"/>
  <c r="C3623" i="7"/>
  <c r="M3623" i="7"/>
  <c r="C3624" i="7"/>
  <c r="M3624" i="7"/>
  <c r="C3625" i="7"/>
  <c r="M3625" i="7"/>
  <c r="C3626" i="7"/>
  <c r="M3626" i="7"/>
  <c r="C3627" i="7"/>
  <c r="M3627" i="7"/>
  <c r="C3628" i="7"/>
  <c r="M3628" i="7"/>
  <c r="C3629" i="7"/>
  <c r="M3629" i="7"/>
  <c r="C3630" i="7"/>
  <c r="M3630" i="7"/>
  <c r="C3631" i="7"/>
  <c r="M3631" i="7"/>
  <c r="C3632" i="7"/>
  <c r="M3632" i="7"/>
  <c r="C3633" i="7"/>
  <c r="M3633" i="7"/>
  <c r="C3634" i="7"/>
  <c r="M3634" i="7"/>
  <c r="C3635" i="7"/>
  <c r="M3635" i="7"/>
  <c r="C3636" i="7"/>
  <c r="M3636" i="7"/>
  <c r="C3637" i="7"/>
  <c r="M3637" i="7"/>
  <c r="C3638" i="7"/>
  <c r="M3638" i="7"/>
  <c r="C3639" i="7"/>
  <c r="M3639" i="7"/>
  <c r="C3640" i="7"/>
  <c r="M3640" i="7"/>
  <c r="C3641" i="7"/>
  <c r="M3641" i="7"/>
  <c r="C3642" i="7"/>
  <c r="M3642" i="7"/>
  <c r="C3643" i="7"/>
  <c r="M3643" i="7"/>
  <c r="C3644" i="7"/>
  <c r="M3644" i="7"/>
  <c r="C3645" i="7"/>
  <c r="M3645" i="7"/>
  <c r="C3646" i="7"/>
  <c r="M3646" i="7"/>
  <c r="C3647" i="7"/>
  <c r="M3647" i="7"/>
  <c r="C3648" i="7"/>
  <c r="M3648" i="7"/>
  <c r="C3649" i="7"/>
  <c r="M3649" i="7"/>
  <c r="C3650" i="7"/>
  <c r="M3650" i="7"/>
  <c r="C3651" i="7"/>
  <c r="M3651" i="7"/>
  <c r="C3652" i="7"/>
  <c r="M3652" i="7"/>
  <c r="C3653" i="7"/>
  <c r="M3653" i="7"/>
  <c r="C3654" i="7"/>
  <c r="M3654" i="7"/>
  <c r="C3655" i="7"/>
  <c r="M3655" i="7"/>
  <c r="C3656" i="7"/>
  <c r="M3656" i="7"/>
  <c r="C3657" i="7"/>
  <c r="M3657" i="7"/>
  <c r="C3658" i="7"/>
  <c r="M3658" i="7"/>
  <c r="C3659" i="7"/>
  <c r="M3659" i="7"/>
  <c r="C3660" i="7"/>
  <c r="M3660" i="7"/>
  <c r="C3661" i="7"/>
  <c r="M3661" i="7"/>
  <c r="C3662" i="7"/>
  <c r="M3662" i="7"/>
  <c r="C3663" i="7"/>
  <c r="M3663" i="7"/>
  <c r="C3664" i="7"/>
  <c r="M3664" i="7"/>
  <c r="C3665" i="7"/>
  <c r="M3665" i="7"/>
  <c r="C3666" i="7"/>
  <c r="M3666" i="7"/>
  <c r="C3667" i="7"/>
  <c r="M3667" i="7"/>
  <c r="C3668" i="7"/>
  <c r="M3668" i="7"/>
  <c r="C3669" i="7"/>
  <c r="M3669" i="7"/>
  <c r="C3670" i="7"/>
  <c r="M3670" i="7"/>
  <c r="C3671" i="7"/>
  <c r="M3671" i="7"/>
  <c r="C3672" i="7"/>
  <c r="M3672" i="7"/>
  <c r="C3673" i="7"/>
  <c r="M3673" i="7"/>
  <c r="C3674" i="7"/>
  <c r="M3674" i="7"/>
  <c r="C3675" i="7"/>
  <c r="M3675" i="7"/>
  <c r="C3676" i="7"/>
  <c r="M3676" i="7"/>
  <c r="C3677" i="7"/>
  <c r="M3677" i="7"/>
  <c r="C3678" i="7"/>
  <c r="M3678" i="7"/>
  <c r="C3679" i="7"/>
  <c r="M3679" i="7"/>
  <c r="C3680" i="7"/>
  <c r="M3680" i="7"/>
  <c r="C3681" i="7"/>
  <c r="M3681" i="7"/>
  <c r="C3682" i="7"/>
  <c r="M3682" i="7"/>
  <c r="C3683" i="7"/>
  <c r="M3683" i="7"/>
  <c r="C3684" i="7"/>
  <c r="M3684" i="7"/>
  <c r="C3685" i="7"/>
  <c r="M3685" i="7"/>
  <c r="C3686" i="7"/>
  <c r="M3686" i="7"/>
  <c r="C3687" i="7"/>
  <c r="M3687" i="7"/>
  <c r="C3688" i="7"/>
  <c r="M3688" i="7"/>
  <c r="C3689" i="7"/>
  <c r="M3689" i="7"/>
  <c r="C3690" i="7"/>
  <c r="M3690" i="7"/>
  <c r="C3691" i="7"/>
  <c r="M3691" i="7"/>
  <c r="C3692" i="7"/>
  <c r="M3692" i="7"/>
  <c r="C3693" i="7"/>
  <c r="M3693" i="7"/>
  <c r="C3694" i="7"/>
  <c r="M3694" i="7"/>
  <c r="C3695" i="7"/>
  <c r="M3695" i="7"/>
  <c r="C3696" i="7"/>
  <c r="M3696" i="7"/>
  <c r="C3697" i="7"/>
  <c r="M3697" i="7"/>
  <c r="C3698" i="7"/>
  <c r="M3698" i="7"/>
  <c r="C3699" i="7"/>
  <c r="M3699" i="7"/>
  <c r="C3700" i="7"/>
  <c r="M3700" i="7"/>
  <c r="C3701" i="7"/>
  <c r="M3701" i="7"/>
  <c r="C3702" i="7"/>
  <c r="M3702" i="7"/>
  <c r="C3703" i="7"/>
  <c r="M3703" i="7"/>
  <c r="C3704" i="7"/>
  <c r="M3704" i="7"/>
  <c r="C3705" i="7"/>
  <c r="M3705" i="7"/>
  <c r="C3706" i="7"/>
  <c r="M3706" i="7"/>
  <c r="C3707" i="7"/>
  <c r="M3707" i="7"/>
  <c r="C3708" i="7"/>
  <c r="M3708" i="7"/>
  <c r="C3709" i="7"/>
  <c r="M3709" i="7"/>
  <c r="C3710" i="7"/>
  <c r="M3710" i="7"/>
  <c r="C3711" i="7"/>
  <c r="M3711" i="7"/>
  <c r="C3712" i="7"/>
  <c r="M3712" i="7"/>
  <c r="C3713" i="7"/>
  <c r="M3713" i="7"/>
  <c r="C3714" i="7"/>
  <c r="M3714" i="7"/>
  <c r="C3715" i="7"/>
  <c r="M3715" i="7"/>
  <c r="C3716" i="7"/>
  <c r="M3716" i="7"/>
  <c r="C3717" i="7"/>
  <c r="M3717" i="7"/>
  <c r="C3718" i="7"/>
  <c r="M3718" i="7"/>
  <c r="C3719" i="7"/>
  <c r="M3719" i="7"/>
  <c r="C3720" i="7"/>
  <c r="M3720" i="7"/>
  <c r="C3721" i="7"/>
  <c r="M3721" i="7"/>
  <c r="C3722" i="7"/>
  <c r="M3722" i="7"/>
  <c r="C3723" i="7"/>
  <c r="M3723" i="7"/>
  <c r="C3724" i="7"/>
  <c r="M3724" i="7"/>
  <c r="C3725" i="7"/>
  <c r="M3725" i="7"/>
  <c r="C3726" i="7"/>
  <c r="M3726" i="7"/>
  <c r="C3727" i="7"/>
  <c r="M3727" i="7"/>
  <c r="C3728" i="7"/>
  <c r="M3728" i="7"/>
  <c r="C3729" i="7"/>
  <c r="M3729" i="7"/>
  <c r="C3730" i="7"/>
  <c r="M3730" i="7"/>
  <c r="C3731" i="7"/>
  <c r="M3731" i="7"/>
  <c r="C3732" i="7"/>
  <c r="M3732" i="7"/>
  <c r="C3733" i="7"/>
  <c r="M3733" i="7"/>
  <c r="C3734" i="7"/>
  <c r="M3734" i="7"/>
  <c r="C3735" i="7"/>
  <c r="M3735" i="7"/>
  <c r="C3736" i="7"/>
  <c r="M3736" i="7"/>
  <c r="C3737" i="7"/>
  <c r="M3737" i="7"/>
  <c r="C3738" i="7"/>
  <c r="M3738" i="7"/>
  <c r="C3739" i="7"/>
  <c r="M3739" i="7"/>
  <c r="C3740" i="7"/>
  <c r="M3740" i="7"/>
  <c r="C3741" i="7"/>
  <c r="M3741" i="7"/>
  <c r="C3742" i="7"/>
  <c r="M3742" i="7"/>
  <c r="C3743" i="7"/>
  <c r="M3743" i="7"/>
  <c r="C3744" i="7"/>
  <c r="M3744" i="7"/>
  <c r="C3745" i="7"/>
  <c r="M3745" i="7"/>
  <c r="C3746" i="7"/>
  <c r="M3746" i="7"/>
  <c r="C3747" i="7"/>
  <c r="M3747" i="7"/>
  <c r="C3748" i="7"/>
  <c r="M3748" i="7"/>
  <c r="C3749" i="7"/>
  <c r="M3749" i="7"/>
  <c r="C3750" i="7"/>
  <c r="M3750" i="7"/>
  <c r="C3751" i="7"/>
  <c r="M3751" i="7"/>
  <c r="C3752" i="7"/>
  <c r="M3752" i="7"/>
  <c r="C3753" i="7"/>
  <c r="M3753" i="7"/>
  <c r="C3754" i="7"/>
  <c r="M3754" i="7"/>
  <c r="C3755" i="7"/>
  <c r="M3755" i="7"/>
  <c r="C3756" i="7"/>
  <c r="M3756" i="7"/>
  <c r="C3757" i="7"/>
  <c r="M3757" i="7"/>
  <c r="C3758" i="7"/>
  <c r="M3758" i="7"/>
  <c r="C3759" i="7"/>
  <c r="M3759" i="7"/>
  <c r="C3760" i="7"/>
  <c r="M3760" i="7"/>
  <c r="C3761" i="7"/>
  <c r="M3761" i="7"/>
  <c r="C3762" i="7"/>
  <c r="M3762" i="7"/>
  <c r="C3763" i="7"/>
  <c r="M3763" i="7"/>
  <c r="C3764" i="7"/>
  <c r="M3764" i="7"/>
  <c r="C3765" i="7"/>
  <c r="M3765" i="7"/>
  <c r="C3766" i="7"/>
  <c r="M3766" i="7"/>
  <c r="C3767" i="7"/>
  <c r="M3767" i="7"/>
  <c r="C3768" i="7"/>
  <c r="M3768" i="7"/>
  <c r="C3769" i="7"/>
  <c r="M3769" i="7"/>
  <c r="C3770" i="7"/>
  <c r="M3770" i="7"/>
  <c r="C3771" i="7"/>
  <c r="M3771" i="7"/>
  <c r="C3772" i="7"/>
  <c r="M3772" i="7"/>
  <c r="C3773" i="7"/>
  <c r="M3773" i="7"/>
  <c r="C3774" i="7"/>
  <c r="M3774" i="7"/>
  <c r="C3775" i="7"/>
  <c r="M3775" i="7"/>
  <c r="C3776" i="7"/>
  <c r="M3776" i="7"/>
  <c r="C3777" i="7"/>
  <c r="M3777" i="7"/>
  <c r="C3778" i="7"/>
  <c r="M3778" i="7"/>
  <c r="C3779" i="7"/>
  <c r="M3779" i="7"/>
  <c r="C3780" i="7"/>
  <c r="M3780" i="7"/>
  <c r="C3781" i="7"/>
  <c r="M3781" i="7"/>
  <c r="C3782" i="7"/>
  <c r="M3782" i="7"/>
  <c r="C3783" i="7"/>
  <c r="M3783" i="7"/>
  <c r="C3784" i="7"/>
  <c r="M3784" i="7"/>
  <c r="C3785" i="7"/>
  <c r="M3785" i="7"/>
  <c r="C3786" i="7"/>
  <c r="M3786" i="7"/>
  <c r="C3787" i="7"/>
  <c r="M3787" i="7"/>
  <c r="C3788" i="7"/>
  <c r="M3788" i="7"/>
  <c r="C3789" i="7"/>
  <c r="M3789" i="7"/>
  <c r="C3790" i="7"/>
  <c r="M3790" i="7"/>
  <c r="C3791" i="7"/>
  <c r="M3791" i="7"/>
  <c r="C3792" i="7"/>
  <c r="M3792" i="7"/>
  <c r="C3793" i="7"/>
  <c r="M3793" i="7"/>
  <c r="C3794" i="7"/>
  <c r="M3794" i="7"/>
  <c r="C3795" i="7"/>
  <c r="M3795" i="7"/>
  <c r="C3796" i="7"/>
  <c r="M3796" i="7"/>
  <c r="C3797" i="7"/>
  <c r="M3797" i="7"/>
  <c r="C3798" i="7"/>
  <c r="M3798" i="7"/>
  <c r="C3799" i="7"/>
  <c r="M3799" i="7"/>
  <c r="C3800" i="7"/>
  <c r="M3800" i="7"/>
  <c r="C3801" i="7"/>
  <c r="M3801" i="7"/>
  <c r="C3802" i="7"/>
  <c r="M3802" i="7"/>
  <c r="C3803" i="7"/>
  <c r="M3803" i="7"/>
  <c r="C3804" i="7"/>
  <c r="M3804" i="7"/>
  <c r="C3805" i="7"/>
  <c r="M3805" i="7"/>
  <c r="C3806" i="7"/>
  <c r="M3806" i="7"/>
  <c r="C3807" i="7"/>
  <c r="M3807" i="7"/>
  <c r="C3808" i="7"/>
  <c r="M3808" i="7"/>
  <c r="C3809" i="7"/>
  <c r="M3809" i="7"/>
  <c r="C3810" i="7"/>
  <c r="M3810" i="7"/>
  <c r="C3811" i="7"/>
  <c r="M3811" i="7"/>
  <c r="C3812" i="7"/>
  <c r="M3812" i="7"/>
  <c r="C3813" i="7"/>
  <c r="M3813" i="7"/>
  <c r="C3814" i="7"/>
  <c r="M3814" i="7"/>
  <c r="C3815" i="7"/>
  <c r="M3815" i="7"/>
  <c r="C3816" i="7"/>
  <c r="M3816" i="7"/>
  <c r="C3817" i="7"/>
  <c r="M3817" i="7"/>
  <c r="C3818" i="7"/>
  <c r="M3818" i="7"/>
  <c r="C3819" i="7"/>
  <c r="M3819" i="7"/>
  <c r="C3820" i="7"/>
  <c r="M3820" i="7"/>
  <c r="C3821" i="7"/>
  <c r="M3821" i="7"/>
  <c r="C3822" i="7"/>
  <c r="M3822" i="7"/>
  <c r="C3823" i="7"/>
  <c r="M3823" i="7"/>
  <c r="C3824" i="7"/>
  <c r="M3824" i="7"/>
  <c r="C3825" i="7"/>
  <c r="M3825" i="7"/>
  <c r="C3826" i="7"/>
  <c r="M3826" i="7"/>
  <c r="C3827" i="7"/>
  <c r="M3827" i="7"/>
  <c r="C3828" i="7"/>
  <c r="M3828" i="7"/>
  <c r="C3829" i="7"/>
  <c r="M3829" i="7"/>
  <c r="C3830" i="7"/>
  <c r="M3830" i="7"/>
  <c r="C3831" i="7"/>
  <c r="M3831" i="7"/>
  <c r="C3832" i="7"/>
  <c r="M3832" i="7"/>
  <c r="C3833" i="7"/>
  <c r="M3833" i="7"/>
  <c r="C3834" i="7"/>
  <c r="M3834" i="7"/>
  <c r="C3835" i="7"/>
  <c r="M3835" i="7"/>
  <c r="C3836" i="7"/>
  <c r="M3836" i="7"/>
  <c r="C3837" i="7"/>
  <c r="M3837" i="7"/>
  <c r="C3838" i="7"/>
  <c r="M3838" i="7"/>
  <c r="C3839" i="7"/>
  <c r="M3839" i="7"/>
  <c r="C3840" i="7"/>
  <c r="M3840" i="7"/>
  <c r="C3841" i="7"/>
  <c r="M3841" i="7"/>
  <c r="C3842" i="7"/>
  <c r="M3842" i="7"/>
  <c r="C3843" i="7"/>
  <c r="M3843" i="7"/>
  <c r="C3844" i="7"/>
  <c r="M3844" i="7"/>
  <c r="C3845" i="7"/>
  <c r="M3845" i="7"/>
  <c r="C3846" i="7"/>
  <c r="M3846" i="7"/>
  <c r="C3847" i="7"/>
  <c r="M3847" i="7"/>
  <c r="C3848" i="7"/>
  <c r="M3848" i="7"/>
  <c r="C3849" i="7"/>
  <c r="M3849" i="7"/>
  <c r="C3850" i="7"/>
  <c r="M3850" i="7"/>
  <c r="C3851" i="7"/>
  <c r="M3851" i="7"/>
  <c r="C3852" i="7"/>
  <c r="M3852" i="7"/>
  <c r="C3853" i="7"/>
  <c r="M3853" i="7"/>
  <c r="C3854" i="7"/>
  <c r="M3854" i="7"/>
  <c r="C3855" i="7"/>
  <c r="M3855" i="7"/>
  <c r="C3856" i="7"/>
  <c r="M3856" i="7"/>
  <c r="C3857" i="7"/>
  <c r="M3857" i="7"/>
  <c r="C3858" i="7"/>
  <c r="M3858" i="7"/>
  <c r="C3859" i="7"/>
  <c r="M3859" i="7"/>
  <c r="C3860" i="7"/>
  <c r="M3860" i="7"/>
  <c r="C3861" i="7"/>
  <c r="M3861" i="7"/>
  <c r="C3862" i="7"/>
  <c r="M3862" i="7"/>
  <c r="C3863" i="7"/>
  <c r="M3863" i="7"/>
  <c r="C3864" i="7"/>
  <c r="M3864" i="7"/>
  <c r="C3865" i="7"/>
  <c r="M3865" i="7"/>
  <c r="C3866" i="7"/>
  <c r="M3866" i="7"/>
  <c r="C3867" i="7"/>
  <c r="M3867" i="7"/>
  <c r="C3868" i="7"/>
  <c r="M3868" i="7"/>
  <c r="C3869" i="7"/>
  <c r="M3869" i="7"/>
  <c r="C3870" i="7"/>
  <c r="M3870" i="7"/>
  <c r="C3871" i="7"/>
  <c r="M3871" i="7"/>
  <c r="C3872" i="7"/>
  <c r="M3872" i="7"/>
  <c r="C3873" i="7"/>
  <c r="M3873" i="7"/>
  <c r="C3874" i="7"/>
  <c r="M3874" i="7"/>
  <c r="C3875" i="7"/>
  <c r="M3875" i="7"/>
  <c r="C3876" i="7"/>
  <c r="M3876" i="7"/>
  <c r="C3877" i="7"/>
  <c r="M3877" i="7"/>
  <c r="C3878" i="7"/>
  <c r="M3878" i="7"/>
  <c r="C3879" i="7"/>
  <c r="M3879" i="7"/>
  <c r="C3880" i="7"/>
  <c r="M3880" i="7"/>
  <c r="C3881" i="7"/>
  <c r="M3881" i="7"/>
  <c r="C3882" i="7"/>
  <c r="M3882" i="7"/>
  <c r="C3883" i="7"/>
  <c r="M3883" i="7"/>
  <c r="C3884" i="7"/>
  <c r="M3884" i="7"/>
  <c r="C3885" i="7"/>
  <c r="M3885" i="7"/>
  <c r="C3886" i="7"/>
  <c r="M3886" i="7"/>
  <c r="C3887" i="7"/>
  <c r="M3887" i="7"/>
  <c r="C3888" i="7"/>
  <c r="M3888" i="7"/>
  <c r="C3889" i="7"/>
  <c r="M3889" i="7"/>
  <c r="C3890" i="7"/>
  <c r="M3890" i="7"/>
  <c r="C3891" i="7"/>
  <c r="M3891" i="7"/>
  <c r="C3892" i="7"/>
  <c r="M3892" i="7"/>
  <c r="C3893" i="7"/>
  <c r="M3893" i="7"/>
  <c r="C3894" i="7"/>
  <c r="M3894" i="7"/>
  <c r="C3895" i="7"/>
  <c r="M3895" i="7"/>
  <c r="C3896" i="7"/>
  <c r="M3896" i="7"/>
  <c r="C3897" i="7"/>
  <c r="M3897" i="7"/>
  <c r="C3898" i="7"/>
  <c r="M3898" i="7"/>
  <c r="C3899" i="7"/>
  <c r="M3899" i="7"/>
  <c r="C3900" i="7"/>
  <c r="M3900" i="7"/>
  <c r="C3901" i="7"/>
  <c r="M3901" i="7"/>
  <c r="C3902" i="7"/>
  <c r="M3902" i="7"/>
  <c r="C3903" i="7"/>
  <c r="M3903" i="7"/>
  <c r="C3904" i="7"/>
  <c r="M3904" i="7"/>
  <c r="C3905" i="7"/>
  <c r="M3905" i="7"/>
  <c r="C3906" i="7"/>
  <c r="M3906" i="7"/>
  <c r="C3907" i="7"/>
  <c r="M3907" i="7"/>
  <c r="C3908" i="7"/>
  <c r="M3908" i="7"/>
  <c r="C3909" i="7"/>
  <c r="M3909" i="7"/>
  <c r="C3910" i="7"/>
  <c r="M3910" i="7"/>
  <c r="C3911" i="7"/>
  <c r="M3911" i="7"/>
  <c r="C3912" i="7"/>
  <c r="M3912" i="7"/>
  <c r="C3913" i="7"/>
  <c r="M3913" i="7"/>
  <c r="C3914" i="7"/>
  <c r="M3914" i="7"/>
  <c r="C3915" i="7"/>
  <c r="M3915" i="7"/>
  <c r="C3916" i="7"/>
  <c r="M3916" i="7"/>
  <c r="C3917" i="7"/>
  <c r="M3917" i="7"/>
  <c r="C3918" i="7"/>
  <c r="M3918" i="7"/>
  <c r="C3919" i="7"/>
  <c r="M3919" i="7"/>
  <c r="C3920" i="7"/>
  <c r="M3920" i="7"/>
  <c r="C3921" i="7"/>
  <c r="M3921" i="7"/>
  <c r="C3922" i="7"/>
  <c r="M3922" i="7"/>
  <c r="C3923" i="7"/>
  <c r="M3923" i="7"/>
  <c r="C3924" i="7"/>
  <c r="M3924" i="7"/>
  <c r="C3925" i="7"/>
  <c r="M3925" i="7"/>
  <c r="C3926" i="7"/>
  <c r="M3926" i="7"/>
  <c r="C3927" i="7"/>
  <c r="M3927" i="7"/>
  <c r="C3928" i="7"/>
  <c r="M3928" i="7"/>
  <c r="C3929" i="7"/>
  <c r="M3929" i="7"/>
  <c r="C3930" i="7"/>
  <c r="M3930" i="7"/>
  <c r="C3931" i="7"/>
  <c r="M3931" i="7"/>
  <c r="C3932" i="7"/>
  <c r="M3932" i="7"/>
  <c r="C3933" i="7"/>
  <c r="M3933" i="7"/>
  <c r="C3934" i="7"/>
  <c r="M3934" i="7"/>
  <c r="C3935" i="7"/>
  <c r="M3935" i="7"/>
  <c r="C3936" i="7"/>
  <c r="M3936" i="7"/>
  <c r="C3937" i="7"/>
  <c r="M3937" i="7"/>
  <c r="C3938" i="7"/>
  <c r="M3938" i="7"/>
  <c r="C3939" i="7"/>
  <c r="M3939" i="7"/>
  <c r="C3940" i="7"/>
  <c r="M3940" i="7"/>
  <c r="C3941" i="7"/>
  <c r="M3941" i="7"/>
  <c r="C3942" i="7"/>
  <c r="M3942" i="7"/>
  <c r="C3943" i="7"/>
  <c r="M3943" i="7"/>
  <c r="C3944" i="7"/>
  <c r="M3944" i="7"/>
  <c r="C3945" i="7"/>
  <c r="M3945" i="7"/>
  <c r="C3946" i="7"/>
  <c r="M3946" i="7"/>
  <c r="C3947" i="7"/>
  <c r="M3947" i="7"/>
  <c r="C3948" i="7"/>
  <c r="M3948" i="7"/>
  <c r="C3949" i="7"/>
  <c r="M3949" i="7"/>
  <c r="C3950" i="7"/>
  <c r="M3950" i="7"/>
  <c r="C3951" i="7"/>
  <c r="M3951" i="7"/>
  <c r="C3952" i="7"/>
  <c r="M3952" i="7"/>
  <c r="C3953" i="7"/>
  <c r="M3953" i="7"/>
  <c r="C3954" i="7"/>
  <c r="M3954" i="7"/>
  <c r="C3955" i="7"/>
  <c r="M3955" i="7"/>
  <c r="C3956" i="7"/>
  <c r="M3956" i="7"/>
  <c r="C3957" i="7"/>
  <c r="M3957" i="7"/>
  <c r="C3958" i="7"/>
  <c r="M3958" i="7"/>
  <c r="C3959" i="7"/>
  <c r="M3959" i="7"/>
  <c r="C3960" i="7"/>
  <c r="M3960" i="7"/>
  <c r="C3961" i="7"/>
  <c r="M3961" i="7"/>
  <c r="C3962" i="7"/>
  <c r="M3962" i="7"/>
  <c r="C3963" i="7"/>
  <c r="M3963" i="7"/>
  <c r="C3964" i="7"/>
  <c r="M3964" i="7"/>
  <c r="C3965" i="7"/>
  <c r="M3965" i="7"/>
  <c r="C3966" i="7"/>
  <c r="M3966" i="7"/>
  <c r="C3967" i="7"/>
  <c r="M3967" i="7"/>
  <c r="C3968" i="7"/>
  <c r="M3968" i="7"/>
  <c r="C3969" i="7"/>
  <c r="M3969" i="7"/>
  <c r="C3970" i="7"/>
  <c r="M3970" i="7"/>
  <c r="C3971" i="7"/>
  <c r="M3971" i="7"/>
  <c r="C3972" i="7"/>
  <c r="M3972" i="7"/>
  <c r="C3973" i="7"/>
  <c r="M3973" i="7"/>
  <c r="C3974" i="7"/>
  <c r="M3974" i="7"/>
  <c r="C3975" i="7"/>
  <c r="M3975" i="7"/>
  <c r="C3976" i="7"/>
  <c r="M3976" i="7"/>
  <c r="C3977" i="7"/>
  <c r="M3977" i="7"/>
  <c r="C3978" i="7"/>
  <c r="M3978" i="7"/>
  <c r="C3979" i="7"/>
  <c r="M3979" i="7"/>
  <c r="C3980" i="7"/>
  <c r="M3980" i="7"/>
  <c r="C3981" i="7"/>
  <c r="M3981" i="7"/>
  <c r="C3982" i="7"/>
  <c r="M3982" i="7"/>
  <c r="C3983" i="7"/>
  <c r="M3983" i="7"/>
  <c r="C3984" i="7"/>
  <c r="M3984" i="7"/>
  <c r="C3985" i="7"/>
  <c r="M3985" i="7"/>
  <c r="C3986" i="7"/>
  <c r="M3986" i="7"/>
  <c r="C3987" i="7"/>
  <c r="M3987" i="7"/>
  <c r="C3988" i="7"/>
  <c r="M3988" i="7"/>
  <c r="C3989" i="7"/>
  <c r="M3989" i="7"/>
  <c r="C3990" i="7"/>
  <c r="M3990" i="7"/>
  <c r="C3991" i="7"/>
  <c r="M3991" i="7"/>
  <c r="C3992" i="7"/>
  <c r="M3992" i="7"/>
  <c r="C3993" i="7"/>
  <c r="M3993" i="7"/>
  <c r="C3994" i="7"/>
  <c r="M3994" i="7"/>
  <c r="C3995" i="7"/>
  <c r="M3995" i="7"/>
  <c r="C3996" i="7"/>
  <c r="M3996" i="7"/>
  <c r="C3997" i="7"/>
  <c r="M3997" i="7"/>
  <c r="C3998" i="7"/>
  <c r="M3998" i="7"/>
  <c r="C3999" i="7"/>
  <c r="M3999" i="7"/>
  <c r="C4000" i="7"/>
  <c r="M4000" i="7"/>
  <c r="C4001" i="7"/>
  <c r="M4001" i="7"/>
  <c r="C4002" i="7"/>
  <c r="M4002" i="7"/>
  <c r="C4003" i="7"/>
  <c r="M4003" i="7"/>
  <c r="C4004" i="7"/>
  <c r="M4004" i="7"/>
  <c r="C4005" i="7"/>
  <c r="M4005" i="7"/>
  <c r="C4006" i="7"/>
  <c r="M4006" i="7"/>
  <c r="C4007" i="7"/>
  <c r="M4007" i="7"/>
  <c r="C4008" i="7"/>
  <c r="M4008" i="7"/>
  <c r="C4009" i="7"/>
  <c r="M4009" i="7"/>
  <c r="C4010" i="7"/>
  <c r="M4010" i="7"/>
  <c r="C4011" i="7"/>
  <c r="M4011" i="7"/>
  <c r="C4012" i="7"/>
  <c r="M4012" i="7"/>
  <c r="C4013" i="7"/>
  <c r="M4013" i="7"/>
  <c r="C4014" i="7"/>
  <c r="M4014" i="7"/>
  <c r="C4015" i="7"/>
  <c r="M4015" i="7"/>
  <c r="C4016" i="7"/>
  <c r="M4016" i="7"/>
  <c r="C4017" i="7"/>
  <c r="M4017" i="7"/>
  <c r="C4018" i="7"/>
  <c r="M4018" i="7"/>
  <c r="C4019" i="7"/>
  <c r="M4019" i="7"/>
  <c r="C4020" i="7"/>
  <c r="M4020" i="7"/>
  <c r="C4021" i="7"/>
  <c r="M4021" i="7"/>
  <c r="C4022" i="7"/>
  <c r="M4022" i="7"/>
  <c r="C4023" i="7"/>
  <c r="M4023" i="7"/>
  <c r="C4024" i="7"/>
  <c r="M4024" i="7"/>
  <c r="C4025" i="7"/>
  <c r="M4025" i="7"/>
  <c r="C4026" i="7"/>
  <c r="M4026" i="7"/>
  <c r="C4027" i="7"/>
  <c r="M4027" i="7"/>
  <c r="C4028" i="7"/>
  <c r="M4028" i="7"/>
  <c r="C4029" i="7"/>
  <c r="M4029" i="7"/>
  <c r="C4030" i="7"/>
  <c r="M4030" i="7"/>
  <c r="C4031" i="7"/>
  <c r="M4031" i="7"/>
  <c r="C4032" i="7"/>
  <c r="M4032" i="7"/>
  <c r="C4033" i="7"/>
  <c r="M4033" i="7"/>
  <c r="C4034" i="7"/>
  <c r="M4034" i="7"/>
  <c r="C4035" i="7"/>
  <c r="M4035" i="7"/>
  <c r="C4036" i="7"/>
  <c r="M4036" i="7"/>
  <c r="C4037" i="7"/>
  <c r="M4037" i="7"/>
  <c r="C4038" i="7"/>
  <c r="M4038" i="7"/>
  <c r="C4039" i="7"/>
  <c r="M4039" i="7"/>
  <c r="C4040" i="7"/>
  <c r="M4040" i="7"/>
  <c r="C4041" i="7"/>
  <c r="M4041" i="7"/>
  <c r="C4042" i="7"/>
  <c r="M4042" i="7"/>
  <c r="C4043" i="7"/>
  <c r="M4043" i="7"/>
  <c r="C4044" i="7"/>
  <c r="M4044" i="7"/>
  <c r="C4045" i="7"/>
  <c r="M4045" i="7"/>
  <c r="C4046" i="7"/>
  <c r="M4046" i="7"/>
  <c r="C4047" i="7"/>
  <c r="M4047" i="7"/>
  <c r="C4048" i="7"/>
  <c r="M4048" i="7"/>
  <c r="C4049" i="7"/>
  <c r="M4049" i="7"/>
  <c r="C4050" i="7"/>
  <c r="M4050" i="7"/>
  <c r="C4051" i="7"/>
  <c r="M4051" i="7"/>
  <c r="C4052" i="7"/>
  <c r="M4052" i="7"/>
  <c r="C4053" i="7"/>
  <c r="M4053" i="7"/>
  <c r="C4054" i="7"/>
  <c r="M4054" i="7"/>
  <c r="C4055" i="7"/>
  <c r="M4055" i="7"/>
  <c r="C4056" i="7"/>
  <c r="M4056" i="7"/>
  <c r="C4057" i="7"/>
  <c r="M4057" i="7"/>
  <c r="C4058" i="7"/>
  <c r="M4058" i="7"/>
  <c r="C4059" i="7"/>
  <c r="M4059" i="7"/>
  <c r="C4060" i="7"/>
  <c r="M4060" i="7"/>
  <c r="C4061" i="7"/>
  <c r="M4061" i="7"/>
  <c r="C4062" i="7"/>
  <c r="M4062" i="7"/>
  <c r="C4063" i="7"/>
  <c r="M4063" i="7"/>
  <c r="C4064" i="7"/>
  <c r="M4064" i="7"/>
  <c r="C4065" i="7"/>
  <c r="M4065" i="7"/>
  <c r="C4066" i="7"/>
  <c r="M4066" i="7"/>
  <c r="C4067" i="7"/>
  <c r="M4067" i="7"/>
  <c r="C4068" i="7"/>
  <c r="M4068" i="7"/>
  <c r="C4069" i="7"/>
  <c r="M4069" i="7"/>
  <c r="C4070" i="7"/>
  <c r="M4070" i="7"/>
  <c r="C4071" i="7"/>
  <c r="M4071" i="7"/>
  <c r="C4072" i="7"/>
  <c r="M4072" i="7"/>
  <c r="C4073" i="7"/>
  <c r="M4073" i="7"/>
  <c r="C4074" i="7"/>
  <c r="M4074" i="7"/>
  <c r="C4075" i="7"/>
  <c r="M4075" i="7"/>
  <c r="C4076" i="7"/>
  <c r="M4076" i="7"/>
  <c r="C4077" i="7"/>
  <c r="M4077" i="7"/>
  <c r="C4078" i="7"/>
  <c r="M4078" i="7"/>
  <c r="C4079" i="7"/>
  <c r="M4079" i="7"/>
  <c r="C4080" i="7"/>
  <c r="M4080" i="7"/>
  <c r="C4081" i="7"/>
  <c r="M4081" i="7"/>
  <c r="C4082" i="7"/>
  <c r="M4082" i="7"/>
  <c r="C4083" i="7"/>
  <c r="M4083" i="7"/>
  <c r="C4084" i="7"/>
  <c r="M4084" i="7"/>
  <c r="C4085" i="7"/>
  <c r="M4085" i="7"/>
  <c r="C4086" i="7"/>
  <c r="M4086" i="7"/>
  <c r="C4087" i="7"/>
  <c r="M4087" i="7"/>
  <c r="C4088" i="7"/>
  <c r="M4088" i="7"/>
  <c r="C4089" i="7"/>
  <c r="M4089" i="7"/>
  <c r="C4090" i="7"/>
  <c r="M4090" i="7"/>
  <c r="C4091" i="7"/>
  <c r="M4091" i="7"/>
  <c r="C4092" i="7"/>
  <c r="M4092" i="7"/>
  <c r="C4093" i="7"/>
  <c r="M4093" i="7"/>
  <c r="C4094" i="7"/>
  <c r="M4094" i="7"/>
  <c r="C4095" i="7"/>
  <c r="M4095" i="7"/>
  <c r="C4096" i="7"/>
  <c r="M4096" i="7"/>
  <c r="C4097" i="7"/>
  <c r="M4097" i="7"/>
  <c r="C4098" i="7"/>
  <c r="M4098" i="7"/>
  <c r="C4099" i="7"/>
  <c r="M4099" i="7"/>
  <c r="C4100" i="7"/>
  <c r="M4100" i="7"/>
  <c r="C4101" i="7"/>
  <c r="M4101" i="7"/>
  <c r="C4102" i="7"/>
  <c r="M4102" i="7"/>
  <c r="C4103" i="7"/>
  <c r="M4103" i="7"/>
  <c r="C4104" i="7"/>
  <c r="M4104" i="7"/>
  <c r="C4105" i="7"/>
  <c r="M4105" i="7"/>
  <c r="C4106" i="7"/>
  <c r="M4106" i="7"/>
  <c r="C4107" i="7"/>
  <c r="M4107" i="7"/>
  <c r="C4108" i="7"/>
  <c r="M4108" i="7"/>
  <c r="C4109" i="7"/>
  <c r="M4109" i="7"/>
  <c r="C4110" i="7"/>
  <c r="M4110" i="7"/>
  <c r="C4111" i="7"/>
  <c r="M4111" i="7"/>
  <c r="C4112" i="7"/>
  <c r="M4112" i="7"/>
  <c r="C4113" i="7"/>
  <c r="M4113" i="7"/>
  <c r="C4114" i="7"/>
  <c r="M4114" i="7"/>
  <c r="C4115" i="7"/>
  <c r="M4115" i="7"/>
  <c r="C4116" i="7"/>
  <c r="M4116" i="7"/>
  <c r="C4117" i="7"/>
  <c r="M4117" i="7"/>
  <c r="C4118" i="7"/>
  <c r="M4118" i="7"/>
  <c r="C4119" i="7"/>
  <c r="M4119" i="7"/>
  <c r="C4120" i="7"/>
  <c r="M4120" i="7"/>
  <c r="C4121" i="7"/>
  <c r="M4121" i="7"/>
  <c r="C4122" i="7"/>
  <c r="M4122" i="7"/>
  <c r="C4123" i="7"/>
  <c r="M4123" i="7"/>
  <c r="C4124" i="7"/>
  <c r="M4124" i="7"/>
  <c r="C4125" i="7"/>
  <c r="M4125" i="7"/>
  <c r="C4126" i="7"/>
  <c r="M4126" i="7"/>
  <c r="C4127" i="7"/>
  <c r="M4127" i="7"/>
  <c r="C4128" i="7"/>
  <c r="M4128" i="7"/>
  <c r="C4129" i="7"/>
  <c r="M4129" i="7"/>
  <c r="C4130" i="7"/>
  <c r="M4130" i="7"/>
  <c r="C4131" i="7"/>
  <c r="M4131" i="7"/>
  <c r="C4132" i="7"/>
  <c r="M4132" i="7"/>
  <c r="C4133" i="7"/>
  <c r="M4133" i="7"/>
  <c r="C4134" i="7"/>
  <c r="M4134" i="7"/>
  <c r="C4135" i="7"/>
  <c r="M4135" i="7"/>
  <c r="C4136" i="7"/>
  <c r="M4136" i="7"/>
  <c r="C4137" i="7"/>
  <c r="M4137" i="7"/>
  <c r="C4138" i="7"/>
  <c r="M4138" i="7"/>
  <c r="C4139" i="7"/>
  <c r="M4139" i="7"/>
  <c r="C4140" i="7"/>
  <c r="M4140" i="7"/>
  <c r="C4141" i="7"/>
  <c r="M4141" i="7"/>
  <c r="C4142" i="7"/>
  <c r="M4142" i="7"/>
  <c r="C4143" i="7"/>
  <c r="M4143" i="7"/>
  <c r="C4144" i="7"/>
  <c r="M4144" i="7"/>
  <c r="C4145" i="7"/>
  <c r="M4145" i="7"/>
  <c r="C4146" i="7"/>
  <c r="M4146" i="7"/>
  <c r="C4147" i="7"/>
  <c r="M4147" i="7"/>
  <c r="C4148" i="7"/>
  <c r="M4148" i="7"/>
  <c r="C4149" i="7"/>
  <c r="M4149" i="7"/>
  <c r="C4150" i="7"/>
  <c r="M4150" i="7"/>
  <c r="C4151" i="7"/>
  <c r="M4151" i="7"/>
  <c r="C4152" i="7"/>
  <c r="M4152" i="7"/>
  <c r="C4153" i="7"/>
  <c r="M4153" i="7"/>
  <c r="C4154" i="7"/>
  <c r="M4154" i="7"/>
  <c r="C4155" i="7"/>
  <c r="M4155" i="7"/>
  <c r="C4156" i="7"/>
  <c r="M4156" i="7"/>
  <c r="C4157" i="7"/>
  <c r="M4157" i="7"/>
  <c r="C4158" i="7"/>
  <c r="M4158" i="7"/>
  <c r="C4159" i="7"/>
  <c r="M4159" i="7"/>
  <c r="C4160" i="7"/>
  <c r="M4160" i="7"/>
  <c r="C4161" i="7"/>
  <c r="M4161" i="7"/>
  <c r="C4162" i="7"/>
  <c r="M4162" i="7"/>
  <c r="C4163" i="7"/>
  <c r="M4163" i="7"/>
  <c r="C4164" i="7"/>
  <c r="M4164" i="7"/>
  <c r="C4165" i="7"/>
  <c r="M4165" i="7"/>
  <c r="C4166" i="7"/>
  <c r="M4166" i="7"/>
  <c r="C4167" i="7"/>
  <c r="M4167" i="7"/>
  <c r="C4168" i="7"/>
  <c r="M4168" i="7"/>
  <c r="C4169" i="7"/>
  <c r="M4169" i="7"/>
  <c r="C4170" i="7"/>
  <c r="M4170" i="7"/>
  <c r="C4171" i="7"/>
  <c r="M4171" i="7"/>
  <c r="C4172" i="7"/>
  <c r="M4172" i="7"/>
  <c r="C4173" i="7"/>
  <c r="M4173" i="7"/>
  <c r="C4174" i="7"/>
  <c r="M4174" i="7"/>
  <c r="C4175" i="7"/>
  <c r="M4175" i="7"/>
  <c r="C4176" i="7"/>
  <c r="M4176" i="7"/>
  <c r="C4177" i="7"/>
  <c r="M4177" i="7"/>
  <c r="C4178" i="7"/>
  <c r="M4178" i="7"/>
  <c r="C4179" i="7"/>
  <c r="M4179" i="7"/>
  <c r="C4180" i="7"/>
  <c r="M4180" i="7"/>
  <c r="C4181" i="7"/>
  <c r="M4181" i="7"/>
  <c r="C4182" i="7"/>
  <c r="M4182" i="7"/>
  <c r="C4183" i="7"/>
  <c r="M4183" i="7"/>
  <c r="C4184" i="7"/>
  <c r="M4184" i="7"/>
  <c r="C4185" i="7"/>
  <c r="M4185" i="7"/>
  <c r="C4186" i="7"/>
  <c r="M4186" i="7"/>
  <c r="C4187" i="7"/>
  <c r="M4187" i="7"/>
  <c r="C4188" i="7"/>
  <c r="M4188" i="7"/>
  <c r="C4189" i="7"/>
  <c r="M4189" i="7"/>
  <c r="C4190" i="7"/>
  <c r="M4190" i="7"/>
  <c r="C4191" i="7"/>
  <c r="M4191" i="7"/>
  <c r="C4192" i="7"/>
  <c r="M4192" i="7"/>
  <c r="C4193" i="7"/>
  <c r="M4193" i="7"/>
  <c r="C4194" i="7"/>
  <c r="M4194" i="7"/>
  <c r="C4195" i="7"/>
  <c r="M4195" i="7"/>
  <c r="C4196" i="7"/>
  <c r="M4196" i="7"/>
  <c r="C4197" i="7"/>
  <c r="M4197" i="7"/>
  <c r="C4198" i="7"/>
  <c r="M4198" i="7"/>
  <c r="C4199" i="7"/>
  <c r="M4199" i="7"/>
  <c r="C4200" i="7"/>
  <c r="M4200" i="7"/>
  <c r="C4201" i="7"/>
  <c r="M4201" i="7"/>
  <c r="C4202" i="7"/>
  <c r="M4202" i="7"/>
  <c r="C4203" i="7"/>
  <c r="M4203" i="7"/>
  <c r="C4204" i="7"/>
  <c r="M4204" i="7"/>
  <c r="C4205" i="7"/>
  <c r="M4205" i="7"/>
  <c r="C4206" i="7"/>
  <c r="M4206" i="7"/>
  <c r="C4207" i="7"/>
  <c r="M4207" i="7"/>
  <c r="C4208" i="7"/>
  <c r="M4208" i="7"/>
  <c r="C4209" i="7"/>
  <c r="M4209" i="7"/>
  <c r="C4210" i="7"/>
  <c r="M4210" i="7"/>
  <c r="C4211" i="7"/>
  <c r="M4211" i="7"/>
  <c r="C4212" i="7"/>
  <c r="M4212" i="7"/>
  <c r="C4213" i="7"/>
  <c r="M4213" i="7"/>
  <c r="C4214" i="7"/>
  <c r="M4214" i="7"/>
  <c r="C4215" i="7"/>
  <c r="M4215" i="7"/>
  <c r="C4216" i="7"/>
  <c r="M4216" i="7"/>
  <c r="C4217" i="7"/>
  <c r="M4217" i="7"/>
  <c r="C4218" i="7"/>
  <c r="M4218" i="7"/>
  <c r="C4219" i="7"/>
  <c r="M4219" i="7"/>
  <c r="C4220" i="7"/>
  <c r="M4220" i="7"/>
  <c r="C4221" i="7"/>
  <c r="M4221" i="7"/>
  <c r="C4222" i="7"/>
  <c r="M4222" i="7"/>
  <c r="C4223" i="7"/>
  <c r="M4223" i="7"/>
  <c r="C4224" i="7"/>
  <c r="M4224" i="7"/>
  <c r="C4225" i="7"/>
  <c r="M4225" i="7"/>
  <c r="C4226" i="7"/>
  <c r="M4226" i="7"/>
  <c r="C4227" i="7"/>
  <c r="M4227" i="7"/>
  <c r="C4228" i="7"/>
  <c r="M4228" i="7"/>
  <c r="C4229" i="7"/>
  <c r="M4229" i="7"/>
  <c r="C4230" i="7"/>
  <c r="M4230" i="7"/>
  <c r="C4231" i="7"/>
  <c r="M4231" i="7"/>
  <c r="C4232" i="7"/>
  <c r="M4232" i="7"/>
  <c r="C4233" i="7"/>
  <c r="M4233" i="7"/>
  <c r="C4234" i="7"/>
  <c r="M4234" i="7"/>
  <c r="C4235" i="7"/>
  <c r="M4235" i="7"/>
  <c r="C4236" i="7"/>
  <c r="M4236" i="7"/>
  <c r="C4237" i="7"/>
  <c r="M4237" i="7"/>
  <c r="C4238" i="7"/>
  <c r="M4238" i="7"/>
  <c r="C4239" i="7"/>
  <c r="M4239" i="7"/>
  <c r="C4240" i="7"/>
  <c r="M4240" i="7"/>
  <c r="C4241" i="7"/>
  <c r="M4241" i="7"/>
  <c r="C4242" i="7"/>
  <c r="M4242" i="7"/>
  <c r="C4243" i="7"/>
  <c r="M4243" i="7"/>
  <c r="C4244" i="7"/>
  <c r="M4244" i="7"/>
  <c r="C4245" i="7"/>
  <c r="M4245" i="7"/>
  <c r="C4246" i="7"/>
  <c r="M4246" i="7"/>
  <c r="C4247" i="7"/>
  <c r="M4247" i="7"/>
  <c r="C4248" i="7"/>
  <c r="M4248" i="7"/>
  <c r="C4249" i="7"/>
  <c r="M4249" i="7"/>
  <c r="C4250" i="7"/>
  <c r="M4250" i="7"/>
  <c r="C4251" i="7"/>
  <c r="M4251" i="7"/>
  <c r="C4252" i="7"/>
  <c r="M4252" i="7"/>
  <c r="C4253" i="7"/>
  <c r="M4253" i="7"/>
  <c r="C4254" i="7"/>
  <c r="M4254" i="7"/>
  <c r="C4255" i="7"/>
  <c r="M4255" i="7"/>
  <c r="C4256" i="7"/>
  <c r="M4256" i="7"/>
  <c r="C4257" i="7"/>
  <c r="M4257" i="7"/>
  <c r="C4258" i="7"/>
  <c r="M4258" i="7"/>
  <c r="C4259" i="7"/>
  <c r="M4259" i="7"/>
  <c r="C4260" i="7"/>
  <c r="M4260" i="7"/>
  <c r="C4261" i="7"/>
  <c r="M4261" i="7"/>
  <c r="C4262" i="7"/>
  <c r="M4262" i="7"/>
  <c r="C4263" i="7"/>
  <c r="M4263" i="7"/>
  <c r="C4264" i="7"/>
  <c r="M4264" i="7"/>
  <c r="C4265" i="7"/>
  <c r="M4265" i="7"/>
  <c r="C4266" i="7"/>
  <c r="M4266" i="7"/>
  <c r="C4267" i="7"/>
  <c r="M4267" i="7"/>
  <c r="C4268" i="7"/>
  <c r="M4268" i="7"/>
  <c r="C4269" i="7"/>
  <c r="M4269" i="7"/>
  <c r="C4270" i="7"/>
  <c r="M4270" i="7"/>
  <c r="C4271" i="7"/>
  <c r="M4271" i="7"/>
  <c r="C4272" i="7"/>
  <c r="M4272" i="7"/>
  <c r="C4273" i="7"/>
  <c r="M4273" i="7"/>
  <c r="C4274" i="7"/>
  <c r="M4274" i="7"/>
  <c r="C4275" i="7"/>
  <c r="M4275" i="7"/>
  <c r="C4276" i="7"/>
  <c r="M4276" i="7"/>
  <c r="C4277" i="7"/>
  <c r="M4277" i="7"/>
  <c r="C4278" i="7"/>
  <c r="M4278" i="7"/>
  <c r="C4279" i="7"/>
  <c r="M4279" i="7"/>
  <c r="C4280" i="7"/>
  <c r="M4280" i="7"/>
  <c r="C4281" i="7"/>
  <c r="M4281" i="7"/>
  <c r="C4282" i="7"/>
  <c r="M4282" i="7"/>
  <c r="C4283" i="7"/>
  <c r="M4283" i="7"/>
  <c r="C4284" i="7"/>
  <c r="M4284" i="7"/>
  <c r="C4285" i="7"/>
  <c r="M4285" i="7"/>
  <c r="C4286" i="7"/>
  <c r="M4286" i="7"/>
  <c r="C4287" i="7"/>
  <c r="M4287" i="7"/>
  <c r="C4288" i="7"/>
  <c r="M4288" i="7"/>
  <c r="C4289" i="7"/>
  <c r="M4289" i="7"/>
  <c r="C4290" i="7"/>
  <c r="M4290" i="7"/>
  <c r="C4291" i="7"/>
  <c r="M4291" i="7"/>
  <c r="C4292" i="7"/>
  <c r="M4292" i="7"/>
  <c r="C4293" i="7"/>
  <c r="M4293" i="7"/>
  <c r="C4294" i="7"/>
  <c r="M4294" i="7"/>
  <c r="C4295" i="7"/>
  <c r="M4295" i="7"/>
  <c r="C4296" i="7"/>
  <c r="M4296" i="7"/>
  <c r="C4297" i="7"/>
  <c r="M4297" i="7"/>
  <c r="C4298" i="7"/>
  <c r="M4298" i="7"/>
  <c r="C4299" i="7"/>
  <c r="M4299" i="7"/>
  <c r="C4300" i="7"/>
  <c r="M4300" i="7"/>
  <c r="C4301" i="7"/>
  <c r="M4301" i="7"/>
  <c r="C4302" i="7"/>
  <c r="M4302" i="7"/>
  <c r="C4303" i="7"/>
  <c r="M4303" i="7"/>
  <c r="C4304" i="7"/>
  <c r="M4304" i="7"/>
  <c r="C4305" i="7"/>
  <c r="M4305" i="7"/>
  <c r="C4306" i="7"/>
  <c r="M4306" i="7"/>
  <c r="C4307" i="7"/>
  <c r="M4307" i="7"/>
  <c r="C4308" i="7"/>
  <c r="M4308" i="7"/>
  <c r="C4309" i="7"/>
  <c r="M4309" i="7"/>
  <c r="C4310" i="7"/>
  <c r="M4310" i="7"/>
  <c r="C4311" i="7"/>
  <c r="M4311" i="7"/>
  <c r="C4312" i="7"/>
  <c r="M4312" i="7"/>
  <c r="C4313" i="7"/>
  <c r="M4313" i="7"/>
  <c r="C4314" i="7"/>
  <c r="M4314" i="7"/>
  <c r="C4315" i="7"/>
  <c r="M4315" i="7"/>
  <c r="C4316" i="7"/>
  <c r="M4316" i="7"/>
  <c r="C4317" i="7"/>
  <c r="M4317" i="7"/>
  <c r="C4318" i="7"/>
  <c r="M4318" i="7"/>
  <c r="C4319" i="7"/>
  <c r="M4319" i="7"/>
  <c r="C4320" i="7"/>
  <c r="M4320" i="7"/>
  <c r="C4321" i="7"/>
  <c r="M4321" i="7"/>
  <c r="C4322" i="7"/>
  <c r="M4322" i="7"/>
  <c r="C4323" i="7"/>
  <c r="M4323" i="7"/>
  <c r="C4324" i="7"/>
  <c r="M4324" i="7"/>
  <c r="C4325" i="7"/>
  <c r="M4325" i="7"/>
  <c r="C4326" i="7"/>
  <c r="M4326" i="7"/>
  <c r="C4327" i="7"/>
  <c r="M4327" i="7"/>
  <c r="C4328" i="7"/>
  <c r="M4328" i="7"/>
  <c r="C4329" i="7"/>
  <c r="M4329" i="7"/>
  <c r="C4330" i="7"/>
  <c r="M4330" i="7"/>
  <c r="C4331" i="7"/>
  <c r="M4331" i="7"/>
  <c r="C4332" i="7"/>
  <c r="M4332" i="7"/>
  <c r="C4333" i="7"/>
  <c r="M4333" i="7"/>
  <c r="C4334" i="7"/>
  <c r="M4334" i="7"/>
  <c r="C4335" i="7"/>
  <c r="M4335" i="7"/>
  <c r="C4336" i="7"/>
  <c r="M4336" i="7"/>
  <c r="C4337" i="7"/>
  <c r="M4337" i="7"/>
  <c r="C4338" i="7"/>
  <c r="M4338" i="7"/>
  <c r="C4339" i="7"/>
  <c r="M4339" i="7"/>
  <c r="C4340" i="7"/>
  <c r="M4340" i="7"/>
  <c r="C4341" i="7"/>
  <c r="M4341" i="7"/>
  <c r="C4342" i="7"/>
  <c r="M4342" i="7"/>
  <c r="C4343" i="7"/>
  <c r="M4343" i="7"/>
  <c r="C4344" i="7"/>
  <c r="M4344" i="7"/>
  <c r="C4345" i="7"/>
  <c r="M4345" i="7"/>
  <c r="C4346" i="7"/>
  <c r="M4346" i="7"/>
  <c r="C4347" i="7"/>
  <c r="M4347" i="7"/>
  <c r="C4348" i="7"/>
  <c r="M4348" i="7"/>
  <c r="C4349" i="7"/>
  <c r="M4349" i="7"/>
  <c r="C4350" i="7"/>
  <c r="M4350" i="7"/>
  <c r="C4351" i="7"/>
  <c r="M4351" i="7"/>
  <c r="C4352" i="7"/>
  <c r="M4352" i="7"/>
  <c r="C4353" i="7"/>
  <c r="M4353" i="7"/>
  <c r="C4354" i="7"/>
  <c r="M4354" i="7"/>
  <c r="C4355" i="7"/>
  <c r="M4355" i="7"/>
  <c r="C4356" i="7"/>
  <c r="M4356" i="7"/>
  <c r="C4357" i="7"/>
  <c r="M4357" i="7"/>
  <c r="C4358" i="7"/>
  <c r="M4358" i="7"/>
  <c r="C4359" i="7"/>
  <c r="M4359" i="7"/>
  <c r="C4360" i="7"/>
  <c r="M4360" i="7"/>
  <c r="C4361" i="7"/>
  <c r="M4361" i="7"/>
  <c r="C4362" i="7"/>
  <c r="M4362" i="7"/>
  <c r="C4363" i="7"/>
  <c r="M4363" i="7"/>
  <c r="C4364" i="7"/>
  <c r="M4364" i="7"/>
  <c r="C4365" i="7"/>
  <c r="M4365" i="7"/>
  <c r="C4366" i="7"/>
  <c r="M4366" i="7"/>
  <c r="C4367" i="7"/>
  <c r="M4367" i="7"/>
  <c r="C4368" i="7"/>
  <c r="M4368" i="7"/>
  <c r="C4369" i="7"/>
  <c r="M4369" i="7"/>
  <c r="C4370" i="7"/>
  <c r="M4370" i="7"/>
  <c r="C4371" i="7"/>
  <c r="M4371" i="7"/>
  <c r="C4372" i="7"/>
  <c r="M4372" i="7"/>
  <c r="C4373" i="7"/>
  <c r="M4373" i="7"/>
  <c r="C4374" i="7"/>
  <c r="M4374" i="7"/>
  <c r="C4375" i="7"/>
  <c r="M4375" i="7"/>
  <c r="C4376" i="7"/>
  <c r="M4376" i="7"/>
  <c r="C4377" i="7"/>
  <c r="M4377" i="7"/>
  <c r="C4378" i="7"/>
  <c r="M4378" i="7"/>
  <c r="C4379" i="7"/>
  <c r="M4379" i="7"/>
  <c r="C4380" i="7"/>
  <c r="M4380" i="7"/>
  <c r="C4381" i="7"/>
  <c r="M4381" i="7"/>
  <c r="C4382" i="7"/>
  <c r="M4382" i="7"/>
  <c r="C4383" i="7"/>
  <c r="M4383" i="7"/>
  <c r="C4384" i="7"/>
  <c r="M4384" i="7"/>
  <c r="C4385" i="7"/>
  <c r="M4385" i="7"/>
  <c r="C4386" i="7"/>
  <c r="M4386" i="7"/>
  <c r="C4387" i="7"/>
  <c r="M4387" i="7"/>
  <c r="C4388" i="7"/>
  <c r="M4388" i="7"/>
  <c r="C4389" i="7"/>
  <c r="M4389" i="7"/>
  <c r="C4390" i="7"/>
  <c r="M4390" i="7"/>
  <c r="C4391" i="7"/>
  <c r="M4391" i="7"/>
  <c r="C4392" i="7"/>
  <c r="M4392" i="7"/>
  <c r="C4393" i="7"/>
  <c r="M4393" i="7"/>
  <c r="C4394" i="7"/>
  <c r="M4394" i="7"/>
  <c r="C4395" i="7"/>
  <c r="M4395" i="7"/>
  <c r="C4396" i="7"/>
  <c r="M4396" i="7"/>
  <c r="C4397" i="7"/>
  <c r="M4397" i="7"/>
  <c r="C4398" i="7"/>
  <c r="M4398" i="7"/>
  <c r="C4399" i="7"/>
  <c r="M4399" i="7"/>
  <c r="C4400" i="7"/>
  <c r="M4400" i="7"/>
  <c r="C4401" i="7"/>
  <c r="M4401" i="7"/>
  <c r="C4402" i="7"/>
  <c r="M4402" i="7"/>
  <c r="C4403" i="7"/>
  <c r="M4403" i="7"/>
  <c r="C4404" i="7"/>
  <c r="M4404" i="7"/>
  <c r="C4405" i="7"/>
  <c r="M4405" i="7"/>
  <c r="C4406" i="7"/>
  <c r="M4406" i="7"/>
  <c r="C4407" i="7"/>
  <c r="M4407" i="7"/>
  <c r="C4408" i="7"/>
  <c r="M4408" i="7"/>
  <c r="C4409" i="7"/>
  <c r="M4409" i="7"/>
  <c r="C4410" i="7"/>
  <c r="M4410" i="7"/>
  <c r="C4411" i="7"/>
  <c r="M4411" i="7"/>
  <c r="C4412" i="7"/>
  <c r="M4412" i="7"/>
  <c r="C4413" i="7"/>
  <c r="M4413" i="7"/>
  <c r="C4414" i="7"/>
  <c r="M4414" i="7"/>
  <c r="C4415" i="7"/>
  <c r="M4415" i="7"/>
  <c r="C4416" i="7"/>
  <c r="M4416" i="7"/>
  <c r="C4417" i="7"/>
  <c r="M4417" i="7"/>
  <c r="C4418" i="7"/>
  <c r="M4418" i="7"/>
  <c r="C4419" i="7"/>
  <c r="M4419" i="7"/>
  <c r="C4420" i="7"/>
  <c r="M4420" i="7"/>
  <c r="C4421" i="7"/>
  <c r="M4421" i="7"/>
  <c r="C4422" i="7"/>
  <c r="M4422" i="7"/>
  <c r="C4423" i="7"/>
  <c r="M4423" i="7"/>
  <c r="C4424" i="7"/>
  <c r="M4424" i="7"/>
  <c r="C4425" i="7"/>
  <c r="M4425" i="7"/>
  <c r="C4426" i="7"/>
  <c r="M4426" i="7"/>
  <c r="C4427" i="7"/>
  <c r="M4427" i="7"/>
  <c r="C4428" i="7"/>
  <c r="M4428" i="7"/>
  <c r="C4429" i="7"/>
  <c r="M4429" i="7"/>
  <c r="C4430" i="7"/>
  <c r="M4430" i="7"/>
  <c r="C4431" i="7"/>
  <c r="M4431" i="7"/>
  <c r="C4432" i="7"/>
  <c r="M4432" i="7"/>
  <c r="C4433" i="7"/>
  <c r="M4433" i="7"/>
  <c r="C4434" i="7"/>
  <c r="M4434" i="7"/>
  <c r="C4435" i="7"/>
  <c r="M4435" i="7"/>
  <c r="C4436" i="7"/>
  <c r="M4436" i="7"/>
  <c r="C4437" i="7"/>
  <c r="M4437" i="7"/>
  <c r="C4438" i="7"/>
  <c r="M4438" i="7"/>
  <c r="C4439" i="7"/>
  <c r="M4439" i="7"/>
  <c r="C4440" i="7"/>
  <c r="M4440" i="7"/>
  <c r="C4441" i="7"/>
  <c r="M4441" i="7"/>
  <c r="C4442" i="7"/>
  <c r="M4442" i="7"/>
  <c r="C4443" i="7"/>
  <c r="M4443" i="7"/>
  <c r="C4444" i="7"/>
  <c r="M4444" i="7"/>
  <c r="C4445" i="7"/>
  <c r="M4445" i="7"/>
  <c r="C4446" i="7"/>
  <c r="M4446" i="7"/>
  <c r="C4447" i="7"/>
  <c r="M4447" i="7"/>
  <c r="C4448" i="7"/>
  <c r="M4448" i="7"/>
  <c r="C4449" i="7"/>
  <c r="M4449" i="7"/>
  <c r="C4450" i="7"/>
  <c r="M4450" i="7"/>
  <c r="C4451" i="7"/>
  <c r="M4451" i="7"/>
  <c r="C4452" i="7"/>
  <c r="M4452" i="7"/>
  <c r="C4453" i="7"/>
  <c r="M4453" i="7"/>
  <c r="C4454" i="7"/>
  <c r="M4454" i="7"/>
  <c r="C4455" i="7"/>
  <c r="M4455" i="7"/>
  <c r="C4456" i="7"/>
  <c r="M4456" i="7"/>
  <c r="C4457" i="7"/>
  <c r="M4457" i="7"/>
  <c r="C4458" i="7"/>
  <c r="M4458" i="7"/>
  <c r="C4459" i="7"/>
  <c r="M4459" i="7"/>
  <c r="C4460" i="7"/>
  <c r="M4460" i="7"/>
  <c r="C4461" i="7"/>
  <c r="M4461" i="7"/>
  <c r="C4462" i="7"/>
  <c r="M4462" i="7"/>
  <c r="C4463" i="7"/>
  <c r="M4463" i="7"/>
  <c r="C4464" i="7"/>
  <c r="M4464" i="7"/>
  <c r="C4465" i="7"/>
  <c r="M4465" i="7"/>
  <c r="C4466" i="7"/>
  <c r="M4466" i="7"/>
  <c r="C4467" i="7"/>
  <c r="M4467" i="7"/>
  <c r="C4468" i="7"/>
  <c r="M4468" i="7"/>
  <c r="C4469" i="7"/>
  <c r="M4469" i="7"/>
  <c r="C4470" i="7"/>
  <c r="M4470" i="7"/>
  <c r="C4471" i="7"/>
  <c r="M4471" i="7"/>
  <c r="C4472" i="7"/>
  <c r="M4472" i="7"/>
  <c r="C4473" i="7"/>
  <c r="M4473" i="7"/>
  <c r="C4474" i="7"/>
  <c r="M4474" i="7"/>
  <c r="C4475" i="7"/>
  <c r="M4475" i="7"/>
  <c r="C4476" i="7"/>
  <c r="M4476" i="7"/>
  <c r="C4477" i="7"/>
  <c r="M4477" i="7"/>
  <c r="C4478" i="7"/>
  <c r="M4478" i="7"/>
  <c r="C4479" i="7"/>
  <c r="M4479" i="7"/>
  <c r="C4480" i="7"/>
  <c r="M4480" i="7"/>
  <c r="C4481" i="7"/>
  <c r="M4481" i="7"/>
  <c r="C4482" i="7"/>
  <c r="M4482" i="7"/>
  <c r="C4483" i="7"/>
  <c r="M4483" i="7"/>
  <c r="C4484" i="7"/>
  <c r="M4484" i="7"/>
  <c r="C4485" i="7"/>
  <c r="M4485" i="7"/>
  <c r="C4486" i="7"/>
  <c r="M4486" i="7"/>
  <c r="C4487" i="7"/>
  <c r="M4487" i="7"/>
  <c r="C4488" i="7"/>
  <c r="M4488" i="7"/>
  <c r="C4489" i="7"/>
  <c r="M4489" i="7"/>
  <c r="C4490" i="7"/>
  <c r="M4490" i="7"/>
  <c r="C4491" i="7"/>
  <c r="M4491" i="7"/>
  <c r="C4492" i="7"/>
  <c r="M4492" i="7"/>
  <c r="C4493" i="7"/>
  <c r="M4493" i="7"/>
  <c r="C4494" i="7"/>
  <c r="M4494" i="7"/>
  <c r="C4495" i="7"/>
  <c r="M4495" i="7"/>
  <c r="C4496" i="7"/>
  <c r="M4496" i="7"/>
  <c r="C4497" i="7"/>
  <c r="M4497" i="7"/>
  <c r="C4498" i="7"/>
  <c r="M4498" i="7"/>
  <c r="C4499" i="7"/>
  <c r="M4499" i="7"/>
  <c r="C4500" i="7"/>
  <c r="M4500" i="7"/>
  <c r="C4501" i="7"/>
  <c r="M4501" i="7"/>
  <c r="C4502" i="7"/>
  <c r="M4502" i="7"/>
  <c r="C4503" i="7"/>
  <c r="M4503" i="7"/>
  <c r="C4504" i="7"/>
  <c r="M4504" i="7"/>
  <c r="C4505" i="7"/>
  <c r="M4505" i="7"/>
  <c r="C4506" i="7"/>
  <c r="M4506" i="7"/>
  <c r="C4507" i="7"/>
  <c r="M4507" i="7"/>
  <c r="C4508" i="7"/>
  <c r="M4508" i="7"/>
  <c r="C4509" i="7"/>
  <c r="M4509" i="7"/>
  <c r="C4510" i="7"/>
  <c r="M4510" i="7"/>
  <c r="C4511" i="7"/>
  <c r="M4511" i="7"/>
  <c r="C4512" i="7"/>
  <c r="M4512" i="7"/>
  <c r="C4513" i="7"/>
  <c r="M4513" i="7"/>
  <c r="C4514" i="7"/>
  <c r="M4514" i="7"/>
  <c r="C4515" i="7"/>
  <c r="M4515" i="7"/>
  <c r="C4516" i="7"/>
  <c r="M4516" i="7"/>
  <c r="C4517" i="7"/>
  <c r="M4517" i="7"/>
  <c r="C4518" i="7"/>
  <c r="M4518" i="7"/>
  <c r="C4519" i="7"/>
  <c r="M4519" i="7"/>
  <c r="C4520" i="7"/>
  <c r="M4520" i="7"/>
  <c r="C4521" i="7"/>
  <c r="M4521" i="7"/>
  <c r="C4522" i="7"/>
  <c r="M4522" i="7"/>
  <c r="C4523" i="7"/>
  <c r="M4523" i="7"/>
  <c r="C4524" i="7"/>
  <c r="M4524" i="7"/>
  <c r="C4525" i="7"/>
  <c r="M4525" i="7"/>
  <c r="C4526" i="7"/>
  <c r="M4526" i="7"/>
  <c r="C4527" i="7"/>
  <c r="M4527" i="7"/>
  <c r="C4528" i="7"/>
  <c r="M4528" i="7"/>
  <c r="C4529" i="7"/>
  <c r="M4529" i="7"/>
  <c r="C4530" i="7"/>
  <c r="M4530" i="7"/>
  <c r="C4531" i="7"/>
  <c r="M4531" i="7"/>
  <c r="C4532" i="7"/>
  <c r="M4532" i="7"/>
  <c r="C4533" i="7"/>
  <c r="M4533" i="7"/>
  <c r="C4534" i="7"/>
  <c r="M4534" i="7"/>
  <c r="C4535" i="7"/>
  <c r="M4535" i="7"/>
  <c r="C4536" i="7"/>
  <c r="M4536" i="7"/>
  <c r="C4537" i="7"/>
  <c r="M4537" i="7"/>
  <c r="C4538" i="7"/>
  <c r="M4538" i="7"/>
  <c r="C4539" i="7"/>
  <c r="M4539" i="7"/>
  <c r="C4540" i="7"/>
  <c r="M4540" i="7"/>
  <c r="C4541" i="7"/>
  <c r="M4541" i="7"/>
  <c r="C4542" i="7"/>
  <c r="M4542" i="7"/>
  <c r="C4543" i="7"/>
  <c r="M4543" i="7"/>
  <c r="C4544" i="7"/>
  <c r="M4544" i="7"/>
  <c r="C4545" i="7"/>
  <c r="M4545" i="7"/>
  <c r="C4546" i="7"/>
  <c r="M4546" i="7"/>
  <c r="C4547" i="7"/>
  <c r="M4547" i="7"/>
  <c r="C4548" i="7"/>
  <c r="M4548" i="7"/>
  <c r="C4549" i="7"/>
  <c r="M4549" i="7"/>
  <c r="C4550" i="7"/>
  <c r="M4550" i="7"/>
  <c r="C4551" i="7"/>
  <c r="M4551" i="7"/>
  <c r="C4552" i="7"/>
  <c r="M4552" i="7"/>
  <c r="C4553" i="7"/>
  <c r="M4553" i="7"/>
  <c r="C4554" i="7"/>
  <c r="M4554" i="7"/>
  <c r="C4555" i="7"/>
  <c r="M4555" i="7"/>
  <c r="C4556" i="7"/>
  <c r="M4556" i="7"/>
  <c r="C4557" i="7"/>
  <c r="M4557" i="7"/>
  <c r="C4558" i="7"/>
  <c r="M4558" i="7"/>
  <c r="C4559" i="7"/>
  <c r="M4559" i="7"/>
  <c r="C4560" i="7"/>
  <c r="M4560" i="7"/>
  <c r="C4561" i="7"/>
  <c r="M4561" i="7"/>
  <c r="C4562" i="7"/>
  <c r="M4562" i="7"/>
  <c r="C4563" i="7"/>
  <c r="M4563" i="7"/>
  <c r="C4564" i="7"/>
  <c r="M4564" i="7"/>
  <c r="C4565" i="7"/>
  <c r="M4565" i="7"/>
  <c r="C4566" i="7"/>
  <c r="M4566" i="7"/>
  <c r="C4567" i="7"/>
  <c r="M4567" i="7"/>
  <c r="C4568" i="7"/>
  <c r="M4568" i="7"/>
  <c r="C4569" i="7"/>
  <c r="M4569" i="7"/>
  <c r="C4570" i="7"/>
  <c r="M4570" i="7"/>
  <c r="C4571" i="7"/>
  <c r="M4571" i="7"/>
  <c r="C4572" i="7"/>
  <c r="M4572" i="7"/>
  <c r="C4573" i="7"/>
  <c r="M4573" i="7"/>
  <c r="C4574" i="7"/>
  <c r="M4574" i="7"/>
  <c r="C4575" i="7"/>
  <c r="M4575" i="7"/>
  <c r="C4576" i="7"/>
  <c r="M4576" i="7"/>
  <c r="C4577" i="7"/>
  <c r="M4577" i="7"/>
  <c r="C4578" i="7"/>
  <c r="M4578" i="7"/>
  <c r="C4579" i="7"/>
  <c r="M4579" i="7"/>
  <c r="C4580" i="7"/>
  <c r="M4580" i="7"/>
  <c r="C4581" i="7"/>
  <c r="M4581" i="7"/>
  <c r="C4582" i="7"/>
  <c r="M4582" i="7"/>
  <c r="C4583" i="7"/>
  <c r="M4583" i="7"/>
  <c r="C4584" i="7"/>
  <c r="M4584" i="7"/>
  <c r="C4585" i="7"/>
  <c r="M4585" i="7"/>
  <c r="C4586" i="7"/>
  <c r="M4586" i="7"/>
  <c r="C4587" i="7"/>
  <c r="M4587" i="7"/>
  <c r="C4588" i="7"/>
  <c r="M4588" i="7"/>
  <c r="C4589" i="7"/>
  <c r="M4589" i="7"/>
  <c r="C4590" i="7"/>
  <c r="M4590" i="7"/>
  <c r="C4591" i="7"/>
  <c r="M4591" i="7"/>
  <c r="C4592" i="7"/>
  <c r="M4592" i="7"/>
  <c r="C4593" i="7"/>
  <c r="M4593" i="7"/>
  <c r="C4594" i="7"/>
  <c r="M4594" i="7"/>
  <c r="C4595" i="7"/>
  <c r="M4595" i="7"/>
  <c r="C4596" i="7"/>
  <c r="M4596" i="7"/>
  <c r="C4597" i="7"/>
  <c r="M4597" i="7"/>
  <c r="C4598" i="7"/>
  <c r="M4598" i="7"/>
  <c r="C4599" i="7"/>
  <c r="M4599" i="7"/>
  <c r="C4600" i="7"/>
  <c r="M4600" i="7"/>
  <c r="C4601" i="7"/>
  <c r="M4601" i="7"/>
  <c r="C4602" i="7"/>
  <c r="M4602" i="7"/>
  <c r="C4603" i="7"/>
  <c r="M4603" i="7"/>
  <c r="C4604" i="7"/>
  <c r="M4604" i="7"/>
  <c r="C4605" i="7"/>
  <c r="M4605" i="7"/>
  <c r="C4606" i="7"/>
  <c r="M4606" i="7"/>
  <c r="C4607" i="7"/>
  <c r="M4607" i="7"/>
  <c r="C4608" i="7"/>
  <c r="M4608" i="7"/>
  <c r="C4609" i="7"/>
  <c r="M4609" i="7"/>
  <c r="C4610" i="7"/>
  <c r="M4610" i="7"/>
  <c r="C4611" i="7"/>
  <c r="M4611" i="7"/>
  <c r="C4612" i="7"/>
  <c r="M4612" i="7"/>
  <c r="C4613" i="7"/>
  <c r="M4613" i="7"/>
  <c r="C4614" i="7"/>
  <c r="M4614" i="7"/>
  <c r="C4615" i="7"/>
  <c r="M4615" i="7"/>
  <c r="C4616" i="7"/>
  <c r="M4616" i="7"/>
  <c r="C4617" i="7"/>
  <c r="M4617" i="7"/>
  <c r="C4618" i="7"/>
  <c r="M4618" i="7"/>
  <c r="C4619" i="7"/>
  <c r="M4619" i="7"/>
  <c r="C4620" i="7"/>
  <c r="M4620" i="7"/>
  <c r="C4621" i="7"/>
  <c r="M4621" i="7"/>
  <c r="C4622" i="7"/>
  <c r="M4622" i="7"/>
  <c r="C4623" i="7"/>
  <c r="M4623" i="7"/>
  <c r="C4624" i="7"/>
  <c r="M4624" i="7"/>
  <c r="C4625" i="7"/>
  <c r="M4625" i="7"/>
  <c r="C4626" i="7"/>
  <c r="M4626" i="7"/>
  <c r="C4627" i="7"/>
  <c r="M4627" i="7"/>
  <c r="C4628" i="7"/>
  <c r="M4628" i="7"/>
  <c r="C4629" i="7"/>
  <c r="M4629" i="7"/>
  <c r="C4630" i="7"/>
  <c r="M4630" i="7"/>
  <c r="C4631" i="7"/>
  <c r="M4631" i="7"/>
  <c r="C4632" i="7"/>
  <c r="M4632" i="7"/>
  <c r="C4633" i="7"/>
  <c r="M4633" i="7"/>
  <c r="C4634" i="7"/>
  <c r="M4634" i="7"/>
  <c r="C4635" i="7"/>
  <c r="M4635" i="7"/>
  <c r="C4636" i="7"/>
  <c r="M4636" i="7"/>
  <c r="C4637" i="7"/>
  <c r="M4637" i="7"/>
  <c r="C4638" i="7"/>
  <c r="M4638" i="7"/>
  <c r="C4639" i="7"/>
  <c r="M4639" i="7"/>
  <c r="C4640" i="7"/>
  <c r="M4640" i="7"/>
  <c r="C4641" i="7"/>
  <c r="M4641" i="7"/>
  <c r="C4642" i="7"/>
  <c r="M4642" i="7"/>
  <c r="C4643" i="7"/>
  <c r="M4643" i="7"/>
  <c r="C4644" i="7"/>
  <c r="M4644" i="7"/>
  <c r="C4645" i="7"/>
  <c r="M4645" i="7"/>
  <c r="C4646" i="7"/>
  <c r="M4646" i="7"/>
  <c r="C4647" i="7"/>
  <c r="M4647" i="7"/>
  <c r="C4648" i="7"/>
  <c r="M4648" i="7"/>
  <c r="C4649" i="7"/>
  <c r="M4649" i="7"/>
  <c r="C4650" i="7"/>
  <c r="M4650" i="7"/>
  <c r="C4651" i="7"/>
  <c r="M4651" i="7"/>
  <c r="C4652" i="7"/>
  <c r="M4652" i="7"/>
  <c r="C4653" i="7"/>
  <c r="M4653" i="7"/>
  <c r="C4654" i="7"/>
  <c r="M4654" i="7"/>
  <c r="C4655" i="7"/>
  <c r="M4655" i="7"/>
  <c r="C4656" i="7"/>
  <c r="M4656" i="7"/>
  <c r="C4657" i="7"/>
  <c r="M4657" i="7"/>
  <c r="C4658" i="7"/>
  <c r="M4658" i="7"/>
  <c r="C4659" i="7"/>
  <c r="M4659" i="7"/>
  <c r="C4660" i="7"/>
  <c r="M4660" i="7"/>
  <c r="C4661" i="7"/>
  <c r="M4661" i="7"/>
  <c r="C4662" i="7"/>
  <c r="M4662" i="7"/>
  <c r="C4663" i="7"/>
  <c r="M4663" i="7"/>
  <c r="C4664" i="7"/>
  <c r="M4664" i="7"/>
  <c r="C4665" i="7"/>
  <c r="M4665" i="7"/>
  <c r="C4666" i="7"/>
  <c r="M4666" i="7"/>
  <c r="C4667" i="7"/>
  <c r="M4667" i="7"/>
  <c r="C4668" i="7"/>
  <c r="M4668" i="7"/>
  <c r="C4669" i="7"/>
  <c r="M4669" i="7"/>
  <c r="C4670" i="7"/>
  <c r="M4670" i="7"/>
  <c r="C4671" i="7"/>
  <c r="M4671" i="7"/>
  <c r="C4672" i="7"/>
  <c r="M4672" i="7"/>
  <c r="C4673" i="7"/>
  <c r="M4673" i="7"/>
  <c r="C4674" i="7"/>
  <c r="M4674" i="7"/>
  <c r="C4675" i="7"/>
  <c r="M4675" i="7"/>
  <c r="C4676" i="7"/>
  <c r="M4676" i="7"/>
  <c r="C4677" i="7"/>
  <c r="M4677" i="7"/>
  <c r="C4678" i="7"/>
  <c r="M4678" i="7"/>
  <c r="C4679" i="7"/>
  <c r="M4679" i="7"/>
  <c r="C4680" i="7"/>
  <c r="M4680" i="7"/>
  <c r="C4681" i="7"/>
  <c r="M4681" i="7"/>
  <c r="C4682" i="7"/>
  <c r="M4682" i="7"/>
  <c r="C4683" i="7"/>
  <c r="M4683" i="7"/>
  <c r="C4684" i="7"/>
  <c r="M4684" i="7"/>
  <c r="C4685" i="7"/>
  <c r="M4685" i="7"/>
  <c r="C4686" i="7"/>
  <c r="M4686" i="7"/>
  <c r="C4687" i="7"/>
  <c r="M4687" i="7"/>
  <c r="C4688" i="7"/>
  <c r="M4688" i="7"/>
  <c r="C4689" i="7"/>
  <c r="M4689" i="7"/>
  <c r="C4690" i="7"/>
  <c r="M4690" i="7"/>
  <c r="C4691" i="7"/>
  <c r="M4691" i="7"/>
  <c r="C4692" i="7"/>
  <c r="M4692" i="7"/>
  <c r="C4693" i="7"/>
  <c r="M4693" i="7"/>
  <c r="C4694" i="7"/>
  <c r="M4694" i="7"/>
  <c r="C4695" i="7"/>
  <c r="M4695" i="7"/>
  <c r="C4696" i="7"/>
  <c r="M4696" i="7"/>
  <c r="C4697" i="7"/>
  <c r="M4697" i="7"/>
  <c r="C4698" i="7"/>
  <c r="M4698" i="7"/>
  <c r="C4699" i="7"/>
  <c r="M4699" i="7"/>
  <c r="C4700" i="7"/>
  <c r="M4700" i="7"/>
  <c r="C4701" i="7"/>
  <c r="M4701" i="7"/>
  <c r="C4702" i="7"/>
  <c r="M4702" i="7"/>
  <c r="C4703" i="7"/>
  <c r="M4703" i="7"/>
  <c r="C4704" i="7"/>
  <c r="M4704" i="7"/>
  <c r="C4705" i="7"/>
  <c r="M4705" i="7"/>
  <c r="C4706" i="7"/>
  <c r="M4706" i="7"/>
  <c r="C4707" i="7"/>
  <c r="M4707" i="7"/>
  <c r="C4708" i="7"/>
  <c r="M4708" i="7"/>
  <c r="C4709" i="7"/>
  <c r="M4709" i="7"/>
  <c r="C4710" i="7"/>
  <c r="M4710" i="7"/>
  <c r="C4711" i="7"/>
  <c r="M4711" i="7"/>
  <c r="C4712" i="7"/>
  <c r="M4712" i="7"/>
  <c r="C4713" i="7"/>
  <c r="M4713" i="7"/>
  <c r="C4714" i="7"/>
  <c r="M4714" i="7"/>
  <c r="C4715" i="7"/>
  <c r="M4715" i="7"/>
  <c r="C4716" i="7"/>
  <c r="M4716" i="7"/>
  <c r="C4717" i="7"/>
  <c r="M4717" i="7"/>
  <c r="C4718" i="7"/>
  <c r="M4718" i="7"/>
  <c r="C4719" i="7"/>
  <c r="M4719" i="7"/>
  <c r="C4720" i="7"/>
  <c r="M4720" i="7"/>
  <c r="C4721" i="7"/>
  <c r="M4721" i="7"/>
  <c r="C4722" i="7"/>
  <c r="M4722" i="7"/>
  <c r="C4723" i="7"/>
  <c r="M4723" i="7"/>
  <c r="C4724" i="7"/>
  <c r="M4724" i="7"/>
  <c r="C4725" i="7"/>
  <c r="M4725" i="7"/>
  <c r="C4726" i="7"/>
  <c r="M4726" i="7"/>
  <c r="C4727" i="7"/>
  <c r="M4727" i="7"/>
  <c r="C4728" i="7"/>
  <c r="M4728" i="7"/>
  <c r="C4729" i="7"/>
  <c r="M4729" i="7"/>
  <c r="C4730" i="7"/>
  <c r="M4730" i="7"/>
  <c r="C4731" i="7"/>
  <c r="M4731" i="7"/>
  <c r="C4732" i="7"/>
  <c r="M4732" i="7"/>
  <c r="C4733" i="7"/>
  <c r="M4733" i="7"/>
  <c r="C4734" i="7"/>
  <c r="M4734" i="7"/>
  <c r="C4735" i="7"/>
  <c r="M4735" i="7"/>
  <c r="C4736" i="7"/>
  <c r="M4736" i="7"/>
  <c r="C4737" i="7"/>
  <c r="M4737" i="7"/>
  <c r="C4738" i="7"/>
  <c r="M4738" i="7"/>
  <c r="C4739" i="7"/>
  <c r="M4739" i="7"/>
  <c r="C4740" i="7"/>
  <c r="M4740" i="7"/>
  <c r="C4741" i="7"/>
  <c r="M4741" i="7"/>
  <c r="C4742" i="7"/>
  <c r="M4742" i="7"/>
  <c r="C4743" i="7"/>
  <c r="M4743" i="7"/>
  <c r="C4744" i="7"/>
  <c r="M4744" i="7"/>
  <c r="C4745" i="7"/>
  <c r="M4745" i="7"/>
  <c r="C4746" i="7"/>
  <c r="M4746" i="7"/>
  <c r="C4747" i="7"/>
  <c r="M4747" i="7"/>
  <c r="C4748" i="7"/>
  <c r="M4748" i="7"/>
  <c r="C4749" i="7"/>
  <c r="M4749" i="7"/>
  <c r="C4750" i="7"/>
  <c r="M4750" i="7"/>
  <c r="C4751" i="7"/>
  <c r="M4751" i="7"/>
  <c r="C4752" i="7"/>
  <c r="M4752" i="7"/>
  <c r="C4753" i="7"/>
  <c r="M4753" i="7"/>
  <c r="C4754" i="7"/>
  <c r="M4754" i="7"/>
  <c r="C4755" i="7"/>
  <c r="M4755" i="7"/>
  <c r="C4756" i="7"/>
  <c r="M4756" i="7"/>
  <c r="C4757" i="7"/>
  <c r="M4757" i="7"/>
  <c r="C4758" i="7"/>
  <c r="M4758" i="7"/>
  <c r="C4759" i="7"/>
  <c r="M4759" i="7"/>
  <c r="C4760" i="7"/>
  <c r="M4760" i="7"/>
  <c r="C4761" i="7"/>
  <c r="M4761" i="7"/>
  <c r="C4762" i="7"/>
  <c r="M4762" i="7"/>
  <c r="C4763" i="7"/>
  <c r="M4763" i="7"/>
  <c r="C4764" i="7"/>
  <c r="M4764" i="7"/>
  <c r="C4765" i="7"/>
  <c r="M4765" i="7"/>
  <c r="C4766" i="7"/>
  <c r="M4766" i="7"/>
  <c r="C4767" i="7"/>
  <c r="M4767" i="7"/>
  <c r="C4768" i="7"/>
  <c r="M4768" i="7"/>
  <c r="C4769" i="7"/>
  <c r="M4769" i="7"/>
  <c r="C4770" i="7"/>
  <c r="M4770" i="7"/>
  <c r="C4771" i="7"/>
  <c r="M4771" i="7"/>
  <c r="C4772" i="7"/>
  <c r="M4772" i="7"/>
  <c r="C4773" i="7"/>
  <c r="M4773" i="7"/>
  <c r="C4774" i="7"/>
  <c r="M4774" i="7"/>
  <c r="C4775" i="7"/>
  <c r="M4775" i="7"/>
  <c r="C4776" i="7"/>
  <c r="M4776" i="7"/>
  <c r="C4777" i="7"/>
  <c r="M4777" i="7"/>
  <c r="C3" i="7"/>
  <c r="Q4777" i="7"/>
  <c r="P4777" i="7"/>
  <c r="O4777" i="7"/>
  <c r="N4777" i="7"/>
  <c r="L4777" i="7"/>
  <c r="K4777" i="7"/>
  <c r="J4777" i="7"/>
  <c r="I4777" i="7"/>
  <c r="H4777" i="7"/>
  <c r="G4777" i="7"/>
  <c r="F4777" i="7"/>
  <c r="D4777" i="7"/>
  <c r="Q4776" i="7"/>
  <c r="P4776" i="7"/>
  <c r="O4776" i="7"/>
  <c r="N4776" i="7"/>
  <c r="L4776" i="7"/>
  <c r="K4776" i="7"/>
  <c r="J4776" i="7"/>
  <c r="I4776" i="7"/>
  <c r="H4776" i="7"/>
  <c r="G4776" i="7"/>
  <c r="F4776" i="7"/>
  <c r="D4776" i="7"/>
  <c r="Q4775" i="7"/>
  <c r="P4775" i="7"/>
  <c r="O4775" i="7"/>
  <c r="N4775" i="7"/>
  <c r="L4775" i="7"/>
  <c r="K4775" i="7"/>
  <c r="J4775" i="7"/>
  <c r="I4775" i="7"/>
  <c r="H4775" i="7"/>
  <c r="G4775" i="7"/>
  <c r="F4775" i="7"/>
  <c r="D4775" i="7"/>
  <c r="Q4774" i="7"/>
  <c r="P4774" i="7"/>
  <c r="O4774" i="7"/>
  <c r="N4774" i="7"/>
  <c r="L4774" i="7"/>
  <c r="K4774" i="7"/>
  <c r="J4774" i="7"/>
  <c r="I4774" i="7"/>
  <c r="H4774" i="7"/>
  <c r="G4774" i="7"/>
  <c r="F4774" i="7"/>
  <c r="D4774" i="7"/>
  <c r="Q4773" i="7"/>
  <c r="P4773" i="7"/>
  <c r="O4773" i="7"/>
  <c r="N4773" i="7"/>
  <c r="L4773" i="7"/>
  <c r="K4773" i="7"/>
  <c r="J4773" i="7"/>
  <c r="I4773" i="7"/>
  <c r="H4773" i="7"/>
  <c r="G4773" i="7"/>
  <c r="F4773" i="7"/>
  <c r="D4773" i="7"/>
  <c r="Q4772" i="7"/>
  <c r="P4772" i="7"/>
  <c r="O4772" i="7"/>
  <c r="N4772" i="7"/>
  <c r="L4772" i="7"/>
  <c r="K4772" i="7"/>
  <c r="J4772" i="7"/>
  <c r="I4772" i="7"/>
  <c r="H4772" i="7"/>
  <c r="G4772" i="7"/>
  <c r="F4772" i="7"/>
  <c r="D4772" i="7"/>
  <c r="Q4771" i="7"/>
  <c r="P4771" i="7"/>
  <c r="O4771" i="7"/>
  <c r="N4771" i="7"/>
  <c r="L4771" i="7"/>
  <c r="K4771" i="7"/>
  <c r="J4771" i="7"/>
  <c r="I4771" i="7"/>
  <c r="H4771" i="7"/>
  <c r="G4771" i="7"/>
  <c r="F4771" i="7"/>
  <c r="D4771" i="7"/>
  <c r="Q4770" i="7"/>
  <c r="P4770" i="7"/>
  <c r="O4770" i="7"/>
  <c r="N4770" i="7"/>
  <c r="L4770" i="7"/>
  <c r="K4770" i="7"/>
  <c r="J4770" i="7"/>
  <c r="I4770" i="7"/>
  <c r="H4770" i="7"/>
  <c r="G4770" i="7"/>
  <c r="F4770" i="7"/>
  <c r="D4770" i="7"/>
  <c r="Q4769" i="7"/>
  <c r="P4769" i="7"/>
  <c r="O4769" i="7"/>
  <c r="N4769" i="7"/>
  <c r="L4769" i="7"/>
  <c r="K4769" i="7"/>
  <c r="J4769" i="7"/>
  <c r="I4769" i="7"/>
  <c r="H4769" i="7"/>
  <c r="G4769" i="7"/>
  <c r="F4769" i="7"/>
  <c r="D4769" i="7"/>
  <c r="Q4768" i="7"/>
  <c r="P4768" i="7"/>
  <c r="O4768" i="7"/>
  <c r="N4768" i="7"/>
  <c r="L4768" i="7"/>
  <c r="K4768" i="7"/>
  <c r="J4768" i="7"/>
  <c r="I4768" i="7"/>
  <c r="H4768" i="7"/>
  <c r="G4768" i="7"/>
  <c r="F4768" i="7"/>
  <c r="D4768" i="7"/>
  <c r="Q4767" i="7"/>
  <c r="P4767" i="7"/>
  <c r="O4767" i="7"/>
  <c r="N4767" i="7"/>
  <c r="L4767" i="7"/>
  <c r="K4767" i="7"/>
  <c r="J4767" i="7"/>
  <c r="I4767" i="7"/>
  <c r="H4767" i="7"/>
  <c r="G4767" i="7"/>
  <c r="F4767" i="7"/>
  <c r="D4767" i="7"/>
  <c r="Q4766" i="7"/>
  <c r="P4766" i="7"/>
  <c r="O4766" i="7"/>
  <c r="N4766" i="7"/>
  <c r="L4766" i="7"/>
  <c r="K4766" i="7"/>
  <c r="J4766" i="7"/>
  <c r="I4766" i="7"/>
  <c r="H4766" i="7"/>
  <c r="G4766" i="7"/>
  <c r="F4766" i="7"/>
  <c r="D4766" i="7"/>
  <c r="Q4765" i="7"/>
  <c r="P4765" i="7"/>
  <c r="O4765" i="7"/>
  <c r="N4765" i="7"/>
  <c r="L4765" i="7"/>
  <c r="K4765" i="7"/>
  <c r="J4765" i="7"/>
  <c r="I4765" i="7"/>
  <c r="H4765" i="7"/>
  <c r="G4765" i="7"/>
  <c r="F4765" i="7"/>
  <c r="D4765" i="7"/>
  <c r="Q4764" i="7"/>
  <c r="P4764" i="7"/>
  <c r="O4764" i="7"/>
  <c r="N4764" i="7"/>
  <c r="L4764" i="7"/>
  <c r="K4764" i="7"/>
  <c r="J4764" i="7"/>
  <c r="I4764" i="7"/>
  <c r="H4764" i="7"/>
  <c r="G4764" i="7"/>
  <c r="F4764" i="7"/>
  <c r="D4764" i="7"/>
  <c r="Q4763" i="7"/>
  <c r="P4763" i="7"/>
  <c r="O4763" i="7"/>
  <c r="N4763" i="7"/>
  <c r="L4763" i="7"/>
  <c r="K4763" i="7"/>
  <c r="J4763" i="7"/>
  <c r="I4763" i="7"/>
  <c r="H4763" i="7"/>
  <c r="G4763" i="7"/>
  <c r="F4763" i="7"/>
  <c r="D4763" i="7"/>
  <c r="Q4762" i="7"/>
  <c r="P4762" i="7"/>
  <c r="O4762" i="7"/>
  <c r="N4762" i="7"/>
  <c r="L4762" i="7"/>
  <c r="K4762" i="7"/>
  <c r="J4762" i="7"/>
  <c r="I4762" i="7"/>
  <c r="H4762" i="7"/>
  <c r="G4762" i="7"/>
  <c r="F4762" i="7"/>
  <c r="D4762" i="7"/>
  <c r="Q4761" i="7"/>
  <c r="P4761" i="7"/>
  <c r="O4761" i="7"/>
  <c r="N4761" i="7"/>
  <c r="L4761" i="7"/>
  <c r="K4761" i="7"/>
  <c r="J4761" i="7"/>
  <c r="I4761" i="7"/>
  <c r="H4761" i="7"/>
  <c r="G4761" i="7"/>
  <c r="F4761" i="7"/>
  <c r="D4761" i="7"/>
  <c r="Q4760" i="7"/>
  <c r="P4760" i="7"/>
  <c r="O4760" i="7"/>
  <c r="N4760" i="7"/>
  <c r="L4760" i="7"/>
  <c r="K4760" i="7"/>
  <c r="J4760" i="7"/>
  <c r="I4760" i="7"/>
  <c r="H4760" i="7"/>
  <c r="G4760" i="7"/>
  <c r="F4760" i="7"/>
  <c r="D4760" i="7"/>
  <c r="Q4759" i="7"/>
  <c r="P4759" i="7"/>
  <c r="O4759" i="7"/>
  <c r="N4759" i="7"/>
  <c r="L4759" i="7"/>
  <c r="K4759" i="7"/>
  <c r="J4759" i="7"/>
  <c r="I4759" i="7"/>
  <c r="H4759" i="7"/>
  <c r="G4759" i="7"/>
  <c r="F4759" i="7"/>
  <c r="D4759" i="7"/>
  <c r="Q4758" i="7"/>
  <c r="P4758" i="7"/>
  <c r="O4758" i="7"/>
  <c r="N4758" i="7"/>
  <c r="L4758" i="7"/>
  <c r="K4758" i="7"/>
  <c r="J4758" i="7"/>
  <c r="I4758" i="7"/>
  <c r="H4758" i="7"/>
  <c r="G4758" i="7"/>
  <c r="F4758" i="7"/>
  <c r="D4758" i="7"/>
  <c r="Q4757" i="7"/>
  <c r="P4757" i="7"/>
  <c r="O4757" i="7"/>
  <c r="N4757" i="7"/>
  <c r="L4757" i="7"/>
  <c r="K4757" i="7"/>
  <c r="J4757" i="7"/>
  <c r="I4757" i="7"/>
  <c r="H4757" i="7"/>
  <c r="G4757" i="7"/>
  <c r="F4757" i="7"/>
  <c r="D4757" i="7"/>
  <c r="Q4756" i="7"/>
  <c r="P4756" i="7"/>
  <c r="O4756" i="7"/>
  <c r="N4756" i="7"/>
  <c r="L4756" i="7"/>
  <c r="K4756" i="7"/>
  <c r="J4756" i="7"/>
  <c r="I4756" i="7"/>
  <c r="H4756" i="7"/>
  <c r="G4756" i="7"/>
  <c r="F4756" i="7"/>
  <c r="D4756" i="7"/>
  <c r="Q4755" i="7"/>
  <c r="P4755" i="7"/>
  <c r="O4755" i="7"/>
  <c r="N4755" i="7"/>
  <c r="L4755" i="7"/>
  <c r="K4755" i="7"/>
  <c r="J4755" i="7"/>
  <c r="I4755" i="7"/>
  <c r="H4755" i="7"/>
  <c r="G4755" i="7"/>
  <c r="F4755" i="7"/>
  <c r="D4755" i="7"/>
  <c r="Q4754" i="7"/>
  <c r="P4754" i="7"/>
  <c r="O4754" i="7"/>
  <c r="N4754" i="7"/>
  <c r="L4754" i="7"/>
  <c r="K4754" i="7"/>
  <c r="J4754" i="7"/>
  <c r="I4754" i="7"/>
  <c r="H4754" i="7"/>
  <c r="G4754" i="7"/>
  <c r="F4754" i="7"/>
  <c r="D4754" i="7"/>
  <c r="Q4753" i="7"/>
  <c r="P4753" i="7"/>
  <c r="O4753" i="7"/>
  <c r="N4753" i="7"/>
  <c r="L4753" i="7"/>
  <c r="K4753" i="7"/>
  <c r="J4753" i="7"/>
  <c r="I4753" i="7"/>
  <c r="H4753" i="7"/>
  <c r="G4753" i="7"/>
  <c r="F4753" i="7"/>
  <c r="D4753" i="7"/>
  <c r="Q4752" i="7"/>
  <c r="P4752" i="7"/>
  <c r="O4752" i="7"/>
  <c r="N4752" i="7"/>
  <c r="L4752" i="7"/>
  <c r="K4752" i="7"/>
  <c r="J4752" i="7"/>
  <c r="I4752" i="7"/>
  <c r="H4752" i="7"/>
  <c r="G4752" i="7"/>
  <c r="F4752" i="7"/>
  <c r="D4752" i="7"/>
  <c r="Q4751" i="7"/>
  <c r="P4751" i="7"/>
  <c r="O4751" i="7"/>
  <c r="N4751" i="7"/>
  <c r="L4751" i="7"/>
  <c r="K4751" i="7"/>
  <c r="J4751" i="7"/>
  <c r="I4751" i="7"/>
  <c r="H4751" i="7"/>
  <c r="G4751" i="7"/>
  <c r="F4751" i="7"/>
  <c r="D4751" i="7"/>
  <c r="Q4750" i="7"/>
  <c r="P4750" i="7"/>
  <c r="O4750" i="7"/>
  <c r="N4750" i="7"/>
  <c r="L4750" i="7"/>
  <c r="K4750" i="7"/>
  <c r="J4750" i="7"/>
  <c r="I4750" i="7"/>
  <c r="H4750" i="7"/>
  <c r="G4750" i="7"/>
  <c r="F4750" i="7"/>
  <c r="D4750" i="7"/>
  <c r="Q4749" i="7"/>
  <c r="P4749" i="7"/>
  <c r="O4749" i="7"/>
  <c r="N4749" i="7"/>
  <c r="L4749" i="7"/>
  <c r="K4749" i="7"/>
  <c r="J4749" i="7"/>
  <c r="I4749" i="7"/>
  <c r="H4749" i="7"/>
  <c r="G4749" i="7"/>
  <c r="F4749" i="7"/>
  <c r="D4749" i="7"/>
  <c r="Q4748" i="7"/>
  <c r="P4748" i="7"/>
  <c r="O4748" i="7"/>
  <c r="N4748" i="7"/>
  <c r="L4748" i="7"/>
  <c r="K4748" i="7"/>
  <c r="J4748" i="7"/>
  <c r="I4748" i="7"/>
  <c r="H4748" i="7"/>
  <c r="G4748" i="7"/>
  <c r="F4748" i="7"/>
  <c r="D4748" i="7"/>
  <c r="Q4747" i="7"/>
  <c r="P4747" i="7"/>
  <c r="O4747" i="7"/>
  <c r="N4747" i="7"/>
  <c r="L4747" i="7"/>
  <c r="K4747" i="7"/>
  <c r="J4747" i="7"/>
  <c r="I4747" i="7"/>
  <c r="H4747" i="7"/>
  <c r="G4747" i="7"/>
  <c r="F4747" i="7"/>
  <c r="D4747" i="7"/>
  <c r="Q4746" i="7"/>
  <c r="P4746" i="7"/>
  <c r="O4746" i="7"/>
  <c r="N4746" i="7"/>
  <c r="L4746" i="7"/>
  <c r="K4746" i="7"/>
  <c r="J4746" i="7"/>
  <c r="I4746" i="7"/>
  <c r="H4746" i="7"/>
  <c r="G4746" i="7"/>
  <c r="F4746" i="7"/>
  <c r="D4746" i="7"/>
  <c r="Q4745" i="7"/>
  <c r="P4745" i="7"/>
  <c r="O4745" i="7"/>
  <c r="N4745" i="7"/>
  <c r="L4745" i="7"/>
  <c r="K4745" i="7"/>
  <c r="J4745" i="7"/>
  <c r="I4745" i="7"/>
  <c r="H4745" i="7"/>
  <c r="G4745" i="7"/>
  <c r="F4745" i="7"/>
  <c r="D4745" i="7"/>
  <c r="Q4744" i="7"/>
  <c r="P4744" i="7"/>
  <c r="O4744" i="7"/>
  <c r="N4744" i="7"/>
  <c r="L4744" i="7"/>
  <c r="K4744" i="7"/>
  <c r="J4744" i="7"/>
  <c r="I4744" i="7"/>
  <c r="H4744" i="7"/>
  <c r="G4744" i="7"/>
  <c r="F4744" i="7"/>
  <c r="D4744" i="7"/>
  <c r="Q4743" i="7"/>
  <c r="P4743" i="7"/>
  <c r="O4743" i="7"/>
  <c r="N4743" i="7"/>
  <c r="L4743" i="7"/>
  <c r="K4743" i="7"/>
  <c r="J4743" i="7"/>
  <c r="I4743" i="7"/>
  <c r="H4743" i="7"/>
  <c r="G4743" i="7"/>
  <c r="F4743" i="7"/>
  <c r="D4743" i="7"/>
  <c r="Q4742" i="7"/>
  <c r="P4742" i="7"/>
  <c r="O4742" i="7"/>
  <c r="N4742" i="7"/>
  <c r="L4742" i="7"/>
  <c r="K4742" i="7"/>
  <c r="J4742" i="7"/>
  <c r="I4742" i="7"/>
  <c r="H4742" i="7"/>
  <c r="G4742" i="7"/>
  <c r="F4742" i="7"/>
  <c r="D4742" i="7"/>
  <c r="Q4741" i="7"/>
  <c r="P4741" i="7"/>
  <c r="O4741" i="7"/>
  <c r="N4741" i="7"/>
  <c r="L4741" i="7"/>
  <c r="K4741" i="7"/>
  <c r="J4741" i="7"/>
  <c r="I4741" i="7"/>
  <c r="H4741" i="7"/>
  <c r="G4741" i="7"/>
  <c r="F4741" i="7"/>
  <c r="D4741" i="7"/>
  <c r="Q4740" i="7"/>
  <c r="P4740" i="7"/>
  <c r="O4740" i="7"/>
  <c r="N4740" i="7"/>
  <c r="L4740" i="7"/>
  <c r="K4740" i="7"/>
  <c r="J4740" i="7"/>
  <c r="I4740" i="7"/>
  <c r="H4740" i="7"/>
  <c r="G4740" i="7"/>
  <c r="F4740" i="7"/>
  <c r="D4740" i="7"/>
  <c r="Q4739" i="7"/>
  <c r="P4739" i="7"/>
  <c r="O4739" i="7"/>
  <c r="N4739" i="7"/>
  <c r="L4739" i="7"/>
  <c r="K4739" i="7"/>
  <c r="J4739" i="7"/>
  <c r="I4739" i="7"/>
  <c r="H4739" i="7"/>
  <c r="G4739" i="7"/>
  <c r="F4739" i="7"/>
  <c r="D4739" i="7"/>
  <c r="Q4738" i="7"/>
  <c r="P4738" i="7"/>
  <c r="O4738" i="7"/>
  <c r="N4738" i="7"/>
  <c r="L4738" i="7"/>
  <c r="K4738" i="7"/>
  <c r="J4738" i="7"/>
  <c r="I4738" i="7"/>
  <c r="H4738" i="7"/>
  <c r="G4738" i="7"/>
  <c r="F4738" i="7"/>
  <c r="D4738" i="7"/>
  <c r="Q4737" i="7"/>
  <c r="P4737" i="7"/>
  <c r="O4737" i="7"/>
  <c r="N4737" i="7"/>
  <c r="L4737" i="7"/>
  <c r="K4737" i="7"/>
  <c r="J4737" i="7"/>
  <c r="I4737" i="7"/>
  <c r="H4737" i="7"/>
  <c r="G4737" i="7"/>
  <c r="F4737" i="7"/>
  <c r="D4737" i="7"/>
  <c r="Q4736" i="7"/>
  <c r="P4736" i="7"/>
  <c r="O4736" i="7"/>
  <c r="N4736" i="7"/>
  <c r="L4736" i="7"/>
  <c r="K4736" i="7"/>
  <c r="J4736" i="7"/>
  <c r="I4736" i="7"/>
  <c r="H4736" i="7"/>
  <c r="G4736" i="7"/>
  <c r="F4736" i="7"/>
  <c r="D4736" i="7"/>
  <c r="Q4735" i="7"/>
  <c r="P4735" i="7"/>
  <c r="O4735" i="7"/>
  <c r="N4735" i="7"/>
  <c r="L4735" i="7"/>
  <c r="K4735" i="7"/>
  <c r="J4735" i="7"/>
  <c r="I4735" i="7"/>
  <c r="H4735" i="7"/>
  <c r="G4735" i="7"/>
  <c r="F4735" i="7"/>
  <c r="D4735" i="7"/>
  <c r="Q4734" i="7"/>
  <c r="P4734" i="7"/>
  <c r="O4734" i="7"/>
  <c r="N4734" i="7"/>
  <c r="L4734" i="7"/>
  <c r="K4734" i="7"/>
  <c r="J4734" i="7"/>
  <c r="I4734" i="7"/>
  <c r="H4734" i="7"/>
  <c r="G4734" i="7"/>
  <c r="F4734" i="7"/>
  <c r="D4734" i="7"/>
  <c r="Q4733" i="7"/>
  <c r="P4733" i="7"/>
  <c r="O4733" i="7"/>
  <c r="N4733" i="7"/>
  <c r="L4733" i="7"/>
  <c r="K4733" i="7"/>
  <c r="J4733" i="7"/>
  <c r="I4733" i="7"/>
  <c r="H4733" i="7"/>
  <c r="G4733" i="7"/>
  <c r="F4733" i="7"/>
  <c r="D4733" i="7"/>
  <c r="Q4732" i="7"/>
  <c r="P4732" i="7"/>
  <c r="O4732" i="7"/>
  <c r="N4732" i="7"/>
  <c r="L4732" i="7"/>
  <c r="K4732" i="7"/>
  <c r="J4732" i="7"/>
  <c r="I4732" i="7"/>
  <c r="H4732" i="7"/>
  <c r="G4732" i="7"/>
  <c r="F4732" i="7"/>
  <c r="D4732" i="7"/>
  <c r="Q4731" i="7"/>
  <c r="P4731" i="7"/>
  <c r="O4731" i="7"/>
  <c r="N4731" i="7"/>
  <c r="L4731" i="7"/>
  <c r="K4731" i="7"/>
  <c r="J4731" i="7"/>
  <c r="I4731" i="7"/>
  <c r="H4731" i="7"/>
  <c r="G4731" i="7"/>
  <c r="F4731" i="7"/>
  <c r="D4731" i="7"/>
  <c r="Q4730" i="7"/>
  <c r="P4730" i="7"/>
  <c r="O4730" i="7"/>
  <c r="N4730" i="7"/>
  <c r="L4730" i="7"/>
  <c r="K4730" i="7"/>
  <c r="J4730" i="7"/>
  <c r="I4730" i="7"/>
  <c r="H4730" i="7"/>
  <c r="G4730" i="7"/>
  <c r="F4730" i="7"/>
  <c r="D4730" i="7"/>
  <c r="Q4729" i="7"/>
  <c r="P4729" i="7"/>
  <c r="O4729" i="7"/>
  <c r="N4729" i="7"/>
  <c r="L4729" i="7"/>
  <c r="K4729" i="7"/>
  <c r="J4729" i="7"/>
  <c r="I4729" i="7"/>
  <c r="H4729" i="7"/>
  <c r="G4729" i="7"/>
  <c r="F4729" i="7"/>
  <c r="D4729" i="7"/>
  <c r="Q4728" i="7"/>
  <c r="P4728" i="7"/>
  <c r="O4728" i="7"/>
  <c r="N4728" i="7"/>
  <c r="L4728" i="7"/>
  <c r="K4728" i="7"/>
  <c r="J4728" i="7"/>
  <c r="I4728" i="7"/>
  <c r="H4728" i="7"/>
  <c r="G4728" i="7"/>
  <c r="F4728" i="7"/>
  <c r="D4728" i="7"/>
  <c r="Q4727" i="7"/>
  <c r="P4727" i="7"/>
  <c r="O4727" i="7"/>
  <c r="N4727" i="7"/>
  <c r="L4727" i="7"/>
  <c r="K4727" i="7"/>
  <c r="J4727" i="7"/>
  <c r="I4727" i="7"/>
  <c r="H4727" i="7"/>
  <c r="G4727" i="7"/>
  <c r="F4727" i="7"/>
  <c r="D4727" i="7"/>
  <c r="Q4726" i="7"/>
  <c r="P4726" i="7"/>
  <c r="O4726" i="7"/>
  <c r="N4726" i="7"/>
  <c r="L4726" i="7"/>
  <c r="K4726" i="7"/>
  <c r="J4726" i="7"/>
  <c r="I4726" i="7"/>
  <c r="H4726" i="7"/>
  <c r="G4726" i="7"/>
  <c r="F4726" i="7"/>
  <c r="D4726" i="7"/>
  <c r="Q4725" i="7"/>
  <c r="P4725" i="7"/>
  <c r="O4725" i="7"/>
  <c r="N4725" i="7"/>
  <c r="L4725" i="7"/>
  <c r="K4725" i="7"/>
  <c r="J4725" i="7"/>
  <c r="I4725" i="7"/>
  <c r="H4725" i="7"/>
  <c r="G4725" i="7"/>
  <c r="F4725" i="7"/>
  <c r="D4725" i="7"/>
  <c r="Q4724" i="7"/>
  <c r="P4724" i="7"/>
  <c r="O4724" i="7"/>
  <c r="N4724" i="7"/>
  <c r="L4724" i="7"/>
  <c r="K4724" i="7"/>
  <c r="J4724" i="7"/>
  <c r="I4724" i="7"/>
  <c r="H4724" i="7"/>
  <c r="G4724" i="7"/>
  <c r="F4724" i="7"/>
  <c r="D4724" i="7"/>
  <c r="Q4723" i="7"/>
  <c r="P4723" i="7"/>
  <c r="O4723" i="7"/>
  <c r="N4723" i="7"/>
  <c r="L4723" i="7"/>
  <c r="K4723" i="7"/>
  <c r="J4723" i="7"/>
  <c r="I4723" i="7"/>
  <c r="H4723" i="7"/>
  <c r="G4723" i="7"/>
  <c r="F4723" i="7"/>
  <c r="D4723" i="7"/>
  <c r="Q4722" i="7"/>
  <c r="P4722" i="7"/>
  <c r="O4722" i="7"/>
  <c r="N4722" i="7"/>
  <c r="L4722" i="7"/>
  <c r="K4722" i="7"/>
  <c r="J4722" i="7"/>
  <c r="I4722" i="7"/>
  <c r="H4722" i="7"/>
  <c r="G4722" i="7"/>
  <c r="F4722" i="7"/>
  <c r="D4722" i="7"/>
  <c r="Q4721" i="7"/>
  <c r="P4721" i="7"/>
  <c r="O4721" i="7"/>
  <c r="N4721" i="7"/>
  <c r="L4721" i="7"/>
  <c r="K4721" i="7"/>
  <c r="J4721" i="7"/>
  <c r="I4721" i="7"/>
  <c r="H4721" i="7"/>
  <c r="G4721" i="7"/>
  <c r="F4721" i="7"/>
  <c r="D4721" i="7"/>
  <c r="Q4720" i="7"/>
  <c r="P4720" i="7"/>
  <c r="O4720" i="7"/>
  <c r="N4720" i="7"/>
  <c r="L4720" i="7"/>
  <c r="K4720" i="7"/>
  <c r="J4720" i="7"/>
  <c r="I4720" i="7"/>
  <c r="H4720" i="7"/>
  <c r="G4720" i="7"/>
  <c r="F4720" i="7"/>
  <c r="D4720" i="7"/>
  <c r="Q4719" i="7"/>
  <c r="P4719" i="7"/>
  <c r="O4719" i="7"/>
  <c r="N4719" i="7"/>
  <c r="L4719" i="7"/>
  <c r="K4719" i="7"/>
  <c r="J4719" i="7"/>
  <c r="I4719" i="7"/>
  <c r="H4719" i="7"/>
  <c r="G4719" i="7"/>
  <c r="F4719" i="7"/>
  <c r="D4719" i="7"/>
  <c r="Q4718" i="7"/>
  <c r="P4718" i="7"/>
  <c r="O4718" i="7"/>
  <c r="N4718" i="7"/>
  <c r="L4718" i="7"/>
  <c r="K4718" i="7"/>
  <c r="J4718" i="7"/>
  <c r="I4718" i="7"/>
  <c r="H4718" i="7"/>
  <c r="G4718" i="7"/>
  <c r="F4718" i="7"/>
  <c r="D4718" i="7"/>
  <c r="Q4717" i="7"/>
  <c r="P4717" i="7"/>
  <c r="O4717" i="7"/>
  <c r="N4717" i="7"/>
  <c r="L4717" i="7"/>
  <c r="K4717" i="7"/>
  <c r="J4717" i="7"/>
  <c r="I4717" i="7"/>
  <c r="H4717" i="7"/>
  <c r="G4717" i="7"/>
  <c r="F4717" i="7"/>
  <c r="D4717" i="7"/>
  <c r="Q4716" i="7"/>
  <c r="P4716" i="7"/>
  <c r="O4716" i="7"/>
  <c r="N4716" i="7"/>
  <c r="L4716" i="7"/>
  <c r="K4716" i="7"/>
  <c r="J4716" i="7"/>
  <c r="I4716" i="7"/>
  <c r="H4716" i="7"/>
  <c r="G4716" i="7"/>
  <c r="F4716" i="7"/>
  <c r="D4716" i="7"/>
  <c r="Q4715" i="7"/>
  <c r="P4715" i="7"/>
  <c r="O4715" i="7"/>
  <c r="N4715" i="7"/>
  <c r="L4715" i="7"/>
  <c r="K4715" i="7"/>
  <c r="J4715" i="7"/>
  <c r="I4715" i="7"/>
  <c r="H4715" i="7"/>
  <c r="G4715" i="7"/>
  <c r="F4715" i="7"/>
  <c r="D4715" i="7"/>
  <c r="Q4714" i="7"/>
  <c r="P4714" i="7"/>
  <c r="O4714" i="7"/>
  <c r="N4714" i="7"/>
  <c r="L4714" i="7"/>
  <c r="K4714" i="7"/>
  <c r="J4714" i="7"/>
  <c r="I4714" i="7"/>
  <c r="H4714" i="7"/>
  <c r="G4714" i="7"/>
  <c r="F4714" i="7"/>
  <c r="D4714" i="7"/>
  <c r="Q4713" i="7"/>
  <c r="P4713" i="7"/>
  <c r="O4713" i="7"/>
  <c r="N4713" i="7"/>
  <c r="L4713" i="7"/>
  <c r="K4713" i="7"/>
  <c r="J4713" i="7"/>
  <c r="I4713" i="7"/>
  <c r="H4713" i="7"/>
  <c r="G4713" i="7"/>
  <c r="F4713" i="7"/>
  <c r="D4713" i="7"/>
  <c r="Q4712" i="7"/>
  <c r="P4712" i="7"/>
  <c r="O4712" i="7"/>
  <c r="N4712" i="7"/>
  <c r="L4712" i="7"/>
  <c r="K4712" i="7"/>
  <c r="J4712" i="7"/>
  <c r="I4712" i="7"/>
  <c r="H4712" i="7"/>
  <c r="G4712" i="7"/>
  <c r="F4712" i="7"/>
  <c r="D4712" i="7"/>
  <c r="Q4711" i="7"/>
  <c r="P4711" i="7"/>
  <c r="O4711" i="7"/>
  <c r="N4711" i="7"/>
  <c r="L4711" i="7"/>
  <c r="K4711" i="7"/>
  <c r="J4711" i="7"/>
  <c r="I4711" i="7"/>
  <c r="H4711" i="7"/>
  <c r="G4711" i="7"/>
  <c r="F4711" i="7"/>
  <c r="D4711" i="7"/>
  <c r="Q4710" i="7"/>
  <c r="P4710" i="7"/>
  <c r="O4710" i="7"/>
  <c r="N4710" i="7"/>
  <c r="L4710" i="7"/>
  <c r="K4710" i="7"/>
  <c r="J4710" i="7"/>
  <c r="I4710" i="7"/>
  <c r="H4710" i="7"/>
  <c r="G4710" i="7"/>
  <c r="F4710" i="7"/>
  <c r="D4710" i="7"/>
  <c r="Q4709" i="7"/>
  <c r="P4709" i="7"/>
  <c r="O4709" i="7"/>
  <c r="N4709" i="7"/>
  <c r="L4709" i="7"/>
  <c r="K4709" i="7"/>
  <c r="J4709" i="7"/>
  <c r="I4709" i="7"/>
  <c r="H4709" i="7"/>
  <c r="G4709" i="7"/>
  <c r="F4709" i="7"/>
  <c r="D4709" i="7"/>
  <c r="Q4708" i="7"/>
  <c r="P4708" i="7"/>
  <c r="O4708" i="7"/>
  <c r="N4708" i="7"/>
  <c r="L4708" i="7"/>
  <c r="K4708" i="7"/>
  <c r="J4708" i="7"/>
  <c r="I4708" i="7"/>
  <c r="H4708" i="7"/>
  <c r="G4708" i="7"/>
  <c r="F4708" i="7"/>
  <c r="D4708" i="7"/>
  <c r="Q4707" i="7"/>
  <c r="P4707" i="7"/>
  <c r="O4707" i="7"/>
  <c r="N4707" i="7"/>
  <c r="L4707" i="7"/>
  <c r="K4707" i="7"/>
  <c r="J4707" i="7"/>
  <c r="I4707" i="7"/>
  <c r="H4707" i="7"/>
  <c r="G4707" i="7"/>
  <c r="F4707" i="7"/>
  <c r="D4707" i="7"/>
  <c r="Q4706" i="7"/>
  <c r="P4706" i="7"/>
  <c r="O4706" i="7"/>
  <c r="N4706" i="7"/>
  <c r="L4706" i="7"/>
  <c r="K4706" i="7"/>
  <c r="J4706" i="7"/>
  <c r="I4706" i="7"/>
  <c r="H4706" i="7"/>
  <c r="G4706" i="7"/>
  <c r="F4706" i="7"/>
  <c r="D4706" i="7"/>
  <c r="Q4705" i="7"/>
  <c r="P4705" i="7"/>
  <c r="O4705" i="7"/>
  <c r="N4705" i="7"/>
  <c r="L4705" i="7"/>
  <c r="K4705" i="7"/>
  <c r="J4705" i="7"/>
  <c r="I4705" i="7"/>
  <c r="H4705" i="7"/>
  <c r="G4705" i="7"/>
  <c r="F4705" i="7"/>
  <c r="D4705" i="7"/>
  <c r="Q4704" i="7"/>
  <c r="P4704" i="7"/>
  <c r="O4704" i="7"/>
  <c r="N4704" i="7"/>
  <c r="L4704" i="7"/>
  <c r="K4704" i="7"/>
  <c r="J4704" i="7"/>
  <c r="I4704" i="7"/>
  <c r="H4704" i="7"/>
  <c r="G4704" i="7"/>
  <c r="F4704" i="7"/>
  <c r="D4704" i="7"/>
  <c r="Q4703" i="7"/>
  <c r="P4703" i="7"/>
  <c r="O4703" i="7"/>
  <c r="N4703" i="7"/>
  <c r="L4703" i="7"/>
  <c r="K4703" i="7"/>
  <c r="J4703" i="7"/>
  <c r="I4703" i="7"/>
  <c r="H4703" i="7"/>
  <c r="G4703" i="7"/>
  <c r="F4703" i="7"/>
  <c r="D4703" i="7"/>
  <c r="Q4702" i="7"/>
  <c r="P4702" i="7"/>
  <c r="O4702" i="7"/>
  <c r="N4702" i="7"/>
  <c r="L4702" i="7"/>
  <c r="K4702" i="7"/>
  <c r="J4702" i="7"/>
  <c r="I4702" i="7"/>
  <c r="H4702" i="7"/>
  <c r="G4702" i="7"/>
  <c r="F4702" i="7"/>
  <c r="D4702" i="7"/>
  <c r="Q4701" i="7"/>
  <c r="P4701" i="7"/>
  <c r="O4701" i="7"/>
  <c r="N4701" i="7"/>
  <c r="L4701" i="7"/>
  <c r="K4701" i="7"/>
  <c r="J4701" i="7"/>
  <c r="I4701" i="7"/>
  <c r="H4701" i="7"/>
  <c r="G4701" i="7"/>
  <c r="F4701" i="7"/>
  <c r="D4701" i="7"/>
  <c r="Q4700" i="7"/>
  <c r="P4700" i="7"/>
  <c r="O4700" i="7"/>
  <c r="N4700" i="7"/>
  <c r="L4700" i="7"/>
  <c r="K4700" i="7"/>
  <c r="J4700" i="7"/>
  <c r="I4700" i="7"/>
  <c r="H4700" i="7"/>
  <c r="G4700" i="7"/>
  <c r="F4700" i="7"/>
  <c r="D4700" i="7"/>
  <c r="Q4699" i="7"/>
  <c r="P4699" i="7"/>
  <c r="O4699" i="7"/>
  <c r="N4699" i="7"/>
  <c r="L4699" i="7"/>
  <c r="K4699" i="7"/>
  <c r="J4699" i="7"/>
  <c r="I4699" i="7"/>
  <c r="H4699" i="7"/>
  <c r="G4699" i="7"/>
  <c r="F4699" i="7"/>
  <c r="D4699" i="7"/>
  <c r="Q4698" i="7"/>
  <c r="P4698" i="7"/>
  <c r="O4698" i="7"/>
  <c r="N4698" i="7"/>
  <c r="L4698" i="7"/>
  <c r="K4698" i="7"/>
  <c r="J4698" i="7"/>
  <c r="I4698" i="7"/>
  <c r="H4698" i="7"/>
  <c r="G4698" i="7"/>
  <c r="F4698" i="7"/>
  <c r="D4698" i="7"/>
  <c r="Q4697" i="7"/>
  <c r="P4697" i="7"/>
  <c r="O4697" i="7"/>
  <c r="N4697" i="7"/>
  <c r="L4697" i="7"/>
  <c r="K4697" i="7"/>
  <c r="J4697" i="7"/>
  <c r="I4697" i="7"/>
  <c r="H4697" i="7"/>
  <c r="G4697" i="7"/>
  <c r="F4697" i="7"/>
  <c r="D4697" i="7"/>
  <c r="Q4696" i="7"/>
  <c r="P4696" i="7"/>
  <c r="O4696" i="7"/>
  <c r="N4696" i="7"/>
  <c r="L4696" i="7"/>
  <c r="K4696" i="7"/>
  <c r="J4696" i="7"/>
  <c r="I4696" i="7"/>
  <c r="H4696" i="7"/>
  <c r="G4696" i="7"/>
  <c r="F4696" i="7"/>
  <c r="D4696" i="7"/>
  <c r="Q4695" i="7"/>
  <c r="P4695" i="7"/>
  <c r="O4695" i="7"/>
  <c r="N4695" i="7"/>
  <c r="L4695" i="7"/>
  <c r="K4695" i="7"/>
  <c r="J4695" i="7"/>
  <c r="I4695" i="7"/>
  <c r="H4695" i="7"/>
  <c r="G4695" i="7"/>
  <c r="F4695" i="7"/>
  <c r="D4695" i="7"/>
  <c r="Q4694" i="7"/>
  <c r="P4694" i="7"/>
  <c r="O4694" i="7"/>
  <c r="N4694" i="7"/>
  <c r="L4694" i="7"/>
  <c r="K4694" i="7"/>
  <c r="J4694" i="7"/>
  <c r="I4694" i="7"/>
  <c r="H4694" i="7"/>
  <c r="G4694" i="7"/>
  <c r="F4694" i="7"/>
  <c r="D4694" i="7"/>
  <c r="Q4693" i="7"/>
  <c r="P4693" i="7"/>
  <c r="O4693" i="7"/>
  <c r="N4693" i="7"/>
  <c r="L4693" i="7"/>
  <c r="K4693" i="7"/>
  <c r="J4693" i="7"/>
  <c r="I4693" i="7"/>
  <c r="H4693" i="7"/>
  <c r="G4693" i="7"/>
  <c r="F4693" i="7"/>
  <c r="D4693" i="7"/>
  <c r="Q4692" i="7"/>
  <c r="P4692" i="7"/>
  <c r="O4692" i="7"/>
  <c r="N4692" i="7"/>
  <c r="L4692" i="7"/>
  <c r="K4692" i="7"/>
  <c r="J4692" i="7"/>
  <c r="I4692" i="7"/>
  <c r="H4692" i="7"/>
  <c r="G4692" i="7"/>
  <c r="F4692" i="7"/>
  <c r="D4692" i="7"/>
  <c r="Q4691" i="7"/>
  <c r="P4691" i="7"/>
  <c r="O4691" i="7"/>
  <c r="N4691" i="7"/>
  <c r="L4691" i="7"/>
  <c r="K4691" i="7"/>
  <c r="J4691" i="7"/>
  <c r="I4691" i="7"/>
  <c r="H4691" i="7"/>
  <c r="G4691" i="7"/>
  <c r="F4691" i="7"/>
  <c r="D4691" i="7"/>
  <c r="Q4690" i="7"/>
  <c r="P4690" i="7"/>
  <c r="O4690" i="7"/>
  <c r="N4690" i="7"/>
  <c r="L4690" i="7"/>
  <c r="K4690" i="7"/>
  <c r="J4690" i="7"/>
  <c r="I4690" i="7"/>
  <c r="H4690" i="7"/>
  <c r="G4690" i="7"/>
  <c r="F4690" i="7"/>
  <c r="D4690" i="7"/>
  <c r="Q4689" i="7"/>
  <c r="P4689" i="7"/>
  <c r="O4689" i="7"/>
  <c r="N4689" i="7"/>
  <c r="L4689" i="7"/>
  <c r="K4689" i="7"/>
  <c r="J4689" i="7"/>
  <c r="I4689" i="7"/>
  <c r="H4689" i="7"/>
  <c r="G4689" i="7"/>
  <c r="F4689" i="7"/>
  <c r="D4689" i="7"/>
  <c r="Q4688" i="7"/>
  <c r="P4688" i="7"/>
  <c r="O4688" i="7"/>
  <c r="N4688" i="7"/>
  <c r="L4688" i="7"/>
  <c r="K4688" i="7"/>
  <c r="J4688" i="7"/>
  <c r="I4688" i="7"/>
  <c r="H4688" i="7"/>
  <c r="G4688" i="7"/>
  <c r="F4688" i="7"/>
  <c r="D4688" i="7"/>
  <c r="Q4687" i="7"/>
  <c r="P4687" i="7"/>
  <c r="O4687" i="7"/>
  <c r="N4687" i="7"/>
  <c r="L4687" i="7"/>
  <c r="K4687" i="7"/>
  <c r="J4687" i="7"/>
  <c r="I4687" i="7"/>
  <c r="H4687" i="7"/>
  <c r="G4687" i="7"/>
  <c r="F4687" i="7"/>
  <c r="D4687" i="7"/>
  <c r="Q4686" i="7"/>
  <c r="P4686" i="7"/>
  <c r="O4686" i="7"/>
  <c r="N4686" i="7"/>
  <c r="L4686" i="7"/>
  <c r="K4686" i="7"/>
  <c r="J4686" i="7"/>
  <c r="I4686" i="7"/>
  <c r="H4686" i="7"/>
  <c r="G4686" i="7"/>
  <c r="F4686" i="7"/>
  <c r="D4686" i="7"/>
  <c r="Q4685" i="7"/>
  <c r="P4685" i="7"/>
  <c r="O4685" i="7"/>
  <c r="N4685" i="7"/>
  <c r="L4685" i="7"/>
  <c r="K4685" i="7"/>
  <c r="J4685" i="7"/>
  <c r="I4685" i="7"/>
  <c r="H4685" i="7"/>
  <c r="G4685" i="7"/>
  <c r="F4685" i="7"/>
  <c r="D4685" i="7"/>
  <c r="Q4684" i="7"/>
  <c r="P4684" i="7"/>
  <c r="O4684" i="7"/>
  <c r="N4684" i="7"/>
  <c r="L4684" i="7"/>
  <c r="K4684" i="7"/>
  <c r="J4684" i="7"/>
  <c r="I4684" i="7"/>
  <c r="H4684" i="7"/>
  <c r="G4684" i="7"/>
  <c r="F4684" i="7"/>
  <c r="D4684" i="7"/>
  <c r="Q4683" i="7"/>
  <c r="P4683" i="7"/>
  <c r="O4683" i="7"/>
  <c r="N4683" i="7"/>
  <c r="L4683" i="7"/>
  <c r="K4683" i="7"/>
  <c r="J4683" i="7"/>
  <c r="I4683" i="7"/>
  <c r="H4683" i="7"/>
  <c r="G4683" i="7"/>
  <c r="F4683" i="7"/>
  <c r="D4683" i="7"/>
  <c r="Q4682" i="7"/>
  <c r="P4682" i="7"/>
  <c r="O4682" i="7"/>
  <c r="N4682" i="7"/>
  <c r="L4682" i="7"/>
  <c r="K4682" i="7"/>
  <c r="J4682" i="7"/>
  <c r="I4682" i="7"/>
  <c r="H4682" i="7"/>
  <c r="G4682" i="7"/>
  <c r="F4682" i="7"/>
  <c r="D4682" i="7"/>
  <c r="Q4681" i="7"/>
  <c r="P4681" i="7"/>
  <c r="O4681" i="7"/>
  <c r="N4681" i="7"/>
  <c r="L4681" i="7"/>
  <c r="K4681" i="7"/>
  <c r="J4681" i="7"/>
  <c r="I4681" i="7"/>
  <c r="H4681" i="7"/>
  <c r="G4681" i="7"/>
  <c r="F4681" i="7"/>
  <c r="D4681" i="7"/>
  <c r="Q4680" i="7"/>
  <c r="P4680" i="7"/>
  <c r="O4680" i="7"/>
  <c r="N4680" i="7"/>
  <c r="L4680" i="7"/>
  <c r="K4680" i="7"/>
  <c r="J4680" i="7"/>
  <c r="I4680" i="7"/>
  <c r="H4680" i="7"/>
  <c r="G4680" i="7"/>
  <c r="F4680" i="7"/>
  <c r="D4680" i="7"/>
  <c r="Q4679" i="7"/>
  <c r="P4679" i="7"/>
  <c r="O4679" i="7"/>
  <c r="N4679" i="7"/>
  <c r="L4679" i="7"/>
  <c r="K4679" i="7"/>
  <c r="J4679" i="7"/>
  <c r="I4679" i="7"/>
  <c r="H4679" i="7"/>
  <c r="G4679" i="7"/>
  <c r="F4679" i="7"/>
  <c r="D4679" i="7"/>
  <c r="Q4678" i="7"/>
  <c r="P4678" i="7"/>
  <c r="O4678" i="7"/>
  <c r="N4678" i="7"/>
  <c r="L4678" i="7"/>
  <c r="K4678" i="7"/>
  <c r="J4678" i="7"/>
  <c r="I4678" i="7"/>
  <c r="H4678" i="7"/>
  <c r="G4678" i="7"/>
  <c r="F4678" i="7"/>
  <c r="D4678" i="7"/>
  <c r="Q4677" i="7"/>
  <c r="P4677" i="7"/>
  <c r="O4677" i="7"/>
  <c r="N4677" i="7"/>
  <c r="L4677" i="7"/>
  <c r="K4677" i="7"/>
  <c r="J4677" i="7"/>
  <c r="I4677" i="7"/>
  <c r="H4677" i="7"/>
  <c r="G4677" i="7"/>
  <c r="F4677" i="7"/>
  <c r="D4677" i="7"/>
  <c r="Q4676" i="7"/>
  <c r="P4676" i="7"/>
  <c r="O4676" i="7"/>
  <c r="N4676" i="7"/>
  <c r="L4676" i="7"/>
  <c r="K4676" i="7"/>
  <c r="J4676" i="7"/>
  <c r="I4676" i="7"/>
  <c r="H4676" i="7"/>
  <c r="G4676" i="7"/>
  <c r="F4676" i="7"/>
  <c r="D4676" i="7"/>
  <c r="Q4675" i="7"/>
  <c r="P4675" i="7"/>
  <c r="O4675" i="7"/>
  <c r="N4675" i="7"/>
  <c r="L4675" i="7"/>
  <c r="K4675" i="7"/>
  <c r="J4675" i="7"/>
  <c r="I4675" i="7"/>
  <c r="H4675" i="7"/>
  <c r="G4675" i="7"/>
  <c r="F4675" i="7"/>
  <c r="D4675" i="7"/>
  <c r="Q4674" i="7"/>
  <c r="P4674" i="7"/>
  <c r="O4674" i="7"/>
  <c r="N4674" i="7"/>
  <c r="L4674" i="7"/>
  <c r="K4674" i="7"/>
  <c r="J4674" i="7"/>
  <c r="I4674" i="7"/>
  <c r="H4674" i="7"/>
  <c r="G4674" i="7"/>
  <c r="F4674" i="7"/>
  <c r="D4674" i="7"/>
  <c r="Q4673" i="7"/>
  <c r="P4673" i="7"/>
  <c r="O4673" i="7"/>
  <c r="N4673" i="7"/>
  <c r="L4673" i="7"/>
  <c r="K4673" i="7"/>
  <c r="J4673" i="7"/>
  <c r="I4673" i="7"/>
  <c r="H4673" i="7"/>
  <c r="G4673" i="7"/>
  <c r="F4673" i="7"/>
  <c r="D4673" i="7"/>
  <c r="Q4672" i="7"/>
  <c r="P4672" i="7"/>
  <c r="O4672" i="7"/>
  <c r="N4672" i="7"/>
  <c r="L4672" i="7"/>
  <c r="K4672" i="7"/>
  <c r="J4672" i="7"/>
  <c r="I4672" i="7"/>
  <c r="H4672" i="7"/>
  <c r="G4672" i="7"/>
  <c r="F4672" i="7"/>
  <c r="D4672" i="7"/>
  <c r="Q4671" i="7"/>
  <c r="P4671" i="7"/>
  <c r="O4671" i="7"/>
  <c r="N4671" i="7"/>
  <c r="L4671" i="7"/>
  <c r="K4671" i="7"/>
  <c r="J4671" i="7"/>
  <c r="I4671" i="7"/>
  <c r="H4671" i="7"/>
  <c r="G4671" i="7"/>
  <c r="F4671" i="7"/>
  <c r="D4671" i="7"/>
  <c r="Q4670" i="7"/>
  <c r="P4670" i="7"/>
  <c r="O4670" i="7"/>
  <c r="N4670" i="7"/>
  <c r="L4670" i="7"/>
  <c r="K4670" i="7"/>
  <c r="J4670" i="7"/>
  <c r="I4670" i="7"/>
  <c r="H4670" i="7"/>
  <c r="G4670" i="7"/>
  <c r="F4670" i="7"/>
  <c r="D4670" i="7"/>
  <c r="Q4669" i="7"/>
  <c r="P4669" i="7"/>
  <c r="O4669" i="7"/>
  <c r="N4669" i="7"/>
  <c r="L4669" i="7"/>
  <c r="K4669" i="7"/>
  <c r="J4669" i="7"/>
  <c r="I4669" i="7"/>
  <c r="H4669" i="7"/>
  <c r="G4669" i="7"/>
  <c r="F4669" i="7"/>
  <c r="D4669" i="7"/>
  <c r="Q4668" i="7"/>
  <c r="P4668" i="7"/>
  <c r="O4668" i="7"/>
  <c r="N4668" i="7"/>
  <c r="L4668" i="7"/>
  <c r="K4668" i="7"/>
  <c r="J4668" i="7"/>
  <c r="I4668" i="7"/>
  <c r="H4668" i="7"/>
  <c r="G4668" i="7"/>
  <c r="F4668" i="7"/>
  <c r="D4668" i="7"/>
  <c r="Q4667" i="7"/>
  <c r="P4667" i="7"/>
  <c r="O4667" i="7"/>
  <c r="N4667" i="7"/>
  <c r="L4667" i="7"/>
  <c r="K4667" i="7"/>
  <c r="J4667" i="7"/>
  <c r="I4667" i="7"/>
  <c r="H4667" i="7"/>
  <c r="G4667" i="7"/>
  <c r="F4667" i="7"/>
  <c r="D4667" i="7"/>
  <c r="Q4666" i="7"/>
  <c r="P4666" i="7"/>
  <c r="O4666" i="7"/>
  <c r="N4666" i="7"/>
  <c r="L4666" i="7"/>
  <c r="K4666" i="7"/>
  <c r="J4666" i="7"/>
  <c r="I4666" i="7"/>
  <c r="H4666" i="7"/>
  <c r="G4666" i="7"/>
  <c r="F4666" i="7"/>
  <c r="D4666" i="7"/>
  <c r="Q4665" i="7"/>
  <c r="P4665" i="7"/>
  <c r="O4665" i="7"/>
  <c r="N4665" i="7"/>
  <c r="L4665" i="7"/>
  <c r="K4665" i="7"/>
  <c r="J4665" i="7"/>
  <c r="I4665" i="7"/>
  <c r="H4665" i="7"/>
  <c r="G4665" i="7"/>
  <c r="F4665" i="7"/>
  <c r="D4665" i="7"/>
  <c r="Q4664" i="7"/>
  <c r="P4664" i="7"/>
  <c r="O4664" i="7"/>
  <c r="N4664" i="7"/>
  <c r="L4664" i="7"/>
  <c r="K4664" i="7"/>
  <c r="J4664" i="7"/>
  <c r="I4664" i="7"/>
  <c r="H4664" i="7"/>
  <c r="G4664" i="7"/>
  <c r="F4664" i="7"/>
  <c r="D4664" i="7"/>
  <c r="Q4663" i="7"/>
  <c r="P4663" i="7"/>
  <c r="O4663" i="7"/>
  <c r="N4663" i="7"/>
  <c r="L4663" i="7"/>
  <c r="K4663" i="7"/>
  <c r="J4663" i="7"/>
  <c r="I4663" i="7"/>
  <c r="H4663" i="7"/>
  <c r="G4663" i="7"/>
  <c r="F4663" i="7"/>
  <c r="D4663" i="7"/>
  <c r="Q4662" i="7"/>
  <c r="P4662" i="7"/>
  <c r="O4662" i="7"/>
  <c r="N4662" i="7"/>
  <c r="L4662" i="7"/>
  <c r="K4662" i="7"/>
  <c r="J4662" i="7"/>
  <c r="I4662" i="7"/>
  <c r="H4662" i="7"/>
  <c r="G4662" i="7"/>
  <c r="F4662" i="7"/>
  <c r="D4662" i="7"/>
  <c r="Q4661" i="7"/>
  <c r="P4661" i="7"/>
  <c r="O4661" i="7"/>
  <c r="N4661" i="7"/>
  <c r="L4661" i="7"/>
  <c r="K4661" i="7"/>
  <c r="J4661" i="7"/>
  <c r="I4661" i="7"/>
  <c r="H4661" i="7"/>
  <c r="G4661" i="7"/>
  <c r="F4661" i="7"/>
  <c r="D4661" i="7"/>
  <c r="Q4660" i="7"/>
  <c r="P4660" i="7"/>
  <c r="O4660" i="7"/>
  <c r="N4660" i="7"/>
  <c r="L4660" i="7"/>
  <c r="K4660" i="7"/>
  <c r="J4660" i="7"/>
  <c r="I4660" i="7"/>
  <c r="H4660" i="7"/>
  <c r="G4660" i="7"/>
  <c r="F4660" i="7"/>
  <c r="D4660" i="7"/>
  <c r="Q4659" i="7"/>
  <c r="P4659" i="7"/>
  <c r="O4659" i="7"/>
  <c r="N4659" i="7"/>
  <c r="L4659" i="7"/>
  <c r="K4659" i="7"/>
  <c r="J4659" i="7"/>
  <c r="I4659" i="7"/>
  <c r="H4659" i="7"/>
  <c r="G4659" i="7"/>
  <c r="F4659" i="7"/>
  <c r="D4659" i="7"/>
  <c r="Q4658" i="7"/>
  <c r="P4658" i="7"/>
  <c r="O4658" i="7"/>
  <c r="N4658" i="7"/>
  <c r="L4658" i="7"/>
  <c r="K4658" i="7"/>
  <c r="J4658" i="7"/>
  <c r="I4658" i="7"/>
  <c r="H4658" i="7"/>
  <c r="G4658" i="7"/>
  <c r="F4658" i="7"/>
  <c r="D4658" i="7"/>
  <c r="Q4657" i="7"/>
  <c r="P4657" i="7"/>
  <c r="O4657" i="7"/>
  <c r="N4657" i="7"/>
  <c r="L4657" i="7"/>
  <c r="K4657" i="7"/>
  <c r="J4657" i="7"/>
  <c r="I4657" i="7"/>
  <c r="H4657" i="7"/>
  <c r="G4657" i="7"/>
  <c r="F4657" i="7"/>
  <c r="D4657" i="7"/>
  <c r="Q4656" i="7"/>
  <c r="P4656" i="7"/>
  <c r="O4656" i="7"/>
  <c r="N4656" i="7"/>
  <c r="L4656" i="7"/>
  <c r="K4656" i="7"/>
  <c r="J4656" i="7"/>
  <c r="I4656" i="7"/>
  <c r="H4656" i="7"/>
  <c r="G4656" i="7"/>
  <c r="F4656" i="7"/>
  <c r="D4656" i="7"/>
  <c r="Q4655" i="7"/>
  <c r="P4655" i="7"/>
  <c r="O4655" i="7"/>
  <c r="N4655" i="7"/>
  <c r="L4655" i="7"/>
  <c r="K4655" i="7"/>
  <c r="J4655" i="7"/>
  <c r="I4655" i="7"/>
  <c r="H4655" i="7"/>
  <c r="G4655" i="7"/>
  <c r="F4655" i="7"/>
  <c r="D4655" i="7"/>
  <c r="Q4654" i="7"/>
  <c r="P4654" i="7"/>
  <c r="O4654" i="7"/>
  <c r="N4654" i="7"/>
  <c r="L4654" i="7"/>
  <c r="K4654" i="7"/>
  <c r="J4654" i="7"/>
  <c r="I4654" i="7"/>
  <c r="H4654" i="7"/>
  <c r="G4654" i="7"/>
  <c r="F4654" i="7"/>
  <c r="D4654" i="7"/>
  <c r="Q4653" i="7"/>
  <c r="P4653" i="7"/>
  <c r="O4653" i="7"/>
  <c r="N4653" i="7"/>
  <c r="L4653" i="7"/>
  <c r="K4653" i="7"/>
  <c r="J4653" i="7"/>
  <c r="I4653" i="7"/>
  <c r="H4653" i="7"/>
  <c r="G4653" i="7"/>
  <c r="F4653" i="7"/>
  <c r="D4653" i="7"/>
  <c r="Q4652" i="7"/>
  <c r="P4652" i="7"/>
  <c r="O4652" i="7"/>
  <c r="N4652" i="7"/>
  <c r="L4652" i="7"/>
  <c r="K4652" i="7"/>
  <c r="J4652" i="7"/>
  <c r="I4652" i="7"/>
  <c r="H4652" i="7"/>
  <c r="G4652" i="7"/>
  <c r="F4652" i="7"/>
  <c r="D4652" i="7"/>
  <c r="Q4651" i="7"/>
  <c r="P4651" i="7"/>
  <c r="O4651" i="7"/>
  <c r="N4651" i="7"/>
  <c r="L4651" i="7"/>
  <c r="K4651" i="7"/>
  <c r="J4651" i="7"/>
  <c r="I4651" i="7"/>
  <c r="H4651" i="7"/>
  <c r="G4651" i="7"/>
  <c r="F4651" i="7"/>
  <c r="D4651" i="7"/>
  <c r="Q4650" i="7"/>
  <c r="P4650" i="7"/>
  <c r="O4650" i="7"/>
  <c r="N4650" i="7"/>
  <c r="L4650" i="7"/>
  <c r="K4650" i="7"/>
  <c r="J4650" i="7"/>
  <c r="I4650" i="7"/>
  <c r="H4650" i="7"/>
  <c r="G4650" i="7"/>
  <c r="F4650" i="7"/>
  <c r="D4650" i="7"/>
  <c r="Q4649" i="7"/>
  <c r="P4649" i="7"/>
  <c r="O4649" i="7"/>
  <c r="N4649" i="7"/>
  <c r="L4649" i="7"/>
  <c r="K4649" i="7"/>
  <c r="J4649" i="7"/>
  <c r="I4649" i="7"/>
  <c r="H4649" i="7"/>
  <c r="G4649" i="7"/>
  <c r="F4649" i="7"/>
  <c r="D4649" i="7"/>
  <c r="Q4648" i="7"/>
  <c r="P4648" i="7"/>
  <c r="O4648" i="7"/>
  <c r="N4648" i="7"/>
  <c r="L4648" i="7"/>
  <c r="K4648" i="7"/>
  <c r="J4648" i="7"/>
  <c r="I4648" i="7"/>
  <c r="H4648" i="7"/>
  <c r="G4648" i="7"/>
  <c r="F4648" i="7"/>
  <c r="D4648" i="7"/>
  <c r="Q4647" i="7"/>
  <c r="P4647" i="7"/>
  <c r="O4647" i="7"/>
  <c r="N4647" i="7"/>
  <c r="L4647" i="7"/>
  <c r="K4647" i="7"/>
  <c r="J4647" i="7"/>
  <c r="I4647" i="7"/>
  <c r="H4647" i="7"/>
  <c r="G4647" i="7"/>
  <c r="F4647" i="7"/>
  <c r="D4647" i="7"/>
  <c r="Q4646" i="7"/>
  <c r="P4646" i="7"/>
  <c r="O4646" i="7"/>
  <c r="N4646" i="7"/>
  <c r="L4646" i="7"/>
  <c r="K4646" i="7"/>
  <c r="J4646" i="7"/>
  <c r="I4646" i="7"/>
  <c r="H4646" i="7"/>
  <c r="G4646" i="7"/>
  <c r="F4646" i="7"/>
  <c r="D4646" i="7"/>
  <c r="Q4645" i="7"/>
  <c r="P4645" i="7"/>
  <c r="O4645" i="7"/>
  <c r="N4645" i="7"/>
  <c r="L4645" i="7"/>
  <c r="K4645" i="7"/>
  <c r="J4645" i="7"/>
  <c r="I4645" i="7"/>
  <c r="H4645" i="7"/>
  <c r="G4645" i="7"/>
  <c r="F4645" i="7"/>
  <c r="D4645" i="7"/>
  <c r="Q4644" i="7"/>
  <c r="P4644" i="7"/>
  <c r="O4644" i="7"/>
  <c r="N4644" i="7"/>
  <c r="L4644" i="7"/>
  <c r="K4644" i="7"/>
  <c r="J4644" i="7"/>
  <c r="I4644" i="7"/>
  <c r="H4644" i="7"/>
  <c r="G4644" i="7"/>
  <c r="F4644" i="7"/>
  <c r="D4644" i="7"/>
  <c r="Q4643" i="7"/>
  <c r="P4643" i="7"/>
  <c r="O4643" i="7"/>
  <c r="N4643" i="7"/>
  <c r="L4643" i="7"/>
  <c r="K4643" i="7"/>
  <c r="J4643" i="7"/>
  <c r="I4643" i="7"/>
  <c r="H4643" i="7"/>
  <c r="G4643" i="7"/>
  <c r="F4643" i="7"/>
  <c r="D4643" i="7"/>
  <c r="Q4642" i="7"/>
  <c r="P4642" i="7"/>
  <c r="O4642" i="7"/>
  <c r="N4642" i="7"/>
  <c r="L4642" i="7"/>
  <c r="K4642" i="7"/>
  <c r="J4642" i="7"/>
  <c r="I4642" i="7"/>
  <c r="H4642" i="7"/>
  <c r="G4642" i="7"/>
  <c r="F4642" i="7"/>
  <c r="D4642" i="7"/>
  <c r="Q4641" i="7"/>
  <c r="P4641" i="7"/>
  <c r="O4641" i="7"/>
  <c r="N4641" i="7"/>
  <c r="L4641" i="7"/>
  <c r="K4641" i="7"/>
  <c r="J4641" i="7"/>
  <c r="I4641" i="7"/>
  <c r="H4641" i="7"/>
  <c r="G4641" i="7"/>
  <c r="F4641" i="7"/>
  <c r="D4641" i="7"/>
  <c r="Q4640" i="7"/>
  <c r="P4640" i="7"/>
  <c r="O4640" i="7"/>
  <c r="N4640" i="7"/>
  <c r="L4640" i="7"/>
  <c r="K4640" i="7"/>
  <c r="J4640" i="7"/>
  <c r="I4640" i="7"/>
  <c r="H4640" i="7"/>
  <c r="G4640" i="7"/>
  <c r="F4640" i="7"/>
  <c r="D4640" i="7"/>
  <c r="Q4639" i="7"/>
  <c r="P4639" i="7"/>
  <c r="O4639" i="7"/>
  <c r="N4639" i="7"/>
  <c r="L4639" i="7"/>
  <c r="K4639" i="7"/>
  <c r="J4639" i="7"/>
  <c r="I4639" i="7"/>
  <c r="H4639" i="7"/>
  <c r="G4639" i="7"/>
  <c r="F4639" i="7"/>
  <c r="D4639" i="7"/>
  <c r="Q4638" i="7"/>
  <c r="P4638" i="7"/>
  <c r="O4638" i="7"/>
  <c r="N4638" i="7"/>
  <c r="L4638" i="7"/>
  <c r="K4638" i="7"/>
  <c r="J4638" i="7"/>
  <c r="I4638" i="7"/>
  <c r="H4638" i="7"/>
  <c r="G4638" i="7"/>
  <c r="F4638" i="7"/>
  <c r="D4638" i="7"/>
  <c r="Q4637" i="7"/>
  <c r="P4637" i="7"/>
  <c r="O4637" i="7"/>
  <c r="N4637" i="7"/>
  <c r="L4637" i="7"/>
  <c r="K4637" i="7"/>
  <c r="J4637" i="7"/>
  <c r="I4637" i="7"/>
  <c r="H4637" i="7"/>
  <c r="G4637" i="7"/>
  <c r="F4637" i="7"/>
  <c r="D4637" i="7"/>
  <c r="Q4636" i="7"/>
  <c r="P4636" i="7"/>
  <c r="O4636" i="7"/>
  <c r="N4636" i="7"/>
  <c r="L4636" i="7"/>
  <c r="K4636" i="7"/>
  <c r="J4636" i="7"/>
  <c r="I4636" i="7"/>
  <c r="H4636" i="7"/>
  <c r="G4636" i="7"/>
  <c r="F4636" i="7"/>
  <c r="D4636" i="7"/>
  <c r="Q4635" i="7"/>
  <c r="P4635" i="7"/>
  <c r="O4635" i="7"/>
  <c r="N4635" i="7"/>
  <c r="L4635" i="7"/>
  <c r="K4635" i="7"/>
  <c r="J4635" i="7"/>
  <c r="I4635" i="7"/>
  <c r="H4635" i="7"/>
  <c r="G4635" i="7"/>
  <c r="F4635" i="7"/>
  <c r="D4635" i="7"/>
  <c r="Q4634" i="7"/>
  <c r="P4634" i="7"/>
  <c r="O4634" i="7"/>
  <c r="N4634" i="7"/>
  <c r="L4634" i="7"/>
  <c r="K4634" i="7"/>
  <c r="J4634" i="7"/>
  <c r="I4634" i="7"/>
  <c r="H4634" i="7"/>
  <c r="G4634" i="7"/>
  <c r="F4634" i="7"/>
  <c r="D4634" i="7"/>
  <c r="Q4633" i="7"/>
  <c r="P4633" i="7"/>
  <c r="O4633" i="7"/>
  <c r="N4633" i="7"/>
  <c r="L4633" i="7"/>
  <c r="K4633" i="7"/>
  <c r="J4633" i="7"/>
  <c r="I4633" i="7"/>
  <c r="H4633" i="7"/>
  <c r="G4633" i="7"/>
  <c r="F4633" i="7"/>
  <c r="D4633" i="7"/>
  <c r="Q4632" i="7"/>
  <c r="P4632" i="7"/>
  <c r="O4632" i="7"/>
  <c r="N4632" i="7"/>
  <c r="L4632" i="7"/>
  <c r="K4632" i="7"/>
  <c r="J4632" i="7"/>
  <c r="I4632" i="7"/>
  <c r="H4632" i="7"/>
  <c r="G4632" i="7"/>
  <c r="F4632" i="7"/>
  <c r="D4632" i="7"/>
  <c r="Q4631" i="7"/>
  <c r="P4631" i="7"/>
  <c r="O4631" i="7"/>
  <c r="N4631" i="7"/>
  <c r="L4631" i="7"/>
  <c r="K4631" i="7"/>
  <c r="J4631" i="7"/>
  <c r="I4631" i="7"/>
  <c r="H4631" i="7"/>
  <c r="G4631" i="7"/>
  <c r="F4631" i="7"/>
  <c r="D4631" i="7"/>
  <c r="Q4630" i="7"/>
  <c r="P4630" i="7"/>
  <c r="O4630" i="7"/>
  <c r="N4630" i="7"/>
  <c r="L4630" i="7"/>
  <c r="K4630" i="7"/>
  <c r="J4630" i="7"/>
  <c r="I4630" i="7"/>
  <c r="H4630" i="7"/>
  <c r="G4630" i="7"/>
  <c r="F4630" i="7"/>
  <c r="D4630" i="7"/>
  <c r="Q4629" i="7"/>
  <c r="P4629" i="7"/>
  <c r="O4629" i="7"/>
  <c r="N4629" i="7"/>
  <c r="L4629" i="7"/>
  <c r="K4629" i="7"/>
  <c r="J4629" i="7"/>
  <c r="I4629" i="7"/>
  <c r="H4629" i="7"/>
  <c r="G4629" i="7"/>
  <c r="F4629" i="7"/>
  <c r="D4629" i="7"/>
  <c r="Q4628" i="7"/>
  <c r="P4628" i="7"/>
  <c r="O4628" i="7"/>
  <c r="N4628" i="7"/>
  <c r="L4628" i="7"/>
  <c r="K4628" i="7"/>
  <c r="J4628" i="7"/>
  <c r="I4628" i="7"/>
  <c r="H4628" i="7"/>
  <c r="G4628" i="7"/>
  <c r="F4628" i="7"/>
  <c r="D4628" i="7"/>
  <c r="Q4627" i="7"/>
  <c r="P4627" i="7"/>
  <c r="O4627" i="7"/>
  <c r="N4627" i="7"/>
  <c r="L4627" i="7"/>
  <c r="K4627" i="7"/>
  <c r="J4627" i="7"/>
  <c r="I4627" i="7"/>
  <c r="H4627" i="7"/>
  <c r="G4627" i="7"/>
  <c r="F4627" i="7"/>
  <c r="D4627" i="7"/>
  <c r="Q4626" i="7"/>
  <c r="P4626" i="7"/>
  <c r="O4626" i="7"/>
  <c r="N4626" i="7"/>
  <c r="L4626" i="7"/>
  <c r="K4626" i="7"/>
  <c r="J4626" i="7"/>
  <c r="I4626" i="7"/>
  <c r="H4626" i="7"/>
  <c r="G4626" i="7"/>
  <c r="F4626" i="7"/>
  <c r="D4626" i="7"/>
  <c r="Q4625" i="7"/>
  <c r="P4625" i="7"/>
  <c r="O4625" i="7"/>
  <c r="N4625" i="7"/>
  <c r="L4625" i="7"/>
  <c r="K4625" i="7"/>
  <c r="J4625" i="7"/>
  <c r="I4625" i="7"/>
  <c r="H4625" i="7"/>
  <c r="G4625" i="7"/>
  <c r="F4625" i="7"/>
  <c r="D4625" i="7"/>
  <c r="Q4624" i="7"/>
  <c r="P4624" i="7"/>
  <c r="O4624" i="7"/>
  <c r="N4624" i="7"/>
  <c r="L4624" i="7"/>
  <c r="K4624" i="7"/>
  <c r="J4624" i="7"/>
  <c r="I4624" i="7"/>
  <c r="H4624" i="7"/>
  <c r="G4624" i="7"/>
  <c r="F4624" i="7"/>
  <c r="D4624" i="7"/>
  <c r="Q4623" i="7"/>
  <c r="P4623" i="7"/>
  <c r="O4623" i="7"/>
  <c r="N4623" i="7"/>
  <c r="L4623" i="7"/>
  <c r="K4623" i="7"/>
  <c r="J4623" i="7"/>
  <c r="I4623" i="7"/>
  <c r="H4623" i="7"/>
  <c r="G4623" i="7"/>
  <c r="F4623" i="7"/>
  <c r="D4623" i="7"/>
  <c r="Q4622" i="7"/>
  <c r="P4622" i="7"/>
  <c r="O4622" i="7"/>
  <c r="N4622" i="7"/>
  <c r="L4622" i="7"/>
  <c r="K4622" i="7"/>
  <c r="J4622" i="7"/>
  <c r="I4622" i="7"/>
  <c r="H4622" i="7"/>
  <c r="G4622" i="7"/>
  <c r="F4622" i="7"/>
  <c r="D4622" i="7"/>
  <c r="Q4621" i="7"/>
  <c r="P4621" i="7"/>
  <c r="O4621" i="7"/>
  <c r="N4621" i="7"/>
  <c r="L4621" i="7"/>
  <c r="K4621" i="7"/>
  <c r="J4621" i="7"/>
  <c r="I4621" i="7"/>
  <c r="H4621" i="7"/>
  <c r="G4621" i="7"/>
  <c r="F4621" i="7"/>
  <c r="D4621" i="7"/>
  <c r="Q4620" i="7"/>
  <c r="P4620" i="7"/>
  <c r="O4620" i="7"/>
  <c r="N4620" i="7"/>
  <c r="L4620" i="7"/>
  <c r="K4620" i="7"/>
  <c r="J4620" i="7"/>
  <c r="I4620" i="7"/>
  <c r="H4620" i="7"/>
  <c r="G4620" i="7"/>
  <c r="F4620" i="7"/>
  <c r="D4620" i="7"/>
  <c r="Q4619" i="7"/>
  <c r="P4619" i="7"/>
  <c r="O4619" i="7"/>
  <c r="N4619" i="7"/>
  <c r="L4619" i="7"/>
  <c r="K4619" i="7"/>
  <c r="J4619" i="7"/>
  <c r="I4619" i="7"/>
  <c r="H4619" i="7"/>
  <c r="G4619" i="7"/>
  <c r="F4619" i="7"/>
  <c r="D4619" i="7"/>
  <c r="Q4618" i="7"/>
  <c r="P4618" i="7"/>
  <c r="O4618" i="7"/>
  <c r="N4618" i="7"/>
  <c r="L4618" i="7"/>
  <c r="K4618" i="7"/>
  <c r="J4618" i="7"/>
  <c r="I4618" i="7"/>
  <c r="H4618" i="7"/>
  <c r="G4618" i="7"/>
  <c r="F4618" i="7"/>
  <c r="D4618" i="7"/>
  <c r="Q4617" i="7"/>
  <c r="P4617" i="7"/>
  <c r="O4617" i="7"/>
  <c r="N4617" i="7"/>
  <c r="L4617" i="7"/>
  <c r="K4617" i="7"/>
  <c r="J4617" i="7"/>
  <c r="I4617" i="7"/>
  <c r="H4617" i="7"/>
  <c r="G4617" i="7"/>
  <c r="F4617" i="7"/>
  <c r="D4617" i="7"/>
  <c r="Q4616" i="7"/>
  <c r="P4616" i="7"/>
  <c r="O4616" i="7"/>
  <c r="N4616" i="7"/>
  <c r="L4616" i="7"/>
  <c r="K4616" i="7"/>
  <c r="J4616" i="7"/>
  <c r="I4616" i="7"/>
  <c r="H4616" i="7"/>
  <c r="G4616" i="7"/>
  <c r="F4616" i="7"/>
  <c r="D4616" i="7"/>
  <c r="Q4615" i="7"/>
  <c r="P4615" i="7"/>
  <c r="O4615" i="7"/>
  <c r="N4615" i="7"/>
  <c r="L4615" i="7"/>
  <c r="K4615" i="7"/>
  <c r="J4615" i="7"/>
  <c r="I4615" i="7"/>
  <c r="H4615" i="7"/>
  <c r="G4615" i="7"/>
  <c r="F4615" i="7"/>
  <c r="D4615" i="7"/>
  <c r="Q4614" i="7"/>
  <c r="P4614" i="7"/>
  <c r="O4614" i="7"/>
  <c r="N4614" i="7"/>
  <c r="L4614" i="7"/>
  <c r="K4614" i="7"/>
  <c r="J4614" i="7"/>
  <c r="I4614" i="7"/>
  <c r="H4614" i="7"/>
  <c r="G4614" i="7"/>
  <c r="F4614" i="7"/>
  <c r="D4614" i="7"/>
  <c r="Q4613" i="7"/>
  <c r="P4613" i="7"/>
  <c r="O4613" i="7"/>
  <c r="N4613" i="7"/>
  <c r="L4613" i="7"/>
  <c r="K4613" i="7"/>
  <c r="J4613" i="7"/>
  <c r="I4613" i="7"/>
  <c r="H4613" i="7"/>
  <c r="G4613" i="7"/>
  <c r="F4613" i="7"/>
  <c r="D4613" i="7"/>
  <c r="Q4612" i="7"/>
  <c r="P4612" i="7"/>
  <c r="O4612" i="7"/>
  <c r="N4612" i="7"/>
  <c r="L4612" i="7"/>
  <c r="K4612" i="7"/>
  <c r="J4612" i="7"/>
  <c r="I4612" i="7"/>
  <c r="H4612" i="7"/>
  <c r="G4612" i="7"/>
  <c r="F4612" i="7"/>
  <c r="D4612" i="7"/>
  <c r="Q4611" i="7"/>
  <c r="P4611" i="7"/>
  <c r="O4611" i="7"/>
  <c r="N4611" i="7"/>
  <c r="L4611" i="7"/>
  <c r="K4611" i="7"/>
  <c r="J4611" i="7"/>
  <c r="I4611" i="7"/>
  <c r="H4611" i="7"/>
  <c r="G4611" i="7"/>
  <c r="F4611" i="7"/>
  <c r="D4611" i="7"/>
  <c r="Q4610" i="7"/>
  <c r="P4610" i="7"/>
  <c r="O4610" i="7"/>
  <c r="N4610" i="7"/>
  <c r="L4610" i="7"/>
  <c r="K4610" i="7"/>
  <c r="J4610" i="7"/>
  <c r="I4610" i="7"/>
  <c r="H4610" i="7"/>
  <c r="G4610" i="7"/>
  <c r="F4610" i="7"/>
  <c r="D4610" i="7"/>
  <c r="Q4609" i="7"/>
  <c r="P4609" i="7"/>
  <c r="O4609" i="7"/>
  <c r="N4609" i="7"/>
  <c r="L4609" i="7"/>
  <c r="K4609" i="7"/>
  <c r="J4609" i="7"/>
  <c r="I4609" i="7"/>
  <c r="H4609" i="7"/>
  <c r="G4609" i="7"/>
  <c r="F4609" i="7"/>
  <c r="D4609" i="7"/>
  <c r="Q4608" i="7"/>
  <c r="P4608" i="7"/>
  <c r="O4608" i="7"/>
  <c r="N4608" i="7"/>
  <c r="L4608" i="7"/>
  <c r="K4608" i="7"/>
  <c r="J4608" i="7"/>
  <c r="I4608" i="7"/>
  <c r="H4608" i="7"/>
  <c r="G4608" i="7"/>
  <c r="F4608" i="7"/>
  <c r="D4608" i="7"/>
  <c r="Q4607" i="7"/>
  <c r="P4607" i="7"/>
  <c r="O4607" i="7"/>
  <c r="N4607" i="7"/>
  <c r="L4607" i="7"/>
  <c r="K4607" i="7"/>
  <c r="J4607" i="7"/>
  <c r="I4607" i="7"/>
  <c r="H4607" i="7"/>
  <c r="G4607" i="7"/>
  <c r="F4607" i="7"/>
  <c r="D4607" i="7"/>
  <c r="Q4606" i="7"/>
  <c r="P4606" i="7"/>
  <c r="O4606" i="7"/>
  <c r="N4606" i="7"/>
  <c r="L4606" i="7"/>
  <c r="K4606" i="7"/>
  <c r="J4606" i="7"/>
  <c r="I4606" i="7"/>
  <c r="H4606" i="7"/>
  <c r="G4606" i="7"/>
  <c r="F4606" i="7"/>
  <c r="D4606" i="7"/>
  <c r="Q4605" i="7"/>
  <c r="P4605" i="7"/>
  <c r="O4605" i="7"/>
  <c r="N4605" i="7"/>
  <c r="L4605" i="7"/>
  <c r="K4605" i="7"/>
  <c r="J4605" i="7"/>
  <c r="I4605" i="7"/>
  <c r="H4605" i="7"/>
  <c r="G4605" i="7"/>
  <c r="F4605" i="7"/>
  <c r="D4605" i="7"/>
  <c r="Q4604" i="7"/>
  <c r="P4604" i="7"/>
  <c r="O4604" i="7"/>
  <c r="N4604" i="7"/>
  <c r="L4604" i="7"/>
  <c r="K4604" i="7"/>
  <c r="J4604" i="7"/>
  <c r="I4604" i="7"/>
  <c r="H4604" i="7"/>
  <c r="G4604" i="7"/>
  <c r="F4604" i="7"/>
  <c r="D4604" i="7"/>
  <c r="Q4603" i="7"/>
  <c r="P4603" i="7"/>
  <c r="O4603" i="7"/>
  <c r="N4603" i="7"/>
  <c r="L4603" i="7"/>
  <c r="K4603" i="7"/>
  <c r="J4603" i="7"/>
  <c r="I4603" i="7"/>
  <c r="H4603" i="7"/>
  <c r="G4603" i="7"/>
  <c r="F4603" i="7"/>
  <c r="D4603" i="7"/>
  <c r="Q4602" i="7"/>
  <c r="P4602" i="7"/>
  <c r="O4602" i="7"/>
  <c r="N4602" i="7"/>
  <c r="L4602" i="7"/>
  <c r="K4602" i="7"/>
  <c r="J4602" i="7"/>
  <c r="I4602" i="7"/>
  <c r="H4602" i="7"/>
  <c r="G4602" i="7"/>
  <c r="F4602" i="7"/>
  <c r="D4602" i="7"/>
  <c r="Q4601" i="7"/>
  <c r="P4601" i="7"/>
  <c r="O4601" i="7"/>
  <c r="N4601" i="7"/>
  <c r="L4601" i="7"/>
  <c r="K4601" i="7"/>
  <c r="J4601" i="7"/>
  <c r="I4601" i="7"/>
  <c r="H4601" i="7"/>
  <c r="G4601" i="7"/>
  <c r="F4601" i="7"/>
  <c r="D4601" i="7"/>
  <c r="Q4600" i="7"/>
  <c r="P4600" i="7"/>
  <c r="O4600" i="7"/>
  <c r="N4600" i="7"/>
  <c r="L4600" i="7"/>
  <c r="K4600" i="7"/>
  <c r="J4600" i="7"/>
  <c r="I4600" i="7"/>
  <c r="H4600" i="7"/>
  <c r="G4600" i="7"/>
  <c r="F4600" i="7"/>
  <c r="D4600" i="7"/>
  <c r="Q4599" i="7"/>
  <c r="P4599" i="7"/>
  <c r="O4599" i="7"/>
  <c r="N4599" i="7"/>
  <c r="L4599" i="7"/>
  <c r="K4599" i="7"/>
  <c r="J4599" i="7"/>
  <c r="I4599" i="7"/>
  <c r="H4599" i="7"/>
  <c r="G4599" i="7"/>
  <c r="F4599" i="7"/>
  <c r="D4599" i="7"/>
  <c r="Q4598" i="7"/>
  <c r="P4598" i="7"/>
  <c r="O4598" i="7"/>
  <c r="N4598" i="7"/>
  <c r="L4598" i="7"/>
  <c r="K4598" i="7"/>
  <c r="J4598" i="7"/>
  <c r="I4598" i="7"/>
  <c r="H4598" i="7"/>
  <c r="G4598" i="7"/>
  <c r="F4598" i="7"/>
  <c r="D4598" i="7"/>
  <c r="Q4597" i="7"/>
  <c r="P4597" i="7"/>
  <c r="O4597" i="7"/>
  <c r="N4597" i="7"/>
  <c r="L4597" i="7"/>
  <c r="K4597" i="7"/>
  <c r="J4597" i="7"/>
  <c r="I4597" i="7"/>
  <c r="H4597" i="7"/>
  <c r="G4597" i="7"/>
  <c r="F4597" i="7"/>
  <c r="D4597" i="7"/>
  <c r="Q4596" i="7"/>
  <c r="P4596" i="7"/>
  <c r="O4596" i="7"/>
  <c r="N4596" i="7"/>
  <c r="L4596" i="7"/>
  <c r="K4596" i="7"/>
  <c r="J4596" i="7"/>
  <c r="I4596" i="7"/>
  <c r="H4596" i="7"/>
  <c r="G4596" i="7"/>
  <c r="F4596" i="7"/>
  <c r="D4596" i="7"/>
  <c r="Q4595" i="7"/>
  <c r="P4595" i="7"/>
  <c r="O4595" i="7"/>
  <c r="N4595" i="7"/>
  <c r="L4595" i="7"/>
  <c r="K4595" i="7"/>
  <c r="J4595" i="7"/>
  <c r="I4595" i="7"/>
  <c r="H4595" i="7"/>
  <c r="G4595" i="7"/>
  <c r="F4595" i="7"/>
  <c r="D4595" i="7"/>
  <c r="Q4594" i="7"/>
  <c r="P4594" i="7"/>
  <c r="O4594" i="7"/>
  <c r="N4594" i="7"/>
  <c r="L4594" i="7"/>
  <c r="K4594" i="7"/>
  <c r="J4594" i="7"/>
  <c r="I4594" i="7"/>
  <c r="H4594" i="7"/>
  <c r="G4594" i="7"/>
  <c r="F4594" i="7"/>
  <c r="D4594" i="7"/>
  <c r="Q4593" i="7"/>
  <c r="P4593" i="7"/>
  <c r="O4593" i="7"/>
  <c r="N4593" i="7"/>
  <c r="L4593" i="7"/>
  <c r="K4593" i="7"/>
  <c r="J4593" i="7"/>
  <c r="I4593" i="7"/>
  <c r="H4593" i="7"/>
  <c r="G4593" i="7"/>
  <c r="F4593" i="7"/>
  <c r="D4593" i="7"/>
  <c r="Q4592" i="7"/>
  <c r="P4592" i="7"/>
  <c r="O4592" i="7"/>
  <c r="N4592" i="7"/>
  <c r="L4592" i="7"/>
  <c r="K4592" i="7"/>
  <c r="J4592" i="7"/>
  <c r="I4592" i="7"/>
  <c r="H4592" i="7"/>
  <c r="G4592" i="7"/>
  <c r="F4592" i="7"/>
  <c r="D4592" i="7"/>
  <c r="Q4591" i="7"/>
  <c r="P4591" i="7"/>
  <c r="O4591" i="7"/>
  <c r="N4591" i="7"/>
  <c r="L4591" i="7"/>
  <c r="K4591" i="7"/>
  <c r="J4591" i="7"/>
  <c r="I4591" i="7"/>
  <c r="H4591" i="7"/>
  <c r="G4591" i="7"/>
  <c r="F4591" i="7"/>
  <c r="D4591" i="7"/>
  <c r="Q4590" i="7"/>
  <c r="P4590" i="7"/>
  <c r="O4590" i="7"/>
  <c r="N4590" i="7"/>
  <c r="L4590" i="7"/>
  <c r="K4590" i="7"/>
  <c r="J4590" i="7"/>
  <c r="I4590" i="7"/>
  <c r="H4590" i="7"/>
  <c r="G4590" i="7"/>
  <c r="F4590" i="7"/>
  <c r="D4590" i="7"/>
  <c r="Q4589" i="7"/>
  <c r="P4589" i="7"/>
  <c r="O4589" i="7"/>
  <c r="N4589" i="7"/>
  <c r="L4589" i="7"/>
  <c r="K4589" i="7"/>
  <c r="J4589" i="7"/>
  <c r="I4589" i="7"/>
  <c r="H4589" i="7"/>
  <c r="G4589" i="7"/>
  <c r="F4589" i="7"/>
  <c r="D4589" i="7"/>
  <c r="Q4588" i="7"/>
  <c r="P4588" i="7"/>
  <c r="O4588" i="7"/>
  <c r="N4588" i="7"/>
  <c r="L4588" i="7"/>
  <c r="K4588" i="7"/>
  <c r="J4588" i="7"/>
  <c r="I4588" i="7"/>
  <c r="H4588" i="7"/>
  <c r="G4588" i="7"/>
  <c r="F4588" i="7"/>
  <c r="D4588" i="7"/>
  <c r="Q4587" i="7"/>
  <c r="P4587" i="7"/>
  <c r="O4587" i="7"/>
  <c r="N4587" i="7"/>
  <c r="L4587" i="7"/>
  <c r="K4587" i="7"/>
  <c r="J4587" i="7"/>
  <c r="I4587" i="7"/>
  <c r="H4587" i="7"/>
  <c r="G4587" i="7"/>
  <c r="F4587" i="7"/>
  <c r="D4587" i="7"/>
  <c r="Q4586" i="7"/>
  <c r="P4586" i="7"/>
  <c r="O4586" i="7"/>
  <c r="N4586" i="7"/>
  <c r="L4586" i="7"/>
  <c r="K4586" i="7"/>
  <c r="J4586" i="7"/>
  <c r="I4586" i="7"/>
  <c r="H4586" i="7"/>
  <c r="G4586" i="7"/>
  <c r="F4586" i="7"/>
  <c r="D4586" i="7"/>
  <c r="Q4585" i="7"/>
  <c r="P4585" i="7"/>
  <c r="O4585" i="7"/>
  <c r="N4585" i="7"/>
  <c r="L4585" i="7"/>
  <c r="K4585" i="7"/>
  <c r="J4585" i="7"/>
  <c r="I4585" i="7"/>
  <c r="H4585" i="7"/>
  <c r="G4585" i="7"/>
  <c r="F4585" i="7"/>
  <c r="D4585" i="7"/>
  <c r="Q4584" i="7"/>
  <c r="P4584" i="7"/>
  <c r="O4584" i="7"/>
  <c r="N4584" i="7"/>
  <c r="L4584" i="7"/>
  <c r="K4584" i="7"/>
  <c r="J4584" i="7"/>
  <c r="I4584" i="7"/>
  <c r="H4584" i="7"/>
  <c r="G4584" i="7"/>
  <c r="F4584" i="7"/>
  <c r="D4584" i="7"/>
  <c r="Q4583" i="7"/>
  <c r="P4583" i="7"/>
  <c r="O4583" i="7"/>
  <c r="N4583" i="7"/>
  <c r="L4583" i="7"/>
  <c r="K4583" i="7"/>
  <c r="J4583" i="7"/>
  <c r="I4583" i="7"/>
  <c r="H4583" i="7"/>
  <c r="G4583" i="7"/>
  <c r="F4583" i="7"/>
  <c r="D4583" i="7"/>
  <c r="Q4582" i="7"/>
  <c r="P4582" i="7"/>
  <c r="O4582" i="7"/>
  <c r="N4582" i="7"/>
  <c r="L4582" i="7"/>
  <c r="K4582" i="7"/>
  <c r="J4582" i="7"/>
  <c r="I4582" i="7"/>
  <c r="H4582" i="7"/>
  <c r="G4582" i="7"/>
  <c r="F4582" i="7"/>
  <c r="D4582" i="7"/>
  <c r="Q4581" i="7"/>
  <c r="P4581" i="7"/>
  <c r="O4581" i="7"/>
  <c r="N4581" i="7"/>
  <c r="L4581" i="7"/>
  <c r="K4581" i="7"/>
  <c r="J4581" i="7"/>
  <c r="I4581" i="7"/>
  <c r="H4581" i="7"/>
  <c r="G4581" i="7"/>
  <c r="F4581" i="7"/>
  <c r="D4581" i="7"/>
  <c r="Q4580" i="7"/>
  <c r="P4580" i="7"/>
  <c r="O4580" i="7"/>
  <c r="N4580" i="7"/>
  <c r="L4580" i="7"/>
  <c r="K4580" i="7"/>
  <c r="J4580" i="7"/>
  <c r="I4580" i="7"/>
  <c r="H4580" i="7"/>
  <c r="G4580" i="7"/>
  <c r="F4580" i="7"/>
  <c r="D4580" i="7"/>
  <c r="Q4579" i="7"/>
  <c r="P4579" i="7"/>
  <c r="O4579" i="7"/>
  <c r="N4579" i="7"/>
  <c r="L4579" i="7"/>
  <c r="K4579" i="7"/>
  <c r="J4579" i="7"/>
  <c r="I4579" i="7"/>
  <c r="H4579" i="7"/>
  <c r="G4579" i="7"/>
  <c r="F4579" i="7"/>
  <c r="D4579" i="7"/>
  <c r="Q4578" i="7"/>
  <c r="P4578" i="7"/>
  <c r="O4578" i="7"/>
  <c r="N4578" i="7"/>
  <c r="L4578" i="7"/>
  <c r="K4578" i="7"/>
  <c r="J4578" i="7"/>
  <c r="I4578" i="7"/>
  <c r="H4578" i="7"/>
  <c r="G4578" i="7"/>
  <c r="F4578" i="7"/>
  <c r="D4578" i="7"/>
  <c r="Q4577" i="7"/>
  <c r="P4577" i="7"/>
  <c r="O4577" i="7"/>
  <c r="N4577" i="7"/>
  <c r="L4577" i="7"/>
  <c r="K4577" i="7"/>
  <c r="J4577" i="7"/>
  <c r="I4577" i="7"/>
  <c r="H4577" i="7"/>
  <c r="G4577" i="7"/>
  <c r="F4577" i="7"/>
  <c r="D4577" i="7"/>
  <c r="Q4576" i="7"/>
  <c r="P4576" i="7"/>
  <c r="O4576" i="7"/>
  <c r="N4576" i="7"/>
  <c r="L4576" i="7"/>
  <c r="K4576" i="7"/>
  <c r="J4576" i="7"/>
  <c r="I4576" i="7"/>
  <c r="H4576" i="7"/>
  <c r="G4576" i="7"/>
  <c r="F4576" i="7"/>
  <c r="D4576" i="7"/>
  <c r="Q4575" i="7"/>
  <c r="P4575" i="7"/>
  <c r="O4575" i="7"/>
  <c r="N4575" i="7"/>
  <c r="L4575" i="7"/>
  <c r="K4575" i="7"/>
  <c r="J4575" i="7"/>
  <c r="I4575" i="7"/>
  <c r="H4575" i="7"/>
  <c r="G4575" i="7"/>
  <c r="F4575" i="7"/>
  <c r="D4575" i="7"/>
  <c r="Q4574" i="7"/>
  <c r="P4574" i="7"/>
  <c r="O4574" i="7"/>
  <c r="N4574" i="7"/>
  <c r="L4574" i="7"/>
  <c r="K4574" i="7"/>
  <c r="J4574" i="7"/>
  <c r="I4574" i="7"/>
  <c r="H4574" i="7"/>
  <c r="G4574" i="7"/>
  <c r="F4574" i="7"/>
  <c r="D4574" i="7"/>
  <c r="Q4573" i="7"/>
  <c r="P4573" i="7"/>
  <c r="O4573" i="7"/>
  <c r="N4573" i="7"/>
  <c r="L4573" i="7"/>
  <c r="K4573" i="7"/>
  <c r="J4573" i="7"/>
  <c r="I4573" i="7"/>
  <c r="H4573" i="7"/>
  <c r="G4573" i="7"/>
  <c r="F4573" i="7"/>
  <c r="D4573" i="7"/>
  <c r="Q4572" i="7"/>
  <c r="P4572" i="7"/>
  <c r="O4572" i="7"/>
  <c r="N4572" i="7"/>
  <c r="L4572" i="7"/>
  <c r="K4572" i="7"/>
  <c r="J4572" i="7"/>
  <c r="I4572" i="7"/>
  <c r="H4572" i="7"/>
  <c r="G4572" i="7"/>
  <c r="F4572" i="7"/>
  <c r="D4572" i="7"/>
  <c r="Q4571" i="7"/>
  <c r="P4571" i="7"/>
  <c r="O4571" i="7"/>
  <c r="N4571" i="7"/>
  <c r="L4571" i="7"/>
  <c r="K4571" i="7"/>
  <c r="J4571" i="7"/>
  <c r="I4571" i="7"/>
  <c r="H4571" i="7"/>
  <c r="G4571" i="7"/>
  <c r="F4571" i="7"/>
  <c r="D4571" i="7"/>
  <c r="Q4570" i="7"/>
  <c r="P4570" i="7"/>
  <c r="O4570" i="7"/>
  <c r="N4570" i="7"/>
  <c r="L4570" i="7"/>
  <c r="K4570" i="7"/>
  <c r="J4570" i="7"/>
  <c r="I4570" i="7"/>
  <c r="H4570" i="7"/>
  <c r="G4570" i="7"/>
  <c r="F4570" i="7"/>
  <c r="D4570" i="7"/>
  <c r="Q4569" i="7"/>
  <c r="P4569" i="7"/>
  <c r="O4569" i="7"/>
  <c r="N4569" i="7"/>
  <c r="L4569" i="7"/>
  <c r="K4569" i="7"/>
  <c r="J4569" i="7"/>
  <c r="I4569" i="7"/>
  <c r="H4569" i="7"/>
  <c r="G4569" i="7"/>
  <c r="F4569" i="7"/>
  <c r="D4569" i="7"/>
  <c r="Q4568" i="7"/>
  <c r="P4568" i="7"/>
  <c r="O4568" i="7"/>
  <c r="N4568" i="7"/>
  <c r="L4568" i="7"/>
  <c r="K4568" i="7"/>
  <c r="J4568" i="7"/>
  <c r="I4568" i="7"/>
  <c r="H4568" i="7"/>
  <c r="G4568" i="7"/>
  <c r="F4568" i="7"/>
  <c r="D4568" i="7"/>
  <c r="Q4567" i="7"/>
  <c r="P4567" i="7"/>
  <c r="O4567" i="7"/>
  <c r="N4567" i="7"/>
  <c r="L4567" i="7"/>
  <c r="K4567" i="7"/>
  <c r="J4567" i="7"/>
  <c r="I4567" i="7"/>
  <c r="H4567" i="7"/>
  <c r="G4567" i="7"/>
  <c r="F4567" i="7"/>
  <c r="D4567" i="7"/>
  <c r="Q4566" i="7"/>
  <c r="P4566" i="7"/>
  <c r="O4566" i="7"/>
  <c r="N4566" i="7"/>
  <c r="L4566" i="7"/>
  <c r="K4566" i="7"/>
  <c r="J4566" i="7"/>
  <c r="I4566" i="7"/>
  <c r="H4566" i="7"/>
  <c r="G4566" i="7"/>
  <c r="F4566" i="7"/>
  <c r="D4566" i="7"/>
  <c r="Q4565" i="7"/>
  <c r="P4565" i="7"/>
  <c r="O4565" i="7"/>
  <c r="N4565" i="7"/>
  <c r="L4565" i="7"/>
  <c r="K4565" i="7"/>
  <c r="J4565" i="7"/>
  <c r="I4565" i="7"/>
  <c r="H4565" i="7"/>
  <c r="G4565" i="7"/>
  <c r="F4565" i="7"/>
  <c r="D4565" i="7"/>
  <c r="Q4564" i="7"/>
  <c r="P4564" i="7"/>
  <c r="O4564" i="7"/>
  <c r="N4564" i="7"/>
  <c r="L4564" i="7"/>
  <c r="K4564" i="7"/>
  <c r="J4564" i="7"/>
  <c r="I4564" i="7"/>
  <c r="H4564" i="7"/>
  <c r="G4564" i="7"/>
  <c r="F4564" i="7"/>
  <c r="D4564" i="7"/>
  <c r="Q4563" i="7"/>
  <c r="P4563" i="7"/>
  <c r="O4563" i="7"/>
  <c r="N4563" i="7"/>
  <c r="L4563" i="7"/>
  <c r="K4563" i="7"/>
  <c r="J4563" i="7"/>
  <c r="I4563" i="7"/>
  <c r="H4563" i="7"/>
  <c r="G4563" i="7"/>
  <c r="F4563" i="7"/>
  <c r="D4563" i="7"/>
  <c r="Q4562" i="7"/>
  <c r="P4562" i="7"/>
  <c r="O4562" i="7"/>
  <c r="N4562" i="7"/>
  <c r="L4562" i="7"/>
  <c r="K4562" i="7"/>
  <c r="J4562" i="7"/>
  <c r="I4562" i="7"/>
  <c r="H4562" i="7"/>
  <c r="G4562" i="7"/>
  <c r="F4562" i="7"/>
  <c r="D4562" i="7"/>
  <c r="Q4561" i="7"/>
  <c r="P4561" i="7"/>
  <c r="O4561" i="7"/>
  <c r="N4561" i="7"/>
  <c r="L4561" i="7"/>
  <c r="K4561" i="7"/>
  <c r="J4561" i="7"/>
  <c r="I4561" i="7"/>
  <c r="H4561" i="7"/>
  <c r="G4561" i="7"/>
  <c r="F4561" i="7"/>
  <c r="D4561" i="7"/>
  <c r="Q4560" i="7"/>
  <c r="P4560" i="7"/>
  <c r="O4560" i="7"/>
  <c r="N4560" i="7"/>
  <c r="L4560" i="7"/>
  <c r="K4560" i="7"/>
  <c r="J4560" i="7"/>
  <c r="I4560" i="7"/>
  <c r="H4560" i="7"/>
  <c r="G4560" i="7"/>
  <c r="F4560" i="7"/>
  <c r="D4560" i="7"/>
  <c r="Q4559" i="7"/>
  <c r="P4559" i="7"/>
  <c r="O4559" i="7"/>
  <c r="N4559" i="7"/>
  <c r="L4559" i="7"/>
  <c r="K4559" i="7"/>
  <c r="J4559" i="7"/>
  <c r="I4559" i="7"/>
  <c r="H4559" i="7"/>
  <c r="G4559" i="7"/>
  <c r="F4559" i="7"/>
  <c r="D4559" i="7"/>
  <c r="Q4558" i="7"/>
  <c r="P4558" i="7"/>
  <c r="O4558" i="7"/>
  <c r="N4558" i="7"/>
  <c r="L4558" i="7"/>
  <c r="K4558" i="7"/>
  <c r="J4558" i="7"/>
  <c r="I4558" i="7"/>
  <c r="H4558" i="7"/>
  <c r="G4558" i="7"/>
  <c r="F4558" i="7"/>
  <c r="D4558" i="7"/>
  <c r="Q4557" i="7"/>
  <c r="P4557" i="7"/>
  <c r="O4557" i="7"/>
  <c r="N4557" i="7"/>
  <c r="L4557" i="7"/>
  <c r="K4557" i="7"/>
  <c r="J4557" i="7"/>
  <c r="I4557" i="7"/>
  <c r="H4557" i="7"/>
  <c r="G4557" i="7"/>
  <c r="F4557" i="7"/>
  <c r="D4557" i="7"/>
  <c r="Q4556" i="7"/>
  <c r="P4556" i="7"/>
  <c r="O4556" i="7"/>
  <c r="N4556" i="7"/>
  <c r="L4556" i="7"/>
  <c r="K4556" i="7"/>
  <c r="J4556" i="7"/>
  <c r="I4556" i="7"/>
  <c r="H4556" i="7"/>
  <c r="G4556" i="7"/>
  <c r="F4556" i="7"/>
  <c r="D4556" i="7"/>
  <c r="Q4555" i="7"/>
  <c r="P4555" i="7"/>
  <c r="O4555" i="7"/>
  <c r="N4555" i="7"/>
  <c r="L4555" i="7"/>
  <c r="K4555" i="7"/>
  <c r="J4555" i="7"/>
  <c r="I4555" i="7"/>
  <c r="H4555" i="7"/>
  <c r="G4555" i="7"/>
  <c r="F4555" i="7"/>
  <c r="D4555" i="7"/>
  <c r="Q4554" i="7"/>
  <c r="P4554" i="7"/>
  <c r="O4554" i="7"/>
  <c r="N4554" i="7"/>
  <c r="L4554" i="7"/>
  <c r="K4554" i="7"/>
  <c r="J4554" i="7"/>
  <c r="I4554" i="7"/>
  <c r="H4554" i="7"/>
  <c r="G4554" i="7"/>
  <c r="F4554" i="7"/>
  <c r="D4554" i="7"/>
  <c r="Q4553" i="7"/>
  <c r="P4553" i="7"/>
  <c r="O4553" i="7"/>
  <c r="N4553" i="7"/>
  <c r="L4553" i="7"/>
  <c r="K4553" i="7"/>
  <c r="J4553" i="7"/>
  <c r="I4553" i="7"/>
  <c r="H4553" i="7"/>
  <c r="G4553" i="7"/>
  <c r="F4553" i="7"/>
  <c r="D4553" i="7"/>
  <c r="Q4552" i="7"/>
  <c r="P4552" i="7"/>
  <c r="O4552" i="7"/>
  <c r="N4552" i="7"/>
  <c r="L4552" i="7"/>
  <c r="K4552" i="7"/>
  <c r="J4552" i="7"/>
  <c r="I4552" i="7"/>
  <c r="H4552" i="7"/>
  <c r="G4552" i="7"/>
  <c r="F4552" i="7"/>
  <c r="D4552" i="7"/>
  <c r="Q4551" i="7"/>
  <c r="P4551" i="7"/>
  <c r="O4551" i="7"/>
  <c r="N4551" i="7"/>
  <c r="L4551" i="7"/>
  <c r="K4551" i="7"/>
  <c r="J4551" i="7"/>
  <c r="I4551" i="7"/>
  <c r="H4551" i="7"/>
  <c r="G4551" i="7"/>
  <c r="F4551" i="7"/>
  <c r="D4551" i="7"/>
  <c r="Q4550" i="7"/>
  <c r="P4550" i="7"/>
  <c r="O4550" i="7"/>
  <c r="N4550" i="7"/>
  <c r="L4550" i="7"/>
  <c r="K4550" i="7"/>
  <c r="J4550" i="7"/>
  <c r="I4550" i="7"/>
  <c r="H4550" i="7"/>
  <c r="G4550" i="7"/>
  <c r="F4550" i="7"/>
  <c r="D4550" i="7"/>
  <c r="Q4549" i="7"/>
  <c r="P4549" i="7"/>
  <c r="O4549" i="7"/>
  <c r="N4549" i="7"/>
  <c r="L4549" i="7"/>
  <c r="K4549" i="7"/>
  <c r="J4549" i="7"/>
  <c r="I4549" i="7"/>
  <c r="H4549" i="7"/>
  <c r="G4549" i="7"/>
  <c r="F4549" i="7"/>
  <c r="D4549" i="7"/>
  <c r="Q4548" i="7"/>
  <c r="P4548" i="7"/>
  <c r="O4548" i="7"/>
  <c r="N4548" i="7"/>
  <c r="L4548" i="7"/>
  <c r="K4548" i="7"/>
  <c r="J4548" i="7"/>
  <c r="I4548" i="7"/>
  <c r="H4548" i="7"/>
  <c r="G4548" i="7"/>
  <c r="F4548" i="7"/>
  <c r="D4548" i="7"/>
  <c r="Q4547" i="7"/>
  <c r="P4547" i="7"/>
  <c r="O4547" i="7"/>
  <c r="N4547" i="7"/>
  <c r="L4547" i="7"/>
  <c r="K4547" i="7"/>
  <c r="J4547" i="7"/>
  <c r="I4547" i="7"/>
  <c r="H4547" i="7"/>
  <c r="G4547" i="7"/>
  <c r="F4547" i="7"/>
  <c r="D4547" i="7"/>
  <c r="Q4546" i="7"/>
  <c r="P4546" i="7"/>
  <c r="O4546" i="7"/>
  <c r="N4546" i="7"/>
  <c r="L4546" i="7"/>
  <c r="K4546" i="7"/>
  <c r="J4546" i="7"/>
  <c r="I4546" i="7"/>
  <c r="H4546" i="7"/>
  <c r="G4546" i="7"/>
  <c r="F4546" i="7"/>
  <c r="D4546" i="7"/>
  <c r="Q4545" i="7"/>
  <c r="P4545" i="7"/>
  <c r="O4545" i="7"/>
  <c r="N4545" i="7"/>
  <c r="L4545" i="7"/>
  <c r="K4545" i="7"/>
  <c r="J4545" i="7"/>
  <c r="I4545" i="7"/>
  <c r="H4545" i="7"/>
  <c r="G4545" i="7"/>
  <c r="F4545" i="7"/>
  <c r="D4545" i="7"/>
  <c r="Q4544" i="7"/>
  <c r="P4544" i="7"/>
  <c r="O4544" i="7"/>
  <c r="N4544" i="7"/>
  <c r="L4544" i="7"/>
  <c r="K4544" i="7"/>
  <c r="J4544" i="7"/>
  <c r="I4544" i="7"/>
  <c r="H4544" i="7"/>
  <c r="G4544" i="7"/>
  <c r="F4544" i="7"/>
  <c r="D4544" i="7"/>
  <c r="Q4543" i="7"/>
  <c r="P4543" i="7"/>
  <c r="O4543" i="7"/>
  <c r="N4543" i="7"/>
  <c r="L4543" i="7"/>
  <c r="K4543" i="7"/>
  <c r="J4543" i="7"/>
  <c r="I4543" i="7"/>
  <c r="H4543" i="7"/>
  <c r="G4543" i="7"/>
  <c r="F4543" i="7"/>
  <c r="D4543" i="7"/>
  <c r="Q4542" i="7"/>
  <c r="P4542" i="7"/>
  <c r="O4542" i="7"/>
  <c r="N4542" i="7"/>
  <c r="L4542" i="7"/>
  <c r="K4542" i="7"/>
  <c r="J4542" i="7"/>
  <c r="I4542" i="7"/>
  <c r="H4542" i="7"/>
  <c r="G4542" i="7"/>
  <c r="F4542" i="7"/>
  <c r="D4542" i="7"/>
  <c r="Q4541" i="7"/>
  <c r="P4541" i="7"/>
  <c r="O4541" i="7"/>
  <c r="N4541" i="7"/>
  <c r="L4541" i="7"/>
  <c r="K4541" i="7"/>
  <c r="J4541" i="7"/>
  <c r="I4541" i="7"/>
  <c r="H4541" i="7"/>
  <c r="G4541" i="7"/>
  <c r="F4541" i="7"/>
  <c r="D4541" i="7"/>
  <c r="Q4540" i="7"/>
  <c r="P4540" i="7"/>
  <c r="O4540" i="7"/>
  <c r="N4540" i="7"/>
  <c r="L4540" i="7"/>
  <c r="K4540" i="7"/>
  <c r="J4540" i="7"/>
  <c r="I4540" i="7"/>
  <c r="H4540" i="7"/>
  <c r="G4540" i="7"/>
  <c r="F4540" i="7"/>
  <c r="D4540" i="7"/>
  <c r="Q4539" i="7"/>
  <c r="P4539" i="7"/>
  <c r="O4539" i="7"/>
  <c r="N4539" i="7"/>
  <c r="L4539" i="7"/>
  <c r="K4539" i="7"/>
  <c r="J4539" i="7"/>
  <c r="I4539" i="7"/>
  <c r="H4539" i="7"/>
  <c r="G4539" i="7"/>
  <c r="F4539" i="7"/>
  <c r="D4539" i="7"/>
  <c r="Q4538" i="7"/>
  <c r="P4538" i="7"/>
  <c r="O4538" i="7"/>
  <c r="N4538" i="7"/>
  <c r="L4538" i="7"/>
  <c r="K4538" i="7"/>
  <c r="J4538" i="7"/>
  <c r="I4538" i="7"/>
  <c r="H4538" i="7"/>
  <c r="G4538" i="7"/>
  <c r="F4538" i="7"/>
  <c r="D4538" i="7"/>
  <c r="Q4537" i="7"/>
  <c r="P4537" i="7"/>
  <c r="O4537" i="7"/>
  <c r="N4537" i="7"/>
  <c r="L4537" i="7"/>
  <c r="K4537" i="7"/>
  <c r="J4537" i="7"/>
  <c r="I4537" i="7"/>
  <c r="H4537" i="7"/>
  <c r="G4537" i="7"/>
  <c r="F4537" i="7"/>
  <c r="D4537" i="7"/>
  <c r="Q4536" i="7"/>
  <c r="P4536" i="7"/>
  <c r="O4536" i="7"/>
  <c r="N4536" i="7"/>
  <c r="L4536" i="7"/>
  <c r="K4536" i="7"/>
  <c r="J4536" i="7"/>
  <c r="I4536" i="7"/>
  <c r="H4536" i="7"/>
  <c r="G4536" i="7"/>
  <c r="F4536" i="7"/>
  <c r="D4536" i="7"/>
  <c r="Q4535" i="7"/>
  <c r="P4535" i="7"/>
  <c r="O4535" i="7"/>
  <c r="N4535" i="7"/>
  <c r="L4535" i="7"/>
  <c r="K4535" i="7"/>
  <c r="J4535" i="7"/>
  <c r="I4535" i="7"/>
  <c r="H4535" i="7"/>
  <c r="G4535" i="7"/>
  <c r="F4535" i="7"/>
  <c r="D4535" i="7"/>
  <c r="Q4534" i="7"/>
  <c r="P4534" i="7"/>
  <c r="O4534" i="7"/>
  <c r="N4534" i="7"/>
  <c r="L4534" i="7"/>
  <c r="K4534" i="7"/>
  <c r="J4534" i="7"/>
  <c r="I4534" i="7"/>
  <c r="H4534" i="7"/>
  <c r="G4534" i="7"/>
  <c r="F4534" i="7"/>
  <c r="D4534" i="7"/>
  <c r="Q4533" i="7"/>
  <c r="P4533" i="7"/>
  <c r="O4533" i="7"/>
  <c r="N4533" i="7"/>
  <c r="L4533" i="7"/>
  <c r="K4533" i="7"/>
  <c r="J4533" i="7"/>
  <c r="I4533" i="7"/>
  <c r="H4533" i="7"/>
  <c r="G4533" i="7"/>
  <c r="F4533" i="7"/>
  <c r="D4533" i="7"/>
  <c r="Q4532" i="7"/>
  <c r="P4532" i="7"/>
  <c r="O4532" i="7"/>
  <c r="N4532" i="7"/>
  <c r="L4532" i="7"/>
  <c r="K4532" i="7"/>
  <c r="J4532" i="7"/>
  <c r="I4532" i="7"/>
  <c r="H4532" i="7"/>
  <c r="G4532" i="7"/>
  <c r="F4532" i="7"/>
  <c r="D4532" i="7"/>
  <c r="Q4531" i="7"/>
  <c r="P4531" i="7"/>
  <c r="O4531" i="7"/>
  <c r="N4531" i="7"/>
  <c r="L4531" i="7"/>
  <c r="K4531" i="7"/>
  <c r="J4531" i="7"/>
  <c r="I4531" i="7"/>
  <c r="H4531" i="7"/>
  <c r="G4531" i="7"/>
  <c r="F4531" i="7"/>
  <c r="D4531" i="7"/>
  <c r="Q4530" i="7"/>
  <c r="P4530" i="7"/>
  <c r="O4530" i="7"/>
  <c r="N4530" i="7"/>
  <c r="L4530" i="7"/>
  <c r="K4530" i="7"/>
  <c r="J4530" i="7"/>
  <c r="I4530" i="7"/>
  <c r="H4530" i="7"/>
  <c r="G4530" i="7"/>
  <c r="F4530" i="7"/>
  <c r="D4530" i="7"/>
  <c r="Q4529" i="7"/>
  <c r="P4529" i="7"/>
  <c r="O4529" i="7"/>
  <c r="N4529" i="7"/>
  <c r="L4529" i="7"/>
  <c r="K4529" i="7"/>
  <c r="J4529" i="7"/>
  <c r="I4529" i="7"/>
  <c r="H4529" i="7"/>
  <c r="G4529" i="7"/>
  <c r="F4529" i="7"/>
  <c r="D4529" i="7"/>
  <c r="Q4528" i="7"/>
  <c r="P4528" i="7"/>
  <c r="O4528" i="7"/>
  <c r="N4528" i="7"/>
  <c r="L4528" i="7"/>
  <c r="K4528" i="7"/>
  <c r="J4528" i="7"/>
  <c r="I4528" i="7"/>
  <c r="H4528" i="7"/>
  <c r="G4528" i="7"/>
  <c r="F4528" i="7"/>
  <c r="D4528" i="7"/>
  <c r="Q4527" i="7"/>
  <c r="P4527" i="7"/>
  <c r="O4527" i="7"/>
  <c r="N4527" i="7"/>
  <c r="L4527" i="7"/>
  <c r="K4527" i="7"/>
  <c r="J4527" i="7"/>
  <c r="I4527" i="7"/>
  <c r="H4527" i="7"/>
  <c r="G4527" i="7"/>
  <c r="F4527" i="7"/>
  <c r="D4527" i="7"/>
  <c r="Q4526" i="7"/>
  <c r="P4526" i="7"/>
  <c r="O4526" i="7"/>
  <c r="N4526" i="7"/>
  <c r="L4526" i="7"/>
  <c r="K4526" i="7"/>
  <c r="J4526" i="7"/>
  <c r="I4526" i="7"/>
  <c r="H4526" i="7"/>
  <c r="G4526" i="7"/>
  <c r="F4526" i="7"/>
  <c r="D4526" i="7"/>
  <c r="Q4525" i="7"/>
  <c r="P4525" i="7"/>
  <c r="O4525" i="7"/>
  <c r="N4525" i="7"/>
  <c r="L4525" i="7"/>
  <c r="K4525" i="7"/>
  <c r="J4525" i="7"/>
  <c r="I4525" i="7"/>
  <c r="H4525" i="7"/>
  <c r="G4525" i="7"/>
  <c r="F4525" i="7"/>
  <c r="D4525" i="7"/>
  <c r="Q4524" i="7"/>
  <c r="P4524" i="7"/>
  <c r="O4524" i="7"/>
  <c r="N4524" i="7"/>
  <c r="L4524" i="7"/>
  <c r="K4524" i="7"/>
  <c r="J4524" i="7"/>
  <c r="I4524" i="7"/>
  <c r="H4524" i="7"/>
  <c r="G4524" i="7"/>
  <c r="F4524" i="7"/>
  <c r="D4524" i="7"/>
  <c r="Q4523" i="7"/>
  <c r="P4523" i="7"/>
  <c r="O4523" i="7"/>
  <c r="N4523" i="7"/>
  <c r="L4523" i="7"/>
  <c r="K4523" i="7"/>
  <c r="J4523" i="7"/>
  <c r="I4523" i="7"/>
  <c r="H4523" i="7"/>
  <c r="G4523" i="7"/>
  <c r="F4523" i="7"/>
  <c r="D4523" i="7"/>
  <c r="Q4522" i="7"/>
  <c r="P4522" i="7"/>
  <c r="O4522" i="7"/>
  <c r="N4522" i="7"/>
  <c r="L4522" i="7"/>
  <c r="K4522" i="7"/>
  <c r="J4522" i="7"/>
  <c r="I4522" i="7"/>
  <c r="H4522" i="7"/>
  <c r="G4522" i="7"/>
  <c r="F4522" i="7"/>
  <c r="D4522" i="7"/>
  <c r="Q4521" i="7"/>
  <c r="P4521" i="7"/>
  <c r="O4521" i="7"/>
  <c r="N4521" i="7"/>
  <c r="L4521" i="7"/>
  <c r="K4521" i="7"/>
  <c r="J4521" i="7"/>
  <c r="I4521" i="7"/>
  <c r="H4521" i="7"/>
  <c r="G4521" i="7"/>
  <c r="F4521" i="7"/>
  <c r="D4521" i="7"/>
  <c r="Q4520" i="7"/>
  <c r="P4520" i="7"/>
  <c r="O4520" i="7"/>
  <c r="N4520" i="7"/>
  <c r="L4520" i="7"/>
  <c r="K4520" i="7"/>
  <c r="J4520" i="7"/>
  <c r="I4520" i="7"/>
  <c r="H4520" i="7"/>
  <c r="G4520" i="7"/>
  <c r="F4520" i="7"/>
  <c r="D4520" i="7"/>
  <c r="Q4519" i="7"/>
  <c r="P4519" i="7"/>
  <c r="O4519" i="7"/>
  <c r="N4519" i="7"/>
  <c r="L4519" i="7"/>
  <c r="K4519" i="7"/>
  <c r="J4519" i="7"/>
  <c r="I4519" i="7"/>
  <c r="H4519" i="7"/>
  <c r="G4519" i="7"/>
  <c r="F4519" i="7"/>
  <c r="D4519" i="7"/>
  <c r="Q4518" i="7"/>
  <c r="P4518" i="7"/>
  <c r="O4518" i="7"/>
  <c r="N4518" i="7"/>
  <c r="L4518" i="7"/>
  <c r="K4518" i="7"/>
  <c r="J4518" i="7"/>
  <c r="I4518" i="7"/>
  <c r="H4518" i="7"/>
  <c r="G4518" i="7"/>
  <c r="F4518" i="7"/>
  <c r="D4518" i="7"/>
  <c r="Q4517" i="7"/>
  <c r="P4517" i="7"/>
  <c r="O4517" i="7"/>
  <c r="N4517" i="7"/>
  <c r="L4517" i="7"/>
  <c r="K4517" i="7"/>
  <c r="J4517" i="7"/>
  <c r="I4517" i="7"/>
  <c r="H4517" i="7"/>
  <c r="G4517" i="7"/>
  <c r="F4517" i="7"/>
  <c r="D4517" i="7"/>
  <c r="Q4516" i="7"/>
  <c r="P4516" i="7"/>
  <c r="O4516" i="7"/>
  <c r="N4516" i="7"/>
  <c r="L4516" i="7"/>
  <c r="K4516" i="7"/>
  <c r="J4516" i="7"/>
  <c r="I4516" i="7"/>
  <c r="H4516" i="7"/>
  <c r="G4516" i="7"/>
  <c r="F4516" i="7"/>
  <c r="D4516" i="7"/>
  <c r="Q4515" i="7"/>
  <c r="P4515" i="7"/>
  <c r="O4515" i="7"/>
  <c r="N4515" i="7"/>
  <c r="L4515" i="7"/>
  <c r="K4515" i="7"/>
  <c r="J4515" i="7"/>
  <c r="I4515" i="7"/>
  <c r="H4515" i="7"/>
  <c r="G4515" i="7"/>
  <c r="F4515" i="7"/>
  <c r="D4515" i="7"/>
  <c r="Q4514" i="7"/>
  <c r="P4514" i="7"/>
  <c r="O4514" i="7"/>
  <c r="N4514" i="7"/>
  <c r="L4514" i="7"/>
  <c r="K4514" i="7"/>
  <c r="J4514" i="7"/>
  <c r="I4514" i="7"/>
  <c r="H4514" i="7"/>
  <c r="G4514" i="7"/>
  <c r="F4514" i="7"/>
  <c r="D4514" i="7"/>
  <c r="Q4513" i="7"/>
  <c r="P4513" i="7"/>
  <c r="O4513" i="7"/>
  <c r="N4513" i="7"/>
  <c r="L4513" i="7"/>
  <c r="K4513" i="7"/>
  <c r="J4513" i="7"/>
  <c r="I4513" i="7"/>
  <c r="H4513" i="7"/>
  <c r="G4513" i="7"/>
  <c r="F4513" i="7"/>
  <c r="D4513" i="7"/>
  <c r="Q4512" i="7"/>
  <c r="P4512" i="7"/>
  <c r="O4512" i="7"/>
  <c r="N4512" i="7"/>
  <c r="L4512" i="7"/>
  <c r="K4512" i="7"/>
  <c r="J4512" i="7"/>
  <c r="I4512" i="7"/>
  <c r="H4512" i="7"/>
  <c r="G4512" i="7"/>
  <c r="F4512" i="7"/>
  <c r="D4512" i="7"/>
  <c r="Q4511" i="7"/>
  <c r="P4511" i="7"/>
  <c r="O4511" i="7"/>
  <c r="N4511" i="7"/>
  <c r="L4511" i="7"/>
  <c r="K4511" i="7"/>
  <c r="J4511" i="7"/>
  <c r="I4511" i="7"/>
  <c r="H4511" i="7"/>
  <c r="G4511" i="7"/>
  <c r="F4511" i="7"/>
  <c r="D4511" i="7"/>
  <c r="Q4510" i="7"/>
  <c r="P4510" i="7"/>
  <c r="O4510" i="7"/>
  <c r="N4510" i="7"/>
  <c r="L4510" i="7"/>
  <c r="K4510" i="7"/>
  <c r="J4510" i="7"/>
  <c r="I4510" i="7"/>
  <c r="H4510" i="7"/>
  <c r="G4510" i="7"/>
  <c r="F4510" i="7"/>
  <c r="D4510" i="7"/>
  <c r="Q4509" i="7"/>
  <c r="P4509" i="7"/>
  <c r="O4509" i="7"/>
  <c r="N4509" i="7"/>
  <c r="L4509" i="7"/>
  <c r="K4509" i="7"/>
  <c r="J4509" i="7"/>
  <c r="I4509" i="7"/>
  <c r="H4509" i="7"/>
  <c r="G4509" i="7"/>
  <c r="F4509" i="7"/>
  <c r="D4509" i="7"/>
  <c r="Q4508" i="7"/>
  <c r="P4508" i="7"/>
  <c r="O4508" i="7"/>
  <c r="N4508" i="7"/>
  <c r="L4508" i="7"/>
  <c r="K4508" i="7"/>
  <c r="J4508" i="7"/>
  <c r="I4508" i="7"/>
  <c r="H4508" i="7"/>
  <c r="G4508" i="7"/>
  <c r="F4508" i="7"/>
  <c r="D4508" i="7"/>
  <c r="Q4507" i="7"/>
  <c r="P4507" i="7"/>
  <c r="O4507" i="7"/>
  <c r="N4507" i="7"/>
  <c r="L4507" i="7"/>
  <c r="K4507" i="7"/>
  <c r="J4507" i="7"/>
  <c r="I4507" i="7"/>
  <c r="H4507" i="7"/>
  <c r="G4507" i="7"/>
  <c r="F4507" i="7"/>
  <c r="D4507" i="7"/>
  <c r="Q4506" i="7"/>
  <c r="P4506" i="7"/>
  <c r="O4506" i="7"/>
  <c r="N4506" i="7"/>
  <c r="L4506" i="7"/>
  <c r="K4506" i="7"/>
  <c r="J4506" i="7"/>
  <c r="I4506" i="7"/>
  <c r="H4506" i="7"/>
  <c r="G4506" i="7"/>
  <c r="F4506" i="7"/>
  <c r="D4506" i="7"/>
  <c r="Q4505" i="7"/>
  <c r="P4505" i="7"/>
  <c r="O4505" i="7"/>
  <c r="N4505" i="7"/>
  <c r="L4505" i="7"/>
  <c r="K4505" i="7"/>
  <c r="J4505" i="7"/>
  <c r="I4505" i="7"/>
  <c r="H4505" i="7"/>
  <c r="G4505" i="7"/>
  <c r="F4505" i="7"/>
  <c r="D4505" i="7"/>
  <c r="Q4504" i="7"/>
  <c r="P4504" i="7"/>
  <c r="O4504" i="7"/>
  <c r="N4504" i="7"/>
  <c r="L4504" i="7"/>
  <c r="K4504" i="7"/>
  <c r="J4504" i="7"/>
  <c r="I4504" i="7"/>
  <c r="H4504" i="7"/>
  <c r="G4504" i="7"/>
  <c r="F4504" i="7"/>
  <c r="D4504" i="7"/>
  <c r="Q4503" i="7"/>
  <c r="P4503" i="7"/>
  <c r="O4503" i="7"/>
  <c r="N4503" i="7"/>
  <c r="L4503" i="7"/>
  <c r="K4503" i="7"/>
  <c r="J4503" i="7"/>
  <c r="I4503" i="7"/>
  <c r="H4503" i="7"/>
  <c r="G4503" i="7"/>
  <c r="F4503" i="7"/>
  <c r="D4503" i="7"/>
  <c r="Q4502" i="7"/>
  <c r="P4502" i="7"/>
  <c r="O4502" i="7"/>
  <c r="N4502" i="7"/>
  <c r="L4502" i="7"/>
  <c r="K4502" i="7"/>
  <c r="J4502" i="7"/>
  <c r="I4502" i="7"/>
  <c r="H4502" i="7"/>
  <c r="G4502" i="7"/>
  <c r="F4502" i="7"/>
  <c r="D4502" i="7"/>
  <c r="Q4501" i="7"/>
  <c r="P4501" i="7"/>
  <c r="O4501" i="7"/>
  <c r="N4501" i="7"/>
  <c r="L4501" i="7"/>
  <c r="K4501" i="7"/>
  <c r="J4501" i="7"/>
  <c r="I4501" i="7"/>
  <c r="H4501" i="7"/>
  <c r="G4501" i="7"/>
  <c r="F4501" i="7"/>
  <c r="D4501" i="7"/>
  <c r="Q4500" i="7"/>
  <c r="P4500" i="7"/>
  <c r="O4500" i="7"/>
  <c r="N4500" i="7"/>
  <c r="L4500" i="7"/>
  <c r="K4500" i="7"/>
  <c r="J4500" i="7"/>
  <c r="I4500" i="7"/>
  <c r="H4500" i="7"/>
  <c r="G4500" i="7"/>
  <c r="F4500" i="7"/>
  <c r="D4500" i="7"/>
  <c r="Q4499" i="7"/>
  <c r="P4499" i="7"/>
  <c r="O4499" i="7"/>
  <c r="N4499" i="7"/>
  <c r="L4499" i="7"/>
  <c r="K4499" i="7"/>
  <c r="J4499" i="7"/>
  <c r="I4499" i="7"/>
  <c r="H4499" i="7"/>
  <c r="G4499" i="7"/>
  <c r="F4499" i="7"/>
  <c r="D4499" i="7"/>
  <c r="Q4498" i="7"/>
  <c r="P4498" i="7"/>
  <c r="O4498" i="7"/>
  <c r="N4498" i="7"/>
  <c r="L4498" i="7"/>
  <c r="K4498" i="7"/>
  <c r="J4498" i="7"/>
  <c r="I4498" i="7"/>
  <c r="H4498" i="7"/>
  <c r="G4498" i="7"/>
  <c r="F4498" i="7"/>
  <c r="D4498" i="7"/>
  <c r="Q4497" i="7"/>
  <c r="P4497" i="7"/>
  <c r="O4497" i="7"/>
  <c r="N4497" i="7"/>
  <c r="L4497" i="7"/>
  <c r="K4497" i="7"/>
  <c r="J4497" i="7"/>
  <c r="I4497" i="7"/>
  <c r="H4497" i="7"/>
  <c r="G4497" i="7"/>
  <c r="F4497" i="7"/>
  <c r="D4497" i="7"/>
  <c r="Q4496" i="7"/>
  <c r="P4496" i="7"/>
  <c r="O4496" i="7"/>
  <c r="N4496" i="7"/>
  <c r="L4496" i="7"/>
  <c r="K4496" i="7"/>
  <c r="J4496" i="7"/>
  <c r="I4496" i="7"/>
  <c r="H4496" i="7"/>
  <c r="G4496" i="7"/>
  <c r="F4496" i="7"/>
  <c r="D4496" i="7"/>
  <c r="Q4495" i="7"/>
  <c r="P4495" i="7"/>
  <c r="O4495" i="7"/>
  <c r="N4495" i="7"/>
  <c r="L4495" i="7"/>
  <c r="K4495" i="7"/>
  <c r="J4495" i="7"/>
  <c r="I4495" i="7"/>
  <c r="H4495" i="7"/>
  <c r="G4495" i="7"/>
  <c r="F4495" i="7"/>
  <c r="D4495" i="7"/>
  <c r="Q4494" i="7"/>
  <c r="P4494" i="7"/>
  <c r="O4494" i="7"/>
  <c r="N4494" i="7"/>
  <c r="L4494" i="7"/>
  <c r="K4494" i="7"/>
  <c r="J4494" i="7"/>
  <c r="I4494" i="7"/>
  <c r="H4494" i="7"/>
  <c r="G4494" i="7"/>
  <c r="F4494" i="7"/>
  <c r="D4494" i="7"/>
  <c r="Q4493" i="7"/>
  <c r="P4493" i="7"/>
  <c r="O4493" i="7"/>
  <c r="N4493" i="7"/>
  <c r="L4493" i="7"/>
  <c r="K4493" i="7"/>
  <c r="J4493" i="7"/>
  <c r="I4493" i="7"/>
  <c r="H4493" i="7"/>
  <c r="G4493" i="7"/>
  <c r="F4493" i="7"/>
  <c r="D4493" i="7"/>
  <c r="Q4492" i="7"/>
  <c r="P4492" i="7"/>
  <c r="O4492" i="7"/>
  <c r="N4492" i="7"/>
  <c r="L4492" i="7"/>
  <c r="K4492" i="7"/>
  <c r="J4492" i="7"/>
  <c r="I4492" i="7"/>
  <c r="H4492" i="7"/>
  <c r="G4492" i="7"/>
  <c r="F4492" i="7"/>
  <c r="D4492" i="7"/>
  <c r="Q4491" i="7"/>
  <c r="P4491" i="7"/>
  <c r="O4491" i="7"/>
  <c r="N4491" i="7"/>
  <c r="L4491" i="7"/>
  <c r="K4491" i="7"/>
  <c r="J4491" i="7"/>
  <c r="I4491" i="7"/>
  <c r="H4491" i="7"/>
  <c r="G4491" i="7"/>
  <c r="F4491" i="7"/>
  <c r="D4491" i="7"/>
  <c r="Q4490" i="7"/>
  <c r="P4490" i="7"/>
  <c r="O4490" i="7"/>
  <c r="N4490" i="7"/>
  <c r="L4490" i="7"/>
  <c r="K4490" i="7"/>
  <c r="J4490" i="7"/>
  <c r="I4490" i="7"/>
  <c r="H4490" i="7"/>
  <c r="G4490" i="7"/>
  <c r="F4490" i="7"/>
  <c r="D4490" i="7"/>
  <c r="Q4489" i="7"/>
  <c r="P4489" i="7"/>
  <c r="O4489" i="7"/>
  <c r="N4489" i="7"/>
  <c r="L4489" i="7"/>
  <c r="K4489" i="7"/>
  <c r="J4489" i="7"/>
  <c r="I4489" i="7"/>
  <c r="H4489" i="7"/>
  <c r="G4489" i="7"/>
  <c r="F4489" i="7"/>
  <c r="D4489" i="7"/>
  <c r="Q4488" i="7"/>
  <c r="P4488" i="7"/>
  <c r="O4488" i="7"/>
  <c r="N4488" i="7"/>
  <c r="L4488" i="7"/>
  <c r="K4488" i="7"/>
  <c r="J4488" i="7"/>
  <c r="I4488" i="7"/>
  <c r="H4488" i="7"/>
  <c r="G4488" i="7"/>
  <c r="F4488" i="7"/>
  <c r="D4488" i="7"/>
  <c r="Q4487" i="7"/>
  <c r="P4487" i="7"/>
  <c r="O4487" i="7"/>
  <c r="N4487" i="7"/>
  <c r="L4487" i="7"/>
  <c r="K4487" i="7"/>
  <c r="J4487" i="7"/>
  <c r="I4487" i="7"/>
  <c r="H4487" i="7"/>
  <c r="G4487" i="7"/>
  <c r="F4487" i="7"/>
  <c r="D4487" i="7"/>
  <c r="Q4486" i="7"/>
  <c r="P4486" i="7"/>
  <c r="O4486" i="7"/>
  <c r="N4486" i="7"/>
  <c r="L4486" i="7"/>
  <c r="K4486" i="7"/>
  <c r="J4486" i="7"/>
  <c r="I4486" i="7"/>
  <c r="H4486" i="7"/>
  <c r="G4486" i="7"/>
  <c r="F4486" i="7"/>
  <c r="D4486" i="7"/>
  <c r="Q4485" i="7"/>
  <c r="P4485" i="7"/>
  <c r="O4485" i="7"/>
  <c r="N4485" i="7"/>
  <c r="L4485" i="7"/>
  <c r="K4485" i="7"/>
  <c r="J4485" i="7"/>
  <c r="I4485" i="7"/>
  <c r="H4485" i="7"/>
  <c r="G4485" i="7"/>
  <c r="F4485" i="7"/>
  <c r="D4485" i="7"/>
  <c r="Q4484" i="7"/>
  <c r="P4484" i="7"/>
  <c r="O4484" i="7"/>
  <c r="N4484" i="7"/>
  <c r="L4484" i="7"/>
  <c r="K4484" i="7"/>
  <c r="J4484" i="7"/>
  <c r="I4484" i="7"/>
  <c r="H4484" i="7"/>
  <c r="G4484" i="7"/>
  <c r="F4484" i="7"/>
  <c r="D4484" i="7"/>
  <c r="Q4483" i="7"/>
  <c r="P4483" i="7"/>
  <c r="O4483" i="7"/>
  <c r="N4483" i="7"/>
  <c r="L4483" i="7"/>
  <c r="K4483" i="7"/>
  <c r="J4483" i="7"/>
  <c r="I4483" i="7"/>
  <c r="H4483" i="7"/>
  <c r="G4483" i="7"/>
  <c r="F4483" i="7"/>
  <c r="D4483" i="7"/>
  <c r="Q4482" i="7"/>
  <c r="P4482" i="7"/>
  <c r="O4482" i="7"/>
  <c r="N4482" i="7"/>
  <c r="L4482" i="7"/>
  <c r="K4482" i="7"/>
  <c r="J4482" i="7"/>
  <c r="I4482" i="7"/>
  <c r="H4482" i="7"/>
  <c r="G4482" i="7"/>
  <c r="F4482" i="7"/>
  <c r="D4482" i="7"/>
  <c r="Q4481" i="7"/>
  <c r="P4481" i="7"/>
  <c r="O4481" i="7"/>
  <c r="N4481" i="7"/>
  <c r="L4481" i="7"/>
  <c r="K4481" i="7"/>
  <c r="J4481" i="7"/>
  <c r="I4481" i="7"/>
  <c r="H4481" i="7"/>
  <c r="G4481" i="7"/>
  <c r="F4481" i="7"/>
  <c r="D4481" i="7"/>
  <c r="Q4480" i="7"/>
  <c r="P4480" i="7"/>
  <c r="O4480" i="7"/>
  <c r="N4480" i="7"/>
  <c r="L4480" i="7"/>
  <c r="K4480" i="7"/>
  <c r="J4480" i="7"/>
  <c r="I4480" i="7"/>
  <c r="H4480" i="7"/>
  <c r="G4480" i="7"/>
  <c r="F4480" i="7"/>
  <c r="D4480" i="7"/>
  <c r="Q4479" i="7"/>
  <c r="P4479" i="7"/>
  <c r="O4479" i="7"/>
  <c r="N4479" i="7"/>
  <c r="L4479" i="7"/>
  <c r="K4479" i="7"/>
  <c r="J4479" i="7"/>
  <c r="I4479" i="7"/>
  <c r="H4479" i="7"/>
  <c r="G4479" i="7"/>
  <c r="F4479" i="7"/>
  <c r="D4479" i="7"/>
  <c r="Q4478" i="7"/>
  <c r="P4478" i="7"/>
  <c r="O4478" i="7"/>
  <c r="N4478" i="7"/>
  <c r="L4478" i="7"/>
  <c r="K4478" i="7"/>
  <c r="J4478" i="7"/>
  <c r="I4478" i="7"/>
  <c r="H4478" i="7"/>
  <c r="G4478" i="7"/>
  <c r="F4478" i="7"/>
  <c r="D4478" i="7"/>
  <c r="Q4477" i="7"/>
  <c r="P4477" i="7"/>
  <c r="O4477" i="7"/>
  <c r="N4477" i="7"/>
  <c r="L4477" i="7"/>
  <c r="K4477" i="7"/>
  <c r="J4477" i="7"/>
  <c r="I4477" i="7"/>
  <c r="H4477" i="7"/>
  <c r="G4477" i="7"/>
  <c r="F4477" i="7"/>
  <c r="D4477" i="7"/>
  <c r="Q4476" i="7"/>
  <c r="P4476" i="7"/>
  <c r="O4476" i="7"/>
  <c r="N4476" i="7"/>
  <c r="L4476" i="7"/>
  <c r="K4476" i="7"/>
  <c r="J4476" i="7"/>
  <c r="I4476" i="7"/>
  <c r="H4476" i="7"/>
  <c r="G4476" i="7"/>
  <c r="F4476" i="7"/>
  <c r="D4476" i="7"/>
  <c r="Q4475" i="7"/>
  <c r="P4475" i="7"/>
  <c r="O4475" i="7"/>
  <c r="N4475" i="7"/>
  <c r="L4475" i="7"/>
  <c r="K4475" i="7"/>
  <c r="J4475" i="7"/>
  <c r="I4475" i="7"/>
  <c r="H4475" i="7"/>
  <c r="G4475" i="7"/>
  <c r="F4475" i="7"/>
  <c r="D4475" i="7"/>
  <c r="Q4474" i="7"/>
  <c r="P4474" i="7"/>
  <c r="O4474" i="7"/>
  <c r="N4474" i="7"/>
  <c r="L4474" i="7"/>
  <c r="K4474" i="7"/>
  <c r="J4474" i="7"/>
  <c r="I4474" i="7"/>
  <c r="H4474" i="7"/>
  <c r="G4474" i="7"/>
  <c r="F4474" i="7"/>
  <c r="D4474" i="7"/>
  <c r="Q4473" i="7"/>
  <c r="P4473" i="7"/>
  <c r="O4473" i="7"/>
  <c r="N4473" i="7"/>
  <c r="L4473" i="7"/>
  <c r="K4473" i="7"/>
  <c r="J4473" i="7"/>
  <c r="I4473" i="7"/>
  <c r="H4473" i="7"/>
  <c r="G4473" i="7"/>
  <c r="F4473" i="7"/>
  <c r="D4473" i="7"/>
  <c r="Q4472" i="7"/>
  <c r="P4472" i="7"/>
  <c r="O4472" i="7"/>
  <c r="N4472" i="7"/>
  <c r="L4472" i="7"/>
  <c r="K4472" i="7"/>
  <c r="J4472" i="7"/>
  <c r="I4472" i="7"/>
  <c r="H4472" i="7"/>
  <c r="G4472" i="7"/>
  <c r="F4472" i="7"/>
  <c r="D4472" i="7"/>
  <c r="Q4471" i="7"/>
  <c r="P4471" i="7"/>
  <c r="O4471" i="7"/>
  <c r="N4471" i="7"/>
  <c r="L4471" i="7"/>
  <c r="K4471" i="7"/>
  <c r="J4471" i="7"/>
  <c r="I4471" i="7"/>
  <c r="H4471" i="7"/>
  <c r="G4471" i="7"/>
  <c r="F4471" i="7"/>
  <c r="D4471" i="7"/>
  <c r="Q4470" i="7"/>
  <c r="P4470" i="7"/>
  <c r="O4470" i="7"/>
  <c r="N4470" i="7"/>
  <c r="L4470" i="7"/>
  <c r="K4470" i="7"/>
  <c r="J4470" i="7"/>
  <c r="I4470" i="7"/>
  <c r="H4470" i="7"/>
  <c r="G4470" i="7"/>
  <c r="F4470" i="7"/>
  <c r="D4470" i="7"/>
  <c r="Q4469" i="7"/>
  <c r="P4469" i="7"/>
  <c r="O4469" i="7"/>
  <c r="N4469" i="7"/>
  <c r="L4469" i="7"/>
  <c r="K4469" i="7"/>
  <c r="J4469" i="7"/>
  <c r="I4469" i="7"/>
  <c r="H4469" i="7"/>
  <c r="G4469" i="7"/>
  <c r="F4469" i="7"/>
  <c r="D4469" i="7"/>
  <c r="Q4468" i="7"/>
  <c r="P4468" i="7"/>
  <c r="O4468" i="7"/>
  <c r="N4468" i="7"/>
  <c r="L4468" i="7"/>
  <c r="K4468" i="7"/>
  <c r="J4468" i="7"/>
  <c r="I4468" i="7"/>
  <c r="H4468" i="7"/>
  <c r="G4468" i="7"/>
  <c r="F4468" i="7"/>
  <c r="D4468" i="7"/>
  <c r="Q4467" i="7"/>
  <c r="P4467" i="7"/>
  <c r="O4467" i="7"/>
  <c r="N4467" i="7"/>
  <c r="L4467" i="7"/>
  <c r="K4467" i="7"/>
  <c r="J4467" i="7"/>
  <c r="I4467" i="7"/>
  <c r="H4467" i="7"/>
  <c r="G4467" i="7"/>
  <c r="F4467" i="7"/>
  <c r="D4467" i="7"/>
  <c r="Q4466" i="7"/>
  <c r="P4466" i="7"/>
  <c r="O4466" i="7"/>
  <c r="N4466" i="7"/>
  <c r="L4466" i="7"/>
  <c r="K4466" i="7"/>
  <c r="J4466" i="7"/>
  <c r="I4466" i="7"/>
  <c r="H4466" i="7"/>
  <c r="G4466" i="7"/>
  <c r="F4466" i="7"/>
  <c r="D4466" i="7"/>
  <c r="Q4465" i="7"/>
  <c r="P4465" i="7"/>
  <c r="O4465" i="7"/>
  <c r="N4465" i="7"/>
  <c r="L4465" i="7"/>
  <c r="K4465" i="7"/>
  <c r="J4465" i="7"/>
  <c r="I4465" i="7"/>
  <c r="H4465" i="7"/>
  <c r="G4465" i="7"/>
  <c r="F4465" i="7"/>
  <c r="D4465" i="7"/>
  <c r="Q4464" i="7"/>
  <c r="P4464" i="7"/>
  <c r="O4464" i="7"/>
  <c r="N4464" i="7"/>
  <c r="L4464" i="7"/>
  <c r="K4464" i="7"/>
  <c r="J4464" i="7"/>
  <c r="I4464" i="7"/>
  <c r="H4464" i="7"/>
  <c r="G4464" i="7"/>
  <c r="F4464" i="7"/>
  <c r="D4464" i="7"/>
  <c r="Q4463" i="7"/>
  <c r="P4463" i="7"/>
  <c r="O4463" i="7"/>
  <c r="N4463" i="7"/>
  <c r="L4463" i="7"/>
  <c r="K4463" i="7"/>
  <c r="J4463" i="7"/>
  <c r="I4463" i="7"/>
  <c r="H4463" i="7"/>
  <c r="G4463" i="7"/>
  <c r="F4463" i="7"/>
  <c r="D4463" i="7"/>
  <c r="Q4462" i="7"/>
  <c r="P4462" i="7"/>
  <c r="O4462" i="7"/>
  <c r="N4462" i="7"/>
  <c r="L4462" i="7"/>
  <c r="K4462" i="7"/>
  <c r="J4462" i="7"/>
  <c r="I4462" i="7"/>
  <c r="H4462" i="7"/>
  <c r="G4462" i="7"/>
  <c r="F4462" i="7"/>
  <c r="D4462" i="7"/>
  <c r="Q4461" i="7"/>
  <c r="P4461" i="7"/>
  <c r="O4461" i="7"/>
  <c r="N4461" i="7"/>
  <c r="L4461" i="7"/>
  <c r="K4461" i="7"/>
  <c r="J4461" i="7"/>
  <c r="I4461" i="7"/>
  <c r="H4461" i="7"/>
  <c r="G4461" i="7"/>
  <c r="F4461" i="7"/>
  <c r="D4461" i="7"/>
  <c r="Q4460" i="7"/>
  <c r="P4460" i="7"/>
  <c r="O4460" i="7"/>
  <c r="N4460" i="7"/>
  <c r="L4460" i="7"/>
  <c r="K4460" i="7"/>
  <c r="J4460" i="7"/>
  <c r="I4460" i="7"/>
  <c r="H4460" i="7"/>
  <c r="G4460" i="7"/>
  <c r="F4460" i="7"/>
  <c r="D4460" i="7"/>
  <c r="Q4459" i="7"/>
  <c r="P4459" i="7"/>
  <c r="O4459" i="7"/>
  <c r="N4459" i="7"/>
  <c r="L4459" i="7"/>
  <c r="K4459" i="7"/>
  <c r="J4459" i="7"/>
  <c r="I4459" i="7"/>
  <c r="H4459" i="7"/>
  <c r="G4459" i="7"/>
  <c r="F4459" i="7"/>
  <c r="D4459" i="7"/>
  <c r="Q4458" i="7"/>
  <c r="P4458" i="7"/>
  <c r="O4458" i="7"/>
  <c r="N4458" i="7"/>
  <c r="L4458" i="7"/>
  <c r="K4458" i="7"/>
  <c r="J4458" i="7"/>
  <c r="I4458" i="7"/>
  <c r="H4458" i="7"/>
  <c r="G4458" i="7"/>
  <c r="F4458" i="7"/>
  <c r="D4458" i="7"/>
  <c r="Q4457" i="7"/>
  <c r="P4457" i="7"/>
  <c r="O4457" i="7"/>
  <c r="N4457" i="7"/>
  <c r="L4457" i="7"/>
  <c r="K4457" i="7"/>
  <c r="J4457" i="7"/>
  <c r="I4457" i="7"/>
  <c r="H4457" i="7"/>
  <c r="G4457" i="7"/>
  <c r="F4457" i="7"/>
  <c r="D4457" i="7"/>
  <c r="Q4456" i="7"/>
  <c r="P4456" i="7"/>
  <c r="O4456" i="7"/>
  <c r="N4456" i="7"/>
  <c r="L4456" i="7"/>
  <c r="K4456" i="7"/>
  <c r="J4456" i="7"/>
  <c r="I4456" i="7"/>
  <c r="H4456" i="7"/>
  <c r="G4456" i="7"/>
  <c r="F4456" i="7"/>
  <c r="D4456" i="7"/>
  <c r="Q4455" i="7"/>
  <c r="P4455" i="7"/>
  <c r="O4455" i="7"/>
  <c r="N4455" i="7"/>
  <c r="L4455" i="7"/>
  <c r="K4455" i="7"/>
  <c r="J4455" i="7"/>
  <c r="I4455" i="7"/>
  <c r="H4455" i="7"/>
  <c r="G4455" i="7"/>
  <c r="F4455" i="7"/>
  <c r="D4455" i="7"/>
  <c r="Q4454" i="7"/>
  <c r="P4454" i="7"/>
  <c r="O4454" i="7"/>
  <c r="N4454" i="7"/>
  <c r="L4454" i="7"/>
  <c r="K4454" i="7"/>
  <c r="J4454" i="7"/>
  <c r="I4454" i="7"/>
  <c r="H4454" i="7"/>
  <c r="G4454" i="7"/>
  <c r="F4454" i="7"/>
  <c r="D4454" i="7"/>
  <c r="Q4453" i="7"/>
  <c r="P4453" i="7"/>
  <c r="O4453" i="7"/>
  <c r="N4453" i="7"/>
  <c r="L4453" i="7"/>
  <c r="K4453" i="7"/>
  <c r="J4453" i="7"/>
  <c r="I4453" i="7"/>
  <c r="H4453" i="7"/>
  <c r="G4453" i="7"/>
  <c r="F4453" i="7"/>
  <c r="D4453" i="7"/>
  <c r="Q4452" i="7"/>
  <c r="P4452" i="7"/>
  <c r="O4452" i="7"/>
  <c r="N4452" i="7"/>
  <c r="L4452" i="7"/>
  <c r="K4452" i="7"/>
  <c r="J4452" i="7"/>
  <c r="I4452" i="7"/>
  <c r="H4452" i="7"/>
  <c r="G4452" i="7"/>
  <c r="F4452" i="7"/>
  <c r="D4452" i="7"/>
  <c r="Q4451" i="7"/>
  <c r="P4451" i="7"/>
  <c r="O4451" i="7"/>
  <c r="N4451" i="7"/>
  <c r="L4451" i="7"/>
  <c r="K4451" i="7"/>
  <c r="J4451" i="7"/>
  <c r="I4451" i="7"/>
  <c r="H4451" i="7"/>
  <c r="G4451" i="7"/>
  <c r="F4451" i="7"/>
  <c r="D4451" i="7"/>
  <c r="Q4450" i="7"/>
  <c r="P4450" i="7"/>
  <c r="O4450" i="7"/>
  <c r="N4450" i="7"/>
  <c r="L4450" i="7"/>
  <c r="K4450" i="7"/>
  <c r="J4450" i="7"/>
  <c r="I4450" i="7"/>
  <c r="H4450" i="7"/>
  <c r="G4450" i="7"/>
  <c r="F4450" i="7"/>
  <c r="D4450" i="7"/>
  <c r="Q4449" i="7"/>
  <c r="P4449" i="7"/>
  <c r="O4449" i="7"/>
  <c r="N4449" i="7"/>
  <c r="L4449" i="7"/>
  <c r="K4449" i="7"/>
  <c r="J4449" i="7"/>
  <c r="I4449" i="7"/>
  <c r="H4449" i="7"/>
  <c r="G4449" i="7"/>
  <c r="F4449" i="7"/>
  <c r="D4449" i="7"/>
  <c r="Q4448" i="7"/>
  <c r="P4448" i="7"/>
  <c r="O4448" i="7"/>
  <c r="N4448" i="7"/>
  <c r="L4448" i="7"/>
  <c r="K4448" i="7"/>
  <c r="J4448" i="7"/>
  <c r="I4448" i="7"/>
  <c r="H4448" i="7"/>
  <c r="G4448" i="7"/>
  <c r="F4448" i="7"/>
  <c r="D4448" i="7"/>
  <c r="Q4447" i="7"/>
  <c r="P4447" i="7"/>
  <c r="O4447" i="7"/>
  <c r="N4447" i="7"/>
  <c r="L4447" i="7"/>
  <c r="K4447" i="7"/>
  <c r="J4447" i="7"/>
  <c r="I4447" i="7"/>
  <c r="H4447" i="7"/>
  <c r="G4447" i="7"/>
  <c r="F4447" i="7"/>
  <c r="D4447" i="7"/>
  <c r="Q4446" i="7"/>
  <c r="P4446" i="7"/>
  <c r="O4446" i="7"/>
  <c r="N4446" i="7"/>
  <c r="L4446" i="7"/>
  <c r="K4446" i="7"/>
  <c r="J4446" i="7"/>
  <c r="I4446" i="7"/>
  <c r="H4446" i="7"/>
  <c r="G4446" i="7"/>
  <c r="F4446" i="7"/>
  <c r="D4446" i="7"/>
  <c r="Q4445" i="7"/>
  <c r="P4445" i="7"/>
  <c r="O4445" i="7"/>
  <c r="N4445" i="7"/>
  <c r="L4445" i="7"/>
  <c r="K4445" i="7"/>
  <c r="J4445" i="7"/>
  <c r="I4445" i="7"/>
  <c r="H4445" i="7"/>
  <c r="G4445" i="7"/>
  <c r="F4445" i="7"/>
  <c r="D4445" i="7"/>
  <c r="Q4444" i="7"/>
  <c r="P4444" i="7"/>
  <c r="O4444" i="7"/>
  <c r="N4444" i="7"/>
  <c r="L4444" i="7"/>
  <c r="K4444" i="7"/>
  <c r="J4444" i="7"/>
  <c r="I4444" i="7"/>
  <c r="H4444" i="7"/>
  <c r="G4444" i="7"/>
  <c r="F4444" i="7"/>
  <c r="D4444" i="7"/>
  <c r="Q4443" i="7"/>
  <c r="P4443" i="7"/>
  <c r="O4443" i="7"/>
  <c r="N4443" i="7"/>
  <c r="L4443" i="7"/>
  <c r="K4443" i="7"/>
  <c r="J4443" i="7"/>
  <c r="I4443" i="7"/>
  <c r="H4443" i="7"/>
  <c r="G4443" i="7"/>
  <c r="F4443" i="7"/>
  <c r="D4443" i="7"/>
  <c r="Q4442" i="7"/>
  <c r="P4442" i="7"/>
  <c r="O4442" i="7"/>
  <c r="N4442" i="7"/>
  <c r="L4442" i="7"/>
  <c r="K4442" i="7"/>
  <c r="J4442" i="7"/>
  <c r="I4442" i="7"/>
  <c r="H4442" i="7"/>
  <c r="G4442" i="7"/>
  <c r="F4442" i="7"/>
  <c r="D4442" i="7"/>
  <c r="Q4441" i="7"/>
  <c r="P4441" i="7"/>
  <c r="O4441" i="7"/>
  <c r="N4441" i="7"/>
  <c r="L4441" i="7"/>
  <c r="K4441" i="7"/>
  <c r="J4441" i="7"/>
  <c r="I4441" i="7"/>
  <c r="H4441" i="7"/>
  <c r="G4441" i="7"/>
  <c r="F4441" i="7"/>
  <c r="D4441" i="7"/>
  <c r="Q4440" i="7"/>
  <c r="P4440" i="7"/>
  <c r="O4440" i="7"/>
  <c r="N4440" i="7"/>
  <c r="L4440" i="7"/>
  <c r="K4440" i="7"/>
  <c r="J4440" i="7"/>
  <c r="I4440" i="7"/>
  <c r="H4440" i="7"/>
  <c r="G4440" i="7"/>
  <c r="F4440" i="7"/>
  <c r="D4440" i="7"/>
  <c r="Q4439" i="7"/>
  <c r="P4439" i="7"/>
  <c r="O4439" i="7"/>
  <c r="N4439" i="7"/>
  <c r="L4439" i="7"/>
  <c r="K4439" i="7"/>
  <c r="J4439" i="7"/>
  <c r="I4439" i="7"/>
  <c r="H4439" i="7"/>
  <c r="G4439" i="7"/>
  <c r="F4439" i="7"/>
  <c r="D4439" i="7"/>
  <c r="Q4438" i="7"/>
  <c r="P4438" i="7"/>
  <c r="O4438" i="7"/>
  <c r="N4438" i="7"/>
  <c r="L4438" i="7"/>
  <c r="K4438" i="7"/>
  <c r="J4438" i="7"/>
  <c r="I4438" i="7"/>
  <c r="H4438" i="7"/>
  <c r="G4438" i="7"/>
  <c r="F4438" i="7"/>
  <c r="D4438" i="7"/>
  <c r="Q4437" i="7"/>
  <c r="P4437" i="7"/>
  <c r="O4437" i="7"/>
  <c r="N4437" i="7"/>
  <c r="L4437" i="7"/>
  <c r="K4437" i="7"/>
  <c r="J4437" i="7"/>
  <c r="I4437" i="7"/>
  <c r="H4437" i="7"/>
  <c r="G4437" i="7"/>
  <c r="F4437" i="7"/>
  <c r="D4437" i="7"/>
  <c r="Q4436" i="7"/>
  <c r="P4436" i="7"/>
  <c r="O4436" i="7"/>
  <c r="N4436" i="7"/>
  <c r="L4436" i="7"/>
  <c r="K4436" i="7"/>
  <c r="J4436" i="7"/>
  <c r="I4436" i="7"/>
  <c r="H4436" i="7"/>
  <c r="G4436" i="7"/>
  <c r="F4436" i="7"/>
  <c r="D4436" i="7"/>
  <c r="Q4435" i="7"/>
  <c r="P4435" i="7"/>
  <c r="O4435" i="7"/>
  <c r="N4435" i="7"/>
  <c r="L4435" i="7"/>
  <c r="K4435" i="7"/>
  <c r="J4435" i="7"/>
  <c r="I4435" i="7"/>
  <c r="H4435" i="7"/>
  <c r="G4435" i="7"/>
  <c r="F4435" i="7"/>
  <c r="D4435" i="7"/>
  <c r="Q4434" i="7"/>
  <c r="P4434" i="7"/>
  <c r="O4434" i="7"/>
  <c r="N4434" i="7"/>
  <c r="L4434" i="7"/>
  <c r="K4434" i="7"/>
  <c r="J4434" i="7"/>
  <c r="I4434" i="7"/>
  <c r="H4434" i="7"/>
  <c r="G4434" i="7"/>
  <c r="F4434" i="7"/>
  <c r="D4434" i="7"/>
  <c r="Q4433" i="7"/>
  <c r="P4433" i="7"/>
  <c r="O4433" i="7"/>
  <c r="N4433" i="7"/>
  <c r="L4433" i="7"/>
  <c r="K4433" i="7"/>
  <c r="J4433" i="7"/>
  <c r="I4433" i="7"/>
  <c r="H4433" i="7"/>
  <c r="G4433" i="7"/>
  <c r="F4433" i="7"/>
  <c r="D4433" i="7"/>
  <c r="Q4432" i="7"/>
  <c r="P4432" i="7"/>
  <c r="O4432" i="7"/>
  <c r="N4432" i="7"/>
  <c r="L4432" i="7"/>
  <c r="K4432" i="7"/>
  <c r="J4432" i="7"/>
  <c r="I4432" i="7"/>
  <c r="H4432" i="7"/>
  <c r="G4432" i="7"/>
  <c r="F4432" i="7"/>
  <c r="D4432" i="7"/>
  <c r="Q4431" i="7"/>
  <c r="P4431" i="7"/>
  <c r="O4431" i="7"/>
  <c r="N4431" i="7"/>
  <c r="L4431" i="7"/>
  <c r="K4431" i="7"/>
  <c r="J4431" i="7"/>
  <c r="I4431" i="7"/>
  <c r="H4431" i="7"/>
  <c r="G4431" i="7"/>
  <c r="F4431" i="7"/>
  <c r="D4431" i="7"/>
  <c r="Q4430" i="7"/>
  <c r="P4430" i="7"/>
  <c r="O4430" i="7"/>
  <c r="N4430" i="7"/>
  <c r="L4430" i="7"/>
  <c r="K4430" i="7"/>
  <c r="J4430" i="7"/>
  <c r="I4430" i="7"/>
  <c r="H4430" i="7"/>
  <c r="G4430" i="7"/>
  <c r="F4430" i="7"/>
  <c r="D4430" i="7"/>
  <c r="Q4429" i="7"/>
  <c r="P4429" i="7"/>
  <c r="O4429" i="7"/>
  <c r="N4429" i="7"/>
  <c r="L4429" i="7"/>
  <c r="K4429" i="7"/>
  <c r="J4429" i="7"/>
  <c r="I4429" i="7"/>
  <c r="H4429" i="7"/>
  <c r="G4429" i="7"/>
  <c r="F4429" i="7"/>
  <c r="D4429" i="7"/>
  <c r="Q4428" i="7"/>
  <c r="P4428" i="7"/>
  <c r="O4428" i="7"/>
  <c r="N4428" i="7"/>
  <c r="L4428" i="7"/>
  <c r="K4428" i="7"/>
  <c r="J4428" i="7"/>
  <c r="I4428" i="7"/>
  <c r="H4428" i="7"/>
  <c r="G4428" i="7"/>
  <c r="F4428" i="7"/>
  <c r="D4428" i="7"/>
  <c r="Q4427" i="7"/>
  <c r="P4427" i="7"/>
  <c r="O4427" i="7"/>
  <c r="N4427" i="7"/>
  <c r="L4427" i="7"/>
  <c r="K4427" i="7"/>
  <c r="J4427" i="7"/>
  <c r="I4427" i="7"/>
  <c r="H4427" i="7"/>
  <c r="G4427" i="7"/>
  <c r="F4427" i="7"/>
  <c r="D4427" i="7"/>
  <c r="Q4426" i="7"/>
  <c r="P4426" i="7"/>
  <c r="O4426" i="7"/>
  <c r="N4426" i="7"/>
  <c r="L4426" i="7"/>
  <c r="K4426" i="7"/>
  <c r="J4426" i="7"/>
  <c r="I4426" i="7"/>
  <c r="H4426" i="7"/>
  <c r="G4426" i="7"/>
  <c r="F4426" i="7"/>
  <c r="D4426" i="7"/>
  <c r="Q4425" i="7"/>
  <c r="P4425" i="7"/>
  <c r="O4425" i="7"/>
  <c r="N4425" i="7"/>
  <c r="L4425" i="7"/>
  <c r="K4425" i="7"/>
  <c r="J4425" i="7"/>
  <c r="I4425" i="7"/>
  <c r="H4425" i="7"/>
  <c r="G4425" i="7"/>
  <c r="F4425" i="7"/>
  <c r="D4425" i="7"/>
  <c r="Q4424" i="7"/>
  <c r="P4424" i="7"/>
  <c r="O4424" i="7"/>
  <c r="N4424" i="7"/>
  <c r="L4424" i="7"/>
  <c r="K4424" i="7"/>
  <c r="J4424" i="7"/>
  <c r="I4424" i="7"/>
  <c r="H4424" i="7"/>
  <c r="G4424" i="7"/>
  <c r="F4424" i="7"/>
  <c r="D4424" i="7"/>
  <c r="Q4423" i="7"/>
  <c r="P4423" i="7"/>
  <c r="O4423" i="7"/>
  <c r="N4423" i="7"/>
  <c r="L4423" i="7"/>
  <c r="K4423" i="7"/>
  <c r="J4423" i="7"/>
  <c r="I4423" i="7"/>
  <c r="H4423" i="7"/>
  <c r="G4423" i="7"/>
  <c r="F4423" i="7"/>
  <c r="D4423" i="7"/>
  <c r="Q4422" i="7"/>
  <c r="P4422" i="7"/>
  <c r="O4422" i="7"/>
  <c r="N4422" i="7"/>
  <c r="L4422" i="7"/>
  <c r="K4422" i="7"/>
  <c r="J4422" i="7"/>
  <c r="I4422" i="7"/>
  <c r="H4422" i="7"/>
  <c r="G4422" i="7"/>
  <c r="F4422" i="7"/>
  <c r="D4422" i="7"/>
  <c r="Q4421" i="7"/>
  <c r="P4421" i="7"/>
  <c r="O4421" i="7"/>
  <c r="N4421" i="7"/>
  <c r="L4421" i="7"/>
  <c r="K4421" i="7"/>
  <c r="J4421" i="7"/>
  <c r="I4421" i="7"/>
  <c r="H4421" i="7"/>
  <c r="G4421" i="7"/>
  <c r="F4421" i="7"/>
  <c r="D4421" i="7"/>
  <c r="Q4420" i="7"/>
  <c r="P4420" i="7"/>
  <c r="O4420" i="7"/>
  <c r="N4420" i="7"/>
  <c r="L4420" i="7"/>
  <c r="K4420" i="7"/>
  <c r="J4420" i="7"/>
  <c r="I4420" i="7"/>
  <c r="H4420" i="7"/>
  <c r="G4420" i="7"/>
  <c r="F4420" i="7"/>
  <c r="D4420" i="7"/>
  <c r="Q4419" i="7"/>
  <c r="P4419" i="7"/>
  <c r="O4419" i="7"/>
  <c r="N4419" i="7"/>
  <c r="L4419" i="7"/>
  <c r="K4419" i="7"/>
  <c r="J4419" i="7"/>
  <c r="I4419" i="7"/>
  <c r="H4419" i="7"/>
  <c r="G4419" i="7"/>
  <c r="F4419" i="7"/>
  <c r="D4419" i="7"/>
  <c r="Q4418" i="7"/>
  <c r="P4418" i="7"/>
  <c r="O4418" i="7"/>
  <c r="N4418" i="7"/>
  <c r="L4418" i="7"/>
  <c r="K4418" i="7"/>
  <c r="J4418" i="7"/>
  <c r="I4418" i="7"/>
  <c r="H4418" i="7"/>
  <c r="G4418" i="7"/>
  <c r="F4418" i="7"/>
  <c r="D4418" i="7"/>
  <c r="Q4417" i="7"/>
  <c r="P4417" i="7"/>
  <c r="O4417" i="7"/>
  <c r="N4417" i="7"/>
  <c r="L4417" i="7"/>
  <c r="K4417" i="7"/>
  <c r="J4417" i="7"/>
  <c r="I4417" i="7"/>
  <c r="H4417" i="7"/>
  <c r="G4417" i="7"/>
  <c r="F4417" i="7"/>
  <c r="D4417" i="7"/>
  <c r="Q4416" i="7"/>
  <c r="P4416" i="7"/>
  <c r="O4416" i="7"/>
  <c r="N4416" i="7"/>
  <c r="L4416" i="7"/>
  <c r="K4416" i="7"/>
  <c r="J4416" i="7"/>
  <c r="I4416" i="7"/>
  <c r="H4416" i="7"/>
  <c r="G4416" i="7"/>
  <c r="F4416" i="7"/>
  <c r="D4416" i="7"/>
  <c r="Q4415" i="7"/>
  <c r="P4415" i="7"/>
  <c r="O4415" i="7"/>
  <c r="N4415" i="7"/>
  <c r="L4415" i="7"/>
  <c r="K4415" i="7"/>
  <c r="J4415" i="7"/>
  <c r="I4415" i="7"/>
  <c r="H4415" i="7"/>
  <c r="G4415" i="7"/>
  <c r="F4415" i="7"/>
  <c r="D4415" i="7"/>
  <c r="Q4414" i="7"/>
  <c r="P4414" i="7"/>
  <c r="O4414" i="7"/>
  <c r="N4414" i="7"/>
  <c r="L4414" i="7"/>
  <c r="K4414" i="7"/>
  <c r="J4414" i="7"/>
  <c r="I4414" i="7"/>
  <c r="H4414" i="7"/>
  <c r="G4414" i="7"/>
  <c r="F4414" i="7"/>
  <c r="D4414" i="7"/>
  <c r="Q4413" i="7"/>
  <c r="P4413" i="7"/>
  <c r="O4413" i="7"/>
  <c r="N4413" i="7"/>
  <c r="L4413" i="7"/>
  <c r="K4413" i="7"/>
  <c r="J4413" i="7"/>
  <c r="I4413" i="7"/>
  <c r="H4413" i="7"/>
  <c r="G4413" i="7"/>
  <c r="F4413" i="7"/>
  <c r="D4413" i="7"/>
  <c r="Q4412" i="7"/>
  <c r="P4412" i="7"/>
  <c r="O4412" i="7"/>
  <c r="N4412" i="7"/>
  <c r="L4412" i="7"/>
  <c r="K4412" i="7"/>
  <c r="J4412" i="7"/>
  <c r="I4412" i="7"/>
  <c r="H4412" i="7"/>
  <c r="G4412" i="7"/>
  <c r="F4412" i="7"/>
  <c r="D4412" i="7"/>
  <c r="Q4411" i="7"/>
  <c r="P4411" i="7"/>
  <c r="O4411" i="7"/>
  <c r="N4411" i="7"/>
  <c r="L4411" i="7"/>
  <c r="K4411" i="7"/>
  <c r="J4411" i="7"/>
  <c r="I4411" i="7"/>
  <c r="H4411" i="7"/>
  <c r="G4411" i="7"/>
  <c r="F4411" i="7"/>
  <c r="D4411" i="7"/>
  <c r="Q4410" i="7"/>
  <c r="P4410" i="7"/>
  <c r="O4410" i="7"/>
  <c r="N4410" i="7"/>
  <c r="L4410" i="7"/>
  <c r="K4410" i="7"/>
  <c r="J4410" i="7"/>
  <c r="I4410" i="7"/>
  <c r="H4410" i="7"/>
  <c r="G4410" i="7"/>
  <c r="F4410" i="7"/>
  <c r="D4410" i="7"/>
  <c r="Q4409" i="7"/>
  <c r="P4409" i="7"/>
  <c r="O4409" i="7"/>
  <c r="N4409" i="7"/>
  <c r="L4409" i="7"/>
  <c r="K4409" i="7"/>
  <c r="J4409" i="7"/>
  <c r="I4409" i="7"/>
  <c r="H4409" i="7"/>
  <c r="G4409" i="7"/>
  <c r="F4409" i="7"/>
  <c r="D4409" i="7"/>
  <c r="Q4408" i="7"/>
  <c r="P4408" i="7"/>
  <c r="O4408" i="7"/>
  <c r="N4408" i="7"/>
  <c r="L4408" i="7"/>
  <c r="K4408" i="7"/>
  <c r="J4408" i="7"/>
  <c r="I4408" i="7"/>
  <c r="H4408" i="7"/>
  <c r="G4408" i="7"/>
  <c r="F4408" i="7"/>
  <c r="D4408" i="7"/>
  <c r="Q4407" i="7"/>
  <c r="P4407" i="7"/>
  <c r="O4407" i="7"/>
  <c r="N4407" i="7"/>
  <c r="L4407" i="7"/>
  <c r="K4407" i="7"/>
  <c r="J4407" i="7"/>
  <c r="I4407" i="7"/>
  <c r="H4407" i="7"/>
  <c r="G4407" i="7"/>
  <c r="F4407" i="7"/>
  <c r="D4407" i="7"/>
  <c r="Q4406" i="7"/>
  <c r="P4406" i="7"/>
  <c r="O4406" i="7"/>
  <c r="N4406" i="7"/>
  <c r="L4406" i="7"/>
  <c r="K4406" i="7"/>
  <c r="J4406" i="7"/>
  <c r="I4406" i="7"/>
  <c r="H4406" i="7"/>
  <c r="G4406" i="7"/>
  <c r="F4406" i="7"/>
  <c r="D4406" i="7"/>
  <c r="Q4405" i="7"/>
  <c r="P4405" i="7"/>
  <c r="O4405" i="7"/>
  <c r="N4405" i="7"/>
  <c r="L4405" i="7"/>
  <c r="K4405" i="7"/>
  <c r="J4405" i="7"/>
  <c r="I4405" i="7"/>
  <c r="H4405" i="7"/>
  <c r="G4405" i="7"/>
  <c r="F4405" i="7"/>
  <c r="D4405" i="7"/>
  <c r="Q4404" i="7"/>
  <c r="P4404" i="7"/>
  <c r="O4404" i="7"/>
  <c r="N4404" i="7"/>
  <c r="L4404" i="7"/>
  <c r="K4404" i="7"/>
  <c r="J4404" i="7"/>
  <c r="I4404" i="7"/>
  <c r="H4404" i="7"/>
  <c r="G4404" i="7"/>
  <c r="F4404" i="7"/>
  <c r="D4404" i="7"/>
  <c r="Q4403" i="7"/>
  <c r="P4403" i="7"/>
  <c r="O4403" i="7"/>
  <c r="N4403" i="7"/>
  <c r="L4403" i="7"/>
  <c r="K4403" i="7"/>
  <c r="J4403" i="7"/>
  <c r="I4403" i="7"/>
  <c r="H4403" i="7"/>
  <c r="G4403" i="7"/>
  <c r="F4403" i="7"/>
  <c r="D4403" i="7"/>
  <c r="Q4402" i="7"/>
  <c r="P4402" i="7"/>
  <c r="O4402" i="7"/>
  <c r="N4402" i="7"/>
  <c r="L4402" i="7"/>
  <c r="K4402" i="7"/>
  <c r="J4402" i="7"/>
  <c r="I4402" i="7"/>
  <c r="H4402" i="7"/>
  <c r="G4402" i="7"/>
  <c r="F4402" i="7"/>
  <c r="D4402" i="7"/>
  <c r="Q4401" i="7"/>
  <c r="P4401" i="7"/>
  <c r="O4401" i="7"/>
  <c r="N4401" i="7"/>
  <c r="L4401" i="7"/>
  <c r="K4401" i="7"/>
  <c r="J4401" i="7"/>
  <c r="I4401" i="7"/>
  <c r="H4401" i="7"/>
  <c r="G4401" i="7"/>
  <c r="F4401" i="7"/>
  <c r="D4401" i="7"/>
  <c r="Q4400" i="7"/>
  <c r="P4400" i="7"/>
  <c r="O4400" i="7"/>
  <c r="N4400" i="7"/>
  <c r="L4400" i="7"/>
  <c r="K4400" i="7"/>
  <c r="J4400" i="7"/>
  <c r="I4400" i="7"/>
  <c r="H4400" i="7"/>
  <c r="G4400" i="7"/>
  <c r="F4400" i="7"/>
  <c r="D4400" i="7"/>
  <c r="Q4399" i="7"/>
  <c r="P4399" i="7"/>
  <c r="O4399" i="7"/>
  <c r="N4399" i="7"/>
  <c r="L4399" i="7"/>
  <c r="K4399" i="7"/>
  <c r="J4399" i="7"/>
  <c r="I4399" i="7"/>
  <c r="H4399" i="7"/>
  <c r="G4399" i="7"/>
  <c r="F4399" i="7"/>
  <c r="D4399" i="7"/>
  <c r="Q4398" i="7"/>
  <c r="P4398" i="7"/>
  <c r="O4398" i="7"/>
  <c r="N4398" i="7"/>
  <c r="L4398" i="7"/>
  <c r="K4398" i="7"/>
  <c r="J4398" i="7"/>
  <c r="I4398" i="7"/>
  <c r="H4398" i="7"/>
  <c r="G4398" i="7"/>
  <c r="F4398" i="7"/>
  <c r="D4398" i="7"/>
  <c r="Q4397" i="7"/>
  <c r="P4397" i="7"/>
  <c r="O4397" i="7"/>
  <c r="N4397" i="7"/>
  <c r="L4397" i="7"/>
  <c r="K4397" i="7"/>
  <c r="J4397" i="7"/>
  <c r="I4397" i="7"/>
  <c r="H4397" i="7"/>
  <c r="G4397" i="7"/>
  <c r="F4397" i="7"/>
  <c r="D4397" i="7"/>
  <c r="Q4396" i="7"/>
  <c r="P4396" i="7"/>
  <c r="O4396" i="7"/>
  <c r="N4396" i="7"/>
  <c r="L4396" i="7"/>
  <c r="K4396" i="7"/>
  <c r="J4396" i="7"/>
  <c r="I4396" i="7"/>
  <c r="H4396" i="7"/>
  <c r="G4396" i="7"/>
  <c r="F4396" i="7"/>
  <c r="D4396" i="7"/>
  <c r="Q4395" i="7"/>
  <c r="P4395" i="7"/>
  <c r="O4395" i="7"/>
  <c r="N4395" i="7"/>
  <c r="L4395" i="7"/>
  <c r="K4395" i="7"/>
  <c r="J4395" i="7"/>
  <c r="I4395" i="7"/>
  <c r="H4395" i="7"/>
  <c r="G4395" i="7"/>
  <c r="F4395" i="7"/>
  <c r="D4395" i="7"/>
  <c r="Q4394" i="7"/>
  <c r="P4394" i="7"/>
  <c r="O4394" i="7"/>
  <c r="N4394" i="7"/>
  <c r="L4394" i="7"/>
  <c r="K4394" i="7"/>
  <c r="J4394" i="7"/>
  <c r="I4394" i="7"/>
  <c r="H4394" i="7"/>
  <c r="G4394" i="7"/>
  <c r="F4394" i="7"/>
  <c r="D4394" i="7"/>
  <c r="Q4393" i="7"/>
  <c r="P4393" i="7"/>
  <c r="O4393" i="7"/>
  <c r="N4393" i="7"/>
  <c r="L4393" i="7"/>
  <c r="K4393" i="7"/>
  <c r="J4393" i="7"/>
  <c r="I4393" i="7"/>
  <c r="H4393" i="7"/>
  <c r="G4393" i="7"/>
  <c r="F4393" i="7"/>
  <c r="D4393" i="7"/>
  <c r="Q4392" i="7"/>
  <c r="P4392" i="7"/>
  <c r="O4392" i="7"/>
  <c r="N4392" i="7"/>
  <c r="L4392" i="7"/>
  <c r="K4392" i="7"/>
  <c r="J4392" i="7"/>
  <c r="I4392" i="7"/>
  <c r="H4392" i="7"/>
  <c r="G4392" i="7"/>
  <c r="F4392" i="7"/>
  <c r="D4392" i="7"/>
  <c r="Q4391" i="7"/>
  <c r="P4391" i="7"/>
  <c r="O4391" i="7"/>
  <c r="N4391" i="7"/>
  <c r="L4391" i="7"/>
  <c r="K4391" i="7"/>
  <c r="J4391" i="7"/>
  <c r="I4391" i="7"/>
  <c r="H4391" i="7"/>
  <c r="G4391" i="7"/>
  <c r="F4391" i="7"/>
  <c r="D4391" i="7"/>
  <c r="Q4390" i="7"/>
  <c r="P4390" i="7"/>
  <c r="O4390" i="7"/>
  <c r="N4390" i="7"/>
  <c r="L4390" i="7"/>
  <c r="K4390" i="7"/>
  <c r="J4390" i="7"/>
  <c r="I4390" i="7"/>
  <c r="H4390" i="7"/>
  <c r="G4390" i="7"/>
  <c r="F4390" i="7"/>
  <c r="D4390" i="7"/>
  <c r="Q4389" i="7"/>
  <c r="P4389" i="7"/>
  <c r="O4389" i="7"/>
  <c r="N4389" i="7"/>
  <c r="L4389" i="7"/>
  <c r="K4389" i="7"/>
  <c r="J4389" i="7"/>
  <c r="I4389" i="7"/>
  <c r="H4389" i="7"/>
  <c r="G4389" i="7"/>
  <c r="F4389" i="7"/>
  <c r="D4389" i="7"/>
  <c r="Q4388" i="7"/>
  <c r="P4388" i="7"/>
  <c r="O4388" i="7"/>
  <c r="N4388" i="7"/>
  <c r="L4388" i="7"/>
  <c r="K4388" i="7"/>
  <c r="J4388" i="7"/>
  <c r="I4388" i="7"/>
  <c r="H4388" i="7"/>
  <c r="G4388" i="7"/>
  <c r="F4388" i="7"/>
  <c r="D4388" i="7"/>
  <c r="Q4387" i="7"/>
  <c r="P4387" i="7"/>
  <c r="O4387" i="7"/>
  <c r="N4387" i="7"/>
  <c r="L4387" i="7"/>
  <c r="K4387" i="7"/>
  <c r="J4387" i="7"/>
  <c r="I4387" i="7"/>
  <c r="H4387" i="7"/>
  <c r="G4387" i="7"/>
  <c r="F4387" i="7"/>
  <c r="D4387" i="7"/>
  <c r="Q4386" i="7"/>
  <c r="P4386" i="7"/>
  <c r="O4386" i="7"/>
  <c r="N4386" i="7"/>
  <c r="L4386" i="7"/>
  <c r="K4386" i="7"/>
  <c r="J4386" i="7"/>
  <c r="I4386" i="7"/>
  <c r="H4386" i="7"/>
  <c r="G4386" i="7"/>
  <c r="F4386" i="7"/>
  <c r="D4386" i="7"/>
  <c r="Q4385" i="7"/>
  <c r="P4385" i="7"/>
  <c r="O4385" i="7"/>
  <c r="N4385" i="7"/>
  <c r="L4385" i="7"/>
  <c r="K4385" i="7"/>
  <c r="J4385" i="7"/>
  <c r="I4385" i="7"/>
  <c r="H4385" i="7"/>
  <c r="G4385" i="7"/>
  <c r="F4385" i="7"/>
  <c r="D4385" i="7"/>
  <c r="Q4384" i="7"/>
  <c r="P4384" i="7"/>
  <c r="O4384" i="7"/>
  <c r="N4384" i="7"/>
  <c r="L4384" i="7"/>
  <c r="K4384" i="7"/>
  <c r="J4384" i="7"/>
  <c r="I4384" i="7"/>
  <c r="H4384" i="7"/>
  <c r="G4384" i="7"/>
  <c r="F4384" i="7"/>
  <c r="D4384" i="7"/>
  <c r="Q4383" i="7"/>
  <c r="P4383" i="7"/>
  <c r="O4383" i="7"/>
  <c r="N4383" i="7"/>
  <c r="L4383" i="7"/>
  <c r="K4383" i="7"/>
  <c r="J4383" i="7"/>
  <c r="I4383" i="7"/>
  <c r="H4383" i="7"/>
  <c r="G4383" i="7"/>
  <c r="F4383" i="7"/>
  <c r="D4383" i="7"/>
  <c r="Q4382" i="7"/>
  <c r="P4382" i="7"/>
  <c r="O4382" i="7"/>
  <c r="N4382" i="7"/>
  <c r="L4382" i="7"/>
  <c r="K4382" i="7"/>
  <c r="J4382" i="7"/>
  <c r="I4382" i="7"/>
  <c r="H4382" i="7"/>
  <c r="G4382" i="7"/>
  <c r="F4382" i="7"/>
  <c r="D4382" i="7"/>
  <c r="Q4381" i="7"/>
  <c r="P4381" i="7"/>
  <c r="O4381" i="7"/>
  <c r="N4381" i="7"/>
  <c r="L4381" i="7"/>
  <c r="K4381" i="7"/>
  <c r="J4381" i="7"/>
  <c r="I4381" i="7"/>
  <c r="H4381" i="7"/>
  <c r="G4381" i="7"/>
  <c r="F4381" i="7"/>
  <c r="D4381" i="7"/>
  <c r="Q4380" i="7"/>
  <c r="P4380" i="7"/>
  <c r="O4380" i="7"/>
  <c r="N4380" i="7"/>
  <c r="L4380" i="7"/>
  <c r="K4380" i="7"/>
  <c r="J4380" i="7"/>
  <c r="I4380" i="7"/>
  <c r="H4380" i="7"/>
  <c r="G4380" i="7"/>
  <c r="F4380" i="7"/>
  <c r="D4380" i="7"/>
  <c r="Q4379" i="7"/>
  <c r="P4379" i="7"/>
  <c r="O4379" i="7"/>
  <c r="N4379" i="7"/>
  <c r="L4379" i="7"/>
  <c r="K4379" i="7"/>
  <c r="J4379" i="7"/>
  <c r="I4379" i="7"/>
  <c r="H4379" i="7"/>
  <c r="G4379" i="7"/>
  <c r="F4379" i="7"/>
  <c r="D4379" i="7"/>
  <c r="Q4378" i="7"/>
  <c r="P4378" i="7"/>
  <c r="O4378" i="7"/>
  <c r="N4378" i="7"/>
  <c r="L4378" i="7"/>
  <c r="K4378" i="7"/>
  <c r="J4378" i="7"/>
  <c r="I4378" i="7"/>
  <c r="H4378" i="7"/>
  <c r="G4378" i="7"/>
  <c r="F4378" i="7"/>
  <c r="D4378" i="7"/>
  <c r="Q4377" i="7"/>
  <c r="P4377" i="7"/>
  <c r="O4377" i="7"/>
  <c r="N4377" i="7"/>
  <c r="L4377" i="7"/>
  <c r="K4377" i="7"/>
  <c r="J4377" i="7"/>
  <c r="I4377" i="7"/>
  <c r="H4377" i="7"/>
  <c r="G4377" i="7"/>
  <c r="F4377" i="7"/>
  <c r="D4377" i="7"/>
  <c r="Q4376" i="7"/>
  <c r="P4376" i="7"/>
  <c r="O4376" i="7"/>
  <c r="N4376" i="7"/>
  <c r="L4376" i="7"/>
  <c r="K4376" i="7"/>
  <c r="J4376" i="7"/>
  <c r="I4376" i="7"/>
  <c r="H4376" i="7"/>
  <c r="G4376" i="7"/>
  <c r="F4376" i="7"/>
  <c r="D4376" i="7"/>
  <c r="Q4375" i="7"/>
  <c r="P4375" i="7"/>
  <c r="O4375" i="7"/>
  <c r="N4375" i="7"/>
  <c r="L4375" i="7"/>
  <c r="K4375" i="7"/>
  <c r="J4375" i="7"/>
  <c r="I4375" i="7"/>
  <c r="H4375" i="7"/>
  <c r="G4375" i="7"/>
  <c r="F4375" i="7"/>
  <c r="D4375" i="7"/>
  <c r="Q4374" i="7"/>
  <c r="P4374" i="7"/>
  <c r="O4374" i="7"/>
  <c r="N4374" i="7"/>
  <c r="L4374" i="7"/>
  <c r="K4374" i="7"/>
  <c r="J4374" i="7"/>
  <c r="I4374" i="7"/>
  <c r="H4374" i="7"/>
  <c r="G4374" i="7"/>
  <c r="F4374" i="7"/>
  <c r="D4374" i="7"/>
  <c r="Q4373" i="7"/>
  <c r="P4373" i="7"/>
  <c r="O4373" i="7"/>
  <c r="N4373" i="7"/>
  <c r="L4373" i="7"/>
  <c r="K4373" i="7"/>
  <c r="J4373" i="7"/>
  <c r="I4373" i="7"/>
  <c r="H4373" i="7"/>
  <c r="G4373" i="7"/>
  <c r="F4373" i="7"/>
  <c r="D4373" i="7"/>
  <c r="Q4372" i="7"/>
  <c r="P4372" i="7"/>
  <c r="O4372" i="7"/>
  <c r="N4372" i="7"/>
  <c r="L4372" i="7"/>
  <c r="K4372" i="7"/>
  <c r="J4372" i="7"/>
  <c r="I4372" i="7"/>
  <c r="H4372" i="7"/>
  <c r="G4372" i="7"/>
  <c r="F4372" i="7"/>
  <c r="D4372" i="7"/>
  <c r="Q4371" i="7"/>
  <c r="P4371" i="7"/>
  <c r="O4371" i="7"/>
  <c r="N4371" i="7"/>
  <c r="L4371" i="7"/>
  <c r="K4371" i="7"/>
  <c r="J4371" i="7"/>
  <c r="I4371" i="7"/>
  <c r="H4371" i="7"/>
  <c r="G4371" i="7"/>
  <c r="F4371" i="7"/>
  <c r="D4371" i="7"/>
  <c r="Q4370" i="7"/>
  <c r="P4370" i="7"/>
  <c r="O4370" i="7"/>
  <c r="N4370" i="7"/>
  <c r="L4370" i="7"/>
  <c r="K4370" i="7"/>
  <c r="J4370" i="7"/>
  <c r="I4370" i="7"/>
  <c r="H4370" i="7"/>
  <c r="G4370" i="7"/>
  <c r="F4370" i="7"/>
  <c r="D4370" i="7"/>
  <c r="Q4369" i="7"/>
  <c r="P4369" i="7"/>
  <c r="O4369" i="7"/>
  <c r="N4369" i="7"/>
  <c r="L4369" i="7"/>
  <c r="K4369" i="7"/>
  <c r="J4369" i="7"/>
  <c r="I4369" i="7"/>
  <c r="H4369" i="7"/>
  <c r="G4369" i="7"/>
  <c r="F4369" i="7"/>
  <c r="D4369" i="7"/>
  <c r="Q4368" i="7"/>
  <c r="P4368" i="7"/>
  <c r="O4368" i="7"/>
  <c r="N4368" i="7"/>
  <c r="L4368" i="7"/>
  <c r="K4368" i="7"/>
  <c r="J4368" i="7"/>
  <c r="I4368" i="7"/>
  <c r="H4368" i="7"/>
  <c r="G4368" i="7"/>
  <c r="F4368" i="7"/>
  <c r="D4368" i="7"/>
  <c r="Q4367" i="7"/>
  <c r="P4367" i="7"/>
  <c r="O4367" i="7"/>
  <c r="N4367" i="7"/>
  <c r="L4367" i="7"/>
  <c r="K4367" i="7"/>
  <c r="J4367" i="7"/>
  <c r="I4367" i="7"/>
  <c r="H4367" i="7"/>
  <c r="G4367" i="7"/>
  <c r="F4367" i="7"/>
  <c r="D4367" i="7"/>
  <c r="Q4366" i="7"/>
  <c r="P4366" i="7"/>
  <c r="O4366" i="7"/>
  <c r="N4366" i="7"/>
  <c r="L4366" i="7"/>
  <c r="K4366" i="7"/>
  <c r="J4366" i="7"/>
  <c r="I4366" i="7"/>
  <c r="H4366" i="7"/>
  <c r="G4366" i="7"/>
  <c r="F4366" i="7"/>
  <c r="D4366" i="7"/>
  <c r="Q4365" i="7"/>
  <c r="P4365" i="7"/>
  <c r="O4365" i="7"/>
  <c r="N4365" i="7"/>
  <c r="L4365" i="7"/>
  <c r="K4365" i="7"/>
  <c r="J4365" i="7"/>
  <c r="I4365" i="7"/>
  <c r="H4365" i="7"/>
  <c r="G4365" i="7"/>
  <c r="F4365" i="7"/>
  <c r="D4365" i="7"/>
  <c r="Q4364" i="7"/>
  <c r="P4364" i="7"/>
  <c r="O4364" i="7"/>
  <c r="N4364" i="7"/>
  <c r="L4364" i="7"/>
  <c r="K4364" i="7"/>
  <c r="J4364" i="7"/>
  <c r="I4364" i="7"/>
  <c r="H4364" i="7"/>
  <c r="G4364" i="7"/>
  <c r="F4364" i="7"/>
  <c r="D4364" i="7"/>
  <c r="Q4363" i="7"/>
  <c r="P4363" i="7"/>
  <c r="O4363" i="7"/>
  <c r="N4363" i="7"/>
  <c r="L4363" i="7"/>
  <c r="K4363" i="7"/>
  <c r="J4363" i="7"/>
  <c r="I4363" i="7"/>
  <c r="H4363" i="7"/>
  <c r="G4363" i="7"/>
  <c r="F4363" i="7"/>
  <c r="D4363" i="7"/>
  <c r="Q4362" i="7"/>
  <c r="P4362" i="7"/>
  <c r="O4362" i="7"/>
  <c r="N4362" i="7"/>
  <c r="L4362" i="7"/>
  <c r="K4362" i="7"/>
  <c r="J4362" i="7"/>
  <c r="I4362" i="7"/>
  <c r="H4362" i="7"/>
  <c r="G4362" i="7"/>
  <c r="F4362" i="7"/>
  <c r="D4362" i="7"/>
  <c r="Q4361" i="7"/>
  <c r="P4361" i="7"/>
  <c r="O4361" i="7"/>
  <c r="N4361" i="7"/>
  <c r="L4361" i="7"/>
  <c r="K4361" i="7"/>
  <c r="J4361" i="7"/>
  <c r="I4361" i="7"/>
  <c r="H4361" i="7"/>
  <c r="G4361" i="7"/>
  <c r="F4361" i="7"/>
  <c r="D4361" i="7"/>
  <c r="Q4360" i="7"/>
  <c r="P4360" i="7"/>
  <c r="O4360" i="7"/>
  <c r="N4360" i="7"/>
  <c r="L4360" i="7"/>
  <c r="K4360" i="7"/>
  <c r="J4360" i="7"/>
  <c r="I4360" i="7"/>
  <c r="H4360" i="7"/>
  <c r="G4360" i="7"/>
  <c r="F4360" i="7"/>
  <c r="D4360" i="7"/>
  <c r="Q4359" i="7"/>
  <c r="P4359" i="7"/>
  <c r="O4359" i="7"/>
  <c r="N4359" i="7"/>
  <c r="L4359" i="7"/>
  <c r="K4359" i="7"/>
  <c r="J4359" i="7"/>
  <c r="I4359" i="7"/>
  <c r="H4359" i="7"/>
  <c r="G4359" i="7"/>
  <c r="F4359" i="7"/>
  <c r="D4359" i="7"/>
  <c r="Q4358" i="7"/>
  <c r="P4358" i="7"/>
  <c r="O4358" i="7"/>
  <c r="N4358" i="7"/>
  <c r="L4358" i="7"/>
  <c r="K4358" i="7"/>
  <c r="J4358" i="7"/>
  <c r="I4358" i="7"/>
  <c r="H4358" i="7"/>
  <c r="G4358" i="7"/>
  <c r="F4358" i="7"/>
  <c r="D4358" i="7"/>
  <c r="Q4357" i="7"/>
  <c r="P4357" i="7"/>
  <c r="O4357" i="7"/>
  <c r="N4357" i="7"/>
  <c r="L4357" i="7"/>
  <c r="K4357" i="7"/>
  <c r="J4357" i="7"/>
  <c r="I4357" i="7"/>
  <c r="H4357" i="7"/>
  <c r="G4357" i="7"/>
  <c r="F4357" i="7"/>
  <c r="D4357" i="7"/>
  <c r="Q4356" i="7"/>
  <c r="P4356" i="7"/>
  <c r="O4356" i="7"/>
  <c r="N4356" i="7"/>
  <c r="L4356" i="7"/>
  <c r="K4356" i="7"/>
  <c r="J4356" i="7"/>
  <c r="I4356" i="7"/>
  <c r="H4356" i="7"/>
  <c r="G4356" i="7"/>
  <c r="F4356" i="7"/>
  <c r="D4356" i="7"/>
  <c r="Q4355" i="7"/>
  <c r="P4355" i="7"/>
  <c r="O4355" i="7"/>
  <c r="N4355" i="7"/>
  <c r="L4355" i="7"/>
  <c r="K4355" i="7"/>
  <c r="J4355" i="7"/>
  <c r="I4355" i="7"/>
  <c r="H4355" i="7"/>
  <c r="G4355" i="7"/>
  <c r="F4355" i="7"/>
  <c r="D4355" i="7"/>
  <c r="Q4354" i="7"/>
  <c r="P4354" i="7"/>
  <c r="O4354" i="7"/>
  <c r="N4354" i="7"/>
  <c r="L4354" i="7"/>
  <c r="K4354" i="7"/>
  <c r="J4354" i="7"/>
  <c r="I4354" i="7"/>
  <c r="H4354" i="7"/>
  <c r="G4354" i="7"/>
  <c r="F4354" i="7"/>
  <c r="D4354" i="7"/>
  <c r="Q4353" i="7"/>
  <c r="P4353" i="7"/>
  <c r="O4353" i="7"/>
  <c r="N4353" i="7"/>
  <c r="L4353" i="7"/>
  <c r="K4353" i="7"/>
  <c r="J4353" i="7"/>
  <c r="I4353" i="7"/>
  <c r="H4353" i="7"/>
  <c r="G4353" i="7"/>
  <c r="F4353" i="7"/>
  <c r="D4353" i="7"/>
  <c r="Q4352" i="7"/>
  <c r="P4352" i="7"/>
  <c r="O4352" i="7"/>
  <c r="N4352" i="7"/>
  <c r="L4352" i="7"/>
  <c r="K4352" i="7"/>
  <c r="J4352" i="7"/>
  <c r="I4352" i="7"/>
  <c r="H4352" i="7"/>
  <c r="G4352" i="7"/>
  <c r="F4352" i="7"/>
  <c r="D4352" i="7"/>
  <c r="Q4351" i="7"/>
  <c r="P4351" i="7"/>
  <c r="O4351" i="7"/>
  <c r="N4351" i="7"/>
  <c r="L4351" i="7"/>
  <c r="K4351" i="7"/>
  <c r="J4351" i="7"/>
  <c r="I4351" i="7"/>
  <c r="H4351" i="7"/>
  <c r="G4351" i="7"/>
  <c r="F4351" i="7"/>
  <c r="D4351" i="7"/>
  <c r="Q4350" i="7"/>
  <c r="P4350" i="7"/>
  <c r="O4350" i="7"/>
  <c r="N4350" i="7"/>
  <c r="L4350" i="7"/>
  <c r="K4350" i="7"/>
  <c r="J4350" i="7"/>
  <c r="I4350" i="7"/>
  <c r="H4350" i="7"/>
  <c r="G4350" i="7"/>
  <c r="F4350" i="7"/>
  <c r="D4350" i="7"/>
  <c r="Q4349" i="7"/>
  <c r="P4349" i="7"/>
  <c r="O4349" i="7"/>
  <c r="N4349" i="7"/>
  <c r="L4349" i="7"/>
  <c r="K4349" i="7"/>
  <c r="J4349" i="7"/>
  <c r="I4349" i="7"/>
  <c r="H4349" i="7"/>
  <c r="G4349" i="7"/>
  <c r="F4349" i="7"/>
  <c r="D4349" i="7"/>
  <c r="Q4348" i="7"/>
  <c r="P4348" i="7"/>
  <c r="O4348" i="7"/>
  <c r="N4348" i="7"/>
  <c r="L4348" i="7"/>
  <c r="K4348" i="7"/>
  <c r="J4348" i="7"/>
  <c r="I4348" i="7"/>
  <c r="H4348" i="7"/>
  <c r="G4348" i="7"/>
  <c r="F4348" i="7"/>
  <c r="D4348" i="7"/>
  <c r="Q4347" i="7"/>
  <c r="P4347" i="7"/>
  <c r="O4347" i="7"/>
  <c r="N4347" i="7"/>
  <c r="L4347" i="7"/>
  <c r="K4347" i="7"/>
  <c r="J4347" i="7"/>
  <c r="I4347" i="7"/>
  <c r="H4347" i="7"/>
  <c r="G4347" i="7"/>
  <c r="F4347" i="7"/>
  <c r="D4347" i="7"/>
  <c r="Q4346" i="7"/>
  <c r="P4346" i="7"/>
  <c r="O4346" i="7"/>
  <c r="N4346" i="7"/>
  <c r="L4346" i="7"/>
  <c r="K4346" i="7"/>
  <c r="J4346" i="7"/>
  <c r="I4346" i="7"/>
  <c r="H4346" i="7"/>
  <c r="G4346" i="7"/>
  <c r="F4346" i="7"/>
  <c r="D4346" i="7"/>
  <c r="Q4345" i="7"/>
  <c r="P4345" i="7"/>
  <c r="O4345" i="7"/>
  <c r="N4345" i="7"/>
  <c r="L4345" i="7"/>
  <c r="K4345" i="7"/>
  <c r="J4345" i="7"/>
  <c r="I4345" i="7"/>
  <c r="H4345" i="7"/>
  <c r="G4345" i="7"/>
  <c r="F4345" i="7"/>
  <c r="D4345" i="7"/>
  <c r="Q4344" i="7"/>
  <c r="P4344" i="7"/>
  <c r="O4344" i="7"/>
  <c r="N4344" i="7"/>
  <c r="L4344" i="7"/>
  <c r="K4344" i="7"/>
  <c r="J4344" i="7"/>
  <c r="I4344" i="7"/>
  <c r="H4344" i="7"/>
  <c r="G4344" i="7"/>
  <c r="F4344" i="7"/>
  <c r="D4344" i="7"/>
  <c r="Q4343" i="7"/>
  <c r="P4343" i="7"/>
  <c r="O4343" i="7"/>
  <c r="N4343" i="7"/>
  <c r="L4343" i="7"/>
  <c r="K4343" i="7"/>
  <c r="J4343" i="7"/>
  <c r="I4343" i="7"/>
  <c r="H4343" i="7"/>
  <c r="G4343" i="7"/>
  <c r="F4343" i="7"/>
  <c r="D4343" i="7"/>
  <c r="Q4342" i="7"/>
  <c r="P4342" i="7"/>
  <c r="O4342" i="7"/>
  <c r="N4342" i="7"/>
  <c r="L4342" i="7"/>
  <c r="K4342" i="7"/>
  <c r="J4342" i="7"/>
  <c r="I4342" i="7"/>
  <c r="H4342" i="7"/>
  <c r="G4342" i="7"/>
  <c r="F4342" i="7"/>
  <c r="D4342" i="7"/>
  <c r="Q4341" i="7"/>
  <c r="P4341" i="7"/>
  <c r="O4341" i="7"/>
  <c r="N4341" i="7"/>
  <c r="L4341" i="7"/>
  <c r="K4341" i="7"/>
  <c r="J4341" i="7"/>
  <c r="I4341" i="7"/>
  <c r="H4341" i="7"/>
  <c r="G4341" i="7"/>
  <c r="F4341" i="7"/>
  <c r="D4341" i="7"/>
  <c r="Q4340" i="7"/>
  <c r="P4340" i="7"/>
  <c r="O4340" i="7"/>
  <c r="N4340" i="7"/>
  <c r="L4340" i="7"/>
  <c r="K4340" i="7"/>
  <c r="J4340" i="7"/>
  <c r="I4340" i="7"/>
  <c r="H4340" i="7"/>
  <c r="G4340" i="7"/>
  <c r="F4340" i="7"/>
  <c r="D4340" i="7"/>
  <c r="Q4339" i="7"/>
  <c r="P4339" i="7"/>
  <c r="O4339" i="7"/>
  <c r="N4339" i="7"/>
  <c r="L4339" i="7"/>
  <c r="K4339" i="7"/>
  <c r="J4339" i="7"/>
  <c r="I4339" i="7"/>
  <c r="H4339" i="7"/>
  <c r="G4339" i="7"/>
  <c r="F4339" i="7"/>
  <c r="D4339" i="7"/>
  <c r="Q4338" i="7"/>
  <c r="P4338" i="7"/>
  <c r="O4338" i="7"/>
  <c r="N4338" i="7"/>
  <c r="L4338" i="7"/>
  <c r="K4338" i="7"/>
  <c r="J4338" i="7"/>
  <c r="I4338" i="7"/>
  <c r="H4338" i="7"/>
  <c r="G4338" i="7"/>
  <c r="F4338" i="7"/>
  <c r="D4338" i="7"/>
  <c r="Q4337" i="7"/>
  <c r="P4337" i="7"/>
  <c r="O4337" i="7"/>
  <c r="N4337" i="7"/>
  <c r="L4337" i="7"/>
  <c r="K4337" i="7"/>
  <c r="J4337" i="7"/>
  <c r="I4337" i="7"/>
  <c r="H4337" i="7"/>
  <c r="G4337" i="7"/>
  <c r="F4337" i="7"/>
  <c r="D4337" i="7"/>
  <c r="Q4336" i="7"/>
  <c r="P4336" i="7"/>
  <c r="O4336" i="7"/>
  <c r="N4336" i="7"/>
  <c r="L4336" i="7"/>
  <c r="K4336" i="7"/>
  <c r="J4336" i="7"/>
  <c r="I4336" i="7"/>
  <c r="H4336" i="7"/>
  <c r="G4336" i="7"/>
  <c r="F4336" i="7"/>
  <c r="D4336" i="7"/>
  <c r="Q4335" i="7"/>
  <c r="P4335" i="7"/>
  <c r="O4335" i="7"/>
  <c r="N4335" i="7"/>
  <c r="L4335" i="7"/>
  <c r="K4335" i="7"/>
  <c r="J4335" i="7"/>
  <c r="I4335" i="7"/>
  <c r="H4335" i="7"/>
  <c r="G4335" i="7"/>
  <c r="F4335" i="7"/>
  <c r="D4335" i="7"/>
  <c r="Q4334" i="7"/>
  <c r="P4334" i="7"/>
  <c r="O4334" i="7"/>
  <c r="N4334" i="7"/>
  <c r="L4334" i="7"/>
  <c r="K4334" i="7"/>
  <c r="J4334" i="7"/>
  <c r="I4334" i="7"/>
  <c r="H4334" i="7"/>
  <c r="G4334" i="7"/>
  <c r="F4334" i="7"/>
  <c r="D4334" i="7"/>
  <c r="Q4333" i="7"/>
  <c r="P4333" i="7"/>
  <c r="O4333" i="7"/>
  <c r="N4333" i="7"/>
  <c r="L4333" i="7"/>
  <c r="K4333" i="7"/>
  <c r="J4333" i="7"/>
  <c r="I4333" i="7"/>
  <c r="H4333" i="7"/>
  <c r="G4333" i="7"/>
  <c r="F4333" i="7"/>
  <c r="D4333" i="7"/>
  <c r="Q4332" i="7"/>
  <c r="P4332" i="7"/>
  <c r="O4332" i="7"/>
  <c r="N4332" i="7"/>
  <c r="L4332" i="7"/>
  <c r="K4332" i="7"/>
  <c r="J4332" i="7"/>
  <c r="I4332" i="7"/>
  <c r="H4332" i="7"/>
  <c r="G4332" i="7"/>
  <c r="F4332" i="7"/>
  <c r="D4332" i="7"/>
  <c r="Q4331" i="7"/>
  <c r="P4331" i="7"/>
  <c r="O4331" i="7"/>
  <c r="N4331" i="7"/>
  <c r="L4331" i="7"/>
  <c r="K4331" i="7"/>
  <c r="J4331" i="7"/>
  <c r="I4331" i="7"/>
  <c r="H4331" i="7"/>
  <c r="G4331" i="7"/>
  <c r="F4331" i="7"/>
  <c r="D4331" i="7"/>
  <c r="Q4330" i="7"/>
  <c r="P4330" i="7"/>
  <c r="O4330" i="7"/>
  <c r="N4330" i="7"/>
  <c r="L4330" i="7"/>
  <c r="K4330" i="7"/>
  <c r="J4330" i="7"/>
  <c r="I4330" i="7"/>
  <c r="H4330" i="7"/>
  <c r="G4330" i="7"/>
  <c r="F4330" i="7"/>
  <c r="D4330" i="7"/>
  <c r="Q4329" i="7"/>
  <c r="P4329" i="7"/>
  <c r="O4329" i="7"/>
  <c r="N4329" i="7"/>
  <c r="L4329" i="7"/>
  <c r="K4329" i="7"/>
  <c r="J4329" i="7"/>
  <c r="I4329" i="7"/>
  <c r="H4329" i="7"/>
  <c r="G4329" i="7"/>
  <c r="F4329" i="7"/>
  <c r="D4329" i="7"/>
  <c r="Q4328" i="7"/>
  <c r="P4328" i="7"/>
  <c r="O4328" i="7"/>
  <c r="N4328" i="7"/>
  <c r="L4328" i="7"/>
  <c r="K4328" i="7"/>
  <c r="J4328" i="7"/>
  <c r="I4328" i="7"/>
  <c r="H4328" i="7"/>
  <c r="G4328" i="7"/>
  <c r="F4328" i="7"/>
  <c r="D4328" i="7"/>
  <c r="Q4327" i="7"/>
  <c r="P4327" i="7"/>
  <c r="O4327" i="7"/>
  <c r="N4327" i="7"/>
  <c r="L4327" i="7"/>
  <c r="K4327" i="7"/>
  <c r="J4327" i="7"/>
  <c r="I4327" i="7"/>
  <c r="H4327" i="7"/>
  <c r="G4327" i="7"/>
  <c r="F4327" i="7"/>
  <c r="D4327" i="7"/>
  <c r="Q4326" i="7"/>
  <c r="P4326" i="7"/>
  <c r="O4326" i="7"/>
  <c r="N4326" i="7"/>
  <c r="L4326" i="7"/>
  <c r="K4326" i="7"/>
  <c r="J4326" i="7"/>
  <c r="I4326" i="7"/>
  <c r="H4326" i="7"/>
  <c r="G4326" i="7"/>
  <c r="F4326" i="7"/>
  <c r="D4326" i="7"/>
  <c r="Q4325" i="7"/>
  <c r="P4325" i="7"/>
  <c r="O4325" i="7"/>
  <c r="N4325" i="7"/>
  <c r="L4325" i="7"/>
  <c r="K4325" i="7"/>
  <c r="J4325" i="7"/>
  <c r="I4325" i="7"/>
  <c r="H4325" i="7"/>
  <c r="G4325" i="7"/>
  <c r="F4325" i="7"/>
  <c r="D4325" i="7"/>
  <c r="Q4324" i="7"/>
  <c r="P4324" i="7"/>
  <c r="O4324" i="7"/>
  <c r="N4324" i="7"/>
  <c r="L4324" i="7"/>
  <c r="K4324" i="7"/>
  <c r="J4324" i="7"/>
  <c r="I4324" i="7"/>
  <c r="H4324" i="7"/>
  <c r="G4324" i="7"/>
  <c r="F4324" i="7"/>
  <c r="D4324" i="7"/>
  <c r="Q4323" i="7"/>
  <c r="P4323" i="7"/>
  <c r="O4323" i="7"/>
  <c r="N4323" i="7"/>
  <c r="L4323" i="7"/>
  <c r="K4323" i="7"/>
  <c r="J4323" i="7"/>
  <c r="I4323" i="7"/>
  <c r="H4323" i="7"/>
  <c r="G4323" i="7"/>
  <c r="F4323" i="7"/>
  <c r="D4323" i="7"/>
  <c r="Q4322" i="7"/>
  <c r="P4322" i="7"/>
  <c r="O4322" i="7"/>
  <c r="N4322" i="7"/>
  <c r="L4322" i="7"/>
  <c r="K4322" i="7"/>
  <c r="J4322" i="7"/>
  <c r="I4322" i="7"/>
  <c r="H4322" i="7"/>
  <c r="G4322" i="7"/>
  <c r="F4322" i="7"/>
  <c r="D4322" i="7"/>
  <c r="Q4321" i="7"/>
  <c r="P4321" i="7"/>
  <c r="O4321" i="7"/>
  <c r="N4321" i="7"/>
  <c r="L4321" i="7"/>
  <c r="K4321" i="7"/>
  <c r="J4321" i="7"/>
  <c r="I4321" i="7"/>
  <c r="H4321" i="7"/>
  <c r="G4321" i="7"/>
  <c r="F4321" i="7"/>
  <c r="D4321" i="7"/>
  <c r="Q4320" i="7"/>
  <c r="P4320" i="7"/>
  <c r="O4320" i="7"/>
  <c r="N4320" i="7"/>
  <c r="L4320" i="7"/>
  <c r="K4320" i="7"/>
  <c r="J4320" i="7"/>
  <c r="I4320" i="7"/>
  <c r="H4320" i="7"/>
  <c r="G4320" i="7"/>
  <c r="F4320" i="7"/>
  <c r="D4320" i="7"/>
  <c r="Q4319" i="7"/>
  <c r="P4319" i="7"/>
  <c r="O4319" i="7"/>
  <c r="N4319" i="7"/>
  <c r="L4319" i="7"/>
  <c r="K4319" i="7"/>
  <c r="J4319" i="7"/>
  <c r="I4319" i="7"/>
  <c r="H4319" i="7"/>
  <c r="G4319" i="7"/>
  <c r="F4319" i="7"/>
  <c r="D4319" i="7"/>
  <c r="Q4318" i="7"/>
  <c r="P4318" i="7"/>
  <c r="O4318" i="7"/>
  <c r="N4318" i="7"/>
  <c r="L4318" i="7"/>
  <c r="K4318" i="7"/>
  <c r="J4318" i="7"/>
  <c r="I4318" i="7"/>
  <c r="H4318" i="7"/>
  <c r="G4318" i="7"/>
  <c r="F4318" i="7"/>
  <c r="D4318" i="7"/>
  <c r="Q4317" i="7"/>
  <c r="P4317" i="7"/>
  <c r="O4317" i="7"/>
  <c r="N4317" i="7"/>
  <c r="L4317" i="7"/>
  <c r="K4317" i="7"/>
  <c r="J4317" i="7"/>
  <c r="I4317" i="7"/>
  <c r="H4317" i="7"/>
  <c r="G4317" i="7"/>
  <c r="F4317" i="7"/>
  <c r="D4317" i="7"/>
  <c r="Q4316" i="7"/>
  <c r="P4316" i="7"/>
  <c r="O4316" i="7"/>
  <c r="N4316" i="7"/>
  <c r="L4316" i="7"/>
  <c r="K4316" i="7"/>
  <c r="J4316" i="7"/>
  <c r="I4316" i="7"/>
  <c r="H4316" i="7"/>
  <c r="G4316" i="7"/>
  <c r="F4316" i="7"/>
  <c r="D4316" i="7"/>
  <c r="Q4315" i="7"/>
  <c r="P4315" i="7"/>
  <c r="O4315" i="7"/>
  <c r="N4315" i="7"/>
  <c r="L4315" i="7"/>
  <c r="K4315" i="7"/>
  <c r="J4315" i="7"/>
  <c r="I4315" i="7"/>
  <c r="H4315" i="7"/>
  <c r="G4315" i="7"/>
  <c r="F4315" i="7"/>
  <c r="D4315" i="7"/>
  <c r="Q4314" i="7"/>
  <c r="P4314" i="7"/>
  <c r="O4314" i="7"/>
  <c r="N4314" i="7"/>
  <c r="L4314" i="7"/>
  <c r="K4314" i="7"/>
  <c r="J4314" i="7"/>
  <c r="I4314" i="7"/>
  <c r="H4314" i="7"/>
  <c r="G4314" i="7"/>
  <c r="F4314" i="7"/>
  <c r="D4314" i="7"/>
  <c r="Q4313" i="7"/>
  <c r="P4313" i="7"/>
  <c r="O4313" i="7"/>
  <c r="N4313" i="7"/>
  <c r="L4313" i="7"/>
  <c r="K4313" i="7"/>
  <c r="J4313" i="7"/>
  <c r="I4313" i="7"/>
  <c r="H4313" i="7"/>
  <c r="G4313" i="7"/>
  <c r="F4313" i="7"/>
  <c r="D4313" i="7"/>
  <c r="Q4312" i="7"/>
  <c r="P4312" i="7"/>
  <c r="O4312" i="7"/>
  <c r="N4312" i="7"/>
  <c r="L4312" i="7"/>
  <c r="K4312" i="7"/>
  <c r="J4312" i="7"/>
  <c r="I4312" i="7"/>
  <c r="H4312" i="7"/>
  <c r="G4312" i="7"/>
  <c r="F4312" i="7"/>
  <c r="D4312" i="7"/>
  <c r="Q4311" i="7"/>
  <c r="P4311" i="7"/>
  <c r="O4311" i="7"/>
  <c r="N4311" i="7"/>
  <c r="L4311" i="7"/>
  <c r="K4311" i="7"/>
  <c r="J4311" i="7"/>
  <c r="I4311" i="7"/>
  <c r="H4311" i="7"/>
  <c r="G4311" i="7"/>
  <c r="F4311" i="7"/>
  <c r="D4311" i="7"/>
  <c r="Q4310" i="7"/>
  <c r="P4310" i="7"/>
  <c r="O4310" i="7"/>
  <c r="N4310" i="7"/>
  <c r="L4310" i="7"/>
  <c r="K4310" i="7"/>
  <c r="J4310" i="7"/>
  <c r="I4310" i="7"/>
  <c r="H4310" i="7"/>
  <c r="G4310" i="7"/>
  <c r="F4310" i="7"/>
  <c r="D4310" i="7"/>
  <c r="Q4309" i="7"/>
  <c r="P4309" i="7"/>
  <c r="O4309" i="7"/>
  <c r="N4309" i="7"/>
  <c r="L4309" i="7"/>
  <c r="K4309" i="7"/>
  <c r="J4309" i="7"/>
  <c r="I4309" i="7"/>
  <c r="H4309" i="7"/>
  <c r="G4309" i="7"/>
  <c r="F4309" i="7"/>
  <c r="D4309" i="7"/>
  <c r="Q4308" i="7"/>
  <c r="P4308" i="7"/>
  <c r="O4308" i="7"/>
  <c r="N4308" i="7"/>
  <c r="L4308" i="7"/>
  <c r="K4308" i="7"/>
  <c r="J4308" i="7"/>
  <c r="I4308" i="7"/>
  <c r="H4308" i="7"/>
  <c r="G4308" i="7"/>
  <c r="F4308" i="7"/>
  <c r="D4308" i="7"/>
  <c r="Q4307" i="7"/>
  <c r="P4307" i="7"/>
  <c r="O4307" i="7"/>
  <c r="N4307" i="7"/>
  <c r="L4307" i="7"/>
  <c r="K4307" i="7"/>
  <c r="J4307" i="7"/>
  <c r="I4307" i="7"/>
  <c r="H4307" i="7"/>
  <c r="G4307" i="7"/>
  <c r="F4307" i="7"/>
  <c r="D4307" i="7"/>
  <c r="Q4306" i="7"/>
  <c r="P4306" i="7"/>
  <c r="O4306" i="7"/>
  <c r="N4306" i="7"/>
  <c r="L4306" i="7"/>
  <c r="K4306" i="7"/>
  <c r="J4306" i="7"/>
  <c r="I4306" i="7"/>
  <c r="H4306" i="7"/>
  <c r="G4306" i="7"/>
  <c r="F4306" i="7"/>
  <c r="D4306" i="7"/>
  <c r="Q4305" i="7"/>
  <c r="P4305" i="7"/>
  <c r="O4305" i="7"/>
  <c r="N4305" i="7"/>
  <c r="L4305" i="7"/>
  <c r="K4305" i="7"/>
  <c r="J4305" i="7"/>
  <c r="I4305" i="7"/>
  <c r="H4305" i="7"/>
  <c r="G4305" i="7"/>
  <c r="F4305" i="7"/>
  <c r="D4305" i="7"/>
  <c r="Q4304" i="7"/>
  <c r="P4304" i="7"/>
  <c r="O4304" i="7"/>
  <c r="N4304" i="7"/>
  <c r="L4304" i="7"/>
  <c r="K4304" i="7"/>
  <c r="J4304" i="7"/>
  <c r="I4304" i="7"/>
  <c r="H4304" i="7"/>
  <c r="G4304" i="7"/>
  <c r="F4304" i="7"/>
  <c r="D4304" i="7"/>
  <c r="Q4303" i="7"/>
  <c r="P4303" i="7"/>
  <c r="O4303" i="7"/>
  <c r="N4303" i="7"/>
  <c r="L4303" i="7"/>
  <c r="K4303" i="7"/>
  <c r="J4303" i="7"/>
  <c r="I4303" i="7"/>
  <c r="H4303" i="7"/>
  <c r="G4303" i="7"/>
  <c r="F4303" i="7"/>
  <c r="D4303" i="7"/>
  <c r="Q4302" i="7"/>
  <c r="P4302" i="7"/>
  <c r="O4302" i="7"/>
  <c r="N4302" i="7"/>
  <c r="L4302" i="7"/>
  <c r="K4302" i="7"/>
  <c r="J4302" i="7"/>
  <c r="I4302" i="7"/>
  <c r="H4302" i="7"/>
  <c r="G4302" i="7"/>
  <c r="F4302" i="7"/>
  <c r="D4302" i="7"/>
  <c r="Q4301" i="7"/>
  <c r="P4301" i="7"/>
  <c r="O4301" i="7"/>
  <c r="N4301" i="7"/>
  <c r="L4301" i="7"/>
  <c r="K4301" i="7"/>
  <c r="J4301" i="7"/>
  <c r="I4301" i="7"/>
  <c r="H4301" i="7"/>
  <c r="G4301" i="7"/>
  <c r="F4301" i="7"/>
  <c r="D4301" i="7"/>
  <c r="Q4300" i="7"/>
  <c r="P4300" i="7"/>
  <c r="O4300" i="7"/>
  <c r="N4300" i="7"/>
  <c r="L4300" i="7"/>
  <c r="K4300" i="7"/>
  <c r="J4300" i="7"/>
  <c r="I4300" i="7"/>
  <c r="H4300" i="7"/>
  <c r="G4300" i="7"/>
  <c r="F4300" i="7"/>
  <c r="D4300" i="7"/>
  <c r="Q4299" i="7"/>
  <c r="P4299" i="7"/>
  <c r="O4299" i="7"/>
  <c r="N4299" i="7"/>
  <c r="L4299" i="7"/>
  <c r="K4299" i="7"/>
  <c r="J4299" i="7"/>
  <c r="I4299" i="7"/>
  <c r="H4299" i="7"/>
  <c r="G4299" i="7"/>
  <c r="F4299" i="7"/>
  <c r="D4299" i="7"/>
  <c r="Q4298" i="7"/>
  <c r="P4298" i="7"/>
  <c r="O4298" i="7"/>
  <c r="N4298" i="7"/>
  <c r="L4298" i="7"/>
  <c r="K4298" i="7"/>
  <c r="J4298" i="7"/>
  <c r="I4298" i="7"/>
  <c r="H4298" i="7"/>
  <c r="G4298" i="7"/>
  <c r="F4298" i="7"/>
  <c r="D4298" i="7"/>
  <c r="Q4297" i="7"/>
  <c r="P4297" i="7"/>
  <c r="O4297" i="7"/>
  <c r="N4297" i="7"/>
  <c r="L4297" i="7"/>
  <c r="K4297" i="7"/>
  <c r="J4297" i="7"/>
  <c r="I4297" i="7"/>
  <c r="H4297" i="7"/>
  <c r="G4297" i="7"/>
  <c r="F4297" i="7"/>
  <c r="D4297" i="7"/>
  <c r="Q4296" i="7"/>
  <c r="P4296" i="7"/>
  <c r="O4296" i="7"/>
  <c r="N4296" i="7"/>
  <c r="L4296" i="7"/>
  <c r="K4296" i="7"/>
  <c r="J4296" i="7"/>
  <c r="I4296" i="7"/>
  <c r="H4296" i="7"/>
  <c r="G4296" i="7"/>
  <c r="F4296" i="7"/>
  <c r="D4296" i="7"/>
  <c r="Q4295" i="7"/>
  <c r="P4295" i="7"/>
  <c r="O4295" i="7"/>
  <c r="N4295" i="7"/>
  <c r="L4295" i="7"/>
  <c r="K4295" i="7"/>
  <c r="J4295" i="7"/>
  <c r="I4295" i="7"/>
  <c r="H4295" i="7"/>
  <c r="G4295" i="7"/>
  <c r="F4295" i="7"/>
  <c r="D4295" i="7"/>
  <c r="Q4294" i="7"/>
  <c r="P4294" i="7"/>
  <c r="O4294" i="7"/>
  <c r="N4294" i="7"/>
  <c r="L4294" i="7"/>
  <c r="K4294" i="7"/>
  <c r="J4294" i="7"/>
  <c r="I4294" i="7"/>
  <c r="H4294" i="7"/>
  <c r="G4294" i="7"/>
  <c r="F4294" i="7"/>
  <c r="D4294" i="7"/>
  <c r="Q4293" i="7"/>
  <c r="P4293" i="7"/>
  <c r="O4293" i="7"/>
  <c r="N4293" i="7"/>
  <c r="L4293" i="7"/>
  <c r="K4293" i="7"/>
  <c r="J4293" i="7"/>
  <c r="I4293" i="7"/>
  <c r="H4293" i="7"/>
  <c r="G4293" i="7"/>
  <c r="F4293" i="7"/>
  <c r="D4293" i="7"/>
  <c r="Q4292" i="7"/>
  <c r="P4292" i="7"/>
  <c r="O4292" i="7"/>
  <c r="N4292" i="7"/>
  <c r="L4292" i="7"/>
  <c r="K4292" i="7"/>
  <c r="J4292" i="7"/>
  <c r="I4292" i="7"/>
  <c r="H4292" i="7"/>
  <c r="G4292" i="7"/>
  <c r="F4292" i="7"/>
  <c r="D4292" i="7"/>
  <c r="Q4291" i="7"/>
  <c r="P4291" i="7"/>
  <c r="O4291" i="7"/>
  <c r="N4291" i="7"/>
  <c r="L4291" i="7"/>
  <c r="K4291" i="7"/>
  <c r="J4291" i="7"/>
  <c r="I4291" i="7"/>
  <c r="H4291" i="7"/>
  <c r="G4291" i="7"/>
  <c r="F4291" i="7"/>
  <c r="D4291" i="7"/>
  <c r="Q4290" i="7"/>
  <c r="P4290" i="7"/>
  <c r="O4290" i="7"/>
  <c r="N4290" i="7"/>
  <c r="L4290" i="7"/>
  <c r="K4290" i="7"/>
  <c r="J4290" i="7"/>
  <c r="I4290" i="7"/>
  <c r="H4290" i="7"/>
  <c r="G4290" i="7"/>
  <c r="F4290" i="7"/>
  <c r="D4290" i="7"/>
  <c r="Q4289" i="7"/>
  <c r="P4289" i="7"/>
  <c r="O4289" i="7"/>
  <c r="N4289" i="7"/>
  <c r="L4289" i="7"/>
  <c r="K4289" i="7"/>
  <c r="J4289" i="7"/>
  <c r="I4289" i="7"/>
  <c r="H4289" i="7"/>
  <c r="G4289" i="7"/>
  <c r="F4289" i="7"/>
  <c r="D4289" i="7"/>
  <c r="Q4288" i="7"/>
  <c r="P4288" i="7"/>
  <c r="O4288" i="7"/>
  <c r="N4288" i="7"/>
  <c r="L4288" i="7"/>
  <c r="K4288" i="7"/>
  <c r="J4288" i="7"/>
  <c r="I4288" i="7"/>
  <c r="H4288" i="7"/>
  <c r="G4288" i="7"/>
  <c r="F4288" i="7"/>
  <c r="D4288" i="7"/>
  <c r="Q4287" i="7"/>
  <c r="P4287" i="7"/>
  <c r="O4287" i="7"/>
  <c r="N4287" i="7"/>
  <c r="L4287" i="7"/>
  <c r="K4287" i="7"/>
  <c r="J4287" i="7"/>
  <c r="I4287" i="7"/>
  <c r="H4287" i="7"/>
  <c r="G4287" i="7"/>
  <c r="F4287" i="7"/>
  <c r="D4287" i="7"/>
  <c r="Q4286" i="7"/>
  <c r="P4286" i="7"/>
  <c r="O4286" i="7"/>
  <c r="N4286" i="7"/>
  <c r="L4286" i="7"/>
  <c r="K4286" i="7"/>
  <c r="J4286" i="7"/>
  <c r="I4286" i="7"/>
  <c r="H4286" i="7"/>
  <c r="G4286" i="7"/>
  <c r="F4286" i="7"/>
  <c r="D4286" i="7"/>
  <c r="Q4285" i="7"/>
  <c r="P4285" i="7"/>
  <c r="O4285" i="7"/>
  <c r="N4285" i="7"/>
  <c r="L4285" i="7"/>
  <c r="K4285" i="7"/>
  <c r="J4285" i="7"/>
  <c r="I4285" i="7"/>
  <c r="H4285" i="7"/>
  <c r="G4285" i="7"/>
  <c r="F4285" i="7"/>
  <c r="D4285" i="7"/>
  <c r="Q4284" i="7"/>
  <c r="P4284" i="7"/>
  <c r="O4284" i="7"/>
  <c r="N4284" i="7"/>
  <c r="L4284" i="7"/>
  <c r="K4284" i="7"/>
  <c r="J4284" i="7"/>
  <c r="I4284" i="7"/>
  <c r="H4284" i="7"/>
  <c r="G4284" i="7"/>
  <c r="F4284" i="7"/>
  <c r="D4284" i="7"/>
  <c r="Q4283" i="7"/>
  <c r="P4283" i="7"/>
  <c r="O4283" i="7"/>
  <c r="N4283" i="7"/>
  <c r="L4283" i="7"/>
  <c r="K4283" i="7"/>
  <c r="J4283" i="7"/>
  <c r="I4283" i="7"/>
  <c r="H4283" i="7"/>
  <c r="G4283" i="7"/>
  <c r="F4283" i="7"/>
  <c r="D4283" i="7"/>
  <c r="Q4282" i="7"/>
  <c r="P4282" i="7"/>
  <c r="O4282" i="7"/>
  <c r="N4282" i="7"/>
  <c r="L4282" i="7"/>
  <c r="K4282" i="7"/>
  <c r="J4282" i="7"/>
  <c r="I4282" i="7"/>
  <c r="H4282" i="7"/>
  <c r="G4282" i="7"/>
  <c r="F4282" i="7"/>
  <c r="D4282" i="7"/>
  <c r="Q4281" i="7"/>
  <c r="P4281" i="7"/>
  <c r="O4281" i="7"/>
  <c r="N4281" i="7"/>
  <c r="L4281" i="7"/>
  <c r="K4281" i="7"/>
  <c r="J4281" i="7"/>
  <c r="I4281" i="7"/>
  <c r="H4281" i="7"/>
  <c r="G4281" i="7"/>
  <c r="F4281" i="7"/>
  <c r="D4281" i="7"/>
  <c r="Q4280" i="7"/>
  <c r="P4280" i="7"/>
  <c r="O4280" i="7"/>
  <c r="N4280" i="7"/>
  <c r="L4280" i="7"/>
  <c r="K4280" i="7"/>
  <c r="J4280" i="7"/>
  <c r="I4280" i="7"/>
  <c r="H4280" i="7"/>
  <c r="G4280" i="7"/>
  <c r="F4280" i="7"/>
  <c r="D4280" i="7"/>
  <c r="Q4279" i="7"/>
  <c r="P4279" i="7"/>
  <c r="O4279" i="7"/>
  <c r="N4279" i="7"/>
  <c r="L4279" i="7"/>
  <c r="K4279" i="7"/>
  <c r="J4279" i="7"/>
  <c r="I4279" i="7"/>
  <c r="H4279" i="7"/>
  <c r="G4279" i="7"/>
  <c r="F4279" i="7"/>
  <c r="D4279" i="7"/>
  <c r="Q4278" i="7"/>
  <c r="P4278" i="7"/>
  <c r="O4278" i="7"/>
  <c r="N4278" i="7"/>
  <c r="L4278" i="7"/>
  <c r="K4278" i="7"/>
  <c r="J4278" i="7"/>
  <c r="I4278" i="7"/>
  <c r="H4278" i="7"/>
  <c r="G4278" i="7"/>
  <c r="F4278" i="7"/>
  <c r="D4278" i="7"/>
  <c r="Q4277" i="7"/>
  <c r="P4277" i="7"/>
  <c r="O4277" i="7"/>
  <c r="N4277" i="7"/>
  <c r="L4277" i="7"/>
  <c r="K4277" i="7"/>
  <c r="J4277" i="7"/>
  <c r="I4277" i="7"/>
  <c r="H4277" i="7"/>
  <c r="G4277" i="7"/>
  <c r="F4277" i="7"/>
  <c r="D4277" i="7"/>
  <c r="Q4276" i="7"/>
  <c r="P4276" i="7"/>
  <c r="O4276" i="7"/>
  <c r="N4276" i="7"/>
  <c r="L4276" i="7"/>
  <c r="K4276" i="7"/>
  <c r="J4276" i="7"/>
  <c r="I4276" i="7"/>
  <c r="H4276" i="7"/>
  <c r="G4276" i="7"/>
  <c r="F4276" i="7"/>
  <c r="D4276" i="7"/>
  <c r="Q4275" i="7"/>
  <c r="P4275" i="7"/>
  <c r="O4275" i="7"/>
  <c r="N4275" i="7"/>
  <c r="L4275" i="7"/>
  <c r="K4275" i="7"/>
  <c r="J4275" i="7"/>
  <c r="I4275" i="7"/>
  <c r="H4275" i="7"/>
  <c r="G4275" i="7"/>
  <c r="F4275" i="7"/>
  <c r="D4275" i="7"/>
  <c r="Q4274" i="7"/>
  <c r="P4274" i="7"/>
  <c r="O4274" i="7"/>
  <c r="N4274" i="7"/>
  <c r="L4274" i="7"/>
  <c r="K4274" i="7"/>
  <c r="J4274" i="7"/>
  <c r="I4274" i="7"/>
  <c r="H4274" i="7"/>
  <c r="G4274" i="7"/>
  <c r="F4274" i="7"/>
  <c r="D4274" i="7"/>
  <c r="Q4273" i="7"/>
  <c r="P4273" i="7"/>
  <c r="O4273" i="7"/>
  <c r="N4273" i="7"/>
  <c r="L4273" i="7"/>
  <c r="K4273" i="7"/>
  <c r="J4273" i="7"/>
  <c r="I4273" i="7"/>
  <c r="H4273" i="7"/>
  <c r="G4273" i="7"/>
  <c r="F4273" i="7"/>
  <c r="D4273" i="7"/>
  <c r="Q4272" i="7"/>
  <c r="P4272" i="7"/>
  <c r="O4272" i="7"/>
  <c r="N4272" i="7"/>
  <c r="L4272" i="7"/>
  <c r="K4272" i="7"/>
  <c r="J4272" i="7"/>
  <c r="I4272" i="7"/>
  <c r="H4272" i="7"/>
  <c r="G4272" i="7"/>
  <c r="F4272" i="7"/>
  <c r="D4272" i="7"/>
  <c r="Q4271" i="7"/>
  <c r="P4271" i="7"/>
  <c r="O4271" i="7"/>
  <c r="N4271" i="7"/>
  <c r="L4271" i="7"/>
  <c r="K4271" i="7"/>
  <c r="J4271" i="7"/>
  <c r="I4271" i="7"/>
  <c r="H4271" i="7"/>
  <c r="G4271" i="7"/>
  <c r="F4271" i="7"/>
  <c r="D4271" i="7"/>
  <c r="Q4270" i="7"/>
  <c r="P4270" i="7"/>
  <c r="O4270" i="7"/>
  <c r="N4270" i="7"/>
  <c r="L4270" i="7"/>
  <c r="K4270" i="7"/>
  <c r="J4270" i="7"/>
  <c r="I4270" i="7"/>
  <c r="H4270" i="7"/>
  <c r="G4270" i="7"/>
  <c r="F4270" i="7"/>
  <c r="D4270" i="7"/>
  <c r="Q4269" i="7"/>
  <c r="P4269" i="7"/>
  <c r="O4269" i="7"/>
  <c r="N4269" i="7"/>
  <c r="L4269" i="7"/>
  <c r="K4269" i="7"/>
  <c r="J4269" i="7"/>
  <c r="I4269" i="7"/>
  <c r="H4269" i="7"/>
  <c r="G4269" i="7"/>
  <c r="F4269" i="7"/>
  <c r="D4269" i="7"/>
  <c r="Q4268" i="7"/>
  <c r="P4268" i="7"/>
  <c r="O4268" i="7"/>
  <c r="N4268" i="7"/>
  <c r="L4268" i="7"/>
  <c r="K4268" i="7"/>
  <c r="J4268" i="7"/>
  <c r="I4268" i="7"/>
  <c r="H4268" i="7"/>
  <c r="G4268" i="7"/>
  <c r="F4268" i="7"/>
  <c r="D4268" i="7"/>
  <c r="Q4267" i="7"/>
  <c r="P4267" i="7"/>
  <c r="O4267" i="7"/>
  <c r="N4267" i="7"/>
  <c r="L4267" i="7"/>
  <c r="K4267" i="7"/>
  <c r="J4267" i="7"/>
  <c r="I4267" i="7"/>
  <c r="H4267" i="7"/>
  <c r="G4267" i="7"/>
  <c r="F4267" i="7"/>
  <c r="D4267" i="7"/>
  <c r="Q4266" i="7"/>
  <c r="P4266" i="7"/>
  <c r="O4266" i="7"/>
  <c r="N4266" i="7"/>
  <c r="L4266" i="7"/>
  <c r="K4266" i="7"/>
  <c r="J4266" i="7"/>
  <c r="I4266" i="7"/>
  <c r="H4266" i="7"/>
  <c r="G4266" i="7"/>
  <c r="F4266" i="7"/>
  <c r="D4266" i="7"/>
  <c r="Q4265" i="7"/>
  <c r="P4265" i="7"/>
  <c r="O4265" i="7"/>
  <c r="N4265" i="7"/>
  <c r="L4265" i="7"/>
  <c r="K4265" i="7"/>
  <c r="J4265" i="7"/>
  <c r="I4265" i="7"/>
  <c r="H4265" i="7"/>
  <c r="G4265" i="7"/>
  <c r="F4265" i="7"/>
  <c r="D4265" i="7"/>
  <c r="Q4264" i="7"/>
  <c r="P4264" i="7"/>
  <c r="O4264" i="7"/>
  <c r="N4264" i="7"/>
  <c r="L4264" i="7"/>
  <c r="K4264" i="7"/>
  <c r="J4264" i="7"/>
  <c r="I4264" i="7"/>
  <c r="H4264" i="7"/>
  <c r="G4264" i="7"/>
  <c r="F4264" i="7"/>
  <c r="D4264" i="7"/>
  <c r="Q4263" i="7"/>
  <c r="P4263" i="7"/>
  <c r="O4263" i="7"/>
  <c r="N4263" i="7"/>
  <c r="L4263" i="7"/>
  <c r="K4263" i="7"/>
  <c r="J4263" i="7"/>
  <c r="I4263" i="7"/>
  <c r="H4263" i="7"/>
  <c r="G4263" i="7"/>
  <c r="F4263" i="7"/>
  <c r="D4263" i="7"/>
  <c r="Q4262" i="7"/>
  <c r="P4262" i="7"/>
  <c r="O4262" i="7"/>
  <c r="N4262" i="7"/>
  <c r="L4262" i="7"/>
  <c r="K4262" i="7"/>
  <c r="J4262" i="7"/>
  <c r="I4262" i="7"/>
  <c r="H4262" i="7"/>
  <c r="G4262" i="7"/>
  <c r="F4262" i="7"/>
  <c r="D4262" i="7"/>
  <c r="Q4261" i="7"/>
  <c r="P4261" i="7"/>
  <c r="O4261" i="7"/>
  <c r="N4261" i="7"/>
  <c r="L4261" i="7"/>
  <c r="K4261" i="7"/>
  <c r="J4261" i="7"/>
  <c r="I4261" i="7"/>
  <c r="H4261" i="7"/>
  <c r="G4261" i="7"/>
  <c r="F4261" i="7"/>
  <c r="D4261" i="7"/>
  <c r="Q4260" i="7"/>
  <c r="P4260" i="7"/>
  <c r="O4260" i="7"/>
  <c r="N4260" i="7"/>
  <c r="L4260" i="7"/>
  <c r="K4260" i="7"/>
  <c r="J4260" i="7"/>
  <c r="I4260" i="7"/>
  <c r="H4260" i="7"/>
  <c r="G4260" i="7"/>
  <c r="F4260" i="7"/>
  <c r="D4260" i="7"/>
  <c r="Q4259" i="7"/>
  <c r="P4259" i="7"/>
  <c r="O4259" i="7"/>
  <c r="N4259" i="7"/>
  <c r="L4259" i="7"/>
  <c r="K4259" i="7"/>
  <c r="J4259" i="7"/>
  <c r="I4259" i="7"/>
  <c r="H4259" i="7"/>
  <c r="G4259" i="7"/>
  <c r="F4259" i="7"/>
  <c r="D4259" i="7"/>
  <c r="Q4258" i="7"/>
  <c r="P4258" i="7"/>
  <c r="O4258" i="7"/>
  <c r="N4258" i="7"/>
  <c r="L4258" i="7"/>
  <c r="K4258" i="7"/>
  <c r="J4258" i="7"/>
  <c r="I4258" i="7"/>
  <c r="H4258" i="7"/>
  <c r="G4258" i="7"/>
  <c r="F4258" i="7"/>
  <c r="D4258" i="7"/>
  <c r="Q4257" i="7"/>
  <c r="P4257" i="7"/>
  <c r="O4257" i="7"/>
  <c r="N4257" i="7"/>
  <c r="L4257" i="7"/>
  <c r="K4257" i="7"/>
  <c r="J4257" i="7"/>
  <c r="I4257" i="7"/>
  <c r="H4257" i="7"/>
  <c r="G4257" i="7"/>
  <c r="F4257" i="7"/>
  <c r="D4257" i="7"/>
  <c r="Q4256" i="7"/>
  <c r="P4256" i="7"/>
  <c r="O4256" i="7"/>
  <c r="N4256" i="7"/>
  <c r="L4256" i="7"/>
  <c r="K4256" i="7"/>
  <c r="J4256" i="7"/>
  <c r="I4256" i="7"/>
  <c r="H4256" i="7"/>
  <c r="G4256" i="7"/>
  <c r="F4256" i="7"/>
  <c r="D4256" i="7"/>
  <c r="Q4255" i="7"/>
  <c r="P4255" i="7"/>
  <c r="O4255" i="7"/>
  <c r="N4255" i="7"/>
  <c r="L4255" i="7"/>
  <c r="K4255" i="7"/>
  <c r="J4255" i="7"/>
  <c r="I4255" i="7"/>
  <c r="H4255" i="7"/>
  <c r="G4255" i="7"/>
  <c r="F4255" i="7"/>
  <c r="D4255" i="7"/>
  <c r="Q4254" i="7"/>
  <c r="P4254" i="7"/>
  <c r="O4254" i="7"/>
  <c r="N4254" i="7"/>
  <c r="L4254" i="7"/>
  <c r="K4254" i="7"/>
  <c r="J4254" i="7"/>
  <c r="I4254" i="7"/>
  <c r="H4254" i="7"/>
  <c r="G4254" i="7"/>
  <c r="F4254" i="7"/>
  <c r="D4254" i="7"/>
  <c r="Q4253" i="7"/>
  <c r="P4253" i="7"/>
  <c r="O4253" i="7"/>
  <c r="N4253" i="7"/>
  <c r="L4253" i="7"/>
  <c r="K4253" i="7"/>
  <c r="J4253" i="7"/>
  <c r="I4253" i="7"/>
  <c r="H4253" i="7"/>
  <c r="G4253" i="7"/>
  <c r="F4253" i="7"/>
  <c r="D4253" i="7"/>
  <c r="Q4252" i="7"/>
  <c r="P4252" i="7"/>
  <c r="O4252" i="7"/>
  <c r="N4252" i="7"/>
  <c r="L4252" i="7"/>
  <c r="K4252" i="7"/>
  <c r="J4252" i="7"/>
  <c r="I4252" i="7"/>
  <c r="H4252" i="7"/>
  <c r="G4252" i="7"/>
  <c r="F4252" i="7"/>
  <c r="D4252" i="7"/>
  <c r="Q4251" i="7"/>
  <c r="P4251" i="7"/>
  <c r="O4251" i="7"/>
  <c r="N4251" i="7"/>
  <c r="L4251" i="7"/>
  <c r="K4251" i="7"/>
  <c r="J4251" i="7"/>
  <c r="I4251" i="7"/>
  <c r="H4251" i="7"/>
  <c r="G4251" i="7"/>
  <c r="F4251" i="7"/>
  <c r="D4251" i="7"/>
  <c r="Q4250" i="7"/>
  <c r="P4250" i="7"/>
  <c r="O4250" i="7"/>
  <c r="N4250" i="7"/>
  <c r="L4250" i="7"/>
  <c r="K4250" i="7"/>
  <c r="J4250" i="7"/>
  <c r="I4250" i="7"/>
  <c r="H4250" i="7"/>
  <c r="G4250" i="7"/>
  <c r="F4250" i="7"/>
  <c r="D4250" i="7"/>
  <c r="Q4249" i="7"/>
  <c r="P4249" i="7"/>
  <c r="O4249" i="7"/>
  <c r="N4249" i="7"/>
  <c r="L4249" i="7"/>
  <c r="K4249" i="7"/>
  <c r="J4249" i="7"/>
  <c r="I4249" i="7"/>
  <c r="H4249" i="7"/>
  <c r="G4249" i="7"/>
  <c r="F4249" i="7"/>
  <c r="D4249" i="7"/>
  <c r="Q4248" i="7"/>
  <c r="P4248" i="7"/>
  <c r="O4248" i="7"/>
  <c r="N4248" i="7"/>
  <c r="L4248" i="7"/>
  <c r="K4248" i="7"/>
  <c r="J4248" i="7"/>
  <c r="I4248" i="7"/>
  <c r="H4248" i="7"/>
  <c r="G4248" i="7"/>
  <c r="F4248" i="7"/>
  <c r="D4248" i="7"/>
  <c r="Q4247" i="7"/>
  <c r="P4247" i="7"/>
  <c r="O4247" i="7"/>
  <c r="N4247" i="7"/>
  <c r="L4247" i="7"/>
  <c r="K4247" i="7"/>
  <c r="J4247" i="7"/>
  <c r="I4247" i="7"/>
  <c r="H4247" i="7"/>
  <c r="G4247" i="7"/>
  <c r="F4247" i="7"/>
  <c r="D4247" i="7"/>
  <c r="Q4246" i="7"/>
  <c r="P4246" i="7"/>
  <c r="O4246" i="7"/>
  <c r="N4246" i="7"/>
  <c r="L4246" i="7"/>
  <c r="K4246" i="7"/>
  <c r="J4246" i="7"/>
  <c r="I4246" i="7"/>
  <c r="H4246" i="7"/>
  <c r="G4246" i="7"/>
  <c r="F4246" i="7"/>
  <c r="D4246" i="7"/>
  <c r="Q4245" i="7"/>
  <c r="P4245" i="7"/>
  <c r="O4245" i="7"/>
  <c r="N4245" i="7"/>
  <c r="L4245" i="7"/>
  <c r="K4245" i="7"/>
  <c r="J4245" i="7"/>
  <c r="I4245" i="7"/>
  <c r="H4245" i="7"/>
  <c r="G4245" i="7"/>
  <c r="F4245" i="7"/>
  <c r="D4245" i="7"/>
  <c r="Q4244" i="7"/>
  <c r="P4244" i="7"/>
  <c r="O4244" i="7"/>
  <c r="N4244" i="7"/>
  <c r="L4244" i="7"/>
  <c r="K4244" i="7"/>
  <c r="J4244" i="7"/>
  <c r="I4244" i="7"/>
  <c r="H4244" i="7"/>
  <c r="G4244" i="7"/>
  <c r="F4244" i="7"/>
  <c r="D4244" i="7"/>
  <c r="Q4243" i="7"/>
  <c r="P4243" i="7"/>
  <c r="O4243" i="7"/>
  <c r="N4243" i="7"/>
  <c r="L4243" i="7"/>
  <c r="K4243" i="7"/>
  <c r="J4243" i="7"/>
  <c r="I4243" i="7"/>
  <c r="H4243" i="7"/>
  <c r="G4243" i="7"/>
  <c r="F4243" i="7"/>
  <c r="D4243" i="7"/>
  <c r="Q4242" i="7"/>
  <c r="P4242" i="7"/>
  <c r="O4242" i="7"/>
  <c r="N4242" i="7"/>
  <c r="L4242" i="7"/>
  <c r="K4242" i="7"/>
  <c r="J4242" i="7"/>
  <c r="I4242" i="7"/>
  <c r="H4242" i="7"/>
  <c r="G4242" i="7"/>
  <c r="F4242" i="7"/>
  <c r="D4242" i="7"/>
  <c r="Q4241" i="7"/>
  <c r="P4241" i="7"/>
  <c r="O4241" i="7"/>
  <c r="N4241" i="7"/>
  <c r="L4241" i="7"/>
  <c r="K4241" i="7"/>
  <c r="J4241" i="7"/>
  <c r="I4241" i="7"/>
  <c r="H4241" i="7"/>
  <c r="G4241" i="7"/>
  <c r="F4241" i="7"/>
  <c r="D4241" i="7"/>
  <c r="Q4240" i="7"/>
  <c r="P4240" i="7"/>
  <c r="O4240" i="7"/>
  <c r="N4240" i="7"/>
  <c r="L4240" i="7"/>
  <c r="K4240" i="7"/>
  <c r="J4240" i="7"/>
  <c r="I4240" i="7"/>
  <c r="H4240" i="7"/>
  <c r="G4240" i="7"/>
  <c r="F4240" i="7"/>
  <c r="D4240" i="7"/>
  <c r="Q4239" i="7"/>
  <c r="P4239" i="7"/>
  <c r="O4239" i="7"/>
  <c r="N4239" i="7"/>
  <c r="L4239" i="7"/>
  <c r="K4239" i="7"/>
  <c r="J4239" i="7"/>
  <c r="I4239" i="7"/>
  <c r="H4239" i="7"/>
  <c r="G4239" i="7"/>
  <c r="F4239" i="7"/>
  <c r="D4239" i="7"/>
  <c r="Q4238" i="7"/>
  <c r="P4238" i="7"/>
  <c r="O4238" i="7"/>
  <c r="N4238" i="7"/>
  <c r="L4238" i="7"/>
  <c r="K4238" i="7"/>
  <c r="J4238" i="7"/>
  <c r="I4238" i="7"/>
  <c r="H4238" i="7"/>
  <c r="G4238" i="7"/>
  <c r="F4238" i="7"/>
  <c r="D4238" i="7"/>
  <c r="Q4237" i="7"/>
  <c r="P4237" i="7"/>
  <c r="O4237" i="7"/>
  <c r="N4237" i="7"/>
  <c r="L4237" i="7"/>
  <c r="K4237" i="7"/>
  <c r="J4237" i="7"/>
  <c r="I4237" i="7"/>
  <c r="H4237" i="7"/>
  <c r="G4237" i="7"/>
  <c r="F4237" i="7"/>
  <c r="D4237" i="7"/>
  <c r="Q4236" i="7"/>
  <c r="P4236" i="7"/>
  <c r="O4236" i="7"/>
  <c r="N4236" i="7"/>
  <c r="L4236" i="7"/>
  <c r="K4236" i="7"/>
  <c r="J4236" i="7"/>
  <c r="I4236" i="7"/>
  <c r="H4236" i="7"/>
  <c r="G4236" i="7"/>
  <c r="F4236" i="7"/>
  <c r="D4236" i="7"/>
  <c r="Q4235" i="7"/>
  <c r="P4235" i="7"/>
  <c r="O4235" i="7"/>
  <c r="N4235" i="7"/>
  <c r="L4235" i="7"/>
  <c r="K4235" i="7"/>
  <c r="J4235" i="7"/>
  <c r="I4235" i="7"/>
  <c r="H4235" i="7"/>
  <c r="G4235" i="7"/>
  <c r="F4235" i="7"/>
  <c r="D4235" i="7"/>
  <c r="Q4234" i="7"/>
  <c r="P4234" i="7"/>
  <c r="O4234" i="7"/>
  <c r="N4234" i="7"/>
  <c r="L4234" i="7"/>
  <c r="K4234" i="7"/>
  <c r="J4234" i="7"/>
  <c r="I4234" i="7"/>
  <c r="H4234" i="7"/>
  <c r="G4234" i="7"/>
  <c r="F4234" i="7"/>
  <c r="D4234" i="7"/>
  <c r="Q4233" i="7"/>
  <c r="P4233" i="7"/>
  <c r="O4233" i="7"/>
  <c r="N4233" i="7"/>
  <c r="L4233" i="7"/>
  <c r="K4233" i="7"/>
  <c r="J4233" i="7"/>
  <c r="I4233" i="7"/>
  <c r="H4233" i="7"/>
  <c r="G4233" i="7"/>
  <c r="F4233" i="7"/>
  <c r="D4233" i="7"/>
  <c r="Q4232" i="7"/>
  <c r="P4232" i="7"/>
  <c r="O4232" i="7"/>
  <c r="N4232" i="7"/>
  <c r="L4232" i="7"/>
  <c r="K4232" i="7"/>
  <c r="J4232" i="7"/>
  <c r="I4232" i="7"/>
  <c r="H4232" i="7"/>
  <c r="G4232" i="7"/>
  <c r="F4232" i="7"/>
  <c r="D4232" i="7"/>
  <c r="Q4231" i="7"/>
  <c r="P4231" i="7"/>
  <c r="O4231" i="7"/>
  <c r="N4231" i="7"/>
  <c r="L4231" i="7"/>
  <c r="K4231" i="7"/>
  <c r="J4231" i="7"/>
  <c r="I4231" i="7"/>
  <c r="H4231" i="7"/>
  <c r="G4231" i="7"/>
  <c r="F4231" i="7"/>
  <c r="D4231" i="7"/>
  <c r="Q4230" i="7"/>
  <c r="P4230" i="7"/>
  <c r="O4230" i="7"/>
  <c r="N4230" i="7"/>
  <c r="L4230" i="7"/>
  <c r="K4230" i="7"/>
  <c r="J4230" i="7"/>
  <c r="I4230" i="7"/>
  <c r="H4230" i="7"/>
  <c r="G4230" i="7"/>
  <c r="F4230" i="7"/>
  <c r="D4230" i="7"/>
  <c r="Q4229" i="7"/>
  <c r="P4229" i="7"/>
  <c r="O4229" i="7"/>
  <c r="N4229" i="7"/>
  <c r="L4229" i="7"/>
  <c r="K4229" i="7"/>
  <c r="J4229" i="7"/>
  <c r="I4229" i="7"/>
  <c r="H4229" i="7"/>
  <c r="G4229" i="7"/>
  <c r="F4229" i="7"/>
  <c r="D4229" i="7"/>
  <c r="Q4228" i="7"/>
  <c r="P4228" i="7"/>
  <c r="O4228" i="7"/>
  <c r="N4228" i="7"/>
  <c r="L4228" i="7"/>
  <c r="K4228" i="7"/>
  <c r="J4228" i="7"/>
  <c r="I4228" i="7"/>
  <c r="H4228" i="7"/>
  <c r="G4228" i="7"/>
  <c r="F4228" i="7"/>
  <c r="D4228" i="7"/>
  <c r="Q4227" i="7"/>
  <c r="P4227" i="7"/>
  <c r="O4227" i="7"/>
  <c r="N4227" i="7"/>
  <c r="L4227" i="7"/>
  <c r="K4227" i="7"/>
  <c r="J4227" i="7"/>
  <c r="I4227" i="7"/>
  <c r="H4227" i="7"/>
  <c r="G4227" i="7"/>
  <c r="F4227" i="7"/>
  <c r="D4227" i="7"/>
  <c r="Q4226" i="7"/>
  <c r="P4226" i="7"/>
  <c r="O4226" i="7"/>
  <c r="N4226" i="7"/>
  <c r="L4226" i="7"/>
  <c r="K4226" i="7"/>
  <c r="J4226" i="7"/>
  <c r="I4226" i="7"/>
  <c r="H4226" i="7"/>
  <c r="G4226" i="7"/>
  <c r="F4226" i="7"/>
  <c r="D4226" i="7"/>
  <c r="Q4225" i="7"/>
  <c r="P4225" i="7"/>
  <c r="O4225" i="7"/>
  <c r="N4225" i="7"/>
  <c r="L4225" i="7"/>
  <c r="K4225" i="7"/>
  <c r="J4225" i="7"/>
  <c r="I4225" i="7"/>
  <c r="H4225" i="7"/>
  <c r="G4225" i="7"/>
  <c r="F4225" i="7"/>
  <c r="D4225" i="7"/>
  <c r="Q4224" i="7"/>
  <c r="P4224" i="7"/>
  <c r="O4224" i="7"/>
  <c r="N4224" i="7"/>
  <c r="L4224" i="7"/>
  <c r="K4224" i="7"/>
  <c r="J4224" i="7"/>
  <c r="I4224" i="7"/>
  <c r="H4224" i="7"/>
  <c r="G4224" i="7"/>
  <c r="F4224" i="7"/>
  <c r="D4224" i="7"/>
  <c r="Q4223" i="7"/>
  <c r="P4223" i="7"/>
  <c r="O4223" i="7"/>
  <c r="N4223" i="7"/>
  <c r="L4223" i="7"/>
  <c r="K4223" i="7"/>
  <c r="J4223" i="7"/>
  <c r="I4223" i="7"/>
  <c r="H4223" i="7"/>
  <c r="G4223" i="7"/>
  <c r="F4223" i="7"/>
  <c r="D4223" i="7"/>
  <c r="Q4222" i="7"/>
  <c r="P4222" i="7"/>
  <c r="O4222" i="7"/>
  <c r="N4222" i="7"/>
  <c r="L4222" i="7"/>
  <c r="K4222" i="7"/>
  <c r="J4222" i="7"/>
  <c r="I4222" i="7"/>
  <c r="H4222" i="7"/>
  <c r="G4222" i="7"/>
  <c r="F4222" i="7"/>
  <c r="D4222" i="7"/>
  <c r="Q4221" i="7"/>
  <c r="P4221" i="7"/>
  <c r="O4221" i="7"/>
  <c r="N4221" i="7"/>
  <c r="L4221" i="7"/>
  <c r="K4221" i="7"/>
  <c r="J4221" i="7"/>
  <c r="I4221" i="7"/>
  <c r="H4221" i="7"/>
  <c r="G4221" i="7"/>
  <c r="F4221" i="7"/>
  <c r="D4221" i="7"/>
  <c r="Q4220" i="7"/>
  <c r="P4220" i="7"/>
  <c r="O4220" i="7"/>
  <c r="N4220" i="7"/>
  <c r="L4220" i="7"/>
  <c r="K4220" i="7"/>
  <c r="J4220" i="7"/>
  <c r="I4220" i="7"/>
  <c r="H4220" i="7"/>
  <c r="G4220" i="7"/>
  <c r="F4220" i="7"/>
  <c r="D4220" i="7"/>
  <c r="Q4219" i="7"/>
  <c r="P4219" i="7"/>
  <c r="O4219" i="7"/>
  <c r="N4219" i="7"/>
  <c r="L4219" i="7"/>
  <c r="K4219" i="7"/>
  <c r="J4219" i="7"/>
  <c r="I4219" i="7"/>
  <c r="H4219" i="7"/>
  <c r="G4219" i="7"/>
  <c r="F4219" i="7"/>
  <c r="D4219" i="7"/>
  <c r="Q4218" i="7"/>
  <c r="P4218" i="7"/>
  <c r="O4218" i="7"/>
  <c r="N4218" i="7"/>
  <c r="L4218" i="7"/>
  <c r="K4218" i="7"/>
  <c r="J4218" i="7"/>
  <c r="I4218" i="7"/>
  <c r="H4218" i="7"/>
  <c r="G4218" i="7"/>
  <c r="F4218" i="7"/>
  <c r="D4218" i="7"/>
  <c r="Q4217" i="7"/>
  <c r="P4217" i="7"/>
  <c r="O4217" i="7"/>
  <c r="N4217" i="7"/>
  <c r="L4217" i="7"/>
  <c r="K4217" i="7"/>
  <c r="J4217" i="7"/>
  <c r="I4217" i="7"/>
  <c r="H4217" i="7"/>
  <c r="G4217" i="7"/>
  <c r="F4217" i="7"/>
  <c r="D4217" i="7"/>
  <c r="Q4216" i="7"/>
  <c r="P4216" i="7"/>
  <c r="O4216" i="7"/>
  <c r="N4216" i="7"/>
  <c r="L4216" i="7"/>
  <c r="K4216" i="7"/>
  <c r="J4216" i="7"/>
  <c r="I4216" i="7"/>
  <c r="H4216" i="7"/>
  <c r="G4216" i="7"/>
  <c r="F4216" i="7"/>
  <c r="D4216" i="7"/>
  <c r="Q4215" i="7"/>
  <c r="P4215" i="7"/>
  <c r="O4215" i="7"/>
  <c r="N4215" i="7"/>
  <c r="L4215" i="7"/>
  <c r="K4215" i="7"/>
  <c r="J4215" i="7"/>
  <c r="I4215" i="7"/>
  <c r="H4215" i="7"/>
  <c r="G4215" i="7"/>
  <c r="F4215" i="7"/>
  <c r="D4215" i="7"/>
  <c r="Q4214" i="7"/>
  <c r="P4214" i="7"/>
  <c r="O4214" i="7"/>
  <c r="N4214" i="7"/>
  <c r="L4214" i="7"/>
  <c r="K4214" i="7"/>
  <c r="J4214" i="7"/>
  <c r="I4214" i="7"/>
  <c r="H4214" i="7"/>
  <c r="G4214" i="7"/>
  <c r="F4214" i="7"/>
  <c r="D4214" i="7"/>
  <c r="Q4213" i="7"/>
  <c r="P4213" i="7"/>
  <c r="O4213" i="7"/>
  <c r="N4213" i="7"/>
  <c r="L4213" i="7"/>
  <c r="K4213" i="7"/>
  <c r="J4213" i="7"/>
  <c r="I4213" i="7"/>
  <c r="H4213" i="7"/>
  <c r="G4213" i="7"/>
  <c r="F4213" i="7"/>
  <c r="D4213" i="7"/>
  <c r="Q4212" i="7"/>
  <c r="P4212" i="7"/>
  <c r="O4212" i="7"/>
  <c r="N4212" i="7"/>
  <c r="L4212" i="7"/>
  <c r="K4212" i="7"/>
  <c r="J4212" i="7"/>
  <c r="I4212" i="7"/>
  <c r="H4212" i="7"/>
  <c r="G4212" i="7"/>
  <c r="F4212" i="7"/>
  <c r="D4212" i="7"/>
  <c r="Q4211" i="7"/>
  <c r="P4211" i="7"/>
  <c r="O4211" i="7"/>
  <c r="N4211" i="7"/>
  <c r="L4211" i="7"/>
  <c r="K4211" i="7"/>
  <c r="J4211" i="7"/>
  <c r="I4211" i="7"/>
  <c r="H4211" i="7"/>
  <c r="G4211" i="7"/>
  <c r="F4211" i="7"/>
  <c r="D4211" i="7"/>
  <c r="Q4210" i="7"/>
  <c r="P4210" i="7"/>
  <c r="O4210" i="7"/>
  <c r="N4210" i="7"/>
  <c r="L4210" i="7"/>
  <c r="K4210" i="7"/>
  <c r="J4210" i="7"/>
  <c r="I4210" i="7"/>
  <c r="H4210" i="7"/>
  <c r="G4210" i="7"/>
  <c r="F4210" i="7"/>
  <c r="D4210" i="7"/>
  <c r="Q4209" i="7"/>
  <c r="P4209" i="7"/>
  <c r="O4209" i="7"/>
  <c r="N4209" i="7"/>
  <c r="L4209" i="7"/>
  <c r="K4209" i="7"/>
  <c r="J4209" i="7"/>
  <c r="I4209" i="7"/>
  <c r="H4209" i="7"/>
  <c r="G4209" i="7"/>
  <c r="F4209" i="7"/>
  <c r="D4209" i="7"/>
  <c r="Q4208" i="7"/>
  <c r="P4208" i="7"/>
  <c r="O4208" i="7"/>
  <c r="N4208" i="7"/>
  <c r="L4208" i="7"/>
  <c r="K4208" i="7"/>
  <c r="J4208" i="7"/>
  <c r="I4208" i="7"/>
  <c r="H4208" i="7"/>
  <c r="G4208" i="7"/>
  <c r="F4208" i="7"/>
  <c r="D4208" i="7"/>
  <c r="Q4207" i="7"/>
  <c r="P4207" i="7"/>
  <c r="O4207" i="7"/>
  <c r="N4207" i="7"/>
  <c r="L4207" i="7"/>
  <c r="K4207" i="7"/>
  <c r="J4207" i="7"/>
  <c r="I4207" i="7"/>
  <c r="H4207" i="7"/>
  <c r="G4207" i="7"/>
  <c r="F4207" i="7"/>
  <c r="D4207" i="7"/>
  <c r="Q4206" i="7"/>
  <c r="P4206" i="7"/>
  <c r="O4206" i="7"/>
  <c r="N4206" i="7"/>
  <c r="L4206" i="7"/>
  <c r="K4206" i="7"/>
  <c r="J4206" i="7"/>
  <c r="I4206" i="7"/>
  <c r="H4206" i="7"/>
  <c r="G4206" i="7"/>
  <c r="F4206" i="7"/>
  <c r="D4206" i="7"/>
  <c r="Q4205" i="7"/>
  <c r="P4205" i="7"/>
  <c r="O4205" i="7"/>
  <c r="N4205" i="7"/>
  <c r="L4205" i="7"/>
  <c r="K4205" i="7"/>
  <c r="J4205" i="7"/>
  <c r="I4205" i="7"/>
  <c r="H4205" i="7"/>
  <c r="G4205" i="7"/>
  <c r="F4205" i="7"/>
  <c r="D4205" i="7"/>
  <c r="Q4204" i="7"/>
  <c r="P4204" i="7"/>
  <c r="O4204" i="7"/>
  <c r="N4204" i="7"/>
  <c r="L4204" i="7"/>
  <c r="K4204" i="7"/>
  <c r="J4204" i="7"/>
  <c r="I4204" i="7"/>
  <c r="H4204" i="7"/>
  <c r="G4204" i="7"/>
  <c r="F4204" i="7"/>
  <c r="D4204" i="7"/>
  <c r="Q4203" i="7"/>
  <c r="P4203" i="7"/>
  <c r="O4203" i="7"/>
  <c r="N4203" i="7"/>
  <c r="L4203" i="7"/>
  <c r="K4203" i="7"/>
  <c r="J4203" i="7"/>
  <c r="I4203" i="7"/>
  <c r="H4203" i="7"/>
  <c r="G4203" i="7"/>
  <c r="F4203" i="7"/>
  <c r="D4203" i="7"/>
  <c r="Q4202" i="7"/>
  <c r="P4202" i="7"/>
  <c r="O4202" i="7"/>
  <c r="N4202" i="7"/>
  <c r="L4202" i="7"/>
  <c r="K4202" i="7"/>
  <c r="J4202" i="7"/>
  <c r="I4202" i="7"/>
  <c r="H4202" i="7"/>
  <c r="G4202" i="7"/>
  <c r="F4202" i="7"/>
  <c r="D4202" i="7"/>
  <c r="Q4201" i="7"/>
  <c r="P4201" i="7"/>
  <c r="O4201" i="7"/>
  <c r="N4201" i="7"/>
  <c r="L4201" i="7"/>
  <c r="K4201" i="7"/>
  <c r="J4201" i="7"/>
  <c r="I4201" i="7"/>
  <c r="H4201" i="7"/>
  <c r="G4201" i="7"/>
  <c r="F4201" i="7"/>
  <c r="D4201" i="7"/>
  <c r="Q4200" i="7"/>
  <c r="P4200" i="7"/>
  <c r="O4200" i="7"/>
  <c r="N4200" i="7"/>
  <c r="L4200" i="7"/>
  <c r="K4200" i="7"/>
  <c r="J4200" i="7"/>
  <c r="I4200" i="7"/>
  <c r="H4200" i="7"/>
  <c r="G4200" i="7"/>
  <c r="F4200" i="7"/>
  <c r="D4200" i="7"/>
  <c r="Q4199" i="7"/>
  <c r="P4199" i="7"/>
  <c r="O4199" i="7"/>
  <c r="N4199" i="7"/>
  <c r="L4199" i="7"/>
  <c r="K4199" i="7"/>
  <c r="J4199" i="7"/>
  <c r="I4199" i="7"/>
  <c r="H4199" i="7"/>
  <c r="G4199" i="7"/>
  <c r="F4199" i="7"/>
  <c r="D4199" i="7"/>
  <c r="Q4198" i="7"/>
  <c r="P4198" i="7"/>
  <c r="O4198" i="7"/>
  <c r="N4198" i="7"/>
  <c r="L4198" i="7"/>
  <c r="K4198" i="7"/>
  <c r="J4198" i="7"/>
  <c r="I4198" i="7"/>
  <c r="H4198" i="7"/>
  <c r="G4198" i="7"/>
  <c r="F4198" i="7"/>
  <c r="D4198" i="7"/>
  <c r="Q4197" i="7"/>
  <c r="P4197" i="7"/>
  <c r="O4197" i="7"/>
  <c r="N4197" i="7"/>
  <c r="L4197" i="7"/>
  <c r="K4197" i="7"/>
  <c r="J4197" i="7"/>
  <c r="I4197" i="7"/>
  <c r="H4197" i="7"/>
  <c r="G4197" i="7"/>
  <c r="F4197" i="7"/>
  <c r="D4197" i="7"/>
  <c r="Q4196" i="7"/>
  <c r="P4196" i="7"/>
  <c r="O4196" i="7"/>
  <c r="N4196" i="7"/>
  <c r="L4196" i="7"/>
  <c r="K4196" i="7"/>
  <c r="J4196" i="7"/>
  <c r="I4196" i="7"/>
  <c r="H4196" i="7"/>
  <c r="G4196" i="7"/>
  <c r="F4196" i="7"/>
  <c r="D4196" i="7"/>
  <c r="Q4195" i="7"/>
  <c r="P4195" i="7"/>
  <c r="O4195" i="7"/>
  <c r="N4195" i="7"/>
  <c r="L4195" i="7"/>
  <c r="K4195" i="7"/>
  <c r="J4195" i="7"/>
  <c r="I4195" i="7"/>
  <c r="H4195" i="7"/>
  <c r="G4195" i="7"/>
  <c r="F4195" i="7"/>
  <c r="D4195" i="7"/>
  <c r="Q4194" i="7"/>
  <c r="P4194" i="7"/>
  <c r="O4194" i="7"/>
  <c r="N4194" i="7"/>
  <c r="L4194" i="7"/>
  <c r="K4194" i="7"/>
  <c r="J4194" i="7"/>
  <c r="I4194" i="7"/>
  <c r="H4194" i="7"/>
  <c r="G4194" i="7"/>
  <c r="F4194" i="7"/>
  <c r="D4194" i="7"/>
  <c r="Q4193" i="7"/>
  <c r="P4193" i="7"/>
  <c r="O4193" i="7"/>
  <c r="N4193" i="7"/>
  <c r="L4193" i="7"/>
  <c r="K4193" i="7"/>
  <c r="J4193" i="7"/>
  <c r="I4193" i="7"/>
  <c r="H4193" i="7"/>
  <c r="G4193" i="7"/>
  <c r="F4193" i="7"/>
  <c r="D4193" i="7"/>
  <c r="Q4192" i="7"/>
  <c r="P4192" i="7"/>
  <c r="O4192" i="7"/>
  <c r="N4192" i="7"/>
  <c r="L4192" i="7"/>
  <c r="K4192" i="7"/>
  <c r="J4192" i="7"/>
  <c r="I4192" i="7"/>
  <c r="H4192" i="7"/>
  <c r="G4192" i="7"/>
  <c r="F4192" i="7"/>
  <c r="D4192" i="7"/>
  <c r="Q4191" i="7"/>
  <c r="P4191" i="7"/>
  <c r="O4191" i="7"/>
  <c r="N4191" i="7"/>
  <c r="L4191" i="7"/>
  <c r="K4191" i="7"/>
  <c r="J4191" i="7"/>
  <c r="I4191" i="7"/>
  <c r="H4191" i="7"/>
  <c r="G4191" i="7"/>
  <c r="F4191" i="7"/>
  <c r="D4191" i="7"/>
  <c r="Q4190" i="7"/>
  <c r="P4190" i="7"/>
  <c r="O4190" i="7"/>
  <c r="N4190" i="7"/>
  <c r="L4190" i="7"/>
  <c r="K4190" i="7"/>
  <c r="J4190" i="7"/>
  <c r="I4190" i="7"/>
  <c r="H4190" i="7"/>
  <c r="G4190" i="7"/>
  <c r="F4190" i="7"/>
  <c r="D4190" i="7"/>
  <c r="Q4189" i="7"/>
  <c r="P4189" i="7"/>
  <c r="O4189" i="7"/>
  <c r="N4189" i="7"/>
  <c r="L4189" i="7"/>
  <c r="K4189" i="7"/>
  <c r="J4189" i="7"/>
  <c r="I4189" i="7"/>
  <c r="H4189" i="7"/>
  <c r="G4189" i="7"/>
  <c r="F4189" i="7"/>
  <c r="D4189" i="7"/>
  <c r="Q4188" i="7"/>
  <c r="P4188" i="7"/>
  <c r="O4188" i="7"/>
  <c r="N4188" i="7"/>
  <c r="L4188" i="7"/>
  <c r="K4188" i="7"/>
  <c r="J4188" i="7"/>
  <c r="I4188" i="7"/>
  <c r="H4188" i="7"/>
  <c r="G4188" i="7"/>
  <c r="F4188" i="7"/>
  <c r="D4188" i="7"/>
  <c r="Q4187" i="7"/>
  <c r="P4187" i="7"/>
  <c r="O4187" i="7"/>
  <c r="N4187" i="7"/>
  <c r="L4187" i="7"/>
  <c r="K4187" i="7"/>
  <c r="J4187" i="7"/>
  <c r="I4187" i="7"/>
  <c r="H4187" i="7"/>
  <c r="G4187" i="7"/>
  <c r="F4187" i="7"/>
  <c r="D4187" i="7"/>
  <c r="Q4186" i="7"/>
  <c r="P4186" i="7"/>
  <c r="O4186" i="7"/>
  <c r="N4186" i="7"/>
  <c r="L4186" i="7"/>
  <c r="K4186" i="7"/>
  <c r="J4186" i="7"/>
  <c r="I4186" i="7"/>
  <c r="H4186" i="7"/>
  <c r="G4186" i="7"/>
  <c r="F4186" i="7"/>
  <c r="D4186" i="7"/>
  <c r="Q4185" i="7"/>
  <c r="P4185" i="7"/>
  <c r="O4185" i="7"/>
  <c r="N4185" i="7"/>
  <c r="L4185" i="7"/>
  <c r="K4185" i="7"/>
  <c r="J4185" i="7"/>
  <c r="I4185" i="7"/>
  <c r="H4185" i="7"/>
  <c r="G4185" i="7"/>
  <c r="F4185" i="7"/>
  <c r="D4185" i="7"/>
  <c r="Q4184" i="7"/>
  <c r="P4184" i="7"/>
  <c r="O4184" i="7"/>
  <c r="N4184" i="7"/>
  <c r="L4184" i="7"/>
  <c r="K4184" i="7"/>
  <c r="J4184" i="7"/>
  <c r="I4184" i="7"/>
  <c r="H4184" i="7"/>
  <c r="G4184" i="7"/>
  <c r="F4184" i="7"/>
  <c r="D4184" i="7"/>
  <c r="Q4183" i="7"/>
  <c r="P4183" i="7"/>
  <c r="O4183" i="7"/>
  <c r="N4183" i="7"/>
  <c r="L4183" i="7"/>
  <c r="K4183" i="7"/>
  <c r="J4183" i="7"/>
  <c r="I4183" i="7"/>
  <c r="H4183" i="7"/>
  <c r="G4183" i="7"/>
  <c r="F4183" i="7"/>
  <c r="D4183" i="7"/>
  <c r="Q4182" i="7"/>
  <c r="P4182" i="7"/>
  <c r="O4182" i="7"/>
  <c r="N4182" i="7"/>
  <c r="L4182" i="7"/>
  <c r="K4182" i="7"/>
  <c r="J4182" i="7"/>
  <c r="I4182" i="7"/>
  <c r="H4182" i="7"/>
  <c r="G4182" i="7"/>
  <c r="F4182" i="7"/>
  <c r="D4182" i="7"/>
  <c r="Q4181" i="7"/>
  <c r="P4181" i="7"/>
  <c r="O4181" i="7"/>
  <c r="N4181" i="7"/>
  <c r="L4181" i="7"/>
  <c r="K4181" i="7"/>
  <c r="J4181" i="7"/>
  <c r="I4181" i="7"/>
  <c r="H4181" i="7"/>
  <c r="G4181" i="7"/>
  <c r="F4181" i="7"/>
  <c r="D4181" i="7"/>
  <c r="Q4180" i="7"/>
  <c r="P4180" i="7"/>
  <c r="O4180" i="7"/>
  <c r="N4180" i="7"/>
  <c r="L4180" i="7"/>
  <c r="K4180" i="7"/>
  <c r="J4180" i="7"/>
  <c r="I4180" i="7"/>
  <c r="H4180" i="7"/>
  <c r="G4180" i="7"/>
  <c r="F4180" i="7"/>
  <c r="D4180" i="7"/>
  <c r="Q4179" i="7"/>
  <c r="P4179" i="7"/>
  <c r="O4179" i="7"/>
  <c r="N4179" i="7"/>
  <c r="L4179" i="7"/>
  <c r="K4179" i="7"/>
  <c r="J4179" i="7"/>
  <c r="I4179" i="7"/>
  <c r="H4179" i="7"/>
  <c r="G4179" i="7"/>
  <c r="F4179" i="7"/>
  <c r="D4179" i="7"/>
  <c r="Q4178" i="7"/>
  <c r="P4178" i="7"/>
  <c r="O4178" i="7"/>
  <c r="N4178" i="7"/>
  <c r="L4178" i="7"/>
  <c r="K4178" i="7"/>
  <c r="J4178" i="7"/>
  <c r="I4178" i="7"/>
  <c r="H4178" i="7"/>
  <c r="G4178" i="7"/>
  <c r="F4178" i="7"/>
  <c r="D4178" i="7"/>
  <c r="Q4177" i="7"/>
  <c r="P4177" i="7"/>
  <c r="O4177" i="7"/>
  <c r="N4177" i="7"/>
  <c r="L4177" i="7"/>
  <c r="K4177" i="7"/>
  <c r="J4177" i="7"/>
  <c r="I4177" i="7"/>
  <c r="H4177" i="7"/>
  <c r="G4177" i="7"/>
  <c r="F4177" i="7"/>
  <c r="D4177" i="7"/>
  <c r="Q4176" i="7"/>
  <c r="P4176" i="7"/>
  <c r="O4176" i="7"/>
  <c r="N4176" i="7"/>
  <c r="L4176" i="7"/>
  <c r="K4176" i="7"/>
  <c r="J4176" i="7"/>
  <c r="I4176" i="7"/>
  <c r="H4176" i="7"/>
  <c r="G4176" i="7"/>
  <c r="F4176" i="7"/>
  <c r="D4176" i="7"/>
  <c r="Q4175" i="7"/>
  <c r="P4175" i="7"/>
  <c r="O4175" i="7"/>
  <c r="N4175" i="7"/>
  <c r="L4175" i="7"/>
  <c r="K4175" i="7"/>
  <c r="J4175" i="7"/>
  <c r="I4175" i="7"/>
  <c r="H4175" i="7"/>
  <c r="G4175" i="7"/>
  <c r="F4175" i="7"/>
  <c r="D4175" i="7"/>
  <c r="Q4174" i="7"/>
  <c r="P4174" i="7"/>
  <c r="O4174" i="7"/>
  <c r="N4174" i="7"/>
  <c r="L4174" i="7"/>
  <c r="K4174" i="7"/>
  <c r="J4174" i="7"/>
  <c r="I4174" i="7"/>
  <c r="H4174" i="7"/>
  <c r="G4174" i="7"/>
  <c r="F4174" i="7"/>
  <c r="D4174" i="7"/>
  <c r="Q4173" i="7"/>
  <c r="P4173" i="7"/>
  <c r="O4173" i="7"/>
  <c r="N4173" i="7"/>
  <c r="L4173" i="7"/>
  <c r="K4173" i="7"/>
  <c r="J4173" i="7"/>
  <c r="I4173" i="7"/>
  <c r="H4173" i="7"/>
  <c r="G4173" i="7"/>
  <c r="F4173" i="7"/>
  <c r="D4173" i="7"/>
  <c r="Q4172" i="7"/>
  <c r="P4172" i="7"/>
  <c r="O4172" i="7"/>
  <c r="N4172" i="7"/>
  <c r="L4172" i="7"/>
  <c r="K4172" i="7"/>
  <c r="J4172" i="7"/>
  <c r="I4172" i="7"/>
  <c r="H4172" i="7"/>
  <c r="G4172" i="7"/>
  <c r="F4172" i="7"/>
  <c r="D4172" i="7"/>
  <c r="Q4171" i="7"/>
  <c r="P4171" i="7"/>
  <c r="O4171" i="7"/>
  <c r="N4171" i="7"/>
  <c r="L4171" i="7"/>
  <c r="K4171" i="7"/>
  <c r="J4171" i="7"/>
  <c r="I4171" i="7"/>
  <c r="H4171" i="7"/>
  <c r="G4171" i="7"/>
  <c r="F4171" i="7"/>
  <c r="D4171" i="7"/>
  <c r="Q4170" i="7"/>
  <c r="P4170" i="7"/>
  <c r="O4170" i="7"/>
  <c r="N4170" i="7"/>
  <c r="L4170" i="7"/>
  <c r="K4170" i="7"/>
  <c r="J4170" i="7"/>
  <c r="I4170" i="7"/>
  <c r="H4170" i="7"/>
  <c r="G4170" i="7"/>
  <c r="F4170" i="7"/>
  <c r="D4170" i="7"/>
  <c r="Q4169" i="7"/>
  <c r="P4169" i="7"/>
  <c r="O4169" i="7"/>
  <c r="N4169" i="7"/>
  <c r="L4169" i="7"/>
  <c r="K4169" i="7"/>
  <c r="J4169" i="7"/>
  <c r="I4169" i="7"/>
  <c r="H4169" i="7"/>
  <c r="G4169" i="7"/>
  <c r="F4169" i="7"/>
  <c r="D4169" i="7"/>
  <c r="Q4168" i="7"/>
  <c r="P4168" i="7"/>
  <c r="O4168" i="7"/>
  <c r="N4168" i="7"/>
  <c r="L4168" i="7"/>
  <c r="K4168" i="7"/>
  <c r="J4168" i="7"/>
  <c r="I4168" i="7"/>
  <c r="H4168" i="7"/>
  <c r="G4168" i="7"/>
  <c r="F4168" i="7"/>
  <c r="D4168" i="7"/>
  <c r="Q4167" i="7"/>
  <c r="P4167" i="7"/>
  <c r="O4167" i="7"/>
  <c r="N4167" i="7"/>
  <c r="L4167" i="7"/>
  <c r="K4167" i="7"/>
  <c r="J4167" i="7"/>
  <c r="I4167" i="7"/>
  <c r="H4167" i="7"/>
  <c r="G4167" i="7"/>
  <c r="F4167" i="7"/>
  <c r="D4167" i="7"/>
  <c r="Q4166" i="7"/>
  <c r="P4166" i="7"/>
  <c r="O4166" i="7"/>
  <c r="N4166" i="7"/>
  <c r="L4166" i="7"/>
  <c r="K4166" i="7"/>
  <c r="J4166" i="7"/>
  <c r="I4166" i="7"/>
  <c r="H4166" i="7"/>
  <c r="G4166" i="7"/>
  <c r="F4166" i="7"/>
  <c r="D4166" i="7"/>
  <c r="Q4165" i="7"/>
  <c r="P4165" i="7"/>
  <c r="O4165" i="7"/>
  <c r="N4165" i="7"/>
  <c r="L4165" i="7"/>
  <c r="K4165" i="7"/>
  <c r="J4165" i="7"/>
  <c r="I4165" i="7"/>
  <c r="H4165" i="7"/>
  <c r="G4165" i="7"/>
  <c r="F4165" i="7"/>
  <c r="D4165" i="7"/>
  <c r="Q4164" i="7"/>
  <c r="P4164" i="7"/>
  <c r="O4164" i="7"/>
  <c r="N4164" i="7"/>
  <c r="L4164" i="7"/>
  <c r="K4164" i="7"/>
  <c r="J4164" i="7"/>
  <c r="I4164" i="7"/>
  <c r="H4164" i="7"/>
  <c r="G4164" i="7"/>
  <c r="F4164" i="7"/>
  <c r="D4164" i="7"/>
  <c r="Q4163" i="7"/>
  <c r="P4163" i="7"/>
  <c r="O4163" i="7"/>
  <c r="N4163" i="7"/>
  <c r="L4163" i="7"/>
  <c r="K4163" i="7"/>
  <c r="J4163" i="7"/>
  <c r="I4163" i="7"/>
  <c r="H4163" i="7"/>
  <c r="G4163" i="7"/>
  <c r="F4163" i="7"/>
  <c r="D4163" i="7"/>
  <c r="Q4162" i="7"/>
  <c r="P4162" i="7"/>
  <c r="O4162" i="7"/>
  <c r="N4162" i="7"/>
  <c r="L4162" i="7"/>
  <c r="K4162" i="7"/>
  <c r="J4162" i="7"/>
  <c r="I4162" i="7"/>
  <c r="H4162" i="7"/>
  <c r="G4162" i="7"/>
  <c r="F4162" i="7"/>
  <c r="D4162" i="7"/>
  <c r="Q4161" i="7"/>
  <c r="P4161" i="7"/>
  <c r="O4161" i="7"/>
  <c r="N4161" i="7"/>
  <c r="L4161" i="7"/>
  <c r="K4161" i="7"/>
  <c r="J4161" i="7"/>
  <c r="I4161" i="7"/>
  <c r="H4161" i="7"/>
  <c r="G4161" i="7"/>
  <c r="F4161" i="7"/>
  <c r="D4161" i="7"/>
  <c r="Q4160" i="7"/>
  <c r="P4160" i="7"/>
  <c r="O4160" i="7"/>
  <c r="N4160" i="7"/>
  <c r="L4160" i="7"/>
  <c r="K4160" i="7"/>
  <c r="J4160" i="7"/>
  <c r="I4160" i="7"/>
  <c r="H4160" i="7"/>
  <c r="G4160" i="7"/>
  <c r="F4160" i="7"/>
  <c r="D4160" i="7"/>
  <c r="Q4159" i="7"/>
  <c r="P4159" i="7"/>
  <c r="O4159" i="7"/>
  <c r="N4159" i="7"/>
  <c r="L4159" i="7"/>
  <c r="K4159" i="7"/>
  <c r="J4159" i="7"/>
  <c r="I4159" i="7"/>
  <c r="H4159" i="7"/>
  <c r="G4159" i="7"/>
  <c r="F4159" i="7"/>
  <c r="D4159" i="7"/>
  <c r="Q4158" i="7"/>
  <c r="P4158" i="7"/>
  <c r="O4158" i="7"/>
  <c r="N4158" i="7"/>
  <c r="L4158" i="7"/>
  <c r="K4158" i="7"/>
  <c r="J4158" i="7"/>
  <c r="I4158" i="7"/>
  <c r="H4158" i="7"/>
  <c r="G4158" i="7"/>
  <c r="F4158" i="7"/>
  <c r="D4158" i="7"/>
  <c r="Q4157" i="7"/>
  <c r="P4157" i="7"/>
  <c r="O4157" i="7"/>
  <c r="N4157" i="7"/>
  <c r="L4157" i="7"/>
  <c r="K4157" i="7"/>
  <c r="J4157" i="7"/>
  <c r="I4157" i="7"/>
  <c r="H4157" i="7"/>
  <c r="G4157" i="7"/>
  <c r="F4157" i="7"/>
  <c r="D4157" i="7"/>
  <c r="Q4156" i="7"/>
  <c r="P4156" i="7"/>
  <c r="O4156" i="7"/>
  <c r="N4156" i="7"/>
  <c r="L4156" i="7"/>
  <c r="K4156" i="7"/>
  <c r="J4156" i="7"/>
  <c r="I4156" i="7"/>
  <c r="H4156" i="7"/>
  <c r="G4156" i="7"/>
  <c r="F4156" i="7"/>
  <c r="D4156" i="7"/>
  <c r="Q4155" i="7"/>
  <c r="P4155" i="7"/>
  <c r="O4155" i="7"/>
  <c r="N4155" i="7"/>
  <c r="L4155" i="7"/>
  <c r="K4155" i="7"/>
  <c r="J4155" i="7"/>
  <c r="I4155" i="7"/>
  <c r="H4155" i="7"/>
  <c r="G4155" i="7"/>
  <c r="F4155" i="7"/>
  <c r="D4155" i="7"/>
  <c r="Q4154" i="7"/>
  <c r="P4154" i="7"/>
  <c r="O4154" i="7"/>
  <c r="N4154" i="7"/>
  <c r="L4154" i="7"/>
  <c r="K4154" i="7"/>
  <c r="J4154" i="7"/>
  <c r="I4154" i="7"/>
  <c r="H4154" i="7"/>
  <c r="G4154" i="7"/>
  <c r="F4154" i="7"/>
  <c r="D4154" i="7"/>
  <c r="Q4153" i="7"/>
  <c r="P4153" i="7"/>
  <c r="O4153" i="7"/>
  <c r="N4153" i="7"/>
  <c r="L4153" i="7"/>
  <c r="K4153" i="7"/>
  <c r="J4153" i="7"/>
  <c r="I4153" i="7"/>
  <c r="H4153" i="7"/>
  <c r="G4153" i="7"/>
  <c r="F4153" i="7"/>
  <c r="D4153" i="7"/>
  <c r="Q4152" i="7"/>
  <c r="P4152" i="7"/>
  <c r="O4152" i="7"/>
  <c r="N4152" i="7"/>
  <c r="L4152" i="7"/>
  <c r="K4152" i="7"/>
  <c r="J4152" i="7"/>
  <c r="I4152" i="7"/>
  <c r="H4152" i="7"/>
  <c r="G4152" i="7"/>
  <c r="F4152" i="7"/>
  <c r="D4152" i="7"/>
  <c r="Q4151" i="7"/>
  <c r="P4151" i="7"/>
  <c r="O4151" i="7"/>
  <c r="N4151" i="7"/>
  <c r="L4151" i="7"/>
  <c r="K4151" i="7"/>
  <c r="J4151" i="7"/>
  <c r="I4151" i="7"/>
  <c r="H4151" i="7"/>
  <c r="G4151" i="7"/>
  <c r="F4151" i="7"/>
  <c r="D4151" i="7"/>
  <c r="Q4150" i="7"/>
  <c r="P4150" i="7"/>
  <c r="O4150" i="7"/>
  <c r="N4150" i="7"/>
  <c r="L4150" i="7"/>
  <c r="K4150" i="7"/>
  <c r="J4150" i="7"/>
  <c r="I4150" i="7"/>
  <c r="H4150" i="7"/>
  <c r="G4150" i="7"/>
  <c r="F4150" i="7"/>
  <c r="D4150" i="7"/>
  <c r="Q4149" i="7"/>
  <c r="P4149" i="7"/>
  <c r="O4149" i="7"/>
  <c r="N4149" i="7"/>
  <c r="L4149" i="7"/>
  <c r="K4149" i="7"/>
  <c r="J4149" i="7"/>
  <c r="I4149" i="7"/>
  <c r="H4149" i="7"/>
  <c r="G4149" i="7"/>
  <c r="F4149" i="7"/>
  <c r="D4149" i="7"/>
  <c r="Q4148" i="7"/>
  <c r="P4148" i="7"/>
  <c r="O4148" i="7"/>
  <c r="N4148" i="7"/>
  <c r="L4148" i="7"/>
  <c r="K4148" i="7"/>
  <c r="J4148" i="7"/>
  <c r="I4148" i="7"/>
  <c r="H4148" i="7"/>
  <c r="G4148" i="7"/>
  <c r="F4148" i="7"/>
  <c r="D4148" i="7"/>
  <c r="Q4147" i="7"/>
  <c r="P4147" i="7"/>
  <c r="O4147" i="7"/>
  <c r="N4147" i="7"/>
  <c r="L4147" i="7"/>
  <c r="K4147" i="7"/>
  <c r="J4147" i="7"/>
  <c r="I4147" i="7"/>
  <c r="H4147" i="7"/>
  <c r="G4147" i="7"/>
  <c r="F4147" i="7"/>
  <c r="D4147" i="7"/>
  <c r="Q4146" i="7"/>
  <c r="P4146" i="7"/>
  <c r="O4146" i="7"/>
  <c r="N4146" i="7"/>
  <c r="L4146" i="7"/>
  <c r="K4146" i="7"/>
  <c r="J4146" i="7"/>
  <c r="I4146" i="7"/>
  <c r="H4146" i="7"/>
  <c r="G4146" i="7"/>
  <c r="F4146" i="7"/>
  <c r="D4146" i="7"/>
  <c r="Q4145" i="7"/>
  <c r="P4145" i="7"/>
  <c r="O4145" i="7"/>
  <c r="N4145" i="7"/>
  <c r="L4145" i="7"/>
  <c r="K4145" i="7"/>
  <c r="J4145" i="7"/>
  <c r="I4145" i="7"/>
  <c r="H4145" i="7"/>
  <c r="G4145" i="7"/>
  <c r="F4145" i="7"/>
  <c r="D4145" i="7"/>
  <c r="Q4144" i="7"/>
  <c r="P4144" i="7"/>
  <c r="O4144" i="7"/>
  <c r="N4144" i="7"/>
  <c r="L4144" i="7"/>
  <c r="K4144" i="7"/>
  <c r="J4144" i="7"/>
  <c r="I4144" i="7"/>
  <c r="H4144" i="7"/>
  <c r="G4144" i="7"/>
  <c r="F4144" i="7"/>
  <c r="D4144" i="7"/>
  <c r="Q4143" i="7"/>
  <c r="P4143" i="7"/>
  <c r="O4143" i="7"/>
  <c r="N4143" i="7"/>
  <c r="L4143" i="7"/>
  <c r="K4143" i="7"/>
  <c r="J4143" i="7"/>
  <c r="I4143" i="7"/>
  <c r="H4143" i="7"/>
  <c r="G4143" i="7"/>
  <c r="F4143" i="7"/>
  <c r="D4143" i="7"/>
  <c r="Q4142" i="7"/>
  <c r="P4142" i="7"/>
  <c r="O4142" i="7"/>
  <c r="N4142" i="7"/>
  <c r="L4142" i="7"/>
  <c r="K4142" i="7"/>
  <c r="J4142" i="7"/>
  <c r="I4142" i="7"/>
  <c r="H4142" i="7"/>
  <c r="G4142" i="7"/>
  <c r="F4142" i="7"/>
  <c r="D4142" i="7"/>
  <c r="Q4141" i="7"/>
  <c r="P4141" i="7"/>
  <c r="O4141" i="7"/>
  <c r="N4141" i="7"/>
  <c r="L4141" i="7"/>
  <c r="K4141" i="7"/>
  <c r="J4141" i="7"/>
  <c r="I4141" i="7"/>
  <c r="H4141" i="7"/>
  <c r="G4141" i="7"/>
  <c r="F4141" i="7"/>
  <c r="D4141" i="7"/>
  <c r="Q4140" i="7"/>
  <c r="P4140" i="7"/>
  <c r="O4140" i="7"/>
  <c r="N4140" i="7"/>
  <c r="L4140" i="7"/>
  <c r="K4140" i="7"/>
  <c r="J4140" i="7"/>
  <c r="I4140" i="7"/>
  <c r="H4140" i="7"/>
  <c r="G4140" i="7"/>
  <c r="F4140" i="7"/>
  <c r="D4140" i="7"/>
  <c r="Q4139" i="7"/>
  <c r="P4139" i="7"/>
  <c r="O4139" i="7"/>
  <c r="N4139" i="7"/>
  <c r="L4139" i="7"/>
  <c r="K4139" i="7"/>
  <c r="J4139" i="7"/>
  <c r="I4139" i="7"/>
  <c r="H4139" i="7"/>
  <c r="G4139" i="7"/>
  <c r="F4139" i="7"/>
  <c r="D4139" i="7"/>
  <c r="Q4138" i="7"/>
  <c r="P4138" i="7"/>
  <c r="O4138" i="7"/>
  <c r="N4138" i="7"/>
  <c r="L4138" i="7"/>
  <c r="K4138" i="7"/>
  <c r="J4138" i="7"/>
  <c r="I4138" i="7"/>
  <c r="H4138" i="7"/>
  <c r="G4138" i="7"/>
  <c r="F4138" i="7"/>
  <c r="D4138" i="7"/>
  <c r="Q4137" i="7"/>
  <c r="P4137" i="7"/>
  <c r="O4137" i="7"/>
  <c r="N4137" i="7"/>
  <c r="L4137" i="7"/>
  <c r="K4137" i="7"/>
  <c r="J4137" i="7"/>
  <c r="I4137" i="7"/>
  <c r="H4137" i="7"/>
  <c r="G4137" i="7"/>
  <c r="F4137" i="7"/>
  <c r="D4137" i="7"/>
  <c r="Q4136" i="7"/>
  <c r="P4136" i="7"/>
  <c r="O4136" i="7"/>
  <c r="N4136" i="7"/>
  <c r="L4136" i="7"/>
  <c r="K4136" i="7"/>
  <c r="J4136" i="7"/>
  <c r="I4136" i="7"/>
  <c r="H4136" i="7"/>
  <c r="G4136" i="7"/>
  <c r="F4136" i="7"/>
  <c r="D4136" i="7"/>
  <c r="Q4135" i="7"/>
  <c r="P4135" i="7"/>
  <c r="O4135" i="7"/>
  <c r="N4135" i="7"/>
  <c r="L4135" i="7"/>
  <c r="K4135" i="7"/>
  <c r="J4135" i="7"/>
  <c r="I4135" i="7"/>
  <c r="H4135" i="7"/>
  <c r="G4135" i="7"/>
  <c r="F4135" i="7"/>
  <c r="D4135" i="7"/>
  <c r="Q4134" i="7"/>
  <c r="P4134" i="7"/>
  <c r="O4134" i="7"/>
  <c r="N4134" i="7"/>
  <c r="L4134" i="7"/>
  <c r="K4134" i="7"/>
  <c r="J4134" i="7"/>
  <c r="I4134" i="7"/>
  <c r="H4134" i="7"/>
  <c r="G4134" i="7"/>
  <c r="F4134" i="7"/>
  <c r="D4134" i="7"/>
  <c r="Q4133" i="7"/>
  <c r="P4133" i="7"/>
  <c r="O4133" i="7"/>
  <c r="N4133" i="7"/>
  <c r="L4133" i="7"/>
  <c r="K4133" i="7"/>
  <c r="J4133" i="7"/>
  <c r="I4133" i="7"/>
  <c r="H4133" i="7"/>
  <c r="G4133" i="7"/>
  <c r="F4133" i="7"/>
  <c r="D4133" i="7"/>
  <c r="Q4132" i="7"/>
  <c r="P4132" i="7"/>
  <c r="O4132" i="7"/>
  <c r="N4132" i="7"/>
  <c r="L4132" i="7"/>
  <c r="K4132" i="7"/>
  <c r="J4132" i="7"/>
  <c r="I4132" i="7"/>
  <c r="H4132" i="7"/>
  <c r="G4132" i="7"/>
  <c r="F4132" i="7"/>
  <c r="D4132" i="7"/>
  <c r="Q4131" i="7"/>
  <c r="P4131" i="7"/>
  <c r="O4131" i="7"/>
  <c r="N4131" i="7"/>
  <c r="L4131" i="7"/>
  <c r="K4131" i="7"/>
  <c r="J4131" i="7"/>
  <c r="I4131" i="7"/>
  <c r="H4131" i="7"/>
  <c r="G4131" i="7"/>
  <c r="F4131" i="7"/>
  <c r="D4131" i="7"/>
  <c r="Q4130" i="7"/>
  <c r="P4130" i="7"/>
  <c r="O4130" i="7"/>
  <c r="N4130" i="7"/>
  <c r="L4130" i="7"/>
  <c r="K4130" i="7"/>
  <c r="J4130" i="7"/>
  <c r="I4130" i="7"/>
  <c r="H4130" i="7"/>
  <c r="G4130" i="7"/>
  <c r="F4130" i="7"/>
  <c r="D4130" i="7"/>
  <c r="Q4129" i="7"/>
  <c r="P4129" i="7"/>
  <c r="O4129" i="7"/>
  <c r="N4129" i="7"/>
  <c r="L4129" i="7"/>
  <c r="K4129" i="7"/>
  <c r="J4129" i="7"/>
  <c r="I4129" i="7"/>
  <c r="H4129" i="7"/>
  <c r="G4129" i="7"/>
  <c r="F4129" i="7"/>
  <c r="D4129" i="7"/>
  <c r="Q4128" i="7"/>
  <c r="P4128" i="7"/>
  <c r="O4128" i="7"/>
  <c r="N4128" i="7"/>
  <c r="L4128" i="7"/>
  <c r="K4128" i="7"/>
  <c r="J4128" i="7"/>
  <c r="I4128" i="7"/>
  <c r="H4128" i="7"/>
  <c r="G4128" i="7"/>
  <c r="F4128" i="7"/>
  <c r="D4128" i="7"/>
  <c r="Q4127" i="7"/>
  <c r="P4127" i="7"/>
  <c r="O4127" i="7"/>
  <c r="N4127" i="7"/>
  <c r="L4127" i="7"/>
  <c r="K4127" i="7"/>
  <c r="J4127" i="7"/>
  <c r="I4127" i="7"/>
  <c r="H4127" i="7"/>
  <c r="G4127" i="7"/>
  <c r="F4127" i="7"/>
  <c r="D4127" i="7"/>
  <c r="Q4126" i="7"/>
  <c r="P4126" i="7"/>
  <c r="O4126" i="7"/>
  <c r="N4126" i="7"/>
  <c r="L4126" i="7"/>
  <c r="K4126" i="7"/>
  <c r="J4126" i="7"/>
  <c r="I4126" i="7"/>
  <c r="H4126" i="7"/>
  <c r="G4126" i="7"/>
  <c r="F4126" i="7"/>
  <c r="D4126" i="7"/>
  <c r="Q4125" i="7"/>
  <c r="P4125" i="7"/>
  <c r="O4125" i="7"/>
  <c r="N4125" i="7"/>
  <c r="L4125" i="7"/>
  <c r="K4125" i="7"/>
  <c r="J4125" i="7"/>
  <c r="I4125" i="7"/>
  <c r="H4125" i="7"/>
  <c r="G4125" i="7"/>
  <c r="F4125" i="7"/>
  <c r="D4125" i="7"/>
  <c r="Q4124" i="7"/>
  <c r="P4124" i="7"/>
  <c r="O4124" i="7"/>
  <c r="N4124" i="7"/>
  <c r="L4124" i="7"/>
  <c r="K4124" i="7"/>
  <c r="J4124" i="7"/>
  <c r="I4124" i="7"/>
  <c r="H4124" i="7"/>
  <c r="G4124" i="7"/>
  <c r="F4124" i="7"/>
  <c r="D4124" i="7"/>
  <c r="Q4123" i="7"/>
  <c r="P4123" i="7"/>
  <c r="O4123" i="7"/>
  <c r="N4123" i="7"/>
  <c r="L4123" i="7"/>
  <c r="K4123" i="7"/>
  <c r="J4123" i="7"/>
  <c r="I4123" i="7"/>
  <c r="H4123" i="7"/>
  <c r="G4123" i="7"/>
  <c r="F4123" i="7"/>
  <c r="D4123" i="7"/>
  <c r="Q4122" i="7"/>
  <c r="P4122" i="7"/>
  <c r="O4122" i="7"/>
  <c r="N4122" i="7"/>
  <c r="L4122" i="7"/>
  <c r="K4122" i="7"/>
  <c r="J4122" i="7"/>
  <c r="I4122" i="7"/>
  <c r="H4122" i="7"/>
  <c r="G4122" i="7"/>
  <c r="F4122" i="7"/>
  <c r="D4122" i="7"/>
  <c r="Q4121" i="7"/>
  <c r="P4121" i="7"/>
  <c r="O4121" i="7"/>
  <c r="N4121" i="7"/>
  <c r="L4121" i="7"/>
  <c r="K4121" i="7"/>
  <c r="J4121" i="7"/>
  <c r="I4121" i="7"/>
  <c r="H4121" i="7"/>
  <c r="G4121" i="7"/>
  <c r="F4121" i="7"/>
  <c r="D4121" i="7"/>
  <c r="Q4120" i="7"/>
  <c r="P4120" i="7"/>
  <c r="O4120" i="7"/>
  <c r="N4120" i="7"/>
  <c r="L4120" i="7"/>
  <c r="K4120" i="7"/>
  <c r="J4120" i="7"/>
  <c r="I4120" i="7"/>
  <c r="H4120" i="7"/>
  <c r="G4120" i="7"/>
  <c r="F4120" i="7"/>
  <c r="D4120" i="7"/>
  <c r="Q4119" i="7"/>
  <c r="P4119" i="7"/>
  <c r="O4119" i="7"/>
  <c r="N4119" i="7"/>
  <c r="L4119" i="7"/>
  <c r="K4119" i="7"/>
  <c r="J4119" i="7"/>
  <c r="I4119" i="7"/>
  <c r="H4119" i="7"/>
  <c r="G4119" i="7"/>
  <c r="F4119" i="7"/>
  <c r="D4119" i="7"/>
  <c r="Q4118" i="7"/>
  <c r="P4118" i="7"/>
  <c r="O4118" i="7"/>
  <c r="N4118" i="7"/>
  <c r="L4118" i="7"/>
  <c r="K4118" i="7"/>
  <c r="J4118" i="7"/>
  <c r="I4118" i="7"/>
  <c r="H4118" i="7"/>
  <c r="G4118" i="7"/>
  <c r="F4118" i="7"/>
  <c r="D4118" i="7"/>
  <c r="Q4117" i="7"/>
  <c r="P4117" i="7"/>
  <c r="O4117" i="7"/>
  <c r="N4117" i="7"/>
  <c r="L4117" i="7"/>
  <c r="K4117" i="7"/>
  <c r="J4117" i="7"/>
  <c r="I4117" i="7"/>
  <c r="H4117" i="7"/>
  <c r="G4117" i="7"/>
  <c r="F4117" i="7"/>
  <c r="D4117" i="7"/>
  <c r="Q4116" i="7"/>
  <c r="P4116" i="7"/>
  <c r="O4116" i="7"/>
  <c r="N4116" i="7"/>
  <c r="L4116" i="7"/>
  <c r="K4116" i="7"/>
  <c r="J4116" i="7"/>
  <c r="I4116" i="7"/>
  <c r="H4116" i="7"/>
  <c r="G4116" i="7"/>
  <c r="F4116" i="7"/>
  <c r="D4116" i="7"/>
  <c r="Q4115" i="7"/>
  <c r="P4115" i="7"/>
  <c r="O4115" i="7"/>
  <c r="N4115" i="7"/>
  <c r="L4115" i="7"/>
  <c r="K4115" i="7"/>
  <c r="J4115" i="7"/>
  <c r="I4115" i="7"/>
  <c r="H4115" i="7"/>
  <c r="G4115" i="7"/>
  <c r="F4115" i="7"/>
  <c r="D4115" i="7"/>
  <c r="Q4114" i="7"/>
  <c r="P4114" i="7"/>
  <c r="O4114" i="7"/>
  <c r="N4114" i="7"/>
  <c r="L4114" i="7"/>
  <c r="K4114" i="7"/>
  <c r="J4114" i="7"/>
  <c r="I4114" i="7"/>
  <c r="H4114" i="7"/>
  <c r="G4114" i="7"/>
  <c r="F4114" i="7"/>
  <c r="D4114" i="7"/>
  <c r="Q4113" i="7"/>
  <c r="P4113" i="7"/>
  <c r="O4113" i="7"/>
  <c r="N4113" i="7"/>
  <c r="L4113" i="7"/>
  <c r="K4113" i="7"/>
  <c r="J4113" i="7"/>
  <c r="I4113" i="7"/>
  <c r="H4113" i="7"/>
  <c r="G4113" i="7"/>
  <c r="F4113" i="7"/>
  <c r="D4113" i="7"/>
  <c r="Q4112" i="7"/>
  <c r="P4112" i="7"/>
  <c r="O4112" i="7"/>
  <c r="N4112" i="7"/>
  <c r="L4112" i="7"/>
  <c r="K4112" i="7"/>
  <c r="J4112" i="7"/>
  <c r="I4112" i="7"/>
  <c r="H4112" i="7"/>
  <c r="G4112" i="7"/>
  <c r="F4112" i="7"/>
  <c r="D4112" i="7"/>
  <c r="Q4111" i="7"/>
  <c r="P4111" i="7"/>
  <c r="O4111" i="7"/>
  <c r="N4111" i="7"/>
  <c r="L4111" i="7"/>
  <c r="K4111" i="7"/>
  <c r="J4111" i="7"/>
  <c r="I4111" i="7"/>
  <c r="H4111" i="7"/>
  <c r="G4111" i="7"/>
  <c r="F4111" i="7"/>
  <c r="D4111" i="7"/>
  <c r="Q4110" i="7"/>
  <c r="P4110" i="7"/>
  <c r="O4110" i="7"/>
  <c r="N4110" i="7"/>
  <c r="L4110" i="7"/>
  <c r="K4110" i="7"/>
  <c r="J4110" i="7"/>
  <c r="I4110" i="7"/>
  <c r="H4110" i="7"/>
  <c r="G4110" i="7"/>
  <c r="F4110" i="7"/>
  <c r="D4110" i="7"/>
  <c r="Q4109" i="7"/>
  <c r="P4109" i="7"/>
  <c r="O4109" i="7"/>
  <c r="N4109" i="7"/>
  <c r="L4109" i="7"/>
  <c r="K4109" i="7"/>
  <c r="J4109" i="7"/>
  <c r="I4109" i="7"/>
  <c r="H4109" i="7"/>
  <c r="G4109" i="7"/>
  <c r="F4109" i="7"/>
  <c r="D4109" i="7"/>
  <c r="Q4108" i="7"/>
  <c r="P4108" i="7"/>
  <c r="O4108" i="7"/>
  <c r="N4108" i="7"/>
  <c r="L4108" i="7"/>
  <c r="K4108" i="7"/>
  <c r="J4108" i="7"/>
  <c r="I4108" i="7"/>
  <c r="H4108" i="7"/>
  <c r="G4108" i="7"/>
  <c r="F4108" i="7"/>
  <c r="D4108" i="7"/>
  <c r="Q4107" i="7"/>
  <c r="P4107" i="7"/>
  <c r="O4107" i="7"/>
  <c r="N4107" i="7"/>
  <c r="L4107" i="7"/>
  <c r="K4107" i="7"/>
  <c r="J4107" i="7"/>
  <c r="I4107" i="7"/>
  <c r="H4107" i="7"/>
  <c r="G4107" i="7"/>
  <c r="F4107" i="7"/>
  <c r="D4107" i="7"/>
  <c r="Q4106" i="7"/>
  <c r="P4106" i="7"/>
  <c r="O4106" i="7"/>
  <c r="N4106" i="7"/>
  <c r="L4106" i="7"/>
  <c r="K4106" i="7"/>
  <c r="J4106" i="7"/>
  <c r="I4106" i="7"/>
  <c r="H4106" i="7"/>
  <c r="G4106" i="7"/>
  <c r="F4106" i="7"/>
  <c r="D4106" i="7"/>
  <c r="Q4105" i="7"/>
  <c r="P4105" i="7"/>
  <c r="O4105" i="7"/>
  <c r="N4105" i="7"/>
  <c r="L4105" i="7"/>
  <c r="K4105" i="7"/>
  <c r="J4105" i="7"/>
  <c r="I4105" i="7"/>
  <c r="H4105" i="7"/>
  <c r="G4105" i="7"/>
  <c r="F4105" i="7"/>
  <c r="D4105" i="7"/>
  <c r="Q4104" i="7"/>
  <c r="P4104" i="7"/>
  <c r="O4104" i="7"/>
  <c r="N4104" i="7"/>
  <c r="L4104" i="7"/>
  <c r="K4104" i="7"/>
  <c r="J4104" i="7"/>
  <c r="I4104" i="7"/>
  <c r="H4104" i="7"/>
  <c r="G4104" i="7"/>
  <c r="F4104" i="7"/>
  <c r="D4104" i="7"/>
  <c r="Q4103" i="7"/>
  <c r="P4103" i="7"/>
  <c r="O4103" i="7"/>
  <c r="N4103" i="7"/>
  <c r="L4103" i="7"/>
  <c r="K4103" i="7"/>
  <c r="J4103" i="7"/>
  <c r="I4103" i="7"/>
  <c r="H4103" i="7"/>
  <c r="G4103" i="7"/>
  <c r="F4103" i="7"/>
  <c r="D4103" i="7"/>
  <c r="Q4102" i="7"/>
  <c r="P4102" i="7"/>
  <c r="O4102" i="7"/>
  <c r="N4102" i="7"/>
  <c r="L4102" i="7"/>
  <c r="K4102" i="7"/>
  <c r="J4102" i="7"/>
  <c r="I4102" i="7"/>
  <c r="H4102" i="7"/>
  <c r="G4102" i="7"/>
  <c r="F4102" i="7"/>
  <c r="D4102" i="7"/>
  <c r="Q4101" i="7"/>
  <c r="P4101" i="7"/>
  <c r="O4101" i="7"/>
  <c r="N4101" i="7"/>
  <c r="L4101" i="7"/>
  <c r="K4101" i="7"/>
  <c r="J4101" i="7"/>
  <c r="I4101" i="7"/>
  <c r="H4101" i="7"/>
  <c r="G4101" i="7"/>
  <c r="F4101" i="7"/>
  <c r="D4101" i="7"/>
  <c r="Q4100" i="7"/>
  <c r="P4100" i="7"/>
  <c r="O4100" i="7"/>
  <c r="N4100" i="7"/>
  <c r="L4100" i="7"/>
  <c r="K4100" i="7"/>
  <c r="J4100" i="7"/>
  <c r="I4100" i="7"/>
  <c r="H4100" i="7"/>
  <c r="G4100" i="7"/>
  <c r="F4100" i="7"/>
  <c r="D4100" i="7"/>
  <c r="Q4099" i="7"/>
  <c r="P4099" i="7"/>
  <c r="O4099" i="7"/>
  <c r="N4099" i="7"/>
  <c r="L4099" i="7"/>
  <c r="K4099" i="7"/>
  <c r="J4099" i="7"/>
  <c r="I4099" i="7"/>
  <c r="H4099" i="7"/>
  <c r="G4099" i="7"/>
  <c r="F4099" i="7"/>
  <c r="D4099" i="7"/>
  <c r="Q4098" i="7"/>
  <c r="P4098" i="7"/>
  <c r="O4098" i="7"/>
  <c r="N4098" i="7"/>
  <c r="L4098" i="7"/>
  <c r="K4098" i="7"/>
  <c r="J4098" i="7"/>
  <c r="I4098" i="7"/>
  <c r="H4098" i="7"/>
  <c r="G4098" i="7"/>
  <c r="F4098" i="7"/>
  <c r="D4098" i="7"/>
  <c r="Q4097" i="7"/>
  <c r="P4097" i="7"/>
  <c r="O4097" i="7"/>
  <c r="N4097" i="7"/>
  <c r="L4097" i="7"/>
  <c r="K4097" i="7"/>
  <c r="J4097" i="7"/>
  <c r="I4097" i="7"/>
  <c r="H4097" i="7"/>
  <c r="G4097" i="7"/>
  <c r="F4097" i="7"/>
  <c r="D4097" i="7"/>
  <c r="Q4096" i="7"/>
  <c r="P4096" i="7"/>
  <c r="O4096" i="7"/>
  <c r="N4096" i="7"/>
  <c r="L4096" i="7"/>
  <c r="K4096" i="7"/>
  <c r="J4096" i="7"/>
  <c r="I4096" i="7"/>
  <c r="H4096" i="7"/>
  <c r="G4096" i="7"/>
  <c r="F4096" i="7"/>
  <c r="D4096" i="7"/>
  <c r="Q4095" i="7"/>
  <c r="P4095" i="7"/>
  <c r="O4095" i="7"/>
  <c r="N4095" i="7"/>
  <c r="L4095" i="7"/>
  <c r="K4095" i="7"/>
  <c r="J4095" i="7"/>
  <c r="I4095" i="7"/>
  <c r="H4095" i="7"/>
  <c r="G4095" i="7"/>
  <c r="F4095" i="7"/>
  <c r="D4095" i="7"/>
  <c r="Q4094" i="7"/>
  <c r="P4094" i="7"/>
  <c r="O4094" i="7"/>
  <c r="N4094" i="7"/>
  <c r="L4094" i="7"/>
  <c r="K4094" i="7"/>
  <c r="J4094" i="7"/>
  <c r="I4094" i="7"/>
  <c r="H4094" i="7"/>
  <c r="G4094" i="7"/>
  <c r="F4094" i="7"/>
  <c r="D4094" i="7"/>
  <c r="Q4093" i="7"/>
  <c r="P4093" i="7"/>
  <c r="O4093" i="7"/>
  <c r="N4093" i="7"/>
  <c r="L4093" i="7"/>
  <c r="K4093" i="7"/>
  <c r="J4093" i="7"/>
  <c r="I4093" i="7"/>
  <c r="H4093" i="7"/>
  <c r="G4093" i="7"/>
  <c r="F4093" i="7"/>
  <c r="D4093" i="7"/>
  <c r="Q4092" i="7"/>
  <c r="P4092" i="7"/>
  <c r="O4092" i="7"/>
  <c r="N4092" i="7"/>
  <c r="L4092" i="7"/>
  <c r="K4092" i="7"/>
  <c r="J4092" i="7"/>
  <c r="I4092" i="7"/>
  <c r="H4092" i="7"/>
  <c r="G4092" i="7"/>
  <c r="F4092" i="7"/>
  <c r="D4092" i="7"/>
  <c r="Q4091" i="7"/>
  <c r="P4091" i="7"/>
  <c r="O4091" i="7"/>
  <c r="N4091" i="7"/>
  <c r="L4091" i="7"/>
  <c r="K4091" i="7"/>
  <c r="J4091" i="7"/>
  <c r="I4091" i="7"/>
  <c r="H4091" i="7"/>
  <c r="G4091" i="7"/>
  <c r="F4091" i="7"/>
  <c r="D4091" i="7"/>
  <c r="Q4090" i="7"/>
  <c r="P4090" i="7"/>
  <c r="O4090" i="7"/>
  <c r="N4090" i="7"/>
  <c r="L4090" i="7"/>
  <c r="K4090" i="7"/>
  <c r="J4090" i="7"/>
  <c r="I4090" i="7"/>
  <c r="H4090" i="7"/>
  <c r="G4090" i="7"/>
  <c r="F4090" i="7"/>
  <c r="D4090" i="7"/>
  <c r="Q4089" i="7"/>
  <c r="P4089" i="7"/>
  <c r="O4089" i="7"/>
  <c r="N4089" i="7"/>
  <c r="L4089" i="7"/>
  <c r="K4089" i="7"/>
  <c r="J4089" i="7"/>
  <c r="I4089" i="7"/>
  <c r="H4089" i="7"/>
  <c r="G4089" i="7"/>
  <c r="F4089" i="7"/>
  <c r="D4089" i="7"/>
  <c r="Q4088" i="7"/>
  <c r="P4088" i="7"/>
  <c r="O4088" i="7"/>
  <c r="N4088" i="7"/>
  <c r="L4088" i="7"/>
  <c r="K4088" i="7"/>
  <c r="J4088" i="7"/>
  <c r="I4088" i="7"/>
  <c r="H4088" i="7"/>
  <c r="G4088" i="7"/>
  <c r="F4088" i="7"/>
  <c r="D4088" i="7"/>
  <c r="Q4087" i="7"/>
  <c r="P4087" i="7"/>
  <c r="O4087" i="7"/>
  <c r="N4087" i="7"/>
  <c r="L4087" i="7"/>
  <c r="K4087" i="7"/>
  <c r="J4087" i="7"/>
  <c r="I4087" i="7"/>
  <c r="H4087" i="7"/>
  <c r="G4087" i="7"/>
  <c r="F4087" i="7"/>
  <c r="D4087" i="7"/>
  <c r="Q4086" i="7"/>
  <c r="P4086" i="7"/>
  <c r="O4086" i="7"/>
  <c r="N4086" i="7"/>
  <c r="L4086" i="7"/>
  <c r="K4086" i="7"/>
  <c r="J4086" i="7"/>
  <c r="I4086" i="7"/>
  <c r="H4086" i="7"/>
  <c r="G4086" i="7"/>
  <c r="F4086" i="7"/>
  <c r="D4086" i="7"/>
  <c r="Q4085" i="7"/>
  <c r="P4085" i="7"/>
  <c r="O4085" i="7"/>
  <c r="N4085" i="7"/>
  <c r="L4085" i="7"/>
  <c r="K4085" i="7"/>
  <c r="J4085" i="7"/>
  <c r="I4085" i="7"/>
  <c r="H4085" i="7"/>
  <c r="G4085" i="7"/>
  <c r="F4085" i="7"/>
  <c r="D4085" i="7"/>
  <c r="Q4084" i="7"/>
  <c r="P4084" i="7"/>
  <c r="O4084" i="7"/>
  <c r="N4084" i="7"/>
  <c r="L4084" i="7"/>
  <c r="K4084" i="7"/>
  <c r="J4084" i="7"/>
  <c r="I4084" i="7"/>
  <c r="H4084" i="7"/>
  <c r="G4084" i="7"/>
  <c r="F4084" i="7"/>
  <c r="D4084" i="7"/>
  <c r="Q4083" i="7"/>
  <c r="P4083" i="7"/>
  <c r="O4083" i="7"/>
  <c r="N4083" i="7"/>
  <c r="L4083" i="7"/>
  <c r="K4083" i="7"/>
  <c r="J4083" i="7"/>
  <c r="I4083" i="7"/>
  <c r="H4083" i="7"/>
  <c r="G4083" i="7"/>
  <c r="F4083" i="7"/>
  <c r="D4083" i="7"/>
  <c r="Q4082" i="7"/>
  <c r="P4082" i="7"/>
  <c r="O4082" i="7"/>
  <c r="N4082" i="7"/>
  <c r="L4082" i="7"/>
  <c r="K4082" i="7"/>
  <c r="J4082" i="7"/>
  <c r="I4082" i="7"/>
  <c r="H4082" i="7"/>
  <c r="G4082" i="7"/>
  <c r="F4082" i="7"/>
  <c r="D4082" i="7"/>
  <c r="Q4081" i="7"/>
  <c r="P4081" i="7"/>
  <c r="O4081" i="7"/>
  <c r="N4081" i="7"/>
  <c r="L4081" i="7"/>
  <c r="K4081" i="7"/>
  <c r="J4081" i="7"/>
  <c r="I4081" i="7"/>
  <c r="H4081" i="7"/>
  <c r="G4081" i="7"/>
  <c r="F4081" i="7"/>
  <c r="D4081" i="7"/>
  <c r="Q4080" i="7"/>
  <c r="P4080" i="7"/>
  <c r="O4080" i="7"/>
  <c r="N4080" i="7"/>
  <c r="L4080" i="7"/>
  <c r="K4080" i="7"/>
  <c r="J4080" i="7"/>
  <c r="I4080" i="7"/>
  <c r="H4080" i="7"/>
  <c r="G4080" i="7"/>
  <c r="F4080" i="7"/>
  <c r="D4080" i="7"/>
  <c r="Q4079" i="7"/>
  <c r="P4079" i="7"/>
  <c r="O4079" i="7"/>
  <c r="N4079" i="7"/>
  <c r="L4079" i="7"/>
  <c r="K4079" i="7"/>
  <c r="J4079" i="7"/>
  <c r="I4079" i="7"/>
  <c r="H4079" i="7"/>
  <c r="G4079" i="7"/>
  <c r="F4079" i="7"/>
  <c r="D4079" i="7"/>
  <c r="Q4078" i="7"/>
  <c r="P4078" i="7"/>
  <c r="O4078" i="7"/>
  <c r="N4078" i="7"/>
  <c r="L4078" i="7"/>
  <c r="K4078" i="7"/>
  <c r="J4078" i="7"/>
  <c r="I4078" i="7"/>
  <c r="H4078" i="7"/>
  <c r="G4078" i="7"/>
  <c r="F4078" i="7"/>
  <c r="D4078" i="7"/>
  <c r="Q4077" i="7"/>
  <c r="P4077" i="7"/>
  <c r="O4077" i="7"/>
  <c r="N4077" i="7"/>
  <c r="L4077" i="7"/>
  <c r="K4077" i="7"/>
  <c r="J4077" i="7"/>
  <c r="I4077" i="7"/>
  <c r="H4077" i="7"/>
  <c r="G4077" i="7"/>
  <c r="F4077" i="7"/>
  <c r="D4077" i="7"/>
  <c r="Q4076" i="7"/>
  <c r="P4076" i="7"/>
  <c r="O4076" i="7"/>
  <c r="N4076" i="7"/>
  <c r="L4076" i="7"/>
  <c r="K4076" i="7"/>
  <c r="J4076" i="7"/>
  <c r="I4076" i="7"/>
  <c r="H4076" i="7"/>
  <c r="G4076" i="7"/>
  <c r="F4076" i="7"/>
  <c r="D4076" i="7"/>
  <c r="Q4075" i="7"/>
  <c r="P4075" i="7"/>
  <c r="O4075" i="7"/>
  <c r="N4075" i="7"/>
  <c r="L4075" i="7"/>
  <c r="K4075" i="7"/>
  <c r="J4075" i="7"/>
  <c r="I4075" i="7"/>
  <c r="H4075" i="7"/>
  <c r="G4075" i="7"/>
  <c r="F4075" i="7"/>
  <c r="D4075" i="7"/>
  <c r="Q4074" i="7"/>
  <c r="P4074" i="7"/>
  <c r="O4074" i="7"/>
  <c r="N4074" i="7"/>
  <c r="L4074" i="7"/>
  <c r="K4074" i="7"/>
  <c r="J4074" i="7"/>
  <c r="I4074" i="7"/>
  <c r="H4074" i="7"/>
  <c r="G4074" i="7"/>
  <c r="F4074" i="7"/>
  <c r="D4074" i="7"/>
  <c r="Q4073" i="7"/>
  <c r="P4073" i="7"/>
  <c r="O4073" i="7"/>
  <c r="N4073" i="7"/>
  <c r="L4073" i="7"/>
  <c r="K4073" i="7"/>
  <c r="J4073" i="7"/>
  <c r="I4073" i="7"/>
  <c r="H4073" i="7"/>
  <c r="G4073" i="7"/>
  <c r="F4073" i="7"/>
  <c r="D4073" i="7"/>
  <c r="Q4072" i="7"/>
  <c r="P4072" i="7"/>
  <c r="O4072" i="7"/>
  <c r="N4072" i="7"/>
  <c r="L4072" i="7"/>
  <c r="K4072" i="7"/>
  <c r="J4072" i="7"/>
  <c r="I4072" i="7"/>
  <c r="H4072" i="7"/>
  <c r="G4072" i="7"/>
  <c r="F4072" i="7"/>
  <c r="D4072" i="7"/>
  <c r="Q4071" i="7"/>
  <c r="P4071" i="7"/>
  <c r="O4071" i="7"/>
  <c r="N4071" i="7"/>
  <c r="L4071" i="7"/>
  <c r="K4071" i="7"/>
  <c r="J4071" i="7"/>
  <c r="I4071" i="7"/>
  <c r="H4071" i="7"/>
  <c r="G4071" i="7"/>
  <c r="F4071" i="7"/>
  <c r="D4071" i="7"/>
  <c r="Q4070" i="7"/>
  <c r="P4070" i="7"/>
  <c r="O4070" i="7"/>
  <c r="N4070" i="7"/>
  <c r="L4070" i="7"/>
  <c r="K4070" i="7"/>
  <c r="J4070" i="7"/>
  <c r="I4070" i="7"/>
  <c r="H4070" i="7"/>
  <c r="G4070" i="7"/>
  <c r="F4070" i="7"/>
  <c r="D4070" i="7"/>
  <c r="Q4069" i="7"/>
  <c r="P4069" i="7"/>
  <c r="O4069" i="7"/>
  <c r="N4069" i="7"/>
  <c r="L4069" i="7"/>
  <c r="K4069" i="7"/>
  <c r="J4069" i="7"/>
  <c r="I4069" i="7"/>
  <c r="H4069" i="7"/>
  <c r="G4069" i="7"/>
  <c r="F4069" i="7"/>
  <c r="D4069" i="7"/>
  <c r="Q4068" i="7"/>
  <c r="P4068" i="7"/>
  <c r="O4068" i="7"/>
  <c r="N4068" i="7"/>
  <c r="L4068" i="7"/>
  <c r="K4068" i="7"/>
  <c r="J4068" i="7"/>
  <c r="I4068" i="7"/>
  <c r="H4068" i="7"/>
  <c r="G4068" i="7"/>
  <c r="F4068" i="7"/>
  <c r="D4068" i="7"/>
  <c r="Q4067" i="7"/>
  <c r="P4067" i="7"/>
  <c r="O4067" i="7"/>
  <c r="N4067" i="7"/>
  <c r="L4067" i="7"/>
  <c r="K4067" i="7"/>
  <c r="J4067" i="7"/>
  <c r="I4067" i="7"/>
  <c r="H4067" i="7"/>
  <c r="G4067" i="7"/>
  <c r="F4067" i="7"/>
  <c r="D4067" i="7"/>
  <c r="Q4066" i="7"/>
  <c r="P4066" i="7"/>
  <c r="O4066" i="7"/>
  <c r="N4066" i="7"/>
  <c r="L4066" i="7"/>
  <c r="K4066" i="7"/>
  <c r="J4066" i="7"/>
  <c r="I4066" i="7"/>
  <c r="H4066" i="7"/>
  <c r="G4066" i="7"/>
  <c r="F4066" i="7"/>
  <c r="D4066" i="7"/>
  <c r="Q4065" i="7"/>
  <c r="P4065" i="7"/>
  <c r="O4065" i="7"/>
  <c r="N4065" i="7"/>
  <c r="L4065" i="7"/>
  <c r="K4065" i="7"/>
  <c r="J4065" i="7"/>
  <c r="I4065" i="7"/>
  <c r="H4065" i="7"/>
  <c r="G4065" i="7"/>
  <c r="F4065" i="7"/>
  <c r="D4065" i="7"/>
  <c r="Q4064" i="7"/>
  <c r="P4064" i="7"/>
  <c r="O4064" i="7"/>
  <c r="N4064" i="7"/>
  <c r="L4064" i="7"/>
  <c r="K4064" i="7"/>
  <c r="J4064" i="7"/>
  <c r="I4064" i="7"/>
  <c r="H4064" i="7"/>
  <c r="G4064" i="7"/>
  <c r="F4064" i="7"/>
  <c r="D4064" i="7"/>
  <c r="Q4063" i="7"/>
  <c r="P4063" i="7"/>
  <c r="O4063" i="7"/>
  <c r="N4063" i="7"/>
  <c r="L4063" i="7"/>
  <c r="K4063" i="7"/>
  <c r="J4063" i="7"/>
  <c r="I4063" i="7"/>
  <c r="H4063" i="7"/>
  <c r="G4063" i="7"/>
  <c r="F4063" i="7"/>
  <c r="D4063" i="7"/>
  <c r="Q4062" i="7"/>
  <c r="P4062" i="7"/>
  <c r="O4062" i="7"/>
  <c r="N4062" i="7"/>
  <c r="L4062" i="7"/>
  <c r="K4062" i="7"/>
  <c r="J4062" i="7"/>
  <c r="I4062" i="7"/>
  <c r="H4062" i="7"/>
  <c r="G4062" i="7"/>
  <c r="F4062" i="7"/>
  <c r="D4062" i="7"/>
  <c r="Q4061" i="7"/>
  <c r="P4061" i="7"/>
  <c r="O4061" i="7"/>
  <c r="N4061" i="7"/>
  <c r="L4061" i="7"/>
  <c r="K4061" i="7"/>
  <c r="J4061" i="7"/>
  <c r="I4061" i="7"/>
  <c r="H4061" i="7"/>
  <c r="G4061" i="7"/>
  <c r="F4061" i="7"/>
  <c r="D4061" i="7"/>
  <c r="Q4060" i="7"/>
  <c r="P4060" i="7"/>
  <c r="O4060" i="7"/>
  <c r="N4060" i="7"/>
  <c r="L4060" i="7"/>
  <c r="K4060" i="7"/>
  <c r="J4060" i="7"/>
  <c r="I4060" i="7"/>
  <c r="H4060" i="7"/>
  <c r="G4060" i="7"/>
  <c r="F4060" i="7"/>
  <c r="D4060" i="7"/>
  <c r="Q4059" i="7"/>
  <c r="P4059" i="7"/>
  <c r="O4059" i="7"/>
  <c r="N4059" i="7"/>
  <c r="L4059" i="7"/>
  <c r="K4059" i="7"/>
  <c r="J4059" i="7"/>
  <c r="I4059" i="7"/>
  <c r="H4059" i="7"/>
  <c r="G4059" i="7"/>
  <c r="F4059" i="7"/>
  <c r="D4059" i="7"/>
  <c r="Q4058" i="7"/>
  <c r="P4058" i="7"/>
  <c r="O4058" i="7"/>
  <c r="N4058" i="7"/>
  <c r="L4058" i="7"/>
  <c r="K4058" i="7"/>
  <c r="J4058" i="7"/>
  <c r="I4058" i="7"/>
  <c r="H4058" i="7"/>
  <c r="G4058" i="7"/>
  <c r="F4058" i="7"/>
  <c r="D4058" i="7"/>
  <c r="Q4057" i="7"/>
  <c r="P4057" i="7"/>
  <c r="O4057" i="7"/>
  <c r="N4057" i="7"/>
  <c r="L4057" i="7"/>
  <c r="K4057" i="7"/>
  <c r="J4057" i="7"/>
  <c r="I4057" i="7"/>
  <c r="H4057" i="7"/>
  <c r="G4057" i="7"/>
  <c r="F4057" i="7"/>
  <c r="D4057" i="7"/>
  <c r="Q4056" i="7"/>
  <c r="P4056" i="7"/>
  <c r="O4056" i="7"/>
  <c r="N4056" i="7"/>
  <c r="L4056" i="7"/>
  <c r="K4056" i="7"/>
  <c r="J4056" i="7"/>
  <c r="I4056" i="7"/>
  <c r="H4056" i="7"/>
  <c r="G4056" i="7"/>
  <c r="F4056" i="7"/>
  <c r="D4056" i="7"/>
  <c r="Q4055" i="7"/>
  <c r="P4055" i="7"/>
  <c r="O4055" i="7"/>
  <c r="N4055" i="7"/>
  <c r="L4055" i="7"/>
  <c r="K4055" i="7"/>
  <c r="J4055" i="7"/>
  <c r="I4055" i="7"/>
  <c r="H4055" i="7"/>
  <c r="G4055" i="7"/>
  <c r="F4055" i="7"/>
  <c r="D4055" i="7"/>
  <c r="Q4054" i="7"/>
  <c r="P4054" i="7"/>
  <c r="O4054" i="7"/>
  <c r="N4054" i="7"/>
  <c r="L4054" i="7"/>
  <c r="K4054" i="7"/>
  <c r="J4054" i="7"/>
  <c r="I4054" i="7"/>
  <c r="H4054" i="7"/>
  <c r="G4054" i="7"/>
  <c r="F4054" i="7"/>
  <c r="D4054" i="7"/>
  <c r="Q4053" i="7"/>
  <c r="P4053" i="7"/>
  <c r="O4053" i="7"/>
  <c r="N4053" i="7"/>
  <c r="L4053" i="7"/>
  <c r="K4053" i="7"/>
  <c r="J4053" i="7"/>
  <c r="I4053" i="7"/>
  <c r="H4053" i="7"/>
  <c r="G4053" i="7"/>
  <c r="F4053" i="7"/>
  <c r="D4053" i="7"/>
  <c r="Q4052" i="7"/>
  <c r="P4052" i="7"/>
  <c r="O4052" i="7"/>
  <c r="N4052" i="7"/>
  <c r="L4052" i="7"/>
  <c r="K4052" i="7"/>
  <c r="J4052" i="7"/>
  <c r="I4052" i="7"/>
  <c r="H4052" i="7"/>
  <c r="G4052" i="7"/>
  <c r="F4052" i="7"/>
  <c r="D4052" i="7"/>
  <c r="Q4051" i="7"/>
  <c r="P4051" i="7"/>
  <c r="O4051" i="7"/>
  <c r="N4051" i="7"/>
  <c r="L4051" i="7"/>
  <c r="K4051" i="7"/>
  <c r="J4051" i="7"/>
  <c r="I4051" i="7"/>
  <c r="H4051" i="7"/>
  <c r="G4051" i="7"/>
  <c r="F4051" i="7"/>
  <c r="D4051" i="7"/>
  <c r="Q4050" i="7"/>
  <c r="P4050" i="7"/>
  <c r="O4050" i="7"/>
  <c r="N4050" i="7"/>
  <c r="L4050" i="7"/>
  <c r="K4050" i="7"/>
  <c r="J4050" i="7"/>
  <c r="I4050" i="7"/>
  <c r="H4050" i="7"/>
  <c r="G4050" i="7"/>
  <c r="F4050" i="7"/>
  <c r="D4050" i="7"/>
  <c r="Q4049" i="7"/>
  <c r="P4049" i="7"/>
  <c r="O4049" i="7"/>
  <c r="N4049" i="7"/>
  <c r="L4049" i="7"/>
  <c r="K4049" i="7"/>
  <c r="J4049" i="7"/>
  <c r="I4049" i="7"/>
  <c r="H4049" i="7"/>
  <c r="G4049" i="7"/>
  <c r="F4049" i="7"/>
  <c r="D4049" i="7"/>
  <c r="Q4048" i="7"/>
  <c r="P4048" i="7"/>
  <c r="O4048" i="7"/>
  <c r="N4048" i="7"/>
  <c r="L4048" i="7"/>
  <c r="K4048" i="7"/>
  <c r="J4048" i="7"/>
  <c r="I4048" i="7"/>
  <c r="H4048" i="7"/>
  <c r="G4048" i="7"/>
  <c r="F4048" i="7"/>
  <c r="D4048" i="7"/>
  <c r="Q4047" i="7"/>
  <c r="P4047" i="7"/>
  <c r="O4047" i="7"/>
  <c r="N4047" i="7"/>
  <c r="L4047" i="7"/>
  <c r="K4047" i="7"/>
  <c r="J4047" i="7"/>
  <c r="I4047" i="7"/>
  <c r="H4047" i="7"/>
  <c r="G4047" i="7"/>
  <c r="F4047" i="7"/>
  <c r="D4047" i="7"/>
  <c r="Q4046" i="7"/>
  <c r="P4046" i="7"/>
  <c r="O4046" i="7"/>
  <c r="N4046" i="7"/>
  <c r="L4046" i="7"/>
  <c r="K4046" i="7"/>
  <c r="J4046" i="7"/>
  <c r="I4046" i="7"/>
  <c r="H4046" i="7"/>
  <c r="G4046" i="7"/>
  <c r="F4046" i="7"/>
  <c r="D4046" i="7"/>
  <c r="Q4045" i="7"/>
  <c r="P4045" i="7"/>
  <c r="O4045" i="7"/>
  <c r="N4045" i="7"/>
  <c r="L4045" i="7"/>
  <c r="K4045" i="7"/>
  <c r="J4045" i="7"/>
  <c r="I4045" i="7"/>
  <c r="H4045" i="7"/>
  <c r="G4045" i="7"/>
  <c r="F4045" i="7"/>
  <c r="D4045" i="7"/>
  <c r="Q4044" i="7"/>
  <c r="P4044" i="7"/>
  <c r="O4044" i="7"/>
  <c r="N4044" i="7"/>
  <c r="L4044" i="7"/>
  <c r="K4044" i="7"/>
  <c r="J4044" i="7"/>
  <c r="I4044" i="7"/>
  <c r="H4044" i="7"/>
  <c r="G4044" i="7"/>
  <c r="F4044" i="7"/>
  <c r="D4044" i="7"/>
  <c r="Q4043" i="7"/>
  <c r="P4043" i="7"/>
  <c r="O4043" i="7"/>
  <c r="N4043" i="7"/>
  <c r="L4043" i="7"/>
  <c r="K4043" i="7"/>
  <c r="J4043" i="7"/>
  <c r="I4043" i="7"/>
  <c r="H4043" i="7"/>
  <c r="G4043" i="7"/>
  <c r="F4043" i="7"/>
  <c r="D4043" i="7"/>
  <c r="Q4042" i="7"/>
  <c r="P4042" i="7"/>
  <c r="O4042" i="7"/>
  <c r="N4042" i="7"/>
  <c r="L4042" i="7"/>
  <c r="K4042" i="7"/>
  <c r="J4042" i="7"/>
  <c r="I4042" i="7"/>
  <c r="H4042" i="7"/>
  <c r="G4042" i="7"/>
  <c r="F4042" i="7"/>
  <c r="D4042" i="7"/>
  <c r="Q4041" i="7"/>
  <c r="P4041" i="7"/>
  <c r="O4041" i="7"/>
  <c r="N4041" i="7"/>
  <c r="L4041" i="7"/>
  <c r="K4041" i="7"/>
  <c r="J4041" i="7"/>
  <c r="I4041" i="7"/>
  <c r="H4041" i="7"/>
  <c r="G4041" i="7"/>
  <c r="F4041" i="7"/>
  <c r="D4041" i="7"/>
  <c r="Q4040" i="7"/>
  <c r="P4040" i="7"/>
  <c r="O4040" i="7"/>
  <c r="N4040" i="7"/>
  <c r="L4040" i="7"/>
  <c r="K4040" i="7"/>
  <c r="J4040" i="7"/>
  <c r="I4040" i="7"/>
  <c r="H4040" i="7"/>
  <c r="G4040" i="7"/>
  <c r="F4040" i="7"/>
  <c r="D4040" i="7"/>
  <c r="Q4039" i="7"/>
  <c r="P4039" i="7"/>
  <c r="O4039" i="7"/>
  <c r="N4039" i="7"/>
  <c r="L4039" i="7"/>
  <c r="K4039" i="7"/>
  <c r="J4039" i="7"/>
  <c r="I4039" i="7"/>
  <c r="H4039" i="7"/>
  <c r="G4039" i="7"/>
  <c r="F4039" i="7"/>
  <c r="D4039" i="7"/>
  <c r="Q4038" i="7"/>
  <c r="P4038" i="7"/>
  <c r="O4038" i="7"/>
  <c r="N4038" i="7"/>
  <c r="L4038" i="7"/>
  <c r="K4038" i="7"/>
  <c r="J4038" i="7"/>
  <c r="I4038" i="7"/>
  <c r="H4038" i="7"/>
  <c r="G4038" i="7"/>
  <c r="F4038" i="7"/>
  <c r="D4038" i="7"/>
  <c r="Q4037" i="7"/>
  <c r="P4037" i="7"/>
  <c r="O4037" i="7"/>
  <c r="N4037" i="7"/>
  <c r="L4037" i="7"/>
  <c r="K4037" i="7"/>
  <c r="J4037" i="7"/>
  <c r="I4037" i="7"/>
  <c r="H4037" i="7"/>
  <c r="G4037" i="7"/>
  <c r="F4037" i="7"/>
  <c r="D4037" i="7"/>
  <c r="Q4036" i="7"/>
  <c r="P4036" i="7"/>
  <c r="O4036" i="7"/>
  <c r="N4036" i="7"/>
  <c r="L4036" i="7"/>
  <c r="K4036" i="7"/>
  <c r="J4036" i="7"/>
  <c r="I4036" i="7"/>
  <c r="H4036" i="7"/>
  <c r="G4036" i="7"/>
  <c r="F4036" i="7"/>
  <c r="D4036" i="7"/>
  <c r="Q4035" i="7"/>
  <c r="P4035" i="7"/>
  <c r="O4035" i="7"/>
  <c r="N4035" i="7"/>
  <c r="L4035" i="7"/>
  <c r="K4035" i="7"/>
  <c r="J4035" i="7"/>
  <c r="I4035" i="7"/>
  <c r="H4035" i="7"/>
  <c r="G4035" i="7"/>
  <c r="F4035" i="7"/>
  <c r="D4035" i="7"/>
  <c r="Q4034" i="7"/>
  <c r="P4034" i="7"/>
  <c r="O4034" i="7"/>
  <c r="N4034" i="7"/>
  <c r="L4034" i="7"/>
  <c r="K4034" i="7"/>
  <c r="J4034" i="7"/>
  <c r="I4034" i="7"/>
  <c r="H4034" i="7"/>
  <c r="G4034" i="7"/>
  <c r="F4034" i="7"/>
  <c r="D4034" i="7"/>
  <c r="Q4033" i="7"/>
  <c r="P4033" i="7"/>
  <c r="O4033" i="7"/>
  <c r="N4033" i="7"/>
  <c r="L4033" i="7"/>
  <c r="K4033" i="7"/>
  <c r="J4033" i="7"/>
  <c r="I4033" i="7"/>
  <c r="H4033" i="7"/>
  <c r="G4033" i="7"/>
  <c r="F4033" i="7"/>
  <c r="D4033" i="7"/>
  <c r="Q4032" i="7"/>
  <c r="P4032" i="7"/>
  <c r="O4032" i="7"/>
  <c r="N4032" i="7"/>
  <c r="L4032" i="7"/>
  <c r="K4032" i="7"/>
  <c r="J4032" i="7"/>
  <c r="I4032" i="7"/>
  <c r="H4032" i="7"/>
  <c r="G4032" i="7"/>
  <c r="F4032" i="7"/>
  <c r="D4032" i="7"/>
  <c r="Q4031" i="7"/>
  <c r="P4031" i="7"/>
  <c r="O4031" i="7"/>
  <c r="N4031" i="7"/>
  <c r="L4031" i="7"/>
  <c r="K4031" i="7"/>
  <c r="J4031" i="7"/>
  <c r="I4031" i="7"/>
  <c r="H4031" i="7"/>
  <c r="G4031" i="7"/>
  <c r="F4031" i="7"/>
  <c r="D4031" i="7"/>
  <c r="Q4030" i="7"/>
  <c r="P4030" i="7"/>
  <c r="O4030" i="7"/>
  <c r="N4030" i="7"/>
  <c r="L4030" i="7"/>
  <c r="K4030" i="7"/>
  <c r="J4030" i="7"/>
  <c r="I4030" i="7"/>
  <c r="H4030" i="7"/>
  <c r="G4030" i="7"/>
  <c r="F4030" i="7"/>
  <c r="D4030" i="7"/>
  <c r="Q4029" i="7"/>
  <c r="P4029" i="7"/>
  <c r="O4029" i="7"/>
  <c r="N4029" i="7"/>
  <c r="L4029" i="7"/>
  <c r="K4029" i="7"/>
  <c r="J4029" i="7"/>
  <c r="I4029" i="7"/>
  <c r="H4029" i="7"/>
  <c r="G4029" i="7"/>
  <c r="F4029" i="7"/>
  <c r="D4029" i="7"/>
  <c r="Q4028" i="7"/>
  <c r="P4028" i="7"/>
  <c r="O4028" i="7"/>
  <c r="N4028" i="7"/>
  <c r="L4028" i="7"/>
  <c r="K4028" i="7"/>
  <c r="J4028" i="7"/>
  <c r="I4028" i="7"/>
  <c r="H4028" i="7"/>
  <c r="G4028" i="7"/>
  <c r="F4028" i="7"/>
  <c r="D4028" i="7"/>
  <c r="Q4027" i="7"/>
  <c r="P4027" i="7"/>
  <c r="O4027" i="7"/>
  <c r="N4027" i="7"/>
  <c r="L4027" i="7"/>
  <c r="K4027" i="7"/>
  <c r="J4027" i="7"/>
  <c r="I4027" i="7"/>
  <c r="H4027" i="7"/>
  <c r="G4027" i="7"/>
  <c r="F4027" i="7"/>
  <c r="D4027" i="7"/>
  <c r="Q4026" i="7"/>
  <c r="P4026" i="7"/>
  <c r="O4026" i="7"/>
  <c r="N4026" i="7"/>
  <c r="L4026" i="7"/>
  <c r="K4026" i="7"/>
  <c r="J4026" i="7"/>
  <c r="I4026" i="7"/>
  <c r="H4026" i="7"/>
  <c r="G4026" i="7"/>
  <c r="F4026" i="7"/>
  <c r="D4026" i="7"/>
  <c r="Q4025" i="7"/>
  <c r="P4025" i="7"/>
  <c r="O4025" i="7"/>
  <c r="N4025" i="7"/>
  <c r="L4025" i="7"/>
  <c r="K4025" i="7"/>
  <c r="J4025" i="7"/>
  <c r="I4025" i="7"/>
  <c r="H4025" i="7"/>
  <c r="G4025" i="7"/>
  <c r="F4025" i="7"/>
  <c r="D4025" i="7"/>
  <c r="Q4024" i="7"/>
  <c r="P4024" i="7"/>
  <c r="O4024" i="7"/>
  <c r="N4024" i="7"/>
  <c r="L4024" i="7"/>
  <c r="K4024" i="7"/>
  <c r="J4024" i="7"/>
  <c r="I4024" i="7"/>
  <c r="H4024" i="7"/>
  <c r="G4024" i="7"/>
  <c r="F4024" i="7"/>
  <c r="D4024" i="7"/>
  <c r="Q4023" i="7"/>
  <c r="P4023" i="7"/>
  <c r="O4023" i="7"/>
  <c r="N4023" i="7"/>
  <c r="L4023" i="7"/>
  <c r="K4023" i="7"/>
  <c r="J4023" i="7"/>
  <c r="I4023" i="7"/>
  <c r="H4023" i="7"/>
  <c r="G4023" i="7"/>
  <c r="F4023" i="7"/>
  <c r="D4023" i="7"/>
  <c r="Q4022" i="7"/>
  <c r="P4022" i="7"/>
  <c r="O4022" i="7"/>
  <c r="N4022" i="7"/>
  <c r="L4022" i="7"/>
  <c r="K4022" i="7"/>
  <c r="J4022" i="7"/>
  <c r="I4022" i="7"/>
  <c r="H4022" i="7"/>
  <c r="G4022" i="7"/>
  <c r="F4022" i="7"/>
  <c r="D4022" i="7"/>
  <c r="Q4021" i="7"/>
  <c r="P4021" i="7"/>
  <c r="O4021" i="7"/>
  <c r="N4021" i="7"/>
  <c r="L4021" i="7"/>
  <c r="K4021" i="7"/>
  <c r="J4021" i="7"/>
  <c r="I4021" i="7"/>
  <c r="H4021" i="7"/>
  <c r="G4021" i="7"/>
  <c r="F4021" i="7"/>
  <c r="D4021" i="7"/>
  <c r="Q4020" i="7"/>
  <c r="P4020" i="7"/>
  <c r="O4020" i="7"/>
  <c r="N4020" i="7"/>
  <c r="L4020" i="7"/>
  <c r="K4020" i="7"/>
  <c r="J4020" i="7"/>
  <c r="I4020" i="7"/>
  <c r="H4020" i="7"/>
  <c r="G4020" i="7"/>
  <c r="F4020" i="7"/>
  <c r="D4020" i="7"/>
  <c r="Q4019" i="7"/>
  <c r="P4019" i="7"/>
  <c r="O4019" i="7"/>
  <c r="N4019" i="7"/>
  <c r="L4019" i="7"/>
  <c r="K4019" i="7"/>
  <c r="J4019" i="7"/>
  <c r="I4019" i="7"/>
  <c r="H4019" i="7"/>
  <c r="G4019" i="7"/>
  <c r="F4019" i="7"/>
  <c r="D4019" i="7"/>
  <c r="Q4018" i="7"/>
  <c r="P4018" i="7"/>
  <c r="O4018" i="7"/>
  <c r="N4018" i="7"/>
  <c r="L4018" i="7"/>
  <c r="K4018" i="7"/>
  <c r="J4018" i="7"/>
  <c r="I4018" i="7"/>
  <c r="H4018" i="7"/>
  <c r="G4018" i="7"/>
  <c r="F4018" i="7"/>
  <c r="D4018" i="7"/>
  <c r="Q4017" i="7"/>
  <c r="P4017" i="7"/>
  <c r="O4017" i="7"/>
  <c r="N4017" i="7"/>
  <c r="L4017" i="7"/>
  <c r="K4017" i="7"/>
  <c r="J4017" i="7"/>
  <c r="I4017" i="7"/>
  <c r="H4017" i="7"/>
  <c r="G4017" i="7"/>
  <c r="F4017" i="7"/>
  <c r="D4017" i="7"/>
  <c r="Q4016" i="7"/>
  <c r="P4016" i="7"/>
  <c r="O4016" i="7"/>
  <c r="N4016" i="7"/>
  <c r="L4016" i="7"/>
  <c r="K4016" i="7"/>
  <c r="J4016" i="7"/>
  <c r="I4016" i="7"/>
  <c r="H4016" i="7"/>
  <c r="G4016" i="7"/>
  <c r="F4016" i="7"/>
  <c r="D4016" i="7"/>
  <c r="Q4015" i="7"/>
  <c r="P4015" i="7"/>
  <c r="O4015" i="7"/>
  <c r="N4015" i="7"/>
  <c r="L4015" i="7"/>
  <c r="K4015" i="7"/>
  <c r="J4015" i="7"/>
  <c r="I4015" i="7"/>
  <c r="H4015" i="7"/>
  <c r="G4015" i="7"/>
  <c r="F4015" i="7"/>
  <c r="D4015" i="7"/>
  <c r="Q4014" i="7"/>
  <c r="P4014" i="7"/>
  <c r="O4014" i="7"/>
  <c r="N4014" i="7"/>
  <c r="L4014" i="7"/>
  <c r="K4014" i="7"/>
  <c r="J4014" i="7"/>
  <c r="I4014" i="7"/>
  <c r="H4014" i="7"/>
  <c r="G4014" i="7"/>
  <c r="F4014" i="7"/>
  <c r="D4014" i="7"/>
  <c r="Q4013" i="7"/>
  <c r="P4013" i="7"/>
  <c r="O4013" i="7"/>
  <c r="N4013" i="7"/>
  <c r="L4013" i="7"/>
  <c r="K4013" i="7"/>
  <c r="J4013" i="7"/>
  <c r="I4013" i="7"/>
  <c r="H4013" i="7"/>
  <c r="G4013" i="7"/>
  <c r="F4013" i="7"/>
  <c r="D4013" i="7"/>
  <c r="Q4012" i="7"/>
  <c r="P4012" i="7"/>
  <c r="O4012" i="7"/>
  <c r="N4012" i="7"/>
  <c r="L4012" i="7"/>
  <c r="K4012" i="7"/>
  <c r="J4012" i="7"/>
  <c r="I4012" i="7"/>
  <c r="H4012" i="7"/>
  <c r="G4012" i="7"/>
  <c r="F4012" i="7"/>
  <c r="D4012" i="7"/>
  <c r="Q4011" i="7"/>
  <c r="P4011" i="7"/>
  <c r="O4011" i="7"/>
  <c r="N4011" i="7"/>
  <c r="L4011" i="7"/>
  <c r="K4011" i="7"/>
  <c r="J4011" i="7"/>
  <c r="I4011" i="7"/>
  <c r="H4011" i="7"/>
  <c r="G4011" i="7"/>
  <c r="F4011" i="7"/>
  <c r="D4011" i="7"/>
  <c r="Q4010" i="7"/>
  <c r="P4010" i="7"/>
  <c r="O4010" i="7"/>
  <c r="N4010" i="7"/>
  <c r="L4010" i="7"/>
  <c r="K4010" i="7"/>
  <c r="J4010" i="7"/>
  <c r="I4010" i="7"/>
  <c r="H4010" i="7"/>
  <c r="G4010" i="7"/>
  <c r="F4010" i="7"/>
  <c r="D4010" i="7"/>
  <c r="Q4009" i="7"/>
  <c r="P4009" i="7"/>
  <c r="O4009" i="7"/>
  <c r="N4009" i="7"/>
  <c r="L4009" i="7"/>
  <c r="K4009" i="7"/>
  <c r="J4009" i="7"/>
  <c r="I4009" i="7"/>
  <c r="H4009" i="7"/>
  <c r="G4009" i="7"/>
  <c r="F4009" i="7"/>
  <c r="D4009" i="7"/>
  <c r="Q4008" i="7"/>
  <c r="P4008" i="7"/>
  <c r="O4008" i="7"/>
  <c r="N4008" i="7"/>
  <c r="L4008" i="7"/>
  <c r="K4008" i="7"/>
  <c r="J4008" i="7"/>
  <c r="I4008" i="7"/>
  <c r="H4008" i="7"/>
  <c r="G4008" i="7"/>
  <c r="F4008" i="7"/>
  <c r="D4008" i="7"/>
  <c r="Q4007" i="7"/>
  <c r="P4007" i="7"/>
  <c r="O4007" i="7"/>
  <c r="N4007" i="7"/>
  <c r="L4007" i="7"/>
  <c r="K4007" i="7"/>
  <c r="J4007" i="7"/>
  <c r="I4007" i="7"/>
  <c r="H4007" i="7"/>
  <c r="G4007" i="7"/>
  <c r="F4007" i="7"/>
  <c r="D4007" i="7"/>
  <c r="Q4006" i="7"/>
  <c r="P4006" i="7"/>
  <c r="O4006" i="7"/>
  <c r="N4006" i="7"/>
  <c r="L4006" i="7"/>
  <c r="K4006" i="7"/>
  <c r="J4006" i="7"/>
  <c r="I4006" i="7"/>
  <c r="H4006" i="7"/>
  <c r="G4006" i="7"/>
  <c r="F4006" i="7"/>
  <c r="D4006" i="7"/>
  <c r="Q4005" i="7"/>
  <c r="P4005" i="7"/>
  <c r="O4005" i="7"/>
  <c r="N4005" i="7"/>
  <c r="L4005" i="7"/>
  <c r="K4005" i="7"/>
  <c r="J4005" i="7"/>
  <c r="I4005" i="7"/>
  <c r="H4005" i="7"/>
  <c r="G4005" i="7"/>
  <c r="F4005" i="7"/>
  <c r="D4005" i="7"/>
  <c r="Q4004" i="7"/>
  <c r="P4004" i="7"/>
  <c r="O4004" i="7"/>
  <c r="N4004" i="7"/>
  <c r="L4004" i="7"/>
  <c r="K4004" i="7"/>
  <c r="J4004" i="7"/>
  <c r="I4004" i="7"/>
  <c r="H4004" i="7"/>
  <c r="G4004" i="7"/>
  <c r="F4004" i="7"/>
  <c r="D4004" i="7"/>
  <c r="Q4003" i="7"/>
  <c r="P4003" i="7"/>
  <c r="O4003" i="7"/>
  <c r="N4003" i="7"/>
  <c r="L4003" i="7"/>
  <c r="K4003" i="7"/>
  <c r="J4003" i="7"/>
  <c r="I4003" i="7"/>
  <c r="H4003" i="7"/>
  <c r="G4003" i="7"/>
  <c r="F4003" i="7"/>
  <c r="D4003" i="7"/>
  <c r="Q4002" i="7"/>
  <c r="P4002" i="7"/>
  <c r="O4002" i="7"/>
  <c r="N4002" i="7"/>
  <c r="L4002" i="7"/>
  <c r="K4002" i="7"/>
  <c r="J4002" i="7"/>
  <c r="I4002" i="7"/>
  <c r="H4002" i="7"/>
  <c r="G4002" i="7"/>
  <c r="F4002" i="7"/>
  <c r="D4002" i="7"/>
  <c r="Q4001" i="7"/>
  <c r="P4001" i="7"/>
  <c r="O4001" i="7"/>
  <c r="N4001" i="7"/>
  <c r="L4001" i="7"/>
  <c r="K4001" i="7"/>
  <c r="J4001" i="7"/>
  <c r="I4001" i="7"/>
  <c r="H4001" i="7"/>
  <c r="G4001" i="7"/>
  <c r="F4001" i="7"/>
  <c r="D4001" i="7"/>
  <c r="Q4000" i="7"/>
  <c r="P4000" i="7"/>
  <c r="O4000" i="7"/>
  <c r="N4000" i="7"/>
  <c r="L4000" i="7"/>
  <c r="K4000" i="7"/>
  <c r="J4000" i="7"/>
  <c r="I4000" i="7"/>
  <c r="H4000" i="7"/>
  <c r="G4000" i="7"/>
  <c r="F4000" i="7"/>
  <c r="D4000" i="7"/>
  <c r="Q3999" i="7"/>
  <c r="P3999" i="7"/>
  <c r="O3999" i="7"/>
  <c r="N3999" i="7"/>
  <c r="L3999" i="7"/>
  <c r="K3999" i="7"/>
  <c r="J3999" i="7"/>
  <c r="I3999" i="7"/>
  <c r="H3999" i="7"/>
  <c r="G3999" i="7"/>
  <c r="F3999" i="7"/>
  <c r="D3999" i="7"/>
  <c r="Q3998" i="7"/>
  <c r="P3998" i="7"/>
  <c r="O3998" i="7"/>
  <c r="N3998" i="7"/>
  <c r="L3998" i="7"/>
  <c r="K3998" i="7"/>
  <c r="J3998" i="7"/>
  <c r="I3998" i="7"/>
  <c r="H3998" i="7"/>
  <c r="G3998" i="7"/>
  <c r="F3998" i="7"/>
  <c r="D3998" i="7"/>
  <c r="Q3997" i="7"/>
  <c r="P3997" i="7"/>
  <c r="O3997" i="7"/>
  <c r="N3997" i="7"/>
  <c r="L3997" i="7"/>
  <c r="K3997" i="7"/>
  <c r="J3997" i="7"/>
  <c r="I3997" i="7"/>
  <c r="H3997" i="7"/>
  <c r="G3997" i="7"/>
  <c r="F3997" i="7"/>
  <c r="D3997" i="7"/>
  <c r="Q3996" i="7"/>
  <c r="P3996" i="7"/>
  <c r="O3996" i="7"/>
  <c r="N3996" i="7"/>
  <c r="L3996" i="7"/>
  <c r="K3996" i="7"/>
  <c r="J3996" i="7"/>
  <c r="I3996" i="7"/>
  <c r="H3996" i="7"/>
  <c r="G3996" i="7"/>
  <c r="F3996" i="7"/>
  <c r="D3996" i="7"/>
  <c r="Q3995" i="7"/>
  <c r="P3995" i="7"/>
  <c r="O3995" i="7"/>
  <c r="N3995" i="7"/>
  <c r="L3995" i="7"/>
  <c r="K3995" i="7"/>
  <c r="J3995" i="7"/>
  <c r="I3995" i="7"/>
  <c r="H3995" i="7"/>
  <c r="G3995" i="7"/>
  <c r="F3995" i="7"/>
  <c r="D3995" i="7"/>
  <c r="Q3994" i="7"/>
  <c r="P3994" i="7"/>
  <c r="O3994" i="7"/>
  <c r="N3994" i="7"/>
  <c r="L3994" i="7"/>
  <c r="K3994" i="7"/>
  <c r="J3994" i="7"/>
  <c r="I3994" i="7"/>
  <c r="H3994" i="7"/>
  <c r="G3994" i="7"/>
  <c r="F3994" i="7"/>
  <c r="D3994" i="7"/>
  <c r="Q3993" i="7"/>
  <c r="P3993" i="7"/>
  <c r="O3993" i="7"/>
  <c r="N3993" i="7"/>
  <c r="L3993" i="7"/>
  <c r="K3993" i="7"/>
  <c r="J3993" i="7"/>
  <c r="I3993" i="7"/>
  <c r="H3993" i="7"/>
  <c r="G3993" i="7"/>
  <c r="F3993" i="7"/>
  <c r="D3993" i="7"/>
  <c r="Q3992" i="7"/>
  <c r="P3992" i="7"/>
  <c r="O3992" i="7"/>
  <c r="N3992" i="7"/>
  <c r="L3992" i="7"/>
  <c r="K3992" i="7"/>
  <c r="J3992" i="7"/>
  <c r="I3992" i="7"/>
  <c r="H3992" i="7"/>
  <c r="G3992" i="7"/>
  <c r="F3992" i="7"/>
  <c r="D3992" i="7"/>
  <c r="Q3991" i="7"/>
  <c r="P3991" i="7"/>
  <c r="O3991" i="7"/>
  <c r="N3991" i="7"/>
  <c r="L3991" i="7"/>
  <c r="K3991" i="7"/>
  <c r="J3991" i="7"/>
  <c r="I3991" i="7"/>
  <c r="H3991" i="7"/>
  <c r="G3991" i="7"/>
  <c r="F3991" i="7"/>
  <c r="D3991" i="7"/>
  <c r="Q3990" i="7"/>
  <c r="P3990" i="7"/>
  <c r="O3990" i="7"/>
  <c r="N3990" i="7"/>
  <c r="L3990" i="7"/>
  <c r="K3990" i="7"/>
  <c r="J3990" i="7"/>
  <c r="I3990" i="7"/>
  <c r="H3990" i="7"/>
  <c r="G3990" i="7"/>
  <c r="F3990" i="7"/>
  <c r="D3990" i="7"/>
  <c r="Q3989" i="7"/>
  <c r="P3989" i="7"/>
  <c r="O3989" i="7"/>
  <c r="N3989" i="7"/>
  <c r="L3989" i="7"/>
  <c r="K3989" i="7"/>
  <c r="J3989" i="7"/>
  <c r="I3989" i="7"/>
  <c r="H3989" i="7"/>
  <c r="G3989" i="7"/>
  <c r="F3989" i="7"/>
  <c r="D3989" i="7"/>
  <c r="Q3988" i="7"/>
  <c r="P3988" i="7"/>
  <c r="O3988" i="7"/>
  <c r="N3988" i="7"/>
  <c r="L3988" i="7"/>
  <c r="K3988" i="7"/>
  <c r="J3988" i="7"/>
  <c r="I3988" i="7"/>
  <c r="H3988" i="7"/>
  <c r="G3988" i="7"/>
  <c r="F3988" i="7"/>
  <c r="D3988" i="7"/>
  <c r="Q3987" i="7"/>
  <c r="P3987" i="7"/>
  <c r="O3987" i="7"/>
  <c r="N3987" i="7"/>
  <c r="L3987" i="7"/>
  <c r="K3987" i="7"/>
  <c r="J3987" i="7"/>
  <c r="I3987" i="7"/>
  <c r="H3987" i="7"/>
  <c r="G3987" i="7"/>
  <c r="F3987" i="7"/>
  <c r="D3987" i="7"/>
  <c r="Q3986" i="7"/>
  <c r="P3986" i="7"/>
  <c r="O3986" i="7"/>
  <c r="N3986" i="7"/>
  <c r="L3986" i="7"/>
  <c r="K3986" i="7"/>
  <c r="J3986" i="7"/>
  <c r="I3986" i="7"/>
  <c r="H3986" i="7"/>
  <c r="G3986" i="7"/>
  <c r="F3986" i="7"/>
  <c r="D3986" i="7"/>
  <c r="Q3985" i="7"/>
  <c r="P3985" i="7"/>
  <c r="O3985" i="7"/>
  <c r="N3985" i="7"/>
  <c r="L3985" i="7"/>
  <c r="K3985" i="7"/>
  <c r="J3985" i="7"/>
  <c r="I3985" i="7"/>
  <c r="H3985" i="7"/>
  <c r="G3985" i="7"/>
  <c r="F3985" i="7"/>
  <c r="D3985" i="7"/>
  <c r="Q3984" i="7"/>
  <c r="P3984" i="7"/>
  <c r="O3984" i="7"/>
  <c r="N3984" i="7"/>
  <c r="L3984" i="7"/>
  <c r="K3984" i="7"/>
  <c r="J3984" i="7"/>
  <c r="I3984" i="7"/>
  <c r="H3984" i="7"/>
  <c r="G3984" i="7"/>
  <c r="F3984" i="7"/>
  <c r="D3984" i="7"/>
  <c r="Q3983" i="7"/>
  <c r="P3983" i="7"/>
  <c r="O3983" i="7"/>
  <c r="N3983" i="7"/>
  <c r="L3983" i="7"/>
  <c r="K3983" i="7"/>
  <c r="J3983" i="7"/>
  <c r="I3983" i="7"/>
  <c r="H3983" i="7"/>
  <c r="G3983" i="7"/>
  <c r="F3983" i="7"/>
  <c r="D3983" i="7"/>
  <c r="Q3982" i="7"/>
  <c r="P3982" i="7"/>
  <c r="O3982" i="7"/>
  <c r="N3982" i="7"/>
  <c r="L3982" i="7"/>
  <c r="K3982" i="7"/>
  <c r="J3982" i="7"/>
  <c r="I3982" i="7"/>
  <c r="H3982" i="7"/>
  <c r="G3982" i="7"/>
  <c r="F3982" i="7"/>
  <c r="D3982" i="7"/>
  <c r="Q3981" i="7"/>
  <c r="P3981" i="7"/>
  <c r="O3981" i="7"/>
  <c r="N3981" i="7"/>
  <c r="L3981" i="7"/>
  <c r="K3981" i="7"/>
  <c r="J3981" i="7"/>
  <c r="I3981" i="7"/>
  <c r="H3981" i="7"/>
  <c r="G3981" i="7"/>
  <c r="F3981" i="7"/>
  <c r="D3981" i="7"/>
  <c r="Q3980" i="7"/>
  <c r="P3980" i="7"/>
  <c r="O3980" i="7"/>
  <c r="N3980" i="7"/>
  <c r="L3980" i="7"/>
  <c r="K3980" i="7"/>
  <c r="J3980" i="7"/>
  <c r="I3980" i="7"/>
  <c r="H3980" i="7"/>
  <c r="G3980" i="7"/>
  <c r="F3980" i="7"/>
  <c r="D3980" i="7"/>
  <c r="Q3979" i="7"/>
  <c r="P3979" i="7"/>
  <c r="O3979" i="7"/>
  <c r="N3979" i="7"/>
  <c r="L3979" i="7"/>
  <c r="K3979" i="7"/>
  <c r="J3979" i="7"/>
  <c r="I3979" i="7"/>
  <c r="H3979" i="7"/>
  <c r="G3979" i="7"/>
  <c r="F3979" i="7"/>
  <c r="D3979" i="7"/>
  <c r="Q3978" i="7"/>
  <c r="P3978" i="7"/>
  <c r="O3978" i="7"/>
  <c r="N3978" i="7"/>
  <c r="L3978" i="7"/>
  <c r="K3978" i="7"/>
  <c r="J3978" i="7"/>
  <c r="I3978" i="7"/>
  <c r="H3978" i="7"/>
  <c r="G3978" i="7"/>
  <c r="F3978" i="7"/>
  <c r="D3978" i="7"/>
  <c r="Q3977" i="7"/>
  <c r="P3977" i="7"/>
  <c r="O3977" i="7"/>
  <c r="N3977" i="7"/>
  <c r="L3977" i="7"/>
  <c r="K3977" i="7"/>
  <c r="J3977" i="7"/>
  <c r="I3977" i="7"/>
  <c r="H3977" i="7"/>
  <c r="G3977" i="7"/>
  <c r="F3977" i="7"/>
  <c r="D3977" i="7"/>
  <c r="Q3976" i="7"/>
  <c r="P3976" i="7"/>
  <c r="O3976" i="7"/>
  <c r="N3976" i="7"/>
  <c r="L3976" i="7"/>
  <c r="K3976" i="7"/>
  <c r="J3976" i="7"/>
  <c r="I3976" i="7"/>
  <c r="H3976" i="7"/>
  <c r="G3976" i="7"/>
  <c r="F3976" i="7"/>
  <c r="D3976" i="7"/>
  <c r="Q3975" i="7"/>
  <c r="P3975" i="7"/>
  <c r="O3975" i="7"/>
  <c r="N3975" i="7"/>
  <c r="L3975" i="7"/>
  <c r="K3975" i="7"/>
  <c r="J3975" i="7"/>
  <c r="I3975" i="7"/>
  <c r="H3975" i="7"/>
  <c r="G3975" i="7"/>
  <c r="F3975" i="7"/>
  <c r="D3975" i="7"/>
  <c r="Q3974" i="7"/>
  <c r="P3974" i="7"/>
  <c r="O3974" i="7"/>
  <c r="N3974" i="7"/>
  <c r="L3974" i="7"/>
  <c r="K3974" i="7"/>
  <c r="J3974" i="7"/>
  <c r="I3974" i="7"/>
  <c r="H3974" i="7"/>
  <c r="G3974" i="7"/>
  <c r="F3974" i="7"/>
  <c r="D3974" i="7"/>
  <c r="Q3973" i="7"/>
  <c r="P3973" i="7"/>
  <c r="O3973" i="7"/>
  <c r="N3973" i="7"/>
  <c r="L3973" i="7"/>
  <c r="K3973" i="7"/>
  <c r="J3973" i="7"/>
  <c r="I3973" i="7"/>
  <c r="H3973" i="7"/>
  <c r="G3973" i="7"/>
  <c r="F3973" i="7"/>
  <c r="D3973" i="7"/>
  <c r="Q3972" i="7"/>
  <c r="P3972" i="7"/>
  <c r="O3972" i="7"/>
  <c r="N3972" i="7"/>
  <c r="L3972" i="7"/>
  <c r="K3972" i="7"/>
  <c r="J3972" i="7"/>
  <c r="I3972" i="7"/>
  <c r="H3972" i="7"/>
  <c r="G3972" i="7"/>
  <c r="F3972" i="7"/>
  <c r="D3972" i="7"/>
  <c r="Q3971" i="7"/>
  <c r="P3971" i="7"/>
  <c r="O3971" i="7"/>
  <c r="N3971" i="7"/>
  <c r="L3971" i="7"/>
  <c r="K3971" i="7"/>
  <c r="J3971" i="7"/>
  <c r="I3971" i="7"/>
  <c r="H3971" i="7"/>
  <c r="G3971" i="7"/>
  <c r="F3971" i="7"/>
  <c r="D3971" i="7"/>
  <c r="Q3970" i="7"/>
  <c r="P3970" i="7"/>
  <c r="O3970" i="7"/>
  <c r="N3970" i="7"/>
  <c r="L3970" i="7"/>
  <c r="K3970" i="7"/>
  <c r="J3970" i="7"/>
  <c r="I3970" i="7"/>
  <c r="H3970" i="7"/>
  <c r="G3970" i="7"/>
  <c r="F3970" i="7"/>
  <c r="D3970" i="7"/>
  <c r="Q3969" i="7"/>
  <c r="P3969" i="7"/>
  <c r="O3969" i="7"/>
  <c r="N3969" i="7"/>
  <c r="L3969" i="7"/>
  <c r="K3969" i="7"/>
  <c r="J3969" i="7"/>
  <c r="I3969" i="7"/>
  <c r="H3969" i="7"/>
  <c r="G3969" i="7"/>
  <c r="F3969" i="7"/>
  <c r="D3969" i="7"/>
  <c r="Q3968" i="7"/>
  <c r="P3968" i="7"/>
  <c r="O3968" i="7"/>
  <c r="N3968" i="7"/>
  <c r="L3968" i="7"/>
  <c r="K3968" i="7"/>
  <c r="J3968" i="7"/>
  <c r="I3968" i="7"/>
  <c r="H3968" i="7"/>
  <c r="G3968" i="7"/>
  <c r="F3968" i="7"/>
  <c r="D3968" i="7"/>
  <c r="Q3967" i="7"/>
  <c r="P3967" i="7"/>
  <c r="O3967" i="7"/>
  <c r="N3967" i="7"/>
  <c r="L3967" i="7"/>
  <c r="K3967" i="7"/>
  <c r="J3967" i="7"/>
  <c r="I3967" i="7"/>
  <c r="H3967" i="7"/>
  <c r="G3967" i="7"/>
  <c r="F3967" i="7"/>
  <c r="D3967" i="7"/>
  <c r="Q3966" i="7"/>
  <c r="P3966" i="7"/>
  <c r="O3966" i="7"/>
  <c r="N3966" i="7"/>
  <c r="L3966" i="7"/>
  <c r="K3966" i="7"/>
  <c r="J3966" i="7"/>
  <c r="I3966" i="7"/>
  <c r="H3966" i="7"/>
  <c r="G3966" i="7"/>
  <c r="F3966" i="7"/>
  <c r="D3966" i="7"/>
  <c r="Q3965" i="7"/>
  <c r="P3965" i="7"/>
  <c r="O3965" i="7"/>
  <c r="N3965" i="7"/>
  <c r="L3965" i="7"/>
  <c r="K3965" i="7"/>
  <c r="J3965" i="7"/>
  <c r="I3965" i="7"/>
  <c r="H3965" i="7"/>
  <c r="G3965" i="7"/>
  <c r="F3965" i="7"/>
  <c r="D3965" i="7"/>
  <c r="Q3964" i="7"/>
  <c r="P3964" i="7"/>
  <c r="O3964" i="7"/>
  <c r="N3964" i="7"/>
  <c r="L3964" i="7"/>
  <c r="K3964" i="7"/>
  <c r="J3964" i="7"/>
  <c r="I3964" i="7"/>
  <c r="H3964" i="7"/>
  <c r="G3964" i="7"/>
  <c r="F3964" i="7"/>
  <c r="D3964" i="7"/>
  <c r="Q3963" i="7"/>
  <c r="P3963" i="7"/>
  <c r="O3963" i="7"/>
  <c r="N3963" i="7"/>
  <c r="L3963" i="7"/>
  <c r="K3963" i="7"/>
  <c r="J3963" i="7"/>
  <c r="I3963" i="7"/>
  <c r="H3963" i="7"/>
  <c r="G3963" i="7"/>
  <c r="F3963" i="7"/>
  <c r="D3963" i="7"/>
  <c r="Q3962" i="7"/>
  <c r="P3962" i="7"/>
  <c r="O3962" i="7"/>
  <c r="N3962" i="7"/>
  <c r="L3962" i="7"/>
  <c r="K3962" i="7"/>
  <c r="J3962" i="7"/>
  <c r="I3962" i="7"/>
  <c r="H3962" i="7"/>
  <c r="G3962" i="7"/>
  <c r="F3962" i="7"/>
  <c r="D3962" i="7"/>
  <c r="Q3961" i="7"/>
  <c r="P3961" i="7"/>
  <c r="O3961" i="7"/>
  <c r="N3961" i="7"/>
  <c r="L3961" i="7"/>
  <c r="K3961" i="7"/>
  <c r="J3961" i="7"/>
  <c r="I3961" i="7"/>
  <c r="H3961" i="7"/>
  <c r="G3961" i="7"/>
  <c r="F3961" i="7"/>
  <c r="D3961" i="7"/>
  <c r="Q3960" i="7"/>
  <c r="P3960" i="7"/>
  <c r="O3960" i="7"/>
  <c r="N3960" i="7"/>
  <c r="L3960" i="7"/>
  <c r="K3960" i="7"/>
  <c r="J3960" i="7"/>
  <c r="I3960" i="7"/>
  <c r="H3960" i="7"/>
  <c r="G3960" i="7"/>
  <c r="F3960" i="7"/>
  <c r="D3960" i="7"/>
  <c r="Q3959" i="7"/>
  <c r="P3959" i="7"/>
  <c r="O3959" i="7"/>
  <c r="N3959" i="7"/>
  <c r="L3959" i="7"/>
  <c r="K3959" i="7"/>
  <c r="J3959" i="7"/>
  <c r="I3959" i="7"/>
  <c r="H3959" i="7"/>
  <c r="G3959" i="7"/>
  <c r="F3959" i="7"/>
  <c r="D3959" i="7"/>
  <c r="Q3958" i="7"/>
  <c r="P3958" i="7"/>
  <c r="O3958" i="7"/>
  <c r="N3958" i="7"/>
  <c r="L3958" i="7"/>
  <c r="K3958" i="7"/>
  <c r="J3958" i="7"/>
  <c r="I3958" i="7"/>
  <c r="H3958" i="7"/>
  <c r="G3958" i="7"/>
  <c r="F3958" i="7"/>
  <c r="D3958" i="7"/>
  <c r="Q3957" i="7"/>
  <c r="P3957" i="7"/>
  <c r="O3957" i="7"/>
  <c r="N3957" i="7"/>
  <c r="L3957" i="7"/>
  <c r="K3957" i="7"/>
  <c r="J3957" i="7"/>
  <c r="I3957" i="7"/>
  <c r="H3957" i="7"/>
  <c r="G3957" i="7"/>
  <c r="F3957" i="7"/>
  <c r="D3957" i="7"/>
  <c r="Q3956" i="7"/>
  <c r="P3956" i="7"/>
  <c r="O3956" i="7"/>
  <c r="N3956" i="7"/>
  <c r="L3956" i="7"/>
  <c r="K3956" i="7"/>
  <c r="J3956" i="7"/>
  <c r="I3956" i="7"/>
  <c r="H3956" i="7"/>
  <c r="G3956" i="7"/>
  <c r="F3956" i="7"/>
  <c r="D3956" i="7"/>
  <c r="Q3955" i="7"/>
  <c r="P3955" i="7"/>
  <c r="O3955" i="7"/>
  <c r="N3955" i="7"/>
  <c r="L3955" i="7"/>
  <c r="K3955" i="7"/>
  <c r="J3955" i="7"/>
  <c r="I3955" i="7"/>
  <c r="H3955" i="7"/>
  <c r="G3955" i="7"/>
  <c r="F3955" i="7"/>
  <c r="D3955" i="7"/>
  <c r="Q3954" i="7"/>
  <c r="P3954" i="7"/>
  <c r="O3954" i="7"/>
  <c r="N3954" i="7"/>
  <c r="L3954" i="7"/>
  <c r="K3954" i="7"/>
  <c r="J3954" i="7"/>
  <c r="I3954" i="7"/>
  <c r="H3954" i="7"/>
  <c r="G3954" i="7"/>
  <c r="F3954" i="7"/>
  <c r="D3954" i="7"/>
  <c r="Q3953" i="7"/>
  <c r="P3953" i="7"/>
  <c r="O3953" i="7"/>
  <c r="N3953" i="7"/>
  <c r="L3953" i="7"/>
  <c r="K3953" i="7"/>
  <c r="J3953" i="7"/>
  <c r="I3953" i="7"/>
  <c r="H3953" i="7"/>
  <c r="G3953" i="7"/>
  <c r="F3953" i="7"/>
  <c r="D3953" i="7"/>
  <c r="Q3952" i="7"/>
  <c r="P3952" i="7"/>
  <c r="O3952" i="7"/>
  <c r="N3952" i="7"/>
  <c r="L3952" i="7"/>
  <c r="K3952" i="7"/>
  <c r="J3952" i="7"/>
  <c r="I3952" i="7"/>
  <c r="H3952" i="7"/>
  <c r="G3952" i="7"/>
  <c r="F3952" i="7"/>
  <c r="D3952" i="7"/>
  <c r="Q3951" i="7"/>
  <c r="P3951" i="7"/>
  <c r="O3951" i="7"/>
  <c r="N3951" i="7"/>
  <c r="L3951" i="7"/>
  <c r="K3951" i="7"/>
  <c r="J3951" i="7"/>
  <c r="I3951" i="7"/>
  <c r="H3951" i="7"/>
  <c r="G3951" i="7"/>
  <c r="F3951" i="7"/>
  <c r="D3951" i="7"/>
  <c r="Q3950" i="7"/>
  <c r="P3950" i="7"/>
  <c r="O3950" i="7"/>
  <c r="N3950" i="7"/>
  <c r="L3950" i="7"/>
  <c r="K3950" i="7"/>
  <c r="J3950" i="7"/>
  <c r="I3950" i="7"/>
  <c r="H3950" i="7"/>
  <c r="G3950" i="7"/>
  <c r="F3950" i="7"/>
  <c r="D3950" i="7"/>
  <c r="Q3949" i="7"/>
  <c r="P3949" i="7"/>
  <c r="O3949" i="7"/>
  <c r="N3949" i="7"/>
  <c r="L3949" i="7"/>
  <c r="K3949" i="7"/>
  <c r="J3949" i="7"/>
  <c r="I3949" i="7"/>
  <c r="H3949" i="7"/>
  <c r="G3949" i="7"/>
  <c r="F3949" i="7"/>
  <c r="D3949" i="7"/>
  <c r="Q3948" i="7"/>
  <c r="P3948" i="7"/>
  <c r="O3948" i="7"/>
  <c r="N3948" i="7"/>
  <c r="L3948" i="7"/>
  <c r="K3948" i="7"/>
  <c r="J3948" i="7"/>
  <c r="I3948" i="7"/>
  <c r="H3948" i="7"/>
  <c r="G3948" i="7"/>
  <c r="F3948" i="7"/>
  <c r="D3948" i="7"/>
  <c r="Q3947" i="7"/>
  <c r="P3947" i="7"/>
  <c r="O3947" i="7"/>
  <c r="N3947" i="7"/>
  <c r="L3947" i="7"/>
  <c r="K3947" i="7"/>
  <c r="J3947" i="7"/>
  <c r="I3947" i="7"/>
  <c r="H3947" i="7"/>
  <c r="G3947" i="7"/>
  <c r="F3947" i="7"/>
  <c r="D3947" i="7"/>
  <c r="Q3946" i="7"/>
  <c r="P3946" i="7"/>
  <c r="O3946" i="7"/>
  <c r="N3946" i="7"/>
  <c r="L3946" i="7"/>
  <c r="K3946" i="7"/>
  <c r="J3946" i="7"/>
  <c r="I3946" i="7"/>
  <c r="H3946" i="7"/>
  <c r="G3946" i="7"/>
  <c r="F3946" i="7"/>
  <c r="D3946" i="7"/>
  <c r="Q3945" i="7"/>
  <c r="P3945" i="7"/>
  <c r="O3945" i="7"/>
  <c r="N3945" i="7"/>
  <c r="L3945" i="7"/>
  <c r="K3945" i="7"/>
  <c r="J3945" i="7"/>
  <c r="I3945" i="7"/>
  <c r="H3945" i="7"/>
  <c r="G3945" i="7"/>
  <c r="F3945" i="7"/>
  <c r="D3945" i="7"/>
  <c r="Q3944" i="7"/>
  <c r="P3944" i="7"/>
  <c r="O3944" i="7"/>
  <c r="N3944" i="7"/>
  <c r="L3944" i="7"/>
  <c r="K3944" i="7"/>
  <c r="J3944" i="7"/>
  <c r="I3944" i="7"/>
  <c r="H3944" i="7"/>
  <c r="G3944" i="7"/>
  <c r="F3944" i="7"/>
  <c r="D3944" i="7"/>
  <c r="Q3943" i="7"/>
  <c r="P3943" i="7"/>
  <c r="O3943" i="7"/>
  <c r="N3943" i="7"/>
  <c r="L3943" i="7"/>
  <c r="K3943" i="7"/>
  <c r="J3943" i="7"/>
  <c r="I3943" i="7"/>
  <c r="H3943" i="7"/>
  <c r="G3943" i="7"/>
  <c r="F3943" i="7"/>
  <c r="D3943" i="7"/>
  <c r="Q3942" i="7"/>
  <c r="P3942" i="7"/>
  <c r="O3942" i="7"/>
  <c r="N3942" i="7"/>
  <c r="L3942" i="7"/>
  <c r="K3942" i="7"/>
  <c r="J3942" i="7"/>
  <c r="I3942" i="7"/>
  <c r="H3942" i="7"/>
  <c r="G3942" i="7"/>
  <c r="F3942" i="7"/>
  <c r="D3942" i="7"/>
  <c r="Q3941" i="7"/>
  <c r="P3941" i="7"/>
  <c r="O3941" i="7"/>
  <c r="N3941" i="7"/>
  <c r="L3941" i="7"/>
  <c r="K3941" i="7"/>
  <c r="J3941" i="7"/>
  <c r="I3941" i="7"/>
  <c r="H3941" i="7"/>
  <c r="G3941" i="7"/>
  <c r="F3941" i="7"/>
  <c r="D3941" i="7"/>
  <c r="Q3940" i="7"/>
  <c r="P3940" i="7"/>
  <c r="O3940" i="7"/>
  <c r="N3940" i="7"/>
  <c r="L3940" i="7"/>
  <c r="K3940" i="7"/>
  <c r="J3940" i="7"/>
  <c r="I3940" i="7"/>
  <c r="H3940" i="7"/>
  <c r="G3940" i="7"/>
  <c r="F3940" i="7"/>
  <c r="D3940" i="7"/>
  <c r="Q3939" i="7"/>
  <c r="P3939" i="7"/>
  <c r="O3939" i="7"/>
  <c r="N3939" i="7"/>
  <c r="L3939" i="7"/>
  <c r="K3939" i="7"/>
  <c r="J3939" i="7"/>
  <c r="I3939" i="7"/>
  <c r="H3939" i="7"/>
  <c r="G3939" i="7"/>
  <c r="F3939" i="7"/>
  <c r="D3939" i="7"/>
  <c r="Q3938" i="7"/>
  <c r="P3938" i="7"/>
  <c r="O3938" i="7"/>
  <c r="N3938" i="7"/>
  <c r="L3938" i="7"/>
  <c r="K3938" i="7"/>
  <c r="J3938" i="7"/>
  <c r="I3938" i="7"/>
  <c r="H3938" i="7"/>
  <c r="G3938" i="7"/>
  <c r="F3938" i="7"/>
  <c r="D3938" i="7"/>
  <c r="Q3937" i="7"/>
  <c r="P3937" i="7"/>
  <c r="O3937" i="7"/>
  <c r="N3937" i="7"/>
  <c r="L3937" i="7"/>
  <c r="K3937" i="7"/>
  <c r="J3937" i="7"/>
  <c r="I3937" i="7"/>
  <c r="H3937" i="7"/>
  <c r="G3937" i="7"/>
  <c r="F3937" i="7"/>
  <c r="D3937" i="7"/>
  <c r="Q3936" i="7"/>
  <c r="P3936" i="7"/>
  <c r="O3936" i="7"/>
  <c r="N3936" i="7"/>
  <c r="L3936" i="7"/>
  <c r="K3936" i="7"/>
  <c r="J3936" i="7"/>
  <c r="I3936" i="7"/>
  <c r="H3936" i="7"/>
  <c r="G3936" i="7"/>
  <c r="F3936" i="7"/>
  <c r="D3936" i="7"/>
  <c r="Q3935" i="7"/>
  <c r="P3935" i="7"/>
  <c r="O3935" i="7"/>
  <c r="N3935" i="7"/>
  <c r="L3935" i="7"/>
  <c r="K3935" i="7"/>
  <c r="J3935" i="7"/>
  <c r="I3935" i="7"/>
  <c r="H3935" i="7"/>
  <c r="G3935" i="7"/>
  <c r="F3935" i="7"/>
  <c r="D3935" i="7"/>
  <c r="Q3934" i="7"/>
  <c r="P3934" i="7"/>
  <c r="O3934" i="7"/>
  <c r="N3934" i="7"/>
  <c r="L3934" i="7"/>
  <c r="K3934" i="7"/>
  <c r="J3934" i="7"/>
  <c r="I3934" i="7"/>
  <c r="H3934" i="7"/>
  <c r="G3934" i="7"/>
  <c r="F3934" i="7"/>
  <c r="D3934" i="7"/>
  <c r="Q3933" i="7"/>
  <c r="P3933" i="7"/>
  <c r="O3933" i="7"/>
  <c r="N3933" i="7"/>
  <c r="L3933" i="7"/>
  <c r="K3933" i="7"/>
  <c r="J3933" i="7"/>
  <c r="I3933" i="7"/>
  <c r="H3933" i="7"/>
  <c r="G3933" i="7"/>
  <c r="F3933" i="7"/>
  <c r="D3933" i="7"/>
  <c r="Q3932" i="7"/>
  <c r="P3932" i="7"/>
  <c r="O3932" i="7"/>
  <c r="N3932" i="7"/>
  <c r="L3932" i="7"/>
  <c r="K3932" i="7"/>
  <c r="J3932" i="7"/>
  <c r="I3932" i="7"/>
  <c r="H3932" i="7"/>
  <c r="G3932" i="7"/>
  <c r="F3932" i="7"/>
  <c r="D3932" i="7"/>
  <c r="Q3931" i="7"/>
  <c r="P3931" i="7"/>
  <c r="O3931" i="7"/>
  <c r="N3931" i="7"/>
  <c r="L3931" i="7"/>
  <c r="K3931" i="7"/>
  <c r="J3931" i="7"/>
  <c r="I3931" i="7"/>
  <c r="H3931" i="7"/>
  <c r="G3931" i="7"/>
  <c r="F3931" i="7"/>
  <c r="D3931" i="7"/>
  <c r="Q3930" i="7"/>
  <c r="P3930" i="7"/>
  <c r="O3930" i="7"/>
  <c r="N3930" i="7"/>
  <c r="L3930" i="7"/>
  <c r="K3930" i="7"/>
  <c r="J3930" i="7"/>
  <c r="I3930" i="7"/>
  <c r="H3930" i="7"/>
  <c r="G3930" i="7"/>
  <c r="F3930" i="7"/>
  <c r="D3930" i="7"/>
  <c r="Q3929" i="7"/>
  <c r="P3929" i="7"/>
  <c r="O3929" i="7"/>
  <c r="N3929" i="7"/>
  <c r="L3929" i="7"/>
  <c r="K3929" i="7"/>
  <c r="J3929" i="7"/>
  <c r="I3929" i="7"/>
  <c r="H3929" i="7"/>
  <c r="G3929" i="7"/>
  <c r="F3929" i="7"/>
  <c r="D3929" i="7"/>
  <c r="Q3928" i="7"/>
  <c r="P3928" i="7"/>
  <c r="O3928" i="7"/>
  <c r="N3928" i="7"/>
  <c r="L3928" i="7"/>
  <c r="K3928" i="7"/>
  <c r="J3928" i="7"/>
  <c r="I3928" i="7"/>
  <c r="H3928" i="7"/>
  <c r="G3928" i="7"/>
  <c r="F3928" i="7"/>
  <c r="D3928" i="7"/>
  <c r="Q3927" i="7"/>
  <c r="P3927" i="7"/>
  <c r="O3927" i="7"/>
  <c r="N3927" i="7"/>
  <c r="L3927" i="7"/>
  <c r="K3927" i="7"/>
  <c r="J3927" i="7"/>
  <c r="I3927" i="7"/>
  <c r="H3927" i="7"/>
  <c r="G3927" i="7"/>
  <c r="F3927" i="7"/>
  <c r="D3927" i="7"/>
  <c r="Q3926" i="7"/>
  <c r="P3926" i="7"/>
  <c r="O3926" i="7"/>
  <c r="N3926" i="7"/>
  <c r="L3926" i="7"/>
  <c r="K3926" i="7"/>
  <c r="J3926" i="7"/>
  <c r="I3926" i="7"/>
  <c r="H3926" i="7"/>
  <c r="G3926" i="7"/>
  <c r="F3926" i="7"/>
  <c r="D3926" i="7"/>
  <c r="Q3925" i="7"/>
  <c r="P3925" i="7"/>
  <c r="O3925" i="7"/>
  <c r="N3925" i="7"/>
  <c r="L3925" i="7"/>
  <c r="K3925" i="7"/>
  <c r="J3925" i="7"/>
  <c r="I3925" i="7"/>
  <c r="H3925" i="7"/>
  <c r="G3925" i="7"/>
  <c r="F3925" i="7"/>
  <c r="D3925" i="7"/>
  <c r="Q3924" i="7"/>
  <c r="P3924" i="7"/>
  <c r="O3924" i="7"/>
  <c r="N3924" i="7"/>
  <c r="L3924" i="7"/>
  <c r="K3924" i="7"/>
  <c r="J3924" i="7"/>
  <c r="I3924" i="7"/>
  <c r="H3924" i="7"/>
  <c r="G3924" i="7"/>
  <c r="F3924" i="7"/>
  <c r="D3924" i="7"/>
  <c r="Q3923" i="7"/>
  <c r="P3923" i="7"/>
  <c r="O3923" i="7"/>
  <c r="N3923" i="7"/>
  <c r="L3923" i="7"/>
  <c r="K3923" i="7"/>
  <c r="J3923" i="7"/>
  <c r="I3923" i="7"/>
  <c r="H3923" i="7"/>
  <c r="G3923" i="7"/>
  <c r="F3923" i="7"/>
  <c r="D3923" i="7"/>
  <c r="Q3922" i="7"/>
  <c r="P3922" i="7"/>
  <c r="O3922" i="7"/>
  <c r="N3922" i="7"/>
  <c r="L3922" i="7"/>
  <c r="K3922" i="7"/>
  <c r="J3922" i="7"/>
  <c r="I3922" i="7"/>
  <c r="H3922" i="7"/>
  <c r="G3922" i="7"/>
  <c r="F3922" i="7"/>
  <c r="D3922" i="7"/>
  <c r="Q3921" i="7"/>
  <c r="P3921" i="7"/>
  <c r="O3921" i="7"/>
  <c r="N3921" i="7"/>
  <c r="L3921" i="7"/>
  <c r="K3921" i="7"/>
  <c r="J3921" i="7"/>
  <c r="I3921" i="7"/>
  <c r="H3921" i="7"/>
  <c r="G3921" i="7"/>
  <c r="F3921" i="7"/>
  <c r="D3921" i="7"/>
  <c r="Q3920" i="7"/>
  <c r="P3920" i="7"/>
  <c r="O3920" i="7"/>
  <c r="N3920" i="7"/>
  <c r="L3920" i="7"/>
  <c r="K3920" i="7"/>
  <c r="J3920" i="7"/>
  <c r="I3920" i="7"/>
  <c r="H3920" i="7"/>
  <c r="G3920" i="7"/>
  <c r="F3920" i="7"/>
  <c r="D3920" i="7"/>
  <c r="Q3919" i="7"/>
  <c r="P3919" i="7"/>
  <c r="O3919" i="7"/>
  <c r="N3919" i="7"/>
  <c r="L3919" i="7"/>
  <c r="K3919" i="7"/>
  <c r="J3919" i="7"/>
  <c r="I3919" i="7"/>
  <c r="H3919" i="7"/>
  <c r="G3919" i="7"/>
  <c r="F3919" i="7"/>
  <c r="D3919" i="7"/>
  <c r="Q3918" i="7"/>
  <c r="P3918" i="7"/>
  <c r="O3918" i="7"/>
  <c r="N3918" i="7"/>
  <c r="L3918" i="7"/>
  <c r="K3918" i="7"/>
  <c r="J3918" i="7"/>
  <c r="I3918" i="7"/>
  <c r="H3918" i="7"/>
  <c r="G3918" i="7"/>
  <c r="F3918" i="7"/>
  <c r="D3918" i="7"/>
  <c r="Q3917" i="7"/>
  <c r="P3917" i="7"/>
  <c r="O3917" i="7"/>
  <c r="N3917" i="7"/>
  <c r="L3917" i="7"/>
  <c r="K3917" i="7"/>
  <c r="J3917" i="7"/>
  <c r="I3917" i="7"/>
  <c r="H3917" i="7"/>
  <c r="G3917" i="7"/>
  <c r="F3917" i="7"/>
  <c r="D3917" i="7"/>
  <c r="Q3916" i="7"/>
  <c r="P3916" i="7"/>
  <c r="O3916" i="7"/>
  <c r="N3916" i="7"/>
  <c r="L3916" i="7"/>
  <c r="K3916" i="7"/>
  <c r="J3916" i="7"/>
  <c r="I3916" i="7"/>
  <c r="H3916" i="7"/>
  <c r="G3916" i="7"/>
  <c r="F3916" i="7"/>
  <c r="D3916" i="7"/>
  <c r="Q3915" i="7"/>
  <c r="P3915" i="7"/>
  <c r="O3915" i="7"/>
  <c r="N3915" i="7"/>
  <c r="L3915" i="7"/>
  <c r="K3915" i="7"/>
  <c r="J3915" i="7"/>
  <c r="I3915" i="7"/>
  <c r="H3915" i="7"/>
  <c r="G3915" i="7"/>
  <c r="F3915" i="7"/>
  <c r="D3915" i="7"/>
  <c r="Q3914" i="7"/>
  <c r="P3914" i="7"/>
  <c r="O3914" i="7"/>
  <c r="N3914" i="7"/>
  <c r="L3914" i="7"/>
  <c r="K3914" i="7"/>
  <c r="J3914" i="7"/>
  <c r="I3914" i="7"/>
  <c r="H3914" i="7"/>
  <c r="G3914" i="7"/>
  <c r="F3914" i="7"/>
  <c r="D3914" i="7"/>
  <c r="Q3913" i="7"/>
  <c r="P3913" i="7"/>
  <c r="O3913" i="7"/>
  <c r="N3913" i="7"/>
  <c r="L3913" i="7"/>
  <c r="K3913" i="7"/>
  <c r="J3913" i="7"/>
  <c r="I3913" i="7"/>
  <c r="H3913" i="7"/>
  <c r="G3913" i="7"/>
  <c r="F3913" i="7"/>
  <c r="D3913" i="7"/>
  <c r="Q3912" i="7"/>
  <c r="P3912" i="7"/>
  <c r="O3912" i="7"/>
  <c r="N3912" i="7"/>
  <c r="L3912" i="7"/>
  <c r="K3912" i="7"/>
  <c r="J3912" i="7"/>
  <c r="I3912" i="7"/>
  <c r="H3912" i="7"/>
  <c r="G3912" i="7"/>
  <c r="F3912" i="7"/>
  <c r="D3912" i="7"/>
  <c r="Q3911" i="7"/>
  <c r="P3911" i="7"/>
  <c r="O3911" i="7"/>
  <c r="N3911" i="7"/>
  <c r="L3911" i="7"/>
  <c r="K3911" i="7"/>
  <c r="J3911" i="7"/>
  <c r="I3911" i="7"/>
  <c r="H3911" i="7"/>
  <c r="G3911" i="7"/>
  <c r="F3911" i="7"/>
  <c r="D3911" i="7"/>
  <c r="Q3910" i="7"/>
  <c r="P3910" i="7"/>
  <c r="O3910" i="7"/>
  <c r="N3910" i="7"/>
  <c r="L3910" i="7"/>
  <c r="K3910" i="7"/>
  <c r="J3910" i="7"/>
  <c r="I3910" i="7"/>
  <c r="H3910" i="7"/>
  <c r="G3910" i="7"/>
  <c r="F3910" i="7"/>
  <c r="D3910" i="7"/>
  <c r="Q3909" i="7"/>
  <c r="P3909" i="7"/>
  <c r="O3909" i="7"/>
  <c r="N3909" i="7"/>
  <c r="L3909" i="7"/>
  <c r="K3909" i="7"/>
  <c r="J3909" i="7"/>
  <c r="I3909" i="7"/>
  <c r="H3909" i="7"/>
  <c r="G3909" i="7"/>
  <c r="F3909" i="7"/>
  <c r="D3909" i="7"/>
  <c r="Q3908" i="7"/>
  <c r="P3908" i="7"/>
  <c r="O3908" i="7"/>
  <c r="N3908" i="7"/>
  <c r="L3908" i="7"/>
  <c r="K3908" i="7"/>
  <c r="J3908" i="7"/>
  <c r="I3908" i="7"/>
  <c r="H3908" i="7"/>
  <c r="G3908" i="7"/>
  <c r="F3908" i="7"/>
  <c r="D3908" i="7"/>
  <c r="Q3907" i="7"/>
  <c r="P3907" i="7"/>
  <c r="O3907" i="7"/>
  <c r="N3907" i="7"/>
  <c r="L3907" i="7"/>
  <c r="K3907" i="7"/>
  <c r="J3907" i="7"/>
  <c r="I3907" i="7"/>
  <c r="H3907" i="7"/>
  <c r="G3907" i="7"/>
  <c r="F3907" i="7"/>
  <c r="D3907" i="7"/>
  <c r="Q3906" i="7"/>
  <c r="P3906" i="7"/>
  <c r="O3906" i="7"/>
  <c r="N3906" i="7"/>
  <c r="L3906" i="7"/>
  <c r="K3906" i="7"/>
  <c r="J3906" i="7"/>
  <c r="I3906" i="7"/>
  <c r="H3906" i="7"/>
  <c r="G3906" i="7"/>
  <c r="F3906" i="7"/>
  <c r="D3906" i="7"/>
  <c r="Q3905" i="7"/>
  <c r="P3905" i="7"/>
  <c r="O3905" i="7"/>
  <c r="N3905" i="7"/>
  <c r="L3905" i="7"/>
  <c r="K3905" i="7"/>
  <c r="J3905" i="7"/>
  <c r="I3905" i="7"/>
  <c r="H3905" i="7"/>
  <c r="G3905" i="7"/>
  <c r="F3905" i="7"/>
  <c r="D3905" i="7"/>
  <c r="Q3904" i="7"/>
  <c r="P3904" i="7"/>
  <c r="O3904" i="7"/>
  <c r="N3904" i="7"/>
  <c r="L3904" i="7"/>
  <c r="K3904" i="7"/>
  <c r="J3904" i="7"/>
  <c r="I3904" i="7"/>
  <c r="H3904" i="7"/>
  <c r="G3904" i="7"/>
  <c r="F3904" i="7"/>
  <c r="D3904" i="7"/>
  <c r="Q3903" i="7"/>
  <c r="P3903" i="7"/>
  <c r="O3903" i="7"/>
  <c r="N3903" i="7"/>
  <c r="L3903" i="7"/>
  <c r="K3903" i="7"/>
  <c r="J3903" i="7"/>
  <c r="I3903" i="7"/>
  <c r="H3903" i="7"/>
  <c r="G3903" i="7"/>
  <c r="F3903" i="7"/>
  <c r="D3903" i="7"/>
  <c r="Q3902" i="7"/>
  <c r="P3902" i="7"/>
  <c r="O3902" i="7"/>
  <c r="N3902" i="7"/>
  <c r="L3902" i="7"/>
  <c r="K3902" i="7"/>
  <c r="J3902" i="7"/>
  <c r="I3902" i="7"/>
  <c r="H3902" i="7"/>
  <c r="G3902" i="7"/>
  <c r="F3902" i="7"/>
  <c r="D3902" i="7"/>
  <c r="Q3901" i="7"/>
  <c r="P3901" i="7"/>
  <c r="O3901" i="7"/>
  <c r="N3901" i="7"/>
  <c r="L3901" i="7"/>
  <c r="K3901" i="7"/>
  <c r="J3901" i="7"/>
  <c r="I3901" i="7"/>
  <c r="H3901" i="7"/>
  <c r="G3901" i="7"/>
  <c r="F3901" i="7"/>
  <c r="D3901" i="7"/>
  <c r="Q3900" i="7"/>
  <c r="P3900" i="7"/>
  <c r="O3900" i="7"/>
  <c r="N3900" i="7"/>
  <c r="L3900" i="7"/>
  <c r="K3900" i="7"/>
  <c r="J3900" i="7"/>
  <c r="I3900" i="7"/>
  <c r="H3900" i="7"/>
  <c r="G3900" i="7"/>
  <c r="F3900" i="7"/>
  <c r="D3900" i="7"/>
  <c r="Q3899" i="7"/>
  <c r="P3899" i="7"/>
  <c r="O3899" i="7"/>
  <c r="N3899" i="7"/>
  <c r="L3899" i="7"/>
  <c r="K3899" i="7"/>
  <c r="J3899" i="7"/>
  <c r="I3899" i="7"/>
  <c r="H3899" i="7"/>
  <c r="G3899" i="7"/>
  <c r="F3899" i="7"/>
  <c r="D3899" i="7"/>
  <c r="Q3898" i="7"/>
  <c r="P3898" i="7"/>
  <c r="O3898" i="7"/>
  <c r="N3898" i="7"/>
  <c r="L3898" i="7"/>
  <c r="K3898" i="7"/>
  <c r="J3898" i="7"/>
  <c r="I3898" i="7"/>
  <c r="H3898" i="7"/>
  <c r="G3898" i="7"/>
  <c r="F3898" i="7"/>
  <c r="D3898" i="7"/>
  <c r="Q3897" i="7"/>
  <c r="P3897" i="7"/>
  <c r="O3897" i="7"/>
  <c r="N3897" i="7"/>
  <c r="L3897" i="7"/>
  <c r="K3897" i="7"/>
  <c r="J3897" i="7"/>
  <c r="I3897" i="7"/>
  <c r="H3897" i="7"/>
  <c r="G3897" i="7"/>
  <c r="F3897" i="7"/>
  <c r="D3897" i="7"/>
  <c r="Q3896" i="7"/>
  <c r="P3896" i="7"/>
  <c r="O3896" i="7"/>
  <c r="N3896" i="7"/>
  <c r="L3896" i="7"/>
  <c r="K3896" i="7"/>
  <c r="J3896" i="7"/>
  <c r="I3896" i="7"/>
  <c r="H3896" i="7"/>
  <c r="G3896" i="7"/>
  <c r="F3896" i="7"/>
  <c r="D3896" i="7"/>
  <c r="Q3895" i="7"/>
  <c r="P3895" i="7"/>
  <c r="O3895" i="7"/>
  <c r="N3895" i="7"/>
  <c r="L3895" i="7"/>
  <c r="K3895" i="7"/>
  <c r="J3895" i="7"/>
  <c r="I3895" i="7"/>
  <c r="H3895" i="7"/>
  <c r="G3895" i="7"/>
  <c r="F3895" i="7"/>
  <c r="D3895" i="7"/>
  <c r="Q3894" i="7"/>
  <c r="P3894" i="7"/>
  <c r="O3894" i="7"/>
  <c r="N3894" i="7"/>
  <c r="L3894" i="7"/>
  <c r="K3894" i="7"/>
  <c r="J3894" i="7"/>
  <c r="I3894" i="7"/>
  <c r="H3894" i="7"/>
  <c r="G3894" i="7"/>
  <c r="F3894" i="7"/>
  <c r="D3894" i="7"/>
  <c r="Q3893" i="7"/>
  <c r="P3893" i="7"/>
  <c r="O3893" i="7"/>
  <c r="N3893" i="7"/>
  <c r="L3893" i="7"/>
  <c r="K3893" i="7"/>
  <c r="J3893" i="7"/>
  <c r="I3893" i="7"/>
  <c r="H3893" i="7"/>
  <c r="G3893" i="7"/>
  <c r="F3893" i="7"/>
  <c r="D3893" i="7"/>
  <c r="Q3892" i="7"/>
  <c r="P3892" i="7"/>
  <c r="O3892" i="7"/>
  <c r="N3892" i="7"/>
  <c r="L3892" i="7"/>
  <c r="K3892" i="7"/>
  <c r="J3892" i="7"/>
  <c r="I3892" i="7"/>
  <c r="H3892" i="7"/>
  <c r="G3892" i="7"/>
  <c r="F3892" i="7"/>
  <c r="D3892" i="7"/>
  <c r="Q3891" i="7"/>
  <c r="P3891" i="7"/>
  <c r="O3891" i="7"/>
  <c r="N3891" i="7"/>
  <c r="L3891" i="7"/>
  <c r="K3891" i="7"/>
  <c r="J3891" i="7"/>
  <c r="I3891" i="7"/>
  <c r="H3891" i="7"/>
  <c r="G3891" i="7"/>
  <c r="F3891" i="7"/>
  <c r="D3891" i="7"/>
  <c r="Q3890" i="7"/>
  <c r="P3890" i="7"/>
  <c r="O3890" i="7"/>
  <c r="N3890" i="7"/>
  <c r="L3890" i="7"/>
  <c r="K3890" i="7"/>
  <c r="J3890" i="7"/>
  <c r="I3890" i="7"/>
  <c r="H3890" i="7"/>
  <c r="G3890" i="7"/>
  <c r="F3890" i="7"/>
  <c r="D3890" i="7"/>
  <c r="Q3889" i="7"/>
  <c r="P3889" i="7"/>
  <c r="O3889" i="7"/>
  <c r="N3889" i="7"/>
  <c r="L3889" i="7"/>
  <c r="K3889" i="7"/>
  <c r="J3889" i="7"/>
  <c r="I3889" i="7"/>
  <c r="H3889" i="7"/>
  <c r="G3889" i="7"/>
  <c r="F3889" i="7"/>
  <c r="D3889" i="7"/>
  <c r="Q3888" i="7"/>
  <c r="P3888" i="7"/>
  <c r="O3888" i="7"/>
  <c r="N3888" i="7"/>
  <c r="L3888" i="7"/>
  <c r="K3888" i="7"/>
  <c r="J3888" i="7"/>
  <c r="I3888" i="7"/>
  <c r="H3888" i="7"/>
  <c r="G3888" i="7"/>
  <c r="F3888" i="7"/>
  <c r="D3888" i="7"/>
  <c r="Q3887" i="7"/>
  <c r="P3887" i="7"/>
  <c r="O3887" i="7"/>
  <c r="N3887" i="7"/>
  <c r="L3887" i="7"/>
  <c r="K3887" i="7"/>
  <c r="J3887" i="7"/>
  <c r="I3887" i="7"/>
  <c r="H3887" i="7"/>
  <c r="G3887" i="7"/>
  <c r="F3887" i="7"/>
  <c r="D3887" i="7"/>
  <c r="Q3886" i="7"/>
  <c r="P3886" i="7"/>
  <c r="O3886" i="7"/>
  <c r="N3886" i="7"/>
  <c r="L3886" i="7"/>
  <c r="K3886" i="7"/>
  <c r="J3886" i="7"/>
  <c r="I3886" i="7"/>
  <c r="H3886" i="7"/>
  <c r="G3886" i="7"/>
  <c r="F3886" i="7"/>
  <c r="D3886" i="7"/>
  <c r="Q3885" i="7"/>
  <c r="P3885" i="7"/>
  <c r="O3885" i="7"/>
  <c r="N3885" i="7"/>
  <c r="L3885" i="7"/>
  <c r="K3885" i="7"/>
  <c r="J3885" i="7"/>
  <c r="I3885" i="7"/>
  <c r="H3885" i="7"/>
  <c r="G3885" i="7"/>
  <c r="F3885" i="7"/>
  <c r="D3885" i="7"/>
  <c r="Q3884" i="7"/>
  <c r="P3884" i="7"/>
  <c r="O3884" i="7"/>
  <c r="N3884" i="7"/>
  <c r="L3884" i="7"/>
  <c r="K3884" i="7"/>
  <c r="J3884" i="7"/>
  <c r="I3884" i="7"/>
  <c r="H3884" i="7"/>
  <c r="G3884" i="7"/>
  <c r="F3884" i="7"/>
  <c r="D3884" i="7"/>
  <c r="Q3883" i="7"/>
  <c r="P3883" i="7"/>
  <c r="O3883" i="7"/>
  <c r="N3883" i="7"/>
  <c r="L3883" i="7"/>
  <c r="K3883" i="7"/>
  <c r="J3883" i="7"/>
  <c r="I3883" i="7"/>
  <c r="H3883" i="7"/>
  <c r="G3883" i="7"/>
  <c r="F3883" i="7"/>
  <c r="D3883" i="7"/>
  <c r="Q3882" i="7"/>
  <c r="P3882" i="7"/>
  <c r="O3882" i="7"/>
  <c r="N3882" i="7"/>
  <c r="L3882" i="7"/>
  <c r="K3882" i="7"/>
  <c r="J3882" i="7"/>
  <c r="I3882" i="7"/>
  <c r="H3882" i="7"/>
  <c r="G3882" i="7"/>
  <c r="F3882" i="7"/>
  <c r="D3882" i="7"/>
  <c r="Q3881" i="7"/>
  <c r="P3881" i="7"/>
  <c r="O3881" i="7"/>
  <c r="N3881" i="7"/>
  <c r="L3881" i="7"/>
  <c r="K3881" i="7"/>
  <c r="J3881" i="7"/>
  <c r="I3881" i="7"/>
  <c r="H3881" i="7"/>
  <c r="G3881" i="7"/>
  <c r="F3881" i="7"/>
  <c r="D3881" i="7"/>
  <c r="Q3880" i="7"/>
  <c r="P3880" i="7"/>
  <c r="O3880" i="7"/>
  <c r="N3880" i="7"/>
  <c r="L3880" i="7"/>
  <c r="K3880" i="7"/>
  <c r="J3880" i="7"/>
  <c r="I3880" i="7"/>
  <c r="H3880" i="7"/>
  <c r="G3880" i="7"/>
  <c r="F3880" i="7"/>
  <c r="D3880" i="7"/>
  <c r="Q3879" i="7"/>
  <c r="P3879" i="7"/>
  <c r="O3879" i="7"/>
  <c r="N3879" i="7"/>
  <c r="L3879" i="7"/>
  <c r="K3879" i="7"/>
  <c r="J3879" i="7"/>
  <c r="I3879" i="7"/>
  <c r="H3879" i="7"/>
  <c r="G3879" i="7"/>
  <c r="F3879" i="7"/>
  <c r="D3879" i="7"/>
  <c r="Q3878" i="7"/>
  <c r="P3878" i="7"/>
  <c r="O3878" i="7"/>
  <c r="N3878" i="7"/>
  <c r="L3878" i="7"/>
  <c r="K3878" i="7"/>
  <c r="J3878" i="7"/>
  <c r="I3878" i="7"/>
  <c r="H3878" i="7"/>
  <c r="G3878" i="7"/>
  <c r="F3878" i="7"/>
  <c r="D3878" i="7"/>
  <c r="Q3877" i="7"/>
  <c r="P3877" i="7"/>
  <c r="O3877" i="7"/>
  <c r="N3877" i="7"/>
  <c r="L3877" i="7"/>
  <c r="K3877" i="7"/>
  <c r="J3877" i="7"/>
  <c r="I3877" i="7"/>
  <c r="H3877" i="7"/>
  <c r="G3877" i="7"/>
  <c r="F3877" i="7"/>
  <c r="D3877" i="7"/>
  <c r="Q3876" i="7"/>
  <c r="P3876" i="7"/>
  <c r="O3876" i="7"/>
  <c r="N3876" i="7"/>
  <c r="L3876" i="7"/>
  <c r="K3876" i="7"/>
  <c r="J3876" i="7"/>
  <c r="I3876" i="7"/>
  <c r="H3876" i="7"/>
  <c r="G3876" i="7"/>
  <c r="F3876" i="7"/>
  <c r="D3876" i="7"/>
  <c r="Q3875" i="7"/>
  <c r="P3875" i="7"/>
  <c r="O3875" i="7"/>
  <c r="N3875" i="7"/>
  <c r="L3875" i="7"/>
  <c r="K3875" i="7"/>
  <c r="J3875" i="7"/>
  <c r="I3875" i="7"/>
  <c r="H3875" i="7"/>
  <c r="G3875" i="7"/>
  <c r="F3875" i="7"/>
  <c r="D3875" i="7"/>
  <c r="Q3874" i="7"/>
  <c r="P3874" i="7"/>
  <c r="O3874" i="7"/>
  <c r="N3874" i="7"/>
  <c r="L3874" i="7"/>
  <c r="K3874" i="7"/>
  <c r="J3874" i="7"/>
  <c r="I3874" i="7"/>
  <c r="H3874" i="7"/>
  <c r="G3874" i="7"/>
  <c r="F3874" i="7"/>
  <c r="D3874" i="7"/>
  <c r="Q3873" i="7"/>
  <c r="P3873" i="7"/>
  <c r="O3873" i="7"/>
  <c r="N3873" i="7"/>
  <c r="L3873" i="7"/>
  <c r="K3873" i="7"/>
  <c r="J3873" i="7"/>
  <c r="I3873" i="7"/>
  <c r="H3873" i="7"/>
  <c r="G3873" i="7"/>
  <c r="F3873" i="7"/>
  <c r="D3873" i="7"/>
  <c r="Q3872" i="7"/>
  <c r="P3872" i="7"/>
  <c r="O3872" i="7"/>
  <c r="N3872" i="7"/>
  <c r="L3872" i="7"/>
  <c r="K3872" i="7"/>
  <c r="J3872" i="7"/>
  <c r="I3872" i="7"/>
  <c r="H3872" i="7"/>
  <c r="G3872" i="7"/>
  <c r="F3872" i="7"/>
  <c r="D3872" i="7"/>
  <c r="Q3871" i="7"/>
  <c r="P3871" i="7"/>
  <c r="O3871" i="7"/>
  <c r="N3871" i="7"/>
  <c r="L3871" i="7"/>
  <c r="K3871" i="7"/>
  <c r="J3871" i="7"/>
  <c r="I3871" i="7"/>
  <c r="H3871" i="7"/>
  <c r="G3871" i="7"/>
  <c r="F3871" i="7"/>
  <c r="D3871" i="7"/>
  <c r="Q3870" i="7"/>
  <c r="P3870" i="7"/>
  <c r="O3870" i="7"/>
  <c r="N3870" i="7"/>
  <c r="L3870" i="7"/>
  <c r="K3870" i="7"/>
  <c r="J3870" i="7"/>
  <c r="I3870" i="7"/>
  <c r="H3870" i="7"/>
  <c r="G3870" i="7"/>
  <c r="F3870" i="7"/>
  <c r="D3870" i="7"/>
  <c r="Q3869" i="7"/>
  <c r="P3869" i="7"/>
  <c r="O3869" i="7"/>
  <c r="N3869" i="7"/>
  <c r="L3869" i="7"/>
  <c r="K3869" i="7"/>
  <c r="J3869" i="7"/>
  <c r="I3869" i="7"/>
  <c r="H3869" i="7"/>
  <c r="G3869" i="7"/>
  <c r="F3869" i="7"/>
  <c r="D3869" i="7"/>
  <c r="Q3868" i="7"/>
  <c r="P3868" i="7"/>
  <c r="O3868" i="7"/>
  <c r="N3868" i="7"/>
  <c r="L3868" i="7"/>
  <c r="K3868" i="7"/>
  <c r="J3868" i="7"/>
  <c r="I3868" i="7"/>
  <c r="H3868" i="7"/>
  <c r="G3868" i="7"/>
  <c r="F3868" i="7"/>
  <c r="D3868" i="7"/>
  <c r="Q3867" i="7"/>
  <c r="P3867" i="7"/>
  <c r="O3867" i="7"/>
  <c r="N3867" i="7"/>
  <c r="L3867" i="7"/>
  <c r="K3867" i="7"/>
  <c r="J3867" i="7"/>
  <c r="I3867" i="7"/>
  <c r="H3867" i="7"/>
  <c r="G3867" i="7"/>
  <c r="F3867" i="7"/>
  <c r="D3867" i="7"/>
  <c r="Q3866" i="7"/>
  <c r="P3866" i="7"/>
  <c r="O3866" i="7"/>
  <c r="N3866" i="7"/>
  <c r="L3866" i="7"/>
  <c r="K3866" i="7"/>
  <c r="J3866" i="7"/>
  <c r="I3866" i="7"/>
  <c r="H3866" i="7"/>
  <c r="G3866" i="7"/>
  <c r="F3866" i="7"/>
  <c r="D3866" i="7"/>
  <c r="Q3865" i="7"/>
  <c r="P3865" i="7"/>
  <c r="O3865" i="7"/>
  <c r="N3865" i="7"/>
  <c r="L3865" i="7"/>
  <c r="K3865" i="7"/>
  <c r="J3865" i="7"/>
  <c r="I3865" i="7"/>
  <c r="H3865" i="7"/>
  <c r="G3865" i="7"/>
  <c r="F3865" i="7"/>
  <c r="D3865" i="7"/>
  <c r="Q3864" i="7"/>
  <c r="P3864" i="7"/>
  <c r="O3864" i="7"/>
  <c r="N3864" i="7"/>
  <c r="L3864" i="7"/>
  <c r="K3864" i="7"/>
  <c r="J3864" i="7"/>
  <c r="I3864" i="7"/>
  <c r="H3864" i="7"/>
  <c r="G3864" i="7"/>
  <c r="F3864" i="7"/>
  <c r="D3864" i="7"/>
  <c r="Q3863" i="7"/>
  <c r="P3863" i="7"/>
  <c r="O3863" i="7"/>
  <c r="N3863" i="7"/>
  <c r="L3863" i="7"/>
  <c r="K3863" i="7"/>
  <c r="J3863" i="7"/>
  <c r="I3863" i="7"/>
  <c r="H3863" i="7"/>
  <c r="G3863" i="7"/>
  <c r="F3863" i="7"/>
  <c r="D3863" i="7"/>
  <c r="Q3862" i="7"/>
  <c r="P3862" i="7"/>
  <c r="O3862" i="7"/>
  <c r="N3862" i="7"/>
  <c r="L3862" i="7"/>
  <c r="K3862" i="7"/>
  <c r="J3862" i="7"/>
  <c r="I3862" i="7"/>
  <c r="H3862" i="7"/>
  <c r="G3862" i="7"/>
  <c r="F3862" i="7"/>
  <c r="D3862" i="7"/>
  <c r="Q3861" i="7"/>
  <c r="P3861" i="7"/>
  <c r="O3861" i="7"/>
  <c r="N3861" i="7"/>
  <c r="L3861" i="7"/>
  <c r="K3861" i="7"/>
  <c r="J3861" i="7"/>
  <c r="I3861" i="7"/>
  <c r="H3861" i="7"/>
  <c r="G3861" i="7"/>
  <c r="F3861" i="7"/>
  <c r="D3861" i="7"/>
  <c r="Q3860" i="7"/>
  <c r="P3860" i="7"/>
  <c r="O3860" i="7"/>
  <c r="N3860" i="7"/>
  <c r="L3860" i="7"/>
  <c r="K3860" i="7"/>
  <c r="J3860" i="7"/>
  <c r="I3860" i="7"/>
  <c r="H3860" i="7"/>
  <c r="G3860" i="7"/>
  <c r="F3860" i="7"/>
  <c r="D3860" i="7"/>
  <c r="Q3859" i="7"/>
  <c r="P3859" i="7"/>
  <c r="O3859" i="7"/>
  <c r="N3859" i="7"/>
  <c r="L3859" i="7"/>
  <c r="K3859" i="7"/>
  <c r="J3859" i="7"/>
  <c r="I3859" i="7"/>
  <c r="H3859" i="7"/>
  <c r="G3859" i="7"/>
  <c r="F3859" i="7"/>
  <c r="D3859" i="7"/>
  <c r="Q3858" i="7"/>
  <c r="P3858" i="7"/>
  <c r="O3858" i="7"/>
  <c r="N3858" i="7"/>
  <c r="L3858" i="7"/>
  <c r="K3858" i="7"/>
  <c r="J3858" i="7"/>
  <c r="I3858" i="7"/>
  <c r="H3858" i="7"/>
  <c r="G3858" i="7"/>
  <c r="F3858" i="7"/>
  <c r="D3858" i="7"/>
  <c r="Q3857" i="7"/>
  <c r="P3857" i="7"/>
  <c r="O3857" i="7"/>
  <c r="N3857" i="7"/>
  <c r="L3857" i="7"/>
  <c r="K3857" i="7"/>
  <c r="J3857" i="7"/>
  <c r="I3857" i="7"/>
  <c r="H3857" i="7"/>
  <c r="G3857" i="7"/>
  <c r="F3857" i="7"/>
  <c r="D3857" i="7"/>
  <c r="Q3856" i="7"/>
  <c r="P3856" i="7"/>
  <c r="O3856" i="7"/>
  <c r="N3856" i="7"/>
  <c r="L3856" i="7"/>
  <c r="K3856" i="7"/>
  <c r="J3856" i="7"/>
  <c r="I3856" i="7"/>
  <c r="H3856" i="7"/>
  <c r="G3856" i="7"/>
  <c r="F3856" i="7"/>
  <c r="D3856" i="7"/>
  <c r="Q3855" i="7"/>
  <c r="P3855" i="7"/>
  <c r="O3855" i="7"/>
  <c r="N3855" i="7"/>
  <c r="L3855" i="7"/>
  <c r="K3855" i="7"/>
  <c r="J3855" i="7"/>
  <c r="I3855" i="7"/>
  <c r="H3855" i="7"/>
  <c r="G3855" i="7"/>
  <c r="F3855" i="7"/>
  <c r="D3855" i="7"/>
  <c r="Q3854" i="7"/>
  <c r="P3854" i="7"/>
  <c r="O3854" i="7"/>
  <c r="N3854" i="7"/>
  <c r="L3854" i="7"/>
  <c r="K3854" i="7"/>
  <c r="J3854" i="7"/>
  <c r="I3854" i="7"/>
  <c r="H3854" i="7"/>
  <c r="G3854" i="7"/>
  <c r="F3854" i="7"/>
  <c r="D3854" i="7"/>
  <c r="Q3853" i="7"/>
  <c r="P3853" i="7"/>
  <c r="O3853" i="7"/>
  <c r="N3853" i="7"/>
  <c r="L3853" i="7"/>
  <c r="K3853" i="7"/>
  <c r="J3853" i="7"/>
  <c r="I3853" i="7"/>
  <c r="H3853" i="7"/>
  <c r="G3853" i="7"/>
  <c r="F3853" i="7"/>
  <c r="D3853" i="7"/>
  <c r="Q3852" i="7"/>
  <c r="P3852" i="7"/>
  <c r="O3852" i="7"/>
  <c r="N3852" i="7"/>
  <c r="L3852" i="7"/>
  <c r="K3852" i="7"/>
  <c r="J3852" i="7"/>
  <c r="I3852" i="7"/>
  <c r="H3852" i="7"/>
  <c r="G3852" i="7"/>
  <c r="F3852" i="7"/>
  <c r="D3852" i="7"/>
  <c r="Q3851" i="7"/>
  <c r="P3851" i="7"/>
  <c r="O3851" i="7"/>
  <c r="N3851" i="7"/>
  <c r="L3851" i="7"/>
  <c r="K3851" i="7"/>
  <c r="J3851" i="7"/>
  <c r="I3851" i="7"/>
  <c r="H3851" i="7"/>
  <c r="G3851" i="7"/>
  <c r="F3851" i="7"/>
  <c r="D3851" i="7"/>
  <c r="Q3850" i="7"/>
  <c r="P3850" i="7"/>
  <c r="O3850" i="7"/>
  <c r="N3850" i="7"/>
  <c r="L3850" i="7"/>
  <c r="K3850" i="7"/>
  <c r="J3850" i="7"/>
  <c r="I3850" i="7"/>
  <c r="H3850" i="7"/>
  <c r="G3850" i="7"/>
  <c r="F3850" i="7"/>
  <c r="D3850" i="7"/>
  <c r="Q3849" i="7"/>
  <c r="P3849" i="7"/>
  <c r="O3849" i="7"/>
  <c r="N3849" i="7"/>
  <c r="L3849" i="7"/>
  <c r="K3849" i="7"/>
  <c r="J3849" i="7"/>
  <c r="I3849" i="7"/>
  <c r="H3849" i="7"/>
  <c r="G3849" i="7"/>
  <c r="F3849" i="7"/>
  <c r="D3849" i="7"/>
  <c r="Q3848" i="7"/>
  <c r="P3848" i="7"/>
  <c r="O3848" i="7"/>
  <c r="N3848" i="7"/>
  <c r="L3848" i="7"/>
  <c r="K3848" i="7"/>
  <c r="J3848" i="7"/>
  <c r="I3848" i="7"/>
  <c r="H3848" i="7"/>
  <c r="G3848" i="7"/>
  <c r="F3848" i="7"/>
  <c r="D3848" i="7"/>
  <c r="Q3847" i="7"/>
  <c r="P3847" i="7"/>
  <c r="O3847" i="7"/>
  <c r="N3847" i="7"/>
  <c r="L3847" i="7"/>
  <c r="K3847" i="7"/>
  <c r="J3847" i="7"/>
  <c r="I3847" i="7"/>
  <c r="H3847" i="7"/>
  <c r="G3847" i="7"/>
  <c r="F3847" i="7"/>
  <c r="D3847" i="7"/>
  <c r="Q3846" i="7"/>
  <c r="P3846" i="7"/>
  <c r="O3846" i="7"/>
  <c r="N3846" i="7"/>
  <c r="L3846" i="7"/>
  <c r="K3846" i="7"/>
  <c r="J3846" i="7"/>
  <c r="I3846" i="7"/>
  <c r="H3846" i="7"/>
  <c r="G3846" i="7"/>
  <c r="F3846" i="7"/>
  <c r="D3846" i="7"/>
  <c r="Q3845" i="7"/>
  <c r="P3845" i="7"/>
  <c r="O3845" i="7"/>
  <c r="N3845" i="7"/>
  <c r="L3845" i="7"/>
  <c r="K3845" i="7"/>
  <c r="J3845" i="7"/>
  <c r="I3845" i="7"/>
  <c r="H3845" i="7"/>
  <c r="G3845" i="7"/>
  <c r="F3845" i="7"/>
  <c r="D3845" i="7"/>
  <c r="Q3844" i="7"/>
  <c r="P3844" i="7"/>
  <c r="O3844" i="7"/>
  <c r="N3844" i="7"/>
  <c r="L3844" i="7"/>
  <c r="K3844" i="7"/>
  <c r="J3844" i="7"/>
  <c r="I3844" i="7"/>
  <c r="H3844" i="7"/>
  <c r="G3844" i="7"/>
  <c r="F3844" i="7"/>
  <c r="D3844" i="7"/>
  <c r="Q3843" i="7"/>
  <c r="P3843" i="7"/>
  <c r="O3843" i="7"/>
  <c r="N3843" i="7"/>
  <c r="L3843" i="7"/>
  <c r="K3843" i="7"/>
  <c r="J3843" i="7"/>
  <c r="I3843" i="7"/>
  <c r="H3843" i="7"/>
  <c r="G3843" i="7"/>
  <c r="F3843" i="7"/>
  <c r="D3843" i="7"/>
  <c r="Q3842" i="7"/>
  <c r="P3842" i="7"/>
  <c r="O3842" i="7"/>
  <c r="N3842" i="7"/>
  <c r="L3842" i="7"/>
  <c r="K3842" i="7"/>
  <c r="J3842" i="7"/>
  <c r="I3842" i="7"/>
  <c r="H3842" i="7"/>
  <c r="G3842" i="7"/>
  <c r="F3842" i="7"/>
  <c r="D3842" i="7"/>
  <c r="Q3841" i="7"/>
  <c r="P3841" i="7"/>
  <c r="O3841" i="7"/>
  <c r="N3841" i="7"/>
  <c r="L3841" i="7"/>
  <c r="K3841" i="7"/>
  <c r="J3841" i="7"/>
  <c r="I3841" i="7"/>
  <c r="H3841" i="7"/>
  <c r="G3841" i="7"/>
  <c r="F3841" i="7"/>
  <c r="D3841" i="7"/>
  <c r="Q3840" i="7"/>
  <c r="P3840" i="7"/>
  <c r="O3840" i="7"/>
  <c r="N3840" i="7"/>
  <c r="L3840" i="7"/>
  <c r="K3840" i="7"/>
  <c r="J3840" i="7"/>
  <c r="I3840" i="7"/>
  <c r="H3840" i="7"/>
  <c r="G3840" i="7"/>
  <c r="F3840" i="7"/>
  <c r="D3840" i="7"/>
  <c r="Q3839" i="7"/>
  <c r="P3839" i="7"/>
  <c r="O3839" i="7"/>
  <c r="N3839" i="7"/>
  <c r="L3839" i="7"/>
  <c r="K3839" i="7"/>
  <c r="J3839" i="7"/>
  <c r="I3839" i="7"/>
  <c r="H3839" i="7"/>
  <c r="G3839" i="7"/>
  <c r="F3839" i="7"/>
  <c r="D3839" i="7"/>
  <c r="Q3838" i="7"/>
  <c r="P3838" i="7"/>
  <c r="O3838" i="7"/>
  <c r="N3838" i="7"/>
  <c r="L3838" i="7"/>
  <c r="K3838" i="7"/>
  <c r="J3838" i="7"/>
  <c r="I3838" i="7"/>
  <c r="H3838" i="7"/>
  <c r="G3838" i="7"/>
  <c r="F3838" i="7"/>
  <c r="D3838" i="7"/>
  <c r="Q3837" i="7"/>
  <c r="P3837" i="7"/>
  <c r="O3837" i="7"/>
  <c r="N3837" i="7"/>
  <c r="L3837" i="7"/>
  <c r="K3837" i="7"/>
  <c r="J3837" i="7"/>
  <c r="I3837" i="7"/>
  <c r="H3837" i="7"/>
  <c r="G3837" i="7"/>
  <c r="F3837" i="7"/>
  <c r="D3837" i="7"/>
  <c r="Q3836" i="7"/>
  <c r="P3836" i="7"/>
  <c r="O3836" i="7"/>
  <c r="N3836" i="7"/>
  <c r="L3836" i="7"/>
  <c r="K3836" i="7"/>
  <c r="J3836" i="7"/>
  <c r="I3836" i="7"/>
  <c r="H3836" i="7"/>
  <c r="G3836" i="7"/>
  <c r="F3836" i="7"/>
  <c r="D3836" i="7"/>
  <c r="Q3835" i="7"/>
  <c r="P3835" i="7"/>
  <c r="O3835" i="7"/>
  <c r="N3835" i="7"/>
  <c r="L3835" i="7"/>
  <c r="K3835" i="7"/>
  <c r="J3835" i="7"/>
  <c r="I3835" i="7"/>
  <c r="H3835" i="7"/>
  <c r="G3835" i="7"/>
  <c r="F3835" i="7"/>
  <c r="D3835" i="7"/>
  <c r="Q3834" i="7"/>
  <c r="P3834" i="7"/>
  <c r="O3834" i="7"/>
  <c r="N3834" i="7"/>
  <c r="L3834" i="7"/>
  <c r="K3834" i="7"/>
  <c r="J3834" i="7"/>
  <c r="I3834" i="7"/>
  <c r="H3834" i="7"/>
  <c r="G3834" i="7"/>
  <c r="F3834" i="7"/>
  <c r="D3834" i="7"/>
  <c r="Q3833" i="7"/>
  <c r="P3833" i="7"/>
  <c r="O3833" i="7"/>
  <c r="N3833" i="7"/>
  <c r="L3833" i="7"/>
  <c r="K3833" i="7"/>
  <c r="J3833" i="7"/>
  <c r="I3833" i="7"/>
  <c r="H3833" i="7"/>
  <c r="G3833" i="7"/>
  <c r="F3833" i="7"/>
  <c r="D3833" i="7"/>
  <c r="Q3832" i="7"/>
  <c r="P3832" i="7"/>
  <c r="O3832" i="7"/>
  <c r="N3832" i="7"/>
  <c r="L3832" i="7"/>
  <c r="K3832" i="7"/>
  <c r="J3832" i="7"/>
  <c r="I3832" i="7"/>
  <c r="H3832" i="7"/>
  <c r="G3832" i="7"/>
  <c r="F3832" i="7"/>
  <c r="D3832" i="7"/>
  <c r="Q3831" i="7"/>
  <c r="P3831" i="7"/>
  <c r="O3831" i="7"/>
  <c r="N3831" i="7"/>
  <c r="L3831" i="7"/>
  <c r="K3831" i="7"/>
  <c r="J3831" i="7"/>
  <c r="I3831" i="7"/>
  <c r="H3831" i="7"/>
  <c r="G3831" i="7"/>
  <c r="F3831" i="7"/>
  <c r="D3831" i="7"/>
  <c r="Q3830" i="7"/>
  <c r="P3830" i="7"/>
  <c r="O3830" i="7"/>
  <c r="N3830" i="7"/>
  <c r="L3830" i="7"/>
  <c r="K3830" i="7"/>
  <c r="J3830" i="7"/>
  <c r="I3830" i="7"/>
  <c r="H3830" i="7"/>
  <c r="G3830" i="7"/>
  <c r="F3830" i="7"/>
  <c r="D3830" i="7"/>
  <c r="Q3829" i="7"/>
  <c r="P3829" i="7"/>
  <c r="O3829" i="7"/>
  <c r="N3829" i="7"/>
  <c r="L3829" i="7"/>
  <c r="K3829" i="7"/>
  <c r="J3829" i="7"/>
  <c r="I3829" i="7"/>
  <c r="H3829" i="7"/>
  <c r="G3829" i="7"/>
  <c r="F3829" i="7"/>
  <c r="D3829" i="7"/>
  <c r="Q3828" i="7"/>
  <c r="P3828" i="7"/>
  <c r="O3828" i="7"/>
  <c r="N3828" i="7"/>
  <c r="L3828" i="7"/>
  <c r="K3828" i="7"/>
  <c r="J3828" i="7"/>
  <c r="I3828" i="7"/>
  <c r="H3828" i="7"/>
  <c r="G3828" i="7"/>
  <c r="F3828" i="7"/>
  <c r="D3828" i="7"/>
  <c r="Q3827" i="7"/>
  <c r="P3827" i="7"/>
  <c r="O3827" i="7"/>
  <c r="N3827" i="7"/>
  <c r="L3827" i="7"/>
  <c r="K3827" i="7"/>
  <c r="J3827" i="7"/>
  <c r="I3827" i="7"/>
  <c r="H3827" i="7"/>
  <c r="G3827" i="7"/>
  <c r="F3827" i="7"/>
  <c r="D3827" i="7"/>
  <c r="Q3826" i="7"/>
  <c r="P3826" i="7"/>
  <c r="O3826" i="7"/>
  <c r="N3826" i="7"/>
  <c r="L3826" i="7"/>
  <c r="K3826" i="7"/>
  <c r="J3826" i="7"/>
  <c r="I3826" i="7"/>
  <c r="H3826" i="7"/>
  <c r="G3826" i="7"/>
  <c r="F3826" i="7"/>
  <c r="D3826" i="7"/>
  <c r="Q3825" i="7"/>
  <c r="P3825" i="7"/>
  <c r="O3825" i="7"/>
  <c r="N3825" i="7"/>
  <c r="L3825" i="7"/>
  <c r="K3825" i="7"/>
  <c r="J3825" i="7"/>
  <c r="I3825" i="7"/>
  <c r="H3825" i="7"/>
  <c r="G3825" i="7"/>
  <c r="F3825" i="7"/>
  <c r="D3825" i="7"/>
  <c r="Q3824" i="7"/>
  <c r="P3824" i="7"/>
  <c r="O3824" i="7"/>
  <c r="N3824" i="7"/>
  <c r="L3824" i="7"/>
  <c r="K3824" i="7"/>
  <c r="J3824" i="7"/>
  <c r="I3824" i="7"/>
  <c r="H3824" i="7"/>
  <c r="G3824" i="7"/>
  <c r="F3824" i="7"/>
  <c r="D3824" i="7"/>
  <c r="Q3823" i="7"/>
  <c r="P3823" i="7"/>
  <c r="O3823" i="7"/>
  <c r="N3823" i="7"/>
  <c r="L3823" i="7"/>
  <c r="K3823" i="7"/>
  <c r="J3823" i="7"/>
  <c r="I3823" i="7"/>
  <c r="H3823" i="7"/>
  <c r="G3823" i="7"/>
  <c r="F3823" i="7"/>
  <c r="D3823" i="7"/>
  <c r="Q3822" i="7"/>
  <c r="P3822" i="7"/>
  <c r="O3822" i="7"/>
  <c r="N3822" i="7"/>
  <c r="L3822" i="7"/>
  <c r="K3822" i="7"/>
  <c r="J3822" i="7"/>
  <c r="I3822" i="7"/>
  <c r="H3822" i="7"/>
  <c r="G3822" i="7"/>
  <c r="F3822" i="7"/>
  <c r="D3822" i="7"/>
  <c r="Q3821" i="7"/>
  <c r="P3821" i="7"/>
  <c r="O3821" i="7"/>
  <c r="N3821" i="7"/>
  <c r="L3821" i="7"/>
  <c r="K3821" i="7"/>
  <c r="J3821" i="7"/>
  <c r="I3821" i="7"/>
  <c r="H3821" i="7"/>
  <c r="G3821" i="7"/>
  <c r="F3821" i="7"/>
  <c r="D3821" i="7"/>
  <c r="Q3820" i="7"/>
  <c r="P3820" i="7"/>
  <c r="O3820" i="7"/>
  <c r="N3820" i="7"/>
  <c r="L3820" i="7"/>
  <c r="K3820" i="7"/>
  <c r="J3820" i="7"/>
  <c r="I3820" i="7"/>
  <c r="H3820" i="7"/>
  <c r="G3820" i="7"/>
  <c r="F3820" i="7"/>
  <c r="D3820" i="7"/>
  <c r="Q3819" i="7"/>
  <c r="P3819" i="7"/>
  <c r="O3819" i="7"/>
  <c r="N3819" i="7"/>
  <c r="L3819" i="7"/>
  <c r="K3819" i="7"/>
  <c r="J3819" i="7"/>
  <c r="I3819" i="7"/>
  <c r="H3819" i="7"/>
  <c r="G3819" i="7"/>
  <c r="F3819" i="7"/>
  <c r="D3819" i="7"/>
  <c r="Q3818" i="7"/>
  <c r="P3818" i="7"/>
  <c r="O3818" i="7"/>
  <c r="N3818" i="7"/>
  <c r="L3818" i="7"/>
  <c r="K3818" i="7"/>
  <c r="J3818" i="7"/>
  <c r="I3818" i="7"/>
  <c r="H3818" i="7"/>
  <c r="G3818" i="7"/>
  <c r="F3818" i="7"/>
  <c r="D3818" i="7"/>
  <c r="Q3817" i="7"/>
  <c r="P3817" i="7"/>
  <c r="O3817" i="7"/>
  <c r="N3817" i="7"/>
  <c r="L3817" i="7"/>
  <c r="K3817" i="7"/>
  <c r="J3817" i="7"/>
  <c r="I3817" i="7"/>
  <c r="H3817" i="7"/>
  <c r="G3817" i="7"/>
  <c r="F3817" i="7"/>
  <c r="D3817" i="7"/>
  <c r="Q3816" i="7"/>
  <c r="P3816" i="7"/>
  <c r="O3816" i="7"/>
  <c r="N3816" i="7"/>
  <c r="L3816" i="7"/>
  <c r="K3816" i="7"/>
  <c r="J3816" i="7"/>
  <c r="I3816" i="7"/>
  <c r="H3816" i="7"/>
  <c r="G3816" i="7"/>
  <c r="F3816" i="7"/>
  <c r="D3816" i="7"/>
  <c r="Q3815" i="7"/>
  <c r="P3815" i="7"/>
  <c r="O3815" i="7"/>
  <c r="N3815" i="7"/>
  <c r="L3815" i="7"/>
  <c r="K3815" i="7"/>
  <c r="J3815" i="7"/>
  <c r="I3815" i="7"/>
  <c r="H3815" i="7"/>
  <c r="G3815" i="7"/>
  <c r="F3815" i="7"/>
  <c r="D3815" i="7"/>
  <c r="Q3814" i="7"/>
  <c r="P3814" i="7"/>
  <c r="O3814" i="7"/>
  <c r="N3814" i="7"/>
  <c r="L3814" i="7"/>
  <c r="K3814" i="7"/>
  <c r="J3814" i="7"/>
  <c r="I3814" i="7"/>
  <c r="H3814" i="7"/>
  <c r="G3814" i="7"/>
  <c r="F3814" i="7"/>
  <c r="D3814" i="7"/>
  <c r="Q3813" i="7"/>
  <c r="P3813" i="7"/>
  <c r="O3813" i="7"/>
  <c r="N3813" i="7"/>
  <c r="L3813" i="7"/>
  <c r="K3813" i="7"/>
  <c r="J3813" i="7"/>
  <c r="I3813" i="7"/>
  <c r="H3813" i="7"/>
  <c r="G3813" i="7"/>
  <c r="F3813" i="7"/>
  <c r="D3813" i="7"/>
  <c r="Q3812" i="7"/>
  <c r="P3812" i="7"/>
  <c r="O3812" i="7"/>
  <c r="N3812" i="7"/>
  <c r="L3812" i="7"/>
  <c r="K3812" i="7"/>
  <c r="J3812" i="7"/>
  <c r="I3812" i="7"/>
  <c r="H3812" i="7"/>
  <c r="G3812" i="7"/>
  <c r="F3812" i="7"/>
  <c r="D3812" i="7"/>
  <c r="Q3811" i="7"/>
  <c r="P3811" i="7"/>
  <c r="O3811" i="7"/>
  <c r="N3811" i="7"/>
  <c r="L3811" i="7"/>
  <c r="K3811" i="7"/>
  <c r="J3811" i="7"/>
  <c r="I3811" i="7"/>
  <c r="H3811" i="7"/>
  <c r="G3811" i="7"/>
  <c r="F3811" i="7"/>
  <c r="D3811" i="7"/>
  <c r="Q3810" i="7"/>
  <c r="P3810" i="7"/>
  <c r="O3810" i="7"/>
  <c r="N3810" i="7"/>
  <c r="L3810" i="7"/>
  <c r="K3810" i="7"/>
  <c r="J3810" i="7"/>
  <c r="I3810" i="7"/>
  <c r="H3810" i="7"/>
  <c r="G3810" i="7"/>
  <c r="F3810" i="7"/>
  <c r="D3810" i="7"/>
  <c r="Q3809" i="7"/>
  <c r="P3809" i="7"/>
  <c r="O3809" i="7"/>
  <c r="N3809" i="7"/>
  <c r="L3809" i="7"/>
  <c r="K3809" i="7"/>
  <c r="J3809" i="7"/>
  <c r="I3809" i="7"/>
  <c r="H3809" i="7"/>
  <c r="G3809" i="7"/>
  <c r="F3809" i="7"/>
  <c r="D3809" i="7"/>
  <c r="Q3808" i="7"/>
  <c r="P3808" i="7"/>
  <c r="O3808" i="7"/>
  <c r="N3808" i="7"/>
  <c r="L3808" i="7"/>
  <c r="K3808" i="7"/>
  <c r="J3808" i="7"/>
  <c r="I3808" i="7"/>
  <c r="H3808" i="7"/>
  <c r="G3808" i="7"/>
  <c r="F3808" i="7"/>
  <c r="D3808" i="7"/>
  <c r="Q3807" i="7"/>
  <c r="P3807" i="7"/>
  <c r="O3807" i="7"/>
  <c r="N3807" i="7"/>
  <c r="L3807" i="7"/>
  <c r="K3807" i="7"/>
  <c r="J3807" i="7"/>
  <c r="I3807" i="7"/>
  <c r="H3807" i="7"/>
  <c r="G3807" i="7"/>
  <c r="F3807" i="7"/>
  <c r="D3807" i="7"/>
  <c r="Q3806" i="7"/>
  <c r="P3806" i="7"/>
  <c r="O3806" i="7"/>
  <c r="N3806" i="7"/>
  <c r="L3806" i="7"/>
  <c r="K3806" i="7"/>
  <c r="J3806" i="7"/>
  <c r="I3806" i="7"/>
  <c r="H3806" i="7"/>
  <c r="G3806" i="7"/>
  <c r="F3806" i="7"/>
  <c r="D3806" i="7"/>
  <c r="Q3805" i="7"/>
  <c r="P3805" i="7"/>
  <c r="O3805" i="7"/>
  <c r="N3805" i="7"/>
  <c r="L3805" i="7"/>
  <c r="K3805" i="7"/>
  <c r="J3805" i="7"/>
  <c r="I3805" i="7"/>
  <c r="H3805" i="7"/>
  <c r="G3805" i="7"/>
  <c r="F3805" i="7"/>
  <c r="D3805" i="7"/>
  <c r="Q3804" i="7"/>
  <c r="P3804" i="7"/>
  <c r="O3804" i="7"/>
  <c r="N3804" i="7"/>
  <c r="L3804" i="7"/>
  <c r="K3804" i="7"/>
  <c r="J3804" i="7"/>
  <c r="I3804" i="7"/>
  <c r="H3804" i="7"/>
  <c r="G3804" i="7"/>
  <c r="F3804" i="7"/>
  <c r="D3804" i="7"/>
  <c r="Q3803" i="7"/>
  <c r="P3803" i="7"/>
  <c r="O3803" i="7"/>
  <c r="N3803" i="7"/>
  <c r="L3803" i="7"/>
  <c r="K3803" i="7"/>
  <c r="J3803" i="7"/>
  <c r="I3803" i="7"/>
  <c r="H3803" i="7"/>
  <c r="G3803" i="7"/>
  <c r="F3803" i="7"/>
  <c r="D3803" i="7"/>
  <c r="Q3802" i="7"/>
  <c r="P3802" i="7"/>
  <c r="O3802" i="7"/>
  <c r="N3802" i="7"/>
  <c r="L3802" i="7"/>
  <c r="K3802" i="7"/>
  <c r="J3802" i="7"/>
  <c r="I3802" i="7"/>
  <c r="H3802" i="7"/>
  <c r="G3802" i="7"/>
  <c r="F3802" i="7"/>
  <c r="D3802" i="7"/>
  <c r="Q3801" i="7"/>
  <c r="P3801" i="7"/>
  <c r="O3801" i="7"/>
  <c r="N3801" i="7"/>
  <c r="L3801" i="7"/>
  <c r="K3801" i="7"/>
  <c r="J3801" i="7"/>
  <c r="I3801" i="7"/>
  <c r="H3801" i="7"/>
  <c r="G3801" i="7"/>
  <c r="F3801" i="7"/>
  <c r="D3801" i="7"/>
  <c r="Q3800" i="7"/>
  <c r="P3800" i="7"/>
  <c r="O3800" i="7"/>
  <c r="N3800" i="7"/>
  <c r="L3800" i="7"/>
  <c r="K3800" i="7"/>
  <c r="J3800" i="7"/>
  <c r="I3800" i="7"/>
  <c r="H3800" i="7"/>
  <c r="G3800" i="7"/>
  <c r="F3800" i="7"/>
  <c r="D3800" i="7"/>
  <c r="Q3799" i="7"/>
  <c r="P3799" i="7"/>
  <c r="O3799" i="7"/>
  <c r="N3799" i="7"/>
  <c r="L3799" i="7"/>
  <c r="K3799" i="7"/>
  <c r="J3799" i="7"/>
  <c r="I3799" i="7"/>
  <c r="H3799" i="7"/>
  <c r="G3799" i="7"/>
  <c r="F3799" i="7"/>
  <c r="D3799" i="7"/>
  <c r="Q3798" i="7"/>
  <c r="P3798" i="7"/>
  <c r="O3798" i="7"/>
  <c r="N3798" i="7"/>
  <c r="L3798" i="7"/>
  <c r="K3798" i="7"/>
  <c r="J3798" i="7"/>
  <c r="I3798" i="7"/>
  <c r="H3798" i="7"/>
  <c r="G3798" i="7"/>
  <c r="F3798" i="7"/>
  <c r="D3798" i="7"/>
  <c r="Q3797" i="7"/>
  <c r="P3797" i="7"/>
  <c r="O3797" i="7"/>
  <c r="N3797" i="7"/>
  <c r="L3797" i="7"/>
  <c r="K3797" i="7"/>
  <c r="J3797" i="7"/>
  <c r="I3797" i="7"/>
  <c r="H3797" i="7"/>
  <c r="G3797" i="7"/>
  <c r="F3797" i="7"/>
  <c r="D3797" i="7"/>
  <c r="Q3796" i="7"/>
  <c r="P3796" i="7"/>
  <c r="O3796" i="7"/>
  <c r="N3796" i="7"/>
  <c r="L3796" i="7"/>
  <c r="K3796" i="7"/>
  <c r="J3796" i="7"/>
  <c r="I3796" i="7"/>
  <c r="H3796" i="7"/>
  <c r="G3796" i="7"/>
  <c r="F3796" i="7"/>
  <c r="D3796" i="7"/>
  <c r="Q3795" i="7"/>
  <c r="P3795" i="7"/>
  <c r="O3795" i="7"/>
  <c r="N3795" i="7"/>
  <c r="L3795" i="7"/>
  <c r="K3795" i="7"/>
  <c r="J3795" i="7"/>
  <c r="I3795" i="7"/>
  <c r="H3795" i="7"/>
  <c r="G3795" i="7"/>
  <c r="F3795" i="7"/>
  <c r="D3795" i="7"/>
  <c r="Q3794" i="7"/>
  <c r="P3794" i="7"/>
  <c r="O3794" i="7"/>
  <c r="N3794" i="7"/>
  <c r="L3794" i="7"/>
  <c r="K3794" i="7"/>
  <c r="J3794" i="7"/>
  <c r="I3794" i="7"/>
  <c r="H3794" i="7"/>
  <c r="G3794" i="7"/>
  <c r="F3794" i="7"/>
  <c r="D3794" i="7"/>
  <c r="Q3793" i="7"/>
  <c r="P3793" i="7"/>
  <c r="O3793" i="7"/>
  <c r="N3793" i="7"/>
  <c r="L3793" i="7"/>
  <c r="K3793" i="7"/>
  <c r="J3793" i="7"/>
  <c r="I3793" i="7"/>
  <c r="H3793" i="7"/>
  <c r="G3793" i="7"/>
  <c r="F3793" i="7"/>
  <c r="D3793" i="7"/>
  <c r="Q3792" i="7"/>
  <c r="P3792" i="7"/>
  <c r="O3792" i="7"/>
  <c r="N3792" i="7"/>
  <c r="L3792" i="7"/>
  <c r="K3792" i="7"/>
  <c r="J3792" i="7"/>
  <c r="I3792" i="7"/>
  <c r="H3792" i="7"/>
  <c r="G3792" i="7"/>
  <c r="F3792" i="7"/>
  <c r="D3792" i="7"/>
  <c r="Q3791" i="7"/>
  <c r="P3791" i="7"/>
  <c r="O3791" i="7"/>
  <c r="N3791" i="7"/>
  <c r="L3791" i="7"/>
  <c r="K3791" i="7"/>
  <c r="J3791" i="7"/>
  <c r="I3791" i="7"/>
  <c r="H3791" i="7"/>
  <c r="G3791" i="7"/>
  <c r="F3791" i="7"/>
  <c r="D3791" i="7"/>
  <c r="Q3790" i="7"/>
  <c r="P3790" i="7"/>
  <c r="O3790" i="7"/>
  <c r="N3790" i="7"/>
  <c r="L3790" i="7"/>
  <c r="K3790" i="7"/>
  <c r="J3790" i="7"/>
  <c r="I3790" i="7"/>
  <c r="H3790" i="7"/>
  <c r="G3790" i="7"/>
  <c r="F3790" i="7"/>
  <c r="D3790" i="7"/>
  <c r="Q3789" i="7"/>
  <c r="P3789" i="7"/>
  <c r="O3789" i="7"/>
  <c r="N3789" i="7"/>
  <c r="L3789" i="7"/>
  <c r="K3789" i="7"/>
  <c r="J3789" i="7"/>
  <c r="I3789" i="7"/>
  <c r="H3789" i="7"/>
  <c r="G3789" i="7"/>
  <c r="F3789" i="7"/>
  <c r="D3789" i="7"/>
  <c r="Q3788" i="7"/>
  <c r="P3788" i="7"/>
  <c r="O3788" i="7"/>
  <c r="N3788" i="7"/>
  <c r="L3788" i="7"/>
  <c r="K3788" i="7"/>
  <c r="J3788" i="7"/>
  <c r="I3788" i="7"/>
  <c r="H3788" i="7"/>
  <c r="G3788" i="7"/>
  <c r="F3788" i="7"/>
  <c r="D3788" i="7"/>
  <c r="Q3787" i="7"/>
  <c r="P3787" i="7"/>
  <c r="O3787" i="7"/>
  <c r="N3787" i="7"/>
  <c r="L3787" i="7"/>
  <c r="K3787" i="7"/>
  <c r="J3787" i="7"/>
  <c r="I3787" i="7"/>
  <c r="H3787" i="7"/>
  <c r="G3787" i="7"/>
  <c r="F3787" i="7"/>
  <c r="D3787" i="7"/>
  <c r="Q3786" i="7"/>
  <c r="P3786" i="7"/>
  <c r="O3786" i="7"/>
  <c r="N3786" i="7"/>
  <c r="L3786" i="7"/>
  <c r="K3786" i="7"/>
  <c r="J3786" i="7"/>
  <c r="I3786" i="7"/>
  <c r="H3786" i="7"/>
  <c r="G3786" i="7"/>
  <c r="F3786" i="7"/>
  <c r="D3786" i="7"/>
  <c r="Q3785" i="7"/>
  <c r="P3785" i="7"/>
  <c r="O3785" i="7"/>
  <c r="N3785" i="7"/>
  <c r="L3785" i="7"/>
  <c r="K3785" i="7"/>
  <c r="J3785" i="7"/>
  <c r="I3785" i="7"/>
  <c r="H3785" i="7"/>
  <c r="G3785" i="7"/>
  <c r="F3785" i="7"/>
  <c r="D3785" i="7"/>
  <c r="Q3784" i="7"/>
  <c r="P3784" i="7"/>
  <c r="O3784" i="7"/>
  <c r="N3784" i="7"/>
  <c r="L3784" i="7"/>
  <c r="K3784" i="7"/>
  <c r="J3784" i="7"/>
  <c r="I3784" i="7"/>
  <c r="H3784" i="7"/>
  <c r="G3784" i="7"/>
  <c r="F3784" i="7"/>
  <c r="D3784" i="7"/>
  <c r="Q3783" i="7"/>
  <c r="P3783" i="7"/>
  <c r="O3783" i="7"/>
  <c r="N3783" i="7"/>
  <c r="L3783" i="7"/>
  <c r="K3783" i="7"/>
  <c r="J3783" i="7"/>
  <c r="I3783" i="7"/>
  <c r="H3783" i="7"/>
  <c r="G3783" i="7"/>
  <c r="F3783" i="7"/>
  <c r="D3783" i="7"/>
  <c r="Q3782" i="7"/>
  <c r="P3782" i="7"/>
  <c r="O3782" i="7"/>
  <c r="N3782" i="7"/>
  <c r="L3782" i="7"/>
  <c r="K3782" i="7"/>
  <c r="J3782" i="7"/>
  <c r="I3782" i="7"/>
  <c r="H3782" i="7"/>
  <c r="G3782" i="7"/>
  <c r="F3782" i="7"/>
  <c r="D3782" i="7"/>
  <c r="Q3781" i="7"/>
  <c r="P3781" i="7"/>
  <c r="O3781" i="7"/>
  <c r="N3781" i="7"/>
  <c r="L3781" i="7"/>
  <c r="K3781" i="7"/>
  <c r="J3781" i="7"/>
  <c r="I3781" i="7"/>
  <c r="H3781" i="7"/>
  <c r="G3781" i="7"/>
  <c r="F3781" i="7"/>
  <c r="D3781" i="7"/>
  <c r="Q3780" i="7"/>
  <c r="P3780" i="7"/>
  <c r="O3780" i="7"/>
  <c r="N3780" i="7"/>
  <c r="L3780" i="7"/>
  <c r="K3780" i="7"/>
  <c r="J3780" i="7"/>
  <c r="I3780" i="7"/>
  <c r="H3780" i="7"/>
  <c r="G3780" i="7"/>
  <c r="F3780" i="7"/>
  <c r="D3780" i="7"/>
  <c r="Q3779" i="7"/>
  <c r="P3779" i="7"/>
  <c r="O3779" i="7"/>
  <c r="N3779" i="7"/>
  <c r="L3779" i="7"/>
  <c r="K3779" i="7"/>
  <c r="J3779" i="7"/>
  <c r="I3779" i="7"/>
  <c r="H3779" i="7"/>
  <c r="G3779" i="7"/>
  <c r="F3779" i="7"/>
  <c r="D3779" i="7"/>
  <c r="Q3778" i="7"/>
  <c r="P3778" i="7"/>
  <c r="O3778" i="7"/>
  <c r="N3778" i="7"/>
  <c r="L3778" i="7"/>
  <c r="K3778" i="7"/>
  <c r="J3778" i="7"/>
  <c r="I3778" i="7"/>
  <c r="H3778" i="7"/>
  <c r="G3778" i="7"/>
  <c r="F3778" i="7"/>
  <c r="D3778" i="7"/>
  <c r="Q3777" i="7"/>
  <c r="P3777" i="7"/>
  <c r="O3777" i="7"/>
  <c r="N3777" i="7"/>
  <c r="L3777" i="7"/>
  <c r="K3777" i="7"/>
  <c r="J3777" i="7"/>
  <c r="I3777" i="7"/>
  <c r="H3777" i="7"/>
  <c r="G3777" i="7"/>
  <c r="F3777" i="7"/>
  <c r="D3777" i="7"/>
  <c r="Q3776" i="7"/>
  <c r="P3776" i="7"/>
  <c r="O3776" i="7"/>
  <c r="N3776" i="7"/>
  <c r="L3776" i="7"/>
  <c r="K3776" i="7"/>
  <c r="J3776" i="7"/>
  <c r="I3776" i="7"/>
  <c r="H3776" i="7"/>
  <c r="G3776" i="7"/>
  <c r="F3776" i="7"/>
  <c r="D3776" i="7"/>
  <c r="Q3775" i="7"/>
  <c r="P3775" i="7"/>
  <c r="O3775" i="7"/>
  <c r="N3775" i="7"/>
  <c r="L3775" i="7"/>
  <c r="K3775" i="7"/>
  <c r="J3775" i="7"/>
  <c r="I3775" i="7"/>
  <c r="H3775" i="7"/>
  <c r="G3775" i="7"/>
  <c r="F3775" i="7"/>
  <c r="D3775" i="7"/>
  <c r="Q3774" i="7"/>
  <c r="P3774" i="7"/>
  <c r="O3774" i="7"/>
  <c r="N3774" i="7"/>
  <c r="L3774" i="7"/>
  <c r="K3774" i="7"/>
  <c r="J3774" i="7"/>
  <c r="I3774" i="7"/>
  <c r="H3774" i="7"/>
  <c r="G3774" i="7"/>
  <c r="F3774" i="7"/>
  <c r="D3774" i="7"/>
  <c r="Q3773" i="7"/>
  <c r="P3773" i="7"/>
  <c r="O3773" i="7"/>
  <c r="N3773" i="7"/>
  <c r="L3773" i="7"/>
  <c r="K3773" i="7"/>
  <c r="J3773" i="7"/>
  <c r="I3773" i="7"/>
  <c r="H3773" i="7"/>
  <c r="G3773" i="7"/>
  <c r="F3773" i="7"/>
  <c r="D3773" i="7"/>
  <c r="Q3772" i="7"/>
  <c r="P3772" i="7"/>
  <c r="O3772" i="7"/>
  <c r="N3772" i="7"/>
  <c r="L3772" i="7"/>
  <c r="K3772" i="7"/>
  <c r="J3772" i="7"/>
  <c r="I3772" i="7"/>
  <c r="H3772" i="7"/>
  <c r="G3772" i="7"/>
  <c r="F3772" i="7"/>
  <c r="D3772" i="7"/>
  <c r="Q3771" i="7"/>
  <c r="P3771" i="7"/>
  <c r="O3771" i="7"/>
  <c r="N3771" i="7"/>
  <c r="L3771" i="7"/>
  <c r="K3771" i="7"/>
  <c r="J3771" i="7"/>
  <c r="I3771" i="7"/>
  <c r="H3771" i="7"/>
  <c r="G3771" i="7"/>
  <c r="F3771" i="7"/>
  <c r="D3771" i="7"/>
  <c r="Q3770" i="7"/>
  <c r="P3770" i="7"/>
  <c r="O3770" i="7"/>
  <c r="N3770" i="7"/>
  <c r="L3770" i="7"/>
  <c r="K3770" i="7"/>
  <c r="J3770" i="7"/>
  <c r="I3770" i="7"/>
  <c r="H3770" i="7"/>
  <c r="G3770" i="7"/>
  <c r="F3770" i="7"/>
  <c r="D3770" i="7"/>
  <c r="Q3769" i="7"/>
  <c r="P3769" i="7"/>
  <c r="O3769" i="7"/>
  <c r="N3769" i="7"/>
  <c r="L3769" i="7"/>
  <c r="K3769" i="7"/>
  <c r="J3769" i="7"/>
  <c r="I3769" i="7"/>
  <c r="H3769" i="7"/>
  <c r="G3769" i="7"/>
  <c r="F3769" i="7"/>
  <c r="D3769" i="7"/>
  <c r="Q3768" i="7"/>
  <c r="P3768" i="7"/>
  <c r="O3768" i="7"/>
  <c r="N3768" i="7"/>
  <c r="L3768" i="7"/>
  <c r="K3768" i="7"/>
  <c r="J3768" i="7"/>
  <c r="I3768" i="7"/>
  <c r="H3768" i="7"/>
  <c r="G3768" i="7"/>
  <c r="F3768" i="7"/>
  <c r="D3768" i="7"/>
  <c r="Q3767" i="7"/>
  <c r="P3767" i="7"/>
  <c r="O3767" i="7"/>
  <c r="N3767" i="7"/>
  <c r="L3767" i="7"/>
  <c r="K3767" i="7"/>
  <c r="J3767" i="7"/>
  <c r="I3767" i="7"/>
  <c r="H3767" i="7"/>
  <c r="G3767" i="7"/>
  <c r="F3767" i="7"/>
  <c r="D3767" i="7"/>
  <c r="Q3766" i="7"/>
  <c r="P3766" i="7"/>
  <c r="O3766" i="7"/>
  <c r="N3766" i="7"/>
  <c r="L3766" i="7"/>
  <c r="K3766" i="7"/>
  <c r="J3766" i="7"/>
  <c r="I3766" i="7"/>
  <c r="H3766" i="7"/>
  <c r="G3766" i="7"/>
  <c r="F3766" i="7"/>
  <c r="D3766" i="7"/>
  <c r="Q3765" i="7"/>
  <c r="P3765" i="7"/>
  <c r="O3765" i="7"/>
  <c r="N3765" i="7"/>
  <c r="L3765" i="7"/>
  <c r="K3765" i="7"/>
  <c r="J3765" i="7"/>
  <c r="I3765" i="7"/>
  <c r="H3765" i="7"/>
  <c r="G3765" i="7"/>
  <c r="F3765" i="7"/>
  <c r="D3765" i="7"/>
  <c r="Q3764" i="7"/>
  <c r="P3764" i="7"/>
  <c r="O3764" i="7"/>
  <c r="N3764" i="7"/>
  <c r="L3764" i="7"/>
  <c r="K3764" i="7"/>
  <c r="J3764" i="7"/>
  <c r="I3764" i="7"/>
  <c r="H3764" i="7"/>
  <c r="G3764" i="7"/>
  <c r="F3764" i="7"/>
  <c r="D3764" i="7"/>
  <c r="Q3763" i="7"/>
  <c r="P3763" i="7"/>
  <c r="O3763" i="7"/>
  <c r="N3763" i="7"/>
  <c r="L3763" i="7"/>
  <c r="K3763" i="7"/>
  <c r="J3763" i="7"/>
  <c r="I3763" i="7"/>
  <c r="H3763" i="7"/>
  <c r="G3763" i="7"/>
  <c r="F3763" i="7"/>
  <c r="D3763" i="7"/>
  <c r="Q3762" i="7"/>
  <c r="P3762" i="7"/>
  <c r="O3762" i="7"/>
  <c r="N3762" i="7"/>
  <c r="L3762" i="7"/>
  <c r="K3762" i="7"/>
  <c r="J3762" i="7"/>
  <c r="I3762" i="7"/>
  <c r="H3762" i="7"/>
  <c r="G3762" i="7"/>
  <c r="F3762" i="7"/>
  <c r="D3762" i="7"/>
  <c r="Q3761" i="7"/>
  <c r="P3761" i="7"/>
  <c r="O3761" i="7"/>
  <c r="N3761" i="7"/>
  <c r="L3761" i="7"/>
  <c r="K3761" i="7"/>
  <c r="J3761" i="7"/>
  <c r="I3761" i="7"/>
  <c r="H3761" i="7"/>
  <c r="G3761" i="7"/>
  <c r="F3761" i="7"/>
  <c r="D3761" i="7"/>
  <c r="Q3760" i="7"/>
  <c r="P3760" i="7"/>
  <c r="O3760" i="7"/>
  <c r="N3760" i="7"/>
  <c r="L3760" i="7"/>
  <c r="K3760" i="7"/>
  <c r="J3760" i="7"/>
  <c r="I3760" i="7"/>
  <c r="H3760" i="7"/>
  <c r="G3760" i="7"/>
  <c r="F3760" i="7"/>
  <c r="D3760" i="7"/>
  <c r="Q3759" i="7"/>
  <c r="P3759" i="7"/>
  <c r="O3759" i="7"/>
  <c r="N3759" i="7"/>
  <c r="L3759" i="7"/>
  <c r="K3759" i="7"/>
  <c r="J3759" i="7"/>
  <c r="I3759" i="7"/>
  <c r="H3759" i="7"/>
  <c r="G3759" i="7"/>
  <c r="F3759" i="7"/>
  <c r="D3759" i="7"/>
  <c r="Q3758" i="7"/>
  <c r="P3758" i="7"/>
  <c r="O3758" i="7"/>
  <c r="N3758" i="7"/>
  <c r="L3758" i="7"/>
  <c r="K3758" i="7"/>
  <c r="J3758" i="7"/>
  <c r="I3758" i="7"/>
  <c r="H3758" i="7"/>
  <c r="G3758" i="7"/>
  <c r="F3758" i="7"/>
  <c r="D3758" i="7"/>
  <c r="Q3757" i="7"/>
  <c r="P3757" i="7"/>
  <c r="O3757" i="7"/>
  <c r="N3757" i="7"/>
  <c r="L3757" i="7"/>
  <c r="K3757" i="7"/>
  <c r="J3757" i="7"/>
  <c r="I3757" i="7"/>
  <c r="H3757" i="7"/>
  <c r="G3757" i="7"/>
  <c r="F3757" i="7"/>
  <c r="D3757" i="7"/>
  <c r="Q3756" i="7"/>
  <c r="P3756" i="7"/>
  <c r="O3756" i="7"/>
  <c r="N3756" i="7"/>
  <c r="L3756" i="7"/>
  <c r="K3756" i="7"/>
  <c r="J3756" i="7"/>
  <c r="I3756" i="7"/>
  <c r="H3756" i="7"/>
  <c r="G3756" i="7"/>
  <c r="F3756" i="7"/>
  <c r="D3756" i="7"/>
  <c r="Q3755" i="7"/>
  <c r="P3755" i="7"/>
  <c r="O3755" i="7"/>
  <c r="N3755" i="7"/>
  <c r="L3755" i="7"/>
  <c r="K3755" i="7"/>
  <c r="J3755" i="7"/>
  <c r="I3755" i="7"/>
  <c r="H3755" i="7"/>
  <c r="G3755" i="7"/>
  <c r="F3755" i="7"/>
  <c r="D3755" i="7"/>
  <c r="Q3754" i="7"/>
  <c r="P3754" i="7"/>
  <c r="O3754" i="7"/>
  <c r="N3754" i="7"/>
  <c r="L3754" i="7"/>
  <c r="K3754" i="7"/>
  <c r="J3754" i="7"/>
  <c r="I3754" i="7"/>
  <c r="H3754" i="7"/>
  <c r="G3754" i="7"/>
  <c r="F3754" i="7"/>
  <c r="D3754" i="7"/>
  <c r="Q3753" i="7"/>
  <c r="P3753" i="7"/>
  <c r="O3753" i="7"/>
  <c r="N3753" i="7"/>
  <c r="L3753" i="7"/>
  <c r="K3753" i="7"/>
  <c r="J3753" i="7"/>
  <c r="I3753" i="7"/>
  <c r="H3753" i="7"/>
  <c r="G3753" i="7"/>
  <c r="F3753" i="7"/>
  <c r="D3753" i="7"/>
  <c r="Q3752" i="7"/>
  <c r="P3752" i="7"/>
  <c r="O3752" i="7"/>
  <c r="N3752" i="7"/>
  <c r="L3752" i="7"/>
  <c r="K3752" i="7"/>
  <c r="J3752" i="7"/>
  <c r="I3752" i="7"/>
  <c r="H3752" i="7"/>
  <c r="G3752" i="7"/>
  <c r="F3752" i="7"/>
  <c r="D3752" i="7"/>
  <c r="Q3751" i="7"/>
  <c r="P3751" i="7"/>
  <c r="O3751" i="7"/>
  <c r="N3751" i="7"/>
  <c r="L3751" i="7"/>
  <c r="K3751" i="7"/>
  <c r="J3751" i="7"/>
  <c r="I3751" i="7"/>
  <c r="H3751" i="7"/>
  <c r="G3751" i="7"/>
  <c r="F3751" i="7"/>
  <c r="D3751" i="7"/>
  <c r="Q3750" i="7"/>
  <c r="P3750" i="7"/>
  <c r="O3750" i="7"/>
  <c r="N3750" i="7"/>
  <c r="L3750" i="7"/>
  <c r="K3750" i="7"/>
  <c r="J3750" i="7"/>
  <c r="I3750" i="7"/>
  <c r="H3750" i="7"/>
  <c r="G3750" i="7"/>
  <c r="F3750" i="7"/>
  <c r="D3750" i="7"/>
  <c r="Q3749" i="7"/>
  <c r="P3749" i="7"/>
  <c r="O3749" i="7"/>
  <c r="N3749" i="7"/>
  <c r="L3749" i="7"/>
  <c r="K3749" i="7"/>
  <c r="J3749" i="7"/>
  <c r="I3749" i="7"/>
  <c r="H3749" i="7"/>
  <c r="G3749" i="7"/>
  <c r="F3749" i="7"/>
  <c r="D3749" i="7"/>
  <c r="Q3748" i="7"/>
  <c r="P3748" i="7"/>
  <c r="O3748" i="7"/>
  <c r="N3748" i="7"/>
  <c r="L3748" i="7"/>
  <c r="K3748" i="7"/>
  <c r="J3748" i="7"/>
  <c r="I3748" i="7"/>
  <c r="H3748" i="7"/>
  <c r="G3748" i="7"/>
  <c r="F3748" i="7"/>
  <c r="D3748" i="7"/>
  <c r="Q3747" i="7"/>
  <c r="P3747" i="7"/>
  <c r="O3747" i="7"/>
  <c r="N3747" i="7"/>
  <c r="L3747" i="7"/>
  <c r="K3747" i="7"/>
  <c r="J3747" i="7"/>
  <c r="I3747" i="7"/>
  <c r="H3747" i="7"/>
  <c r="G3747" i="7"/>
  <c r="F3747" i="7"/>
  <c r="D3747" i="7"/>
  <c r="Q3746" i="7"/>
  <c r="P3746" i="7"/>
  <c r="O3746" i="7"/>
  <c r="N3746" i="7"/>
  <c r="L3746" i="7"/>
  <c r="K3746" i="7"/>
  <c r="J3746" i="7"/>
  <c r="I3746" i="7"/>
  <c r="H3746" i="7"/>
  <c r="G3746" i="7"/>
  <c r="F3746" i="7"/>
  <c r="D3746" i="7"/>
  <c r="Q3745" i="7"/>
  <c r="P3745" i="7"/>
  <c r="O3745" i="7"/>
  <c r="N3745" i="7"/>
  <c r="L3745" i="7"/>
  <c r="K3745" i="7"/>
  <c r="J3745" i="7"/>
  <c r="I3745" i="7"/>
  <c r="H3745" i="7"/>
  <c r="G3745" i="7"/>
  <c r="F3745" i="7"/>
  <c r="D3745" i="7"/>
  <c r="Q3744" i="7"/>
  <c r="P3744" i="7"/>
  <c r="O3744" i="7"/>
  <c r="N3744" i="7"/>
  <c r="L3744" i="7"/>
  <c r="K3744" i="7"/>
  <c r="J3744" i="7"/>
  <c r="I3744" i="7"/>
  <c r="H3744" i="7"/>
  <c r="G3744" i="7"/>
  <c r="F3744" i="7"/>
  <c r="D3744" i="7"/>
  <c r="Q3743" i="7"/>
  <c r="P3743" i="7"/>
  <c r="O3743" i="7"/>
  <c r="N3743" i="7"/>
  <c r="L3743" i="7"/>
  <c r="K3743" i="7"/>
  <c r="J3743" i="7"/>
  <c r="I3743" i="7"/>
  <c r="H3743" i="7"/>
  <c r="G3743" i="7"/>
  <c r="F3743" i="7"/>
  <c r="D3743" i="7"/>
  <c r="Q3742" i="7"/>
  <c r="P3742" i="7"/>
  <c r="O3742" i="7"/>
  <c r="N3742" i="7"/>
  <c r="L3742" i="7"/>
  <c r="K3742" i="7"/>
  <c r="J3742" i="7"/>
  <c r="I3742" i="7"/>
  <c r="H3742" i="7"/>
  <c r="G3742" i="7"/>
  <c r="F3742" i="7"/>
  <c r="D3742" i="7"/>
  <c r="Q3741" i="7"/>
  <c r="P3741" i="7"/>
  <c r="O3741" i="7"/>
  <c r="N3741" i="7"/>
  <c r="L3741" i="7"/>
  <c r="K3741" i="7"/>
  <c r="J3741" i="7"/>
  <c r="I3741" i="7"/>
  <c r="H3741" i="7"/>
  <c r="G3741" i="7"/>
  <c r="F3741" i="7"/>
  <c r="D3741" i="7"/>
  <c r="Q3740" i="7"/>
  <c r="P3740" i="7"/>
  <c r="O3740" i="7"/>
  <c r="N3740" i="7"/>
  <c r="L3740" i="7"/>
  <c r="K3740" i="7"/>
  <c r="J3740" i="7"/>
  <c r="I3740" i="7"/>
  <c r="H3740" i="7"/>
  <c r="G3740" i="7"/>
  <c r="F3740" i="7"/>
  <c r="D3740" i="7"/>
  <c r="Q3739" i="7"/>
  <c r="P3739" i="7"/>
  <c r="O3739" i="7"/>
  <c r="N3739" i="7"/>
  <c r="L3739" i="7"/>
  <c r="K3739" i="7"/>
  <c r="J3739" i="7"/>
  <c r="I3739" i="7"/>
  <c r="H3739" i="7"/>
  <c r="G3739" i="7"/>
  <c r="F3739" i="7"/>
  <c r="D3739" i="7"/>
  <c r="Q3738" i="7"/>
  <c r="P3738" i="7"/>
  <c r="O3738" i="7"/>
  <c r="N3738" i="7"/>
  <c r="L3738" i="7"/>
  <c r="K3738" i="7"/>
  <c r="J3738" i="7"/>
  <c r="I3738" i="7"/>
  <c r="H3738" i="7"/>
  <c r="G3738" i="7"/>
  <c r="F3738" i="7"/>
  <c r="D3738" i="7"/>
  <c r="Q3737" i="7"/>
  <c r="P3737" i="7"/>
  <c r="O3737" i="7"/>
  <c r="N3737" i="7"/>
  <c r="L3737" i="7"/>
  <c r="K3737" i="7"/>
  <c r="J3737" i="7"/>
  <c r="I3737" i="7"/>
  <c r="H3737" i="7"/>
  <c r="G3737" i="7"/>
  <c r="F3737" i="7"/>
  <c r="D3737" i="7"/>
  <c r="Q3736" i="7"/>
  <c r="P3736" i="7"/>
  <c r="O3736" i="7"/>
  <c r="N3736" i="7"/>
  <c r="L3736" i="7"/>
  <c r="K3736" i="7"/>
  <c r="J3736" i="7"/>
  <c r="I3736" i="7"/>
  <c r="H3736" i="7"/>
  <c r="G3736" i="7"/>
  <c r="F3736" i="7"/>
  <c r="D3736" i="7"/>
  <c r="Q3735" i="7"/>
  <c r="P3735" i="7"/>
  <c r="O3735" i="7"/>
  <c r="N3735" i="7"/>
  <c r="L3735" i="7"/>
  <c r="K3735" i="7"/>
  <c r="J3735" i="7"/>
  <c r="I3735" i="7"/>
  <c r="H3735" i="7"/>
  <c r="G3735" i="7"/>
  <c r="F3735" i="7"/>
  <c r="D3735" i="7"/>
  <c r="Q3734" i="7"/>
  <c r="P3734" i="7"/>
  <c r="O3734" i="7"/>
  <c r="N3734" i="7"/>
  <c r="L3734" i="7"/>
  <c r="K3734" i="7"/>
  <c r="J3734" i="7"/>
  <c r="I3734" i="7"/>
  <c r="H3734" i="7"/>
  <c r="G3734" i="7"/>
  <c r="F3734" i="7"/>
  <c r="D3734" i="7"/>
  <c r="Q3733" i="7"/>
  <c r="P3733" i="7"/>
  <c r="O3733" i="7"/>
  <c r="N3733" i="7"/>
  <c r="L3733" i="7"/>
  <c r="K3733" i="7"/>
  <c r="J3733" i="7"/>
  <c r="I3733" i="7"/>
  <c r="H3733" i="7"/>
  <c r="G3733" i="7"/>
  <c r="F3733" i="7"/>
  <c r="D3733" i="7"/>
  <c r="Q3732" i="7"/>
  <c r="P3732" i="7"/>
  <c r="O3732" i="7"/>
  <c r="N3732" i="7"/>
  <c r="L3732" i="7"/>
  <c r="K3732" i="7"/>
  <c r="J3732" i="7"/>
  <c r="I3732" i="7"/>
  <c r="H3732" i="7"/>
  <c r="G3732" i="7"/>
  <c r="F3732" i="7"/>
  <c r="D3732" i="7"/>
  <c r="Q3731" i="7"/>
  <c r="P3731" i="7"/>
  <c r="O3731" i="7"/>
  <c r="N3731" i="7"/>
  <c r="L3731" i="7"/>
  <c r="K3731" i="7"/>
  <c r="J3731" i="7"/>
  <c r="I3731" i="7"/>
  <c r="H3731" i="7"/>
  <c r="G3731" i="7"/>
  <c r="F3731" i="7"/>
  <c r="D3731" i="7"/>
  <c r="Q3730" i="7"/>
  <c r="P3730" i="7"/>
  <c r="O3730" i="7"/>
  <c r="N3730" i="7"/>
  <c r="L3730" i="7"/>
  <c r="K3730" i="7"/>
  <c r="J3730" i="7"/>
  <c r="I3730" i="7"/>
  <c r="H3730" i="7"/>
  <c r="G3730" i="7"/>
  <c r="F3730" i="7"/>
  <c r="D3730" i="7"/>
  <c r="Q3729" i="7"/>
  <c r="P3729" i="7"/>
  <c r="O3729" i="7"/>
  <c r="N3729" i="7"/>
  <c r="L3729" i="7"/>
  <c r="K3729" i="7"/>
  <c r="J3729" i="7"/>
  <c r="I3729" i="7"/>
  <c r="H3729" i="7"/>
  <c r="G3729" i="7"/>
  <c r="F3729" i="7"/>
  <c r="D3729" i="7"/>
  <c r="Q3728" i="7"/>
  <c r="P3728" i="7"/>
  <c r="O3728" i="7"/>
  <c r="N3728" i="7"/>
  <c r="L3728" i="7"/>
  <c r="K3728" i="7"/>
  <c r="J3728" i="7"/>
  <c r="I3728" i="7"/>
  <c r="H3728" i="7"/>
  <c r="G3728" i="7"/>
  <c r="F3728" i="7"/>
  <c r="D3728" i="7"/>
  <c r="Q3727" i="7"/>
  <c r="P3727" i="7"/>
  <c r="O3727" i="7"/>
  <c r="N3727" i="7"/>
  <c r="L3727" i="7"/>
  <c r="K3727" i="7"/>
  <c r="J3727" i="7"/>
  <c r="I3727" i="7"/>
  <c r="H3727" i="7"/>
  <c r="G3727" i="7"/>
  <c r="F3727" i="7"/>
  <c r="D3727" i="7"/>
  <c r="Q3726" i="7"/>
  <c r="P3726" i="7"/>
  <c r="O3726" i="7"/>
  <c r="N3726" i="7"/>
  <c r="L3726" i="7"/>
  <c r="K3726" i="7"/>
  <c r="J3726" i="7"/>
  <c r="I3726" i="7"/>
  <c r="H3726" i="7"/>
  <c r="G3726" i="7"/>
  <c r="F3726" i="7"/>
  <c r="D3726" i="7"/>
  <c r="Q3725" i="7"/>
  <c r="P3725" i="7"/>
  <c r="O3725" i="7"/>
  <c r="N3725" i="7"/>
  <c r="L3725" i="7"/>
  <c r="K3725" i="7"/>
  <c r="J3725" i="7"/>
  <c r="I3725" i="7"/>
  <c r="H3725" i="7"/>
  <c r="G3725" i="7"/>
  <c r="F3725" i="7"/>
  <c r="D3725" i="7"/>
  <c r="Q3724" i="7"/>
  <c r="P3724" i="7"/>
  <c r="O3724" i="7"/>
  <c r="N3724" i="7"/>
  <c r="L3724" i="7"/>
  <c r="K3724" i="7"/>
  <c r="J3724" i="7"/>
  <c r="I3724" i="7"/>
  <c r="H3724" i="7"/>
  <c r="G3724" i="7"/>
  <c r="F3724" i="7"/>
  <c r="D3724" i="7"/>
  <c r="Q3723" i="7"/>
  <c r="P3723" i="7"/>
  <c r="O3723" i="7"/>
  <c r="N3723" i="7"/>
  <c r="L3723" i="7"/>
  <c r="K3723" i="7"/>
  <c r="J3723" i="7"/>
  <c r="I3723" i="7"/>
  <c r="H3723" i="7"/>
  <c r="G3723" i="7"/>
  <c r="F3723" i="7"/>
  <c r="D3723" i="7"/>
  <c r="Q3722" i="7"/>
  <c r="P3722" i="7"/>
  <c r="O3722" i="7"/>
  <c r="N3722" i="7"/>
  <c r="L3722" i="7"/>
  <c r="K3722" i="7"/>
  <c r="J3722" i="7"/>
  <c r="I3722" i="7"/>
  <c r="H3722" i="7"/>
  <c r="G3722" i="7"/>
  <c r="F3722" i="7"/>
  <c r="D3722" i="7"/>
  <c r="Q3721" i="7"/>
  <c r="P3721" i="7"/>
  <c r="O3721" i="7"/>
  <c r="N3721" i="7"/>
  <c r="L3721" i="7"/>
  <c r="K3721" i="7"/>
  <c r="J3721" i="7"/>
  <c r="I3721" i="7"/>
  <c r="H3721" i="7"/>
  <c r="G3721" i="7"/>
  <c r="F3721" i="7"/>
  <c r="D3721" i="7"/>
  <c r="Q3720" i="7"/>
  <c r="P3720" i="7"/>
  <c r="O3720" i="7"/>
  <c r="N3720" i="7"/>
  <c r="L3720" i="7"/>
  <c r="K3720" i="7"/>
  <c r="J3720" i="7"/>
  <c r="I3720" i="7"/>
  <c r="H3720" i="7"/>
  <c r="G3720" i="7"/>
  <c r="F3720" i="7"/>
  <c r="D3720" i="7"/>
  <c r="Q3719" i="7"/>
  <c r="P3719" i="7"/>
  <c r="O3719" i="7"/>
  <c r="N3719" i="7"/>
  <c r="L3719" i="7"/>
  <c r="K3719" i="7"/>
  <c r="J3719" i="7"/>
  <c r="I3719" i="7"/>
  <c r="H3719" i="7"/>
  <c r="G3719" i="7"/>
  <c r="F3719" i="7"/>
  <c r="D3719" i="7"/>
  <c r="Q3718" i="7"/>
  <c r="P3718" i="7"/>
  <c r="O3718" i="7"/>
  <c r="N3718" i="7"/>
  <c r="L3718" i="7"/>
  <c r="K3718" i="7"/>
  <c r="J3718" i="7"/>
  <c r="I3718" i="7"/>
  <c r="H3718" i="7"/>
  <c r="G3718" i="7"/>
  <c r="F3718" i="7"/>
  <c r="D3718" i="7"/>
  <c r="Q3717" i="7"/>
  <c r="P3717" i="7"/>
  <c r="O3717" i="7"/>
  <c r="N3717" i="7"/>
  <c r="L3717" i="7"/>
  <c r="K3717" i="7"/>
  <c r="J3717" i="7"/>
  <c r="I3717" i="7"/>
  <c r="H3717" i="7"/>
  <c r="G3717" i="7"/>
  <c r="F3717" i="7"/>
  <c r="D3717" i="7"/>
  <c r="Q3716" i="7"/>
  <c r="P3716" i="7"/>
  <c r="O3716" i="7"/>
  <c r="N3716" i="7"/>
  <c r="L3716" i="7"/>
  <c r="K3716" i="7"/>
  <c r="J3716" i="7"/>
  <c r="I3716" i="7"/>
  <c r="H3716" i="7"/>
  <c r="G3716" i="7"/>
  <c r="F3716" i="7"/>
  <c r="D3716" i="7"/>
  <c r="Q3715" i="7"/>
  <c r="P3715" i="7"/>
  <c r="O3715" i="7"/>
  <c r="N3715" i="7"/>
  <c r="L3715" i="7"/>
  <c r="K3715" i="7"/>
  <c r="J3715" i="7"/>
  <c r="I3715" i="7"/>
  <c r="H3715" i="7"/>
  <c r="G3715" i="7"/>
  <c r="F3715" i="7"/>
  <c r="D3715" i="7"/>
  <c r="Q3714" i="7"/>
  <c r="P3714" i="7"/>
  <c r="O3714" i="7"/>
  <c r="N3714" i="7"/>
  <c r="L3714" i="7"/>
  <c r="K3714" i="7"/>
  <c r="J3714" i="7"/>
  <c r="I3714" i="7"/>
  <c r="H3714" i="7"/>
  <c r="G3714" i="7"/>
  <c r="F3714" i="7"/>
  <c r="D3714" i="7"/>
  <c r="Q3713" i="7"/>
  <c r="P3713" i="7"/>
  <c r="O3713" i="7"/>
  <c r="N3713" i="7"/>
  <c r="L3713" i="7"/>
  <c r="K3713" i="7"/>
  <c r="J3713" i="7"/>
  <c r="I3713" i="7"/>
  <c r="H3713" i="7"/>
  <c r="G3713" i="7"/>
  <c r="F3713" i="7"/>
  <c r="D3713" i="7"/>
  <c r="Q3712" i="7"/>
  <c r="P3712" i="7"/>
  <c r="O3712" i="7"/>
  <c r="N3712" i="7"/>
  <c r="L3712" i="7"/>
  <c r="K3712" i="7"/>
  <c r="J3712" i="7"/>
  <c r="I3712" i="7"/>
  <c r="H3712" i="7"/>
  <c r="G3712" i="7"/>
  <c r="F3712" i="7"/>
  <c r="D3712" i="7"/>
  <c r="Q3711" i="7"/>
  <c r="P3711" i="7"/>
  <c r="O3711" i="7"/>
  <c r="N3711" i="7"/>
  <c r="L3711" i="7"/>
  <c r="K3711" i="7"/>
  <c r="J3711" i="7"/>
  <c r="I3711" i="7"/>
  <c r="H3711" i="7"/>
  <c r="G3711" i="7"/>
  <c r="F3711" i="7"/>
  <c r="D3711" i="7"/>
  <c r="Q3710" i="7"/>
  <c r="P3710" i="7"/>
  <c r="O3710" i="7"/>
  <c r="N3710" i="7"/>
  <c r="L3710" i="7"/>
  <c r="K3710" i="7"/>
  <c r="J3710" i="7"/>
  <c r="I3710" i="7"/>
  <c r="H3710" i="7"/>
  <c r="G3710" i="7"/>
  <c r="F3710" i="7"/>
  <c r="D3710" i="7"/>
  <c r="Q3709" i="7"/>
  <c r="P3709" i="7"/>
  <c r="O3709" i="7"/>
  <c r="N3709" i="7"/>
  <c r="L3709" i="7"/>
  <c r="K3709" i="7"/>
  <c r="J3709" i="7"/>
  <c r="I3709" i="7"/>
  <c r="H3709" i="7"/>
  <c r="G3709" i="7"/>
  <c r="F3709" i="7"/>
  <c r="D3709" i="7"/>
  <c r="Q3708" i="7"/>
  <c r="P3708" i="7"/>
  <c r="O3708" i="7"/>
  <c r="N3708" i="7"/>
  <c r="L3708" i="7"/>
  <c r="K3708" i="7"/>
  <c r="J3708" i="7"/>
  <c r="I3708" i="7"/>
  <c r="H3708" i="7"/>
  <c r="G3708" i="7"/>
  <c r="F3708" i="7"/>
  <c r="D3708" i="7"/>
  <c r="Q3707" i="7"/>
  <c r="P3707" i="7"/>
  <c r="O3707" i="7"/>
  <c r="N3707" i="7"/>
  <c r="L3707" i="7"/>
  <c r="K3707" i="7"/>
  <c r="J3707" i="7"/>
  <c r="I3707" i="7"/>
  <c r="H3707" i="7"/>
  <c r="G3707" i="7"/>
  <c r="F3707" i="7"/>
  <c r="D3707" i="7"/>
  <c r="Q3706" i="7"/>
  <c r="P3706" i="7"/>
  <c r="O3706" i="7"/>
  <c r="N3706" i="7"/>
  <c r="L3706" i="7"/>
  <c r="K3706" i="7"/>
  <c r="J3706" i="7"/>
  <c r="I3706" i="7"/>
  <c r="H3706" i="7"/>
  <c r="G3706" i="7"/>
  <c r="F3706" i="7"/>
  <c r="D3706" i="7"/>
  <c r="Q3705" i="7"/>
  <c r="P3705" i="7"/>
  <c r="O3705" i="7"/>
  <c r="N3705" i="7"/>
  <c r="L3705" i="7"/>
  <c r="K3705" i="7"/>
  <c r="J3705" i="7"/>
  <c r="I3705" i="7"/>
  <c r="H3705" i="7"/>
  <c r="G3705" i="7"/>
  <c r="F3705" i="7"/>
  <c r="D3705" i="7"/>
  <c r="Q3704" i="7"/>
  <c r="P3704" i="7"/>
  <c r="O3704" i="7"/>
  <c r="N3704" i="7"/>
  <c r="L3704" i="7"/>
  <c r="K3704" i="7"/>
  <c r="J3704" i="7"/>
  <c r="I3704" i="7"/>
  <c r="H3704" i="7"/>
  <c r="G3704" i="7"/>
  <c r="F3704" i="7"/>
  <c r="D3704" i="7"/>
  <c r="Q3703" i="7"/>
  <c r="P3703" i="7"/>
  <c r="O3703" i="7"/>
  <c r="N3703" i="7"/>
  <c r="L3703" i="7"/>
  <c r="K3703" i="7"/>
  <c r="J3703" i="7"/>
  <c r="I3703" i="7"/>
  <c r="H3703" i="7"/>
  <c r="G3703" i="7"/>
  <c r="F3703" i="7"/>
  <c r="D3703" i="7"/>
  <c r="Q3702" i="7"/>
  <c r="P3702" i="7"/>
  <c r="O3702" i="7"/>
  <c r="N3702" i="7"/>
  <c r="L3702" i="7"/>
  <c r="K3702" i="7"/>
  <c r="J3702" i="7"/>
  <c r="I3702" i="7"/>
  <c r="H3702" i="7"/>
  <c r="G3702" i="7"/>
  <c r="F3702" i="7"/>
  <c r="D3702" i="7"/>
  <c r="Q3701" i="7"/>
  <c r="P3701" i="7"/>
  <c r="O3701" i="7"/>
  <c r="N3701" i="7"/>
  <c r="L3701" i="7"/>
  <c r="K3701" i="7"/>
  <c r="J3701" i="7"/>
  <c r="I3701" i="7"/>
  <c r="H3701" i="7"/>
  <c r="G3701" i="7"/>
  <c r="F3701" i="7"/>
  <c r="D3701" i="7"/>
  <c r="Q3700" i="7"/>
  <c r="P3700" i="7"/>
  <c r="O3700" i="7"/>
  <c r="N3700" i="7"/>
  <c r="L3700" i="7"/>
  <c r="K3700" i="7"/>
  <c r="J3700" i="7"/>
  <c r="I3700" i="7"/>
  <c r="H3700" i="7"/>
  <c r="G3700" i="7"/>
  <c r="F3700" i="7"/>
  <c r="D3700" i="7"/>
  <c r="Q3699" i="7"/>
  <c r="P3699" i="7"/>
  <c r="O3699" i="7"/>
  <c r="N3699" i="7"/>
  <c r="L3699" i="7"/>
  <c r="K3699" i="7"/>
  <c r="J3699" i="7"/>
  <c r="I3699" i="7"/>
  <c r="H3699" i="7"/>
  <c r="G3699" i="7"/>
  <c r="F3699" i="7"/>
  <c r="D3699" i="7"/>
  <c r="Q3698" i="7"/>
  <c r="P3698" i="7"/>
  <c r="O3698" i="7"/>
  <c r="N3698" i="7"/>
  <c r="L3698" i="7"/>
  <c r="K3698" i="7"/>
  <c r="J3698" i="7"/>
  <c r="I3698" i="7"/>
  <c r="H3698" i="7"/>
  <c r="G3698" i="7"/>
  <c r="F3698" i="7"/>
  <c r="D3698" i="7"/>
  <c r="Q3697" i="7"/>
  <c r="P3697" i="7"/>
  <c r="O3697" i="7"/>
  <c r="N3697" i="7"/>
  <c r="L3697" i="7"/>
  <c r="K3697" i="7"/>
  <c r="J3697" i="7"/>
  <c r="I3697" i="7"/>
  <c r="H3697" i="7"/>
  <c r="G3697" i="7"/>
  <c r="F3697" i="7"/>
  <c r="D3697" i="7"/>
  <c r="Q3696" i="7"/>
  <c r="P3696" i="7"/>
  <c r="O3696" i="7"/>
  <c r="N3696" i="7"/>
  <c r="L3696" i="7"/>
  <c r="K3696" i="7"/>
  <c r="J3696" i="7"/>
  <c r="I3696" i="7"/>
  <c r="H3696" i="7"/>
  <c r="G3696" i="7"/>
  <c r="F3696" i="7"/>
  <c r="D3696" i="7"/>
  <c r="Q3695" i="7"/>
  <c r="P3695" i="7"/>
  <c r="O3695" i="7"/>
  <c r="N3695" i="7"/>
  <c r="L3695" i="7"/>
  <c r="K3695" i="7"/>
  <c r="J3695" i="7"/>
  <c r="I3695" i="7"/>
  <c r="H3695" i="7"/>
  <c r="G3695" i="7"/>
  <c r="F3695" i="7"/>
  <c r="D3695" i="7"/>
  <c r="Q3694" i="7"/>
  <c r="P3694" i="7"/>
  <c r="O3694" i="7"/>
  <c r="N3694" i="7"/>
  <c r="L3694" i="7"/>
  <c r="K3694" i="7"/>
  <c r="J3694" i="7"/>
  <c r="I3694" i="7"/>
  <c r="H3694" i="7"/>
  <c r="G3694" i="7"/>
  <c r="F3694" i="7"/>
  <c r="D3694" i="7"/>
  <c r="Q3693" i="7"/>
  <c r="P3693" i="7"/>
  <c r="O3693" i="7"/>
  <c r="N3693" i="7"/>
  <c r="L3693" i="7"/>
  <c r="K3693" i="7"/>
  <c r="J3693" i="7"/>
  <c r="I3693" i="7"/>
  <c r="H3693" i="7"/>
  <c r="G3693" i="7"/>
  <c r="F3693" i="7"/>
  <c r="D3693" i="7"/>
  <c r="Q3692" i="7"/>
  <c r="P3692" i="7"/>
  <c r="O3692" i="7"/>
  <c r="N3692" i="7"/>
  <c r="L3692" i="7"/>
  <c r="K3692" i="7"/>
  <c r="J3692" i="7"/>
  <c r="I3692" i="7"/>
  <c r="H3692" i="7"/>
  <c r="G3692" i="7"/>
  <c r="F3692" i="7"/>
  <c r="D3692" i="7"/>
  <c r="Q3691" i="7"/>
  <c r="P3691" i="7"/>
  <c r="O3691" i="7"/>
  <c r="N3691" i="7"/>
  <c r="L3691" i="7"/>
  <c r="K3691" i="7"/>
  <c r="J3691" i="7"/>
  <c r="I3691" i="7"/>
  <c r="H3691" i="7"/>
  <c r="G3691" i="7"/>
  <c r="F3691" i="7"/>
  <c r="D3691" i="7"/>
  <c r="Q3690" i="7"/>
  <c r="P3690" i="7"/>
  <c r="O3690" i="7"/>
  <c r="N3690" i="7"/>
  <c r="L3690" i="7"/>
  <c r="K3690" i="7"/>
  <c r="J3690" i="7"/>
  <c r="I3690" i="7"/>
  <c r="H3690" i="7"/>
  <c r="G3690" i="7"/>
  <c r="F3690" i="7"/>
  <c r="D3690" i="7"/>
  <c r="Q3689" i="7"/>
  <c r="P3689" i="7"/>
  <c r="O3689" i="7"/>
  <c r="N3689" i="7"/>
  <c r="L3689" i="7"/>
  <c r="K3689" i="7"/>
  <c r="J3689" i="7"/>
  <c r="I3689" i="7"/>
  <c r="H3689" i="7"/>
  <c r="G3689" i="7"/>
  <c r="F3689" i="7"/>
  <c r="D3689" i="7"/>
  <c r="Q3688" i="7"/>
  <c r="P3688" i="7"/>
  <c r="O3688" i="7"/>
  <c r="N3688" i="7"/>
  <c r="L3688" i="7"/>
  <c r="K3688" i="7"/>
  <c r="J3688" i="7"/>
  <c r="I3688" i="7"/>
  <c r="H3688" i="7"/>
  <c r="G3688" i="7"/>
  <c r="F3688" i="7"/>
  <c r="D3688" i="7"/>
  <c r="Q3687" i="7"/>
  <c r="P3687" i="7"/>
  <c r="O3687" i="7"/>
  <c r="N3687" i="7"/>
  <c r="L3687" i="7"/>
  <c r="K3687" i="7"/>
  <c r="J3687" i="7"/>
  <c r="I3687" i="7"/>
  <c r="H3687" i="7"/>
  <c r="G3687" i="7"/>
  <c r="F3687" i="7"/>
  <c r="D3687" i="7"/>
  <c r="Q3686" i="7"/>
  <c r="P3686" i="7"/>
  <c r="O3686" i="7"/>
  <c r="N3686" i="7"/>
  <c r="L3686" i="7"/>
  <c r="K3686" i="7"/>
  <c r="J3686" i="7"/>
  <c r="I3686" i="7"/>
  <c r="H3686" i="7"/>
  <c r="G3686" i="7"/>
  <c r="F3686" i="7"/>
  <c r="D3686" i="7"/>
  <c r="Q3685" i="7"/>
  <c r="P3685" i="7"/>
  <c r="O3685" i="7"/>
  <c r="N3685" i="7"/>
  <c r="L3685" i="7"/>
  <c r="K3685" i="7"/>
  <c r="J3685" i="7"/>
  <c r="I3685" i="7"/>
  <c r="H3685" i="7"/>
  <c r="G3685" i="7"/>
  <c r="F3685" i="7"/>
  <c r="D3685" i="7"/>
  <c r="Q3684" i="7"/>
  <c r="P3684" i="7"/>
  <c r="O3684" i="7"/>
  <c r="N3684" i="7"/>
  <c r="L3684" i="7"/>
  <c r="K3684" i="7"/>
  <c r="J3684" i="7"/>
  <c r="I3684" i="7"/>
  <c r="H3684" i="7"/>
  <c r="G3684" i="7"/>
  <c r="F3684" i="7"/>
  <c r="D3684" i="7"/>
  <c r="Q3683" i="7"/>
  <c r="P3683" i="7"/>
  <c r="O3683" i="7"/>
  <c r="N3683" i="7"/>
  <c r="L3683" i="7"/>
  <c r="K3683" i="7"/>
  <c r="J3683" i="7"/>
  <c r="I3683" i="7"/>
  <c r="H3683" i="7"/>
  <c r="G3683" i="7"/>
  <c r="F3683" i="7"/>
  <c r="D3683" i="7"/>
  <c r="Q3682" i="7"/>
  <c r="P3682" i="7"/>
  <c r="O3682" i="7"/>
  <c r="N3682" i="7"/>
  <c r="L3682" i="7"/>
  <c r="K3682" i="7"/>
  <c r="J3682" i="7"/>
  <c r="I3682" i="7"/>
  <c r="H3682" i="7"/>
  <c r="G3682" i="7"/>
  <c r="F3682" i="7"/>
  <c r="D3682" i="7"/>
  <c r="Q3681" i="7"/>
  <c r="P3681" i="7"/>
  <c r="O3681" i="7"/>
  <c r="N3681" i="7"/>
  <c r="L3681" i="7"/>
  <c r="K3681" i="7"/>
  <c r="J3681" i="7"/>
  <c r="I3681" i="7"/>
  <c r="H3681" i="7"/>
  <c r="G3681" i="7"/>
  <c r="F3681" i="7"/>
  <c r="D3681" i="7"/>
  <c r="Q3680" i="7"/>
  <c r="P3680" i="7"/>
  <c r="O3680" i="7"/>
  <c r="N3680" i="7"/>
  <c r="L3680" i="7"/>
  <c r="K3680" i="7"/>
  <c r="J3680" i="7"/>
  <c r="I3680" i="7"/>
  <c r="H3680" i="7"/>
  <c r="G3680" i="7"/>
  <c r="F3680" i="7"/>
  <c r="D3680" i="7"/>
  <c r="Q3679" i="7"/>
  <c r="P3679" i="7"/>
  <c r="O3679" i="7"/>
  <c r="N3679" i="7"/>
  <c r="L3679" i="7"/>
  <c r="K3679" i="7"/>
  <c r="J3679" i="7"/>
  <c r="I3679" i="7"/>
  <c r="H3679" i="7"/>
  <c r="G3679" i="7"/>
  <c r="F3679" i="7"/>
  <c r="D3679" i="7"/>
  <c r="Q3678" i="7"/>
  <c r="P3678" i="7"/>
  <c r="O3678" i="7"/>
  <c r="N3678" i="7"/>
  <c r="L3678" i="7"/>
  <c r="K3678" i="7"/>
  <c r="J3678" i="7"/>
  <c r="I3678" i="7"/>
  <c r="H3678" i="7"/>
  <c r="G3678" i="7"/>
  <c r="F3678" i="7"/>
  <c r="D3678" i="7"/>
  <c r="Q3677" i="7"/>
  <c r="P3677" i="7"/>
  <c r="O3677" i="7"/>
  <c r="N3677" i="7"/>
  <c r="L3677" i="7"/>
  <c r="K3677" i="7"/>
  <c r="J3677" i="7"/>
  <c r="I3677" i="7"/>
  <c r="H3677" i="7"/>
  <c r="G3677" i="7"/>
  <c r="F3677" i="7"/>
  <c r="D3677" i="7"/>
  <c r="Q3676" i="7"/>
  <c r="P3676" i="7"/>
  <c r="O3676" i="7"/>
  <c r="N3676" i="7"/>
  <c r="L3676" i="7"/>
  <c r="K3676" i="7"/>
  <c r="J3676" i="7"/>
  <c r="I3676" i="7"/>
  <c r="H3676" i="7"/>
  <c r="G3676" i="7"/>
  <c r="F3676" i="7"/>
  <c r="D3676" i="7"/>
  <c r="Q3675" i="7"/>
  <c r="P3675" i="7"/>
  <c r="O3675" i="7"/>
  <c r="N3675" i="7"/>
  <c r="L3675" i="7"/>
  <c r="K3675" i="7"/>
  <c r="J3675" i="7"/>
  <c r="I3675" i="7"/>
  <c r="H3675" i="7"/>
  <c r="G3675" i="7"/>
  <c r="F3675" i="7"/>
  <c r="D3675" i="7"/>
  <c r="Q3674" i="7"/>
  <c r="P3674" i="7"/>
  <c r="O3674" i="7"/>
  <c r="N3674" i="7"/>
  <c r="L3674" i="7"/>
  <c r="K3674" i="7"/>
  <c r="J3674" i="7"/>
  <c r="I3674" i="7"/>
  <c r="H3674" i="7"/>
  <c r="G3674" i="7"/>
  <c r="F3674" i="7"/>
  <c r="D3674" i="7"/>
  <c r="Q3673" i="7"/>
  <c r="P3673" i="7"/>
  <c r="O3673" i="7"/>
  <c r="N3673" i="7"/>
  <c r="L3673" i="7"/>
  <c r="K3673" i="7"/>
  <c r="J3673" i="7"/>
  <c r="I3673" i="7"/>
  <c r="H3673" i="7"/>
  <c r="G3673" i="7"/>
  <c r="F3673" i="7"/>
  <c r="D3673" i="7"/>
  <c r="Q3672" i="7"/>
  <c r="P3672" i="7"/>
  <c r="O3672" i="7"/>
  <c r="N3672" i="7"/>
  <c r="L3672" i="7"/>
  <c r="K3672" i="7"/>
  <c r="J3672" i="7"/>
  <c r="I3672" i="7"/>
  <c r="H3672" i="7"/>
  <c r="G3672" i="7"/>
  <c r="F3672" i="7"/>
  <c r="D3672" i="7"/>
  <c r="Q3671" i="7"/>
  <c r="P3671" i="7"/>
  <c r="O3671" i="7"/>
  <c r="N3671" i="7"/>
  <c r="L3671" i="7"/>
  <c r="K3671" i="7"/>
  <c r="J3671" i="7"/>
  <c r="I3671" i="7"/>
  <c r="H3671" i="7"/>
  <c r="G3671" i="7"/>
  <c r="F3671" i="7"/>
  <c r="D3671" i="7"/>
  <c r="Q3670" i="7"/>
  <c r="P3670" i="7"/>
  <c r="O3670" i="7"/>
  <c r="N3670" i="7"/>
  <c r="L3670" i="7"/>
  <c r="K3670" i="7"/>
  <c r="J3670" i="7"/>
  <c r="I3670" i="7"/>
  <c r="H3670" i="7"/>
  <c r="G3670" i="7"/>
  <c r="F3670" i="7"/>
  <c r="D3670" i="7"/>
  <c r="Q3669" i="7"/>
  <c r="P3669" i="7"/>
  <c r="O3669" i="7"/>
  <c r="N3669" i="7"/>
  <c r="L3669" i="7"/>
  <c r="K3669" i="7"/>
  <c r="J3669" i="7"/>
  <c r="I3669" i="7"/>
  <c r="H3669" i="7"/>
  <c r="G3669" i="7"/>
  <c r="F3669" i="7"/>
  <c r="D3669" i="7"/>
  <c r="Q3668" i="7"/>
  <c r="P3668" i="7"/>
  <c r="O3668" i="7"/>
  <c r="N3668" i="7"/>
  <c r="L3668" i="7"/>
  <c r="K3668" i="7"/>
  <c r="J3668" i="7"/>
  <c r="I3668" i="7"/>
  <c r="H3668" i="7"/>
  <c r="G3668" i="7"/>
  <c r="F3668" i="7"/>
  <c r="D3668" i="7"/>
  <c r="Q3667" i="7"/>
  <c r="P3667" i="7"/>
  <c r="O3667" i="7"/>
  <c r="N3667" i="7"/>
  <c r="L3667" i="7"/>
  <c r="K3667" i="7"/>
  <c r="J3667" i="7"/>
  <c r="I3667" i="7"/>
  <c r="H3667" i="7"/>
  <c r="G3667" i="7"/>
  <c r="F3667" i="7"/>
  <c r="D3667" i="7"/>
  <c r="Q3666" i="7"/>
  <c r="P3666" i="7"/>
  <c r="O3666" i="7"/>
  <c r="N3666" i="7"/>
  <c r="L3666" i="7"/>
  <c r="K3666" i="7"/>
  <c r="J3666" i="7"/>
  <c r="I3666" i="7"/>
  <c r="H3666" i="7"/>
  <c r="G3666" i="7"/>
  <c r="F3666" i="7"/>
  <c r="D3666" i="7"/>
  <c r="Q3665" i="7"/>
  <c r="P3665" i="7"/>
  <c r="O3665" i="7"/>
  <c r="N3665" i="7"/>
  <c r="L3665" i="7"/>
  <c r="K3665" i="7"/>
  <c r="J3665" i="7"/>
  <c r="I3665" i="7"/>
  <c r="H3665" i="7"/>
  <c r="G3665" i="7"/>
  <c r="F3665" i="7"/>
  <c r="D3665" i="7"/>
  <c r="Q3664" i="7"/>
  <c r="P3664" i="7"/>
  <c r="O3664" i="7"/>
  <c r="N3664" i="7"/>
  <c r="L3664" i="7"/>
  <c r="K3664" i="7"/>
  <c r="J3664" i="7"/>
  <c r="I3664" i="7"/>
  <c r="H3664" i="7"/>
  <c r="G3664" i="7"/>
  <c r="F3664" i="7"/>
  <c r="D3664" i="7"/>
  <c r="Q3663" i="7"/>
  <c r="P3663" i="7"/>
  <c r="O3663" i="7"/>
  <c r="N3663" i="7"/>
  <c r="L3663" i="7"/>
  <c r="K3663" i="7"/>
  <c r="J3663" i="7"/>
  <c r="I3663" i="7"/>
  <c r="H3663" i="7"/>
  <c r="G3663" i="7"/>
  <c r="F3663" i="7"/>
  <c r="D3663" i="7"/>
  <c r="Q3662" i="7"/>
  <c r="P3662" i="7"/>
  <c r="O3662" i="7"/>
  <c r="N3662" i="7"/>
  <c r="L3662" i="7"/>
  <c r="K3662" i="7"/>
  <c r="J3662" i="7"/>
  <c r="I3662" i="7"/>
  <c r="H3662" i="7"/>
  <c r="G3662" i="7"/>
  <c r="F3662" i="7"/>
  <c r="D3662" i="7"/>
  <c r="Q3661" i="7"/>
  <c r="P3661" i="7"/>
  <c r="O3661" i="7"/>
  <c r="N3661" i="7"/>
  <c r="L3661" i="7"/>
  <c r="K3661" i="7"/>
  <c r="J3661" i="7"/>
  <c r="I3661" i="7"/>
  <c r="H3661" i="7"/>
  <c r="G3661" i="7"/>
  <c r="F3661" i="7"/>
  <c r="D3661" i="7"/>
  <c r="Q3660" i="7"/>
  <c r="P3660" i="7"/>
  <c r="O3660" i="7"/>
  <c r="N3660" i="7"/>
  <c r="L3660" i="7"/>
  <c r="K3660" i="7"/>
  <c r="J3660" i="7"/>
  <c r="I3660" i="7"/>
  <c r="H3660" i="7"/>
  <c r="G3660" i="7"/>
  <c r="F3660" i="7"/>
  <c r="D3660" i="7"/>
  <c r="Q3659" i="7"/>
  <c r="P3659" i="7"/>
  <c r="O3659" i="7"/>
  <c r="N3659" i="7"/>
  <c r="L3659" i="7"/>
  <c r="K3659" i="7"/>
  <c r="J3659" i="7"/>
  <c r="I3659" i="7"/>
  <c r="H3659" i="7"/>
  <c r="G3659" i="7"/>
  <c r="F3659" i="7"/>
  <c r="D3659" i="7"/>
  <c r="Q3658" i="7"/>
  <c r="P3658" i="7"/>
  <c r="O3658" i="7"/>
  <c r="N3658" i="7"/>
  <c r="L3658" i="7"/>
  <c r="K3658" i="7"/>
  <c r="J3658" i="7"/>
  <c r="I3658" i="7"/>
  <c r="H3658" i="7"/>
  <c r="G3658" i="7"/>
  <c r="F3658" i="7"/>
  <c r="D3658" i="7"/>
  <c r="Q3657" i="7"/>
  <c r="P3657" i="7"/>
  <c r="O3657" i="7"/>
  <c r="N3657" i="7"/>
  <c r="L3657" i="7"/>
  <c r="K3657" i="7"/>
  <c r="J3657" i="7"/>
  <c r="I3657" i="7"/>
  <c r="H3657" i="7"/>
  <c r="G3657" i="7"/>
  <c r="F3657" i="7"/>
  <c r="D3657" i="7"/>
  <c r="Q3656" i="7"/>
  <c r="P3656" i="7"/>
  <c r="O3656" i="7"/>
  <c r="N3656" i="7"/>
  <c r="L3656" i="7"/>
  <c r="K3656" i="7"/>
  <c r="J3656" i="7"/>
  <c r="I3656" i="7"/>
  <c r="H3656" i="7"/>
  <c r="G3656" i="7"/>
  <c r="F3656" i="7"/>
  <c r="D3656" i="7"/>
  <c r="Q3655" i="7"/>
  <c r="P3655" i="7"/>
  <c r="O3655" i="7"/>
  <c r="N3655" i="7"/>
  <c r="L3655" i="7"/>
  <c r="K3655" i="7"/>
  <c r="J3655" i="7"/>
  <c r="I3655" i="7"/>
  <c r="H3655" i="7"/>
  <c r="G3655" i="7"/>
  <c r="F3655" i="7"/>
  <c r="D3655" i="7"/>
  <c r="Q3654" i="7"/>
  <c r="P3654" i="7"/>
  <c r="O3654" i="7"/>
  <c r="N3654" i="7"/>
  <c r="L3654" i="7"/>
  <c r="K3654" i="7"/>
  <c r="J3654" i="7"/>
  <c r="I3654" i="7"/>
  <c r="H3654" i="7"/>
  <c r="G3654" i="7"/>
  <c r="F3654" i="7"/>
  <c r="D3654" i="7"/>
  <c r="Q3653" i="7"/>
  <c r="P3653" i="7"/>
  <c r="O3653" i="7"/>
  <c r="N3653" i="7"/>
  <c r="L3653" i="7"/>
  <c r="K3653" i="7"/>
  <c r="J3653" i="7"/>
  <c r="I3653" i="7"/>
  <c r="H3653" i="7"/>
  <c r="G3653" i="7"/>
  <c r="F3653" i="7"/>
  <c r="D3653" i="7"/>
  <c r="Q3652" i="7"/>
  <c r="P3652" i="7"/>
  <c r="O3652" i="7"/>
  <c r="N3652" i="7"/>
  <c r="L3652" i="7"/>
  <c r="K3652" i="7"/>
  <c r="J3652" i="7"/>
  <c r="I3652" i="7"/>
  <c r="H3652" i="7"/>
  <c r="G3652" i="7"/>
  <c r="F3652" i="7"/>
  <c r="D3652" i="7"/>
  <c r="Q3651" i="7"/>
  <c r="P3651" i="7"/>
  <c r="O3651" i="7"/>
  <c r="N3651" i="7"/>
  <c r="L3651" i="7"/>
  <c r="K3651" i="7"/>
  <c r="J3651" i="7"/>
  <c r="I3651" i="7"/>
  <c r="H3651" i="7"/>
  <c r="G3651" i="7"/>
  <c r="F3651" i="7"/>
  <c r="D3651" i="7"/>
  <c r="Q3650" i="7"/>
  <c r="P3650" i="7"/>
  <c r="O3650" i="7"/>
  <c r="N3650" i="7"/>
  <c r="L3650" i="7"/>
  <c r="K3650" i="7"/>
  <c r="J3650" i="7"/>
  <c r="I3650" i="7"/>
  <c r="H3650" i="7"/>
  <c r="G3650" i="7"/>
  <c r="F3650" i="7"/>
  <c r="D3650" i="7"/>
  <c r="Q3649" i="7"/>
  <c r="P3649" i="7"/>
  <c r="O3649" i="7"/>
  <c r="N3649" i="7"/>
  <c r="L3649" i="7"/>
  <c r="K3649" i="7"/>
  <c r="J3649" i="7"/>
  <c r="I3649" i="7"/>
  <c r="H3649" i="7"/>
  <c r="G3649" i="7"/>
  <c r="F3649" i="7"/>
  <c r="D3649" i="7"/>
  <c r="Q3648" i="7"/>
  <c r="P3648" i="7"/>
  <c r="O3648" i="7"/>
  <c r="N3648" i="7"/>
  <c r="L3648" i="7"/>
  <c r="K3648" i="7"/>
  <c r="J3648" i="7"/>
  <c r="I3648" i="7"/>
  <c r="H3648" i="7"/>
  <c r="G3648" i="7"/>
  <c r="F3648" i="7"/>
  <c r="D3648" i="7"/>
  <c r="Q3647" i="7"/>
  <c r="P3647" i="7"/>
  <c r="O3647" i="7"/>
  <c r="N3647" i="7"/>
  <c r="L3647" i="7"/>
  <c r="K3647" i="7"/>
  <c r="J3647" i="7"/>
  <c r="I3647" i="7"/>
  <c r="H3647" i="7"/>
  <c r="G3647" i="7"/>
  <c r="F3647" i="7"/>
  <c r="D3647" i="7"/>
  <c r="Q3646" i="7"/>
  <c r="P3646" i="7"/>
  <c r="O3646" i="7"/>
  <c r="N3646" i="7"/>
  <c r="L3646" i="7"/>
  <c r="K3646" i="7"/>
  <c r="J3646" i="7"/>
  <c r="I3646" i="7"/>
  <c r="H3646" i="7"/>
  <c r="G3646" i="7"/>
  <c r="F3646" i="7"/>
  <c r="D3646" i="7"/>
  <c r="Q3645" i="7"/>
  <c r="P3645" i="7"/>
  <c r="O3645" i="7"/>
  <c r="N3645" i="7"/>
  <c r="L3645" i="7"/>
  <c r="K3645" i="7"/>
  <c r="J3645" i="7"/>
  <c r="I3645" i="7"/>
  <c r="H3645" i="7"/>
  <c r="G3645" i="7"/>
  <c r="F3645" i="7"/>
  <c r="D3645" i="7"/>
  <c r="Q3644" i="7"/>
  <c r="P3644" i="7"/>
  <c r="O3644" i="7"/>
  <c r="N3644" i="7"/>
  <c r="L3644" i="7"/>
  <c r="K3644" i="7"/>
  <c r="J3644" i="7"/>
  <c r="I3644" i="7"/>
  <c r="H3644" i="7"/>
  <c r="G3644" i="7"/>
  <c r="F3644" i="7"/>
  <c r="D3644" i="7"/>
  <c r="Q3643" i="7"/>
  <c r="P3643" i="7"/>
  <c r="O3643" i="7"/>
  <c r="N3643" i="7"/>
  <c r="L3643" i="7"/>
  <c r="K3643" i="7"/>
  <c r="J3643" i="7"/>
  <c r="I3643" i="7"/>
  <c r="H3643" i="7"/>
  <c r="G3643" i="7"/>
  <c r="F3643" i="7"/>
  <c r="D3643" i="7"/>
  <c r="Q3642" i="7"/>
  <c r="P3642" i="7"/>
  <c r="O3642" i="7"/>
  <c r="N3642" i="7"/>
  <c r="L3642" i="7"/>
  <c r="K3642" i="7"/>
  <c r="J3642" i="7"/>
  <c r="I3642" i="7"/>
  <c r="H3642" i="7"/>
  <c r="G3642" i="7"/>
  <c r="F3642" i="7"/>
  <c r="D3642" i="7"/>
  <c r="Q3641" i="7"/>
  <c r="P3641" i="7"/>
  <c r="O3641" i="7"/>
  <c r="N3641" i="7"/>
  <c r="L3641" i="7"/>
  <c r="K3641" i="7"/>
  <c r="J3641" i="7"/>
  <c r="I3641" i="7"/>
  <c r="H3641" i="7"/>
  <c r="G3641" i="7"/>
  <c r="F3641" i="7"/>
  <c r="D3641" i="7"/>
  <c r="Q3640" i="7"/>
  <c r="P3640" i="7"/>
  <c r="O3640" i="7"/>
  <c r="N3640" i="7"/>
  <c r="L3640" i="7"/>
  <c r="K3640" i="7"/>
  <c r="J3640" i="7"/>
  <c r="I3640" i="7"/>
  <c r="H3640" i="7"/>
  <c r="G3640" i="7"/>
  <c r="F3640" i="7"/>
  <c r="D3640" i="7"/>
  <c r="Q3639" i="7"/>
  <c r="P3639" i="7"/>
  <c r="O3639" i="7"/>
  <c r="N3639" i="7"/>
  <c r="L3639" i="7"/>
  <c r="K3639" i="7"/>
  <c r="J3639" i="7"/>
  <c r="I3639" i="7"/>
  <c r="H3639" i="7"/>
  <c r="G3639" i="7"/>
  <c r="F3639" i="7"/>
  <c r="D3639" i="7"/>
  <c r="Q3638" i="7"/>
  <c r="P3638" i="7"/>
  <c r="O3638" i="7"/>
  <c r="N3638" i="7"/>
  <c r="L3638" i="7"/>
  <c r="K3638" i="7"/>
  <c r="J3638" i="7"/>
  <c r="I3638" i="7"/>
  <c r="H3638" i="7"/>
  <c r="G3638" i="7"/>
  <c r="F3638" i="7"/>
  <c r="D3638" i="7"/>
  <c r="Q3637" i="7"/>
  <c r="P3637" i="7"/>
  <c r="O3637" i="7"/>
  <c r="N3637" i="7"/>
  <c r="L3637" i="7"/>
  <c r="K3637" i="7"/>
  <c r="J3637" i="7"/>
  <c r="I3637" i="7"/>
  <c r="H3637" i="7"/>
  <c r="G3637" i="7"/>
  <c r="F3637" i="7"/>
  <c r="D3637" i="7"/>
  <c r="Q3636" i="7"/>
  <c r="P3636" i="7"/>
  <c r="O3636" i="7"/>
  <c r="N3636" i="7"/>
  <c r="L3636" i="7"/>
  <c r="K3636" i="7"/>
  <c r="J3636" i="7"/>
  <c r="I3636" i="7"/>
  <c r="H3636" i="7"/>
  <c r="G3636" i="7"/>
  <c r="F3636" i="7"/>
  <c r="D3636" i="7"/>
  <c r="Q3635" i="7"/>
  <c r="P3635" i="7"/>
  <c r="O3635" i="7"/>
  <c r="N3635" i="7"/>
  <c r="L3635" i="7"/>
  <c r="K3635" i="7"/>
  <c r="J3635" i="7"/>
  <c r="I3635" i="7"/>
  <c r="H3635" i="7"/>
  <c r="G3635" i="7"/>
  <c r="F3635" i="7"/>
  <c r="D3635" i="7"/>
  <c r="Q3634" i="7"/>
  <c r="P3634" i="7"/>
  <c r="O3634" i="7"/>
  <c r="N3634" i="7"/>
  <c r="L3634" i="7"/>
  <c r="K3634" i="7"/>
  <c r="J3634" i="7"/>
  <c r="I3634" i="7"/>
  <c r="H3634" i="7"/>
  <c r="G3634" i="7"/>
  <c r="F3634" i="7"/>
  <c r="D3634" i="7"/>
  <c r="Q3633" i="7"/>
  <c r="P3633" i="7"/>
  <c r="O3633" i="7"/>
  <c r="N3633" i="7"/>
  <c r="L3633" i="7"/>
  <c r="K3633" i="7"/>
  <c r="J3633" i="7"/>
  <c r="I3633" i="7"/>
  <c r="H3633" i="7"/>
  <c r="G3633" i="7"/>
  <c r="F3633" i="7"/>
  <c r="D3633" i="7"/>
  <c r="Q3632" i="7"/>
  <c r="P3632" i="7"/>
  <c r="O3632" i="7"/>
  <c r="N3632" i="7"/>
  <c r="L3632" i="7"/>
  <c r="K3632" i="7"/>
  <c r="J3632" i="7"/>
  <c r="I3632" i="7"/>
  <c r="H3632" i="7"/>
  <c r="G3632" i="7"/>
  <c r="F3632" i="7"/>
  <c r="D3632" i="7"/>
  <c r="Q3631" i="7"/>
  <c r="P3631" i="7"/>
  <c r="O3631" i="7"/>
  <c r="N3631" i="7"/>
  <c r="L3631" i="7"/>
  <c r="K3631" i="7"/>
  <c r="J3631" i="7"/>
  <c r="I3631" i="7"/>
  <c r="H3631" i="7"/>
  <c r="G3631" i="7"/>
  <c r="F3631" i="7"/>
  <c r="D3631" i="7"/>
  <c r="Q3630" i="7"/>
  <c r="P3630" i="7"/>
  <c r="O3630" i="7"/>
  <c r="N3630" i="7"/>
  <c r="L3630" i="7"/>
  <c r="K3630" i="7"/>
  <c r="J3630" i="7"/>
  <c r="I3630" i="7"/>
  <c r="H3630" i="7"/>
  <c r="G3630" i="7"/>
  <c r="F3630" i="7"/>
  <c r="D3630" i="7"/>
  <c r="Q3629" i="7"/>
  <c r="P3629" i="7"/>
  <c r="O3629" i="7"/>
  <c r="N3629" i="7"/>
  <c r="L3629" i="7"/>
  <c r="K3629" i="7"/>
  <c r="J3629" i="7"/>
  <c r="I3629" i="7"/>
  <c r="H3629" i="7"/>
  <c r="G3629" i="7"/>
  <c r="F3629" i="7"/>
  <c r="D3629" i="7"/>
  <c r="Q3628" i="7"/>
  <c r="P3628" i="7"/>
  <c r="O3628" i="7"/>
  <c r="N3628" i="7"/>
  <c r="L3628" i="7"/>
  <c r="K3628" i="7"/>
  <c r="J3628" i="7"/>
  <c r="I3628" i="7"/>
  <c r="H3628" i="7"/>
  <c r="G3628" i="7"/>
  <c r="F3628" i="7"/>
  <c r="D3628" i="7"/>
  <c r="Q3627" i="7"/>
  <c r="P3627" i="7"/>
  <c r="O3627" i="7"/>
  <c r="N3627" i="7"/>
  <c r="L3627" i="7"/>
  <c r="K3627" i="7"/>
  <c r="J3627" i="7"/>
  <c r="I3627" i="7"/>
  <c r="H3627" i="7"/>
  <c r="G3627" i="7"/>
  <c r="F3627" i="7"/>
  <c r="D3627" i="7"/>
  <c r="Q3626" i="7"/>
  <c r="P3626" i="7"/>
  <c r="O3626" i="7"/>
  <c r="N3626" i="7"/>
  <c r="L3626" i="7"/>
  <c r="K3626" i="7"/>
  <c r="J3626" i="7"/>
  <c r="I3626" i="7"/>
  <c r="H3626" i="7"/>
  <c r="G3626" i="7"/>
  <c r="F3626" i="7"/>
  <c r="D3626" i="7"/>
  <c r="Q3625" i="7"/>
  <c r="P3625" i="7"/>
  <c r="O3625" i="7"/>
  <c r="N3625" i="7"/>
  <c r="L3625" i="7"/>
  <c r="K3625" i="7"/>
  <c r="J3625" i="7"/>
  <c r="I3625" i="7"/>
  <c r="H3625" i="7"/>
  <c r="G3625" i="7"/>
  <c r="F3625" i="7"/>
  <c r="D3625" i="7"/>
  <c r="Q3624" i="7"/>
  <c r="P3624" i="7"/>
  <c r="O3624" i="7"/>
  <c r="N3624" i="7"/>
  <c r="L3624" i="7"/>
  <c r="K3624" i="7"/>
  <c r="J3624" i="7"/>
  <c r="I3624" i="7"/>
  <c r="H3624" i="7"/>
  <c r="G3624" i="7"/>
  <c r="F3624" i="7"/>
  <c r="D3624" i="7"/>
  <c r="Q3623" i="7"/>
  <c r="P3623" i="7"/>
  <c r="O3623" i="7"/>
  <c r="N3623" i="7"/>
  <c r="L3623" i="7"/>
  <c r="K3623" i="7"/>
  <c r="J3623" i="7"/>
  <c r="I3623" i="7"/>
  <c r="H3623" i="7"/>
  <c r="G3623" i="7"/>
  <c r="F3623" i="7"/>
  <c r="D3623" i="7"/>
  <c r="Q3622" i="7"/>
  <c r="P3622" i="7"/>
  <c r="O3622" i="7"/>
  <c r="N3622" i="7"/>
  <c r="L3622" i="7"/>
  <c r="K3622" i="7"/>
  <c r="J3622" i="7"/>
  <c r="I3622" i="7"/>
  <c r="H3622" i="7"/>
  <c r="G3622" i="7"/>
  <c r="F3622" i="7"/>
  <c r="D3622" i="7"/>
  <c r="Q3621" i="7"/>
  <c r="P3621" i="7"/>
  <c r="O3621" i="7"/>
  <c r="N3621" i="7"/>
  <c r="L3621" i="7"/>
  <c r="K3621" i="7"/>
  <c r="J3621" i="7"/>
  <c r="I3621" i="7"/>
  <c r="H3621" i="7"/>
  <c r="G3621" i="7"/>
  <c r="F3621" i="7"/>
  <c r="D3621" i="7"/>
  <c r="Q3620" i="7"/>
  <c r="P3620" i="7"/>
  <c r="O3620" i="7"/>
  <c r="N3620" i="7"/>
  <c r="L3620" i="7"/>
  <c r="K3620" i="7"/>
  <c r="J3620" i="7"/>
  <c r="I3620" i="7"/>
  <c r="H3620" i="7"/>
  <c r="G3620" i="7"/>
  <c r="F3620" i="7"/>
  <c r="D3620" i="7"/>
  <c r="Q3619" i="7"/>
  <c r="P3619" i="7"/>
  <c r="O3619" i="7"/>
  <c r="N3619" i="7"/>
  <c r="L3619" i="7"/>
  <c r="K3619" i="7"/>
  <c r="J3619" i="7"/>
  <c r="I3619" i="7"/>
  <c r="H3619" i="7"/>
  <c r="G3619" i="7"/>
  <c r="F3619" i="7"/>
  <c r="D3619" i="7"/>
  <c r="Q3618" i="7"/>
  <c r="P3618" i="7"/>
  <c r="O3618" i="7"/>
  <c r="N3618" i="7"/>
  <c r="L3618" i="7"/>
  <c r="K3618" i="7"/>
  <c r="J3618" i="7"/>
  <c r="I3618" i="7"/>
  <c r="H3618" i="7"/>
  <c r="G3618" i="7"/>
  <c r="F3618" i="7"/>
  <c r="D3618" i="7"/>
  <c r="Q3617" i="7"/>
  <c r="P3617" i="7"/>
  <c r="O3617" i="7"/>
  <c r="N3617" i="7"/>
  <c r="L3617" i="7"/>
  <c r="K3617" i="7"/>
  <c r="J3617" i="7"/>
  <c r="I3617" i="7"/>
  <c r="H3617" i="7"/>
  <c r="G3617" i="7"/>
  <c r="F3617" i="7"/>
  <c r="D3617" i="7"/>
  <c r="Q3616" i="7"/>
  <c r="P3616" i="7"/>
  <c r="O3616" i="7"/>
  <c r="N3616" i="7"/>
  <c r="L3616" i="7"/>
  <c r="K3616" i="7"/>
  <c r="J3616" i="7"/>
  <c r="I3616" i="7"/>
  <c r="H3616" i="7"/>
  <c r="G3616" i="7"/>
  <c r="F3616" i="7"/>
  <c r="D3616" i="7"/>
  <c r="Q3615" i="7"/>
  <c r="P3615" i="7"/>
  <c r="O3615" i="7"/>
  <c r="N3615" i="7"/>
  <c r="L3615" i="7"/>
  <c r="K3615" i="7"/>
  <c r="J3615" i="7"/>
  <c r="I3615" i="7"/>
  <c r="H3615" i="7"/>
  <c r="G3615" i="7"/>
  <c r="F3615" i="7"/>
  <c r="D3615" i="7"/>
  <c r="Q3614" i="7"/>
  <c r="P3614" i="7"/>
  <c r="O3614" i="7"/>
  <c r="N3614" i="7"/>
  <c r="L3614" i="7"/>
  <c r="K3614" i="7"/>
  <c r="J3614" i="7"/>
  <c r="I3614" i="7"/>
  <c r="H3614" i="7"/>
  <c r="G3614" i="7"/>
  <c r="F3614" i="7"/>
  <c r="D3614" i="7"/>
  <c r="Q3613" i="7"/>
  <c r="P3613" i="7"/>
  <c r="O3613" i="7"/>
  <c r="N3613" i="7"/>
  <c r="L3613" i="7"/>
  <c r="K3613" i="7"/>
  <c r="J3613" i="7"/>
  <c r="I3613" i="7"/>
  <c r="H3613" i="7"/>
  <c r="G3613" i="7"/>
  <c r="F3613" i="7"/>
  <c r="D3613" i="7"/>
  <c r="Q3612" i="7"/>
  <c r="P3612" i="7"/>
  <c r="O3612" i="7"/>
  <c r="N3612" i="7"/>
  <c r="L3612" i="7"/>
  <c r="K3612" i="7"/>
  <c r="J3612" i="7"/>
  <c r="I3612" i="7"/>
  <c r="H3612" i="7"/>
  <c r="G3612" i="7"/>
  <c r="F3612" i="7"/>
  <c r="D3612" i="7"/>
  <c r="Q3611" i="7"/>
  <c r="P3611" i="7"/>
  <c r="O3611" i="7"/>
  <c r="N3611" i="7"/>
  <c r="L3611" i="7"/>
  <c r="K3611" i="7"/>
  <c r="J3611" i="7"/>
  <c r="I3611" i="7"/>
  <c r="H3611" i="7"/>
  <c r="G3611" i="7"/>
  <c r="F3611" i="7"/>
  <c r="D3611" i="7"/>
  <c r="Q3610" i="7"/>
  <c r="P3610" i="7"/>
  <c r="O3610" i="7"/>
  <c r="N3610" i="7"/>
  <c r="L3610" i="7"/>
  <c r="K3610" i="7"/>
  <c r="J3610" i="7"/>
  <c r="I3610" i="7"/>
  <c r="H3610" i="7"/>
  <c r="G3610" i="7"/>
  <c r="F3610" i="7"/>
  <c r="D3610" i="7"/>
  <c r="Q3609" i="7"/>
  <c r="P3609" i="7"/>
  <c r="O3609" i="7"/>
  <c r="N3609" i="7"/>
  <c r="L3609" i="7"/>
  <c r="K3609" i="7"/>
  <c r="J3609" i="7"/>
  <c r="I3609" i="7"/>
  <c r="H3609" i="7"/>
  <c r="G3609" i="7"/>
  <c r="F3609" i="7"/>
  <c r="D3609" i="7"/>
  <c r="Q3608" i="7"/>
  <c r="P3608" i="7"/>
  <c r="O3608" i="7"/>
  <c r="N3608" i="7"/>
  <c r="L3608" i="7"/>
  <c r="K3608" i="7"/>
  <c r="J3608" i="7"/>
  <c r="I3608" i="7"/>
  <c r="H3608" i="7"/>
  <c r="G3608" i="7"/>
  <c r="F3608" i="7"/>
  <c r="D3608" i="7"/>
  <c r="Q3607" i="7"/>
  <c r="P3607" i="7"/>
  <c r="O3607" i="7"/>
  <c r="N3607" i="7"/>
  <c r="L3607" i="7"/>
  <c r="K3607" i="7"/>
  <c r="J3607" i="7"/>
  <c r="I3607" i="7"/>
  <c r="H3607" i="7"/>
  <c r="G3607" i="7"/>
  <c r="F3607" i="7"/>
  <c r="D3607" i="7"/>
  <c r="Q3606" i="7"/>
  <c r="P3606" i="7"/>
  <c r="O3606" i="7"/>
  <c r="N3606" i="7"/>
  <c r="L3606" i="7"/>
  <c r="K3606" i="7"/>
  <c r="J3606" i="7"/>
  <c r="I3606" i="7"/>
  <c r="H3606" i="7"/>
  <c r="G3606" i="7"/>
  <c r="F3606" i="7"/>
  <c r="D3606" i="7"/>
  <c r="Q3605" i="7"/>
  <c r="P3605" i="7"/>
  <c r="O3605" i="7"/>
  <c r="N3605" i="7"/>
  <c r="L3605" i="7"/>
  <c r="K3605" i="7"/>
  <c r="J3605" i="7"/>
  <c r="I3605" i="7"/>
  <c r="H3605" i="7"/>
  <c r="G3605" i="7"/>
  <c r="F3605" i="7"/>
  <c r="D3605" i="7"/>
  <c r="Q3604" i="7"/>
  <c r="P3604" i="7"/>
  <c r="O3604" i="7"/>
  <c r="N3604" i="7"/>
  <c r="L3604" i="7"/>
  <c r="K3604" i="7"/>
  <c r="J3604" i="7"/>
  <c r="I3604" i="7"/>
  <c r="H3604" i="7"/>
  <c r="G3604" i="7"/>
  <c r="F3604" i="7"/>
  <c r="D3604" i="7"/>
  <c r="Q3603" i="7"/>
  <c r="P3603" i="7"/>
  <c r="O3603" i="7"/>
  <c r="N3603" i="7"/>
  <c r="L3603" i="7"/>
  <c r="K3603" i="7"/>
  <c r="J3603" i="7"/>
  <c r="I3603" i="7"/>
  <c r="H3603" i="7"/>
  <c r="G3603" i="7"/>
  <c r="F3603" i="7"/>
  <c r="D3603" i="7"/>
  <c r="Q3602" i="7"/>
  <c r="P3602" i="7"/>
  <c r="O3602" i="7"/>
  <c r="N3602" i="7"/>
  <c r="L3602" i="7"/>
  <c r="K3602" i="7"/>
  <c r="J3602" i="7"/>
  <c r="I3602" i="7"/>
  <c r="H3602" i="7"/>
  <c r="G3602" i="7"/>
  <c r="F3602" i="7"/>
  <c r="D3602" i="7"/>
  <c r="Q3601" i="7"/>
  <c r="P3601" i="7"/>
  <c r="O3601" i="7"/>
  <c r="N3601" i="7"/>
  <c r="L3601" i="7"/>
  <c r="K3601" i="7"/>
  <c r="J3601" i="7"/>
  <c r="I3601" i="7"/>
  <c r="H3601" i="7"/>
  <c r="G3601" i="7"/>
  <c r="F3601" i="7"/>
  <c r="D3601" i="7"/>
  <c r="Q3600" i="7"/>
  <c r="P3600" i="7"/>
  <c r="O3600" i="7"/>
  <c r="N3600" i="7"/>
  <c r="L3600" i="7"/>
  <c r="K3600" i="7"/>
  <c r="J3600" i="7"/>
  <c r="I3600" i="7"/>
  <c r="H3600" i="7"/>
  <c r="G3600" i="7"/>
  <c r="F3600" i="7"/>
  <c r="D3600" i="7"/>
  <c r="Q3599" i="7"/>
  <c r="P3599" i="7"/>
  <c r="O3599" i="7"/>
  <c r="N3599" i="7"/>
  <c r="L3599" i="7"/>
  <c r="K3599" i="7"/>
  <c r="J3599" i="7"/>
  <c r="I3599" i="7"/>
  <c r="H3599" i="7"/>
  <c r="G3599" i="7"/>
  <c r="F3599" i="7"/>
  <c r="D3599" i="7"/>
  <c r="Q3598" i="7"/>
  <c r="P3598" i="7"/>
  <c r="O3598" i="7"/>
  <c r="N3598" i="7"/>
  <c r="L3598" i="7"/>
  <c r="K3598" i="7"/>
  <c r="J3598" i="7"/>
  <c r="I3598" i="7"/>
  <c r="H3598" i="7"/>
  <c r="G3598" i="7"/>
  <c r="F3598" i="7"/>
  <c r="D3598" i="7"/>
  <c r="Q3597" i="7"/>
  <c r="P3597" i="7"/>
  <c r="O3597" i="7"/>
  <c r="N3597" i="7"/>
  <c r="L3597" i="7"/>
  <c r="K3597" i="7"/>
  <c r="J3597" i="7"/>
  <c r="I3597" i="7"/>
  <c r="H3597" i="7"/>
  <c r="G3597" i="7"/>
  <c r="F3597" i="7"/>
  <c r="D3597" i="7"/>
  <c r="Q3596" i="7"/>
  <c r="P3596" i="7"/>
  <c r="O3596" i="7"/>
  <c r="N3596" i="7"/>
  <c r="L3596" i="7"/>
  <c r="K3596" i="7"/>
  <c r="J3596" i="7"/>
  <c r="I3596" i="7"/>
  <c r="H3596" i="7"/>
  <c r="G3596" i="7"/>
  <c r="F3596" i="7"/>
  <c r="D3596" i="7"/>
  <c r="Q3595" i="7"/>
  <c r="P3595" i="7"/>
  <c r="O3595" i="7"/>
  <c r="N3595" i="7"/>
  <c r="L3595" i="7"/>
  <c r="K3595" i="7"/>
  <c r="J3595" i="7"/>
  <c r="I3595" i="7"/>
  <c r="H3595" i="7"/>
  <c r="G3595" i="7"/>
  <c r="F3595" i="7"/>
  <c r="D3595" i="7"/>
  <c r="Q3594" i="7"/>
  <c r="P3594" i="7"/>
  <c r="O3594" i="7"/>
  <c r="N3594" i="7"/>
  <c r="L3594" i="7"/>
  <c r="K3594" i="7"/>
  <c r="J3594" i="7"/>
  <c r="I3594" i="7"/>
  <c r="H3594" i="7"/>
  <c r="G3594" i="7"/>
  <c r="F3594" i="7"/>
  <c r="D3594" i="7"/>
  <c r="Q3593" i="7"/>
  <c r="P3593" i="7"/>
  <c r="O3593" i="7"/>
  <c r="N3593" i="7"/>
  <c r="L3593" i="7"/>
  <c r="K3593" i="7"/>
  <c r="J3593" i="7"/>
  <c r="I3593" i="7"/>
  <c r="H3593" i="7"/>
  <c r="G3593" i="7"/>
  <c r="F3593" i="7"/>
  <c r="D3593" i="7"/>
  <c r="Q3592" i="7"/>
  <c r="P3592" i="7"/>
  <c r="O3592" i="7"/>
  <c r="N3592" i="7"/>
  <c r="L3592" i="7"/>
  <c r="K3592" i="7"/>
  <c r="J3592" i="7"/>
  <c r="I3592" i="7"/>
  <c r="H3592" i="7"/>
  <c r="G3592" i="7"/>
  <c r="F3592" i="7"/>
  <c r="D3592" i="7"/>
  <c r="Q3591" i="7"/>
  <c r="P3591" i="7"/>
  <c r="O3591" i="7"/>
  <c r="N3591" i="7"/>
  <c r="L3591" i="7"/>
  <c r="K3591" i="7"/>
  <c r="J3591" i="7"/>
  <c r="I3591" i="7"/>
  <c r="H3591" i="7"/>
  <c r="G3591" i="7"/>
  <c r="F3591" i="7"/>
  <c r="D3591" i="7"/>
  <c r="Q3590" i="7"/>
  <c r="P3590" i="7"/>
  <c r="O3590" i="7"/>
  <c r="N3590" i="7"/>
  <c r="L3590" i="7"/>
  <c r="K3590" i="7"/>
  <c r="J3590" i="7"/>
  <c r="I3590" i="7"/>
  <c r="H3590" i="7"/>
  <c r="G3590" i="7"/>
  <c r="F3590" i="7"/>
  <c r="D3590" i="7"/>
  <c r="Q3589" i="7"/>
  <c r="P3589" i="7"/>
  <c r="O3589" i="7"/>
  <c r="N3589" i="7"/>
  <c r="L3589" i="7"/>
  <c r="K3589" i="7"/>
  <c r="J3589" i="7"/>
  <c r="I3589" i="7"/>
  <c r="H3589" i="7"/>
  <c r="G3589" i="7"/>
  <c r="F3589" i="7"/>
  <c r="D3589" i="7"/>
  <c r="Q3588" i="7"/>
  <c r="P3588" i="7"/>
  <c r="O3588" i="7"/>
  <c r="N3588" i="7"/>
  <c r="L3588" i="7"/>
  <c r="K3588" i="7"/>
  <c r="J3588" i="7"/>
  <c r="I3588" i="7"/>
  <c r="H3588" i="7"/>
  <c r="G3588" i="7"/>
  <c r="F3588" i="7"/>
  <c r="D3588" i="7"/>
  <c r="Q3587" i="7"/>
  <c r="P3587" i="7"/>
  <c r="O3587" i="7"/>
  <c r="N3587" i="7"/>
  <c r="L3587" i="7"/>
  <c r="K3587" i="7"/>
  <c r="J3587" i="7"/>
  <c r="I3587" i="7"/>
  <c r="H3587" i="7"/>
  <c r="G3587" i="7"/>
  <c r="F3587" i="7"/>
  <c r="D3587" i="7"/>
  <c r="Q3586" i="7"/>
  <c r="P3586" i="7"/>
  <c r="O3586" i="7"/>
  <c r="N3586" i="7"/>
  <c r="L3586" i="7"/>
  <c r="K3586" i="7"/>
  <c r="J3586" i="7"/>
  <c r="I3586" i="7"/>
  <c r="H3586" i="7"/>
  <c r="G3586" i="7"/>
  <c r="F3586" i="7"/>
  <c r="D3586" i="7"/>
  <c r="Q3585" i="7"/>
  <c r="P3585" i="7"/>
  <c r="O3585" i="7"/>
  <c r="N3585" i="7"/>
  <c r="L3585" i="7"/>
  <c r="K3585" i="7"/>
  <c r="J3585" i="7"/>
  <c r="I3585" i="7"/>
  <c r="H3585" i="7"/>
  <c r="G3585" i="7"/>
  <c r="F3585" i="7"/>
  <c r="D3585" i="7"/>
  <c r="Q3584" i="7"/>
  <c r="P3584" i="7"/>
  <c r="O3584" i="7"/>
  <c r="N3584" i="7"/>
  <c r="L3584" i="7"/>
  <c r="K3584" i="7"/>
  <c r="J3584" i="7"/>
  <c r="I3584" i="7"/>
  <c r="H3584" i="7"/>
  <c r="G3584" i="7"/>
  <c r="F3584" i="7"/>
  <c r="D3584" i="7"/>
  <c r="Q3583" i="7"/>
  <c r="P3583" i="7"/>
  <c r="O3583" i="7"/>
  <c r="N3583" i="7"/>
  <c r="L3583" i="7"/>
  <c r="K3583" i="7"/>
  <c r="J3583" i="7"/>
  <c r="I3583" i="7"/>
  <c r="H3583" i="7"/>
  <c r="G3583" i="7"/>
  <c r="F3583" i="7"/>
  <c r="D3583" i="7"/>
  <c r="Q3582" i="7"/>
  <c r="P3582" i="7"/>
  <c r="O3582" i="7"/>
  <c r="N3582" i="7"/>
  <c r="L3582" i="7"/>
  <c r="K3582" i="7"/>
  <c r="J3582" i="7"/>
  <c r="I3582" i="7"/>
  <c r="H3582" i="7"/>
  <c r="G3582" i="7"/>
  <c r="F3582" i="7"/>
  <c r="D3582" i="7"/>
  <c r="Q3581" i="7"/>
  <c r="P3581" i="7"/>
  <c r="O3581" i="7"/>
  <c r="N3581" i="7"/>
  <c r="L3581" i="7"/>
  <c r="K3581" i="7"/>
  <c r="J3581" i="7"/>
  <c r="I3581" i="7"/>
  <c r="H3581" i="7"/>
  <c r="G3581" i="7"/>
  <c r="F3581" i="7"/>
  <c r="D3581" i="7"/>
  <c r="Q3580" i="7"/>
  <c r="P3580" i="7"/>
  <c r="O3580" i="7"/>
  <c r="N3580" i="7"/>
  <c r="L3580" i="7"/>
  <c r="K3580" i="7"/>
  <c r="J3580" i="7"/>
  <c r="I3580" i="7"/>
  <c r="H3580" i="7"/>
  <c r="G3580" i="7"/>
  <c r="F3580" i="7"/>
  <c r="D3580" i="7"/>
  <c r="Q3579" i="7"/>
  <c r="P3579" i="7"/>
  <c r="O3579" i="7"/>
  <c r="N3579" i="7"/>
  <c r="L3579" i="7"/>
  <c r="K3579" i="7"/>
  <c r="J3579" i="7"/>
  <c r="I3579" i="7"/>
  <c r="H3579" i="7"/>
  <c r="G3579" i="7"/>
  <c r="F3579" i="7"/>
  <c r="D3579" i="7"/>
  <c r="Q3578" i="7"/>
  <c r="P3578" i="7"/>
  <c r="O3578" i="7"/>
  <c r="N3578" i="7"/>
  <c r="L3578" i="7"/>
  <c r="K3578" i="7"/>
  <c r="J3578" i="7"/>
  <c r="I3578" i="7"/>
  <c r="H3578" i="7"/>
  <c r="G3578" i="7"/>
  <c r="F3578" i="7"/>
  <c r="D3578" i="7"/>
  <c r="Q3577" i="7"/>
  <c r="P3577" i="7"/>
  <c r="O3577" i="7"/>
  <c r="N3577" i="7"/>
  <c r="L3577" i="7"/>
  <c r="K3577" i="7"/>
  <c r="J3577" i="7"/>
  <c r="I3577" i="7"/>
  <c r="H3577" i="7"/>
  <c r="G3577" i="7"/>
  <c r="F3577" i="7"/>
  <c r="D3577" i="7"/>
  <c r="Q3576" i="7"/>
  <c r="P3576" i="7"/>
  <c r="O3576" i="7"/>
  <c r="N3576" i="7"/>
  <c r="L3576" i="7"/>
  <c r="K3576" i="7"/>
  <c r="J3576" i="7"/>
  <c r="I3576" i="7"/>
  <c r="H3576" i="7"/>
  <c r="G3576" i="7"/>
  <c r="F3576" i="7"/>
  <c r="D3576" i="7"/>
  <c r="Q3575" i="7"/>
  <c r="P3575" i="7"/>
  <c r="O3575" i="7"/>
  <c r="N3575" i="7"/>
  <c r="L3575" i="7"/>
  <c r="K3575" i="7"/>
  <c r="J3575" i="7"/>
  <c r="I3575" i="7"/>
  <c r="H3575" i="7"/>
  <c r="G3575" i="7"/>
  <c r="F3575" i="7"/>
  <c r="D3575" i="7"/>
  <c r="Q3574" i="7"/>
  <c r="P3574" i="7"/>
  <c r="O3574" i="7"/>
  <c r="N3574" i="7"/>
  <c r="L3574" i="7"/>
  <c r="K3574" i="7"/>
  <c r="J3574" i="7"/>
  <c r="I3574" i="7"/>
  <c r="H3574" i="7"/>
  <c r="G3574" i="7"/>
  <c r="F3574" i="7"/>
  <c r="D3574" i="7"/>
  <c r="Q3573" i="7"/>
  <c r="P3573" i="7"/>
  <c r="O3573" i="7"/>
  <c r="N3573" i="7"/>
  <c r="L3573" i="7"/>
  <c r="K3573" i="7"/>
  <c r="J3573" i="7"/>
  <c r="I3573" i="7"/>
  <c r="H3573" i="7"/>
  <c r="G3573" i="7"/>
  <c r="F3573" i="7"/>
  <c r="D3573" i="7"/>
  <c r="Q3572" i="7"/>
  <c r="P3572" i="7"/>
  <c r="O3572" i="7"/>
  <c r="N3572" i="7"/>
  <c r="L3572" i="7"/>
  <c r="K3572" i="7"/>
  <c r="J3572" i="7"/>
  <c r="I3572" i="7"/>
  <c r="H3572" i="7"/>
  <c r="G3572" i="7"/>
  <c r="F3572" i="7"/>
  <c r="D3572" i="7"/>
  <c r="Q3571" i="7"/>
  <c r="P3571" i="7"/>
  <c r="O3571" i="7"/>
  <c r="N3571" i="7"/>
  <c r="L3571" i="7"/>
  <c r="K3571" i="7"/>
  <c r="J3571" i="7"/>
  <c r="I3571" i="7"/>
  <c r="H3571" i="7"/>
  <c r="G3571" i="7"/>
  <c r="F3571" i="7"/>
  <c r="D3571" i="7"/>
  <c r="Q3570" i="7"/>
  <c r="P3570" i="7"/>
  <c r="O3570" i="7"/>
  <c r="N3570" i="7"/>
  <c r="L3570" i="7"/>
  <c r="K3570" i="7"/>
  <c r="J3570" i="7"/>
  <c r="I3570" i="7"/>
  <c r="H3570" i="7"/>
  <c r="G3570" i="7"/>
  <c r="F3570" i="7"/>
  <c r="D3570" i="7"/>
  <c r="Q3569" i="7"/>
  <c r="P3569" i="7"/>
  <c r="O3569" i="7"/>
  <c r="N3569" i="7"/>
  <c r="L3569" i="7"/>
  <c r="K3569" i="7"/>
  <c r="J3569" i="7"/>
  <c r="I3569" i="7"/>
  <c r="H3569" i="7"/>
  <c r="G3569" i="7"/>
  <c r="F3569" i="7"/>
  <c r="D3569" i="7"/>
  <c r="Q3568" i="7"/>
  <c r="P3568" i="7"/>
  <c r="O3568" i="7"/>
  <c r="N3568" i="7"/>
  <c r="L3568" i="7"/>
  <c r="K3568" i="7"/>
  <c r="J3568" i="7"/>
  <c r="I3568" i="7"/>
  <c r="H3568" i="7"/>
  <c r="G3568" i="7"/>
  <c r="F3568" i="7"/>
  <c r="D3568" i="7"/>
  <c r="Q3567" i="7"/>
  <c r="P3567" i="7"/>
  <c r="O3567" i="7"/>
  <c r="N3567" i="7"/>
  <c r="L3567" i="7"/>
  <c r="K3567" i="7"/>
  <c r="J3567" i="7"/>
  <c r="I3567" i="7"/>
  <c r="H3567" i="7"/>
  <c r="G3567" i="7"/>
  <c r="F3567" i="7"/>
  <c r="D3567" i="7"/>
  <c r="Q3566" i="7"/>
  <c r="P3566" i="7"/>
  <c r="O3566" i="7"/>
  <c r="N3566" i="7"/>
  <c r="L3566" i="7"/>
  <c r="K3566" i="7"/>
  <c r="J3566" i="7"/>
  <c r="I3566" i="7"/>
  <c r="H3566" i="7"/>
  <c r="G3566" i="7"/>
  <c r="F3566" i="7"/>
  <c r="D3566" i="7"/>
  <c r="Q3565" i="7"/>
  <c r="P3565" i="7"/>
  <c r="O3565" i="7"/>
  <c r="N3565" i="7"/>
  <c r="L3565" i="7"/>
  <c r="K3565" i="7"/>
  <c r="J3565" i="7"/>
  <c r="I3565" i="7"/>
  <c r="H3565" i="7"/>
  <c r="G3565" i="7"/>
  <c r="F3565" i="7"/>
  <c r="D3565" i="7"/>
  <c r="Q3564" i="7"/>
  <c r="P3564" i="7"/>
  <c r="O3564" i="7"/>
  <c r="N3564" i="7"/>
  <c r="L3564" i="7"/>
  <c r="K3564" i="7"/>
  <c r="J3564" i="7"/>
  <c r="I3564" i="7"/>
  <c r="H3564" i="7"/>
  <c r="G3564" i="7"/>
  <c r="F3564" i="7"/>
  <c r="D3564" i="7"/>
  <c r="Q3563" i="7"/>
  <c r="P3563" i="7"/>
  <c r="O3563" i="7"/>
  <c r="N3563" i="7"/>
  <c r="L3563" i="7"/>
  <c r="K3563" i="7"/>
  <c r="J3563" i="7"/>
  <c r="I3563" i="7"/>
  <c r="H3563" i="7"/>
  <c r="G3563" i="7"/>
  <c r="F3563" i="7"/>
  <c r="D3563" i="7"/>
  <c r="Q3562" i="7"/>
  <c r="P3562" i="7"/>
  <c r="O3562" i="7"/>
  <c r="N3562" i="7"/>
  <c r="L3562" i="7"/>
  <c r="K3562" i="7"/>
  <c r="J3562" i="7"/>
  <c r="I3562" i="7"/>
  <c r="H3562" i="7"/>
  <c r="G3562" i="7"/>
  <c r="F3562" i="7"/>
  <c r="D3562" i="7"/>
  <c r="Q3561" i="7"/>
  <c r="P3561" i="7"/>
  <c r="O3561" i="7"/>
  <c r="N3561" i="7"/>
  <c r="L3561" i="7"/>
  <c r="K3561" i="7"/>
  <c r="J3561" i="7"/>
  <c r="I3561" i="7"/>
  <c r="H3561" i="7"/>
  <c r="G3561" i="7"/>
  <c r="F3561" i="7"/>
  <c r="D3561" i="7"/>
  <c r="Q3560" i="7"/>
  <c r="P3560" i="7"/>
  <c r="O3560" i="7"/>
  <c r="N3560" i="7"/>
  <c r="L3560" i="7"/>
  <c r="K3560" i="7"/>
  <c r="J3560" i="7"/>
  <c r="I3560" i="7"/>
  <c r="H3560" i="7"/>
  <c r="G3560" i="7"/>
  <c r="F3560" i="7"/>
  <c r="D3560" i="7"/>
  <c r="Q3559" i="7"/>
  <c r="P3559" i="7"/>
  <c r="O3559" i="7"/>
  <c r="N3559" i="7"/>
  <c r="L3559" i="7"/>
  <c r="K3559" i="7"/>
  <c r="J3559" i="7"/>
  <c r="I3559" i="7"/>
  <c r="H3559" i="7"/>
  <c r="G3559" i="7"/>
  <c r="F3559" i="7"/>
  <c r="D3559" i="7"/>
  <c r="Q3558" i="7"/>
  <c r="P3558" i="7"/>
  <c r="O3558" i="7"/>
  <c r="N3558" i="7"/>
  <c r="L3558" i="7"/>
  <c r="K3558" i="7"/>
  <c r="J3558" i="7"/>
  <c r="I3558" i="7"/>
  <c r="H3558" i="7"/>
  <c r="G3558" i="7"/>
  <c r="F3558" i="7"/>
  <c r="D3558" i="7"/>
  <c r="Q3557" i="7"/>
  <c r="P3557" i="7"/>
  <c r="O3557" i="7"/>
  <c r="N3557" i="7"/>
  <c r="L3557" i="7"/>
  <c r="K3557" i="7"/>
  <c r="J3557" i="7"/>
  <c r="I3557" i="7"/>
  <c r="H3557" i="7"/>
  <c r="G3557" i="7"/>
  <c r="F3557" i="7"/>
  <c r="D3557" i="7"/>
  <c r="Q3556" i="7"/>
  <c r="P3556" i="7"/>
  <c r="O3556" i="7"/>
  <c r="N3556" i="7"/>
  <c r="L3556" i="7"/>
  <c r="K3556" i="7"/>
  <c r="J3556" i="7"/>
  <c r="I3556" i="7"/>
  <c r="H3556" i="7"/>
  <c r="G3556" i="7"/>
  <c r="F3556" i="7"/>
  <c r="D3556" i="7"/>
  <c r="Q3555" i="7"/>
  <c r="P3555" i="7"/>
  <c r="O3555" i="7"/>
  <c r="N3555" i="7"/>
  <c r="L3555" i="7"/>
  <c r="K3555" i="7"/>
  <c r="J3555" i="7"/>
  <c r="I3555" i="7"/>
  <c r="H3555" i="7"/>
  <c r="G3555" i="7"/>
  <c r="F3555" i="7"/>
  <c r="D3555" i="7"/>
  <c r="Q3554" i="7"/>
  <c r="P3554" i="7"/>
  <c r="O3554" i="7"/>
  <c r="N3554" i="7"/>
  <c r="L3554" i="7"/>
  <c r="K3554" i="7"/>
  <c r="J3554" i="7"/>
  <c r="I3554" i="7"/>
  <c r="H3554" i="7"/>
  <c r="G3554" i="7"/>
  <c r="F3554" i="7"/>
  <c r="D3554" i="7"/>
  <c r="Q3553" i="7"/>
  <c r="P3553" i="7"/>
  <c r="O3553" i="7"/>
  <c r="N3553" i="7"/>
  <c r="L3553" i="7"/>
  <c r="K3553" i="7"/>
  <c r="J3553" i="7"/>
  <c r="I3553" i="7"/>
  <c r="H3553" i="7"/>
  <c r="G3553" i="7"/>
  <c r="F3553" i="7"/>
  <c r="D3553" i="7"/>
  <c r="Q3552" i="7"/>
  <c r="P3552" i="7"/>
  <c r="O3552" i="7"/>
  <c r="N3552" i="7"/>
  <c r="L3552" i="7"/>
  <c r="K3552" i="7"/>
  <c r="J3552" i="7"/>
  <c r="I3552" i="7"/>
  <c r="H3552" i="7"/>
  <c r="G3552" i="7"/>
  <c r="F3552" i="7"/>
  <c r="D3552" i="7"/>
  <c r="Q3551" i="7"/>
  <c r="P3551" i="7"/>
  <c r="O3551" i="7"/>
  <c r="N3551" i="7"/>
  <c r="L3551" i="7"/>
  <c r="K3551" i="7"/>
  <c r="J3551" i="7"/>
  <c r="I3551" i="7"/>
  <c r="H3551" i="7"/>
  <c r="G3551" i="7"/>
  <c r="F3551" i="7"/>
  <c r="D3551" i="7"/>
  <c r="Q3550" i="7"/>
  <c r="P3550" i="7"/>
  <c r="O3550" i="7"/>
  <c r="N3550" i="7"/>
  <c r="L3550" i="7"/>
  <c r="K3550" i="7"/>
  <c r="J3550" i="7"/>
  <c r="I3550" i="7"/>
  <c r="H3550" i="7"/>
  <c r="G3550" i="7"/>
  <c r="F3550" i="7"/>
  <c r="D3550" i="7"/>
  <c r="Q3549" i="7"/>
  <c r="P3549" i="7"/>
  <c r="O3549" i="7"/>
  <c r="N3549" i="7"/>
  <c r="L3549" i="7"/>
  <c r="K3549" i="7"/>
  <c r="J3549" i="7"/>
  <c r="I3549" i="7"/>
  <c r="H3549" i="7"/>
  <c r="G3549" i="7"/>
  <c r="F3549" i="7"/>
  <c r="D3549" i="7"/>
  <c r="Q3548" i="7"/>
  <c r="P3548" i="7"/>
  <c r="O3548" i="7"/>
  <c r="N3548" i="7"/>
  <c r="L3548" i="7"/>
  <c r="K3548" i="7"/>
  <c r="J3548" i="7"/>
  <c r="I3548" i="7"/>
  <c r="H3548" i="7"/>
  <c r="G3548" i="7"/>
  <c r="F3548" i="7"/>
  <c r="D3548" i="7"/>
  <c r="Q3547" i="7"/>
  <c r="P3547" i="7"/>
  <c r="O3547" i="7"/>
  <c r="N3547" i="7"/>
  <c r="L3547" i="7"/>
  <c r="K3547" i="7"/>
  <c r="J3547" i="7"/>
  <c r="I3547" i="7"/>
  <c r="H3547" i="7"/>
  <c r="G3547" i="7"/>
  <c r="F3547" i="7"/>
  <c r="D3547" i="7"/>
  <c r="Q3546" i="7"/>
  <c r="P3546" i="7"/>
  <c r="O3546" i="7"/>
  <c r="N3546" i="7"/>
  <c r="L3546" i="7"/>
  <c r="K3546" i="7"/>
  <c r="J3546" i="7"/>
  <c r="I3546" i="7"/>
  <c r="H3546" i="7"/>
  <c r="G3546" i="7"/>
  <c r="F3546" i="7"/>
  <c r="D3546" i="7"/>
  <c r="Q3545" i="7"/>
  <c r="P3545" i="7"/>
  <c r="O3545" i="7"/>
  <c r="N3545" i="7"/>
  <c r="L3545" i="7"/>
  <c r="K3545" i="7"/>
  <c r="J3545" i="7"/>
  <c r="I3545" i="7"/>
  <c r="H3545" i="7"/>
  <c r="G3545" i="7"/>
  <c r="F3545" i="7"/>
  <c r="D3545" i="7"/>
  <c r="Q3544" i="7"/>
  <c r="P3544" i="7"/>
  <c r="O3544" i="7"/>
  <c r="N3544" i="7"/>
  <c r="L3544" i="7"/>
  <c r="K3544" i="7"/>
  <c r="J3544" i="7"/>
  <c r="I3544" i="7"/>
  <c r="H3544" i="7"/>
  <c r="G3544" i="7"/>
  <c r="F3544" i="7"/>
  <c r="D3544" i="7"/>
  <c r="Q3543" i="7"/>
  <c r="P3543" i="7"/>
  <c r="O3543" i="7"/>
  <c r="N3543" i="7"/>
  <c r="L3543" i="7"/>
  <c r="K3543" i="7"/>
  <c r="J3543" i="7"/>
  <c r="I3543" i="7"/>
  <c r="H3543" i="7"/>
  <c r="G3543" i="7"/>
  <c r="F3543" i="7"/>
  <c r="D3543" i="7"/>
  <c r="Q3542" i="7"/>
  <c r="P3542" i="7"/>
  <c r="O3542" i="7"/>
  <c r="N3542" i="7"/>
  <c r="L3542" i="7"/>
  <c r="K3542" i="7"/>
  <c r="J3542" i="7"/>
  <c r="I3542" i="7"/>
  <c r="H3542" i="7"/>
  <c r="G3542" i="7"/>
  <c r="F3542" i="7"/>
  <c r="D3542" i="7"/>
  <c r="Q3541" i="7"/>
  <c r="P3541" i="7"/>
  <c r="O3541" i="7"/>
  <c r="N3541" i="7"/>
  <c r="L3541" i="7"/>
  <c r="K3541" i="7"/>
  <c r="J3541" i="7"/>
  <c r="I3541" i="7"/>
  <c r="H3541" i="7"/>
  <c r="G3541" i="7"/>
  <c r="F3541" i="7"/>
  <c r="D3541" i="7"/>
  <c r="Q3540" i="7"/>
  <c r="P3540" i="7"/>
  <c r="O3540" i="7"/>
  <c r="N3540" i="7"/>
  <c r="L3540" i="7"/>
  <c r="K3540" i="7"/>
  <c r="J3540" i="7"/>
  <c r="I3540" i="7"/>
  <c r="H3540" i="7"/>
  <c r="G3540" i="7"/>
  <c r="F3540" i="7"/>
  <c r="D3540" i="7"/>
  <c r="Q3539" i="7"/>
  <c r="P3539" i="7"/>
  <c r="O3539" i="7"/>
  <c r="N3539" i="7"/>
  <c r="L3539" i="7"/>
  <c r="K3539" i="7"/>
  <c r="J3539" i="7"/>
  <c r="I3539" i="7"/>
  <c r="H3539" i="7"/>
  <c r="G3539" i="7"/>
  <c r="F3539" i="7"/>
  <c r="D3539" i="7"/>
  <c r="Q3538" i="7"/>
  <c r="P3538" i="7"/>
  <c r="O3538" i="7"/>
  <c r="N3538" i="7"/>
  <c r="L3538" i="7"/>
  <c r="K3538" i="7"/>
  <c r="J3538" i="7"/>
  <c r="I3538" i="7"/>
  <c r="H3538" i="7"/>
  <c r="G3538" i="7"/>
  <c r="F3538" i="7"/>
  <c r="D3538" i="7"/>
  <c r="Q3537" i="7"/>
  <c r="P3537" i="7"/>
  <c r="O3537" i="7"/>
  <c r="N3537" i="7"/>
  <c r="L3537" i="7"/>
  <c r="K3537" i="7"/>
  <c r="J3537" i="7"/>
  <c r="I3537" i="7"/>
  <c r="H3537" i="7"/>
  <c r="G3537" i="7"/>
  <c r="F3537" i="7"/>
  <c r="D3537" i="7"/>
  <c r="Q3536" i="7"/>
  <c r="P3536" i="7"/>
  <c r="O3536" i="7"/>
  <c r="N3536" i="7"/>
  <c r="L3536" i="7"/>
  <c r="K3536" i="7"/>
  <c r="J3536" i="7"/>
  <c r="I3536" i="7"/>
  <c r="H3536" i="7"/>
  <c r="G3536" i="7"/>
  <c r="F3536" i="7"/>
  <c r="D3536" i="7"/>
  <c r="Q3535" i="7"/>
  <c r="P3535" i="7"/>
  <c r="O3535" i="7"/>
  <c r="N3535" i="7"/>
  <c r="L3535" i="7"/>
  <c r="K3535" i="7"/>
  <c r="J3535" i="7"/>
  <c r="I3535" i="7"/>
  <c r="H3535" i="7"/>
  <c r="G3535" i="7"/>
  <c r="F3535" i="7"/>
  <c r="D3535" i="7"/>
  <c r="Q3534" i="7"/>
  <c r="P3534" i="7"/>
  <c r="O3534" i="7"/>
  <c r="N3534" i="7"/>
  <c r="L3534" i="7"/>
  <c r="K3534" i="7"/>
  <c r="J3534" i="7"/>
  <c r="I3534" i="7"/>
  <c r="H3534" i="7"/>
  <c r="G3534" i="7"/>
  <c r="F3534" i="7"/>
  <c r="D3534" i="7"/>
  <c r="Q3533" i="7"/>
  <c r="P3533" i="7"/>
  <c r="O3533" i="7"/>
  <c r="N3533" i="7"/>
  <c r="L3533" i="7"/>
  <c r="K3533" i="7"/>
  <c r="J3533" i="7"/>
  <c r="I3533" i="7"/>
  <c r="H3533" i="7"/>
  <c r="G3533" i="7"/>
  <c r="F3533" i="7"/>
  <c r="D3533" i="7"/>
  <c r="Q3532" i="7"/>
  <c r="P3532" i="7"/>
  <c r="O3532" i="7"/>
  <c r="N3532" i="7"/>
  <c r="L3532" i="7"/>
  <c r="K3532" i="7"/>
  <c r="J3532" i="7"/>
  <c r="I3532" i="7"/>
  <c r="H3532" i="7"/>
  <c r="G3532" i="7"/>
  <c r="F3532" i="7"/>
  <c r="D3532" i="7"/>
  <c r="Q3531" i="7"/>
  <c r="P3531" i="7"/>
  <c r="O3531" i="7"/>
  <c r="N3531" i="7"/>
  <c r="L3531" i="7"/>
  <c r="K3531" i="7"/>
  <c r="J3531" i="7"/>
  <c r="I3531" i="7"/>
  <c r="H3531" i="7"/>
  <c r="G3531" i="7"/>
  <c r="F3531" i="7"/>
  <c r="D3531" i="7"/>
  <c r="Q3530" i="7"/>
  <c r="P3530" i="7"/>
  <c r="O3530" i="7"/>
  <c r="N3530" i="7"/>
  <c r="L3530" i="7"/>
  <c r="K3530" i="7"/>
  <c r="J3530" i="7"/>
  <c r="I3530" i="7"/>
  <c r="H3530" i="7"/>
  <c r="G3530" i="7"/>
  <c r="F3530" i="7"/>
  <c r="D3530" i="7"/>
  <c r="Q3529" i="7"/>
  <c r="P3529" i="7"/>
  <c r="O3529" i="7"/>
  <c r="N3529" i="7"/>
  <c r="L3529" i="7"/>
  <c r="K3529" i="7"/>
  <c r="J3529" i="7"/>
  <c r="I3529" i="7"/>
  <c r="H3529" i="7"/>
  <c r="G3529" i="7"/>
  <c r="F3529" i="7"/>
  <c r="D3529" i="7"/>
  <c r="Q3528" i="7"/>
  <c r="P3528" i="7"/>
  <c r="O3528" i="7"/>
  <c r="N3528" i="7"/>
  <c r="L3528" i="7"/>
  <c r="K3528" i="7"/>
  <c r="J3528" i="7"/>
  <c r="I3528" i="7"/>
  <c r="H3528" i="7"/>
  <c r="G3528" i="7"/>
  <c r="F3528" i="7"/>
  <c r="D3528" i="7"/>
  <c r="Q3527" i="7"/>
  <c r="P3527" i="7"/>
  <c r="O3527" i="7"/>
  <c r="N3527" i="7"/>
  <c r="L3527" i="7"/>
  <c r="K3527" i="7"/>
  <c r="J3527" i="7"/>
  <c r="I3527" i="7"/>
  <c r="H3527" i="7"/>
  <c r="G3527" i="7"/>
  <c r="F3527" i="7"/>
  <c r="D3527" i="7"/>
  <c r="Q3526" i="7"/>
  <c r="P3526" i="7"/>
  <c r="O3526" i="7"/>
  <c r="N3526" i="7"/>
  <c r="L3526" i="7"/>
  <c r="K3526" i="7"/>
  <c r="J3526" i="7"/>
  <c r="I3526" i="7"/>
  <c r="H3526" i="7"/>
  <c r="G3526" i="7"/>
  <c r="F3526" i="7"/>
  <c r="D3526" i="7"/>
  <c r="Q3525" i="7"/>
  <c r="P3525" i="7"/>
  <c r="O3525" i="7"/>
  <c r="N3525" i="7"/>
  <c r="L3525" i="7"/>
  <c r="K3525" i="7"/>
  <c r="J3525" i="7"/>
  <c r="I3525" i="7"/>
  <c r="H3525" i="7"/>
  <c r="G3525" i="7"/>
  <c r="F3525" i="7"/>
  <c r="D3525" i="7"/>
  <c r="Q3524" i="7"/>
  <c r="P3524" i="7"/>
  <c r="O3524" i="7"/>
  <c r="N3524" i="7"/>
  <c r="L3524" i="7"/>
  <c r="K3524" i="7"/>
  <c r="J3524" i="7"/>
  <c r="I3524" i="7"/>
  <c r="H3524" i="7"/>
  <c r="G3524" i="7"/>
  <c r="F3524" i="7"/>
  <c r="D3524" i="7"/>
  <c r="Q3523" i="7"/>
  <c r="P3523" i="7"/>
  <c r="O3523" i="7"/>
  <c r="N3523" i="7"/>
  <c r="L3523" i="7"/>
  <c r="K3523" i="7"/>
  <c r="J3523" i="7"/>
  <c r="I3523" i="7"/>
  <c r="H3523" i="7"/>
  <c r="G3523" i="7"/>
  <c r="F3523" i="7"/>
  <c r="D3523" i="7"/>
  <c r="Q3522" i="7"/>
  <c r="P3522" i="7"/>
  <c r="O3522" i="7"/>
  <c r="N3522" i="7"/>
  <c r="L3522" i="7"/>
  <c r="K3522" i="7"/>
  <c r="J3522" i="7"/>
  <c r="I3522" i="7"/>
  <c r="H3522" i="7"/>
  <c r="G3522" i="7"/>
  <c r="F3522" i="7"/>
  <c r="D3522" i="7"/>
  <c r="Q3521" i="7"/>
  <c r="P3521" i="7"/>
  <c r="O3521" i="7"/>
  <c r="N3521" i="7"/>
  <c r="L3521" i="7"/>
  <c r="K3521" i="7"/>
  <c r="J3521" i="7"/>
  <c r="I3521" i="7"/>
  <c r="H3521" i="7"/>
  <c r="G3521" i="7"/>
  <c r="F3521" i="7"/>
  <c r="D3521" i="7"/>
  <c r="Q3520" i="7"/>
  <c r="P3520" i="7"/>
  <c r="O3520" i="7"/>
  <c r="N3520" i="7"/>
  <c r="L3520" i="7"/>
  <c r="K3520" i="7"/>
  <c r="J3520" i="7"/>
  <c r="I3520" i="7"/>
  <c r="H3520" i="7"/>
  <c r="G3520" i="7"/>
  <c r="F3520" i="7"/>
  <c r="D3520" i="7"/>
  <c r="Q3519" i="7"/>
  <c r="P3519" i="7"/>
  <c r="O3519" i="7"/>
  <c r="N3519" i="7"/>
  <c r="L3519" i="7"/>
  <c r="K3519" i="7"/>
  <c r="J3519" i="7"/>
  <c r="I3519" i="7"/>
  <c r="H3519" i="7"/>
  <c r="G3519" i="7"/>
  <c r="F3519" i="7"/>
  <c r="D3519" i="7"/>
  <c r="Q3518" i="7"/>
  <c r="P3518" i="7"/>
  <c r="O3518" i="7"/>
  <c r="N3518" i="7"/>
  <c r="L3518" i="7"/>
  <c r="K3518" i="7"/>
  <c r="J3518" i="7"/>
  <c r="I3518" i="7"/>
  <c r="H3518" i="7"/>
  <c r="G3518" i="7"/>
  <c r="F3518" i="7"/>
  <c r="D3518" i="7"/>
  <c r="Q3517" i="7"/>
  <c r="P3517" i="7"/>
  <c r="O3517" i="7"/>
  <c r="N3517" i="7"/>
  <c r="L3517" i="7"/>
  <c r="K3517" i="7"/>
  <c r="J3517" i="7"/>
  <c r="I3517" i="7"/>
  <c r="H3517" i="7"/>
  <c r="G3517" i="7"/>
  <c r="F3517" i="7"/>
  <c r="D3517" i="7"/>
  <c r="Q3516" i="7"/>
  <c r="P3516" i="7"/>
  <c r="O3516" i="7"/>
  <c r="N3516" i="7"/>
  <c r="L3516" i="7"/>
  <c r="K3516" i="7"/>
  <c r="J3516" i="7"/>
  <c r="I3516" i="7"/>
  <c r="H3516" i="7"/>
  <c r="G3516" i="7"/>
  <c r="F3516" i="7"/>
  <c r="D3516" i="7"/>
  <c r="Q3515" i="7"/>
  <c r="P3515" i="7"/>
  <c r="O3515" i="7"/>
  <c r="N3515" i="7"/>
  <c r="L3515" i="7"/>
  <c r="K3515" i="7"/>
  <c r="J3515" i="7"/>
  <c r="I3515" i="7"/>
  <c r="H3515" i="7"/>
  <c r="G3515" i="7"/>
  <c r="F3515" i="7"/>
  <c r="D3515" i="7"/>
  <c r="Q3514" i="7"/>
  <c r="P3514" i="7"/>
  <c r="O3514" i="7"/>
  <c r="N3514" i="7"/>
  <c r="L3514" i="7"/>
  <c r="K3514" i="7"/>
  <c r="J3514" i="7"/>
  <c r="I3514" i="7"/>
  <c r="H3514" i="7"/>
  <c r="G3514" i="7"/>
  <c r="F3514" i="7"/>
  <c r="D3514" i="7"/>
  <c r="Q3513" i="7"/>
  <c r="P3513" i="7"/>
  <c r="O3513" i="7"/>
  <c r="N3513" i="7"/>
  <c r="L3513" i="7"/>
  <c r="K3513" i="7"/>
  <c r="J3513" i="7"/>
  <c r="I3513" i="7"/>
  <c r="H3513" i="7"/>
  <c r="G3513" i="7"/>
  <c r="F3513" i="7"/>
  <c r="D3513" i="7"/>
  <c r="Q3512" i="7"/>
  <c r="P3512" i="7"/>
  <c r="O3512" i="7"/>
  <c r="N3512" i="7"/>
  <c r="L3512" i="7"/>
  <c r="K3512" i="7"/>
  <c r="J3512" i="7"/>
  <c r="I3512" i="7"/>
  <c r="H3512" i="7"/>
  <c r="G3512" i="7"/>
  <c r="F3512" i="7"/>
  <c r="D3512" i="7"/>
  <c r="Q3511" i="7"/>
  <c r="P3511" i="7"/>
  <c r="O3511" i="7"/>
  <c r="N3511" i="7"/>
  <c r="L3511" i="7"/>
  <c r="K3511" i="7"/>
  <c r="J3511" i="7"/>
  <c r="I3511" i="7"/>
  <c r="H3511" i="7"/>
  <c r="G3511" i="7"/>
  <c r="F3511" i="7"/>
  <c r="D3511" i="7"/>
  <c r="Q3510" i="7"/>
  <c r="P3510" i="7"/>
  <c r="O3510" i="7"/>
  <c r="N3510" i="7"/>
  <c r="L3510" i="7"/>
  <c r="K3510" i="7"/>
  <c r="J3510" i="7"/>
  <c r="I3510" i="7"/>
  <c r="H3510" i="7"/>
  <c r="G3510" i="7"/>
  <c r="F3510" i="7"/>
  <c r="D3510" i="7"/>
  <c r="Q3509" i="7"/>
  <c r="P3509" i="7"/>
  <c r="O3509" i="7"/>
  <c r="N3509" i="7"/>
  <c r="L3509" i="7"/>
  <c r="K3509" i="7"/>
  <c r="J3509" i="7"/>
  <c r="I3509" i="7"/>
  <c r="H3509" i="7"/>
  <c r="G3509" i="7"/>
  <c r="F3509" i="7"/>
  <c r="D3509" i="7"/>
  <c r="Q3508" i="7"/>
  <c r="P3508" i="7"/>
  <c r="O3508" i="7"/>
  <c r="N3508" i="7"/>
  <c r="L3508" i="7"/>
  <c r="K3508" i="7"/>
  <c r="J3508" i="7"/>
  <c r="I3508" i="7"/>
  <c r="H3508" i="7"/>
  <c r="G3508" i="7"/>
  <c r="F3508" i="7"/>
  <c r="D3508" i="7"/>
  <c r="Q3507" i="7"/>
  <c r="P3507" i="7"/>
  <c r="O3507" i="7"/>
  <c r="N3507" i="7"/>
  <c r="L3507" i="7"/>
  <c r="K3507" i="7"/>
  <c r="J3507" i="7"/>
  <c r="I3507" i="7"/>
  <c r="H3507" i="7"/>
  <c r="G3507" i="7"/>
  <c r="F3507" i="7"/>
  <c r="D3507" i="7"/>
  <c r="Q3506" i="7"/>
  <c r="P3506" i="7"/>
  <c r="O3506" i="7"/>
  <c r="N3506" i="7"/>
  <c r="L3506" i="7"/>
  <c r="K3506" i="7"/>
  <c r="J3506" i="7"/>
  <c r="I3506" i="7"/>
  <c r="H3506" i="7"/>
  <c r="G3506" i="7"/>
  <c r="F3506" i="7"/>
  <c r="D3506" i="7"/>
  <c r="Q3505" i="7"/>
  <c r="P3505" i="7"/>
  <c r="O3505" i="7"/>
  <c r="N3505" i="7"/>
  <c r="L3505" i="7"/>
  <c r="K3505" i="7"/>
  <c r="J3505" i="7"/>
  <c r="I3505" i="7"/>
  <c r="H3505" i="7"/>
  <c r="G3505" i="7"/>
  <c r="F3505" i="7"/>
  <c r="D3505" i="7"/>
  <c r="Q3504" i="7"/>
  <c r="P3504" i="7"/>
  <c r="O3504" i="7"/>
  <c r="N3504" i="7"/>
  <c r="L3504" i="7"/>
  <c r="K3504" i="7"/>
  <c r="J3504" i="7"/>
  <c r="I3504" i="7"/>
  <c r="H3504" i="7"/>
  <c r="G3504" i="7"/>
  <c r="F3504" i="7"/>
  <c r="D3504" i="7"/>
  <c r="Q3503" i="7"/>
  <c r="P3503" i="7"/>
  <c r="O3503" i="7"/>
  <c r="N3503" i="7"/>
  <c r="L3503" i="7"/>
  <c r="K3503" i="7"/>
  <c r="J3503" i="7"/>
  <c r="I3503" i="7"/>
  <c r="H3503" i="7"/>
  <c r="G3503" i="7"/>
  <c r="F3503" i="7"/>
  <c r="D3503" i="7"/>
  <c r="Q3502" i="7"/>
  <c r="P3502" i="7"/>
  <c r="O3502" i="7"/>
  <c r="N3502" i="7"/>
  <c r="L3502" i="7"/>
  <c r="K3502" i="7"/>
  <c r="J3502" i="7"/>
  <c r="I3502" i="7"/>
  <c r="H3502" i="7"/>
  <c r="G3502" i="7"/>
  <c r="F3502" i="7"/>
  <c r="D3502" i="7"/>
  <c r="Q3501" i="7"/>
  <c r="P3501" i="7"/>
  <c r="O3501" i="7"/>
  <c r="N3501" i="7"/>
  <c r="L3501" i="7"/>
  <c r="K3501" i="7"/>
  <c r="J3501" i="7"/>
  <c r="I3501" i="7"/>
  <c r="H3501" i="7"/>
  <c r="G3501" i="7"/>
  <c r="F3501" i="7"/>
  <c r="D3501" i="7"/>
  <c r="Q3500" i="7"/>
  <c r="P3500" i="7"/>
  <c r="O3500" i="7"/>
  <c r="N3500" i="7"/>
  <c r="L3500" i="7"/>
  <c r="K3500" i="7"/>
  <c r="J3500" i="7"/>
  <c r="I3500" i="7"/>
  <c r="H3500" i="7"/>
  <c r="G3500" i="7"/>
  <c r="F3500" i="7"/>
  <c r="D3500" i="7"/>
  <c r="Q3499" i="7"/>
  <c r="P3499" i="7"/>
  <c r="O3499" i="7"/>
  <c r="N3499" i="7"/>
  <c r="L3499" i="7"/>
  <c r="K3499" i="7"/>
  <c r="J3499" i="7"/>
  <c r="I3499" i="7"/>
  <c r="H3499" i="7"/>
  <c r="G3499" i="7"/>
  <c r="F3499" i="7"/>
  <c r="D3499" i="7"/>
  <c r="Q3498" i="7"/>
  <c r="P3498" i="7"/>
  <c r="O3498" i="7"/>
  <c r="N3498" i="7"/>
  <c r="L3498" i="7"/>
  <c r="K3498" i="7"/>
  <c r="J3498" i="7"/>
  <c r="I3498" i="7"/>
  <c r="H3498" i="7"/>
  <c r="G3498" i="7"/>
  <c r="F3498" i="7"/>
  <c r="D3498" i="7"/>
  <c r="Q3497" i="7"/>
  <c r="P3497" i="7"/>
  <c r="O3497" i="7"/>
  <c r="N3497" i="7"/>
  <c r="L3497" i="7"/>
  <c r="K3497" i="7"/>
  <c r="J3497" i="7"/>
  <c r="I3497" i="7"/>
  <c r="H3497" i="7"/>
  <c r="G3497" i="7"/>
  <c r="F3497" i="7"/>
  <c r="D3497" i="7"/>
  <c r="Q3496" i="7"/>
  <c r="P3496" i="7"/>
  <c r="O3496" i="7"/>
  <c r="N3496" i="7"/>
  <c r="L3496" i="7"/>
  <c r="K3496" i="7"/>
  <c r="J3496" i="7"/>
  <c r="I3496" i="7"/>
  <c r="H3496" i="7"/>
  <c r="G3496" i="7"/>
  <c r="F3496" i="7"/>
  <c r="D3496" i="7"/>
  <c r="Q3495" i="7"/>
  <c r="P3495" i="7"/>
  <c r="O3495" i="7"/>
  <c r="N3495" i="7"/>
  <c r="L3495" i="7"/>
  <c r="K3495" i="7"/>
  <c r="J3495" i="7"/>
  <c r="I3495" i="7"/>
  <c r="H3495" i="7"/>
  <c r="G3495" i="7"/>
  <c r="F3495" i="7"/>
  <c r="D3495" i="7"/>
  <c r="Q3494" i="7"/>
  <c r="P3494" i="7"/>
  <c r="O3494" i="7"/>
  <c r="N3494" i="7"/>
  <c r="L3494" i="7"/>
  <c r="K3494" i="7"/>
  <c r="J3494" i="7"/>
  <c r="I3494" i="7"/>
  <c r="H3494" i="7"/>
  <c r="G3494" i="7"/>
  <c r="F3494" i="7"/>
  <c r="D3494" i="7"/>
  <c r="Q3493" i="7"/>
  <c r="P3493" i="7"/>
  <c r="O3493" i="7"/>
  <c r="N3493" i="7"/>
  <c r="L3493" i="7"/>
  <c r="K3493" i="7"/>
  <c r="J3493" i="7"/>
  <c r="I3493" i="7"/>
  <c r="H3493" i="7"/>
  <c r="G3493" i="7"/>
  <c r="F3493" i="7"/>
  <c r="D3493" i="7"/>
  <c r="Q3492" i="7"/>
  <c r="P3492" i="7"/>
  <c r="O3492" i="7"/>
  <c r="N3492" i="7"/>
  <c r="L3492" i="7"/>
  <c r="K3492" i="7"/>
  <c r="J3492" i="7"/>
  <c r="I3492" i="7"/>
  <c r="H3492" i="7"/>
  <c r="G3492" i="7"/>
  <c r="F3492" i="7"/>
  <c r="D3492" i="7"/>
  <c r="Q3491" i="7"/>
  <c r="P3491" i="7"/>
  <c r="O3491" i="7"/>
  <c r="N3491" i="7"/>
  <c r="L3491" i="7"/>
  <c r="K3491" i="7"/>
  <c r="J3491" i="7"/>
  <c r="I3491" i="7"/>
  <c r="H3491" i="7"/>
  <c r="G3491" i="7"/>
  <c r="F3491" i="7"/>
  <c r="D3491" i="7"/>
  <c r="Q3490" i="7"/>
  <c r="P3490" i="7"/>
  <c r="O3490" i="7"/>
  <c r="N3490" i="7"/>
  <c r="L3490" i="7"/>
  <c r="K3490" i="7"/>
  <c r="J3490" i="7"/>
  <c r="I3490" i="7"/>
  <c r="H3490" i="7"/>
  <c r="G3490" i="7"/>
  <c r="F3490" i="7"/>
  <c r="D3490" i="7"/>
  <c r="Q3489" i="7"/>
  <c r="P3489" i="7"/>
  <c r="O3489" i="7"/>
  <c r="N3489" i="7"/>
  <c r="L3489" i="7"/>
  <c r="K3489" i="7"/>
  <c r="J3489" i="7"/>
  <c r="I3489" i="7"/>
  <c r="H3489" i="7"/>
  <c r="G3489" i="7"/>
  <c r="F3489" i="7"/>
  <c r="D3489" i="7"/>
  <c r="Q3488" i="7"/>
  <c r="P3488" i="7"/>
  <c r="O3488" i="7"/>
  <c r="N3488" i="7"/>
  <c r="L3488" i="7"/>
  <c r="K3488" i="7"/>
  <c r="J3488" i="7"/>
  <c r="I3488" i="7"/>
  <c r="H3488" i="7"/>
  <c r="G3488" i="7"/>
  <c r="F3488" i="7"/>
  <c r="D3488" i="7"/>
  <c r="Q3487" i="7"/>
  <c r="P3487" i="7"/>
  <c r="O3487" i="7"/>
  <c r="N3487" i="7"/>
  <c r="L3487" i="7"/>
  <c r="K3487" i="7"/>
  <c r="J3487" i="7"/>
  <c r="I3487" i="7"/>
  <c r="H3487" i="7"/>
  <c r="G3487" i="7"/>
  <c r="F3487" i="7"/>
  <c r="D3487" i="7"/>
  <c r="Q3486" i="7"/>
  <c r="P3486" i="7"/>
  <c r="O3486" i="7"/>
  <c r="N3486" i="7"/>
  <c r="L3486" i="7"/>
  <c r="K3486" i="7"/>
  <c r="J3486" i="7"/>
  <c r="I3486" i="7"/>
  <c r="H3486" i="7"/>
  <c r="G3486" i="7"/>
  <c r="F3486" i="7"/>
  <c r="D3486" i="7"/>
  <c r="Q3485" i="7"/>
  <c r="P3485" i="7"/>
  <c r="O3485" i="7"/>
  <c r="N3485" i="7"/>
  <c r="L3485" i="7"/>
  <c r="K3485" i="7"/>
  <c r="J3485" i="7"/>
  <c r="I3485" i="7"/>
  <c r="H3485" i="7"/>
  <c r="G3485" i="7"/>
  <c r="F3485" i="7"/>
  <c r="D3485" i="7"/>
  <c r="Q3484" i="7"/>
  <c r="P3484" i="7"/>
  <c r="O3484" i="7"/>
  <c r="N3484" i="7"/>
  <c r="L3484" i="7"/>
  <c r="K3484" i="7"/>
  <c r="J3484" i="7"/>
  <c r="I3484" i="7"/>
  <c r="H3484" i="7"/>
  <c r="G3484" i="7"/>
  <c r="F3484" i="7"/>
  <c r="D3484" i="7"/>
  <c r="Q3483" i="7"/>
  <c r="P3483" i="7"/>
  <c r="O3483" i="7"/>
  <c r="N3483" i="7"/>
  <c r="L3483" i="7"/>
  <c r="K3483" i="7"/>
  <c r="J3483" i="7"/>
  <c r="I3483" i="7"/>
  <c r="H3483" i="7"/>
  <c r="G3483" i="7"/>
  <c r="F3483" i="7"/>
  <c r="D3483" i="7"/>
  <c r="Q3482" i="7"/>
  <c r="P3482" i="7"/>
  <c r="O3482" i="7"/>
  <c r="N3482" i="7"/>
  <c r="L3482" i="7"/>
  <c r="K3482" i="7"/>
  <c r="J3482" i="7"/>
  <c r="I3482" i="7"/>
  <c r="H3482" i="7"/>
  <c r="G3482" i="7"/>
  <c r="F3482" i="7"/>
  <c r="D3482" i="7"/>
  <c r="Q3481" i="7"/>
  <c r="P3481" i="7"/>
  <c r="O3481" i="7"/>
  <c r="N3481" i="7"/>
  <c r="L3481" i="7"/>
  <c r="K3481" i="7"/>
  <c r="J3481" i="7"/>
  <c r="I3481" i="7"/>
  <c r="H3481" i="7"/>
  <c r="G3481" i="7"/>
  <c r="F3481" i="7"/>
  <c r="D3481" i="7"/>
  <c r="Q3480" i="7"/>
  <c r="P3480" i="7"/>
  <c r="O3480" i="7"/>
  <c r="N3480" i="7"/>
  <c r="L3480" i="7"/>
  <c r="K3480" i="7"/>
  <c r="J3480" i="7"/>
  <c r="I3480" i="7"/>
  <c r="H3480" i="7"/>
  <c r="G3480" i="7"/>
  <c r="F3480" i="7"/>
  <c r="D3480" i="7"/>
  <c r="Q3479" i="7"/>
  <c r="P3479" i="7"/>
  <c r="O3479" i="7"/>
  <c r="N3479" i="7"/>
  <c r="L3479" i="7"/>
  <c r="K3479" i="7"/>
  <c r="J3479" i="7"/>
  <c r="I3479" i="7"/>
  <c r="H3479" i="7"/>
  <c r="G3479" i="7"/>
  <c r="F3479" i="7"/>
  <c r="D3479" i="7"/>
  <c r="Q3478" i="7"/>
  <c r="P3478" i="7"/>
  <c r="O3478" i="7"/>
  <c r="N3478" i="7"/>
  <c r="L3478" i="7"/>
  <c r="K3478" i="7"/>
  <c r="J3478" i="7"/>
  <c r="I3478" i="7"/>
  <c r="H3478" i="7"/>
  <c r="G3478" i="7"/>
  <c r="F3478" i="7"/>
  <c r="D3478" i="7"/>
  <c r="Q3477" i="7"/>
  <c r="P3477" i="7"/>
  <c r="O3477" i="7"/>
  <c r="N3477" i="7"/>
  <c r="L3477" i="7"/>
  <c r="K3477" i="7"/>
  <c r="J3477" i="7"/>
  <c r="I3477" i="7"/>
  <c r="H3477" i="7"/>
  <c r="G3477" i="7"/>
  <c r="F3477" i="7"/>
  <c r="D3477" i="7"/>
  <c r="Q3476" i="7"/>
  <c r="P3476" i="7"/>
  <c r="O3476" i="7"/>
  <c r="N3476" i="7"/>
  <c r="L3476" i="7"/>
  <c r="K3476" i="7"/>
  <c r="J3476" i="7"/>
  <c r="I3476" i="7"/>
  <c r="H3476" i="7"/>
  <c r="G3476" i="7"/>
  <c r="F3476" i="7"/>
  <c r="D3476" i="7"/>
  <c r="Q3475" i="7"/>
  <c r="P3475" i="7"/>
  <c r="O3475" i="7"/>
  <c r="N3475" i="7"/>
  <c r="L3475" i="7"/>
  <c r="K3475" i="7"/>
  <c r="J3475" i="7"/>
  <c r="I3475" i="7"/>
  <c r="H3475" i="7"/>
  <c r="G3475" i="7"/>
  <c r="F3475" i="7"/>
  <c r="D3475" i="7"/>
  <c r="Q3474" i="7"/>
  <c r="P3474" i="7"/>
  <c r="O3474" i="7"/>
  <c r="N3474" i="7"/>
  <c r="L3474" i="7"/>
  <c r="K3474" i="7"/>
  <c r="J3474" i="7"/>
  <c r="I3474" i="7"/>
  <c r="H3474" i="7"/>
  <c r="G3474" i="7"/>
  <c r="F3474" i="7"/>
  <c r="D3474" i="7"/>
  <c r="Q3473" i="7"/>
  <c r="P3473" i="7"/>
  <c r="O3473" i="7"/>
  <c r="N3473" i="7"/>
  <c r="L3473" i="7"/>
  <c r="K3473" i="7"/>
  <c r="J3473" i="7"/>
  <c r="I3473" i="7"/>
  <c r="H3473" i="7"/>
  <c r="G3473" i="7"/>
  <c r="F3473" i="7"/>
  <c r="D3473" i="7"/>
  <c r="Q3472" i="7"/>
  <c r="P3472" i="7"/>
  <c r="O3472" i="7"/>
  <c r="N3472" i="7"/>
  <c r="L3472" i="7"/>
  <c r="K3472" i="7"/>
  <c r="J3472" i="7"/>
  <c r="I3472" i="7"/>
  <c r="H3472" i="7"/>
  <c r="G3472" i="7"/>
  <c r="F3472" i="7"/>
  <c r="D3472" i="7"/>
  <c r="Q3471" i="7"/>
  <c r="P3471" i="7"/>
  <c r="O3471" i="7"/>
  <c r="N3471" i="7"/>
  <c r="L3471" i="7"/>
  <c r="K3471" i="7"/>
  <c r="J3471" i="7"/>
  <c r="I3471" i="7"/>
  <c r="H3471" i="7"/>
  <c r="G3471" i="7"/>
  <c r="F3471" i="7"/>
  <c r="D3471" i="7"/>
  <c r="Q3470" i="7"/>
  <c r="P3470" i="7"/>
  <c r="O3470" i="7"/>
  <c r="N3470" i="7"/>
  <c r="L3470" i="7"/>
  <c r="K3470" i="7"/>
  <c r="J3470" i="7"/>
  <c r="I3470" i="7"/>
  <c r="H3470" i="7"/>
  <c r="G3470" i="7"/>
  <c r="F3470" i="7"/>
  <c r="D3470" i="7"/>
  <c r="Q3469" i="7"/>
  <c r="P3469" i="7"/>
  <c r="O3469" i="7"/>
  <c r="N3469" i="7"/>
  <c r="L3469" i="7"/>
  <c r="K3469" i="7"/>
  <c r="J3469" i="7"/>
  <c r="I3469" i="7"/>
  <c r="H3469" i="7"/>
  <c r="G3469" i="7"/>
  <c r="F3469" i="7"/>
  <c r="D3469" i="7"/>
  <c r="Q3468" i="7"/>
  <c r="P3468" i="7"/>
  <c r="O3468" i="7"/>
  <c r="N3468" i="7"/>
  <c r="L3468" i="7"/>
  <c r="K3468" i="7"/>
  <c r="J3468" i="7"/>
  <c r="I3468" i="7"/>
  <c r="H3468" i="7"/>
  <c r="G3468" i="7"/>
  <c r="F3468" i="7"/>
  <c r="D3468" i="7"/>
  <c r="Q3467" i="7"/>
  <c r="P3467" i="7"/>
  <c r="O3467" i="7"/>
  <c r="N3467" i="7"/>
  <c r="L3467" i="7"/>
  <c r="K3467" i="7"/>
  <c r="J3467" i="7"/>
  <c r="I3467" i="7"/>
  <c r="H3467" i="7"/>
  <c r="G3467" i="7"/>
  <c r="F3467" i="7"/>
  <c r="D3467" i="7"/>
  <c r="Q3466" i="7"/>
  <c r="P3466" i="7"/>
  <c r="O3466" i="7"/>
  <c r="N3466" i="7"/>
  <c r="L3466" i="7"/>
  <c r="K3466" i="7"/>
  <c r="J3466" i="7"/>
  <c r="I3466" i="7"/>
  <c r="H3466" i="7"/>
  <c r="G3466" i="7"/>
  <c r="F3466" i="7"/>
  <c r="D3466" i="7"/>
  <c r="Q3465" i="7"/>
  <c r="P3465" i="7"/>
  <c r="O3465" i="7"/>
  <c r="N3465" i="7"/>
  <c r="L3465" i="7"/>
  <c r="K3465" i="7"/>
  <c r="J3465" i="7"/>
  <c r="I3465" i="7"/>
  <c r="H3465" i="7"/>
  <c r="G3465" i="7"/>
  <c r="F3465" i="7"/>
  <c r="D3465" i="7"/>
  <c r="Q3464" i="7"/>
  <c r="P3464" i="7"/>
  <c r="O3464" i="7"/>
  <c r="N3464" i="7"/>
  <c r="L3464" i="7"/>
  <c r="K3464" i="7"/>
  <c r="J3464" i="7"/>
  <c r="I3464" i="7"/>
  <c r="H3464" i="7"/>
  <c r="G3464" i="7"/>
  <c r="F3464" i="7"/>
  <c r="D3464" i="7"/>
  <c r="Q3463" i="7"/>
  <c r="P3463" i="7"/>
  <c r="O3463" i="7"/>
  <c r="N3463" i="7"/>
  <c r="L3463" i="7"/>
  <c r="K3463" i="7"/>
  <c r="J3463" i="7"/>
  <c r="I3463" i="7"/>
  <c r="H3463" i="7"/>
  <c r="G3463" i="7"/>
  <c r="F3463" i="7"/>
  <c r="D3463" i="7"/>
  <c r="Q3462" i="7"/>
  <c r="P3462" i="7"/>
  <c r="O3462" i="7"/>
  <c r="N3462" i="7"/>
  <c r="L3462" i="7"/>
  <c r="K3462" i="7"/>
  <c r="J3462" i="7"/>
  <c r="I3462" i="7"/>
  <c r="H3462" i="7"/>
  <c r="G3462" i="7"/>
  <c r="F3462" i="7"/>
  <c r="D3462" i="7"/>
  <c r="Q3461" i="7"/>
  <c r="P3461" i="7"/>
  <c r="O3461" i="7"/>
  <c r="N3461" i="7"/>
  <c r="L3461" i="7"/>
  <c r="K3461" i="7"/>
  <c r="J3461" i="7"/>
  <c r="I3461" i="7"/>
  <c r="H3461" i="7"/>
  <c r="G3461" i="7"/>
  <c r="F3461" i="7"/>
  <c r="D3461" i="7"/>
  <c r="Q3460" i="7"/>
  <c r="P3460" i="7"/>
  <c r="O3460" i="7"/>
  <c r="N3460" i="7"/>
  <c r="L3460" i="7"/>
  <c r="K3460" i="7"/>
  <c r="J3460" i="7"/>
  <c r="I3460" i="7"/>
  <c r="H3460" i="7"/>
  <c r="G3460" i="7"/>
  <c r="F3460" i="7"/>
  <c r="D3460" i="7"/>
  <c r="Q3459" i="7"/>
  <c r="P3459" i="7"/>
  <c r="O3459" i="7"/>
  <c r="N3459" i="7"/>
  <c r="L3459" i="7"/>
  <c r="K3459" i="7"/>
  <c r="J3459" i="7"/>
  <c r="I3459" i="7"/>
  <c r="H3459" i="7"/>
  <c r="G3459" i="7"/>
  <c r="F3459" i="7"/>
  <c r="D3459" i="7"/>
  <c r="Q3458" i="7"/>
  <c r="P3458" i="7"/>
  <c r="O3458" i="7"/>
  <c r="N3458" i="7"/>
  <c r="L3458" i="7"/>
  <c r="K3458" i="7"/>
  <c r="J3458" i="7"/>
  <c r="I3458" i="7"/>
  <c r="H3458" i="7"/>
  <c r="G3458" i="7"/>
  <c r="F3458" i="7"/>
  <c r="D3458" i="7"/>
  <c r="Q3457" i="7"/>
  <c r="P3457" i="7"/>
  <c r="O3457" i="7"/>
  <c r="N3457" i="7"/>
  <c r="L3457" i="7"/>
  <c r="K3457" i="7"/>
  <c r="J3457" i="7"/>
  <c r="I3457" i="7"/>
  <c r="H3457" i="7"/>
  <c r="G3457" i="7"/>
  <c r="F3457" i="7"/>
  <c r="D3457" i="7"/>
  <c r="Q3456" i="7"/>
  <c r="P3456" i="7"/>
  <c r="O3456" i="7"/>
  <c r="N3456" i="7"/>
  <c r="L3456" i="7"/>
  <c r="K3456" i="7"/>
  <c r="J3456" i="7"/>
  <c r="I3456" i="7"/>
  <c r="H3456" i="7"/>
  <c r="G3456" i="7"/>
  <c r="F3456" i="7"/>
  <c r="D3456" i="7"/>
  <c r="Q3455" i="7"/>
  <c r="P3455" i="7"/>
  <c r="O3455" i="7"/>
  <c r="N3455" i="7"/>
  <c r="L3455" i="7"/>
  <c r="K3455" i="7"/>
  <c r="J3455" i="7"/>
  <c r="I3455" i="7"/>
  <c r="H3455" i="7"/>
  <c r="G3455" i="7"/>
  <c r="F3455" i="7"/>
  <c r="D3455" i="7"/>
  <c r="Q3454" i="7"/>
  <c r="P3454" i="7"/>
  <c r="O3454" i="7"/>
  <c r="N3454" i="7"/>
  <c r="L3454" i="7"/>
  <c r="K3454" i="7"/>
  <c r="J3454" i="7"/>
  <c r="I3454" i="7"/>
  <c r="H3454" i="7"/>
  <c r="G3454" i="7"/>
  <c r="F3454" i="7"/>
  <c r="D3454" i="7"/>
  <c r="Q3453" i="7"/>
  <c r="P3453" i="7"/>
  <c r="O3453" i="7"/>
  <c r="N3453" i="7"/>
  <c r="L3453" i="7"/>
  <c r="K3453" i="7"/>
  <c r="J3453" i="7"/>
  <c r="I3453" i="7"/>
  <c r="H3453" i="7"/>
  <c r="G3453" i="7"/>
  <c r="F3453" i="7"/>
  <c r="D3453" i="7"/>
  <c r="Q3452" i="7"/>
  <c r="P3452" i="7"/>
  <c r="O3452" i="7"/>
  <c r="N3452" i="7"/>
  <c r="L3452" i="7"/>
  <c r="K3452" i="7"/>
  <c r="J3452" i="7"/>
  <c r="I3452" i="7"/>
  <c r="H3452" i="7"/>
  <c r="G3452" i="7"/>
  <c r="F3452" i="7"/>
  <c r="D3452" i="7"/>
  <c r="Q3451" i="7"/>
  <c r="P3451" i="7"/>
  <c r="O3451" i="7"/>
  <c r="N3451" i="7"/>
  <c r="L3451" i="7"/>
  <c r="K3451" i="7"/>
  <c r="J3451" i="7"/>
  <c r="I3451" i="7"/>
  <c r="H3451" i="7"/>
  <c r="G3451" i="7"/>
  <c r="F3451" i="7"/>
  <c r="D3451" i="7"/>
  <c r="Q3450" i="7"/>
  <c r="P3450" i="7"/>
  <c r="O3450" i="7"/>
  <c r="N3450" i="7"/>
  <c r="L3450" i="7"/>
  <c r="K3450" i="7"/>
  <c r="J3450" i="7"/>
  <c r="I3450" i="7"/>
  <c r="H3450" i="7"/>
  <c r="G3450" i="7"/>
  <c r="F3450" i="7"/>
  <c r="D3450" i="7"/>
  <c r="Q3449" i="7"/>
  <c r="P3449" i="7"/>
  <c r="O3449" i="7"/>
  <c r="N3449" i="7"/>
  <c r="L3449" i="7"/>
  <c r="K3449" i="7"/>
  <c r="J3449" i="7"/>
  <c r="I3449" i="7"/>
  <c r="H3449" i="7"/>
  <c r="G3449" i="7"/>
  <c r="F3449" i="7"/>
  <c r="D3449" i="7"/>
  <c r="Q3448" i="7"/>
  <c r="P3448" i="7"/>
  <c r="O3448" i="7"/>
  <c r="N3448" i="7"/>
  <c r="L3448" i="7"/>
  <c r="K3448" i="7"/>
  <c r="J3448" i="7"/>
  <c r="I3448" i="7"/>
  <c r="H3448" i="7"/>
  <c r="G3448" i="7"/>
  <c r="F3448" i="7"/>
  <c r="D3448" i="7"/>
  <c r="Q3447" i="7"/>
  <c r="P3447" i="7"/>
  <c r="O3447" i="7"/>
  <c r="N3447" i="7"/>
  <c r="L3447" i="7"/>
  <c r="K3447" i="7"/>
  <c r="J3447" i="7"/>
  <c r="I3447" i="7"/>
  <c r="H3447" i="7"/>
  <c r="G3447" i="7"/>
  <c r="F3447" i="7"/>
  <c r="D3447" i="7"/>
  <c r="Q3446" i="7"/>
  <c r="P3446" i="7"/>
  <c r="O3446" i="7"/>
  <c r="N3446" i="7"/>
  <c r="L3446" i="7"/>
  <c r="K3446" i="7"/>
  <c r="J3446" i="7"/>
  <c r="I3446" i="7"/>
  <c r="H3446" i="7"/>
  <c r="G3446" i="7"/>
  <c r="F3446" i="7"/>
  <c r="D3446" i="7"/>
  <c r="Q3445" i="7"/>
  <c r="P3445" i="7"/>
  <c r="O3445" i="7"/>
  <c r="N3445" i="7"/>
  <c r="L3445" i="7"/>
  <c r="K3445" i="7"/>
  <c r="J3445" i="7"/>
  <c r="I3445" i="7"/>
  <c r="H3445" i="7"/>
  <c r="G3445" i="7"/>
  <c r="F3445" i="7"/>
  <c r="D3445" i="7"/>
  <c r="Q3444" i="7"/>
  <c r="P3444" i="7"/>
  <c r="O3444" i="7"/>
  <c r="N3444" i="7"/>
  <c r="L3444" i="7"/>
  <c r="K3444" i="7"/>
  <c r="J3444" i="7"/>
  <c r="I3444" i="7"/>
  <c r="H3444" i="7"/>
  <c r="G3444" i="7"/>
  <c r="F3444" i="7"/>
  <c r="D3444" i="7"/>
  <c r="Q3443" i="7"/>
  <c r="P3443" i="7"/>
  <c r="O3443" i="7"/>
  <c r="N3443" i="7"/>
  <c r="L3443" i="7"/>
  <c r="K3443" i="7"/>
  <c r="J3443" i="7"/>
  <c r="I3443" i="7"/>
  <c r="H3443" i="7"/>
  <c r="G3443" i="7"/>
  <c r="F3443" i="7"/>
  <c r="D3443" i="7"/>
  <c r="Q3442" i="7"/>
  <c r="P3442" i="7"/>
  <c r="O3442" i="7"/>
  <c r="N3442" i="7"/>
  <c r="L3442" i="7"/>
  <c r="K3442" i="7"/>
  <c r="J3442" i="7"/>
  <c r="I3442" i="7"/>
  <c r="H3442" i="7"/>
  <c r="G3442" i="7"/>
  <c r="F3442" i="7"/>
  <c r="D3442" i="7"/>
  <c r="Q3441" i="7"/>
  <c r="P3441" i="7"/>
  <c r="O3441" i="7"/>
  <c r="N3441" i="7"/>
  <c r="L3441" i="7"/>
  <c r="K3441" i="7"/>
  <c r="J3441" i="7"/>
  <c r="I3441" i="7"/>
  <c r="H3441" i="7"/>
  <c r="G3441" i="7"/>
  <c r="F3441" i="7"/>
  <c r="D3441" i="7"/>
  <c r="Q3440" i="7"/>
  <c r="P3440" i="7"/>
  <c r="O3440" i="7"/>
  <c r="N3440" i="7"/>
  <c r="L3440" i="7"/>
  <c r="K3440" i="7"/>
  <c r="J3440" i="7"/>
  <c r="I3440" i="7"/>
  <c r="H3440" i="7"/>
  <c r="G3440" i="7"/>
  <c r="F3440" i="7"/>
  <c r="D3440" i="7"/>
  <c r="Q3439" i="7"/>
  <c r="P3439" i="7"/>
  <c r="O3439" i="7"/>
  <c r="N3439" i="7"/>
  <c r="L3439" i="7"/>
  <c r="K3439" i="7"/>
  <c r="J3439" i="7"/>
  <c r="I3439" i="7"/>
  <c r="H3439" i="7"/>
  <c r="G3439" i="7"/>
  <c r="F3439" i="7"/>
  <c r="D3439" i="7"/>
  <c r="Q3438" i="7"/>
  <c r="P3438" i="7"/>
  <c r="O3438" i="7"/>
  <c r="N3438" i="7"/>
  <c r="L3438" i="7"/>
  <c r="K3438" i="7"/>
  <c r="J3438" i="7"/>
  <c r="I3438" i="7"/>
  <c r="H3438" i="7"/>
  <c r="G3438" i="7"/>
  <c r="F3438" i="7"/>
  <c r="D3438" i="7"/>
  <c r="Q3437" i="7"/>
  <c r="P3437" i="7"/>
  <c r="O3437" i="7"/>
  <c r="N3437" i="7"/>
  <c r="L3437" i="7"/>
  <c r="K3437" i="7"/>
  <c r="J3437" i="7"/>
  <c r="I3437" i="7"/>
  <c r="H3437" i="7"/>
  <c r="G3437" i="7"/>
  <c r="F3437" i="7"/>
  <c r="D3437" i="7"/>
  <c r="Q3436" i="7"/>
  <c r="P3436" i="7"/>
  <c r="O3436" i="7"/>
  <c r="N3436" i="7"/>
  <c r="L3436" i="7"/>
  <c r="K3436" i="7"/>
  <c r="J3436" i="7"/>
  <c r="I3436" i="7"/>
  <c r="H3436" i="7"/>
  <c r="G3436" i="7"/>
  <c r="F3436" i="7"/>
  <c r="D3436" i="7"/>
  <c r="Q3435" i="7"/>
  <c r="P3435" i="7"/>
  <c r="O3435" i="7"/>
  <c r="N3435" i="7"/>
  <c r="L3435" i="7"/>
  <c r="K3435" i="7"/>
  <c r="J3435" i="7"/>
  <c r="I3435" i="7"/>
  <c r="H3435" i="7"/>
  <c r="G3435" i="7"/>
  <c r="F3435" i="7"/>
  <c r="D3435" i="7"/>
  <c r="Q3434" i="7"/>
  <c r="P3434" i="7"/>
  <c r="O3434" i="7"/>
  <c r="N3434" i="7"/>
  <c r="L3434" i="7"/>
  <c r="K3434" i="7"/>
  <c r="J3434" i="7"/>
  <c r="I3434" i="7"/>
  <c r="H3434" i="7"/>
  <c r="G3434" i="7"/>
  <c r="F3434" i="7"/>
  <c r="D3434" i="7"/>
  <c r="Q3433" i="7"/>
  <c r="P3433" i="7"/>
  <c r="O3433" i="7"/>
  <c r="N3433" i="7"/>
  <c r="L3433" i="7"/>
  <c r="K3433" i="7"/>
  <c r="J3433" i="7"/>
  <c r="I3433" i="7"/>
  <c r="H3433" i="7"/>
  <c r="G3433" i="7"/>
  <c r="F3433" i="7"/>
  <c r="D3433" i="7"/>
  <c r="Q3432" i="7"/>
  <c r="P3432" i="7"/>
  <c r="O3432" i="7"/>
  <c r="N3432" i="7"/>
  <c r="L3432" i="7"/>
  <c r="K3432" i="7"/>
  <c r="J3432" i="7"/>
  <c r="I3432" i="7"/>
  <c r="H3432" i="7"/>
  <c r="G3432" i="7"/>
  <c r="F3432" i="7"/>
  <c r="D3432" i="7"/>
  <c r="Q3431" i="7"/>
  <c r="P3431" i="7"/>
  <c r="O3431" i="7"/>
  <c r="N3431" i="7"/>
  <c r="L3431" i="7"/>
  <c r="K3431" i="7"/>
  <c r="J3431" i="7"/>
  <c r="I3431" i="7"/>
  <c r="H3431" i="7"/>
  <c r="G3431" i="7"/>
  <c r="F3431" i="7"/>
  <c r="D3431" i="7"/>
  <c r="Q3430" i="7"/>
  <c r="P3430" i="7"/>
  <c r="O3430" i="7"/>
  <c r="N3430" i="7"/>
  <c r="L3430" i="7"/>
  <c r="K3430" i="7"/>
  <c r="J3430" i="7"/>
  <c r="I3430" i="7"/>
  <c r="H3430" i="7"/>
  <c r="G3430" i="7"/>
  <c r="F3430" i="7"/>
  <c r="D3430" i="7"/>
  <c r="Q3429" i="7"/>
  <c r="P3429" i="7"/>
  <c r="O3429" i="7"/>
  <c r="N3429" i="7"/>
  <c r="L3429" i="7"/>
  <c r="K3429" i="7"/>
  <c r="J3429" i="7"/>
  <c r="I3429" i="7"/>
  <c r="H3429" i="7"/>
  <c r="G3429" i="7"/>
  <c r="F3429" i="7"/>
  <c r="D3429" i="7"/>
  <c r="Q3428" i="7"/>
  <c r="P3428" i="7"/>
  <c r="O3428" i="7"/>
  <c r="N3428" i="7"/>
  <c r="L3428" i="7"/>
  <c r="K3428" i="7"/>
  <c r="J3428" i="7"/>
  <c r="I3428" i="7"/>
  <c r="H3428" i="7"/>
  <c r="G3428" i="7"/>
  <c r="F3428" i="7"/>
  <c r="D3428" i="7"/>
  <c r="Q3427" i="7"/>
  <c r="P3427" i="7"/>
  <c r="O3427" i="7"/>
  <c r="N3427" i="7"/>
  <c r="L3427" i="7"/>
  <c r="K3427" i="7"/>
  <c r="J3427" i="7"/>
  <c r="I3427" i="7"/>
  <c r="H3427" i="7"/>
  <c r="G3427" i="7"/>
  <c r="F3427" i="7"/>
  <c r="D3427" i="7"/>
  <c r="Q3426" i="7"/>
  <c r="P3426" i="7"/>
  <c r="O3426" i="7"/>
  <c r="N3426" i="7"/>
  <c r="L3426" i="7"/>
  <c r="K3426" i="7"/>
  <c r="J3426" i="7"/>
  <c r="I3426" i="7"/>
  <c r="H3426" i="7"/>
  <c r="G3426" i="7"/>
  <c r="F3426" i="7"/>
  <c r="D3426" i="7"/>
  <c r="Q3425" i="7"/>
  <c r="P3425" i="7"/>
  <c r="O3425" i="7"/>
  <c r="N3425" i="7"/>
  <c r="L3425" i="7"/>
  <c r="K3425" i="7"/>
  <c r="J3425" i="7"/>
  <c r="I3425" i="7"/>
  <c r="H3425" i="7"/>
  <c r="G3425" i="7"/>
  <c r="F3425" i="7"/>
  <c r="D3425" i="7"/>
  <c r="Q3424" i="7"/>
  <c r="P3424" i="7"/>
  <c r="O3424" i="7"/>
  <c r="N3424" i="7"/>
  <c r="L3424" i="7"/>
  <c r="K3424" i="7"/>
  <c r="J3424" i="7"/>
  <c r="I3424" i="7"/>
  <c r="H3424" i="7"/>
  <c r="G3424" i="7"/>
  <c r="F3424" i="7"/>
  <c r="D3424" i="7"/>
  <c r="Q3423" i="7"/>
  <c r="P3423" i="7"/>
  <c r="O3423" i="7"/>
  <c r="N3423" i="7"/>
  <c r="L3423" i="7"/>
  <c r="K3423" i="7"/>
  <c r="J3423" i="7"/>
  <c r="I3423" i="7"/>
  <c r="H3423" i="7"/>
  <c r="G3423" i="7"/>
  <c r="F3423" i="7"/>
  <c r="D3423" i="7"/>
  <c r="Q3422" i="7"/>
  <c r="P3422" i="7"/>
  <c r="O3422" i="7"/>
  <c r="N3422" i="7"/>
  <c r="L3422" i="7"/>
  <c r="K3422" i="7"/>
  <c r="J3422" i="7"/>
  <c r="I3422" i="7"/>
  <c r="H3422" i="7"/>
  <c r="G3422" i="7"/>
  <c r="F3422" i="7"/>
  <c r="D3422" i="7"/>
  <c r="Q3421" i="7"/>
  <c r="P3421" i="7"/>
  <c r="O3421" i="7"/>
  <c r="N3421" i="7"/>
  <c r="L3421" i="7"/>
  <c r="K3421" i="7"/>
  <c r="J3421" i="7"/>
  <c r="I3421" i="7"/>
  <c r="H3421" i="7"/>
  <c r="G3421" i="7"/>
  <c r="F3421" i="7"/>
  <c r="D3421" i="7"/>
  <c r="Q3420" i="7"/>
  <c r="P3420" i="7"/>
  <c r="O3420" i="7"/>
  <c r="N3420" i="7"/>
  <c r="L3420" i="7"/>
  <c r="K3420" i="7"/>
  <c r="J3420" i="7"/>
  <c r="I3420" i="7"/>
  <c r="H3420" i="7"/>
  <c r="G3420" i="7"/>
  <c r="F3420" i="7"/>
  <c r="D3420" i="7"/>
  <c r="Q3419" i="7"/>
  <c r="P3419" i="7"/>
  <c r="O3419" i="7"/>
  <c r="N3419" i="7"/>
  <c r="L3419" i="7"/>
  <c r="K3419" i="7"/>
  <c r="J3419" i="7"/>
  <c r="I3419" i="7"/>
  <c r="H3419" i="7"/>
  <c r="G3419" i="7"/>
  <c r="F3419" i="7"/>
  <c r="D3419" i="7"/>
  <c r="Q3418" i="7"/>
  <c r="P3418" i="7"/>
  <c r="O3418" i="7"/>
  <c r="N3418" i="7"/>
  <c r="L3418" i="7"/>
  <c r="K3418" i="7"/>
  <c r="J3418" i="7"/>
  <c r="I3418" i="7"/>
  <c r="H3418" i="7"/>
  <c r="G3418" i="7"/>
  <c r="F3418" i="7"/>
  <c r="D3418" i="7"/>
  <c r="Q3417" i="7"/>
  <c r="P3417" i="7"/>
  <c r="O3417" i="7"/>
  <c r="N3417" i="7"/>
  <c r="L3417" i="7"/>
  <c r="K3417" i="7"/>
  <c r="J3417" i="7"/>
  <c r="I3417" i="7"/>
  <c r="H3417" i="7"/>
  <c r="G3417" i="7"/>
  <c r="F3417" i="7"/>
  <c r="D3417" i="7"/>
  <c r="Q3416" i="7"/>
  <c r="P3416" i="7"/>
  <c r="O3416" i="7"/>
  <c r="N3416" i="7"/>
  <c r="L3416" i="7"/>
  <c r="K3416" i="7"/>
  <c r="J3416" i="7"/>
  <c r="I3416" i="7"/>
  <c r="H3416" i="7"/>
  <c r="G3416" i="7"/>
  <c r="F3416" i="7"/>
  <c r="D3416" i="7"/>
  <c r="Q3415" i="7"/>
  <c r="P3415" i="7"/>
  <c r="O3415" i="7"/>
  <c r="N3415" i="7"/>
  <c r="L3415" i="7"/>
  <c r="K3415" i="7"/>
  <c r="J3415" i="7"/>
  <c r="I3415" i="7"/>
  <c r="H3415" i="7"/>
  <c r="G3415" i="7"/>
  <c r="F3415" i="7"/>
  <c r="D3415" i="7"/>
  <c r="Q3414" i="7"/>
  <c r="P3414" i="7"/>
  <c r="O3414" i="7"/>
  <c r="N3414" i="7"/>
  <c r="L3414" i="7"/>
  <c r="K3414" i="7"/>
  <c r="J3414" i="7"/>
  <c r="I3414" i="7"/>
  <c r="H3414" i="7"/>
  <c r="G3414" i="7"/>
  <c r="F3414" i="7"/>
  <c r="D3414" i="7"/>
  <c r="Q3413" i="7"/>
  <c r="P3413" i="7"/>
  <c r="O3413" i="7"/>
  <c r="N3413" i="7"/>
  <c r="L3413" i="7"/>
  <c r="K3413" i="7"/>
  <c r="J3413" i="7"/>
  <c r="I3413" i="7"/>
  <c r="H3413" i="7"/>
  <c r="G3413" i="7"/>
  <c r="F3413" i="7"/>
  <c r="D3413" i="7"/>
  <c r="Q3412" i="7"/>
  <c r="P3412" i="7"/>
  <c r="O3412" i="7"/>
  <c r="N3412" i="7"/>
  <c r="L3412" i="7"/>
  <c r="K3412" i="7"/>
  <c r="J3412" i="7"/>
  <c r="I3412" i="7"/>
  <c r="H3412" i="7"/>
  <c r="G3412" i="7"/>
  <c r="F3412" i="7"/>
  <c r="D3412" i="7"/>
  <c r="Q3411" i="7"/>
  <c r="P3411" i="7"/>
  <c r="O3411" i="7"/>
  <c r="N3411" i="7"/>
  <c r="L3411" i="7"/>
  <c r="K3411" i="7"/>
  <c r="J3411" i="7"/>
  <c r="I3411" i="7"/>
  <c r="H3411" i="7"/>
  <c r="G3411" i="7"/>
  <c r="F3411" i="7"/>
  <c r="D3411" i="7"/>
  <c r="Q3410" i="7"/>
  <c r="P3410" i="7"/>
  <c r="O3410" i="7"/>
  <c r="N3410" i="7"/>
  <c r="L3410" i="7"/>
  <c r="K3410" i="7"/>
  <c r="J3410" i="7"/>
  <c r="I3410" i="7"/>
  <c r="H3410" i="7"/>
  <c r="G3410" i="7"/>
  <c r="F3410" i="7"/>
  <c r="D3410" i="7"/>
  <c r="Q3409" i="7"/>
  <c r="P3409" i="7"/>
  <c r="O3409" i="7"/>
  <c r="N3409" i="7"/>
  <c r="L3409" i="7"/>
  <c r="K3409" i="7"/>
  <c r="J3409" i="7"/>
  <c r="I3409" i="7"/>
  <c r="H3409" i="7"/>
  <c r="G3409" i="7"/>
  <c r="F3409" i="7"/>
  <c r="D3409" i="7"/>
  <c r="Q3408" i="7"/>
  <c r="P3408" i="7"/>
  <c r="O3408" i="7"/>
  <c r="N3408" i="7"/>
  <c r="L3408" i="7"/>
  <c r="K3408" i="7"/>
  <c r="J3408" i="7"/>
  <c r="I3408" i="7"/>
  <c r="H3408" i="7"/>
  <c r="G3408" i="7"/>
  <c r="F3408" i="7"/>
  <c r="D3408" i="7"/>
  <c r="Q3407" i="7"/>
  <c r="P3407" i="7"/>
  <c r="O3407" i="7"/>
  <c r="N3407" i="7"/>
  <c r="L3407" i="7"/>
  <c r="K3407" i="7"/>
  <c r="J3407" i="7"/>
  <c r="I3407" i="7"/>
  <c r="H3407" i="7"/>
  <c r="G3407" i="7"/>
  <c r="F3407" i="7"/>
  <c r="D3407" i="7"/>
  <c r="Q3406" i="7"/>
  <c r="P3406" i="7"/>
  <c r="O3406" i="7"/>
  <c r="N3406" i="7"/>
  <c r="L3406" i="7"/>
  <c r="K3406" i="7"/>
  <c r="J3406" i="7"/>
  <c r="I3406" i="7"/>
  <c r="H3406" i="7"/>
  <c r="G3406" i="7"/>
  <c r="F3406" i="7"/>
  <c r="D3406" i="7"/>
  <c r="Q3405" i="7"/>
  <c r="P3405" i="7"/>
  <c r="O3405" i="7"/>
  <c r="N3405" i="7"/>
  <c r="L3405" i="7"/>
  <c r="K3405" i="7"/>
  <c r="J3405" i="7"/>
  <c r="I3405" i="7"/>
  <c r="H3405" i="7"/>
  <c r="G3405" i="7"/>
  <c r="F3405" i="7"/>
  <c r="D3405" i="7"/>
  <c r="Q3404" i="7"/>
  <c r="P3404" i="7"/>
  <c r="O3404" i="7"/>
  <c r="N3404" i="7"/>
  <c r="L3404" i="7"/>
  <c r="K3404" i="7"/>
  <c r="J3404" i="7"/>
  <c r="I3404" i="7"/>
  <c r="H3404" i="7"/>
  <c r="G3404" i="7"/>
  <c r="F3404" i="7"/>
  <c r="D3404" i="7"/>
  <c r="Q3403" i="7"/>
  <c r="P3403" i="7"/>
  <c r="O3403" i="7"/>
  <c r="N3403" i="7"/>
  <c r="L3403" i="7"/>
  <c r="K3403" i="7"/>
  <c r="J3403" i="7"/>
  <c r="I3403" i="7"/>
  <c r="H3403" i="7"/>
  <c r="G3403" i="7"/>
  <c r="F3403" i="7"/>
  <c r="D3403" i="7"/>
  <c r="Q3402" i="7"/>
  <c r="P3402" i="7"/>
  <c r="O3402" i="7"/>
  <c r="N3402" i="7"/>
  <c r="L3402" i="7"/>
  <c r="K3402" i="7"/>
  <c r="J3402" i="7"/>
  <c r="I3402" i="7"/>
  <c r="H3402" i="7"/>
  <c r="G3402" i="7"/>
  <c r="F3402" i="7"/>
  <c r="D3402" i="7"/>
  <c r="Q3401" i="7"/>
  <c r="P3401" i="7"/>
  <c r="O3401" i="7"/>
  <c r="N3401" i="7"/>
  <c r="L3401" i="7"/>
  <c r="K3401" i="7"/>
  <c r="J3401" i="7"/>
  <c r="I3401" i="7"/>
  <c r="H3401" i="7"/>
  <c r="G3401" i="7"/>
  <c r="F3401" i="7"/>
  <c r="D3401" i="7"/>
  <c r="Q3400" i="7"/>
  <c r="P3400" i="7"/>
  <c r="O3400" i="7"/>
  <c r="N3400" i="7"/>
  <c r="L3400" i="7"/>
  <c r="K3400" i="7"/>
  <c r="J3400" i="7"/>
  <c r="I3400" i="7"/>
  <c r="H3400" i="7"/>
  <c r="G3400" i="7"/>
  <c r="F3400" i="7"/>
  <c r="D3400" i="7"/>
  <c r="Q3399" i="7"/>
  <c r="P3399" i="7"/>
  <c r="O3399" i="7"/>
  <c r="N3399" i="7"/>
  <c r="L3399" i="7"/>
  <c r="K3399" i="7"/>
  <c r="J3399" i="7"/>
  <c r="I3399" i="7"/>
  <c r="H3399" i="7"/>
  <c r="G3399" i="7"/>
  <c r="F3399" i="7"/>
  <c r="D3399" i="7"/>
  <c r="Q3398" i="7"/>
  <c r="P3398" i="7"/>
  <c r="O3398" i="7"/>
  <c r="N3398" i="7"/>
  <c r="L3398" i="7"/>
  <c r="K3398" i="7"/>
  <c r="J3398" i="7"/>
  <c r="I3398" i="7"/>
  <c r="H3398" i="7"/>
  <c r="G3398" i="7"/>
  <c r="F3398" i="7"/>
  <c r="D3398" i="7"/>
  <c r="Q3397" i="7"/>
  <c r="P3397" i="7"/>
  <c r="O3397" i="7"/>
  <c r="N3397" i="7"/>
  <c r="L3397" i="7"/>
  <c r="K3397" i="7"/>
  <c r="J3397" i="7"/>
  <c r="I3397" i="7"/>
  <c r="H3397" i="7"/>
  <c r="G3397" i="7"/>
  <c r="F3397" i="7"/>
  <c r="D3397" i="7"/>
  <c r="Q3396" i="7"/>
  <c r="P3396" i="7"/>
  <c r="O3396" i="7"/>
  <c r="N3396" i="7"/>
  <c r="L3396" i="7"/>
  <c r="K3396" i="7"/>
  <c r="J3396" i="7"/>
  <c r="I3396" i="7"/>
  <c r="H3396" i="7"/>
  <c r="G3396" i="7"/>
  <c r="F3396" i="7"/>
  <c r="D3396" i="7"/>
  <c r="Q3395" i="7"/>
  <c r="P3395" i="7"/>
  <c r="O3395" i="7"/>
  <c r="N3395" i="7"/>
  <c r="L3395" i="7"/>
  <c r="K3395" i="7"/>
  <c r="J3395" i="7"/>
  <c r="I3395" i="7"/>
  <c r="H3395" i="7"/>
  <c r="G3395" i="7"/>
  <c r="F3395" i="7"/>
  <c r="D3395" i="7"/>
  <c r="Q3394" i="7"/>
  <c r="P3394" i="7"/>
  <c r="O3394" i="7"/>
  <c r="N3394" i="7"/>
  <c r="L3394" i="7"/>
  <c r="K3394" i="7"/>
  <c r="J3394" i="7"/>
  <c r="I3394" i="7"/>
  <c r="H3394" i="7"/>
  <c r="G3394" i="7"/>
  <c r="F3394" i="7"/>
  <c r="D3394" i="7"/>
  <c r="Q3393" i="7"/>
  <c r="P3393" i="7"/>
  <c r="O3393" i="7"/>
  <c r="N3393" i="7"/>
  <c r="L3393" i="7"/>
  <c r="K3393" i="7"/>
  <c r="J3393" i="7"/>
  <c r="I3393" i="7"/>
  <c r="H3393" i="7"/>
  <c r="G3393" i="7"/>
  <c r="F3393" i="7"/>
  <c r="D3393" i="7"/>
  <c r="Q3392" i="7"/>
  <c r="P3392" i="7"/>
  <c r="O3392" i="7"/>
  <c r="N3392" i="7"/>
  <c r="L3392" i="7"/>
  <c r="K3392" i="7"/>
  <c r="J3392" i="7"/>
  <c r="I3392" i="7"/>
  <c r="H3392" i="7"/>
  <c r="G3392" i="7"/>
  <c r="F3392" i="7"/>
  <c r="D3392" i="7"/>
  <c r="Q3391" i="7"/>
  <c r="P3391" i="7"/>
  <c r="O3391" i="7"/>
  <c r="N3391" i="7"/>
  <c r="L3391" i="7"/>
  <c r="K3391" i="7"/>
  <c r="J3391" i="7"/>
  <c r="I3391" i="7"/>
  <c r="H3391" i="7"/>
  <c r="G3391" i="7"/>
  <c r="F3391" i="7"/>
  <c r="D3391" i="7"/>
  <c r="Q3390" i="7"/>
  <c r="P3390" i="7"/>
  <c r="O3390" i="7"/>
  <c r="N3390" i="7"/>
  <c r="L3390" i="7"/>
  <c r="K3390" i="7"/>
  <c r="J3390" i="7"/>
  <c r="I3390" i="7"/>
  <c r="H3390" i="7"/>
  <c r="G3390" i="7"/>
  <c r="F3390" i="7"/>
  <c r="D3390" i="7"/>
  <c r="Q3389" i="7"/>
  <c r="P3389" i="7"/>
  <c r="O3389" i="7"/>
  <c r="N3389" i="7"/>
  <c r="L3389" i="7"/>
  <c r="K3389" i="7"/>
  <c r="J3389" i="7"/>
  <c r="I3389" i="7"/>
  <c r="H3389" i="7"/>
  <c r="G3389" i="7"/>
  <c r="F3389" i="7"/>
  <c r="D3389" i="7"/>
  <c r="Q3388" i="7"/>
  <c r="P3388" i="7"/>
  <c r="O3388" i="7"/>
  <c r="N3388" i="7"/>
  <c r="L3388" i="7"/>
  <c r="K3388" i="7"/>
  <c r="J3388" i="7"/>
  <c r="I3388" i="7"/>
  <c r="H3388" i="7"/>
  <c r="G3388" i="7"/>
  <c r="F3388" i="7"/>
  <c r="D3388" i="7"/>
  <c r="Q3387" i="7"/>
  <c r="P3387" i="7"/>
  <c r="O3387" i="7"/>
  <c r="N3387" i="7"/>
  <c r="L3387" i="7"/>
  <c r="K3387" i="7"/>
  <c r="J3387" i="7"/>
  <c r="I3387" i="7"/>
  <c r="H3387" i="7"/>
  <c r="G3387" i="7"/>
  <c r="F3387" i="7"/>
  <c r="D3387" i="7"/>
  <c r="Q3386" i="7"/>
  <c r="P3386" i="7"/>
  <c r="O3386" i="7"/>
  <c r="N3386" i="7"/>
  <c r="L3386" i="7"/>
  <c r="K3386" i="7"/>
  <c r="J3386" i="7"/>
  <c r="I3386" i="7"/>
  <c r="H3386" i="7"/>
  <c r="G3386" i="7"/>
  <c r="F3386" i="7"/>
  <c r="D3386" i="7"/>
  <c r="Q3385" i="7"/>
  <c r="P3385" i="7"/>
  <c r="O3385" i="7"/>
  <c r="N3385" i="7"/>
  <c r="L3385" i="7"/>
  <c r="K3385" i="7"/>
  <c r="J3385" i="7"/>
  <c r="I3385" i="7"/>
  <c r="H3385" i="7"/>
  <c r="G3385" i="7"/>
  <c r="F3385" i="7"/>
  <c r="D3385" i="7"/>
  <c r="Q3384" i="7"/>
  <c r="P3384" i="7"/>
  <c r="O3384" i="7"/>
  <c r="N3384" i="7"/>
  <c r="L3384" i="7"/>
  <c r="K3384" i="7"/>
  <c r="J3384" i="7"/>
  <c r="I3384" i="7"/>
  <c r="H3384" i="7"/>
  <c r="G3384" i="7"/>
  <c r="F3384" i="7"/>
  <c r="D3384" i="7"/>
  <c r="Q3383" i="7"/>
  <c r="P3383" i="7"/>
  <c r="O3383" i="7"/>
  <c r="N3383" i="7"/>
  <c r="L3383" i="7"/>
  <c r="K3383" i="7"/>
  <c r="J3383" i="7"/>
  <c r="I3383" i="7"/>
  <c r="H3383" i="7"/>
  <c r="G3383" i="7"/>
  <c r="F3383" i="7"/>
  <c r="D3383" i="7"/>
  <c r="Q3382" i="7"/>
  <c r="P3382" i="7"/>
  <c r="O3382" i="7"/>
  <c r="N3382" i="7"/>
  <c r="L3382" i="7"/>
  <c r="K3382" i="7"/>
  <c r="J3382" i="7"/>
  <c r="I3382" i="7"/>
  <c r="H3382" i="7"/>
  <c r="G3382" i="7"/>
  <c r="F3382" i="7"/>
  <c r="D3382" i="7"/>
  <c r="Q3381" i="7"/>
  <c r="P3381" i="7"/>
  <c r="O3381" i="7"/>
  <c r="N3381" i="7"/>
  <c r="L3381" i="7"/>
  <c r="K3381" i="7"/>
  <c r="J3381" i="7"/>
  <c r="I3381" i="7"/>
  <c r="H3381" i="7"/>
  <c r="G3381" i="7"/>
  <c r="F3381" i="7"/>
  <c r="D3381" i="7"/>
  <c r="Q3380" i="7"/>
  <c r="P3380" i="7"/>
  <c r="O3380" i="7"/>
  <c r="N3380" i="7"/>
  <c r="L3380" i="7"/>
  <c r="K3380" i="7"/>
  <c r="J3380" i="7"/>
  <c r="I3380" i="7"/>
  <c r="H3380" i="7"/>
  <c r="G3380" i="7"/>
  <c r="F3380" i="7"/>
  <c r="D3380" i="7"/>
  <c r="Q3379" i="7"/>
  <c r="P3379" i="7"/>
  <c r="O3379" i="7"/>
  <c r="N3379" i="7"/>
  <c r="L3379" i="7"/>
  <c r="K3379" i="7"/>
  <c r="J3379" i="7"/>
  <c r="I3379" i="7"/>
  <c r="H3379" i="7"/>
  <c r="G3379" i="7"/>
  <c r="F3379" i="7"/>
  <c r="D3379" i="7"/>
  <c r="Q3378" i="7"/>
  <c r="P3378" i="7"/>
  <c r="O3378" i="7"/>
  <c r="N3378" i="7"/>
  <c r="L3378" i="7"/>
  <c r="K3378" i="7"/>
  <c r="J3378" i="7"/>
  <c r="I3378" i="7"/>
  <c r="H3378" i="7"/>
  <c r="G3378" i="7"/>
  <c r="F3378" i="7"/>
  <c r="D3378" i="7"/>
  <c r="Q3377" i="7"/>
  <c r="P3377" i="7"/>
  <c r="O3377" i="7"/>
  <c r="N3377" i="7"/>
  <c r="L3377" i="7"/>
  <c r="K3377" i="7"/>
  <c r="J3377" i="7"/>
  <c r="I3377" i="7"/>
  <c r="H3377" i="7"/>
  <c r="G3377" i="7"/>
  <c r="F3377" i="7"/>
  <c r="D3377" i="7"/>
  <c r="Q3376" i="7"/>
  <c r="P3376" i="7"/>
  <c r="O3376" i="7"/>
  <c r="N3376" i="7"/>
  <c r="L3376" i="7"/>
  <c r="K3376" i="7"/>
  <c r="J3376" i="7"/>
  <c r="I3376" i="7"/>
  <c r="H3376" i="7"/>
  <c r="G3376" i="7"/>
  <c r="F3376" i="7"/>
  <c r="D3376" i="7"/>
  <c r="Q3375" i="7"/>
  <c r="P3375" i="7"/>
  <c r="O3375" i="7"/>
  <c r="N3375" i="7"/>
  <c r="L3375" i="7"/>
  <c r="K3375" i="7"/>
  <c r="J3375" i="7"/>
  <c r="I3375" i="7"/>
  <c r="H3375" i="7"/>
  <c r="G3375" i="7"/>
  <c r="F3375" i="7"/>
  <c r="D3375" i="7"/>
  <c r="Q3374" i="7"/>
  <c r="P3374" i="7"/>
  <c r="O3374" i="7"/>
  <c r="N3374" i="7"/>
  <c r="L3374" i="7"/>
  <c r="K3374" i="7"/>
  <c r="J3374" i="7"/>
  <c r="I3374" i="7"/>
  <c r="H3374" i="7"/>
  <c r="G3374" i="7"/>
  <c r="F3374" i="7"/>
  <c r="D3374" i="7"/>
  <c r="Q3373" i="7"/>
  <c r="P3373" i="7"/>
  <c r="O3373" i="7"/>
  <c r="N3373" i="7"/>
  <c r="L3373" i="7"/>
  <c r="K3373" i="7"/>
  <c r="J3373" i="7"/>
  <c r="I3373" i="7"/>
  <c r="H3373" i="7"/>
  <c r="G3373" i="7"/>
  <c r="F3373" i="7"/>
  <c r="D3373" i="7"/>
  <c r="Q3372" i="7"/>
  <c r="P3372" i="7"/>
  <c r="O3372" i="7"/>
  <c r="N3372" i="7"/>
  <c r="L3372" i="7"/>
  <c r="K3372" i="7"/>
  <c r="J3372" i="7"/>
  <c r="I3372" i="7"/>
  <c r="H3372" i="7"/>
  <c r="G3372" i="7"/>
  <c r="F3372" i="7"/>
  <c r="D3372" i="7"/>
  <c r="Q3371" i="7"/>
  <c r="P3371" i="7"/>
  <c r="O3371" i="7"/>
  <c r="N3371" i="7"/>
  <c r="L3371" i="7"/>
  <c r="K3371" i="7"/>
  <c r="J3371" i="7"/>
  <c r="I3371" i="7"/>
  <c r="H3371" i="7"/>
  <c r="G3371" i="7"/>
  <c r="F3371" i="7"/>
  <c r="D3371" i="7"/>
  <c r="Q3370" i="7"/>
  <c r="P3370" i="7"/>
  <c r="O3370" i="7"/>
  <c r="N3370" i="7"/>
  <c r="L3370" i="7"/>
  <c r="K3370" i="7"/>
  <c r="J3370" i="7"/>
  <c r="I3370" i="7"/>
  <c r="H3370" i="7"/>
  <c r="G3370" i="7"/>
  <c r="F3370" i="7"/>
  <c r="D3370" i="7"/>
  <c r="Q3369" i="7"/>
  <c r="P3369" i="7"/>
  <c r="O3369" i="7"/>
  <c r="N3369" i="7"/>
  <c r="L3369" i="7"/>
  <c r="K3369" i="7"/>
  <c r="J3369" i="7"/>
  <c r="I3369" i="7"/>
  <c r="H3369" i="7"/>
  <c r="G3369" i="7"/>
  <c r="F3369" i="7"/>
  <c r="D3369" i="7"/>
  <c r="Q3368" i="7"/>
  <c r="P3368" i="7"/>
  <c r="O3368" i="7"/>
  <c r="N3368" i="7"/>
  <c r="L3368" i="7"/>
  <c r="K3368" i="7"/>
  <c r="J3368" i="7"/>
  <c r="I3368" i="7"/>
  <c r="H3368" i="7"/>
  <c r="G3368" i="7"/>
  <c r="F3368" i="7"/>
  <c r="D3368" i="7"/>
  <c r="Q3367" i="7"/>
  <c r="P3367" i="7"/>
  <c r="O3367" i="7"/>
  <c r="N3367" i="7"/>
  <c r="L3367" i="7"/>
  <c r="K3367" i="7"/>
  <c r="J3367" i="7"/>
  <c r="I3367" i="7"/>
  <c r="H3367" i="7"/>
  <c r="G3367" i="7"/>
  <c r="F3367" i="7"/>
  <c r="D3367" i="7"/>
  <c r="Q3366" i="7"/>
  <c r="P3366" i="7"/>
  <c r="O3366" i="7"/>
  <c r="N3366" i="7"/>
  <c r="L3366" i="7"/>
  <c r="K3366" i="7"/>
  <c r="J3366" i="7"/>
  <c r="I3366" i="7"/>
  <c r="H3366" i="7"/>
  <c r="G3366" i="7"/>
  <c r="F3366" i="7"/>
  <c r="D3366" i="7"/>
  <c r="Q3365" i="7"/>
  <c r="P3365" i="7"/>
  <c r="O3365" i="7"/>
  <c r="N3365" i="7"/>
  <c r="L3365" i="7"/>
  <c r="K3365" i="7"/>
  <c r="J3365" i="7"/>
  <c r="I3365" i="7"/>
  <c r="H3365" i="7"/>
  <c r="G3365" i="7"/>
  <c r="F3365" i="7"/>
  <c r="D3365" i="7"/>
  <c r="Q3364" i="7"/>
  <c r="P3364" i="7"/>
  <c r="O3364" i="7"/>
  <c r="N3364" i="7"/>
  <c r="L3364" i="7"/>
  <c r="K3364" i="7"/>
  <c r="J3364" i="7"/>
  <c r="I3364" i="7"/>
  <c r="H3364" i="7"/>
  <c r="G3364" i="7"/>
  <c r="F3364" i="7"/>
  <c r="D3364" i="7"/>
  <c r="Q3363" i="7"/>
  <c r="P3363" i="7"/>
  <c r="O3363" i="7"/>
  <c r="N3363" i="7"/>
  <c r="L3363" i="7"/>
  <c r="K3363" i="7"/>
  <c r="J3363" i="7"/>
  <c r="I3363" i="7"/>
  <c r="H3363" i="7"/>
  <c r="G3363" i="7"/>
  <c r="F3363" i="7"/>
  <c r="D3363" i="7"/>
  <c r="Q3362" i="7"/>
  <c r="P3362" i="7"/>
  <c r="O3362" i="7"/>
  <c r="N3362" i="7"/>
  <c r="L3362" i="7"/>
  <c r="K3362" i="7"/>
  <c r="J3362" i="7"/>
  <c r="I3362" i="7"/>
  <c r="H3362" i="7"/>
  <c r="G3362" i="7"/>
  <c r="F3362" i="7"/>
  <c r="D3362" i="7"/>
  <c r="Q3361" i="7"/>
  <c r="P3361" i="7"/>
  <c r="O3361" i="7"/>
  <c r="N3361" i="7"/>
  <c r="L3361" i="7"/>
  <c r="K3361" i="7"/>
  <c r="J3361" i="7"/>
  <c r="I3361" i="7"/>
  <c r="H3361" i="7"/>
  <c r="G3361" i="7"/>
  <c r="F3361" i="7"/>
  <c r="D3361" i="7"/>
  <c r="Q3360" i="7"/>
  <c r="P3360" i="7"/>
  <c r="O3360" i="7"/>
  <c r="N3360" i="7"/>
  <c r="L3360" i="7"/>
  <c r="K3360" i="7"/>
  <c r="J3360" i="7"/>
  <c r="I3360" i="7"/>
  <c r="H3360" i="7"/>
  <c r="G3360" i="7"/>
  <c r="F3360" i="7"/>
  <c r="D3360" i="7"/>
  <c r="Q3359" i="7"/>
  <c r="P3359" i="7"/>
  <c r="O3359" i="7"/>
  <c r="N3359" i="7"/>
  <c r="L3359" i="7"/>
  <c r="K3359" i="7"/>
  <c r="J3359" i="7"/>
  <c r="I3359" i="7"/>
  <c r="H3359" i="7"/>
  <c r="G3359" i="7"/>
  <c r="F3359" i="7"/>
  <c r="D3359" i="7"/>
  <c r="Q3358" i="7"/>
  <c r="P3358" i="7"/>
  <c r="O3358" i="7"/>
  <c r="N3358" i="7"/>
  <c r="L3358" i="7"/>
  <c r="K3358" i="7"/>
  <c r="J3358" i="7"/>
  <c r="I3358" i="7"/>
  <c r="H3358" i="7"/>
  <c r="G3358" i="7"/>
  <c r="F3358" i="7"/>
  <c r="D3358" i="7"/>
  <c r="Q3357" i="7"/>
  <c r="P3357" i="7"/>
  <c r="O3357" i="7"/>
  <c r="N3357" i="7"/>
  <c r="L3357" i="7"/>
  <c r="K3357" i="7"/>
  <c r="J3357" i="7"/>
  <c r="I3357" i="7"/>
  <c r="H3357" i="7"/>
  <c r="G3357" i="7"/>
  <c r="F3357" i="7"/>
  <c r="D3357" i="7"/>
  <c r="Q3356" i="7"/>
  <c r="P3356" i="7"/>
  <c r="O3356" i="7"/>
  <c r="N3356" i="7"/>
  <c r="L3356" i="7"/>
  <c r="K3356" i="7"/>
  <c r="J3356" i="7"/>
  <c r="I3356" i="7"/>
  <c r="H3356" i="7"/>
  <c r="G3356" i="7"/>
  <c r="F3356" i="7"/>
  <c r="D3356" i="7"/>
  <c r="Q3355" i="7"/>
  <c r="P3355" i="7"/>
  <c r="O3355" i="7"/>
  <c r="N3355" i="7"/>
  <c r="L3355" i="7"/>
  <c r="K3355" i="7"/>
  <c r="J3355" i="7"/>
  <c r="I3355" i="7"/>
  <c r="H3355" i="7"/>
  <c r="G3355" i="7"/>
  <c r="F3355" i="7"/>
  <c r="D3355" i="7"/>
  <c r="Q3354" i="7"/>
  <c r="P3354" i="7"/>
  <c r="O3354" i="7"/>
  <c r="N3354" i="7"/>
  <c r="L3354" i="7"/>
  <c r="K3354" i="7"/>
  <c r="J3354" i="7"/>
  <c r="I3354" i="7"/>
  <c r="H3354" i="7"/>
  <c r="G3354" i="7"/>
  <c r="F3354" i="7"/>
  <c r="D3354" i="7"/>
  <c r="Q3353" i="7"/>
  <c r="P3353" i="7"/>
  <c r="O3353" i="7"/>
  <c r="N3353" i="7"/>
  <c r="L3353" i="7"/>
  <c r="K3353" i="7"/>
  <c r="J3353" i="7"/>
  <c r="I3353" i="7"/>
  <c r="H3353" i="7"/>
  <c r="G3353" i="7"/>
  <c r="F3353" i="7"/>
  <c r="D3353" i="7"/>
  <c r="Q3352" i="7"/>
  <c r="P3352" i="7"/>
  <c r="O3352" i="7"/>
  <c r="N3352" i="7"/>
  <c r="L3352" i="7"/>
  <c r="K3352" i="7"/>
  <c r="J3352" i="7"/>
  <c r="I3352" i="7"/>
  <c r="H3352" i="7"/>
  <c r="G3352" i="7"/>
  <c r="F3352" i="7"/>
  <c r="D3352" i="7"/>
  <c r="Q3351" i="7"/>
  <c r="P3351" i="7"/>
  <c r="O3351" i="7"/>
  <c r="N3351" i="7"/>
  <c r="L3351" i="7"/>
  <c r="K3351" i="7"/>
  <c r="J3351" i="7"/>
  <c r="I3351" i="7"/>
  <c r="H3351" i="7"/>
  <c r="G3351" i="7"/>
  <c r="F3351" i="7"/>
  <c r="D3351" i="7"/>
  <c r="Q3350" i="7"/>
  <c r="P3350" i="7"/>
  <c r="O3350" i="7"/>
  <c r="N3350" i="7"/>
  <c r="L3350" i="7"/>
  <c r="K3350" i="7"/>
  <c r="J3350" i="7"/>
  <c r="I3350" i="7"/>
  <c r="H3350" i="7"/>
  <c r="G3350" i="7"/>
  <c r="F3350" i="7"/>
  <c r="D3350" i="7"/>
  <c r="Q3349" i="7"/>
  <c r="P3349" i="7"/>
  <c r="O3349" i="7"/>
  <c r="N3349" i="7"/>
  <c r="L3349" i="7"/>
  <c r="K3349" i="7"/>
  <c r="J3349" i="7"/>
  <c r="I3349" i="7"/>
  <c r="H3349" i="7"/>
  <c r="G3349" i="7"/>
  <c r="F3349" i="7"/>
  <c r="D3349" i="7"/>
  <c r="Q3348" i="7"/>
  <c r="P3348" i="7"/>
  <c r="O3348" i="7"/>
  <c r="N3348" i="7"/>
  <c r="L3348" i="7"/>
  <c r="K3348" i="7"/>
  <c r="J3348" i="7"/>
  <c r="I3348" i="7"/>
  <c r="H3348" i="7"/>
  <c r="G3348" i="7"/>
  <c r="F3348" i="7"/>
  <c r="D3348" i="7"/>
  <c r="Q3347" i="7"/>
  <c r="P3347" i="7"/>
  <c r="O3347" i="7"/>
  <c r="N3347" i="7"/>
  <c r="L3347" i="7"/>
  <c r="K3347" i="7"/>
  <c r="J3347" i="7"/>
  <c r="I3347" i="7"/>
  <c r="H3347" i="7"/>
  <c r="G3347" i="7"/>
  <c r="F3347" i="7"/>
  <c r="D3347" i="7"/>
  <c r="Q3346" i="7"/>
  <c r="P3346" i="7"/>
  <c r="O3346" i="7"/>
  <c r="N3346" i="7"/>
  <c r="L3346" i="7"/>
  <c r="K3346" i="7"/>
  <c r="J3346" i="7"/>
  <c r="I3346" i="7"/>
  <c r="H3346" i="7"/>
  <c r="G3346" i="7"/>
  <c r="F3346" i="7"/>
  <c r="D3346" i="7"/>
  <c r="Q3345" i="7"/>
  <c r="P3345" i="7"/>
  <c r="O3345" i="7"/>
  <c r="N3345" i="7"/>
  <c r="L3345" i="7"/>
  <c r="K3345" i="7"/>
  <c r="J3345" i="7"/>
  <c r="I3345" i="7"/>
  <c r="H3345" i="7"/>
  <c r="G3345" i="7"/>
  <c r="F3345" i="7"/>
  <c r="D3345" i="7"/>
  <c r="Q3344" i="7"/>
  <c r="P3344" i="7"/>
  <c r="O3344" i="7"/>
  <c r="N3344" i="7"/>
  <c r="L3344" i="7"/>
  <c r="K3344" i="7"/>
  <c r="J3344" i="7"/>
  <c r="I3344" i="7"/>
  <c r="H3344" i="7"/>
  <c r="G3344" i="7"/>
  <c r="F3344" i="7"/>
  <c r="D3344" i="7"/>
  <c r="Q3343" i="7"/>
  <c r="P3343" i="7"/>
  <c r="O3343" i="7"/>
  <c r="N3343" i="7"/>
  <c r="L3343" i="7"/>
  <c r="K3343" i="7"/>
  <c r="J3343" i="7"/>
  <c r="I3343" i="7"/>
  <c r="H3343" i="7"/>
  <c r="G3343" i="7"/>
  <c r="F3343" i="7"/>
  <c r="D3343" i="7"/>
  <c r="Q3342" i="7"/>
  <c r="P3342" i="7"/>
  <c r="O3342" i="7"/>
  <c r="N3342" i="7"/>
  <c r="L3342" i="7"/>
  <c r="K3342" i="7"/>
  <c r="J3342" i="7"/>
  <c r="I3342" i="7"/>
  <c r="H3342" i="7"/>
  <c r="G3342" i="7"/>
  <c r="F3342" i="7"/>
  <c r="D3342" i="7"/>
  <c r="Q3341" i="7"/>
  <c r="P3341" i="7"/>
  <c r="O3341" i="7"/>
  <c r="N3341" i="7"/>
  <c r="L3341" i="7"/>
  <c r="K3341" i="7"/>
  <c r="J3341" i="7"/>
  <c r="I3341" i="7"/>
  <c r="H3341" i="7"/>
  <c r="G3341" i="7"/>
  <c r="F3341" i="7"/>
  <c r="D3341" i="7"/>
  <c r="Q3340" i="7"/>
  <c r="P3340" i="7"/>
  <c r="O3340" i="7"/>
  <c r="N3340" i="7"/>
  <c r="L3340" i="7"/>
  <c r="K3340" i="7"/>
  <c r="J3340" i="7"/>
  <c r="I3340" i="7"/>
  <c r="H3340" i="7"/>
  <c r="G3340" i="7"/>
  <c r="F3340" i="7"/>
  <c r="D3340" i="7"/>
  <c r="Q3339" i="7"/>
  <c r="P3339" i="7"/>
  <c r="O3339" i="7"/>
  <c r="N3339" i="7"/>
  <c r="L3339" i="7"/>
  <c r="K3339" i="7"/>
  <c r="J3339" i="7"/>
  <c r="I3339" i="7"/>
  <c r="H3339" i="7"/>
  <c r="G3339" i="7"/>
  <c r="F3339" i="7"/>
  <c r="D3339" i="7"/>
  <c r="Q3338" i="7"/>
  <c r="P3338" i="7"/>
  <c r="O3338" i="7"/>
  <c r="N3338" i="7"/>
  <c r="L3338" i="7"/>
  <c r="K3338" i="7"/>
  <c r="J3338" i="7"/>
  <c r="I3338" i="7"/>
  <c r="H3338" i="7"/>
  <c r="G3338" i="7"/>
  <c r="F3338" i="7"/>
  <c r="D3338" i="7"/>
  <c r="Q3337" i="7"/>
  <c r="P3337" i="7"/>
  <c r="O3337" i="7"/>
  <c r="N3337" i="7"/>
  <c r="L3337" i="7"/>
  <c r="K3337" i="7"/>
  <c r="J3337" i="7"/>
  <c r="I3337" i="7"/>
  <c r="H3337" i="7"/>
  <c r="G3337" i="7"/>
  <c r="F3337" i="7"/>
  <c r="D3337" i="7"/>
  <c r="Q3336" i="7"/>
  <c r="P3336" i="7"/>
  <c r="O3336" i="7"/>
  <c r="N3336" i="7"/>
  <c r="L3336" i="7"/>
  <c r="K3336" i="7"/>
  <c r="J3336" i="7"/>
  <c r="I3336" i="7"/>
  <c r="H3336" i="7"/>
  <c r="G3336" i="7"/>
  <c r="F3336" i="7"/>
  <c r="D3336" i="7"/>
  <c r="Q3335" i="7"/>
  <c r="P3335" i="7"/>
  <c r="O3335" i="7"/>
  <c r="N3335" i="7"/>
  <c r="L3335" i="7"/>
  <c r="K3335" i="7"/>
  <c r="J3335" i="7"/>
  <c r="I3335" i="7"/>
  <c r="H3335" i="7"/>
  <c r="G3335" i="7"/>
  <c r="F3335" i="7"/>
  <c r="D3335" i="7"/>
  <c r="Q3334" i="7"/>
  <c r="P3334" i="7"/>
  <c r="O3334" i="7"/>
  <c r="N3334" i="7"/>
  <c r="L3334" i="7"/>
  <c r="K3334" i="7"/>
  <c r="J3334" i="7"/>
  <c r="I3334" i="7"/>
  <c r="H3334" i="7"/>
  <c r="G3334" i="7"/>
  <c r="F3334" i="7"/>
  <c r="D3334" i="7"/>
  <c r="Q3333" i="7"/>
  <c r="P3333" i="7"/>
  <c r="O3333" i="7"/>
  <c r="N3333" i="7"/>
  <c r="L3333" i="7"/>
  <c r="K3333" i="7"/>
  <c r="J3333" i="7"/>
  <c r="I3333" i="7"/>
  <c r="H3333" i="7"/>
  <c r="G3333" i="7"/>
  <c r="F3333" i="7"/>
  <c r="D3333" i="7"/>
  <c r="Q3332" i="7"/>
  <c r="P3332" i="7"/>
  <c r="O3332" i="7"/>
  <c r="N3332" i="7"/>
  <c r="L3332" i="7"/>
  <c r="K3332" i="7"/>
  <c r="J3332" i="7"/>
  <c r="I3332" i="7"/>
  <c r="H3332" i="7"/>
  <c r="G3332" i="7"/>
  <c r="F3332" i="7"/>
  <c r="D3332" i="7"/>
  <c r="Q3331" i="7"/>
  <c r="P3331" i="7"/>
  <c r="O3331" i="7"/>
  <c r="N3331" i="7"/>
  <c r="L3331" i="7"/>
  <c r="K3331" i="7"/>
  <c r="J3331" i="7"/>
  <c r="I3331" i="7"/>
  <c r="H3331" i="7"/>
  <c r="G3331" i="7"/>
  <c r="F3331" i="7"/>
  <c r="D3331" i="7"/>
  <c r="Q3330" i="7"/>
  <c r="P3330" i="7"/>
  <c r="O3330" i="7"/>
  <c r="N3330" i="7"/>
  <c r="L3330" i="7"/>
  <c r="K3330" i="7"/>
  <c r="J3330" i="7"/>
  <c r="I3330" i="7"/>
  <c r="H3330" i="7"/>
  <c r="G3330" i="7"/>
  <c r="F3330" i="7"/>
  <c r="D3330" i="7"/>
  <c r="Q3329" i="7"/>
  <c r="P3329" i="7"/>
  <c r="O3329" i="7"/>
  <c r="N3329" i="7"/>
  <c r="L3329" i="7"/>
  <c r="K3329" i="7"/>
  <c r="J3329" i="7"/>
  <c r="I3329" i="7"/>
  <c r="H3329" i="7"/>
  <c r="G3329" i="7"/>
  <c r="F3329" i="7"/>
  <c r="D3329" i="7"/>
  <c r="Q3328" i="7"/>
  <c r="P3328" i="7"/>
  <c r="O3328" i="7"/>
  <c r="N3328" i="7"/>
  <c r="L3328" i="7"/>
  <c r="K3328" i="7"/>
  <c r="J3328" i="7"/>
  <c r="I3328" i="7"/>
  <c r="H3328" i="7"/>
  <c r="G3328" i="7"/>
  <c r="F3328" i="7"/>
  <c r="D3328" i="7"/>
  <c r="Q3327" i="7"/>
  <c r="P3327" i="7"/>
  <c r="O3327" i="7"/>
  <c r="N3327" i="7"/>
  <c r="L3327" i="7"/>
  <c r="K3327" i="7"/>
  <c r="J3327" i="7"/>
  <c r="I3327" i="7"/>
  <c r="H3327" i="7"/>
  <c r="G3327" i="7"/>
  <c r="F3327" i="7"/>
  <c r="D3327" i="7"/>
  <c r="Q3326" i="7"/>
  <c r="P3326" i="7"/>
  <c r="O3326" i="7"/>
  <c r="N3326" i="7"/>
  <c r="L3326" i="7"/>
  <c r="K3326" i="7"/>
  <c r="J3326" i="7"/>
  <c r="I3326" i="7"/>
  <c r="H3326" i="7"/>
  <c r="G3326" i="7"/>
  <c r="F3326" i="7"/>
  <c r="D3326" i="7"/>
  <c r="Q3325" i="7"/>
  <c r="P3325" i="7"/>
  <c r="O3325" i="7"/>
  <c r="N3325" i="7"/>
  <c r="L3325" i="7"/>
  <c r="K3325" i="7"/>
  <c r="J3325" i="7"/>
  <c r="I3325" i="7"/>
  <c r="H3325" i="7"/>
  <c r="G3325" i="7"/>
  <c r="F3325" i="7"/>
  <c r="D3325" i="7"/>
  <c r="Q3324" i="7"/>
  <c r="P3324" i="7"/>
  <c r="O3324" i="7"/>
  <c r="N3324" i="7"/>
  <c r="L3324" i="7"/>
  <c r="K3324" i="7"/>
  <c r="J3324" i="7"/>
  <c r="I3324" i="7"/>
  <c r="H3324" i="7"/>
  <c r="G3324" i="7"/>
  <c r="F3324" i="7"/>
  <c r="D3324" i="7"/>
  <c r="Q3323" i="7"/>
  <c r="P3323" i="7"/>
  <c r="O3323" i="7"/>
  <c r="N3323" i="7"/>
  <c r="L3323" i="7"/>
  <c r="K3323" i="7"/>
  <c r="J3323" i="7"/>
  <c r="I3323" i="7"/>
  <c r="H3323" i="7"/>
  <c r="G3323" i="7"/>
  <c r="F3323" i="7"/>
  <c r="D3323" i="7"/>
  <c r="Q3322" i="7"/>
  <c r="P3322" i="7"/>
  <c r="O3322" i="7"/>
  <c r="N3322" i="7"/>
  <c r="L3322" i="7"/>
  <c r="K3322" i="7"/>
  <c r="J3322" i="7"/>
  <c r="I3322" i="7"/>
  <c r="H3322" i="7"/>
  <c r="G3322" i="7"/>
  <c r="F3322" i="7"/>
  <c r="D3322" i="7"/>
  <c r="Q3321" i="7"/>
  <c r="P3321" i="7"/>
  <c r="O3321" i="7"/>
  <c r="N3321" i="7"/>
  <c r="L3321" i="7"/>
  <c r="K3321" i="7"/>
  <c r="J3321" i="7"/>
  <c r="I3321" i="7"/>
  <c r="H3321" i="7"/>
  <c r="G3321" i="7"/>
  <c r="F3321" i="7"/>
  <c r="D3321" i="7"/>
  <c r="Q3320" i="7"/>
  <c r="P3320" i="7"/>
  <c r="O3320" i="7"/>
  <c r="N3320" i="7"/>
  <c r="L3320" i="7"/>
  <c r="K3320" i="7"/>
  <c r="J3320" i="7"/>
  <c r="I3320" i="7"/>
  <c r="H3320" i="7"/>
  <c r="G3320" i="7"/>
  <c r="F3320" i="7"/>
  <c r="D3320" i="7"/>
  <c r="Q3319" i="7"/>
  <c r="P3319" i="7"/>
  <c r="O3319" i="7"/>
  <c r="N3319" i="7"/>
  <c r="L3319" i="7"/>
  <c r="K3319" i="7"/>
  <c r="J3319" i="7"/>
  <c r="I3319" i="7"/>
  <c r="H3319" i="7"/>
  <c r="G3319" i="7"/>
  <c r="F3319" i="7"/>
  <c r="D3319" i="7"/>
  <c r="Q3318" i="7"/>
  <c r="P3318" i="7"/>
  <c r="O3318" i="7"/>
  <c r="N3318" i="7"/>
  <c r="L3318" i="7"/>
  <c r="K3318" i="7"/>
  <c r="J3318" i="7"/>
  <c r="I3318" i="7"/>
  <c r="H3318" i="7"/>
  <c r="G3318" i="7"/>
  <c r="F3318" i="7"/>
  <c r="D3318" i="7"/>
  <c r="Q3317" i="7"/>
  <c r="P3317" i="7"/>
  <c r="O3317" i="7"/>
  <c r="N3317" i="7"/>
  <c r="L3317" i="7"/>
  <c r="K3317" i="7"/>
  <c r="J3317" i="7"/>
  <c r="I3317" i="7"/>
  <c r="H3317" i="7"/>
  <c r="G3317" i="7"/>
  <c r="F3317" i="7"/>
  <c r="D3317" i="7"/>
  <c r="Q3316" i="7"/>
  <c r="P3316" i="7"/>
  <c r="O3316" i="7"/>
  <c r="N3316" i="7"/>
  <c r="L3316" i="7"/>
  <c r="K3316" i="7"/>
  <c r="J3316" i="7"/>
  <c r="I3316" i="7"/>
  <c r="H3316" i="7"/>
  <c r="G3316" i="7"/>
  <c r="F3316" i="7"/>
  <c r="D3316" i="7"/>
  <c r="Q3315" i="7"/>
  <c r="P3315" i="7"/>
  <c r="O3315" i="7"/>
  <c r="N3315" i="7"/>
  <c r="L3315" i="7"/>
  <c r="K3315" i="7"/>
  <c r="J3315" i="7"/>
  <c r="I3315" i="7"/>
  <c r="H3315" i="7"/>
  <c r="G3315" i="7"/>
  <c r="F3315" i="7"/>
  <c r="D3315" i="7"/>
  <c r="Q3314" i="7"/>
  <c r="P3314" i="7"/>
  <c r="O3314" i="7"/>
  <c r="N3314" i="7"/>
  <c r="L3314" i="7"/>
  <c r="K3314" i="7"/>
  <c r="J3314" i="7"/>
  <c r="I3314" i="7"/>
  <c r="H3314" i="7"/>
  <c r="G3314" i="7"/>
  <c r="F3314" i="7"/>
  <c r="D3314" i="7"/>
  <c r="Q3313" i="7"/>
  <c r="P3313" i="7"/>
  <c r="O3313" i="7"/>
  <c r="N3313" i="7"/>
  <c r="L3313" i="7"/>
  <c r="K3313" i="7"/>
  <c r="J3313" i="7"/>
  <c r="I3313" i="7"/>
  <c r="H3313" i="7"/>
  <c r="G3313" i="7"/>
  <c r="F3313" i="7"/>
  <c r="D3313" i="7"/>
  <c r="Q3312" i="7"/>
  <c r="P3312" i="7"/>
  <c r="O3312" i="7"/>
  <c r="N3312" i="7"/>
  <c r="L3312" i="7"/>
  <c r="K3312" i="7"/>
  <c r="J3312" i="7"/>
  <c r="I3312" i="7"/>
  <c r="H3312" i="7"/>
  <c r="G3312" i="7"/>
  <c r="F3312" i="7"/>
  <c r="D3312" i="7"/>
  <c r="Q3311" i="7"/>
  <c r="P3311" i="7"/>
  <c r="O3311" i="7"/>
  <c r="N3311" i="7"/>
  <c r="L3311" i="7"/>
  <c r="K3311" i="7"/>
  <c r="J3311" i="7"/>
  <c r="I3311" i="7"/>
  <c r="H3311" i="7"/>
  <c r="G3311" i="7"/>
  <c r="F3311" i="7"/>
  <c r="D3311" i="7"/>
  <c r="Q3310" i="7"/>
  <c r="P3310" i="7"/>
  <c r="O3310" i="7"/>
  <c r="N3310" i="7"/>
  <c r="L3310" i="7"/>
  <c r="K3310" i="7"/>
  <c r="J3310" i="7"/>
  <c r="I3310" i="7"/>
  <c r="H3310" i="7"/>
  <c r="G3310" i="7"/>
  <c r="F3310" i="7"/>
  <c r="D3310" i="7"/>
  <c r="Q3309" i="7"/>
  <c r="P3309" i="7"/>
  <c r="O3309" i="7"/>
  <c r="N3309" i="7"/>
  <c r="L3309" i="7"/>
  <c r="K3309" i="7"/>
  <c r="J3309" i="7"/>
  <c r="I3309" i="7"/>
  <c r="H3309" i="7"/>
  <c r="G3309" i="7"/>
  <c r="F3309" i="7"/>
  <c r="D3309" i="7"/>
  <c r="Q3308" i="7"/>
  <c r="P3308" i="7"/>
  <c r="O3308" i="7"/>
  <c r="N3308" i="7"/>
  <c r="L3308" i="7"/>
  <c r="K3308" i="7"/>
  <c r="J3308" i="7"/>
  <c r="I3308" i="7"/>
  <c r="H3308" i="7"/>
  <c r="G3308" i="7"/>
  <c r="F3308" i="7"/>
  <c r="D3308" i="7"/>
  <c r="Q3307" i="7"/>
  <c r="P3307" i="7"/>
  <c r="O3307" i="7"/>
  <c r="N3307" i="7"/>
  <c r="L3307" i="7"/>
  <c r="K3307" i="7"/>
  <c r="J3307" i="7"/>
  <c r="I3307" i="7"/>
  <c r="H3307" i="7"/>
  <c r="G3307" i="7"/>
  <c r="F3307" i="7"/>
  <c r="D3307" i="7"/>
  <c r="Q3306" i="7"/>
  <c r="P3306" i="7"/>
  <c r="O3306" i="7"/>
  <c r="N3306" i="7"/>
  <c r="L3306" i="7"/>
  <c r="K3306" i="7"/>
  <c r="J3306" i="7"/>
  <c r="I3306" i="7"/>
  <c r="H3306" i="7"/>
  <c r="G3306" i="7"/>
  <c r="F3306" i="7"/>
  <c r="D3306" i="7"/>
  <c r="Q3305" i="7"/>
  <c r="P3305" i="7"/>
  <c r="O3305" i="7"/>
  <c r="N3305" i="7"/>
  <c r="L3305" i="7"/>
  <c r="K3305" i="7"/>
  <c r="J3305" i="7"/>
  <c r="I3305" i="7"/>
  <c r="H3305" i="7"/>
  <c r="G3305" i="7"/>
  <c r="F3305" i="7"/>
  <c r="D3305" i="7"/>
  <c r="Q3304" i="7"/>
  <c r="P3304" i="7"/>
  <c r="O3304" i="7"/>
  <c r="N3304" i="7"/>
  <c r="L3304" i="7"/>
  <c r="K3304" i="7"/>
  <c r="J3304" i="7"/>
  <c r="I3304" i="7"/>
  <c r="H3304" i="7"/>
  <c r="G3304" i="7"/>
  <c r="F3304" i="7"/>
  <c r="D3304" i="7"/>
  <c r="Q3303" i="7"/>
  <c r="P3303" i="7"/>
  <c r="O3303" i="7"/>
  <c r="N3303" i="7"/>
  <c r="L3303" i="7"/>
  <c r="K3303" i="7"/>
  <c r="J3303" i="7"/>
  <c r="I3303" i="7"/>
  <c r="H3303" i="7"/>
  <c r="G3303" i="7"/>
  <c r="F3303" i="7"/>
  <c r="D3303" i="7"/>
  <c r="Q3302" i="7"/>
  <c r="P3302" i="7"/>
  <c r="O3302" i="7"/>
  <c r="N3302" i="7"/>
  <c r="L3302" i="7"/>
  <c r="K3302" i="7"/>
  <c r="J3302" i="7"/>
  <c r="I3302" i="7"/>
  <c r="H3302" i="7"/>
  <c r="G3302" i="7"/>
  <c r="F3302" i="7"/>
  <c r="D3302" i="7"/>
  <c r="Q3301" i="7"/>
  <c r="P3301" i="7"/>
  <c r="O3301" i="7"/>
  <c r="N3301" i="7"/>
  <c r="L3301" i="7"/>
  <c r="K3301" i="7"/>
  <c r="J3301" i="7"/>
  <c r="I3301" i="7"/>
  <c r="H3301" i="7"/>
  <c r="G3301" i="7"/>
  <c r="F3301" i="7"/>
  <c r="D3301" i="7"/>
  <c r="Q3300" i="7"/>
  <c r="P3300" i="7"/>
  <c r="O3300" i="7"/>
  <c r="N3300" i="7"/>
  <c r="L3300" i="7"/>
  <c r="K3300" i="7"/>
  <c r="J3300" i="7"/>
  <c r="I3300" i="7"/>
  <c r="H3300" i="7"/>
  <c r="G3300" i="7"/>
  <c r="F3300" i="7"/>
  <c r="D3300" i="7"/>
  <c r="Q3299" i="7"/>
  <c r="P3299" i="7"/>
  <c r="O3299" i="7"/>
  <c r="N3299" i="7"/>
  <c r="L3299" i="7"/>
  <c r="K3299" i="7"/>
  <c r="J3299" i="7"/>
  <c r="I3299" i="7"/>
  <c r="H3299" i="7"/>
  <c r="G3299" i="7"/>
  <c r="F3299" i="7"/>
  <c r="D3299" i="7"/>
  <c r="Q3298" i="7"/>
  <c r="P3298" i="7"/>
  <c r="O3298" i="7"/>
  <c r="N3298" i="7"/>
  <c r="L3298" i="7"/>
  <c r="K3298" i="7"/>
  <c r="J3298" i="7"/>
  <c r="I3298" i="7"/>
  <c r="H3298" i="7"/>
  <c r="G3298" i="7"/>
  <c r="F3298" i="7"/>
  <c r="D3298" i="7"/>
  <c r="Q3297" i="7"/>
  <c r="P3297" i="7"/>
  <c r="O3297" i="7"/>
  <c r="N3297" i="7"/>
  <c r="L3297" i="7"/>
  <c r="K3297" i="7"/>
  <c r="J3297" i="7"/>
  <c r="I3297" i="7"/>
  <c r="H3297" i="7"/>
  <c r="G3297" i="7"/>
  <c r="F3297" i="7"/>
  <c r="D3297" i="7"/>
  <c r="Q3296" i="7"/>
  <c r="P3296" i="7"/>
  <c r="O3296" i="7"/>
  <c r="N3296" i="7"/>
  <c r="L3296" i="7"/>
  <c r="K3296" i="7"/>
  <c r="J3296" i="7"/>
  <c r="I3296" i="7"/>
  <c r="H3296" i="7"/>
  <c r="G3296" i="7"/>
  <c r="F3296" i="7"/>
  <c r="D3296" i="7"/>
  <c r="Q3295" i="7"/>
  <c r="P3295" i="7"/>
  <c r="O3295" i="7"/>
  <c r="N3295" i="7"/>
  <c r="L3295" i="7"/>
  <c r="K3295" i="7"/>
  <c r="J3295" i="7"/>
  <c r="I3295" i="7"/>
  <c r="H3295" i="7"/>
  <c r="G3295" i="7"/>
  <c r="F3295" i="7"/>
  <c r="D3295" i="7"/>
  <c r="Q3294" i="7"/>
  <c r="P3294" i="7"/>
  <c r="O3294" i="7"/>
  <c r="N3294" i="7"/>
  <c r="L3294" i="7"/>
  <c r="K3294" i="7"/>
  <c r="J3294" i="7"/>
  <c r="I3294" i="7"/>
  <c r="H3294" i="7"/>
  <c r="G3294" i="7"/>
  <c r="F3294" i="7"/>
  <c r="D3294" i="7"/>
  <c r="Q3293" i="7"/>
  <c r="P3293" i="7"/>
  <c r="O3293" i="7"/>
  <c r="N3293" i="7"/>
  <c r="L3293" i="7"/>
  <c r="K3293" i="7"/>
  <c r="J3293" i="7"/>
  <c r="I3293" i="7"/>
  <c r="H3293" i="7"/>
  <c r="G3293" i="7"/>
  <c r="F3293" i="7"/>
  <c r="D3293" i="7"/>
  <c r="Q3292" i="7"/>
  <c r="P3292" i="7"/>
  <c r="O3292" i="7"/>
  <c r="N3292" i="7"/>
  <c r="L3292" i="7"/>
  <c r="K3292" i="7"/>
  <c r="J3292" i="7"/>
  <c r="I3292" i="7"/>
  <c r="H3292" i="7"/>
  <c r="G3292" i="7"/>
  <c r="F3292" i="7"/>
  <c r="D3292" i="7"/>
  <c r="Q3291" i="7"/>
  <c r="P3291" i="7"/>
  <c r="O3291" i="7"/>
  <c r="N3291" i="7"/>
  <c r="L3291" i="7"/>
  <c r="K3291" i="7"/>
  <c r="J3291" i="7"/>
  <c r="I3291" i="7"/>
  <c r="H3291" i="7"/>
  <c r="G3291" i="7"/>
  <c r="F3291" i="7"/>
  <c r="D3291" i="7"/>
  <c r="Q3290" i="7"/>
  <c r="P3290" i="7"/>
  <c r="O3290" i="7"/>
  <c r="N3290" i="7"/>
  <c r="L3290" i="7"/>
  <c r="K3290" i="7"/>
  <c r="J3290" i="7"/>
  <c r="I3290" i="7"/>
  <c r="H3290" i="7"/>
  <c r="G3290" i="7"/>
  <c r="F3290" i="7"/>
  <c r="D3290" i="7"/>
  <c r="Q3289" i="7"/>
  <c r="P3289" i="7"/>
  <c r="O3289" i="7"/>
  <c r="N3289" i="7"/>
  <c r="L3289" i="7"/>
  <c r="K3289" i="7"/>
  <c r="J3289" i="7"/>
  <c r="I3289" i="7"/>
  <c r="H3289" i="7"/>
  <c r="G3289" i="7"/>
  <c r="F3289" i="7"/>
  <c r="D3289" i="7"/>
  <c r="Q3288" i="7"/>
  <c r="P3288" i="7"/>
  <c r="O3288" i="7"/>
  <c r="N3288" i="7"/>
  <c r="L3288" i="7"/>
  <c r="K3288" i="7"/>
  <c r="J3288" i="7"/>
  <c r="I3288" i="7"/>
  <c r="H3288" i="7"/>
  <c r="G3288" i="7"/>
  <c r="F3288" i="7"/>
  <c r="D3288" i="7"/>
  <c r="Q3287" i="7"/>
  <c r="P3287" i="7"/>
  <c r="O3287" i="7"/>
  <c r="N3287" i="7"/>
  <c r="L3287" i="7"/>
  <c r="K3287" i="7"/>
  <c r="J3287" i="7"/>
  <c r="I3287" i="7"/>
  <c r="H3287" i="7"/>
  <c r="G3287" i="7"/>
  <c r="F3287" i="7"/>
  <c r="D3287" i="7"/>
  <c r="Q3286" i="7"/>
  <c r="P3286" i="7"/>
  <c r="O3286" i="7"/>
  <c r="N3286" i="7"/>
  <c r="L3286" i="7"/>
  <c r="K3286" i="7"/>
  <c r="J3286" i="7"/>
  <c r="I3286" i="7"/>
  <c r="H3286" i="7"/>
  <c r="G3286" i="7"/>
  <c r="F3286" i="7"/>
  <c r="D3286" i="7"/>
  <c r="Q3285" i="7"/>
  <c r="P3285" i="7"/>
  <c r="O3285" i="7"/>
  <c r="N3285" i="7"/>
  <c r="L3285" i="7"/>
  <c r="K3285" i="7"/>
  <c r="J3285" i="7"/>
  <c r="I3285" i="7"/>
  <c r="H3285" i="7"/>
  <c r="G3285" i="7"/>
  <c r="F3285" i="7"/>
  <c r="D3285" i="7"/>
  <c r="Q3284" i="7"/>
  <c r="P3284" i="7"/>
  <c r="O3284" i="7"/>
  <c r="N3284" i="7"/>
  <c r="L3284" i="7"/>
  <c r="K3284" i="7"/>
  <c r="J3284" i="7"/>
  <c r="I3284" i="7"/>
  <c r="H3284" i="7"/>
  <c r="G3284" i="7"/>
  <c r="F3284" i="7"/>
  <c r="D3284" i="7"/>
  <c r="Q3283" i="7"/>
  <c r="P3283" i="7"/>
  <c r="O3283" i="7"/>
  <c r="N3283" i="7"/>
  <c r="L3283" i="7"/>
  <c r="K3283" i="7"/>
  <c r="J3283" i="7"/>
  <c r="I3283" i="7"/>
  <c r="H3283" i="7"/>
  <c r="G3283" i="7"/>
  <c r="F3283" i="7"/>
  <c r="D3283" i="7"/>
  <c r="Q3282" i="7"/>
  <c r="P3282" i="7"/>
  <c r="O3282" i="7"/>
  <c r="N3282" i="7"/>
  <c r="L3282" i="7"/>
  <c r="K3282" i="7"/>
  <c r="J3282" i="7"/>
  <c r="I3282" i="7"/>
  <c r="H3282" i="7"/>
  <c r="G3282" i="7"/>
  <c r="F3282" i="7"/>
  <c r="D3282" i="7"/>
  <c r="Q3281" i="7"/>
  <c r="P3281" i="7"/>
  <c r="O3281" i="7"/>
  <c r="N3281" i="7"/>
  <c r="L3281" i="7"/>
  <c r="K3281" i="7"/>
  <c r="J3281" i="7"/>
  <c r="I3281" i="7"/>
  <c r="H3281" i="7"/>
  <c r="G3281" i="7"/>
  <c r="F3281" i="7"/>
  <c r="D3281" i="7"/>
  <c r="Q3280" i="7"/>
  <c r="P3280" i="7"/>
  <c r="O3280" i="7"/>
  <c r="N3280" i="7"/>
  <c r="L3280" i="7"/>
  <c r="K3280" i="7"/>
  <c r="J3280" i="7"/>
  <c r="I3280" i="7"/>
  <c r="H3280" i="7"/>
  <c r="G3280" i="7"/>
  <c r="F3280" i="7"/>
  <c r="D3280" i="7"/>
  <c r="Q3279" i="7"/>
  <c r="P3279" i="7"/>
  <c r="O3279" i="7"/>
  <c r="N3279" i="7"/>
  <c r="L3279" i="7"/>
  <c r="K3279" i="7"/>
  <c r="J3279" i="7"/>
  <c r="I3279" i="7"/>
  <c r="H3279" i="7"/>
  <c r="G3279" i="7"/>
  <c r="F3279" i="7"/>
  <c r="D3279" i="7"/>
  <c r="Q3278" i="7"/>
  <c r="P3278" i="7"/>
  <c r="O3278" i="7"/>
  <c r="N3278" i="7"/>
  <c r="L3278" i="7"/>
  <c r="K3278" i="7"/>
  <c r="J3278" i="7"/>
  <c r="I3278" i="7"/>
  <c r="H3278" i="7"/>
  <c r="G3278" i="7"/>
  <c r="F3278" i="7"/>
  <c r="D3278" i="7"/>
  <c r="Q3277" i="7"/>
  <c r="P3277" i="7"/>
  <c r="O3277" i="7"/>
  <c r="N3277" i="7"/>
  <c r="L3277" i="7"/>
  <c r="K3277" i="7"/>
  <c r="J3277" i="7"/>
  <c r="I3277" i="7"/>
  <c r="H3277" i="7"/>
  <c r="G3277" i="7"/>
  <c r="F3277" i="7"/>
  <c r="D3277" i="7"/>
  <c r="Q3276" i="7"/>
  <c r="P3276" i="7"/>
  <c r="O3276" i="7"/>
  <c r="N3276" i="7"/>
  <c r="L3276" i="7"/>
  <c r="K3276" i="7"/>
  <c r="J3276" i="7"/>
  <c r="I3276" i="7"/>
  <c r="H3276" i="7"/>
  <c r="G3276" i="7"/>
  <c r="F3276" i="7"/>
  <c r="D3276" i="7"/>
  <c r="Q3275" i="7"/>
  <c r="P3275" i="7"/>
  <c r="O3275" i="7"/>
  <c r="N3275" i="7"/>
  <c r="L3275" i="7"/>
  <c r="K3275" i="7"/>
  <c r="J3275" i="7"/>
  <c r="I3275" i="7"/>
  <c r="H3275" i="7"/>
  <c r="G3275" i="7"/>
  <c r="F3275" i="7"/>
  <c r="D3275" i="7"/>
  <c r="Q3274" i="7"/>
  <c r="P3274" i="7"/>
  <c r="O3274" i="7"/>
  <c r="N3274" i="7"/>
  <c r="L3274" i="7"/>
  <c r="K3274" i="7"/>
  <c r="J3274" i="7"/>
  <c r="I3274" i="7"/>
  <c r="H3274" i="7"/>
  <c r="G3274" i="7"/>
  <c r="F3274" i="7"/>
  <c r="D3274" i="7"/>
  <c r="Q3273" i="7"/>
  <c r="P3273" i="7"/>
  <c r="O3273" i="7"/>
  <c r="N3273" i="7"/>
  <c r="L3273" i="7"/>
  <c r="K3273" i="7"/>
  <c r="J3273" i="7"/>
  <c r="I3273" i="7"/>
  <c r="H3273" i="7"/>
  <c r="G3273" i="7"/>
  <c r="F3273" i="7"/>
  <c r="D3273" i="7"/>
  <c r="Q3272" i="7"/>
  <c r="P3272" i="7"/>
  <c r="O3272" i="7"/>
  <c r="N3272" i="7"/>
  <c r="L3272" i="7"/>
  <c r="K3272" i="7"/>
  <c r="J3272" i="7"/>
  <c r="I3272" i="7"/>
  <c r="H3272" i="7"/>
  <c r="G3272" i="7"/>
  <c r="F3272" i="7"/>
  <c r="D3272" i="7"/>
  <c r="Q3271" i="7"/>
  <c r="P3271" i="7"/>
  <c r="O3271" i="7"/>
  <c r="N3271" i="7"/>
  <c r="L3271" i="7"/>
  <c r="K3271" i="7"/>
  <c r="J3271" i="7"/>
  <c r="I3271" i="7"/>
  <c r="H3271" i="7"/>
  <c r="G3271" i="7"/>
  <c r="F3271" i="7"/>
  <c r="D3271" i="7"/>
  <c r="Q3270" i="7"/>
  <c r="P3270" i="7"/>
  <c r="O3270" i="7"/>
  <c r="N3270" i="7"/>
  <c r="L3270" i="7"/>
  <c r="K3270" i="7"/>
  <c r="J3270" i="7"/>
  <c r="I3270" i="7"/>
  <c r="H3270" i="7"/>
  <c r="G3270" i="7"/>
  <c r="F3270" i="7"/>
  <c r="D3270" i="7"/>
  <c r="Q3269" i="7"/>
  <c r="P3269" i="7"/>
  <c r="O3269" i="7"/>
  <c r="N3269" i="7"/>
  <c r="L3269" i="7"/>
  <c r="K3269" i="7"/>
  <c r="J3269" i="7"/>
  <c r="I3269" i="7"/>
  <c r="H3269" i="7"/>
  <c r="G3269" i="7"/>
  <c r="F3269" i="7"/>
  <c r="D3269" i="7"/>
  <c r="Q3268" i="7"/>
  <c r="P3268" i="7"/>
  <c r="O3268" i="7"/>
  <c r="N3268" i="7"/>
  <c r="L3268" i="7"/>
  <c r="K3268" i="7"/>
  <c r="J3268" i="7"/>
  <c r="I3268" i="7"/>
  <c r="H3268" i="7"/>
  <c r="G3268" i="7"/>
  <c r="F3268" i="7"/>
  <c r="D3268" i="7"/>
  <c r="Q3267" i="7"/>
  <c r="P3267" i="7"/>
  <c r="O3267" i="7"/>
  <c r="N3267" i="7"/>
  <c r="L3267" i="7"/>
  <c r="K3267" i="7"/>
  <c r="J3267" i="7"/>
  <c r="I3267" i="7"/>
  <c r="H3267" i="7"/>
  <c r="G3267" i="7"/>
  <c r="F3267" i="7"/>
  <c r="D3267" i="7"/>
  <c r="Q3266" i="7"/>
  <c r="P3266" i="7"/>
  <c r="O3266" i="7"/>
  <c r="N3266" i="7"/>
  <c r="L3266" i="7"/>
  <c r="K3266" i="7"/>
  <c r="J3266" i="7"/>
  <c r="I3266" i="7"/>
  <c r="H3266" i="7"/>
  <c r="G3266" i="7"/>
  <c r="F3266" i="7"/>
  <c r="D3266" i="7"/>
  <c r="Q3265" i="7"/>
  <c r="P3265" i="7"/>
  <c r="O3265" i="7"/>
  <c r="N3265" i="7"/>
  <c r="L3265" i="7"/>
  <c r="K3265" i="7"/>
  <c r="J3265" i="7"/>
  <c r="I3265" i="7"/>
  <c r="H3265" i="7"/>
  <c r="G3265" i="7"/>
  <c r="F3265" i="7"/>
  <c r="D3265" i="7"/>
  <c r="Q3264" i="7"/>
  <c r="P3264" i="7"/>
  <c r="O3264" i="7"/>
  <c r="N3264" i="7"/>
  <c r="L3264" i="7"/>
  <c r="K3264" i="7"/>
  <c r="J3264" i="7"/>
  <c r="I3264" i="7"/>
  <c r="H3264" i="7"/>
  <c r="G3264" i="7"/>
  <c r="F3264" i="7"/>
  <c r="D3264" i="7"/>
  <c r="Q3263" i="7"/>
  <c r="P3263" i="7"/>
  <c r="O3263" i="7"/>
  <c r="N3263" i="7"/>
  <c r="L3263" i="7"/>
  <c r="K3263" i="7"/>
  <c r="J3263" i="7"/>
  <c r="I3263" i="7"/>
  <c r="H3263" i="7"/>
  <c r="G3263" i="7"/>
  <c r="F3263" i="7"/>
  <c r="D3263" i="7"/>
  <c r="Q3262" i="7"/>
  <c r="P3262" i="7"/>
  <c r="O3262" i="7"/>
  <c r="N3262" i="7"/>
  <c r="L3262" i="7"/>
  <c r="K3262" i="7"/>
  <c r="J3262" i="7"/>
  <c r="I3262" i="7"/>
  <c r="H3262" i="7"/>
  <c r="G3262" i="7"/>
  <c r="F3262" i="7"/>
  <c r="D3262" i="7"/>
  <c r="Q3261" i="7"/>
  <c r="P3261" i="7"/>
  <c r="O3261" i="7"/>
  <c r="N3261" i="7"/>
  <c r="L3261" i="7"/>
  <c r="K3261" i="7"/>
  <c r="J3261" i="7"/>
  <c r="I3261" i="7"/>
  <c r="H3261" i="7"/>
  <c r="G3261" i="7"/>
  <c r="F3261" i="7"/>
  <c r="D3261" i="7"/>
  <c r="Q3260" i="7"/>
  <c r="P3260" i="7"/>
  <c r="O3260" i="7"/>
  <c r="N3260" i="7"/>
  <c r="L3260" i="7"/>
  <c r="K3260" i="7"/>
  <c r="J3260" i="7"/>
  <c r="I3260" i="7"/>
  <c r="H3260" i="7"/>
  <c r="G3260" i="7"/>
  <c r="F3260" i="7"/>
  <c r="D3260" i="7"/>
  <c r="Q3259" i="7"/>
  <c r="P3259" i="7"/>
  <c r="O3259" i="7"/>
  <c r="N3259" i="7"/>
  <c r="L3259" i="7"/>
  <c r="K3259" i="7"/>
  <c r="J3259" i="7"/>
  <c r="I3259" i="7"/>
  <c r="H3259" i="7"/>
  <c r="G3259" i="7"/>
  <c r="F3259" i="7"/>
  <c r="D3259" i="7"/>
  <c r="Q3258" i="7"/>
  <c r="P3258" i="7"/>
  <c r="O3258" i="7"/>
  <c r="N3258" i="7"/>
  <c r="L3258" i="7"/>
  <c r="K3258" i="7"/>
  <c r="J3258" i="7"/>
  <c r="I3258" i="7"/>
  <c r="H3258" i="7"/>
  <c r="G3258" i="7"/>
  <c r="F3258" i="7"/>
  <c r="D3258" i="7"/>
  <c r="Q3257" i="7"/>
  <c r="P3257" i="7"/>
  <c r="O3257" i="7"/>
  <c r="N3257" i="7"/>
  <c r="L3257" i="7"/>
  <c r="K3257" i="7"/>
  <c r="J3257" i="7"/>
  <c r="I3257" i="7"/>
  <c r="H3257" i="7"/>
  <c r="G3257" i="7"/>
  <c r="F3257" i="7"/>
  <c r="D3257" i="7"/>
  <c r="Q3256" i="7"/>
  <c r="P3256" i="7"/>
  <c r="O3256" i="7"/>
  <c r="N3256" i="7"/>
  <c r="L3256" i="7"/>
  <c r="K3256" i="7"/>
  <c r="J3256" i="7"/>
  <c r="I3256" i="7"/>
  <c r="H3256" i="7"/>
  <c r="G3256" i="7"/>
  <c r="F3256" i="7"/>
  <c r="D3256" i="7"/>
  <c r="Q3255" i="7"/>
  <c r="P3255" i="7"/>
  <c r="O3255" i="7"/>
  <c r="N3255" i="7"/>
  <c r="L3255" i="7"/>
  <c r="K3255" i="7"/>
  <c r="J3255" i="7"/>
  <c r="I3255" i="7"/>
  <c r="H3255" i="7"/>
  <c r="G3255" i="7"/>
  <c r="F3255" i="7"/>
  <c r="D3255" i="7"/>
  <c r="Q3254" i="7"/>
  <c r="P3254" i="7"/>
  <c r="O3254" i="7"/>
  <c r="N3254" i="7"/>
  <c r="L3254" i="7"/>
  <c r="K3254" i="7"/>
  <c r="J3254" i="7"/>
  <c r="I3254" i="7"/>
  <c r="H3254" i="7"/>
  <c r="G3254" i="7"/>
  <c r="F3254" i="7"/>
  <c r="D3254" i="7"/>
  <c r="Q3253" i="7"/>
  <c r="P3253" i="7"/>
  <c r="O3253" i="7"/>
  <c r="N3253" i="7"/>
  <c r="L3253" i="7"/>
  <c r="K3253" i="7"/>
  <c r="J3253" i="7"/>
  <c r="I3253" i="7"/>
  <c r="H3253" i="7"/>
  <c r="G3253" i="7"/>
  <c r="F3253" i="7"/>
  <c r="D3253" i="7"/>
  <c r="Q3252" i="7"/>
  <c r="P3252" i="7"/>
  <c r="O3252" i="7"/>
  <c r="N3252" i="7"/>
  <c r="L3252" i="7"/>
  <c r="K3252" i="7"/>
  <c r="J3252" i="7"/>
  <c r="I3252" i="7"/>
  <c r="H3252" i="7"/>
  <c r="G3252" i="7"/>
  <c r="F3252" i="7"/>
  <c r="D3252" i="7"/>
  <c r="Q3251" i="7"/>
  <c r="P3251" i="7"/>
  <c r="O3251" i="7"/>
  <c r="N3251" i="7"/>
  <c r="L3251" i="7"/>
  <c r="K3251" i="7"/>
  <c r="J3251" i="7"/>
  <c r="I3251" i="7"/>
  <c r="H3251" i="7"/>
  <c r="G3251" i="7"/>
  <c r="F3251" i="7"/>
  <c r="D3251" i="7"/>
  <c r="Q3250" i="7"/>
  <c r="P3250" i="7"/>
  <c r="O3250" i="7"/>
  <c r="N3250" i="7"/>
  <c r="L3250" i="7"/>
  <c r="K3250" i="7"/>
  <c r="J3250" i="7"/>
  <c r="I3250" i="7"/>
  <c r="H3250" i="7"/>
  <c r="G3250" i="7"/>
  <c r="F3250" i="7"/>
  <c r="D3250" i="7"/>
  <c r="Q3249" i="7"/>
  <c r="P3249" i="7"/>
  <c r="O3249" i="7"/>
  <c r="N3249" i="7"/>
  <c r="L3249" i="7"/>
  <c r="K3249" i="7"/>
  <c r="J3249" i="7"/>
  <c r="I3249" i="7"/>
  <c r="H3249" i="7"/>
  <c r="G3249" i="7"/>
  <c r="F3249" i="7"/>
  <c r="D3249" i="7"/>
  <c r="Q3248" i="7"/>
  <c r="P3248" i="7"/>
  <c r="O3248" i="7"/>
  <c r="N3248" i="7"/>
  <c r="L3248" i="7"/>
  <c r="K3248" i="7"/>
  <c r="J3248" i="7"/>
  <c r="I3248" i="7"/>
  <c r="H3248" i="7"/>
  <c r="G3248" i="7"/>
  <c r="F3248" i="7"/>
  <c r="D3248" i="7"/>
  <c r="Q3247" i="7"/>
  <c r="P3247" i="7"/>
  <c r="O3247" i="7"/>
  <c r="N3247" i="7"/>
  <c r="L3247" i="7"/>
  <c r="K3247" i="7"/>
  <c r="J3247" i="7"/>
  <c r="I3247" i="7"/>
  <c r="H3247" i="7"/>
  <c r="G3247" i="7"/>
  <c r="F3247" i="7"/>
  <c r="D3247" i="7"/>
  <c r="Q3246" i="7"/>
  <c r="P3246" i="7"/>
  <c r="O3246" i="7"/>
  <c r="N3246" i="7"/>
  <c r="L3246" i="7"/>
  <c r="K3246" i="7"/>
  <c r="J3246" i="7"/>
  <c r="I3246" i="7"/>
  <c r="H3246" i="7"/>
  <c r="G3246" i="7"/>
  <c r="F3246" i="7"/>
  <c r="D3246" i="7"/>
  <c r="Q3245" i="7"/>
  <c r="P3245" i="7"/>
  <c r="O3245" i="7"/>
  <c r="N3245" i="7"/>
  <c r="L3245" i="7"/>
  <c r="K3245" i="7"/>
  <c r="J3245" i="7"/>
  <c r="I3245" i="7"/>
  <c r="H3245" i="7"/>
  <c r="G3245" i="7"/>
  <c r="F3245" i="7"/>
  <c r="D3245" i="7"/>
  <c r="Q3244" i="7"/>
  <c r="P3244" i="7"/>
  <c r="O3244" i="7"/>
  <c r="N3244" i="7"/>
  <c r="L3244" i="7"/>
  <c r="K3244" i="7"/>
  <c r="J3244" i="7"/>
  <c r="I3244" i="7"/>
  <c r="H3244" i="7"/>
  <c r="G3244" i="7"/>
  <c r="F3244" i="7"/>
  <c r="D3244" i="7"/>
  <c r="Q3243" i="7"/>
  <c r="P3243" i="7"/>
  <c r="O3243" i="7"/>
  <c r="N3243" i="7"/>
  <c r="L3243" i="7"/>
  <c r="K3243" i="7"/>
  <c r="J3243" i="7"/>
  <c r="I3243" i="7"/>
  <c r="H3243" i="7"/>
  <c r="G3243" i="7"/>
  <c r="F3243" i="7"/>
  <c r="D3243" i="7"/>
  <c r="Q3242" i="7"/>
  <c r="P3242" i="7"/>
  <c r="O3242" i="7"/>
  <c r="N3242" i="7"/>
  <c r="L3242" i="7"/>
  <c r="K3242" i="7"/>
  <c r="J3242" i="7"/>
  <c r="I3242" i="7"/>
  <c r="H3242" i="7"/>
  <c r="G3242" i="7"/>
  <c r="F3242" i="7"/>
  <c r="D3242" i="7"/>
  <c r="Q3241" i="7"/>
  <c r="P3241" i="7"/>
  <c r="O3241" i="7"/>
  <c r="N3241" i="7"/>
  <c r="L3241" i="7"/>
  <c r="K3241" i="7"/>
  <c r="J3241" i="7"/>
  <c r="I3241" i="7"/>
  <c r="H3241" i="7"/>
  <c r="G3241" i="7"/>
  <c r="F3241" i="7"/>
  <c r="D3241" i="7"/>
  <c r="Q3240" i="7"/>
  <c r="P3240" i="7"/>
  <c r="O3240" i="7"/>
  <c r="N3240" i="7"/>
  <c r="L3240" i="7"/>
  <c r="K3240" i="7"/>
  <c r="J3240" i="7"/>
  <c r="I3240" i="7"/>
  <c r="H3240" i="7"/>
  <c r="G3240" i="7"/>
  <c r="F3240" i="7"/>
  <c r="D3240" i="7"/>
  <c r="Q3239" i="7"/>
  <c r="P3239" i="7"/>
  <c r="O3239" i="7"/>
  <c r="N3239" i="7"/>
  <c r="L3239" i="7"/>
  <c r="K3239" i="7"/>
  <c r="J3239" i="7"/>
  <c r="I3239" i="7"/>
  <c r="H3239" i="7"/>
  <c r="G3239" i="7"/>
  <c r="F3239" i="7"/>
  <c r="D3239" i="7"/>
  <c r="Q3238" i="7"/>
  <c r="P3238" i="7"/>
  <c r="O3238" i="7"/>
  <c r="N3238" i="7"/>
  <c r="L3238" i="7"/>
  <c r="K3238" i="7"/>
  <c r="J3238" i="7"/>
  <c r="I3238" i="7"/>
  <c r="H3238" i="7"/>
  <c r="G3238" i="7"/>
  <c r="F3238" i="7"/>
  <c r="D3238" i="7"/>
  <c r="Q3237" i="7"/>
  <c r="P3237" i="7"/>
  <c r="O3237" i="7"/>
  <c r="N3237" i="7"/>
  <c r="L3237" i="7"/>
  <c r="K3237" i="7"/>
  <c r="J3237" i="7"/>
  <c r="I3237" i="7"/>
  <c r="H3237" i="7"/>
  <c r="G3237" i="7"/>
  <c r="F3237" i="7"/>
  <c r="D3237" i="7"/>
  <c r="Q3236" i="7"/>
  <c r="P3236" i="7"/>
  <c r="O3236" i="7"/>
  <c r="N3236" i="7"/>
  <c r="L3236" i="7"/>
  <c r="K3236" i="7"/>
  <c r="J3236" i="7"/>
  <c r="I3236" i="7"/>
  <c r="H3236" i="7"/>
  <c r="G3236" i="7"/>
  <c r="F3236" i="7"/>
  <c r="D3236" i="7"/>
  <c r="Q3235" i="7"/>
  <c r="P3235" i="7"/>
  <c r="O3235" i="7"/>
  <c r="N3235" i="7"/>
  <c r="L3235" i="7"/>
  <c r="K3235" i="7"/>
  <c r="J3235" i="7"/>
  <c r="I3235" i="7"/>
  <c r="H3235" i="7"/>
  <c r="G3235" i="7"/>
  <c r="F3235" i="7"/>
  <c r="D3235" i="7"/>
  <c r="Q3234" i="7"/>
  <c r="P3234" i="7"/>
  <c r="O3234" i="7"/>
  <c r="N3234" i="7"/>
  <c r="L3234" i="7"/>
  <c r="K3234" i="7"/>
  <c r="J3234" i="7"/>
  <c r="I3234" i="7"/>
  <c r="H3234" i="7"/>
  <c r="G3234" i="7"/>
  <c r="F3234" i="7"/>
  <c r="D3234" i="7"/>
  <c r="Q3233" i="7"/>
  <c r="P3233" i="7"/>
  <c r="O3233" i="7"/>
  <c r="N3233" i="7"/>
  <c r="L3233" i="7"/>
  <c r="K3233" i="7"/>
  <c r="J3233" i="7"/>
  <c r="I3233" i="7"/>
  <c r="H3233" i="7"/>
  <c r="G3233" i="7"/>
  <c r="F3233" i="7"/>
  <c r="D3233" i="7"/>
  <c r="Q3232" i="7"/>
  <c r="P3232" i="7"/>
  <c r="O3232" i="7"/>
  <c r="N3232" i="7"/>
  <c r="L3232" i="7"/>
  <c r="K3232" i="7"/>
  <c r="J3232" i="7"/>
  <c r="I3232" i="7"/>
  <c r="H3232" i="7"/>
  <c r="G3232" i="7"/>
  <c r="F3232" i="7"/>
  <c r="D3232" i="7"/>
  <c r="Q3231" i="7"/>
  <c r="P3231" i="7"/>
  <c r="O3231" i="7"/>
  <c r="N3231" i="7"/>
  <c r="L3231" i="7"/>
  <c r="K3231" i="7"/>
  <c r="J3231" i="7"/>
  <c r="I3231" i="7"/>
  <c r="H3231" i="7"/>
  <c r="G3231" i="7"/>
  <c r="F3231" i="7"/>
  <c r="D3231" i="7"/>
  <c r="Q3230" i="7"/>
  <c r="P3230" i="7"/>
  <c r="O3230" i="7"/>
  <c r="N3230" i="7"/>
  <c r="L3230" i="7"/>
  <c r="K3230" i="7"/>
  <c r="J3230" i="7"/>
  <c r="I3230" i="7"/>
  <c r="H3230" i="7"/>
  <c r="G3230" i="7"/>
  <c r="F3230" i="7"/>
  <c r="D3230" i="7"/>
  <c r="Q3229" i="7"/>
  <c r="P3229" i="7"/>
  <c r="O3229" i="7"/>
  <c r="N3229" i="7"/>
  <c r="L3229" i="7"/>
  <c r="K3229" i="7"/>
  <c r="J3229" i="7"/>
  <c r="I3229" i="7"/>
  <c r="H3229" i="7"/>
  <c r="G3229" i="7"/>
  <c r="F3229" i="7"/>
  <c r="D3229" i="7"/>
  <c r="Q3228" i="7"/>
  <c r="P3228" i="7"/>
  <c r="O3228" i="7"/>
  <c r="N3228" i="7"/>
  <c r="L3228" i="7"/>
  <c r="K3228" i="7"/>
  <c r="J3228" i="7"/>
  <c r="I3228" i="7"/>
  <c r="H3228" i="7"/>
  <c r="G3228" i="7"/>
  <c r="F3228" i="7"/>
  <c r="D3228" i="7"/>
  <c r="Q3227" i="7"/>
  <c r="P3227" i="7"/>
  <c r="O3227" i="7"/>
  <c r="N3227" i="7"/>
  <c r="L3227" i="7"/>
  <c r="K3227" i="7"/>
  <c r="J3227" i="7"/>
  <c r="I3227" i="7"/>
  <c r="H3227" i="7"/>
  <c r="G3227" i="7"/>
  <c r="F3227" i="7"/>
  <c r="D3227" i="7"/>
  <c r="Q3226" i="7"/>
  <c r="P3226" i="7"/>
  <c r="O3226" i="7"/>
  <c r="N3226" i="7"/>
  <c r="L3226" i="7"/>
  <c r="K3226" i="7"/>
  <c r="J3226" i="7"/>
  <c r="I3226" i="7"/>
  <c r="H3226" i="7"/>
  <c r="G3226" i="7"/>
  <c r="F3226" i="7"/>
  <c r="D3226" i="7"/>
  <c r="Q3225" i="7"/>
  <c r="P3225" i="7"/>
  <c r="O3225" i="7"/>
  <c r="N3225" i="7"/>
  <c r="L3225" i="7"/>
  <c r="K3225" i="7"/>
  <c r="J3225" i="7"/>
  <c r="I3225" i="7"/>
  <c r="H3225" i="7"/>
  <c r="G3225" i="7"/>
  <c r="F3225" i="7"/>
  <c r="D3225" i="7"/>
  <c r="Q3224" i="7"/>
  <c r="P3224" i="7"/>
  <c r="O3224" i="7"/>
  <c r="N3224" i="7"/>
  <c r="L3224" i="7"/>
  <c r="K3224" i="7"/>
  <c r="J3224" i="7"/>
  <c r="I3224" i="7"/>
  <c r="H3224" i="7"/>
  <c r="G3224" i="7"/>
  <c r="F3224" i="7"/>
  <c r="D3224" i="7"/>
  <c r="Q3223" i="7"/>
  <c r="P3223" i="7"/>
  <c r="O3223" i="7"/>
  <c r="N3223" i="7"/>
  <c r="L3223" i="7"/>
  <c r="K3223" i="7"/>
  <c r="J3223" i="7"/>
  <c r="I3223" i="7"/>
  <c r="H3223" i="7"/>
  <c r="G3223" i="7"/>
  <c r="F3223" i="7"/>
  <c r="D3223" i="7"/>
  <c r="Q3222" i="7"/>
  <c r="P3222" i="7"/>
  <c r="O3222" i="7"/>
  <c r="N3222" i="7"/>
  <c r="L3222" i="7"/>
  <c r="K3222" i="7"/>
  <c r="J3222" i="7"/>
  <c r="I3222" i="7"/>
  <c r="H3222" i="7"/>
  <c r="G3222" i="7"/>
  <c r="F3222" i="7"/>
  <c r="D3222" i="7"/>
  <c r="Q3221" i="7"/>
  <c r="P3221" i="7"/>
  <c r="O3221" i="7"/>
  <c r="N3221" i="7"/>
  <c r="L3221" i="7"/>
  <c r="K3221" i="7"/>
  <c r="J3221" i="7"/>
  <c r="I3221" i="7"/>
  <c r="H3221" i="7"/>
  <c r="G3221" i="7"/>
  <c r="F3221" i="7"/>
  <c r="D3221" i="7"/>
  <c r="Q3220" i="7"/>
  <c r="P3220" i="7"/>
  <c r="O3220" i="7"/>
  <c r="N3220" i="7"/>
  <c r="L3220" i="7"/>
  <c r="K3220" i="7"/>
  <c r="J3220" i="7"/>
  <c r="I3220" i="7"/>
  <c r="H3220" i="7"/>
  <c r="G3220" i="7"/>
  <c r="F3220" i="7"/>
  <c r="D3220" i="7"/>
  <c r="Q3219" i="7"/>
  <c r="P3219" i="7"/>
  <c r="O3219" i="7"/>
  <c r="N3219" i="7"/>
  <c r="L3219" i="7"/>
  <c r="K3219" i="7"/>
  <c r="J3219" i="7"/>
  <c r="I3219" i="7"/>
  <c r="H3219" i="7"/>
  <c r="G3219" i="7"/>
  <c r="F3219" i="7"/>
  <c r="D3219" i="7"/>
  <c r="Q3218" i="7"/>
  <c r="P3218" i="7"/>
  <c r="O3218" i="7"/>
  <c r="N3218" i="7"/>
  <c r="L3218" i="7"/>
  <c r="K3218" i="7"/>
  <c r="J3218" i="7"/>
  <c r="I3218" i="7"/>
  <c r="H3218" i="7"/>
  <c r="G3218" i="7"/>
  <c r="F3218" i="7"/>
  <c r="D3218" i="7"/>
  <c r="Q3217" i="7"/>
  <c r="P3217" i="7"/>
  <c r="O3217" i="7"/>
  <c r="N3217" i="7"/>
  <c r="L3217" i="7"/>
  <c r="K3217" i="7"/>
  <c r="J3217" i="7"/>
  <c r="I3217" i="7"/>
  <c r="H3217" i="7"/>
  <c r="G3217" i="7"/>
  <c r="F3217" i="7"/>
  <c r="D3217" i="7"/>
  <c r="Q3216" i="7"/>
  <c r="P3216" i="7"/>
  <c r="O3216" i="7"/>
  <c r="N3216" i="7"/>
  <c r="L3216" i="7"/>
  <c r="K3216" i="7"/>
  <c r="J3216" i="7"/>
  <c r="I3216" i="7"/>
  <c r="H3216" i="7"/>
  <c r="G3216" i="7"/>
  <c r="F3216" i="7"/>
  <c r="D3216" i="7"/>
  <c r="Q3215" i="7"/>
  <c r="P3215" i="7"/>
  <c r="O3215" i="7"/>
  <c r="N3215" i="7"/>
  <c r="L3215" i="7"/>
  <c r="K3215" i="7"/>
  <c r="J3215" i="7"/>
  <c r="I3215" i="7"/>
  <c r="H3215" i="7"/>
  <c r="G3215" i="7"/>
  <c r="F3215" i="7"/>
  <c r="D3215" i="7"/>
  <c r="Q3214" i="7"/>
  <c r="P3214" i="7"/>
  <c r="O3214" i="7"/>
  <c r="N3214" i="7"/>
  <c r="L3214" i="7"/>
  <c r="K3214" i="7"/>
  <c r="J3214" i="7"/>
  <c r="I3214" i="7"/>
  <c r="H3214" i="7"/>
  <c r="G3214" i="7"/>
  <c r="F3214" i="7"/>
  <c r="D3214" i="7"/>
  <c r="Q3213" i="7"/>
  <c r="P3213" i="7"/>
  <c r="O3213" i="7"/>
  <c r="N3213" i="7"/>
  <c r="L3213" i="7"/>
  <c r="K3213" i="7"/>
  <c r="J3213" i="7"/>
  <c r="I3213" i="7"/>
  <c r="H3213" i="7"/>
  <c r="G3213" i="7"/>
  <c r="F3213" i="7"/>
  <c r="D3213" i="7"/>
  <c r="Q3212" i="7"/>
  <c r="P3212" i="7"/>
  <c r="O3212" i="7"/>
  <c r="N3212" i="7"/>
  <c r="L3212" i="7"/>
  <c r="K3212" i="7"/>
  <c r="J3212" i="7"/>
  <c r="I3212" i="7"/>
  <c r="H3212" i="7"/>
  <c r="G3212" i="7"/>
  <c r="F3212" i="7"/>
  <c r="D3212" i="7"/>
  <c r="Q3211" i="7"/>
  <c r="P3211" i="7"/>
  <c r="O3211" i="7"/>
  <c r="N3211" i="7"/>
  <c r="L3211" i="7"/>
  <c r="K3211" i="7"/>
  <c r="J3211" i="7"/>
  <c r="I3211" i="7"/>
  <c r="H3211" i="7"/>
  <c r="G3211" i="7"/>
  <c r="F3211" i="7"/>
  <c r="D3211" i="7"/>
  <c r="Q3210" i="7"/>
  <c r="P3210" i="7"/>
  <c r="O3210" i="7"/>
  <c r="N3210" i="7"/>
  <c r="L3210" i="7"/>
  <c r="K3210" i="7"/>
  <c r="J3210" i="7"/>
  <c r="I3210" i="7"/>
  <c r="H3210" i="7"/>
  <c r="G3210" i="7"/>
  <c r="F3210" i="7"/>
  <c r="D3210" i="7"/>
  <c r="Q3209" i="7"/>
  <c r="P3209" i="7"/>
  <c r="O3209" i="7"/>
  <c r="N3209" i="7"/>
  <c r="L3209" i="7"/>
  <c r="K3209" i="7"/>
  <c r="J3209" i="7"/>
  <c r="I3209" i="7"/>
  <c r="H3209" i="7"/>
  <c r="G3209" i="7"/>
  <c r="F3209" i="7"/>
  <c r="D3209" i="7"/>
  <c r="Q3208" i="7"/>
  <c r="P3208" i="7"/>
  <c r="O3208" i="7"/>
  <c r="N3208" i="7"/>
  <c r="L3208" i="7"/>
  <c r="K3208" i="7"/>
  <c r="J3208" i="7"/>
  <c r="I3208" i="7"/>
  <c r="H3208" i="7"/>
  <c r="G3208" i="7"/>
  <c r="F3208" i="7"/>
  <c r="D3208" i="7"/>
  <c r="Q3207" i="7"/>
  <c r="P3207" i="7"/>
  <c r="O3207" i="7"/>
  <c r="N3207" i="7"/>
  <c r="L3207" i="7"/>
  <c r="K3207" i="7"/>
  <c r="J3207" i="7"/>
  <c r="I3207" i="7"/>
  <c r="H3207" i="7"/>
  <c r="G3207" i="7"/>
  <c r="F3207" i="7"/>
  <c r="D3207" i="7"/>
  <c r="Q3206" i="7"/>
  <c r="P3206" i="7"/>
  <c r="O3206" i="7"/>
  <c r="N3206" i="7"/>
  <c r="L3206" i="7"/>
  <c r="K3206" i="7"/>
  <c r="J3206" i="7"/>
  <c r="I3206" i="7"/>
  <c r="H3206" i="7"/>
  <c r="G3206" i="7"/>
  <c r="F3206" i="7"/>
  <c r="D3206" i="7"/>
  <c r="Q3205" i="7"/>
  <c r="P3205" i="7"/>
  <c r="O3205" i="7"/>
  <c r="N3205" i="7"/>
  <c r="L3205" i="7"/>
  <c r="K3205" i="7"/>
  <c r="J3205" i="7"/>
  <c r="I3205" i="7"/>
  <c r="H3205" i="7"/>
  <c r="G3205" i="7"/>
  <c r="F3205" i="7"/>
  <c r="D3205" i="7"/>
  <c r="Q3204" i="7"/>
  <c r="P3204" i="7"/>
  <c r="O3204" i="7"/>
  <c r="N3204" i="7"/>
  <c r="L3204" i="7"/>
  <c r="K3204" i="7"/>
  <c r="J3204" i="7"/>
  <c r="I3204" i="7"/>
  <c r="H3204" i="7"/>
  <c r="G3204" i="7"/>
  <c r="F3204" i="7"/>
  <c r="D3204" i="7"/>
  <c r="Q3203" i="7"/>
  <c r="P3203" i="7"/>
  <c r="O3203" i="7"/>
  <c r="N3203" i="7"/>
  <c r="L3203" i="7"/>
  <c r="K3203" i="7"/>
  <c r="J3203" i="7"/>
  <c r="I3203" i="7"/>
  <c r="H3203" i="7"/>
  <c r="G3203" i="7"/>
  <c r="F3203" i="7"/>
  <c r="D3203" i="7"/>
  <c r="Q3202" i="7"/>
  <c r="P3202" i="7"/>
  <c r="O3202" i="7"/>
  <c r="N3202" i="7"/>
  <c r="L3202" i="7"/>
  <c r="K3202" i="7"/>
  <c r="J3202" i="7"/>
  <c r="I3202" i="7"/>
  <c r="H3202" i="7"/>
  <c r="G3202" i="7"/>
  <c r="F3202" i="7"/>
  <c r="D3202" i="7"/>
  <c r="Q3201" i="7"/>
  <c r="P3201" i="7"/>
  <c r="O3201" i="7"/>
  <c r="N3201" i="7"/>
  <c r="L3201" i="7"/>
  <c r="K3201" i="7"/>
  <c r="J3201" i="7"/>
  <c r="I3201" i="7"/>
  <c r="H3201" i="7"/>
  <c r="G3201" i="7"/>
  <c r="F3201" i="7"/>
  <c r="D3201" i="7"/>
  <c r="Q3200" i="7"/>
  <c r="P3200" i="7"/>
  <c r="O3200" i="7"/>
  <c r="N3200" i="7"/>
  <c r="L3200" i="7"/>
  <c r="K3200" i="7"/>
  <c r="J3200" i="7"/>
  <c r="I3200" i="7"/>
  <c r="H3200" i="7"/>
  <c r="G3200" i="7"/>
  <c r="F3200" i="7"/>
  <c r="D3200" i="7"/>
  <c r="Q3199" i="7"/>
  <c r="P3199" i="7"/>
  <c r="O3199" i="7"/>
  <c r="N3199" i="7"/>
  <c r="L3199" i="7"/>
  <c r="K3199" i="7"/>
  <c r="J3199" i="7"/>
  <c r="I3199" i="7"/>
  <c r="H3199" i="7"/>
  <c r="G3199" i="7"/>
  <c r="F3199" i="7"/>
  <c r="D3199" i="7"/>
  <c r="Q3198" i="7"/>
  <c r="P3198" i="7"/>
  <c r="O3198" i="7"/>
  <c r="N3198" i="7"/>
  <c r="L3198" i="7"/>
  <c r="K3198" i="7"/>
  <c r="J3198" i="7"/>
  <c r="I3198" i="7"/>
  <c r="H3198" i="7"/>
  <c r="G3198" i="7"/>
  <c r="F3198" i="7"/>
  <c r="D3198" i="7"/>
  <c r="Q3197" i="7"/>
  <c r="P3197" i="7"/>
  <c r="O3197" i="7"/>
  <c r="N3197" i="7"/>
  <c r="L3197" i="7"/>
  <c r="K3197" i="7"/>
  <c r="J3197" i="7"/>
  <c r="I3197" i="7"/>
  <c r="H3197" i="7"/>
  <c r="G3197" i="7"/>
  <c r="F3197" i="7"/>
  <c r="D3197" i="7"/>
  <c r="Q3196" i="7"/>
  <c r="P3196" i="7"/>
  <c r="O3196" i="7"/>
  <c r="N3196" i="7"/>
  <c r="L3196" i="7"/>
  <c r="K3196" i="7"/>
  <c r="J3196" i="7"/>
  <c r="I3196" i="7"/>
  <c r="H3196" i="7"/>
  <c r="G3196" i="7"/>
  <c r="F3196" i="7"/>
  <c r="D3196" i="7"/>
  <c r="Q3195" i="7"/>
  <c r="P3195" i="7"/>
  <c r="O3195" i="7"/>
  <c r="N3195" i="7"/>
  <c r="L3195" i="7"/>
  <c r="K3195" i="7"/>
  <c r="J3195" i="7"/>
  <c r="I3195" i="7"/>
  <c r="H3195" i="7"/>
  <c r="G3195" i="7"/>
  <c r="F3195" i="7"/>
  <c r="D3195" i="7"/>
  <c r="Q3194" i="7"/>
  <c r="P3194" i="7"/>
  <c r="O3194" i="7"/>
  <c r="N3194" i="7"/>
  <c r="L3194" i="7"/>
  <c r="K3194" i="7"/>
  <c r="J3194" i="7"/>
  <c r="I3194" i="7"/>
  <c r="H3194" i="7"/>
  <c r="G3194" i="7"/>
  <c r="F3194" i="7"/>
  <c r="D3194" i="7"/>
  <c r="Q3193" i="7"/>
  <c r="P3193" i="7"/>
  <c r="O3193" i="7"/>
  <c r="N3193" i="7"/>
  <c r="L3193" i="7"/>
  <c r="K3193" i="7"/>
  <c r="J3193" i="7"/>
  <c r="I3193" i="7"/>
  <c r="H3193" i="7"/>
  <c r="G3193" i="7"/>
  <c r="F3193" i="7"/>
  <c r="D3193" i="7"/>
  <c r="Q3192" i="7"/>
  <c r="P3192" i="7"/>
  <c r="O3192" i="7"/>
  <c r="N3192" i="7"/>
  <c r="L3192" i="7"/>
  <c r="K3192" i="7"/>
  <c r="J3192" i="7"/>
  <c r="I3192" i="7"/>
  <c r="H3192" i="7"/>
  <c r="G3192" i="7"/>
  <c r="F3192" i="7"/>
  <c r="D3192" i="7"/>
  <c r="Q3191" i="7"/>
  <c r="P3191" i="7"/>
  <c r="O3191" i="7"/>
  <c r="N3191" i="7"/>
  <c r="L3191" i="7"/>
  <c r="K3191" i="7"/>
  <c r="J3191" i="7"/>
  <c r="I3191" i="7"/>
  <c r="H3191" i="7"/>
  <c r="G3191" i="7"/>
  <c r="F3191" i="7"/>
  <c r="D3191" i="7"/>
  <c r="Q3190" i="7"/>
  <c r="P3190" i="7"/>
  <c r="O3190" i="7"/>
  <c r="N3190" i="7"/>
  <c r="L3190" i="7"/>
  <c r="K3190" i="7"/>
  <c r="J3190" i="7"/>
  <c r="I3190" i="7"/>
  <c r="H3190" i="7"/>
  <c r="G3190" i="7"/>
  <c r="F3190" i="7"/>
  <c r="D3190" i="7"/>
  <c r="Q3189" i="7"/>
  <c r="P3189" i="7"/>
  <c r="O3189" i="7"/>
  <c r="N3189" i="7"/>
  <c r="L3189" i="7"/>
  <c r="K3189" i="7"/>
  <c r="J3189" i="7"/>
  <c r="I3189" i="7"/>
  <c r="H3189" i="7"/>
  <c r="G3189" i="7"/>
  <c r="F3189" i="7"/>
  <c r="D3189" i="7"/>
  <c r="Q3188" i="7"/>
  <c r="P3188" i="7"/>
  <c r="O3188" i="7"/>
  <c r="N3188" i="7"/>
  <c r="L3188" i="7"/>
  <c r="K3188" i="7"/>
  <c r="J3188" i="7"/>
  <c r="I3188" i="7"/>
  <c r="H3188" i="7"/>
  <c r="G3188" i="7"/>
  <c r="F3188" i="7"/>
  <c r="D3188" i="7"/>
  <c r="Q3187" i="7"/>
  <c r="P3187" i="7"/>
  <c r="O3187" i="7"/>
  <c r="N3187" i="7"/>
  <c r="L3187" i="7"/>
  <c r="K3187" i="7"/>
  <c r="J3187" i="7"/>
  <c r="I3187" i="7"/>
  <c r="H3187" i="7"/>
  <c r="G3187" i="7"/>
  <c r="F3187" i="7"/>
  <c r="D3187" i="7"/>
  <c r="Q3186" i="7"/>
  <c r="P3186" i="7"/>
  <c r="O3186" i="7"/>
  <c r="N3186" i="7"/>
  <c r="L3186" i="7"/>
  <c r="K3186" i="7"/>
  <c r="J3186" i="7"/>
  <c r="I3186" i="7"/>
  <c r="H3186" i="7"/>
  <c r="G3186" i="7"/>
  <c r="F3186" i="7"/>
  <c r="D3186" i="7"/>
  <c r="Q3185" i="7"/>
  <c r="P3185" i="7"/>
  <c r="O3185" i="7"/>
  <c r="N3185" i="7"/>
  <c r="L3185" i="7"/>
  <c r="K3185" i="7"/>
  <c r="J3185" i="7"/>
  <c r="I3185" i="7"/>
  <c r="H3185" i="7"/>
  <c r="G3185" i="7"/>
  <c r="F3185" i="7"/>
  <c r="D3185" i="7"/>
  <c r="Q3184" i="7"/>
  <c r="P3184" i="7"/>
  <c r="O3184" i="7"/>
  <c r="N3184" i="7"/>
  <c r="L3184" i="7"/>
  <c r="K3184" i="7"/>
  <c r="J3184" i="7"/>
  <c r="I3184" i="7"/>
  <c r="H3184" i="7"/>
  <c r="G3184" i="7"/>
  <c r="F3184" i="7"/>
  <c r="D3184" i="7"/>
  <c r="Q3183" i="7"/>
  <c r="P3183" i="7"/>
  <c r="O3183" i="7"/>
  <c r="N3183" i="7"/>
  <c r="L3183" i="7"/>
  <c r="K3183" i="7"/>
  <c r="J3183" i="7"/>
  <c r="I3183" i="7"/>
  <c r="H3183" i="7"/>
  <c r="G3183" i="7"/>
  <c r="F3183" i="7"/>
  <c r="D3183" i="7"/>
  <c r="Q3182" i="7"/>
  <c r="P3182" i="7"/>
  <c r="O3182" i="7"/>
  <c r="N3182" i="7"/>
  <c r="L3182" i="7"/>
  <c r="K3182" i="7"/>
  <c r="J3182" i="7"/>
  <c r="I3182" i="7"/>
  <c r="H3182" i="7"/>
  <c r="G3182" i="7"/>
  <c r="F3182" i="7"/>
  <c r="D3182" i="7"/>
  <c r="Q3181" i="7"/>
  <c r="P3181" i="7"/>
  <c r="O3181" i="7"/>
  <c r="N3181" i="7"/>
  <c r="L3181" i="7"/>
  <c r="K3181" i="7"/>
  <c r="J3181" i="7"/>
  <c r="I3181" i="7"/>
  <c r="H3181" i="7"/>
  <c r="G3181" i="7"/>
  <c r="F3181" i="7"/>
  <c r="D3181" i="7"/>
  <c r="Q3180" i="7"/>
  <c r="P3180" i="7"/>
  <c r="O3180" i="7"/>
  <c r="N3180" i="7"/>
  <c r="L3180" i="7"/>
  <c r="K3180" i="7"/>
  <c r="J3180" i="7"/>
  <c r="I3180" i="7"/>
  <c r="H3180" i="7"/>
  <c r="G3180" i="7"/>
  <c r="F3180" i="7"/>
  <c r="D3180" i="7"/>
  <c r="Q3179" i="7"/>
  <c r="P3179" i="7"/>
  <c r="O3179" i="7"/>
  <c r="N3179" i="7"/>
  <c r="L3179" i="7"/>
  <c r="K3179" i="7"/>
  <c r="J3179" i="7"/>
  <c r="I3179" i="7"/>
  <c r="H3179" i="7"/>
  <c r="G3179" i="7"/>
  <c r="F3179" i="7"/>
  <c r="D3179" i="7"/>
  <c r="Q3178" i="7"/>
  <c r="P3178" i="7"/>
  <c r="O3178" i="7"/>
  <c r="N3178" i="7"/>
  <c r="L3178" i="7"/>
  <c r="K3178" i="7"/>
  <c r="J3178" i="7"/>
  <c r="I3178" i="7"/>
  <c r="H3178" i="7"/>
  <c r="G3178" i="7"/>
  <c r="F3178" i="7"/>
  <c r="D3178" i="7"/>
  <c r="Q3177" i="7"/>
  <c r="P3177" i="7"/>
  <c r="O3177" i="7"/>
  <c r="N3177" i="7"/>
  <c r="L3177" i="7"/>
  <c r="K3177" i="7"/>
  <c r="J3177" i="7"/>
  <c r="I3177" i="7"/>
  <c r="H3177" i="7"/>
  <c r="G3177" i="7"/>
  <c r="F3177" i="7"/>
  <c r="D3177" i="7"/>
  <c r="Q3176" i="7"/>
  <c r="P3176" i="7"/>
  <c r="O3176" i="7"/>
  <c r="N3176" i="7"/>
  <c r="L3176" i="7"/>
  <c r="K3176" i="7"/>
  <c r="J3176" i="7"/>
  <c r="I3176" i="7"/>
  <c r="H3176" i="7"/>
  <c r="G3176" i="7"/>
  <c r="F3176" i="7"/>
  <c r="D3176" i="7"/>
  <c r="Q3175" i="7"/>
  <c r="P3175" i="7"/>
  <c r="O3175" i="7"/>
  <c r="N3175" i="7"/>
  <c r="L3175" i="7"/>
  <c r="K3175" i="7"/>
  <c r="J3175" i="7"/>
  <c r="I3175" i="7"/>
  <c r="H3175" i="7"/>
  <c r="G3175" i="7"/>
  <c r="F3175" i="7"/>
  <c r="D3175" i="7"/>
  <c r="Q3174" i="7"/>
  <c r="P3174" i="7"/>
  <c r="O3174" i="7"/>
  <c r="N3174" i="7"/>
  <c r="L3174" i="7"/>
  <c r="K3174" i="7"/>
  <c r="J3174" i="7"/>
  <c r="I3174" i="7"/>
  <c r="H3174" i="7"/>
  <c r="G3174" i="7"/>
  <c r="F3174" i="7"/>
  <c r="D3174" i="7"/>
  <c r="Q3173" i="7"/>
  <c r="P3173" i="7"/>
  <c r="O3173" i="7"/>
  <c r="N3173" i="7"/>
  <c r="L3173" i="7"/>
  <c r="K3173" i="7"/>
  <c r="J3173" i="7"/>
  <c r="I3173" i="7"/>
  <c r="H3173" i="7"/>
  <c r="G3173" i="7"/>
  <c r="F3173" i="7"/>
  <c r="D3173" i="7"/>
  <c r="Q3172" i="7"/>
  <c r="P3172" i="7"/>
  <c r="O3172" i="7"/>
  <c r="N3172" i="7"/>
  <c r="L3172" i="7"/>
  <c r="K3172" i="7"/>
  <c r="J3172" i="7"/>
  <c r="I3172" i="7"/>
  <c r="H3172" i="7"/>
  <c r="G3172" i="7"/>
  <c r="F3172" i="7"/>
  <c r="D3172" i="7"/>
  <c r="Q3171" i="7"/>
  <c r="P3171" i="7"/>
  <c r="O3171" i="7"/>
  <c r="N3171" i="7"/>
  <c r="L3171" i="7"/>
  <c r="K3171" i="7"/>
  <c r="J3171" i="7"/>
  <c r="I3171" i="7"/>
  <c r="H3171" i="7"/>
  <c r="G3171" i="7"/>
  <c r="F3171" i="7"/>
  <c r="D3171" i="7"/>
  <c r="Q3170" i="7"/>
  <c r="P3170" i="7"/>
  <c r="O3170" i="7"/>
  <c r="N3170" i="7"/>
  <c r="L3170" i="7"/>
  <c r="K3170" i="7"/>
  <c r="J3170" i="7"/>
  <c r="I3170" i="7"/>
  <c r="H3170" i="7"/>
  <c r="G3170" i="7"/>
  <c r="F3170" i="7"/>
  <c r="D3170" i="7"/>
  <c r="Q3169" i="7"/>
  <c r="P3169" i="7"/>
  <c r="O3169" i="7"/>
  <c r="N3169" i="7"/>
  <c r="L3169" i="7"/>
  <c r="K3169" i="7"/>
  <c r="J3169" i="7"/>
  <c r="I3169" i="7"/>
  <c r="H3169" i="7"/>
  <c r="G3169" i="7"/>
  <c r="F3169" i="7"/>
  <c r="D3169" i="7"/>
  <c r="Q3168" i="7"/>
  <c r="P3168" i="7"/>
  <c r="O3168" i="7"/>
  <c r="N3168" i="7"/>
  <c r="L3168" i="7"/>
  <c r="K3168" i="7"/>
  <c r="J3168" i="7"/>
  <c r="I3168" i="7"/>
  <c r="H3168" i="7"/>
  <c r="G3168" i="7"/>
  <c r="F3168" i="7"/>
  <c r="D3168" i="7"/>
  <c r="Q3167" i="7"/>
  <c r="P3167" i="7"/>
  <c r="O3167" i="7"/>
  <c r="N3167" i="7"/>
  <c r="L3167" i="7"/>
  <c r="K3167" i="7"/>
  <c r="J3167" i="7"/>
  <c r="I3167" i="7"/>
  <c r="H3167" i="7"/>
  <c r="G3167" i="7"/>
  <c r="F3167" i="7"/>
  <c r="D3167" i="7"/>
  <c r="Q3166" i="7"/>
  <c r="P3166" i="7"/>
  <c r="O3166" i="7"/>
  <c r="N3166" i="7"/>
  <c r="L3166" i="7"/>
  <c r="K3166" i="7"/>
  <c r="J3166" i="7"/>
  <c r="I3166" i="7"/>
  <c r="H3166" i="7"/>
  <c r="G3166" i="7"/>
  <c r="F3166" i="7"/>
  <c r="D3166" i="7"/>
  <c r="Q3165" i="7"/>
  <c r="P3165" i="7"/>
  <c r="O3165" i="7"/>
  <c r="N3165" i="7"/>
  <c r="L3165" i="7"/>
  <c r="K3165" i="7"/>
  <c r="J3165" i="7"/>
  <c r="I3165" i="7"/>
  <c r="H3165" i="7"/>
  <c r="G3165" i="7"/>
  <c r="F3165" i="7"/>
  <c r="D3165" i="7"/>
  <c r="Q3164" i="7"/>
  <c r="P3164" i="7"/>
  <c r="O3164" i="7"/>
  <c r="N3164" i="7"/>
  <c r="L3164" i="7"/>
  <c r="K3164" i="7"/>
  <c r="J3164" i="7"/>
  <c r="I3164" i="7"/>
  <c r="H3164" i="7"/>
  <c r="G3164" i="7"/>
  <c r="F3164" i="7"/>
  <c r="D3164" i="7"/>
  <c r="Q3163" i="7"/>
  <c r="P3163" i="7"/>
  <c r="O3163" i="7"/>
  <c r="N3163" i="7"/>
  <c r="L3163" i="7"/>
  <c r="K3163" i="7"/>
  <c r="J3163" i="7"/>
  <c r="I3163" i="7"/>
  <c r="H3163" i="7"/>
  <c r="G3163" i="7"/>
  <c r="F3163" i="7"/>
  <c r="D3163" i="7"/>
  <c r="Q3162" i="7"/>
  <c r="P3162" i="7"/>
  <c r="O3162" i="7"/>
  <c r="N3162" i="7"/>
  <c r="L3162" i="7"/>
  <c r="K3162" i="7"/>
  <c r="J3162" i="7"/>
  <c r="I3162" i="7"/>
  <c r="H3162" i="7"/>
  <c r="G3162" i="7"/>
  <c r="F3162" i="7"/>
  <c r="D3162" i="7"/>
  <c r="Q3161" i="7"/>
  <c r="P3161" i="7"/>
  <c r="O3161" i="7"/>
  <c r="N3161" i="7"/>
  <c r="L3161" i="7"/>
  <c r="K3161" i="7"/>
  <c r="J3161" i="7"/>
  <c r="I3161" i="7"/>
  <c r="H3161" i="7"/>
  <c r="G3161" i="7"/>
  <c r="F3161" i="7"/>
  <c r="D3161" i="7"/>
  <c r="Q3160" i="7"/>
  <c r="P3160" i="7"/>
  <c r="O3160" i="7"/>
  <c r="N3160" i="7"/>
  <c r="L3160" i="7"/>
  <c r="K3160" i="7"/>
  <c r="J3160" i="7"/>
  <c r="I3160" i="7"/>
  <c r="H3160" i="7"/>
  <c r="G3160" i="7"/>
  <c r="F3160" i="7"/>
  <c r="D3160" i="7"/>
  <c r="Q3159" i="7"/>
  <c r="P3159" i="7"/>
  <c r="O3159" i="7"/>
  <c r="N3159" i="7"/>
  <c r="L3159" i="7"/>
  <c r="K3159" i="7"/>
  <c r="J3159" i="7"/>
  <c r="I3159" i="7"/>
  <c r="H3159" i="7"/>
  <c r="G3159" i="7"/>
  <c r="F3159" i="7"/>
  <c r="D3159" i="7"/>
  <c r="Q3158" i="7"/>
  <c r="P3158" i="7"/>
  <c r="O3158" i="7"/>
  <c r="N3158" i="7"/>
  <c r="L3158" i="7"/>
  <c r="K3158" i="7"/>
  <c r="J3158" i="7"/>
  <c r="I3158" i="7"/>
  <c r="H3158" i="7"/>
  <c r="G3158" i="7"/>
  <c r="F3158" i="7"/>
  <c r="D3158" i="7"/>
  <c r="Q3157" i="7"/>
  <c r="P3157" i="7"/>
  <c r="O3157" i="7"/>
  <c r="N3157" i="7"/>
  <c r="L3157" i="7"/>
  <c r="K3157" i="7"/>
  <c r="J3157" i="7"/>
  <c r="I3157" i="7"/>
  <c r="H3157" i="7"/>
  <c r="G3157" i="7"/>
  <c r="F3157" i="7"/>
  <c r="D3157" i="7"/>
  <c r="Q3156" i="7"/>
  <c r="P3156" i="7"/>
  <c r="O3156" i="7"/>
  <c r="N3156" i="7"/>
  <c r="L3156" i="7"/>
  <c r="K3156" i="7"/>
  <c r="J3156" i="7"/>
  <c r="I3156" i="7"/>
  <c r="H3156" i="7"/>
  <c r="G3156" i="7"/>
  <c r="F3156" i="7"/>
  <c r="D3156" i="7"/>
  <c r="Q3155" i="7"/>
  <c r="P3155" i="7"/>
  <c r="O3155" i="7"/>
  <c r="N3155" i="7"/>
  <c r="L3155" i="7"/>
  <c r="K3155" i="7"/>
  <c r="J3155" i="7"/>
  <c r="I3155" i="7"/>
  <c r="H3155" i="7"/>
  <c r="G3155" i="7"/>
  <c r="F3155" i="7"/>
  <c r="D3155" i="7"/>
  <c r="Q3154" i="7"/>
  <c r="P3154" i="7"/>
  <c r="O3154" i="7"/>
  <c r="N3154" i="7"/>
  <c r="L3154" i="7"/>
  <c r="K3154" i="7"/>
  <c r="J3154" i="7"/>
  <c r="I3154" i="7"/>
  <c r="H3154" i="7"/>
  <c r="G3154" i="7"/>
  <c r="F3154" i="7"/>
  <c r="D3154" i="7"/>
  <c r="Q3153" i="7"/>
  <c r="P3153" i="7"/>
  <c r="O3153" i="7"/>
  <c r="N3153" i="7"/>
  <c r="L3153" i="7"/>
  <c r="K3153" i="7"/>
  <c r="J3153" i="7"/>
  <c r="I3153" i="7"/>
  <c r="H3153" i="7"/>
  <c r="G3153" i="7"/>
  <c r="F3153" i="7"/>
  <c r="D3153" i="7"/>
  <c r="Q3152" i="7"/>
  <c r="P3152" i="7"/>
  <c r="O3152" i="7"/>
  <c r="N3152" i="7"/>
  <c r="L3152" i="7"/>
  <c r="K3152" i="7"/>
  <c r="J3152" i="7"/>
  <c r="I3152" i="7"/>
  <c r="H3152" i="7"/>
  <c r="G3152" i="7"/>
  <c r="F3152" i="7"/>
  <c r="D3152" i="7"/>
  <c r="Q3151" i="7"/>
  <c r="P3151" i="7"/>
  <c r="O3151" i="7"/>
  <c r="N3151" i="7"/>
  <c r="L3151" i="7"/>
  <c r="K3151" i="7"/>
  <c r="J3151" i="7"/>
  <c r="I3151" i="7"/>
  <c r="H3151" i="7"/>
  <c r="G3151" i="7"/>
  <c r="F3151" i="7"/>
  <c r="D3151" i="7"/>
  <c r="Q3150" i="7"/>
  <c r="P3150" i="7"/>
  <c r="O3150" i="7"/>
  <c r="N3150" i="7"/>
  <c r="L3150" i="7"/>
  <c r="K3150" i="7"/>
  <c r="J3150" i="7"/>
  <c r="I3150" i="7"/>
  <c r="H3150" i="7"/>
  <c r="G3150" i="7"/>
  <c r="F3150" i="7"/>
  <c r="D3150" i="7"/>
  <c r="Q3149" i="7"/>
  <c r="P3149" i="7"/>
  <c r="O3149" i="7"/>
  <c r="N3149" i="7"/>
  <c r="L3149" i="7"/>
  <c r="K3149" i="7"/>
  <c r="J3149" i="7"/>
  <c r="I3149" i="7"/>
  <c r="H3149" i="7"/>
  <c r="G3149" i="7"/>
  <c r="F3149" i="7"/>
  <c r="D3149" i="7"/>
  <c r="Q3148" i="7"/>
  <c r="P3148" i="7"/>
  <c r="O3148" i="7"/>
  <c r="N3148" i="7"/>
  <c r="L3148" i="7"/>
  <c r="K3148" i="7"/>
  <c r="J3148" i="7"/>
  <c r="I3148" i="7"/>
  <c r="H3148" i="7"/>
  <c r="G3148" i="7"/>
  <c r="F3148" i="7"/>
  <c r="D3148" i="7"/>
  <c r="Q3147" i="7"/>
  <c r="P3147" i="7"/>
  <c r="O3147" i="7"/>
  <c r="N3147" i="7"/>
  <c r="L3147" i="7"/>
  <c r="K3147" i="7"/>
  <c r="J3147" i="7"/>
  <c r="I3147" i="7"/>
  <c r="H3147" i="7"/>
  <c r="G3147" i="7"/>
  <c r="F3147" i="7"/>
  <c r="D3147" i="7"/>
  <c r="Q3146" i="7"/>
  <c r="P3146" i="7"/>
  <c r="O3146" i="7"/>
  <c r="N3146" i="7"/>
  <c r="L3146" i="7"/>
  <c r="K3146" i="7"/>
  <c r="J3146" i="7"/>
  <c r="I3146" i="7"/>
  <c r="H3146" i="7"/>
  <c r="G3146" i="7"/>
  <c r="F3146" i="7"/>
  <c r="D3146" i="7"/>
  <c r="Q3145" i="7"/>
  <c r="P3145" i="7"/>
  <c r="O3145" i="7"/>
  <c r="N3145" i="7"/>
  <c r="L3145" i="7"/>
  <c r="K3145" i="7"/>
  <c r="J3145" i="7"/>
  <c r="I3145" i="7"/>
  <c r="H3145" i="7"/>
  <c r="G3145" i="7"/>
  <c r="F3145" i="7"/>
  <c r="D3145" i="7"/>
  <c r="Q3144" i="7"/>
  <c r="P3144" i="7"/>
  <c r="O3144" i="7"/>
  <c r="N3144" i="7"/>
  <c r="L3144" i="7"/>
  <c r="K3144" i="7"/>
  <c r="J3144" i="7"/>
  <c r="I3144" i="7"/>
  <c r="H3144" i="7"/>
  <c r="G3144" i="7"/>
  <c r="F3144" i="7"/>
  <c r="D3144" i="7"/>
  <c r="Q3143" i="7"/>
  <c r="P3143" i="7"/>
  <c r="O3143" i="7"/>
  <c r="N3143" i="7"/>
  <c r="L3143" i="7"/>
  <c r="K3143" i="7"/>
  <c r="J3143" i="7"/>
  <c r="I3143" i="7"/>
  <c r="H3143" i="7"/>
  <c r="G3143" i="7"/>
  <c r="F3143" i="7"/>
  <c r="D3143" i="7"/>
  <c r="Q3142" i="7"/>
  <c r="P3142" i="7"/>
  <c r="O3142" i="7"/>
  <c r="N3142" i="7"/>
  <c r="L3142" i="7"/>
  <c r="K3142" i="7"/>
  <c r="J3142" i="7"/>
  <c r="I3142" i="7"/>
  <c r="H3142" i="7"/>
  <c r="G3142" i="7"/>
  <c r="F3142" i="7"/>
  <c r="D3142" i="7"/>
  <c r="Q3141" i="7"/>
  <c r="P3141" i="7"/>
  <c r="O3141" i="7"/>
  <c r="N3141" i="7"/>
  <c r="L3141" i="7"/>
  <c r="K3141" i="7"/>
  <c r="J3141" i="7"/>
  <c r="I3141" i="7"/>
  <c r="H3141" i="7"/>
  <c r="G3141" i="7"/>
  <c r="F3141" i="7"/>
  <c r="D3141" i="7"/>
  <c r="Q3140" i="7"/>
  <c r="P3140" i="7"/>
  <c r="O3140" i="7"/>
  <c r="N3140" i="7"/>
  <c r="L3140" i="7"/>
  <c r="K3140" i="7"/>
  <c r="J3140" i="7"/>
  <c r="I3140" i="7"/>
  <c r="H3140" i="7"/>
  <c r="G3140" i="7"/>
  <c r="F3140" i="7"/>
  <c r="D3140" i="7"/>
  <c r="Q3139" i="7"/>
  <c r="P3139" i="7"/>
  <c r="O3139" i="7"/>
  <c r="N3139" i="7"/>
  <c r="L3139" i="7"/>
  <c r="K3139" i="7"/>
  <c r="J3139" i="7"/>
  <c r="I3139" i="7"/>
  <c r="H3139" i="7"/>
  <c r="G3139" i="7"/>
  <c r="F3139" i="7"/>
  <c r="D3139" i="7"/>
  <c r="Q3138" i="7"/>
  <c r="P3138" i="7"/>
  <c r="O3138" i="7"/>
  <c r="N3138" i="7"/>
  <c r="L3138" i="7"/>
  <c r="K3138" i="7"/>
  <c r="J3138" i="7"/>
  <c r="I3138" i="7"/>
  <c r="H3138" i="7"/>
  <c r="G3138" i="7"/>
  <c r="F3138" i="7"/>
  <c r="D3138" i="7"/>
  <c r="Q3137" i="7"/>
  <c r="P3137" i="7"/>
  <c r="O3137" i="7"/>
  <c r="N3137" i="7"/>
  <c r="L3137" i="7"/>
  <c r="K3137" i="7"/>
  <c r="J3137" i="7"/>
  <c r="I3137" i="7"/>
  <c r="H3137" i="7"/>
  <c r="G3137" i="7"/>
  <c r="F3137" i="7"/>
  <c r="D3137" i="7"/>
  <c r="Q3136" i="7"/>
  <c r="P3136" i="7"/>
  <c r="O3136" i="7"/>
  <c r="N3136" i="7"/>
  <c r="L3136" i="7"/>
  <c r="K3136" i="7"/>
  <c r="J3136" i="7"/>
  <c r="I3136" i="7"/>
  <c r="H3136" i="7"/>
  <c r="G3136" i="7"/>
  <c r="F3136" i="7"/>
  <c r="D3136" i="7"/>
  <c r="Q3135" i="7"/>
  <c r="P3135" i="7"/>
  <c r="O3135" i="7"/>
  <c r="N3135" i="7"/>
  <c r="L3135" i="7"/>
  <c r="K3135" i="7"/>
  <c r="J3135" i="7"/>
  <c r="I3135" i="7"/>
  <c r="H3135" i="7"/>
  <c r="G3135" i="7"/>
  <c r="F3135" i="7"/>
  <c r="D3135" i="7"/>
  <c r="Q3134" i="7"/>
  <c r="P3134" i="7"/>
  <c r="O3134" i="7"/>
  <c r="N3134" i="7"/>
  <c r="L3134" i="7"/>
  <c r="K3134" i="7"/>
  <c r="J3134" i="7"/>
  <c r="I3134" i="7"/>
  <c r="H3134" i="7"/>
  <c r="G3134" i="7"/>
  <c r="F3134" i="7"/>
  <c r="D3134" i="7"/>
  <c r="Q3133" i="7"/>
  <c r="P3133" i="7"/>
  <c r="O3133" i="7"/>
  <c r="N3133" i="7"/>
  <c r="L3133" i="7"/>
  <c r="K3133" i="7"/>
  <c r="J3133" i="7"/>
  <c r="I3133" i="7"/>
  <c r="H3133" i="7"/>
  <c r="G3133" i="7"/>
  <c r="F3133" i="7"/>
  <c r="D3133" i="7"/>
  <c r="Q3132" i="7"/>
  <c r="P3132" i="7"/>
  <c r="O3132" i="7"/>
  <c r="N3132" i="7"/>
  <c r="L3132" i="7"/>
  <c r="K3132" i="7"/>
  <c r="J3132" i="7"/>
  <c r="I3132" i="7"/>
  <c r="H3132" i="7"/>
  <c r="G3132" i="7"/>
  <c r="F3132" i="7"/>
  <c r="D3132" i="7"/>
  <c r="Q3131" i="7"/>
  <c r="P3131" i="7"/>
  <c r="O3131" i="7"/>
  <c r="N3131" i="7"/>
  <c r="L3131" i="7"/>
  <c r="K3131" i="7"/>
  <c r="J3131" i="7"/>
  <c r="I3131" i="7"/>
  <c r="H3131" i="7"/>
  <c r="G3131" i="7"/>
  <c r="F3131" i="7"/>
  <c r="D3131" i="7"/>
  <c r="Q3130" i="7"/>
  <c r="P3130" i="7"/>
  <c r="O3130" i="7"/>
  <c r="N3130" i="7"/>
  <c r="L3130" i="7"/>
  <c r="K3130" i="7"/>
  <c r="J3130" i="7"/>
  <c r="I3130" i="7"/>
  <c r="H3130" i="7"/>
  <c r="G3130" i="7"/>
  <c r="F3130" i="7"/>
  <c r="D3130" i="7"/>
  <c r="Q3129" i="7"/>
  <c r="P3129" i="7"/>
  <c r="O3129" i="7"/>
  <c r="N3129" i="7"/>
  <c r="L3129" i="7"/>
  <c r="K3129" i="7"/>
  <c r="J3129" i="7"/>
  <c r="I3129" i="7"/>
  <c r="H3129" i="7"/>
  <c r="G3129" i="7"/>
  <c r="F3129" i="7"/>
  <c r="D3129" i="7"/>
  <c r="Q3128" i="7"/>
  <c r="P3128" i="7"/>
  <c r="O3128" i="7"/>
  <c r="N3128" i="7"/>
  <c r="L3128" i="7"/>
  <c r="K3128" i="7"/>
  <c r="J3128" i="7"/>
  <c r="I3128" i="7"/>
  <c r="H3128" i="7"/>
  <c r="G3128" i="7"/>
  <c r="F3128" i="7"/>
  <c r="D3128" i="7"/>
  <c r="Q3127" i="7"/>
  <c r="P3127" i="7"/>
  <c r="O3127" i="7"/>
  <c r="N3127" i="7"/>
  <c r="L3127" i="7"/>
  <c r="K3127" i="7"/>
  <c r="J3127" i="7"/>
  <c r="I3127" i="7"/>
  <c r="H3127" i="7"/>
  <c r="G3127" i="7"/>
  <c r="F3127" i="7"/>
  <c r="D3127" i="7"/>
  <c r="Q3126" i="7"/>
  <c r="P3126" i="7"/>
  <c r="O3126" i="7"/>
  <c r="N3126" i="7"/>
  <c r="L3126" i="7"/>
  <c r="K3126" i="7"/>
  <c r="J3126" i="7"/>
  <c r="I3126" i="7"/>
  <c r="H3126" i="7"/>
  <c r="G3126" i="7"/>
  <c r="F3126" i="7"/>
  <c r="D3126" i="7"/>
  <c r="Q3125" i="7"/>
  <c r="P3125" i="7"/>
  <c r="O3125" i="7"/>
  <c r="N3125" i="7"/>
  <c r="L3125" i="7"/>
  <c r="K3125" i="7"/>
  <c r="J3125" i="7"/>
  <c r="I3125" i="7"/>
  <c r="H3125" i="7"/>
  <c r="G3125" i="7"/>
  <c r="F3125" i="7"/>
  <c r="D3125" i="7"/>
  <c r="Q3124" i="7"/>
  <c r="P3124" i="7"/>
  <c r="O3124" i="7"/>
  <c r="N3124" i="7"/>
  <c r="L3124" i="7"/>
  <c r="K3124" i="7"/>
  <c r="J3124" i="7"/>
  <c r="I3124" i="7"/>
  <c r="H3124" i="7"/>
  <c r="G3124" i="7"/>
  <c r="F3124" i="7"/>
  <c r="D3124" i="7"/>
  <c r="Q3123" i="7"/>
  <c r="P3123" i="7"/>
  <c r="O3123" i="7"/>
  <c r="N3123" i="7"/>
  <c r="L3123" i="7"/>
  <c r="K3123" i="7"/>
  <c r="J3123" i="7"/>
  <c r="I3123" i="7"/>
  <c r="H3123" i="7"/>
  <c r="G3123" i="7"/>
  <c r="F3123" i="7"/>
  <c r="D3123" i="7"/>
  <c r="Q3122" i="7"/>
  <c r="P3122" i="7"/>
  <c r="O3122" i="7"/>
  <c r="N3122" i="7"/>
  <c r="L3122" i="7"/>
  <c r="K3122" i="7"/>
  <c r="J3122" i="7"/>
  <c r="I3122" i="7"/>
  <c r="H3122" i="7"/>
  <c r="G3122" i="7"/>
  <c r="F3122" i="7"/>
  <c r="D3122" i="7"/>
  <c r="Q3121" i="7"/>
  <c r="P3121" i="7"/>
  <c r="O3121" i="7"/>
  <c r="N3121" i="7"/>
  <c r="L3121" i="7"/>
  <c r="K3121" i="7"/>
  <c r="J3121" i="7"/>
  <c r="I3121" i="7"/>
  <c r="H3121" i="7"/>
  <c r="G3121" i="7"/>
  <c r="F3121" i="7"/>
  <c r="D3121" i="7"/>
  <c r="Q3120" i="7"/>
  <c r="P3120" i="7"/>
  <c r="O3120" i="7"/>
  <c r="N3120" i="7"/>
  <c r="L3120" i="7"/>
  <c r="K3120" i="7"/>
  <c r="J3120" i="7"/>
  <c r="I3120" i="7"/>
  <c r="H3120" i="7"/>
  <c r="G3120" i="7"/>
  <c r="F3120" i="7"/>
  <c r="D3120" i="7"/>
  <c r="Q3119" i="7"/>
  <c r="P3119" i="7"/>
  <c r="O3119" i="7"/>
  <c r="N3119" i="7"/>
  <c r="L3119" i="7"/>
  <c r="K3119" i="7"/>
  <c r="J3119" i="7"/>
  <c r="I3119" i="7"/>
  <c r="H3119" i="7"/>
  <c r="G3119" i="7"/>
  <c r="F3119" i="7"/>
  <c r="D3119" i="7"/>
  <c r="Q3118" i="7"/>
  <c r="P3118" i="7"/>
  <c r="O3118" i="7"/>
  <c r="N3118" i="7"/>
  <c r="L3118" i="7"/>
  <c r="K3118" i="7"/>
  <c r="J3118" i="7"/>
  <c r="I3118" i="7"/>
  <c r="H3118" i="7"/>
  <c r="G3118" i="7"/>
  <c r="F3118" i="7"/>
  <c r="D3118" i="7"/>
  <c r="Q3117" i="7"/>
  <c r="P3117" i="7"/>
  <c r="O3117" i="7"/>
  <c r="N3117" i="7"/>
  <c r="L3117" i="7"/>
  <c r="K3117" i="7"/>
  <c r="J3117" i="7"/>
  <c r="I3117" i="7"/>
  <c r="H3117" i="7"/>
  <c r="G3117" i="7"/>
  <c r="F3117" i="7"/>
  <c r="D3117" i="7"/>
  <c r="Q3116" i="7"/>
  <c r="P3116" i="7"/>
  <c r="O3116" i="7"/>
  <c r="N3116" i="7"/>
  <c r="L3116" i="7"/>
  <c r="K3116" i="7"/>
  <c r="J3116" i="7"/>
  <c r="I3116" i="7"/>
  <c r="H3116" i="7"/>
  <c r="G3116" i="7"/>
  <c r="F3116" i="7"/>
  <c r="D3116" i="7"/>
  <c r="Q3115" i="7"/>
  <c r="P3115" i="7"/>
  <c r="O3115" i="7"/>
  <c r="N3115" i="7"/>
  <c r="L3115" i="7"/>
  <c r="K3115" i="7"/>
  <c r="J3115" i="7"/>
  <c r="I3115" i="7"/>
  <c r="H3115" i="7"/>
  <c r="G3115" i="7"/>
  <c r="F3115" i="7"/>
  <c r="D3115" i="7"/>
  <c r="Q3114" i="7"/>
  <c r="P3114" i="7"/>
  <c r="O3114" i="7"/>
  <c r="N3114" i="7"/>
  <c r="L3114" i="7"/>
  <c r="K3114" i="7"/>
  <c r="J3114" i="7"/>
  <c r="I3114" i="7"/>
  <c r="H3114" i="7"/>
  <c r="G3114" i="7"/>
  <c r="F3114" i="7"/>
  <c r="D3114" i="7"/>
  <c r="Q3113" i="7"/>
  <c r="P3113" i="7"/>
  <c r="O3113" i="7"/>
  <c r="N3113" i="7"/>
  <c r="L3113" i="7"/>
  <c r="K3113" i="7"/>
  <c r="J3113" i="7"/>
  <c r="I3113" i="7"/>
  <c r="H3113" i="7"/>
  <c r="G3113" i="7"/>
  <c r="F3113" i="7"/>
  <c r="D3113" i="7"/>
  <c r="Q3112" i="7"/>
  <c r="P3112" i="7"/>
  <c r="O3112" i="7"/>
  <c r="N3112" i="7"/>
  <c r="L3112" i="7"/>
  <c r="K3112" i="7"/>
  <c r="J3112" i="7"/>
  <c r="I3112" i="7"/>
  <c r="H3112" i="7"/>
  <c r="G3112" i="7"/>
  <c r="F3112" i="7"/>
  <c r="D3112" i="7"/>
  <c r="Q3111" i="7"/>
  <c r="P3111" i="7"/>
  <c r="O3111" i="7"/>
  <c r="N3111" i="7"/>
  <c r="L3111" i="7"/>
  <c r="K3111" i="7"/>
  <c r="J3111" i="7"/>
  <c r="I3111" i="7"/>
  <c r="H3111" i="7"/>
  <c r="G3111" i="7"/>
  <c r="F3111" i="7"/>
  <c r="D3111" i="7"/>
  <c r="Q3110" i="7"/>
  <c r="P3110" i="7"/>
  <c r="O3110" i="7"/>
  <c r="N3110" i="7"/>
  <c r="L3110" i="7"/>
  <c r="K3110" i="7"/>
  <c r="J3110" i="7"/>
  <c r="I3110" i="7"/>
  <c r="H3110" i="7"/>
  <c r="G3110" i="7"/>
  <c r="F3110" i="7"/>
  <c r="D3110" i="7"/>
  <c r="Q3109" i="7"/>
  <c r="P3109" i="7"/>
  <c r="O3109" i="7"/>
  <c r="N3109" i="7"/>
  <c r="L3109" i="7"/>
  <c r="K3109" i="7"/>
  <c r="J3109" i="7"/>
  <c r="I3109" i="7"/>
  <c r="H3109" i="7"/>
  <c r="G3109" i="7"/>
  <c r="F3109" i="7"/>
  <c r="D3109" i="7"/>
  <c r="Q3108" i="7"/>
  <c r="P3108" i="7"/>
  <c r="O3108" i="7"/>
  <c r="N3108" i="7"/>
  <c r="L3108" i="7"/>
  <c r="K3108" i="7"/>
  <c r="J3108" i="7"/>
  <c r="I3108" i="7"/>
  <c r="H3108" i="7"/>
  <c r="G3108" i="7"/>
  <c r="F3108" i="7"/>
  <c r="D3108" i="7"/>
  <c r="Q3107" i="7"/>
  <c r="P3107" i="7"/>
  <c r="O3107" i="7"/>
  <c r="N3107" i="7"/>
  <c r="L3107" i="7"/>
  <c r="K3107" i="7"/>
  <c r="J3107" i="7"/>
  <c r="I3107" i="7"/>
  <c r="H3107" i="7"/>
  <c r="G3107" i="7"/>
  <c r="F3107" i="7"/>
  <c r="D3107" i="7"/>
  <c r="Q3106" i="7"/>
  <c r="P3106" i="7"/>
  <c r="O3106" i="7"/>
  <c r="N3106" i="7"/>
  <c r="L3106" i="7"/>
  <c r="K3106" i="7"/>
  <c r="J3106" i="7"/>
  <c r="I3106" i="7"/>
  <c r="H3106" i="7"/>
  <c r="G3106" i="7"/>
  <c r="F3106" i="7"/>
  <c r="D3106" i="7"/>
  <c r="Q3105" i="7"/>
  <c r="P3105" i="7"/>
  <c r="O3105" i="7"/>
  <c r="N3105" i="7"/>
  <c r="L3105" i="7"/>
  <c r="K3105" i="7"/>
  <c r="J3105" i="7"/>
  <c r="I3105" i="7"/>
  <c r="H3105" i="7"/>
  <c r="G3105" i="7"/>
  <c r="F3105" i="7"/>
  <c r="D3105" i="7"/>
  <c r="Q3104" i="7"/>
  <c r="P3104" i="7"/>
  <c r="O3104" i="7"/>
  <c r="N3104" i="7"/>
  <c r="L3104" i="7"/>
  <c r="K3104" i="7"/>
  <c r="J3104" i="7"/>
  <c r="I3104" i="7"/>
  <c r="H3104" i="7"/>
  <c r="G3104" i="7"/>
  <c r="F3104" i="7"/>
  <c r="D3104" i="7"/>
  <c r="Q3103" i="7"/>
  <c r="P3103" i="7"/>
  <c r="O3103" i="7"/>
  <c r="N3103" i="7"/>
  <c r="L3103" i="7"/>
  <c r="K3103" i="7"/>
  <c r="J3103" i="7"/>
  <c r="I3103" i="7"/>
  <c r="H3103" i="7"/>
  <c r="G3103" i="7"/>
  <c r="F3103" i="7"/>
  <c r="D3103" i="7"/>
  <c r="Q3102" i="7"/>
  <c r="P3102" i="7"/>
  <c r="O3102" i="7"/>
  <c r="N3102" i="7"/>
  <c r="L3102" i="7"/>
  <c r="K3102" i="7"/>
  <c r="J3102" i="7"/>
  <c r="I3102" i="7"/>
  <c r="H3102" i="7"/>
  <c r="G3102" i="7"/>
  <c r="F3102" i="7"/>
  <c r="D3102" i="7"/>
  <c r="Q3101" i="7"/>
  <c r="P3101" i="7"/>
  <c r="O3101" i="7"/>
  <c r="N3101" i="7"/>
  <c r="L3101" i="7"/>
  <c r="K3101" i="7"/>
  <c r="J3101" i="7"/>
  <c r="I3101" i="7"/>
  <c r="H3101" i="7"/>
  <c r="G3101" i="7"/>
  <c r="F3101" i="7"/>
  <c r="D3101" i="7"/>
  <c r="Q3100" i="7"/>
  <c r="P3100" i="7"/>
  <c r="O3100" i="7"/>
  <c r="N3100" i="7"/>
  <c r="L3100" i="7"/>
  <c r="K3100" i="7"/>
  <c r="J3100" i="7"/>
  <c r="I3100" i="7"/>
  <c r="H3100" i="7"/>
  <c r="G3100" i="7"/>
  <c r="F3100" i="7"/>
  <c r="D3100" i="7"/>
  <c r="Q3099" i="7"/>
  <c r="P3099" i="7"/>
  <c r="O3099" i="7"/>
  <c r="N3099" i="7"/>
  <c r="L3099" i="7"/>
  <c r="K3099" i="7"/>
  <c r="J3099" i="7"/>
  <c r="I3099" i="7"/>
  <c r="H3099" i="7"/>
  <c r="G3099" i="7"/>
  <c r="F3099" i="7"/>
  <c r="D3099" i="7"/>
  <c r="Q3098" i="7"/>
  <c r="P3098" i="7"/>
  <c r="O3098" i="7"/>
  <c r="N3098" i="7"/>
  <c r="L3098" i="7"/>
  <c r="K3098" i="7"/>
  <c r="J3098" i="7"/>
  <c r="I3098" i="7"/>
  <c r="H3098" i="7"/>
  <c r="G3098" i="7"/>
  <c r="F3098" i="7"/>
  <c r="D3098" i="7"/>
  <c r="Q3097" i="7"/>
  <c r="P3097" i="7"/>
  <c r="O3097" i="7"/>
  <c r="N3097" i="7"/>
  <c r="L3097" i="7"/>
  <c r="K3097" i="7"/>
  <c r="J3097" i="7"/>
  <c r="I3097" i="7"/>
  <c r="H3097" i="7"/>
  <c r="G3097" i="7"/>
  <c r="F3097" i="7"/>
  <c r="D3097" i="7"/>
  <c r="Q3096" i="7"/>
  <c r="P3096" i="7"/>
  <c r="O3096" i="7"/>
  <c r="N3096" i="7"/>
  <c r="L3096" i="7"/>
  <c r="K3096" i="7"/>
  <c r="J3096" i="7"/>
  <c r="I3096" i="7"/>
  <c r="H3096" i="7"/>
  <c r="G3096" i="7"/>
  <c r="F3096" i="7"/>
  <c r="D3096" i="7"/>
  <c r="Q3095" i="7"/>
  <c r="P3095" i="7"/>
  <c r="O3095" i="7"/>
  <c r="N3095" i="7"/>
  <c r="L3095" i="7"/>
  <c r="K3095" i="7"/>
  <c r="J3095" i="7"/>
  <c r="I3095" i="7"/>
  <c r="H3095" i="7"/>
  <c r="G3095" i="7"/>
  <c r="F3095" i="7"/>
  <c r="D3095" i="7"/>
  <c r="Q3094" i="7"/>
  <c r="P3094" i="7"/>
  <c r="O3094" i="7"/>
  <c r="N3094" i="7"/>
  <c r="L3094" i="7"/>
  <c r="K3094" i="7"/>
  <c r="J3094" i="7"/>
  <c r="I3094" i="7"/>
  <c r="H3094" i="7"/>
  <c r="G3094" i="7"/>
  <c r="F3094" i="7"/>
  <c r="D3094" i="7"/>
  <c r="Q3093" i="7"/>
  <c r="P3093" i="7"/>
  <c r="O3093" i="7"/>
  <c r="N3093" i="7"/>
  <c r="L3093" i="7"/>
  <c r="K3093" i="7"/>
  <c r="J3093" i="7"/>
  <c r="I3093" i="7"/>
  <c r="H3093" i="7"/>
  <c r="G3093" i="7"/>
  <c r="F3093" i="7"/>
  <c r="D3093" i="7"/>
  <c r="Q3092" i="7"/>
  <c r="P3092" i="7"/>
  <c r="O3092" i="7"/>
  <c r="N3092" i="7"/>
  <c r="L3092" i="7"/>
  <c r="K3092" i="7"/>
  <c r="J3092" i="7"/>
  <c r="I3092" i="7"/>
  <c r="H3092" i="7"/>
  <c r="G3092" i="7"/>
  <c r="F3092" i="7"/>
  <c r="D3092" i="7"/>
  <c r="Q3091" i="7"/>
  <c r="P3091" i="7"/>
  <c r="O3091" i="7"/>
  <c r="N3091" i="7"/>
  <c r="L3091" i="7"/>
  <c r="K3091" i="7"/>
  <c r="J3091" i="7"/>
  <c r="I3091" i="7"/>
  <c r="H3091" i="7"/>
  <c r="G3091" i="7"/>
  <c r="F3091" i="7"/>
  <c r="D3091" i="7"/>
  <c r="Q3090" i="7"/>
  <c r="P3090" i="7"/>
  <c r="O3090" i="7"/>
  <c r="N3090" i="7"/>
  <c r="L3090" i="7"/>
  <c r="K3090" i="7"/>
  <c r="J3090" i="7"/>
  <c r="I3090" i="7"/>
  <c r="H3090" i="7"/>
  <c r="G3090" i="7"/>
  <c r="F3090" i="7"/>
  <c r="D3090" i="7"/>
  <c r="Q3089" i="7"/>
  <c r="P3089" i="7"/>
  <c r="O3089" i="7"/>
  <c r="N3089" i="7"/>
  <c r="L3089" i="7"/>
  <c r="K3089" i="7"/>
  <c r="J3089" i="7"/>
  <c r="I3089" i="7"/>
  <c r="H3089" i="7"/>
  <c r="G3089" i="7"/>
  <c r="F3089" i="7"/>
  <c r="D3089" i="7"/>
  <c r="Q3088" i="7"/>
  <c r="P3088" i="7"/>
  <c r="O3088" i="7"/>
  <c r="N3088" i="7"/>
  <c r="L3088" i="7"/>
  <c r="K3088" i="7"/>
  <c r="J3088" i="7"/>
  <c r="I3088" i="7"/>
  <c r="H3088" i="7"/>
  <c r="G3088" i="7"/>
  <c r="F3088" i="7"/>
  <c r="D3088" i="7"/>
  <c r="Q3087" i="7"/>
  <c r="P3087" i="7"/>
  <c r="O3087" i="7"/>
  <c r="N3087" i="7"/>
  <c r="L3087" i="7"/>
  <c r="K3087" i="7"/>
  <c r="J3087" i="7"/>
  <c r="I3087" i="7"/>
  <c r="H3087" i="7"/>
  <c r="G3087" i="7"/>
  <c r="F3087" i="7"/>
  <c r="D3087" i="7"/>
  <c r="Q3086" i="7"/>
  <c r="P3086" i="7"/>
  <c r="O3086" i="7"/>
  <c r="N3086" i="7"/>
  <c r="L3086" i="7"/>
  <c r="K3086" i="7"/>
  <c r="J3086" i="7"/>
  <c r="I3086" i="7"/>
  <c r="H3086" i="7"/>
  <c r="G3086" i="7"/>
  <c r="F3086" i="7"/>
  <c r="D3086" i="7"/>
  <c r="Q3085" i="7"/>
  <c r="P3085" i="7"/>
  <c r="O3085" i="7"/>
  <c r="N3085" i="7"/>
  <c r="L3085" i="7"/>
  <c r="K3085" i="7"/>
  <c r="J3085" i="7"/>
  <c r="I3085" i="7"/>
  <c r="H3085" i="7"/>
  <c r="G3085" i="7"/>
  <c r="F3085" i="7"/>
  <c r="D3085" i="7"/>
  <c r="Q3084" i="7"/>
  <c r="P3084" i="7"/>
  <c r="O3084" i="7"/>
  <c r="N3084" i="7"/>
  <c r="L3084" i="7"/>
  <c r="K3084" i="7"/>
  <c r="J3084" i="7"/>
  <c r="I3084" i="7"/>
  <c r="H3084" i="7"/>
  <c r="G3084" i="7"/>
  <c r="F3084" i="7"/>
  <c r="D3084" i="7"/>
  <c r="Q3083" i="7"/>
  <c r="P3083" i="7"/>
  <c r="O3083" i="7"/>
  <c r="N3083" i="7"/>
  <c r="L3083" i="7"/>
  <c r="K3083" i="7"/>
  <c r="J3083" i="7"/>
  <c r="I3083" i="7"/>
  <c r="H3083" i="7"/>
  <c r="G3083" i="7"/>
  <c r="F3083" i="7"/>
  <c r="D3083" i="7"/>
  <c r="Q3082" i="7"/>
  <c r="P3082" i="7"/>
  <c r="O3082" i="7"/>
  <c r="N3082" i="7"/>
  <c r="L3082" i="7"/>
  <c r="K3082" i="7"/>
  <c r="J3082" i="7"/>
  <c r="I3082" i="7"/>
  <c r="H3082" i="7"/>
  <c r="G3082" i="7"/>
  <c r="F3082" i="7"/>
  <c r="D3082" i="7"/>
  <c r="Q3081" i="7"/>
  <c r="P3081" i="7"/>
  <c r="O3081" i="7"/>
  <c r="N3081" i="7"/>
  <c r="L3081" i="7"/>
  <c r="K3081" i="7"/>
  <c r="J3081" i="7"/>
  <c r="I3081" i="7"/>
  <c r="H3081" i="7"/>
  <c r="G3081" i="7"/>
  <c r="F3081" i="7"/>
  <c r="D3081" i="7"/>
  <c r="Q3080" i="7"/>
  <c r="P3080" i="7"/>
  <c r="O3080" i="7"/>
  <c r="N3080" i="7"/>
  <c r="L3080" i="7"/>
  <c r="K3080" i="7"/>
  <c r="J3080" i="7"/>
  <c r="I3080" i="7"/>
  <c r="H3080" i="7"/>
  <c r="G3080" i="7"/>
  <c r="F3080" i="7"/>
  <c r="D3080" i="7"/>
  <c r="Q3079" i="7"/>
  <c r="P3079" i="7"/>
  <c r="O3079" i="7"/>
  <c r="N3079" i="7"/>
  <c r="L3079" i="7"/>
  <c r="K3079" i="7"/>
  <c r="J3079" i="7"/>
  <c r="I3079" i="7"/>
  <c r="H3079" i="7"/>
  <c r="G3079" i="7"/>
  <c r="F3079" i="7"/>
  <c r="D3079" i="7"/>
  <c r="Q3078" i="7"/>
  <c r="P3078" i="7"/>
  <c r="O3078" i="7"/>
  <c r="N3078" i="7"/>
  <c r="L3078" i="7"/>
  <c r="K3078" i="7"/>
  <c r="J3078" i="7"/>
  <c r="I3078" i="7"/>
  <c r="H3078" i="7"/>
  <c r="G3078" i="7"/>
  <c r="F3078" i="7"/>
  <c r="D3078" i="7"/>
  <c r="Q3077" i="7"/>
  <c r="P3077" i="7"/>
  <c r="O3077" i="7"/>
  <c r="N3077" i="7"/>
  <c r="L3077" i="7"/>
  <c r="K3077" i="7"/>
  <c r="J3077" i="7"/>
  <c r="I3077" i="7"/>
  <c r="H3077" i="7"/>
  <c r="G3077" i="7"/>
  <c r="F3077" i="7"/>
  <c r="D3077" i="7"/>
  <c r="Q3076" i="7"/>
  <c r="P3076" i="7"/>
  <c r="O3076" i="7"/>
  <c r="N3076" i="7"/>
  <c r="L3076" i="7"/>
  <c r="K3076" i="7"/>
  <c r="J3076" i="7"/>
  <c r="I3076" i="7"/>
  <c r="H3076" i="7"/>
  <c r="G3076" i="7"/>
  <c r="F3076" i="7"/>
  <c r="D3076" i="7"/>
  <c r="Q3075" i="7"/>
  <c r="P3075" i="7"/>
  <c r="O3075" i="7"/>
  <c r="N3075" i="7"/>
  <c r="L3075" i="7"/>
  <c r="K3075" i="7"/>
  <c r="J3075" i="7"/>
  <c r="I3075" i="7"/>
  <c r="H3075" i="7"/>
  <c r="G3075" i="7"/>
  <c r="F3075" i="7"/>
  <c r="D3075" i="7"/>
  <c r="Q3074" i="7"/>
  <c r="P3074" i="7"/>
  <c r="O3074" i="7"/>
  <c r="N3074" i="7"/>
  <c r="L3074" i="7"/>
  <c r="K3074" i="7"/>
  <c r="J3074" i="7"/>
  <c r="I3074" i="7"/>
  <c r="H3074" i="7"/>
  <c r="G3074" i="7"/>
  <c r="F3074" i="7"/>
  <c r="D3074" i="7"/>
  <c r="Q3073" i="7"/>
  <c r="P3073" i="7"/>
  <c r="O3073" i="7"/>
  <c r="N3073" i="7"/>
  <c r="L3073" i="7"/>
  <c r="K3073" i="7"/>
  <c r="J3073" i="7"/>
  <c r="I3073" i="7"/>
  <c r="H3073" i="7"/>
  <c r="G3073" i="7"/>
  <c r="F3073" i="7"/>
  <c r="D3073" i="7"/>
  <c r="Q3072" i="7"/>
  <c r="P3072" i="7"/>
  <c r="O3072" i="7"/>
  <c r="N3072" i="7"/>
  <c r="L3072" i="7"/>
  <c r="K3072" i="7"/>
  <c r="J3072" i="7"/>
  <c r="I3072" i="7"/>
  <c r="H3072" i="7"/>
  <c r="G3072" i="7"/>
  <c r="F3072" i="7"/>
  <c r="D3072" i="7"/>
  <c r="Q3071" i="7"/>
  <c r="P3071" i="7"/>
  <c r="O3071" i="7"/>
  <c r="N3071" i="7"/>
  <c r="L3071" i="7"/>
  <c r="K3071" i="7"/>
  <c r="J3071" i="7"/>
  <c r="I3071" i="7"/>
  <c r="H3071" i="7"/>
  <c r="G3071" i="7"/>
  <c r="F3071" i="7"/>
  <c r="D3071" i="7"/>
  <c r="Q3070" i="7"/>
  <c r="P3070" i="7"/>
  <c r="O3070" i="7"/>
  <c r="N3070" i="7"/>
  <c r="L3070" i="7"/>
  <c r="K3070" i="7"/>
  <c r="J3070" i="7"/>
  <c r="I3070" i="7"/>
  <c r="H3070" i="7"/>
  <c r="G3070" i="7"/>
  <c r="F3070" i="7"/>
  <c r="D3070" i="7"/>
  <c r="Q3069" i="7"/>
  <c r="P3069" i="7"/>
  <c r="O3069" i="7"/>
  <c r="N3069" i="7"/>
  <c r="L3069" i="7"/>
  <c r="K3069" i="7"/>
  <c r="J3069" i="7"/>
  <c r="I3069" i="7"/>
  <c r="H3069" i="7"/>
  <c r="G3069" i="7"/>
  <c r="F3069" i="7"/>
  <c r="D3069" i="7"/>
  <c r="Q3068" i="7"/>
  <c r="P3068" i="7"/>
  <c r="O3068" i="7"/>
  <c r="N3068" i="7"/>
  <c r="L3068" i="7"/>
  <c r="K3068" i="7"/>
  <c r="J3068" i="7"/>
  <c r="I3068" i="7"/>
  <c r="H3068" i="7"/>
  <c r="G3068" i="7"/>
  <c r="F3068" i="7"/>
  <c r="D3068" i="7"/>
  <c r="Q3067" i="7"/>
  <c r="P3067" i="7"/>
  <c r="O3067" i="7"/>
  <c r="N3067" i="7"/>
  <c r="L3067" i="7"/>
  <c r="K3067" i="7"/>
  <c r="J3067" i="7"/>
  <c r="I3067" i="7"/>
  <c r="H3067" i="7"/>
  <c r="G3067" i="7"/>
  <c r="F3067" i="7"/>
  <c r="D3067" i="7"/>
  <c r="Q3066" i="7"/>
  <c r="P3066" i="7"/>
  <c r="O3066" i="7"/>
  <c r="N3066" i="7"/>
  <c r="L3066" i="7"/>
  <c r="K3066" i="7"/>
  <c r="J3066" i="7"/>
  <c r="I3066" i="7"/>
  <c r="H3066" i="7"/>
  <c r="G3066" i="7"/>
  <c r="F3066" i="7"/>
  <c r="D3066" i="7"/>
  <c r="Q3065" i="7"/>
  <c r="P3065" i="7"/>
  <c r="O3065" i="7"/>
  <c r="N3065" i="7"/>
  <c r="L3065" i="7"/>
  <c r="K3065" i="7"/>
  <c r="J3065" i="7"/>
  <c r="I3065" i="7"/>
  <c r="H3065" i="7"/>
  <c r="G3065" i="7"/>
  <c r="F3065" i="7"/>
  <c r="D3065" i="7"/>
  <c r="Q3064" i="7"/>
  <c r="P3064" i="7"/>
  <c r="O3064" i="7"/>
  <c r="N3064" i="7"/>
  <c r="L3064" i="7"/>
  <c r="K3064" i="7"/>
  <c r="J3064" i="7"/>
  <c r="I3064" i="7"/>
  <c r="H3064" i="7"/>
  <c r="G3064" i="7"/>
  <c r="F3064" i="7"/>
  <c r="D3064" i="7"/>
  <c r="Q3063" i="7"/>
  <c r="P3063" i="7"/>
  <c r="O3063" i="7"/>
  <c r="N3063" i="7"/>
  <c r="L3063" i="7"/>
  <c r="K3063" i="7"/>
  <c r="J3063" i="7"/>
  <c r="I3063" i="7"/>
  <c r="H3063" i="7"/>
  <c r="G3063" i="7"/>
  <c r="F3063" i="7"/>
  <c r="D3063" i="7"/>
  <c r="Q3062" i="7"/>
  <c r="P3062" i="7"/>
  <c r="O3062" i="7"/>
  <c r="N3062" i="7"/>
  <c r="L3062" i="7"/>
  <c r="K3062" i="7"/>
  <c r="J3062" i="7"/>
  <c r="I3062" i="7"/>
  <c r="H3062" i="7"/>
  <c r="G3062" i="7"/>
  <c r="F3062" i="7"/>
  <c r="D3062" i="7"/>
  <c r="Q3061" i="7"/>
  <c r="P3061" i="7"/>
  <c r="O3061" i="7"/>
  <c r="N3061" i="7"/>
  <c r="L3061" i="7"/>
  <c r="K3061" i="7"/>
  <c r="J3061" i="7"/>
  <c r="I3061" i="7"/>
  <c r="H3061" i="7"/>
  <c r="G3061" i="7"/>
  <c r="F3061" i="7"/>
  <c r="D3061" i="7"/>
  <c r="Q3060" i="7"/>
  <c r="P3060" i="7"/>
  <c r="O3060" i="7"/>
  <c r="N3060" i="7"/>
  <c r="L3060" i="7"/>
  <c r="K3060" i="7"/>
  <c r="J3060" i="7"/>
  <c r="I3060" i="7"/>
  <c r="H3060" i="7"/>
  <c r="G3060" i="7"/>
  <c r="F3060" i="7"/>
  <c r="D3060" i="7"/>
  <c r="Q3059" i="7"/>
  <c r="P3059" i="7"/>
  <c r="O3059" i="7"/>
  <c r="N3059" i="7"/>
  <c r="L3059" i="7"/>
  <c r="K3059" i="7"/>
  <c r="J3059" i="7"/>
  <c r="I3059" i="7"/>
  <c r="H3059" i="7"/>
  <c r="G3059" i="7"/>
  <c r="F3059" i="7"/>
  <c r="D3059" i="7"/>
  <c r="Q3058" i="7"/>
  <c r="P3058" i="7"/>
  <c r="O3058" i="7"/>
  <c r="N3058" i="7"/>
  <c r="L3058" i="7"/>
  <c r="K3058" i="7"/>
  <c r="J3058" i="7"/>
  <c r="I3058" i="7"/>
  <c r="H3058" i="7"/>
  <c r="G3058" i="7"/>
  <c r="F3058" i="7"/>
  <c r="D3058" i="7"/>
  <c r="Q3057" i="7"/>
  <c r="P3057" i="7"/>
  <c r="O3057" i="7"/>
  <c r="N3057" i="7"/>
  <c r="L3057" i="7"/>
  <c r="K3057" i="7"/>
  <c r="J3057" i="7"/>
  <c r="I3057" i="7"/>
  <c r="H3057" i="7"/>
  <c r="G3057" i="7"/>
  <c r="F3057" i="7"/>
  <c r="D3057" i="7"/>
  <c r="Q3056" i="7"/>
  <c r="P3056" i="7"/>
  <c r="O3056" i="7"/>
  <c r="N3056" i="7"/>
  <c r="L3056" i="7"/>
  <c r="K3056" i="7"/>
  <c r="J3056" i="7"/>
  <c r="I3056" i="7"/>
  <c r="H3056" i="7"/>
  <c r="G3056" i="7"/>
  <c r="F3056" i="7"/>
  <c r="D3056" i="7"/>
  <c r="Q3055" i="7"/>
  <c r="P3055" i="7"/>
  <c r="O3055" i="7"/>
  <c r="N3055" i="7"/>
  <c r="L3055" i="7"/>
  <c r="K3055" i="7"/>
  <c r="J3055" i="7"/>
  <c r="I3055" i="7"/>
  <c r="H3055" i="7"/>
  <c r="G3055" i="7"/>
  <c r="F3055" i="7"/>
  <c r="D3055" i="7"/>
  <c r="Q3054" i="7"/>
  <c r="P3054" i="7"/>
  <c r="O3054" i="7"/>
  <c r="N3054" i="7"/>
  <c r="L3054" i="7"/>
  <c r="K3054" i="7"/>
  <c r="J3054" i="7"/>
  <c r="I3054" i="7"/>
  <c r="H3054" i="7"/>
  <c r="G3054" i="7"/>
  <c r="F3054" i="7"/>
  <c r="D3054" i="7"/>
  <c r="Q3053" i="7"/>
  <c r="P3053" i="7"/>
  <c r="O3053" i="7"/>
  <c r="N3053" i="7"/>
  <c r="L3053" i="7"/>
  <c r="K3053" i="7"/>
  <c r="J3053" i="7"/>
  <c r="I3053" i="7"/>
  <c r="H3053" i="7"/>
  <c r="G3053" i="7"/>
  <c r="F3053" i="7"/>
  <c r="D3053" i="7"/>
  <c r="Q3052" i="7"/>
  <c r="P3052" i="7"/>
  <c r="O3052" i="7"/>
  <c r="N3052" i="7"/>
  <c r="L3052" i="7"/>
  <c r="K3052" i="7"/>
  <c r="J3052" i="7"/>
  <c r="I3052" i="7"/>
  <c r="H3052" i="7"/>
  <c r="G3052" i="7"/>
  <c r="F3052" i="7"/>
  <c r="D3052" i="7"/>
  <c r="Q3051" i="7"/>
  <c r="P3051" i="7"/>
  <c r="O3051" i="7"/>
  <c r="N3051" i="7"/>
  <c r="L3051" i="7"/>
  <c r="K3051" i="7"/>
  <c r="J3051" i="7"/>
  <c r="I3051" i="7"/>
  <c r="H3051" i="7"/>
  <c r="G3051" i="7"/>
  <c r="F3051" i="7"/>
  <c r="D3051" i="7"/>
  <c r="Q3050" i="7"/>
  <c r="P3050" i="7"/>
  <c r="O3050" i="7"/>
  <c r="N3050" i="7"/>
  <c r="L3050" i="7"/>
  <c r="K3050" i="7"/>
  <c r="J3050" i="7"/>
  <c r="I3050" i="7"/>
  <c r="H3050" i="7"/>
  <c r="G3050" i="7"/>
  <c r="F3050" i="7"/>
  <c r="D3050" i="7"/>
  <c r="Q3049" i="7"/>
  <c r="P3049" i="7"/>
  <c r="O3049" i="7"/>
  <c r="N3049" i="7"/>
  <c r="L3049" i="7"/>
  <c r="K3049" i="7"/>
  <c r="J3049" i="7"/>
  <c r="I3049" i="7"/>
  <c r="H3049" i="7"/>
  <c r="G3049" i="7"/>
  <c r="F3049" i="7"/>
  <c r="D3049" i="7"/>
  <c r="Q3048" i="7"/>
  <c r="P3048" i="7"/>
  <c r="O3048" i="7"/>
  <c r="N3048" i="7"/>
  <c r="L3048" i="7"/>
  <c r="K3048" i="7"/>
  <c r="J3048" i="7"/>
  <c r="I3048" i="7"/>
  <c r="H3048" i="7"/>
  <c r="G3048" i="7"/>
  <c r="F3048" i="7"/>
  <c r="D3048" i="7"/>
  <c r="Q3047" i="7"/>
  <c r="P3047" i="7"/>
  <c r="O3047" i="7"/>
  <c r="N3047" i="7"/>
  <c r="L3047" i="7"/>
  <c r="K3047" i="7"/>
  <c r="J3047" i="7"/>
  <c r="I3047" i="7"/>
  <c r="H3047" i="7"/>
  <c r="G3047" i="7"/>
  <c r="F3047" i="7"/>
  <c r="D3047" i="7"/>
  <c r="Q3046" i="7"/>
  <c r="P3046" i="7"/>
  <c r="O3046" i="7"/>
  <c r="N3046" i="7"/>
  <c r="L3046" i="7"/>
  <c r="K3046" i="7"/>
  <c r="J3046" i="7"/>
  <c r="I3046" i="7"/>
  <c r="H3046" i="7"/>
  <c r="G3046" i="7"/>
  <c r="F3046" i="7"/>
  <c r="D3046" i="7"/>
  <c r="Q3045" i="7"/>
  <c r="P3045" i="7"/>
  <c r="O3045" i="7"/>
  <c r="N3045" i="7"/>
  <c r="L3045" i="7"/>
  <c r="K3045" i="7"/>
  <c r="J3045" i="7"/>
  <c r="I3045" i="7"/>
  <c r="H3045" i="7"/>
  <c r="G3045" i="7"/>
  <c r="F3045" i="7"/>
  <c r="D3045" i="7"/>
  <c r="Q3044" i="7"/>
  <c r="P3044" i="7"/>
  <c r="O3044" i="7"/>
  <c r="N3044" i="7"/>
  <c r="L3044" i="7"/>
  <c r="K3044" i="7"/>
  <c r="J3044" i="7"/>
  <c r="I3044" i="7"/>
  <c r="H3044" i="7"/>
  <c r="G3044" i="7"/>
  <c r="F3044" i="7"/>
  <c r="D3044" i="7"/>
  <c r="Q3043" i="7"/>
  <c r="P3043" i="7"/>
  <c r="O3043" i="7"/>
  <c r="N3043" i="7"/>
  <c r="L3043" i="7"/>
  <c r="K3043" i="7"/>
  <c r="J3043" i="7"/>
  <c r="I3043" i="7"/>
  <c r="H3043" i="7"/>
  <c r="G3043" i="7"/>
  <c r="F3043" i="7"/>
  <c r="D3043" i="7"/>
  <c r="Q3042" i="7"/>
  <c r="P3042" i="7"/>
  <c r="O3042" i="7"/>
  <c r="N3042" i="7"/>
  <c r="L3042" i="7"/>
  <c r="K3042" i="7"/>
  <c r="J3042" i="7"/>
  <c r="I3042" i="7"/>
  <c r="H3042" i="7"/>
  <c r="G3042" i="7"/>
  <c r="F3042" i="7"/>
  <c r="D3042" i="7"/>
  <c r="Q3041" i="7"/>
  <c r="P3041" i="7"/>
  <c r="O3041" i="7"/>
  <c r="N3041" i="7"/>
  <c r="L3041" i="7"/>
  <c r="K3041" i="7"/>
  <c r="J3041" i="7"/>
  <c r="I3041" i="7"/>
  <c r="H3041" i="7"/>
  <c r="G3041" i="7"/>
  <c r="F3041" i="7"/>
  <c r="D3041" i="7"/>
  <c r="Q3040" i="7"/>
  <c r="P3040" i="7"/>
  <c r="O3040" i="7"/>
  <c r="N3040" i="7"/>
  <c r="L3040" i="7"/>
  <c r="K3040" i="7"/>
  <c r="J3040" i="7"/>
  <c r="I3040" i="7"/>
  <c r="H3040" i="7"/>
  <c r="G3040" i="7"/>
  <c r="F3040" i="7"/>
  <c r="D3040" i="7"/>
  <c r="Q3039" i="7"/>
  <c r="P3039" i="7"/>
  <c r="O3039" i="7"/>
  <c r="N3039" i="7"/>
  <c r="L3039" i="7"/>
  <c r="K3039" i="7"/>
  <c r="J3039" i="7"/>
  <c r="I3039" i="7"/>
  <c r="H3039" i="7"/>
  <c r="G3039" i="7"/>
  <c r="F3039" i="7"/>
  <c r="D3039" i="7"/>
  <c r="Q3038" i="7"/>
  <c r="P3038" i="7"/>
  <c r="O3038" i="7"/>
  <c r="N3038" i="7"/>
  <c r="L3038" i="7"/>
  <c r="K3038" i="7"/>
  <c r="J3038" i="7"/>
  <c r="I3038" i="7"/>
  <c r="H3038" i="7"/>
  <c r="G3038" i="7"/>
  <c r="F3038" i="7"/>
  <c r="D3038" i="7"/>
  <c r="Q3037" i="7"/>
  <c r="P3037" i="7"/>
  <c r="O3037" i="7"/>
  <c r="N3037" i="7"/>
  <c r="L3037" i="7"/>
  <c r="K3037" i="7"/>
  <c r="J3037" i="7"/>
  <c r="I3037" i="7"/>
  <c r="H3037" i="7"/>
  <c r="G3037" i="7"/>
  <c r="F3037" i="7"/>
  <c r="D3037" i="7"/>
  <c r="Q3036" i="7"/>
  <c r="P3036" i="7"/>
  <c r="O3036" i="7"/>
  <c r="N3036" i="7"/>
  <c r="L3036" i="7"/>
  <c r="K3036" i="7"/>
  <c r="J3036" i="7"/>
  <c r="I3036" i="7"/>
  <c r="H3036" i="7"/>
  <c r="G3036" i="7"/>
  <c r="F3036" i="7"/>
  <c r="D3036" i="7"/>
  <c r="Q3035" i="7"/>
  <c r="P3035" i="7"/>
  <c r="O3035" i="7"/>
  <c r="N3035" i="7"/>
  <c r="L3035" i="7"/>
  <c r="K3035" i="7"/>
  <c r="J3035" i="7"/>
  <c r="I3035" i="7"/>
  <c r="H3035" i="7"/>
  <c r="G3035" i="7"/>
  <c r="F3035" i="7"/>
  <c r="D3035" i="7"/>
  <c r="Q3034" i="7"/>
  <c r="P3034" i="7"/>
  <c r="O3034" i="7"/>
  <c r="N3034" i="7"/>
  <c r="L3034" i="7"/>
  <c r="K3034" i="7"/>
  <c r="J3034" i="7"/>
  <c r="I3034" i="7"/>
  <c r="H3034" i="7"/>
  <c r="G3034" i="7"/>
  <c r="F3034" i="7"/>
  <c r="D3034" i="7"/>
  <c r="Q3033" i="7"/>
  <c r="P3033" i="7"/>
  <c r="O3033" i="7"/>
  <c r="N3033" i="7"/>
  <c r="L3033" i="7"/>
  <c r="K3033" i="7"/>
  <c r="J3033" i="7"/>
  <c r="I3033" i="7"/>
  <c r="H3033" i="7"/>
  <c r="G3033" i="7"/>
  <c r="F3033" i="7"/>
  <c r="D3033" i="7"/>
  <c r="Q3032" i="7"/>
  <c r="P3032" i="7"/>
  <c r="O3032" i="7"/>
  <c r="N3032" i="7"/>
  <c r="L3032" i="7"/>
  <c r="K3032" i="7"/>
  <c r="J3032" i="7"/>
  <c r="I3032" i="7"/>
  <c r="H3032" i="7"/>
  <c r="G3032" i="7"/>
  <c r="F3032" i="7"/>
  <c r="D3032" i="7"/>
  <c r="Q3031" i="7"/>
  <c r="P3031" i="7"/>
  <c r="O3031" i="7"/>
  <c r="N3031" i="7"/>
  <c r="L3031" i="7"/>
  <c r="K3031" i="7"/>
  <c r="J3031" i="7"/>
  <c r="I3031" i="7"/>
  <c r="H3031" i="7"/>
  <c r="G3031" i="7"/>
  <c r="F3031" i="7"/>
  <c r="D3031" i="7"/>
  <c r="Q3030" i="7"/>
  <c r="P3030" i="7"/>
  <c r="O3030" i="7"/>
  <c r="N3030" i="7"/>
  <c r="L3030" i="7"/>
  <c r="K3030" i="7"/>
  <c r="J3030" i="7"/>
  <c r="I3030" i="7"/>
  <c r="H3030" i="7"/>
  <c r="G3030" i="7"/>
  <c r="F3030" i="7"/>
  <c r="D3030" i="7"/>
  <c r="Q3029" i="7"/>
  <c r="P3029" i="7"/>
  <c r="O3029" i="7"/>
  <c r="N3029" i="7"/>
  <c r="L3029" i="7"/>
  <c r="K3029" i="7"/>
  <c r="J3029" i="7"/>
  <c r="I3029" i="7"/>
  <c r="H3029" i="7"/>
  <c r="G3029" i="7"/>
  <c r="F3029" i="7"/>
  <c r="D3029" i="7"/>
  <c r="Q3028" i="7"/>
  <c r="P3028" i="7"/>
  <c r="O3028" i="7"/>
  <c r="N3028" i="7"/>
  <c r="L3028" i="7"/>
  <c r="K3028" i="7"/>
  <c r="J3028" i="7"/>
  <c r="I3028" i="7"/>
  <c r="H3028" i="7"/>
  <c r="G3028" i="7"/>
  <c r="F3028" i="7"/>
  <c r="D3028" i="7"/>
  <c r="Q3027" i="7"/>
  <c r="P3027" i="7"/>
  <c r="O3027" i="7"/>
  <c r="N3027" i="7"/>
  <c r="L3027" i="7"/>
  <c r="K3027" i="7"/>
  <c r="J3027" i="7"/>
  <c r="I3027" i="7"/>
  <c r="H3027" i="7"/>
  <c r="G3027" i="7"/>
  <c r="F3027" i="7"/>
  <c r="D3027" i="7"/>
  <c r="Q3026" i="7"/>
  <c r="P3026" i="7"/>
  <c r="O3026" i="7"/>
  <c r="N3026" i="7"/>
  <c r="L3026" i="7"/>
  <c r="K3026" i="7"/>
  <c r="J3026" i="7"/>
  <c r="I3026" i="7"/>
  <c r="H3026" i="7"/>
  <c r="G3026" i="7"/>
  <c r="F3026" i="7"/>
  <c r="D3026" i="7"/>
  <c r="Q3025" i="7"/>
  <c r="P3025" i="7"/>
  <c r="O3025" i="7"/>
  <c r="N3025" i="7"/>
  <c r="L3025" i="7"/>
  <c r="K3025" i="7"/>
  <c r="J3025" i="7"/>
  <c r="I3025" i="7"/>
  <c r="H3025" i="7"/>
  <c r="G3025" i="7"/>
  <c r="F3025" i="7"/>
  <c r="D3025" i="7"/>
  <c r="Q3024" i="7"/>
  <c r="P3024" i="7"/>
  <c r="O3024" i="7"/>
  <c r="N3024" i="7"/>
  <c r="L3024" i="7"/>
  <c r="K3024" i="7"/>
  <c r="J3024" i="7"/>
  <c r="I3024" i="7"/>
  <c r="H3024" i="7"/>
  <c r="G3024" i="7"/>
  <c r="F3024" i="7"/>
  <c r="D3024" i="7"/>
  <c r="Q3023" i="7"/>
  <c r="P3023" i="7"/>
  <c r="O3023" i="7"/>
  <c r="N3023" i="7"/>
  <c r="L3023" i="7"/>
  <c r="K3023" i="7"/>
  <c r="J3023" i="7"/>
  <c r="I3023" i="7"/>
  <c r="H3023" i="7"/>
  <c r="G3023" i="7"/>
  <c r="F3023" i="7"/>
  <c r="D3023" i="7"/>
  <c r="Q3022" i="7"/>
  <c r="P3022" i="7"/>
  <c r="O3022" i="7"/>
  <c r="N3022" i="7"/>
  <c r="L3022" i="7"/>
  <c r="K3022" i="7"/>
  <c r="J3022" i="7"/>
  <c r="I3022" i="7"/>
  <c r="H3022" i="7"/>
  <c r="G3022" i="7"/>
  <c r="F3022" i="7"/>
  <c r="D3022" i="7"/>
  <c r="Q3021" i="7"/>
  <c r="P3021" i="7"/>
  <c r="O3021" i="7"/>
  <c r="N3021" i="7"/>
  <c r="L3021" i="7"/>
  <c r="K3021" i="7"/>
  <c r="J3021" i="7"/>
  <c r="I3021" i="7"/>
  <c r="H3021" i="7"/>
  <c r="G3021" i="7"/>
  <c r="F3021" i="7"/>
  <c r="D3021" i="7"/>
  <c r="Q3020" i="7"/>
  <c r="P3020" i="7"/>
  <c r="O3020" i="7"/>
  <c r="N3020" i="7"/>
  <c r="L3020" i="7"/>
  <c r="K3020" i="7"/>
  <c r="J3020" i="7"/>
  <c r="I3020" i="7"/>
  <c r="H3020" i="7"/>
  <c r="G3020" i="7"/>
  <c r="F3020" i="7"/>
  <c r="D3020" i="7"/>
  <c r="Q3019" i="7"/>
  <c r="P3019" i="7"/>
  <c r="O3019" i="7"/>
  <c r="N3019" i="7"/>
  <c r="L3019" i="7"/>
  <c r="K3019" i="7"/>
  <c r="J3019" i="7"/>
  <c r="I3019" i="7"/>
  <c r="H3019" i="7"/>
  <c r="G3019" i="7"/>
  <c r="F3019" i="7"/>
  <c r="D3019" i="7"/>
  <c r="Q3018" i="7"/>
  <c r="P3018" i="7"/>
  <c r="O3018" i="7"/>
  <c r="N3018" i="7"/>
  <c r="L3018" i="7"/>
  <c r="K3018" i="7"/>
  <c r="J3018" i="7"/>
  <c r="I3018" i="7"/>
  <c r="H3018" i="7"/>
  <c r="G3018" i="7"/>
  <c r="F3018" i="7"/>
  <c r="D3018" i="7"/>
  <c r="Q3017" i="7"/>
  <c r="P3017" i="7"/>
  <c r="O3017" i="7"/>
  <c r="N3017" i="7"/>
  <c r="L3017" i="7"/>
  <c r="K3017" i="7"/>
  <c r="J3017" i="7"/>
  <c r="I3017" i="7"/>
  <c r="H3017" i="7"/>
  <c r="G3017" i="7"/>
  <c r="F3017" i="7"/>
  <c r="D3017" i="7"/>
  <c r="Q3016" i="7"/>
  <c r="P3016" i="7"/>
  <c r="O3016" i="7"/>
  <c r="N3016" i="7"/>
  <c r="L3016" i="7"/>
  <c r="K3016" i="7"/>
  <c r="J3016" i="7"/>
  <c r="I3016" i="7"/>
  <c r="H3016" i="7"/>
  <c r="G3016" i="7"/>
  <c r="F3016" i="7"/>
  <c r="D3016" i="7"/>
  <c r="Q3015" i="7"/>
  <c r="P3015" i="7"/>
  <c r="O3015" i="7"/>
  <c r="N3015" i="7"/>
  <c r="L3015" i="7"/>
  <c r="K3015" i="7"/>
  <c r="J3015" i="7"/>
  <c r="I3015" i="7"/>
  <c r="H3015" i="7"/>
  <c r="G3015" i="7"/>
  <c r="F3015" i="7"/>
  <c r="D3015" i="7"/>
  <c r="Q3014" i="7"/>
  <c r="P3014" i="7"/>
  <c r="O3014" i="7"/>
  <c r="N3014" i="7"/>
  <c r="L3014" i="7"/>
  <c r="K3014" i="7"/>
  <c r="J3014" i="7"/>
  <c r="I3014" i="7"/>
  <c r="H3014" i="7"/>
  <c r="G3014" i="7"/>
  <c r="F3014" i="7"/>
  <c r="D3014" i="7"/>
  <c r="Q3013" i="7"/>
  <c r="P3013" i="7"/>
  <c r="O3013" i="7"/>
  <c r="N3013" i="7"/>
  <c r="L3013" i="7"/>
  <c r="K3013" i="7"/>
  <c r="J3013" i="7"/>
  <c r="I3013" i="7"/>
  <c r="H3013" i="7"/>
  <c r="G3013" i="7"/>
  <c r="F3013" i="7"/>
  <c r="D3013" i="7"/>
  <c r="Q3012" i="7"/>
  <c r="P3012" i="7"/>
  <c r="O3012" i="7"/>
  <c r="N3012" i="7"/>
  <c r="L3012" i="7"/>
  <c r="K3012" i="7"/>
  <c r="J3012" i="7"/>
  <c r="I3012" i="7"/>
  <c r="H3012" i="7"/>
  <c r="G3012" i="7"/>
  <c r="F3012" i="7"/>
  <c r="D3012" i="7"/>
  <c r="Q3011" i="7"/>
  <c r="P3011" i="7"/>
  <c r="O3011" i="7"/>
  <c r="N3011" i="7"/>
  <c r="L3011" i="7"/>
  <c r="K3011" i="7"/>
  <c r="J3011" i="7"/>
  <c r="I3011" i="7"/>
  <c r="H3011" i="7"/>
  <c r="G3011" i="7"/>
  <c r="F3011" i="7"/>
  <c r="D3011" i="7"/>
  <c r="Q3010" i="7"/>
  <c r="P3010" i="7"/>
  <c r="O3010" i="7"/>
  <c r="N3010" i="7"/>
  <c r="L3010" i="7"/>
  <c r="K3010" i="7"/>
  <c r="J3010" i="7"/>
  <c r="I3010" i="7"/>
  <c r="H3010" i="7"/>
  <c r="G3010" i="7"/>
  <c r="F3010" i="7"/>
  <c r="D3010" i="7"/>
  <c r="Q3009" i="7"/>
  <c r="P3009" i="7"/>
  <c r="O3009" i="7"/>
  <c r="N3009" i="7"/>
  <c r="L3009" i="7"/>
  <c r="K3009" i="7"/>
  <c r="J3009" i="7"/>
  <c r="I3009" i="7"/>
  <c r="H3009" i="7"/>
  <c r="G3009" i="7"/>
  <c r="F3009" i="7"/>
  <c r="D3009" i="7"/>
  <c r="Q3008" i="7"/>
  <c r="P3008" i="7"/>
  <c r="O3008" i="7"/>
  <c r="N3008" i="7"/>
  <c r="L3008" i="7"/>
  <c r="K3008" i="7"/>
  <c r="J3008" i="7"/>
  <c r="I3008" i="7"/>
  <c r="H3008" i="7"/>
  <c r="G3008" i="7"/>
  <c r="F3008" i="7"/>
  <c r="D3008" i="7"/>
  <c r="Q3007" i="7"/>
  <c r="P3007" i="7"/>
  <c r="O3007" i="7"/>
  <c r="N3007" i="7"/>
  <c r="L3007" i="7"/>
  <c r="K3007" i="7"/>
  <c r="J3007" i="7"/>
  <c r="I3007" i="7"/>
  <c r="H3007" i="7"/>
  <c r="G3007" i="7"/>
  <c r="F3007" i="7"/>
  <c r="D3007" i="7"/>
  <c r="Q3006" i="7"/>
  <c r="P3006" i="7"/>
  <c r="O3006" i="7"/>
  <c r="N3006" i="7"/>
  <c r="L3006" i="7"/>
  <c r="K3006" i="7"/>
  <c r="J3006" i="7"/>
  <c r="I3006" i="7"/>
  <c r="H3006" i="7"/>
  <c r="G3006" i="7"/>
  <c r="F3006" i="7"/>
  <c r="D3006" i="7"/>
  <c r="Q3005" i="7"/>
  <c r="P3005" i="7"/>
  <c r="O3005" i="7"/>
  <c r="N3005" i="7"/>
  <c r="L3005" i="7"/>
  <c r="K3005" i="7"/>
  <c r="J3005" i="7"/>
  <c r="I3005" i="7"/>
  <c r="H3005" i="7"/>
  <c r="G3005" i="7"/>
  <c r="F3005" i="7"/>
  <c r="D3005" i="7"/>
  <c r="Q3004" i="7"/>
  <c r="P3004" i="7"/>
  <c r="O3004" i="7"/>
  <c r="N3004" i="7"/>
  <c r="L3004" i="7"/>
  <c r="K3004" i="7"/>
  <c r="J3004" i="7"/>
  <c r="I3004" i="7"/>
  <c r="H3004" i="7"/>
  <c r="G3004" i="7"/>
  <c r="F3004" i="7"/>
  <c r="D3004" i="7"/>
  <c r="Q3003" i="7"/>
  <c r="P3003" i="7"/>
  <c r="O3003" i="7"/>
  <c r="N3003" i="7"/>
  <c r="L3003" i="7"/>
  <c r="K3003" i="7"/>
  <c r="J3003" i="7"/>
  <c r="I3003" i="7"/>
  <c r="H3003" i="7"/>
  <c r="G3003" i="7"/>
  <c r="F3003" i="7"/>
  <c r="D3003" i="7"/>
  <c r="Q3002" i="7"/>
  <c r="P3002" i="7"/>
  <c r="O3002" i="7"/>
  <c r="N3002" i="7"/>
  <c r="L3002" i="7"/>
  <c r="K3002" i="7"/>
  <c r="J3002" i="7"/>
  <c r="I3002" i="7"/>
  <c r="H3002" i="7"/>
  <c r="G3002" i="7"/>
  <c r="F3002" i="7"/>
  <c r="D3002" i="7"/>
  <c r="Q3001" i="7"/>
  <c r="P3001" i="7"/>
  <c r="O3001" i="7"/>
  <c r="N3001" i="7"/>
  <c r="L3001" i="7"/>
  <c r="K3001" i="7"/>
  <c r="J3001" i="7"/>
  <c r="I3001" i="7"/>
  <c r="H3001" i="7"/>
  <c r="G3001" i="7"/>
  <c r="F3001" i="7"/>
  <c r="D3001" i="7"/>
  <c r="Q3000" i="7"/>
  <c r="P3000" i="7"/>
  <c r="O3000" i="7"/>
  <c r="N3000" i="7"/>
  <c r="L3000" i="7"/>
  <c r="K3000" i="7"/>
  <c r="J3000" i="7"/>
  <c r="I3000" i="7"/>
  <c r="H3000" i="7"/>
  <c r="G3000" i="7"/>
  <c r="F3000" i="7"/>
  <c r="D3000" i="7"/>
  <c r="Q2999" i="7"/>
  <c r="P2999" i="7"/>
  <c r="O2999" i="7"/>
  <c r="N2999" i="7"/>
  <c r="L2999" i="7"/>
  <c r="K2999" i="7"/>
  <c r="J2999" i="7"/>
  <c r="I2999" i="7"/>
  <c r="H2999" i="7"/>
  <c r="G2999" i="7"/>
  <c r="F2999" i="7"/>
  <c r="D2999" i="7"/>
  <c r="Q2998" i="7"/>
  <c r="P2998" i="7"/>
  <c r="O2998" i="7"/>
  <c r="N2998" i="7"/>
  <c r="L2998" i="7"/>
  <c r="K2998" i="7"/>
  <c r="J2998" i="7"/>
  <c r="I2998" i="7"/>
  <c r="H2998" i="7"/>
  <c r="G2998" i="7"/>
  <c r="F2998" i="7"/>
  <c r="D2998" i="7"/>
  <c r="Q2997" i="7"/>
  <c r="P2997" i="7"/>
  <c r="O2997" i="7"/>
  <c r="N2997" i="7"/>
  <c r="L2997" i="7"/>
  <c r="K2997" i="7"/>
  <c r="J2997" i="7"/>
  <c r="I2997" i="7"/>
  <c r="H2997" i="7"/>
  <c r="G2997" i="7"/>
  <c r="F2997" i="7"/>
  <c r="D2997" i="7"/>
  <c r="Q2996" i="7"/>
  <c r="P2996" i="7"/>
  <c r="O2996" i="7"/>
  <c r="N2996" i="7"/>
  <c r="L2996" i="7"/>
  <c r="K2996" i="7"/>
  <c r="J2996" i="7"/>
  <c r="I2996" i="7"/>
  <c r="H2996" i="7"/>
  <c r="G2996" i="7"/>
  <c r="F2996" i="7"/>
  <c r="D2996" i="7"/>
  <c r="Q2995" i="7"/>
  <c r="P2995" i="7"/>
  <c r="O2995" i="7"/>
  <c r="N2995" i="7"/>
  <c r="L2995" i="7"/>
  <c r="K2995" i="7"/>
  <c r="J2995" i="7"/>
  <c r="I2995" i="7"/>
  <c r="H2995" i="7"/>
  <c r="G2995" i="7"/>
  <c r="F2995" i="7"/>
  <c r="D2995" i="7"/>
  <c r="Q2994" i="7"/>
  <c r="P2994" i="7"/>
  <c r="O2994" i="7"/>
  <c r="N2994" i="7"/>
  <c r="L2994" i="7"/>
  <c r="K2994" i="7"/>
  <c r="J2994" i="7"/>
  <c r="I2994" i="7"/>
  <c r="H2994" i="7"/>
  <c r="G2994" i="7"/>
  <c r="F2994" i="7"/>
  <c r="D2994" i="7"/>
  <c r="Q2993" i="7"/>
  <c r="P2993" i="7"/>
  <c r="O2993" i="7"/>
  <c r="N2993" i="7"/>
  <c r="L2993" i="7"/>
  <c r="K2993" i="7"/>
  <c r="J2993" i="7"/>
  <c r="I2993" i="7"/>
  <c r="H2993" i="7"/>
  <c r="G2993" i="7"/>
  <c r="F2993" i="7"/>
  <c r="D2993" i="7"/>
  <c r="Q2992" i="7"/>
  <c r="P2992" i="7"/>
  <c r="O2992" i="7"/>
  <c r="N2992" i="7"/>
  <c r="L2992" i="7"/>
  <c r="K2992" i="7"/>
  <c r="J2992" i="7"/>
  <c r="I2992" i="7"/>
  <c r="H2992" i="7"/>
  <c r="G2992" i="7"/>
  <c r="F2992" i="7"/>
  <c r="D2992" i="7"/>
  <c r="Q2991" i="7"/>
  <c r="P2991" i="7"/>
  <c r="O2991" i="7"/>
  <c r="N2991" i="7"/>
  <c r="L2991" i="7"/>
  <c r="K2991" i="7"/>
  <c r="J2991" i="7"/>
  <c r="I2991" i="7"/>
  <c r="H2991" i="7"/>
  <c r="G2991" i="7"/>
  <c r="F2991" i="7"/>
  <c r="D2991" i="7"/>
  <c r="Q2990" i="7"/>
  <c r="P2990" i="7"/>
  <c r="O2990" i="7"/>
  <c r="N2990" i="7"/>
  <c r="L2990" i="7"/>
  <c r="K2990" i="7"/>
  <c r="J2990" i="7"/>
  <c r="I2990" i="7"/>
  <c r="H2990" i="7"/>
  <c r="G2990" i="7"/>
  <c r="F2990" i="7"/>
  <c r="D2990" i="7"/>
  <c r="Q2989" i="7"/>
  <c r="P2989" i="7"/>
  <c r="O2989" i="7"/>
  <c r="N2989" i="7"/>
  <c r="L2989" i="7"/>
  <c r="K2989" i="7"/>
  <c r="J2989" i="7"/>
  <c r="I2989" i="7"/>
  <c r="H2989" i="7"/>
  <c r="G2989" i="7"/>
  <c r="F2989" i="7"/>
  <c r="D2989" i="7"/>
  <c r="Q2988" i="7"/>
  <c r="P2988" i="7"/>
  <c r="O2988" i="7"/>
  <c r="N2988" i="7"/>
  <c r="L2988" i="7"/>
  <c r="K2988" i="7"/>
  <c r="J2988" i="7"/>
  <c r="I2988" i="7"/>
  <c r="H2988" i="7"/>
  <c r="G2988" i="7"/>
  <c r="F2988" i="7"/>
  <c r="D2988" i="7"/>
  <c r="Q2987" i="7"/>
  <c r="P2987" i="7"/>
  <c r="O2987" i="7"/>
  <c r="N2987" i="7"/>
  <c r="L2987" i="7"/>
  <c r="K2987" i="7"/>
  <c r="J2987" i="7"/>
  <c r="I2987" i="7"/>
  <c r="H2987" i="7"/>
  <c r="G2987" i="7"/>
  <c r="F2987" i="7"/>
  <c r="D2987" i="7"/>
  <c r="Q2986" i="7"/>
  <c r="P2986" i="7"/>
  <c r="O2986" i="7"/>
  <c r="N2986" i="7"/>
  <c r="L2986" i="7"/>
  <c r="K2986" i="7"/>
  <c r="J2986" i="7"/>
  <c r="I2986" i="7"/>
  <c r="H2986" i="7"/>
  <c r="G2986" i="7"/>
  <c r="F2986" i="7"/>
  <c r="D2986" i="7"/>
  <c r="Q2985" i="7"/>
  <c r="P2985" i="7"/>
  <c r="O2985" i="7"/>
  <c r="N2985" i="7"/>
  <c r="L2985" i="7"/>
  <c r="K2985" i="7"/>
  <c r="J2985" i="7"/>
  <c r="I2985" i="7"/>
  <c r="H2985" i="7"/>
  <c r="G2985" i="7"/>
  <c r="F2985" i="7"/>
  <c r="D2985" i="7"/>
  <c r="Q2984" i="7"/>
  <c r="P2984" i="7"/>
  <c r="O2984" i="7"/>
  <c r="N2984" i="7"/>
  <c r="L2984" i="7"/>
  <c r="K2984" i="7"/>
  <c r="J2984" i="7"/>
  <c r="I2984" i="7"/>
  <c r="H2984" i="7"/>
  <c r="G2984" i="7"/>
  <c r="F2984" i="7"/>
  <c r="D2984" i="7"/>
  <c r="Q2983" i="7"/>
  <c r="P2983" i="7"/>
  <c r="O2983" i="7"/>
  <c r="N2983" i="7"/>
  <c r="L2983" i="7"/>
  <c r="K2983" i="7"/>
  <c r="J2983" i="7"/>
  <c r="I2983" i="7"/>
  <c r="H2983" i="7"/>
  <c r="G2983" i="7"/>
  <c r="F2983" i="7"/>
  <c r="D2983" i="7"/>
  <c r="Q2982" i="7"/>
  <c r="P2982" i="7"/>
  <c r="O2982" i="7"/>
  <c r="N2982" i="7"/>
  <c r="L2982" i="7"/>
  <c r="K2982" i="7"/>
  <c r="J2982" i="7"/>
  <c r="I2982" i="7"/>
  <c r="H2982" i="7"/>
  <c r="G2982" i="7"/>
  <c r="F2982" i="7"/>
  <c r="D2982" i="7"/>
  <c r="Q2981" i="7"/>
  <c r="P2981" i="7"/>
  <c r="O2981" i="7"/>
  <c r="N2981" i="7"/>
  <c r="L2981" i="7"/>
  <c r="K2981" i="7"/>
  <c r="J2981" i="7"/>
  <c r="I2981" i="7"/>
  <c r="H2981" i="7"/>
  <c r="G2981" i="7"/>
  <c r="F2981" i="7"/>
  <c r="D2981" i="7"/>
  <c r="Q2980" i="7"/>
  <c r="P2980" i="7"/>
  <c r="O2980" i="7"/>
  <c r="N2980" i="7"/>
  <c r="L2980" i="7"/>
  <c r="K2980" i="7"/>
  <c r="J2980" i="7"/>
  <c r="I2980" i="7"/>
  <c r="H2980" i="7"/>
  <c r="G2980" i="7"/>
  <c r="F2980" i="7"/>
  <c r="D2980" i="7"/>
  <c r="Q2979" i="7"/>
  <c r="P2979" i="7"/>
  <c r="O2979" i="7"/>
  <c r="N2979" i="7"/>
  <c r="L2979" i="7"/>
  <c r="K2979" i="7"/>
  <c r="J2979" i="7"/>
  <c r="I2979" i="7"/>
  <c r="H2979" i="7"/>
  <c r="G2979" i="7"/>
  <c r="F2979" i="7"/>
  <c r="D2979" i="7"/>
  <c r="Q2978" i="7"/>
  <c r="P2978" i="7"/>
  <c r="O2978" i="7"/>
  <c r="N2978" i="7"/>
  <c r="L2978" i="7"/>
  <c r="K2978" i="7"/>
  <c r="J2978" i="7"/>
  <c r="I2978" i="7"/>
  <c r="H2978" i="7"/>
  <c r="G2978" i="7"/>
  <c r="F2978" i="7"/>
  <c r="D2978" i="7"/>
  <c r="Q2977" i="7"/>
  <c r="P2977" i="7"/>
  <c r="O2977" i="7"/>
  <c r="N2977" i="7"/>
  <c r="L2977" i="7"/>
  <c r="K2977" i="7"/>
  <c r="J2977" i="7"/>
  <c r="I2977" i="7"/>
  <c r="H2977" i="7"/>
  <c r="G2977" i="7"/>
  <c r="F2977" i="7"/>
  <c r="D2977" i="7"/>
  <c r="Q2976" i="7"/>
  <c r="P2976" i="7"/>
  <c r="O2976" i="7"/>
  <c r="N2976" i="7"/>
  <c r="L2976" i="7"/>
  <c r="K2976" i="7"/>
  <c r="J2976" i="7"/>
  <c r="I2976" i="7"/>
  <c r="H2976" i="7"/>
  <c r="G2976" i="7"/>
  <c r="F2976" i="7"/>
  <c r="D2976" i="7"/>
  <c r="Q2975" i="7"/>
  <c r="P2975" i="7"/>
  <c r="O2975" i="7"/>
  <c r="N2975" i="7"/>
  <c r="L2975" i="7"/>
  <c r="K2975" i="7"/>
  <c r="J2975" i="7"/>
  <c r="I2975" i="7"/>
  <c r="H2975" i="7"/>
  <c r="G2975" i="7"/>
  <c r="F2975" i="7"/>
  <c r="D2975" i="7"/>
  <c r="Q2974" i="7"/>
  <c r="P2974" i="7"/>
  <c r="O2974" i="7"/>
  <c r="N2974" i="7"/>
  <c r="L2974" i="7"/>
  <c r="K2974" i="7"/>
  <c r="J2974" i="7"/>
  <c r="I2974" i="7"/>
  <c r="H2974" i="7"/>
  <c r="G2974" i="7"/>
  <c r="F2974" i="7"/>
  <c r="D2974" i="7"/>
  <c r="Q2973" i="7"/>
  <c r="P2973" i="7"/>
  <c r="O2973" i="7"/>
  <c r="N2973" i="7"/>
  <c r="L2973" i="7"/>
  <c r="K2973" i="7"/>
  <c r="J2973" i="7"/>
  <c r="I2973" i="7"/>
  <c r="H2973" i="7"/>
  <c r="G2973" i="7"/>
  <c r="F2973" i="7"/>
  <c r="D2973" i="7"/>
  <c r="Q2972" i="7"/>
  <c r="P2972" i="7"/>
  <c r="O2972" i="7"/>
  <c r="N2972" i="7"/>
  <c r="L2972" i="7"/>
  <c r="K2972" i="7"/>
  <c r="J2972" i="7"/>
  <c r="I2972" i="7"/>
  <c r="H2972" i="7"/>
  <c r="G2972" i="7"/>
  <c r="F2972" i="7"/>
  <c r="D2972" i="7"/>
  <c r="Q2971" i="7"/>
  <c r="P2971" i="7"/>
  <c r="O2971" i="7"/>
  <c r="N2971" i="7"/>
  <c r="L2971" i="7"/>
  <c r="K2971" i="7"/>
  <c r="J2971" i="7"/>
  <c r="I2971" i="7"/>
  <c r="H2971" i="7"/>
  <c r="G2971" i="7"/>
  <c r="F2971" i="7"/>
  <c r="D2971" i="7"/>
  <c r="Q2970" i="7"/>
  <c r="P2970" i="7"/>
  <c r="O2970" i="7"/>
  <c r="N2970" i="7"/>
  <c r="L2970" i="7"/>
  <c r="K2970" i="7"/>
  <c r="J2970" i="7"/>
  <c r="I2970" i="7"/>
  <c r="H2970" i="7"/>
  <c r="G2970" i="7"/>
  <c r="F2970" i="7"/>
  <c r="D2970" i="7"/>
  <c r="Q2969" i="7"/>
  <c r="P2969" i="7"/>
  <c r="O2969" i="7"/>
  <c r="N2969" i="7"/>
  <c r="L2969" i="7"/>
  <c r="K2969" i="7"/>
  <c r="J2969" i="7"/>
  <c r="I2969" i="7"/>
  <c r="H2969" i="7"/>
  <c r="G2969" i="7"/>
  <c r="F2969" i="7"/>
  <c r="D2969" i="7"/>
  <c r="Q2968" i="7"/>
  <c r="P2968" i="7"/>
  <c r="O2968" i="7"/>
  <c r="N2968" i="7"/>
  <c r="L2968" i="7"/>
  <c r="K2968" i="7"/>
  <c r="J2968" i="7"/>
  <c r="I2968" i="7"/>
  <c r="H2968" i="7"/>
  <c r="G2968" i="7"/>
  <c r="F2968" i="7"/>
  <c r="D2968" i="7"/>
  <c r="Q2967" i="7"/>
  <c r="P2967" i="7"/>
  <c r="O2967" i="7"/>
  <c r="N2967" i="7"/>
  <c r="L2967" i="7"/>
  <c r="K2967" i="7"/>
  <c r="J2967" i="7"/>
  <c r="I2967" i="7"/>
  <c r="H2967" i="7"/>
  <c r="G2967" i="7"/>
  <c r="F2967" i="7"/>
  <c r="D2967" i="7"/>
  <c r="Q2966" i="7"/>
  <c r="P2966" i="7"/>
  <c r="O2966" i="7"/>
  <c r="N2966" i="7"/>
  <c r="L2966" i="7"/>
  <c r="K2966" i="7"/>
  <c r="J2966" i="7"/>
  <c r="I2966" i="7"/>
  <c r="H2966" i="7"/>
  <c r="G2966" i="7"/>
  <c r="F2966" i="7"/>
  <c r="D2966" i="7"/>
  <c r="Q2965" i="7"/>
  <c r="P2965" i="7"/>
  <c r="O2965" i="7"/>
  <c r="N2965" i="7"/>
  <c r="L2965" i="7"/>
  <c r="K2965" i="7"/>
  <c r="J2965" i="7"/>
  <c r="I2965" i="7"/>
  <c r="H2965" i="7"/>
  <c r="G2965" i="7"/>
  <c r="F2965" i="7"/>
  <c r="D2965" i="7"/>
  <c r="Q2964" i="7"/>
  <c r="P2964" i="7"/>
  <c r="O2964" i="7"/>
  <c r="N2964" i="7"/>
  <c r="L2964" i="7"/>
  <c r="K2964" i="7"/>
  <c r="J2964" i="7"/>
  <c r="I2964" i="7"/>
  <c r="H2964" i="7"/>
  <c r="G2964" i="7"/>
  <c r="F2964" i="7"/>
  <c r="D2964" i="7"/>
  <c r="Q2963" i="7"/>
  <c r="P2963" i="7"/>
  <c r="O2963" i="7"/>
  <c r="N2963" i="7"/>
  <c r="L2963" i="7"/>
  <c r="K2963" i="7"/>
  <c r="J2963" i="7"/>
  <c r="I2963" i="7"/>
  <c r="H2963" i="7"/>
  <c r="G2963" i="7"/>
  <c r="F2963" i="7"/>
  <c r="D2963" i="7"/>
  <c r="Q2962" i="7"/>
  <c r="P2962" i="7"/>
  <c r="O2962" i="7"/>
  <c r="N2962" i="7"/>
  <c r="L2962" i="7"/>
  <c r="K2962" i="7"/>
  <c r="J2962" i="7"/>
  <c r="I2962" i="7"/>
  <c r="H2962" i="7"/>
  <c r="G2962" i="7"/>
  <c r="F2962" i="7"/>
  <c r="D2962" i="7"/>
  <c r="Q2961" i="7"/>
  <c r="P2961" i="7"/>
  <c r="O2961" i="7"/>
  <c r="N2961" i="7"/>
  <c r="L2961" i="7"/>
  <c r="K2961" i="7"/>
  <c r="J2961" i="7"/>
  <c r="I2961" i="7"/>
  <c r="H2961" i="7"/>
  <c r="G2961" i="7"/>
  <c r="F2961" i="7"/>
  <c r="D2961" i="7"/>
  <c r="Q2960" i="7"/>
  <c r="P2960" i="7"/>
  <c r="O2960" i="7"/>
  <c r="N2960" i="7"/>
  <c r="L2960" i="7"/>
  <c r="K2960" i="7"/>
  <c r="J2960" i="7"/>
  <c r="I2960" i="7"/>
  <c r="H2960" i="7"/>
  <c r="G2960" i="7"/>
  <c r="F2960" i="7"/>
  <c r="D2960" i="7"/>
  <c r="Q2959" i="7"/>
  <c r="P2959" i="7"/>
  <c r="O2959" i="7"/>
  <c r="N2959" i="7"/>
  <c r="L2959" i="7"/>
  <c r="K2959" i="7"/>
  <c r="J2959" i="7"/>
  <c r="I2959" i="7"/>
  <c r="H2959" i="7"/>
  <c r="G2959" i="7"/>
  <c r="F2959" i="7"/>
  <c r="D2959" i="7"/>
  <c r="Q2958" i="7"/>
  <c r="P2958" i="7"/>
  <c r="O2958" i="7"/>
  <c r="N2958" i="7"/>
  <c r="L2958" i="7"/>
  <c r="K2958" i="7"/>
  <c r="J2958" i="7"/>
  <c r="I2958" i="7"/>
  <c r="H2958" i="7"/>
  <c r="G2958" i="7"/>
  <c r="F2958" i="7"/>
  <c r="D2958" i="7"/>
  <c r="Q2957" i="7"/>
  <c r="P2957" i="7"/>
  <c r="O2957" i="7"/>
  <c r="N2957" i="7"/>
  <c r="L2957" i="7"/>
  <c r="K2957" i="7"/>
  <c r="J2957" i="7"/>
  <c r="I2957" i="7"/>
  <c r="H2957" i="7"/>
  <c r="G2957" i="7"/>
  <c r="F2957" i="7"/>
  <c r="D2957" i="7"/>
  <c r="Q2956" i="7"/>
  <c r="P2956" i="7"/>
  <c r="O2956" i="7"/>
  <c r="N2956" i="7"/>
  <c r="L2956" i="7"/>
  <c r="K2956" i="7"/>
  <c r="J2956" i="7"/>
  <c r="I2956" i="7"/>
  <c r="H2956" i="7"/>
  <c r="G2956" i="7"/>
  <c r="F2956" i="7"/>
  <c r="D2956" i="7"/>
  <c r="Q2955" i="7"/>
  <c r="P2955" i="7"/>
  <c r="O2955" i="7"/>
  <c r="N2955" i="7"/>
  <c r="L2955" i="7"/>
  <c r="K2955" i="7"/>
  <c r="J2955" i="7"/>
  <c r="I2955" i="7"/>
  <c r="H2955" i="7"/>
  <c r="G2955" i="7"/>
  <c r="F2955" i="7"/>
  <c r="D2955" i="7"/>
  <c r="Q2954" i="7"/>
  <c r="P2954" i="7"/>
  <c r="O2954" i="7"/>
  <c r="N2954" i="7"/>
  <c r="L2954" i="7"/>
  <c r="K2954" i="7"/>
  <c r="J2954" i="7"/>
  <c r="I2954" i="7"/>
  <c r="H2954" i="7"/>
  <c r="G2954" i="7"/>
  <c r="F2954" i="7"/>
  <c r="D2954" i="7"/>
  <c r="Q2953" i="7"/>
  <c r="P2953" i="7"/>
  <c r="O2953" i="7"/>
  <c r="N2953" i="7"/>
  <c r="L2953" i="7"/>
  <c r="K2953" i="7"/>
  <c r="J2953" i="7"/>
  <c r="I2953" i="7"/>
  <c r="H2953" i="7"/>
  <c r="G2953" i="7"/>
  <c r="F2953" i="7"/>
  <c r="D2953" i="7"/>
  <c r="Q2952" i="7"/>
  <c r="P2952" i="7"/>
  <c r="O2952" i="7"/>
  <c r="N2952" i="7"/>
  <c r="L2952" i="7"/>
  <c r="K2952" i="7"/>
  <c r="J2952" i="7"/>
  <c r="I2952" i="7"/>
  <c r="H2952" i="7"/>
  <c r="G2952" i="7"/>
  <c r="F2952" i="7"/>
  <c r="D2952" i="7"/>
  <c r="Q2951" i="7"/>
  <c r="P2951" i="7"/>
  <c r="O2951" i="7"/>
  <c r="N2951" i="7"/>
  <c r="L2951" i="7"/>
  <c r="K2951" i="7"/>
  <c r="J2951" i="7"/>
  <c r="I2951" i="7"/>
  <c r="H2951" i="7"/>
  <c r="G2951" i="7"/>
  <c r="F2951" i="7"/>
  <c r="D2951" i="7"/>
  <c r="Q2950" i="7"/>
  <c r="P2950" i="7"/>
  <c r="O2950" i="7"/>
  <c r="N2950" i="7"/>
  <c r="L2950" i="7"/>
  <c r="K2950" i="7"/>
  <c r="J2950" i="7"/>
  <c r="I2950" i="7"/>
  <c r="H2950" i="7"/>
  <c r="G2950" i="7"/>
  <c r="F2950" i="7"/>
  <c r="D2950" i="7"/>
  <c r="Q2949" i="7"/>
  <c r="P2949" i="7"/>
  <c r="O2949" i="7"/>
  <c r="N2949" i="7"/>
  <c r="L2949" i="7"/>
  <c r="K2949" i="7"/>
  <c r="J2949" i="7"/>
  <c r="I2949" i="7"/>
  <c r="H2949" i="7"/>
  <c r="G2949" i="7"/>
  <c r="F2949" i="7"/>
  <c r="D2949" i="7"/>
  <c r="Q2948" i="7"/>
  <c r="P2948" i="7"/>
  <c r="O2948" i="7"/>
  <c r="N2948" i="7"/>
  <c r="L2948" i="7"/>
  <c r="K2948" i="7"/>
  <c r="J2948" i="7"/>
  <c r="I2948" i="7"/>
  <c r="H2948" i="7"/>
  <c r="G2948" i="7"/>
  <c r="F2948" i="7"/>
  <c r="D2948" i="7"/>
  <c r="Q2947" i="7"/>
  <c r="P2947" i="7"/>
  <c r="O2947" i="7"/>
  <c r="N2947" i="7"/>
  <c r="L2947" i="7"/>
  <c r="K2947" i="7"/>
  <c r="J2947" i="7"/>
  <c r="I2947" i="7"/>
  <c r="H2947" i="7"/>
  <c r="G2947" i="7"/>
  <c r="F2947" i="7"/>
  <c r="D2947" i="7"/>
  <c r="Q2946" i="7"/>
  <c r="P2946" i="7"/>
  <c r="O2946" i="7"/>
  <c r="N2946" i="7"/>
  <c r="L2946" i="7"/>
  <c r="K2946" i="7"/>
  <c r="J2946" i="7"/>
  <c r="I2946" i="7"/>
  <c r="H2946" i="7"/>
  <c r="G2946" i="7"/>
  <c r="F2946" i="7"/>
  <c r="D2946" i="7"/>
  <c r="Q2945" i="7"/>
  <c r="P2945" i="7"/>
  <c r="O2945" i="7"/>
  <c r="N2945" i="7"/>
  <c r="L2945" i="7"/>
  <c r="K2945" i="7"/>
  <c r="J2945" i="7"/>
  <c r="I2945" i="7"/>
  <c r="H2945" i="7"/>
  <c r="G2945" i="7"/>
  <c r="F2945" i="7"/>
  <c r="D2945" i="7"/>
  <c r="Q2944" i="7"/>
  <c r="P2944" i="7"/>
  <c r="O2944" i="7"/>
  <c r="N2944" i="7"/>
  <c r="L2944" i="7"/>
  <c r="K2944" i="7"/>
  <c r="J2944" i="7"/>
  <c r="I2944" i="7"/>
  <c r="H2944" i="7"/>
  <c r="G2944" i="7"/>
  <c r="F2944" i="7"/>
  <c r="D2944" i="7"/>
  <c r="Q2943" i="7"/>
  <c r="P2943" i="7"/>
  <c r="O2943" i="7"/>
  <c r="N2943" i="7"/>
  <c r="L2943" i="7"/>
  <c r="K2943" i="7"/>
  <c r="J2943" i="7"/>
  <c r="I2943" i="7"/>
  <c r="H2943" i="7"/>
  <c r="G2943" i="7"/>
  <c r="F2943" i="7"/>
  <c r="D2943" i="7"/>
  <c r="Q2942" i="7"/>
  <c r="P2942" i="7"/>
  <c r="O2942" i="7"/>
  <c r="N2942" i="7"/>
  <c r="L2942" i="7"/>
  <c r="K2942" i="7"/>
  <c r="J2942" i="7"/>
  <c r="I2942" i="7"/>
  <c r="H2942" i="7"/>
  <c r="G2942" i="7"/>
  <c r="F2942" i="7"/>
  <c r="D2942" i="7"/>
  <c r="Q2941" i="7"/>
  <c r="P2941" i="7"/>
  <c r="O2941" i="7"/>
  <c r="N2941" i="7"/>
  <c r="L2941" i="7"/>
  <c r="K2941" i="7"/>
  <c r="J2941" i="7"/>
  <c r="I2941" i="7"/>
  <c r="H2941" i="7"/>
  <c r="G2941" i="7"/>
  <c r="F2941" i="7"/>
  <c r="D2941" i="7"/>
  <c r="Q2940" i="7"/>
  <c r="P2940" i="7"/>
  <c r="O2940" i="7"/>
  <c r="N2940" i="7"/>
  <c r="L2940" i="7"/>
  <c r="K2940" i="7"/>
  <c r="J2940" i="7"/>
  <c r="I2940" i="7"/>
  <c r="H2940" i="7"/>
  <c r="G2940" i="7"/>
  <c r="F2940" i="7"/>
  <c r="D2940" i="7"/>
  <c r="Q2939" i="7"/>
  <c r="P2939" i="7"/>
  <c r="O2939" i="7"/>
  <c r="N2939" i="7"/>
  <c r="L2939" i="7"/>
  <c r="K2939" i="7"/>
  <c r="J2939" i="7"/>
  <c r="I2939" i="7"/>
  <c r="H2939" i="7"/>
  <c r="G2939" i="7"/>
  <c r="F2939" i="7"/>
  <c r="D2939" i="7"/>
  <c r="Q2938" i="7"/>
  <c r="P2938" i="7"/>
  <c r="O2938" i="7"/>
  <c r="N2938" i="7"/>
  <c r="L2938" i="7"/>
  <c r="K2938" i="7"/>
  <c r="J2938" i="7"/>
  <c r="I2938" i="7"/>
  <c r="H2938" i="7"/>
  <c r="G2938" i="7"/>
  <c r="F2938" i="7"/>
  <c r="D2938" i="7"/>
  <c r="Q2937" i="7"/>
  <c r="P2937" i="7"/>
  <c r="O2937" i="7"/>
  <c r="N2937" i="7"/>
  <c r="L2937" i="7"/>
  <c r="K2937" i="7"/>
  <c r="J2937" i="7"/>
  <c r="I2937" i="7"/>
  <c r="H2937" i="7"/>
  <c r="G2937" i="7"/>
  <c r="F2937" i="7"/>
  <c r="D2937" i="7"/>
  <c r="Q2936" i="7"/>
  <c r="P2936" i="7"/>
  <c r="O2936" i="7"/>
  <c r="N2936" i="7"/>
  <c r="L2936" i="7"/>
  <c r="K2936" i="7"/>
  <c r="J2936" i="7"/>
  <c r="I2936" i="7"/>
  <c r="H2936" i="7"/>
  <c r="G2936" i="7"/>
  <c r="F2936" i="7"/>
  <c r="D2936" i="7"/>
  <c r="Q2935" i="7"/>
  <c r="P2935" i="7"/>
  <c r="O2935" i="7"/>
  <c r="N2935" i="7"/>
  <c r="L2935" i="7"/>
  <c r="K2935" i="7"/>
  <c r="J2935" i="7"/>
  <c r="I2935" i="7"/>
  <c r="H2935" i="7"/>
  <c r="G2935" i="7"/>
  <c r="F2935" i="7"/>
  <c r="D2935" i="7"/>
  <c r="Q2934" i="7"/>
  <c r="P2934" i="7"/>
  <c r="O2934" i="7"/>
  <c r="N2934" i="7"/>
  <c r="L2934" i="7"/>
  <c r="K2934" i="7"/>
  <c r="J2934" i="7"/>
  <c r="I2934" i="7"/>
  <c r="H2934" i="7"/>
  <c r="G2934" i="7"/>
  <c r="F2934" i="7"/>
  <c r="D2934" i="7"/>
  <c r="Q2933" i="7"/>
  <c r="P2933" i="7"/>
  <c r="O2933" i="7"/>
  <c r="N2933" i="7"/>
  <c r="L2933" i="7"/>
  <c r="K2933" i="7"/>
  <c r="J2933" i="7"/>
  <c r="I2933" i="7"/>
  <c r="H2933" i="7"/>
  <c r="G2933" i="7"/>
  <c r="F2933" i="7"/>
  <c r="D2933" i="7"/>
  <c r="Q2932" i="7"/>
  <c r="P2932" i="7"/>
  <c r="O2932" i="7"/>
  <c r="N2932" i="7"/>
  <c r="L2932" i="7"/>
  <c r="K2932" i="7"/>
  <c r="J2932" i="7"/>
  <c r="I2932" i="7"/>
  <c r="H2932" i="7"/>
  <c r="G2932" i="7"/>
  <c r="F2932" i="7"/>
  <c r="D2932" i="7"/>
  <c r="Q2931" i="7"/>
  <c r="P2931" i="7"/>
  <c r="O2931" i="7"/>
  <c r="N2931" i="7"/>
  <c r="L2931" i="7"/>
  <c r="K2931" i="7"/>
  <c r="J2931" i="7"/>
  <c r="I2931" i="7"/>
  <c r="H2931" i="7"/>
  <c r="G2931" i="7"/>
  <c r="F2931" i="7"/>
  <c r="D2931" i="7"/>
  <c r="Q2930" i="7"/>
  <c r="P2930" i="7"/>
  <c r="O2930" i="7"/>
  <c r="N2930" i="7"/>
  <c r="L2930" i="7"/>
  <c r="K2930" i="7"/>
  <c r="J2930" i="7"/>
  <c r="I2930" i="7"/>
  <c r="H2930" i="7"/>
  <c r="G2930" i="7"/>
  <c r="F2930" i="7"/>
  <c r="D2930" i="7"/>
  <c r="Q2929" i="7"/>
  <c r="P2929" i="7"/>
  <c r="O2929" i="7"/>
  <c r="N2929" i="7"/>
  <c r="L2929" i="7"/>
  <c r="K2929" i="7"/>
  <c r="J2929" i="7"/>
  <c r="I2929" i="7"/>
  <c r="H2929" i="7"/>
  <c r="G2929" i="7"/>
  <c r="F2929" i="7"/>
  <c r="D2929" i="7"/>
  <c r="Q2928" i="7"/>
  <c r="P2928" i="7"/>
  <c r="O2928" i="7"/>
  <c r="N2928" i="7"/>
  <c r="L2928" i="7"/>
  <c r="K2928" i="7"/>
  <c r="J2928" i="7"/>
  <c r="I2928" i="7"/>
  <c r="H2928" i="7"/>
  <c r="G2928" i="7"/>
  <c r="F2928" i="7"/>
  <c r="D2928" i="7"/>
  <c r="Q2927" i="7"/>
  <c r="P2927" i="7"/>
  <c r="O2927" i="7"/>
  <c r="N2927" i="7"/>
  <c r="L2927" i="7"/>
  <c r="K2927" i="7"/>
  <c r="J2927" i="7"/>
  <c r="I2927" i="7"/>
  <c r="H2927" i="7"/>
  <c r="G2927" i="7"/>
  <c r="F2927" i="7"/>
  <c r="D2927" i="7"/>
  <c r="Q2926" i="7"/>
  <c r="P2926" i="7"/>
  <c r="O2926" i="7"/>
  <c r="N2926" i="7"/>
  <c r="L2926" i="7"/>
  <c r="K2926" i="7"/>
  <c r="J2926" i="7"/>
  <c r="I2926" i="7"/>
  <c r="H2926" i="7"/>
  <c r="G2926" i="7"/>
  <c r="F2926" i="7"/>
  <c r="D2926" i="7"/>
  <c r="Q2925" i="7"/>
  <c r="P2925" i="7"/>
  <c r="O2925" i="7"/>
  <c r="N2925" i="7"/>
  <c r="L2925" i="7"/>
  <c r="K2925" i="7"/>
  <c r="J2925" i="7"/>
  <c r="I2925" i="7"/>
  <c r="H2925" i="7"/>
  <c r="G2925" i="7"/>
  <c r="F2925" i="7"/>
  <c r="D2925" i="7"/>
  <c r="Q2924" i="7"/>
  <c r="P2924" i="7"/>
  <c r="O2924" i="7"/>
  <c r="N2924" i="7"/>
  <c r="L2924" i="7"/>
  <c r="K2924" i="7"/>
  <c r="J2924" i="7"/>
  <c r="I2924" i="7"/>
  <c r="H2924" i="7"/>
  <c r="G2924" i="7"/>
  <c r="F2924" i="7"/>
  <c r="D2924" i="7"/>
  <c r="Q2923" i="7"/>
  <c r="P2923" i="7"/>
  <c r="O2923" i="7"/>
  <c r="N2923" i="7"/>
  <c r="L2923" i="7"/>
  <c r="K2923" i="7"/>
  <c r="J2923" i="7"/>
  <c r="I2923" i="7"/>
  <c r="H2923" i="7"/>
  <c r="G2923" i="7"/>
  <c r="F2923" i="7"/>
  <c r="D2923" i="7"/>
  <c r="Q2922" i="7"/>
  <c r="P2922" i="7"/>
  <c r="O2922" i="7"/>
  <c r="N2922" i="7"/>
  <c r="L2922" i="7"/>
  <c r="K2922" i="7"/>
  <c r="J2922" i="7"/>
  <c r="I2922" i="7"/>
  <c r="H2922" i="7"/>
  <c r="G2922" i="7"/>
  <c r="F2922" i="7"/>
  <c r="D2922" i="7"/>
  <c r="Q2921" i="7"/>
  <c r="P2921" i="7"/>
  <c r="O2921" i="7"/>
  <c r="N2921" i="7"/>
  <c r="L2921" i="7"/>
  <c r="K2921" i="7"/>
  <c r="J2921" i="7"/>
  <c r="I2921" i="7"/>
  <c r="H2921" i="7"/>
  <c r="G2921" i="7"/>
  <c r="F2921" i="7"/>
  <c r="D2921" i="7"/>
  <c r="Q2920" i="7"/>
  <c r="P2920" i="7"/>
  <c r="O2920" i="7"/>
  <c r="N2920" i="7"/>
  <c r="L2920" i="7"/>
  <c r="K2920" i="7"/>
  <c r="J2920" i="7"/>
  <c r="I2920" i="7"/>
  <c r="H2920" i="7"/>
  <c r="G2920" i="7"/>
  <c r="F2920" i="7"/>
  <c r="D2920" i="7"/>
  <c r="Q2919" i="7"/>
  <c r="P2919" i="7"/>
  <c r="O2919" i="7"/>
  <c r="N2919" i="7"/>
  <c r="L2919" i="7"/>
  <c r="K2919" i="7"/>
  <c r="J2919" i="7"/>
  <c r="I2919" i="7"/>
  <c r="H2919" i="7"/>
  <c r="G2919" i="7"/>
  <c r="F2919" i="7"/>
  <c r="D2919" i="7"/>
  <c r="Q2918" i="7"/>
  <c r="P2918" i="7"/>
  <c r="O2918" i="7"/>
  <c r="N2918" i="7"/>
  <c r="L2918" i="7"/>
  <c r="K2918" i="7"/>
  <c r="J2918" i="7"/>
  <c r="I2918" i="7"/>
  <c r="H2918" i="7"/>
  <c r="G2918" i="7"/>
  <c r="F2918" i="7"/>
  <c r="D2918" i="7"/>
  <c r="Q2917" i="7"/>
  <c r="P2917" i="7"/>
  <c r="O2917" i="7"/>
  <c r="N2917" i="7"/>
  <c r="L2917" i="7"/>
  <c r="K2917" i="7"/>
  <c r="J2917" i="7"/>
  <c r="I2917" i="7"/>
  <c r="H2917" i="7"/>
  <c r="G2917" i="7"/>
  <c r="F2917" i="7"/>
  <c r="D2917" i="7"/>
  <c r="Q2916" i="7"/>
  <c r="P2916" i="7"/>
  <c r="O2916" i="7"/>
  <c r="N2916" i="7"/>
  <c r="L2916" i="7"/>
  <c r="K2916" i="7"/>
  <c r="J2916" i="7"/>
  <c r="I2916" i="7"/>
  <c r="H2916" i="7"/>
  <c r="G2916" i="7"/>
  <c r="F2916" i="7"/>
  <c r="D2916" i="7"/>
  <c r="Q2915" i="7"/>
  <c r="P2915" i="7"/>
  <c r="O2915" i="7"/>
  <c r="N2915" i="7"/>
  <c r="L2915" i="7"/>
  <c r="K2915" i="7"/>
  <c r="J2915" i="7"/>
  <c r="I2915" i="7"/>
  <c r="H2915" i="7"/>
  <c r="G2915" i="7"/>
  <c r="F2915" i="7"/>
  <c r="D2915" i="7"/>
  <c r="Q2914" i="7"/>
  <c r="P2914" i="7"/>
  <c r="O2914" i="7"/>
  <c r="N2914" i="7"/>
  <c r="L2914" i="7"/>
  <c r="K2914" i="7"/>
  <c r="J2914" i="7"/>
  <c r="I2914" i="7"/>
  <c r="H2914" i="7"/>
  <c r="G2914" i="7"/>
  <c r="F2914" i="7"/>
  <c r="D2914" i="7"/>
  <c r="Q2913" i="7"/>
  <c r="P2913" i="7"/>
  <c r="O2913" i="7"/>
  <c r="N2913" i="7"/>
  <c r="L2913" i="7"/>
  <c r="K2913" i="7"/>
  <c r="J2913" i="7"/>
  <c r="I2913" i="7"/>
  <c r="H2913" i="7"/>
  <c r="G2913" i="7"/>
  <c r="F2913" i="7"/>
  <c r="D2913" i="7"/>
  <c r="Q2912" i="7"/>
  <c r="P2912" i="7"/>
  <c r="O2912" i="7"/>
  <c r="N2912" i="7"/>
  <c r="L2912" i="7"/>
  <c r="K2912" i="7"/>
  <c r="J2912" i="7"/>
  <c r="I2912" i="7"/>
  <c r="H2912" i="7"/>
  <c r="G2912" i="7"/>
  <c r="F2912" i="7"/>
  <c r="D2912" i="7"/>
  <c r="Q2911" i="7"/>
  <c r="P2911" i="7"/>
  <c r="O2911" i="7"/>
  <c r="N2911" i="7"/>
  <c r="L2911" i="7"/>
  <c r="K2911" i="7"/>
  <c r="J2911" i="7"/>
  <c r="I2911" i="7"/>
  <c r="H2911" i="7"/>
  <c r="G2911" i="7"/>
  <c r="F2911" i="7"/>
  <c r="D2911" i="7"/>
  <c r="Q2910" i="7"/>
  <c r="P2910" i="7"/>
  <c r="O2910" i="7"/>
  <c r="N2910" i="7"/>
  <c r="L2910" i="7"/>
  <c r="K2910" i="7"/>
  <c r="J2910" i="7"/>
  <c r="I2910" i="7"/>
  <c r="H2910" i="7"/>
  <c r="G2910" i="7"/>
  <c r="F2910" i="7"/>
  <c r="D2910" i="7"/>
  <c r="Q2909" i="7"/>
  <c r="P2909" i="7"/>
  <c r="O2909" i="7"/>
  <c r="N2909" i="7"/>
  <c r="L2909" i="7"/>
  <c r="K2909" i="7"/>
  <c r="J2909" i="7"/>
  <c r="I2909" i="7"/>
  <c r="H2909" i="7"/>
  <c r="G2909" i="7"/>
  <c r="F2909" i="7"/>
  <c r="D2909" i="7"/>
  <c r="Q2908" i="7"/>
  <c r="P2908" i="7"/>
  <c r="O2908" i="7"/>
  <c r="N2908" i="7"/>
  <c r="L2908" i="7"/>
  <c r="K2908" i="7"/>
  <c r="J2908" i="7"/>
  <c r="I2908" i="7"/>
  <c r="H2908" i="7"/>
  <c r="G2908" i="7"/>
  <c r="F2908" i="7"/>
  <c r="D2908" i="7"/>
  <c r="Q2907" i="7"/>
  <c r="P2907" i="7"/>
  <c r="O2907" i="7"/>
  <c r="N2907" i="7"/>
  <c r="L2907" i="7"/>
  <c r="K2907" i="7"/>
  <c r="J2907" i="7"/>
  <c r="I2907" i="7"/>
  <c r="H2907" i="7"/>
  <c r="G2907" i="7"/>
  <c r="F2907" i="7"/>
  <c r="D2907" i="7"/>
  <c r="Q2906" i="7"/>
  <c r="P2906" i="7"/>
  <c r="O2906" i="7"/>
  <c r="N2906" i="7"/>
  <c r="L2906" i="7"/>
  <c r="K2906" i="7"/>
  <c r="J2906" i="7"/>
  <c r="I2906" i="7"/>
  <c r="H2906" i="7"/>
  <c r="G2906" i="7"/>
  <c r="F2906" i="7"/>
  <c r="D2906" i="7"/>
  <c r="Q2905" i="7"/>
  <c r="P2905" i="7"/>
  <c r="O2905" i="7"/>
  <c r="N2905" i="7"/>
  <c r="L2905" i="7"/>
  <c r="K2905" i="7"/>
  <c r="J2905" i="7"/>
  <c r="I2905" i="7"/>
  <c r="H2905" i="7"/>
  <c r="G2905" i="7"/>
  <c r="F2905" i="7"/>
  <c r="D2905" i="7"/>
  <c r="Q2904" i="7"/>
  <c r="P2904" i="7"/>
  <c r="O2904" i="7"/>
  <c r="N2904" i="7"/>
  <c r="L2904" i="7"/>
  <c r="K2904" i="7"/>
  <c r="J2904" i="7"/>
  <c r="I2904" i="7"/>
  <c r="H2904" i="7"/>
  <c r="G2904" i="7"/>
  <c r="F2904" i="7"/>
  <c r="D2904" i="7"/>
  <c r="Q2903" i="7"/>
  <c r="P2903" i="7"/>
  <c r="O2903" i="7"/>
  <c r="N2903" i="7"/>
  <c r="L2903" i="7"/>
  <c r="K2903" i="7"/>
  <c r="J2903" i="7"/>
  <c r="I2903" i="7"/>
  <c r="H2903" i="7"/>
  <c r="G2903" i="7"/>
  <c r="F2903" i="7"/>
  <c r="D2903" i="7"/>
  <c r="Q2902" i="7"/>
  <c r="P2902" i="7"/>
  <c r="O2902" i="7"/>
  <c r="N2902" i="7"/>
  <c r="L2902" i="7"/>
  <c r="K2902" i="7"/>
  <c r="J2902" i="7"/>
  <c r="I2902" i="7"/>
  <c r="H2902" i="7"/>
  <c r="G2902" i="7"/>
  <c r="F2902" i="7"/>
  <c r="D2902" i="7"/>
  <c r="Q2901" i="7"/>
  <c r="P2901" i="7"/>
  <c r="O2901" i="7"/>
  <c r="N2901" i="7"/>
  <c r="L2901" i="7"/>
  <c r="K2901" i="7"/>
  <c r="J2901" i="7"/>
  <c r="I2901" i="7"/>
  <c r="H2901" i="7"/>
  <c r="G2901" i="7"/>
  <c r="F2901" i="7"/>
  <c r="D2901" i="7"/>
  <c r="Q2900" i="7"/>
  <c r="P2900" i="7"/>
  <c r="O2900" i="7"/>
  <c r="N2900" i="7"/>
  <c r="L2900" i="7"/>
  <c r="K2900" i="7"/>
  <c r="J2900" i="7"/>
  <c r="I2900" i="7"/>
  <c r="H2900" i="7"/>
  <c r="G2900" i="7"/>
  <c r="F2900" i="7"/>
  <c r="D2900" i="7"/>
  <c r="Q2899" i="7"/>
  <c r="P2899" i="7"/>
  <c r="O2899" i="7"/>
  <c r="N2899" i="7"/>
  <c r="L2899" i="7"/>
  <c r="K2899" i="7"/>
  <c r="J2899" i="7"/>
  <c r="I2899" i="7"/>
  <c r="H2899" i="7"/>
  <c r="G2899" i="7"/>
  <c r="F2899" i="7"/>
  <c r="D2899" i="7"/>
  <c r="Q2898" i="7"/>
  <c r="P2898" i="7"/>
  <c r="O2898" i="7"/>
  <c r="N2898" i="7"/>
  <c r="L2898" i="7"/>
  <c r="K2898" i="7"/>
  <c r="J2898" i="7"/>
  <c r="I2898" i="7"/>
  <c r="H2898" i="7"/>
  <c r="G2898" i="7"/>
  <c r="F2898" i="7"/>
  <c r="D2898" i="7"/>
  <c r="Q2897" i="7"/>
  <c r="P2897" i="7"/>
  <c r="O2897" i="7"/>
  <c r="N2897" i="7"/>
  <c r="L2897" i="7"/>
  <c r="K2897" i="7"/>
  <c r="J2897" i="7"/>
  <c r="I2897" i="7"/>
  <c r="H2897" i="7"/>
  <c r="G2897" i="7"/>
  <c r="F2897" i="7"/>
  <c r="D2897" i="7"/>
  <c r="Q2896" i="7"/>
  <c r="P2896" i="7"/>
  <c r="O2896" i="7"/>
  <c r="N2896" i="7"/>
  <c r="L2896" i="7"/>
  <c r="K2896" i="7"/>
  <c r="J2896" i="7"/>
  <c r="I2896" i="7"/>
  <c r="H2896" i="7"/>
  <c r="G2896" i="7"/>
  <c r="F2896" i="7"/>
  <c r="D2896" i="7"/>
  <c r="Q2895" i="7"/>
  <c r="P2895" i="7"/>
  <c r="O2895" i="7"/>
  <c r="N2895" i="7"/>
  <c r="L2895" i="7"/>
  <c r="K2895" i="7"/>
  <c r="J2895" i="7"/>
  <c r="I2895" i="7"/>
  <c r="H2895" i="7"/>
  <c r="G2895" i="7"/>
  <c r="F2895" i="7"/>
  <c r="D2895" i="7"/>
  <c r="Q2894" i="7"/>
  <c r="P2894" i="7"/>
  <c r="O2894" i="7"/>
  <c r="N2894" i="7"/>
  <c r="L2894" i="7"/>
  <c r="K2894" i="7"/>
  <c r="J2894" i="7"/>
  <c r="I2894" i="7"/>
  <c r="H2894" i="7"/>
  <c r="G2894" i="7"/>
  <c r="F2894" i="7"/>
  <c r="D2894" i="7"/>
  <c r="Q2893" i="7"/>
  <c r="P2893" i="7"/>
  <c r="O2893" i="7"/>
  <c r="N2893" i="7"/>
  <c r="L2893" i="7"/>
  <c r="K2893" i="7"/>
  <c r="J2893" i="7"/>
  <c r="I2893" i="7"/>
  <c r="H2893" i="7"/>
  <c r="G2893" i="7"/>
  <c r="F2893" i="7"/>
  <c r="D2893" i="7"/>
  <c r="Q2892" i="7"/>
  <c r="P2892" i="7"/>
  <c r="O2892" i="7"/>
  <c r="N2892" i="7"/>
  <c r="L2892" i="7"/>
  <c r="K2892" i="7"/>
  <c r="J2892" i="7"/>
  <c r="I2892" i="7"/>
  <c r="H2892" i="7"/>
  <c r="G2892" i="7"/>
  <c r="F2892" i="7"/>
  <c r="D2892" i="7"/>
  <c r="Q2891" i="7"/>
  <c r="P2891" i="7"/>
  <c r="O2891" i="7"/>
  <c r="N2891" i="7"/>
  <c r="L2891" i="7"/>
  <c r="K2891" i="7"/>
  <c r="J2891" i="7"/>
  <c r="I2891" i="7"/>
  <c r="H2891" i="7"/>
  <c r="G2891" i="7"/>
  <c r="F2891" i="7"/>
  <c r="D2891" i="7"/>
  <c r="Q2890" i="7"/>
  <c r="P2890" i="7"/>
  <c r="O2890" i="7"/>
  <c r="N2890" i="7"/>
  <c r="L2890" i="7"/>
  <c r="K2890" i="7"/>
  <c r="J2890" i="7"/>
  <c r="I2890" i="7"/>
  <c r="H2890" i="7"/>
  <c r="G2890" i="7"/>
  <c r="F2890" i="7"/>
  <c r="D2890" i="7"/>
  <c r="Q2889" i="7"/>
  <c r="P2889" i="7"/>
  <c r="O2889" i="7"/>
  <c r="N2889" i="7"/>
  <c r="L2889" i="7"/>
  <c r="K2889" i="7"/>
  <c r="J2889" i="7"/>
  <c r="I2889" i="7"/>
  <c r="H2889" i="7"/>
  <c r="G2889" i="7"/>
  <c r="F2889" i="7"/>
  <c r="D2889" i="7"/>
  <c r="Q2888" i="7"/>
  <c r="P2888" i="7"/>
  <c r="O2888" i="7"/>
  <c r="N2888" i="7"/>
  <c r="L2888" i="7"/>
  <c r="K2888" i="7"/>
  <c r="J2888" i="7"/>
  <c r="I2888" i="7"/>
  <c r="H2888" i="7"/>
  <c r="G2888" i="7"/>
  <c r="F2888" i="7"/>
  <c r="D2888" i="7"/>
  <c r="Q2887" i="7"/>
  <c r="P2887" i="7"/>
  <c r="O2887" i="7"/>
  <c r="N2887" i="7"/>
  <c r="L2887" i="7"/>
  <c r="K2887" i="7"/>
  <c r="J2887" i="7"/>
  <c r="I2887" i="7"/>
  <c r="H2887" i="7"/>
  <c r="G2887" i="7"/>
  <c r="F2887" i="7"/>
  <c r="D2887" i="7"/>
  <c r="Q2886" i="7"/>
  <c r="P2886" i="7"/>
  <c r="O2886" i="7"/>
  <c r="N2886" i="7"/>
  <c r="L2886" i="7"/>
  <c r="K2886" i="7"/>
  <c r="J2886" i="7"/>
  <c r="I2886" i="7"/>
  <c r="H2886" i="7"/>
  <c r="G2886" i="7"/>
  <c r="F2886" i="7"/>
  <c r="D2886" i="7"/>
  <c r="Q2885" i="7"/>
  <c r="P2885" i="7"/>
  <c r="O2885" i="7"/>
  <c r="N2885" i="7"/>
  <c r="L2885" i="7"/>
  <c r="K2885" i="7"/>
  <c r="J2885" i="7"/>
  <c r="I2885" i="7"/>
  <c r="H2885" i="7"/>
  <c r="G2885" i="7"/>
  <c r="F2885" i="7"/>
  <c r="D2885" i="7"/>
  <c r="Q2884" i="7"/>
  <c r="P2884" i="7"/>
  <c r="O2884" i="7"/>
  <c r="N2884" i="7"/>
  <c r="L2884" i="7"/>
  <c r="K2884" i="7"/>
  <c r="J2884" i="7"/>
  <c r="I2884" i="7"/>
  <c r="H2884" i="7"/>
  <c r="G2884" i="7"/>
  <c r="F2884" i="7"/>
  <c r="D2884" i="7"/>
  <c r="Q2883" i="7"/>
  <c r="P2883" i="7"/>
  <c r="O2883" i="7"/>
  <c r="N2883" i="7"/>
  <c r="L2883" i="7"/>
  <c r="K2883" i="7"/>
  <c r="J2883" i="7"/>
  <c r="I2883" i="7"/>
  <c r="H2883" i="7"/>
  <c r="G2883" i="7"/>
  <c r="F2883" i="7"/>
  <c r="D2883" i="7"/>
  <c r="Q2882" i="7"/>
  <c r="P2882" i="7"/>
  <c r="O2882" i="7"/>
  <c r="N2882" i="7"/>
  <c r="L2882" i="7"/>
  <c r="K2882" i="7"/>
  <c r="J2882" i="7"/>
  <c r="I2882" i="7"/>
  <c r="H2882" i="7"/>
  <c r="G2882" i="7"/>
  <c r="F2882" i="7"/>
  <c r="D2882" i="7"/>
  <c r="Q2881" i="7"/>
  <c r="P2881" i="7"/>
  <c r="O2881" i="7"/>
  <c r="N2881" i="7"/>
  <c r="L2881" i="7"/>
  <c r="K2881" i="7"/>
  <c r="J2881" i="7"/>
  <c r="I2881" i="7"/>
  <c r="H2881" i="7"/>
  <c r="G2881" i="7"/>
  <c r="F2881" i="7"/>
  <c r="D2881" i="7"/>
  <c r="Q2880" i="7"/>
  <c r="P2880" i="7"/>
  <c r="O2880" i="7"/>
  <c r="N2880" i="7"/>
  <c r="L2880" i="7"/>
  <c r="K2880" i="7"/>
  <c r="J2880" i="7"/>
  <c r="I2880" i="7"/>
  <c r="H2880" i="7"/>
  <c r="G2880" i="7"/>
  <c r="F2880" i="7"/>
  <c r="D2880" i="7"/>
  <c r="Q2879" i="7"/>
  <c r="P2879" i="7"/>
  <c r="O2879" i="7"/>
  <c r="N2879" i="7"/>
  <c r="L2879" i="7"/>
  <c r="K2879" i="7"/>
  <c r="J2879" i="7"/>
  <c r="I2879" i="7"/>
  <c r="H2879" i="7"/>
  <c r="G2879" i="7"/>
  <c r="F2879" i="7"/>
  <c r="D2879" i="7"/>
  <c r="Q2878" i="7"/>
  <c r="P2878" i="7"/>
  <c r="O2878" i="7"/>
  <c r="N2878" i="7"/>
  <c r="L2878" i="7"/>
  <c r="K2878" i="7"/>
  <c r="J2878" i="7"/>
  <c r="I2878" i="7"/>
  <c r="H2878" i="7"/>
  <c r="G2878" i="7"/>
  <c r="F2878" i="7"/>
  <c r="D2878" i="7"/>
  <c r="Q2877" i="7"/>
  <c r="P2877" i="7"/>
  <c r="O2877" i="7"/>
  <c r="N2877" i="7"/>
  <c r="L2877" i="7"/>
  <c r="K2877" i="7"/>
  <c r="J2877" i="7"/>
  <c r="I2877" i="7"/>
  <c r="H2877" i="7"/>
  <c r="G2877" i="7"/>
  <c r="F2877" i="7"/>
  <c r="D2877" i="7"/>
  <c r="Q2876" i="7"/>
  <c r="P2876" i="7"/>
  <c r="O2876" i="7"/>
  <c r="N2876" i="7"/>
  <c r="L2876" i="7"/>
  <c r="K2876" i="7"/>
  <c r="J2876" i="7"/>
  <c r="I2876" i="7"/>
  <c r="H2876" i="7"/>
  <c r="G2876" i="7"/>
  <c r="F2876" i="7"/>
  <c r="D2876" i="7"/>
  <c r="Q2875" i="7"/>
  <c r="P2875" i="7"/>
  <c r="O2875" i="7"/>
  <c r="N2875" i="7"/>
  <c r="L2875" i="7"/>
  <c r="K2875" i="7"/>
  <c r="J2875" i="7"/>
  <c r="I2875" i="7"/>
  <c r="H2875" i="7"/>
  <c r="G2875" i="7"/>
  <c r="F2875" i="7"/>
  <c r="D2875" i="7"/>
  <c r="Q2874" i="7"/>
  <c r="P2874" i="7"/>
  <c r="O2874" i="7"/>
  <c r="N2874" i="7"/>
  <c r="L2874" i="7"/>
  <c r="K2874" i="7"/>
  <c r="J2874" i="7"/>
  <c r="I2874" i="7"/>
  <c r="H2874" i="7"/>
  <c r="G2874" i="7"/>
  <c r="F2874" i="7"/>
  <c r="D2874" i="7"/>
  <c r="Q2873" i="7"/>
  <c r="P2873" i="7"/>
  <c r="O2873" i="7"/>
  <c r="N2873" i="7"/>
  <c r="L2873" i="7"/>
  <c r="K2873" i="7"/>
  <c r="J2873" i="7"/>
  <c r="I2873" i="7"/>
  <c r="H2873" i="7"/>
  <c r="G2873" i="7"/>
  <c r="F2873" i="7"/>
  <c r="D2873" i="7"/>
  <c r="Q2872" i="7"/>
  <c r="P2872" i="7"/>
  <c r="O2872" i="7"/>
  <c r="N2872" i="7"/>
  <c r="L2872" i="7"/>
  <c r="K2872" i="7"/>
  <c r="J2872" i="7"/>
  <c r="I2872" i="7"/>
  <c r="H2872" i="7"/>
  <c r="G2872" i="7"/>
  <c r="F2872" i="7"/>
  <c r="D2872" i="7"/>
  <c r="Q2871" i="7"/>
  <c r="P2871" i="7"/>
  <c r="O2871" i="7"/>
  <c r="N2871" i="7"/>
  <c r="L2871" i="7"/>
  <c r="K2871" i="7"/>
  <c r="J2871" i="7"/>
  <c r="I2871" i="7"/>
  <c r="H2871" i="7"/>
  <c r="G2871" i="7"/>
  <c r="F2871" i="7"/>
  <c r="D2871" i="7"/>
  <c r="Q2870" i="7"/>
  <c r="P2870" i="7"/>
  <c r="O2870" i="7"/>
  <c r="N2870" i="7"/>
  <c r="L2870" i="7"/>
  <c r="K2870" i="7"/>
  <c r="J2870" i="7"/>
  <c r="I2870" i="7"/>
  <c r="H2870" i="7"/>
  <c r="G2870" i="7"/>
  <c r="F2870" i="7"/>
  <c r="D2870" i="7"/>
  <c r="Q2869" i="7"/>
  <c r="P2869" i="7"/>
  <c r="O2869" i="7"/>
  <c r="N2869" i="7"/>
  <c r="L2869" i="7"/>
  <c r="K2869" i="7"/>
  <c r="J2869" i="7"/>
  <c r="I2869" i="7"/>
  <c r="H2869" i="7"/>
  <c r="G2869" i="7"/>
  <c r="F2869" i="7"/>
  <c r="D2869" i="7"/>
  <c r="Q2868" i="7"/>
  <c r="P2868" i="7"/>
  <c r="O2868" i="7"/>
  <c r="N2868" i="7"/>
  <c r="L2868" i="7"/>
  <c r="K2868" i="7"/>
  <c r="J2868" i="7"/>
  <c r="I2868" i="7"/>
  <c r="H2868" i="7"/>
  <c r="G2868" i="7"/>
  <c r="F2868" i="7"/>
  <c r="D2868" i="7"/>
  <c r="Q2867" i="7"/>
  <c r="P2867" i="7"/>
  <c r="O2867" i="7"/>
  <c r="N2867" i="7"/>
  <c r="L2867" i="7"/>
  <c r="K2867" i="7"/>
  <c r="J2867" i="7"/>
  <c r="I2867" i="7"/>
  <c r="H2867" i="7"/>
  <c r="G2867" i="7"/>
  <c r="F2867" i="7"/>
  <c r="D2867" i="7"/>
  <c r="Q2866" i="7"/>
  <c r="P2866" i="7"/>
  <c r="O2866" i="7"/>
  <c r="N2866" i="7"/>
  <c r="L2866" i="7"/>
  <c r="K2866" i="7"/>
  <c r="J2866" i="7"/>
  <c r="I2866" i="7"/>
  <c r="H2866" i="7"/>
  <c r="G2866" i="7"/>
  <c r="F2866" i="7"/>
  <c r="D2866" i="7"/>
  <c r="Q2865" i="7"/>
  <c r="P2865" i="7"/>
  <c r="O2865" i="7"/>
  <c r="N2865" i="7"/>
  <c r="L2865" i="7"/>
  <c r="K2865" i="7"/>
  <c r="J2865" i="7"/>
  <c r="I2865" i="7"/>
  <c r="H2865" i="7"/>
  <c r="G2865" i="7"/>
  <c r="F2865" i="7"/>
  <c r="D2865" i="7"/>
  <c r="Q2864" i="7"/>
  <c r="P2864" i="7"/>
  <c r="O2864" i="7"/>
  <c r="N2864" i="7"/>
  <c r="L2864" i="7"/>
  <c r="K2864" i="7"/>
  <c r="J2864" i="7"/>
  <c r="I2864" i="7"/>
  <c r="H2864" i="7"/>
  <c r="G2864" i="7"/>
  <c r="F2864" i="7"/>
  <c r="D2864" i="7"/>
  <c r="Q2863" i="7"/>
  <c r="P2863" i="7"/>
  <c r="O2863" i="7"/>
  <c r="N2863" i="7"/>
  <c r="L2863" i="7"/>
  <c r="K2863" i="7"/>
  <c r="J2863" i="7"/>
  <c r="I2863" i="7"/>
  <c r="H2863" i="7"/>
  <c r="G2863" i="7"/>
  <c r="F2863" i="7"/>
  <c r="D2863" i="7"/>
  <c r="Q2862" i="7"/>
  <c r="P2862" i="7"/>
  <c r="O2862" i="7"/>
  <c r="N2862" i="7"/>
  <c r="L2862" i="7"/>
  <c r="K2862" i="7"/>
  <c r="J2862" i="7"/>
  <c r="I2862" i="7"/>
  <c r="H2862" i="7"/>
  <c r="G2862" i="7"/>
  <c r="F2862" i="7"/>
  <c r="D2862" i="7"/>
  <c r="Q2861" i="7"/>
  <c r="P2861" i="7"/>
  <c r="O2861" i="7"/>
  <c r="N2861" i="7"/>
  <c r="L2861" i="7"/>
  <c r="K2861" i="7"/>
  <c r="J2861" i="7"/>
  <c r="I2861" i="7"/>
  <c r="H2861" i="7"/>
  <c r="G2861" i="7"/>
  <c r="F2861" i="7"/>
  <c r="D2861" i="7"/>
  <c r="Q2860" i="7"/>
  <c r="P2860" i="7"/>
  <c r="O2860" i="7"/>
  <c r="N2860" i="7"/>
  <c r="L2860" i="7"/>
  <c r="K2860" i="7"/>
  <c r="J2860" i="7"/>
  <c r="I2860" i="7"/>
  <c r="H2860" i="7"/>
  <c r="G2860" i="7"/>
  <c r="F2860" i="7"/>
  <c r="D2860" i="7"/>
  <c r="Q2859" i="7"/>
  <c r="P2859" i="7"/>
  <c r="O2859" i="7"/>
  <c r="N2859" i="7"/>
  <c r="L2859" i="7"/>
  <c r="K2859" i="7"/>
  <c r="J2859" i="7"/>
  <c r="I2859" i="7"/>
  <c r="H2859" i="7"/>
  <c r="G2859" i="7"/>
  <c r="F2859" i="7"/>
  <c r="D2859" i="7"/>
  <c r="Q2858" i="7"/>
  <c r="P2858" i="7"/>
  <c r="O2858" i="7"/>
  <c r="N2858" i="7"/>
  <c r="L2858" i="7"/>
  <c r="K2858" i="7"/>
  <c r="J2858" i="7"/>
  <c r="I2858" i="7"/>
  <c r="H2858" i="7"/>
  <c r="G2858" i="7"/>
  <c r="F2858" i="7"/>
  <c r="D2858" i="7"/>
  <c r="Q2857" i="7"/>
  <c r="P2857" i="7"/>
  <c r="O2857" i="7"/>
  <c r="N2857" i="7"/>
  <c r="L2857" i="7"/>
  <c r="K2857" i="7"/>
  <c r="J2857" i="7"/>
  <c r="I2857" i="7"/>
  <c r="H2857" i="7"/>
  <c r="G2857" i="7"/>
  <c r="F2857" i="7"/>
  <c r="D2857" i="7"/>
  <c r="Q2856" i="7"/>
  <c r="P2856" i="7"/>
  <c r="O2856" i="7"/>
  <c r="N2856" i="7"/>
  <c r="L2856" i="7"/>
  <c r="K2856" i="7"/>
  <c r="J2856" i="7"/>
  <c r="I2856" i="7"/>
  <c r="H2856" i="7"/>
  <c r="G2856" i="7"/>
  <c r="F2856" i="7"/>
  <c r="D2856" i="7"/>
  <c r="Q2855" i="7"/>
  <c r="P2855" i="7"/>
  <c r="O2855" i="7"/>
  <c r="N2855" i="7"/>
  <c r="L2855" i="7"/>
  <c r="K2855" i="7"/>
  <c r="J2855" i="7"/>
  <c r="I2855" i="7"/>
  <c r="H2855" i="7"/>
  <c r="G2855" i="7"/>
  <c r="F2855" i="7"/>
  <c r="D2855" i="7"/>
  <c r="Q2854" i="7"/>
  <c r="P2854" i="7"/>
  <c r="O2854" i="7"/>
  <c r="N2854" i="7"/>
  <c r="L2854" i="7"/>
  <c r="K2854" i="7"/>
  <c r="J2854" i="7"/>
  <c r="I2854" i="7"/>
  <c r="H2854" i="7"/>
  <c r="G2854" i="7"/>
  <c r="F2854" i="7"/>
  <c r="D2854" i="7"/>
  <c r="Q2853" i="7"/>
  <c r="P2853" i="7"/>
  <c r="O2853" i="7"/>
  <c r="N2853" i="7"/>
  <c r="L2853" i="7"/>
  <c r="K2853" i="7"/>
  <c r="J2853" i="7"/>
  <c r="I2853" i="7"/>
  <c r="H2853" i="7"/>
  <c r="G2853" i="7"/>
  <c r="F2853" i="7"/>
  <c r="D2853" i="7"/>
  <c r="Q2852" i="7"/>
  <c r="P2852" i="7"/>
  <c r="O2852" i="7"/>
  <c r="N2852" i="7"/>
  <c r="L2852" i="7"/>
  <c r="K2852" i="7"/>
  <c r="J2852" i="7"/>
  <c r="I2852" i="7"/>
  <c r="H2852" i="7"/>
  <c r="G2852" i="7"/>
  <c r="F2852" i="7"/>
  <c r="D2852" i="7"/>
  <c r="Q2851" i="7"/>
  <c r="P2851" i="7"/>
  <c r="O2851" i="7"/>
  <c r="N2851" i="7"/>
  <c r="L2851" i="7"/>
  <c r="K2851" i="7"/>
  <c r="J2851" i="7"/>
  <c r="I2851" i="7"/>
  <c r="H2851" i="7"/>
  <c r="G2851" i="7"/>
  <c r="F2851" i="7"/>
  <c r="D2851" i="7"/>
  <c r="Q2850" i="7"/>
  <c r="P2850" i="7"/>
  <c r="O2850" i="7"/>
  <c r="N2850" i="7"/>
  <c r="L2850" i="7"/>
  <c r="K2850" i="7"/>
  <c r="J2850" i="7"/>
  <c r="I2850" i="7"/>
  <c r="H2850" i="7"/>
  <c r="G2850" i="7"/>
  <c r="F2850" i="7"/>
  <c r="D2850" i="7"/>
  <c r="Q2849" i="7"/>
  <c r="P2849" i="7"/>
  <c r="O2849" i="7"/>
  <c r="N2849" i="7"/>
  <c r="L2849" i="7"/>
  <c r="K2849" i="7"/>
  <c r="J2849" i="7"/>
  <c r="I2849" i="7"/>
  <c r="H2849" i="7"/>
  <c r="G2849" i="7"/>
  <c r="F2849" i="7"/>
  <c r="D2849" i="7"/>
  <c r="Q2848" i="7"/>
  <c r="P2848" i="7"/>
  <c r="O2848" i="7"/>
  <c r="N2848" i="7"/>
  <c r="L2848" i="7"/>
  <c r="K2848" i="7"/>
  <c r="J2848" i="7"/>
  <c r="I2848" i="7"/>
  <c r="H2848" i="7"/>
  <c r="G2848" i="7"/>
  <c r="F2848" i="7"/>
  <c r="D2848" i="7"/>
  <c r="Q2847" i="7"/>
  <c r="P2847" i="7"/>
  <c r="O2847" i="7"/>
  <c r="N2847" i="7"/>
  <c r="L2847" i="7"/>
  <c r="K2847" i="7"/>
  <c r="J2847" i="7"/>
  <c r="I2847" i="7"/>
  <c r="H2847" i="7"/>
  <c r="G2847" i="7"/>
  <c r="F2847" i="7"/>
  <c r="D2847" i="7"/>
  <c r="Q2846" i="7"/>
  <c r="P2846" i="7"/>
  <c r="O2846" i="7"/>
  <c r="N2846" i="7"/>
  <c r="L2846" i="7"/>
  <c r="K2846" i="7"/>
  <c r="J2846" i="7"/>
  <c r="I2846" i="7"/>
  <c r="H2846" i="7"/>
  <c r="G2846" i="7"/>
  <c r="F2846" i="7"/>
  <c r="D2846" i="7"/>
  <c r="Q2845" i="7"/>
  <c r="P2845" i="7"/>
  <c r="O2845" i="7"/>
  <c r="N2845" i="7"/>
  <c r="L2845" i="7"/>
  <c r="K2845" i="7"/>
  <c r="J2845" i="7"/>
  <c r="I2845" i="7"/>
  <c r="H2845" i="7"/>
  <c r="G2845" i="7"/>
  <c r="F2845" i="7"/>
  <c r="D2845" i="7"/>
  <c r="Q2844" i="7"/>
  <c r="P2844" i="7"/>
  <c r="O2844" i="7"/>
  <c r="N2844" i="7"/>
  <c r="L2844" i="7"/>
  <c r="K2844" i="7"/>
  <c r="J2844" i="7"/>
  <c r="I2844" i="7"/>
  <c r="H2844" i="7"/>
  <c r="G2844" i="7"/>
  <c r="F2844" i="7"/>
  <c r="D2844" i="7"/>
  <c r="Q2843" i="7"/>
  <c r="P2843" i="7"/>
  <c r="O2843" i="7"/>
  <c r="N2843" i="7"/>
  <c r="L2843" i="7"/>
  <c r="K2843" i="7"/>
  <c r="J2843" i="7"/>
  <c r="I2843" i="7"/>
  <c r="H2843" i="7"/>
  <c r="G2843" i="7"/>
  <c r="F2843" i="7"/>
  <c r="D2843" i="7"/>
  <c r="Q2842" i="7"/>
  <c r="P2842" i="7"/>
  <c r="O2842" i="7"/>
  <c r="N2842" i="7"/>
  <c r="L2842" i="7"/>
  <c r="K2842" i="7"/>
  <c r="J2842" i="7"/>
  <c r="I2842" i="7"/>
  <c r="H2842" i="7"/>
  <c r="G2842" i="7"/>
  <c r="F2842" i="7"/>
  <c r="D2842" i="7"/>
  <c r="Q2841" i="7"/>
  <c r="P2841" i="7"/>
  <c r="O2841" i="7"/>
  <c r="N2841" i="7"/>
  <c r="L2841" i="7"/>
  <c r="K2841" i="7"/>
  <c r="J2841" i="7"/>
  <c r="I2841" i="7"/>
  <c r="H2841" i="7"/>
  <c r="G2841" i="7"/>
  <c r="F2841" i="7"/>
  <c r="D2841" i="7"/>
  <c r="Q2840" i="7"/>
  <c r="P2840" i="7"/>
  <c r="O2840" i="7"/>
  <c r="N2840" i="7"/>
  <c r="L2840" i="7"/>
  <c r="K2840" i="7"/>
  <c r="J2840" i="7"/>
  <c r="I2840" i="7"/>
  <c r="H2840" i="7"/>
  <c r="G2840" i="7"/>
  <c r="F2840" i="7"/>
  <c r="D2840" i="7"/>
  <c r="Q2839" i="7"/>
  <c r="P2839" i="7"/>
  <c r="O2839" i="7"/>
  <c r="N2839" i="7"/>
  <c r="L2839" i="7"/>
  <c r="K2839" i="7"/>
  <c r="J2839" i="7"/>
  <c r="I2839" i="7"/>
  <c r="H2839" i="7"/>
  <c r="G2839" i="7"/>
  <c r="F2839" i="7"/>
  <c r="D2839" i="7"/>
  <c r="Q2838" i="7"/>
  <c r="P2838" i="7"/>
  <c r="O2838" i="7"/>
  <c r="N2838" i="7"/>
  <c r="L2838" i="7"/>
  <c r="K2838" i="7"/>
  <c r="J2838" i="7"/>
  <c r="I2838" i="7"/>
  <c r="H2838" i="7"/>
  <c r="G2838" i="7"/>
  <c r="F2838" i="7"/>
  <c r="D2838" i="7"/>
  <c r="Q2837" i="7"/>
  <c r="P2837" i="7"/>
  <c r="O2837" i="7"/>
  <c r="N2837" i="7"/>
  <c r="L2837" i="7"/>
  <c r="K2837" i="7"/>
  <c r="J2837" i="7"/>
  <c r="I2837" i="7"/>
  <c r="H2837" i="7"/>
  <c r="G2837" i="7"/>
  <c r="F2837" i="7"/>
  <c r="D2837" i="7"/>
  <c r="Q2836" i="7"/>
  <c r="P2836" i="7"/>
  <c r="O2836" i="7"/>
  <c r="N2836" i="7"/>
  <c r="L2836" i="7"/>
  <c r="K2836" i="7"/>
  <c r="J2836" i="7"/>
  <c r="I2836" i="7"/>
  <c r="H2836" i="7"/>
  <c r="G2836" i="7"/>
  <c r="F2836" i="7"/>
  <c r="D2836" i="7"/>
  <c r="Q2835" i="7"/>
  <c r="P2835" i="7"/>
  <c r="O2835" i="7"/>
  <c r="N2835" i="7"/>
  <c r="L2835" i="7"/>
  <c r="K2835" i="7"/>
  <c r="J2835" i="7"/>
  <c r="I2835" i="7"/>
  <c r="H2835" i="7"/>
  <c r="G2835" i="7"/>
  <c r="F2835" i="7"/>
  <c r="D2835" i="7"/>
  <c r="Q2834" i="7"/>
  <c r="P2834" i="7"/>
  <c r="O2834" i="7"/>
  <c r="N2834" i="7"/>
  <c r="L2834" i="7"/>
  <c r="K2834" i="7"/>
  <c r="J2834" i="7"/>
  <c r="I2834" i="7"/>
  <c r="H2834" i="7"/>
  <c r="G2834" i="7"/>
  <c r="F2834" i="7"/>
  <c r="D2834" i="7"/>
  <c r="Q2833" i="7"/>
  <c r="P2833" i="7"/>
  <c r="O2833" i="7"/>
  <c r="N2833" i="7"/>
  <c r="L2833" i="7"/>
  <c r="K2833" i="7"/>
  <c r="J2833" i="7"/>
  <c r="I2833" i="7"/>
  <c r="H2833" i="7"/>
  <c r="G2833" i="7"/>
  <c r="F2833" i="7"/>
  <c r="D2833" i="7"/>
  <c r="Q2832" i="7"/>
  <c r="P2832" i="7"/>
  <c r="O2832" i="7"/>
  <c r="N2832" i="7"/>
  <c r="L2832" i="7"/>
  <c r="K2832" i="7"/>
  <c r="J2832" i="7"/>
  <c r="I2832" i="7"/>
  <c r="H2832" i="7"/>
  <c r="G2832" i="7"/>
  <c r="F2832" i="7"/>
  <c r="D2832" i="7"/>
  <c r="Q2831" i="7"/>
  <c r="P2831" i="7"/>
  <c r="O2831" i="7"/>
  <c r="N2831" i="7"/>
  <c r="L2831" i="7"/>
  <c r="K2831" i="7"/>
  <c r="J2831" i="7"/>
  <c r="I2831" i="7"/>
  <c r="H2831" i="7"/>
  <c r="G2831" i="7"/>
  <c r="F2831" i="7"/>
  <c r="D2831" i="7"/>
  <c r="Q2830" i="7"/>
  <c r="P2830" i="7"/>
  <c r="O2830" i="7"/>
  <c r="N2830" i="7"/>
  <c r="L2830" i="7"/>
  <c r="K2830" i="7"/>
  <c r="J2830" i="7"/>
  <c r="I2830" i="7"/>
  <c r="H2830" i="7"/>
  <c r="G2830" i="7"/>
  <c r="F2830" i="7"/>
  <c r="D2830" i="7"/>
  <c r="Q2829" i="7"/>
  <c r="P2829" i="7"/>
  <c r="O2829" i="7"/>
  <c r="N2829" i="7"/>
  <c r="L2829" i="7"/>
  <c r="K2829" i="7"/>
  <c r="J2829" i="7"/>
  <c r="I2829" i="7"/>
  <c r="H2829" i="7"/>
  <c r="G2829" i="7"/>
  <c r="F2829" i="7"/>
  <c r="D2829" i="7"/>
  <c r="Q2828" i="7"/>
  <c r="P2828" i="7"/>
  <c r="O2828" i="7"/>
  <c r="N2828" i="7"/>
  <c r="L2828" i="7"/>
  <c r="K2828" i="7"/>
  <c r="J2828" i="7"/>
  <c r="I2828" i="7"/>
  <c r="H2828" i="7"/>
  <c r="G2828" i="7"/>
  <c r="F2828" i="7"/>
  <c r="D2828" i="7"/>
  <c r="Q2827" i="7"/>
  <c r="P2827" i="7"/>
  <c r="O2827" i="7"/>
  <c r="N2827" i="7"/>
  <c r="L2827" i="7"/>
  <c r="K2827" i="7"/>
  <c r="J2827" i="7"/>
  <c r="I2827" i="7"/>
  <c r="H2827" i="7"/>
  <c r="G2827" i="7"/>
  <c r="F2827" i="7"/>
  <c r="D2827" i="7"/>
  <c r="Q2826" i="7"/>
  <c r="P2826" i="7"/>
  <c r="O2826" i="7"/>
  <c r="N2826" i="7"/>
  <c r="L2826" i="7"/>
  <c r="K2826" i="7"/>
  <c r="J2826" i="7"/>
  <c r="I2826" i="7"/>
  <c r="H2826" i="7"/>
  <c r="G2826" i="7"/>
  <c r="F2826" i="7"/>
  <c r="D2826" i="7"/>
  <c r="Q2825" i="7"/>
  <c r="P2825" i="7"/>
  <c r="O2825" i="7"/>
  <c r="N2825" i="7"/>
  <c r="L2825" i="7"/>
  <c r="K2825" i="7"/>
  <c r="J2825" i="7"/>
  <c r="I2825" i="7"/>
  <c r="H2825" i="7"/>
  <c r="G2825" i="7"/>
  <c r="F2825" i="7"/>
  <c r="D2825" i="7"/>
  <c r="Q2824" i="7"/>
  <c r="P2824" i="7"/>
  <c r="O2824" i="7"/>
  <c r="N2824" i="7"/>
  <c r="L2824" i="7"/>
  <c r="K2824" i="7"/>
  <c r="J2824" i="7"/>
  <c r="I2824" i="7"/>
  <c r="H2824" i="7"/>
  <c r="G2824" i="7"/>
  <c r="F2824" i="7"/>
  <c r="D2824" i="7"/>
  <c r="Q2823" i="7"/>
  <c r="P2823" i="7"/>
  <c r="O2823" i="7"/>
  <c r="N2823" i="7"/>
  <c r="L2823" i="7"/>
  <c r="K2823" i="7"/>
  <c r="J2823" i="7"/>
  <c r="I2823" i="7"/>
  <c r="H2823" i="7"/>
  <c r="G2823" i="7"/>
  <c r="F2823" i="7"/>
  <c r="D2823" i="7"/>
  <c r="Q2822" i="7"/>
  <c r="P2822" i="7"/>
  <c r="O2822" i="7"/>
  <c r="N2822" i="7"/>
  <c r="L2822" i="7"/>
  <c r="K2822" i="7"/>
  <c r="J2822" i="7"/>
  <c r="I2822" i="7"/>
  <c r="H2822" i="7"/>
  <c r="G2822" i="7"/>
  <c r="F2822" i="7"/>
  <c r="D2822" i="7"/>
  <c r="Q2821" i="7"/>
  <c r="P2821" i="7"/>
  <c r="O2821" i="7"/>
  <c r="N2821" i="7"/>
  <c r="L2821" i="7"/>
  <c r="K2821" i="7"/>
  <c r="J2821" i="7"/>
  <c r="I2821" i="7"/>
  <c r="H2821" i="7"/>
  <c r="G2821" i="7"/>
  <c r="F2821" i="7"/>
  <c r="D2821" i="7"/>
  <c r="Q2820" i="7"/>
  <c r="P2820" i="7"/>
  <c r="O2820" i="7"/>
  <c r="N2820" i="7"/>
  <c r="L2820" i="7"/>
  <c r="K2820" i="7"/>
  <c r="J2820" i="7"/>
  <c r="I2820" i="7"/>
  <c r="H2820" i="7"/>
  <c r="G2820" i="7"/>
  <c r="F2820" i="7"/>
  <c r="D2820" i="7"/>
  <c r="Q2819" i="7"/>
  <c r="P2819" i="7"/>
  <c r="O2819" i="7"/>
  <c r="N2819" i="7"/>
  <c r="L2819" i="7"/>
  <c r="K2819" i="7"/>
  <c r="J2819" i="7"/>
  <c r="I2819" i="7"/>
  <c r="H2819" i="7"/>
  <c r="G2819" i="7"/>
  <c r="F2819" i="7"/>
  <c r="D2819" i="7"/>
  <c r="Q2818" i="7"/>
  <c r="P2818" i="7"/>
  <c r="O2818" i="7"/>
  <c r="N2818" i="7"/>
  <c r="L2818" i="7"/>
  <c r="K2818" i="7"/>
  <c r="J2818" i="7"/>
  <c r="I2818" i="7"/>
  <c r="H2818" i="7"/>
  <c r="G2818" i="7"/>
  <c r="F2818" i="7"/>
  <c r="D2818" i="7"/>
  <c r="Q2817" i="7"/>
  <c r="P2817" i="7"/>
  <c r="O2817" i="7"/>
  <c r="N2817" i="7"/>
  <c r="L2817" i="7"/>
  <c r="K2817" i="7"/>
  <c r="J2817" i="7"/>
  <c r="I2817" i="7"/>
  <c r="H2817" i="7"/>
  <c r="G2817" i="7"/>
  <c r="F2817" i="7"/>
  <c r="D2817" i="7"/>
  <c r="Q2816" i="7"/>
  <c r="P2816" i="7"/>
  <c r="O2816" i="7"/>
  <c r="N2816" i="7"/>
  <c r="L2816" i="7"/>
  <c r="K2816" i="7"/>
  <c r="J2816" i="7"/>
  <c r="I2816" i="7"/>
  <c r="H2816" i="7"/>
  <c r="G2816" i="7"/>
  <c r="F2816" i="7"/>
  <c r="D2816" i="7"/>
  <c r="Q2815" i="7"/>
  <c r="P2815" i="7"/>
  <c r="O2815" i="7"/>
  <c r="N2815" i="7"/>
  <c r="L2815" i="7"/>
  <c r="K2815" i="7"/>
  <c r="J2815" i="7"/>
  <c r="I2815" i="7"/>
  <c r="H2815" i="7"/>
  <c r="G2815" i="7"/>
  <c r="F2815" i="7"/>
  <c r="D2815" i="7"/>
  <c r="Q2814" i="7"/>
  <c r="P2814" i="7"/>
  <c r="O2814" i="7"/>
  <c r="N2814" i="7"/>
  <c r="L2814" i="7"/>
  <c r="K2814" i="7"/>
  <c r="J2814" i="7"/>
  <c r="I2814" i="7"/>
  <c r="H2814" i="7"/>
  <c r="G2814" i="7"/>
  <c r="F2814" i="7"/>
  <c r="D2814" i="7"/>
  <c r="Q2813" i="7"/>
  <c r="P2813" i="7"/>
  <c r="O2813" i="7"/>
  <c r="N2813" i="7"/>
  <c r="L2813" i="7"/>
  <c r="K2813" i="7"/>
  <c r="J2813" i="7"/>
  <c r="I2813" i="7"/>
  <c r="H2813" i="7"/>
  <c r="G2813" i="7"/>
  <c r="F2813" i="7"/>
  <c r="D2813" i="7"/>
  <c r="Q2812" i="7"/>
  <c r="P2812" i="7"/>
  <c r="O2812" i="7"/>
  <c r="N2812" i="7"/>
  <c r="L2812" i="7"/>
  <c r="K2812" i="7"/>
  <c r="J2812" i="7"/>
  <c r="I2812" i="7"/>
  <c r="H2812" i="7"/>
  <c r="G2812" i="7"/>
  <c r="F2812" i="7"/>
  <c r="D2812" i="7"/>
  <c r="Q2811" i="7"/>
  <c r="P2811" i="7"/>
  <c r="O2811" i="7"/>
  <c r="N2811" i="7"/>
  <c r="L2811" i="7"/>
  <c r="K2811" i="7"/>
  <c r="J2811" i="7"/>
  <c r="I2811" i="7"/>
  <c r="H2811" i="7"/>
  <c r="G2811" i="7"/>
  <c r="F2811" i="7"/>
  <c r="D2811" i="7"/>
  <c r="Q2810" i="7"/>
  <c r="P2810" i="7"/>
  <c r="O2810" i="7"/>
  <c r="N2810" i="7"/>
  <c r="L2810" i="7"/>
  <c r="K2810" i="7"/>
  <c r="J2810" i="7"/>
  <c r="I2810" i="7"/>
  <c r="H2810" i="7"/>
  <c r="G2810" i="7"/>
  <c r="F2810" i="7"/>
  <c r="D2810" i="7"/>
  <c r="Q2809" i="7"/>
  <c r="P2809" i="7"/>
  <c r="O2809" i="7"/>
  <c r="N2809" i="7"/>
  <c r="L2809" i="7"/>
  <c r="K2809" i="7"/>
  <c r="J2809" i="7"/>
  <c r="I2809" i="7"/>
  <c r="H2809" i="7"/>
  <c r="G2809" i="7"/>
  <c r="F2809" i="7"/>
  <c r="D2809" i="7"/>
  <c r="Q2808" i="7"/>
  <c r="P2808" i="7"/>
  <c r="O2808" i="7"/>
  <c r="N2808" i="7"/>
  <c r="L2808" i="7"/>
  <c r="K2808" i="7"/>
  <c r="J2808" i="7"/>
  <c r="I2808" i="7"/>
  <c r="H2808" i="7"/>
  <c r="G2808" i="7"/>
  <c r="F2808" i="7"/>
  <c r="D2808" i="7"/>
  <c r="Q2807" i="7"/>
  <c r="P2807" i="7"/>
  <c r="O2807" i="7"/>
  <c r="N2807" i="7"/>
  <c r="L2807" i="7"/>
  <c r="K2807" i="7"/>
  <c r="J2807" i="7"/>
  <c r="I2807" i="7"/>
  <c r="H2807" i="7"/>
  <c r="G2807" i="7"/>
  <c r="F2807" i="7"/>
  <c r="D2807" i="7"/>
  <c r="Q2806" i="7"/>
  <c r="P2806" i="7"/>
  <c r="O2806" i="7"/>
  <c r="N2806" i="7"/>
  <c r="L2806" i="7"/>
  <c r="K2806" i="7"/>
  <c r="J2806" i="7"/>
  <c r="I2806" i="7"/>
  <c r="H2806" i="7"/>
  <c r="G2806" i="7"/>
  <c r="F2806" i="7"/>
  <c r="D2806" i="7"/>
  <c r="Q2805" i="7"/>
  <c r="P2805" i="7"/>
  <c r="O2805" i="7"/>
  <c r="N2805" i="7"/>
  <c r="L2805" i="7"/>
  <c r="K2805" i="7"/>
  <c r="J2805" i="7"/>
  <c r="I2805" i="7"/>
  <c r="H2805" i="7"/>
  <c r="G2805" i="7"/>
  <c r="F2805" i="7"/>
  <c r="D2805" i="7"/>
  <c r="Q2804" i="7"/>
  <c r="P2804" i="7"/>
  <c r="O2804" i="7"/>
  <c r="N2804" i="7"/>
  <c r="L2804" i="7"/>
  <c r="K2804" i="7"/>
  <c r="J2804" i="7"/>
  <c r="I2804" i="7"/>
  <c r="H2804" i="7"/>
  <c r="G2804" i="7"/>
  <c r="F2804" i="7"/>
  <c r="D2804" i="7"/>
  <c r="Q2803" i="7"/>
  <c r="P2803" i="7"/>
  <c r="O2803" i="7"/>
  <c r="N2803" i="7"/>
  <c r="L2803" i="7"/>
  <c r="K2803" i="7"/>
  <c r="J2803" i="7"/>
  <c r="I2803" i="7"/>
  <c r="H2803" i="7"/>
  <c r="G2803" i="7"/>
  <c r="F2803" i="7"/>
  <c r="D2803" i="7"/>
  <c r="Q2802" i="7"/>
  <c r="P2802" i="7"/>
  <c r="O2802" i="7"/>
  <c r="N2802" i="7"/>
  <c r="L2802" i="7"/>
  <c r="K2802" i="7"/>
  <c r="J2802" i="7"/>
  <c r="I2802" i="7"/>
  <c r="H2802" i="7"/>
  <c r="G2802" i="7"/>
  <c r="F2802" i="7"/>
  <c r="D2802" i="7"/>
  <c r="Q2801" i="7"/>
  <c r="P2801" i="7"/>
  <c r="O2801" i="7"/>
  <c r="N2801" i="7"/>
  <c r="L2801" i="7"/>
  <c r="K2801" i="7"/>
  <c r="J2801" i="7"/>
  <c r="I2801" i="7"/>
  <c r="H2801" i="7"/>
  <c r="G2801" i="7"/>
  <c r="F2801" i="7"/>
  <c r="D2801" i="7"/>
  <c r="Q2800" i="7"/>
  <c r="P2800" i="7"/>
  <c r="O2800" i="7"/>
  <c r="N2800" i="7"/>
  <c r="L2800" i="7"/>
  <c r="K2800" i="7"/>
  <c r="J2800" i="7"/>
  <c r="I2800" i="7"/>
  <c r="H2800" i="7"/>
  <c r="G2800" i="7"/>
  <c r="F2800" i="7"/>
  <c r="D2800" i="7"/>
  <c r="Q2799" i="7"/>
  <c r="P2799" i="7"/>
  <c r="O2799" i="7"/>
  <c r="N2799" i="7"/>
  <c r="L2799" i="7"/>
  <c r="K2799" i="7"/>
  <c r="J2799" i="7"/>
  <c r="I2799" i="7"/>
  <c r="H2799" i="7"/>
  <c r="G2799" i="7"/>
  <c r="F2799" i="7"/>
  <c r="D2799" i="7"/>
  <c r="Q2798" i="7"/>
  <c r="P2798" i="7"/>
  <c r="O2798" i="7"/>
  <c r="N2798" i="7"/>
  <c r="L2798" i="7"/>
  <c r="K2798" i="7"/>
  <c r="J2798" i="7"/>
  <c r="I2798" i="7"/>
  <c r="H2798" i="7"/>
  <c r="G2798" i="7"/>
  <c r="F2798" i="7"/>
  <c r="D2798" i="7"/>
  <c r="Q2797" i="7"/>
  <c r="P2797" i="7"/>
  <c r="O2797" i="7"/>
  <c r="N2797" i="7"/>
  <c r="L2797" i="7"/>
  <c r="K2797" i="7"/>
  <c r="J2797" i="7"/>
  <c r="I2797" i="7"/>
  <c r="H2797" i="7"/>
  <c r="G2797" i="7"/>
  <c r="F2797" i="7"/>
  <c r="D2797" i="7"/>
  <c r="Q2796" i="7"/>
  <c r="P2796" i="7"/>
  <c r="O2796" i="7"/>
  <c r="N2796" i="7"/>
  <c r="L2796" i="7"/>
  <c r="K2796" i="7"/>
  <c r="J2796" i="7"/>
  <c r="I2796" i="7"/>
  <c r="H2796" i="7"/>
  <c r="G2796" i="7"/>
  <c r="F2796" i="7"/>
  <c r="D2796" i="7"/>
  <c r="Q2795" i="7"/>
  <c r="P2795" i="7"/>
  <c r="O2795" i="7"/>
  <c r="N2795" i="7"/>
  <c r="L2795" i="7"/>
  <c r="K2795" i="7"/>
  <c r="J2795" i="7"/>
  <c r="I2795" i="7"/>
  <c r="H2795" i="7"/>
  <c r="G2795" i="7"/>
  <c r="F2795" i="7"/>
  <c r="D2795" i="7"/>
  <c r="Q2794" i="7"/>
  <c r="P2794" i="7"/>
  <c r="O2794" i="7"/>
  <c r="N2794" i="7"/>
  <c r="L2794" i="7"/>
  <c r="K2794" i="7"/>
  <c r="J2794" i="7"/>
  <c r="I2794" i="7"/>
  <c r="H2794" i="7"/>
  <c r="G2794" i="7"/>
  <c r="F2794" i="7"/>
  <c r="D2794" i="7"/>
  <c r="Q2793" i="7"/>
  <c r="P2793" i="7"/>
  <c r="O2793" i="7"/>
  <c r="N2793" i="7"/>
  <c r="L2793" i="7"/>
  <c r="K2793" i="7"/>
  <c r="J2793" i="7"/>
  <c r="I2793" i="7"/>
  <c r="H2793" i="7"/>
  <c r="G2793" i="7"/>
  <c r="F2793" i="7"/>
  <c r="D2793" i="7"/>
  <c r="Q2792" i="7"/>
  <c r="P2792" i="7"/>
  <c r="O2792" i="7"/>
  <c r="N2792" i="7"/>
  <c r="L2792" i="7"/>
  <c r="K2792" i="7"/>
  <c r="J2792" i="7"/>
  <c r="I2792" i="7"/>
  <c r="H2792" i="7"/>
  <c r="G2792" i="7"/>
  <c r="F2792" i="7"/>
  <c r="D2792" i="7"/>
  <c r="Q2791" i="7"/>
  <c r="P2791" i="7"/>
  <c r="O2791" i="7"/>
  <c r="N2791" i="7"/>
  <c r="L2791" i="7"/>
  <c r="K2791" i="7"/>
  <c r="J2791" i="7"/>
  <c r="I2791" i="7"/>
  <c r="H2791" i="7"/>
  <c r="G2791" i="7"/>
  <c r="F2791" i="7"/>
  <c r="D2791" i="7"/>
  <c r="Q2790" i="7"/>
  <c r="P2790" i="7"/>
  <c r="O2790" i="7"/>
  <c r="N2790" i="7"/>
  <c r="L2790" i="7"/>
  <c r="K2790" i="7"/>
  <c r="J2790" i="7"/>
  <c r="I2790" i="7"/>
  <c r="H2790" i="7"/>
  <c r="G2790" i="7"/>
  <c r="F2790" i="7"/>
  <c r="D2790" i="7"/>
  <c r="Q2789" i="7"/>
  <c r="P2789" i="7"/>
  <c r="O2789" i="7"/>
  <c r="N2789" i="7"/>
  <c r="L2789" i="7"/>
  <c r="K2789" i="7"/>
  <c r="J2789" i="7"/>
  <c r="I2789" i="7"/>
  <c r="H2789" i="7"/>
  <c r="G2789" i="7"/>
  <c r="F2789" i="7"/>
  <c r="D2789" i="7"/>
  <c r="Q2788" i="7"/>
  <c r="P2788" i="7"/>
  <c r="O2788" i="7"/>
  <c r="N2788" i="7"/>
  <c r="L2788" i="7"/>
  <c r="K2788" i="7"/>
  <c r="J2788" i="7"/>
  <c r="I2788" i="7"/>
  <c r="H2788" i="7"/>
  <c r="G2788" i="7"/>
  <c r="F2788" i="7"/>
  <c r="D2788" i="7"/>
  <c r="Q2787" i="7"/>
  <c r="P2787" i="7"/>
  <c r="O2787" i="7"/>
  <c r="N2787" i="7"/>
  <c r="L2787" i="7"/>
  <c r="K2787" i="7"/>
  <c r="J2787" i="7"/>
  <c r="I2787" i="7"/>
  <c r="H2787" i="7"/>
  <c r="G2787" i="7"/>
  <c r="F2787" i="7"/>
  <c r="D2787" i="7"/>
  <c r="Q2786" i="7"/>
  <c r="P2786" i="7"/>
  <c r="O2786" i="7"/>
  <c r="N2786" i="7"/>
  <c r="L2786" i="7"/>
  <c r="K2786" i="7"/>
  <c r="J2786" i="7"/>
  <c r="I2786" i="7"/>
  <c r="H2786" i="7"/>
  <c r="G2786" i="7"/>
  <c r="F2786" i="7"/>
  <c r="D2786" i="7"/>
  <c r="Q2785" i="7"/>
  <c r="P2785" i="7"/>
  <c r="O2785" i="7"/>
  <c r="N2785" i="7"/>
  <c r="L2785" i="7"/>
  <c r="K2785" i="7"/>
  <c r="J2785" i="7"/>
  <c r="I2785" i="7"/>
  <c r="H2785" i="7"/>
  <c r="G2785" i="7"/>
  <c r="F2785" i="7"/>
  <c r="D2785" i="7"/>
  <c r="Q2784" i="7"/>
  <c r="P2784" i="7"/>
  <c r="O2784" i="7"/>
  <c r="N2784" i="7"/>
  <c r="L2784" i="7"/>
  <c r="K2784" i="7"/>
  <c r="J2784" i="7"/>
  <c r="I2784" i="7"/>
  <c r="H2784" i="7"/>
  <c r="G2784" i="7"/>
  <c r="F2784" i="7"/>
  <c r="D2784" i="7"/>
  <c r="Q2783" i="7"/>
  <c r="P2783" i="7"/>
  <c r="O2783" i="7"/>
  <c r="N2783" i="7"/>
  <c r="L2783" i="7"/>
  <c r="K2783" i="7"/>
  <c r="J2783" i="7"/>
  <c r="I2783" i="7"/>
  <c r="H2783" i="7"/>
  <c r="G2783" i="7"/>
  <c r="F2783" i="7"/>
  <c r="D2783" i="7"/>
  <c r="Q2782" i="7"/>
  <c r="P2782" i="7"/>
  <c r="O2782" i="7"/>
  <c r="N2782" i="7"/>
  <c r="L2782" i="7"/>
  <c r="K2782" i="7"/>
  <c r="J2782" i="7"/>
  <c r="I2782" i="7"/>
  <c r="H2782" i="7"/>
  <c r="G2782" i="7"/>
  <c r="F2782" i="7"/>
  <c r="D2782" i="7"/>
  <c r="Q2781" i="7"/>
  <c r="P2781" i="7"/>
  <c r="O2781" i="7"/>
  <c r="N2781" i="7"/>
  <c r="L2781" i="7"/>
  <c r="K2781" i="7"/>
  <c r="J2781" i="7"/>
  <c r="I2781" i="7"/>
  <c r="H2781" i="7"/>
  <c r="G2781" i="7"/>
  <c r="F2781" i="7"/>
  <c r="D2781" i="7"/>
  <c r="Q2780" i="7"/>
  <c r="P2780" i="7"/>
  <c r="O2780" i="7"/>
  <c r="N2780" i="7"/>
  <c r="L2780" i="7"/>
  <c r="K2780" i="7"/>
  <c r="J2780" i="7"/>
  <c r="I2780" i="7"/>
  <c r="H2780" i="7"/>
  <c r="G2780" i="7"/>
  <c r="F2780" i="7"/>
  <c r="D2780" i="7"/>
  <c r="Q2779" i="7"/>
  <c r="P2779" i="7"/>
  <c r="O2779" i="7"/>
  <c r="N2779" i="7"/>
  <c r="L2779" i="7"/>
  <c r="K2779" i="7"/>
  <c r="J2779" i="7"/>
  <c r="I2779" i="7"/>
  <c r="H2779" i="7"/>
  <c r="G2779" i="7"/>
  <c r="F2779" i="7"/>
  <c r="D2779" i="7"/>
  <c r="Q2778" i="7"/>
  <c r="P2778" i="7"/>
  <c r="O2778" i="7"/>
  <c r="N2778" i="7"/>
  <c r="L2778" i="7"/>
  <c r="K2778" i="7"/>
  <c r="J2778" i="7"/>
  <c r="I2778" i="7"/>
  <c r="H2778" i="7"/>
  <c r="G2778" i="7"/>
  <c r="F2778" i="7"/>
  <c r="D2778" i="7"/>
  <c r="Q2777" i="7"/>
  <c r="P2777" i="7"/>
  <c r="O2777" i="7"/>
  <c r="N2777" i="7"/>
  <c r="L2777" i="7"/>
  <c r="K2777" i="7"/>
  <c r="J2777" i="7"/>
  <c r="I2777" i="7"/>
  <c r="H2777" i="7"/>
  <c r="G2777" i="7"/>
  <c r="F2777" i="7"/>
  <c r="D2777" i="7"/>
  <c r="Q2776" i="7"/>
  <c r="P2776" i="7"/>
  <c r="O2776" i="7"/>
  <c r="N2776" i="7"/>
  <c r="L2776" i="7"/>
  <c r="K2776" i="7"/>
  <c r="J2776" i="7"/>
  <c r="I2776" i="7"/>
  <c r="H2776" i="7"/>
  <c r="G2776" i="7"/>
  <c r="F2776" i="7"/>
  <c r="D2776" i="7"/>
  <c r="Q2775" i="7"/>
  <c r="P2775" i="7"/>
  <c r="O2775" i="7"/>
  <c r="N2775" i="7"/>
  <c r="L2775" i="7"/>
  <c r="K2775" i="7"/>
  <c r="J2775" i="7"/>
  <c r="I2775" i="7"/>
  <c r="H2775" i="7"/>
  <c r="G2775" i="7"/>
  <c r="F2775" i="7"/>
  <c r="D2775" i="7"/>
  <c r="Q2774" i="7"/>
  <c r="P2774" i="7"/>
  <c r="O2774" i="7"/>
  <c r="N2774" i="7"/>
  <c r="L2774" i="7"/>
  <c r="K2774" i="7"/>
  <c r="J2774" i="7"/>
  <c r="I2774" i="7"/>
  <c r="H2774" i="7"/>
  <c r="G2774" i="7"/>
  <c r="F2774" i="7"/>
  <c r="D2774" i="7"/>
  <c r="Q2773" i="7"/>
  <c r="P2773" i="7"/>
  <c r="O2773" i="7"/>
  <c r="N2773" i="7"/>
  <c r="L2773" i="7"/>
  <c r="K2773" i="7"/>
  <c r="J2773" i="7"/>
  <c r="I2773" i="7"/>
  <c r="H2773" i="7"/>
  <c r="G2773" i="7"/>
  <c r="F2773" i="7"/>
  <c r="D2773" i="7"/>
  <c r="Q2772" i="7"/>
  <c r="P2772" i="7"/>
  <c r="O2772" i="7"/>
  <c r="N2772" i="7"/>
  <c r="L2772" i="7"/>
  <c r="K2772" i="7"/>
  <c r="J2772" i="7"/>
  <c r="I2772" i="7"/>
  <c r="H2772" i="7"/>
  <c r="G2772" i="7"/>
  <c r="F2772" i="7"/>
  <c r="D2772" i="7"/>
  <c r="Q2771" i="7"/>
  <c r="P2771" i="7"/>
  <c r="O2771" i="7"/>
  <c r="N2771" i="7"/>
  <c r="L2771" i="7"/>
  <c r="K2771" i="7"/>
  <c r="J2771" i="7"/>
  <c r="I2771" i="7"/>
  <c r="H2771" i="7"/>
  <c r="G2771" i="7"/>
  <c r="F2771" i="7"/>
  <c r="D2771" i="7"/>
  <c r="Q2770" i="7"/>
  <c r="P2770" i="7"/>
  <c r="O2770" i="7"/>
  <c r="N2770" i="7"/>
  <c r="L2770" i="7"/>
  <c r="K2770" i="7"/>
  <c r="J2770" i="7"/>
  <c r="I2770" i="7"/>
  <c r="H2770" i="7"/>
  <c r="G2770" i="7"/>
  <c r="F2770" i="7"/>
  <c r="D2770" i="7"/>
  <c r="Q2769" i="7"/>
  <c r="P2769" i="7"/>
  <c r="O2769" i="7"/>
  <c r="N2769" i="7"/>
  <c r="L2769" i="7"/>
  <c r="K2769" i="7"/>
  <c r="J2769" i="7"/>
  <c r="I2769" i="7"/>
  <c r="H2769" i="7"/>
  <c r="G2769" i="7"/>
  <c r="F2769" i="7"/>
  <c r="D2769" i="7"/>
  <c r="Q2768" i="7"/>
  <c r="P2768" i="7"/>
  <c r="O2768" i="7"/>
  <c r="N2768" i="7"/>
  <c r="L2768" i="7"/>
  <c r="K2768" i="7"/>
  <c r="J2768" i="7"/>
  <c r="I2768" i="7"/>
  <c r="H2768" i="7"/>
  <c r="G2768" i="7"/>
  <c r="F2768" i="7"/>
  <c r="D2768" i="7"/>
  <c r="Q2767" i="7"/>
  <c r="P2767" i="7"/>
  <c r="O2767" i="7"/>
  <c r="N2767" i="7"/>
  <c r="L2767" i="7"/>
  <c r="K2767" i="7"/>
  <c r="J2767" i="7"/>
  <c r="I2767" i="7"/>
  <c r="H2767" i="7"/>
  <c r="G2767" i="7"/>
  <c r="F2767" i="7"/>
  <c r="D2767" i="7"/>
  <c r="Q2766" i="7"/>
  <c r="P2766" i="7"/>
  <c r="O2766" i="7"/>
  <c r="N2766" i="7"/>
  <c r="L2766" i="7"/>
  <c r="K2766" i="7"/>
  <c r="J2766" i="7"/>
  <c r="I2766" i="7"/>
  <c r="H2766" i="7"/>
  <c r="G2766" i="7"/>
  <c r="F2766" i="7"/>
  <c r="D2766" i="7"/>
  <c r="Q2765" i="7"/>
  <c r="P2765" i="7"/>
  <c r="O2765" i="7"/>
  <c r="N2765" i="7"/>
  <c r="L2765" i="7"/>
  <c r="K2765" i="7"/>
  <c r="J2765" i="7"/>
  <c r="I2765" i="7"/>
  <c r="H2765" i="7"/>
  <c r="G2765" i="7"/>
  <c r="F2765" i="7"/>
  <c r="D2765" i="7"/>
  <c r="Q2764" i="7"/>
  <c r="P2764" i="7"/>
  <c r="O2764" i="7"/>
  <c r="N2764" i="7"/>
  <c r="L2764" i="7"/>
  <c r="K2764" i="7"/>
  <c r="J2764" i="7"/>
  <c r="I2764" i="7"/>
  <c r="H2764" i="7"/>
  <c r="G2764" i="7"/>
  <c r="F2764" i="7"/>
  <c r="D2764" i="7"/>
  <c r="Q2763" i="7"/>
  <c r="P2763" i="7"/>
  <c r="O2763" i="7"/>
  <c r="N2763" i="7"/>
  <c r="L2763" i="7"/>
  <c r="K2763" i="7"/>
  <c r="J2763" i="7"/>
  <c r="I2763" i="7"/>
  <c r="H2763" i="7"/>
  <c r="G2763" i="7"/>
  <c r="F2763" i="7"/>
  <c r="D2763" i="7"/>
  <c r="Q2762" i="7"/>
  <c r="P2762" i="7"/>
  <c r="O2762" i="7"/>
  <c r="N2762" i="7"/>
  <c r="L2762" i="7"/>
  <c r="K2762" i="7"/>
  <c r="J2762" i="7"/>
  <c r="I2762" i="7"/>
  <c r="H2762" i="7"/>
  <c r="G2762" i="7"/>
  <c r="F2762" i="7"/>
  <c r="D2762" i="7"/>
  <c r="Q2761" i="7"/>
  <c r="P2761" i="7"/>
  <c r="O2761" i="7"/>
  <c r="N2761" i="7"/>
  <c r="L2761" i="7"/>
  <c r="K2761" i="7"/>
  <c r="J2761" i="7"/>
  <c r="I2761" i="7"/>
  <c r="H2761" i="7"/>
  <c r="G2761" i="7"/>
  <c r="F2761" i="7"/>
  <c r="D2761" i="7"/>
  <c r="Q2760" i="7"/>
  <c r="P2760" i="7"/>
  <c r="O2760" i="7"/>
  <c r="N2760" i="7"/>
  <c r="L2760" i="7"/>
  <c r="K2760" i="7"/>
  <c r="J2760" i="7"/>
  <c r="I2760" i="7"/>
  <c r="H2760" i="7"/>
  <c r="G2760" i="7"/>
  <c r="F2760" i="7"/>
  <c r="D2760" i="7"/>
  <c r="Q2759" i="7"/>
  <c r="P2759" i="7"/>
  <c r="O2759" i="7"/>
  <c r="N2759" i="7"/>
  <c r="L2759" i="7"/>
  <c r="K2759" i="7"/>
  <c r="J2759" i="7"/>
  <c r="I2759" i="7"/>
  <c r="H2759" i="7"/>
  <c r="G2759" i="7"/>
  <c r="F2759" i="7"/>
  <c r="D2759" i="7"/>
  <c r="Q2758" i="7"/>
  <c r="P2758" i="7"/>
  <c r="O2758" i="7"/>
  <c r="N2758" i="7"/>
  <c r="L2758" i="7"/>
  <c r="K2758" i="7"/>
  <c r="J2758" i="7"/>
  <c r="I2758" i="7"/>
  <c r="H2758" i="7"/>
  <c r="G2758" i="7"/>
  <c r="F2758" i="7"/>
  <c r="D2758" i="7"/>
  <c r="Q2757" i="7"/>
  <c r="P2757" i="7"/>
  <c r="O2757" i="7"/>
  <c r="N2757" i="7"/>
  <c r="L2757" i="7"/>
  <c r="K2757" i="7"/>
  <c r="J2757" i="7"/>
  <c r="I2757" i="7"/>
  <c r="H2757" i="7"/>
  <c r="G2757" i="7"/>
  <c r="F2757" i="7"/>
  <c r="D2757" i="7"/>
  <c r="Q2756" i="7"/>
  <c r="P2756" i="7"/>
  <c r="O2756" i="7"/>
  <c r="N2756" i="7"/>
  <c r="L2756" i="7"/>
  <c r="K2756" i="7"/>
  <c r="J2756" i="7"/>
  <c r="I2756" i="7"/>
  <c r="H2756" i="7"/>
  <c r="G2756" i="7"/>
  <c r="F2756" i="7"/>
  <c r="D2756" i="7"/>
  <c r="Q2755" i="7"/>
  <c r="P2755" i="7"/>
  <c r="O2755" i="7"/>
  <c r="N2755" i="7"/>
  <c r="L2755" i="7"/>
  <c r="K2755" i="7"/>
  <c r="J2755" i="7"/>
  <c r="I2755" i="7"/>
  <c r="H2755" i="7"/>
  <c r="G2755" i="7"/>
  <c r="F2755" i="7"/>
  <c r="D2755" i="7"/>
  <c r="Q2754" i="7"/>
  <c r="P2754" i="7"/>
  <c r="O2754" i="7"/>
  <c r="N2754" i="7"/>
  <c r="L2754" i="7"/>
  <c r="K2754" i="7"/>
  <c r="J2754" i="7"/>
  <c r="I2754" i="7"/>
  <c r="H2754" i="7"/>
  <c r="G2754" i="7"/>
  <c r="F2754" i="7"/>
  <c r="D2754" i="7"/>
  <c r="Q2753" i="7"/>
  <c r="P2753" i="7"/>
  <c r="O2753" i="7"/>
  <c r="N2753" i="7"/>
  <c r="L2753" i="7"/>
  <c r="K2753" i="7"/>
  <c r="J2753" i="7"/>
  <c r="I2753" i="7"/>
  <c r="H2753" i="7"/>
  <c r="G2753" i="7"/>
  <c r="F2753" i="7"/>
  <c r="D2753" i="7"/>
  <c r="Q2752" i="7"/>
  <c r="P2752" i="7"/>
  <c r="O2752" i="7"/>
  <c r="N2752" i="7"/>
  <c r="L2752" i="7"/>
  <c r="K2752" i="7"/>
  <c r="J2752" i="7"/>
  <c r="I2752" i="7"/>
  <c r="H2752" i="7"/>
  <c r="G2752" i="7"/>
  <c r="F2752" i="7"/>
  <c r="D2752" i="7"/>
  <c r="Q2751" i="7"/>
  <c r="P2751" i="7"/>
  <c r="O2751" i="7"/>
  <c r="N2751" i="7"/>
  <c r="L2751" i="7"/>
  <c r="K2751" i="7"/>
  <c r="J2751" i="7"/>
  <c r="I2751" i="7"/>
  <c r="H2751" i="7"/>
  <c r="G2751" i="7"/>
  <c r="F2751" i="7"/>
  <c r="D2751" i="7"/>
  <c r="Q2750" i="7"/>
  <c r="P2750" i="7"/>
  <c r="O2750" i="7"/>
  <c r="N2750" i="7"/>
  <c r="L2750" i="7"/>
  <c r="K2750" i="7"/>
  <c r="J2750" i="7"/>
  <c r="I2750" i="7"/>
  <c r="H2750" i="7"/>
  <c r="G2750" i="7"/>
  <c r="F2750" i="7"/>
  <c r="D2750" i="7"/>
  <c r="Q2749" i="7"/>
  <c r="P2749" i="7"/>
  <c r="O2749" i="7"/>
  <c r="N2749" i="7"/>
  <c r="L2749" i="7"/>
  <c r="K2749" i="7"/>
  <c r="J2749" i="7"/>
  <c r="I2749" i="7"/>
  <c r="H2749" i="7"/>
  <c r="G2749" i="7"/>
  <c r="F2749" i="7"/>
  <c r="D2749" i="7"/>
  <c r="Q2748" i="7"/>
  <c r="P2748" i="7"/>
  <c r="O2748" i="7"/>
  <c r="N2748" i="7"/>
  <c r="L2748" i="7"/>
  <c r="K2748" i="7"/>
  <c r="J2748" i="7"/>
  <c r="I2748" i="7"/>
  <c r="H2748" i="7"/>
  <c r="G2748" i="7"/>
  <c r="F2748" i="7"/>
  <c r="D2748" i="7"/>
  <c r="Q2747" i="7"/>
  <c r="P2747" i="7"/>
  <c r="O2747" i="7"/>
  <c r="N2747" i="7"/>
  <c r="L2747" i="7"/>
  <c r="K2747" i="7"/>
  <c r="J2747" i="7"/>
  <c r="I2747" i="7"/>
  <c r="H2747" i="7"/>
  <c r="G2747" i="7"/>
  <c r="F2747" i="7"/>
  <c r="D2747" i="7"/>
  <c r="Q2746" i="7"/>
  <c r="P2746" i="7"/>
  <c r="O2746" i="7"/>
  <c r="N2746" i="7"/>
  <c r="L2746" i="7"/>
  <c r="K2746" i="7"/>
  <c r="J2746" i="7"/>
  <c r="I2746" i="7"/>
  <c r="H2746" i="7"/>
  <c r="G2746" i="7"/>
  <c r="F2746" i="7"/>
  <c r="D2746" i="7"/>
  <c r="Q2745" i="7"/>
  <c r="P2745" i="7"/>
  <c r="O2745" i="7"/>
  <c r="N2745" i="7"/>
  <c r="L2745" i="7"/>
  <c r="K2745" i="7"/>
  <c r="J2745" i="7"/>
  <c r="I2745" i="7"/>
  <c r="H2745" i="7"/>
  <c r="G2745" i="7"/>
  <c r="F2745" i="7"/>
  <c r="D2745" i="7"/>
  <c r="Q2744" i="7"/>
  <c r="P2744" i="7"/>
  <c r="O2744" i="7"/>
  <c r="N2744" i="7"/>
  <c r="L2744" i="7"/>
  <c r="K2744" i="7"/>
  <c r="J2744" i="7"/>
  <c r="I2744" i="7"/>
  <c r="H2744" i="7"/>
  <c r="G2744" i="7"/>
  <c r="F2744" i="7"/>
  <c r="D2744" i="7"/>
  <c r="Q2743" i="7"/>
  <c r="P2743" i="7"/>
  <c r="O2743" i="7"/>
  <c r="N2743" i="7"/>
  <c r="L2743" i="7"/>
  <c r="K2743" i="7"/>
  <c r="J2743" i="7"/>
  <c r="I2743" i="7"/>
  <c r="H2743" i="7"/>
  <c r="G2743" i="7"/>
  <c r="F2743" i="7"/>
  <c r="D2743" i="7"/>
  <c r="Q2742" i="7"/>
  <c r="P2742" i="7"/>
  <c r="O2742" i="7"/>
  <c r="N2742" i="7"/>
  <c r="L2742" i="7"/>
  <c r="K2742" i="7"/>
  <c r="J2742" i="7"/>
  <c r="I2742" i="7"/>
  <c r="H2742" i="7"/>
  <c r="G2742" i="7"/>
  <c r="F2742" i="7"/>
  <c r="D2742" i="7"/>
  <c r="Q2741" i="7"/>
  <c r="P2741" i="7"/>
  <c r="O2741" i="7"/>
  <c r="N2741" i="7"/>
  <c r="L2741" i="7"/>
  <c r="K2741" i="7"/>
  <c r="J2741" i="7"/>
  <c r="I2741" i="7"/>
  <c r="H2741" i="7"/>
  <c r="G2741" i="7"/>
  <c r="F2741" i="7"/>
  <c r="D2741" i="7"/>
  <c r="Q2740" i="7"/>
  <c r="P2740" i="7"/>
  <c r="O2740" i="7"/>
  <c r="N2740" i="7"/>
  <c r="L2740" i="7"/>
  <c r="K2740" i="7"/>
  <c r="J2740" i="7"/>
  <c r="I2740" i="7"/>
  <c r="H2740" i="7"/>
  <c r="G2740" i="7"/>
  <c r="F2740" i="7"/>
  <c r="D2740" i="7"/>
  <c r="Q2739" i="7"/>
  <c r="P2739" i="7"/>
  <c r="O2739" i="7"/>
  <c r="N2739" i="7"/>
  <c r="L2739" i="7"/>
  <c r="K2739" i="7"/>
  <c r="J2739" i="7"/>
  <c r="I2739" i="7"/>
  <c r="H2739" i="7"/>
  <c r="G2739" i="7"/>
  <c r="F2739" i="7"/>
  <c r="D2739" i="7"/>
  <c r="Q2738" i="7"/>
  <c r="P2738" i="7"/>
  <c r="O2738" i="7"/>
  <c r="N2738" i="7"/>
  <c r="L2738" i="7"/>
  <c r="K2738" i="7"/>
  <c r="J2738" i="7"/>
  <c r="I2738" i="7"/>
  <c r="H2738" i="7"/>
  <c r="G2738" i="7"/>
  <c r="F2738" i="7"/>
  <c r="D2738" i="7"/>
  <c r="Q2737" i="7"/>
  <c r="P2737" i="7"/>
  <c r="O2737" i="7"/>
  <c r="N2737" i="7"/>
  <c r="L2737" i="7"/>
  <c r="K2737" i="7"/>
  <c r="J2737" i="7"/>
  <c r="I2737" i="7"/>
  <c r="H2737" i="7"/>
  <c r="G2737" i="7"/>
  <c r="F2737" i="7"/>
  <c r="D2737" i="7"/>
  <c r="Q2736" i="7"/>
  <c r="P2736" i="7"/>
  <c r="O2736" i="7"/>
  <c r="N2736" i="7"/>
  <c r="L2736" i="7"/>
  <c r="K2736" i="7"/>
  <c r="J2736" i="7"/>
  <c r="I2736" i="7"/>
  <c r="H2736" i="7"/>
  <c r="G2736" i="7"/>
  <c r="F2736" i="7"/>
  <c r="D2736" i="7"/>
  <c r="Q2735" i="7"/>
  <c r="P2735" i="7"/>
  <c r="O2735" i="7"/>
  <c r="N2735" i="7"/>
  <c r="L2735" i="7"/>
  <c r="K2735" i="7"/>
  <c r="J2735" i="7"/>
  <c r="I2735" i="7"/>
  <c r="H2735" i="7"/>
  <c r="G2735" i="7"/>
  <c r="F2735" i="7"/>
  <c r="D2735" i="7"/>
  <c r="Q2734" i="7"/>
  <c r="P2734" i="7"/>
  <c r="O2734" i="7"/>
  <c r="N2734" i="7"/>
  <c r="L2734" i="7"/>
  <c r="K2734" i="7"/>
  <c r="J2734" i="7"/>
  <c r="I2734" i="7"/>
  <c r="H2734" i="7"/>
  <c r="G2734" i="7"/>
  <c r="F2734" i="7"/>
  <c r="D2734" i="7"/>
  <c r="Q2733" i="7"/>
  <c r="P2733" i="7"/>
  <c r="O2733" i="7"/>
  <c r="N2733" i="7"/>
  <c r="L2733" i="7"/>
  <c r="K2733" i="7"/>
  <c r="J2733" i="7"/>
  <c r="I2733" i="7"/>
  <c r="H2733" i="7"/>
  <c r="G2733" i="7"/>
  <c r="F2733" i="7"/>
  <c r="D2733" i="7"/>
  <c r="Q2732" i="7"/>
  <c r="P2732" i="7"/>
  <c r="O2732" i="7"/>
  <c r="N2732" i="7"/>
  <c r="L2732" i="7"/>
  <c r="K2732" i="7"/>
  <c r="J2732" i="7"/>
  <c r="I2732" i="7"/>
  <c r="H2732" i="7"/>
  <c r="G2732" i="7"/>
  <c r="F2732" i="7"/>
  <c r="D2732" i="7"/>
  <c r="Q2731" i="7"/>
  <c r="P2731" i="7"/>
  <c r="O2731" i="7"/>
  <c r="N2731" i="7"/>
  <c r="L2731" i="7"/>
  <c r="K2731" i="7"/>
  <c r="J2731" i="7"/>
  <c r="I2731" i="7"/>
  <c r="H2731" i="7"/>
  <c r="G2731" i="7"/>
  <c r="F2731" i="7"/>
  <c r="D2731" i="7"/>
  <c r="Q2730" i="7"/>
  <c r="P2730" i="7"/>
  <c r="O2730" i="7"/>
  <c r="N2730" i="7"/>
  <c r="L2730" i="7"/>
  <c r="K2730" i="7"/>
  <c r="J2730" i="7"/>
  <c r="I2730" i="7"/>
  <c r="H2730" i="7"/>
  <c r="G2730" i="7"/>
  <c r="F2730" i="7"/>
  <c r="D2730" i="7"/>
  <c r="Q2729" i="7"/>
  <c r="P2729" i="7"/>
  <c r="O2729" i="7"/>
  <c r="N2729" i="7"/>
  <c r="L2729" i="7"/>
  <c r="K2729" i="7"/>
  <c r="J2729" i="7"/>
  <c r="I2729" i="7"/>
  <c r="H2729" i="7"/>
  <c r="G2729" i="7"/>
  <c r="F2729" i="7"/>
  <c r="D2729" i="7"/>
  <c r="Q2728" i="7"/>
  <c r="P2728" i="7"/>
  <c r="O2728" i="7"/>
  <c r="N2728" i="7"/>
  <c r="L2728" i="7"/>
  <c r="K2728" i="7"/>
  <c r="J2728" i="7"/>
  <c r="I2728" i="7"/>
  <c r="H2728" i="7"/>
  <c r="G2728" i="7"/>
  <c r="F2728" i="7"/>
  <c r="D2728" i="7"/>
  <c r="Q2727" i="7"/>
  <c r="P2727" i="7"/>
  <c r="O2727" i="7"/>
  <c r="N2727" i="7"/>
  <c r="L2727" i="7"/>
  <c r="K2727" i="7"/>
  <c r="J2727" i="7"/>
  <c r="I2727" i="7"/>
  <c r="H2727" i="7"/>
  <c r="G2727" i="7"/>
  <c r="F2727" i="7"/>
  <c r="D2727" i="7"/>
  <c r="Q2726" i="7"/>
  <c r="P2726" i="7"/>
  <c r="O2726" i="7"/>
  <c r="N2726" i="7"/>
  <c r="L2726" i="7"/>
  <c r="K2726" i="7"/>
  <c r="J2726" i="7"/>
  <c r="I2726" i="7"/>
  <c r="H2726" i="7"/>
  <c r="G2726" i="7"/>
  <c r="F2726" i="7"/>
  <c r="D2726" i="7"/>
  <c r="Q2725" i="7"/>
  <c r="P2725" i="7"/>
  <c r="O2725" i="7"/>
  <c r="N2725" i="7"/>
  <c r="L2725" i="7"/>
  <c r="K2725" i="7"/>
  <c r="J2725" i="7"/>
  <c r="I2725" i="7"/>
  <c r="H2725" i="7"/>
  <c r="G2725" i="7"/>
  <c r="F2725" i="7"/>
  <c r="D2725" i="7"/>
  <c r="Q2724" i="7"/>
  <c r="P2724" i="7"/>
  <c r="O2724" i="7"/>
  <c r="N2724" i="7"/>
  <c r="L2724" i="7"/>
  <c r="K2724" i="7"/>
  <c r="J2724" i="7"/>
  <c r="I2724" i="7"/>
  <c r="H2724" i="7"/>
  <c r="G2724" i="7"/>
  <c r="F2724" i="7"/>
  <c r="D2724" i="7"/>
  <c r="Q2723" i="7"/>
  <c r="P2723" i="7"/>
  <c r="O2723" i="7"/>
  <c r="N2723" i="7"/>
  <c r="L2723" i="7"/>
  <c r="K2723" i="7"/>
  <c r="J2723" i="7"/>
  <c r="I2723" i="7"/>
  <c r="H2723" i="7"/>
  <c r="G2723" i="7"/>
  <c r="F2723" i="7"/>
  <c r="D2723" i="7"/>
  <c r="Q2722" i="7"/>
  <c r="P2722" i="7"/>
  <c r="O2722" i="7"/>
  <c r="N2722" i="7"/>
  <c r="L2722" i="7"/>
  <c r="K2722" i="7"/>
  <c r="J2722" i="7"/>
  <c r="I2722" i="7"/>
  <c r="H2722" i="7"/>
  <c r="G2722" i="7"/>
  <c r="F2722" i="7"/>
  <c r="D2722" i="7"/>
  <c r="Q2721" i="7"/>
  <c r="P2721" i="7"/>
  <c r="O2721" i="7"/>
  <c r="N2721" i="7"/>
  <c r="L2721" i="7"/>
  <c r="K2721" i="7"/>
  <c r="J2721" i="7"/>
  <c r="I2721" i="7"/>
  <c r="H2721" i="7"/>
  <c r="G2721" i="7"/>
  <c r="F2721" i="7"/>
  <c r="D2721" i="7"/>
  <c r="Q2720" i="7"/>
  <c r="P2720" i="7"/>
  <c r="O2720" i="7"/>
  <c r="N2720" i="7"/>
  <c r="L2720" i="7"/>
  <c r="K2720" i="7"/>
  <c r="J2720" i="7"/>
  <c r="I2720" i="7"/>
  <c r="H2720" i="7"/>
  <c r="G2720" i="7"/>
  <c r="F2720" i="7"/>
  <c r="D2720" i="7"/>
  <c r="Q2719" i="7"/>
  <c r="P2719" i="7"/>
  <c r="O2719" i="7"/>
  <c r="N2719" i="7"/>
  <c r="L2719" i="7"/>
  <c r="K2719" i="7"/>
  <c r="J2719" i="7"/>
  <c r="I2719" i="7"/>
  <c r="H2719" i="7"/>
  <c r="G2719" i="7"/>
  <c r="F2719" i="7"/>
  <c r="D2719" i="7"/>
  <c r="Q2718" i="7"/>
  <c r="P2718" i="7"/>
  <c r="O2718" i="7"/>
  <c r="N2718" i="7"/>
  <c r="L2718" i="7"/>
  <c r="K2718" i="7"/>
  <c r="J2718" i="7"/>
  <c r="I2718" i="7"/>
  <c r="H2718" i="7"/>
  <c r="G2718" i="7"/>
  <c r="F2718" i="7"/>
  <c r="D2718" i="7"/>
  <c r="Q2717" i="7"/>
  <c r="P2717" i="7"/>
  <c r="O2717" i="7"/>
  <c r="N2717" i="7"/>
  <c r="L2717" i="7"/>
  <c r="K2717" i="7"/>
  <c r="J2717" i="7"/>
  <c r="I2717" i="7"/>
  <c r="H2717" i="7"/>
  <c r="G2717" i="7"/>
  <c r="F2717" i="7"/>
  <c r="D2717" i="7"/>
  <c r="Q2716" i="7"/>
  <c r="P2716" i="7"/>
  <c r="O2716" i="7"/>
  <c r="N2716" i="7"/>
  <c r="L2716" i="7"/>
  <c r="K2716" i="7"/>
  <c r="J2716" i="7"/>
  <c r="I2716" i="7"/>
  <c r="H2716" i="7"/>
  <c r="G2716" i="7"/>
  <c r="F2716" i="7"/>
  <c r="D2716" i="7"/>
  <c r="Q2715" i="7"/>
  <c r="P2715" i="7"/>
  <c r="O2715" i="7"/>
  <c r="N2715" i="7"/>
  <c r="L2715" i="7"/>
  <c r="K2715" i="7"/>
  <c r="J2715" i="7"/>
  <c r="I2715" i="7"/>
  <c r="H2715" i="7"/>
  <c r="G2715" i="7"/>
  <c r="F2715" i="7"/>
  <c r="D2715" i="7"/>
  <c r="Q2714" i="7"/>
  <c r="P2714" i="7"/>
  <c r="O2714" i="7"/>
  <c r="N2714" i="7"/>
  <c r="L2714" i="7"/>
  <c r="K2714" i="7"/>
  <c r="J2714" i="7"/>
  <c r="I2714" i="7"/>
  <c r="H2714" i="7"/>
  <c r="G2714" i="7"/>
  <c r="F2714" i="7"/>
  <c r="D2714" i="7"/>
  <c r="Q2713" i="7"/>
  <c r="P2713" i="7"/>
  <c r="O2713" i="7"/>
  <c r="N2713" i="7"/>
  <c r="L2713" i="7"/>
  <c r="K2713" i="7"/>
  <c r="J2713" i="7"/>
  <c r="I2713" i="7"/>
  <c r="H2713" i="7"/>
  <c r="G2713" i="7"/>
  <c r="F2713" i="7"/>
  <c r="D2713" i="7"/>
  <c r="Q2712" i="7"/>
  <c r="P2712" i="7"/>
  <c r="O2712" i="7"/>
  <c r="N2712" i="7"/>
  <c r="L2712" i="7"/>
  <c r="K2712" i="7"/>
  <c r="J2712" i="7"/>
  <c r="I2712" i="7"/>
  <c r="H2712" i="7"/>
  <c r="G2712" i="7"/>
  <c r="F2712" i="7"/>
  <c r="D2712" i="7"/>
  <c r="Q2711" i="7"/>
  <c r="P2711" i="7"/>
  <c r="O2711" i="7"/>
  <c r="N2711" i="7"/>
  <c r="L2711" i="7"/>
  <c r="K2711" i="7"/>
  <c r="J2711" i="7"/>
  <c r="I2711" i="7"/>
  <c r="H2711" i="7"/>
  <c r="G2711" i="7"/>
  <c r="F2711" i="7"/>
  <c r="D2711" i="7"/>
  <c r="Q2710" i="7"/>
  <c r="P2710" i="7"/>
  <c r="O2710" i="7"/>
  <c r="N2710" i="7"/>
  <c r="L2710" i="7"/>
  <c r="K2710" i="7"/>
  <c r="J2710" i="7"/>
  <c r="I2710" i="7"/>
  <c r="H2710" i="7"/>
  <c r="G2710" i="7"/>
  <c r="F2710" i="7"/>
  <c r="D2710" i="7"/>
  <c r="Q2709" i="7"/>
  <c r="P2709" i="7"/>
  <c r="O2709" i="7"/>
  <c r="N2709" i="7"/>
  <c r="L2709" i="7"/>
  <c r="K2709" i="7"/>
  <c r="J2709" i="7"/>
  <c r="I2709" i="7"/>
  <c r="H2709" i="7"/>
  <c r="G2709" i="7"/>
  <c r="F2709" i="7"/>
  <c r="D2709" i="7"/>
  <c r="Q2708" i="7"/>
  <c r="P2708" i="7"/>
  <c r="O2708" i="7"/>
  <c r="N2708" i="7"/>
  <c r="L2708" i="7"/>
  <c r="K2708" i="7"/>
  <c r="J2708" i="7"/>
  <c r="I2708" i="7"/>
  <c r="H2708" i="7"/>
  <c r="G2708" i="7"/>
  <c r="F2708" i="7"/>
  <c r="D2708" i="7"/>
  <c r="Q2707" i="7"/>
  <c r="P2707" i="7"/>
  <c r="O2707" i="7"/>
  <c r="N2707" i="7"/>
  <c r="L2707" i="7"/>
  <c r="K2707" i="7"/>
  <c r="J2707" i="7"/>
  <c r="I2707" i="7"/>
  <c r="H2707" i="7"/>
  <c r="G2707" i="7"/>
  <c r="F2707" i="7"/>
  <c r="D2707" i="7"/>
  <c r="Q2706" i="7"/>
  <c r="P2706" i="7"/>
  <c r="O2706" i="7"/>
  <c r="N2706" i="7"/>
  <c r="L2706" i="7"/>
  <c r="K2706" i="7"/>
  <c r="J2706" i="7"/>
  <c r="I2706" i="7"/>
  <c r="H2706" i="7"/>
  <c r="G2706" i="7"/>
  <c r="F2706" i="7"/>
  <c r="D2706" i="7"/>
  <c r="Q2705" i="7"/>
  <c r="P2705" i="7"/>
  <c r="O2705" i="7"/>
  <c r="N2705" i="7"/>
  <c r="L2705" i="7"/>
  <c r="K2705" i="7"/>
  <c r="J2705" i="7"/>
  <c r="I2705" i="7"/>
  <c r="H2705" i="7"/>
  <c r="G2705" i="7"/>
  <c r="F2705" i="7"/>
  <c r="D2705" i="7"/>
  <c r="Q2704" i="7"/>
  <c r="P2704" i="7"/>
  <c r="O2704" i="7"/>
  <c r="N2704" i="7"/>
  <c r="L2704" i="7"/>
  <c r="K2704" i="7"/>
  <c r="J2704" i="7"/>
  <c r="I2704" i="7"/>
  <c r="H2704" i="7"/>
  <c r="G2704" i="7"/>
  <c r="F2704" i="7"/>
  <c r="D2704" i="7"/>
  <c r="Q2703" i="7"/>
  <c r="P2703" i="7"/>
  <c r="O2703" i="7"/>
  <c r="N2703" i="7"/>
  <c r="L2703" i="7"/>
  <c r="K2703" i="7"/>
  <c r="J2703" i="7"/>
  <c r="I2703" i="7"/>
  <c r="H2703" i="7"/>
  <c r="G2703" i="7"/>
  <c r="F2703" i="7"/>
  <c r="D2703" i="7"/>
  <c r="Q2702" i="7"/>
  <c r="P2702" i="7"/>
  <c r="O2702" i="7"/>
  <c r="N2702" i="7"/>
  <c r="L2702" i="7"/>
  <c r="K2702" i="7"/>
  <c r="J2702" i="7"/>
  <c r="I2702" i="7"/>
  <c r="H2702" i="7"/>
  <c r="G2702" i="7"/>
  <c r="F2702" i="7"/>
  <c r="D2702" i="7"/>
  <c r="Q2701" i="7"/>
  <c r="P2701" i="7"/>
  <c r="O2701" i="7"/>
  <c r="N2701" i="7"/>
  <c r="L2701" i="7"/>
  <c r="K2701" i="7"/>
  <c r="J2701" i="7"/>
  <c r="I2701" i="7"/>
  <c r="H2701" i="7"/>
  <c r="G2701" i="7"/>
  <c r="F2701" i="7"/>
  <c r="D2701" i="7"/>
  <c r="Q2700" i="7"/>
  <c r="P2700" i="7"/>
  <c r="O2700" i="7"/>
  <c r="N2700" i="7"/>
  <c r="L2700" i="7"/>
  <c r="K2700" i="7"/>
  <c r="J2700" i="7"/>
  <c r="I2700" i="7"/>
  <c r="H2700" i="7"/>
  <c r="G2700" i="7"/>
  <c r="F2700" i="7"/>
  <c r="D2700" i="7"/>
  <c r="Q2699" i="7"/>
  <c r="P2699" i="7"/>
  <c r="O2699" i="7"/>
  <c r="N2699" i="7"/>
  <c r="L2699" i="7"/>
  <c r="K2699" i="7"/>
  <c r="J2699" i="7"/>
  <c r="I2699" i="7"/>
  <c r="H2699" i="7"/>
  <c r="G2699" i="7"/>
  <c r="F2699" i="7"/>
  <c r="D2699" i="7"/>
  <c r="Q2698" i="7"/>
  <c r="P2698" i="7"/>
  <c r="O2698" i="7"/>
  <c r="N2698" i="7"/>
  <c r="L2698" i="7"/>
  <c r="K2698" i="7"/>
  <c r="J2698" i="7"/>
  <c r="I2698" i="7"/>
  <c r="H2698" i="7"/>
  <c r="G2698" i="7"/>
  <c r="F2698" i="7"/>
  <c r="D2698" i="7"/>
  <c r="Q2697" i="7"/>
  <c r="P2697" i="7"/>
  <c r="O2697" i="7"/>
  <c r="N2697" i="7"/>
  <c r="L2697" i="7"/>
  <c r="K2697" i="7"/>
  <c r="J2697" i="7"/>
  <c r="I2697" i="7"/>
  <c r="H2697" i="7"/>
  <c r="G2697" i="7"/>
  <c r="F2697" i="7"/>
  <c r="D2697" i="7"/>
  <c r="Q2696" i="7"/>
  <c r="P2696" i="7"/>
  <c r="O2696" i="7"/>
  <c r="N2696" i="7"/>
  <c r="L2696" i="7"/>
  <c r="K2696" i="7"/>
  <c r="J2696" i="7"/>
  <c r="I2696" i="7"/>
  <c r="H2696" i="7"/>
  <c r="G2696" i="7"/>
  <c r="F2696" i="7"/>
  <c r="D2696" i="7"/>
  <c r="Q2695" i="7"/>
  <c r="P2695" i="7"/>
  <c r="O2695" i="7"/>
  <c r="N2695" i="7"/>
  <c r="L2695" i="7"/>
  <c r="K2695" i="7"/>
  <c r="J2695" i="7"/>
  <c r="I2695" i="7"/>
  <c r="H2695" i="7"/>
  <c r="G2695" i="7"/>
  <c r="F2695" i="7"/>
  <c r="D2695" i="7"/>
  <c r="Q2694" i="7"/>
  <c r="P2694" i="7"/>
  <c r="O2694" i="7"/>
  <c r="N2694" i="7"/>
  <c r="L2694" i="7"/>
  <c r="K2694" i="7"/>
  <c r="J2694" i="7"/>
  <c r="I2694" i="7"/>
  <c r="H2694" i="7"/>
  <c r="G2694" i="7"/>
  <c r="F2694" i="7"/>
  <c r="D2694" i="7"/>
  <c r="Q2693" i="7"/>
  <c r="P2693" i="7"/>
  <c r="O2693" i="7"/>
  <c r="N2693" i="7"/>
  <c r="L2693" i="7"/>
  <c r="K2693" i="7"/>
  <c r="J2693" i="7"/>
  <c r="I2693" i="7"/>
  <c r="H2693" i="7"/>
  <c r="G2693" i="7"/>
  <c r="F2693" i="7"/>
  <c r="D2693" i="7"/>
  <c r="Q2692" i="7"/>
  <c r="P2692" i="7"/>
  <c r="O2692" i="7"/>
  <c r="N2692" i="7"/>
  <c r="L2692" i="7"/>
  <c r="K2692" i="7"/>
  <c r="J2692" i="7"/>
  <c r="I2692" i="7"/>
  <c r="H2692" i="7"/>
  <c r="G2692" i="7"/>
  <c r="F2692" i="7"/>
  <c r="D2692" i="7"/>
  <c r="Q2691" i="7"/>
  <c r="P2691" i="7"/>
  <c r="O2691" i="7"/>
  <c r="N2691" i="7"/>
  <c r="L2691" i="7"/>
  <c r="K2691" i="7"/>
  <c r="J2691" i="7"/>
  <c r="I2691" i="7"/>
  <c r="H2691" i="7"/>
  <c r="G2691" i="7"/>
  <c r="F2691" i="7"/>
  <c r="D2691" i="7"/>
  <c r="Q2690" i="7"/>
  <c r="P2690" i="7"/>
  <c r="O2690" i="7"/>
  <c r="N2690" i="7"/>
  <c r="L2690" i="7"/>
  <c r="K2690" i="7"/>
  <c r="J2690" i="7"/>
  <c r="I2690" i="7"/>
  <c r="H2690" i="7"/>
  <c r="G2690" i="7"/>
  <c r="F2690" i="7"/>
  <c r="D2690" i="7"/>
  <c r="Q2689" i="7"/>
  <c r="P2689" i="7"/>
  <c r="O2689" i="7"/>
  <c r="N2689" i="7"/>
  <c r="L2689" i="7"/>
  <c r="K2689" i="7"/>
  <c r="J2689" i="7"/>
  <c r="I2689" i="7"/>
  <c r="H2689" i="7"/>
  <c r="G2689" i="7"/>
  <c r="F2689" i="7"/>
  <c r="D2689" i="7"/>
  <c r="Q2688" i="7"/>
  <c r="P2688" i="7"/>
  <c r="O2688" i="7"/>
  <c r="N2688" i="7"/>
  <c r="L2688" i="7"/>
  <c r="K2688" i="7"/>
  <c r="J2688" i="7"/>
  <c r="I2688" i="7"/>
  <c r="H2688" i="7"/>
  <c r="G2688" i="7"/>
  <c r="F2688" i="7"/>
  <c r="D2688" i="7"/>
  <c r="Q2687" i="7"/>
  <c r="P2687" i="7"/>
  <c r="O2687" i="7"/>
  <c r="N2687" i="7"/>
  <c r="L2687" i="7"/>
  <c r="K2687" i="7"/>
  <c r="J2687" i="7"/>
  <c r="I2687" i="7"/>
  <c r="H2687" i="7"/>
  <c r="G2687" i="7"/>
  <c r="F2687" i="7"/>
  <c r="D2687" i="7"/>
  <c r="Q2686" i="7"/>
  <c r="P2686" i="7"/>
  <c r="O2686" i="7"/>
  <c r="N2686" i="7"/>
  <c r="L2686" i="7"/>
  <c r="K2686" i="7"/>
  <c r="J2686" i="7"/>
  <c r="I2686" i="7"/>
  <c r="H2686" i="7"/>
  <c r="G2686" i="7"/>
  <c r="F2686" i="7"/>
  <c r="D2686" i="7"/>
  <c r="Q2685" i="7"/>
  <c r="P2685" i="7"/>
  <c r="O2685" i="7"/>
  <c r="N2685" i="7"/>
  <c r="L2685" i="7"/>
  <c r="K2685" i="7"/>
  <c r="J2685" i="7"/>
  <c r="I2685" i="7"/>
  <c r="H2685" i="7"/>
  <c r="G2685" i="7"/>
  <c r="F2685" i="7"/>
  <c r="D2685" i="7"/>
  <c r="Q2684" i="7"/>
  <c r="P2684" i="7"/>
  <c r="O2684" i="7"/>
  <c r="N2684" i="7"/>
  <c r="L2684" i="7"/>
  <c r="K2684" i="7"/>
  <c r="J2684" i="7"/>
  <c r="I2684" i="7"/>
  <c r="H2684" i="7"/>
  <c r="G2684" i="7"/>
  <c r="F2684" i="7"/>
  <c r="D2684" i="7"/>
  <c r="Q2683" i="7"/>
  <c r="P2683" i="7"/>
  <c r="O2683" i="7"/>
  <c r="N2683" i="7"/>
  <c r="L2683" i="7"/>
  <c r="K2683" i="7"/>
  <c r="J2683" i="7"/>
  <c r="I2683" i="7"/>
  <c r="H2683" i="7"/>
  <c r="G2683" i="7"/>
  <c r="F2683" i="7"/>
  <c r="D2683" i="7"/>
  <c r="Q2682" i="7"/>
  <c r="P2682" i="7"/>
  <c r="O2682" i="7"/>
  <c r="N2682" i="7"/>
  <c r="L2682" i="7"/>
  <c r="K2682" i="7"/>
  <c r="J2682" i="7"/>
  <c r="I2682" i="7"/>
  <c r="H2682" i="7"/>
  <c r="G2682" i="7"/>
  <c r="F2682" i="7"/>
  <c r="D2682" i="7"/>
  <c r="Q2681" i="7"/>
  <c r="P2681" i="7"/>
  <c r="O2681" i="7"/>
  <c r="N2681" i="7"/>
  <c r="L2681" i="7"/>
  <c r="K2681" i="7"/>
  <c r="J2681" i="7"/>
  <c r="I2681" i="7"/>
  <c r="H2681" i="7"/>
  <c r="G2681" i="7"/>
  <c r="F2681" i="7"/>
  <c r="D2681" i="7"/>
  <c r="Q2680" i="7"/>
  <c r="P2680" i="7"/>
  <c r="O2680" i="7"/>
  <c r="N2680" i="7"/>
  <c r="L2680" i="7"/>
  <c r="K2680" i="7"/>
  <c r="J2680" i="7"/>
  <c r="I2680" i="7"/>
  <c r="H2680" i="7"/>
  <c r="G2680" i="7"/>
  <c r="F2680" i="7"/>
  <c r="D2680" i="7"/>
  <c r="Q2679" i="7"/>
  <c r="P2679" i="7"/>
  <c r="O2679" i="7"/>
  <c r="N2679" i="7"/>
  <c r="L2679" i="7"/>
  <c r="K2679" i="7"/>
  <c r="J2679" i="7"/>
  <c r="I2679" i="7"/>
  <c r="H2679" i="7"/>
  <c r="G2679" i="7"/>
  <c r="F2679" i="7"/>
  <c r="D2679" i="7"/>
  <c r="Q2678" i="7"/>
  <c r="P2678" i="7"/>
  <c r="O2678" i="7"/>
  <c r="N2678" i="7"/>
  <c r="L2678" i="7"/>
  <c r="K2678" i="7"/>
  <c r="J2678" i="7"/>
  <c r="I2678" i="7"/>
  <c r="H2678" i="7"/>
  <c r="G2678" i="7"/>
  <c r="F2678" i="7"/>
  <c r="D2678" i="7"/>
  <c r="Q2677" i="7"/>
  <c r="P2677" i="7"/>
  <c r="O2677" i="7"/>
  <c r="N2677" i="7"/>
  <c r="L2677" i="7"/>
  <c r="K2677" i="7"/>
  <c r="J2677" i="7"/>
  <c r="I2677" i="7"/>
  <c r="H2677" i="7"/>
  <c r="G2677" i="7"/>
  <c r="F2677" i="7"/>
  <c r="D2677" i="7"/>
  <c r="Q2676" i="7"/>
  <c r="P2676" i="7"/>
  <c r="O2676" i="7"/>
  <c r="N2676" i="7"/>
  <c r="L2676" i="7"/>
  <c r="K2676" i="7"/>
  <c r="J2676" i="7"/>
  <c r="I2676" i="7"/>
  <c r="H2676" i="7"/>
  <c r="G2676" i="7"/>
  <c r="F2676" i="7"/>
  <c r="D2676" i="7"/>
  <c r="Q2675" i="7"/>
  <c r="P2675" i="7"/>
  <c r="O2675" i="7"/>
  <c r="N2675" i="7"/>
  <c r="L2675" i="7"/>
  <c r="K2675" i="7"/>
  <c r="J2675" i="7"/>
  <c r="I2675" i="7"/>
  <c r="H2675" i="7"/>
  <c r="G2675" i="7"/>
  <c r="F2675" i="7"/>
  <c r="D2675" i="7"/>
  <c r="Q2674" i="7"/>
  <c r="P2674" i="7"/>
  <c r="O2674" i="7"/>
  <c r="N2674" i="7"/>
  <c r="L2674" i="7"/>
  <c r="K2674" i="7"/>
  <c r="J2674" i="7"/>
  <c r="I2674" i="7"/>
  <c r="H2674" i="7"/>
  <c r="G2674" i="7"/>
  <c r="F2674" i="7"/>
  <c r="D2674" i="7"/>
  <c r="Q2673" i="7"/>
  <c r="P2673" i="7"/>
  <c r="O2673" i="7"/>
  <c r="N2673" i="7"/>
  <c r="L2673" i="7"/>
  <c r="K2673" i="7"/>
  <c r="J2673" i="7"/>
  <c r="I2673" i="7"/>
  <c r="H2673" i="7"/>
  <c r="G2673" i="7"/>
  <c r="F2673" i="7"/>
  <c r="D2673" i="7"/>
  <c r="Q2672" i="7"/>
  <c r="P2672" i="7"/>
  <c r="O2672" i="7"/>
  <c r="N2672" i="7"/>
  <c r="L2672" i="7"/>
  <c r="K2672" i="7"/>
  <c r="J2672" i="7"/>
  <c r="I2672" i="7"/>
  <c r="H2672" i="7"/>
  <c r="G2672" i="7"/>
  <c r="F2672" i="7"/>
  <c r="D2672" i="7"/>
  <c r="Q2671" i="7"/>
  <c r="P2671" i="7"/>
  <c r="O2671" i="7"/>
  <c r="N2671" i="7"/>
  <c r="L2671" i="7"/>
  <c r="K2671" i="7"/>
  <c r="J2671" i="7"/>
  <c r="I2671" i="7"/>
  <c r="H2671" i="7"/>
  <c r="G2671" i="7"/>
  <c r="F2671" i="7"/>
  <c r="D2671" i="7"/>
  <c r="Q2670" i="7"/>
  <c r="P2670" i="7"/>
  <c r="O2670" i="7"/>
  <c r="N2670" i="7"/>
  <c r="L2670" i="7"/>
  <c r="K2670" i="7"/>
  <c r="J2670" i="7"/>
  <c r="I2670" i="7"/>
  <c r="H2670" i="7"/>
  <c r="G2670" i="7"/>
  <c r="F2670" i="7"/>
  <c r="D2670" i="7"/>
  <c r="Q2669" i="7"/>
  <c r="P2669" i="7"/>
  <c r="O2669" i="7"/>
  <c r="N2669" i="7"/>
  <c r="L2669" i="7"/>
  <c r="K2669" i="7"/>
  <c r="J2669" i="7"/>
  <c r="I2669" i="7"/>
  <c r="H2669" i="7"/>
  <c r="G2669" i="7"/>
  <c r="F2669" i="7"/>
  <c r="D2669" i="7"/>
  <c r="Q2668" i="7"/>
  <c r="P2668" i="7"/>
  <c r="O2668" i="7"/>
  <c r="N2668" i="7"/>
  <c r="L2668" i="7"/>
  <c r="K2668" i="7"/>
  <c r="J2668" i="7"/>
  <c r="I2668" i="7"/>
  <c r="H2668" i="7"/>
  <c r="G2668" i="7"/>
  <c r="F2668" i="7"/>
  <c r="D2668" i="7"/>
  <c r="Q2667" i="7"/>
  <c r="P2667" i="7"/>
  <c r="O2667" i="7"/>
  <c r="N2667" i="7"/>
  <c r="L2667" i="7"/>
  <c r="K2667" i="7"/>
  <c r="J2667" i="7"/>
  <c r="I2667" i="7"/>
  <c r="H2667" i="7"/>
  <c r="G2667" i="7"/>
  <c r="F2667" i="7"/>
  <c r="D2667" i="7"/>
  <c r="Q2666" i="7"/>
  <c r="P2666" i="7"/>
  <c r="O2666" i="7"/>
  <c r="N2666" i="7"/>
  <c r="L2666" i="7"/>
  <c r="K2666" i="7"/>
  <c r="J2666" i="7"/>
  <c r="I2666" i="7"/>
  <c r="H2666" i="7"/>
  <c r="G2666" i="7"/>
  <c r="F2666" i="7"/>
  <c r="D2666" i="7"/>
  <c r="Q2665" i="7"/>
  <c r="P2665" i="7"/>
  <c r="O2665" i="7"/>
  <c r="N2665" i="7"/>
  <c r="L2665" i="7"/>
  <c r="K2665" i="7"/>
  <c r="J2665" i="7"/>
  <c r="I2665" i="7"/>
  <c r="H2665" i="7"/>
  <c r="G2665" i="7"/>
  <c r="F2665" i="7"/>
  <c r="D2665" i="7"/>
  <c r="Q2664" i="7"/>
  <c r="P2664" i="7"/>
  <c r="O2664" i="7"/>
  <c r="N2664" i="7"/>
  <c r="L2664" i="7"/>
  <c r="K2664" i="7"/>
  <c r="J2664" i="7"/>
  <c r="I2664" i="7"/>
  <c r="H2664" i="7"/>
  <c r="G2664" i="7"/>
  <c r="F2664" i="7"/>
  <c r="D2664" i="7"/>
  <c r="Q2663" i="7"/>
  <c r="P2663" i="7"/>
  <c r="O2663" i="7"/>
  <c r="N2663" i="7"/>
  <c r="L2663" i="7"/>
  <c r="K2663" i="7"/>
  <c r="J2663" i="7"/>
  <c r="I2663" i="7"/>
  <c r="H2663" i="7"/>
  <c r="G2663" i="7"/>
  <c r="F2663" i="7"/>
  <c r="D2663" i="7"/>
  <c r="Q2662" i="7"/>
  <c r="P2662" i="7"/>
  <c r="O2662" i="7"/>
  <c r="N2662" i="7"/>
  <c r="L2662" i="7"/>
  <c r="K2662" i="7"/>
  <c r="J2662" i="7"/>
  <c r="I2662" i="7"/>
  <c r="H2662" i="7"/>
  <c r="G2662" i="7"/>
  <c r="F2662" i="7"/>
  <c r="D2662" i="7"/>
  <c r="Q2661" i="7"/>
  <c r="P2661" i="7"/>
  <c r="O2661" i="7"/>
  <c r="N2661" i="7"/>
  <c r="L2661" i="7"/>
  <c r="K2661" i="7"/>
  <c r="J2661" i="7"/>
  <c r="I2661" i="7"/>
  <c r="H2661" i="7"/>
  <c r="G2661" i="7"/>
  <c r="F2661" i="7"/>
  <c r="D2661" i="7"/>
  <c r="Q2660" i="7"/>
  <c r="P2660" i="7"/>
  <c r="O2660" i="7"/>
  <c r="N2660" i="7"/>
  <c r="L2660" i="7"/>
  <c r="K2660" i="7"/>
  <c r="J2660" i="7"/>
  <c r="I2660" i="7"/>
  <c r="H2660" i="7"/>
  <c r="G2660" i="7"/>
  <c r="F2660" i="7"/>
  <c r="D2660" i="7"/>
  <c r="Q2659" i="7"/>
  <c r="P2659" i="7"/>
  <c r="O2659" i="7"/>
  <c r="N2659" i="7"/>
  <c r="L2659" i="7"/>
  <c r="K2659" i="7"/>
  <c r="J2659" i="7"/>
  <c r="I2659" i="7"/>
  <c r="H2659" i="7"/>
  <c r="G2659" i="7"/>
  <c r="F2659" i="7"/>
  <c r="D2659" i="7"/>
  <c r="Q2658" i="7"/>
  <c r="P2658" i="7"/>
  <c r="O2658" i="7"/>
  <c r="N2658" i="7"/>
  <c r="L2658" i="7"/>
  <c r="K2658" i="7"/>
  <c r="J2658" i="7"/>
  <c r="I2658" i="7"/>
  <c r="H2658" i="7"/>
  <c r="G2658" i="7"/>
  <c r="F2658" i="7"/>
  <c r="D2658" i="7"/>
  <c r="Q2657" i="7"/>
  <c r="P2657" i="7"/>
  <c r="O2657" i="7"/>
  <c r="N2657" i="7"/>
  <c r="L2657" i="7"/>
  <c r="K2657" i="7"/>
  <c r="J2657" i="7"/>
  <c r="I2657" i="7"/>
  <c r="H2657" i="7"/>
  <c r="G2657" i="7"/>
  <c r="F2657" i="7"/>
  <c r="D2657" i="7"/>
  <c r="Q2656" i="7"/>
  <c r="P2656" i="7"/>
  <c r="O2656" i="7"/>
  <c r="N2656" i="7"/>
  <c r="L2656" i="7"/>
  <c r="K2656" i="7"/>
  <c r="J2656" i="7"/>
  <c r="I2656" i="7"/>
  <c r="H2656" i="7"/>
  <c r="G2656" i="7"/>
  <c r="F2656" i="7"/>
  <c r="D2656" i="7"/>
  <c r="Q2655" i="7"/>
  <c r="P2655" i="7"/>
  <c r="O2655" i="7"/>
  <c r="N2655" i="7"/>
  <c r="L2655" i="7"/>
  <c r="K2655" i="7"/>
  <c r="J2655" i="7"/>
  <c r="I2655" i="7"/>
  <c r="H2655" i="7"/>
  <c r="G2655" i="7"/>
  <c r="F2655" i="7"/>
  <c r="D2655" i="7"/>
  <c r="Q2654" i="7"/>
  <c r="P2654" i="7"/>
  <c r="O2654" i="7"/>
  <c r="N2654" i="7"/>
  <c r="L2654" i="7"/>
  <c r="K2654" i="7"/>
  <c r="J2654" i="7"/>
  <c r="I2654" i="7"/>
  <c r="H2654" i="7"/>
  <c r="G2654" i="7"/>
  <c r="F2654" i="7"/>
  <c r="D2654" i="7"/>
  <c r="Q2653" i="7"/>
  <c r="P2653" i="7"/>
  <c r="O2653" i="7"/>
  <c r="N2653" i="7"/>
  <c r="L2653" i="7"/>
  <c r="K2653" i="7"/>
  <c r="J2653" i="7"/>
  <c r="I2653" i="7"/>
  <c r="H2653" i="7"/>
  <c r="G2653" i="7"/>
  <c r="F2653" i="7"/>
  <c r="D2653" i="7"/>
  <c r="Q2652" i="7"/>
  <c r="P2652" i="7"/>
  <c r="O2652" i="7"/>
  <c r="N2652" i="7"/>
  <c r="L2652" i="7"/>
  <c r="K2652" i="7"/>
  <c r="J2652" i="7"/>
  <c r="I2652" i="7"/>
  <c r="H2652" i="7"/>
  <c r="G2652" i="7"/>
  <c r="F2652" i="7"/>
  <c r="D2652" i="7"/>
  <c r="Q2651" i="7"/>
  <c r="P2651" i="7"/>
  <c r="O2651" i="7"/>
  <c r="N2651" i="7"/>
  <c r="L2651" i="7"/>
  <c r="K2651" i="7"/>
  <c r="J2651" i="7"/>
  <c r="I2651" i="7"/>
  <c r="H2651" i="7"/>
  <c r="G2651" i="7"/>
  <c r="F2651" i="7"/>
  <c r="D2651" i="7"/>
  <c r="Q2650" i="7"/>
  <c r="P2650" i="7"/>
  <c r="O2650" i="7"/>
  <c r="N2650" i="7"/>
  <c r="L2650" i="7"/>
  <c r="K2650" i="7"/>
  <c r="J2650" i="7"/>
  <c r="I2650" i="7"/>
  <c r="H2650" i="7"/>
  <c r="G2650" i="7"/>
  <c r="F2650" i="7"/>
  <c r="D2650" i="7"/>
  <c r="Q2649" i="7"/>
  <c r="P2649" i="7"/>
  <c r="O2649" i="7"/>
  <c r="N2649" i="7"/>
  <c r="L2649" i="7"/>
  <c r="K2649" i="7"/>
  <c r="J2649" i="7"/>
  <c r="I2649" i="7"/>
  <c r="H2649" i="7"/>
  <c r="G2649" i="7"/>
  <c r="F2649" i="7"/>
  <c r="D2649" i="7"/>
  <c r="Q2648" i="7"/>
  <c r="P2648" i="7"/>
  <c r="O2648" i="7"/>
  <c r="N2648" i="7"/>
  <c r="L2648" i="7"/>
  <c r="K2648" i="7"/>
  <c r="J2648" i="7"/>
  <c r="I2648" i="7"/>
  <c r="H2648" i="7"/>
  <c r="G2648" i="7"/>
  <c r="F2648" i="7"/>
  <c r="D2648" i="7"/>
  <c r="Q2647" i="7"/>
  <c r="P2647" i="7"/>
  <c r="O2647" i="7"/>
  <c r="N2647" i="7"/>
  <c r="L2647" i="7"/>
  <c r="K2647" i="7"/>
  <c r="J2647" i="7"/>
  <c r="I2647" i="7"/>
  <c r="H2647" i="7"/>
  <c r="G2647" i="7"/>
  <c r="F2647" i="7"/>
  <c r="D2647" i="7"/>
  <c r="Q2646" i="7"/>
  <c r="P2646" i="7"/>
  <c r="O2646" i="7"/>
  <c r="N2646" i="7"/>
  <c r="L2646" i="7"/>
  <c r="K2646" i="7"/>
  <c r="J2646" i="7"/>
  <c r="I2646" i="7"/>
  <c r="H2646" i="7"/>
  <c r="G2646" i="7"/>
  <c r="F2646" i="7"/>
  <c r="D2646" i="7"/>
  <c r="Q2645" i="7"/>
  <c r="P2645" i="7"/>
  <c r="O2645" i="7"/>
  <c r="N2645" i="7"/>
  <c r="L2645" i="7"/>
  <c r="K2645" i="7"/>
  <c r="J2645" i="7"/>
  <c r="I2645" i="7"/>
  <c r="H2645" i="7"/>
  <c r="G2645" i="7"/>
  <c r="F2645" i="7"/>
  <c r="D2645" i="7"/>
  <c r="Q2644" i="7"/>
  <c r="P2644" i="7"/>
  <c r="O2644" i="7"/>
  <c r="N2644" i="7"/>
  <c r="L2644" i="7"/>
  <c r="K2644" i="7"/>
  <c r="J2644" i="7"/>
  <c r="I2644" i="7"/>
  <c r="H2644" i="7"/>
  <c r="G2644" i="7"/>
  <c r="F2644" i="7"/>
  <c r="D2644" i="7"/>
  <c r="Q2643" i="7"/>
  <c r="P2643" i="7"/>
  <c r="O2643" i="7"/>
  <c r="N2643" i="7"/>
  <c r="L2643" i="7"/>
  <c r="K2643" i="7"/>
  <c r="J2643" i="7"/>
  <c r="I2643" i="7"/>
  <c r="H2643" i="7"/>
  <c r="G2643" i="7"/>
  <c r="F2643" i="7"/>
  <c r="D2643" i="7"/>
  <c r="Q2642" i="7"/>
  <c r="P2642" i="7"/>
  <c r="O2642" i="7"/>
  <c r="N2642" i="7"/>
  <c r="L2642" i="7"/>
  <c r="K2642" i="7"/>
  <c r="J2642" i="7"/>
  <c r="I2642" i="7"/>
  <c r="H2642" i="7"/>
  <c r="G2642" i="7"/>
  <c r="F2642" i="7"/>
  <c r="D2642" i="7"/>
  <c r="Q2641" i="7"/>
  <c r="P2641" i="7"/>
  <c r="O2641" i="7"/>
  <c r="N2641" i="7"/>
  <c r="L2641" i="7"/>
  <c r="K2641" i="7"/>
  <c r="J2641" i="7"/>
  <c r="I2641" i="7"/>
  <c r="H2641" i="7"/>
  <c r="G2641" i="7"/>
  <c r="F2641" i="7"/>
  <c r="D2641" i="7"/>
  <c r="Q2640" i="7"/>
  <c r="P2640" i="7"/>
  <c r="O2640" i="7"/>
  <c r="N2640" i="7"/>
  <c r="L2640" i="7"/>
  <c r="K2640" i="7"/>
  <c r="J2640" i="7"/>
  <c r="I2640" i="7"/>
  <c r="H2640" i="7"/>
  <c r="G2640" i="7"/>
  <c r="F2640" i="7"/>
  <c r="D2640" i="7"/>
  <c r="Q2639" i="7"/>
  <c r="P2639" i="7"/>
  <c r="O2639" i="7"/>
  <c r="N2639" i="7"/>
  <c r="L2639" i="7"/>
  <c r="K2639" i="7"/>
  <c r="J2639" i="7"/>
  <c r="I2639" i="7"/>
  <c r="H2639" i="7"/>
  <c r="G2639" i="7"/>
  <c r="F2639" i="7"/>
  <c r="D2639" i="7"/>
  <c r="Q2638" i="7"/>
  <c r="P2638" i="7"/>
  <c r="O2638" i="7"/>
  <c r="N2638" i="7"/>
  <c r="L2638" i="7"/>
  <c r="K2638" i="7"/>
  <c r="J2638" i="7"/>
  <c r="I2638" i="7"/>
  <c r="H2638" i="7"/>
  <c r="G2638" i="7"/>
  <c r="F2638" i="7"/>
  <c r="D2638" i="7"/>
  <c r="Q2637" i="7"/>
  <c r="P2637" i="7"/>
  <c r="O2637" i="7"/>
  <c r="N2637" i="7"/>
  <c r="L2637" i="7"/>
  <c r="K2637" i="7"/>
  <c r="J2637" i="7"/>
  <c r="I2637" i="7"/>
  <c r="H2637" i="7"/>
  <c r="G2637" i="7"/>
  <c r="F2637" i="7"/>
  <c r="D2637" i="7"/>
  <c r="Q2636" i="7"/>
  <c r="P2636" i="7"/>
  <c r="O2636" i="7"/>
  <c r="N2636" i="7"/>
  <c r="L2636" i="7"/>
  <c r="K2636" i="7"/>
  <c r="J2636" i="7"/>
  <c r="I2636" i="7"/>
  <c r="H2636" i="7"/>
  <c r="G2636" i="7"/>
  <c r="F2636" i="7"/>
  <c r="D2636" i="7"/>
  <c r="Q2635" i="7"/>
  <c r="P2635" i="7"/>
  <c r="O2635" i="7"/>
  <c r="N2635" i="7"/>
  <c r="L2635" i="7"/>
  <c r="K2635" i="7"/>
  <c r="J2635" i="7"/>
  <c r="I2635" i="7"/>
  <c r="H2635" i="7"/>
  <c r="G2635" i="7"/>
  <c r="F2635" i="7"/>
  <c r="D2635" i="7"/>
  <c r="Q2634" i="7"/>
  <c r="P2634" i="7"/>
  <c r="O2634" i="7"/>
  <c r="N2634" i="7"/>
  <c r="L2634" i="7"/>
  <c r="K2634" i="7"/>
  <c r="J2634" i="7"/>
  <c r="I2634" i="7"/>
  <c r="H2634" i="7"/>
  <c r="G2634" i="7"/>
  <c r="F2634" i="7"/>
  <c r="D2634" i="7"/>
  <c r="Q2633" i="7"/>
  <c r="P2633" i="7"/>
  <c r="O2633" i="7"/>
  <c r="N2633" i="7"/>
  <c r="L2633" i="7"/>
  <c r="K2633" i="7"/>
  <c r="J2633" i="7"/>
  <c r="I2633" i="7"/>
  <c r="H2633" i="7"/>
  <c r="G2633" i="7"/>
  <c r="F2633" i="7"/>
  <c r="D2633" i="7"/>
  <c r="Q2632" i="7"/>
  <c r="P2632" i="7"/>
  <c r="O2632" i="7"/>
  <c r="N2632" i="7"/>
  <c r="L2632" i="7"/>
  <c r="K2632" i="7"/>
  <c r="J2632" i="7"/>
  <c r="I2632" i="7"/>
  <c r="H2632" i="7"/>
  <c r="G2632" i="7"/>
  <c r="F2632" i="7"/>
  <c r="D2632" i="7"/>
  <c r="Q2631" i="7"/>
  <c r="P2631" i="7"/>
  <c r="O2631" i="7"/>
  <c r="N2631" i="7"/>
  <c r="L2631" i="7"/>
  <c r="K2631" i="7"/>
  <c r="J2631" i="7"/>
  <c r="I2631" i="7"/>
  <c r="H2631" i="7"/>
  <c r="G2631" i="7"/>
  <c r="F2631" i="7"/>
  <c r="D2631" i="7"/>
  <c r="Q2630" i="7"/>
  <c r="P2630" i="7"/>
  <c r="O2630" i="7"/>
  <c r="N2630" i="7"/>
  <c r="L2630" i="7"/>
  <c r="K2630" i="7"/>
  <c r="J2630" i="7"/>
  <c r="I2630" i="7"/>
  <c r="H2630" i="7"/>
  <c r="G2630" i="7"/>
  <c r="F2630" i="7"/>
  <c r="D2630" i="7"/>
  <c r="Q2629" i="7"/>
  <c r="P2629" i="7"/>
  <c r="O2629" i="7"/>
  <c r="N2629" i="7"/>
  <c r="L2629" i="7"/>
  <c r="K2629" i="7"/>
  <c r="J2629" i="7"/>
  <c r="I2629" i="7"/>
  <c r="H2629" i="7"/>
  <c r="G2629" i="7"/>
  <c r="F2629" i="7"/>
  <c r="D2629" i="7"/>
  <c r="Q2628" i="7"/>
  <c r="P2628" i="7"/>
  <c r="O2628" i="7"/>
  <c r="N2628" i="7"/>
  <c r="L2628" i="7"/>
  <c r="K2628" i="7"/>
  <c r="J2628" i="7"/>
  <c r="I2628" i="7"/>
  <c r="H2628" i="7"/>
  <c r="G2628" i="7"/>
  <c r="F2628" i="7"/>
  <c r="D2628" i="7"/>
  <c r="Q2627" i="7"/>
  <c r="P2627" i="7"/>
  <c r="O2627" i="7"/>
  <c r="N2627" i="7"/>
  <c r="L2627" i="7"/>
  <c r="K2627" i="7"/>
  <c r="J2627" i="7"/>
  <c r="I2627" i="7"/>
  <c r="H2627" i="7"/>
  <c r="G2627" i="7"/>
  <c r="F2627" i="7"/>
  <c r="D2627" i="7"/>
  <c r="Q2626" i="7"/>
  <c r="P2626" i="7"/>
  <c r="O2626" i="7"/>
  <c r="N2626" i="7"/>
  <c r="L2626" i="7"/>
  <c r="K2626" i="7"/>
  <c r="J2626" i="7"/>
  <c r="I2626" i="7"/>
  <c r="H2626" i="7"/>
  <c r="G2626" i="7"/>
  <c r="F2626" i="7"/>
  <c r="D2626" i="7"/>
  <c r="Q2625" i="7"/>
  <c r="P2625" i="7"/>
  <c r="O2625" i="7"/>
  <c r="N2625" i="7"/>
  <c r="L2625" i="7"/>
  <c r="K2625" i="7"/>
  <c r="J2625" i="7"/>
  <c r="I2625" i="7"/>
  <c r="H2625" i="7"/>
  <c r="G2625" i="7"/>
  <c r="F2625" i="7"/>
  <c r="D2625" i="7"/>
  <c r="Q2624" i="7"/>
  <c r="P2624" i="7"/>
  <c r="O2624" i="7"/>
  <c r="N2624" i="7"/>
  <c r="L2624" i="7"/>
  <c r="K2624" i="7"/>
  <c r="J2624" i="7"/>
  <c r="I2624" i="7"/>
  <c r="H2624" i="7"/>
  <c r="G2624" i="7"/>
  <c r="F2624" i="7"/>
  <c r="D2624" i="7"/>
  <c r="Q2623" i="7"/>
  <c r="P2623" i="7"/>
  <c r="O2623" i="7"/>
  <c r="N2623" i="7"/>
  <c r="L2623" i="7"/>
  <c r="K2623" i="7"/>
  <c r="J2623" i="7"/>
  <c r="I2623" i="7"/>
  <c r="H2623" i="7"/>
  <c r="G2623" i="7"/>
  <c r="F2623" i="7"/>
  <c r="D2623" i="7"/>
  <c r="Q2622" i="7"/>
  <c r="P2622" i="7"/>
  <c r="O2622" i="7"/>
  <c r="N2622" i="7"/>
  <c r="L2622" i="7"/>
  <c r="K2622" i="7"/>
  <c r="J2622" i="7"/>
  <c r="I2622" i="7"/>
  <c r="H2622" i="7"/>
  <c r="G2622" i="7"/>
  <c r="F2622" i="7"/>
  <c r="D2622" i="7"/>
  <c r="Q2621" i="7"/>
  <c r="P2621" i="7"/>
  <c r="O2621" i="7"/>
  <c r="N2621" i="7"/>
  <c r="L2621" i="7"/>
  <c r="K2621" i="7"/>
  <c r="J2621" i="7"/>
  <c r="I2621" i="7"/>
  <c r="H2621" i="7"/>
  <c r="G2621" i="7"/>
  <c r="F2621" i="7"/>
  <c r="D2621" i="7"/>
  <c r="Q2620" i="7"/>
  <c r="P2620" i="7"/>
  <c r="O2620" i="7"/>
  <c r="N2620" i="7"/>
  <c r="L2620" i="7"/>
  <c r="K2620" i="7"/>
  <c r="J2620" i="7"/>
  <c r="I2620" i="7"/>
  <c r="H2620" i="7"/>
  <c r="G2620" i="7"/>
  <c r="F2620" i="7"/>
  <c r="D2620" i="7"/>
  <c r="Q2619" i="7"/>
  <c r="P2619" i="7"/>
  <c r="O2619" i="7"/>
  <c r="N2619" i="7"/>
  <c r="L2619" i="7"/>
  <c r="K2619" i="7"/>
  <c r="J2619" i="7"/>
  <c r="I2619" i="7"/>
  <c r="H2619" i="7"/>
  <c r="G2619" i="7"/>
  <c r="F2619" i="7"/>
  <c r="D2619" i="7"/>
  <c r="Q2618" i="7"/>
  <c r="P2618" i="7"/>
  <c r="O2618" i="7"/>
  <c r="N2618" i="7"/>
  <c r="L2618" i="7"/>
  <c r="K2618" i="7"/>
  <c r="J2618" i="7"/>
  <c r="I2618" i="7"/>
  <c r="H2618" i="7"/>
  <c r="G2618" i="7"/>
  <c r="F2618" i="7"/>
  <c r="D2618" i="7"/>
  <c r="Q2617" i="7"/>
  <c r="P2617" i="7"/>
  <c r="O2617" i="7"/>
  <c r="N2617" i="7"/>
  <c r="L2617" i="7"/>
  <c r="K2617" i="7"/>
  <c r="J2617" i="7"/>
  <c r="I2617" i="7"/>
  <c r="H2617" i="7"/>
  <c r="G2617" i="7"/>
  <c r="F2617" i="7"/>
  <c r="D2617" i="7"/>
  <c r="Q2616" i="7"/>
  <c r="P2616" i="7"/>
  <c r="O2616" i="7"/>
  <c r="N2616" i="7"/>
  <c r="L2616" i="7"/>
  <c r="K2616" i="7"/>
  <c r="J2616" i="7"/>
  <c r="I2616" i="7"/>
  <c r="H2616" i="7"/>
  <c r="G2616" i="7"/>
  <c r="F2616" i="7"/>
  <c r="D2616" i="7"/>
  <c r="Q2615" i="7"/>
  <c r="P2615" i="7"/>
  <c r="O2615" i="7"/>
  <c r="N2615" i="7"/>
  <c r="L2615" i="7"/>
  <c r="K2615" i="7"/>
  <c r="J2615" i="7"/>
  <c r="I2615" i="7"/>
  <c r="H2615" i="7"/>
  <c r="G2615" i="7"/>
  <c r="F2615" i="7"/>
  <c r="D2615" i="7"/>
  <c r="Q2614" i="7"/>
  <c r="P2614" i="7"/>
  <c r="O2614" i="7"/>
  <c r="N2614" i="7"/>
  <c r="L2614" i="7"/>
  <c r="K2614" i="7"/>
  <c r="J2614" i="7"/>
  <c r="I2614" i="7"/>
  <c r="H2614" i="7"/>
  <c r="G2614" i="7"/>
  <c r="F2614" i="7"/>
  <c r="D2614" i="7"/>
  <c r="Q2613" i="7"/>
  <c r="P2613" i="7"/>
  <c r="O2613" i="7"/>
  <c r="N2613" i="7"/>
  <c r="L2613" i="7"/>
  <c r="K2613" i="7"/>
  <c r="J2613" i="7"/>
  <c r="I2613" i="7"/>
  <c r="H2613" i="7"/>
  <c r="G2613" i="7"/>
  <c r="F2613" i="7"/>
  <c r="D2613" i="7"/>
  <c r="Q2612" i="7"/>
  <c r="P2612" i="7"/>
  <c r="O2612" i="7"/>
  <c r="N2612" i="7"/>
  <c r="L2612" i="7"/>
  <c r="K2612" i="7"/>
  <c r="J2612" i="7"/>
  <c r="I2612" i="7"/>
  <c r="H2612" i="7"/>
  <c r="G2612" i="7"/>
  <c r="F2612" i="7"/>
  <c r="D2612" i="7"/>
  <c r="Q2611" i="7"/>
  <c r="P2611" i="7"/>
  <c r="O2611" i="7"/>
  <c r="N2611" i="7"/>
  <c r="L2611" i="7"/>
  <c r="K2611" i="7"/>
  <c r="J2611" i="7"/>
  <c r="I2611" i="7"/>
  <c r="H2611" i="7"/>
  <c r="G2611" i="7"/>
  <c r="F2611" i="7"/>
  <c r="D2611" i="7"/>
  <c r="Q2610" i="7"/>
  <c r="P2610" i="7"/>
  <c r="O2610" i="7"/>
  <c r="N2610" i="7"/>
  <c r="L2610" i="7"/>
  <c r="K2610" i="7"/>
  <c r="J2610" i="7"/>
  <c r="I2610" i="7"/>
  <c r="H2610" i="7"/>
  <c r="G2610" i="7"/>
  <c r="F2610" i="7"/>
  <c r="D2610" i="7"/>
  <c r="Q2609" i="7"/>
  <c r="P2609" i="7"/>
  <c r="O2609" i="7"/>
  <c r="N2609" i="7"/>
  <c r="L2609" i="7"/>
  <c r="K2609" i="7"/>
  <c r="J2609" i="7"/>
  <c r="I2609" i="7"/>
  <c r="H2609" i="7"/>
  <c r="G2609" i="7"/>
  <c r="F2609" i="7"/>
  <c r="D2609" i="7"/>
  <c r="Q2608" i="7"/>
  <c r="P2608" i="7"/>
  <c r="O2608" i="7"/>
  <c r="N2608" i="7"/>
  <c r="L2608" i="7"/>
  <c r="K2608" i="7"/>
  <c r="J2608" i="7"/>
  <c r="I2608" i="7"/>
  <c r="H2608" i="7"/>
  <c r="G2608" i="7"/>
  <c r="F2608" i="7"/>
  <c r="D2608" i="7"/>
  <c r="Q2607" i="7"/>
  <c r="P2607" i="7"/>
  <c r="O2607" i="7"/>
  <c r="N2607" i="7"/>
  <c r="L2607" i="7"/>
  <c r="K2607" i="7"/>
  <c r="J2607" i="7"/>
  <c r="I2607" i="7"/>
  <c r="H2607" i="7"/>
  <c r="G2607" i="7"/>
  <c r="F2607" i="7"/>
  <c r="D2607" i="7"/>
  <c r="Q2606" i="7"/>
  <c r="P2606" i="7"/>
  <c r="O2606" i="7"/>
  <c r="N2606" i="7"/>
  <c r="L2606" i="7"/>
  <c r="K2606" i="7"/>
  <c r="J2606" i="7"/>
  <c r="I2606" i="7"/>
  <c r="H2606" i="7"/>
  <c r="G2606" i="7"/>
  <c r="F2606" i="7"/>
  <c r="D2606" i="7"/>
  <c r="Q2605" i="7"/>
  <c r="P2605" i="7"/>
  <c r="O2605" i="7"/>
  <c r="N2605" i="7"/>
  <c r="L2605" i="7"/>
  <c r="K2605" i="7"/>
  <c r="J2605" i="7"/>
  <c r="I2605" i="7"/>
  <c r="H2605" i="7"/>
  <c r="G2605" i="7"/>
  <c r="F2605" i="7"/>
  <c r="D2605" i="7"/>
  <c r="Q2604" i="7"/>
  <c r="P2604" i="7"/>
  <c r="O2604" i="7"/>
  <c r="N2604" i="7"/>
  <c r="L2604" i="7"/>
  <c r="K2604" i="7"/>
  <c r="J2604" i="7"/>
  <c r="I2604" i="7"/>
  <c r="H2604" i="7"/>
  <c r="G2604" i="7"/>
  <c r="F2604" i="7"/>
  <c r="D2604" i="7"/>
  <c r="Q2603" i="7"/>
  <c r="P2603" i="7"/>
  <c r="O2603" i="7"/>
  <c r="N2603" i="7"/>
  <c r="L2603" i="7"/>
  <c r="K2603" i="7"/>
  <c r="J2603" i="7"/>
  <c r="I2603" i="7"/>
  <c r="H2603" i="7"/>
  <c r="G2603" i="7"/>
  <c r="F2603" i="7"/>
  <c r="D2603" i="7"/>
  <c r="Q2602" i="7"/>
  <c r="P2602" i="7"/>
  <c r="O2602" i="7"/>
  <c r="N2602" i="7"/>
  <c r="L2602" i="7"/>
  <c r="K2602" i="7"/>
  <c r="J2602" i="7"/>
  <c r="I2602" i="7"/>
  <c r="H2602" i="7"/>
  <c r="G2602" i="7"/>
  <c r="F2602" i="7"/>
  <c r="D2602" i="7"/>
  <c r="Q2601" i="7"/>
  <c r="P2601" i="7"/>
  <c r="O2601" i="7"/>
  <c r="N2601" i="7"/>
  <c r="L2601" i="7"/>
  <c r="K2601" i="7"/>
  <c r="J2601" i="7"/>
  <c r="I2601" i="7"/>
  <c r="H2601" i="7"/>
  <c r="G2601" i="7"/>
  <c r="F2601" i="7"/>
  <c r="D2601" i="7"/>
  <c r="Q2600" i="7"/>
  <c r="P2600" i="7"/>
  <c r="O2600" i="7"/>
  <c r="N2600" i="7"/>
  <c r="L2600" i="7"/>
  <c r="K2600" i="7"/>
  <c r="J2600" i="7"/>
  <c r="I2600" i="7"/>
  <c r="H2600" i="7"/>
  <c r="G2600" i="7"/>
  <c r="F2600" i="7"/>
  <c r="D2600" i="7"/>
  <c r="Q2599" i="7"/>
  <c r="P2599" i="7"/>
  <c r="O2599" i="7"/>
  <c r="N2599" i="7"/>
  <c r="L2599" i="7"/>
  <c r="K2599" i="7"/>
  <c r="J2599" i="7"/>
  <c r="I2599" i="7"/>
  <c r="H2599" i="7"/>
  <c r="G2599" i="7"/>
  <c r="F2599" i="7"/>
  <c r="D2599" i="7"/>
  <c r="Q2598" i="7"/>
  <c r="P2598" i="7"/>
  <c r="O2598" i="7"/>
  <c r="N2598" i="7"/>
  <c r="L2598" i="7"/>
  <c r="K2598" i="7"/>
  <c r="J2598" i="7"/>
  <c r="I2598" i="7"/>
  <c r="H2598" i="7"/>
  <c r="G2598" i="7"/>
  <c r="F2598" i="7"/>
  <c r="D2598" i="7"/>
  <c r="Q2597" i="7"/>
  <c r="P2597" i="7"/>
  <c r="O2597" i="7"/>
  <c r="N2597" i="7"/>
  <c r="L2597" i="7"/>
  <c r="K2597" i="7"/>
  <c r="J2597" i="7"/>
  <c r="I2597" i="7"/>
  <c r="H2597" i="7"/>
  <c r="G2597" i="7"/>
  <c r="F2597" i="7"/>
  <c r="D2597" i="7"/>
  <c r="Q2596" i="7"/>
  <c r="P2596" i="7"/>
  <c r="O2596" i="7"/>
  <c r="N2596" i="7"/>
  <c r="L2596" i="7"/>
  <c r="K2596" i="7"/>
  <c r="J2596" i="7"/>
  <c r="I2596" i="7"/>
  <c r="H2596" i="7"/>
  <c r="G2596" i="7"/>
  <c r="F2596" i="7"/>
  <c r="D2596" i="7"/>
  <c r="Q2595" i="7"/>
  <c r="P2595" i="7"/>
  <c r="O2595" i="7"/>
  <c r="N2595" i="7"/>
  <c r="L2595" i="7"/>
  <c r="K2595" i="7"/>
  <c r="J2595" i="7"/>
  <c r="I2595" i="7"/>
  <c r="H2595" i="7"/>
  <c r="G2595" i="7"/>
  <c r="F2595" i="7"/>
  <c r="D2595" i="7"/>
  <c r="Q2594" i="7"/>
  <c r="P2594" i="7"/>
  <c r="O2594" i="7"/>
  <c r="N2594" i="7"/>
  <c r="L2594" i="7"/>
  <c r="K2594" i="7"/>
  <c r="J2594" i="7"/>
  <c r="I2594" i="7"/>
  <c r="H2594" i="7"/>
  <c r="G2594" i="7"/>
  <c r="F2594" i="7"/>
  <c r="D2594" i="7"/>
  <c r="Q2593" i="7"/>
  <c r="P2593" i="7"/>
  <c r="O2593" i="7"/>
  <c r="N2593" i="7"/>
  <c r="L2593" i="7"/>
  <c r="K2593" i="7"/>
  <c r="J2593" i="7"/>
  <c r="I2593" i="7"/>
  <c r="H2593" i="7"/>
  <c r="G2593" i="7"/>
  <c r="F2593" i="7"/>
  <c r="D2593" i="7"/>
  <c r="Q2592" i="7"/>
  <c r="P2592" i="7"/>
  <c r="O2592" i="7"/>
  <c r="N2592" i="7"/>
  <c r="L2592" i="7"/>
  <c r="K2592" i="7"/>
  <c r="J2592" i="7"/>
  <c r="I2592" i="7"/>
  <c r="H2592" i="7"/>
  <c r="G2592" i="7"/>
  <c r="F2592" i="7"/>
  <c r="D2592" i="7"/>
  <c r="Q2591" i="7"/>
  <c r="P2591" i="7"/>
  <c r="O2591" i="7"/>
  <c r="N2591" i="7"/>
  <c r="L2591" i="7"/>
  <c r="K2591" i="7"/>
  <c r="J2591" i="7"/>
  <c r="I2591" i="7"/>
  <c r="H2591" i="7"/>
  <c r="G2591" i="7"/>
  <c r="F2591" i="7"/>
  <c r="D2591" i="7"/>
  <c r="Q2590" i="7"/>
  <c r="P2590" i="7"/>
  <c r="O2590" i="7"/>
  <c r="N2590" i="7"/>
  <c r="L2590" i="7"/>
  <c r="K2590" i="7"/>
  <c r="J2590" i="7"/>
  <c r="I2590" i="7"/>
  <c r="H2590" i="7"/>
  <c r="G2590" i="7"/>
  <c r="F2590" i="7"/>
  <c r="D2590" i="7"/>
  <c r="Q2589" i="7"/>
  <c r="P2589" i="7"/>
  <c r="O2589" i="7"/>
  <c r="N2589" i="7"/>
  <c r="L2589" i="7"/>
  <c r="K2589" i="7"/>
  <c r="J2589" i="7"/>
  <c r="I2589" i="7"/>
  <c r="H2589" i="7"/>
  <c r="G2589" i="7"/>
  <c r="F2589" i="7"/>
  <c r="D2589" i="7"/>
  <c r="Q2588" i="7"/>
  <c r="P2588" i="7"/>
  <c r="O2588" i="7"/>
  <c r="N2588" i="7"/>
  <c r="L2588" i="7"/>
  <c r="K2588" i="7"/>
  <c r="J2588" i="7"/>
  <c r="I2588" i="7"/>
  <c r="H2588" i="7"/>
  <c r="G2588" i="7"/>
  <c r="F2588" i="7"/>
  <c r="D2588" i="7"/>
  <c r="Q2587" i="7"/>
  <c r="P2587" i="7"/>
  <c r="O2587" i="7"/>
  <c r="N2587" i="7"/>
  <c r="L2587" i="7"/>
  <c r="K2587" i="7"/>
  <c r="J2587" i="7"/>
  <c r="I2587" i="7"/>
  <c r="H2587" i="7"/>
  <c r="G2587" i="7"/>
  <c r="F2587" i="7"/>
  <c r="D2587" i="7"/>
  <c r="Q2586" i="7"/>
  <c r="P2586" i="7"/>
  <c r="O2586" i="7"/>
  <c r="N2586" i="7"/>
  <c r="L2586" i="7"/>
  <c r="K2586" i="7"/>
  <c r="J2586" i="7"/>
  <c r="I2586" i="7"/>
  <c r="H2586" i="7"/>
  <c r="G2586" i="7"/>
  <c r="F2586" i="7"/>
  <c r="D2586" i="7"/>
  <c r="Q2585" i="7"/>
  <c r="P2585" i="7"/>
  <c r="O2585" i="7"/>
  <c r="N2585" i="7"/>
  <c r="L2585" i="7"/>
  <c r="K2585" i="7"/>
  <c r="J2585" i="7"/>
  <c r="I2585" i="7"/>
  <c r="H2585" i="7"/>
  <c r="G2585" i="7"/>
  <c r="F2585" i="7"/>
  <c r="D2585" i="7"/>
  <c r="Q2584" i="7"/>
  <c r="P2584" i="7"/>
  <c r="O2584" i="7"/>
  <c r="N2584" i="7"/>
  <c r="L2584" i="7"/>
  <c r="K2584" i="7"/>
  <c r="J2584" i="7"/>
  <c r="I2584" i="7"/>
  <c r="H2584" i="7"/>
  <c r="G2584" i="7"/>
  <c r="F2584" i="7"/>
  <c r="D2584" i="7"/>
  <c r="Q2583" i="7"/>
  <c r="P2583" i="7"/>
  <c r="O2583" i="7"/>
  <c r="N2583" i="7"/>
  <c r="L2583" i="7"/>
  <c r="K2583" i="7"/>
  <c r="J2583" i="7"/>
  <c r="I2583" i="7"/>
  <c r="H2583" i="7"/>
  <c r="G2583" i="7"/>
  <c r="F2583" i="7"/>
  <c r="D2583" i="7"/>
  <c r="Q2582" i="7"/>
  <c r="P2582" i="7"/>
  <c r="O2582" i="7"/>
  <c r="N2582" i="7"/>
  <c r="L2582" i="7"/>
  <c r="K2582" i="7"/>
  <c r="J2582" i="7"/>
  <c r="I2582" i="7"/>
  <c r="H2582" i="7"/>
  <c r="G2582" i="7"/>
  <c r="F2582" i="7"/>
  <c r="D2582" i="7"/>
  <c r="Q2581" i="7"/>
  <c r="P2581" i="7"/>
  <c r="O2581" i="7"/>
  <c r="N2581" i="7"/>
  <c r="L2581" i="7"/>
  <c r="K2581" i="7"/>
  <c r="J2581" i="7"/>
  <c r="I2581" i="7"/>
  <c r="H2581" i="7"/>
  <c r="G2581" i="7"/>
  <c r="F2581" i="7"/>
  <c r="D2581" i="7"/>
  <c r="Q2580" i="7"/>
  <c r="P2580" i="7"/>
  <c r="O2580" i="7"/>
  <c r="N2580" i="7"/>
  <c r="L2580" i="7"/>
  <c r="K2580" i="7"/>
  <c r="J2580" i="7"/>
  <c r="I2580" i="7"/>
  <c r="H2580" i="7"/>
  <c r="G2580" i="7"/>
  <c r="F2580" i="7"/>
  <c r="D2580" i="7"/>
  <c r="Q2579" i="7"/>
  <c r="P2579" i="7"/>
  <c r="O2579" i="7"/>
  <c r="N2579" i="7"/>
  <c r="L2579" i="7"/>
  <c r="K2579" i="7"/>
  <c r="J2579" i="7"/>
  <c r="I2579" i="7"/>
  <c r="H2579" i="7"/>
  <c r="G2579" i="7"/>
  <c r="F2579" i="7"/>
  <c r="D2579" i="7"/>
  <c r="Q2578" i="7"/>
  <c r="P2578" i="7"/>
  <c r="O2578" i="7"/>
  <c r="N2578" i="7"/>
  <c r="L2578" i="7"/>
  <c r="K2578" i="7"/>
  <c r="J2578" i="7"/>
  <c r="I2578" i="7"/>
  <c r="H2578" i="7"/>
  <c r="G2578" i="7"/>
  <c r="F2578" i="7"/>
  <c r="D2578" i="7"/>
  <c r="Q2577" i="7"/>
  <c r="P2577" i="7"/>
  <c r="O2577" i="7"/>
  <c r="N2577" i="7"/>
  <c r="L2577" i="7"/>
  <c r="K2577" i="7"/>
  <c r="J2577" i="7"/>
  <c r="I2577" i="7"/>
  <c r="H2577" i="7"/>
  <c r="G2577" i="7"/>
  <c r="F2577" i="7"/>
  <c r="D2577" i="7"/>
  <c r="Q2576" i="7"/>
  <c r="P2576" i="7"/>
  <c r="O2576" i="7"/>
  <c r="N2576" i="7"/>
  <c r="L2576" i="7"/>
  <c r="K2576" i="7"/>
  <c r="J2576" i="7"/>
  <c r="I2576" i="7"/>
  <c r="H2576" i="7"/>
  <c r="G2576" i="7"/>
  <c r="F2576" i="7"/>
  <c r="D2576" i="7"/>
  <c r="Q2575" i="7"/>
  <c r="P2575" i="7"/>
  <c r="O2575" i="7"/>
  <c r="N2575" i="7"/>
  <c r="L2575" i="7"/>
  <c r="K2575" i="7"/>
  <c r="J2575" i="7"/>
  <c r="I2575" i="7"/>
  <c r="H2575" i="7"/>
  <c r="G2575" i="7"/>
  <c r="F2575" i="7"/>
  <c r="D2575" i="7"/>
  <c r="Q2574" i="7"/>
  <c r="P2574" i="7"/>
  <c r="O2574" i="7"/>
  <c r="N2574" i="7"/>
  <c r="L2574" i="7"/>
  <c r="K2574" i="7"/>
  <c r="J2574" i="7"/>
  <c r="I2574" i="7"/>
  <c r="H2574" i="7"/>
  <c r="G2574" i="7"/>
  <c r="F2574" i="7"/>
  <c r="D2574" i="7"/>
  <c r="Q2573" i="7"/>
  <c r="P2573" i="7"/>
  <c r="O2573" i="7"/>
  <c r="N2573" i="7"/>
  <c r="L2573" i="7"/>
  <c r="K2573" i="7"/>
  <c r="J2573" i="7"/>
  <c r="I2573" i="7"/>
  <c r="H2573" i="7"/>
  <c r="G2573" i="7"/>
  <c r="F2573" i="7"/>
  <c r="D2573" i="7"/>
  <c r="Q2572" i="7"/>
  <c r="P2572" i="7"/>
  <c r="O2572" i="7"/>
  <c r="N2572" i="7"/>
  <c r="L2572" i="7"/>
  <c r="K2572" i="7"/>
  <c r="J2572" i="7"/>
  <c r="I2572" i="7"/>
  <c r="H2572" i="7"/>
  <c r="G2572" i="7"/>
  <c r="F2572" i="7"/>
  <c r="D2572" i="7"/>
  <c r="Q2571" i="7"/>
  <c r="P2571" i="7"/>
  <c r="O2571" i="7"/>
  <c r="N2571" i="7"/>
  <c r="L2571" i="7"/>
  <c r="K2571" i="7"/>
  <c r="J2571" i="7"/>
  <c r="I2571" i="7"/>
  <c r="H2571" i="7"/>
  <c r="G2571" i="7"/>
  <c r="F2571" i="7"/>
  <c r="D2571" i="7"/>
  <c r="Q2570" i="7"/>
  <c r="P2570" i="7"/>
  <c r="O2570" i="7"/>
  <c r="N2570" i="7"/>
  <c r="L2570" i="7"/>
  <c r="K2570" i="7"/>
  <c r="J2570" i="7"/>
  <c r="I2570" i="7"/>
  <c r="H2570" i="7"/>
  <c r="G2570" i="7"/>
  <c r="F2570" i="7"/>
  <c r="D2570" i="7"/>
  <c r="Q2569" i="7"/>
  <c r="P2569" i="7"/>
  <c r="O2569" i="7"/>
  <c r="N2569" i="7"/>
  <c r="L2569" i="7"/>
  <c r="K2569" i="7"/>
  <c r="J2569" i="7"/>
  <c r="I2569" i="7"/>
  <c r="H2569" i="7"/>
  <c r="G2569" i="7"/>
  <c r="F2569" i="7"/>
  <c r="D2569" i="7"/>
  <c r="Q2568" i="7"/>
  <c r="P2568" i="7"/>
  <c r="O2568" i="7"/>
  <c r="N2568" i="7"/>
  <c r="L2568" i="7"/>
  <c r="K2568" i="7"/>
  <c r="J2568" i="7"/>
  <c r="I2568" i="7"/>
  <c r="H2568" i="7"/>
  <c r="G2568" i="7"/>
  <c r="F2568" i="7"/>
  <c r="D2568" i="7"/>
  <c r="Q2567" i="7"/>
  <c r="P2567" i="7"/>
  <c r="O2567" i="7"/>
  <c r="N2567" i="7"/>
  <c r="L2567" i="7"/>
  <c r="K2567" i="7"/>
  <c r="J2567" i="7"/>
  <c r="I2567" i="7"/>
  <c r="H2567" i="7"/>
  <c r="G2567" i="7"/>
  <c r="F2567" i="7"/>
  <c r="D2567" i="7"/>
  <c r="Q2566" i="7"/>
  <c r="P2566" i="7"/>
  <c r="O2566" i="7"/>
  <c r="N2566" i="7"/>
  <c r="L2566" i="7"/>
  <c r="K2566" i="7"/>
  <c r="J2566" i="7"/>
  <c r="I2566" i="7"/>
  <c r="H2566" i="7"/>
  <c r="G2566" i="7"/>
  <c r="F2566" i="7"/>
  <c r="D2566" i="7"/>
  <c r="Q2565" i="7"/>
  <c r="P2565" i="7"/>
  <c r="O2565" i="7"/>
  <c r="N2565" i="7"/>
  <c r="L2565" i="7"/>
  <c r="K2565" i="7"/>
  <c r="J2565" i="7"/>
  <c r="I2565" i="7"/>
  <c r="H2565" i="7"/>
  <c r="G2565" i="7"/>
  <c r="F2565" i="7"/>
  <c r="D2565" i="7"/>
  <c r="Q2564" i="7"/>
  <c r="P2564" i="7"/>
  <c r="O2564" i="7"/>
  <c r="N2564" i="7"/>
  <c r="L2564" i="7"/>
  <c r="K2564" i="7"/>
  <c r="J2564" i="7"/>
  <c r="I2564" i="7"/>
  <c r="H2564" i="7"/>
  <c r="G2564" i="7"/>
  <c r="F2564" i="7"/>
  <c r="D2564" i="7"/>
  <c r="Q2563" i="7"/>
  <c r="P2563" i="7"/>
  <c r="O2563" i="7"/>
  <c r="N2563" i="7"/>
  <c r="L2563" i="7"/>
  <c r="K2563" i="7"/>
  <c r="J2563" i="7"/>
  <c r="I2563" i="7"/>
  <c r="H2563" i="7"/>
  <c r="G2563" i="7"/>
  <c r="F2563" i="7"/>
  <c r="D2563" i="7"/>
  <c r="Q2562" i="7"/>
  <c r="P2562" i="7"/>
  <c r="O2562" i="7"/>
  <c r="N2562" i="7"/>
  <c r="L2562" i="7"/>
  <c r="K2562" i="7"/>
  <c r="J2562" i="7"/>
  <c r="I2562" i="7"/>
  <c r="H2562" i="7"/>
  <c r="G2562" i="7"/>
  <c r="F2562" i="7"/>
  <c r="D2562" i="7"/>
  <c r="Q2561" i="7"/>
  <c r="P2561" i="7"/>
  <c r="O2561" i="7"/>
  <c r="N2561" i="7"/>
  <c r="L2561" i="7"/>
  <c r="K2561" i="7"/>
  <c r="J2561" i="7"/>
  <c r="I2561" i="7"/>
  <c r="H2561" i="7"/>
  <c r="G2561" i="7"/>
  <c r="F2561" i="7"/>
  <c r="D2561" i="7"/>
  <c r="Q2560" i="7"/>
  <c r="P2560" i="7"/>
  <c r="O2560" i="7"/>
  <c r="N2560" i="7"/>
  <c r="L2560" i="7"/>
  <c r="K2560" i="7"/>
  <c r="J2560" i="7"/>
  <c r="I2560" i="7"/>
  <c r="H2560" i="7"/>
  <c r="G2560" i="7"/>
  <c r="F2560" i="7"/>
  <c r="D2560" i="7"/>
  <c r="Q2559" i="7"/>
  <c r="P2559" i="7"/>
  <c r="O2559" i="7"/>
  <c r="N2559" i="7"/>
  <c r="L2559" i="7"/>
  <c r="K2559" i="7"/>
  <c r="J2559" i="7"/>
  <c r="I2559" i="7"/>
  <c r="H2559" i="7"/>
  <c r="G2559" i="7"/>
  <c r="F2559" i="7"/>
  <c r="D2559" i="7"/>
  <c r="Q2558" i="7"/>
  <c r="P2558" i="7"/>
  <c r="O2558" i="7"/>
  <c r="N2558" i="7"/>
  <c r="L2558" i="7"/>
  <c r="K2558" i="7"/>
  <c r="J2558" i="7"/>
  <c r="I2558" i="7"/>
  <c r="H2558" i="7"/>
  <c r="G2558" i="7"/>
  <c r="F2558" i="7"/>
  <c r="D2558" i="7"/>
  <c r="Q2557" i="7"/>
  <c r="P2557" i="7"/>
  <c r="O2557" i="7"/>
  <c r="N2557" i="7"/>
  <c r="L2557" i="7"/>
  <c r="K2557" i="7"/>
  <c r="J2557" i="7"/>
  <c r="I2557" i="7"/>
  <c r="H2557" i="7"/>
  <c r="G2557" i="7"/>
  <c r="F2557" i="7"/>
  <c r="D2557" i="7"/>
  <c r="Q2556" i="7"/>
  <c r="P2556" i="7"/>
  <c r="O2556" i="7"/>
  <c r="N2556" i="7"/>
  <c r="L2556" i="7"/>
  <c r="K2556" i="7"/>
  <c r="J2556" i="7"/>
  <c r="I2556" i="7"/>
  <c r="H2556" i="7"/>
  <c r="G2556" i="7"/>
  <c r="F2556" i="7"/>
  <c r="D2556" i="7"/>
  <c r="Q2555" i="7"/>
  <c r="P2555" i="7"/>
  <c r="O2555" i="7"/>
  <c r="N2555" i="7"/>
  <c r="L2555" i="7"/>
  <c r="K2555" i="7"/>
  <c r="J2555" i="7"/>
  <c r="I2555" i="7"/>
  <c r="H2555" i="7"/>
  <c r="G2555" i="7"/>
  <c r="F2555" i="7"/>
  <c r="D2555" i="7"/>
  <c r="Q2554" i="7"/>
  <c r="P2554" i="7"/>
  <c r="O2554" i="7"/>
  <c r="N2554" i="7"/>
  <c r="L2554" i="7"/>
  <c r="K2554" i="7"/>
  <c r="J2554" i="7"/>
  <c r="I2554" i="7"/>
  <c r="H2554" i="7"/>
  <c r="G2554" i="7"/>
  <c r="F2554" i="7"/>
  <c r="D2554" i="7"/>
  <c r="Q2553" i="7"/>
  <c r="P2553" i="7"/>
  <c r="O2553" i="7"/>
  <c r="N2553" i="7"/>
  <c r="L2553" i="7"/>
  <c r="K2553" i="7"/>
  <c r="J2553" i="7"/>
  <c r="I2553" i="7"/>
  <c r="H2553" i="7"/>
  <c r="G2553" i="7"/>
  <c r="F2553" i="7"/>
  <c r="D2553" i="7"/>
  <c r="Q2552" i="7"/>
  <c r="P2552" i="7"/>
  <c r="O2552" i="7"/>
  <c r="N2552" i="7"/>
  <c r="L2552" i="7"/>
  <c r="K2552" i="7"/>
  <c r="J2552" i="7"/>
  <c r="I2552" i="7"/>
  <c r="H2552" i="7"/>
  <c r="G2552" i="7"/>
  <c r="F2552" i="7"/>
  <c r="D2552" i="7"/>
  <c r="Q2551" i="7"/>
  <c r="P2551" i="7"/>
  <c r="O2551" i="7"/>
  <c r="N2551" i="7"/>
  <c r="L2551" i="7"/>
  <c r="K2551" i="7"/>
  <c r="J2551" i="7"/>
  <c r="I2551" i="7"/>
  <c r="H2551" i="7"/>
  <c r="G2551" i="7"/>
  <c r="F2551" i="7"/>
  <c r="D2551" i="7"/>
  <c r="Q2550" i="7"/>
  <c r="P2550" i="7"/>
  <c r="O2550" i="7"/>
  <c r="N2550" i="7"/>
  <c r="L2550" i="7"/>
  <c r="K2550" i="7"/>
  <c r="J2550" i="7"/>
  <c r="I2550" i="7"/>
  <c r="H2550" i="7"/>
  <c r="G2550" i="7"/>
  <c r="F2550" i="7"/>
  <c r="D2550" i="7"/>
  <c r="Q2549" i="7"/>
  <c r="P2549" i="7"/>
  <c r="O2549" i="7"/>
  <c r="N2549" i="7"/>
  <c r="L2549" i="7"/>
  <c r="K2549" i="7"/>
  <c r="J2549" i="7"/>
  <c r="I2549" i="7"/>
  <c r="H2549" i="7"/>
  <c r="G2549" i="7"/>
  <c r="F2549" i="7"/>
  <c r="D2549" i="7"/>
  <c r="Q2548" i="7"/>
  <c r="P2548" i="7"/>
  <c r="O2548" i="7"/>
  <c r="N2548" i="7"/>
  <c r="L2548" i="7"/>
  <c r="K2548" i="7"/>
  <c r="J2548" i="7"/>
  <c r="I2548" i="7"/>
  <c r="H2548" i="7"/>
  <c r="G2548" i="7"/>
  <c r="F2548" i="7"/>
  <c r="D2548" i="7"/>
  <c r="Q2547" i="7"/>
  <c r="P2547" i="7"/>
  <c r="O2547" i="7"/>
  <c r="N2547" i="7"/>
  <c r="L2547" i="7"/>
  <c r="K2547" i="7"/>
  <c r="J2547" i="7"/>
  <c r="I2547" i="7"/>
  <c r="H2547" i="7"/>
  <c r="G2547" i="7"/>
  <c r="F2547" i="7"/>
  <c r="D2547" i="7"/>
  <c r="Q2546" i="7"/>
  <c r="P2546" i="7"/>
  <c r="O2546" i="7"/>
  <c r="N2546" i="7"/>
  <c r="L2546" i="7"/>
  <c r="K2546" i="7"/>
  <c r="J2546" i="7"/>
  <c r="I2546" i="7"/>
  <c r="H2546" i="7"/>
  <c r="G2546" i="7"/>
  <c r="F2546" i="7"/>
  <c r="D2546" i="7"/>
  <c r="Q2545" i="7"/>
  <c r="P2545" i="7"/>
  <c r="O2545" i="7"/>
  <c r="N2545" i="7"/>
  <c r="L2545" i="7"/>
  <c r="K2545" i="7"/>
  <c r="J2545" i="7"/>
  <c r="I2545" i="7"/>
  <c r="H2545" i="7"/>
  <c r="G2545" i="7"/>
  <c r="F2545" i="7"/>
  <c r="D2545" i="7"/>
  <c r="Q2544" i="7"/>
  <c r="P2544" i="7"/>
  <c r="O2544" i="7"/>
  <c r="N2544" i="7"/>
  <c r="L2544" i="7"/>
  <c r="K2544" i="7"/>
  <c r="J2544" i="7"/>
  <c r="I2544" i="7"/>
  <c r="H2544" i="7"/>
  <c r="G2544" i="7"/>
  <c r="F2544" i="7"/>
  <c r="D2544" i="7"/>
  <c r="Q2543" i="7"/>
  <c r="P2543" i="7"/>
  <c r="O2543" i="7"/>
  <c r="N2543" i="7"/>
  <c r="L2543" i="7"/>
  <c r="K2543" i="7"/>
  <c r="J2543" i="7"/>
  <c r="I2543" i="7"/>
  <c r="H2543" i="7"/>
  <c r="G2543" i="7"/>
  <c r="F2543" i="7"/>
  <c r="D2543" i="7"/>
  <c r="Q2542" i="7"/>
  <c r="P2542" i="7"/>
  <c r="O2542" i="7"/>
  <c r="N2542" i="7"/>
  <c r="L2542" i="7"/>
  <c r="K2542" i="7"/>
  <c r="J2542" i="7"/>
  <c r="I2542" i="7"/>
  <c r="H2542" i="7"/>
  <c r="G2542" i="7"/>
  <c r="F2542" i="7"/>
  <c r="D2542" i="7"/>
  <c r="Q2541" i="7"/>
  <c r="P2541" i="7"/>
  <c r="O2541" i="7"/>
  <c r="N2541" i="7"/>
  <c r="L2541" i="7"/>
  <c r="K2541" i="7"/>
  <c r="J2541" i="7"/>
  <c r="I2541" i="7"/>
  <c r="H2541" i="7"/>
  <c r="G2541" i="7"/>
  <c r="F2541" i="7"/>
  <c r="D2541" i="7"/>
  <c r="Q2540" i="7"/>
  <c r="P2540" i="7"/>
  <c r="O2540" i="7"/>
  <c r="N2540" i="7"/>
  <c r="L2540" i="7"/>
  <c r="K2540" i="7"/>
  <c r="J2540" i="7"/>
  <c r="I2540" i="7"/>
  <c r="H2540" i="7"/>
  <c r="G2540" i="7"/>
  <c r="F2540" i="7"/>
  <c r="D2540" i="7"/>
  <c r="Q2539" i="7"/>
  <c r="P2539" i="7"/>
  <c r="O2539" i="7"/>
  <c r="N2539" i="7"/>
  <c r="L2539" i="7"/>
  <c r="K2539" i="7"/>
  <c r="J2539" i="7"/>
  <c r="I2539" i="7"/>
  <c r="H2539" i="7"/>
  <c r="G2539" i="7"/>
  <c r="F2539" i="7"/>
  <c r="D2539" i="7"/>
  <c r="Q2538" i="7"/>
  <c r="P2538" i="7"/>
  <c r="O2538" i="7"/>
  <c r="N2538" i="7"/>
  <c r="L2538" i="7"/>
  <c r="K2538" i="7"/>
  <c r="J2538" i="7"/>
  <c r="I2538" i="7"/>
  <c r="H2538" i="7"/>
  <c r="G2538" i="7"/>
  <c r="F2538" i="7"/>
  <c r="D2538" i="7"/>
  <c r="Q2537" i="7"/>
  <c r="P2537" i="7"/>
  <c r="O2537" i="7"/>
  <c r="N2537" i="7"/>
  <c r="L2537" i="7"/>
  <c r="K2537" i="7"/>
  <c r="J2537" i="7"/>
  <c r="I2537" i="7"/>
  <c r="H2537" i="7"/>
  <c r="G2537" i="7"/>
  <c r="F2537" i="7"/>
  <c r="D2537" i="7"/>
  <c r="Q2536" i="7"/>
  <c r="P2536" i="7"/>
  <c r="O2536" i="7"/>
  <c r="N2536" i="7"/>
  <c r="L2536" i="7"/>
  <c r="K2536" i="7"/>
  <c r="J2536" i="7"/>
  <c r="I2536" i="7"/>
  <c r="H2536" i="7"/>
  <c r="G2536" i="7"/>
  <c r="F2536" i="7"/>
  <c r="D2536" i="7"/>
  <c r="Q2535" i="7"/>
  <c r="P2535" i="7"/>
  <c r="O2535" i="7"/>
  <c r="N2535" i="7"/>
  <c r="L2535" i="7"/>
  <c r="K2535" i="7"/>
  <c r="J2535" i="7"/>
  <c r="I2535" i="7"/>
  <c r="H2535" i="7"/>
  <c r="G2535" i="7"/>
  <c r="F2535" i="7"/>
  <c r="D2535" i="7"/>
  <c r="Q2534" i="7"/>
  <c r="P2534" i="7"/>
  <c r="O2534" i="7"/>
  <c r="N2534" i="7"/>
  <c r="L2534" i="7"/>
  <c r="K2534" i="7"/>
  <c r="J2534" i="7"/>
  <c r="I2534" i="7"/>
  <c r="H2534" i="7"/>
  <c r="G2534" i="7"/>
  <c r="F2534" i="7"/>
  <c r="D2534" i="7"/>
  <c r="Q2533" i="7"/>
  <c r="P2533" i="7"/>
  <c r="O2533" i="7"/>
  <c r="N2533" i="7"/>
  <c r="L2533" i="7"/>
  <c r="K2533" i="7"/>
  <c r="J2533" i="7"/>
  <c r="I2533" i="7"/>
  <c r="H2533" i="7"/>
  <c r="G2533" i="7"/>
  <c r="F2533" i="7"/>
  <c r="D2533" i="7"/>
  <c r="Q2532" i="7"/>
  <c r="P2532" i="7"/>
  <c r="O2532" i="7"/>
  <c r="N2532" i="7"/>
  <c r="L2532" i="7"/>
  <c r="K2532" i="7"/>
  <c r="J2532" i="7"/>
  <c r="I2532" i="7"/>
  <c r="H2532" i="7"/>
  <c r="G2532" i="7"/>
  <c r="F2532" i="7"/>
  <c r="D2532" i="7"/>
  <c r="Q2531" i="7"/>
  <c r="P2531" i="7"/>
  <c r="O2531" i="7"/>
  <c r="N2531" i="7"/>
  <c r="L2531" i="7"/>
  <c r="K2531" i="7"/>
  <c r="J2531" i="7"/>
  <c r="I2531" i="7"/>
  <c r="H2531" i="7"/>
  <c r="G2531" i="7"/>
  <c r="F2531" i="7"/>
  <c r="D2531" i="7"/>
  <c r="Q2530" i="7"/>
  <c r="P2530" i="7"/>
  <c r="O2530" i="7"/>
  <c r="N2530" i="7"/>
  <c r="L2530" i="7"/>
  <c r="K2530" i="7"/>
  <c r="J2530" i="7"/>
  <c r="I2530" i="7"/>
  <c r="H2530" i="7"/>
  <c r="G2530" i="7"/>
  <c r="F2530" i="7"/>
  <c r="D2530" i="7"/>
  <c r="Q2529" i="7"/>
  <c r="P2529" i="7"/>
  <c r="O2529" i="7"/>
  <c r="N2529" i="7"/>
  <c r="L2529" i="7"/>
  <c r="K2529" i="7"/>
  <c r="J2529" i="7"/>
  <c r="I2529" i="7"/>
  <c r="H2529" i="7"/>
  <c r="G2529" i="7"/>
  <c r="F2529" i="7"/>
  <c r="D2529" i="7"/>
  <c r="Q2528" i="7"/>
  <c r="P2528" i="7"/>
  <c r="O2528" i="7"/>
  <c r="N2528" i="7"/>
  <c r="L2528" i="7"/>
  <c r="K2528" i="7"/>
  <c r="J2528" i="7"/>
  <c r="I2528" i="7"/>
  <c r="H2528" i="7"/>
  <c r="G2528" i="7"/>
  <c r="F2528" i="7"/>
  <c r="D2528" i="7"/>
  <c r="Q2527" i="7"/>
  <c r="P2527" i="7"/>
  <c r="O2527" i="7"/>
  <c r="N2527" i="7"/>
  <c r="L2527" i="7"/>
  <c r="K2527" i="7"/>
  <c r="J2527" i="7"/>
  <c r="I2527" i="7"/>
  <c r="H2527" i="7"/>
  <c r="G2527" i="7"/>
  <c r="F2527" i="7"/>
  <c r="D2527" i="7"/>
  <c r="Q2526" i="7"/>
  <c r="P2526" i="7"/>
  <c r="O2526" i="7"/>
  <c r="N2526" i="7"/>
  <c r="L2526" i="7"/>
  <c r="K2526" i="7"/>
  <c r="J2526" i="7"/>
  <c r="I2526" i="7"/>
  <c r="H2526" i="7"/>
  <c r="G2526" i="7"/>
  <c r="F2526" i="7"/>
  <c r="D2526" i="7"/>
  <c r="Q2525" i="7"/>
  <c r="P2525" i="7"/>
  <c r="O2525" i="7"/>
  <c r="N2525" i="7"/>
  <c r="L2525" i="7"/>
  <c r="K2525" i="7"/>
  <c r="J2525" i="7"/>
  <c r="I2525" i="7"/>
  <c r="H2525" i="7"/>
  <c r="G2525" i="7"/>
  <c r="F2525" i="7"/>
  <c r="D2525" i="7"/>
  <c r="Q2524" i="7"/>
  <c r="P2524" i="7"/>
  <c r="O2524" i="7"/>
  <c r="N2524" i="7"/>
  <c r="L2524" i="7"/>
  <c r="K2524" i="7"/>
  <c r="J2524" i="7"/>
  <c r="I2524" i="7"/>
  <c r="H2524" i="7"/>
  <c r="G2524" i="7"/>
  <c r="F2524" i="7"/>
  <c r="D2524" i="7"/>
  <c r="Q2523" i="7"/>
  <c r="P2523" i="7"/>
  <c r="O2523" i="7"/>
  <c r="N2523" i="7"/>
  <c r="L2523" i="7"/>
  <c r="K2523" i="7"/>
  <c r="J2523" i="7"/>
  <c r="I2523" i="7"/>
  <c r="H2523" i="7"/>
  <c r="G2523" i="7"/>
  <c r="F2523" i="7"/>
  <c r="D2523" i="7"/>
  <c r="Q2522" i="7"/>
  <c r="P2522" i="7"/>
  <c r="O2522" i="7"/>
  <c r="N2522" i="7"/>
  <c r="L2522" i="7"/>
  <c r="K2522" i="7"/>
  <c r="J2522" i="7"/>
  <c r="I2522" i="7"/>
  <c r="H2522" i="7"/>
  <c r="G2522" i="7"/>
  <c r="F2522" i="7"/>
  <c r="D2522" i="7"/>
  <c r="Q2521" i="7"/>
  <c r="P2521" i="7"/>
  <c r="O2521" i="7"/>
  <c r="N2521" i="7"/>
  <c r="L2521" i="7"/>
  <c r="K2521" i="7"/>
  <c r="J2521" i="7"/>
  <c r="I2521" i="7"/>
  <c r="H2521" i="7"/>
  <c r="G2521" i="7"/>
  <c r="F2521" i="7"/>
  <c r="D2521" i="7"/>
  <c r="Q2520" i="7"/>
  <c r="P2520" i="7"/>
  <c r="O2520" i="7"/>
  <c r="N2520" i="7"/>
  <c r="L2520" i="7"/>
  <c r="K2520" i="7"/>
  <c r="J2520" i="7"/>
  <c r="I2520" i="7"/>
  <c r="H2520" i="7"/>
  <c r="G2520" i="7"/>
  <c r="F2520" i="7"/>
  <c r="D2520" i="7"/>
  <c r="Q2519" i="7"/>
  <c r="P2519" i="7"/>
  <c r="O2519" i="7"/>
  <c r="N2519" i="7"/>
  <c r="L2519" i="7"/>
  <c r="K2519" i="7"/>
  <c r="J2519" i="7"/>
  <c r="I2519" i="7"/>
  <c r="H2519" i="7"/>
  <c r="G2519" i="7"/>
  <c r="F2519" i="7"/>
  <c r="D2519" i="7"/>
  <c r="Q2518" i="7"/>
  <c r="P2518" i="7"/>
  <c r="O2518" i="7"/>
  <c r="N2518" i="7"/>
  <c r="L2518" i="7"/>
  <c r="K2518" i="7"/>
  <c r="J2518" i="7"/>
  <c r="I2518" i="7"/>
  <c r="H2518" i="7"/>
  <c r="G2518" i="7"/>
  <c r="F2518" i="7"/>
  <c r="D2518" i="7"/>
  <c r="Q2517" i="7"/>
  <c r="P2517" i="7"/>
  <c r="O2517" i="7"/>
  <c r="N2517" i="7"/>
  <c r="L2517" i="7"/>
  <c r="K2517" i="7"/>
  <c r="J2517" i="7"/>
  <c r="I2517" i="7"/>
  <c r="H2517" i="7"/>
  <c r="G2517" i="7"/>
  <c r="F2517" i="7"/>
  <c r="D2517" i="7"/>
  <c r="Q2516" i="7"/>
  <c r="P2516" i="7"/>
  <c r="O2516" i="7"/>
  <c r="N2516" i="7"/>
  <c r="L2516" i="7"/>
  <c r="K2516" i="7"/>
  <c r="J2516" i="7"/>
  <c r="I2516" i="7"/>
  <c r="H2516" i="7"/>
  <c r="G2516" i="7"/>
  <c r="F2516" i="7"/>
  <c r="D2516" i="7"/>
  <c r="Q2515" i="7"/>
  <c r="P2515" i="7"/>
  <c r="O2515" i="7"/>
  <c r="N2515" i="7"/>
  <c r="L2515" i="7"/>
  <c r="K2515" i="7"/>
  <c r="J2515" i="7"/>
  <c r="I2515" i="7"/>
  <c r="H2515" i="7"/>
  <c r="G2515" i="7"/>
  <c r="F2515" i="7"/>
  <c r="D2515" i="7"/>
  <c r="Q2514" i="7"/>
  <c r="P2514" i="7"/>
  <c r="O2514" i="7"/>
  <c r="N2514" i="7"/>
  <c r="L2514" i="7"/>
  <c r="K2514" i="7"/>
  <c r="J2514" i="7"/>
  <c r="I2514" i="7"/>
  <c r="H2514" i="7"/>
  <c r="G2514" i="7"/>
  <c r="F2514" i="7"/>
  <c r="D2514" i="7"/>
  <c r="Q2513" i="7"/>
  <c r="P2513" i="7"/>
  <c r="O2513" i="7"/>
  <c r="N2513" i="7"/>
  <c r="L2513" i="7"/>
  <c r="K2513" i="7"/>
  <c r="J2513" i="7"/>
  <c r="I2513" i="7"/>
  <c r="H2513" i="7"/>
  <c r="G2513" i="7"/>
  <c r="F2513" i="7"/>
  <c r="D2513" i="7"/>
  <c r="Q2512" i="7"/>
  <c r="P2512" i="7"/>
  <c r="O2512" i="7"/>
  <c r="N2512" i="7"/>
  <c r="L2512" i="7"/>
  <c r="K2512" i="7"/>
  <c r="J2512" i="7"/>
  <c r="I2512" i="7"/>
  <c r="H2512" i="7"/>
  <c r="G2512" i="7"/>
  <c r="F2512" i="7"/>
  <c r="D2512" i="7"/>
  <c r="Q2511" i="7"/>
  <c r="P2511" i="7"/>
  <c r="O2511" i="7"/>
  <c r="N2511" i="7"/>
  <c r="L2511" i="7"/>
  <c r="K2511" i="7"/>
  <c r="J2511" i="7"/>
  <c r="I2511" i="7"/>
  <c r="H2511" i="7"/>
  <c r="G2511" i="7"/>
  <c r="F2511" i="7"/>
  <c r="D2511" i="7"/>
  <c r="Q2510" i="7"/>
  <c r="P2510" i="7"/>
  <c r="O2510" i="7"/>
  <c r="N2510" i="7"/>
  <c r="L2510" i="7"/>
  <c r="K2510" i="7"/>
  <c r="J2510" i="7"/>
  <c r="I2510" i="7"/>
  <c r="H2510" i="7"/>
  <c r="G2510" i="7"/>
  <c r="F2510" i="7"/>
  <c r="D2510" i="7"/>
  <c r="Q2509" i="7"/>
  <c r="P2509" i="7"/>
  <c r="O2509" i="7"/>
  <c r="N2509" i="7"/>
  <c r="L2509" i="7"/>
  <c r="K2509" i="7"/>
  <c r="J2509" i="7"/>
  <c r="I2509" i="7"/>
  <c r="H2509" i="7"/>
  <c r="G2509" i="7"/>
  <c r="F2509" i="7"/>
  <c r="D2509" i="7"/>
  <c r="Q2508" i="7"/>
  <c r="P2508" i="7"/>
  <c r="O2508" i="7"/>
  <c r="N2508" i="7"/>
  <c r="L2508" i="7"/>
  <c r="K2508" i="7"/>
  <c r="J2508" i="7"/>
  <c r="I2508" i="7"/>
  <c r="H2508" i="7"/>
  <c r="G2508" i="7"/>
  <c r="F2508" i="7"/>
  <c r="D2508" i="7"/>
  <c r="Q2507" i="7"/>
  <c r="P2507" i="7"/>
  <c r="O2507" i="7"/>
  <c r="N2507" i="7"/>
  <c r="L2507" i="7"/>
  <c r="K2507" i="7"/>
  <c r="J2507" i="7"/>
  <c r="I2507" i="7"/>
  <c r="H2507" i="7"/>
  <c r="G2507" i="7"/>
  <c r="F2507" i="7"/>
  <c r="D2507" i="7"/>
  <c r="Q2506" i="7"/>
  <c r="P2506" i="7"/>
  <c r="O2506" i="7"/>
  <c r="N2506" i="7"/>
  <c r="L2506" i="7"/>
  <c r="K2506" i="7"/>
  <c r="J2506" i="7"/>
  <c r="I2506" i="7"/>
  <c r="H2506" i="7"/>
  <c r="G2506" i="7"/>
  <c r="F2506" i="7"/>
  <c r="D2506" i="7"/>
  <c r="Q2505" i="7"/>
  <c r="P2505" i="7"/>
  <c r="O2505" i="7"/>
  <c r="N2505" i="7"/>
  <c r="L2505" i="7"/>
  <c r="K2505" i="7"/>
  <c r="J2505" i="7"/>
  <c r="I2505" i="7"/>
  <c r="H2505" i="7"/>
  <c r="G2505" i="7"/>
  <c r="F2505" i="7"/>
  <c r="D2505" i="7"/>
  <c r="Q2504" i="7"/>
  <c r="P2504" i="7"/>
  <c r="O2504" i="7"/>
  <c r="N2504" i="7"/>
  <c r="L2504" i="7"/>
  <c r="K2504" i="7"/>
  <c r="J2504" i="7"/>
  <c r="I2504" i="7"/>
  <c r="H2504" i="7"/>
  <c r="G2504" i="7"/>
  <c r="F2504" i="7"/>
  <c r="D2504" i="7"/>
  <c r="Q2503" i="7"/>
  <c r="P2503" i="7"/>
  <c r="O2503" i="7"/>
  <c r="N2503" i="7"/>
  <c r="L2503" i="7"/>
  <c r="K2503" i="7"/>
  <c r="J2503" i="7"/>
  <c r="I2503" i="7"/>
  <c r="H2503" i="7"/>
  <c r="G2503" i="7"/>
  <c r="F2503" i="7"/>
  <c r="D2503" i="7"/>
  <c r="Q2502" i="7"/>
  <c r="P2502" i="7"/>
  <c r="O2502" i="7"/>
  <c r="N2502" i="7"/>
  <c r="L2502" i="7"/>
  <c r="K2502" i="7"/>
  <c r="J2502" i="7"/>
  <c r="I2502" i="7"/>
  <c r="H2502" i="7"/>
  <c r="G2502" i="7"/>
  <c r="F2502" i="7"/>
  <c r="D2502" i="7"/>
  <c r="Q2501" i="7"/>
  <c r="P2501" i="7"/>
  <c r="O2501" i="7"/>
  <c r="N2501" i="7"/>
  <c r="L2501" i="7"/>
  <c r="K2501" i="7"/>
  <c r="J2501" i="7"/>
  <c r="I2501" i="7"/>
  <c r="H2501" i="7"/>
  <c r="G2501" i="7"/>
  <c r="F2501" i="7"/>
  <c r="D2501" i="7"/>
  <c r="Q2500" i="7"/>
  <c r="P2500" i="7"/>
  <c r="O2500" i="7"/>
  <c r="N2500" i="7"/>
  <c r="L2500" i="7"/>
  <c r="K2500" i="7"/>
  <c r="J2500" i="7"/>
  <c r="I2500" i="7"/>
  <c r="H2500" i="7"/>
  <c r="G2500" i="7"/>
  <c r="F2500" i="7"/>
  <c r="D2500" i="7"/>
  <c r="Q2499" i="7"/>
  <c r="P2499" i="7"/>
  <c r="O2499" i="7"/>
  <c r="N2499" i="7"/>
  <c r="L2499" i="7"/>
  <c r="K2499" i="7"/>
  <c r="J2499" i="7"/>
  <c r="I2499" i="7"/>
  <c r="H2499" i="7"/>
  <c r="G2499" i="7"/>
  <c r="F2499" i="7"/>
  <c r="D2499" i="7"/>
  <c r="Q2498" i="7"/>
  <c r="P2498" i="7"/>
  <c r="O2498" i="7"/>
  <c r="N2498" i="7"/>
  <c r="L2498" i="7"/>
  <c r="K2498" i="7"/>
  <c r="J2498" i="7"/>
  <c r="I2498" i="7"/>
  <c r="H2498" i="7"/>
  <c r="G2498" i="7"/>
  <c r="F2498" i="7"/>
  <c r="D2498" i="7"/>
  <c r="Q2497" i="7"/>
  <c r="P2497" i="7"/>
  <c r="O2497" i="7"/>
  <c r="N2497" i="7"/>
  <c r="L2497" i="7"/>
  <c r="K2497" i="7"/>
  <c r="J2497" i="7"/>
  <c r="I2497" i="7"/>
  <c r="H2497" i="7"/>
  <c r="G2497" i="7"/>
  <c r="F2497" i="7"/>
  <c r="D2497" i="7"/>
  <c r="Q2496" i="7"/>
  <c r="P2496" i="7"/>
  <c r="O2496" i="7"/>
  <c r="N2496" i="7"/>
  <c r="L2496" i="7"/>
  <c r="K2496" i="7"/>
  <c r="J2496" i="7"/>
  <c r="I2496" i="7"/>
  <c r="H2496" i="7"/>
  <c r="G2496" i="7"/>
  <c r="F2496" i="7"/>
  <c r="D2496" i="7"/>
  <c r="Q2495" i="7"/>
  <c r="P2495" i="7"/>
  <c r="O2495" i="7"/>
  <c r="N2495" i="7"/>
  <c r="L2495" i="7"/>
  <c r="K2495" i="7"/>
  <c r="J2495" i="7"/>
  <c r="I2495" i="7"/>
  <c r="H2495" i="7"/>
  <c r="G2495" i="7"/>
  <c r="F2495" i="7"/>
  <c r="D2495" i="7"/>
  <c r="Q2494" i="7"/>
  <c r="P2494" i="7"/>
  <c r="O2494" i="7"/>
  <c r="N2494" i="7"/>
  <c r="L2494" i="7"/>
  <c r="K2494" i="7"/>
  <c r="J2494" i="7"/>
  <c r="I2494" i="7"/>
  <c r="H2494" i="7"/>
  <c r="G2494" i="7"/>
  <c r="F2494" i="7"/>
  <c r="D2494" i="7"/>
  <c r="Q2493" i="7"/>
  <c r="P2493" i="7"/>
  <c r="O2493" i="7"/>
  <c r="N2493" i="7"/>
  <c r="L2493" i="7"/>
  <c r="K2493" i="7"/>
  <c r="J2493" i="7"/>
  <c r="I2493" i="7"/>
  <c r="H2493" i="7"/>
  <c r="G2493" i="7"/>
  <c r="F2493" i="7"/>
  <c r="D2493" i="7"/>
  <c r="Q2492" i="7"/>
  <c r="P2492" i="7"/>
  <c r="O2492" i="7"/>
  <c r="N2492" i="7"/>
  <c r="L2492" i="7"/>
  <c r="K2492" i="7"/>
  <c r="J2492" i="7"/>
  <c r="I2492" i="7"/>
  <c r="H2492" i="7"/>
  <c r="G2492" i="7"/>
  <c r="F2492" i="7"/>
  <c r="D2492" i="7"/>
  <c r="Q2491" i="7"/>
  <c r="P2491" i="7"/>
  <c r="O2491" i="7"/>
  <c r="N2491" i="7"/>
  <c r="L2491" i="7"/>
  <c r="K2491" i="7"/>
  <c r="J2491" i="7"/>
  <c r="I2491" i="7"/>
  <c r="H2491" i="7"/>
  <c r="G2491" i="7"/>
  <c r="F2491" i="7"/>
  <c r="D2491" i="7"/>
  <c r="Q2490" i="7"/>
  <c r="P2490" i="7"/>
  <c r="O2490" i="7"/>
  <c r="N2490" i="7"/>
  <c r="L2490" i="7"/>
  <c r="K2490" i="7"/>
  <c r="J2490" i="7"/>
  <c r="I2490" i="7"/>
  <c r="H2490" i="7"/>
  <c r="G2490" i="7"/>
  <c r="F2490" i="7"/>
  <c r="D2490" i="7"/>
  <c r="Q2489" i="7"/>
  <c r="P2489" i="7"/>
  <c r="O2489" i="7"/>
  <c r="N2489" i="7"/>
  <c r="L2489" i="7"/>
  <c r="K2489" i="7"/>
  <c r="J2489" i="7"/>
  <c r="I2489" i="7"/>
  <c r="H2489" i="7"/>
  <c r="G2489" i="7"/>
  <c r="F2489" i="7"/>
  <c r="D2489" i="7"/>
  <c r="Q2488" i="7"/>
  <c r="P2488" i="7"/>
  <c r="O2488" i="7"/>
  <c r="N2488" i="7"/>
  <c r="L2488" i="7"/>
  <c r="K2488" i="7"/>
  <c r="J2488" i="7"/>
  <c r="I2488" i="7"/>
  <c r="H2488" i="7"/>
  <c r="G2488" i="7"/>
  <c r="F2488" i="7"/>
  <c r="D2488" i="7"/>
  <c r="Q2487" i="7"/>
  <c r="P2487" i="7"/>
  <c r="O2487" i="7"/>
  <c r="N2487" i="7"/>
  <c r="L2487" i="7"/>
  <c r="K2487" i="7"/>
  <c r="J2487" i="7"/>
  <c r="I2487" i="7"/>
  <c r="H2487" i="7"/>
  <c r="G2487" i="7"/>
  <c r="F2487" i="7"/>
  <c r="D2487" i="7"/>
  <c r="Q2486" i="7"/>
  <c r="P2486" i="7"/>
  <c r="O2486" i="7"/>
  <c r="N2486" i="7"/>
  <c r="L2486" i="7"/>
  <c r="K2486" i="7"/>
  <c r="J2486" i="7"/>
  <c r="I2486" i="7"/>
  <c r="H2486" i="7"/>
  <c r="G2486" i="7"/>
  <c r="F2486" i="7"/>
  <c r="D2486" i="7"/>
  <c r="Q2485" i="7"/>
  <c r="P2485" i="7"/>
  <c r="O2485" i="7"/>
  <c r="N2485" i="7"/>
  <c r="L2485" i="7"/>
  <c r="K2485" i="7"/>
  <c r="J2485" i="7"/>
  <c r="I2485" i="7"/>
  <c r="H2485" i="7"/>
  <c r="G2485" i="7"/>
  <c r="F2485" i="7"/>
  <c r="D2485" i="7"/>
  <c r="Q2484" i="7"/>
  <c r="P2484" i="7"/>
  <c r="O2484" i="7"/>
  <c r="N2484" i="7"/>
  <c r="L2484" i="7"/>
  <c r="K2484" i="7"/>
  <c r="J2484" i="7"/>
  <c r="I2484" i="7"/>
  <c r="H2484" i="7"/>
  <c r="G2484" i="7"/>
  <c r="F2484" i="7"/>
  <c r="D2484" i="7"/>
  <c r="Q2483" i="7"/>
  <c r="P2483" i="7"/>
  <c r="O2483" i="7"/>
  <c r="N2483" i="7"/>
  <c r="L2483" i="7"/>
  <c r="K2483" i="7"/>
  <c r="J2483" i="7"/>
  <c r="I2483" i="7"/>
  <c r="H2483" i="7"/>
  <c r="G2483" i="7"/>
  <c r="F2483" i="7"/>
  <c r="D2483" i="7"/>
  <c r="Q2482" i="7"/>
  <c r="P2482" i="7"/>
  <c r="O2482" i="7"/>
  <c r="N2482" i="7"/>
  <c r="L2482" i="7"/>
  <c r="K2482" i="7"/>
  <c r="J2482" i="7"/>
  <c r="I2482" i="7"/>
  <c r="H2482" i="7"/>
  <c r="G2482" i="7"/>
  <c r="F2482" i="7"/>
  <c r="D2482" i="7"/>
  <c r="Q2481" i="7"/>
  <c r="P2481" i="7"/>
  <c r="O2481" i="7"/>
  <c r="N2481" i="7"/>
  <c r="L2481" i="7"/>
  <c r="K2481" i="7"/>
  <c r="J2481" i="7"/>
  <c r="I2481" i="7"/>
  <c r="H2481" i="7"/>
  <c r="G2481" i="7"/>
  <c r="F2481" i="7"/>
  <c r="D2481" i="7"/>
  <c r="Q2480" i="7"/>
  <c r="P2480" i="7"/>
  <c r="O2480" i="7"/>
  <c r="N2480" i="7"/>
  <c r="L2480" i="7"/>
  <c r="K2480" i="7"/>
  <c r="J2480" i="7"/>
  <c r="I2480" i="7"/>
  <c r="H2480" i="7"/>
  <c r="G2480" i="7"/>
  <c r="F2480" i="7"/>
  <c r="D2480" i="7"/>
  <c r="Q2479" i="7"/>
  <c r="P2479" i="7"/>
  <c r="O2479" i="7"/>
  <c r="N2479" i="7"/>
  <c r="L2479" i="7"/>
  <c r="K2479" i="7"/>
  <c r="J2479" i="7"/>
  <c r="I2479" i="7"/>
  <c r="H2479" i="7"/>
  <c r="G2479" i="7"/>
  <c r="F2479" i="7"/>
  <c r="D2479" i="7"/>
  <c r="Q2478" i="7"/>
  <c r="P2478" i="7"/>
  <c r="O2478" i="7"/>
  <c r="N2478" i="7"/>
  <c r="L2478" i="7"/>
  <c r="K2478" i="7"/>
  <c r="J2478" i="7"/>
  <c r="I2478" i="7"/>
  <c r="H2478" i="7"/>
  <c r="G2478" i="7"/>
  <c r="F2478" i="7"/>
  <c r="D2478" i="7"/>
  <c r="Q2477" i="7"/>
  <c r="P2477" i="7"/>
  <c r="O2477" i="7"/>
  <c r="N2477" i="7"/>
  <c r="L2477" i="7"/>
  <c r="K2477" i="7"/>
  <c r="J2477" i="7"/>
  <c r="I2477" i="7"/>
  <c r="H2477" i="7"/>
  <c r="G2477" i="7"/>
  <c r="F2477" i="7"/>
  <c r="D2477" i="7"/>
  <c r="Q2476" i="7"/>
  <c r="P2476" i="7"/>
  <c r="O2476" i="7"/>
  <c r="N2476" i="7"/>
  <c r="L2476" i="7"/>
  <c r="K2476" i="7"/>
  <c r="J2476" i="7"/>
  <c r="I2476" i="7"/>
  <c r="H2476" i="7"/>
  <c r="G2476" i="7"/>
  <c r="F2476" i="7"/>
  <c r="D2476" i="7"/>
  <c r="Q2475" i="7"/>
  <c r="P2475" i="7"/>
  <c r="O2475" i="7"/>
  <c r="N2475" i="7"/>
  <c r="L2475" i="7"/>
  <c r="K2475" i="7"/>
  <c r="J2475" i="7"/>
  <c r="I2475" i="7"/>
  <c r="H2475" i="7"/>
  <c r="G2475" i="7"/>
  <c r="F2475" i="7"/>
  <c r="D2475" i="7"/>
  <c r="Q2474" i="7"/>
  <c r="P2474" i="7"/>
  <c r="O2474" i="7"/>
  <c r="N2474" i="7"/>
  <c r="L2474" i="7"/>
  <c r="K2474" i="7"/>
  <c r="J2474" i="7"/>
  <c r="I2474" i="7"/>
  <c r="H2474" i="7"/>
  <c r="G2474" i="7"/>
  <c r="F2474" i="7"/>
  <c r="D2474" i="7"/>
  <c r="Q2473" i="7"/>
  <c r="P2473" i="7"/>
  <c r="O2473" i="7"/>
  <c r="N2473" i="7"/>
  <c r="L2473" i="7"/>
  <c r="K2473" i="7"/>
  <c r="J2473" i="7"/>
  <c r="I2473" i="7"/>
  <c r="H2473" i="7"/>
  <c r="G2473" i="7"/>
  <c r="F2473" i="7"/>
  <c r="D2473" i="7"/>
  <c r="Q2472" i="7"/>
  <c r="P2472" i="7"/>
  <c r="O2472" i="7"/>
  <c r="N2472" i="7"/>
  <c r="L2472" i="7"/>
  <c r="K2472" i="7"/>
  <c r="J2472" i="7"/>
  <c r="I2472" i="7"/>
  <c r="H2472" i="7"/>
  <c r="G2472" i="7"/>
  <c r="F2472" i="7"/>
  <c r="D2472" i="7"/>
  <c r="Q2471" i="7"/>
  <c r="P2471" i="7"/>
  <c r="O2471" i="7"/>
  <c r="N2471" i="7"/>
  <c r="L2471" i="7"/>
  <c r="K2471" i="7"/>
  <c r="J2471" i="7"/>
  <c r="I2471" i="7"/>
  <c r="H2471" i="7"/>
  <c r="G2471" i="7"/>
  <c r="F2471" i="7"/>
  <c r="D2471" i="7"/>
  <c r="Q2470" i="7"/>
  <c r="P2470" i="7"/>
  <c r="O2470" i="7"/>
  <c r="N2470" i="7"/>
  <c r="L2470" i="7"/>
  <c r="K2470" i="7"/>
  <c r="J2470" i="7"/>
  <c r="I2470" i="7"/>
  <c r="H2470" i="7"/>
  <c r="G2470" i="7"/>
  <c r="F2470" i="7"/>
  <c r="D2470" i="7"/>
  <c r="Q2469" i="7"/>
  <c r="P2469" i="7"/>
  <c r="O2469" i="7"/>
  <c r="N2469" i="7"/>
  <c r="L2469" i="7"/>
  <c r="K2469" i="7"/>
  <c r="J2469" i="7"/>
  <c r="I2469" i="7"/>
  <c r="H2469" i="7"/>
  <c r="G2469" i="7"/>
  <c r="F2469" i="7"/>
  <c r="D2469" i="7"/>
  <c r="Q2468" i="7"/>
  <c r="P2468" i="7"/>
  <c r="O2468" i="7"/>
  <c r="N2468" i="7"/>
  <c r="L2468" i="7"/>
  <c r="K2468" i="7"/>
  <c r="J2468" i="7"/>
  <c r="I2468" i="7"/>
  <c r="H2468" i="7"/>
  <c r="G2468" i="7"/>
  <c r="F2468" i="7"/>
  <c r="D2468" i="7"/>
  <c r="Q2467" i="7"/>
  <c r="P2467" i="7"/>
  <c r="O2467" i="7"/>
  <c r="N2467" i="7"/>
  <c r="L2467" i="7"/>
  <c r="K2467" i="7"/>
  <c r="J2467" i="7"/>
  <c r="I2467" i="7"/>
  <c r="H2467" i="7"/>
  <c r="G2467" i="7"/>
  <c r="F2467" i="7"/>
  <c r="D2467" i="7"/>
  <c r="Q2466" i="7"/>
  <c r="P2466" i="7"/>
  <c r="O2466" i="7"/>
  <c r="N2466" i="7"/>
  <c r="L2466" i="7"/>
  <c r="K2466" i="7"/>
  <c r="J2466" i="7"/>
  <c r="I2466" i="7"/>
  <c r="H2466" i="7"/>
  <c r="G2466" i="7"/>
  <c r="F2466" i="7"/>
  <c r="D2466" i="7"/>
  <c r="Q2465" i="7"/>
  <c r="P2465" i="7"/>
  <c r="O2465" i="7"/>
  <c r="N2465" i="7"/>
  <c r="L2465" i="7"/>
  <c r="K2465" i="7"/>
  <c r="J2465" i="7"/>
  <c r="I2465" i="7"/>
  <c r="H2465" i="7"/>
  <c r="G2465" i="7"/>
  <c r="F2465" i="7"/>
  <c r="D2465" i="7"/>
  <c r="Q2464" i="7"/>
  <c r="P2464" i="7"/>
  <c r="O2464" i="7"/>
  <c r="N2464" i="7"/>
  <c r="L2464" i="7"/>
  <c r="K2464" i="7"/>
  <c r="J2464" i="7"/>
  <c r="I2464" i="7"/>
  <c r="H2464" i="7"/>
  <c r="G2464" i="7"/>
  <c r="F2464" i="7"/>
  <c r="D2464" i="7"/>
  <c r="Q2463" i="7"/>
  <c r="P2463" i="7"/>
  <c r="O2463" i="7"/>
  <c r="N2463" i="7"/>
  <c r="L2463" i="7"/>
  <c r="K2463" i="7"/>
  <c r="J2463" i="7"/>
  <c r="I2463" i="7"/>
  <c r="H2463" i="7"/>
  <c r="G2463" i="7"/>
  <c r="F2463" i="7"/>
  <c r="D2463" i="7"/>
  <c r="Q2462" i="7"/>
  <c r="P2462" i="7"/>
  <c r="O2462" i="7"/>
  <c r="N2462" i="7"/>
  <c r="L2462" i="7"/>
  <c r="K2462" i="7"/>
  <c r="J2462" i="7"/>
  <c r="I2462" i="7"/>
  <c r="H2462" i="7"/>
  <c r="G2462" i="7"/>
  <c r="F2462" i="7"/>
  <c r="D2462" i="7"/>
  <c r="Q2461" i="7"/>
  <c r="P2461" i="7"/>
  <c r="O2461" i="7"/>
  <c r="N2461" i="7"/>
  <c r="L2461" i="7"/>
  <c r="K2461" i="7"/>
  <c r="J2461" i="7"/>
  <c r="I2461" i="7"/>
  <c r="H2461" i="7"/>
  <c r="G2461" i="7"/>
  <c r="F2461" i="7"/>
  <c r="D2461" i="7"/>
  <c r="Q2460" i="7"/>
  <c r="P2460" i="7"/>
  <c r="O2460" i="7"/>
  <c r="N2460" i="7"/>
  <c r="L2460" i="7"/>
  <c r="K2460" i="7"/>
  <c r="J2460" i="7"/>
  <c r="I2460" i="7"/>
  <c r="H2460" i="7"/>
  <c r="G2460" i="7"/>
  <c r="F2460" i="7"/>
  <c r="D2460" i="7"/>
  <c r="Q2459" i="7"/>
  <c r="P2459" i="7"/>
  <c r="O2459" i="7"/>
  <c r="N2459" i="7"/>
  <c r="L2459" i="7"/>
  <c r="K2459" i="7"/>
  <c r="J2459" i="7"/>
  <c r="I2459" i="7"/>
  <c r="H2459" i="7"/>
  <c r="G2459" i="7"/>
  <c r="F2459" i="7"/>
  <c r="D2459" i="7"/>
  <c r="Q2458" i="7"/>
  <c r="P2458" i="7"/>
  <c r="O2458" i="7"/>
  <c r="N2458" i="7"/>
  <c r="L2458" i="7"/>
  <c r="K2458" i="7"/>
  <c r="J2458" i="7"/>
  <c r="I2458" i="7"/>
  <c r="H2458" i="7"/>
  <c r="G2458" i="7"/>
  <c r="F2458" i="7"/>
  <c r="D2458" i="7"/>
  <c r="Q2457" i="7"/>
  <c r="P2457" i="7"/>
  <c r="O2457" i="7"/>
  <c r="N2457" i="7"/>
  <c r="L2457" i="7"/>
  <c r="K2457" i="7"/>
  <c r="J2457" i="7"/>
  <c r="I2457" i="7"/>
  <c r="H2457" i="7"/>
  <c r="G2457" i="7"/>
  <c r="F2457" i="7"/>
  <c r="D2457" i="7"/>
  <c r="Q2456" i="7"/>
  <c r="P2456" i="7"/>
  <c r="O2456" i="7"/>
  <c r="N2456" i="7"/>
  <c r="L2456" i="7"/>
  <c r="K2456" i="7"/>
  <c r="J2456" i="7"/>
  <c r="I2456" i="7"/>
  <c r="H2456" i="7"/>
  <c r="G2456" i="7"/>
  <c r="F2456" i="7"/>
  <c r="D2456" i="7"/>
  <c r="Q2455" i="7"/>
  <c r="P2455" i="7"/>
  <c r="O2455" i="7"/>
  <c r="N2455" i="7"/>
  <c r="L2455" i="7"/>
  <c r="K2455" i="7"/>
  <c r="J2455" i="7"/>
  <c r="I2455" i="7"/>
  <c r="H2455" i="7"/>
  <c r="G2455" i="7"/>
  <c r="F2455" i="7"/>
  <c r="D2455" i="7"/>
  <c r="Q2454" i="7"/>
  <c r="P2454" i="7"/>
  <c r="O2454" i="7"/>
  <c r="N2454" i="7"/>
  <c r="L2454" i="7"/>
  <c r="K2454" i="7"/>
  <c r="J2454" i="7"/>
  <c r="I2454" i="7"/>
  <c r="H2454" i="7"/>
  <c r="G2454" i="7"/>
  <c r="F2454" i="7"/>
  <c r="D2454" i="7"/>
  <c r="Q2453" i="7"/>
  <c r="P2453" i="7"/>
  <c r="O2453" i="7"/>
  <c r="N2453" i="7"/>
  <c r="L2453" i="7"/>
  <c r="K2453" i="7"/>
  <c r="J2453" i="7"/>
  <c r="I2453" i="7"/>
  <c r="H2453" i="7"/>
  <c r="G2453" i="7"/>
  <c r="F2453" i="7"/>
  <c r="D2453" i="7"/>
  <c r="Q2452" i="7"/>
  <c r="P2452" i="7"/>
  <c r="O2452" i="7"/>
  <c r="N2452" i="7"/>
  <c r="L2452" i="7"/>
  <c r="K2452" i="7"/>
  <c r="J2452" i="7"/>
  <c r="I2452" i="7"/>
  <c r="H2452" i="7"/>
  <c r="G2452" i="7"/>
  <c r="F2452" i="7"/>
  <c r="D2452" i="7"/>
  <c r="Q2451" i="7"/>
  <c r="P2451" i="7"/>
  <c r="O2451" i="7"/>
  <c r="N2451" i="7"/>
  <c r="L2451" i="7"/>
  <c r="K2451" i="7"/>
  <c r="J2451" i="7"/>
  <c r="I2451" i="7"/>
  <c r="H2451" i="7"/>
  <c r="G2451" i="7"/>
  <c r="F2451" i="7"/>
  <c r="D2451" i="7"/>
  <c r="Q2450" i="7"/>
  <c r="P2450" i="7"/>
  <c r="O2450" i="7"/>
  <c r="N2450" i="7"/>
  <c r="L2450" i="7"/>
  <c r="K2450" i="7"/>
  <c r="J2450" i="7"/>
  <c r="I2450" i="7"/>
  <c r="H2450" i="7"/>
  <c r="G2450" i="7"/>
  <c r="F2450" i="7"/>
  <c r="D2450" i="7"/>
  <c r="Q2449" i="7"/>
  <c r="P2449" i="7"/>
  <c r="O2449" i="7"/>
  <c r="N2449" i="7"/>
  <c r="L2449" i="7"/>
  <c r="K2449" i="7"/>
  <c r="J2449" i="7"/>
  <c r="I2449" i="7"/>
  <c r="H2449" i="7"/>
  <c r="G2449" i="7"/>
  <c r="F2449" i="7"/>
  <c r="D2449" i="7"/>
  <c r="Q2448" i="7"/>
  <c r="P2448" i="7"/>
  <c r="O2448" i="7"/>
  <c r="N2448" i="7"/>
  <c r="L2448" i="7"/>
  <c r="K2448" i="7"/>
  <c r="J2448" i="7"/>
  <c r="I2448" i="7"/>
  <c r="H2448" i="7"/>
  <c r="G2448" i="7"/>
  <c r="F2448" i="7"/>
  <c r="D2448" i="7"/>
  <c r="Q2447" i="7"/>
  <c r="P2447" i="7"/>
  <c r="O2447" i="7"/>
  <c r="N2447" i="7"/>
  <c r="L2447" i="7"/>
  <c r="K2447" i="7"/>
  <c r="J2447" i="7"/>
  <c r="I2447" i="7"/>
  <c r="H2447" i="7"/>
  <c r="G2447" i="7"/>
  <c r="F2447" i="7"/>
  <c r="D2447" i="7"/>
  <c r="Q2446" i="7"/>
  <c r="P2446" i="7"/>
  <c r="O2446" i="7"/>
  <c r="N2446" i="7"/>
  <c r="L2446" i="7"/>
  <c r="K2446" i="7"/>
  <c r="J2446" i="7"/>
  <c r="I2446" i="7"/>
  <c r="H2446" i="7"/>
  <c r="G2446" i="7"/>
  <c r="F2446" i="7"/>
  <c r="D2446" i="7"/>
  <c r="Q2445" i="7"/>
  <c r="P2445" i="7"/>
  <c r="O2445" i="7"/>
  <c r="N2445" i="7"/>
  <c r="L2445" i="7"/>
  <c r="K2445" i="7"/>
  <c r="J2445" i="7"/>
  <c r="I2445" i="7"/>
  <c r="H2445" i="7"/>
  <c r="G2445" i="7"/>
  <c r="F2445" i="7"/>
  <c r="D2445" i="7"/>
  <c r="Q2444" i="7"/>
  <c r="P2444" i="7"/>
  <c r="O2444" i="7"/>
  <c r="N2444" i="7"/>
  <c r="L2444" i="7"/>
  <c r="K2444" i="7"/>
  <c r="J2444" i="7"/>
  <c r="I2444" i="7"/>
  <c r="H2444" i="7"/>
  <c r="G2444" i="7"/>
  <c r="F2444" i="7"/>
  <c r="D2444" i="7"/>
  <c r="Q2443" i="7"/>
  <c r="P2443" i="7"/>
  <c r="O2443" i="7"/>
  <c r="N2443" i="7"/>
  <c r="L2443" i="7"/>
  <c r="K2443" i="7"/>
  <c r="J2443" i="7"/>
  <c r="I2443" i="7"/>
  <c r="H2443" i="7"/>
  <c r="G2443" i="7"/>
  <c r="F2443" i="7"/>
  <c r="D2443" i="7"/>
  <c r="Q2442" i="7"/>
  <c r="P2442" i="7"/>
  <c r="O2442" i="7"/>
  <c r="N2442" i="7"/>
  <c r="L2442" i="7"/>
  <c r="K2442" i="7"/>
  <c r="J2442" i="7"/>
  <c r="I2442" i="7"/>
  <c r="H2442" i="7"/>
  <c r="G2442" i="7"/>
  <c r="F2442" i="7"/>
  <c r="D2442" i="7"/>
  <c r="Q2441" i="7"/>
  <c r="P2441" i="7"/>
  <c r="O2441" i="7"/>
  <c r="N2441" i="7"/>
  <c r="L2441" i="7"/>
  <c r="K2441" i="7"/>
  <c r="J2441" i="7"/>
  <c r="I2441" i="7"/>
  <c r="H2441" i="7"/>
  <c r="G2441" i="7"/>
  <c r="F2441" i="7"/>
  <c r="D2441" i="7"/>
  <c r="Q2440" i="7"/>
  <c r="P2440" i="7"/>
  <c r="O2440" i="7"/>
  <c r="N2440" i="7"/>
  <c r="L2440" i="7"/>
  <c r="K2440" i="7"/>
  <c r="J2440" i="7"/>
  <c r="I2440" i="7"/>
  <c r="H2440" i="7"/>
  <c r="G2440" i="7"/>
  <c r="F2440" i="7"/>
  <c r="D2440" i="7"/>
  <c r="Q2439" i="7"/>
  <c r="P2439" i="7"/>
  <c r="O2439" i="7"/>
  <c r="N2439" i="7"/>
  <c r="L2439" i="7"/>
  <c r="K2439" i="7"/>
  <c r="J2439" i="7"/>
  <c r="I2439" i="7"/>
  <c r="H2439" i="7"/>
  <c r="G2439" i="7"/>
  <c r="F2439" i="7"/>
  <c r="D2439" i="7"/>
  <c r="Q2438" i="7"/>
  <c r="P2438" i="7"/>
  <c r="O2438" i="7"/>
  <c r="N2438" i="7"/>
  <c r="L2438" i="7"/>
  <c r="K2438" i="7"/>
  <c r="J2438" i="7"/>
  <c r="I2438" i="7"/>
  <c r="H2438" i="7"/>
  <c r="G2438" i="7"/>
  <c r="F2438" i="7"/>
  <c r="D2438" i="7"/>
  <c r="Q2437" i="7"/>
  <c r="P2437" i="7"/>
  <c r="O2437" i="7"/>
  <c r="N2437" i="7"/>
  <c r="L2437" i="7"/>
  <c r="K2437" i="7"/>
  <c r="J2437" i="7"/>
  <c r="I2437" i="7"/>
  <c r="H2437" i="7"/>
  <c r="G2437" i="7"/>
  <c r="F2437" i="7"/>
  <c r="D2437" i="7"/>
  <c r="Q2436" i="7"/>
  <c r="P2436" i="7"/>
  <c r="O2436" i="7"/>
  <c r="N2436" i="7"/>
  <c r="L2436" i="7"/>
  <c r="K2436" i="7"/>
  <c r="J2436" i="7"/>
  <c r="I2436" i="7"/>
  <c r="H2436" i="7"/>
  <c r="G2436" i="7"/>
  <c r="F2436" i="7"/>
  <c r="D2436" i="7"/>
  <c r="Q2435" i="7"/>
  <c r="P2435" i="7"/>
  <c r="O2435" i="7"/>
  <c r="N2435" i="7"/>
  <c r="L2435" i="7"/>
  <c r="K2435" i="7"/>
  <c r="J2435" i="7"/>
  <c r="I2435" i="7"/>
  <c r="H2435" i="7"/>
  <c r="G2435" i="7"/>
  <c r="F2435" i="7"/>
  <c r="D2435" i="7"/>
  <c r="Q2434" i="7"/>
  <c r="P2434" i="7"/>
  <c r="O2434" i="7"/>
  <c r="N2434" i="7"/>
  <c r="L2434" i="7"/>
  <c r="K2434" i="7"/>
  <c r="J2434" i="7"/>
  <c r="I2434" i="7"/>
  <c r="H2434" i="7"/>
  <c r="G2434" i="7"/>
  <c r="F2434" i="7"/>
  <c r="D2434" i="7"/>
  <c r="Q2433" i="7"/>
  <c r="P2433" i="7"/>
  <c r="O2433" i="7"/>
  <c r="N2433" i="7"/>
  <c r="L2433" i="7"/>
  <c r="K2433" i="7"/>
  <c r="J2433" i="7"/>
  <c r="I2433" i="7"/>
  <c r="H2433" i="7"/>
  <c r="G2433" i="7"/>
  <c r="F2433" i="7"/>
  <c r="D2433" i="7"/>
  <c r="Q2432" i="7"/>
  <c r="P2432" i="7"/>
  <c r="O2432" i="7"/>
  <c r="N2432" i="7"/>
  <c r="L2432" i="7"/>
  <c r="K2432" i="7"/>
  <c r="J2432" i="7"/>
  <c r="I2432" i="7"/>
  <c r="H2432" i="7"/>
  <c r="G2432" i="7"/>
  <c r="F2432" i="7"/>
  <c r="D2432" i="7"/>
  <c r="Q2431" i="7"/>
  <c r="P2431" i="7"/>
  <c r="O2431" i="7"/>
  <c r="N2431" i="7"/>
  <c r="L2431" i="7"/>
  <c r="K2431" i="7"/>
  <c r="J2431" i="7"/>
  <c r="I2431" i="7"/>
  <c r="H2431" i="7"/>
  <c r="G2431" i="7"/>
  <c r="F2431" i="7"/>
  <c r="D2431" i="7"/>
  <c r="Q2430" i="7"/>
  <c r="P2430" i="7"/>
  <c r="O2430" i="7"/>
  <c r="N2430" i="7"/>
  <c r="L2430" i="7"/>
  <c r="K2430" i="7"/>
  <c r="J2430" i="7"/>
  <c r="I2430" i="7"/>
  <c r="H2430" i="7"/>
  <c r="G2430" i="7"/>
  <c r="F2430" i="7"/>
  <c r="D2430" i="7"/>
  <c r="Q2429" i="7"/>
  <c r="P2429" i="7"/>
  <c r="O2429" i="7"/>
  <c r="N2429" i="7"/>
  <c r="L2429" i="7"/>
  <c r="K2429" i="7"/>
  <c r="J2429" i="7"/>
  <c r="I2429" i="7"/>
  <c r="H2429" i="7"/>
  <c r="G2429" i="7"/>
  <c r="F2429" i="7"/>
  <c r="D2429" i="7"/>
  <c r="Q2428" i="7"/>
  <c r="P2428" i="7"/>
  <c r="O2428" i="7"/>
  <c r="N2428" i="7"/>
  <c r="L2428" i="7"/>
  <c r="K2428" i="7"/>
  <c r="J2428" i="7"/>
  <c r="I2428" i="7"/>
  <c r="H2428" i="7"/>
  <c r="G2428" i="7"/>
  <c r="F2428" i="7"/>
  <c r="D2428" i="7"/>
  <c r="Q2427" i="7"/>
  <c r="P2427" i="7"/>
  <c r="O2427" i="7"/>
  <c r="N2427" i="7"/>
  <c r="L2427" i="7"/>
  <c r="K2427" i="7"/>
  <c r="J2427" i="7"/>
  <c r="I2427" i="7"/>
  <c r="H2427" i="7"/>
  <c r="G2427" i="7"/>
  <c r="F2427" i="7"/>
  <c r="D2427" i="7"/>
  <c r="Q2426" i="7"/>
  <c r="P2426" i="7"/>
  <c r="O2426" i="7"/>
  <c r="N2426" i="7"/>
  <c r="L2426" i="7"/>
  <c r="K2426" i="7"/>
  <c r="J2426" i="7"/>
  <c r="I2426" i="7"/>
  <c r="H2426" i="7"/>
  <c r="G2426" i="7"/>
  <c r="F2426" i="7"/>
  <c r="D2426" i="7"/>
  <c r="Q2425" i="7"/>
  <c r="P2425" i="7"/>
  <c r="O2425" i="7"/>
  <c r="N2425" i="7"/>
  <c r="L2425" i="7"/>
  <c r="K2425" i="7"/>
  <c r="J2425" i="7"/>
  <c r="I2425" i="7"/>
  <c r="H2425" i="7"/>
  <c r="G2425" i="7"/>
  <c r="F2425" i="7"/>
  <c r="D2425" i="7"/>
  <c r="Q2424" i="7"/>
  <c r="P2424" i="7"/>
  <c r="O2424" i="7"/>
  <c r="N2424" i="7"/>
  <c r="L2424" i="7"/>
  <c r="K2424" i="7"/>
  <c r="J2424" i="7"/>
  <c r="I2424" i="7"/>
  <c r="H2424" i="7"/>
  <c r="G2424" i="7"/>
  <c r="F2424" i="7"/>
  <c r="D2424" i="7"/>
  <c r="Q2423" i="7"/>
  <c r="P2423" i="7"/>
  <c r="O2423" i="7"/>
  <c r="N2423" i="7"/>
  <c r="L2423" i="7"/>
  <c r="K2423" i="7"/>
  <c r="J2423" i="7"/>
  <c r="I2423" i="7"/>
  <c r="H2423" i="7"/>
  <c r="G2423" i="7"/>
  <c r="F2423" i="7"/>
  <c r="D2423" i="7"/>
  <c r="Q2422" i="7"/>
  <c r="P2422" i="7"/>
  <c r="O2422" i="7"/>
  <c r="N2422" i="7"/>
  <c r="L2422" i="7"/>
  <c r="K2422" i="7"/>
  <c r="J2422" i="7"/>
  <c r="I2422" i="7"/>
  <c r="H2422" i="7"/>
  <c r="G2422" i="7"/>
  <c r="F2422" i="7"/>
  <c r="D2422" i="7"/>
  <c r="Q2421" i="7"/>
  <c r="P2421" i="7"/>
  <c r="O2421" i="7"/>
  <c r="N2421" i="7"/>
  <c r="L2421" i="7"/>
  <c r="K2421" i="7"/>
  <c r="J2421" i="7"/>
  <c r="I2421" i="7"/>
  <c r="H2421" i="7"/>
  <c r="G2421" i="7"/>
  <c r="F2421" i="7"/>
  <c r="D2421" i="7"/>
  <c r="Q2420" i="7"/>
  <c r="P2420" i="7"/>
  <c r="O2420" i="7"/>
  <c r="N2420" i="7"/>
  <c r="L2420" i="7"/>
  <c r="K2420" i="7"/>
  <c r="J2420" i="7"/>
  <c r="I2420" i="7"/>
  <c r="H2420" i="7"/>
  <c r="G2420" i="7"/>
  <c r="F2420" i="7"/>
  <c r="D2420" i="7"/>
  <c r="Q2419" i="7"/>
  <c r="P2419" i="7"/>
  <c r="O2419" i="7"/>
  <c r="N2419" i="7"/>
  <c r="L2419" i="7"/>
  <c r="K2419" i="7"/>
  <c r="J2419" i="7"/>
  <c r="I2419" i="7"/>
  <c r="H2419" i="7"/>
  <c r="G2419" i="7"/>
  <c r="F2419" i="7"/>
  <c r="D2419" i="7"/>
  <c r="Q2418" i="7"/>
  <c r="P2418" i="7"/>
  <c r="O2418" i="7"/>
  <c r="N2418" i="7"/>
  <c r="L2418" i="7"/>
  <c r="K2418" i="7"/>
  <c r="J2418" i="7"/>
  <c r="I2418" i="7"/>
  <c r="H2418" i="7"/>
  <c r="G2418" i="7"/>
  <c r="F2418" i="7"/>
  <c r="D2418" i="7"/>
  <c r="Q2417" i="7"/>
  <c r="P2417" i="7"/>
  <c r="O2417" i="7"/>
  <c r="N2417" i="7"/>
  <c r="L2417" i="7"/>
  <c r="K2417" i="7"/>
  <c r="J2417" i="7"/>
  <c r="I2417" i="7"/>
  <c r="H2417" i="7"/>
  <c r="G2417" i="7"/>
  <c r="F2417" i="7"/>
  <c r="D2417" i="7"/>
  <c r="Q2416" i="7"/>
  <c r="P2416" i="7"/>
  <c r="O2416" i="7"/>
  <c r="N2416" i="7"/>
  <c r="L2416" i="7"/>
  <c r="K2416" i="7"/>
  <c r="J2416" i="7"/>
  <c r="I2416" i="7"/>
  <c r="H2416" i="7"/>
  <c r="G2416" i="7"/>
  <c r="F2416" i="7"/>
  <c r="D2416" i="7"/>
  <c r="Q2415" i="7"/>
  <c r="P2415" i="7"/>
  <c r="O2415" i="7"/>
  <c r="N2415" i="7"/>
  <c r="L2415" i="7"/>
  <c r="K2415" i="7"/>
  <c r="J2415" i="7"/>
  <c r="I2415" i="7"/>
  <c r="H2415" i="7"/>
  <c r="G2415" i="7"/>
  <c r="F2415" i="7"/>
  <c r="D2415" i="7"/>
  <c r="Q2414" i="7"/>
  <c r="P2414" i="7"/>
  <c r="O2414" i="7"/>
  <c r="N2414" i="7"/>
  <c r="L2414" i="7"/>
  <c r="K2414" i="7"/>
  <c r="J2414" i="7"/>
  <c r="I2414" i="7"/>
  <c r="H2414" i="7"/>
  <c r="G2414" i="7"/>
  <c r="F2414" i="7"/>
  <c r="D2414" i="7"/>
  <c r="Q2413" i="7"/>
  <c r="P2413" i="7"/>
  <c r="O2413" i="7"/>
  <c r="N2413" i="7"/>
  <c r="L2413" i="7"/>
  <c r="K2413" i="7"/>
  <c r="J2413" i="7"/>
  <c r="I2413" i="7"/>
  <c r="H2413" i="7"/>
  <c r="G2413" i="7"/>
  <c r="F2413" i="7"/>
  <c r="D2413" i="7"/>
  <c r="Q2412" i="7"/>
  <c r="P2412" i="7"/>
  <c r="O2412" i="7"/>
  <c r="N2412" i="7"/>
  <c r="L2412" i="7"/>
  <c r="K2412" i="7"/>
  <c r="J2412" i="7"/>
  <c r="I2412" i="7"/>
  <c r="H2412" i="7"/>
  <c r="G2412" i="7"/>
  <c r="F2412" i="7"/>
  <c r="D2412" i="7"/>
  <c r="Q2411" i="7"/>
  <c r="P2411" i="7"/>
  <c r="O2411" i="7"/>
  <c r="N2411" i="7"/>
  <c r="L2411" i="7"/>
  <c r="K2411" i="7"/>
  <c r="J2411" i="7"/>
  <c r="I2411" i="7"/>
  <c r="H2411" i="7"/>
  <c r="G2411" i="7"/>
  <c r="F2411" i="7"/>
  <c r="D2411" i="7"/>
  <c r="Q2410" i="7"/>
  <c r="P2410" i="7"/>
  <c r="O2410" i="7"/>
  <c r="N2410" i="7"/>
  <c r="L2410" i="7"/>
  <c r="K2410" i="7"/>
  <c r="J2410" i="7"/>
  <c r="I2410" i="7"/>
  <c r="H2410" i="7"/>
  <c r="G2410" i="7"/>
  <c r="F2410" i="7"/>
  <c r="D2410" i="7"/>
  <c r="Q2409" i="7"/>
  <c r="P2409" i="7"/>
  <c r="O2409" i="7"/>
  <c r="N2409" i="7"/>
  <c r="L2409" i="7"/>
  <c r="K2409" i="7"/>
  <c r="J2409" i="7"/>
  <c r="I2409" i="7"/>
  <c r="H2409" i="7"/>
  <c r="G2409" i="7"/>
  <c r="F2409" i="7"/>
  <c r="D2409" i="7"/>
  <c r="Q2408" i="7"/>
  <c r="P2408" i="7"/>
  <c r="O2408" i="7"/>
  <c r="N2408" i="7"/>
  <c r="L2408" i="7"/>
  <c r="K2408" i="7"/>
  <c r="J2408" i="7"/>
  <c r="I2408" i="7"/>
  <c r="H2408" i="7"/>
  <c r="G2408" i="7"/>
  <c r="F2408" i="7"/>
  <c r="D2408" i="7"/>
  <c r="Q2407" i="7"/>
  <c r="P2407" i="7"/>
  <c r="O2407" i="7"/>
  <c r="N2407" i="7"/>
  <c r="L2407" i="7"/>
  <c r="K2407" i="7"/>
  <c r="J2407" i="7"/>
  <c r="I2407" i="7"/>
  <c r="H2407" i="7"/>
  <c r="G2407" i="7"/>
  <c r="F2407" i="7"/>
  <c r="D2407" i="7"/>
  <c r="Q2406" i="7"/>
  <c r="P2406" i="7"/>
  <c r="O2406" i="7"/>
  <c r="N2406" i="7"/>
  <c r="L2406" i="7"/>
  <c r="K2406" i="7"/>
  <c r="J2406" i="7"/>
  <c r="I2406" i="7"/>
  <c r="H2406" i="7"/>
  <c r="G2406" i="7"/>
  <c r="F2406" i="7"/>
  <c r="D2406" i="7"/>
  <c r="Q2405" i="7"/>
  <c r="P2405" i="7"/>
  <c r="O2405" i="7"/>
  <c r="N2405" i="7"/>
  <c r="L2405" i="7"/>
  <c r="K2405" i="7"/>
  <c r="J2405" i="7"/>
  <c r="I2405" i="7"/>
  <c r="H2405" i="7"/>
  <c r="G2405" i="7"/>
  <c r="F2405" i="7"/>
  <c r="D2405" i="7"/>
  <c r="Q2404" i="7"/>
  <c r="P2404" i="7"/>
  <c r="O2404" i="7"/>
  <c r="N2404" i="7"/>
  <c r="L2404" i="7"/>
  <c r="K2404" i="7"/>
  <c r="J2404" i="7"/>
  <c r="I2404" i="7"/>
  <c r="H2404" i="7"/>
  <c r="G2404" i="7"/>
  <c r="F2404" i="7"/>
  <c r="D2404" i="7"/>
  <c r="Q2403" i="7"/>
  <c r="P2403" i="7"/>
  <c r="O2403" i="7"/>
  <c r="N2403" i="7"/>
  <c r="L2403" i="7"/>
  <c r="K2403" i="7"/>
  <c r="J2403" i="7"/>
  <c r="I2403" i="7"/>
  <c r="H2403" i="7"/>
  <c r="G2403" i="7"/>
  <c r="F2403" i="7"/>
  <c r="D2403" i="7"/>
  <c r="Q2402" i="7"/>
  <c r="P2402" i="7"/>
  <c r="O2402" i="7"/>
  <c r="N2402" i="7"/>
  <c r="L2402" i="7"/>
  <c r="K2402" i="7"/>
  <c r="J2402" i="7"/>
  <c r="I2402" i="7"/>
  <c r="H2402" i="7"/>
  <c r="G2402" i="7"/>
  <c r="F2402" i="7"/>
  <c r="D2402" i="7"/>
  <c r="Q2401" i="7"/>
  <c r="P2401" i="7"/>
  <c r="O2401" i="7"/>
  <c r="N2401" i="7"/>
  <c r="L2401" i="7"/>
  <c r="K2401" i="7"/>
  <c r="J2401" i="7"/>
  <c r="I2401" i="7"/>
  <c r="H2401" i="7"/>
  <c r="G2401" i="7"/>
  <c r="F2401" i="7"/>
  <c r="D2401" i="7"/>
  <c r="Q2400" i="7"/>
  <c r="P2400" i="7"/>
  <c r="O2400" i="7"/>
  <c r="N2400" i="7"/>
  <c r="L2400" i="7"/>
  <c r="K2400" i="7"/>
  <c r="J2400" i="7"/>
  <c r="I2400" i="7"/>
  <c r="H2400" i="7"/>
  <c r="G2400" i="7"/>
  <c r="F2400" i="7"/>
  <c r="D2400" i="7"/>
  <c r="Q2399" i="7"/>
  <c r="P2399" i="7"/>
  <c r="O2399" i="7"/>
  <c r="N2399" i="7"/>
  <c r="L2399" i="7"/>
  <c r="K2399" i="7"/>
  <c r="J2399" i="7"/>
  <c r="I2399" i="7"/>
  <c r="H2399" i="7"/>
  <c r="G2399" i="7"/>
  <c r="F2399" i="7"/>
  <c r="D2399" i="7"/>
  <c r="Q2398" i="7"/>
  <c r="P2398" i="7"/>
  <c r="O2398" i="7"/>
  <c r="N2398" i="7"/>
  <c r="L2398" i="7"/>
  <c r="K2398" i="7"/>
  <c r="J2398" i="7"/>
  <c r="I2398" i="7"/>
  <c r="H2398" i="7"/>
  <c r="G2398" i="7"/>
  <c r="F2398" i="7"/>
  <c r="D2398" i="7"/>
  <c r="Q2397" i="7"/>
  <c r="P2397" i="7"/>
  <c r="O2397" i="7"/>
  <c r="N2397" i="7"/>
  <c r="L2397" i="7"/>
  <c r="K2397" i="7"/>
  <c r="J2397" i="7"/>
  <c r="I2397" i="7"/>
  <c r="H2397" i="7"/>
  <c r="G2397" i="7"/>
  <c r="F2397" i="7"/>
  <c r="D2397" i="7"/>
  <c r="Q2396" i="7"/>
  <c r="P2396" i="7"/>
  <c r="O2396" i="7"/>
  <c r="N2396" i="7"/>
  <c r="L2396" i="7"/>
  <c r="K2396" i="7"/>
  <c r="J2396" i="7"/>
  <c r="I2396" i="7"/>
  <c r="H2396" i="7"/>
  <c r="G2396" i="7"/>
  <c r="F2396" i="7"/>
  <c r="D2396" i="7"/>
  <c r="Q2395" i="7"/>
  <c r="P2395" i="7"/>
  <c r="O2395" i="7"/>
  <c r="N2395" i="7"/>
  <c r="L2395" i="7"/>
  <c r="K2395" i="7"/>
  <c r="J2395" i="7"/>
  <c r="I2395" i="7"/>
  <c r="H2395" i="7"/>
  <c r="G2395" i="7"/>
  <c r="F2395" i="7"/>
  <c r="D2395" i="7"/>
  <c r="Q2394" i="7"/>
  <c r="P2394" i="7"/>
  <c r="O2394" i="7"/>
  <c r="N2394" i="7"/>
  <c r="L2394" i="7"/>
  <c r="K2394" i="7"/>
  <c r="J2394" i="7"/>
  <c r="I2394" i="7"/>
  <c r="H2394" i="7"/>
  <c r="G2394" i="7"/>
  <c r="F2394" i="7"/>
  <c r="D2394" i="7"/>
  <c r="Q2393" i="7"/>
  <c r="P2393" i="7"/>
  <c r="O2393" i="7"/>
  <c r="N2393" i="7"/>
  <c r="L2393" i="7"/>
  <c r="K2393" i="7"/>
  <c r="J2393" i="7"/>
  <c r="I2393" i="7"/>
  <c r="H2393" i="7"/>
  <c r="G2393" i="7"/>
  <c r="F2393" i="7"/>
  <c r="D2393" i="7"/>
  <c r="Q2392" i="7"/>
  <c r="P2392" i="7"/>
  <c r="O2392" i="7"/>
  <c r="N2392" i="7"/>
  <c r="L2392" i="7"/>
  <c r="K2392" i="7"/>
  <c r="J2392" i="7"/>
  <c r="I2392" i="7"/>
  <c r="H2392" i="7"/>
  <c r="G2392" i="7"/>
  <c r="F2392" i="7"/>
  <c r="D2392" i="7"/>
  <c r="Q2391" i="7"/>
  <c r="P2391" i="7"/>
  <c r="O2391" i="7"/>
  <c r="N2391" i="7"/>
  <c r="L2391" i="7"/>
  <c r="K2391" i="7"/>
  <c r="J2391" i="7"/>
  <c r="I2391" i="7"/>
  <c r="H2391" i="7"/>
  <c r="G2391" i="7"/>
  <c r="F2391" i="7"/>
  <c r="D2391" i="7"/>
  <c r="Q2390" i="7"/>
  <c r="P2390" i="7"/>
  <c r="O2390" i="7"/>
  <c r="N2390" i="7"/>
  <c r="L2390" i="7"/>
  <c r="K2390" i="7"/>
  <c r="J2390" i="7"/>
  <c r="I2390" i="7"/>
  <c r="H2390" i="7"/>
  <c r="G2390" i="7"/>
  <c r="F2390" i="7"/>
  <c r="D2390" i="7"/>
  <c r="Q2389" i="7"/>
  <c r="P2389" i="7"/>
  <c r="O2389" i="7"/>
  <c r="N2389" i="7"/>
  <c r="L2389" i="7"/>
  <c r="K2389" i="7"/>
  <c r="J2389" i="7"/>
  <c r="I2389" i="7"/>
  <c r="H2389" i="7"/>
  <c r="G2389" i="7"/>
  <c r="F2389" i="7"/>
  <c r="D2389" i="7"/>
  <c r="Q2388" i="7"/>
  <c r="P2388" i="7"/>
  <c r="O2388" i="7"/>
  <c r="N2388" i="7"/>
  <c r="L2388" i="7"/>
  <c r="K2388" i="7"/>
  <c r="J2388" i="7"/>
  <c r="I2388" i="7"/>
  <c r="H2388" i="7"/>
  <c r="G2388" i="7"/>
  <c r="F2388" i="7"/>
  <c r="D2388" i="7"/>
  <c r="Q2387" i="7"/>
  <c r="P2387" i="7"/>
  <c r="O2387" i="7"/>
  <c r="N2387" i="7"/>
  <c r="L2387" i="7"/>
  <c r="K2387" i="7"/>
  <c r="J2387" i="7"/>
  <c r="I2387" i="7"/>
  <c r="H2387" i="7"/>
  <c r="G2387" i="7"/>
  <c r="F2387" i="7"/>
  <c r="D2387" i="7"/>
  <c r="Q2386" i="7"/>
  <c r="P2386" i="7"/>
  <c r="O2386" i="7"/>
  <c r="N2386" i="7"/>
  <c r="L2386" i="7"/>
  <c r="K2386" i="7"/>
  <c r="J2386" i="7"/>
  <c r="I2386" i="7"/>
  <c r="H2386" i="7"/>
  <c r="G2386" i="7"/>
  <c r="F2386" i="7"/>
  <c r="D2386" i="7"/>
  <c r="Q2385" i="7"/>
  <c r="P2385" i="7"/>
  <c r="O2385" i="7"/>
  <c r="N2385" i="7"/>
  <c r="L2385" i="7"/>
  <c r="K2385" i="7"/>
  <c r="J2385" i="7"/>
  <c r="I2385" i="7"/>
  <c r="H2385" i="7"/>
  <c r="G2385" i="7"/>
  <c r="F2385" i="7"/>
  <c r="D2385" i="7"/>
  <c r="Q2384" i="7"/>
  <c r="P2384" i="7"/>
  <c r="O2384" i="7"/>
  <c r="N2384" i="7"/>
  <c r="L2384" i="7"/>
  <c r="K2384" i="7"/>
  <c r="J2384" i="7"/>
  <c r="I2384" i="7"/>
  <c r="H2384" i="7"/>
  <c r="G2384" i="7"/>
  <c r="F2384" i="7"/>
  <c r="D2384" i="7"/>
  <c r="Q2383" i="7"/>
  <c r="P2383" i="7"/>
  <c r="O2383" i="7"/>
  <c r="N2383" i="7"/>
  <c r="L2383" i="7"/>
  <c r="K2383" i="7"/>
  <c r="J2383" i="7"/>
  <c r="I2383" i="7"/>
  <c r="H2383" i="7"/>
  <c r="G2383" i="7"/>
  <c r="F2383" i="7"/>
  <c r="D2383" i="7"/>
  <c r="Q2382" i="7"/>
  <c r="P2382" i="7"/>
  <c r="O2382" i="7"/>
  <c r="N2382" i="7"/>
  <c r="L2382" i="7"/>
  <c r="K2382" i="7"/>
  <c r="J2382" i="7"/>
  <c r="I2382" i="7"/>
  <c r="H2382" i="7"/>
  <c r="G2382" i="7"/>
  <c r="F2382" i="7"/>
  <c r="D2382" i="7"/>
  <c r="Q2381" i="7"/>
  <c r="P2381" i="7"/>
  <c r="O2381" i="7"/>
  <c r="N2381" i="7"/>
  <c r="L2381" i="7"/>
  <c r="K2381" i="7"/>
  <c r="J2381" i="7"/>
  <c r="I2381" i="7"/>
  <c r="H2381" i="7"/>
  <c r="G2381" i="7"/>
  <c r="F2381" i="7"/>
  <c r="D2381" i="7"/>
  <c r="Q2380" i="7"/>
  <c r="P2380" i="7"/>
  <c r="O2380" i="7"/>
  <c r="N2380" i="7"/>
  <c r="L2380" i="7"/>
  <c r="K2380" i="7"/>
  <c r="J2380" i="7"/>
  <c r="I2380" i="7"/>
  <c r="H2380" i="7"/>
  <c r="G2380" i="7"/>
  <c r="F2380" i="7"/>
  <c r="D2380" i="7"/>
  <c r="Q2379" i="7"/>
  <c r="P2379" i="7"/>
  <c r="O2379" i="7"/>
  <c r="N2379" i="7"/>
  <c r="L2379" i="7"/>
  <c r="K2379" i="7"/>
  <c r="J2379" i="7"/>
  <c r="I2379" i="7"/>
  <c r="H2379" i="7"/>
  <c r="G2379" i="7"/>
  <c r="F2379" i="7"/>
  <c r="D2379" i="7"/>
  <c r="Q2378" i="7"/>
  <c r="P2378" i="7"/>
  <c r="O2378" i="7"/>
  <c r="N2378" i="7"/>
  <c r="L2378" i="7"/>
  <c r="K2378" i="7"/>
  <c r="J2378" i="7"/>
  <c r="I2378" i="7"/>
  <c r="H2378" i="7"/>
  <c r="G2378" i="7"/>
  <c r="F2378" i="7"/>
  <c r="D2378" i="7"/>
  <c r="Q2377" i="7"/>
  <c r="P2377" i="7"/>
  <c r="O2377" i="7"/>
  <c r="N2377" i="7"/>
  <c r="L2377" i="7"/>
  <c r="K2377" i="7"/>
  <c r="J2377" i="7"/>
  <c r="I2377" i="7"/>
  <c r="H2377" i="7"/>
  <c r="G2377" i="7"/>
  <c r="F2377" i="7"/>
  <c r="D2377" i="7"/>
  <c r="Q2376" i="7"/>
  <c r="P2376" i="7"/>
  <c r="O2376" i="7"/>
  <c r="N2376" i="7"/>
  <c r="L2376" i="7"/>
  <c r="K2376" i="7"/>
  <c r="J2376" i="7"/>
  <c r="I2376" i="7"/>
  <c r="H2376" i="7"/>
  <c r="G2376" i="7"/>
  <c r="F2376" i="7"/>
  <c r="D2376" i="7"/>
  <c r="Q2375" i="7"/>
  <c r="P2375" i="7"/>
  <c r="O2375" i="7"/>
  <c r="N2375" i="7"/>
  <c r="L2375" i="7"/>
  <c r="K2375" i="7"/>
  <c r="J2375" i="7"/>
  <c r="I2375" i="7"/>
  <c r="H2375" i="7"/>
  <c r="G2375" i="7"/>
  <c r="F2375" i="7"/>
  <c r="D2375" i="7"/>
  <c r="Q2374" i="7"/>
  <c r="P2374" i="7"/>
  <c r="O2374" i="7"/>
  <c r="N2374" i="7"/>
  <c r="L2374" i="7"/>
  <c r="K2374" i="7"/>
  <c r="J2374" i="7"/>
  <c r="I2374" i="7"/>
  <c r="H2374" i="7"/>
  <c r="G2374" i="7"/>
  <c r="F2374" i="7"/>
  <c r="D2374" i="7"/>
  <c r="Q2373" i="7"/>
  <c r="P2373" i="7"/>
  <c r="O2373" i="7"/>
  <c r="N2373" i="7"/>
  <c r="L2373" i="7"/>
  <c r="K2373" i="7"/>
  <c r="J2373" i="7"/>
  <c r="I2373" i="7"/>
  <c r="H2373" i="7"/>
  <c r="G2373" i="7"/>
  <c r="F2373" i="7"/>
  <c r="D2373" i="7"/>
  <c r="Q2372" i="7"/>
  <c r="P2372" i="7"/>
  <c r="O2372" i="7"/>
  <c r="N2372" i="7"/>
  <c r="L2372" i="7"/>
  <c r="K2372" i="7"/>
  <c r="J2372" i="7"/>
  <c r="I2372" i="7"/>
  <c r="H2372" i="7"/>
  <c r="G2372" i="7"/>
  <c r="F2372" i="7"/>
  <c r="D2372" i="7"/>
  <c r="Q2371" i="7"/>
  <c r="P2371" i="7"/>
  <c r="O2371" i="7"/>
  <c r="N2371" i="7"/>
  <c r="L2371" i="7"/>
  <c r="K2371" i="7"/>
  <c r="J2371" i="7"/>
  <c r="I2371" i="7"/>
  <c r="H2371" i="7"/>
  <c r="G2371" i="7"/>
  <c r="F2371" i="7"/>
  <c r="D2371" i="7"/>
  <c r="Q2370" i="7"/>
  <c r="P2370" i="7"/>
  <c r="O2370" i="7"/>
  <c r="N2370" i="7"/>
  <c r="L2370" i="7"/>
  <c r="K2370" i="7"/>
  <c r="J2370" i="7"/>
  <c r="I2370" i="7"/>
  <c r="H2370" i="7"/>
  <c r="G2370" i="7"/>
  <c r="F2370" i="7"/>
  <c r="D2370" i="7"/>
  <c r="Q2369" i="7"/>
  <c r="P2369" i="7"/>
  <c r="O2369" i="7"/>
  <c r="N2369" i="7"/>
  <c r="L2369" i="7"/>
  <c r="K2369" i="7"/>
  <c r="J2369" i="7"/>
  <c r="I2369" i="7"/>
  <c r="H2369" i="7"/>
  <c r="G2369" i="7"/>
  <c r="F2369" i="7"/>
  <c r="D2369" i="7"/>
  <c r="Q2368" i="7"/>
  <c r="P2368" i="7"/>
  <c r="O2368" i="7"/>
  <c r="N2368" i="7"/>
  <c r="L2368" i="7"/>
  <c r="K2368" i="7"/>
  <c r="J2368" i="7"/>
  <c r="I2368" i="7"/>
  <c r="H2368" i="7"/>
  <c r="G2368" i="7"/>
  <c r="F2368" i="7"/>
  <c r="D2368" i="7"/>
  <c r="Q2367" i="7"/>
  <c r="P2367" i="7"/>
  <c r="O2367" i="7"/>
  <c r="N2367" i="7"/>
  <c r="L2367" i="7"/>
  <c r="K2367" i="7"/>
  <c r="J2367" i="7"/>
  <c r="I2367" i="7"/>
  <c r="H2367" i="7"/>
  <c r="G2367" i="7"/>
  <c r="F2367" i="7"/>
  <c r="D2367" i="7"/>
  <c r="Q2366" i="7"/>
  <c r="P2366" i="7"/>
  <c r="O2366" i="7"/>
  <c r="N2366" i="7"/>
  <c r="L2366" i="7"/>
  <c r="K2366" i="7"/>
  <c r="J2366" i="7"/>
  <c r="I2366" i="7"/>
  <c r="H2366" i="7"/>
  <c r="G2366" i="7"/>
  <c r="F2366" i="7"/>
  <c r="D2366" i="7"/>
  <c r="Q2365" i="7"/>
  <c r="P2365" i="7"/>
  <c r="O2365" i="7"/>
  <c r="N2365" i="7"/>
  <c r="L2365" i="7"/>
  <c r="K2365" i="7"/>
  <c r="J2365" i="7"/>
  <c r="I2365" i="7"/>
  <c r="H2365" i="7"/>
  <c r="G2365" i="7"/>
  <c r="F2365" i="7"/>
  <c r="D2365" i="7"/>
  <c r="Q2364" i="7"/>
  <c r="P2364" i="7"/>
  <c r="O2364" i="7"/>
  <c r="N2364" i="7"/>
  <c r="L2364" i="7"/>
  <c r="K2364" i="7"/>
  <c r="J2364" i="7"/>
  <c r="I2364" i="7"/>
  <c r="H2364" i="7"/>
  <c r="G2364" i="7"/>
  <c r="F2364" i="7"/>
  <c r="D2364" i="7"/>
  <c r="Q2363" i="7"/>
  <c r="P2363" i="7"/>
  <c r="O2363" i="7"/>
  <c r="N2363" i="7"/>
  <c r="L2363" i="7"/>
  <c r="K2363" i="7"/>
  <c r="J2363" i="7"/>
  <c r="I2363" i="7"/>
  <c r="H2363" i="7"/>
  <c r="G2363" i="7"/>
  <c r="F2363" i="7"/>
  <c r="D2363" i="7"/>
  <c r="Q2362" i="7"/>
  <c r="P2362" i="7"/>
  <c r="O2362" i="7"/>
  <c r="N2362" i="7"/>
  <c r="L2362" i="7"/>
  <c r="K2362" i="7"/>
  <c r="J2362" i="7"/>
  <c r="I2362" i="7"/>
  <c r="H2362" i="7"/>
  <c r="G2362" i="7"/>
  <c r="F2362" i="7"/>
  <c r="D2362" i="7"/>
  <c r="Q2361" i="7"/>
  <c r="P2361" i="7"/>
  <c r="O2361" i="7"/>
  <c r="N2361" i="7"/>
  <c r="L2361" i="7"/>
  <c r="K2361" i="7"/>
  <c r="J2361" i="7"/>
  <c r="I2361" i="7"/>
  <c r="H2361" i="7"/>
  <c r="G2361" i="7"/>
  <c r="F2361" i="7"/>
  <c r="D2361" i="7"/>
  <c r="Q2360" i="7"/>
  <c r="P2360" i="7"/>
  <c r="O2360" i="7"/>
  <c r="N2360" i="7"/>
  <c r="L2360" i="7"/>
  <c r="K2360" i="7"/>
  <c r="J2360" i="7"/>
  <c r="I2360" i="7"/>
  <c r="H2360" i="7"/>
  <c r="G2360" i="7"/>
  <c r="F2360" i="7"/>
  <c r="D2360" i="7"/>
  <c r="Q2359" i="7"/>
  <c r="P2359" i="7"/>
  <c r="O2359" i="7"/>
  <c r="N2359" i="7"/>
  <c r="L2359" i="7"/>
  <c r="K2359" i="7"/>
  <c r="J2359" i="7"/>
  <c r="I2359" i="7"/>
  <c r="H2359" i="7"/>
  <c r="G2359" i="7"/>
  <c r="F2359" i="7"/>
  <c r="D2359" i="7"/>
  <c r="Q2358" i="7"/>
  <c r="P2358" i="7"/>
  <c r="O2358" i="7"/>
  <c r="N2358" i="7"/>
  <c r="L2358" i="7"/>
  <c r="K2358" i="7"/>
  <c r="J2358" i="7"/>
  <c r="I2358" i="7"/>
  <c r="H2358" i="7"/>
  <c r="G2358" i="7"/>
  <c r="F2358" i="7"/>
  <c r="D2358" i="7"/>
  <c r="Q2357" i="7"/>
  <c r="P2357" i="7"/>
  <c r="O2357" i="7"/>
  <c r="N2357" i="7"/>
  <c r="L2357" i="7"/>
  <c r="K2357" i="7"/>
  <c r="J2357" i="7"/>
  <c r="I2357" i="7"/>
  <c r="H2357" i="7"/>
  <c r="G2357" i="7"/>
  <c r="F2357" i="7"/>
  <c r="D2357" i="7"/>
  <c r="Q2356" i="7"/>
  <c r="P2356" i="7"/>
  <c r="O2356" i="7"/>
  <c r="N2356" i="7"/>
  <c r="L2356" i="7"/>
  <c r="K2356" i="7"/>
  <c r="J2356" i="7"/>
  <c r="I2356" i="7"/>
  <c r="H2356" i="7"/>
  <c r="G2356" i="7"/>
  <c r="F2356" i="7"/>
  <c r="D2356" i="7"/>
  <c r="Q2355" i="7"/>
  <c r="P2355" i="7"/>
  <c r="O2355" i="7"/>
  <c r="N2355" i="7"/>
  <c r="L2355" i="7"/>
  <c r="K2355" i="7"/>
  <c r="J2355" i="7"/>
  <c r="I2355" i="7"/>
  <c r="H2355" i="7"/>
  <c r="G2355" i="7"/>
  <c r="F2355" i="7"/>
  <c r="D2355" i="7"/>
  <c r="Q2354" i="7"/>
  <c r="P2354" i="7"/>
  <c r="O2354" i="7"/>
  <c r="N2354" i="7"/>
  <c r="L2354" i="7"/>
  <c r="K2354" i="7"/>
  <c r="J2354" i="7"/>
  <c r="I2354" i="7"/>
  <c r="H2354" i="7"/>
  <c r="G2354" i="7"/>
  <c r="F2354" i="7"/>
  <c r="D2354" i="7"/>
  <c r="Q2353" i="7"/>
  <c r="P2353" i="7"/>
  <c r="O2353" i="7"/>
  <c r="N2353" i="7"/>
  <c r="L2353" i="7"/>
  <c r="K2353" i="7"/>
  <c r="J2353" i="7"/>
  <c r="I2353" i="7"/>
  <c r="H2353" i="7"/>
  <c r="G2353" i="7"/>
  <c r="F2353" i="7"/>
  <c r="D2353" i="7"/>
  <c r="Q2352" i="7"/>
  <c r="P2352" i="7"/>
  <c r="O2352" i="7"/>
  <c r="N2352" i="7"/>
  <c r="L2352" i="7"/>
  <c r="K2352" i="7"/>
  <c r="J2352" i="7"/>
  <c r="I2352" i="7"/>
  <c r="H2352" i="7"/>
  <c r="G2352" i="7"/>
  <c r="F2352" i="7"/>
  <c r="D2352" i="7"/>
  <c r="Q2351" i="7"/>
  <c r="P2351" i="7"/>
  <c r="O2351" i="7"/>
  <c r="N2351" i="7"/>
  <c r="L2351" i="7"/>
  <c r="K2351" i="7"/>
  <c r="J2351" i="7"/>
  <c r="I2351" i="7"/>
  <c r="H2351" i="7"/>
  <c r="G2351" i="7"/>
  <c r="F2351" i="7"/>
  <c r="D2351" i="7"/>
  <c r="Q2350" i="7"/>
  <c r="P2350" i="7"/>
  <c r="O2350" i="7"/>
  <c r="N2350" i="7"/>
  <c r="L2350" i="7"/>
  <c r="K2350" i="7"/>
  <c r="J2350" i="7"/>
  <c r="I2350" i="7"/>
  <c r="H2350" i="7"/>
  <c r="G2350" i="7"/>
  <c r="F2350" i="7"/>
  <c r="D2350" i="7"/>
  <c r="Q2349" i="7"/>
  <c r="P2349" i="7"/>
  <c r="O2349" i="7"/>
  <c r="N2349" i="7"/>
  <c r="L2349" i="7"/>
  <c r="K2349" i="7"/>
  <c r="J2349" i="7"/>
  <c r="I2349" i="7"/>
  <c r="H2349" i="7"/>
  <c r="G2349" i="7"/>
  <c r="F2349" i="7"/>
  <c r="D2349" i="7"/>
  <c r="Q2348" i="7"/>
  <c r="P2348" i="7"/>
  <c r="O2348" i="7"/>
  <c r="N2348" i="7"/>
  <c r="L2348" i="7"/>
  <c r="K2348" i="7"/>
  <c r="J2348" i="7"/>
  <c r="I2348" i="7"/>
  <c r="H2348" i="7"/>
  <c r="G2348" i="7"/>
  <c r="F2348" i="7"/>
  <c r="D2348" i="7"/>
  <c r="Q2347" i="7"/>
  <c r="P2347" i="7"/>
  <c r="O2347" i="7"/>
  <c r="N2347" i="7"/>
  <c r="L2347" i="7"/>
  <c r="K2347" i="7"/>
  <c r="J2347" i="7"/>
  <c r="I2347" i="7"/>
  <c r="H2347" i="7"/>
  <c r="G2347" i="7"/>
  <c r="F2347" i="7"/>
  <c r="D2347" i="7"/>
  <c r="Q2346" i="7"/>
  <c r="P2346" i="7"/>
  <c r="O2346" i="7"/>
  <c r="N2346" i="7"/>
  <c r="L2346" i="7"/>
  <c r="K2346" i="7"/>
  <c r="J2346" i="7"/>
  <c r="I2346" i="7"/>
  <c r="H2346" i="7"/>
  <c r="G2346" i="7"/>
  <c r="F2346" i="7"/>
  <c r="D2346" i="7"/>
  <c r="Q2345" i="7"/>
  <c r="P2345" i="7"/>
  <c r="O2345" i="7"/>
  <c r="N2345" i="7"/>
  <c r="L2345" i="7"/>
  <c r="K2345" i="7"/>
  <c r="J2345" i="7"/>
  <c r="I2345" i="7"/>
  <c r="H2345" i="7"/>
  <c r="G2345" i="7"/>
  <c r="F2345" i="7"/>
  <c r="D2345" i="7"/>
  <c r="Q2344" i="7"/>
  <c r="P2344" i="7"/>
  <c r="O2344" i="7"/>
  <c r="N2344" i="7"/>
  <c r="L2344" i="7"/>
  <c r="K2344" i="7"/>
  <c r="J2344" i="7"/>
  <c r="I2344" i="7"/>
  <c r="H2344" i="7"/>
  <c r="G2344" i="7"/>
  <c r="F2344" i="7"/>
  <c r="D2344" i="7"/>
  <c r="Q2343" i="7"/>
  <c r="P2343" i="7"/>
  <c r="O2343" i="7"/>
  <c r="N2343" i="7"/>
  <c r="L2343" i="7"/>
  <c r="K2343" i="7"/>
  <c r="J2343" i="7"/>
  <c r="I2343" i="7"/>
  <c r="H2343" i="7"/>
  <c r="G2343" i="7"/>
  <c r="F2343" i="7"/>
  <c r="D2343" i="7"/>
  <c r="Q2342" i="7"/>
  <c r="P2342" i="7"/>
  <c r="O2342" i="7"/>
  <c r="N2342" i="7"/>
  <c r="L2342" i="7"/>
  <c r="K2342" i="7"/>
  <c r="J2342" i="7"/>
  <c r="I2342" i="7"/>
  <c r="H2342" i="7"/>
  <c r="G2342" i="7"/>
  <c r="F2342" i="7"/>
  <c r="D2342" i="7"/>
  <c r="Q2341" i="7"/>
  <c r="P2341" i="7"/>
  <c r="O2341" i="7"/>
  <c r="N2341" i="7"/>
  <c r="L2341" i="7"/>
  <c r="K2341" i="7"/>
  <c r="J2341" i="7"/>
  <c r="I2341" i="7"/>
  <c r="H2341" i="7"/>
  <c r="G2341" i="7"/>
  <c r="F2341" i="7"/>
  <c r="D2341" i="7"/>
  <c r="Q2340" i="7"/>
  <c r="P2340" i="7"/>
  <c r="O2340" i="7"/>
  <c r="N2340" i="7"/>
  <c r="L2340" i="7"/>
  <c r="K2340" i="7"/>
  <c r="J2340" i="7"/>
  <c r="I2340" i="7"/>
  <c r="H2340" i="7"/>
  <c r="G2340" i="7"/>
  <c r="F2340" i="7"/>
  <c r="D2340" i="7"/>
  <c r="Q2339" i="7"/>
  <c r="P2339" i="7"/>
  <c r="O2339" i="7"/>
  <c r="N2339" i="7"/>
  <c r="L2339" i="7"/>
  <c r="K2339" i="7"/>
  <c r="J2339" i="7"/>
  <c r="I2339" i="7"/>
  <c r="H2339" i="7"/>
  <c r="G2339" i="7"/>
  <c r="F2339" i="7"/>
  <c r="D2339" i="7"/>
  <c r="Q2338" i="7"/>
  <c r="P2338" i="7"/>
  <c r="O2338" i="7"/>
  <c r="N2338" i="7"/>
  <c r="L2338" i="7"/>
  <c r="K2338" i="7"/>
  <c r="J2338" i="7"/>
  <c r="I2338" i="7"/>
  <c r="H2338" i="7"/>
  <c r="G2338" i="7"/>
  <c r="F2338" i="7"/>
  <c r="D2338" i="7"/>
  <c r="Q2337" i="7"/>
  <c r="P2337" i="7"/>
  <c r="O2337" i="7"/>
  <c r="N2337" i="7"/>
  <c r="L2337" i="7"/>
  <c r="K2337" i="7"/>
  <c r="J2337" i="7"/>
  <c r="I2337" i="7"/>
  <c r="H2337" i="7"/>
  <c r="G2337" i="7"/>
  <c r="F2337" i="7"/>
  <c r="D2337" i="7"/>
  <c r="Q2336" i="7"/>
  <c r="P2336" i="7"/>
  <c r="O2336" i="7"/>
  <c r="N2336" i="7"/>
  <c r="L2336" i="7"/>
  <c r="K2336" i="7"/>
  <c r="J2336" i="7"/>
  <c r="I2336" i="7"/>
  <c r="H2336" i="7"/>
  <c r="G2336" i="7"/>
  <c r="F2336" i="7"/>
  <c r="D2336" i="7"/>
  <c r="Q2335" i="7"/>
  <c r="P2335" i="7"/>
  <c r="O2335" i="7"/>
  <c r="N2335" i="7"/>
  <c r="L2335" i="7"/>
  <c r="K2335" i="7"/>
  <c r="J2335" i="7"/>
  <c r="I2335" i="7"/>
  <c r="H2335" i="7"/>
  <c r="G2335" i="7"/>
  <c r="F2335" i="7"/>
  <c r="D2335" i="7"/>
  <c r="Q2334" i="7"/>
  <c r="P2334" i="7"/>
  <c r="O2334" i="7"/>
  <c r="N2334" i="7"/>
  <c r="L2334" i="7"/>
  <c r="K2334" i="7"/>
  <c r="J2334" i="7"/>
  <c r="I2334" i="7"/>
  <c r="H2334" i="7"/>
  <c r="G2334" i="7"/>
  <c r="F2334" i="7"/>
  <c r="D2334" i="7"/>
  <c r="Q2333" i="7"/>
  <c r="P2333" i="7"/>
  <c r="O2333" i="7"/>
  <c r="N2333" i="7"/>
  <c r="L2333" i="7"/>
  <c r="K2333" i="7"/>
  <c r="J2333" i="7"/>
  <c r="I2333" i="7"/>
  <c r="H2333" i="7"/>
  <c r="G2333" i="7"/>
  <c r="F2333" i="7"/>
  <c r="D2333" i="7"/>
  <c r="Q2332" i="7"/>
  <c r="P2332" i="7"/>
  <c r="O2332" i="7"/>
  <c r="N2332" i="7"/>
  <c r="L2332" i="7"/>
  <c r="K2332" i="7"/>
  <c r="J2332" i="7"/>
  <c r="I2332" i="7"/>
  <c r="H2332" i="7"/>
  <c r="G2332" i="7"/>
  <c r="F2332" i="7"/>
  <c r="D2332" i="7"/>
  <c r="Q2331" i="7"/>
  <c r="P2331" i="7"/>
  <c r="O2331" i="7"/>
  <c r="N2331" i="7"/>
  <c r="L2331" i="7"/>
  <c r="K2331" i="7"/>
  <c r="J2331" i="7"/>
  <c r="I2331" i="7"/>
  <c r="H2331" i="7"/>
  <c r="G2331" i="7"/>
  <c r="F2331" i="7"/>
  <c r="D2331" i="7"/>
  <c r="Q2330" i="7"/>
  <c r="P2330" i="7"/>
  <c r="O2330" i="7"/>
  <c r="N2330" i="7"/>
  <c r="L2330" i="7"/>
  <c r="K2330" i="7"/>
  <c r="J2330" i="7"/>
  <c r="I2330" i="7"/>
  <c r="H2330" i="7"/>
  <c r="G2330" i="7"/>
  <c r="F2330" i="7"/>
  <c r="D2330" i="7"/>
  <c r="Q2329" i="7"/>
  <c r="P2329" i="7"/>
  <c r="O2329" i="7"/>
  <c r="N2329" i="7"/>
  <c r="L2329" i="7"/>
  <c r="K2329" i="7"/>
  <c r="J2329" i="7"/>
  <c r="I2329" i="7"/>
  <c r="H2329" i="7"/>
  <c r="G2329" i="7"/>
  <c r="F2329" i="7"/>
  <c r="D2329" i="7"/>
  <c r="Q2328" i="7"/>
  <c r="P2328" i="7"/>
  <c r="O2328" i="7"/>
  <c r="N2328" i="7"/>
  <c r="L2328" i="7"/>
  <c r="K2328" i="7"/>
  <c r="J2328" i="7"/>
  <c r="I2328" i="7"/>
  <c r="H2328" i="7"/>
  <c r="G2328" i="7"/>
  <c r="F2328" i="7"/>
  <c r="D2328" i="7"/>
  <c r="Q2327" i="7"/>
  <c r="P2327" i="7"/>
  <c r="O2327" i="7"/>
  <c r="N2327" i="7"/>
  <c r="L2327" i="7"/>
  <c r="K2327" i="7"/>
  <c r="J2327" i="7"/>
  <c r="I2327" i="7"/>
  <c r="H2327" i="7"/>
  <c r="G2327" i="7"/>
  <c r="F2327" i="7"/>
  <c r="D2327" i="7"/>
  <c r="Q2326" i="7"/>
  <c r="P2326" i="7"/>
  <c r="O2326" i="7"/>
  <c r="N2326" i="7"/>
  <c r="L2326" i="7"/>
  <c r="K2326" i="7"/>
  <c r="J2326" i="7"/>
  <c r="I2326" i="7"/>
  <c r="H2326" i="7"/>
  <c r="G2326" i="7"/>
  <c r="F2326" i="7"/>
  <c r="D2326" i="7"/>
  <c r="Q2325" i="7"/>
  <c r="P2325" i="7"/>
  <c r="O2325" i="7"/>
  <c r="N2325" i="7"/>
  <c r="L2325" i="7"/>
  <c r="K2325" i="7"/>
  <c r="J2325" i="7"/>
  <c r="I2325" i="7"/>
  <c r="H2325" i="7"/>
  <c r="G2325" i="7"/>
  <c r="F2325" i="7"/>
  <c r="D2325" i="7"/>
  <c r="Q2324" i="7"/>
  <c r="P2324" i="7"/>
  <c r="O2324" i="7"/>
  <c r="N2324" i="7"/>
  <c r="L2324" i="7"/>
  <c r="K2324" i="7"/>
  <c r="J2324" i="7"/>
  <c r="I2324" i="7"/>
  <c r="H2324" i="7"/>
  <c r="G2324" i="7"/>
  <c r="F2324" i="7"/>
  <c r="D2324" i="7"/>
  <c r="Q2323" i="7"/>
  <c r="P2323" i="7"/>
  <c r="O2323" i="7"/>
  <c r="N2323" i="7"/>
  <c r="L2323" i="7"/>
  <c r="K2323" i="7"/>
  <c r="J2323" i="7"/>
  <c r="I2323" i="7"/>
  <c r="H2323" i="7"/>
  <c r="G2323" i="7"/>
  <c r="F2323" i="7"/>
  <c r="D2323" i="7"/>
  <c r="Q2322" i="7"/>
  <c r="P2322" i="7"/>
  <c r="O2322" i="7"/>
  <c r="N2322" i="7"/>
  <c r="L2322" i="7"/>
  <c r="K2322" i="7"/>
  <c r="J2322" i="7"/>
  <c r="I2322" i="7"/>
  <c r="H2322" i="7"/>
  <c r="G2322" i="7"/>
  <c r="F2322" i="7"/>
  <c r="D2322" i="7"/>
  <c r="Q2321" i="7"/>
  <c r="P2321" i="7"/>
  <c r="O2321" i="7"/>
  <c r="N2321" i="7"/>
  <c r="L2321" i="7"/>
  <c r="K2321" i="7"/>
  <c r="J2321" i="7"/>
  <c r="I2321" i="7"/>
  <c r="H2321" i="7"/>
  <c r="G2321" i="7"/>
  <c r="F2321" i="7"/>
  <c r="D2321" i="7"/>
  <c r="Q2320" i="7"/>
  <c r="P2320" i="7"/>
  <c r="O2320" i="7"/>
  <c r="N2320" i="7"/>
  <c r="L2320" i="7"/>
  <c r="K2320" i="7"/>
  <c r="J2320" i="7"/>
  <c r="I2320" i="7"/>
  <c r="H2320" i="7"/>
  <c r="G2320" i="7"/>
  <c r="F2320" i="7"/>
  <c r="D2320" i="7"/>
  <c r="Q2319" i="7"/>
  <c r="P2319" i="7"/>
  <c r="O2319" i="7"/>
  <c r="N2319" i="7"/>
  <c r="L2319" i="7"/>
  <c r="K2319" i="7"/>
  <c r="J2319" i="7"/>
  <c r="I2319" i="7"/>
  <c r="H2319" i="7"/>
  <c r="G2319" i="7"/>
  <c r="F2319" i="7"/>
  <c r="D2319" i="7"/>
  <c r="Q2318" i="7"/>
  <c r="P2318" i="7"/>
  <c r="O2318" i="7"/>
  <c r="N2318" i="7"/>
  <c r="L2318" i="7"/>
  <c r="K2318" i="7"/>
  <c r="J2318" i="7"/>
  <c r="I2318" i="7"/>
  <c r="H2318" i="7"/>
  <c r="G2318" i="7"/>
  <c r="F2318" i="7"/>
  <c r="D2318" i="7"/>
  <c r="Q2317" i="7"/>
  <c r="P2317" i="7"/>
  <c r="O2317" i="7"/>
  <c r="N2317" i="7"/>
  <c r="L2317" i="7"/>
  <c r="K2317" i="7"/>
  <c r="J2317" i="7"/>
  <c r="I2317" i="7"/>
  <c r="H2317" i="7"/>
  <c r="G2317" i="7"/>
  <c r="F2317" i="7"/>
  <c r="D2317" i="7"/>
  <c r="Q2316" i="7"/>
  <c r="P2316" i="7"/>
  <c r="O2316" i="7"/>
  <c r="N2316" i="7"/>
  <c r="L2316" i="7"/>
  <c r="K2316" i="7"/>
  <c r="J2316" i="7"/>
  <c r="I2316" i="7"/>
  <c r="H2316" i="7"/>
  <c r="G2316" i="7"/>
  <c r="F2316" i="7"/>
  <c r="D2316" i="7"/>
  <c r="Q2315" i="7"/>
  <c r="P2315" i="7"/>
  <c r="O2315" i="7"/>
  <c r="N2315" i="7"/>
  <c r="L2315" i="7"/>
  <c r="K2315" i="7"/>
  <c r="J2315" i="7"/>
  <c r="I2315" i="7"/>
  <c r="H2315" i="7"/>
  <c r="G2315" i="7"/>
  <c r="F2315" i="7"/>
  <c r="D2315" i="7"/>
  <c r="Q2314" i="7"/>
  <c r="P2314" i="7"/>
  <c r="O2314" i="7"/>
  <c r="N2314" i="7"/>
  <c r="L2314" i="7"/>
  <c r="K2314" i="7"/>
  <c r="J2314" i="7"/>
  <c r="I2314" i="7"/>
  <c r="H2314" i="7"/>
  <c r="G2314" i="7"/>
  <c r="F2314" i="7"/>
  <c r="D2314" i="7"/>
  <c r="Q2313" i="7"/>
  <c r="P2313" i="7"/>
  <c r="O2313" i="7"/>
  <c r="N2313" i="7"/>
  <c r="L2313" i="7"/>
  <c r="K2313" i="7"/>
  <c r="J2313" i="7"/>
  <c r="I2313" i="7"/>
  <c r="H2313" i="7"/>
  <c r="G2313" i="7"/>
  <c r="F2313" i="7"/>
  <c r="D2313" i="7"/>
  <c r="Q2312" i="7"/>
  <c r="P2312" i="7"/>
  <c r="O2312" i="7"/>
  <c r="N2312" i="7"/>
  <c r="L2312" i="7"/>
  <c r="K2312" i="7"/>
  <c r="J2312" i="7"/>
  <c r="I2312" i="7"/>
  <c r="H2312" i="7"/>
  <c r="G2312" i="7"/>
  <c r="F2312" i="7"/>
  <c r="D2312" i="7"/>
  <c r="Q2311" i="7"/>
  <c r="P2311" i="7"/>
  <c r="O2311" i="7"/>
  <c r="N2311" i="7"/>
  <c r="L2311" i="7"/>
  <c r="K2311" i="7"/>
  <c r="J2311" i="7"/>
  <c r="I2311" i="7"/>
  <c r="H2311" i="7"/>
  <c r="G2311" i="7"/>
  <c r="F2311" i="7"/>
  <c r="D2311" i="7"/>
  <c r="Q2310" i="7"/>
  <c r="P2310" i="7"/>
  <c r="O2310" i="7"/>
  <c r="N2310" i="7"/>
  <c r="L2310" i="7"/>
  <c r="K2310" i="7"/>
  <c r="J2310" i="7"/>
  <c r="I2310" i="7"/>
  <c r="H2310" i="7"/>
  <c r="G2310" i="7"/>
  <c r="F2310" i="7"/>
  <c r="D2310" i="7"/>
  <c r="Q2309" i="7"/>
  <c r="P2309" i="7"/>
  <c r="O2309" i="7"/>
  <c r="N2309" i="7"/>
  <c r="L2309" i="7"/>
  <c r="K2309" i="7"/>
  <c r="J2309" i="7"/>
  <c r="I2309" i="7"/>
  <c r="H2309" i="7"/>
  <c r="G2309" i="7"/>
  <c r="F2309" i="7"/>
  <c r="D2309" i="7"/>
  <c r="Q2308" i="7"/>
  <c r="P2308" i="7"/>
  <c r="O2308" i="7"/>
  <c r="N2308" i="7"/>
  <c r="L2308" i="7"/>
  <c r="K2308" i="7"/>
  <c r="J2308" i="7"/>
  <c r="I2308" i="7"/>
  <c r="H2308" i="7"/>
  <c r="G2308" i="7"/>
  <c r="F2308" i="7"/>
  <c r="D2308" i="7"/>
  <c r="Q2307" i="7"/>
  <c r="P2307" i="7"/>
  <c r="O2307" i="7"/>
  <c r="N2307" i="7"/>
  <c r="L2307" i="7"/>
  <c r="K2307" i="7"/>
  <c r="J2307" i="7"/>
  <c r="I2307" i="7"/>
  <c r="H2307" i="7"/>
  <c r="G2307" i="7"/>
  <c r="F2307" i="7"/>
  <c r="D2307" i="7"/>
  <c r="Q2306" i="7"/>
  <c r="P2306" i="7"/>
  <c r="O2306" i="7"/>
  <c r="N2306" i="7"/>
  <c r="L2306" i="7"/>
  <c r="K2306" i="7"/>
  <c r="J2306" i="7"/>
  <c r="I2306" i="7"/>
  <c r="H2306" i="7"/>
  <c r="G2306" i="7"/>
  <c r="F2306" i="7"/>
  <c r="D2306" i="7"/>
  <c r="Q2305" i="7"/>
  <c r="P2305" i="7"/>
  <c r="O2305" i="7"/>
  <c r="N2305" i="7"/>
  <c r="L2305" i="7"/>
  <c r="K2305" i="7"/>
  <c r="J2305" i="7"/>
  <c r="I2305" i="7"/>
  <c r="H2305" i="7"/>
  <c r="G2305" i="7"/>
  <c r="F2305" i="7"/>
  <c r="D2305" i="7"/>
  <c r="Q2304" i="7"/>
  <c r="P2304" i="7"/>
  <c r="O2304" i="7"/>
  <c r="N2304" i="7"/>
  <c r="L2304" i="7"/>
  <c r="K2304" i="7"/>
  <c r="J2304" i="7"/>
  <c r="I2304" i="7"/>
  <c r="H2304" i="7"/>
  <c r="G2304" i="7"/>
  <c r="F2304" i="7"/>
  <c r="D2304" i="7"/>
  <c r="Q2303" i="7"/>
  <c r="P2303" i="7"/>
  <c r="O2303" i="7"/>
  <c r="N2303" i="7"/>
  <c r="L2303" i="7"/>
  <c r="K2303" i="7"/>
  <c r="J2303" i="7"/>
  <c r="I2303" i="7"/>
  <c r="H2303" i="7"/>
  <c r="G2303" i="7"/>
  <c r="F2303" i="7"/>
  <c r="D2303" i="7"/>
  <c r="Q2302" i="7"/>
  <c r="P2302" i="7"/>
  <c r="O2302" i="7"/>
  <c r="N2302" i="7"/>
  <c r="L2302" i="7"/>
  <c r="K2302" i="7"/>
  <c r="J2302" i="7"/>
  <c r="I2302" i="7"/>
  <c r="H2302" i="7"/>
  <c r="G2302" i="7"/>
  <c r="F2302" i="7"/>
  <c r="D2302" i="7"/>
  <c r="Q2301" i="7"/>
  <c r="P2301" i="7"/>
  <c r="O2301" i="7"/>
  <c r="N2301" i="7"/>
  <c r="L2301" i="7"/>
  <c r="K2301" i="7"/>
  <c r="J2301" i="7"/>
  <c r="I2301" i="7"/>
  <c r="H2301" i="7"/>
  <c r="G2301" i="7"/>
  <c r="F2301" i="7"/>
  <c r="D2301" i="7"/>
  <c r="Q2300" i="7"/>
  <c r="P2300" i="7"/>
  <c r="O2300" i="7"/>
  <c r="N2300" i="7"/>
  <c r="L2300" i="7"/>
  <c r="K2300" i="7"/>
  <c r="J2300" i="7"/>
  <c r="I2300" i="7"/>
  <c r="H2300" i="7"/>
  <c r="G2300" i="7"/>
  <c r="F2300" i="7"/>
  <c r="D2300" i="7"/>
  <c r="Q2299" i="7"/>
  <c r="P2299" i="7"/>
  <c r="O2299" i="7"/>
  <c r="N2299" i="7"/>
  <c r="L2299" i="7"/>
  <c r="K2299" i="7"/>
  <c r="J2299" i="7"/>
  <c r="I2299" i="7"/>
  <c r="H2299" i="7"/>
  <c r="G2299" i="7"/>
  <c r="F2299" i="7"/>
  <c r="D2299" i="7"/>
  <c r="Q2298" i="7"/>
  <c r="P2298" i="7"/>
  <c r="O2298" i="7"/>
  <c r="N2298" i="7"/>
  <c r="L2298" i="7"/>
  <c r="K2298" i="7"/>
  <c r="J2298" i="7"/>
  <c r="I2298" i="7"/>
  <c r="H2298" i="7"/>
  <c r="G2298" i="7"/>
  <c r="F2298" i="7"/>
  <c r="D2298" i="7"/>
  <c r="Q2297" i="7"/>
  <c r="P2297" i="7"/>
  <c r="O2297" i="7"/>
  <c r="N2297" i="7"/>
  <c r="L2297" i="7"/>
  <c r="K2297" i="7"/>
  <c r="J2297" i="7"/>
  <c r="I2297" i="7"/>
  <c r="H2297" i="7"/>
  <c r="G2297" i="7"/>
  <c r="F2297" i="7"/>
  <c r="D2297" i="7"/>
  <c r="Q2296" i="7"/>
  <c r="P2296" i="7"/>
  <c r="O2296" i="7"/>
  <c r="N2296" i="7"/>
  <c r="L2296" i="7"/>
  <c r="K2296" i="7"/>
  <c r="J2296" i="7"/>
  <c r="I2296" i="7"/>
  <c r="H2296" i="7"/>
  <c r="G2296" i="7"/>
  <c r="F2296" i="7"/>
  <c r="D2296" i="7"/>
  <c r="Q2295" i="7"/>
  <c r="P2295" i="7"/>
  <c r="O2295" i="7"/>
  <c r="N2295" i="7"/>
  <c r="L2295" i="7"/>
  <c r="K2295" i="7"/>
  <c r="J2295" i="7"/>
  <c r="I2295" i="7"/>
  <c r="H2295" i="7"/>
  <c r="G2295" i="7"/>
  <c r="F2295" i="7"/>
  <c r="D2295" i="7"/>
  <c r="Q2294" i="7"/>
  <c r="P2294" i="7"/>
  <c r="O2294" i="7"/>
  <c r="N2294" i="7"/>
  <c r="L2294" i="7"/>
  <c r="K2294" i="7"/>
  <c r="J2294" i="7"/>
  <c r="I2294" i="7"/>
  <c r="H2294" i="7"/>
  <c r="G2294" i="7"/>
  <c r="F2294" i="7"/>
  <c r="D2294" i="7"/>
  <c r="Q2293" i="7"/>
  <c r="P2293" i="7"/>
  <c r="O2293" i="7"/>
  <c r="N2293" i="7"/>
  <c r="L2293" i="7"/>
  <c r="K2293" i="7"/>
  <c r="J2293" i="7"/>
  <c r="I2293" i="7"/>
  <c r="H2293" i="7"/>
  <c r="G2293" i="7"/>
  <c r="F2293" i="7"/>
  <c r="D2293" i="7"/>
  <c r="Q2292" i="7"/>
  <c r="P2292" i="7"/>
  <c r="O2292" i="7"/>
  <c r="N2292" i="7"/>
  <c r="L2292" i="7"/>
  <c r="K2292" i="7"/>
  <c r="J2292" i="7"/>
  <c r="I2292" i="7"/>
  <c r="H2292" i="7"/>
  <c r="G2292" i="7"/>
  <c r="F2292" i="7"/>
  <c r="D2292" i="7"/>
  <c r="Q2291" i="7"/>
  <c r="P2291" i="7"/>
  <c r="O2291" i="7"/>
  <c r="N2291" i="7"/>
  <c r="L2291" i="7"/>
  <c r="K2291" i="7"/>
  <c r="J2291" i="7"/>
  <c r="I2291" i="7"/>
  <c r="H2291" i="7"/>
  <c r="G2291" i="7"/>
  <c r="F2291" i="7"/>
  <c r="D2291" i="7"/>
  <c r="Q2290" i="7"/>
  <c r="P2290" i="7"/>
  <c r="O2290" i="7"/>
  <c r="N2290" i="7"/>
  <c r="L2290" i="7"/>
  <c r="K2290" i="7"/>
  <c r="J2290" i="7"/>
  <c r="I2290" i="7"/>
  <c r="H2290" i="7"/>
  <c r="G2290" i="7"/>
  <c r="F2290" i="7"/>
  <c r="D2290" i="7"/>
  <c r="Q2289" i="7"/>
  <c r="P2289" i="7"/>
  <c r="O2289" i="7"/>
  <c r="N2289" i="7"/>
  <c r="L2289" i="7"/>
  <c r="K2289" i="7"/>
  <c r="J2289" i="7"/>
  <c r="I2289" i="7"/>
  <c r="H2289" i="7"/>
  <c r="G2289" i="7"/>
  <c r="F2289" i="7"/>
  <c r="D2289" i="7"/>
  <c r="Q2288" i="7"/>
  <c r="P2288" i="7"/>
  <c r="O2288" i="7"/>
  <c r="N2288" i="7"/>
  <c r="L2288" i="7"/>
  <c r="K2288" i="7"/>
  <c r="J2288" i="7"/>
  <c r="I2288" i="7"/>
  <c r="H2288" i="7"/>
  <c r="G2288" i="7"/>
  <c r="F2288" i="7"/>
  <c r="D2288" i="7"/>
  <c r="Q2287" i="7"/>
  <c r="P2287" i="7"/>
  <c r="O2287" i="7"/>
  <c r="N2287" i="7"/>
  <c r="L2287" i="7"/>
  <c r="K2287" i="7"/>
  <c r="J2287" i="7"/>
  <c r="I2287" i="7"/>
  <c r="H2287" i="7"/>
  <c r="G2287" i="7"/>
  <c r="F2287" i="7"/>
  <c r="D2287" i="7"/>
  <c r="Q2286" i="7"/>
  <c r="P2286" i="7"/>
  <c r="O2286" i="7"/>
  <c r="N2286" i="7"/>
  <c r="L2286" i="7"/>
  <c r="K2286" i="7"/>
  <c r="J2286" i="7"/>
  <c r="I2286" i="7"/>
  <c r="H2286" i="7"/>
  <c r="G2286" i="7"/>
  <c r="F2286" i="7"/>
  <c r="D2286" i="7"/>
  <c r="Q2285" i="7"/>
  <c r="P2285" i="7"/>
  <c r="O2285" i="7"/>
  <c r="N2285" i="7"/>
  <c r="L2285" i="7"/>
  <c r="K2285" i="7"/>
  <c r="J2285" i="7"/>
  <c r="I2285" i="7"/>
  <c r="H2285" i="7"/>
  <c r="G2285" i="7"/>
  <c r="F2285" i="7"/>
  <c r="D2285" i="7"/>
  <c r="Q2284" i="7"/>
  <c r="P2284" i="7"/>
  <c r="O2284" i="7"/>
  <c r="N2284" i="7"/>
  <c r="L2284" i="7"/>
  <c r="K2284" i="7"/>
  <c r="J2284" i="7"/>
  <c r="I2284" i="7"/>
  <c r="H2284" i="7"/>
  <c r="G2284" i="7"/>
  <c r="F2284" i="7"/>
  <c r="D2284" i="7"/>
  <c r="Q2283" i="7"/>
  <c r="P2283" i="7"/>
  <c r="O2283" i="7"/>
  <c r="N2283" i="7"/>
  <c r="L2283" i="7"/>
  <c r="K2283" i="7"/>
  <c r="J2283" i="7"/>
  <c r="I2283" i="7"/>
  <c r="H2283" i="7"/>
  <c r="G2283" i="7"/>
  <c r="F2283" i="7"/>
  <c r="D2283" i="7"/>
  <c r="Q2282" i="7"/>
  <c r="P2282" i="7"/>
  <c r="O2282" i="7"/>
  <c r="N2282" i="7"/>
  <c r="L2282" i="7"/>
  <c r="K2282" i="7"/>
  <c r="J2282" i="7"/>
  <c r="I2282" i="7"/>
  <c r="H2282" i="7"/>
  <c r="G2282" i="7"/>
  <c r="F2282" i="7"/>
  <c r="D2282" i="7"/>
  <c r="Q2281" i="7"/>
  <c r="P2281" i="7"/>
  <c r="O2281" i="7"/>
  <c r="N2281" i="7"/>
  <c r="L2281" i="7"/>
  <c r="K2281" i="7"/>
  <c r="J2281" i="7"/>
  <c r="I2281" i="7"/>
  <c r="H2281" i="7"/>
  <c r="G2281" i="7"/>
  <c r="F2281" i="7"/>
  <c r="D2281" i="7"/>
  <c r="Q2280" i="7"/>
  <c r="P2280" i="7"/>
  <c r="O2280" i="7"/>
  <c r="N2280" i="7"/>
  <c r="L2280" i="7"/>
  <c r="K2280" i="7"/>
  <c r="J2280" i="7"/>
  <c r="I2280" i="7"/>
  <c r="H2280" i="7"/>
  <c r="G2280" i="7"/>
  <c r="F2280" i="7"/>
  <c r="D2280" i="7"/>
  <c r="Q2279" i="7"/>
  <c r="P2279" i="7"/>
  <c r="O2279" i="7"/>
  <c r="N2279" i="7"/>
  <c r="L2279" i="7"/>
  <c r="K2279" i="7"/>
  <c r="J2279" i="7"/>
  <c r="I2279" i="7"/>
  <c r="H2279" i="7"/>
  <c r="G2279" i="7"/>
  <c r="F2279" i="7"/>
  <c r="D2279" i="7"/>
  <c r="Q2278" i="7"/>
  <c r="P2278" i="7"/>
  <c r="O2278" i="7"/>
  <c r="N2278" i="7"/>
  <c r="L2278" i="7"/>
  <c r="K2278" i="7"/>
  <c r="J2278" i="7"/>
  <c r="I2278" i="7"/>
  <c r="H2278" i="7"/>
  <c r="G2278" i="7"/>
  <c r="F2278" i="7"/>
  <c r="D2278" i="7"/>
  <c r="Q2277" i="7"/>
  <c r="P2277" i="7"/>
  <c r="O2277" i="7"/>
  <c r="N2277" i="7"/>
  <c r="L2277" i="7"/>
  <c r="K2277" i="7"/>
  <c r="J2277" i="7"/>
  <c r="I2277" i="7"/>
  <c r="H2277" i="7"/>
  <c r="G2277" i="7"/>
  <c r="F2277" i="7"/>
  <c r="D2277" i="7"/>
  <c r="Q2276" i="7"/>
  <c r="P2276" i="7"/>
  <c r="O2276" i="7"/>
  <c r="N2276" i="7"/>
  <c r="L2276" i="7"/>
  <c r="K2276" i="7"/>
  <c r="J2276" i="7"/>
  <c r="I2276" i="7"/>
  <c r="H2276" i="7"/>
  <c r="G2276" i="7"/>
  <c r="F2276" i="7"/>
  <c r="D2276" i="7"/>
  <c r="Q2275" i="7"/>
  <c r="P2275" i="7"/>
  <c r="O2275" i="7"/>
  <c r="N2275" i="7"/>
  <c r="L2275" i="7"/>
  <c r="K2275" i="7"/>
  <c r="J2275" i="7"/>
  <c r="I2275" i="7"/>
  <c r="H2275" i="7"/>
  <c r="G2275" i="7"/>
  <c r="F2275" i="7"/>
  <c r="D2275" i="7"/>
  <c r="Q2274" i="7"/>
  <c r="P2274" i="7"/>
  <c r="O2274" i="7"/>
  <c r="N2274" i="7"/>
  <c r="L2274" i="7"/>
  <c r="K2274" i="7"/>
  <c r="J2274" i="7"/>
  <c r="I2274" i="7"/>
  <c r="H2274" i="7"/>
  <c r="G2274" i="7"/>
  <c r="F2274" i="7"/>
  <c r="D2274" i="7"/>
  <c r="Q2273" i="7"/>
  <c r="P2273" i="7"/>
  <c r="O2273" i="7"/>
  <c r="N2273" i="7"/>
  <c r="L2273" i="7"/>
  <c r="K2273" i="7"/>
  <c r="J2273" i="7"/>
  <c r="I2273" i="7"/>
  <c r="H2273" i="7"/>
  <c r="G2273" i="7"/>
  <c r="F2273" i="7"/>
  <c r="D2273" i="7"/>
  <c r="Q2272" i="7"/>
  <c r="P2272" i="7"/>
  <c r="O2272" i="7"/>
  <c r="N2272" i="7"/>
  <c r="L2272" i="7"/>
  <c r="K2272" i="7"/>
  <c r="J2272" i="7"/>
  <c r="I2272" i="7"/>
  <c r="H2272" i="7"/>
  <c r="G2272" i="7"/>
  <c r="F2272" i="7"/>
  <c r="D2272" i="7"/>
  <c r="Q2271" i="7"/>
  <c r="P2271" i="7"/>
  <c r="O2271" i="7"/>
  <c r="N2271" i="7"/>
  <c r="L2271" i="7"/>
  <c r="K2271" i="7"/>
  <c r="J2271" i="7"/>
  <c r="I2271" i="7"/>
  <c r="H2271" i="7"/>
  <c r="G2271" i="7"/>
  <c r="F2271" i="7"/>
  <c r="D2271" i="7"/>
  <c r="Q2270" i="7"/>
  <c r="P2270" i="7"/>
  <c r="O2270" i="7"/>
  <c r="N2270" i="7"/>
  <c r="L2270" i="7"/>
  <c r="K2270" i="7"/>
  <c r="J2270" i="7"/>
  <c r="I2270" i="7"/>
  <c r="H2270" i="7"/>
  <c r="G2270" i="7"/>
  <c r="F2270" i="7"/>
  <c r="D2270" i="7"/>
  <c r="Q2269" i="7"/>
  <c r="P2269" i="7"/>
  <c r="O2269" i="7"/>
  <c r="N2269" i="7"/>
  <c r="L2269" i="7"/>
  <c r="K2269" i="7"/>
  <c r="J2269" i="7"/>
  <c r="I2269" i="7"/>
  <c r="H2269" i="7"/>
  <c r="G2269" i="7"/>
  <c r="F2269" i="7"/>
  <c r="D2269" i="7"/>
  <c r="Q2268" i="7"/>
  <c r="P2268" i="7"/>
  <c r="O2268" i="7"/>
  <c r="N2268" i="7"/>
  <c r="L2268" i="7"/>
  <c r="K2268" i="7"/>
  <c r="J2268" i="7"/>
  <c r="I2268" i="7"/>
  <c r="H2268" i="7"/>
  <c r="G2268" i="7"/>
  <c r="F2268" i="7"/>
  <c r="D2268" i="7"/>
  <c r="Q2267" i="7"/>
  <c r="P2267" i="7"/>
  <c r="O2267" i="7"/>
  <c r="N2267" i="7"/>
  <c r="L2267" i="7"/>
  <c r="K2267" i="7"/>
  <c r="J2267" i="7"/>
  <c r="I2267" i="7"/>
  <c r="H2267" i="7"/>
  <c r="G2267" i="7"/>
  <c r="F2267" i="7"/>
  <c r="D2267" i="7"/>
  <c r="Q2266" i="7"/>
  <c r="P2266" i="7"/>
  <c r="O2266" i="7"/>
  <c r="N2266" i="7"/>
  <c r="L2266" i="7"/>
  <c r="K2266" i="7"/>
  <c r="J2266" i="7"/>
  <c r="I2266" i="7"/>
  <c r="H2266" i="7"/>
  <c r="G2266" i="7"/>
  <c r="F2266" i="7"/>
  <c r="D2266" i="7"/>
  <c r="Q2265" i="7"/>
  <c r="P2265" i="7"/>
  <c r="O2265" i="7"/>
  <c r="N2265" i="7"/>
  <c r="L2265" i="7"/>
  <c r="K2265" i="7"/>
  <c r="J2265" i="7"/>
  <c r="I2265" i="7"/>
  <c r="H2265" i="7"/>
  <c r="G2265" i="7"/>
  <c r="F2265" i="7"/>
  <c r="D2265" i="7"/>
  <c r="Q2264" i="7"/>
  <c r="P2264" i="7"/>
  <c r="O2264" i="7"/>
  <c r="N2264" i="7"/>
  <c r="L2264" i="7"/>
  <c r="K2264" i="7"/>
  <c r="J2264" i="7"/>
  <c r="I2264" i="7"/>
  <c r="H2264" i="7"/>
  <c r="G2264" i="7"/>
  <c r="F2264" i="7"/>
  <c r="D2264" i="7"/>
  <c r="Q2263" i="7"/>
  <c r="P2263" i="7"/>
  <c r="O2263" i="7"/>
  <c r="N2263" i="7"/>
  <c r="L2263" i="7"/>
  <c r="K2263" i="7"/>
  <c r="J2263" i="7"/>
  <c r="I2263" i="7"/>
  <c r="H2263" i="7"/>
  <c r="G2263" i="7"/>
  <c r="F2263" i="7"/>
  <c r="D2263" i="7"/>
  <c r="Q2262" i="7"/>
  <c r="P2262" i="7"/>
  <c r="O2262" i="7"/>
  <c r="N2262" i="7"/>
  <c r="L2262" i="7"/>
  <c r="K2262" i="7"/>
  <c r="J2262" i="7"/>
  <c r="I2262" i="7"/>
  <c r="H2262" i="7"/>
  <c r="G2262" i="7"/>
  <c r="F2262" i="7"/>
  <c r="D2262" i="7"/>
  <c r="Q2261" i="7"/>
  <c r="P2261" i="7"/>
  <c r="O2261" i="7"/>
  <c r="N2261" i="7"/>
  <c r="L2261" i="7"/>
  <c r="K2261" i="7"/>
  <c r="J2261" i="7"/>
  <c r="I2261" i="7"/>
  <c r="H2261" i="7"/>
  <c r="G2261" i="7"/>
  <c r="F2261" i="7"/>
  <c r="D2261" i="7"/>
  <c r="Q2260" i="7"/>
  <c r="P2260" i="7"/>
  <c r="O2260" i="7"/>
  <c r="N2260" i="7"/>
  <c r="L2260" i="7"/>
  <c r="K2260" i="7"/>
  <c r="J2260" i="7"/>
  <c r="I2260" i="7"/>
  <c r="H2260" i="7"/>
  <c r="G2260" i="7"/>
  <c r="F2260" i="7"/>
  <c r="D2260" i="7"/>
  <c r="Q2259" i="7"/>
  <c r="P2259" i="7"/>
  <c r="O2259" i="7"/>
  <c r="N2259" i="7"/>
  <c r="L2259" i="7"/>
  <c r="K2259" i="7"/>
  <c r="J2259" i="7"/>
  <c r="I2259" i="7"/>
  <c r="H2259" i="7"/>
  <c r="G2259" i="7"/>
  <c r="F2259" i="7"/>
  <c r="D2259" i="7"/>
  <c r="Q2258" i="7"/>
  <c r="P2258" i="7"/>
  <c r="O2258" i="7"/>
  <c r="N2258" i="7"/>
  <c r="L2258" i="7"/>
  <c r="K2258" i="7"/>
  <c r="J2258" i="7"/>
  <c r="I2258" i="7"/>
  <c r="H2258" i="7"/>
  <c r="G2258" i="7"/>
  <c r="F2258" i="7"/>
  <c r="D2258" i="7"/>
  <c r="Q2257" i="7"/>
  <c r="P2257" i="7"/>
  <c r="O2257" i="7"/>
  <c r="N2257" i="7"/>
  <c r="L2257" i="7"/>
  <c r="K2257" i="7"/>
  <c r="J2257" i="7"/>
  <c r="I2257" i="7"/>
  <c r="H2257" i="7"/>
  <c r="G2257" i="7"/>
  <c r="F2257" i="7"/>
  <c r="D2257" i="7"/>
  <c r="Q2256" i="7"/>
  <c r="P2256" i="7"/>
  <c r="O2256" i="7"/>
  <c r="N2256" i="7"/>
  <c r="L2256" i="7"/>
  <c r="K2256" i="7"/>
  <c r="J2256" i="7"/>
  <c r="I2256" i="7"/>
  <c r="H2256" i="7"/>
  <c r="G2256" i="7"/>
  <c r="F2256" i="7"/>
  <c r="D2256" i="7"/>
  <c r="Q2255" i="7"/>
  <c r="P2255" i="7"/>
  <c r="O2255" i="7"/>
  <c r="N2255" i="7"/>
  <c r="L2255" i="7"/>
  <c r="K2255" i="7"/>
  <c r="J2255" i="7"/>
  <c r="I2255" i="7"/>
  <c r="H2255" i="7"/>
  <c r="G2255" i="7"/>
  <c r="F2255" i="7"/>
  <c r="D2255" i="7"/>
  <c r="Q2254" i="7"/>
  <c r="P2254" i="7"/>
  <c r="O2254" i="7"/>
  <c r="N2254" i="7"/>
  <c r="L2254" i="7"/>
  <c r="K2254" i="7"/>
  <c r="J2254" i="7"/>
  <c r="I2254" i="7"/>
  <c r="H2254" i="7"/>
  <c r="G2254" i="7"/>
  <c r="F2254" i="7"/>
  <c r="D2254" i="7"/>
  <c r="Q2253" i="7"/>
  <c r="P2253" i="7"/>
  <c r="O2253" i="7"/>
  <c r="N2253" i="7"/>
  <c r="L2253" i="7"/>
  <c r="K2253" i="7"/>
  <c r="J2253" i="7"/>
  <c r="I2253" i="7"/>
  <c r="H2253" i="7"/>
  <c r="G2253" i="7"/>
  <c r="F2253" i="7"/>
  <c r="D2253" i="7"/>
  <c r="Q2252" i="7"/>
  <c r="P2252" i="7"/>
  <c r="O2252" i="7"/>
  <c r="N2252" i="7"/>
  <c r="L2252" i="7"/>
  <c r="K2252" i="7"/>
  <c r="J2252" i="7"/>
  <c r="I2252" i="7"/>
  <c r="H2252" i="7"/>
  <c r="G2252" i="7"/>
  <c r="F2252" i="7"/>
  <c r="D2252" i="7"/>
  <c r="Q2251" i="7"/>
  <c r="P2251" i="7"/>
  <c r="O2251" i="7"/>
  <c r="N2251" i="7"/>
  <c r="L2251" i="7"/>
  <c r="K2251" i="7"/>
  <c r="J2251" i="7"/>
  <c r="I2251" i="7"/>
  <c r="H2251" i="7"/>
  <c r="G2251" i="7"/>
  <c r="F2251" i="7"/>
  <c r="D2251" i="7"/>
  <c r="Q2250" i="7"/>
  <c r="P2250" i="7"/>
  <c r="O2250" i="7"/>
  <c r="N2250" i="7"/>
  <c r="L2250" i="7"/>
  <c r="K2250" i="7"/>
  <c r="J2250" i="7"/>
  <c r="I2250" i="7"/>
  <c r="H2250" i="7"/>
  <c r="G2250" i="7"/>
  <c r="F2250" i="7"/>
  <c r="D2250" i="7"/>
  <c r="Q2249" i="7"/>
  <c r="P2249" i="7"/>
  <c r="O2249" i="7"/>
  <c r="N2249" i="7"/>
  <c r="L2249" i="7"/>
  <c r="K2249" i="7"/>
  <c r="J2249" i="7"/>
  <c r="I2249" i="7"/>
  <c r="H2249" i="7"/>
  <c r="G2249" i="7"/>
  <c r="F2249" i="7"/>
  <c r="D2249" i="7"/>
  <c r="Q2248" i="7"/>
  <c r="P2248" i="7"/>
  <c r="O2248" i="7"/>
  <c r="N2248" i="7"/>
  <c r="L2248" i="7"/>
  <c r="K2248" i="7"/>
  <c r="J2248" i="7"/>
  <c r="I2248" i="7"/>
  <c r="H2248" i="7"/>
  <c r="G2248" i="7"/>
  <c r="F2248" i="7"/>
  <c r="D2248" i="7"/>
  <c r="Q2247" i="7"/>
  <c r="P2247" i="7"/>
  <c r="O2247" i="7"/>
  <c r="N2247" i="7"/>
  <c r="L2247" i="7"/>
  <c r="K2247" i="7"/>
  <c r="J2247" i="7"/>
  <c r="I2247" i="7"/>
  <c r="H2247" i="7"/>
  <c r="G2247" i="7"/>
  <c r="F2247" i="7"/>
  <c r="D2247" i="7"/>
  <c r="Q2246" i="7"/>
  <c r="P2246" i="7"/>
  <c r="O2246" i="7"/>
  <c r="N2246" i="7"/>
  <c r="L2246" i="7"/>
  <c r="K2246" i="7"/>
  <c r="J2246" i="7"/>
  <c r="I2246" i="7"/>
  <c r="H2246" i="7"/>
  <c r="G2246" i="7"/>
  <c r="F2246" i="7"/>
  <c r="D2246" i="7"/>
  <c r="Q2245" i="7"/>
  <c r="P2245" i="7"/>
  <c r="O2245" i="7"/>
  <c r="N2245" i="7"/>
  <c r="L2245" i="7"/>
  <c r="K2245" i="7"/>
  <c r="J2245" i="7"/>
  <c r="I2245" i="7"/>
  <c r="H2245" i="7"/>
  <c r="G2245" i="7"/>
  <c r="F2245" i="7"/>
  <c r="D2245" i="7"/>
  <c r="Q2244" i="7"/>
  <c r="P2244" i="7"/>
  <c r="O2244" i="7"/>
  <c r="N2244" i="7"/>
  <c r="L2244" i="7"/>
  <c r="K2244" i="7"/>
  <c r="J2244" i="7"/>
  <c r="I2244" i="7"/>
  <c r="H2244" i="7"/>
  <c r="G2244" i="7"/>
  <c r="F2244" i="7"/>
  <c r="D2244" i="7"/>
  <c r="Q2243" i="7"/>
  <c r="P2243" i="7"/>
  <c r="O2243" i="7"/>
  <c r="N2243" i="7"/>
  <c r="L2243" i="7"/>
  <c r="K2243" i="7"/>
  <c r="J2243" i="7"/>
  <c r="I2243" i="7"/>
  <c r="H2243" i="7"/>
  <c r="G2243" i="7"/>
  <c r="F2243" i="7"/>
  <c r="D2243" i="7"/>
  <c r="Q2242" i="7"/>
  <c r="P2242" i="7"/>
  <c r="O2242" i="7"/>
  <c r="N2242" i="7"/>
  <c r="L2242" i="7"/>
  <c r="K2242" i="7"/>
  <c r="J2242" i="7"/>
  <c r="I2242" i="7"/>
  <c r="H2242" i="7"/>
  <c r="G2242" i="7"/>
  <c r="F2242" i="7"/>
  <c r="D2242" i="7"/>
  <c r="Q2241" i="7"/>
  <c r="P2241" i="7"/>
  <c r="O2241" i="7"/>
  <c r="N2241" i="7"/>
  <c r="L2241" i="7"/>
  <c r="K2241" i="7"/>
  <c r="J2241" i="7"/>
  <c r="I2241" i="7"/>
  <c r="H2241" i="7"/>
  <c r="G2241" i="7"/>
  <c r="F2241" i="7"/>
  <c r="D2241" i="7"/>
  <c r="Q2240" i="7"/>
  <c r="P2240" i="7"/>
  <c r="O2240" i="7"/>
  <c r="N2240" i="7"/>
  <c r="L2240" i="7"/>
  <c r="K2240" i="7"/>
  <c r="J2240" i="7"/>
  <c r="I2240" i="7"/>
  <c r="H2240" i="7"/>
  <c r="G2240" i="7"/>
  <c r="F2240" i="7"/>
  <c r="D2240" i="7"/>
  <c r="Q2239" i="7"/>
  <c r="P2239" i="7"/>
  <c r="O2239" i="7"/>
  <c r="N2239" i="7"/>
  <c r="L2239" i="7"/>
  <c r="K2239" i="7"/>
  <c r="J2239" i="7"/>
  <c r="I2239" i="7"/>
  <c r="H2239" i="7"/>
  <c r="G2239" i="7"/>
  <c r="F2239" i="7"/>
  <c r="D2239" i="7"/>
  <c r="Q2238" i="7"/>
  <c r="P2238" i="7"/>
  <c r="O2238" i="7"/>
  <c r="N2238" i="7"/>
  <c r="L2238" i="7"/>
  <c r="K2238" i="7"/>
  <c r="J2238" i="7"/>
  <c r="I2238" i="7"/>
  <c r="H2238" i="7"/>
  <c r="G2238" i="7"/>
  <c r="F2238" i="7"/>
  <c r="D2238" i="7"/>
  <c r="Q2237" i="7"/>
  <c r="P2237" i="7"/>
  <c r="O2237" i="7"/>
  <c r="N2237" i="7"/>
  <c r="L2237" i="7"/>
  <c r="K2237" i="7"/>
  <c r="J2237" i="7"/>
  <c r="I2237" i="7"/>
  <c r="H2237" i="7"/>
  <c r="G2237" i="7"/>
  <c r="F2237" i="7"/>
  <c r="D2237" i="7"/>
  <c r="Q2236" i="7"/>
  <c r="P2236" i="7"/>
  <c r="O2236" i="7"/>
  <c r="N2236" i="7"/>
  <c r="L2236" i="7"/>
  <c r="K2236" i="7"/>
  <c r="J2236" i="7"/>
  <c r="I2236" i="7"/>
  <c r="H2236" i="7"/>
  <c r="G2236" i="7"/>
  <c r="F2236" i="7"/>
  <c r="D2236" i="7"/>
  <c r="Q2235" i="7"/>
  <c r="P2235" i="7"/>
  <c r="O2235" i="7"/>
  <c r="N2235" i="7"/>
  <c r="L2235" i="7"/>
  <c r="K2235" i="7"/>
  <c r="J2235" i="7"/>
  <c r="I2235" i="7"/>
  <c r="H2235" i="7"/>
  <c r="G2235" i="7"/>
  <c r="F2235" i="7"/>
  <c r="D2235" i="7"/>
  <c r="Q2234" i="7"/>
  <c r="P2234" i="7"/>
  <c r="O2234" i="7"/>
  <c r="N2234" i="7"/>
  <c r="L2234" i="7"/>
  <c r="K2234" i="7"/>
  <c r="J2234" i="7"/>
  <c r="I2234" i="7"/>
  <c r="H2234" i="7"/>
  <c r="G2234" i="7"/>
  <c r="F2234" i="7"/>
  <c r="D2234" i="7"/>
  <c r="Q2233" i="7"/>
  <c r="P2233" i="7"/>
  <c r="O2233" i="7"/>
  <c r="N2233" i="7"/>
  <c r="L2233" i="7"/>
  <c r="K2233" i="7"/>
  <c r="J2233" i="7"/>
  <c r="I2233" i="7"/>
  <c r="H2233" i="7"/>
  <c r="G2233" i="7"/>
  <c r="F2233" i="7"/>
  <c r="D2233" i="7"/>
  <c r="Q2232" i="7"/>
  <c r="P2232" i="7"/>
  <c r="O2232" i="7"/>
  <c r="N2232" i="7"/>
  <c r="L2232" i="7"/>
  <c r="K2232" i="7"/>
  <c r="J2232" i="7"/>
  <c r="I2232" i="7"/>
  <c r="H2232" i="7"/>
  <c r="G2232" i="7"/>
  <c r="F2232" i="7"/>
  <c r="D2232" i="7"/>
  <c r="Q2231" i="7"/>
  <c r="P2231" i="7"/>
  <c r="O2231" i="7"/>
  <c r="N2231" i="7"/>
  <c r="L2231" i="7"/>
  <c r="K2231" i="7"/>
  <c r="J2231" i="7"/>
  <c r="I2231" i="7"/>
  <c r="H2231" i="7"/>
  <c r="G2231" i="7"/>
  <c r="F2231" i="7"/>
  <c r="D2231" i="7"/>
  <c r="Q2230" i="7"/>
  <c r="P2230" i="7"/>
  <c r="O2230" i="7"/>
  <c r="N2230" i="7"/>
  <c r="L2230" i="7"/>
  <c r="K2230" i="7"/>
  <c r="J2230" i="7"/>
  <c r="I2230" i="7"/>
  <c r="H2230" i="7"/>
  <c r="G2230" i="7"/>
  <c r="F2230" i="7"/>
  <c r="D2230" i="7"/>
  <c r="Q2229" i="7"/>
  <c r="P2229" i="7"/>
  <c r="O2229" i="7"/>
  <c r="N2229" i="7"/>
  <c r="L2229" i="7"/>
  <c r="K2229" i="7"/>
  <c r="J2229" i="7"/>
  <c r="I2229" i="7"/>
  <c r="H2229" i="7"/>
  <c r="G2229" i="7"/>
  <c r="F2229" i="7"/>
  <c r="D2229" i="7"/>
  <c r="Q2228" i="7"/>
  <c r="P2228" i="7"/>
  <c r="O2228" i="7"/>
  <c r="N2228" i="7"/>
  <c r="L2228" i="7"/>
  <c r="K2228" i="7"/>
  <c r="J2228" i="7"/>
  <c r="I2228" i="7"/>
  <c r="H2228" i="7"/>
  <c r="G2228" i="7"/>
  <c r="F2228" i="7"/>
  <c r="D2228" i="7"/>
  <c r="Q2227" i="7"/>
  <c r="P2227" i="7"/>
  <c r="O2227" i="7"/>
  <c r="N2227" i="7"/>
  <c r="L2227" i="7"/>
  <c r="K2227" i="7"/>
  <c r="J2227" i="7"/>
  <c r="I2227" i="7"/>
  <c r="H2227" i="7"/>
  <c r="G2227" i="7"/>
  <c r="F2227" i="7"/>
  <c r="D2227" i="7"/>
  <c r="Q2226" i="7"/>
  <c r="P2226" i="7"/>
  <c r="O2226" i="7"/>
  <c r="N2226" i="7"/>
  <c r="L2226" i="7"/>
  <c r="K2226" i="7"/>
  <c r="J2226" i="7"/>
  <c r="I2226" i="7"/>
  <c r="H2226" i="7"/>
  <c r="G2226" i="7"/>
  <c r="F2226" i="7"/>
  <c r="D2226" i="7"/>
  <c r="Q2225" i="7"/>
  <c r="P2225" i="7"/>
  <c r="O2225" i="7"/>
  <c r="N2225" i="7"/>
  <c r="L2225" i="7"/>
  <c r="K2225" i="7"/>
  <c r="J2225" i="7"/>
  <c r="I2225" i="7"/>
  <c r="H2225" i="7"/>
  <c r="G2225" i="7"/>
  <c r="F2225" i="7"/>
  <c r="D2225" i="7"/>
  <c r="Q2224" i="7"/>
  <c r="P2224" i="7"/>
  <c r="O2224" i="7"/>
  <c r="N2224" i="7"/>
  <c r="L2224" i="7"/>
  <c r="K2224" i="7"/>
  <c r="J2224" i="7"/>
  <c r="I2224" i="7"/>
  <c r="H2224" i="7"/>
  <c r="G2224" i="7"/>
  <c r="F2224" i="7"/>
  <c r="D2224" i="7"/>
  <c r="Q2223" i="7"/>
  <c r="P2223" i="7"/>
  <c r="O2223" i="7"/>
  <c r="N2223" i="7"/>
  <c r="L2223" i="7"/>
  <c r="K2223" i="7"/>
  <c r="J2223" i="7"/>
  <c r="I2223" i="7"/>
  <c r="H2223" i="7"/>
  <c r="G2223" i="7"/>
  <c r="F2223" i="7"/>
  <c r="D2223" i="7"/>
  <c r="Q2222" i="7"/>
  <c r="P2222" i="7"/>
  <c r="O2222" i="7"/>
  <c r="N2222" i="7"/>
  <c r="L2222" i="7"/>
  <c r="K2222" i="7"/>
  <c r="J2222" i="7"/>
  <c r="I2222" i="7"/>
  <c r="H2222" i="7"/>
  <c r="G2222" i="7"/>
  <c r="F2222" i="7"/>
  <c r="D2222" i="7"/>
  <c r="Q2221" i="7"/>
  <c r="P2221" i="7"/>
  <c r="O2221" i="7"/>
  <c r="N2221" i="7"/>
  <c r="L2221" i="7"/>
  <c r="K2221" i="7"/>
  <c r="J2221" i="7"/>
  <c r="I2221" i="7"/>
  <c r="H2221" i="7"/>
  <c r="G2221" i="7"/>
  <c r="F2221" i="7"/>
  <c r="D2221" i="7"/>
  <c r="Q2220" i="7"/>
  <c r="P2220" i="7"/>
  <c r="O2220" i="7"/>
  <c r="N2220" i="7"/>
  <c r="L2220" i="7"/>
  <c r="K2220" i="7"/>
  <c r="J2220" i="7"/>
  <c r="I2220" i="7"/>
  <c r="H2220" i="7"/>
  <c r="G2220" i="7"/>
  <c r="F2220" i="7"/>
  <c r="D2220" i="7"/>
  <c r="Q2219" i="7"/>
  <c r="P2219" i="7"/>
  <c r="O2219" i="7"/>
  <c r="N2219" i="7"/>
  <c r="L2219" i="7"/>
  <c r="K2219" i="7"/>
  <c r="J2219" i="7"/>
  <c r="I2219" i="7"/>
  <c r="H2219" i="7"/>
  <c r="G2219" i="7"/>
  <c r="F2219" i="7"/>
  <c r="D2219" i="7"/>
  <c r="Q2218" i="7"/>
  <c r="P2218" i="7"/>
  <c r="O2218" i="7"/>
  <c r="N2218" i="7"/>
  <c r="L2218" i="7"/>
  <c r="K2218" i="7"/>
  <c r="J2218" i="7"/>
  <c r="I2218" i="7"/>
  <c r="H2218" i="7"/>
  <c r="G2218" i="7"/>
  <c r="F2218" i="7"/>
  <c r="D2218" i="7"/>
  <c r="Q2217" i="7"/>
  <c r="P2217" i="7"/>
  <c r="O2217" i="7"/>
  <c r="N2217" i="7"/>
  <c r="L2217" i="7"/>
  <c r="K2217" i="7"/>
  <c r="J2217" i="7"/>
  <c r="I2217" i="7"/>
  <c r="H2217" i="7"/>
  <c r="G2217" i="7"/>
  <c r="F2217" i="7"/>
  <c r="D2217" i="7"/>
  <c r="Q2216" i="7"/>
  <c r="P2216" i="7"/>
  <c r="O2216" i="7"/>
  <c r="N2216" i="7"/>
  <c r="L2216" i="7"/>
  <c r="K2216" i="7"/>
  <c r="J2216" i="7"/>
  <c r="I2216" i="7"/>
  <c r="H2216" i="7"/>
  <c r="G2216" i="7"/>
  <c r="F2216" i="7"/>
  <c r="D2216" i="7"/>
  <c r="Q2215" i="7"/>
  <c r="P2215" i="7"/>
  <c r="O2215" i="7"/>
  <c r="N2215" i="7"/>
  <c r="L2215" i="7"/>
  <c r="K2215" i="7"/>
  <c r="J2215" i="7"/>
  <c r="I2215" i="7"/>
  <c r="H2215" i="7"/>
  <c r="G2215" i="7"/>
  <c r="F2215" i="7"/>
  <c r="D2215" i="7"/>
  <c r="Q2214" i="7"/>
  <c r="P2214" i="7"/>
  <c r="O2214" i="7"/>
  <c r="N2214" i="7"/>
  <c r="L2214" i="7"/>
  <c r="K2214" i="7"/>
  <c r="J2214" i="7"/>
  <c r="I2214" i="7"/>
  <c r="H2214" i="7"/>
  <c r="G2214" i="7"/>
  <c r="F2214" i="7"/>
  <c r="D2214" i="7"/>
  <c r="Q2213" i="7"/>
  <c r="P2213" i="7"/>
  <c r="O2213" i="7"/>
  <c r="N2213" i="7"/>
  <c r="L2213" i="7"/>
  <c r="K2213" i="7"/>
  <c r="J2213" i="7"/>
  <c r="I2213" i="7"/>
  <c r="H2213" i="7"/>
  <c r="G2213" i="7"/>
  <c r="F2213" i="7"/>
  <c r="D2213" i="7"/>
  <c r="Q2212" i="7"/>
  <c r="P2212" i="7"/>
  <c r="O2212" i="7"/>
  <c r="N2212" i="7"/>
  <c r="L2212" i="7"/>
  <c r="K2212" i="7"/>
  <c r="J2212" i="7"/>
  <c r="I2212" i="7"/>
  <c r="H2212" i="7"/>
  <c r="G2212" i="7"/>
  <c r="F2212" i="7"/>
  <c r="D2212" i="7"/>
  <c r="Q2211" i="7"/>
  <c r="P2211" i="7"/>
  <c r="O2211" i="7"/>
  <c r="N2211" i="7"/>
  <c r="L2211" i="7"/>
  <c r="K2211" i="7"/>
  <c r="J2211" i="7"/>
  <c r="I2211" i="7"/>
  <c r="H2211" i="7"/>
  <c r="G2211" i="7"/>
  <c r="F2211" i="7"/>
  <c r="D2211" i="7"/>
  <c r="Q2210" i="7"/>
  <c r="P2210" i="7"/>
  <c r="O2210" i="7"/>
  <c r="N2210" i="7"/>
  <c r="L2210" i="7"/>
  <c r="K2210" i="7"/>
  <c r="J2210" i="7"/>
  <c r="I2210" i="7"/>
  <c r="H2210" i="7"/>
  <c r="G2210" i="7"/>
  <c r="F2210" i="7"/>
  <c r="D2210" i="7"/>
  <c r="Q2209" i="7"/>
  <c r="P2209" i="7"/>
  <c r="O2209" i="7"/>
  <c r="N2209" i="7"/>
  <c r="L2209" i="7"/>
  <c r="K2209" i="7"/>
  <c r="J2209" i="7"/>
  <c r="I2209" i="7"/>
  <c r="H2209" i="7"/>
  <c r="G2209" i="7"/>
  <c r="F2209" i="7"/>
  <c r="D2209" i="7"/>
  <c r="Q2208" i="7"/>
  <c r="P2208" i="7"/>
  <c r="O2208" i="7"/>
  <c r="N2208" i="7"/>
  <c r="L2208" i="7"/>
  <c r="K2208" i="7"/>
  <c r="J2208" i="7"/>
  <c r="I2208" i="7"/>
  <c r="H2208" i="7"/>
  <c r="G2208" i="7"/>
  <c r="F2208" i="7"/>
  <c r="D2208" i="7"/>
  <c r="Q2207" i="7"/>
  <c r="P2207" i="7"/>
  <c r="O2207" i="7"/>
  <c r="N2207" i="7"/>
  <c r="L2207" i="7"/>
  <c r="K2207" i="7"/>
  <c r="J2207" i="7"/>
  <c r="I2207" i="7"/>
  <c r="H2207" i="7"/>
  <c r="G2207" i="7"/>
  <c r="F2207" i="7"/>
  <c r="D2207" i="7"/>
  <c r="Q2206" i="7"/>
  <c r="P2206" i="7"/>
  <c r="O2206" i="7"/>
  <c r="N2206" i="7"/>
  <c r="L2206" i="7"/>
  <c r="K2206" i="7"/>
  <c r="J2206" i="7"/>
  <c r="I2206" i="7"/>
  <c r="H2206" i="7"/>
  <c r="G2206" i="7"/>
  <c r="F2206" i="7"/>
  <c r="D2206" i="7"/>
  <c r="Q2205" i="7"/>
  <c r="P2205" i="7"/>
  <c r="O2205" i="7"/>
  <c r="N2205" i="7"/>
  <c r="L2205" i="7"/>
  <c r="K2205" i="7"/>
  <c r="J2205" i="7"/>
  <c r="I2205" i="7"/>
  <c r="H2205" i="7"/>
  <c r="G2205" i="7"/>
  <c r="F2205" i="7"/>
  <c r="D2205" i="7"/>
  <c r="Q2204" i="7"/>
  <c r="P2204" i="7"/>
  <c r="O2204" i="7"/>
  <c r="N2204" i="7"/>
  <c r="L2204" i="7"/>
  <c r="K2204" i="7"/>
  <c r="J2204" i="7"/>
  <c r="I2204" i="7"/>
  <c r="H2204" i="7"/>
  <c r="G2204" i="7"/>
  <c r="F2204" i="7"/>
  <c r="D2204" i="7"/>
  <c r="Q2203" i="7"/>
  <c r="P2203" i="7"/>
  <c r="O2203" i="7"/>
  <c r="N2203" i="7"/>
  <c r="L2203" i="7"/>
  <c r="K2203" i="7"/>
  <c r="J2203" i="7"/>
  <c r="I2203" i="7"/>
  <c r="H2203" i="7"/>
  <c r="G2203" i="7"/>
  <c r="F2203" i="7"/>
  <c r="D2203" i="7"/>
  <c r="Q2202" i="7"/>
  <c r="P2202" i="7"/>
  <c r="O2202" i="7"/>
  <c r="N2202" i="7"/>
  <c r="L2202" i="7"/>
  <c r="K2202" i="7"/>
  <c r="J2202" i="7"/>
  <c r="I2202" i="7"/>
  <c r="H2202" i="7"/>
  <c r="G2202" i="7"/>
  <c r="F2202" i="7"/>
  <c r="D2202" i="7"/>
  <c r="Q2201" i="7"/>
  <c r="P2201" i="7"/>
  <c r="O2201" i="7"/>
  <c r="N2201" i="7"/>
  <c r="L2201" i="7"/>
  <c r="K2201" i="7"/>
  <c r="J2201" i="7"/>
  <c r="I2201" i="7"/>
  <c r="H2201" i="7"/>
  <c r="G2201" i="7"/>
  <c r="F2201" i="7"/>
  <c r="D2201" i="7"/>
  <c r="Q2200" i="7"/>
  <c r="P2200" i="7"/>
  <c r="O2200" i="7"/>
  <c r="N2200" i="7"/>
  <c r="L2200" i="7"/>
  <c r="K2200" i="7"/>
  <c r="J2200" i="7"/>
  <c r="I2200" i="7"/>
  <c r="H2200" i="7"/>
  <c r="G2200" i="7"/>
  <c r="F2200" i="7"/>
  <c r="D2200" i="7"/>
  <c r="Q2199" i="7"/>
  <c r="P2199" i="7"/>
  <c r="O2199" i="7"/>
  <c r="N2199" i="7"/>
  <c r="L2199" i="7"/>
  <c r="K2199" i="7"/>
  <c r="J2199" i="7"/>
  <c r="I2199" i="7"/>
  <c r="H2199" i="7"/>
  <c r="G2199" i="7"/>
  <c r="F2199" i="7"/>
  <c r="D2199" i="7"/>
  <c r="Q2198" i="7"/>
  <c r="P2198" i="7"/>
  <c r="O2198" i="7"/>
  <c r="N2198" i="7"/>
  <c r="L2198" i="7"/>
  <c r="K2198" i="7"/>
  <c r="J2198" i="7"/>
  <c r="I2198" i="7"/>
  <c r="H2198" i="7"/>
  <c r="G2198" i="7"/>
  <c r="F2198" i="7"/>
  <c r="D2198" i="7"/>
  <c r="Q2197" i="7"/>
  <c r="P2197" i="7"/>
  <c r="O2197" i="7"/>
  <c r="N2197" i="7"/>
  <c r="L2197" i="7"/>
  <c r="K2197" i="7"/>
  <c r="J2197" i="7"/>
  <c r="I2197" i="7"/>
  <c r="H2197" i="7"/>
  <c r="G2197" i="7"/>
  <c r="F2197" i="7"/>
  <c r="D2197" i="7"/>
  <c r="Q2196" i="7"/>
  <c r="P2196" i="7"/>
  <c r="O2196" i="7"/>
  <c r="N2196" i="7"/>
  <c r="L2196" i="7"/>
  <c r="K2196" i="7"/>
  <c r="J2196" i="7"/>
  <c r="I2196" i="7"/>
  <c r="H2196" i="7"/>
  <c r="G2196" i="7"/>
  <c r="F2196" i="7"/>
  <c r="D2196" i="7"/>
  <c r="Q2195" i="7"/>
  <c r="P2195" i="7"/>
  <c r="O2195" i="7"/>
  <c r="N2195" i="7"/>
  <c r="L2195" i="7"/>
  <c r="K2195" i="7"/>
  <c r="J2195" i="7"/>
  <c r="I2195" i="7"/>
  <c r="H2195" i="7"/>
  <c r="G2195" i="7"/>
  <c r="F2195" i="7"/>
  <c r="D2195" i="7"/>
  <c r="Q2194" i="7"/>
  <c r="P2194" i="7"/>
  <c r="O2194" i="7"/>
  <c r="N2194" i="7"/>
  <c r="L2194" i="7"/>
  <c r="K2194" i="7"/>
  <c r="J2194" i="7"/>
  <c r="I2194" i="7"/>
  <c r="H2194" i="7"/>
  <c r="G2194" i="7"/>
  <c r="F2194" i="7"/>
  <c r="D2194" i="7"/>
  <c r="Q2193" i="7"/>
  <c r="P2193" i="7"/>
  <c r="O2193" i="7"/>
  <c r="N2193" i="7"/>
  <c r="L2193" i="7"/>
  <c r="K2193" i="7"/>
  <c r="J2193" i="7"/>
  <c r="I2193" i="7"/>
  <c r="H2193" i="7"/>
  <c r="G2193" i="7"/>
  <c r="F2193" i="7"/>
  <c r="D2193" i="7"/>
  <c r="Q2192" i="7"/>
  <c r="P2192" i="7"/>
  <c r="O2192" i="7"/>
  <c r="N2192" i="7"/>
  <c r="L2192" i="7"/>
  <c r="K2192" i="7"/>
  <c r="J2192" i="7"/>
  <c r="I2192" i="7"/>
  <c r="H2192" i="7"/>
  <c r="G2192" i="7"/>
  <c r="F2192" i="7"/>
  <c r="D2192" i="7"/>
  <c r="Q2191" i="7"/>
  <c r="P2191" i="7"/>
  <c r="O2191" i="7"/>
  <c r="N2191" i="7"/>
  <c r="L2191" i="7"/>
  <c r="K2191" i="7"/>
  <c r="J2191" i="7"/>
  <c r="I2191" i="7"/>
  <c r="H2191" i="7"/>
  <c r="G2191" i="7"/>
  <c r="F2191" i="7"/>
  <c r="D2191" i="7"/>
  <c r="Q2190" i="7"/>
  <c r="P2190" i="7"/>
  <c r="O2190" i="7"/>
  <c r="N2190" i="7"/>
  <c r="L2190" i="7"/>
  <c r="K2190" i="7"/>
  <c r="J2190" i="7"/>
  <c r="I2190" i="7"/>
  <c r="H2190" i="7"/>
  <c r="G2190" i="7"/>
  <c r="F2190" i="7"/>
  <c r="D2190" i="7"/>
  <c r="Q2189" i="7"/>
  <c r="P2189" i="7"/>
  <c r="O2189" i="7"/>
  <c r="N2189" i="7"/>
  <c r="L2189" i="7"/>
  <c r="K2189" i="7"/>
  <c r="J2189" i="7"/>
  <c r="I2189" i="7"/>
  <c r="H2189" i="7"/>
  <c r="G2189" i="7"/>
  <c r="F2189" i="7"/>
  <c r="D2189" i="7"/>
  <c r="Q2188" i="7"/>
  <c r="P2188" i="7"/>
  <c r="O2188" i="7"/>
  <c r="N2188" i="7"/>
  <c r="L2188" i="7"/>
  <c r="K2188" i="7"/>
  <c r="J2188" i="7"/>
  <c r="I2188" i="7"/>
  <c r="H2188" i="7"/>
  <c r="G2188" i="7"/>
  <c r="F2188" i="7"/>
  <c r="D2188" i="7"/>
  <c r="Q2187" i="7"/>
  <c r="P2187" i="7"/>
  <c r="O2187" i="7"/>
  <c r="N2187" i="7"/>
  <c r="L2187" i="7"/>
  <c r="K2187" i="7"/>
  <c r="J2187" i="7"/>
  <c r="I2187" i="7"/>
  <c r="H2187" i="7"/>
  <c r="G2187" i="7"/>
  <c r="F2187" i="7"/>
  <c r="D2187" i="7"/>
  <c r="Q2186" i="7"/>
  <c r="P2186" i="7"/>
  <c r="O2186" i="7"/>
  <c r="N2186" i="7"/>
  <c r="L2186" i="7"/>
  <c r="K2186" i="7"/>
  <c r="J2186" i="7"/>
  <c r="I2186" i="7"/>
  <c r="H2186" i="7"/>
  <c r="G2186" i="7"/>
  <c r="F2186" i="7"/>
  <c r="D2186" i="7"/>
  <c r="Q2185" i="7"/>
  <c r="P2185" i="7"/>
  <c r="O2185" i="7"/>
  <c r="N2185" i="7"/>
  <c r="L2185" i="7"/>
  <c r="K2185" i="7"/>
  <c r="J2185" i="7"/>
  <c r="I2185" i="7"/>
  <c r="H2185" i="7"/>
  <c r="G2185" i="7"/>
  <c r="F2185" i="7"/>
  <c r="D2185" i="7"/>
  <c r="Q2184" i="7"/>
  <c r="P2184" i="7"/>
  <c r="O2184" i="7"/>
  <c r="N2184" i="7"/>
  <c r="L2184" i="7"/>
  <c r="K2184" i="7"/>
  <c r="J2184" i="7"/>
  <c r="I2184" i="7"/>
  <c r="H2184" i="7"/>
  <c r="G2184" i="7"/>
  <c r="F2184" i="7"/>
  <c r="D2184" i="7"/>
  <c r="Q2183" i="7"/>
  <c r="P2183" i="7"/>
  <c r="O2183" i="7"/>
  <c r="N2183" i="7"/>
  <c r="L2183" i="7"/>
  <c r="K2183" i="7"/>
  <c r="J2183" i="7"/>
  <c r="I2183" i="7"/>
  <c r="H2183" i="7"/>
  <c r="G2183" i="7"/>
  <c r="F2183" i="7"/>
  <c r="D2183" i="7"/>
  <c r="Q2182" i="7"/>
  <c r="P2182" i="7"/>
  <c r="O2182" i="7"/>
  <c r="N2182" i="7"/>
  <c r="L2182" i="7"/>
  <c r="K2182" i="7"/>
  <c r="J2182" i="7"/>
  <c r="I2182" i="7"/>
  <c r="H2182" i="7"/>
  <c r="G2182" i="7"/>
  <c r="F2182" i="7"/>
  <c r="D2182" i="7"/>
  <c r="Q2181" i="7"/>
  <c r="P2181" i="7"/>
  <c r="O2181" i="7"/>
  <c r="N2181" i="7"/>
  <c r="L2181" i="7"/>
  <c r="K2181" i="7"/>
  <c r="J2181" i="7"/>
  <c r="I2181" i="7"/>
  <c r="H2181" i="7"/>
  <c r="G2181" i="7"/>
  <c r="F2181" i="7"/>
  <c r="D2181" i="7"/>
  <c r="Q2180" i="7"/>
  <c r="P2180" i="7"/>
  <c r="O2180" i="7"/>
  <c r="N2180" i="7"/>
  <c r="L2180" i="7"/>
  <c r="K2180" i="7"/>
  <c r="J2180" i="7"/>
  <c r="I2180" i="7"/>
  <c r="H2180" i="7"/>
  <c r="G2180" i="7"/>
  <c r="F2180" i="7"/>
  <c r="D2180" i="7"/>
  <c r="Q2179" i="7"/>
  <c r="P2179" i="7"/>
  <c r="O2179" i="7"/>
  <c r="N2179" i="7"/>
  <c r="L2179" i="7"/>
  <c r="K2179" i="7"/>
  <c r="J2179" i="7"/>
  <c r="I2179" i="7"/>
  <c r="H2179" i="7"/>
  <c r="G2179" i="7"/>
  <c r="F2179" i="7"/>
  <c r="D2179" i="7"/>
  <c r="Q2178" i="7"/>
  <c r="P2178" i="7"/>
  <c r="O2178" i="7"/>
  <c r="N2178" i="7"/>
  <c r="L2178" i="7"/>
  <c r="K2178" i="7"/>
  <c r="J2178" i="7"/>
  <c r="I2178" i="7"/>
  <c r="H2178" i="7"/>
  <c r="G2178" i="7"/>
  <c r="F2178" i="7"/>
  <c r="D2178" i="7"/>
  <c r="Q2177" i="7"/>
  <c r="P2177" i="7"/>
  <c r="O2177" i="7"/>
  <c r="N2177" i="7"/>
  <c r="L2177" i="7"/>
  <c r="K2177" i="7"/>
  <c r="J2177" i="7"/>
  <c r="I2177" i="7"/>
  <c r="H2177" i="7"/>
  <c r="G2177" i="7"/>
  <c r="F2177" i="7"/>
  <c r="D2177" i="7"/>
  <c r="Q2176" i="7"/>
  <c r="P2176" i="7"/>
  <c r="O2176" i="7"/>
  <c r="N2176" i="7"/>
  <c r="L2176" i="7"/>
  <c r="K2176" i="7"/>
  <c r="J2176" i="7"/>
  <c r="I2176" i="7"/>
  <c r="H2176" i="7"/>
  <c r="G2176" i="7"/>
  <c r="F2176" i="7"/>
  <c r="D2176" i="7"/>
  <c r="Q2175" i="7"/>
  <c r="P2175" i="7"/>
  <c r="O2175" i="7"/>
  <c r="N2175" i="7"/>
  <c r="L2175" i="7"/>
  <c r="K2175" i="7"/>
  <c r="J2175" i="7"/>
  <c r="I2175" i="7"/>
  <c r="H2175" i="7"/>
  <c r="G2175" i="7"/>
  <c r="F2175" i="7"/>
  <c r="D2175" i="7"/>
  <c r="Q2174" i="7"/>
  <c r="P2174" i="7"/>
  <c r="O2174" i="7"/>
  <c r="N2174" i="7"/>
  <c r="L2174" i="7"/>
  <c r="K2174" i="7"/>
  <c r="J2174" i="7"/>
  <c r="I2174" i="7"/>
  <c r="H2174" i="7"/>
  <c r="G2174" i="7"/>
  <c r="F2174" i="7"/>
  <c r="D2174" i="7"/>
  <c r="Q2173" i="7"/>
  <c r="P2173" i="7"/>
  <c r="O2173" i="7"/>
  <c r="N2173" i="7"/>
  <c r="L2173" i="7"/>
  <c r="K2173" i="7"/>
  <c r="J2173" i="7"/>
  <c r="I2173" i="7"/>
  <c r="H2173" i="7"/>
  <c r="G2173" i="7"/>
  <c r="F2173" i="7"/>
  <c r="D2173" i="7"/>
  <c r="Q2172" i="7"/>
  <c r="P2172" i="7"/>
  <c r="O2172" i="7"/>
  <c r="N2172" i="7"/>
  <c r="L2172" i="7"/>
  <c r="K2172" i="7"/>
  <c r="J2172" i="7"/>
  <c r="I2172" i="7"/>
  <c r="H2172" i="7"/>
  <c r="G2172" i="7"/>
  <c r="F2172" i="7"/>
  <c r="D2172" i="7"/>
  <c r="Q2171" i="7"/>
  <c r="P2171" i="7"/>
  <c r="O2171" i="7"/>
  <c r="N2171" i="7"/>
  <c r="L2171" i="7"/>
  <c r="K2171" i="7"/>
  <c r="J2171" i="7"/>
  <c r="I2171" i="7"/>
  <c r="H2171" i="7"/>
  <c r="G2171" i="7"/>
  <c r="F2171" i="7"/>
  <c r="D2171" i="7"/>
  <c r="Q2170" i="7"/>
  <c r="P2170" i="7"/>
  <c r="O2170" i="7"/>
  <c r="N2170" i="7"/>
  <c r="L2170" i="7"/>
  <c r="K2170" i="7"/>
  <c r="J2170" i="7"/>
  <c r="I2170" i="7"/>
  <c r="H2170" i="7"/>
  <c r="G2170" i="7"/>
  <c r="F2170" i="7"/>
  <c r="D2170" i="7"/>
  <c r="Q2169" i="7"/>
  <c r="P2169" i="7"/>
  <c r="O2169" i="7"/>
  <c r="N2169" i="7"/>
  <c r="L2169" i="7"/>
  <c r="K2169" i="7"/>
  <c r="J2169" i="7"/>
  <c r="I2169" i="7"/>
  <c r="H2169" i="7"/>
  <c r="G2169" i="7"/>
  <c r="F2169" i="7"/>
  <c r="D2169" i="7"/>
  <c r="Q2168" i="7"/>
  <c r="P2168" i="7"/>
  <c r="O2168" i="7"/>
  <c r="N2168" i="7"/>
  <c r="L2168" i="7"/>
  <c r="K2168" i="7"/>
  <c r="J2168" i="7"/>
  <c r="I2168" i="7"/>
  <c r="H2168" i="7"/>
  <c r="G2168" i="7"/>
  <c r="F2168" i="7"/>
  <c r="D2168" i="7"/>
  <c r="Q2167" i="7"/>
  <c r="P2167" i="7"/>
  <c r="O2167" i="7"/>
  <c r="N2167" i="7"/>
  <c r="L2167" i="7"/>
  <c r="K2167" i="7"/>
  <c r="J2167" i="7"/>
  <c r="I2167" i="7"/>
  <c r="H2167" i="7"/>
  <c r="G2167" i="7"/>
  <c r="F2167" i="7"/>
  <c r="D2167" i="7"/>
  <c r="Q2166" i="7"/>
  <c r="P2166" i="7"/>
  <c r="O2166" i="7"/>
  <c r="N2166" i="7"/>
  <c r="L2166" i="7"/>
  <c r="K2166" i="7"/>
  <c r="J2166" i="7"/>
  <c r="I2166" i="7"/>
  <c r="H2166" i="7"/>
  <c r="G2166" i="7"/>
  <c r="F2166" i="7"/>
  <c r="D2166" i="7"/>
  <c r="Q2165" i="7"/>
  <c r="P2165" i="7"/>
  <c r="O2165" i="7"/>
  <c r="N2165" i="7"/>
  <c r="L2165" i="7"/>
  <c r="K2165" i="7"/>
  <c r="J2165" i="7"/>
  <c r="I2165" i="7"/>
  <c r="H2165" i="7"/>
  <c r="G2165" i="7"/>
  <c r="F2165" i="7"/>
  <c r="D2165" i="7"/>
  <c r="Q2164" i="7"/>
  <c r="P2164" i="7"/>
  <c r="O2164" i="7"/>
  <c r="N2164" i="7"/>
  <c r="L2164" i="7"/>
  <c r="K2164" i="7"/>
  <c r="J2164" i="7"/>
  <c r="I2164" i="7"/>
  <c r="H2164" i="7"/>
  <c r="G2164" i="7"/>
  <c r="F2164" i="7"/>
  <c r="D2164" i="7"/>
  <c r="Q2163" i="7"/>
  <c r="P2163" i="7"/>
  <c r="O2163" i="7"/>
  <c r="N2163" i="7"/>
  <c r="L2163" i="7"/>
  <c r="K2163" i="7"/>
  <c r="J2163" i="7"/>
  <c r="I2163" i="7"/>
  <c r="H2163" i="7"/>
  <c r="G2163" i="7"/>
  <c r="F2163" i="7"/>
  <c r="D2163" i="7"/>
  <c r="Q2162" i="7"/>
  <c r="P2162" i="7"/>
  <c r="O2162" i="7"/>
  <c r="N2162" i="7"/>
  <c r="L2162" i="7"/>
  <c r="K2162" i="7"/>
  <c r="J2162" i="7"/>
  <c r="I2162" i="7"/>
  <c r="H2162" i="7"/>
  <c r="G2162" i="7"/>
  <c r="F2162" i="7"/>
  <c r="D2162" i="7"/>
  <c r="Q2161" i="7"/>
  <c r="P2161" i="7"/>
  <c r="O2161" i="7"/>
  <c r="N2161" i="7"/>
  <c r="L2161" i="7"/>
  <c r="K2161" i="7"/>
  <c r="J2161" i="7"/>
  <c r="I2161" i="7"/>
  <c r="H2161" i="7"/>
  <c r="G2161" i="7"/>
  <c r="F2161" i="7"/>
  <c r="D2161" i="7"/>
  <c r="Q2160" i="7"/>
  <c r="P2160" i="7"/>
  <c r="O2160" i="7"/>
  <c r="N2160" i="7"/>
  <c r="L2160" i="7"/>
  <c r="K2160" i="7"/>
  <c r="J2160" i="7"/>
  <c r="I2160" i="7"/>
  <c r="H2160" i="7"/>
  <c r="G2160" i="7"/>
  <c r="F2160" i="7"/>
  <c r="D2160" i="7"/>
  <c r="Q2159" i="7"/>
  <c r="P2159" i="7"/>
  <c r="O2159" i="7"/>
  <c r="N2159" i="7"/>
  <c r="L2159" i="7"/>
  <c r="K2159" i="7"/>
  <c r="J2159" i="7"/>
  <c r="I2159" i="7"/>
  <c r="H2159" i="7"/>
  <c r="G2159" i="7"/>
  <c r="F2159" i="7"/>
  <c r="D2159" i="7"/>
  <c r="Q2158" i="7"/>
  <c r="P2158" i="7"/>
  <c r="O2158" i="7"/>
  <c r="N2158" i="7"/>
  <c r="L2158" i="7"/>
  <c r="K2158" i="7"/>
  <c r="J2158" i="7"/>
  <c r="I2158" i="7"/>
  <c r="H2158" i="7"/>
  <c r="G2158" i="7"/>
  <c r="F2158" i="7"/>
  <c r="D2158" i="7"/>
  <c r="Q2157" i="7"/>
  <c r="P2157" i="7"/>
  <c r="O2157" i="7"/>
  <c r="N2157" i="7"/>
  <c r="L2157" i="7"/>
  <c r="K2157" i="7"/>
  <c r="J2157" i="7"/>
  <c r="I2157" i="7"/>
  <c r="H2157" i="7"/>
  <c r="G2157" i="7"/>
  <c r="F2157" i="7"/>
  <c r="D2157" i="7"/>
  <c r="Q2156" i="7"/>
  <c r="P2156" i="7"/>
  <c r="O2156" i="7"/>
  <c r="N2156" i="7"/>
  <c r="L2156" i="7"/>
  <c r="K2156" i="7"/>
  <c r="J2156" i="7"/>
  <c r="I2156" i="7"/>
  <c r="H2156" i="7"/>
  <c r="G2156" i="7"/>
  <c r="F2156" i="7"/>
  <c r="D2156" i="7"/>
  <c r="Q2155" i="7"/>
  <c r="P2155" i="7"/>
  <c r="O2155" i="7"/>
  <c r="N2155" i="7"/>
  <c r="L2155" i="7"/>
  <c r="K2155" i="7"/>
  <c r="J2155" i="7"/>
  <c r="I2155" i="7"/>
  <c r="H2155" i="7"/>
  <c r="G2155" i="7"/>
  <c r="F2155" i="7"/>
  <c r="D2155" i="7"/>
  <c r="Q2154" i="7"/>
  <c r="P2154" i="7"/>
  <c r="O2154" i="7"/>
  <c r="N2154" i="7"/>
  <c r="L2154" i="7"/>
  <c r="K2154" i="7"/>
  <c r="J2154" i="7"/>
  <c r="I2154" i="7"/>
  <c r="H2154" i="7"/>
  <c r="G2154" i="7"/>
  <c r="F2154" i="7"/>
  <c r="D2154" i="7"/>
  <c r="Q2153" i="7"/>
  <c r="P2153" i="7"/>
  <c r="O2153" i="7"/>
  <c r="N2153" i="7"/>
  <c r="L2153" i="7"/>
  <c r="K2153" i="7"/>
  <c r="J2153" i="7"/>
  <c r="I2153" i="7"/>
  <c r="H2153" i="7"/>
  <c r="G2153" i="7"/>
  <c r="F2153" i="7"/>
  <c r="D2153" i="7"/>
  <c r="Q2152" i="7"/>
  <c r="P2152" i="7"/>
  <c r="O2152" i="7"/>
  <c r="N2152" i="7"/>
  <c r="L2152" i="7"/>
  <c r="K2152" i="7"/>
  <c r="J2152" i="7"/>
  <c r="I2152" i="7"/>
  <c r="H2152" i="7"/>
  <c r="G2152" i="7"/>
  <c r="F2152" i="7"/>
  <c r="D2152" i="7"/>
  <c r="Q2151" i="7"/>
  <c r="P2151" i="7"/>
  <c r="O2151" i="7"/>
  <c r="N2151" i="7"/>
  <c r="L2151" i="7"/>
  <c r="K2151" i="7"/>
  <c r="J2151" i="7"/>
  <c r="I2151" i="7"/>
  <c r="H2151" i="7"/>
  <c r="G2151" i="7"/>
  <c r="F2151" i="7"/>
  <c r="D2151" i="7"/>
  <c r="Q2150" i="7"/>
  <c r="P2150" i="7"/>
  <c r="O2150" i="7"/>
  <c r="N2150" i="7"/>
  <c r="L2150" i="7"/>
  <c r="K2150" i="7"/>
  <c r="J2150" i="7"/>
  <c r="I2150" i="7"/>
  <c r="H2150" i="7"/>
  <c r="G2150" i="7"/>
  <c r="F2150" i="7"/>
  <c r="D2150" i="7"/>
  <c r="Q2149" i="7"/>
  <c r="P2149" i="7"/>
  <c r="O2149" i="7"/>
  <c r="N2149" i="7"/>
  <c r="L2149" i="7"/>
  <c r="K2149" i="7"/>
  <c r="J2149" i="7"/>
  <c r="I2149" i="7"/>
  <c r="H2149" i="7"/>
  <c r="G2149" i="7"/>
  <c r="F2149" i="7"/>
  <c r="D2149" i="7"/>
  <c r="Q2148" i="7"/>
  <c r="P2148" i="7"/>
  <c r="O2148" i="7"/>
  <c r="N2148" i="7"/>
  <c r="L2148" i="7"/>
  <c r="K2148" i="7"/>
  <c r="J2148" i="7"/>
  <c r="I2148" i="7"/>
  <c r="H2148" i="7"/>
  <c r="G2148" i="7"/>
  <c r="F2148" i="7"/>
  <c r="D2148" i="7"/>
  <c r="Q2147" i="7"/>
  <c r="P2147" i="7"/>
  <c r="O2147" i="7"/>
  <c r="N2147" i="7"/>
  <c r="L2147" i="7"/>
  <c r="K2147" i="7"/>
  <c r="J2147" i="7"/>
  <c r="I2147" i="7"/>
  <c r="H2147" i="7"/>
  <c r="G2147" i="7"/>
  <c r="F2147" i="7"/>
  <c r="D2147" i="7"/>
  <c r="Q2146" i="7"/>
  <c r="P2146" i="7"/>
  <c r="O2146" i="7"/>
  <c r="N2146" i="7"/>
  <c r="L2146" i="7"/>
  <c r="K2146" i="7"/>
  <c r="J2146" i="7"/>
  <c r="I2146" i="7"/>
  <c r="H2146" i="7"/>
  <c r="G2146" i="7"/>
  <c r="F2146" i="7"/>
  <c r="D2146" i="7"/>
  <c r="Q2145" i="7"/>
  <c r="P2145" i="7"/>
  <c r="O2145" i="7"/>
  <c r="N2145" i="7"/>
  <c r="L2145" i="7"/>
  <c r="K2145" i="7"/>
  <c r="J2145" i="7"/>
  <c r="I2145" i="7"/>
  <c r="H2145" i="7"/>
  <c r="G2145" i="7"/>
  <c r="F2145" i="7"/>
  <c r="D2145" i="7"/>
  <c r="Q2144" i="7"/>
  <c r="P2144" i="7"/>
  <c r="O2144" i="7"/>
  <c r="N2144" i="7"/>
  <c r="L2144" i="7"/>
  <c r="K2144" i="7"/>
  <c r="J2144" i="7"/>
  <c r="I2144" i="7"/>
  <c r="H2144" i="7"/>
  <c r="G2144" i="7"/>
  <c r="F2144" i="7"/>
  <c r="D2144" i="7"/>
  <c r="Q2143" i="7"/>
  <c r="P2143" i="7"/>
  <c r="O2143" i="7"/>
  <c r="N2143" i="7"/>
  <c r="L2143" i="7"/>
  <c r="K2143" i="7"/>
  <c r="J2143" i="7"/>
  <c r="I2143" i="7"/>
  <c r="H2143" i="7"/>
  <c r="G2143" i="7"/>
  <c r="F2143" i="7"/>
  <c r="D2143" i="7"/>
  <c r="Q2142" i="7"/>
  <c r="P2142" i="7"/>
  <c r="O2142" i="7"/>
  <c r="N2142" i="7"/>
  <c r="L2142" i="7"/>
  <c r="K2142" i="7"/>
  <c r="J2142" i="7"/>
  <c r="I2142" i="7"/>
  <c r="H2142" i="7"/>
  <c r="G2142" i="7"/>
  <c r="F2142" i="7"/>
  <c r="D2142" i="7"/>
  <c r="Q2141" i="7"/>
  <c r="P2141" i="7"/>
  <c r="O2141" i="7"/>
  <c r="N2141" i="7"/>
  <c r="L2141" i="7"/>
  <c r="K2141" i="7"/>
  <c r="J2141" i="7"/>
  <c r="I2141" i="7"/>
  <c r="H2141" i="7"/>
  <c r="G2141" i="7"/>
  <c r="F2141" i="7"/>
  <c r="D2141" i="7"/>
  <c r="Q2140" i="7"/>
  <c r="P2140" i="7"/>
  <c r="O2140" i="7"/>
  <c r="N2140" i="7"/>
  <c r="L2140" i="7"/>
  <c r="K2140" i="7"/>
  <c r="J2140" i="7"/>
  <c r="I2140" i="7"/>
  <c r="H2140" i="7"/>
  <c r="G2140" i="7"/>
  <c r="F2140" i="7"/>
  <c r="D2140" i="7"/>
  <c r="Q2139" i="7"/>
  <c r="P2139" i="7"/>
  <c r="O2139" i="7"/>
  <c r="N2139" i="7"/>
  <c r="L2139" i="7"/>
  <c r="K2139" i="7"/>
  <c r="J2139" i="7"/>
  <c r="I2139" i="7"/>
  <c r="H2139" i="7"/>
  <c r="G2139" i="7"/>
  <c r="F2139" i="7"/>
  <c r="D2139" i="7"/>
  <c r="Q2138" i="7"/>
  <c r="P2138" i="7"/>
  <c r="O2138" i="7"/>
  <c r="N2138" i="7"/>
  <c r="L2138" i="7"/>
  <c r="K2138" i="7"/>
  <c r="J2138" i="7"/>
  <c r="I2138" i="7"/>
  <c r="H2138" i="7"/>
  <c r="G2138" i="7"/>
  <c r="F2138" i="7"/>
  <c r="D2138" i="7"/>
  <c r="Q2137" i="7"/>
  <c r="P2137" i="7"/>
  <c r="O2137" i="7"/>
  <c r="N2137" i="7"/>
  <c r="L2137" i="7"/>
  <c r="K2137" i="7"/>
  <c r="J2137" i="7"/>
  <c r="I2137" i="7"/>
  <c r="H2137" i="7"/>
  <c r="G2137" i="7"/>
  <c r="F2137" i="7"/>
  <c r="D2137" i="7"/>
  <c r="Q2136" i="7"/>
  <c r="P2136" i="7"/>
  <c r="O2136" i="7"/>
  <c r="N2136" i="7"/>
  <c r="L2136" i="7"/>
  <c r="K2136" i="7"/>
  <c r="J2136" i="7"/>
  <c r="I2136" i="7"/>
  <c r="H2136" i="7"/>
  <c r="G2136" i="7"/>
  <c r="F2136" i="7"/>
  <c r="D2136" i="7"/>
  <c r="Q2135" i="7"/>
  <c r="P2135" i="7"/>
  <c r="O2135" i="7"/>
  <c r="N2135" i="7"/>
  <c r="L2135" i="7"/>
  <c r="K2135" i="7"/>
  <c r="J2135" i="7"/>
  <c r="I2135" i="7"/>
  <c r="H2135" i="7"/>
  <c r="G2135" i="7"/>
  <c r="F2135" i="7"/>
  <c r="D2135" i="7"/>
  <c r="Q2134" i="7"/>
  <c r="P2134" i="7"/>
  <c r="O2134" i="7"/>
  <c r="N2134" i="7"/>
  <c r="L2134" i="7"/>
  <c r="K2134" i="7"/>
  <c r="J2134" i="7"/>
  <c r="I2134" i="7"/>
  <c r="H2134" i="7"/>
  <c r="G2134" i="7"/>
  <c r="F2134" i="7"/>
  <c r="D2134" i="7"/>
  <c r="Q2133" i="7"/>
  <c r="P2133" i="7"/>
  <c r="O2133" i="7"/>
  <c r="N2133" i="7"/>
  <c r="L2133" i="7"/>
  <c r="K2133" i="7"/>
  <c r="J2133" i="7"/>
  <c r="I2133" i="7"/>
  <c r="H2133" i="7"/>
  <c r="G2133" i="7"/>
  <c r="F2133" i="7"/>
  <c r="D2133" i="7"/>
  <c r="Q2132" i="7"/>
  <c r="P2132" i="7"/>
  <c r="O2132" i="7"/>
  <c r="N2132" i="7"/>
  <c r="L2132" i="7"/>
  <c r="K2132" i="7"/>
  <c r="J2132" i="7"/>
  <c r="I2132" i="7"/>
  <c r="H2132" i="7"/>
  <c r="G2132" i="7"/>
  <c r="F2132" i="7"/>
  <c r="D2132" i="7"/>
  <c r="Q2131" i="7"/>
  <c r="P2131" i="7"/>
  <c r="O2131" i="7"/>
  <c r="N2131" i="7"/>
  <c r="L2131" i="7"/>
  <c r="K2131" i="7"/>
  <c r="J2131" i="7"/>
  <c r="I2131" i="7"/>
  <c r="H2131" i="7"/>
  <c r="G2131" i="7"/>
  <c r="F2131" i="7"/>
  <c r="D2131" i="7"/>
  <c r="Q2130" i="7"/>
  <c r="P2130" i="7"/>
  <c r="O2130" i="7"/>
  <c r="N2130" i="7"/>
  <c r="L2130" i="7"/>
  <c r="K2130" i="7"/>
  <c r="J2130" i="7"/>
  <c r="I2130" i="7"/>
  <c r="H2130" i="7"/>
  <c r="G2130" i="7"/>
  <c r="F2130" i="7"/>
  <c r="D2130" i="7"/>
  <c r="Q2129" i="7"/>
  <c r="P2129" i="7"/>
  <c r="O2129" i="7"/>
  <c r="N2129" i="7"/>
  <c r="L2129" i="7"/>
  <c r="K2129" i="7"/>
  <c r="J2129" i="7"/>
  <c r="I2129" i="7"/>
  <c r="H2129" i="7"/>
  <c r="G2129" i="7"/>
  <c r="F2129" i="7"/>
  <c r="D2129" i="7"/>
  <c r="Q2128" i="7"/>
  <c r="P2128" i="7"/>
  <c r="O2128" i="7"/>
  <c r="N2128" i="7"/>
  <c r="L2128" i="7"/>
  <c r="K2128" i="7"/>
  <c r="J2128" i="7"/>
  <c r="I2128" i="7"/>
  <c r="H2128" i="7"/>
  <c r="G2128" i="7"/>
  <c r="F2128" i="7"/>
  <c r="D2128" i="7"/>
  <c r="Q2127" i="7"/>
  <c r="P2127" i="7"/>
  <c r="O2127" i="7"/>
  <c r="N2127" i="7"/>
  <c r="L2127" i="7"/>
  <c r="K2127" i="7"/>
  <c r="J2127" i="7"/>
  <c r="I2127" i="7"/>
  <c r="H2127" i="7"/>
  <c r="G2127" i="7"/>
  <c r="F2127" i="7"/>
  <c r="D2127" i="7"/>
  <c r="Q2126" i="7"/>
  <c r="P2126" i="7"/>
  <c r="O2126" i="7"/>
  <c r="N2126" i="7"/>
  <c r="L2126" i="7"/>
  <c r="K2126" i="7"/>
  <c r="J2126" i="7"/>
  <c r="I2126" i="7"/>
  <c r="H2126" i="7"/>
  <c r="G2126" i="7"/>
  <c r="F2126" i="7"/>
  <c r="D2126" i="7"/>
  <c r="Q2125" i="7"/>
  <c r="P2125" i="7"/>
  <c r="O2125" i="7"/>
  <c r="N2125" i="7"/>
  <c r="L2125" i="7"/>
  <c r="K2125" i="7"/>
  <c r="J2125" i="7"/>
  <c r="I2125" i="7"/>
  <c r="H2125" i="7"/>
  <c r="G2125" i="7"/>
  <c r="F2125" i="7"/>
  <c r="D2125" i="7"/>
  <c r="Q2124" i="7"/>
  <c r="P2124" i="7"/>
  <c r="O2124" i="7"/>
  <c r="N2124" i="7"/>
  <c r="L2124" i="7"/>
  <c r="K2124" i="7"/>
  <c r="J2124" i="7"/>
  <c r="I2124" i="7"/>
  <c r="H2124" i="7"/>
  <c r="G2124" i="7"/>
  <c r="F2124" i="7"/>
  <c r="D2124" i="7"/>
  <c r="Q2123" i="7"/>
  <c r="P2123" i="7"/>
  <c r="O2123" i="7"/>
  <c r="N2123" i="7"/>
  <c r="L2123" i="7"/>
  <c r="K2123" i="7"/>
  <c r="J2123" i="7"/>
  <c r="I2123" i="7"/>
  <c r="H2123" i="7"/>
  <c r="G2123" i="7"/>
  <c r="F2123" i="7"/>
  <c r="D2123" i="7"/>
  <c r="Q2122" i="7"/>
  <c r="P2122" i="7"/>
  <c r="O2122" i="7"/>
  <c r="N2122" i="7"/>
  <c r="L2122" i="7"/>
  <c r="K2122" i="7"/>
  <c r="J2122" i="7"/>
  <c r="I2122" i="7"/>
  <c r="H2122" i="7"/>
  <c r="G2122" i="7"/>
  <c r="F2122" i="7"/>
  <c r="D2122" i="7"/>
  <c r="Q2121" i="7"/>
  <c r="P2121" i="7"/>
  <c r="O2121" i="7"/>
  <c r="N2121" i="7"/>
  <c r="L2121" i="7"/>
  <c r="K2121" i="7"/>
  <c r="J2121" i="7"/>
  <c r="I2121" i="7"/>
  <c r="H2121" i="7"/>
  <c r="G2121" i="7"/>
  <c r="F2121" i="7"/>
  <c r="D2121" i="7"/>
  <c r="Q2120" i="7"/>
  <c r="P2120" i="7"/>
  <c r="O2120" i="7"/>
  <c r="N2120" i="7"/>
  <c r="L2120" i="7"/>
  <c r="K2120" i="7"/>
  <c r="J2120" i="7"/>
  <c r="I2120" i="7"/>
  <c r="H2120" i="7"/>
  <c r="G2120" i="7"/>
  <c r="F2120" i="7"/>
  <c r="D2120" i="7"/>
  <c r="Q2119" i="7"/>
  <c r="P2119" i="7"/>
  <c r="O2119" i="7"/>
  <c r="N2119" i="7"/>
  <c r="L2119" i="7"/>
  <c r="K2119" i="7"/>
  <c r="J2119" i="7"/>
  <c r="I2119" i="7"/>
  <c r="H2119" i="7"/>
  <c r="G2119" i="7"/>
  <c r="F2119" i="7"/>
  <c r="D2119" i="7"/>
  <c r="Q2118" i="7"/>
  <c r="P2118" i="7"/>
  <c r="O2118" i="7"/>
  <c r="N2118" i="7"/>
  <c r="L2118" i="7"/>
  <c r="K2118" i="7"/>
  <c r="J2118" i="7"/>
  <c r="I2118" i="7"/>
  <c r="H2118" i="7"/>
  <c r="G2118" i="7"/>
  <c r="F2118" i="7"/>
  <c r="D2118" i="7"/>
  <c r="Q2117" i="7"/>
  <c r="P2117" i="7"/>
  <c r="O2117" i="7"/>
  <c r="N2117" i="7"/>
  <c r="L2117" i="7"/>
  <c r="K2117" i="7"/>
  <c r="J2117" i="7"/>
  <c r="I2117" i="7"/>
  <c r="H2117" i="7"/>
  <c r="G2117" i="7"/>
  <c r="F2117" i="7"/>
  <c r="D2117" i="7"/>
  <c r="Q2116" i="7"/>
  <c r="P2116" i="7"/>
  <c r="O2116" i="7"/>
  <c r="N2116" i="7"/>
  <c r="L2116" i="7"/>
  <c r="K2116" i="7"/>
  <c r="J2116" i="7"/>
  <c r="I2116" i="7"/>
  <c r="H2116" i="7"/>
  <c r="G2116" i="7"/>
  <c r="F2116" i="7"/>
  <c r="D2116" i="7"/>
  <c r="Q2115" i="7"/>
  <c r="P2115" i="7"/>
  <c r="O2115" i="7"/>
  <c r="N2115" i="7"/>
  <c r="L2115" i="7"/>
  <c r="K2115" i="7"/>
  <c r="J2115" i="7"/>
  <c r="I2115" i="7"/>
  <c r="H2115" i="7"/>
  <c r="G2115" i="7"/>
  <c r="F2115" i="7"/>
  <c r="D2115" i="7"/>
  <c r="Q2114" i="7"/>
  <c r="P2114" i="7"/>
  <c r="O2114" i="7"/>
  <c r="N2114" i="7"/>
  <c r="L2114" i="7"/>
  <c r="K2114" i="7"/>
  <c r="J2114" i="7"/>
  <c r="I2114" i="7"/>
  <c r="H2114" i="7"/>
  <c r="G2114" i="7"/>
  <c r="F2114" i="7"/>
  <c r="D2114" i="7"/>
  <c r="Q2113" i="7"/>
  <c r="P2113" i="7"/>
  <c r="O2113" i="7"/>
  <c r="N2113" i="7"/>
  <c r="L2113" i="7"/>
  <c r="K2113" i="7"/>
  <c r="J2113" i="7"/>
  <c r="I2113" i="7"/>
  <c r="H2113" i="7"/>
  <c r="G2113" i="7"/>
  <c r="F2113" i="7"/>
  <c r="D2113" i="7"/>
  <c r="Q2112" i="7"/>
  <c r="P2112" i="7"/>
  <c r="O2112" i="7"/>
  <c r="N2112" i="7"/>
  <c r="L2112" i="7"/>
  <c r="K2112" i="7"/>
  <c r="J2112" i="7"/>
  <c r="I2112" i="7"/>
  <c r="H2112" i="7"/>
  <c r="G2112" i="7"/>
  <c r="F2112" i="7"/>
  <c r="D2112" i="7"/>
  <c r="Q2111" i="7"/>
  <c r="P2111" i="7"/>
  <c r="O2111" i="7"/>
  <c r="N2111" i="7"/>
  <c r="L2111" i="7"/>
  <c r="K2111" i="7"/>
  <c r="J2111" i="7"/>
  <c r="I2111" i="7"/>
  <c r="H2111" i="7"/>
  <c r="G2111" i="7"/>
  <c r="F2111" i="7"/>
  <c r="D2111" i="7"/>
  <c r="Q2110" i="7"/>
  <c r="P2110" i="7"/>
  <c r="O2110" i="7"/>
  <c r="N2110" i="7"/>
  <c r="L2110" i="7"/>
  <c r="K2110" i="7"/>
  <c r="J2110" i="7"/>
  <c r="I2110" i="7"/>
  <c r="H2110" i="7"/>
  <c r="G2110" i="7"/>
  <c r="F2110" i="7"/>
  <c r="D2110" i="7"/>
  <c r="Q2109" i="7"/>
  <c r="P2109" i="7"/>
  <c r="O2109" i="7"/>
  <c r="N2109" i="7"/>
  <c r="L2109" i="7"/>
  <c r="K2109" i="7"/>
  <c r="J2109" i="7"/>
  <c r="I2109" i="7"/>
  <c r="H2109" i="7"/>
  <c r="G2109" i="7"/>
  <c r="F2109" i="7"/>
  <c r="D2109" i="7"/>
  <c r="Q2108" i="7"/>
  <c r="P2108" i="7"/>
  <c r="O2108" i="7"/>
  <c r="N2108" i="7"/>
  <c r="L2108" i="7"/>
  <c r="K2108" i="7"/>
  <c r="J2108" i="7"/>
  <c r="I2108" i="7"/>
  <c r="H2108" i="7"/>
  <c r="G2108" i="7"/>
  <c r="F2108" i="7"/>
  <c r="D2108" i="7"/>
  <c r="Q2107" i="7"/>
  <c r="P2107" i="7"/>
  <c r="O2107" i="7"/>
  <c r="N2107" i="7"/>
  <c r="L2107" i="7"/>
  <c r="K2107" i="7"/>
  <c r="J2107" i="7"/>
  <c r="I2107" i="7"/>
  <c r="H2107" i="7"/>
  <c r="G2107" i="7"/>
  <c r="F2107" i="7"/>
  <c r="D2107" i="7"/>
  <c r="Q2106" i="7"/>
  <c r="P2106" i="7"/>
  <c r="O2106" i="7"/>
  <c r="N2106" i="7"/>
  <c r="L2106" i="7"/>
  <c r="K2106" i="7"/>
  <c r="J2106" i="7"/>
  <c r="I2106" i="7"/>
  <c r="H2106" i="7"/>
  <c r="G2106" i="7"/>
  <c r="F2106" i="7"/>
  <c r="D2106" i="7"/>
  <c r="Q2105" i="7"/>
  <c r="P2105" i="7"/>
  <c r="O2105" i="7"/>
  <c r="N2105" i="7"/>
  <c r="L2105" i="7"/>
  <c r="K2105" i="7"/>
  <c r="J2105" i="7"/>
  <c r="I2105" i="7"/>
  <c r="H2105" i="7"/>
  <c r="G2105" i="7"/>
  <c r="F2105" i="7"/>
  <c r="D2105" i="7"/>
  <c r="Q2104" i="7"/>
  <c r="P2104" i="7"/>
  <c r="O2104" i="7"/>
  <c r="N2104" i="7"/>
  <c r="L2104" i="7"/>
  <c r="K2104" i="7"/>
  <c r="J2104" i="7"/>
  <c r="I2104" i="7"/>
  <c r="H2104" i="7"/>
  <c r="G2104" i="7"/>
  <c r="F2104" i="7"/>
  <c r="D2104" i="7"/>
  <c r="Q2103" i="7"/>
  <c r="P2103" i="7"/>
  <c r="O2103" i="7"/>
  <c r="N2103" i="7"/>
  <c r="L2103" i="7"/>
  <c r="K2103" i="7"/>
  <c r="J2103" i="7"/>
  <c r="I2103" i="7"/>
  <c r="H2103" i="7"/>
  <c r="G2103" i="7"/>
  <c r="F2103" i="7"/>
  <c r="D2103" i="7"/>
  <c r="Q2102" i="7"/>
  <c r="P2102" i="7"/>
  <c r="O2102" i="7"/>
  <c r="N2102" i="7"/>
  <c r="L2102" i="7"/>
  <c r="K2102" i="7"/>
  <c r="J2102" i="7"/>
  <c r="I2102" i="7"/>
  <c r="H2102" i="7"/>
  <c r="G2102" i="7"/>
  <c r="F2102" i="7"/>
  <c r="D2102" i="7"/>
  <c r="Q2101" i="7"/>
  <c r="P2101" i="7"/>
  <c r="O2101" i="7"/>
  <c r="N2101" i="7"/>
  <c r="L2101" i="7"/>
  <c r="K2101" i="7"/>
  <c r="J2101" i="7"/>
  <c r="I2101" i="7"/>
  <c r="H2101" i="7"/>
  <c r="G2101" i="7"/>
  <c r="F2101" i="7"/>
  <c r="D2101" i="7"/>
  <c r="Q2100" i="7"/>
  <c r="P2100" i="7"/>
  <c r="O2100" i="7"/>
  <c r="N2100" i="7"/>
  <c r="L2100" i="7"/>
  <c r="K2100" i="7"/>
  <c r="J2100" i="7"/>
  <c r="I2100" i="7"/>
  <c r="H2100" i="7"/>
  <c r="G2100" i="7"/>
  <c r="F2100" i="7"/>
  <c r="D2100" i="7"/>
  <c r="Q2099" i="7"/>
  <c r="P2099" i="7"/>
  <c r="O2099" i="7"/>
  <c r="N2099" i="7"/>
  <c r="L2099" i="7"/>
  <c r="K2099" i="7"/>
  <c r="J2099" i="7"/>
  <c r="I2099" i="7"/>
  <c r="H2099" i="7"/>
  <c r="G2099" i="7"/>
  <c r="F2099" i="7"/>
  <c r="D2099" i="7"/>
  <c r="Q2098" i="7"/>
  <c r="P2098" i="7"/>
  <c r="O2098" i="7"/>
  <c r="N2098" i="7"/>
  <c r="L2098" i="7"/>
  <c r="K2098" i="7"/>
  <c r="J2098" i="7"/>
  <c r="I2098" i="7"/>
  <c r="H2098" i="7"/>
  <c r="G2098" i="7"/>
  <c r="F2098" i="7"/>
  <c r="D2098" i="7"/>
  <c r="Q2097" i="7"/>
  <c r="P2097" i="7"/>
  <c r="O2097" i="7"/>
  <c r="N2097" i="7"/>
  <c r="L2097" i="7"/>
  <c r="K2097" i="7"/>
  <c r="J2097" i="7"/>
  <c r="I2097" i="7"/>
  <c r="H2097" i="7"/>
  <c r="G2097" i="7"/>
  <c r="F2097" i="7"/>
  <c r="D2097" i="7"/>
  <c r="Q2096" i="7"/>
  <c r="P2096" i="7"/>
  <c r="O2096" i="7"/>
  <c r="N2096" i="7"/>
  <c r="L2096" i="7"/>
  <c r="K2096" i="7"/>
  <c r="J2096" i="7"/>
  <c r="I2096" i="7"/>
  <c r="H2096" i="7"/>
  <c r="G2096" i="7"/>
  <c r="F2096" i="7"/>
  <c r="D2096" i="7"/>
  <c r="Q2095" i="7"/>
  <c r="P2095" i="7"/>
  <c r="O2095" i="7"/>
  <c r="N2095" i="7"/>
  <c r="L2095" i="7"/>
  <c r="K2095" i="7"/>
  <c r="J2095" i="7"/>
  <c r="I2095" i="7"/>
  <c r="H2095" i="7"/>
  <c r="G2095" i="7"/>
  <c r="F2095" i="7"/>
  <c r="D2095" i="7"/>
  <c r="Q2094" i="7"/>
  <c r="P2094" i="7"/>
  <c r="O2094" i="7"/>
  <c r="N2094" i="7"/>
  <c r="L2094" i="7"/>
  <c r="K2094" i="7"/>
  <c r="J2094" i="7"/>
  <c r="I2094" i="7"/>
  <c r="H2094" i="7"/>
  <c r="G2094" i="7"/>
  <c r="F2094" i="7"/>
  <c r="D2094" i="7"/>
  <c r="Q2093" i="7"/>
  <c r="P2093" i="7"/>
  <c r="O2093" i="7"/>
  <c r="N2093" i="7"/>
  <c r="L2093" i="7"/>
  <c r="K2093" i="7"/>
  <c r="J2093" i="7"/>
  <c r="I2093" i="7"/>
  <c r="H2093" i="7"/>
  <c r="G2093" i="7"/>
  <c r="F2093" i="7"/>
  <c r="D2093" i="7"/>
  <c r="Q2092" i="7"/>
  <c r="P2092" i="7"/>
  <c r="O2092" i="7"/>
  <c r="N2092" i="7"/>
  <c r="L2092" i="7"/>
  <c r="K2092" i="7"/>
  <c r="J2092" i="7"/>
  <c r="I2092" i="7"/>
  <c r="H2092" i="7"/>
  <c r="G2092" i="7"/>
  <c r="F2092" i="7"/>
  <c r="D2092" i="7"/>
  <c r="Q2091" i="7"/>
  <c r="P2091" i="7"/>
  <c r="O2091" i="7"/>
  <c r="N2091" i="7"/>
  <c r="L2091" i="7"/>
  <c r="K2091" i="7"/>
  <c r="J2091" i="7"/>
  <c r="I2091" i="7"/>
  <c r="H2091" i="7"/>
  <c r="G2091" i="7"/>
  <c r="F2091" i="7"/>
  <c r="D2091" i="7"/>
  <c r="Q2090" i="7"/>
  <c r="P2090" i="7"/>
  <c r="O2090" i="7"/>
  <c r="N2090" i="7"/>
  <c r="L2090" i="7"/>
  <c r="K2090" i="7"/>
  <c r="J2090" i="7"/>
  <c r="I2090" i="7"/>
  <c r="H2090" i="7"/>
  <c r="G2090" i="7"/>
  <c r="F2090" i="7"/>
  <c r="D2090" i="7"/>
  <c r="Q2089" i="7"/>
  <c r="P2089" i="7"/>
  <c r="O2089" i="7"/>
  <c r="N2089" i="7"/>
  <c r="L2089" i="7"/>
  <c r="K2089" i="7"/>
  <c r="J2089" i="7"/>
  <c r="I2089" i="7"/>
  <c r="H2089" i="7"/>
  <c r="G2089" i="7"/>
  <c r="F2089" i="7"/>
  <c r="D2089" i="7"/>
  <c r="Q2088" i="7"/>
  <c r="P2088" i="7"/>
  <c r="O2088" i="7"/>
  <c r="N2088" i="7"/>
  <c r="L2088" i="7"/>
  <c r="K2088" i="7"/>
  <c r="J2088" i="7"/>
  <c r="I2088" i="7"/>
  <c r="H2088" i="7"/>
  <c r="G2088" i="7"/>
  <c r="F2088" i="7"/>
  <c r="D2088" i="7"/>
  <c r="Q2087" i="7"/>
  <c r="P2087" i="7"/>
  <c r="O2087" i="7"/>
  <c r="N2087" i="7"/>
  <c r="L2087" i="7"/>
  <c r="K2087" i="7"/>
  <c r="J2087" i="7"/>
  <c r="I2087" i="7"/>
  <c r="H2087" i="7"/>
  <c r="G2087" i="7"/>
  <c r="F2087" i="7"/>
  <c r="D2087" i="7"/>
  <c r="Q2086" i="7"/>
  <c r="P2086" i="7"/>
  <c r="O2086" i="7"/>
  <c r="N2086" i="7"/>
  <c r="L2086" i="7"/>
  <c r="K2086" i="7"/>
  <c r="J2086" i="7"/>
  <c r="I2086" i="7"/>
  <c r="H2086" i="7"/>
  <c r="G2086" i="7"/>
  <c r="F2086" i="7"/>
  <c r="D2086" i="7"/>
  <c r="Q2085" i="7"/>
  <c r="P2085" i="7"/>
  <c r="O2085" i="7"/>
  <c r="N2085" i="7"/>
  <c r="L2085" i="7"/>
  <c r="K2085" i="7"/>
  <c r="J2085" i="7"/>
  <c r="I2085" i="7"/>
  <c r="H2085" i="7"/>
  <c r="G2085" i="7"/>
  <c r="F2085" i="7"/>
  <c r="D2085" i="7"/>
  <c r="Q2084" i="7"/>
  <c r="P2084" i="7"/>
  <c r="O2084" i="7"/>
  <c r="N2084" i="7"/>
  <c r="L2084" i="7"/>
  <c r="K2084" i="7"/>
  <c r="J2084" i="7"/>
  <c r="I2084" i="7"/>
  <c r="H2084" i="7"/>
  <c r="G2084" i="7"/>
  <c r="F2084" i="7"/>
  <c r="D2084" i="7"/>
  <c r="Q2083" i="7"/>
  <c r="P2083" i="7"/>
  <c r="O2083" i="7"/>
  <c r="N2083" i="7"/>
  <c r="L2083" i="7"/>
  <c r="K2083" i="7"/>
  <c r="J2083" i="7"/>
  <c r="I2083" i="7"/>
  <c r="H2083" i="7"/>
  <c r="G2083" i="7"/>
  <c r="F2083" i="7"/>
  <c r="D2083" i="7"/>
  <c r="Q2082" i="7"/>
  <c r="P2082" i="7"/>
  <c r="O2082" i="7"/>
  <c r="N2082" i="7"/>
  <c r="L2082" i="7"/>
  <c r="K2082" i="7"/>
  <c r="J2082" i="7"/>
  <c r="I2082" i="7"/>
  <c r="H2082" i="7"/>
  <c r="G2082" i="7"/>
  <c r="F2082" i="7"/>
  <c r="D2082" i="7"/>
  <c r="Q2081" i="7"/>
  <c r="P2081" i="7"/>
  <c r="O2081" i="7"/>
  <c r="N2081" i="7"/>
  <c r="L2081" i="7"/>
  <c r="K2081" i="7"/>
  <c r="J2081" i="7"/>
  <c r="I2081" i="7"/>
  <c r="H2081" i="7"/>
  <c r="G2081" i="7"/>
  <c r="F2081" i="7"/>
  <c r="D2081" i="7"/>
  <c r="Q2080" i="7"/>
  <c r="P2080" i="7"/>
  <c r="O2080" i="7"/>
  <c r="N2080" i="7"/>
  <c r="L2080" i="7"/>
  <c r="K2080" i="7"/>
  <c r="J2080" i="7"/>
  <c r="I2080" i="7"/>
  <c r="H2080" i="7"/>
  <c r="G2080" i="7"/>
  <c r="F2080" i="7"/>
  <c r="D2080" i="7"/>
  <c r="Q2079" i="7"/>
  <c r="P2079" i="7"/>
  <c r="O2079" i="7"/>
  <c r="N2079" i="7"/>
  <c r="L2079" i="7"/>
  <c r="K2079" i="7"/>
  <c r="J2079" i="7"/>
  <c r="I2079" i="7"/>
  <c r="H2079" i="7"/>
  <c r="G2079" i="7"/>
  <c r="F2079" i="7"/>
  <c r="D2079" i="7"/>
  <c r="Q2078" i="7"/>
  <c r="P2078" i="7"/>
  <c r="O2078" i="7"/>
  <c r="N2078" i="7"/>
  <c r="L2078" i="7"/>
  <c r="K2078" i="7"/>
  <c r="J2078" i="7"/>
  <c r="I2078" i="7"/>
  <c r="H2078" i="7"/>
  <c r="G2078" i="7"/>
  <c r="F2078" i="7"/>
  <c r="D2078" i="7"/>
  <c r="Q2077" i="7"/>
  <c r="P2077" i="7"/>
  <c r="O2077" i="7"/>
  <c r="N2077" i="7"/>
  <c r="L2077" i="7"/>
  <c r="K2077" i="7"/>
  <c r="J2077" i="7"/>
  <c r="I2077" i="7"/>
  <c r="H2077" i="7"/>
  <c r="G2077" i="7"/>
  <c r="F2077" i="7"/>
  <c r="D2077" i="7"/>
  <c r="Q2076" i="7"/>
  <c r="P2076" i="7"/>
  <c r="O2076" i="7"/>
  <c r="N2076" i="7"/>
  <c r="L2076" i="7"/>
  <c r="K2076" i="7"/>
  <c r="J2076" i="7"/>
  <c r="I2076" i="7"/>
  <c r="H2076" i="7"/>
  <c r="G2076" i="7"/>
  <c r="F2076" i="7"/>
  <c r="D2076" i="7"/>
  <c r="Q2075" i="7"/>
  <c r="P2075" i="7"/>
  <c r="O2075" i="7"/>
  <c r="N2075" i="7"/>
  <c r="L2075" i="7"/>
  <c r="K2075" i="7"/>
  <c r="J2075" i="7"/>
  <c r="I2075" i="7"/>
  <c r="H2075" i="7"/>
  <c r="G2075" i="7"/>
  <c r="F2075" i="7"/>
  <c r="D2075" i="7"/>
  <c r="Q2074" i="7"/>
  <c r="P2074" i="7"/>
  <c r="O2074" i="7"/>
  <c r="N2074" i="7"/>
  <c r="L2074" i="7"/>
  <c r="K2074" i="7"/>
  <c r="J2074" i="7"/>
  <c r="I2074" i="7"/>
  <c r="H2074" i="7"/>
  <c r="G2074" i="7"/>
  <c r="F2074" i="7"/>
  <c r="D2074" i="7"/>
  <c r="Q2073" i="7"/>
  <c r="P2073" i="7"/>
  <c r="O2073" i="7"/>
  <c r="N2073" i="7"/>
  <c r="L2073" i="7"/>
  <c r="K2073" i="7"/>
  <c r="J2073" i="7"/>
  <c r="I2073" i="7"/>
  <c r="H2073" i="7"/>
  <c r="G2073" i="7"/>
  <c r="F2073" i="7"/>
  <c r="D2073" i="7"/>
  <c r="Q2072" i="7"/>
  <c r="P2072" i="7"/>
  <c r="O2072" i="7"/>
  <c r="N2072" i="7"/>
  <c r="L2072" i="7"/>
  <c r="K2072" i="7"/>
  <c r="J2072" i="7"/>
  <c r="I2072" i="7"/>
  <c r="H2072" i="7"/>
  <c r="G2072" i="7"/>
  <c r="F2072" i="7"/>
  <c r="D2072" i="7"/>
  <c r="Q2071" i="7"/>
  <c r="P2071" i="7"/>
  <c r="O2071" i="7"/>
  <c r="N2071" i="7"/>
  <c r="L2071" i="7"/>
  <c r="K2071" i="7"/>
  <c r="J2071" i="7"/>
  <c r="I2071" i="7"/>
  <c r="H2071" i="7"/>
  <c r="G2071" i="7"/>
  <c r="F2071" i="7"/>
  <c r="D2071" i="7"/>
  <c r="Q2070" i="7"/>
  <c r="P2070" i="7"/>
  <c r="O2070" i="7"/>
  <c r="N2070" i="7"/>
  <c r="L2070" i="7"/>
  <c r="K2070" i="7"/>
  <c r="J2070" i="7"/>
  <c r="I2070" i="7"/>
  <c r="H2070" i="7"/>
  <c r="G2070" i="7"/>
  <c r="F2070" i="7"/>
  <c r="D2070" i="7"/>
  <c r="Q2069" i="7"/>
  <c r="P2069" i="7"/>
  <c r="O2069" i="7"/>
  <c r="N2069" i="7"/>
  <c r="L2069" i="7"/>
  <c r="K2069" i="7"/>
  <c r="J2069" i="7"/>
  <c r="I2069" i="7"/>
  <c r="H2069" i="7"/>
  <c r="G2069" i="7"/>
  <c r="F2069" i="7"/>
  <c r="D2069" i="7"/>
  <c r="Q2068" i="7"/>
  <c r="P2068" i="7"/>
  <c r="O2068" i="7"/>
  <c r="N2068" i="7"/>
  <c r="L2068" i="7"/>
  <c r="K2068" i="7"/>
  <c r="J2068" i="7"/>
  <c r="I2068" i="7"/>
  <c r="H2068" i="7"/>
  <c r="G2068" i="7"/>
  <c r="F2068" i="7"/>
  <c r="D2068" i="7"/>
  <c r="Q2067" i="7"/>
  <c r="P2067" i="7"/>
  <c r="O2067" i="7"/>
  <c r="N2067" i="7"/>
  <c r="L2067" i="7"/>
  <c r="K2067" i="7"/>
  <c r="J2067" i="7"/>
  <c r="I2067" i="7"/>
  <c r="H2067" i="7"/>
  <c r="G2067" i="7"/>
  <c r="F2067" i="7"/>
  <c r="D2067" i="7"/>
  <c r="Q2066" i="7"/>
  <c r="P2066" i="7"/>
  <c r="O2066" i="7"/>
  <c r="N2066" i="7"/>
  <c r="L2066" i="7"/>
  <c r="K2066" i="7"/>
  <c r="J2066" i="7"/>
  <c r="I2066" i="7"/>
  <c r="H2066" i="7"/>
  <c r="G2066" i="7"/>
  <c r="F2066" i="7"/>
  <c r="D2066" i="7"/>
  <c r="Q2065" i="7"/>
  <c r="P2065" i="7"/>
  <c r="O2065" i="7"/>
  <c r="N2065" i="7"/>
  <c r="L2065" i="7"/>
  <c r="K2065" i="7"/>
  <c r="J2065" i="7"/>
  <c r="I2065" i="7"/>
  <c r="H2065" i="7"/>
  <c r="G2065" i="7"/>
  <c r="F2065" i="7"/>
  <c r="D2065" i="7"/>
  <c r="Q2064" i="7"/>
  <c r="P2064" i="7"/>
  <c r="O2064" i="7"/>
  <c r="N2064" i="7"/>
  <c r="L2064" i="7"/>
  <c r="K2064" i="7"/>
  <c r="J2064" i="7"/>
  <c r="I2064" i="7"/>
  <c r="H2064" i="7"/>
  <c r="G2064" i="7"/>
  <c r="F2064" i="7"/>
  <c r="D2064" i="7"/>
  <c r="Q2063" i="7"/>
  <c r="P2063" i="7"/>
  <c r="O2063" i="7"/>
  <c r="N2063" i="7"/>
  <c r="L2063" i="7"/>
  <c r="K2063" i="7"/>
  <c r="J2063" i="7"/>
  <c r="I2063" i="7"/>
  <c r="H2063" i="7"/>
  <c r="G2063" i="7"/>
  <c r="F2063" i="7"/>
  <c r="D2063" i="7"/>
  <c r="Q2062" i="7"/>
  <c r="P2062" i="7"/>
  <c r="O2062" i="7"/>
  <c r="N2062" i="7"/>
  <c r="L2062" i="7"/>
  <c r="K2062" i="7"/>
  <c r="J2062" i="7"/>
  <c r="I2062" i="7"/>
  <c r="H2062" i="7"/>
  <c r="G2062" i="7"/>
  <c r="F2062" i="7"/>
  <c r="D2062" i="7"/>
  <c r="Q2061" i="7"/>
  <c r="P2061" i="7"/>
  <c r="O2061" i="7"/>
  <c r="N2061" i="7"/>
  <c r="L2061" i="7"/>
  <c r="K2061" i="7"/>
  <c r="J2061" i="7"/>
  <c r="I2061" i="7"/>
  <c r="H2061" i="7"/>
  <c r="G2061" i="7"/>
  <c r="F2061" i="7"/>
  <c r="D2061" i="7"/>
  <c r="Q2060" i="7"/>
  <c r="P2060" i="7"/>
  <c r="O2060" i="7"/>
  <c r="N2060" i="7"/>
  <c r="L2060" i="7"/>
  <c r="K2060" i="7"/>
  <c r="J2060" i="7"/>
  <c r="I2060" i="7"/>
  <c r="H2060" i="7"/>
  <c r="G2060" i="7"/>
  <c r="F2060" i="7"/>
  <c r="D2060" i="7"/>
  <c r="Q2059" i="7"/>
  <c r="P2059" i="7"/>
  <c r="O2059" i="7"/>
  <c r="N2059" i="7"/>
  <c r="L2059" i="7"/>
  <c r="K2059" i="7"/>
  <c r="J2059" i="7"/>
  <c r="I2059" i="7"/>
  <c r="H2059" i="7"/>
  <c r="G2059" i="7"/>
  <c r="F2059" i="7"/>
  <c r="D2059" i="7"/>
  <c r="Q2058" i="7"/>
  <c r="P2058" i="7"/>
  <c r="O2058" i="7"/>
  <c r="N2058" i="7"/>
  <c r="L2058" i="7"/>
  <c r="K2058" i="7"/>
  <c r="J2058" i="7"/>
  <c r="I2058" i="7"/>
  <c r="H2058" i="7"/>
  <c r="G2058" i="7"/>
  <c r="F2058" i="7"/>
  <c r="D2058" i="7"/>
  <c r="Q2057" i="7"/>
  <c r="P2057" i="7"/>
  <c r="O2057" i="7"/>
  <c r="N2057" i="7"/>
  <c r="L2057" i="7"/>
  <c r="K2057" i="7"/>
  <c r="J2057" i="7"/>
  <c r="I2057" i="7"/>
  <c r="H2057" i="7"/>
  <c r="G2057" i="7"/>
  <c r="F2057" i="7"/>
  <c r="D2057" i="7"/>
  <c r="Q2056" i="7"/>
  <c r="P2056" i="7"/>
  <c r="O2056" i="7"/>
  <c r="N2056" i="7"/>
  <c r="L2056" i="7"/>
  <c r="K2056" i="7"/>
  <c r="J2056" i="7"/>
  <c r="I2056" i="7"/>
  <c r="H2056" i="7"/>
  <c r="G2056" i="7"/>
  <c r="F2056" i="7"/>
  <c r="D2056" i="7"/>
  <c r="Q2055" i="7"/>
  <c r="P2055" i="7"/>
  <c r="O2055" i="7"/>
  <c r="N2055" i="7"/>
  <c r="L2055" i="7"/>
  <c r="K2055" i="7"/>
  <c r="J2055" i="7"/>
  <c r="I2055" i="7"/>
  <c r="H2055" i="7"/>
  <c r="G2055" i="7"/>
  <c r="F2055" i="7"/>
  <c r="D2055" i="7"/>
  <c r="Q2054" i="7"/>
  <c r="P2054" i="7"/>
  <c r="O2054" i="7"/>
  <c r="N2054" i="7"/>
  <c r="L2054" i="7"/>
  <c r="K2054" i="7"/>
  <c r="J2054" i="7"/>
  <c r="I2054" i="7"/>
  <c r="H2054" i="7"/>
  <c r="G2054" i="7"/>
  <c r="F2054" i="7"/>
  <c r="D2054" i="7"/>
  <c r="Q2053" i="7"/>
  <c r="P2053" i="7"/>
  <c r="O2053" i="7"/>
  <c r="N2053" i="7"/>
  <c r="L2053" i="7"/>
  <c r="K2053" i="7"/>
  <c r="J2053" i="7"/>
  <c r="I2053" i="7"/>
  <c r="H2053" i="7"/>
  <c r="G2053" i="7"/>
  <c r="F2053" i="7"/>
  <c r="D2053" i="7"/>
  <c r="Q2052" i="7"/>
  <c r="P2052" i="7"/>
  <c r="O2052" i="7"/>
  <c r="N2052" i="7"/>
  <c r="L2052" i="7"/>
  <c r="K2052" i="7"/>
  <c r="J2052" i="7"/>
  <c r="I2052" i="7"/>
  <c r="H2052" i="7"/>
  <c r="G2052" i="7"/>
  <c r="F2052" i="7"/>
  <c r="D2052" i="7"/>
  <c r="Q2051" i="7"/>
  <c r="P2051" i="7"/>
  <c r="O2051" i="7"/>
  <c r="N2051" i="7"/>
  <c r="L2051" i="7"/>
  <c r="K2051" i="7"/>
  <c r="J2051" i="7"/>
  <c r="I2051" i="7"/>
  <c r="H2051" i="7"/>
  <c r="G2051" i="7"/>
  <c r="F2051" i="7"/>
  <c r="D2051" i="7"/>
  <c r="Q2050" i="7"/>
  <c r="P2050" i="7"/>
  <c r="O2050" i="7"/>
  <c r="N2050" i="7"/>
  <c r="L2050" i="7"/>
  <c r="K2050" i="7"/>
  <c r="J2050" i="7"/>
  <c r="I2050" i="7"/>
  <c r="H2050" i="7"/>
  <c r="G2050" i="7"/>
  <c r="F2050" i="7"/>
  <c r="D2050" i="7"/>
  <c r="Q2049" i="7"/>
  <c r="P2049" i="7"/>
  <c r="O2049" i="7"/>
  <c r="N2049" i="7"/>
  <c r="L2049" i="7"/>
  <c r="K2049" i="7"/>
  <c r="J2049" i="7"/>
  <c r="I2049" i="7"/>
  <c r="H2049" i="7"/>
  <c r="G2049" i="7"/>
  <c r="F2049" i="7"/>
  <c r="D2049" i="7"/>
  <c r="Q2048" i="7"/>
  <c r="P2048" i="7"/>
  <c r="O2048" i="7"/>
  <c r="N2048" i="7"/>
  <c r="L2048" i="7"/>
  <c r="K2048" i="7"/>
  <c r="J2048" i="7"/>
  <c r="I2048" i="7"/>
  <c r="H2048" i="7"/>
  <c r="G2048" i="7"/>
  <c r="F2048" i="7"/>
  <c r="D2048" i="7"/>
  <c r="Q2047" i="7"/>
  <c r="P2047" i="7"/>
  <c r="O2047" i="7"/>
  <c r="N2047" i="7"/>
  <c r="L2047" i="7"/>
  <c r="K2047" i="7"/>
  <c r="J2047" i="7"/>
  <c r="I2047" i="7"/>
  <c r="H2047" i="7"/>
  <c r="G2047" i="7"/>
  <c r="F2047" i="7"/>
  <c r="D2047" i="7"/>
  <c r="Q2046" i="7"/>
  <c r="P2046" i="7"/>
  <c r="O2046" i="7"/>
  <c r="N2046" i="7"/>
  <c r="L2046" i="7"/>
  <c r="K2046" i="7"/>
  <c r="J2046" i="7"/>
  <c r="I2046" i="7"/>
  <c r="H2046" i="7"/>
  <c r="G2046" i="7"/>
  <c r="F2046" i="7"/>
  <c r="D2046" i="7"/>
  <c r="Q2045" i="7"/>
  <c r="P2045" i="7"/>
  <c r="O2045" i="7"/>
  <c r="N2045" i="7"/>
  <c r="L2045" i="7"/>
  <c r="K2045" i="7"/>
  <c r="J2045" i="7"/>
  <c r="I2045" i="7"/>
  <c r="H2045" i="7"/>
  <c r="G2045" i="7"/>
  <c r="F2045" i="7"/>
  <c r="D2045" i="7"/>
  <c r="Q2044" i="7"/>
  <c r="P2044" i="7"/>
  <c r="O2044" i="7"/>
  <c r="N2044" i="7"/>
  <c r="L2044" i="7"/>
  <c r="K2044" i="7"/>
  <c r="J2044" i="7"/>
  <c r="I2044" i="7"/>
  <c r="H2044" i="7"/>
  <c r="G2044" i="7"/>
  <c r="F2044" i="7"/>
  <c r="D2044" i="7"/>
  <c r="Q2043" i="7"/>
  <c r="P2043" i="7"/>
  <c r="O2043" i="7"/>
  <c r="N2043" i="7"/>
  <c r="L2043" i="7"/>
  <c r="K2043" i="7"/>
  <c r="J2043" i="7"/>
  <c r="I2043" i="7"/>
  <c r="H2043" i="7"/>
  <c r="G2043" i="7"/>
  <c r="F2043" i="7"/>
  <c r="D2043" i="7"/>
  <c r="Q2042" i="7"/>
  <c r="P2042" i="7"/>
  <c r="O2042" i="7"/>
  <c r="N2042" i="7"/>
  <c r="L2042" i="7"/>
  <c r="K2042" i="7"/>
  <c r="J2042" i="7"/>
  <c r="I2042" i="7"/>
  <c r="H2042" i="7"/>
  <c r="G2042" i="7"/>
  <c r="F2042" i="7"/>
  <c r="D2042" i="7"/>
  <c r="Q2041" i="7"/>
  <c r="P2041" i="7"/>
  <c r="O2041" i="7"/>
  <c r="N2041" i="7"/>
  <c r="L2041" i="7"/>
  <c r="K2041" i="7"/>
  <c r="J2041" i="7"/>
  <c r="I2041" i="7"/>
  <c r="H2041" i="7"/>
  <c r="G2041" i="7"/>
  <c r="F2041" i="7"/>
  <c r="D2041" i="7"/>
  <c r="Q2040" i="7"/>
  <c r="P2040" i="7"/>
  <c r="O2040" i="7"/>
  <c r="N2040" i="7"/>
  <c r="L2040" i="7"/>
  <c r="K2040" i="7"/>
  <c r="J2040" i="7"/>
  <c r="I2040" i="7"/>
  <c r="H2040" i="7"/>
  <c r="G2040" i="7"/>
  <c r="F2040" i="7"/>
  <c r="D2040" i="7"/>
  <c r="Q2039" i="7"/>
  <c r="P2039" i="7"/>
  <c r="O2039" i="7"/>
  <c r="N2039" i="7"/>
  <c r="L2039" i="7"/>
  <c r="K2039" i="7"/>
  <c r="J2039" i="7"/>
  <c r="I2039" i="7"/>
  <c r="H2039" i="7"/>
  <c r="G2039" i="7"/>
  <c r="F2039" i="7"/>
  <c r="D2039" i="7"/>
  <c r="Q2038" i="7"/>
  <c r="P2038" i="7"/>
  <c r="O2038" i="7"/>
  <c r="N2038" i="7"/>
  <c r="L2038" i="7"/>
  <c r="K2038" i="7"/>
  <c r="J2038" i="7"/>
  <c r="I2038" i="7"/>
  <c r="H2038" i="7"/>
  <c r="G2038" i="7"/>
  <c r="F2038" i="7"/>
  <c r="D2038" i="7"/>
  <c r="Q2037" i="7"/>
  <c r="P2037" i="7"/>
  <c r="O2037" i="7"/>
  <c r="N2037" i="7"/>
  <c r="L2037" i="7"/>
  <c r="K2037" i="7"/>
  <c r="J2037" i="7"/>
  <c r="I2037" i="7"/>
  <c r="H2037" i="7"/>
  <c r="G2037" i="7"/>
  <c r="F2037" i="7"/>
  <c r="D2037" i="7"/>
  <c r="Q2036" i="7"/>
  <c r="P2036" i="7"/>
  <c r="O2036" i="7"/>
  <c r="N2036" i="7"/>
  <c r="L2036" i="7"/>
  <c r="K2036" i="7"/>
  <c r="J2036" i="7"/>
  <c r="I2036" i="7"/>
  <c r="H2036" i="7"/>
  <c r="G2036" i="7"/>
  <c r="F2036" i="7"/>
  <c r="D2036" i="7"/>
  <c r="Q2035" i="7"/>
  <c r="P2035" i="7"/>
  <c r="O2035" i="7"/>
  <c r="N2035" i="7"/>
  <c r="L2035" i="7"/>
  <c r="K2035" i="7"/>
  <c r="J2035" i="7"/>
  <c r="I2035" i="7"/>
  <c r="H2035" i="7"/>
  <c r="G2035" i="7"/>
  <c r="F2035" i="7"/>
  <c r="D2035" i="7"/>
  <c r="Q2034" i="7"/>
  <c r="P2034" i="7"/>
  <c r="O2034" i="7"/>
  <c r="N2034" i="7"/>
  <c r="L2034" i="7"/>
  <c r="K2034" i="7"/>
  <c r="J2034" i="7"/>
  <c r="I2034" i="7"/>
  <c r="H2034" i="7"/>
  <c r="G2034" i="7"/>
  <c r="F2034" i="7"/>
  <c r="D2034" i="7"/>
  <c r="Q2033" i="7"/>
  <c r="P2033" i="7"/>
  <c r="O2033" i="7"/>
  <c r="N2033" i="7"/>
  <c r="L2033" i="7"/>
  <c r="K2033" i="7"/>
  <c r="J2033" i="7"/>
  <c r="I2033" i="7"/>
  <c r="H2033" i="7"/>
  <c r="G2033" i="7"/>
  <c r="F2033" i="7"/>
  <c r="D2033" i="7"/>
  <c r="Q2032" i="7"/>
  <c r="P2032" i="7"/>
  <c r="O2032" i="7"/>
  <c r="N2032" i="7"/>
  <c r="L2032" i="7"/>
  <c r="K2032" i="7"/>
  <c r="J2032" i="7"/>
  <c r="I2032" i="7"/>
  <c r="H2032" i="7"/>
  <c r="G2032" i="7"/>
  <c r="F2032" i="7"/>
  <c r="D2032" i="7"/>
  <c r="Q2031" i="7"/>
  <c r="P2031" i="7"/>
  <c r="O2031" i="7"/>
  <c r="N2031" i="7"/>
  <c r="L2031" i="7"/>
  <c r="K2031" i="7"/>
  <c r="J2031" i="7"/>
  <c r="I2031" i="7"/>
  <c r="H2031" i="7"/>
  <c r="G2031" i="7"/>
  <c r="F2031" i="7"/>
  <c r="D2031" i="7"/>
  <c r="Q2030" i="7"/>
  <c r="P2030" i="7"/>
  <c r="O2030" i="7"/>
  <c r="N2030" i="7"/>
  <c r="L2030" i="7"/>
  <c r="K2030" i="7"/>
  <c r="J2030" i="7"/>
  <c r="I2030" i="7"/>
  <c r="H2030" i="7"/>
  <c r="G2030" i="7"/>
  <c r="F2030" i="7"/>
  <c r="D2030" i="7"/>
  <c r="Q2029" i="7"/>
  <c r="P2029" i="7"/>
  <c r="O2029" i="7"/>
  <c r="N2029" i="7"/>
  <c r="L2029" i="7"/>
  <c r="K2029" i="7"/>
  <c r="J2029" i="7"/>
  <c r="I2029" i="7"/>
  <c r="H2029" i="7"/>
  <c r="G2029" i="7"/>
  <c r="F2029" i="7"/>
  <c r="D2029" i="7"/>
  <c r="Q2028" i="7"/>
  <c r="P2028" i="7"/>
  <c r="O2028" i="7"/>
  <c r="N2028" i="7"/>
  <c r="L2028" i="7"/>
  <c r="K2028" i="7"/>
  <c r="J2028" i="7"/>
  <c r="I2028" i="7"/>
  <c r="H2028" i="7"/>
  <c r="G2028" i="7"/>
  <c r="F2028" i="7"/>
  <c r="D2028" i="7"/>
  <c r="Q2027" i="7"/>
  <c r="P2027" i="7"/>
  <c r="O2027" i="7"/>
  <c r="N2027" i="7"/>
  <c r="L2027" i="7"/>
  <c r="K2027" i="7"/>
  <c r="J2027" i="7"/>
  <c r="I2027" i="7"/>
  <c r="H2027" i="7"/>
  <c r="G2027" i="7"/>
  <c r="F2027" i="7"/>
  <c r="D2027" i="7"/>
  <c r="Q2026" i="7"/>
  <c r="P2026" i="7"/>
  <c r="O2026" i="7"/>
  <c r="N2026" i="7"/>
  <c r="L2026" i="7"/>
  <c r="K2026" i="7"/>
  <c r="J2026" i="7"/>
  <c r="I2026" i="7"/>
  <c r="H2026" i="7"/>
  <c r="G2026" i="7"/>
  <c r="F2026" i="7"/>
  <c r="D2026" i="7"/>
  <c r="Q2025" i="7"/>
  <c r="P2025" i="7"/>
  <c r="O2025" i="7"/>
  <c r="N2025" i="7"/>
  <c r="L2025" i="7"/>
  <c r="K2025" i="7"/>
  <c r="J2025" i="7"/>
  <c r="I2025" i="7"/>
  <c r="H2025" i="7"/>
  <c r="G2025" i="7"/>
  <c r="F2025" i="7"/>
  <c r="D2025" i="7"/>
  <c r="Q2024" i="7"/>
  <c r="P2024" i="7"/>
  <c r="O2024" i="7"/>
  <c r="N2024" i="7"/>
  <c r="L2024" i="7"/>
  <c r="K2024" i="7"/>
  <c r="J2024" i="7"/>
  <c r="I2024" i="7"/>
  <c r="H2024" i="7"/>
  <c r="G2024" i="7"/>
  <c r="F2024" i="7"/>
  <c r="D2024" i="7"/>
  <c r="Q2023" i="7"/>
  <c r="P2023" i="7"/>
  <c r="O2023" i="7"/>
  <c r="N2023" i="7"/>
  <c r="L2023" i="7"/>
  <c r="K2023" i="7"/>
  <c r="J2023" i="7"/>
  <c r="I2023" i="7"/>
  <c r="H2023" i="7"/>
  <c r="G2023" i="7"/>
  <c r="F2023" i="7"/>
  <c r="D2023" i="7"/>
  <c r="Q2022" i="7"/>
  <c r="P2022" i="7"/>
  <c r="O2022" i="7"/>
  <c r="N2022" i="7"/>
  <c r="L2022" i="7"/>
  <c r="K2022" i="7"/>
  <c r="J2022" i="7"/>
  <c r="I2022" i="7"/>
  <c r="H2022" i="7"/>
  <c r="G2022" i="7"/>
  <c r="F2022" i="7"/>
  <c r="D2022" i="7"/>
  <c r="Q2021" i="7"/>
  <c r="P2021" i="7"/>
  <c r="O2021" i="7"/>
  <c r="N2021" i="7"/>
  <c r="L2021" i="7"/>
  <c r="K2021" i="7"/>
  <c r="J2021" i="7"/>
  <c r="I2021" i="7"/>
  <c r="H2021" i="7"/>
  <c r="G2021" i="7"/>
  <c r="F2021" i="7"/>
  <c r="D2021" i="7"/>
  <c r="Q2020" i="7"/>
  <c r="P2020" i="7"/>
  <c r="O2020" i="7"/>
  <c r="N2020" i="7"/>
  <c r="L2020" i="7"/>
  <c r="K2020" i="7"/>
  <c r="J2020" i="7"/>
  <c r="I2020" i="7"/>
  <c r="H2020" i="7"/>
  <c r="G2020" i="7"/>
  <c r="F2020" i="7"/>
  <c r="D2020" i="7"/>
  <c r="Q2019" i="7"/>
  <c r="P2019" i="7"/>
  <c r="O2019" i="7"/>
  <c r="N2019" i="7"/>
  <c r="L2019" i="7"/>
  <c r="K2019" i="7"/>
  <c r="J2019" i="7"/>
  <c r="I2019" i="7"/>
  <c r="H2019" i="7"/>
  <c r="G2019" i="7"/>
  <c r="F2019" i="7"/>
  <c r="D2019" i="7"/>
  <c r="Q2018" i="7"/>
  <c r="P2018" i="7"/>
  <c r="O2018" i="7"/>
  <c r="N2018" i="7"/>
  <c r="L2018" i="7"/>
  <c r="K2018" i="7"/>
  <c r="J2018" i="7"/>
  <c r="I2018" i="7"/>
  <c r="H2018" i="7"/>
  <c r="G2018" i="7"/>
  <c r="F2018" i="7"/>
  <c r="D2018" i="7"/>
  <c r="Q2017" i="7"/>
  <c r="P2017" i="7"/>
  <c r="O2017" i="7"/>
  <c r="N2017" i="7"/>
  <c r="L2017" i="7"/>
  <c r="K2017" i="7"/>
  <c r="J2017" i="7"/>
  <c r="I2017" i="7"/>
  <c r="H2017" i="7"/>
  <c r="G2017" i="7"/>
  <c r="F2017" i="7"/>
  <c r="D2017" i="7"/>
  <c r="Q2016" i="7"/>
  <c r="P2016" i="7"/>
  <c r="O2016" i="7"/>
  <c r="N2016" i="7"/>
  <c r="L2016" i="7"/>
  <c r="K2016" i="7"/>
  <c r="J2016" i="7"/>
  <c r="I2016" i="7"/>
  <c r="H2016" i="7"/>
  <c r="G2016" i="7"/>
  <c r="F2016" i="7"/>
  <c r="D2016" i="7"/>
  <c r="Q2015" i="7"/>
  <c r="P2015" i="7"/>
  <c r="O2015" i="7"/>
  <c r="N2015" i="7"/>
  <c r="L2015" i="7"/>
  <c r="K2015" i="7"/>
  <c r="J2015" i="7"/>
  <c r="I2015" i="7"/>
  <c r="H2015" i="7"/>
  <c r="G2015" i="7"/>
  <c r="F2015" i="7"/>
  <c r="D2015" i="7"/>
  <c r="Q2014" i="7"/>
  <c r="P2014" i="7"/>
  <c r="O2014" i="7"/>
  <c r="N2014" i="7"/>
  <c r="L2014" i="7"/>
  <c r="K2014" i="7"/>
  <c r="J2014" i="7"/>
  <c r="I2014" i="7"/>
  <c r="H2014" i="7"/>
  <c r="G2014" i="7"/>
  <c r="F2014" i="7"/>
  <c r="D2014" i="7"/>
  <c r="Q2013" i="7"/>
  <c r="P2013" i="7"/>
  <c r="O2013" i="7"/>
  <c r="N2013" i="7"/>
  <c r="L2013" i="7"/>
  <c r="K2013" i="7"/>
  <c r="J2013" i="7"/>
  <c r="I2013" i="7"/>
  <c r="H2013" i="7"/>
  <c r="G2013" i="7"/>
  <c r="F2013" i="7"/>
  <c r="D2013" i="7"/>
  <c r="Q2012" i="7"/>
  <c r="P2012" i="7"/>
  <c r="O2012" i="7"/>
  <c r="N2012" i="7"/>
  <c r="L2012" i="7"/>
  <c r="K2012" i="7"/>
  <c r="J2012" i="7"/>
  <c r="I2012" i="7"/>
  <c r="H2012" i="7"/>
  <c r="G2012" i="7"/>
  <c r="F2012" i="7"/>
  <c r="D2012" i="7"/>
  <c r="Q2011" i="7"/>
  <c r="P2011" i="7"/>
  <c r="O2011" i="7"/>
  <c r="N2011" i="7"/>
  <c r="L2011" i="7"/>
  <c r="K2011" i="7"/>
  <c r="J2011" i="7"/>
  <c r="I2011" i="7"/>
  <c r="H2011" i="7"/>
  <c r="G2011" i="7"/>
  <c r="F2011" i="7"/>
  <c r="D2011" i="7"/>
  <c r="Q2010" i="7"/>
  <c r="P2010" i="7"/>
  <c r="O2010" i="7"/>
  <c r="N2010" i="7"/>
  <c r="L2010" i="7"/>
  <c r="K2010" i="7"/>
  <c r="J2010" i="7"/>
  <c r="I2010" i="7"/>
  <c r="H2010" i="7"/>
  <c r="G2010" i="7"/>
  <c r="F2010" i="7"/>
  <c r="D2010" i="7"/>
  <c r="Q2009" i="7"/>
  <c r="P2009" i="7"/>
  <c r="O2009" i="7"/>
  <c r="N2009" i="7"/>
  <c r="L2009" i="7"/>
  <c r="K2009" i="7"/>
  <c r="J2009" i="7"/>
  <c r="I2009" i="7"/>
  <c r="H2009" i="7"/>
  <c r="G2009" i="7"/>
  <c r="F2009" i="7"/>
  <c r="D2009" i="7"/>
  <c r="Q2008" i="7"/>
  <c r="P2008" i="7"/>
  <c r="O2008" i="7"/>
  <c r="N2008" i="7"/>
  <c r="L2008" i="7"/>
  <c r="K2008" i="7"/>
  <c r="J2008" i="7"/>
  <c r="I2008" i="7"/>
  <c r="H2008" i="7"/>
  <c r="G2008" i="7"/>
  <c r="F2008" i="7"/>
  <c r="D2008" i="7"/>
  <c r="Q2007" i="7"/>
  <c r="P2007" i="7"/>
  <c r="O2007" i="7"/>
  <c r="N2007" i="7"/>
  <c r="L2007" i="7"/>
  <c r="K2007" i="7"/>
  <c r="J2007" i="7"/>
  <c r="I2007" i="7"/>
  <c r="H2007" i="7"/>
  <c r="G2007" i="7"/>
  <c r="F2007" i="7"/>
  <c r="D2007" i="7"/>
  <c r="Q2006" i="7"/>
  <c r="P2006" i="7"/>
  <c r="O2006" i="7"/>
  <c r="N2006" i="7"/>
  <c r="L2006" i="7"/>
  <c r="K2006" i="7"/>
  <c r="J2006" i="7"/>
  <c r="I2006" i="7"/>
  <c r="H2006" i="7"/>
  <c r="G2006" i="7"/>
  <c r="F2006" i="7"/>
  <c r="D2006" i="7"/>
  <c r="Q2005" i="7"/>
  <c r="P2005" i="7"/>
  <c r="O2005" i="7"/>
  <c r="N2005" i="7"/>
  <c r="L2005" i="7"/>
  <c r="K2005" i="7"/>
  <c r="J2005" i="7"/>
  <c r="I2005" i="7"/>
  <c r="H2005" i="7"/>
  <c r="G2005" i="7"/>
  <c r="F2005" i="7"/>
  <c r="D2005" i="7"/>
  <c r="Q2004" i="7"/>
  <c r="P2004" i="7"/>
  <c r="O2004" i="7"/>
  <c r="N2004" i="7"/>
  <c r="L2004" i="7"/>
  <c r="K2004" i="7"/>
  <c r="J2004" i="7"/>
  <c r="I2004" i="7"/>
  <c r="H2004" i="7"/>
  <c r="G2004" i="7"/>
  <c r="F2004" i="7"/>
  <c r="D2004" i="7"/>
  <c r="Q2003" i="7"/>
  <c r="P2003" i="7"/>
  <c r="O2003" i="7"/>
  <c r="N2003" i="7"/>
  <c r="L2003" i="7"/>
  <c r="K2003" i="7"/>
  <c r="J2003" i="7"/>
  <c r="I2003" i="7"/>
  <c r="H2003" i="7"/>
  <c r="G2003" i="7"/>
  <c r="F2003" i="7"/>
  <c r="D2003" i="7"/>
  <c r="Q2002" i="7"/>
  <c r="P2002" i="7"/>
  <c r="O2002" i="7"/>
  <c r="N2002" i="7"/>
  <c r="L2002" i="7"/>
  <c r="K2002" i="7"/>
  <c r="J2002" i="7"/>
  <c r="I2002" i="7"/>
  <c r="H2002" i="7"/>
  <c r="G2002" i="7"/>
  <c r="F2002" i="7"/>
  <c r="D2002" i="7"/>
  <c r="Q2001" i="7"/>
  <c r="P2001" i="7"/>
  <c r="O2001" i="7"/>
  <c r="N2001" i="7"/>
  <c r="L2001" i="7"/>
  <c r="K2001" i="7"/>
  <c r="J2001" i="7"/>
  <c r="I2001" i="7"/>
  <c r="H2001" i="7"/>
  <c r="G2001" i="7"/>
  <c r="F2001" i="7"/>
  <c r="D2001" i="7"/>
  <c r="Q2000" i="7"/>
  <c r="P2000" i="7"/>
  <c r="O2000" i="7"/>
  <c r="N2000" i="7"/>
  <c r="L2000" i="7"/>
  <c r="K2000" i="7"/>
  <c r="J2000" i="7"/>
  <c r="I2000" i="7"/>
  <c r="H2000" i="7"/>
  <c r="G2000" i="7"/>
  <c r="F2000" i="7"/>
  <c r="D2000" i="7"/>
  <c r="Q1999" i="7"/>
  <c r="P1999" i="7"/>
  <c r="O1999" i="7"/>
  <c r="N1999" i="7"/>
  <c r="L1999" i="7"/>
  <c r="K1999" i="7"/>
  <c r="J1999" i="7"/>
  <c r="I1999" i="7"/>
  <c r="H1999" i="7"/>
  <c r="G1999" i="7"/>
  <c r="F1999" i="7"/>
  <c r="D1999" i="7"/>
  <c r="Q1998" i="7"/>
  <c r="P1998" i="7"/>
  <c r="O1998" i="7"/>
  <c r="N1998" i="7"/>
  <c r="L1998" i="7"/>
  <c r="K1998" i="7"/>
  <c r="J1998" i="7"/>
  <c r="I1998" i="7"/>
  <c r="H1998" i="7"/>
  <c r="G1998" i="7"/>
  <c r="F1998" i="7"/>
  <c r="D1998" i="7"/>
  <c r="Q1997" i="7"/>
  <c r="P1997" i="7"/>
  <c r="O1997" i="7"/>
  <c r="N1997" i="7"/>
  <c r="L1997" i="7"/>
  <c r="K1997" i="7"/>
  <c r="J1997" i="7"/>
  <c r="I1997" i="7"/>
  <c r="H1997" i="7"/>
  <c r="G1997" i="7"/>
  <c r="F1997" i="7"/>
  <c r="D1997" i="7"/>
  <c r="Q1996" i="7"/>
  <c r="P1996" i="7"/>
  <c r="O1996" i="7"/>
  <c r="N1996" i="7"/>
  <c r="L1996" i="7"/>
  <c r="K1996" i="7"/>
  <c r="J1996" i="7"/>
  <c r="I1996" i="7"/>
  <c r="H1996" i="7"/>
  <c r="G1996" i="7"/>
  <c r="F1996" i="7"/>
  <c r="D1996" i="7"/>
  <c r="Q1995" i="7"/>
  <c r="P1995" i="7"/>
  <c r="O1995" i="7"/>
  <c r="N1995" i="7"/>
  <c r="L1995" i="7"/>
  <c r="K1995" i="7"/>
  <c r="J1995" i="7"/>
  <c r="I1995" i="7"/>
  <c r="H1995" i="7"/>
  <c r="G1995" i="7"/>
  <c r="F1995" i="7"/>
  <c r="D1995" i="7"/>
  <c r="Q1994" i="7"/>
  <c r="P1994" i="7"/>
  <c r="O1994" i="7"/>
  <c r="N1994" i="7"/>
  <c r="L1994" i="7"/>
  <c r="K1994" i="7"/>
  <c r="J1994" i="7"/>
  <c r="I1994" i="7"/>
  <c r="H1994" i="7"/>
  <c r="G1994" i="7"/>
  <c r="F1994" i="7"/>
  <c r="D1994" i="7"/>
  <c r="Q1993" i="7"/>
  <c r="P1993" i="7"/>
  <c r="O1993" i="7"/>
  <c r="N1993" i="7"/>
  <c r="L1993" i="7"/>
  <c r="K1993" i="7"/>
  <c r="J1993" i="7"/>
  <c r="I1993" i="7"/>
  <c r="H1993" i="7"/>
  <c r="G1993" i="7"/>
  <c r="F1993" i="7"/>
  <c r="D1993" i="7"/>
  <c r="Q1992" i="7"/>
  <c r="P1992" i="7"/>
  <c r="O1992" i="7"/>
  <c r="N1992" i="7"/>
  <c r="L1992" i="7"/>
  <c r="K1992" i="7"/>
  <c r="J1992" i="7"/>
  <c r="I1992" i="7"/>
  <c r="H1992" i="7"/>
  <c r="G1992" i="7"/>
  <c r="F1992" i="7"/>
  <c r="D1992" i="7"/>
  <c r="Q1991" i="7"/>
  <c r="P1991" i="7"/>
  <c r="O1991" i="7"/>
  <c r="N1991" i="7"/>
  <c r="L1991" i="7"/>
  <c r="K1991" i="7"/>
  <c r="J1991" i="7"/>
  <c r="I1991" i="7"/>
  <c r="H1991" i="7"/>
  <c r="G1991" i="7"/>
  <c r="F1991" i="7"/>
  <c r="D1991" i="7"/>
  <c r="Q1990" i="7"/>
  <c r="P1990" i="7"/>
  <c r="O1990" i="7"/>
  <c r="N1990" i="7"/>
  <c r="L1990" i="7"/>
  <c r="K1990" i="7"/>
  <c r="J1990" i="7"/>
  <c r="I1990" i="7"/>
  <c r="H1990" i="7"/>
  <c r="G1990" i="7"/>
  <c r="F1990" i="7"/>
  <c r="D1990" i="7"/>
  <c r="Q1989" i="7"/>
  <c r="P1989" i="7"/>
  <c r="O1989" i="7"/>
  <c r="N1989" i="7"/>
  <c r="L1989" i="7"/>
  <c r="K1989" i="7"/>
  <c r="J1989" i="7"/>
  <c r="I1989" i="7"/>
  <c r="H1989" i="7"/>
  <c r="G1989" i="7"/>
  <c r="F1989" i="7"/>
  <c r="D1989" i="7"/>
  <c r="Q1988" i="7"/>
  <c r="P1988" i="7"/>
  <c r="O1988" i="7"/>
  <c r="N1988" i="7"/>
  <c r="L1988" i="7"/>
  <c r="K1988" i="7"/>
  <c r="J1988" i="7"/>
  <c r="I1988" i="7"/>
  <c r="H1988" i="7"/>
  <c r="G1988" i="7"/>
  <c r="F1988" i="7"/>
  <c r="D1988" i="7"/>
  <c r="Q1987" i="7"/>
  <c r="P1987" i="7"/>
  <c r="O1987" i="7"/>
  <c r="N1987" i="7"/>
  <c r="L1987" i="7"/>
  <c r="K1987" i="7"/>
  <c r="J1987" i="7"/>
  <c r="I1987" i="7"/>
  <c r="H1987" i="7"/>
  <c r="G1987" i="7"/>
  <c r="F1987" i="7"/>
  <c r="D1987" i="7"/>
  <c r="Q1986" i="7"/>
  <c r="P1986" i="7"/>
  <c r="O1986" i="7"/>
  <c r="N1986" i="7"/>
  <c r="L1986" i="7"/>
  <c r="K1986" i="7"/>
  <c r="J1986" i="7"/>
  <c r="I1986" i="7"/>
  <c r="H1986" i="7"/>
  <c r="G1986" i="7"/>
  <c r="F1986" i="7"/>
  <c r="D1986" i="7"/>
  <c r="Q1985" i="7"/>
  <c r="P1985" i="7"/>
  <c r="O1985" i="7"/>
  <c r="N1985" i="7"/>
  <c r="L1985" i="7"/>
  <c r="K1985" i="7"/>
  <c r="J1985" i="7"/>
  <c r="I1985" i="7"/>
  <c r="H1985" i="7"/>
  <c r="G1985" i="7"/>
  <c r="F1985" i="7"/>
  <c r="D1985" i="7"/>
  <c r="Q1984" i="7"/>
  <c r="P1984" i="7"/>
  <c r="O1984" i="7"/>
  <c r="N1984" i="7"/>
  <c r="L1984" i="7"/>
  <c r="K1984" i="7"/>
  <c r="J1984" i="7"/>
  <c r="I1984" i="7"/>
  <c r="H1984" i="7"/>
  <c r="G1984" i="7"/>
  <c r="F1984" i="7"/>
  <c r="D1984" i="7"/>
  <c r="Q1983" i="7"/>
  <c r="P1983" i="7"/>
  <c r="O1983" i="7"/>
  <c r="N1983" i="7"/>
  <c r="L1983" i="7"/>
  <c r="K1983" i="7"/>
  <c r="J1983" i="7"/>
  <c r="I1983" i="7"/>
  <c r="H1983" i="7"/>
  <c r="G1983" i="7"/>
  <c r="F1983" i="7"/>
  <c r="D1983" i="7"/>
  <c r="Q1982" i="7"/>
  <c r="P1982" i="7"/>
  <c r="O1982" i="7"/>
  <c r="N1982" i="7"/>
  <c r="L1982" i="7"/>
  <c r="K1982" i="7"/>
  <c r="J1982" i="7"/>
  <c r="I1982" i="7"/>
  <c r="H1982" i="7"/>
  <c r="G1982" i="7"/>
  <c r="F1982" i="7"/>
  <c r="D1982" i="7"/>
  <c r="Q1981" i="7"/>
  <c r="P1981" i="7"/>
  <c r="O1981" i="7"/>
  <c r="N1981" i="7"/>
  <c r="L1981" i="7"/>
  <c r="K1981" i="7"/>
  <c r="J1981" i="7"/>
  <c r="I1981" i="7"/>
  <c r="H1981" i="7"/>
  <c r="G1981" i="7"/>
  <c r="F1981" i="7"/>
  <c r="D1981" i="7"/>
  <c r="Q1980" i="7"/>
  <c r="P1980" i="7"/>
  <c r="O1980" i="7"/>
  <c r="N1980" i="7"/>
  <c r="L1980" i="7"/>
  <c r="K1980" i="7"/>
  <c r="J1980" i="7"/>
  <c r="I1980" i="7"/>
  <c r="H1980" i="7"/>
  <c r="G1980" i="7"/>
  <c r="F1980" i="7"/>
  <c r="D1980" i="7"/>
  <c r="Q1979" i="7"/>
  <c r="P1979" i="7"/>
  <c r="O1979" i="7"/>
  <c r="N1979" i="7"/>
  <c r="L1979" i="7"/>
  <c r="K1979" i="7"/>
  <c r="J1979" i="7"/>
  <c r="I1979" i="7"/>
  <c r="H1979" i="7"/>
  <c r="G1979" i="7"/>
  <c r="F1979" i="7"/>
  <c r="D1979" i="7"/>
  <c r="Q1978" i="7"/>
  <c r="P1978" i="7"/>
  <c r="O1978" i="7"/>
  <c r="N1978" i="7"/>
  <c r="L1978" i="7"/>
  <c r="K1978" i="7"/>
  <c r="J1978" i="7"/>
  <c r="I1978" i="7"/>
  <c r="H1978" i="7"/>
  <c r="G1978" i="7"/>
  <c r="F1978" i="7"/>
  <c r="D1978" i="7"/>
  <c r="Q1977" i="7"/>
  <c r="P1977" i="7"/>
  <c r="O1977" i="7"/>
  <c r="N1977" i="7"/>
  <c r="L1977" i="7"/>
  <c r="K1977" i="7"/>
  <c r="J1977" i="7"/>
  <c r="I1977" i="7"/>
  <c r="H1977" i="7"/>
  <c r="G1977" i="7"/>
  <c r="F1977" i="7"/>
  <c r="D1977" i="7"/>
  <c r="Q1976" i="7"/>
  <c r="P1976" i="7"/>
  <c r="O1976" i="7"/>
  <c r="N1976" i="7"/>
  <c r="L1976" i="7"/>
  <c r="K1976" i="7"/>
  <c r="J1976" i="7"/>
  <c r="I1976" i="7"/>
  <c r="H1976" i="7"/>
  <c r="G1976" i="7"/>
  <c r="F1976" i="7"/>
  <c r="D1976" i="7"/>
  <c r="Q1975" i="7"/>
  <c r="P1975" i="7"/>
  <c r="O1975" i="7"/>
  <c r="N1975" i="7"/>
  <c r="L1975" i="7"/>
  <c r="K1975" i="7"/>
  <c r="J1975" i="7"/>
  <c r="I1975" i="7"/>
  <c r="H1975" i="7"/>
  <c r="G1975" i="7"/>
  <c r="F1975" i="7"/>
  <c r="D1975" i="7"/>
  <c r="Q1974" i="7"/>
  <c r="P1974" i="7"/>
  <c r="O1974" i="7"/>
  <c r="N1974" i="7"/>
  <c r="L1974" i="7"/>
  <c r="K1974" i="7"/>
  <c r="J1974" i="7"/>
  <c r="I1974" i="7"/>
  <c r="H1974" i="7"/>
  <c r="G1974" i="7"/>
  <c r="F1974" i="7"/>
  <c r="D1974" i="7"/>
  <c r="Q1973" i="7"/>
  <c r="P1973" i="7"/>
  <c r="O1973" i="7"/>
  <c r="N1973" i="7"/>
  <c r="L1973" i="7"/>
  <c r="K1973" i="7"/>
  <c r="J1973" i="7"/>
  <c r="I1973" i="7"/>
  <c r="H1973" i="7"/>
  <c r="G1973" i="7"/>
  <c r="F1973" i="7"/>
  <c r="D1973" i="7"/>
  <c r="Q1972" i="7"/>
  <c r="P1972" i="7"/>
  <c r="O1972" i="7"/>
  <c r="N1972" i="7"/>
  <c r="L1972" i="7"/>
  <c r="K1972" i="7"/>
  <c r="J1972" i="7"/>
  <c r="I1972" i="7"/>
  <c r="H1972" i="7"/>
  <c r="G1972" i="7"/>
  <c r="F1972" i="7"/>
  <c r="D1972" i="7"/>
  <c r="Q1971" i="7"/>
  <c r="P1971" i="7"/>
  <c r="O1971" i="7"/>
  <c r="N1971" i="7"/>
  <c r="L1971" i="7"/>
  <c r="K1971" i="7"/>
  <c r="J1971" i="7"/>
  <c r="I1971" i="7"/>
  <c r="H1971" i="7"/>
  <c r="G1971" i="7"/>
  <c r="F1971" i="7"/>
  <c r="D1971" i="7"/>
  <c r="Q1970" i="7"/>
  <c r="P1970" i="7"/>
  <c r="O1970" i="7"/>
  <c r="N1970" i="7"/>
  <c r="L1970" i="7"/>
  <c r="K1970" i="7"/>
  <c r="J1970" i="7"/>
  <c r="I1970" i="7"/>
  <c r="H1970" i="7"/>
  <c r="G1970" i="7"/>
  <c r="F1970" i="7"/>
  <c r="D1970" i="7"/>
  <c r="Q1969" i="7"/>
  <c r="P1969" i="7"/>
  <c r="O1969" i="7"/>
  <c r="N1969" i="7"/>
  <c r="L1969" i="7"/>
  <c r="K1969" i="7"/>
  <c r="J1969" i="7"/>
  <c r="I1969" i="7"/>
  <c r="H1969" i="7"/>
  <c r="G1969" i="7"/>
  <c r="F1969" i="7"/>
  <c r="D1969" i="7"/>
  <c r="Q1968" i="7"/>
  <c r="P1968" i="7"/>
  <c r="O1968" i="7"/>
  <c r="N1968" i="7"/>
  <c r="L1968" i="7"/>
  <c r="K1968" i="7"/>
  <c r="J1968" i="7"/>
  <c r="I1968" i="7"/>
  <c r="H1968" i="7"/>
  <c r="G1968" i="7"/>
  <c r="F1968" i="7"/>
  <c r="D1968" i="7"/>
  <c r="Q1967" i="7"/>
  <c r="P1967" i="7"/>
  <c r="O1967" i="7"/>
  <c r="N1967" i="7"/>
  <c r="L1967" i="7"/>
  <c r="K1967" i="7"/>
  <c r="J1967" i="7"/>
  <c r="I1967" i="7"/>
  <c r="H1967" i="7"/>
  <c r="G1967" i="7"/>
  <c r="F1967" i="7"/>
  <c r="D1967" i="7"/>
  <c r="Q1966" i="7"/>
  <c r="P1966" i="7"/>
  <c r="O1966" i="7"/>
  <c r="N1966" i="7"/>
  <c r="L1966" i="7"/>
  <c r="K1966" i="7"/>
  <c r="J1966" i="7"/>
  <c r="I1966" i="7"/>
  <c r="H1966" i="7"/>
  <c r="G1966" i="7"/>
  <c r="F1966" i="7"/>
  <c r="D1966" i="7"/>
  <c r="Q1965" i="7"/>
  <c r="P1965" i="7"/>
  <c r="O1965" i="7"/>
  <c r="N1965" i="7"/>
  <c r="L1965" i="7"/>
  <c r="K1965" i="7"/>
  <c r="J1965" i="7"/>
  <c r="I1965" i="7"/>
  <c r="H1965" i="7"/>
  <c r="G1965" i="7"/>
  <c r="F1965" i="7"/>
  <c r="D1965" i="7"/>
  <c r="Q1964" i="7"/>
  <c r="P1964" i="7"/>
  <c r="O1964" i="7"/>
  <c r="N1964" i="7"/>
  <c r="L1964" i="7"/>
  <c r="K1964" i="7"/>
  <c r="J1964" i="7"/>
  <c r="I1964" i="7"/>
  <c r="H1964" i="7"/>
  <c r="G1964" i="7"/>
  <c r="F1964" i="7"/>
  <c r="D1964" i="7"/>
  <c r="Q1963" i="7"/>
  <c r="P1963" i="7"/>
  <c r="O1963" i="7"/>
  <c r="N1963" i="7"/>
  <c r="L1963" i="7"/>
  <c r="K1963" i="7"/>
  <c r="J1963" i="7"/>
  <c r="I1963" i="7"/>
  <c r="H1963" i="7"/>
  <c r="G1963" i="7"/>
  <c r="F1963" i="7"/>
  <c r="D1963" i="7"/>
  <c r="Q1962" i="7"/>
  <c r="P1962" i="7"/>
  <c r="O1962" i="7"/>
  <c r="N1962" i="7"/>
  <c r="L1962" i="7"/>
  <c r="K1962" i="7"/>
  <c r="J1962" i="7"/>
  <c r="I1962" i="7"/>
  <c r="H1962" i="7"/>
  <c r="G1962" i="7"/>
  <c r="F1962" i="7"/>
  <c r="D1962" i="7"/>
  <c r="Q1961" i="7"/>
  <c r="P1961" i="7"/>
  <c r="O1961" i="7"/>
  <c r="N1961" i="7"/>
  <c r="L1961" i="7"/>
  <c r="K1961" i="7"/>
  <c r="J1961" i="7"/>
  <c r="I1961" i="7"/>
  <c r="H1961" i="7"/>
  <c r="G1961" i="7"/>
  <c r="F1961" i="7"/>
  <c r="D1961" i="7"/>
  <c r="Q1960" i="7"/>
  <c r="P1960" i="7"/>
  <c r="O1960" i="7"/>
  <c r="N1960" i="7"/>
  <c r="L1960" i="7"/>
  <c r="K1960" i="7"/>
  <c r="J1960" i="7"/>
  <c r="I1960" i="7"/>
  <c r="H1960" i="7"/>
  <c r="G1960" i="7"/>
  <c r="F1960" i="7"/>
  <c r="D1960" i="7"/>
  <c r="Q1959" i="7"/>
  <c r="P1959" i="7"/>
  <c r="O1959" i="7"/>
  <c r="N1959" i="7"/>
  <c r="L1959" i="7"/>
  <c r="K1959" i="7"/>
  <c r="J1959" i="7"/>
  <c r="I1959" i="7"/>
  <c r="H1959" i="7"/>
  <c r="G1959" i="7"/>
  <c r="F1959" i="7"/>
  <c r="D1959" i="7"/>
  <c r="Q1958" i="7"/>
  <c r="P1958" i="7"/>
  <c r="O1958" i="7"/>
  <c r="N1958" i="7"/>
  <c r="L1958" i="7"/>
  <c r="K1958" i="7"/>
  <c r="J1958" i="7"/>
  <c r="I1958" i="7"/>
  <c r="H1958" i="7"/>
  <c r="G1958" i="7"/>
  <c r="F1958" i="7"/>
  <c r="D1958" i="7"/>
  <c r="Q1957" i="7"/>
  <c r="P1957" i="7"/>
  <c r="O1957" i="7"/>
  <c r="N1957" i="7"/>
  <c r="L1957" i="7"/>
  <c r="K1957" i="7"/>
  <c r="J1957" i="7"/>
  <c r="I1957" i="7"/>
  <c r="H1957" i="7"/>
  <c r="G1957" i="7"/>
  <c r="F1957" i="7"/>
  <c r="D1957" i="7"/>
  <c r="Q1956" i="7"/>
  <c r="P1956" i="7"/>
  <c r="O1956" i="7"/>
  <c r="N1956" i="7"/>
  <c r="L1956" i="7"/>
  <c r="K1956" i="7"/>
  <c r="J1956" i="7"/>
  <c r="I1956" i="7"/>
  <c r="H1956" i="7"/>
  <c r="G1956" i="7"/>
  <c r="F1956" i="7"/>
  <c r="D1956" i="7"/>
  <c r="Q1955" i="7"/>
  <c r="P1955" i="7"/>
  <c r="O1955" i="7"/>
  <c r="N1955" i="7"/>
  <c r="L1955" i="7"/>
  <c r="K1955" i="7"/>
  <c r="J1955" i="7"/>
  <c r="I1955" i="7"/>
  <c r="H1955" i="7"/>
  <c r="G1955" i="7"/>
  <c r="F1955" i="7"/>
  <c r="D1955" i="7"/>
  <c r="Q1954" i="7"/>
  <c r="P1954" i="7"/>
  <c r="O1954" i="7"/>
  <c r="N1954" i="7"/>
  <c r="L1954" i="7"/>
  <c r="K1954" i="7"/>
  <c r="J1954" i="7"/>
  <c r="I1954" i="7"/>
  <c r="H1954" i="7"/>
  <c r="G1954" i="7"/>
  <c r="F1954" i="7"/>
  <c r="D1954" i="7"/>
  <c r="Q1953" i="7"/>
  <c r="P1953" i="7"/>
  <c r="O1953" i="7"/>
  <c r="N1953" i="7"/>
  <c r="L1953" i="7"/>
  <c r="K1953" i="7"/>
  <c r="J1953" i="7"/>
  <c r="I1953" i="7"/>
  <c r="H1953" i="7"/>
  <c r="G1953" i="7"/>
  <c r="F1953" i="7"/>
  <c r="D1953" i="7"/>
  <c r="Q1952" i="7"/>
  <c r="P1952" i="7"/>
  <c r="O1952" i="7"/>
  <c r="N1952" i="7"/>
  <c r="L1952" i="7"/>
  <c r="K1952" i="7"/>
  <c r="J1952" i="7"/>
  <c r="I1952" i="7"/>
  <c r="H1952" i="7"/>
  <c r="G1952" i="7"/>
  <c r="F1952" i="7"/>
  <c r="D1952" i="7"/>
  <c r="Q1951" i="7"/>
  <c r="P1951" i="7"/>
  <c r="O1951" i="7"/>
  <c r="N1951" i="7"/>
  <c r="L1951" i="7"/>
  <c r="K1951" i="7"/>
  <c r="J1951" i="7"/>
  <c r="I1951" i="7"/>
  <c r="H1951" i="7"/>
  <c r="G1951" i="7"/>
  <c r="F1951" i="7"/>
  <c r="D1951" i="7"/>
  <c r="Q1950" i="7"/>
  <c r="P1950" i="7"/>
  <c r="O1950" i="7"/>
  <c r="N1950" i="7"/>
  <c r="L1950" i="7"/>
  <c r="K1950" i="7"/>
  <c r="J1950" i="7"/>
  <c r="I1950" i="7"/>
  <c r="H1950" i="7"/>
  <c r="G1950" i="7"/>
  <c r="F1950" i="7"/>
  <c r="D1950" i="7"/>
  <c r="Q1949" i="7"/>
  <c r="P1949" i="7"/>
  <c r="O1949" i="7"/>
  <c r="N1949" i="7"/>
  <c r="L1949" i="7"/>
  <c r="K1949" i="7"/>
  <c r="J1949" i="7"/>
  <c r="I1949" i="7"/>
  <c r="H1949" i="7"/>
  <c r="G1949" i="7"/>
  <c r="F1949" i="7"/>
  <c r="D1949" i="7"/>
  <c r="Q1948" i="7"/>
  <c r="P1948" i="7"/>
  <c r="O1948" i="7"/>
  <c r="N1948" i="7"/>
  <c r="L1948" i="7"/>
  <c r="K1948" i="7"/>
  <c r="J1948" i="7"/>
  <c r="I1948" i="7"/>
  <c r="H1948" i="7"/>
  <c r="G1948" i="7"/>
  <c r="F1948" i="7"/>
  <c r="D1948" i="7"/>
  <c r="Q1947" i="7"/>
  <c r="P1947" i="7"/>
  <c r="O1947" i="7"/>
  <c r="N1947" i="7"/>
  <c r="L1947" i="7"/>
  <c r="K1947" i="7"/>
  <c r="J1947" i="7"/>
  <c r="I1947" i="7"/>
  <c r="H1947" i="7"/>
  <c r="G1947" i="7"/>
  <c r="F1947" i="7"/>
  <c r="D1947" i="7"/>
  <c r="Q1946" i="7"/>
  <c r="P1946" i="7"/>
  <c r="O1946" i="7"/>
  <c r="N1946" i="7"/>
  <c r="L1946" i="7"/>
  <c r="K1946" i="7"/>
  <c r="J1946" i="7"/>
  <c r="I1946" i="7"/>
  <c r="H1946" i="7"/>
  <c r="G1946" i="7"/>
  <c r="F1946" i="7"/>
  <c r="D1946" i="7"/>
  <c r="Q1945" i="7"/>
  <c r="P1945" i="7"/>
  <c r="O1945" i="7"/>
  <c r="N1945" i="7"/>
  <c r="L1945" i="7"/>
  <c r="K1945" i="7"/>
  <c r="J1945" i="7"/>
  <c r="I1945" i="7"/>
  <c r="H1945" i="7"/>
  <c r="G1945" i="7"/>
  <c r="F1945" i="7"/>
  <c r="D1945" i="7"/>
  <c r="Q1944" i="7"/>
  <c r="P1944" i="7"/>
  <c r="O1944" i="7"/>
  <c r="N1944" i="7"/>
  <c r="L1944" i="7"/>
  <c r="K1944" i="7"/>
  <c r="J1944" i="7"/>
  <c r="I1944" i="7"/>
  <c r="H1944" i="7"/>
  <c r="G1944" i="7"/>
  <c r="F1944" i="7"/>
  <c r="D1944" i="7"/>
  <c r="Q1943" i="7"/>
  <c r="P1943" i="7"/>
  <c r="O1943" i="7"/>
  <c r="N1943" i="7"/>
  <c r="L1943" i="7"/>
  <c r="K1943" i="7"/>
  <c r="J1943" i="7"/>
  <c r="I1943" i="7"/>
  <c r="H1943" i="7"/>
  <c r="G1943" i="7"/>
  <c r="F1943" i="7"/>
  <c r="D1943" i="7"/>
  <c r="Q1942" i="7"/>
  <c r="P1942" i="7"/>
  <c r="O1942" i="7"/>
  <c r="N1942" i="7"/>
  <c r="L1942" i="7"/>
  <c r="K1942" i="7"/>
  <c r="J1942" i="7"/>
  <c r="I1942" i="7"/>
  <c r="H1942" i="7"/>
  <c r="G1942" i="7"/>
  <c r="F1942" i="7"/>
  <c r="D1942" i="7"/>
  <c r="Q1941" i="7"/>
  <c r="P1941" i="7"/>
  <c r="O1941" i="7"/>
  <c r="N1941" i="7"/>
  <c r="L1941" i="7"/>
  <c r="K1941" i="7"/>
  <c r="J1941" i="7"/>
  <c r="I1941" i="7"/>
  <c r="H1941" i="7"/>
  <c r="G1941" i="7"/>
  <c r="F1941" i="7"/>
  <c r="D1941" i="7"/>
  <c r="Q1940" i="7"/>
  <c r="P1940" i="7"/>
  <c r="O1940" i="7"/>
  <c r="N1940" i="7"/>
  <c r="L1940" i="7"/>
  <c r="K1940" i="7"/>
  <c r="J1940" i="7"/>
  <c r="I1940" i="7"/>
  <c r="H1940" i="7"/>
  <c r="G1940" i="7"/>
  <c r="F1940" i="7"/>
  <c r="D1940" i="7"/>
  <c r="Q1939" i="7"/>
  <c r="P1939" i="7"/>
  <c r="O1939" i="7"/>
  <c r="N1939" i="7"/>
  <c r="L1939" i="7"/>
  <c r="K1939" i="7"/>
  <c r="J1939" i="7"/>
  <c r="I1939" i="7"/>
  <c r="H1939" i="7"/>
  <c r="G1939" i="7"/>
  <c r="F1939" i="7"/>
  <c r="D1939" i="7"/>
  <c r="Q1938" i="7"/>
  <c r="P1938" i="7"/>
  <c r="O1938" i="7"/>
  <c r="N1938" i="7"/>
  <c r="L1938" i="7"/>
  <c r="K1938" i="7"/>
  <c r="J1938" i="7"/>
  <c r="I1938" i="7"/>
  <c r="H1938" i="7"/>
  <c r="G1938" i="7"/>
  <c r="F1938" i="7"/>
  <c r="D1938" i="7"/>
  <c r="Q1937" i="7"/>
  <c r="P1937" i="7"/>
  <c r="O1937" i="7"/>
  <c r="N1937" i="7"/>
  <c r="L1937" i="7"/>
  <c r="K1937" i="7"/>
  <c r="J1937" i="7"/>
  <c r="I1937" i="7"/>
  <c r="H1937" i="7"/>
  <c r="G1937" i="7"/>
  <c r="F1937" i="7"/>
  <c r="D1937" i="7"/>
  <c r="Q1936" i="7"/>
  <c r="P1936" i="7"/>
  <c r="O1936" i="7"/>
  <c r="N1936" i="7"/>
  <c r="L1936" i="7"/>
  <c r="K1936" i="7"/>
  <c r="J1936" i="7"/>
  <c r="I1936" i="7"/>
  <c r="H1936" i="7"/>
  <c r="G1936" i="7"/>
  <c r="F1936" i="7"/>
  <c r="D1936" i="7"/>
  <c r="Q1935" i="7"/>
  <c r="P1935" i="7"/>
  <c r="O1935" i="7"/>
  <c r="N1935" i="7"/>
  <c r="L1935" i="7"/>
  <c r="K1935" i="7"/>
  <c r="J1935" i="7"/>
  <c r="I1935" i="7"/>
  <c r="H1935" i="7"/>
  <c r="G1935" i="7"/>
  <c r="F1935" i="7"/>
  <c r="D1935" i="7"/>
  <c r="Q1934" i="7"/>
  <c r="P1934" i="7"/>
  <c r="O1934" i="7"/>
  <c r="N1934" i="7"/>
  <c r="L1934" i="7"/>
  <c r="K1934" i="7"/>
  <c r="J1934" i="7"/>
  <c r="I1934" i="7"/>
  <c r="H1934" i="7"/>
  <c r="G1934" i="7"/>
  <c r="F1934" i="7"/>
  <c r="D1934" i="7"/>
  <c r="Q1933" i="7"/>
  <c r="P1933" i="7"/>
  <c r="O1933" i="7"/>
  <c r="N1933" i="7"/>
  <c r="L1933" i="7"/>
  <c r="K1933" i="7"/>
  <c r="J1933" i="7"/>
  <c r="I1933" i="7"/>
  <c r="H1933" i="7"/>
  <c r="G1933" i="7"/>
  <c r="F1933" i="7"/>
  <c r="D1933" i="7"/>
  <c r="Q1932" i="7"/>
  <c r="P1932" i="7"/>
  <c r="O1932" i="7"/>
  <c r="N1932" i="7"/>
  <c r="L1932" i="7"/>
  <c r="K1932" i="7"/>
  <c r="J1932" i="7"/>
  <c r="I1932" i="7"/>
  <c r="H1932" i="7"/>
  <c r="G1932" i="7"/>
  <c r="F1932" i="7"/>
  <c r="D1932" i="7"/>
  <c r="Q1931" i="7"/>
  <c r="P1931" i="7"/>
  <c r="O1931" i="7"/>
  <c r="N1931" i="7"/>
  <c r="L1931" i="7"/>
  <c r="K1931" i="7"/>
  <c r="J1931" i="7"/>
  <c r="I1931" i="7"/>
  <c r="H1931" i="7"/>
  <c r="G1931" i="7"/>
  <c r="F1931" i="7"/>
  <c r="D1931" i="7"/>
  <c r="Q1930" i="7"/>
  <c r="P1930" i="7"/>
  <c r="O1930" i="7"/>
  <c r="N1930" i="7"/>
  <c r="L1930" i="7"/>
  <c r="K1930" i="7"/>
  <c r="J1930" i="7"/>
  <c r="I1930" i="7"/>
  <c r="H1930" i="7"/>
  <c r="G1930" i="7"/>
  <c r="F1930" i="7"/>
  <c r="D1930" i="7"/>
  <c r="Q1929" i="7"/>
  <c r="P1929" i="7"/>
  <c r="O1929" i="7"/>
  <c r="N1929" i="7"/>
  <c r="L1929" i="7"/>
  <c r="K1929" i="7"/>
  <c r="J1929" i="7"/>
  <c r="I1929" i="7"/>
  <c r="H1929" i="7"/>
  <c r="G1929" i="7"/>
  <c r="F1929" i="7"/>
  <c r="D1929" i="7"/>
  <c r="Q1928" i="7"/>
  <c r="P1928" i="7"/>
  <c r="O1928" i="7"/>
  <c r="N1928" i="7"/>
  <c r="L1928" i="7"/>
  <c r="K1928" i="7"/>
  <c r="J1928" i="7"/>
  <c r="I1928" i="7"/>
  <c r="H1928" i="7"/>
  <c r="G1928" i="7"/>
  <c r="F1928" i="7"/>
  <c r="D1928" i="7"/>
  <c r="Q1927" i="7"/>
  <c r="P1927" i="7"/>
  <c r="O1927" i="7"/>
  <c r="N1927" i="7"/>
  <c r="L1927" i="7"/>
  <c r="K1927" i="7"/>
  <c r="J1927" i="7"/>
  <c r="I1927" i="7"/>
  <c r="H1927" i="7"/>
  <c r="G1927" i="7"/>
  <c r="F1927" i="7"/>
  <c r="D1927" i="7"/>
  <c r="Q1926" i="7"/>
  <c r="P1926" i="7"/>
  <c r="O1926" i="7"/>
  <c r="N1926" i="7"/>
  <c r="L1926" i="7"/>
  <c r="K1926" i="7"/>
  <c r="J1926" i="7"/>
  <c r="I1926" i="7"/>
  <c r="H1926" i="7"/>
  <c r="G1926" i="7"/>
  <c r="F1926" i="7"/>
  <c r="D1926" i="7"/>
  <c r="Q1925" i="7"/>
  <c r="P1925" i="7"/>
  <c r="O1925" i="7"/>
  <c r="N1925" i="7"/>
  <c r="L1925" i="7"/>
  <c r="K1925" i="7"/>
  <c r="J1925" i="7"/>
  <c r="I1925" i="7"/>
  <c r="H1925" i="7"/>
  <c r="G1925" i="7"/>
  <c r="F1925" i="7"/>
  <c r="D1925" i="7"/>
  <c r="Q1924" i="7"/>
  <c r="P1924" i="7"/>
  <c r="O1924" i="7"/>
  <c r="N1924" i="7"/>
  <c r="L1924" i="7"/>
  <c r="K1924" i="7"/>
  <c r="J1924" i="7"/>
  <c r="I1924" i="7"/>
  <c r="H1924" i="7"/>
  <c r="G1924" i="7"/>
  <c r="F1924" i="7"/>
  <c r="D1924" i="7"/>
  <c r="Q1923" i="7"/>
  <c r="P1923" i="7"/>
  <c r="O1923" i="7"/>
  <c r="N1923" i="7"/>
  <c r="L1923" i="7"/>
  <c r="K1923" i="7"/>
  <c r="J1923" i="7"/>
  <c r="I1923" i="7"/>
  <c r="H1923" i="7"/>
  <c r="G1923" i="7"/>
  <c r="F1923" i="7"/>
  <c r="D1923" i="7"/>
  <c r="Q1922" i="7"/>
  <c r="P1922" i="7"/>
  <c r="O1922" i="7"/>
  <c r="N1922" i="7"/>
  <c r="L1922" i="7"/>
  <c r="K1922" i="7"/>
  <c r="J1922" i="7"/>
  <c r="I1922" i="7"/>
  <c r="H1922" i="7"/>
  <c r="G1922" i="7"/>
  <c r="F1922" i="7"/>
  <c r="D1922" i="7"/>
  <c r="Q1921" i="7"/>
  <c r="P1921" i="7"/>
  <c r="O1921" i="7"/>
  <c r="N1921" i="7"/>
  <c r="L1921" i="7"/>
  <c r="K1921" i="7"/>
  <c r="J1921" i="7"/>
  <c r="I1921" i="7"/>
  <c r="H1921" i="7"/>
  <c r="G1921" i="7"/>
  <c r="F1921" i="7"/>
  <c r="D1921" i="7"/>
  <c r="Q1920" i="7"/>
  <c r="P1920" i="7"/>
  <c r="O1920" i="7"/>
  <c r="N1920" i="7"/>
  <c r="L1920" i="7"/>
  <c r="K1920" i="7"/>
  <c r="J1920" i="7"/>
  <c r="I1920" i="7"/>
  <c r="H1920" i="7"/>
  <c r="G1920" i="7"/>
  <c r="F1920" i="7"/>
  <c r="D1920" i="7"/>
  <c r="Q1919" i="7"/>
  <c r="P1919" i="7"/>
  <c r="O1919" i="7"/>
  <c r="N1919" i="7"/>
  <c r="L1919" i="7"/>
  <c r="K1919" i="7"/>
  <c r="J1919" i="7"/>
  <c r="I1919" i="7"/>
  <c r="H1919" i="7"/>
  <c r="G1919" i="7"/>
  <c r="F1919" i="7"/>
  <c r="D1919" i="7"/>
  <c r="Q1918" i="7"/>
  <c r="P1918" i="7"/>
  <c r="O1918" i="7"/>
  <c r="N1918" i="7"/>
  <c r="L1918" i="7"/>
  <c r="K1918" i="7"/>
  <c r="J1918" i="7"/>
  <c r="I1918" i="7"/>
  <c r="H1918" i="7"/>
  <c r="G1918" i="7"/>
  <c r="F1918" i="7"/>
  <c r="D1918" i="7"/>
  <c r="Q1917" i="7"/>
  <c r="P1917" i="7"/>
  <c r="O1917" i="7"/>
  <c r="N1917" i="7"/>
  <c r="L1917" i="7"/>
  <c r="K1917" i="7"/>
  <c r="J1917" i="7"/>
  <c r="I1917" i="7"/>
  <c r="H1917" i="7"/>
  <c r="G1917" i="7"/>
  <c r="F1917" i="7"/>
  <c r="D1917" i="7"/>
  <c r="Q1916" i="7"/>
  <c r="P1916" i="7"/>
  <c r="O1916" i="7"/>
  <c r="N1916" i="7"/>
  <c r="L1916" i="7"/>
  <c r="K1916" i="7"/>
  <c r="J1916" i="7"/>
  <c r="I1916" i="7"/>
  <c r="H1916" i="7"/>
  <c r="G1916" i="7"/>
  <c r="F1916" i="7"/>
  <c r="D1916" i="7"/>
  <c r="Q1915" i="7"/>
  <c r="P1915" i="7"/>
  <c r="O1915" i="7"/>
  <c r="N1915" i="7"/>
  <c r="L1915" i="7"/>
  <c r="K1915" i="7"/>
  <c r="J1915" i="7"/>
  <c r="I1915" i="7"/>
  <c r="H1915" i="7"/>
  <c r="G1915" i="7"/>
  <c r="F1915" i="7"/>
  <c r="D1915" i="7"/>
  <c r="Q1914" i="7"/>
  <c r="P1914" i="7"/>
  <c r="O1914" i="7"/>
  <c r="N1914" i="7"/>
  <c r="L1914" i="7"/>
  <c r="K1914" i="7"/>
  <c r="J1914" i="7"/>
  <c r="I1914" i="7"/>
  <c r="H1914" i="7"/>
  <c r="G1914" i="7"/>
  <c r="F1914" i="7"/>
  <c r="D1914" i="7"/>
  <c r="Q1913" i="7"/>
  <c r="P1913" i="7"/>
  <c r="O1913" i="7"/>
  <c r="N1913" i="7"/>
  <c r="L1913" i="7"/>
  <c r="K1913" i="7"/>
  <c r="J1913" i="7"/>
  <c r="I1913" i="7"/>
  <c r="H1913" i="7"/>
  <c r="G1913" i="7"/>
  <c r="F1913" i="7"/>
  <c r="D1913" i="7"/>
  <c r="Q1912" i="7"/>
  <c r="P1912" i="7"/>
  <c r="O1912" i="7"/>
  <c r="N1912" i="7"/>
  <c r="L1912" i="7"/>
  <c r="K1912" i="7"/>
  <c r="J1912" i="7"/>
  <c r="I1912" i="7"/>
  <c r="H1912" i="7"/>
  <c r="G1912" i="7"/>
  <c r="F1912" i="7"/>
  <c r="D1912" i="7"/>
  <c r="Q1911" i="7"/>
  <c r="P1911" i="7"/>
  <c r="O1911" i="7"/>
  <c r="N1911" i="7"/>
  <c r="L1911" i="7"/>
  <c r="K1911" i="7"/>
  <c r="J1911" i="7"/>
  <c r="I1911" i="7"/>
  <c r="H1911" i="7"/>
  <c r="G1911" i="7"/>
  <c r="F1911" i="7"/>
  <c r="D1911" i="7"/>
  <c r="Q1910" i="7"/>
  <c r="P1910" i="7"/>
  <c r="O1910" i="7"/>
  <c r="N1910" i="7"/>
  <c r="L1910" i="7"/>
  <c r="K1910" i="7"/>
  <c r="J1910" i="7"/>
  <c r="I1910" i="7"/>
  <c r="H1910" i="7"/>
  <c r="G1910" i="7"/>
  <c r="F1910" i="7"/>
  <c r="D1910" i="7"/>
  <c r="Q1909" i="7"/>
  <c r="P1909" i="7"/>
  <c r="O1909" i="7"/>
  <c r="N1909" i="7"/>
  <c r="L1909" i="7"/>
  <c r="K1909" i="7"/>
  <c r="J1909" i="7"/>
  <c r="I1909" i="7"/>
  <c r="H1909" i="7"/>
  <c r="G1909" i="7"/>
  <c r="F1909" i="7"/>
  <c r="D1909" i="7"/>
  <c r="Q1908" i="7"/>
  <c r="P1908" i="7"/>
  <c r="O1908" i="7"/>
  <c r="N1908" i="7"/>
  <c r="L1908" i="7"/>
  <c r="K1908" i="7"/>
  <c r="J1908" i="7"/>
  <c r="I1908" i="7"/>
  <c r="H1908" i="7"/>
  <c r="G1908" i="7"/>
  <c r="F1908" i="7"/>
  <c r="D1908" i="7"/>
  <c r="Q1907" i="7"/>
  <c r="P1907" i="7"/>
  <c r="O1907" i="7"/>
  <c r="N1907" i="7"/>
  <c r="L1907" i="7"/>
  <c r="K1907" i="7"/>
  <c r="J1907" i="7"/>
  <c r="I1907" i="7"/>
  <c r="H1907" i="7"/>
  <c r="G1907" i="7"/>
  <c r="F1907" i="7"/>
  <c r="D1907" i="7"/>
  <c r="Q1906" i="7"/>
  <c r="P1906" i="7"/>
  <c r="O1906" i="7"/>
  <c r="N1906" i="7"/>
  <c r="L1906" i="7"/>
  <c r="K1906" i="7"/>
  <c r="J1906" i="7"/>
  <c r="I1906" i="7"/>
  <c r="H1906" i="7"/>
  <c r="G1906" i="7"/>
  <c r="F1906" i="7"/>
  <c r="D1906" i="7"/>
  <c r="Q1905" i="7"/>
  <c r="P1905" i="7"/>
  <c r="O1905" i="7"/>
  <c r="N1905" i="7"/>
  <c r="L1905" i="7"/>
  <c r="K1905" i="7"/>
  <c r="J1905" i="7"/>
  <c r="I1905" i="7"/>
  <c r="H1905" i="7"/>
  <c r="G1905" i="7"/>
  <c r="F1905" i="7"/>
  <c r="D1905" i="7"/>
  <c r="Q1904" i="7"/>
  <c r="P1904" i="7"/>
  <c r="O1904" i="7"/>
  <c r="N1904" i="7"/>
  <c r="L1904" i="7"/>
  <c r="K1904" i="7"/>
  <c r="J1904" i="7"/>
  <c r="I1904" i="7"/>
  <c r="H1904" i="7"/>
  <c r="G1904" i="7"/>
  <c r="F1904" i="7"/>
  <c r="D1904" i="7"/>
  <c r="Q1903" i="7"/>
  <c r="P1903" i="7"/>
  <c r="O1903" i="7"/>
  <c r="N1903" i="7"/>
  <c r="L1903" i="7"/>
  <c r="K1903" i="7"/>
  <c r="J1903" i="7"/>
  <c r="I1903" i="7"/>
  <c r="H1903" i="7"/>
  <c r="G1903" i="7"/>
  <c r="F1903" i="7"/>
  <c r="D1903" i="7"/>
  <c r="Q1902" i="7"/>
  <c r="P1902" i="7"/>
  <c r="O1902" i="7"/>
  <c r="N1902" i="7"/>
  <c r="L1902" i="7"/>
  <c r="K1902" i="7"/>
  <c r="J1902" i="7"/>
  <c r="I1902" i="7"/>
  <c r="H1902" i="7"/>
  <c r="G1902" i="7"/>
  <c r="F1902" i="7"/>
  <c r="D1902" i="7"/>
  <c r="Q1901" i="7"/>
  <c r="P1901" i="7"/>
  <c r="O1901" i="7"/>
  <c r="N1901" i="7"/>
  <c r="L1901" i="7"/>
  <c r="K1901" i="7"/>
  <c r="J1901" i="7"/>
  <c r="I1901" i="7"/>
  <c r="H1901" i="7"/>
  <c r="G1901" i="7"/>
  <c r="F1901" i="7"/>
  <c r="D1901" i="7"/>
  <c r="Q1900" i="7"/>
  <c r="P1900" i="7"/>
  <c r="O1900" i="7"/>
  <c r="N1900" i="7"/>
  <c r="L1900" i="7"/>
  <c r="K1900" i="7"/>
  <c r="J1900" i="7"/>
  <c r="I1900" i="7"/>
  <c r="H1900" i="7"/>
  <c r="G1900" i="7"/>
  <c r="F1900" i="7"/>
  <c r="D1900" i="7"/>
  <c r="Q1899" i="7"/>
  <c r="P1899" i="7"/>
  <c r="O1899" i="7"/>
  <c r="N1899" i="7"/>
  <c r="L1899" i="7"/>
  <c r="K1899" i="7"/>
  <c r="J1899" i="7"/>
  <c r="I1899" i="7"/>
  <c r="H1899" i="7"/>
  <c r="G1899" i="7"/>
  <c r="F1899" i="7"/>
  <c r="D1899" i="7"/>
  <c r="Q1898" i="7"/>
  <c r="P1898" i="7"/>
  <c r="O1898" i="7"/>
  <c r="N1898" i="7"/>
  <c r="L1898" i="7"/>
  <c r="K1898" i="7"/>
  <c r="J1898" i="7"/>
  <c r="I1898" i="7"/>
  <c r="H1898" i="7"/>
  <c r="G1898" i="7"/>
  <c r="F1898" i="7"/>
  <c r="D1898" i="7"/>
  <c r="Q1897" i="7"/>
  <c r="P1897" i="7"/>
  <c r="O1897" i="7"/>
  <c r="N1897" i="7"/>
  <c r="L1897" i="7"/>
  <c r="K1897" i="7"/>
  <c r="J1897" i="7"/>
  <c r="I1897" i="7"/>
  <c r="H1897" i="7"/>
  <c r="G1897" i="7"/>
  <c r="F1897" i="7"/>
  <c r="D1897" i="7"/>
  <c r="Q1896" i="7"/>
  <c r="P1896" i="7"/>
  <c r="O1896" i="7"/>
  <c r="N1896" i="7"/>
  <c r="L1896" i="7"/>
  <c r="K1896" i="7"/>
  <c r="J1896" i="7"/>
  <c r="I1896" i="7"/>
  <c r="H1896" i="7"/>
  <c r="G1896" i="7"/>
  <c r="F1896" i="7"/>
  <c r="D1896" i="7"/>
  <c r="Q1895" i="7"/>
  <c r="P1895" i="7"/>
  <c r="O1895" i="7"/>
  <c r="N1895" i="7"/>
  <c r="L1895" i="7"/>
  <c r="K1895" i="7"/>
  <c r="J1895" i="7"/>
  <c r="I1895" i="7"/>
  <c r="H1895" i="7"/>
  <c r="G1895" i="7"/>
  <c r="F1895" i="7"/>
  <c r="D1895" i="7"/>
  <c r="Q1894" i="7"/>
  <c r="P1894" i="7"/>
  <c r="O1894" i="7"/>
  <c r="N1894" i="7"/>
  <c r="L1894" i="7"/>
  <c r="K1894" i="7"/>
  <c r="J1894" i="7"/>
  <c r="I1894" i="7"/>
  <c r="H1894" i="7"/>
  <c r="G1894" i="7"/>
  <c r="F1894" i="7"/>
  <c r="D1894" i="7"/>
  <c r="Q1893" i="7"/>
  <c r="P1893" i="7"/>
  <c r="O1893" i="7"/>
  <c r="N1893" i="7"/>
  <c r="L1893" i="7"/>
  <c r="K1893" i="7"/>
  <c r="J1893" i="7"/>
  <c r="I1893" i="7"/>
  <c r="H1893" i="7"/>
  <c r="G1893" i="7"/>
  <c r="F1893" i="7"/>
  <c r="D1893" i="7"/>
  <c r="Q1892" i="7"/>
  <c r="P1892" i="7"/>
  <c r="O1892" i="7"/>
  <c r="N1892" i="7"/>
  <c r="L1892" i="7"/>
  <c r="K1892" i="7"/>
  <c r="J1892" i="7"/>
  <c r="I1892" i="7"/>
  <c r="H1892" i="7"/>
  <c r="G1892" i="7"/>
  <c r="F1892" i="7"/>
  <c r="D1892" i="7"/>
  <c r="Q1891" i="7"/>
  <c r="P1891" i="7"/>
  <c r="O1891" i="7"/>
  <c r="N1891" i="7"/>
  <c r="L1891" i="7"/>
  <c r="K1891" i="7"/>
  <c r="J1891" i="7"/>
  <c r="I1891" i="7"/>
  <c r="H1891" i="7"/>
  <c r="G1891" i="7"/>
  <c r="F1891" i="7"/>
  <c r="D1891" i="7"/>
  <c r="Q1890" i="7"/>
  <c r="P1890" i="7"/>
  <c r="O1890" i="7"/>
  <c r="N1890" i="7"/>
  <c r="L1890" i="7"/>
  <c r="K1890" i="7"/>
  <c r="J1890" i="7"/>
  <c r="I1890" i="7"/>
  <c r="H1890" i="7"/>
  <c r="G1890" i="7"/>
  <c r="F1890" i="7"/>
  <c r="D1890" i="7"/>
  <c r="Q1889" i="7"/>
  <c r="P1889" i="7"/>
  <c r="O1889" i="7"/>
  <c r="N1889" i="7"/>
  <c r="L1889" i="7"/>
  <c r="K1889" i="7"/>
  <c r="J1889" i="7"/>
  <c r="I1889" i="7"/>
  <c r="H1889" i="7"/>
  <c r="G1889" i="7"/>
  <c r="F1889" i="7"/>
  <c r="D1889" i="7"/>
  <c r="Q1888" i="7"/>
  <c r="P1888" i="7"/>
  <c r="O1888" i="7"/>
  <c r="N1888" i="7"/>
  <c r="L1888" i="7"/>
  <c r="K1888" i="7"/>
  <c r="J1888" i="7"/>
  <c r="I1888" i="7"/>
  <c r="H1888" i="7"/>
  <c r="G1888" i="7"/>
  <c r="F1888" i="7"/>
  <c r="D1888" i="7"/>
  <c r="Q1887" i="7"/>
  <c r="P1887" i="7"/>
  <c r="O1887" i="7"/>
  <c r="N1887" i="7"/>
  <c r="L1887" i="7"/>
  <c r="K1887" i="7"/>
  <c r="J1887" i="7"/>
  <c r="I1887" i="7"/>
  <c r="H1887" i="7"/>
  <c r="G1887" i="7"/>
  <c r="F1887" i="7"/>
  <c r="D1887" i="7"/>
  <c r="Q1886" i="7"/>
  <c r="P1886" i="7"/>
  <c r="O1886" i="7"/>
  <c r="N1886" i="7"/>
  <c r="L1886" i="7"/>
  <c r="K1886" i="7"/>
  <c r="J1886" i="7"/>
  <c r="I1886" i="7"/>
  <c r="H1886" i="7"/>
  <c r="G1886" i="7"/>
  <c r="F1886" i="7"/>
  <c r="D1886" i="7"/>
  <c r="Q1885" i="7"/>
  <c r="P1885" i="7"/>
  <c r="O1885" i="7"/>
  <c r="N1885" i="7"/>
  <c r="L1885" i="7"/>
  <c r="K1885" i="7"/>
  <c r="J1885" i="7"/>
  <c r="I1885" i="7"/>
  <c r="H1885" i="7"/>
  <c r="G1885" i="7"/>
  <c r="F1885" i="7"/>
  <c r="D1885" i="7"/>
  <c r="Q1884" i="7"/>
  <c r="P1884" i="7"/>
  <c r="O1884" i="7"/>
  <c r="N1884" i="7"/>
  <c r="L1884" i="7"/>
  <c r="K1884" i="7"/>
  <c r="J1884" i="7"/>
  <c r="I1884" i="7"/>
  <c r="H1884" i="7"/>
  <c r="G1884" i="7"/>
  <c r="F1884" i="7"/>
  <c r="D1884" i="7"/>
  <c r="Q1883" i="7"/>
  <c r="P1883" i="7"/>
  <c r="O1883" i="7"/>
  <c r="N1883" i="7"/>
  <c r="L1883" i="7"/>
  <c r="K1883" i="7"/>
  <c r="J1883" i="7"/>
  <c r="I1883" i="7"/>
  <c r="H1883" i="7"/>
  <c r="G1883" i="7"/>
  <c r="F1883" i="7"/>
  <c r="D1883" i="7"/>
  <c r="Q1882" i="7"/>
  <c r="P1882" i="7"/>
  <c r="O1882" i="7"/>
  <c r="N1882" i="7"/>
  <c r="L1882" i="7"/>
  <c r="K1882" i="7"/>
  <c r="J1882" i="7"/>
  <c r="I1882" i="7"/>
  <c r="H1882" i="7"/>
  <c r="G1882" i="7"/>
  <c r="F1882" i="7"/>
  <c r="D1882" i="7"/>
  <c r="Q1881" i="7"/>
  <c r="P1881" i="7"/>
  <c r="O1881" i="7"/>
  <c r="N1881" i="7"/>
  <c r="L1881" i="7"/>
  <c r="K1881" i="7"/>
  <c r="J1881" i="7"/>
  <c r="I1881" i="7"/>
  <c r="H1881" i="7"/>
  <c r="G1881" i="7"/>
  <c r="F1881" i="7"/>
  <c r="D1881" i="7"/>
  <c r="Q1880" i="7"/>
  <c r="P1880" i="7"/>
  <c r="O1880" i="7"/>
  <c r="N1880" i="7"/>
  <c r="L1880" i="7"/>
  <c r="K1880" i="7"/>
  <c r="J1880" i="7"/>
  <c r="I1880" i="7"/>
  <c r="H1880" i="7"/>
  <c r="G1880" i="7"/>
  <c r="F1880" i="7"/>
  <c r="D1880" i="7"/>
  <c r="Q1879" i="7"/>
  <c r="P1879" i="7"/>
  <c r="O1879" i="7"/>
  <c r="N1879" i="7"/>
  <c r="L1879" i="7"/>
  <c r="K1879" i="7"/>
  <c r="J1879" i="7"/>
  <c r="I1879" i="7"/>
  <c r="H1879" i="7"/>
  <c r="G1879" i="7"/>
  <c r="F1879" i="7"/>
  <c r="D1879" i="7"/>
  <c r="Q1878" i="7"/>
  <c r="P1878" i="7"/>
  <c r="O1878" i="7"/>
  <c r="N1878" i="7"/>
  <c r="L1878" i="7"/>
  <c r="K1878" i="7"/>
  <c r="J1878" i="7"/>
  <c r="I1878" i="7"/>
  <c r="H1878" i="7"/>
  <c r="G1878" i="7"/>
  <c r="F1878" i="7"/>
  <c r="D1878" i="7"/>
  <c r="Q1877" i="7"/>
  <c r="P1877" i="7"/>
  <c r="O1877" i="7"/>
  <c r="N1877" i="7"/>
  <c r="L1877" i="7"/>
  <c r="K1877" i="7"/>
  <c r="J1877" i="7"/>
  <c r="I1877" i="7"/>
  <c r="H1877" i="7"/>
  <c r="G1877" i="7"/>
  <c r="F1877" i="7"/>
  <c r="D1877" i="7"/>
  <c r="Q1876" i="7"/>
  <c r="P1876" i="7"/>
  <c r="O1876" i="7"/>
  <c r="N1876" i="7"/>
  <c r="L1876" i="7"/>
  <c r="K1876" i="7"/>
  <c r="J1876" i="7"/>
  <c r="I1876" i="7"/>
  <c r="H1876" i="7"/>
  <c r="G1876" i="7"/>
  <c r="F1876" i="7"/>
  <c r="D1876" i="7"/>
  <c r="Q1875" i="7"/>
  <c r="P1875" i="7"/>
  <c r="O1875" i="7"/>
  <c r="N1875" i="7"/>
  <c r="L1875" i="7"/>
  <c r="K1875" i="7"/>
  <c r="J1875" i="7"/>
  <c r="I1875" i="7"/>
  <c r="H1875" i="7"/>
  <c r="G1875" i="7"/>
  <c r="F1875" i="7"/>
  <c r="D1875" i="7"/>
  <c r="Q1874" i="7"/>
  <c r="P1874" i="7"/>
  <c r="O1874" i="7"/>
  <c r="N1874" i="7"/>
  <c r="L1874" i="7"/>
  <c r="K1874" i="7"/>
  <c r="J1874" i="7"/>
  <c r="I1874" i="7"/>
  <c r="H1874" i="7"/>
  <c r="G1874" i="7"/>
  <c r="F1874" i="7"/>
  <c r="D1874" i="7"/>
  <c r="Q1873" i="7"/>
  <c r="P1873" i="7"/>
  <c r="O1873" i="7"/>
  <c r="N1873" i="7"/>
  <c r="L1873" i="7"/>
  <c r="K1873" i="7"/>
  <c r="J1873" i="7"/>
  <c r="I1873" i="7"/>
  <c r="H1873" i="7"/>
  <c r="G1873" i="7"/>
  <c r="F1873" i="7"/>
  <c r="D1873" i="7"/>
  <c r="Q1872" i="7"/>
  <c r="P1872" i="7"/>
  <c r="O1872" i="7"/>
  <c r="N1872" i="7"/>
  <c r="L1872" i="7"/>
  <c r="K1872" i="7"/>
  <c r="J1872" i="7"/>
  <c r="I1872" i="7"/>
  <c r="H1872" i="7"/>
  <c r="G1872" i="7"/>
  <c r="F1872" i="7"/>
  <c r="D1872" i="7"/>
  <c r="Q1871" i="7"/>
  <c r="P1871" i="7"/>
  <c r="O1871" i="7"/>
  <c r="N1871" i="7"/>
  <c r="L1871" i="7"/>
  <c r="K1871" i="7"/>
  <c r="J1871" i="7"/>
  <c r="I1871" i="7"/>
  <c r="H1871" i="7"/>
  <c r="G1871" i="7"/>
  <c r="F1871" i="7"/>
  <c r="D1871" i="7"/>
  <c r="Q1870" i="7"/>
  <c r="P1870" i="7"/>
  <c r="O1870" i="7"/>
  <c r="N1870" i="7"/>
  <c r="L1870" i="7"/>
  <c r="K1870" i="7"/>
  <c r="J1870" i="7"/>
  <c r="I1870" i="7"/>
  <c r="H1870" i="7"/>
  <c r="G1870" i="7"/>
  <c r="F1870" i="7"/>
  <c r="D1870" i="7"/>
  <c r="Q1869" i="7"/>
  <c r="P1869" i="7"/>
  <c r="O1869" i="7"/>
  <c r="N1869" i="7"/>
  <c r="L1869" i="7"/>
  <c r="K1869" i="7"/>
  <c r="J1869" i="7"/>
  <c r="I1869" i="7"/>
  <c r="H1869" i="7"/>
  <c r="G1869" i="7"/>
  <c r="F1869" i="7"/>
  <c r="D1869" i="7"/>
  <c r="Q1868" i="7"/>
  <c r="P1868" i="7"/>
  <c r="O1868" i="7"/>
  <c r="N1868" i="7"/>
  <c r="L1868" i="7"/>
  <c r="K1868" i="7"/>
  <c r="J1868" i="7"/>
  <c r="I1868" i="7"/>
  <c r="H1868" i="7"/>
  <c r="G1868" i="7"/>
  <c r="F1868" i="7"/>
  <c r="D1868" i="7"/>
  <c r="Q1867" i="7"/>
  <c r="P1867" i="7"/>
  <c r="O1867" i="7"/>
  <c r="N1867" i="7"/>
  <c r="L1867" i="7"/>
  <c r="K1867" i="7"/>
  <c r="J1867" i="7"/>
  <c r="I1867" i="7"/>
  <c r="H1867" i="7"/>
  <c r="G1867" i="7"/>
  <c r="F1867" i="7"/>
  <c r="D1867" i="7"/>
  <c r="Q1866" i="7"/>
  <c r="P1866" i="7"/>
  <c r="O1866" i="7"/>
  <c r="N1866" i="7"/>
  <c r="L1866" i="7"/>
  <c r="K1866" i="7"/>
  <c r="J1866" i="7"/>
  <c r="I1866" i="7"/>
  <c r="H1866" i="7"/>
  <c r="G1866" i="7"/>
  <c r="F1866" i="7"/>
  <c r="D1866" i="7"/>
  <c r="Q1865" i="7"/>
  <c r="P1865" i="7"/>
  <c r="O1865" i="7"/>
  <c r="N1865" i="7"/>
  <c r="L1865" i="7"/>
  <c r="K1865" i="7"/>
  <c r="J1865" i="7"/>
  <c r="I1865" i="7"/>
  <c r="H1865" i="7"/>
  <c r="G1865" i="7"/>
  <c r="F1865" i="7"/>
  <c r="D1865" i="7"/>
  <c r="Q1864" i="7"/>
  <c r="P1864" i="7"/>
  <c r="O1864" i="7"/>
  <c r="N1864" i="7"/>
  <c r="L1864" i="7"/>
  <c r="K1864" i="7"/>
  <c r="J1864" i="7"/>
  <c r="I1864" i="7"/>
  <c r="H1864" i="7"/>
  <c r="G1864" i="7"/>
  <c r="F1864" i="7"/>
  <c r="D1864" i="7"/>
  <c r="Q1863" i="7"/>
  <c r="P1863" i="7"/>
  <c r="O1863" i="7"/>
  <c r="N1863" i="7"/>
  <c r="L1863" i="7"/>
  <c r="K1863" i="7"/>
  <c r="J1863" i="7"/>
  <c r="I1863" i="7"/>
  <c r="H1863" i="7"/>
  <c r="G1863" i="7"/>
  <c r="F1863" i="7"/>
  <c r="D1863" i="7"/>
  <c r="Q1862" i="7"/>
  <c r="P1862" i="7"/>
  <c r="O1862" i="7"/>
  <c r="N1862" i="7"/>
  <c r="L1862" i="7"/>
  <c r="K1862" i="7"/>
  <c r="J1862" i="7"/>
  <c r="I1862" i="7"/>
  <c r="H1862" i="7"/>
  <c r="G1862" i="7"/>
  <c r="F1862" i="7"/>
  <c r="D1862" i="7"/>
  <c r="Q1861" i="7"/>
  <c r="P1861" i="7"/>
  <c r="O1861" i="7"/>
  <c r="N1861" i="7"/>
  <c r="L1861" i="7"/>
  <c r="K1861" i="7"/>
  <c r="J1861" i="7"/>
  <c r="I1861" i="7"/>
  <c r="H1861" i="7"/>
  <c r="G1861" i="7"/>
  <c r="F1861" i="7"/>
  <c r="D1861" i="7"/>
  <c r="Q1860" i="7"/>
  <c r="P1860" i="7"/>
  <c r="O1860" i="7"/>
  <c r="N1860" i="7"/>
  <c r="L1860" i="7"/>
  <c r="K1860" i="7"/>
  <c r="J1860" i="7"/>
  <c r="I1860" i="7"/>
  <c r="H1860" i="7"/>
  <c r="G1860" i="7"/>
  <c r="F1860" i="7"/>
  <c r="D1860" i="7"/>
  <c r="Q1859" i="7"/>
  <c r="P1859" i="7"/>
  <c r="O1859" i="7"/>
  <c r="N1859" i="7"/>
  <c r="L1859" i="7"/>
  <c r="K1859" i="7"/>
  <c r="J1859" i="7"/>
  <c r="I1859" i="7"/>
  <c r="H1859" i="7"/>
  <c r="G1859" i="7"/>
  <c r="F1859" i="7"/>
  <c r="D1859" i="7"/>
  <c r="Q1858" i="7"/>
  <c r="P1858" i="7"/>
  <c r="O1858" i="7"/>
  <c r="N1858" i="7"/>
  <c r="L1858" i="7"/>
  <c r="K1858" i="7"/>
  <c r="J1858" i="7"/>
  <c r="I1858" i="7"/>
  <c r="H1858" i="7"/>
  <c r="G1858" i="7"/>
  <c r="F1858" i="7"/>
  <c r="D1858" i="7"/>
  <c r="Q1857" i="7"/>
  <c r="P1857" i="7"/>
  <c r="O1857" i="7"/>
  <c r="N1857" i="7"/>
  <c r="L1857" i="7"/>
  <c r="K1857" i="7"/>
  <c r="J1857" i="7"/>
  <c r="I1857" i="7"/>
  <c r="H1857" i="7"/>
  <c r="G1857" i="7"/>
  <c r="F1857" i="7"/>
  <c r="D1857" i="7"/>
  <c r="Q1856" i="7"/>
  <c r="P1856" i="7"/>
  <c r="O1856" i="7"/>
  <c r="N1856" i="7"/>
  <c r="L1856" i="7"/>
  <c r="K1856" i="7"/>
  <c r="J1856" i="7"/>
  <c r="I1856" i="7"/>
  <c r="H1856" i="7"/>
  <c r="G1856" i="7"/>
  <c r="F1856" i="7"/>
  <c r="D1856" i="7"/>
  <c r="Q1855" i="7"/>
  <c r="P1855" i="7"/>
  <c r="O1855" i="7"/>
  <c r="N1855" i="7"/>
  <c r="L1855" i="7"/>
  <c r="K1855" i="7"/>
  <c r="J1855" i="7"/>
  <c r="I1855" i="7"/>
  <c r="H1855" i="7"/>
  <c r="G1855" i="7"/>
  <c r="F1855" i="7"/>
  <c r="D1855" i="7"/>
  <c r="Q1854" i="7"/>
  <c r="P1854" i="7"/>
  <c r="O1854" i="7"/>
  <c r="N1854" i="7"/>
  <c r="L1854" i="7"/>
  <c r="K1854" i="7"/>
  <c r="J1854" i="7"/>
  <c r="I1854" i="7"/>
  <c r="H1854" i="7"/>
  <c r="G1854" i="7"/>
  <c r="F1854" i="7"/>
  <c r="D1854" i="7"/>
  <c r="Q1853" i="7"/>
  <c r="P1853" i="7"/>
  <c r="O1853" i="7"/>
  <c r="N1853" i="7"/>
  <c r="L1853" i="7"/>
  <c r="K1853" i="7"/>
  <c r="J1853" i="7"/>
  <c r="I1853" i="7"/>
  <c r="H1853" i="7"/>
  <c r="G1853" i="7"/>
  <c r="F1853" i="7"/>
  <c r="D1853" i="7"/>
  <c r="Q1852" i="7"/>
  <c r="P1852" i="7"/>
  <c r="O1852" i="7"/>
  <c r="N1852" i="7"/>
  <c r="L1852" i="7"/>
  <c r="K1852" i="7"/>
  <c r="J1852" i="7"/>
  <c r="I1852" i="7"/>
  <c r="H1852" i="7"/>
  <c r="G1852" i="7"/>
  <c r="F1852" i="7"/>
  <c r="D1852" i="7"/>
  <c r="Q1851" i="7"/>
  <c r="P1851" i="7"/>
  <c r="O1851" i="7"/>
  <c r="N1851" i="7"/>
  <c r="L1851" i="7"/>
  <c r="K1851" i="7"/>
  <c r="J1851" i="7"/>
  <c r="I1851" i="7"/>
  <c r="H1851" i="7"/>
  <c r="G1851" i="7"/>
  <c r="F1851" i="7"/>
  <c r="D1851" i="7"/>
  <c r="Q1850" i="7"/>
  <c r="P1850" i="7"/>
  <c r="O1850" i="7"/>
  <c r="N1850" i="7"/>
  <c r="L1850" i="7"/>
  <c r="K1850" i="7"/>
  <c r="J1850" i="7"/>
  <c r="I1850" i="7"/>
  <c r="H1850" i="7"/>
  <c r="G1850" i="7"/>
  <c r="F1850" i="7"/>
  <c r="D1850" i="7"/>
  <c r="Q1849" i="7"/>
  <c r="P1849" i="7"/>
  <c r="O1849" i="7"/>
  <c r="N1849" i="7"/>
  <c r="L1849" i="7"/>
  <c r="K1849" i="7"/>
  <c r="J1849" i="7"/>
  <c r="I1849" i="7"/>
  <c r="H1849" i="7"/>
  <c r="G1849" i="7"/>
  <c r="F1849" i="7"/>
  <c r="D1849" i="7"/>
  <c r="Q1848" i="7"/>
  <c r="P1848" i="7"/>
  <c r="O1848" i="7"/>
  <c r="N1848" i="7"/>
  <c r="L1848" i="7"/>
  <c r="K1848" i="7"/>
  <c r="J1848" i="7"/>
  <c r="I1848" i="7"/>
  <c r="H1848" i="7"/>
  <c r="G1848" i="7"/>
  <c r="F1848" i="7"/>
  <c r="D1848" i="7"/>
  <c r="Q1847" i="7"/>
  <c r="P1847" i="7"/>
  <c r="O1847" i="7"/>
  <c r="N1847" i="7"/>
  <c r="L1847" i="7"/>
  <c r="K1847" i="7"/>
  <c r="J1847" i="7"/>
  <c r="I1847" i="7"/>
  <c r="H1847" i="7"/>
  <c r="G1847" i="7"/>
  <c r="F1847" i="7"/>
  <c r="D1847" i="7"/>
  <c r="Q1846" i="7"/>
  <c r="P1846" i="7"/>
  <c r="O1846" i="7"/>
  <c r="N1846" i="7"/>
  <c r="L1846" i="7"/>
  <c r="K1846" i="7"/>
  <c r="J1846" i="7"/>
  <c r="I1846" i="7"/>
  <c r="H1846" i="7"/>
  <c r="G1846" i="7"/>
  <c r="F1846" i="7"/>
  <c r="D1846" i="7"/>
  <c r="Q1845" i="7"/>
  <c r="P1845" i="7"/>
  <c r="O1845" i="7"/>
  <c r="N1845" i="7"/>
  <c r="L1845" i="7"/>
  <c r="K1845" i="7"/>
  <c r="J1845" i="7"/>
  <c r="I1845" i="7"/>
  <c r="H1845" i="7"/>
  <c r="G1845" i="7"/>
  <c r="F1845" i="7"/>
  <c r="D1845" i="7"/>
  <c r="Q1844" i="7"/>
  <c r="P1844" i="7"/>
  <c r="O1844" i="7"/>
  <c r="N1844" i="7"/>
  <c r="L1844" i="7"/>
  <c r="K1844" i="7"/>
  <c r="J1844" i="7"/>
  <c r="I1844" i="7"/>
  <c r="H1844" i="7"/>
  <c r="G1844" i="7"/>
  <c r="F1844" i="7"/>
  <c r="D1844" i="7"/>
  <c r="Q1843" i="7"/>
  <c r="P1843" i="7"/>
  <c r="O1843" i="7"/>
  <c r="N1843" i="7"/>
  <c r="L1843" i="7"/>
  <c r="K1843" i="7"/>
  <c r="J1843" i="7"/>
  <c r="I1843" i="7"/>
  <c r="H1843" i="7"/>
  <c r="G1843" i="7"/>
  <c r="F1843" i="7"/>
  <c r="D1843" i="7"/>
  <c r="Q1842" i="7"/>
  <c r="P1842" i="7"/>
  <c r="O1842" i="7"/>
  <c r="N1842" i="7"/>
  <c r="L1842" i="7"/>
  <c r="K1842" i="7"/>
  <c r="J1842" i="7"/>
  <c r="I1842" i="7"/>
  <c r="H1842" i="7"/>
  <c r="G1842" i="7"/>
  <c r="F1842" i="7"/>
  <c r="D1842" i="7"/>
  <c r="Q1841" i="7"/>
  <c r="P1841" i="7"/>
  <c r="O1841" i="7"/>
  <c r="N1841" i="7"/>
  <c r="L1841" i="7"/>
  <c r="K1841" i="7"/>
  <c r="J1841" i="7"/>
  <c r="I1841" i="7"/>
  <c r="H1841" i="7"/>
  <c r="G1841" i="7"/>
  <c r="F1841" i="7"/>
  <c r="D1841" i="7"/>
  <c r="Q1840" i="7"/>
  <c r="P1840" i="7"/>
  <c r="O1840" i="7"/>
  <c r="N1840" i="7"/>
  <c r="L1840" i="7"/>
  <c r="K1840" i="7"/>
  <c r="J1840" i="7"/>
  <c r="I1840" i="7"/>
  <c r="H1840" i="7"/>
  <c r="G1840" i="7"/>
  <c r="F1840" i="7"/>
  <c r="D1840" i="7"/>
  <c r="Q1839" i="7"/>
  <c r="P1839" i="7"/>
  <c r="O1839" i="7"/>
  <c r="N1839" i="7"/>
  <c r="L1839" i="7"/>
  <c r="K1839" i="7"/>
  <c r="J1839" i="7"/>
  <c r="I1839" i="7"/>
  <c r="H1839" i="7"/>
  <c r="G1839" i="7"/>
  <c r="F1839" i="7"/>
  <c r="D1839" i="7"/>
  <c r="Q1838" i="7"/>
  <c r="P1838" i="7"/>
  <c r="O1838" i="7"/>
  <c r="N1838" i="7"/>
  <c r="L1838" i="7"/>
  <c r="K1838" i="7"/>
  <c r="J1838" i="7"/>
  <c r="I1838" i="7"/>
  <c r="H1838" i="7"/>
  <c r="G1838" i="7"/>
  <c r="F1838" i="7"/>
  <c r="D1838" i="7"/>
  <c r="Q1837" i="7"/>
  <c r="P1837" i="7"/>
  <c r="O1837" i="7"/>
  <c r="N1837" i="7"/>
  <c r="L1837" i="7"/>
  <c r="K1837" i="7"/>
  <c r="J1837" i="7"/>
  <c r="I1837" i="7"/>
  <c r="H1837" i="7"/>
  <c r="G1837" i="7"/>
  <c r="F1837" i="7"/>
  <c r="D1837" i="7"/>
  <c r="Q1836" i="7"/>
  <c r="P1836" i="7"/>
  <c r="O1836" i="7"/>
  <c r="N1836" i="7"/>
  <c r="L1836" i="7"/>
  <c r="K1836" i="7"/>
  <c r="J1836" i="7"/>
  <c r="I1836" i="7"/>
  <c r="H1836" i="7"/>
  <c r="G1836" i="7"/>
  <c r="F1836" i="7"/>
  <c r="D1836" i="7"/>
  <c r="Q1835" i="7"/>
  <c r="P1835" i="7"/>
  <c r="O1835" i="7"/>
  <c r="N1835" i="7"/>
  <c r="L1835" i="7"/>
  <c r="K1835" i="7"/>
  <c r="J1835" i="7"/>
  <c r="I1835" i="7"/>
  <c r="H1835" i="7"/>
  <c r="G1835" i="7"/>
  <c r="F1835" i="7"/>
  <c r="D1835" i="7"/>
  <c r="Q1834" i="7"/>
  <c r="P1834" i="7"/>
  <c r="O1834" i="7"/>
  <c r="N1834" i="7"/>
  <c r="L1834" i="7"/>
  <c r="K1834" i="7"/>
  <c r="J1834" i="7"/>
  <c r="I1834" i="7"/>
  <c r="H1834" i="7"/>
  <c r="G1834" i="7"/>
  <c r="F1834" i="7"/>
  <c r="D1834" i="7"/>
  <c r="Q1833" i="7"/>
  <c r="P1833" i="7"/>
  <c r="O1833" i="7"/>
  <c r="N1833" i="7"/>
  <c r="L1833" i="7"/>
  <c r="K1833" i="7"/>
  <c r="J1833" i="7"/>
  <c r="I1833" i="7"/>
  <c r="H1833" i="7"/>
  <c r="G1833" i="7"/>
  <c r="F1833" i="7"/>
  <c r="D1833" i="7"/>
  <c r="Q1832" i="7"/>
  <c r="P1832" i="7"/>
  <c r="O1832" i="7"/>
  <c r="N1832" i="7"/>
  <c r="L1832" i="7"/>
  <c r="K1832" i="7"/>
  <c r="J1832" i="7"/>
  <c r="I1832" i="7"/>
  <c r="H1832" i="7"/>
  <c r="G1832" i="7"/>
  <c r="F1832" i="7"/>
  <c r="D1832" i="7"/>
  <c r="Q1831" i="7"/>
  <c r="P1831" i="7"/>
  <c r="O1831" i="7"/>
  <c r="N1831" i="7"/>
  <c r="L1831" i="7"/>
  <c r="K1831" i="7"/>
  <c r="J1831" i="7"/>
  <c r="I1831" i="7"/>
  <c r="H1831" i="7"/>
  <c r="G1831" i="7"/>
  <c r="F1831" i="7"/>
  <c r="D1831" i="7"/>
  <c r="Q1830" i="7"/>
  <c r="P1830" i="7"/>
  <c r="O1830" i="7"/>
  <c r="N1830" i="7"/>
  <c r="L1830" i="7"/>
  <c r="K1830" i="7"/>
  <c r="J1830" i="7"/>
  <c r="I1830" i="7"/>
  <c r="H1830" i="7"/>
  <c r="G1830" i="7"/>
  <c r="F1830" i="7"/>
  <c r="D1830" i="7"/>
  <c r="Q1829" i="7"/>
  <c r="P1829" i="7"/>
  <c r="O1829" i="7"/>
  <c r="N1829" i="7"/>
  <c r="L1829" i="7"/>
  <c r="K1829" i="7"/>
  <c r="J1829" i="7"/>
  <c r="I1829" i="7"/>
  <c r="H1829" i="7"/>
  <c r="G1829" i="7"/>
  <c r="F1829" i="7"/>
  <c r="D1829" i="7"/>
  <c r="Q1828" i="7"/>
  <c r="P1828" i="7"/>
  <c r="O1828" i="7"/>
  <c r="N1828" i="7"/>
  <c r="L1828" i="7"/>
  <c r="K1828" i="7"/>
  <c r="J1828" i="7"/>
  <c r="I1828" i="7"/>
  <c r="H1828" i="7"/>
  <c r="G1828" i="7"/>
  <c r="F1828" i="7"/>
  <c r="D1828" i="7"/>
  <c r="Q1827" i="7"/>
  <c r="P1827" i="7"/>
  <c r="O1827" i="7"/>
  <c r="N1827" i="7"/>
  <c r="L1827" i="7"/>
  <c r="K1827" i="7"/>
  <c r="J1827" i="7"/>
  <c r="I1827" i="7"/>
  <c r="H1827" i="7"/>
  <c r="G1827" i="7"/>
  <c r="F1827" i="7"/>
  <c r="D1827" i="7"/>
  <c r="Q1826" i="7"/>
  <c r="P1826" i="7"/>
  <c r="O1826" i="7"/>
  <c r="N1826" i="7"/>
  <c r="L1826" i="7"/>
  <c r="K1826" i="7"/>
  <c r="J1826" i="7"/>
  <c r="I1826" i="7"/>
  <c r="H1826" i="7"/>
  <c r="G1826" i="7"/>
  <c r="F1826" i="7"/>
  <c r="D1826" i="7"/>
  <c r="Q1825" i="7"/>
  <c r="P1825" i="7"/>
  <c r="O1825" i="7"/>
  <c r="N1825" i="7"/>
  <c r="L1825" i="7"/>
  <c r="K1825" i="7"/>
  <c r="J1825" i="7"/>
  <c r="I1825" i="7"/>
  <c r="H1825" i="7"/>
  <c r="G1825" i="7"/>
  <c r="F1825" i="7"/>
  <c r="D1825" i="7"/>
  <c r="Q1824" i="7"/>
  <c r="P1824" i="7"/>
  <c r="O1824" i="7"/>
  <c r="N1824" i="7"/>
  <c r="L1824" i="7"/>
  <c r="K1824" i="7"/>
  <c r="J1824" i="7"/>
  <c r="I1824" i="7"/>
  <c r="H1824" i="7"/>
  <c r="G1824" i="7"/>
  <c r="F1824" i="7"/>
  <c r="D1824" i="7"/>
  <c r="Q1823" i="7"/>
  <c r="P1823" i="7"/>
  <c r="O1823" i="7"/>
  <c r="N1823" i="7"/>
  <c r="L1823" i="7"/>
  <c r="K1823" i="7"/>
  <c r="J1823" i="7"/>
  <c r="I1823" i="7"/>
  <c r="H1823" i="7"/>
  <c r="G1823" i="7"/>
  <c r="F1823" i="7"/>
  <c r="D1823" i="7"/>
  <c r="Q1822" i="7"/>
  <c r="P1822" i="7"/>
  <c r="O1822" i="7"/>
  <c r="N1822" i="7"/>
  <c r="L1822" i="7"/>
  <c r="K1822" i="7"/>
  <c r="J1822" i="7"/>
  <c r="I1822" i="7"/>
  <c r="H1822" i="7"/>
  <c r="G1822" i="7"/>
  <c r="F1822" i="7"/>
  <c r="D1822" i="7"/>
  <c r="Q1821" i="7"/>
  <c r="P1821" i="7"/>
  <c r="O1821" i="7"/>
  <c r="N1821" i="7"/>
  <c r="L1821" i="7"/>
  <c r="K1821" i="7"/>
  <c r="J1821" i="7"/>
  <c r="I1821" i="7"/>
  <c r="H1821" i="7"/>
  <c r="G1821" i="7"/>
  <c r="F1821" i="7"/>
  <c r="D1821" i="7"/>
  <c r="Q1820" i="7"/>
  <c r="P1820" i="7"/>
  <c r="O1820" i="7"/>
  <c r="N1820" i="7"/>
  <c r="L1820" i="7"/>
  <c r="K1820" i="7"/>
  <c r="J1820" i="7"/>
  <c r="I1820" i="7"/>
  <c r="H1820" i="7"/>
  <c r="G1820" i="7"/>
  <c r="F1820" i="7"/>
  <c r="D1820" i="7"/>
  <c r="Q1819" i="7"/>
  <c r="P1819" i="7"/>
  <c r="O1819" i="7"/>
  <c r="N1819" i="7"/>
  <c r="L1819" i="7"/>
  <c r="K1819" i="7"/>
  <c r="J1819" i="7"/>
  <c r="I1819" i="7"/>
  <c r="H1819" i="7"/>
  <c r="G1819" i="7"/>
  <c r="F1819" i="7"/>
  <c r="D1819" i="7"/>
  <c r="Q1818" i="7"/>
  <c r="P1818" i="7"/>
  <c r="O1818" i="7"/>
  <c r="N1818" i="7"/>
  <c r="L1818" i="7"/>
  <c r="K1818" i="7"/>
  <c r="J1818" i="7"/>
  <c r="I1818" i="7"/>
  <c r="H1818" i="7"/>
  <c r="G1818" i="7"/>
  <c r="F1818" i="7"/>
  <c r="D1818" i="7"/>
  <c r="Q1817" i="7"/>
  <c r="P1817" i="7"/>
  <c r="O1817" i="7"/>
  <c r="N1817" i="7"/>
  <c r="L1817" i="7"/>
  <c r="K1817" i="7"/>
  <c r="J1817" i="7"/>
  <c r="I1817" i="7"/>
  <c r="H1817" i="7"/>
  <c r="G1817" i="7"/>
  <c r="F1817" i="7"/>
  <c r="D1817" i="7"/>
  <c r="Q1816" i="7"/>
  <c r="P1816" i="7"/>
  <c r="O1816" i="7"/>
  <c r="N1816" i="7"/>
  <c r="L1816" i="7"/>
  <c r="K1816" i="7"/>
  <c r="J1816" i="7"/>
  <c r="I1816" i="7"/>
  <c r="H1816" i="7"/>
  <c r="G1816" i="7"/>
  <c r="F1816" i="7"/>
  <c r="D1816" i="7"/>
  <c r="Q1815" i="7"/>
  <c r="P1815" i="7"/>
  <c r="O1815" i="7"/>
  <c r="N1815" i="7"/>
  <c r="L1815" i="7"/>
  <c r="K1815" i="7"/>
  <c r="J1815" i="7"/>
  <c r="I1815" i="7"/>
  <c r="H1815" i="7"/>
  <c r="G1815" i="7"/>
  <c r="F1815" i="7"/>
  <c r="D1815" i="7"/>
  <c r="Q1814" i="7"/>
  <c r="P1814" i="7"/>
  <c r="O1814" i="7"/>
  <c r="N1814" i="7"/>
  <c r="L1814" i="7"/>
  <c r="K1814" i="7"/>
  <c r="J1814" i="7"/>
  <c r="I1814" i="7"/>
  <c r="H1814" i="7"/>
  <c r="G1814" i="7"/>
  <c r="F1814" i="7"/>
  <c r="D1814" i="7"/>
  <c r="Q1813" i="7"/>
  <c r="P1813" i="7"/>
  <c r="O1813" i="7"/>
  <c r="N1813" i="7"/>
  <c r="L1813" i="7"/>
  <c r="K1813" i="7"/>
  <c r="J1813" i="7"/>
  <c r="I1813" i="7"/>
  <c r="H1813" i="7"/>
  <c r="G1813" i="7"/>
  <c r="F1813" i="7"/>
  <c r="D1813" i="7"/>
  <c r="Q1812" i="7"/>
  <c r="P1812" i="7"/>
  <c r="O1812" i="7"/>
  <c r="N1812" i="7"/>
  <c r="L1812" i="7"/>
  <c r="K1812" i="7"/>
  <c r="J1812" i="7"/>
  <c r="I1812" i="7"/>
  <c r="H1812" i="7"/>
  <c r="G1812" i="7"/>
  <c r="F1812" i="7"/>
  <c r="D1812" i="7"/>
  <c r="Q1811" i="7"/>
  <c r="P1811" i="7"/>
  <c r="O1811" i="7"/>
  <c r="N1811" i="7"/>
  <c r="L1811" i="7"/>
  <c r="K1811" i="7"/>
  <c r="J1811" i="7"/>
  <c r="I1811" i="7"/>
  <c r="H1811" i="7"/>
  <c r="G1811" i="7"/>
  <c r="F1811" i="7"/>
  <c r="D1811" i="7"/>
  <c r="Q1810" i="7"/>
  <c r="P1810" i="7"/>
  <c r="O1810" i="7"/>
  <c r="N1810" i="7"/>
  <c r="L1810" i="7"/>
  <c r="K1810" i="7"/>
  <c r="J1810" i="7"/>
  <c r="I1810" i="7"/>
  <c r="H1810" i="7"/>
  <c r="G1810" i="7"/>
  <c r="F1810" i="7"/>
  <c r="D1810" i="7"/>
  <c r="Q1809" i="7"/>
  <c r="P1809" i="7"/>
  <c r="O1809" i="7"/>
  <c r="N1809" i="7"/>
  <c r="L1809" i="7"/>
  <c r="K1809" i="7"/>
  <c r="J1809" i="7"/>
  <c r="I1809" i="7"/>
  <c r="H1809" i="7"/>
  <c r="G1809" i="7"/>
  <c r="F1809" i="7"/>
  <c r="D1809" i="7"/>
  <c r="Q1808" i="7"/>
  <c r="P1808" i="7"/>
  <c r="O1808" i="7"/>
  <c r="N1808" i="7"/>
  <c r="L1808" i="7"/>
  <c r="K1808" i="7"/>
  <c r="J1808" i="7"/>
  <c r="I1808" i="7"/>
  <c r="H1808" i="7"/>
  <c r="G1808" i="7"/>
  <c r="F1808" i="7"/>
  <c r="D1808" i="7"/>
  <c r="Q1807" i="7"/>
  <c r="P1807" i="7"/>
  <c r="O1807" i="7"/>
  <c r="N1807" i="7"/>
  <c r="L1807" i="7"/>
  <c r="K1807" i="7"/>
  <c r="J1807" i="7"/>
  <c r="I1807" i="7"/>
  <c r="H1807" i="7"/>
  <c r="G1807" i="7"/>
  <c r="F1807" i="7"/>
  <c r="D1807" i="7"/>
  <c r="Q1806" i="7"/>
  <c r="P1806" i="7"/>
  <c r="O1806" i="7"/>
  <c r="N1806" i="7"/>
  <c r="L1806" i="7"/>
  <c r="K1806" i="7"/>
  <c r="J1806" i="7"/>
  <c r="I1806" i="7"/>
  <c r="H1806" i="7"/>
  <c r="G1806" i="7"/>
  <c r="F1806" i="7"/>
  <c r="D1806" i="7"/>
  <c r="Q1805" i="7"/>
  <c r="P1805" i="7"/>
  <c r="O1805" i="7"/>
  <c r="N1805" i="7"/>
  <c r="L1805" i="7"/>
  <c r="K1805" i="7"/>
  <c r="J1805" i="7"/>
  <c r="I1805" i="7"/>
  <c r="H1805" i="7"/>
  <c r="G1805" i="7"/>
  <c r="F1805" i="7"/>
  <c r="D1805" i="7"/>
  <c r="Q1804" i="7"/>
  <c r="P1804" i="7"/>
  <c r="O1804" i="7"/>
  <c r="N1804" i="7"/>
  <c r="L1804" i="7"/>
  <c r="K1804" i="7"/>
  <c r="J1804" i="7"/>
  <c r="I1804" i="7"/>
  <c r="H1804" i="7"/>
  <c r="G1804" i="7"/>
  <c r="F1804" i="7"/>
  <c r="D1804" i="7"/>
  <c r="Q1803" i="7"/>
  <c r="P1803" i="7"/>
  <c r="O1803" i="7"/>
  <c r="N1803" i="7"/>
  <c r="L1803" i="7"/>
  <c r="K1803" i="7"/>
  <c r="J1803" i="7"/>
  <c r="I1803" i="7"/>
  <c r="H1803" i="7"/>
  <c r="G1803" i="7"/>
  <c r="F1803" i="7"/>
  <c r="D1803" i="7"/>
  <c r="Q1802" i="7"/>
  <c r="P1802" i="7"/>
  <c r="O1802" i="7"/>
  <c r="N1802" i="7"/>
  <c r="L1802" i="7"/>
  <c r="K1802" i="7"/>
  <c r="J1802" i="7"/>
  <c r="I1802" i="7"/>
  <c r="H1802" i="7"/>
  <c r="G1802" i="7"/>
  <c r="F1802" i="7"/>
  <c r="D1802" i="7"/>
  <c r="Q1801" i="7"/>
  <c r="P1801" i="7"/>
  <c r="O1801" i="7"/>
  <c r="N1801" i="7"/>
  <c r="L1801" i="7"/>
  <c r="K1801" i="7"/>
  <c r="J1801" i="7"/>
  <c r="I1801" i="7"/>
  <c r="H1801" i="7"/>
  <c r="G1801" i="7"/>
  <c r="F1801" i="7"/>
  <c r="D1801" i="7"/>
  <c r="Q1800" i="7"/>
  <c r="P1800" i="7"/>
  <c r="O1800" i="7"/>
  <c r="N1800" i="7"/>
  <c r="L1800" i="7"/>
  <c r="K1800" i="7"/>
  <c r="J1800" i="7"/>
  <c r="I1800" i="7"/>
  <c r="H1800" i="7"/>
  <c r="G1800" i="7"/>
  <c r="F1800" i="7"/>
  <c r="D1800" i="7"/>
  <c r="Q1799" i="7"/>
  <c r="P1799" i="7"/>
  <c r="O1799" i="7"/>
  <c r="N1799" i="7"/>
  <c r="L1799" i="7"/>
  <c r="K1799" i="7"/>
  <c r="J1799" i="7"/>
  <c r="I1799" i="7"/>
  <c r="H1799" i="7"/>
  <c r="G1799" i="7"/>
  <c r="F1799" i="7"/>
  <c r="D1799" i="7"/>
  <c r="Q1798" i="7"/>
  <c r="P1798" i="7"/>
  <c r="O1798" i="7"/>
  <c r="N1798" i="7"/>
  <c r="L1798" i="7"/>
  <c r="K1798" i="7"/>
  <c r="J1798" i="7"/>
  <c r="I1798" i="7"/>
  <c r="H1798" i="7"/>
  <c r="G1798" i="7"/>
  <c r="F1798" i="7"/>
  <c r="D1798" i="7"/>
  <c r="Q1797" i="7"/>
  <c r="P1797" i="7"/>
  <c r="O1797" i="7"/>
  <c r="N1797" i="7"/>
  <c r="L1797" i="7"/>
  <c r="K1797" i="7"/>
  <c r="J1797" i="7"/>
  <c r="I1797" i="7"/>
  <c r="H1797" i="7"/>
  <c r="G1797" i="7"/>
  <c r="F1797" i="7"/>
  <c r="D1797" i="7"/>
  <c r="Q1796" i="7"/>
  <c r="P1796" i="7"/>
  <c r="O1796" i="7"/>
  <c r="N1796" i="7"/>
  <c r="L1796" i="7"/>
  <c r="K1796" i="7"/>
  <c r="J1796" i="7"/>
  <c r="I1796" i="7"/>
  <c r="H1796" i="7"/>
  <c r="G1796" i="7"/>
  <c r="F1796" i="7"/>
  <c r="D1796" i="7"/>
  <c r="Q1795" i="7"/>
  <c r="P1795" i="7"/>
  <c r="O1795" i="7"/>
  <c r="N1795" i="7"/>
  <c r="L1795" i="7"/>
  <c r="K1795" i="7"/>
  <c r="J1795" i="7"/>
  <c r="I1795" i="7"/>
  <c r="H1795" i="7"/>
  <c r="G1795" i="7"/>
  <c r="F1795" i="7"/>
  <c r="D1795" i="7"/>
  <c r="Q1794" i="7"/>
  <c r="P1794" i="7"/>
  <c r="O1794" i="7"/>
  <c r="N1794" i="7"/>
  <c r="L1794" i="7"/>
  <c r="K1794" i="7"/>
  <c r="J1794" i="7"/>
  <c r="I1794" i="7"/>
  <c r="H1794" i="7"/>
  <c r="G1794" i="7"/>
  <c r="F1794" i="7"/>
  <c r="D1794" i="7"/>
  <c r="Q1793" i="7"/>
  <c r="P1793" i="7"/>
  <c r="O1793" i="7"/>
  <c r="N1793" i="7"/>
  <c r="L1793" i="7"/>
  <c r="K1793" i="7"/>
  <c r="J1793" i="7"/>
  <c r="I1793" i="7"/>
  <c r="H1793" i="7"/>
  <c r="G1793" i="7"/>
  <c r="F1793" i="7"/>
  <c r="D1793" i="7"/>
  <c r="Q1792" i="7"/>
  <c r="P1792" i="7"/>
  <c r="O1792" i="7"/>
  <c r="N1792" i="7"/>
  <c r="L1792" i="7"/>
  <c r="K1792" i="7"/>
  <c r="J1792" i="7"/>
  <c r="I1792" i="7"/>
  <c r="H1792" i="7"/>
  <c r="G1792" i="7"/>
  <c r="F1792" i="7"/>
  <c r="D1792" i="7"/>
  <c r="Q1791" i="7"/>
  <c r="P1791" i="7"/>
  <c r="O1791" i="7"/>
  <c r="N1791" i="7"/>
  <c r="L1791" i="7"/>
  <c r="K1791" i="7"/>
  <c r="J1791" i="7"/>
  <c r="I1791" i="7"/>
  <c r="H1791" i="7"/>
  <c r="G1791" i="7"/>
  <c r="F1791" i="7"/>
  <c r="D1791" i="7"/>
  <c r="Q1790" i="7"/>
  <c r="P1790" i="7"/>
  <c r="O1790" i="7"/>
  <c r="N1790" i="7"/>
  <c r="L1790" i="7"/>
  <c r="K1790" i="7"/>
  <c r="J1790" i="7"/>
  <c r="I1790" i="7"/>
  <c r="H1790" i="7"/>
  <c r="G1790" i="7"/>
  <c r="F1790" i="7"/>
  <c r="D1790" i="7"/>
  <c r="Q1789" i="7"/>
  <c r="P1789" i="7"/>
  <c r="O1789" i="7"/>
  <c r="N1789" i="7"/>
  <c r="L1789" i="7"/>
  <c r="K1789" i="7"/>
  <c r="J1789" i="7"/>
  <c r="I1789" i="7"/>
  <c r="H1789" i="7"/>
  <c r="G1789" i="7"/>
  <c r="F1789" i="7"/>
  <c r="D1789" i="7"/>
  <c r="Q1788" i="7"/>
  <c r="P1788" i="7"/>
  <c r="O1788" i="7"/>
  <c r="N1788" i="7"/>
  <c r="L1788" i="7"/>
  <c r="K1788" i="7"/>
  <c r="J1788" i="7"/>
  <c r="I1788" i="7"/>
  <c r="H1788" i="7"/>
  <c r="G1788" i="7"/>
  <c r="F1788" i="7"/>
  <c r="D1788" i="7"/>
  <c r="Q1787" i="7"/>
  <c r="P1787" i="7"/>
  <c r="O1787" i="7"/>
  <c r="N1787" i="7"/>
  <c r="L1787" i="7"/>
  <c r="K1787" i="7"/>
  <c r="J1787" i="7"/>
  <c r="I1787" i="7"/>
  <c r="H1787" i="7"/>
  <c r="G1787" i="7"/>
  <c r="F1787" i="7"/>
  <c r="D1787" i="7"/>
  <c r="Q1786" i="7"/>
  <c r="P1786" i="7"/>
  <c r="O1786" i="7"/>
  <c r="N1786" i="7"/>
  <c r="L1786" i="7"/>
  <c r="K1786" i="7"/>
  <c r="J1786" i="7"/>
  <c r="I1786" i="7"/>
  <c r="H1786" i="7"/>
  <c r="G1786" i="7"/>
  <c r="F1786" i="7"/>
  <c r="D1786" i="7"/>
  <c r="Q1785" i="7"/>
  <c r="P1785" i="7"/>
  <c r="O1785" i="7"/>
  <c r="N1785" i="7"/>
  <c r="L1785" i="7"/>
  <c r="K1785" i="7"/>
  <c r="J1785" i="7"/>
  <c r="I1785" i="7"/>
  <c r="H1785" i="7"/>
  <c r="G1785" i="7"/>
  <c r="F1785" i="7"/>
  <c r="D1785" i="7"/>
  <c r="Q1784" i="7"/>
  <c r="P1784" i="7"/>
  <c r="O1784" i="7"/>
  <c r="N1784" i="7"/>
  <c r="L1784" i="7"/>
  <c r="K1784" i="7"/>
  <c r="J1784" i="7"/>
  <c r="I1784" i="7"/>
  <c r="H1784" i="7"/>
  <c r="G1784" i="7"/>
  <c r="F1784" i="7"/>
  <c r="D1784" i="7"/>
  <c r="Q1783" i="7"/>
  <c r="P1783" i="7"/>
  <c r="O1783" i="7"/>
  <c r="N1783" i="7"/>
  <c r="L1783" i="7"/>
  <c r="K1783" i="7"/>
  <c r="J1783" i="7"/>
  <c r="I1783" i="7"/>
  <c r="H1783" i="7"/>
  <c r="G1783" i="7"/>
  <c r="F1783" i="7"/>
  <c r="D1783" i="7"/>
  <c r="Q1782" i="7"/>
  <c r="P1782" i="7"/>
  <c r="O1782" i="7"/>
  <c r="N1782" i="7"/>
  <c r="L1782" i="7"/>
  <c r="K1782" i="7"/>
  <c r="J1782" i="7"/>
  <c r="I1782" i="7"/>
  <c r="H1782" i="7"/>
  <c r="G1782" i="7"/>
  <c r="F1782" i="7"/>
  <c r="D1782" i="7"/>
  <c r="Q1781" i="7"/>
  <c r="P1781" i="7"/>
  <c r="O1781" i="7"/>
  <c r="N1781" i="7"/>
  <c r="L1781" i="7"/>
  <c r="K1781" i="7"/>
  <c r="J1781" i="7"/>
  <c r="I1781" i="7"/>
  <c r="H1781" i="7"/>
  <c r="G1781" i="7"/>
  <c r="F1781" i="7"/>
  <c r="D1781" i="7"/>
  <c r="Q1780" i="7"/>
  <c r="P1780" i="7"/>
  <c r="O1780" i="7"/>
  <c r="N1780" i="7"/>
  <c r="L1780" i="7"/>
  <c r="K1780" i="7"/>
  <c r="J1780" i="7"/>
  <c r="I1780" i="7"/>
  <c r="H1780" i="7"/>
  <c r="G1780" i="7"/>
  <c r="F1780" i="7"/>
  <c r="D1780" i="7"/>
  <c r="Q1779" i="7"/>
  <c r="P1779" i="7"/>
  <c r="O1779" i="7"/>
  <c r="N1779" i="7"/>
  <c r="L1779" i="7"/>
  <c r="K1779" i="7"/>
  <c r="J1779" i="7"/>
  <c r="I1779" i="7"/>
  <c r="H1779" i="7"/>
  <c r="G1779" i="7"/>
  <c r="F1779" i="7"/>
  <c r="D1779" i="7"/>
  <c r="Q1778" i="7"/>
  <c r="P1778" i="7"/>
  <c r="O1778" i="7"/>
  <c r="N1778" i="7"/>
  <c r="L1778" i="7"/>
  <c r="K1778" i="7"/>
  <c r="J1778" i="7"/>
  <c r="I1778" i="7"/>
  <c r="H1778" i="7"/>
  <c r="G1778" i="7"/>
  <c r="F1778" i="7"/>
  <c r="D1778" i="7"/>
  <c r="Q1777" i="7"/>
  <c r="P1777" i="7"/>
  <c r="O1777" i="7"/>
  <c r="N1777" i="7"/>
  <c r="L1777" i="7"/>
  <c r="K1777" i="7"/>
  <c r="J1777" i="7"/>
  <c r="I1777" i="7"/>
  <c r="H1777" i="7"/>
  <c r="G1777" i="7"/>
  <c r="F1777" i="7"/>
  <c r="D1777" i="7"/>
  <c r="Q1776" i="7"/>
  <c r="P1776" i="7"/>
  <c r="O1776" i="7"/>
  <c r="N1776" i="7"/>
  <c r="L1776" i="7"/>
  <c r="K1776" i="7"/>
  <c r="J1776" i="7"/>
  <c r="I1776" i="7"/>
  <c r="H1776" i="7"/>
  <c r="G1776" i="7"/>
  <c r="F1776" i="7"/>
  <c r="D1776" i="7"/>
  <c r="Q1775" i="7"/>
  <c r="P1775" i="7"/>
  <c r="O1775" i="7"/>
  <c r="N1775" i="7"/>
  <c r="L1775" i="7"/>
  <c r="K1775" i="7"/>
  <c r="J1775" i="7"/>
  <c r="I1775" i="7"/>
  <c r="H1775" i="7"/>
  <c r="G1775" i="7"/>
  <c r="F1775" i="7"/>
  <c r="D1775" i="7"/>
  <c r="Q1774" i="7"/>
  <c r="P1774" i="7"/>
  <c r="O1774" i="7"/>
  <c r="N1774" i="7"/>
  <c r="L1774" i="7"/>
  <c r="K1774" i="7"/>
  <c r="J1774" i="7"/>
  <c r="I1774" i="7"/>
  <c r="H1774" i="7"/>
  <c r="G1774" i="7"/>
  <c r="F1774" i="7"/>
  <c r="D1774" i="7"/>
  <c r="Q1773" i="7"/>
  <c r="P1773" i="7"/>
  <c r="O1773" i="7"/>
  <c r="N1773" i="7"/>
  <c r="L1773" i="7"/>
  <c r="K1773" i="7"/>
  <c r="J1773" i="7"/>
  <c r="I1773" i="7"/>
  <c r="H1773" i="7"/>
  <c r="G1773" i="7"/>
  <c r="F1773" i="7"/>
  <c r="D1773" i="7"/>
  <c r="Q1772" i="7"/>
  <c r="P1772" i="7"/>
  <c r="O1772" i="7"/>
  <c r="N1772" i="7"/>
  <c r="L1772" i="7"/>
  <c r="K1772" i="7"/>
  <c r="J1772" i="7"/>
  <c r="I1772" i="7"/>
  <c r="H1772" i="7"/>
  <c r="G1772" i="7"/>
  <c r="F1772" i="7"/>
  <c r="D1772" i="7"/>
  <c r="Q1771" i="7"/>
  <c r="P1771" i="7"/>
  <c r="O1771" i="7"/>
  <c r="N1771" i="7"/>
  <c r="L1771" i="7"/>
  <c r="K1771" i="7"/>
  <c r="J1771" i="7"/>
  <c r="I1771" i="7"/>
  <c r="H1771" i="7"/>
  <c r="G1771" i="7"/>
  <c r="F1771" i="7"/>
  <c r="D1771" i="7"/>
  <c r="Q1770" i="7"/>
  <c r="P1770" i="7"/>
  <c r="O1770" i="7"/>
  <c r="N1770" i="7"/>
  <c r="L1770" i="7"/>
  <c r="K1770" i="7"/>
  <c r="J1770" i="7"/>
  <c r="I1770" i="7"/>
  <c r="H1770" i="7"/>
  <c r="G1770" i="7"/>
  <c r="F1770" i="7"/>
  <c r="D1770" i="7"/>
  <c r="Q1769" i="7"/>
  <c r="P1769" i="7"/>
  <c r="O1769" i="7"/>
  <c r="N1769" i="7"/>
  <c r="L1769" i="7"/>
  <c r="K1769" i="7"/>
  <c r="J1769" i="7"/>
  <c r="I1769" i="7"/>
  <c r="H1769" i="7"/>
  <c r="G1769" i="7"/>
  <c r="F1769" i="7"/>
  <c r="D1769" i="7"/>
  <c r="Q1768" i="7"/>
  <c r="P1768" i="7"/>
  <c r="O1768" i="7"/>
  <c r="N1768" i="7"/>
  <c r="L1768" i="7"/>
  <c r="K1768" i="7"/>
  <c r="J1768" i="7"/>
  <c r="I1768" i="7"/>
  <c r="H1768" i="7"/>
  <c r="G1768" i="7"/>
  <c r="F1768" i="7"/>
  <c r="D1768" i="7"/>
  <c r="Q1767" i="7"/>
  <c r="P1767" i="7"/>
  <c r="O1767" i="7"/>
  <c r="N1767" i="7"/>
  <c r="L1767" i="7"/>
  <c r="K1767" i="7"/>
  <c r="J1767" i="7"/>
  <c r="I1767" i="7"/>
  <c r="H1767" i="7"/>
  <c r="G1767" i="7"/>
  <c r="F1767" i="7"/>
  <c r="D1767" i="7"/>
  <c r="Q1766" i="7"/>
  <c r="P1766" i="7"/>
  <c r="O1766" i="7"/>
  <c r="N1766" i="7"/>
  <c r="L1766" i="7"/>
  <c r="K1766" i="7"/>
  <c r="J1766" i="7"/>
  <c r="I1766" i="7"/>
  <c r="H1766" i="7"/>
  <c r="G1766" i="7"/>
  <c r="F1766" i="7"/>
  <c r="D1766" i="7"/>
  <c r="Q1765" i="7"/>
  <c r="P1765" i="7"/>
  <c r="O1765" i="7"/>
  <c r="N1765" i="7"/>
  <c r="L1765" i="7"/>
  <c r="K1765" i="7"/>
  <c r="J1765" i="7"/>
  <c r="I1765" i="7"/>
  <c r="H1765" i="7"/>
  <c r="G1765" i="7"/>
  <c r="F1765" i="7"/>
  <c r="D1765" i="7"/>
  <c r="Q1764" i="7"/>
  <c r="P1764" i="7"/>
  <c r="O1764" i="7"/>
  <c r="N1764" i="7"/>
  <c r="L1764" i="7"/>
  <c r="K1764" i="7"/>
  <c r="J1764" i="7"/>
  <c r="I1764" i="7"/>
  <c r="H1764" i="7"/>
  <c r="G1764" i="7"/>
  <c r="F1764" i="7"/>
  <c r="D1764" i="7"/>
  <c r="Q1763" i="7"/>
  <c r="P1763" i="7"/>
  <c r="O1763" i="7"/>
  <c r="N1763" i="7"/>
  <c r="L1763" i="7"/>
  <c r="K1763" i="7"/>
  <c r="J1763" i="7"/>
  <c r="I1763" i="7"/>
  <c r="H1763" i="7"/>
  <c r="G1763" i="7"/>
  <c r="F1763" i="7"/>
  <c r="D1763" i="7"/>
  <c r="Q1762" i="7"/>
  <c r="P1762" i="7"/>
  <c r="O1762" i="7"/>
  <c r="N1762" i="7"/>
  <c r="L1762" i="7"/>
  <c r="K1762" i="7"/>
  <c r="J1762" i="7"/>
  <c r="I1762" i="7"/>
  <c r="H1762" i="7"/>
  <c r="G1762" i="7"/>
  <c r="F1762" i="7"/>
  <c r="D1762" i="7"/>
  <c r="Q1761" i="7"/>
  <c r="P1761" i="7"/>
  <c r="O1761" i="7"/>
  <c r="N1761" i="7"/>
  <c r="L1761" i="7"/>
  <c r="K1761" i="7"/>
  <c r="J1761" i="7"/>
  <c r="I1761" i="7"/>
  <c r="H1761" i="7"/>
  <c r="G1761" i="7"/>
  <c r="F1761" i="7"/>
  <c r="D1761" i="7"/>
  <c r="Q1760" i="7"/>
  <c r="P1760" i="7"/>
  <c r="O1760" i="7"/>
  <c r="N1760" i="7"/>
  <c r="L1760" i="7"/>
  <c r="K1760" i="7"/>
  <c r="J1760" i="7"/>
  <c r="I1760" i="7"/>
  <c r="H1760" i="7"/>
  <c r="G1760" i="7"/>
  <c r="F1760" i="7"/>
  <c r="D1760" i="7"/>
  <c r="Q1759" i="7"/>
  <c r="P1759" i="7"/>
  <c r="O1759" i="7"/>
  <c r="N1759" i="7"/>
  <c r="L1759" i="7"/>
  <c r="K1759" i="7"/>
  <c r="J1759" i="7"/>
  <c r="I1759" i="7"/>
  <c r="H1759" i="7"/>
  <c r="G1759" i="7"/>
  <c r="F1759" i="7"/>
  <c r="D1759" i="7"/>
  <c r="Q1758" i="7"/>
  <c r="P1758" i="7"/>
  <c r="O1758" i="7"/>
  <c r="N1758" i="7"/>
  <c r="L1758" i="7"/>
  <c r="K1758" i="7"/>
  <c r="J1758" i="7"/>
  <c r="I1758" i="7"/>
  <c r="H1758" i="7"/>
  <c r="G1758" i="7"/>
  <c r="F1758" i="7"/>
  <c r="D1758" i="7"/>
  <c r="Q1757" i="7"/>
  <c r="P1757" i="7"/>
  <c r="O1757" i="7"/>
  <c r="N1757" i="7"/>
  <c r="L1757" i="7"/>
  <c r="K1757" i="7"/>
  <c r="J1757" i="7"/>
  <c r="I1757" i="7"/>
  <c r="H1757" i="7"/>
  <c r="G1757" i="7"/>
  <c r="F1757" i="7"/>
  <c r="D1757" i="7"/>
  <c r="Q1756" i="7"/>
  <c r="P1756" i="7"/>
  <c r="O1756" i="7"/>
  <c r="N1756" i="7"/>
  <c r="L1756" i="7"/>
  <c r="K1756" i="7"/>
  <c r="J1756" i="7"/>
  <c r="I1756" i="7"/>
  <c r="H1756" i="7"/>
  <c r="G1756" i="7"/>
  <c r="F1756" i="7"/>
  <c r="D1756" i="7"/>
  <c r="Q1755" i="7"/>
  <c r="P1755" i="7"/>
  <c r="O1755" i="7"/>
  <c r="N1755" i="7"/>
  <c r="L1755" i="7"/>
  <c r="K1755" i="7"/>
  <c r="J1755" i="7"/>
  <c r="I1755" i="7"/>
  <c r="H1755" i="7"/>
  <c r="G1755" i="7"/>
  <c r="F1755" i="7"/>
  <c r="D1755" i="7"/>
  <c r="Q1754" i="7"/>
  <c r="P1754" i="7"/>
  <c r="O1754" i="7"/>
  <c r="N1754" i="7"/>
  <c r="L1754" i="7"/>
  <c r="K1754" i="7"/>
  <c r="J1754" i="7"/>
  <c r="I1754" i="7"/>
  <c r="H1754" i="7"/>
  <c r="G1754" i="7"/>
  <c r="F1754" i="7"/>
  <c r="D1754" i="7"/>
  <c r="Q1753" i="7"/>
  <c r="P1753" i="7"/>
  <c r="O1753" i="7"/>
  <c r="N1753" i="7"/>
  <c r="L1753" i="7"/>
  <c r="K1753" i="7"/>
  <c r="J1753" i="7"/>
  <c r="I1753" i="7"/>
  <c r="H1753" i="7"/>
  <c r="G1753" i="7"/>
  <c r="F1753" i="7"/>
  <c r="D1753" i="7"/>
  <c r="Q1752" i="7"/>
  <c r="P1752" i="7"/>
  <c r="O1752" i="7"/>
  <c r="N1752" i="7"/>
  <c r="L1752" i="7"/>
  <c r="K1752" i="7"/>
  <c r="J1752" i="7"/>
  <c r="I1752" i="7"/>
  <c r="H1752" i="7"/>
  <c r="G1752" i="7"/>
  <c r="F1752" i="7"/>
  <c r="D1752" i="7"/>
  <c r="Q1751" i="7"/>
  <c r="P1751" i="7"/>
  <c r="O1751" i="7"/>
  <c r="N1751" i="7"/>
  <c r="L1751" i="7"/>
  <c r="K1751" i="7"/>
  <c r="J1751" i="7"/>
  <c r="I1751" i="7"/>
  <c r="H1751" i="7"/>
  <c r="G1751" i="7"/>
  <c r="F1751" i="7"/>
  <c r="D1751" i="7"/>
  <c r="Q1750" i="7"/>
  <c r="P1750" i="7"/>
  <c r="O1750" i="7"/>
  <c r="N1750" i="7"/>
  <c r="L1750" i="7"/>
  <c r="K1750" i="7"/>
  <c r="J1750" i="7"/>
  <c r="I1750" i="7"/>
  <c r="H1750" i="7"/>
  <c r="G1750" i="7"/>
  <c r="F1750" i="7"/>
  <c r="D1750" i="7"/>
  <c r="Q1749" i="7"/>
  <c r="P1749" i="7"/>
  <c r="O1749" i="7"/>
  <c r="N1749" i="7"/>
  <c r="L1749" i="7"/>
  <c r="K1749" i="7"/>
  <c r="J1749" i="7"/>
  <c r="I1749" i="7"/>
  <c r="H1749" i="7"/>
  <c r="G1749" i="7"/>
  <c r="F1749" i="7"/>
  <c r="D1749" i="7"/>
  <c r="Q1748" i="7"/>
  <c r="P1748" i="7"/>
  <c r="O1748" i="7"/>
  <c r="N1748" i="7"/>
  <c r="L1748" i="7"/>
  <c r="K1748" i="7"/>
  <c r="J1748" i="7"/>
  <c r="I1748" i="7"/>
  <c r="H1748" i="7"/>
  <c r="G1748" i="7"/>
  <c r="F1748" i="7"/>
  <c r="D1748" i="7"/>
  <c r="Q1747" i="7"/>
  <c r="P1747" i="7"/>
  <c r="O1747" i="7"/>
  <c r="N1747" i="7"/>
  <c r="L1747" i="7"/>
  <c r="K1747" i="7"/>
  <c r="J1747" i="7"/>
  <c r="I1747" i="7"/>
  <c r="H1747" i="7"/>
  <c r="G1747" i="7"/>
  <c r="F1747" i="7"/>
  <c r="D1747" i="7"/>
  <c r="Q1746" i="7"/>
  <c r="P1746" i="7"/>
  <c r="O1746" i="7"/>
  <c r="N1746" i="7"/>
  <c r="L1746" i="7"/>
  <c r="K1746" i="7"/>
  <c r="J1746" i="7"/>
  <c r="I1746" i="7"/>
  <c r="H1746" i="7"/>
  <c r="G1746" i="7"/>
  <c r="F1746" i="7"/>
  <c r="D1746" i="7"/>
  <c r="Q1745" i="7"/>
  <c r="P1745" i="7"/>
  <c r="O1745" i="7"/>
  <c r="N1745" i="7"/>
  <c r="L1745" i="7"/>
  <c r="K1745" i="7"/>
  <c r="J1745" i="7"/>
  <c r="I1745" i="7"/>
  <c r="H1745" i="7"/>
  <c r="G1745" i="7"/>
  <c r="F1745" i="7"/>
  <c r="D1745" i="7"/>
  <c r="Q1744" i="7"/>
  <c r="P1744" i="7"/>
  <c r="O1744" i="7"/>
  <c r="N1744" i="7"/>
  <c r="L1744" i="7"/>
  <c r="K1744" i="7"/>
  <c r="J1744" i="7"/>
  <c r="I1744" i="7"/>
  <c r="H1744" i="7"/>
  <c r="G1744" i="7"/>
  <c r="F1744" i="7"/>
  <c r="D1744" i="7"/>
  <c r="Q1743" i="7"/>
  <c r="P1743" i="7"/>
  <c r="O1743" i="7"/>
  <c r="N1743" i="7"/>
  <c r="L1743" i="7"/>
  <c r="K1743" i="7"/>
  <c r="J1743" i="7"/>
  <c r="I1743" i="7"/>
  <c r="H1743" i="7"/>
  <c r="G1743" i="7"/>
  <c r="F1743" i="7"/>
  <c r="D1743" i="7"/>
  <c r="Q1742" i="7"/>
  <c r="P1742" i="7"/>
  <c r="O1742" i="7"/>
  <c r="N1742" i="7"/>
  <c r="L1742" i="7"/>
  <c r="K1742" i="7"/>
  <c r="J1742" i="7"/>
  <c r="I1742" i="7"/>
  <c r="H1742" i="7"/>
  <c r="G1742" i="7"/>
  <c r="F1742" i="7"/>
  <c r="D1742" i="7"/>
  <c r="Q1741" i="7"/>
  <c r="P1741" i="7"/>
  <c r="O1741" i="7"/>
  <c r="N1741" i="7"/>
  <c r="L1741" i="7"/>
  <c r="K1741" i="7"/>
  <c r="J1741" i="7"/>
  <c r="I1741" i="7"/>
  <c r="H1741" i="7"/>
  <c r="G1741" i="7"/>
  <c r="F1741" i="7"/>
  <c r="D1741" i="7"/>
  <c r="Q1740" i="7"/>
  <c r="P1740" i="7"/>
  <c r="O1740" i="7"/>
  <c r="N1740" i="7"/>
  <c r="L1740" i="7"/>
  <c r="K1740" i="7"/>
  <c r="J1740" i="7"/>
  <c r="I1740" i="7"/>
  <c r="H1740" i="7"/>
  <c r="G1740" i="7"/>
  <c r="F1740" i="7"/>
  <c r="D1740" i="7"/>
  <c r="Q1739" i="7"/>
  <c r="P1739" i="7"/>
  <c r="O1739" i="7"/>
  <c r="N1739" i="7"/>
  <c r="L1739" i="7"/>
  <c r="K1739" i="7"/>
  <c r="J1739" i="7"/>
  <c r="I1739" i="7"/>
  <c r="H1739" i="7"/>
  <c r="G1739" i="7"/>
  <c r="F1739" i="7"/>
  <c r="D1739" i="7"/>
  <c r="Q1738" i="7"/>
  <c r="P1738" i="7"/>
  <c r="O1738" i="7"/>
  <c r="N1738" i="7"/>
  <c r="L1738" i="7"/>
  <c r="K1738" i="7"/>
  <c r="J1738" i="7"/>
  <c r="I1738" i="7"/>
  <c r="H1738" i="7"/>
  <c r="G1738" i="7"/>
  <c r="F1738" i="7"/>
  <c r="D1738" i="7"/>
  <c r="Q1737" i="7"/>
  <c r="P1737" i="7"/>
  <c r="O1737" i="7"/>
  <c r="N1737" i="7"/>
  <c r="L1737" i="7"/>
  <c r="K1737" i="7"/>
  <c r="J1737" i="7"/>
  <c r="I1737" i="7"/>
  <c r="H1737" i="7"/>
  <c r="G1737" i="7"/>
  <c r="F1737" i="7"/>
  <c r="D1737" i="7"/>
  <c r="Q1736" i="7"/>
  <c r="P1736" i="7"/>
  <c r="O1736" i="7"/>
  <c r="N1736" i="7"/>
  <c r="L1736" i="7"/>
  <c r="K1736" i="7"/>
  <c r="J1736" i="7"/>
  <c r="I1736" i="7"/>
  <c r="H1736" i="7"/>
  <c r="G1736" i="7"/>
  <c r="F1736" i="7"/>
  <c r="D1736" i="7"/>
  <c r="Q1735" i="7"/>
  <c r="P1735" i="7"/>
  <c r="O1735" i="7"/>
  <c r="N1735" i="7"/>
  <c r="L1735" i="7"/>
  <c r="K1735" i="7"/>
  <c r="J1735" i="7"/>
  <c r="I1735" i="7"/>
  <c r="H1735" i="7"/>
  <c r="G1735" i="7"/>
  <c r="F1735" i="7"/>
  <c r="D1735" i="7"/>
  <c r="Q1734" i="7"/>
  <c r="P1734" i="7"/>
  <c r="O1734" i="7"/>
  <c r="N1734" i="7"/>
  <c r="L1734" i="7"/>
  <c r="K1734" i="7"/>
  <c r="J1734" i="7"/>
  <c r="I1734" i="7"/>
  <c r="H1734" i="7"/>
  <c r="G1734" i="7"/>
  <c r="F1734" i="7"/>
  <c r="D1734" i="7"/>
  <c r="Q1733" i="7"/>
  <c r="P1733" i="7"/>
  <c r="O1733" i="7"/>
  <c r="N1733" i="7"/>
  <c r="L1733" i="7"/>
  <c r="K1733" i="7"/>
  <c r="J1733" i="7"/>
  <c r="I1733" i="7"/>
  <c r="H1733" i="7"/>
  <c r="G1733" i="7"/>
  <c r="F1733" i="7"/>
  <c r="D1733" i="7"/>
  <c r="Q1732" i="7"/>
  <c r="P1732" i="7"/>
  <c r="O1732" i="7"/>
  <c r="N1732" i="7"/>
  <c r="L1732" i="7"/>
  <c r="K1732" i="7"/>
  <c r="J1732" i="7"/>
  <c r="I1732" i="7"/>
  <c r="H1732" i="7"/>
  <c r="G1732" i="7"/>
  <c r="F1732" i="7"/>
  <c r="D1732" i="7"/>
  <c r="Q1731" i="7"/>
  <c r="P1731" i="7"/>
  <c r="O1731" i="7"/>
  <c r="N1731" i="7"/>
  <c r="L1731" i="7"/>
  <c r="K1731" i="7"/>
  <c r="J1731" i="7"/>
  <c r="I1731" i="7"/>
  <c r="H1731" i="7"/>
  <c r="G1731" i="7"/>
  <c r="F1731" i="7"/>
  <c r="D1731" i="7"/>
  <c r="Q1730" i="7"/>
  <c r="P1730" i="7"/>
  <c r="O1730" i="7"/>
  <c r="N1730" i="7"/>
  <c r="L1730" i="7"/>
  <c r="K1730" i="7"/>
  <c r="J1730" i="7"/>
  <c r="I1730" i="7"/>
  <c r="H1730" i="7"/>
  <c r="G1730" i="7"/>
  <c r="F1730" i="7"/>
  <c r="D1730" i="7"/>
  <c r="Q1729" i="7"/>
  <c r="P1729" i="7"/>
  <c r="O1729" i="7"/>
  <c r="N1729" i="7"/>
  <c r="L1729" i="7"/>
  <c r="K1729" i="7"/>
  <c r="J1729" i="7"/>
  <c r="I1729" i="7"/>
  <c r="H1729" i="7"/>
  <c r="G1729" i="7"/>
  <c r="F1729" i="7"/>
  <c r="D1729" i="7"/>
  <c r="Q1728" i="7"/>
  <c r="P1728" i="7"/>
  <c r="O1728" i="7"/>
  <c r="N1728" i="7"/>
  <c r="L1728" i="7"/>
  <c r="K1728" i="7"/>
  <c r="J1728" i="7"/>
  <c r="I1728" i="7"/>
  <c r="H1728" i="7"/>
  <c r="G1728" i="7"/>
  <c r="F1728" i="7"/>
  <c r="D1728" i="7"/>
  <c r="Q1727" i="7"/>
  <c r="P1727" i="7"/>
  <c r="O1727" i="7"/>
  <c r="N1727" i="7"/>
  <c r="L1727" i="7"/>
  <c r="K1727" i="7"/>
  <c r="J1727" i="7"/>
  <c r="I1727" i="7"/>
  <c r="H1727" i="7"/>
  <c r="G1727" i="7"/>
  <c r="F1727" i="7"/>
  <c r="D1727" i="7"/>
  <c r="Q1726" i="7"/>
  <c r="P1726" i="7"/>
  <c r="O1726" i="7"/>
  <c r="N1726" i="7"/>
  <c r="L1726" i="7"/>
  <c r="K1726" i="7"/>
  <c r="J1726" i="7"/>
  <c r="I1726" i="7"/>
  <c r="H1726" i="7"/>
  <c r="G1726" i="7"/>
  <c r="F1726" i="7"/>
  <c r="D1726" i="7"/>
  <c r="Q1725" i="7"/>
  <c r="P1725" i="7"/>
  <c r="O1725" i="7"/>
  <c r="N1725" i="7"/>
  <c r="L1725" i="7"/>
  <c r="K1725" i="7"/>
  <c r="J1725" i="7"/>
  <c r="I1725" i="7"/>
  <c r="H1725" i="7"/>
  <c r="G1725" i="7"/>
  <c r="F1725" i="7"/>
  <c r="D1725" i="7"/>
  <c r="Q1724" i="7"/>
  <c r="P1724" i="7"/>
  <c r="O1724" i="7"/>
  <c r="N1724" i="7"/>
  <c r="L1724" i="7"/>
  <c r="K1724" i="7"/>
  <c r="J1724" i="7"/>
  <c r="I1724" i="7"/>
  <c r="H1724" i="7"/>
  <c r="G1724" i="7"/>
  <c r="F1724" i="7"/>
  <c r="D1724" i="7"/>
  <c r="Q1723" i="7"/>
  <c r="P1723" i="7"/>
  <c r="O1723" i="7"/>
  <c r="N1723" i="7"/>
  <c r="L1723" i="7"/>
  <c r="K1723" i="7"/>
  <c r="J1723" i="7"/>
  <c r="I1723" i="7"/>
  <c r="H1723" i="7"/>
  <c r="G1723" i="7"/>
  <c r="F1723" i="7"/>
  <c r="D1723" i="7"/>
  <c r="Q1722" i="7"/>
  <c r="P1722" i="7"/>
  <c r="O1722" i="7"/>
  <c r="N1722" i="7"/>
  <c r="L1722" i="7"/>
  <c r="K1722" i="7"/>
  <c r="J1722" i="7"/>
  <c r="I1722" i="7"/>
  <c r="H1722" i="7"/>
  <c r="G1722" i="7"/>
  <c r="F1722" i="7"/>
  <c r="D1722" i="7"/>
  <c r="Q1721" i="7"/>
  <c r="P1721" i="7"/>
  <c r="O1721" i="7"/>
  <c r="N1721" i="7"/>
  <c r="L1721" i="7"/>
  <c r="K1721" i="7"/>
  <c r="J1721" i="7"/>
  <c r="I1721" i="7"/>
  <c r="H1721" i="7"/>
  <c r="G1721" i="7"/>
  <c r="F1721" i="7"/>
  <c r="D1721" i="7"/>
  <c r="Q1720" i="7"/>
  <c r="P1720" i="7"/>
  <c r="O1720" i="7"/>
  <c r="N1720" i="7"/>
  <c r="L1720" i="7"/>
  <c r="K1720" i="7"/>
  <c r="J1720" i="7"/>
  <c r="I1720" i="7"/>
  <c r="H1720" i="7"/>
  <c r="G1720" i="7"/>
  <c r="F1720" i="7"/>
  <c r="D1720" i="7"/>
  <c r="Q1719" i="7"/>
  <c r="P1719" i="7"/>
  <c r="O1719" i="7"/>
  <c r="N1719" i="7"/>
  <c r="L1719" i="7"/>
  <c r="K1719" i="7"/>
  <c r="J1719" i="7"/>
  <c r="I1719" i="7"/>
  <c r="H1719" i="7"/>
  <c r="G1719" i="7"/>
  <c r="F1719" i="7"/>
  <c r="D1719" i="7"/>
  <c r="Q1718" i="7"/>
  <c r="P1718" i="7"/>
  <c r="O1718" i="7"/>
  <c r="N1718" i="7"/>
  <c r="L1718" i="7"/>
  <c r="K1718" i="7"/>
  <c r="J1718" i="7"/>
  <c r="I1718" i="7"/>
  <c r="H1718" i="7"/>
  <c r="G1718" i="7"/>
  <c r="F1718" i="7"/>
  <c r="D1718" i="7"/>
  <c r="Q1717" i="7"/>
  <c r="P1717" i="7"/>
  <c r="O1717" i="7"/>
  <c r="N1717" i="7"/>
  <c r="L1717" i="7"/>
  <c r="K1717" i="7"/>
  <c r="J1717" i="7"/>
  <c r="I1717" i="7"/>
  <c r="H1717" i="7"/>
  <c r="G1717" i="7"/>
  <c r="F1717" i="7"/>
  <c r="D1717" i="7"/>
  <c r="Q1716" i="7"/>
  <c r="P1716" i="7"/>
  <c r="O1716" i="7"/>
  <c r="N1716" i="7"/>
  <c r="L1716" i="7"/>
  <c r="K1716" i="7"/>
  <c r="J1716" i="7"/>
  <c r="I1716" i="7"/>
  <c r="H1716" i="7"/>
  <c r="G1716" i="7"/>
  <c r="F1716" i="7"/>
  <c r="D1716" i="7"/>
  <c r="Q1715" i="7"/>
  <c r="P1715" i="7"/>
  <c r="O1715" i="7"/>
  <c r="N1715" i="7"/>
  <c r="L1715" i="7"/>
  <c r="K1715" i="7"/>
  <c r="J1715" i="7"/>
  <c r="I1715" i="7"/>
  <c r="H1715" i="7"/>
  <c r="G1715" i="7"/>
  <c r="F1715" i="7"/>
  <c r="D1715" i="7"/>
  <c r="Q1714" i="7"/>
  <c r="P1714" i="7"/>
  <c r="O1714" i="7"/>
  <c r="N1714" i="7"/>
  <c r="L1714" i="7"/>
  <c r="K1714" i="7"/>
  <c r="J1714" i="7"/>
  <c r="I1714" i="7"/>
  <c r="H1714" i="7"/>
  <c r="G1714" i="7"/>
  <c r="F1714" i="7"/>
  <c r="D1714" i="7"/>
  <c r="Q1713" i="7"/>
  <c r="P1713" i="7"/>
  <c r="O1713" i="7"/>
  <c r="N1713" i="7"/>
  <c r="L1713" i="7"/>
  <c r="K1713" i="7"/>
  <c r="J1713" i="7"/>
  <c r="I1713" i="7"/>
  <c r="H1713" i="7"/>
  <c r="G1713" i="7"/>
  <c r="F1713" i="7"/>
  <c r="D1713" i="7"/>
  <c r="Q1712" i="7"/>
  <c r="P1712" i="7"/>
  <c r="O1712" i="7"/>
  <c r="N1712" i="7"/>
  <c r="L1712" i="7"/>
  <c r="K1712" i="7"/>
  <c r="J1712" i="7"/>
  <c r="I1712" i="7"/>
  <c r="H1712" i="7"/>
  <c r="G1712" i="7"/>
  <c r="F1712" i="7"/>
  <c r="D1712" i="7"/>
  <c r="Q1711" i="7"/>
  <c r="P1711" i="7"/>
  <c r="O1711" i="7"/>
  <c r="N1711" i="7"/>
  <c r="L1711" i="7"/>
  <c r="K1711" i="7"/>
  <c r="J1711" i="7"/>
  <c r="I1711" i="7"/>
  <c r="H1711" i="7"/>
  <c r="G1711" i="7"/>
  <c r="F1711" i="7"/>
  <c r="D1711" i="7"/>
  <c r="Q1710" i="7"/>
  <c r="P1710" i="7"/>
  <c r="O1710" i="7"/>
  <c r="N1710" i="7"/>
  <c r="L1710" i="7"/>
  <c r="K1710" i="7"/>
  <c r="J1710" i="7"/>
  <c r="I1710" i="7"/>
  <c r="H1710" i="7"/>
  <c r="G1710" i="7"/>
  <c r="F1710" i="7"/>
  <c r="D1710" i="7"/>
  <c r="Q1709" i="7"/>
  <c r="P1709" i="7"/>
  <c r="O1709" i="7"/>
  <c r="N1709" i="7"/>
  <c r="L1709" i="7"/>
  <c r="K1709" i="7"/>
  <c r="J1709" i="7"/>
  <c r="I1709" i="7"/>
  <c r="H1709" i="7"/>
  <c r="G1709" i="7"/>
  <c r="F1709" i="7"/>
  <c r="D1709" i="7"/>
  <c r="Q1708" i="7"/>
  <c r="P1708" i="7"/>
  <c r="O1708" i="7"/>
  <c r="N1708" i="7"/>
  <c r="L1708" i="7"/>
  <c r="K1708" i="7"/>
  <c r="J1708" i="7"/>
  <c r="I1708" i="7"/>
  <c r="H1708" i="7"/>
  <c r="G1708" i="7"/>
  <c r="F1708" i="7"/>
  <c r="D1708" i="7"/>
  <c r="Q1707" i="7"/>
  <c r="P1707" i="7"/>
  <c r="O1707" i="7"/>
  <c r="N1707" i="7"/>
  <c r="L1707" i="7"/>
  <c r="K1707" i="7"/>
  <c r="J1707" i="7"/>
  <c r="I1707" i="7"/>
  <c r="H1707" i="7"/>
  <c r="G1707" i="7"/>
  <c r="F1707" i="7"/>
  <c r="D1707" i="7"/>
  <c r="Q1706" i="7"/>
  <c r="P1706" i="7"/>
  <c r="O1706" i="7"/>
  <c r="N1706" i="7"/>
  <c r="L1706" i="7"/>
  <c r="K1706" i="7"/>
  <c r="J1706" i="7"/>
  <c r="I1706" i="7"/>
  <c r="H1706" i="7"/>
  <c r="G1706" i="7"/>
  <c r="F1706" i="7"/>
  <c r="D1706" i="7"/>
  <c r="Q1705" i="7"/>
  <c r="P1705" i="7"/>
  <c r="O1705" i="7"/>
  <c r="N1705" i="7"/>
  <c r="L1705" i="7"/>
  <c r="K1705" i="7"/>
  <c r="J1705" i="7"/>
  <c r="I1705" i="7"/>
  <c r="H1705" i="7"/>
  <c r="G1705" i="7"/>
  <c r="F1705" i="7"/>
  <c r="D1705" i="7"/>
  <c r="Q1704" i="7"/>
  <c r="P1704" i="7"/>
  <c r="O1704" i="7"/>
  <c r="N1704" i="7"/>
  <c r="L1704" i="7"/>
  <c r="K1704" i="7"/>
  <c r="J1704" i="7"/>
  <c r="I1704" i="7"/>
  <c r="H1704" i="7"/>
  <c r="G1704" i="7"/>
  <c r="F1704" i="7"/>
  <c r="D1704" i="7"/>
  <c r="Q1703" i="7"/>
  <c r="P1703" i="7"/>
  <c r="O1703" i="7"/>
  <c r="N1703" i="7"/>
  <c r="L1703" i="7"/>
  <c r="K1703" i="7"/>
  <c r="J1703" i="7"/>
  <c r="I1703" i="7"/>
  <c r="H1703" i="7"/>
  <c r="G1703" i="7"/>
  <c r="F1703" i="7"/>
  <c r="D1703" i="7"/>
  <c r="Q1702" i="7"/>
  <c r="P1702" i="7"/>
  <c r="O1702" i="7"/>
  <c r="N1702" i="7"/>
  <c r="L1702" i="7"/>
  <c r="K1702" i="7"/>
  <c r="J1702" i="7"/>
  <c r="I1702" i="7"/>
  <c r="H1702" i="7"/>
  <c r="G1702" i="7"/>
  <c r="F1702" i="7"/>
  <c r="D1702" i="7"/>
  <c r="Q1701" i="7"/>
  <c r="P1701" i="7"/>
  <c r="O1701" i="7"/>
  <c r="N1701" i="7"/>
  <c r="L1701" i="7"/>
  <c r="K1701" i="7"/>
  <c r="J1701" i="7"/>
  <c r="I1701" i="7"/>
  <c r="H1701" i="7"/>
  <c r="G1701" i="7"/>
  <c r="F1701" i="7"/>
  <c r="D1701" i="7"/>
  <c r="Q1700" i="7"/>
  <c r="P1700" i="7"/>
  <c r="O1700" i="7"/>
  <c r="N1700" i="7"/>
  <c r="L1700" i="7"/>
  <c r="K1700" i="7"/>
  <c r="J1700" i="7"/>
  <c r="I1700" i="7"/>
  <c r="H1700" i="7"/>
  <c r="G1700" i="7"/>
  <c r="F1700" i="7"/>
  <c r="D1700" i="7"/>
  <c r="Q1699" i="7"/>
  <c r="P1699" i="7"/>
  <c r="O1699" i="7"/>
  <c r="N1699" i="7"/>
  <c r="L1699" i="7"/>
  <c r="K1699" i="7"/>
  <c r="J1699" i="7"/>
  <c r="I1699" i="7"/>
  <c r="H1699" i="7"/>
  <c r="G1699" i="7"/>
  <c r="F1699" i="7"/>
  <c r="D1699" i="7"/>
  <c r="Q1698" i="7"/>
  <c r="P1698" i="7"/>
  <c r="O1698" i="7"/>
  <c r="N1698" i="7"/>
  <c r="L1698" i="7"/>
  <c r="K1698" i="7"/>
  <c r="J1698" i="7"/>
  <c r="I1698" i="7"/>
  <c r="H1698" i="7"/>
  <c r="G1698" i="7"/>
  <c r="F1698" i="7"/>
  <c r="D1698" i="7"/>
  <c r="Q1697" i="7"/>
  <c r="P1697" i="7"/>
  <c r="O1697" i="7"/>
  <c r="N1697" i="7"/>
  <c r="L1697" i="7"/>
  <c r="K1697" i="7"/>
  <c r="J1697" i="7"/>
  <c r="I1697" i="7"/>
  <c r="H1697" i="7"/>
  <c r="G1697" i="7"/>
  <c r="F1697" i="7"/>
  <c r="D1697" i="7"/>
  <c r="Q1696" i="7"/>
  <c r="P1696" i="7"/>
  <c r="O1696" i="7"/>
  <c r="N1696" i="7"/>
  <c r="L1696" i="7"/>
  <c r="K1696" i="7"/>
  <c r="J1696" i="7"/>
  <c r="I1696" i="7"/>
  <c r="H1696" i="7"/>
  <c r="G1696" i="7"/>
  <c r="F1696" i="7"/>
  <c r="D1696" i="7"/>
  <c r="Q1695" i="7"/>
  <c r="P1695" i="7"/>
  <c r="O1695" i="7"/>
  <c r="N1695" i="7"/>
  <c r="L1695" i="7"/>
  <c r="K1695" i="7"/>
  <c r="J1695" i="7"/>
  <c r="I1695" i="7"/>
  <c r="H1695" i="7"/>
  <c r="G1695" i="7"/>
  <c r="F1695" i="7"/>
  <c r="D1695" i="7"/>
  <c r="Q1694" i="7"/>
  <c r="P1694" i="7"/>
  <c r="O1694" i="7"/>
  <c r="N1694" i="7"/>
  <c r="L1694" i="7"/>
  <c r="K1694" i="7"/>
  <c r="J1694" i="7"/>
  <c r="I1694" i="7"/>
  <c r="H1694" i="7"/>
  <c r="G1694" i="7"/>
  <c r="F1694" i="7"/>
  <c r="D1694" i="7"/>
  <c r="Q1693" i="7"/>
  <c r="P1693" i="7"/>
  <c r="O1693" i="7"/>
  <c r="N1693" i="7"/>
  <c r="L1693" i="7"/>
  <c r="K1693" i="7"/>
  <c r="J1693" i="7"/>
  <c r="I1693" i="7"/>
  <c r="H1693" i="7"/>
  <c r="G1693" i="7"/>
  <c r="F1693" i="7"/>
  <c r="D1693" i="7"/>
  <c r="Q1692" i="7"/>
  <c r="P1692" i="7"/>
  <c r="O1692" i="7"/>
  <c r="N1692" i="7"/>
  <c r="L1692" i="7"/>
  <c r="K1692" i="7"/>
  <c r="J1692" i="7"/>
  <c r="I1692" i="7"/>
  <c r="H1692" i="7"/>
  <c r="G1692" i="7"/>
  <c r="F1692" i="7"/>
  <c r="D1692" i="7"/>
  <c r="Q1691" i="7"/>
  <c r="P1691" i="7"/>
  <c r="O1691" i="7"/>
  <c r="N1691" i="7"/>
  <c r="L1691" i="7"/>
  <c r="K1691" i="7"/>
  <c r="J1691" i="7"/>
  <c r="I1691" i="7"/>
  <c r="H1691" i="7"/>
  <c r="G1691" i="7"/>
  <c r="F1691" i="7"/>
  <c r="D1691" i="7"/>
  <c r="Q1690" i="7"/>
  <c r="P1690" i="7"/>
  <c r="O1690" i="7"/>
  <c r="N1690" i="7"/>
  <c r="L1690" i="7"/>
  <c r="K1690" i="7"/>
  <c r="J1690" i="7"/>
  <c r="I1690" i="7"/>
  <c r="H1690" i="7"/>
  <c r="G1690" i="7"/>
  <c r="F1690" i="7"/>
  <c r="D1690" i="7"/>
  <c r="Q1689" i="7"/>
  <c r="P1689" i="7"/>
  <c r="O1689" i="7"/>
  <c r="N1689" i="7"/>
  <c r="L1689" i="7"/>
  <c r="K1689" i="7"/>
  <c r="J1689" i="7"/>
  <c r="I1689" i="7"/>
  <c r="H1689" i="7"/>
  <c r="G1689" i="7"/>
  <c r="F1689" i="7"/>
  <c r="D1689" i="7"/>
  <c r="Q1688" i="7"/>
  <c r="P1688" i="7"/>
  <c r="O1688" i="7"/>
  <c r="N1688" i="7"/>
  <c r="L1688" i="7"/>
  <c r="K1688" i="7"/>
  <c r="J1688" i="7"/>
  <c r="I1688" i="7"/>
  <c r="H1688" i="7"/>
  <c r="G1688" i="7"/>
  <c r="F1688" i="7"/>
  <c r="D1688" i="7"/>
  <c r="Q1687" i="7"/>
  <c r="P1687" i="7"/>
  <c r="O1687" i="7"/>
  <c r="N1687" i="7"/>
  <c r="L1687" i="7"/>
  <c r="K1687" i="7"/>
  <c r="J1687" i="7"/>
  <c r="I1687" i="7"/>
  <c r="H1687" i="7"/>
  <c r="G1687" i="7"/>
  <c r="F1687" i="7"/>
  <c r="D1687" i="7"/>
  <c r="Q1686" i="7"/>
  <c r="P1686" i="7"/>
  <c r="O1686" i="7"/>
  <c r="N1686" i="7"/>
  <c r="L1686" i="7"/>
  <c r="K1686" i="7"/>
  <c r="J1686" i="7"/>
  <c r="I1686" i="7"/>
  <c r="H1686" i="7"/>
  <c r="G1686" i="7"/>
  <c r="F1686" i="7"/>
  <c r="D1686" i="7"/>
  <c r="Q1685" i="7"/>
  <c r="P1685" i="7"/>
  <c r="O1685" i="7"/>
  <c r="N1685" i="7"/>
  <c r="L1685" i="7"/>
  <c r="K1685" i="7"/>
  <c r="J1685" i="7"/>
  <c r="I1685" i="7"/>
  <c r="H1685" i="7"/>
  <c r="G1685" i="7"/>
  <c r="F1685" i="7"/>
  <c r="D1685" i="7"/>
  <c r="Q1684" i="7"/>
  <c r="P1684" i="7"/>
  <c r="O1684" i="7"/>
  <c r="N1684" i="7"/>
  <c r="L1684" i="7"/>
  <c r="K1684" i="7"/>
  <c r="J1684" i="7"/>
  <c r="I1684" i="7"/>
  <c r="H1684" i="7"/>
  <c r="G1684" i="7"/>
  <c r="F1684" i="7"/>
  <c r="D1684" i="7"/>
  <c r="Q1683" i="7"/>
  <c r="P1683" i="7"/>
  <c r="O1683" i="7"/>
  <c r="N1683" i="7"/>
  <c r="L1683" i="7"/>
  <c r="K1683" i="7"/>
  <c r="J1683" i="7"/>
  <c r="I1683" i="7"/>
  <c r="H1683" i="7"/>
  <c r="G1683" i="7"/>
  <c r="F1683" i="7"/>
  <c r="D1683" i="7"/>
  <c r="Q1682" i="7"/>
  <c r="P1682" i="7"/>
  <c r="O1682" i="7"/>
  <c r="N1682" i="7"/>
  <c r="L1682" i="7"/>
  <c r="K1682" i="7"/>
  <c r="J1682" i="7"/>
  <c r="I1682" i="7"/>
  <c r="H1682" i="7"/>
  <c r="G1682" i="7"/>
  <c r="F1682" i="7"/>
  <c r="D1682" i="7"/>
  <c r="Q1681" i="7"/>
  <c r="P1681" i="7"/>
  <c r="O1681" i="7"/>
  <c r="N1681" i="7"/>
  <c r="L1681" i="7"/>
  <c r="K1681" i="7"/>
  <c r="J1681" i="7"/>
  <c r="I1681" i="7"/>
  <c r="H1681" i="7"/>
  <c r="G1681" i="7"/>
  <c r="F1681" i="7"/>
  <c r="D1681" i="7"/>
  <c r="Q1680" i="7"/>
  <c r="P1680" i="7"/>
  <c r="O1680" i="7"/>
  <c r="N1680" i="7"/>
  <c r="L1680" i="7"/>
  <c r="K1680" i="7"/>
  <c r="J1680" i="7"/>
  <c r="I1680" i="7"/>
  <c r="H1680" i="7"/>
  <c r="G1680" i="7"/>
  <c r="F1680" i="7"/>
  <c r="D1680" i="7"/>
  <c r="Q1679" i="7"/>
  <c r="P1679" i="7"/>
  <c r="O1679" i="7"/>
  <c r="N1679" i="7"/>
  <c r="L1679" i="7"/>
  <c r="K1679" i="7"/>
  <c r="J1679" i="7"/>
  <c r="I1679" i="7"/>
  <c r="H1679" i="7"/>
  <c r="G1679" i="7"/>
  <c r="F1679" i="7"/>
  <c r="D1679" i="7"/>
  <c r="Q1678" i="7"/>
  <c r="P1678" i="7"/>
  <c r="O1678" i="7"/>
  <c r="N1678" i="7"/>
  <c r="L1678" i="7"/>
  <c r="K1678" i="7"/>
  <c r="J1678" i="7"/>
  <c r="I1678" i="7"/>
  <c r="H1678" i="7"/>
  <c r="G1678" i="7"/>
  <c r="F1678" i="7"/>
  <c r="D1678" i="7"/>
  <c r="Q1677" i="7"/>
  <c r="P1677" i="7"/>
  <c r="O1677" i="7"/>
  <c r="N1677" i="7"/>
  <c r="L1677" i="7"/>
  <c r="K1677" i="7"/>
  <c r="J1677" i="7"/>
  <c r="I1677" i="7"/>
  <c r="H1677" i="7"/>
  <c r="G1677" i="7"/>
  <c r="F1677" i="7"/>
  <c r="D1677" i="7"/>
  <c r="Q1676" i="7"/>
  <c r="P1676" i="7"/>
  <c r="O1676" i="7"/>
  <c r="N1676" i="7"/>
  <c r="L1676" i="7"/>
  <c r="K1676" i="7"/>
  <c r="J1676" i="7"/>
  <c r="I1676" i="7"/>
  <c r="H1676" i="7"/>
  <c r="G1676" i="7"/>
  <c r="F1676" i="7"/>
  <c r="D1676" i="7"/>
  <c r="Q1675" i="7"/>
  <c r="P1675" i="7"/>
  <c r="O1675" i="7"/>
  <c r="N1675" i="7"/>
  <c r="L1675" i="7"/>
  <c r="K1675" i="7"/>
  <c r="J1675" i="7"/>
  <c r="I1675" i="7"/>
  <c r="H1675" i="7"/>
  <c r="G1675" i="7"/>
  <c r="F1675" i="7"/>
  <c r="D1675" i="7"/>
  <c r="Q1674" i="7"/>
  <c r="P1674" i="7"/>
  <c r="O1674" i="7"/>
  <c r="N1674" i="7"/>
  <c r="L1674" i="7"/>
  <c r="K1674" i="7"/>
  <c r="J1674" i="7"/>
  <c r="I1674" i="7"/>
  <c r="H1674" i="7"/>
  <c r="G1674" i="7"/>
  <c r="F1674" i="7"/>
  <c r="D1674" i="7"/>
  <c r="Q1673" i="7"/>
  <c r="P1673" i="7"/>
  <c r="O1673" i="7"/>
  <c r="N1673" i="7"/>
  <c r="L1673" i="7"/>
  <c r="K1673" i="7"/>
  <c r="J1673" i="7"/>
  <c r="I1673" i="7"/>
  <c r="H1673" i="7"/>
  <c r="G1673" i="7"/>
  <c r="F1673" i="7"/>
  <c r="D1673" i="7"/>
  <c r="Q1672" i="7"/>
  <c r="P1672" i="7"/>
  <c r="O1672" i="7"/>
  <c r="N1672" i="7"/>
  <c r="L1672" i="7"/>
  <c r="K1672" i="7"/>
  <c r="J1672" i="7"/>
  <c r="I1672" i="7"/>
  <c r="H1672" i="7"/>
  <c r="G1672" i="7"/>
  <c r="F1672" i="7"/>
  <c r="D1672" i="7"/>
  <c r="Q1671" i="7"/>
  <c r="P1671" i="7"/>
  <c r="O1671" i="7"/>
  <c r="N1671" i="7"/>
  <c r="L1671" i="7"/>
  <c r="K1671" i="7"/>
  <c r="J1671" i="7"/>
  <c r="I1671" i="7"/>
  <c r="H1671" i="7"/>
  <c r="G1671" i="7"/>
  <c r="F1671" i="7"/>
  <c r="D1671" i="7"/>
  <c r="Q1670" i="7"/>
  <c r="P1670" i="7"/>
  <c r="O1670" i="7"/>
  <c r="N1670" i="7"/>
  <c r="L1670" i="7"/>
  <c r="K1670" i="7"/>
  <c r="J1670" i="7"/>
  <c r="I1670" i="7"/>
  <c r="H1670" i="7"/>
  <c r="G1670" i="7"/>
  <c r="F1670" i="7"/>
  <c r="D1670" i="7"/>
  <c r="Q1669" i="7"/>
  <c r="P1669" i="7"/>
  <c r="O1669" i="7"/>
  <c r="N1669" i="7"/>
  <c r="L1669" i="7"/>
  <c r="K1669" i="7"/>
  <c r="J1669" i="7"/>
  <c r="I1669" i="7"/>
  <c r="H1669" i="7"/>
  <c r="G1669" i="7"/>
  <c r="F1669" i="7"/>
  <c r="D1669" i="7"/>
  <c r="Q1668" i="7"/>
  <c r="P1668" i="7"/>
  <c r="O1668" i="7"/>
  <c r="N1668" i="7"/>
  <c r="L1668" i="7"/>
  <c r="K1668" i="7"/>
  <c r="J1668" i="7"/>
  <c r="I1668" i="7"/>
  <c r="H1668" i="7"/>
  <c r="G1668" i="7"/>
  <c r="F1668" i="7"/>
  <c r="D1668" i="7"/>
  <c r="Q1667" i="7"/>
  <c r="P1667" i="7"/>
  <c r="O1667" i="7"/>
  <c r="N1667" i="7"/>
  <c r="L1667" i="7"/>
  <c r="K1667" i="7"/>
  <c r="J1667" i="7"/>
  <c r="I1667" i="7"/>
  <c r="H1667" i="7"/>
  <c r="G1667" i="7"/>
  <c r="F1667" i="7"/>
  <c r="D1667" i="7"/>
  <c r="Q1666" i="7"/>
  <c r="P1666" i="7"/>
  <c r="O1666" i="7"/>
  <c r="N1666" i="7"/>
  <c r="L1666" i="7"/>
  <c r="K1666" i="7"/>
  <c r="J1666" i="7"/>
  <c r="I1666" i="7"/>
  <c r="H1666" i="7"/>
  <c r="G1666" i="7"/>
  <c r="F1666" i="7"/>
  <c r="D1666" i="7"/>
  <c r="Q1665" i="7"/>
  <c r="P1665" i="7"/>
  <c r="O1665" i="7"/>
  <c r="N1665" i="7"/>
  <c r="L1665" i="7"/>
  <c r="K1665" i="7"/>
  <c r="J1665" i="7"/>
  <c r="I1665" i="7"/>
  <c r="H1665" i="7"/>
  <c r="G1665" i="7"/>
  <c r="F1665" i="7"/>
  <c r="D1665" i="7"/>
  <c r="Q1664" i="7"/>
  <c r="P1664" i="7"/>
  <c r="O1664" i="7"/>
  <c r="N1664" i="7"/>
  <c r="L1664" i="7"/>
  <c r="K1664" i="7"/>
  <c r="J1664" i="7"/>
  <c r="I1664" i="7"/>
  <c r="H1664" i="7"/>
  <c r="G1664" i="7"/>
  <c r="F1664" i="7"/>
  <c r="D1664" i="7"/>
  <c r="Q1663" i="7"/>
  <c r="P1663" i="7"/>
  <c r="O1663" i="7"/>
  <c r="N1663" i="7"/>
  <c r="L1663" i="7"/>
  <c r="K1663" i="7"/>
  <c r="J1663" i="7"/>
  <c r="I1663" i="7"/>
  <c r="H1663" i="7"/>
  <c r="G1663" i="7"/>
  <c r="F1663" i="7"/>
  <c r="D1663" i="7"/>
  <c r="Q1662" i="7"/>
  <c r="P1662" i="7"/>
  <c r="O1662" i="7"/>
  <c r="N1662" i="7"/>
  <c r="L1662" i="7"/>
  <c r="K1662" i="7"/>
  <c r="J1662" i="7"/>
  <c r="I1662" i="7"/>
  <c r="H1662" i="7"/>
  <c r="G1662" i="7"/>
  <c r="F1662" i="7"/>
  <c r="D1662" i="7"/>
  <c r="Q1661" i="7"/>
  <c r="P1661" i="7"/>
  <c r="O1661" i="7"/>
  <c r="N1661" i="7"/>
  <c r="L1661" i="7"/>
  <c r="K1661" i="7"/>
  <c r="J1661" i="7"/>
  <c r="I1661" i="7"/>
  <c r="H1661" i="7"/>
  <c r="G1661" i="7"/>
  <c r="F1661" i="7"/>
  <c r="D1661" i="7"/>
  <c r="Q1660" i="7"/>
  <c r="P1660" i="7"/>
  <c r="O1660" i="7"/>
  <c r="N1660" i="7"/>
  <c r="L1660" i="7"/>
  <c r="K1660" i="7"/>
  <c r="J1660" i="7"/>
  <c r="I1660" i="7"/>
  <c r="H1660" i="7"/>
  <c r="G1660" i="7"/>
  <c r="F1660" i="7"/>
  <c r="D1660" i="7"/>
  <c r="Q1659" i="7"/>
  <c r="P1659" i="7"/>
  <c r="O1659" i="7"/>
  <c r="N1659" i="7"/>
  <c r="L1659" i="7"/>
  <c r="K1659" i="7"/>
  <c r="J1659" i="7"/>
  <c r="I1659" i="7"/>
  <c r="H1659" i="7"/>
  <c r="G1659" i="7"/>
  <c r="F1659" i="7"/>
  <c r="D1659" i="7"/>
  <c r="Q1658" i="7"/>
  <c r="P1658" i="7"/>
  <c r="O1658" i="7"/>
  <c r="N1658" i="7"/>
  <c r="L1658" i="7"/>
  <c r="K1658" i="7"/>
  <c r="J1658" i="7"/>
  <c r="I1658" i="7"/>
  <c r="H1658" i="7"/>
  <c r="G1658" i="7"/>
  <c r="F1658" i="7"/>
  <c r="D1658" i="7"/>
  <c r="Q1657" i="7"/>
  <c r="P1657" i="7"/>
  <c r="O1657" i="7"/>
  <c r="N1657" i="7"/>
  <c r="L1657" i="7"/>
  <c r="K1657" i="7"/>
  <c r="J1657" i="7"/>
  <c r="I1657" i="7"/>
  <c r="H1657" i="7"/>
  <c r="G1657" i="7"/>
  <c r="F1657" i="7"/>
  <c r="D1657" i="7"/>
  <c r="Q1656" i="7"/>
  <c r="P1656" i="7"/>
  <c r="O1656" i="7"/>
  <c r="N1656" i="7"/>
  <c r="L1656" i="7"/>
  <c r="K1656" i="7"/>
  <c r="J1656" i="7"/>
  <c r="I1656" i="7"/>
  <c r="H1656" i="7"/>
  <c r="G1656" i="7"/>
  <c r="F1656" i="7"/>
  <c r="D1656" i="7"/>
  <c r="Q1655" i="7"/>
  <c r="P1655" i="7"/>
  <c r="O1655" i="7"/>
  <c r="N1655" i="7"/>
  <c r="L1655" i="7"/>
  <c r="K1655" i="7"/>
  <c r="J1655" i="7"/>
  <c r="I1655" i="7"/>
  <c r="H1655" i="7"/>
  <c r="G1655" i="7"/>
  <c r="F1655" i="7"/>
  <c r="D1655" i="7"/>
  <c r="Q1654" i="7"/>
  <c r="P1654" i="7"/>
  <c r="O1654" i="7"/>
  <c r="N1654" i="7"/>
  <c r="L1654" i="7"/>
  <c r="K1654" i="7"/>
  <c r="J1654" i="7"/>
  <c r="I1654" i="7"/>
  <c r="H1654" i="7"/>
  <c r="G1654" i="7"/>
  <c r="F1654" i="7"/>
  <c r="D1654" i="7"/>
  <c r="Q1653" i="7"/>
  <c r="P1653" i="7"/>
  <c r="O1653" i="7"/>
  <c r="N1653" i="7"/>
  <c r="L1653" i="7"/>
  <c r="K1653" i="7"/>
  <c r="J1653" i="7"/>
  <c r="I1653" i="7"/>
  <c r="H1653" i="7"/>
  <c r="G1653" i="7"/>
  <c r="F1653" i="7"/>
  <c r="D1653" i="7"/>
  <c r="Q1652" i="7"/>
  <c r="P1652" i="7"/>
  <c r="O1652" i="7"/>
  <c r="N1652" i="7"/>
  <c r="L1652" i="7"/>
  <c r="K1652" i="7"/>
  <c r="J1652" i="7"/>
  <c r="I1652" i="7"/>
  <c r="H1652" i="7"/>
  <c r="G1652" i="7"/>
  <c r="F1652" i="7"/>
  <c r="D1652" i="7"/>
  <c r="Q1651" i="7"/>
  <c r="P1651" i="7"/>
  <c r="O1651" i="7"/>
  <c r="N1651" i="7"/>
  <c r="L1651" i="7"/>
  <c r="K1651" i="7"/>
  <c r="J1651" i="7"/>
  <c r="I1651" i="7"/>
  <c r="H1651" i="7"/>
  <c r="G1651" i="7"/>
  <c r="F1651" i="7"/>
  <c r="D1651" i="7"/>
  <c r="Q1650" i="7"/>
  <c r="P1650" i="7"/>
  <c r="O1650" i="7"/>
  <c r="N1650" i="7"/>
  <c r="L1650" i="7"/>
  <c r="K1650" i="7"/>
  <c r="J1650" i="7"/>
  <c r="I1650" i="7"/>
  <c r="H1650" i="7"/>
  <c r="G1650" i="7"/>
  <c r="F1650" i="7"/>
  <c r="D1650" i="7"/>
  <c r="Q1649" i="7"/>
  <c r="P1649" i="7"/>
  <c r="O1649" i="7"/>
  <c r="N1649" i="7"/>
  <c r="L1649" i="7"/>
  <c r="K1649" i="7"/>
  <c r="J1649" i="7"/>
  <c r="I1649" i="7"/>
  <c r="H1649" i="7"/>
  <c r="G1649" i="7"/>
  <c r="F1649" i="7"/>
  <c r="D1649" i="7"/>
  <c r="Q1648" i="7"/>
  <c r="P1648" i="7"/>
  <c r="O1648" i="7"/>
  <c r="N1648" i="7"/>
  <c r="L1648" i="7"/>
  <c r="K1648" i="7"/>
  <c r="J1648" i="7"/>
  <c r="I1648" i="7"/>
  <c r="H1648" i="7"/>
  <c r="G1648" i="7"/>
  <c r="F1648" i="7"/>
  <c r="D1648" i="7"/>
  <c r="Q1647" i="7"/>
  <c r="P1647" i="7"/>
  <c r="O1647" i="7"/>
  <c r="N1647" i="7"/>
  <c r="L1647" i="7"/>
  <c r="K1647" i="7"/>
  <c r="J1647" i="7"/>
  <c r="I1647" i="7"/>
  <c r="H1647" i="7"/>
  <c r="G1647" i="7"/>
  <c r="F1647" i="7"/>
  <c r="D1647" i="7"/>
  <c r="Q1646" i="7"/>
  <c r="P1646" i="7"/>
  <c r="O1646" i="7"/>
  <c r="N1646" i="7"/>
  <c r="L1646" i="7"/>
  <c r="K1646" i="7"/>
  <c r="J1646" i="7"/>
  <c r="I1646" i="7"/>
  <c r="H1646" i="7"/>
  <c r="G1646" i="7"/>
  <c r="F1646" i="7"/>
  <c r="D1646" i="7"/>
  <c r="Q1645" i="7"/>
  <c r="P1645" i="7"/>
  <c r="O1645" i="7"/>
  <c r="N1645" i="7"/>
  <c r="L1645" i="7"/>
  <c r="K1645" i="7"/>
  <c r="J1645" i="7"/>
  <c r="I1645" i="7"/>
  <c r="H1645" i="7"/>
  <c r="G1645" i="7"/>
  <c r="F1645" i="7"/>
  <c r="D1645" i="7"/>
  <c r="Q1644" i="7"/>
  <c r="P1644" i="7"/>
  <c r="O1644" i="7"/>
  <c r="N1644" i="7"/>
  <c r="L1644" i="7"/>
  <c r="K1644" i="7"/>
  <c r="J1644" i="7"/>
  <c r="I1644" i="7"/>
  <c r="H1644" i="7"/>
  <c r="G1644" i="7"/>
  <c r="F1644" i="7"/>
  <c r="D1644" i="7"/>
  <c r="Q1643" i="7"/>
  <c r="P1643" i="7"/>
  <c r="O1643" i="7"/>
  <c r="N1643" i="7"/>
  <c r="L1643" i="7"/>
  <c r="K1643" i="7"/>
  <c r="J1643" i="7"/>
  <c r="I1643" i="7"/>
  <c r="H1643" i="7"/>
  <c r="G1643" i="7"/>
  <c r="F1643" i="7"/>
  <c r="D1643" i="7"/>
  <c r="Q1642" i="7"/>
  <c r="P1642" i="7"/>
  <c r="O1642" i="7"/>
  <c r="N1642" i="7"/>
  <c r="L1642" i="7"/>
  <c r="K1642" i="7"/>
  <c r="J1642" i="7"/>
  <c r="I1642" i="7"/>
  <c r="H1642" i="7"/>
  <c r="G1642" i="7"/>
  <c r="F1642" i="7"/>
  <c r="D1642" i="7"/>
  <c r="Q1641" i="7"/>
  <c r="P1641" i="7"/>
  <c r="O1641" i="7"/>
  <c r="N1641" i="7"/>
  <c r="L1641" i="7"/>
  <c r="K1641" i="7"/>
  <c r="J1641" i="7"/>
  <c r="I1641" i="7"/>
  <c r="H1641" i="7"/>
  <c r="G1641" i="7"/>
  <c r="F1641" i="7"/>
  <c r="D1641" i="7"/>
  <c r="Q1640" i="7"/>
  <c r="P1640" i="7"/>
  <c r="O1640" i="7"/>
  <c r="N1640" i="7"/>
  <c r="L1640" i="7"/>
  <c r="K1640" i="7"/>
  <c r="J1640" i="7"/>
  <c r="I1640" i="7"/>
  <c r="H1640" i="7"/>
  <c r="G1640" i="7"/>
  <c r="F1640" i="7"/>
  <c r="D1640" i="7"/>
  <c r="Q1639" i="7"/>
  <c r="P1639" i="7"/>
  <c r="O1639" i="7"/>
  <c r="N1639" i="7"/>
  <c r="L1639" i="7"/>
  <c r="K1639" i="7"/>
  <c r="J1639" i="7"/>
  <c r="I1639" i="7"/>
  <c r="H1639" i="7"/>
  <c r="G1639" i="7"/>
  <c r="F1639" i="7"/>
  <c r="D1639" i="7"/>
  <c r="Q1638" i="7"/>
  <c r="P1638" i="7"/>
  <c r="O1638" i="7"/>
  <c r="N1638" i="7"/>
  <c r="L1638" i="7"/>
  <c r="K1638" i="7"/>
  <c r="J1638" i="7"/>
  <c r="I1638" i="7"/>
  <c r="H1638" i="7"/>
  <c r="G1638" i="7"/>
  <c r="F1638" i="7"/>
  <c r="D1638" i="7"/>
  <c r="Q1637" i="7"/>
  <c r="P1637" i="7"/>
  <c r="O1637" i="7"/>
  <c r="N1637" i="7"/>
  <c r="L1637" i="7"/>
  <c r="K1637" i="7"/>
  <c r="J1637" i="7"/>
  <c r="I1637" i="7"/>
  <c r="H1637" i="7"/>
  <c r="G1637" i="7"/>
  <c r="F1637" i="7"/>
  <c r="D1637" i="7"/>
  <c r="Q1636" i="7"/>
  <c r="P1636" i="7"/>
  <c r="O1636" i="7"/>
  <c r="N1636" i="7"/>
  <c r="L1636" i="7"/>
  <c r="K1636" i="7"/>
  <c r="J1636" i="7"/>
  <c r="I1636" i="7"/>
  <c r="H1636" i="7"/>
  <c r="G1636" i="7"/>
  <c r="F1636" i="7"/>
  <c r="D1636" i="7"/>
  <c r="Q1635" i="7"/>
  <c r="P1635" i="7"/>
  <c r="O1635" i="7"/>
  <c r="N1635" i="7"/>
  <c r="L1635" i="7"/>
  <c r="K1635" i="7"/>
  <c r="J1635" i="7"/>
  <c r="I1635" i="7"/>
  <c r="H1635" i="7"/>
  <c r="G1635" i="7"/>
  <c r="F1635" i="7"/>
  <c r="D1635" i="7"/>
  <c r="Q1634" i="7"/>
  <c r="P1634" i="7"/>
  <c r="O1634" i="7"/>
  <c r="N1634" i="7"/>
  <c r="L1634" i="7"/>
  <c r="K1634" i="7"/>
  <c r="J1634" i="7"/>
  <c r="I1634" i="7"/>
  <c r="H1634" i="7"/>
  <c r="G1634" i="7"/>
  <c r="F1634" i="7"/>
  <c r="D1634" i="7"/>
  <c r="Q1633" i="7"/>
  <c r="P1633" i="7"/>
  <c r="O1633" i="7"/>
  <c r="N1633" i="7"/>
  <c r="L1633" i="7"/>
  <c r="K1633" i="7"/>
  <c r="J1633" i="7"/>
  <c r="I1633" i="7"/>
  <c r="H1633" i="7"/>
  <c r="G1633" i="7"/>
  <c r="F1633" i="7"/>
  <c r="D1633" i="7"/>
  <c r="Q1632" i="7"/>
  <c r="P1632" i="7"/>
  <c r="O1632" i="7"/>
  <c r="N1632" i="7"/>
  <c r="L1632" i="7"/>
  <c r="K1632" i="7"/>
  <c r="J1632" i="7"/>
  <c r="I1632" i="7"/>
  <c r="H1632" i="7"/>
  <c r="G1632" i="7"/>
  <c r="F1632" i="7"/>
  <c r="D1632" i="7"/>
  <c r="Q1631" i="7"/>
  <c r="P1631" i="7"/>
  <c r="O1631" i="7"/>
  <c r="N1631" i="7"/>
  <c r="L1631" i="7"/>
  <c r="K1631" i="7"/>
  <c r="J1631" i="7"/>
  <c r="I1631" i="7"/>
  <c r="H1631" i="7"/>
  <c r="G1631" i="7"/>
  <c r="F1631" i="7"/>
  <c r="D1631" i="7"/>
  <c r="Q1630" i="7"/>
  <c r="P1630" i="7"/>
  <c r="O1630" i="7"/>
  <c r="N1630" i="7"/>
  <c r="L1630" i="7"/>
  <c r="K1630" i="7"/>
  <c r="J1630" i="7"/>
  <c r="I1630" i="7"/>
  <c r="H1630" i="7"/>
  <c r="G1630" i="7"/>
  <c r="F1630" i="7"/>
  <c r="D1630" i="7"/>
  <c r="Q1629" i="7"/>
  <c r="P1629" i="7"/>
  <c r="O1629" i="7"/>
  <c r="N1629" i="7"/>
  <c r="L1629" i="7"/>
  <c r="K1629" i="7"/>
  <c r="J1629" i="7"/>
  <c r="I1629" i="7"/>
  <c r="H1629" i="7"/>
  <c r="G1629" i="7"/>
  <c r="F1629" i="7"/>
  <c r="D1629" i="7"/>
  <c r="Q1628" i="7"/>
  <c r="P1628" i="7"/>
  <c r="O1628" i="7"/>
  <c r="N1628" i="7"/>
  <c r="L1628" i="7"/>
  <c r="K1628" i="7"/>
  <c r="J1628" i="7"/>
  <c r="I1628" i="7"/>
  <c r="H1628" i="7"/>
  <c r="G1628" i="7"/>
  <c r="F1628" i="7"/>
  <c r="D1628" i="7"/>
  <c r="Q1627" i="7"/>
  <c r="P1627" i="7"/>
  <c r="O1627" i="7"/>
  <c r="N1627" i="7"/>
  <c r="L1627" i="7"/>
  <c r="K1627" i="7"/>
  <c r="J1627" i="7"/>
  <c r="I1627" i="7"/>
  <c r="H1627" i="7"/>
  <c r="G1627" i="7"/>
  <c r="F1627" i="7"/>
  <c r="D1627" i="7"/>
  <c r="Q1626" i="7"/>
  <c r="P1626" i="7"/>
  <c r="O1626" i="7"/>
  <c r="N1626" i="7"/>
  <c r="L1626" i="7"/>
  <c r="K1626" i="7"/>
  <c r="J1626" i="7"/>
  <c r="I1626" i="7"/>
  <c r="H1626" i="7"/>
  <c r="G1626" i="7"/>
  <c r="F1626" i="7"/>
  <c r="D1626" i="7"/>
  <c r="Q1625" i="7"/>
  <c r="P1625" i="7"/>
  <c r="O1625" i="7"/>
  <c r="N1625" i="7"/>
  <c r="L1625" i="7"/>
  <c r="K1625" i="7"/>
  <c r="J1625" i="7"/>
  <c r="I1625" i="7"/>
  <c r="H1625" i="7"/>
  <c r="G1625" i="7"/>
  <c r="F1625" i="7"/>
  <c r="D1625" i="7"/>
  <c r="Q1624" i="7"/>
  <c r="P1624" i="7"/>
  <c r="O1624" i="7"/>
  <c r="N1624" i="7"/>
  <c r="L1624" i="7"/>
  <c r="K1624" i="7"/>
  <c r="J1624" i="7"/>
  <c r="I1624" i="7"/>
  <c r="H1624" i="7"/>
  <c r="G1624" i="7"/>
  <c r="F1624" i="7"/>
  <c r="D1624" i="7"/>
  <c r="Q1623" i="7"/>
  <c r="P1623" i="7"/>
  <c r="O1623" i="7"/>
  <c r="N1623" i="7"/>
  <c r="L1623" i="7"/>
  <c r="K1623" i="7"/>
  <c r="J1623" i="7"/>
  <c r="I1623" i="7"/>
  <c r="H1623" i="7"/>
  <c r="G1623" i="7"/>
  <c r="F1623" i="7"/>
  <c r="D1623" i="7"/>
  <c r="Q1622" i="7"/>
  <c r="P1622" i="7"/>
  <c r="O1622" i="7"/>
  <c r="N1622" i="7"/>
  <c r="L1622" i="7"/>
  <c r="K1622" i="7"/>
  <c r="J1622" i="7"/>
  <c r="I1622" i="7"/>
  <c r="H1622" i="7"/>
  <c r="G1622" i="7"/>
  <c r="F1622" i="7"/>
  <c r="D1622" i="7"/>
  <c r="Q1621" i="7"/>
  <c r="P1621" i="7"/>
  <c r="O1621" i="7"/>
  <c r="N1621" i="7"/>
  <c r="L1621" i="7"/>
  <c r="K1621" i="7"/>
  <c r="J1621" i="7"/>
  <c r="I1621" i="7"/>
  <c r="H1621" i="7"/>
  <c r="G1621" i="7"/>
  <c r="F1621" i="7"/>
  <c r="D1621" i="7"/>
  <c r="Q1620" i="7"/>
  <c r="P1620" i="7"/>
  <c r="O1620" i="7"/>
  <c r="N1620" i="7"/>
  <c r="L1620" i="7"/>
  <c r="K1620" i="7"/>
  <c r="J1620" i="7"/>
  <c r="I1620" i="7"/>
  <c r="H1620" i="7"/>
  <c r="G1620" i="7"/>
  <c r="F1620" i="7"/>
  <c r="D1620" i="7"/>
  <c r="Q1619" i="7"/>
  <c r="P1619" i="7"/>
  <c r="O1619" i="7"/>
  <c r="N1619" i="7"/>
  <c r="L1619" i="7"/>
  <c r="K1619" i="7"/>
  <c r="J1619" i="7"/>
  <c r="I1619" i="7"/>
  <c r="H1619" i="7"/>
  <c r="G1619" i="7"/>
  <c r="F1619" i="7"/>
  <c r="D1619" i="7"/>
  <c r="Q1618" i="7"/>
  <c r="P1618" i="7"/>
  <c r="O1618" i="7"/>
  <c r="N1618" i="7"/>
  <c r="L1618" i="7"/>
  <c r="K1618" i="7"/>
  <c r="J1618" i="7"/>
  <c r="I1618" i="7"/>
  <c r="H1618" i="7"/>
  <c r="G1618" i="7"/>
  <c r="F1618" i="7"/>
  <c r="D1618" i="7"/>
  <c r="Q1617" i="7"/>
  <c r="P1617" i="7"/>
  <c r="O1617" i="7"/>
  <c r="N1617" i="7"/>
  <c r="L1617" i="7"/>
  <c r="K1617" i="7"/>
  <c r="J1617" i="7"/>
  <c r="I1617" i="7"/>
  <c r="H1617" i="7"/>
  <c r="G1617" i="7"/>
  <c r="F1617" i="7"/>
  <c r="D1617" i="7"/>
  <c r="Q1616" i="7"/>
  <c r="P1616" i="7"/>
  <c r="O1616" i="7"/>
  <c r="N1616" i="7"/>
  <c r="L1616" i="7"/>
  <c r="K1616" i="7"/>
  <c r="J1616" i="7"/>
  <c r="I1616" i="7"/>
  <c r="H1616" i="7"/>
  <c r="G1616" i="7"/>
  <c r="F1616" i="7"/>
  <c r="D1616" i="7"/>
  <c r="Q1615" i="7"/>
  <c r="P1615" i="7"/>
  <c r="O1615" i="7"/>
  <c r="N1615" i="7"/>
  <c r="L1615" i="7"/>
  <c r="K1615" i="7"/>
  <c r="J1615" i="7"/>
  <c r="I1615" i="7"/>
  <c r="H1615" i="7"/>
  <c r="G1615" i="7"/>
  <c r="F1615" i="7"/>
  <c r="D1615" i="7"/>
  <c r="Q1614" i="7"/>
  <c r="P1614" i="7"/>
  <c r="O1614" i="7"/>
  <c r="N1614" i="7"/>
  <c r="L1614" i="7"/>
  <c r="K1614" i="7"/>
  <c r="J1614" i="7"/>
  <c r="I1614" i="7"/>
  <c r="H1614" i="7"/>
  <c r="G1614" i="7"/>
  <c r="F1614" i="7"/>
  <c r="D1614" i="7"/>
  <c r="Q1613" i="7"/>
  <c r="P1613" i="7"/>
  <c r="O1613" i="7"/>
  <c r="N1613" i="7"/>
  <c r="L1613" i="7"/>
  <c r="K1613" i="7"/>
  <c r="J1613" i="7"/>
  <c r="I1613" i="7"/>
  <c r="H1613" i="7"/>
  <c r="G1613" i="7"/>
  <c r="F1613" i="7"/>
  <c r="D1613" i="7"/>
  <c r="Q1612" i="7"/>
  <c r="P1612" i="7"/>
  <c r="O1612" i="7"/>
  <c r="N1612" i="7"/>
  <c r="L1612" i="7"/>
  <c r="K1612" i="7"/>
  <c r="J1612" i="7"/>
  <c r="I1612" i="7"/>
  <c r="H1612" i="7"/>
  <c r="G1612" i="7"/>
  <c r="F1612" i="7"/>
  <c r="D1612" i="7"/>
  <c r="Q1611" i="7"/>
  <c r="P1611" i="7"/>
  <c r="O1611" i="7"/>
  <c r="N1611" i="7"/>
  <c r="L1611" i="7"/>
  <c r="K1611" i="7"/>
  <c r="J1611" i="7"/>
  <c r="I1611" i="7"/>
  <c r="H1611" i="7"/>
  <c r="G1611" i="7"/>
  <c r="F1611" i="7"/>
  <c r="D1611" i="7"/>
  <c r="Q1610" i="7"/>
  <c r="P1610" i="7"/>
  <c r="O1610" i="7"/>
  <c r="N1610" i="7"/>
  <c r="L1610" i="7"/>
  <c r="K1610" i="7"/>
  <c r="J1610" i="7"/>
  <c r="I1610" i="7"/>
  <c r="H1610" i="7"/>
  <c r="G1610" i="7"/>
  <c r="F1610" i="7"/>
  <c r="D1610" i="7"/>
  <c r="Q1609" i="7"/>
  <c r="P1609" i="7"/>
  <c r="O1609" i="7"/>
  <c r="N1609" i="7"/>
  <c r="L1609" i="7"/>
  <c r="K1609" i="7"/>
  <c r="J1609" i="7"/>
  <c r="I1609" i="7"/>
  <c r="H1609" i="7"/>
  <c r="G1609" i="7"/>
  <c r="F1609" i="7"/>
  <c r="D1609" i="7"/>
  <c r="Q1608" i="7"/>
  <c r="P1608" i="7"/>
  <c r="O1608" i="7"/>
  <c r="N1608" i="7"/>
  <c r="L1608" i="7"/>
  <c r="K1608" i="7"/>
  <c r="J1608" i="7"/>
  <c r="I1608" i="7"/>
  <c r="H1608" i="7"/>
  <c r="G1608" i="7"/>
  <c r="F1608" i="7"/>
  <c r="D1608" i="7"/>
  <c r="Q1607" i="7"/>
  <c r="P1607" i="7"/>
  <c r="O1607" i="7"/>
  <c r="N1607" i="7"/>
  <c r="L1607" i="7"/>
  <c r="K1607" i="7"/>
  <c r="J1607" i="7"/>
  <c r="I1607" i="7"/>
  <c r="H1607" i="7"/>
  <c r="G1607" i="7"/>
  <c r="F1607" i="7"/>
  <c r="D1607" i="7"/>
  <c r="Q1606" i="7"/>
  <c r="P1606" i="7"/>
  <c r="O1606" i="7"/>
  <c r="N1606" i="7"/>
  <c r="L1606" i="7"/>
  <c r="K1606" i="7"/>
  <c r="J1606" i="7"/>
  <c r="I1606" i="7"/>
  <c r="H1606" i="7"/>
  <c r="G1606" i="7"/>
  <c r="F1606" i="7"/>
  <c r="D1606" i="7"/>
  <c r="Q1605" i="7"/>
  <c r="P1605" i="7"/>
  <c r="O1605" i="7"/>
  <c r="N1605" i="7"/>
  <c r="L1605" i="7"/>
  <c r="K1605" i="7"/>
  <c r="J1605" i="7"/>
  <c r="I1605" i="7"/>
  <c r="H1605" i="7"/>
  <c r="G1605" i="7"/>
  <c r="F1605" i="7"/>
  <c r="D1605" i="7"/>
  <c r="Q1604" i="7"/>
  <c r="P1604" i="7"/>
  <c r="O1604" i="7"/>
  <c r="N1604" i="7"/>
  <c r="L1604" i="7"/>
  <c r="K1604" i="7"/>
  <c r="J1604" i="7"/>
  <c r="I1604" i="7"/>
  <c r="H1604" i="7"/>
  <c r="G1604" i="7"/>
  <c r="F1604" i="7"/>
  <c r="D1604" i="7"/>
  <c r="Q1603" i="7"/>
  <c r="P1603" i="7"/>
  <c r="O1603" i="7"/>
  <c r="N1603" i="7"/>
  <c r="L1603" i="7"/>
  <c r="K1603" i="7"/>
  <c r="J1603" i="7"/>
  <c r="I1603" i="7"/>
  <c r="H1603" i="7"/>
  <c r="G1603" i="7"/>
  <c r="F1603" i="7"/>
  <c r="D1603" i="7"/>
  <c r="Q1602" i="7"/>
  <c r="P1602" i="7"/>
  <c r="O1602" i="7"/>
  <c r="N1602" i="7"/>
  <c r="L1602" i="7"/>
  <c r="K1602" i="7"/>
  <c r="J1602" i="7"/>
  <c r="I1602" i="7"/>
  <c r="H1602" i="7"/>
  <c r="G1602" i="7"/>
  <c r="F1602" i="7"/>
  <c r="D1602" i="7"/>
  <c r="Q1601" i="7"/>
  <c r="P1601" i="7"/>
  <c r="O1601" i="7"/>
  <c r="N1601" i="7"/>
  <c r="L1601" i="7"/>
  <c r="K1601" i="7"/>
  <c r="J1601" i="7"/>
  <c r="I1601" i="7"/>
  <c r="H1601" i="7"/>
  <c r="G1601" i="7"/>
  <c r="F1601" i="7"/>
  <c r="D1601" i="7"/>
  <c r="Q1600" i="7"/>
  <c r="P1600" i="7"/>
  <c r="O1600" i="7"/>
  <c r="N1600" i="7"/>
  <c r="L1600" i="7"/>
  <c r="K1600" i="7"/>
  <c r="J1600" i="7"/>
  <c r="I1600" i="7"/>
  <c r="H1600" i="7"/>
  <c r="G1600" i="7"/>
  <c r="F1600" i="7"/>
  <c r="D1600" i="7"/>
  <c r="Q1599" i="7"/>
  <c r="P1599" i="7"/>
  <c r="O1599" i="7"/>
  <c r="N1599" i="7"/>
  <c r="L1599" i="7"/>
  <c r="K1599" i="7"/>
  <c r="J1599" i="7"/>
  <c r="I1599" i="7"/>
  <c r="H1599" i="7"/>
  <c r="G1599" i="7"/>
  <c r="F1599" i="7"/>
  <c r="D1599" i="7"/>
  <c r="Q1598" i="7"/>
  <c r="P1598" i="7"/>
  <c r="O1598" i="7"/>
  <c r="N1598" i="7"/>
  <c r="L1598" i="7"/>
  <c r="K1598" i="7"/>
  <c r="J1598" i="7"/>
  <c r="I1598" i="7"/>
  <c r="H1598" i="7"/>
  <c r="G1598" i="7"/>
  <c r="F1598" i="7"/>
  <c r="D1598" i="7"/>
  <c r="Q1597" i="7"/>
  <c r="P1597" i="7"/>
  <c r="O1597" i="7"/>
  <c r="N1597" i="7"/>
  <c r="L1597" i="7"/>
  <c r="K1597" i="7"/>
  <c r="J1597" i="7"/>
  <c r="I1597" i="7"/>
  <c r="H1597" i="7"/>
  <c r="G1597" i="7"/>
  <c r="F1597" i="7"/>
  <c r="D1597" i="7"/>
  <c r="Q1596" i="7"/>
  <c r="P1596" i="7"/>
  <c r="O1596" i="7"/>
  <c r="N1596" i="7"/>
  <c r="L1596" i="7"/>
  <c r="K1596" i="7"/>
  <c r="J1596" i="7"/>
  <c r="I1596" i="7"/>
  <c r="H1596" i="7"/>
  <c r="G1596" i="7"/>
  <c r="F1596" i="7"/>
  <c r="D1596" i="7"/>
  <c r="Q1595" i="7"/>
  <c r="P1595" i="7"/>
  <c r="O1595" i="7"/>
  <c r="N1595" i="7"/>
  <c r="L1595" i="7"/>
  <c r="K1595" i="7"/>
  <c r="J1595" i="7"/>
  <c r="I1595" i="7"/>
  <c r="H1595" i="7"/>
  <c r="G1595" i="7"/>
  <c r="F1595" i="7"/>
  <c r="D1595" i="7"/>
  <c r="Q1594" i="7"/>
  <c r="P1594" i="7"/>
  <c r="O1594" i="7"/>
  <c r="N1594" i="7"/>
  <c r="L1594" i="7"/>
  <c r="K1594" i="7"/>
  <c r="J1594" i="7"/>
  <c r="I1594" i="7"/>
  <c r="H1594" i="7"/>
  <c r="G1594" i="7"/>
  <c r="F1594" i="7"/>
  <c r="D1594" i="7"/>
  <c r="Q1593" i="7"/>
  <c r="P1593" i="7"/>
  <c r="O1593" i="7"/>
  <c r="N1593" i="7"/>
  <c r="L1593" i="7"/>
  <c r="K1593" i="7"/>
  <c r="J1593" i="7"/>
  <c r="I1593" i="7"/>
  <c r="H1593" i="7"/>
  <c r="G1593" i="7"/>
  <c r="F1593" i="7"/>
  <c r="D1593" i="7"/>
  <c r="Q1592" i="7"/>
  <c r="P1592" i="7"/>
  <c r="O1592" i="7"/>
  <c r="N1592" i="7"/>
  <c r="L1592" i="7"/>
  <c r="K1592" i="7"/>
  <c r="J1592" i="7"/>
  <c r="I1592" i="7"/>
  <c r="H1592" i="7"/>
  <c r="G1592" i="7"/>
  <c r="F1592" i="7"/>
  <c r="D1592" i="7"/>
  <c r="Q1591" i="7"/>
  <c r="P1591" i="7"/>
  <c r="O1591" i="7"/>
  <c r="N1591" i="7"/>
  <c r="L1591" i="7"/>
  <c r="K1591" i="7"/>
  <c r="J1591" i="7"/>
  <c r="I1591" i="7"/>
  <c r="H1591" i="7"/>
  <c r="G1591" i="7"/>
  <c r="F1591" i="7"/>
  <c r="D1591" i="7"/>
  <c r="Q1590" i="7"/>
  <c r="P1590" i="7"/>
  <c r="O1590" i="7"/>
  <c r="N1590" i="7"/>
  <c r="L1590" i="7"/>
  <c r="K1590" i="7"/>
  <c r="J1590" i="7"/>
  <c r="I1590" i="7"/>
  <c r="H1590" i="7"/>
  <c r="G1590" i="7"/>
  <c r="F1590" i="7"/>
  <c r="D1590" i="7"/>
  <c r="Q1589" i="7"/>
  <c r="P1589" i="7"/>
  <c r="O1589" i="7"/>
  <c r="N1589" i="7"/>
  <c r="L1589" i="7"/>
  <c r="K1589" i="7"/>
  <c r="J1589" i="7"/>
  <c r="I1589" i="7"/>
  <c r="H1589" i="7"/>
  <c r="G1589" i="7"/>
  <c r="F1589" i="7"/>
  <c r="D1589" i="7"/>
  <c r="Q1588" i="7"/>
  <c r="P1588" i="7"/>
  <c r="O1588" i="7"/>
  <c r="N1588" i="7"/>
  <c r="L1588" i="7"/>
  <c r="K1588" i="7"/>
  <c r="J1588" i="7"/>
  <c r="I1588" i="7"/>
  <c r="H1588" i="7"/>
  <c r="G1588" i="7"/>
  <c r="F1588" i="7"/>
  <c r="D1588" i="7"/>
  <c r="Q1587" i="7"/>
  <c r="P1587" i="7"/>
  <c r="O1587" i="7"/>
  <c r="N1587" i="7"/>
  <c r="L1587" i="7"/>
  <c r="K1587" i="7"/>
  <c r="J1587" i="7"/>
  <c r="I1587" i="7"/>
  <c r="H1587" i="7"/>
  <c r="G1587" i="7"/>
  <c r="F1587" i="7"/>
  <c r="D1587" i="7"/>
  <c r="Q1586" i="7"/>
  <c r="P1586" i="7"/>
  <c r="O1586" i="7"/>
  <c r="N1586" i="7"/>
  <c r="L1586" i="7"/>
  <c r="K1586" i="7"/>
  <c r="J1586" i="7"/>
  <c r="I1586" i="7"/>
  <c r="H1586" i="7"/>
  <c r="G1586" i="7"/>
  <c r="F1586" i="7"/>
  <c r="D1586" i="7"/>
  <c r="Q1585" i="7"/>
  <c r="P1585" i="7"/>
  <c r="O1585" i="7"/>
  <c r="N1585" i="7"/>
  <c r="L1585" i="7"/>
  <c r="K1585" i="7"/>
  <c r="J1585" i="7"/>
  <c r="I1585" i="7"/>
  <c r="H1585" i="7"/>
  <c r="G1585" i="7"/>
  <c r="F1585" i="7"/>
  <c r="D1585" i="7"/>
  <c r="Q1584" i="7"/>
  <c r="P1584" i="7"/>
  <c r="O1584" i="7"/>
  <c r="N1584" i="7"/>
  <c r="L1584" i="7"/>
  <c r="K1584" i="7"/>
  <c r="J1584" i="7"/>
  <c r="I1584" i="7"/>
  <c r="H1584" i="7"/>
  <c r="G1584" i="7"/>
  <c r="F1584" i="7"/>
  <c r="D1584" i="7"/>
  <c r="Q1583" i="7"/>
  <c r="P1583" i="7"/>
  <c r="O1583" i="7"/>
  <c r="N1583" i="7"/>
  <c r="L1583" i="7"/>
  <c r="K1583" i="7"/>
  <c r="J1583" i="7"/>
  <c r="I1583" i="7"/>
  <c r="H1583" i="7"/>
  <c r="G1583" i="7"/>
  <c r="F1583" i="7"/>
  <c r="D1583" i="7"/>
  <c r="Q1582" i="7"/>
  <c r="P1582" i="7"/>
  <c r="O1582" i="7"/>
  <c r="N1582" i="7"/>
  <c r="L1582" i="7"/>
  <c r="K1582" i="7"/>
  <c r="J1582" i="7"/>
  <c r="I1582" i="7"/>
  <c r="H1582" i="7"/>
  <c r="G1582" i="7"/>
  <c r="F1582" i="7"/>
  <c r="D1582" i="7"/>
  <c r="Q1581" i="7"/>
  <c r="P1581" i="7"/>
  <c r="O1581" i="7"/>
  <c r="N1581" i="7"/>
  <c r="L1581" i="7"/>
  <c r="K1581" i="7"/>
  <c r="J1581" i="7"/>
  <c r="I1581" i="7"/>
  <c r="H1581" i="7"/>
  <c r="G1581" i="7"/>
  <c r="F1581" i="7"/>
  <c r="D1581" i="7"/>
  <c r="Q1580" i="7"/>
  <c r="P1580" i="7"/>
  <c r="O1580" i="7"/>
  <c r="N1580" i="7"/>
  <c r="L1580" i="7"/>
  <c r="K1580" i="7"/>
  <c r="J1580" i="7"/>
  <c r="I1580" i="7"/>
  <c r="H1580" i="7"/>
  <c r="G1580" i="7"/>
  <c r="F1580" i="7"/>
  <c r="D1580" i="7"/>
  <c r="Q1579" i="7"/>
  <c r="P1579" i="7"/>
  <c r="O1579" i="7"/>
  <c r="N1579" i="7"/>
  <c r="L1579" i="7"/>
  <c r="K1579" i="7"/>
  <c r="J1579" i="7"/>
  <c r="I1579" i="7"/>
  <c r="H1579" i="7"/>
  <c r="G1579" i="7"/>
  <c r="F1579" i="7"/>
  <c r="D1579" i="7"/>
  <c r="Q1578" i="7"/>
  <c r="P1578" i="7"/>
  <c r="O1578" i="7"/>
  <c r="N1578" i="7"/>
  <c r="L1578" i="7"/>
  <c r="K1578" i="7"/>
  <c r="J1578" i="7"/>
  <c r="I1578" i="7"/>
  <c r="H1578" i="7"/>
  <c r="G1578" i="7"/>
  <c r="F1578" i="7"/>
  <c r="D1578" i="7"/>
  <c r="Q1577" i="7"/>
  <c r="P1577" i="7"/>
  <c r="O1577" i="7"/>
  <c r="N1577" i="7"/>
  <c r="L1577" i="7"/>
  <c r="K1577" i="7"/>
  <c r="J1577" i="7"/>
  <c r="I1577" i="7"/>
  <c r="H1577" i="7"/>
  <c r="G1577" i="7"/>
  <c r="F1577" i="7"/>
  <c r="D1577" i="7"/>
  <c r="Q1576" i="7"/>
  <c r="P1576" i="7"/>
  <c r="O1576" i="7"/>
  <c r="N1576" i="7"/>
  <c r="L1576" i="7"/>
  <c r="K1576" i="7"/>
  <c r="J1576" i="7"/>
  <c r="I1576" i="7"/>
  <c r="H1576" i="7"/>
  <c r="G1576" i="7"/>
  <c r="F1576" i="7"/>
  <c r="D1576" i="7"/>
  <c r="Q1575" i="7"/>
  <c r="P1575" i="7"/>
  <c r="O1575" i="7"/>
  <c r="N1575" i="7"/>
  <c r="L1575" i="7"/>
  <c r="K1575" i="7"/>
  <c r="J1575" i="7"/>
  <c r="I1575" i="7"/>
  <c r="H1575" i="7"/>
  <c r="G1575" i="7"/>
  <c r="F1575" i="7"/>
  <c r="D1575" i="7"/>
  <c r="Q1574" i="7"/>
  <c r="P1574" i="7"/>
  <c r="O1574" i="7"/>
  <c r="N1574" i="7"/>
  <c r="L1574" i="7"/>
  <c r="K1574" i="7"/>
  <c r="J1574" i="7"/>
  <c r="I1574" i="7"/>
  <c r="H1574" i="7"/>
  <c r="G1574" i="7"/>
  <c r="F1574" i="7"/>
  <c r="D1574" i="7"/>
  <c r="Q1573" i="7"/>
  <c r="P1573" i="7"/>
  <c r="O1573" i="7"/>
  <c r="N1573" i="7"/>
  <c r="L1573" i="7"/>
  <c r="K1573" i="7"/>
  <c r="J1573" i="7"/>
  <c r="I1573" i="7"/>
  <c r="H1573" i="7"/>
  <c r="G1573" i="7"/>
  <c r="F1573" i="7"/>
  <c r="D1573" i="7"/>
  <c r="Q1572" i="7"/>
  <c r="P1572" i="7"/>
  <c r="O1572" i="7"/>
  <c r="N1572" i="7"/>
  <c r="L1572" i="7"/>
  <c r="K1572" i="7"/>
  <c r="J1572" i="7"/>
  <c r="I1572" i="7"/>
  <c r="H1572" i="7"/>
  <c r="G1572" i="7"/>
  <c r="F1572" i="7"/>
  <c r="D1572" i="7"/>
  <c r="Q1571" i="7"/>
  <c r="P1571" i="7"/>
  <c r="O1571" i="7"/>
  <c r="N1571" i="7"/>
  <c r="L1571" i="7"/>
  <c r="K1571" i="7"/>
  <c r="J1571" i="7"/>
  <c r="I1571" i="7"/>
  <c r="H1571" i="7"/>
  <c r="G1571" i="7"/>
  <c r="F1571" i="7"/>
  <c r="D1571" i="7"/>
  <c r="Q1570" i="7"/>
  <c r="P1570" i="7"/>
  <c r="O1570" i="7"/>
  <c r="N1570" i="7"/>
  <c r="L1570" i="7"/>
  <c r="K1570" i="7"/>
  <c r="J1570" i="7"/>
  <c r="I1570" i="7"/>
  <c r="H1570" i="7"/>
  <c r="G1570" i="7"/>
  <c r="F1570" i="7"/>
  <c r="D1570" i="7"/>
  <c r="Q1569" i="7"/>
  <c r="P1569" i="7"/>
  <c r="O1569" i="7"/>
  <c r="N1569" i="7"/>
  <c r="L1569" i="7"/>
  <c r="K1569" i="7"/>
  <c r="J1569" i="7"/>
  <c r="I1569" i="7"/>
  <c r="H1569" i="7"/>
  <c r="G1569" i="7"/>
  <c r="F1569" i="7"/>
  <c r="D1569" i="7"/>
  <c r="Q1568" i="7"/>
  <c r="P1568" i="7"/>
  <c r="O1568" i="7"/>
  <c r="N1568" i="7"/>
  <c r="L1568" i="7"/>
  <c r="K1568" i="7"/>
  <c r="J1568" i="7"/>
  <c r="I1568" i="7"/>
  <c r="H1568" i="7"/>
  <c r="G1568" i="7"/>
  <c r="F1568" i="7"/>
  <c r="D1568" i="7"/>
  <c r="Q1567" i="7"/>
  <c r="P1567" i="7"/>
  <c r="O1567" i="7"/>
  <c r="N1567" i="7"/>
  <c r="L1567" i="7"/>
  <c r="K1567" i="7"/>
  <c r="J1567" i="7"/>
  <c r="I1567" i="7"/>
  <c r="H1567" i="7"/>
  <c r="G1567" i="7"/>
  <c r="F1567" i="7"/>
  <c r="D1567" i="7"/>
  <c r="Q1566" i="7"/>
  <c r="P1566" i="7"/>
  <c r="O1566" i="7"/>
  <c r="N1566" i="7"/>
  <c r="L1566" i="7"/>
  <c r="K1566" i="7"/>
  <c r="J1566" i="7"/>
  <c r="I1566" i="7"/>
  <c r="H1566" i="7"/>
  <c r="G1566" i="7"/>
  <c r="F1566" i="7"/>
  <c r="D1566" i="7"/>
  <c r="Q1565" i="7"/>
  <c r="P1565" i="7"/>
  <c r="O1565" i="7"/>
  <c r="N1565" i="7"/>
  <c r="L1565" i="7"/>
  <c r="K1565" i="7"/>
  <c r="J1565" i="7"/>
  <c r="I1565" i="7"/>
  <c r="H1565" i="7"/>
  <c r="G1565" i="7"/>
  <c r="F1565" i="7"/>
  <c r="D1565" i="7"/>
  <c r="Q1564" i="7"/>
  <c r="P1564" i="7"/>
  <c r="O1564" i="7"/>
  <c r="N1564" i="7"/>
  <c r="L1564" i="7"/>
  <c r="K1564" i="7"/>
  <c r="J1564" i="7"/>
  <c r="I1564" i="7"/>
  <c r="H1564" i="7"/>
  <c r="G1564" i="7"/>
  <c r="F1564" i="7"/>
  <c r="D1564" i="7"/>
  <c r="Q1563" i="7"/>
  <c r="P1563" i="7"/>
  <c r="O1563" i="7"/>
  <c r="N1563" i="7"/>
  <c r="L1563" i="7"/>
  <c r="K1563" i="7"/>
  <c r="J1563" i="7"/>
  <c r="I1563" i="7"/>
  <c r="H1563" i="7"/>
  <c r="G1563" i="7"/>
  <c r="F1563" i="7"/>
  <c r="D1563" i="7"/>
  <c r="Q1562" i="7"/>
  <c r="P1562" i="7"/>
  <c r="O1562" i="7"/>
  <c r="N1562" i="7"/>
  <c r="L1562" i="7"/>
  <c r="K1562" i="7"/>
  <c r="J1562" i="7"/>
  <c r="I1562" i="7"/>
  <c r="H1562" i="7"/>
  <c r="G1562" i="7"/>
  <c r="F1562" i="7"/>
  <c r="D1562" i="7"/>
  <c r="Q1561" i="7"/>
  <c r="P1561" i="7"/>
  <c r="O1561" i="7"/>
  <c r="N1561" i="7"/>
  <c r="L1561" i="7"/>
  <c r="K1561" i="7"/>
  <c r="J1561" i="7"/>
  <c r="I1561" i="7"/>
  <c r="H1561" i="7"/>
  <c r="G1561" i="7"/>
  <c r="F1561" i="7"/>
  <c r="D1561" i="7"/>
  <c r="Q1560" i="7"/>
  <c r="P1560" i="7"/>
  <c r="O1560" i="7"/>
  <c r="N1560" i="7"/>
  <c r="L1560" i="7"/>
  <c r="K1560" i="7"/>
  <c r="J1560" i="7"/>
  <c r="I1560" i="7"/>
  <c r="H1560" i="7"/>
  <c r="G1560" i="7"/>
  <c r="F1560" i="7"/>
  <c r="D1560" i="7"/>
  <c r="Q1559" i="7"/>
  <c r="P1559" i="7"/>
  <c r="O1559" i="7"/>
  <c r="N1559" i="7"/>
  <c r="L1559" i="7"/>
  <c r="K1559" i="7"/>
  <c r="J1559" i="7"/>
  <c r="I1559" i="7"/>
  <c r="H1559" i="7"/>
  <c r="G1559" i="7"/>
  <c r="F1559" i="7"/>
  <c r="D1559" i="7"/>
  <c r="Q1558" i="7"/>
  <c r="P1558" i="7"/>
  <c r="O1558" i="7"/>
  <c r="N1558" i="7"/>
  <c r="L1558" i="7"/>
  <c r="K1558" i="7"/>
  <c r="J1558" i="7"/>
  <c r="I1558" i="7"/>
  <c r="H1558" i="7"/>
  <c r="G1558" i="7"/>
  <c r="F1558" i="7"/>
  <c r="D1558" i="7"/>
  <c r="Q1557" i="7"/>
  <c r="P1557" i="7"/>
  <c r="O1557" i="7"/>
  <c r="N1557" i="7"/>
  <c r="L1557" i="7"/>
  <c r="K1557" i="7"/>
  <c r="J1557" i="7"/>
  <c r="I1557" i="7"/>
  <c r="H1557" i="7"/>
  <c r="G1557" i="7"/>
  <c r="F1557" i="7"/>
  <c r="D1557" i="7"/>
  <c r="Q1556" i="7"/>
  <c r="P1556" i="7"/>
  <c r="O1556" i="7"/>
  <c r="N1556" i="7"/>
  <c r="L1556" i="7"/>
  <c r="K1556" i="7"/>
  <c r="J1556" i="7"/>
  <c r="I1556" i="7"/>
  <c r="H1556" i="7"/>
  <c r="G1556" i="7"/>
  <c r="F1556" i="7"/>
  <c r="D1556" i="7"/>
  <c r="Q1555" i="7"/>
  <c r="P1555" i="7"/>
  <c r="O1555" i="7"/>
  <c r="N1555" i="7"/>
  <c r="L1555" i="7"/>
  <c r="K1555" i="7"/>
  <c r="J1555" i="7"/>
  <c r="I1555" i="7"/>
  <c r="H1555" i="7"/>
  <c r="G1555" i="7"/>
  <c r="F1555" i="7"/>
  <c r="D1555" i="7"/>
  <c r="Q1554" i="7"/>
  <c r="P1554" i="7"/>
  <c r="O1554" i="7"/>
  <c r="N1554" i="7"/>
  <c r="L1554" i="7"/>
  <c r="K1554" i="7"/>
  <c r="J1554" i="7"/>
  <c r="I1554" i="7"/>
  <c r="H1554" i="7"/>
  <c r="G1554" i="7"/>
  <c r="F1554" i="7"/>
  <c r="D1554" i="7"/>
  <c r="Q1553" i="7"/>
  <c r="P1553" i="7"/>
  <c r="O1553" i="7"/>
  <c r="N1553" i="7"/>
  <c r="L1553" i="7"/>
  <c r="K1553" i="7"/>
  <c r="J1553" i="7"/>
  <c r="I1553" i="7"/>
  <c r="H1553" i="7"/>
  <c r="G1553" i="7"/>
  <c r="F1553" i="7"/>
  <c r="D1553" i="7"/>
  <c r="Q1552" i="7"/>
  <c r="P1552" i="7"/>
  <c r="O1552" i="7"/>
  <c r="N1552" i="7"/>
  <c r="L1552" i="7"/>
  <c r="K1552" i="7"/>
  <c r="J1552" i="7"/>
  <c r="I1552" i="7"/>
  <c r="H1552" i="7"/>
  <c r="G1552" i="7"/>
  <c r="F1552" i="7"/>
  <c r="D1552" i="7"/>
  <c r="Q1551" i="7"/>
  <c r="P1551" i="7"/>
  <c r="O1551" i="7"/>
  <c r="N1551" i="7"/>
  <c r="L1551" i="7"/>
  <c r="K1551" i="7"/>
  <c r="J1551" i="7"/>
  <c r="I1551" i="7"/>
  <c r="H1551" i="7"/>
  <c r="G1551" i="7"/>
  <c r="F1551" i="7"/>
  <c r="D1551" i="7"/>
  <c r="Q1550" i="7"/>
  <c r="P1550" i="7"/>
  <c r="O1550" i="7"/>
  <c r="N1550" i="7"/>
  <c r="L1550" i="7"/>
  <c r="K1550" i="7"/>
  <c r="J1550" i="7"/>
  <c r="I1550" i="7"/>
  <c r="H1550" i="7"/>
  <c r="G1550" i="7"/>
  <c r="F1550" i="7"/>
  <c r="D1550" i="7"/>
  <c r="Q1549" i="7"/>
  <c r="P1549" i="7"/>
  <c r="O1549" i="7"/>
  <c r="N1549" i="7"/>
  <c r="L1549" i="7"/>
  <c r="K1549" i="7"/>
  <c r="J1549" i="7"/>
  <c r="I1549" i="7"/>
  <c r="H1549" i="7"/>
  <c r="G1549" i="7"/>
  <c r="F1549" i="7"/>
  <c r="D1549" i="7"/>
  <c r="Q1548" i="7"/>
  <c r="P1548" i="7"/>
  <c r="O1548" i="7"/>
  <c r="N1548" i="7"/>
  <c r="L1548" i="7"/>
  <c r="K1548" i="7"/>
  <c r="J1548" i="7"/>
  <c r="I1548" i="7"/>
  <c r="H1548" i="7"/>
  <c r="G1548" i="7"/>
  <c r="F1548" i="7"/>
  <c r="D1548" i="7"/>
  <c r="Q1547" i="7"/>
  <c r="P1547" i="7"/>
  <c r="O1547" i="7"/>
  <c r="N1547" i="7"/>
  <c r="L1547" i="7"/>
  <c r="K1547" i="7"/>
  <c r="J1547" i="7"/>
  <c r="I1547" i="7"/>
  <c r="H1547" i="7"/>
  <c r="G1547" i="7"/>
  <c r="F1547" i="7"/>
  <c r="D1547" i="7"/>
  <c r="Q1546" i="7"/>
  <c r="P1546" i="7"/>
  <c r="O1546" i="7"/>
  <c r="N1546" i="7"/>
  <c r="L1546" i="7"/>
  <c r="K1546" i="7"/>
  <c r="J1546" i="7"/>
  <c r="I1546" i="7"/>
  <c r="H1546" i="7"/>
  <c r="G1546" i="7"/>
  <c r="F1546" i="7"/>
  <c r="D1546" i="7"/>
  <c r="Q1545" i="7"/>
  <c r="P1545" i="7"/>
  <c r="O1545" i="7"/>
  <c r="N1545" i="7"/>
  <c r="L1545" i="7"/>
  <c r="K1545" i="7"/>
  <c r="J1545" i="7"/>
  <c r="I1545" i="7"/>
  <c r="H1545" i="7"/>
  <c r="G1545" i="7"/>
  <c r="F1545" i="7"/>
  <c r="D1545" i="7"/>
  <c r="Q1544" i="7"/>
  <c r="P1544" i="7"/>
  <c r="O1544" i="7"/>
  <c r="N1544" i="7"/>
  <c r="L1544" i="7"/>
  <c r="K1544" i="7"/>
  <c r="J1544" i="7"/>
  <c r="I1544" i="7"/>
  <c r="H1544" i="7"/>
  <c r="G1544" i="7"/>
  <c r="F1544" i="7"/>
  <c r="D1544" i="7"/>
  <c r="Q1543" i="7"/>
  <c r="P1543" i="7"/>
  <c r="O1543" i="7"/>
  <c r="N1543" i="7"/>
  <c r="L1543" i="7"/>
  <c r="K1543" i="7"/>
  <c r="J1543" i="7"/>
  <c r="I1543" i="7"/>
  <c r="H1543" i="7"/>
  <c r="G1543" i="7"/>
  <c r="F1543" i="7"/>
  <c r="D1543" i="7"/>
  <c r="Q1542" i="7"/>
  <c r="P1542" i="7"/>
  <c r="O1542" i="7"/>
  <c r="N1542" i="7"/>
  <c r="L1542" i="7"/>
  <c r="K1542" i="7"/>
  <c r="J1542" i="7"/>
  <c r="I1542" i="7"/>
  <c r="H1542" i="7"/>
  <c r="G1542" i="7"/>
  <c r="F1542" i="7"/>
  <c r="D1542" i="7"/>
  <c r="Q1541" i="7"/>
  <c r="P1541" i="7"/>
  <c r="O1541" i="7"/>
  <c r="N1541" i="7"/>
  <c r="L1541" i="7"/>
  <c r="K1541" i="7"/>
  <c r="J1541" i="7"/>
  <c r="I1541" i="7"/>
  <c r="H1541" i="7"/>
  <c r="G1541" i="7"/>
  <c r="F1541" i="7"/>
  <c r="D1541" i="7"/>
  <c r="Q1540" i="7"/>
  <c r="P1540" i="7"/>
  <c r="O1540" i="7"/>
  <c r="N1540" i="7"/>
  <c r="L1540" i="7"/>
  <c r="K1540" i="7"/>
  <c r="J1540" i="7"/>
  <c r="I1540" i="7"/>
  <c r="H1540" i="7"/>
  <c r="G1540" i="7"/>
  <c r="F1540" i="7"/>
  <c r="D1540" i="7"/>
  <c r="Q1539" i="7"/>
  <c r="P1539" i="7"/>
  <c r="O1539" i="7"/>
  <c r="N1539" i="7"/>
  <c r="L1539" i="7"/>
  <c r="K1539" i="7"/>
  <c r="J1539" i="7"/>
  <c r="I1539" i="7"/>
  <c r="H1539" i="7"/>
  <c r="G1539" i="7"/>
  <c r="F1539" i="7"/>
  <c r="D1539" i="7"/>
  <c r="Q1538" i="7"/>
  <c r="P1538" i="7"/>
  <c r="O1538" i="7"/>
  <c r="N1538" i="7"/>
  <c r="L1538" i="7"/>
  <c r="K1538" i="7"/>
  <c r="J1538" i="7"/>
  <c r="I1538" i="7"/>
  <c r="H1538" i="7"/>
  <c r="G1538" i="7"/>
  <c r="F1538" i="7"/>
  <c r="D1538" i="7"/>
  <c r="Q1537" i="7"/>
  <c r="P1537" i="7"/>
  <c r="O1537" i="7"/>
  <c r="N1537" i="7"/>
  <c r="L1537" i="7"/>
  <c r="K1537" i="7"/>
  <c r="J1537" i="7"/>
  <c r="I1537" i="7"/>
  <c r="H1537" i="7"/>
  <c r="G1537" i="7"/>
  <c r="F1537" i="7"/>
  <c r="D1537" i="7"/>
  <c r="Q1536" i="7"/>
  <c r="P1536" i="7"/>
  <c r="O1536" i="7"/>
  <c r="N1536" i="7"/>
  <c r="L1536" i="7"/>
  <c r="K1536" i="7"/>
  <c r="J1536" i="7"/>
  <c r="I1536" i="7"/>
  <c r="H1536" i="7"/>
  <c r="G1536" i="7"/>
  <c r="F1536" i="7"/>
  <c r="D1536" i="7"/>
  <c r="Q1535" i="7"/>
  <c r="P1535" i="7"/>
  <c r="O1535" i="7"/>
  <c r="N1535" i="7"/>
  <c r="L1535" i="7"/>
  <c r="K1535" i="7"/>
  <c r="J1535" i="7"/>
  <c r="I1535" i="7"/>
  <c r="H1535" i="7"/>
  <c r="G1535" i="7"/>
  <c r="F1535" i="7"/>
  <c r="D1535" i="7"/>
  <c r="Q1534" i="7"/>
  <c r="P1534" i="7"/>
  <c r="O1534" i="7"/>
  <c r="N1534" i="7"/>
  <c r="L1534" i="7"/>
  <c r="K1534" i="7"/>
  <c r="J1534" i="7"/>
  <c r="I1534" i="7"/>
  <c r="H1534" i="7"/>
  <c r="G1534" i="7"/>
  <c r="F1534" i="7"/>
  <c r="D1534" i="7"/>
  <c r="Q1533" i="7"/>
  <c r="P1533" i="7"/>
  <c r="O1533" i="7"/>
  <c r="N1533" i="7"/>
  <c r="L1533" i="7"/>
  <c r="K1533" i="7"/>
  <c r="J1533" i="7"/>
  <c r="I1533" i="7"/>
  <c r="H1533" i="7"/>
  <c r="G1533" i="7"/>
  <c r="F1533" i="7"/>
  <c r="D1533" i="7"/>
  <c r="Q1532" i="7"/>
  <c r="P1532" i="7"/>
  <c r="O1532" i="7"/>
  <c r="N1532" i="7"/>
  <c r="L1532" i="7"/>
  <c r="K1532" i="7"/>
  <c r="J1532" i="7"/>
  <c r="I1532" i="7"/>
  <c r="H1532" i="7"/>
  <c r="G1532" i="7"/>
  <c r="F1532" i="7"/>
  <c r="D1532" i="7"/>
  <c r="Q1531" i="7"/>
  <c r="P1531" i="7"/>
  <c r="O1531" i="7"/>
  <c r="N1531" i="7"/>
  <c r="L1531" i="7"/>
  <c r="K1531" i="7"/>
  <c r="J1531" i="7"/>
  <c r="I1531" i="7"/>
  <c r="H1531" i="7"/>
  <c r="G1531" i="7"/>
  <c r="F1531" i="7"/>
  <c r="D1531" i="7"/>
  <c r="Q1530" i="7"/>
  <c r="P1530" i="7"/>
  <c r="O1530" i="7"/>
  <c r="N1530" i="7"/>
  <c r="L1530" i="7"/>
  <c r="K1530" i="7"/>
  <c r="J1530" i="7"/>
  <c r="I1530" i="7"/>
  <c r="H1530" i="7"/>
  <c r="G1530" i="7"/>
  <c r="F1530" i="7"/>
  <c r="D1530" i="7"/>
  <c r="Q1529" i="7"/>
  <c r="P1529" i="7"/>
  <c r="O1529" i="7"/>
  <c r="N1529" i="7"/>
  <c r="L1529" i="7"/>
  <c r="K1529" i="7"/>
  <c r="J1529" i="7"/>
  <c r="I1529" i="7"/>
  <c r="H1529" i="7"/>
  <c r="G1529" i="7"/>
  <c r="F1529" i="7"/>
  <c r="D1529" i="7"/>
  <c r="Q1528" i="7"/>
  <c r="P1528" i="7"/>
  <c r="O1528" i="7"/>
  <c r="N1528" i="7"/>
  <c r="L1528" i="7"/>
  <c r="K1528" i="7"/>
  <c r="J1528" i="7"/>
  <c r="I1528" i="7"/>
  <c r="H1528" i="7"/>
  <c r="G1528" i="7"/>
  <c r="F1528" i="7"/>
  <c r="D1528" i="7"/>
  <c r="Q1527" i="7"/>
  <c r="P1527" i="7"/>
  <c r="O1527" i="7"/>
  <c r="N1527" i="7"/>
  <c r="L1527" i="7"/>
  <c r="K1527" i="7"/>
  <c r="J1527" i="7"/>
  <c r="I1527" i="7"/>
  <c r="H1527" i="7"/>
  <c r="G1527" i="7"/>
  <c r="F1527" i="7"/>
  <c r="D1527" i="7"/>
  <c r="Q1526" i="7"/>
  <c r="P1526" i="7"/>
  <c r="O1526" i="7"/>
  <c r="N1526" i="7"/>
  <c r="L1526" i="7"/>
  <c r="K1526" i="7"/>
  <c r="J1526" i="7"/>
  <c r="I1526" i="7"/>
  <c r="H1526" i="7"/>
  <c r="G1526" i="7"/>
  <c r="F1526" i="7"/>
  <c r="D1526" i="7"/>
  <c r="Q1525" i="7"/>
  <c r="P1525" i="7"/>
  <c r="O1525" i="7"/>
  <c r="N1525" i="7"/>
  <c r="L1525" i="7"/>
  <c r="K1525" i="7"/>
  <c r="J1525" i="7"/>
  <c r="I1525" i="7"/>
  <c r="H1525" i="7"/>
  <c r="G1525" i="7"/>
  <c r="F1525" i="7"/>
  <c r="D1525" i="7"/>
  <c r="Q1524" i="7"/>
  <c r="P1524" i="7"/>
  <c r="O1524" i="7"/>
  <c r="N1524" i="7"/>
  <c r="L1524" i="7"/>
  <c r="K1524" i="7"/>
  <c r="J1524" i="7"/>
  <c r="I1524" i="7"/>
  <c r="H1524" i="7"/>
  <c r="G1524" i="7"/>
  <c r="F1524" i="7"/>
  <c r="D1524" i="7"/>
  <c r="Q1523" i="7"/>
  <c r="P1523" i="7"/>
  <c r="O1523" i="7"/>
  <c r="N1523" i="7"/>
  <c r="L1523" i="7"/>
  <c r="K1523" i="7"/>
  <c r="J1523" i="7"/>
  <c r="I1523" i="7"/>
  <c r="H1523" i="7"/>
  <c r="G1523" i="7"/>
  <c r="F1523" i="7"/>
  <c r="D1523" i="7"/>
  <c r="Q1522" i="7"/>
  <c r="P1522" i="7"/>
  <c r="O1522" i="7"/>
  <c r="N1522" i="7"/>
  <c r="L1522" i="7"/>
  <c r="K1522" i="7"/>
  <c r="J1522" i="7"/>
  <c r="I1522" i="7"/>
  <c r="H1522" i="7"/>
  <c r="G1522" i="7"/>
  <c r="F1522" i="7"/>
  <c r="D1522" i="7"/>
  <c r="Q1521" i="7"/>
  <c r="P1521" i="7"/>
  <c r="O1521" i="7"/>
  <c r="N1521" i="7"/>
  <c r="L1521" i="7"/>
  <c r="K1521" i="7"/>
  <c r="J1521" i="7"/>
  <c r="I1521" i="7"/>
  <c r="H1521" i="7"/>
  <c r="G1521" i="7"/>
  <c r="F1521" i="7"/>
  <c r="D1521" i="7"/>
  <c r="Q1520" i="7"/>
  <c r="P1520" i="7"/>
  <c r="O1520" i="7"/>
  <c r="N1520" i="7"/>
  <c r="L1520" i="7"/>
  <c r="K1520" i="7"/>
  <c r="J1520" i="7"/>
  <c r="I1520" i="7"/>
  <c r="H1520" i="7"/>
  <c r="G1520" i="7"/>
  <c r="F1520" i="7"/>
  <c r="D1520" i="7"/>
  <c r="Q1519" i="7"/>
  <c r="P1519" i="7"/>
  <c r="O1519" i="7"/>
  <c r="N1519" i="7"/>
  <c r="L1519" i="7"/>
  <c r="K1519" i="7"/>
  <c r="J1519" i="7"/>
  <c r="I1519" i="7"/>
  <c r="H1519" i="7"/>
  <c r="G1519" i="7"/>
  <c r="F1519" i="7"/>
  <c r="D1519" i="7"/>
  <c r="Q1518" i="7"/>
  <c r="P1518" i="7"/>
  <c r="O1518" i="7"/>
  <c r="N1518" i="7"/>
  <c r="L1518" i="7"/>
  <c r="K1518" i="7"/>
  <c r="J1518" i="7"/>
  <c r="I1518" i="7"/>
  <c r="H1518" i="7"/>
  <c r="G1518" i="7"/>
  <c r="F1518" i="7"/>
  <c r="D1518" i="7"/>
  <c r="Q1517" i="7"/>
  <c r="P1517" i="7"/>
  <c r="O1517" i="7"/>
  <c r="N1517" i="7"/>
  <c r="L1517" i="7"/>
  <c r="K1517" i="7"/>
  <c r="J1517" i="7"/>
  <c r="I1517" i="7"/>
  <c r="H1517" i="7"/>
  <c r="G1517" i="7"/>
  <c r="F1517" i="7"/>
  <c r="D1517" i="7"/>
  <c r="Q1516" i="7"/>
  <c r="P1516" i="7"/>
  <c r="O1516" i="7"/>
  <c r="N1516" i="7"/>
  <c r="L1516" i="7"/>
  <c r="K1516" i="7"/>
  <c r="J1516" i="7"/>
  <c r="I1516" i="7"/>
  <c r="H1516" i="7"/>
  <c r="G1516" i="7"/>
  <c r="F1516" i="7"/>
  <c r="D1516" i="7"/>
  <c r="Q1515" i="7"/>
  <c r="P1515" i="7"/>
  <c r="O1515" i="7"/>
  <c r="N1515" i="7"/>
  <c r="L1515" i="7"/>
  <c r="K1515" i="7"/>
  <c r="J1515" i="7"/>
  <c r="I1515" i="7"/>
  <c r="H1515" i="7"/>
  <c r="G1515" i="7"/>
  <c r="F1515" i="7"/>
  <c r="D1515" i="7"/>
  <c r="Q1514" i="7"/>
  <c r="P1514" i="7"/>
  <c r="O1514" i="7"/>
  <c r="N1514" i="7"/>
  <c r="L1514" i="7"/>
  <c r="K1514" i="7"/>
  <c r="J1514" i="7"/>
  <c r="I1514" i="7"/>
  <c r="H1514" i="7"/>
  <c r="G1514" i="7"/>
  <c r="F1514" i="7"/>
  <c r="D1514" i="7"/>
  <c r="Q1513" i="7"/>
  <c r="P1513" i="7"/>
  <c r="O1513" i="7"/>
  <c r="N1513" i="7"/>
  <c r="L1513" i="7"/>
  <c r="K1513" i="7"/>
  <c r="J1513" i="7"/>
  <c r="I1513" i="7"/>
  <c r="H1513" i="7"/>
  <c r="G1513" i="7"/>
  <c r="F1513" i="7"/>
  <c r="D1513" i="7"/>
  <c r="Q1512" i="7"/>
  <c r="P1512" i="7"/>
  <c r="O1512" i="7"/>
  <c r="N1512" i="7"/>
  <c r="L1512" i="7"/>
  <c r="K1512" i="7"/>
  <c r="J1512" i="7"/>
  <c r="I1512" i="7"/>
  <c r="H1512" i="7"/>
  <c r="G1512" i="7"/>
  <c r="F1512" i="7"/>
  <c r="D1512" i="7"/>
  <c r="Q1511" i="7"/>
  <c r="P1511" i="7"/>
  <c r="O1511" i="7"/>
  <c r="N1511" i="7"/>
  <c r="L1511" i="7"/>
  <c r="K1511" i="7"/>
  <c r="J1511" i="7"/>
  <c r="I1511" i="7"/>
  <c r="H1511" i="7"/>
  <c r="G1511" i="7"/>
  <c r="F1511" i="7"/>
  <c r="D1511" i="7"/>
  <c r="Q1510" i="7"/>
  <c r="P1510" i="7"/>
  <c r="O1510" i="7"/>
  <c r="N1510" i="7"/>
  <c r="L1510" i="7"/>
  <c r="K1510" i="7"/>
  <c r="J1510" i="7"/>
  <c r="I1510" i="7"/>
  <c r="H1510" i="7"/>
  <c r="G1510" i="7"/>
  <c r="F1510" i="7"/>
  <c r="D1510" i="7"/>
  <c r="Q1509" i="7"/>
  <c r="P1509" i="7"/>
  <c r="O1509" i="7"/>
  <c r="N1509" i="7"/>
  <c r="L1509" i="7"/>
  <c r="K1509" i="7"/>
  <c r="J1509" i="7"/>
  <c r="I1509" i="7"/>
  <c r="H1509" i="7"/>
  <c r="G1509" i="7"/>
  <c r="F1509" i="7"/>
  <c r="D1509" i="7"/>
  <c r="Q1508" i="7"/>
  <c r="P1508" i="7"/>
  <c r="O1508" i="7"/>
  <c r="N1508" i="7"/>
  <c r="L1508" i="7"/>
  <c r="K1508" i="7"/>
  <c r="J1508" i="7"/>
  <c r="I1508" i="7"/>
  <c r="H1508" i="7"/>
  <c r="G1508" i="7"/>
  <c r="F1508" i="7"/>
  <c r="D1508" i="7"/>
  <c r="Q1507" i="7"/>
  <c r="P1507" i="7"/>
  <c r="O1507" i="7"/>
  <c r="N1507" i="7"/>
  <c r="L1507" i="7"/>
  <c r="K1507" i="7"/>
  <c r="J1507" i="7"/>
  <c r="I1507" i="7"/>
  <c r="H1507" i="7"/>
  <c r="G1507" i="7"/>
  <c r="F1507" i="7"/>
  <c r="D1507" i="7"/>
  <c r="Q1506" i="7"/>
  <c r="P1506" i="7"/>
  <c r="O1506" i="7"/>
  <c r="N1506" i="7"/>
  <c r="L1506" i="7"/>
  <c r="K1506" i="7"/>
  <c r="J1506" i="7"/>
  <c r="I1506" i="7"/>
  <c r="H1506" i="7"/>
  <c r="G1506" i="7"/>
  <c r="F1506" i="7"/>
  <c r="D1506" i="7"/>
  <c r="Q1505" i="7"/>
  <c r="P1505" i="7"/>
  <c r="O1505" i="7"/>
  <c r="N1505" i="7"/>
  <c r="L1505" i="7"/>
  <c r="K1505" i="7"/>
  <c r="J1505" i="7"/>
  <c r="I1505" i="7"/>
  <c r="H1505" i="7"/>
  <c r="G1505" i="7"/>
  <c r="F1505" i="7"/>
  <c r="D1505" i="7"/>
  <c r="Q1504" i="7"/>
  <c r="P1504" i="7"/>
  <c r="O1504" i="7"/>
  <c r="N1504" i="7"/>
  <c r="L1504" i="7"/>
  <c r="K1504" i="7"/>
  <c r="J1504" i="7"/>
  <c r="I1504" i="7"/>
  <c r="H1504" i="7"/>
  <c r="G1504" i="7"/>
  <c r="F1504" i="7"/>
  <c r="D1504" i="7"/>
  <c r="Q1503" i="7"/>
  <c r="P1503" i="7"/>
  <c r="O1503" i="7"/>
  <c r="N1503" i="7"/>
  <c r="L1503" i="7"/>
  <c r="K1503" i="7"/>
  <c r="J1503" i="7"/>
  <c r="I1503" i="7"/>
  <c r="H1503" i="7"/>
  <c r="G1503" i="7"/>
  <c r="F1503" i="7"/>
  <c r="D1503" i="7"/>
  <c r="Q1502" i="7"/>
  <c r="P1502" i="7"/>
  <c r="O1502" i="7"/>
  <c r="N1502" i="7"/>
  <c r="L1502" i="7"/>
  <c r="K1502" i="7"/>
  <c r="J1502" i="7"/>
  <c r="I1502" i="7"/>
  <c r="H1502" i="7"/>
  <c r="G1502" i="7"/>
  <c r="F1502" i="7"/>
  <c r="D1502" i="7"/>
  <c r="Q1501" i="7"/>
  <c r="P1501" i="7"/>
  <c r="O1501" i="7"/>
  <c r="N1501" i="7"/>
  <c r="L1501" i="7"/>
  <c r="K1501" i="7"/>
  <c r="J1501" i="7"/>
  <c r="I1501" i="7"/>
  <c r="H1501" i="7"/>
  <c r="G1501" i="7"/>
  <c r="F1501" i="7"/>
  <c r="D1501" i="7"/>
  <c r="Q1500" i="7"/>
  <c r="P1500" i="7"/>
  <c r="O1500" i="7"/>
  <c r="N1500" i="7"/>
  <c r="L1500" i="7"/>
  <c r="K1500" i="7"/>
  <c r="J1500" i="7"/>
  <c r="I1500" i="7"/>
  <c r="H1500" i="7"/>
  <c r="G1500" i="7"/>
  <c r="F1500" i="7"/>
  <c r="D1500" i="7"/>
  <c r="Q1499" i="7"/>
  <c r="P1499" i="7"/>
  <c r="O1499" i="7"/>
  <c r="N1499" i="7"/>
  <c r="L1499" i="7"/>
  <c r="K1499" i="7"/>
  <c r="J1499" i="7"/>
  <c r="I1499" i="7"/>
  <c r="H1499" i="7"/>
  <c r="G1499" i="7"/>
  <c r="F1499" i="7"/>
  <c r="D1499" i="7"/>
  <c r="Q1498" i="7"/>
  <c r="P1498" i="7"/>
  <c r="O1498" i="7"/>
  <c r="N1498" i="7"/>
  <c r="L1498" i="7"/>
  <c r="K1498" i="7"/>
  <c r="J1498" i="7"/>
  <c r="I1498" i="7"/>
  <c r="H1498" i="7"/>
  <c r="G1498" i="7"/>
  <c r="F1498" i="7"/>
  <c r="D1498" i="7"/>
  <c r="Q1497" i="7"/>
  <c r="P1497" i="7"/>
  <c r="O1497" i="7"/>
  <c r="N1497" i="7"/>
  <c r="L1497" i="7"/>
  <c r="K1497" i="7"/>
  <c r="J1497" i="7"/>
  <c r="I1497" i="7"/>
  <c r="H1497" i="7"/>
  <c r="G1497" i="7"/>
  <c r="F1497" i="7"/>
  <c r="D1497" i="7"/>
  <c r="Q1496" i="7"/>
  <c r="P1496" i="7"/>
  <c r="O1496" i="7"/>
  <c r="N1496" i="7"/>
  <c r="L1496" i="7"/>
  <c r="K1496" i="7"/>
  <c r="J1496" i="7"/>
  <c r="I1496" i="7"/>
  <c r="H1496" i="7"/>
  <c r="G1496" i="7"/>
  <c r="F1496" i="7"/>
  <c r="D1496" i="7"/>
  <c r="Q1495" i="7"/>
  <c r="P1495" i="7"/>
  <c r="O1495" i="7"/>
  <c r="N1495" i="7"/>
  <c r="L1495" i="7"/>
  <c r="K1495" i="7"/>
  <c r="J1495" i="7"/>
  <c r="I1495" i="7"/>
  <c r="H1495" i="7"/>
  <c r="G1495" i="7"/>
  <c r="F1495" i="7"/>
  <c r="D1495" i="7"/>
  <c r="Q1494" i="7"/>
  <c r="P1494" i="7"/>
  <c r="O1494" i="7"/>
  <c r="N1494" i="7"/>
  <c r="L1494" i="7"/>
  <c r="K1494" i="7"/>
  <c r="J1494" i="7"/>
  <c r="I1494" i="7"/>
  <c r="H1494" i="7"/>
  <c r="G1494" i="7"/>
  <c r="F1494" i="7"/>
  <c r="D1494" i="7"/>
  <c r="Q1493" i="7"/>
  <c r="P1493" i="7"/>
  <c r="O1493" i="7"/>
  <c r="N1493" i="7"/>
  <c r="L1493" i="7"/>
  <c r="K1493" i="7"/>
  <c r="J1493" i="7"/>
  <c r="I1493" i="7"/>
  <c r="H1493" i="7"/>
  <c r="G1493" i="7"/>
  <c r="F1493" i="7"/>
  <c r="D1493" i="7"/>
  <c r="Q1492" i="7"/>
  <c r="P1492" i="7"/>
  <c r="O1492" i="7"/>
  <c r="N1492" i="7"/>
  <c r="L1492" i="7"/>
  <c r="K1492" i="7"/>
  <c r="J1492" i="7"/>
  <c r="I1492" i="7"/>
  <c r="H1492" i="7"/>
  <c r="G1492" i="7"/>
  <c r="F1492" i="7"/>
  <c r="D1492" i="7"/>
  <c r="Q1491" i="7"/>
  <c r="P1491" i="7"/>
  <c r="O1491" i="7"/>
  <c r="N1491" i="7"/>
  <c r="L1491" i="7"/>
  <c r="K1491" i="7"/>
  <c r="J1491" i="7"/>
  <c r="I1491" i="7"/>
  <c r="H1491" i="7"/>
  <c r="G1491" i="7"/>
  <c r="F1491" i="7"/>
  <c r="D1491" i="7"/>
  <c r="Q1490" i="7"/>
  <c r="P1490" i="7"/>
  <c r="O1490" i="7"/>
  <c r="N1490" i="7"/>
  <c r="L1490" i="7"/>
  <c r="K1490" i="7"/>
  <c r="J1490" i="7"/>
  <c r="I1490" i="7"/>
  <c r="H1490" i="7"/>
  <c r="G1490" i="7"/>
  <c r="F1490" i="7"/>
  <c r="D1490" i="7"/>
  <c r="Q1489" i="7"/>
  <c r="P1489" i="7"/>
  <c r="O1489" i="7"/>
  <c r="N1489" i="7"/>
  <c r="L1489" i="7"/>
  <c r="K1489" i="7"/>
  <c r="J1489" i="7"/>
  <c r="I1489" i="7"/>
  <c r="H1489" i="7"/>
  <c r="G1489" i="7"/>
  <c r="F1489" i="7"/>
  <c r="D1489" i="7"/>
  <c r="Q1488" i="7"/>
  <c r="P1488" i="7"/>
  <c r="O1488" i="7"/>
  <c r="N1488" i="7"/>
  <c r="L1488" i="7"/>
  <c r="K1488" i="7"/>
  <c r="J1488" i="7"/>
  <c r="I1488" i="7"/>
  <c r="H1488" i="7"/>
  <c r="G1488" i="7"/>
  <c r="F1488" i="7"/>
  <c r="D1488" i="7"/>
  <c r="Q1487" i="7"/>
  <c r="P1487" i="7"/>
  <c r="O1487" i="7"/>
  <c r="N1487" i="7"/>
  <c r="L1487" i="7"/>
  <c r="K1487" i="7"/>
  <c r="J1487" i="7"/>
  <c r="I1487" i="7"/>
  <c r="H1487" i="7"/>
  <c r="G1487" i="7"/>
  <c r="F1487" i="7"/>
  <c r="D1487" i="7"/>
  <c r="Q1486" i="7"/>
  <c r="P1486" i="7"/>
  <c r="O1486" i="7"/>
  <c r="N1486" i="7"/>
  <c r="L1486" i="7"/>
  <c r="K1486" i="7"/>
  <c r="J1486" i="7"/>
  <c r="I1486" i="7"/>
  <c r="H1486" i="7"/>
  <c r="G1486" i="7"/>
  <c r="F1486" i="7"/>
  <c r="D1486" i="7"/>
  <c r="Q1485" i="7"/>
  <c r="P1485" i="7"/>
  <c r="O1485" i="7"/>
  <c r="N1485" i="7"/>
  <c r="L1485" i="7"/>
  <c r="K1485" i="7"/>
  <c r="J1485" i="7"/>
  <c r="I1485" i="7"/>
  <c r="H1485" i="7"/>
  <c r="G1485" i="7"/>
  <c r="F1485" i="7"/>
  <c r="D1485" i="7"/>
  <c r="Q1484" i="7"/>
  <c r="P1484" i="7"/>
  <c r="O1484" i="7"/>
  <c r="N1484" i="7"/>
  <c r="L1484" i="7"/>
  <c r="K1484" i="7"/>
  <c r="J1484" i="7"/>
  <c r="I1484" i="7"/>
  <c r="H1484" i="7"/>
  <c r="G1484" i="7"/>
  <c r="F1484" i="7"/>
  <c r="D1484" i="7"/>
  <c r="Q1483" i="7"/>
  <c r="P1483" i="7"/>
  <c r="O1483" i="7"/>
  <c r="N1483" i="7"/>
  <c r="L1483" i="7"/>
  <c r="K1483" i="7"/>
  <c r="J1483" i="7"/>
  <c r="I1483" i="7"/>
  <c r="H1483" i="7"/>
  <c r="G1483" i="7"/>
  <c r="F1483" i="7"/>
  <c r="D1483" i="7"/>
  <c r="Q1482" i="7"/>
  <c r="P1482" i="7"/>
  <c r="O1482" i="7"/>
  <c r="N1482" i="7"/>
  <c r="L1482" i="7"/>
  <c r="K1482" i="7"/>
  <c r="J1482" i="7"/>
  <c r="I1482" i="7"/>
  <c r="H1482" i="7"/>
  <c r="G1482" i="7"/>
  <c r="F1482" i="7"/>
  <c r="D1482" i="7"/>
  <c r="Q1481" i="7"/>
  <c r="P1481" i="7"/>
  <c r="O1481" i="7"/>
  <c r="N1481" i="7"/>
  <c r="L1481" i="7"/>
  <c r="K1481" i="7"/>
  <c r="J1481" i="7"/>
  <c r="I1481" i="7"/>
  <c r="H1481" i="7"/>
  <c r="G1481" i="7"/>
  <c r="F1481" i="7"/>
  <c r="D1481" i="7"/>
  <c r="Q1480" i="7"/>
  <c r="P1480" i="7"/>
  <c r="O1480" i="7"/>
  <c r="N1480" i="7"/>
  <c r="L1480" i="7"/>
  <c r="K1480" i="7"/>
  <c r="J1480" i="7"/>
  <c r="I1480" i="7"/>
  <c r="H1480" i="7"/>
  <c r="G1480" i="7"/>
  <c r="F1480" i="7"/>
  <c r="D1480" i="7"/>
  <c r="Q1479" i="7"/>
  <c r="P1479" i="7"/>
  <c r="O1479" i="7"/>
  <c r="N1479" i="7"/>
  <c r="L1479" i="7"/>
  <c r="K1479" i="7"/>
  <c r="J1479" i="7"/>
  <c r="I1479" i="7"/>
  <c r="H1479" i="7"/>
  <c r="G1479" i="7"/>
  <c r="F1479" i="7"/>
  <c r="D1479" i="7"/>
  <c r="Q1478" i="7"/>
  <c r="P1478" i="7"/>
  <c r="O1478" i="7"/>
  <c r="N1478" i="7"/>
  <c r="L1478" i="7"/>
  <c r="K1478" i="7"/>
  <c r="J1478" i="7"/>
  <c r="I1478" i="7"/>
  <c r="H1478" i="7"/>
  <c r="G1478" i="7"/>
  <c r="F1478" i="7"/>
  <c r="D1478" i="7"/>
  <c r="Q1477" i="7"/>
  <c r="P1477" i="7"/>
  <c r="O1477" i="7"/>
  <c r="N1477" i="7"/>
  <c r="L1477" i="7"/>
  <c r="K1477" i="7"/>
  <c r="J1477" i="7"/>
  <c r="I1477" i="7"/>
  <c r="H1477" i="7"/>
  <c r="G1477" i="7"/>
  <c r="F1477" i="7"/>
  <c r="D1477" i="7"/>
  <c r="Q1476" i="7"/>
  <c r="P1476" i="7"/>
  <c r="O1476" i="7"/>
  <c r="N1476" i="7"/>
  <c r="L1476" i="7"/>
  <c r="K1476" i="7"/>
  <c r="J1476" i="7"/>
  <c r="I1476" i="7"/>
  <c r="H1476" i="7"/>
  <c r="G1476" i="7"/>
  <c r="F1476" i="7"/>
  <c r="D1476" i="7"/>
  <c r="Q1475" i="7"/>
  <c r="P1475" i="7"/>
  <c r="O1475" i="7"/>
  <c r="N1475" i="7"/>
  <c r="L1475" i="7"/>
  <c r="K1475" i="7"/>
  <c r="J1475" i="7"/>
  <c r="I1475" i="7"/>
  <c r="H1475" i="7"/>
  <c r="G1475" i="7"/>
  <c r="F1475" i="7"/>
  <c r="D1475" i="7"/>
  <c r="Q1474" i="7"/>
  <c r="P1474" i="7"/>
  <c r="O1474" i="7"/>
  <c r="N1474" i="7"/>
  <c r="L1474" i="7"/>
  <c r="K1474" i="7"/>
  <c r="J1474" i="7"/>
  <c r="I1474" i="7"/>
  <c r="H1474" i="7"/>
  <c r="G1474" i="7"/>
  <c r="F1474" i="7"/>
  <c r="D1474" i="7"/>
  <c r="Q1473" i="7"/>
  <c r="P1473" i="7"/>
  <c r="O1473" i="7"/>
  <c r="N1473" i="7"/>
  <c r="L1473" i="7"/>
  <c r="K1473" i="7"/>
  <c r="J1473" i="7"/>
  <c r="I1473" i="7"/>
  <c r="H1473" i="7"/>
  <c r="G1473" i="7"/>
  <c r="F1473" i="7"/>
  <c r="D1473" i="7"/>
  <c r="Q1472" i="7"/>
  <c r="P1472" i="7"/>
  <c r="O1472" i="7"/>
  <c r="N1472" i="7"/>
  <c r="L1472" i="7"/>
  <c r="K1472" i="7"/>
  <c r="J1472" i="7"/>
  <c r="I1472" i="7"/>
  <c r="H1472" i="7"/>
  <c r="G1472" i="7"/>
  <c r="F1472" i="7"/>
  <c r="D1472" i="7"/>
  <c r="Q1471" i="7"/>
  <c r="P1471" i="7"/>
  <c r="O1471" i="7"/>
  <c r="N1471" i="7"/>
  <c r="L1471" i="7"/>
  <c r="K1471" i="7"/>
  <c r="J1471" i="7"/>
  <c r="I1471" i="7"/>
  <c r="H1471" i="7"/>
  <c r="G1471" i="7"/>
  <c r="F1471" i="7"/>
  <c r="D1471" i="7"/>
  <c r="Q1470" i="7"/>
  <c r="P1470" i="7"/>
  <c r="O1470" i="7"/>
  <c r="N1470" i="7"/>
  <c r="L1470" i="7"/>
  <c r="K1470" i="7"/>
  <c r="J1470" i="7"/>
  <c r="I1470" i="7"/>
  <c r="H1470" i="7"/>
  <c r="G1470" i="7"/>
  <c r="F1470" i="7"/>
  <c r="D1470" i="7"/>
  <c r="Q1469" i="7"/>
  <c r="P1469" i="7"/>
  <c r="O1469" i="7"/>
  <c r="N1469" i="7"/>
  <c r="L1469" i="7"/>
  <c r="K1469" i="7"/>
  <c r="J1469" i="7"/>
  <c r="I1469" i="7"/>
  <c r="H1469" i="7"/>
  <c r="G1469" i="7"/>
  <c r="F1469" i="7"/>
  <c r="D1469" i="7"/>
  <c r="Q1468" i="7"/>
  <c r="P1468" i="7"/>
  <c r="O1468" i="7"/>
  <c r="N1468" i="7"/>
  <c r="L1468" i="7"/>
  <c r="K1468" i="7"/>
  <c r="J1468" i="7"/>
  <c r="I1468" i="7"/>
  <c r="H1468" i="7"/>
  <c r="G1468" i="7"/>
  <c r="F1468" i="7"/>
  <c r="D1468" i="7"/>
  <c r="Q1467" i="7"/>
  <c r="P1467" i="7"/>
  <c r="O1467" i="7"/>
  <c r="N1467" i="7"/>
  <c r="L1467" i="7"/>
  <c r="K1467" i="7"/>
  <c r="J1467" i="7"/>
  <c r="I1467" i="7"/>
  <c r="H1467" i="7"/>
  <c r="G1467" i="7"/>
  <c r="F1467" i="7"/>
  <c r="D1467" i="7"/>
  <c r="Q1466" i="7"/>
  <c r="P1466" i="7"/>
  <c r="O1466" i="7"/>
  <c r="N1466" i="7"/>
  <c r="L1466" i="7"/>
  <c r="K1466" i="7"/>
  <c r="J1466" i="7"/>
  <c r="I1466" i="7"/>
  <c r="H1466" i="7"/>
  <c r="G1466" i="7"/>
  <c r="F1466" i="7"/>
  <c r="D1466" i="7"/>
  <c r="Q1465" i="7"/>
  <c r="P1465" i="7"/>
  <c r="O1465" i="7"/>
  <c r="N1465" i="7"/>
  <c r="L1465" i="7"/>
  <c r="K1465" i="7"/>
  <c r="J1465" i="7"/>
  <c r="I1465" i="7"/>
  <c r="H1465" i="7"/>
  <c r="G1465" i="7"/>
  <c r="F1465" i="7"/>
  <c r="D1465" i="7"/>
  <c r="Q1464" i="7"/>
  <c r="P1464" i="7"/>
  <c r="O1464" i="7"/>
  <c r="N1464" i="7"/>
  <c r="L1464" i="7"/>
  <c r="K1464" i="7"/>
  <c r="J1464" i="7"/>
  <c r="I1464" i="7"/>
  <c r="H1464" i="7"/>
  <c r="G1464" i="7"/>
  <c r="F1464" i="7"/>
  <c r="D1464" i="7"/>
  <c r="Q1463" i="7"/>
  <c r="P1463" i="7"/>
  <c r="O1463" i="7"/>
  <c r="N1463" i="7"/>
  <c r="L1463" i="7"/>
  <c r="K1463" i="7"/>
  <c r="J1463" i="7"/>
  <c r="I1463" i="7"/>
  <c r="H1463" i="7"/>
  <c r="G1463" i="7"/>
  <c r="F1463" i="7"/>
  <c r="D1463" i="7"/>
  <c r="Q1462" i="7"/>
  <c r="P1462" i="7"/>
  <c r="O1462" i="7"/>
  <c r="N1462" i="7"/>
  <c r="L1462" i="7"/>
  <c r="K1462" i="7"/>
  <c r="J1462" i="7"/>
  <c r="I1462" i="7"/>
  <c r="H1462" i="7"/>
  <c r="G1462" i="7"/>
  <c r="F1462" i="7"/>
  <c r="D1462" i="7"/>
  <c r="Q1461" i="7"/>
  <c r="P1461" i="7"/>
  <c r="O1461" i="7"/>
  <c r="N1461" i="7"/>
  <c r="L1461" i="7"/>
  <c r="K1461" i="7"/>
  <c r="J1461" i="7"/>
  <c r="I1461" i="7"/>
  <c r="H1461" i="7"/>
  <c r="G1461" i="7"/>
  <c r="F1461" i="7"/>
  <c r="D1461" i="7"/>
  <c r="Q1460" i="7"/>
  <c r="P1460" i="7"/>
  <c r="O1460" i="7"/>
  <c r="N1460" i="7"/>
  <c r="L1460" i="7"/>
  <c r="K1460" i="7"/>
  <c r="J1460" i="7"/>
  <c r="I1460" i="7"/>
  <c r="H1460" i="7"/>
  <c r="G1460" i="7"/>
  <c r="F1460" i="7"/>
  <c r="D1460" i="7"/>
  <c r="Q1459" i="7"/>
  <c r="P1459" i="7"/>
  <c r="O1459" i="7"/>
  <c r="N1459" i="7"/>
  <c r="L1459" i="7"/>
  <c r="K1459" i="7"/>
  <c r="J1459" i="7"/>
  <c r="I1459" i="7"/>
  <c r="H1459" i="7"/>
  <c r="G1459" i="7"/>
  <c r="F1459" i="7"/>
  <c r="D1459" i="7"/>
  <c r="Q1458" i="7"/>
  <c r="P1458" i="7"/>
  <c r="O1458" i="7"/>
  <c r="N1458" i="7"/>
  <c r="L1458" i="7"/>
  <c r="K1458" i="7"/>
  <c r="J1458" i="7"/>
  <c r="I1458" i="7"/>
  <c r="H1458" i="7"/>
  <c r="G1458" i="7"/>
  <c r="F1458" i="7"/>
  <c r="D1458" i="7"/>
  <c r="Q1457" i="7"/>
  <c r="P1457" i="7"/>
  <c r="O1457" i="7"/>
  <c r="N1457" i="7"/>
  <c r="L1457" i="7"/>
  <c r="K1457" i="7"/>
  <c r="J1457" i="7"/>
  <c r="I1457" i="7"/>
  <c r="H1457" i="7"/>
  <c r="G1457" i="7"/>
  <c r="F1457" i="7"/>
  <c r="D1457" i="7"/>
  <c r="Q1456" i="7"/>
  <c r="P1456" i="7"/>
  <c r="O1456" i="7"/>
  <c r="N1456" i="7"/>
  <c r="L1456" i="7"/>
  <c r="K1456" i="7"/>
  <c r="J1456" i="7"/>
  <c r="I1456" i="7"/>
  <c r="H1456" i="7"/>
  <c r="G1456" i="7"/>
  <c r="F1456" i="7"/>
  <c r="D1456" i="7"/>
  <c r="Q1455" i="7"/>
  <c r="P1455" i="7"/>
  <c r="O1455" i="7"/>
  <c r="N1455" i="7"/>
  <c r="L1455" i="7"/>
  <c r="K1455" i="7"/>
  <c r="J1455" i="7"/>
  <c r="I1455" i="7"/>
  <c r="H1455" i="7"/>
  <c r="G1455" i="7"/>
  <c r="F1455" i="7"/>
  <c r="D1455" i="7"/>
  <c r="Q1454" i="7"/>
  <c r="P1454" i="7"/>
  <c r="O1454" i="7"/>
  <c r="N1454" i="7"/>
  <c r="L1454" i="7"/>
  <c r="K1454" i="7"/>
  <c r="J1454" i="7"/>
  <c r="I1454" i="7"/>
  <c r="H1454" i="7"/>
  <c r="G1454" i="7"/>
  <c r="F1454" i="7"/>
  <c r="D1454" i="7"/>
  <c r="Q1453" i="7"/>
  <c r="P1453" i="7"/>
  <c r="O1453" i="7"/>
  <c r="N1453" i="7"/>
  <c r="L1453" i="7"/>
  <c r="K1453" i="7"/>
  <c r="J1453" i="7"/>
  <c r="I1453" i="7"/>
  <c r="H1453" i="7"/>
  <c r="G1453" i="7"/>
  <c r="F1453" i="7"/>
  <c r="D1453" i="7"/>
  <c r="Q1452" i="7"/>
  <c r="P1452" i="7"/>
  <c r="O1452" i="7"/>
  <c r="N1452" i="7"/>
  <c r="L1452" i="7"/>
  <c r="K1452" i="7"/>
  <c r="J1452" i="7"/>
  <c r="I1452" i="7"/>
  <c r="H1452" i="7"/>
  <c r="G1452" i="7"/>
  <c r="F1452" i="7"/>
  <c r="D1452" i="7"/>
  <c r="Q1451" i="7"/>
  <c r="P1451" i="7"/>
  <c r="O1451" i="7"/>
  <c r="N1451" i="7"/>
  <c r="L1451" i="7"/>
  <c r="K1451" i="7"/>
  <c r="J1451" i="7"/>
  <c r="I1451" i="7"/>
  <c r="H1451" i="7"/>
  <c r="G1451" i="7"/>
  <c r="F1451" i="7"/>
  <c r="D1451" i="7"/>
  <c r="Q1450" i="7"/>
  <c r="P1450" i="7"/>
  <c r="O1450" i="7"/>
  <c r="N1450" i="7"/>
  <c r="L1450" i="7"/>
  <c r="K1450" i="7"/>
  <c r="J1450" i="7"/>
  <c r="I1450" i="7"/>
  <c r="H1450" i="7"/>
  <c r="G1450" i="7"/>
  <c r="F1450" i="7"/>
  <c r="D1450" i="7"/>
  <c r="Q1449" i="7"/>
  <c r="P1449" i="7"/>
  <c r="O1449" i="7"/>
  <c r="N1449" i="7"/>
  <c r="L1449" i="7"/>
  <c r="K1449" i="7"/>
  <c r="J1449" i="7"/>
  <c r="I1449" i="7"/>
  <c r="H1449" i="7"/>
  <c r="G1449" i="7"/>
  <c r="F1449" i="7"/>
  <c r="D1449" i="7"/>
  <c r="Q1448" i="7"/>
  <c r="P1448" i="7"/>
  <c r="O1448" i="7"/>
  <c r="N1448" i="7"/>
  <c r="L1448" i="7"/>
  <c r="K1448" i="7"/>
  <c r="J1448" i="7"/>
  <c r="I1448" i="7"/>
  <c r="H1448" i="7"/>
  <c r="G1448" i="7"/>
  <c r="F1448" i="7"/>
  <c r="D1448" i="7"/>
  <c r="Q1447" i="7"/>
  <c r="P1447" i="7"/>
  <c r="O1447" i="7"/>
  <c r="N1447" i="7"/>
  <c r="L1447" i="7"/>
  <c r="K1447" i="7"/>
  <c r="J1447" i="7"/>
  <c r="I1447" i="7"/>
  <c r="H1447" i="7"/>
  <c r="G1447" i="7"/>
  <c r="F1447" i="7"/>
  <c r="D1447" i="7"/>
  <c r="Q1446" i="7"/>
  <c r="P1446" i="7"/>
  <c r="O1446" i="7"/>
  <c r="N1446" i="7"/>
  <c r="L1446" i="7"/>
  <c r="K1446" i="7"/>
  <c r="J1446" i="7"/>
  <c r="I1446" i="7"/>
  <c r="H1446" i="7"/>
  <c r="G1446" i="7"/>
  <c r="F1446" i="7"/>
  <c r="D1446" i="7"/>
  <c r="Q1445" i="7"/>
  <c r="P1445" i="7"/>
  <c r="O1445" i="7"/>
  <c r="N1445" i="7"/>
  <c r="L1445" i="7"/>
  <c r="K1445" i="7"/>
  <c r="J1445" i="7"/>
  <c r="I1445" i="7"/>
  <c r="H1445" i="7"/>
  <c r="G1445" i="7"/>
  <c r="F1445" i="7"/>
  <c r="D1445" i="7"/>
  <c r="Q1444" i="7"/>
  <c r="P1444" i="7"/>
  <c r="O1444" i="7"/>
  <c r="N1444" i="7"/>
  <c r="L1444" i="7"/>
  <c r="K1444" i="7"/>
  <c r="J1444" i="7"/>
  <c r="I1444" i="7"/>
  <c r="H1444" i="7"/>
  <c r="G1444" i="7"/>
  <c r="F1444" i="7"/>
  <c r="D1444" i="7"/>
  <c r="Q1443" i="7"/>
  <c r="P1443" i="7"/>
  <c r="O1443" i="7"/>
  <c r="N1443" i="7"/>
  <c r="L1443" i="7"/>
  <c r="K1443" i="7"/>
  <c r="J1443" i="7"/>
  <c r="I1443" i="7"/>
  <c r="H1443" i="7"/>
  <c r="G1443" i="7"/>
  <c r="F1443" i="7"/>
  <c r="D1443" i="7"/>
  <c r="Q1442" i="7"/>
  <c r="P1442" i="7"/>
  <c r="O1442" i="7"/>
  <c r="N1442" i="7"/>
  <c r="L1442" i="7"/>
  <c r="K1442" i="7"/>
  <c r="J1442" i="7"/>
  <c r="I1442" i="7"/>
  <c r="H1442" i="7"/>
  <c r="G1442" i="7"/>
  <c r="F1442" i="7"/>
  <c r="D1442" i="7"/>
  <c r="Q1441" i="7"/>
  <c r="P1441" i="7"/>
  <c r="O1441" i="7"/>
  <c r="N1441" i="7"/>
  <c r="L1441" i="7"/>
  <c r="K1441" i="7"/>
  <c r="J1441" i="7"/>
  <c r="I1441" i="7"/>
  <c r="H1441" i="7"/>
  <c r="G1441" i="7"/>
  <c r="F1441" i="7"/>
  <c r="D1441" i="7"/>
  <c r="Q1440" i="7"/>
  <c r="P1440" i="7"/>
  <c r="O1440" i="7"/>
  <c r="N1440" i="7"/>
  <c r="L1440" i="7"/>
  <c r="K1440" i="7"/>
  <c r="J1440" i="7"/>
  <c r="I1440" i="7"/>
  <c r="H1440" i="7"/>
  <c r="G1440" i="7"/>
  <c r="F1440" i="7"/>
  <c r="D1440" i="7"/>
  <c r="Q1439" i="7"/>
  <c r="P1439" i="7"/>
  <c r="O1439" i="7"/>
  <c r="N1439" i="7"/>
  <c r="L1439" i="7"/>
  <c r="K1439" i="7"/>
  <c r="J1439" i="7"/>
  <c r="I1439" i="7"/>
  <c r="H1439" i="7"/>
  <c r="G1439" i="7"/>
  <c r="F1439" i="7"/>
  <c r="D1439" i="7"/>
  <c r="Q1438" i="7"/>
  <c r="P1438" i="7"/>
  <c r="O1438" i="7"/>
  <c r="N1438" i="7"/>
  <c r="L1438" i="7"/>
  <c r="K1438" i="7"/>
  <c r="J1438" i="7"/>
  <c r="I1438" i="7"/>
  <c r="H1438" i="7"/>
  <c r="G1438" i="7"/>
  <c r="F1438" i="7"/>
  <c r="D1438" i="7"/>
  <c r="Q1437" i="7"/>
  <c r="P1437" i="7"/>
  <c r="O1437" i="7"/>
  <c r="N1437" i="7"/>
  <c r="L1437" i="7"/>
  <c r="K1437" i="7"/>
  <c r="J1437" i="7"/>
  <c r="I1437" i="7"/>
  <c r="H1437" i="7"/>
  <c r="G1437" i="7"/>
  <c r="F1437" i="7"/>
  <c r="D1437" i="7"/>
  <c r="Q1436" i="7"/>
  <c r="P1436" i="7"/>
  <c r="O1436" i="7"/>
  <c r="N1436" i="7"/>
  <c r="L1436" i="7"/>
  <c r="K1436" i="7"/>
  <c r="J1436" i="7"/>
  <c r="I1436" i="7"/>
  <c r="H1436" i="7"/>
  <c r="G1436" i="7"/>
  <c r="F1436" i="7"/>
  <c r="D1436" i="7"/>
  <c r="Q1435" i="7"/>
  <c r="P1435" i="7"/>
  <c r="O1435" i="7"/>
  <c r="N1435" i="7"/>
  <c r="L1435" i="7"/>
  <c r="K1435" i="7"/>
  <c r="J1435" i="7"/>
  <c r="I1435" i="7"/>
  <c r="H1435" i="7"/>
  <c r="G1435" i="7"/>
  <c r="F1435" i="7"/>
  <c r="D1435" i="7"/>
  <c r="Q1434" i="7"/>
  <c r="P1434" i="7"/>
  <c r="O1434" i="7"/>
  <c r="N1434" i="7"/>
  <c r="L1434" i="7"/>
  <c r="K1434" i="7"/>
  <c r="J1434" i="7"/>
  <c r="I1434" i="7"/>
  <c r="H1434" i="7"/>
  <c r="G1434" i="7"/>
  <c r="F1434" i="7"/>
  <c r="D1434" i="7"/>
  <c r="Q1433" i="7"/>
  <c r="P1433" i="7"/>
  <c r="O1433" i="7"/>
  <c r="N1433" i="7"/>
  <c r="L1433" i="7"/>
  <c r="K1433" i="7"/>
  <c r="J1433" i="7"/>
  <c r="I1433" i="7"/>
  <c r="H1433" i="7"/>
  <c r="G1433" i="7"/>
  <c r="F1433" i="7"/>
  <c r="D1433" i="7"/>
  <c r="Q1432" i="7"/>
  <c r="P1432" i="7"/>
  <c r="O1432" i="7"/>
  <c r="N1432" i="7"/>
  <c r="L1432" i="7"/>
  <c r="K1432" i="7"/>
  <c r="J1432" i="7"/>
  <c r="I1432" i="7"/>
  <c r="H1432" i="7"/>
  <c r="G1432" i="7"/>
  <c r="F1432" i="7"/>
  <c r="D1432" i="7"/>
  <c r="Q1431" i="7"/>
  <c r="P1431" i="7"/>
  <c r="O1431" i="7"/>
  <c r="N1431" i="7"/>
  <c r="L1431" i="7"/>
  <c r="K1431" i="7"/>
  <c r="J1431" i="7"/>
  <c r="I1431" i="7"/>
  <c r="H1431" i="7"/>
  <c r="G1431" i="7"/>
  <c r="F1431" i="7"/>
  <c r="D1431" i="7"/>
  <c r="Q1430" i="7"/>
  <c r="P1430" i="7"/>
  <c r="O1430" i="7"/>
  <c r="N1430" i="7"/>
  <c r="L1430" i="7"/>
  <c r="K1430" i="7"/>
  <c r="J1430" i="7"/>
  <c r="I1430" i="7"/>
  <c r="H1430" i="7"/>
  <c r="G1430" i="7"/>
  <c r="F1430" i="7"/>
  <c r="D1430" i="7"/>
  <c r="Q1429" i="7"/>
  <c r="P1429" i="7"/>
  <c r="O1429" i="7"/>
  <c r="N1429" i="7"/>
  <c r="L1429" i="7"/>
  <c r="K1429" i="7"/>
  <c r="J1429" i="7"/>
  <c r="I1429" i="7"/>
  <c r="H1429" i="7"/>
  <c r="G1429" i="7"/>
  <c r="F1429" i="7"/>
  <c r="D1429" i="7"/>
  <c r="Q1428" i="7"/>
  <c r="P1428" i="7"/>
  <c r="O1428" i="7"/>
  <c r="N1428" i="7"/>
  <c r="L1428" i="7"/>
  <c r="K1428" i="7"/>
  <c r="J1428" i="7"/>
  <c r="I1428" i="7"/>
  <c r="H1428" i="7"/>
  <c r="G1428" i="7"/>
  <c r="F1428" i="7"/>
  <c r="D1428" i="7"/>
  <c r="Q1427" i="7"/>
  <c r="P1427" i="7"/>
  <c r="O1427" i="7"/>
  <c r="N1427" i="7"/>
  <c r="L1427" i="7"/>
  <c r="K1427" i="7"/>
  <c r="J1427" i="7"/>
  <c r="I1427" i="7"/>
  <c r="H1427" i="7"/>
  <c r="G1427" i="7"/>
  <c r="F1427" i="7"/>
  <c r="D1427" i="7"/>
  <c r="Q1426" i="7"/>
  <c r="P1426" i="7"/>
  <c r="O1426" i="7"/>
  <c r="N1426" i="7"/>
  <c r="L1426" i="7"/>
  <c r="K1426" i="7"/>
  <c r="J1426" i="7"/>
  <c r="I1426" i="7"/>
  <c r="H1426" i="7"/>
  <c r="G1426" i="7"/>
  <c r="F1426" i="7"/>
  <c r="D1426" i="7"/>
  <c r="Q1425" i="7"/>
  <c r="P1425" i="7"/>
  <c r="O1425" i="7"/>
  <c r="N1425" i="7"/>
  <c r="L1425" i="7"/>
  <c r="K1425" i="7"/>
  <c r="J1425" i="7"/>
  <c r="I1425" i="7"/>
  <c r="H1425" i="7"/>
  <c r="G1425" i="7"/>
  <c r="F1425" i="7"/>
  <c r="D1425" i="7"/>
  <c r="Q1424" i="7"/>
  <c r="P1424" i="7"/>
  <c r="O1424" i="7"/>
  <c r="N1424" i="7"/>
  <c r="L1424" i="7"/>
  <c r="K1424" i="7"/>
  <c r="J1424" i="7"/>
  <c r="I1424" i="7"/>
  <c r="H1424" i="7"/>
  <c r="G1424" i="7"/>
  <c r="F1424" i="7"/>
  <c r="D1424" i="7"/>
  <c r="Q1423" i="7"/>
  <c r="P1423" i="7"/>
  <c r="O1423" i="7"/>
  <c r="N1423" i="7"/>
  <c r="L1423" i="7"/>
  <c r="K1423" i="7"/>
  <c r="J1423" i="7"/>
  <c r="I1423" i="7"/>
  <c r="H1423" i="7"/>
  <c r="G1423" i="7"/>
  <c r="F1423" i="7"/>
  <c r="D1423" i="7"/>
  <c r="Q1422" i="7"/>
  <c r="P1422" i="7"/>
  <c r="O1422" i="7"/>
  <c r="N1422" i="7"/>
  <c r="L1422" i="7"/>
  <c r="K1422" i="7"/>
  <c r="J1422" i="7"/>
  <c r="I1422" i="7"/>
  <c r="H1422" i="7"/>
  <c r="G1422" i="7"/>
  <c r="F1422" i="7"/>
  <c r="D1422" i="7"/>
  <c r="Q1421" i="7"/>
  <c r="P1421" i="7"/>
  <c r="O1421" i="7"/>
  <c r="N1421" i="7"/>
  <c r="L1421" i="7"/>
  <c r="K1421" i="7"/>
  <c r="J1421" i="7"/>
  <c r="I1421" i="7"/>
  <c r="H1421" i="7"/>
  <c r="G1421" i="7"/>
  <c r="F1421" i="7"/>
  <c r="D1421" i="7"/>
  <c r="Q1420" i="7"/>
  <c r="P1420" i="7"/>
  <c r="O1420" i="7"/>
  <c r="N1420" i="7"/>
  <c r="L1420" i="7"/>
  <c r="K1420" i="7"/>
  <c r="J1420" i="7"/>
  <c r="I1420" i="7"/>
  <c r="H1420" i="7"/>
  <c r="G1420" i="7"/>
  <c r="F1420" i="7"/>
  <c r="D1420" i="7"/>
  <c r="Q1419" i="7"/>
  <c r="P1419" i="7"/>
  <c r="O1419" i="7"/>
  <c r="N1419" i="7"/>
  <c r="L1419" i="7"/>
  <c r="K1419" i="7"/>
  <c r="J1419" i="7"/>
  <c r="I1419" i="7"/>
  <c r="H1419" i="7"/>
  <c r="G1419" i="7"/>
  <c r="F1419" i="7"/>
  <c r="D1419" i="7"/>
  <c r="Q1418" i="7"/>
  <c r="P1418" i="7"/>
  <c r="O1418" i="7"/>
  <c r="N1418" i="7"/>
  <c r="L1418" i="7"/>
  <c r="K1418" i="7"/>
  <c r="J1418" i="7"/>
  <c r="I1418" i="7"/>
  <c r="H1418" i="7"/>
  <c r="G1418" i="7"/>
  <c r="F1418" i="7"/>
  <c r="D1418" i="7"/>
  <c r="Q1417" i="7"/>
  <c r="P1417" i="7"/>
  <c r="O1417" i="7"/>
  <c r="N1417" i="7"/>
  <c r="L1417" i="7"/>
  <c r="K1417" i="7"/>
  <c r="J1417" i="7"/>
  <c r="I1417" i="7"/>
  <c r="H1417" i="7"/>
  <c r="G1417" i="7"/>
  <c r="F1417" i="7"/>
  <c r="D1417" i="7"/>
  <c r="Q1416" i="7"/>
  <c r="P1416" i="7"/>
  <c r="O1416" i="7"/>
  <c r="N1416" i="7"/>
  <c r="L1416" i="7"/>
  <c r="K1416" i="7"/>
  <c r="J1416" i="7"/>
  <c r="I1416" i="7"/>
  <c r="H1416" i="7"/>
  <c r="G1416" i="7"/>
  <c r="F1416" i="7"/>
  <c r="D1416" i="7"/>
  <c r="Q1415" i="7"/>
  <c r="P1415" i="7"/>
  <c r="O1415" i="7"/>
  <c r="N1415" i="7"/>
  <c r="L1415" i="7"/>
  <c r="K1415" i="7"/>
  <c r="J1415" i="7"/>
  <c r="I1415" i="7"/>
  <c r="H1415" i="7"/>
  <c r="G1415" i="7"/>
  <c r="F1415" i="7"/>
  <c r="D1415" i="7"/>
  <c r="Q1414" i="7"/>
  <c r="P1414" i="7"/>
  <c r="O1414" i="7"/>
  <c r="N1414" i="7"/>
  <c r="L1414" i="7"/>
  <c r="K1414" i="7"/>
  <c r="J1414" i="7"/>
  <c r="I1414" i="7"/>
  <c r="H1414" i="7"/>
  <c r="G1414" i="7"/>
  <c r="F1414" i="7"/>
  <c r="D1414" i="7"/>
  <c r="Q1413" i="7"/>
  <c r="P1413" i="7"/>
  <c r="O1413" i="7"/>
  <c r="N1413" i="7"/>
  <c r="L1413" i="7"/>
  <c r="K1413" i="7"/>
  <c r="J1413" i="7"/>
  <c r="I1413" i="7"/>
  <c r="H1413" i="7"/>
  <c r="G1413" i="7"/>
  <c r="F1413" i="7"/>
  <c r="D1413" i="7"/>
  <c r="Q1412" i="7"/>
  <c r="P1412" i="7"/>
  <c r="O1412" i="7"/>
  <c r="N1412" i="7"/>
  <c r="L1412" i="7"/>
  <c r="K1412" i="7"/>
  <c r="J1412" i="7"/>
  <c r="I1412" i="7"/>
  <c r="H1412" i="7"/>
  <c r="G1412" i="7"/>
  <c r="F1412" i="7"/>
  <c r="D1412" i="7"/>
  <c r="Q1411" i="7"/>
  <c r="P1411" i="7"/>
  <c r="O1411" i="7"/>
  <c r="N1411" i="7"/>
  <c r="L1411" i="7"/>
  <c r="K1411" i="7"/>
  <c r="J1411" i="7"/>
  <c r="I1411" i="7"/>
  <c r="H1411" i="7"/>
  <c r="G1411" i="7"/>
  <c r="F1411" i="7"/>
  <c r="D1411" i="7"/>
  <c r="Q1410" i="7"/>
  <c r="P1410" i="7"/>
  <c r="O1410" i="7"/>
  <c r="N1410" i="7"/>
  <c r="L1410" i="7"/>
  <c r="K1410" i="7"/>
  <c r="J1410" i="7"/>
  <c r="I1410" i="7"/>
  <c r="H1410" i="7"/>
  <c r="G1410" i="7"/>
  <c r="F1410" i="7"/>
  <c r="D1410" i="7"/>
  <c r="Q1409" i="7"/>
  <c r="P1409" i="7"/>
  <c r="O1409" i="7"/>
  <c r="N1409" i="7"/>
  <c r="L1409" i="7"/>
  <c r="K1409" i="7"/>
  <c r="J1409" i="7"/>
  <c r="I1409" i="7"/>
  <c r="H1409" i="7"/>
  <c r="G1409" i="7"/>
  <c r="F1409" i="7"/>
  <c r="D1409" i="7"/>
  <c r="Q1408" i="7"/>
  <c r="P1408" i="7"/>
  <c r="O1408" i="7"/>
  <c r="N1408" i="7"/>
  <c r="L1408" i="7"/>
  <c r="K1408" i="7"/>
  <c r="J1408" i="7"/>
  <c r="I1408" i="7"/>
  <c r="H1408" i="7"/>
  <c r="G1408" i="7"/>
  <c r="F1408" i="7"/>
  <c r="D1408" i="7"/>
  <c r="Q1407" i="7"/>
  <c r="P1407" i="7"/>
  <c r="O1407" i="7"/>
  <c r="N1407" i="7"/>
  <c r="L1407" i="7"/>
  <c r="K1407" i="7"/>
  <c r="J1407" i="7"/>
  <c r="I1407" i="7"/>
  <c r="H1407" i="7"/>
  <c r="G1407" i="7"/>
  <c r="F1407" i="7"/>
  <c r="D1407" i="7"/>
  <c r="Q1406" i="7"/>
  <c r="P1406" i="7"/>
  <c r="O1406" i="7"/>
  <c r="N1406" i="7"/>
  <c r="L1406" i="7"/>
  <c r="K1406" i="7"/>
  <c r="J1406" i="7"/>
  <c r="I1406" i="7"/>
  <c r="H1406" i="7"/>
  <c r="G1406" i="7"/>
  <c r="F1406" i="7"/>
  <c r="D1406" i="7"/>
  <c r="Q1405" i="7"/>
  <c r="P1405" i="7"/>
  <c r="O1405" i="7"/>
  <c r="N1405" i="7"/>
  <c r="L1405" i="7"/>
  <c r="K1405" i="7"/>
  <c r="J1405" i="7"/>
  <c r="I1405" i="7"/>
  <c r="H1405" i="7"/>
  <c r="G1405" i="7"/>
  <c r="F1405" i="7"/>
  <c r="D1405" i="7"/>
  <c r="Q1404" i="7"/>
  <c r="P1404" i="7"/>
  <c r="O1404" i="7"/>
  <c r="N1404" i="7"/>
  <c r="L1404" i="7"/>
  <c r="K1404" i="7"/>
  <c r="J1404" i="7"/>
  <c r="I1404" i="7"/>
  <c r="H1404" i="7"/>
  <c r="G1404" i="7"/>
  <c r="F1404" i="7"/>
  <c r="D1404" i="7"/>
  <c r="Q1403" i="7"/>
  <c r="P1403" i="7"/>
  <c r="O1403" i="7"/>
  <c r="N1403" i="7"/>
  <c r="L1403" i="7"/>
  <c r="K1403" i="7"/>
  <c r="J1403" i="7"/>
  <c r="I1403" i="7"/>
  <c r="H1403" i="7"/>
  <c r="G1403" i="7"/>
  <c r="F1403" i="7"/>
  <c r="D1403" i="7"/>
  <c r="Q1402" i="7"/>
  <c r="P1402" i="7"/>
  <c r="O1402" i="7"/>
  <c r="N1402" i="7"/>
  <c r="L1402" i="7"/>
  <c r="K1402" i="7"/>
  <c r="J1402" i="7"/>
  <c r="I1402" i="7"/>
  <c r="H1402" i="7"/>
  <c r="G1402" i="7"/>
  <c r="F1402" i="7"/>
  <c r="D1402" i="7"/>
  <c r="Q1401" i="7"/>
  <c r="P1401" i="7"/>
  <c r="O1401" i="7"/>
  <c r="N1401" i="7"/>
  <c r="L1401" i="7"/>
  <c r="K1401" i="7"/>
  <c r="J1401" i="7"/>
  <c r="I1401" i="7"/>
  <c r="H1401" i="7"/>
  <c r="G1401" i="7"/>
  <c r="F1401" i="7"/>
  <c r="D1401" i="7"/>
  <c r="Q1400" i="7"/>
  <c r="P1400" i="7"/>
  <c r="O1400" i="7"/>
  <c r="N1400" i="7"/>
  <c r="L1400" i="7"/>
  <c r="K1400" i="7"/>
  <c r="J1400" i="7"/>
  <c r="I1400" i="7"/>
  <c r="H1400" i="7"/>
  <c r="G1400" i="7"/>
  <c r="F1400" i="7"/>
  <c r="D1400" i="7"/>
  <c r="Q1399" i="7"/>
  <c r="P1399" i="7"/>
  <c r="O1399" i="7"/>
  <c r="N1399" i="7"/>
  <c r="L1399" i="7"/>
  <c r="K1399" i="7"/>
  <c r="J1399" i="7"/>
  <c r="I1399" i="7"/>
  <c r="H1399" i="7"/>
  <c r="G1399" i="7"/>
  <c r="F1399" i="7"/>
  <c r="D1399" i="7"/>
  <c r="Q1398" i="7"/>
  <c r="P1398" i="7"/>
  <c r="O1398" i="7"/>
  <c r="N1398" i="7"/>
  <c r="L1398" i="7"/>
  <c r="K1398" i="7"/>
  <c r="J1398" i="7"/>
  <c r="I1398" i="7"/>
  <c r="H1398" i="7"/>
  <c r="G1398" i="7"/>
  <c r="F1398" i="7"/>
  <c r="D1398" i="7"/>
  <c r="Q1397" i="7"/>
  <c r="P1397" i="7"/>
  <c r="O1397" i="7"/>
  <c r="N1397" i="7"/>
  <c r="L1397" i="7"/>
  <c r="K1397" i="7"/>
  <c r="J1397" i="7"/>
  <c r="I1397" i="7"/>
  <c r="H1397" i="7"/>
  <c r="G1397" i="7"/>
  <c r="F1397" i="7"/>
  <c r="D1397" i="7"/>
  <c r="Q1396" i="7"/>
  <c r="P1396" i="7"/>
  <c r="O1396" i="7"/>
  <c r="N1396" i="7"/>
  <c r="L1396" i="7"/>
  <c r="K1396" i="7"/>
  <c r="J1396" i="7"/>
  <c r="I1396" i="7"/>
  <c r="H1396" i="7"/>
  <c r="G1396" i="7"/>
  <c r="F1396" i="7"/>
  <c r="D1396" i="7"/>
  <c r="Q1395" i="7"/>
  <c r="P1395" i="7"/>
  <c r="O1395" i="7"/>
  <c r="N1395" i="7"/>
  <c r="L1395" i="7"/>
  <c r="K1395" i="7"/>
  <c r="J1395" i="7"/>
  <c r="I1395" i="7"/>
  <c r="H1395" i="7"/>
  <c r="G1395" i="7"/>
  <c r="F1395" i="7"/>
  <c r="D1395" i="7"/>
  <c r="Q1394" i="7"/>
  <c r="P1394" i="7"/>
  <c r="O1394" i="7"/>
  <c r="N1394" i="7"/>
  <c r="L1394" i="7"/>
  <c r="K1394" i="7"/>
  <c r="J1394" i="7"/>
  <c r="I1394" i="7"/>
  <c r="H1394" i="7"/>
  <c r="G1394" i="7"/>
  <c r="F1394" i="7"/>
  <c r="D1394" i="7"/>
  <c r="Q1393" i="7"/>
  <c r="P1393" i="7"/>
  <c r="O1393" i="7"/>
  <c r="N1393" i="7"/>
  <c r="L1393" i="7"/>
  <c r="K1393" i="7"/>
  <c r="J1393" i="7"/>
  <c r="I1393" i="7"/>
  <c r="H1393" i="7"/>
  <c r="G1393" i="7"/>
  <c r="F1393" i="7"/>
  <c r="D1393" i="7"/>
  <c r="Q1392" i="7"/>
  <c r="P1392" i="7"/>
  <c r="O1392" i="7"/>
  <c r="N1392" i="7"/>
  <c r="L1392" i="7"/>
  <c r="K1392" i="7"/>
  <c r="J1392" i="7"/>
  <c r="I1392" i="7"/>
  <c r="H1392" i="7"/>
  <c r="G1392" i="7"/>
  <c r="F1392" i="7"/>
  <c r="D1392" i="7"/>
  <c r="Q1391" i="7"/>
  <c r="P1391" i="7"/>
  <c r="O1391" i="7"/>
  <c r="N1391" i="7"/>
  <c r="L1391" i="7"/>
  <c r="K1391" i="7"/>
  <c r="J1391" i="7"/>
  <c r="I1391" i="7"/>
  <c r="H1391" i="7"/>
  <c r="G1391" i="7"/>
  <c r="F1391" i="7"/>
  <c r="D1391" i="7"/>
  <c r="Q1390" i="7"/>
  <c r="P1390" i="7"/>
  <c r="O1390" i="7"/>
  <c r="N1390" i="7"/>
  <c r="L1390" i="7"/>
  <c r="K1390" i="7"/>
  <c r="J1390" i="7"/>
  <c r="I1390" i="7"/>
  <c r="H1390" i="7"/>
  <c r="G1390" i="7"/>
  <c r="F1390" i="7"/>
  <c r="D1390" i="7"/>
  <c r="Q1389" i="7"/>
  <c r="P1389" i="7"/>
  <c r="O1389" i="7"/>
  <c r="N1389" i="7"/>
  <c r="L1389" i="7"/>
  <c r="K1389" i="7"/>
  <c r="J1389" i="7"/>
  <c r="I1389" i="7"/>
  <c r="H1389" i="7"/>
  <c r="G1389" i="7"/>
  <c r="F1389" i="7"/>
  <c r="D1389" i="7"/>
  <c r="Q1388" i="7"/>
  <c r="P1388" i="7"/>
  <c r="O1388" i="7"/>
  <c r="N1388" i="7"/>
  <c r="L1388" i="7"/>
  <c r="K1388" i="7"/>
  <c r="J1388" i="7"/>
  <c r="I1388" i="7"/>
  <c r="H1388" i="7"/>
  <c r="G1388" i="7"/>
  <c r="F1388" i="7"/>
  <c r="D1388" i="7"/>
  <c r="Q1387" i="7"/>
  <c r="P1387" i="7"/>
  <c r="O1387" i="7"/>
  <c r="N1387" i="7"/>
  <c r="L1387" i="7"/>
  <c r="K1387" i="7"/>
  <c r="J1387" i="7"/>
  <c r="I1387" i="7"/>
  <c r="H1387" i="7"/>
  <c r="G1387" i="7"/>
  <c r="F1387" i="7"/>
  <c r="D1387" i="7"/>
  <c r="Q1386" i="7"/>
  <c r="P1386" i="7"/>
  <c r="O1386" i="7"/>
  <c r="N1386" i="7"/>
  <c r="L1386" i="7"/>
  <c r="K1386" i="7"/>
  <c r="J1386" i="7"/>
  <c r="I1386" i="7"/>
  <c r="H1386" i="7"/>
  <c r="G1386" i="7"/>
  <c r="F1386" i="7"/>
  <c r="D1386" i="7"/>
  <c r="Q1385" i="7"/>
  <c r="P1385" i="7"/>
  <c r="O1385" i="7"/>
  <c r="N1385" i="7"/>
  <c r="L1385" i="7"/>
  <c r="K1385" i="7"/>
  <c r="J1385" i="7"/>
  <c r="I1385" i="7"/>
  <c r="H1385" i="7"/>
  <c r="G1385" i="7"/>
  <c r="F1385" i="7"/>
  <c r="D1385" i="7"/>
  <c r="Q1384" i="7"/>
  <c r="P1384" i="7"/>
  <c r="O1384" i="7"/>
  <c r="N1384" i="7"/>
  <c r="L1384" i="7"/>
  <c r="K1384" i="7"/>
  <c r="J1384" i="7"/>
  <c r="I1384" i="7"/>
  <c r="H1384" i="7"/>
  <c r="G1384" i="7"/>
  <c r="F1384" i="7"/>
  <c r="D1384" i="7"/>
  <c r="Q1383" i="7"/>
  <c r="P1383" i="7"/>
  <c r="O1383" i="7"/>
  <c r="N1383" i="7"/>
  <c r="L1383" i="7"/>
  <c r="K1383" i="7"/>
  <c r="J1383" i="7"/>
  <c r="I1383" i="7"/>
  <c r="H1383" i="7"/>
  <c r="G1383" i="7"/>
  <c r="F1383" i="7"/>
  <c r="D1383" i="7"/>
  <c r="Q1382" i="7"/>
  <c r="P1382" i="7"/>
  <c r="O1382" i="7"/>
  <c r="N1382" i="7"/>
  <c r="L1382" i="7"/>
  <c r="K1382" i="7"/>
  <c r="J1382" i="7"/>
  <c r="I1382" i="7"/>
  <c r="H1382" i="7"/>
  <c r="G1382" i="7"/>
  <c r="F1382" i="7"/>
  <c r="D1382" i="7"/>
  <c r="Q1381" i="7"/>
  <c r="P1381" i="7"/>
  <c r="O1381" i="7"/>
  <c r="N1381" i="7"/>
  <c r="L1381" i="7"/>
  <c r="K1381" i="7"/>
  <c r="J1381" i="7"/>
  <c r="I1381" i="7"/>
  <c r="H1381" i="7"/>
  <c r="G1381" i="7"/>
  <c r="F1381" i="7"/>
  <c r="D1381" i="7"/>
  <c r="Q1380" i="7"/>
  <c r="P1380" i="7"/>
  <c r="O1380" i="7"/>
  <c r="N1380" i="7"/>
  <c r="L1380" i="7"/>
  <c r="K1380" i="7"/>
  <c r="J1380" i="7"/>
  <c r="I1380" i="7"/>
  <c r="H1380" i="7"/>
  <c r="G1380" i="7"/>
  <c r="F1380" i="7"/>
  <c r="D1380" i="7"/>
  <c r="Q1379" i="7"/>
  <c r="P1379" i="7"/>
  <c r="O1379" i="7"/>
  <c r="N1379" i="7"/>
  <c r="L1379" i="7"/>
  <c r="K1379" i="7"/>
  <c r="J1379" i="7"/>
  <c r="I1379" i="7"/>
  <c r="H1379" i="7"/>
  <c r="G1379" i="7"/>
  <c r="F1379" i="7"/>
  <c r="D1379" i="7"/>
  <c r="Q1378" i="7"/>
  <c r="P1378" i="7"/>
  <c r="O1378" i="7"/>
  <c r="N1378" i="7"/>
  <c r="L1378" i="7"/>
  <c r="K1378" i="7"/>
  <c r="J1378" i="7"/>
  <c r="I1378" i="7"/>
  <c r="H1378" i="7"/>
  <c r="G1378" i="7"/>
  <c r="F1378" i="7"/>
  <c r="D1378" i="7"/>
  <c r="Q1377" i="7"/>
  <c r="P1377" i="7"/>
  <c r="O1377" i="7"/>
  <c r="N1377" i="7"/>
  <c r="L1377" i="7"/>
  <c r="K1377" i="7"/>
  <c r="J1377" i="7"/>
  <c r="I1377" i="7"/>
  <c r="H1377" i="7"/>
  <c r="G1377" i="7"/>
  <c r="F1377" i="7"/>
  <c r="D1377" i="7"/>
  <c r="Q1376" i="7"/>
  <c r="P1376" i="7"/>
  <c r="O1376" i="7"/>
  <c r="N1376" i="7"/>
  <c r="L1376" i="7"/>
  <c r="K1376" i="7"/>
  <c r="J1376" i="7"/>
  <c r="I1376" i="7"/>
  <c r="H1376" i="7"/>
  <c r="G1376" i="7"/>
  <c r="F1376" i="7"/>
  <c r="D1376" i="7"/>
  <c r="Q1375" i="7"/>
  <c r="P1375" i="7"/>
  <c r="O1375" i="7"/>
  <c r="N1375" i="7"/>
  <c r="L1375" i="7"/>
  <c r="K1375" i="7"/>
  <c r="J1375" i="7"/>
  <c r="I1375" i="7"/>
  <c r="H1375" i="7"/>
  <c r="G1375" i="7"/>
  <c r="F1375" i="7"/>
  <c r="D1375" i="7"/>
  <c r="Q1374" i="7"/>
  <c r="P1374" i="7"/>
  <c r="O1374" i="7"/>
  <c r="N1374" i="7"/>
  <c r="L1374" i="7"/>
  <c r="K1374" i="7"/>
  <c r="J1374" i="7"/>
  <c r="I1374" i="7"/>
  <c r="H1374" i="7"/>
  <c r="G1374" i="7"/>
  <c r="F1374" i="7"/>
  <c r="D1374" i="7"/>
  <c r="Q1373" i="7"/>
  <c r="P1373" i="7"/>
  <c r="O1373" i="7"/>
  <c r="N1373" i="7"/>
  <c r="L1373" i="7"/>
  <c r="K1373" i="7"/>
  <c r="J1373" i="7"/>
  <c r="I1373" i="7"/>
  <c r="H1373" i="7"/>
  <c r="G1373" i="7"/>
  <c r="F1373" i="7"/>
  <c r="D1373" i="7"/>
  <c r="Q1372" i="7"/>
  <c r="P1372" i="7"/>
  <c r="O1372" i="7"/>
  <c r="N1372" i="7"/>
  <c r="L1372" i="7"/>
  <c r="K1372" i="7"/>
  <c r="J1372" i="7"/>
  <c r="I1372" i="7"/>
  <c r="H1372" i="7"/>
  <c r="G1372" i="7"/>
  <c r="F1372" i="7"/>
  <c r="D1372" i="7"/>
  <c r="Q1371" i="7"/>
  <c r="P1371" i="7"/>
  <c r="O1371" i="7"/>
  <c r="N1371" i="7"/>
  <c r="L1371" i="7"/>
  <c r="K1371" i="7"/>
  <c r="J1371" i="7"/>
  <c r="I1371" i="7"/>
  <c r="H1371" i="7"/>
  <c r="G1371" i="7"/>
  <c r="F1371" i="7"/>
  <c r="D1371" i="7"/>
  <c r="Q1370" i="7"/>
  <c r="P1370" i="7"/>
  <c r="O1370" i="7"/>
  <c r="N1370" i="7"/>
  <c r="L1370" i="7"/>
  <c r="K1370" i="7"/>
  <c r="J1370" i="7"/>
  <c r="I1370" i="7"/>
  <c r="H1370" i="7"/>
  <c r="G1370" i="7"/>
  <c r="F1370" i="7"/>
  <c r="D1370" i="7"/>
  <c r="Q1369" i="7"/>
  <c r="P1369" i="7"/>
  <c r="O1369" i="7"/>
  <c r="N1369" i="7"/>
  <c r="L1369" i="7"/>
  <c r="K1369" i="7"/>
  <c r="J1369" i="7"/>
  <c r="I1369" i="7"/>
  <c r="H1369" i="7"/>
  <c r="G1369" i="7"/>
  <c r="F1369" i="7"/>
  <c r="D1369" i="7"/>
  <c r="Q1368" i="7"/>
  <c r="P1368" i="7"/>
  <c r="O1368" i="7"/>
  <c r="N1368" i="7"/>
  <c r="L1368" i="7"/>
  <c r="K1368" i="7"/>
  <c r="J1368" i="7"/>
  <c r="I1368" i="7"/>
  <c r="H1368" i="7"/>
  <c r="G1368" i="7"/>
  <c r="F1368" i="7"/>
  <c r="D1368" i="7"/>
  <c r="Q1367" i="7"/>
  <c r="P1367" i="7"/>
  <c r="O1367" i="7"/>
  <c r="N1367" i="7"/>
  <c r="L1367" i="7"/>
  <c r="K1367" i="7"/>
  <c r="J1367" i="7"/>
  <c r="I1367" i="7"/>
  <c r="H1367" i="7"/>
  <c r="G1367" i="7"/>
  <c r="F1367" i="7"/>
  <c r="D1367" i="7"/>
  <c r="Q1366" i="7"/>
  <c r="P1366" i="7"/>
  <c r="O1366" i="7"/>
  <c r="N1366" i="7"/>
  <c r="L1366" i="7"/>
  <c r="K1366" i="7"/>
  <c r="J1366" i="7"/>
  <c r="I1366" i="7"/>
  <c r="H1366" i="7"/>
  <c r="G1366" i="7"/>
  <c r="F1366" i="7"/>
  <c r="D1366" i="7"/>
  <c r="Q1365" i="7"/>
  <c r="P1365" i="7"/>
  <c r="O1365" i="7"/>
  <c r="N1365" i="7"/>
  <c r="L1365" i="7"/>
  <c r="K1365" i="7"/>
  <c r="J1365" i="7"/>
  <c r="I1365" i="7"/>
  <c r="H1365" i="7"/>
  <c r="G1365" i="7"/>
  <c r="F1365" i="7"/>
  <c r="D1365" i="7"/>
  <c r="Q1364" i="7"/>
  <c r="P1364" i="7"/>
  <c r="O1364" i="7"/>
  <c r="N1364" i="7"/>
  <c r="L1364" i="7"/>
  <c r="K1364" i="7"/>
  <c r="J1364" i="7"/>
  <c r="I1364" i="7"/>
  <c r="H1364" i="7"/>
  <c r="G1364" i="7"/>
  <c r="F1364" i="7"/>
  <c r="D1364" i="7"/>
  <c r="Q1363" i="7"/>
  <c r="P1363" i="7"/>
  <c r="O1363" i="7"/>
  <c r="N1363" i="7"/>
  <c r="L1363" i="7"/>
  <c r="K1363" i="7"/>
  <c r="J1363" i="7"/>
  <c r="I1363" i="7"/>
  <c r="H1363" i="7"/>
  <c r="G1363" i="7"/>
  <c r="F1363" i="7"/>
  <c r="D1363" i="7"/>
  <c r="Q1362" i="7"/>
  <c r="P1362" i="7"/>
  <c r="O1362" i="7"/>
  <c r="N1362" i="7"/>
  <c r="L1362" i="7"/>
  <c r="K1362" i="7"/>
  <c r="J1362" i="7"/>
  <c r="I1362" i="7"/>
  <c r="H1362" i="7"/>
  <c r="G1362" i="7"/>
  <c r="F1362" i="7"/>
  <c r="D1362" i="7"/>
  <c r="Q1361" i="7"/>
  <c r="P1361" i="7"/>
  <c r="O1361" i="7"/>
  <c r="N1361" i="7"/>
  <c r="L1361" i="7"/>
  <c r="K1361" i="7"/>
  <c r="J1361" i="7"/>
  <c r="I1361" i="7"/>
  <c r="H1361" i="7"/>
  <c r="G1361" i="7"/>
  <c r="F1361" i="7"/>
  <c r="D1361" i="7"/>
  <c r="Q1360" i="7"/>
  <c r="P1360" i="7"/>
  <c r="O1360" i="7"/>
  <c r="N1360" i="7"/>
  <c r="L1360" i="7"/>
  <c r="K1360" i="7"/>
  <c r="J1360" i="7"/>
  <c r="I1360" i="7"/>
  <c r="H1360" i="7"/>
  <c r="G1360" i="7"/>
  <c r="F1360" i="7"/>
  <c r="D1360" i="7"/>
  <c r="Q1359" i="7"/>
  <c r="P1359" i="7"/>
  <c r="O1359" i="7"/>
  <c r="N1359" i="7"/>
  <c r="L1359" i="7"/>
  <c r="K1359" i="7"/>
  <c r="J1359" i="7"/>
  <c r="I1359" i="7"/>
  <c r="H1359" i="7"/>
  <c r="G1359" i="7"/>
  <c r="F1359" i="7"/>
  <c r="D1359" i="7"/>
  <c r="Q1358" i="7"/>
  <c r="P1358" i="7"/>
  <c r="O1358" i="7"/>
  <c r="N1358" i="7"/>
  <c r="L1358" i="7"/>
  <c r="K1358" i="7"/>
  <c r="J1358" i="7"/>
  <c r="I1358" i="7"/>
  <c r="H1358" i="7"/>
  <c r="G1358" i="7"/>
  <c r="F1358" i="7"/>
  <c r="D1358" i="7"/>
  <c r="Q1357" i="7"/>
  <c r="P1357" i="7"/>
  <c r="O1357" i="7"/>
  <c r="N1357" i="7"/>
  <c r="L1357" i="7"/>
  <c r="K1357" i="7"/>
  <c r="J1357" i="7"/>
  <c r="I1357" i="7"/>
  <c r="H1357" i="7"/>
  <c r="G1357" i="7"/>
  <c r="F1357" i="7"/>
  <c r="D1357" i="7"/>
  <c r="Q1356" i="7"/>
  <c r="P1356" i="7"/>
  <c r="O1356" i="7"/>
  <c r="N1356" i="7"/>
  <c r="L1356" i="7"/>
  <c r="K1356" i="7"/>
  <c r="J1356" i="7"/>
  <c r="I1356" i="7"/>
  <c r="H1356" i="7"/>
  <c r="G1356" i="7"/>
  <c r="F1356" i="7"/>
  <c r="D1356" i="7"/>
  <c r="Q1355" i="7"/>
  <c r="P1355" i="7"/>
  <c r="O1355" i="7"/>
  <c r="N1355" i="7"/>
  <c r="L1355" i="7"/>
  <c r="K1355" i="7"/>
  <c r="J1355" i="7"/>
  <c r="I1355" i="7"/>
  <c r="H1355" i="7"/>
  <c r="G1355" i="7"/>
  <c r="F1355" i="7"/>
  <c r="D1355" i="7"/>
  <c r="Q1354" i="7"/>
  <c r="P1354" i="7"/>
  <c r="O1354" i="7"/>
  <c r="N1354" i="7"/>
  <c r="L1354" i="7"/>
  <c r="K1354" i="7"/>
  <c r="J1354" i="7"/>
  <c r="I1354" i="7"/>
  <c r="H1354" i="7"/>
  <c r="G1354" i="7"/>
  <c r="F1354" i="7"/>
  <c r="D1354" i="7"/>
  <c r="Q1353" i="7"/>
  <c r="P1353" i="7"/>
  <c r="O1353" i="7"/>
  <c r="N1353" i="7"/>
  <c r="L1353" i="7"/>
  <c r="K1353" i="7"/>
  <c r="J1353" i="7"/>
  <c r="I1353" i="7"/>
  <c r="H1353" i="7"/>
  <c r="G1353" i="7"/>
  <c r="F1353" i="7"/>
  <c r="D1353" i="7"/>
  <c r="Q1352" i="7"/>
  <c r="P1352" i="7"/>
  <c r="O1352" i="7"/>
  <c r="N1352" i="7"/>
  <c r="L1352" i="7"/>
  <c r="K1352" i="7"/>
  <c r="J1352" i="7"/>
  <c r="I1352" i="7"/>
  <c r="H1352" i="7"/>
  <c r="G1352" i="7"/>
  <c r="F1352" i="7"/>
  <c r="D1352" i="7"/>
  <c r="Q1351" i="7"/>
  <c r="P1351" i="7"/>
  <c r="O1351" i="7"/>
  <c r="N1351" i="7"/>
  <c r="L1351" i="7"/>
  <c r="K1351" i="7"/>
  <c r="J1351" i="7"/>
  <c r="I1351" i="7"/>
  <c r="H1351" i="7"/>
  <c r="G1351" i="7"/>
  <c r="F1351" i="7"/>
  <c r="D1351" i="7"/>
  <c r="Q1350" i="7"/>
  <c r="P1350" i="7"/>
  <c r="O1350" i="7"/>
  <c r="N1350" i="7"/>
  <c r="L1350" i="7"/>
  <c r="K1350" i="7"/>
  <c r="J1350" i="7"/>
  <c r="I1350" i="7"/>
  <c r="H1350" i="7"/>
  <c r="G1350" i="7"/>
  <c r="F1350" i="7"/>
  <c r="D1350" i="7"/>
  <c r="Q1349" i="7"/>
  <c r="P1349" i="7"/>
  <c r="O1349" i="7"/>
  <c r="N1349" i="7"/>
  <c r="L1349" i="7"/>
  <c r="K1349" i="7"/>
  <c r="J1349" i="7"/>
  <c r="I1349" i="7"/>
  <c r="H1349" i="7"/>
  <c r="G1349" i="7"/>
  <c r="F1349" i="7"/>
  <c r="D1349" i="7"/>
  <c r="Q1348" i="7"/>
  <c r="P1348" i="7"/>
  <c r="O1348" i="7"/>
  <c r="N1348" i="7"/>
  <c r="L1348" i="7"/>
  <c r="K1348" i="7"/>
  <c r="J1348" i="7"/>
  <c r="I1348" i="7"/>
  <c r="H1348" i="7"/>
  <c r="G1348" i="7"/>
  <c r="F1348" i="7"/>
  <c r="D1348" i="7"/>
  <c r="Q1347" i="7"/>
  <c r="P1347" i="7"/>
  <c r="O1347" i="7"/>
  <c r="N1347" i="7"/>
  <c r="L1347" i="7"/>
  <c r="K1347" i="7"/>
  <c r="J1347" i="7"/>
  <c r="I1347" i="7"/>
  <c r="H1347" i="7"/>
  <c r="G1347" i="7"/>
  <c r="F1347" i="7"/>
  <c r="D1347" i="7"/>
  <c r="Q1346" i="7"/>
  <c r="P1346" i="7"/>
  <c r="O1346" i="7"/>
  <c r="N1346" i="7"/>
  <c r="L1346" i="7"/>
  <c r="K1346" i="7"/>
  <c r="J1346" i="7"/>
  <c r="I1346" i="7"/>
  <c r="H1346" i="7"/>
  <c r="G1346" i="7"/>
  <c r="F1346" i="7"/>
  <c r="D1346" i="7"/>
  <c r="Q1345" i="7"/>
  <c r="P1345" i="7"/>
  <c r="O1345" i="7"/>
  <c r="N1345" i="7"/>
  <c r="L1345" i="7"/>
  <c r="K1345" i="7"/>
  <c r="J1345" i="7"/>
  <c r="I1345" i="7"/>
  <c r="H1345" i="7"/>
  <c r="G1345" i="7"/>
  <c r="F1345" i="7"/>
  <c r="D1345" i="7"/>
  <c r="Q1344" i="7"/>
  <c r="P1344" i="7"/>
  <c r="O1344" i="7"/>
  <c r="N1344" i="7"/>
  <c r="L1344" i="7"/>
  <c r="K1344" i="7"/>
  <c r="J1344" i="7"/>
  <c r="I1344" i="7"/>
  <c r="H1344" i="7"/>
  <c r="G1344" i="7"/>
  <c r="F1344" i="7"/>
  <c r="D1344" i="7"/>
  <c r="Q1343" i="7"/>
  <c r="P1343" i="7"/>
  <c r="O1343" i="7"/>
  <c r="N1343" i="7"/>
  <c r="L1343" i="7"/>
  <c r="K1343" i="7"/>
  <c r="J1343" i="7"/>
  <c r="I1343" i="7"/>
  <c r="H1343" i="7"/>
  <c r="G1343" i="7"/>
  <c r="F1343" i="7"/>
  <c r="D1343" i="7"/>
  <c r="Q1342" i="7"/>
  <c r="P1342" i="7"/>
  <c r="O1342" i="7"/>
  <c r="N1342" i="7"/>
  <c r="L1342" i="7"/>
  <c r="K1342" i="7"/>
  <c r="J1342" i="7"/>
  <c r="I1342" i="7"/>
  <c r="H1342" i="7"/>
  <c r="G1342" i="7"/>
  <c r="F1342" i="7"/>
  <c r="D1342" i="7"/>
  <c r="Q1341" i="7"/>
  <c r="P1341" i="7"/>
  <c r="O1341" i="7"/>
  <c r="N1341" i="7"/>
  <c r="L1341" i="7"/>
  <c r="K1341" i="7"/>
  <c r="J1341" i="7"/>
  <c r="I1341" i="7"/>
  <c r="H1341" i="7"/>
  <c r="G1341" i="7"/>
  <c r="F1341" i="7"/>
  <c r="D1341" i="7"/>
  <c r="Q1340" i="7"/>
  <c r="P1340" i="7"/>
  <c r="O1340" i="7"/>
  <c r="N1340" i="7"/>
  <c r="L1340" i="7"/>
  <c r="K1340" i="7"/>
  <c r="J1340" i="7"/>
  <c r="I1340" i="7"/>
  <c r="H1340" i="7"/>
  <c r="G1340" i="7"/>
  <c r="F1340" i="7"/>
  <c r="D1340" i="7"/>
  <c r="Q1339" i="7"/>
  <c r="P1339" i="7"/>
  <c r="O1339" i="7"/>
  <c r="N1339" i="7"/>
  <c r="L1339" i="7"/>
  <c r="K1339" i="7"/>
  <c r="J1339" i="7"/>
  <c r="I1339" i="7"/>
  <c r="H1339" i="7"/>
  <c r="G1339" i="7"/>
  <c r="F1339" i="7"/>
  <c r="D1339" i="7"/>
  <c r="Q1338" i="7"/>
  <c r="P1338" i="7"/>
  <c r="O1338" i="7"/>
  <c r="N1338" i="7"/>
  <c r="L1338" i="7"/>
  <c r="K1338" i="7"/>
  <c r="J1338" i="7"/>
  <c r="I1338" i="7"/>
  <c r="H1338" i="7"/>
  <c r="G1338" i="7"/>
  <c r="F1338" i="7"/>
  <c r="D1338" i="7"/>
  <c r="Q1337" i="7"/>
  <c r="P1337" i="7"/>
  <c r="O1337" i="7"/>
  <c r="N1337" i="7"/>
  <c r="L1337" i="7"/>
  <c r="K1337" i="7"/>
  <c r="J1337" i="7"/>
  <c r="I1337" i="7"/>
  <c r="H1337" i="7"/>
  <c r="G1337" i="7"/>
  <c r="F1337" i="7"/>
  <c r="D1337" i="7"/>
  <c r="Q1336" i="7"/>
  <c r="P1336" i="7"/>
  <c r="O1336" i="7"/>
  <c r="N1336" i="7"/>
  <c r="L1336" i="7"/>
  <c r="K1336" i="7"/>
  <c r="J1336" i="7"/>
  <c r="I1336" i="7"/>
  <c r="H1336" i="7"/>
  <c r="G1336" i="7"/>
  <c r="F1336" i="7"/>
  <c r="D1336" i="7"/>
  <c r="Q1335" i="7"/>
  <c r="P1335" i="7"/>
  <c r="O1335" i="7"/>
  <c r="N1335" i="7"/>
  <c r="L1335" i="7"/>
  <c r="K1335" i="7"/>
  <c r="J1335" i="7"/>
  <c r="I1335" i="7"/>
  <c r="H1335" i="7"/>
  <c r="G1335" i="7"/>
  <c r="F1335" i="7"/>
  <c r="D1335" i="7"/>
  <c r="Q1334" i="7"/>
  <c r="P1334" i="7"/>
  <c r="O1334" i="7"/>
  <c r="N1334" i="7"/>
  <c r="L1334" i="7"/>
  <c r="K1334" i="7"/>
  <c r="J1334" i="7"/>
  <c r="I1334" i="7"/>
  <c r="H1334" i="7"/>
  <c r="G1334" i="7"/>
  <c r="F1334" i="7"/>
  <c r="D1334" i="7"/>
  <c r="Q1333" i="7"/>
  <c r="P1333" i="7"/>
  <c r="O1333" i="7"/>
  <c r="N1333" i="7"/>
  <c r="L1333" i="7"/>
  <c r="K1333" i="7"/>
  <c r="J1333" i="7"/>
  <c r="I1333" i="7"/>
  <c r="H1333" i="7"/>
  <c r="G1333" i="7"/>
  <c r="F1333" i="7"/>
  <c r="D1333" i="7"/>
  <c r="Q1332" i="7"/>
  <c r="P1332" i="7"/>
  <c r="O1332" i="7"/>
  <c r="N1332" i="7"/>
  <c r="L1332" i="7"/>
  <c r="K1332" i="7"/>
  <c r="J1332" i="7"/>
  <c r="I1332" i="7"/>
  <c r="H1332" i="7"/>
  <c r="G1332" i="7"/>
  <c r="F1332" i="7"/>
  <c r="D1332" i="7"/>
  <c r="Q1331" i="7"/>
  <c r="P1331" i="7"/>
  <c r="O1331" i="7"/>
  <c r="N1331" i="7"/>
  <c r="L1331" i="7"/>
  <c r="K1331" i="7"/>
  <c r="J1331" i="7"/>
  <c r="I1331" i="7"/>
  <c r="H1331" i="7"/>
  <c r="G1331" i="7"/>
  <c r="F1331" i="7"/>
  <c r="D1331" i="7"/>
  <c r="Q1330" i="7"/>
  <c r="P1330" i="7"/>
  <c r="O1330" i="7"/>
  <c r="N1330" i="7"/>
  <c r="L1330" i="7"/>
  <c r="K1330" i="7"/>
  <c r="J1330" i="7"/>
  <c r="I1330" i="7"/>
  <c r="H1330" i="7"/>
  <c r="G1330" i="7"/>
  <c r="F1330" i="7"/>
  <c r="D1330" i="7"/>
  <c r="Q1329" i="7"/>
  <c r="P1329" i="7"/>
  <c r="O1329" i="7"/>
  <c r="N1329" i="7"/>
  <c r="L1329" i="7"/>
  <c r="K1329" i="7"/>
  <c r="J1329" i="7"/>
  <c r="I1329" i="7"/>
  <c r="H1329" i="7"/>
  <c r="G1329" i="7"/>
  <c r="F1329" i="7"/>
  <c r="D1329" i="7"/>
  <c r="Q1328" i="7"/>
  <c r="P1328" i="7"/>
  <c r="O1328" i="7"/>
  <c r="N1328" i="7"/>
  <c r="L1328" i="7"/>
  <c r="K1328" i="7"/>
  <c r="J1328" i="7"/>
  <c r="I1328" i="7"/>
  <c r="H1328" i="7"/>
  <c r="G1328" i="7"/>
  <c r="F1328" i="7"/>
  <c r="D1328" i="7"/>
  <c r="Q1327" i="7"/>
  <c r="P1327" i="7"/>
  <c r="O1327" i="7"/>
  <c r="N1327" i="7"/>
  <c r="L1327" i="7"/>
  <c r="K1327" i="7"/>
  <c r="J1327" i="7"/>
  <c r="I1327" i="7"/>
  <c r="H1327" i="7"/>
  <c r="G1327" i="7"/>
  <c r="F1327" i="7"/>
  <c r="D1327" i="7"/>
  <c r="Q1326" i="7"/>
  <c r="P1326" i="7"/>
  <c r="O1326" i="7"/>
  <c r="N1326" i="7"/>
  <c r="L1326" i="7"/>
  <c r="K1326" i="7"/>
  <c r="J1326" i="7"/>
  <c r="I1326" i="7"/>
  <c r="H1326" i="7"/>
  <c r="G1326" i="7"/>
  <c r="F1326" i="7"/>
  <c r="D1326" i="7"/>
  <c r="Q1325" i="7"/>
  <c r="P1325" i="7"/>
  <c r="O1325" i="7"/>
  <c r="N1325" i="7"/>
  <c r="L1325" i="7"/>
  <c r="K1325" i="7"/>
  <c r="J1325" i="7"/>
  <c r="I1325" i="7"/>
  <c r="H1325" i="7"/>
  <c r="G1325" i="7"/>
  <c r="F1325" i="7"/>
  <c r="D1325" i="7"/>
  <c r="Q1324" i="7"/>
  <c r="P1324" i="7"/>
  <c r="O1324" i="7"/>
  <c r="N1324" i="7"/>
  <c r="L1324" i="7"/>
  <c r="K1324" i="7"/>
  <c r="J1324" i="7"/>
  <c r="I1324" i="7"/>
  <c r="H1324" i="7"/>
  <c r="G1324" i="7"/>
  <c r="F1324" i="7"/>
  <c r="D1324" i="7"/>
  <c r="Q1323" i="7"/>
  <c r="P1323" i="7"/>
  <c r="O1323" i="7"/>
  <c r="N1323" i="7"/>
  <c r="L1323" i="7"/>
  <c r="K1323" i="7"/>
  <c r="J1323" i="7"/>
  <c r="I1323" i="7"/>
  <c r="H1323" i="7"/>
  <c r="G1323" i="7"/>
  <c r="F1323" i="7"/>
  <c r="D1323" i="7"/>
  <c r="Q1322" i="7"/>
  <c r="P1322" i="7"/>
  <c r="O1322" i="7"/>
  <c r="N1322" i="7"/>
  <c r="L1322" i="7"/>
  <c r="K1322" i="7"/>
  <c r="J1322" i="7"/>
  <c r="I1322" i="7"/>
  <c r="H1322" i="7"/>
  <c r="G1322" i="7"/>
  <c r="F1322" i="7"/>
  <c r="D1322" i="7"/>
  <c r="Q1321" i="7"/>
  <c r="P1321" i="7"/>
  <c r="O1321" i="7"/>
  <c r="N1321" i="7"/>
  <c r="L1321" i="7"/>
  <c r="K1321" i="7"/>
  <c r="J1321" i="7"/>
  <c r="I1321" i="7"/>
  <c r="H1321" i="7"/>
  <c r="G1321" i="7"/>
  <c r="F1321" i="7"/>
  <c r="D1321" i="7"/>
  <c r="Q1320" i="7"/>
  <c r="P1320" i="7"/>
  <c r="O1320" i="7"/>
  <c r="N1320" i="7"/>
  <c r="L1320" i="7"/>
  <c r="K1320" i="7"/>
  <c r="J1320" i="7"/>
  <c r="I1320" i="7"/>
  <c r="H1320" i="7"/>
  <c r="G1320" i="7"/>
  <c r="F1320" i="7"/>
  <c r="D1320" i="7"/>
  <c r="Q1319" i="7"/>
  <c r="P1319" i="7"/>
  <c r="O1319" i="7"/>
  <c r="N1319" i="7"/>
  <c r="L1319" i="7"/>
  <c r="K1319" i="7"/>
  <c r="J1319" i="7"/>
  <c r="I1319" i="7"/>
  <c r="H1319" i="7"/>
  <c r="G1319" i="7"/>
  <c r="F1319" i="7"/>
  <c r="D1319" i="7"/>
  <c r="Q1318" i="7"/>
  <c r="P1318" i="7"/>
  <c r="O1318" i="7"/>
  <c r="N1318" i="7"/>
  <c r="L1318" i="7"/>
  <c r="K1318" i="7"/>
  <c r="J1318" i="7"/>
  <c r="I1318" i="7"/>
  <c r="H1318" i="7"/>
  <c r="G1318" i="7"/>
  <c r="F1318" i="7"/>
  <c r="D1318" i="7"/>
  <c r="Q1317" i="7"/>
  <c r="P1317" i="7"/>
  <c r="O1317" i="7"/>
  <c r="N1317" i="7"/>
  <c r="L1317" i="7"/>
  <c r="K1317" i="7"/>
  <c r="J1317" i="7"/>
  <c r="I1317" i="7"/>
  <c r="H1317" i="7"/>
  <c r="G1317" i="7"/>
  <c r="F1317" i="7"/>
  <c r="D1317" i="7"/>
  <c r="Q1316" i="7"/>
  <c r="P1316" i="7"/>
  <c r="O1316" i="7"/>
  <c r="N1316" i="7"/>
  <c r="L1316" i="7"/>
  <c r="K1316" i="7"/>
  <c r="J1316" i="7"/>
  <c r="I1316" i="7"/>
  <c r="H1316" i="7"/>
  <c r="G1316" i="7"/>
  <c r="F1316" i="7"/>
  <c r="D1316" i="7"/>
  <c r="Q1315" i="7"/>
  <c r="P1315" i="7"/>
  <c r="O1315" i="7"/>
  <c r="N1315" i="7"/>
  <c r="L1315" i="7"/>
  <c r="K1315" i="7"/>
  <c r="J1315" i="7"/>
  <c r="I1315" i="7"/>
  <c r="H1315" i="7"/>
  <c r="G1315" i="7"/>
  <c r="F1315" i="7"/>
  <c r="D1315" i="7"/>
  <c r="Q1314" i="7"/>
  <c r="P1314" i="7"/>
  <c r="O1314" i="7"/>
  <c r="N1314" i="7"/>
  <c r="L1314" i="7"/>
  <c r="K1314" i="7"/>
  <c r="J1314" i="7"/>
  <c r="I1314" i="7"/>
  <c r="H1314" i="7"/>
  <c r="G1314" i="7"/>
  <c r="F1314" i="7"/>
  <c r="D1314" i="7"/>
  <c r="Q1313" i="7"/>
  <c r="P1313" i="7"/>
  <c r="O1313" i="7"/>
  <c r="N1313" i="7"/>
  <c r="L1313" i="7"/>
  <c r="K1313" i="7"/>
  <c r="J1313" i="7"/>
  <c r="I1313" i="7"/>
  <c r="H1313" i="7"/>
  <c r="G1313" i="7"/>
  <c r="F1313" i="7"/>
  <c r="D1313" i="7"/>
  <c r="Q1312" i="7"/>
  <c r="P1312" i="7"/>
  <c r="O1312" i="7"/>
  <c r="N1312" i="7"/>
  <c r="L1312" i="7"/>
  <c r="K1312" i="7"/>
  <c r="J1312" i="7"/>
  <c r="I1312" i="7"/>
  <c r="H1312" i="7"/>
  <c r="G1312" i="7"/>
  <c r="F1312" i="7"/>
  <c r="D1312" i="7"/>
  <c r="Q1311" i="7"/>
  <c r="P1311" i="7"/>
  <c r="O1311" i="7"/>
  <c r="N1311" i="7"/>
  <c r="L1311" i="7"/>
  <c r="K1311" i="7"/>
  <c r="J1311" i="7"/>
  <c r="I1311" i="7"/>
  <c r="H1311" i="7"/>
  <c r="G1311" i="7"/>
  <c r="F1311" i="7"/>
  <c r="D1311" i="7"/>
  <c r="Q1310" i="7"/>
  <c r="P1310" i="7"/>
  <c r="O1310" i="7"/>
  <c r="N1310" i="7"/>
  <c r="L1310" i="7"/>
  <c r="K1310" i="7"/>
  <c r="J1310" i="7"/>
  <c r="I1310" i="7"/>
  <c r="H1310" i="7"/>
  <c r="G1310" i="7"/>
  <c r="F1310" i="7"/>
  <c r="D1310" i="7"/>
  <c r="Q1309" i="7"/>
  <c r="P1309" i="7"/>
  <c r="O1309" i="7"/>
  <c r="N1309" i="7"/>
  <c r="L1309" i="7"/>
  <c r="K1309" i="7"/>
  <c r="J1309" i="7"/>
  <c r="I1309" i="7"/>
  <c r="H1309" i="7"/>
  <c r="G1309" i="7"/>
  <c r="F1309" i="7"/>
  <c r="D1309" i="7"/>
  <c r="Q1308" i="7"/>
  <c r="P1308" i="7"/>
  <c r="O1308" i="7"/>
  <c r="N1308" i="7"/>
  <c r="L1308" i="7"/>
  <c r="K1308" i="7"/>
  <c r="J1308" i="7"/>
  <c r="I1308" i="7"/>
  <c r="H1308" i="7"/>
  <c r="G1308" i="7"/>
  <c r="F1308" i="7"/>
  <c r="D1308" i="7"/>
  <c r="Q1307" i="7"/>
  <c r="P1307" i="7"/>
  <c r="O1307" i="7"/>
  <c r="N1307" i="7"/>
  <c r="L1307" i="7"/>
  <c r="K1307" i="7"/>
  <c r="J1307" i="7"/>
  <c r="I1307" i="7"/>
  <c r="H1307" i="7"/>
  <c r="G1307" i="7"/>
  <c r="F1307" i="7"/>
  <c r="D1307" i="7"/>
  <c r="Q1306" i="7"/>
  <c r="P1306" i="7"/>
  <c r="O1306" i="7"/>
  <c r="N1306" i="7"/>
  <c r="L1306" i="7"/>
  <c r="K1306" i="7"/>
  <c r="J1306" i="7"/>
  <c r="I1306" i="7"/>
  <c r="H1306" i="7"/>
  <c r="G1306" i="7"/>
  <c r="F1306" i="7"/>
  <c r="D1306" i="7"/>
  <c r="Q1305" i="7"/>
  <c r="P1305" i="7"/>
  <c r="O1305" i="7"/>
  <c r="N1305" i="7"/>
  <c r="L1305" i="7"/>
  <c r="K1305" i="7"/>
  <c r="J1305" i="7"/>
  <c r="I1305" i="7"/>
  <c r="H1305" i="7"/>
  <c r="G1305" i="7"/>
  <c r="F1305" i="7"/>
  <c r="D1305" i="7"/>
  <c r="Q1304" i="7"/>
  <c r="P1304" i="7"/>
  <c r="O1304" i="7"/>
  <c r="N1304" i="7"/>
  <c r="L1304" i="7"/>
  <c r="K1304" i="7"/>
  <c r="J1304" i="7"/>
  <c r="I1304" i="7"/>
  <c r="H1304" i="7"/>
  <c r="G1304" i="7"/>
  <c r="F1304" i="7"/>
  <c r="D1304" i="7"/>
  <c r="Q1303" i="7"/>
  <c r="P1303" i="7"/>
  <c r="O1303" i="7"/>
  <c r="N1303" i="7"/>
  <c r="L1303" i="7"/>
  <c r="K1303" i="7"/>
  <c r="J1303" i="7"/>
  <c r="I1303" i="7"/>
  <c r="H1303" i="7"/>
  <c r="G1303" i="7"/>
  <c r="F1303" i="7"/>
  <c r="D1303" i="7"/>
  <c r="Q1302" i="7"/>
  <c r="P1302" i="7"/>
  <c r="O1302" i="7"/>
  <c r="N1302" i="7"/>
  <c r="L1302" i="7"/>
  <c r="K1302" i="7"/>
  <c r="J1302" i="7"/>
  <c r="I1302" i="7"/>
  <c r="H1302" i="7"/>
  <c r="G1302" i="7"/>
  <c r="F1302" i="7"/>
  <c r="D1302" i="7"/>
  <c r="Q1301" i="7"/>
  <c r="P1301" i="7"/>
  <c r="O1301" i="7"/>
  <c r="N1301" i="7"/>
  <c r="L1301" i="7"/>
  <c r="K1301" i="7"/>
  <c r="J1301" i="7"/>
  <c r="I1301" i="7"/>
  <c r="H1301" i="7"/>
  <c r="G1301" i="7"/>
  <c r="F1301" i="7"/>
  <c r="D1301" i="7"/>
  <c r="Q1300" i="7"/>
  <c r="P1300" i="7"/>
  <c r="O1300" i="7"/>
  <c r="N1300" i="7"/>
  <c r="L1300" i="7"/>
  <c r="K1300" i="7"/>
  <c r="J1300" i="7"/>
  <c r="I1300" i="7"/>
  <c r="H1300" i="7"/>
  <c r="G1300" i="7"/>
  <c r="F1300" i="7"/>
  <c r="D1300" i="7"/>
  <c r="Q1299" i="7"/>
  <c r="P1299" i="7"/>
  <c r="O1299" i="7"/>
  <c r="N1299" i="7"/>
  <c r="L1299" i="7"/>
  <c r="K1299" i="7"/>
  <c r="J1299" i="7"/>
  <c r="I1299" i="7"/>
  <c r="H1299" i="7"/>
  <c r="G1299" i="7"/>
  <c r="F1299" i="7"/>
  <c r="D1299" i="7"/>
  <c r="Q1298" i="7"/>
  <c r="P1298" i="7"/>
  <c r="O1298" i="7"/>
  <c r="N1298" i="7"/>
  <c r="L1298" i="7"/>
  <c r="K1298" i="7"/>
  <c r="J1298" i="7"/>
  <c r="I1298" i="7"/>
  <c r="H1298" i="7"/>
  <c r="G1298" i="7"/>
  <c r="F1298" i="7"/>
  <c r="D1298" i="7"/>
  <c r="Q1297" i="7"/>
  <c r="P1297" i="7"/>
  <c r="O1297" i="7"/>
  <c r="N1297" i="7"/>
  <c r="L1297" i="7"/>
  <c r="K1297" i="7"/>
  <c r="J1297" i="7"/>
  <c r="I1297" i="7"/>
  <c r="H1297" i="7"/>
  <c r="G1297" i="7"/>
  <c r="F1297" i="7"/>
  <c r="D1297" i="7"/>
  <c r="Q1296" i="7"/>
  <c r="P1296" i="7"/>
  <c r="O1296" i="7"/>
  <c r="N1296" i="7"/>
  <c r="L1296" i="7"/>
  <c r="K1296" i="7"/>
  <c r="J1296" i="7"/>
  <c r="I1296" i="7"/>
  <c r="H1296" i="7"/>
  <c r="G1296" i="7"/>
  <c r="F1296" i="7"/>
  <c r="D1296" i="7"/>
  <c r="Q1295" i="7"/>
  <c r="P1295" i="7"/>
  <c r="O1295" i="7"/>
  <c r="N1295" i="7"/>
  <c r="L1295" i="7"/>
  <c r="K1295" i="7"/>
  <c r="J1295" i="7"/>
  <c r="I1295" i="7"/>
  <c r="H1295" i="7"/>
  <c r="G1295" i="7"/>
  <c r="F1295" i="7"/>
  <c r="D1295" i="7"/>
  <c r="Q1294" i="7"/>
  <c r="P1294" i="7"/>
  <c r="O1294" i="7"/>
  <c r="N1294" i="7"/>
  <c r="L1294" i="7"/>
  <c r="K1294" i="7"/>
  <c r="J1294" i="7"/>
  <c r="I1294" i="7"/>
  <c r="H1294" i="7"/>
  <c r="G1294" i="7"/>
  <c r="F1294" i="7"/>
  <c r="D1294" i="7"/>
  <c r="Q1293" i="7"/>
  <c r="P1293" i="7"/>
  <c r="O1293" i="7"/>
  <c r="N1293" i="7"/>
  <c r="L1293" i="7"/>
  <c r="K1293" i="7"/>
  <c r="J1293" i="7"/>
  <c r="I1293" i="7"/>
  <c r="H1293" i="7"/>
  <c r="G1293" i="7"/>
  <c r="F1293" i="7"/>
  <c r="D1293" i="7"/>
  <c r="Q1292" i="7"/>
  <c r="P1292" i="7"/>
  <c r="O1292" i="7"/>
  <c r="N1292" i="7"/>
  <c r="L1292" i="7"/>
  <c r="K1292" i="7"/>
  <c r="J1292" i="7"/>
  <c r="I1292" i="7"/>
  <c r="H1292" i="7"/>
  <c r="G1292" i="7"/>
  <c r="F1292" i="7"/>
  <c r="D1292" i="7"/>
  <c r="Q1291" i="7"/>
  <c r="P1291" i="7"/>
  <c r="O1291" i="7"/>
  <c r="N1291" i="7"/>
  <c r="L1291" i="7"/>
  <c r="K1291" i="7"/>
  <c r="J1291" i="7"/>
  <c r="I1291" i="7"/>
  <c r="H1291" i="7"/>
  <c r="G1291" i="7"/>
  <c r="F1291" i="7"/>
  <c r="D1291" i="7"/>
  <c r="Q1290" i="7"/>
  <c r="P1290" i="7"/>
  <c r="O1290" i="7"/>
  <c r="N1290" i="7"/>
  <c r="L1290" i="7"/>
  <c r="K1290" i="7"/>
  <c r="J1290" i="7"/>
  <c r="I1290" i="7"/>
  <c r="H1290" i="7"/>
  <c r="G1290" i="7"/>
  <c r="F1290" i="7"/>
  <c r="D1290" i="7"/>
  <c r="Q1289" i="7"/>
  <c r="P1289" i="7"/>
  <c r="O1289" i="7"/>
  <c r="N1289" i="7"/>
  <c r="L1289" i="7"/>
  <c r="K1289" i="7"/>
  <c r="J1289" i="7"/>
  <c r="I1289" i="7"/>
  <c r="H1289" i="7"/>
  <c r="G1289" i="7"/>
  <c r="F1289" i="7"/>
  <c r="D1289" i="7"/>
  <c r="Q1288" i="7"/>
  <c r="P1288" i="7"/>
  <c r="O1288" i="7"/>
  <c r="N1288" i="7"/>
  <c r="L1288" i="7"/>
  <c r="K1288" i="7"/>
  <c r="J1288" i="7"/>
  <c r="I1288" i="7"/>
  <c r="H1288" i="7"/>
  <c r="G1288" i="7"/>
  <c r="F1288" i="7"/>
  <c r="D1288" i="7"/>
  <c r="Q1287" i="7"/>
  <c r="P1287" i="7"/>
  <c r="O1287" i="7"/>
  <c r="N1287" i="7"/>
  <c r="L1287" i="7"/>
  <c r="K1287" i="7"/>
  <c r="J1287" i="7"/>
  <c r="I1287" i="7"/>
  <c r="H1287" i="7"/>
  <c r="G1287" i="7"/>
  <c r="F1287" i="7"/>
  <c r="D1287" i="7"/>
  <c r="Q1286" i="7"/>
  <c r="P1286" i="7"/>
  <c r="O1286" i="7"/>
  <c r="N1286" i="7"/>
  <c r="L1286" i="7"/>
  <c r="K1286" i="7"/>
  <c r="J1286" i="7"/>
  <c r="I1286" i="7"/>
  <c r="H1286" i="7"/>
  <c r="G1286" i="7"/>
  <c r="F1286" i="7"/>
  <c r="D1286" i="7"/>
  <c r="Q1285" i="7"/>
  <c r="P1285" i="7"/>
  <c r="O1285" i="7"/>
  <c r="N1285" i="7"/>
  <c r="L1285" i="7"/>
  <c r="K1285" i="7"/>
  <c r="J1285" i="7"/>
  <c r="I1285" i="7"/>
  <c r="H1285" i="7"/>
  <c r="G1285" i="7"/>
  <c r="F1285" i="7"/>
  <c r="D1285" i="7"/>
  <c r="Q1284" i="7"/>
  <c r="P1284" i="7"/>
  <c r="O1284" i="7"/>
  <c r="N1284" i="7"/>
  <c r="L1284" i="7"/>
  <c r="K1284" i="7"/>
  <c r="J1284" i="7"/>
  <c r="I1284" i="7"/>
  <c r="H1284" i="7"/>
  <c r="G1284" i="7"/>
  <c r="F1284" i="7"/>
  <c r="D1284" i="7"/>
  <c r="Q1283" i="7"/>
  <c r="P1283" i="7"/>
  <c r="O1283" i="7"/>
  <c r="N1283" i="7"/>
  <c r="L1283" i="7"/>
  <c r="K1283" i="7"/>
  <c r="J1283" i="7"/>
  <c r="I1283" i="7"/>
  <c r="H1283" i="7"/>
  <c r="G1283" i="7"/>
  <c r="F1283" i="7"/>
  <c r="D1283" i="7"/>
  <c r="Q1282" i="7"/>
  <c r="P1282" i="7"/>
  <c r="O1282" i="7"/>
  <c r="N1282" i="7"/>
  <c r="L1282" i="7"/>
  <c r="K1282" i="7"/>
  <c r="J1282" i="7"/>
  <c r="I1282" i="7"/>
  <c r="H1282" i="7"/>
  <c r="G1282" i="7"/>
  <c r="F1282" i="7"/>
  <c r="D1282" i="7"/>
  <c r="Q1281" i="7"/>
  <c r="P1281" i="7"/>
  <c r="O1281" i="7"/>
  <c r="N1281" i="7"/>
  <c r="L1281" i="7"/>
  <c r="K1281" i="7"/>
  <c r="J1281" i="7"/>
  <c r="I1281" i="7"/>
  <c r="H1281" i="7"/>
  <c r="G1281" i="7"/>
  <c r="F1281" i="7"/>
  <c r="D1281" i="7"/>
  <c r="Q1280" i="7"/>
  <c r="P1280" i="7"/>
  <c r="O1280" i="7"/>
  <c r="N1280" i="7"/>
  <c r="L1280" i="7"/>
  <c r="K1280" i="7"/>
  <c r="J1280" i="7"/>
  <c r="I1280" i="7"/>
  <c r="H1280" i="7"/>
  <c r="G1280" i="7"/>
  <c r="F1280" i="7"/>
  <c r="D1280" i="7"/>
  <c r="Q1279" i="7"/>
  <c r="P1279" i="7"/>
  <c r="O1279" i="7"/>
  <c r="N1279" i="7"/>
  <c r="L1279" i="7"/>
  <c r="K1279" i="7"/>
  <c r="J1279" i="7"/>
  <c r="I1279" i="7"/>
  <c r="H1279" i="7"/>
  <c r="G1279" i="7"/>
  <c r="F1279" i="7"/>
  <c r="D1279" i="7"/>
  <c r="Q1278" i="7"/>
  <c r="P1278" i="7"/>
  <c r="O1278" i="7"/>
  <c r="N1278" i="7"/>
  <c r="L1278" i="7"/>
  <c r="K1278" i="7"/>
  <c r="J1278" i="7"/>
  <c r="I1278" i="7"/>
  <c r="H1278" i="7"/>
  <c r="G1278" i="7"/>
  <c r="F1278" i="7"/>
  <c r="D1278" i="7"/>
  <c r="Q1277" i="7"/>
  <c r="P1277" i="7"/>
  <c r="O1277" i="7"/>
  <c r="N1277" i="7"/>
  <c r="L1277" i="7"/>
  <c r="K1277" i="7"/>
  <c r="J1277" i="7"/>
  <c r="I1277" i="7"/>
  <c r="H1277" i="7"/>
  <c r="G1277" i="7"/>
  <c r="F1277" i="7"/>
  <c r="D1277" i="7"/>
  <c r="Q1276" i="7"/>
  <c r="P1276" i="7"/>
  <c r="O1276" i="7"/>
  <c r="N1276" i="7"/>
  <c r="L1276" i="7"/>
  <c r="K1276" i="7"/>
  <c r="J1276" i="7"/>
  <c r="I1276" i="7"/>
  <c r="H1276" i="7"/>
  <c r="G1276" i="7"/>
  <c r="F1276" i="7"/>
  <c r="D1276" i="7"/>
  <c r="Q1275" i="7"/>
  <c r="P1275" i="7"/>
  <c r="O1275" i="7"/>
  <c r="N1275" i="7"/>
  <c r="L1275" i="7"/>
  <c r="K1275" i="7"/>
  <c r="J1275" i="7"/>
  <c r="I1275" i="7"/>
  <c r="H1275" i="7"/>
  <c r="G1275" i="7"/>
  <c r="F1275" i="7"/>
  <c r="D1275" i="7"/>
  <c r="Q1274" i="7"/>
  <c r="P1274" i="7"/>
  <c r="O1274" i="7"/>
  <c r="N1274" i="7"/>
  <c r="L1274" i="7"/>
  <c r="K1274" i="7"/>
  <c r="J1274" i="7"/>
  <c r="I1274" i="7"/>
  <c r="H1274" i="7"/>
  <c r="G1274" i="7"/>
  <c r="F1274" i="7"/>
  <c r="D1274" i="7"/>
  <c r="Q1273" i="7"/>
  <c r="P1273" i="7"/>
  <c r="O1273" i="7"/>
  <c r="N1273" i="7"/>
  <c r="L1273" i="7"/>
  <c r="K1273" i="7"/>
  <c r="J1273" i="7"/>
  <c r="I1273" i="7"/>
  <c r="H1273" i="7"/>
  <c r="G1273" i="7"/>
  <c r="F1273" i="7"/>
  <c r="D1273" i="7"/>
  <c r="Q1272" i="7"/>
  <c r="P1272" i="7"/>
  <c r="O1272" i="7"/>
  <c r="N1272" i="7"/>
  <c r="L1272" i="7"/>
  <c r="K1272" i="7"/>
  <c r="J1272" i="7"/>
  <c r="I1272" i="7"/>
  <c r="H1272" i="7"/>
  <c r="G1272" i="7"/>
  <c r="F1272" i="7"/>
  <c r="D1272" i="7"/>
  <c r="Q1271" i="7"/>
  <c r="P1271" i="7"/>
  <c r="O1271" i="7"/>
  <c r="N1271" i="7"/>
  <c r="L1271" i="7"/>
  <c r="K1271" i="7"/>
  <c r="J1271" i="7"/>
  <c r="I1271" i="7"/>
  <c r="H1271" i="7"/>
  <c r="G1271" i="7"/>
  <c r="F1271" i="7"/>
  <c r="D1271" i="7"/>
  <c r="Q1270" i="7"/>
  <c r="P1270" i="7"/>
  <c r="O1270" i="7"/>
  <c r="N1270" i="7"/>
  <c r="L1270" i="7"/>
  <c r="K1270" i="7"/>
  <c r="J1270" i="7"/>
  <c r="I1270" i="7"/>
  <c r="H1270" i="7"/>
  <c r="G1270" i="7"/>
  <c r="F1270" i="7"/>
  <c r="D1270" i="7"/>
  <c r="Q1269" i="7"/>
  <c r="P1269" i="7"/>
  <c r="O1269" i="7"/>
  <c r="N1269" i="7"/>
  <c r="L1269" i="7"/>
  <c r="K1269" i="7"/>
  <c r="J1269" i="7"/>
  <c r="I1269" i="7"/>
  <c r="H1269" i="7"/>
  <c r="G1269" i="7"/>
  <c r="F1269" i="7"/>
  <c r="D1269" i="7"/>
  <c r="Q1268" i="7"/>
  <c r="P1268" i="7"/>
  <c r="O1268" i="7"/>
  <c r="N1268" i="7"/>
  <c r="L1268" i="7"/>
  <c r="K1268" i="7"/>
  <c r="J1268" i="7"/>
  <c r="I1268" i="7"/>
  <c r="H1268" i="7"/>
  <c r="G1268" i="7"/>
  <c r="F1268" i="7"/>
  <c r="D1268" i="7"/>
  <c r="Q1267" i="7"/>
  <c r="P1267" i="7"/>
  <c r="O1267" i="7"/>
  <c r="N1267" i="7"/>
  <c r="L1267" i="7"/>
  <c r="K1267" i="7"/>
  <c r="J1267" i="7"/>
  <c r="I1267" i="7"/>
  <c r="H1267" i="7"/>
  <c r="G1267" i="7"/>
  <c r="F1267" i="7"/>
  <c r="D1267" i="7"/>
  <c r="Q1266" i="7"/>
  <c r="P1266" i="7"/>
  <c r="O1266" i="7"/>
  <c r="N1266" i="7"/>
  <c r="L1266" i="7"/>
  <c r="K1266" i="7"/>
  <c r="J1266" i="7"/>
  <c r="I1266" i="7"/>
  <c r="H1266" i="7"/>
  <c r="G1266" i="7"/>
  <c r="F1266" i="7"/>
  <c r="D1266" i="7"/>
  <c r="Q1265" i="7"/>
  <c r="P1265" i="7"/>
  <c r="O1265" i="7"/>
  <c r="N1265" i="7"/>
  <c r="L1265" i="7"/>
  <c r="K1265" i="7"/>
  <c r="J1265" i="7"/>
  <c r="I1265" i="7"/>
  <c r="H1265" i="7"/>
  <c r="G1265" i="7"/>
  <c r="F1265" i="7"/>
  <c r="D1265" i="7"/>
  <c r="Q1264" i="7"/>
  <c r="P1264" i="7"/>
  <c r="O1264" i="7"/>
  <c r="N1264" i="7"/>
  <c r="L1264" i="7"/>
  <c r="K1264" i="7"/>
  <c r="J1264" i="7"/>
  <c r="I1264" i="7"/>
  <c r="H1264" i="7"/>
  <c r="G1264" i="7"/>
  <c r="F1264" i="7"/>
  <c r="D1264" i="7"/>
  <c r="Q1263" i="7"/>
  <c r="P1263" i="7"/>
  <c r="O1263" i="7"/>
  <c r="N1263" i="7"/>
  <c r="L1263" i="7"/>
  <c r="K1263" i="7"/>
  <c r="J1263" i="7"/>
  <c r="I1263" i="7"/>
  <c r="H1263" i="7"/>
  <c r="G1263" i="7"/>
  <c r="F1263" i="7"/>
  <c r="D1263" i="7"/>
  <c r="Q1262" i="7"/>
  <c r="P1262" i="7"/>
  <c r="O1262" i="7"/>
  <c r="N1262" i="7"/>
  <c r="L1262" i="7"/>
  <c r="K1262" i="7"/>
  <c r="J1262" i="7"/>
  <c r="I1262" i="7"/>
  <c r="H1262" i="7"/>
  <c r="G1262" i="7"/>
  <c r="F1262" i="7"/>
  <c r="D1262" i="7"/>
  <c r="Q1261" i="7"/>
  <c r="P1261" i="7"/>
  <c r="O1261" i="7"/>
  <c r="N1261" i="7"/>
  <c r="L1261" i="7"/>
  <c r="K1261" i="7"/>
  <c r="J1261" i="7"/>
  <c r="I1261" i="7"/>
  <c r="H1261" i="7"/>
  <c r="G1261" i="7"/>
  <c r="F1261" i="7"/>
  <c r="D1261" i="7"/>
  <c r="Q1260" i="7"/>
  <c r="P1260" i="7"/>
  <c r="O1260" i="7"/>
  <c r="N1260" i="7"/>
  <c r="L1260" i="7"/>
  <c r="K1260" i="7"/>
  <c r="J1260" i="7"/>
  <c r="I1260" i="7"/>
  <c r="H1260" i="7"/>
  <c r="G1260" i="7"/>
  <c r="F1260" i="7"/>
  <c r="D1260" i="7"/>
  <c r="Q1259" i="7"/>
  <c r="P1259" i="7"/>
  <c r="O1259" i="7"/>
  <c r="N1259" i="7"/>
  <c r="L1259" i="7"/>
  <c r="K1259" i="7"/>
  <c r="J1259" i="7"/>
  <c r="I1259" i="7"/>
  <c r="H1259" i="7"/>
  <c r="G1259" i="7"/>
  <c r="F1259" i="7"/>
  <c r="D1259" i="7"/>
  <c r="Q1258" i="7"/>
  <c r="P1258" i="7"/>
  <c r="O1258" i="7"/>
  <c r="N1258" i="7"/>
  <c r="L1258" i="7"/>
  <c r="K1258" i="7"/>
  <c r="J1258" i="7"/>
  <c r="I1258" i="7"/>
  <c r="H1258" i="7"/>
  <c r="G1258" i="7"/>
  <c r="F1258" i="7"/>
  <c r="D1258" i="7"/>
  <c r="Q1257" i="7"/>
  <c r="P1257" i="7"/>
  <c r="O1257" i="7"/>
  <c r="N1257" i="7"/>
  <c r="L1257" i="7"/>
  <c r="K1257" i="7"/>
  <c r="J1257" i="7"/>
  <c r="I1257" i="7"/>
  <c r="H1257" i="7"/>
  <c r="G1257" i="7"/>
  <c r="F1257" i="7"/>
  <c r="D1257" i="7"/>
  <c r="Q1256" i="7"/>
  <c r="P1256" i="7"/>
  <c r="O1256" i="7"/>
  <c r="N1256" i="7"/>
  <c r="L1256" i="7"/>
  <c r="K1256" i="7"/>
  <c r="J1256" i="7"/>
  <c r="I1256" i="7"/>
  <c r="H1256" i="7"/>
  <c r="G1256" i="7"/>
  <c r="F1256" i="7"/>
  <c r="D1256" i="7"/>
  <c r="Q1255" i="7"/>
  <c r="P1255" i="7"/>
  <c r="O1255" i="7"/>
  <c r="N1255" i="7"/>
  <c r="L1255" i="7"/>
  <c r="K1255" i="7"/>
  <c r="J1255" i="7"/>
  <c r="I1255" i="7"/>
  <c r="H1255" i="7"/>
  <c r="G1255" i="7"/>
  <c r="F1255" i="7"/>
  <c r="D1255" i="7"/>
  <c r="Q1254" i="7"/>
  <c r="P1254" i="7"/>
  <c r="O1254" i="7"/>
  <c r="N1254" i="7"/>
  <c r="L1254" i="7"/>
  <c r="K1254" i="7"/>
  <c r="J1254" i="7"/>
  <c r="I1254" i="7"/>
  <c r="H1254" i="7"/>
  <c r="G1254" i="7"/>
  <c r="F1254" i="7"/>
  <c r="D1254" i="7"/>
  <c r="Q1253" i="7"/>
  <c r="P1253" i="7"/>
  <c r="O1253" i="7"/>
  <c r="N1253" i="7"/>
  <c r="L1253" i="7"/>
  <c r="K1253" i="7"/>
  <c r="J1253" i="7"/>
  <c r="I1253" i="7"/>
  <c r="H1253" i="7"/>
  <c r="G1253" i="7"/>
  <c r="F1253" i="7"/>
  <c r="D1253" i="7"/>
  <c r="Q1252" i="7"/>
  <c r="P1252" i="7"/>
  <c r="O1252" i="7"/>
  <c r="N1252" i="7"/>
  <c r="L1252" i="7"/>
  <c r="K1252" i="7"/>
  <c r="J1252" i="7"/>
  <c r="I1252" i="7"/>
  <c r="H1252" i="7"/>
  <c r="G1252" i="7"/>
  <c r="F1252" i="7"/>
  <c r="D1252" i="7"/>
  <c r="Q1251" i="7"/>
  <c r="P1251" i="7"/>
  <c r="O1251" i="7"/>
  <c r="N1251" i="7"/>
  <c r="L1251" i="7"/>
  <c r="K1251" i="7"/>
  <c r="J1251" i="7"/>
  <c r="I1251" i="7"/>
  <c r="H1251" i="7"/>
  <c r="G1251" i="7"/>
  <c r="F1251" i="7"/>
  <c r="D1251" i="7"/>
  <c r="Q1250" i="7"/>
  <c r="P1250" i="7"/>
  <c r="O1250" i="7"/>
  <c r="N1250" i="7"/>
  <c r="L1250" i="7"/>
  <c r="K1250" i="7"/>
  <c r="J1250" i="7"/>
  <c r="I1250" i="7"/>
  <c r="H1250" i="7"/>
  <c r="G1250" i="7"/>
  <c r="F1250" i="7"/>
  <c r="D1250" i="7"/>
  <c r="Q1249" i="7"/>
  <c r="P1249" i="7"/>
  <c r="O1249" i="7"/>
  <c r="N1249" i="7"/>
  <c r="L1249" i="7"/>
  <c r="K1249" i="7"/>
  <c r="J1249" i="7"/>
  <c r="I1249" i="7"/>
  <c r="H1249" i="7"/>
  <c r="G1249" i="7"/>
  <c r="F1249" i="7"/>
  <c r="D1249" i="7"/>
  <c r="Q1248" i="7"/>
  <c r="P1248" i="7"/>
  <c r="O1248" i="7"/>
  <c r="N1248" i="7"/>
  <c r="L1248" i="7"/>
  <c r="K1248" i="7"/>
  <c r="J1248" i="7"/>
  <c r="I1248" i="7"/>
  <c r="H1248" i="7"/>
  <c r="G1248" i="7"/>
  <c r="F1248" i="7"/>
  <c r="D1248" i="7"/>
  <c r="Q1247" i="7"/>
  <c r="P1247" i="7"/>
  <c r="O1247" i="7"/>
  <c r="N1247" i="7"/>
  <c r="L1247" i="7"/>
  <c r="K1247" i="7"/>
  <c r="J1247" i="7"/>
  <c r="I1247" i="7"/>
  <c r="H1247" i="7"/>
  <c r="G1247" i="7"/>
  <c r="F1247" i="7"/>
  <c r="D1247" i="7"/>
  <c r="Q1246" i="7"/>
  <c r="P1246" i="7"/>
  <c r="O1246" i="7"/>
  <c r="N1246" i="7"/>
  <c r="L1246" i="7"/>
  <c r="K1246" i="7"/>
  <c r="J1246" i="7"/>
  <c r="I1246" i="7"/>
  <c r="H1246" i="7"/>
  <c r="G1246" i="7"/>
  <c r="F1246" i="7"/>
  <c r="D1246" i="7"/>
  <c r="Q1245" i="7"/>
  <c r="P1245" i="7"/>
  <c r="O1245" i="7"/>
  <c r="N1245" i="7"/>
  <c r="L1245" i="7"/>
  <c r="K1245" i="7"/>
  <c r="J1245" i="7"/>
  <c r="I1245" i="7"/>
  <c r="H1245" i="7"/>
  <c r="G1245" i="7"/>
  <c r="F1245" i="7"/>
  <c r="D1245" i="7"/>
  <c r="Q1244" i="7"/>
  <c r="P1244" i="7"/>
  <c r="O1244" i="7"/>
  <c r="N1244" i="7"/>
  <c r="L1244" i="7"/>
  <c r="K1244" i="7"/>
  <c r="J1244" i="7"/>
  <c r="I1244" i="7"/>
  <c r="H1244" i="7"/>
  <c r="G1244" i="7"/>
  <c r="F1244" i="7"/>
  <c r="D1244" i="7"/>
  <c r="Q1243" i="7"/>
  <c r="P1243" i="7"/>
  <c r="O1243" i="7"/>
  <c r="N1243" i="7"/>
  <c r="L1243" i="7"/>
  <c r="K1243" i="7"/>
  <c r="J1243" i="7"/>
  <c r="I1243" i="7"/>
  <c r="H1243" i="7"/>
  <c r="G1243" i="7"/>
  <c r="F1243" i="7"/>
  <c r="D1243" i="7"/>
  <c r="Q1242" i="7"/>
  <c r="P1242" i="7"/>
  <c r="O1242" i="7"/>
  <c r="N1242" i="7"/>
  <c r="L1242" i="7"/>
  <c r="K1242" i="7"/>
  <c r="J1242" i="7"/>
  <c r="I1242" i="7"/>
  <c r="H1242" i="7"/>
  <c r="G1242" i="7"/>
  <c r="F1242" i="7"/>
  <c r="D1242" i="7"/>
  <c r="Q1241" i="7"/>
  <c r="P1241" i="7"/>
  <c r="O1241" i="7"/>
  <c r="N1241" i="7"/>
  <c r="L1241" i="7"/>
  <c r="K1241" i="7"/>
  <c r="J1241" i="7"/>
  <c r="I1241" i="7"/>
  <c r="H1241" i="7"/>
  <c r="G1241" i="7"/>
  <c r="F1241" i="7"/>
  <c r="D1241" i="7"/>
  <c r="Q1240" i="7"/>
  <c r="P1240" i="7"/>
  <c r="O1240" i="7"/>
  <c r="N1240" i="7"/>
  <c r="L1240" i="7"/>
  <c r="K1240" i="7"/>
  <c r="J1240" i="7"/>
  <c r="I1240" i="7"/>
  <c r="H1240" i="7"/>
  <c r="G1240" i="7"/>
  <c r="F1240" i="7"/>
  <c r="D1240" i="7"/>
  <c r="Q1239" i="7"/>
  <c r="P1239" i="7"/>
  <c r="O1239" i="7"/>
  <c r="N1239" i="7"/>
  <c r="L1239" i="7"/>
  <c r="K1239" i="7"/>
  <c r="J1239" i="7"/>
  <c r="I1239" i="7"/>
  <c r="H1239" i="7"/>
  <c r="G1239" i="7"/>
  <c r="F1239" i="7"/>
  <c r="D1239" i="7"/>
  <c r="Q1238" i="7"/>
  <c r="P1238" i="7"/>
  <c r="O1238" i="7"/>
  <c r="N1238" i="7"/>
  <c r="L1238" i="7"/>
  <c r="K1238" i="7"/>
  <c r="J1238" i="7"/>
  <c r="I1238" i="7"/>
  <c r="H1238" i="7"/>
  <c r="G1238" i="7"/>
  <c r="F1238" i="7"/>
  <c r="D1238" i="7"/>
  <c r="Q1237" i="7"/>
  <c r="P1237" i="7"/>
  <c r="O1237" i="7"/>
  <c r="N1237" i="7"/>
  <c r="L1237" i="7"/>
  <c r="K1237" i="7"/>
  <c r="J1237" i="7"/>
  <c r="I1237" i="7"/>
  <c r="H1237" i="7"/>
  <c r="G1237" i="7"/>
  <c r="F1237" i="7"/>
  <c r="D1237" i="7"/>
  <c r="Q1236" i="7"/>
  <c r="P1236" i="7"/>
  <c r="O1236" i="7"/>
  <c r="N1236" i="7"/>
  <c r="L1236" i="7"/>
  <c r="K1236" i="7"/>
  <c r="J1236" i="7"/>
  <c r="I1236" i="7"/>
  <c r="H1236" i="7"/>
  <c r="G1236" i="7"/>
  <c r="F1236" i="7"/>
  <c r="D1236" i="7"/>
  <c r="Q1235" i="7"/>
  <c r="P1235" i="7"/>
  <c r="O1235" i="7"/>
  <c r="N1235" i="7"/>
  <c r="L1235" i="7"/>
  <c r="K1235" i="7"/>
  <c r="J1235" i="7"/>
  <c r="I1235" i="7"/>
  <c r="H1235" i="7"/>
  <c r="G1235" i="7"/>
  <c r="F1235" i="7"/>
  <c r="D1235" i="7"/>
  <c r="Q1234" i="7"/>
  <c r="P1234" i="7"/>
  <c r="O1234" i="7"/>
  <c r="N1234" i="7"/>
  <c r="L1234" i="7"/>
  <c r="K1234" i="7"/>
  <c r="J1234" i="7"/>
  <c r="I1234" i="7"/>
  <c r="H1234" i="7"/>
  <c r="G1234" i="7"/>
  <c r="F1234" i="7"/>
  <c r="D1234" i="7"/>
  <c r="Q1233" i="7"/>
  <c r="P1233" i="7"/>
  <c r="O1233" i="7"/>
  <c r="N1233" i="7"/>
  <c r="L1233" i="7"/>
  <c r="K1233" i="7"/>
  <c r="J1233" i="7"/>
  <c r="I1233" i="7"/>
  <c r="H1233" i="7"/>
  <c r="G1233" i="7"/>
  <c r="F1233" i="7"/>
  <c r="D1233" i="7"/>
  <c r="Q1232" i="7"/>
  <c r="P1232" i="7"/>
  <c r="O1232" i="7"/>
  <c r="N1232" i="7"/>
  <c r="L1232" i="7"/>
  <c r="K1232" i="7"/>
  <c r="J1232" i="7"/>
  <c r="I1232" i="7"/>
  <c r="H1232" i="7"/>
  <c r="G1232" i="7"/>
  <c r="F1232" i="7"/>
  <c r="D1232" i="7"/>
  <c r="Q1231" i="7"/>
  <c r="P1231" i="7"/>
  <c r="O1231" i="7"/>
  <c r="N1231" i="7"/>
  <c r="L1231" i="7"/>
  <c r="K1231" i="7"/>
  <c r="J1231" i="7"/>
  <c r="I1231" i="7"/>
  <c r="H1231" i="7"/>
  <c r="G1231" i="7"/>
  <c r="F1231" i="7"/>
  <c r="D1231" i="7"/>
  <c r="Q1230" i="7"/>
  <c r="P1230" i="7"/>
  <c r="O1230" i="7"/>
  <c r="N1230" i="7"/>
  <c r="L1230" i="7"/>
  <c r="K1230" i="7"/>
  <c r="J1230" i="7"/>
  <c r="I1230" i="7"/>
  <c r="H1230" i="7"/>
  <c r="G1230" i="7"/>
  <c r="F1230" i="7"/>
  <c r="D1230" i="7"/>
  <c r="Q1229" i="7"/>
  <c r="P1229" i="7"/>
  <c r="O1229" i="7"/>
  <c r="N1229" i="7"/>
  <c r="L1229" i="7"/>
  <c r="K1229" i="7"/>
  <c r="J1229" i="7"/>
  <c r="I1229" i="7"/>
  <c r="H1229" i="7"/>
  <c r="G1229" i="7"/>
  <c r="F1229" i="7"/>
  <c r="D1229" i="7"/>
  <c r="Q1228" i="7"/>
  <c r="P1228" i="7"/>
  <c r="O1228" i="7"/>
  <c r="N1228" i="7"/>
  <c r="L1228" i="7"/>
  <c r="K1228" i="7"/>
  <c r="J1228" i="7"/>
  <c r="I1228" i="7"/>
  <c r="H1228" i="7"/>
  <c r="G1228" i="7"/>
  <c r="F1228" i="7"/>
  <c r="D1228" i="7"/>
  <c r="Q1227" i="7"/>
  <c r="P1227" i="7"/>
  <c r="O1227" i="7"/>
  <c r="N1227" i="7"/>
  <c r="L1227" i="7"/>
  <c r="K1227" i="7"/>
  <c r="J1227" i="7"/>
  <c r="I1227" i="7"/>
  <c r="H1227" i="7"/>
  <c r="G1227" i="7"/>
  <c r="F1227" i="7"/>
  <c r="D1227" i="7"/>
  <c r="Q1226" i="7"/>
  <c r="P1226" i="7"/>
  <c r="O1226" i="7"/>
  <c r="N1226" i="7"/>
  <c r="L1226" i="7"/>
  <c r="K1226" i="7"/>
  <c r="J1226" i="7"/>
  <c r="I1226" i="7"/>
  <c r="H1226" i="7"/>
  <c r="G1226" i="7"/>
  <c r="F1226" i="7"/>
  <c r="D1226" i="7"/>
  <c r="Q1225" i="7"/>
  <c r="P1225" i="7"/>
  <c r="O1225" i="7"/>
  <c r="N1225" i="7"/>
  <c r="L1225" i="7"/>
  <c r="K1225" i="7"/>
  <c r="J1225" i="7"/>
  <c r="I1225" i="7"/>
  <c r="H1225" i="7"/>
  <c r="G1225" i="7"/>
  <c r="F1225" i="7"/>
  <c r="D1225" i="7"/>
  <c r="Q1224" i="7"/>
  <c r="P1224" i="7"/>
  <c r="O1224" i="7"/>
  <c r="N1224" i="7"/>
  <c r="L1224" i="7"/>
  <c r="K1224" i="7"/>
  <c r="J1224" i="7"/>
  <c r="I1224" i="7"/>
  <c r="H1224" i="7"/>
  <c r="G1224" i="7"/>
  <c r="F1224" i="7"/>
  <c r="D1224" i="7"/>
  <c r="Q1223" i="7"/>
  <c r="P1223" i="7"/>
  <c r="O1223" i="7"/>
  <c r="N1223" i="7"/>
  <c r="L1223" i="7"/>
  <c r="K1223" i="7"/>
  <c r="J1223" i="7"/>
  <c r="I1223" i="7"/>
  <c r="H1223" i="7"/>
  <c r="G1223" i="7"/>
  <c r="F1223" i="7"/>
  <c r="D1223" i="7"/>
  <c r="Q1222" i="7"/>
  <c r="P1222" i="7"/>
  <c r="O1222" i="7"/>
  <c r="N1222" i="7"/>
  <c r="L1222" i="7"/>
  <c r="K1222" i="7"/>
  <c r="J1222" i="7"/>
  <c r="I1222" i="7"/>
  <c r="H1222" i="7"/>
  <c r="G1222" i="7"/>
  <c r="F1222" i="7"/>
  <c r="D1222" i="7"/>
  <c r="Q1221" i="7"/>
  <c r="P1221" i="7"/>
  <c r="O1221" i="7"/>
  <c r="N1221" i="7"/>
  <c r="L1221" i="7"/>
  <c r="K1221" i="7"/>
  <c r="J1221" i="7"/>
  <c r="I1221" i="7"/>
  <c r="H1221" i="7"/>
  <c r="G1221" i="7"/>
  <c r="F1221" i="7"/>
  <c r="D1221" i="7"/>
  <c r="Q1220" i="7"/>
  <c r="P1220" i="7"/>
  <c r="O1220" i="7"/>
  <c r="N1220" i="7"/>
  <c r="L1220" i="7"/>
  <c r="K1220" i="7"/>
  <c r="J1220" i="7"/>
  <c r="I1220" i="7"/>
  <c r="H1220" i="7"/>
  <c r="G1220" i="7"/>
  <c r="F1220" i="7"/>
  <c r="D1220" i="7"/>
  <c r="Q1219" i="7"/>
  <c r="P1219" i="7"/>
  <c r="O1219" i="7"/>
  <c r="N1219" i="7"/>
  <c r="L1219" i="7"/>
  <c r="K1219" i="7"/>
  <c r="J1219" i="7"/>
  <c r="I1219" i="7"/>
  <c r="H1219" i="7"/>
  <c r="G1219" i="7"/>
  <c r="F1219" i="7"/>
  <c r="D1219" i="7"/>
  <c r="Q1218" i="7"/>
  <c r="P1218" i="7"/>
  <c r="O1218" i="7"/>
  <c r="N1218" i="7"/>
  <c r="L1218" i="7"/>
  <c r="K1218" i="7"/>
  <c r="J1218" i="7"/>
  <c r="I1218" i="7"/>
  <c r="H1218" i="7"/>
  <c r="G1218" i="7"/>
  <c r="F1218" i="7"/>
  <c r="D1218" i="7"/>
  <c r="Q1217" i="7"/>
  <c r="P1217" i="7"/>
  <c r="O1217" i="7"/>
  <c r="N1217" i="7"/>
  <c r="L1217" i="7"/>
  <c r="K1217" i="7"/>
  <c r="J1217" i="7"/>
  <c r="I1217" i="7"/>
  <c r="H1217" i="7"/>
  <c r="G1217" i="7"/>
  <c r="F1217" i="7"/>
  <c r="D1217" i="7"/>
  <c r="Q1216" i="7"/>
  <c r="P1216" i="7"/>
  <c r="O1216" i="7"/>
  <c r="N1216" i="7"/>
  <c r="L1216" i="7"/>
  <c r="K1216" i="7"/>
  <c r="J1216" i="7"/>
  <c r="I1216" i="7"/>
  <c r="H1216" i="7"/>
  <c r="G1216" i="7"/>
  <c r="F1216" i="7"/>
  <c r="D1216" i="7"/>
  <c r="Q1215" i="7"/>
  <c r="P1215" i="7"/>
  <c r="O1215" i="7"/>
  <c r="N1215" i="7"/>
  <c r="L1215" i="7"/>
  <c r="K1215" i="7"/>
  <c r="J1215" i="7"/>
  <c r="I1215" i="7"/>
  <c r="H1215" i="7"/>
  <c r="G1215" i="7"/>
  <c r="F1215" i="7"/>
  <c r="D1215" i="7"/>
  <c r="Q1214" i="7"/>
  <c r="P1214" i="7"/>
  <c r="O1214" i="7"/>
  <c r="N1214" i="7"/>
  <c r="L1214" i="7"/>
  <c r="K1214" i="7"/>
  <c r="J1214" i="7"/>
  <c r="I1214" i="7"/>
  <c r="H1214" i="7"/>
  <c r="G1214" i="7"/>
  <c r="F1214" i="7"/>
  <c r="D1214" i="7"/>
  <c r="Q1213" i="7"/>
  <c r="P1213" i="7"/>
  <c r="O1213" i="7"/>
  <c r="N1213" i="7"/>
  <c r="L1213" i="7"/>
  <c r="K1213" i="7"/>
  <c r="J1213" i="7"/>
  <c r="I1213" i="7"/>
  <c r="H1213" i="7"/>
  <c r="G1213" i="7"/>
  <c r="F1213" i="7"/>
  <c r="D1213" i="7"/>
  <c r="Q1212" i="7"/>
  <c r="P1212" i="7"/>
  <c r="O1212" i="7"/>
  <c r="N1212" i="7"/>
  <c r="L1212" i="7"/>
  <c r="K1212" i="7"/>
  <c r="J1212" i="7"/>
  <c r="I1212" i="7"/>
  <c r="H1212" i="7"/>
  <c r="G1212" i="7"/>
  <c r="F1212" i="7"/>
  <c r="D1212" i="7"/>
  <c r="Q1211" i="7"/>
  <c r="P1211" i="7"/>
  <c r="O1211" i="7"/>
  <c r="N1211" i="7"/>
  <c r="L1211" i="7"/>
  <c r="K1211" i="7"/>
  <c r="J1211" i="7"/>
  <c r="I1211" i="7"/>
  <c r="H1211" i="7"/>
  <c r="G1211" i="7"/>
  <c r="F1211" i="7"/>
  <c r="D1211" i="7"/>
  <c r="Q1210" i="7"/>
  <c r="P1210" i="7"/>
  <c r="O1210" i="7"/>
  <c r="N1210" i="7"/>
  <c r="L1210" i="7"/>
  <c r="K1210" i="7"/>
  <c r="J1210" i="7"/>
  <c r="I1210" i="7"/>
  <c r="H1210" i="7"/>
  <c r="G1210" i="7"/>
  <c r="F1210" i="7"/>
  <c r="D1210" i="7"/>
  <c r="Q1209" i="7"/>
  <c r="P1209" i="7"/>
  <c r="O1209" i="7"/>
  <c r="N1209" i="7"/>
  <c r="L1209" i="7"/>
  <c r="K1209" i="7"/>
  <c r="J1209" i="7"/>
  <c r="I1209" i="7"/>
  <c r="H1209" i="7"/>
  <c r="G1209" i="7"/>
  <c r="F1209" i="7"/>
  <c r="D1209" i="7"/>
  <c r="Q1208" i="7"/>
  <c r="P1208" i="7"/>
  <c r="O1208" i="7"/>
  <c r="N1208" i="7"/>
  <c r="L1208" i="7"/>
  <c r="K1208" i="7"/>
  <c r="J1208" i="7"/>
  <c r="I1208" i="7"/>
  <c r="H1208" i="7"/>
  <c r="G1208" i="7"/>
  <c r="F1208" i="7"/>
  <c r="D1208" i="7"/>
  <c r="Q1207" i="7"/>
  <c r="P1207" i="7"/>
  <c r="O1207" i="7"/>
  <c r="N1207" i="7"/>
  <c r="L1207" i="7"/>
  <c r="K1207" i="7"/>
  <c r="J1207" i="7"/>
  <c r="I1207" i="7"/>
  <c r="H1207" i="7"/>
  <c r="G1207" i="7"/>
  <c r="F1207" i="7"/>
  <c r="D1207" i="7"/>
  <c r="Q1206" i="7"/>
  <c r="P1206" i="7"/>
  <c r="O1206" i="7"/>
  <c r="N1206" i="7"/>
  <c r="L1206" i="7"/>
  <c r="K1206" i="7"/>
  <c r="J1206" i="7"/>
  <c r="I1206" i="7"/>
  <c r="H1206" i="7"/>
  <c r="G1206" i="7"/>
  <c r="F1206" i="7"/>
  <c r="D1206" i="7"/>
  <c r="Q1205" i="7"/>
  <c r="P1205" i="7"/>
  <c r="O1205" i="7"/>
  <c r="N1205" i="7"/>
  <c r="L1205" i="7"/>
  <c r="K1205" i="7"/>
  <c r="J1205" i="7"/>
  <c r="I1205" i="7"/>
  <c r="H1205" i="7"/>
  <c r="G1205" i="7"/>
  <c r="F1205" i="7"/>
  <c r="D1205" i="7"/>
  <c r="Q1204" i="7"/>
  <c r="P1204" i="7"/>
  <c r="O1204" i="7"/>
  <c r="N1204" i="7"/>
  <c r="L1204" i="7"/>
  <c r="K1204" i="7"/>
  <c r="J1204" i="7"/>
  <c r="I1204" i="7"/>
  <c r="H1204" i="7"/>
  <c r="G1204" i="7"/>
  <c r="F1204" i="7"/>
  <c r="D1204" i="7"/>
  <c r="Q1203" i="7"/>
  <c r="P1203" i="7"/>
  <c r="O1203" i="7"/>
  <c r="N1203" i="7"/>
  <c r="L1203" i="7"/>
  <c r="K1203" i="7"/>
  <c r="J1203" i="7"/>
  <c r="I1203" i="7"/>
  <c r="H1203" i="7"/>
  <c r="G1203" i="7"/>
  <c r="F1203" i="7"/>
  <c r="D1203" i="7"/>
  <c r="Q1202" i="7"/>
  <c r="P1202" i="7"/>
  <c r="O1202" i="7"/>
  <c r="N1202" i="7"/>
  <c r="L1202" i="7"/>
  <c r="K1202" i="7"/>
  <c r="J1202" i="7"/>
  <c r="I1202" i="7"/>
  <c r="H1202" i="7"/>
  <c r="G1202" i="7"/>
  <c r="F1202" i="7"/>
  <c r="D1202" i="7"/>
  <c r="Q1201" i="7"/>
  <c r="P1201" i="7"/>
  <c r="O1201" i="7"/>
  <c r="N1201" i="7"/>
  <c r="L1201" i="7"/>
  <c r="K1201" i="7"/>
  <c r="J1201" i="7"/>
  <c r="I1201" i="7"/>
  <c r="H1201" i="7"/>
  <c r="G1201" i="7"/>
  <c r="F1201" i="7"/>
  <c r="D1201" i="7"/>
  <c r="Q1200" i="7"/>
  <c r="P1200" i="7"/>
  <c r="O1200" i="7"/>
  <c r="N1200" i="7"/>
  <c r="L1200" i="7"/>
  <c r="K1200" i="7"/>
  <c r="J1200" i="7"/>
  <c r="I1200" i="7"/>
  <c r="H1200" i="7"/>
  <c r="G1200" i="7"/>
  <c r="F1200" i="7"/>
  <c r="D1200" i="7"/>
  <c r="Q1199" i="7"/>
  <c r="P1199" i="7"/>
  <c r="O1199" i="7"/>
  <c r="N1199" i="7"/>
  <c r="L1199" i="7"/>
  <c r="K1199" i="7"/>
  <c r="J1199" i="7"/>
  <c r="I1199" i="7"/>
  <c r="H1199" i="7"/>
  <c r="G1199" i="7"/>
  <c r="F1199" i="7"/>
  <c r="D1199" i="7"/>
  <c r="Q1198" i="7"/>
  <c r="P1198" i="7"/>
  <c r="O1198" i="7"/>
  <c r="N1198" i="7"/>
  <c r="L1198" i="7"/>
  <c r="K1198" i="7"/>
  <c r="J1198" i="7"/>
  <c r="I1198" i="7"/>
  <c r="H1198" i="7"/>
  <c r="G1198" i="7"/>
  <c r="F1198" i="7"/>
  <c r="D1198" i="7"/>
  <c r="Q1197" i="7"/>
  <c r="P1197" i="7"/>
  <c r="O1197" i="7"/>
  <c r="N1197" i="7"/>
  <c r="L1197" i="7"/>
  <c r="K1197" i="7"/>
  <c r="J1197" i="7"/>
  <c r="I1197" i="7"/>
  <c r="H1197" i="7"/>
  <c r="G1197" i="7"/>
  <c r="F1197" i="7"/>
  <c r="D1197" i="7"/>
  <c r="Q1196" i="7"/>
  <c r="P1196" i="7"/>
  <c r="O1196" i="7"/>
  <c r="N1196" i="7"/>
  <c r="L1196" i="7"/>
  <c r="K1196" i="7"/>
  <c r="J1196" i="7"/>
  <c r="I1196" i="7"/>
  <c r="H1196" i="7"/>
  <c r="G1196" i="7"/>
  <c r="F1196" i="7"/>
  <c r="D1196" i="7"/>
  <c r="Q1195" i="7"/>
  <c r="P1195" i="7"/>
  <c r="O1195" i="7"/>
  <c r="N1195" i="7"/>
  <c r="L1195" i="7"/>
  <c r="K1195" i="7"/>
  <c r="J1195" i="7"/>
  <c r="I1195" i="7"/>
  <c r="H1195" i="7"/>
  <c r="G1195" i="7"/>
  <c r="F1195" i="7"/>
  <c r="D1195" i="7"/>
  <c r="Q1194" i="7"/>
  <c r="P1194" i="7"/>
  <c r="O1194" i="7"/>
  <c r="N1194" i="7"/>
  <c r="L1194" i="7"/>
  <c r="K1194" i="7"/>
  <c r="J1194" i="7"/>
  <c r="I1194" i="7"/>
  <c r="H1194" i="7"/>
  <c r="G1194" i="7"/>
  <c r="F1194" i="7"/>
  <c r="D1194" i="7"/>
  <c r="Q1193" i="7"/>
  <c r="P1193" i="7"/>
  <c r="O1193" i="7"/>
  <c r="N1193" i="7"/>
  <c r="L1193" i="7"/>
  <c r="K1193" i="7"/>
  <c r="J1193" i="7"/>
  <c r="I1193" i="7"/>
  <c r="H1193" i="7"/>
  <c r="G1193" i="7"/>
  <c r="F1193" i="7"/>
  <c r="D1193" i="7"/>
  <c r="Q1192" i="7"/>
  <c r="P1192" i="7"/>
  <c r="O1192" i="7"/>
  <c r="N1192" i="7"/>
  <c r="L1192" i="7"/>
  <c r="K1192" i="7"/>
  <c r="J1192" i="7"/>
  <c r="I1192" i="7"/>
  <c r="H1192" i="7"/>
  <c r="G1192" i="7"/>
  <c r="F1192" i="7"/>
  <c r="D1192" i="7"/>
  <c r="Q1191" i="7"/>
  <c r="P1191" i="7"/>
  <c r="O1191" i="7"/>
  <c r="N1191" i="7"/>
  <c r="L1191" i="7"/>
  <c r="K1191" i="7"/>
  <c r="J1191" i="7"/>
  <c r="I1191" i="7"/>
  <c r="H1191" i="7"/>
  <c r="G1191" i="7"/>
  <c r="F1191" i="7"/>
  <c r="D1191" i="7"/>
  <c r="Q1190" i="7"/>
  <c r="P1190" i="7"/>
  <c r="O1190" i="7"/>
  <c r="N1190" i="7"/>
  <c r="L1190" i="7"/>
  <c r="K1190" i="7"/>
  <c r="J1190" i="7"/>
  <c r="I1190" i="7"/>
  <c r="H1190" i="7"/>
  <c r="G1190" i="7"/>
  <c r="F1190" i="7"/>
  <c r="D1190" i="7"/>
  <c r="Q1189" i="7"/>
  <c r="P1189" i="7"/>
  <c r="O1189" i="7"/>
  <c r="N1189" i="7"/>
  <c r="L1189" i="7"/>
  <c r="K1189" i="7"/>
  <c r="J1189" i="7"/>
  <c r="I1189" i="7"/>
  <c r="H1189" i="7"/>
  <c r="G1189" i="7"/>
  <c r="F1189" i="7"/>
  <c r="D1189" i="7"/>
  <c r="Q1188" i="7"/>
  <c r="P1188" i="7"/>
  <c r="O1188" i="7"/>
  <c r="N1188" i="7"/>
  <c r="L1188" i="7"/>
  <c r="K1188" i="7"/>
  <c r="J1188" i="7"/>
  <c r="I1188" i="7"/>
  <c r="H1188" i="7"/>
  <c r="G1188" i="7"/>
  <c r="F1188" i="7"/>
  <c r="D1188" i="7"/>
  <c r="Q1187" i="7"/>
  <c r="P1187" i="7"/>
  <c r="O1187" i="7"/>
  <c r="N1187" i="7"/>
  <c r="L1187" i="7"/>
  <c r="K1187" i="7"/>
  <c r="J1187" i="7"/>
  <c r="I1187" i="7"/>
  <c r="H1187" i="7"/>
  <c r="G1187" i="7"/>
  <c r="F1187" i="7"/>
  <c r="D1187" i="7"/>
  <c r="Q1186" i="7"/>
  <c r="P1186" i="7"/>
  <c r="O1186" i="7"/>
  <c r="N1186" i="7"/>
  <c r="L1186" i="7"/>
  <c r="K1186" i="7"/>
  <c r="J1186" i="7"/>
  <c r="I1186" i="7"/>
  <c r="H1186" i="7"/>
  <c r="G1186" i="7"/>
  <c r="F1186" i="7"/>
  <c r="D1186" i="7"/>
  <c r="Q1185" i="7"/>
  <c r="P1185" i="7"/>
  <c r="O1185" i="7"/>
  <c r="N1185" i="7"/>
  <c r="L1185" i="7"/>
  <c r="K1185" i="7"/>
  <c r="J1185" i="7"/>
  <c r="I1185" i="7"/>
  <c r="H1185" i="7"/>
  <c r="G1185" i="7"/>
  <c r="F1185" i="7"/>
  <c r="D1185" i="7"/>
  <c r="Q1184" i="7"/>
  <c r="P1184" i="7"/>
  <c r="O1184" i="7"/>
  <c r="N1184" i="7"/>
  <c r="L1184" i="7"/>
  <c r="K1184" i="7"/>
  <c r="J1184" i="7"/>
  <c r="I1184" i="7"/>
  <c r="H1184" i="7"/>
  <c r="G1184" i="7"/>
  <c r="F1184" i="7"/>
  <c r="D1184" i="7"/>
  <c r="Q1183" i="7"/>
  <c r="P1183" i="7"/>
  <c r="O1183" i="7"/>
  <c r="N1183" i="7"/>
  <c r="L1183" i="7"/>
  <c r="K1183" i="7"/>
  <c r="J1183" i="7"/>
  <c r="I1183" i="7"/>
  <c r="H1183" i="7"/>
  <c r="G1183" i="7"/>
  <c r="F1183" i="7"/>
  <c r="D1183" i="7"/>
  <c r="Q1182" i="7"/>
  <c r="P1182" i="7"/>
  <c r="O1182" i="7"/>
  <c r="N1182" i="7"/>
  <c r="L1182" i="7"/>
  <c r="K1182" i="7"/>
  <c r="J1182" i="7"/>
  <c r="I1182" i="7"/>
  <c r="H1182" i="7"/>
  <c r="G1182" i="7"/>
  <c r="F1182" i="7"/>
  <c r="D1182" i="7"/>
  <c r="Q1181" i="7"/>
  <c r="P1181" i="7"/>
  <c r="O1181" i="7"/>
  <c r="N1181" i="7"/>
  <c r="L1181" i="7"/>
  <c r="K1181" i="7"/>
  <c r="J1181" i="7"/>
  <c r="I1181" i="7"/>
  <c r="H1181" i="7"/>
  <c r="G1181" i="7"/>
  <c r="F1181" i="7"/>
  <c r="D1181" i="7"/>
  <c r="Q1180" i="7"/>
  <c r="P1180" i="7"/>
  <c r="O1180" i="7"/>
  <c r="N1180" i="7"/>
  <c r="L1180" i="7"/>
  <c r="K1180" i="7"/>
  <c r="J1180" i="7"/>
  <c r="I1180" i="7"/>
  <c r="H1180" i="7"/>
  <c r="G1180" i="7"/>
  <c r="F1180" i="7"/>
  <c r="D1180" i="7"/>
  <c r="Q1179" i="7"/>
  <c r="P1179" i="7"/>
  <c r="O1179" i="7"/>
  <c r="N1179" i="7"/>
  <c r="L1179" i="7"/>
  <c r="K1179" i="7"/>
  <c r="J1179" i="7"/>
  <c r="I1179" i="7"/>
  <c r="H1179" i="7"/>
  <c r="G1179" i="7"/>
  <c r="F1179" i="7"/>
  <c r="D1179" i="7"/>
  <c r="Q1178" i="7"/>
  <c r="P1178" i="7"/>
  <c r="O1178" i="7"/>
  <c r="N1178" i="7"/>
  <c r="L1178" i="7"/>
  <c r="K1178" i="7"/>
  <c r="J1178" i="7"/>
  <c r="I1178" i="7"/>
  <c r="H1178" i="7"/>
  <c r="G1178" i="7"/>
  <c r="F1178" i="7"/>
  <c r="D1178" i="7"/>
  <c r="Q1177" i="7"/>
  <c r="P1177" i="7"/>
  <c r="O1177" i="7"/>
  <c r="N1177" i="7"/>
  <c r="L1177" i="7"/>
  <c r="K1177" i="7"/>
  <c r="J1177" i="7"/>
  <c r="I1177" i="7"/>
  <c r="H1177" i="7"/>
  <c r="G1177" i="7"/>
  <c r="F1177" i="7"/>
  <c r="D1177" i="7"/>
  <c r="Q1176" i="7"/>
  <c r="P1176" i="7"/>
  <c r="O1176" i="7"/>
  <c r="N1176" i="7"/>
  <c r="L1176" i="7"/>
  <c r="K1176" i="7"/>
  <c r="J1176" i="7"/>
  <c r="I1176" i="7"/>
  <c r="H1176" i="7"/>
  <c r="G1176" i="7"/>
  <c r="F1176" i="7"/>
  <c r="D1176" i="7"/>
  <c r="Q1175" i="7"/>
  <c r="P1175" i="7"/>
  <c r="O1175" i="7"/>
  <c r="N1175" i="7"/>
  <c r="L1175" i="7"/>
  <c r="K1175" i="7"/>
  <c r="J1175" i="7"/>
  <c r="I1175" i="7"/>
  <c r="H1175" i="7"/>
  <c r="G1175" i="7"/>
  <c r="F1175" i="7"/>
  <c r="D1175" i="7"/>
  <c r="Q1174" i="7"/>
  <c r="P1174" i="7"/>
  <c r="O1174" i="7"/>
  <c r="N1174" i="7"/>
  <c r="L1174" i="7"/>
  <c r="K1174" i="7"/>
  <c r="J1174" i="7"/>
  <c r="I1174" i="7"/>
  <c r="H1174" i="7"/>
  <c r="G1174" i="7"/>
  <c r="F1174" i="7"/>
  <c r="D1174" i="7"/>
  <c r="Q1173" i="7"/>
  <c r="P1173" i="7"/>
  <c r="O1173" i="7"/>
  <c r="N1173" i="7"/>
  <c r="L1173" i="7"/>
  <c r="K1173" i="7"/>
  <c r="J1173" i="7"/>
  <c r="I1173" i="7"/>
  <c r="H1173" i="7"/>
  <c r="G1173" i="7"/>
  <c r="F1173" i="7"/>
  <c r="D1173" i="7"/>
  <c r="Q1172" i="7"/>
  <c r="P1172" i="7"/>
  <c r="O1172" i="7"/>
  <c r="N1172" i="7"/>
  <c r="L1172" i="7"/>
  <c r="K1172" i="7"/>
  <c r="J1172" i="7"/>
  <c r="I1172" i="7"/>
  <c r="H1172" i="7"/>
  <c r="G1172" i="7"/>
  <c r="F1172" i="7"/>
  <c r="D1172" i="7"/>
  <c r="Q1171" i="7"/>
  <c r="P1171" i="7"/>
  <c r="O1171" i="7"/>
  <c r="N1171" i="7"/>
  <c r="L1171" i="7"/>
  <c r="K1171" i="7"/>
  <c r="J1171" i="7"/>
  <c r="I1171" i="7"/>
  <c r="H1171" i="7"/>
  <c r="G1171" i="7"/>
  <c r="F1171" i="7"/>
  <c r="D1171" i="7"/>
  <c r="Q1170" i="7"/>
  <c r="P1170" i="7"/>
  <c r="O1170" i="7"/>
  <c r="N1170" i="7"/>
  <c r="L1170" i="7"/>
  <c r="K1170" i="7"/>
  <c r="J1170" i="7"/>
  <c r="I1170" i="7"/>
  <c r="H1170" i="7"/>
  <c r="G1170" i="7"/>
  <c r="F1170" i="7"/>
  <c r="D1170" i="7"/>
  <c r="Q1169" i="7"/>
  <c r="P1169" i="7"/>
  <c r="O1169" i="7"/>
  <c r="N1169" i="7"/>
  <c r="L1169" i="7"/>
  <c r="K1169" i="7"/>
  <c r="J1169" i="7"/>
  <c r="I1169" i="7"/>
  <c r="H1169" i="7"/>
  <c r="G1169" i="7"/>
  <c r="F1169" i="7"/>
  <c r="D1169" i="7"/>
  <c r="Q1168" i="7"/>
  <c r="P1168" i="7"/>
  <c r="O1168" i="7"/>
  <c r="N1168" i="7"/>
  <c r="L1168" i="7"/>
  <c r="K1168" i="7"/>
  <c r="J1168" i="7"/>
  <c r="I1168" i="7"/>
  <c r="H1168" i="7"/>
  <c r="G1168" i="7"/>
  <c r="F1168" i="7"/>
  <c r="D1168" i="7"/>
  <c r="Q1167" i="7"/>
  <c r="P1167" i="7"/>
  <c r="O1167" i="7"/>
  <c r="N1167" i="7"/>
  <c r="L1167" i="7"/>
  <c r="K1167" i="7"/>
  <c r="J1167" i="7"/>
  <c r="I1167" i="7"/>
  <c r="H1167" i="7"/>
  <c r="G1167" i="7"/>
  <c r="F1167" i="7"/>
  <c r="D1167" i="7"/>
  <c r="Q1166" i="7"/>
  <c r="P1166" i="7"/>
  <c r="O1166" i="7"/>
  <c r="N1166" i="7"/>
  <c r="L1166" i="7"/>
  <c r="K1166" i="7"/>
  <c r="J1166" i="7"/>
  <c r="I1166" i="7"/>
  <c r="H1166" i="7"/>
  <c r="G1166" i="7"/>
  <c r="F1166" i="7"/>
  <c r="D1166" i="7"/>
  <c r="Q1165" i="7"/>
  <c r="P1165" i="7"/>
  <c r="O1165" i="7"/>
  <c r="N1165" i="7"/>
  <c r="L1165" i="7"/>
  <c r="K1165" i="7"/>
  <c r="J1165" i="7"/>
  <c r="I1165" i="7"/>
  <c r="H1165" i="7"/>
  <c r="G1165" i="7"/>
  <c r="F1165" i="7"/>
  <c r="D1165" i="7"/>
  <c r="Q1164" i="7"/>
  <c r="P1164" i="7"/>
  <c r="O1164" i="7"/>
  <c r="N1164" i="7"/>
  <c r="L1164" i="7"/>
  <c r="K1164" i="7"/>
  <c r="J1164" i="7"/>
  <c r="I1164" i="7"/>
  <c r="H1164" i="7"/>
  <c r="G1164" i="7"/>
  <c r="F1164" i="7"/>
  <c r="D1164" i="7"/>
  <c r="Q1163" i="7"/>
  <c r="P1163" i="7"/>
  <c r="O1163" i="7"/>
  <c r="N1163" i="7"/>
  <c r="L1163" i="7"/>
  <c r="K1163" i="7"/>
  <c r="J1163" i="7"/>
  <c r="I1163" i="7"/>
  <c r="H1163" i="7"/>
  <c r="G1163" i="7"/>
  <c r="F1163" i="7"/>
  <c r="D1163" i="7"/>
  <c r="Q1162" i="7"/>
  <c r="P1162" i="7"/>
  <c r="O1162" i="7"/>
  <c r="N1162" i="7"/>
  <c r="L1162" i="7"/>
  <c r="K1162" i="7"/>
  <c r="J1162" i="7"/>
  <c r="I1162" i="7"/>
  <c r="H1162" i="7"/>
  <c r="G1162" i="7"/>
  <c r="F1162" i="7"/>
  <c r="D1162" i="7"/>
  <c r="Q1161" i="7"/>
  <c r="P1161" i="7"/>
  <c r="O1161" i="7"/>
  <c r="N1161" i="7"/>
  <c r="L1161" i="7"/>
  <c r="K1161" i="7"/>
  <c r="J1161" i="7"/>
  <c r="I1161" i="7"/>
  <c r="H1161" i="7"/>
  <c r="G1161" i="7"/>
  <c r="F1161" i="7"/>
  <c r="D1161" i="7"/>
  <c r="Q1160" i="7"/>
  <c r="P1160" i="7"/>
  <c r="O1160" i="7"/>
  <c r="N1160" i="7"/>
  <c r="L1160" i="7"/>
  <c r="K1160" i="7"/>
  <c r="J1160" i="7"/>
  <c r="I1160" i="7"/>
  <c r="H1160" i="7"/>
  <c r="G1160" i="7"/>
  <c r="F1160" i="7"/>
  <c r="D1160" i="7"/>
  <c r="Q1159" i="7"/>
  <c r="P1159" i="7"/>
  <c r="O1159" i="7"/>
  <c r="N1159" i="7"/>
  <c r="L1159" i="7"/>
  <c r="K1159" i="7"/>
  <c r="J1159" i="7"/>
  <c r="I1159" i="7"/>
  <c r="H1159" i="7"/>
  <c r="G1159" i="7"/>
  <c r="F1159" i="7"/>
  <c r="D1159" i="7"/>
  <c r="Q1158" i="7"/>
  <c r="P1158" i="7"/>
  <c r="O1158" i="7"/>
  <c r="N1158" i="7"/>
  <c r="L1158" i="7"/>
  <c r="K1158" i="7"/>
  <c r="J1158" i="7"/>
  <c r="I1158" i="7"/>
  <c r="H1158" i="7"/>
  <c r="G1158" i="7"/>
  <c r="F1158" i="7"/>
  <c r="D1158" i="7"/>
  <c r="Q1157" i="7"/>
  <c r="P1157" i="7"/>
  <c r="O1157" i="7"/>
  <c r="N1157" i="7"/>
  <c r="L1157" i="7"/>
  <c r="K1157" i="7"/>
  <c r="J1157" i="7"/>
  <c r="I1157" i="7"/>
  <c r="H1157" i="7"/>
  <c r="G1157" i="7"/>
  <c r="F1157" i="7"/>
  <c r="D1157" i="7"/>
  <c r="Q1156" i="7"/>
  <c r="P1156" i="7"/>
  <c r="O1156" i="7"/>
  <c r="N1156" i="7"/>
  <c r="L1156" i="7"/>
  <c r="K1156" i="7"/>
  <c r="J1156" i="7"/>
  <c r="I1156" i="7"/>
  <c r="H1156" i="7"/>
  <c r="G1156" i="7"/>
  <c r="F1156" i="7"/>
  <c r="D1156" i="7"/>
  <c r="Q1155" i="7"/>
  <c r="P1155" i="7"/>
  <c r="O1155" i="7"/>
  <c r="N1155" i="7"/>
  <c r="L1155" i="7"/>
  <c r="K1155" i="7"/>
  <c r="J1155" i="7"/>
  <c r="I1155" i="7"/>
  <c r="H1155" i="7"/>
  <c r="G1155" i="7"/>
  <c r="F1155" i="7"/>
  <c r="D1155" i="7"/>
  <c r="Q1154" i="7"/>
  <c r="P1154" i="7"/>
  <c r="O1154" i="7"/>
  <c r="N1154" i="7"/>
  <c r="L1154" i="7"/>
  <c r="K1154" i="7"/>
  <c r="J1154" i="7"/>
  <c r="I1154" i="7"/>
  <c r="H1154" i="7"/>
  <c r="G1154" i="7"/>
  <c r="F1154" i="7"/>
  <c r="D1154" i="7"/>
  <c r="Q1153" i="7"/>
  <c r="P1153" i="7"/>
  <c r="O1153" i="7"/>
  <c r="N1153" i="7"/>
  <c r="L1153" i="7"/>
  <c r="K1153" i="7"/>
  <c r="J1153" i="7"/>
  <c r="I1153" i="7"/>
  <c r="H1153" i="7"/>
  <c r="G1153" i="7"/>
  <c r="F1153" i="7"/>
  <c r="D1153" i="7"/>
  <c r="Q1152" i="7"/>
  <c r="P1152" i="7"/>
  <c r="O1152" i="7"/>
  <c r="N1152" i="7"/>
  <c r="L1152" i="7"/>
  <c r="K1152" i="7"/>
  <c r="J1152" i="7"/>
  <c r="I1152" i="7"/>
  <c r="H1152" i="7"/>
  <c r="G1152" i="7"/>
  <c r="F1152" i="7"/>
  <c r="D1152" i="7"/>
  <c r="Q1151" i="7"/>
  <c r="P1151" i="7"/>
  <c r="O1151" i="7"/>
  <c r="N1151" i="7"/>
  <c r="L1151" i="7"/>
  <c r="K1151" i="7"/>
  <c r="J1151" i="7"/>
  <c r="I1151" i="7"/>
  <c r="H1151" i="7"/>
  <c r="G1151" i="7"/>
  <c r="F1151" i="7"/>
  <c r="D1151" i="7"/>
  <c r="Q1150" i="7"/>
  <c r="P1150" i="7"/>
  <c r="O1150" i="7"/>
  <c r="N1150" i="7"/>
  <c r="L1150" i="7"/>
  <c r="K1150" i="7"/>
  <c r="J1150" i="7"/>
  <c r="I1150" i="7"/>
  <c r="H1150" i="7"/>
  <c r="G1150" i="7"/>
  <c r="F1150" i="7"/>
  <c r="D1150" i="7"/>
  <c r="Q1149" i="7"/>
  <c r="P1149" i="7"/>
  <c r="O1149" i="7"/>
  <c r="N1149" i="7"/>
  <c r="L1149" i="7"/>
  <c r="K1149" i="7"/>
  <c r="J1149" i="7"/>
  <c r="I1149" i="7"/>
  <c r="H1149" i="7"/>
  <c r="G1149" i="7"/>
  <c r="F1149" i="7"/>
  <c r="D1149" i="7"/>
  <c r="Q1148" i="7"/>
  <c r="P1148" i="7"/>
  <c r="O1148" i="7"/>
  <c r="N1148" i="7"/>
  <c r="L1148" i="7"/>
  <c r="K1148" i="7"/>
  <c r="J1148" i="7"/>
  <c r="I1148" i="7"/>
  <c r="H1148" i="7"/>
  <c r="G1148" i="7"/>
  <c r="F1148" i="7"/>
  <c r="D1148" i="7"/>
  <c r="Q1147" i="7"/>
  <c r="P1147" i="7"/>
  <c r="O1147" i="7"/>
  <c r="N1147" i="7"/>
  <c r="L1147" i="7"/>
  <c r="K1147" i="7"/>
  <c r="J1147" i="7"/>
  <c r="I1147" i="7"/>
  <c r="H1147" i="7"/>
  <c r="G1147" i="7"/>
  <c r="F1147" i="7"/>
  <c r="D1147" i="7"/>
  <c r="Q1146" i="7"/>
  <c r="P1146" i="7"/>
  <c r="O1146" i="7"/>
  <c r="N1146" i="7"/>
  <c r="L1146" i="7"/>
  <c r="K1146" i="7"/>
  <c r="J1146" i="7"/>
  <c r="I1146" i="7"/>
  <c r="H1146" i="7"/>
  <c r="G1146" i="7"/>
  <c r="F1146" i="7"/>
  <c r="D1146" i="7"/>
  <c r="Q1145" i="7"/>
  <c r="P1145" i="7"/>
  <c r="O1145" i="7"/>
  <c r="N1145" i="7"/>
  <c r="L1145" i="7"/>
  <c r="K1145" i="7"/>
  <c r="J1145" i="7"/>
  <c r="I1145" i="7"/>
  <c r="H1145" i="7"/>
  <c r="G1145" i="7"/>
  <c r="F1145" i="7"/>
  <c r="D1145" i="7"/>
  <c r="Q1144" i="7"/>
  <c r="P1144" i="7"/>
  <c r="O1144" i="7"/>
  <c r="N1144" i="7"/>
  <c r="L1144" i="7"/>
  <c r="K1144" i="7"/>
  <c r="J1144" i="7"/>
  <c r="I1144" i="7"/>
  <c r="H1144" i="7"/>
  <c r="G1144" i="7"/>
  <c r="F1144" i="7"/>
  <c r="D1144" i="7"/>
  <c r="Q1143" i="7"/>
  <c r="P1143" i="7"/>
  <c r="O1143" i="7"/>
  <c r="N1143" i="7"/>
  <c r="L1143" i="7"/>
  <c r="K1143" i="7"/>
  <c r="J1143" i="7"/>
  <c r="I1143" i="7"/>
  <c r="H1143" i="7"/>
  <c r="G1143" i="7"/>
  <c r="F1143" i="7"/>
  <c r="D1143" i="7"/>
  <c r="Q1142" i="7"/>
  <c r="P1142" i="7"/>
  <c r="O1142" i="7"/>
  <c r="N1142" i="7"/>
  <c r="L1142" i="7"/>
  <c r="K1142" i="7"/>
  <c r="J1142" i="7"/>
  <c r="I1142" i="7"/>
  <c r="H1142" i="7"/>
  <c r="G1142" i="7"/>
  <c r="F1142" i="7"/>
  <c r="D1142" i="7"/>
  <c r="Q1141" i="7"/>
  <c r="P1141" i="7"/>
  <c r="O1141" i="7"/>
  <c r="N1141" i="7"/>
  <c r="L1141" i="7"/>
  <c r="K1141" i="7"/>
  <c r="J1141" i="7"/>
  <c r="I1141" i="7"/>
  <c r="H1141" i="7"/>
  <c r="G1141" i="7"/>
  <c r="F1141" i="7"/>
  <c r="D1141" i="7"/>
  <c r="Q1140" i="7"/>
  <c r="P1140" i="7"/>
  <c r="O1140" i="7"/>
  <c r="N1140" i="7"/>
  <c r="L1140" i="7"/>
  <c r="K1140" i="7"/>
  <c r="J1140" i="7"/>
  <c r="I1140" i="7"/>
  <c r="H1140" i="7"/>
  <c r="G1140" i="7"/>
  <c r="F1140" i="7"/>
  <c r="D1140" i="7"/>
  <c r="Q1139" i="7"/>
  <c r="P1139" i="7"/>
  <c r="O1139" i="7"/>
  <c r="N1139" i="7"/>
  <c r="L1139" i="7"/>
  <c r="K1139" i="7"/>
  <c r="J1139" i="7"/>
  <c r="I1139" i="7"/>
  <c r="H1139" i="7"/>
  <c r="G1139" i="7"/>
  <c r="F1139" i="7"/>
  <c r="D1139" i="7"/>
  <c r="Q1138" i="7"/>
  <c r="P1138" i="7"/>
  <c r="O1138" i="7"/>
  <c r="N1138" i="7"/>
  <c r="L1138" i="7"/>
  <c r="K1138" i="7"/>
  <c r="J1138" i="7"/>
  <c r="I1138" i="7"/>
  <c r="H1138" i="7"/>
  <c r="G1138" i="7"/>
  <c r="F1138" i="7"/>
  <c r="D1138" i="7"/>
  <c r="Q1137" i="7"/>
  <c r="P1137" i="7"/>
  <c r="O1137" i="7"/>
  <c r="N1137" i="7"/>
  <c r="L1137" i="7"/>
  <c r="K1137" i="7"/>
  <c r="J1137" i="7"/>
  <c r="I1137" i="7"/>
  <c r="H1137" i="7"/>
  <c r="G1137" i="7"/>
  <c r="F1137" i="7"/>
  <c r="D1137" i="7"/>
  <c r="Q1136" i="7"/>
  <c r="P1136" i="7"/>
  <c r="O1136" i="7"/>
  <c r="N1136" i="7"/>
  <c r="L1136" i="7"/>
  <c r="K1136" i="7"/>
  <c r="J1136" i="7"/>
  <c r="I1136" i="7"/>
  <c r="H1136" i="7"/>
  <c r="G1136" i="7"/>
  <c r="F1136" i="7"/>
  <c r="D1136" i="7"/>
  <c r="Q1135" i="7"/>
  <c r="P1135" i="7"/>
  <c r="O1135" i="7"/>
  <c r="N1135" i="7"/>
  <c r="L1135" i="7"/>
  <c r="K1135" i="7"/>
  <c r="J1135" i="7"/>
  <c r="I1135" i="7"/>
  <c r="H1135" i="7"/>
  <c r="G1135" i="7"/>
  <c r="F1135" i="7"/>
  <c r="D1135" i="7"/>
  <c r="Q1134" i="7"/>
  <c r="P1134" i="7"/>
  <c r="O1134" i="7"/>
  <c r="N1134" i="7"/>
  <c r="L1134" i="7"/>
  <c r="K1134" i="7"/>
  <c r="J1134" i="7"/>
  <c r="I1134" i="7"/>
  <c r="H1134" i="7"/>
  <c r="G1134" i="7"/>
  <c r="F1134" i="7"/>
  <c r="D1134" i="7"/>
  <c r="Q1133" i="7"/>
  <c r="P1133" i="7"/>
  <c r="O1133" i="7"/>
  <c r="N1133" i="7"/>
  <c r="L1133" i="7"/>
  <c r="K1133" i="7"/>
  <c r="J1133" i="7"/>
  <c r="I1133" i="7"/>
  <c r="H1133" i="7"/>
  <c r="G1133" i="7"/>
  <c r="F1133" i="7"/>
  <c r="D1133" i="7"/>
  <c r="Q1132" i="7"/>
  <c r="P1132" i="7"/>
  <c r="O1132" i="7"/>
  <c r="N1132" i="7"/>
  <c r="L1132" i="7"/>
  <c r="K1132" i="7"/>
  <c r="J1132" i="7"/>
  <c r="I1132" i="7"/>
  <c r="H1132" i="7"/>
  <c r="G1132" i="7"/>
  <c r="F1132" i="7"/>
  <c r="D1132" i="7"/>
  <c r="Q1131" i="7"/>
  <c r="P1131" i="7"/>
  <c r="O1131" i="7"/>
  <c r="N1131" i="7"/>
  <c r="L1131" i="7"/>
  <c r="K1131" i="7"/>
  <c r="J1131" i="7"/>
  <c r="I1131" i="7"/>
  <c r="H1131" i="7"/>
  <c r="G1131" i="7"/>
  <c r="F1131" i="7"/>
  <c r="D1131" i="7"/>
  <c r="Q1130" i="7"/>
  <c r="P1130" i="7"/>
  <c r="O1130" i="7"/>
  <c r="N1130" i="7"/>
  <c r="L1130" i="7"/>
  <c r="K1130" i="7"/>
  <c r="J1130" i="7"/>
  <c r="I1130" i="7"/>
  <c r="H1130" i="7"/>
  <c r="G1130" i="7"/>
  <c r="F1130" i="7"/>
  <c r="D1130" i="7"/>
  <c r="Q1129" i="7"/>
  <c r="P1129" i="7"/>
  <c r="O1129" i="7"/>
  <c r="N1129" i="7"/>
  <c r="L1129" i="7"/>
  <c r="K1129" i="7"/>
  <c r="J1129" i="7"/>
  <c r="I1129" i="7"/>
  <c r="H1129" i="7"/>
  <c r="G1129" i="7"/>
  <c r="F1129" i="7"/>
  <c r="D1129" i="7"/>
  <c r="Q1128" i="7"/>
  <c r="P1128" i="7"/>
  <c r="O1128" i="7"/>
  <c r="N1128" i="7"/>
  <c r="L1128" i="7"/>
  <c r="K1128" i="7"/>
  <c r="J1128" i="7"/>
  <c r="I1128" i="7"/>
  <c r="H1128" i="7"/>
  <c r="G1128" i="7"/>
  <c r="F1128" i="7"/>
  <c r="D1128" i="7"/>
  <c r="Q1127" i="7"/>
  <c r="P1127" i="7"/>
  <c r="O1127" i="7"/>
  <c r="N1127" i="7"/>
  <c r="L1127" i="7"/>
  <c r="K1127" i="7"/>
  <c r="J1127" i="7"/>
  <c r="I1127" i="7"/>
  <c r="H1127" i="7"/>
  <c r="G1127" i="7"/>
  <c r="F1127" i="7"/>
  <c r="D1127" i="7"/>
  <c r="Q1126" i="7"/>
  <c r="P1126" i="7"/>
  <c r="O1126" i="7"/>
  <c r="N1126" i="7"/>
  <c r="L1126" i="7"/>
  <c r="K1126" i="7"/>
  <c r="J1126" i="7"/>
  <c r="I1126" i="7"/>
  <c r="H1126" i="7"/>
  <c r="G1126" i="7"/>
  <c r="F1126" i="7"/>
  <c r="D1126" i="7"/>
  <c r="Q1125" i="7"/>
  <c r="P1125" i="7"/>
  <c r="O1125" i="7"/>
  <c r="N1125" i="7"/>
  <c r="L1125" i="7"/>
  <c r="K1125" i="7"/>
  <c r="J1125" i="7"/>
  <c r="I1125" i="7"/>
  <c r="H1125" i="7"/>
  <c r="G1125" i="7"/>
  <c r="F1125" i="7"/>
  <c r="D1125" i="7"/>
  <c r="Q1124" i="7"/>
  <c r="P1124" i="7"/>
  <c r="O1124" i="7"/>
  <c r="N1124" i="7"/>
  <c r="L1124" i="7"/>
  <c r="K1124" i="7"/>
  <c r="J1124" i="7"/>
  <c r="I1124" i="7"/>
  <c r="H1124" i="7"/>
  <c r="G1124" i="7"/>
  <c r="F1124" i="7"/>
  <c r="D1124" i="7"/>
  <c r="Q1123" i="7"/>
  <c r="P1123" i="7"/>
  <c r="O1123" i="7"/>
  <c r="N1123" i="7"/>
  <c r="L1123" i="7"/>
  <c r="K1123" i="7"/>
  <c r="J1123" i="7"/>
  <c r="I1123" i="7"/>
  <c r="H1123" i="7"/>
  <c r="G1123" i="7"/>
  <c r="F1123" i="7"/>
  <c r="D1123" i="7"/>
  <c r="Q1122" i="7"/>
  <c r="P1122" i="7"/>
  <c r="O1122" i="7"/>
  <c r="N1122" i="7"/>
  <c r="L1122" i="7"/>
  <c r="K1122" i="7"/>
  <c r="J1122" i="7"/>
  <c r="I1122" i="7"/>
  <c r="H1122" i="7"/>
  <c r="G1122" i="7"/>
  <c r="F1122" i="7"/>
  <c r="D1122" i="7"/>
  <c r="Q1121" i="7"/>
  <c r="P1121" i="7"/>
  <c r="O1121" i="7"/>
  <c r="N1121" i="7"/>
  <c r="L1121" i="7"/>
  <c r="K1121" i="7"/>
  <c r="J1121" i="7"/>
  <c r="I1121" i="7"/>
  <c r="H1121" i="7"/>
  <c r="G1121" i="7"/>
  <c r="F1121" i="7"/>
  <c r="D1121" i="7"/>
  <c r="Q1120" i="7"/>
  <c r="P1120" i="7"/>
  <c r="O1120" i="7"/>
  <c r="N1120" i="7"/>
  <c r="L1120" i="7"/>
  <c r="K1120" i="7"/>
  <c r="J1120" i="7"/>
  <c r="I1120" i="7"/>
  <c r="H1120" i="7"/>
  <c r="G1120" i="7"/>
  <c r="F1120" i="7"/>
  <c r="D1120" i="7"/>
  <c r="Q1119" i="7"/>
  <c r="P1119" i="7"/>
  <c r="O1119" i="7"/>
  <c r="N1119" i="7"/>
  <c r="L1119" i="7"/>
  <c r="K1119" i="7"/>
  <c r="J1119" i="7"/>
  <c r="I1119" i="7"/>
  <c r="H1119" i="7"/>
  <c r="G1119" i="7"/>
  <c r="F1119" i="7"/>
  <c r="D1119" i="7"/>
  <c r="Q1118" i="7"/>
  <c r="P1118" i="7"/>
  <c r="O1118" i="7"/>
  <c r="N1118" i="7"/>
  <c r="L1118" i="7"/>
  <c r="K1118" i="7"/>
  <c r="J1118" i="7"/>
  <c r="I1118" i="7"/>
  <c r="H1118" i="7"/>
  <c r="G1118" i="7"/>
  <c r="F1118" i="7"/>
  <c r="D1118" i="7"/>
  <c r="Q1117" i="7"/>
  <c r="P1117" i="7"/>
  <c r="O1117" i="7"/>
  <c r="N1117" i="7"/>
  <c r="L1117" i="7"/>
  <c r="K1117" i="7"/>
  <c r="J1117" i="7"/>
  <c r="I1117" i="7"/>
  <c r="H1117" i="7"/>
  <c r="G1117" i="7"/>
  <c r="F1117" i="7"/>
  <c r="D1117" i="7"/>
  <c r="Q1116" i="7"/>
  <c r="P1116" i="7"/>
  <c r="O1116" i="7"/>
  <c r="N1116" i="7"/>
  <c r="L1116" i="7"/>
  <c r="K1116" i="7"/>
  <c r="J1116" i="7"/>
  <c r="I1116" i="7"/>
  <c r="H1116" i="7"/>
  <c r="G1116" i="7"/>
  <c r="F1116" i="7"/>
  <c r="D1116" i="7"/>
  <c r="Q1115" i="7"/>
  <c r="P1115" i="7"/>
  <c r="O1115" i="7"/>
  <c r="N1115" i="7"/>
  <c r="L1115" i="7"/>
  <c r="K1115" i="7"/>
  <c r="J1115" i="7"/>
  <c r="I1115" i="7"/>
  <c r="H1115" i="7"/>
  <c r="G1115" i="7"/>
  <c r="F1115" i="7"/>
  <c r="D1115" i="7"/>
  <c r="Q1114" i="7"/>
  <c r="P1114" i="7"/>
  <c r="O1114" i="7"/>
  <c r="N1114" i="7"/>
  <c r="L1114" i="7"/>
  <c r="K1114" i="7"/>
  <c r="J1114" i="7"/>
  <c r="I1114" i="7"/>
  <c r="H1114" i="7"/>
  <c r="G1114" i="7"/>
  <c r="F1114" i="7"/>
  <c r="D1114" i="7"/>
  <c r="Q1113" i="7"/>
  <c r="P1113" i="7"/>
  <c r="O1113" i="7"/>
  <c r="N1113" i="7"/>
  <c r="L1113" i="7"/>
  <c r="K1113" i="7"/>
  <c r="J1113" i="7"/>
  <c r="I1113" i="7"/>
  <c r="H1113" i="7"/>
  <c r="G1113" i="7"/>
  <c r="F1113" i="7"/>
  <c r="D1113" i="7"/>
  <c r="Q1112" i="7"/>
  <c r="P1112" i="7"/>
  <c r="O1112" i="7"/>
  <c r="N1112" i="7"/>
  <c r="L1112" i="7"/>
  <c r="K1112" i="7"/>
  <c r="J1112" i="7"/>
  <c r="I1112" i="7"/>
  <c r="H1112" i="7"/>
  <c r="G1112" i="7"/>
  <c r="F1112" i="7"/>
  <c r="D1112" i="7"/>
  <c r="Q1111" i="7"/>
  <c r="P1111" i="7"/>
  <c r="O1111" i="7"/>
  <c r="N1111" i="7"/>
  <c r="L1111" i="7"/>
  <c r="K1111" i="7"/>
  <c r="J1111" i="7"/>
  <c r="I1111" i="7"/>
  <c r="H1111" i="7"/>
  <c r="G1111" i="7"/>
  <c r="F1111" i="7"/>
  <c r="D1111" i="7"/>
  <c r="Q1110" i="7"/>
  <c r="P1110" i="7"/>
  <c r="O1110" i="7"/>
  <c r="N1110" i="7"/>
  <c r="L1110" i="7"/>
  <c r="K1110" i="7"/>
  <c r="J1110" i="7"/>
  <c r="I1110" i="7"/>
  <c r="H1110" i="7"/>
  <c r="G1110" i="7"/>
  <c r="F1110" i="7"/>
  <c r="D1110" i="7"/>
  <c r="Q1109" i="7"/>
  <c r="P1109" i="7"/>
  <c r="O1109" i="7"/>
  <c r="N1109" i="7"/>
  <c r="L1109" i="7"/>
  <c r="K1109" i="7"/>
  <c r="J1109" i="7"/>
  <c r="I1109" i="7"/>
  <c r="H1109" i="7"/>
  <c r="G1109" i="7"/>
  <c r="F1109" i="7"/>
  <c r="D1109" i="7"/>
  <c r="Q1108" i="7"/>
  <c r="P1108" i="7"/>
  <c r="O1108" i="7"/>
  <c r="N1108" i="7"/>
  <c r="L1108" i="7"/>
  <c r="K1108" i="7"/>
  <c r="J1108" i="7"/>
  <c r="I1108" i="7"/>
  <c r="H1108" i="7"/>
  <c r="G1108" i="7"/>
  <c r="F1108" i="7"/>
  <c r="D1108" i="7"/>
  <c r="Q1107" i="7"/>
  <c r="P1107" i="7"/>
  <c r="O1107" i="7"/>
  <c r="N1107" i="7"/>
  <c r="L1107" i="7"/>
  <c r="K1107" i="7"/>
  <c r="J1107" i="7"/>
  <c r="I1107" i="7"/>
  <c r="H1107" i="7"/>
  <c r="G1107" i="7"/>
  <c r="F1107" i="7"/>
  <c r="D1107" i="7"/>
  <c r="Q1106" i="7"/>
  <c r="P1106" i="7"/>
  <c r="O1106" i="7"/>
  <c r="N1106" i="7"/>
  <c r="L1106" i="7"/>
  <c r="K1106" i="7"/>
  <c r="J1106" i="7"/>
  <c r="I1106" i="7"/>
  <c r="H1106" i="7"/>
  <c r="G1106" i="7"/>
  <c r="F1106" i="7"/>
  <c r="D1106" i="7"/>
  <c r="Q1105" i="7"/>
  <c r="P1105" i="7"/>
  <c r="O1105" i="7"/>
  <c r="N1105" i="7"/>
  <c r="L1105" i="7"/>
  <c r="K1105" i="7"/>
  <c r="J1105" i="7"/>
  <c r="I1105" i="7"/>
  <c r="H1105" i="7"/>
  <c r="G1105" i="7"/>
  <c r="F1105" i="7"/>
  <c r="D1105" i="7"/>
  <c r="Q1104" i="7"/>
  <c r="P1104" i="7"/>
  <c r="O1104" i="7"/>
  <c r="N1104" i="7"/>
  <c r="L1104" i="7"/>
  <c r="K1104" i="7"/>
  <c r="J1104" i="7"/>
  <c r="I1104" i="7"/>
  <c r="H1104" i="7"/>
  <c r="G1104" i="7"/>
  <c r="F1104" i="7"/>
  <c r="D1104" i="7"/>
  <c r="Q1103" i="7"/>
  <c r="P1103" i="7"/>
  <c r="O1103" i="7"/>
  <c r="N1103" i="7"/>
  <c r="L1103" i="7"/>
  <c r="K1103" i="7"/>
  <c r="J1103" i="7"/>
  <c r="I1103" i="7"/>
  <c r="H1103" i="7"/>
  <c r="G1103" i="7"/>
  <c r="F1103" i="7"/>
  <c r="D1103" i="7"/>
  <c r="Q1102" i="7"/>
  <c r="P1102" i="7"/>
  <c r="O1102" i="7"/>
  <c r="N1102" i="7"/>
  <c r="L1102" i="7"/>
  <c r="K1102" i="7"/>
  <c r="J1102" i="7"/>
  <c r="I1102" i="7"/>
  <c r="H1102" i="7"/>
  <c r="G1102" i="7"/>
  <c r="F1102" i="7"/>
  <c r="D1102" i="7"/>
  <c r="Q1101" i="7"/>
  <c r="P1101" i="7"/>
  <c r="O1101" i="7"/>
  <c r="N1101" i="7"/>
  <c r="L1101" i="7"/>
  <c r="K1101" i="7"/>
  <c r="J1101" i="7"/>
  <c r="I1101" i="7"/>
  <c r="H1101" i="7"/>
  <c r="G1101" i="7"/>
  <c r="F1101" i="7"/>
  <c r="D1101" i="7"/>
  <c r="Q1100" i="7"/>
  <c r="P1100" i="7"/>
  <c r="O1100" i="7"/>
  <c r="N1100" i="7"/>
  <c r="L1100" i="7"/>
  <c r="K1100" i="7"/>
  <c r="J1100" i="7"/>
  <c r="I1100" i="7"/>
  <c r="H1100" i="7"/>
  <c r="G1100" i="7"/>
  <c r="F1100" i="7"/>
  <c r="D1100" i="7"/>
  <c r="Q1099" i="7"/>
  <c r="P1099" i="7"/>
  <c r="O1099" i="7"/>
  <c r="N1099" i="7"/>
  <c r="L1099" i="7"/>
  <c r="K1099" i="7"/>
  <c r="J1099" i="7"/>
  <c r="I1099" i="7"/>
  <c r="H1099" i="7"/>
  <c r="G1099" i="7"/>
  <c r="F1099" i="7"/>
  <c r="D1099" i="7"/>
  <c r="Q1098" i="7"/>
  <c r="P1098" i="7"/>
  <c r="O1098" i="7"/>
  <c r="N1098" i="7"/>
  <c r="L1098" i="7"/>
  <c r="K1098" i="7"/>
  <c r="J1098" i="7"/>
  <c r="I1098" i="7"/>
  <c r="H1098" i="7"/>
  <c r="G1098" i="7"/>
  <c r="F1098" i="7"/>
  <c r="D1098" i="7"/>
  <c r="Q1097" i="7"/>
  <c r="P1097" i="7"/>
  <c r="O1097" i="7"/>
  <c r="N1097" i="7"/>
  <c r="L1097" i="7"/>
  <c r="K1097" i="7"/>
  <c r="J1097" i="7"/>
  <c r="I1097" i="7"/>
  <c r="H1097" i="7"/>
  <c r="G1097" i="7"/>
  <c r="F1097" i="7"/>
  <c r="D1097" i="7"/>
  <c r="Q1096" i="7"/>
  <c r="P1096" i="7"/>
  <c r="O1096" i="7"/>
  <c r="N1096" i="7"/>
  <c r="L1096" i="7"/>
  <c r="K1096" i="7"/>
  <c r="J1096" i="7"/>
  <c r="I1096" i="7"/>
  <c r="H1096" i="7"/>
  <c r="G1096" i="7"/>
  <c r="F1096" i="7"/>
  <c r="D1096" i="7"/>
  <c r="Q1095" i="7"/>
  <c r="P1095" i="7"/>
  <c r="O1095" i="7"/>
  <c r="N1095" i="7"/>
  <c r="L1095" i="7"/>
  <c r="K1095" i="7"/>
  <c r="J1095" i="7"/>
  <c r="I1095" i="7"/>
  <c r="H1095" i="7"/>
  <c r="G1095" i="7"/>
  <c r="F1095" i="7"/>
  <c r="D1095" i="7"/>
  <c r="Q1094" i="7"/>
  <c r="P1094" i="7"/>
  <c r="O1094" i="7"/>
  <c r="N1094" i="7"/>
  <c r="L1094" i="7"/>
  <c r="K1094" i="7"/>
  <c r="J1094" i="7"/>
  <c r="I1094" i="7"/>
  <c r="H1094" i="7"/>
  <c r="G1094" i="7"/>
  <c r="F1094" i="7"/>
  <c r="D1094" i="7"/>
  <c r="Q1093" i="7"/>
  <c r="P1093" i="7"/>
  <c r="O1093" i="7"/>
  <c r="N1093" i="7"/>
  <c r="L1093" i="7"/>
  <c r="K1093" i="7"/>
  <c r="J1093" i="7"/>
  <c r="I1093" i="7"/>
  <c r="H1093" i="7"/>
  <c r="G1093" i="7"/>
  <c r="F1093" i="7"/>
  <c r="D1093" i="7"/>
  <c r="Q1092" i="7"/>
  <c r="P1092" i="7"/>
  <c r="O1092" i="7"/>
  <c r="N1092" i="7"/>
  <c r="L1092" i="7"/>
  <c r="K1092" i="7"/>
  <c r="J1092" i="7"/>
  <c r="I1092" i="7"/>
  <c r="H1092" i="7"/>
  <c r="G1092" i="7"/>
  <c r="F1092" i="7"/>
  <c r="D1092" i="7"/>
  <c r="Q1091" i="7"/>
  <c r="P1091" i="7"/>
  <c r="O1091" i="7"/>
  <c r="N1091" i="7"/>
  <c r="L1091" i="7"/>
  <c r="K1091" i="7"/>
  <c r="J1091" i="7"/>
  <c r="I1091" i="7"/>
  <c r="H1091" i="7"/>
  <c r="G1091" i="7"/>
  <c r="F1091" i="7"/>
  <c r="D1091" i="7"/>
  <c r="Q1090" i="7"/>
  <c r="P1090" i="7"/>
  <c r="O1090" i="7"/>
  <c r="N1090" i="7"/>
  <c r="L1090" i="7"/>
  <c r="K1090" i="7"/>
  <c r="J1090" i="7"/>
  <c r="I1090" i="7"/>
  <c r="H1090" i="7"/>
  <c r="G1090" i="7"/>
  <c r="F1090" i="7"/>
  <c r="D1090" i="7"/>
  <c r="Q1089" i="7"/>
  <c r="P1089" i="7"/>
  <c r="O1089" i="7"/>
  <c r="N1089" i="7"/>
  <c r="L1089" i="7"/>
  <c r="K1089" i="7"/>
  <c r="J1089" i="7"/>
  <c r="I1089" i="7"/>
  <c r="H1089" i="7"/>
  <c r="G1089" i="7"/>
  <c r="F1089" i="7"/>
  <c r="D1089" i="7"/>
  <c r="Q1088" i="7"/>
  <c r="P1088" i="7"/>
  <c r="O1088" i="7"/>
  <c r="N1088" i="7"/>
  <c r="L1088" i="7"/>
  <c r="K1088" i="7"/>
  <c r="J1088" i="7"/>
  <c r="I1088" i="7"/>
  <c r="H1088" i="7"/>
  <c r="G1088" i="7"/>
  <c r="F1088" i="7"/>
  <c r="D1088" i="7"/>
  <c r="Q1087" i="7"/>
  <c r="P1087" i="7"/>
  <c r="O1087" i="7"/>
  <c r="N1087" i="7"/>
  <c r="L1087" i="7"/>
  <c r="K1087" i="7"/>
  <c r="J1087" i="7"/>
  <c r="I1087" i="7"/>
  <c r="H1087" i="7"/>
  <c r="G1087" i="7"/>
  <c r="F1087" i="7"/>
  <c r="D1087" i="7"/>
  <c r="Q1086" i="7"/>
  <c r="P1086" i="7"/>
  <c r="O1086" i="7"/>
  <c r="N1086" i="7"/>
  <c r="L1086" i="7"/>
  <c r="K1086" i="7"/>
  <c r="J1086" i="7"/>
  <c r="I1086" i="7"/>
  <c r="H1086" i="7"/>
  <c r="G1086" i="7"/>
  <c r="F1086" i="7"/>
  <c r="D1086" i="7"/>
  <c r="Q1085" i="7"/>
  <c r="P1085" i="7"/>
  <c r="O1085" i="7"/>
  <c r="N1085" i="7"/>
  <c r="L1085" i="7"/>
  <c r="K1085" i="7"/>
  <c r="J1085" i="7"/>
  <c r="I1085" i="7"/>
  <c r="H1085" i="7"/>
  <c r="G1085" i="7"/>
  <c r="F1085" i="7"/>
  <c r="D1085" i="7"/>
  <c r="Q1084" i="7"/>
  <c r="P1084" i="7"/>
  <c r="O1084" i="7"/>
  <c r="N1084" i="7"/>
  <c r="L1084" i="7"/>
  <c r="K1084" i="7"/>
  <c r="J1084" i="7"/>
  <c r="I1084" i="7"/>
  <c r="H1084" i="7"/>
  <c r="G1084" i="7"/>
  <c r="F1084" i="7"/>
  <c r="D1084" i="7"/>
  <c r="Q1083" i="7"/>
  <c r="P1083" i="7"/>
  <c r="O1083" i="7"/>
  <c r="N1083" i="7"/>
  <c r="L1083" i="7"/>
  <c r="K1083" i="7"/>
  <c r="J1083" i="7"/>
  <c r="I1083" i="7"/>
  <c r="H1083" i="7"/>
  <c r="G1083" i="7"/>
  <c r="F1083" i="7"/>
  <c r="D1083" i="7"/>
  <c r="Q1082" i="7"/>
  <c r="P1082" i="7"/>
  <c r="O1082" i="7"/>
  <c r="N1082" i="7"/>
  <c r="L1082" i="7"/>
  <c r="K1082" i="7"/>
  <c r="J1082" i="7"/>
  <c r="I1082" i="7"/>
  <c r="H1082" i="7"/>
  <c r="G1082" i="7"/>
  <c r="F1082" i="7"/>
  <c r="D1082" i="7"/>
  <c r="Q1081" i="7"/>
  <c r="P1081" i="7"/>
  <c r="O1081" i="7"/>
  <c r="N1081" i="7"/>
  <c r="L1081" i="7"/>
  <c r="K1081" i="7"/>
  <c r="J1081" i="7"/>
  <c r="I1081" i="7"/>
  <c r="H1081" i="7"/>
  <c r="G1081" i="7"/>
  <c r="F1081" i="7"/>
  <c r="D1081" i="7"/>
  <c r="Q1080" i="7"/>
  <c r="P1080" i="7"/>
  <c r="O1080" i="7"/>
  <c r="N1080" i="7"/>
  <c r="L1080" i="7"/>
  <c r="K1080" i="7"/>
  <c r="J1080" i="7"/>
  <c r="I1080" i="7"/>
  <c r="H1080" i="7"/>
  <c r="G1080" i="7"/>
  <c r="F1080" i="7"/>
  <c r="D1080" i="7"/>
  <c r="Q1079" i="7"/>
  <c r="P1079" i="7"/>
  <c r="O1079" i="7"/>
  <c r="N1079" i="7"/>
  <c r="L1079" i="7"/>
  <c r="K1079" i="7"/>
  <c r="J1079" i="7"/>
  <c r="I1079" i="7"/>
  <c r="H1079" i="7"/>
  <c r="G1079" i="7"/>
  <c r="F1079" i="7"/>
  <c r="D1079" i="7"/>
  <c r="Q1078" i="7"/>
  <c r="P1078" i="7"/>
  <c r="O1078" i="7"/>
  <c r="N1078" i="7"/>
  <c r="L1078" i="7"/>
  <c r="K1078" i="7"/>
  <c r="J1078" i="7"/>
  <c r="I1078" i="7"/>
  <c r="H1078" i="7"/>
  <c r="G1078" i="7"/>
  <c r="F1078" i="7"/>
  <c r="D1078" i="7"/>
  <c r="Q1077" i="7"/>
  <c r="P1077" i="7"/>
  <c r="O1077" i="7"/>
  <c r="N1077" i="7"/>
  <c r="L1077" i="7"/>
  <c r="K1077" i="7"/>
  <c r="J1077" i="7"/>
  <c r="I1077" i="7"/>
  <c r="H1077" i="7"/>
  <c r="G1077" i="7"/>
  <c r="F1077" i="7"/>
  <c r="D1077" i="7"/>
  <c r="Q1076" i="7"/>
  <c r="P1076" i="7"/>
  <c r="O1076" i="7"/>
  <c r="N1076" i="7"/>
  <c r="L1076" i="7"/>
  <c r="K1076" i="7"/>
  <c r="J1076" i="7"/>
  <c r="I1076" i="7"/>
  <c r="H1076" i="7"/>
  <c r="G1076" i="7"/>
  <c r="F1076" i="7"/>
  <c r="D1076" i="7"/>
  <c r="Q1075" i="7"/>
  <c r="P1075" i="7"/>
  <c r="O1075" i="7"/>
  <c r="N1075" i="7"/>
  <c r="L1075" i="7"/>
  <c r="K1075" i="7"/>
  <c r="J1075" i="7"/>
  <c r="I1075" i="7"/>
  <c r="H1075" i="7"/>
  <c r="G1075" i="7"/>
  <c r="F1075" i="7"/>
  <c r="D1075" i="7"/>
  <c r="Q1074" i="7"/>
  <c r="P1074" i="7"/>
  <c r="O1074" i="7"/>
  <c r="N1074" i="7"/>
  <c r="L1074" i="7"/>
  <c r="K1074" i="7"/>
  <c r="J1074" i="7"/>
  <c r="I1074" i="7"/>
  <c r="H1074" i="7"/>
  <c r="G1074" i="7"/>
  <c r="F1074" i="7"/>
  <c r="D1074" i="7"/>
  <c r="Q1073" i="7"/>
  <c r="P1073" i="7"/>
  <c r="O1073" i="7"/>
  <c r="N1073" i="7"/>
  <c r="L1073" i="7"/>
  <c r="K1073" i="7"/>
  <c r="J1073" i="7"/>
  <c r="I1073" i="7"/>
  <c r="H1073" i="7"/>
  <c r="G1073" i="7"/>
  <c r="F1073" i="7"/>
  <c r="D1073" i="7"/>
  <c r="Q1072" i="7"/>
  <c r="P1072" i="7"/>
  <c r="O1072" i="7"/>
  <c r="N1072" i="7"/>
  <c r="L1072" i="7"/>
  <c r="K1072" i="7"/>
  <c r="J1072" i="7"/>
  <c r="I1072" i="7"/>
  <c r="H1072" i="7"/>
  <c r="G1072" i="7"/>
  <c r="F1072" i="7"/>
  <c r="D1072" i="7"/>
  <c r="Q1071" i="7"/>
  <c r="P1071" i="7"/>
  <c r="O1071" i="7"/>
  <c r="N1071" i="7"/>
  <c r="L1071" i="7"/>
  <c r="K1071" i="7"/>
  <c r="J1071" i="7"/>
  <c r="I1071" i="7"/>
  <c r="H1071" i="7"/>
  <c r="G1071" i="7"/>
  <c r="F1071" i="7"/>
  <c r="D1071" i="7"/>
  <c r="Q1070" i="7"/>
  <c r="P1070" i="7"/>
  <c r="O1070" i="7"/>
  <c r="N1070" i="7"/>
  <c r="L1070" i="7"/>
  <c r="K1070" i="7"/>
  <c r="J1070" i="7"/>
  <c r="I1070" i="7"/>
  <c r="H1070" i="7"/>
  <c r="G1070" i="7"/>
  <c r="F1070" i="7"/>
  <c r="D1070" i="7"/>
  <c r="Q1069" i="7"/>
  <c r="P1069" i="7"/>
  <c r="O1069" i="7"/>
  <c r="N1069" i="7"/>
  <c r="L1069" i="7"/>
  <c r="K1069" i="7"/>
  <c r="J1069" i="7"/>
  <c r="I1069" i="7"/>
  <c r="H1069" i="7"/>
  <c r="G1069" i="7"/>
  <c r="F1069" i="7"/>
  <c r="D1069" i="7"/>
  <c r="Q1068" i="7"/>
  <c r="P1068" i="7"/>
  <c r="O1068" i="7"/>
  <c r="N1068" i="7"/>
  <c r="L1068" i="7"/>
  <c r="K1068" i="7"/>
  <c r="J1068" i="7"/>
  <c r="I1068" i="7"/>
  <c r="H1068" i="7"/>
  <c r="G1068" i="7"/>
  <c r="F1068" i="7"/>
  <c r="D1068" i="7"/>
  <c r="Q1067" i="7"/>
  <c r="P1067" i="7"/>
  <c r="O1067" i="7"/>
  <c r="N1067" i="7"/>
  <c r="L1067" i="7"/>
  <c r="K1067" i="7"/>
  <c r="J1067" i="7"/>
  <c r="I1067" i="7"/>
  <c r="H1067" i="7"/>
  <c r="G1067" i="7"/>
  <c r="F1067" i="7"/>
  <c r="D1067" i="7"/>
  <c r="Q1066" i="7"/>
  <c r="P1066" i="7"/>
  <c r="O1066" i="7"/>
  <c r="N1066" i="7"/>
  <c r="L1066" i="7"/>
  <c r="K1066" i="7"/>
  <c r="J1066" i="7"/>
  <c r="I1066" i="7"/>
  <c r="H1066" i="7"/>
  <c r="G1066" i="7"/>
  <c r="F1066" i="7"/>
  <c r="D1066" i="7"/>
  <c r="Q1065" i="7"/>
  <c r="P1065" i="7"/>
  <c r="O1065" i="7"/>
  <c r="N1065" i="7"/>
  <c r="L1065" i="7"/>
  <c r="K1065" i="7"/>
  <c r="J1065" i="7"/>
  <c r="I1065" i="7"/>
  <c r="H1065" i="7"/>
  <c r="G1065" i="7"/>
  <c r="F1065" i="7"/>
  <c r="D1065" i="7"/>
  <c r="Q1064" i="7"/>
  <c r="P1064" i="7"/>
  <c r="O1064" i="7"/>
  <c r="N1064" i="7"/>
  <c r="L1064" i="7"/>
  <c r="K1064" i="7"/>
  <c r="J1064" i="7"/>
  <c r="I1064" i="7"/>
  <c r="H1064" i="7"/>
  <c r="G1064" i="7"/>
  <c r="F1064" i="7"/>
  <c r="D1064" i="7"/>
  <c r="Q1063" i="7"/>
  <c r="P1063" i="7"/>
  <c r="O1063" i="7"/>
  <c r="N1063" i="7"/>
  <c r="L1063" i="7"/>
  <c r="K1063" i="7"/>
  <c r="J1063" i="7"/>
  <c r="I1063" i="7"/>
  <c r="H1063" i="7"/>
  <c r="G1063" i="7"/>
  <c r="F1063" i="7"/>
  <c r="D1063" i="7"/>
  <c r="Q1062" i="7"/>
  <c r="P1062" i="7"/>
  <c r="O1062" i="7"/>
  <c r="N1062" i="7"/>
  <c r="L1062" i="7"/>
  <c r="K1062" i="7"/>
  <c r="J1062" i="7"/>
  <c r="I1062" i="7"/>
  <c r="H1062" i="7"/>
  <c r="G1062" i="7"/>
  <c r="F1062" i="7"/>
  <c r="D1062" i="7"/>
  <c r="Q1061" i="7"/>
  <c r="P1061" i="7"/>
  <c r="O1061" i="7"/>
  <c r="N1061" i="7"/>
  <c r="L1061" i="7"/>
  <c r="K1061" i="7"/>
  <c r="J1061" i="7"/>
  <c r="I1061" i="7"/>
  <c r="H1061" i="7"/>
  <c r="G1061" i="7"/>
  <c r="F1061" i="7"/>
  <c r="D1061" i="7"/>
  <c r="Q1060" i="7"/>
  <c r="P1060" i="7"/>
  <c r="O1060" i="7"/>
  <c r="N1060" i="7"/>
  <c r="L1060" i="7"/>
  <c r="K1060" i="7"/>
  <c r="J1060" i="7"/>
  <c r="I1060" i="7"/>
  <c r="H1060" i="7"/>
  <c r="G1060" i="7"/>
  <c r="F1060" i="7"/>
  <c r="D1060" i="7"/>
  <c r="Q1059" i="7"/>
  <c r="P1059" i="7"/>
  <c r="O1059" i="7"/>
  <c r="N1059" i="7"/>
  <c r="L1059" i="7"/>
  <c r="K1059" i="7"/>
  <c r="J1059" i="7"/>
  <c r="I1059" i="7"/>
  <c r="H1059" i="7"/>
  <c r="G1059" i="7"/>
  <c r="F1059" i="7"/>
  <c r="D1059" i="7"/>
  <c r="Q1058" i="7"/>
  <c r="P1058" i="7"/>
  <c r="O1058" i="7"/>
  <c r="N1058" i="7"/>
  <c r="L1058" i="7"/>
  <c r="K1058" i="7"/>
  <c r="J1058" i="7"/>
  <c r="I1058" i="7"/>
  <c r="H1058" i="7"/>
  <c r="G1058" i="7"/>
  <c r="F1058" i="7"/>
  <c r="D1058" i="7"/>
  <c r="Q1057" i="7"/>
  <c r="P1057" i="7"/>
  <c r="O1057" i="7"/>
  <c r="N1057" i="7"/>
  <c r="L1057" i="7"/>
  <c r="K1057" i="7"/>
  <c r="J1057" i="7"/>
  <c r="I1057" i="7"/>
  <c r="H1057" i="7"/>
  <c r="G1057" i="7"/>
  <c r="F1057" i="7"/>
  <c r="D1057" i="7"/>
  <c r="Q1056" i="7"/>
  <c r="P1056" i="7"/>
  <c r="O1056" i="7"/>
  <c r="N1056" i="7"/>
  <c r="L1056" i="7"/>
  <c r="K1056" i="7"/>
  <c r="J1056" i="7"/>
  <c r="I1056" i="7"/>
  <c r="H1056" i="7"/>
  <c r="G1056" i="7"/>
  <c r="F1056" i="7"/>
  <c r="D1056" i="7"/>
  <c r="Q1055" i="7"/>
  <c r="P1055" i="7"/>
  <c r="O1055" i="7"/>
  <c r="N1055" i="7"/>
  <c r="L1055" i="7"/>
  <c r="K1055" i="7"/>
  <c r="J1055" i="7"/>
  <c r="I1055" i="7"/>
  <c r="H1055" i="7"/>
  <c r="G1055" i="7"/>
  <c r="F1055" i="7"/>
  <c r="D1055" i="7"/>
  <c r="Q1054" i="7"/>
  <c r="P1054" i="7"/>
  <c r="O1054" i="7"/>
  <c r="N1054" i="7"/>
  <c r="L1054" i="7"/>
  <c r="K1054" i="7"/>
  <c r="J1054" i="7"/>
  <c r="I1054" i="7"/>
  <c r="H1054" i="7"/>
  <c r="G1054" i="7"/>
  <c r="F1054" i="7"/>
  <c r="D1054" i="7"/>
  <c r="Q1053" i="7"/>
  <c r="P1053" i="7"/>
  <c r="O1053" i="7"/>
  <c r="N1053" i="7"/>
  <c r="L1053" i="7"/>
  <c r="K1053" i="7"/>
  <c r="J1053" i="7"/>
  <c r="I1053" i="7"/>
  <c r="H1053" i="7"/>
  <c r="G1053" i="7"/>
  <c r="F1053" i="7"/>
  <c r="D1053" i="7"/>
  <c r="Q1052" i="7"/>
  <c r="P1052" i="7"/>
  <c r="O1052" i="7"/>
  <c r="N1052" i="7"/>
  <c r="L1052" i="7"/>
  <c r="K1052" i="7"/>
  <c r="J1052" i="7"/>
  <c r="I1052" i="7"/>
  <c r="H1052" i="7"/>
  <c r="G1052" i="7"/>
  <c r="F1052" i="7"/>
  <c r="D1052" i="7"/>
  <c r="Q1051" i="7"/>
  <c r="P1051" i="7"/>
  <c r="O1051" i="7"/>
  <c r="N1051" i="7"/>
  <c r="L1051" i="7"/>
  <c r="K1051" i="7"/>
  <c r="J1051" i="7"/>
  <c r="I1051" i="7"/>
  <c r="H1051" i="7"/>
  <c r="G1051" i="7"/>
  <c r="F1051" i="7"/>
  <c r="D1051" i="7"/>
  <c r="Q1050" i="7"/>
  <c r="P1050" i="7"/>
  <c r="O1050" i="7"/>
  <c r="N1050" i="7"/>
  <c r="L1050" i="7"/>
  <c r="K1050" i="7"/>
  <c r="J1050" i="7"/>
  <c r="I1050" i="7"/>
  <c r="H1050" i="7"/>
  <c r="G1050" i="7"/>
  <c r="F1050" i="7"/>
  <c r="D1050" i="7"/>
  <c r="Q1049" i="7"/>
  <c r="P1049" i="7"/>
  <c r="O1049" i="7"/>
  <c r="N1049" i="7"/>
  <c r="L1049" i="7"/>
  <c r="K1049" i="7"/>
  <c r="J1049" i="7"/>
  <c r="I1049" i="7"/>
  <c r="H1049" i="7"/>
  <c r="G1049" i="7"/>
  <c r="F1049" i="7"/>
  <c r="D1049" i="7"/>
  <c r="Q1048" i="7"/>
  <c r="P1048" i="7"/>
  <c r="O1048" i="7"/>
  <c r="N1048" i="7"/>
  <c r="L1048" i="7"/>
  <c r="K1048" i="7"/>
  <c r="J1048" i="7"/>
  <c r="I1048" i="7"/>
  <c r="H1048" i="7"/>
  <c r="G1048" i="7"/>
  <c r="F1048" i="7"/>
  <c r="D1048" i="7"/>
  <c r="Q1047" i="7"/>
  <c r="P1047" i="7"/>
  <c r="O1047" i="7"/>
  <c r="N1047" i="7"/>
  <c r="L1047" i="7"/>
  <c r="K1047" i="7"/>
  <c r="J1047" i="7"/>
  <c r="I1047" i="7"/>
  <c r="H1047" i="7"/>
  <c r="G1047" i="7"/>
  <c r="F1047" i="7"/>
  <c r="D1047" i="7"/>
  <c r="Q1046" i="7"/>
  <c r="P1046" i="7"/>
  <c r="O1046" i="7"/>
  <c r="N1046" i="7"/>
  <c r="L1046" i="7"/>
  <c r="K1046" i="7"/>
  <c r="J1046" i="7"/>
  <c r="I1046" i="7"/>
  <c r="H1046" i="7"/>
  <c r="G1046" i="7"/>
  <c r="F1046" i="7"/>
  <c r="D1046" i="7"/>
  <c r="Q1045" i="7"/>
  <c r="P1045" i="7"/>
  <c r="O1045" i="7"/>
  <c r="N1045" i="7"/>
  <c r="L1045" i="7"/>
  <c r="K1045" i="7"/>
  <c r="J1045" i="7"/>
  <c r="I1045" i="7"/>
  <c r="H1045" i="7"/>
  <c r="G1045" i="7"/>
  <c r="F1045" i="7"/>
  <c r="D1045" i="7"/>
  <c r="Q1044" i="7"/>
  <c r="P1044" i="7"/>
  <c r="O1044" i="7"/>
  <c r="N1044" i="7"/>
  <c r="L1044" i="7"/>
  <c r="K1044" i="7"/>
  <c r="J1044" i="7"/>
  <c r="I1044" i="7"/>
  <c r="H1044" i="7"/>
  <c r="G1044" i="7"/>
  <c r="F1044" i="7"/>
  <c r="D1044" i="7"/>
  <c r="Q1043" i="7"/>
  <c r="P1043" i="7"/>
  <c r="O1043" i="7"/>
  <c r="N1043" i="7"/>
  <c r="L1043" i="7"/>
  <c r="K1043" i="7"/>
  <c r="J1043" i="7"/>
  <c r="I1043" i="7"/>
  <c r="H1043" i="7"/>
  <c r="G1043" i="7"/>
  <c r="F1043" i="7"/>
  <c r="D1043" i="7"/>
  <c r="Q1042" i="7"/>
  <c r="P1042" i="7"/>
  <c r="O1042" i="7"/>
  <c r="N1042" i="7"/>
  <c r="L1042" i="7"/>
  <c r="K1042" i="7"/>
  <c r="J1042" i="7"/>
  <c r="I1042" i="7"/>
  <c r="H1042" i="7"/>
  <c r="G1042" i="7"/>
  <c r="F1042" i="7"/>
  <c r="D1042" i="7"/>
  <c r="Q1041" i="7"/>
  <c r="P1041" i="7"/>
  <c r="O1041" i="7"/>
  <c r="N1041" i="7"/>
  <c r="L1041" i="7"/>
  <c r="K1041" i="7"/>
  <c r="J1041" i="7"/>
  <c r="I1041" i="7"/>
  <c r="H1041" i="7"/>
  <c r="G1041" i="7"/>
  <c r="F1041" i="7"/>
  <c r="D1041" i="7"/>
  <c r="Q1040" i="7"/>
  <c r="P1040" i="7"/>
  <c r="O1040" i="7"/>
  <c r="N1040" i="7"/>
  <c r="L1040" i="7"/>
  <c r="K1040" i="7"/>
  <c r="J1040" i="7"/>
  <c r="I1040" i="7"/>
  <c r="H1040" i="7"/>
  <c r="G1040" i="7"/>
  <c r="F1040" i="7"/>
  <c r="D1040" i="7"/>
  <c r="Q1039" i="7"/>
  <c r="P1039" i="7"/>
  <c r="O1039" i="7"/>
  <c r="N1039" i="7"/>
  <c r="L1039" i="7"/>
  <c r="K1039" i="7"/>
  <c r="J1039" i="7"/>
  <c r="I1039" i="7"/>
  <c r="H1039" i="7"/>
  <c r="G1039" i="7"/>
  <c r="F1039" i="7"/>
  <c r="D1039" i="7"/>
  <c r="Q1038" i="7"/>
  <c r="P1038" i="7"/>
  <c r="O1038" i="7"/>
  <c r="N1038" i="7"/>
  <c r="L1038" i="7"/>
  <c r="K1038" i="7"/>
  <c r="J1038" i="7"/>
  <c r="I1038" i="7"/>
  <c r="H1038" i="7"/>
  <c r="G1038" i="7"/>
  <c r="F1038" i="7"/>
  <c r="D1038" i="7"/>
  <c r="Q1037" i="7"/>
  <c r="P1037" i="7"/>
  <c r="O1037" i="7"/>
  <c r="N1037" i="7"/>
  <c r="L1037" i="7"/>
  <c r="K1037" i="7"/>
  <c r="J1037" i="7"/>
  <c r="I1037" i="7"/>
  <c r="H1037" i="7"/>
  <c r="G1037" i="7"/>
  <c r="F1037" i="7"/>
  <c r="D1037" i="7"/>
  <c r="Q1036" i="7"/>
  <c r="P1036" i="7"/>
  <c r="O1036" i="7"/>
  <c r="N1036" i="7"/>
  <c r="L1036" i="7"/>
  <c r="K1036" i="7"/>
  <c r="J1036" i="7"/>
  <c r="I1036" i="7"/>
  <c r="H1036" i="7"/>
  <c r="G1036" i="7"/>
  <c r="F1036" i="7"/>
  <c r="D1036" i="7"/>
  <c r="Q1035" i="7"/>
  <c r="P1035" i="7"/>
  <c r="O1035" i="7"/>
  <c r="N1035" i="7"/>
  <c r="L1035" i="7"/>
  <c r="K1035" i="7"/>
  <c r="J1035" i="7"/>
  <c r="I1035" i="7"/>
  <c r="H1035" i="7"/>
  <c r="G1035" i="7"/>
  <c r="F1035" i="7"/>
  <c r="D1035" i="7"/>
  <c r="Q1034" i="7"/>
  <c r="P1034" i="7"/>
  <c r="O1034" i="7"/>
  <c r="N1034" i="7"/>
  <c r="L1034" i="7"/>
  <c r="K1034" i="7"/>
  <c r="J1034" i="7"/>
  <c r="I1034" i="7"/>
  <c r="H1034" i="7"/>
  <c r="G1034" i="7"/>
  <c r="F1034" i="7"/>
  <c r="D1034" i="7"/>
  <c r="Q1033" i="7"/>
  <c r="P1033" i="7"/>
  <c r="O1033" i="7"/>
  <c r="N1033" i="7"/>
  <c r="L1033" i="7"/>
  <c r="K1033" i="7"/>
  <c r="J1033" i="7"/>
  <c r="I1033" i="7"/>
  <c r="H1033" i="7"/>
  <c r="G1033" i="7"/>
  <c r="F1033" i="7"/>
  <c r="D1033" i="7"/>
  <c r="Q1032" i="7"/>
  <c r="P1032" i="7"/>
  <c r="O1032" i="7"/>
  <c r="N1032" i="7"/>
  <c r="L1032" i="7"/>
  <c r="K1032" i="7"/>
  <c r="J1032" i="7"/>
  <c r="I1032" i="7"/>
  <c r="H1032" i="7"/>
  <c r="G1032" i="7"/>
  <c r="F1032" i="7"/>
  <c r="D1032" i="7"/>
  <c r="Q1031" i="7"/>
  <c r="P1031" i="7"/>
  <c r="O1031" i="7"/>
  <c r="N1031" i="7"/>
  <c r="L1031" i="7"/>
  <c r="K1031" i="7"/>
  <c r="J1031" i="7"/>
  <c r="I1031" i="7"/>
  <c r="H1031" i="7"/>
  <c r="G1031" i="7"/>
  <c r="F1031" i="7"/>
  <c r="D1031" i="7"/>
  <c r="Q1030" i="7"/>
  <c r="P1030" i="7"/>
  <c r="O1030" i="7"/>
  <c r="N1030" i="7"/>
  <c r="L1030" i="7"/>
  <c r="K1030" i="7"/>
  <c r="J1030" i="7"/>
  <c r="I1030" i="7"/>
  <c r="H1030" i="7"/>
  <c r="G1030" i="7"/>
  <c r="F1030" i="7"/>
  <c r="D1030" i="7"/>
  <c r="Q1029" i="7"/>
  <c r="P1029" i="7"/>
  <c r="O1029" i="7"/>
  <c r="N1029" i="7"/>
  <c r="L1029" i="7"/>
  <c r="K1029" i="7"/>
  <c r="J1029" i="7"/>
  <c r="I1029" i="7"/>
  <c r="H1029" i="7"/>
  <c r="G1029" i="7"/>
  <c r="F1029" i="7"/>
  <c r="D1029" i="7"/>
  <c r="Q1028" i="7"/>
  <c r="P1028" i="7"/>
  <c r="O1028" i="7"/>
  <c r="N1028" i="7"/>
  <c r="L1028" i="7"/>
  <c r="K1028" i="7"/>
  <c r="J1028" i="7"/>
  <c r="I1028" i="7"/>
  <c r="H1028" i="7"/>
  <c r="G1028" i="7"/>
  <c r="F1028" i="7"/>
  <c r="D1028" i="7"/>
  <c r="Q1027" i="7"/>
  <c r="P1027" i="7"/>
  <c r="O1027" i="7"/>
  <c r="N1027" i="7"/>
  <c r="L1027" i="7"/>
  <c r="K1027" i="7"/>
  <c r="J1027" i="7"/>
  <c r="I1027" i="7"/>
  <c r="H1027" i="7"/>
  <c r="G1027" i="7"/>
  <c r="F1027" i="7"/>
  <c r="D1027" i="7"/>
  <c r="Q1026" i="7"/>
  <c r="P1026" i="7"/>
  <c r="O1026" i="7"/>
  <c r="N1026" i="7"/>
  <c r="L1026" i="7"/>
  <c r="K1026" i="7"/>
  <c r="J1026" i="7"/>
  <c r="I1026" i="7"/>
  <c r="H1026" i="7"/>
  <c r="G1026" i="7"/>
  <c r="F1026" i="7"/>
  <c r="D1026" i="7"/>
  <c r="Q1025" i="7"/>
  <c r="P1025" i="7"/>
  <c r="O1025" i="7"/>
  <c r="N1025" i="7"/>
  <c r="L1025" i="7"/>
  <c r="K1025" i="7"/>
  <c r="J1025" i="7"/>
  <c r="I1025" i="7"/>
  <c r="H1025" i="7"/>
  <c r="G1025" i="7"/>
  <c r="F1025" i="7"/>
  <c r="D1025" i="7"/>
  <c r="Q1024" i="7"/>
  <c r="P1024" i="7"/>
  <c r="O1024" i="7"/>
  <c r="N1024" i="7"/>
  <c r="L1024" i="7"/>
  <c r="K1024" i="7"/>
  <c r="J1024" i="7"/>
  <c r="I1024" i="7"/>
  <c r="H1024" i="7"/>
  <c r="G1024" i="7"/>
  <c r="F1024" i="7"/>
  <c r="D1024" i="7"/>
  <c r="Q1023" i="7"/>
  <c r="P1023" i="7"/>
  <c r="O1023" i="7"/>
  <c r="N1023" i="7"/>
  <c r="L1023" i="7"/>
  <c r="K1023" i="7"/>
  <c r="J1023" i="7"/>
  <c r="I1023" i="7"/>
  <c r="H1023" i="7"/>
  <c r="G1023" i="7"/>
  <c r="F1023" i="7"/>
  <c r="D1023" i="7"/>
  <c r="Q1022" i="7"/>
  <c r="P1022" i="7"/>
  <c r="O1022" i="7"/>
  <c r="N1022" i="7"/>
  <c r="L1022" i="7"/>
  <c r="K1022" i="7"/>
  <c r="J1022" i="7"/>
  <c r="I1022" i="7"/>
  <c r="H1022" i="7"/>
  <c r="G1022" i="7"/>
  <c r="F1022" i="7"/>
  <c r="D1022" i="7"/>
  <c r="Q1021" i="7"/>
  <c r="P1021" i="7"/>
  <c r="O1021" i="7"/>
  <c r="N1021" i="7"/>
  <c r="L1021" i="7"/>
  <c r="K1021" i="7"/>
  <c r="J1021" i="7"/>
  <c r="I1021" i="7"/>
  <c r="H1021" i="7"/>
  <c r="G1021" i="7"/>
  <c r="F1021" i="7"/>
  <c r="D1021" i="7"/>
  <c r="Q1020" i="7"/>
  <c r="P1020" i="7"/>
  <c r="O1020" i="7"/>
  <c r="N1020" i="7"/>
  <c r="L1020" i="7"/>
  <c r="K1020" i="7"/>
  <c r="J1020" i="7"/>
  <c r="I1020" i="7"/>
  <c r="H1020" i="7"/>
  <c r="G1020" i="7"/>
  <c r="F1020" i="7"/>
  <c r="D1020" i="7"/>
  <c r="Q1019" i="7"/>
  <c r="P1019" i="7"/>
  <c r="O1019" i="7"/>
  <c r="N1019" i="7"/>
  <c r="L1019" i="7"/>
  <c r="K1019" i="7"/>
  <c r="J1019" i="7"/>
  <c r="I1019" i="7"/>
  <c r="H1019" i="7"/>
  <c r="G1019" i="7"/>
  <c r="F1019" i="7"/>
  <c r="D1019" i="7"/>
  <c r="Q1018" i="7"/>
  <c r="P1018" i="7"/>
  <c r="O1018" i="7"/>
  <c r="N1018" i="7"/>
  <c r="L1018" i="7"/>
  <c r="K1018" i="7"/>
  <c r="J1018" i="7"/>
  <c r="I1018" i="7"/>
  <c r="H1018" i="7"/>
  <c r="G1018" i="7"/>
  <c r="F1018" i="7"/>
  <c r="D1018" i="7"/>
  <c r="Q1017" i="7"/>
  <c r="P1017" i="7"/>
  <c r="O1017" i="7"/>
  <c r="N1017" i="7"/>
  <c r="L1017" i="7"/>
  <c r="K1017" i="7"/>
  <c r="J1017" i="7"/>
  <c r="I1017" i="7"/>
  <c r="H1017" i="7"/>
  <c r="G1017" i="7"/>
  <c r="F1017" i="7"/>
  <c r="D1017" i="7"/>
  <c r="Q1016" i="7"/>
  <c r="P1016" i="7"/>
  <c r="O1016" i="7"/>
  <c r="N1016" i="7"/>
  <c r="L1016" i="7"/>
  <c r="K1016" i="7"/>
  <c r="J1016" i="7"/>
  <c r="I1016" i="7"/>
  <c r="H1016" i="7"/>
  <c r="G1016" i="7"/>
  <c r="F1016" i="7"/>
  <c r="D1016" i="7"/>
  <c r="Q1015" i="7"/>
  <c r="P1015" i="7"/>
  <c r="O1015" i="7"/>
  <c r="N1015" i="7"/>
  <c r="L1015" i="7"/>
  <c r="K1015" i="7"/>
  <c r="J1015" i="7"/>
  <c r="I1015" i="7"/>
  <c r="H1015" i="7"/>
  <c r="G1015" i="7"/>
  <c r="F1015" i="7"/>
  <c r="D1015" i="7"/>
  <c r="Q1014" i="7"/>
  <c r="P1014" i="7"/>
  <c r="O1014" i="7"/>
  <c r="N1014" i="7"/>
  <c r="L1014" i="7"/>
  <c r="K1014" i="7"/>
  <c r="J1014" i="7"/>
  <c r="I1014" i="7"/>
  <c r="H1014" i="7"/>
  <c r="G1014" i="7"/>
  <c r="F1014" i="7"/>
  <c r="D1014" i="7"/>
  <c r="Q1013" i="7"/>
  <c r="P1013" i="7"/>
  <c r="O1013" i="7"/>
  <c r="N1013" i="7"/>
  <c r="L1013" i="7"/>
  <c r="K1013" i="7"/>
  <c r="J1013" i="7"/>
  <c r="I1013" i="7"/>
  <c r="H1013" i="7"/>
  <c r="G1013" i="7"/>
  <c r="F1013" i="7"/>
  <c r="D1013" i="7"/>
  <c r="Q1012" i="7"/>
  <c r="P1012" i="7"/>
  <c r="O1012" i="7"/>
  <c r="N1012" i="7"/>
  <c r="L1012" i="7"/>
  <c r="K1012" i="7"/>
  <c r="J1012" i="7"/>
  <c r="I1012" i="7"/>
  <c r="H1012" i="7"/>
  <c r="G1012" i="7"/>
  <c r="F1012" i="7"/>
  <c r="D1012" i="7"/>
  <c r="Q1011" i="7"/>
  <c r="P1011" i="7"/>
  <c r="O1011" i="7"/>
  <c r="N1011" i="7"/>
  <c r="L1011" i="7"/>
  <c r="K1011" i="7"/>
  <c r="J1011" i="7"/>
  <c r="I1011" i="7"/>
  <c r="H1011" i="7"/>
  <c r="G1011" i="7"/>
  <c r="F1011" i="7"/>
  <c r="D1011" i="7"/>
  <c r="Q1010" i="7"/>
  <c r="P1010" i="7"/>
  <c r="O1010" i="7"/>
  <c r="N1010" i="7"/>
  <c r="L1010" i="7"/>
  <c r="K1010" i="7"/>
  <c r="J1010" i="7"/>
  <c r="I1010" i="7"/>
  <c r="H1010" i="7"/>
  <c r="G1010" i="7"/>
  <c r="F1010" i="7"/>
  <c r="D1010" i="7"/>
  <c r="Q1009" i="7"/>
  <c r="P1009" i="7"/>
  <c r="O1009" i="7"/>
  <c r="N1009" i="7"/>
  <c r="L1009" i="7"/>
  <c r="K1009" i="7"/>
  <c r="J1009" i="7"/>
  <c r="I1009" i="7"/>
  <c r="H1009" i="7"/>
  <c r="G1009" i="7"/>
  <c r="F1009" i="7"/>
  <c r="D1009" i="7"/>
  <c r="Q1008" i="7"/>
  <c r="P1008" i="7"/>
  <c r="O1008" i="7"/>
  <c r="N1008" i="7"/>
  <c r="L1008" i="7"/>
  <c r="K1008" i="7"/>
  <c r="J1008" i="7"/>
  <c r="I1008" i="7"/>
  <c r="H1008" i="7"/>
  <c r="G1008" i="7"/>
  <c r="F1008" i="7"/>
  <c r="D1008" i="7"/>
  <c r="Q1007" i="7"/>
  <c r="P1007" i="7"/>
  <c r="O1007" i="7"/>
  <c r="N1007" i="7"/>
  <c r="L1007" i="7"/>
  <c r="K1007" i="7"/>
  <c r="J1007" i="7"/>
  <c r="I1007" i="7"/>
  <c r="H1007" i="7"/>
  <c r="G1007" i="7"/>
  <c r="F1007" i="7"/>
  <c r="D1007" i="7"/>
  <c r="Q1006" i="7"/>
  <c r="P1006" i="7"/>
  <c r="O1006" i="7"/>
  <c r="N1006" i="7"/>
  <c r="L1006" i="7"/>
  <c r="K1006" i="7"/>
  <c r="J1006" i="7"/>
  <c r="I1006" i="7"/>
  <c r="H1006" i="7"/>
  <c r="G1006" i="7"/>
  <c r="F1006" i="7"/>
  <c r="D1006" i="7"/>
  <c r="Q1005" i="7"/>
  <c r="P1005" i="7"/>
  <c r="O1005" i="7"/>
  <c r="N1005" i="7"/>
  <c r="L1005" i="7"/>
  <c r="K1005" i="7"/>
  <c r="J1005" i="7"/>
  <c r="I1005" i="7"/>
  <c r="H1005" i="7"/>
  <c r="G1005" i="7"/>
  <c r="F1005" i="7"/>
  <c r="D1005" i="7"/>
  <c r="Q1004" i="7"/>
  <c r="P1004" i="7"/>
  <c r="O1004" i="7"/>
  <c r="N1004" i="7"/>
  <c r="L1004" i="7"/>
  <c r="K1004" i="7"/>
  <c r="J1004" i="7"/>
  <c r="I1004" i="7"/>
  <c r="H1004" i="7"/>
  <c r="G1004" i="7"/>
  <c r="F1004" i="7"/>
  <c r="D1004" i="7"/>
  <c r="Q1003" i="7"/>
  <c r="P1003" i="7"/>
  <c r="O1003" i="7"/>
  <c r="N1003" i="7"/>
  <c r="L1003" i="7"/>
  <c r="K1003" i="7"/>
  <c r="J1003" i="7"/>
  <c r="I1003" i="7"/>
  <c r="H1003" i="7"/>
  <c r="G1003" i="7"/>
  <c r="F1003" i="7"/>
  <c r="D1003" i="7"/>
  <c r="Q1002" i="7"/>
  <c r="P1002" i="7"/>
  <c r="O1002" i="7"/>
  <c r="N1002" i="7"/>
  <c r="L1002" i="7"/>
  <c r="K1002" i="7"/>
  <c r="J1002" i="7"/>
  <c r="I1002" i="7"/>
  <c r="H1002" i="7"/>
  <c r="G1002" i="7"/>
  <c r="F1002" i="7"/>
  <c r="D1002" i="7"/>
  <c r="Q1001" i="7"/>
  <c r="P1001" i="7"/>
  <c r="O1001" i="7"/>
  <c r="N1001" i="7"/>
  <c r="L1001" i="7"/>
  <c r="K1001" i="7"/>
  <c r="J1001" i="7"/>
  <c r="I1001" i="7"/>
  <c r="H1001" i="7"/>
  <c r="G1001" i="7"/>
  <c r="F1001" i="7"/>
  <c r="D1001" i="7"/>
  <c r="Q1000" i="7"/>
  <c r="P1000" i="7"/>
  <c r="O1000" i="7"/>
  <c r="N1000" i="7"/>
  <c r="L1000" i="7"/>
  <c r="K1000" i="7"/>
  <c r="J1000" i="7"/>
  <c r="I1000" i="7"/>
  <c r="H1000" i="7"/>
  <c r="G1000" i="7"/>
  <c r="F1000" i="7"/>
  <c r="D1000" i="7"/>
  <c r="Q999" i="7"/>
  <c r="P999" i="7"/>
  <c r="O999" i="7"/>
  <c r="N999" i="7"/>
  <c r="L999" i="7"/>
  <c r="K999" i="7"/>
  <c r="J999" i="7"/>
  <c r="I999" i="7"/>
  <c r="H999" i="7"/>
  <c r="G999" i="7"/>
  <c r="F999" i="7"/>
  <c r="D999" i="7"/>
  <c r="Q998" i="7"/>
  <c r="P998" i="7"/>
  <c r="O998" i="7"/>
  <c r="N998" i="7"/>
  <c r="L998" i="7"/>
  <c r="K998" i="7"/>
  <c r="J998" i="7"/>
  <c r="I998" i="7"/>
  <c r="H998" i="7"/>
  <c r="G998" i="7"/>
  <c r="F998" i="7"/>
  <c r="D998" i="7"/>
  <c r="Q997" i="7"/>
  <c r="P997" i="7"/>
  <c r="O997" i="7"/>
  <c r="N997" i="7"/>
  <c r="L997" i="7"/>
  <c r="K997" i="7"/>
  <c r="J997" i="7"/>
  <c r="I997" i="7"/>
  <c r="H997" i="7"/>
  <c r="G997" i="7"/>
  <c r="F997" i="7"/>
  <c r="D997" i="7"/>
  <c r="Q996" i="7"/>
  <c r="P996" i="7"/>
  <c r="O996" i="7"/>
  <c r="N996" i="7"/>
  <c r="L996" i="7"/>
  <c r="K996" i="7"/>
  <c r="J996" i="7"/>
  <c r="I996" i="7"/>
  <c r="H996" i="7"/>
  <c r="G996" i="7"/>
  <c r="F996" i="7"/>
  <c r="D996" i="7"/>
  <c r="Q995" i="7"/>
  <c r="P995" i="7"/>
  <c r="O995" i="7"/>
  <c r="N995" i="7"/>
  <c r="L995" i="7"/>
  <c r="K995" i="7"/>
  <c r="J995" i="7"/>
  <c r="I995" i="7"/>
  <c r="H995" i="7"/>
  <c r="G995" i="7"/>
  <c r="F995" i="7"/>
  <c r="D995" i="7"/>
  <c r="Q994" i="7"/>
  <c r="P994" i="7"/>
  <c r="O994" i="7"/>
  <c r="N994" i="7"/>
  <c r="L994" i="7"/>
  <c r="K994" i="7"/>
  <c r="J994" i="7"/>
  <c r="I994" i="7"/>
  <c r="H994" i="7"/>
  <c r="G994" i="7"/>
  <c r="F994" i="7"/>
  <c r="D994" i="7"/>
  <c r="Q993" i="7"/>
  <c r="P993" i="7"/>
  <c r="O993" i="7"/>
  <c r="N993" i="7"/>
  <c r="L993" i="7"/>
  <c r="K993" i="7"/>
  <c r="J993" i="7"/>
  <c r="I993" i="7"/>
  <c r="H993" i="7"/>
  <c r="G993" i="7"/>
  <c r="F993" i="7"/>
  <c r="D993" i="7"/>
  <c r="Q992" i="7"/>
  <c r="P992" i="7"/>
  <c r="O992" i="7"/>
  <c r="N992" i="7"/>
  <c r="L992" i="7"/>
  <c r="K992" i="7"/>
  <c r="J992" i="7"/>
  <c r="I992" i="7"/>
  <c r="H992" i="7"/>
  <c r="G992" i="7"/>
  <c r="F992" i="7"/>
  <c r="D992" i="7"/>
  <c r="Q991" i="7"/>
  <c r="P991" i="7"/>
  <c r="O991" i="7"/>
  <c r="N991" i="7"/>
  <c r="L991" i="7"/>
  <c r="K991" i="7"/>
  <c r="J991" i="7"/>
  <c r="I991" i="7"/>
  <c r="H991" i="7"/>
  <c r="G991" i="7"/>
  <c r="F991" i="7"/>
  <c r="D991" i="7"/>
  <c r="Q990" i="7"/>
  <c r="P990" i="7"/>
  <c r="O990" i="7"/>
  <c r="N990" i="7"/>
  <c r="L990" i="7"/>
  <c r="K990" i="7"/>
  <c r="J990" i="7"/>
  <c r="I990" i="7"/>
  <c r="H990" i="7"/>
  <c r="G990" i="7"/>
  <c r="F990" i="7"/>
  <c r="D990" i="7"/>
  <c r="Q989" i="7"/>
  <c r="P989" i="7"/>
  <c r="O989" i="7"/>
  <c r="N989" i="7"/>
  <c r="L989" i="7"/>
  <c r="K989" i="7"/>
  <c r="J989" i="7"/>
  <c r="I989" i="7"/>
  <c r="H989" i="7"/>
  <c r="G989" i="7"/>
  <c r="F989" i="7"/>
  <c r="D989" i="7"/>
  <c r="Q988" i="7"/>
  <c r="P988" i="7"/>
  <c r="O988" i="7"/>
  <c r="N988" i="7"/>
  <c r="L988" i="7"/>
  <c r="K988" i="7"/>
  <c r="J988" i="7"/>
  <c r="I988" i="7"/>
  <c r="H988" i="7"/>
  <c r="G988" i="7"/>
  <c r="F988" i="7"/>
  <c r="D988" i="7"/>
  <c r="Q987" i="7"/>
  <c r="P987" i="7"/>
  <c r="O987" i="7"/>
  <c r="N987" i="7"/>
  <c r="L987" i="7"/>
  <c r="K987" i="7"/>
  <c r="J987" i="7"/>
  <c r="I987" i="7"/>
  <c r="H987" i="7"/>
  <c r="G987" i="7"/>
  <c r="F987" i="7"/>
  <c r="D987" i="7"/>
  <c r="Q986" i="7"/>
  <c r="P986" i="7"/>
  <c r="O986" i="7"/>
  <c r="N986" i="7"/>
  <c r="L986" i="7"/>
  <c r="K986" i="7"/>
  <c r="J986" i="7"/>
  <c r="I986" i="7"/>
  <c r="H986" i="7"/>
  <c r="G986" i="7"/>
  <c r="F986" i="7"/>
  <c r="D986" i="7"/>
  <c r="Q985" i="7"/>
  <c r="P985" i="7"/>
  <c r="O985" i="7"/>
  <c r="N985" i="7"/>
  <c r="L985" i="7"/>
  <c r="K985" i="7"/>
  <c r="J985" i="7"/>
  <c r="I985" i="7"/>
  <c r="H985" i="7"/>
  <c r="G985" i="7"/>
  <c r="F985" i="7"/>
  <c r="D985" i="7"/>
  <c r="Q984" i="7"/>
  <c r="P984" i="7"/>
  <c r="O984" i="7"/>
  <c r="N984" i="7"/>
  <c r="L984" i="7"/>
  <c r="K984" i="7"/>
  <c r="J984" i="7"/>
  <c r="I984" i="7"/>
  <c r="H984" i="7"/>
  <c r="G984" i="7"/>
  <c r="F984" i="7"/>
  <c r="D984" i="7"/>
  <c r="Q983" i="7"/>
  <c r="P983" i="7"/>
  <c r="O983" i="7"/>
  <c r="N983" i="7"/>
  <c r="L983" i="7"/>
  <c r="K983" i="7"/>
  <c r="J983" i="7"/>
  <c r="I983" i="7"/>
  <c r="H983" i="7"/>
  <c r="G983" i="7"/>
  <c r="F983" i="7"/>
  <c r="D983" i="7"/>
  <c r="Q982" i="7"/>
  <c r="P982" i="7"/>
  <c r="O982" i="7"/>
  <c r="N982" i="7"/>
  <c r="L982" i="7"/>
  <c r="K982" i="7"/>
  <c r="J982" i="7"/>
  <c r="I982" i="7"/>
  <c r="H982" i="7"/>
  <c r="G982" i="7"/>
  <c r="F982" i="7"/>
  <c r="D982" i="7"/>
  <c r="Q981" i="7"/>
  <c r="P981" i="7"/>
  <c r="O981" i="7"/>
  <c r="N981" i="7"/>
  <c r="L981" i="7"/>
  <c r="K981" i="7"/>
  <c r="J981" i="7"/>
  <c r="I981" i="7"/>
  <c r="H981" i="7"/>
  <c r="G981" i="7"/>
  <c r="F981" i="7"/>
  <c r="D981" i="7"/>
  <c r="Q980" i="7"/>
  <c r="P980" i="7"/>
  <c r="O980" i="7"/>
  <c r="N980" i="7"/>
  <c r="L980" i="7"/>
  <c r="K980" i="7"/>
  <c r="J980" i="7"/>
  <c r="I980" i="7"/>
  <c r="H980" i="7"/>
  <c r="G980" i="7"/>
  <c r="F980" i="7"/>
  <c r="D980" i="7"/>
  <c r="Q979" i="7"/>
  <c r="P979" i="7"/>
  <c r="O979" i="7"/>
  <c r="N979" i="7"/>
  <c r="L979" i="7"/>
  <c r="K979" i="7"/>
  <c r="J979" i="7"/>
  <c r="I979" i="7"/>
  <c r="H979" i="7"/>
  <c r="G979" i="7"/>
  <c r="F979" i="7"/>
  <c r="D979" i="7"/>
  <c r="Q978" i="7"/>
  <c r="P978" i="7"/>
  <c r="O978" i="7"/>
  <c r="N978" i="7"/>
  <c r="L978" i="7"/>
  <c r="K978" i="7"/>
  <c r="J978" i="7"/>
  <c r="I978" i="7"/>
  <c r="H978" i="7"/>
  <c r="G978" i="7"/>
  <c r="F978" i="7"/>
  <c r="D978" i="7"/>
  <c r="Q977" i="7"/>
  <c r="P977" i="7"/>
  <c r="O977" i="7"/>
  <c r="N977" i="7"/>
  <c r="L977" i="7"/>
  <c r="K977" i="7"/>
  <c r="J977" i="7"/>
  <c r="I977" i="7"/>
  <c r="H977" i="7"/>
  <c r="G977" i="7"/>
  <c r="F977" i="7"/>
  <c r="D977" i="7"/>
  <c r="Q976" i="7"/>
  <c r="P976" i="7"/>
  <c r="O976" i="7"/>
  <c r="N976" i="7"/>
  <c r="L976" i="7"/>
  <c r="K976" i="7"/>
  <c r="J976" i="7"/>
  <c r="I976" i="7"/>
  <c r="H976" i="7"/>
  <c r="G976" i="7"/>
  <c r="F976" i="7"/>
  <c r="D976" i="7"/>
  <c r="Q975" i="7"/>
  <c r="P975" i="7"/>
  <c r="O975" i="7"/>
  <c r="N975" i="7"/>
  <c r="L975" i="7"/>
  <c r="K975" i="7"/>
  <c r="J975" i="7"/>
  <c r="I975" i="7"/>
  <c r="H975" i="7"/>
  <c r="G975" i="7"/>
  <c r="F975" i="7"/>
  <c r="D975" i="7"/>
  <c r="Q974" i="7"/>
  <c r="P974" i="7"/>
  <c r="O974" i="7"/>
  <c r="N974" i="7"/>
  <c r="L974" i="7"/>
  <c r="K974" i="7"/>
  <c r="J974" i="7"/>
  <c r="I974" i="7"/>
  <c r="H974" i="7"/>
  <c r="G974" i="7"/>
  <c r="F974" i="7"/>
  <c r="D974" i="7"/>
  <c r="Q973" i="7"/>
  <c r="P973" i="7"/>
  <c r="O973" i="7"/>
  <c r="N973" i="7"/>
  <c r="L973" i="7"/>
  <c r="K973" i="7"/>
  <c r="J973" i="7"/>
  <c r="I973" i="7"/>
  <c r="H973" i="7"/>
  <c r="G973" i="7"/>
  <c r="F973" i="7"/>
  <c r="D973" i="7"/>
  <c r="Q972" i="7"/>
  <c r="P972" i="7"/>
  <c r="O972" i="7"/>
  <c r="N972" i="7"/>
  <c r="L972" i="7"/>
  <c r="K972" i="7"/>
  <c r="J972" i="7"/>
  <c r="I972" i="7"/>
  <c r="H972" i="7"/>
  <c r="G972" i="7"/>
  <c r="F972" i="7"/>
  <c r="D972" i="7"/>
  <c r="Q971" i="7"/>
  <c r="P971" i="7"/>
  <c r="O971" i="7"/>
  <c r="N971" i="7"/>
  <c r="L971" i="7"/>
  <c r="K971" i="7"/>
  <c r="J971" i="7"/>
  <c r="I971" i="7"/>
  <c r="H971" i="7"/>
  <c r="G971" i="7"/>
  <c r="F971" i="7"/>
  <c r="D971" i="7"/>
  <c r="Q970" i="7"/>
  <c r="P970" i="7"/>
  <c r="O970" i="7"/>
  <c r="N970" i="7"/>
  <c r="L970" i="7"/>
  <c r="K970" i="7"/>
  <c r="J970" i="7"/>
  <c r="I970" i="7"/>
  <c r="H970" i="7"/>
  <c r="G970" i="7"/>
  <c r="F970" i="7"/>
  <c r="D970" i="7"/>
  <c r="Q969" i="7"/>
  <c r="P969" i="7"/>
  <c r="O969" i="7"/>
  <c r="N969" i="7"/>
  <c r="L969" i="7"/>
  <c r="K969" i="7"/>
  <c r="J969" i="7"/>
  <c r="I969" i="7"/>
  <c r="H969" i="7"/>
  <c r="G969" i="7"/>
  <c r="F969" i="7"/>
  <c r="D969" i="7"/>
  <c r="Q968" i="7"/>
  <c r="P968" i="7"/>
  <c r="O968" i="7"/>
  <c r="N968" i="7"/>
  <c r="L968" i="7"/>
  <c r="K968" i="7"/>
  <c r="J968" i="7"/>
  <c r="I968" i="7"/>
  <c r="H968" i="7"/>
  <c r="G968" i="7"/>
  <c r="F968" i="7"/>
  <c r="D968" i="7"/>
  <c r="Q967" i="7"/>
  <c r="P967" i="7"/>
  <c r="O967" i="7"/>
  <c r="N967" i="7"/>
  <c r="L967" i="7"/>
  <c r="K967" i="7"/>
  <c r="J967" i="7"/>
  <c r="I967" i="7"/>
  <c r="H967" i="7"/>
  <c r="G967" i="7"/>
  <c r="F967" i="7"/>
  <c r="D967" i="7"/>
  <c r="Q966" i="7"/>
  <c r="P966" i="7"/>
  <c r="O966" i="7"/>
  <c r="N966" i="7"/>
  <c r="L966" i="7"/>
  <c r="K966" i="7"/>
  <c r="J966" i="7"/>
  <c r="I966" i="7"/>
  <c r="H966" i="7"/>
  <c r="G966" i="7"/>
  <c r="F966" i="7"/>
  <c r="D966" i="7"/>
  <c r="Q965" i="7"/>
  <c r="P965" i="7"/>
  <c r="O965" i="7"/>
  <c r="N965" i="7"/>
  <c r="L965" i="7"/>
  <c r="K965" i="7"/>
  <c r="J965" i="7"/>
  <c r="I965" i="7"/>
  <c r="H965" i="7"/>
  <c r="G965" i="7"/>
  <c r="F965" i="7"/>
  <c r="D965" i="7"/>
  <c r="Q964" i="7"/>
  <c r="P964" i="7"/>
  <c r="O964" i="7"/>
  <c r="N964" i="7"/>
  <c r="L964" i="7"/>
  <c r="K964" i="7"/>
  <c r="J964" i="7"/>
  <c r="I964" i="7"/>
  <c r="H964" i="7"/>
  <c r="G964" i="7"/>
  <c r="F964" i="7"/>
  <c r="D964" i="7"/>
  <c r="Q963" i="7"/>
  <c r="P963" i="7"/>
  <c r="O963" i="7"/>
  <c r="N963" i="7"/>
  <c r="L963" i="7"/>
  <c r="K963" i="7"/>
  <c r="J963" i="7"/>
  <c r="I963" i="7"/>
  <c r="H963" i="7"/>
  <c r="G963" i="7"/>
  <c r="F963" i="7"/>
  <c r="D963" i="7"/>
  <c r="Q962" i="7"/>
  <c r="P962" i="7"/>
  <c r="O962" i="7"/>
  <c r="N962" i="7"/>
  <c r="L962" i="7"/>
  <c r="K962" i="7"/>
  <c r="J962" i="7"/>
  <c r="I962" i="7"/>
  <c r="H962" i="7"/>
  <c r="G962" i="7"/>
  <c r="F962" i="7"/>
  <c r="D962" i="7"/>
  <c r="Q961" i="7"/>
  <c r="P961" i="7"/>
  <c r="O961" i="7"/>
  <c r="N961" i="7"/>
  <c r="L961" i="7"/>
  <c r="K961" i="7"/>
  <c r="J961" i="7"/>
  <c r="I961" i="7"/>
  <c r="H961" i="7"/>
  <c r="G961" i="7"/>
  <c r="F961" i="7"/>
  <c r="D961" i="7"/>
  <c r="Q960" i="7"/>
  <c r="P960" i="7"/>
  <c r="O960" i="7"/>
  <c r="N960" i="7"/>
  <c r="L960" i="7"/>
  <c r="K960" i="7"/>
  <c r="J960" i="7"/>
  <c r="I960" i="7"/>
  <c r="H960" i="7"/>
  <c r="G960" i="7"/>
  <c r="F960" i="7"/>
  <c r="D960" i="7"/>
  <c r="Q959" i="7"/>
  <c r="P959" i="7"/>
  <c r="O959" i="7"/>
  <c r="N959" i="7"/>
  <c r="L959" i="7"/>
  <c r="K959" i="7"/>
  <c r="J959" i="7"/>
  <c r="I959" i="7"/>
  <c r="H959" i="7"/>
  <c r="G959" i="7"/>
  <c r="F959" i="7"/>
  <c r="D959" i="7"/>
  <c r="Q958" i="7"/>
  <c r="P958" i="7"/>
  <c r="O958" i="7"/>
  <c r="N958" i="7"/>
  <c r="L958" i="7"/>
  <c r="K958" i="7"/>
  <c r="J958" i="7"/>
  <c r="I958" i="7"/>
  <c r="H958" i="7"/>
  <c r="G958" i="7"/>
  <c r="F958" i="7"/>
  <c r="D958" i="7"/>
  <c r="Q957" i="7"/>
  <c r="P957" i="7"/>
  <c r="O957" i="7"/>
  <c r="N957" i="7"/>
  <c r="L957" i="7"/>
  <c r="K957" i="7"/>
  <c r="J957" i="7"/>
  <c r="I957" i="7"/>
  <c r="H957" i="7"/>
  <c r="G957" i="7"/>
  <c r="F957" i="7"/>
  <c r="D957" i="7"/>
  <c r="Q956" i="7"/>
  <c r="P956" i="7"/>
  <c r="O956" i="7"/>
  <c r="N956" i="7"/>
  <c r="L956" i="7"/>
  <c r="K956" i="7"/>
  <c r="J956" i="7"/>
  <c r="I956" i="7"/>
  <c r="H956" i="7"/>
  <c r="G956" i="7"/>
  <c r="F956" i="7"/>
  <c r="D956" i="7"/>
  <c r="Q955" i="7"/>
  <c r="P955" i="7"/>
  <c r="O955" i="7"/>
  <c r="N955" i="7"/>
  <c r="L955" i="7"/>
  <c r="K955" i="7"/>
  <c r="J955" i="7"/>
  <c r="I955" i="7"/>
  <c r="H955" i="7"/>
  <c r="G955" i="7"/>
  <c r="F955" i="7"/>
  <c r="D955" i="7"/>
  <c r="Q954" i="7"/>
  <c r="P954" i="7"/>
  <c r="O954" i="7"/>
  <c r="N954" i="7"/>
  <c r="L954" i="7"/>
  <c r="K954" i="7"/>
  <c r="J954" i="7"/>
  <c r="I954" i="7"/>
  <c r="H954" i="7"/>
  <c r="G954" i="7"/>
  <c r="F954" i="7"/>
  <c r="D954" i="7"/>
  <c r="Q953" i="7"/>
  <c r="P953" i="7"/>
  <c r="O953" i="7"/>
  <c r="N953" i="7"/>
  <c r="L953" i="7"/>
  <c r="K953" i="7"/>
  <c r="J953" i="7"/>
  <c r="I953" i="7"/>
  <c r="H953" i="7"/>
  <c r="G953" i="7"/>
  <c r="F953" i="7"/>
  <c r="D953" i="7"/>
  <c r="Q952" i="7"/>
  <c r="P952" i="7"/>
  <c r="O952" i="7"/>
  <c r="N952" i="7"/>
  <c r="L952" i="7"/>
  <c r="K952" i="7"/>
  <c r="J952" i="7"/>
  <c r="I952" i="7"/>
  <c r="H952" i="7"/>
  <c r="G952" i="7"/>
  <c r="F952" i="7"/>
  <c r="D952" i="7"/>
  <c r="Q951" i="7"/>
  <c r="P951" i="7"/>
  <c r="O951" i="7"/>
  <c r="N951" i="7"/>
  <c r="L951" i="7"/>
  <c r="K951" i="7"/>
  <c r="J951" i="7"/>
  <c r="I951" i="7"/>
  <c r="H951" i="7"/>
  <c r="G951" i="7"/>
  <c r="F951" i="7"/>
  <c r="D951" i="7"/>
  <c r="Q950" i="7"/>
  <c r="P950" i="7"/>
  <c r="O950" i="7"/>
  <c r="N950" i="7"/>
  <c r="L950" i="7"/>
  <c r="K950" i="7"/>
  <c r="J950" i="7"/>
  <c r="I950" i="7"/>
  <c r="H950" i="7"/>
  <c r="G950" i="7"/>
  <c r="F950" i="7"/>
  <c r="D950" i="7"/>
  <c r="Q949" i="7"/>
  <c r="P949" i="7"/>
  <c r="O949" i="7"/>
  <c r="N949" i="7"/>
  <c r="L949" i="7"/>
  <c r="K949" i="7"/>
  <c r="J949" i="7"/>
  <c r="I949" i="7"/>
  <c r="H949" i="7"/>
  <c r="G949" i="7"/>
  <c r="F949" i="7"/>
  <c r="D949" i="7"/>
  <c r="Q948" i="7"/>
  <c r="P948" i="7"/>
  <c r="O948" i="7"/>
  <c r="N948" i="7"/>
  <c r="L948" i="7"/>
  <c r="K948" i="7"/>
  <c r="J948" i="7"/>
  <c r="I948" i="7"/>
  <c r="H948" i="7"/>
  <c r="G948" i="7"/>
  <c r="F948" i="7"/>
  <c r="D948" i="7"/>
  <c r="Q947" i="7"/>
  <c r="P947" i="7"/>
  <c r="O947" i="7"/>
  <c r="N947" i="7"/>
  <c r="L947" i="7"/>
  <c r="K947" i="7"/>
  <c r="J947" i="7"/>
  <c r="I947" i="7"/>
  <c r="H947" i="7"/>
  <c r="G947" i="7"/>
  <c r="F947" i="7"/>
  <c r="D947" i="7"/>
  <c r="Q946" i="7"/>
  <c r="P946" i="7"/>
  <c r="O946" i="7"/>
  <c r="N946" i="7"/>
  <c r="L946" i="7"/>
  <c r="K946" i="7"/>
  <c r="J946" i="7"/>
  <c r="I946" i="7"/>
  <c r="H946" i="7"/>
  <c r="G946" i="7"/>
  <c r="F946" i="7"/>
  <c r="D946" i="7"/>
  <c r="Q945" i="7"/>
  <c r="P945" i="7"/>
  <c r="O945" i="7"/>
  <c r="N945" i="7"/>
  <c r="L945" i="7"/>
  <c r="K945" i="7"/>
  <c r="J945" i="7"/>
  <c r="I945" i="7"/>
  <c r="H945" i="7"/>
  <c r="G945" i="7"/>
  <c r="F945" i="7"/>
  <c r="D945" i="7"/>
  <c r="Q944" i="7"/>
  <c r="P944" i="7"/>
  <c r="O944" i="7"/>
  <c r="N944" i="7"/>
  <c r="L944" i="7"/>
  <c r="K944" i="7"/>
  <c r="J944" i="7"/>
  <c r="I944" i="7"/>
  <c r="H944" i="7"/>
  <c r="G944" i="7"/>
  <c r="F944" i="7"/>
  <c r="D944" i="7"/>
  <c r="Q943" i="7"/>
  <c r="P943" i="7"/>
  <c r="O943" i="7"/>
  <c r="N943" i="7"/>
  <c r="L943" i="7"/>
  <c r="K943" i="7"/>
  <c r="J943" i="7"/>
  <c r="I943" i="7"/>
  <c r="H943" i="7"/>
  <c r="G943" i="7"/>
  <c r="F943" i="7"/>
  <c r="D943" i="7"/>
  <c r="Q942" i="7"/>
  <c r="P942" i="7"/>
  <c r="O942" i="7"/>
  <c r="N942" i="7"/>
  <c r="L942" i="7"/>
  <c r="K942" i="7"/>
  <c r="J942" i="7"/>
  <c r="I942" i="7"/>
  <c r="H942" i="7"/>
  <c r="G942" i="7"/>
  <c r="F942" i="7"/>
  <c r="D942" i="7"/>
  <c r="Q941" i="7"/>
  <c r="P941" i="7"/>
  <c r="O941" i="7"/>
  <c r="N941" i="7"/>
  <c r="L941" i="7"/>
  <c r="K941" i="7"/>
  <c r="J941" i="7"/>
  <c r="I941" i="7"/>
  <c r="H941" i="7"/>
  <c r="G941" i="7"/>
  <c r="F941" i="7"/>
  <c r="D941" i="7"/>
  <c r="Q940" i="7"/>
  <c r="P940" i="7"/>
  <c r="O940" i="7"/>
  <c r="N940" i="7"/>
  <c r="L940" i="7"/>
  <c r="K940" i="7"/>
  <c r="J940" i="7"/>
  <c r="I940" i="7"/>
  <c r="H940" i="7"/>
  <c r="G940" i="7"/>
  <c r="F940" i="7"/>
  <c r="D940" i="7"/>
  <c r="Q939" i="7"/>
  <c r="P939" i="7"/>
  <c r="O939" i="7"/>
  <c r="N939" i="7"/>
  <c r="L939" i="7"/>
  <c r="K939" i="7"/>
  <c r="J939" i="7"/>
  <c r="I939" i="7"/>
  <c r="H939" i="7"/>
  <c r="G939" i="7"/>
  <c r="F939" i="7"/>
  <c r="D939" i="7"/>
  <c r="Q938" i="7"/>
  <c r="P938" i="7"/>
  <c r="O938" i="7"/>
  <c r="N938" i="7"/>
  <c r="L938" i="7"/>
  <c r="K938" i="7"/>
  <c r="J938" i="7"/>
  <c r="I938" i="7"/>
  <c r="H938" i="7"/>
  <c r="G938" i="7"/>
  <c r="F938" i="7"/>
  <c r="D938" i="7"/>
  <c r="Q937" i="7"/>
  <c r="P937" i="7"/>
  <c r="O937" i="7"/>
  <c r="N937" i="7"/>
  <c r="L937" i="7"/>
  <c r="K937" i="7"/>
  <c r="J937" i="7"/>
  <c r="I937" i="7"/>
  <c r="H937" i="7"/>
  <c r="G937" i="7"/>
  <c r="F937" i="7"/>
  <c r="D937" i="7"/>
  <c r="Q936" i="7"/>
  <c r="P936" i="7"/>
  <c r="O936" i="7"/>
  <c r="N936" i="7"/>
  <c r="L936" i="7"/>
  <c r="K936" i="7"/>
  <c r="J936" i="7"/>
  <c r="I936" i="7"/>
  <c r="H936" i="7"/>
  <c r="G936" i="7"/>
  <c r="F936" i="7"/>
  <c r="D936" i="7"/>
  <c r="Q935" i="7"/>
  <c r="P935" i="7"/>
  <c r="O935" i="7"/>
  <c r="N935" i="7"/>
  <c r="L935" i="7"/>
  <c r="K935" i="7"/>
  <c r="J935" i="7"/>
  <c r="I935" i="7"/>
  <c r="H935" i="7"/>
  <c r="G935" i="7"/>
  <c r="F935" i="7"/>
  <c r="D935" i="7"/>
  <c r="Q934" i="7"/>
  <c r="P934" i="7"/>
  <c r="O934" i="7"/>
  <c r="N934" i="7"/>
  <c r="L934" i="7"/>
  <c r="K934" i="7"/>
  <c r="J934" i="7"/>
  <c r="I934" i="7"/>
  <c r="H934" i="7"/>
  <c r="G934" i="7"/>
  <c r="F934" i="7"/>
  <c r="D934" i="7"/>
  <c r="Q933" i="7"/>
  <c r="P933" i="7"/>
  <c r="O933" i="7"/>
  <c r="N933" i="7"/>
  <c r="L933" i="7"/>
  <c r="K933" i="7"/>
  <c r="J933" i="7"/>
  <c r="I933" i="7"/>
  <c r="H933" i="7"/>
  <c r="G933" i="7"/>
  <c r="F933" i="7"/>
  <c r="D933" i="7"/>
  <c r="Q932" i="7"/>
  <c r="P932" i="7"/>
  <c r="O932" i="7"/>
  <c r="N932" i="7"/>
  <c r="L932" i="7"/>
  <c r="K932" i="7"/>
  <c r="J932" i="7"/>
  <c r="I932" i="7"/>
  <c r="H932" i="7"/>
  <c r="G932" i="7"/>
  <c r="F932" i="7"/>
  <c r="D932" i="7"/>
  <c r="Q931" i="7"/>
  <c r="P931" i="7"/>
  <c r="O931" i="7"/>
  <c r="N931" i="7"/>
  <c r="L931" i="7"/>
  <c r="K931" i="7"/>
  <c r="J931" i="7"/>
  <c r="I931" i="7"/>
  <c r="H931" i="7"/>
  <c r="G931" i="7"/>
  <c r="F931" i="7"/>
  <c r="D931" i="7"/>
  <c r="Q930" i="7"/>
  <c r="P930" i="7"/>
  <c r="O930" i="7"/>
  <c r="N930" i="7"/>
  <c r="L930" i="7"/>
  <c r="K930" i="7"/>
  <c r="J930" i="7"/>
  <c r="I930" i="7"/>
  <c r="H930" i="7"/>
  <c r="G930" i="7"/>
  <c r="F930" i="7"/>
  <c r="D930" i="7"/>
  <c r="Q929" i="7"/>
  <c r="P929" i="7"/>
  <c r="O929" i="7"/>
  <c r="N929" i="7"/>
  <c r="L929" i="7"/>
  <c r="K929" i="7"/>
  <c r="J929" i="7"/>
  <c r="I929" i="7"/>
  <c r="H929" i="7"/>
  <c r="G929" i="7"/>
  <c r="F929" i="7"/>
  <c r="D929" i="7"/>
  <c r="Q928" i="7"/>
  <c r="P928" i="7"/>
  <c r="O928" i="7"/>
  <c r="N928" i="7"/>
  <c r="L928" i="7"/>
  <c r="K928" i="7"/>
  <c r="J928" i="7"/>
  <c r="I928" i="7"/>
  <c r="H928" i="7"/>
  <c r="G928" i="7"/>
  <c r="F928" i="7"/>
  <c r="D928" i="7"/>
  <c r="Q927" i="7"/>
  <c r="P927" i="7"/>
  <c r="O927" i="7"/>
  <c r="N927" i="7"/>
  <c r="L927" i="7"/>
  <c r="K927" i="7"/>
  <c r="J927" i="7"/>
  <c r="I927" i="7"/>
  <c r="H927" i="7"/>
  <c r="G927" i="7"/>
  <c r="F927" i="7"/>
  <c r="D927" i="7"/>
  <c r="Q926" i="7"/>
  <c r="P926" i="7"/>
  <c r="O926" i="7"/>
  <c r="N926" i="7"/>
  <c r="L926" i="7"/>
  <c r="K926" i="7"/>
  <c r="J926" i="7"/>
  <c r="I926" i="7"/>
  <c r="H926" i="7"/>
  <c r="G926" i="7"/>
  <c r="F926" i="7"/>
  <c r="D926" i="7"/>
  <c r="Q925" i="7"/>
  <c r="P925" i="7"/>
  <c r="O925" i="7"/>
  <c r="N925" i="7"/>
  <c r="L925" i="7"/>
  <c r="K925" i="7"/>
  <c r="J925" i="7"/>
  <c r="I925" i="7"/>
  <c r="H925" i="7"/>
  <c r="G925" i="7"/>
  <c r="F925" i="7"/>
  <c r="D925" i="7"/>
  <c r="Q924" i="7"/>
  <c r="P924" i="7"/>
  <c r="O924" i="7"/>
  <c r="N924" i="7"/>
  <c r="L924" i="7"/>
  <c r="K924" i="7"/>
  <c r="J924" i="7"/>
  <c r="I924" i="7"/>
  <c r="H924" i="7"/>
  <c r="G924" i="7"/>
  <c r="F924" i="7"/>
  <c r="D924" i="7"/>
  <c r="Q923" i="7"/>
  <c r="P923" i="7"/>
  <c r="O923" i="7"/>
  <c r="N923" i="7"/>
  <c r="L923" i="7"/>
  <c r="K923" i="7"/>
  <c r="J923" i="7"/>
  <c r="I923" i="7"/>
  <c r="H923" i="7"/>
  <c r="G923" i="7"/>
  <c r="F923" i="7"/>
  <c r="D923" i="7"/>
  <c r="Q922" i="7"/>
  <c r="P922" i="7"/>
  <c r="O922" i="7"/>
  <c r="N922" i="7"/>
  <c r="L922" i="7"/>
  <c r="K922" i="7"/>
  <c r="J922" i="7"/>
  <c r="I922" i="7"/>
  <c r="H922" i="7"/>
  <c r="G922" i="7"/>
  <c r="F922" i="7"/>
  <c r="D922" i="7"/>
  <c r="Q921" i="7"/>
  <c r="P921" i="7"/>
  <c r="O921" i="7"/>
  <c r="N921" i="7"/>
  <c r="L921" i="7"/>
  <c r="K921" i="7"/>
  <c r="J921" i="7"/>
  <c r="I921" i="7"/>
  <c r="H921" i="7"/>
  <c r="G921" i="7"/>
  <c r="F921" i="7"/>
  <c r="D921" i="7"/>
  <c r="Q920" i="7"/>
  <c r="P920" i="7"/>
  <c r="O920" i="7"/>
  <c r="N920" i="7"/>
  <c r="L920" i="7"/>
  <c r="K920" i="7"/>
  <c r="J920" i="7"/>
  <c r="I920" i="7"/>
  <c r="H920" i="7"/>
  <c r="G920" i="7"/>
  <c r="F920" i="7"/>
  <c r="D920" i="7"/>
  <c r="Q919" i="7"/>
  <c r="P919" i="7"/>
  <c r="O919" i="7"/>
  <c r="N919" i="7"/>
  <c r="L919" i="7"/>
  <c r="K919" i="7"/>
  <c r="J919" i="7"/>
  <c r="I919" i="7"/>
  <c r="H919" i="7"/>
  <c r="G919" i="7"/>
  <c r="F919" i="7"/>
  <c r="D919" i="7"/>
  <c r="Q918" i="7"/>
  <c r="P918" i="7"/>
  <c r="O918" i="7"/>
  <c r="N918" i="7"/>
  <c r="L918" i="7"/>
  <c r="K918" i="7"/>
  <c r="J918" i="7"/>
  <c r="I918" i="7"/>
  <c r="H918" i="7"/>
  <c r="G918" i="7"/>
  <c r="F918" i="7"/>
  <c r="D918" i="7"/>
  <c r="Q917" i="7"/>
  <c r="P917" i="7"/>
  <c r="O917" i="7"/>
  <c r="N917" i="7"/>
  <c r="L917" i="7"/>
  <c r="K917" i="7"/>
  <c r="J917" i="7"/>
  <c r="I917" i="7"/>
  <c r="H917" i="7"/>
  <c r="G917" i="7"/>
  <c r="F917" i="7"/>
  <c r="D917" i="7"/>
  <c r="Q916" i="7"/>
  <c r="P916" i="7"/>
  <c r="O916" i="7"/>
  <c r="N916" i="7"/>
  <c r="L916" i="7"/>
  <c r="K916" i="7"/>
  <c r="J916" i="7"/>
  <c r="I916" i="7"/>
  <c r="H916" i="7"/>
  <c r="G916" i="7"/>
  <c r="F916" i="7"/>
  <c r="D916" i="7"/>
  <c r="Q915" i="7"/>
  <c r="P915" i="7"/>
  <c r="O915" i="7"/>
  <c r="N915" i="7"/>
  <c r="L915" i="7"/>
  <c r="K915" i="7"/>
  <c r="J915" i="7"/>
  <c r="I915" i="7"/>
  <c r="H915" i="7"/>
  <c r="G915" i="7"/>
  <c r="F915" i="7"/>
  <c r="D915" i="7"/>
  <c r="Q914" i="7"/>
  <c r="P914" i="7"/>
  <c r="O914" i="7"/>
  <c r="N914" i="7"/>
  <c r="L914" i="7"/>
  <c r="K914" i="7"/>
  <c r="J914" i="7"/>
  <c r="I914" i="7"/>
  <c r="H914" i="7"/>
  <c r="G914" i="7"/>
  <c r="F914" i="7"/>
  <c r="D914" i="7"/>
  <c r="Q913" i="7"/>
  <c r="P913" i="7"/>
  <c r="O913" i="7"/>
  <c r="N913" i="7"/>
  <c r="L913" i="7"/>
  <c r="K913" i="7"/>
  <c r="J913" i="7"/>
  <c r="I913" i="7"/>
  <c r="H913" i="7"/>
  <c r="G913" i="7"/>
  <c r="F913" i="7"/>
  <c r="D913" i="7"/>
  <c r="Q912" i="7"/>
  <c r="P912" i="7"/>
  <c r="O912" i="7"/>
  <c r="N912" i="7"/>
  <c r="L912" i="7"/>
  <c r="K912" i="7"/>
  <c r="J912" i="7"/>
  <c r="I912" i="7"/>
  <c r="H912" i="7"/>
  <c r="G912" i="7"/>
  <c r="F912" i="7"/>
  <c r="D912" i="7"/>
  <c r="Q911" i="7"/>
  <c r="P911" i="7"/>
  <c r="O911" i="7"/>
  <c r="N911" i="7"/>
  <c r="L911" i="7"/>
  <c r="K911" i="7"/>
  <c r="J911" i="7"/>
  <c r="I911" i="7"/>
  <c r="H911" i="7"/>
  <c r="G911" i="7"/>
  <c r="F911" i="7"/>
  <c r="D911" i="7"/>
  <c r="Q910" i="7"/>
  <c r="P910" i="7"/>
  <c r="O910" i="7"/>
  <c r="N910" i="7"/>
  <c r="L910" i="7"/>
  <c r="K910" i="7"/>
  <c r="J910" i="7"/>
  <c r="I910" i="7"/>
  <c r="H910" i="7"/>
  <c r="G910" i="7"/>
  <c r="F910" i="7"/>
  <c r="D910" i="7"/>
  <c r="Q909" i="7"/>
  <c r="P909" i="7"/>
  <c r="O909" i="7"/>
  <c r="N909" i="7"/>
  <c r="L909" i="7"/>
  <c r="K909" i="7"/>
  <c r="J909" i="7"/>
  <c r="I909" i="7"/>
  <c r="H909" i="7"/>
  <c r="G909" i="7"/>
  <c r="F909" i="7"/>
  <c r="D909" i="7"/>
  <c r="Q908" i="7"/>
  <c r="P908" i="7"/>
  <c r="O908" i="7"/>
  <c r="N908" i="7"/>
  <c r="L908" i="7"/>
  <c r="K908" i="7"/>
  <c r="J908" i="7"/>
  <c r="I908" i="7"/>
  <c r="H908" i="7"/>
  <c r="G908" i="7"/>
  <c r="F908" i="7"/>
  <c r="D908" i="7"/>
  <c r="Q907" i="7"/>
  <c r="P907" i="7"/>
  <c r="O907" i="7"/>
  <c r="N907" i="7"/>
  <c r="L907" i="7"/>
  <c r="K907" i="7"/>
  <c r="J907" i="7"/>
  <c r="I907" i="7"/>
  <c r="H907" i="7"/>
  <c r="G907" i="7"/>
  <c r="F907" i="7"/>
  <c r="D907" i="7"/>
  <c r="Q906" i="7"/>
  <c r="P906" i="7"/>
  <c r="O906" i="7"/>
  <c r="N906" i="7"/>
  <c r="L906" i="7"/>
  <c r="K906" i="7"/>
  <c r="J906" i="7"/>
  <c r="I906" i="7"/>
  <c r="H906" i="7"/>
  <c r="G906" i="7"/>
  <c r="F906" i="7"/>
  <c r="D906" i="7"/>
  <c r="Q905" i="7"/>
  <c r="P905" i="7"/>
  <c r="O905" i="7"/>
  <c r="N905" i="7"/>
  <c r="L905" i="7"/>
  <c r="K905" i="7"/>
  <c r="J905" i="7"/>
  <c r="I905" i="7"/>
  <c r="H905" i="7"/>
  <c r="G905" i="7"/>
  <c r="F905" i="7"/>
  <c r="D905" i="7"/>
  <c r="Q904" i="7"/>
  <c r="P904" i="7"/>
  <c r="O904" i="7"/>
  <c r="N904" i="7"/>
  <c r="L904" i="7"/>
  <c r="K904" i="7"/>
  <c r="J904" i="7"/>
  <c r="I904" i="7"/>
  <c r="H904" i="7"/>
  <c r="G904" i="7"/>
  <c r="F904" i="7"/>
  <c r="D904" i="7"/>
  <c r="Q903" i="7"/>
  <c r="P903" i="7"/>
  <c r="O903" i="7"/>
  <c r="N903" i="7"/>
  <c r="L903" i="7"/>
  <c r="K903" i="7"/>
  <c r="J903" i="7"/>
  <c r="I903" i="7"/>
  <c r="H903" i="7"/>
  <c r="G903" i="7"/>
  <c r="F903" i="7"/>
  <c r="D903" i="7"/>
  <c r="Q902" i="7"/>
  <c r="P902" i="7"/>
  <c r="O902" i="7"/>
  <c r="N902" i="7"/>
  <c r="L902" i="7"/>
  <c r="K902" i="7"/>
  <c r="J902" i="7"/>
  <c r="I902" i="7"/>
  <c r="H902" i="7"/>
  <c r="G902" i="7"/>
  <c r="F902" i="7"/>
  <c r="D902" i="7"/>
  <c r="Q901" i="7"/>
  <c r="P901" i="7"/>
  <c r="O901" i="7"/>
  <c r="N901" i="7"/>
  <c r="L901" i="7"/>
  <c r="K901" i="7"/>
  <c r="J901" i="7"/>
  <c r="I901" i="7"/>
  <c r="H901" i="7"/>
  <c r="G901" i="7"/>
  <c r="F901" i="7"/>
  <c r="D901" i="7"/>
  <c r="Q900" i="7"/>
  <c r="P900" i="7"/>
  <c r="O900" i="7"/>
  <c r="N900" i="7"/>
  <c r="L900" i="7"/>
  <c r="K900" i="7"/>
  <c r="J900" i="7"/>
  <c r="I900" i="7"/>
  <c r="H900" i="7"/>
  <c r="G900" i="7"/>
  <c r="F900" i="7"/>
  <c r="D900" i="7"/>
  <c r="Q899" i="7"/>
  <c r="P899" i="7"/>
  <c r="O899" i="7"/>
  <c r="N899" i="7"/>
  <c r="L899" i="7"/>
  <c r="K899" i="7"/>
  <c r="J899" i="7"/>
  <c r="I899" i="7"/>
  <c r="H899" i="7"/>
  <c r="G899" i="7"/>
  <c r="F899" i="7"/>
  <c r="D899" i="7"/>
  <c r="Q898" i="7"/>
  <c r="P898" i="7"/>
  <c r="O898" i="7"/>
  <c r="N898" i="7"/>
  <c r="L898" i="7"/>
  <c r="K898" i="7"/>
  <c r="J898" i="7"/>
  <c r="I898" i="7"/>
  <c r="H898" i="7"/>
  <c r="G898" i="7"/>
  <c r="F898" i="7"/>
  <c r="D898" i="7"/>
  <c r="Q897" i="7"/>
  <c r="P897" i="7"/>
  <c r="O897" i="7"/>
  <c r="N897" i="7"/>
  <c r="L897" i="7"/>
  <c r="K897" i="7"/>
  <c r="J897" i="7"/>
  <c r="I897" i="7"/>
  <c r="H897" i="7"/>
  <c r="G897" i="7"/>
  <c r="F897" i="7"/>
  <c r="D897" i="7"/>
  <c r="Q896" i="7"/>
  <c r="P896" i="7"/>
  <c r="O896" i="7"/>
  <c r="N896" i="7"/>
  <c r="L896" i="7"/>
  <c r="K896" i="7"/>
  <c r="J896" i="7"/>
  <c r="I896" i="7"/>
  <c r="H896" i="7"/>
  <c r="G896" i="7"/>
  <c r="F896" i="7"/>
  <c r="D896" i="7"/>
  <c r="Q895" i="7"/>
  <c r="P895" i="7"/>
  <c r="O895" i="7"/>
  <c r="N895" i="7"/>
  <c r="L895" i="7"/>
  <c r="K895" i="7"/>
  <c r="J895" i="7"/>
  <c r="I895" i="7"/>
  <c r="H895" i="7"/>
  <c r="G895" i="7"/>
  <c r="F895" i="7"/>
  <c r="D895" i="7"/>
  <c r="Q894" i="7"/>
  <c r="P894" i="7"/>
  <c r="O894" i="7"/>
  <c r="N894" i="7"/>
  <c r="L894" i="7"/>
  <c r="K894" i="7"/>
  <c r="J894" i="7"/>
  <c r="I894" i="7"/>
  <c r="H894" i="7"/>
  <c r="G894" i="7"/>
  <c r="F894" i="7"/>
  <c r="D894" i="7"/>
  <c r="Q893" i="7"/>
  <c r="P893" i="7"/>
  <c r="O893" i="7"/>
  <c r="N893" i="7"/>
  <c r="L893" i="7"/>
  <c r="K893" i="7"/>
  <c r="J893" i="7"/>
  <c r="I893" i="7"/>
  <c r="H893" i="7"/>
  <c r="G893" i="7"/>
  <c r="F893" i="7"/>
  <c r="D893" i="7"/>
  <c r="Q892" i="7"/>
  <c r="P892" i="7"/>
  <c r="O892" i="7"/>
  <c r="N892" i="7"/>
  <c r="L892" i="7"/>
  <c r="K892" i="7"/>
  <c r="J892" i="7"/>
  <c r="I892" i="7"/>
  <c r="H892" i="7"/>
  <c r="G892" i="7"/>
  <c r="F892" i="7"/>
  <c r="D892" i="7"/>
  <c r="Q891" i="7"/>
  <c r="P891" i="7"/>
  <c r="O891" i="7"/>
  <c r="N891" i="7"/>
  <c r="L891" i="7"/>
  <c r="K891" i="7"/>
  <c r="J891" i="7"/>
  <c r="I891" i="7"/>
  <c r="H891" i="7"/>
  <c r="G891" i="7"/>
  <c r="F891" i="7"/>
  <c r="D891" i="7"/>
  <c r="Q890" i="7"/>
  <c r="P890" i="7"/>
  <c r="O890" i="7"/>
  <c r="N890" i="7"/>
  <c r="L890" i="7"/>
  <c r="K890" i="7"/>
  <c r="J890" i="7"/>
  <c r="I890" i="7"/>
  <c r="H890" i="7"/>
  <c r="G890" i="7"/>
  <c r="F890" i="7"/>
  <c r="D890" i="7"/>
  <c r="Q889" i="7"/>
  <c r="P889" i="7"/>
  <c r="O889" i="7"/>
  <c r="N889" i="7"/>
  <c r="L889" i="7"/>
  <c r="K889" i="7"/>
  <c r="J889" i="7"/>
  <c r="I889" i="7"/>
  <c r="H889" i="7"/>
  <c r="G889" i="7"/>
  <c r="F889" i="7"/>
  <c r="D889" i="7"/>
  <c r="Q888" i="7"/>
  <c r="P888" i="7"/>
  <c r="O888" i="7"/>
  <c r="N888" i="7"/>
  <c r="L888" i="7"/>
  <c r="K888" i="7"/>
  <c r="J888" i="7"/>
  <c r="I888" i="7"/>
  <c r="H888" i="7"/>
  <c r="G888" i="7"/>
  <c r="F888" i="7"/>
  <c r="D888" i="7"/>
  <c r="Q887" i="7"/>
  <c r="P887" i="7"/>
  <c r="O887" i="7"/>
  <c r="N887" i="7"/>
  <c r="L887" i="7"/>
  <c r="K887" i="7"/>
  <c r="J887" i="7"/>
  <c r="I887" i="7"/>
  <c r="H887" i="7"/>
  <c r="G887" i="7"/>
  <c r="F887" i="7"/>
  <c r="D887" i="7"/>
  <c r="Q886" i="7"/>
  <c r="P886" i="7"/>
  <c r="O886" i="7"/>
  <c r="N886" i="7"/>
  <c r="L886" i="7"/>
  <c r="K886" i="7"/>
  <c r="J886" i="7"/>
  <c r="I886" i="7"/>
  <c r="H886" i="7"/>
  <c r="G886" i="7"/>
  <c r="F886" i="7"/>
  <c r="D886" i="7"/>
  <c r="Q885" i="7"/>
  <c r="P885" i="7"/>
  <c r="O885" i="7"/>
  <c r="N885" i="7"/>
  <c r="L885" i="7"/>
  <c r="K885" i="7"/>
  <c r="J885" i="7"/>
  <c r="I885" i="7"/>
  <c r="H885" i="7"/>
  <c r="G885" i="7"/>
  <c r="F885" i="7"/>
  <c r="D885" i="7"/>
  <c r="Q884" i="7"/>
  <c r="P884" i="7"/>
  <c r="O884" i="7"/>
  <c r="N884" i="7"/>
  <c r="L884" i="7"/>
  <c r="K884" i="7"/>
  <c r="J884" i="7"/>
  <c r="I884" i="7"/>
  <c r="H884" i="7"/>
  <c r="G884" i="7"/>
  <c r="F884" i="7"/>
  <c r="D884" i="7"/>
  <c r="Q883" i="7"/>
  <c r="P883" i="7"/>
  <c r="O883" i="7"/>
  <c r="N883" i="7"/>
  <c r="L883" i="7"/>
  <c r="K883" i="7"/>
  <c r="J883" i="7"/>
  <c r="I883" i="7"/>
  <c r="H883" i="7"/>
  <c r="G883" i="7"/>
  <c r="F883" i="7"/>
  <c r="D883" i="7"/>
  <c r="Q882" i="7"/>
  <c r="P882" i="7"/>
  <c r="O882" i="7"/>
  <c r="N882" i="7"/>
  <c r="L882" i="7"/>
  <c r="K882" i="7"/>
  <c r="J882" i="7"/>
  <c r="I882" i="7"/>
  <c r="H882" i="7"/>
  <c r="G882" i="7"/>
  <c r="F882" i="7"/>
  <c r="D882" i="7"/>
  <c r="Q881" i="7"/>
  <c r="P881" i="7"/>
  <c r="O881" i="7"/>
  <c r="N881" i="7"/>
  <c r="L881" i="7"/>
  <c r="K881" i="7"/>
  <c r="J881" i="7"/>
  <c r="I881" i="7"/>
  <c r="H881" i="7"/>
  <c r="G881" i="7"/>
  <c r="F881" i="7"/>
  <c r="D881" i="7"/>
  <c r="Q880" i="7"/>
  <c r="P880" i="7"/>
  <c r="O880" i="7"/>
  <c r="N880" i="7"/>
  <c r="L880" i="7"/>
  <c r="K880" i="7"/>
  <c r="J880" i="7"/>
  <c r="I880" i="7"/>
  <c r="H880" i="7"/>
  <c r="G880" i="7"/>
  <c r="F880" i="7"/>
  <c r="D880" i="7"/>
  <c r="Q879" i="7"/>
  <c r="P879" i="7"/>
  <c r="O879" i="7"/>
  <c r="N879" i="7"/>
  <c r="L879" i="7"/>
  <c r="K879" i="7"/>
  <c r="J879" i="7"/>
  <c r="I879" i="7"/>
  <c r="H879" i="7"/>
  <c r="G879" i="7"/>
  <c r="F879" i="7"/>
  <c r="D879" i="7"/>
  <c r="Q878" i="7"/>
  <c r="P878" i="7"/>
  <c r="O878" i="7"/>
  <c r="N878" i="7"/>
  <c r="L878" i="7"/>
  <c r="K878" i="7"/>
  <c r="J878" i="7"/>
  <c r="I878" i="7"/>
  <c r="H878" i="7"/>
  <c r="G878" i="7"/>
  <c r="F878" i="7"/>
  <c r="D878" i="7"/>
  <c r="Q877" i="7"/>
  <c r="P877" i="7"/>
  <c r="O877" i="7"/>
  <c r="N877" i="7"/>
  <c r="L877" i="7"/>
  <c r="K877" i="7"/>
  <c r="J877" i="7"/>
  <c r="I877" i="7"/>
  <c r="H877" i="7"/>
  <c r="G877" i="7"/>
  <c r="F877" i="7"/>
  <c r="D877" i="7"/>
  <c r="Q876" i="7"/>
  <c r="P876" i="7"/>
  <c r="O876" i="7"/>
  <c r="N876" i="7"/>
  <c r="L876" i="7"/>
  <c r="K876" i="7"/>
  <c r="J876" i="7"/>
  <c r="I876" i="7"/>
  <c r="H876" i="7"/>
  <c r="G876" i="7"/>
  <c r="F876" i="7"/>
  <c r="D876" i="7"/>
  <c r="Q875" i="7"/>
  <c r="P875" i="7"/>
  <c r="O875" i="7"/>
  <c r="N875" i="7"/>
  <c r="L875" i="7"/>
  <c r="K875" i="7"/>
  <c r="J875" i="7"/>
  <c r="I875" i="7"/>
  <c r="H875" i="7"/>
  <c r="G875" i="7"/>
  <c r="F875" i="7"/>
  <c r="D875" i="7"/>
  <c r="Q874" i="7"/>
  <c r="P874" i="7"/>
  <c r="O874" i="7"/>
  <c r="N874" i="7"/>
  <c r="L874" i="7"/>
  <c r="K874" i="7"/>
  <c r="J874" i="7"/>
  <c r="I874" i="7"/>
  <c r="H874" i="7"/>
  <c r="G874" i="7"/>
  <c r="F874" i="7"/>
  <c r="D874" i="7"/>
  <c r="Q873" i="7"/>
  <c r="P873" i="7"/>
  <c r="O873" i="7"/>
  <c r="N873" i="7"/>
  <c r="L873" i="7"/>
  <c r="K873" i="7"/>
  <c r="J873" i="7"/>
  <c r="I873" i="7"/>
  <c r="H873" i="7"/>
  <c r="G873" i="7"/>
  <c r="F873" i="7"/>
  <c r="D873" i="7"/>
  <c r="Q872" i="7"/>
  <c r="P872" i="7"/>
  <c r="O872" i="7"/>
  <c r="N872" i="7"/>
  <c r="L872" i="7"/>
  <c r="K872" i="7"/>
  <c r="J872" i="7"/>
  <c r="I872" i="7"/>
  <c r="H872" i="7"/>
  <c r="G872" i="7"/>
  <c r="F872" i="7"/>
  <c r="D872" i="7"/>
  <c r="Q871" i="7"/>
  <c r="P871" i="7"/>
  <c r="O871" i="7"/>
  <c r="N871" i="7"/>
  <c r="L871" i="7"/>
  <c r="K871" i="7"/>
  <c r="J871" i="7"/>
  <c r="I871" i="7"/>
  <c r="H871" i="7"/>
  <c r="G871" i="7"/>
  <c r="F871" i="7"/>
  <c r="D871" i="7"/>
  <c r="Q870" i="7"/>
  <c r="P870" i="7"/>
  <c r="O870" i="7"/>
  <c r="N870" i="7"/>
  <c r="L870" i="7"/>
  <c r="K870" i="7"/>
  <c r="J870" i="7"/>
  <c r="I870" i="7"/>
  <c r="H870" i="7"/>
  <c r="G870" i="7"/>
  <c r="F870" i="7"/>
  <c r="D870" i="7"/>
  <c r="Q869" i="7"/>
  <c r="P869" i="7"/>
  <c r="O869" i="7"/>
  <c r="N869" i="7"/>
  <c r="L869" i="7"/>
  <c r="K869" i="7"/>
  <c r="J869" i="7"/>
  <c r="I869" i="7"/>
  <c r="H869" i="7"/>
  <c r="G869" i="7"/>
  <c r="F869" i="7"/>
  <c r="D869" i="7"/>
  <c r="Q868" i="7"/>
  <c r="P868" i="7"/>
  <c r="O868" i="7"/>
  <c r="N868" i="7"/>
  <c r="L868" i="7"/>
  <c r="K868" i="7"/>
  <c r="J868" i="7"/>
  <c r="I868" i="7"/>
  <c r="H868" i="7"/>
  <c r="G868" i="7"/>
  <c r="F868" i="7"/>
  <c r="D868" i="7"/>
  <c r="Q867" i="7"/>
  <c r="P867" i="7"/>
  <c r="O867" i="7"/>
  <c r="N867" i="7"/>
  <c r="L867" i="7"/>
  <c r="K867" i="7"/>
  <c r="J867" i="7"/>
  <c r="I867" i="7"/>
  <c r="H867" i="7"/>
  <c r="G867" i="7"/>
  <c r="F867" i="7"/>
  <c r="D867" i="7"/>
  <c r="Q866" i="7"/>
  <c r="P866" i="7"/>
  <c r="O866" i="7"/>
  <c r="N866" i="7"/>
  <c r="L866" i="7"/>
  <c r="K866" i="7"/>
  <c r="J866" i="7"/>
  <c r="I866" i="7"/>
  <c r="H866" i="7"/>
  <c r="G866" i="7"/>
  <c r="F866" i="7"/>
  <c r="D866" i="7"/>
  <c r="Q865" i="7"/>
  <c r="P865" i="7"/>
  <c r="O865" i="7"/>
  <c r="N865" i="7"/>
  <c r="L865" i="7"/>
  <c r="K865" i="7"/>
  <c r="J865" i="7"/>
  <c r="I865" i="7"/>
  <c r="H865" i="7"/>
  <c r="G865" i="7"/>
  <c r="F865" i="7"/>
  <c r="D865" i="7"/>
  <c r="Q864" i="7"/>
  <c r="P864" i="7"/>
  <c r="O864" i="7"/>
  <c r="N864" i="7"/>
  <c r="L864" i="7"/>
  <c r="K864" i="7"/>
  <c r="J864" i="7"/>
  <c r="I864" i="7"/>
  <c r="H864" i="7"/>
  <c r="G864" i="7"/>
  <c r="F864" i="7"/>
  <c r="D864" i="7"/>
  <c r="Q863" i="7"/>
  <c r="P863" i="7"/>
  <c r="O863" i="7"/>
  <c r="N863" i="7"/>
  <c r="L863" i="7"/>
  <c r="K863" i="7"/>
  <c r="J863" i="7"/>
  <c r="I863" i="7"/>
  <c r="H863" i="7"/>
  <c r="G863" i="7"/>
  <c r="F863" i="7"/>
  <c r="D863" i="7"/>
  <c r="Q862" i="7"/>
  <c r="P862" i="7"/>
  <c r="O862" i="7"/>
  <c r="N862" i="7"/>
  <c r="L862" i="7"/>
  <c r="K862" i="7"/>
  <c r="J862" i="7"/>
  <c r="I862" i="7"/>
  <c r="H862" i="7"/>
  <c r="G862" i="7"/>
  <c r="F862" i="7"/>
  <c r="D862" i="7"/>
  <c r="Q861" i="7"/>
  <c r="P861" i="7"/>
  <c r="O861" i="7"/>
  <c r="N861" i="7"/>
  <c r="L861" i="7"/>
  <c r="K861" i="7"/>
  <c r="J861" i="7"/>
  <c r="I861" i="7"/>
  <c r="H861" i="7"/>
  <c r="G861" i="7"/>
  <c r="F861" i="7"/>
  <c r="D861" i="7"/>
  <c r="Q860" i="7"/>
  <c r="P860" i="7"/>
  <c r="O860" i="7"/>
  <c r="N860" i="7"/>
  <c r="L860" i="7"/>
  <c r="K860" i="7"/>
  <c r="J860" i="7"/>
  <c r="I860" i="7"/>
  <c r="H860" i="7"/>
  <c r="G860" i="7"/>
  <c r="F860" i="7"/>
  <c r="D860" i="7"/>
  <c r="Q859" i="7"/>
  <c r="P859" i="7"/>
  <c r="O859" i="7"/>
  <c r="N859" i="7"/>
  <c r="L859" i="7"/>
  <c r="K859" i="7"/>
  <c r="J859" i="7"/>
  <c r="I859" i="7"/>
  <c r="H859" i="7"/>
  <c r="G859" i="7"/>
  <c r="F859" i="7"/>
  <c r="D859" i="7"/>
  <c r="Q858" i="7"/>
  <c r="P858" i="7"/>
  <c r="O858" i="7"/>
  <c r="N858" i="7"/>
  <c r="L858" i="7"/>
  <c r="K858" i="7"/>
  <c r="J858" i="7"/>
  <c r="I858" i="7"/>
  <c r="H858" i="7"/>
  <c r="G858" i="7"/>
  <c r="F858" i="7"/>
  <c r="D858" i="7"/>
  <c r="Q857" i="7"/>
  <c r="P857" i="7"/>
  <c r="O857" i="7"/>
  <c r="N857" i="7"/>
  <c r="L857" i="7"/>
  <c r="K857" i="7"/>
  <c r="J857" i="7"/>
  <c r="I857" i="7"/>
  <c r="H857" i="7"/>
  <c r="G857" i="7"/>
  <c r="F857" i="7"/>
  <c r="D857" i="7"/>
  <c r="Q856" i="7"/>
  <c r="P856" i="7"/>
  <c r="O856" i="7"/>
  <c r="N856" i="7"/>
  <c r="L856" i="7"/>
  <c r="K856" i="7"/>
  <c r="J856" i="7"/>
  <c r="I856" i="7"/>
  <c r="H856" i="7"/>
  <c r="G856" i="7"/>
  <c r="F856" i="7"/>
  <c r="D856" i="7"/>
  <c r="Q855" i="7"/>
  <c r="P855" i="7"/>
  <c r="O855" i="7"/>
  <c r="N855" i="7"/>
  <c r="L855" i="7"/>
  <c r="K855" i="7"/>
  <c r="J855" i="7"/>
  <c r="I855" i="7"/>
  <c r="H855" i="7"/>
  <c r="G855" i="7"/>
  <c r="F855" i="7"/>
  <c r="D855" i="7"/>
  <c r="Q854" i="7"/>
  <c r="P854" i="7"/>
  <c r="O854" i="7"/>
  <c r="N854" i="7"/>
  <c r="L854" i="7"/>
  <c r="K854" i="7"/>
  <c r="J854" i="7"/>
  <c r="I854" i="7"/>
  <c r="H854" i="7"/>
  <c r="G854" i="7"/>
  <c r="F854" i="7"/>
  <c r="D854" i="7"/>
  <c r="Q853" i="7"/>
  <c r="P853" i="7"/>
  <c r="O853" i="7"/>
  <c r="N853" i="7"/>
  <c r="L853" i="7"/>
  <c r="K853" i="7"/>
  <c r="J853" i="7"/>
  <c r="I853" i="7"/>
  <c r="H853" i="7"/>
  <c r="G853" i="7"/>
  <c r="F853" i="7"/>
  <c r="D853" i="7"/>
  <c r="Q852" i="7"/>
  <c r="P852" i="7"/>
  <c r="O852" i="7"/>
  <c r="N852" i="7"/>
  <c r="L852" i="7"/>
  <c r="K852" i="7"/>
  <c r="J852" i="7"/>
  <c r="I852" i="7"/>
  <c r="H852" i="7"/>
  <c r="G852" i="7"/>
  <c r="F852" i="7"/>
  <c r="D852" i="7"/>
  <c r="Q851" i="7"/>
  <c r="P851" i="7"/>
  <c r="O851" i="7"/>
  <c r="N851" i="7"/>
  <c r="L851" i="7"/>
  <c r="K851" i="7"/>
  <c r="J851" i="7"/>
  <c r="I851" i="7"/>
  <c r="H851" i="7"/>
  <c r="G851" i="7"/>
  <c r="F851" i="7"/>
  <c r="D851" i="7"/>
  <c r="Q850" i="7"/>
  <c r="P850" i="7"/>
  <c r="O850" i="7"/>
  <c r="N850" i="7"/>
  <c r="L850" i="7"/>
  <c r="K850" i="7"/>
  <c r="J850" i="7"/>
  <c r="I850" i="7"/>
  <c r="H850" i="7"/>
  <c r="G850" i="7"/>
  <c r="F850" i="7"/>
  <c r="D850" i="7"/>
  <c r="Q849" i="7"/>
  <c r="P849" i="7"/>
  <c r="O849" i="7"/>
  <c r="N849" i="7"/>
  <c r="L849" i="7"/>
  <c r="K849" i="7"/>
  <c r="J849" i="7"/>
  <c r="I849" i="7"/>
  <c r="H849" i="7"/>
  <c r="G849" i="7"/>
  <c r="F849" i="7"/>
  <c r="D849" i="7"/>
  <c r="Q848" i="7"/>
  <c r="P848" i="7"/>
  <c r="O848" i="7"/>
  <c r="N848" i="7"/>
  <c r="L848" i="7"/>
  <c r="K848" i="7"/>
  <c r="J848" i="7"/>
  <c r="I848" i="7"/>
  <c r="H848" i="7"/>
  <c r="G848" i="7"/>
  <c r="F848" i="7"/>
  <c r="D848" i="7"/>
  <c r="Q847" i="7"/>
  <c r="P847" i="7"/>
  <c r="O847" i="7"/>
  <c r="N847" i="7"/>
  <c r="L847" i="7"/>
  <c r="K847" i="7"/>
  <c r="J847" i="7"/>
  <c r="I847" i="7"/>
  <c r="H847" i="7"/>
  <c r="G847" i="7"/>
  <c r="F847" i="7"/>
  <c r="D847" i="7"/>
  <c r="Q846" i="7"/>
  <c r="P846" i="7"/>
  <c r="O846" i="7"/>
  <c r="N846" i="7"/>
  <c r="L846" i="7"/>
  <c r="K846" i="7"/>
  <c r="J846" i="7"/>
  <c r="I846" i="7"/>
  <c r="H846" i="7"/>
  <c r="G846" i="7"/>
  <c r="F846" i="7"/>
  <c r="D846" i="7"/>
  <c r="Q845" i="7"/>
  <c r="P845" i="7"/>
  <c r="O845" i="7"/>
  <c r="N845" i="7"/>
  <c r="L845" i="7"/>
  <c r="K845" i="7"/>
  <c r="J845" i="7"/>
  <c r="I845" i="7"/>
  <c r="H845" i="7"/>
  <c r="G845" i="7"/>
  <c r="F845" i="7"/>
  <c r="D845" i="7"/>
  <c r="Q844" i="7"/>
  <c r="P844" i="7"/>
  <c r="O844" i="7"/>
  <c r="N844" i="7"/>
  <c r="L844" i="7"/>
  <c r="K844" i="7"/>
  <c r="J844" i="7"/>
  <c r="I844" i="7"/>
  <c r="H844" i="7"/>
  <c r="G844" i="7"/>
  <c r="F844" i="7"/>
  <c r="D844" i="7"/>
  <c r="Q843" i="7"/>
  <c r="P843" i="7"/>
  <c r="O843" i="7"/>
  <c r="N843" i="7"/>
  <c r="L843" i="7"/>
  <c r="K843" i="7"/>
  <c r="J843" i="7"/>
  <c r="I843" i="7"/>
  <c r="H843" i="7"/>
  <c r="G843" i="7"/>
  <c r="F843" i="7"/>
  <c r="D843" i="7"/>
  <c r="Q842" i="7"/>
  <c r="P842" i="7"/>
  <c r="O842" i="7"/>
  <c r="N842" i="7"/>
  <c r="L842" i="7"/>
  <c r="K842" i="7"/>
  <c r="J842" i="7"/>
  <c r="I842" i="7"/>
  <c r="H842" i="7"/>
  <c r="G842" i="7"/>
  <c r="F842" i="7"/>
  <c r="D842" i="7"/>
  <c r="Q841" i="7"/>
  <c r="P841" i="7"/>
  <c r="O841" i="7"/>
  <c r="N841" i="7"/>
  <c r="L841" i="7"/>
  <c r="K841" i="7"/>
  <c r="J841" i="7"/>
  <c r="I841" i="7"/>
  <c r="H841" i="7"/>
  <c r="G841" i="7"/>
  <c r="F841" i="7"/>
  <c r="D841" i="7"/>
  <c r="Q840" i="7"/>
  <c r="P840" i="7"/>
  <c r="O840" i="7"/>
  <c r="N840" i="7"/>
  <c r="L840" i="7"/>
  <c r="K840" i="7"/>
  <c r="J840" i="7"/>
  <c r="I840" i="7"/>
  <c r="H840" i="7"/>
  <c r="G840" i="7"/>
  <c r="F840" i="7"/>
  <c r="D840" i="7"/>
  <c r="Q839" i="7"/>
  <c r="P839" i="7"/>
  <c r="O839" i="7"/>
  <c r="N839" i="7"/>
  <c r="L839" i="7"/>
  <c r="K839" i="7"/>
  <c r="J839" i="7"/>
  <c r="I839" i="7"/>
  <c r="H839" i="7"/>
  <c r="G839" i="7"/>
  <c r="F839" i="7"/>
  <c r="D839" i="7"/>
  <c r="Q838" i="7"/>
  <c r="P838" i="7"/>
  <c r="O838" i="7"/>
  <c r="N838" i="7"/>
  <c r="L838" i="7"/>
  <c r="K838" i="7"/>
  <c r="J838" i="7"/>
  <c r="I838" i="7"/>
  <c r="H838" i="7"/>
  <c r="G838" i="7"/>
  <c r="F838" i="7"/>
  <c r="D838" i="7"/>
  <c r="Q837" i="7"/>
  <c r="P837" i="7"/>
  <c r="O837" i="7"/>
  <c r="N837" i="7"/>
  <c r="L837" i="7"/>
  <c r="K837" i="7"/>
  <c r="J837" i="7"/>
  <c r="I837" i="7"/>
  <c r="H837" i="7"/>
  <c r="G837" i="7"/>
  <c r="F837" i="7"/>
  <c r="D837" i="7"/>
  <c r="Q836" i="7"/>
  <c r="P836" i="7"/>
  <c r="O836" i="7"/>
  <c r="N836" i="7"/>
  <c r="L836" i="7"/>
  <c r="K836" i="7"/>
  <c r="J836" i="7"/>
  <c r="I836" i="7"/>
  <c r="H836" i="7"/>
  <c r="G836" i="7"/>
  <c r="F836" i="7"/>
  <c r="D836" i="7"/>
  <c r="Q835" i="7"/>
  <c r="P835" i="7"/>
  <c r="O835" i="7"/>
  <c r="N835" i="7"/>
  <c r="L835" i="7"/>
  <c r="K835" i="7"/>
  <c r="J835" i="7"/>
  <c r="I835" i="7"/>
  <c r="H835" i="7"/>
  <c r="G835" i="7"/>
  <c r="F835" i="7"/>
  <c r="D835" i="7"/>
  <c r="Q834" i="7"/>
  <c r="P834" i="7"/>
  <c r="O834" i="7"/>
  <c r="N834" i="7"/>
  <c r="L834" i="7"/>
  <c r="K834" i="7"/>
  <c r="J834" i="7"/>
  <c r="I834" i="7"/>
  <c r="H834" i="7"/>
  <c r="G834" i="7"/>
  <c r="F834" i="7"/>
  <c r="D834" i="7"/>
  <c r="Q833" i="7"/>
  <c r="P833" i="7"/>
  <c r="O833" i="7"/>
  <c r="N833" i="7"/>
  <c r="L833" i="7"/>
  <c r="K833" i="7"/>
  <c r="J833" i="7"/>
  <c r="I833" i="7"/>
  <c r="H833" i="7"/>
  <c r="G833" i="7"/>
  <c r="F833" i="7"/>
  <c r="D833" i="7"/>
  <c r="Q832" i="7"/>
  <c r="P832" i="7"/>
  <c r="O832" i="7"/>
  <c r="N832" i="7"/>
  <c r="L832" i="7"/>
  <c r="K832" i="7"/>
  <c r="J832" i="7"/>
  <c r="I832" i="7"/>
  <c r="H832" i="7"/>
  <c r="G832" i="7"/>
  <c r="F832" i="7"/>
  <c r="D832" i="7"/>
  <c r="Q831" i="7"/>
  <c r="P831" i="7"/>
  <c r="O831" i="7"/>
  <c r="N831" i="7"/>
  <c r="L831" i="7"/>
  <c r="K831" i="7"/>
  <c r="J831" i="7"/>
  <c r="I831" i="7"/>
  <c r="H831" i="7"/>
  <c r="G831" i="7"/>
  <c r="F831" i="7"/>
  <c r="D831" i="7"/>
  <c r="Q830" i="7"/>
  <c r="P830" i="7"/>
  <c r="O830" i="7"/>
  <c r="N830" i="7"/>
  <c r="L830" i="7"/>
  <c r="K830" i="7"/>
  <c r="J830" i="7"/>
  <c r="I830" i="7"/>
  <c r="H830" i="7"/>
  <c r="G830" i="7"/>
  <c r="F830" i="7"/>
  <c r="D830" i="7"/>
  <c r="Q829" i="7"/>
  <c r="P829" i="7"/>
  <c r="O829" i="7"/>
  <c r="N829" i="7"/>
  <c r="L829" i="7"/>
  <c r="K829" i="7"/>
  <c r="J829" i="7"/>
  <c r="I829" i="7"/>
  <c r="H829" i="7"/>
  <c r="G829" i="7"/>
  <c r="F829" i="7"/>
  <c r="D829" i="7"/>
  <c r="Q828" i="7"/>
  <c r="P828" i="7"/>
  <c r="O828" i="7"/>
  <c r="N828" i="7"/>
  <c r="L828" i="7"/>
  <c r="K828" i="7"/>
  <c r="J828" i="7"/>
  <c r="I828" i="7"/>
  <c r="H828" i="7"/>
  <c r="G828" i="7"/>
  <c r="F828" i="7"/>
  <c r="D828" i="7"/>
  <c r="Q827" i="7"/>
  <c r="P827" i="7"/>
  <c r="O827" i="7"/>
  <c r="N827" i="7"/>
  <c r="L827" i="7"/>
  <c r="K827" i="7"/>
  <c r="J827" i="7"/>
  <c r="I827" i="7"/>
  <c r="H827" i="7"/>
  <c r="G827" i="7"/>
  <c r="F827" i="7"/>
  <c r="D827" i="7"/>
  <c r="Q826" i="7"/>
  <c r="P826" i="7"/>
  <c r="O826" i="7"/>
  <c r="N826" i="7"/>
  <c r="L826" i="7"/>
  <c r="K826" i="7"/>
  <c r="J826" i="7"/>
  <c r="I826" i="7"/>
  <c r="H826" i="7"/>
  <c r="G826" i="7"/>
  <c r="F826" i="7"/>
  <c r="D826" i="7"/>
  <c r="Q825" i="7"/>
  <c r="P825" i="7"/>
  <c r="O825" i="7"/>
  <c r="N825" i="7"/>
  <c r="L825" i="7"/>
  <c r="K825" i="7"/>
  <c r="J825" i="7"/>
  <c r="I825" i="7"/>
  <c r="H825" i="7"/>
  <c r="G825" i="7"/>
  <c r="F825" i="7"/>
  <c r="D825" i="7"/>
  <c r="Q824" i="7"/>
  <c r="P824" i="7"/>
  <c r="O824" i="7"/>
  <c r="N824" i="7"/>
  <c r="L824" i="7"/>
  <c r="K824" i="7"/>
  <c r="J824" i="7"/>
  <c r="I824" i="7"/>
  <c r="H824" i="7"/>
  <c r="G824" i="7"/>
  <c r="F824" i="7"/>
  <c r="D824" i="7"/>
  <c r="Q823" i="7"/>
  <c r="P823" i="7"/>
  <c r="O823" i="7"/>
  <c r="N823" i="7"/>
  <c r="L823" i="7"/>
  <c r="K823" i="7"/>
  <c r="J823" i="7"/>
  <c r="I823" i="7"/>
  <c r="H823" i="7"/>
  <c r="G823" i="7"/>
  <c r="F823" i="7"/>
  <c r="D823" i="7"/>
  <c r="Q822" i="7"/>
  <c r="P822" i="7"/>
  <c r="O822" i="7"/>
  <c r="N822" i="7"/>
  <c r="L822" i="7"/>
  <c r="K822" i="7"/>
  <c r="J822" i="7"/>
  <c r="I822" i="7"/>
  <c r="H822" i="7"/>
  <c r="G822" i="7"/>
  <c r="F822" i="7"/>
  <c r="D822" i="7"/>
  <c r="Q821" i="7"/>
  <c r="P821" i="7"/>
  <c r="O821" i="7"/>
  <c r="N821" i="7"/>
  <c r="L821" i="7"/>
  <c r="K821" i="7"/>
  <c r="J821" i="7"/>
  <c r="I821" i="7"/>
  <c r="H821" i="7"/>
  <c r="G821" i="7"/>
  <c r="F821" i="7"/>
  <c r="D821" i="7"/>
  <c r="Q820" i="7"/>
  <c r="P820" i="7"/>
  <c r="O820" i="7"/>
  <c r="N820" i="7"/>
  <c r="L820" i="7"/>
  <c r="K820" i="7"/>
  <c r="J820" i="7"/>
  <c r="I820" i="7"/>
  <c r="H820" i="7"/>
  <c r="G820" i="7"/>
  <c r="F820" i="7"/>
  <c r="D820" i="7"/>
  <c r="Q819" i="7"/>
  <c r="P819" i="7"/>
  <c r="O819" i="7"/>
  <c r="N819" i="7"/>
  <c r="L819" i="7"/>
  <c r="K819" i="7"/>
  <c r="J819" i="7"/>
  <c r="I819" i="7"/>
  <c r="H819" i="7"/>
  <c r="G819" i="7"/>
  <c r="F819" i="7"/>
  <c r="D819" i="7"/>
  <c r="Q818" i="7"/>
  <c r="P818" i="7"/>
  <c r="O818" i="7"/>
  <c r="N818" i="7"/>
  <c r="L818" i="7"/>
  <c r="K818" i="7"/>
  <c r="J818" i="7"/>
  <c r="I818" i="7"/>
  <c r="H818" i="7"/>
  <c r="G818" i="7"/>
  <c r="F818" i="7"/>
  <c r="D818" i="7"/>
  <c r="Q817" i="7"/>
  <c r="P817" i="7"/>
  <c r="O817" i="7"/>
  <c r="N817" i="7"/>
  <c r="L817" i="7"/>
  <c r="K817" i="7"/>
  <c r="J817" i="7"/>
  <c r="I817" i="7"/>
  <c r="H817" i="7"/>
  <c r="G817" i="7"/>
  <c r="F817" i="7"/>
  <c r="D817" i="7"/>
  <c r="Q816" i="7"/>
  <c r="P816" i="7"/>
  <c r="O816" i="7"/>
  <c r="N816" i="7"/>
  <c r="L816" i="7"/>
  <c r="K816" i="7"/>
  <c r="J816" i="7"/>
  <c r="I816" i="7"/>
  <c r="H816" i="7"/>
  <c r="G816" i="7"/>
  <c r="F816" i="7"/>
  <c r="D816" i="7"/>
  <c r="Q815" i="7"/>
  <c r="P815" i="7"/>
  <c r="O815" i="7"/>
  <c r="N815" i="7"/>
  <c r="L815" i="7"/>
  <c r="K815" i="7"/>
  <c r="J815" i="7"/>
  <c r="I815" i="7"/>
  <c r="H815" i="7"/>
  <c r="G815" i="7"/>
  <c r="F815" i="7"/>
  <c r="D815" i="7"/>
  <c r="Q814" i="7"/>
  <c r="P814" i="7"/>
  <c r="O814" i="7"/>
  <c r="N814" i="7"/>
  <c r="L814" i="7"/>
  <c r="K814" i="7"/>
  <c r="J814" i="7"/>
  <c r="I814" i="7"/>
  <c r="H814" i="7"/>
  <c r="G814" i="7"/>
  <c r="F814" i="7"/>
  <c r="D814" i="7"/>
  <c r="Q813" i="7"/>
  <c r="P813" i="7"/>
  <c r="O813" i="7"/>
  <c r="N813" i="7"/>
  <c r="L813" i="7"/>
  <c r="K813" i="7"/>
  <c r="J813" i="7"/>
  <c r="I813" i="7"/>
  <c r="H813" i="7"/>
  <c r="G813" i="7"/>
  <c r="F813" i="7"/>
  <c r="D813" i="7"/>
  <c r="Q812" i="7"/>
  <c r="P812" i="7"/>
  <c r="O812" i="7"/>
  <c r="N812" i="7"/>
  <c r="L812" i="7"/>
  <c r="K812" i="7"/>
  <c r="J812" i="7"/>
  <c r="I812" i="7"/>
  <c r="H812" i="7"/>
  <c r="G812" i="7"/>
  <c r="F812" i="7"/>
  <c r="D812" i="7"/>
  <c r="Q811" i="7"/>
  <c r="P811" i="7"/>
  <c r="O811" i="7"/>
  <c r="N811" i="7"/>
  <c r="L811" i="7"/>
  <c r="K811" i="7"/>
  <c r="J811" i="7"/>
  <c r="I811" i="7"/>
  <c r="H811" i="7"/>
  <c r="G811" i="7"/>
  <c r="F811" i="7"/>
  <c r="D811" i="7"/>
  <c r="Q810" i="7"/>
  <c r="P810" i="7"/>
  <c r="O810" i="7"/>
  <c r="N810" i="7"/>
  <c r="L810" i="7"/>
  <c r="K810" i="7"/>
  <c r="J810" i="7"/>
  <c r="I810" i="7"/>
  <c r="H810" i="7"/>
  <c r="G810" i="7"/>
  <c r="F810" i="7"/>
  <c r="D810" i="7"/>
  <c r="Q809" i="7"/>
  <c r="P809" i="7"/>
  <c r="O809" i="7"/>
  <c r="N809" i="7"/>
  <c r="L809" i="7"/>
  <c r="K809" i="7"/>
  <c r="J809" i="7"/>
  <c r="I809" i="7"/>
  <c r="H809" i="7"/>
  <c r="G809" i="7"/>
  <c r="F809" i="7"/>
  <c r="D809" i="7"/>
  <c r="Q808" i="7"/>
  <c r="P808" i="7"/>
  <c r="O808" i="7"/>
  <c r="N808" i="7"/>
  <c r="L808" i="7"/>
  <c r="K808" i="7"/>
  <c r="J808" i="7"/>
  <c r="I808" i="7"/>
  <c r="H808" i="7"/>
  <c r="G808" i="7"/>
  <c r="F808" i="7"/>
  <c r="D808" i="7"/>
  <c r="Q807" i="7"/>
  <c r="P807" i="7"/>
  <c r="O807" i="7"/>
  <c r="N807" i="7"/>
  <c r="L807" i="7"/>
  <c r="K807" i="7"/>
  <c r="J807" i="7"/>
  <c r="I807" i="7"/>
  <c r="H807" i="7"/>
  <c r="G807" i="7"/>
  <c r="F807" i="7"/>
  <c r="D807" i="7"/>
  <c r="Q806" i="7"/>
  <c r="P806" i="7"/>
  <c r="O806" i="7"/>
  <c r="N806" i="7"/>
  <c r="L806" i="7"/>
  <c r="K806" i="7"/>
  <c r="J806" i="7"/>
  <c r="I806" i="7"/>
  <c r="H806" i="7"/>
  <c r="G806" i="7"/>
  <c r="F806" i="7"/>
  <c r="D806" i="7"/>
  <c r="Q805" i="7"/>
  <c r="P805" i="7"/>
  <c r="O805" i="7"/>
  <c r="N805" i="7"/>
  <c r="L805" i="7"/>
  <c r="K805" i="7"/>
  <c r="J805" i="7"/>
  <c r="I805" i="7"/>
  <c r="H805" i="7"/>
  <c r="G805" i="7"/>
  <c r="F805" i="7"/>
  <c r="D805" i="7"/>
  <c r="Q804" i="7"/>
  <c r="P804" i="7"/>
  <c r="O804" i="7"/>
  <c r="N804" i="7"/>
  <c r="L804" i="7"/>
  <c r="K804" i="7"/>
  <c r="J804" i="7"/>
  <c r="I804" i="7"/>
  <c r="H804" i="7"/>
  <c r="G804" i="7"/>
  <c r="F804" i="7"/>
  <c r="D804" i="7"/>
  <c r="Q803" i="7"/>
  <c r="P803" i="7"/>
  <c r="O803" i="7"/>
  <c r="N803" i="7"/>
  <c r="L803" i="7"/>
  <c r="K803" i="7"/>
  <c r="J803" i="7"/>
  <c r="I803" i="7"/>
  <c r="H803" i="7"/>
  <c r="G803" i="7"/>
  <c r="F803" i="7"/>
  <c r="D803" i="7"/>
  <c r="Q802" i="7"/>
  <c r="P802" i="7"/>
  <c r="O802" i="7"/>
  <c r="N802" i="7"/>
  <c r="L802" i="7"/>
  <c r="K802" i="7"/>
  <c r="J802" i="7"/>
  <c r="I802" i="7"/>
  <c r="H802" i="7"/>
  <c r="G802" i="7"/>
  <c r="F802" i="7"/>
  <c r="D802" i="7"/>
  <c r="Q801" i="7"/>
  <c r="P801" i="7"/>
  <c r="O801" i="7"/>
  <c r="N801" i="7"/>
  <c r="L801" i="7"/>
  <c r="K801" i="7"/>
  <c r="J801" i="7"/>
  <c r="I801" i="7"/>
  <c r="H801" i="7"/>
  <c r="G801" i="7"/>
  <c r="F801" i="7"/>
  <c r="D801" i="7"/>
  <c r="Q800" i="7"/>
  <c r="P800" i="7"/>
  <c r="O800" i="7"/>
  <c r="N800" i="7"/>
  <c r="L800" i="7"/>
  <c r="K800" i="7"/>
  <c r="J800" i="7"/>
  <c r="I800" i="7"/>
  <c r="H800" i="7"/>
  <c r="G800" i="7"/>
  <c r="F800" i="7"/>
  <c r="D800" i="7"/>
  <c r="Q799" i="7"/>
  <c r="P799" i="7"/>
  <c r="O799" i="7"/>
  <c r="N799" i="7"/>
  <c r="L799" i="7"/>
  <c r="K799" i="7"/>
  <c r="J799" i="7"/>
  <c r="I799" i="7"/>
  <c r="H799" i="7"/>
  <c r="G799" i="7"/>
  <c r="F799" i="7"/>
  <c r="D799" i="7"/>
  <c r="Q798" i="7"/>
  <c r="P798" i="7"/>
  <c r="O798" i="7"/>
  <c r="N798" i="7"/>
  <c r="L798" i="7"/>
  <c r="K798" i="7"/>
  <c r="J798" i="7"/>
  <c r="I798" i="7"/>
  <c r="H798" i="7"/>
  <c r="G798" i="7"/>
  <c r="F798" i="7"/>
  <c r="D798" i="7"/>
  <c r="Q797" i="7"/>
  <c r="P797" i="7"/>
  <c r="O797" i="7"/>
  <c r="N797" i="7"/>
  <c r="L797" i="7"/>
  <c r="K797" i="7"/>
  <c r="J797" i="7"/>
  <c r="I797" i="7"/>
  <c r="H797" i="7"/>
  <c r="G797" i="7"/>
  <c r="F797" i="7"/>
  <c r="D797" i="7"/>
  <c r="Q796" i="7"/>
  <c r="P796" i="7"/>
  <c r="O796" i="7"/>
  <c r="N796" i="7"/>
  <c r="L796" i="7"/>
  <c r="K796" i="7"/>
  <c r="J796" i="7"/>
  <c r="I796" i="7"/>
  <c r="H796" i="7"/>
  <c r="G796" i="7"/>
  <c r="F796" i="7"/>
  <c r="D796" i="7"/>
  <c r="Q795" i="7"/>
  <c r="P795" i="7"/>
  <c r="O795" i="7"/>
  <c r="N795" i="7"/>
  <c r="L795" i="7"/>
  <c r="K795" i="7"/>
  <c r="J795" i="7"/>
  <c r="I795" i="7"/>
  <c r="H795" i="7"/>
  <c r="G795" i="7"/>
  <c r="F795" i="7"/>
  <c r="D795" i="7"/>
  <c r="Q794" i="7"/>
  <c r="P794" i="7"/>
  <c r="O794" i="7"/>
  <c r="N794" i="7"/>
  <c r="L794" i="7"/>
  <c r="K794" i="7"/>
  <c r="J794" i="7"/>
  <c r="I794" i="7"/>
  <c r="H794" i="7"/>
  <c r="G794" i="7"/>
  <c r="F794" i="7"/>
  <c r="D794" i="7"/>
  <c r="Q793" i="7"/>
  <c r="P793" i="7"/>
  <c r="O793" i="7"/>
  <c r="N793" i="7"/>
  <c r="L793" i="7"/>
  <c r="K793" i="7"/>
  <c r="J793" i="7"/>
  <c r="I793" i="7"/>
  <c r="H793" i="7"/>
  <c r="G793" i="7"/>
  <c r="F793" i="7"/>
  <c r="D793" i="7"/>
  <c r="Q792" i="7"/>
  <c r="P792" i="7"/>
  <c r="O792" i="7"/>
  <c r="N792" i="7"/>
  <c r="L792" i="7"/>
  <c r="K792" i="7"/>
  <c r="J792" i="7"/>
  <c r="I792" i="7"/>
  <c r="H792" i="7"/>
  <c r="G792" i="7"/>
  <c r="F792" i="7"/>
  <c r="D792" i="7"/>
  <c r="Q791" i="7"/>
  <c r="P791" i="7"/>
  <c r="O791" i="7"/>
  <c r="N791" i="7"/>
  <c r="L791" i="7"/>
  <c r="K791" i="7"/>
  <c r="J791" i="7"/>
  <c r="I791" i="7"/>
  <c r="H791" i="7"/>
  <c r="G791" i="7"/>
  <c r="F791" i="7"/>
  <c r="D791" i="7"/>
  <c r="Q790" i="7"/>
  <c r="P790" i="7"/>
  <c r="O790" i="7"/>
  <c r="N790" i="7"/>
  <c r="L790" i="7"/>
  <c r="K790" i="7"/>
  <c r="J790" i="7"/>
  <c r="I790" i="7"/>
  <c r="H790" i="7"/>
  <c r="G790" i="7"/>
  <c r="F790" i="7"/>
  <c r="D790" i="7"/>
  <c r="Q789" i="7"/>
  <c r="P789" i="7"/>
  <c r="O789" i="7"/>
  <c r="N789" i="7"/>
  <c r="L789" i="7"/>
  <c r="K789" i="7"/>
  <c r="J789" i="7"/>
  <c r="I789" i="7"/>
  <c r="H789" i="7"/>
  <c r="G789" i="7"/>
  <c r="F789" i="7"/>
  <c r="D789" i="7"/>
  <c r="Q788" i="7"/>
  <c r="P788" i="7"/>
  <c r="O788" i="7"/>
  <c r="N788" i="7"/>
  <c r="L788" i="7"/>
  <c r="K788" i="7"/>
  <c r="J788" i="7"/>
  <c r="I788" i="7"/>
  <c r="H788" i="7"/>
  <c r="G788" i="7"/>
  <c r="F788" i="7"/>
  <c r="D788" i="7"/>
  <c r="Q787" i="7"/>
  <c r="P787" i="7"/>
  <c r="O787" i="7"/>
  <c r="N787" i="7"/>
  <c r="L787" i="7"/>
  <c r="K787" i="7"/>
  <c r="J787" i="7"/>
  <c r="I787" i="7"/>
  <c r="H787" i="7"/>
  <c r="G787" i="7"/>
  <c r="F787" i="7"/>
  <c r="D787" i="7"/>
  <c r="Q786" i="7"/>
  <c r="P786" i="7"/>
  <c r="O786" i="7"/>
  <c r="N786" i="7"/>
  <c r="L786" i="7"/>
  <c r="K786" i="7"/>
  <c r="J786" i="7"/>
  <c r="I786" i="7"/>
  <c r="H786" i="7"/>
  <c r="G786" i="7"/>
  <c r="F786" i="7"/>
  <c r="D786" i="7"/>
  <c r="Q785" i="7"/>
  <c r="P785" i="7"/>
  <c r="O785" i="7"/>
  <c r="N785" i="7"/>
  <c r="L785" i="7"/>
  <c r="K785" i="7"/>
  <c r="J785" i="7"/>
  <c r="I785" i="7"/>
  <c r="H785" i="7"/>
  <c r="G785" i="7"/>
  <c r="F785" i="7"/>
  <c r="D785" i="7"/>
  <c r="Q784" i="7"/>
  <c r="P784" i="7"/>
  <c r="O784" i="7"/>
  <c r="N784" i="7"/>
  <c r="L784" i="7"/>
  <c r="K784" i="7"/>
  <c r="J784" i="7"/>
  <c r="I784" i="7"/>
  <c r="H784" i="7"/>
  <c r="G784" i="7"/>
  <c r="F784" i="7"/>
  <c r="D784" i="7"/>
  <c r="Q783" i="7"/>
  <c r="P783" i="7"/>
  <c r="O783" i="7"/>
  <c r="N783" i="7"/>
  <c r="L783" i="7"/>
  <c r="K783" i="7"/>
  <c r="J783" i="7"/>
  <c r="I783" i="7"/>
  <c r="H783" i="7"/>
  <c r="G783" i="7"/>
  <c r="F783" i="7"/>
  <c r="D783" i="7"/>
  <c r="Q782" i="7"/>
  <c r="P782" i="7"/>
  <c r="O782" i="7"/>
  <c r="N782" i="7"/>
  <c r="L782" i="7"/>
  <c r="K782" i="7"/>
  <c r="J782" i="7"/>
  <c r="I782" i="7"/>
  <c r="H782" i="7"/>
  <c r="G782" i="7"/>
  <c r="F782" i="7"/>
  <c r="D782" i="7"/>
  <c r="Q781" i="7"/>
  <c r="P781" i="7"/>
  <c r="O781" i="7"/>
  <c r="N781" i="7"/>
  <c r="L781" i="7"/>
  <c r="K781" i="7"/>
  <c r="J781" i="7"/>
  <c r="I781" i="7"/>
  <c r="H781" i="7"/>
  <c r="G781" i="7"/>
  <c r="F781" i="7"/>
  <c r="D781" i="7"/>
  <c r="Q780" i="7"/>
  <c r="P780" i="7"/>
  <c r="O780" i="7"/>
  <c r="N780" i="7"/>
  <c r="L780" i="7"/>
  <c r="K780" i="7"/>
  <c r="J780" i="7"/>
  <c r="I780" i="7"/>
  <c r="H780" i="7"/>
  <c r="G780" i="7"/>
  <c r="F780" i="7"/>
  <c r="D780" i="7"/>
  <c r="Q779" i="7"/>
  <c r="P779" i="7"/>
  <c r="O779" i="7"/>
  <c r="N779" i="7"/>
  <c r="L779" i="7"/>
  <c r="K779" i="7"/>
  <c r="J779" i="7"/>
  <c r="I779" i="7"/>
  <c r="H779" i="7"/>
  <c r="G779" i="7"/>
  <c r="F779" i="7"/>
  <c r="D779" i="7"/>
  <c r="Q778" i="7"/>
  <c r="P778" i="7"/>
  <c r="O778" i="7"/>
  <c r="N778" i="7"/>
  <c r="L778" i="7"/>
  <c r="K778" i="7"/>
  <c r="J778" i="7"/>
  <c r="I778" i="7"/>
  <c r="H778" i="7"/>
  <c r="G778" i="7"/>
  <c r="F778" i="7"/>
  <c r="D778" i="7"/>
  <c r="Q777" i="7"/>
  <c r="P777" i="7"/>
  <c r="O777" i="7"/>
  <c r="N777" i="7"/>
  <c r="L777" i="7"/>
  <c r="K777" i="7"/>
  <c r="J777" i="7"/>
  <c r="I777" i="7"/>
  <c r="H777" i="7"/>
  <c r="G777" i="7"/>
  <c r="F777" i="7"/>
  <c r="D777" i="7"/>
  <c r="Q776" i="7"/>
  <c r="P776" i="7"/>
  <c r="O776" i="7"/>
  <c r="N776" i="7"/>
  <c r="L776" i="7"/>
  <c r="K776" i="7"/>
  <c r="J776" i="7"/>
  <c r="I776" i="7"/>
  <c r="H776" i="7"/>
  <c r="G776" i="7"/>
  <c r="F776" i="7"/>
  <c r="D776" i="7"/>
  <c r="Q775" i="7"/>
  <c r="P775" i="7"/>
  <c r="O775" i="7"/>
  <c r="N775" i="7"/>
  <c r="L775" i="7"/>
  <c r="K775" i="7"/>
  <c r="J775" i="7"/>
  <c r="I775" i="7"/>
  <c r="H775" i="7"/>
  <c r="G775" i="7"/>
  <c r="F775" i="7"/>
  <c r="D775" i="7"/>
  <c r="Q774" i="7"/>
  <c r="P774" i="7"/>
  <c r="O774" i="7"/>
  <c r="N774" i="7"/>
  <c r="L774" i="7"/>
  <c r="K774" i="7"/>
  <c r="J774" i="7"/>
  <c r="I774" i="7"/>
  <c r="H774" i="7"/>
  <c r="G774" i="7"/>
  <c r="F774" i="7"/>
  <c r="D774" i="7"/>
  <c r="Q773" i="7"/>
  <c r="P773" i="7"/>
  <c r="O773" i="7"/>
  <c r="N773" i="7"/>
  <c r="L773" i="7"/>
  <c r="K773" i="7"/>
  <c r="J773" i="7"/>
  <c r="I773" i="7"/>
  <c r="H773" i="7"/>
  <c r="G773" i="7"/>
  <c r="F773" i="7"/>
  <c r="D773" i="7"/>
  <c r="Q772" i="7"/>
  <c r="P772" i="7"/>
  <c r="O772" i="7"/>
  <c r="N772" i="7"/>
  <c r="L772" i="7"/>
  <c r="K772" i="7"/>
  <c r="J772" i="7"/>
  <c r="I772" i="7"/>
  <c r="H772" i="7"/>
  <c r="G772" i="7"/>
  <c r="F772" i="7"/>
  <c r="D772" i="7"/>
  <c r="Q771" i="7"/>
  <c r="P771" i="7"/>
  <c r="O771" i="7"/>
  <c r="N771" i="7"/>
  <c r="L771" i="7"/>
  <c r="K771" i="7"/>
  <c r="J771" i="7"/>
  <c r="I771" i="7"/>
  <c r="H771" i="7"/>
  <c r="G771" i="7"/>
  <c r="F771" i="7"/>
  <c r="D771" i="7"/>
  <c r="Q770" i="7"/>
  <c r="P770" i="7"/>
  <c r="O770" i="7"/>
  <c r="N770" i="7"/>
  <c r="L770" i="7"/>
  <c r="K770" i="7"/>
  <c r="J770" i="7"/>
  <c r="I770" i="7"/>
  <c r="H770" i="7"/>
  <c r="G770" i="7"/>
  <c r="F770" i="7"/>
  <c r="D770" i="7"/>
  <c r="Q769" i="7"/>
  <c r="P769" i="7"/>
  <c r="O769" i="7"/>
  <c r="N769" i="7"/>
  <c r="L769" i="7"/>
  <c r="K769" i="7"/>
  <c r="J769" i="7"/>
  <c r="I769" i="7"/>
  <c r="H769" i="7"/>
  <c r="G769" i="7"/>
  <c r="F769" i="7"/>
  <c r="D769" i="7"/>
  <c r="Q768" i="7"/>
  <c r="P768" i="7"/>
  <c r="O768" i="7"/>
  <c r="N768" i="7"/>
  <c r="L768" i="7"/>
  <c r="K768" i="7"/>
  <c r="J768" i="7"/>
  <c r="I768" i="7"/>
  <c r="H768" i="7"/>
  <c r="G768" i="7"/>
  <c r="F768" i="7"/>
  <c r="D768" i="7"/>
  <c r="Q767" i="7"/>
  <c r="P767" i="7"/>
  <c r="O767" i="7"/>
  <c r="N767" i="7"/>
  <c r="L767" i="7"/>
  <c r="K767" i="7"/>
  <c r="J767" i="7"/>
  <c r="I767" i="7"/>
  <c r="H767" i="7"/>
  <c r="G767" i="7"/>
  <c r="F767" i="7"/>
  <c r="D767" i="7"/>
  <c r="Q766" i="7"/>
  <c r="P766" i="7"/>
  <c r="O766" i="7"/>
  <c r="N766" i="7"/>
  <c r="L766" i="7"/>
  <c r="K766" i="7"/>
  <c r="J766" i="7"/>
  <c r="I766" i="7"/>
  <c r="H766" i="7"/>
  <c r="G766" i="7"/>
  <c r="F766" i="7"/>
  <c r="D766" i="7"/>
  <c r="Q765" i="7"/>
  <c r="P765" i="7"/>
  <c r="O765" i="7"/>
  <c r="N765" i="7"/>
  <c r="L765" i="7"/>
  <c r="K765" i="7"/>
  <c r="J765" i="7"/>
  <c r="I765" i="7"/>
  <c r="H765" i="7"/>
  <c r="G765" i="7"/>
  <c r="F765" i="7"/>
  <c r="D765" i="7"/>
  <c r="Q764" i="7"/>
  <c r="P764" i="7"/>
  <c r="O764" i="7"/>
  <c r="N764" i="7"/>
  <c r="L764" i="7"/>
  <c r="K764" i="7"/>
  <c r="J764" i="7"/>
  <c r="I764" i="7"/>
  <c r="H764" i="7"/>
  <c r="G764" i="7"/>
  <c r="F764" i="7"/>
  <c r="D764" i="7"/>
  <c r="Q763" i="7"/>
  <c r="P763" i="7"/>
  <c r="O763" i="7"/>
  <c r="N763" i="7"/>
  <c r="L763" i="7"/>
  <c r="K763" i="7"/>
  <c r="J763" i="7"/>
  <c r="I763" i="7"/>
  <c r="H763" i="7"/>
  <c r="G763" i="7"/>
  <c r="F763" i="7"/>
  <c r="D763" i="7"/>
  <c r="Q762" i="7"/>
  <c r="P762" i="7"/>
  <c r="O762" i="7"/>
  <c r="N762" i="7"/>
  <c r="L762" i="7"/>
  <c r="K762" i="7"/>
  <c r="J762" i="7"/>
  <c r="I762" i="7"/>
  <c r="H762" i="7"/>
  <c r="G762" i="7"/>
  <c r="F762" i="7"/>
  <c r="D762" i="7"/>
  <c r="Q761" i="7"/>
  <c r="P761" i="7"/>
  <c r="O761" i="7"/>
  <c r="N761" i="7"/>
  <c r="L761" i="7"/>
  <c r="K761" i="7"/>
  <c r="J761" i="7"/>
  <c r="I761" i="7"/>
  <c r="H761" i="7"/>
  <c r="G761" i="7"/>
  <c r="F761" i="7"/>
  <c r="D761" i="7"/>
  <c r="Q760" i="7"/>
  <c r="P760" i="7"/>
  <c r="O760" i="7"/>
  <c r="N760" i="7"/>
  <c r="L760" i="7"/>
  <c r="K760" i="7"/>
  <c r="J760" i="7"/>
  <c r="I760" i="7"/>
  <c r="H760" i="7"/>
  <c r="G760" i="7"/>
  <c r="F760" i="7"/>
  <c r="D760" i="7"/>
  <c r="Q759" i="7"/>
  <c r="P759" i="7"/>
  <c r="O759" i="7"/>
  <c r="N759" i="7"/>
  <c r="L759" i="7"/>
  <c r="K759" i="7"/>
  <c r="J759" i="7"/>
  <c r="I759" i="7"/>
  <c r="H759" i="7"/>
  <c r="G759" i="7"/>
  <c r="F759" i="7"/>
  <c r="D759" i="7"/>
  <c r="Q758" i="7"/>
  <c r="P758" i="7"/>
  <c r="O758" i="7"/>
  <c r="N758" i="7"/>
  <c r="L758" i="7"/>
  <c r="K758" i="7"/>
  <c r="J758" i="7"/>
  <c r="I758" i="7"/>
  <c r="H758" i="7"/>
  <c r="G758" i="7"/>
  <c r="F758" i="7"/>
  <c r="D758" i="7"/>
  <c r="Q757" i="7"/>
  <c r="P757" i="7"/>
  <c r="O757" i="7"/>
  <c r="N757" i="7"/>
  <c r="L757" i="7"/>
  <c r="K757" i="7"/>
  <c r="J757" i="7"/>
  <c r="I757" i="7"/>
  <c r="H757" i="7"/>
  <c r="G757" i="7"/>
  <c r="F757" i="7"/>
  <c r="D757" i="7"/>
  <c r="Q756" i="7"/>
  <c r="P756" i="7"/>
  <c r="O756" i="7"/>
  <c r="N756" i="7"/>
  <c r="L756" i="7"/>
  <c r="K756" i="7"/>
  <c r="J756" i="7"/>
  <c r="I756" i="7"/>
  <c r="H756" i="7"/>
  <c r="G756" i="7"/>
  <c r="F756" i="7"/>
  <c r="D756" i="7"/>
  <c r="Q755" i="7"/>
  <c r="P755" i="7"/>
  <c r="O755" i="7"/>
  <c r="N755" i="7"/>
  <c r="L755" i="7"/>
  <c r="K755" i="7"/>
  <c r="J755" i="7"/>
  <c r="I755" i="7"/>
  <c r="H755" i="7"/>
  <c r="G755" i="7"/>
  <c r="F755" i="7"/>
  <c r="D755" i="7"/>
  <c r="Q754" i="7"/>
  <c r="P754" i="7"/>
  <c r="O754" i="7"/>
  <c r="N754" i="7"/>
  <c r="L754" i="7"/>
  <c r="K754" i="7"/>
  <c r="J754" i="7"/>
  <c r="I754" i="7"/>
  <c r="H754" i="7"/>
  <c r="G754" i="7"/>
  <c r="F754" i="7"/>
  <c r="D754" i="7"/>
  <c r="Q753" i="7"/>
  <c r="P753" i="7"/>
  <c r="O753" i="7"/>
  <c r="N753" i="7"/>
  <c r="L753" i="7"/>
  <c r="K753" i="7"/>
  <c r="J753" i="7"/>
  <c r="I753" i="7"/>
  <c r="H753" i="7"/>
  <c r="G753" i="7"/>
  <c r="F753" i="7"/>
  <c r="D753" i="7"/>
  <c r="Q752" i="7"/>
  <c r="P752" i="7"/>
  <c r="O752" i="7"/>
  <c r="N752" i="7"/>
  <c r="L752" i="7"/>
  <c r="K752" i="7"/>
  <c r="J752" i="7"/>
  <c r="I752" i="7"/>
  <c r="H752" i="7"/>
  <c r="G752" i="7"/>
  <c r="F752" i="7"/>
  <c r="D752" i="7"/>
  <c r="Q751" i="7"/>
  <c r="P751" i="7"/>
  <c r="O751" i="7"/>
  <c r="N751" i="7"/>
  <c r="L751" i="7"/>
  <c r="K751" i="7"/>
  <c r="J751" i="7"/>
  <c r="I751" i="7"/>
  <c r="H751" i="7"/>
  <c r="G751" i="7"/>
  <c r="F751" i="7"/>
  <c r="D751" i="7"/>
  <c r="Q750" i="7"/>
  <c r="P750" i="7"/>
  <c r="O750" i="7"/>
  <c r="N750" i="7"/>
  <c r="L750" i="7"/>
  <c r="K750" i="7"/>
  <c r="J750" i="7"/>
  <c r="I750" i="7"/>
  <c r="H750" i="7"/>
  <c r="G750" i="7"/>
  <c r="F750" i="7"/>
  <c r="D750" i="7"/>
  <c r="Q749" i="7"/>
  <c r="P749" i="7"/>
  <c r="O749" i="7"/>
  <c r="N749" i="7"/>
  <c r="L749" i="7"/>
  <c r="K749" i="7"/>
  <c r="J749" i="7"/>
  <c r="I749" i="7"/>
  <c r="H749" i="7"/>
  <c r="G749" i="7"/>
  <c r="F749" i="7"/>
  <c r="D749" i="7"/>
  <c r="Q748" i="7"/>
  <c r="P748" i="7"/>
  <c r="O748" i="7"/>
  <c r="N748" i="7"/>
  <c r="L748" i="7"/>
  <c r="K748" i="7"/>
  <c r="J748" i="7"/>
  <c r="I748" i="7"/>
  <c r="H748" i="7"/>
  <c r="G748" i="7"/>
  <c r="F748" i="7"/>
  <c r="D748" i="7"/>
  <c r="Q747" i="7"/>
  <c r="P747" i="7"/>
  <c r="O747" i="7"/>
  <c r="N747" i="7"/>
  <c r="L747" i="7"/>
  <c r="K747" i="7"/>
  <c r="J747" i="7"/>
  <c r="I747" i="7"/>
  <c r="H747" i="7"/>
  <c r="G747" i="7"/>
  <c r="F747" i="7"/>
  <c r="D747" i="7"/>
  <c r="Q746" i="7"/>
  <c r="P746" i="7"/>
  <c r="O746" i="7"/>
  <c r="N746" i="7"/>
  <c r="L746" i="7"/>
  <c r="K746" i="7"/>
  <c r="J746" i="7"/>
  <c r="I746" i="7"/>
  <c r="H746" i="7"/>
  <c r="G746" i="7"/>
  <c r="F746" i="7"/>
  <c r="D746" i="7"/>
  <c r="Q745" i="7"/>
  <c r="P745" i="7"/>
  <c r="O745" i="7"/>
  <c r="N745" i="7"/>
  <c r="L745" i="7"/>
  <c r="K745" i="7"/>
  <c r="J745" i="7"/>
  <c r="I745" i="7"/>
  <c r="H745" i="7"/>
  <c r="G745" i="7"/>
  <c r="F745" i="7"/>
  <c r="D745" i="7"/>
  <c r="Q744" i="7"/>
  <c r="P744" i="7"/>
  <c r="O744" i="7"/>
  <c r="N744" i="7"/>
  <c r="L744" i="7"/>
  <c r="K744" i="7"/>
  <c r="J744" i="7"/>
  <c r="I744" i="7"/>
  <c r="H744" i="7"/>
  <c r="G744" i="7"/>
  <c r="F744" i="7"/>
  <c r="D744" i="7"/>
  <c r="Q743" i="7"/>
  <c r="P743" i="7"/>
  <c r="O743" i="7"/>
  <c r="N743" i="7"/>
  <c r="L743" i="7"/>
  <c r="K743" i="7"/>
  <c r="J743" i="7"/>
  <c r="I743" i="7"/>
  <c r="H743" i="7"/>
  <c r="G743" i="7"/>
  <c r="F743" i="7"/>
  <c r="D743" i="7"/>
  <c r="Q742" i="7"/>
  <c r="P742" i="7"/>
  <c r="O742" i="7"/>
  <c r="N742" i="7"/>
  <c r="L742" i="7"/>
  <c r="K742" i="7"/>
  <c r="J742" i="7"/>
  <c r="I742" i="7"/>
  <c r="H742" i="7"/>
  <c r="G742" i="7"/>
  <c r="F742" i="7"/>
  <c r="D742" i="7"/>
  <c r="Q741" i="7"/>
  <c r="P741" i="7"/>
  <c r="O741" i="7"/>
  <c r="N741" i="7"/>
  <c r="L741" i="7"/>
  <c r="K741" i="7"/>
  <c r="J741" i="7"/>
  <c r="I741" i="7"/>
  <c r="H741" i="7"/>
  <c r="G741" i="7"/>
  <c r="F741" i="7"/>
  <c r="D741" i="7"/>
  <c r="Q740" i="7"/>
  <c r="P740" i="7"/>
  <c r="O740" i="7"/>
  <c r="N740" i="7"/>
  <c r="L740" i="7"/>
  <c r="K740" i="7"/>
  <c r="J740" i="7"/>
  <c r="I740" i="7"/>
  <c r="H740" i="7"/>
  <c r="G740" i="7"/>
  <c r="F740" i="7"/>
  <c r="D740" i="7"/>
  <c r="Q739" i="7"/>
  <c r="P739" i="7"/>
  <c r="O739" i="7"/>
  <c r="N739" i="7"/>
  <c r="L739" i="7"/>
  <c r="K739" i="7"/>
  <c r="J739" i="7"/>
  <c r="I739" i="7"/>
  <c r="H739" i="7"/>
  <c r="G739" i="7"/>
  <c r="F739" i="7"/>
  <c r="D739" i="7"/>
  <c r="Q738" i="7"/>
  <c r="P738" i="7"/>
  <c r="O738" i="7"/>
  <c r="N738" i="7"/>
  <c r="L738" i="7"/>
  <c r="K738" i="7"/>
  <c r="J738" i="7"/>
  <c r="I738" i="7"/>
  <c r="H738" i="7"/>
  <c r="G738" i="7"/>
  <c r="F738" i="7"/>
  <c r="D738" i="7"/>
  <c r="Q737" i="7"/>
  <c r="P737" i="7"/>
  <c r="O737" i="7"/>
  <c r="N737" i="7"/>
  <c r="L737" i="7"/>
  <c r="K737" i="7"/>
  <c r="J737" i="7"/>
  <c r="I737" i="7"/>
  <c r="H737" i="7"/>
  <c r="G737" i="7"/>
  <c r="F737" i="7"/>
  <c r="D737" i="7"/>
  <c r="Q736" i="7"/>
  <c r="P736" i="7"/>
  <c r="O736" i="7"/>
  <c r="N736" i="7"/>
  <c r="L736" i="7"/>
  <c r="K736" i="7"/>
  <c r="J736" i="7"/>
  <c r="I736" i="7"/>
  <c r="H736" i="7"/>
  <c r="G736" i="7"/>
  <c r="F736" i="7"/>
  <c r="D736" i="7"/>
  <c r="Q735" i="7"/>
  <c r="P735" i="7"/>
  <c r="O735" i="7"/>
  <c r="N735" i="7"/>
  <c r="L735" i="7"/>
  <c r="K735" i="7"/>
  <c r="J735" i="7"/>
  <c r="I735" i="7"/>
  <c r="H735" i="7"/>
  <c r="G735" i="7"/>
  <c r="F735" i="7"/>
  <c r="D735" i="7"/>
  <c r="Q734" i="7"/>
  <c r="P734" i="7"/>
  <c r="O734" i="7"/>
  <c r="N734" i="7"/>
  <c r="L734" i="7"/>
  <c r="K734" i="7"/>
  <c r="J734" i="7"/>
  <c r="I734" i="7"/>
  <c r="H734" i="7"/>
  <c r="G734" i="7"/>
  <c r="F734" i="7"/>
  <c r="D734" i="7"/>
  <c r="Q733" i="7"/>
  <c r="P733" i="7"/>
  <c r="O733" i="7"/>
  <c r="N733" i="7"/>
  <c r="L733" i="7"/>
  <c r="K733" i="7"/>
  <c r="J733" i="7"/>
  <c r="I733" i="7"/>
  <c r="H733" i="7"/>
  <c r="G733" i="7"/>
  <c r="F733" i="7"/>
  <c r="D733" i="7"/>
  <c r="Q732" i="7"/>
  <c r="P732" i="7"/>
  <c r="O732" i="7"/>
  <c r="N732" i="7"/>
  <c r="L732" i="7"/>
  <c r="K732" i="7"/>
  <c r="J732" i="7"/>
  <c r="I732" i="7"/>
  <c r="H732" i="7"/>
  <c r="G732" i="7"/>
  <c r="F732" i="7"/>
  <c r="D732" i="7"/>
  <c r="Q731" i="7"/>
  <c r="P731" i="7"/>
  <c r="O731" i="7"/>
  <c r="N731" i="7"/>
  <c r="L731" i="7"/>
  <c r="K731" i="7"/>
  <c r="J731" i="7"/>
  <c r="I731" i="7"/>
  <c r="H731" i="7"/>
  <c r="G731" i="7"/>
  <c r="F731" i="7"/>
  <c r="D731" i="7"/>
  <c r="Q730" i="7"/>
  <c r="P730" i="7"/>
  <c r="O730" i="7"/>
  <c r="N730" i="7"/>
  <c r="L730" i="7"/>
  <c r="K730" i="7"/>
  <c r="J730" i="7"/>
  <c r="I730" i="7"/>
  <c r="H730" i="7"/>
  <c r="G730" i="7"/>
  <c r="F730" i="7"/>
  <c r="D730" i="7"/>
  <c r="Q729" i="7"/>
  <c r="P729" i="7"/>
  <c r="O729" i="7"/>
  <c r="N729" i="7"/>
  <c r="L729" i="7"/>
  <c r="K729" i="7"/>
  <c r="J729" i="7"/>
  <c r="I729" i="7"/>
  <c r="H729" i="7"/>
  <c r="G729" i="7"/>
  <c r="F729" i="7"/>
  <c r="D729" i="7"/>
  <c r="Q728" i="7"/>
  <c r="P728" i="7"/>
  <c r="O728" i="7"/>
  <c r="N728" i="7"/>
  <c r="L728" i="7"/>
  <c r="K728" i="7"/>
  <c r="J728" i="7"/>
  <c r="I728" i="7"/>
  <c r="H728" i="7"/>
  <c r="G728" i="7"/>
  <c r="F728" i="7"/>
  <c r="D728" i="7"/>
  <c r="Q727" i="7"/>
  <c r="P727" i="7"/>
  <c r="O727" i="7"/>
  <c r="N727" i="7"/>
  <c r="L727" i="7"/>
  <c r="K727" i="7"/>
  <c r="J727" i="7"/>
  <c r="I727" i="7"/>
  <c r="H727" i="7"/>
  <c r="G727" i="7"/>
  <c r="F727" i="7"/>
  <c r="D727" i="7"/>
  <c r="Q726" i="7"/>
  <c r="P726" i="7"/>
  <c r="O726" i="7"/>
  <c r="N726" i="7"/>
  <c r="L726" i="7"/>
  <c r="K726" i="7"/>
  <c r="J726" i="7"/>
  <c r="I726" i="7"/>
  <c r="H726" i="7"/>
  <c r="G726" i="7"/>
  <c r="F726" i="7"/>
  <c r="D726" i="7"/>
  <c r="Q725" i="7"/>
  <c r="P725" i="7"/>
  <c r="O725" i="7"/>
  <c r="N725" i="7"/>
  <c r="L725" i="7"/>
  <c r="K725" i="7"/>
  <c r="J725" i="7"/>
  <c r="I725" i="7"/>
  <c r="H725" i="7"/>
  <c r="G725" i="7"/>
  <c r="F725" i="7"/>
  <c r="D725" i="7"/>
  <c r="Q724" i="7"/>
  <c r="P724" i="7"/>
  <c r="O724" i="7"/>
  <c r="N724" i="7"/>
  <c r="L724" i="7"/>
  <c r="K724" i="7"/>
  <c r="J724" i="7"/>
  <c r="I724" i="7"/>
  <c r="H724" i="7"/>
  <c r="G724" i="7"/>
  <c r="F724" i="7"/>
  <c r="D724" i="7"/>
  <c r="Q723" i="7"/>
  <c r="P723" i="7"/>
  <c r="O723" i="7"/>
  <c r="N723" i="7"/>
  <c r="L723" i="7"/>
  <c r="K723" i="7"/>
  <c r="J723" i="7"/>
  <c r="I723" i="7"/>
  <c r="H723" i="7"/>
  <c r="G723" i="7"/>
  <c r="F723" i="7"/>
  <c r="D723" i="7"/>
  <c r="Q722" i="7"/>
  <c r="P722" i="7"/>
  <c r="O722" i="7"/>
  <c r="N722" i="7"/>
  <c r="L722" i="7"/>
  <c r="K722" i="7"/>
  <c r="J722" i="7"/>
  <c r="I722" i="7"/>
  <c r="H722" i="7"/>
  <c r="G722" i="7"/>
  <c r="F722" i="7"/>
  <c r="D722" i="7"/>
  <c r="Q721" i="7"/>
  <c r="P721" i="7"/>
  <c r="O721" i="7"/>
  <c r="N721" i="7"/>
  <c r="L721" i="7"/>
  <c r="K721" i="7"/>
  <c r="J721" i="7"/>
  <c r="I721" i="7"/>
  <c r="H721" i="7"/>
  <c r="G721" i="7"/>
  <c r="F721" i="7"/>
  <c r="D721" i="7"/>
  <c r="Q720" i="7"/>
  <c r="P720" i="7"/>
  <c r="O720" i="7"/>
  <c r="N720" i="7"/>
  <c r="L720" i="7"/>
  <c r="K720" i="7"/>
  <c r="J720" i="7"/>
  <c r="I720" i="7"/>
  <c r="H720" i="7"/>
  <c r="G720" i="7"/>
  <c r="F720" i="7"/>
  <c r="D720" i="7"/>
  <c r="Q719" i="7"/>
  <c r="P719" i="7"/>
  <c r="O719" i="7"/>
  <c r="N719" i="7"/>
  <c r="L719" i="7"/>
  <c r="K719" i="7"/>
  <c r="J719" i="7"/>
  <c r="I719" i="7"/>
  <c r="H719" i="7"/>
  <c r="G719" i="7"/>
  <c r="F719" i="7"/>
  <c r="D719" i="7"/>
  <c r="Q718" i="7"/>
  <c r="P718" i="7"/>
  <c r="O718" i="7"/>
  <c r="N718" i="7"/>
  <c r="L718" i="7"/>
  <c r="K718" i="7"/>
  <c r="J718" i="7"/>
  <c r="I718" i="7"/>
  <c r="H718" i="7"/>
  <c r="G718" i="7"/>
  <c r="F718" i="7"/>
  <c r="D718" i="7"/>
  <c r="Q717" i="7"/>
  <c r="P717" i="7"/>
  <c r="O717" i="7"/>
  <c r="N717" i="7"/>
  <c r="L717" i="7"/>
  <c r="K717" i="7"/>
  <c r="J717" i="7"/>
  <c r="I717" i="7"/>
  <c r="H717" i="7"/>
  <c r="G717" i="7"/>
  <c r="F717" i="7"/>
  <c r="D717" i="7"/>
  <c r="Q716" i="7"/>
  <c r="P716" i="7"/>
  <c r="O716" i="7"/>
  <c r="N716" i="7"/>
  <c r="L716" i="7"/>
  <c r="K716" i="7"/>
  <c r="J716" i="7"/>
  <c r="I716" i="7"/>
  <c r="H716" i="7"/>
  <c r="G716" i="7"/>
  <c r="F716" i="7"/>
  <c r="D716" i="7"/>
  <c r="Q715" i="7"/>
  <c r="P715" i="7"/>
  <c r="O715" i="7"/>
  <c r="N715" i="7"/>
  <c r="L715" i="7"/>
  <c r="K715" i="7"/>
  <c r="J715" i="7"/>
  <c r="I715" i="7"/>
  <c r="H715" i="7"/>
  <c r="G715" i="7"/>
  <c r="F715" i="7"/>
  <c r="D715" i="7"/>
  <c r="Q714" i="7"/>
  <c r="P714" i="7"/>
  <c r="O714" i="7"/>
  <c r="N714" i="7"/>
  <c r="L714" i="7"/>
  <c r="K714" i="7"/>
  <c r="J714" i="7"/>
  <c r="I714" i="7"/>
  <c r="H714" i="7"/>
  <c r="G714" i="7"/>
  <c r="F714" i="7"/>
  <c r="D714" i="7"/>
  <c r="Q713" i="7"/>
  <c r="P713" i="7"/>
  <c r="O713" i="7"/>
  <c r="N713" i="7"/>
  <c r="L713" i="7"/>
  <c r="K713" i="7"/>
  <c r="J713" i="7"/>
  <c r="I713" i="7"/>
  <c r="H713" i="7"/>
  <c r="G713" i="7"/>
  <c r="F713" i="7"/>
  <c r="D713" i="7"/>
  <c r="Q712" i="7"/>
  <c r="P712" i="7"/>
  <c r="O712" i="7"/>
  <c r="N712" i="7"/>
  <c r="L712" i="7"/>
  <c r="K712" i="7"/>
  <c r="J712" i="7"/>
  <c r="I712" i="7"/>
  <c r="H712" i="7"/>
  <c r="G712" i="7"/>
  <c r="F712" i="7"/>
  <c r="D712" i="7"/>
  <c r="Q711" i="7"/>
  <c r="P711" i="7"/>
  <c r="O711" i="7"/>
  <c r="N711" i="7"/>
  <c r="L711" i="7"/>
  <c r="K711" i="7"/>
  <c r="J711" i="7"/>
  <c r="I711" i="7"/>
  <c r="H711" i="7"/>
  <c r="G711" i="7"/>
  <c r="F711" i="7"/>
  <c r="D711" i="7"/>
  <c r="Q710" i="7"/>
  <c r="P710" i="7"/>
  <c r="O710" i="7"/>
  <c r="N710" i="7"/>
  <c r="L710" i="7"/>
  <c r="K710" i="7"/>
  <c r="J710" i="7"/>
  <c r="I710" i="7"/>
  <c r="H710" i="7"/>
  <c r="G710" i="7"/>
  <c r="F710" i="7"/>
  <c r="D710" i="7"/>
  <c r="Q709" i="7"/>
  <c r="P709" i="7"/>
  <c r="O709" i="7"/>
  <c r="N709" i="7"/>
  <c r="L709" i="7"/>
  <c r="K709" i="7"/>
  <c r="J709" i="7"/>
  <c r="I709" i="7"/>
  <c r="H709" i="7"/>
  <c r="G709" i="7"/>
  <c r="F709" i="7"/>
  <c r="D709" i="7"/>
  <c r="Q708" i="7"/>
  <c r="P708" i="7"/>
  <c r="O708" i="7"/>
  <c r="N708" i="7"/>
  <c r="L708" i="7"/>
  <c r="K708" i="7"/>
  <c r="J708" i="7"/>
  <c r="I708" i="7"/>
  <c r="H708" i="7"/>
  <c r="G708" i="7"/>
  <c r="F708" i="7"/>
  <c r="D708" i="7"/>
  <c r="Q707" i="7"/>
  <c r="P707" i="7"/>
  <c r="O707" i="7"/>
  <c r="N707" i="7"/>
  <c r="L707" i="7"/>
  <c r="K707" i="7"/>
  <c r="J707" i="7"/>
  <c r="I707" i="7"/>
  <c r="H707" i="7"/>
  <c r="G707" i="7"/>
  <c r="F707" i="7"/>
  <c r="D707" i="7"/>
  <c r="Q706" i="7"/>
  <c r="P706" i="7"/>
  <c r="O706" i="7"/>
  <c r="N706" i="7"/>
  <c r="L706" i="7"/>
  <c r="K706" i="7"/>
  <c r="J706" i="7"/>
  <c r="I706" i="7"/>
  <c r="H706" i="7"/>
  <c r="G706" i="7"/>
  <c r="F706" i="7"/>
  <c r="D706" i="7"/>
  <c r="Q705" i="7"/>
  <c r="P705" i="7"/>
  <c r="O705" i="7"/>
  <c r="N705" i="7"/>
  <c r="L705" i="7"/>
  <c r="K705" i="7"/>
  <c r="J705" i="7"/>
  <c r="I705" i="7"/>
  <c r="H705" i="7"/>
  <c r="G705" i="7"/>
  <c r="F705" i="7"/>
  <c r="D705" i="7"/>
  <c r="Q704" i="7"/>
  <c r="P704" i="7"/>
  <c r="O704" i="7"/>
  <c r="N704" i="7"/>
  <c r="L704" i="7"/>
  <c r="K704" i="7"/>
  <c r="J704" i="7"/>
  <c r="I704" i="7"/>
  <c r="H704" i="7"/>
  <c r="G704" i="7"/>
  <c r="F704" i="7"/>
  <c r="D704" i="7"/>
  <c r="Q703" i="7"/>
  <c r="P703" i="7"/>
  <c r="O703" i="7"/>
  <c r="N703" i="7"/>
  <c r="L703" i="7"/>
  <c r="K703" i="7"/>
  <c r="J703" i="7"/>
  <c r="I703" i="7"/>
  <c r="H703" i="7"/>
  <c r="G703" i="7"/>
  <c r="F703" i="7"/>
  <c r="D703" i="7"/>
  <c r="Q702" i="7"/>
  <c r="P702" i="7"/>
  <c r="O702" i="7"/>
  <c r="N702" i="7"/>
  <c r="L702" i="7"/>
  <c r="K702" i="7"/>
  <c r="J702" i="7"/>
  <c r="I702" i="7"/>
  <c r="H702" i="7"/>
  <c r="G702" i="7"/>
  <c r="F702" i="7"/>
  <c r="D702" i="7"/>
  <c r="Q701" i="7"/>
  <c r="P701" i="7"/>
  <c r="O701" i="7"/>
  <c r="N701" i="7"/>
  <c r="L701" i="7"/>
  <c r="K701" i="7"/>
  <c r="J701" i="7"/>
  <c r="I701" i="7"/>
  <c r="H701" i="7"/>
  <c r="G701" i="7"/>
  <c r="F701" i="7"/>
  <c r="D701" i="7"/>
  <c r="Q700" i="7"/>
  <c r="P700" i="7"/>
  <c r="O700" i="7"/>
  <c r="N700" i="7"/>
  <c r="L700" i="7"/>
  <c r="K700" i="7"/>
  <c r="J700" i="7"/>
  <c r="I700" i="7"/>
  <c r="H700" i="7"/>
  <c r="G700" i="7"/>
  <c r="F700" i="7"/>
  <c r="D700" i="7"/>
  <c r="Q699" i="7"/>
  <c r="P699" i="7"/>
  <c r="O699" i="7"/>
  <c r="N699" i="7"/>
  <c r="L699" i="7"/>
  <c r="K699" i="7"/>
  <c r="J699" i="7"/>
  <c r="I699" i="7"/>
  <c r="H699" i="7"/>
  <c r="G699" i="7"/>
  <c r="F699" i="7"/>
  <c r="D699" i="7"/>
  <c r="Q698" i="7"/>
  <c r="P698" i="7"/>
  <c r="O698" i="7"/>
  <c r="N698" i="7"/>
  <c r="L698" i="7"/>
  <c r="K698" i="7"/>
  <c r="J698" i="7"/>
  <c r="I698" i="7"/>
  <c r="H698" i="7"/>
  <c r="G698" i="7"/>
  <c r="F698" i="7"/>
  <c r="D698" i="7"/>
  <c r="Q697" i="7"/>
  <c r="P697" i="7"/>
  <c r="O697" i="7"/>
  <c r="N697" i="7"/>
  <c r="L697" i="7"/>
  <c r="K697" i="7"/>
  <c r="J697" i="7"/>
  <c r="I697" i="7"/>
  <c r="H697" i="7"/>
  <c r="G697" i="7"/>
  <c r="F697" i="7"/>
  <c r="D697" i="7"/>
  <c r="Q696" i="7"/>
  <c r="P696" i="7"/>
  <c r="O696" i="7"/>
  <c r="N696" i="7"/>
  <c r="L696" i="7"/>
  <c r="K696" i="7"/>
  <c r="J696" i="7"/>
  <c r="I696" i="7"/>
  <c r="H696" i="7"/>
  <c r="G696" i="7"/>
  <c r="F696" i="7"/>
  <c r="D696" i="7"/>
  <c r="Q695" i="7"/>
  <c r="P695" i="7"/>
  <c r="O695" i="7"/>
  <c r="N695" i="7"/>
  <c r="L695" i="7"/>
  <c r="K695" i="7"/>
  <c r="J695" i="7"/>
  <c r="I695" i="7"/>
  <c r="H695" i="7"/>
  <c r="G695" i="7"/>
  <c r="F695" i="7"/>
  <c r="D695" i="7"/>
  <c r="Q694" i="7"/>
  <c r="P694" i="7"/>
  <c r="O694" i="7"/>
  <c r="N694" i="7"/>
  <c r="L694" i="7"/>
  <c r="K694" i="7"/>
  <c r="J694" i="7"/>
  <c r="I694" i="7"/>
  <c r="H694" i="7"/>
  <c r="G694" i="7"/>
  <c r="F694" i="7"/>
  <c r="D694" i="7"/>
  <c r="Q693" i="7"/>
  <c r="P693" i="7"/>
  <c r="O693" i="7"/>
  <c r="N693" i="7"/>
  <c r="L693" i="7"/>
  <c r="K693" i="7"/>
  <c r="J693" i="7"/>
  <c r="I693" i="7"/>
  <c r="H693" i="7"/>
  <c r="G693" i="7"/>
  <c r="F693" i="7"/>
  <c r="D693" i="7"/>
  <c r="Q692" i="7"/>
  <c r="P692" i="7"/>
  <c r="O692" i="7"/>
  <c r="N692" i="7"/>
  <c r="L692" i="7"/>
  <c r="K692" i="7"/>
  <c r="J692" i="7"/>
  <c r="I692" i="7"/>
  <c r="H692" i="7"/>
  <c r="G692" i="7"/>
  <c r="F692" i="7"/>
  <c r="D692" i="7"/>
  <c r="Q691" i="7"/>
  <c r="P691" i="7"/>
  <c r="O691" i="7"/>
  <c r="N691" i="7"/>
  <c r="L691" i="7"/>
  <c r="K691" i="7"/>
  <c r="J691" i="7"/>
  <c r="I691" i="7"/>
  <c r="H691" i="7"/>
  <c r="G691" i="7"/>
  <c r="F691" i="7"/>
  <c r="D691" i="7"/>
  <c r="Q690" i="7"/>
  <c r="P690" i="7"/>
  <c r="O690" i="7"/>
  <c r="N690" i="7"/>
  <c r="L690" i="7"/>
  <c r="K690" i="7"/>
  <c r="J690" i="7"/>
  <c r="I690" i="7"/>
  <c r="H690" i="7"/>
  <c r="G690" i="7"/>
  <c r="F690" i="7"/>
  <c r="D690" i="7"/>
  <c r="Q689" i="7"/>
  <c r="P689" i="7"/>
  <c r="O689" i="7"/>
  <c r="N689" i="7"/>
  <c r="L689" i="7"/>
  <c r="K689" i="7"/>
  <c r="J689" i="7"/>
  <c r="I689" i="7"/>
  <c r="H689" i="7"/>
  <c r="G689" i="7"/>
  <c r="F689" i="7"/>
  <c r="D689" i="7"/>
  <c r="Q688" i="7"/>
  <c r="P688" i="7"/>
  <c r="O688" i="7"/>
  <c r="N688" i="7"/>
  <c r="L688" i="7"/>
  <c r="K688" i="7"/>
  <c r="J688" i="7"/>
  <c r="I688" i="7"/>
  <c r="H688" i="7"/>
  <c r="G688" i="7"/>
  <c r="F688" i="7"/>
  <c r="D688" i="7"/>
  <c r="Q687" i="7"/>
  <c r="P687" i="7"/>
  <c r="O687" i="7"/>
  <c r="N687" i="7"/>
  <c r="L687" i="7"/>
  <c r="K687" i="7"/>
  <c r="J687" i="7"/>
  <c r="I687" i="7"/>
  <c r="H687" i="7"/>
  <c r="G687" i="7"/>
  <c r="F687" i="7"/>
  <c r="D687" i="7"/>
  <c r="Q686" i="7"/>
  <c r="P686" i="7"/>
  <c r="O686" i="7"/>
  <c r="N686" i="7"/>
  <c r="L686" i="7"/>
  <c r="K686" i="7"/>
  <c r="J686" i="7"/>
  <c r="I686" i="7"/>
  <c r="H686" i="7"/>
  <c r="G686" i="7"/>
  <c r="F686" i="7"/>
  <c r="D686" i="7"/>
  <c r="Q685" i="7"/>
  <c r="P685" i="7"/>
  <c r="O685" i="7"/>
  <c r="N685" i="7"/>
  <c r="L685" i="7"/>
  <c r="K685" i="7"/>
  <c r="J685" i="7"/>
  <c r="I685" i="7"/>
  <c r="H685" i="7"/>
  <c r="G685" i="7"/>
  <c r="F685" i="7"/>
  <c r="D685" i="7"/>
  <c r="Q684" i="7"/>
  <c r="P684" i="7"/>
  <c r="O684" i="7"/>
  <c r="N684" i="7"/>
  <c r="L684" i="7"/>
  <c r="K684" i="7"/>
  <c r="J684" i="7"/>
  <c r="I684" i="7"/>
  <c r="H684" i="7"/>
  <c r="G684" i="7"/>
  <c r="F684" i="7"/>
  <c r="D684" i="7"/>
  <c r="Q683" i="7"/>
  <c r="P683" i="7"/>
  <c r="O683" i="7"/>
  <c r="N683" i="7"/>
  <c r="L683" i="7"/>
  <c r="K683" i="7"/>
  <c r="J683" i="7"/>
  <c r="I683" i="7"/>
  <c r="H683" i="7"/>
  <c r="G683" i="7"/>
  <c r="F683" i="7"/>
  <c r="D683" i="7"/>
  <c r="Q682" i="7"/>
  <c r="P682" i="7"/>
  <c r="O682" i="7"/>
  <c r="N682" i="7"/>
  <c r="L682" i="7"/>
  <c r="K682" i="7"/>
  <c r="J682" i="7"/>
  <c r="I682" i="7"/>
  <c r="H682" i="7"/>
  <c r="G682" i="7"/>
  <c r="F682" i="7"/>
  <c r="D682" i="7"/>
  <c r="Q681" i="7"/>
  <c r="P681" i="7"/>
  <c r="O681" i="7"/>
  <c r="N681" i="7"/>
  <c r="L681" i="7"/>
  <c r="K681" i="7"/>
  <c r="J681" i="7"/>
  <c r="I681" i="7"/>
  <c r="H681" i="7"/>
  <c r="G681" i="7"/>
  <c r="F681" i="7"/>
  <c r="D681" i="7"/>
  <c r="Q680" i="7"/>
  <c r="P680" i="7"/>
  <c r="O680" i="7"/>
  <c r="N680" i="7"/>
  <c r="L680" i="7"/>
  <c r="K680" i="7"/>
  <c r="J680" i="7"/>
  <c r="I680" i="7"/>
  <c r="H680" i="7"/>
  <c r="G680" i="7"/>
  <c r="F680" i="7"/>
  <c r="D680" i="7"/>
  <c r="Q679" i="7"/>
  <c r="P679" i="7"/>
  <c r="O679" i="7"/>
  <c r="N679" i="7"/>
  <c r="L679" i="7"/>
  <c r="K679" i="7"/>
  <c r="J679" i="7"/>
  <c r="I679" i="7"/>
  <c r="H679" i="7"/>
  <c r="G679" i="7"/>
  <c r="F679" i="7"/>
  <c r="D679" i="7"/>
  <c r="Q678" i="7"/>
  <c r="P678" i="7"/>
  <c r="O678" i="7"/>
  <c r="N678" i="7"/>
  <c r="L678" i="7"/>
  <c r="K678" i="7"/>
  <c r="J678" i="7"/>
  <c r="I678" i="7"/>
  <c r="H678" i="7"/>
  <c r="G678" i="7"/>
  <c r="F678" i="7"/>
  <c r="D678" i="7"/>
  <c r="Q677" i="7"/>
  <c r="P677" i="7"/>
  <c r="O677" i="7"/>
  <c r="N677" i="7"/>
  <c r="L677" i="7"/>
  <c r="K677" i="7"/>
  <c r="J677" i="7"/>
  <c r="I677" i="7"/>
  <c r="H677" i="7"/>
  <c r="G677" i="7"/>
  <c r="F677" i="7"/>
  <c r="D677" i="7"/>
  <c r="Q676" i="7"/>
  <c r="P676" i="7"/>
  <c r="O676" i="7"/>
  <c r="N676" i="7"/>
  <c r="L676" i="7"/>
  <c r="K676" i="7"/>
  <c r="J676" i="7"/>
  <c r="I676" i="7"/>
  <c r="H676" i="7"/>
  <c r="G676" i="7"/>
  <c r="F676" i="7"/>
  <c r="D676" i="7"/>
  <c r="Q675" i="7"/>
  <c r="P675" i="7"/>
  <c r="O675" i="7"/>
  <c r="N675" i="7"/>
  <c r="L675" i="7"/>
  <c r="K675" i="7"/>
  <c r="J675" i="7"/>
  <c r="I675" i="7"/>
  <c r="H675" i="7"/>
  <c r="G675" i="7"/>
  <c r="F675" i="7"/>
  <c r="D675" i="7"/>
  <c r="Q674" i="7"/>
  <c r="P674" i="7"/>
  <c r="O674" i="7"/>
  <c r="N674" i="7"/>
  <c r="L674" i="7"/>
  <c r="K674" i="7"/>
  <c r="J674" i="7"/>
  <c r="I674" i="7"/>
  <c r="H674" i="7"/>
  <c r="G674" i="7"/>
  <c r="F674" i="7"/>
  <c r="D674" i="7"/>
  <c r="Q673" i="7"/>
  <c r="P673" i="7"/>
  <c r="O673" i="7"/>
  <c r="N673" i="7"/>
  <c r="L673" i="7"/>
  <c r="K673" i="7"/>
  <c r="J673" i="7"/>
  <c r="I673" i="7"/>
  <c r="H673" i="7"/>
  <c r="G673" i="7"/>
  <c r="F673" i="7"/>
  <c r="D673" i="7"/>
  <c r="Q672" i="7"/>
  <c r="P672" i="7"/>
  <c r="O672" i="7"/>
  <c r="N672" i="7"/>
  <c r="L672" i="7"/>
  <c r="K672" i="7"/>
  <c r="J672" i="7"/>
  <c r="I672" i="7"/>
  <c r="H672" i="7"/>
  <c r="G672" i="7"/>
  <c r="F672" i="7"/>
  <c r="D672" i="7"/>
  <c r="Q671" i="7"/>
  <c r="P671" i="7"/>
  <c r="O671" i="7"/>
  <c r="N671" i="7"/>
  <c r="L671" i="7"/>
  <c r="K671" i="7"/>
  <c r="J671" i="7"/>
  <c r="I671" i="7"/>
  <c r="H671" i="7"/>
  <c r="G671" i="7"/>
  <c r="F671" i="7"/>
  <c r="D671" i="7"/>
  <c r="Q670" i="7"/>
  <c r="P670" i="7"/>
  <c r="O670" i="7"/>
  <c r="N670" i="7"/>
  <c r="L670" i="7"/>
  <c r="K670" i="7"/>
  <c r="J670" i="7"/>
  <c r="I670" i="7"/>
  <c r="H670" i="7"/>
  <c r="G670" i="7"/>
  <c r="F670" i="7"/>
  <c r="D670" i="7"/>
  <c r="Q669" i="7"/>
  <c r="P669" i="7"/>
  <c r="O669" i="7"/>
  <c r="N669" i="7"/>
  <c r="L669" i="7"/>
  <c r="K669" i="7"/>
  <c r="J669" i="7"/>
  <c r="I669" i="7"/>
  <c r="H669" i="7"/>
  <c r="G669" i="7"/>
  <c r="F669" i="7"/>
  <c r="D669" i="7"/>
  <c r="Q668" i="7"/>
  <c r="P668" i="7"/>
  <c r="O668" i="7"/>
  <c r="N668" i="7"/>
  <c r="L668" i="7"/>
  <c r="K668" i="7"/>
  <c r="J668" i="7"/>
  <c r="I668" i="7"/>
  <c r="H668" i="7"/>
  <c r="G668" i="7"/>
  <c r="F668" i="7"/>
  <c r="D668" i="7"/>
  <c r="Q667" i="7"/>
  <c r="P667" i="7"/>
  <c r="O667" i="7"/>
  <c r="N667" i="7"/>
  <c r="L667" i="7"/>
  <c r="K667" i="7"/>
  <c r="J667" i="7"/>
  <c r="I667" i="7"/>
  <c r="H667" i="7"/>
  <c r="G667" i="7"/>
  <c r="F667" i="7"/>
  <c r="D667" i="7"/>
  <c r="Q666" i="7"/>
  <c r="P666" i="7"/>
  <c r="O666" i="7"/>
  <c r="N666" i="7"/>
  <c r="L666" i="7"/>
  <c r="K666" i="7"/>
  <c r="J666" i="7"/>
  <c r="I666" i="7"/>
  <c r="H666" i="7"/>
  <c r="G666" i="7"/>
  <c r="F666" i="7"/>
  <c r="D666" i="7"/>
  <c r="Q665" i="7"/>
  <c r="P665" i="7"/>
  <c r="O665" i="7"/>
  <c r="N665" i="7"/>
  <c r="L665" i="7"/>
  <c r="K665" i="7"/>
  <c r="J665" i="7"/>
  <c r="I665" i="7"/>
  <c r="H665" i="7"/>
  <c r="G665" i="7"/>
  <c r="F665" i="7"/>
  <c r="D665" i="7"/>
  <c r="Q664" i="7"/>
  <c r="P664" i="7"/>
  <c r="O664" i="7"/>
  <c r="N664" i="7"/>
  <c r="L664" i="7"/>
  <c r="K664" i="7"/>
  <c r="J664" i="7"/>
  <c r="I664" i="7"/>
  <c r="H664" i="7"/>
  <c r="G664" i="7"/>
  <c r="F664" i="7"/>
  <c r="D664" i="7"/>
  <c r="Q663" i="7"/>
  <c r="P663" i="7"/>
  <c r="O663" i="7"/>
  <c r="N663" i="7"/>
  <c r="L663" i="7"/>
  <c r="K663" i="7"/>
  <c r="J663" i="7"/>
  <c r="I663" i="7"/>
  <c r="H663" i="7"/>
  <c r="G663" i="7"/>
  <c r="F663" i="7"/>
  <c r="D663" i="7"/>
  <c r="Q662" i="7"/>
  <c r="P662" i="7"/>
  <c r="O662" i="7"/>
  <c r="N662" i="7"/>
  <c r="L662" i="7"/>
  <c r="K662" i="7"/>
  <c r="J662" i="7"/>
  <c r="I662" i="7"/>
  <c r="H662" i="7"/>
  <c r="G662" i="7"/>
  <c r="F662" i="7"/>
  <c r="D662" i="7"/>
  <c r="Q661" i="7"/>
  <c r="P661" i="7"/>
  <c r="O661" i="7"/>
  <c r="N661" i="7"/>
  <c r="L661" i="7"/>
  <c r="K661" i="7"/>
  <c r="J661" i="7"/>
  <c r="I661" i="7"/>
  <c r="H661" i="7"/>
  <c r="G661" i="7"/>
  <c r="F661" i="7"/>
  <c r="D661" i="7"/>
  <c r="Q660" i="7"/>
  <c r="P660" i="7"/>
  <c r="O660" i="7"/>
  <c r="N660" i="7"/>
  <c r="L660" i="7"/>
  <c r="K660" i="7"/>
  <c r="J660" i="7"/>
  <c r="I660" i="7"/>
  <c r="H660" i="7"/>
  <c r="G660" i="7"/>
  <c r="F660" i="7"/>
  <c r="D660" i="7"/>
  <c r="Q659" i="7"/>
  <c r="P659" i="7"/>
  <c r="O659" i="7"/>
  <c r="N659" i="7"/>
  <c r="L659" i="7"/>
  <c r="K659" i="7"/>
  <c r="J659" i="7"/>
  <c r="I659" i="7"/>
  <c r="H659" i="7"/>
  <c r="G659" i="7"/>
  <c r="F659" i="7"/>
  <c r="D659" i="7"/>
  <c r="Q658" i="7"/>
  <c r="P658" i="7"/>
  <c r="O658" i="7"/>
  <c r="N658" i="7"/>
  <c r="L658" i="7"/>
  <c r="K658" i="7"/>
  <c r="J658" i="7"/>
  <c r="I658" i="7"/>
  <c r="H658" i="7"/>
  <c r="G658" i="7"/>
  <c r="F658" i="7"/>
  <c r="D658" i="7"/>
  <c r="Q657" i="7"/>
  <c r="P657" i="7"/>
  <c r="O657" i="7"/>
  <c r="N657" i="7"/>
  <c r="L657" i="7"/>
  <c r="K657" i="7"/>
  <c r="J657" i="7"/>
  <c r="I657" i="7"/>
  <c r="H657" i="7"/>
  <c r="G657" i="7"/>
  <c r="F657" i="7"/>
  <c r="D657" i="7"/>
  <c r="Q656" i="7"/>
  <c r="P656" i="7"/>
  <c r="O656" i="7"/>
  <c r="N656" i="7"/>
  <c r="L656" i="7"/>
  <c r="K656" i="7"/>
  <c r="J656" i="7"/>
  <c r="I656" i="7"/>
  <c r="H656" i="7"/>
  <c r="G656" i="7"/>
  <c r="F656" i="7"/>
  <c r="D656" i="7"/>
  <c r="Q655" i="7"/>
  <c r="P655" i="7"/>
  <c r="O655" i="7"/>
  <c r="N655" i="7"/>
  <c r="L655" i="7"/>
  <c r="K655" i="7"/>
  <c r="J655" i="7"/>
  <c r="I655" i="7"/>
  <c r="H655" i="7"/>
  <c r="G655" i="7"/>
  <c r="F655" i="7"/>
  <c r="D655" i="7"/>
  <c r="Q654" i="7"/>
  <c r="P654" i="7"/>
  <c r="O654" i="7"/>
  <c r="N654" i="7"/>
  <c r="L654" i="7"/>
  <c r="K654" i="7"/>
  <c r="J654" i="7"/>
  <c r="I654" i="7"/>
  <c r="H654" i="7"/>
  <c r="G654" i="7"/>
  <c r="F654" i="7"/>
  <c r="D654" i="7"/>
  <c r="Q653" i="7"/>
  <c r="P653" i="7"/>
  <c r="O653" i="7"/>
  <c r="N653" i="7"/>
  <c r="L653" i="7"/>
  <c r="K653" i="7"/>
  <c r="J653" i="7"/>
  <c r="I653" i="7"/>
  <c r="H653" i="7"/>
  <c r="G653" i="7"/>
  <c r="F653" i="7"/>
  <c r="D653" i="7"/>
  <c r="Q652" i="7"/>
  <c r="P652" i="7"/>
  <c r="O652" i="7"/>
  <c r="N652" i="7"/>
  <c r="L652" i="7"/>
  <c r="K652" i="7"/>
  <c r="J652" i="7"/>
  <c r="I652" i="7"/>
  <c r="H652" i="7"/>
  <c r="G652" i="7"/>
  <c r="F652" i="7"/>
  <c r="D652" i="7"/>
  <c r="Q651" i="7"/>
  <c r="P651" i="7"/>
  <c r="O651" i="7"/>
  <c r="N651" i="7"/>
  <c r="L651" i="7"/>
  <c r="K651" i="7"/>
  <c r="J651" i="7"/>
  <c r="I651" i="7"/>
  <c r="H651" i="7"/>
  <c r="G651" i="7"/>
  <c r="F651" i="7"/>
  <c r="D651" i="7"/>
  <c r="Q650" i="7"/>
  <c r="P650" i="7"/>
  <c r="O650" i="7"/>
  <c r="N650" i="7"/>
  <c r="L650" i="7"/>
  <c r="K650" i="7"/>
  <c r="J650" i="7"/>
  <c r="I650" i="7"/>
  <c r="H650" i="7"/>
  <c r="G650" i="7"/>
  <c r="F650" i="7"/>
  <c r="D650" i="7"/>
  <c r="Q649" i="7"/>
  <c r="P649" i="7"/>
  <c r="O649" i="7"/>
  <c r="N649" i="7"/>
  <c r="L649" i="7"/>
  <c r="K649" i="7"/>
  <c r="J649" i="7"/>
  <c r="I649" i="7"/>
  <c r="H649" i="7"/>
  <c r="G649" i="7"/>
  <c r="F649" i="7"/>
  <c r="D649" i="7"/>
  <c r="Q648" i="7"/>
  <c r="P648" i="7"/>
  <c r="O648" i="7"/>
  <c r="N648" i="7"/>
  <c r="L648" i="7"/>
  <c r="K648" i="7"/>
  <c r="J648" i="7"/>
  <c r="I648" i="7"/>
  <c r="H648" i="7"/>
  <c r="G648" i="7"/>
  <c r="F648" i="7"/>
  <c r="D648" i="7"/>
  <c r="Q647" i="7"/>
  <c r="P647" i="7"/>
  <c r="O647" i="7"/>
  <c r="N647" i="7"/>
  <c r="L647" i="7"/>
  <c r="K647" i="7"/>
  <c r="J647" i="7"/>
  <c r="I647" i="7"/>
  <c r="H647" i="7"/>
  <c r="G647" i="7"/>
  <c r="F647" i="7"/>
  <c r="D647" i="7"/>
  <c r="Q646" i="7"/>
  <c r="P646" i="7"/>
  <c r="O646" i="7"/>
  <c r="N646" i="7"/>
  <c r="L646" i="7"/>
  <c r="K646" i="7"/>
  <c r="J646" i="7"/>
  <c r="I646" i="7"/>
  <c r="H646" i="7"/>
  <c r="G646" i="7"/>
  <c r="F646" i="7"/>
  <c r="D646" i="7"/>
  <c r="Q645" i="7"/>
  <c r="P645" i="7"/>
  <c r="O645" i="7"/>
  <c r="N645" i="7"/>
  <c r="L645" i="7"/>
  <c r="K645" i="7"/>
  <c r="J645" i="7"/>
  <c r="I645" i="7"/>
  <c r="H645" i="7"/>
  <c r="G645" i="7"/>
  <c r="F645" i="7"/>
  <c r="D645" i="7"/>
  <c r="Q644" i="7"/>
  <c r="P644" i="7"/>
  <c r="O644" i="7"/>
  <c r="N644" i="7"/>
  <c r="L644" i="7"/>
  <c r="K644" i="7"/>
  <c r="J644" i="7"/>
  <c r="I644" i="7"/>
  <c r="H644" i="7"/>
  <c r="G644" i="7"/>
  <c r="F644" i="7"/>
  <c r="D644" i="7"/>
  <c r="Q643" i="7"/>
  <c r="P643" i="7"/>
  <c r="O643" i="7"/>
  <c r="N643" i="7"/>
  <c r="L643" i="7"/>
  <c r="K643" i="7"/>
  <c r="J643" i="7"/>
  <c r="I643" i="7"/>
  <c r="H643" i="7"/>
  <c r="G643" i="7"/>
  <c r="F643" i="7"/>
  <c r="D643" i="7"/>
  <c r="Q642" i="7"/>
  <c r="P642" i="7"/>
  <c r="O642" i="7"/>
  <c r="N642" i="7"/>
  <c r="L642" i="7"/>
  <c r="K642" i="7"/>
  <c r="J642" i="7"/>
  <c r="I642" i="7"/>
  <c r="H642" i="7"/>
  <c r="G642" i="7"/>
  <c r="F642" i="7"/>
  <c r="D642" i="7"/>
  <c r="Q641" i="7"/>
  <c r="P641" i="7"/>
  <c r="O641" i="7"/>
  <c r="N641" i="7"/>
  <c r="L641" i="7"/>
  <c r="K641" i="7"/>
  <c r="J641" i="7"/>
  <c r="I641" i="7"/>
  <c r="H641" i="7"/>
  <c r="G641" i="7"/>
  <c r="F641" i="7"/>
  <c r="D641" i="7"/>
  <c r="Q640" i="7"/>
  <c r="P640" i="7"/>
  <c r="O640" i="7"/>
  <c r="N640" i="7"/>
  <c r="L640" i="7"/>
  <c r="K640" i="7"/>
  <c r="J640" i="7"/>
  <c r="I640" i="7"/>
  <c r="H640" i="7"/>
  <c r="G640" i="7"/>
  <c r="F640" i="7"/>
  <c r="D640" i="7"/>
  <c r="Q639" i="7"/>
  <c r="P639" i="7"/>
  <c r="O639" i="7"/>
  <c r="N639" i="7"/>
  <c r="L639" i="7"/>
  <c r="K639" i="7"/>
  <c r="J639" i="7"/>
  <c r="I639" i="7"/>
  <c r="H639" i="7"/>
  <c r="G639" i="7"/>
  <c r="F639" i="7"/>
  <c r="D639" i="7"/>
  <c r="Q638" i="7"/>
  <c r="P638" i="7"/>
  <c r="O638" i="7"/>
  <c r="N638" i="7"/>
  <c r="L638" i="7"/>
  <c r="K638" i="7"/>
  <c r="J638" i="7"/>
  <c r="I638" i="7"/>
  <c r="H638" i="7"/>
  <c r="G638" i="7"/>
  <c r="F638" i="7"/>
  <c r="D638" i="7"/>
  <c r="Q637" i="7"/>
  <c r="P637" i="7"/>
  <c r="O637" i="7"/>
  <c r="N637" i="7"/>
  <c r="L637" i="7"/>
  <c r="K637" i="7"/>
  <c r="J637" i="7"/>
  <c r="I637" i="7"/>
  <c r="H637" i="7"/>
  <c r="G637" i="7"/>
  <c r="F637" i="7"/>
  <c r="D637" i="7"/>
  <c r="Q636" i="7"/>
  <c r="P636" i="7"/>
  <c r="O636" i="7"/>
  <c r="N636" i="7"/>
  <c r="L636" i="7"/>
  <c r="K636" i="7"/>
  <c r="J636" i="7"/>
  <c r="I636" i="7"/>
  <c r="H636" i="7"/>
  <c r="G636" i="7"/>
  <c r="F636" i="7"/>
  <c r="D636" i="7"/>
  <c r="Q635" i="7"/>
  <c r="P635" i="7"/>
  <c r="O635" i="7"/>
  <c r="N635" i="7"/>
  <c r="L635" i="7"/>
  <c r="K635" i="7"/>
  <c r="J635" i="7"/>
  <c r="I635" i="7"/>
  <c r="H635" i="7"/>
  <c r="G635" i="7"/>
  <c r="F635" i="7"/>
  <c r="D635" i="7"/>
  <c r="Q634" i="7"/>
  <c r="P634" i="7"/>
  <c r="O634" i="7"/>
  <c r="N634" i="7"/>
  <c r="L634" i="7"/>
  <c r="K634" i="7"/>
  <c r="J634" i="7"/>
  <c r="I634" i="7"/>
  <c r="H634" i="7"/>
  <c r="G634" i="7"/>
  <c r="F634" i="7"/>
  <c r="D634" i="7"/>
  <c r="Q633" i="7"/>
  <c r="P633" i="7"/>
  <c r="O633" i="7"/>
  <c r="N633" i="7"/>
  <c r="L633" i="7"/>
  <c r="K633" i="7"/>
  <c r="J633" i="7"/>
  <c r="I633" i="7"/>
  <c r="H633" i="7"/>
  <c r="G633" i="7"/>
  <c r="F633" i="7"/>
  <c r="D633" i="7"/>
  <c r="Q632" i="7"/>
  <c r="P632" i="7"/>
  <c r="O632" i="7"/>
  <c r="N632" i="7"/>
  <c r="L632" i="7"/>
  <c r="K632" i="7"/>
  <c r="J632" i="7"/>
  <c r="I632" i="7"/>
  <c r="H632" i="7"/>
  <c r="G632" i="7"/>
  <c r="F632" i="7"/>
  <c r="D632" i="7"/>
  <c r="Q631" i="7"/>
  <c r="P631" i="7"/>
  <c r="O631" i="7"/>
  <c r="N631" i="7"/>
  <c r="L631" i="7"/>
  <c r="K631" i="7"/>
  <c r="J631" i="7"/>
  <c r="I631" i="7"/>
  <c r="H631" i="7"/>
  <c r="G631" i="7"/>
  <c r="F631" i="7"/>
  <c r="D631" i="7"/>
  <c r="Q630" i="7"/>
  <c r="P630" i="7"/>
  <c r="O630" i="7"/>
  <c r="N630" i="7"/>
  <c r="L630" i="7"/>
  <c r="K630" i="7"/>
  <c r="J630" i="7"/>
  <c r="I630" i="7"/>
  <c r="H630" i="7"/>
  <c r="G630" i="7"/>
  <c r="F630" i="7"/>
  <c r="D630" i="7"/>
  <c r="Q629" i="7"/>
  <c r="P629" i="7"/>
  <c r="O629" i="7"/>
  <c r="N629" i="7"/>
  <c r="L629" i="7"/>
  <c r="K629" i="7"/>
  <c r="J629" i="7"/>
  <c r="I629" i="7"/>
  <c r="H629" i="7"/>
  <c r="G629" i="7"/>
  <c r="F629" i="7"/>
  <c r="D629" i="7"/>
  <c r="Q628" i="7"/>
  <c r="P628" i="7"/>
  <c r="O628" i="7"/>
  <c r="N628" i="7"/>
  <c r="L628" i="7"/>
  <c r="K628" i="7"/>
  <c r="J628" i="7"/>
  <c r="I628" i="7"/>
  <c r="H628" i="7"/>
  <c r="G628" i="7"/>
  <c r="F628" i="7"/>
  <c r="D628" i="7"/>
  <c r="Q627" i="7"/>
  <c r="P627" i="7"/>
  <c r="O627" i="7"/>
  <c r="N627" i="7"/>
  <c r="L627" i="7"/>
  <c r="K627" i="7"/>
  <c r="J627" i="7"/>
  <c r="I627" i="7"/>
  <c r="H627" i="7"/>
  <c r="G627" i="7"/>
  <c r="F627" i="7"/>
  <c r="D627" i="7"/>
  <c r="Q626" i="7"/>
  <c r="P626" i="7"/>
  <c r="O626" i="7"/>
  <c r="N626" i="7"/>
  <c r="L626" i="7"/>
  <c r="K626" i="7"/>
  <c r="J626" i="7"/>
  <c r="I626" i="7"/>
  <c r="H626" i="7"/>
  <c r="G626" i="7"/>
  <c r="F626" i="7"/>
  <c r="D626" i="7"/>
  <c r="Q625" i="7"/>
  <c r="P625" i="7"/>
  <c r="O625" i="7"/>
  <c r="N625" i="7"/>
  <c r="L625" i="7"/>
  <c r="K625" i="7"/>
  <c r="J625" i="7"/>
  <c r="I625" i="7"/>
  <c r="H625" i="7"/>
  <c r="G625" i="7"/>
  <c r="F625" i="7"/>
  <c r="D625" i="7"/>
  <c r="Q624" i="7"/>
  <c r="P624" i="7"/>
  <c r="O624" i="7"/>
  <c r="N624" i="7"/>
  <c r="L624" i="7"/>
  <c r="K624" i="7"/>
  <c r="J624" i="7"/>
  <c r="I624" i="7"/>
  <c r="H624" i="7"/>
  <c r="G624" i="7"/>
  <c r="F624" i="7"/>
  <c r="D624" i="7"/>
  <c r="Q623" i="7"/>
  <c r="P623" i="7"/>
  <c r="O623" i="7"/>
  <c r="N623" i="7"/>
  <c r="L623" i="7"/>
  <c r="K623" i="7"/>
  <c r="J623" i="7"/>
  <c r="I623" i="7"/>
  <c r="H623" i="7"/>
  <c r="G623" i="7"/>
  <c r="F623" i="7"/>
  <c r="D623" i="7"/>
  <c r="Q622" i="7"/>
  <c r="P622" i="7"/>
  <c r="O622" i="7"/>
  <c r="N622" i="7"/>
  <c r="L622" i="7"/>
  <c r="K622" i="7"/>
  <c r="J622" i="7"/>
  <c r="I622" i="7"/>
  <c r="H622" i="7"/>
  <c r="G622" i="7"/>
  <c r="F622" i="7"/>
  <c r="D622" i="7"/>
  <c r="Q621" i="7"/>
  <c r="P621" i="7"/>
  <c r="O621" i="7"/>
  <c r="N621" i="7"/>
  <c r="L621" i="7"/>
  <c r="K621" i="7"/>
  <c r="J621" i="7"/>
  <c r="I621" i="7"/>
  <c r="H621" i="7"/>
  <c r="G621" i="7"/>
  <c r="F621" i="7"/>
  <c r="D621" i="7"/>
  <c r="Q620" i="7"/>
  <c r="P620" i="7"/>
  <c r="O620" i="7"/>
  <c r="N620" i="7"/>
  <c r="L620" i="7"/>
  <c r="K620" i="7"/>
  <c r="J620" i="7"/>
  <c r="I620" i="7"/>
  <c r="H620" i="7"/>
  <c r="G620" i="7"/>
  <c r="F620" i="7"/>
  <c r="D620" i="7"/>
  <c r="Q619" i="7"/>
  <c r="P619" i="7"/>
  <c r="O619" i="7"/>
  <c r="N619" i="7"/>
  <c r="L619" i="7"/>
  <c r="K619" i="7"/>
  <c r="J619" i="7"/>
  <c r="I619" i="7"/>
  <c r="H619" i="7"/>
  <c r="G619" i="7"/>
  <c r="F619" i="7"/>
  <c r="D619" i="7"/>
  <c r="Q618" i="7"/>
  <c r="P618" i="7"/>
  <c r="O618" i="7"/>
  <c r="N618" i="7"/>
  <c r="L618" i="7"/>
  <c r="K618" i="7"/>
  <c r="J618" i="7"/>
  <c r="I618" i="7"/>
  <c r="H618" i="7"/>
  <c r="G618" i="7"/>
  <c r="F618" i="7"/>
  <c r="D618" i="7"/>
  <c r="Q617" i="7"/>
  <c r="P617" i="7"/>
  <c r="O617" i="7"/>
  <c r="N617" i="7"/>
  <c r="L617" i="7"/>
  <c r="K617" i="7"/>
  <c r="J617" i="7"/>
  <c r="I617" i="7"/>
  <c r="H617" i="7"/>
  <c r="G617" i="7"/>
  <c r="F617" i="7"/>
  <c r="D617" i="7"/>
  <c r="Q616" i="7"/>
  <c r="P616" i="7"/>
  <c r="O616" i="7"/>
  <c r="N616" i="7"/>
  <c r="L616" i="7"/>
  <c r="K616" i="7"/>
  <c r="J616" i="7"/>
  <c r="I616" i="7"/>
  <c r="H616" i="7"/>
  <c r="G616" i="7"/>
  <c r="F616" i="7"/>
  <c r="D616" i="7"/>
  <c r="Q615" i="7"/>
  <c r="P615" i="7"/>
  <c r="O615" i="7"/>
  <c r="N615" i="7"/>
  <c r="L615" i="7"/>
  <c r="K615" i="7"/>
  <c r="J615" i="7"/>
  <c r="I615" i="7"/>
  <c r="H615" i="7"/>
  <c r="G615" i="7"/>
  <c r="F615" i="7"/>
  <c r="D615" i="7"/>
  <c r="Q614" i="7"/>
  <c r="P614" i="7"/>
  <c r="O614" i="7"/>
  <c r="N614" i="7"/>
  <c r="L614" i="7"/>
  <c r="K614" i="7"/>
  <c r="J614" i="7"/>
  <c r="I614" i="7"/>
  <c r="H614" i="7"/>
  <c r="G614" i="7"/>
  <c r="F614" i="7"/>
  <c r="D614" i="7"/>
  <c r="Q613" i="7"/>
  <c r="P613" i="7"/>
  <c r="O613" i="7"/>
  <c r="N613" i="7"/>
  <c r="L613" i="7"/>
  <c r="K613" i="7"/>
  <c r="J613" i="7"/>
  <c r="I613" i="7"/>
  <c r="H613" i="7"/>
  <c r="G613" i="7"/>
  <c r="F613" i="7"/>
  <c r="D613" i="7"/>
  <c r="Q612" i="7"/>
  <c r="P612" i="7"/>
  <c r="O612" i="7"/>
  <c r="N612" i="7"/>
  <c r="L612" i="7"/>
  <c r="K612" i="7"/>
  <c r="J612" i="7"/>
  <c r="I612" i="7"/>
  <c r="H612" i="7"/>
  <c r="G612" i="7"/>
  <c r="F612" i="7"/>
  <c r="D612" i="7"/>
  <c r="Q611" i="7"/>
  <c r="P611" i="7"/>
  <c r="O611" i="7"/>
  <c r="N611" i="7"/>
  <c r="L611" i="7"/>
  <c r="K611" i="7"/>
  <c r="J611" i="7"/>
  <c r="I611" i="7"/>
  <c r="H611" i="7"/>
  <c r="G611" i="7"/>
  <c r="F611" i="7"/>
  <c r="D611" i="7"/>
  <c r="Q610" i="7"/>
  <c r="P610" i="7"/>
  <c r="O610" i="7"/>
  <c r="N610" i="7"/>
  <c r="L610" i="7"/>
  <c r="K610" i="7"/>
  <c r="J610" i="7"/>
  <c r="I610" i="7"/>
  <c r="H610" i="7"/>
  <c r="G610" i="7"/>
  <c r="F610" i="7"/>
  <c r="D610" i="7"/>
  <c r="Q609" i="7"/>
  <c r="P609" i="7"/>
  <c r="O609" i="7"/>
  <c r="N609" i="7"/>
  <c r="L609" i="7"/>
  <c r="K609" i="7"/>
  <c r="J609" i="7"/>
  <c r="I609" i="7"/>
  <c r="H609" i="7"/>
  <c r="G609" i="7"/>
  <c r="F609" i="7"/>
  <c r="D609" i="7"/>
  <c r="Q608" i="7"/>
  <c r="P608" i="7"/>
  <c r="O608" i="7"/>
  <c r="N608" i="7"/>
  <c r="L608" i="7"/>
  <c r="K608" i="7"/>
  <c r="J608" i="7"/>
  <c r="I608" i="7"/>
  <c r="H608" i="7"/>
  <c r="G608" i="7"/>
  <c r="F608" i="7"/>
  <c r="D608" i="7"/>
  <c r="Q607" i="7"/>
  <c r="P607" i="7"/>
  <c r="O607" i="7"/>
  <c r="N607" i="7"/>
  <c r="L607" i="7"/>
  <c r="K607" i="7"/>
  <c r="J607" i="7"/>
  <c r="I607" i="7"/>
  <c r="H607" i="7"/>
  <c r="G607" i="7"/>
  <c r="F607" i="7"/>
  <c r="D607" i="7"/>
  <c r="Q606" i="7"/>
  <c r="P606" i="7"/>
  <c r="O606" i="7"/>
  <c r="N606" i="7"/>
  <c r="L606" i="7"/>
  <c r="K606" i="7"/>
  <c r="J606" i="7"/>
  <c r="I606" i="7"/>
  <c r="H606" i="7"/>
  <c r="G606" i="7"/>
  <c r="F606" i="7"/>
  <c r="D606" i="7"/>
  <c r="Q605" i="7"/>
  <c r="P605" i="7"/>
  <c r="O605" i="7"/>
  <c r="N605" i="7"/>
  <c r="L605" i="7"/>
  <c r="K605" i="7"/>
  <c r="J605" i="7"/>
  <c r="I605" i="7"/>
  <c r="H605" i="7"/>
  <c r="G605" i="7"/>
  <c r="F605" i="7"/>
  <c r="D605" i="7"/>
  <c r="Q604" i="7"/>
  <c r="P604" i="7"/>
  <c r="O604" i="7"/>
  <c r="N604" i="7"/>
  <c r="L604" i="7"/>
  <c r="K604" i="7"/>
  <c r="J604" i="7"/>
  <c r="I604" i="7"/>
  <c r="H604" i="7"/>
  <c r="G604" i="7"/>
  <c r="F604" i="7"/>
  <c r="D604" i="7"/>
  <c r="Q603" i="7"/>
  <c r="P603" i="7"/>
  <c r="O603" i="7"/>
  <c r="N603" i="7"/>
  <c r="L603" i="7"/>
  <c r="K603" i="7"/>
  <c r="J603" i="7"/>
  <c r="I603" i="7"/>
  <c r="H603" i="7"/>
  <c r="G603" i="7"/>
  <c r="F603" i="7"/>
  <c r="D603" i="7"/>
  <c r="Q602" i="7"/>
  <c r="P602" i="7"/>
  <c r="O602" i="7"/>
  <c r="N602" i="7"/>
  <c r="L602" i="7"/>
  <c r="K602" i="7"/>
  <c r="J602" i="7"/>
  <c r="I602" i="7"/>
  <c r="H602" i="7"/>
  <c r="G602" i="7"/>
  <c r="F602" i="7"/>
  <c r="D602" i="7"/>
  <c r="Q601" i="7"/>
  <c r="P601" i="7"/>
  <c r="O601" i="7"/>
  <c r="N601" i="7"/>
  <c r="L601" i="7"/>
  <c r="K601" i="7"/>
  <c r="J601" i="7"/>
  <c r="I601" i="7"/>
  <c r="H601" i="7"/>
  <c r="G601" i="7"/>
  <c r="F601" i="7"/>
  <c r="D601" i="7"/>
  <c r="Q600" i="7"/>
  <c r="P600" i="7"/>
  <c r="O600" i="7"/>
  <c r="N600" i="7"/>
  <c r="L600" i="7"/>
  <c r="K600" i="7"/>
  <c r="J600" i="7"/>
  <c r="I600" i="7"/>
  <c r="H600" i="7"/>
  <c r="G600" i="7"/>
  <c r="F600" i="7"/>
  <c r="D600" i="7"/>
  <c r="Q599" i="7"/>
  <c r="P599" i="7"/>
  <c r="O599" i="7"/>
  <c r="N599" i="7"/>
  <c r="L599" i="7"/>
  <c r="K599" i="7"/>
  <c r="J599" i="7"/>
  <c r="I599" i="7"/>
  <c r="H599" i="7"/>
  <c r="G599" i="7"/>
  <c r="F599" i="7"/>
  <c r="D599" i="7"/>
  <c r="Q598" i="7"/>
  <c r="P598" i="7"/>
  <c r="O598" i="7"/>
  <c r="N598" i="7"/>
  <c r="L598" i="7"/>
  <c r="K598" i="7"/>
  <c r="J598" i="7"/>
  <c r="I598" i="7"/>
  <c r="H598" i="7"/>
  <c r="G598" i="7"/>
  <c r="F598" i="7"/>
  <c r="D598" i="7"/>
  <c r="Q597" i="7"/>
  <c r="P597" i="7"/>
  <c r="O597" i="7"/>
  <c r="N597" i="7"/>
  <c r="L597" i="7"/>
  <c r="K597" i="7"/>
  <c r="J597" i="7"/>
  <c r="I597" i="7"/>
  <c r="H597" i="7"/>
  <c r="G597" i="7"/>
  <c r="F597" i="7"/>
  <c r="D597" i="7"/>
  <c r="Q596" i="7"/>
  <c r="P596" i="7"/>
  <c r="O596" i="7"/>
  <c r="N596" i="7"/>
  <c r="L596" i="7"/>
  <c r="K596" i="7"/>
  <c r="J596" i="7"/>
  <c r="I596" i="7"/>
  <c r="H596" i="7"/>
  <c r="G596" i="7"/>
  <c r="F596" i="7"/>
  <c r="D596" i="7"/>
  <c r="Q595" i="7"/>
  <c r="P595" i="7"/>
  <c r="O595" i="7"/>
  <c r="N595" i="7"/>
  <c r="L595" i="7"/>
  <c r="K595" i="7"/>
  <c r="J595" i="7"/>
  <c r="I595" i="7"/>
  <c r="H595" i="7"/>
  <c r="G595" i="7"/>
  <c r="F595" i="7"/>
  <c r="D595" i="7"/>
  <c r="Q594" i="7"/>
  <c r="P594" i="7"/>
  <c r="O594" i="7"/>
  <c r="N594" i="7"/>
  <c r="L594" i="7"/>
  <c r="K594" i="7"/>
  <c r="J594" i="7"/>
  <c r="I594" i="7"/>
  <c r="H594" i="7"/>
  <c r="G594" i="7"/>
  <c r="F594" i="7"/>
  <c r="D594" i="7"/>
  <c r="Q593" i="7"/>
  <c r="P593" i="7"/>
  <c r="O593" i="7"/>
  <c r="N593" i="7"/>
  <c r="L593" i="7"/>
  <c r="K593" i="7"/>
  <c r="J593" i="7"/>
  <c r="I593" i="7"/>
  <c r="H593" i="7"/>
  <c r="G593" i="7"/>
  <c r="F593" i="7"/>
  <c r="D593" i="7"/>
  <c r="Q592" i="7"/>
  <c r="P592" i="7"/>
  <c r="O592" i="7"/>
  <c r="N592" i="7"/>
  <c r="L592" i="7"/>
  <c r="K592" i="7"/>
  <c r="J592" i="7"/>
  <c r="I592" i="7"/>
  <c r="H592" i="7"/>
  <c r="G592" i="7"/>
  <c r="F592" i="7"/>
  <c r="D592" i="7"/>
  <c r="Q591" i="7"/>
  <c r="P591" i="7"/>
  <c r="O591" i="7"/>
  <c r="N591" i="7"/>
  <c r="L591" i="7"/>
  <c r="K591" i="7"/>
  <c r="J591" i="7"/>
  <c r="I591" i="7"/>
  <c r="H591" i="7"/>
  <c r="G591" i="7"/>
  <c r="F591" i="7"/>
  <c r="D591" i="7"/>
  <c r="Q590" i="7"/>
  <c r="P590" i="7"/>
  <c r="O590" i="7"/>
  <c r="N590" i="7"/>
  <c r="L590" i="7"/>
  <c r="K590" i="7"/>
  <c r="J590" i="7"/>
  <c r="I590" i="7"/>
  <c r="H590" i="7"/>
  <c r="G590" i="7"/>
  <c r="F590" i="7"/>
  <c r="D590" i="7"/>
  <c r="Q589" i="7"/>
  <c r="P589" i="7"/>
  <c r="O589" i="7"/>
  <c r="N589" i="7"/>
  <c r="L589" i="7"/>
  <c r="K589" i="7"/>
  <c r="J589" i="7"/>
  <c r="I589" i="7"/>
  <c r="H589" i="7"/>
  <c r="G589" i="7"/>
  <c r="F589" i="7"/>
  <c r="D589" i="7"/>
  <c r="Q588" i="7"/>
  <c r="P588" i="7"/>
  <c r="O588" i="7"/>
  <c r="N588" i="7"/>
  <c r="L588" i="7"/>
  <c r="K588" i="7"/>
  <c r="J588" i="7"/>
  <c r="I588" i="7"/>
  <c r="H588" i="7"/>
  <c r="G588" i="7"/>
  <c r="F588" i="7"/>
  <c r="D588" i="7"/>
  <c r="Q587" i="7"/>
  <c r="P587" i="7"/>
  <c r="O587" i="7"/>
  <c r="N587" i="7"/>
  <c r="L587" i="7"/>
  <c r="K587" i="7"/>
  <c r="J587" i="7"/>
  <c r="I587" i="7"/>
  <c r="H587" i="7"/>
  <c r="G587" i="7"/>
  <c r="F587" i="7"/>
  <c r="D587" i="7"/>
  <c r="Q586" i="7"/>
  <c r="P586" i="7"/>
  <c r="O586" i="7"/>
  <c r="N586" i="7"/>
  <c r="L586" i="7"/>
  <c r="K586" i="7"/>
  <c r="J586" i="7"/>
  <c r="I586" i="7"/>
  <c r="H586" i="7"/>
  <c r="G586" i="7"/>
  <c r="F586" i="7"/>
  <c r="D586" i="7"/>
  <c r="Q585" i="7"/>
  <c r="P585" i="7"/>
  <c r="O585" i="7"/>
  <c r="N585" i="7"/>
  <c r="L585" i="7"/>
  <c r="K585" i="7"/>
  <c r="J585" i="7"/>
  <c r="I585" i="7"/>
  <c r="H585" i="7"/>
  <c r="G585" i="7"/>
  <c r="F585" i="7"/>
  <c r="D585" i="7"/>
  <c r="Q584" i="7"/>
  <c r="P584" i="7"/>
  <c r="O584" i="7"/>
  <c r="N584" i="7"/>
  <c r="L584" i="7"/>
  <c r="K584" i="7"/>
  <c r="J584" i="7"/>
  <c r="I584" i="7"/>
  <c r="H584" i="7"/>
  <c r="G584" i="7"/>
  <c r="F584" i="7"/>
  <c r="D584" i="7"/>
  <c r="Q583" i="7"/>
  <c r="P583" i="7"/>
  <c r="O583" i="7"/>
  <c r="N583" i="7"/>
  <c r="L583" i="7"/>
  <c r="K583" i="7"/>
  <c r="J583" i="7"/>
  <c r="I583" i="7"/>
  <c r="H583" i="7"/>
  <c r="G583" i="7"/>
  <c r="F583" i="7"/>
  <c r="D583" i="7"/>
  <c r="Q582" i="7"/>
  <c r="P582" i="7"/>
  <c r="O582" i="7"/>
  <c r="N582" i="7"/>
  <c r="L582" i="7"/>
  <c r="K582" i="7"/>
  <c r="J582" i="7"/>
  <c r="I582" i="7"/>
  <c r="H582" i="7"/>
  <c r="G582" i="7"/>
  <c r="F582" i="7"/>
  <c r="D582" i="7"/>
  <c r="Q581" i="7"/>
  <c r="P581" i="7"/>
  <c r="O581" i="7"/>
  <c r="N581" i="7"/>
  <c r="L581" i="7"/>
  <c r="K581" i="7"/>
  <c r="J581" i="7"/>
  <c r="I581" i="7"/>
  <c r="H581" i="7"/>
  <c r="G581" i="7"/>
  <c r="F581" i="7"/>
  <c r="D581" i="7"/>
  <c r="Q580" i="7"/>
  <c r="P580" i="7"/>
  <c r="O580" i="7"/>
  <c r="N580" i="7"/>
  <c r="L580" i="7"/>
  <c r="K580" i="7"/>
  <c r="J580" i="7"/>
  <c r="I580" i="7"/>
  <c r="H580" i="7"/>
  <c r="G580" i="7"/>
  <c r="F580" i="7"/>
  <c r="D580" i="7"/>
  <c r="Q579" i="7"/>
  <c r="P579" i="7"/>
  <c r="O579" i="7"/>
  <c r="N579" i="7"/>
  <c r="L579" i="7"/>
  <c r="K579" i="7"/>
  <c r="J579" i="7"/>
  <c r="I579" i="7"/>
  <c r="H579" i="7"/>
  <c r="G579" i="7"/>
  <c r="F579" i="7"/>
  <c r="D579" i="7"/>
  <c r="Q578" i="7"/>
  <c r="P578" i="7"/>
  <c r="O578" i="7"/>
  <c r="N578" i="7"/>
  <c r="L578" i="7"/>
  <c r="K578" i="7"/>
  <c r="J578" i="7"/>
  <c r="I578" i="7"/>
  <c r="H578" i="7"/>
  <c r="G578" i="7"/>
  <c r="F578" i="7"/>
  <c r="D578" i="7"/>
  <c r="Q577" i="7"/>
  <c r="P577" i="7"/>
  <c r="O577" i="7"/>
  <c r="N577" i="7"/>
  <c r="L577" i="7"/>
  <c r="K577" i="7"/>
  <c r="J577" i="7"/>
  <c r="I577" i="7"/>
  <c r="H577" i="7"/>
  <c r="G577" i="7"/>
  <c r="F577" i="7"/>
  <c r="D577" i="7"/>
  <c r="Q576" i="7"/>
  <c r="P576" i="7"/>
  <c r="O576" i="7"/>
  <c r="N576" i="7"/>
  <c r="L576" i="7"/>
  <c r="K576" i="7"/>
  <c r="J576" i="7"/>
  <c r="I576" i="7"/>
  <c r="H576" i="7"/>
  <c r="G576" i="7"/>
  <c r="F576" i="7"/>
  <c r="D576" i="7"/>
  <c r="Q575" i="7"/>
  <c r="P575" i="7"/>
  <c r="O575" i="7"/>
  <c r="N575" i="7"/>
  <c r="L575" i="7"/>
  <c r="K575" i="7"/>
  <c r="J575" i="7"/>
  <c r="I575" i="7"/>
  <c r="H575" i="7"/>
  <c r="G575" i="7"/>
  <c r="F575" i="7"/>
  <c r="D575" i="7"/>
  <c r="Q574" i="7"/>
  <c r="P574" i="7"/>
  <c r="O574" i="7"/>
  <c r="N574" i="7"/>
  <c r="L574" i="7"/>
  <c r="K574" i="7"/>
  <c r="J574" i="7"/>
  <c r="I574" i="7"/>
  <c r="H574" i="7"/>
  <c r="G574" i="7"/>
  <c r="F574" i="7"/>
  <c r="D574" i="7"/>
  <c r="Q573" i="7"/>
  <c r="P573" i="7"/>
  <c r="O573" i="7"/>
  <c r="N573" i="7"/>
  <c r="L573" i="7"/>
  <c r="K573" i="7"/>
  <c r="J573" i="7"/>
  <c r="I573" i="7"/>
  <c r="H573" i="7"/>
  <c r="G573" i="7"/>
  <c r="F573" i="7"/>
  <c r="D573" i="7"/>
  <c r="Q572" i="7"/>
  <c r="P572" i="7"/>
  <c r="O572" i="7"/>
  <c r="N572" i="7"/>
  <c r="L572" i="7"/>
  <c r="K572" i="7"/>
  <c r="J572" i="7"/>
  <c r="I572" i="7"/>
  <c r="H572" i="7"/>
  <c r="G572" i="7"/>
  <c r="F572" i="7"/>
  <c r="D572" i="7"/>
  <c r="Q571" i="7"/>
  <c r="P571" i="7"/>
  <c r="O571" i="7"/>
  <c r="N571" i="7"/>
  <c r="L571" i="7"/>
  <c r="K571" i="7"/>
  <c r="J571" i="7"/>
  <c r="I571" i="7"/>
  <c r="H571" i="7"/>
  <c r="G571" i="7"/>
  <c r="F571" i="7"/>
  <c r="D571" i="7"/>
  <c r="Q570" i="7"/>
  <c r="P570" i="7"/>
  <c r="O570" i="7"/>
  <c r="N570" i="7"/>
  <c r="L570" i="7"/>
  <c r="K570" i="7"/>
  <c r="J570" i="7"/>
  <c r="I570" i="7"/>
  <c r="H570" i="7"/>
  <c r="G570" i="7"/>
  <c r="F570" i="7"/>
  <c r="D570" i="7"/>
  <c r="Q569" i="7"/>
  <c r="P569" i="7"/>
  <c r="O569" i="7"/>
  <c r="N569" i="7"/>
  <c r="L569" i="7"/>
  <c r="K569" i="7"/>
  <c r="J569" i="7"/>
  <c r="I569" i="7"/>
  <c r="H569" i="7"/>
  <c r="G569" i="7"/>
  <c r="F569" i="7"/>
  <c r="D569" i="7"/>
  <c r="Q568" i="7"/>
  <c r="P568" i="7"/>
  <c r="O568" i="7"/>
  <c r="N568" i="7"/>
  <c r="L568" i="7"/>
  <c r="K568" i="7"/>
  <c r="J568" i="7"/>
  <c r="I568" i="7"/>
  <c r="H568" i="7"/>
  <c r="G568" i="7"/>
  <c r="F568" i="7"/>
  <c r="D568" i="7"/>
  <c r="Q567" i="7"/>
  <c r="P567" i="7"/>
  <c r="O567" i="7"/>
  <c r="N567" i="7"/>
  <c r="L567" i="7"/>
  <c r="K567" i="7"/>
  <c r="J567" i="7"/>
  <c r="I567" i="7"/>
  <c r="H567" i="7"/>
  <c r="G567" i="7"/>
  <c r="F567" i="7"/>
  <c r="D567" i="7"/>
  <c r="Q566" i="7"/>
  <c r="P566" i="7"/>
  <c r="O566" i="7"/>
  <c r="N566" i="7"/>
  <c r="L566" i="7"/>
  <c r="K566" i="7"/>
  <c r="J566" i="7"/>
  <c r="I566" i="7"/>
  <c r="H566" i="7"/>
  <c r="G566" i="7"/>
  <c r="F566" i="7"/>
  <c r="D566" i="7"/>
  <c r="Q565" i="7"/>
  <c r="P565" i="7"/>
  <c r="O565" i="7"/>
  <c r="N565" i="7"/>
  <c r="L565" i="7"/>
  <c r="K565" i="7"/>
  <c r="J565" i="7"/>
  <c r="I565" i="7"/>
  <c r="H565" i="7"/>
  <c r="G565" i="7"/>
  <c r="F565" i="7"/>
  <c r="D565" i="7"/>
  <c r="Q564" i="7"/>
  <c r="P564" i="7"/>
  <c r="O564" i="7"/>
  <c r="N564" i="7"/>
  <c r="L564" i="7"/>
  <c r="K564" i="7"/>
  <c r="J564" i="7"/>
  <c r="I564" i="7"/>
  <c r="H564" i="7"/>
  <c r="G564" i="7"/>
  <c r="F564" i="7"/>
  <c r="D564" i="7"/>
  <c r="Q563" i="7"/>
  <c r="P563" i="7"/>
  <c r="O563" i="7"/>
  <c r="N563" i="7"/>
  <c r="L563" i="7"/>
  <c r="K563" i="7"/>
  <c r="J563" i="7"/>
  <c r="I563" i="7"/>
  <c r="H563" i="7"/>
  <c r="G563" i="7"/>
  <c r="F563" i="7"/>
  <c r="D563" i="7"/>
  <c r="Q562" i="7"/>
  <c r="P562" i="7"/>
  <c r="O562" i="7"/>
  <c r="N562" i="7"/>
  <c r="L562" i="7"/>
  <c r="K562" i="7"/>
  <c r="J562" i="7"/>
  <c r="I562" i="7"/>
  <c r="H562" i="7"/>
  <c r="G562" i="7"/>
  <c r="F562" i="7"/>
  <c r="D562" i="7"/>
  <c r="Q561" i="7"/>
  <c r="P561" i="7"/>
  <c r="O561" i="7"/>
  <c r="N561" i="7"/>
  <c r="L561" i="7"/>
  <c r="K561" i="7"/>
  <c r="J561" i="7"/>
  <c r="I561" i="7"/>
  <c r="H561" i="7"/>
  <c r="G561" i="7"/>
  <c r="F561" i="7"/>
  <c r="D561" i="7"/>
  <c r="Q560" i="7"/>
  <c r="P560" i="7"/>
  <c r="O560" i="7"/>
  <c r="N560" i="7"/>
  <c r="L560" i="7"/>
  <c r="K560" i="7"/>
  <c r="J560" i="7"/>
  <c r="I560" i="7"/>
  <c r="H560" i="7"/>
  <c r="G560" i="7"/>
  <c r="F560" i="7"/>
  <c r="D560" i="7"/>
  <c r="Q559" i="7"/>
  <c r="P559" i="7"/>
  <c r="O559" i="7"/>
  <c r="N559" i="7"/>
  <c r="L559" i="7"/>
  <c r="K559" i="7"/>
  <c r="J559" i="7"/>
  <c r="I559" i="7"/>
  <c r="H559" i="7"/>
  <c r="G559" i="7"/>
  <c r="F559" i="7"/>
  <c r="D559" i="7"/>
  <c r="Q558" i="7"/>
  <c r="P558" i="7"/>
  <c r="O558" i="7"/>
  <c r="N558" i="7"/>
  <c r="L558" i="7"/>
  <c r="K558" i="7"/>
  <c r="J558" i="7"/>
  <c r="I558" i="7"/>
  <c r="H558" i="7"/>
  <c r="G558" i="7"/>
  <c r="F558" i="7"/>
  <c r="D558" i="7"/>
  <c r="Q557" i="7"/>
  <c r="P557" i="7"/>
  <c r="O557" i="7"/>
  <c r="N557" i="7"/>
  <c r="L557" i="7"/>
  <c r="K557" i="7"/>
  <c r="J557" i="7"/>
  <c r="I557" i="7"/>
  <c r="H557" i="7"/>
  <c r="G557" i="7"/>
  <c r="F557" i="7"/>
  <c r="D557" i="7"/>
  <c r="Q556" i="7"/>
  <c r="P556" i="7"/>
  <c r="O556" i="7"/>
  <c r="N556" i="7"/>
  <c r="L556" i="7"/>
  <c r="K556" i="7"/>
  <c r="J556" i="7"/>
  <c r="I556" i="7"/>
  <c r="H556" i="7"/>
  <c r="G556" i="7"/>
  <c r="F556" i="7"/>
  <c r="D556" i="7"/>
  <c r="Q555" i="7"/>
  <c r="P555" i="7"/>
  <c r="O555" i="7"/>
  <c r="N555" i="7"/>
  <c r="L555" i="7"/>
  <c r="K555" i="7"/>
  <c r="J555" i="7"/>
  <c r="I555" i="7"/>
  <c r="H555" i="7"/>
  <c r="G555" i="7"/>
  <c r="F555" i="7"/>
  <c r="D555" i="7"/>
  <c r="Q554" i="7"/>
  <c r="P554" i="7"/>
  <c r="O554" i="7"/>
  <c r="N554" i="7"/>
  <c r="L554" i="7"/>
  <c r="K554" i="7"/>
  <c r="J554" i="7"/>
  <c r="I554" i="7"/>
  <c r="H554" i="7"/>
  <c r="G554" i="7"/>
  <c r="F554" i="7"/>
  <c r="D554" i="7"/>
  <c r="Q553" i="7"/>
  <c r="P553" i="7"/>
  <c r="O553" i="7"/>
  <c r="N553" i="7"/>
  <c r="L553" i="7"/>
  <c r="K553" i="7"/>
  <c r="J553" i="7"/>
  <c r="I553" i="7"/>
  <c r="H553" i="7"/>
  <c r="G553" i="7"/>
  <c r="F553" i="7"/>
  <c r="D553" i="7"/>
  <c r="Q552" i="7"/>
  <c r="P552" i="7"/>
  <c r="O552" i="7"/>
  <c r="N552" i="7"/>
  <c r="L552" i="7"/>
  <c r="K552" i="7"/>
  <c r="J552" i="7"/>
  <c r="I552" i="7"/>
  <c r="H552" i="7"/>
  <c r="G552" i="7"/>
  <c r="F552" i="7"/>
  <c r="D552" i="7"/>
  <c r="Q551" i="7"/>
  <c r="P551" i="7"/>
  <c r="O551" i="7"/>
  <c r="N551" i="7"/>
  <c r="L551" i="7"/>
  <c r="K551" i="7"/>
  <c r="J551" i="7"/>
  <c r="I551" i="7"/>
  <c r="H551" i="7"/>
  <c r="G551" i="7"/>
  <c r="F551" i="7"/>
  <c r="D551" i="7"/>
  <c r="Q550" i="7"/>
  <c r="P550" i="7"/>
  <c r="O550" i="7"/>
  <c r="N550" i="7"/>
  <c r="L550" i="7"/>
  <c r="K550" i="7"/>
  <c r="J550" i="7"/>
  <c r="I550" i="7"/>
  <c r="H550" i="7"/>
  <c r="G550" i="7"/>
  <c r="F550" i="7"/>
  <c r="D550" i="7"/>
  <c r="Q549" i="7"/>
  <c r="P549" i="7"/>
  <c r="O549" i="7"/>
  <c r="N549" i="7"/>
  <c r="L549" i="7"/>
  <c r="K549" i="7"/>
  <c r="J549" i="7"/>
  <c r="I549" i="7"/>
  <c r="H549" i="7"/>
  <c r="G549" i="7"/>
  <c r="F549" i="7"/>
  <c r="D549" i="7"/>
  <c r="Q548" i="7"/>
  <c r="P548" i="7"/>
  <c r="O548" i="7"/>
  <c r="N548" i="7"/>
  <c r="L548" i="7"/>
  <c r="K548" i="7"/>
  <c r="J548" i="7"/>
  <c r="I548" i="7"/>
  <c r="H548" i="7"/>
  <c r="G548" i="7"/>
  <c r="F548" i="7"/>
  <c r="D548" i="7"/>
  <c r="Q547" i="7"/>
  <c r="P547" i="7"/>
  <c r="O547" i="7"/>
  <c r="N547" i="7"/>
  <c r="L547" i="7"/>
  <c r="K547" i="7"/>
  <c r="J547" i="7"/>
  <c r="I547" i="7"/>
  <c r="H547" i="7"/>
  <c r="G547" i="7"/>
  <c r="F547" i="7"/>
  <c r="D547" i="7"/>
  <c r="Q546" i="7"/>
  <c r="P546" i="7"/>
  <c r="O546" i="7"/>
  <c r="N546" i="7"/>
  <c r="L546" i="7"/>
  <c r="K546" i="7"/>
  <c r="J546" i="7"/>
  <c r="I546" i="7"/>
  <c r="H546" i="7"/>
  <c r="G546" i="7"/>
  <c r="F546" i="7"/>
  <c r="D546" i="7"/>
  <c r="Q545" i="7"/>
  <c r="P545" i="7"/>
  <c r="O545" i="7"/>
  <c r="N545" i="7"/>
  <c r="L545" i="7"/>
  <c r="K545" i="7"/>
  <c r="J545" i="7"/>
  <c r="I545" i="7"/>
  <c r="H545" i="7"/>
  <c r="G545" i="7"/>
  <c r="F545" i="7"/>
  <c r="D545" i="7"/>
  <c r="Q544" i="7"/>
  <c r="P544" i="7"/>
  <c r="O544" i="7"/>
  <c r="N544" i="7"/>
  <c r="L544" i="7"/>
  <c r="K544" i="7"/>
  <c r="J544" i="7"/>
  <c r="I544" i="7"/>
  <c r="H544" i="7"/>
  <c r="G544" i="7"/>
  <c r="F544" i="7"/>
  <c r="D544" i="7"/>
  <c r="Q543" i="7"/>
  <c r="P543" i="7"/>
  <c r="O543" i="7"/>
  <c r="N543" i="7"/>
  <c r="L543" i="7"/>
  <c r="K543" i="7"/>
  <c r="J543" i="7"/>
  <c r="I543" i="7"/>
  <c r="H543" i="7"/>
  <c r="G543" i="7"/>
  <c r="F543" i="7"/>
  <c r="D543" i="7"/>
  <c r="Q542" i="7"/>
  <c r="P542" i="7"/>
  <c r="O542" i="7"/>
  <c r="N542" i="7"/>
  <c r="L542" i="7"/>
  <c r="K542" i="7"/>
  <c r="J542" i="7"/>
  <c r="I542" i="7"/>
  <c r="H542" i="7"/>
  <c r="G542" i="7"/>
  <c r="F542" i="7"/>
  <c r="D542" i="7"/>
  <c r="Q541" i="7"/>
  <c r="P541" i="7"/>
  <c r="O541" i="7"/>
  <c r="N541" i="7"/>
  <c r="L541" i="7"/>
  <c r="K541" i="7"/>
  <c r="J541" i="7"/>
  <c r="I541" i="7"/>
  <c r="H541" i="7"/>
  <c r="G541" i="7"/>
  <c r="F541" i="7"/>
  <c r="D541" i="7"/>
  <c r="Q540" i="7"/>
  <c r="P540" i="7"/>
  <c r="O540" i="7"/>
  <c r="N540" i="7"/>
  <c r="L540" i="7"/>
  <c r="K540" i="7"/>
  <c r="J540" i="7"/>
  <c r="I540" i="7"/>
  <c r="H540" i="7"/>
  <c r="G540" i="7"/>
  <c r="F540" i="7"/>
  <c r="D540" i="7"/>
  <c r="Q539" i="7"/>
  <c r="P539" i="7"/>
  <c r="O539" i="7"/>
  <c r="N539" i="7"/>
  <c r="L539" i="7"/>
  <c r="K539" i="7"/>
  <c r="J539" i="7"/>
  <c r="I539" i="7"/>
  <c r="H539" i="7"/>
  <c r="G539" i="7"/>
  <c r="F539" i="7"/>
  <c r="D539" i="7"/>
  <c r="Q538" i="7"/>
  <c r="P538" i="7"/>
  <c r="O538" i="7"/>
  <c r="N538" i="7"/>
  <c r="L538" i="7"/>
  <c r="K538" i="7"/>
  <c r="J538" i="7"/>
  <c r="I538" i="7"/>
  <c r="H538" i="7"/>
  <c r="G538" i="7"/>
  <c r="F538" i="7"/>
  <c r="D538" i="7"/>
  <c r="Q537" i="7"/>
  <c r="P537" i="7"/>
  <c r="O537" i="7"/>
  <c r="N537" i="7"/>
  <c r="L537" i="7"/>
  <c r="K537" i="7"/>
  <c r="J537" i="7"/>
  <c r="I537" i="7"/>
  <c r="H537" i="7"/>
  <c r="G537" i="7"/>
  <c r="F537" i="7"/>
  <c r="D537" i="7"/>
  <c r="Q536" i="7"/>
  <c r="P536" i="7"/>
  <c r="O536" i="7"/>
  <c r="N536" i="7"/>
  <c r="L536" i="7"/>
  <c r="K536" i="7"/>
  <c r="J536" i="7"/>
  <c r="I536" i="7"/>
  <c r="H536" i="7"/>
  <c r="G536" i="7"/>
  <c r="F536" i="7"/>
  <c r="D536" i="7"/>
  <c r="Q535" i="7"/>
  <c r="P535" i="7"/>
  <c r="O535" i="7"/>
  <c r="N535" i="7"/>
  <c r="L535" i="7"/>
  <c r="K535" i="7"/>
  <c r="J535" i="7"/>
  <c r="I535" i="7"/>
  <c r="H535" i="7"/>
  <c r="G535" i="7"/>
  <c r="F535" i="7"/>
  <c r="D535" i="7"/>
  <c r="Q534" i="7"/>
  <c r="P534" i="7"/>
  <c r="O534" i="7"/>
  <c r="N534" i="7"/>
  <c r="L534" i="7"/>
  <c r="K534" i="7"/>
  <c r="J534" i="7"/>
  <c r="I534" i="7"/>
  <c r="H534" i="7"/>
  <c r="G534" i="7"/>
  <c r="F534" i="7"/>
  <c r="D534" i="7"/>
  <c r="Q533" i="7"/>
  <c r="P533" i="7"/>
  <c r="O533" i="7"/>
  <c r="N533" i="7"/>
  <c r="L533" i="7"/>
  <c r="K533" i="7"/>
  <c r="J533" i="7"/>
  <c r="I533" i="7"/>
  <c r="H533" i="7"/>
  <c r="G533" i="7"/>
  <c r="F533" i="7"/>
  <c r="D533" i="7"/>
  <c r="Q532" i="7"/>
  <c r="P532" i="7"/>
  <c r="O532" i="7"/>
  <c r="N532" i="7"/>
  <c r="L532" i="7"/>
  <c r="K532" i="7"/>
  <c r="J532" i="7"/>
  <c r="I532" i="7"/>
  <c r="H532" i="7"/>
  <c r="G532" i="7"/>
  <c r="F532" i="7"/>
  <c r="D532" i="7"/>
  <c r="Q531" i="7"/>
  <c r="P531" i="7"/>
  <c r="O531" i="7"/>
  <c r="N531" i="7"/>
  <c r="L531" i="7"/>
  <c r="K531" i="7"/>
  <c r="J531" i="7"/>
  <c r="I531" i="7"/>
  <c r="H531" i="7"/>
  <c r="G531" i="7"/>
  <c r="F531" i="7"/>
  <c r="D531" i="7"/>
  <c r="Q530" i="7"/>
  <c r="P530" i="7"/>
  <c r="O530" i="7"/>
  <c r="N530" i="7"/>
  <c r="L530" i="7"/>
  <c r="K530" i="7"/>
  <c r="J530" i="7"/>
  <c r="I530" i="7"/>
  <c r="H530" i="7"/>
  <c r="G530" i="7"/>
  <c r="F530" i="7"/>
  <c r="D530" i="7"/>
  <c r="Q529" i="7"/>
  <c r="P529" i="7"/>
  <c r="O529" i="7"/>
  <c r="N529" i="7"/>
  <c r="L529" i="7"/>
  <c r="K529" i="7"/>
  <c r="J529" i="7"/>
  <c r="I529" i="7"/>
  <c r="H529" i="7"/>
  <c r="G529" i="7"/>
  <c r="F529" i="7"/>
  <c r="D529" i="7"/>
  <c r="Q528" i="7"/>
  <c r="P528" i="7"/>
  <c r="O528" i="7"/>
  <c r="N528" i="7"/>
  <c r="L528" i="7"/>
  <c r="K528" i="7"/>
  <c r="J528" i="7"/>
  <c r="I528" i="7"/>
  <c r="H528" i="7"/>
  <c r="G528" i="7"/>
  <c r="F528" i="7"/>
  <c r="D528" i="7"/>
  <c r="Q527" i="7"/>
  <c r="P527" i="7"/>
  <c r="O527" i="7"/>
  <c r="N527" i="7"/>
  <c r="L527" i="7"/>
  <c r="K527" i="7"/>
  <c r="J527" i="7"/>
  <c r="I527" i="7"/>
  <c r="H527" i="7"/>
  <c r="G527" i="7"/>
  <c r="F527" i="7"/>
  <c r="D527" i="7"/>
  <c r="Q526" i="7"/>
  <c r="P526" i="7"/>
  <c r="O526" i="7"/>
  <c r="N526" i="7"/>
  <c r="L526" i="7"/>
  <c r="K526" i="7"/>
  <c r="J526" i="7"/>
  <c r="I526" i="7"/>
  <c r="H526" i="7"/>
  <c r="G526" i="7"/>
  <c r="F526" i="7"/>
  <c r="D526" i="7"/>
  <c r="Q525" i="7"/>
  <c r="P525" i="7"/>
  <c r="O525" i="7"/>
  <c r="N525" i="7"/>
  <c r="L525" i="7"/>
  <c r="K525" i="7"/>
  <c r="J525" i="7"/>
  <c r="I525" i="7"/>
  <c r="H525" i="7"/>
  <c r="G525" i="7"/>
  <c r="F525" i="7"/>
  <c r="D525" i="7"/>
  <c r="Q524" i="7"/>
  <c r="P524" i="7"/>
  <c r="O524" i="7"/>
  <c r="N524" i="7"/>
  <c r="L524" i="7"/>
  <c r="K524" i="7"/>
  <c r="J524" i="7"/>
  <c r="I524" i="7"/>
  <c r="H524" i="7"/>
  <c r="G524" i="7"/>
  <c r="F524" i="7"/>
  <c r="D524" i="7"/>
  <c r="Q523" i="7"/>
  <c r="P523" i="7"/>
  <c r="O523" i="7"/>
  <c r="N523" i="7"/>
  <c r="L523" i="7"/>
  <c r="K523" i="7"/>
  <c r="J523" i="7"/>
  <c r="I523" i="7"/>
  <c r="H523" i="7"/>
  <c r="G523" i="7"/>
  <c r="F523" i="7"/>
  <c r="D523" i="7"/>
  <c r="Q522" i="7"/>
  <c r="P522" i="7"/>
  <c r="O522" i="7"/>
  <c r="N522" i="7"/>
  <c r="L522" i="7"/>
  <c r="K522" i="7"/>
  <c r="J522" i="7"/>
  <c r="I522" i="7"/>
  <c r="H522" i="7"/>
  <c r="G522" i="7"/>
  <c r="F522" i="7"/>
  <c r="D522" i="7"/>
  <c r="Q521" i="7"/>
  <c r="P521" i="7"/>
  <c r="O521" i="7"/>
  <c r="N521" i="7"/>
  <c r="L521" i="7"/>
  <c r="K521" i="7"/>
  <c r="J521" i="7"/>
  <c r="I521" i="7"/>
  <c r="H521" i="7"/>
  <c r="G521" i="7"/>
  <c r="F521" i="7"/>
  <c r="D521" i="7"/>
  <c r="Q520" i="7"/>
  <c r="P520" i="7"/>
  <c r="O520" i="7"/>
  <c r="N520" i="7"/>
  <c r="L520" i="7"/>
  <c r="K520" i="7"/>
  <c r="J520" i="7"/>
  <c r="I520" i="7"/>
  <c r="H520" i="7"/>
  <c r="G520" i="7"/>
  <c r="F520" i="7"/>
  <c r="D520" i="7"/>
  <c r="Q519" i="7"/>
  <c r="P519" i="7"/>
  <c r="O519" i="7"/>
  <c r="N519" i="7"/>
  <c r="L519" i="7"/>
  <c r="K519" i="7"/>
  <c r="J519" i="7"/>
  <c r="I519" i="7"/>
  <c r="H519" i="7"/>
  <c r="G519" i="7"/>
  <c r="F519" i="7"/>
  <c r="D519" i="7"/>
  <c r="Q518" i="7"/>
  <c r="P518" i="7"/>
  <c r="O518" i="7"/>
  <c r="N518" i="7"/>
  <c r="L518" i="7"/>
  <c r="K518" i="7"/>
  <c r="J518" i="7"/>
  <c r="I518" i="7"/>
  <c r="H518" i="7"/>
  <c r="G518" i="7"/>
  <c r="F518" i="7"/>
  <c r="D518" i="7"/>
  <c r="Q517" i="7"/>
  <c r="P517" i="7"/>
  <c r="O517" i="7"/>
  <c r="N517" i="7"/>
  <c r="L517" i="7"/>
  <c r="K517" i="7"/>
  <c r="J517" i="7"/>
  <c r="I517" i="7"/>
  <c r="H517" i="7"/>
  <c r="G517" i="7"/>
  <c r="F517" i="7"/>
  <c r="D517" i="7"/>
  <c r="Q516" i="7"/>
  <c r="P516" i="7"/>
  <c r="O516" i="7"/>
  <c r="N516" i="7"/>
  <c r="L516" i="7"/>
  <c r="K516" i="7"/>
  <c r="J516" i="7"/>
  <c r="I516" i="7"/>
  <c r="H516" i="7"/>
  <c r="G516" i="7"/>
  <c r="F516" i="7"/>
  <c r="D516" i="7"/>
  <c r="Q515" i="7"/>
  <c r="P515" i="7"/>
  <c r="O515" i="7"/>
  <c r="N515" i="7"/>
  <c r="L515" i="7"/>
  <c r="K515" i="7"/>
  <c r="J515" i="7"/>
  <c r="I515" i="7"/>
  <c r="H515" i="7"/>
  <c r="G515" i="7"/>
  <c r="F515" i="7"/>
  <c r="D515" i="7"/>
  <c r="Q514" i="7"/>
  <c r="P514" i="7"/>
  <c r="O514" i="7"/>
  <c r="N514" i="7"/>
  <c r="L514" i="7"/>
  <c r="K514" i="7"/>
  <c r="J514" i="7"/>
  <c r="I514" i="7"/>
  <c r="H514" i="7"/>
  <c r="G514" i="7"/>
  <c r="F514" i="7"/>
  <c r="D514" i="7"/>
  <c r="Q513" i="7"/>
  <c r="P513" i="7"/>
  <c r="O513" i="7"/>
  <c r="N513" i="7"/>
  <c r="L513" i="7"/>
  <c r="K513" i="7"/>
  <c r="J513" i="7"/>
  <c r="I513" i="7"/>
  <c r="H513" i="7"/>
  <c r="G513" i="7"/>
  <c r="F513" i="7"/>
  <c r="D513" i="7"/>
  <c r="Q512" i="7"/>
  <c r="P512" i="7"/>
  <c r="O512" i="7"/>
  <c r="N512" i="7"/>
  <c r="L512" i="7"/>
  <c r="K512" i="7"/>
  <c r="J512" i="7"/>
  <c r="I512" i="7"/>
  <c r="H512" i="7"/>
  <c r="G512" i="7"/>
  <c r="F512" i="7"/>
  <c r="D512" i="7"/>
  <c r="Q511" i="7"/>
  <c r="P511" i="7"/>
  <c r="O511" i="7"/>
  <c r="N511" i="7"/>
  <c r="L511" i="7"/>
  <c r="K511" i="7"/>
  <c r="J511" i="7"/>
  <c r="I511" i="7"/>
  <c r="H511" i="7"/>
  <c r="G511" i="7"/>
  <c r="F511" i="7"/>
  <c r="D511" i="7"/>
  <c r="Q510" i="7"/>
  <c r="P510" i="7"/>
  <c r="O510" i="7"/>
  <c r="N510" i="7"/>
  <c r="L510" i="7"/>
  <c r="K510" i="7"/>
  <c r="J510" i="7"/>
  <c r="I510" i="7"/>
  <c r="H510" i="7"/>
  <c r="G510" i="7"/>
  <c r="F510" i="7"/>
  <c r="D510" i="7"/>
  <c r="Q509" i="7"/>
  <c r="P509" i="7"/>
  <c r="O509" i="7"/>
  <c r="N509" i="7"/>
  <c r="L509" i="7"/>
  <c r="K509" i="7"/>
  <c r="J509" i="7"/>
  <c r="I509" i="7"/>
  <c r="H509" i="7"/>
  <c r="G509" i="7"/>
  <c r="F509" i="7"/>
  <c r="D509" i="7"/>
  <c r="Q508" i="7"/>
  <c r="P508" i="7"/>
  <c r="O508" i="7"/>
  <c r="N508" i="7"/>
  <c r="L508" i="7"/>
  <c r="K508" i="7"/>
  <c r="J508" i="7"/>
  <c r="I508" i="7"/>
  <c r="H508" i="7"/>
  <c r="G508" i="7"/>
  <c r="F508" i="7"/>
  <c r="D508" i="7"/>
  <c r="Q507" i="7"/>
  <c r="P507" i="7"/>
  <c r="O507" i="7"/>
  <c r="N507" i="7"/>
  <c r="L507" i="7"/>
  <c r="K507" i="7"/>
  <c r="J507" i="7"/>
  <c r="I507" i="7"/>
  <c r="H507" i="7"/>
  <c r="G507" i="7"/>
  <c r="F507" i="7"/>
  <c r="D507" i="7"/>
  <c r="Q506" i="7"/>
  <c r="P506" i="7"/>
  <c r="O506" i="7"/>
  <c r="N506" i="7"/>
  <c r="L506" i="7"/>
  <c r="K506" i="7"/>
  <c r="J506" i="7"/>
  <c r="I506" i="7"/>
  <c r="H506" i="7"/>
  <c r="G506" i="7"/>
  <c r="F506" i="7"/>
  <c r="D506" i="7"/>
  <c r="Q505" i="7"/>
  <c r="P505" i="7"/>
  <c r="O505" i="7"/>
  <c r="N505" i="7"/>
  <c r="L505" i="7"/>
  <c r="K505" i="7"/>
  <c r="J505" i="7"/>
  <c r="I505" i="7"/>
  <c r="H505" i="7"/>
  <c r="G505" i="7"/>
  <c r="F505" i="7"/>
  <c r="D505" i="7"/>
  <c r="Q504" i="7"/>
  <c r="P504" i="7"/>
  <c r="O504" i="7"/>
  <c r="N504" i="7"/>
  <c r="L504" i="7"/>
  <c r="K504" i="7"/>
  <c r="J504" i="7"/>
  <c r="I504" i="7"/>
  <c r="H504" i="7"/>
  <c r="G504" i="7"/>
  <c r="F504" i="7"/>
  <c r="D504" i="7"/>
  <c r="Q503" i="7"/>
  <c r="P503" i="7"/>
  <c r="O503" i="7"/>
  <c r="N503" i="7"/>
  <c r="L503" i="7"/>
  <c r="K503" i="7"/>
  <c r="J503" i="7"/>
  <c r="I503" i="7"/>
  <c r="H503" i="7"/>
  <c r="G503" i="7"/>
  <c r="F503" i="7"/>
  <c r="D503" i="7"/>
  <c r="Q502" i="7"/>
  <c r="P502" i="7"/>
  <c r="O502" i="7"/>
  <c r="N502" i="7"/>
  <c r="L502" i="7"/>
  <c r="K502" i="7"/>
  <c r="J502" i="7"/>
  <c r="I502" i="7"/>
  <c r="H502" i="7"/>
  <c r="G502" i="7"/>
  <c r="F502" i="7"/>
  <c r="D502" i="7"/>
  <c r="Q501" i="7"/>
  <c r="P501" i="7"/>
  <c r="O501" i="7"/>
  <c r="N501" i="7"/>
  <c r="L501" i="7"/>
  <c r="K501" i="7"/>
  <c r="J501" i="7"/>
  <c r="I501" i="7"/>
  <c r="H501" i="7"/>
  <c r="G501" i="7"/>
  <c r="F501" i="7"/>
  <c r="D501" i="7"/>
  <c r="Q500" i="7"/>
  <c r="P500" i="7"/>
  <c r="O500" i="7"/>
  <c r="N500" i="7"/>
  <c r="L500" i="7"/>
  <c r="K500" i="7"/>
  <c r="J500" i="7"/>
  <c r="I500" i="7"/>
  <c r="H500" i="7"/>
  <c r="G500" i="7"/>
  <c r="F500" i="7"/>
  <c r="D500" i="7"/>
  <c r="Q499" i="7"/>
  <c r="P499" i="7"/>
  <c r="O499" i="7"/>
  <c r="N499" i="7"/>
  <c r="L499" i="7"/>
  <c r="K499" i="7"/>
  <c r="J499" i="7"/>
  <c r="I499" i="7"/>
  <c r="H499" i="7"/>
  <c r="G499" i="7"/>
  <c r="F499" i="7"/>
  <c r="D499" i="7"/>
  <c r="Q498" i="7"/>
  <c r="P498" i="7"/>
  <c r="O498" i="7"/>
  <c r="N498" i="7"/>
  <c r="L498" i="7"/>
  <c r="K498" i="7"/>
  <c r="J498" i="7"/>
  <c r="I498" i="7"/>
  <c r="H498" i="7"/>
  <c r="G498" i="7"/>
  <c r="F498" i="7"/>
  <c r="D498" i="7"/>
  <c r="Q497" i="7"/>
  <c r="P497" i="7"/>
  <c r="O497" i="7"/>
  <c r="N497" i="7"/>
  <c r="L497" i="7"/>
  <c r="K497" i="7"/>
  <c r="J497" i="7"/>
  <c r="I497" i="7"/>
  <c r="H497" i="7"/>
  <c r="G497" i="7"/>
  <c r="F497" i="7"/>
  <c r="D497" i="7"/>
  <c r="Q496" i="7"/>
  <c r="P496" i="7"/>
  <c r="O496" i="7"/>
  <c r="N496" i="7"/>
  <c r="L496" i="7"/>
  <c r="K496" i="7"/>
  <c r="J496" i="7"/>
  <c r="I496" i="7"/>
  <c r="H496" i="7"/>
  <c r="G496" i="7"/>
  <c r="F496" i="7"/>
  <c r="D496" i="7"/>
  <c r="Q495" i="7"/>
  <c r="P495" i="7"/>
  <c r="O495" i="7"/>
  <c r="N495" i="7"/>
  <c r="L495" i="7"/>
  <c r="K495" i="7"/>
  <c r="J495" i="7"/>
  <c r="I495" i="7"/>
  <c r="H495" i="7"/>
  <c r="G495" i="7"/>
  <c r="F495" i="7"/>
  <c r="D495" i="7"/>
  <c r="Q494" i="7"/>
  <c r="P494" i="7"/>
  <c r="O494" i="7"/>
  <c r="N494" i="7"/>
  <c r="L494" i="7"/>
  <c r="K494" i="7"/>
  <c r="J494" i="7"/>
  <c r="I494" i="7"/>
  <c r="H494" i="7"/>
  <c r="G494" i="7"/>
  <c r="F494" i="7"/>
  <c r="D494" i="7"/>
  <c r="Q493" i="7"/>
  <c r="P493" i="7"/>
  <c r="O493" i="7"/>
  <c r="N493" i="7"/>
  <c r="L493" i="7"/>
  <c r="K493" i="7"/>
  <c r="J493" i="7"/>
  <c r="I493" i="7"/>
  <c r="H493" i="7"/>
  <c r="G493" i="7"/>
  <c r="F493" i="7"/>
  <c r="D493" i="7"/>
  <c r="Q492" i="7"/>
  <c r="P492" i="7"/>
  <c r="O492" i="7"/>
  <c r="N492" i="7"/>
  <c r="L492" i="7"/>
  <c r="K492" i="7"/>
  <c r="J492" i="7"/>
  <c r="I492" i="7"/>
  <c r="H492" i="7"/>
  <c r="G492" i="7"/>
  <c r="F492" i="7"/>
  <c r="D492" i="7"/>
  <c r="Q491" i="7"/>
  <c r="P491" i="7"/>
  <c r="O491" i="7"/>
  <c r="N491" i="7"/>
  <c r="L491" i="7"/>
  <c r="K491" i="7"/>
  <c r="J491" i="7"/>
  <c r="I491" i="7"/>
  <c r="H491" i="7"/>
  <c r="G491" i="7"/>
  <c r="F491" i="7"/>
  <c r="D491" i="7"/>
  <c r="Q490" i="7"/>
  <c r="P490" i="7"/>
  <c r="O490" i="7"/>
  <c r="N490" i="7"/>
  <c r="L490" i="7"/>
  <c r="K490" i="7"/>
  <c r="J490" i="7"/>
  <c r="I490" i="7"/>
  <c r="H490" i="7"/>
  <c r="G490" i="7"/>
  <c r="F490" i="7"/>
  <c r="D490" i="7"/>
  <c r="Q489" i="7"/>
  <c r="P489" i="7"/>
  <c r="O489" i="7"/>
  <c r="N489" i="7"/>
  <c r="L489" i="7"/>
  <c r="K489" i="7"/>
  <c r="J489" i="7"/>
  <c r="I489" i="7"/>
  <c r="H489" i="7"/>
  <c r="G489" i="7"/>
  <c r="F489" i="7"/>
  <c r="D489" i="7"/>
  <c r="Q488" i="7"/>
  <c r="P488" i="7"/>
  <c r="O488" i="7"/>
  <c r="N488" i="7"/>
  <c r="L488" i="7"/>
  <c r="K488" i="7"/>
  <c r="J488" i="7"/>
  <c r="I488" i="7"/>
  <c r="H488" i="7"/>
  <c r="G488" i="7"/>
  <c r="F488" i="7"/>
  <c r="D488" i="7"/>
  <c r="Q487" i="7"/>
  <c r="P487" i="7"/>
  <c r="O487" i="7"/>
  <c r="N487" i="7"/>
  <c r="L487" i="7"/>
  <c r="K487" i="7"/>
  <c r="J487" i="7"/>
  <c r="I487" i="7"/>
  <c r="H487" i="7"/>
  <c r="G487" i="7"/>
  <c r="F487" i="7"/>
  <c r="D487" i="7"/>
  <c r="Q486" i="7"/>
  <c r="P486" i="7"/>
  <c r="O486" i="7"/>
  <c r="N486" i="7"/>
  <c r="L486" i="7"/>
  <c r="K486" i="7"/>
  <c r="J486" i="7"/>
  <c r="I486" i="7"/>
  <c r="H486" i="7"/>
  <c r="G486" i="7"/>
  <c r="F486" i="7"/>
  <c r="D486" i="7"/>
  <c r="Q485" i="7"/>
  <c r="P485" i="7"/>
  <c r="O485" i="7"/>
  <c r="N485" i="7"/>
  <c r="L485" i="7"/>
  <c r="K485" i="7"/>
  <c r="J485" i="7"/>
  <c r="I485" i="7"/>
  <c r="H485" i="7"/>
  <c r="G485" i="7"/>
  <c r="F485" i="7"/>
  <c r="D485" i="7"/>
  <c r="Q484" i="7"/>
  <c r="P484" i="7"/>
  <c r="O484" i="7"/>
  <c r="N484" i="7"/>
  <c r="L484" i="7"/>
  <c r="K484" i="7"/>
  <c r="J484" i="7"/>
  <c r="I484" i="7"/>
  <c r="H484" i="7"/>
  <c r="G484" i="7"/>
  <c r="F484" i="7"/>
  <c r="D484" i="7"/>
  <c r="Q483" i="7"/>
  <c r="P483" i="7"/>
  <c r="O483" i="7"/>
  <c r="N483" i="7"/>
  <c r="L483" i="7"/>
  <c r="K483" i="7"/>
  <c r="J483" i="7"/>
  <c r="I483" i="7"/>
  <c r="H483" i="7"/>
  <c r="G483" i="7"/>
  <c r="F483" i="7"/>
  <c r="D483" i="7"/>
  <c r="Q482" i="7"/>
  <c r="P482" i="7"/>
  <c r="O482" i="7"/>
  <c r="N482" i="7"/>
  <c r="L482" i="7"/>
  <c r="K482" i="7"/>
  <c r="J482" i="7"/>
  <c r="I482" i="7"/>
  <c r="H482" i="7"/>
  <c r="G482" i="7"/>
  <c r="F482" i="7"/>
  <c r="D482" i="7"/>
  <c r="Q481" i="7"/>
  <c r="P481" i="7"/>
  <c r="O481" i="7"/>
  <c r="N481" i="7"/>
  <c r="L481" i="7"/>
  <c r="K481" i="7"/>
  <c r="J481" i="7"/>
  <c r="I481" i="7"/>
  <c r="H481" i="7"/>
  <c r="G481" i="7"/>
  <c r="F481" i="7"/>
  <c r="D481" i="7"/>
  <c r="Q480" i="7"/>
  <c r="P480" i="7"/>
  <c r="O480" i="7"/>
  <c r="N480" i="7"/>
  <c r="L480" i="7"/>
  <c r="K480" i="7"/>
  <c r="J480" i="7"/>
  <c r="I480" i="7"/>
  <c r="H480" i="7"/>
  <c r="G480" i="7"/>
  <c r="F480" i="7"/>
  <c r="D480" i="7"/>
  <c r="Q479" i="7"/>
  <c r="P479" i="7"/>
  <c r="O479" i="7"/>
  <c r="N479" i="7"/>
  <c r="L479" i="7"/>
  <c r="K479" i="7"/>
  <c r="J479" i="7"/>
  <c r="I479" i="7"/>
  <c r="H479" i="7"/>
  <c r="G479" i="7"/>
  <c r="F479" i="7"/>
  <c r="D479" i="7"/>
  <c r="Q478" i="7"/>
  <c r="P478" i="7"/>
  <c r="O478" i="7"/>
  <c r="N478" i="7"/>
  <c r="L478" i="7"/>
  <c r="K478" i="7"/>
  <c r="J478" i="7"/>
  <c r="I478" i="7"/>
  <c r="H478" i="7"/>
  <c r="G478" i="7"/>
  <c r="F478" i="7"/>
  <c r="D478" i="7"/>
  <c r="Q477" i="7"/>
  <c r="P477" i="7"/>
  <c r="O477" i="7"/>
  <c r="N477" i="7"/>
  <c r="L477" i="7"/>
  <c r="K477" i="7"/>
  <c r="J477" i="7"/>
  <c r="I477" i="7"/>
  <c r="H477" i="7"/>
  <c r="G477" i="7"/>
  <c r="F477" i="7"/>
  <c r="D477" i="7"/>
  <c r="Q476" i="7"/>
  <c r="P476" i="7"/>
  <c r="O476" i="7"/>
  <c r="N476" i="7"/>
  <c r="L476" i="7"/>
  <c r="K476" i="7"/>
  <c r="J476" i="7"/>
  <c r="I476" i="7"/>
  <c r="H476" i="7"/>
  <c r="G476" i="7"/>
  <c r="F476" i="7"/>
  <c r="D476" i="7"/>
  <c r="Q475" i="7"/>
  <c r="P475" i="7"/>
  <c r="O475" i="7"/>
  <c r="N475" i="7"/>
  <c r="L475" i="7"/>
  <c r="K475" i="7"/>
  <c r="J475" i="7"/>
  <c r="I475" i="7"/>
  <c r="H475" i="7"/>
  <c r="G475" i="7"/>
  <c r="F475" i="7"/>
  <c r="D475" i="7"/>
  <c r="Q474" i="7"/>
  <c r="P474" i="7"/>
  <c r="O474" i="7"/>
  <c r="N474" i="7"/>
  <c r="L474" i="7"/>
  <c r="K474" i="7"/>
  <c r="J474" i="7"/>
  <c r="I474" i="7"/>
  <c r="H474" i="7"/>
  <c r="G474" i="7"/>
  <c r="F474" i="7"/>
  <c r="D474" i="7"/>
  <c r="Q473" i="7"/>
  <c r="P473" i="7"/>
  <c r="O473" i="7"/>
  <c r="N473" i="7"/>
  <c r="L473" i="7"/>
  <c r="K473" i="7"/>
  <c r="J473" i="7"/>
  <c r="I473" i="7"/>
  <c r="H473" i="7"/>
  <c r="G473" i="7"/>
  <c r="F473" i="7"/>
  <c r="D473" i="7"/>
  <c r="Q472" i="7"/>
  <c r="P472" i="7"/>
  <c r="O472" i="7"/>
  <c r="N472" i="7"/>
  <c r="L472" i="7"/>
  <c r="K472" i="7"/>
  <c r="J472" i="7"/>
  <c r="I472" i="7"/>
  <c r="H472" i="7"/>
  <c r="G472" i="7"/>
  <c r="F472" i="7"/>
  <c r="D472" i="7"/>
  <c r="Q471" i="7"/>
  <c r="P471" i="7"/>
  <c r="O471" i="7"/>
  <c r="N471" i="7"/>
  <c r="L471" i="7"/>
  <c r="K471" i="7"/>
  <c r="J471" i="7"/>
  <c r="I471" i="7"/>
  <c r="H471" i="7"/>
  <c r="G471" i="7"/>
  <c r="F471" i="7"/>
  <c r="D471" i="7"/>
  <c r="Q470" i="7"/>
  <c r="P470" i="7"/>
  <c r="O470" i="7"/>
  <c r="N470" i="7"/>
  <c r="L470" i="7"/>
  <c r="K470" i="7"/>
  <c r="J470" i="7"/>
  <c r="I470" i="7"/>
  <c r="H470" i="7"/>
  <c r="G470" i="7"/>
  <c r="F470" i="7"/>
  <c r="D470" i="7"/>
  <c r="Q469" i="7"/>
  <c r="P469" i="7"/>
  <c r="O469" i="7"/>
  <c r="N469" i="7"/>
  <c r="L469" i="7"/>
  <c r="K469" i="7"/>
  <c r="J469" i="7"/>
  <c r="I469" i="7"/>
  <c r="H469" i="7"/>
  <c r="G469" i="7"/>
  <c r="F469" i="7"/>
  <c r="D469" i="7"/>
  <c r="Q468" i="7"/>
  <c r="P468" i="7"/>
  <c r="O468" i="7"/>
  <c r="N468" i="7"/>
  <c r="L468" i="7"/>
  <c r="K468" i="7"/>
  <c r="J468" i="7"/>
  <c r="I468" i="7"/>
  <c r="H468" i="7"/>
  <c r="G468" i="7"/>
  <c r="F468" i="7"/>
  <c r="D468" i="7"/>
  <c r="Q467" i="7"/>
  <c r="P467" i="7"/>
  <c r="O467" i="7"/>
  <c r="N467" i="7"/>
  <c r="L467" i="7"/>
  <c r="K467" i="7"/>
  <c r="J467" i="7"/>
  <c r="I467" i="7"/>
  <c r="H467" i="7"/>
  <c r="G467" i="7"/>
  <c r="F467" i="7"/>
  <c r="D467" i="7"/>
  <c r="Q466" i="7"/>
  <c r="P466" i="7"/>
  <c r="O466" i="7"/>
  <c r="N466" i="7"/>
  <c r="L466" i="7"/>
  <c r="K466" i="7"/>
  <c r="J466" i="7"/>
  <c r="I466" i="7"/>
  <c r="H466" i="7"/>
  <c r="G466" i="7"/>
  <c r="F466" i="7"/>
  <c r="D466" i="7"/>
  <c r="Q465" i="7"/>
  <c r="P465" i="7"/>
  <c r="O465" i="7"/>
  <c r="N465" i="7"/>
  <c r="L465" i="7"/>
  <c r="K465" i="7"/>
  <c r="J465" i="7"/>
  <c r="I465" i="7"/>
  <c r="H465" i="7"/>
  <c r="G465" i="7"/>
  <c r="F465" i="7"/>
  <c r="D465" i="7"/>
  <c r="Q464" i="7"/>
  <c r="P464" i="7"/>
  <c r="O464" i="7"/>
  <c r="N464" i="7"/>
  <c r="L464" i="7"/>
  <c r="K464" i="7"/>
  <c r="J464" i="7"/>
  <c r="I464" i="7"/>
  <c r="H464" i="7"/>
  <c r="G464" i="7"/>
  <c r="F464" i="7"/>
  <c r="D464" i="7"/>
  <c r="Q463" i="7"/>
  <c r="P463" i="7"/>
  <c r="O463" i="7"/>
  <c r="N463" i="7"/>
  <c r="L463" i="7"/>
  <c r="K463" i="7"/>
  <c r="J463" i="7"/>
  <c r="I463" i="7"/>
  <c r="H463" i="7"/>
  <c r="G463" i="7"/>
  <c r="F463" i="7"/>
  <c r="D463" i="7"/>
  <c r="Q462" i="7"/>
  <c r="P462" i="7"/>
  <c r="O462" i="7"/>
  <c r="N462" i="7"/>
  <c r="L462" i="7"/>
  <c r="K462" i="7"/>
  <c r="J462" i="7"/>
  <c r="I462" i="7"/>
  <c r="H462" i="7"/>
  <c r="G462" i="7"/>
  <c r="F462" i="7"/>
  <c r="D462" i="7"/>
  <c r="Q461" i="7"/>
  <c r="P461" i="7"/>
  <c r="O461" i="7"/>
  <c r="N461" i="7"/>
  <c r="L461" i="7"/>
  <c r="K461" i="7"/>
  <c r="J461" i="7"/>
  <c r="I461" i="7"/>
  <c r="H461" i="7"/>
  <c r="G461" i="7"/>
  <c r="F461" i="7"/>
  <c r="D461" i="7"/>
  <c r="Q460" i="7"/>
  <c r="P460" i="7"/>
  <c r="O460" i="7"/>
  <c r="N460" i="7"/>
  <c r="L460" i="7"/>
  <c r="K460" i="7"/>
  <c r="J460" i="7"/>
  <c r="I460" i="7"/>
  <c r="H460" i="7"/>
  <c r="G460" i="7"/>
  <c r="F460" i="7"/>
  <c r="D460" i="7"/>
  <c r="Q459" i="7"/>
  <c r="P459" i="7"/>
  <c r="O459" i="7"/>
  <c r="N459" i="7"/>
  <c r="L459" i="7"/>
  <c r="K459" i="7"/>
  <c r="J459" i="7"/>
  <c r="I459" i="7"/>
  <c r="H459" i="7"/>
  <c r="G459" i="7"/>
  <c r="F459" i="7"/>
  <c r="D459" i="7"/>
  <c r="Q458" i="7"/>
  <c r="P458" i="7"/>
  <c r="O458" i="7"/>
  <c r="N458" i="7"/>
  <c r="L458" i="7"/>
  <c r="K458" i="7"/>
  <c r="J458" i="7"/>
  <c r="I458" i="7"/>
  <c r="H458" i="7"/>
  <c r="G458" i="7"/>
  <c r="F458" i="7"/>
  <c r="D458" i="7"/>
  <c r="Q457" i="7"/>
  <c r="P457" i="7"/>
  <c r="O457" i="7"/>
  <c r="N457" i="7"/>
  <c r="L457" i="7"/>
  <c r="K457" i="7"/>
  <c r="J457" i="7"/>
  <c r="I457" i="7"/>
  <c r="H457" i="7"/>
  <c r="G457" i="7"/>
  <c r="F457" i="7"/>
  <c r="D457" i="7"/>
  <c r="Q456" i="7"/>
  <c r="P456" i="7"/>
  <c r="O456" i="7"/>
  <c r="N456" i="7"/>
  <c r="L456" i="7"/>
  <c r="K456" i="7"/>
  <c r="J456" i="7"/>
  <c r="I456" i="7"/>
  <c r="H456" i="7"/>
  <c r="G456" i="7"/>
  <c r="F456" i="7"/>
  <c r="D456" i="7"/>
  <c r="Q455" i="7"/>
  <c r="P455" i="7"/>
  <c r="O455" i="7"/>
  <c r="N455" i="7"/>
  <c r="L455" i="7"/>
  <c r="K455" i="7"/>
  <c r="J455" i="7"/>
  <c r="I455" i="7"/>
  <c r="H455" i="7"/>
  <c r="G455" i="7"/>
  <c r="F455" i="7"/>
  <c r="D455" i="7"/>
  <c r="Q454" i="7"/>
  <c r="P454" i="7"/>
  <c r="O454" i="7"/>
  <c r="N454" i="7"/>
  <c r="L454" i="7"/>
  <c r="K454" i="7"/>
  <c r="J454" i="7"/>
  <c r="I454" i="7"/>
  <c r="H454" i="7"/>
  <c r="G454" i="7"/>
  <c r="F454" i="7"/>
  <c r="D454" i="7"/>
  <c r="Q453" i="7"/>
  <c r="P453" i="7"/>
  <c r="O453" i="7"/>
  <c r="N453" i="7"/>
  <c r="L453" i="7"/>
  <c r="K453" i="7"/>
  <c r="J453" i="7"/>
  <c r="I453" i="7"/>
  <c r="H453" i="7"/>
  <c r="G453" i="7"/>
  <c r="F453" i="7"/>
  <c r="D453" i="7"/>
  <c r="Q452" i="7"/>
  <c r="P452" i="7"/>
  <c r="O452" i="7"/>
  <c r="N452" i="7"/>
  <c r="L452" i="7"/>
  <c r="K452" i="7"/>
  <c r="J452" i="7"/>
  <c r="I452" i="7"/>
  <c r="H452" i="7"/>
  <c r="G452" i="7"/>
  <c r="F452" i="7"/>
  <c r="D452" i="7"/>
  <c r="Q451" i="7"/>
  <c r="P451" i="7"/>
  <c r="O451" i="7"/>
  <c r="N451" i="7"/>
  <c r="L451" i="7"/>
  <c r="K451" i="7"/>
  <c r="J451" i="7"/>
  <c r="I451" i="7"/>
  <c r="H451" i="7"/>
  <c r="G451" i="7"/>
  <c r="F451" i="7"/>
  <c r="D451" i="7"/>
  <c r="Q450" i="7"/>
  <c r="P450" i="7"/>
  <c r="O450" i="7"/>
  <c r="N450" i="7"/>
  <c r="L450" i="7"/>
  <c r="K450" i="7"/>
  <c r="J450" i="7"/>
  <c r="I450" i="7"/>
  <c r="H450" i="7"/>
  <c r="G450" i="7"/>
  <c r="F450" i="7"/>
  <c r="D450" i="7"/>
  <c r="Q449" i="7"/>
  <c r="P449" i="7"/>
  <c r="O449" i="7"/>
  <c r="N449" i="7"/>
  <c r="L449" i="7"/>
  <c r="K449" i="7"/>
  <c r="J449" i="7"/>
  <c r="I449" i="7"/>
  <c r="H449" i="7"/>
  <c r="G449" i="7"/>
  <c r="F449" i="7"/>
  <c r="D449" i="7"/>
  <c r="Q448" i="7"/>
  <c r="P448" i="7"/>
  <c r="O448" i="7"/>
  <c r="N448" i="7"/>
  <c r="L448" i="7"/>
  <c r="K448" i="7"/>
  <c r="J448" i="7"/>
  <c r="I448" i="7"/>
  <c r="H448" i="7"/>
  <c r="G448" i="7"/>
  <c r="F448" i="7"/>
  <c r="D448" i="7"/>
  <c r="Q447" i="7"/>
  <c r="P447" i="7"/>
  <c r="O447" i="7"/>
  <c r="N447" i="7"/>
  <c r="L447" i="7"/>
  <c r="K447" i="7"/>
  <c r="J447" i="7"/>
  <c r="I447" i="7"/>
  <c r="H447" i="7"/>
  <c r="G447" i="7"/>
  <c r="F447" i="7"/>
  <c r="D447" i="7"/>
  <c r="Q446" i="7"/>
  <c r="P446" i="7"/>
  <c r="O446" i="7"/>
  <c r="N446" i="7"/>
  <c r="L446" i="7"/>
  <c r="K446" i="7"/>
  <c r="J446" i="7"/>
  <c r="I446" i="7"/>
  <c r="H446" i="7"/>
  <c r="G446" i="7"/>
  <c r="F446" i="7"/>
  <c r="D446" i="7"/>
  <c r="Q445" i="7"/>
  <c r="P445" i="7"/>
  <c r="O445" i="7"/>
  <c r="N445" i="7"/>
  <c r="L445" i="7"/>
  <c r="K445" i="7"/>
  <c r="J445" i="7"/>
  <c r="I445" i="7"/>
  <c r="H445" i="7"/>
  <c r="G445" i="7"/>
  <c r="F445" i="7"/>
  <c r="D445" i="7"/>
  <c r="Q444" i="7"/>
  <c r="P444" i="7"/>
  <c r="O444" i="7"/>
  <c r="N444" i="7"/>
  <c r="L444" i="7"/>
  <c r="K444" i="7"/>
  <c r="J444" i="7"/>
  <c r="I444" i="7"/>
  <c r="H444" i="7"/>
  <c r="G444" i="7"/>
  <c r="F444" i="7"/>
  <c r="D444" i="7"/>
  <c r="Q443" i="7"/>
  <c r="P443" i="7"/>
  <c r="O443" i="7"/>
  <c r="N443" i="7"/>
  <c r="L443" i="7"/>
  <c r="K443" i="7"/>
  <c r="J443" i="7"/>
  <c r="I443" i="7"/>
  <c r="H443" i="7"/>
  <c r="G443" i="7"/>
  <c r="F443" i="7"/>
  <c r="D443" i="7"/>
  <c r="Q442" i="7"/>
  <c r="P442" i="7"/>
  <c r="O442" i="7"/>
  <c r="N442" i="7"/>
  <c r="L442" i="7"/>
  <c r="K442" i="7"/>
  <c r="J442" i="7"/>
  <c r="I442" i="7"/>
  <c r="H442" i="7"/>
  <c r="G442" i="7"/>
  <c r="F442" i="7"/>
  <c r="D442" i="7"/>
  <c r="Q441" i="7"/>
  <c r="P441" i="7"/>
  <c r="O441" i="7"/>
  <c r="N441" i="7"/>
  <c r="L441" i="7"/>
  <c r="K441" i="7"/>
  <c r="J441" i="7"/>
  <c r="I441" i="7"/>
  <c r="H441" i="7"/>
  <c r="G441" i="7"/>
  <c r="F441" i="7"/>
  <c r="D441" i="7"/>
  <c r="Q440" i="7"/>
  <c r="P440" i="7"/>
  <c r="O440" i="7"/>
  <c r="N440" i="7"/>
  <c r="L440" i="7"/>
  <c r="K440" i="7"/>
  <c r="J440" i="7"/>
  <c r="I440" i="7"/>
  <c r="H440" i="7"/>
  <c r="G440" i="7"/>
  <c r="F440" i="7"/>
  <c r="D440" i="7"/>
  <c r="Q439" i="7"/>
  <c r="P439" i="7"/>
  <c r="O439" i="7"/>
  <c r="N439" i="7"/>
  <c r="L439" i="7"/>
  <c r="K439" i="7"/>
  <c r="J439" i="7"/>
  <c r="I439" i="7"/>
  <c r="H439" i="7"/>
  <c r="G439" i="7"/>
  <c r="F439" i="7"/>
  <c r="D439" i="7"/>
  <c r="Q438" i="7"/>
  <c r="P438" i="7"/>
  <c r="O438" i="7"/>
  <c r="N438" i="7"/>
  <c r="L438" i="7"/>
  <c r="K438" i="7"/>
  <c r="J438" i="7"/>
  <c r="I438" i="7"/>
  <c r="H438" i="7"/>
  <c r="G438" i="7"/>
  <c r="F438" i="7"/>
  <c r="D438" i="7"/>
  <c r="Q437" i="7"/>
  <c r="P437" i="7"/>
  <c r="O437" i="7"/>
  <c r="N437" i="7"/>
  <c r="L437" i="7"/>
  <c r="K437" i="7"/>
  <c r="J437" i="7"/>
  <c r="I437" i="7"/>
  <c r="H437" i="7"/>
  <c r="G437" i="7"/>
  <c r="F437" i="7"/>
  <c r="D437" i="7"/>
  <c r="Q436" i="7"/>
  <c r="P436" i="7"/>
  <c r="O436" i="7"/>
  <c r="N436" i="7"/>
  <c r="L436" i="7"/>
  <c r="K436" i="7"/>
  <c r="J436" i="7"/>
  <c r="I436" i="7"/>
  <c r="H436" i="7"/>
  <c r="G436" i="7"/>
  <c r="F436" i="7"/>
  <c r="D436" i="7"/>
  <c r="Q435" i="7"/>
  <c r="P435" i="7"/>
  <c r="O435" i="7"/>
  <c r="N435" i="7"/>
  <c r="L435" i="7"/>
  <c r="K435" i="7"/>
  <c r="J435" i="7"/>
  <c r="I435" i="7"/>
  <c r="H435" i="7"/>
  <c r="G435" i="7"/>
  <c r="F435" i="7"/>
  <c r="D435" i="7"/>
  <c r="Q434" i="7"/>
  <c r="P434" i="7"/>
  <c r="O434" i="7"/>
  <c r="N434" i="7"/>
  <c r="L434" i="7"/>
  <c r="K434" i="7"/>
  <c r="J434" i="7"/>
  <c r="I434" i="7"/>
  <c r="H434" i="7"/>
  <c r="G434" i="7"/>
  <c r="F434" i="7"/>
  <c r="D434" i="7"/>
  <c r="Q433" i="7"/>
  <c r="P433" i="7"/>
  <c r="O433" i="7"/>
  <c r="N433" i="7"/>
  <c r="L433" i="7"/>
  <c r="K433" i="7"/>
  <c r="J433" i="7"/>
  <c r="I433" i="7"/>
  <c r="H433" i="7"/>
  <c r="G433" i="7"/>
  <c r="F433" i="7"/>
  <c r="D433" i="7"/>
  <c r="Q432" i="7"/>
  <c r="P432" i="7"/>
  <c r="O432" i="7"/>
  <c r="N432" i="7"/>
  <c r="L432" i="7"/>
  <c r="K432" i="7"/>
  <c r="J432" i="7"/>
  <c r="I432" i="7"/>
  <c r="H432" i="7"/>
  <c r="G432" i="7"/>
  <c r="F432" i="7"/>
  <c r="D432" i="7"/>
  <c r="Q431" i="7"/>
  <c r="P431" i="7"/>
  <c r="O431" i="7"/>
  <c r="N431" i="7"/>
  <c r="L431" i="7"/>
  <c r="K431" i="7"/>
  <c r="J431" i="7"/>
  <c r="I431" i="7"/>
  <c r="H431" i="7"/>
  <c r="G431" i="7"/>
  <c r="F431" i="7"/>
  <c r="D431" i="7"/>
  <c r="Q430" i="7"/>
  <c r="P430" i="7"/>
  <c r="O430" i="7"/>
  <c r="N430" i="7"/>
  <c r="L430" i="7"/>
  <c r="K430" i="7"/>
  <c r="J430" i="7"/>
  <c r="I430" i="7"/>
  <c r="H430" i="7"/>
  <c r="G430" i="7"/>
  <c r="F430" i="7"/>
  <c r="D430" i="7"/>
  <c r="Q429" i="7"/>
  <c r="P429" i="7"/>
  <c r="O429" i="7"/>
  <c r="N429" i="7"/>
  <c r="L429" i="7"/>
  <c r="K429" i="7"/>
  <c r="J429" i="7"/>
  <c r="I429" i="7"/>
  <c r="H429" i="7"/>
  <c r="G429" i="7"/>
  <c r="F429" i="7"/>
  <c r="D429" i="7"/>
  <c r="Q428" i="7"/>
  <c r="P428" i="7"/>
  <c r="O428" i="7"/>
  <c r="N428" i="7"/>
  <c r="L428" i="7"/>
  <c r="K428" i="7"/>
  <c r="J428" i="7"/>
  <c r="I428" i="7"/>
  <c r="H428" i="7"/>
  <c r="G428" i="7"/>
  <c r="F428" i="7"/>
  <c r="D428" i="7"/>
  <c r="Q427" i="7"/>
  <c r="P427" i="7"/>
  <c r="O427" i="7"/>
  <c r="N427" i="7"/>
  <c r="L427" i="7"/>
  <c r="K427" i="7"/>
  <c r="J427" i="7"/>
  <c r="I427" i="7"/>
  <c r="H427" i="7"/>
  <c r="G427" i="7"/>
  <c r="F427" i="7"/>
  <c r="D427" i="7"/>
  <c r="Q426" i="7"/>
  <c r="P426" i="7"/>
  <c r="O426" i="7"/>
  <c r="N426" i="7"/>
  <c r="L426" i="7"/>
  <c r="K426" i="7"/>
  <c r="J426" i="7"/>
  <c r="I426" i="7"/>
  <c r="H426" i="7"/>
  <c r="G426" i="7"/>
  <c r="F426" i="7"/>
  <c r="D426" i="7"/>
  <c r="Q425" i="7"/>
  <c r="P425" i="7"/>
  <c r="O425" i="7"/>
  <c r="N425" i="7"/>
  <c r="L425" i="7"/>
  <c r="K425" i="7"/>
  <c r="J425" i="7"/>
  <c r="I425" i="7"/>
  <c r="H425" i="7"/>
  <c r="G425" i="7"/>
  <c r="F425" i="7"/>
  <c r="D425" i="7"/>
  <c r="Q424" i="7"/>
  <c r="P424" i="7"/>
  <c r="O424" i="7"/>
  <c r="N424" i="7"/>
  <c r="L424" i="7"/>
  <c r="K424" i="7"/>
  <c r="J424" i="7"/>
  <c r="I424" i="7"/>
  <c r="H424" i="7"/>
  <c r="G424" i="7"/>
  <c r="F424" i="7"/>
  <c r="D424" i="7"/>
  <c r="Q423" i="7"/>
  <c r="P423" i="7"/>
  <c r="O423" i="7"/>
  <c r="N423" i="7"/>
  <c r="L423" i="7"/>
  <c r="K423" i="7"/>
  <c r="J423" i="7"/>
  <c r="I423" i="7"/>
  <c r="H423" i="7"/>
  <c r="G423" i="7"/>
  <c r="F423" i="7"/>
  <c r="D423" i="7"/>
  <c r="Q422" i="7"/>
  <c r="P422" i="7"/>
  <c r="O422" i="7"/>
  <c r="N422" i="7"/>
  <c r="L422" i="7"/>
  <c r="K422" i="7"/>
  <c r="J422" i="7"/>
  <c r="I422" i="7"/>
  <c r="H422" i="7"/>
  <c r="G422" i="7"/>
  <c r="F422" i="7"/>
  <c r="D422" i="7"/>
  <c r="Q421" i="7"/>
  <c r="P421" i="7"/>
  <c r="O421" i="7"/>
  <c r="N421" i="7"/>
  <c r="L421" i="7"/>
  <c r="K421" i="7"/>
  <c r="J421" i="7"/>
  <c r="I421" i="7"/>
  <c r="H421" i="7"/>
  <c r="G421" i="7"/>
  <c r="F421" i="7"/>
  <c r="D421" i="7"/>
  <c r="Q420" i="7"/>
  <c r="P420" i="7"/>
  <c r="O420" i="7"/>
  <c r="N420" i="7"/>
  <c r="L420" i="7"/>
  <c r="K420" i="7"/>
  <c r="J420" i="7"/>
  <c r="I420" i="7"/>
  <c r="H420" i="7"/>
  <c r="G420" i="7"/>
  <c r="F420" i="7"/>
  <c r="D420" i="7"/>
  <c r="Q419" i="7"/>
  <c r="P419" i="7"/>
  <c r="O419" i="7"/>
  <c r="N419" i="7"/>
  <c r="L419" i="7"/>
  <c r="K419" i="7"/>
  <c r="J419" i="7"/>
  <c r="I419" i="7"/>
  <c r="H419" i="7"/>
  <c r="G419" i="7"/>
  <c r="F419" i="7"/>
  <c r="D419" i="7"/>
  <c r="Q418" i="7"/>
  <c r="P418" i="7"/>
  <c r="O418" i="7"/>
  <c r="N418" i="7"/>
  <c r="L418" i="7"/>
  <c r="K418" i="7"/>
  <c r="J418" i="7"/>
  <c r="I418" i="7"/>
  <c r="H418" i="7"/>
  <c r="G418" i="7"/>
  <c r="F418" i="7"/>
  <c r="D418" i="7"/>
  <c r="Q417" i="7"/>
  <c r="P417" i="7"/>
  <c r="O417" i="7"/>
  <c r="N417" i="7"/>
  <c r="L417" i="7"/>
  <c r="K417" i="7"/>
  <c r="J417" i="7"/>
  <c r="I417" i="7"/>
  <c r="H417" i="7"/>
  <c r="G417" i="7"/>
  <c r="F417" i="7"/>
  <c r="D417" i="7"/>
  <c r="Q416" i="7"/>
  <c r="P416" i="7"/>
  <c r="O416" i="7"/>
  <c r="N416" i="7"/>
  <c r="L416" i="7"/>
  <c r="K416" i="7"/>
  <c r="J416" i="7"/>
  <c r="I416" i="7"/>
  <c r="H416" i="7"/>
  <c r="G416" i="7"/>
  <c r="F416" i="7"/>
  <c r="D416" i="7"/>
  <c r="Q415" i="7"/>
  <c r="P415" i="7"/>
  <c r="O415" i="7"/>
  <c r="N415" i="7"/>
  <c r="L415" i="7"/>
  <c r="K415" i="7"/>
  <c r="J415" i="7"/>
  <c r="I415" i="7"/>
  <c r="H415" i="7"/>
  <c r="G415" i="7"/>
  <c r="F415" i="7"/>
  <c r="D415" i="7"/>
  <c r="Q414" i="7"/>
  <c r="P414" i="7"/>
  <c r="O414" i="7"/>
  <c r="N414" i="7"/>
  <c r="L414" i="7"/>
  <c r="K414" i="7"/>
  <c r="J414" i="7"/>
  <c r="I414" i="7"/>
  <c r="H414" i="7"/>
  <c r="G414" i="7"/>
  <c r="F414" i="7"/>
  <c r="D414" i="7"/>
  <c r="Q413" i="7"/>
  <c r="P413" i="7"/>
  <c r="O413" i="7"/>
  <c r="N413" i="7"/>
  <c r="L413" i="7"/>
  <c r="K413" i="7"/>
  <c r="J413" i="7"/>
  <c r="I413" i="7"/>
  <c r="H413" i="7"/>
  <c r="G413" i="7"/>
  <c r="F413" i="7"/>
  <c r="D413" i="7"/>
  <c r="Q412" i="7"/>
  <c r="P412" i="7"/>
  <c r="O412" i="7"/>
  <c r="N412" i="7"/>
  <c r="L412" i="7"/>
  <c r="K412" i="7"/>
  <c r="J412" i="7"/>
  <c r="I412" i="7"/>
  <c r="H412" i="7"/>
  <c r="G412" i="7"/>
  <c r="F412" i="7"/>
  <c r="D412" i="7"/>
  <c r="Q411" i="7"/>
  <c r="P411" i="7"/>
  <c r="O411" i="7"/>
  <c r="N411" i="7"/>
  <c r="L411" i="7"/>
  <c r="K411" i="7"/>
  <c r="J411" i="7"/>
  <c r="I411" i="7"/>
  <c r="H411" i="7"/>
  <c r="G411" i="7"/>
  <c r="F411" i="7"/>
  <c r="D411" i="7"/>
  <c r="Q410" i="7"/>
  <c r="P410" i="7"/>
  <c r="O410" i="7"/>
  <c r="N410" i="7"/>
  <c r="L410" i="7"/>
  <c r="K410" i="7"/>
  <c r="J410" i="7"/>
  <c r="I410" i="7"/>
  <c r="H410" i="7"/>
  <c r="G410" i="7"/>
  <c r="F410" i="7"/>
  <c r="D410" i="7"/>
  <c r="Q409" i="7"/>
  <c r="P409" i="7"/>
  <c r="O409" i="7"/>
  <c r="N409" i="7"/>
  <c r="L409" i="7"/>
  <c r="K409" i="7"/>
  <c r="J409" i="7"/>
  <c r="I409" i="7"/>
  <c r="H409" i="7"/>
  <c r="G409" i="7"/>
  <c r="F409" i="7"/>
  <c r="D409" i="7"/>
  <c r="Q408" i="7"/>
  <c r="P408" i="7"/>
  <c r="O408" i="7"/>
  <c r="N408" i="7"/>
  <c r="L408" i="7"/>
  <c r="K408" i="7"/>
  <c r="J408" i="7"/>
  <c r="I408" i="7"/>
  <c r="H408" i="7"/>
  <c r="G408" i="7"/>
  <c r="F408" i="7"/>
  <c r="D408" i="7"/>
  <c r="Q407" i="7"/>
  <c r="P407" i="7"/>
  <c r="O407" i="7"/>
  <c r="N407" i="7"/>
  <c r="L407" i="7"/>
  <c r="K407" i="7"/>
  <c r="J407" i="7"/>
  <c r="I407" i="7"/>
  <c r="H407" i="7"/>
  <c r="G407" i="7"/>
  <c r="F407" i="7"/>
  <c r="D407" i="7"/>
  <c r="Q406" i="7"/>
  <c r="P406" i="7"/>
  <c r="O406" i="7"/>
  <c r="N406" i="7"/>
  <c r="L406" i="7"/>
  <c r="K406" i="7"/>
  <c r="J406" i="7"/>
  <c r="I406" i="7"/>
  <c r="H406" i="7"/>
  <c r="G406" i="7"/>
  <c r="F406" i="7"/>
  <c r="D406" i="7"/>
  <c r="Q405" i="7"/>
  <c r="P405" i="7"/>
  <c r="O405" i="7"/>
  <c r="N405" i="7"/>
  <c r="L405" i="7"/>
  <c r="K405" i="7"/>
  <c r="J405" i="7"/>
  <c r="I405" i="7"/>
  <c r="H405" i="7"/>
  <c r="G405" i="7"/>
  <c r="F405" i="7"/>
  <c r="D405" i="7"/>
  <c r="Q404" i="7"/>
  <c r="P404" i="7"/>
  <c r="O404" i="7"/>
  <c r="N404" i="7"/>
  <c r="L404" i="7"/>
  <c r="K404" i="7"/>
  <c r="J404" i="7"/>
  <c r="I404" i="7"/>
  <c r="H404" i="7"/>
  <c r="G404" i="7"/>
  <c r="F404" i="7"/>
  <c r="D404" i="7"/>
  <c r="Q403" i="7"/>
  <c r="P403" i="7"/>
  <c r="O403" i="7"/>
  <c r="N403" i="7"/>
  <c r="L403" i="7"/>
  <c r="K403" i="7"/>
  <c r="J403" i="7"/>
  <c r="I403" i="7"/>
  <c r="H403" i="7"/>
  <c r="G403" i="7"/>
  <c r="F403" i="7"/>
  <c r="D403" i="7"/>
  <c r="Q402" i="7"/>
  <c r="P402" i="7"/>
  <c r="O402" i="7"/>
  <c r="N402" i="7"/>
  <c r="L402" i="7"/>
  <c r="K402" i="7"/>
  <c r="J402" i="7"/>
  <c r="I402" i="7"/>
  <c r="H402" i="7"/>
  <c r="G402" i="7"/>
  <c r="F402" i="7"/>
  <c r="D402" i="7"/>
  <c r="Q401" i="7"/>
  <c r="P401" i="7"/>
  <c r="O401" i="7"/>
  <c r="N401" i="7"/>
  <c r="L401" i="7"/>
  <c r="K401" i="7"/>
  <c r="J401" i="7"/>
  <c r="I401" i="7"/>
  <c r="H401" i="7"/>
  <c r="G401" i="7"/>
  <c r="F401" i="7"/>
  <c r="D401" i="7"/>
  <c r="Q400" i="7"/>
  <c r="P400" i="7"/>
  <c r="O400" i="7"/>
  <c r="N400" i="7"/>
  <c r="L400" i="7"/>
  <c r="K400" i="7"/>
  <c r="J400" i="7"/>
  <c r="I400" i="7"/>
  <c r="H400" i="7"/>
  <c r="G400" i="7"/>
  <c r="F400" i="7"/>
  <c r="D400" i="7"/>
  <c r="Q399" i="7"/>
  <c r="P399" i="7"/>
  <c r="O399" i="7"/>
  <c r="N399" i="7"/>
  <c r="L399" i="7"/>
  <c r="K399" i="7"/>
  <c r="J399" i="7"/>
  <c r="I399" i="7"/>
  <c r="H399" i="7"/>
  <c r="G399" i="7"/>
  <c r="F399" i="7"/>
  <c r="D399" i="7"/>
  <c r="Q398" i="7"/>
  <c r="P398" i="7"/>
  <c r="O398" i="7"/>
  <c r="N398" i="7"/>
  <c r="L398" i="7"/>
  <c r="K398" i="7"/>
  <c r="J398" i="7"/>
  <c r="I398" i="7"/>
  <c r="H398" i="7"/>
  <c r="G398" i="7"/>
  <c r="F398" i="7"/>
  <c r="D398" i="7"/>
  <c r="Q397" i="7"/>
  <c r="P397" i="7"/>
  <c r="O397" i="7"/>
  <c r="N397" i="7"/>
  <c r="L397" i="7"/>
  <c r="K397" i="7"/>
  <c r="J397" i="7"/>
  <c r="I397" i="7"/>
  <c r="H397" i="7"/>
  <c r="G397" i="7"/>
  <c r="F397" i="7"/>
  <c r="D397" i="7"/>
  <c r="Q396" i="7"/>
  <c r="P396" i="7"/>
  <c r="O396" i="7"/>
  <c r="N396" i="7"/>
  <c r="L396" i="7"/>
  <c r="K396" i="7"/>
  <c r="J396" i="7"/>
  <c r="I396" i="7"/>
  <c r="H396" i="7"/>
  <c r="G396" i="7"/>
  <c r="F396" i="7"/>
  <c r="D396" i="7"/>
  <c r="Q395" i="7"/>
  <c r="P395" i="7"/>
  <c r="O395" i="7"/>
  <c r="N395" i="7"/>
  <c r="L395" i="7"/>
  <c r="K395" i="7"/>
  <c r="J395" i="7"/>
  <c r="I395" i="7"/>
  <c r="H395" i="7"/>
  <c r="G395" i="7"/>
  <c r="F395" i="7"/>
  <c r="D395" i="7"/>
  <c r="Q394" i="7"/>
  <c r="P394" i="7"/>
  <c r="O394" i="7"/>
  <c r="N394" i="7"/>
  <c r="L394" i="7"/>
  <c r="K394" i="7"/>
  <c r="J394" i="7"/>
  <c r="I394" i="7"/>
  <c r="H394" i="7"/>
  <c r="G394" i="7"/>
  <c r="F394" i="7"/>
  <c r="D394" i="7"/>
  <c r="Q393" i="7"/>
  <c r="P393" i="7"/>
  <c r="O393" i="7"/>
  <c r="N393" i="7"/>
  <c r="L393" i="7"/>
  <c r="K393" i="7"/>
  <c r="J393" i="7"/>
  <c r="I393" i="7"/>
  <c r="H393" i="7"/>
  <c r="G393" i="7"/>
  <c r="F393" i="7"/>
  <c r="D393" i="7"/>
  <c r="Q392" i="7"/>
  <c r="P392" i="7"/>
  <c r="O392" i="7"/>
  <c r="N392" i="7"/>
  <c r="L392" i="7"/>
  <c r="K392" i="7"/>
  <c r="J392" i="7"/>
  <c r="I392" i="7"/>
  <c r="H392" i="7"/>
  <c r="G392" i="7"/>
  <c r="F392" i="7"/>
  <c r="D392" i="7"/>
  <c r="Q391" i="7"/>
  <c r="P391" i="7"/>
  <c r="O391" i="7"/>
  <c r="N391" i="7"/>
  <c r="L391" i="7"/>
  <c r="K391" i="7"/>
  <c r="J391" i="7"/>
  <c r="I391" i="7"/>
  <c r="H391" i="7"/>
  <c r="G391" i="7"/>
  <c r="F391" i="7"/>
  <c r="D391" i="7"/>
  <c r="Q390" i="7"/>
  <c r="P390" i="7"/>
  <c r="O390" i="7"/>
  <c r="N390" i="7"/>
  <c r="L390" i="7"/>
  <c r="K390" i="7"/>
  <c r="J390" i="7"/>
  <c r="I390" i="7"/>
  <c r="H390" i="7"/>
  <c r="G390" i="7"/>
  <c r="F390" i="7"/>
  <c r="D390" i="7"/>
  <c r="Q389" i="7"/>
  <c r="P389" i="7"/>
  <c r="O389" i="7"/>
  <c r="N389" i="7"/>
  <c r="L389" i="7"/>
  <c r="K389" i="7"/>
  <c r="J389" i="7"/>
  <c r="I389" i="7"/>
  <c r="H389" i="7"/>
  <c r="G389" i="7"/>
  <c r="F389" i="7"/>
  <c r="D389" i="7"/>
  <c r="Q388" i="7"/>
  <c r="P388" i="7"/>
  <c r="O388" i="7"/>
  <c r="N388" i="7"/>
  <c r="L388" i="7"/>
  <c r="K388" i="7"/>
  <c r="J388" i="7"/>
  <c r="I388" i="7"/>
  <c r="H388" i="7"/>
  <c r="G388" i="7"/>
  <c r="F388" i="7"/>
  <c r="D388" i="7"/>
  <c r="Q387" i="7"/>
  <c r="P387" i="7"/>
  <c r="O387" i="7"/>
  <c r="N387" i="7"/>
  <c r="L387" i="7"/>
  <c r="K387" i="7"/>
  <c r="J387" i="7"/>
  <c r="I387" i="7"/>
  <c r="H387" i="7"/>
  <c r="G387" i="7"/>
  <c r="F387" i="7"/>
  <c r="D387" i="7"/>
  <c r="Q386" i="7"/>
  <c r="P386" i="7"/>
  <c r="O386" i="7"/>
  <c r="N386" i="7"/>
  <c r="L386" i="7"/>
  <c r="K386" i="7"/>
  <c r="J386" i="7"/>
  <c r="I386" i="7"/>
  <c r="H386" i="7"/>
  <c r="G386" i="7"/>
  <c r="F386" i="7"/>
  <c r="D386" i="7"/>
  <c r="Q385" i="7"/>
  <c r="P385" i="7"/>
  <c r="O385" i="7"/>
  <c r="N385" i="7"/>
  <c r="L385" i="7"/>
  <c r="K385" i="7"/>
  <c r="J385" i="7"/>
  <c r="I385" i="7"/>
  <c r="H385" i="7"/>
  <c r="G385" i="7"/>
  <c r="F385" i="7"/>
  <c r="D385" i="7"/>
  <c r="Q384" i="7"/>
  <c r="P384" i="7"/>
  <c r="O384" i="7"/>
  <c r="N384" i="7"/>
  <c r="L384" i="7"/>
  <c r="K384" i="7"/>
  <c r="J384" i="7"/>
  <c r="I384" i="7"/>
  <c r="H384" i="7"/>
  <c r="G384" i="7"/>
  <c r="F384" i="7"/>
  <c r="D384" i="7"/>
  <c r="Q383" i="7"/>
  <c r="P383" i="7"/>
  <c r="O383" i="7"/>
  <c r="N383" i="7"/>
  <c r="L383" i="7"/>
  <c r="K383" i="7"/>
  <c r="J383" i="7"/>
  <c r="I383" i="7"/>
  <c r="H383" i="7"/>
  <c r="G383" i="7"/>
  <c r="F383" i="7"/>
  <c r="D383" i="7"/>
  <c r="Q382" i="7"/>
  <c r="P382" i="7"/>
  <c r="O382" i="7"/>
  <c r="N382" i="7"/>
  <c r="L382" i="7"/>
  <c r="K382" i="7"/>
  <c r="J382" i="7"/>
  <c r="I382" i="7"/>
  <c r="H382" i="7"/>
  <c r="G382" i="7"/>
  <c r="F382" i="7"/>
  <c r="D382" i="7"/>
  <c r="Q381" i="7"/>
  <c r="P381" i="7"/>
  <c r="O381" i="7"/>
  <c r="N381" i="7"/>
  <c r="L381" i="7"/>
  <c r="K381" i="7"/>
  <c r="J381" i="7"/>
  <c r="I381" i="7"/>
  <c r="H381" i="7"/>
  <c r="G381" i="7"/>
  <c r="F381" i="7"/>
  <c r="D381" i="7"/>
  <c r="Q380" i="7"/>
  <c r="P380" i="7"/>
  <c r="O380" i="7"/>
  <c r="N380" i="7"/>
  <c r="L380" i="7"/>
  <c r="K380" i="7"/>
  <c r="J380" i="7"/>
  <c r="I380" i="7"/>
  <c r="H380" i="7"/>
  <c r="G380" i="7"/>
  <c r="F380" i="7"/>
  <c r="D380" i="7"/>
  <c r="Q379" i="7"/>
  <c r="P379" i="7"/>
  <c r="O379" i="7"/>
  <c r="N379" i="7"/>
  <c r="L379" i="7"/>
  <c r="K379" i="7"/>
  <c r="J379" i="7"/>
  <c r="I379" i="7"/>
  <c r="H379" i="7"/>
  <c r="G379" i="7"/>
  <c r="F379" i="7"/>
  <c r="D379" i="7"/>
  <c r="Q378" i="7"/>
  <c r="P378" i="7"/>
  <c r="O378" i="7"/>
  <c r="N378" i="7"/>
  <c r="L378" i="7"/>
  <c r="K378" i="7"/>
  <c r="J378" i="7"/>
  <c r="I378" i="7"/>
  <c r="H378" i="7"/>
  <c r="G378" i="7"/>
  <c r="F378" i="7"/>
  <c r="D378" i="7"/>
  <c r="Q377" i="7"/>
  <c r="P377" i="7"/>
  <c r="O377" i="7"/>
  <c r="N377" i="7"/>
  <c r="L377" i="7"/>
  <c r="K377" i="7"/>
  <c r="J377" i="7"/>
  <c r="I377" i="7"/>
  <c r="H377" i="7"/>
  <c r="G377" i="7"/>
  <c r="F377" i="7"/>
  <c r="D377" i="7"/>
  <c r="Q376" i="7"/>
  <c r="P376" i="7"/>
  <c r="O376" i="7"/>
  <c r="N376" i="7"/>
  <c r="L376" i="7"/>
  <c r="K376" i="7"/>
  <c r="J376" i="7"/>
  <c r="I376" i="7"/>
  <c r="H376" i="7"/>
  <c r="G376" i="7"/>
  <c r="F376" i="7"/>
  <c r="D376" i="7"/>
  <c r="Q375" i="7"/>
  <c r="P375" i="7"/>
  <c r="O375" i="7"/>
  <c r="N375" i="7"/>
  <c r="L375" i="7"/>
  <c r="K375" i="7"/>
  <c r="J375" i="7"/>
  <c r="I375" i="7"/>
  <c r="H375" i="7"/>
  <c r="G375" i="7"/>
  <c r="F375" i="7"/>
  <c r="D375" i="7"/>
  <c r="Q374" i="7"/>
  <c r="P374" i="7"/>
  <c r="O374" i="7"/>
  <c r="N374" i="7"/>
  <c r="L374" i="7"/>
  <c r="K374" i="7"/>
  <c r="J374" i="7"/>
  <c r="I374" i="7"/>
  <c r="H374" i="7"/>
  <c r="G374" i="7"/>
  <c r="F374" i="7"/>
  <c r="D374" i="7"/>
  <c r="Q373" i="7"/>
  <c r="P373" i="7"/>
  <c r="O373" i="7"/>
  <c r="N373" i="7"/>
  <c r="L373" i="7"/>
  <c r="K373" i="7"/>
  <c r="J373" i="7"/>
  <c r="I373" i="7"/>
  <c r="H373" i="7"/>
  <c r="G373" i="7"/>
  <c r="F373" i="7"/>
  <c r="D373" i="7"/>
  <c r="Q372" i="7"/>
  <c r="P372" i="7"/>
  <c r="O372" i="7"/>
  <c r="N372" i="7"/>
  <c r="L372" i="7"/>
  <c r="K372" i="7"/>
  <c r="J372" i="7"/>
  <c r="I372" i="7"/>
  <c r="H372" i="7"/>
  <c r="G372" i="7"/>
  <c r="F372" i="7"/>
  <c r="D372" i="7"/>
  <c r="Q371" i="7"/>
  <c r="P371" i="7"/>
  <c r="O371" i="7"/>
  <c r="N371" i="7"/>
  <c r="L371" i="7"/>
  <c r="K371" i="7"/>
  <c r="J371" i="7"/>
  <c r="I371" i="7"/>
  <c r="H371" i="7"/>
  <c r="G371" i="7"/>
  <c r="F371" i="7"/>
  <c r="D371" i="7"/>
  <c r="Q370" i="7"/>
  <c r="P370" i="7"/>
  <c r="O370" i="7"/>
  <c r="N370" i="7"/>
  <c r="L370" i="7"/>
  <c r="K370" i="7"/>
  <c r="J370" i="7"/>
  <c r="I370" i="7"/>
  <c r="H370" i="7"/>
  <c r="G370" i="7"/>
  <c r="F370" i="7"/>
  <c r="D370" i="7"/>
  <c r="Q369" i="7"/>
  <c r="P369" i="7"/>
  <c r="O369" i="7"/>
  <c r="N369" i="7"/>
  <c r="L369" i="7"/>
  <c r="K369" i="7"/>
  <c r="J369" i="7"/>
  <c r="I369" i="7"/>
  <c r="H369" i="7"/>
  <c r="G369" i="7"/>
  <c r="F369" i="7"/>
  <c r="D369" i="7"/>
  <c r="Q368" i="7"/>
  <c r="P368" i="7"/>
  <c r="O368" i="7"/>
  <c r="N368" i="7"/>
  <c r="L368" i="7"/>
  <c r="K368" i="7"/>
  <c r="J368" i="7"/>
  <c r="I368" i="7"/>
  <c r="H368" i="7"/>
  <c r="G368" i="7"/>
  <c r="F368" i="7"/>
  <c r="D368" i="7"/>
  <c r="Q367" i="7"/>
  <c r="P367" i="7"/>
  <c r="O367" i="7"/>
  <c r="N367" i="7"/>
  <c r="L367" i="7"/>
  <c r="K367" i="7"/>
  <c r="J367" i="7"/>
  <c r="I367" i="7"/>
  <c r="H367" i="7"/>
  <c r="G367" i="7"/>
  <c r="F367" i="7"/>
  <c r="D367" i="7"/>
  <c r="Q366" i="7"/>
  <c r="P366" i="7"/>
  <c r="O366" i="7"/>
  <c r="N366" i="7"/>
  <c r="L366" i="7"/>
  <c r="K366" i="7"/>
  <c r="J366" i="7"/>
  <c r="I366" i="7"/>
  <c r="H366" i="7"/>
  <c r="G366" i="7"/>
  <c r="F366" i="7"/>
  <c r="D366" i="7"/>
  <c r="Q365" i="7"/>
  <c r="P365" i="7"/>
  <c r="O365" i="7"/>
  <c r="N365" i="7"/>
  <c r="L365" i="7"/>
  <c r="K365" i="7"/>
  <c r="J365" i="7"/>
  <c r="I365" i="7"/>
  <c r="H365" i="7"/>
  <c r="G365" i="7"/>
  <c r="F365" i="7"/>
  <c r="D365" i="7"/>
  <c r="Q364" i="7"/>
  <c r="P364" i="7"/>
  <c r="O364" i="7"/>
  <c r="N364" i="7"/>
  <c r="L364" i="7"/>
  <c r="K364" i="7"/>
  <c r="J364" i="7"/>
  <c r="I364" i="7"/>
  <c r="H364" i="7"/>
  <c r="G364" i="7"/>
  <c r="F364" i="7"/>
  <c r="D364" i="7"/>
  <c r="Q363" i="7"/>
  <c r="P363" i="7"/>
  <c r="O363" i="7"/>
  <c r="N363" i="7"/>
  <c r="L363" i="7"/>
  <c r="K363" i="7"/>
  <c r="J363" i="7"/>
  <c r="I363" i="7"/>
  <c r="H363" i="7"/>
  <c r="G363" i="7"/>
  <c r="F363" i="7"/>
  <c r="D363" i="7"/>
  <c r="Q362" i="7"/>
  <c r="P362" i="7"/>
  <c r="O362" i="7"/>
  <c r="N362" i="7"/>
  <c r="L362" i="7"/>
  <c r="K362" i="7"/>
  <c r="J362" i="7"/>
  <c r="I362" i="7"/>
  <c r="H362" i="7"/>
  <c r="G362" i="7"/>
  <c r="F362" i="7"/>
  <c r="D362" i="7"/>
  <c r="Q361" i="7"/>
  <c r="P361" i="7"/>
  <c r="O361" i="7"/>
  <c r="N361" i="7"/>
  <c r="L361" i="7"/>
  <c r="K361" i="7"/>
  <c r="J361" i="7"/>
  <c r="I361" i="7"/>
  <c r="H361" i="7"/>
  <c r="G361" i="7"/>
  <c r="F361" i="7"/>
  <c r="D361" i="7"/>
  <c r="Q360" i="7"/>
  <c r="P360" i="7"/>
  <c r="O360" i="7"/>
  <c r="N360" i="7"/>
  <c r="L360" i="7"/>
  <c r="K360" i="7"/>
  <c r="J360" i="7"/>
  <c r="I360" i="7"/>
  <c r="H360" i="7"/>
  <c r="G360" i="7"/>
  <c r="F360" i="7"/>
  <c r="D360" i="7"/>
  <c r="Q359" i="7"/>
  <c r="P359" i="7"/>
  <c r="O359" i="7"/>
  <c r="N359" i="7"/>
  <c r="L359" i="7"/>
  <c r="K359" i="7"/>
  <c r="J359" i="7"/>
  <c r="I359" i="7"/>
  <c r="H359" i="7"/>
  <c r="G359" i="7"/>
  <c r="F359" i="7"/>
  <c r="D359" i="7"/>
  <c r="Q358" i="7"/>
  <c r="P358" i="7"/>
  <c r="O358" i="7"/>
  <c r="N358" i="7"/>
  <c r="L358" i="7"/>
  <c r="K358" i="7"/>
  <c r="J358" i="7"/>
  <c r="I358" i="7"/>
  <c r="H358" i="7"/>
  <c r="G358" i="7"/>
  <c r="F358" i="7"/>
  <c r="D358" i="7"/>
  <c r="Q357" i="7"/>
  <c r="P357" i="7"/>
  <c r="O357" i="7"/>
  <c r="N357" i="7"/>
  <c r="L357" i="7"/>
  <c r="K357" i="7"/>
  <c r="J357" i="7"/>
  <c r="I357" i="7"/>
  <c r="H357" i="7"/>
  <c r="G357" i="7"/>
  <c r="F357" i="7"/>
  <c r="D357" i="7"/>
  <c r="Q356" i="7"/>
  <c r="P356" i="7"/>
  <c r="O356" i="7"/>
  <c r="N356" i="7"/>
  <c r="L356" i="7"/>
  <c r="K356" i="7"/>
  <c r="J356" i="7"/>
  <c r="I356" i="7"/>
  <c r="H356" i="7"/>
  <c r="G356" i="7"/>
  <c r="F356" i="7"/>
  <c r="D356" i="7"/>
  <c r="Q355" i="7"/>
  <c r="P355" i="7"/>
  <c r="O355" i="7"/>
  <c r="N355" i="7"/>
  <c r="L355" i="7"/>
  <c r="K355" i="7"/>
  <c r="J355" i="7"/>
  <c r="I355" i="7"/>
  <c r="H355" i="7"/>
  <c r="G355" i="7"/>
  <c r="F355" i="7"/>
  <c r="D355" i="7"/>
  <c r="Q354" i="7"/>
  <c r="P354" i="7"/>
  <c r="O354" i="7"/>
  <c r="N354" i="7"/>
  <c r="L354" i="7"/>
  <c r="K354" i="7"/>
  <c r="J354" i="7"/>
  <c r="I354" i="7"/>
  <c r="H354" i="7"/>
  <c r="G354" i="7"/>
  <c r="F354" i="7"/>
  <c r="D354" i="7"/>
  <c r="Q353" i="7"/>
  <c r="P353" i="7"/>
  <c r="O353" i="7"/>
  <c r="N353" i="7"/>
  <c r="L353" i="7"/>
  <c r="K353" i="7"/>
  <c r="J353" i="7"/>
  <c r="I353" i="7"/>
  <c r="H353" i="7"/>
  <c r="G353" i="7"/>
  <c r="F353" i="7"/>
  <c r="D353" i="7"/>
  <c r="Q352" i="7"/>
  <c r="P352" i="7"/>
  <c r="O352" i="7"/>
  <c r="N352" i="7"/>
  <c r="L352" i="7"/>
  <c r="K352" i="7"/>
  <c r="J352" i="7"/>
  <c r="I352" i="7"/>
  <c r="H352" i="7"/>
  <c r="G352" i="7"/>
  <c r="F352" i="7"/>
  <c r="D352" i="7"/>
  <c r="Q351" i="7"/>
  <c r="P351" i="7"/>
  <c r="O351" i="7"/>
  <c r="N351" i="7"/>
  <c r="L351" i="7"/>
  <c r="K351" i="7"/>
  <c r="J351" i="7"/>
  <c r="I351" i="7"/>
  <c r="H351" i="7"/>
  <c r="G351" i="7"/>
  <c r="F351" i="7"/>
  <c r="D351" i="7"/>
  <c r="Q350" i="7"/>
  <c r="P350" i="7"/>
  <c r="O350" i="7"/>
  <c r="N350" i="7"/>
  <c r="L350" i="7"/>
  <c r="K350" i="7"/>
  <c r="J350" i="7"/>
  <c r="I350" i="7"/>
  <c r="H350" i="7"/>
  <c r="G350" i="7"/>
  <c r="F350" i="7"/>
  <c r="D350" i="7"/>
  <c r="Q349" i="7"/>
  <c r="P349" i="7"/>
  <c r="O349" i="7"/>
  <c r="N349" i="7"/>
  <c r="L349" i="7"/>
  <c r="K349" i="7"/>
  <c r="J349" i="7"/>
  <c r="I349" i="7"/>
  <c r="H349" i="7"/>
  <c r="G349" i="7"/>
  <c r="F349" i="7"/>
  <c r="D349" i="7"/>
  <c r="Q348" i="7"/>
  <c r="P348" i="7"/>
  <c r="O348" i="7"/>
  <c r="N348" i="7"/>
  <c r="L348" i="7"/>
  <c r="K348" i="7"/>
  <c r="J348" i="7"/>
  <c r="I348" i="7"/>
  <c r="H348" i="7"/>
  <c r="G348" i="7"/>
  <c r="F348" i="7"/>
  <c r="D348" i="7"/>
  <c r="Q347" i="7"/>
  <c r="P347" i="7"/>
  <c r="O347" i="7"/>
  <c r="N347" i="7"/>
  <c r="L347" i="7"/>
  <c r="K347" i="7"/>
  <c r="J347" i="7"/>
  <c r="I347" i="7"/>
  <c r="H347" i="7"/>
  <c r="G347" i="7"/>
  <c r="F347" i="7"/>
  <c r="D347" i="7"/>
  <c r="Q346" i="7"/>
  <c r="P346" i="7"/>
  <c r="O346" i="7"/>
  <c r="N346" i="7"/>
  <c r="L346" i="7"/>
  <c r="K346" i="7"/>
  <c r="J346" i="7"/>
  <c r="I346" i="7"/>
  <c r="H346" i="7"/>
  <c r="G346" i="7"/>
  <c r="F346" i="7"/>
  <c r="D346" i="7"/>
  <c r="Q345" i="7"/>
  <c r="P345" i="7"/>
  <c r="O345" i="7"/>
  <c r="N345" i="7"/>
  <c r="L345" i="7"/>
  <c r="K345" i="7"/>
  <c r="J345" i="7"/>
  <c r="I345" i="7"/>
  <c r="H345" i="7"/>
  <c r="G345" i="7"/>
  <c r="F345" i="7"/>
  <c r="D345" i="7"/>
  <c r="Q344" i="7"/>
  <c r="P344" i="7"/>
  <c r="O344" i="7"/>
  <c r="N344" i="7"/>
  <c r="L344" i="7"/>
  <c r="K344" i="7"/>
  <c r="J344" i="7"/>
  <c r="I344" i="7"/>
  <c r="H344" i="7"/>
  <c r="G344" i="7"/>
  <c r="F344" i="7"/>
  <c r="D344" i="7"/>
  <c r="Q343" i="7"/>
  <c r="P343" i="7"/>
  <c r="O343" i="7"/>
  <c r="N343" i="7"/>
  <c r="L343" i="7"/>
  <c r="K343" i="7"/>
  <c r="J343" i="7"/>
  <c r="I343" i="7"/>
  <c r="H343" i="7"/>
  <c r="G343" i="7"/>
  <c r="F343" i="7"/>
  <c r="D343" i="7"/>
  <c r="Q342" i="7"/>
  <c r="P342" i="7"/>
  <c r="O342" i="7"/>
  <c r="N342" i="7"/>
  <c r="L342" i="7"/>
  <c r="K342" i="7"/>
  <c r="J342" i="7"/>
  <c r="I342" i="7"/>
  <c r="H342" i="7"/>
  <c r="G342" i="7"/>
  <c r="F342" i="7"/>
  <c r="D342" i="7"/>
  <c r="Q341" i="7"/>
  <c r="P341" i="7"/>
  <c r="O341" i="7"/>
  <c r="N341" i="7"/>
  <c r="L341" i="7"/>
  <c r="K341" i="7"/>
  <c r="J341" i="7"/>
  <c r="I341" i="7"/>
  <c r="H341" i="7"/>
  <c r="G341" i="7"/>
  <c r="F341" i="7"/>
  <c r="D341" i="7"/>
  <c r="Q340" i="7"/>
  <c r="P340" i="7"/>
  <c r="O340" i="7"/>
  <c r="N340" i="7"/>
  <c r="L340" i="7"/>
  <c r="K340" i="7"/>
  <c r="J340" i="7"/>
  <c r="I340" i="7"/>
  <c r="H340" i="7"/>
  <c r="G340" i="7"/>
  <c r="F340" i="7"/>
  <c r="D340" i="7"/>
  <c r="Q339" i="7"/>
  <c r="P339" i="7"/>
  <c r="O339" i="7"/>
  <c r="N339" i="7"/>
  <c r="L339" i="7"/>
  <c r="K339" i="7"/>
  <c r="J339" i="7"/>
  <c r="I339" i="7"/>
  <c r="H339" i="7"/>
  <c r="G339" i="7"/>
  <c r="F339" i="7"/>
  <c r="D339" i="7"/>
  <c r="Q338" i="7"/>
  <c r="P338" i="7"/>
  <c r="O338" i="7"/>
  <c r="N338" i="7"/>
  <c r="L338" i="7"/>
  <c r="K338" i="7"/>
  <c r="J338" i="7"/>
  <c r="I338" i="7"/>
  <c r="H338" i="7"/>
  <c r="G338" i="7"/>
  <c r="F338" i="7"/>
  <c r="D338" i="7"/>
  <c r="Q337" i="7"/>
  <c r="P337" i="7"/>
  <c r="O337" i="7"/>
  <c r="N337" i="7"/>
  <c r="L337" i="7"/>
  <c r="K337" i="7"/>
  <c r="J337" i="7"/>
  <c r="I337" i="7"/>
  <c r="H337" i="7"/>
  <c r="G337" i="7"/>
  <c r="F337" i="7"/>
  <c r="D337" i="7"/>
  <c r="Q336" i="7"/>
  <c r="P336" i="7"/>
  <c r="O336" i="7"/>
  <c r="N336" i="7"/>
  <c r="L336" i="7"/>
  <c r="K336" i="7"/>
  <c r="J336" i="7"/>
  <c r="I336" i="7"/>
  <c r="H336" i="7"/>
  <c r="G336" i="7"/>
  <c r="F336" i="7"/>
  <c r="D336" i="7"/>
  <c r="Q335" i="7"/>
  <c r="P335" i="7"/>
  <c r="O335" i="7"/>
  <c r="N335" i="7"/>
  <c r="L335" i="7"/>
  <c r="K335" i="7"/>
  <c r="J335" i="7"/>
  <c r="I335" i="7"/>
  <c r="H335" i="7"/>
  <c r="G335" i="7"/>
  <c r="F335" i="7"/>
  <c r="D335" i="7"/>
  <c r="Q334" i="7"/>
  <c r="P334" i="7"/>
  <c r="O334" i="7"/>
  <c r="N334" i="7"/>
  <c r="L334" i="7"/>
  <c r="K334" i="7"/>
  <c r="J334" i="7"/>
  <c r="I334" i="7"/>
  <c r="H334" i="7"/>
  <c r="G334" i="7"/>
  <c r="F334" i="7"/>
  <c r="D334" i="7"/>
  <c r="Q333" i="7"/>
  <c r="P333" i="7"/>
  <c r="O333" i="7"/>
  <c r="N333" i="7"/>
  <c r="L333" i="7"/>
  <c r="K333" i="7"/>
  <c r="J333" i="7"/>
  <c r="I333" i="7"/>
  <c r="H333" i="7"/>
  <c r="G333" i="7"/>
  <c r="F333" i="7"/>
  <c r="D333" i="7"/>
  <c r="Q332" i="7"/>
  <c r="P332" i="7"/>
  <c r="O332" i="7"/>
  <c r="N332" i="7"/>
  <c r="L332" i="7"/>
  <c r="K332" i="7"/>
  <c r="J332" i="7"/>
  <c r="I332" i="7"/>
  <c r="H332" i="7"/>
  <c r="G332" i="7"/>
  <c r="F332" i="7"/>
  <c r="D332" i="7"/>
  <c r="Q331" i="7"/>
  <c r="P331" i="7"/>
  <c r="O331" i="7"/>
  <c r="N331" i="7"/>
  <c r="L331" i="7"/>
  <c r="K331" i="7"/>
  <c r="J331" i="7"/>
  <c r="I331" i="7"/>
  <c r="H331" i="7"/>
  <c r="G331" i="7"/>
  <c r="F331" i="7"/>
  <c r="D331" i="7"/>
  <c r="Q330" i="7"/>
  <c r="P330" i="7"/>
  <c r="O330" i="7"/>
  <c r="N330" i="7"/>
  <c r="L330" i="7"/>
  <c r="K330" i="7"/>
  <c r="J330" i="7"/>
  <c r="I330" i="7"/>
  <c r="H330" i="7"/>
  <c r="G330" i="7"/>
  <c r="F330" i="7"/>
  <c r="D330" i="7"/>
  <c r="Q329" i="7"/>
  <c r="P329" i="7"/>
  <c r="O329" i="7"/>
  <c r="N329" i="7"/>
  <c r="L329" i="7"/>
  <c r="K329" i="7"/>
  <c r="J329" i="7"/>
  <c r="I329" i="7"/>
  <c r="H329" i="7"/>
  <c r="G329" i="7"/>
  <c r="F329" i="7"/>
  <c r="D329" i="7"/>
  <c r="Q328" i="7"/>
  <c r="P328" i="7"/>
  <c r="O328" i="7"/>
  <c r="N328" i="7"/>
  <c r="L328" i="7"/>
  <c r="K328" i="7"/>
  <c r="J328" i="7"/>
  <c r="I328" i="7"/>
  <c r="H328" i="7"/>
  <c r="G328" i="7"/>
  <c r="F328" i="7"/>
  <c r="D328" i="7"/>
  <c r="Q327" i="7"/>
  <c r="P327" i="7"/>
  <c r="O327" i="7"/>
  <c r="N327" i="7"/>
  <c r="L327" i="7"/>
  <c r="K327" i="7"/>
  <c r="J327" i="7"/>
  <c r="I327" i="7"/>
  <c r="H327" i="7"/>
  <c r="G327" i="7"/>
  <c r="F327" i="7"/>
  <c r="D327" i="7"/>
  <c r="Q326" i="7"/>
  <c r="P326" i="7"/>
  <c r="O326" i="7"/>
  <c r="N326" i="7"/>
  <c r="L326" i="7"/>
  <c r="K326" i="7"/>
  <c r="J326" i="7"/>
  <c r="I326" i="7"/>
  <c r="H326" i="7"/>
  <c r="G326" i="7"/>
  <c r="F326" i="7"/>
  <c r="D326" i="7"/>
  <c r="Q325" i="7"/>
  <c r="P325" i="7"/>
  <c r="O325" i="7"/>
  <c r="N325" i="7"/>
  <c r="L325" i="7"/>
  <c r="K325" i="7"/>
  <c r="J325" i="7"/>
  <c r="I325" i="7"/>
  <c r="H325" i="7"/>
  <c r="G325" i="7"/>
  <c r="F325" i="7"/>
  <c r="D325" i="7"/>
  <c r="Q324" i="7"/>
  <c r="P324" i="7"/>
  <c r="O324" i="7"/>
  <c r="N324" i="7"/>
  <c r="L324" i="7"/>
  <c r="K324" i="7"/>
  <c r="J324" i="7"/>
  <c r="I324" i="7"/>
  <c r="H324" i="7"/>
  <c r="G324" i="7"/>
  <c r="F324" i="7"/>
  <c r="D324" i="7"/>
  <c r="Q323" i="7"/>
  <c r="P323" i="7"/>
  <c r="O323" i="7"/>
  <c r="N323" i="7"/>
  <c r="L323" i="7"/>
  <c r="K323" i="7"/>
  <c r="J323" i="7"/>
  <c r="I323" i="7"/>
  <c r="H323" i="7"/>
  <c r="G323" i="7"/>
  <c r="F323" i="7"/>
  <c r="D323" i="7"/>
  <c r="Q322" i="7"/>
  <c r="P322" i="7"/>
  <c r="O322" i="7"/>
  <c r="N322" i="7"/>
  <c r="L322" i="7"/>
  <c r="K322" i="7"/>
  <c r="J322" i="7"/>
  <c r="I322" i="7"/>
  <c r="H322" i="7"/>
  <c r="G322" i="7"/>
  <c r="F322" i="7"/>
  <c r="D322" i="7"/>
  <c r="Q321" i="7"/>
  <c r="P321" i="7"/>
  <c r="O321" i="7"/>
  <c r="N321" i="7"/>
  <c r="L321" i="7"/>
  <c r="K321" i="7"/>
  <c r="J321" i="7"/>
  <c r="I321" i="7"/>
  <c r="H321" i="7"/>
  <c r="G321" i="7"/>
  <c r="F321" i="7"/>
  <c r="D321" i="7"/>
  <c r="Q320" i="7"/>
  <c r="P320" i="7"/>
  <c r="O320" i="7"/>
  <c r="N320" i="7"/>
  <c r="L320" i="7"/>
  <c r="K320" i="7"/>
  <c r="J320" i="7"/>
  <c r="I320" i="7"/>
  <c r="H320" i="7"/>
  <c r="G320" i="7"/>
  <c r="F320" i="7"/>
  <c r="D320" i="7"/>
  <c r="Q319" i="7"/>
  <c r="P319" i="7"/>
  <c r="O319" i="7"/>
  <c r="N319" i="7"/>
  <c r="L319" i="7"/>
  <c r="K319" i="7"/>
  <c r="J319" i="7"/>
  <c r="I319" i="7"/>
  <c r="H319" i="7"/>
  <c r="G319" i="7"/>
  <c r="F319" i="7"/>
  <c r="D319" i="7"/>
  <c r="Q318" i="7"/>
  <c r="P318" i="7"/>
  <c r="O318" i="7"/>
  <c r="N318" i="7"/>
  <c r="L318" i="7"/>
  <c r="K318" i="7"/>
  <c r="J318" i="7"/>
  <c r="I318" i="7"/>
  <c r="H318" i="7"/>
  <c r="G318" i="7"/>
  <c r="F318" i="7"/>
  <c r="D318" i="7"/>
  <c r="Q317" i="7"/>
  <c r="P317" i="7"/>
  <c r="O317" i="7"/>
  <c r="N317" i="7"/>
  <c r="L317" i="7"/>
  <c r="K317" i="7"/>
  <c r="J317" i="7"/>
  <c r="I317" i="7"/>
  <c r="H317" i="7"/>
  <c r="G317" i="7"/>
  <c r="F317" i="7"/>
  <c r="D317" i="7"/>
  <c r="Q316" i="7"/>
  <c r="P316" i="7"/>
  <c r="O316" i="7"/>
  <c r="N316" i="7"/>
  <c r="L316" i="7"/>
  <c r="K316" i="7"/>
  <c r="J316" i="7"/>
  <c r="I316" i="7"/>
  <c r="H316" i="7"/>
  <c r="G316" i="7"/>
  <c r="F316" i="7"/>
  <c r="D316" i="7"/>
  <c r="Q315" i="7"/>
  <c r="P315" i="7"/>
  <c r="O315" i="7"/>
  <c r="N315" i="7"/>
  <c r="L315" i="7"/>
  <c r="K315" i="7"/>
  <c r="J315" i="7"/>
  <c r="I315" i="7"/>
  <c r="H315" i="7"/>
  <c r="G315" i="7"/>
  <c r="F315" i="7"/>
  <c r="D315" i="7"/>
  <c r="Q314" i="7"/>
  <c r="P314" i="7"/>
  <c r="O314" i="7"/>
  <c r="N314" i="7"/>
  <c r="L314" i="7"/>
  <c r="K314" i="7"/>
  <c r="J314" i="7"/>
  <c r="I314" i="7"/>
  <c r="H314" i="7"/>
  <c r="G314" i="7"/>
  <c r="F314" i="7"/>
  <c r="D314" i="7"/>
  <c r="Q313" i="7"/>
  <c r="P313" i="7"/>
  <c r="O313" i="7"/>
  <c r="N313" i="7"/>
  <c r="L313" i="7"/>
  <c r="K313" i="7"/>
  <c r="J313" i="7"/>
  <c r="I313" i="7"/>
  <c r="H313" i="7"/>
  <c r="G313" i="7"/>
  <c r="F313" i="7"/>
  <c r="D313" i="7"/>
  <c r="Q312" i="7"/>
  <c r="P312" i="7"/>
  <c r="O312" i="7"/>
  <c r="N312" i="7"/>
  <c r="L312" i="7"/>
  <c r="K312" i="7"/>
  <c r="J312" i="7"/>
  <c r="I312" i="7"/>
  <c r="H312" i="7"/>
  <c r="G312" i="7"/>
  <c r="F312" i="7"/>
  <c r="D312" i="7"/>
  <c r="Q311" i="7"/>
  <c r="P311" i="7"/>
  <c r="O311" i="7"/>
  <c r="N311" i="7"/>
  <c r="L311" i="7"/>
  <c r="K311" i="7"/>
  <c r="J311" i="7"/>
  <c r="I311" i="7"/>
  <c r="H311" i="7"/>
  <c r="G311" i="7"/>
  <c r="F311" i="7"/>
  <c r="D311" i="7"/>
  <c r="Q310" i="7"/>
  <c r="P310" i="7"/>
  <c r="O310" i="7"/>
  <c r="N310" i="7"/>
  <c r="L310" i="7"/>
  <c r="K310" i="7"/>
  <c r="J310" i="7"/>
  <c r="I310" i="7"/>
  <c r="H310" i="7"/>
  <c r="G310" i="7"/>
  <c r="F310" i="7"/>
  <c r="D310" i="7"/>
  <c r="Q309" i="7"/>
  <c r="P309" i="7"/>
  <c r="O309" i="7"/>
  <c r="N309" i="7"/>
  <c r="L309" i="7"/>
  <c r="K309" i="7"/>
  <c r="J309" i="7"/>
  <c r="I309" i="7"/>
  <c r="H309" i="7"/>
  <c r="G309" i="7"/>
  <c r="F309" i="7"/>
  <c r="D309" i="7"/>
  <c r="Q308" i="7"/>
  <c r="P308" i="7"/>
  <c r="O308" i="7"/>
  <c r="N308" i="7"/>
  <c r="L308" i="7"/>
  <c r="K308" i="7"/>
  <c r="J308" i="7"/>
  <c r="I308" i="7"/>
  <c r="H308" i="7"/>
  <c r="G308" i="7"/>
  <c r="F308" i="7"/>
  <c r="D308" i="7"/>
  <c r="Q307" i="7"/>
  <c r="P307" i="7"/>
  <c r="O307" i="7"/>
  <c r="N307" i="7"/>
  <c r="L307" i="7"/>
  <c r="K307" i="7"/>
  <c r="J307" i="7"/>
  <c r="I307" i="7"/>
  <c r="H307" i="7"/>
  <c r="G307" i="7"/>
  <c r="F307" i="7"/>
  <c r="D307" i="7"/>
  <c r="Q306" i="7"/>
  <c r="P306" i="7"/>
  <c r="O306" i="7"/>
  <c r="N306" i="7"/>
  <c r="L306" i="7"/>
  <c r="K306" i="7"/>
  <c r="J306" i="7"/>
  <c r="I306" i="7"/>
  <c r="H306" i="7"/>
  <c r="G306" i="7"/>
  <c r="F306" i="7"/>
  <c r="D306" i="7"/>
  <c r="Q305" i="7"/>
  <c r="P305" i="7"/>
  <c r="O305" i="7"/>
  <c r="N305" i="7"/>
  <c r="L305" i="7"/>
  <c r="K305" i="7"/>
  <c r="J305" i="7"/>
  <c r="I305" i="7"/>
  <c r="H305" i="7"/>
  <c r="G305" i="7"/>
  <c r="F305" i="7"/>
  <c r="D305" i="7"/>
  <c r="Q304" i="7"/>
  <c r="P304" i="7"/>
  <c r="O304" i="7"/>
  <c r="N304" i="7"/>
  <c r="L304" i="7"/>
  <c r="K304" i="7"/>
  <c r="J304" i="7"/>
  <c r="I304" i="7"/>
  <c r="H304" i="7"/>
  <c r="G304" i="7"/>
  <c r="F304" i="7"/>
  <c r="D304" i="7"/>
  <c r="Q303" i="7"/>
  <c r="P303" i="7"/>
  <c r="O303" i="7"/>
  <c r="N303" i="7"/>
  <c r="L303" i="7"/>
  <c r="K303" i="7"/>
  <c r="J303" i="7"/>
  <c r="I303" i="7"/>
  <c r="H303" i="7"/>
  <c r="G303" i="7"/>
  <c r="F303" i="7"/>
  <c r="D303" i="7"/>
  <c r="Q302" i="7"/>
  <c r="P302" i="7"/>
  <c r="O302" i="7"/>
  <c r="N302" i="7"/>
  <c r="L302" i="7"/>
  <c r="K302" i="7"/>
  <c r="J302" i="7"/>
  <c r="I302" i="7"/>
  <c r="H302" i="7"/>
  <c r="G302" i="7"/>
  <c r="F302" i="7"/>
  <c r="D302" i="7"/>
  <c r="Q301" i="7"/>
  <c r="P301" i="7"/>
  <c r="O301" i="7"/>
  <c r="N301" i="7"/>
  <c r="L301" i="7"/>
  <c r="K301" i="7"/>
  <c r="J301" i="7"/>
  <c r="I301" i="7"/>
  <c r="H301" i="7"/>
  <c r="G301" i="7"/>
  <c r="F301" i="7"/>
  <c r="D301" i="7"/>
  <c r="Q300" i="7"/>
  <c r="P300" i="7"/>
  <c r="O300" i="7"/>
  <c r="N300" i="7"/>
  <c r="L300" i="7"/>
  <c r="K300" i="7"/>
  <c r="J300" i="7"/>
  <c r="I300" i="7"/>
  <c r="H300" i="7"/>
  <c r="G300" i="7"/>
  <c r="F300" i="7"/>
  <c r="D300" i="7"/>
  <c r="Q299" i="7"/>
  <c r="P299" i="7"/>
  <c r="O299" i="7"/>
  <c r="N299" i="7"/>
  <c r="L299" i="7"/>
  <c r="K299" i="7"/>
  <c r="J299" i="7"/>
  <c r="I299" i="7"/>
  <c r="H299" i="7"/>
  <c r="G299" i="7"/>
  <c r="F299" i="7"/>
  <c r="D299" i="7"/>
  <c r="Q298" i="7"/>
  <c r="P298" i="7"/>
  <c r="O298" i="7"/>
  <c r="N298" i="7"/>
  <c r="L298" i="7"/>
  <c r="K298" i="7"/>
  <c r="J298" i="7"/>
  <c r="I298" i="7"/>
  <c r="H298" i="7"/>
  <c r="G298" i="7"/>
  <c r="F298" i="7"/>
  <c r="D298" i="7"/>
  <c r="Q297" i="7"/>
  <c r="P297" i="7"/>
  <c r="O297" i="7"/>
  <c r="N297" i="7"/>
  <c r="L297" i="7"/>
  <c r="K297" i="7"/>
  <c r="J297" i="7"/>
  <c r="I297" i="7"/>
  <c r="H297" i="7"/>
  <c r="G297" i="7"/>
  <c r="F297" i="7"/>
  <c r="D297" i="7"/>
  <c r="Q296" i="7"/>
  <c r="P296" i="7"/>
  <c r="O296" i="7"/>
  <c r="N296" i="7"/>
  <c r="L296" i="7"/>
  <c r="K296" i="7"/>
  <c r="J296" i="7"/>
  <c r="I296" i="7"/>
  <c r="H296" i="7"/>
  <c r="G296" i="7"/>
  <c r="F296" i="7"/>
  <c r="D296" i="7"/>
  <c r="Q295" i="7"/>
  <c r="P295" i="7"/>
  <c r="O295" i="7"/>
  <c r="N295" i="7"/>
  <c r="L295" i="7"/>
  <c r="K295" i="7"/>
  <c r="J295" i="7"/>
  <c r="I295" i="7"/>
  <c r="H295" i="7"/>
  <c r="G295" i="7"/>
  <c r="F295" i="7"/>
  <c r="D295" i="7"/>
  <c r="Q294" i="7"/>
  <c r="P294" i="7"/>
  <c r="O294" i="7"/>
  <c r="N294" i="7"/>
  <c r="L294" i="7"/>
  <c r="K294" i="7"/>
  <c r="J294" i="7"/>
  <c r="I294" i="7"/>
  <c r="H294" i="7"/>
  <c r="G294" i="7"/>
  <c r="F294" i="7"/>
  <c r="D294" i="7"/>
  <c r="Q293" i="7"/>
  <c r="P293" i="7"/>
  <c r="O293" i="7"/>
  <c r="N293" i="7"/>
  <c r="L293" i="7"/>
  <c r="K293" i="7"/>
  <c r="J293" i="7"/>
  <c r="I293" i="7"/>
  <c r="H293" i="7"/>
  <c r="G293" i="7"/>
  <c r="F293" i="7"/>
  <c r="D293" i="7"/>
  <c r="Q292" i="7"/>
  <c r="P292" i="7"/>
  <c r="O292" i="7"/>
  <c r="N292" i="7"/>
  <c r="L292" i="7"/>
  <c r="K292" i="7"/>
  <c r="J292" i="7"/>
  <c r="I292" i="7"/>
  <c r="H292" i="7"/>
  <c r="G292" i="7"/>
  <c r="F292" i="7"/>
  <c r="D292" i="7"/>
  <c r="Q291" i="7"/>
  <c r="P291" i="7"/>
  <c r="O291" i="7"/>
  <c r="N291" i="7"/>
  <c r="L291" i="7"/>
  <c r="K291" i="7"/>
  <c r="J291" i="7"/>
  <c r="I291" i="7"/>
  <c r="H291" i="7"/>
  <c r="G291" i="7"/>
  <c r="F291" i="7"/>
  <c r="D291" i="7"/>
  <c r="Q290" i="7"/>
  <c r="P290" i="7"/>
  <c r="O290" i="7"/>
  <c r="N290" i="7"/>
  <c r="L290" i="7"/>
  <c r="K290" i="7"/>
  <c r="J290" i="7"/>
  <c r="I290" i="7"/>
  <c r="H290" i="7"/>
  <c r="G290" i="7"/>
  <c r="F290" i="7"/>
  <c r="D290" i="7"/>
  <c r="Q289" i="7"/>
  <c r="P289" i="7"/>
  <c r="O289" i="7"/>
  <c r="N289" i="7"/>
  <c r="L289" i="7"/>
  <c r="K289" i="7"/>
  <c r="J289" i="7"/>
  <c r="I289" i="7"/>
  <c r="H289" i="7"/>
  <c r="G289" i="7"/>
  <c r="F289" i="7"/>
  <c r="D289" i="7"/>
  <c r="Q288" i="7"/>
  <c r="P288" i="7"/>
  <c r="O288" i="7"/>
  <c r="N288" i="7"/>
  <c r="L288" i="7"/>
  <c r="K288" i="7"/>
  <c r="J288" i="7"/>
  <c r="I288" i="7"/>
  <c r="H288" i="7"/>
  <c r="G288" i="7"/>
  <c r="F288" i="7"/>
  <c r="D288" i="7"/>
  <c r="Q287" i="7"/>
  <c r="P287" i="7"/>
  <c r="O287" i="7"/>
  <c r="N287" i="7"/>
  <c r="L287" i="7"/>
  <c r="K287" i="7"/>
  <c r="J287" i="7"/>
  <c r="I287" i="7"/>
  <c r="H287" i="7"/>
  <c r="G287" i="7"/>
  <c r="F287" i="7"/>
  <c r="D287" i="7"/>
  <c r="Q286" i="7"/>
  <c r="P286" i="7"/>
  <c r="O286" i="7"/>
  <c r="N286" i="7"/>
  <c r="L286" i="7"/>
  <c r="K286" i="7"/>
  <c r="J286" i="7"/>
  <c r="I286" i="7"/>
  <c r="H286" i="7"/>
  <c r="G286" i="7"/>
  <c r="F286" i="7"/>
  <c r="D286" i="7"/>
  <c r="Q285" i="7"/>
  <c r="P285" i="7"/>
  <c r="O285" i="7"/>
  <c r="N285" i="7"/>
  <c r="L285" i="7"/>
  <c r="K285" i="7"/>
  <c r="J285" i="7"/>
  <c r="I285" i="7"/>
  <c r="H285" i="7"/>
  <c r="G285" i="7"/>
  <c r="F285" i="7"/>
  <c r="D285" i="7"/>
  <c r="Q284" i="7"/>
  <c r="P284" i="7"/>
  <c r="O284" i="7"/>
  <c r="N284" i="7"/>
  <c r="L284" i="7"/>
  <c r="K284" i="7"/>
  <c r="J284" i="7"/>
  <c r="I284" i="7"/>
  <c r="H284" i="7"/>
  <c r="G284" i="7"/>
  <c r="F284" i="7"/>
  <c r="D284" i="7"/>
  <c r="Q283" i="7"/>
  <c r="P283" i="7"/>
  <c r="O283" i="7"/>
  <c r="N283" i="7"/>
  <c r="L283" i="7"/>
  <c r="K283" i="7"/>
  <c r="J283" i="7"/>
  <c r="I283" i="7"/>
  <c r="H283" i="7"/>
  <c r="G283" i="7"/>
  <c r="F283" i="7"/>
  <c r="D283" i="7"/>
  <c r="Q282" i="7"/>
  <c r="P282" i="7"/>
  <c r="O282" i="7"/>
  <c r="N282" i="7"/>
  <c r="L282" i="7"/>
  <c r="K282" i="7"/>
  <c r="J282" i="7"/>
  <c r="I282" i="7"/>
  <c r="H282" i="7"/>
  <c r="G282" i="7"/>
  <c r="F282" i="7"/>
  <c r="D282" i="7"/>
  <c r="Q281" i="7"/>
  <c r="P281" i="7"/>
  <c r="O281" i="7"/>
  <c r="N281" i="7"/>
  <c r="L281" i="7"/>
  <c r="K281" i="7"/>
  <c r="J281" i="7"/>
  <c r="I281" i="7"/>
  <c r="H281" i="7"/>
  <c r="G281" i="7"/>
  <c r="F281" i="7"/>
  <c r="D281" i="7"/>
  <c r="Q280" i="7"/>
  <c r="P280" i="7"/>
  <c r="O280" i="7"/>
  <c r="N280" i="7"/>
  <c r="L280" i="7"/>
  <c r="K280" i="7"/>
  <c r="J280" i="7"/>
  <c r="I280" i="7"/>
  <c r="H280" i="7"/>
  <c r="G280" i="7"/>
  <c r="F280" i="7"/>
  <c r="D280" i="7"/>
  <c r="Q279" i="7"/>
  <c r="P279" i="7"/>
  <c r="O279" i="7"/>
  <c r="N279" i="7"/>
  <c r="L279" i="7"/>
  <c r="K279" i="7"/>
  <c r="J279" i="7"/>
  <c r="I279" i="7"/>
  <c r="H279" i="7"/>
  <c r="G279" i="7"/>
  <c r="F279" i="7"/>
  <c r="D279" i="7"/>
  <c r="Q278" i="7"/>
  <c r="P278" i="7"/>
  <c r="O278" i="7"/>
  <c r="N278" i="7"/>
  <c r="L278" i="7"/>
  <c r="K278" i="7"/>
  <c r="J278" i="7"/>
  <c r="I278" i="7"/>
  <c r="H278" i="7"/>
  <c r="G278" i="7"/>
  <c r="F278" i="7"/>
  <c r="D278" i="7"/>
  <c r="Q277" i="7"/>
  <c r="P277" i="7"/>
  <c r="O277" i="7"/>
  <c r="N277" i="7"/>
  <c r="L277" i="7"/>
  <c r="K277" i="7"/>
  <c r="J277" i="7"/>
  <c r="I277" i="7"/>
  <c r="H277" i="7"/>
  <c r="G277" i="7"/>
  <c r="F277" i="7"/>
  <c r="D277" i="7"/>
  <c r="Q276" i="7"/>
  <c r="P276" i="7"/>
  <c r="O276" i="7"/>
  <c r="N276" i="7"/>
  <c r="L276" i="7"/>
  <c r="K276" i="7"/>
  <c r="J276" i="7"/>
  <c r="I276" i="7"/>
  <c r="H276" i="7"/>
  <c r="G276" i="7"/>
  <c r="F276" i="7"/>
  <c r="D276" i="7"/>
  <c r="Q275" i="7"/>
  <c r="P275" i="7"/>
  <c r="O275" i="7"/>
  <c r="N275" i="7"/>
  <c r="L275" i="7"/>
  <c r="K275" i="7"/>
  <c r="J275" i="7"/>
  <c r="I275" i="7"/>
  <c r="H275" i="7"/>
  <c r="G275" i="7"/>
  <c r="F275" i="7"/>
  <c r="D275" i="7"/>
  <c r="Q274" i="7"/>
  <c r="P274" i="7"/>
  <c r="O274" i="7"/>
  <c r="N274" i="7"/>
  <c r="L274" i="7"/>
  <c r="K274" i="7"/>
  <c r="J274" i="7"/>
  <c r="I274" i="7"/>
  <c r="H274" i="7"/>
  <c r="G274" i="7"/>
  <c r="F274" i="7"/>
  <c r="D274" i="7"/>
  <c r="Q273" i="7"/>
  <c r="P273" i="7"/>
  <c r="O273" i="7"/>
  <c r="N273" i="7"/>
  <c r="L273" i="7"/>
  <c r="K273" i="7"/>
  <c r="J273" i="7"/>
  <c r="I273" i="7"/>
  <c r="H273" i="7"/>
  <c r="G273" i="7"/>
  <c r="F273" i="7"/>
  <c r="D273" i="7"/>
  <c r="Q272" i="7"/>
  <c r="P272" i="7"/>
  <c r="O272" i="7"/>
  <c r="N272" i="7"/>
  <c r="L272" i="7"/>
  <c r="K272" i="7"/>
  <c r="J272" i="7"/>
  <c r="I272" i="7"/>
  <c r="H272" i="7"/>
  <c r="G272" i="7"/>
  <c r="F272" i="7"/>
  <c r="D272" i="7"/>
  <c r="Q271" i="7"/>
  <c r="P271" i="7"/>
  <c r="O271" i="7"/>
  <c r="N271" i="7"/>
  <c r="L271" i="7"/>
  <c r="K271" i="7"/>
  <c r="J271" i="7"/>
  <c r="I271" i="7"/>
  <c r="H271" i="7"/>
  <c r="G271" i="7"/>
  <c r="F271" i="7"/>
  <c r="D271" i="7"/>
  <c r="Q270" i="7"/>
  <c r="P270" i="7"/>
  <c r="O270" i="7"/>
  <c r="N270" i="7"/>
  <c r="L270" i="7"/>
  <c r="K270" i="7"/>
  <c r="J270" i="7"/>
  <c r="I270" i="7"/>
  <c r="H270" i="7"/>
  <c r="G270" i="7"/>
  <c r="F270" i="7"/>
  <c r="D270" i="7"/>
  <c r="Q269" i="7"/>
  <c r="P269" i="7"/>
  <c r="O269" i="7"/>
  <c r="N269" i="7"/>
  <c r="L269" i="7"/>
  <c r="K269" i="7"/>
  <c r="J269" i="7"/>
  <c r="I269" i="7"/>
  <c r="H269" i="7"/>
  <c r="G269" i="7"/>
  <c r="F269" i="7"/>
  <c r="D269" i="7"/>
  <c r="Q268" i="7"/>
  <c r="P268" i="7"/>
  <c r="O268" i="7"/>
  <c r="N268" i="7"/>
  <c r="L268" i="7"/>
  <c r="K268" i="7"/>
  <c r="J268" i="7"/>
  <c r="I268" i="7"/>
  <c r="H268" i="7"/>
  <c r="G268" i="7"/>
  <c r="F268" i="7"/>
  <c r="D268" i="7"/>
  <c r="Q267" i="7"/>
  <c r="P267" i="7"/>
  <c r="O267" i="7"/>
  <c r="N267" i="7"/>
  <c r="L267" i="7"/>
  <c r="K267" i="7"/>
  <c r="J267" i="7"/>
  <c r="I267" i="7"/>
  <c r="H267" i="7"/>
  <c r="G267" i="7"/>
  <c r="F267" i="7"/>
  <c r="D267" i="7"/>
  <c r="Q266" i="7"/>
  <c r="P266" i="7"/>
  <c r="O266" i="7"/>
  <c r="N266" i="7"/>
  <c r="L266" i="7"/>
  <c r="K266" i="7"/>
  <c r="J266" i="7"/>
  <c r="I266" i="7"/>
  <c r="H266" i="7"/>
  <c r="G266" i="7"/>
  <c r="F266" i="7"/>
  <c r="D266" i="7"/>
  <c r="Q265" i="7"/>
  <c r="P265" i="7"/>
  <c r="O265" i="7"/>
  <c r="N265" i="7"/>
  <c r="L265" i="7"/>
  <c r="K265" i="7"/>
  <c r="J265" i="7"/>
  <c r="I265" i="7"/>
  <c r="H265" i="7"/>
  <c r="G265" i="7"/>
  <c r="F265" i="7"/>
  <c r="D265" i="7"/>
  <c r="Q264" i="7"/>
  <c r="P264" i="7"/>
  <c r="O264" i="7"/>
  <c r="N264" i="7"/>
  <c r="L264" i="7"/>
  <c r="K264" i="7"/>
  <c r="J264" i="7"/>
  <c r="I264" i="7"/>
  <c r="H264" i="7"/>
  <c r="G264" i="7"/>
  <c r="F264" i="7"/>
  <c r="D264" i="7"/>
  <c r="Q263" i="7"/>
  <c r="P263" i="7"/>
  <c r="O263" i="7"/>
  <c r="N263" i="7"/>
  <c r="L263" i="7"/>
  <c r="K263" i="7"/>
  <c r="J263" i="7"/>
  <c r="I263" i="7"/>
  <c r="H263" i="7"/>
  <c r="G263" i="7"/>
  <c r="F263" i="7"/>
  <c r="D263" i="7"/>
  <c r="Q262" i="7"/>
  <c r="P262" i="7"/>
  <c r="O262" i="7"/>
  <c r="N262" i="7"/>
  <c r="L262" i="7"/>
  <c r="K262" i="7"/>
  <c r="J262" i="7"/>
  <c r="I262" i="7"/>
  <c r="H262" i="7"/>
  <c r="G262" i="7"/>
  <c r="F262" i="7"/>
  <c r="D262" i="7"/>
  <c r="Q261" i="7"/>
  <c r="P261" i="7"/>
  <c r="O261" i="7"/>
  <c r="N261" i="7"/>
  <c r="L261" i="7"/>
  <c r="K261" i="7"/>
  <c r="J261" i="7"/>
  <c r="I261" i="7"/>
  <c r="H261" i="7"/>
  <c r="G261" i="7"/>
  <c r="F261" i="7"/>
  <c r="D261" i="7"/>
  <c r="Q260" i="7"/>
  <c r="P260" i="7"/>
  <c r="O260" i="7"/>
  <c r="N260" i="7"/>
  <c r="L260" i="7"/>
  <c r="K260" i="7"/>
  <c r="J260" i="7"/>
  <c r="I260" i="7"/>
  <c r="H260" i="7"/>
  <c r="G260" i="7"/>
  <c r="F260" i="7"/>
  <c r="D260" i="7"/>
  <c r="Q259" i="7"/>
  <c r="P259" i="7"/>
  <c r="O259" i="7"/>
  <c r="N259" i="7"/>
  <c r="L259" i="7"/>
  <c r="K259" i="7"/>
  <c r="J259" i="7"/>
  <c r="I259" i="7"/>
  <c r="H259" i="7"/>
  <c r="G259" i="7"/>
  <c r="F259" i="7"/>
  <c r="D259" i="7"/>
  <c r="Q258" i="7"/>
  <c r="P258" i="7"/>
  <c r="O258" i="7"/>
  <c r="N258" i="7"/>
  <c r="L258" i="7"/>
  <c r="K258" i="7"/>
  <c r="J258" i="7"/>
  <c r="I258" i="7"/>
  <c r="H258" i="7"/>
  <c r="G258" i="7"/>
  <c r="F258" i="7"/>
  <c r="D258" i="7"/>
  <c r="Q257" i="7"/>
  <c r="P257" i="7"/>
  <c r="O257" i="7"/>
  <c r="N257" i="7"/>
  <c r="L257" i="7"/>
  <c r="K257" i="7"/>
  <c r="J257" i="7"/>
  <c r="I257" i="7"/>
  <c r="H257" i="7"/>
  <c r="G257" i="7"/>
  <c r="F257" i="7"/>
  <c r="D257" i="7"/>
  <c r="Q256" i="7"/>
  <c r="P256" i="7"/>
  <c r="O256" i="7"/>
  <c r="N256" i="7"/>
  <c r="L256" i="7"/>
  <c r="K256" i="7"/>
  <c r="J256" i="7"/>
  <c r="I256" i="7"/>
  <c r="H256" i="7"/>
  <c r="G256" i="7"/>
  <c r="F256" i="7"/>
  <c r="D256" i="7"/>
  <c r="Q255" i="7"/>
  <c r="P255" i="7"/>
  <c r="O255" i="7"/>
  <c r="N255" i="7"/>
  <c r="L255" i="7"/>
  <c r="K255" i="7"/>
  <c r="J255" i="7"/>
  <c r="I255" i="7"/>
  <c r="H255" i="7"/>
  <c r="G255" i="7"/>
  <c r="F255" i="7"/>
  <c r="D255" i="7"/>
  <c r="Q254" i="7"/>
  <c r="P254" i="7"/>
  <c r="O254" i="7"/>
  <c r="N254" i="7"/>
  <c r="L254" i="7"/>
  <c r="K254" i="7"/>
  <c r="J254" i="7"/>
  <c r="I254" i="7"/>
  <c r="H254" i="7"/>
  <c r="G254" i="7"/>
  <c r="F254" i="7"/>
  <c r="D254" i="7"/>
  <c r="Q253" i="7"/>
  <c r="P253" i="7"/>
  <c r="O253" i="7"/>
  <c r="N253" i="7"/>
  <c r="L253" i="7"/>
  <c r="K253" i="7"/>
  <c r="J253" i="7"/>
  <c r="I253" i="7"/>
  <c r="H253" i="7"/>
  <c r="G253" i="7"/>
  <c r="F253" i="7"/>
  <c r="D253" i="7"/>
  <c r="Q252" i="7"/>
  <c r="P252" i="7"/>
  <c r="O252" i="7"/>
  <c r="N252" i="7"/>
  <c r="L252" i="7"/>
  <c r="K252" i="7"/>
  <c r="J252" i="7"/>
  <c r="I252" i="7"/>
  <c r="H252" i="7"/>
  <c r="G252" i="7"/>
  <c r="F252" i="7"/>
  <c r="D252" i="7"/>
  <c r="Q251" i="7"/>
  <c r="P251" i="7"/>
  <c r="O251" i="7"/>
  <c r="N251" i="7"/>
  <c r="L251" i="7"/>
  <c r="K251" i="7"/>
  <c r="J251" i="7"/>
  <c r="I251" i="7"/>
  <c r="H251" i="7"/>
  <c r="G251" i="7"/>
  <c r="F251" i="7"/>
  <c r="D251" i="7"/>
  <c r="Q250" i="7"/>
  <c r="P250" i="7"/>
  <c r="O250" i="7"/>
  <c r="N250" i="7"/>
  <c r="L250" i="7"/>
  <c r="K250" i="7"/>
  <c r="J250" i="7"/>
  <c r="I250" i="7"/>
  <c r="H250" i="7"/>
  <c r="G250" i="7"/>
  <c r="F250" i="7"/>
  <c r="D250" i="7"/>
  <c r="Q249" i="7"/>
  <c r="P249" i="7"/>
  <c r="O249" i="7"/>
  <c r="N249" i="7"/>
  <c r="L249" i="7"/>
  <c r="K249" i="7"/>
  <c r="J249" i="7"/>
  <c r="I249" i="7"/>
  <c r="H249" i="7"/>
  <c r="G249" i="7"/>
  <c r="F249" i="7"/>
  <c r="D249" i="7"/>
  <c r="Q248" i="7"/>
  <c r="P248" i="7"/>
  <c r="O248" i="7"/>
  <c r="N248" i="7"/>
  <c r="L248" i="7"/>
  <c r="K248" i="7"/>
  <c r="J248" i="7"/>
  <c r="I248" i="7"/>
  <c r="H248" i="7"/>
  <c r="G248" i="7"/>
  <c r="F248" i="7"/>
  <c r="D248" i="7"/>
  <c r="Q247" i="7"/>
  <c r="P247" i="7"/>
  <c r="O247" i="7"/>
  <c r="N247" i="7"/>
  <c r="L247" i="7"/>
  <c r="K247" i="7"/>
  <c r="J247" i="7"/>
  <c r="I247" i="7"/>
  <c r="H247" i="7"/>
  <c r="G247" i="7"/>
  <c r="F247" i="7"/>
  <c r="D247" i="7"/>
  <c r="Q246" i="7"/>
  <c r="P246" i="7"/>
  <c r="O246" i="7"/>
  <c r="N246" i="7"/>
  <c r="L246" i="7"/>
  <c r="K246" i="7"/>
  <c r="J246" i="7"/>
  <c r="I246" i="7"/>
  <c r="H246" i="7"/>
  <c r="G246" i="7"/>
  <c r="F246" i="7"/>
  <c r="D246" i="7"/>
  <c r="Q245" i="7"/>
  <c r="P245" i="7"/>
  <c r="O245" i="7"/>
  <c r="N245" i="7"/>
  <c r="L245" i="7"/>
  <c r="K245" i="7"/>
  <c r="J245" i="7"/>
  <c r="I245" i="7"/>
  <c r="H245" i="7"/>
  <c r="G245" i="7"/>
  <c r="F245" i="7"/>
  <c r="D245" i="7"/>
  <c r="Q244" i="7"/>
  <c r="P244" i="7"/>
  <c r="O244" i="7"/>
  <c r="N244" i="7"/>
  <c r="L244" i="7"/>
  <c r="K244" i="7"/>
  <c r="J244" i="7"/>
  <c r="I244" i="7"/>
  <c r="H244" i="7"/>
  <c r="G244" i="7"/>
  <c r="F244" i="7"/>
  <c r="D244" i="7"/>
  <c r="Q243" i="7"/>
  <c r="P243" i="7"/>
  <c r="O243" i="7"/>
  <c r="N243" i="7"/>
  <c r="L243" i="7"/>
  <c r="K243" i="7"/>
  <c r="J243" i="7"/>
  <c r="I243" i="7"/>
  <c r="H243" i="7"/>
  <c r="G243" i="7"/>
  <c r="F243" i="7"/>
  <c r="D243" i="7"/>
  <c r="Q242" i="7"/>
  <c r="P242" i="7"/>
  <c r="O242" i="7"/>
  <c r="N242" i="7"/>
  <c r="L242" i="7"/>
  <c r="K242" i="7"/>
  <c r="J242" i="7"/>
  <c r="I242" i="7"/>
  <c r="H242" i="7"/>
  <c r="G242" i="7"/>
  <c r="F242" i="7"/>
  <c r="D242" i="7"/>
  <c r="Q241" i="7"/>
  <c r="P241" i="7"/>
  <c r="O241" i="7"/>
  <c r="N241" i="7"/>
  <c r="L241" i="7"/>
  <c r="K241" i="7"/>
  <c r="J241" i="7"/>
  <c r="I241" i="7"/>
  <c r="H241" i="7"/>
  <c r="G241" i="7"/>
  <c r="F241" i="7"/>
  <c r="D241" i="7"/>
  <c r="Q240" i="7"/>
  <c r="P240" i="7"/>
  <c r="O240" i="7"/>
  <c r="N240" i="7"/>
  <c r="L240" i="7"/>
  <c r="K240" i="7"/>
  <c r="J240" i="7"/>
  <c r="I240" i="7"/>
  <c r="H240" i="7"/>
  <c r="G240" i="7"/>
  <c r="F240" i="7"/>
  <c r="D240" i="7"/>
  <c r="Q239" i="7"/>
  <c r="P239" i="7"/>
  <c r="O239" i="7"/>
  <c r="N239" i="7"/>
  <c r="L239" i="7"/>
  <c r="K239" i="7"/>
  <c r="J239" i="7"/>
  <c r="I239" i="7"/>
  <c r="H239" i="7"/>
  <c r="G239" i="7"/>
  <c r="F239" i="7"/>
  <c r="D239" i="7"/>
  <c r="Q238" i="7"/>
  <c r="P238" i="7"/>
  <c r="O238" i="7"/>
  <c r="N238" i="7"/>
  <c r="L238" i="7"/>
  <c r="K238" i="7"/>
  <c r="J238" i="7"/>
  <c r="I238" i="7"/>
  <c r="H238" i="7"/>
  <c r="G238" i="7"/>
  <c r="F238" i="7"/>
  <c r="D238" i="7"/>
  <c r="Q237" i="7"/>
  <c r="P237" i="7"/>
  <c r="O237" i="7"/>
  <c r="N237" i="7"/>
  <c r="L237" i="7"/>
  <c r="K237" i="7"/>
  <c r="J237" i="7"/>
  <c r="I237" i="7"/>
  <c r="H237" i="7"/>
  <c r="G237" i="7"/>
  <c r="F237" i="7"/>
  <c r="D237" i="7"/>
  <c r="Q236" i="7"/>
  <c r="P236" i="7"/>
  <c r="O236" i="7"/>
  <c r="N236" i="7"/>
  <c r="L236" i="7"/>
  <c r="K236" i="7"/>
  <c r="J236" i="7"/>
  <c r="I236" i="7"/>
  <c r="H236" i="7"/>
  <c r="G236" i="7"/>
  <c r="F236" i="7"/>
  <c r="D236" i="7"/>
  <c r="Q235" i="7"/>
  <c r="P235" i="7"/>
  <c r="O235" i="7"/>
  <c r="N235" i="7"/>
  <c r="L235" i="7"/>
  <c r="K235" i="7"/>
  <c r="J235" i="7"/>
  <c r="I235" i="7"/>
  <c r="H235" i="7"/>
  <c r="G235" i="7"/>
  <c r="F235" i="7"/>
  <c r="D235" i="7"/>
  <c r="Q234" i="7"/>
  <c r="P234" i="7"/>
  <c r="O234" i="7"/>
  <c r="N234" i="7"/>
  <c r="L234" i="7"/>
  <c r="K234" i="7"/>
  <c r="J234" i="7"/>
  <c r="I234" i="7"/>
  <c r="H234" i="7"/>
  <c r="G234" i="7"/>
  <c r="F234" i="7"/>
  <c r="D234" i="7"/>
  <c r="Q233" i="7"/>
  <c r="P233" i="7"/>
  <c r="O233" i="7"/>
  <c r="N233" i="7"/>
  <c r="L233" i="7"/>
  <c r="K233" i="7"/>
  <c r="J233" i="7"/>
  <c r="I233" i="7"/>
  <c r="H233" i="7"/>
  <c r="G233" i="7"/>
  <c r="F233" i="7"/>
  <c r="D233" i="7"/>
  <c r="Q232" i="7"/>
  <c r="P232" i="7"/>
  <c r="O232" i="7"/>
  <c r="N232" i="7"/>
  <c r="L232" i="7"/>
  <c r="K232" i="7"/>
  <c r="J232" i="7"/>
  <c r="I232" i="7"/>
  <c r="H232" i="7"/>
  <c r="G232" i="7"/>
  <c r="F232" i="7"/>
  <c r="D232" i="7"/>
  <c r="Q231" i="7"/>
  <c r="P231" i="7"/>
  <c r="O231" i="7"/>
  <c r="N231" i="7"/>
  <c r="L231" i="7"/>
  <c r="K231" i="7"/>
  <c r="J231" i="7"/>
  <c r="I231" i="7"/>
  <c r="H231" i="7"/>
  <c r="G231" i="7"/>
  <c r="F231" i="7"/>
  <c r="D231" i="7"/>
  <c r="Q230" i="7"/>
  <c r="P230" i="7"/>
  <c r="O230" i="7"/>
  <c r="N230" i="7"/>
  <c r="L230" i="7"/>
  <c r="K230" i="7"/>
  <c r="J230" i="7"/>
  <c r="I230" i="7"/>
  <c r="H230" i="7"/>
  <c r="G230" i="7"/>
  <c r="F230" i="7"/>
  <c r="D230" i="7"/>
  <c r="Q229" i="7"/>
  <c r="P229" i="7"/>
  <c r="O229" i="7"/>
  <c r="N229" i="7"/>
  <c r="L229" i="7"/>
  <c r="K229" i="7"/>
  <c r="J229" i="7"/>
  <c r="I229" i="7"/>
  <c r="H229" i="7"/>
  <c r="G229" i="7"/>
  <c r="F229" i="7"/>
  <c r="D229" i="7"/>
  <c r="Q228" i="7"/>
  <c r="P228" i="7"/>
  <c r="O228" i="7"/>
  <c r="N228" i="7"/>
  <c r="L228" i="7"/>
  <c r="K228" i="7"/>
  <c r="J228" i="7"/>
  <c r="I228" i="7"/>
  <c r="H228" i="7"/>
  <c r="G228" i="7"/>
  <c r="F228" i="7"/>
  <c r="D228" i="7"/>
  <c r="Q227" i="7"/>
  <c r="P227" i="7"/>
  <c r="O227" i="7"/>
  <c r="N227" i="7"/>
  <c r="L227" i="7"/>
  <c r="K227" i="7"/>
  <c r="J227" i="7"/>
  <c r="I227" i="7"/>
  <c r="H227" i="7"/>
  <c r="G227" i="7"/>
  <c r="F227" i="7"/>
  <c r="D227" i="7"/>
  <c r="Q226" i="7"/>
  <c r="P226" i="7"/>
  <c r="O226" i="7"/>
  <c r="N226" i="7"/>
  <c r="L226" i="7"/>
  <c r="K226" i="7"/>
  <c r="J226" i="7"/>
  <c r="I226" i="7"/>
  <c r="H226" i="7"/>
  <c r="G226" i="7"/>
  <c r="F226" i="7"/>
  <c r="D226" i="7"/>
  <c r="Q225" i="7"/>
  <c r="P225" i="7"/>
  <c r="O225" i="7"/>
  <c r="N225" i="7"/>
  <c r="L225" i="7"/>
  <c r="K225" i="7"/>
  <c r="J225" i="7"/>
  <c r="I225" i="7"/>
  <c r="H225" i="7"/>
  <c r="G225" i="7"/>
  <c r="F225" i="7"/>
  <c r="D225" i="7"/>
  <c r="Q224" i="7"/>
  <c r="P224" i="7"/>
  <c r="O224" i="7"/>
  <c r="N224" i="7"/>
  <c r="L224" i="7"/>
  <c r="K224" i="7"/>
  <c r="J224" i="7"/>
  <c r="I224" i="7"/>
  <c r="H224" i="7"/>
  <c r="G224" i="7"/>
  <c r="F224" i="7"/>
  <c r="D224" i="7"/>
  <c r="Q223" i="7"/>
  <c r="P223" i="7"/>
  <c r="O223" i="7"/>
  <c r="N223" i="7"/>
  <c r="L223" i="7"/>
  <c r="K223" i="7"/>
  <c r="J223" i="7"/>
  <c r="I223" i="7"/>
  <c r="H223" i="7"/>
  <c r="G223" i="7"/>
  <c r="F223" i="7"/>
  <c r="D223" i="7"/>
  <c r="Q222" i="7"/>
  <c r="P222" i="7"/>
  <c r="O222" i="7"/>
  <c r="N222" i="7"/>
  <c r="L222" i="7"/>
  <c r="K222" i="7"/>
  <c r="J222" i="7"/>
  <c r="I222" i="7"/>
  <c r="H222" i="7"/>
  <c r="G222" i="7"/>
  <c r="F222" i="7"/>
  <c r="D222" i="7"/>
  <c r="Q221" i="7"/>
  <c r="P221" i="7"/>
  <c r="O221" i="7"/>
  <c r="N221" i="7"/>
  <c r="L221" i="7"/>
  <c r="K221" i="7"/>
  <c r="J221" i="7"/>
  <c r="I221" i="7"/>
  <c r="H221" i="7"/>
  <c r="G221" i="7"/>
  <c r="F221" i="7"/>
  <c r="D221" i="7"/>
  <c r="Q220" i="7"/>
  <c r="P220" i="7"/>
  <c r="O220" i="7"/>
  <c r="N220" i="7"/>
  <c r="L220" i="7"/>
  <c r="K220" i="7"/>
  <c r="J220" i="7"/>
  <c r="I220" i="7"/>
  <c r="H220" i="7"/>
  <c r="G220" i="7"/>
  <c r="F220" i="7"/>
  <c r="D220" i="7"/>
  <c r="Q219" i="7"/>
  <c r="P219" i="7"/>
  <c r="O219" i="7"/>
  <c r="N219" i="7"/>
  <c r="L219" i="7"/>
  <c r="K219" i="7"/>
  <c r="J219" i="7"/>
  <c r="I219" i="7"/>
  <c r="H219" i="7"/>
  <c r="G219" i="7"/>
  <c r="F219" i="7"/>
  <c r="D219" i="7"/>
  <c r="Q218" i="7"/>
  <c r="P218" i="7"/>
  <c r="O218" i="7"/>
  <c r="N218" i="7"/>
  <c r="L218" i="7"/>
  <c r="K218" i="7"/>
  <c r="J218" i="7"/>
  <c r="I218" i="7"/>
  <c r="H218" i="7"/>
  <c r="G218" i="7"/>
  <c r="F218" i="7"/>
  <c r="D218" i="7"/>
  <c r="Q217" i="7"/>
  <c r="P217" i="7"/>
  <c r="O217" i="7"/>
  <c r="N217" i="7"/>
  <c r="L217" i="7"/>
  <c r="K217" i="7"/>
  <c r="J217" i="7"/>
  <c r="I217" i="7"/>
  <c r="H217" i="7"/>
  <c r="G217" i="7"/>
  <c r="F217" i="7"/>
  <c r="D217" i="7"/>
  <c r="Q216" i="7"/>
  <c r="P216" i="7"/>
  <c r="O216" i="7"/>
  <c r="N216" i="7"/>
  <c r="L216" i="7"/>
  <c r="K216" i="7"/>
  <c r="J216" i="7"/>
  <c r="I216" i="7"/>
  <c r="H216" i="7"/>
  <c r="G216" i="7"/>
  <c r="F216" i="7"/>
  <c r="D216" i="7"/>
  <c r="Q215" i="7"/>
  <c r="P215" i="7"/>
  <c r="O215" i="7"/>
  <c r="N215" i="7"/>
  <c r="L215" i="7"/>
  <c r="K215" i="7"/>
  <c r="J215" i="7"/>
  <c r="I215" i="7"/>
  <c r="H215" i="7"/>
  <c r="G215" i="7"/>
  <c r="F215" i="7"/>
  <c r="D215" i="7"/>
  <c r="Q214" i="7"/>
  <c r="P214" i="7"/>
  <c r="O214" i="7"/>
  <c r="N214" i="7"/>
  <c r="L214" i="7"/>
  <c r="K214" i="7"/>
  <c r="J214" i="7"/>
  <c r="I214" i="7"/>
  <c r="H214" i="7"/>
  <c r="G214" i="7"/>
  <c r="F214" i="7"/>
  <c r="D214" i="7"/>
  <c r="Q213" i="7"/>
  <c r="P213" i="7"/>
  <c r="O213" i="7"/>
  <c r="N213" i="7"/>
  <c r="L213" i="7"/>
  <c r="K213" i="7"/>
  <c r="J213" i="7"/>
  <c r="I213" i="7"/>
  <c r="H213" i="7"/>
  <c r="G213" i="7"/>
  <c r="F213" i="7"/>
  <c r="D213" i="7"/>
  <c r="Q212" i="7"/>
  <c r="P212" i="7"/>
  <c r="O212" i="7"/>
  <c r="N212" i="7"/>
  <c r="L212" i="7"/>
  <c r="K212" i="7"/>
  <c r="J212" i="7"/>
  <c r="I212" i="7"/>
  <c r="H212" i="7"/>
  <c r="G212" i="7"/>
  <c r="F212" i="7"/>
  <c r="D212" i="7"/>
  <c r="Q211" i="7"/>
  <c r="P211" i="7"/>
  <c r="O211" i="7"/>
  <c r="N211" i="7"/>
  <c r="L211" i="7"/>
  <c r="K211" i="7"/>
  <c r="J211" i="7"/>
  <c r="I211" i="7"/>
  <c r="H211" i="7"/>
  <c r="G211" i="7"/>
  <c r="F211" i="7"/>
  <c r="D211" i="7"/>
  <c r="Q210" i="7"/>
  <c r="P210" i="7"/>
  <c r="O210" i="7"/>
  <c r="N210" i="7"/>
  <c r="L210" i="7"/>
  <c r="K210" i="7"/>
  <c r="J210" i="7"/>
  <c r="I210" i="7"/>
  <c r="H210" i="7"/>
  <c r="G210" i="7"/>
  <c r="F210" i="7"/>
  <c r="D210" i="7"/>
  <c r="Q209" i="7"/>
  <c r="P209" i="7"/>
  <c r="O209" i="7"/>
  <c r="N209" i="7"/>
  <c r="L209" i="7"/>
  <c r="K209" i="7"/>
  <c r="J209" i="7"/>
  <c r="I209" i="7"/>
  <c r="H209" i="7"/>
  <c r="G209" i="7"/>
  <c r="F209" i="7"/>
  <c r="D209" i="7"/>
  <c r="Q208" i="7"/>
  <c r="P208" i="7"/>
  <c r="O208" i="7"/>
  <c r="N208" i="7"/>
  <c r="L208" i="7"/>
  <c r="K208" i="7"/>
  <c r="J208" i="7"/>
  <c r="I208" i="7"/>
  <c r="H208" i="7"/>
  <c r="G208" i="7"/>
  <c r="F208" i="7"/>
  <c r="D208" i="7"/>
  <c r="Q207" i="7"/>
  <c r="P207" i="7"/>
  <c r="O207" i="7"/>
  <c r="N207" i="7"/>
  <c r="L207" i="7"/>
  <c r="K207" i="7"/>
  <c r="J207" i="7"/>
  <c r="I207" i="7"/>
  <c r="H207" i="7"/>
  <c r="G207" i="7"/>
  <c r="F207" i="7"/>
  <c r="D207" i="7"/>
  <c r="Q206" i="7"/>
  <c r="P206" i="7"/>
  <c r="O206" i="7"/>
  <c r="N206" i="7"/>
  <c r="L206" i="7"/>
  <c r="K206" i="7"/>
  <c r="J206" i="7"/>
  <c r="I206" i="7"/>
  <c r="H206" i="7"/>
  <c r="G206" i="7"/>
  <c r="F206" i="7"/>
  <c r="D206" i="7"/>
  <c r="Q205" i="7"/>
  <c r="P205" i="7"/>
  <c r="O205" i="7"/>
  <c r="N205" i="7"/>
  <c r="L205" i="7"/>
  <c r="K205" i="7"/>
  <c r="J205" i="7"/>
  <c r="I205" i="7"/>
  <c r="H205" i="7"/>
  <c r="G205" i="7"/>
  <c r="F205" i="7"/>
  <c r="D205" i="7"/>
  <c r="Q204" i="7"/>
  <c r="P204" i="7"/>
  <c r="O204" i="7"/>
  <c r="N204" i="7"/>
  <c r="L204" i="7"/>
  <c r="K204" i="7"/>
  <c r="J204" i="7"/>
  <c r="I204" i="7"/>
  <c r="H204" i="7"/>
  <c r="G204" i="7"/>
  <c r="F204" i="7"/>
  <c r="D204" i="7"/>
  <c r="Q203" i="7"/>
  <c r="P203" i="7"/>
  <c r="O203" i="7"/>
  <c r="N203" i="7"/>
  <c r="L203" i="7"/>
  <c r="K203" i="7"/>
  <c r="J203" i="7"/>
  <c r="I203" i="7"/>
  <c r="H203" i="7"/>
  <c r="G203" i="7"/>
  <c r="F203" i="7"/>
  <c r="D203" i="7"/>
  <c r="Q202" i="7"/>
  <c r="P202" i="7"/>
  <c r="O202" i="7"/>
  <c r="N202" i="7"/>
  <c r="L202" i="7"/>
  <c r="K202" i="7"/>
  <c r="J202" i="7"/>
  <c r="I202" i="7"/>
  <c r="H202" i="7"/>
  <c r="G202" i="7"/>
  <c r="F202" i="7"/>
  <c r="D202" i="7"/>
  <c r="Q201" i="7"/>
  <c r="P201" i="7"/>
  <c r="O201" i="7"/>
  <c r="N201" i="7"/>
  <c r="L201" i="7"/>
  <c r="K201" i="7"/>
  <c r="J201" i="7"/>
  <c r="I201" i="7"/>
  <c r="H201" i="7"/>
  <c r="G201" i="7"/>
  <c r="F201" i="7"/>
  <c r="D201" i="7"/>
  <c r="Q200" i="7"/>
  <c r="P200" i="7"/>
  <c r="O200" i="7"/>
  <c r="N200" i="7"/>
  <c r="L200" i="7"/>
  <c r="K200" i="7"/>
  <c r="J200" i="7"/>
  <c r="I200" i="7"/>
  <c r="H200" i="7"/>
  <c r="G200" i="7"/>
  <c r="F200" i="7"/>
  <c r="D200" i="7"/>
  <c r="Q199" i="7"/>
  <c r="P199" i="7"/>
  <c r="O199" i="7"/>
  <c r="N199" i="7"/>
  <c r="L199" i="7"/>
  <c r="K199" i="7"/>
  <c r="J199" i="7"/>
  <c r="I199" i="7"/>
  <c r="H199" i="7"/>
  <c r="G199" i="7"/>
  <c r="F199" i="7"/>
  <c r="D199" i="7"/>
  <c r="Q198" i="7"/>
  <c r="P198" i="7"/>
  <c r="O198" i="7"/>
  <c r="N198" i="7"/>
  <c r="L198" i="7"/>
  <c r="K198" i="7"/>
  <c r="J198" i="7"/>
  <c r="I198" i="7"/>
  <c r="H198" i="7"/>
  <c r="G198" i="7"/>
  <c r="F198" i="7"/>
  <c r="D198" i="7"/>
  <c r="Q197" i="7"/>
  <c r="P197" i="7"/>
  <c r="O197" i="7"/>
  <c r="N197" i="7"/>
  <c r="L197" i="7"/>
  <c r="K197" i="7"/>
  <c r="J197" i="7"/>
  <c r="I197" i="7"/>
  <c r="H197" i="7"/>
  <c r="G197" i="7"/>
  <c r="F197" i="7"/>
  <c r="D197" i="7"/>
  <c r="Q196" i="7"/>
  <c r="P196" i="7"/>
  <c r="O196" i="7"/>
  <c r="N196" i="7"/>
  <c r="L196" i="7"/>
  <c r="K196" i="7"/>
  <c r="J196" i="7"/>
  <c r="I196" i="7"/>
  <c r="H196" i="7"/>
  <c r="G196" i="7"/>
  <c r="F196" i="7"/>
  <c r="D196" i="7"/>
  <c r="Q195" i="7"/>
  <c r="P195" i="7"/>
  <c r="O195" i="7"/>
  <c r="N195" i="7"/>
  <c r="L195" i="7"/>
  <c r="K195" i="7"/>
  <c r="J195" i="7"/>
  <c r="I195" i="7"/>
  <c r="H195" i="7"/>
  <c r="G195" i="7"/>
  <c r="F195" i="7"/>
  <c r="D195" i="7"/>
  <c r="Q194" i="7"/>
  <c r="P194" i="7"/>
  <c r="O194" i="7"/>
  <c r="N194" i="7"/>
  <c r="L194" i="7"/>
  <c r="K194" i="7"/>
  <c r="J194" i="7"/>
  <c r="I194" i="7"/>
  <c r="H194" i="7"/>
  <c r="G194" i="7"/>
  <c r="F194" i="7"/>
  <c r="D194" i="7"/>
  <c r="Q193" i="7"/>
  <c r="P193" i="7"/>
  <c r="O193" i="7"/>
  <c r="N193" i="7"/>
  <c r="L193" i="7"/>
  <c r="K193" i="7"/>
  <c r="J193" i="7"/>
  <c r="I193" i="7"/>
  <c r="H193" i="7"/>
  <c r="G193" i="7"/>
  <c r="F193" i="7"/>
  <c r="D193" i="7"/>
  <c r="Q192" i="7"/>
  <c r="P192" i="7"/>
  <c r="O192" i="7"/>
  <c r="N192" i="7"/>
  <c r="L192" i="7"/>
  <c r="K192" i="7"/>
  <c r="J192" i="7"/>
  <c r="I192" i="7"/>
  <c r="H192" i="7"/>
  <c r="G192" i="7"/>
  <c r="F192" i="7"/>
  <c r="D192" i="7"/>
  <c r="Q191" i="7"/>
  <c r="P191" i="7"/>
  <c r="O191" i="7"/>
  <c r="N191" i="7"/>
  <c r="L191" i="7"/>
  <c r="K191" i="7"/>
  <c r="J191" i="7"/>
  <c r="I191" i="7"/>
  <c r="H191" i="7"/>
  <c r="G191" i="7"/>
  <c r="F191" i="7"/>
  <c r="D191" i="7"/>
  <c r="Q190" i="7"/>
  <c r="P190" i="7"/>
  <c r="O190" i="7"/>
  <c r="N190" i="7"/>
  <c r="L190" i="7"/>
  <c r="K190" i="7"/>
  <c r="J190" i="7"/>
  <c r="I190" i="7"/>
  <c r="H190" i="7"/>
  <c r="G190" i="7"/>
  <c r="F190" i="7"/>
  <c r="D190" i="7"/>
  <c r="Q189" i="7"/>
  <c r="P189" i="7"/>
  <c r="O189" i="7"/>
  <c r="N189" i="7"/>
  <c r="L189" i="7"/>
  <c r="K189" i="7"/>
  <c r="J189" i="7"/>
  <c r="I189" i="7"/>
  <c r="H189" i="7"/>
  <c r="G189" i="7"/>
  <c r="F189" i="7"/>
  <c r="D189" i="7"/>
  <c r="Q188" i="7"/>
  <c r="P188" i="7"/>
  <c r="O188" i="7"/>
  <c r="N188" i="7"/>
  <c r="L188" i="7"/>
  <c r="K188" i="7"/>
  <c r="J188" i="7"/>
  <c r="I188" i="7"/>
  <c r="H188" i="7"/>
  <c r="G188" i="7"/>
  <c r="F188" i="7"/>
  <c r="D188" i="7"/>
  <c r="Q187" i="7"/>
  <c r="P187" i="7"/>
  <c r="O187" i="7"/>
  <c r="N187" i="7"/>
  <c r="L187" i="7"/>
  <c r="K187" i="7"/>
  <c r="J187" i="7"/>
  <c r="I187" i="7"/>
  <c r="H187" i="7"/>
  <c r="G187" i="7"/>
  <c r="F187" i="7"/>
  <c r="D187" i="7"/>
  <c r="Q186" i="7"/>
  <c r="P186" i="7"/>
  <c r="O186" i="7"/>
  <c r="N186" i="7"/>
  <c r="L186" i="7"/>
  <c r="K186" i="7"/>
  <c r="J186" i="7"/>
  <c r="I186" i="7"/>
  <c r="H186" i="7"/>
  <c r="G186" i="7"/>
  <c r="F186" i="7"/>
  <c r="D186" i="7"/>
  <c r="Q185" i="7"/>
  <c r="P185" i="7"/>
  <c r="O185" i="7"/>
  <c r="N185" i="7"/>
  <c r="L185" i="7"/>
  <c r="K185" i="7"/>
  <c r="J185" i="7"/>
  <c r="I185" i="7"/>
  <c r="H185" i="7"/>
  <c r="G185" i="7"/>
  <c r="F185" i="7"/>
  <c r="D185" i="7"/>
  <c r="Q184" i="7"/>
  <c r="P184" i="7"/>
  <c r="O184" i="7"/>
  <c r="N184" i="7"/>
  <c r="L184" i="7"/>
  <c r="K184" i="7"/>
  <c r="J184" i="7"/>
  <c r="I184" i="7"/>
  <c r="H184" i="7"/>
  <c r="G184" i="7"/>
  <c r="F184" i="7"/>
  <c r="D184" i="7"/>
  <c r="Q183" i="7"/>
  <c r="P183" i="7"/>
  <c r="O183" i="7"/>
  <c r="N183" i="7"/>
  <c r="L183" i="7"/>
  <c r="K183" i="7"/>
  <c r="J183" i="7"/>
  <c r="I183" i="7"/>
  <c r="H183" i="7"/>
  <c r="G183" i="7"/>
  <c r="F183" i="7"/>
  <c r="D183" i="7"/>
  <c r="Q182" i="7"/>
  <c r="P182" i="7"/>
  <c r="O182" i="7"/>
  <c r="N182" i="7"/>
  <c r="L182" i="7"/>
  <c r="K182" i="7"/>
  <c r="J182" i="7"/>
  <c r="I182" i="7"/>
  <c r="H182" i="7"/>
  <c r="G182" i="7"/>
  <c r="F182" i="7"/>
  <c r="D182" i="7"/>
  <c r="Q181" i="7"/>
  <c r="P181" i="7"/>
  <c r="O181" i="7"/>
  <c r="N181" i="7"/>
  <c r="L181" i="7"/>
  <c r="K181" i="7"/>
  <c r="J181" i="7"/>
  <c r="I181" i="7"/>
  <c r="H181" i="7"/>
  <c r="G181" i="7"/>
  <c r="F181" i="7"/>
  <c r="D181" i="7"/>
  <c r="Q180" i="7"/>
  <c r="P180" i="7"/>
  <c r="O180" i="7"/>
  <c r="N180" i="7"/>
  <c r="L180" i="7"/>
  <c r="K180" i="7"/>
  <c r="J180" i="7"/>
  <c r="I180" i="7"/>
  <c r="H180" i="7"/>
  <c r="G180" i="7"/>
  <c r="F180" i="7"/>
  <c r="D180" i="7"/>
  <c r="Q179" i="7"/>
  <c r="P179" i="7"/>
  <c r="O179" i="7"/>
  <c r="N179" i="7"/>
  <c r="L179" i="7"/>
  <c r="K179" i="7"/>
  <c r="J179" i="7"/>
  <c r="I179" i="7"/>
  <c r="H179" i="7"/>
  <c r="G179" i="7"/>
  <c r="F179" i="7"/>
  <c r="D179" i="7"/>
  <c r="Q178" i="7"/>
  <c r="P178" i="7"/>
  <c r="O178" i="7"/>
  <c r="N178" i="7"/>
  <c r="L178" i="7"/>
  <c r="K178" i="7"/>
  <c r="J178" i="7"/>
  <c r="I178" i="7"/>
  <c r="H178" i="7"/>
  <c r="G178" i="7"/>
  <c r="F178" i="7"/>
  <c r="D178" i="7"/>
  <c r="Q177" i="7"/>
  <c r="P177" i="7"/>
  <c r="O177" i="7"/>
  <c r="N177" i="7"/>
  <c r="L177" i="7"/>
  <c r="K177" i="7"/>
  <c r="J177" i="7"/>
  <c r="I177" i="7"/>
  <c r="H177" i="7"/>
  <c r="G177" i="7"/>
  <c r="F177" i="7"/>
  <c r="D177" i="7"/>
  <c r="Q176" i="7"/>
  <c r="P176" i="7"/>
  <c r="O176" i="7"/>
  <c r="N176" i="7"/>
  <c r="L176" i="7"/>
  <c r="K176" i="7"/>
  <c r="J176" i="7"/>
  <c r="I176" i="7"/>
  <c r="H176" i="7"/>
  <c r="G176" i="7"/>
  <c r="F176" i="7"/>
  <c r="D176" i="7"/>
  <c r="Q175" i="7"/>
  <c r="P175" i="7"/>
  <c r="O175" i="7"/>
  <c r="N175" i="7"/>
  <c r="L175" i="7"/>
  <c r="K175" i="7"/>
  <c r="J175" i="7"/>
  <c r="I175" i="7"/>
  <c r="H175" i="7"/>
  <c r="G175" i="7"/>
  <c r="F175" i="7"/>
  <c r="D175" i="7"/>
  <c r="Q174" i="7"/>
  <c r="P174" i="7"/>
  <c r="O174" i="7"/>
  <c r="N174" i="7"/>
  <c r="L174" i="7"/>
  <c r="K174" i="7"/>
  <c r="J174" i="7"/>
  <c r="I174" i="7"/>
  <c r="H174" i="7"/>
  <c r="G174" i="7"/>
  <c r="F174" i="7"/>
  <c r="D174" i="7"/>
  <c r="Q173" i="7"/>
  <c r="P173" i="7"/>
  <c r="O173" i="7"/>
  <c r="N173" i="7"/>
  <c r="L173" i="7"/>
  <c r="K173" i="7"/>
  <c r="J173" i="7"/>
  <c r="I173" i="7"/>
  <c r="H173" i="7"/>
  <c r="G173" i="7"/>
  <c r="F173" i="7"/>
  <c r="D173" i="7"/>
  <c r="Q172" i="7"/>
  <c r="P172" i="7"/>
  <c r="O172" i="7"/>
  <c r="N172" i="7"/>
  <c r="L172" i="7"/>
  <c r="K172" i="7"/>
  <c r="J172" i="7"/>
  <c r="I172" i="7"/>
  <c r="H172" i="7"/>
  <c r="G172" i="7"/>
  <c r="F172" i="7"/>
  <c r="D172" i="7"/>
  <c r="Q171" i="7"/>
  <c r="P171" i="7"/>
  <c r="O171" i="7"/>
  <c r="N171" i="7"/>
  <c r="L171" i="7"/>
  <c r="K171" i="7"/>
  <c r="J171" i="7"/>
  <c r="I171" i="7"/>
  <c r="H171" i="7"/>
  <c r="G171" i="7"/>
  <c r="F171" i="7"/>
  <c r="D171" i="7"/>
  <c r="Q170" i="7"/>
  <c r="P170" i="7"/>
  <c r="O170" i="7"/>
  <c r="N170" i="7"/>
  <c r="L170" i="7"/>
  <c r="K170" i="7"/>
  <c r="J170" i="7"/>
  <c r="I170" i="7"/>
  <c r="H170" i="7"/>
  <c r="G170" i="7"/>
  <c r="F170" i="7"/>
  <c r="D170" i="7"/>
  <c r="Q169" i="7"/>
  <c r="P169" i="7"/>
  <c r="O169" i="7"/>
  <c r="N169" i="7"/>
  <c r="L169" i="7"/>
  <c r="K169" i="7"/>
  <c r="J169" i="7"/>
  <c r="I169" i="7"/>
  <c r="H169" i="7"/>
  <c r="G169" i="7"/>
  <c r="F169" i="7"/>
  <c r="D169" i="7"/>
  <c r="Q168" i="7"/>
  <c r="P168" i="7"/>
  <c r="O168" i="7"/>
  <c r="N168" i="7"/>
  <c r="L168" i="7"/>
  <c r="K168" i="7"/>
  <c r="J168" i="7"/>
  <c r="I168" i="7"/>
  <c r="H168" i="7"/>
  <c r="G168" i="7"/>
  <c r="F168" i="7"/>
  <c r="D168" i="7"/>
  <c r="Q167" i="7"/>
  <c r="P167" i="7"/>
  <c r="O167" i="7"/>
  <c r="N167" i="7"/>
  <c r="L167" i="7"/>
  <c r="K167" i="7"/>
  <c r="J167" i="7"/>
  <c r="I167" i="7"/>
  <c r="H167" i="7"/>
  <c r="G167" i="7"/>
  <c r="F167" i="7"/>
  <c r="D167" i="7"/>
  <c r="Q166" i="7"/>
  <c r="P166" i="7"/>
  <c r="O166" i="7"/>
  <c r="N166" i="7"/>
  <c r="L166" i="7"/>
  <c r="K166" i="7"/>
  <c r="J166" i="7"/>
  <c r="I166" i="7"/>
  <c r="H166" i="7"/>
  <c r="G166" i="7"/>
  <c r="F166" i="7"/>
  <c r="D166" i="7"/>
  <c r="Q165" i="7"/>
  <c r="P165" i="7"/>
  <c r="O165" i="7"/>
  <c r="N165" i="7"/>
  <c r="L165" i="7"/>
  <c r="K165" i="7"/>
  <c r="J165" i="7"/>
  <c r="I165" i="7"/>
  <c r="H165" i="7"/>
  <c r="G165" i="7"/>
  <c r="F165" i="7"/>
  <c r="D165" i="7"/>
  <c r="Q164" i="7"/>
  <c r="P164" i="7"/>
  <c r="O164" i="7"/>
  <c r="N164" i="7"/>
  <c r="L164" i="7"/>
  <c r="K164" i="7"/>
  <c r="J164" i="7"/>
  <c r="I164" i="7"/>
  <c r="H164" i="7"/>
  <c r="G164" i="7"/>
  <c r="F164" i="7"/>
  <c r="D164" i="7"/>
  <c r="Q163" i="7"/>
  <c r="P163" i="7"/>
  <c r="O163" i="7"/>
  <c r="N163" i="7"/>
  <c r="L163" i="7"/>
  <c r="K163" i="7"/>
  <c r="J163" i="7"/>
  <c r="I163" i="7"/>
  <c r="H163" i="7"/>
  <c r="G163" i="7"/>
  <c r="F163" i="7"/>
  <c r="D163" i="7"/>
  <c r="Q162" i="7"/>
  <c r="P162" i="7"/>
  <c r="O162" i="7"/>
  <c r="N162" i="7"/>
  <c r="L162" i="7"/>
  <c r="K162" i="7"/>
  <c r="J162" i="7"/>
  <c r="I162" i="7"/>
  <c r="H162" i="7"/>
  <c r="G162" i="7"/>
  <c r="F162" i="7"/>
  <c r="D162" i="7"/>
  <c r="Q161" i="7"/>
  <c r="P161" i="7"/>
  <c r="O161" i="7"/>
  <c r="N161" i="7"/>
  <c r="L161" i="7"/>
  <c r="K161" i="7"/>
  <c r="J161" i="7"/>
  <c r="I161" i="7"/>
  <c r="H161" i="7"/>
  <c r="G161" i="7"/>
  <c r="F161" i="7"/>
  <c r="D161" i="7"/>
  <c r="Q160" i="7"/>
  <c r="P160" i="7"/>
  <c r="O160" i="7"/>
  <c r="N160" i="7"/>
  <c r="L160" i="7"/>
  <c r="K160" i="7"/>
  <c r="J160" i="7"/>
  <c r="I160" i="7"/>
  <c r="H160" i="7"/>
  <c r="G160" i="7"/>
  <c r="F160" i="7"/>
  <c r="D160" i="7"/>
  <c r="Q159" i="7"/>
  <c r="P159" i="7"/>
  <c r="O159" i="7"/>
  <c r="N159" i="7"/>
  <c r="L159" i="7"/>
  <c r="K159" i="7"/>
  <c r="J159" i="7"/>
  <c r="I159" i="7"/>
  <c r="H159" i="7"/>
  <c r="G159" i="7"/>
  <c r="F159" i="7"/>
  <c r="D159" i="7"/>
  <c r="Q158" i="7"/>
  <c r="P158" i="7"/>
  <c r="O158" i="7"/>
  <c r="N158" i="7"/>
  <c r="L158" i="7"/>
  <c r="K158" i="7"/>
  <c r="J158" i="7"/>
  <c r="I158" i="7"/>
  <c r="H158" i="7"/>
  <c r="G158" i="7"/>
  <c r="F158" i="7"/>
  <c r="D158" i="7"/>
  <c r="Q157" i="7"/>
  <c r="P157" i="7"/>
  <c r="O157" i="7"/>
  <c r="N157" i="7"/>
  <c r="L157" i="7"/>
  <c r="K157" i="7"/>
  <c r="J157" i="7"/>
  <c r="I157" i="7"/>
  <c r="H157" i="7"/>
  <c r="G157" i="7"/>
  <c r="F157" i="7"/>
  <c r="D157" i="7"/>
  <c r="Q156" i="7"/>
  <c r="P156" i="7"/>
  <c r="O156" i="7"/>
  <c r="N156" i="7"/>
  <c r="L156" i="7"/>
  <c r="K156" i="7"/>
  <c r="J156" i="7"/>
  <c r="I156" i="7"/>
  <c r="H156" i="7"/>
  <c r="G156" i="7"/>
  <c r="F156" i="7"/>
  <c r="D156" i="7"/>
  <c r="Q155" i="7"/>
  <c r="P155" i="7"/>
  <c r="O155" i="7"/>
  <c r="N155" i="7"/>
  <c r="L155" i="7"/>
  <c r="K155" i="7"/>
  <c r="J155" i="7"/>
  <c r="I155" i="7"/>
  <c r="H155" i="7"/>
  <c r="G155" i="7"/>
  <c r="F155" i="7"/>
  <c r="D155" i="7"/>
  <c r="Q154" i="7"/>
  <c r="P154" i="7"/>
  <c r="O154" i="7"/>
  <c r="N154" i="7"/>
  <c r="L154" i="7"/>
  <c r="K154" i="7"/>
  <c r="J154" i="7"/>
  <c r="I154" i="7"/>
  <c r="H154" i="7"/>
  <c r="G154" i="7"/>
  <c r="F154" i="7"/>
  <c r="D154" i="7"/>
  <c r="Q153" i="7"/>
  <c r="P153" i="7"/>
  <c r="O153" i="7"/>
  <c r="N153" i="7"/>
  <c r="L153" i="7"/>
  <c r="K153" i="7"/>
  <c r="J153" i="7"/>
  <c r="I153" i="7"/>
  <c r="H153" i="7"/>
  <c r="G153" i="7"/>
  <c r="F153" i="7"/>
  <c r="D153" i="7"/>
  <c r="Q152" i="7"/>
  <c r="P152" i="7"/>
  <c r="O152" i="7"/>
  <c r="N152" i="7"/>
  <c r="L152" i="7"/>
  <c r="K152" i="7"/>
  <c r="J152" i="7"/>
  <c r="I152" i="7"/>
  <c r="H152" i="7"/>
  <c r="G152" i="7"/>
  <c r="F152" i="7"/>
  <c r="D152" i="7"/>
  <c r="Q151" i="7"/>
  <c r="P151" i="7"/>
  <c r="O151" i="7"/>
  <c r="N151" i="7"/>
  <c r="L151" i="7"/>
  <c r="K151" i="7"/>
  <c r="J151" i="7"/>
  <c r="I151" i="7"/>
  <c r="H151" i="7"/>
  <c r="G151" i="7"/>
  <c r="F151" i="7"/>
  <c r="D151" i="7"/>
  <c r="Q150" i="7"/>
  <c r="P150" i="7"/>
  <c r="O150" i="7"/>
  <c r="N150" i="7"/>
  <c r="L150" i="7"/>
  <c r="K150" i="7"/>
  <c r="J150" i="7"/>
  <c r="I150" i="7"/>
  <c r="H150" i="7"/>
  <c r="G150" i="7"/>
  <c r="F150" i="7"/>
  <c r="D150" i="7"/>
  <c r="Q149" i="7"/>
  <c r="P149" i="7"/>
  <c r="O149" i="7"/>
  <c r="N149" i="7"/>
  <c r="L149" i="7"/>
  <c r="K149" i="7"/>
  <c r="J149" i="7"/>
  <c r="I149" i="7"/>
  <c r="H149" i="7"/>
  <c r="G149" i="7"/>
  <c r="F149" i="7"/>
  <c r="D149" i="7"/>
  <c r="Q148" i="7"/>
  <c r="P148" i="7"/>
  <c r="O148" i="7"/>
  <c r="N148" i="7"/>
  <c r="L148" i="7"/>
  <c r="K148" i="7"/>
  <c r="J148" i="7"/>
  <c r="I148" i="7"/>
  <c r="H148" i="7"/>
  <c r="G148" i="7"/>
  <c r="F148" i="7"/>
  <c r="D148" i="7"/>
  <c r="Q147" i="7"/>
  <c r="P147" i="7"/>
  <c r="O147" i="7"/>
  <c r="N147" i="7"/>
  <c r="L147" i="7"/>
  <c r="K147" i="7"/>
  <c r="J147" i="7"/>
  <c r="I147" i="7"/>
  <c r="H147" i="7"/>
  <c r="G147" i="7"/>
  <c r="F147" i="7"/>
  <c r="D147" i="7"/>
  <c r="Q146" i="7"/>
  <c r="P146" i="7"/>
  <c r="O146" i="7"/>
  <c r="N146" i="7"/>
  <c r="L146" i="7"/>
  <c r="K146" i="7"/>
  <c r="J146" i="7"/>
  <c r="I146" i="7"/>
  <c r="H146" i="7"/>
  <c r="G146" i="7"/>
  <c r="F146" i="7"/>
  <c r="D146" i="7"/>
  <c r="Q145" i="7"/>
  <c r="P145" i="7"/>
  <c r="O145" i="7"/>
  <c r="N145" i="7"/>
  <c r="L145" i="7"/>
  <c r="K145" i="7"/>
  <c r="J145" i="7"/>
  <c r="I145" i="7"/>
  <c r="H145" i="7"/>
  <c r="G145" i="7"/>
  <c r="F145" i="7"/>
  <c r="D145" i="7"/>
  <c r="Q144" i="7"/>
  <c r="P144" i="7"/>
  <c r="O144" i="7"/>
  <c r="N144" i="7"/>
  <c r="L144" i="7"/>
  <c r="K144" i="7"/>
  <c r="J144" i="7"/>
  <c r="I144" i="7"/>
  <c r="H144" i="7"/>
  <c r="G144" i="7"/>
  <c r="F144" i="7"/>
  <c r="D144" i="7"/>
  <c r="Q143" i="7"/>
  <c r="P143" i="7"/>
  <c r="O143" i="7"/>
  <c r="N143" i="7"/>
  <c r="L143" i="7"/>
  <c r="K143" i="7"/>
  <c r="J143" i="7"/>
  <c r="I143" i="7"/>
  <c r="H143" i="7"/>
  <c r="G143" i="7"/>
  <c r="F143" i="7"/>
  <c r="D143" i="7"/>
  <c r="Q142" i="7"/>
  <c r="P142" i="7"/>
  <c r="O142" i="7"/>
  <c r="N142" i="7"/>
  <c r="L142" i="7"/>
  <c r="K142" i="7"/>
  <c r="J142" i="7"/>
  <c r="I142" i="7"/>
  <c r="H142" i="7"/>
  <c r="G142" i="7"/>
  <c r="F142" i="7"/>
  <c r="D142" i="7"/>
  <c r="Q141" i="7"/>
  <c r="P141" i="7"/>
  <c r="O141" i="7"/>
  <c r="N141" i="7"/>
  <c r="L141" i="7"/>
  <c r="K141" i="7"/>
  <c r="J141" i="7"/>
  <c r="I141" i="7"/>
  <c r="H141" i="7"/>
  <c r="G141" i="7"/>
  <c r="F141" i="7"/>
  <c r="D141" i="7"/>
  <c r="Q140" i="7"/>
  <c r="P140" i="7"/>
  <c r="O140" i="7"/>
  <c r="N140" i="7"/>
  <c r="L140" i="7"/>
  <c r="K140" i="7"/>
  <c r="J140" i="7"/>
  <c r="I140" i="7"/>
  <c r="H140" i="7"/>
  <c r="G140" i="7"/>
  <c r="F140" i="7"/>
  <c r="D140" i="7"/>
  <c r="Q139" i="7"/>
  <c r="P139" i="7"/>
  <c r="O139" i="7"/>
  <c r="N139" i="7"/>
  <c r="L139" i="7"/>
  <c r="K139" i="7"/>
  <c r="J139" i="7"/>
  <c r="I139" i="7"/>
  <c r="H139" i="7"/>
  <c r="G139" i="7"/>
  <c r="F139" i="7"/>
  <c r="D139" i="7"/>
  <c r="Q138" i="7"/>
  <c r="P138" i="7"/>
  <c r="O138" i="7"/>
  <c r="N138" i="7"/>
  <c r="L138" i="7"/>
  <c r="K138" i="7"/>
  <c r="J138" i="7"/>
  <c r="I138" i="7"/>
  <c r="H138" i="7"/>
  <c r="G138" i="7"/>
  <c r="F138" i="7"/>
  <c r="D138" i="7"/>
  <c r="Q137" i="7"/>
  <c r="P137" i="7"/>
  <c r="O137" i="7"/>
  <c r="N137" i="7"/>
  <c r="L137" i="7"/>
  <c r="K137" i="7"/>
  <c r="J137" i="7"/>
  <c r="I137" i="7"/>
  <c r="H137" i="7"/>
  <c r="G137" i="7"/>
  <c r="F137" i="7"/>
  <c r="D137" i="7"/>
  <c r="Q136" i="7"/>
  <c r="P136" i="7"/>
  <c r="O136" i="7"/>
  <c r="N136" i="7"/>
  <c r="L136" i="7"/>
  <c r="K136" i="7"/>
  <c r="J136" i="7"/>
  <c r="I136" i="7"/>
  <c r="H136" i="7"/>
  <c r="G136" i="7"/>
  <c r="F136" i="7"/>
  <c r="D136" i="7"/>
  <c r="Q135" i="7"/>
  <c r="P135" i="7"/>
  <c r="O135" i="7"/>
  <c r="N135" i="7"/>
  <c r="L135" i="7"/>
  <c r="K135" i="7"/>
  <c r="J135" i="7"/>
  <c r="I135" i="7"/>
  <c r="H135" i="7"/>
  <c r="G135" i="7"/>
  <c r="F135" i="7"/>
  <c r="D135" i="7"/>
  <c r="Q134" i="7"/>
  <c r="P134" i="7"/>
  <c r="O134" i="7"/>
  <c r="N134" i="7"/>
  <c r="L134" i="7"/>
  <c r="K134" i="7"/>
  <c r="J134" i="7"/>
  <c r="I134" i="7"/>
  <c r="H134" i="7"/>
  <c r="G134" i="7"/>
  <c r="F134" i="7"/>
  <c r="D134" i="7"/>
  <c r="Q133" i="7"/>
  <c r="P133" i="7"/>
  <c r="O133" i="7"/>
  <c r="N133" i="7"/>
  <c r="L133" i="7"/>
  <c r="K133" i="7"/>
  <c r="J133" i="7"/>
  <c r="I133" i="7"/>
  <c r="H133" i="7"/>
  <c r="G133" i="7"/>
  <c r="F133" i="7"/>
  <c r="D133" i="7"/>
  <c r="Q132" i="7"/>
  <c r="P132" i="7"/>
  <c r="O132" i="7"/>
  <c r="N132" i="7"/>
  <c r="L132" i="7"/>
  <c r="K132" i="7"/>
  <c r="J132" i="7"/>
  <c r="I132" i="7"/>
  <c r="H132" i="7"/>
  <c r="G132" i="7"/>
  <c r="F132" i="7"/>
  <c r="D132" i="7"/>
  <c r="Q131" i="7"/>
  <c r="P131" i="7"/>
  <c r="O131" i="7"/>
  <c r="N131" i="7"/>
  <c r="L131" i="7"/>
  <c r="K131" i="7"/>
  <c r="J131" i="7"/>
  <c r="I131" i="7"/>
  <c r="H131" i="7"/>
  <c r="G131" i="7"/>
  <c r="F131" i="7"/>
  <c r="D131" i="7"/>
  <c r="Q130" i="7"/>
  <c r="P130" i="7"/>
  <c r="O130" i="7"/>
  <c r="N130" i="7"/>
  <c r="L130" i="7"/>
  <c r="K130" i="7"/>
  <c r="J130" i="7"/>
  <c r="I130" i="7"/>
  <c r="H130" i="7"/>
  <c r="G130" i="7"/>
  <c r="F130" i="7"/>
  <c r="D130" i="7"/>
  <c r="Q129" i="7"/>
  <c r="P129" i="7"/>
  <c r="O129" i="7"/>
  <c r="N129" i="7"/>
  <c r="L129" i="7"/>
  <c r="K129" i="7"/>
  <c r="J129" i="7"/>
  <c r="I129" i="7"/>
  <c r="H129" i="7"/>
  <c r="G129" i="7"/>
  <c r="F129" i="7"/>
  <c r="D129" i="7"/>
  <c r="Q128" i="7"/>
  <c r="P128" i="7"/>
  <c r="O128" i="7"/>
  <c r="N128" i="7"/>
  <c r="L128" i="7"/>
  <c r="K128" i="7"/>
  <c r="J128" i="7"/>
  <c r="I128" i="7"/>
  <c r="H128" i="7"/>
  <c r="G128" i="7"/>
  <c r="F128" i="7"/>
  <c r="D128" i="7"/>
  <c r="Q127" i="7"/>
  <c r="P127" i="7"/>
  <c r="O127" i="7"/>
  <c r="N127" i="7"/>
  <c r="L127" i="7"/>
  <c r="K127" i="7"/>
  <c r="J127" i="7"/>
  <c r="I127" i="7"/>
  <c r="H127" i="7"/>
  <c r="G127" i="7"/>
  <c r="F127" i="7"/>
  <c r="D127" i="7"/>
  <c r="Q126" i="7"/>
  <c r="P126" i="7"/>
  <c r="O126" i="7"/>
  <c r="N126" i="7"/>
  <c r="L126" i="7"/>
  <c r="K126" i="7"/>
  <c r="J126" i="7"/>
  <c r="I126" i="7"/>
  <c r="H126" i="7"/>
  <c r="G126" i="7"/>
  <c r="F126" i="7"/>
  <c r="D126" i="7"/>
  <c r="Q125" i="7"/>
  <c r="P125" i="7"/>
  <c r="O125" i="7"/>
  <c r="N125" i="7"/>
  <c r="L125" i="7"/>
  <c r="K125" i="7"/>
  <c r="J125" i="7"/>
  <c r="I125" i="7"/>
  <c r="H125" i="7"/>
  <c r="G125" i="7"/>
  <c r="F125" i="7"/>
  <c r="D125" i="7"/>
  <c r="Q124" i="7"/>
  <c r="P124" i="7"/>
  <c r="O124" i="7"/>
  <c r="N124" i="7"/>
  <c r="L124" i="7"/>
  <c r="K124" i="7"/>
  <c r="J124" i="7"/>
  <c r="I124" i="7"/>
  <c r="H124" i="7"/>
  <c r="G124" i="7"/>
  <c r="F124" i="7"/>
  <c r="D124" i="7"/>
  <c r="Q123" i="7"/>
  <c r="P123" i="7"/>
  <c r="O123" i="7"/>
  <c r="N123" i="7"/>
  <c r="L123" i="7"/>
  <c r="K123" i="7"/>
  <c r="J123" i="7"/>
  <c r="I123" i="7"/>
  <c r="H123" i="7"/>
  <c r="G123" i="7"/>
  <c r="F123" i="7"/>
  <c r="D123" i="7"/>
  <c r="Q122" i="7"/>
  <c r="P122" i="7"/>
  <c r="O122" i="7"/>
  <c r="N122" i="7"/>
  <c r="L122" i="7"/>
  <c r="K122" i="7"/>
  <c r="J122" i="7"/>
  <c r="I122" i="7"/>
  <c r="H122" i="7"/>
  <c r="G122" i="7"/>
  <c r="F122" i="7"/>
  <c r="D122" i="7"/>
  <c r="Q121" i="7"/>
  <c r="P121" i="7"/>
  <c r="O121" i="7"/>
  <c r="N121" i="7"/>
  <c r="L121" i="7"/>
  <c r="K121" i="7"/>
  <c r="J121" i="7"/>
  <c r="I121" i="7"/>
  <c r="H121" i="7"/>
  <c r="G121" i="7"/>
  <c r="F121" i="7"/>
  <c r="D121" i="7"/>
  <c r="Q120" i="7"/>
  <c r="P120" i="7"/>
  <c r="O120" i="7"/>
  <c r="N120" i="7"/>
  <c r="L120" i="7"/>
  <c r="K120" i="7"/>
  <c r="J120" i="7"/>
  <c r="I120" i="7"/>
  <c r="H120" i="7"/>
  <c r="G120" i="7"/>
  <c r="F120" i="7"/>
  <c r="D120" i="7"/>
  <c r="Q119" i="7"/>
  <c r="P119" i="7"/>
  <c r="O119" i="7"/>
  <c r="N119" i="7"/>
  <c r="L119" i="7"/>
  <c r="K119" i="7"/>
  <c r="J119" i="7"/>
  <c r="I119" i="7"/>
  <c r="H119" i="7"/>
  <c r="G119" i="7"/>
  <c r="F119" i="7"/>
  <c r="D119" i="7"/>
  <c r="Q118" i="7"/>
  <c r="P118" i="7"/>
  <c r="O118" i="7"/>
  <c r="N118" i="7"/>
  <c r="L118" i="7"/>
  <c r="K118" i="7"/>
  <c r="J118" i="7"/>
  <c r="I118" i="7"/>
  <c r="H118" i="7"/>
  <c r="G118" i="7"/>
  <c r="F118" i="7"/>
  <c r="D118" i="7"/>
  <c r="Q117" i="7"/>
  <c r="P117" i="7"/>
  <c r="O117" i="7"/>
  <c r="N117" i="7"/>
  <c r="L117" i="7"/>
  <c r="K117" i="7"/>
  <c r="J117" i="7"/>
  <c r="I117" i="7"/>
  <c r="H117" i="7"/>
  <c r="G117" i="7"/>
  <c r="F117" i="7"/>
  <c r="D117" i="7"/>
  <c r="Q116" i="7"/>
  <c r="P116" i="7"/>
  <c r="O116" i="7"/>
  <c r="N116" i="7"/>
  <c r="L116" i="7"/>
  <c r="K116" i="7"/>
  <c r="J116" i="7"/>
  <c r="I116" i="7"/>
  <c r="H116" i="7"/>
  <c r="G116" i="7"/>
  <c r="F116" i="7"/>
  <c r="D116" i="7"/>
  <c r="Q115" i="7"/>
  <c r="P115" i="7"/>
  <c r="O115" i="7"/>
  <c r="N115" i="7"/>
  <c r="L115" i="7"/>
  <c r="K115" i="7"/>
  <c r="J115" i="7"/>
  <c r="I115" i="7"/>
  <c r="H115" i="7"/>
  <c r="G115" i="7"/>
  <c r="F115" i="7"/>
  <c r="D115" i="7"/>
  <c r="Q114" i="7"/>
  <c r="P114" i="7"/>
  <c r="O114" i="7"/>
  <c r="N114" i="7"/>
  <c r="L114" i="7"/>
  <c r="K114" i="7"/>
  <c r="J114" i="7"/>
  <c r="I114" i="7"/>
  <c r="H114" i="7"/>
  <c r="G114" i="7"/>
  <c r="F114" i="7"/>
  <c r="D114" i="7"/>
  <c r="Q113" i="7"/>
  <c r="P113" i="7"/>
  <c r="O113" i="7"/>
  <c r="N113" i="7"/>
  <c r="L113" i="7"/>
  <c r="K113" i="7"/>
  <c r="J113" i="7"/>
  <c r="I113" i="7"/>
  <c r="H113" i="7"/>
  <c r="G113" i="7"/>
  <c r="F113" i="7"/>
  <c r="D113" i="7"/>
  <c r="Q112" i="7"/>
  <c r="P112" i="7"/>
  <c r="O112" i="7"/>
  <c r="N112" i="7"/>
  <c r="L112" i="7"/>
  <c r="K112" i="7"/>
  <c r="J112" i="7"/>
  <c r="I112" i="7"/>
  <c r="H112" i="7"/>
  <c r="G112" i="7"/>
  <c r="F112" i="7"/>
  <c r="D112" i="7"/>
  <c r="Q111" i="7"/>
  <c r="P111" i="7"/>
  <c r="O111" i="7"/>
  <c r="N111" i="7"/>
  <c r="L111" i="7"/>
  <c r="K111" i="7"/>
  <c r="J111" i="7"/>
  <c r="I111" i="7"/>
  <c r="H111" i="7"/>
  <c r="G111" i="7"/>
  <c r="F111" i="7"/>
  <c r="D111" i="7"/>
  <c r="Q110" i="7"/>
  <c r="P110" i="7"/>
  <c r="O110" i="7"/>
  <c r="N110" i="7"/>
  <c r="L110" i="7"/>
  <c r="K110" i="7"/>
  <c r="J110" i="7"/>
  <c r="I110" i="7"/>
  <c r="H110" i="7"/>
  <c r="G110" i="7"/>
  <c r="F110" i="7"/>
  <c r="D110" i="7"/>
  <c r="Q109" i="7"/>
  <c r="P109" i="7"/>
  <c r="O109" i="7"/>
  <c r="N109" i="7"/>
  <c r="L109" i="7"/>
  <c r="K109" i="7"/>
  <c r="J109" i="7"/>
  <c r="I109" i="7"/>
  <c r="H109" i="7"/>
  <c r="G109" i="7"/>
  <c r="F109" i="7"/>
  <c r="D109" i="7"/>
  <c r="Q108" i="7"/>
  <c r="P108" i="7"/>
  <c r="O108" i="7"/>
  <c r="N108" i="7"/>
  <c r="L108" i="7"/>
  <c r="K108" i="7"/>
  <c r="J108" i="7"/>
  <c r="I108" i="7"/>
  <c r="H108" i="7"/>
  <c r="G108" i="7"/>
  <c r="F108" i="7"/>
  <c r="D108" i="7"/>
  <c r="Q107" i="7"/>
  <c r="P107" i="7"/>
  <c r="O107" i="7"/>
  <c r="N107" i="7"/>
  <c r="L107" i="7"/>
  <c r="K107" i="7"/>
  <c r="J107" i="7"/>
  <c r="I107" i="7"/>
  <c r="H107" i="7"/>
  <c r="G107" i="7"/>
  <c r="F107" i="7"/>
  <c r="D107" i="7"/>
  <c r="Q106" i="7"/>
  <c r="P106" i="7"/>
  <c r="O106" i="7"/>
  <c r="N106" i="7"/>
  <c r="L106" i="7"/>
  <c r="K106" i="7"/>
  <c r="J106" i="7"/>
  <c r="I106" i="7"/>
  <c r="H106" i="7"/>
  <c r="G106" i="7"/>
  <c r="F106" i="7"/>
  <c r="D106" i="7"/>
  <c r="Q105" i="7"/>
  <c r="P105" i="7"/>
  <c r="O105" i="7"/>
  <c r="N105" i="7"/>
  <c r="L105" i="7"/>
  <c r="K105" i="7"/>
  <c r="J105" i="7"/>
  <c r="I105" i="7"/>
  <c r="H105" i="7"/>
  <c r="G105" i="7"/>
  <c r="F105" i="7"/>
  <c r="D105" i="7"/>
  <c r="Q104" i="7"/>
  <c r="P104" i="7"/>
  <c r="O104" i="7"/>
  <c r="N104" i="7"/>
  <c r="L104" i="7"/>
  <c r="K104" i="7"/>
  <c r="J104" i="7"/>
  <c r="I104" i="7"/>
  <c r="H104" i="7"/>
  <c r="G104" i="7"/>
  <c r="F104" i="7"/>
  <c r="D104" i="7"/>
  <c r="Q103" i="7"/>
  <c r="P103" i="7"/>
  <c r="O103" i="7"/>
  <c r="N103" i="7"/>
  <c r="L103" i="7"/>
  <c r="K103" i="7"/>
  <c r="J103" i="7"/>
  <c r="I103" i="7"/>
  <c r="H103" i="7"/>
  <c r="G103" i="7"/>
  <c r="F103" i="7"/>
  <c r="D103" i="7"/>
  <c r="Q102" i="7"/>
  <c r="P102" i="7"/>
  <c r="O102" i="7"/>
  <c r="N102" i="7"/>
  <c r="L102" i="7"/>
  <c r="K102" i="7"/>
  <c r="J102" i="7"/>
  <c r="I102" i="7"/>
  <c r="H102" i="7"/>
  <c r="G102" i="7"/>
  <c r="F102" i="7"/>
  <c r="D102" i="7"/>
  <c r="Q101" i="7"/>
  <c r="P101" i="7"/>
  <c r="O101" i="7"/>
  <c r="N101" i="7"/>
  <c r="L101" i="7"/>
  <c r="K101" i="7"/>
  <c r="J101" i="7"/>
  <c r="I101" i="7"/>
  <c r="H101" i="7"/>
  <c r="G101" i="7"/>
  <c r="F101" i="7"/>
  <c r="D101" i="7"/>
  <c r="Q100" i="7"/>
  <c r="P100" i="7"/>
  <c r="O100" i="7"/>
  <c r="N100" i="7"/>
  <c r="L100" i="7"/>
  <c r="K100" i="7"/>
  <c r="J100" i="7"/>
  <c r="I100" i="7"/>
  <c r="H100" i="7"/>
  <c r="G100" i="7"/>
  <c r="F100" i="7"/>
  <c r="D100" i="7"/>
  <c r="Q99" i="7"/>
  <c r="P99" i="7"/>
  <c r="O99" i="7"/>
  <c r="N99" i="7"/>
  <c r="L99" i="7"/>
  <c r="K99" i="7"/>
  <c r="J99" i="7"/>
  <c r="I99" i="7"/>
  <c r="H99" i="7"/>
  <c r="G99" i="7"/>
  <c r="F99" i="7"/>
  <c r="D99" i="7"/>
  <c r="Q98" i="7"/>
  <c r="P98" i="7"/>
  <c r="O98" i="7"/>
  <c r="N98" i="7"/>
  <c r="L98" i="7"/>
  <c r="K98" i="7"/>
  <c r="J98" i="7"/>
  <c r="I98" i="7"/>
  <c r="H98" i="7"/>
  <c r="G98" i="7"/>
  <c r="F98" i="7"/>
  <c r="D98" i="7"/>
  <c r="Q97" i="7"/>
  <c r="P97" i="7"/>
  <c r="O97" i="7"/>
  <c r="N97" i="7"/>
  <c r="L97" i="7"/>
  <c r="K97" i="7"/>
  <c r="J97" i="7"/>
  <c r="I97" i="7"/>
  <c r="H97" i="7"/>
  <c r="G97" i="7"/>
  <c r="F97" i="7"/>
  <c r="D97" i="7"/>
  <c r="Q96" i="7"/>
  <c r="P96" i="7"/>
  <c r="O96" i="7"/>
  <c r="N96" i="7"/>
  <c r="L96" i="7"/>
  <c r="K96" i="7"/>
  <c r="J96" i="7"/>
  <c r="I96" i="7"/>
  <c r="H96" i="7"/>
  <c r="G96" i="7"/>
  <c r="F96" i="7"/>
  <c r="D96" i="7"/>
  <c r="Q95" i="7"/>
  <c r="P95" i="7"/>
  <c r="O95" i="7"/>
  <c r="N95" i="7"/>
  <c r="L95" i="7"/>
  <c r="K95" i="7"/>
  <c r="J95" i="7"/>
  <c r="I95" i="7"/>
  <c r="H95" i="7"/>
  <c r="G95" i="7"/>
  <c r="F95" i="7"/>
  <c r="D95" i="7"/>
  <c r="Q94" i="7"/>
  <c r="P94" i="7"/>
  <c r="O94" i="7"/>
  <c r="N94" i="7"/>
  <c r="L94" i="7"/>
  <c r="K94" i="7"/>
  <c r="J94" i="7"/>
  <c r="I94" i="7"/>
  <c r="H94" i="7"/>
  <c r="G94" i="7"/>
  <c r="F94" i="7"/>
  <c r="D94" i="7"/>
  <c r="Q93" i="7"/>
  <c r="P93" i="7"/>
  <c r="O93" i="7"/>
  <c r="N93" i="7"/>
  <c r="L93" i="7"/>
  <c r="K93" i="7"/>
  <c r="J93" i="7"/>
  <c r="I93" i="7"/>
  <c r="H93" i="7"/>
  <c r="G93" i="7"/>
  <c r="F93" i="7"/>
  <c r="D93" i="7"/>
  <c r="Q92" i="7"/>
  <c r="P92" i="7"/>
  <c r="O92" i="7"/>
  <c r="N92" i="7"/>
  <c r="L92" i="7"/>
  <c r="K92" i="7"/>
  <c r="J92" i="7"/>
  <c r="I92" i="7"/>
  <c r="H92" i="7"/>
  <c r="G92" i="7"/>
  <c r="F92" i="7"/>
  <c r="D92" i="7"/>
  <c r="Q91" i="7"/>
  <c r="P91" i="7"/>
  <c r="O91" i="7"/>
  <c r="N91" i="7"/>
  <c r="L91" i="7"/>
  <c r="K91" i="7"/>
  <c r="J91" i="7"/>
  <c r="I91" i="7"/>
  <c r="H91" i="7"/>
  <c r="G91" i="7"/>
  <c r="F91" i="7"/>
  <c r="D91" i="7"/>
  <c r="Q90" i="7"/>
  <c r="P90" i="7"/>
  <c r="O90" i="7"/>
  <c r="N90" i="7"/>
  <c r="L90" i="7"/>
  <c r="K90" i="7"/>
  <c r="J90" i="7"/>
  <c r="I90" i="7"/>
  <c r="H90" i="7"/>
  <c r="G90" i="7"/>
  <c r="F90" i="7"/>
  <c r="D90" i="7"/>
  <c r="Q89" i="7"/>
  <c r="P89" i="7"/>
  <c r="O89" i="7"/>
  <c r="N89" i="7"/>
  <c r="L89" i="7"/>
  <c r="K89" i="7"/>
  <c r="J89" i="7"/>
  <c r="I89" i="7"/>
  <c r="H89" i="7"/>
  <c r="G89" i="7"/>
  <c r="F89" i="7"/>
  <c r="D89" i="7"/>
  <c r="Q88" i="7"/>
  <c r="P88" i="7"/>
  <c r="O88" i="7"/>
  <c r="N88" i="7"/>
  <c r="L88" i="7"/>
  <c r="K88" i="7"/>
  <c r="J88" i="7"/>
  <c r="I88" i="7"/>
  <c r="H88" i="7"/>
  <c r="G88" i="7"/>
  <c r="F88" i="7"/>
  <c r="D88" i="7"/>
  <c r="Q87" i="7"/>
  <c r="P87" i="7"/>
  <c r="O87" i="7"/>
  <c r="N87" i="7"/>
  <c r="L87" i="7"/>
  <c r="K87" i="7"/>
  <c r="J87" i="7"/>
  <c r="I87" i="7"/>
  <c r="H87" i="7"/>
  <c r="G87" i="7"/>
  <c r="F87" i="7"/>
  <c r="D87" i="7"/>
  <c r="Q86" i="7"/>
  <c r="P86" i="7"/>
  <c r="O86" i="7"/>
  <c r="N86" i="7"/>
  <c r="L86" i="7"/>
  <c r="K86" i="7"/>
  <c r="J86" i="7"/>
  <c r="I86" i="7"/>
  <c r="H86" i="7"/>
  <c r="G86" i="7"/>
  <c r="F86" i="7"/>
  <c r="D86" i="7"/>
  <c r="Q85" i="7"/>
  <c r="P85" i="7"/>
  <c r="O85" i="7"/>
  <c r="N85" i="7"/>
  <c r="L85" i="7"/>
  <c r="K85" i="7"/>
  <c r="J85" i="7"/>
  <c r="I85" i="7"/>
  <c r="H85" i="7"/>
  <c r="G85" i="7"/>
  <c r="F85" i="7"/>
  <c r="D85" i="7"/>
  <c r="Q84" i="7"/>
  <c r="P84" i="7"/>
  <c r="O84" i="7"/>
  <c r="N84" i="7"/>
  <c r="L84" i="7"/>
  <c r="K84" i="7"/>
  <c r="J84" i="7"/>
  <c r="I84" i="7"/>
  <c r="H84" i="7"/>
  <c r="G84" i="7"/>
  <c r="F84" i="7"/>
  <c r="D84" i="7"/>
  <c r="Q83" i="7"/>
  <c r="P83" i="7"/>
  <c r="O83" i="7"/>
  <c r="N83" i="7"/>
  <c r="L83" i="7"/>
  <c r="K83" i="7"/>
  <c r="J83" i="7"/>
  <c r="I83" i="7"/>
  <c r="H83" i="7"/>
  <c r="G83" i="7"/>
  <c r="F83" i="7"/>
  <c r="D83" i="7"/>
  <c r="Q82" i="7"/>
  <c r="P82" i="7"/>
  <c r="O82" i="7"/>
  <c r="N82" i="7"/>
  <c r="L82" i="7"/>
  <c r="K82" i="7"/>
  <c r="J82" i="7"/>
  <c r="I82" i="7"/>
  <c r="H82" i="7"/>
  <c r="G82" i="7"/>
  <c r="F82" i="7"/>
  <c r="D82" i="7"/>
  <c r="Q81" i="7"/>
  <c r="P81" i="7"/>
  <c r="O81" i="7"/>
  <c r="N81" i="7"/>
  <c r="L81" i="7"/>
  <c r="K81" i="7"/>
  <c r="J81" i="7"/>
  <c r="I81" i="7"/>
  <c r="H81" i="7"/>
  <c r="G81" i="7"/>
  <c r="F81" i="7"/>
  <c r="D81" i="7"/>
  <c r="Q80" i="7"/>
  <c r="P80" i="7"/>
  <c r="O80" i="7"/>
  <c r="N80" i="7"/>
  <c r="L80" i="7"/>
  <c r="K80" i="7"/>
  <c r="J80" i="7"/>
  <c r="I80" i="7"/>
  <c r="H80" i="7"/>
  <c r="G80" i="7"/>
  <c r="F80" i="7"/>
  <c r="D80" i="7"/>
  <c r="Q79" i="7"/>
  <c r="P79" i="7"/>
  <c r="O79" i="7"/>
  <c r="N79" i="7"/>
  <c r="L79" i="7"/>
  <c r="K79" i="7"/>
  <c r="J79" i="7"/>
  <c r="I79" i="7"/>
  <c r="H79" i="7"/>
  <c r="G79" i="7"/>
  <c r="F79" i="7"/>
  <c r="D79" i="7"/>
  <c r="Q78" i="7"/>
  <c r="P78" i="7"/>
  <c r="O78" i="7"/>
  <c r="N78" i="7"/>
  <c r="L78" i="7"/>
  <c r="K78" i="7"/>
  <c r="J78" i="7"/>
  <c r="I78" i="7"/>
  <c r="H78" i="7"/>
  <c r="G78" i="7"/>
  <c r="F78" i="7"/>
  <c r="D78" i="7"/>
  <c r="Q77" i="7"/>
  <c r="P77" i="7"/>
  <c r="O77" i="7"/>
  <c r="N77" i="7"/>
  <c r="L77" i="7"/>
  <c r="K77" i="7"/>
  <c r="J77" i="7"/>
  <c r="I77" i="7"/>
  <c r="H77" i="7"/>
  <c r="G77" i="7"/>
  <c r="F77" i="7"/>
  <c r="D77" i="7"/>
  <c r="Q76" i="7"/>
  <c r="P76" i="7"/>
  <c r="O76" i="7"/>
  <c r="N76" i="7"/>
  <c r="L76" i="7"/>
  <c r="K76" i="7"/>
  <c r="J76" i="7"/>
  <c r="I76" i="7"/>
  <c r="H76" i="7"/>
  <c r="G76" i="7"/>
  <c r="F76" i="7"/>
  <c r="D76" i="7"/>
  <c r="Q75" i="7"/>
  <c r="P75" i="7"/>
  <c r="O75" i="7"/>
  <c r="N75" i="7"/>
  <c r="L75" i="7"/>
  <c r="K75" i="7"/>
  <c r="J75" i="7"/>
  <c r="I75" i="7"/>
  <c r="H75" i="7"/>
  <c r="G75" i="7"/>
  <c r="F75" i="7"/>
  <c r="D75" i="7"/>
  <c r="Q74" i="7"/>
  <c r="P74" i="7"/>
  <c r="O74" i="7"/>
  <c r="N74" i="7"/>
  <c r="L74" i="7"/>
  <c r="K74" i="7"/>
  <c r="J74" i="7"/>
  <c r="I74" i="7"/>
  <c r="H74" i="7"/>
  <c r="G74" i="7"/>
  <c r="F74" i="7"/>
  <c r="D74" i="7"/>
  <c r="Q73" i="7"/>
  <c r="P73" i="7"/>
  <c r="O73" i="7"/>
  <c r="N73" i="7"/>
  <c r="L73" i="7"/>
  <c r="K73" i="7"/>
  <c r="J73" i="7"/>
  <c r="I73" i="7"/>
  <c r="H73" i="7"/>
  <c r="G73" i="7"/>
  <c r="F73" i="7"/>
  <c r="D73" i="7"/>
  <c r="Q72" i="7"/>
  <c r="P72" i="7"/>
  <c r="O72" i="7"/>
  <c r="N72" i="7"/>
  <c r="L72" i="7"/>
  <c r="K72" i="7"/>
  <c r="J72" i="7"/>
  <c r="I72" i="7"/>
  <c r="H72" i="7"/>
  <c r="G72" i="7"/>
  <c r="F72" i="7"/>
  <c r="D72" i="7"/>
  <c r="Q71" i="7"/>
  <c r="P71" i="7"/>
  <c r="O71" i="7"/>
  <c r="N71" i="7"/>
  <c r="L71" i="7"/>
  <c r="K71" i="7"/>
  <c r="J71" i="7"/>
  <c r="I71" i="7"/>
  <c r="H71" i="7"/>
  <c r="G71" i="7"/>
  <c r="F71" i="7"/>
  <c r="D71" i="7"/>
  <c r="Q70" i="7"/>
  <c r="P70" i="7"/>
  <c r="O70" i="7"/>
  <c r="N70" i="7"/>
  <c r="L70" i="7"/>
  <c r="K70" i="7"/>
  <c r="J70" i="7"/>
  <c r="I70" i="7"/>
  <c r="H70" i="7"/>
  <c r="G70" i="7"/>
  <c r="F70" i="7"/>
  <c r="D70" i="7"/>
  <c r="Q69" i="7"/>
  <c r="P69" i="7"/>
  <c r="O69" i="7"/>
  <c r="N69" i="7"/>
  <c r="L69" i="7"/>
  <c r="K69" i="7"/>
  <c r="J69" i="7"/>
  <c r="I69" i="7"/>
  <c r="H69" i="7"/>
  <c r="G69" i="7"/>
  <c r="F69" i="7"/>
  <c r="D69" i="7"/>
  <c r="Q68" i="7"/>
  <c r="P68" i="7"/>
  <c r="O68" i="7"/>
  <c r="N68" i="7"/>
  <c r="L68" i="7"/>
  <c r="K68" i="7"/>
  <c r="J68" i="7"/>
  <c r="I68" i="7"/>
  <c r="H68" i="7"/>
  <c r="G68" i="7"/>
  <c r="F68" i="7"/>
  <c r="D68" i="7"/>
  <c r="Q67" i="7"/>
  <c r="P67" i="7"/>
  <c r="O67" i="7"/>
  <c r="N67" i="7"/>
  <c r="L67" i="7"/>
  <c r="K67" i="7"/>
  <c r="J67" i="7"/>
  <c r="I67" i="7"/>
  <c r="H67" i="7"/>
  <c r="G67" i="7"/>
  <c r="F67" i="7"/>
  <c r="D67" i="7"/>
  <c r="Q66" i="7"/>
  <c r="P66" i="7"/>
  <c r="O66" i="7"/>
  <c r="N66" i="7"/>
  <c r="L66" i="7"/>
  <c r="K66" i="7"/>
  <c r="J66" i="7"/>
  <c r="I66" i="7"/>
  <c r="H66" i="7"/>
  <c r="G66" i="7"/>
  <c r="F66" i="7"/>
  <c r="D66" i="7"/>
  <c r="Q65" i="7"/>
  <c r="P65" i="7"/>
  <c r="O65" i="7"/>
  <c r="N65" i="7"/>
  <c r="L65" i="7"/>
  <c r="K65" i="7"/>
  <c r="J65" i="7"/>
  <c r="I65" i="7"/>
  <c r="H65" i="7"/>
  <c r="G65" i="7"/>
  <c r="F65" i="7"/>
  <c r="D65" i="7"/>
  <c r="Q64" i="7"/>
  <c r="P64" i="7"/>
  <c r="O64" i="7"/>
  <c r="N64" i="7"/>
  <c r="L64" i="7"/>
  <c r="K64" i="7"/>
  <c r="J64" i="7"/>
  <c r="I64" i="7"/>
  <c r="H64" i="7"/>
  <c r="G64" i="7"/>
  <c r="F64" i="7"/>
  <c r="D64" i="7"/>
  <c r="Q63" i="7"/>
  <c r="P63" i="7"/>
  <c r="O63" i="7"/>
  <c r="N63" i="7"/>
  <c r="L63" i="7"/>
  <c r="K63" i="7"/>
  <c r="J63" i="7"/>
  <c r="I63" i="7"/>
  <c r="H63" i="7"/>
  <c r="G63" i="7"/>
  <c r="F63" i="7"/>
  <c r="D63" i="7"/>
  <c r="Q62" i="7"/>
  <c r="P62" i="7"/>
  <c r="O62" i="7"/>
  <c r="N62" i="7"/>
  <c r="L62" i="7"/>
  <c r="K62" i="7"/>
  <c r="J62" i="7"/>
  <c r="I62" i="7"/>
  <c r="H62" i="7"/>
  <c r="G62" i="7"/>
  <c r="F62" i="7"/>
  <c r="D62" i="7"/>
  <c r="Q61" i="7"/>
  <c r="P61" i="7"/>
  <c r="O61" i="7"/>
  <c r="N61" i="7"/>
  <c r="L61" i="7"/>
  <c r="K61" i="7"/>
  <c r="J61" i="7"/>
  <c r="I61" i="7"/>
  <c r="H61" i="7"/>
  <c r="G61" i="7"/>
  <c r="F61" i="7"/>
  <c r="D61" i="7"/>
  <c r="Q60" i="7"/>
  <c r="P60" i="7"/>
  <c r="O60" i="7"/>
  <c r="N60" i="7"/>
  <c r="L60" i="7"/>
  <c r="K60" i="7"/>
  <c r="J60" i="7"/>
  <c r="I60" i="7"/>
  <c r="H60" i="7"/>
  <c r="G60" i="7"/>
  <c r="F60" i="7"/>
  <c r="D60" i="7"/>
  <c r="Q59" i="7"/>
  <c r="P59" i="7"/>
  <c r="O59" i="7"/>
  <c r="N59" i="7"/>
  <c r="L59" i="7"/>
  <c r="K59" i="7"/>
  <c r="J59" i="7"/>
  <c r="I59" i="7"/>
  <c r="H59" i="7"/>
  <c r="G59" i="7"/>
  <c r="F59" i="7"/>
  <c r="D59" i="7"/>
  <c r="Q58" i="7"/>
  <c r="P58" i="7"/>
  <c r="O58" i="7"/>
  <c r="N58" i="7"/>
  <c r="L58" i="7"/>
  <c r="K58" i="7"/>
  <c r="J58" i="7"/>
  <c r="I58" i="7"/>
  <c r="H58" i="7"/>
  <c r="G58" i="7"/>
  <c r="F58" i="7"/>
  <c r="D58" i="7"/>
  <c r="Q57" i="7"/>
  <c r="P57" i="7"/>
  <c r="O57" i="7"/>
  <c r="N57" i="7"/>
  <c r="L57" i="7"/>
  <c r="M57" i="7" s="1"/>
  <c r="K57" i="7"/>
  <c r="J57" i="7"/>
  <c r="I57" i="7"/>
  <c r="H57" i="7"/>
  <c r="G57" i="7"/>
  <c r="F57" i="7"/>
  <c r="D57" i="7"/>
  <c r="Q56" i="7"/>
  <c r="P56" i="7"/>
  <c r="O56" i="7"/>
  <c r="N56" i="7"/>
  <c r="L56" i="7"/>
  <c r="K56" i="7"/>
  <c r="J56" i="7"/>
  <c r="I56" i="7"/>
  <c r="H56" i="7"/>
  <c r="G56" i="7"/>
  <c r="F56" i="7"/>
  <c r="D56" i="7"/>
  <c r="Q55" i="7"/>
  <c r="P55" i="7"/>
  <c r="O55" i="7"/>
  <c r="N55" i="7"/>
  <c r="L55" i="7"/>
  <c r="M55" i="7" s="1"/>
  <c r="K55" i="7"/>
  <c r="J55" i="7"/>
  <c r="I55" i="7"/>
  <c r="H55" i="7"/>
  <c r="G55" i="7"/>
  <c r="F55" i="7"/>
  <c r="D55" i="7"/>
  <c r="Q54" i="7"/>
  <c r="P54" i="7"/>
  <c r="O54" i="7"/>
  <c r="N54" i="7"/>
  <c r="L54" i="7"/>
  <c r="K54" i="7"/>
  <c r="J54" i="7"/>
  <c r="I54" i="7"/>
  <c r="H54" i="7"/>
  <c r="G54" i="7"/>
  <c r="F54" i="7"/>
  <c r="D54" i="7"/>
  <c r="Q53" i="7"/>
  <c r="P53" i="7"/>
  <c r="O53" i="7"/>
  <c r="N53" i="7"/>
  <c r="L53" i="7"/>
  <c r="M53" i="7" s="1"/>
  <c r="K53" i="7"/>
  <c r="J53" i="7"/>
  <c r="I53" i="7"/>
  <c r="H53" i="7"/>
  <c r="G53" i="7"/>
  <c r="F53" i="7"/>
  <c r="D53" i="7"/>
  <c r="Q52" i="7"/>
  <c r="P52" i="7"/>
  <c r="O52" i="7"/>
  <c r="N52" i="7"/>
  <c r="L52" i="7"/>
  <c r="K52" i="7"/>
  <c r="J52" i="7"/>
  <c r="I52" i="7"/>
  <c r="H52" i="7"/>
  <c r="G52" i="7"/>
  <c r="F52" i="7"/>
  <c r="D52" i="7"/>
  <c r="Q51" i="7"/>
  <c r="P51" i="7"/>
  <c r="O51" i="7"/>
  <c r="N51" i="7"/>
  <c r="L51" i="7"/>
  <c r="M51" i="7" s="1"/>
  <c r="K51" i="7"/>
  <c r="J51" i="7"/>
  <c r="I51" i="7"/>
  <c r="H51" i="7"/>
  <c r="G51" i="7"/>
  <c r="F51" i="7"/>
  <c r="D51" i="7"/>
  <c r="Q50" i="7"/>
  <c r="P50" i="7"/>
  <c r="O50" i="7"/>
  <c r="N50" i="7"/>
  <c r="L50" i="7"/>
  <c r="K50" i="7"/>
  <c r="J50" i="7"/>
  <c r="I50" i="7"/>
  <c r="H50" i="7"/>
  <c r="G50" i="7"/>
  <c r="F50" i="7"/>
  <c r="D50" i="7"/>
  <c r="Q49" i="7"/>
  <c r="P49" i="7"/>
  <c r="O49" i="7"/>
  <c r="N49" i="7"/>
  <c r="L49" i="7"/>
  <c r="M49" i="7" s="1"/>
  <c r="K49" i="7"/>
  <c r="J49" i="7"/>
  <c r="I49" i="7"/>
  <c r="H49" i="7"/>
  <c r="G49" i="7"/>
  <c r="F49" i="7"/>
  <c r="D49" i="7"/>
  <c r="Q48" i="7"/>
  <c r="P48" i="7"/>
  <c r="O48" i="7"/>
  <c r="N48" i="7"/>
  <c r="L48" i="7"/>
  <c r="K48" i="7"/>
  <c r="J48" i="7"/>
  <c r="I48" i="7"/>
  <c r="H48" i="7"/>
  <c r="G48" i="7"/>
  <c r="F48" i="7"/>
  <c r="D48" i="7"/>
  <c r="Q47" i="7"/>
  <c r="P47" i="7"/>
  <c r="O47" i="7"/>
  <c r="N47" i="7"/>
  <c r="L47" i="7"/>
  <c r="M47" i="7" s="1"/>
  <c r="K47" i="7"/>
  <c r="J47" i="7"/>
  <c r="I47" i="7"/>
  <c r="H47" i="7"/>
  <c r="G47" i="7"/>
  <c r="F47" i="7"/>
  <c r="D47" i="7"/>
  <c r="Q46" i="7"/>
  <c r="P46" i="7"/>
  <c r="O46" i="7"/>
  <c r="N46" i="7"/>
  <c r="L46" i="7"/>
  <c r="K46" i="7"/>
  <c r="J46" i="7"/>
  <c r="I46" i="7"/>
  <c r="H46" i="7"/>
  <c r="G46" i="7"/>
  <c r="F46" i="7"/>
  <c r="D46" i="7"/>
  <c r="Q45" i="7"/>
  <c r="P45" i="7"/>
  <c r="O45" i="7"/>
  <c r="N45" i="7"/>
  <c r="L45" i="7"/>
  <c r="M45" i="7" s="1"/>
  <c r="K45" i="7"/>
  <c r="J45" i="7"/>
  <c r="I45" i="7"/>
  <c r="H45" i="7"/>
  <c r="G45" i="7"/>
  <c r="F45" i="7"/>
  <c r="D45" i="7"/>
  <c r="Q44" i="7"/>
  <c r="P44" i="7"/>
  <c r="O44" i="7"/>
  <c r="N44" i="7"/>
  <c r="L44" i="7"/>
  <c r="K44" i="7"/>
  <c r="J44" i="7"/>
  <c r="I44" i="7"/>
  <c r="H44" i="7"/>
  <c r="G44" i="7"/>
  <c r="F44" i="7"/>
  <c r="D44" i="7"/>
  <c r="Q43" i="7"/>
  <c r="P43" i="7"/>
  <c r="O43" i="7"/>
  <c r="N43" i="7"/>
  <c r="L43" i="7"/>
  <c r="M43" i="7" s="1"/>
  <c r="K43" i="7"/>
  <c r="J43" i="7"/>
  <c r="I43" i="7"/>
  <c r="H43" i="7"/>
  <c r="G43" i="7"/>
  <c r="F43" i="7"/>
  <c r="D43" i="7"/>
  <c r="Q42" i="7"/>
  <c r="P42" i="7"/>
  <c r="O42" i="7"/>
  <c r="N42" i="7"/>
  <c r="L42" i="7"/>
  <c r="K42" i="7"/>
  <c r="J42" i="7"/>
  <c r="I42" i="7"/>
  <c r="H42" i="7"/>
  <c r="G42" i="7"/>
  <c r="F42" i="7"/>
  <c r="D42" i="7"/>
  <c r="Q41" i="7"/>
  <c r="P41" i="7"/>
  <c r="O41" i="7"/>
  <c r="N41" i="7"/>
  <c r="L41" i="7"/>
  <c r="M41" i="7" s="1"/>
  <c r="K41" i="7"/>
  <c r="J41" i="7"/>
  <c r="I41" i="7"/>
  <c r="H41" i="7"/>
  <c r="G41" i="7"/>
  <c r="F41" i="7"/>
  <c r="D41" i="7"/>
  <c r="Q40" i="7"/>
  <c r="P40" i="7"/>
  <c r="O40" i="7"/>
  <c r="N40" i="7"/>
  <c r="L40" i="7"/>
  <c r="K40" i="7"/>
  <c r="J40" i="7"/>
  <c r="I40" i="7"/>
  <c r="H40" i="7"/>
  <c r="G40" i="7"/>
  <c r="F40" i="7"/>
  <c r="D40" i="7"/>
  <c r="Q39" i="7"/>
  <c r="P39" i="7"/>
  <c r="O39" i="7"/>
  <c r="N39" i="7"/>
  <c r="L39" i="7"/>
  <c r="M39" i="7" s="1"/>
  <c r="K39" i="7"/>
  <c r="J39" i="7"/>
  <c r="I39" i="7"/>
  <c r="H39" i="7"/>
  <c r="G39" i="7"/>
  <c r="F39" i="7"/>
  <c r="D39" i="7"/>
  <c r="Q38" i="7"/>
  <c r="P38" i="7"/>
  <c r="O38" i="7"/>
  <c r="N38" i="7"/>
  <c r="L38" i="7"/>
  <c r="K38" i="7"/>
  <c r="J38" i="7"/>
  <c r="I38" i="7"/>
  <c r="H38" i="7"/>
  <c r="G38" i="7"/>
  <c r="F38" i="7"/>
  <c r="D38" i="7"/>
  <c r="Q37" i="7"/>
  <c r="P37" i="7"/>
  <c r="O37" i="7"/>
  <c r="N37" i="7"/>
  <c r="L37" i="7"/>
  <c r="M37" i="7" s="1"/>
  <c r="K37" i="7"/>
  <c r="J37" i="7"/>
  <c r="I37" i="7"/>
  <c r="H37" i="7"/>
  <c r="G37" i="7"/>
  <c r="F37" i="7"/>
  <c r="D37" i="7"/>
  <c r="Q36" i="7"/>
  <c r="P36" i="7"/>
  <c r="O36" i="7"/>
  <c r="N36" i="7"/>
  <c r="L36" i="7"/>
  <c r="M36" i="7" s="1"/>
  <c r="K36" i="7"/>
  <c r="J36" i="7"/>
  <c r="I36" i="7"/>
  <c r="H36" i="7"/>
  <c r="G36" i="7"/>
  <c r="F36" i="7"/>
  <c r="D36" i="7"/>
  <c r="Q35" i="7"/>
  <c r="P35" i="7"/>
  <c r="O35" i="7"/>
  <c r="N35" i="7"/>
  <c r="L35" i="7"/>
  <c r="M35" i="7" s="1"/>
  <c r="K35" i="7"/>
  <c r="J35" i="7"/>
  <c r="I35" i="7"/>
  <c r="H35" i="7"/>
  <c r="G35" i="7"/>
  <c r="F35" i="7"/>
  <c r="D35" i="7"/>
  <c r="Q34" i="7"/>
  <c r="P34" i="7"/>
  <c r="O34" i="7"/>
  <c r="N34" i="7"/>
  <c r="L34" i="7"/>
  <c r="M34" i="7" s="1"/>
  <c r="K34" i="7"/>
  <c r="J34" i="7"/>
  <c r="I34" i="7"/>
  <c r="H34" i="7"/>
  <c r="G34" i="7"/>
  <c r="F34" i="7"/>
  <c r="D34" i="7"/>
  <c r="Q33" i="7"/>
  <c r="P33" i="7"/>
  <c r="O33" i="7"/>
  <c r="N33" i="7"/>
  <c r="L33" i="7"/>
  <c r="M33" i="7" s="1"/>
  <c r="K33" i="7"/>
  <c r="J33" i="7"/>
  <c r="I33" i="7"/>
  <c r="H33" i="7"/>
  <c r="G33" i="7"/>
  <c r="F33" i="7"/>
  <c r="D33" i="7"/>
  <c r="Q32" i="7"/>
  <c r="P32" i="7"/>
  <c r="O32" i="7"/>
  <c r="N32" i="7"/>
  <c r="L32" i="7"/>
  <c r="M32" i="7" s="1"/>
  <c r="K32" i="7"/>
  <c r="J32" i="7"/>
  <c r="I32" i="7"/>
  <c r="H32" i="7"/>
  <c r="G32" i="7"/>
  <c r="F32" i="7"/>
  <c r="D32" i="7"/>
  <c r="Q31" i="7"/>
  <c r="P31" i="7"/>
  <c r="O31" i="7"/>
  <c r="N31" i="7"/>
  <c r="L31" i="7"/>
  <c r="M31" i="7" s="1"/>
  <c r="K31" i="7"/>
  <c r="J31" i="7"/>
  <c r="I31" i="7"/>
  <c r="H31" i="7"/>
  <c r="G31" i="7"/>
  <c r="F31" i="7"/>
  <c r="D31" i="7"/>
  <c r="Q30" i="7"/>
  <c r="P30" i="7"/>
  <c r="O30" i="7"/>
  <c r="N30" i="7"/>
  <c r="L30" i="7"/>
  <c r="M30" i="7" s="1"/>
  <c r="K30" i="7"/>
  <c r="J30" i="7"/>
  <c r="I30" i="7"/>
  <c r="H30" i="7"/>
  <c r="G30" i="7"/>
  <c r="F30" i="7"/>
  <c r="D30" i="7"/>
  <c r="Q29" i="7"/>
  <c r="P29" i="7"/>
  <c r="O29" i="7"/>
  <c r="N29" i="7"/>
  <c r="L29" i="7"/>
  <c r="M29" i="7" s="1"/>
  <c r="K29" i="7"/>
  <c r="J29" i="7"/>
  <c r="I29" i="7"/>
  <c r="H29" i="7"/>
  <c r="G29" i="7"/>
  <c r="F29" i="7"/>
  <c r="D29" i="7"/>
  <c r="Q28" i="7"/>
  <c r="P28" i="7"/>
  <c r="O28" i="7"/>
  <c r="N28" i="7"/>
  <c r="L28" i="7"/>
  <c r="M28" i="7" s="1"/>
  <c r="K28" i="7"/>
  <c r="J28" i="7"/>
  <c r="I28" i="7"/>
  <c r="H28" i="7"/>
  <c r="G28" i="7"/>
  <c r="F28" i="7"/>
  <c r="D28" i="7"/>
  <c r="Q27" i="7"/>
  <c r="P27" i="7"/>
  <c r="O27" i="7"/>
  <c r="N27" i="7"/>
  <c r="L27" i="7"/>
  <c r="M27" i="7" s="1"/>
  <c r="K27" i="7"/>
  <c r="J27" i="7"/>
  <c r="I27" i="7"/>
  <c r="H27" i="7"/>
  <c r="G27" i="7"/>
  <c r="F27" i="7"/>
  <c r="D27" i="7"/>
  <c r="Q26" i="7"/>
  <c r="P26" i="7"/>
  <c r="O26" i="7"/>
  <c r="N26" i="7"/>
  <c r="L26" i="7"/>
  <c r="M26" i="7" s="1"/>
  <c r="K26" i="7"/>
  <c r="J26" i="7"/>
  <c r="I26" i="7"/>
  <c r="H26" i="7"/>
  <c r="G26" i="7"/>
  <c r="F26" i="7"/>
  <c r="D26" i="7"/>
  <c r="Q25" i="7"/>
  <c r="P25" i="7"/>
  <c r="O25" i="7"/>
  <c r="N25" i="7"/>
  <c r="L25" i="7"/>
  <c r="M25" i="7" s="1"/>
  <c r="K25" i="7"/>
  <c r="J25" i="7"/>
  <c r="I25" i="7"/>
  <c r="H25" i="7"/>
  <c r="G25" i="7"/>
  <c r="F25" i="7"/>
  <c r="D25" i="7"/>
  <c r="Q24" i="7"/>
  <c r="P24" i="7"/>
  <c r="O24" i="7"/>
  <c r="N24" i="7"/>
  <c r="L24" i="7"/>
  <c r="M24" i="7" s="1"/>
  <c r="K24" i="7"/>
  <c r="J24" i="7"/>
  <c r="I24" i="7"/>
  <c r="H24" i="7"/>
  <c r="G24" i="7"/>
  <c r="F24" i="7"/>
  <c r="D24" i="7"/>
  <c r="Q23" i="7"/>
  <c r="P23" i="7"/>
  <c r="O23" i="7"/>
  <c r="N23" i="7"/>
  <c r="L23" i="7"/>
  <c r="M23" i="7" s="1"/>
  <c r="K23" i="7"/>
  <c r="J23" i="7"/>
  <c r="I23" i="7"/>
  <c r="H23" i="7"/>
  <c r="G23" i="7"/>
  <c r="F23" i="7"/>
  <c r="D23" i="7"/>
  <c r="Q22" i="7"/>
  <c r="P22" i="7"/>
  <c r="O22" i="7"/>
  <c r="N22" i="7"/>
  <c r="L22" i="7"/>
  <c r="M22" i="7" s="1"/>
  <c r="K22" i="7"/>
  <c r="J22" i="7"/>
  <c r="I22" i="7"/>
  <c r="H22" i="7"/>
  <c r="G22" i="7"/>
  <c r="F22" i="7"/>
  <c r="D22" i="7"/>
  <c r="Q21" i="7"/>
  <c r="P21" i="7"/>
  <c r="O21" i="7"/>
  <c r="N21" i="7"/>
  <c r="L21" i="7"/>
  <c r="M21" i="7" s="1"/>
  <c r="K21" i="7"/>
  <c r="J21" i="7"/>
  <c r="I21" i="7"/>
  <c r="H21" i="7"/>
  <c r="G21" i="7"/>
  <c r="F21" i="7"/>
  <c r="D21" i="7"/>
  <c r="Q20" i="7"/>
  <c r="P20" i="7"/>
  <c r="O20" i="7"/>
  <c r="N20" i="7"/>
  <c r="L20" i="7"/>
  <c r="M20" i="7" s="1"/>
  <c r="K20" i="7"/>
  <c r="J20" i="7"/>
  <c r="I20" i="7"/>
  <c r="H20" i="7"/>
  <c r="G20" i="7"/>
  <c r="F20" i="7"/>
  <c r="D20" i="7"/>
  <c r="Q19" i="7"/>
  <c r="P19" i="7"/>
  <c r="O19" i="7"/>
  <c r="N19" i="7"/>
  <c r="L19" i="7"/>
  <c r="M19" i="7" s="1"/>
  <c r="K19" i="7"/>
  <c r="J19" i="7"/>
  <c r="I19" i="7"/>
  <c r="H19" i="7"/>
  <c r="G19" i="7"/>
  <c r="F19" i="7"/>
  <c r="D19" i="7"/>
  <c r="Q18" i="7"/>
  <c r="P18" i="7"/>
  <c r="O18" i="7"/>
  <c r="N18" i="7"/>
  <c r="L18" i="7"/>
  <c r="M18" i="7" s="1"/>
  <c r="K18" i="7"/>
  <c r="J18" i="7"/>
  <c r="I18" i="7"/>
  <c r="H18" i="7"/>
  <c r="G18" i="7"/>
  <c r="F18" i="7"/>
  <c r="D18" i="7"/>
  <c r="Q17" i="7"/>
  <c r="P17" i="7"/>
  <c r="O17" i="7"/>
  <c r="N17" i="7"/>
  <c r="L17" i="7"/>
  <c r="M17" i="7" s="1"/>
  <c r="K17" i="7"/>
  <c r="J17" i="7"/>
  <c r="I17" i="7"/>
  <c r="H17" i="7"/>
  <c r="G17" i="7"/>
  <c r="F17" i="7"/>
  <c r="D17" i="7"/>
  <c r="Q16" i="7"/>
  <c r="P16" i="7"/>
  <c r="O16" i="7"/>
  <c r="N16" i="7"/>
  <c r="L16" i="7"/>
  <c r="M16" i="7" s="1"/>
  <c r="K16" i="7"/>
  <c r="J16" i="7"/>
  <c r="I16" i="7"/>
  <c r="H16" i="7"/>
  <c r="G16" i="7"/>
  <c r="F16" i="7"/>
  <c r="D16" i="7"/>
  <c r="Q15" i="7"/>
  <c r="P15" i="7"/>
  <c r="O15" i="7"/>
  <c r="N15" i="7"/>
  <c r="L15" i="7"/>
  <c r="M15" i="7" s="1"/>
  <c r="K15" i="7"/>
  <c r="J15" i="7"/>
  <c r="I15" i="7"/>
  <c r="H15" i="7"/>
  <c r="G15" i="7"/>
  <c r="F15" i="7"/>
  <c r="D15" i="7"/>
  <c r="Q14" i="7"/>
  <c r="P14" i="7"/>
  <c r="O14" i="7"/>
  <c r="N14" i="7"/>
  <c r="L14" i="7"/>
  <c r="M14" i="7" s="1"/>
  <c r="K14" i="7"/>
  <c r="J14" i="7"/>
  <c r="I14" i="7"/>
  <c r="H14" i="7"/>
  <c r="G14" i="7"/>
  <c r="F14" i="7"/>
  <c r="D14" i="7"/>
  <c r="Q13" i="7"/>
  <c r="P13" i="7"/>
  <c r="O13" i="7"/>
  <c r="N13" i="7"/>
  <c r="L13" i="7"/>
  <c r="M13" i="7" s="1"/>
  <c r="K13" i="7"/>
  <c r="J13" i="7"/>
  <c r="I13" i="7"/>
  <c r="H13" i="7"/>
  <c r="G13" i="7"/>
  <c r="F13" i="7"/>
  <c r="D13" i="7"/>
  <c r="Q12" i="7"/>
  <c r="P12" i="7"/>
  <c r="O12" i="7"/>
  <c r="N12" i="7"/>
  <c r="L12" i="7"/>
  <c r="M12" i="7" s="1"/>
  <c r="K12" i="7"/>
  <c r="J12" i="7"/>
  <c r="I12" i="7"/>
  <c r="H12" i="7"/>
  <c r="G12" i="7"/>
  <c r="F12" i="7"/>
  <c r="D12" i="7"/>
  <c r="Q11" i="7"/>
  <c r="P11" i="7"/>
  <c r="O11" i="7"/>
  <c r="N11" i="7"/>
  <c r="L11" i="7"/>
  <c r="M11" i="7" s="1"/>
  <c r="K11" i="7"/>
  <c r="J11" i="7"/>
  <c r="I11" i="7"/>
  <c r="H11" i="7"/>
  <c r="G11" i="7"/>
  <c r="F11" i="7"/>
  <c r="D11" i="7"/>
  <c r="Q10" i="7"/>
  <c r="P10" i="7"/>
  <c r="O10" i="7"/>
  <c r="N10" i="7"/>
  <c r="L10" i="7"/>
  <c r="M10" i="7" s="1"/>
  <c r="K10" i="7"/>
  <c r="J10" i="7"/>
  <c r="I10" i="7"/>
  <c r="H10" i="7"/>
  <c r="G10" i="7"/>
  <c r="F10" i="7"/>
  <c r="D10" i="7"/>
  <c r="Q9" i="7"/>
  <c r="P9" i="7"/>
  <c r="O9" i="7"/>
  <c r="N9" i="7"/>
  <c r="L9" i="7"/>
  <c r="M9" i="7" s="1"/>
  <c r="K9" i="7"/>
  <c r="J9" i="7"/>
  <c r="I9" i="7"/>
  <c r="H9" i="7"/>
  <c r="G9" i="7"/>
  <c r="F9" i="7"/>
  <c r="D9" i="7"/>
  <c r="Q8" i="7"/>
  <c r="P8" i="7"/>
  <c r="O8" i="7"/>
  <c r="N8" i="7"/>
  <c r="L8" i="7"/>
  <c r="M8" i="7" s="1"/>
  <c r="K8" i="7"/>
  <c r="J8" i="7"/>
  <c r="I8" i="7"/>
  <c r="H8" i="7"/>
  <c r="G8" i="7"/>
  <c r="F8" i="7"/>
  <c r="D8" i="7"/>
  <c r="Q7" i="7"/>
  <c r="P7" i="7"/>
  <c r="O7" i="7"/>
  <c r="N7" i="7"/>
  <c r="L7" i="7"/>
  <c r="M7" i="7" s="1"/>
  <c r="K7" i="7"/>
  <c r="J7" i="7"/>
  <c r="I7" i="7"/>
  <c r="H7" i="7"/>
  <c r="G7" i="7"/>
  <c r="F7" i="7"/>
  <c r="D7" i="7"/>
  <c r="Q6" i="7"/>
  <c r="P6" i="7"/>
  <c r="O6" i="7"/>
  <c r="N6" i="7"/>
  <c r="L6" i="7"/>
  <c r="M6" i="7" s="1"/>
  <c r="K6" i="7"/>
  <c r="J6" i="7"/>
  <c r="I6" i="7"/>
  <c r="H6" i="7"/>
  <c r="G6" i="7"/>
  <c r="F6" i="7"/>
  <c r="D6" i="7"/>
  <c r="Q5" i="7"/>
  <c r="P5" i="7"/>
  <c r="O5" i="7"/>
  <c r="N5" i="7"/>
  <c r="L5" i="7"/>
  <c r="M5" i="7" s="1"/>
  <c r="K5" i="7"/>
  <c r="J5" i="7"/>
  <c r="I5" i="7"/>
  <c r="H5" i="7"/>
  <c r="G5" i="7"/>
  <c r="F5" i="7"/>
  <c r="D5" i="7"/>
  <c r="Q4" i="7"/>
  <c r="P4" i="7"/>
  <c r="O4" i="7"/>
  <c r="N4" i="7"/>
  <c r="L4" i="7"/>
  <c r="M4" i="7" s="1"/>
  <c r="K4" i="7"/>
  <c r="J4" i="7"/>
  <c r="I4" i="7"/>
  <c r="H4" i="7"/>
  <c r="G4" i="7"/>
  <c r="F4" i="7"/>
  <c r="D4" i="7"/>
  <c r="Q3" i="7"/>
  <c r="P3" i="7"/>
  <c r="O3" i="7"/>
  <c r="N3" i="7"/>
  <c r="L3" i="7"/>
  <c r="M3" i="7" s="1"/>
  <c r="K3" i="7"/>
  <c r="J3" i="7"/>
  <c r="I3" i="7"/>
  <c r="H3" i="7"/>
  <c r="G3" i="7"/>
  <c r="F3" i="7"/>
  <c r="D3" i="7"/>
  <c r="D2" i="7"/>
  <c r="F2" i="7"/>
  <c r="G2" i="7"/>
  <c r="H2" i="7"/>
  <c r="I2" i="7"/>
  <c r="J2" i="7"/>
  <c r="K2" i="7"/>
  <c r="L2" i="7"/>
  <c r="M2" i="7" s="1"/>
  <c r="O2" i="7"/>
  <c r="P2" i="7"/>
  <c r="Q2" i="7"/>
  <c r="C21" i="6" l="1"/>
  <c r="C20" i="6"/>
  <c r="A26" i="6" l="1"/>
  <c r="C23" i="6"/>
  <c r="C22" i="6"/>
  <c r="G15" i="3" l="1"/>
  <c r="J3" i="5" l="1"/>
  <c r="J4" i="5"/>
  <c r="J5" i="5"/>
  <c r="J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335" i="5"/>
  <c r="J336" i="5"/>
  <c r="J337" i="5"/>
  <c r="J338" i="5"/>
  <c r="J339" i="5"/>
  <c r="J340" i="5"/>
  <c r="J341" i="5"/>
  <c r="J342" i="5"/>
  <c r="J343" i="5"/>
  <c r="I343" i="5" s="1"/>
  <c r="H343" i="5" s="1"/>
  <c r="N351" i="3" s="1"/>
  <c r="J344" i="5"/>
  <c r="I344" i="5" s="1"/>
  <c r="H344" i="5" s="1"/>
  <c r="N352" i="3" s="1"/>
  <c r="J345" i="5"/>
  <c r="I345" i="5" s="1"/>
  <c r="H345" i="5" s="1"/>
  <c r="N353" i="3" s="1"/>
  <c r="J346" i="5"/>
  <c r="I346" i="5" s="1"/>
  <c r="H346" i="5" s="1"/>
  <c r="N354" i="3" s="1"/>
  <c r="J347" i="5"/>
  <c r="I347" i="5" s="1"/>
  <c r="H347" i="5" s="1"/>
  <c r="N355" i="3" s="1"/>
  <c r="J348" i="5"/>
  <c r="I348" i="5" s="1"/>
  <c r="H348" i="5" s="1"/>
  <c r="N356" i="3" s="1"/>
  <c r="J349" i="5"/>
  <c r="I349" i="5" s="1"/>
  <c r="H349" i="5" s="1"/>
  <c r="N357" i="3" s="1"/>
  <c r="J350" i="5"/>
  <c r="I350" i="5" s="1"/>
  <c r="H350" i="5" s="1"/>
  <c r="N358" i="3" s="1"/>
  <c r="J351" i="5"/>
  <c r="I351" i="5" s="1"/>
  <c r="H351" i="5" s="1"/>
  <c r="N359" i="3" s="1"/>
  <c r="J352" i="5"/>
  <c r="I352" i="5" s="1"/>
  <c r="H352" i="5" s="1"/>
  <c r="N360" i="3" s="1"/>
  <c r="J353" i="5"/>
  <c r="I353" i="5" s="1"/>
  <c r="H353" i="5" s="1"/>
  <c r="N361" i="3" s="1"/>
  <c r="J354" i="5"/>
  <c r="I354" i="5" s="1"/>
  <c r="H354" i="5" s="1"/>
  <c r="N362" i="3" s="1"/>
  <c r="J355" i="5"/>
  <c r="I355" i="5" s="1"/>
  <c r="H355" i="5" s="1"/>
  <c r="N363" i="3" s="1"/>
  <c r="J356" i="5"/>
  <c r="I356" i="5" s="1"/>
  <c r="H356" i="5" s="1"/>
  <c r="N364" i="3" s="1"/>
  <c r="J357" i="5"/>
  <c r="I357" i="5" s="1"/>
  <c r="H357" i="5" s="1"/>
  <c r="N365" i="3" s="1"/>
  <c r="J358" i="5"/>
  <c r="I358" i="5" s="1"/>
  <c r="H358" i="5" s="1"/>
  <c r="N366" i="3" s="1"/>
  <c r="J359" i="5"/>
  <c r="I359" i="5" s="1"/>
  <c r="H359" i="5" s="1"/>
  <c r="N367" i="3" s="1"/>
  <c r="J360" i="5"/>
  <c r="I360" i="5" s="1"/>
  <c r="H360" i="5" s="1"/>
  <c r="N368" i="3" s="1"/>
  <c r="J361" i="5"/>
  <c r="I361" i="5" s="1"/>
  <c r="H361" i="5" s="1"/>
  <c r="N369" i="3" s="1"/>
  <c r="J362" i="5"/>
  <c r="I362" i="5" s="1"/>
  <c r="H362" i="5" s="1"/>
  <c r="N370" i="3" s="1"/>
  <c r="J363" i="5"/>
  <c r="I363" i="5" s="1"/>
  <c r="H363" i="5" s="1"/>
  <c r="N371" i="3" s="1"/>
  <c r="J364" i="5"/>
  <c r="I364" i="5" s="1"/>
  <c r="H364" i="5" s="1"/>
  <c r="N372" i="3" s="1"/>
  <c r="J365" i="5"/>
  <c r="I365" i="5" s="1"/>
  <c r="H365" i="5" s="1"/>
  <c r="N373" i="3" s="1"/>
  <c r="J366" i="5"/>
  <c r="I366" i="5" s="1"/>
  <c r="H366" i="5" s="1"/>
  <c r="N374" i="3" s="1"/>
  <c r="J367" i="5"/>
  <c r="I367" i="5" s="1"/>
  <c r="H367" i="5" s="1"/>
  <c r="N375" i="3" s="1"/>
  <c r="J368" i="5"/>
  <c r="I368" i="5" s="1"/>
  <c r="H368" i="5" s="1"/>
  <c r="N376" i="3" s="1"/>
  <c r="J369" i="5"/>
  <c r="I369" i="5" s="1"/>
  <c r="H369" i="5" s="1"/>
  <c r="N377" i="3" s="1"/>
  <c r="J370" i="5"/>
  <c r="I370" i="5" s="1"/>
  <c r="H370" i="5" s="1"/>
  <c r="N378" i="3" s="1"/>
  <c r="J371" i="5"/>
  <c r="I371" i="5" s="1"/>
  <c r="H371" i="5" s="1"/>
  <c r="N379" i="3" s="1"/>
  <c r="J372" i="5"/>
  <c r="I372" i="5" s="1"/>
  <c r="H372" i="5" s="1"/>
  <c r="N380" i="3" s="1"/>
  <c r="J373" i="5"/>
  <c r="I373" i="5" s="1"/>
  <c r="H373" i="5" s="1"/>
  <c r="N381" i="3" s="1"/>
  <c r="J374" i="5"/>
  <c r="I374" i="5" s="1"/>
  <c r="H374" i="5" s="1"/>
  <c r="N382" i="3" s="1"/>
  <c r="J375" i="5"/>
  <c r="I375" i="5" s="1"/>
  <c r="H375" i="5" s="1"/>
  <c r="N383" i="3" s="1"/>
  <c r="J376" i="5"/>
  <c r="I376" i="5" s="1"/>
  <c r="H376" i="5" s="1"/>
  <c r="N384" i="3" s="1"/>
  <c r="J377" i="5"/>
  <c r="I377" i="5" s="1"/>
  <c r="H377" i="5" s="1"/>
  <c r="N385" i="3" s="1"/>
  <c r="J378" i="5"/>
  <c r="I378" i="5" s="1"/>
  <c r="H378" i="5" s="1"/>
  <c r="N386" i="3" s="1"/>
  <c r="J379" i="5"/>
  <c r="I379" i="5" s="1"/>
  <c r="H379" i="5" s="1"/>
  <c r="N387" i="3" s="1"/>
  <c r="J380" i="5"/>
  <c r="I380" i="5" s="1"/>
  <c r="H380" i="5" s="1"/>
  <c r="N388" i="3" s="1"/>
  <c r="J381" i="5"/>
  <c r="I381" i="5" s="1"/>
  <c r="H381" i="5" s="1"/>
  <c r="N389" i="3" s="1"/>
  <c r="J382" i="5"/>
  <c r="I382" i="5" s="1"/>
  <c r="H382" i="5" s="1"/>
  <c r="N390" i="3" s="1"/>
  <c r="J383" i="5"/>
  <c r="I383" i="5" s="1"/>
  <c r="H383" i="5" s="1"/>
  <c r="N391" i="3" s="1"/>
  <c r="J384" i="5"/>
  <c r="I384" i="5" s="1"/>
  <c r="H384" i="5" s="1"/>
  <c r="N392" i="3" s="1"/>
  <c r="J385" i="5"/>
  <c r="I385" i="5" s="1"/>
  <c r="H385" i="5" s="1"/>
  <c r="N393" i="3" s="1"/>
  <c r="J386" i="5"/>
  <c r="I386" i="5" s="1"/>
  <c r="H386" i="5" s="1"/>
  <c r="N394" i="3" s="1"/>
  <c r="J387" i="5"/>
  <c r="I387" i="5" s="1"/>
  <c r="H387" i="5" s="1"/>
  <c r="N395" i="3" s="1"/>
  <c r="J388" i="5"/>
  <c r="I388" i="5" s="1"/>
  <c r="H388" i="5" s="1"/>
  <c r="N396" i="3" s="1"/>
  <c r="J389" i="5"/>
  <c r="I389" i="5" s="1"/>
  <c r="H389" i="5" s="1"/>
  <c r="N397" i="3" s="1"/>
  <c r="J390" i="5"/>
  <c r="I390" i="5" s="1"/>
  <c r="H390" i="5" s="1"/>
  <c r="N398" i="3" s="1"/>
  <c r="J391" i="5"/>
  <c r="I391" i="5" s="1"/>
  <c r="H391" i="5" s="1"/>
  <c r="N399" i="3" s="1"/>
  <c r="J392" i="5"/>
  <c r="I392" i="5" s="1"/>
  <c r="H392" i="5" s="1"/>
  <c r="N400" i="3" s="1"/>
  <c r="J393" i="5"/>
  <c r="I393" i="5" s="1"/>
  <c r="H393" i="5" s="1"/>
  <c r="N401" i="3" s="1"/>
  <c r="J394" i="5"/>
  <c r="I394" i="5" s="1"/>
  <c r="H394" i="5" s="1"/>
  <c r="N402" i="3" s="1"/>
  <c r="J395" i="5"/>
  <c r="I395" i="5" s="1"/>
  <c r="H395" i="5" s="1"/>
  <c r="N403" i="3" s="1"/>
  <c r="J396" i="5"/>
  <c r="I396" i="5" s="1"/>
  <c r="H396" i="5" s="1"/>
  <c r="N404" i="3" s="1"/>
  <c r="J397" i="5"/>
  <c r="I397" i="5" s="1"/>
  <c r="H397" i="5" s="1"/>
  <c r="N405" i="3" s="1"/>
  <c r="J398" i="5"/>
  <c r="I398" i="5" s="1"/>
  <c r="H398" i="5" s="1"/>
  <c r="N406" i="3" s="1"/>
  <c r="J399" i="5"/>
  <c r="I399" i="5" s="1"/>
  <c r="H399" i="5" s="1"/>
  <c r="N407" i="3" s="1"/>
  <c r="J400" i="5"/>
  <c r="I400" i="5" s="1"/>
  <c r="H400" i="5" s="1"/>
  <c r="N408" i="3" s="1"/>
  <c r="J401" i="5"/>
  <c r="I401" i="5" s="1"/>
  <c r="H401" i="5" s="1"/>
  <c r="N409" i="3" s="1"/>
  <c r="J402" i="5"/>
  <c r="I402" i="5" s="1"/>
  <c r="H402" i="5" s="1"/>
  <c r="N410" i="3" s="1"/>
  <c r="J403" i="5"/>
  <c r="I403" i="5" s="1"/>
  <c r="H403" i="5" s="1"/>
  <c r="N411" i="3" s="1"/>
  <c r="J404" i="5"/>
  <c r="I404" i="5" s="1"/>
  <c r="H404" i="5" s="1"/>
  <c r="N412" i="3" s="1"/>
  <c r="J405" i="5"/>
  <c r="I405" i="5" s="1"/>
  <c r="H405" i="5" s="1"/>
  <c r="N413" i="3" s="1"/>
  <c r="J406" i="5"/>
  <c r="I406" i="5" s="1"/>
  <c r="H406" i="5" s="1"/>
  <c r="N414" i="3" s="1"/>
  <c r="J407" i="5"/>
  <c r="I407" i="5" s="1"/>
  <c r="H407" i="5" s="1"/>
  <c r="N415" i="3" s="1"/>
  <c r="J408" i="5"/>
  <c r="I408" i="5" s="1"/>
  <c r="H408" i="5" s="1"/>
  <c r="N416" i="3" s="1"/>
  <c r="J409" i="5"/>
  <c r="I409" i="5" s="1"/>
  <c r="H409" i="5" s="1"/>
  <c r="N417" i="3" s="1"/>
  <c r="J410" i="5"/>
  <c r="I410" i="5" s="1"/>
  <c r="H410" i="5" s="1"/>
  <c r="N418" i="3" s="1"/>
  <c r="J411" i="5"/>
  <c r="I411" i="5" s="1"/>
  <c r="H411" i="5" s="1"/>
  <c r="N419" i="3" s="1"/>
  <c r="J412" i="5"/>
  <c r="I412" i="5" s="1"/>
  <c r="H412" i="5" s="1"/>
  <c r="N420" i="3" s="1"/>
  <c r="J413" i="5"/>
  <c r="I413" i="5" s="1"/>
  <c r="H413" i="5" s="1"/>
  <c r="N421" i="3" s="1"/>
  <c r="J414" i="5"/>
  <c r="I414" i="5" s="1"/>
  <c r="H414" i="5" s="1"/>
  <c r="N422" i="3" s="1"/>
  <c r="J415" i="5"/>
  <c r="I415" i="5" s="1"/>
  <c r="H415" i="5" s="1"/>
  <c r="N423" i="3" s="1"/>
  <c r="J416" i="5"/>
  <c r="I416" i="5" s="1"/>
  <c r="H416" i="5" s="1"/>
  <c r="N424" i="3" s="1"/>
  <c r="J417" i="5"/>
  <c r="I417" i="5" s="1"/>
  <c r="H417" i="5" s="1"/>
  <c r="N425" i="3" s="1"/>
  <c r="J418" i="5"/>
  <c r="I418" i="5" s="1"/>
  <c r="H418" i="5" s="1"/>
  <c r="N426" i="3" s="1"/>
  <c r="J419" i="5"/>
  <c r="I419" i="5" s="1"/>
  <c r="H419" i="5" s="1"/>
  <c r="N427" i="3" s="1"/>
  <c r="J420" i="5"/>
  <c r="I420" i="5" s="1"/>
  <c r="H420" i="5" s="1"/>
  <c r="N428" i="3" s="1"/>
  <c r="J421" i="5"/>
  <c r="I421" i="5" s="1"/>
  <c r="H421" i="5" s="1"/>
  <c r="N429" i="3" s="1"/>
  <c r="J422" i="5"/>
  <c r="I422" i="5" s="1"/>
  <c r="H422" i="5" s="1"/>
  <c r="N430" i="3" s="1"/>
  <c r="J423" i="5"/>
  <c r="I423" i="5" s="1"/>
  <c r="H423" i="5" s="1"/>
  <c r="N431" i="3" s="1"/>
  <c r="J424" i="5"/>
  <c r="I424" i="5" s="1"/>
  <c r="H424" i="5" s="1"/>
  <c r="N432" i="3" s="1"/>
  <c r="J425" i="5"/>
  <c r="I425" i="5" s="1"/>
  <c r="H425" i="5" s="1"/>
  <c r="N433" i="3" s="1"/>
  <c r="J426" i="5"/>
  <c r="I426" i="5" s="1"/>
  <c r="H426" i="5" s="1"/>
  <c r="N434" i="3" s="1"/>
  <c r="J427" i="5"/>
  <c r="I427" i="5" s="1"/>
  <c r="H427" i="5" s="1"/>
  <c r="N435" i="3" s="1"/>
  <c r="J428" i="5"/>
  <c r="I428" i="5" s="1"/>
  <c r="H428" i="5" s="1"/>
  <c r="N436" i="3" s="1"/>
  <c r="J429" i="5"/>
  <c r="I429" i="5" s="1"/>
  <c r="H429" i="5" s="1"/>
  <c r="N437" i="3" s="1"/>
  <c r="J430" i="5"/>
  <c r="I430" i="5" s="1"/>
  <c r="H430" i="5" s="1"/>
  <c r="N438" i="3" s="1"/>
  <c r="J431" i="5"/>
  <c r="I431" i="5" s="1"/>
  <c r="H431" i="5" s="1"/>
  <c r="N439" i="3" s="1"/>
  <c r="J432" i="5"/>
  <c r="I432" i="5" s="1"/>
  <c r="H432" i="5" s="1"/>
  <c r="N440" i="3" s="1"/>
  <c r="J433" i="5"/>
  <c r="I433" i="5" s="1"/>
  <c r="H433" i="5" s="1"/>
  <c r="N441" i="3" s="1"/>
  <c r="J434" i="5"/>
  <c r="I434" i="5" s="1"/>
  <c r="H434" i="5" s="1"/>
  <c r="N442" i="3" s="1"/>
  <c r="J435" i="5"/>
  <c r="I435" i="5" s="1"/>
  <c r="H435" i="5" s="1"/>
  <c r="N443" i="3" s="1"/>
  <c r="J436" i="5"/>
  <c r="I436" i="5" s="1"/>
  <c r="H436" i="5" s="1"/>
  <c r="N444" i="3" s="1"/>
  <c r="J437" i="5"/>
  <c r="I437" i="5" s="1"/>
  <c r="H437" i="5" s="1"/>
  <c r="N445" i="3" s="1"/>
  <c r="J438" i="5"/>
  <c r="I438" i="5" s="1"/>
  <c r="H438" i="5" s="1"/>
  <c r="N446" i="3" s="1"/>
  <c r="J439" i="5"/>
  <c r="I439" i="5" s="1"/>
  <c r="H439" i="5" s="1"/>
  <c r="N447" i="3" s="1"/>
  <c r="J440" i="5"/>
  <c r="I440" i="5" s="1"/>
  <c r="H440" i="5" s="1"/>
  <c r="N448" i="3" s="1"/>
  <c r="J441" i="5"/>
  <c r="I441" i="5" s="1"/>
  <c r="H441" i="5" s="1"/>
  <c r="N449" i="3" s="1"/>
  <c r="J442" i="5"/>
  <c r="I442" i="5" s="1"/>
  <c r="H442" i="5" s="1"/>
  <c r="N450" i="3" s="1"/>
  <c r="J443" i="5"/>
  <c r="I443" i="5" s="1"/>
  <c r="H443" i="5" s="1"/>
  <c r="N451" i="3" s="1"/>
  <c r="J444" i="5"/>
  <c r="I444" i="5" s="1"/>
  <c r="H444" i="5" s="1"/>
  <c r="N452" i="3" s="1"/>
  <c r="J445" i="5"/>
  <c r="I445" i="5" s="1"/>
  <c r="H445" i="5" s="1"/>
  <c r="N453" i="3" s="1"/>
  <c r="J446" i="5"/>
  <c r="I446" i="5" s="1"/>
  <c r="H446" i="5" s="1"/>
  <c r="N454" i="3" s="1"/>
  <c r="J447" i="5"/>
  <c r="I447" i="5" s="1"/>
  <c r="H447" i="5" s="1"/>
  <c r="N455" i="3" s="1"/>
  <c r="J448" i="5"/>
  <c r="I448" i="5" s="1"/>
  <c r="H448" i="5" s="1"/>
  <c r="N456" i="3" s="1"/>
  <c r="J449" i="5"/>
  <c r="I449" i="5" s="1"/>
  <c r="H449" i="5" s="1"/>
  <c r="N457" i="3" s="1"/>
  <c r="J450" i="5"/>
  <c r="I450" i="5" s="1"/>
  <c r="H450" i="5" s="1"/>
  <c r="N458" i="3" s="1"/>
  <c r="J451" i="5"/>
  <c r="I451" i="5" s="1"/>
  <c r="H451" i="5" s="1"/>
  <c r="N459" i="3" s="1"/>
  <c r="J452" i="5"/>
  <c r="I452" i="5" s="1"/>
  <c r="H452" i="5" s="1"/>
  <c r="N460" i="3" s="1"/>
  <c r="J453" i="5"/>
  <c r="I453" i="5" s="1"/>
  <c r="H453" i="5" s="1"/>
  <c r="N461" i="3" s="1"/>
  <c r="J454" i="5"/>
  <c r="I454" i="5" s="1"/>
  <c r="H454" i="5" s="1"/>
  <c r="N462" i="3" s="1"/>
  <c r="J455" i="5"/>
  <c r="I455" i="5" s="1"/>
  <c r="H455" i="5" s="1"/>
  <c r="N463" i="3" s="1"/>
  <c r="J456" i="5"/>
  <c r="I456" i="5" s="1"/>
  <c r="H456" i="5" s="1"/>
  <c r="N464" i="3" s="1"/>
  <c r="J457" i="5"/>
  <c r="I457" i="5" s="1"/>
  <c r="H457" i="5" s="1"/>
  <c r="N465" i="3" s="1"/>
  <c r="J458" i="5"/>
  <c r="I458" i="5" s="1"/>
  <c r="H458" i="5" s="1"/>
  <c r="N466" i="3" s="1"/>
  <c r="J459" i="5"/>
  <c r="I459" i="5" s="1"/>
  <c r="H459" i="5" s="1"/>
  <c r="N467" i="3" s="1"/>
  <c r="J460" i="5"/>
  <c r="I460" i="5" s="1"/>
  <c r="H460" i="5" s="1"/>
  <c r="N468" i="3" s="1"/>
  <c r="J461" i="5"/>
  <c r="I461" i="5" s="1"/>
  <c r="H461" i="5" s="1"/>
  <c r="N469" i="3" s="1"/>
  <c r="J462" i="5"/>
  <c r="I462" i="5" s="1"/>
  <c r="H462" i="5" s="1"/>
  <c r="N470" i="3" s="1"/>
  <c r="J463" i="5"/>
  <c r="I463" i="5" s="1"/>
  <c r="H463" i="5" s="1"/>
  <c r="N471" i="3" s="1"/>
  <c r="J464" i="5"/>
  <c r="I464" i="5" s="1"/>
  <c r="H464" i="5" s="1"/>
  <c r="N472" i="3" s="1"/>
  <c r="J465" i="5"/>
  <c r="I465" i="5" s="1"/>
  <c r="H465" i="5" s="1"/>
  <c r="N473" i="3" s="1"/>
  <c r="J466" i="5"/>
  <c r="I466" i="5" s="1"/>
  <c r="H466" i="5" s="1"/>
  <c r="N474" i="3" s="1"/>
  <c r="J467" i="5"/>
  <c r="I467" i="5" s="1"/>
  <c r="H467" i="5" s="1"/>
  <c r="N475" i="3" s="1"/>
  <c r="J468" i="5"/>
  <c r="I468" i="5" s="1"/>
  <c r="H468" i="5" s="1"/>
  <c r="N476" i="3" s="1"/>
  <c r="J469" i="5"/>
  <c r="I469" i="5" s="1"/>
  <c r="H469" i="5" s="1"/>
  <c r="N477" i="3" s="1"/>
  <c r="J470" i="5"/>
  <c r="I470" i="5" s="1"/>
  <c r="H470" i="5" s="1"/>
  <c r="N478" i="3" s="1"/>
  <c r="J471" i="5"/>
  <c r="I471" i="5" s="1"/>
  <c r="H471" i="5" s="1"/>
  <c r="N479" i="3" s="1"/>
  <c r="J472" i="5"/>
  <c r="I472" i="5" s="1"/>
  <c r="H472" i="5" s="1"/>
  <c r="N480" i="3" s="1"/>
  <c r="J473" i="5"/>
  <c r="I473" i="5" s="1"/>
  <c r="H473" i="5" s="1"/>
  <c r="N481" i="3" s="1"/>
  <c r="J474" i="5"/>
  <c r="I474" i="5" s="1"/>
  <c r="H474" i="5" s="1"/>
  <c r="N482" i="3" s="1"/>
  <c r="J475" i="5"/>
  <c r="I475" i="5" s="1"/>
  <c r="H475" i="5" s="1"/>
  <c r="N483" i="3" s="1"/>
  <c r="J476" i="5"/>
  <c r="I476" i="5" s="1"/>
  <c r="H476" i="5" s="1"/>
  <c r="N484" i="3" s="1"/>
  <c r="J477" i="5"/>
  <c r="I477" i="5" s="1"/>
  <c r="H477" i="5" s="1"/>
  <c r="N485" i="3" s="1"/>
  <c r="J478" i="5"/>
  <c r="I478" i="5" s="1"/>
  <c r="H478" i="5" s="1"/>
  <c r="N486" i="3" s="1"/>
  <c r="J479" i="5"/>
  <c r="I479" i="5" s="1"/>
  <c r="H479" i="5" s="1"/>
  <c r="N487" i="3" s="1"/>
  <c r="J480" i="5"/>
  <c r="I480" i="5" s="1"/>
  <c r="H480" i="5" s="1"/>
  <c r="N488" i="3" s="1"/>
  <c r="J481" i="5"/>
  <c r="I481" i="5" s="1"/>
  <c r="H481" i="5" s="1"/>
  <c r="N489" i="3" s="1"/>
  <c r="J482" i="5"/>
  <c r="I482" i="5" s="1"/>
  <c r="H482" i="5" s="1"/>
  <c r="N490" i="3" s="1"/>
  <c r="J483" i="5"/>
  <c r="I483" i="5" s="1"/>
  <c r="H483" i="5" s="1"/>
  <c r="N491" i="3" s="1"/>
  <c r="J484" i="5"/>
  <c r="I484" i="5" s="1"/>
  <c r="H484" i="5" s="1"/>
  <c r="N492" i="3" s="1"/>
  <c r="J485" i="5"/>
  <c r="I485" i="5" s="1"/>
  <c r="H485" i="5" s="1"/>
  <c r="N493" i="3" s="1"/>
  <c r="J486" i="5"/>
  <c r="I486" i="5" s="1"/>
  <c r="H486" i="5" s="1"/>
  <c r="N494" i="3" s="1"/>
  <c r="J487" i="5"/>
  <c r="I487" i="5" s="1"/>
  <c r="H487" i="5" s="1"/>
  <c r="N495" i="3" s="1"/>
  <c r="J488" i="5"/>
  <c r="I488" i="5" s="1"/>
  <c r="H488" i="5" s="1"/>
  <c r="N496" i="3" s="1"/>
  <c r="J489" i="5"/>
  <c r="I489" i="5" s="1"/>
  <c r="H489" i="5" s="1"/>
  <c r="N497" i="3" s="1"/>
  <c r="J490" i="5"/>
  <c r="I490" i="5" s="1"/>
  <c r="H490" i="5" s="1"/>
  <c r="N498" i="3" s="1"/>
  <c r="J491" i="5"/>
  <c r="I491" i="5" s="1"/>
  <c r="H491" i="5" s="1"/>
  <c r="N499" i="3" s="1"/>
  <c r="J492" i="5"/>
  <c r="I492" i="5" s="1"/>
  <c r="H492" i="5" s="1"/>
  <c r="N500" i="3" s="1"/>
  <c r="J493" i="5"/>
  <c r="I493" i="5" s="1"/>
  <c r="H493" i="5" s="1"/>
  <c r="N501" i="3" s="1"/>
  <c r="J494" i="5"/>
  <c r="I494" i="5" s="1"/>
  <c r="H494" i="5" s="1"/>
  <c r="N502" i="3" s="1"/>
  <c r="J495" i="5"/>
  <c r="I495" i="5" s="1"/>
  <c r="H495" i="5" s="1"/>
  <c r="N503" i="3" s="1"/>
  <c r="J496" i="5"/>
  <c r="I496" i="5" s="1"/>
  <c r="H496" i="5" s="1"/>
  <c r="N504" i="3" s="1"/>
  <c r="J497" i="5"/>
  <c r="I497" i="5" s="1"/>
  <c r="H497" i="5" s="1"/>
  <c r="N505" i="3" s="1"/>
  <c r="J498" i="5"/>
  <c r="I498" i="5" s="1"/>
  <c r="H498" i="5" s="1"/>
  <c r="N506" i="3" s="1"/>
  <c r="J499" i="5"/>
  <c r="I499" i="5" s="1"/>
  <c r="H499" i="5" s="1"/>
  <c r="N507" i="3" s="1"/>
  <c r="J500" i="5"/>
  <c r="I500" i="5" s="1"/>
  <c r="H500" i="5" s="1"/>
  <c r="N508" i="3" s="1"/>
  <c r="J501" i="5"/>
  <c r="I501" i="5" s="1"/>
  <c r="H501" i="5" s="1"/>
  <c r="N509" i="3" s="1"/>
  <c r="J502" i="5"/>
  <c r="I502" i="5" s="1"/>
  <c r="H502" i="5" s="1"/>
  <c r="N510" i="3" s="1"/>
  <c r="J503" i="5"/>
  <c r="I503" i="5" s="1"/>
  <c r="H503" i="5" s="1"/>
  <c r="N511" i="3" s="1"/>
  <c r="J504" i="5"/>
  <c r="I504" i="5" s="1"/>
  <c r="H504" i="5" s="1"/>
  <c r="N512" i="3" s="1"/>
  <c r="J505" i="5"/>
  <c r="I505" i="5" s="1"/>
  <c r="H505" i="5" s="1"/>
  <c r="N513" i="3" s="1"/>
  <c r="J506" i="5"/>
  <c r="I506" i="5" s="1"/>
  <c r="H506" i="5" s="1"/>
  <c r="N514" i="3" s="1"/>
  <c r="J507" i="5"/>
  <c r="I507" i="5" s="1"/>
  <c r="H507" i="5" s="1"/>
  <c r="N515" i="3" s="1"/>
  <c r="J508" i="5"/>
  <c r="I508" i="5" s="1"/>
  <c r="H508" i="5" s="1"/>
  <c r="N516" i="3" s="1"/>
  <c r="J509" i="5"/>
  <c r="I509" i="5" s="1"/>
  <c r="H509" i="5" s="1"/>
  <c r="N517" i="3" s="1"/>
  <c r="J510" i="5"/>
  <c r="I510" i="5" s="1"/>
  <c r="H510" i="5" s="1"/>
  <c r="N518" i="3" s="1"/>
  <c r="J511" i="5"/>
  <c r="I511" i="5" s="1"/>
  <c r="H511" i="5" s="1"/>
  <c r="N519" i="3" s="1"/>
  <c r="J512" i="5"/>
  <c r="I512" i="5" s="1"/>
  <c r="H512" i="5" s="1"/>
  <c r="N520" i="3" s="1"/>
  <c r="J513" i="5"/>
  <c r="I513" i="5" s="1"/>
  <c r="H513" i="5" s="1"/>
  <c r="N521" i="3" s="1"/>
  <c r="J514" i="5"/>
  <c r="I514" i="5" s="1"/>
  <c r="H514" i="5" s="1"/>
  <c r="N522" i="3" s="1"/>
  <c r="J515" i="5"/>
  <c r="I515" i="5" s="1"/>
  <c r="H515" i="5" s="1"/>
  <c r="N523" i="3" s="1"/>
  <c r="J516" i="5"/>
  <c r="I516" i="5" s="1"/>
  <c r="H516" i="5" s="1"/>
  <c r="N524" i="3" s="1"/>
  <c r="J517" i="5"/>
  <c r="I517" i="5" s="1"/>
  <c r="H517" i="5" s="1"/>
  <c r="N525" i="3" s="1"/>
  <c r="J518" i="5"/>
  <c r="I518" i="5" s="1"/>
  <c r="H518" i="5" s="1"/>
  <c r="N526" i="3" s="1"/>
  <c r="J519" i="5"/>
  <c r="I519" i="5" s="1"/>
  <c r="H519" i="5" s="1"/>
  <c r="N527" i="3" s="1"/>
  <c r="J520" i="5"/>
  <c r="I520" i="5" s="1"/>
  <c r="H520" i="5" s="1"/>
  <c r="N528" i="3" s="1"/>
  <c r="J521" i="5"/>
  <c r="I521" i="5" s="1"/>
  <c r="H521" i="5" s="1"/>
  <c r="N529" i="3" s="1"/>
  <c r="J522" i="5"/>
  <c r="I522" i="5" s="1"/>
  <c r="H522" i="5" s="1"/>
  <c r="N530" i="3" s="1"/>
  <c r="J523" i="5"/>
  <c r="I523" i="5" s="1"/>
  <c r="H523" i="5" s="1"/>
  <c r="N531" i="3" s="1"/>
  <c r="J524" i="5"/>
  <c r="I524" i="5" s="1"/>
  <c r="H524" i="5" s="1"/>
  <c r="N532" i="3" s="1"/>
  <c r="J525" i="5"/>
  <c r="I525" i="5" s="1"/>
  <c r="H525" i="5" s="1"/>
  <c r="N533" i="3" s="1"/>
  <c r="J526" i="5"/>
  <c r="I526" i="5" s="1"/>
  <c r="H526" i="5" s="1"/>
  <c r="N534" i="3" s="1"/>
  <c r="J527" i="5"/>
  <c r="I527" i="5" s="1"/>
  <c r="H527" i="5" s="1"/>
  <c r="N535" i="3" s="1"/>
  <c r="J528" i="5"/>
  <c r="I528" i="5" s="1"/>
  <c r="H528" i="5" s="1"/>
  <c r="N536" i="3" s="1"/>
  <c r="J529" i="5"/>
  <c r="I529" i="5" s="1"/>
  <c r="H529" i="5" s="1"/>
  <c r="N537" i="3" s="1"/>
  <c r="J530" i="5"/>
  <c r="I530" i="5" s="1"/>
  <c r="H530" i="5" s="1"/>
  <c r="N538" i="3" s="1"/>
  <c r="J531" i="5"/>
  <c r="I531" i="5" s="1"/>
  <c r="H531" i="5" s="1"/>
  <c r="N539" i="3" s="1"/>
  <c r="J532" i="5"/>
  <c r="I532" i="5" s="1"/>
  <c r="H532" i="5" s="1"/>
  <c r="N540" i="3" s="1"/>
  <c r="J533" i="5"/>
  <c r="I533" i="5" s="1"/>
  <c r="H533" i="5" s="1"/>
  <c r="N541" i="3" s="1"/>
  <c r="J534" i="5"/>
  <c r="I534" i="5" s="1"/>
  <c r="H534" i="5" s="1"/>
  <c r="N542" i="3" s="1"/>
  <c r="J535" i="5"/>
  <c r="I535" i="5" s="1"/>
  <c r="H535" i="5" s="1"/>
  <c r="N543" i="3" s="1"/>
  <c r="J536" i="5"/>
  <c r="I536" i="5" s="1"/>
  <c r="H536" i="5" s="1"/>
  <c r="N544" i="3" s="1"/>
  <c r="J537" i="5"/>
  <c r="I537" i="5" s="1"/>
  <c r="H537" i="5" s="1"/>
  <c r="N545" i="3" s="1"/>
  <c r="J538" i="5"/>
  <c r="I538" i="5" s="1"/>
  <c r="H538" i="5" s="1"/>
  <c r="N546" i="3" s="1"/>
  <c r="J539" i="5"/>
  <c r="I539" i="5" s="1"/>
  <c r="H539" i="5" s="1"/>
  <c r="N547" i="3" s="1"/>
  <c r="J540" i="5"/>
  <c r="I540" i="5" s="1"/>
  <c r="H540" i="5" s="1"/>
  <c r="N548" i="3" s="1"/>
  <c r="J541" i="5"/>
  <c r="I541" i="5" s="1"/>
  <c r="H541" i="5" s="1"/>
  <c r="N549" i="3" s="1"/>
  <c r="J542" i="5"/>
  <c r="I542" i="5" s="1"/>
  <c r="H542" i="5" s="1"/>
  <c r="N550" i="3" s="1"/>
  <c r="J543" i="5"/>
  <c r="I543" i="5" s="1"/>
  <c r="H543" i="5" s="1"/>
  <c r="N551" i="3" s="1"/>
  <c r="J544" i="5"/>
  <c r="I544" i="5" s="1"/>
  <c r="H544" i="5" s="1"/>
  <c r="N552" i="3" s="1"/>
  <c r="J545" i="5"/>
  <c r="I545" i="5" s="1"/>
  <c r="H545" i="5" s="1"/>
  <c r="N553" i="3" s="1"/>
  <c r="J546" i="5"/>
  <c r="I546" i="5" s="1"/>
  <c r="H546" i="5" s="1"/>
  <c r="N554" i="3" s="1"/>
  <c r="J547" i="5"/>
  <c r="I547" i="5" s="1"/>
  <c r="H547" i="5" s="1"/>
  <c r="N555" i="3" s="1"/>
  <c r="J548" i="5"/>
  <c r="I548" i="5" s="1"/>
  <c r="H548" i="5" s="1"/>
  <c r="N556" i="3" s="1"/>
  <c r="J549" i="5"/>
  <c r="I549" i="5" s="1"/>
  <c r="H549" i="5" s="1"/>
  <c r="N557" i="3" s="1"/>
  <c r="J550" i="5"/>
  <c r="I550" i="5" s="1"/>
  <c r="H550" i="5" s="1"/>
  <c r="N558" i="3" s="1"/>
  <c r="J551" i="5"/>
  <c r="I551" i="5" s="1"/>
  <c r="H551" i="5" s="1"/>
  <c r="N559" i="3" s="1"/>
  <c r="J552" i="5"/>
  <c r="I552" i="5" s="1"/>
  <c r="H552" i="5" s="1"/>
  <c r="N560" i="3" s="1"/>
  <c r="J553" i="5"/>
  <c r="I553" i="5" s="1"/>
  <c r="H553" i="5" s="1"/>
  <c r="N561" i="3" s="1"/>
  <c r="J554" i="5"/>
  <c r="I554" i="5" s="1"/>
  <c r="H554" i="5" s="1"/>
  <c r="N562" i="3" s="1"/>
  <c r="J555" i="5"/>
  <c r="I555" i="5" s="1"/>
  <c r="H555" i="5" s="1"/>
  <c r="N563" i="3" s="1"/>
  <c r="J556" i="5"/>
  <c r="I556" i="5" s="1"/>
  <c r="H556" i="5" s="1"/>
  <c r="N564" i="3" s="1"/>
  <c r="J557" i="5"/>
  <c r="I557" i="5" s="1"/>
  <c r="H557" i="5" s="1"/>
  <c r="N565" i="3" s="1"/>
  <c r="J558" i="5"/>
  <c r="I558" i="5" s="1"/>
  <c r="H558" i="5" s="1"/>
  <c r="N566" i="3" s="1"/>
  <c r="J559" i="5"/>
  <c r="I559" i="5" s="1"/>
  <c r="H559" i="5" s="1"/>
  <c r="N567" i="3" s="1"/>
  <c r="J560" i="5"/>
  <c r="I560" i="5" s="1"/>
  <c r="H560" i="5" s="1"/>
  <c r="N568" i="3" s="1"/>
  <c r="J561" i="5"/>
  <c r="I561" i="5" s="1"/>
  <c r="H561" i="5" s="1"/>
  <c r="N569" i="3" s="1"/>
  <c r="J562" i="5"/>
  <c r="I562" i="5" s="1"/>
  <c r="H562" i="5" s="1"/>
  <c r="N570" i="3" s="1"/>
  <c r="J563" i="5"/>
  <c r="I563" i="5" s="1"/>
  <c r="H563" i="5" s="1"/>
  <c r="N571" i="3" s="1"/>
  <c r="J564" i="5"/>
  <c r="I564" i="5" s="1"/>
  <c r="H564" i="5" s="1"/>
  <c r="N572" i="3" s="1"/>
  <c r="J565" i="5"/>
  <c r="I565" i="5" s="1"/>
  <c r="H565" i="5" s="1"/>
  <c r="N573" i="3" s="1"/>
  <c r="J566" i="5"/>
  <c r="I566" i="5" s="1"/>
  <c r="H566" i="5" s="1"/>
  <c r="N574" i="3" s="1"/>
  <c r="J567" i="5"/>
  <c r="I567" i="5" s="1"/>
  <c r="H567" i="5" s="1"/>
  <c r="N575" i="3" s="1"/>
  <c r="J568" i="5"/>
  <c r="I568" i="5" s="1"/>
  <c r="H568" i="5" s="1"/>
  <c r="N576" i="3" s="1"/>
  <c r="J569" i="5"/>
  <c r="I569" i="5" s="1"/>
  <c r="H569" i="5" s="1"/>
  <c r="N577" i="3" s="1"/>
  <c r="J570" i="5"/>
  <c r="I570" i="5" s="1"/>
  <c r="H570" i="5" s="1"/>
  <c r="N578" i="3" s="1"/>
  <c r="J571" i="5"/>
  <c r="I571" i="5" s="1"/>
  <c r="H571" i="5" s="1"/>
  <c r="N579" i="3" s="1"/>
  <c r="J572" i="5"/>
  <c r="I572" i="5" s="1"/>
  <c r="H572" i="5" s="1"/>
  <c r="N580" i="3" s="1"/>
  <c r="J573" i="5"/>
  <c r="I573" i="5" s="1"/>
  <c r="H573" i="5" s="1"/>
  <c r="N581" i="3" s="1"/>
  <c r="J574" i="5"/>
  <c r="I574" i="5" s="1"/>
  <c r="H574" i="5" s="1"/>
  <c r="N582" i="3" s="1"/>
  <c r="J575" i="5"/>
  <c r="I575" i="5" s="1"/>
  <c r="H575" i="5" s="1"/>
  <c r="N583" i="3" s="1"/>
  <c r="J576" i="5"/>
  <c r="I576" i="5" s="1"/>
  <c r="H576" i="5" s="1"/>
  <c r="N584" i="3" s="1"/>
  <c r="J577" i="5"/>
  <c r="I577" i="5" s="1"/>
  <c r="H577" i="5" s="1"/>
  <c r="N585" i="3" s="1"/>
  <c r="J578" i="5"/>
  <c r="I578" i="5" s="1"/>
  <c r="H578" i="5" s="1"/>
  <c r="N586" i="3" s="1"/>
  <c r="J579" i="5"/>
  <c r="I579" i="5" s="1"/>
  <c r="H579" i="5" s="1"/>
  <c r="N587" i="3" s="1"/>
  <c r="J580" i="5"/>
  <c r="I580" i="5" s="1"/>
  <c r="H580" i="5" s="1"/>
  <c r="N588" i="3" s="1"/>
  <c r="J581" i="5"/>
  <c r="I581" i="5" s="1"/>
  <c r="H581" i="5" s="1"/>
  <c r="N589" i="3" s="1"/>
  <c r="J582" i="5"/>
  <c r="I582" i="5" s="1"/>
  <c r="H582" i="5" s="1"/>
  <c r="N590" i="3" s="1"/>
  <c r="J583" i="5"/>
  <c r="I583" i="5" s="1"/>
  <c r="H583" i="5" s="1"/>
  <c r="N591" i="3" s="1"/>
  <c r="J584" i="5"/>
  <c r="I584" i="5" s="1"/>
  <c r="H584" i="5" s="1"/>
  <c r="N592" i="3" s="1"/>
  <c r="J585" i="5"/>
  <c r="I585" i="5" s="1"/>
  <c r="H585" i="5" s="1"/>
  <c r="N593" i="3" s="1"/>
  <c r="J586" i="5"/>
  <c r="I586" i="5" s="1"/>
  <c r="H586" i="5" s="1"/>
  <c r="N594" i="3" s="1"/>
  <c r="J587" i="5"/>
  <c r="I587" i="5" s="1"/>
  <c r="H587" i="5" s="1"/>
  <c r="N595" i="3" s="1"/>
  <c r="J588" i="5"/>
  <c r="I588" i="5" s="1"/>
  <c r="H588" i="5" s="1"/>
  <c r="N596" i="3" s="1"/>
  <c r="J589" i="5"/>
  <c r="I589" i="5" s="1"/>
  <c r="H589" i="5" s="1"/>
  <c r="N597" i="3" s="1"/>
  <c r="J590" i="5"/>
  <c r="I590" i="5" s="1"/>
  <c r="H590" i="5" s="1"/>
  <c r="N598" i="3" s="1"/>
  <c r="J591" i="5"/>
  <c r="I591" i="5" s="1"/>
  <c r="H591" i="5" s="1"/>
  <c r="N599" i="3" s="1"/>
  <c r="J592" i="5"/>
  <c r="I592" i="5" s="1"/>
  <c r="H592" i="5" s="1"/>
  <c r="N600" i="3" s="1"/>
  <c r="J593" i="5"/>
  <c r="I593" i="5" s="1"/>
  <c r="H593" i="5" s="1"/>
  <c r="N601" i="3" s="1"/>
  <c r="J594" i="5"/>
  <c r="I594" i="5" s="1"/>
  <c r="H594" i="5" s="1"/>
  <c r="N602" i="3" s="1"/>
  <c r="J595" i="5"/>
  <c r="I595" i="5" s="1"/>
  <c r="H595" i="5" s="1"/>
  <c r="N603" i="3" s="1"/>
  <c r="J596" i="5"/>
  <c r="I596" i="5" s="1"/>
  <c r="H596" i="5" s="1"/>
  <c r="N604" i="3" s="1"/>
  <c r="J597" i="5"/>
  <c r="I597" i="5" s="1"/>
  <c r="H597" i="5" s="1"/>
  <c r="N605" i="3" s="1"/>
  <c r="J598" i="5"/>
  <c r="I598" i="5" s="1"/>
  <c r="H598" i="5" s="1"/>
  <c r="N606" i="3" s="1"/>
  <c r="J599" i="5"/>
  <c r="I599" i="5" s="1"/>
  <c r="H599" i="5" s="1"/>
  <c r="N607" i="3" s="1"/>
  <c r="J600" i="5"/>
  <c r="I600" i="5" s="1"/>
  <c r="H600" i="5" s="1"/>
  <c r="N608" i="3" s="1"/>
  <c r="J601" i="5"/>
  <c r="I601" i="5" s="1"/>
  <c r="H601" i="5" s="1"/>
  <c r="N609" i="3" s="1"/>
  <c r="J602" i="5"/>
  <c r="I602" i="5" s="1"/>
  <c r="H602" i="5" s="1"/>
  <c r="N610" i="3" s="1"/>
  <c r="J603" i="5"/>
  <c r="I603" i="5" s="1"/>
  <c r="H603" i="5" s="1"/>
  <c r="N611" i="3" s="1"/>
  <c r="J604" i="5"/>
  <c r="I604" i="5" s="1"/>
  <c r="H604" i="5" s="1"/>
  <c r="N612" i="3" s="1"/>
  <c r="J605" i="5"/>
  <c r="I605" i="5" s="1"/>
  <c r="H605" i="5" s="1"/>
  <c r="N613" i="3" s="1"/>
  <c r="J606" i="5"/>
  <c r="I606" i="5" s="1"/>
  <c r="H606" i="5" s="1"/>
  <c r="N614" i="3" s="1"/>
  <c r="J607" i="5"/>
  <c r="I607" i="5" s="1"/>
  <c r="H607" i="5" s="1"/>
  <c r="N615" i="3" s="1"/>
  <c r="J608" i="5"/>
  <c r="I608" i="5" s="1"/>
  <c r="H608" i="5" s="1"/>
  <c r="N616" i="3" s="1"/>
  <c r="J609" i="5"/>
  <c r="I609" i="5" s="1"/>
  <c r="H609" i="5" s="1"/>
  <c r="N617" i="3" s="1"/>
  <c r="J610" i="5"/>
  <c r="I610" i="5" s="1"/>
  <c r="H610" i="5" s="1"/>
  <c r="N618" i="3" s="1"/>
  <c r="J611" i="5"/>
  <c r="I611" i="5" s="1"/>
  <c r="H611" i="5" s="1"/>
  <c r="N619" i="3" s="1"/>
  <c r="J612" i="5"/>
  <c r="I612" i="5" s="1"/>
  <c r="H612" i="5" s="1"/>
  <c r="N620" i="3" s="1"/>
  <c r="J613" i="5"/>
  <c r="I613" i="5" s="1"/>
  <c r="H613" i="5" s="1"/>
  <c r="N621" i="3" s="1"/>
  <c r="J614" i="5"/>
  <c r="I614" i="5" s="1"/>
  <c r="H614" i="5" s="1"/>
  <c r="N622" i="3" s="1"/>
  <c r="J615" i="5"/>
  <c r="I615" i="5" s="1"/>
  <c r="H615" i="5" s="1"/>
  <c r="N623" i="3" s="1"/>
  <c r="J616" i="5"/>
  <c r="I616" i="5" s="1"/>
  <c r="H616" i="5" s="1"/>
  <c r="N624" i="3" s="1"/>
  <c r="J617" i="5"/>
  <c r="I617" i="5" s="1"/>
  <c r="H617" i="5" s="1"/>
  <c r="N625" i="3" s="1"/>
  <c r="J618" i="5"/>
  <c r="I618" i="5" s="1"/>
  <c r="H618" i="5" s="1"/>
  <c r="N626" i="3" s="1"/>
  <c r="J619" i="5"/>
  <c r="I619" i="5" s="1"/>
  <c r="H619" i="5" s="1"/>
  <c r="N627" i="3" s="1"/>
  <c r="J620" i="5"/>
  <c r="I620" i="5" s="1"/>
  <c r="H620" i="5" s="1"/>
  <c r="N628" i="3" s="1"/>
  <c r="J621" i="5"/>
  <c r="I621" i="5" s="1"/>
  <c r="H621" i="5" s="1"/>
  <c r="N629" i="3" s="1"/>
  <c r="J622" i="5"/>
  <c r="I622" i="5" s="1"/>
  <c r="H622" i="5" s="1"/>
  <c r="N630" i="3" s="1"/>
  <c r="J623" i="5"/>
  <c r="I623" i="5" s="1"/>
  <c r="H623" i="5" s="1"/>
  <c r="N631" i="3" s="1"/>
  <c r="J624" i="5"/>
  <c r="I624" i="5" s="1"/>
  <c r="H624" i="5" s="1"/>
  <c r="N632" i="3" s="1"/>
  <c r="J625" i="5"/>
  <c r="I625" i="5" s="1"/>
  <c r="H625" i="5" s="1"/>
  <c r="N633" i="3" s="1"/>
  <c r="J626" i="5"/>
  <c r="I626" i="5" s="1"/>
  <c r="H626" i="5" s="1"/>
  <c r="N634" i="3" s="1"/>
  <c r="J627" i="5"/>
  <c r="I627" i="5" s="1"/>
  <c r="H627" i="5" s="1"/>
  <c r="N635" i="3" s="1"/>
  <c r="J628" i="5"/>
  <c r="I628" i="5" s="1"/>
  <c r="H628" i="5" s="1"/>
  <c r="N636" i="3" s="1"/>
  <c r="J629" i="5"/>
  <c r="I629" i="5" s="1"/>
  <c r="H629" i="5" s="1"/>
  <c r="N637" i="3" s="1"/>
  <c r="J630" i="5"/>
  <c r="I630" i="5" s="1"/>
  <c r="H630" i="5" s="1"/>
  <c r="N638" i="3" s="1"/>
  <c r="J631" i="5"/>
  <c r="I631" i="5" s="1"/>
  <c r="H631" i="5" s="1"/>
  <c r="N639" i="3" s="1"/>
  <c r="J632" i="5"/>
  <c r="I632" i="5" s="1"/>
  <c r="H632" i="5" s="1"/>
  <c r="N640" i="3" s="1"/>
  <c r="J633" i="5"/>
  <c r="I633" i="5" s="1"/>
  <c r="H633" i="5" s="1"/>
  <c r="N641" i="3" s="1"/>
  <c r="J634" i="5"/>
  <c r="I634" i="5" s="1"/>
  <c r="H634" i="5" s="1"/>
  <c r="N642" i="3" s="1"/>
  <c r="J635" i="5"/>
  <c r="I635" i="5" s="1"/>
  <c r="H635" i="5" s="1"/>
  <c r="N643" i="3" s="1"/>
  <c r="J636" i="5"/>
  <c r="I636" i="5" s="1"/>
  <c r="H636" i="5" s="1"/>
  <c r="N644" i="3" s="1"/>
  <c r="J637" i="5"/>
  <c r="I637" i="5" s="1"/>
  <c r="H637" i="5" s="1"/>
  <c r="N645" i="3" s="1"/>
  <c r="J638" i="5"/>
  <c r="I638" i="5" s="1"/>
  <c r="H638" i="5" s="1"/>
  <c r="N646" i="3" s="1"/>
  <c r="J639" i="5"/>
  <c r="I639" i="5" s="1"/>
  <c r="H639" i="5" s="1"/>
  <c r="N647" i="3" s="1"/>
  <c r="J640" i="5"/>
  <c r="I640" i="5" s="1"/>
  <c r="H640" i="5" s="1"/>
  <c r="N648" i="3" s="1"/>
  <c r="J641" i="5"/>
  <c r="I641" i="5" s="1"/>
  <c r="H641" i="5" s="1"/>
  <c r="N649" i="3" s="1"/>
  <c r="J642" i="5"/>
  <c r="I642" i="5" s="1"/>
  <c r="H642" i="5" s="1"/>
  <c r="N650" i="3" s="1"/>
  <c r="J643" i="5"/>
  <c r="I643" i="5" s="1"/>
  <c r="H643" i="5" s="1"/>
  <c r="N651" i="3" s="1"/>
  <c r="J644" i="5"/>
  <c r="I644" i="5" s="1"/>
  <c r="H644" i="5" s="1"/>
  <c r="N652" i="3" s="1"/>
  <c r="J645" i="5"/>
  <c r="I645" i="5" s="1"/>
  <c r="H645" i="5" s="1"/>
  <c r="N653" i="3" s="1"/>
  <c r="J646" i="5"/>
  <c r="I646" i="5" s="1"/>
  <c r="H646" i="5" s="1"/>
  <c r="N654" i="3" s="1"/>
  <c r="J647" i="5"/>
  <c r="I647" i="5" s="1"/>
  <c r="H647" i="5" s="1"/>
  <c r="N655" i="3" s="1"/>
  <c r="J648" i="5"/>
  <c r="I648" i="5" s="1"/>
  <c r="H648" i="5" s="1"/>
  <c r="N656" i="3" s="1"/>
  <c r="J649" i="5"/>
  <c r="I649" i="5" s="1"/>
  <c r="H649" i="5" s="1"/>
  <c r="N657" i="3" s="1"/>
  <c r="J650" i="5"/>
  <c r="I650" i="5" s="1"/>
  <c r="H650" i="5" s="1"/>
  <c r="N658" i="3" s="1"/>
  <c r="J651" i="5"/>
  <c r="I651" i="5" s="1"/>
  <c r="H651" i="5" s="1"/>
  <c r="N659" i="3" s="1"/>
  <c r="J652" i="5"/>
  <c r="I652" i="5" s="1"/>
  <c r="H652" i="5" s="1"/>
  <c r="N660" i="3" s="1"/>
  <c r="J653" i="5"/>
  <c r="I653" i="5" s="1"/>
  <c r="H653" i="5" s="1"/>
  <c r="N661" i="3" s="1"/>
  <c r="J654" i="5"/>
  <c r="I654" i="5" s="1"/>
  <c r="H654" i="5" s="1"/>
  <c r="N662" i="3" s="1"/>
  <c r="J655" i="5"/>
  <c r="I655" i="5" s="1"/>
  <c r="H655" i="5" s="1"/>
  <c r="N663" i="3" s="1"/>
  <c r="J656" i="5"/>
  <c r="I656" i="5" s="1"/>
  <c r="H656" i="5" s="1"/>
  <c r="N664" i="3" s="1"/>
  <c r="J657" i="5"/>
  <c r="I657" i="5" s="1"/>
  <c r="H657" i="5" s="1"/>
  <c r="N665" i="3" s="1"/>
  <c r="J658" i="5"/>
  <c r="I658" i="5" s="1"/>
  <c r="H658" i="5" s="1"/>
  <c r="N666" i="3" s="1"/>
  <c r="J659" i="5"/>
  <c r="I659" i="5" s="1"/>
  <c r="H659" i="5" s="1"/>
  <c r="N667" i="3" s="1"/>
  <c r="J660" i="5"/>
  <c r="I660" i="5" s="1"/>
  <c r="H660" i="5" s="1"/>
  <c r="N668" i="3" s="1"/>
  <c r="J661" i="5"/>
  <c r="I661" i="5" s="1"/>
  <c r="H661" i="5" s="1"/>
  <c r="N669" i="3" s="1"/>
  <c r="J662" i="5"/>
  <c r="I662" i="5" s="1"/>
  <c r="H662" i="5" s="1"/>
  <c r="N670" i="3" s="1"/>
  <c r="J663" i="5"/>
  <c r="I663" i="5" s="1"/>
  <c r="H663" i="5" s="1"/>
  <c r="N671" i="3" s="1"/>
  <c r="J664" i="5"/>
  <c r="I664" i="5" s="1"/>
  <c r="H664" i="5" s="1"/>
  <c r="N672" i="3" s="1"/>
  <c r="J665" i="5"/>
  <c r="I665" i="5" s="1"/>
  <c r="H665" i="5" s="1"/>
  <c r="N673" i="3" s="1"/>
  <c r="J666" i="5"/>
  <c r="I666" i="5" s="1"/>
  <c r="H666" i="5" s="1"/>
  <c r="N674" i="3" s="1"/>
  <c r="J667" i="5"/>
  <c r="I667" i="5" s="1"/>
  <c r="H667" i="5" s="1"/>
  <c r="N675" i="3" s="1"/>
  <c r="J668" i="5"/>
  <c r="I668" i="5" s="1"/>
  <c r="H668" i="5" s="1"/>
  <c r="N676" i="3" s="1"/>
  <c r="J669" i="5"/>
  <c r="I669" i="5" s="1"/>
  <c r="H669" i="5" s="1"/>
  <c r="N677" i="3" s="1"/>
  <c r="J670" i="5"/>
  <c r="I670" i="5" s="1"/>
  <c r="H670" i="5" s="1"/>
  <c r="N678" i="3" s="1"/>
  <c r="J671" i="5"/>
  <c r="I671" i="5" s="1"/>
  <c r="H671" i="5" s="1"/>
  <c r="N679" i="3" s="1"/>
  <c r="J672" i="5"/>
  <c r="I672" i="5" s="1"/>
  <c r="H672" i="5" s="1"/>
  <c r="N680" i="3" s="1"/>
  <c r="J673" i="5"/>
  <c r="I673" i="5" s="1"/>
  <c r="H673" i="5" s="1"/>
  <c r="N681" i="3" s="1"/>
  <c r="J674" i="5"/>
  <c r="I674" i="5" s="1"/>
  <c r="H674" i="5" s="1"/>
  <c r="N682" i="3" s="1"/>
  <c r="J675" i="5"/>
  <c r="I675" i="5" s="1"/>
  <c r="H675" i="5" s="1"/>
  <c r="N683" i="3" s="1"/>
  <c r="J676" i="5"/>
  <c r="I676" i="5" s="1"/>
  <c r="H676" i="5" s="1"/>
  <c r="N684" i="3" s="1"/>
  <c r="J677" i="5"/>
  <c r="I677" i="5" s="1"/>
  <c r="H677" i="5" s="1"/>
  <c r="N685" i="3" s="1"/>
  <c r="J678" i="5"/>
  <c r="I678" i="5" s="1"/>
  <c r="H678" i="5" s="1"/>
  <c r="N686" i="3" s="1"/>
  <c r="J679" i="5"/>
  <c r="I679" i="5" s="1"/>
  <c r="H679" i="5" s="1"/>
  <c r="N687" i="3" s="1"/>
  <c r="J680" i="5"/>
  <c r="I680" i="5" s="1"/>
  <c r="H680" i="5" s="1"/>
  <c r="N688" i="3" s="1"/>
  <c r="J681" i="5"/>
  <c r="I681" i="5" s="1"/>
  <c r="H681" i="5" s="1"/>
  <c r="N689" i="3" s="1"/>
  <c r="J682" i="5"/>
  <c r="I682" i="5" s="1"/>
  <c r="H682" i="5" s="1"/>
  <c r="N690" i="3" s="1"/>
  <c r="J683" i="5"/>
  <c r="I683" i="5" s="1"/>
  <c r="H683" i="5" s="1"/>
  <c r="N691" i="3" s="1"/>
  <c r="J684" i="5"/>
  <c r="I684" i="5" s="1"/>
  <c r="H684" i="5" s="1"/>
  <c r="N692" i="3" s="1"/>
  <c r="J685" i="5"/>
  <c r="I685" i="5" s="1"/>
  <c r="H685" i="5" s="1"/>
  <c r="N693" i="3" s="1"/>
  <c r="J686" i="5"/>
  <c r="I686" i="5" s="1"/>
  <c r="H686" i="5" s="1"/>
  <c r="N694" i="3" s="1"/>
  <c r="J687" i="5"/>
  <c r="I687" i="5" s="1"/>
  <c r="H687" i="5" s="1"/>
  <c r="N695" i="3" s="1"/>
  <c r="J688" i="5"/>
  <c r="I688" i="5" s="1"/>
  <c r="H688" i="5" s="1"/>
  <c r="N696" i="3" s="1"/>
  <c r="J689" i="5"/>
  <c r="I689" i="5" s="1"/>
  <c r="H689" i="5" s="1"/>
  <c r="N697" i="3" s="1"/>
  <c r="J690" i="5"/>
  <c r="I690" i="5" s="1"/>
  <c r="H690" i="5" s="1"/>
  <c r="N698" i="3" s="1"/>
  <c r="J691" i="5"/>
  <c r="I691" i="5" s="1"/>
  <c r="H691" i="5" s="1"/>
  <c r="N699" i="3" s="1"/>
  <c r="J692" i="5"/>
  <c r="I692" i="5" s="1"/>
  <c r="H692" i="5" s="1"/>
  <c r="N700" i="3" s="1"/>
  <c r="J693" i="5"/>
  <c r="I693" i="5" s="1"/>
  <c r="H693" i="5" s="1"/>
  <c r="N701" i="3" s="1"/>
  <c r="J694" i="5"/>
  <c r="I694" i="5" s="1"/>
  <c r="H694" i="5" s="1"/>
  <c r="N702" i="3" s="1"/>
  <c r="J695" i="5"/>
  <c r="I695" i="5" s="1"/>
  <c r="H695" i="5" s="1"/>
  <c r="N703" i="3" s="1"/>
  <c r="J696" i="5"/>
  <c r="I696" i="5" s="1"/>
  <c r="H696" i="5" s="1"/>
  <c r="N704" i="3" s="1"/>
  <c r="J697" i="5"/>
  <c r="I697" i="5" s="1"/>
  <c r="H697" i="5" s="1"/>
  <c r="N705" i="3" s="1"/>
  <c r="J698" i="5"/>
  <c r="I698" i="5" s="1"/>
  <c r="H698" i="5" s="1"/>
  <c r="N706" i="3" s="1"/>
  <c r="J699" i="5"/>
  <c r="I699" i="5" s="1"/>
  <c r="H699" i="5" s="1"/>
  <c r="N707" i="3" s="1"/>
  <c r="J700" i="5"/>
  <c r="I700" i="5" s="1"/>
  <c r="H700" i="5" s="1"/>
  <c r="N708" i="3" s="1"/>
  <c r="J701" i="5"/>
  <c r="I701" i="5" s="1"/>
  <c r="H701" i="5" s="1"/>
  <c r="N709" i="3" s="1"/>
  <c r="J702" i="5"/>
  <c r="I702" i="5" s="1"/>
  <c r="H702" i="5" s="1"/>
  <c r="N710" i="3" s="1"/>
  <c r="J703" i="5"/>
  <c r="I703" i="5" s="1"/>
  <c r="H703" i="5" s="1"/>
  <c r="N711" i="3" s="1"/>
  <c r="J704" i="5"/>
  <c r="I704" i="5" s="1"/>
  <c r="H704" i="5" s="1"/>
  <c r="N712" i="3" s="1"/>
  <c r="J705" i="5"/>
  <c r="I705" i="5" s="1"/>
  <c r="H705" i="5" s="1"/>
  <c r="N713" i="3" s="1"/>
  <c r="J706" i="5"/>
  <c r="I706" i="5" s="1"/>
  <c r="H706" i="5" s="1"/>
  <c r="N714" i="3" s="1"/>
  <c r="J707" i="5"/>
  <c r="I707" i="5" s="1"/>
  <c r="H707" i="5" s="1"/>
  <c r="N715" i="3" s="1"/>
  <c r="J708" i="5"/>
  <c r="I708" i="5" s="1"/>
  <c r="H708" i="5" s="1"/>
  <c r="N716" i="3" s="1"/>
  <c r="J709" i="5"/>
  <c r="I709" i="5" s="1"/>
  <c r="H709" i="5" s="1"/>
  <c r="N717" i="3" s="1"/>
  <c r="J710" i="5"/>
  <c r="I710" i="5" s="1"/>
  <c r="H710" i="5" s="1"/>
  <c r="N718" i="3" s="1"/>
  <c r="J711" i="5"/>
  <c r="I711" i="5" s="1"/>
  <c r="H711" i="5" s="1"/>
  <c r="N719" i="3" s="1"/>
  <c r="J712" i="5"/>
  <c r="I712" i="5" s="1"/>
  <c r="H712" i="5" s="1"/>
  <c r="N720" i="3" s="1"/>
  <c r="J713" i="5"/>
  <c r="I713" i="5" s="1"/>
  <c r="H713" i="5" s="1"/>
  <c r="N721" i="3" s="1"/>
  <c r="J714" i="5"/>
  <c r="I714" i="5" s="1"/>
  <c r="H714" i="5" s="1"/>
  <c r="N722" i="3" s="1"/>
  <c r="J715" i="5"/>
  <c r="I715" i="5" s="1"/>
  <c r="H715" i="5" s="1"/>
  <c r="N723" i="3" s="1"/>
  <c r="J716" i="5"/>
  <c r="I716" i="5" s="1"/>
  <c r="H716" i="5" s="1"/>
  <c r="N724" i="3" s="1"/>
  <c r="J717" i="5"/>
  <c r="I717" i="5" s="1"/>
  <c r="H717" i="5" s="1"/>
  <c r="N725" i="3" s="1"/>
  <c r="J718" i="5"/>
  <c r="I718" i="5" s="1"/>
  <c r="H718" i="5" s="1"/>
  <c r="N726" i="3" s="1"/>
  <c r="J719" i="5"/>
  <c r="I719" i="5" s="1"/>
  <c r="H719" i="5" s="1"/>
  <c r="N727" i="3" s="1"/>
  <c r="J720" i="5"/>
  <c r="I720" i="5" s="1"/>
  <c r="H720" i="5" s="1"/>
  <c r="N728" i="3" s="1"/>
  <c r="J721" i="5"/>
  <c r="I721" i="5" s="1"/>
  <c r="H721" i="5" s="1"/>
  <c r="N729" i="3" s="1"/>
  <c r="J722" i="5"/>
  <c r="I722" i="5" s="1"/>
  <c r="H722" i="5" s="1"/>
  <c r="N730" i="3" s="1"/>
  <c r="J723" i="5"/>
  <c r="I723" i="5" s="1"/>
  <c r="H723" i="5" s="1"/>
  <c r="N731" i="3" s="1"/>
  <c r="J724" i="5"/>
  <c r="I724" i="5" s="1"/>
  <c r="H724" i="5" s="1"/>
  <c r="N732" i="3" s="1"/>
  <c r="J725" i="5"/>
  <c r="I725" i="5" s="1"/>
  <c r="H725" i="5" s="1"/>
  <c r="N733" i="3" s="1"/>
  <c r="J726" i="5"/>
  <c r="I726" i="5" s="1"/>
  <c r="H726" i="5" s="1"/>
  <c r="N734" i="3" s="1"/>
  <c r="J727" i="5"/>
  <c r="I727" i="5" s="1"/>
  <c r="H727" i="5" s="1"/>
  <c r="N735" i="3" s="1"/>
  <c r="J728" i="5"/>
  <c r="I728" i="5" s="1"/>
  <c r="H728" i="5" s="1"/>
  <c r="N736" i="3" s="1"/>
  <c r="J729" i="5"/>
  <c r="I729" i="5" s="1"/>
  <c r="H729" i="5" s="1"/>
  <c r="N737" i="3" s="1"/>
  <c r="J730" i="5"/>
  <c r="I730" i="5" s="1"/>
  <c r="H730" i="5" s="1"/>
  <c r="N738" i="3" s="1"/>
  <c r="J731" i="5"/>
  <c r="I731" i="5" s="1"/>
  <c r="H731" i="5" s="1"/>
  <c r="N739" i="3" s="1"/>
  <c r="J732" i="5"/>
  <c r="I732" i="5" s="1"/>
  <c r="H732" i="5" s="1"/>
  <c r="N740" i="3" s="1"/>
  <c r="J733" i="5"/>
  <c r="I733" i="5" s="1"/>
  <c r="H733" i="5" s="1"/>
  <c r="N741" i="3" s="1"/>
  <c r="J734" i="5"/>
  <c r="I734" i="5" s="1"/>
  <c r="H734" i="5" s="1"/>
  <c r="N742" i="3" s="1"/>
  <c r="J735" i="5"/>
  <c r="I735" i="5" s="1"/>
  <c r="H735" i="5" s="1"/>
  <c r="N743" i="3" s="1"/>
  <c r="J736" i="5"/>
  <c r="I736" i="5" s="1"/>
  <c r="H736" i="5" s="1"/>
  <c r="N744" i="3" s="1"/>
  <c r="J737" i="5"/>
  <c r="I737" i="5" s="1"/>
  <c r="H737" i="5" s="1"/>
  <c r="N745" i="3" s="1"/>
  <c r="J738" i="5"/>
  <c r="I738" i="5" s="1"/>
  <c r="H738" i="5" s="1"/>
  <c r="N746" i="3" s="1"/>
  <c r="J739" i="5"/>
  <c r="I739" i="5" s="1"/>
  <c r="H739" i="5" s="1"/>
  <c r="N747" i="3" s="1"/>
  <c r="J740" i="5"/>
  <c r="I740" i="5" s="1"/>
  <c r="H740" i="5" s="1"/>
  <c r="N748" i="3" s="1"/>
  <c r="J741" i="5"/>
  <c r="I741" i="5" s="1"/>
  <c r="H741" i="5" s="1"/>
  <c r="N749" i="3" s="1"/>
  <c r="J742" i="5"/>
  <c r="I742" i="5" s="1"/>
  <c r="H742" i="5" s="1"/>
  <c r="N750" i="3" s="1"/>
  <c r="J743" i="5"/>
  <c r="I743" i="5" s="1"/>
  <c r="H743" i="5" s="1"/>
  <c r="N751" i="3" s="1"/>
  <c r="J744" i="5"/>
  <c r="I744" i="5" s="1"/>
  <c r="H744" i="5" s="1"/>
  <c r="N752" i="3" s="1"/>
  <c r="J745" i="5"/>
  <c r="I745" i="5" s="1"/>
  <c r="H745" i="5" s="1"/>
  <c r="N753" i="3" s="1"/>
  <c r="J746" i="5"/>
  <c r="I746" i="5" s="1"/>
  <c r="H746" i="5" s="1"/>
  <c r="N754" i="3" s="1"/>
  <c r="J747" i="5"/>
  <c r="I747" i="5" s="1"/>
  <c r="H747" i="5" s="1"/>
  <c r="N755" i="3" s="1"/>
  <c r="J748" i="5"/>
  <c r="I748" i="5" s="1"/>
  <c r="H748" i="5" s="1"/>
  <c r="N756" i="3" s="1"/>
  <c r="J749" i="5"/>
  <c r="I749" i="5" s="1"/>
  <c r="H749" i="5" s="1"/>
  <c r="N757" i="3" s="1"/>
  <c r="J750" i="5"/>
  <c r="I750" i="5" s="1"/>
  <c r="H750" i="5" s="1"/>
  <c r="N758" i="3" s="1"/>
  <c r="J751" i="5"/>
  <c r="I751" i="5" s="1"/>
  <c r="H751" i="5" s="1"/>
  <c r="N759" i="3" s="1"/>
  <c r="J752" i="5"/>
  <c r="I752" i="5" s="1"/>
  <c r="H752" i="5" s="1"/>
  <c r="N760" i="3" s="1"/>
  <c r="J753" i="5"/>
  <c r="I753" i="5" s="1"/>
  <c r="H753" i="5" s="1"/>
  <c r="N761" i="3" s="1"/>
  <c r="J754" i="5"/>
  <c r="I754" i="5" s="1"/>
  <c r="H754" i="5" s="1"/>
  <c r="N762" i="3" s="1"/>
  <c r="J755" i="5"/>
  <c r="I755" i="5" s="1"/>
  <c r="H755" i="5" s="1"/>
  <c r="N763" i="3" s="1"/>
  <c r="J756" i="5"/>
  <c r="I756" i="5" s="1"/>
  <c r="H756" i="5" s="1"/>
  <c r="N764" i="3" s="1"/>
  <c r="J757" i="5"/>
  <c r="I757" i="5" s="1"/>
  <c r="H757" i="5" s="1"/>
  <c r="N765" i="3" s="1"/>
  <c r="J758" i="5"/>
  <c r="I758" i="5" s="1"/>
  <c r="H758" i="5" s="1"/>
  <c r="N766" i="3" s="1"/>
  <c r="J759" i="5"/>
  <c r="I759" i="5" s="1"/>
  <c r="H759" i="5" s="1"/>
  <c r="N767" i="3" s="1"/>
  <c r="J760" i="5"/>
  <c r="I760" i="5" s="1"/>
  <c r="H760" i="5" s="1"/>
  <c r="N768" i="3" s="1"/>
  <c r="J761" i="5"/>
  <c r="I761" i="5" s="1"/>
  <c r="H761" i="5" s="1"/>
  <c r="N769" i="3" s="1"/>
  <c r="J762" i="5"/>
  <c r="I762" i="5" s="1"/>
  <c r="H762" i="5" s="1"/>
  <c r="N770" i="3" s="1"/>
  <c r="J763" i="5"/>
  <c r="I763" i="5" s="1"/>
  <c r="H763" i="5" s="1"/>
  <c r="N771" i="3" s="1"/>
  <c r="J764" i="5"/>
  <c r="I764" i="5" s="1"/>
  <c r="H764" i="5" s="1"/>
  <c r="N772" i="3" s="1"/>
  <c r="J765" i="5"/>
  <c r="I765" i="5" s="1"/>
  <c r="H765" i="5" s="1"/>
  <c r="N773" i="3" s="1"/>
  <c r="J766" i="5"/>
  <c r="I766" i="5" s="1"/>
  <c r="H766" i="5" s="1"/>
  <c r="N774" i="3" s="1"/>
  <c r="J767" i="5"/>
  <c r="I767" i="5" s="1"/>
  <c r="H767" i="5" s="1"/>
  <c r="N775" i="3" s="1"/>
  <c r="J768" i="5"/>
  <c r="I768" i="5" s="1"/>
  <c r="H768" i="5" s="1"/>
  <c r="N776" i="3" s="1"/>
  <c r="J769" i="5"/>
  <c r="I769" i="5" s="1"/>
  <c r="H769" i="5" s="1"/>
  <c r="N777" i="3" s="1"/>
  <c r="J770" i="5"/>
  <c r="I770" i="5" s="1"/>
  <c r="H770" i="5" s="1"/>
  <c r="N778" i="3" s="1"/>
  <c r="J771" i="5"/>
  <c r="I771" i="5" s="1"/>
  <c r="H771" i="5" s="1"/>
  <c r="N779" i="3" s="1"/>
  <c r="J772" i="5"/>
  <c r="I772" i="5" s="1"/>
  <c r="H772" i="5" s="1"/>
  <c r="N780" i="3" s="1"/>
  <c r="J773" i="5"/>
  <c r="I773" i="5" s="1"/>
  <c r="H773" i="5" s="1"/>
  <c r="N781" i="3" s="1"/>
  <c r="J774" i="5"/>
  <c r="I774" i="5" s="1"/>
  <c r="H774" i="5" s="1"/>
  <c r="N782" i="3" s="1"/>
  <c r="J775" i="5"/>
  <c r="I775" i="5" s="1"/>
  <c r="H775" i="5" s="1"/>
  <c r="N783" i="3" s="1"/>
  <c r="J776" i="5"/>
  <c r="I776" i="5" s="1"/>
  <c r="H776" i="5" s="1"/>
  <c r="N784" i="3" s="1"/>
  <c r="J777" i="5"/>
  <c r="I777" i="5" s="1"/>
  <c r="H777" i="5" s="1"/>
  <c r="N785" i="3" s="1"/>
  <c r="J778" i="5"/>
  <c r="I778" i="5" s="1"/>
  <c r="H778" i="5" s="1"/>
  <c r="N786" i="3" s="1"/>
  <c r="J779" i="5"/>
  <c r="I779" i="5" s="1"/>
  <c r="H779" i="5" s="1"/>
  <c r="N787" i="3" s="1"/>
  <c r="J780" i="5"/>
  <c r="I780" i="5" s="1"/>
  <c r="H780" i="5" s="1"/>
  <c r="N788" i="3" s="1"/>
  <c r="J781" i="5"/>
  <c r="I781" i="5" s="1"/>
  <c r="H781" i="5" s="1"/>
  <c r="N789" i="3" s="1"/>
  <c r="J782" i="5"/>
  <c r="I782" i="5" s="1"/>
  <c r="H782" i="5" s="1"/>
  <c r="N790" i="3" s="1"/>
  <c r="J783" i="5"/>
  <c r="I783" i="5" s="1"/>
  <c r="H783" i="5" s="1"/>
  <c r="N791" i="3" s="1"/>
  <c r="J784" i="5"/>
  <c r="I784" i="5" s="1"/>
  <c r="H784" i="5" s="1"/>
  <c r="N792" i="3" s="1"/>
  <c r="J785" i="5"/>
  <c r="I785" i="5" s="1"/>
  <c r="H785" i="5" s="1"/>
  <c r="N793" i="3" s="1"/>
  <c r="J786" i="5"/>
  <c r="I786" i="5" s="1"/>
  <c r="H786" i="5" s="1"/>
  <c r="N794" i="3" s="1"/>
  <c r="J787" i="5"/>
  <c r="I787" i="5" s="1"/>
  <c r="H787" i="5" s="1"/>
  <c r="N795" i="3" s="1"/>
  <c r="J788" i="5"/>
  <c r="I788" i="5" s="1"/>
  <c r="H788" i="5" s="1"/>
  <c r="N796" i="3" s="1"/>
  <c r="J789" i="5"/>
  <c r="I789" i="5" s="1"/>
  <c r="H789" i="5" s="1"/>
  <c r="N797" i="3" s="1"/>
  <c r="J790" i="5"/>
  <c r="I790" i="5" s="1"/>
  <c r="H790" i="5" s="1"/>
  <c r="N798" i="3" s="1"/>
  <c r="J791" i="5"/>
  <c r="I791" i="5" s="1"/>
  <c r="H791" i="5" s="1"/>
  <c r="N799" i="3" s="1"/>
  <c r="J792" i="5"/>
  <c r="I792" i="5" s="1"/>
  <c r="H792" i="5" s="1"/>
  <c r="N800" i="3" s="1"/>
  <c r="J793" i="5"/>
  <c r="I793" i="5" s="1"/>
  <c r="H793" i="5" s="1"/>
  <c r="N801" i="3" s="1"/>
  <c r="J794" i="5"/>
  <c r="I794" i="5" s="1"/>
  <c r="H794" i="5" s="1"/>
  <c r="N802" i="3" s="1"/>
  <c r="J795" i="5"/>
  <c r="I795" i="5" s="1"/>
  <c r="H795" i="5" s="1"/>
  <c r="N803" i="3" s="1"/>
  <c r="J796" i="5"/>
  <c r="I796" i="5" s="1"/>
  <c r="H796" i="5" s="1"/>
  <c r="N804" i="3" s="1"/>
  <c r="J797" i="5"/>
  <c r="I797" i="5" s="1"/>
  <c r="H797" i="5" s="1"/>
  <c r="N805" i="3" s="1"/>
  <c r="J798" i="5"/>
  <c r="I798" i="5" s="1"/>
  <c r="H798" i="5" s="1"/>
  <c r="N806" i="3" s="1"/>
  <c r="J799" i="5"/>
  <c r="I799" i="5" s="1"/>
  <c r="H799" i="5" s="1"/>
  <c r="N807" i="3" s="1"/>
  <c r="J800" i="5"/>
  <c r="I800" i="5" s="1"/>
  <c r="H800" i="5" s="1"/>
  <c r="N808" i="3" s="1"/>
  <c r="J801" i="5"/>
  <c r="I801" i="5" s="1"/>
  <c r="H801" i="5" s="1"/>
  <c r="N809" i="3" s="1"/>
  <c r="J802" i="5"/>
  <c r="I802" i="5" s="1"/>
  <c r="H802" i="5" s="1"/>
  <c r="N810" i="3" s="1"/>
  <c r="J803" i="5"/>
  <c r="I803" i="5" s="1"/>
  <c r="H803" i="5" s="1"/>
  <c r="N811" i="3" s="1"/>
  <c r="J804" i="5"/>
  <c r="I804" i="5" s="1"/>
  <c r="H804" i="5" s="1"/>
  <c r="N812" i="3" s="1"/>
  <c r="J805" i="5"/>
  <c r="I805" i="5" s="1"/>
  <c r="H805" i="5" s="1"/>
  <c r="N813" i="3" s="1"/>
  <c r="J806" i="5"/>
  <c r="I806" i="5" s="1"/>
  <c r="H806" i="5" s="1"/>
  <c r="N814" i="3" s="1"/>
  <c r="J807" i="5"/>
  <c r="I807" i="5" s="1"/>
  <c r="H807" i="5" s="1"/>
  <c r="N815" i="3" s="1"/>
  <c r="J808" i="5"/>
  <c r="I808" i="5" s="1"/>
  <c r="H808" i="5" s="1"/>
  <c r="N816" i="3" s="1"/>
  <c r="J809" i="5"/>
  <c r="I809" i="5" s="1"/>
  <c r="H809" i="5" s="1"/>
  <c r="N817" i="3" s="1"/>
  <c r="J810" i="5"/>
  <c r="I810" i="5" s="1"/>
  <c r="H810" i="5" s="1"/>
  <c r="N818" i="3" s="1"/>
  <c r="J811" i="5"/>
  <c r="I811" i="5" s="1"/>
  <c r="H811" i="5" s="1"/>
  <c r="N819" i="3" s="1"/>
  <c r="J812" i="5"/>
  <c r="I812" i="5" s="1"/>
  <c r="H812" i="5" s="1"/>
  <c r="N820" i="3" s="1"/>
  <c r="J813" i="5"/>
  <c r="I813" i="5" s="1"/>
  <c r="H813" i="5" s="1"/>
  <c r="N821" i="3" s="1"/>
  <c r="J814" i="5"/>
  <c r="I814" i="5" s="1"/>
  <c r="H814" i="5" s="1"/>
  <c r="N822" i="3" s="1"/>
  <c r="J815" i="5"/>
  <c r="I815" i="5" s="1"/>
  <c r="H815" i="5" s="1"/>
  <c r="N823" i="3" s="1"/>
  <c r="J816" i="5"/>
  <c r="I816" i="5" s="1"/>
  <c r="H816" i="5" s="1"/>
  <c r="N824" i="3" s="1"/>
  <c r="J817" i="5"/>
  <c r="I817" i="5" s="1"/>
  <c r="H817" i="5" s="1"/>
  <c r="N825" i="3" s="1"/>
  <c r="J818" i="5"/>
  <c r="I818" i="5" s="1"/>
  <c r="H818" i="5" s="1"/>
  <c r="N826" i="3" s="1"/>
  <c r="J819" i="5"/>
  <c r="I819" i="5" s="1"/>
  <c r="H819" i="5" s="1"/>
  <c r="N827" i="3" s="1"/>
  <c r="J820" i="5"/>
  <c r="I820" i="5" s="1"/>
  <c r="H820" i="5" s="1"/>
  <c r="N828" i="3" s="1"/>
  <c r="J821" i="5"/>
  <c r="I821" i="5" s="1"/>
  <c r="H821" i="5" s="1"/>
  <c r="N829" i="3" s="1"/>
  <c r="J822" i="5"/>
  <c r="I822" i="5" s="1"/>
  <c r="H822" i="5" s="1"/>
  <c r="N830" i="3" s="1"/>
  <c r="J823" i="5"/>
  <c r="I823" i="5" s="1"/>
  <c r="H823" i="5" s="1"/>
  <c r="N831" i="3" s="1"/>
  <c r="J824" i="5"/>
  <c r="I824" i="5" s="1"/>
  <c r="H824" i="5" s="1"/>
  <c r="N832" i="3" s="1"/>
  <c r="J825" i="5"/>
  <c r="I825" i="5" s="1"/>
  <c r="H825" i="5" s="1"/>
  <c r="N833" i="3" s="1"/>
  <c r="J826" i="5"/>
  <c r="I826" i="5" s="1"/>
  <c r="H826" i="5" s="1"/>
  <c r="N834" i="3" s="1"/>
  <c r="J827" i="5"/>
  <c r="I827" i="5" s="1"/>
  <c r="H827" i="5" s="1"/>
  <c r="N835" i="3" s="1"/>
  <c r="J828" i="5"/>
  <c r="I828" i="5" s="1"/>
  <c r="H828" i="5" s="1"/>
  <c r="N836" i="3" s="1"/>
  <c r="J829" i="5"/>
  <c r="I829" i="5" s="1"/>
  <c r="H829" i="5" s="1"/>
  <c r="N837" i="3" s="1"/>
  <c r="J830" i="5"/>
  <c r="I830" i="5" s="1"/>
  <c r="H830" i="5" s="1"/>
  <c r="N838" i="3" s="1"/>
  <c r="J831" i="5"/>
  <c r="I831" i="5" s="1"/>
  <c r="H831" i="5" s="1"/>
  <c r="N839" i="3" s="1"/>
  <c r="J832" i="5"/>
  <c r="I832" i="5" s="1"/>
  <c r="H832" i="5" s="1"/>
  <c r="N840" i="3" s="1"/>
  <c r="J833" i="5"/>
  <c r="I833" i="5" s="1"/>
  <c r="H833" i="5" s="1"/>
  <c r="N841" i="3" s="1"/>
  <c r="J834" i="5"/>
  <c r="I834" i="5" s="1"/>
  <c r="H834" i="5" s="1"/>
  <c r="N842" i="3" s="1"/>
  <c r="J835" i="5"/>
  <c r="I835" i="5" s="1"/>
  <c r="H835" i="5" s="1"/>
  <c r="N843" i="3" s="1"/>
  <c r="J836" i="5"/>
  <c r="I836" i="5" s="1"/>
  <c r="H836" i="5" s="1"/>
  <c r="N844" i="3" s="1"/>
  <c r="J837" i="5"/>
  <c r="I837" i="5" s="1"/>
  <c r="H837" i="5" s="1"/>
  <c r="N845" i="3" s="1"/>
  <c r="J838" i="5"/>
  <c r="I838" i="5" s="1"/>
  <c r="H838" i="5" s="1"/>
  <c r="N846" i="3" s="1"/>
  <c r="J839" i="5"/>
  <c r="I839" i="5" s="1"/>
  <c r="H839" i="5" s="1"/>
  <c r="N847" i="3" s="1"/>
  <c r="J840" i="5"/>
  <c r="I840" i="5" s="1"/>
  <c r="H840" i="5" s="1"/>
  <c r="N848" i="3" s="1"/>
  <c r="J841" i="5"/>
  <c r="I841" i="5" s="1"/>
  <c r="H841" i="5" s="1"/>
  <c r="N849" i="3" s="1"/>
  <c r="J842" i="5"/>
  <c r="I842" i="5" s="1"/>
  <c r="H842" i="5" s="1"/>
  <c r="N850" i="3" s="1"/>
  <c r="J843" i="5"/>
  <c r="I843" i="5" s="1"/>
  <c r="H843" i="5" s="1"/>
  <c r="N851" i="3" s="1"/>
  <c r="J844" i="5"/>
  <c r="I844" i="5" s="1"/>
  <c r="H844" i="5" s="1"/>
  <c r="N852" i="3" s="1"/>
  <c r="J845" i="5"/>
  <c r="I845" i="5" s="1"/>
  <c r="H845" i="5" s="1"/>
  <c r="N853" i="3" s="1"/>
  <c r="J846" i="5"/>
  <c r="I846" i="5" s="1"/>
  <c r="H846" i="5" s="1"/>
  <c r="N854" i="3" s="1"/>
  <c r="J847" i="5"/>
  <c r="I847" i="5" s="1"/>
  <c r="H847" i="5" s="1"/>
  <c r="N855" i="3" s="1"/>
  <c r="J848" i="5"/>
  <c r="I848" i="5" s="1"/>
  <c r="H848" i="5" s="1"/>
  <c r="N856" i="3" s="1"/>
  <c r="J849" i="5"/>
  <c r="I849" i="5" s="1"/>
  <c r="H849" i="5" s="1"/>
  <c r="N857" i="3" s="1"/>
  <c r="J850" i="5"/>
  <c r="I850" i="5" s="1"/>
  <c r="H850" i="5" s="1"/>
  <c r="N858" i="3" s="1"/>
  <c r="J851" i="5"/>
  <c r="I851" i="5" s="1"/>
  <c r="H851" i="5" s="1"/>
  <c r="N859" i="3" s="1"/>
  <c r="J852" i="5"/>
  <c r="I852" i="5" s="1"/>
  <c r="H852" i="5" s="1"/>
  <c r="N860" i="3" s="1"/>
  <c r="J853" i="5"/>
  <c r="I853" i="5" s="1"/>
  <c r="H853" i="5" s="1"/>
  <c r="N861" i="3" s="1"/>
  <c r="J854" i="5"/>
  <c r="I854" i="5" s="1"/>
  <c r="H854" i="5" s="1"/>
  <c r="N862" i="3" s="1"/>
  <c r="J855" i="5"/>
  <c r="I855" i="5" s="1"/>
  <c r="H855" i="5" s="1"/>
  <c r="N863" i="3" s="1"/>
  <c r="J856" i="5"/>
  <c r="I856" i="5" s="1"/>
  <c r="H856" i="5" s="1"/>
  <c r="N864" i="3" s="1"/>
  <c r="J857" i="5"/>
  <c r="I857" i="5" s="1"/>
  <c r="H857" i="5" s="1"/>
  <c r="N865" i="3" s="1"/>
  <c r="J858" i="5"/>
  <c r="I858" i="5" s="1"/>
  <c r="H858" i="5" s="1"/>
  <c r="N866" i="3" s="1"/>
  <c r="J859" i="5"/>
  <c r="I859" i="5" s="1"/>
  <c r="H859" i="5" s="1"/>
  <c r="N867" i="3" s="1"/>
  <c r="J860" i="5"/>
  <c r="I860" i="5" s="1"/>
  <c r="H860" i="5" s="1"/>
  <c r="N868" i="3" s="1"/>
  <c r="J861" i="5"/>
  <c r="I861" i="5" s="1"/>
  <c r="H861" i="5" s="1"/>
  <c r="N869" i="3" s="1"/>
  <c r="J862" i="5"/>
  <c r="I862" i="5" s="1"/>
  <c r="H862" i="5" s="1"/>
  <c r="N870" i="3" s="1"/>
  <c r="J863" i="5"/>
  <c r="I863" i="5" s="1"/>
  <c r="H863" i="5" s="1"/>
  <c r="N871" i="3" s="1"/>
  <c r="J864" i="5"/>
  <c r="I864" i="5" s="1"/>
  <c r="H864" i="5" s="1"/>
  <c r="N872" i="3" s="1"/>
  <c r="J865" i="5"/>
  <c r="I865" i="5" s="1"/>
  <c r="H865" i="5" s="1"/>
  <c r="N873" i="3" s="1"/>
  <c r="J866" i="5"/>
  <c r="I866" i="5" s="1"/>
  <c r="H866" i="5" s="1"/>
  <c r="N874" i="3" s="1"/>
  <c r="J867" i="5"/>
  <c r="I867" i="5" s="1"/>
  <c r="H867" i="5" s="1"/>
  <c r="N875" i="3" s="1"/>
  <c r="J868" i="5"/>
  <c r="I868" i="5" s="1"/>
  <c r="H868" i="5" s="1"/>
  <c r="N876" i="3" s="1"/>
  <c r="J869" i="5"/>
  <c r="I869" i="5" s="1"/>
  <c r="H869" i="5" s="1"/>
  <c r="N877" i="3" s="1"/>
  <c r="J870" i="5"/>
  <c r="I870" i="5" s="1"/>
  <c r="H870" i="5" s="1"/>
  <c r="N878" i="3" s="1"/>
  <c r="J871" i="5"/>
  <c r="I871" i="5" s="1"/>
  <c r="H871" i="5" s="1"/>
  <c r="N879" i="3" s="1"/>
  <c r="J872" i="5"/>
  <c r="I872" i="5" s="1"/>
  <c r="H872" i="5" s="1"/>
  <c r="N880" i="3" s="1"/>
  <c r="J873" i="5"/>
  <c r="I873" i="5" s="1"/>
  <c r="H873" i="5" s="1"/>
  <c r="N881" i="3" s="1"/>
  <c r="J874" i="5"/>
  <c r="I874" i="5" s="1"/>
  <c r="H874" i="5" s="1"/>
  <c r="N882" i="3" s="1"/>
  <c r="J875" i="5"/>
  <c r="I875" i="5" s="1"/>
  <c r="H875" i="5" s="1"/>
  <c r="N883" i="3" s="1"/>
  <c r="J876" i="5"/>
  <c r="I876" i="5" s="1"/>
  <c r="H876" i="5" s="1"/>
  <c r="N884" i="3" s="1"/>
  <c r="J877" i="5"/>
  <c r="I877" i="5" s="1"/>
  <c r="H877" i="5" s="1"/>
  <c r="N885" i="3" s="1"/>
  <c r="J878" i="5"/>
  <c r="I878" i="5" s="1"/>
  <c r="H878" i="5" s="1"/>
  <c r="N886" i="3" s="1"/>
  <c r="J879" i="5"/>
  <c r="I879" i="5" s="1"/>
  <c r="H879" i="5" s="1"/>
  <c r="N887" i="3" s="1"/>
  <c r="J880" i="5"/>
  <c r="I880" i="5" s="1"/>
  <c r="H880" i="5" s="1"/>
  <c r="N888" i="3" s="1"/>
  <c r="J881" i="5"/>
  <c r="I881" i="5" s="1"/>
  <c r="H881" i="5" s="1"/>
  <c r="N889" i="3" s="1"/>
  <c r="J882" i="5"/>
  <c r="I882" i="5" s="1"/>
  <c r="H882" i="5" s="1"/>
  <c r="N890" i="3" s="1"/>
  <c r="J883" i="5"/>
  <c r="I883" i="5" s="1"/>
  <c r="H883" i="5" s="1"/>
  <c r="N891" i="3" s="1"/>
  <c r="J884" i="5"/>
  <c r="I884" i="5" s="1"/>
  <c r="H884" i="5" s="1"/>
  <c r="N892" i="3" s="1"/>
  <c r="J885" i="5"/>
  <c r="I885" i="5" s="1"/>
  <c r="H885" i="5" s="1"/>
  <c r="N893" i="3" s="1"/>
  <c r="J886" i="5"/>
  <c r="I886" i="5" s="1"/>
  <c r="H886" i="5" s="1"/>
  <c r="N894" i="3" s="1"/>
  <c r="J887" i="5"/>
  <c r="I887" i="5" s="1"/>
  <c r="H887" i="5" s="1"/>
  <c r="N895" i="3" s="1"/>
  <c r="J888" i="5"/>
  <c r="I888" i="5" s="1"/>
  <c r="H888" i="5" s="1"/>
  <c r="N896" i="3" s="1"/>
  <c r="J889" i="5"/>
  <c r="I889" i="5" s="1"/>
  <c r="H889" i="5" s="1"/>
  <c r="N897" i="3" s="1"/>
  <c r="J890" i="5"/>
  <c r="I890" i="5" s="1"/>
  <c r="H890" i="5" s="1"/>
  <c r="N898" i="3" s="1"/>
  <c r="J891" i="5"/>
  <c r="I891" i="5" s="1"/>
  <c r="H891" i="5" s="1"/>
  <c r="N899" i="3" s="1"/>
  <c r="J892" i="5"/>
  <c r="I892" i="5" s="1"/>
  <c r="H892" i="5" s="1"/>
  <c r="N900" i="3" s="1"/>
  <c r="J893" i="5"/>
  <c r="I893" i="5" s="1"/>
  <c r="H893" i="5" s="1"/>
  <c r="N901" i="3" s="1"/>
  <c r="J894" i="5"/>
  <c r="I894" i="5" s="1"/>
  <c r="H894" i="5" s="1"/>
  <c r="N902" i="3" s="1"/>
  <c r="J895" i="5"/>
  <c r="I895" i="5" s="1"/>
  <c r="H895" i="5" s="1"/>
  <c r="N903" i="3" s="1"/>
  <c r="J896" i="5"/>
  <c r="I896" i="5" s="1"/>
  <c r="H896" i="5" s="1"/>
  <c r="N904" i="3" s="1"/>
  <c r="J897" i="5"/>
  <c r="I897" i="5" s="1"/>
  <c r="H897" i="5" s="1"/>
  <c r="N905" i="3" s="1"/>
  <c r="J898" i="5"/>
  <c r="I898" i="5" s="1"/>
  <c r="H898" i="5" s="1"/>
  <c r="N906" i="3" s="1"/>
  <c r="J899" i="5"/>
  <c r="I899" i="5" s="1"/>
  <c r="H899" i="5" s="1"/>
  <c r="N907" i="3" s="1"/>
  <c r="J900" i="5"/>
  <c r="I900" i="5" s="1"/>
  <c r="H900" i="5" s="1"/>
  <c r="N908" i="3" s="1"/>
  <c r="J901" i="5"/>
  <c r="I901" i="5" s="1"/>
  <c r="H901" i="5" s="1"/>
  <c r="N909" i="3" s="1"/>
  <c r="J902" i="5"/>
  <c r="I902" i="5" s="1"/>
  <c r="H902" i="5" s="1"/>
  <c r="N910" i="3" s="1"/>
  <c r="J903" i="5"/>
  <c r="I903" i="5" s="1"/>
  <c r="H903" i="5" s="1"/>
  <c r="N911" i="3" s="1"/>
  <c r="J904" i="5"/>
  <c r="I904" i="5" s="1"/>
  <c r="H904" i="5" s="1"/>
  <c r="N912" i="3" s="1"/>
  <c r="J905" i="5"/>
  <c r="I905" i="5" s="1"/>
  <c r="H905" i="5" s="1"/>
  <c r="N913" i="3" s="1"/>
  <c r="J906" i="5"/>
  <c r="I906" i="5" s="1"/>
  <c r="H906" i="5" s="1"/>
  <c r="N914" i="3" s="1"/>
  <c r="J907" i="5"/>
  <c r="I907" i="5" s="1"/>
  <c r="H907" i="5" s="1"/>
  <c r="N915" i="3" s="1"/>
  <c r="J908" i="5"/>
  <c r="I908" i="5" s="1"/>
  <c r="H908" i="5" s="1"/>
  <c r="N916" i="3" s="1"/>
  <c r="J909" i="5"/>
  <c r="I909" i="5" s="1"/>
  <c r="H909" i="5" s="1"/>
  <c r="N917" i="3" s="1"/>
  <c r="J910" i="5"/>
  <c r="I910" i="5" s="1"/>
  <c r="H910" i="5" s="1"/>
  <c r="N918" i="3" s="1"/>
  <c r="J911" i="5"/>
  <c r="I911" i="5" s="1"/>
  <c r="H911" i="5" s="1"/>
  <c r="N919" i="3" s="1"/>
  <c r="J912" i="5"/>
  <c r="I912" i="5" s="1"/>
  <c r="H912" i="5" s="1"/>
  <c r="N920" i="3" s="1"/>
  <c r="J913" i="5"/>
  <c r="I913" i="5" s="1"/>
  <c r="H913" i="5" s="1"/>
  <c r="N921" i="3" s="1"/>
  <c r="J914" i="5"/>
  <c r="I914" i="5" s="1"/>
  <c r="H914" i="5" s="1"/>
  <c r="N922" i="3" s="1"/>
  <c r="J915" i="5"/>
  <c r="I915" i="5" s="1"/>
  <c r="H915" i="5" s="1"/>
  <c r="N923" i="3" s="1"/>
  <c r="J916" i="5"/>
  <c r="I916" i="5" s="1"/>
  <c r="H916" i="5" s="1"/>
  <c r="N924" i="3" s="1"/>
  <c r="J917" i="5"/>
  <c r="I917" i="5" s="1"/>
  <c r="H917" i="5" s="1"/>
  <c r="N925" i="3" s="1"/>
  <c r="J918" i="5"/>
  <c r="I918" i="5" s="1"/>
  <c r="H918" i="5" s="1"/>
  <c r="N926" i="3" s="1"/>
  <c r="J919" i="5"/>
  <c r="I919" i="5" s="1"/>
  <c r="H919" i="5" s="1"/>
  <c r="N927" i="3" s="1"/>
  <c r="J920" i="5"/>
  <c r="I920" i="5" s="1"/>
  <c r="H920" i="5" s="1"/>
  <c r="N928" i="3" s="1"/>
  <c r="J921" i="5"/>
  <c r="I921" i="5" s="1"/>
  <c r="H921" i="5" s="1"/>
  <c r="N929" i="3" s="1"/>
  <c r="J922" i="5"/>
  <c r="I922" i="5" s="1"/>
  <c r="H922" i="5" s="1"/>
  <c r="N930" i="3" s="1"/>
  <c r="J923" i="5"/>
  <c r="I923" i="5" s="1"/>
  <c r="H923" i="5" s="1"/>
  <c r="N931" i="3" s="1"/>
  <c r="J924" i="5"/>
  <c r="I924" i="5" s="1"/>
  <c r="H924" i="5" s="1"/>
  <c r="N932" i="3" s="1"/>
  <c r="J925" i="5"/>
  <c r="I925" i="5" s="1"/>
  <c r="H925" i="5" s="1"/>
  <c r="N933" i="3" s="1"/>
  <c r="J926" i="5"/>
  <c r="I926" i="5" s="1"/>
  <c r="H926" i="5" s="1"/>
  <c r="N934" i="3" s="1"/>
  <c r="J927" i="5"/>
  <c r="I927" i="5" s="1"/>
  <c r="H927" i="5" s="1"/>
  <c r="N935" i="3" s="1"/>
  <c r="J928" i="5"/>
  <c r="I928" i="5" s="1"/>
  <c r="H928" i="5" s="1"/>
  <c r="N936" i="3" s="1"/>
  <c r="J929" i="5"/>
  <c r="I929" i="5" s="1"/>
  <c r="H929" i="5" s="1"/>
  <c r="N937" i="3" s="1"/>
  <c r="J930" i="5"/>
  <c r="I930" i="5" s="1"/>
  <c r="H930" i="5" s="1"/>
  <c r="N938" i="3" s="1"/>
  <c r="J931" i="5"/>
  <c r="I931" i="5" s="1"/>
  <c r="H931" i="5" s="1"/>
  <c r="N939" i="3" s="1"/>
  <c r="J932" i="5"/>
  <c r="I932" i="5" s="1"/>
  <c r="H932" i="5" s="1"/>
  <c r="N940" i="3" s="1"/>
  <c r="J933" i="5"/>
  <c r="I933" i="5" s="1"/>
  <c r="H933" i="5" s="1"/>
  <c r="N941" i="3" s="1"/>
  <c r="J934" i="5"/>
  <c r="I934" i="5" s="1"/>
  <c r="H934" i="5" s="1"/>
  <c r="N942" i="3" s="1"/>
  <c r="J935" i="5"/>
  <c r="I935" i="5" s="1"/>
  <c r="H935" i="5" s="1"/>
  <c r="N943" i="3" s="1"/>
  <c r="J936" i="5"/>
  <c r="I936" i="5" s="1"/>
  <c r="H936" i="5" s="1"/>
  <c r="N944" i="3" s="1"/>
  <c r="J937" i="5"/>
  <c r="I937" i="5" s="1"/>
  <c r="H937" i="5" s="1"/>
  <c r="N945" i="3" s="1"/>
  <c r="J938" i="5"/>
  <c r="I938" i="5" s="1"/>
  <c r="H938" i="5" s="1"/>
  <c r="N946" i="3" s="1"/>
  <c r="J939" i="5"/>
  <c r="I939" i="5" s="1"/>
  <c r="H939" i="5" s="1"/>
  <c r="N947" i="3" s="1"/>
  <c r="J940" i="5"/>
  <c r="I940" i="5" s="1"/>
  <c r="H940" i="5" s="1"/>
  <c r="N948" i="3" s="1"/>
  <c r="J941" i="5"/>
  <c r="I941" i="5" s="1"/>
  <c r="H941" i="5" s="1"/>
  <c r="N949" i="3" s="1"/>
  <c r="J942" i="5"/>
  <c r="I942" i="5" s="1"/>
  <c r="H942" i="5" s="1"/>
  <c r="N950" i="3" s="1"/>
  <c r="J943" i="5"/>
  <c r="I943" i="5" s="1"/>
  <c r="H943" i="5" s="1"/>
  <c r="N951" i="3" s="1"/>
  <c r="J944" i="5"/>
  <c r="I944" i="5" s="1"/>
  <c r="H944" i="5" s="1"/>
  <c r="N952" i="3" s="1"/>
  <c r="J945" i="5"/>
  <c r="I945" i="5" s="1"/>
  <c r="H945" i="5" s="1"/>
  <c r="N953" i="3" s="1"/>
  <c r="J946" i="5"/>
  <c r="I946" i="5" s="1"/>
  <c r="H946" i="5" s="1"/>
  <c r="N954" i="3" s="1"/>
  <c r="J947" i="5"/>
  <c r="I947" i="5" s="1"/>
  <c r="H947" i="5" s="1"/>
  <c r="N955" i="3" s="1"/>
  <c r="J948" i="5"/>
  <c r="I948" i="5" s="1"/>
  <c r="H948" i="5" s="1"/>
  <c r="N956" i="3" s="1"/>
  <c r="J949" i="5"/>
  <c r="I949" i="5" s="1"/>
  <c r="H949" i="5" s="1"/>
  <c r="N957" i="3" s="1"/>
  <c r="J950" i="5"/>
  <c r="I950" i="5" s="1"/>
  <c r="H950" i="5" s="1"/>
  <c r="N958" i="3" s="1"/>
  <c r="J951" i="5"/>
  <c r="I951" i="5" s="1"/>
  <c r="H951" i="5" s="1"/>
  <c r="N959" i="3" s="1"/>
  <c r="J952" i="5"/>
  <c r="I952" i="5" s="1"/>
  <c r="H952" i="5" s="1"/>
  <c r="N960" i="3" s="1"/>
  <c r="J953" i="5"/>
  <c r="I953" i="5" s="1"/>
  <c r="H953" i="5" s="1"/>
  <c r="N961" i="3" s="1"/>
  <c r="J954" i="5"/>
  <c r="I954" i="5" s="1"/>
  <c r="H954" i="5" s="1"/>
  <c r="N962" i="3" s="1"/>
  <c r="J955" i="5"/>
  <c r="I955" i="5" s="1"/>
  <c r="H955" i="5" s="1"/>
  <c r="N963" i="3" s="1"/>
  <c r="J956" i="5"/>
  <c r="I956" i="5" s="1"/>
  <c r="H956" i="5" s="1"/>
  <c r="N964" i="3" s="1"/>
  <c r="J957" i="5"/>
  <c r="I957" i="5" s="1"/>
  <c r="H957" i="5" s="1"/>
  <c r="N965" i="3" s="1"/>
  <c r="J958" i="5"/>
  <c r="I958" i="5" s="1"/>
  <c r="H958" i="5" s="1"/>
  <c r="N966" i="3" s="1"/>
  <c r="J959" i="5"/>
  <c r="I959" i="5" s="1"/>
  <c r="H959" i="5" s="1"/>
  <c r="N967" i="3" s="1"/>
  <c r="J960" i="5"/>
  <c r="I960" i="5" s="1"/>
  <c r="H960" i="5" s="1"/>
  <c r="N968" i="3" s="1"/>
  <c r="J961" i="5"/>
  <c r="I961" i="5" s="1"/>
  <c r="H961" i="5" s="1"/>
  <c r="N969" i="3" s="1"/>
  <c r="J962" i="5"/>
  <c r="I962" i="5" s="1"/>
  <c r="H962" i="5" s="1"/>
  <c r="N970" i="3" s="1"/>
  <c r="J963" i="5"/>
  <c r="I963" i="5" s="1"/>
  <c r="H963" i="5" s="1"/>
  <c r="N971" i="3" s="1"/>
  <c r="J964" i="5"/>
  <c r="I964" i="5" s="1"/>
  <c r="H964" i="5" s="1"/>
  <c r="N972" i="3" s="1"/>
  <c r="J965" i="5"/>
  <c r="I965" i="5" s="1"/>
  <c r="H965" i="5" s="1"/>
  <c r="N973" i="3" s="1"/>
  <c r="J966" i="5"/>
  <c r="I966" i="5" s="1"/>
  <c r="H966" i="5" s="1"/>
  <c r="N974" i="3" s="1"/>
  <c r="J967" i="5"/>
  <c r="I967" i="5" s="1"/>
  <c r="H967" i="5" s="1"/>
  <c r="N975" i="3" s="1"/>
  <c r="J968" i="5"/>
  <c r="I968" i="5" s="1"/>
  <c r="H968" i="5" s="1"/>
  <c r="N976" i="3" s="1"/>
  <c r="J969" i="5"/>
  <c r="I969" i="5" s="1"/>
  <c r="H969" i="5" s="1"/>
  <c r="N977" i="3" s="1"/>
  <c r="J970" i="5"/>
  <c r="I970" i="5" s="1"/>
  <c r="H970" i="5" s="1"/>
  <c r="N978" i="3" s="1"/>
  <c r="J971" i="5"/>
  <c r="I971" i="5" s="1"/>
  <c r="H971" i="5" s="1"/>
  <c r="N979" i="3" s="1"/>
  <c r="J972" i="5"/>
  <c r="I972" i="5" s="1"/>
  <c r="H972" i="5" s="1"/>
  <c r="N980" i="3" s="1"/>
  <c r="J973" i="5"/>
  <c r="I973" i="5" s="1"/>
  <c r="H973" i="5" s="1"/>
  <c r="N981" i="3" s="1"/>
  <c r="J974" i="5"/>
  <c r="I974" i="5" s="1"/>
  <c r="H974" i="5" s="1"/>
  <c r="N982" i="3" s="1"/>
  <c r="J975" i="5"/>
  <c r="I975" i="5" s="1"/>
  <c r="H975" i="5" s="1"/>
  <c r="N983" i="3" s="1"/>
  <c r="J976" i="5"/>
  <c r="I976" i="5" s="1"/>
  <c r="H976" i="5" s="1"/>
  <c r="N984" i="3" s="1"/>
  <c r="J977" i="5"/>
  <c r="I977" i="5" s="1"/>
  <c r="H977" i="5" s="1"/>
  <c r="N985" i="3" s="1"/>
  <c r="J978" i="5"/>
  <c r="I978" i="5" s="1"/>
  <c r="H978" i="5" s="1"/>
  <c r="N986" i="3" s="1"/>
  <c r="J979" i="5"/>
  <c r="I979" i="5" s="1"/>
  <c r="H979" i="5" s="1"/>
  <c r="N987" i="3" s="1"/>
  <c r="J980" i="5"/>
  <c r="I980" i="5" s="1"/>
  <c r="H980" i="5" s="1"/>
  <c r="N988" i="3" s="1"/>
  <c r="J981" i="5"/>
  <c r="I981" i="5" s="1"/>
  <c r="H981" i="5" s="1"/>
  <c r="N989" i="3" s="1"/>
  <c r="J982" i="5"/>
  <c r="I982" i="5" s="1"/>
  <c r="H982" i="5" s="1"/>
  <c r="N990" i="3" s="1"/>
  <c r="J983" i="5"/>
  <c r="I983" i="5" s="1"/>
  <c r="H983" i="5" s="1"/>
  <c r="N991" i="3" s="1"/>
  <c r="J984" i="5"/>
  <c r="I984" i="5" s="1"/>
  <c r="H984" i="5" s="1"/>
  <c r="N992" i="3" s="1"/>
  <c r="J985" i="5"/>
  <c r="I985" i="5" s="1"/>
  <c r="H985" i="5" s="1"/>
  <c r="N993" i="3" s="1"/>
  <c r="J986" i="5"/>
  <c r="I986" i="5" s="1"/>
  <c r="H986" i="5" s="1"/>
  <c r="N994" i="3" s="1"/>
  <c r="J987" i="5"/>
  <c r="I987" i="5" s="1"/>
  <c r="H987" i="5" s="1"/>
  <c r="N995" i="3" s="1"/>
  <c r="J988" i="5"/>
  <c r="I988" i="5" s="1"/>
  <c r="H988" i="5" s="1"/>
  <c r="N996" i="3" s="1"/>
  <c r="J989" i="5"/>
  <c r="I989" i="5" s="1"/>
  <c r="H989" i="5" s="1"/>
  <c r="N997" i="3" s="1"/>
  <c r="J990" i="5"/>
  <c r="I990" i="5" s="1"/>
  <c r="H990" i="5" s="1"/>
  <c r="N998" i="3" s="1"/>
  <c r="J991" i="5"/>
  <c r="I991" i="5" s="1"/>
  <c r="H991" i="5" s="1"/>
  <c r="N999" i="3" s="1"/>
  <c r="J2" i="5"/>
  <c r="I2" i="5" s="1"/>
  <c r="H2" i="5" l="1"/>
  <c r="N10" i="3" s="1"/>
  <c r="I3" i="5"/>
  <c r="I4" i="5" s="1"/>
  <c r="I5" i="5" s="1"/>
  <c r="I6" i="5" s="1"/>
  <c r="I7" i="5" s="1"/>
  <c r="I8" i="5" s="1"/>
  <c r="I9" i="5" s="1"/>
  <c r="I10" i="5" s="1"/>
  <c r="I11" i="5" s="1"/>
  <c r="I12" i="5" s="1"/>
  <c r="I13" i="5" s="1"/>
  <c r="I14" i="5" s="1"/>
  <c r="I15" i="5" s="1"/>
  <c r="I16" i="5" s="1"/>
  <c r="I17" i="5" s="1"/>
  <c r="I18" i="5" s="1"/>
  <c r="I19" i="5" s="1"/>
  <c r="I20" i="5" s="1"/>
  <c r="I21" i="5" s="1"/>
  <c r="I22" i="5" s="1"/>
  <c r="I23" i="5" s="1"/>
  <c r="I24" i="5" s="1"/>
  <c r="I25" i="5" s="1"/>
  <c r="I26" i="5" s="1"/>
  <c r="I27" i="5" s="1"/>
  <c r="I28" i="5" s="1"/>
  <c r="I29" i="5" s="1"/>
  <c r="I30" i="5" s="1"/>
  <c r="A9" i="3"/>
  <c r="H30" i="5" l="1"/>
  <c r="N38" i="3" s="1"/>
  <c r="I31" i="5"/>
  <c r="A1" i="3"/>
  <c r="H18" i="5"/>
  <c r="N26" i="3" s="1"/>
  <c r="H16" i="5"/>
  <c r="N24" i="3" s="1"/>
  <c r="H14" i="5"/>
  <c r="N22" i="3" s="1"/>
  <c r="H12" i="5"/>
  <c r="N20" i="3" s="1"/>
  <c r="H21" i="5"/>
  <c r="N29" i="3" s="1"/>
  <c r="H11" i="5"/>
  <c r="N19" i="3" s="1"/>
  <c r="H17" i="5"/>
  <c r="N25" i="3" s="1"/>
  <c r="H7" i="5"/>
  <c r="N15" i="3" s="1"/>
  <c r="H22" i="5"/>
  <c r="N30" i="3" s="1"/>
  <c r="H5" i="5"/>
  <c r="N13" i="3" s="1"/>
  <c r="H27" i="5"/>
  <c r="N35" i="3" s="1"/>
  <c r="H6" i="5"/>
  <c r="N14" i="3" s="1"/>
  <c r="H28" i="5"/>
  <c r="N36" i="3" s="1"/>
  <c r="H23" i="5"/>
  <c r="N31" i="3" s="1"/>
  <c r="H26" i="5"/>
  <c r="N34" i="3" s="1"/>
  <c r="H29" i="5"/>
  <c r="N37" i="3" s="1"/>
  <c r="H13" i="5"/>
  <c r="N21" i="3" s="1"/>
  <c r="H24" i="5"/>
  <c r="N32" i="3" s="1"/>
  <c r="H8" i="5"/>
  <c r="N16" i="3" s="1"/>
  <c r="H19" i="5"/>
  <c r="N27" i="3" s="1"/>
  <c r="H3" i="5"/>
  <c r="N11" i="3" s="1"/>
  <c r="H10" i="5"/>
  <c r="N18" i="3" s="1"/>
  <c r="H25" i="5"/>
  <c r="N33" i="3" s="1"/>
  <c r="H9" i="5"/>
  <c r="N17" i="3" s="1"/>
  <c r="H20" i="5"/>
  <c r="N28" i="3" s="1"/>
  <c r="H4" i="5"/>
  <c r="N12" i="3" s="1"/>
  <c r="H15" i="5"/>
  <c r="N23" i="3" s="1"/>
  <c r="H31" i="5" l="1"/>
  <c r="N39" i="3" s="1"/>
  <c r="I32" i="5"/>
  <c r="H32" i="5" l="1"/>
  <c r="N40" i="3" s="1"/>
  <c r="I33" i="5"/>
  <c r="H33" i="5" l="1"/>
  <c r="N41" i="3" s="1"/>
  <c r="I34" i="5"/>
  <c r="H34" i="5" l="1"/>
  <c r="N42" i="3" s="1"/>
  <c r="I35" i="5"/>
  <c r="H35" i="5" l="1"/>
  <c r="N43" i="3" s="1"/>
  <c r="I36" i="5"/>
  <c r="H36" i="5" l="1"/>
  <c r="N44" i="3" s="1"/>
  <c r="I37" i="5"/>
  <c r="H37" i="5" l="1"/>
  <c r="N45" i="3" s="1"/>
  <c r="I38" i="5"/>
  <c r="H38" i="5" l="1"/>
  <c r="N46" i="3" s="1"/>
  <c r="I39" i="5"/>
  <c r="H39" i="5" l="1"/>
  <c r="N47" i="3" s="1"/>
  <c r="I40" i="5"/>
  <c r="H40" i="5" l="1"/>
  <c r="N48" i="3" s="1"/>
  <c r="I41" i="5"/>
  <c r="H41" i="5" l="1"/>
  <c r="N49" i="3" s="1"/>
  <c r="I42" i="5"/>
  <c r="H42" i="5" l="1"/>
  <c r="N50" i="3" s="1"/>
  <c r="I43" i="5"/>
  <c r="H43" i="5" l="1"/>
  <c r="N51" i="3" s="1"/>
  <c r="I44" i="5"/>
  <c r="H44" i="5" l="1"/>
  <c r="N52" i="3" s="1"/>
  <c r="I45" i="5"/>
  <c r="H45" i="5" l="1"/>
  <c r="N53" i="3" s="1"/>
  <c r="I46" i="5"/>
  <c r="H46" i="5" l="1"/>
  <c r="N54" i="3" s="1"/>
  <c r="I47" i="5"/>
  <c r="H47" i="5" l="1"/>
  <c r="N55" i="3" s="1"/>
  <c r="I48" i="5"/>
  <c r="H48" i="5" l="1"/>
  <c r="N56" i="3" s="1"/>
  <c r="I49" i="5"/>
  <c r="H49" i="5" l="1"/>
  <c r="N57" i="3" s="1"/>
  <c r="I50" i="5"/>
  <c r="H50" i="5" l="1"/>
  <c r="N58" i="3" s="1"/>
  <c r="I51" i="5"/>
  <c r="H51" i="5" l="1"/>
  <c r="N59" i="3" s="1"/>
  <c r="I52" i="5"/>
  <c r="H52" i="5" l="1"/>
  <c r="N60" i="3" s="1"/>
  <c r="I53" i="5"/>
  <c r="H53" i="5" l="1"/>
  <c r="N61" i="3" s="1"/>
  <c r="I54" i="5"/>
  <c r="H54" i="5" l="1"/>
  <c r="N62" i="3" s="1"/>
  <c r="I55" i="5"/>
  <c r="H55" i="5" l="1"/>
  <c r="N63" i="3" s="1"/>
  <c r="I56" i="5"/>
  <c r="H56" i="5" l="1"/>
  <c r="N64" i="3" s="1"/>
  <c r="I57" i="5"/>
  <c r="H57" i="5" l="1"/>
  <c r="N65" i="3" s="1"/>
  <c r="I58" i="5"/>
  <c r="H58" i="5" l="1"/>
  <c r="N66" i="3" s="1"/>
  <c r="I59" i="5"/>
  <c r="H59" i="5" l="1"/>
  <c r="N67" i="3" s="1"/>
  <c r="I60" i="5"/>
  <c r="H60" i="5" l="1"/>
  <c r="N68" i="3" s="1"/>
  <c r="I61" i="5"/>
  <c r="H61" i="5" l="1"/>
  <c r="N69" i="3" s="1"/>
  <c r="I62" i="5"/>
  <c r="H62" i="5" l="1"/>
  <c r="N70" i="3" s="1"/>
  <c r="I63" i="5"/>
  <c r="H63" i="5" l="1"/>
  <c r="N71" i="3" s="1"/>
  <c r="I64" i="5"/>
  <c r="H64" i="5" l="1"/>
  <c r="N72" i="3" s="1"/>
  <c r="I65" i="5"/>
  <c r="H65" i="5" l="1"/>
  <c r="N73" i="3" s="1"/>
  <c r="I66" i="5"/>
  <c r="H66" i="5" l="1"/>
  <c r="N74" i="3" s="1"/>
  <c r="I67" i="5"/>
  <c r="H67" i="5" l="1"/>
  <c r="N75" i="3" s="1"/>
  <c r="I68" i="5"/>
  <c r="H68" i="5" l="1"/>
  <c r="N76" i="3" s="1"/>
  <c r="I69" i="5"/>
  <c r="H69" i="5" l="1"/>
  <c r="N77" i="3" s="1"/>
  <c r="I70" i="5"/>
  <c r="H70" i="5" l="1"/>
  <c r="N78" i="3" s="1"/>
  <c r="I71" i="5"/>
  <c r="H71" i="5" l="1"/>
  <c r="N79" i="3" s="1"/>
  <c r="I72" i="5"/>
  <c r="H72" i="5" l="1"/>
  <c r="N80" i="3" s="1"/>
  <c r="I73" i="5"/>
  <c r="H73" i="5" l="1"/>
  <c r="N81" i="3" s="1"/>
  <c r="I74" i="5"/>
  <c r="H74" i="5" l="1"/>
  <c r="N82" i="3" s="1"/>
  <c r="I75" i="5"/>
  <c r="H75" i="5" l="1"/>
  <c r="N83" i="3" s="1"/>
  <c r="I76" i="5"/>
  <c r="H76" i="5" l="1"/>
  <c r="N84" i="3" s="1"/>
  <c r="I77" i="5"/>
  <c r="H77" i="5" l="1"/>
  <c r="N85" i="3" s="1"/>
  <c r="I78" i="5"/>
  <c r="H78" i="5" l="1"/>
  <c r="N86" i="3" s="1"/>
  <c r="I79" i="5"/>
  <c r="H79" i="5" l="1"/>
  <c r="N87" i="3" s="1"/>
  <c r="I80" i="5"/>
  <c r="H80" i="5" l="1"/>
  <c r="N88" i="3" s="1"/>
  <c r="I81" i="5"/>
  <c r="H81" i="5" l="1"/>
  <c r="N89" i="3" s="1"/>
  <c r="I82" i="5"/>
  <c r="H82" i="5" l="1"/>
  <c r="N90" i="3" s="1"/>
  <c r="I83" i="5"/>
  <c r="H83" i="5" l="1"/>
  <c r="N91" i="3" s="1"/>
  <c r="I84" i="5"/>
  <c r="H84" i="5" l="1"/>
  <c r="N92" i="3" s="1"/>
  <c r="I85" i="5"/>
  <c r="H85" i="5" l="1"/>
  <c r="N93" i="3" s="1"/>
  <c r="I86" i="5"/>
  <c r="H86" i="5" l="1"/>
  <c r="N94" i="3" s="1"/>
  <c r="I87" i="5"/>
  <c r="H87" i="5" l="1"/>
  <c r="N95" i="3" s="1"/>
  <c r="I88" i="5"/>
  <c r="H88" i="5" l="1"/>
  <c r="N96" i="3" s="1"/>
  <c r="I89" i="5"/>
  <c r="H89" i="5" l="1"/>
  <c r="N97" i="3" s="1"/>
  <c r="I90" i="5"/>
  <c r="H90" i="5" l="1"/>
  <c r="N98" i="3" s="1"/>
  <c r="I91" i="5"/>
  <c r="H91" i="5" l="1"/>
  <c r="N99" i="3" s="1"/>
  <c r="I92" i="5"/>
  <c r="H92" i="5" l="1"/>
  <c r="N100" i="3" s="1"/>
  <c r="I93" i="5"/>
  <c r="H93" i="5" l="1"/>
  <c r="N101" i="3" s="1"/>
  <c r="I94" i="5"/>
  <c r="H94" i="5" l="1"/>
  <c r="N102" i="3" s="1"/>
  <c r="I95" i="5"/>
  <c r="H95" i="5" l="1"/>
  <c r="N103" i="3" s="1"/>
  <c r="I96" i="5"/>
  <c r="H96" i="5" l="1"/>
  <c r="N104" i="3" s="1"/>
  <c r="I97" i="5"/>
  <c r="H97" i="5" l="1"/>
  <c r="N105" i="3" s="1"/>
  <c r="I98" i="5"/>
  <c r="H98" i="5" l="1"/>
  <c r="N106" i="3" s="1"/>
  <c r="I99" i="5"/>
  <c r="H99" i="5" l="1"/>
  <c r="N107" i="3" s="1"/>
  <c r="I100" i="5"/>
  <c r="H100" i="5" l="1"/>
  <c r="N108" i="3" s="1"/>
  <c r="I101" i="5"/>
  <c r="H101" i="5" l="1"/>
  <c r="N109" i="3" s="1"/>
  <c r="I102" i="5"/>
  <c r="H102" i="5" l="1"/>
  <c r="N110" i="3" s="1"/>
  <c r="I103" i="5"/>
  <c r="H103" i="5" l="1"/>
  <c r="N111" i="3" s="1"/>
  <c r="I104" i="5"/>
  <c r="H104" i="5" l="1"/>
  <c r="N112" i="3" s="1"/>
  <c r="I105" i="5"/>
  <c r="H105" i="5" l="1"/>
  <c r="N113" i="3" s="1"/>
  <c r="I106" i="5"/>
  <c r="H106" i="5" l="1"/>
  <c r="N114" i="3" s="1"/>
  <c r="I107" i="5"/>
  <c r="H107" i="5" l="1"/>
  <c r="N115" i="3" s="1"/>
  <c r="I108" i="5"/>
  <c r="H108" i="5" l="1"/>
  <c r="N116" i="3" s="1"/>
  <c r="I109" i="5"/>
  <c r="H109" i="5" l="1"/>
  <c r="N117" i="3" s="1"/>
  <c r="I110" i="5"/>
  <c r="H110" i="5" l="1"/>
  <c r="N118" i="3" s="1"/>
  <c r="I111" i="5"/>
  <c r="H111" i="5" l="1"/>
  <c r="N119" i="3" s="1"/>
  <c r="I112" i="5"/>
  <c r="H112" i="5" l="1"/>
  <c r="N120" i="3" s="1"/>
  <c r="I113" i="5"/>
  <c r="H113" i="5" l="1"/>
  <c r="N121" i="3" s="1"/>
  <c r="I114" i="5"/>
  <c r="H114" i="5" l="1"/>
  <c r="N122" i="3" s="1"/>
  <c r="I115" i="5"/>
  <c r="H115" i="5" l="1"/>
  <c r="N123" i="3" s="1"/>
  <c r="I116" i="5"/>
  <c r="H116" i="5" l="1"/>
  <c r="N124" i="3" s="1"/>
  <c r="I117" i="5"/>
  <c r="H117" i="5" l="1"/>
  <c r="N125" i="3" s="1"/>
  <c r="I118" i="5"/>
  <c r="H118" i="5" l="1"/>
  <c r="N126" i="3" s="1"/>
  <c r="I119" i="5"/>
  <c r="H119" i="5" l="1"/>
  <c r="N127" i="3" s="1"/>
  <c r="I120" i="5"/>
  <c r="H120" i="5" l="1"/>
  <c r="N128" i="3" s="1"/>
  <c r="I121" i="5"/>
  <c r="H121" i="5" l="1"/>
  <c r="N129" i="3" s="1"/>
  <c r="I122" i="5"/>
  <c r="H122" i="5" l="1"/>
  <c r="N130" i="3" s="1"/>
  <c r="I123" i="5"/>
  <c r="H123" i="5" l="1"/>
  <c r="N131" i="3" s="1"/>
  <c r="I124" i="5"/>
  <c r="H124" i="5" l="1"/>
  <c r="N132" i="3" s="1"/>
  <c r="I125" i="5"/>
  <c r="H125" i="5" l="1"/>
  <c r="N133" i="3" s="1"/>
  <c r="I126" i="5"/>
  <c r="H126" i="5" l="1"/>
  <c r="N134" i="3" s="1"/>
  <c r="I127" i="5"/>
  <c r="H127" i="5" l="1"/>
  <c r="N135" i="3" s="1"/>
  <c r="I128" i="5"/>
  <c r="H128" i="5" l="1"/>
  <c r="N136" i="3" s="1"/>
  <c r="I129" i="5"/>
  <c r="H129" i="5" l="1"/>
  <c r="N137" i="3" s="1"/>
  <c r="I130" i="5"/>
  <c r="H130" i="5" l="1"/>
  <c r="N138" i="3" s="1"/>
  <c r="I131" i="5"/>
  <c r="H131" i="5" l="1"/>
  <c r="N139" i="3" s="1"/>
  <c r="I132" i="5"/>
  <c r="H132" i="5" l="1"/>
  <c r="N140" i="3" s="1"/>
  <c r="I133" i="5"/>
  <c r="H133" i="5" l="1"/>
  <c r="N141" i="3" s="1"/>
  <c r="I134" i="5"/>
  <c r="H134" i="5" l="1"/>
  <c r="N142" i="3" s="1"/>
  <c r="I135" i="5"/>
  <c r="H135" i="5" l="1"/>
  <c r="N143" i="3" s="1"/>
  <c r="I136" i="5"/>
  <c r="H136" i="5" l="1"/>
  <c r="N144" i="3" s="1"/>
  <c r="I137" i="5"/>
  <c r="H137" i="5" l="1"/>
  <c r="N145" i="3" s="1"/>
  <c r="I138" i="5"/>
  <c r="H138" i="5" l="1"/>
  <c r="N146" i="3" s="1"/>
  <c r="I139" i="5"/>
  <c r="H139" i="5" l="1"/>
  <c r="N147" i="3" s="1"/>
  <c r="I140" i="5"/>
  <c r="H140" i="5" l="1"/>
  <c r="N148" i="3" s="1"/>
  <c r="I141" i="5"/>
  <c r="H141" i="5" l="1"/>
  <c r="N149" i="3" s="1"/>
  <c r="I142" i="5"/>
  <c r="H142" i="5" l="1"/>
  <c r="N150" i="3" s="1"/>
  <c r="I143" i="5"/>
  <c r="H143" i="5" l="1"/>
  <c r="N151" i="3" s="1"/>
  <c r="I144" i="5"/>
  <c r="H144" i="5" l="1"/>
  <c r="N152" i="3" s="1"/>
  <c r="I145" i="5"/>
  <c r="H145" i="5" l="1"/>
  <c r="N153" i="3" s="1"/>
  <c r="I146" i="5"/>
  <c r="H146" i="5" l="1"/>
  <c r="N154" i="3" s="1"/>
  <c r="I147" i="5"/>
  <c r="H147" i="5" l="1"/>
  <c r="N155" i="3" s="1"/>
  <c r="I148" i="5"/>
  <c r="H148" i="5" l="1"/>
  <c r="N156" i="3" s="1"/>
  <c r="I149" i="5"/>
  <c r="H149" i="5" l="1"/>
  <c r="N157" i="3" s="1"/>
  <c r="I150" i="5"/>
  <c r="H150" i="5" l="1"/>
  <c r="N158" i="3" s="1"/>
  <c r="I151" i="5"/>
  <c r="H151" i="5" l="1"/>
  <c r="N159" i="3" s="1"/>
  <c r="I152" i="5"/>
  <c r="H152" i="5" l="1"/>
  <c r="N160" i="3" s="1"/>
  <c r="I153" i="5"/>
  <c r="H153" i="5" l="1"/>
  <c r="N161" i="3" s="1"/>
  <c r="I154" i="5"/>
  <c r="H154" i="5" l="1"/>
  <c r="N162" i="3" s="1"/>
  <c r="I155" i="5"/>
  <c r="H155" i="5" l="1"/>
  <c r="N163" i="3" s="1"/>
  <c r="I156" i="5"/>
  <c r="H156" i="5" l="1"/>
  <c r="N164" i="3" s="1"/>
  <c r="I157" i="5"/>
  <c r="H157" i="5" l="1"/>
  <c r="N165" i="3" s="1"/>
  <c r="I158" i="5"/>
  <c r="H158" i="5" l="1"/>
  <c r="N166" i="3" s="1"/>
  <c r="I159" i="5"/>
  <c r="H159" i="5" l="1"/>
  <c r="N167" i="3" s="1"/>
  <c r="I160" i="5"/>
  <c r="H160" i="5" l="1"/>
  <c r="N168" i="3" s="1"/>
  <c r="I161" i="5"/>
  <c r="H161" i="5" l="1"/>
  <c r="N169" i="3" s="1"/>
  <c r="I162" i="5"/>
  <c r="H162" i="5" l="1"/>
  <c r="N170" i="3" s="1"/>
  <c r="I163" i="5"/>
  <c r="H163" i="5" l="1"/>
  <c r="N171" i="3" s="1"/>
  <c r="I164" i="5"/>
  <c r="H164" i="5" l="1"/>
  <c r="N172" i="3" s="1"/>
  <c r="I165" i="5"/>
  <c r="H165" i="5" l="1"/>
  <c r="N173" i="3" s="1"/>
  <c r="I166" i="5"/>
  <c r="H166" i="5" l="1"/>
  <c r="N174" i="3" s="1"/>
  <c r="I167" i="5"/>
  <c r="H167" i="5" l="1"/>
  <c r="N175" i="3" s="1"/>
  <c r="I168" i="5"/>
  <c r="H168" i="5" l="1"/>
  <c r="N176" i="3" s="1"/>
  <c r="I169" i="5"/>
  <c r="H169" i="5" l="1"/>
  <c r="N177" i="3" s="1"/>
  <c r="I170" i="5"/>
  <c r="H170" i="5" l="1"/>
  <c r="N178" i="3" s="1"/>
  <c r="I171" i="5"/>
  <c r="H171" i="5" l="1"/>
  <c r="N179" i="3" s="1"/>
  <c r="I172" i="5"/>
  <c r="H172" i="5" l="1"/>
  <c r="N180" i="3" s="1"/>
  <c r="I173" i="5"/>
  <c r="H173" i="5" l="1"/>
  <c r="N181" i="3" s="1"/>
  <c r="I174" i="5"/>
  <c r="H174" i="5" l="1"/>
  <c r="N182" i="3" s="1"/>
  <c r="I175" i="5"/>
  <c r="H175" i="5" l="1"/>
  <c r="N183" i="3" s="1"/>
  <c r="I176" i="5"/>
  <c r="H176" i="5" l="1"/>
  <c r="N184" i="3" s="1"/>
  <c r="I177" i="5"/>
  <c r="H177" i="5" l="1"/>
  <c r="N185" i="3" s="1"/>
  <c r="I178" i="5"/>
  <c r="H178" i="5" l="1"/>
  <c r="N186" i="3" s="1"/>
  <c r="I179" i="5"/>
  <c r="H179" i="5" l="1"/>
  <c r="N187" i="3" s="1"/>
  <c r="I180" i="5"/>
  <c r="H180" i="5" l="1"/>
  <c r="N188" i="3" s="1"/>
  <c r="I181" i="5"/>
  <c r="H181" i="5" l="1"/>
  <c r="N189" i="3" s="1"/>
  <c r="I182" i="5"/>
  <c r="H182" i="5" l="1"/>
  <c r="N190" i="3" s="1"/>
  <c r="I183" i="5"/>
  <c r="H183" i="5" l="1"/>
  <c r="N191" i="3" s="1"/>
  <c r="I184" i="5"/>
  <c r="H184" i="5" l="1"/>
  <c r="N192" i="3" s="1"/>
  <c r="I185" i="5"/>
  <c r="H185" i="5" l="1"/>
  <c r="N193" i="3" s="1"/>
  <c r="I186" i="5"/>
  <c r="H186" i="5" l="1"/>
  <c r="N194" i="3" s="1"/>
  <c r="I187" i="5"/>
  <c r="H187" i="5" l="1"/>
  <c r="N195" i="3" s="1"/>
  <c r="I188" i="5"/>
  <c r="H188" i="5" l="1"/>
  <c r="N196" i="3" s="1"/>
  <c r="I189" i="5"/>
  <c r="H189" i="5" l="1"/>
  <c r="N197" i="3" s="1"/>
  <c r="I190" i="5"/>
  <c r="H190" i="5" l="1"/>
  <c r="N198" i="3" s="1"/>
  <c r="I191" i="5"/>
  <c r="H191" i="5" l="1"/>
  <c r="N199" i="3" s="1"/>
  <c r="I192" i="5"/>
  <c r="H192" i="5" l="1"/>
  <c r="N200" i="3" s="1"/>
  <c r="I193" i="5"/>
  <c r="H193" i="5" l="1"/>
  <c r="N201" i="3" s="1"/>
  <c r="I194" i="5"/>
  <c r="H194" i="5" l="1"/>
  <c r="N202" i="3" s="1"/>
  <c r="I195" i="5"/>
  <c r="H195" i="5" l="1"/>
  <c r="N203" i="3" s="1"/>
  <c r="I196" i="5"/>
  <c r="H196" i="5" l="1"/>
  <c r="N204" i="3" s="1"/>
  <c r="I197" i="5"/>
  <c r="H197" i="5" l="1"/>
  <c r="N205" i="3" s="1"/>
  <c r="I198" i="5"/>
  <c r="H198" i="5" l="1"/>
  <c r="N206" i="3" s="1"/>
  <c r="I199" i="5"/>
  <c r="H199" i="5" l="1"/>
  <c r="N207" i="3" s="1"/>
  <c r="I200" i="5"/>
  <c r="H200" i="5" l="1"/>
  <c r="N208" i="3" s="1"/>
  <c r="I201" i="5"/>
  <c r="H201" i="5" l="1"/>
  <c r="N209" i="3" s="1"/>
  <c r="I202" i="5"/>
  <c r="H202" i="5" l="1"/>
  <c r="N210" i="3" s="1"/>
  <c r="I203" i="5"/>
  <c r="H203" i="5" l="1"/>
  <c r="N211" i="3" s="1"/>
  <c r="I204" i="5"/>
  <c r="H204" i="5" l="1"/>
  <c r="N212" i="3" s="1"/>
  <c r="I205" i="5"/>
  <c r="H205" i="5" l="1"/>
  <c r="N213" i="3" s="1"/>
  <c r="I206" i="5"/>
  <c r="H206" i="5" l="1"/>
  <c r="N214" i="3" s="1"/>
  <c r="I207" i="5"/>
  <c r="H207" i="5" l="1"/>
  <c r="N215" i="3" s="1"/>
  <c r="I208" i="5"/>
  <c r="H208" i="5" l="1"/>
  <c r="N216" i="3" s="1"/>
  <c r="I209" i="5"/>
  <c r="H209" i="5" l="1"/>
  <c r="N217" i="3" s="1"/>
  <c r="I210" i="5"/>
  <c r="H210" i="5" l="1"/>
  <c r="N218" i="3" s="1"/>
  <c r="I211" i="5"/>
  <c r="H211" i="5" l="1"/>
  <c r="N219" i="3" s="1"/>
  <c r="I212" i="5"/>
  <c r="H212" i="5" l="1"/>
  <c r="N220" i="3" s="1"/>
  <c r="I213" i="5"/>
  <c r="H213" i="5" l="1"/>
  <c r="N221" i="3" s="1"/>
  <c r="I214" i="5"/>
  <c r="H214" i="5" l="1"/>
  <c r="N222" i="3" s="1"/>
  <c r="I215" i="5"/>
  <c r="H215" i="5" l="1"/>
  <c r="N223" i="3" s="1"/>
  <c r="I216" i="5"/>
  <c r="H216" i="5" l="1"/>
  <c r="N224" i="3" s="1"/>
  <c r="I217" i="5"/>
  <c r="H217" i="5" l="1"/>
  <c r="N225" i="3" s="1"/>
  <c r="I218" i="5"/>
  <c r="H218" i="5" l="1"/>
  <c r="N226" i="3" s="1"/>
  <c r="I219" i="5"/>
  <c r="H219" i="5" l="1"/>
  <c r="N227" i="3" s="1"/>
  <c r="I220" i="5"/>
  <c r="H220" i="5" l="1"/>
  <c r="N228" i="3" s="1"/>
  <c r="I221" i="5"/>
  <c r="H221" i="5" l="1"/>
  <c r="N229" i="3" s="1"/>
  <c r="I222" i="5"/>
  <c r="H222" i="5" l="1"/>
  <c r="N230" i="3" s="1"/>
  <c r="I223" i="5"/>
  <c r="H223" i="5" l="1"/>
  <c r="N231" i="3" s="1"/>
  <c r="I224" i="5"/>
  <c r="H224" i="5" l="1"/>
  <c r="N232" i="3" s="1"/>
  <c r="I225" i="5"/>
  <c r="H225" i="5" l="1"/>
  <c r="N233" i="3" s="1"/>
  <c r="I226" i="5"/>
  <c r="H226" i="5" l="1"/>
  <c r="N234" i="3" s="1"/>
  <c r="I227" i="5"/>
  <c r="H227" i="5" l="1"/>
  <c r="N235" i="3" s="1"/>
  <c r="I228" i="5"/>
  <c r="H228" i="5" l="1"/>
  <c r="N236" i="3" s="1"/>
  <c r="I229" i="5"/>
  <c r="H229" i="5" l="1"/>
  <c r="N237" i="3" s="1"/>
  <c r="I230" i="5"/>
  <c r="H230" i="5" l="1"/>
  <c r="N238" i="3" s="1"/>
  <c r="I231" i="5"/>
  <c r="H231" i="5" l="1"/>
  <c r="N239" i="3" s="1"/>
  <c r="I232" i="5"/>
  <c r="H232" i="5" l="1"/>
  <c r="N240" i="3" s="1"/>
  <c r="I233" i="5"/>
  <c r="H233" i="5" l="1"/>
  <c r="N241" i="3" s="1"/>
  <c r="I234" i="5"/>
  <c r="H234" i="5" l="1"/>
  <c r="N242" i="3" s="1"/>
  <c r="I235" i="5"/>
  <c r="H235" i="5" l="1"/>
  <c r="N243" i="3" s="1"/>
  <c r="I236" i="5"/>
  <c r="H236" i="5" l="1"/>
  <c r="N244" i="3" s="1"/>
  <c r="I237" i="5"/>
  <c r="H237" i="5" l="1"/>
  <c r="N245" i="3" s="1"/>
  <c r="I238" i="5"/>
  <c r="H238" i="5" l="1"/>
  <c r="N246" i="3" s="1"/>
  <c r="I239" i="5"/>
  <c r="H239" i="5" l="1"/>
  <c r="N247" i="3" s="1"/>
  <c r="I240" i="5"/>
  <c r="H240" i="5" l="1"/>
  <c r="N248" i="3" s="1"/>
  <c r="I241" i="5"/>
  <c r="H241" i="5" l="1"/>
  <c r="N249" i="3" s="1"/>
  <c r="I242" i="5"/>
  <c r="H242" i="5" l="1"/>
  <c r="N250" i="3" s="1"/>
  <c r="I243" i="5"/>
  <c r="H243" i="5" l="1"/>
  <c r="N251" i="3" s="1"/>
  <c r="I244" i="5"/>
  <c r="H244" i="5" l="1"/>
  <c r="N252" i="3" s="1"/>
  <c r="I245" i="5"/>
  <c r="H245" i="5" l="1"/>
  <c r="N253" i="3" s="1"/>
  <c r="I246" i="5"/>
  <c r="H246" i="5" l="1"/>
  <c r="N254" i="3" s="1"/>
  <c r="I247" i="5"/>
  <c r="H247" i="5" l="1"/>
  <c r="N255" i="3" s="1"/>
  <c r="I248" i="5"/>
  <c r="H248" i="5" l="1"/>
  <c r="N256" i="3" s="1"/>
  <c r="I249" i="5"/>
  <c r="H249" i="5" l="1"/>
  <c r="N257" i="3" s="1"/>
  <c r="I250" i="5"/>
  <c r="H250" i="5" l="1"/>
  <c r="N258" i="3" s="1"/>
  <c r="I251" i="5"/>
  <c r="H251" i="5" l="1"/>
  <c r="N259" i="3" s="1"/>
  <c r="I252" i="5"/>
  <c r="H252" i="5" l="1"/>
  <c r="N260" i="3" s="1"/>
  <c r="I253" i="5"/>
  <c r="H253" i="5" l="1"/>
  <c r="N261" i="3" s="1"/>
  <c r="I254" i="5"/>
  <c r="H254" i="5" l="1"/>
  <c r="N262" i="3" s="1"/>
  <c r="I255" i="5"/>
  <c r="H255" i="5" l="1"/>
  <c r="N263" i="3" s="1"/>
  <c r="I256" i="5"/>
  <c r="H256" i="5" l="1"/>
  <c r="N264" i="3" s="1"/>
  <c r="I257" i="5"/>
  <c r="H257" i="5" l="1"/>
  <c r="N265" i="3" s="1"/>
  <c r="I258" i="5"/>
  <c r="H258" i="5" l="1"/>
  <c r="N266" i="3" s="1"/>
  <c r="I259" i="5"/>
  <c r="H259" i="5" l="1"/>
  <c r="N267" i="3" s="1"/>
  <c r="I260" i="5"/>
  <c r="H260" i="5" l="1"/>
  <c r="N268" i="3" s="1"/>
  <c r="I261" i="5"/>
  <c r="H261" i="5" l="1"/>
  <c r="N269" i="3" s="1"/>
  <c r="I262" i="5"/>
  <c r="H262" i="5" l="1"/>
  <c r="N270" i="3" s="1"/>
  <c r="I263" i="5"/>
  <c r="H263" i="5" l="1"/>
  <c r="N271" i="3" s="1"/>
  <c r="I264" i="5"/>
  <c r="H264" i="5" l="1"/>
  <c r="N272" i="3" s="1"/>
  <c r="I265" i="5"/>
  <c r="H265" i="5" l="1"/>
  <c r="N273" i="3" s="1"/>
  <c r="I266" i="5"/>
  <c r="H266" i="5" l="1"/>
  <c r="N274" i="3" s="1"/>
  <c r="I267" i="5"/>
  <c r="H267" i="5" l="1"/>
  <c r="N275" i="3" s="1"/>
  <c r="I268" i="5"/>
  <c r="H268" i="5" l="1"/>
  <c r="N276" i="3" s="1"/>
  <c r="I269" i="5"/>
  <c r="H269" i="5" l="1"/>
  <c r="N277" i="3" s="1"/>
  <c r="I270" i="5"/>
  <c r="H270" i="5" l="1"/>
  <c r="N278" i="3" s="1"/>
  <c r="I271" i="5"/>
  <c r="H271" i="5" l="1"/>
  <c r="N279" i="3" s="1"/>
  <c r="I272" i="5"/>
  <c r="H272" i="5" l="1"/>
  <c r="N280" i="3" s="1"/>
  <c r="I273" i="5"/>
  <c r="H273" i="5" l="1"/>
  <c r="N281" i="3" s="1"/>
  <c r="I274" i="5"/>
  <c r="H274" i="5" l="1"/>
  <c r="N282" i="3" s="1"/>
  <c r="I275" i="5"/>
  <c r="H275" i="5" l="1"/>
  <c r="N283" i="3" s="1"/>
  <c r="I276" i="5"/>
  <c r="H276" i="5" l="1"/>
  <c r="N284" i="3" s="1"/>
  <c r="I277" i="5"/>
  <c r="H277" i="5" l="1"/>
  <c r="N285" i="3" s="1"/>
  <c r="I278" i="5"/>
  <c r="H278" i="5" l="1"/>
  <c r="N286" i="3" s="1"/>
  <c r="I279" i="5"/>
  <c r="H279" i="5" l="1"/>
  <c r="N287" i="3" s="1"/>
  <c r="I280" i="5"/>
  <c r="H280" i="5" l="1"/>
  <c r="N288" i="3" s="1"/>
  <c r="I281" i="5"/>
  <c r="H281" i="5" l="1"/>
  <c r="N289" i="3" s="1"/>
  <c r="I282" i="5"/>
  <c r="H282" i="5" l="1"/>
  <c r="N290" i="3" s="1"/>
  <c r="I283" i="5"/>
  <c r="H283" i="5" l="1"/>
  <c r="N291" i="3" s="1"/>
  <c r="I284" i="5"/>
  <c r="H284" i="5" l="1"/>
  <c r="N292" i="3" s="1"/>
  <c r="I285" i="5"/>
  <c r="H285" i="5" l="1"/>
  <c r="N293" i="3" s="1"/>
  <c r="I286" i="5"/>
  <c r="H286" i="5" l="1"/>
  <c r="N294" i="3" s="1"/>
  <c r="I287" i="5"/>
  <c r="H287" i="5" l="1"/>
  <c r="N295" i="3" s="1"/>
  <c r="I288" i="5"/>
  <c r="H288" i="5" l="1"/>
  <c r="N296" i="3" s="1"/>
  <c r="I289" i="5"/>
  <c r="H289" i="5" l="1"/>
  <c r="N297" i="3" s="1"/>
  <c r="I290" i="5"/>
  <c r="H290" i="5" l="1"/>
  <c r="N298" i="3" s="1"/>
  <c r="I291" i="5"/>
  <c r="H291" i="5" l="1"/>
  <c r="N299" i="3" s="1"/>
  <c r="I292" i="5"/>
  <c r="H292" i="5" l="1"/>
  <c r="N300" i="3" s="1"/>
  <c r="I293" i="5"/>
  <c r="H293" i="5" l="1"/>
  <c r="N301" i="3" s="1"/>
  <c r="I294" i="5"/>
  <c r="H294" i="5" l="1"/>
  <c r="N302" i="3" s="1"/>
  <c r="I295" i="5"/>
  <c r="H295" i="5" l="1"/>
  <c r="N303" i="3" s="1"/>
  <c r="I296" i="5"/>
  <c r="H296" i="5" l="1"/>
  <c r="N304" i="3" s="1"/>
  <c r="I297" i="5"/>
  <c r="H297" i="5" l="1"/>
  <c r="N305" i="3" s="1"/>
  <c r="I298" i="5"/>
  <c r="H298" i="5" l="1"/>
  <c r="N306" i="3" s="1"/>
  <c r="I299" i="5"/>
  <c r="H299" i="5" l="1"/>
  <c r="N307" i="3" s="1"/>
  <c r="I300" i="5"/>
  <c r="H300" i="5" l="1"/>
  <c r="N308" i="3" s="1"/>
  <c r="I301" i="5"/>
  <c r="H301" i="5" l="1"/>
  <c r="N309" i="3" s="1"/>
  <c r="I302" i="5"/>
  <c r="H302" i="5" l="1"/>
  <c r="N310" i="3" s="1"/>
  <c r="I303" i="5"/>
  <c r="H303" i="5" l="1"/>
  <c r="N311" i="3" s="1"/>
  <c r="I304" i="5"/>
  <c r="H304" i="5" l="1"/>
  <c r="N312" i="3" s="1"/>
  <c r="I305" i="5"/>
  <c r="H305" i="5" l="1"/>
  <c r="N313" i="3" s="1"/>
  <c r="I306" i="5"/>
  <c r="H306" i="5" l="1"/>
  <c r="N314" i="3" s="1"/>
  <c r="I307" i="5"/>
  <c r="H307" i="5" l="1"/>
  <c r="N315" i="3" s="1"/>
  <c r="I308" i="5"/>
  <c r="H308" i="5" l="1"/>
  <c r="N316" i="3" s="1"/>
  <c r="I309" i="5"/>
  <c r="H309" i="5" l="1"/>
  <c r="N317" i="3" s="1"/>
  <c r="I310" i="5"/>
  <c r="H310" i="5" l="1"/>
  <c r="N318" i="3" s="1"/>
  <c r="I311" i="5"/>
  <c r="H311" i="5" l="1"/>
  <c r="N319" i="3" s="1"/>
  <c r="I312" i="5"/>
  <c r="H312" i="5" l="1"/>
  <c r="N320" i="3" s="1"/>
  <c r="I313" i="5"/>
  <c r="H313" i="5" l="1"/>
  <c r="N321" i="3" s="1"/>
  <c r="I314" i="5"/>
  <c r="H314" i="5" l="1"/>
  <c r="N322" i="3" s="1"/>
  <c r="I315" i="5"/>
  <c r="H315" i="5" l="1"/>
  <c r="N323" i="3" s="1"/>
  <c r="I316" i="5"/>
  <c r="H316" i="5" l="1"/>
  <c r="N324" i="3" s="1"/>
  <c r="I317" i="5"/>
  <c r="H317" i="5" l="1"/>
  <c r="N325" i="3" s="1"/>
  <c r="I318" i="5"/>
  <c r="H318" i="5" l="1"/>
  <c r="N326" i="3" s="1"/>
  <c r="I319" i="5"/>
  <c r="H319" i="5" l="1"/>
  <c r="N327" i="3" s="1"/>
  <c r="I320" i="5"/>
  <c r="H320" i="5" l="1"/>
  <c r="N328" i="3" s="1"/>
  <c r="I321" i="5"/>
  <c r="H321" i="5" l="1"/>
  <c r="N329" i="3" s="1"/>
  <c r="I322" i="5"/>
  <c r="H322" i="5" l="1"/>
  <c r="N330" i="3" s="1"/>
  <c r="I323" i="5"/>
  <c r="H323" i="5" l="1"/>
  <c r="N331" i="3" s="1"/>
  <c r="I324" i="5"/>
  <c r="H324" i="5" l="1"/>
  <c r="N332" i="3" s="1"/>
  <c r="I325" i="5"/>
  <c r="H325" i="5" l="1"/>
  <c r="N333" i="3" s="1"/>
  <c r="I326" i="5"/>
  <c r="H326" i="5" l="1"/>
  <c r="N334" i="3" s="1"/>
  <c r="I327" i="5"/>
  <c r="H327" i="5" l="1"/>
  <c r="N335" i="3" s="1"/>
  <c r="I328" i="5"/>
  <c r="H328" i="5" l="1"/>
  <c r="N336" i="3" s="1"/>
  <c r="I329" i="5"/>
  <c r="H329" i="5" l="1"/>
  <c r="N337" i="3" s="1"/>
  <c r="I330" i="5"/>
  <c r="H330" i="5" l="1"/>
  <c r="N338" i="3" s="1"/>
  <c r="I331" i="5"/>
  <c r="H331" i="5" l="1"/>
  <c r="N339" i="3" s="1"/>
  <c r="I332" i="5"/>
  <c r="H332" i="5" l="1"/>
  <c r="N340" i="3" s="1"/>
  <c r="I333" i="5"/>
  <c r="H333" i="5" l="1"/>
  <c r="N341" i="3" s="1"/>
  <c r="I334" i="5"/>
  <c r="H334" i="5" l="1"/>
  <c r="N342" i="3" s="1"/>
  <c r="I335" i="5"/>
  <c r="H335" i="5" l="1"/>
  <c r="N343" i="3" s="1"/>
  <c r="I336" i="5"/>
  <c r="H336" i="5" l="1"/>
  <c r="N344" i="3" s="1"/>
  <c r="I337" i="5"/>
  <c r="H337" i="5" l="1"/>
  <c r="N345" i="3" s="1"/>
  <c r="I338" i="5"/>
  <c r="H338" i="5" l="1"/>
  <c r="N346" i="3" s="1"/>
  <c r="I339" i="5"/>
  <c r="H339" i="5" l="1"/>
  <c r="N347" i="3" s="1"/>
  <c r="I340" i="5"/>
  <c r="H340" i="5" l="1"/>
  <c r="N348" i="3" s="1"/>
  <c r="I341" i="5"/>
  <c r="H341" i="5" l="1"/>
  <c r="N349" i="3" s="1"/>
  <c r="I342" i="5"/>
  <c r="H342" i="5" l="1"/>
  <c r="N350" i="3" s="1"/>
  <c r="K27" i="5"/>
  <c r="K478" i="5"/>
  <c r="K707" i="5"/>
  <c r="K529" i="5"/>
  <c r="K751" i="5"/>
  <c r="K643" i="5"/>
  <c r="K855" i="5"/>
  <c r="K925" i="5"/>
  <c r="K401" i="5"/>
  <c r="K875" i="5"/>
  <c r="K727" i="5"/>
  <c r="K481" i="5"/>
  <c r="K473" i="5"/>
  <c r="K883" i="5"/>
  <c r="K787" i="5"/>
  <c r="K981" i="5"/>
  <c r="K505" i="5"/>
  <c r="K791" i="5"/>
  <c r="K315" i="5"/>
  <c r="K799" i="5"/>
  <c r="K655" i="5"/>
  <c r="K743" i="5"/>
  <c r="K559" i="5"/>
  <c r="K663" i="5"/>
  <c r="K759" i="5"/>
  <c r="K155" i="5"/>
  <c r="K691" i="5"/>
  <c r="K823" i="5"/>
  <c r="K659" i="5"/>
  <c r="K267" i="5"/>
  <c r="K843" i="5"/>
  <c r="K457" i="5"/>
  <c r="K807" i="5"/>
  <c r="K567" i="5"/>
  <c r="K987" i="5"/>
  <c r="K139" i="5"/>
  <c r="K831" i="5"/>
  <c r="K599" i="5"/>
  <c r="K675" i="5"/>
  <c r="K795" i="5"/>
  <c r="K575" i="5"/>
  <c r="K715" i="5"/>
  <c r="K811" i="5"/>
  <c r="K867" i="5"/>
  <c r="K967" i="5"/>
  <c r="K497" i="5"/>
  <c r="K957" i="5"/>
  <c r="K851" i="5"/>
  <c r="K627" i="5"/>
  <c r="K465" i="5"/>
  <c r="K847" i="5"/>
  <c r="K251" i="5"/>
  <c r="K943" i="5"/>
  <c r="K699" i="5"/>
  <c r="K417" i="5"/>
  <c r="K979" i="5"/>
  <c r="K587" i="5"/>
  <c r="K539" i="5"/>
  <c r="K611" i="5"/>
  <c r="K903" i="5"/>
  <c r="K983" i="5"/>
  <c r="K907" i="5"/>
  <c r="K835" i="5"/>
  <c r="K679" i="5"/>
  <c r="K441" i="5"/>
  <c r="K771" i="5"/>
  <c r="K779" i="5"/>
  <c r="K947" i="5"/>
  <c r="K409" i="5"/>
  <c r="K603" i="5"/>
  <c r="K731" i="5"/>
  <c r="K687" i="5"/>
  <c r="K879" i="5"/>
  <c r="K763" i="5"/>
  <c r="K595" i="5"/>
  <c r="K839" i="5"/>
  <c r="K547" i="5"/>
  <c r="K331" i="5"/>
  <c r="K895" i="5"/>
  <c r="K971" i="5"/>
  <c r="K899" i="5"/>
  <c r="K775" i="5"/>
  <c r="K927" i="5"/>
  <c r="K635" i="5"/>
  <c r="K393" i="5"/>
  <c r="K975" i="5"/>
  <c r="K647" i="5"/>
  <c r="K433" i="5"/>
  <c r="K551" i="5"/>
  <c r="K489" i="5"/>
  <c r="K783" i="5"/>
  <c r="K607" i="5"/>
  <c r="K755" i="5"/>
  <c r="K951" i="5"/>
  <c r="K935" i="5"/>
  <c r="K989" i="5"/>
  <c r="K703" i="5"/>
  <c r="K695" i="5"/>
  <c r="K385" i="5"/>
  <c r="K723" i="5"/>
  <c r="K377" i="5"/>
  <c r="K915" i="5"/>
  <c r="K887" i="5"/>
  <c r="K353" i="5"/>
  <c r="K513" i="5"/>
  <c r="K345" i="5"/>
  <c r="K955" i="5"/>
  <c r="K425" i="5"/>
  <c r="K891" i="5"/>
  <c r="K735" i="5"/>
  <c r="K931" i="5"/>
  <c r="K991" i="5"/>
  <c r="K827" i="5"/>
  <c r="K939" i="5"/>
  <c r="K859" i="5"/>
  <c r="K524" i="5"/>
  <c r="K361" i="5"/>
  <c r="K739" i="5"/>
  <c r="K711" i="5"/>
  <c r="K819" i="5"/>
  <c r="K555" i="5"/>
  <c r="K283" i="5"/>
  <c r="K919" i="5"/>
  <c r="K963" i="5"/>
  <c r="K571" i="5"/>
  <c r="K591" i="5"/>
  <c r="K683" i="5"/>
  <c r="K639" i="5"/>
  <c r="K619" i="5"/>
  <c r="K747" i="5"/>
  <c r="K667" i="5"/>
  <c r="K563" i="5"/>
  <c r="K219" i="5"/>
  <c r="K235" i="5"/>
  <c r="K615" i="5"/>
  <c r="K871" i="5"/>
  <c r="K923" i="5"/>
  <c r="K101" i="5"/>
  <c r="K449" i="5"/>
  <c r="K519" i="5"/>
  <c r="K203" i="5"/>
  <c r="K543" i="5"/>
  <c r="K949" i="5"/>
  <c r="K187" i="5"/>
  <c r="K651" i="5"/>
  <c r="K803" i="5"/>
  <c r="K579" i="5"/>
  <c r="K483" i="5"/>
  <c r="K427" i="5"/>
  <c r="K54" i="5"/>
  <c r="K934" i="5"/>
  <c r="K382" i="5"/>
  <c r="K733" i="5"/>
  <c r="K208" i="5"/>
  <c r="K712" i="5"/>
  <c r="K82" i="5"/>
  <c r="K863" i="5"/>
  <c r="K37" i="5"/>
  <c r="K805" i="5"/>
  <c r="K882" i="5"/>
  <c r="K220" i="5"/>
  <c r="K310" i="5"/>
  <c r="K623" i="5"/>
  <c r="K738" i="5"/>
  <c r="K35" i="5"/>
  <c r="K150" i="5"/>
  <c r="K195" i="5"/>
  <c r="K554" i="5"/>
  <c r="K866" i="5"/>
  <c r="K115" i="5"/>
  <c r="K713" i="5"/>
  <c r="K541" i="5"/>
  <c r="K669" i="5"/>
  <c r="K261" i="5"/>
  <c r="K912" i="5"/>
  <c r="K116" i="5"/>
  <c r="K321" i="5"/>
  <c r="K202" i="5"/>
  <c r="K565" i="5"/>
  <c r="K928" i="5"/>
  <c r="K493" i="5"/>
  <c r="K192" i="5"/>
  <c r="K46" i="5"/>
  <c r="K560" i="5"/>
  <c r="K499" i="5"/>
  <c r="K988" i="5"/>
  <c r="K641" i="5"/>
  <c r="K842" i="5"/>
  <c r="K556" i="5"/>
  <c r="K426" i="5"/>
  <c r="K26" i="5"/>
  <c r="K173" i="5"/>
  <c r="K191" i="5"/>
  <c r="K58" i="5"/>
  <c r="K168" i="5"/>
  <c r="K414" i="5"/>
  <c r="K227" i="5"/>
  <c r="K609" i="5"/>
  <c r="K109" i="5"/>
  <c r="K238" i="5"/>
  <c r="K911" i="5"/>
  <c r="K182" i="5"/>
  <c r="K31" i="5"/>
  <c r="K184" i="5"/>
  <c r="K378" i="5"/>
  <c r="K511" i="5"/>
  <c r="K443" i="5"/>
  <c r="K840" i="5"/>
  <c r="K21" i="5"/>
  <c r="K566" i="5"/>
  <c r="K830" i="5"/>
  <c r="K76" i="5"/>
  <c r="K694" i="5"/>
  <c r="K860" i="5"/>
  <c r="K134" i="5"/>
  <c r="K228" i="5"/>
  <c r="K826" i="5"/>
  <c r="K632" i="5"/>
  <c r="K330" i="5"/>
  <c r="K303" i="5"/>
  <c r="K169" i="5"/>
  <c r="K435" i="5"/>
  <c r="K665" i="5"/>
  <c r="K178" i="5"/>
  <c r="K605" i="5"/>
  <c r="K673" i="5"/>
  <c r="K3" i="5"/>
  <c r="K479" i="5"/>
  <c r="K956" i="5"/>
  <c r="K494" i="5"/>
  <c r="K702" i="5"/>
  <c r="K357" i="5"/>
  <c r="K362" i="5"/>
  <c r="K68" i="5"/>
  <c r="K815" i="5"/>
  <c r="K62" i="5"/>
  <c r="K30" i="5"/>
  <c r="K772" i="5"/>
  <c r="K120" i="5"/>
  <c r="K458" i="5"/>
  <c r="K900" i="5"/>
  <c r="K77" i="5"/>
  <c r="K102" i="5"/>
  <c r="K884" i="5"/>
  <c r="K685" i="5"/>
  <c r="K909" i="5"/>
  <c r="K135" i="5"/>
  <c r="K317" i="5"/>
  <c r="K917" i="5"/>
  <c r="K308" i="5"/>
  <c r="K189" i="5"/>
  <c r="K514" i="5"/>
  <c r="K593" i="5"/>
  <c r="K152" i="5"/>
  <c r="K568" i="5"/>
  <c r="K833" i="5"/>
  <c r="K980" i="5"/>
  <c r="K153" i="5"/>
  <c r="K652" i="5"/>
  <c r="K237" i="5"/>
  <c r="K47" i="5"/>
  <c r="K594" i="5"/>
  <c r="K678" i="5"/>
  <c r="K689" i="5"/>
  <c r="K217" i="5"/>
  <c r="K531" i="5"/>
  <c r="K904" i="5"/>
  <c r="K445" i="5"/>
  <c r="K946" i="5"/>
  <c r="K314" i="5"/>
  <c r="K48" i="5"/>
  <c r="K898" i="5"/>
  <c r="K280" i="5"/>
  <c r="K234" i="5"/>
  <c r="K273" i="5"/>
  <c r="K574" i="5"/>
  <c r="K973" i="5"/>
  <c r="K688" i="5"/>
  <c r="K974" i="5"/>
  <c r="K309" i="5"/>
  <c r="K495" i="5"/>
  <c r="K467" i="5"/>
  <c r="K289" i="5"/>
  <c r="K749" i="5"/>
  <c r="K270" i="5"/>
  <c r="K438" i="5"/>
  <c r="K940" i="5"/>
  <c r="K796" i="5"/>
  <c r="K762" i="5"/>
  <c r="K87" i="5"/>
  <c r="K502" i="5"/>
  <c r="K403" i="5"/>
  <c r="K358" i="5"/>
  <c r="K671" i="5"/>
  <c r="K59" i="5"/>
  <c r="K873" i="5"/>
  <c r="K692" i="5"/>
  <c r="K440" i="5"/>
  <c r="K601" i="5"/>
  <c r="K97" i="5"/>
  <c r="K388" i="5"/>
  <c r="K254" i="5"/>
  <c r="K188" i="5"/>
  <c r="K822" i="5"/>
  <c r="K263" i="5"/>
  <c r="K582" i="5"/>
  <c r="K732" i="5"/>
  <c r="K825" i="5"/>
  <c r="K75" i="5"/>
  <c r="K626" i="5"/>
  <c r="K553" i="5"/>
  <c r="K937" i="5"/>
  <c r="K914" i="5"/>
  <c r="K384" i="5"/>
  <c r="K376" i="5"/>
  <c r="K60" i="5"/>
  <c r="K767" i="5"/>
  <c r="K302" i="5"/>
  <c r="K239" i="5"/>
  <c r="K545" i="5"/>
  <c r="K653" i="5"/>
  <c r="K628" i="5"/>
  <c r="K780" i="5"/>
  <c r="K363" i="5"/>
  <c r="K8" i="5"/>
  <c r="K757" i="5"/>
  <c r="K156" i="5"/>
  <c r="K165" i="5"/>
  <c r="K5" i="5"/>
  <c r="K896" i="5"/>
  <c r="K375" i="5"/>
  <c r="K644" i="5"/>
  <c r="K580" i="5"/>
  <c r="K821" i="5"/>
  <c r="K744" i="5"/>
  <c r="K185" i="5"/>
  <c r="K224" i="5"/>
  <c r="K144" i="5"/>
  <c r="K424" i="5"/>
  <c r="K209" i="5"/>
  <c r="K804" i="5"/>
  <c r="K920" i="5"/>
  <c r="K466" i="5"/>
  <c r="K824" i="5"/>
  <c r="K138" i="5"/>
  <c r="K255" i="5"/>
  <c r="K106" i="5"/>
  <c r="K318" i="5"/>
  <c r="K515" i="5"/>
  <c r="K637" i="5"/>
  <c r="K190" i="5"/>
  <c r="K865" i="5"/>
  <c r="K658" i="5"/>
  <c r="K781" i="5"/>
  <c r="K352" i="5"/>
  <c r="K474" i="5"/>
  <c r="K19" i="5"/>
  <c r="K334" i="5"/>
  <c r="K193" i="5"/>
  <c r="K328" i="5"/>
  <c r="K324" i="5"/>
  <c r="K849" i="5"/>
  <c r="K629" i="5"/>
  <c r="K773" i="5"/>
  <c r="K480" i="5"/>
  <c r="K924" i="5"/>
  <c r="K512" i="5"/>
  <c r="K93" i="5"/>
  <c r="K829" i="5"/>
  <c r="K885" i="5"/>
  <c r="K98" i="5"/>
  <c r="K286" i="5"/>
  <c r="K518" i="5"/>
  <c r="K810" i="5"/>
  <c r="K470" i="5"/>
  <c r="K654" i="5"/>
  <c r="K446" i="5"/>
  <c r="K621" i="5"/>
  <c r="K74" i="5"/>
  <c r="K720" i="5"/>
  <c r="K834" i="5"/>
  <c r="K786" i="5"/>
  <c r="K636" i="5"/>
  <c r="K29" i="5"/>
  <c r="K894" i="5"/>
  <c r="K809" i="5"/>
  <c r="K274" i="5"/>
  <c r="K338" i="5"/>
  <c r="K596" i="5"/>
  <c r="K262" i="5"/>
  <c r="K664" i="5"/>
  <c r="K319" i="5"/>
  <c r="K297" i="5"/>
  <c r="K546" i="5"/>
  <c r="K633" i="5"/>
  <c r="K282" i="5"/>
  <c r="K690" i="5"/>
  <c r="K42" i="5"/>
  <c r="K61" i="5"/>
  <c r="K300" i="5"/>
  <c r="K742" i="5"/>
  <c r="K175" i="5"/>
  <c r="K149" i="5"/>
  <c r="K650" i="5"/>
  <c r="K49" i="5"/>
  <c r="K492" i="5"/>
  <c r="K572" i="5"/>
  <c r="K408" i="5"/>
  <c r="K444" i="5"/>
  <c r="K291" i="5"/>
  <c r="K916" i="5"/>
  <c r="K181" i="5"/>
  <c r="K367" i="5"/>
  <c r="K33" i="5"/>
  <c r="K201" i="5"/>
  <c r="K11" i="5"/>
  <c r="K129" i="5"/>
  <c r="K364" i="5"/>
  <c r="K777" i="5"/>
  <c r="K232" i="5"/>
  <c r="K913" i="5"/>
  <c r="K94" i="5"/>
  <c r="K151" i="5"/>
  <c r="K693" i="5"/>
  <c r="K137" i="5"/>
  <c r="K204" i="5"/>
  <c r="K782" i="5"/>
  <c r="K293" i="5"/>
  <c r="K72" i="5"/>
  <c r="K269" i="5"/>
  <c r="K136" i="5"/>
  <c r="K419" i="5"/>
  <c r="K410" i="5"/>
  <c r="K415" i="5"/>
  <c r="K126" i="5"/>
  <c r="K622" i="5"/>
  <c r="K147" i="5"/>
  <c r="K876" i="5"/>
  <c r="K837" i="5"/>
  <c r="K818" i="5"/>
  <c r="K248" i="5"/>
  <c r="K718" i="5"/>
  <c r="K222" i="5"/>
  <c r="K986" i="5"/>
  <c r="K468" i="5"/>
  <c r="K741" i="5"/>
  <c r="K194" i="5"/>
  <c r="K13" i="5"/>
  <c r="K170" i="5"/>
  <c r="K52" i="5"/>
  <c r="K697" i="5"/>
  <c r="K754" i="5"/>
  <c r="K469" i="5"/>
  <c r="K100" i="5"/>
  <c r="K872" i="5"/>
  <c r="K950" i="5"/>
  <c r="K933" i="5"/>
  <c r="K229" i="5"/>
  <c r="K78" i="5"/>
  <c r="K80" i="5"/>
  <c r="K402" i="5"/>
  <c r="K774" i="5"/>
  <c r="K260" i="5"/>
  <c r="K307" i="5"/>
  <c r="K874" i="5"/>
  <c r="K277" i="5"/>
  <c r="K714" i="5"/>
  <c r="K413" i="5"/>
  <c r="K808" i="5"/>
  <c r="K581" i="5"/>
  <c r="K398" i="5"/>
  <c r="K243" i="5"/>
  <c r="K857" i="5"/>
  <c r="K212" i="5"/>
  <c r="K640" i="5"/>
  <c r="K332" i="5"/>
  <c r="K602" i="5"/>
  <c r="K159" i="5"/>
  <c r="K770" i="5"/>
  <c r="K179" i="5"/>
  <c r="K533" i="5"/>
  <c r="K477" i="5"/>
  <c r="K122" i="5"/>
  <c r="K24" i="5"/>
  <c r="K164" i="5"/>
  <c r="K342" i="5"/>
  <c r="K96" i="5"/>
  <c r="K630" i="5"/>
  <c r="K133" i="5"/>
  <c r="K245" i="5"/>
  <c r="K142" i="5"/>
  <c r="K12" i="5"/>
  <c r="K434" i="5"/>
  <c r="K535" i="5"/>
  <c r="K724" i="5"/>
  <c r="K105" i="5"/>
  <c r="K66" i="5"/>
  <c r="K569" i="5"/>
  <c r="K828" i="5"/>
  <c r="K429" i="5"/>
  <c r="K34" i="5"/>
  <c r="K590" i="5"/>
  <c r="K143" i="5"/>
  <c r="K704" i="5"/>
  <c r="K740" i="5"/>
  <c r="K841" i="5"/>
  <c r="K380" i="5"/>
  <c r="K656" i="5"/>
  <c r="K978" i="5"/>
  <c r="K528" i="5"/>
  <c r="K4" i="5"/>
  <c r="K355" i="5"/>
  <c r="K43" i="5"/>
  <c r="K311" i="5"/>
  <c r="K205" i="5"/>
  <c r="K760" i="5"/>
  <c r="K84" i="5"/>
  <c r="K592" i="5"/>
  <c r="K517" i="5"/>
  <c r="K536" i="5"/>
  <c r="K395" i="5"/>
  <c r="K85" i="5"/>
  <c r="K431" i="5"/>
  <c r="K404" i="5"/>
  <c r="K207" i="5"/>
  <c r="K537" i="5"/>
  <c r="K958" i="5"/>
  <c r="K525" i="5"/>
  <c r="K32" i="5"/>
  <c r="K236" i="5"/>
  <c r="K858" i="5"/>
  <c r="K544" i="5"/>
  <c r="K534" i="5"/>
  <c r="K40" i="5"/>
  <c r="K322" i="5"/>
  <c r="K698" i="5"/>
  <c r="K944" i="5"/>
  <c r="K389" i="5"/>
  <c r="K119" i="5"/>
  <c r="K527" i="5"/>
  <c r="K684" i="5"/>
  <c r="K618" i="5"/>
  <c r="K508" i="5"/>
  <c r="K797" i="5"/>
  <c r="K848" i="5"/>
  <c r="K335" i="5"/>
  <c r="K88" i="5"/>
  <c r="K304" i="5"/>
  <c r="K163" i="5"/>
  <c r="K20" i="5"/>
  <c r="K140" i="5"/>
  <c r="K813" i="5"/>
  <c r="K464" i="5"/>
  <c r="K394" i="5"/>
  <c r="K399" i="5"/>
  <c r="K668" i="5"/>
  <c r="K272" i="5"/>
  <c r="K117" i="5"/>
  <c r="K562" i="5"/>
  <c r="K778" i="5"/>
  <c r="K23" i="5"/>
  <c r="K110" i="5"/>
  <c r="K516" i="5"/>
  <c r="K113" i="5"/>
  <c r="K646" i="5"/>
  <c r="K730" i="5"/>
  <c r="K326" i="5"/>
  <c r="K902" i="5"/>
  <c r="K710" i="5"/>
  <c r="K247" i="5"/>
  <c r="K343" i="5"/>
  <c r="K186" i="5"/>
  <c r="K17" i="5"/>
  <c r="K15" i="5"/>
  <c r="K657" i="5"/>
  <c r="K121" i="5"/>
  <c r="K674" i="5"/>
  <c r="K312" i="5"/>
  <c r="K921" i="5"/>
  <c r="K65" i="5"/>
  <c r="K604" i="5"/>
  <c r="K784" i="5"/>
  <c r="K259" i="5"/>
  <c r="K442" i="5"/>
  <c r="K379" i="5"/>
  <c r="K677" i="5"/>
  <c r="K421" i="5"/>
  <c r="K972" i="5"/>
  <c r="K38" i="5"/>
  <c r="K92" i="5"/>
  <c r="K589" i="5"/>
  <c r="K820" i="5"/>
  <c r="K198" i="5"/>
  <c r="K705" i="5"/>
  <c r="K70" i="5"/>
  <c r="K729" i="5"/>
  <c r="K889" i="5"/>
  <c r="K854" i="5"/>
  <c r="K475" i="5"/>
  <c r="K290" i="5"/>
  <c r="K726" i="5"/>
  <c r="K802" i="5"/>
  <c r="K250" i="5"/>
  <c r="K91" i="5"/>
  <c r="K800" i="5"/>
  <c r="K985" i="5"/>
  <c r="K279" i="5"/>
  <c r="K954" i="5"/>
  <c r="K880" i="5"/>
  <c r="K221" i="5"/>
  <c r="K794" i="5"/>
  <c r="K50" i="5"/>
  <c r="K844" i="5"/>
  <c r="K64" i="5"/>
  <c r="K387" i="5"/>
  <c r="K295" i="5"/>
  <c r="K292" i="5"/>
  <c r="K606" i="5"/>
  <c r="K472" i="5"/>
  <c r="K340" i="5"/>
  <c r="K750" i="5"/>
  <c r="K488" i="5"/>
  <c r="K496" i="5"/>
  <c r="K752" i="5"/>
  <c r="K365" i="5"/>
  <c r="K225" i="5"/>
  <c r="K846" i="5"/>
  <c r="K351" i="5"/>
  <c r="K437" i="5"/>
  <c r="K453" i="5"/>
  <c r="K968" i="5"/>
  <c r="K960" i="5"/>
  <c r="K597" i="5"/>
  <c r="K806" i="5"/>
  <c r="K557" i="5"/>
  <c r="K856" i="5"/>
  <c r="K281" i="5"/>
  <c r="K368" i="5"/>
  <c r="K708" i="5"/>
  <c r="K930" i="5"/>
  <c r="K666" i="5"/>
  <c r="K504" i="5"/>
  <c r="K176" i="5"/>
  <c r="K294" i="5"/>
  <c r="K908" i="5"/>
  <c r="K745" i="5"/>
  <c r="K67" i="5"/>
  <c r="K141" i="5"/>
  <c r="K450" i="5"/>
  <c r="K700" i="5"/>
  <c r="K7" i="5"/>
  <c r="K423" i="5"/>
  <c r="K320" i="5"/>
  <c r="K686" i="5"/>
  <c r="K614" i="5"/>
  <c r="K439" i="5"/>
  <c r="K832" i="5"/>
  <c r="K69" i="5"/>
  <c r="K103" i="5"/>
  <c r="K977" i="5"/>
  <c r="K600" i="5"/>
  <c r="K329" i="5"/>
  <c r="K953" i="5"/>
  <c r="K371" i="5"/>
  <c r="K390" i="5"/>
  <c r="K316" i="5"/>
  <c r="K976" i="5"/>
  <c r="K448" i="5"/>
  <c r="K877" i="5"/>
  <c r="K789" i="5"/>
  <c r="K662" i="5"/>
  <c r="K584" i="5"/>
  <c r="K881" i="5"/>
  <c r="K476" i="5"/>
  <c r="K801" i="5"/>
  <c r="K349" i="5"/>
  <c r="K886" i="5"/>
  <c r="K356" i="5"/>
  <c r="K161" i="5"/>
  <c r="K660" i="5"/>
  <c r="K226" i="5"/>
  <c r="K268" i="5"/>
  <c r="K952" i="5"/>
  <c r="K970" i="5"/>
  <c r="K323" i="5"/>
  <c r="K83" i="5"/>
  <c r="K984" i="5"/>
  <c r="K369" i="5"/>
  <c r="K420" i="5"/>
  <c r="K422" i="5"/>
  <c r="K617" i="5"/>
  <c r="K276" i="5"/>
  <c r="K451" i="5"/>
  <c r="K845" i="5"/>
  <c r="K613" i="5"/>
  <c r="K761" i="5"/>
  <c r="K128" i="5"/>
  <c r="K407" i="5"/>
  <c r="K746" i="5"/>
  <c r="K56" i="5"/>
  <c r="K10" i="5"/>
  <c r="K18" i="5"/>
  <c r="K756" i="5"/>
  <c r="K416" i="5"/>
  <c r="K490" i="5"/>
  <c r="K327" i="5"/>
  <c r="K428" i="5"/>
  <c r="K16" i="5"/>
  <c r="K814" i="5"/>
  <c r="K196" i="5"/>
  <c r="K400" i="5"/>
  <c r="K487" i="5"/>
  <c r="K624" i="5"/>
  <c r="K576" i="5"/>
  <c r="K180" i="5"/>
  <c r="K241" i="5"/>
  <c r="K598" i="5"/>
  <c r="K793" i="5"/>
  <c r="K86" i="5"/>
  <c r="K79" i="5"/>
  <c r="K57" i="5"/>
  <c r="K753" i="5"/>
  <c r="K942" i="5"/>
  <c r="K929" i="5"/>
  <c r="K125" i="5"/>
  <c r="K99" i="5"/>
  <c r="K792" i="5"/>
  <c r="K214" i="5"/>
  <c r="K922" i="5"/>
  <c r="K500" i="5"/>
  <c r="K852" i="5"/>
  <c r="K869" i="5"/>
  <c r="K432" i="5"/>
  <c r="K90" i="5"/>
  <c r="K374" i="5"/>
  <c r="K53" i="5"/>
  <c r="K460" i="5"/>
  <c r="K948" i="5"/>
  <c r="K945" i="5"/>
  <c r="K910" i="5"/>
  <c r="K706" i="5"/>
  <c r="K936" i="5"/>
  <c r="K166" i="5"/>
  <c r="K722" i="5"/>
  <c r="K108" i="5"/>
  <c r="K765" i="5"/>
  <c r="K350" i="5"/>
  <c r="K862" i="5"/>
  <c r="K864" i="5"/>
  <c r="K681" i="5"/>
  <c r="K482" i="5"/>
  <c r="K561" i="5"/>
  <c r="K346" i="5"/>
  <c r="K454" i="5"/>
  <c r="K210" i="5"/>
  <c r="K452" i="5"/>
  <c r="K608" i="5"/>
  <c r="K850" i="5"/>
  <c r="K888" i="5"/>
  <c r="K522" i="5"/>
  <c r="K736" i="5"/>
  <c r="K299" i="5"/>
  <c r="K959" i="5"/>
  <c r="K728" i="5"/>
  <c r="K14" i="5"/>
  <c r="K313" i="5"/>
  <c r="K583" i="5"/>
  <c r="K171" i="5"/>
  <c r="K982" i="5"/>
  <c r="K145" i="5"/>
  <c r="K510" i="5"/>
  <c r="K768" i="5"/>
  <c r="K199" i="5"/>
  <c r="K89" i="5"/>
  <c r="K969" i="5"/>
  <c r="K412" i="5"/>
  <c r="K183" i="5"/>
  <c r="K932" i="5"/>
  <c r="K491" i="5"/>
  <c r="K354" i="5"/>
  <c r="K526" i="5"/>
  <c r="K938" i="5"/>
  <c r="K577" i="5"/>
  <c r="K430" i="5"/>
  <c r="K348" i="5"/>
  <c r="K682" i="5"/>
  <c r="K616" i="5"/>
  <c r="K461" i="5"/>
  <c r="K391" i="5"/>
  <c r="K734" i="5"/>
  <c r="K892" i="5"/>
  <c r="K897" i="5"/>
  <c r="K550" i="5"/>
  <c r="K386" i="5"/>
  <c r="K648" i="5"/>
  <c r="K22" i="5"/>
  <c r="K612" i="5"/>
  <c r="K381" i="5"/>
  <c r="K244" i="5"/>
  <c r="K670" i="5"/>
  <c r="K172" i="5"/>
  <c r="K124" i="5"/>
  <c r="K373" i="5"/>
  <c r="K36" i="5"/>
  <c r="K861" i="5"/>
  <c r="K298" i="5"/>
  <c r="K506" i="5"/>
  <c r="K63" i="5"/>
  <c r="K160" i="5"/>
  <c r="K893" i="5"/>
  <c r="K130" i="5"/>
  <c r="K456" i="5"/>
  <c r="K383" i="5"/>
  <c r="K716" i="5"/>
  <c r="K498" i="5"/>
  <c r="K104" i="5"/>
  <c r="K2" i="5"/>
  <c r="K231" i="5"/>
  <c r="K455" i="5"/>
  <c r="K725" i="5"/>
  <c r="K507" i="5"/>
  <c r="K71" i="5"/>
  <c r="K578" i="5"/>
  <c r="K961" i="5"/>
  <c r="K206" i="5"/>
  <c r="K359" i="5"/>
  <c r="K114" i="5"/>
  <c r="K721" i="5"/>
  <c r="K962" i="5"/>
  <c r="K642" i="5"/>
  <c r="K538" i="5"/>
  <c r="K523" i="5"/>
  <c r="K709" i="5"/>
  <c r="K631" i="5"/>
  <c r="K325" i="5"/>
  <c r="K246" i="5"/>
  <c r="K588" i="5"/>
  <c r="K154" i="5"/>
  <c r="K336" i="5"/>
  <c r="K44" i="5"/>
  <c r="K798" i="5"/>
  <c r="K501" i="5"/>
  <c r="K118" i="5"/>
  <c r="K503" i="5"/>
  <c r="K418" i="5"/>
  <c r="K766" i="5"/>
  <c r="K926" i="5"/>
  <c r="K764" i="5"/>
  <c r="K265" i="5"/>
  <c r="K111" i="5"/>
  <c r="K758" i="5"/>
  <c r="K540" i="5"/>
  <c r="K486" i="5"/>
  <c r="K266" i="5"/>
  <c r="K521" i="5"/>
  <c r="K549" i="5"/>
  <c r="K341" i="5"/>
  <c r="K360" i="5"/>
  <c r="K257" i="5"/>
  <c r="K878" i="5"/>
  <c r="K123" i="5"/>
  <c r="K890" i="5"/>
  <c r="K146" i="5"/>
  <c r="K676" i="5"/>
  <c r="K167" i="5"/>
  <c r="K81" i="5"/>
  <c r="K459" i="5"/>
  <c r="K333" i="5"/>
  <c r="K112" i="5"/>
  <c r="K39" i="5"/>
  <c r="K344" i="5"/>
  <c r="K447" i="5"/>
  <c r="K127" i="5"/>
  <c r="K548" i="5"/>
  <c r="K256" i="5"/>
  <c r="K625" i="5"/>
  <c r="K200" i="5"/>
  <c r="K649" i="5"/>
  <c r="K158" i="5"/>
  <c r="K964" i="5"/>
  <c r="K462" i="5"/>
  <c r="K748" i="5"/>
  <c r="K370" i="5"/>
  <c r="K838" i="5"/>
  <c r="K717" i="5"/>
  <c r="K941" i="5"/>
  <c r="K585" i="5"/>
  <c r="K812" i="5"/>
  <c r="K790" i="5"/>
  <c r="K836" i="5"/>
  <c r="K905" i="5"/>
  <c r="K284" i="5"/>
  <c r="K696" i="5"/>
  <c r="K509" i="5"/>
  <c r="K211" i="5"/>
  <c r="K672" i="5"/>
  <c r="K264" i="5"/>
  <c r="K306" i="5"/>
  <c r="K620" i="5"/>
  <c r="K520" i="5"/>
  <c r="K148" i="5"/>
  <c r="K215" i="5"/>
  <c r="K817" i="5"/>
  <c r="K901" i="5"/>
  <c r="K868" i="5"/>
  <c r="K271" i="5"/>
  <c r="K397" i="5"/>
  <c r="K285" i="5"/>
  <c r="K638" i="5"/>
  <c r="K242" i="5"/>
  <c r="K906" i="5"/>
  <c r="K405" i="5"/>
  <c r="K305" i="5"/>
  <c r="K436" i="5"/>
  <c r="K55" i="5"/>
  <c r="K258" i="5"/>
  <c r="K197" i="5"/>
  <c r="K990" i="5"/>
  <c r="K816" i="5"/>
  <c r="K347" i="5"/>
  <c r="K177" i="5"/>
  <c r="K240" i="5"/>
  <c r="K701" i="5"/>
  <c r="K463" i="5"/>
  <c r="K162" i="5"/>
  <c r="K542" i="5"/>
  <c r="K288" i="5"/>
  <c r="K634" i="5"/>
  <c r="K645" i="5"/>
  <c r="K788" i="5"/>
  <c r="K339" i="5"/>
  <c r="K573" i="5"/>
  <c r="K552" i="5"/>
  <c r="K230" i="5"/>
  <c r="K51" i="5"/>
  <c r="K233" i="5"/>
  <c r="K287" i="5"/>
  <c r="K252" i="5"/>
  <c r="K337" i="5"/>
  <c r="K530" i="5"/>
  <c r="K372" i="5"/>
  <c r="K471" i="5"/>
  <c r="K564" i="5"/>
  <c r="K610" i="5"/>
  <c r="K918" i="5"/>
  <c r="K558" i="5"/>
  <c r="K278" i="5"/>
  <c r="K275" i="5"/>
  <c r="K95" i="5"/>
  <c r="K719" i="5"/>
  <c r="K661" i="5"/>
  <c r="K411" i="5"/>
  <c r="K132" i="5"/>
  <c r="K301" i="5"/>
  <c r="K28" i="5"/>
  <c r="K216" i="5"/>
  <c r="K9" i="5"/>
  <c r="K485" i="5"/>
  <c r="K249" i="5"/>
  <c r="K484" i="5"/>
  <c r="K73" i="5"/>
  <c r="K157" i="5"/>
  <c r="K532" i="5"/>
  <c r="K6" i="5"/>
  <c r="K965" i="5"/>
  <c r="K213" i="5"/>
  <c r="K296" i="5"/>
  <c r="K737" i="5"/>
  <c r="K366" i="5"/>
  <c r="K570" i="5"/>
  <c r="K253" i="5"/>
  <c r="K966" i="5"/>
  <c r="K776" i="5"/>
  <c r="K853" i="5"/>
  <c r="K25" i="5"/>
  <c r="K396" i="5"/>
  <c r="K406" i="5"/>
  <c r="K680" i="5"/>
  <c r="K392" i="5"/>
  <c r="K785" i="5"/>
  <c r="K41" i="5"/>
  <c r="K218" i="5"/>
  <c r="K586" i="5"/>
  <c r="K45" i="5"/>
  <c r="K107" i="5"/>
  <c r="K174" i="5"/>
  <c r="K769" i="5"/>
  <c r="K223" i="5"/>
  <c r="K131" i="5"/>
  <c r="K870" i="5"/>
  <c r="L86" i="5" l="1"/>
  <c r="L87" i="5"/>
  <c r="L88" i="5"/>
  <c r="L741" i="5"/>
  <c r="L980" i="5"/>
  <c r="L815" i="5"/>
  <c r="L489" i="5"/>
  <c r="L83" i="5"/>
  <c r="L101" i="5"/>
  <c r="L216" i="5"/>
  <c r="L329" i="5"/>
  <c r="L418" i="5"/>
  <c r="L504" i="5"/>
  <c r="L589" i="5"/>
  <c r="L674" i="5"/>
  <c r="L760" i="5"/>
  <c r="L826" i="5"/>
  <c r="L4" i="5"/>
  <c r="L232" i="5"/>
  <c r="L430" i="5"/>
  <c r="L601" i="5"/>
  <c r="L771" i="5"/>
  <c r="L895" i="5"/>
  <c r="L169" i="5"/>
  <c r="L384" i="5"/>
  <c r="L554" i="5"/>
  <c r="L725" i="5"/>
  <c r="L864" i="5"/>
  <c r="L958" i="5"/>
  <c r="L762" i="5"/>
  <c r="L48" i="5"/>
  <c r="L855" i="5"/>
  <c r="L542" i="5"/>
  <c r="L153" i="5"/>
  <c r="L918" i="5"/>
  <c r="L645" i="5"/>
  <c r="L291" i="5"/>
  <c r="L26" i="5"/>
  <c r="L90" i="5"/>
  <c r="L154" i="5"/>
  <c r="L218" i="5"/>
  <c r="L282" i="5"/>
  <c r="L7" i="5"/>
  <c r="L92" i="5"/>
  <c r="L177" i="5"/>
  <c r="L828" i="5"/>
  <c r="L105" i="5"/>
  <c r="L863" i="5"/>
  <c r="L553" i="5"/>
  <c r="L168" i="5"/>
  <c r="L80" i="5"/>
  <c r="L943" i="5"/>
  <c r="L378" i="5"/>
  <c r="L923" i="5"/>
  <c r="L660" i="5"/>
  <c r="L309" i="5"/>
  <c r="L45" i="5"/>
  <c r="L159" i="5"/>
  <c r="L272" i="5"/>
  <c r="L376" i="5"/>
  <c r="L461" i="5"/>
  <c r="L546" i="5"/>
  <c r="L632" i="5"/>
  <c r="L717" i="5"/>
  <c r="L794" i="5"/>
  <c r="L858" i="5"/>
  <c r="L117" i="5"/>
  <c r="L345" i="5"/>
  <c r="L516" i="5"/>
  <c r="L686" i="5"/>
  <c r="L835" i="5"/>
  <c r="L56" i="5"/>
  <c r="L283" i="5"/>
  <c r="L469" i="5"/>
  <c r="L640" i="5"/>
  <c r="L800" i="5"/>
  <c r="L915" i="5"/>
  <c r="L964" i="5"/>
  <c r="L442" i="5"/>
  <c r="L940" i="5"/>
  <c r="L713" i="5"/>
  <c r="L372" i="5"/>
  <c r="L975" i="5"/>
  <c r="L804" i="5"/>
  <c r="L474" i="5"/>
  <c r="L63" i="5"/>
  <c r="L58" i="5"/>
  <c r="L122" i="5"/>
  <c r="L186" i="5"/>
  <c r="L250" i="5"/>
  <c r="L314" i="5"/>
  <c r="L49" i="5"/>
  <c r="L135" i="5"/>
  <c r="L986" i="5"/>
  <c r="L506" i="5"/>
  <c r="L944" i="5"/>
  <c r="L724" i="5"/>
  <c r="L382" i="5"/>
  <c r="L24" i="5"/>
  <c r="L137" i="5"/>
  <c r="L251" i="5"/>
  <c r="L360" i="5"/>
  <c r="L445" i="5"/>
  <c r="L530" i="5"/>
  <c r="L616" i="5"/>
  <c r="L912" i="5"/>
  <c r="L276" i="5"/>
  <c r="L903" i="5"/>
  <c r="L617" i="5"/>
  <c r="L253" i="5"/>
  <c r="L59" i="5"/>
  <c r="L173" i="5"/>
  <c r="L287" i="5"/>
  <c r="L386" i="5"/>
  <c r="L472" i="5"/>
  <c r="L557" i="5"/>
  <c r="L642" i="5"/>
  <c r="L766" i="5"/>
  <c r="L237" i="5"/>
  <c r="L605" i="5"/>
  <c r="L765" i="5"/>
  <c r="L850" i="5"/>
  <c r="L160" i="5"/>
  <c r="L441" i="5"/>
  <c r="L665" i="5"/>
  <c r="L859" i="5"/>
  <c r="L184" i="5"/>
  <c r="L448" i="5"/>
  <c r="L672" i="5"/>
  <c r="L872" i="5"/>
  <c r="L990" i="5"/>
  <c r="L304" i="5"/>
  <c r="L839" i="5"/>
  <c r="L414" i="5"/>
  <c r="L954" i="5"/>
  <c r="L624" i="5"/>
  <c r="L120" i="5"/>
  <c r="L70" i="5"/>
  <c r="L158" i="5"/>
  <c r="L242" i="5"/>
  <c r="L326" i="5"/>
  <c r="L97" i="5"/>
  <c r="L209" i="5"/>
  <c r="L295" i="5"/>
  <c r="L371" i="5"/>
  <c r="L435" i="5"/>
  <c r="L499" i="5"/>
  <c r="L563" i="5"/>
  <c r="L627" i="5"/>
  <c r="L691" i="5"/>
  <c r="L755" i="5"/>
  <c r="L941" i="5"/>
  <c r="L877" i="5"/>
  <c r="L813" i="5"/>
  <c r="L742" i="5"/>
  <c r="L657" i="5"/>
  <c r="L572" i="5"/>
  <c r="L486" i="5"/>
  <c r="L401" i="5"/>
  <c r="L307" i="5"/>
  <c r="L192" i="5"/>
  <c r="L79" i="5"/>
  <c r="L831" i="5"/>
  <c r="L413" i="5"/>
  <c r="L754" i="5"/>
  <c r="L886" i="5"/>
  <c r="L484" i="5"/>
  <c r="L811" i="5"/>
  <c r="L437" i="5"/>
  <c r="L856" i="5"/>
  <c r="L357" i="5"/>
  <c r="L436" i="5"/>
  <c r="L666" i="5"/>
  <c r="L66" i="5"/>
  <c r="L238" i="5"/>
  <c r="L289" i="5"/>
  <c r="L431" i="5"/>
  <c r="L559" i="5"/>
  <c r="L687" i="5"/>
  <c r="L945" i="5"/>
  <c r="L817" i="5"/>
  <c r="L620" i="5"/>
  <c r="L449" i="5"/>
  <c r="L256" i="5"/>
  <c r="L549" i="5"/>
  <c r="L745" i="5"/>
  <c r="L16" i="5"/>
  <c r="L244" i="5"/>
  <c r="L440" i="5"/>
  <c r="L610" i="5"/>
  <c r="L778" i="5"/>
  <c r="L61" i="5"/>
  <c r="L473" i="5"/>
  <c r="L803" i="5"/>
  <c r="L227" i="5"/>
  <c r="L597" i="5"/>
  <c r="L894" i="5"/>
  <c r="L613" i="5"/>
  <c r="L791" i="5"/>
  <c r="L40" i="5"/>
  <c r="L560" i="5"/>
  <c r="L42" i="5"/>
  <c r="L170" i="5"/>
  <c r="L298" i="5"/>
  <c r="L113" i="5"/>
  <c r="L698" i="5"/>
  <c r="L799" i="5"/>
  <c r="L53" i="5"/>
  <c r="L195" i="5"/>
  <c r="L336" i="5"/>
  <c r="L466" i="5"/>
  <c r="L573" i="5"/>
  <c r="L971" i="5"/>
  <c r="L20" i="5"/>
  <c r="L783" i="5"/>
  <c r="L361" i="5"/>
  <c r="L229" i="5"/>
  <c r="L365" i="5"/>
  <c r="L493" i="5"/>
  <c r="L600" i="5"/>
  <c r="L959" i="5"/>
  <c r="L349" i="5"/>
  <c r="L706" i="5"/>
  <c r="L830" i="5"/>
  <c r="L245" i="5"/>
  <c r="L548" i="5"/>
  <c r="L819" i="5"/>
  <c r="L255" i="5"/>
  <c r="L565" i="5"/>
  <c r="L824" i="5"/>
  <c r="L922" i="5"/>
  <c r="L955" i="5"/>
  <c r="L521" i="5"/>
  <c r="L907" i="5"/>
  <c r="L410" i="5"/>
  <c r="L50" i="5"/>
  <c r="L178" i="5"/>
  <c r="L286" i="5"/>
  <c r="L65" i="5"/>
  <c r="L231" i="5"/>
  <c r="L337" i="5"/>
  <c r="L419" i="5"/>
  <c r="L515" i="5"/>
  <c r="L595" i="5"/>
  <c r="L675" i="5"/>
  <c r="L989" i="5"/>
  <c r="L909" i="5"/>
  <c r="L829" i="5"/>
  <c r="L721" i="5"/>
  <c r="L614" i="5"/>
  <c r="L508" i="5"/>
  <c r="L380" i="5"/>
  <c r="L249" i="5"/>
  <c r="L107" i="5"/>
  <c r="L510" i="5"/>
  <c r="L669" i="5"/>
  <c r="L866" i="5"/>
  <c r="L590" i="5"/>
  <c r="L155" i="5"/>
  <c r="L816" i="5"/>
  <c r="L77" i="5"/>
  <c r="L960" i="5"/>
  <c r="L5" i="5"/>
  <c r="L258" i="5"/>
  <c r="L204" i="5"/>
  <c r="L399" i="5"/>
  <c r="L607" i="5"/>
  <c r="L751" i="5"/>
  <c r="L833" i="5"/>
  <c r="L598" i="5"/>
  <c r="L364" i="5"/>
  <c r="L115" i="5"/>
  <c r="L930" i="5"/>
  <c r="L152" i="5"/>
  <c r="L541" i="5"/>
  <c r="L744" i="5"/>
  <c r="L834" i="5"/>
  <c r="L104" i="5"/>
  <c r="L398" i="5"/>
  <c r="L622" i="5"/>
  <c r="L827" i="5"/>
  <c r="L127" i="5"/>
  <c r="L405" i="5"/>
  <c r="L629" i="5"/>
  <c r="L840" i="5"/>
  <c r="L968" i="5"/>
  <c r="L485" i="5"/>
  <c r="L898" i="5"/>
  <c r="L500" i="5"/>
  <c r="L982" i="5"/>
  <c r="L709" i="5"/>
  <c r="L233" i="5"/>
  <c r="L54" i="5"/>
  <c r="L226" i="5"/>
  <c r="L310" i="5"/>
  <c r="L76" i="5"/>
  <c r="L279" i="5"/>
  <c r="L487" i="5"/>
  <c r="L743" i="5"/>
  <c r="L825" i="5"/>
  <c r="L588" i="5"/>
  <c r="L213" i="5"/>
  <c r="L776" i="5"/>
  <c r="L415" i="5"/>
  <c r="L577" i="5"/>
  <c r="L180" i="5"/>
  <c r="L132" i="5"/>
  <c r="L843" i="5"/>
  <c r="L848" i="5"/>
  <c r="L887" i="5"/>
  <c r="L205" i="5"/>
  <c r="L230" i="5"/>
  <c r="L193" i="5"/>
  <c r="L491" i="5"/>
  <c r="L683" i="5"/>
  <c r="L885" i="5"/>
  <c r="L582" i="5"/>
  <c r="L320" i="5"/>
  <c r="L728" i="5"/>
  <c r="L926" i="5"/>
  <c r="L447" i="5"/>
  <c r="L470" i="5"/>
  <c r="L462" i="5"/>
  <c r="L950" i="5"/>
  <c r="L163" i="5"/>
  <c r="L574" i="5"/>
  <c r="L73" i="5"/>
  <c r="L301" i="5"/>
  <c r="L482" i="5"/>
  <c r="L653" i="5"/>
  <c r="L810" i="5"/>
  <c r="L175" i="5"/>
  <c r="L558" i="5"/>
  <c r="L867" i="5"/>
  <c r="L340" i="5"/>
  <c r="L682" i="5"/>
  <c r="L936" i="5"/>
  <c r="L248" i="5"/>
  <c r="L628" i="5"/>
  <c r="L946" i="5"/>
  <c r="L389" i="5"/>
  <c r="L74" i="5"/>
  <c r="L202" i="5"/>
  <c r="L330" i="5"/>
  <c r="L156" i="5"/>
  <c r="L333" i="5"/>
  <c r="L638" i="5"/>
  <c r="L52" i="5"/>
  <c r="L223" i="5"/>
  <c r="L381" i="5"/>
  <c r="L488" i="5"/>
  <c r="L594" i="5"/>
  <c r="L796" i="5"/>
  <c r="L966" i="5"/>
  <c r="L702" i="5"/>
  <c r="L139" i="5"/>
  <c r="L116" i="5"/>
  <c r="L259" i="5"/>
  <c r="L408" i="5"/>
  <c r="L514" i="5"/>
  <c r="L621" i="5"/>
  <c r="L425" i="5"/>
  <c r="L434" i="5"/>
  <c r="L733" i="5"/>
  <c r="L870" i="5"/>
  <c r="L317" i="5"/>
  <c r="L612" i="5"/>
  <c r="L900" i="5"/>
  <c r="L325" i="5"/>
  <c r="L618" i="5"/>
  <c r="L904" i="5"/>
  <c r="L720" i="5"/>
  <c r="L919" i="5"/>
  <c r="L296" i="5"/>
  <c r="L836" i="5"/>
  <c r="L261" i="5"/>
  <c r="L94" i="5"/>
  <c r="L198" i="5"/>
  <c r="L306" i="5"/>
  <c r="L124" i="5"/>
  <c r="L252" i="5"/>
  <c r="L355" i="5"/>
  <c r="L451" i="5"/>
  <c r="L531" i="5"/>
  <c r="L611" i="5"/>
  <c r="L707" i="5"/>
  <c r="L973" i="5"/>
  <c r="L893" i="5"/>
  <c r="L797" i="5"/>
  <c r="L700" i="5"/>
  <c r="L593" i="5"/>
  <c r="L465" i="5"/>
  <c r="L358" i="5"/>
  <c r="L221" i="5"/>
  <c r="L51" i="5"/>
  <c r="L95" i="5"/>
  <c r="L701" i="5"/>
  <c r="L147" i="5"/>
  <c r="L654" i="5"/>
  <c r="L240" i="5"/>
  <c r="L899" i="5"/>
  <c r="L871" i="5"/>
  <c r="L924" i="5"/>
  <c r="L322" i="5"/>
  <c r="L225" i="5"/>
  <c r="L479" i="5"/>
  <c r="L623" i="5"/>
  <c r="L961" i="5"/>
  <c r="L769" i="5"/>
  <c r="L534" i="5"/>
  <c r="L341" i="5"/>
  <c r="L29" i="5"/>
  <c r="L681" i="5"/>
  <c r="L265" i="5"/>
  <c r="L626" i="5"/>
  <c r="L770" i="5"/>
  <c r="L854" i="5"/>
  <c r="L189" i="5"/>
  <c r="L452" i="5"/>
  <c r="L676" i="5"/>
  <c r="L875" i="5"/>
  <c r="L197" i="5"/>
  <c r="L458" i="5"/>
  <c r="L693" i="5"/>
  <c r="L880" i="5"/>
  <c r="L978" i="5"/>
  <c r="L191" i="5"/>
  <c r="L823" i="5"/>
  <c r="L393" i="5"/>
  <c r="L939" i="5"/>
  <c r="L602" i="5"/>
  <c r="L91" i="5"/>
  <c r="L78" i="5"/>
  <c r="L162" i="5"/>
  <c r="L246" i="5"/>
  <c r="L334" i="5"/>
  <c r="L103" i="5"/>
  <c r="L215" i="5"/>
  <c r="L300" i="5"/>
  <c r="L375" i="5"/>
  <c r="L439" i="5"/>
  <c r="L503" i="5"/>
  <c r="L567" i="5"/>
  <c r="L631" i="5"/>
  <c r="L695" i="5"/>
  <c r="L759" i="5"/>
  <c r="L937" i="5"/>
  <c r="L873" i="5"/>
  <c r="L809" i="5"/>
  <c r="L737" i="5"/>
  <c r="L652" i="5"/>
  <c r="L566" i="5"/>
  <c r="L481" i="5"/>
  <c r="L396" i="5"/>
  <c r="L299" i="5"/>
  <c r="L185" i="5"/>
  <c r="L72" i="5"/>
  <c r="L13" i="5"/>
  <c r="L952" i="5"/>
  <c r="L181" i="5"/>
  <c r="L110" i="5"/>
  <c r="L172" i="5"/>
  <c r="L463" i="5"/>
  <c r="L703" i="5"/>
  <c r="L801" i="5"/>
  <c r="L492" i="5"/>
  <c r="L57" i="5"/>
  <c r="L596" i="5"/>
  <c r="L293" i="5"/>
  <c r="L648" i="5"/>
  <c r="L774" i="5"/>
  <c r="L862" i="5"/>
  <c r="L697" i="5"/>
  <c r="L212" i="5"/>
  <c r="L888" i="5"/>
  <c r="L860" i="5"/>
  <c r="L879" i="5"/>
  <c r="L196" i="5"/>
  <c r="L187" i="5"/>
  <c r="L397" i="5"/>
  <c r="L568" i="5"/>
  <c r="L738" i="5"/>
  <c r="L874" i="5"/>
  <c r="L388" i="5"/>
  <c r="L729" i="5"/>
  <c r="L112" i="5"/>
  <c r="L512" i="5"/>
  <c r="L832" i="5"/>
  <c r="L902" i="5"/>
  <c r="L908" i="5"/>
  <c r="L267" i="5"/>
  <c r="L730" i="5"/>
  <c r="L10" i="5"/>
  <c r="L138" i="5"/>
  <c r="L266" i="5"/>
  <c r="L71" i="5"/>
  <c r="L928" i="5"/>
  <c r="L914" i="5"/>
  <c r="L281" i="5"/>
  <c r="L165" i="5"/>
  <c r="L308" i="5"/>
  <c r="L424" i="5"/>
  <c r="L552" i="5"/>
  <c r="L658" i="5"/>
  <c r="L464" i="5"/>
  <c r="L847" i="5"/>
  <c r="L446" i="5"/>
  <c r="L31" i="5"/>
  <c r="L201" i="5"/>
  <c r="L344" i="5"/>
  <c r="L450" i="5"/>
  <c r="L578" i="5"/>
  <c r="L592" i="5"/>
  <c r="L123" i="5"/>
  <c r="L680" i="5"/>
  <c r="L806" i="5"/>
  <c r="L89" i="5"/>
  <c r="L494" i="5"/>
  <c r="L779" i="5"/>
  <c r="L99" i="5"/>
  <c r="L501" i="5"/>
  <c r="L784" i="5"/>
  <c r="L963" i="5"/>
  <c r="L991" i="5"/>
  <c r="L649" i="5"/>
  <c r="L988" i="5"/>
  <c r="L517" i="5"/>
  <c r="L30" i="5"/>
  <c r="L134" i="5"/>
  <c r="L262" i="5"/>
  <c r="L39" i="5"/>
  <c r="L183" i="5"/>
  <c r="L316" i="5"/>
  <c r="L403" i="5"/>
  <c r="L483" i="5"/>
  <c r="L579" i="5"/>
  <c r="L659" i="5"/>
  <c r="L739" i="5"/>
  <c r="L925" i="5"/>
  <c r="L845" i="5"/>
  <c r="L764" i="5"/>
  <c r="L636" i="5"/>
  <c r="L529" i="5"/>
  <c r="L422" i="5"/>
  <c r="L277" i="5"/>
  <c r="L136" i="5"/>
  <c r="L987" i="5"/>
  <c r="L498" i="5"/>
  <c r="L822" i="5"/>
  <c r="L366" i="5"/>
  <c r="L890" i="5"/>
  <c r="L661" i="5"/>
  <c r="L935" i="5"/>
  <c r="L324" i="5"/>
  <c r="L148" i="5"/>
  <c r="L174" i="5"/>
  <c r="L119" i="5"/>
  <c r="L367" i="5"/>
  <c r="L543" i="5"/>
  <c r="L735" i="5"/>
  <c r="L881" i="5"/>
  <c r="L684" i="5"/>
  <c r="L428" i="5"/>
  <c r="L143" i="5"/>
  <c r="L421" i="5"/>
  <c r="L37" i="5"/>
  <c r="L456" i="5"/>
  <c r="L712" i="5"/>
  <c r="L814" i="5"/>
  <c r="L32" i="5"/>
  <c r="L331" i="5"/>
  <c r="L569" i="5"/>
  <c r="L787" i="5"/>
  <c r="L41" i="5"/>
  <c r="L352" i="5"/>
  <c r="L576" i="5"/>
  <c r="L792" i="5"/>
  <c r="L942" i="5"/>
  <c r="L677" i="5"/>
  <c r="L948" i="5"/>
  <c r="L606" i="5"/>
  <c r="L96" i="5"/>
  <c r="L820" i="5"/>
  <c r="L368" i="5"/>
  <c r="L34" i="5"/>
  <c r="L118" i="5"/>
  <c r="L206" i="5"/>
  <c r="L290" i="5"/>
  <c r="L44" i="5"/>
  <c r="L161" i="5"/>
  <c r="L257" i="5"/>
  <c r="L343" i="5"/>
  <c r="L407" i="5"/>
  <c r="L471" i="5"/>
  <c r="L535" i="5"/>
  <c r="L599" i="5"/>
  <c r="L663" i="5"/>
  <c r="L727" i="5"/>
  <c r="L969" i="5"/>
  <c r="L905" i="5"/>
  <c r="L841" i="5"/>
  <c r="L777" i="5"/>
  <c r="L694" i="5"/>
  <c r="L609" i="5"/>
  <c r="L524" i="5"/>
  <c r="L438" i="5"/>
  <c r="L353" i="5"/>
  <c r="L243" i="5"/>
  <c r="L128" i="5"/>
  <c r="L15" i="5"/>
  <c r="L544" i="5"/>
  <c r="L927" i="5"/>
  <c r="L432" i="5"/>
  <c r="L302" i="5"/>
  <c r="L351" i="5"/>
  <c r="L591" i="5"/>
  <c r="L913" i="5"/>
  <c r="L641" i="5"/>
  <c r="L313" i="5"/>
  <c r="L219" i="5"/>
  <c r="L67" i="5"/>
  <c r="L477" i="5"/>
  <c r="L722" i="5"/>
  <c r="L818" i="5"/>
  <c r="L47" i="5"/>
  <c r="L356" i="5"/>
  <c r="L580" i="5"/>
  <c r="L795" i="5"/>
  <c r="L69" i="5"/>
  <c r="L362" i="5"/>
  <c r="L586" i="5"/>
  <c r="L808" i="5"/>
  <c r="L947" i="5"/>
  <c r="L634" i="5"/>
  <c r="L934" i="5"/>
  <c r="L585" i="5"/>
  <c r="L68" i="5"/>
  <c r="L788" i="5"/>
  <c r="L346" i="5"/>
  <c r="L38" i="5"/>
  <c r="L126" i="5"/>
  <c r="L210" i="5"/>
  <c r="L294" i="5"/>
  <c r="L55" i="5"/>
  <c r="L167" i="5"/>
  <c r="L263" i="5"/>
  <c r="L347" i="5"/>
  <c r="L411" i="5"/>
  <c r="L475" i="5"/>
  <c r="L539" i="5"/>
  <c r="L603" i="5"/>
  <c r="L667" i="5"/>
  <c r="L731" i="5"/>
  <c r="L965" i="5"/>
  <c r="L901" i="5"/>
  <c r="L837" i="5"/>
  <c r="L773" i="5"/>
  <c r="L689" i="5"/>
  <c r="L604" i="5"/>
  <c r="L518" i="5"/>
  <c r="L433" i="5"/>
  <c r="L348" i="5"/>
  <c r="L235" i="5"/>
  <c r="L121" i="5"/>
  <c r="L8" i="5"/>
  <c r="L584" i="5"/>
  <c r="L75" i="5"/>
  <c r="L851" i="5"/>
  <c r="L714" i="5"/>
  <c r="L670" i="5"/>
  <c r="L46" i="5"/>
  <c r="L33" i="5"/>
  <c r="L383" i="5"/>
  <c r="L639" i="5"/>
  <c r="L849" i="5"/>
  <c r="L556" i="5"/>
  <c r="L200" i="5"/>
  <c r="L142" i="5"/>
  <c r="L188" i="5"/>
  <c r="L359" i="5"/>
  <c r="L423" i="5"/>
  <c r="L551" i="5"/>
  <c r="L615" i="5"/>
  <c r="L679" i="5"/>
  <c r="L953" i="5"/>
  <c r="L889" i="5"/>
  <c r="L758" i="5"/>
  <c r="L673" i="5"/>
  <c r="L502" i="5"/>
  <c r="L417" i="5"/>
  <c r="L328" i="5"/>
  <c r="L100" i="5"/>
  <c r="L537" i="5"/>
  <c r="L564" i="5"/>
  <c r="L22" i="5"/>
  <c r="L60" i="5"/>
  <c r="L655" i="5"/>
  <c r="L865" i="5"/>
  <c r="L171" i="5"/>
  <c r="L892" i="5"/>
  <c r="L562" i="5"/>
  <c r="L749" i="5"/>
  <c r="L838" i="5"/>
  <c r="L409" i="5"/>
  <c r="L633" i="5"/>
  <c r="L141" i="5"/>
  <c r="L416" i="5"/>
  <c r="L650" i="5"/>
  <c r="L974" i="5"/>
  <c r="L400" i="5"/>
  <c r="L478" i="5"/>
  <c r="L967" i="5"/>
  <c r="L688" i="5"/>
  <c r="L62" i="5"/>
  <c r="L146" i="5"/>
  <c r="L318" i="5"/>
  <c r="L81" i="5"/>
  <c r="L284" i="5"/>
  <c r="L363" i="5"/>
  <c r="L427" i="5"/>
  <c r="L555" i="5"/>
  <c r="L619" i="5"/>
  <c r="L747" i="5"/>
  <c r="L949" i="5"/>
  <c r="L821" i="5"/>
  <c r="L753" i="5"/>
  <c r="L668" i="5"/>
  <c r="L497" i="5"/>
  <c r="L412" i="5"/>
  <c r="L207" i="5"/>
  <c r="L93" i="5"/>
  <c r="L780" i="5"/>
  <c r="L303" i="5"/>
  <c r="L84" i="5"/>
  <c r="L11" i="5"/>
  <c r="L130" i="5"/>
  <c r="L145" i="5"/>
  <c r="L719" i="5"/>
  <c r="L785" i="5"/>
  <c r="L85" i="5"/>
  <c r="L203" i="5"/>
  <c r="L883" i="5"/>
  <c r="L480" i="5"/>
  <c r="L704" i="5"/>
  <c r="L133" i="5"/>
  <c r="L807" i="5"/>
  <c r="L25" i="5"/>
  <c r="L354" i="5"/>
  <c r="L288" i="5"/>
  <c r="L768" i="5"/>
  <c r="L868" i="5"/>
  <c r="L28" i="5"/>
  <c r="L109" i="5"/>
  <c r="L637" i="5"/>
  <c r="L3" i="5"/>
  <c r="L536" i="5"/>
  <c r="L786" i="5"/>
  <c r="L27" i="5"/>
  <c r="L528" i="5"/>
  <c r="L6" i="5"/>
  <c r="L151" i="5"/>
  <c r="L547" i="5"/>
  <c r="L861" i="5"/>
  <c r="L444" i="5"/>
  <c r="L208" i="5"/>
  <c r="L608" i="5"/>
  <c r="L150" i="5"/>
  <c r="L671" i="5"/>
  <c r="L228" i="5"/>
  <c r="L685" i="5"/>
  <c r="L505" i="5"/>
  <c r="L522" i="5"/>
  <c r="L983" i="5"/>
  <c r="L496" i="5"/>
  <c r="L270" i="5"/>
  <c r="L321" i="5"/>
  <c r="L583" i="5"/>
  <c r="L921" i="5"/>
  <c r="L630" i="5"/>
  <c r="L271" i="5"/>
  <c r="L570" i="5"/>
  <c r="L527" i="5"/>
  <c r="L891" i="5"/>
  <c r="L798" i="5"/>
  <c r="L750" i="5"/>
  <c r="L757" i="5"/>
  <c r="L692" i="5"/>
  <c r="L884" i="5"/>
  <c r="L18" i="5"/>
  <c r="L190" i="5"/>
  <c r="L23" i="5"/>
  <c r="L523" i="5"/>
  <c r="L853" i="5"/>
  <c r="L369" i="5"/>
  <c r="L708" i="5"/>
  <c r="L662" i="5"/>
  <c r="L292" i="5"/>
  <c r="L772" i="5"/>
  <c r="L404" i="5"/>
  <c r="L970" i="5"/>
  <c r="L938" i="5"/>
  <c r="L736" i="5"/>
  <c r="L678" i="5"/>
  <c r="L311" i="5"/>
  <c r="L906" i="5"/>
  <c r="L129" i="5"/>
  <c r="L460" i="5"/>
  <c r="L392" i="5"/>
  <c r="L453" i="5"/>
  <c r="L327" i="5"/>
  <c r="L917" i="5"/>
  <c r="L264" i="5"/>
  <c r="L319" i="5"/>
  <c r="L951" i="5"/>
  <c r="L525" i="5"/>
  <c r="L644" i="5"/>
  <c r="L979" i="5"/>
  <c r="L176" i="5"/>
  <c r="L199" i="5"/>
  <c r="L280" i="5"/>
  <c r="L656" i="5"/>
  <c r="L144" i="5"/>
  <c r="L664" i="5"/>
  <c r="L19" i="5"/>
  <c r="L394" i="5"/>
  <c r="L756" i="5"/>
  <c r="L114" i="5"/>
  <c r="L273" i="5"/>
  <c r="L643" i="5"/>
  <c r="L781" i="5"/>
  <c r="L335" i="5"/>
  <c r="L782" i="5"/>
  <c r="L984" i="5"/>
  <c r="L342" i="5"/>
  <c r="L897" i="5"/>
  <c r="L956" i="5"/>
  <c r="L790" i="5"/>
  <c r="L740" i="5"/>
  <c r="L746" i="5"/>
  <c r="L734" i="5"/>
  <c r="L14" i="5"/>
  <c r="L17" i="5"/>
  <c r="L391" i="5"/>
  <c r="L647" i="5"/>
  <c r="L857" i="5"/>
  <c r="L545" i="5"/>
  <c r="L157" i="5"/>
  <c r="L852" i="5"/>
  <c r="L977" i="5"/>
  <c r="L224" i="5"/>
  <c r="L882" i="5"/>
  <c r="L911" i="5"/>
  <c r="L920" i="5"/>
  <c r="L350" i="5"/>
  <c r="L581" i="5"/>
  <c r="L82" i="5"/>
  <c r="L254" i="5"/>
  <c r="L108" i="5"/>
  <c r="L305" i="5"/>
  <c r="L443" i="5"/>
  <c r="L571" i="5"/>
  <c r="L699" i="5"/>
  <c r="L933" i="5"/>
  <c r="L646" i="5"/>
  <c r="L802" i="5"/>
  <c r="L767" i="5"/>
  <c r="L972" i="5"/>
  <c r="L9" i="5"/>
  <c r="L222" i="5"/>
  <c r="L164" i="5"/>
  <c r="L705" i="5"/>
  <c r="L910" i="5"/>
  <c r="L455" i="5"/>
  <c r="L43" i="5"/>
  <c r="L275" i="5"/>
  <c r="L211" i="5"/>
  <c r="L140" i="5"/>
  <c r="L715" i="5"/>
  <c r="L454" i="5"/>
  <c r="L490" i="5"/>
  <c r="L285" i="5"/>
  <c r="L131" i="5"/>
  <c r="L842" i="5"/>
  <c r="L426" i="5"/>
  <c r="L457" i="5"/>
  <c r="L234" i="5"/>
  <c r="L468" i="5"/>
  <c r="L509" i="5"/>
  <c r="L532" i="5"/>
  <c r="L429" i="5"/>
  <c r="L520" i="5"/>
  <c r="L718" i="5"/>
  <c r="L931" i="5"/>
  <c r="L752" i="5"/>
  <c r="L12" i="5"/>
  <c r="L467" i="5"/>
  <c r="L957" i="5"/>
  <c r="L550" i="5"/>
  <c r="L21" i="5"/>
  <c r="L761" i="5"/>
  <c r="L538" i="5"/>
  <c r="L495" i="5"/>
  <c r="L513" i="5"/>
  <c r="L370" i="5"/>
  <c r="L260" i="5"/>
  <c r="L269" i="5"/>
  <c r="L876" i="5"/>
  <c r="L896" i="5"/>
  <c r="L182" i="5"/>
  <c r="L236" i="5"/>
  <c r="L519" i="5"/>
  <c r="L985" i="5"/>
  <c r="L716" i="5"/>
  <c r="L374" i="5"/>
  <c r="L373" i="5"/>
  <c r="L268" i="5"/>
  <c r="L406" i="5"/>
  <c r="L690" i="5"/>
  <c r="L526" i="5"/>
  <c r="L533" i="5"/>
  <c r="L976" i="5"/>
  <c r="L932" i="5"/>
  <c r="L35" i="5"/>
  <c r="L166" i="5"/>
  <c r="L338" i="5"/>
  <c r="L220" i="5"/>
  <c r="L379" i="5"/>
  <c r="L507" i="5"/>
  <c r="L635" i="5"/>
  <c r="L763" i="5"/>
  <c r="L869" i="5"/>
  <c r="L732" i="5"/>
  <c r="L561" i="5"/>
  <c r="L390" i="5"/>
  <c r="L179" i="5"/>
  <c r="L111" i="5"/>
  <c r="L420" i="5"/>
  <c r="L812" i="5"/>
  <c r="L214" i="5"/>
  <c r="L511" i="5"/>
  <c r="L748" i="5"/>
  <c r="L2" i="5"/>
  <c r="L241" i="5"/>
  <c r="L395" i="5"/>
  <c r="L651" i="5"/>
  <c r="L981" i="5"/>
  <c r="L710" i="5"/>
  <c r="L540" i="5"/>
  <c r="L149" i="5"/>
  <c r="L323" i="5"/>
  <c r="L962" i="5"/>
  <c r="L278" i="5"/>
  <c r="L575" i="5"/>
  <c r="L805" i="5"/>
  <c r="L476" i="5"/>
  <c r="L64" i="5"/>
  <c r="L312" i="5"/>
  <c r="L247" i="5"/>
  <c r="L385" i="5"/>
  <c r="L696" i="5"/>
  <c r="L916" i="5"/>
  <c r="L106" i="5"/>
  <c r="L402" i="5"/>
  <c r="L315" i="5"/>
  <c r="L377" i="5"/>
  <c r="L125" i="5"/>
  <c r="L387" i="5"/>
  <c r="L723" i="5"/>
  <c r="L217" i="5"/>
  <c r="L775" i="5"/>
  <c r="L339" i="5"/>
  <c r="L878" i="5"/>
  <c r="L239" i="5"/>
  <c r="L98" i="5"/>
  <c r="L711" i="5"/>
  <c r="L793" i="5"/>
  <c r="L194" i="5"/>
  <c r="L726" i="5"/>
  <c r="L297" i="5"/>
  <c r="L844" i="5"/>
  <c r="L102" i="5"/>
  <c r="L274" i="5"/>
  <c r="L459" i="5"/>
  <c r="L587" i="5"/>
  <c r="L789" i="5"/>
  <c r="L625" i="5"/>
  <c r="L36" i="5"/>
  <c r="L846" i="5"/>
  <c r="L332" i="5"/>
  <c r="L929" i="5"/>
  <c r="B6" i="7" l="1"/>
  <c r="B10" i="7"/>
  <c r="B14" i="7"/>
  <c r="B18" i="7"/>
  <c r="B22" i="7"/>
  <c r="B26" i="7"/>
  <c r="B30" i="7"/>
  <c r="B34" i="7"/>
  <c r="B38" i="7"/>
  <c r="B42" i="7"/>
  <c r="B46" i="7"/>
  <c r="B50" i="7"/>
  <c r="B54" i="7"/>
  <c r="B58" i="7"/>
  <c r="B62" i="7"/>
  <c r="B66" i="7"/>
  <c r="B70" i="7"/>
  <c r="B74" i="7"/>
  <c r="B78" i="7"/>
  <c r="B82" i="7"/>
  <c r="B86" i="7"/>
  <c r="B90" i="7"/>
  <c r="B94" i="7"/>
  <c r="B98" i="7"/>
  <c r="B102" i="7"/>
  <c r="B106" i="7"/>
  <c r="B110" i="7"/>
  <c r="B114" i="7"/>
  <c r="B118" i="7"/>
  <c r="B122" i="7"/>
  <c r="B126" i="7"/>
  <c r="B130" i="7"/>
  <c r="B134" i="7"/>
  <c r="B138" i="7"/>
  <c r="B142" i="7"/>
  <c r="B146" i="7"/>
  <c r="B150" i="7"/>
  <c r="B154" i="7"/>
  <c r="B158" i="7"/>
  <c r="B162" i="7"/>
  <c r="B166" i="7"/>
  <c r="B170" i="7"/>
  <c r="B174" i="7"/>
  <c r="B178" i="7"/>
  <c r="B182" i="7"/>
  <c r="B186" i="7"/>
  <c r="B190" i="7"/>
  <c r="B194" i="7"/>
  <c r="B198" i="7"/>
  <c r="B202" i="7"/>
  <c r="B206" i="7"/>
  <c r="B210" i="7"/>
  <c r="B214" i="7"/>
  <c r="B218" i="7"/>
  <c r="B222" i="7"/>
  <c r="B226" i="7"/>
  <c r="B230" i="7"/>
  <c r="B234" i="7"/>
  <c r="B238" i="7"/>
  <c r="B242" i="7"/>
  <c r="B246" i="7"/>
  <c r="B250" i="7"/>
  <c r="B254" i="7"/>
  <c r="B258" i="7"/>
  <c r="B262" i="7"/>
  <c r="B266" i="7"/>
  <c r="B270" i="7"/>
  <c r="B274" i="7"/>
  <c r="B278" i="7"/>
  <c r="B282" i="7"/>
  <c r="B286" i="7"/>
  <c r="B290" i="7"/>
  <c r="B294" i="7"/>
  <c r="B298" i="7"/>
  <c r="B302" i="7"/>
  <c r="B306" i="7"/>
  <c r="B310" i="7"/>
  <c r="B314" i="7"/>
  <c r="B318" i="7"/>
  <c r="B322" i="7"/>
  <c r="B326" i="7"/>
  <c r="B330" i="7"/>
  <c r="B334" i="7"/>
  <c r="B338" i="7"/>
  <c r="B342" i="7"/>
  <c r="B3" i="7"/>
  <c r="B8" i="7"/>
  <c r="B13" i="7"/>
  <c r="B19" i="7"/>
  <c r="B24" i="7"/>
  <c r="B29" i="7"/>
  <c r="B35" i="7"/>
  <c r="B40" i="7"/>
  <c r="B45" i="7"/>
  <c r="B51" i="7"/>
  <c r="B56" i="7"/>
  <c r="B61" i="7"/>
  <c r="B67" i="7"/>
  <c r="B72" i="7"/>
  <c r="B77" i="7"/>
  <c r="B83" i="7"/>
  <c r="B88" i="7"/>
  <c r="B93" i="7"/>
  <c r="B99" i="7"/>
  <c r="B104" i="7"/>
  <c r="B109" i="7"/>
  <c r="B115" i="7"/>
  <c r="B120" i="7"/>
  <c r="B125" i="7"/>
  <c r="B131" i="7"/>
  <c r="B136" i="7"/>
  <c r="B141" i="7"/>
  <c r="B147" i="7"/>
  <c r="B152" i="7"/>
  <c r="B157" i="7"/>
  <c r="B163" i="7"/>
  <c r="B168" i="7"/>
  <c r="B173" i="7"/>
  <c r="B179" i="7"/>
  <c r="B184" i="7"/>
  <c r="B189" i="7"/>
  <c r="B195" i="7"/>
  <c r="B200" i="7"/>
  <c r="B205" i="7"/>
  <c r="B211" i="7"/>
  <c r="B216" i="7"/>
  <c r="B221" i="7"/>
  <c r="B227" i="7"/>
  <c r="B232" i="7"/>
  <c r="B237" i="7"/>
  <c r="B243" i="7"/>
  <c r="B248" i="7"/>
  <c r="B253" i="7"/>
  <c r="B259" i="7"/>
  <c r="B264" i="7"/>
  <c r="B269" i="7"/>
  <c r="B275" i="7"/>
  <c r="B280" i="7"/>
  <c r="B285" i="7"/>
  <c r="B291" i="7"/>
  <c r="B296" i="7"/>
  <c r="B301" i="7"/>
  <c r="B307" i="7"/>
  <c r="B312" i="7"/>
  <c r="B317" i="7"/>
  <c r="B323" i="7"/>
  <c r="B328" i="7"/>
  <c r="B333" i="7"/>
  <c r="B339" i="7"/>
  <c r="B344" i="7"/>
  <c r="B348" i="7"/>
  <c r="B352" i="7"/>
  <c r="B356" i="7"/>
  <c r="B360" i="7"/>
  <c r="B364" i="7"/>
  <c r="B368" i="7"/>
  <c r="B372" i="7"/>
  <c r="B376" i="7"/>
  <c r="B380" i="7"/>
  <c r="B384" i="7"/>
  <c r="B388" i="7"/>
  <c r="B392" i="7"/>
  <c r="B396" i="7"/>
  <c r="B400" i="7"/>
  <c r="B404" i="7"/>
  <c r="B408" i="7"/>
  <c r="B412" i="7"/>
  <c r="B416" i="7"/>
  <c r="B420" i="7"/>
  <c r="B424" i="7"/>
  <c r="B9" i="7"/>
  <c r="B16" i="7"/>
  <c r="B23" i="7"/>
  <c r="B31" i="7"/>
  <c r="B37" i="7"/>
  <c r="B44" i="7"/>
  <c r="B52" i="7"/>
  <c r="B59" i="7"/>
  <c r="B65" i="7"/>
  <c r="B73" i="7"/>
  <c r="B80" i="7"/>
  <c r="B87" i="7"/>
  <c r="B95" i="7"/>
  <c r="B101" i="7"/>
  <c r="B108" i="7"/>
  <c r="B116" i="7"/>
  <c r="B123" i="7"/>
  <c r="B129" i="7"/>
  <c r="B137" i="7"/>
  <c r="B144" i="7"/>
  <c r="B151" i="7"/>
  <c r="B159" i="7"/>
  <c r="B165" i="7"/>
  <c r="B172" i="7"/>
  <c r="B180" i="7"/>
  <c r="B187" i="7"/>
  <c r="B193" i="7"/>
  <c r="B201" i="7"/>
  <c r="B208" i="7"/>
  <c r="B215" i="7"/>
  <c r="B223" i="7"/>
  <c r="B229" i="7"/>
  <c r="B236" i="7"/>
  <c r="B244" i="7"/>
  <c r="B251" i="7"/>
  <c r="B257" i="7"/>
  <c r="B265" i="7"/>
  <c r="B272" i="7"/>
  <c r="B279" i="7"/>
  <c r="B287" i="7"/>
  <c r="B293" i="7"/>
  <c r="B300" i="7"/>
  <c r="B308" i="7"/>
  <c r="B315" i="7"/>
  <c r="B321" i="7"/>
  <c r="B329" i="7"/>
  <c r="B336" i="7"/>
  <c r="B343" i="7"/>
  <c r="B349" i="7"/>
  <c r="B354" i="7"/>
  <c r="B359" i="7"/>
  <c r="B365" i="7"/>
  <c r="B370" i="7"/>
  <c r="B375" i="7"/>
  <c r="B381" i="7"/>
  <c r="B386" i="7"/>
  <c r="B391" i="7"/>
  <c r="B397" i="7"/>
  <c r="B402" i="7"/>
  <c r="B407" i="7"/>
  <c r="B413" i="7"/>
  <c r="B418" i="7"/>
  <c r="B423" i="7"/>
  <c r="B428" i="7"/>
  <c r="B432" i="7"/>
  <c r="B436" i="7"/>
  <c r="B440" i="7"/>
  <c r="B444" i="7"/>
  <c r="B448" i="7"/>
  <c r="B452" i="7"/>
  <c r="B456" i="7"/>
  <c r="B460" i="7"/>
  <c r="B464" i="7"/>
  <c r="B468" i="7"/>
  <c r="B472" i="7"/>
  <c r="B476" i="7"/>
  <c r="B480" i="7"/>
  <c r="B484" i="7"/>
  <c r="B488" i="7"/>
  <c r="B492" i="7"/>
  <c r="B496" i="7"/>
  <c r="B500" i="7"/>
  <c r="B504" i="7"/>
  <c r="B508" i="7"/>
  <c r="B512" i="7"/>
  <c r="B516" i="7"/>
  <c r="B520" i="7"/>
  <c r="B524" i="7"/>
  <c r="B528" i="7"/>
  <c r="B532" i="7"/>
  <c r="B536" i="7"/>
  <c r="B540" i="7"/>
  <c r="B544" i="7"/>
  <c r="B548" i="7"/>
  <c r="B552" i="7"/>
  <c r="B556" i="7"/>
  <c r="B560" i="7"/>
  <c r="B564" i="7"/>
  <c r="B568" i="7"/>
  <c r="B572" i="7"/>
  <c r="B576" i="7"/>
  <c r="B580" i="7"/>
  <c r="B584" i="7"/>
  <c r="B588" i="7"/>
  <c r="B592" i="7"/>
  <c r="B596" i="7"/>
  <c r="B600" i="7"/>
  <c r="B604" i="7"/>
  <c r="B608" i="7"/>
  <c r="B612" i="7"/>
  <c r="B616" i="7"/>
  <c r="B620" i="7"/>
  <c r="B624" i="7"/>
  <c r="B628" i="7"/>
  <c r="B632" i="7"/>
  <c r="B636" i="7"/>
  <c r="B640" i="7"/>
  <c r="B644" i="7"/>
  <c r="B648" i="7"/>
  <c r="B652" i="7"/>
  <c r="B656" i="7"/>
  <c r="B660" i="7"/>
  <c r="B664" i="7"/>
  <c r="B668" i="7"/>
  <c r="B672" i="7"/>
  <c r="B676" i="7"/>
  <c r="B680" i="7"/>
  <c r="B684" i="7"/>
  <c r="B688" i="7"/>
  <c r="B692" i="7"/>
  <c r="B696" i="7"/>
  <c r="B700" i="7"/>
  <c r="B704" i="7"/>
  <c r="B708" i="7"/>
  <c r="B712" i="7"/>
  <c r="B716" i="7"/>
  <c r="B720" i="7"/>
  <c r="B724" i="7"/>
  <c r="B728" i="7"/>
  <c r="B732" i="7"/>
  <c r="B736" i="7"/>
  <c r="B740" i="7"/>
  <c r="B744" i="7"/>
  <c r="B748" i="7"/>
  <c r="B752" i="7"/>
  <c r="B756" i="7"/>
  <c r="B760" i="7"/>
  <c r="B764" i="7"/>
  <c r="B768" i="7"/>
  <c r="B772" i="7"/>
  <c r="B776" i="7"/>
  <c r="B780" i="7"/>
  <c r="B784" i="7"/>
  <c r="B788" i="7"/>
  <c r="B792" i="7"/>
  <c r="B796" i="7"/>
  <c r="B800" i="7"/>
  <c r="B804" i="7"/>
  <c r="B808" i="7"/>
  <c r="B812" i="7"/>
  <c r="B816" i="7"/>
  <c r="B820" i="7"/>
  <c r="B824" i="7"/>
  <c r="B828" i="7"/>
  <c r="B832" i="7"/>
  <c r="B836" i="7"/>
  <c r="B840" i="7"/>
  <c r="B844" i="7"/>
  <c r="B848" i="7"/>
  <c r="B852" i="7"/>
  <c r="B4" i="7"/>
  <c r="B12" i="7"/>
  <c r="B21" i="7"/>
  <c r="B32" i="7"/>
  <c r="B41" i="7"/>
  <c r="B49" i="7"/>
  <c r="B60" i="7"/>
  <c r="B69" i="7"/>
  <c r="B79" i="7"/>
  <c r="B89" i="7"/>
  <c r="B97" i="7"/>
  <c r="B107" i="7"/>
  <c r="B117" i="7"/>
  <c r="B127" i="7"/>
  <c r="B135" i="7"/>
  <c r="B145" i="7"/>
  <c r="B155" i="7"/>
  <c r="B164" i="7"/>
  <c r="B175" i="7"/>
  <c r="B183" i="7"/>
  <c r="B192" i="7"/>
  <c r="B203" i="7"/>
  <c r="B212" i="7"/>
  <c r="B220" i="7"/>
  <c r="B231" i="7"/>
  <c r="B240" i="7"/>
  <c r="B249" i="7"/>
  <c r="B260" i="7"/>
  <c r="B268" i="7"/>
  <c r="B277" i="7"/>
  <c r="B288" i="7"/>
  <c r="B297" i="7"/>
  <c r="B305" i="7"/>
  <c r="B316" i="7"/>
  <c r="B325" i="7"/>
  <c r="B335" i="7"/>
  <c r="B345" i="7"/>
  <c r="B351" i="7"/>
  <c r="B358" i="7"/>
  <c r="B366" i="7"/>
  <c r="B373" i="7"/>
  <c r="B379" i="7"/>
  <c r="B387" i="7"/>
  <c r="B394" i="7"/>
  <c r="B401" i="7"/>
  <c r="B409" i="7"/>
  <c r="B415" i="7"/>
  <c r="B422" i="7"/>
  <c r="B429" i="7"/>
  <c r="B434" i="7"/>
  <c r="B439" i="7"/>
  <c r="B445" i="7"/>
  <c r="B450" i="7"/>
  <c r="B455" i="7"/>
  <c r="B461" i="7"/>
  <c r="B466" i="7"/>
  <c r="B471" i="7"/>
  <c r="B477" i="7"/>
  <c r="B482" i="7"/>
  <c r="B487" i="7"/>
  <c r="B493" i="7"/>
  <c r="B498" i="7"/>
  <c r="B503" i="7"/>
  <c r="B509" i="7"/>
  <c r="B514" i="7"/>
  <c r="B519" i="7"/>
  <c r="B525" i="7"/>
  <c r="B530" i="7"/>
  <c r="B535" i="7"/>
  <c r="B541" i="7"/>
  <c r="B546" i="7"/>
  <c r="B551" i="7"/>
  <c r="B557" i="7"/>
  <c r="B562" i="7"/>
  <c r="B567" i="7"/>
  <c r="B573" i="7"/>
  <c r="B578" i="7"/>
  <c r="B583" i="7"/>
  <c r="B589" i="7"/>
  <c r="B594" i="7"/>
  <c r="B599" i="7"/>
  <c r="B605" i="7"/>
  <c r="B610" i="7"/>
  <c r="B615" i="7"/>
  <c r="B621" i="7"/>
  <c r="B626" i="7"/>
  <c r="B631" i="7"/>
  <c r="B637" i="7"/>
  <c r="B642" i="7"/>
  <c r="B647" i="7"/>
  <c r="B653" i="7"/>
  <c r="B658" i="7"/>
  <c r="B663" i="7"/>
  <c r="B669" i="7"/>
  <c r="B674" i="7"/>
  <c r="B679" i="7"/>
  <c r="B685" i="7"/>
  <c r="B690" i="7"/>
  <c r="B695" i="7"/>
  <c r="B701" i="7"/>
  <c r="B706" i="7"/>
  <c r="B711" i="7"/>
  <c r="B717" i="7"/>
  <c r="B722" i="7"/>
  <c r="B727" i="7"/>
  <c r="B733" i="7"/>
  <c r="B738" i="7"/>
  <c r="B743" i="7"/>
  <c r="B749" i="7"/>
  <c r="B754" i="7"/>
  <c r="B759" i="7"/>
  <c r="B765" i="7"/>
  <c r="B770" i="7"/>
  <c r="B775" i="7"/>
  <c r="B781" i="7"/>
  <c r="B786" i="7"/>
  <c r="B791" i="7"/>
  <c r="B797" i="7"/>
  <c r="B802" i="7"/>
  <c r="B807" i="7"/>
  <c r="B813" i="7"/>
  <c r="B818" i="7"/>
  <c r="B823" i="7"/>
  <c r="B829" i="7"/>
  <c r="B834" i="7"/>
  <c r="B839" i="7"/>
  <c r="B845" i="7"/>
  <c r="B850" i="7"/>
  <c r="B855" i="7"/>
  <c r="B859" i="7"/>
  <c r="B863" i="7"/>
  <c r="B867" i="7"/>
  <c r="B871" i="7"/>
  <c r="B875" i="7"/>
  <c r="B879" i="7"/>
  <c r="B883" i="7"/>
  <c r="B887" i="7"/>
  <c r="B891" i="7"/>
  <c r="B895" i="7"/>
  <c r="B899" i="7"/>
  <c r="B903" i="7"/>
  <c r="B907" i="7"/>
  <c r="B911" i="7"/>
  <c r="B915" i="7"/>
  <c r="B919" i="7"/>
  <c r="B923" i="7"/>
  <c r="B927" i="7"/>
  <c r="B931" i="7"/>
  <c r="B935" i="7"/>
  <c r="B939" i="7"/>
  <c r="B943" i="7"/>
  <c r="B947" i="7"/>
  <c r="B951" i="7"/>
  <c r="B955" i="7"/>
  <c r="B959" i="7"/>
  <c r="B963" i="7"/>
  <c r="B967" i="7"/>
  <c r="B971" i="7"/>
  <c r="B975" i="7"/>
  <c r="B979" i="7"/>
  <c r="B983" i="7"/>
  <c r="B987" i="7"/>
  <c r="B991" i="7"/>
  <c r="B995" i="7"/>
  <c r="B999" i="7"/>
  <c r="B1003" i="7"/>
  <c r="B1007" i="7"/>
  <c r="B1011" i="7"/>
  <c r="B1015" i="7"/>
  <c r="B1019" i="7"/>
  <c r="B15" i="7"/>
  <c r="B27" i="7"/>
  <c r="B39" i="7"/>
  <c r="B53" i="7"/>
  <c r="B64" i="7"/>
  <c r="B76" i="7"/>
  <c r="B91" i="7"/>
  <c r="B103" i="7"/>
  <c r="B113" i="7"/>
  <c r="B128" i="7"/>
  <c r="B140" i="7"/>
  <c r="B153" i="7"/>
  <c r="B167" i="7"/>
  <c r="B177" i="7"/>
  <c r="B191" i="7"/>
  <c r="B204" i="7"/>
  <c r="B217" i="7"/>
  <c r="B228" i="7"/>
  <c r="B241" i="7"/>
  <c r="B255" i="7"/>
  <c r="B267" i="7"/>
  <c r="B281" i="7"/>
  <c r="B292" i="7"/>
  <c r="B304" i="7"/>
  <c r="B319" i="7"/>
  <c r="B331" i="7"/>
  <c r="B341" i="7"/>
  <c r="B353" i="7"/>
  <c r="B362" i="7"/>
  <c r="B371" i="7"/>
  <c r="B382" i="7"/>
  <c r="B390" i="7"/>
  <c r="B399" i="7"/>
  <c r="B410" i="7"/>
  <c r="B419" i="7"/>
  <c r="B427" i="7"/>
  <c r="B435" i="7"/>
  <c r="B442" i="7"/>
  <c r="B449" i="7"/>
  <c r="B457" i="7"/>
  <c r="B463" i="7"/>
  <c r="B470" i="7"/>
  <c r="B478" i="7"/>
  <c r="B485" i="7"/>
  <c r="B491" i="7"/>
  <c r="B499" i="7"/>
  <c r="B506" i="7"/>
  <c r="B513" i="7"/>
  <c r="B521" i="7"/>
  <c r="B527" i="7"/>
  <c r="B534" i="7"/>
  <c r="B542" i="7"/>
  <c r="B549" i="7"/>
  <c r="B555" i="7"/>
  <c r="B563" i="7"/>
  <c r="B570" i="7"/>
  <c r="B577" i="7"/>
  <c r="B585" i="7"/>
  <c r="B591" i="7"/>
  <c r="B598" i="7"/>
  <c r="B606" i="7"/>
  <c r="B613" i="7"/>
  <c r="B619" i="7"/>
  <c r="B627" i="7"/>
  <c r="B634" i="7"/>
  <c r="B641" i="7"/>
  <c r="B649" i="7"/>
  <c r="B655" i="7"/>
  <c r="B662" i="7"/>
  <c r="B670" i="7"/>
  <c r="B677" i="7"/>
  <c r="B683" i="7"/>
  <c r="B691" i="7"/>
  <c r="B698" i="7"/>
  <c r="B705" i="7"/>
  <c r="B713" i="7"/>
  <c r="B719" i="7"/>
  <c r="B726" i="7"/>
  <c r="B734" i="7"/>
  <c r="B741" i="7"/>
  <c r="B747" i="7"/>
  <c r="B755" i="7"/>
  <c r="B762" i="7"/>
  <c r="B769" i="7"/>
  <c r="B777" i="7"/>
  <c r="B783" i="7"/>
  <c r="B790" i="7"/>
  <c r="B798" i="7"/>
  <c r="B805" i="7"/>
  <c r="B811" i="7"/>
  <c r="B819" i="7"/>
  <c r="B826" i="7"/>
  <c r="B833" i="7"/>
  <c r="B841" i="7"/>
  <c r="B847" i="7"/>
  <c r="B854" i="7"/>
  <c r="B860" i="7"/>
  <c r="B865" i="7"/>
  <c r="B870" i="7"/>
  <c r="B876" i="7"/>
  <c r="B881" i="7"/>
  <c r="B886" i="7"/>
  <c r="B892" i="7"/>
  <c r="B897" i="7"/>
  <c r="B902" i="7"/>
  <c r="B908" i="7"/>
  <c r="B913" i="7"/>
  <c r="B918" i="7"/>
  <c r="B924" i="7"/>
  <c r="B929" i="7"/>
  <c r="B934" i="7"/>
  <c r="B940" i="7"/>
  <c r="B945" i="7"/>
  <c r="B950" i="7"/>
  <c r="B956" i="7"/>
  <c r="B961" i="7"/>
  <c r="B966" i="7"/>
  <c r="B972" i="7"/>
  <c r="B977" i="7"/>
  <c r="B982" i="7"/>
  <c r="B988" i="7"/>
  <c r="B993" i="7"/>
  <c r="B998" i="7"/>
  <c r="B1004" i="7"/>
  <c r="B1009" i="7"/>
  <c r="B1014" i="7"/>
  <c r="B1020" i="7"/>
  <c r="B1024" i="7"/>
  <c r="B1028" i="7"/>
  <c r="B1032" i="7"/>
  <c r="B1036" i="7"/>
  <c r="B1040" i="7"/>
  <c r="B1044" i="7"/>
  <c r="B1048" i="7"/>
  <c r="B1052" i="7"/>
  <c r="B1056" i="7"/>
  <c r="B1060" i="7"/>
  <c r="B1064" i="7"/>
  <c r="B1068" i="7"/>
  <c r="B1072" i="7"/>
  <c r="B1076" i="7"/>
  <c r="B1080" i="7"/>
  <c r="B1084" i="7"/>
  <c r="B1088" i="7"/>
  <c r="B1092" i="7"/>
  <c r="B1096" i="7"/>
  <c r="B1100" i="7"/>
  <c r="B1104" i="7"/>
  <c r="B1108" i="7"/>
  <c r="B1112" i="7"/>
  <c r="B1116" i="7"/>
  <c r="B1120" i="7"/>
  <c r="B1124" i="7"/>
  <c r="B1128" i="7"/>
  <c r="B1132" i="7"/>
  <c r="B1136" i="7"/>
  <c r="B1140" i="7"/>
  <c r="B1144" i="7"/>
  <c r="B1148" i="7"/>
  <c r="B1152" i="7"/>
  <c r="B1156" i="7"/>
  <c r="B1160" i="7"/>
  <c r="B1164" i="7"/>
  <c r="B1168" i="7"/>
  <c r="B1172" i="7"/>
  <c r="B1176" i="7"/>
  <c r="B1180" i="7"/>
  <c r="B1184" i="7"/>
  <c r="B1188" i="7"/>
  <c r="B1192" i="7"/>
  <c r="B1196" i="7"/>
  <c r="B1200" i="7"/>
  <c r="B1204" i="7"/>
  <c r="B1208" i="7"/>
  <c r="B1212" i="7"/>
  <c r="B1216" i="7"/>
  <c r="B1220" i="7"/>
  <c r="B1224" i="7"/>
  <c r="B1228" i="7"/>
  <c r="B1232" i="7"/>
  <c r="B1236" i="7"/>
  <c r="B1240" i="7"/>
  <c r="B1244" i="7"/>
  <c r="B1248" i="7"/>
  <c r="B1252" i="7"/>
  <c r="B1256" i="7"/>
  <c r="B1260" i="7"/>
  <c r="B1264" i="7"/>
  <c r="B1268" i="7"/>
  <c r="B1272" i="7"/>
  <c r="B1276" i="7"/>
  <c r="B1280" i="7"/>
  <c r="B1284" i="7"/>
  <c r="B1288" i="7"/>
  <c r="B1292" i="7"/>
  <c r="B1296" i="7"/>
  <c r="B1300" i="7"/>
  <c r="B1304" i="7"/>
  <c r="B1308" i="7"/>
  <c r="B1312" i="7"/>
  <c r="B1316" i="7"/>
  <c r="B1320" i="7"/>
  <c r="B1324" i="7"/>
  <c r="B1328" i="7"/>
  <c r="B1332" i="7"/>
  <c r="B1336" i="7"/>
  <c r="B1340" i="7"/>
  <c r="B1344" i="7"/>
  <c r="B1348" i="7"/>
  <c r="B1352" i="7"/>
  <c r="B1356" i="7"/>
  <c r="B1360" i="7"/>
  <c r="B1364" i="7"/>
  <c r="B1368" i="7"/>
  <c r="B1372" i="7"/>
  <c r="B1376" i="7"/>
  <c r="B1380" i="7"/>
  <c r="B1384" i="7"/>
  <c r="B1388" i="7"/>
  <c r="B1392" i="7"/>
  <c r="B1396" i="7"/>
  <c r="B1400" i="7"/>
  <c r="B1404" i="7"/>
  <c r="B1408" i="7"/>
  <c r="B1412" i="7"/>
  <c r="B1416" i="7"/>
  <c r="B1420" i="7"/>
  <c r="B1424" i="7"/>
  <c r="B1428" i="7"/>
  <c r="B1432" i="7"/>
  <c r="B1436" i="7"/>
  <c r="B1440" i="7"/>
  <c r="B1444" i="7"/>
  <c r="B1448" i="7"/>
  <c r="B1452" i="7"/>
  <c r="B1456" i="7"/>
  <c r="B1460" i="7"/>
  <c r="B1464" i="7"/>
  <c r="B1468" i="7"/>
  <c r="B1472" i="7"/>
  <c r="B1476" i="7"/>
  <c r="B1480" i="7"/>
  <c r="B1484" i="7"/>
  <c r="B1488" i="7"/>
  <c r="B1492" i="7"/>
  <c r="B1496" i="7"/>
  <c r="B1500" i="7"/>
  <c r="B1504" i="7"/>
  <c r="B1508" i="7"/>
  <c r="B1512" i="7"/>
  <c r="B1516" i="7"/>
  <c r="B1520" i="7"/>
  <c r="B1524" i="7"/>
  <c r="B1528" i="7"/>
  <c r="B1532" i="7"/>
  <c r="B1536" i="7"/>
  <c r="B1540" i="7"/>
  <c r="B1544" i="7"/>
  <c r="B1548" i="7"/>
  <c r="B1552" i="7"/>
  <c r="B1556" i="7"/>
  <c r="B1560" i="7"/>
  <c r="B1564" i="7"/>
  <c r="B1568" i="7"/>
  <c r="B1572" i="7"/>
  <c r="B1576" i="7"/>
  <c r="B1580" i="7"/>
  <c r="B1584" i="7"/>
  <c r="B1588" i="7"/>
  <c r="B1592" i="7"/>
  <c r="B1596" i="7"/>
  <c r="B1600" i="7"/>
  <c r="B1604" i="7"/>
  <c r="B1608" i="7"/>
  <c r="B1612" i="7"/>
  <c r="B1616" i="7"/>
  <c r="B1620" i="7"/>
  <c r="B1624" i="7"/>
  <c r="B1628" i="7"/>
  <c r="B1632" i="7"/>
  <c r="B1636" i="7"/>
  <c r="B1640" i="7"/>
  <c r="B1644" i="7"/>
  <c r="B1648" i="7"/>
  <c r="B1652" i="7"/>
  <c r="B1656" i="7"/>
  <c r="B1660" i="7"/>
  <c r="B1664" i="7"/>
  <c r="B1668" i="7"/>
  <c r="B1672" i="7"/>
  <c r="B1676" i="7"/>
  <c r="B1680" i="7"/>
  <c r="B1684" i="7"/>
  <c r="B1688" i="7"/>
  <c r="B1692" i="7"/>
  <c r="B1696" i="7"/>
  <c r="B1700" i="7"/>
  <c r="B1704" i="7"/>
  <c r="B1708" i="7"/>
  <c r="B1712" i="7"/>
  <c r="B1716" i="7"/>
  <c r="B1720" i="7"/>
  <c r="B1724" i="7"/>
  <c r="B1728" i="7"/>
  <c r="B1732" i="7"/>
  <c r="B1736" i="7"/>
  <c r="B1740" i="7"/>
  <c r="B1744" i="7"/>
  <c r="B1748" i="7"/>
  <c r="B1752" i="7"/>
  <c r="B1756" i="7"/>
  <c r="B1760" i="7"/>
  <c r="B1764" i="7"/>
  <c r="B1768" i="7"/>
  <c r="B1772" i="7"/>
  <c r="B1776" i="7"/>
  <c r="B1780" i="7"/>
  <c r="B1784" i="7"/>
  <c r="B1788" i="7"/>
  <c r="B1792" i="7"/>
  <c r="B1796" i="7"/>
  <c r="B1800" i="7"/>
  <c r="B1804" i="7"/>
  <c r="B1808" i="7"/>
  <c r="B1812" i="7"/>
  <c r="B1816" i="7"/>
  <c r="B1820" i="7"/>
  <c r="B1824" i="7"/>
  <c r="B1828" i="7"/>
  <c r="B1832" i="7"/>
  <c r="B1836" i="7"/>
  <c r="B1840" i="7"/>
  <c r="B1844" i="7"/>
  <c r="B1848" i="7"/>
  <c r="B1852" i="7"/>
  <c r="B1856" i="7"/>
  <c r="B1860" i="7"/>
  <c r="B1864" i="7"/>
  <c r="B1868" i="7"/>
  <c r="B1872" i="7"/>
  <c r="B1876" i="7"/>
  <c r="B5" i="7"/>
  <c r="B20" i="7"/>
  <c r="B36" i="7"/>
  <c r="B55" i="7"/>
  <c r="B71" i="7"/>
  <c r="B85" i="7"/>
  <c r="B105" i="7"/>
  <c r="B121" i="7"/>
  <c r="B139" i="7"/>
  <c r="B156" i="7"/>
  <c r="B171" i="7"/>
  <c r="B188" i="7"/>
  <c r="B207" i="7"/>
  <c r="B224" i="7"/>
  <c r="B239" i="7"/>
  <c r="B256" i="7"/>
  <c r="B273" i="7"/>
  <c r="B289" i="7"/>
  <c r="B309" i="7"/>
  <c r="B324" i="7"/>
  <c r="B340" i="7"/>
  <c r="B355" i="7"/>
  <c r="B367" i="7"/>
  <c r="B378" i="7"/>
  <c r="B393" i="7"/>
  <c r="B405" i="7"/>
  <c r="B417" i="7"/>
  <c r="B430" i="7"/>
  <c r="B438" i="7"/>
  <c r="B447" i="7"/>
  <c r="B458" i="7"/>
  <c r="B467" i="7"/>
  <c r="B475" i="7"/>
  <c r="B486" i="7"/>
  <c r="B495" i="7"/>
  <c r="B505" i="7"/>
  <c r="B515" i="7"/>
  <c r="B523" i="7"/>
  <c r="B533" i="7"/>
  <c r="B543" i="7"/>
  <c r="B553" i="7"/>
  <c r="B561" i="7"/>
  <c r="B571" i="7"/>
  <c r="B581" i="7"/>
  <c r="B590" i="7"/>
  <c r="B601" i="7"/>
  <c r="B609" i="7"/>
  <c r="B618" i="7"/>
  <c r="B629" i="7"/>
  <c r="B638" i="7"/>
  <c r="B646" i="7"/>
  <c r="B657" i="7"/>
  <c r="B666" i="7"/>
  <c r="B675" i="7"/>
  <c r="B686" i="7"/>
  <c r="B694" i="7"/>
  <c r="B703" i="7"/>
  <c r="B714" i="7"/>
  <c r="B723" i="7"/>
  <c r="B731" i="7"/>
  <c r="B742" i="7"/>
  <c r="B751" i="7"/>
  <c r="B761" i="7"/>
  <c r="B771" i="7"/>
  <c r="B779" i="7"/>
  <c r="B789" i="7"/>
  <c r="B799" i="7"/>
  <c r="B809" i="7"/>
  <c r="B817" i="7"/>
  <c r="B827" i="7"/>
  <c r="B837" i="7"/>
  <c r="B846" i="7"/>
  <c r="B856" i="7"/>
  <c r="B862" i="7"/>
  <c r="B869" i="7"/>
  <c r="B877" i="7"/>
  <c r="B884" i="7"/>
  <c r="B890" i="7"/>
  <c r="B898" i="7"/>
  <c r="B905" i="7"/>
  <c r="B912" i="7"/>
  <c r="B920" i="7"/>
  <c r="B926" i="7"/>
  <c r="B933" i="7"/>
  <c r="B941" i="7"/>
  <c r="B948" i="7"/>
  <c r="B954" i="7"/>
  <c r="B962" i="7"/>
  <c r="B969" i="7"/>
  <c r="B976" i="7"/>
  <c r="B984" i="7"/>
  <c r="B990" i="7"/>
  <c r="B997" i="7"/>
  <c r="B1005" i="7"/>
  <c r="B1012" i="7"/>
  <c r="B1018" i="7"/>
  <c r="B1025" i="7"/>
  <c r="B1030" i="7"/>
  <c r="B1035" i="7"/>
  <c r="B1041" i="7"/>
  <c r="B1046" i="7"/>
  <c r="B1051" i="7"/>
  <c r="B1057" i="7"/>
  <c r="B1062" i="7"/>
  <c r="B1067" i="7"/>
  <c r="B1073" i="7"/>
  <c r="B1078" i="7"/>
  <c r="B1083" i="7"/>
  <c r="B1089" i="7"/>
  <c r="B1094" i="7"/>
  <c r="B1099" i="7"/>
  <c r="B1105" i="7"/>
  <c r="B1110" i="7"/>
  <c r="B1115" i="7"/>
  <c r="B1121" i="7"/>
  <c r="B1126" i="7"/>
  <c r="B1131" i="7"/>
  <c r="B1137" i="7"/>
  <c r="B1142" i="7"/>
  <c r="B1147" i="7"/>
  <c r="B1153" i="7"/>
  <c r="B1158" i="7"/>
  <c r="B1163" i="7"/>
  <c r="B1169" i="7"/>
  <c r="B1174" i="7"/>
  <c r="B1179" i="7"/>
  <c r="B1185" i="7"/>
  <c r="B1190" i="7"/>
  <c r="B1195" i="7"/>
  <c r="B1201" i="7"/>
  <c r="B1206" i="7"/>
  <c r="B1211" i="7"/>
  <c r="B1217" i="7"/>
  <c r="B1222" i="7"/>
  <c r="B1227" i="7"/>
  <c r="B1233" i="7"/>
  <c r="B1238" i="7"/>
  <c r="B1243" i="7"/>
  <c r="B1249" i="7"/>
  <c r="B1254" i="7"/>
  <c r="B1259" i="7"/>
  <c r="B1265" i="7"/>
  <c r="B1270" i="7"/>
  <c r="B1275" i="7"/>
  <c r="B1281" i="7"/>
  <c r="B1286" i="7"/>
  <c r="B1291" i="7"/>
  <c r="B1297" i="7"/>
  <c r="B1302" i="7"/>
  <c r="B1307" i="7"/>
  <c r="B1313" i="7"/>
  <c r="B1318" i="7"/>
  <c r="B1323" i="7"/>
  <c r="B1329" i="7"/>
  <c r="B1334" i="7"/>
  <c r="B1339" i="7"/>
  <c r="B1345" i="7"/>
  <c r="B1350" i="7"/>
  <c r="B1355" i="7"/>
  <c r="B1361" i="7"/>
  <c r="B1366" i="7"/>
  <c r="B1371" i="7"/>
  <c r="B1377" i="7"/>
  <c r="B1382" i="7"/>
  <c r="B1387" i="7"/>
  <c r="B1393" i="7"/>
  <c r="B1398" i="7"/>
  <c r="B1403" i="7"/>
  <c r="B1409" i="7"/>
  <c r="B1414" i="7"/>
  <c r="B1419" i="7"/>
  <c r="B1425" i="7"/>
  <c r="B1430" i="7"/>
  <c r="B1435" i="7"/>
  <c r="B1441" i="7"/>
  <c r="B1446" i="7"/>
  <c r="B1451" i="7"/>
  <c r="B1457" i="7"/>
  <c r="B1462" i="7"/>
  <c r="B1467" i="7"/>
  <c r="B1473" i="7"/>
  <c r="B1478" i="7"/>
  <c r="B1483" i="7"/>
  <c r="B1489" i="7"/>
  <c r="B1494" i="7"/>
  <c r="B1499" i="7"/>
  <c r="B1505" i="7"/>
  <c r="B1510" i="7"/>
  <c r="B1515" i="7"/>
  <c r="B1521" i="7"/>
  <c r="B1526" i="7"/>
  <c r="B1531" i="7"/>
  <c r="B1537" i="7"/>
  <c r="B1542" i="7"/>
  <c r="B1547" i="7"/>
  <c r="B1553" i="7"/>
  <c r="B1558" i="7"/>
  <c r="B1563" i="7"/>
  <c r="B1569" i="7"/>
  <c r="B1574" i="7"/>
  <c r="B1579" i="7"/>
  <c r="B1585" i="7"/>
  <c r="B1590" i="7"/>
  <c r="B1595" i="7"/>
  <c r="B1601" i="7"/>
  <c r="B1606" i="7"/>
  <c r="B1611" i="7"/>
  <c r="B1617" i="7"/>
  <c r="B1622" i="7"/>
  <c r="B1627" i="7"/>
  <c r="B1633" i="7"/>
  <c r="B1638" i="7"/>
  <c r="B1643" i="7"/>
  <c r="B1649" i="7"/>
  <c r="B1654" i="7"/>
  <c r="B1659" i="7"/>
  <c r="B1665" i="7"/>
  <c r="B1670" i="7"/>
  <c r="B1675" i="7"/>
  <c r="B1681" i="7"/>
  <c r="B1686" i="7"/>
  <c r="B1691" i="7"/>
  <c r="B1697" i="7"/>
  <c r="B1702" i="7"/>
  <c r="B1707" i="7"/>
  <c r="B1713" i="7"/>
  <c r="B1718" i="7"/>
  <c r="B1723" i="7"/>
  <c r="B1729" i="7"/>
  <c r="B1734" i="7"/>
  <c r="B1739" i="7"/>
  <c r="B1745" i="7"/>
  <c r="B1750" i="7"/>
  <c r="B1755" i="7"/>
  <c r="B1761" i="7"/>
  <c r="B1766" i="7"/>
  <c r="B1771" i="7"/>
  <c r="B1777" i="7"/>
  <c r="B1782" i="7"/>
  <c r="B1787" i="7"/>
  <c r="B1793" i="7"/>
  <c r="B1798" i="7"/>
  <c r="B1803" i="7"/>
  <c r="B1809" i="7"/>
  <c r="B1814" i="7"/>
  <c r="B1819" i="7"/>
  <c r="B1825" i="7"/>
  <c r="B1830" i="7"/>
  <c r="B1835" i="7"/>
  <c r="B1841" i="7"/>
  <c r="B1846" i="7"/>
  <c r="B1851" i="7"/>
  <c r="B1857" i="7"/>
  <c r="B1862" i="7"/>
  <c r="B1867" i="7"/>
  <c r="B1873" i="7"/>
  <c r="B1878" i="7"/>
  <c r="B1882" i="7"/>
  <c r="B1886" i="7"/>
  <c r="B1890" i="7"/>
  <c r="B1894" i="7"/>
  <c r="B1898" i="7"/>
  <c r="B1902" i="7"/>
  <c r="B1906" i="7"/>
  <c r="B1910" i="7"/>
  <c r="B1914" i="7"/>
  <c r="B1918" i="7"/>
  <c r="B1922" i="7"/>
  <c r="B1926" i="7"/>
  <c r="B1930" i="7"/>
  <c r="B1934" i="7"/>
  <c r="B1938" i="7"/>
  <c r="B1942" i="7"/>
  <c r="B1946" i="7"/>
  <c r="B1950" i="7"/>
  <c r="B1954" i="7"/>
  <c r="B1958" i="7"/>
  <c r="B1962" i="7"/>
  <c r="B1966" i="7"/>
  <c r="B1970" i="7"/>
  <c r="B1974" i="7"/>
  <c r="B1978" i="7"/>
  <c r="B1982" i="7"/>
  <c r="B1986" i="7"/>
  <c r="B1990" i="7"/>
  <c r="B1994" i="7"/>
  <c r="B1998" i="7"/>
  <c r="B2002" i="7"/>
  <c r="B2006" i="7"/>
  <c r="B2010" i="7"/>
  <c r="B2014" i="7"/>
  <c r="B2018" i="7"/>
  <c r="B2022" i="7"/>
  <c r="B2026" i="7"/>
  <c r="B2030" i="7"/>
  <c r="B2034" i="7"/>
  <c r="B2038" i="7"/>
  <c r="B2042" i="7"/>
  <c r="B2046" i="7"/>
  <c r="B2050" i="7"/>
  <c r="B2054" i="7"/>
  <c r="B2058" i="7"/>
  <c r="B2062" i="7"/>
  <c r="B2066" i="7"/>
  <c r="B2070" i="7"/>
  <c r="B2074" i="7"/>
  <c r="B2078" i="7"/>
  <c r="B2082" i="7"/>
  <c r="B2086" i="7"/>
  <c r="B2090" i="7"/>
  <c r="B2094" i="7"/>
  <c r="B2098" i="7"/>
  <c r="B2102" i="7"/>
  <c r="B2106" i="7"/>
  <c r="B2110" i="7"/>
  <c r="B2114" i="7"/>
  <c r="B2118" i="7"/>
  <c r="B2122" i="7"/>
  <c r="B2126" i="7"/>
  <c r="B2130" i="7"/>
  <c r="B2134" i="7"/>
  <c r="B2138" i="7"/>
  <c r="B2142" i="7"/>
  <c r="B2146" i="7"/>
  <c r="B2150" i="7"/>
  <c r="B2154" i="7"/>
  <c r="B2158" i="7"/>
  <c r="B2162" i="7"/>
  <c r="B2166" i="7"/>
  <c r="B2170" i="7"/>
  <c r="B2174" i="7"/>
  <c r="B2178" i="7"/>
  <c r="B2182" i="7"/>
  <c r="B2186" i="7"/>
  <c r="B2190" i="7"/>
  <c r="B2194" i="7"/>
  <c r="B2198" i="7"/>
  <c r="B2202" i="7"/>
  <c r="B2206" i="7"/>
  <c r="B2210" i="7"/>
  <c r="B2214" i="7"/>
  <c r="B25" i="7"/>
  <c r="B47" i="7"/>
  <c r="B68" i="7"/>
  <c r="B92" i="7"/>
  <c r="B112" i="7"/>
  <c r="B133" i="7"/>
  <c r="B160" i="7"/>
  <c r="B181" i="7"/>
  <c r="B199" i="7"/>
  <c r="B225" i="7"/>
  <c r="B247" i="7"/>
  <c r="B271" i="7"/>
  <c r="B295" i="7"/>
  <c r="B313" i="7"/>
  <c r="B337" i="7"/>
  <c r="B357" i="7"/>
  <c r="B374" i="7"/>
  <c r="B389" i="7"/>
  <c r="B406" i="7"/>
  <c r="B425" i="7"/>
  <c r="B437" i="7"/>
  <c r="B451" i="7"/>
  <c r="B462" i="7"/>
  <c r="B474" i="7"/>
  <c r="B489" i="7"/>
  <c r="B501" i="7"/>
  <c r="B511" i="7"/>
  <c r="B526" i="7"/>
  <c r="B538" i="7"/>
  <c r="B550" i="7"/>
  <c r="B565" i="7"/>
  <c r="B575" i="7"/>
  <c r="B587" i="7"/>
  <c r="B602" i="7"/>
  <c r="B614" i="7"/>
  <c r="B625" i="7"/>
  <c r="B639" i="7"/>
  <c r="B651" i="7"/>
  <c r="B665" i="7"/>
  <c r="B678" i="7"/>
  <c r="B689" i="7"/>
  <c r="B702" i="7"/>
  <c r="B715" i="7"/>
  <c r="B729" i="7"/>
  <c r="B739" i="7"/>
  <c r="B753" i="7"/>
  <c r="B766" i="7"/>
  <c r="B778" i="7"/>
  <c r="B793" i="7"/>
  <c r="B803" i="7"/>
  <c r="B815" i="7"/>
  <c r="B830" i="7"/>
  <c r="B842" i="7"/>
  <c r="B853" i="7"/>
  <c r="B864" i="7"/>
  <c r="B873" i="7"/>
  <c r="B882" i="7"/>
  <c r="B893" i="7"/>
  <c r="B901" i="7"/>
  <c r="B910" i="7"/>
  <c r="B921" i="7"/>
  <c r="B930" i="7"/>
  <c r="B938" i="7"/>
  <c r="B949" i="7"/>
  <c r="B958" i="7"/>
  <c r="B968" i="7"/>
  <c r="B978" i="7"/>
  <c r="B986" i="7"/>
  <c r="B996" i="7"/>
  <c r="B1006" i="7"/>
  <c r="B1016" i="7"/>
  <c r="B1023" i="7"/>
  <c r="B1031" i="7"/>
  <c r="B1038" i="7"/>
  <c r="B1045" i="7"/>
  <c r="B1053" i="7"/>
  <c r="B1059" i="7"/>
  <c r="B1066" i="7"/>
  <c r="B1074" i="7"/>
  <c r="B1081" i="7"/>
  <c r="B1087" i="7"/>
  <c r="B1095" i="7"/>
  <c r="B1102" i="7"/>
  <c r="B1109" i="7"/>
  <c r="B1117" i="7"/>
  <c r="B1123" i="7"/>
  <c r="B1130" i="7"/>
  <c r="B1138" i="7"/>
  <c r="B1145" i="7"/>
  <c r="B1151" i="7"/>
  <c r="B1159" i="7"/>
  <c r="B1166" i="7"/>
  <c r="B1173" i="7"/>
  <c r="B1181" i="7"/>
  <c r="B1187" i="7"/>
  <c r="B1194" i="7"/>
  <c r="B1202" i="7"/>
  <c r="B1209" i="7"/>
  <c r="B1215" i="7"/>
  <c r="B1223" i="7"/>
  <c r="B1230" i="7"/>
  <c r="B1237" i="7"/>
  <c r="B1245" i="7"/>
  <c r="B1251" i="7"/>
  <c r="B1258" i="7"/>
  <c r="B1266" i="7"/>
  <c r="B1273" i="7"/>
  <c r="B1279" i="7"/>
  <c r="B1287" i="7"/>
  <c r="B1294" i="7"/>
  <c r="B1301" i="7"/>
  <c r="B1309" i="7"/>
  <c r="B1315" i="7"/>
  <c r="B1322" i="7"/>
  <c r="B1330" i="7"/>
  <c r="B1337" i="7"/>
  <c r="B1343" i="7"/>
  <c r="B1351" i="7"/>
  <c r="B1358" i="7"/>
  <c r="B1365" i="7"/>
  <c r="B1373" i="7"/>
  <c r="B1379" i="7"/>
  <c r="B1386" i="7"/>
  <c r="B1394" i="7"/>
  <c r="B1401" i="7"/>
  <c r="B1407" i="7"/>
  <c r="B1415" i="7"/>
  <c r="B1422" i="7"/>
  <c r="B1429" i="7"/>
  <c r="B1437" i="7"/>
  <c r="B1443" i="7"/>
  <c r="B1450" i="7"/>
  <c r="B1458" i="7"/>
  <c r="B1465" i="7"/>
  <c r="B1471" i="7"/>
  <c r="B1479" i="7"/>
  <c r="B1486" i="7"/>
  <c r="B1493" i="7"/>
  <c r="B1501" i="7"/>
  <c r="B1507" i="7"/>
  <c r="B1514" i="7"/>
  <c r="B1522" i="7"/>
  <c r="B1529" i="7"/>
  <c r="B1535" i="7"/>
  <c r="B1543" i="7"/>
  <c r="B1550" i="7"/>
  <c r="B1557" i="7"/>
  <c r="B1565" i="7"/>
  <c r="B1571" i="7"/>
  <c r="B1578" i="7"/>
  <c r="B1586" i="7"/>
  <c r="B1593" i="7"/>
  <c r="B1599" i="7"/>
  <c r="B1607" i="7"/>
  <c r="B1614" i="7"/>
  <c r="B1621" i="7"/>
  <c r="B1629" i="7"/>
  <c r="B1635" i="7"/>
  <c r="B1642" i="7"/>
  <c r="B1650" i="7"/>
  <c r="B1657" i="7"/>
  <c r="B1663" i="7"/>
  <c r="B1671" i="7"/>
  <c r="B1678" i="7"/>
  <c r="B1685" i="7"/>
  <c r="B1693" i="7"/>
  <c r="B1699" i="7"/>
  <c r="B1706" i="7"/>
  <c r="B1714" i="7"/>
  <c r="B1721" i="7"/>
  <c r="B1727" i="7"/>
  <c r="B1735" i="7"/>
  <c r="B1742" i="7"/>
  <c r="B1749" i="7"/>
  <c r="B1757" i="7"/>
  <c r="B1763" i="7"/>
  <c r="B1770" i="7"/>
  <c r="B1778" i="7"/>
  <c r="B1785" i="7"/>
  <c r="B1791" i="7"/>
  <c r="B1799" i="7"/>
  <c r="B1806" i="7"/>
  <c r="B1813" i="7"/>
  <c r="B1821" i="7"/>
  <c r="B1827" i="7"/>
  <c r="B1834" i="7"/>
  <c r="B1842" i="7"/>
  <c r="B1849" i="7"/>
  <c r="B1855" i="7"/>
  <c r="B1863" i="7"/>
  <c r="B1870" i="7"/>
  <c r="B1877" i="7"/>
  <c r="B1883" i="7"/>
  <c r="B1888" i="7"/>
  <c r="B1893" i="7"/>
  <c r="B1899" i="7"/>
  <c r="B1904" i="7"/>
  <c r="B1909" i="7"/>
  <c r="B1915" i="7"/>
  <c r="B1920" i="7"/>
  <c r="B1925" i="7"/>
  <c r="B1931" i="7"/>
  <c r="B1936" i="7"/>
  <c r="B1941" i="7"/>
  <c r="B1947" i="7"/>
  <c r="B1952" i="7"/>
  <c r="B1957" i="7"/>
  <c r="B1963" i="7"/>
  <c r="B1968" i="7"/>
  <c r="B1973" i="7"/>
  <c r="B1979" i="7"/>
  <c r="B1984" i="7"/>
  <c r="B1989" i="7"/>
  <c r="B1995" i="7"/>
  <c r="B2000" i="7"/>
  <c r="B2005" i="7"/>
  <c r="B2011" i="7"/>
  <c r="B2016" i="7"/>
  <c r="B2021" i="7"/>
  <c r="B2027" i="7"/>
  <c r="B2032" i="7"/>
  <c r="B2037" i="7"/>
  <c r="B2043" i="7"/>
  <c r="B2048" i="7"/>
  <c r="B2053" i="7"/>
  <c r="B2059" i="7"/>
  <c r="B2064" i="7"/>
  <c r="B2069" i="7"/>
  <c r="B2075" i="7"/>
  <c r="B2080" i="7"/>
  <c r="B2085" i="7"/>
  <c r="B2091" i="7"/>
  <c r="B2096" i="7"/>
  <c r="B2101" i="7"/>
  <c r="B2107" i="7"/>
  <c r="B2112" i="7"/>
  <c r="B2117" i="7"/>
  <c r="B2123" i="7"/>
  <c r="B2128" i="7"/>
  <c r="B2133" i="7"/>
  <c r="B2139" i="7"/>
  <c r="B2144" i="7"/>
  <c r="B2149" i="7"/>
  <c r="B2155" i="7"/>
  <c r="B2160" i="7"/>
  <c r="B2165" i="7"/>
  <c r="B2171" i="7"/>
  <c r="B2176" i="7"/>
  <c r="B2181" i="7"/>
  <c r="B2187" i="7"/>
  <c r="B2192" i="7"/>
  <c r="B2197" i="7"/>
  <c r="B2203" i="7"/>
  <c r="B2208" i="7"/>
  <c r="B2213" i="7"/>
  <c r="B2218" i="7"/>
  <c r="B2222" i="7"/>
  <c r="B2226" i="7"/>
  <c r="B2230" i="7"/>
  <c r="B2234" i="7"/>
  <c r="B2238" i="7"/>
  <c r="B2242" i="7"/>
  <c r="B2246" i="7"/>
  <c r="B2250" i="7"/>
  <c r="B2254" i="7"/>
  <c r="B2258" i="7"/>
  <c r="B2262" i="7"/>
  <c r="B2266" i="7"/>
  <c r="B2270" i="7"/>
  <c r="B2274" i="7"/>
  <c r="B2278" i="7"/>
  <c r="B2282" i="7"/>
  <c r="B2286" i="7"/>
  <c r="B2290" i="7"/>
  <c r="B2294" i="7"/>
  <c r="B2298" i="7"/>
  <c r="B2302" i="7"/>
  <c r="B2306" i="7"/>
  <c r="B2310" i="7"/>
  <c r="B2314" i="7"/>
  <c r="B2318" i="7"/>
  <c r="B2322" i="7"/>
  <c r="B2326" i="7"/>
  <c r="B2330" i="7"/>
  <c r="B2334" i="7"/>
  <c r="B2338" i="7"/>
  <c r="B2342" i="7"/>
  <c r="B2346" i="7"/>
  <c r="B2350" i="7"/>
  <c r="B2354" i="7"/>
  <c r="B2358" i="7"/>
  <c r="B2362" i="7"/>
  <c r="B2366" i="7"/>
  <c r="B2370" i="7"/>
  <c r="B2374" i="7"/>
  <c r="B2378" i="7"/>
  <c r="B2382" i="7"/>
  <c r="B2386" i="7"/>
  <c r="B2390" i="7"/>
  <c r="B2394" i="7"/>
  <c r="B2398" i="7"/>
  <c r="B2402" i="7"/>
  <c r="B2406" i="7"/>
  <c r="B2410" i="7"/>
  <c r="B2414" i="7"/>
  <c r="B2418" i="7"/>
  <c r="B2422" i="7"/>
  <c r="B2426" i="7"/>
  <c r="B2430" i="7"/>
  <c r="B2434" i="7"/>
  <c r="B2438" i="7"/>
  <c r="B2442" i="7"/>
  <c r="B2446" i="7"/>
  <c r="B2450" i="7"/>
  <c r="B2454" i="7"/>
  <c r="B2458" i="7"/>
  <c r="B2462" i="7"/>
  <c r="B2466" i="7"/>
  <c r="B2470" i="7"/>
  <c r="B2474" i="7"/>
  <c r="B2478" i="7"/>
  <c r="B2482" i="7"/>
  <c r="B2486" i="7"/>
  <c r="B2490" i="7"/>
  <c r="B2494" i="7"/>
  <c r="B2498" i="7"/>
  <c r="B2502" i="7"/>
  <c r="B2506" i="7"/>
  <c r="B2510" i="7"/>
  <c r="B2514" i="7"/>
  <c r="B2518" i="7"/>
  <c r="B2522" i="7"/>
  <c r="B2526" i="7"/>
  <c r="B2530" i="7"/>
  <c r="B2534" i="7"/>
  <c r="B2538" i="7"/>
  <c r="B2542" i="7"/>
  <c r="B2546" i="7"/>
  <c r="B2550" i="7"/>
  <c r="B2554" i="7"/>
  <c r="B2558" i="7"/>
  <c r="B2562" i="7"/>
  <c r="B2566" i="7"/>
  <c r="B2570" i="7"/>
  <c r="B2574" i="7"/>
  <c r="B2578" i="7"/>
  <c r="B2582" i="7"/>
  <c r="B2586" i="7"/>
  <c r="B2590" i="7"/>
  <c r="B2594" i="7"/>
  <c r="B2598" i="7"/>
  <c r="B2602" i="7"/>
  <c r="B2606" i="7"/>
  <c r="B2610" i="7"/>
  <c r="B2614" i="7"/>
  <c r="B2618" i="7"/>
  <c r="B2622" i="7"/>
  <c r="B2626" i="7"/>
  <c r="B2630" i="7"/>
  <c r="B2634" i="7"/>
  <c r="B2638" i="7"/>
  <c r="B2642" i="7"/>
  <c r="B2646" i="7"/>
  <c r="B2650" i="7"/>
  <c r="B2654" i="7"/>
  <c r="B2658" i="7"/>
  <c r="B2662" i="7"/>
  <c r="B2666" i="7"/>
  <c r="B2670" i="7"/>
  <c r="B2674" i="7"/>
  <c r="B2678" i="7"/>
  <c r="B2682" i="7"/>
  <c r="B2686" i="7"/>
  <c r="B2690" i="7"/>
  <c r="B2694" i="7"/>
  <c r="B2698" i="7"/>
  <c r="B2702" i="7"/>
  <c r="B2706" i="7"/>
  <c r="B2710" i="7"/>
  <c r="B2714" i="7"/>
  <c r="B2718" i="7"/>
  <c r="B2722" i="7"/>
  <c r="B2726" i="7"/>
  <c r="B2730" i="7"/>
  <c r="B2734" i="7"/>
  <c r="B2738" i="7"/>
  <c r="B2742" i="7"/>
  <c r="B2746" i="7"/>
  <c r="B2750" i="7"/>
  <c r="B2754" i="7"/>
  <c r="B2758" i="7"/>
  <c r="B2762" i="7"/>
  <c r="B2766" i="7"/>
  <c r="B2770" i="7"/>
  <c r="B2774" i="7"/>
  <c r="B2778" i="7"/>
  <c r="B2782" i="7"/>
  <c r="B2786" i="7"/>
  <c r="B2790" i="7"/>
  <c r="B2794" i="7"/>
  <c r="B2798" i="7"/>
  <c r="B2802" i="7"/>
  <c r="B2806" i="7"/>
  <c r="B2810" i="7"/>
  <c r="B2814" i="7"/>
  <c r="B2818" i="7"/>
  <c r="B2822" i="7"/>
  <c r="B2826" i="7"/>
  <c r="B2830" i="7"/>
  <c r="B2834" i="7"/>
  <c r="B2838" i="7"/>
  <c r="B2842" i="7"/>
  <c r="B2846" i="7"/>
  <c r="B2850" i="7"/>
  <c r="B2854" i="7"/>
  <c r="B2858" i="7"/>
  <c r="B2862" i="7"/>
  <c r="B2866" i="7"/>
  <c r="B2870" i="7"/>
  <c r="B2874" i="7"/>
  <c r="B2878" i="7"/>
  <c r="B2882" i="7"/>
  <c r="B2886" i="7"/>
  <c r="B2890" i="7"/>
  <c r="B2894" i="7"/>
  <c r="B2898" i="7"/>
  <c r="B2902" i="7"/>
  <c r="B2906" i="7"/>
  <c r="B2910" i="7"/>
  <c r="B2914" i="7"/>
  <c r="B2918" i="7"/>
  <c r="B2922" i="7"/>
  <c r="B2926" i="7"/>
  <c r="B2930" i="7"/>
  <c r="B2934" i="7"/>
  <c r="B2938" i="7"/>
  <c r="B2942" i="7"/>
  <c r="B2946" i="7"/>
  <c r="B2950" i="7"/>
  <c r="B2954" i="7"/>
  <c r="B2958" i="7"/>
  <c r="B2962" i="7"/>
  <c r="B2966" i="7"/>
  <c r="B2970" i="7"/>
  <c r="B2974" i="7"/>
  <c r="B2978" i="7"/>
  <c r="B2982" i="7"/>
  <c r="B2986" i="7"/>
  <c r="B2990" i="7"/>
  <c r="B2994" i="7"/>
  <c r="B2998" i="7"/>
  <c r="B3002" i="7"/>
  <c r="B3006" i="7"/>
  <c r="B3010" i="7"/>
  <c r="B3014" i="7"/>
  <c r="B3018" i="7"/>
  <c r="B3022" i="7"/>
  <c r="B3026" i="7"/>
  <c r="B3030" i="7"/>
  <c r="B3034" i="7"/>
  <c r="B3038" i="7"/>
  <c r="B3042" i="7"/>
  <c r="B3046" i="7"/>
  <c r="B3050" i="7"/>
  <c r="B3054" i="7"/>
  <c r="B3058" i="7"/>
  <c r="B3062" i="7"/>
  <c r="B3066" i="7"/>
  <c r="B3070" i="7"/>
  <c r="B3074" i="7"/>
  <c r="B3078" i="7"/>
  <c r="B3082" i="7"/>
  <c r="B3086" i="7"/>
  <c r="B3090" i="7"/>
  <c r="B3094" i="7"/>
  <c r="B3098" i="7"/>
  <c r="B3102" i="7"/>
  <c r="B3106" i="7"/>
  <c r="B3110" i="7"/>
  <c r="B3114" i="7"/>
  <c r="B3118" i="7"/>
  <c r="B3122" i="7"/>
  <c r="B3126" i="7"/>
  <c r="B3130" i="7"/>
  <c r="B3134" i="7"/>
  <c r="B3138" i="7"/>
  <c r="B3142" i="7"/>
  <c r="B3146" i="7"/>
  <c r="B3150" i="7"/>
  <c r="B3154" i="7"/>
  <c r="B3158" i="7"/>
  <c r="B3162" i="7"/>
  <c r="B3166" i="7"/>
  <c r="B3170" i="7"/>
  <c r="B3174" i="7"/>
  <c r="B3178" i="7"/>
  <c r="B3182" i="7"/>
  <c r="B3186" i="7"/>
  <c r="B3190" i="7"/>
  <c r="B3194" i="7"/>
  <c r="B3198" i="7"/>
  <c r="B3202" i="7"/>
  <c r="B3206" i="7"/>
  <c r="B3210" i="7"/>
  <c r="B3214" i="7"/>
  <c r="B3218" i="7"/>
  <c r="B3222" i="7"/>
  <c r="B3226" i="7"/>
  <c r="B3230" i="7"/>
  <c r="B3234" i="7"/>
  <c r="B3238" i="7"/>
  <c r="B3242" i="7"/>
  <c r="B3246" i="7"/>
  <c r="B3250" i="7"/>
  <c r="B3254" i="7"/>
  <c r="B3258" i="7"/>
  <c r="B3262" i="7"/>
  <c r="B3266" i="7"/>
  <c r="B3270" i="7"/>
  <c r="B3274" i="7"/>
  <c r="B3278" i="7"/>
  <c r="B3282" i="7"/>
  <c r="B3286" i="7"/>
  <c r="B3290" i="7"/>
  <c r="B3294" i="7"/>
  <c r="B3298" i="7"/>
  <c r="B3302" i="7"/>
  <c r="B3306" i="7"/>
  <c r="B3310" i="7"/>
  <c r="B3314" i="7"/>
  <c r="B3318" i="7"/>
  <c r="B3322" i="7"/>
  <c r="B3326" i="7"/>
  <c r="B3330" i="7"/>
  <c r="B3334" i="7"/>
  <c r="B3338" i="7"/>
  <c r="B3342" i="7"/>
  <c r="B3346" i="7"/>
  <c r="B3350" i="7"/>
  <c r="B3354" i="7"/>
  <c r="B3358" i="7"/>
  <c r="B3362" i="7"/>
  <c r="B3366" i="7"/>
  <c r="B3370" i="7"/>
  <c r="B3374" i="7"/>
  <c r="B3378" i="7"/>
  <c r="B3382" i="7"/>
  <c r="B3386" i="7"/>
  <c r="B3390" i="7"/>
  <c r="B3394" i="7"/>
  <c r="B3398" i="7"/>
  <c r="B3402" i="7"/>
  <c r="B3406" i="7"/>
  <c r="B3410" i="7"/>
  <c r="B3414" i="7"/>
  <c r="B3418" i="7"/>
  <c r="B3422" i="7"/>
  <c r="B3426" i="7"/>
  <c r="B3430" i="7"/>
  <c r="B3434" i="7"/>
  <c r="B3438" i="7"/>
  <c r="B3442" i="7"/>
  <c r="B3446" i="7"/>
  <c r="B3450" i="7"/>
  <c r="B3454" i="7"/>
  <c r="B3458" i="7"/>
  <c r="B3462" i="7"/>
  <c r="B3466" i="7"/>
  <c r="B3470" i="7"/>
  <c r="B3474" i="7"/>
  <c r="B3478" i="7"/>
  <c r="B3482" i="7"/>
  <c r="B3486" i="7"/>
  <c r="B3490" i="7"/>
  <c r="B3494" i="7"/>
  <c r="B3498" i="7"/>
  <c r="B3502" i="7"/>
  <c r="B3506" i="7"/>
  <c r="B3510" i="7"/>
  <c r="B3514" i="7"/>
  <c r="B3518" i="7"/>
  <c r="B3522" i="7"/>
  <c r="B3526" i="7"/>
  <c r="B3530" i="7"/>
  <c r="B3534" i="7"/>
  <c r="B3538" i="7"/>
  <c r="B3542" i="7"/>
  <c r="B3546" i="7"/>
  <c r="B3550" i="7"/>
  <c r="B3554" i="7"/>
  <c r="B3558" i="7"/>
  <c r="B3562" i="7"/>
  <c r="B3566" i="7"/>
  <c r="B3570" i="7"/>
  <c r="B3574" i="7"/>
  <c r="B3578" i="7"/>
  <c r="B3582" i="7"/>
  <c r="B3586" i="7"/>
  <c r="B3590" i="7"/>
  <c r="B3594" i="7"/>
  <c r="B3598" i="7"/>
  <c r="B3602" i="7"/>
  <c r="B3606" i="7"/>
  <c r="B3610" i="7"/>
  <c r="B3614" i="7"/>
  <c r="B3618" i="7"/>
  <c r="B3622" i="7"/>
  <c r="B3626" i="7"/>
  <c r="B3630" i="7"/>
  <c r="B3634" i="7"/>
  <c r="B3638" i="7"/>
  <c r="B3642" i="7"/>
  <c r="B3646" i="7"/>
  <c r="B3650" i="7"/>
  <c r="B3654" i="7"/>
  <c r="B3658" i="7"/>
  <c r="B3662" i="7"/>
  <c r="B3666" i="7"/>
  <c r="B3670" i="7"/>
  <c r="B3674" i="7"/>
  <c r="B3678" i="7"/>
  <c r="B3682" i="7"/>
  <c r="B3686" i="7"/>
  <c r="B3690" i="7"/>
  <c r="B3694" i="7"/>
  <c r="B3698" i="7"/>
  <c r="B3702" i="7"/>
  <c r="B3706" i="7"/>
  <c r="B3710" i="7"/>
  <c r="B3714" i="7"/>
  <c r="B3718" i="7"/>
  <c r="B3722" i="7"/>
  <c r="B3726" i="7"/>
  <c r="B3730" i="7"/>
  <c r="B3734" i="7"/>
  <c r="B3738" i="7"/>
  <c r="B3742" i="7"/>
  <c r="B3746" i="7"/>
  <c r="B3750" i="7"/>
  <c r="B3754" i="7"/>
  <c r="B3758" i="7"/>
  <c r="B3762" i="7"/>
  <c r="B3766" i="7"/>
  <c r="B3770" i="7"/>
  <c r="B3774" i="7"/>
  <c r="B3778" i="7"/>
  <c r="B3782" i="7"/>
  <c r="B3786" i="7"/>
  <c r="B3790" i="7"/>
  <c r="B3794" i="7"/>
  <c r="B3798" i="7"/>
  <c r="B3802" i="7"/>
  <c r="B3806" i="7"/>
  <c r="B3810" i="7"/>
  <c r="B3814" i="7"/>
  <c r="B3818" i="7"/>
  <c r="B3822" i="7"/>
  <c r="B3826" i="7"/>
  <c r="B3830" i="7"/>
  <c r="B3834" i="7"/>
  <c r="B3838" i="7"/>
  <c r="B3842" i="7"/>
  <c r="B3846" i="7"/>
  <c r="B3850" i="7"/>
  <c r="B3854" i="7"/>
  <c r="B3858" i="7"/>
  <c r="B3862" i="7"/>
  <c r="B3866" i="7"/>
  <c r="B3870" i="7"/>
  <c r="B3874" i="7"/>
  <c r="B3878" i="7"/>
  <c r="B3882" i="7"/>
  <c r="B3886" i="7"/>
  <c r="B3890" i="7"/>
  <c r="B3894" i="7"/>
  <c r="B3898" i="7"/>
  <c r="B3902" i="7"/>
  <c r="B3906" i="7"/>
  <c r="B3910" i="7"/>
  <c r="B3914" i="7"/>
  <c r="B3918" i="7"/>
  <c r="B3922" i="7"/>
  <c r="B7" i="7"/>
  <c r="B33" i="7"/>
  <c r="B63" i="7"/>
  <c r="B96" i="7"/>
  <c r="B124" i="7"/>
  <c r="B149" i="7"/>
  <c r="B185" i="7"/>
  <c r="B213" i="7"/>
  <c r="B245" i="7"/>
  <c r="B276" i="7"/>
  <c r="B303" i="7"/>
  <c r="B332" i="7"/>
  <c r="B361" i="7"/>
  <c r="B383" i="7"/>
  <c r="B403" i="7"/>
  <c r="B426" i="7"/>
  <c r="B443" i="7"/>
  <c r="B459" i="7"/>
  <c r="B479" i="7"/>
  <c r="B494" i="7"/>
  <c r="B510" i="7"/>
  <c r="B529" i="7"/>
  <c r="B545" i="7"/>
  <c r="B559" i="7"/>
  <c r="B579" i="7"/>
  <c r="B595" i="7"/>
  <c r="B611" i="7"/>
  <c r="B630" i="7"/>
  <c r="B645" i="7"/>
  <c r="B661" i="7"/>
  <c r="B681" i="7"/>
  <c r="B697" i="7"/>
  <c r="B710" i="7"/>
  <c r="B730" i="7"/>
  <c r="B746" i="7"/>
  <c r="B763" i="7"/>
  <c r="B782" i="7"/>
  <c r="B795" i="7"/>
  <c r="B814" i="7"/>
  <c r="B831" i="7"/>
  <c r="B849" i="7"/>
  <c r="B861" i="7"/>
  <c r="B874" i="7"/>
  <c r="B888" i="7"/>
  <c r="B900" i="7"/>
  <c r="B914" i="7"/>
  <c r="B925" i="7"/>
  <c r="B937" i="7"/>
  <c r="B952" i="7"/>
  <c r="B964" i="7"/>
  <c r="B974" i="7"/>
  <c r="B989" i="7"/>
  <c r="B1001" i="7"/>
  <c r="B1013" i="7"/>
  <c r="B1026" i="7"/>
  <c r="B1034" i="7"/>
  <c r="B1043" i="7"/>
  <c r="B1054" i="7"/>
  <c r="B1063" i="7"/>
  <c r="B1071" i="7"/>
  <c r="B1082" i="7"/>
  <c r="B1091" i="7"/>
  <c r="B1101" i="7"/>
  <c r="B1111" i="7"/>
  <c r="B1119" i="7"/>
  <c r="B1129" i="7"/>
  <c r="B1139" i="7"/>
  <c r="B1149" i="7"/>
  <c r="B1157" i="7"/>
  <c r="B1167" i="7"/>
  <c r="B1177" i="7"/>
  <c r="B1186" i="7"/>
  <c r="B1197" i="7"/>
  <c r="B1205" i="7"/>
  <c r="B1214" i="7"/>
  <c r="B1225" i="7"/>
  <c r="B1234" i="7"/>
  <c r="B1242" i="7"/>
  <c r="B1253" i="7"/>
  <c r="B1262" i="7"/>
  <c r="B1271" i="7"/>
  <c r="B1282" i="7"/>
  <c r="B1290" i="7"/>
  <c r="B1299" i="7"/>
  <c r="B1310" i="7"/>
  <c r="B1319" i="7"/>
  <c r="B1327" i="7"/>
  <c r="B1338" i="7"/>
  <c r="B1347" i="7"/>
  <c r="B1357" i="7"/>
  <c r="B1367" i="7"/>
  <c r="B1375" i="7"/>
  <c r="B1385" i="7"/>
  <c r="B1395" i="7"/>
  <c r="B1405" i="7"/>
  <c r="B1413" i="7"/>
  <c r="B1423" i="7"/>
  <c r="B1433" i="7"/>
  <c r="B1442" i="7"/>
  <c r="B1453" i="7"/>
  <c r="B1461" i="7"/>
  <c r="B1470" i="7"/>
  <c r="B1481" i="7"/>
  <c r="B1490" i="7"/>
  <c r="B1498" i="7"/>
  <c r="B1509" i="7"/>
  <c r="B1518" i="7"/>
  <c r="B1527" i="7"/>
  <c r="B1538" i="7"/>
  <c r="B1546" i="7"/>
  <c r="B1555" i="7"/>
  <c r="B1566" i="7"/>
  <c r="B1575" i="7"/>
  <c r="B1583" i="7"/>
  <c r="B1594" i="7"/>
  <c r="B1603" i="7"/>
  <c r="B1613" i="7"/>
  <c r="B1623" i="7"/>
  <c r="B1631" i="7"/>
  <c r="B1641" i="7"/>
  <c r="B1651" i="7"/>
  <c r="B1661" i="7"/>
  <c r="B1669" i="7"/>
  <c r="B1679" i="7"/>
  <c r="B1689" i="7"/>
  <c r="B1698" i="7"/>
  <c r="B1709" i="7"/>
  <c r="B1717" i="7"/>
  <c r="B1726" i="7"/>
  <c r="B1737" i="7"/>
  <c r="B1746" i="7"/>
  <c r="B1754" i="7"/>
  <c r="B1765" i="7"/>
  <c r="B1774" i="7"/>
  <c r="B1783" i="7"/>
  <c r="B1794" i="7"/>
  <c r="B1802" i="7"/>
  <c r="B1811" i="7"/>
  <c r="B1822" i="7"/>
  <c r="B1831" i="7"/>
  <c r="B1839" i="7"/>
  <c r="B1850" i="7"/>
  <c r="B1859" i="7"/>
  <c r="B1869" i="7"/>
  <c r="B1879" i="7"/>
  <c r="B1885" i="7"/>
  <c r="B1892" i="7"/>
  <c r="B1900" i="7"/>
  <c r="B1907" i="7"/>
  <c r="B1913" i="7"/>
  <c r="B1921" i="7"/>
  <c r="B1928" i="7"/>
  <c r="B1935" i="7"/>
  <c r="B1943" i="7"/>
  <c r="B1949" i="7"/>
  <c r="B1956" i="7"/>
  <c r="B1964" i="7"/>
  <c r="B1971" i="7"/>
  <c r="B1977" i="7"/>
  <c r="B1985" i="7"/>
  <c r="B1992" i="7"/>
  <c r="B1999" i="7"/>
  <c r="B2007" i="7"/>
  <c r="B2013" i="7"/>
  <c r="B2020" i="7"/>
  <c r="B2028" i="7"/>
  <c r="B2035" i="7"/>
  <c r="B2041" i="7"/>
  <c r="B2049" i="7"/>
  <c r="B2056" i="7"/>
  <c r="B2063" i="7"/>
  <c r="B2071" i="7"/>
  <c r="B2077" i="7"/>
  <c r="B2084" i="7"/>
  <c r="B2092" i="7"/>
  <c r="B2099" i="7"/>
  <c r="B2105" i="7"/>
  <c r="B2113" i="7"/>
  <c r="B2120" i="7"/>
  <c r="B2127" i="7"/>
  <c r="B2135" i="7"/>
  <c r="B2141" i="7"/>
  <c r="B2148" i="7"/>
  <c r="B2156" i="7"/>
  <c r="B2163" i="7"/>
  <c r="B2169" i="7"/>
  <c r="B2177" i="7"/>
  <c r="B2184" i="7"/>
  <c r="B2191" i="7"/>
  <c r="B2199" i="7"/>
  <c r="B2205" i="7"/>
  <c r="B2212" i="7"/>
  <c r="B2219" i="7"/>
  <c r="B2224" i="7"/>
  <c r="B2229" i="7"/>
  <c r="B2235" i="7"/>
  <c r="B2240" i="7"/>
  <c r="B2245" i="7"/>
  <c r="B2251" i="7"/>
  <c r="B2256" i="7"/>
  <c r="B2261" i="7"/>
  <c r="B2267" i="7"/>
  <c r="B2272" i="7"/>
  <c r="B2277" i="7"/>
  <c r="B2283" i="7"/>
  <c r="B2288" i="7"/>
  <c r="B2293" i="7"/>
  <c r="B2299" i="7"/>
  <c r="B2304" i="7"/>
  <c r="B2309" i="7"/>
  <c r="B2315" i="7"/>
  <c r="B2320" i="7"/>
  <c r="B2325" i="7"/>
  <c r="B2331" i="7"/>
  <c r="B2336" i="7"/>
  <c r="B2341" i="7"/>
  <c r="B2347" i="7"/>
  <c r="B2352" i="7"/>
  <c r="B2357" i="7"/>
  <c r="B2363" i="7"/>
  <c r="B2368" i="7"/>
  <c r="B2373" i="7"/>
  <c r="B2379" i="7"/>
  <c r="B2384" i="7"/>
  <c r="B2389" i="7"/>
  <c r="B2395" i="7"/>
  <c r="B2400" i="7"/>
  <c r="B2405" i="7"/>
  <c r="B2411" i="7"/>
  <c r="B2416" i="7"/>
  <c r="B2421" i="7"/>
  <c r="B2427" i="7"/>
  <c r="B2432" i="7"/>
  <c r="B2437" i="7"/>
  <c r="B2443" i="7"/>
  <c r="B2448" i="7"/>
  <c r="B2453" i="7"/>
  <c r="B2459" i="7"/>
  <c r="B2464" i="7"/>
  <c r="B2469" i="7"/>
  <c r="B2475" i="7"/>
  <c r="B2480" i="7"/>
  <c r="B2485" i="7"/>
  <c r="B2491" i="7"/>
  <c r="B2496" i="7"/>
  <c r="B2501" i="7"/>
  <c r="B2507" i="7"/>
  <c r="B2512" i="7"/>
  <c r="B2517" i="7"/>
  <c r="B2523" i="7"/>
  <c r="B2528" i="7"/>
  <c r="B2533" i="7"/>
  <c r="B2539" i="7"/>
  <c r="B2544" i="7"/>
  <c r="B2549" i="7"/>
  <c r="B2555" i="7"/>
  <c r="B2560" i="7"/>
  <c r="B2565" i="7"/>
  <c r="B2571" i="7"/>
  <c r="B2576" i="7"/>
  <c r="B2581" i="7"/>
  <c r="B2587" i="7"/>
  <c r="B2592" i="7"/>
  <c r="B2597" i="7"/>
  <c r="B2603" i="7"/>
  <c r="B2608" i="7"/>
  <c r="B2613" i="7"/>
  <c r="B2619" i="7"/>
  <c r="B2624" i="7"/>
  <c r="B2629" i="7"/>
  <c r="B2635" i="7"/>
  <c r="B2640" i="7"/>
  <c r="B2645" i="7"/>
  <c r="B2651" i="7"/>
  <c r="B2656" i="7"/>
  <c r="B2661" i="7"/>
  <c r="B2667" i="7"/>
  <c r="B2672" i="7"/>
  <c r="B2677" i="7"/>
  <c r="B2683" i="7"/>
  <c r="B2688" i="7"/>
  <c r="B2693" i="7"/>
  <c r="B2699" i="7"/>
  <c r="B2704" i="7"/>
  <c r="B2709" i="7"/>
  <c r="B2715" i="7"/>
  <c r="B2720" i="7"/>
  <c r="B2725" i="7"/>
  <c r="B2731" i="7"/>
  <c r="B2736" i="7"/>
  <c r="B2741" i="7"/>
  <c r="B2747" i="7"/>
  <c r="B2752" i="7"/>
  <c r="B2757" i="7"/>
  <c r="B2763" i="7"/>
  <c r="B2768" i="7"/>
  <c r="B2773" i="7"/>
  <c r="B2779" i="7"/>
  <c r="B2784" i="7"/>
  <c r="B2789" i="7"/>
  <c r="B2795" i="7"/>
  <c r="B2800" i="7"/>
  <c r="B2805" i="7"/>
  <c r="B2811" i="7"/>
  <c r="B2816" i="7"/>
  <c r="B2821" i="7"/>
  <c r="B2827" i="7"/>
  <c r="B2832" i="7"/>
  <c r="B2837" i="7"/>
  <c r="B2843" i="7"/>
  <c r="B2848" i="7"/>
  <c r="B2853" i="7"/>
  <c r="B2859" i="7"/>
  <c r="B2864" i="7"/>
  <c r="B2869" i="7"/>
  <c r="B2875" i="7"/>
  <c r="B2880" i="7"/>
  <c r="B2885" i="7"/>
  <c r="B2891" i="7"/>
  <c r="B2896" i="7"/>
  <c r="B2901" i="7"/>
  <c r="B2907" i="7"/>
  <c r="B2912" i="7"/>
  <c r="B2917" i="7"/>
  <c r="B2923" i="7"/>
  <c r="B2928" i="7"/>
  <c r="B2933" i="7"/>
  <c r="B2939" i="7"/>
  <c r="B2944" i="7"/>
  <c r="B2949" i="7"/>
  <c r="B2955" i="7"/>
  <c r="B2960" i="7"/>
  <c r="B2965" i="7"/>
  <c r="B2971" i="7"/>
  <c r="B2976" i="7"/>
  <c r="B2981" i="7"/>
  <c r="B2987" i="7"/>
  <c r="B2992" i="7"/>
  <c r="B2997" i="7"/>
  <c r="B3003" i="7"/>
  <c r="B3008" i="7"/>
  <c r="B3013" i="7"/>
  <c r="B3019" i="7"/>
  <c r="B3024" i="7"/>
  <c r="B3029" i="7"/>
  <c r="B3035" i="7"/>
  <c r="B3040" i="7"/>
  <c r="B3045" i="7"/>
  <c r="B3051" i="7"/>
  <c r="B3056" i="7"/>
  <c r="B3061" i="7"/>
  <c r="B3067" i="7"/>
  <c r="B3072" i="7"/>
  <c r="B3077" i="7"/>
  <c r="B3083" i="7"/>
  <c r="B3088" i="7"/>
  <c r="B3093" i="7"/>
  <c r="B3099" i="7"/>
  <c r="B3104" i="7"/>
  <c r="B3109" i="7"/>
  <c r="B3115" i="7"/>
  <c r="B3120" i="7"/>
  <c r="B3125" i="7"/>
  <c r="B3131" i="7"/>
  <c r="B3136" i="7"/>
  <c r="B3141" i="7"/>
  <c r="B3147" i="7"/>
  <c r="B3152" i="7"/>
  <c r="B3157" i="7"/>
  <c r="B3163" i="7"/>
  <c r="B3168" i="7"/>
  <c r="B3173" i="7"/>
  <c r="B3179" i="7"/>
  <c r="B3184" i="7"/>
  <c r="B3189" i="7"/>
  <c r="B3195" i="7"/>
  <c r="B3200" i="7"/>
  <c r="B3205" i="7"/>
  <c r="B3211" i="7"/>
  <c r="B3216" i="7"/>
  <c r="B3221" i="7"/>
  <c r="B3227" i="7"/>
  <c r="B3232" i="7"/>
  <c r="B3237" i="7"/>
  <c r="B3243" i="7"/>
  <c r="B3248" i="7"/>
  <c r="B3253" i="7"/>
  <c r="B3259" i="7"/>
  <c r="B3264" i="7"/>
  <c r="B3269" i="7"/>
  <c r="B3275" i="7"/>
  <c r="B3280" i="7"/>
  <c r="B3285" i="7"/>
  <c r="B3291" i="7"/>
  <c r="B3296" i="7"/>
  <c r="B3301" i="7"/>
  <c r="B3307" i="7"/>
  <c r="B3312" i="7"/>
  <c r="B3317" i="7"/>
  <c r="B3323" i="7"/>
  <c r="B3328" i="7"/>
  <c r="B3333" i="7"/>
  <c r="B3339" i="7"/>
  <c r="B3344" i="7"/>
  <c r="B3349" i="7"/>
  <c r="B3355" i="7"/>
  <c r="B3360" i="7"/>
  <c r="B3365" i="7"/>
  <c r="B3371" i="7"/>
  <c r="B3376" i="7"/>
  <c r="B3381" i="7"/>
  <c r="B3387" i="7"/>
  <c r="B3392" i="7"/>
  <c r="B3397" i="7"/>
  <c r="B3403" i="7"/>
  <c r="B3408" i="7"/>
  <c r="B3413" i="7"/>
  <c r="B3419" i="7"/>
  <c r="B3424" i="7"/>
  <c r="B3429" i="7"/>
  <c r="B3435" i="7"/>
  <c r="B3440" i="7"/>
  <c r="B3445" i="7"/>
  <c r="B3451" i="7"/>
  <c r="B3456" i="7"/>
  <c r="B3461" i="7"/>
  <c r="B3467" i="7"/>
  <c r="B3472" i="7"/>
  <c r="B3477" i="7"/>
  <c r="B3483" i="7"/>
  <c r="B3488" i="7"/>
  <c r="B3493" i="7"/>
  <c r="B3499" i="7"/>
  <c r="B3504" i="7"/>
  <c r="B3509" i="7"/>
  <c r="B3515" i="7"/>
  <c r="B3520" i="7"/>
  <c r="B3525" i="7"/>
  <c r="B3531" i="7"/>
  <c r="B3536" i="7"/>
  <c r="B3541" i="7"/>
  <c r="B3547" i="7"/>
  <c r="B3552" i="7"/>
  <c r="B3557" i="7"/>
  <c r="B3563" i="7"/>
  <c r="B3568" i="7"/>
  <c r="B3573" i="7"/>
  <c r="B3579" i="7"/>
  <c r="B3584" i="7"/>
  <c r="B3589" i="7"/>
  <c r="B3595" i="7"/>
  <c r="B3600" i="7"/>
  <c r="B3605" i="7"/>
  <c r="B3611" i="7"/>
  <c r="B3616" i="7"/>
  <c r="B3621" i="7"/>
  <c r="B3627" i="7"/>
  <c r="B3632" i="7"/>
  <c r="B3637" i="7"/>
  <c r="B3643" i="7"/>
  <c r="B3648" i="7"/>
  <c r="B3653" i="7"/>
  <c r="B3659" i="7"/>
  <c r="B3664" i="7"/>
  <c r="B3669" i="7"/>
  <c r="B3675" i="7"/>
  <c r="B3680" i="7"/>
  <c r="B3685" i="7"/>
  <c r="B3691" i="7"/>
  <c r="B3696" i="7"/>
  <c r="B3701" i="7"/>
  <c r="B3707" i="7"/>
  <c r="B3712" i="7"/>
  <c r="B3717" i="7"/>
  <c r="B3723" i="7"/>
  <c r="B3728" i="7"/>
  <c r="B3733" i="7"/>
  <c r="B3739" i="7"/>
  <c r="B3744" i="7"/>
  <c r="B3749" i="7"/>
  <c r="B3755" i="7"/>
  <c r="B3760" i="7"/>
  <c r="B3765" i="7"/>
  <c r="B3771" i="7"/>
  <c r="B3776" i="7"/>
  <c r="B3781" i="7"/>
  <c r="B3787" i="7"/>
  <c r="B3792" i="7"/>
  <c r="B3797" i="7"/>
  <c r="B3803" i="7"/>
  <c r="B3808" i="7"/>
  <c r="B3813" i="7"/>
  <c r="B3819" i="7"/>
  <c r="B3824" i="7"/>
  <c r="B3829" i="7"/>
  <c r="B3835" i="7"/>
  <c r="B3840" i="7"/>
  <c r="B3845" i="7"/>
  <c r="B3851" i="7"/>
  <c r="B3856" i="7"/>
  <c r="B3861" i="7"/>
  <c r="B3867" i="7"/>
  <c r="B3872" i="7"/>
  <c r="B3877" i="7"/>
  <c r="B3883" i="7"/>
  <c r="B3888" i="7"/>
  <c r="B3893" i="7"/>
  <c r="B3899" i="7"/>
  <c r="B3904" i="7"/>
  <c r="B3909" i="7"/>
  <c r="B3915" i="7"/>
  <c r="B3920" i="7"/>
  <c r="B3925" i="7"/>
  <c r="B3929" i="7"/>
  <c r="B3933" i="7"/>
  <c r="B3937" i="7"/>
  <c r="B3941" i="7"/>
  <c r="B3945" i="7"/>
  <c r="B3949" i="7"/>
  <c r="B3953" i="7"/>
  <c r="B3957" i="7"/>
  <c r="B3961" i="7"/>
  <c r="B3965" i="7"/>
  <c r="B3969" i="7"/>
  <c r="B3973" i="7"/>
  <c r="B3977" i="7"/>
  <c r="B3981" i="7"/>
  <c r="B3985" i="7"/>
  <c r="B3989" i="7"/>
  <c r="B3993" i="7"/>
  <c r="B3997" i="7"/>
  <c r="B4001" i="7"/>
  <c r="B4005" i="7"/>
  <c r="B4009" i="7"/>
  <c r="B4013" i="7"/>
  <c r="B4017" i="7"/>
  <c r="B4021" i="7"/>
  <c r="B4025" i="7"/>
  <c r="B4029" i="7"/>
  <c r="B4033" i="7"/>
  <c r="B4037" i="7"/>
  <c r="B4041" i="7"/>
  <c r="B4045" i="7"/>
  <c r="B4049" i="7"/>
  <c r="B4053" i="7"/>
  <c r="B4057" i="7"/>
  <c r="B4061" i="7"/>
  <c r="B4065" i="7"/>
  <c r="B4069" i="7"/>
  <c r="B4073" i="7"/>
  <c r="B4077" i="7"/>
  <c r="B4081" i="7"/>
  <c r="B4085" i="7"/>
  <c r="B4089" i="7"/>
  <c r="B4093" i="7"/>
  <c r="B4097" i="7"/>
  <c r="B4101" i="7"/>
  <c r="B4105" i="7"/>
  <c r="B4109" i="7"/>
  <c r="B4113" i="7"/>
  <c r="B4117" i="7"/>
  <c r="B4121" i="7"/>
  <c r="B4125" i="7"/>
  <c r="B4129" i="7"/>
  <c r="B4133" i="7"/>
  <c r="B4137" i="7"/>
  <c r="B4141" i="7"/>
  <c r="B4145" i="7"/>
  <c r="B4149" i="7"/>
  <c r="B4153" i="7"/>
  <c r="B4157" i="7"/>
  <c r="B4161" i="7"/>
  <c r="B4165" i="7"/>
  <c r="B4169" i="7"/>
  <c r="B4173" i="7"/>
  <c r="B4177" i="7"/>
  <c r="B4181" i="7"/>
  <c r="B4185" i="7"/>
  <c r="B4189" i="7"/>
  <c r="B4193" i="7"/>
  <c r="B4197" i="7"/>
  <c r="B4201" i="7"/>
  <c r="B4205" i="7"/>
  <c r="B4209" i="7"/>
  <c r="B4213" i="7"/>
  <c r="B4217" i="7"/>
  <c r="B4221" i="7"/>
  <c r="B4225" i="7"/>
  <c r="B4229" i="7"/>
  <c r="B4233" i="7"/>
  <c r="B4237" i="7"/>
  <c r="B4241" i="7"/>
  <c r="B4245" i="7"/>
  <c r="B4249" i="7"/>
  <c r="B4253" i="7"/>
  <c r="B4257" i="7"/>
  <c r="B4261" i="7"/>
  <c r="B4265" i="7"/>
  <c r="B4269" i="7"/>
  <c r="B4273" i="7"/>
  <c r="B4277" i="7"/>
  <c r="B4281" i="7"/>
  <c r="B4285" i="7"/>
  <c r="B4289" i="7"/>
  <c r="B4293" i="7"/>
  <c r="B4297" i="7"/>
  <c r="B4301" i="7"/>
  <c r="B4305" i="7"/>
  <c r="B4309" i="7"/>
  <c r="B4313" i="7"/>
  <c r="B4317" i="7"/>
  <c r="B4321" i="7"/>
  <c r="B4325" i="7"/>
  <c r="B4329" i="7"/>
  <c r="B4333" i="7"/>
  <c r="B4337" i="7"/>
  <c r="B4341" i="7"/>
  <c r="B4345" i="7"/>
  <c r="B4349" i="7"/>
  <c r="B4353" i="7"/>
  <c r="B4357" i="7"/>
  <c r="B4361" i="7"/>
  <c r="B4365" i="7"/>
  <c r="B4369" i="7"/>
  <c r="B4373" i="7"/>
  <c r="B4377" i="7"/>
  <c r="B4381" i="7"/>
  <c r="B4385" i="7"/>
  <c r="B4389" i="7"/>
  <c r="B4393" i="7"/>
  <c r="B4397" i="7"/>
  <c r="B4401" i="7"/>
  <c r="B4405" i="7"/>
  <c r="B4409" i="7"/>
  <c r="B4413" i="7"/>
  <c r="B4417" i="7"/>
  <c r="B4421" i="7"/>
  <c r="B4425" i="7"/>
  <c r="B4429" i="7"/>
  <c r="B4433" i="7"/>
  <c r="B4437" i="7"/>
  <c r="B4441" i="7"/>
  <c r="B4445" i="7"/>
  <c r="B4449" i="7"/>
  <c r="B4453" i="7"/>
  <c r="B4457" i="7"/>
  <c r="B4461" i="7"/>
  <c r="B4465" i="7"/>
  <c r="B4469" i="7"/>
  <c r="B4473" i="7"/>
  <c r="B4477" i="7"/>
  <c r="B4481" i="7"/>
  <c r="B4485" i="7"/>
  <c r="B4489" i="7"/>
  <c r="B4493" i="7"/>
  <c r="B4497" i="7"/>
  <c r="B4501" i="7"/>
  <c r="B4505" i="7"/>
  <c r="B4509" i="7"/>
  <c r="B4513" i="7"/>
  <c r="B4517" i="7"/>
  <c r="B4521" i="7"/>
  <c r="B4525" i="7"/>
  <c r="B4529" i="7"/>
  <c r="B4533" i="7"/>
  <c r="B4537" i="7"/>
  <c r="B4541" i="7"/>
  <c r="B4545" i="7"/>
  <c r="B4549" i="7"/>
  <c r="B4553" i="7"/>
  <c r="B4557" i="7"/>
  <c r="B4561" i="7"/>
  <c r="B4565" i="7"/>
  <c r="B4569" i="7"/>
  <c r="B4573" i="7"/>
  <c r="B4577" i="7"/>
  <c r="B4581" i="7"/>
  <c r="B4585" i="7"/>
  <c r="B4589" i="7"/>
  <c r="B4593" i="7"/>
  <c r="B4597" i="7"/>
  <c r="B4601" i="7"/>
  <c r="B43" i="7"/>
  <c r="B81" i="7"/>
  <c r="B119" i="7"/>
  <c r="B161" i="7"/>
  <c r="B197" i="7"/>
  <c r="B235" i="7"/>
  <c r="B283" i="7"/>
  <c r="B320" i="7"/>
  <c r="B350" i="7"/>
  <c r="B385" i="7"/>
  <c r="B414" i="7"/>
  <c r="B441" i="7"/>
  <c r="B465" i="7"/>
  <c r="B483" i="7"/>
  <c r="B507" i="7"/>
  <c r="B531" i="7"/>
  <c r="B554" i="7"/>
  <c r="B574" i="7"/>
  <c r="B597" i="7"/>
  <c r="B622" i="7"/>
  <c r="B643" i="7"/>
  <c r="B667" i="7"/>
  <c r="B687" i="7"/>
  <c r="B709" i="7"/>
  <c r="B735" i="7"/>
  <c r="B757" i="7"/>
  <c r="B774" i="7"/>
  <c r="B801" i="7"/>
  <c r="B822" i="7"/>
  <c r="B843" i="7"/>
  <c r="B866" i="7"/>
  <c r="B880" i="7"/>
  <c r="B896" i="7"/>
  <c r="B916" i="7"/>
  <c r="B932" i="7"/>
  <c r="B946" i="7"/>
  <c r="B965" i="7"/>
  <c r="B981" i="7"/>
  <c r="B1000" i="7"/>
  <c r="B1017" i="7"/>
  <c r="B1029" i="7"/>
  <c r="B1042" i="7"/>
  <c r="B1055" i="7"/>
  <c r="B1069" i="7"/>
  <c r="B1079" i="7"/>
  <c r="B1093" i="7"/>
  <c r="B1106" i="7"/>
  <c r="B1118" i="7"/>
  <c r="B1133" i="7"/>
  <c r="B1143" i="7"/>
  <c r="B1155" i="7"/>
  <c r="B1170" i="7"/>
  <c r="B1182" i="7"/>
  <c r="B1193" i="7"/>
  <c r="B1207" i="7"/>
  <c r="B1219" i="7"/>
  <c r="B1231" i="7"/>
  <c r="B1246" i="7"/>
  <c r="B1257" i="7"/>
  <c r="B1269" i="7"/>
  <c r="B1283" i="7"/>
  <c r="B1295" i="7"/>
  <c r="B1306" i="7"/>
  <c r="B1321" i="7"/>
  <c r="B1333" i="7"/>
  <c r="B1346" i="7"/>
  <c r="B1359" i="7"/>
  <c r="B1370" i="7"/>
  <c r="B1383" i="7"/>
  <c r="B1397" i="7"/>
  <c r="B1410" i="7"/>
  <c r="B1421" i="7"/>
  <c r="B1434" i="7"/>
  <c r="B1447" i="7"/>
  <c r="B1459" i="7"/>
  <c r="B1474" i="7"/>
  <c r="B1485" i="7"/>
  <c r="B1497" i="7"/>
  <c r="B1511" i="7"/>
  <c r="B1523" i="7"/>
  <c r="B1534" i="7"/>
  <c r="B1549" i="7"/>
  <c r="B1561" i="7"/>
  <c r="B1573" i="7"/>
  <c r="B1587" i="7"/>
  <c r="B1598" i="7"/>
  <c r="B1610" i="7"/>
  <c r="B1625" i="7"/>
  <c r="B1637" i="7"/>
  <c r="B1647" i="7"/>
  <c r="B1662" i="7"/>
  <c r="B1674" i="7"/>
  <c r="B1687" i="7"/>
  <c r="B1701" i="7"/>
  <c r="B1711" i="7"/>
  <c r="B1725" i="7"/>
  <c r="B1738" i="7"/>
  <c r="B1751" i="7"/>
  <c r="B1762" i="7"/>
  <c r="B1775" i="7"/>
  <c r="B1789" i="7"/>
  <c r="B1801" i="7"/>
  <c r="B1815" i="7"/>
  <c r="B1826" i="7"/>
  <c r="B1838" i="7"/>
  <c r="B1853" i="7"/>
  <c r="B1865" i="7"/>
  <c r="B1875" i="7"/>
  <c r="B1887" i="7"/>
  <c r="B1896" i="7"/>
  <c r="B1905" i="7"/>
  <c r="B1916" i="7"/>
  <c r="B1924" i="7"/>
  <c r="B1933" i="7"/>
  <c r="B1944" i="7"/>
  <c r="B1953" i="7"/>
  <c r="B1961" i="7"/>
  <c r="B1972" i="7"/>
  <c r="B1981" i="7"/>
  <c r="B1991" i="7"/>
  <c r="B2001" i="7"/>
  <c r="B2009" i="7"/>
  <c r="B2019" i="7"/>
  <c r="B2029" i="7"/>
  <c r="B2039" i="7"/>
  <c r="B2047" i="7"/>
  <c r="B2057" i="7"/>
  <c r="B2067" i="7"/>
  <c r="B2076" i="7"/>
  <c r="B2087" i="7"/>
  <c r="B2095" i="7"/>
  <c r="B2104" i="7"/>
  <c r="B2115" i="7"/>
  <c r="B2124" i="7"/>
  <c r="B2132" i="7"/>
  <c r="B2143" i="7"/>
  <c r="B2152" i="7"/>
  <c r="B2161" i="7"/>
  <c r="B2172" i="7"/>
  <c r="B2180" i="7"/>
  <c r="B2189" i="7"/>
  <c r="B2200" i="7"/>
  <c r="B2209" i="7"/>
  <c r="B2217" i="7"/>
  <c r="B2225" i="7"/>
  <c r="B2232" i="7"/>
  <c r="B2239" i="7"/>
  <c r="B2247" i="7"/>
  <c r="B2253" i="7"/>
  <c r="B2260" i="7"/>
  <c r="B2268" i="7"/>
  <c r="B2275" i="7"/>
  <c r="B2281" i="7"/>
  <c r="B2289" i="7"/>
  <c r="B2296" i="7"/>
  <c r="B2303" i="7"/>
  <c r="B2311" i="7"/>
  <c r="B2317" i="7"/>
  <c r="B2324" i="7"/>
  <c r="B2332" i="7"/>
  <c r="B2339" i="7"/>
  <c r="B2345" i="7"/>
  <c r="B2353" i="7"/>
  <c r="B2360" i="7"/>
  <c r="B2367" i="7"/>
  <c r="B2375" i="7"/>
  <c r="B2381" i="7"/>
  <c r="B2388" i="7"/>
  <c r="B2396" i="7"/>
  <c r="B2403" i="7"/>
  <c r="B2409" i="7"/>
  <c r="B2417" i="7"/>
  <c r="B2424" i="7"/>
  <c r="B2431" i="7"/>
  <c r="B2439" i="7"/>
  <c r="B2445" i="7"/>
  <c r="B2452" i="7"/>
  <c r="B2460" i="7"/>
  <c r="B2467" i="7"/>
  <c r="B2473" i="7"/>
  <c r="B2481" i="7"/>
  <c r="B2488" i="7"/>
  <c r="B2495" i="7"/>
  <c r="B2503" i="7"/>
  <c r="B2509" i="7"/>
  <c r="B2516" i="7"/>
  <c r="B2524" i="7"/>
  <c r="B2531" i="7"/>
  <c r="B2537" i="7"/>
  <c r="B2545" i="7"/>
  <c r="B2552" i="7"/>
  <c r="B2559" i="7"/>
  <c r="B2567" i="7"/>
  <c r="B2573" i="7"/>
  <c r="B2580" i="7"/>
  <c r="B2588" i="7"/>
  <c r="B2595" i="7"/>
  <c r="B2601" i="7"/>
  <c r="B2609" i="7"/>
  <c r="B2616" i="7"/>
  <c r="B2623" i="7"/>
  <c r="B2631" i="7"/>
  <c r="B2637" i="7"/>
  <c r="B2644" i="7"/>
  <c r="B2652" i="7"/>
  <c r="B2659" i="7"/>
  <c r="B2665" i="7"/>
  <c r="B2673" i="7"/>
  <c r="B2680" i="7"/>
  <c r="B2687" i="7"/>
  <c r="B2695" i="7"/>
  <c r="B2701" i="7"/>
  <c r="B2708" i="7"/>
  <c r="B2716" i="7"/>
  <c r="B2723" i="7"/>
  <c r="B2729" i="7"/>
  <c r="B2737" i="7"/>
  <c r="B2744" i="7"/>
  <c r="B2751" i="7"/>
  <c r="B2759" i="7"/>
  <c r="B2765" i="7"/>
  <c r="B2772" i="7"/>
  <c r="B2780" i="7"/>
  <c r="B2787" i="7"/>
  <c r="B2793" i="7"/>
  <c r="B2801" i="7"/>
  <c r="B2808" i="7"/>
  <c r="B2815" i="7"/>
  <c r="B2823" i="7"/>
  <c r="B2829" i="7"/>
  <c r="B2836" i="7"/>
  <c r="B2844" i="7"/>
  <c r="B2851" i="7"/>
  <c r="B2857" i="7"/>
  <c r="B2865" i="7"/>
  <c r="B2872" i="7"/>
  <c r="B2879" i="7"/>
  <c r="B2887" i="7"/>
  <c r="B2893" i="7"/>
  <c r="B2900" i="7"/>
  <c r="B2908" i="7"/>
  <c r="B2915" i="7"/>
  <c r="B2921" i="7"/>
  <c r="B2929" i="7"/>
  <c r="B2936" i="7"/>
  <c r="B2943" i="7"/>
  <c r="B2951" i="7"/>
  <c r="B2957" i="7"/>
  <c r="B2964" i="7"/>
  <c r="B2972" i="7"/>
  <c r="B2979" i="7"/>
  <c r="B2985" i="7"/>
  <c r="B2993" i="7"/>
  <c r="B3000" i="7"/>
  <c r="B3007" i="7"/>
  <c r="B3015" i="7"/>
  <c r="B3021" i="7"/>
  <c r="B3028" i="7"/>
  <c r="B3036" i="7"/>
  <c r="B3043" i="7"/>
  <c r="B3049" i="7"/>
  <c r="B3057" i="7"/>
  <c r="B3064" i="7"/>
  <c r="B3071" i="7"/>
  <c r="B3079" i="7"/>
  <c r="B3085" i="7"/>
  <c r="B3092" i="7"/>
  <c r="B3100" i="7"/>
  <c r="B3107" i="7"/>
  <c r="B3113" i="7"/>
  <c r="B3121" i="7"/>
  <c r="B3128" i="7"/>
  <c r="B3135" i="7"/>
  <c r="B3143" i="7"/>
  <c r="B3149" i="7"/>
  <c r="B3156" i="7"/>
  <c r="B3164" i="7"/>
  <c r="B3171" i="7"/>
  <c r="B3177" i="7"/>
  <c r="B3185" i="7"/>
  <c r="B3192" i="7"/>
  <c r="B3199" i="7"/>
  <c r="B3207" i="7"/>
  <c r="B3213" i="7"/>
  <c r="B3220" i="7"/>
  <c r="B3228" i="7"/>
  <c r="B3235" i="7"/>
  <c r="B3241" i="7"/>
  <c r="B3249" i="7"/>
  <c r="B3256" i="7"/>
  <c r="B3263" i="7"/>
  <c r="B3271" i="7"/>
  <c r="B3277" i="7"/>
  <c r="B3284" i="7"/>
  <c r="B3292" i="7"/>
  <c r="B3299" i="7"/>
  <c r="B3305" i="7"/>
  <c r="B3313" i="7"/>
  <c r="B3320" i="7"/>
  <c r="B3327" i="7"/>
  <c r="B3335" i="7"/>
  <c r="B3341" i="7"/>
  <c r="B3348" i="7"/>
  <c r="B3356" i="7"/>
  <c r="B3363" i="7"/>
  <c r="B3369" i="7"/>
  <c r="B3377" i="7"/>
  <c r="B3384" i="7"/>
  <c r="B3391" i="7"/>
  <c r="B3399" i="7"/>
  <c r="B3405" i="7"/>
  <c r="B3412" i="7"/>
  <c r="B3420" i="7"/>
  <c r="B3427" i="7"/>
  <c r="B3433" i="7"/>
  <c r="B3441" i="7"/>
  <c r="B3448" i="7"/>
  <c r="B3455" i="7"/>
  <c r="B3463" i="7"/>
  <c r="B3469" i="7"/>
  <c r="B3476" i="7"/>
  <c r="B3484" i="7"/>
  <c r="B3491" i="7"/>
  <c r="B3497" i="7"/>
  <c r="B3505" i="7"/>
  <c r="B3512" i="7"/>
  <c r="B3519" i="7"/>
  <c r="B3527" i="7"/>
  <c r="B3533" i="7"/>
  <c r="B3540" i="7"/>
  <c r="B3548" i="7"/>
  <c r="B3555" i="7"/>
  <c r="B3561" i="7"/>
  <c r="B3569" i="7"/>
  <c r="B3576" i="7"/>
  <c r="B3583" i="7"/>
  <c r="B3591" i="7"/>
  <c r="B3597" i="7"/>
  <c r="B3604" i="7"/>
  <c r="B3612" i="7"/>
  <c r="B3619" i="7"/>
  <c r="B3625" i="7"/>
  <c r="B3633" i="7"/>
  <c r="B3640" i="7"/>
  <c r="B3647" i="7"/>
  <c r="B3655" i="7"/>
  <c r="B3661" i="7"/>
  <c r="B3668" i="7"/>
  <c r="B3676" i="7"/>
  <c r="B3683" i="7"/>
  <c r="B3689" i="7"/>
  <c r="B3697" i="7"/>
  <c r="B3704" i="7"/>
  <c r="B3711" i="7"/>
  <c r="B3719" i="7"/>
  <c r="B3725" i="7"/>
  <c r="B3732" i="7"/>
  <c r="B3740" i="7"/>
  <c r="B3747" i="7"/>
  <c r="B3753" i="7"/>
  <c r="B3761" i="7"/>
  <c r="B3768" i="7"/>
  <c r="B3775" i="7"/>
  <c r="B3783" i="7"/>
  <c r="B3789" i="7"/>
  <c r="B3796" i="7"/>
  <c r="B3804" i="7"/>
  <c r="B3811" i="7"/>
  <c r="B3817" i="7"/>
  <c r="B3825" i="7"/>
  <c r="B3832" i="7"/>
  <c r="B3839" i="7"/>
  <c r="B3847" i="7"/>
  <c r="B3853" i="7"/>
  <c r="B3860" i="7"/>
  <c r="B3868" i="7"/>
  <c r="B3875" i="7"/>
  <c r="B3881" i="7"/>
  <c r="B3889" i="7"/>
  <c r="B3896" i="7"/>
  <c r="B3903" i="7"/>
  <c r="B3911" i="7"/>
  <c r="B3917" i="7"/>
  <c r="B3924" i="7"/>
  <c r="B3930" i="7"/>
  <c r="B3935" i="7"/>
  <c r="B3940" i="7"/>
  <c r="B3946" i="7"/>
  <c r="B3951" i="7"/>
  <c r="B3956" i="7"/>
  <c r="B3962" i="7"/>
  <c r="B3967" i="7"/>
  <c r="B3972" i="7"/>
  <c r="B3978" i="7"/>
  <c r="B3983" i="7"/>
  <c r="B3988" i="7"/>
  <c r="B3994" i="7"/>
  <c r="B3999" i="7"/>
  <c r="B4004" i="7"/>
  <c r="B4010" i="7"/>
  <c r="B4015" i="7"/>
  <c r="B4020" i="7"/>
  <c r="B4026" i="7"/>
  <c r="B4031" i="7"/>
  <c r="B4036" i="7"/>
  <c r="B4042" i="7"/>
  <c r="B4047" i="7"/>
  <c r="B4052" i="7"/>
  <c r="B4058" i="7"/>
  <c r="B4063" i="7"/>
  <c r="B4068" i="7"/>
  <c r="B4074" i="7"/>
  <c r="B4079" i="7"/>
  <c r="B4084" i="7"/>
  <c r="B4090" i="7"/>
  <c r="B4095" i="7"/>
  <c r="B4100" i="7"/>
  <c r="B4106" i="7"/>
  <c r="B4111" i="7"/>
  <c r="B4116" i="7"/>
  <c r="B4122" i="7"/>
  <c r="B4127" i="7"/>
  <c r="B4132" i="7"/>
  <c r="B4138" i="7"/>
  <c r="B4143" i="7"/>
  <c r="B4148" i="7"/>
  <c r="B4154" i="7"/>
  <c r="B4159" i="7"/>
  <c r="B4164" i="7"/>
  <c r="B4170" i="7"/>
  <c r="B4175" i="7"/>
  <c r="B4180" i="7"/>
  <c r="B4186" i="7"/>
  <c r="B4191" i="7"/>
  <c r="B4196" i="7"/>
  <c r="B4202" i="7"/>
  <c r="B4207" i="7"/>
  <c r="B4212" i="7"/>
  <c r="B4218" i="7"/>
  <c r="B4223" i="7"/>
  <c r="B4228" i="7"/>
  <c r="B4234" i="7"/>
  <c r="B4239" i="7"/>
  <c r="B4244" i="7"/>
  <c r="B4250" i="7"/>
  <c r="B4255" i="7"/>
  <c r="B4260" i="7"/>
  <c r="B4266" i="7"/>
  <c r="B4271" i="7"/>
  <c r="B4276" i="7"/>
  <c r="B4282" i="7"/>
  <c r="B4287" i="7"/>
  <c r="B4292" i="7"/>
  <c r="B4298" i="7"/>
  <c r="B4303" i="7"/>
  <c r="B4308" i="7"/>
  <c r="B4314" i="7"/>
  <c r="B4319" i="7"/>
  <c r="B4324" i="7"/>
  <c r="B4330" i="7"/>
  <c r="B4335" i="7"/>
  <c r="B4340" i="7"/>
  <c r="B4346" i="7"/>
  <c r="B4351" i="7"/>
  <c r="B4356" i="7"/>
  <c r="B4362" i="7"/>
  <c r="B4367" i="7"/>
  <c r="B4372" i="7"/>
  <c r="B4378" i="7"/>
  <c r="B4383" i="7"/>
  <c r="B4388" i="7"/>
  <c r="B4394" i="7"/>
  <c r="B4399" i="7"/>
  <c r="B4404" i="7"/>
  <c r="B4410" i="7"/>
  <c r="B4415" i="7"/>
  <c r="B4420" i="7"/>
  <c r="B4426" i="7"/>
  <c r="B4431" i="7"/>
  <c r="B4436" i="7"/>
  <c r="B4442" i="7"/>
  <c r="B4447" i="7"/>
  <c r="B4452" i="7"/>
  <c r="B4458" i="7"/>
  <c r="B4463" i="7"/>
  <c r="B4468" i="7"/>
  <c r="B4474" i="7"/>
  <c r="B4479" i="7"/>
  <c r="B4484" i="7"/>
  <c r="B4490" i="7"/>
  <c r="B4495" i="7"/>
  <c r="B4500" i="7"/>
  <c r="B4506" i="7"/>
  <c r="B4511" i="7"/>
  <c r="B4516" i="7"/>
  <c r="B4522" i="7"/>
  <c r="B4527" i="7"/>
  <c r="B4532" i="7"/>
  <c r="B4538" i="7"/>
  <c r="B4543" i="7"/>
  <c r="B4548" i="7"/>
  <c r="B4554" i="7"/>
  <c r="B4559" i="7"/>
  <c r="B4564" i="7"/>
  <c r="B4570" i="7"/>
  <c r="B4575" i="7"/>
  <c r="B4580" i="7"/>
  <c r="B4586" i="7"/>
  <c r="B4591" i="7"/>
  <c r="B4596" i="7"/>
  <c r="B4602" i="7"/>
  <c r="B4606" i="7"/>
  <c r="B4610" i="7"/>
  <c r="B4614" i="7"/>
  <c r="B4618" i="7"/>
  <c r="B4622" i="7"/>
  <c r="B4626" i="7"/>
  <c r="B4630" i="7"/>
  <c r="B4634" i="7"/>
  <c r="B4638" i="7"/>
  <c r="B4642" i="7"/>
  <c r="B4646" i="7"/>
  <c r="B4650" i="7"/>
  <c r="B4654" i="7"/>
  <c r="B4658" i="7"/>
  <c r="B4662" i="7"/>
  <c r="B4666" i="7"/>
  <c r="B4670" i="7"/>
  <c r="B4674" i="7"/>
  <c r="B4678" i="7"/>
  <c r="B4682" i="7"/>
  <c r="B4686" i="7"/>
  <c r="B4690" i="7"/>
  <c r="B4694" i="7"/>
  <c r="B4698" i="7"/>
  <c r="B4702" i="7"/>
  <c r="B4706" i="7"/>
  <c r="B4710" i="7"/>
  <c r="B4714" i="7"/>
  <c r="B4718" i="7"/>
  <c r="B4722" i="7"/>
  <c r="B4726" i="7"/>
  <c r="B4730" i="7"/>
  <c r="B4734" i="7"/>
  <c r="B4738" i="7"/>
  <c r="B4742" i="7"/>
  <c r="B4746" i="7"/>
  <c r="B4750" i="7"/>
  <c r="B4754" i="7"/>
  <c r="B4758" i="7"/>
  <c r="B4762" i="7"/>
  <c r="B4766" i="7"/>
  <c r="B4770" i="7"/>
  <c r="B4774" i="7"/>
  <c r="B2" i="7"/>
  <c r="B11" i="7"/>
  <c r="B48" i="7"/>
  <c r="B84" i="7"/>
  <c r="B132" i="7"/>
  <c r="B169" i="7"/>
  <c r="B209" i="7"/>
  <c r="B252" i="7"/>
  <c r="B284" i="7"/>
  <c r="B327" i="7"/>
  <c r="B363" i="7"/>
  <c r="B395" i="7"/>
  <c r="B421" i="7"/>
  <c r="B446" i="7"/>
  <c r="B469" i="7"/>
  <c r="B490" i="7"/>
  <c r="B517" i="7"/>
  <c r="B537" i="7"/>
  <c r="B558" i="7"/>
  <c r="B582" i="7"/>
  <c r="B603" i="7"/>
  <c r="B623" i="7"/>
  <c r="B650" i="7"/>
  <c r="B671" i="7"/>
  <c r="B693" i="7"/>
  <c r="B718" i="7"/>
  <c r="B737" i="7"/>
  <c r="B758" i="7"/>
  <c r="B785" i="7"/>
  <c r="B806" i="7"/>
  <c r="B825" i="7"/>
  <c r="B851" i="7"/>
  <c r="B868" i="7"/>
  <c r="B885" i="7"/>
  <c r="B904" i="7"/>
  <c r="B917" i="7"/>
  <c r="B936" i="7"/>
  <c r="B953" i="7"/>
  <c r="B970" i="7"/>
  <c r="B985" i="7"/>
  <c r="B1002" i="7"/>
  <c r="B1021" i="7"/>
  <c r="B1033" i="7"/>
  <c r="B1047" i="7"/>
  <c r="B1058" i="7"/>
  <c r="B1070" i="7"/>
  <c r="B1085" i="7"/>
  <c r="B1097" i="7"/>
  <c r="B1107" i="7"/>
  <c r="B1122" i="7"/>
  <c r="B1134" i="7"/>
  <c r="B1146" i="7"/>
  <c r="B1161" i="7"/>
  <c r="B1171" i="7"/>
  <c r="B1183" i="7"/>
  <c r="B1198" i="7"/>
  <c r="B1210" i="7"/>
  <c r="B1221" i="7"/>
  <c r="B1235" i="7"/>
  <c r="B1247" i="7"/>
  <c r="B1261" i="7"/>
  <c r="B1274" i="7"/>
  <c r="B1285" i="7"/>
  <c r="B1298" i="7"/>
  <c r="B1311" i="7"/>
  <c r="B1325" i="7"/>
  <c r="B1335" i="7"/>
  <c r="B1349" i="7"/>
  <c r="B1362" i="7"/>
  <c r="B1374" i="7"/>
  <c r="B1389" i="7"/>
  <c r="B1399" i="7"/>
  <c r="B1411" i="7"/>
  <c r="B1426" i="7"/>
  <c r="B1438" i="7"/>
  <c r="B1449" i="7"/>
  <c r="B1463" i="7"/>
  <c r="B1475" i="7"/>
  <c r="B1487" i="7"/>
  <c r="B1502" i="7"/>
  <c r="B1513" i="7"/>
  <c r="B1525" i="7"/>
  <c r="B1539" i="7"/>
  <c r="B1551" i="7"/>
  <c r="B1562" i="7"/>
  <c r="B1577" i="7"/>
  <c r="B1589" i="7"/>
  <c r="B1602" i="7"/>
  <c r="B1615" i="7"/>
  <c r="B1626" i="7"/>
  <c r="B1639" i="7"/>
  <c r="B1653" i="7"/>
  <c r="B1666" i="7"/>
  <c r="B1677" i="7"/>
  <c r="B1690" i="7"/>
  <c r="B1703" i="7"/>
  <c r="B1715" i="7"/>
  <c r="B1730" i="7"/>
  <c r="B1741" i="7"/>
  <c r="B1753" i="7"/>
  <c r="B1767" i="7"/>
  <c r="B1779" i="7"/>
  <c r="B1790" i="7"/>
  <c r="B1805" i="7"/>
  <c r="B1817" i="7"/>
  <c r="B1829" i="7"/>
  <c r="B1843" i="7"/>
  <c r="B1854" i="7"/>
  <c r="B1866" i="7"/>
  <c r="B1880" i="7"/>
  <c r="B1889" i="7"/>
  <c r="B1897" i="7"/>
  <c r="B1908" i="7"/>
  <c r="B1917" i="7"/>
  <c r="B1927" i="7"/>
  <c r="B1937" i="7"/>
  <c r="B1945" i="7"/>
  <c r="B1955" i="7"/>
  <c r="B1965" i="7"/>
  <c r="B1975" i="7"/>
  <c r="B1983" i="7"/>
  <c r="B1993" i="7"/>
  <c r="B2003" i="7"/>
  <c r="B2012" i="7"/>
  <c r="B2023" i="7"/>
  <c r="B2031" i="7"/>
  <c r="B2040" i="7"/>
  <c r="B2051" i="7"/>
  <c r="B2060" i="7"/>
  <c r="B2068" i="7"/>
  <c r="B2079" i="7"/>
  <c r="B2088" i="7"/>
  <c r="B2097" i="7"/>
  <c r="B2108" i="7"/>
  <c r="B2116" i="7"/>
  <c r="B2125" i="7"/>
  <c r="B2136" i="7"/>
  <c r="B2145" i="7"/>
  <c r="B2153" i="7"/>
  <c r="B2164" i="7"/>
  <c r="B2173" i="7"/>
  <c r="B2183" i="7"/>
  <c r="B2193" i="7"/>
  <c r="B2201" i="7"/>
  <c r="B2211" i="7"/>
  <c r="B2220" i="7"/>
  <c r="B2227" i="7"/>
  <c r="B2233" i="7"/>
  <c r="B2241" i="7"/>
  <c r="B2248" i="7"/>
  <c r="B2255" i="7"/>
  <c r="B2263" i="7"/>
  <c r="B2269" i="7"/>
  <c r="B2276" i="7"/>
  <c r="B2284" i="7"/>
  <c r="B2291" i="7"/>
  <c r="B2297" i="7"/>
  <c r="B2305" i="7"/>
  <c r="B2312" i="7"/>
  <c r="B2319" i="7"/>
  <c r="B2327" i="7"/>
  <c r="B2333" i="7"/>
  <c r="B2340" i="7"/>
  <c r="B2348" i="7"/>
  <c r="B2355" i="7"/>
  <c r="B2361" i="7"/>
  <c r="B2369" i="7"/>
  <c r="B2376" i="7"/>
  <c r="B2383" i="7"/>
  <c r="B2391" i="7"/>
  <c r="B2397" i="7"/>
  <c r="B2404" i="7"/>
  <c r="B2412" i="7"/>
  <c r="B2419" i="7"/>
  <c r="B2425" i="7"/>
  <c r="B2433" i="7"/>
  <c r="B2440" i="7"/>
  <c r="B2447" i="7"/>
  <c r="B2455" i="7"/>
  <c r="B2461" i="7"/>
  <c r="B2468" i="7"/>
  <c r="B2476" i="7"/>
  <c r="B2483" i="7"/>
  <c r="B2489" i="7"/>
  <c r="B2497" i="7"/>
  <c r="B2504" i="7"/>
  <c r="B2511" i="7"/>
  <c r="B2519" i="7"/>
  <c r="B2525" i="7"/>
  <c r="B2532" i="7"/>
  <c r="B2540" i="7"/>
  <c r="B2547" i="7"/>
  <c r="B2553" i="7"/>
  <c r="B2561" i="7"/>
  <c r="B2568" i="7"/>
  <c r="B2575" i="7"/>
  <c r="B2583" i="7"/>
  <c r="B2589" i="7"/>
  <c r="B2596" i="7"/>
  <c r="B2604" i="7"/>
  <c r="B2611" i="7"/>
  <c r="B2617" i="7"/>
  <c r="B2625" i="7"/>
  <c r="B2632" i="7"/>
  <c r="B2639" i="7"/>
  <c r="B2647" i="7"/>
  <c r="B2653" i="7"/>
  <c r="B2660" i="7"/>
  <c r="B2668" i="7"/>
  <c r="B2675" i="7"/>
  <c r="B2681" i="7"/>
  <c r="B2689" i="7"/>
  <c r="B2696" i="7"/>
  <c r="B2703" i="7"/>
  <c r="B2711" i="7"/>
  <c r="B2717" i="7"/>
  <c r="B2724" i="7"/>
  <c r="B2732" i="7"/>
  <c r="B2739" i="7"/>
  <c r="B2745" i="7"/>
  <c r="B2753" i="7"/>
  <c r="B2760" i="7"/>
  <c r="B2767" i="7"/>
  <c r="B2775" i="7"/>
  <c r="B2781" i="7"/>
  <c r="B2788" i="7"/>
  <c r="B2796" i="7"/>
  <c r="B2803" i="7"/>
  <c r="B2809" i="7"/>
  <c r="B2817" i="7"/>
  <c r="B2824" i="7"/>
  <c r="B2831" i="7"/>
  <c r="B2839" i="7"/>
  <c r="B2845" i="7"/>
  <c r="B2852" i="7"/>
  <c r="B2860" i="7"/>
  <c r="B2867" i="7"/>
  <c r="B2873" i="7"/>
  <c r="B2881" i="7"/>
  <c r="B2888" i="7"/>
  <c r="B2895" i="7"/>
  <c r="B2903" i="7"/>
  <c r="B2909" i="7"/>
  <c r="B2916" i="7"/>
  <c r="B2924" i="7"/>
  <c r="B2931" i="7"/>
  <c r="B2937" i="7"/>
  <c r="B2945" i="7"/>
  <c r="B2952" i="7"/>
  <c r="B2959" i="7"/>
  <c r="B2967" i="7"/>
  <c r="B2973" i="7"/>
  <c r="B2980" i="7"/>
  <c r="B2988" i="7"/>
  <c r="B2995" i="7"/>
  <c r="B3001" i="7"/>
  <c r="B3009" i="7"/>
  <c r="B3016" i="7"/>
  <c r="B3023" i="7"/>
  <c r="B3031" i="7"/>
  <c r="B3037" i="7"/>
  <c r="B3044" i="7"/>
  <c r="B3052" i="7"/>
  <c r="B3059" i="7"/>
  <c r="B3065" i="7"/>
  <c r="B3073" i="7"/>
  <c r="B3080" i="7"/>
  <c r="B3087" i="7"/>
  <c r="B3095" i="7"/>
  <c r="B3101" i="7"/>
  <c r="B3108" i="7"/>
  <c r="B3116" i="7"/>
  <c r="B3123" i="7"/>
  <c r="B3129" i="7"/>
  <c r="B3137" i="7"/>
  <c r="B3144" i="7"/>
  <c r="B3151" i="7"/>
  <c r="B3159" i="7"/>
  <c r="B3165" i="7"/>
  <c r="B3172" i="7"/>
  <c r="B3180" i="7"/>
  <c r="B3187" i="7"/>
  <c r="B3193" i="7"/>
  <c r="B3201" i="7"/>
  <c r="B3208" i="7"/>
  <c r="B3215" i="7"/>
  <c r="B3223" i="7"/>
  <c r="B3229" i="7"/>
  <c r="B3236" i="7"/>
  <c r="B3244" i="7"/>
  <c r="B3251" i="7"/>
  <c r="B3257" i="7"/>
  <c r="B3265" i="7"/>
  <c r="B3272" i="7"/>
  <c r="B3279" i="7"/>
  <c r="B3287" i="7"/>
  <c r="B3293" i="7"/>
  <c r="B3300" i="7"/>
  <c r="B3308" i="7"/>
  <c r="B3315" i="7"/>
  <c r="B3321" i="7"/>
  <c r="B3329" i="7"/>
  <c r="B3336" i="7"/>
  <c r="B3343" i="7"/>
  <c r="B3351" i="7"/>
  <c r="B3357" i="7"/>
  <c r="B3364" i="7"/>
  <c r="B3372" i="7"/>
  <c r="B3379" i="7"/>
  <c r="B3385" i="7"/>
  <c r="B3393" i="7"/>
  <c r="B3400" i="7"/>
  <c r="B3407" i="7"/>
  <c r="B3415" i="7"/>
  <c r="B3421" i="7"/>
  <c r="B3428" i="7"/>
  <c r="B3436" i="7"/>
  <c r="B3443" i="7"/>
  <c r="B3449" i="7"/>
  <c r="B3457" i="7"/>
  <c r="B3464" i="7"/>
  <c r="B3471" i="7"/>
  <c r="B3479" i="7"/>
  <c r="B3485" i="7"/>
  <c r="B3492" i="7"/>
  <c r="B3500" i="7"/>
  <c r="B3507" i="7"/>
  <c r="B3513" i="7"/>
  <c r="B3521" i="7"/>
  <c r="B3528" i="7"/>
  <c r="B3535" i="7"/>
  <c r="B3543" i="7"/>
  <c r="B3549" i="7"/>
  <c r="B3556" i="7"/>
  <c r="B3564" i="7"/>
  <c r="B3571" i="7"/>
  <c r="B3577" i="7"/>
  <c r="B3585" i="7"/>
  <c r="B3592" i="7"/>
  <c r="B3599" i="7"/>
  <c r="B3607" i="7"/>
  <c r="B3613" i="7"/>
  <c r="B3620" i="7"/>
  <c r="B3628" i="7"/>
  <c r="B3635" i="7"/>
  <c r="B3641" i="7"/>
  <c r="B3649" i="7"/>
  <c r="B3656" i="7"/>
  <c r="B3663" i="7"/>
  <c r="B3671" i="7"/>
  <c r="B3677" i="7"/>
  <c r="B3684" i="7"/>
  <c r="B3692" i="7"/>
  <c r="B3699" i="7"/>
  <c r="B3705" i="7"/>
  <c r="B3713" i="7"/>
  <c r="B3720" i="7"/>
  <c r="B3727" i="7"/>
  <c r="B3735" i="7"/>
  <c r="B3741" i="7"/>
  <c r="B3748" i="7"/>
  <c r="B3756" i="7"/>
  <c r="B3763" i="7"/>
  <c r="B3769" i="7"/>
  <c r="B3777" i="7"/>
  <c r="B3784" i="7"/>
  <c r="B3791" i="7"/>
  <c r="B3799" i="7"/>
  <c r="B3805" i="7"/>
  <c r="B3812" i="7"/>
  <c r="B3820" i="7"/>
  <c r="B3827" i="7"/>
  <c r="B3833" i="7"/>
  <c r="B3841" i="7"/>
  <c r="B3848" i="7"/>
  <c r="B3855" i="7"/>
  <c r="B3863" i="7"/>
  <c r="B3869" i="7"/>
  <c r="B3876" i="7"/>
  <c r="B3884" i="7"/>
  <c r="B3891" i="7"/>
  <c r="B3897" i="7"/>
  <c r="B3905" i="7"/>
  <c r="B3912" i="7"/>
  <c r="B3919" i="7"/>
  <c r="B3926" i="7"/>
  <c r="B3931" i="7"/>
  <c r="B3936" i="7"/>
  <c r="B3942" i="7"/>
  <c r="B3947" i="7"/>
  <c r="B3952" i="7"/>
  <c r="B3958" i="7"/>
  <c r="B3963" i="7"/>
  <c r="B3968" i="7"/>
  <c r="B3974" i="7"/>
  <c r="B3979" i="7"/>
  <c r="B3984" i="7"/>
  <c r="B3990" i="7"/>
  <c r="B3995" i="7"/>
  <c r="B4000" i="7"/>
  <c r="B4006" i="7"/>
  <c r="B4011" i="7"/>
  <c r="B4016" i="7"/>
  <c r="B4022" i="7"/>
  <c r="B4027" i="7"/>
  <c r="B4032" i="7"/>
  <c r="B4038" i="7"/>
  <c r="B4043" i="7"/>
  <c r="B4048" i="7"/>
  <c r="B4054" i="7"/>
  <c r="B4059" i="7"/>
  <c r="B4064" i="7"/>
  <c r="B4070" i="7"/>
  <c r="B4075" i="7"/>
  <c r="B4080" i="7"/>
  <c r="B4086" i="7"/>
  <c r="B4091" i="7"/>
  <c r="B4096" i="7"/>
  <c r="B4102" i="7"/>
  <c r="B4107" i="7"/>
  <c r="B4112" i="7"/>
  <c r="B4118" i="7"/>
  <c r="B4123" i="7"/>
  <c r="B4128" i="7"/>
  <c r="B4134" i="7"/>
  <c r="B4139" i="7"/>
  <c r="B4144" i="7"/>
  <c r="B4150" i="7"/>
  <c r="B4155" i="7"/>
  <c r="B4160" i="7"/>
  <c r="B4166" i="7"/>
  <c r="B4171" i="7"/>
  <c r="B4176" i="7"/>
  <c r="B4182" i="7"/>
  <c r="B4187" i="7"/>
  <c r="B4192" i="7"/>
  <c r="B4198" i="7"/>
  <c r="B4203" i="7"/>
  <c r="B4208" i="7"/>
  <c r="B4214" i="7"/>
  <c r="B4219" i="7"/>
  <c r="B4224" i="7"/>
  <c r="B4230" i="7"/>
  <c r="B4235" i="7"/>
  <c r="B4240" i="7"/>
  <c r="B4246" i="7"/>
  <c r="B4251" i="7"/>
  <c r="B4256" i="7"/>
  <c r="B4262" i="7"/>
  <c r="B4267" i="7"/>
  <c r="B4272" i="7"/>
  <c r="B4278" i="7"/>
  <c r="B4283" i="7"/>
  <c r="B4288" i="7"/>
  <c r="B4294" i="7"/>
  <c r="B4299" i="7"/>
  <c r="B4304" i="7"/>
  <c r="B4310" i="7"/>
  <c r="B4315" i="7"/>
  <c r="B4320" i="7"/>
  <c r="B4326" i="7"/>
  <c r="B4331" i="7"/>
  <c r="B4336" i="7"/>
  <c r="B4342" i="7"/>
  <c r="B4347" i="7"/>
  <c r="B4352" i="7"/>
  <c r="B4358" i="7"/>
  <c r="B4363" i="7"/>
  <c r="B4368" i="7"/>
  <c r="B4374" i="7"/>
  <c r="B4379" i="7"/>
  <c r="B4384" i="7"/>
  <c r="B4390" i="7"/>
  <c r="B4395" i="7"/>
  <c r="B4400" i="7"/>
  <c r="B4406" i="7"/>
  <c r="B4411" i="7"/>
  <c r="B4416" i="7"/>
  <c r="B4422" i="7"/>
  <c r="B4427" i="7"/>
  <c r="B4432" i="7"/>
  <c r="B4438" i="7"/>
  <c r="B4443" i="7"/>
  <c r="B4448" i="7"/>
  <c r="B4454" i="7"/>
  <c r="B4459" i="7"/>
  <c r="B4464" i="7"/>
  <c r="B4470" i="7"/>
  <c r="B4475" i="7"/>
  <c r="B4480" i="7"/>
  <c r="B4486" i="7"/>
  <c r="B4491" i="7"/>
  <c r="B4496" i="7"/>
  <c r="B4502" i="7"/>
  <c r="B4507" i="7"/>
  <c r="B4512" i="7"/>
  <c r="B4518" i="7"/>
  <c r="B4523" i="7"/>
  <c r="B4528" i="7"/>
  <c r="B4534" i="7"/>
  <c r="B4539" i="7"/>
  <c r="B4544" i="7"/>
  <c r="B4550" i="7"/>
  <c r="B4555" i="7"/>
  <c r="B4560" i="7"/>
  <c r="B4566" i="7"/>
  <c r="B4571" i="7"/>
  <c r="B4576" i="7"/>
  <c r="B4582" i="7"/>
  <c r="B4587" i="7"/>
  <c r="B4592" i="7"/>
  <c r="B4598" i="7"/>
  <c r="B4603" i="7"/>
  <c r="B4607" i="7"/>
  <c r="B4611" i="7"/>
  <c r="B4615" i="7"/>
  <c r="B4619" i="7"/>
  <c r="B4623" i="7"/>
  <c r="B4627" i="7"/>
  <c r="B4631" i="7"/>
  <c r="B4635" i="7"/>
  <c r="B4639" i="7"/>
  <c r="B4643" i="7"/>
  <c r="B4647" i="7"/>
  <c r="B4651" i="7"/>
  <c r="B4655" i="7"/>
  <c r="B4659" i="7"/>
  <c r="B4663" i="7"/>
  <c r="B4667" i="7"/>
  <c r="B4671" i="7"/>
  <c r="B4675" i="7"/>
  <c r="B4679" i="7"/>
  <c r="B4683" i="7"/>
  <c r="B4687" i="7"/>
  <c r="B4691" i="7"/>
  <c r="B4695" i="7"/>
  <c r="B4699" i="7"/>
  <c r="B4703" i="7"/>
  <c r="B4707" i="7"/>
  <c r="B4711" i="7"/>
  <c r="B4715" i="7"/>
  <c r="B4719" i="7"/>
  <c r="B4723" i="7"/>
  <c r="B4727" i="7"/>
  <c r="B4731" i="7"/>
  <c r="B4735" i="7"/>
  <c r="B4739" i="7"/>
  <c r="B4743" i="7"/>
  <c r="B4747" i="7"/>
  <c r="B4751" i="7"/>
  <c r="B4755" i="7"/>
  <c r="B4759" i="7"/>
  <c r="B4763" i="7"/>
  <c r="B4767" i="7"/>
  <c r="B4771" i="7"/>
  <c r="B4775" i="7"/>
  <c r="B17" i="7"/>
  <c r="B57" i="7"/>
  <c r="B100" i="7"/>
  <c r="B143" i="7"/>
  <c r="B176" i="7"/>
  <c r="B219" i="7"/>
  <c r="B261" i="7"/>
  <c r="B299" i="7"/>
  <c r="B346" i="7"/>
  <c r="B369" i="7"/>
  <c r="B398" i="7"/>
  <c r="B431" i="7"/>
  <c r="B453" i="7"/>
  <c r="B473" i="7"/>
  <c r="B497" i="7"/>
  <c r="B518" i="7"/>
  <c r="B539" i="7"/>
  <c r="B566" i="7"/>
  <c r="B586" i="7"/>
  <c r="B607" i="7"/>
  <c r="B633" i="7"/>
  <c r="B654" i="7"/>
  <c r="B673" i="7"/>
  <c r="B699" i="7"/>
  <c r="B721" i="7"/>
  <c r="B745" i="7"/>
  <c r="B767" i="7"/>
  <c r="B787" i="7"/>
  <c r="B810" i="7"/>
  <c r="B835" i="7"/>
  <c r="B857" i="7"/>
  <c r="B872" i="7"/>
  <c r="B889" i="7"/>
  <c r="B906" i="7"/>
  <c r="B922" i="7"/>
  <c r="B942" i="7"/>
  <c r="B957" i="7"/>
  <c r="B973" i="7"/>
  <c r="B992" i="7"/>
  <c r="B1008" i="7"/>
  <c r="B1022" i="7"/>
  <c r="B1037" i="7"/>
  <c r="B1049" i="7"/>
  <c r="B1061" i="7"/>
  <c r="B1075" i="7"/>
  <c r="B1086" i="7"/>
  <c r="B1098" i="7"/>
  <c r="B1113" i="7"/>
  <c r="B1125" i="7"/>
  <c r="B1135" i="7"/>
  <c r="B1150" i="7"/>
  <c r="B1162" i="7"/>
  <c r="B1175" i="7"/>
  <c r="B1189" i="7"/>
  <c r="B1199" i="7"/>
  <c r="B1213" i="7"/>
  <c r="B1226" i="7"/>
  <c r="B1239" i="7"/>
  <c r="B1250" i="7"/>
  <c r="B1263" i="7"/>
  <c r="B1277" i="7"/>
  <c r="B1289" i="7"/>
  <c r="B1303" i="7"/>
  <c r="B1314" i="7"/>
  <c r="B1326" i="7"/>
  <c r="B1341" i="7"/>
  <c r="B1353" i="7"/>
  <c r="B1363" i="7"/>
  <c r="B1378" i="7"/>
  <c r="B1390" i="7"/>
  <c r="B1402" i="7"/>
  <c r="B1417" i="7"/>
  <c r="B1427" i="7"/>
  <c r="B1439" i="7"/>
  <c r="B1454" i="7"/>
  <c r="B1466" i="7"/>
  <c r="B1477" i="7"/>
  <c r="B1491" i="7"/>
  <c r="B1503" i="7"/>
  <c r="B1517" i="7"/>
  <c r="B1530" i="7"/>
  <c r="B1541" i="7"/>
  <c r="B1554" i="7"/>
  <c r="B1567" i="7"/>
  <c r="B1581" i="7"/>
  <c r="B1591" i="7"/>
  <c r="B1605" i="7"/>
  <c r="B1618" i="7"/>
  <c r="B1630" i="7"/>
  <c r="B1645" i="7"/>
  <c r="B1655" i="7"/>
  <c r="B1667" i="7"/>
  <c r="B1682" i="7"/>
  <c r="B1694" i="7"/>
  <c r="B1705" i="7"/>
  <c r="B1719" i="7"/>
  <c r="B1731" i="7"/>
  <c r="B1743" i="7"/>
  <c r="B1758" i="7"/>
  <c r="B1769" i="7"/>
  <c r="B1781" i="7"/>
  <c r="B1795" i="7"/>
  <c r="B1807" i="7"/>
  <c r="B1818" i="7"/>
  <c r="B1833" i="7"/>
  <c r="B1845" i="7"/>
  <c r="B1858" i="7"/>
  <c r="B1871" i="7"/>
  <c r="B1881" i="7"/>
  <c r="B1891" i="7"/>
  <c r="B1901" i="7"/>
  <c r="B1911" i="7"/>
  <c r="B1919" i="7"/>
  <c r="B1929" i="7"/>
  <c r="B1939" i="7"/>
  <c r="B1948" i="7"/>
  <c r="B1959" i="7"/>
  <c r="B1967" i="7"/>
  <c r="B1976" i="7"/>
  <c r="B1987" i="7"/>
  <c r="B1996" i="7"/>
  <c r="B2004" i="7"/>
  <c r="B2015" i="7"/>
  <c r="B2024" i="7"/>
  <c r="B2033" i="7"/>
  <c r="B2044" i="7"/>
  <c r="B2052" i="7"/>
  <c r="B2061" i="7"/>
  <c r="B2072" i="7"/>
  <c r="B2081" i="7"/>
  <c r="B2089" i="7"/>
  <c r="B2100" i="7"/>
  <c r="B2109" i="7"/>
  <c r="B2119" i="7"/>
  <c r="B2129" i="7"/>
  <c r="B2137" i="7"/>
  <c r="B2147" i="7"/>
  <c r="B2157" i="7"/>
  <c r="B2167" i="7"/>
  <c r="B2175" i="7"/>
  <c r="B2185" i="7"/>
  <c r="B2195" i="7"/>
  <c r="B2204" i="7"/>
  <c r="B2215" i="7"/>
  <c r="B2221" i="7"/>
  <c r="B2228" i="7"/>
  <c r="B2236" i="7"/>
  <c r="B2243" i="7"/>
  <c r="B2249" i="7"/>
  <c r="B2257" i="7"/>
  <c r="B2264" i="7"/>
  <c r="B2271" i="7"/>
  <c r="B2279" i="7"/>
  <c r="B2285" i="7"/>
  <c r="B2292" i="7"/>
  <c r="B2300" i="7"/>
  <c r="B2307" i="7"/>
  <c r="B2313" i="7"/>
  <c r="B2321" i="7"/>
  <c r="B2328" i="7"/>
  <c r="B2335" i="7"/>
  <c r="B2343" i="7"/>
  <c r="B2349" i="7"/>
  <c r="B2356" i="7"/>
  <c r="B2364" i="7"/>
  <c r="B2371" i="7"/>
  <c r="B2377" i="7"/>
  <c r="B2385" i="7"/>
  <c r="B2392" i="7"/>
  <c r="B2399" i="7"/>
  <c r="B2407" i="7"/>
  <c r="B2413" i="7"/>
  <c r="B2420" i="7"/>
  <c r="B2428" i="7"/>
  <c r="B2435" i="7"/>
  <c r="B2441" i="7"/>
  <c r="B2449" i="7"/>
  <c r="B2456" i="7"/>
  <c r="B2463" i="7"/>
  <c r="B2471" i="7"/>
  <c r="B2477" i="7"/>
  <c r="B2484" i="7"/>
  <c r="B2492" i="7"/>
  <c r="B2499" i="7"/>
  <c r="B2505" i="7"/>
  <c r="B2513" i="7"/>
  <c r="B2520" i="7"/>
  <c r="B2527" i="7"/>
  <c r="B2535" i="7"/>
  <c r="B2541" i="7"/>
  <c r="B2548" i="7"/>
  <c r="B2556" i="7"/>
  <c r="B2563" i="7"/>
  <c r="B2569" i="7"/>
  <c r="B2577" i="7"/>
  <c r="B2584" i="7"/>
  <c r="B2591" i="7"/>
  <c r="B2599" i="7"/>
  <c r="B2605" i="7"/>
  <c r="B2612" i="7"/>
  <c r="B2620" i="7"/>
  <c r="B2627" i="7"/>
  <c r="B2633" i="7"/>
  <c r="B2641" i="7"/>
  <c r="B2648" i="7"/>
  <c r="B2655" i="7"/>
  <c r="B2663" i="7"/>
  <c r="B2669" i="7"/>
  <c r="B2676" i="7"/>
  <c r="B2684" i="7"/>
  <c r="B2691" i="7"/>
  <c r="B2697" i="7"/>
  <c r="B2705" i="7"/>
  <c r="B2712" i="7"/>
  <c r="B2719" i="7"/>
  <c r="B2727" i="7"/>
  <c r="B2733" i="7"/>
  <c r="B2740" i="7"/>
  <c r="B2748" i="7"/>
  <c r="B2755" i="7"/>
  <c r="B2761" i="7"/>
  <c r="B2769" i="7"/>
  <c r="B2776" i="7"/>
  <c r="B2783" i="7"/>
  <c r="B2791" i="7"/>
  <c r="B2797" i="7"/>
  <c r="B2804" i="7"/>
  <c r="B2812" i="7"/>
  <c r="B2819" i="7"/>
  <c r="B2825" i="7"/>
  <c r="B2833" i="7"/>
  <c r="B2840" i="7"/>
  <c r="B2847" i="7"/>
  <c r="B2855" i="7"/>
  <c r="B2861" i="7"/>
  <c r="B2868" i="7"/>
  <c r="B2876" i="7"/>
  <c r="B2883" i="7"/>
  <c r="B2889" i="7"/>
  <c r="B2897" i="7"/>
  <c r="B2904" i="7"/>
  <c r="B2911" i="7"/>
  <c r="B2919" i="7"/>
  <c r="B2925" i="7"/>
  <c r="B2932" i="7"/>
  <c r="B2940" i="7"/>
  <c r="B2947" i="7"/>
  <c r="B2953" i="7"/>
  <c r="B2961" i="7"/>
  <c r="B2968" i="7"/>
  <c r="B2975" i="7"/>
  <c r="B2983" i="7"/>
  <c r="B2989" i="7"/>
  <c r="B2996" i="7"/>
  <c r="B3004" i="7"/>
  <c r="B28" i="7"/>
  <c r="B196" i="7"/>
  <c r="B347" i="7"/>
  <c r="B454" i="7"/>
  <c r="B547" i="7"/>
  <c r="B635" i="7"/>
  <c r="B725" i="7"/>
  <c r="B821" i="7"/>
  <c r="B894" i="7"/>
  <c r="B960" i="7"/>
  <c r="B1027" i="7"/>
  <c r="B1077" i="7"/>
  <c r="B1127" i="7"/>
  <c r="B1178" i="7"/>
  <c r="B1229" i="7"/>
  <c r="B1278" i="7"/>
  <c r="B1331" i="7"/>
  <c r="B1381" i="7"/>
  <c r="B1431" i="7"/>
  <c r="B1482" i="7"/>
  <c r="B1533" i="7"/>
  <c r="B1582" i="7"/>
  <c r="B1634" i="7"/>
  <c r="B1683" i="7"/>
  <c r="B1733" i="7"/>
  <c r="B1786" i="7"/>
  <c r="B1837" i="7"/>
  <c r="B1884" i="7"/>
  <c r="B1923" i="7"/>
  <c r="B1960" i="7"/>
  <c r="B1997" i="7"/>
  <c r="B2036" i="7"/>
  <c r="B2073" i="7"/>
  <c r="B2111" i="7"/>
  <c r="B2151" i="7"/>
  <c r="B2188" i="7"/>
  <c r="B2223" i="7"/>
  <c r="B2252" i="7"/>
  <c r="B2280" i="7"/>
  <c r="B2308" i="7"/>
  <c r="B2337" i="7"/>
  <c r="B2365" i="7"/>
  <c r="B2393" i="7"/>
  <c r="B2423" i="7"/>
  <c r="B2451" i="7"/>
  <c r="B2479" i="7"/>
  <c r="B2508" i="7"/>
  <c r="B2536" i="7"/>
  <c r="B2564" i="7"/>
  <c r="B2593" i="7"/>
  <c r="B2621" i="7"/>
  <c r="B2649" i="7"/>
  <c r="B2679" i="7"/>
  <c r="B2707" i="7"/>
  <c r="B2735" i="7"/>
  <c r="B2764" i="7"/>
  <c r="B2792" i="7"/>
  <c r="B2820" i="7"/>
  <c r="B2849" i="7"/>
  <c r="B2877" i="7"/>
  <c r="B2905" i="7"/>
  <c r="B2935" i="7"/>
  <c r="B2963" i="7"/>
  <c r="B2991" i="7"/>
  <c r="B3012" i="7"/>
  <c r="B3027" i="7"/>
  <c r="B3041" i="7"/>
  <c r="B3055" i="7"/>
  <c r="B3069" i="7"/>
  <c r="B3084" i="7"/>
  <c r="B3097" i="7"/>
  <c r="B3112" i="7"/>
  <c r="B3127" i="7"/>
  <c r="B3140" i="7"/>
  <c r="B3155" i="7"/>
  <c r="B3169" i="7"/>
  <c r="B3183" i="7"/>
  <c r="B3197" i="7"/>
  <c r="B3212" i="7"/>
  <c r="B3225" i="7"/>
  <c r="B3240" i="7"/>
  <c r="B3255" i="7"/>
  <c r="B3268" i="7"/>
  <c r="B3283" i="7"/>
  <c r="B3297" i="7"/>
  <c r="B3311" i="7"/>
  <c r="B3325" i="7"/>
  <c r="B3340" i="7"/>
  <c r="B3353" i="7"/>
  <c r="B3368" i="7"/>
  <c r="B3383" i="7"/>
  <c r="B3396" i="7"/>
  <c r="B3411" i="7"/>
  <c r="B3425" i="7"/>
  <c r="B3439" i="7"/>
  <c r="B3453" i="7"/>
  <c r="B3468" i="7"/>
  <c r="B3481" i="7"/>
  <c r="B3496" i="7"/>
  <c r="B3511" i="7"/>
  <c r="B3524" i="7"/>
  <c r="B3539" i="7"/>
  <c r="B3553" i="7"/>
  <c r="B3567" i="7"/>
  <c r="B3581" i="7"/>
  <c r="B3596" i="7"/>
  <c r="B3609" i="7"/>
  <c r="B3624" i="7"/>
  <c r="B3639" i="7"/>
  <c r="B3652" i="7"/>
  <c r="B3667" i="7"/>
  <c r="B3681" i="7"/>
  <c r="B3695" i="7"/>
  <c r="B3709" i="7"/>
  <c r="B3724" i="7"/>
  <c r="B3737" i="7"/>
  <c r="B3752" i="7"/>
  <c r="B3767" i="7"/>
  <c r="B3780" i="7"/>
  <c r="B3795" i="7"/>
  <c r="B3809" i="7"/>
  <c r="B3823" i="7"/>
  <c r="B3837" i="7"/>
  <c r="B3852" i="7"/>
  <c r="B3865" i="7"/>
  <c r="B3880" i="7"/>
  <c r="B3895" i="7"/>
  <c r="B3908" i="7"/>
  <c r="B3923" i="7"/>
  <c r="B3934" i="7"/>
  <c r="B3944" i="7"/>
  <c r="B3955" i="7"/>
  <c r="B3966" i="7"/>
  <c r="B3976" i="7"/>
  <c r="B3987" i="7"/>
  <c r="B3998" i="7"/>
  <c r="B4008" i="7"/>
  <c r="B4019" i="7"/>
  <c r="B4030" i="7"/>
  <c r="B4040" i="7"/>
  <c r="B4051" i="7"/>
  <c r="B4062" i="7"/>
  <c r="B4072" i="7"/>
  <c r="B4083" i="7"/>
  <c r="B4094" i="7"/>
  <c r="B4104" i="7"/>
  <c r="B4115" i="7"/>
  <c r="B4126" i="7"/>
  <c r="B4136" i="7"/>
  <c r="B4147" i="7"/>
  <c r="B4158" i="7"/>
  <c r="B4168" i="7"/>
  <c r="B4179" i="7"/>
  <c r="B4190" i="7"/>
  <c r="B4200" i="7"/>
  <c r="B4211" i="7"/>
  <c r="B4222" i="7"/>
  <c r="B4232" i="7"/>
  <c r="B4243" i="7"/>
  <c r="B4254" i="7"/>
  <c r="B4264" i="7"/>
  <c r="B4275" i="7"/>
  <c r="B4286" i="7"/>
  <c r="B4296" i="7"/>
  <c r="B4307" i="7"/>
  <c r="B4318" i="7"/>
  <c r="B4328" i="7"/>
  <c r="B4339" i="7"/>
  <c r="B4350" i="7"/>
  <c r="B4360" i="7"/>
  <c r="B4371" i="7"/>
  <c r="B4382" i="7"/>
  <c r="B4392" i="7"/>
  <c r="B4403" i="7"/>
  <c r="B4414" i="7"/>
  <c r="B4424" i="7"/>
  <c r="B4435" i="7"/>
  <c r="B4446" i="7"/>
  <c r="B4456" i="7"/>
  <c r="B4467" i="7"/>
  <c r="B4478" i="7"/>
  <c r="B4488" i="7"/>
  <c r="B4499" i="7"/>
  <c r="B4510" i="7"/>
  <c r="B4520" i="7"/>
  <c r="B4531" i="7"/>
  <c r="B4542" i="7"/>
  <c r="B4552" i="7"/>
  <c r="B4563" i="7"/>
  <c r="B4574" i="7"/>
  <c r="B4584" i="7"/>
  <c r="B4595" i="7"/>
  <c r="B4605" i="7"/>
  <c r="B4613" i="7"/>
  <c r="B4621" i="7"/>
  <c r="B4629" i="7"/>
  <c r="B4637" i="7"/>
  <c r="B4645" i="7"/>
  <c r="B4653" i="7"/>
  <c r="B4661" i="7"/>
  <c r="B4669" i="7"/>
  <c r="B4677" i="7"/>
  <c r="B4685" i="7"/>
  <c r="B4693" i="7"/>
  <c r="B4701" i="7"/>
  <c r="B4709" i="7"/>
  <c r="B4717" i="7"/>
  <c r="B4725" i="7"/>
  <c r="B4733" i="7"/>
  <c r="B4741" i="7"/>
  <c r="B4749" i="7"/>
  <c r="B4757" i="7"/>
  <c r="B4765" i="7"/>
  <c r="B4773" i="7"/>
  <c r="B75" i="7"/>
  <c r="B233" i="7"/>
  <c r="B377" i="7"/>
  <c r="B481" i="7"/>
  <c r="B569" i="7"/>
  <c r="B659" i="7"/>
  <c r="B750" i="7"/>
  <c r="B838" i="7"/>
  <c r="B909" i="7"/>
  <c r="B980" i="7"/>
  <c r="B1039" i="7"/>
  <c r="B1090" i="7"/>
  <c r="B1141" i="7"/>
  <c r="B1191" i="7"/>
  <c r="B1241" i="7"/>
  <c r="B1293" i="7"/>
  <c r="B1342" i="7"/>
  <c r="B1391" i="7"/>
  <c r="B1445" i="7"/>
  <c r="B1495" i="7"/>
  <c r="B1545" i="7"/>
  <c r="B1597" i="7"/>
  <c r="B1646" i="7"/>
  <c r="B1695" i="7"/>
  <c r="B1747" i="7"/>
  <c r="B1797" i="7"/>
  <c r="B1847" i="7"/>
  <c r="B1895" i="7"/>
  <c r="B1932" i="7"/>
  <c r="B1969" i="7"/>
  <c r="B2008" i="7"/>
  <c r="B2045" i="7"/>
  <c r="B2083" i="7"/>
  <c r="B2121" i="7"/>
  <c r="B2159" i="7"/>
  <c r="B2196" i="7"/>
  <c r="B2231" i="7"/>
  <c r="B2259" i="7"/>
  <c r="B2287" i="7"/>
  <c r="B2316" i="7"/>
  <c r="B2344" i="7"/>
  <c r="B2372" i="7"/>
  <c r="B2401" i="7"/>
  <c r="B2429" i="7"/>
  <c r="B2457" i="7"/>
  <c r="B2487" i="7"/>
  <c r="B2515" i="7"/>
  <c r="B2543" i="7"/>
  <c r="B2572" i="7"/>
  <c r="B2600" i="7"/>
  <c r="B2628" i="7"/>
  <c r="B2657" i="7"/>
  <c r="B2685" i="7"/>
  <c r="B2713" i="7"/>
  <c r="B2743" i="7"/>
  <c r="B2771" i="7"/>
  <c r="B2799" i="7"/>
  <c r="B2828" i="7"/>
  <c r="B2856" i="7"/>
  <c r="B2884" i="7"/>
  <c r="B2913" i="7"/>
  <c r="B2941" i="7"/>
  <c r="B2969" i="7"/>
  <c r="B2999" i="7"/>
  <c r="B3017" i="7"/>
  <c r="B3032" i="7"/>
  <c r="B3047" i="7"/>
  <c r="B3060" i="7"/>
  <c r="B3075" i="7"/>
  <c r="B3089" i="7"/>
  <c r="B3103" i="7"/>
  <c r="B3117" i="7"/>
  <c r="B3132" i="7"/>
  <c r="B3145" i="7"/>
  <c r="B3160" i="7"/>
  <c r="B3175" i="7"/>
  <c r="B3188" i="7"/>
  <c r="B3203" i="7"/>
  <c r="B3217" i="7"/>
  <c r="B3231" i="7"/>
  <c r="B3245" i="7"/>
  <c r="B3260" i="7"/>
  <c r="B3273" i="7"/>
  <c r="B3288" i="7"/>
  <c r="B3303" i="7"/>
  <c r="B3316" i="7"/>
  <c r="B3331" i="7"/>
  <c r="B3345" i="7"/>
  <c r="B3359" i="7"/>
  <c r="B3373" i="7"/>
  <c r="B3388" i="7"/>
  <c r="B3401" i="7"/>
  <c r="B3416" i="7"/>
  <c r="B3431" i="7"/>
  <c r="B3444" i="7"/>
  <c r="B3459" i="7"/>
  <c r="B3473" i="7"/>
  <c r="B3487" i="7"/>
  <c r="B3501" i="7"/>
  <c r="B3516" i="7"/>
  <c r="B3529" i="7"/>
  <c r="B3544" i="7"/>
  <c r="B3559" i="7"/>
  <c r="B3572" i="7"/>
  <c r="B3587" i="7"/>
  <c r="B3601" i="7"/>
  <c r="B3615" i="7"/>
  <c r="B3629" i="7"/>
  <c r="B3644" i="7"/>
  <c r="B3657" i="7"/>
  <c r="B3672" i="7"/>
  <c r="B3687" i="7"/>
  <c r="B3700" i="7"/>
  <c r="B3715" i="7"/>
  <c r="B3729" i="7"/>
  <c r="B3743" i="7"/>
  <c r="B3757" i="7"/>
  <c r="B3772" i="7"/>
  <c r="B3785" i="7"/>
  <c r="B3800" i="7"/>
  <c r="B3815" i="7"/>
  <c r="B3828" i="7"/>
  <c r="B3843" i="7"/>
  <c r="B3857" i="7"/>
  <c r="B3871" i="7"/>
  <c r="B3885" i="7"/>
  <c r="B3900" i="7"/>
  <c r="B3913" i="7"/>
  <c r="B3927" i="7"/>
  <c r="B3938" i="7"/>
  <c r="B3948" i="7"/>
  <c r="B3959" i="7"/>
  <c r="B3970" i="7"/>
  <c r="B3980" i="7"/>
  <c r="B3991" i="7"/>
  <c r="B4002" i="7"/>
  <c r="B4012" i="7"/>
  <c r="B4023" i="7"/>
  <c r="B4034" i="7"/>
  <c r="B4044" i="7"/>
  <c r="B4055" i="7"/>
  <c r="B4066" i="7"/>
  <c r="B4076" i="7"/>
  <c r="B4087" i="7"/>
  <c r="B4098" i="7"/>
  <c r="B4108" i="7"/>
  <c r="B4119" i="7"/>
  <c r="B4130" i="7"/>
  <c r="B4140" i="7"/>
  <c r="B4151" i="7"/>
  <c r="B4162" i="7"/>
  <c r="B4172" i="7"/>
  <c r="B4183" i="7"/>
  <c r="B4194" i="7"/>
  <c r="B4204" i="7"/>
  <c r="B4215" i="7"/>
  <c r="B4226" i="7"/>
  <c r="B4236" i="7"/>
  <c r="B4247" i="7"/>
  <c r="B4258" i="7"/>
  <c r="B4268" i="7"/>
  <c r="B4279" i="7"/>
  <c r="B4290" i="7"/>
  <c r="B4300" i="7"/>
  <c r="B4311" i="7"/>
  <c r="B4322" i="7"/>
  <c r="B4332" i="7"/>
  <c r="B4343" i="7"/>
  <c r="B4354" i="7"/>
  <c r="B4364" i="7"/>
  <c r="B4375" i="7"/>
  <c r="B4386" i="7"/>
  <c r="B4396" i="7"/>
  <c r="B4407" i="7"/>
  <c r="B4418" i="7"/>
  <c r="B4428" i="7"/>
  <c r="B4439" i="7"/>
  <c r="B4450" i="7"/>
  <c r="B4460" i="7"/>
  <c r="B4471" i="7"/>
  <c r="B4482" i="7"/>
  <c r="B4492" i="7"/>
  <c r="B4503" i="7"/>
  <c r="B4514" i="7"/>
  <c r="B4524" i="7"/>
  <c r="B4535" i="7"/>
  <c r="B4546" i="7"/>
  <c r="B4556" i="7"/>
  <c r="B4567" i="7"/>
  <c r="B4578" i="7"/>
  <c r="B4588" i="7"/>
  <c r="B4599" i="7"/>
  <c r="B4608" i="7"/>
  <c r="B4616" i="7"/>
  <c r="B4624" i="7"/>
  <c r="B4632" i="7"/>
  <c r="B4640" i="7"/>
  <c r="B4648" i="7"/>
  <c r="B4656" i="7"/>
  <c r="B4664" i="7"/>
  <c r="B4672" i="7"/>
  <c r="B4680" i="7"/>
  <c r="B4688" i="7"/>
  <c r="B4696" i="7"/>
  <c r="B4704" i="7"/>
  <c r="B4712" i="7"/>
  <c r="B4720" i="7"/>
  <c r="B4728" i="7"/>
  <c r="B4736" i="7"/>
  <c r="B4744" i="7"/>
  <c r="B4752" i="7"/>
  <c r="B4760" i="7"/>
  <c r="B4768" i="7"/>
  <c r="B4776" i="7"/>
  <c r="B111" i="7"/>
  <c r="B263" i="7"/>
  <c r="B411" i="7"/>
  <c r="B502" i="7"/>
  <c r="B593" i="7"/>
  <c r="B682" i="7"/>
  <c r="B773" i="7"/>
  <c r="B858" i="7"/>
  <c r="B928" i="7"/>
  <c r="B994" i="7"/>
  <c r="B1050" i="7"/>
  <c r="B1103" i="7"/>
  <c r="B1154" i="7"/>
  <c r="B1203" i="7"/>
  <c r="B1255" i="7"/>
  <c r="B1305" i="7"/>
  <c r="B1354" i="7"/>
  <c r="B1406" i="7"/>
  <c r="B1455" i="7"/>
  <c r="B1506" i="7"/>
  <c r="B1559" i="7"/>
  <c r="B1609" i="7"/>
  <c r="B1658" i="7"/>
  <c r="B1710" i="7"/>
  <c r="B1759" i="7"/>
  <c r="B1810" i="7"/>
  <c r="B1861" i="7"/>
  <c r="B1903" i="7"/>
  <c r="B1940" i="7"/>
  <c r="B1980" i="7"/>
  <c r="B2017" i="7"/>
  <c r="B2055" i="7"/>
  <c r="B2093" i="7"/>
  <c r="B2131" i="7"/>
  <c r="B2168" i="7"/>
  <c r="B2207" i="7"/>
  <c r="B2237" i="7"/>
  <c r="B2265" i="7"/>
  <c r="B2295" i="7"/>
  <c r="B2323" i="7"/>
  <c r="B2351" i="7"/>
  <c r="B2380" i="7"/>
  <c r="B2408" i="7"/>
  <c r="B2436" i="7"/>
  <c r="B2465" i="7"/>
  <c r="B2493" i="7"/>
  <c r="B2521" i="7"/>
  <c r="B2551" i="7"/>
  <c r="B2579" i="7"/>
  <c r="B2607" i="7"/>
  <c r="B2636" i="7"/>
  <c r="B2664" i="7"/>
  <c r="B2692" i="7"/>
  <c r="B2721" i="7"/>
  <c r="B2749" i="7"/>
  <c r="B2777" i="7"/>
  <c r="B2807" i="7"/>
  <c r="B2835" i="7"/>
  <c r="B2863" i="7"/>
  <c r="B2892" i="7"/>
  <c r="B2920" i="7"/>
  <c r="B2948" i="7"/>
  <c r="B2977" i="7"/>
  <c r="B3005" i="7"/>
  <c r="B3020" i="7"/>
  <c r="B3033" i="7"/>
  <c r="B3048" i="7"/>
  <c r="B3063" i="7"/>
  <c r="B3076" i="7"/>
  <c r="B3091" i="7"/>
  <c r="B3105" i="7"/>
  <c r="B3119" i="7"/>
  <c r="B3133" i="7"/>
  <c r="B3148" i="7"/>
  <c r="B3161" i="7"/>
  <c r="B3176" i="7"/>
  <c r="B3191" i="7"/>
  <c r="B3204" i="7"/>
  <c r="B3219" i="7"/>
  <c r="B3233" i="7"/>
  <c r="B3247" i="7"/>
  <c r="B3261" i="7"/>
  <c r="B3276" i="7"/>
  <c r="B3289" i="7"/>
  <c r="B3304" i="7"/>
  <c r="B3319" i="7"/>
  <c r="B3332" i="7"/>
  <c r="B3347" i="7"/>
  <c r="B3361" i="7"/>
  <c r="B3375" i="7"/>
  <c r="B3389" i="7"/>
  <c r="B3404" i="7"/>
  <c r="B3417" i="7"/>
  <c r="B3432" i="7"/>
  <c r="B3447" i="7"/>
  <c r="B3460" i="7"/>
  <c r="B3475" i="7"/>
  <c r="B3489" i="7"/>
  <c r="B3503" i="7"/>
  <c r="B3517" i="7"/>
  <c r="B3532" i="7"/>
  <c r="B3545" i="7"/>
  <c r="B3560" i="7"/>
  <c r="B3575" i="7"/>
  <c r="B3588" i="7"/>
  <c r="B3603" i="7"/>
  <c r="B3617" i="7"/>
  <c r="B3631" i="7"/>
  <c r="B3645" i="7"/>
  <c r="B3660" i="7"/>
  <c r="B3673" i="7"/>
  <c r="B3688" i="7"/>
  <c r="B3703" i="7"/>
  <c r="B3716" i="7"/>
  <c r="B3731" i="7"/>
  <c r="B3745" i="7"/>
  <c r="B3759" i="7"/>
  <c r="B3773" i="7"/>
  <c r="B3788" i="7"/>
  <c r="B3801" i="7"/>
  <c r="B3816" i="7"/>
  <c r="B3831" i="7"/>
  <c r="B3844" i="7"/>
  <c r="B3859" i="7"/>
  <c r="B3873" i="7"/>
  <c r="B3887" i="7"/>
  <c r="B3901" i="7"/>
  <c r="B3916" i="7"/>
  <c r="B3928" i="7"/>
  <c r="B3939" i="7"/>
  <c r="B3950" i="7"/>
  <c r="B3960" i="7"/>
  <c r="B3971" i="7"/>
  <c r="B3982" i="7"/>
  <c r="B3992" i="7"/>
  <c r="B4003" i="7"/>
  <c r="B4014" i="7"/>
  <c r="B4024" i="7"/>
  <c r="B4035" i="7"/>
  <c r="B4046" i="7"/>
  <c r="B4056" i="7"/>
  <c r="B4067" i="7"/>
  <c r="B4078" i="7"/>
  <c r="B4088" i="7"/>
  <c r="B4099" i="7"/>
  <c r="B4110" i="7"/>
  <c r="B4120" i="7"/>
  <c r="B4131" i="7"/>
  <c r="B4142" i="7"/>
  <c r="B4152" i="7"/>
  <c r="B4163" i="7"/>
  <c r="B4174" i="7"/>
  <c r="B4184" i="7"/>
  <c r="B4195" i="7"/>
  <c r="B4206" i="7"/>
  <c r="B4216" i="7"/>
  <c r="B4227" i="7"/>
  <c r="B4238" i="7"/>
  <c r="B4248" i="7"/>
  <c r="B4259" i="7"/>
  <c r="B4270" i="7"/>
  <c r="B4280" i="7"/>
  <c r="B4291" i="7"/>
  <c r="B4302" i="7"/>
  <c r="B4312" i="7"/>
  <c r="B4323" i="7"/>
  <c r="B4334" i="7"/>
  <c r="B4344" i="7"/>
  <c r="B4355" i="7"/>
  <c r="B4366" i="7"/>
  <c r="B4376" i="7"/>
  <c r="B4387" i="7"/>
  <c r="B4398" i="7"/>
  <c r="B4408" i="7"/>
  <c r="B4419" i="7"/>
  <c r="B4430" i="7"/>
  <c r="B4440" i="7"/>
  <c r="B4451" i="7"/>
  <c r="B4462" i="7"/>
  <c r="B4472" i="7"/>
  <c r="B4483" i="7"/>
  <c r="B4494" i="7"/>
  <c r="B4504" i="7"/>
  <c r="B4515" i="7"/>
  <c r="B4526" i="7"/>
  <c r="B4536" i="7"/>
  <c r="B4547" i="7"/>
  <c r="B4558" i="7"/>
  <c r="B4568" i="7"/>
  <c r="B4579" i="7"/>
  <c r="B4590" i="7"/>
  <c r="B4600" i="7"/>
  <c r="B4609" i="7"/>
  <c r="B4617" i="7"/>
  <c r="B4625" i="7"/>
  <c r="B4633" i="7"/>
  <c r="B4641" i="7"/>
  <c r="B4649" i="7"/>
  <c r="B4657" i="7"/>
  <c r="B4665" i="7"/>
  <c r="B4673" i="7"/>
  <c r="B4681" i="7"/>
  <c r="B4689" i="7"/>
  <c r="B4697" i="7"/>
  <c r="B4705" i="7"/>
  <c r="B4713" i="7"/>
  <c r="B4721" i="7"/>
  <c r="B4729" i="7"/>
  <c r="B4737" i="7"/>
  <c r="B4745" i="7"/>
  <c r="B4753" i="7"/>
  <c r="B4761" i="7"/>
  <c r="B4769" i="7"/>
  <c r="B4777" i="7"/>
  <c r="B148" i="7"/>
  <c r="B311" i="7"/>
  <c r="B433" i="7"/>
  <c r="B522" i="7"/>
  <c r="B617" i="7"/>
  <c r="B707" i="7"/>
  <c r="B794" i="7"/>
  <c r="B878" i="7"/>
  <c r="B944" i="7"/>
  <c r="B1010" i="7"/>
  <c r="B1065" i="7"/>
  <c r="B1114" i="7"/>
  <c r="B1165" i="7"/>
  <c r="B1218" i="7"/>
  <c r="B1267" i="7"/>
  <c r="B1317" i="7"/>
  <c r="B1369" i="7"/>
  <c r="B1418" i="7"/>
  <c r="B1469" i="7"/>
  <c r="B1519" i="7"/>
  <c r="B1570" i="7"/>
  <c r="B1619" i="7"/>
  <c r="B1673" i="7"/>
  <c r="B1722" i="7"/>
  <c r="B1773" i="7"/>
  <c r="B1823" i="7"/>
  <c r="B1874" i="7"/>
  <c r="B1912" i="7"/>
  <c r="B1951" i="7"/>
  <c r="B1988" i="7"/>
  <c r="B2025" i="7"/>
  <c r="B2065" i="7"/>
  <c r="B2103" i="7"/>
  <c r="B2140" i="7"/>
  <c r="B2179" i="7"/>
  <c r="B2216" i="7"/>
  <c r="B2244" i="7"/>
  <c r="B2273" i="7"/>
  <c r="B2301" i="7"/>
  <c r="B2329" i="7"/>
  <c r="B2359" i="7"/>
  <c r="B2387" i="7"/>
  <c r="B2415" i="7"/>
  <c r="B2444" i="7"/>
  <c r="B2472" i="7"/>
  <c r="B2500" i="7"/>
  <c r="B2529" i="7"/>
  <c r="B2557" i="7"/>
  <c r="B2585" i="7"/>
  <c r="B2615" i="7"/>
  <c r="B2643" i="7"/>
  <c r="B2671" i="7"/>
  <c r="B2700" i="7"/>
  <c r="B2728" i="7"/>
  <c r="B2756" i="7"/>
  <c r="B2785" i="7"/>
  <c r="B2813" i="7"/>
  <c r="B2841" i="7"/>
  <c r="B2871" i="7"/>
  <c r="B2899" i="7"/>
  <c r="B2927" i="7"/>
  <c r="B2956" i="7"/>
  <c r="B2984" i="7"/>
  <c r="B3011" i="7"/>
  <c r="B3025" i="7"/>
  <c r="B3039" i="7"/>
  <c r="B3053" i="7"/>
  <c r="B3068" i="7"/>
  <c r="B3081" i="7"/>
  <c r="B3096" i="7"/>
  <c r="B3111" i="7"/>
  <c r="B3124" i="7"/>
  <c r="B3139" i="7"/>
  <c r="B3153" i="7"/>
  <c r="B3167" i="7"/>
  <c r="B3181" i="7"/>
  <c r="B3196" i="7"/>
  <c r="B3209" i="7"/>
  <c r="B3224" i="7"/>
  <c r="B3239" i="7"/>
  <c r="B3252" i="7"/>
  <c r="B3267" i="7"/>
  <c r="B3281" i="7"/>
  <c r="B3295" i="7"/>
  <c r="B3309" i="7"/>
  <c r="B3324" i="7"/>
  <c r="B3337" i="7"/>
  <c r="B3352" i="7"/>
  <c r="B3367" i="7"/>
  <c r="B3380" i="7"/>
  <c r="B3395" i="7"/>
  <c r="B3409" i="7"/>
  <c r="B3423" i="7"/>
  <c r="B3437" i="7"/>
  <c r="B3452" i="7"/>
  <c r="B3465" i="7"/>
  <c r="B3480" i="7"/>
  <c r="B3495" i="7"/>
  <c r="B3508" i="7"/>
  <c r="B3523" i="7"/>
  <c r="B3537" i="7"/>
  <c r="B3551" i="7"/>
  <c r="B3565" i="7"/>
  <c r="B3580" i="7"/>
  <c r="B3593" i="7"/>
  <c r="B3608" i="7"/>
  <c r="B3623" i="7"/>
  <c r="B3636" i="7"/>
  <c r="B3651" i="7"/>
  <c r="B3665" i="7"/>
  <c r="B3679" i="7"/>
  <c r="B3693" i="7"/>
  <c r="B3708" i="7"/>
  <c r="B3721" i="7"/>
  <c r="B3736" i="7"/>
  <c r="B3751" i="7"/>
  <c r="B3764" i="7"/>
  <c r="B3779" i="7"/>
  <c r="B3793" i="7"/>
  <c r="B3807" i="7"/>
  <c r="B3821" i="7"/>
  <c r="B3836" i="7"/>
  <c r="B3849" i="7"/>
  <c r="B3864" i="7"/>
  <c r="B3879" i="7"/>
  <c r="B3892" i="7"/>
  <c r="B3907" i="7"/>
  <c r="B3921" i="7"/>
  <c r="B3932" i="7"/>
  <c r="B3943" i="7"/>
  <c r="B3954" i="7"/>
  <c r="B3964" i="7"/>
  <c r="B3975" i="7"/>
  <c r="B3986" i="7"/>
  <c r="B3996" i="7"/>
  <c r="B4007" i="7"/>
  <c r="B4018" i="7"/>
  <c r="B4028" i="7"/>
  <c r="B4039" i="7"/>
  <c r="B4050" i="7"/>
  <c r="B4060" i="7"/>
  <c r="B4071" i="7"/>
  <c r="B4082" i="7"/>
  <c r="B4092" i="7"/>
  <c r="B4103" i="7"/>
  <c r="B4114" i="7"/>
  <c r="B4124" i="7"/>
  <c r="B4135" i="7"/>
  <c r="B4146" i="7"/>
  <c r="B4156" i="7"/>
  <c r="B4167" i="7"/>
  <c r="B4178" i="7"/>
  <c r="B4188" i="7"/>
  <c r="B4199" i="7"/>
  <c r="B4210" i="7"/>
  <c r="B4220" i="7"/>
  <c r="B4231" i="7"/>
  <c r="B4242" i="7"/>
  <c r="B4252" i="7"/>
  <c r="B4263" i="7"/>
  <c r="B4274" i="7"/>
  <c r="B4284" i="7"/>
  <c r="B4295" i="7"/>
  <c r="B4306" i="7"/>
  <c r="B4316" i="7"/>
  <c r="B4327" i="7"/>
  <c r="B4338" i="7"/>
  <c r="B4348" i="7"/>
  <c r="B4359" i="7"/>
  <c r="B4370" i="7"/>
  <c r="B4380" i="7"/>
  <c r="B4391" i="7"/>
  <c r="B4402" i="7"/>
  <c r="B4412" i="7"/>
  <c r="B4423" i="7"/>
  <c r="B4434" i="7"/>
  <c r="B4444" i="7"/>
  <c r="B4455" i="7"/>
  <c r="B4466" i="7"/>
  <c r="B4476" i="7"/>
  <c r="B4487" i="7"/>
  <c r="B4498" i="7"/>
  <c r="B4508" i="7"/>
  <c r="B4519" i="7"/>
  <c r="B4530" i="7"/>
  <c r="B4540" i="7"/>
  <c r="B4551" i="7"/>
  <c r="B4562" i="7"/>
  <c r="B4572" i="7"/>
  <c r="B4583" i="7"/>
  <c r="B4594" i="7"/>
  <c r="B4604" i="7"/>
  <c r="B4612" i="7"/>
  <c r="B4620" i="7"/>
  <c r="B4628" i="7"/>
  <c r="B4636" i="7"/>
  <c r="B4644" i="7"/>
  <c r="B4652" i="7"/>
  <c r="B4660" i="7"/>
  <c r="B4668" i="7"/>
  <c r="B4676" i="7"/>
  <c r="B4684" i="7"/>
  <c r="B4692" i="7"/>
  <c r="B4700" i="7"/>
  <c r="B4708" i="7"/>
  <c r="B4716" i="7"/>
  <c r="B4724" i="7"/>
  <c r="B4732" i="7"/>
  <c r="B4740" i="7"/>
  <c r="B4748" i="7"/>
  <c r="B4756" i="7"/>
  <c r="B4764" i="7"/>
  <c r="B4772" i="7"/>
  <c r="N587" i="5"/>
  <c r="M587" i="5"/>
  <c r="N878" i="5"/>
  <c r="M878" i="5"/>
  <c r="N723" i="5"/>
  <c r="M723" i="5"/>
  <c r="N315" i="5"/>
  <c r="M315" i="5"/>
  <c r="M696" i="5"/>
  <c r="N696" i="5"/>
  <c r="M64" i="5"/>
  <c r="N64" i="5"/>
  <c r="N278" i="5"/>
  <c r="M278" i="5"/>
  <c r="M540" i="5"/>
  <c r="N540" i="5"/>
  <c r="N395" i="5"/>
  <c r="M395" i="5"/>
  <c r="M511" i="5"/>
  <c r="N511" i="5"/>
  <c r="N111" i="5"/>
  <c r="M111" i="5"/>
  <c r="M732" i="5"/>
  <c r="N732" i="5"/>
  <c r="M507" i="5"/>
  <c r="N507" i="5"/>
  <c r="M166" i="5"/>
  <c r="N166" i="5"/>
  <c r="N533" i="5"/>
  <c r="M533" i="5"/>
  <c r="M268" i="5"/>
  <c r="N268" i="5"/>
  <c r="N985" i="5"/>
  <c r="M985" i="5"/>
  <c r="N896" i="5"/>
  <c r="M896" i="5"/>
  <c r="N370" i="5"/>
  <c r="M370" i="5"/>
  <c r="M761" i="5"/>
  <c r="N761" i="5"/>
  <c r="M467" i="5"/>
  <c r="N467" i="5"/>
  <c r="N718" i="5"/>
  <c r="M718" i="5"/>
  <c r="M509" i="5"/>
  <c r="N509" i="5"/>
  <c r="N426" i="5"/>
  <c r="M426" i="5"/>
  <c r="M490" i="5"/>
  <c r="N490" i="5"/>
  <c r="M211" i="5"/>
  <c r="N211" i="5"/>
  <c r="N910" i="5"/>
  <c r="M910" i="5"/>
  <c r="N9" i="5"/>
  <c r="M9" i="5"/>
  <c r="N646" i="5"/>
  <c r="M646" i="5"/>
  <c r="N443" i="5"/>
  <c r="M443" i="5"/>
  <c r="M82" i="5"/>
  <c r="N82" i="5"/>
  <c r="N911" i="5"/>
  <c r="M911" i="5"/>
  <c r="N852" i="5"/>
  <c r="M852" i="5"/>
  <c r="N647" i="5"/>
  <c r="M647" i="5"/>
  <c r="N734" i="5"/>
  <c r="M734" i="5"/>
  <c r="M956" i="5"/>
  <c r="N956" i="5"/>
  <c r="N782" i="5"/>
  <c r="M782" i="5"/>
  <c r="N273" i="5"/>
  <c r="M273" i="5"/>
  <c r="N19" i="5"/>
  <c r="M19" i="5"/>
  <c r="N280" i="5"/>
  <c r="M280" i="5"/>
  <c r="M644" i="5"/>
  <c r="N644" i="5"/>
  <c r="M264" i="5"/>
  <c r="N264" i="5"/>
  <c r="M392" i="5"/>
  <c r="N392" i="5"/>
  <c r="N311" i="5"/>
  <c r="M311" i="5"/>
  <c r="M970" i="5"/>
  <c r="N970" i="5"/>
  <c r="M662" i="5"/>
  <c r="N662" i="5"/>
  <c r="N523" i="5"/>
  <c r="M523" i="5"/>
  <c r="M884" i="5"/>
  <c r="N884" i="5"/>
  <c r="N798" i="5"/>
  <c r="M798" i="5"/>
  <c r="M271" i="5"/>
  <c r="N271" i="5"/>
  <c r="M321" i="5"/>
  <c r="N321" i="5"/>
  <c r="N522" i="5"/>
  <c r="M522" i="5"/>
  <c r="M671" i="5"/>
  <c r="N671" i="5"/>
  <c r="M444" i="5"/>
  <c r="N444" i="5"/>
  <c r="N6" i="5"/>
  <c r="M6" i="5"/>
  <c r="M536" i="5"/>
  <c r="N536" i="5"/>
  <c r="N28" i="5"/>
  <c r="M28" i="5"/>
  <c r="M354" i="5"/>
  <c r="N354" i="5"/>
  <c r="M704" i="5"/>
  <c r="N704" i="5"/>
  <c r="M85" i="5"/>
  <c r="N85" i="5"/>
  <c r="N130" i="5"/>
  <c r="M130" i="5"/>
  <c r="M780" i="5"/>
  <c r="N780" i="5"/>
  <c r="M497" i="5"/>
  <c r="N497" i="5"/>
  <c r="N949" i="5"/>
  <c r="M949" i="5"/>
  <c r="M427" i="5"/>
  <c r="N427" i="5"/>
  <c r="N318" i="5"/>
  <c r="M318" i="5"/>
  <c r="M967" i="5"/>
  <c r="N967" i="5"/>
  <c r="M650" i="5"/>
  <c r="N650" i="5"/>
  <c r="M409" i="5"/>
  <c r="N409" i="5"/>
  <c r="M892" i="5"/>
  <c r="N892" i="5"/>
  <c r="N60" i="5"/>
  <c r="M60" i="5"/>
  <c r="N100" i="5"/>
  <c r="M100" i="5"/>
  <c r="M673" i="5"/>
  <c r="N673" i="5"/>
  <c r="N679" i="5"/>
  <c r="M679" i="5"/>
  <c r="N359" i="5"/>
  <c r="M359" i="5"/>
  <c r="N556" i="5"/>
  <c r="M556" i="5"/>
  <c r="M33" i="5"/>
  <c r="N33" i="5"/>
  <c r="M851" i="5"/>
  <c r="N851" i="5"/>
  <c r="N121" i="5"/>
  <c r="M121" i="5"/>
  <c r="N518" i="5"/>
  <c r="M518" i="5"/>
  <c r="M837" i="5"/>
  <c r="N837" i="5"/>
  <c r="M667" i="5"/>
  <c r="N667" i="5"/>
  <c r="N411" i="5"/>
  <c r="M411" i="5"/>
  <c r="N55" i="5"/>
  <c r="M55" i="5"/>
  <c r="M38" i="5"/>
  <c r="N38" i="5"/>
  <c r="M585" i="5"/>
  <c r="N585" i="5"/>
  <c r="M808" i="5"/>
  <c r="N808" i="5"/>
  <c r="M795" i="5"/>
  <c r="N795" i="5"/>
  <c r="M818" i="5"/>
  <c r="N818" i="5"/>
  <c r="N219" i="5"/>
  <c r="M219" i="5"/>
  <c r="M591" i="5"/>
  <c r="N591" i="5"/>
  <c r="M927" i="5"/>
  <c r="N927" i="5"/>
  <c r="N243" i="5"/>
  <c r="M243" i="5"/>
  <c r="N609" i="5"/>
  <c r="M609" i="5"/>
  <c r="M905" i="5"/>
  <c r="N905" i="5"/>
  <c r="M599" i="5"/>
  <c r="N599" i="5"/>
  <c r="M343" i="5"/>
  <c r="N343" i="5"/>
  <c r="M290" i="5"/>
  <c r="N290" i="5"/>
  <c r="N368" i="5"/>
  <c r="M368" i="5"/>
  <c r="M948" i="5"/>
  <c r="N948" i="5"/>
  <c r="N576" i="5"/>
  <c r="M576" i="5"/>
  <c r="N569" i="5"/>
  <c r="M569" i="5"/>
  <c r="M712" i="5"/>
  <c r="N712" i="5"/>
  <c r="N143" i="5"/>
  <c r="M143" i="5"/>
  <c r="M735" i="5"/>
  <c r="N735" i="5"/>
  <c r="N174" i="5"/>
  <c r="M174" i="5"/>
  <c r="M661" i="5"/>
  <c r="N661" i="5"/>
  <c r="M498" i="5"/>
  <c r="N498" i="5"/>
  <c r="N422" i="5"/>
  <c r="M422" i="5"/>
  <c r="M845" i="5"/>
  <c r="N845" i="5"/>
  <c r="M579" i="5"/>
  <c r="N579" i="5"/>
  <c r="N183" i="5"/>
  <c r="M183" i="5"/>
  <c r="N30" i="5"/>
  <c r="M30" i="5"/>
  <c r="M991" i="5"/>
  <c r="N991" i="5"/>
  <c r="N99" i="5"/>
  <c r="M99" i="5"/>
  <c r="M806" i="5"/>
  <c r="N806" i="5"/>
  <c r="M578" i="5"/>
  <c r="N578" i="5"/>
  <c r="N31" i="5"/>
  <c r="M31" i="5"/>
  <c r="M658" i="5"/>
  <c r="N658" i="5"/>
  <c r="N165" i="5"/>
  <c r="M165" i="5"/>
  <c r="M71" i="5"/>
  <c r="N71" i="5"/>
  <c r="M730" i="5"/>
  <c r="N730" i="5"/>
  <c r="M832" i="5"/>
  <c r="N832" i="5"/>
  <c r="N388" i="5"/>
  <c r="M388" i="5"/>
  <c r="N397" i="5"/>
  <c r="M397" i="5"/>
  <c r="M860" i="5"/>
  <c r="N860" i="5"/>
  <c r="M862" i="5"/>
  <c r="N862" i="5"/>
  <c r="N596" i="5"/>
  <c r="M596" i="5"/>
  <c r="M703" i="5"/>
  <c r="N703" i="5"/>
  <c r="N181" i="5"/>
  <c r="M181" i="5"/>
  <c r="M185" i="5"/>
  <c r="N185" i="5"/>
  <c r="M566" i="5"/>
  <c r="N566" i="5"/>
  <c r="M873" i="5"/>
  <c r="N873" i="5"/>
  <c r="M631" i="5"/>
  <c r="N631" i="5"/>
  <c r="N375" i="5"/>
  <c r="M375" i="5"/>
  <c r="N334" i="5"/>
  <c r="M334" i="5"/>
  <c r="N91" i="5"/>
  <c r="M91" i="5"/>
  <c r="M823" i="5"/>
  <c r="N823" i="5"/>
  <c r="M693" i="5"/>
  <c r="N693" i="5"/>
  <c r="M676" i="5"/>
  <c r="N676" i="5"/>
  <c r="M770" i="5"/>
  <c r="N770" i="5"/>
  <c r="M29" i="5"/>
  <c r="N29" i="5"/>
  <c r="M961" i="5"/>
  <c r="N961" i="5"/>
  <c r="N322" i="5"/>
  <c r="M322" i="5"/>
  <c r="M899" i="5"/>
  <c r="N899" i="5"/>
  <c r="M701" i="5"/>
  <c r="N701" i="5"/>
  <c r="N358" i="5"/>
  <c r="M358" i="5"/>
  <c r="M797" i="5"/>
  <c r="N797" i="5"/>
  <c r="M611" i="5"/>
  <c r="N611" i="5"/>
  <c r="M252" i="5"/>
  <c r="N252" i="5"/>
  <c r="M94" i="5"/>
  <c r="N94" i="5"/>
  <c r="M919" i="5"/>
  <c r="N919" i="5"/>
  <c r="M325" i="5"/>
  <c r="N325" i="5"/>
  <c r="M870" i="5"/>
  <c r="N870" i="5"/>
  <c r="M621" i="5"/>
  <c r="N621" i="5"/>
  <c r="N116" i="5"/>
  <c r="M116" i="5"/>
  <c r="N796" i="5"/>
  <c r="M796" i="5"/>
  <c r="N223" i="5"/>
  <c r="M223" i="5"/>
  <c r="M156" i="5"/>
  <c r="N156" i="5"/>
  <c r="N389" i="5"/>
  <c r="M389" i="5"/>
  <c r="M936" i="5"/>
  <c r="N936" i="5"/>
  <c r="M558" i="5"/>
  <c r="N558" i="5"/>
  <c r="N482" i="5"/>
  <c r="M482" i="5"/>
  <c r="N163" i="5"/>
  <c r="M163" i="5"/>
  <c r="M447" i="5"/>
  <c r="N447" i="5"/>
  <c r="M582" i="5"/>
  <c r="N582" i="5"/>
  <c r="M193" i="5"/>
  <c r="N193" i="5"/>
  <c r="M848" i="5"/>
  <c r="N848" i="5"/>
  <c r="M577" i="5"/>
  <c r="N577" i="5"/>
  <c r="M588" i="5"/>
  <c r="N588" i="5"/>
  <c r="N279" i="5"/>
  <c r="M279" i="5"/>
  <c r="M54" i="5"/>
  <c r="N54" i="5"/>
  <c r="N500" i="5"/>
  <c r="M500" i="5"/>
  <c r="N840" i="5"/>
  <c r="M840" i="5"/>
  <c r="N827" i="5"/>
  <c r="M827" i="5"/>
  <c r="N834" i="5"/>
  <c r="M834" i="5"/>
  <c r="N930" i="5"/>
  <c r="M930" i="5"/>
  <c r="M833" i="5"/>
  <c r="N833" i="5"/>
  <c r="M204" i="5"/>
  <c r="N204" i="5"/>
  <c r="M77" i="5"/>
  <c r="N77" i="5"/>
  <c r="N866" i="5"/>
  <c r="M866" i="5"/>
  <c r="N249" i="5"/>
  <c r="M249" i="5"/>
  <c r="M721" i="5"/>
  <c r="N721" i="5"/>
  <c r="N675" i="5"/>
  <c r="M675" i="5"/>
  <c r="M337" i="5"/>
  <c r="N337" i="5"/>
  <c r="M178" i="5"/>
  <c r="N178" i="5"/>
  <c r="N521" i="5"/>
  <c r="M521" i="5"/>
  <c r="N565" i="5"/>
  <c r="M565" i="5"/>
  <c r="M245" i="5"/>
  <c r="N245" i="5"/>
  <c r="N959" i="5"/>
  <c r="M959" i="5"/>
  <c r="N229" i="5"/>
  <c r="M229" i="5"/>
  <c r="M20" i="5"/>
  <c r="N20" i="5"/>
  <c r="M336" i="5"/>
  <c r="N336" i="5"/>
  <c r="M698" i="5"/>
  <c r="N698" i="5"/>
  <c r="M42" i="5"/>
  <c r="N42" i="5"/>
  <c r="M613" i="5"/>
  <c r="N613" i="5"/>
  <c r="M803" i="5"/>
  <c r="N803" i="5"/>
  <c r="M610" i="5"/>
  <c r="N610" i="5"/>
  <c r="N745" i="5"/>
  <c r="M745" i="5"/>
  <c r="M620" i="5"/>
  <c r="N620" i="5"/>
  <c r="M559" i="5"/>
  <c r="N559" i="5"/>
  <c r="N238" i="5"/>
  <c r="M238" i="5"/>
  <c r="N357" i="5"/>
  <c r="M357" i="5"/>
  <c r="N484" i="5"/>
  <c r="M484" i="5"/>
  <c r="M831" i="5"/>
  <c r="N831" i="5"/>
  <c r="N401" i="5"/>
  <c r="M401" i="5"/>
  <c r="M742" i="5"/>
  <c r="N742" i="5"/>
  <c r="M755" i="5"/>
  <c r="N755" i="5"/>
  <c r="M499" i="5"/>
  <c r="N499" i="5"/>
  <c r="N209" i="5"/>
  <c r="M209" i="5"/>
  <c r="M158" i="5"/>
  <c r="N158" i="5"/>
  <c r="M954" i="5"/>
  <c r="N954" i="5"/>
  <c r="M990" i="5"/>
  <c r="N990" i="5"/>
  <c r="M184" i="5"/>
  <c r="N184" i="5"/>
  <c r="M160" i="5"/>
  <c r="N160" i="5"/>
  <c r="N237" i="5"/>
  <c r="M237" i="5"/>
  <c r="N472" i="5"/>
  <c r="M472" i="5"/>
  <c r="N59" i="5"/>
  <c r="M59" i="5"/>
  <c r="N276" i="5"/>
  <c r="M276" i="5"/>
  <c r="N445" i="5"/>
  <c r="M445" i="5"/>
  <c r="N24" i="5"/>
  <c r="M24" i="5"/>
  <c r="N506" i="5"/>
  <c r="M506" i="5"/>
  <c r="N314" i="5"/>
  <c r="M314" i="5"/>
  <c r="N58" i="5"/>
  <c r="M58" i="5"/>
  <c r="M975" i="5"/>
  <c r="N975" i="5"/>
  <c r="M442" i="5"/>
  <c r="N442" i="5"/>
  <c r="M640" i="5"/>
  <c r="N640" i="5"/>
  <c r="N835" i="5"/>
  <c r="M835" i="5"/>
  <c r="M117" i="5"/>
  <c r="N117" i="5"/>
  <c r="N632" i="5"/>
  <c r="M632" i="5"/>
  <c r="N272" i="5"/>
  <c r="M272" i="5"/>
  <c r="N660" i="5"/>
  <c r="M660" i="5"/>
  <c r="N80" i="5"/>
  <c r="M80" i="5"/>
  <c r="M105" i="5"/>
  <c r="N105" i="5"/>
  <c r="N7" i="5"/>
  <c r="M7" i="5"/>
  <c r="N90" i="5"/>
  <c r="M90" i="5"/>
  <c r="N918" i="5"/>
  <c r="M918" i="5"/>
  <c r="M48" i="5"/>
  <c r="N48" i="5"/>
  <c r="N725" i="5"/>
  <c r="M725" i="5"/>
  <c r="M895" i="5"/>
  <c r="N895" i="5"/>
  <c r="M232" i="5"/>
  <c r="N232" i="5"/>
  <c r="N674" i="5"/>
  <c r="M674" i="5"/>
  <c r="M329" i="5"/>
  <c r="N329" i="5"/>
  <c r="M489" i="5"/>
  <c r="N489" i="5"/>
  <c r="M844" i="5"/>
  <c r="N844" i="5"/>
  <c r="M711" i="5"/>
  <c r="N711" i="5"/>
  <c r="M402" i="5"/>
  <c r="N402" i="5"/>
  <c r="M385" i="5"/>
  <c r="N385" i="5"/>
  <c r="M476" i="5"/>
  <c r="N476" i="5"/>
  <c r="N962" i="5"/>
  <c r="M962" i="5"/>
  <c r="N710" i="5"/>
  <c r="M710" i="5"/>
  <c r="M241" i="5"/>
  <c r="N241" i="5"/>
  <c r="N214" i="5"/>
  <c r="M214" i="5"/>
  <c r="N179" i="5"/>
  <c r="M179" i="5"/>
  <c r="M869" i="5"/>
  <c r="N869" i="5"/>
  <c r="N379" i="5"/>
  <c r="M379" i="5"/>
  <c r="N35" i="5"/>
  <c r="M35" i="5"/>
  <c r="N526" i="5"/>
  <c r="M526" i="5"/>
  <c r="M373" i="5"/>
  <c r="N373" i="5"/>
  <c r="N519" i="5"/>
  <c r="M519" i="5"/>
  <c r="M876" i="5"/>
  <c r="N876" i="5"/>
  <c r="M513" i="5"/>
  <c r="N513" i="5"/>
  <c r="N21" i="5"/>
  <c r="M21" i="5"/>
  <c r="M12" i="5"/>
  <c r="N12" i="5"/>
  <c r="M520" i="5"/>
  <c r="N520" i="5"/>
  <c r="M468" i="5"/>
  <c r="N468" i="5"/>
  <c r="M842" i="5"/>
  <c r="N842" i="5"/>
  <c r="M454" i="5"/>
  <c r="N454" i="5"/>
  <c r="N275" i="5"/>
  <c r="M275" i="5"/>
  <c r="M705" i="5"/>
  <c r="N705" i="5"/>
  <c r="M972" i="5"/>
  <c r="N972" i="5"/>
  <c r="M933" i="5"/>
  <c r="N933" i="5"/>
  <c r="N305" i="5"/>
  <c r="M305" i="5"/>
  <c r="M581" i="5"/>
  <c r="N581" i="5"/>
  <c r="N882" i="5"/>
  <c r="M882" i="5"/>
  <c r="N157" i="5"/>
  <c r="M157" i="5"/>
  <c r="M391" i="5"/>
  <c r="N391" i="5"/>
  <c r="M746" i="5"/>
  <c r="N746" i="5"/>
  <c r="N897" i="5"/>
  <c r="M897" i="5"/>
  <c r="N335" i="5"/>
  <c r="M335" i="5"/>
  <c r="N114" i="5"/>
  <c r="M114" i="5"/>
  <c r="N664" i="5"/>
  <c r="M664" i="5"/>
  <c r="N199" i="5"/>
  <c r="M199" i="5"/>
  <c r="M525" i="5"/>
  <c r="N525" i="5"/>
  <c r="N917" i="5"/>
  <c r="M917" i="5"/>
  <c r="N460" i="5"/>
  <c r="M460" i="5"/>
  <c r="N678" i="5"/>
  <c r="M678" i="5"/>
  <c r="M404" i="5"/>
  <c r="N404" i="5"/>
  <c r="M708" i="5"/>
  <c r="N708" i="5"/>
  <c r="M23" i="5"/>
  <c r="N23" i="5"/>
  <c r="N692" i="5"/>
  <c r="M692" i="5"/>
  <c r="N891" i="5"/>
  <c r="M891" i="5"/>
  <c r="N630" i="5"/>
  <c r="M630" i="5"/>
  <c r="M270" i="5"/>
  <c r="N270" i="5"/>
  <c r="M505" i="5"/>
  <c r="N505" i="5"/>
  <c r="N150" i="5"/>
  <c r="M150" i="5"/>
  <c r="M861" i="5"/>
  <c r="N861" i="5"/>
  <c r="M528" i="5"/>
  <c r="N528" i="5"/>
  <c r="M3" i="5"/>
  <c r="N3" i="5"/>
  <c r="M868" i="5"/>
  <c r="N868" i="5"/>
  <c r="N25" i="5"/>
  <c r="M25" i="5"/>
  <c r="N480" i="5"/>
  <c r="M480" i="5"/>
  <c r="M785" i="5"/>
  <c r="N785" i="5"/>
  <c r="M11" i="5"/>
  <c r="N11" i="5"/>
  <c r="N93" i="5"/>
  <c r="M93" i="5"/>
  <c r="M668" i="5"/>
  <c r="N668" i="5"/>
  <c r="M747" i="5"/>
  <c r="N747" i="5"/>
  <c r="N363" i="5"/>
  <c r="M363" i="5"/>
  <c r="M146" i="5"/>
  <c r="N146" i="5"/>
  <c r="N478" i="5"/>
  <c r="M478" i="5"/>
  <c r="M416" i="5"/>
  <c r="N416" i="5"/>
  <c r="M838" i="5"/>
  <c r="N838" i="5"/>
  <c r="N171" i="5"/>
  <c r="M171" i="5"/>
  <c r="N22" i="5"/>
  <c r="M22" i="5"/>
  <c r="M328" i="5"/>
  <c r="N328" i="5"/>
  <c r="M758" i="5"/>
  <c r="N758" i="5"/>
  <c r="M615" i="5"/>
  <c r="N615" i="5"/>
  <c r="M188" i="5"/>
  <c r="N188" i="5"/>
  <c r="M849" i="5"/>
  <c r="N849" i="5"/>
  <c r="M46" i="5"/>
  <c r="N46" i="5"/>
  <c r="N75" i="5"/>
  <c r="M75" i="5"/>
  <c r="N235" i="5"/>
  <c r="M235" i="5"/>
  <c r="N604" i="5"/>
  <c r="M604" i="5"/>
  <c r="N901" i="5"/>
  <c r="M901" i="5"/>
  <c r="N603" i="5"/>
  <c r="M603" i="5"/>
  <c r="M347" i="5"/>
  <c r="N347" i="5"/>
  <c r="M294" i="5"/>
  <c r="N294" i="5"/>
  <c r="M346" i="5"/>
  <c r="N346" i="5"/>
  <c r="N934" i="5"/>
  <c r="M934" i="5"/>
  <c r="N586" i="5"/>
  <c r="M586" i="5"/>
  <c r="N580" i="5"/>
  <c r="M580" i="5"/>
  <c r="N722" i="5"/>
  <c r="M722" i="5"/>
  <c r="M313" i="5"/>
  <c r="N313" i="5"/>
  <c r="M351" i="5"/>
  <c r="N351" i="5"/>
  <c r="N544" i="5"/>
  <c r="M544" i="5"/>
  <c r="M353" i="5"/>
  <c r="N353" i="5"/>
  <c r="N694" i="5"/>
  <c r="M694" i="5"/>
  <c r="N969" i="5"/>
  <c r="M969" i="5"/>
  <c r="N535" i="5"/>
  <c r="M535" i="5"/>
  <c r="M257" i="5"/>
  <c r="N257" i="5"/>
  <c r="M206" i="5"/>
  <c r="N206" i="5"/>
  <c r="N820" i="5"/>
  <c r="M820" i="5"/>
  <c r="N677" i="5"/>
  <c r="M677" i="5"/>
  <c r="M352" i="5"/>
  <c r="N352" i="5"/>
  <c r="M331" i="5"/>
  <c r="N331" i="5"/>
  <c r="M456" i="5"/>
  <c r="N456" i="5"/>
  <c r="N428" i="5"/>
  <c r="M428" i="5"/>
  <c r="N543" i="5"/>
  <c r="M543" i="5"/>
  <c r="M148" i="5"/>
  <c r="N148" i="5"/>
  <c r="M890" i="5"/>
  <c r="N890" i="5"/>
  <c r="M987" i="5"/>
  <c r="N987" i="5"/>
  <c r="M529" i="5"/>
  <c r="N529" i="5"/>
  <c r="M925" i="5"/>
  <c r="N925" i="5"/>
  <c r="N483" i="5"/>
  <c r="M483" i="5"/>
  <c r="N39" i="5"/>
  <c r="M39" i="5"/>
  <c r="M517" i="5"/>
  <c r="N517" i="5"/>
  <c r="M963" i="5"/>
  <c r="N963" i="5"/>
  <c r="N779" i="5"/>
  <c r="M779" i="5"/>
  <c r="M680" i="5"/>
  <c r="N680" i="5"/>
  <c r="N450" i="5"/>
  <c r="M450" i="5"/>
  <c r="M446" i="5"/>
  <c r="N446" i="5"/>
  <c r="M552" i="5"/>
  <c r="N552" i="5"/>
  <c r="M281" i="5"/>
  <c r="N281" i="5"/>
  <c r="M266" i="5"/>
  <c r="N266" i="5"/>
  <c r="N267" i="5"/>
  <c r="M267" i="5"/>
  <c r="M512" i="5"/>
  <c r="N512" i="5"/>
  <c r="M874" i="5"/>
  <c r="N874" i="5"/>
  <c r="N187" i="5"/>
  <c r="M187" i="5"/>
  <c r="M888" i="5"/>
  <c r="N888" i="5"/>
  <c r="M774" i="5"/>
  <c r="N774" i="5"/>
  <c r="M57" i="5"/>
  <c r="N57" i="5"/>
  <c r="N463" i="5"/>
  <c r="M463" i="5"/>
  <c r="M952" i="5"/>
  <c r="N952" i="5"/>
  <c r="N299" i="5"/>
  <c r="M299" i="5"/>
  <c r="N652" i="5"/>
  <c r="M652" i="5"/>
  <c r="M937" i="5"/>
  <c r="N937" i="5"/>
  <c r="N567" i="5"/>
  <c r="M567" i="5"/>
  <c r="N300" i="5"/>
  <c r="M300" i="5"/>
  <c r="M246" i="5"/>
  <c r="N246" i="5"/>
  <c r="M602" i="5"/>
  <c r="N602" i="5"/>
  <c r="M191" i="5"/>
  <c r="N191" i="5"/>
  <c r="N458" i="5"/>
  <c r="M458" i="5"/>
  <c r="M452" i="5"/>
  <c r="N452" i="5"/>
  <c r="M626" i="5"/>
  <c r="N626" i="5"/>
  <c r="N341" i="5"/>
  <c r="M341" i="5"/>
  <c r="M623" i="5"/>
  <c r="N623" i="5"/>
  <c r="M86" i="5"/>
  <c r="N86" i="5"/>
  <c r="N240" i="5"/>
  <c r="M240" i="5"/>
  <c r="N95" i="5"/>
  <c r="M95" i="5"/>
  <c r="N465" i="5"/>
  <c r="M465" i="5"/>
  <c r="M893" i="5"/>
  <c r="N893" i="5"/>
  <c r="M531" i="5"/>
  <c r="N531" i="5"/>
  <c r="M124" i="5"/>
  <c r="N124" i="5"/>
  <c r="N261" i="5"/>
  <c r="M261" i="5"/>
  <c r="M720" i="5"/>
  <c r="N720" i="5"/>
  <c r="M900" i="5"/>
  <c r="N900" i="5"/>
  <c r="M733" i="5"/>
  <c r="N733" i="5"/>
  <c r="N514" i="5"/>
  <c r="M514" i="5"/>
  <c r="N139" i="5"/>
  <c r="M139" i="5"/>
  <c r="M594" i="5"/>
  <c r="N594" i="5"/>
  <c r="M52" i="5"/>
  <c r="N52" i="5"/>
  <c r="N330" i="5"/>
  <c r="M330" i="5"/>
  <c r="N946" i="5"/>
  <c r="M946" i="5"/>
  <c r="N682" i="5"/>
  <c r="M682" i="5"/>
  <c r="M175" i="5"/>
  <c r="N175" i="5"/>
  <c r="M301" i="5"/>
  <c r="N301" i="5"/>
  <c r="M950" i="5"/>
  <c r="N950" i="5"/>
  <c r="M926" i="5"/>
  <c r="N926" i="5"/>
  <c r="M885" i="5"/>
  <c r="N885" i="5"/>
  <c r="N230" i="5"/>
  <c r="M230" i="5"/>
  <c r="M843" i="5"/>
  <c r="N843" i="5"/>
  <c r="N415" i="5"/>
  <c r="M415" i="5"/>
  <c r="N825" i="5"/>
  <c r="M825" i="5"/>
  <c r="N76" i="5"/>
  <c r="M76" i="5"/>
  <c r="N233" i="5"/>
  <c r="M233" i="5"/>
  <c r="M898" i="5"/>
  <c r="N898" i="5"/>
  <c r="M629" i="5"/>
  <c r="N629" i="5"/>
  <c r="M622" i="5"/>
  <c r="N622" i="5"/>
  <c r="M744" i="5"/>
  <c r="N744" i="5"/>
  <c r="N115" i="5"/>
  <c r="M115" i="5"/>
  <c r="N751" i="5"/>
  <c r="M751" i="5"/>
  <c r="M258" i="5"/>
  <c r="N258" i="5"/>
  <c r="N816" i="5"/>
  <c r="M816" i="5"/>
  <c r="N669" i="5"/>
  <c r="M669" i="5"/>
  <c r="M380" i="5"/>
  <c r="N380" i="5"/>
  <c r="N829" i="5"/>
  <c r="M829" i="5"/>
  <c r="N595" i="5"/>
  <c r="M595" i="5"/>
  <c r="M231" i="5"/>
  <c r="N231" i="5"/>
  <c r="N50" i="5"/>
  <c r="M50" i="5"/>
  <c r="N955" i="5"/>
  <c r="M955" i="5"/>
  <c r="N255" i="5"/>
  <c r="M255" i="5"/>
  <c r="N830" i="5"/>
  <c r="M830" i="5"/>
  <c r="N600" i="5"/>
  <c r="M600" i="5"/>
  <c r="M88" i="5"/>
  <c r="N88" i="5"/>
  <c r="N971" i="5"/>
  <c r="M971" i="5"/>
  <c r="M195" i="5"/>
  <c r="N195" i="5"/>
  <c r="M113" i="5"/>
  <c r="N113" i="5"/>
  <c r="M560" i="5"/>
  <c r="N560" i="5"/>
  <c r="M894" i="5"/>
  <c r="N894" i="5"/>
  <c r="M473" i="5"/>
  <c r="N473" i="5"/>
  <c r="N440" i="5"/>
  <c r="M440" i="5"/>
  <c r="N549" i="5"/>
  <c r="M549" i="5"/>
  <c r="N817" i="5"/>
  <c r="M817" i="5"/>
  <c r="N431" i="5"/>
  <c r="M431" i="5"/>
  <c r="N66" i="5"/>
  <c r="M66" i="5"/>
  <c r="M856" i="5"/>
  <c r="N856" i="5"/>
  <c r="N886" i="5"/>
  <c r="M886" i="5"/>
  <c r="N79" i="5"/>
  <c r="M79" i="5"/>
  <c r="M486" i="5"/>
  <c r="N486" i="5"/>
  <c r="M813" i="5"/>
  <c r="N813" i="5"/>
  <c r="N691" i="5"/>
  <c r="M691" i="5"/>
  <c r="N435" i="5"/>
  <c r="M435" i="5"/>
  <c r="N97" i="5"/>
  <c r="M97" i="5"/>
  <c r="M70" i="5"/>
  <c r="N70" i="5"/>
  <c r="M414" i="5"/>
  <c r="N414" i="5"/>
  <c r="M872" i="5"/>
  <c r="N872" i="5"/>
  <c r="N859" i="5"/>
  <c r="M859" i="5"/>
  <c r="M850" i="5"/>
  <c r="N850" i="5"/>
  <c r="N766" i="5"/>
  <c r="M766" i="5"/>
  <c r="N386" i="5"/>
  <c r="M386" i="5"/>
  <c r="M253" i="5"/>
  <c r="N253" i="5"/>
  <c r="M912" i="5"/>
  <c r="N912" i="5"/>
  <c r="M360" i="5"/>
  <c r="N360" i="5"/>
  <c r="N382" i="5"/>
  <c r="M382" i="5"/>
  <c r="M986" i="5"/>
  <c r="N986" i="5"/>
  <c r="N250" i="5"/>
  <c r="M250" i="5"/>
  <c r="N63" i="5"/>
  <c r="M63" i="5"/>
  <c r="N372" i="5"/>
  <c r="M372" i="5"/>
  <c r="M964" i="5"/>
  <c r="N964" i="5"/>
  <c r="N469" i="5"/>
  <c r="M469" i="5"/>
  <c r="M686" i="5"/>
  <c r="N686" i="5"/>
  <c r="M858" i="5"/>
  <c r="N858" i="5"/>
  <c r="M546" i="5"/>
  <c r="N546" i="5"/>
  <c r="N159" i="5"/>
  <c r="M159" i="5"/>
  <c r="M923" i="5"/>
  <c r="N923" i="5"/>
  <c r="N168" i="5"/>
  <c r="M168" i="5"/>
  <c r="N828" i="5"/>
  <c r="M828" i="5"/>
  <c r="M282" i="5"/>
  <c r="N282" i="5"/>
  <c r="M26" i="5"/>
  <c r="N26" i="5"/>
  <c r="N153" i="5"/>
  <c r="M153" i="5"/>
  <c r="N762" i="5"/>
  <c r="M762" i="5"/>
  <c r="N554" i="5"/>
  <c r="M554" i="5"/>
  <c r="N771" i="5"/>
  <c r="M771" i="5"/>
  <c r="M4" i="5"/>
  <c r="N4" i="5"/>
  <c r="M589" i="5"/>
  <c r="N589" i="5"/>
  <c r="M216" i="5"/>
  <c r="N216" i="5"/>
  <c r="M815" i="5"/>
  <c r="N815" i="5"/>
  <c r="M793" i="5"/>
  <c r="N793" i="5"/>
  <c r="N36" i="5"/>
  <c r="M36" i="5"/>
  <c r="N387" i="5"/>
  <c r="M387" i="5"/>
  <c r="N625" i="5"/>
  <c r="M625" i="5"/>
  <c r="N274" i="5"/>
  <c r="M274" i="5"/>
  <c r="M726" i="5"/>
  <c r="N726" i="5"/>
  <c r="N98" i="5"/>
  <c r="M98" i="5"/>
  <c r="M775" i="5"/>
  <c r="N775" i="5"/>
  <c r="N125" i="5"/>
  <c r="M125" i="5"/>
  <c r="M106" i="5"/>
  <c r="N106" i="5"/>
  <c r="N247" i="5"/>
  <c r="M247" i="5"/>
  <c r="M805" i="5"/>
  <c r="N805" i="5"/>
  <c r="M323" i="5"/>
  <c r="N323" i="5"/>
  <c r="M981" i="5"/>
  <c r="N981" i="5"/>
  <c r="N2" i="5"/>
  <c r="M2" i="5"/>
  <c r="M812" i="5"/>
  <c r="N812" i="5"/>
  <c r="N390" i="5"/>
  <c r="M390" i="5"/>
  <c r="M763" i="5"/>
  <c r="N763" i="5"/>
  <c r="N220" i="5"/>
  <c r="M220" i="5"/>
  <c r="M932" i="5"/>
  <c r="N932" i="5"/>
  <c r="N690" i="5"/>
  <c r="M690" i="5"/>
  <c r="M374" i="5"/>
  <c r="N374" i="5"/>
  <c r="M236" i="5"/>
  <c r="N236" i="5"/>
  <c r="N269" i="5"/>
  <c r="M269" i="5"/>
  <c r="N495" i="5"/>
  <c r="M495" i="5"/>
  <c r="N550" i="5"/>
  <c r="M550" i="5"/>
  <c r="M752" i="5"/>
  <c r="N752" i="5"/>
  <c r="N429" i="5"/>
  <c r="M429" i="5"/>
  <c r="N234" i="5"/>
  <c r="M234" i="5"/>
  <c r="M131" i="5"/>
  <c r="N131" i="5"/>
  <c r="N715" i="5"/>
  <c r="M715" i="5"/>
  <c r="N43" i="5"/>
  <c r="M43" i="5"/>
  <c r="M164" i="5"/>
  <c r="N164" i="5"/>
  <c r="N767" i="5"/>
  <c r="M767" i="5"/>
  <c r="N699" i="5"/>
  <c r="M699" i="5"/>
  <c r="N108" i="5"/>
  <c r="M108" i="5"/>
  <c r="M350" i="5"/>
  <c r="N350" i="5"/>
  <c r="M224" i="5"/>
  <c r="N224" i="5"/>
  <c r="N545" i="5"/>
  <c r="M545" i="5"/>
  <c r="N17" i="5"/>
  <c r="M17" i="5"/>
  <c r="M740" i="5"/>
  <c r="N740" i="5"/>
  <c r="N342" i="5"/>
  <c r="M342" i="5"/>
  <c r="N781" i="5"/>
  <c r="M781" i="5"/>
  <c r="N756" i="5"/>
  <c r="M756" i="5"/>
  <c r="M144" i="5"/>
  <c r="N144" i="5"/>
  <c r="M176" i="5"/>
  <c r="N176" i="5"/>
  <c r="M951" i="5"/>
  <c r="N951" i="5"/>
  <c r="M327" i="5"/>
  <c r="N327" i="5"/>
  <c r="N129" i="5"/>
  <c r="M129" i="5"/>
  <c r="M736" i="5"/>
  <c r="N736" i="5"/>
  <c r="M772" i="5"/>
  <c r="N772" i="5"/>
  <c r="N369" i="5"/>
  <c r="M369" i="5"/>
  <c r="N190" i="5"/>
  <c r="M190" i="5"/>
  <c r="N757" i="5"/>
  <c r="M757" i="5"/>
  <c r="N527" i="5"/>
  <c r="M527" i="5"/>
  <c r="N921" i="5"/>
  <c r="M921" i="5"/>
  <c r="N496" i="5"/>
  <c r="M496" i="5"/>
  <c r="N685" i="5"/>
  <c r="M685" i="5"/>
  <c r="M608" i="5"/>
  <c r="N608" i="5"/>
  <c r="M547" i="5"/>
  <c r="N547" i="5"/>
  <c r="N27" i="5"/>
  <c r="M27" i="5"/>
  <c r="M637" i="5"/>
  <c r="N637" i="5"/>
  <c r="M768" i="5"/>
  <c r="N768" i="5"/>
  <c r="M807" i="5"/>
  <c r="N807" i="5"/>
  <c r="N883" i="5"/>
  <c r="M883" i="5"/>
  <c r="M719" i="5"/>
  <c r="N719" i="5"/>
  <c r="M84" i="5"/>
  <c r="N84" i="5"/>
  <c r="N207" i="5"/>
  <c r="M207" i="5"/>
  <c r="M753" i="5"/>
  <c r="N753" i="5"/>
  <c r="M619" i="5"/>
  <c r="N619" i="5"/>
  <c r="M284" i="5"/>
  <c r="N284" i="5"/>
  <c r="N62" i="5"/>
  <c r="M62" i="5"/>
  <c r="N400" i="5"/>
  <c r="M400" i="5"/>
  <c r="M141" i="5"/>
  <c r="N141" i="5"/>
  <c r="M749" i="5"/>
  <c r="N749" i="5"/>
  <c r="M865" i="5"/>
  <c r="N865" i="5"/>
  <c r="M564" i="5"/>
  <c r="N564" i="5"/>
  <c r="N417" i="5"/>
  <c r="M417" i="5"/>
  <c r="M889" i="5"/>
  <c r="N889" i="5"/>
  <c r="M551" i="5"/>
  <c r="N551" i="5"/>
  <c r="M142" i="5"/>
  <c r="N142" i="5"/>
  <c r="N639" i="5"/>
  <c r="M639" i="5"/>
  <c r="N670" i="5"/>
  <c r="M670" i="5"/>
  <c r="N584" i="5"/>
  <c r="M584" i="5"/>
  <c r="M348" i="5"/>
  <c r="N348" i="5"/>
  <c r="N689" i="5"/>
  <c r="M689" i="5"/>
  <c r="N965" i="5"/>
  <c r="M965" i="5"/>
  <c r="M539" i="5"/>
  <c r="N539" i="5"/>
  <c r="N263" i="5"/>
  <c r="M263" i="5"/>
  <c r="M210" i="5"/>
  <c r="N210" i="5"/>
  <c r="N788" i="5"/>
  <c r="M788" i="5"/>
  <c r="M634" i="5"/>
  <c r="N634" i="5"/>
  <c r="N362" i="5"/>
  <c r="M362" i="5"/>
  <c r="M356" i="5"/>
  <c r="N356" i="5"/>
  <c r="M477" i="5"/>
  <c r="N477" i="5"/>
  <c r="M641" i="5"/>
  <c r="N641" i="5"/>
  <c r="N302" i="5"/>
  <c r="M302" i="5"/>
  <c r="N15" i="5"/>
  <c r="M15" i="5"/>
  <c r="N438" i="5"/>
  <c r="M438" i="5"/>
  <c r="M777" i="5"/>
  <c r="N777" i="5"/>
  <c r="M727" i="5"/>
  <c r="N727" i="5"/>
  <c r="N471" i="5"/>
  <c r="M471" i="5"/>
  <c r="M161" i="5"/>
  <c r="N161" i="5"/>
  <c r="M118" i="5"/>
  <c r="N118" i="5"/>
  <c r="M96" i="5"/>
  <c r="N96" i="5"/>
  <c r="M942" i="5"/>
  <c r="N942" i="5"/>
  <c r="M41" i="5"/>
  <c r="N41" i="5"/>
  <c r="M32" i="5"/>
  <c r="N32" i="5"/>
  <c r="M37" i="5"/>
  <c r="N37" i="5"/>
  <c r="M684" i="5"/>
  <c r="N684" i="5"/>
  <c r="M367" i="5"/>
  <c r="N367" i="5"/>
  <c r="N324" i="5"/>
  <c r="M324" i="5"/>
  <c r="N366" i="5"/>
  <c r="M366" i="5"/>
  <c r="N136" i="5"/>
  <c r="M136" i="5"/>
  <c r="M636" i="5"/>
  <c r="N636" i="5"/>
  <c r="M739" i="5"/>
  <c r="N739" i="5"/>
  <c r="M403" i="5"/>
  <c r="N403" i="5"/>
  <c r="M262" i="5"/>
  <c r="N262" i="5"/>
  <c r="M988" i="5"/>
  <c r="N988" i="5"/>
  <c r="N784" i="5"/>
  <c r="M784" i="5"/>
  <c r="N494" i="5"/>
  <c r="M494" i="5"/>
  <c r="N123" i="5"/>
  <c r="M123" i="5"/>
  <c r="M344" i="5"/>
  <c r="N344" i="5"/>
  <c r="M847" i="5"/>
  <c r="N847" i="5"/>
  <c r="N424" i="5"/>
  <c r="M424" i="5"/>
  <c r="M914" i="5"/>
  <c r="N914" i="5"/>
  <c r="M138" i="5"/>
  <c r="N138" i="5"/>
  <c r="M908" i="5"/>
  <c r="N908" i="5"/>
  <c r="M112" i="5"/>
  <c r="N112" i="5"/>
  <c r="M738" i="5"/>
  <c r="N738" i="5"/>
  <c r="M196" i="5"/>
  <c r="N196" i="5"/>
  <c r="N212" i="5"/>
  <c r="M212" i="5"/>
  <c r="M648" i="5"/>
  <c r="N648" i="5"/>
  <c r="M492" i="5"/>
  <c r="N492" i="5"/>
  <c r="M172" i="5"/>
  <c r="N172" i="5"/>
  <c r="N13" i="5"/>
  <c r="M13" i="5"/>
  <c r="N396" i="5"/>
  <c r="M396" i="5"/>
  <c r="M737" i="5"/>
  <c r="N737" i="5"/>
  <c r="M759" i="5"/>
  <c r="N759" i="5"/>
  <c r="M503" i="5"/>
  <c r="N503" i="5"/>
  <c r="N215" i="5"/>
  <c r="M215" i="5"/>
  <c r="M162" i="5"/>
  <c r="N162" i="5"/>
  <c r="M939" i="5"/>
  <c r="N939" i="5"/>
  <c r="M978" i="5"/>
  <c r="N978" i="5"/>
  <c r="M197" i="5"/>
  <c r="N197" i="5"/>
  <c r="M189" i="5"/>
  <c r="N189" i="5"/>
  <c r="N265" i="5"/>
  <c r="M265" i="5"/>
  <c r="M534" i="5"/>
  <c r="N534" i="5"/>
  <c r="N479" i="5"/>
  <c r="M479" i="5"/>
  <c r="M924" i="5"/>
  <c r="N924" i="5"/>
  <c r="M654" i="5"/>
  <c r="N654" i="5"/>
  <c r="N51" i="5"/>
  <c r="M51" i="5"/>
  <c r="M593" i="5"/>
  <c r="N593" i="5"/>
  <c r="M973" i="5"/>
  <c r="N973" i="5"/>
  <c r="N451" i="5"/>
  <c r="M451" i="5"/>
  <c r="N306" i="5"/>
  <c r="M306" i="5"/>
  <c r="N836" i="5"/>
  <c r="M836" i="5"/>
  <c r="M904" i="5"/>
  <c r="N904" i="5"/>
  <c r="M612" i="5"/>
  <c r="N612" i="5"/>
  <c r="M434" i="5"/>
  <c r="N434" i="5"/>
  <c r="N408" i="5"/>
  <c r="M408" i="5"/>
  <c r="M702" i="5"/>
  <c r="N702" i="5"/>
  <c r="N488" i="5"/>
  <c r="M488" i="5"/>
  <c r="M638" i="5"/>
  <c r="N638" i="5"/>
  <c r="N202" i="5"/>
  <c r="M202" i="5"/>
  <c r="N628" i="5"/>
  <c r="M628" i="5"/>
  <c r="M340" i="5"/>
  <c r="N340" i="5"/>
  <c r="N810" i="5"/>
  <c r="M810" i="5"/>
  <c r="N73" i="5"/>
  <c r="M73" i="5"/>
  <c r="M462" i="5"/>
  <c r="N462" i="5"/>
  <c r="M728" i="5"/>
  <c r="N728" i="5"/>
  <c r="M683" i="5"/>
  <c r="N683" i="5"/>
  <c r="N205" i="5"/>
  <c r="M205" i="5"/>
  <c r="M132" i="5"/>
  <c r="N132" i="5"/>
  <c r="M776" i="5"/>
  <c r="N776" i="5"/>
  <c r="M743" i="5"/>
  <c r="N743" i="5"/>
  <c r="N310" i="5"/>
  <c r="M310" i="5"/>
  <c r="M709" i="5"/>
  <c r="N709" i="5"/>
  <c r="N485" i="5"/>
  <c r="M485" i="5"/>
  <c r="N405" i="5"/>
  <c r="M405" i="5"/>
  <c r="N398" i="5"/>
  <c r="M398" i="5"/>
  <c r="M541" i="5"/>
  <c r="N541" i="5"/>
  <c r="M364" i="5"/>
  <c r="N364" i="5"/>
  <c r="M607" i="5"/>
  <c r="N607" i="5"/>
  <c r="N5" i="5"/>
  <c r="M5" i="5"/>
  <c r="M155" i="5"/>
  <c r="N155" i="5"/>
  <c r="M510" i="5"/>
  <c r="N510" i="5"/>
  <c r="N508" i="5"/>
  <c r="M508" i="5"/>
  <c r="N909" i="5"/>
  <c r="M909" i="5"/>
  <c r="M515" i="5"/>
  <c r="N515" i="5"/>
  <c r="M65" i="5"/>
  <c r="N65" i="5"/>
  <c r="M410" i="5"/>
  <c r="N410" i="5"/>
  <c r="N922" i="5"/>
  <c r="M922" i="5"/>
  <c r="N819" i="5"/>
  <c r="M819" i="5"/>
  <c r="N706" i="5"/>
  <c r="M706" i="5"/>
  <c r="M493" i="5"/>
  <c r="N493" i="5"/>
  <c r="M361" i="5"/>
  <c r="N361" i="5"/>
  <c r="N573" i="5"/>
  <c r="M573" i="5"/>
  <c r="M53" i="5"/>
  <c r="N53" i="5"/>
  <c r="N298" i="5"/>
  <c r="M298" i="5"/>
  <c r="M40" i="5"/>
  <c r="N40" i="5"/>
  <c r="N597" i="5"/>
  <c r="M597" i="5"/>
  <c r="M61" i="5"/>
  <c r="N61" i="5"/>
  <c r="N244" i="5"/>
  <c r="M244" i="5"/>
  <c r="N256" i="5"/>
  <c r="M256" i="5"/>
  <c r="M945" i="5"/>
  <c r="N945" i="5"/>
  <c r="N289" i="5"/>
  <c r="M289" i="5"/>
  <c r="M666" i="5"/>
  <c r="N666" i="5"/>
  <c r="N437" i="5"/>
  <c r="M437" i="5"/>
  <c r="M754" i="5"/>
  <c r="N754" i="5"/>
  <c r="M192" i="5"/>
  <c r="N192" i="5"/>
  <c r="M572" i="5"/>
  <c r="N572" i="5"/>
  <c r="M877" i="5"/>
  <c r="N877" i="5"/>
  <c r="M627" i="5"/>
  <c r="N627" i="5"/>
  <c r="N371" i="5"/>
  <c r="M371" i="5"/>
  <c r="N326" i="5"/>
  <c r="M326" i="5"/>
  <c r="M120" i="5"/>
  <c r="N120" i="5"/>
  <c r="M839" i="5"/>
  <c r="N839" i="5"/>
  <c r="M672" i="5"/>
  <c r="N672" i="5"/>
  <c r="M665" i="5"/>
  <c r="N665" i="5"/>
  <c r="M765" i="5"/>
  <c r="N765" i="5"/>
  <c r="M642" i="5"/>
  <c r="N642" i="5"/>
  <c r="N287" i="5"/>
  <c r="M287" i="5"/>
  <c r="M617" i="5"/>
  <c r="N617" i="5"/>
  <c r="M616" i="5"/>
  <c r="N616" i="5"/>
  <c r="N251" i="5"/>
  <c r="M251" i="5"/>
  <c r="M724" i="5"/>
  <c r="N724" i="5"/>
  <c r="M135" i="5"/>
  <c r="N135" i="5"/>
  <c r="M186" i="5"/>
  <c r="N186" i="5"/>
  <c r="M474" i="5"/>
  <c r="N474" i="5"/>
  <c r="M713" i="5"/>
  <c r="N713" i="5"/>
  <c r="N915" i="5"/>
  <c r="M915" i="5"/>
  <c r="N283" i="5"/>
  <c r="M283" i="5"/>
  <c r="N516" i="5"/>
  <c r="M516" i="5"/>
  <c r="M794" i="5"/>
  <c r="N794" i="5"/>
  <c r="M461" i="5"/>
  <c r="N461" i="5"/>
  <c r="M45" i="5"/>
  <c r="N45" i="5"/>
  <c r="M378" i="5"/>
  <c r="N378" i="5"/>
  <c r="M553" i="5"/>
  <c r="N553" i="5"/>
  <c r="N177" i="5"/>
  <c r="M177" i="5"/>
  <c r="M218" i="5"/>
  <c r="N218" i="5"/>
  <c r="N291" i="5"/>
  <c r="M291" i="5"/>
  <c r="N542" i="5"/>
  <c r="M542" i="5"/>
  <c r="M958" i="5"/>
  <c r="N958" i="5"/>
  <c r="M384" i="5"/>
  <c r="N384" i="5"/>
  <c r="M601" i="5"/>
  <c r="N601" i="5"/>
  <c r="N826" i="5"/>
  <c r="M826" i="5"/>
  <c r="N504" i="5"/>
  <c r="M504" i="5"/>
  <c r="N101" i="5"/>
  <c r="M101" i="5"/>
  <c r="N980" i="5"/>
  <c r="M980" i="5"/>
  <c r="N846" i="5"/>
  <c r="M846" i="5"/>
  <c r="M459" i="5"/>
  <c r="N459" i="5"/>
  <c r="M297" i="5"/>
  <c r="N297" i="5"/>
  <c r="N339" i="5"/>
  <c r="M339" i="5"/>
  <c r="N929" i="5"/>
  <c r="M929" i="5"/>
  <c r="M332" i="5"/>
  <c r="N332" i="5"/>
  <c r="N789" i="5"/>
  <c r="M789" i="5"/>
  <c r="N102" i="5"/>
  <c r="M102" i="5"/>
  <c r="M194" i="5"/>
  <c r="N194" i="5"/>
  <c r="M239" i="5"/>
  <c r="N239" i="5"/>
  <c r="N217" i="5"/>
  <c r="M217" i="5"/>
  <c r="N377" i="5"/>
  <c r="M377" i="5"/>
  <c r="M916" i="5"/>
  <c r="N916" i="5"/>
  <c r="M312" i="5"/>
  <c r="N312" i="5"/>
  <c r="N575" i="5"/>
  <c r="M575" i="5"/>
  <c r="M149" i="5"/>
  <c r="N149" i="5"/>
  <c r="M651" i="5"/>
  <c r="N651" i="5"/>
  <c r="M748" i="5"/>
  <c r="N748" i="5"/>
  <c r="N420" i="5"/>
  <c r="M420" i="5"/>
  <c r="M561" i="5"/>
  <c r="N561" i="5"/>
  <c r="M635" i="5"/>
  <c r="N635" i="5"/>
  <c r="N338" i="5"/>
  <c r="M338" i="5"/>
  <c r="N976" i="5"/>
  <c r="M976" i="5"/>
  <c r="M406" i="5"/>
  <c r="N406" i="5"/>
  <c r="N716" i="5"/>
  <c r="M716" i="5"/>
  <c r="N182" i="5"/>
  <c r="M182" i="5"/>
  <c r="N260" i="5"/>
  <c r="M260" i="5"/>
  <c r="N538" i="5"/>
  <c r="M538" i="5"/>
  <c r="M957" i="5"/>
  <c r="N957" i="5"/>
  <c r="N931" i="5"/>
  <c r="M931" i="5"/>
  <c r="N532" i="5"/>
  <c r="M532" i="5"/>
  <c r="N457" i="5"/>
  <c r="M457" i="5"/>
  <c r="M285" i="5"/>
  <c r="N285" i="5"/>
  <c r="N140" i="5"/>
  <c r="M140" i="5"/>
  <c r="N455" i="5"/>
  <c r="M455" i="5"/>
  <c r="N222" i="5"/>
  <c r="M222" i="5"/>
  <c r="N802" i="5"/>
  <c r="M802" i="5"/>
  <c r="N571" i="5"/>
  <c r="M571" i="5"/>
  <c r="M254" i="5"/>
  <c r="N254" i="5"/>
  <c r="N920" i="5"/>
  <c r="M920" i="5"/>
  <c r="N977" i="5"/>
  <c r="M977" i="5"/>
  <c r="N857" i="5"/>
  <c r="M857" i="5"/>
  <c r="M14" i="5"/>
  <c r="N14" i="5"/>
  <c r="M790" i="5"/>
  <c r="N790" i="5"/>
  <c r="N984" i="5"/>
  <c r="M984" i="5"/>
  <c r="N643" i="5"/>
  <c r="M643" i="5"/>
  <c r="N394" i="5"/>
  <c r="M394" i="5"/>
  <c r="N656" i="5"/>
  <c r="M656" i="5"/>
  <c r="M979" i="5"/>
  <c r="N979" i="5"/>
  <c r="M319" i="5"/>
  <c r="N319" i="5"/>
  <c r="M453" i="5"/>
  <c r="N453" i="5"/>
  <c r="M906" i="5"/>
  <c r="N906" i="5"/>
  <c r="M938" i="5"/>
  <c r="N938" i="5"/>
  <c r="N292" i="5"/>
  <c r="M292" i="5"/>
  <c r="N853" i="5"/>
  <c r="M853" i="5"/>
  <c r="M18" i="5"/>
  <c r="N18" i="5"/>
  <c r="M750" i="5"/>
  <c r="N750" i="5"/>
  <c r="M570" i="5"/>
  <c r="N570" i="5"/>
  <c r="M583" i="5"/>
  <c r="N583" i="5"/>
  <c r="M983" i="5"/>
  <c r="N983" i="5"/>
  <c r="N228" i="5"/>
  <c r="M228" i="5"/>
  <c r="N208" i="5"/>
  <c r="M208" i="5"/>
  <c r="M151" i="5"/>
  <c r="N151" i="5"/>
  <c r="M786" i="5"/>
  <c r="N786" i="5"/>
  <c r="N109" i="5"/>
  <c r="M109" i="5"/>
  <c r="N288" i="5"/>
  <c r="M288" i="5"/>
  <c r="N133" i="5"/>
  <c r="M133" i="5"/>
  <c r="N203" i="5"/>
  <c r="M203" i="5"/>
  <c r="M145" i="5"/>
  <c r="N145" i="5"/>
  <c r="N303" i="5"/>
  <c r="M303" i="5"/>
  <c r="N412" i="5"/>
  <c r="M412" i="5"/>
  <c r="N821" i="5"/>
  <c r="M821" i="5"/>
  <c r="M555" i="5"/>
  <c r="N555" i="5"/>
  <c r="M81" i="5"/>
  <c r="N81" i="5"/>
  <c r="N688" i="5"/>
  <c r="M688" i="5"/>
  <c r="M974" i="5"/>
  <c r="N974" i="5"/>
  <c r="M633" i="5"/>
  <c r="N633" i="5"/>
  <c r="N562" i="5"/>
  <c r="M562" i="5"/>
  <c r="M655" i="5"/>
  <c r="N655" i="5"/>
  <c r="M537" i="5"/>
  <c r="N537" i="5"/>
  <c r="N502" i="5"/>
  <c r="M502" i="5"/>
  <c r="M953" i="5"/>
  <c r="N953" i="5"/>
  <c r="M423" i="5"/>
  <c r="N423" i="5"/>
  <c r="M200" i="5"/>
  <c r="N200" i="5"/>
  <c r="M383" i="5"/>
  <c r="N383" i="5"/>
  <c r="M714" i="5"/>
  <c r="N714" i="5"/>
  <c r="M8" i="5"/>
  <c r="N8" i="5"/>
  <c r="N433" i="5"/>
  <c r="M433" i="5"/>
  <c r="M773" i="5"/>
  <c r="N773" i="5"/>
  <c r="M731" i="5"/>
  <c r="N731" i="5"/>
  <c r="M475" i="5"/>
  <c r="N475" i="5"/>
  <c r="M167" i="5"/>
  <c r="N167" i="5"/>
  <c r="M126" i="5"/>
  <c r="N126" i="5"/>
  <c r="M68" i="5"/>
  <c r="N68" i="5"/>
  <c r="N947" i="5"/>
  <c r="M947" i="5"/>
  <c r="N69" i="5"/>
  <c r="M69" i="5"/>
  <c r="N47" i="5"/>
  <c r="M47" i="5"/>
  <c r="N67" i="5"/>
  <c r="M67" i="5"/>
  <c r="N913" i="5"/>
  <c r="M913" i="5"/>
  <c r="M432" i="5"/>
  <c r="N432" i="5"/>
  <c r="M128" i="5"/>
  <c r="N128" i="5"/>
  <c r="M524" i="5"/>
  <c r="N524" i="5"/>
  <c r="N841" i="5"/>
  <c r="M841" i="5"/>
  <c r="N663" i="5"/>
  <c r="M663" i="5"/>
  <c r="N407" i="5"/>
  <c r="M407" i="5"/>
  <c r="M44" i="5"/>
  <c r="N44" i="5"/>
  <c r="N34" i="5"/>
  <c r="M34" i="5"/>
  <c r="N606" i="5"/>
  <c r="M606" i="5"/>
  <c r="M792" i="5"/>
  <c r="N792" i="5"/>
  <c r="M787" i="5"/>
  <c r="N787" i="5"/>
  <c r="N814" i="5"/>
  <c r="M814" i="5"/>
  <c r="M421" i="5"/>
  <c r="N421" i="5"/>
  <c r="N881" i="5"/>
  <c r="M881" i="5"/>
  <c r="N119" i="5"/>
  <c r="M119" i="5"/>
  <c r="M935" i="5"/>
  <c r="N935" i="5"/>
  <c r="N822" i="5"/>
  <c r="M822" i="5"/>
  <c r="N277" i="5"/>
  <c r="M277" i="5"/>
  <c r="M764" i="5"/>
  <c r="N764" i="5"/>
  <c r="M659" i="5"/>
  <c r="N659" i="5"/>
  <c r="N316" i="5"/>
  <c r="M316" i="5"/>
  <c r="M134" i="5"/>
  <c r="N134" i="5"/>
  <c r="M649" i="5"/>
  <c r="N649" i="5"/>
  <c r="M501" i="5"/>
  <c r="N501" i="5"/>
  <c r="M89" i="5"/>
  <c r="N89" i="5"/>
  <c r="N592" i="5"/>
  <c r="M592" i="5"/>
  <c r="N201" i="5"/>
  <c r="M201" i="5"/>
  <c r="N464" i="5"/>
  <c r="M464" i="5"/>
  <c r="M308" i="5"/>
  <c r="N308" i="5"/>
  <c r="M928" i="5"/>
  <c r="N928" i="5"/>
  <c r="M10" i="5"/>
  <c r="N10" i="5"/>
  <c r="M902" i="5"/>
  <c r="N902" i="5"/>
  <c r="M729" i="5"/>
  <c r="N729" i="5"/>
  <c r="M568" i="5"/>
  <c r="N568" i="5"/>
  <c r="M879" i="5"/>
  <c r="N879" i="5"/>
  <c r="M697" i="5"/>
  <c r="N697" i="5"/>
  <c r="N293" i="5"/>
  <c r="M293" i="5"/>
  <c r="M801" i="5"/>
  <c r="N801" i="5"/>
  <c r="M110" i="5"/>
  <c r="N110" i="5"/>
  <c r="N72" i="5"/>
  <c r="M72" i="5"/>
  <c r="N481" i="5"/>
  <c r="M481" i="5"/>
  <c r="N809" i="5"/>
  <c r="M809" i="5"/>
  <c r="M695" i="5"/>
  <c r="N695" i="5"/>
  <c r="M439" i="5"/>
  <c r="N439" i="5"/>
  <c r="N103" i="5"/>
  <c r="M103" i="5"/>
  <c r="N78" i="5"/>
  <c r="M78" i="5"/>
  <c r="N393" i="5"/>
  <c r="M393" i="5"/>
  <c r="N880" i="5"/>
  <c r="M880" i="5"/>
  <c r="M875" i="5"/>
  <c r="N875" i="5"/>
  <c r="N854" i="5"/>
  <c r="M854" i="5"/>
  <c r="M681" i="5"/>
  <c r="N681" i="5"/>
  <c r="M769" i="5"/>
  <c r="N769" i="5"/>
  <c r="N225" i="5"/>
  <c r="M225" i="5"/>
  <c r="M871" i="5"/>
  <c r="N871" i="5"/>
  <c r="N147" i="5"/>
  <c r="M147" i="5"/>
  <c r="N221" i="5"/>
  <c r="M221" i="5"/>
  <c r="M700" i="5"/>
  <c r="N700" i="5"/>
  <c r="M707" i="5"/>
  <c r="N707" i="5"/>
  <c r="N355" i="5"/>
  <c r="M355" i="5"/>
  <c r="M198" i="5"/>
  <c r="N198" i="5"/>
  <c r="N296" i="5"/>
  <c r="M296" i="5"/>
  <c r="M618" i="5"/>
  <c r="N618" i="5"/>
  <c r="M317" i="5"/>
  <c r="N317" i="5"/>
  <c r="N425" i="5"/>
  <c r="M425" i="5"/>
  <c r="N259" i="5"/>
  <c r="M259" i="5"/>
  <c r="N966" i="5"/>
  <c r="M966" i="5"/>
  <c r="N381" i="5"/>
  <c r="M381" i="5"/>
  <c r="N333" i="5"/>
  <c r="M333" i="5"/>
  <c r="M74" i="5"/>
  <c r="N74" i="5"/>
  <c r="N248" i="5"/>
  <c r="M248" i="5"/>
  <c r="M867" i="5"/>
  <c r="N867" i="5"/>
  <c r="M653" i="5"/>
  <c r="N653" i="5"/>
  <c r="M574" i="5"/>
  <c r="N574" i="5"/>
  <c r="N470" i="5"/>
  <c r="M470" i="5"/>
  <c r="M320" i="5"/>
  <c r="N320" i="5"/>
  <c r="N491" i="5"/>
  <c r="M491" i="5"/>
  <c r="M887" i="5"/>
  <c r="N887" i="5"/>
  <c r="M180" i="5"/>
  <c r="N180" i="5"/>
  <c r="N213" i="5"/>
  <c r="M213" i="5"/>
  <c r="N487" i="5"/>
  <c r="M487" i="5"/>
  <c r="N226" i="5"/>
  <c r="M226" i="5"/>
  <c r="M982" i="5"/>
  <c r="N982" i="5"/>
  <c r="M968" i="5"/>
  <c r="N968" i="5"/>
  <c r="N127" i="5"/>
  <c r="M127" i="5"/>
  <c r="M104" i="5"/>
  <c r="N104" i="5"/>
  <c r="M152" i="5"/>
  <c r="N152" i="5"/>
  <c r="N598" i="5"/>
  <c r="M598" i="5"/>
  <c r="N399" i="5"/>
  <c r="M399" i="5"/>
  <c r="N960" i="5"/>
  <c r="M960" i="5"/>
  <c r="N590" i="5"/>
  <c r="M590" i="5"/>
  <c r="M107" i="5"/>
  <c r="N107" i="5"/>
  <c r="N614" i="5"/>
  <c r="M614" i="5"/>
  <c r="N989" i="5"/>
  <c r="M989" i="5"/>
  <c r="M419" i="5"/>
  <c r="N419" i="5"/>
  <c r="M286" i="5"/>
  <c r="N286" i="5"/>
  <c r="M907" i="5"/>
  <c r="N907" i="5"/>
  <c r="N824" i="5"/>
  <c r="M824" i="5"/>
  <c r="M548" i="5"/>
  <c r="N548" i="5"/>
  <c r="N349" i="5"/>
  <c r="M349" i="5"/>
  <c r="M365" i="5"/>
  <c r="N365" i="5"/>
  <c r="N783" i="5"/>
  <c r="M783" i="5"/>
  <c r="N466" i="5"/>
  <c r="M466" i="5"/>
  <c r="M799" i="5"/>
  <c r="N799" i="5"/>
  <c r="N170" i="5"/>
  <c r="M170" i="5"/>
  <c r="N791" i="5"/>
  <c r="M791" i="5"/>
  <c r="M227" i="5"/>
  <c r="N227" i="5"/>
  <c r="N778" i="5"/>
  <c r="M778" i="5"/>
  <c r="N16" i="5"/>
  <c r="M16" i="5"/>
  <c r="M449" i="5"/>
  <c r="N449" i="5"/>
  <c r="M687" i="5"/>
  <c r="N687" i="5"/>
  <c r="M87" i="5"/>
  <c r="N87" i="5"/>
  <c r="N436" i="5"/>
  <c r="M436" i="5"/>
  <c r="N811" i="5"/>
  <c r="M811" i="5"/>
  <c r="N413" i="5"/>
  <c r="M413" i="5"/>
  <c r="M307" i="5"/>
  <c r="N307" i="5"/>
  <c r="M657" i="5"/>
  <c r="N657" i="5"/>
  <c r="N941" i="5"/>
  <c r="M941" i="5"/>
  <c r="M563" i="5"/>
  <c r="N563" i="5"/>
  <c r="M295" i="5"/>
  <c r="N295" i="5"/>
  <c r="N242" i="5"/>
  <c r="M242" i="5"/>
  <c r="N624" i="5"/>
  <c r="M624" i="5"/>
  <c r="N304" i="5"/>
  <c r="M304" i="5"/>
  <c r="M448" i="5"/>
  <c r="N448" i="5"/>
  <c r="N441" i="5"/>
  <c r="M441" i="5"/>
  <c r="N605" i="5"/>
  <c r="M605" i="5"/>
  <c r="M557" i="5"/>
  <c r="N557" i="5"/>
  <c r="N173" i="5"/>
  <c r="M173" i="5"/>
  <c r="M903" i="5"/>
  <c r="N903" i="5"/>
  <c r="N530" i="5"/>
  <c r="M530" i="5"/>
  <c r="M137" i="5"/>
  <c r="N137" i="5"/>
  <c r="M944" i="5"/>
  <c r="N944" i="5"/>
  <c r="M49" i="5"/>
  <c r="N49" i="5"/>
  <c r="M122" i="5"/>
  <c r="N122" i="5"/>
  <c r="M804" i="5"/>
  <c r="N804" i="5"/>
  <c r="M940" i="5"/>
  <c r="N940" i="5"/>
  <c r="M800" i="5"/>
  <c r="N800" i="5"/>
  <c r="M56" i="5"/>
  <c r="N56" i="5"/>
  <c r="N345" i="5"/>
  <c r="M345" i="5"/>
  <c r="M717" i="5"/>
  <c r="N717" i="5"/>
  <c r="N376" i="5"/>
  <c r="M376" i="5"/>
  <c r="N309" i="5"/>
  <c r="M309" i="5"/>
  <c r="M943" i="5"/>
  <c r="N943" i="5"/>
  <c r="N863" i="5"/>
  <c r="M863" i="5"/>
  <c r="N92" i="5"/>
  <c r="M92" i="5"/>
  <c r="M154" i="5"/>
  <c r="N154" i="5"/>
  <c r="N645" i="5"/>
  <c r="M645" i="5"/>
  <c r="N855" i="5"/>
  <c r="M855" i="5"/>
  <c r="N864" i="5"/>
  <c r="M864" i="5"/>
  <c r="N169" i="5"/>
  <c r="M169" i="5"/>
  <c r="M430" i="5"/>
  <c r="N430" i="5"/>
  <c r="N760" i="5"/>
  <c r="M760" i="5"/>
  <c r="N418" i="5"/>
  <c r="M418" i="5"/>
  <c r="M83" i="5"/>
  <c r="N83" i="5"/>
  <c r="M741" i="5"/>
  <c r="N741" i="5"/>
  <c r="Q19" i="5"/>
  <c r="Q251" i="5"/>
  <c r="Q593" i="5"/>
  <c r="Q654" i="5"/>
  <c r="Q993" i="5"/>
  <c r="Q230" i="5"/>
  <c r="Q129" i="5"/>
  <c r="Q916" i="5"/>
  <c r="Q447" i="5"/>
  <c r="Q259" i="5"/>
  <c r="Q62" i="5"/>
  <c r="Q1014" i="5"/>
  <c r="Q514" i="5"/>
  <c r="Q465" i="5"/>
  <c r="Q1016" i="5"/>
  <c r="Q594" i="5"/>
  <c r="Q196" i="5"/>
  <c r="Q762" i="5"/>
  <c r="Q106" i="5"/>
  <c r="Q862" i="5"/>
  <c r="Q508" i="5"/>
  <c r="Q486" i="5"/>
  <c r="Q250" i="5"/>
  <c r="Q293" i="5"/>
  <c r="Q96" i="5"/>
  <c r="Q1022" i="5"/>
  <c r="Q512" i="5"/>
  <c r="Q473" i="5"/>
  <c r="Q256" i="5"/>
  <c r="Q234" i="5"/>
  <c r="Q747" i="5"/>
  <c r="Q494" i="5"/>
  <c r="Q992" i="5"/>
  <c r="Q23" i="5"/>
  <c r="Q284" i="5"/>
  <c r="Q110" i="5"/>
  <c r="Q112" i="5"/>
  <c r="Q503" i="5"/>
  <c r="Q771" i="5"/>
  <c r="Q243" i="5"/>
  <c r="Q186" i="5"/>
  <c r="Q836" i="5"/>
  <c r="Q792" i="5"/>
  <c r="Q775" i="5"/>
  <c r="Q914" i="5"/>
  <c r="Q588" i="5"/>
  <c r="Q318" i="5"/>
  <c r="Q579" i="5"/>
  <c r="Q111" i="5"/>
  <c r="Q440" i="5"/>
  <c r="Q90" i="5"/>
  <c r="Q777" i="5"/>
  <c r="Q378" i="5"/>
  <c r="Q1007" i="5"/>
  <c r="Q255" i="5"/>
  <c r="Q201" i="5"/>
  <c r="Q369" i="5"/>
  <c r="Q639" i="5"/>
  <c r="Q236" i="5"/>
  <c r="Q853" i="5"/>
  <c r="Q291" i="5"/>
  <c r="Q933" i="5"/>
  <c r="Q974" i="5"/>
  <c r="Q677" i="5"/>
  <c r="Q173" i="5"/>
  <c r="Q610" i="5"/>
  <c r="Q464" i="5"/>
  <c r="Q577" i="5"/>
  <c r="Q175" i="5"/>
  <c r="Q14" i="5"/>
  <c r="Q399" i="5"/>
  <c r="Q739" i="5"/>
  <c r="Q840" i="5"/>
  <c r="Q320" i="5"/>
  <c r="Q70" i="5"/>
  <c r="Q174" i="5"/>
  <c r="Q780" i="5"/>
  <c r="Q525" i="5"/>
  <c r="Q401" i="5"/>
  <c r="Q1003" i="5"/>
  <c r="Q148" i="5"/>
  <c r="Q119" i="5"/>
  <c r="Q960" i="5"/>
  <c r="Q935" i="5"/>
  <c r="Q485" i="5"/>
  <c r="Q54" i="5"/>
  <c r="Q331" i="5"/>
  <c r="Q753" i="5"/>
  <c r="Q139" i="5"/>
  <c r="Q812" i="5"/>
  <c r="Q835" i="5"/>
  <c r="Q58" i="5"/>
  <c r="Q329" i="5"/>
  <c r="Q424" i="5"/>
  <c r="Q208" i="5"/>
  <c r="Q983" i="5"/>
  <c r="Q891" i="5"/>
  <c r="Q105" i="5"/>
  <c r="Q598" i="5"/>
  <c r="Q567" i="5"/>
  <c r="Q240" i="5"/>
  <c r="Q160" i="5"/>
  <c r="Q872" i="5"/>
  <c r="Q495" i="5"/>
  <c r="Q35" i="5"/>
  <c r="Q506" i="5"/>
  <c r="Q874" i="5"/>
  <c r="Q785" i="5"/>
  <c r="Q57" i="5"/>
  <c r="Q520" i="5"/>
  <c r="Q666" i="5"/>
  <c r="Q716" i="5"/>
  <c r="Q471" i="5"/>
  <c r="Q253" i="5"/>
  <c r="Q229" i="5"/>
  <c r="Q198" i="5"/>
  <c r="Q671" i="5"/>
  <c r="Q12" i="5"/>
  <c r="Q605" i="5"/>
  <c r="Q30" i="5"/>
  <c r="Q705" i="5"/>
  <c r="Q533" i="5"/>
  <c r="Q842" i="5"/>
  <c r="Q414" i="5"/>
  <c r="Q377" i="5"/>
  <c r="Q703" i="5"/>
  <c r="Q814" i="5"/>
  <c r="Q382" i="5"/>
  <c r="Q388" i="5"/>
  <c r="Q628" i="5"/>
  <c r="Q903" i="5"/>
  <c r="Q682" i="5"/>
  <c r="Q986" i="5"/>
  <c r="Q890" i="5"/>
  <c r="Q211" i="5"/>
  <c r="Q734" i="5"/>
  <c r="Q698" i="5"/>
  <c r="Q190" i="5"/>
  <c r="Q715" i="5"/>
  <c r="Q178" i="5"/>
  <c r="Q990" i="5"/>
  <c r="Q997" i="5"/>
  <c r="Q622" i="5"/>
  <c r="Q99" i="5"/>
  <c r="Q900" i="5"/>
  <c r="Q171" i="5"/>
  <c r="Q927" i="5"/>
  <c r="Q149" i="5"/>
  <c r="Q122" i="5"/>
  <c r="Q233" i="5"/>
  <c r="Q549" i="5"/>
  <c r="Q356" i="5"/>
  <c r="Q537" i="5"/>
  <c r="Q699" i="5"/>
  <c r="Q591" i="5"/>
  <c r="Q940" i="5"/>
  <c r="Q254" i="5"/>
  <c r="Q357" i="5"/>
  <c r="Q95" i="5"/>
  <c r="Q945" i="5"/>
  <c r="Q432" i="5"/>
  <c r="Q863" i="5"/>
  <c r="Q391" i="5"/>
  <c r="Q968" i="5"/>
  <c r="Q721" i="5"/>
  <c r="Q488" i="5"/>
  <c r="Q237" i="5"/>
  <c r="Q913" i="5"/>
  <c r="Q210" i="5"/>
  <c r="Q125" i="5"/>
  <c r="Q1024" i="5"/>
  <c r="Q100" i="5"/>
  <c r="Q603" i="5"/>
  <c r="Q781" i="5"/>
  <c r="Q883" i="5"/>
  <c r="Q43" i="5"/>
  <c r="Q764" i="5"/>
  <c r="Q889" i="5"/>
  <c r="Q206" i="5"/>
  <c r="Q321" i="5"/>
  <c r="Q808" i="5"/>
  <c r="Q498" i="5"/>
  <c r="Q843" i="5"/>
  <c r="Q192" i="5"/>
  <c r="Q834" i="5"/>
  <c r="Q969" i="5"/>
  <c r="Q248" i="5"/>
  <c r="Q60" i="5"/>
  <c r="Q920" i="5"/>
  <c r="Q411" i="5"/>
  <c r="Q809" i="5"/>
  <c r="Q11" i="5"/>
  <c r="Q948" i="5"/>
  <c r="Q169" i="5"/>
  <c r="Q1010" i="5"/>
  <c r="Q475" i="5"/>
  <c r="Q439" i="5"/>
  <c r="Q742" i="5"/>
  <c r="Q380" i="5"/>
  <c r="Q839" i="5"/>
  <c r="Q554" i="5"/>
  <c r="Q406" i="5"/>
  <c r="Q305" i="5"/>
  <c r="Q135" i="5"/>
  <c r="Q47" i="5"/>
  <c r="Q317" i="5"/>
  <c r="Q544" i="5"/>
  <c r="Q271" i="5"/>
  <c r="Q94" i="5"/>
  <c r="Q861" i="5"/>
  <c r="Q42" i="5"/>
  <c r="Q436" i="5"/>
  <c r="Q882" i="5"/>
  <c r="Q446" i="5"/>
  <c r="Q826" i="5"/>
  <c r="Q581" i="5"/>
  <c r="Q946" i="5"/>
  <c r="Q292" i="5"/>
  <c r="Q941" i="5"/>
  <c r="Q360" i="5"/>
  <c r="Q458" i="5"/>
  <c r="Q430" i="5"/>
  <c r="Q522" i="5"/>
  <c r="Q362" i="5"/>
  <c r="Q857" i="5"/>
  <c r="Q117" i="5"/>
  <c r="Q13" i="5"/>
  <c r="Q798" i="5"/>
  <c r="Q860" i="5"/>
  <c r="Q653" i="5"/>
  <c r="Q107" i="5"/>
  <c r="Q457" i="5"/>
  <c r="Q381" i="5"/>
  <c r="Q956" i="5"/>
  <c r="Q53" i="5"/>
  <c r="Q731" i="5"/>
  <c r="Q297" i="5"/>
  <c r="Q952" i="5"/>
  <c r="Q349" i="5"/>
  <c r="Q570" i="5"/>
  <c r="Q953" i="5"/>
  <c r="Q708" i="5"/>
  <c r="Q258" i="5"/>
  <c r="Q873" i="5"/>
  <c r="Q513" i="5"/>
  <c r="Q334" i="5"/>
  <c r="Q445" i="5"/>
  <c r="Q565" i="5"/>
  <c r="Q719" i="5"/>
  <c r="Q848" i="5"/>
  <c r="Q919" i="5"/>
  <c r="Q607" i="5"/>
  <c r="Q650" i="5"/>
  <c r="Q866" i="5"/>
  <c r="Q426" i="5"/>
  <c r="Q77" i="5"/>
  <c r="Q34" i="5"/>
  <c r="Q359" i="5"/>
  <c r="Q758" i="5"/>
  <c r="Q634" i="5"/>
  <c r="Q850" i="5"/>
  <c r="Q422" i="5"/>
  <c r="Q452" i="5"/>
  <c r="Q904" i="5"/>
  <c r="Q717" i="5"/>
  <c r="Q652" i="5"/>
  <c r="Q419" i="5"/>
  <c r="Q185" i="5"/>
  <c r="Q737" i="5"/>
  <c r="Q601" i="5"/>
  <c r="Q159" i="5"/>
  <c r="Q971" i="5"/>
  <c r="Q949" i="5"/>
  <c r="Q829" i="5"/>
  <c r="Q625" i="5"/>
  <c r="Q146" i="5"/>
  <c r="Q1005" i="5"/>
  <c r="Q172" i="5"/>
  <c r="Q102" i="5"/>
  <c r="Q51" i="5"/>
  <c r="Q182" i="5"/>
  <c r="Q905" i="5"/>
  <c r="Q341" i="5"/>
  <c r="Q466" i="5"/>
  <c r="Q686" i="5"/>
  <c r="Q154" i="5"/>
  <c r="Q215" i="5"/>
  <c r="Q170" i="5"/>
  <c r="Q195" i="5"/>
  <c r="Q864" i="5"/>
  <c r="Q398" i="5"/>
  <c r="Q80" i="5"/>
  <c r="Q137" i="5"/>
  <c r="Q527" i="5"/>
  <c r="Q773" i="5"/>
  <c r="Q733" i="5"/>
  <c r="Q884" i="5"/>
  <c r="Q66" i="5"/>
  <c r="Q4" i="5"/>
  <c r="Q582" i="5"/>
  <c r="Q535" i="5"/>
  <c r="Q415" i="5"/>
  <c r="Q108" i="5"/>
  <c r="Q418" i="5"/>
  <c r="Q266" i="5"/>
  <c r="Q630" i="5"/>
  <c r="Q994" i="5"/>
  <c r="Q735" i="5"/>
  <c r="Q743" i="5"/>
  <c r="Q707" i="5"/>
  <c r="Q232" i="5"/>
  <c r="Q541" i="5"/>
  <c r="Q748" i="5"/>
  <c r="Q555" i="5"/>
  <c r="Q333" i="5"/>
  <c r="Q311" i="5"/>
  <c r="Q480" i="5"/>
  <c r="Q133" i="5"/>
  <c r="Q339" i="5"/>
  <c r="Q413" i="5"/>
  <c r="Q352" i="5"/>
  <c r="Q454" i="5"/>
  <c r="Q153" i="5"/>
  <c r="Q134" i="5"/>
  <c r="Q868" i="5"/>
  <c r="Q65" i="5"/>
  <c r="Q6" i="5"/>
  <c r="Q536" i="5"/>
  <c r="Q879" i="5"/>
  <c r="Q560" i="5"/>
  <c r="Q8" i="5"/>
  <c r="Q787" i="5"/>
  <c r="Q898" i="5"/>
  <c r="Q553" i="5"/>
  <c r="Q345" i="5"/>
  <c r="Q644" i="5"/>
  <c r="Q899" i="5"/>
  <c r="Q277" i="5"/>
  <c r="Q641" i="5"/>
  <c r="Q16" i="5"/>
  <c r="Q821" i="5"/>
  <c r="Q478" i="5"/>
  <c r="Q670" i="5"/>
  <c r="Q649" i="5"/>
  <c r="Q161" i="5"/>
  <c r="Q162" i="5"/>
  <c r="Q640" i="5"/>
  <c r="Q676" i="5"/>
  <c r="Q800" i="5"/>
  <c r="Q725" i="5"/>
  <c r="Q662" i="5"/>
  <c r="Q746" i="5"/>
  <c r="Q694" i="5"/>
  <c r="Q586" i="5"/>
  <c r="Q228" i="5"/>
  <c r="Q358" i="5"/>
  <c r="Q631" i="5"/>
  <c r="Q972" i="5"/>
  <c r="Q194" i="5"/>
  <c r="Q801" i="5"/>
  <c r="Q130" i="5"/>
  <c r="Q246" i="5"/>
  <c r="Q350" i="5"/>
  <c r="Q88" i="5"/>
  <c r="Q728" i="5"/>
  <c r="Q557" i="5"/>
  <c r="Q241" i="5"/>
  <c r="Q371" i="5"/>
  <c r="Q615" i="5"/>
  <c r="Q912" i="5"/>
  <c r="Q970" i="5"/>
  <c r="Q702" i="5"/>
  <c r="Q38" i="5"/>
  <c r="Q1012" i="5"/>
  <c r="Q365" i="5"/>
  <c r="Q519" i="5"/>
  <c r="Q1019" i="5"/>
  <c r="Q140" i="5"/>
  <c r="Q298" i="5"/>
  <c r="Q675" i="5"/>
  <c r="Q867" i="5"/>
  <c r="Q136" i="5"/>
  <c r="Q17" i="5"/>
  <c r="Q524" i="5"/>
  <c r="Q778" i="5"/>
  <c r="Q980" i="5"/>
  <c r="Q497" i="5"/>
  <c r="Q595" i="5"/>
  <c r="Q820" i="5"/>
  <c r="Q370" i="5"/>
  <c r="Q231" i="5"/>
  <c r="Q723" i="5"/>
  <c r="Q575" i="5"/>
  <c r="Q216" i="5"/>
  <c r="Q402" i="5"/>
  <c r="Q833" i="5"/>
  <c r="Q31" i="5"/>
  <c r="Q574" i="5"/>
  <c r="Q312" i="5"/>
  <c r="Q859" i="5"/>
  <c r="Q1013" i="5"/>
  <c r="Q569" i="5"/>
  <c r="Q310" i="5"/>
  <c r="Q1021" i="5"/>
  <c r="Q180" i="5"/>
  <c r="Q612" i="5"/>
  <c r="Q319" i="5"/>
  <c r="Q261" i="5"/>
  <c r="Q337" i="5"/>
  <c r="Q583" i="5"/>
  <c r="Q151" i="5"/>
  <c r="Q844" i="5"/>
  <c r="Q307" i="5"/>
  <c r="Q802" i="5"/>
  <c r="Q687" i="5"/>
  <c r="Q487" i="5"/>
  <c r="Q412" i="5"/>
  <c r="Q627" i="5"/>
  <c r="Q505" i="5"/>
  <c r="Q364" i="5"/>
  <c r="Q74" i="5"/>
  <c r="Q36" i="5"/>
  <c r="Q831" i="5"/>
  <c r="Q987" i="5"/>
  <c r="Q895" i="5"/>
  <c r="Q614" i="5"/>
  <c r="Q939" i="5"/>
  <c r="Q958" i="5"/>
  <c r="Q270" i="5"/>
  <c r="Q964" i="5"/>
  <c r="Q885" i="5"/>
  <c r="Q301" i="5"/>
  <c r="Q15" i="5"/>
  <c r="Q930" i="5"/>
  <c r="Q830" i="5"/>
  <c r="Q155" i="5"/>
  <c r="Q1006" i="5"/>
  <c r="Q547" i="5"/>
  <c r="Q915" i="5"/>
  <c r="Q127" i="5"/>
  <c r="Q789" i="5"/>
  <c r="Q724" i="5"/>
  <c r="Q46" i="5"/>
  <c r="Q509" i="5"/>
  <c r="Q28" i="5"/>
  <c r="Q961" i="5"/>
  <c r="Q995" i="5"/>
  <c r="Q661" i="5"/>
  <c r="Q803" i="5"/>
  <c r="Q384" i="5"/>
  <c r="Q692" i="5"/>
  <c r="Q1015" i="5"/>
  <c r="Q507" i="5"/>
  <c r="Q819" i="5"/>
  <c r="Q183" i="5"/>
  <c r="Q20" i="5"/>
  <c r="Q825" i="5"/>
  <c r="Q765" i="5"/>
  <c r="Q824" i="5"/>
  <c r="Q815" i="5"/>
  <c r="Q500" i="5"/>
  <c r="Q244" i="5"/>
  <c r="Q338" i="5"/>
  <c r="Q492" i="5"/>
  <c r="Q1009" i="5"/>
  <c r="Q344" i="5"/>
  <c r="Q496" i="5"/>
  <c r="Q27" i="5"/>
  <c r="Q768" i="5"/>
  <c r="Q626" i="5"/>
  <c r="Q709" i="5"/>
  <c r="Q584" i="5"/>
  <c r="Q741" i="5"/>
  <c r="Q827" i="5"/>
  <c r="Q224" i="5"/>
  <c r="Q561" i="5"/>
  <c r="Q633" i="5"/>
  <c r="Q78" i="5"/>
  <c r="Q683" i="5"/>
  <c r="Q564" i="5"/>
  <c r="Q590" i="5"/>
  <c r="Q343" i="5"/>
  <c r="Q811" i="5"/>
  <c r="Q121" i="5"/>
  <c r="Q456" i="5"/>
  <c r="Q704" i="5"/>
  <c r="Q477" i="5"/>
  <c r="Q738" i="5"/>
  <c r="Q363" i="5"/>
  <c r="Q387" i="5"/>
  <c r="Q918" i="5"/>
  <c r="Q951" i="5"/>
  <c r="Q79" i="5"/>
  <c r="Q113" i="5"/>
  <c r="Q114" i="5"/>
  <c r="Q521" i="5"/>
  <c r="Q550" i="5"/>
  <c r="Q767" i="5"/>
  <c r="Q274" i="5"/>
  <c r="Q56" i="5"/>
  <c r="Q621" i="5"/>
  <c r="Q348" i="5"/>
  <c r="Q227" i="5"/>
  <c r="Q540" i="5"/>
  <c r="Q551" i="5"/>
  <c r="Q901" i="5"/>
  <c r="Q665" i="5"/>
  <c r="Q262" i="5"/>
  <c r="Q25" i="5"/>
  <c r="Q10" i="5"/>
  <c r="Q441" i="5"/>
  <c r="Q156" i="5"/>
  <c r="Q372" i="5"/>
  <c r="Q679" i="5"/>
  <c r="Q481" i="5"/>
  <c r="Q493" i="5"/>
  <c r="Q202" i="5"/>
  <c r="Q700" i="5"/>
  <c r="Q286" i="5"/>
  <c r="Q528" i="5"/>
  <c r="Q797" i="5"/>
  <c r="Q568" i="5"/>
  <c r="Q714" i="5"/>
  <c r="Q273" i="5"/>
  <c r="Q943" i="5"/>
  <c r="Q268" i="5"/>
  <c r="Q985" i="5"/>
  <c r="Q226" i="5"/>
  <c r="Q71" i="5"/>
  <c r="Q776" i="5"/>
  <c r="Q546" i="5"/>
  <c r="Q609" i="5"/>
  <c r="Q302" i="5"/>
  <c r="Q962" i="5"/>
  <c r="Q444" i="5"/>
  <c r="Q791" i="5"/>
  <c r="Q351" i="5"/>
  <c r="Q779" i="5"/>
  <c r="Q645" i="5"/>
  <c r="Q526" i="5"/>
  <c r="Q517" i="5"/>
  <c r="Q330" i="5"/>
  <c r="Q147" i="5"/>
  <c r="Q760" i="5"/>
  <c r="Q491" i="5"/>
  <c r="Q982" i="5"/>
  <c r="Q732" i="5"/>
  <c r="Q911" i="5"/>
  <c r="Q389" i="5"/>
  <c r="Q999" i="5"/>
  <c r="Q793" i="5"/>
  <c r="Q620" i="5"/>
  <c r="Q865" i="5"/>
  <c r="Q656" i="5"/>
  <c r="Q200" i="5"/>
  <c r="Q299" i="5"/>
  <c r="Q177" i="5"/>
  <c r="Q673" i="5"/>
  <c r="Q897" i="5"/>
  <c r="Q383" i="5"/>
  <c r="Q489" i="5"/>
  <c r="Q288" i="5"/>
  <c r="Q752" i="5"/>
  <c r="Q472" i="5"/>
  <c r="Q197" i="5"/>
  <c r="Q893" i="5"/>
  <c r="Q828" i="5"/>
  <c r="Q908" i="5"/>
  <c r="Q759" i="5"/>
  <c r="Q131" i="5"/>
  <c r="Q396" i="5"/>
  <c r="Q132" i="5"/>
  <c r="Q651" i="5"/>
  <c r="Q313" i="5"/>
  <c r="Q909" i="5"/>
  <c r="Q923" i="5"/>
  <c r="Q562" i="5"/>
  <c r="Q22" i="5"/>
  <c r="Q450" i="5"/>
  <c r="Q795" i="5"/>
  <c r="Q163" i="5"/>
  <c r="Q761" i="5"/>
  <c r="Q448" i="5"/>
  <c r="Q166" i="5"/>
  <c r="Q428" i="5"/>
  <c r="Q680" i="5"/>
  <c r="Q397" i="5"/>
  <c r="Q84" i="5"/>
  <c r="Q275" i="5"/>
  <c r="Q696" i="5"/>
  <c r="Q168" i="5"/>
  <c r="Q245" i="5"/>
  <c r="Q1001" i="5"/>
  <c r="Q886" i="5"/>
  <c r="Q967" i="5"/>
  <c r="Q604" i="5"/>
  <c r="Q336" i="5"/>
  <c r="Q532" i="5"/>
  <c r="Q783" i="5"/>
  <c r="Q681" i="5"/>
  <c r="Q353" i="5"/>
  <c r="Q917" i="5"/>
  <c r="Q443" i="5"/>
  <c r="Q1020" i="5"/>
  <c r="Q247" i="5"/>
  <c r="Q837" i="5"/>
  <c r="Q470" i="5"/>
  <c r="Q817" i="5"/>
  <c r="Q772" i="5"/>
  <c r="Q925" i="5"/>
  <c r="Q757" i="5"/>
  <c r="Q922" i="5"/>
  <c r="Q400" i="5"/>
  <c r="Q672" i="5"/>
  <c r="Q49" i="5"/>
  <c r="Q790" i="5"/>
  <c r="Q220" i="5"/>
  <c r="Q576" i="5"/>
  <c r="Q242" i="5"/>
  <c r="Q167" i="5"/>
  <c r="Q558" i="5"/>
  <c r="Q847" i="5"/>
  <c r="Q431" i="5"/>
  <c r="Q658" i="5"/>
  <c r="Q585" i="5"/>
  <c r="Q164" i="5"/>
  <c r="Q467" i="5"/>
  <c r="Q711" i="5"/>
  <c r="Q684" i="5"/>
  <c r="Q973" i="5"/>
  <c r="Q429" i="5"/>
  <c r="Q934" i="5"/>
  <c r="Q328" i="5"/>
  <c r="Q442" i="5"/>
  <c r="Q276" i="5"/>
  <c r="Q937" i="5"/>
  <c r="Q85" i="5"/>
  <c r="Q563" i="5"/>
  <c r="Q416" i="5"/>
  <c r="Q942" i="5"/>
  <c r="Q910" i="5"/>
  <c r="Q45" i="5"/>
  <c r="Q855" i="5"/>
  <c r="Q921" i="5"/>
  <c r="Q988" i="5"/>
  <c r="Q810" i="5"/>
  <c r="Q856" i="5"/>
  <c r="Q754" i="5"/>
  <c r="Q295" i="5"/>
  <c r="Q998" i="5"/>
  <c r="Q932" i="5"/>
  <c r="Q322" i="5"/>
  <c r="Q996" i="5"/>
  <c r="Q888" i="5"/>
  <c r="Q120" i="5"/>
  <c r="Q818" i="5"/>
  <c r="Q188" i="5"/>
  <c r="Q217" i="5"/>
  <c r="Q646" i="5"/>
  <c r="Q87" i="5"/>
  <c r="Q674" i="5"/>
  <c r="Q638" i="5"/>
  <c r="Q265" i="5"/>
  <c r="Q68" i="5"/>
  <c r="Q976" i="5"/>
  <c r="Q340" i="5"/>
  <c r="Q1002" i="5"/>
  <c r="Q668" i="5"/>
  <c r="Q924" i="5"/>
  <c r="Q81" i="5"/>
  <c r="Q101" i="5"/>
  <c r="Q602" i="5"/>
  <c r="Q462" i="5"/>
  <c r="Q870" i="5"/>
  <c r="Q309" i="5"/>
  <c r="Q50" i="5"/>
  <c r="Q713" i="5"/>
  <c r="Q902" i="5"/>
  <c r="Q29" i="5"/>
  <c r="Q257" i="5"/>
  <c r="Q613" i="5"/>
  <c r="Q361" i="5"/>
  <c r="Q749" i="5"/>
  <c r="Q63" i="5"/>
  <c r="Q559" i="5"/>
  <c r="Q145" i="5"/>
  <c r="Q482" i="5"/>
  <c r="Q991" i="5"/>
  <c r="Q435" i="5"/>
  <c r="Q72" i="5"/>
  <c r="Q947" i="5"/>
  <c r="Q597" i="5"/>
  <c r="Q623" i="5"/>
  <c r="Q179" i="5"/>
  <c r="Q76" i="5"/>
  <c r="Q642" i="5"/>
  <c r="Q845" i="5"/>
  <c r="Q395" i="5"/>
  <c r="Q128" i="5"/>
  <c r="Q453" i="5"/>
  <c r="Q669" i="5"/>
  <c r="Q1023" i="5"/>
  <c r="Q695" i="5"/>
  <c r="Q39" i="5"/>
  <c r="Q678" i="5"/>
  <c r="Q606" i="5"/>
  <c r="Q763" i="5"/>
  <c r="Q451" i="5"/>
  <c r="Q326" i="5"/>
  <c r="Q959" i="5"/>
  <c r="Q89" i="5"/>
  <c r="Q701" i="5"/>
  <c r="Q929" i="5"/>
  <c r="Q755" i="5"/>
  <c r="Q907" i="5"/>
  <c r="Q219" i="5"/>
  <c r="Q770" i="5"/>
  <c r="Q534" i="5"/>
  <c r="Q249" i="5"/>
  <c r="Q766" i="5"/>
  <c r="Q304" i="5"/>
  <c r="Q21" i="5"/>
  <c r="Q86" i="5"/>
  <c r="Q648" i="5"/>
  <c r="Q538" i="5"/>
  <c r="Q542" i="5"/>
  <c r="Q55" i="5"/>
  <c r="Q816" i="5"/>
  <c r="Q187" i="5"/>
  <c r="Q635" i="5"/>
  <c r="Q376" i="5"/>
  <c r="Q637" i="5"/>
  <c r="Q354" i="5"/>
  <c r="Q938" i="5"/>
  <c r="Q41" i="5"/>
  <c r="Q552" i="5"/>
  <c r="Q460" i="5"/>
  <c r="Q355" i="5"/>
  <c r="Q476" i="5"/>
  <c r="Q1008" i="5"/>
  <c r="Q756" i="5"/>
  <c r="Q115" i="5"/>
  <c r="Q618" i="5"/>
  <c r="Q327" i="5"/>
  <c r="Q279" i="5"/>
  <c r="Q325" i="5"/>
  <c r="Q91" i="5"/>
  <c r="Q152" i="5"/>
  <c r="Q788" i="5"/>
  <c r="Q846" i="5"/>
  <c r="Q730" i="5"/>
  <c r="Q75" i="5"/>
  <c r="Q126" i="5"/>
  <c r="Q281" i="5"/>
  <c r="Q239" i="5"/>
  <c r="Q490" i="5"/>
  <c r="Q592" i="5"/>
  <c r="Q663" i="5"/>
  <c r="Q417" i="5"/>
  <c r="Q37" i="5"/>
  <c r="Q965" i="5"/>
  <c r="Q221" i="5"/>
  <c r="Q438" i="5"/>
  <c r="Q405" i="5"/>
  <c r="Q543" i="5"/>
  <c r="Q804" i="5"/>
  <c r="Q685" i="5"/>
  <c r="Q104" i="5"/>
  <c r="Q425" i="5"/>
  <c r="Q896" i="5"/>
  <c r="Q722" i="5"/>
  <c r="Q98" i="5"/>
  <c r="Q751" i="5"/>
  <c r="Q223" i="5"/>
  <c r="Q468" i="5"/>
  <c r="Q796" i="5"/>
  <c r="Q407" i="5"/>
  <c r="Q841" i="5"/>
  <c r="Q158" i="5"/>
  <c r="Q643" i="5"/>
  <c r="Q73" i="5"/>
  <c r="Q813" i="5"/>
  <c r="Q264" i="5"/>
  <c r="Q875" i="5"/>
  <c r="Q510" i="5"/>
  <c r="Q138" i="5"/>
  <c r="Q963" i="5"/>
  <c r="Q316" i="5"/>
  <c r="Q238" i="5"/>
  <c r="Q710" i="5"/>
  <c r="Q774" i="5"/>
  <c r="Q235" i="5"/>
  <c r="Q936" i="5"/>
  <c r="Q420" i="5"/>
  <c r="Q975" i="5"/>
  <c r="Q157" i="5"/>
  <c r="Q59" i="5"/>
  <c r="Q657" i="5"/>
  <c r="Q655" i="5"/>
  <c r="Q64" i="5"/>
  <c r="Q386" i="5"/>
  <c r="Q44" i="5"/>
  <c r="Q636" i="5"/>
  <c r="Q501" i="5"/>
  <c r="Q957" i="5"/>
  <c r="Q7" i="5"/>
  <c r="Q282" i="5"/>
  <c r="Q667" i="5"/>
  <c r="Q851" i="5"/>
  <c r="Q608" i="5"/>
  <c r="Q664" i="5"/>
  <c r="Q315" i="5"/>
  <c r="Q871" i="5"/>
  <c r="Q504" i="5"/>
  <c r="Q499" i="5"/>
  <c r="Q729" i="5"/>
  <c r="Q786" i="5"/>
  <c r="Q880" i="5"/>
  <c r="Q515" i="5"/>
  <c r="Q878" i="5"/>
  <c r="Q926" i="5"/>
  <c r="Q82" i="5"/>
  <c r="Q807" i="5"/>
  <c r="Q548" i="5"/>
  <c r="Q184" i="5"/>
  <c r="Q103" i="5"/>
  <c r="Q799" i="5"/>
  <c r="Q578" i="5"/>
  <c r="Q1004" i="5"/>
  <c r="Q375" i="5"/>
  <c r="Q296" i="5"/>
  <c r="Q647" i="5"/>
  <c r="Q740" i="5"/>
  <c r="Q109" i="5"/>
  <c r="Q566" i="5"/>
  <c r="Q3" i="5"/>
  <c r="Q989" i="5"/>
  <c r="Q744" i="5"/>
  <c r="Q437" i="5"/>
  <c r="Q571" i="5"/>
  <c r="Q805" i="5"/>
  <c r="Q61" i="5"/>
  <c r="Q260" i="5"/>
  <c r="Q214" i="5"/>
  <c r="Q892" i="5"/>
  <c r="Q52" i="5"/>
  <c r="Q335" i="5"/>
  <c r="Q516" i="5"/>
  <c r="Q556" i="5"/>
  <c r="Q726" i="5"/>
  <c r="Q191" i="5"/>
  <c r="Q346" i="5"/>
  <c r="Q981" i="5"/>
  <c r="Q632" i="5"/>
  <c r="Q977" i="5"/>
  <c r="Q629" i="5"/>
  <c r="Q373" i="5"/>
  <c r="Q906" i="5"/>
  <c r="Q455" i="5"/>
  <c r="Q165" i="5"/>
  <c r="Q404" i="5"/>
  <c r="Q580" i="5"/>
  <c r="Q849" i="5"/>
  <c r="Q822" i="5"/>
  <c r="Q300" i="5"/>
  <c r="Q954" i="5"/>
  <c r="Q1018" i="5"/>
  <c r="Q367" i="5"/>
  <c r="Q150" i="5"/>
  <c r="Q124" i="5"/>
  <c r="Q511" i="5"/>
  <c r="Q596" i="5"/>
  <c r="Q616" i="5"/>
  <c r="Q144" i="5"/>
  <c r="Q222" i="5"/>
  <c r="Q1000" i="5"/>
  <c r="Q283" i="5"/>
  <c r="Q693" i="5"/>
  <c r="Q142" i="5"/>
  <c r="Q392" i="5"/>
  <c r="Q599" i="5"/>
  <c r="Q69" i="5"/>
  <c r="Q530" i="5"/>
  <c r="Q287" i="5"/>
  <c r="Q205" i="5"/>
  <c r="Q92" i="5"/>
  <c r="Q894" i="5"/>
  <c r="Q955" i="5"/>
  <c r="Q272" i="5"/>
  <c r="Q434" i="5"/>
  <c r="Q379" i="5"/>
  <c r="Q463" i="5"/>
  <c r="Q143" i="5"/>
  <c r="Q518" i="5"/>
  <c r="Q203" i="5"/>
  <c r="Q459" i="5"/>
  <c r="Q308" i="5"/>
  <c r="Q950" i="5"/>
  <c r="Q712" i="5"/>
  <c r="Q769" i="5"/>
  <c r="Q433" i="5"/>
  <c r="Q97" i="5"/>
  <c r="Q854" i="5"/>
  <c r="Q342" i="5"/>
  <c r="Q32" i="5"/>
  <c r="Q213" i="5"/>
  <c r="Q209" i="5"/>
  <c r="Q18" i="5"/>
  <c r="Q314" i="5"/>
  <c r="Q1011" i="5"/>
  <c r="Q600" i="5"/>
  <c r="Q212" i="5"/>
  <c r="Q40" i="5"/>
  <c r="Q479" i="5"/>
  <c r="Q689" i="5"/>
  <c r="Q207" i="5"/>
  <c r="Q931" i="5"/>
  <c r="Q393" i="5"/>
  <c r="Q332" i="5"/>
  <c r="Q421" i="5"/>
  <c r="Q978" i="5"/>
  <c r="Q193" i="5"/>
  <c r="Q269" i="5"/>
  <c r="Q869" i="5"/>
  <c r="Q483" i="5"/>
  <c r="Q323" i="5"/>
  <c r="Q531" i="5"/>
  <c r="Q852" i="5"/>
  <c r="Q118" i="5"/>
  <c r="Q324" i="5"/>
  <c r="Q303" i="5"/>
  <c r="Q290" i="5"/>
  <c r="Q374" i="5"/>
  <c r="Q984" i="5"/>
  <c r="Q784" i="5"/>
  <c r="Q589" i="5"/>
  <c r="Q887" i="5"/>
  <c r="Q347" i="5"/>
  <c r="Q123" i="5"/>
  <c r="Q876" i="5"/>
  <c r="Q385" i="5"/>
  <c r="Q474" i="5"/>
  <c r="Q409" i="5"/>
  <c r="Q502" i="5"/>
  <c r="Q782" i="5"/>
  <c r="Q218" i="5"/>
  <c r="Q204" i="5"/>
  <c r="Q48" i="5"/>
  <c r="Q267" i="5"/>
  <c r="Q141" i="5"/>
  <c r="Q573" i="5"/>
  <c r="Q33" i="5"/>
  <c r="Q1017" i="5"/>
  <c r="Q24" i="5"/>
  <c r="Q368" i="5"/>
  <c r="Q294" i="5"/>
  <c r="Q390" i="5"/>
  <c r="Q176" i="5"/>
  <c r="Q718" i="5"/>
  <c r="Q928" i="5"/>
  <c r="Q832" i="5"/>
  <c r="Q484" i="5"/>
  <c r="Q624" i="5"/>
  <c r="Q289" i="5"/>
  <c r="Q720" i="5"/>
  <c r="Q660" i="5"/>
  <c r="Q587" i="5"/>
  <c r="Q189" i="5"/>
  <c r="Q611" i="5"/>
  <c r="Q617" i="5"/>
  <c r="Q539" i="5"/>
  <c r="Q572" i="5"/>
  <c r="Q278" i="5"/>
  <c r="Q794" i="5"/>
  <c r="Q199" i="5"/>
  <c r="Q9" i="5"/>
  <c r="Q116" i="5"/>
  <c r="Q280" i="5"/>
  <c r="Q877" i="5"/>
  <c r="Q750" i="5"/>
  <c r="Q838" i="5"/>
  <c r="Q403" i="5"/>
  <c r="Q394" i="5"/>
  <c r="Q181" i="5"/>
  <c r="Q410" i="5"/>
  <c r="Q858" i="5"/>
  <c r="Q523" i="5"/>
  <c r="Q225" i="5"/>
  <c r="Q423" i="5"/>
  <c r="Q366" i="5"/>
  <c r="Q944" i="5"/>
  <c r="Q690" i="5"/>
  <c r="Q736" i="5"/>
  <c r="Q427" i="5"/>
  <c r="Q691" i="5"/>
  <c r="Q449" i="5"/>
  <c r="Q83" i="5"/>
  <c r="Q469" i="5"/>
  <c r="Q688" i="5"/>
  <c r="Q823" i="5"/>
  <c r="Q806" i="5"/>
  <c r="Q706" i="5"/>
  <c r="Q26" i="5"/>
  <c r="Q408" i="5"/>
  <c r="Q745" i="5"/>
  <c r="Q67" i="5"/>
  <c r="Q529" i="5"/>
  <c r="Q252" i="5"/>
  <c r="Q697" i="5"/>
  <c r="Q93" i="5"/>
  <c r="Q461" i="5"/>
  <c r="Q5" i="5"/>
  <c r="Q545" i="5"/>
  <c r="Q979" i="5"/>
  <c r="Q285" i="5"/>
  <c r="Q619" i="5"/>
  <c r="Q727" i="5"/>
  <c r="Q306" i="5"/>
  <c r="Q966" i="5"/>
  <c r="Q881" i="5"/>
  <c r="Q659" i="5"/>
  <c r="Q263" i="5"/>
</calcChain>
</file>

<file path=xl/sharedStrings.xml><?xml version="1.0" encoding="utf-8"?>
<sst xmlns="http://schemas.openxmlformats.org/spreadsheetml/2006/main" count="1497" uniqueCount="1149">
  <si>
    <t>Cost Category</t>
  </si>
  <si>
    <t>Bits</t>
  </si>
  <si>
    <t>Primary currency</t>
  </si>
  <si>
    <t>Currency</t>
  </si>
  <si>
    <t>Alphabetic Code</t>
  </si>
  <si>
    <t>Afghani</t>
  </si>
  <si>
    <t>AFN</t>
  </si>
  <si>
    <t>Euro</t>
  </si>
  <si>
    <t>EUR</t>
  </si>
  <si>
    <t>Lek</t>
  </si>
  <si>
    <t>ALL</t>
  </si>
  <si>
    <t>Algerian Dinar</t>
  </si>
  <si>
    <t>DZD</t>
  </si>
  <si>
    <t>US Dollar</t>
  </si>
  <si>
    <t>USD</t>
  </si>
  <si>
    <t>Kwanza</t>
  </si>
  <si>
    <t>AOA</t>
  </si>
  <si>
    <t>East Caribbean Dollar</t>
  </si>
  <si>
    <t>XCD</t>
  </si>
  <si>
    <t>Argentine Peso</t>
  </si>
  <si>
    <t>ARS</t>
  </si>
  <si>
    <t>Armenian Dram</t>
  </si>
  <si>
    <t>AMD</t>
  </si>
  <si>
    <t>Aruban Florin</t>
  </si>
  <si>
    <t>AWG</t>
  </si>
  <si>
    <t>Australian Dollar</t>
  </si>
  <si>
    <t>AUD</t>
  </si>
  <si>
    <t>Azerbaijan Manat</t>
  </si>
  <si>
    <t>AZN</t>
  </si>
  <si>
    <t>Bahamian Dollar</t>
  </si>
  <si>
    <t>BSD</t>
  </si>
  <si>
    <t>Bahraini Dinar</t>
  </si>
  <si>
    <t>BHD</t>
  </si>
  <si>
    <t>Taka</t>
  </si>
  <si>
    <t>BDT</t>
  </si>
  <si>
    <t>Barbados Dollar</t>
  </si>
  <si>
    <t>BBD</t>
  </si>
  <si>
    <t>Belarusian Ruble</t>
  </si>
  <si>
    <t>BYN</t>
  </si>
  <si>
    <t>Belize Dollar</t>
  </si>
  <si>
    <t>BZD</t>
  </si>
  <si>
    <t>CFA Franc BCEAO</t>
  </si>
  <si>
    <t>XOF</t>
  </si>
  <si>
    <t>Bermudian Dollar</t>
  </si>
  <si>
    <t>BMD</t>
  </si>
  <si>
    <t>Indian Rupee</t>
  </si>
  <si>
    <t>INR</t>
  </si>
  <si>
    <t>Ngultrum</t>
  </si>
  <si>
    <t>BTN</t>
  </si>
  <si>
    <t>Boliviano</t>
  </si>
  <si>
    <t>BOB</t>
  </si>
  <si>
    <t>Mvdol</t>
  </si>
  <si>
    <t>BOV</t>
  </si>
  <si>
    <t>Convertible Mark</t>
  </si>
  <si>
    <t>BAM</t>
  </si>
  <si>
    <t>Pula</t>
  </si>
  <si>
    <t>BWP</t>
  </si>
  <si>
    <t>Norwegian Krone</t>
  </si>
  <si>
    <t>NOK</t>
  </si>
  <si>
    <t>Brazilian Real</t>
  </si>
  <si>
    <t>BRL</t>
  </si>
  <si>
    <t>Brunei Dollar</t>
  </si>
  <si>
    <t>BND</t>
  </si>
  <si>
    <t>Bulgarian Lev</t>
  </si>
  <si>
    <t>BGN</t>
  </si>
  <si>
    <t>Burundi Franc</t>
  </si>
  <si>
    <t>BIF</t>
  </si>
  <si>
    <t>Cabo Verde Escudo</t>
  </si>
  <si>
    <t>CVE</t>
  </si>
  <si>
    <t>Riel</t>
  </si>
  <si>
    <t>KHR</t>
  </si>
  <si>
    <t>CFA Franc BEAC</t>
  </si>
  <si>
    <t>XAF</t>
  </si>
  <si>
    <t>Canadian Dollar</t>
  </si>
  <si>
    <t>CAD</t>
  </si>
  <si>
    <t>Cayman Islands Dollar</t>
  </si>
  <si>
    <t>KYD</t>
  </si>
  <si>
    <t>Chilean Peso</t>
  </si>
  <si>
    <t>CLP</t>
  </si>
  <si>
    <t>Yuan Renminbi</t>
  </si>
  <si>
    <t>CNY</t>
  </si>
  <si>
    <t>Colombian Peso</t>
  </si>
  <si>
    <t>COP</t>
  </si>
  <si>
    <t xml:space="preserve">Comorian Franc </t>
  </si>
  <si>
    <t>KMF</t>
  </si>
  <si>
    <t>Congolese Franc</t>
  </si>
  <si>
    <t>CDF</t>
  </si>
  <si>
    <t>New Zealand Dollar</t>
  </si>
  <si>
    <t>NZD</t>
  </si>
  <si>
    <t>Costa Rican Colon</t>
  </si>
  <si>
    <t>CRC</t>
  </si>
  <si>
    <t>Kuna</t>
  </si>
  <si>
    <t>HRK</t>
  </si>
  <si>
    <t>Cuban Peso</t>
  </si>
  <si>
    <t>CUP</t>
  </si>
  <si>
    <t>Peso Convertible</t>
  </si>
  <si>
    <t>CUC</t>
  </si>
  <si>
    <t>Netherlands Antillean Guilder</t>
  </si>
  <si>
    <t>ANG</t>
  </si>
  <si>
    <t>Czech Koruna</t>
  </si>
  <si>
    <t>CZK</t>
  </si>
  <si>
    <t>Danish Krone</t>
  </si>
  <si>
    <t>DKK</t>
  </si>
  <si>
    <t>Djibouti Franc</t>
  </si>
  <si>
    <t>DJF</t>
  </si>
  <si>
    <t>Dominican Peso</t>
  </si>
  <si>
    <t>DOP</t>
  </si>
  <si>
    <t>Egyptian Pound</t>
  </si>
  <si>
    <t>EGP</t>
  </si>
  <si>
    <t>El Salvador Colon</t>
  </si>
  <si>
    <t>SVC</t>
  </si>
  <si>
    <t>Nakfa</t>
  </si>
  <si>
    <t>ERN</t>
  </si>
  <si>
    <t>Ethiopian Birr</t>
  </si>
  <si>
    <t>ETB</t>
  </si>
  <si>
    <t>Falkland Islands Pound</t>
  </si>
  <si>
    <t>FKP</t>
  </si>
  <si>
    <t>Fiji Dollar</t>
  </si>
  <si>
    <t>FJD</t>
  </si>
  <si>
    <t>CFP Franc</t>
  </si>
  <si>
    <t>XPF</t>
  </si>
  <si>
    <t>Dalasi</t>
  </si>
  <si>
    <t>GMD</t>
  </si>
  <si>
    <t>Lari</t>
  </si>
  <si>
    <t>GEL</t>
  </si>
  <si>
    <t>Ghana Cedi</t>
  </si>
  <si>
    <t>GHS</t>
  </si>
  <si>
    <t>Gibraltar Pound</t>
  </si>
  <si>
    <t>GIP</t>
  </si>
  <si>
    <t>Quetzal</t>
  </si>
  <si>
    <t>GTQ</t>
  </si>
  <si>
    <t>Pound Sterling</t>
  </si>
  <si>
    <t>GBP</t>
  </si>
  <si>
    <t>Guinean Franc</t>
  </si>
  <si>
    <t>GNF</t>
  </si>
  <si>
    <t>Guyana Dollar</t>
  </si>
  <si>
    <t>GYD</t>
  </si>
  <si>
    <t>Gourde</t>
  </si>
  <si>
    <t>HTG</t>
  </si>
  <si>
    <t>Lempira</t>
  </si>
  <si>
    <t>HNL</t>
  </si>
  <si>
    <t>Hong Kong Dollar</t>
  </si>
  <si>
    <t>HKD</t>
  </si>
  <si>
    <t>Forint</t>
  </si>
  <si>
    <t>HUF</t>
  </si>
  <si>
    <t>Iceland Krona</t>
  </si>
  <si>
    <t>ISK</t>
  </si>
  <si>
    <t>Rupiah</t>
  </si>
  <si>
    <t>IDR</t>
  </si>
  <si>
    <t>Iranian Rial</t>
  </si>
  <si>
    <t>IRR</t>
  </si>
  <si>
    <t>Iraqi Dinar</t>
  </si>
  <si>
    <t>IQD</t>
  </si>
  <si>
    <t>New Israeli Sheqel</t>
  </si>
  <si>
    <t>ILS</t>
  </si>
  <si>
    <t>Jamaican Dollar</t>
  </si>
  <si>
    <t>JMD</t>
  </si>
  <si>
    <t>Yen</t>
  </si>
  <si>
    <t>JPY</t>
  </si>
  <si>
    <t>Jordanian Dinar</t>
  </si>
  <si>
    <t>JOD</t>
  </si>
  <si>
    <t>Tenge</t>
  </si>
  <si>
    <t>KZT</t>
  </si>
  <si>
    <t>Kenyan Shilling</t>
  </si>
  <si>
    <t>KES</t>
  </si>
  <si>
    <t>North Korean Won</t>
  </si>
  <si>
    <t>KPW</t>
  </si>
  <si>
    <t>Won</t>
  </si>
  <si>
    <t>KRW</t>
  </si>
  <si>
    <t>Kuwaiti Dinar</t>
  </si>
  <si>
    <t>KWD</t>
  </si>
  <si>
    <t>Som</t>
  </si>
  <si>
    <t>KGS</t>
  </si>
  <si>
    <t>Lao Kip</t>
  </si>
  <si>
    <t>LAK</t>
  </si>
  <si>
    <t>Lebanese Pound</t>
  </si>
  <si>
    <t>LBP</t>
  </si>
  <si>
    <t>Loti</t>
  </si>
  <si>
    <t>LSL</t>
  </si>
  <si>
    <t>Rand</t>
  </si>
  <si>
    <t>ZAR</t>
  </si>
  <si>
    <t>Liberian Dollar</t>
  </si>
  <si>
    <t>LRD</t>
  </si>
  <si>
    <t>Libyan Dinar</t>
  </si>
  <si>
    <t>LYD</t>
  </si>
  <si>
    <t>Swiss Franc</t>
  </si>
  <si>
    <t>CHF</t>
  </si>
  <si>
    <t>Pataca</t>
  </si>
  <si>
    <t>MOP</t>
  </si>
  <si>
    <t>Denar</t>
  </si>
  <si>
    <t>MKD</t>
  </si>
  <si>
    <t>Malagasy Ariary</t>
  </si>
  <si>
    <t>MGA</t>
  </si>
  <si>
    <t>Malawi Kwacha</t>
  </si>
  <si>
    <t>MWK</t>
  </si>
  <si>
    <t>Malaysian Ringgit</t>
  </si>
  <si>
    <t>MYR</t>
  </si>
  <si>
    <t>Rufiyaa</t>
  </si>
  <si>
    <t>MVR</t>
  </si>
  <si>
    <t>Ouguiya</t>
  </si>
  <si>
    <t>MRO</t>
  </si>
  <si>
    <t>Mauritius Rupee</t>
  </si>
  <si>
    <t>MUR</t>
  </si>
  <si>
    <t>Mexican Peso</t>
  </si>
  <si>
    <t>MXN</t>
  </si>
  <si>
    <t>Moldovan Leu</t>
  </si>
  <si>
    <t>MDL</t>
  </si>
  <si>
    <t>Tugrik</t>
  </si>
  <si>
    <t>MNT</t>
  </si>
  <si>
    <t>Moroccan Dirham</t>
  </si>
  <si>
    <t>MAD</t>
  </si>
  <si>
    <t>Mozambique Metical</t>
  </si>
  <si>
    <t>MZN</t>
  </si>
  <si>
    <t>Kyat</t>
  </si>
  <si>
    <t>MMK</t>
  </si>
  <si>
    <t>Namibia Dollar</t>
  </si>
  <si>
    <t>NAD</t>
  </si>
  <si>
    <t>Nepalese Rupee</t>
  </si>
  <si>
    <t>NPR</t>
  </si>
  <si>
    <t>Cordoba Oro</t>
  </si>
  <si>
    <t>NIO</t>
  </si>
  <si>
    <t>Naira</t>
  </si>
  <si>
    <t>NGN</t>
  </si>
  <si>
    <t>Rial Omani</t>
  </si>
  <si>
    <t>OMR</t>
  </si>
  <si>
    <t>Pakistan Rupee</t>
  </si>
  <si>
    <t>PKR</t>
  </si>
  <si>
    <t>Balboa</t>
  </si>
  <si>
    <t>PAB</t>
  </si>
  <si>
    <t>Kina</t>
  </si>
  <si>
    <t>PGK</t>
  </si>
  <si>
    <t>Guarani</t>
  </si>
  <si>
    <t>PYG</t>
  </si>
  <si>
    <t>Sol</t>
  </si>
  <si>
    <t>PEN</t>
  </si>
  <si>
    <t>Philippine Peso</t>
  </si>
  <si>
    <t>PHP</t>
  </si>
  <si>
    <t>Zloty</t>
  </si>
  <si>
    <t>PLN</t>
  </si>
  <si>
    <t>Qatari Rial</t>
  </si>
  <si>
    <t>QAR</t>
  </si>
  <si>
    <t>Romanian Leu</t>
  </si>
  <si>
    <t>RON</t>
  </si>
  <si>
    <t>Russian Ruble</t>
  </si>
  <si>
    <t>RUB</t>
  </si>
  <si>
    <t>Rwanda Franc</t>
  </si>
  <si>
    <t>RWF</t>
  </si>
  <si>
    <t>Saint Helena Pound</t>
  </si>
  <si>
    <t>SHP</t>
  </si>
  <si>
    <t>Tala</t>
  </si>
  <si>
    <t>WST</t>
  </si>
  <si>
    <t>Dobra</t>
  </si>
  <si>
    <t>STD</t>
  </si>
  <si>
    <t>Saudi Riyal</t>
  </si>
  <si>
    <t>SAR</t>
  </si>
  <si>
    <t>Serbian Dinar</t>
  </si>
  <si>
    <t>RSD</t>
  </si>
  <si>
    <t>Seychelles Rupee</t>
  </si>
  <si>
    <t>SCR</t>
  </si>
  <si>
    <t>Leone</t>
  </si>
  <si>
    <t>SLL</t>
  </si>
  <si>
    <t>Singapore Dollar</t>
  </si>
  <si>
    <t>SGD</t>
  </si>
  <si>
    <t>Sucre</t>
  </si>
  <si>
    <t>XSU</t>
  </si>
  <si>
    <t>Solomon Islands Dollar</t>
  </si>
  <si>
    <t>SBD</t>
  </si>
  <si>
    <t>Somali Shilling</t>
  </si>
  <si>
    <t>SOS</t>
  </si>
  <si>
    <t>South Sudanese Pound</t>
  </si>
  <si>
    <t>SSP</t>
  </si>
  <si>
    <t>Sri Lanka Rupee</t>
  </si>
  <si>
    <t>LKR</t>
  </si>
  <si>
    <t>Sudanese Pound</t>
  </si>
  <si>
    <t>SDG</t>
  </si>
  <si>
    <t>Surinam Dollar</t>
  </si>
  <si>
    <t>SRD</t>
  </si>
  <si>
    <t>Lilangeni</t>
  </si>
  <si>
    <t>SZL</t>
  </si>
  <si>
    <t>Swedish Krona</t>
  </si>
  <si>
    <t>SEK</t>
  </si>
  <si>
    <t>WIR Euro</t>
  </si>
  <si>
    <t>CHE</t>
  </si>
  <si>
    <t>WIR Franc</t>
  </si>
  <si>
    <t>CHW</t>
  </si>
  <si>
    <t>Syrian Pound</t>
  </si>
  <si>
    <t>SYP</t>
  </si>
  <si>
    <t>New Taiwan Dollar</t>
  </si>
  <si>
    <t>TWD</t>
  </si>
  <si>
    <t>Somoni</t>
  </si>
  <si>
    <t>TJS</t>
  </si>
  <si>
    <t>Tanzanian Shilling</t>
  </si>
  <si>
    <t>TZS</t>
  </si>
  <si>
    <t>Baht</t>
  </si>
  <si>
    <t>THB</t>
  </si>
  <si>
    <t>Pa’anga</t>
  </si>
  <si>
    <t>TOP</t>
  </si>
  <si>
    <t>Trinidad and Tobago Dollar</t>
  </si>
  <si>
    <t>TTD</t>
  </si>
  <si>
    <t>Tunisian Dinar</t>
  </si>
  <si>
    <t>TND</t>
  </si>
  <si>
    <t>Turkish Lira</t>
  </si>
  <si>
    <t>TRY</t>
  </si>
  <si>
    <t>Turkmenistan New Manat</t>
  </si>
  <si>
    <t>TMT</t>
  </si>
  <si>
    <t>Uganda Shilling</t>
  </si>
  <si>
    <t>UGX</t>
  </si>
  <si>
    <t>Hryvnia</t>
  </si>
  <si>
    <t>UAH</t>
  </si>
  <si>
    <t>UAE Dirham</t>
  </si>
  <si>
    <t>AED</t>
  </si>
  <si>
    <t>Peso Uruguayo</t>
  </si>
  <si>
    <t>UYU</t>
  </si>
  <si>
    <t>Uzbekistan Sum</t>
  </si>
  <si>
    <t>UZS</t>
  </si>
  <si>
    <t>Vatu</t>
  </si>
  <si>
    <t>VUV</t>
  </si>
  <si>
    <t>Bolívar</t>
  </si>
  <si>
    <t>VEF</t>
  </si>
  <si>
    <t>Dong</t>
  </si>
  <si>
    <t>VND</t>
  </si>
  <si>
    <t>Yemeni Rial</t>
  </si>
  <si>
    <t>YER</t>
  </si>
  <si>
    <t>Zambian Kwacha</t>
  </si>
  <si>
    <t>ZMW</t>
  </si>
  <si>
    <t>Zimbabwe Dollar</t>
  </si>
  <si>
    <t>ZWL</t>
  </si>
  <si>
    <t>Cost Category:</t>
  </si>
  <si>
    <t>Reserved for future use</t>
  </si>
  <si>
    <t>Location Preparation</t>
  </si>
  <si>
    <t>day</t>
  </si>
  <si>
    <t>Rig</t>
  </si>
  <si>
    <t>Interwell rig move</t>
  </si>
  <si>
    <t>Management &amp; Supervision</t>
  </si>
  <si>
    <t>ea</t>
  </si>
  <si>
    <t>Transportation</t>
  </si>
  <si>
    <t>Wellhead Equipment</t>
  </si>
  <si>
    <t>Directional Drilling</t>
  </si>
  <si>
    <t>Drilling Fluids</t>
  </si>
  <si>
    <t>Waste Management</t>
  </si>
  <si>
    <t>Rental Equipment</t>
  </si>
  <si>
    <t>Cementing</t>
  </si>
  <si>
    <t>Casing, Liner &amp; Tubing Running</t>
  </si>
  <si>
    <t>Mud Logging</t>
  </si>
  <si>
    <t>OH Wireline Logging</t>
  </si>
  <si>
    <t>CH Wireline Logging</t>
  </si>
  <si>
    <t>Coring</t>
  </si>
  <si>
    <t>Casing &amp; Tubing</t>
  </si>
  <si>
    <t>Inspections</t>
  </si>
  <si>
    <t>Completion Equipment</t>
  </si>
  <si>
    <t>Completion Services</t>
  </si>
  <si>
    <t>Completion Fluids</t>
  </si>
  <si>
    <t>Perforating</t>
  </si>
  <si>
    <t>Testing</t>
  </si>
  <si>
    <t>Stimulation</t>
  </si>
  <si>
    <t>Rule</t>
  </si>
  <si>
    <t>Category</t>
  </si>
  <si>
    <t>Section length</t>
  </si>
  <si>
    <t>Casing / Liner length</t>
  </si>
  <si>
    <t>Description</t>
  </si>
  <si>
    <t>Mandatory</t>
  </si>
  <si>
    <t>Unit description</t>
  </si>
  <si>
    <t>Unit symbol</t>
  </si>
  <si>
    <t>d</t>
  </si>
  <si>
    <t>hour</t>
  </si>
  <si>
    <t>h</t>
  </si>
  <si>
    <t>week</t>
  </si>
  <si>
    <t>month</t>
  </si>
  <si>
    <t>mo</t>
  </si>
  <si>
    <t>Name</t>
  </si>
  <si>
    <t>Code</t>
  </si>
  <si>
    <t>None</t>
  </si>
  <si>
    <t>NULL</t>
  </si>
  <si>
    <t>year</t>
  </si>
  <si>
    <t>yr</t>
  </si>
  <si>
    <t>wk</t>
  </si>
  <si>
    <t>each</t>
  </si>
  <si>
    <t>Price book name</t>
  </si>
  <si>
    <t>Depth/length unit</t>
  </si>
  <si>
    <t>Secondary currency</t>
  </si>
  <si>
    <t>Location or Project</t>
  </si>
  <si>
    <t>Basic price book information</t>
  </si>
  <si>
    <t>The price book administrator should fill out this template in the following order:</t>
  </si>
  <si>
    <t>1. Basic price book information (Table below)</t>
  </si>
  <si>
    <t>Cells in blue either have fixed values or are automatically populated. Do not modify them</t>
  </si>
  <si>
    <t>Hole size unit</t>
  </si>
  <si>
    <t>feet</t>
  </si>
  <si>
    <t>inches</t>
  </si>
  <si>
    <t>Currencies and units are dropdown lists. The code is automatically populated</t>
  </si>
  <si>
    <t>Location' and 'Price book name' are free text fields; the codes for these fields wlll be defined in the future</t>
  </si>
  <si>
    <t>Note: Currency name / code based on ISO 4217 (Published on June 9, 2017)</t>
  </si>
  <si>
    <t>Supplier</t>
  </si>
  <si>
    <t>Supplier Code</t>
  </si>
  <si>
    <t>Order</t>
  </si>
  <si>
    <t>Default Catetory List</t>
  </si>
  <si>
    <t>No</t>
  </si>
  <si>
    <t>Cat</t>
  </si>
  <si>
    <t>SubCat</t>
  </si>
  <si>
    <t>Cat_SubCat_Raw</t>
  </si>
  <si>
    <t>Cat_SubCat_Sorted</t>
  </si>
  <si>
    <t>Fixed lists</t>
  </si>
  <si>
    <t>Dynamic lists</t>
  </si>
  <si>
    <t>Supplier Part Number</t>
  </si>
  <si>
    <t>L2: ROF Process</t>
  </si>
  <si>
    <t>L3: ROF Sub-Process</t>
  </si>
  <si>
    <t>L4: ROF Activity</t>
  </si>
  <si>
    <t>L5: ROF Activity Pond</t>
  </si>
  <si>
    <t>L6: ROF Task Pond</t>
  </si>
  <si>
    <t>Construct well</t>
  </si>
  <si>
    <t>Activity Code</t>
  </si>
  <si>
    <t>Cost SubCategory</t>
  </si>
  <si>
    <t>Validation for duplicated Category/SubCategory</t>
  </si>
  <si>
    <t>Construct well | Construct new drill site</t>
  </si>
  <si>
    <t>Construct well | Mobilization</t>
  </si>
  <si>
    <t>Construct well | Interwell rig move</t>
  </si>
  <si>
    <t>Construct well | Construct section</t>
  </si>
  <si>
    <t>Construct well | Demobilization</t>
  </si>
  <si>
    <t>Construct well | Construct new drill site | Analyse and design field location</t>
  </si>
  <si>
    <t>Construct well | Construct new drill site | Implement location design</t>
  </si>
  <si>
    <t>Construct well | Mobilization | Prepare new location prior to rig move</t>
  </si>
  <si>
    <t>Construct well | Mobilization | Rig move from storage to new location</t>
  </si>
  <si>
    <t>Construct well | Interwell rig move | Rig move within current location</t>
  </si>
  <si>
    <t>Construct well | Interwell rig move | Rig move to new location</t>
  </si>
  <si>
    <t>Construct well | Construct section | Drill section</t>
  </si>
  <si>
    <t>Construct well | Construct section | Case section</t>
  </si>
  <si>
    <t>Construct well | Construct section | Cement section</t>
  </si>
  <si>
    <t>Construct well | Construct section | Secure well</t>
  </si>
  <si>
    <t>Construct well | Demobilization | Prepare storage location prior to rig move</t>
  </si>
  <si>
    <t>Construct well | Demobilization | Rig move to storage</t>
  </si>
  <si>
    <t>Construct well | Construct new drill site | Analyse and design field location | Layout new location</t>
  </si>
  <si>
    <t>Construct well | Construct new drill site | Implement location design | Construct new location</t>
  </si>
  <si>
    <t>Construct well | Mobilization | Prepare new location prior to rig move | Prepare new location</t>
  </si>
  <si>
    <t>Construct well | Mobilization | Rig move from storage to new location | Move rig to new location</t>
  </si>
  <si>
    <t>Construct well | Interwell rig move | Rig move within current location | Skid or walk rig</t>
  </si>
  <si>
    <t>Construct well | Construct section | Drill section | Drilling run</t>
  </si>
  <si>
    <t>Construct well | Construct section | Drill section | Coring run</t>
  </si>
  <si>
    <t>Construct well | Construct section | Drill section | Clean out run</t>
  </si>
  <si>
    <t>Construct well | Construct section | Drill section | Set cement plug run</t>
  </si>
  <si>
    <t>Construct well | Construct section | Drill section | Hole opening run</t>
  </si>
  <si>
    <t>Construct well | Construct section | Drill section | Drill stem test run</t>
  </si>
  <si>
    <t>Construct well | Construct section | Drill section | Polish dress test liner top run</t>
  </si>
  <si>
    <t>Construct well | Construct section | Drill section | Wireline run</t>
  </si>
  <si>
    <t>Construct well | Construct section | Drill section | Set mechanical plug run</t>
  </si>
  <si>
    <t>Construct well | Construct section | Drill section | Recover mechanical plug run</t>
  </si>
  <si>
    <t>Construct well | Construct section | Case section | Run casing</t>
  </si>
  <si>
    <t>Construct well | Construct section | Case section | Run liner</t>
  </si>
  <si>
    <t>Construct well | Construct section | Cement section | Cement casing</t>
  </si>
  <si>
    <t>Construct well | Construct section | Cement section | Cement liner</t>
  </si>
  <si>
    <t>Construct well | Construct section | Secure well | Surface stack activities</t>
  </si>
  <si>
    <t>Construct well | Construct section | Secure well | Slickline run</t>
  </si>
  <si>
    <t>Construct well | Demobilization | Prepare storage location prior to rig move | Prepare storage location</t>
  </si>
  <si>
    <t>Construct well | Demobilization | Rig move to storage | Move rig to storage location</t>
  </si>
  <si>
    <t>Construct well | Construct new drill site | Analyse and design field location | Layout new location | Validate selected site</t>
  </si>
  <si>
    <t>Construct well | Construct new drill site | Analyse and design field location | Layout new location | Define location layout</t>
  </si>
  <si>
    <t>Construct well | Construct new drill site | Analyse and design field location | Layout new location | Define wellhead locations</t>
  </si>
  <si>
    <t>Construct well | Construct new drill site | Implement location design | Construct new location | Construct access road and location</t>
  </si>
  <si>
    <t>Construct well | Construct new drill site | Implement location design | Construct new location | Drill water well</t>
  </si>
  <si>
    <t>Construct well | Construct new drill site | Implement location design | Construct new location | Install water lines</t>
  </si>
  <si>
    <t>Construct well | Construct new drill site | Implement location design | Construct new location | Construct and line reserve pits</t>
  </si>
  <si>
    <t>Construct well | Construct new drill site | Implement location design | Construct new location | Install conductor</t>
  </si>
  <si>
    <t>Construct well | Construct new drill site | Implement location design | Construct new location | Construct cellar</t>
  </si>
  <si>
    <t>Construct well | Construct new drill site | Implement location design | Construct new location | Drill mouse hole</t>
  </si>
  <si>
    <t>Construct well | Construct new drill site | Implement location design | Construct new location | Install mouse hole</t>
  </si>
  <si>
    <t>Construct well | Construct new drill site | Implement location design | Construct new location | Install perimeters</t>
  </si>
  <si>
    <t>Construct well | Mobilization | Prepare new location prior to rig move | Prepare new location | Rig move route assessment</t>
  </si>
  <si>
    <t>Construct well | Mobilization | Prepare new location prior to rig move | Prepare new location | New location acceptance</t>
  </si>
  <si>
    <t>Construct well | Mobilization | Prepare new location prior to rig move | Prepare new location | Measure and markup location for rig move</t>
  </si>
  <si>
    <t>Construct well | Mobilization | Prepare new location prior to rig move | Prepare new location | Fill reserve pits</t>
  </si>
  <si>
    <t>Construct well | Mobilization | Prepare new location prior to rig move | Prepare new location | Protect existing wells and flow lines</t>
  </si>
  <si>
    <t>Construct well | Mobilization | Prepare new location prior to rig move | Prepare new location | Construct environmental berms</t>
  </si>
  <si>
    <t>Construct well | Mobilization | Rig move from storage to new location | Move rig to new location | Rig move route assessment</t>
  </si>
  <si>
    <t>Construct well | Mobilization | Rig move from storage to new location | Move rig to new location | Clear path for rig move</t>
  </si>
  <si>
    <t>Construct well | Mobilization | Rig move from storage to new location | Move rig to new location | Pre rig move meeting</t>
  </si>
  <si>
    <t>Construct well | Mobilization | Rig move from storage to new location | Move rig to new location | Transport rig to new location</t>
  </si>
  <si>
    <t>Construct well | Mobilization | Rig move from storage to new location | Move rig to new location | Rig up camp</t>
  </si>
  <si>
    <t>Construct well | Mobilization | Rig move from storage to new location | Move rig to new location | Pre rig up meeting</t>
  </si>
  <si>
    <t>Construct well | Mobilization | Rig move from storage to new location | Move rig to new location | Rig up rig</t>
  </si>
  <si>
    <t>Construct well | Mobilization | Rig move from storage to new location | Move rig to new location | Rig instrumentation calibration</t>
  </si>
  <si>
    <t>Construct well | Mobilization | Rig move from storage to new location | Move rig to new location | Prepare rig to spud</t>
  </si>
  <si>
    <t>Construct well | Mobilization | Rig move from storage to new location | Move rig to new location | Install well head</t>
  </si>
  <si>
    <t>Construct well | Mobilization | Rig move from storage to new location | Move rig to new location | Nipple up B.O.P</t>
  </si>
  <si>
    <t>Construct well | Mobilization | Rig move from storage to new location | Move rig to new location | Nipple down B.O.P</t>
  </si>
  <si>
    <t>Construct well | Mobilization | Rig move from storage to new location | Move rig to new location | Test B.O.P</t>
  </si>
  <si>
    <t>Construct well | Mobilization | Rig move from storage to new location | Move rig to new location | Rig up diverter</t>
  </si>
  <si>
    <t>Construct well | Mobilization | Rig move from storage to new location | Move rig to new location | Rig down diverter</t>
  </si>
  <si>
    <t>Construct well | Mobilization | Rig move from storage to new location | Move rig to new location | Test diverter</t>
  </si>
  <si>
    <t>Construct well | Mobilization | Rig move from storage to new location | Move rig to new location | Install flow line</t>
  </si>
  <si>
    <t>Construct well | Mobilization | Rig move from storage to new location | Move rig to new location | Run wear bushing</t>
  </si>
  <si>
    <t>Construct well | Mobilization | Rig move from storage to new location | Move rig to new location | Recover wear bushing</t>
  </si>
  <si>
    <t>Construct well | Mobilization | Rig move from storage to new location | Move rig to new location | Pick up drill pipe</t>
  </si>
  <si>
    <t>Construct well | Mobilization | Rig move from storage to new location | Move rig to new location | Lay down drill pipe</t>
  </si>
  <si>
    <t>Construct well | Mobilization | Rig move from storage to new location | Move rig to new location | Run RCD seal element</t>
  </si>
  <si>
    <t>Construct well | Mobilization | Rig move from storage to new location | Move rig to new location | Recover RCD seal element</t>
  </si>
  <si>
    <t>Construct well | Mobilization | Rig move from storage to new location | Move rig to new location | Rig up bell nipple</t>
  </si>
  <si>
    <t>Construct well | Mobilization | Rig move from storage to new location | Move rig to new location | Rig down bell nipple</t>
  </si>
  <si>
    <t>Construct well | Mobilization | Rig move from storage to new location | Move rig to new location | Pick up casing</t>
  </si>
  <si>
    <t>Construct well | Mobilization | Rig move from storage to new location | Move rig to new location | Lay down casing</t>
  </si>
  <si>
    <t>Construct well | Mobilization | Rig move from storage to new location | Move rig to new location | Rig acceptance</t>
  </si>
  <si>
    <t>Construct well | Mobilization | Rig move from storage to new location | Move rig to new location | Pre spud meeting</t>
  </si>
  <si>
    <t>Construct well | Interwell rig move | Rig move within current location | Skid or walk rig | Rig release</t>
  </si>
  <si>
    <t>Construct well | Interwell rig move | Rig move within current location | Skid or walk rig | Prepare rig to skid or walk</t>
  </si>
  <si>
    <t>Construct well | Interwell rig move | Rig move within current location | Skid or walk rig | Rig move route assessment</t>
  </si>
  <si>
    <t>Construct well | Interwell rig move | Rig move within current location | Skid or walk rig | New location acceptance</t>
  </si>
  <si>
    <t>Construct well | Interwell rig move | Rig move within current location | Skid or walk rig | Measure and markup location for rig move</t>
  </si>
  <si>
    <t>Construct well | Interwell rig move | Rig move within current location | Skid or walk rig | Drill mouse hole</t>
  </si>
  <si>
    <t>Construct well | Interwell rig move | Rig move within current location | Skid or walk rig | Install mouse hole</t>
  </si>
  <si>
    <t>Construct well | Interwell rig move | Rig move within current location | Skid or walk rig | Fill reserve pits</t>
  </si>
  <si>
    <t>Construct well | Interwell rig move | Rig move within current location | Skid or walk rig | Clear path for rig move</t>
  </si>
  <si>
    <t>Construct well | Interwell rig move | Rig move within current location | Skid or walk rig | Protect existing wells and flow lines</t>
  </si>
  <si>
    <t>Construct well | Interwell rig move | Rig move within current location | Skid or walk rig | Construct environmental berms</t>
  </si>
  <si>
    <t>Construct well | Interwell rig move | Rig move within current location | Skid or walk rig | Pre rig move meeting</t>
  </si>
  <si>
    <t>Construct well | Interwell rig move | Rig move within current location | Skid or walk rig | Skid or walk in rig</t>
  </si>
  <si>
    <t>Construct well | Interwell rig move | Rig move within current location | Skid or walk rig | Skid or walk out rig</t>
  </si>
  <si>
    <t>Construct well | Interwell rig move | Rig move within current location | Skid or walk rig | Rig instrumentation calibration</t>
  </si>
  <si>
    <t>Construct well | Interwell rig move | Rig move within current location | Skid or walk rig | Prepare rig to spud</t>
  </si>
  <si>
    <t>Construct well | Interwell rig move | Rig move within current location | Skid or walk rig | Rig acceptance</t>
  </si>
  <si>
    <t>Construct well | Interwell rig move | Rig move within current location | Skid or walk rig | Pre spud meeting</t>
  </si>
  <si>
    <t>Construct well | Interwell rig move | Rig move within current location | Skid or walk rig | Install well head</t>
  </si>
  <si>
    <t>Construct well | Interwell rig move | Rig move within current location | Skid or walk rig | Nipple up B.O.P</t>
  </si>
  <si>
    <t>Construct well | Interwell rig move | Rig move within current location | Skid or walk rig | Nipple down B.O.P</t>
  </si>
  <si>
    <t>Construct well | Interwell rig move | Rig move within current location | Skid or walk rig | Test B.O.P</t>
  </si>
  <si>
    <t>Construct well | Interwell rig move | Rig move within current location | Skid or walk rig | Rig up diverter</t>
  </si>
  <si>
    <t>Construct well | Interwell rig move | Rig move within current location | Skid or walk rig | Rig down diverter</t>
  </si>
  <si>
    <t>Construct well | Interwell rig move | Rig move within current location | Skid or walk rig | Test diverter</t>
  </si>
  <si>
    <t>Construct well | Interwell rig move | Rig move within current location | Skid or walk rig | Install flow line</t>
  </si>
  <si>
    <t>Construct well | Interwell rig move | Rig move within current location | Skid or walk rig | Run wear bushing</t>
  </si>
  <si>
    <t>Construct well | Interwell rig move | Rig move within current location | Skid or walk rig | Recover wear bushing</t>
  </si>
  <si>
    <t>Construct well | Interwell rig move | Rig move within current location | Skid or walk rig | Pick up drill pipe</t>
  </si>
  <si>
    <t>Construct well | Interwell rig move | Rig move within current location | Skid or walk rig | Lay down drill pipe</t>
  </si>
  <si>
    <t>Construct well | Interwell rig move | Rig move within current location | Skid or walk rig | Run RCD seal element</t>
  </si>
  <si>
    <t>Construct well | Interwell rig move | Rig move within current location | Skid or walk rig | Recover RCD seal element</t>
  </si>
  <si>
    <t>Construct well | Interwell rig move | Rig move within current location | Skid or walk rig | Rig up bell nipple</t>
  </si>
  <si>
    <t>Construct well | Interwell rig move | Rig move within current location | Skid or walk rig | Rig down bell nipple</t>
  </si>
  <si>
    <t>Construct well | Interwell rig move | Rig move within current location | Skid or walk rig | Pick up casing</t>
  </si>
  <si>
    <t>Construct well | Interwell rig move | Rig move within current location | Skid or walk rig | Lay down casing</t>
  </si>
  <si>
    <t>Construct well | Interwell rig move | Rig move to new location | Move rig to new location | Rig release</t>
  </si>
  <si>
    <t>Construct well | Interwell rig move | Rig move to new location | Move rig to new location | Pre rig down meeting</t>
  </si>
  <si>
    <t>Construct well | Interwell rig move | Rig move to new location | Move rig to new location | Rig down rig</t>
  </si>
  <si>
    <t>Construct well | Interwell rig move | Rig move to new location | Move rig to new location | Rig down camp</t>
  </si>
  <si>
    <t>Construct well | Interwell rig move | Rig move to new location | Move rig to new location | Clear path for rig move</t>
  </si>
  <si>
    <t>Construct well | Interwell rig move | Rig move to new location | Move rig to new location | Rig move route assessment</t>
  </si>
  <si>
    <t>Construct well | Interwell rig move | Rig move to new location | Move rig to new location | Pre rig move meeting</t>
  </si>
  <si>
    <t>Construct well | Interwell rig move | Rig move to new location | Move rig to new location | Transport rig to new location</t>
  </si>
  <si>
    <t>Construct well | Interwell rig move | Rig move to new location | Move rig to new location | Pre rig up meeting</t>
  </si>
  <si>
    <t>Construct well | Interwell rig move | Rig move to new location | Move rig to new location | Rig up camp</t>
  </si>
  <si>
    <t>Construct well | Interwell rig move | Rig move to new location | Move rig to new location | Rig up rig</t>
  </si>
  <si>
    <t>Construct well | Interwell rig move | Rig move to new location | Move rig to new location | Rig instrumentation calibration</t>
  </si>
  <si>
    <t>Construct well | Interwell rig move | Rig move to new location | Move rig to new location | Prepare rig to spud</t>
  </si>
  <si>
    <t>Construct well | Interwell rig move | Rig move to new location | Move rig to new location | Install well head</t>
  </si>
  <si>
    <t>Construct well | Interwell rig move | Rig move to new location | Move rig to new location | Nipple up B.O.P</t>
  </si>
  <si>
    <t>Construct well | Interwell rig move | Rig move to new location | Move rig to new location | Nipple down B.O.P</t>
  </si>
  <si>
    <t>Construct well | Interwell rig move | Rig move to new location | Move rig to new location | Test B.O.P</t>
  </si>
  <si>
    <t>Construct well | Interwell rig move | Rig move to new location | Move rig to new location | Rig up diverter</t>
  </si>
  <si>
    <t>Construct well | Interwell rig move | Rig move to new location | Move rig to new location | Rig down diverter</t>
  </si>
  <si>
    <t>Construct well | Interwell rig move | Rig move to new location | Move rig to new location | Test diverter</t>
  </si>
  <si>
    <t>Construct well | Interwell rig move | Rig move to new location | Move rig to new location | Install flow line</t>
  </si>
  <si>
    <t>Construct well | Interwell rig move | Rig move to new location | Move rig to new location | Run wear bushing</t>
  </si>
  <si>
    <t>Construct well | Interwell rig move | Rig move to new location | Move rig to new location | Recover wear bushing</t>
  </si>
  <si>
    <t>Construct well | Interwell rig move | Rig move to new location | Move rig to new location | Pick up drill pipe</t>
  </si>
  <si>
    <t>Construct well | Interwell rig move | Rig move to new location | Move rig to new location | Lay down drill pipe</t>
  </si>
  <si>
    <t>Construct well | Interwell rig move | Rig move to new location | Move rig to new location | Run RCD seal element</t>
  </si>
  <si>
    <t>Construct well | Interwell rig move | Rig move to new location | Move rig to new location | Recover RCD seal element</t>
  </si>
  <si>
    <t>Construct well | Interwell rig move | Rig move to new location | Move rig to new location | Rig up bell nipple</t>
  </si>
  <si>
    <t>Construct well | Interwell rig move | Rig move to new location | Move rig to new location | Rig down bell nipple</t>
  </si>
  <si>
    <t>Construct well | Interwell rig move | Rig move to new location | Move rig to new location | Pick up casing</t>
  </si>
  <si>
    <t>Construct well | Interwell rig move | Rig move to new location | Move rig to new location | Lay down casing</t>
  </si>
  <si>
    <t>Construct well | Interwell rig move | Rig move to new location | Move rig to new location | Rig acceptance</t>
  </si>
  <si>
    <t>Construct well | Interwell rig move | Rig move to new location | Move rig to new location | Pre spud meeting</t>
  </si>
  <si>
    <t>Construct well | Construct section | Drill section | Drilling run | Pick up drill pipe</t>
  </si>
  <si>
    <t>Construct well | Construct section | Drill section | Drilling run | Lay down drill pipe</t>
  </si>
  <si>
    <t>Construct well | Construct section | Drill section | Drilling run | Run wear bushing</t>
  </si>
  <si>
    <t>Construct well | Construct section | Drill section | Drilling run | Run RCD seal element</t>
  </si>
  <si>
    <t>Construct well | Construct section | Drill section | Drilling run | Recover RCD seal element</t>
  </si>
  <si>
    <t>Construct well | Construct section | Drill section | Drilling run | Nipple up B.O.P</t>
  </si>
  <si>
    <t>Construct well | Construct section | Drill section | Drilling run | Nipple down B.O.P</t>
  </si>
  <si>
    <t>Construct well | Construct section | Drill section | Drilling run | Test B.O.P</t>
  </si>
  <si>
    <t>Construct well | Construct section | Drill section | Drilling run | Rig up diverter</t>
  </si>
  <si>
    <t>Construct well | Construct section | Drill section | Drilling run | Rig down diverter</t>
  </si>
  <si>
    <t>Construct well | Construct section | Drill section | Drilling run | Test diverter</t>
  </si>
  <si>
    <t>Construct well | Construct section | Drill section | Drilling run | Rig up BHA and drillstring handling equipment</t>
  </si>
  <si>
    <t>Construct well | Construct section | Drill section | Drilling run | Make up BHA</t>
  </si>
  <si>
    <t>Construct well | Construct section | Drill section | Drilling run | Trip in to depth</t>
  </si>
  <si>
    <t>Construct well | Construct section | Drill section | Drilling run | Fill pipe</t>
  </si>
  <si>
    <t>Construct well | Construct section | Drill section | Drilling run | Circulate to condition hole</t>
  </si>
  <si>
    <t>Construct well | Construct section | Drill section | Drilling run | Circulate to condition drilling fluid</t>
  </si>
  <si>
    <t>Construct well | Construct section | Drill section | Drilling run | Circulate to change fluid system</t>
  </si>
  <si>
    <t>Construct well | Construct section | Drill section | Drilling run | Circulate for geological samples</t>
  </si>
  <si>
    <t>Construct well | Construct section | Drill section | Drilling run | Pump slug_sweep_pill_spacer</t>
  </si>
  <si>
    <t>Construct well | Construct section | Drill section | Drilling run | Conduct SHT</t>
  </si>
  <si>
    <t>Construct well | Construct section | Drill section | Drilling run | Conduct CIT</t>
  </si>
  <si>
    <t>Construct well | Construct section | Drill section | Drilling run | Drill dual stage cementing tool</t>
  </si>
  <si>
    <t>Construct well | Construct section | Drill section | Drilling run | Drill shoe track</t>
  </si>
  <si>
    <t>Construct well | Construct section | Drill section | Drilling run | Conduct FIT</t>
  </si>
  <si>
    <t>Construct well | Construct section | Drill section | Drilling run | Conduct LOT</t>
  </si>
  <si>
    <t>Construct well | Construct section | Drill section | Drilling run | Conduct XLOT</t>
  </si>
  <si>
    <t>Construct well | Construct section | Drill section | Drilling run | Hole open to depth running in hole</t>
  </si>
  <si>
    <t>Construct well | Construct section | Drill section | Drilling run | Drill to depth</t>
  </si>
  <si>
    <t>Construct well | Construct section | Drill section | Drilling run | Trip out to depth</t>
  </si>
  <si>
    <t>Construct well | Construct section | Drill section | Drilling run | Obtain station measurement at depth</t>
  </si>
  <si>
    <t>Construct well | Construct section | Drill section | Drilling run | Perform MWD roll test</t>
  </si>
  <si>
    <t>Construct well | Construct section | Drill section | Drilling run | Acquire checkshot MWD survey</t>
  </si>
  <si>
    <t>Construct well | Construct section | Drill section | Drilling run | Drop surveying tool inside drillstring</t>
  </si>
  <si>
    <t>Construct well | Construct section | Drill section | Drilling run | Change B.O.P rams with drill pipe in the well</t>
  </si>
  <si>
    <t>Construct well | Construct section | Drill section | Drilling run | Lay down BHA</t>
  </si>
  <si>
    <t>Construct well | Construct section | Drill section | Drilling run | Rig down BHA and drillstring handling equipment</t>
  </si>
  <si>
    <t>Construct well | Construct section | Drill section | Drilling run | Drilling run other activities</t>
  </si>
  <si>
    <t>Construct well | Construct section | Drill section | Coring run | Run RCD seal element</t>
  </si>
  <si>
    <t>Construct well | Construct section | Drill section | Coring run | Recover RCD seal element</t>
  </si>
  <si>
    <t>Construct well | Construct section | Drill section | Coring run | Make up BHA</t>
  </si>
  <si>
    <t>Construct well | Construct section | Drill section | Coring run | Conduct SHT</t>
  </si>
  <si>
    <t>Construct well | Construct section | Drill section | Coring run | Trip in to depth</t>
  </si>
  <si>
    <t>Construct well | Construct section | Drill section | Coring run | Fill pipe</t>
  </si>
  <si>
    <t>Construct well | Construct section | Drill section | Coring run | Circulate to condition hole</t>
  </si>
  <si>
    <t>Construct well | Construct section | Drill section | Coring run | Circulate to condition drilling fluid</t>
  </si>
  <si>
    <t>Construct well | Construct section | Drill section | Coring run | Pump slug_sweep_pill_spacer</t>
  </si>
  <si>
    <t>Construct well | Construct section | Drill section | Coring run | Circulate to change fluid system</t>
  </si>
  <si>
    <t>Construct well | Construct section | Drill section | Coring run | Activate coring system</t>
  </si>
  <si>
    <t>Construct well | Construct section | Drill section | Coring run | Core to depth</t>
  </si>
  <si>
    <t>Construct well | Construct section | Drill section | Coring run | Trip out to depth</t>
  </si>
  <si>
    <t>Construct well | Construct section | Drill section | Coring run | Drop surveying tool inside drillstring</t>
  </si>
  <si>
    <t>Construct well | Construct section | Drill section | Coring run | Lay down BHA</t>
  </si>
  <si>
    <t>Construct well | Construct section | Drill section | Coring run | Coring run other activities</t>
  </si>
  <si>
    <t>Construct well | Construct section | Drill section | Clean out run | Run RCD seal element</t>
  </si>
  <si>
    <t>Construct well | Construct section | Drill section | Clean out run | Recover RCD seal element</t>
  </si>
  <si>
    <t>Construct well | Construct section | Drill section | Clean out run | Make up BHA</t>
  </si>
  <si>
    <t>Construct well | Construct section | Drill section | Clean out run | Conduct SHT</t>
  </si>
  <si>
    <t>Construct well | Construct section | Drill section | Clean out run | Trip in to depth</t>
  </si>
  <si>
    <t>Construct well | Construct section | Drill section | Clean out run | Fill pipe</t>
  </si>
  <si>
    <t>Construct well | Construct section | Drill section | Clean out run | Circulate to condition hole</t>
  </si>
  <si>
    <t>Construct well | Construct section | Drill section | Clean out run | Circulate to condition drilling fluid</t>
  </si>
  <si>
    <t>Construct well | Construct section | Drill section | Clean out run | Circulate to clean liner top</t>
  </si>
  <si>
    <t>Construct well | Construct section | Drill section | Clean out run | Drill dual stage cementing tool</t>
  </si>
  <si>
    <t>Construct well | Construct section | Drill section | Clean out run | Pump slug_sweep_pill_spacer</t>
  </si>
  <si>
    <t>Construct well | Construct section | Drill section | Clean out run | Circulate to change fluid system</t>
  </si>
  <si>
    <t>Construct well | Construct section | Drill section | Clean out run | Conduct FIT</t>
  </si>
  <si>
    <t>Construct well | Construct section | Drill section | Clean out run | Conduct LOT</t>
  </si>
  <si>
    <t>Construct well | Construct section | Drill section | Clean out run | Conduct XLOT</t>
  </si>
  <si>
    <t>Construct well | Construct section | Drill section | Clean out run | Trip out to depth</t>
  </si>
  <si>
    <t>Construct well | Construct section | Drill section | Clean out run | Drop surveying tool inside drillstring</t>
  </si>
  <si>
    <t>Construct well | Construct section | Drill section | Clean out run | Lay down BHA</t>
  </si>
  <si>
    <t>Construct well | Construct section | Drill section | Clean out run | Conduct CIT</t>
  </si>
  <si>
    <t>Construct well | Construct section | Drill section | Clean out run | Clean out run other activities</t>
  </si>
  <si>
    <t>Construct well | Construct section | Drill section | Set cement plug run | Run RCD seal element</t>
  </si>
  <si>
    <t>Construct well | Construct section | Drill section | Set cement plug run | Recover RCD seal element</t>
  </si>
  <si>
    <t>Construct well | Construct section | Drill section | Set cement plug run | Make up BHA</t>
  </si>
  <si>
    <t>Construct well | Construct section | Drill section | Set cement plug run | Conduct SHT</t>
  </si>
  <si>
    <t>Construct well | Construct section | Drill section | Set cement plug run | Trip in to depth</t>
  </si>
  <si>
    <t>Construct well | Construct section | Drill section | Set cement plug run | Fill pipe</t>
  </si>
  <si>
    <t>Construct well | Construct section | Drill section | Set cement plug run | Circulate to condition hole</t>
  </si>
  <si>
    <t>Construct well | Construct section | Drill section | Set cement plug run | Circulate to condition drilling fluid</t>
  </si>
  <si>
    <t>Construct well | Construct section | Drill section | Set cement plug run | Pump slug_sweep_pill_spacer</t>
  </si>
  <si>
    <t>Construct well | Construct section | Drill section | Set cement plug run | Circulate to change fluid system</t>
  </si>
  <si>
    <t>Construct well | Construct section | Drill section | Set cement plug run | Spot cement plug</t>
  </si>
  <si>
    <t>Construct well | Construct section | Drill section | Set cement plug run | Perform squeeze operation</t>
  </si>
  <si>
    <t>Construct well | Construct section | Drill section | Set cement plug run | Trip out to depth</t>
  </si>
  <si>
    <t>Construct well | Construct section | Drill section | Set cement plug run | Drop surveying tool inside drillstring</t>
  </si>
  <si>
    <t>Construct well | Construct section | Drill section | Set cement plug run | Lay down BHA</t>
  </si>
  <si>
    <t>Construct well | Construct section | Drill section | Set cement plug run | Waiting on cement to develop strength</t>
  </si>
  <si>
    <t>Construct well | Construct section | Drill section | Set cement plug run | Set cement plug run other activities</t>
  </si>
  <si>
    <t>Construct well | Construct section | Drill section | Hole opening run | Run RCD seal element</t>
  </si>
  <si>
    <t>Construct well | Construct section | Drill section | Hole opening run | Recover RCD seal element</t>
  </si>
  <si>
    <t>Construct well | Construct section | Drill section | Hole opening run | Make up BHA</t>
  </si>
  <si>
    <t>Construct well | Construct section | Drill section | Hole opening run | Conduct SHT</t>
  </si>
  <si>
    <t>Construct well | Construct section | Drill section | Hole opening run | Trip in to depth</t>
  </si>
  <si>
    <t>Construct well | Construct section | Drill section | Hole opening run | Fill pipe</t>
  </si>
  <si>
    <t>Construct well | Construct section | Drill section | Hole opening run | Circulate to condition hole</t>
  </si>
  <si>
    <t>Construct well | Construct section | Drill section | Hole opening run | Circulate to condition drilling fluid</t>
  </si>
  <si>
    <t>Construct well | Construct section | Drill section | Hole opening run | Circulate to change fluid system</t>
  </si>
  <si>
    <t>Construct well | Construct section | Drill section | Hole opening run | Hole open to depth running in hole</t>
  </si>
  <si>
    <t>Construct well | Construct section | Drill section | Hole opening run | Trip out to depth</t>
  </si>
  <si>
    <t>Construct well | Construct section | Drill section | Hole opening run | Drop surveying tool inside drillstring</t>
  </si>
  <si>
    <t>Construct well | Construct section | Drill section | Hole opening run | Lay down BHA</t>
  </si>
  <si>
    <t>Construct well | Construct section | Drill section | Hole opening run | Hole opening run other activities</t>
  </si>
  <si>
    <t>Construct well | Construct section | Drill section | Drill stem test run | Run RCD seal element</t>
  </si>
  <si>
    <t>Construct well | Construct section | Drill section | Drill stem test run | Recover RCD seal element</t>
  </si>
  <si>
    <t>Construct well | Construct section | Drill section | Drill stem test run | Make up BHA</t>
  </si>
  <si>
    <t>Construct well | Construct section | Drill section | Drill stem test run | Conduct SHT</t>
  </si>
  <si>
    <t>Construct well | Construct section | Drill section | Drill stem test run | Trip in to depth</t>
  </si>
  <si>
    <t>Construct well | Construct section | Drill section | Drill stem test run | Fill pipe</t>
  </si>
  <si>
    <t>Construct well | Construct section | Drill section | Drill stem test run | Circulate to condition hole</t>
  </si>
  <si>
    <t>Construct well | Construct section | Drill section | Drill stem test run | Circulate to condition drilling fluid</t>
  </si>
  <si>
    <t>Construct well | Construct section | Drill section | Drill stem test run | Pump slug_sweep_pill_spacer</t>
  </si>
  <si>
    <t>Construct well | Construct section | Drill section | Drill stem test run | Perform squeeze operation</t>
  </si>
  <si>
    <t>Construct well | Construct section | Drill section | Drill stem test run | Circulate to change fluid system</t>
  </si>
  <si>
    <t>Construct well | Construct section | Drill section | Drill stem test run | Perform drill stem test</t>
  </si>
  <si>
    <t>Construct well | Construct section | Drill section | Drill stem test run | Trip out to depth</t>
  </si>
  <si>
    <t>Construct well | Construct section | Drill section | Drill stem test run | Drop surveying tool inside drillstring</t>
  </si>
  <si>
    <t>Construct well | Construct section | Drill section | Drill stem test run | Lay down BHA</t>
  </si>
  <si>
    <t>Construct well | Construct section | Drill section | Drill stem test run | Drill stem test run other activities</t>
  </si>
  <si>
    <t>Construct well | Construct section | Drill section | Polish dress test liner top run | Run RCD seal element</t>
  </si>
  <si>
    <t>Construct well | Construct section | Drill section | Polish dress test liner top run | Recover RCD seal element</t>
  </si>
  <si>
    <t>Construct well | Construct section | Drill section | Polish dress test liner top run | Make up BHA</t>
  </si>
  <si>
    <t>Construct well | Construct section | Drill section | Polish dress test liner top run | Conduct SHT</t>
  </si>
  <si>
    <t>Construct well | Construct section | Drill section | Polish dress test liner top run | Trip in to depth</t>
  </si>
  <si>
    <t>Construct well | Construct section | Drill section | Polish dress test liner top run | Fill pipe</t>
  </si>
  <si>
    <t>Construct well | Construct section | Drill section | Polish dress test liner top run | Circulate to condition hole</t>
  </si>
  <si>
    <t>Construct well | Construct section | Drill section | Polish dress test liner top run | Pump slug_sweep_pill_spacer</t>
  </si>
  <si>
    <t>Construct well | Construct section | Drill section | Polish dress test liner top run | Perform squeeze operation</t>
  </si>
  <si>
    <t>Construct well | Construct section | Drill section | Polish dress test liner top run | Circulate to condition drilling fluid</t>
  </si>
  <si>
    <t>Construct well | Construct section | Drill section | Polish dress test liner top run | Circulate to change fluid system</t>
  </si>
  <si>
    <t>Construct well | Construct section | Drill section | Polish dress test liner top run | Polish dress test liner top</t>
  </si>
  <si>
    <t>Construct well | Construct section | Drill section | Polish dress test liner top run | Trip out to depth</t>
  </si>
  <si>
    <t>Construct well | Construct section | Drill section | Polish dress test liner top run | Drop surveying tool inside drillstring</t>
  </si>
  <si>
    <t>Construct well | Construct section | Drill section | Polish dress test liner top run | Lay down BHA</t>
  </si>
  <si>
    <t>Construct well | Construct section | Drill section | Polish dress test liner top run | Polish dress test liner top run other activities</t>
  </si>
  <si>
    <t>Construct well | Construct section | Drill section | Wireline run | Rig up to run wireline</t>
  </si>
  <si>
    <t>Construct well | Construct section | Drill section | Wireline run | Make up wireline toolstring</t>
  </si>
  <si>
    <t>Construct well | Construct section | Drill section | Wireline run | Run in wireline to depth</t>
  </si>
  <si>
    <t>Construct well | Construct section | Drill section | Wireline run | Run in wireline with tractor to depth</t>
  </si>
  <si>
    <t>Construct well | Construct section | Drill section | Wireline run | Run in wireline on coil tubing to depth</t>
  </si>
  <si>
    <t>Construct well | Construct section | Drill section | Wireline run | Trip in wireline on drill pipe to depth</t>
  </si>
  <si>
    <t>Construct well | Construct section | Drill section | Wireline run | Pull out wireline to depth</t>
  </si>
  <si>
    <t>Construct well | Construct section | Drill section | Wireline run | Pull out wireline on coil tubing to depth</t>
  </si>
  <si>
    <t>Construct well | Construct section | Drill section | Wireline run | Trip out wireline on drill pipe to depth</t>
  </si>
  <si>
    <t>Construct well | Construct section | Drill section | Wireline run | Obtain station measurement at depth</t>
  </si>
  <si>
    <t>Construct well | Construct section | Drill section | Wireline run | Down log wireline to depth</t>
  </si>
  <si>
    <t>Construct well | Construct section | Drill section | Wireline run | Down log wireline with tractor to depth</t>
  </si>
  <si>
    <t>Construct well | Construct section | Drill section | Wireline run | Up log wireline to depth</t>
  </si>
  <si>
    <t>Construct well | Construct section | Drill section | Wireline run | Down log wireline on drill pipe to depth</t>
  </si>
  <si>
    <t>Construct well | Construct section | Drill section | Wireline run | Up log wireline on drill pipe to depth</t>
  </si>
  <si>
    <t>Construct well | Construct section | Drill section | Wireline run | Orient perforating charges</t>
  </si>
  <si>
    <t>Construct well | Construct section | Drill section | Wireline run | Detonate perforating charges</t>
  </si>
  <si>
    <t>Construct well | Construct section | Drill section | Wireline run | Lay down wireline toolstring</t>
  </si>
  <si>
    <t>Construct well | Construct section | Drill section | Wireline run | Rig down wireline</t>
  </si>
  <si>
    <t>Construct well | Construct section | Drill section | Wireline run | Wireline run other activities</t>
  </si>
  <si>
    <t>Construct well | Construct section | Drill section | Set mechanical plug run | Run RCD seal element</t>
  </si>
  <si>
    <t>Construct well | Construct section | Drill section | Set mechanical plug run | Recover RCD seal element</t>
  </si>
  <si>
    <t>Construct well | Construct section | Drill section | Set mechanical plug run | Make up BHA</t>
  </si>
  <si>
    <t>Construct well | Construct section | Drill section | Set mechanical plug run | Conduct SHT</t>
  </si>
  <si>
    <t>Construct well | Construct section | Drill section | Set mechanical plug run | Trip in to depth</t>
  </si>
  <si>
    <t>Construct well | Construct section | Drill section | Set mechanical plug run | Fill pipe</t>
  </si>
  <si>
    <t>Construct well | Construct section | Drill section | Set mechanical plug run | Circulate to condition hole</t>
  </si>
  <si>
    <t>Construct well | Construct section | Drill section | Set mechanical plug run | Circulate to condition drilling fluid</t>
  </si>
  <si>
    <t>Construct well | Construct section | Drill section | Set mechanical plug run | Pump slug_sweep_pill_spacer</t>
  </si>
  <si>
    <t>Construct well | Construct section | Drill section | Set mechanical plug run | Perform squeeze operation</t>
  </si>
  <si>
    <t>Construct well | Construct section | Drill section | Set mechanical plug run | Circulate to change fluid system</t>
  </si>
  <si>
    <t>Construct well | Construct section | Drill section | Set mechanical plug run | Set mechanical plug</t>
  </si>
  <si>
    <t>Construct well | Construct section | Drill section | Set mechanical plug run | Test mechanical plug</t>
  </si>
  <si>
    <t>Construct well | Construct section | Drill section | Set mechanical plug run | Trip out to depth</t>
  </si>
  <si>
    <t>Construct well | Construct section | Drill section | Set mechanical plug run | Drop surveying tool inside drillstring</t>
  </si>
  <si>
    <t>Construct well | Construct section | Drill section | Set mechanical plug run | Lay down BHA</t>
  </si>
  <si>
    <t>Construct well | Construct section | Drill section | Set mechanical plug run | Set mechanical plug run other activities</t>
  </si>
  <si>
    <t>Construct well | Construct section | Drill section | Recover mechanical plug run | Run RCD seal element</t>
  </si>
  <si>
    <t>Construct well | Construct section | Drill section | Recover mechanical plug run | Recover RCD seal element</t>
  </si>
  <si>
    <t>Construct well | Construct section | Drill section | Recover mechanical plug run | Make up BHA</t>
  </si>
  <si>
    <t>Construct well | Construct section | Drill section | Recover mechanical plug run | Conduct SHT</t>
  </si>
  <si>
    <t>Construct well | Construct section | Drill section | Recover mechanical plug run | Trip in to depth</t>
  </si>
  <si>
    <t>Construct well | Construct section | Drill section | Recover mechanical plug run | Fill pipe</t>
  </si>
  <si>
    <t>Construct well | Construct section | Drill section | Recover mechanical plug run | Circulate to condition hole</t>
  </si>
  <si>
    <t>Construct well | Construct section | Drill section | Recover mechanical plug run | Circulate to condition drilling fluid</t>
  </si>
  <si>
    <t>Construct well | Construct section | Drill section | Recover mechanical plug run | Pump slug_sweep_pill_spacer</t>
  </si>
  <si>
    <t>Construct well | Construct section | Drill section | Recover mechanical plug run | Perform squeeze operation</t>
  </si>
  <si>
    <t>Construct well | Construct section | Drill section | Recover mechanical plug run | Circulate to change fluid system</t>
  </si>
  <si>
    <t>Construct well | Construct section | Drill section | Recover mechanical plug run | Un-set mechanical plug</t>
  </si>
  <si>
    <t>Construct well | Construct section | Drill section | Recover mechanical plug run | Trip out to depth</t>
  </si>
  <si>
    <t>Construct well | Construct section | Drill section | Recover mechanical plug run | Drop surveying tool inside drillstring</t>
  </si>
  <si>
    <t>Construct well | Construct section | Drill section | Recover mechanical plug run | Lay down BHA</t>
  </si>
  <si>
    <t>Construct well | Construct section | Drill section | Recover mechanical plug run | Recover mechanical plug run other activities</t>
  </si>
  <si>
    <t>Construct well | Construct section | Case section | Run casing | Recover wear bushing</t>
  </si>
  <si>
    <t>Construct well | Construct section | Case section | Run casing | Pick up casing</t>
  </si>
  <si>
    <t>Construct well | Construct section | Case section | Run casing | Rig up to run casing</t>
  </si>
  <si>
    <t>Construct well | Construct section | Case section | Run casing | Test B.O.P</t>
  </si>
  <si>
    <t>Construct well | Construct section | Case section | Run casing | Change B.O.P rams</t>
  </si>
  <si>
    <t>Construct well | Construct section | Case section | Run casing | Make up shoe track</t>
  </si>
  <si>
    <t>Construct well | Construct section | Case section | Run casing | Run in casing to depth</t>
  </si>
  <si>
    <t>Construct well | Construct section | Case section | Run casing | Fill casing</t>
  </si>
  <si>
    <t>Construct well | Construct section | Case section | Run casing | Make up dual stage cementing tool</t>
  </si>
  <si>
    <t>Construct well | Construct section | Case section | Run casing | Circulate to condition hole</t>
  </si>
  <si>
    <t>Construct well | Construct section | Case section | Run casing | Circulate to condition drilling fluid</t>
  </si>
  <si>
    <t>Construct well | Construct section | Case section | Run casing | Pump slug_sweep_pill_spacer</t>
  </si>
  <si>
    <t>Construct well | Construct section | Case section | Run casing | Make up wellhead running tool to casing</t>
  </si>
  <si>
    <t>Construct well | Construct section | Case section | Run casing | Land casing in wellhead</t>
  </si>
  <si>
    <t>Construct well | Construct section | Case section | Run casing | Rig down after casing run</t>
  </si>
  <si>
    <t>Construct well | Construct section | Case section | Run casing | Run casing other activities</t>
  </si>
  <si>
    <t>Construct well | Construct section | Case section | Run liner | Recover wear bushing</t>
  </si>
  <si>
    <t>Construct well | Construct section | Case section | Run liner | Pick up casing</t>
  </si>
  <si>
    <t>Construct well | Construct section | Case section | Run liner | Pick up drill pipe</t>
  </si>
  <si>
    <t>Construct well | Construct section | Case section | Run liner | Lay down drill pipe</t>
  </si>
  <si>
    <t>Construct well | Construct section | Case section | Run liner | Run RCD seal element</t>
  </si>
  <si>
    <t>Construct well | Construct section | Case section | Run liner | Recover RCD seal element</t>
  </si>
  <si>
    <t>Construct well | Construct section | Case section | Run liner | Rig up to run casing</t>
  </si>
  <si>
    <t>Construct well | Construct section | Case section | Run liner | Test B.O.P</t>
  </si>
  <si>
    <t>Construct well | Construct section | Case section | Run liner | Change B.O.P rams</t>
  </si>
  <si>
    <t>Construct well | Construct section | Case section | Run liner | Make up shoe track</t>
  </si>
  <si>
    <t>Construct well | Construct section | Case section | Run liner | Run in casing to depth</t>
  </si>
  <si>
    <t>Construct well | Construct section | Case section | Run liner | Fill casing</t>
  </si>
  <si>
    <t>Construct well | Construct section | Case section | Run liner | Make up dual stage cementing tool</t>
  </si>
  <si>
    <t>Construct well | Construct section | Case section | Run liner | Circulate to condition hole</t>
  </si>
  <si>
    <t>Construct well | Construct section | Case section | Run liner | Circulate to condition drilling fluid</t>
  </si>
  <si>
    <t>Construct well | Construct section | Case section | Run liner | Pump slug_sweep_pill_spacer</t>
  </si>
  <si>
    <t>Construct well | Construct section | Case section | Run liner | Make up liner hanger</t>
  </si>
  <si>
    <t>Construct well | Construct section | Case section | Run liner | Trip in to depth</t>
  </si>
  <si>
    <t>Construct well | Construct section | Case section | Run liner | Fill pipe</t>
  </si>
  <si>
    <t>Construct well | Construct section | Case section | Run liner | Set liner hanger</t>
  </si>
  <si>
    <t>Construct well | Construct section | Case section | Run liner | Set liner packer</t>
  </si>
  <si>
    <t>Construct well | Construct section | Case section | Run liner | Release liner setting tool</t>
  </si>
  <si>
    <t>Construct well | Construct section | Case section | Run liner | Rig down after casing run</t>
  </si>
  <si>
    <t>Construct well | Construct section | Case section | Run liner | Run liner other activities</t>
  </si>
  <si>
    <t>Construct well | Construct section | Cement section | Cement casing | Circulate to condition hole prior to cementation</t>
  </si>
  <si>
    <t>Construct well | Construct section | Cement section | Cement casing | Make up stinger</t>
  </si>
  <si>
    <t>Construct well | Construct section | Cement section | Cement casing | Trip in to depth</t>
  </si>
  <si>
    <t>Construct well | Construct section | Cement section | Cement casing | Sting into casing shoe</t>
  </si>
  <si>
    <t>Construct well | Construct section | Cement section | Cement casing | Rig up to cement casing</t>
  </si>
  <si>
    <t>Construct well | Construct section | Cement section | Cement casing | Perform single stage cement job</t>
  </si>
  <si>
    <t>Construct well | Construct section | Cement section | Cement casing | Trip out to depth</t>
  </si>
  <si>
    <t>Construct well | Construct section | Cement section | Cement casing | Sting out of casing shoe</t>
  </si>
  <si>
    <t>Construct well | Construct section | Cement section | Cement casing | Lay down stinger</t>
  </si>
  <si>
    <t>Construct well | Construct section | Cement section | Cement casing | Waiting on cement to develop strength</t>
  </si>
  <si>
    <t>Construct well | Construct section | Cement section | Cement casing | Rig down after cementing casing</t>
  </si>
  <si>
    <t>Construct well | Construct section | Cement section | Cement casing | Perform two stage cement job</t>
  </si>
  <si>
    <t>Construct well | Construct section | Cement section | Cement casing | Cement casing other activities</t>
  </si>
  <si>
    <t>Construct well | Construct section | Cement section | Cement liner | Circulate to condition hole prior to cementation</t>
  </si>
  <si>
    <t>Construct well | Construct section | Cement section | Cement liner | Rig up to cement liner</t>
  </si>
  <si>
    <t>Construct well | Construct section | Cement section | Cement liner | Perform single stage cement job</t>
  </si>
  <si>
    <t>Construct well | Construct section | Cement section | Cement liner | Perform two stage cement job</t>
  </si>
  <si>
    <t>Construct well | Construct section | Cement section | Cement liner | Set liner hanger</t>
  </si>
  <si>
    <t>Construct well | Construct section | Cement section | Cement liner | Set liner packer</t>
  </si>
  <si>
    <t>Construct well | Construct section | Cement section | Cement liner | Release liner setting tool</t>
  </si>
  <si>
    <t>Construct well | Construct section | Cement section | Cement liner | Circulate to clean liner top</t>
  </si>
  <si>
    <t>Construct well | Construct section | Cement section | Cement liner | Trip out to depth</t>
  </si>
  <si>
    <t>Construct well | Construct section | Cement section | Cement liner | Waiting on cement to develop strength</t>
  </si>
  <si>
    <t>Construct well | Construct section | Cement section | Cement liner | Rig down after cementing liner</t>
  </si>
  <si>
    <t>Construct well | Construct section | Cement section | Cement liner | Circulate to condition hole</t>
  </si>
  <si>
    <t>Construct well | Construct section | Cement section | Cement liner | Circulate to condition drilling fluid</t>
  </si>
  <si>
    <t>Construct well | Construct section | Cement section | Cement liner | Circulate to change fluid system</t>
  </si>
  <si>
    <t>Construct well | Construct section | Cement section | Cement liner | Cement liner other activities</t>
  </si>
  <si>
    <t>Construct well | Construct section | Secure well | Surface stack activities | Recover wear bushing</t>
  </si>
  <si>
    <t>Construct well | Construct section | Secure well | Surface stack activities | Rig up bell nipple</t>
  </si>
  <si>
    <t>Construct well | Construct section | Secure well | Surface stack activities | Rig down bell nipple</t>
  </si>
  <si>
    <t>Construct well | Construct section | Secure well | Surface stack activities | Lift B.O.P</t>
  </si>
  <si>
    <t>Construct well | Construct section | Secure well | Surface stack activities | Set casing slips and land casing in wellhead</t>
  </si>
  <si>
    <t>Construct well | Construct section | Secure well | Surface stack activities | Cut casing surface</t>
  </si>
  <si>
    <t>Construct well | Construct section | Secure well | Surface stack activities | Install pack-off seal assembly</t>
  </si>
  <si>
    <t>Construct well | Construct section | Secure well | Surface stack activities | Lower B.O.P</t>
  </si>
  <si>
    <t>Construct well | Construct section | Secure well | Surface stack activities | Rig up diverter</t>
  </si>
  <si>
    <t>Construct well | Construct section | Secure well | Surface stack activities | Rig down diverter</t>
  </si>
  <si>
    <t>Construct well | Construct section | Secure well | Surface stack activities | Test diverter</t>
  </si>
  <si>
    <t>Construct well | Construct section | Secure well | Surface stack activities | Install well head</t>
  </si>
  <si>
    <t>Construct well | Construct section | Secure well | Surface stack activities | Nipple up B.O.P</t>
  </si>
  <si>
    <t>Construct well | Construct section | Secure well | Surface stack activities | Nipple down B.O.P</t>
  </si>
  <si>
    <t>Construct well | Construct section | Secure well | Surface stack activities | Change B.O.P rams</t>
  </si>
  <si>
    <t>Construct well | Construct section | Secure well | Surface stack activities | Test B.O.P</t>
  </si>
  <si>
    <t>Construct well | Construct section | Secure well | Surface stack activities | Cap well</t>
  </si>
  <si>
    <t>Construct well | Construct section | Secure well | Surface stack activities | Run wear bushing</t>
  </si>
  <si>
    <t>Construct well | Construct section | Secure well | Surface stack activities | Rig release</t>
  </si>
  <si>
    <t>Construct well | Construct section | Secure well | Surface stack activities | Conduct CIT</t>
  </si>
  <si>
    <t>Construct well | Construct section | Secure well | Surface stack activities | Secure well other surface activities</t>
  </si>
  <si>
    <t>Construct well | Construct section | Secure well | Set cement plug run | Run RCD seal element</t>
  </si>
  <si>
    <t>Construct well | Construct section | Secure well | Set cement plug run | Recover RCD seal element</t>
  </si>
  <si>
    <t>Construct well | Construct section | Secure well | Set cement plug run | Make up BHA</t>
  </si>
  <si>
    <t>Construct well | Construct section | Secure well | Set cement plug run | Conduct SHT</t>
  </si>
  <si>
    <t>Construct well | Construct section | Secure well | Set cement plug run | Trip in to depth</t>
  </si>
  <si>
    <t>Construct well | Construct section | Secure well | Set cement plug run | Fill pipe</t>
  </si>
  <si>
    <t>Construct well | Construct section | Secure well | Set cement plug run | Circulate to condition hole</t>
  </si>
  <si>
    <t>Construct well | Construct section | Secure well | Set cement plug run | Circulate to condition drilling fluid</t>
  </si>
  <si>
    <t>Construct well | Construct section | Secure well | Set cement plug run | Pump slug_sweep_pill_spacer</t>
  </si>
  <si>
    <t>Construct well | Construct section | Secure well | Set cement plug run | Circulate to change fluid system</t>
  </si>
  <si>
    <t>Construct well | Construct section | Secure well | Set cement plug run | Spot cement plug</t>
  </si>
  <si>
    <t>Construct well | Construct section | Secure well | Set cement plug run | Perform squeeze operation</t>
  </si>
  <si>
    <t>Construct well | Construct section | Secure well | Set cement plug run | Trip out to depth</t>
  </si>
  <si>
    <t>Construct well | Construct section | Secure well | Set cement plug run | Drop surveying tool inside drillstring</t>
  </si>
  <si>
    <t>Construct well | Construct section | Secure well | Set cement plug run | Lay down BHA</t>
  </si>
  <si>
    <t>Construct well | Construct section | Secure well | Set cement plug run | Rig release</t>
  </si>
  <si>
    <t>Construct well | Construct section | Secure well | Set cement plug run | Conduct CIT</t>
  </si>
  <si>
    <t>Construct well | Construct section | Secure well | Set cement plug run | Set cement plug run other activities</t>
  </si>
  <si>
    <t>Construct well | Construct section | Secure well | Set mechanical plug run | Run RCD seal element</t>
  </si>
  <si>
    <t>Construct well | Construct section | Secure well | Set mechanical plug run | Recover RCD seal element</t>
  </si>
  <si>
    <t>Construct well | Construct section | Secure well | Set mechanical plug run | Make up BHA</t>
  </si>
  <si>
    <t>Construct well | Construct section | Secure well | Set mechanical plug run | Conduct SHT</t>
  </si>
  <si>
    <t>Construct well | Construct section | Secure well | Set mechanical plug run | Trip in to depth</t>
  </si>
  <si>
    <t>Construct well | Construct section | Secure well | Set mechanical plug run | Fill pipe</t>
  </si>
  <si>
    <t>Construct well | Construct section | Secure well | Set mechanical plug run | Circulate to condition hole</t>
  </si>
  <si>
    <t>Construct well | Construct section | Secure well | Set mechanical plug run | Circulate to condition drilling fluid</t>
  </si>
  <si>
    <t>Construct well | Construct section | Secure well | Set mechanical plug run | Pump slug_sweep_pill_spacer</t>
  </si>
  <si>
    <t>Construct well | Construct section | Secure well | Set mechanical plug run | Perform squeeze operation</t>
  </si>
  <si>
    <t>Construct well | Construct section | Secure well | Set mechanical plug run | Circulate to change fluid system</t>
  </si>
  <si>
    <t>Construct well | Construct section | Secure well | Set mechanical plug run | Set mechanical plug</t>
  </si>
  <si>
    <t>Construct well | Construct section | Secure well | Set mechanical plug run | Test mechanical plug</t>
  </si>
  <si>
    <t>Construct well | Construct section | Secure well | Set mechanical plug run | Trip out to depth</t>
  </si>
  <si>
    <t>Construct well | Construct section | Secure well | Set mechanical plug run | Drop surveying tool inside drillstring</t>
  </si>
  <si>
    <t>Construct well | Construct section | Secure well | Set mechanical plug run | Lay down BHA</t>
  </si>
  <si>
    <t>Construct well | Construct section | Secure well | Set mechanical plug run | Rig release</t>
  </si>
  <si>
    <t>Construct well | Construct section | Secure well | Set mechanical plug run | Conduct CIT</t>
  </si>
  <si>
    <t>Construct well | Construct section | Secure well | Set mechanical plug run | Set mechanical plug run other activities</t>
  </si>
  <si>
    <t>Construct well | Construct section | Secure well | Recover mechanical plug run | Run RCD seal element</t>
  </si>
  <si>
    <t>Construct well | Construct section | Secure well | Recover mechanical plug run | Recover RCD seal element</t>
  </si>
  <si>
    <t>Construct well | Construct section | Secure well | Recover mechanical plug run | Make up BHA</t>
  </si>
  <si>
    <t>Construct well | Construct section | Secure well | Recover mechanical plug run | Conduct SHT</t>
  </si>
  <si>
    <t>Construct well | Construct section | Secure well | Recover mechanical plug run | Trip in to depth</t>
  </si>
  <si>
    <t>Construct well | Construct section | Secure well | Recover mechanical plug run | Fill pipe</t>
  </si>
  <si>
    <t>Construct well | Construct section | Secure well | Recover mechanical plug run | Circulate to condition hole</t>
  </si>
  <si>
    <t>Construct well | Construct section | Secure well | Recover mechanical plug run | Circulate to condition drilling fluid</t>
  </si>
  <si>
    <t>Construct well | Construct section | Secure well | Recover mechanical plug run | Pump slug_sweep_pill_spacer</t>
  </si>
  <si>
    <t>Construct well | Construct section | Secure well | Recover mechanical plug run | Perform squeeze operation</t>
  </si>
  <si>
    <t>Construct well | Construct section | Secure well | Recover mechanical plug run | Circulate to change fluid system</t>
  </si>
  <si>
    <t>Construct well | Construct section | Secure well | Recover mechanical plug run | Un-set mechanical plug</t>
  </si>
  <si>
    <t>Construct well | Construct section | Secure well | Recover mechanical plug run | Trip out to depth</t>
  </si>
  <si>
    <t>Construct well | Construct section | Secure well | Recover mechanical plug run | Drop surveying tool inside drillstring</t>
  </si>
  <si>
    <t>Construct well | Construct section | Secure well | Recover mechanical plug run | Lay down BHA</t>
  </si>
  <si>
    <t>Construct well | Construct section | Secure well | Recover mechanical plug run | Conduct CIT</t>
  </si>
  <si>
    <t>Construct well | Construct section | Secure well | Recover mechanical plug run | Recover mechanical plug run other activities</t>
  </si>
  <si>
    <t>Construct well | Construct section | Secure well | Clean out run | Run RCD seal element</t>
  </si>
  <si>
    <t>Construct well | Construct section | Secure well | Clean out run | Recover RCD seal element</t>
  </si>
  <si>
    <t>Construct well | Construct section | Secure well | Clean out run | Make up BHA</t>
  </si>
  <si>
    <t>Construct well | Construct section | Secure well | Clean out run | Conduct SHT</t>
  </si>
  <si>
    <t>Construct well | Construct section | Secure well | Clean out run | Trip in to depth</t>
  </si>
  <si>
    <t>Construct well | Construct section | Secure well | Clean out run | Fill pipe</t>
  </si>
  <si>
    <t>Construct well | Construct section | Secure well | Clean out run | Circulate to condition hole</t>
  </si>
  <si>
    <t>Construct well | Construct section | Secure well | Clean out run | Circulate to condition drilling fluid</t>
  </si>
  <si>
    <t>Construct well | Construct section | Secure well | Clean out run | Circulate to clean liner top</t>
  </si>
  <si>
    <t>Construct well | Construct section | Secure well | Clean out run | Drill dual stage cementing tool</t>
  </si>
  <si>
    <t>Construct well | Construct section | Secure well | Clean out run | Pump slug_sweep_pill_spacer</t>
  </si>
  <si>
    <t>Construct well | Construct section | Secure well | Clean out run | Circulate to change fluid system</t>
  </si>
  <si>
    <t>Construct well | Construct section | Secure well | Clean out run | Trip out to depth</t>
  </si>
  <si>
    <t>Construct well | Construct section | Secure well | Clean out run | Drop surveying tool inside drillstring</t>
  </si>
  <si>
    <t>Construct well | Construct section | Secure well | Clean out run | Lay down BHA</t>
  </si>
  <si>
    <t>Construct well | Construct section | Secure well | Clean out run | Conduct CIT</t>
  </si>
  <si>
    <t>Construct well | Construct section | Secure well | Clean out run | Clean out run other activities</t>
  </si>
  <si>
    <t>Construct well | Construct section | Secure well | Wireline run | Rig up to run wireline</t>
  </si>
  <si>
    <t>Construct well | Construct section | Secure well | Wireline run | Make up wireline toolstring</t>
  </si>
  <si>
    <t>Construct well | Construct section | Secure well | Wireline run | Run in wireline to depth</t>
  </si>
  <si>
    <t>Construct well | Construct section | Secure well | Wireline run | Run in wireline with tractor to depth</t>
  </si>
  <si>
    <t>Construct well | Construct section | Secure well | Wireline run | Run in wireline on coil tubing to depth</t>
  </si>
  <si>
    <t>Construct well | Construct section | Secure well | Wireline run | Trip in wireline on drill pipe to depth</t>
  </si>
  <si>
    <t>Construct well | Construct section | Secure well | Wireline run | Pull out wireline to depth</t>
  </si>
  <si>
    <t>Construct well | Construct section | Secure well | Wireline run | Pull out wireline on coil tubing to depth</t>
  </si>
  <si>
    <t>Construct well | Construct section | Secure well | Wireline run | Trip out wireline on drill pipe to depth</t>
  </si>
  <si>
    <t>Construct well | Construct section | Secure well | Wireline run | Down log wireline to depth</t>
  </si>
  <si>
    <t>Construct well | Construct section | Secure well | Wireline run | Down log wireline with tractor to depth</t>
  </si>
  <si>
    <t>Construct well | Construct section | Secure well | Wireline run | Up log wireline to depth</t>
  </si>
  <si>
    <t>Construct well | Construct section | Secure well | Wireline run | Down log wireline on drill pipe to depth</t>
  </si>
  <si>
    <t>Construct well | Construct section | Secure well | Wireline run | Up log wireline on drill pipe to depth</t>
  </si>
  <si>
    <t>Construct well | Construct section | Secure well | Wireline run | Orient perforating charges</t>
  </si>
  <si>
    <t>Construct well | Construct section | Secure well | Wireline run | Detonate perforating charges</t>
  </si>
  <si>
    <t>Construct well | Construct section | Secure well | Wireline run | Lay down wireline toolstring</t>
  </si>
  <si>
    <t>Construct well | Construct section | Secure well | Wireline run | Rig down wireline</t>
  </si>
  <si>
    <t>Construct well | Construct section | Secure well | Wireline run | Conduct CIT</t>
  </si>
  <si>
    <t>Construct well | Construct section | Secure well | Wireline run | Wireline run other activities</t>
  </si>
  <si>
    <t>Construct well | Construct section | Secure well | Slickline run | Rig up to run slickline</t>
  </si>
  <si>
    <t>Construct well | Construct section | Secure well | Slickline run | Make up slickline toolstring</t>
  </si>
  <si>
    <t>Construct well | Construct section | Secure well | Slickline run | Run in slickline to depth</t>
  </si>
  <si>
    <t>Construct well | Construct section | Secure well | Slickline run | Pull out slickline to depth</t>
  </si>
  <si>
    <t>Construct well | Construct section | Secure well | Slickline run | Obtain station measurement at depth</t>
  </si>
  <si>
    <t>Construct well | Construct section | Secure well | Slickline run | Down log slickline to depth</t>
  </si>
  <si>
    <t>Construct well | Construct section | Secure well | Slickline run | Up log slickline to depth</t>
  </si>
  <si>
    <t>Construct well | Construct section | Secure well | Slickline run | Orient perforating charges</t>
  </si>
  <si>
    <t>Construct well | Construct section | Secure well | Slickline run | Detonate perforating charges</t>
  </si>
  <si>
    <t>Construct well | Construct section | Secure well | Slickline run | Lay down slickline toolstring</t>
  </si>
  <si>
    <t>Construct well | Construct section | Secure well | Slickline run | Rig down slickline</t>
  </si>
  <si>
    <t>Construct well | Construct section | Secure well | Slickline run | Conduct CIT</t>
  </si>
  <si>
    <t>Construct well | Construct section | Secure well | Slickline run | Slickline run other activities</t>
  </si>
  <si>
    <t>Construct well | Demobilization | Prepare storage location prior to rig move | Prepare storage location | Rig move route assessment</t>
  </si>
  <si>
    <t>Construct well | Demobilization | Prepare storage location prior to rig move | Prepare storage location | New location acceptance</t>
  </si>
  <si>
    <t>Construct well | Demobilization | Prepare storage location prior to rig move | Prepare storage location | Measure and markup location for rig move</t>
  </si>
  <si>
    <t>Construct well | Demobilization | Prepare storage location prior to rig move | Prepare storage location | Clear path for rig move</t>
  </si>
  <si>
    <t>Construct well | Demobilization | Prepare storage location prior to rig move | Prepare storage location | Construct environmental berms</t>
  </si>
  <si>
    <t>Construct well | Demobilization | Rig move to storage | Move rig to storage location | Rig release</t>
  </si>
  <si>
    <t>Construct well | Demobilization | Rig move to storage | Move rig to storage location | Clear path for rig move</t>
  </si>
  <si>
    <t>Construct well | Demobilization | Rig move to storage | Move rig to storage location | Rig move route assessment</t>
  </si>
  <si>
    <t>Construct well | Demobilization | Rig move to storage | Move rig to storage location | Pre rig down meeting</t>
  </si>
  <si>
    <t>Construct well | Demobilization | Rig move to storage | Move rig to storage location | Rig down rig</t>
  </si>
  <si>
    <t>Construct well | Demobilization | Rig move to storage | Move rig to storage location | Rig down camp</t>
  </si>
  <si>
    <t>Construct well | Demobilization | Rig move to storage | Move rig to storage location | Pre rig move meeting</t>
  </si>
  <si>
    <t>Construct well | Demobilization | Rig move to storage | Move rig to storage location | Transport loads to new location</t>
  </si>
  <si>
    <t>Level</t>
  </si>
  <si>
    <t>Construct well | Interwell rig move | Rig move to new location | Move rig to new location</t>
  </si>
  <si>
    <t>Construct well | Construct section | Secure well | Set cement plug run</t>
  </si>
  <si>
    <t>Construct well | Construct section | Secure well | Set mechanical plug run</t>
  </si>
  <si>
    <t>Construct well | Construct section | Secure well | Recover mechanical plug run</t>
  </si>
  <si>
    <t>Construct well | Construct section | Secure well | Clean out run</t>
  </si>
  <si>
    <t>Construct well | Construct section | Secure well | Wireline run</t>
  </si>
  <si>
    <t>Auto-assign</t>
  </si>
  <si>
    <t>Depth</t>
  </si>
  <si>
    <t>General Rules</t>
  </si>
  <si>
    <t>Section depth</t>
  </si>
  <si>
    <t>Casing / Liner depth</t>
  </si>
  <si>
    <t>Default Quantity</t>
  </si>
  <si>
    <t>Tangible?  (Optional)</t>
  </si>
  <si>
    <t>3. Populate the lists used for rules to calculate automatically time and depth cost types</t>
  </si>
  <si>
    <t>This spreadsheet is a template to upload in DrillPlan the price book for AFE application</t>
  </si>
  <si>
    <t>Length as per table below</t>
  </si>
  <si>
    <t>DrillPlan Object (for automatic quantity). Reserved for future use</t>
  </si>
  <si>
    <t>for SubCategory</t>
  </si>
  <si>
    <t>DrillPlan Object Unit. Reserved for future use</t>
  </si>
  <si>
    <t>Unit Conversion Factor (DrilPlan Object / Cost Element). Reserved for future use</t>
  </si>
  <si>
    <t>Unit Description / Symbol</t>
  </si>
  <si>
    <t>Supplier / Supplier Code</t>
  </si>
  <si>
    <t>Optional. List of DrillPlan Objects and Unit for Automatic calculation of quantities. Reserved for Future Use</t>
  </si>
  <si>
    <t>4. Create price book cost elements in the tab 'Price book'. See tooltip for description on each column</t>
  </si>
  <si>
    <t>Type</t>
  </si>
  <si>
    <t>List the description and the symbols to be used. The first units in the table are fixed</t>
  </si>
  <si>
    <t>List the name and code (optional, if available from procurement) for the suppliers of the matrials and services</t>
  </si>
  <si>
    <t xml:space="preserve">means that the Cost will be assigned to all L3 levels with default quantity or dynamic quantity based on the rules for Type = Time or Depth/Length. </t>
  </si>
  <si>
    <t>Type:</t>
  </si>
  <si>
    <t>Unit cost uncertainty %  below. Reserved for future use</t>
  </si>
  <si>
    <t>Unit cost uncertainty % above. Reserved for future use</t>
  </si>
  <si>
    <t>Sub-Process / Section</t>
  </si>
  <si>
    <t>Secondary currency unit cost</t>
  </si>
  <si>
    <t>Complete well</t>
  </si>
  <si>
    <t>Version</t>
  </si>
  <si>
    <t>Construct new drill site</t>
  </si>
  <si>
    <t>Mobilization</t>
  </si>
  <si>
    <t>Demobilization</t>
  </si>
  <si>
    <t>Change log</t>
  </si>
  <si>
    <t>Date</t>
  </si>
  <si>
    <t>Comments</t>
  </si>
  <si>
    <t>Initial release of Price book template for DrillPlan AFE (Detailed version)</t>
  </si>
  <si>
    <t>Initial release of Price book template for DrillPlan AFE (Simple version)</t>
  </si>
  <si>
    <t>Complete?</t>
  </si>
  <si>
    <t>Check:</t>
  </si>
  <si>
    <t>(Green = OK for import. Red = Review data missing in lines with 'Complete?' equal to 'No", Blank = Empty template)</t>
  </si>
  <si>
    <t>Minor update to the list of Section/Sub-Process to be in line with latest version fo Activity Code.
Section/Sub-Process dropdown now only allows values within the list (no empty values). The differentiation between automatic assignment or just availability for all sections for manual adding to an AFE is controlled by the Auto-assign property
Added check to verity that template is OK for import</t>
  </si>
  <si>
    <t>Well depth (only for Well level costs)</t>
  </si>
  <si>
    <t>Optional information</t>
  </si>
  <si>
    <t>Cells in gray are not used. They are placeholder for future functionalities of the price book</t>
  </si>
  <si>
    <t>Remove L4 level for Time based rules
Added 'Well' to Sub-Process/Section list to group cost not assigned to any Sub-Process/Section
Added automatic filter for Unit Description based on Cost type
Added new depth/length unit:joint with the ability to specify the length for conversion</t>
  </si>
  <si>
    <t>Activity 1</t>
  </si>
  <si>
    <t>Activity 2</t>
  </si>
  <si>
    <t>Activity 3</t>
  </si>
  <si>
    <t>Well General</t>
  </si>
  <si>
    <t>Sub-Processes / Sections (Each)</t>
  </si>
  <si>
    <r>
      <t xml:space="preserve">Sub-Process/Section field in '4 Price book' is equivalent to Activity Plan L3 Level. It defines the assignment of a Cost. For Auto-assign = True, </t>
    </r>
    <r>
      <rPr>
        <b/>
        <i/>
        <sz val="11"/>
        <color rgb="FFFF0000"/>
        <rFont val="Calibri"/>
        <family val="2"/>
        <scheme val="minor"/>
      </rPr>
      <t>Sub-Processes / Sections (Each)</t>
    </r>
    <r>
      <rPr>
        <sz val="11"/>
        <color theme="1"/>
        <rFont val="Calibri"/>
        <family val="2"/>
        <scheme val="minor"/>
      </rPr>
      <t xml:space="preserve"> is a wildcard which</t>
    </r>
  </si>
  <si>
    <t>Time quantity is calculated at L3 level even if Level is set to L2: Construct well (Except for Well General which are cost at well level)</t>
  </si>
  <si>
    <t>Changed 'All' to 'Sub-Processes / Sections' in the Sub-Process / Section (in) list
Changed 'Well' to 'Well General' in the Sub-Process / Section (in) list
Added functionality to specify more than one Time rule for a Category (limited to the list of activities at the Level</t>
  </si>
  <si>
    <t xml:space="preserve">Quantity calculated based on the time of the lowest level. Assignment of the specific section for Construct section depends on the OD as per Sub-Process/Section in the Price book. To specify a rule only Level </t>
  </si>
  <si>
    <t>and Activity 1 are mandatory, Activities 2 and 3 are optional, but if they are specified they need to be part of the same list within the level (The cell will appear Red if this is not true, invalidating the rule)</t>
  </si>
  <si>
    <t>Cost Category / SubCategory</t>
  </si>
  <si>
    <t>Sub-Process / Section (in)</t>
  </si>
  <si>
    <t>Primary currency unit cost (USD)</t>
  </si>
  <si>
    <t>Secondary currency unit cost (Not used)</t>
  </si>
  <si>
    <t>Error messages</t>
  </si>
  <si>
    <t>Validation rule</t>
  </si>
  <si>
    <t>OK?</t>
  </si>
  <si>
    <t>Cat+Subcat list</t>
  </si>
  <si>
    <t>for rules</t>
  </si>
  <si>
    <t>Cat+Subcategory</t>
  </si>
  <si>
    <t>Added functionality to specify exchange rate in case dual currency is used
Removed Run depth and length from depth/length rule (it is duplicated at Price book level, Section depth/length is enough for setting these rules
Extended rows available for all lists
Added colum to validate Category for duplicates and no Subcategory if 'Subcategory used' is set to ' Yes'
Added functionality to select Category (and Subcategory if present) to specify a rule. To extend functionality and maintain compatibility, Category can be selected without a Subcategory, in which case the rule will apply to all Subcategories</t>
  </si>
  <si>
    <t>DrillPlan Price Book v2.4</t>
  </si>
  <si>
    <t>Category / Subcategory (if present)</t>
  </si>
  <si>
    <t>2. Populate the lists used for dropdown lists in the tab ' Lists'</t>
  </si>
  <si>
    <t>Primary currency unit cost</t>
  </si>
  <si>
    <t>Cost Category (Select from dropdown list). Reserved</t>
  </si>
  <si>
    <t>Cost SubCategory. Reserved</t>
  </si>
  <si>
    <t>Optional (Used if 'Use Cost Subcategory?' is set to 'Yes'. Be aware that both Cost Category and Subcategory will be taken from this table. Reserved for fugure use</t>
  </si>
  <si>
    <t>It is equivalent to L3 level in the Activity Code for assignment (L3 Construct Section is represented by the actual section OD). Start inputting values from row 18</t>
  </si>
  <si>
    <t>General cost categories grouping costs. The values below are suggested values, they can be edited or removed to create a new list</t>
  </si>
  <si>
    <t>Validation for duplicated Category</t>
  </si>
  <si>
    <t>Supplier Code (Optional)</t>
  </si>
  <si>
    <t>Time - Select Category for rule</t>
  </si>
  <si>
    <t>Depth - Select Category</t>
  </si>
  <si>
    <t>Training Tutorial - BigOil Field</t>
  </si>
  <si>
    <t>Training Tutorial - BigOil Price Book</t>
  </si>
  <si>
    <t>Beijing Ltd</t>
  </si>
  <si>
    <t>SLB_CN</t>
  </si>
  <si>
    <t>Oslo AS</t>
  </si>
  <si>
    <t>SLB_NO</t>
  </si>
  <si>
    <t>Katy Inc.</t>
  </si>
  <si>
    <t>SLB_US</t>
  </si>
  <si>
    <t>SLB_CN_01</t>
  </si>
  <si>
    <t>Other</t>
  </si>
  <si>
    <t>17.5 Roller-cone bit</t>
  </si>
  <si>
    <t>Total fixed cost for bits used to drill the section or/and other bit running related services</t>
  </si>
  <si>
    <t>Yes</t>
  </si>
  <si>
    <t>SLB_CN_02</t>
  </si>
  <si>
    <t>12.25 PDC bit</t>
  </si>
  <si>
    <t>SLB_CN_03</t>
  </si>
  <si>
    <t>8.5 PDC bit</t>
  </si>
  <si>
    <t>SLB_CN_04</t>
  </si>
  <si>
    <t>13.375in casing (per foot)</t>
  </si>
  <si>
    <t>Combined cost per foot of casing strings used to case section</t>
  </si>
  <si>
    <t>SLB_CN_05</t>
  </si>
  <si>
    <t>13.375in casing hardware</t>
  </si>
  <si>
    <t>Total fixed cost for casing hardware (centralizers, shoe, collar, stage collar, etc)</t>
  </si>
  <si>
    <t>SLB_CN_06</t>
  </si>
  <si>
    <t>9.625in casing (per foot)</t>
  </si>
  <si>
    <t>SLB_CN_07</t>
  </si>
  <si>
    <t>9.625in casing hardware</t>
  </si>
  <si>
    <t>SLB_CN_08</t>
  </si>
  <si>
    <t>7in casing (per foot)</t>
  </si>
  <si>
    <t>SLB_CN_09</t>
  </si>
  <si>
    <t>7in casing hardware</t>
  </si>
  <si>
    <t>SLB_NO_01</t>
  </si>
  <si>
    <t>Casing running services</t>
  </si>
  <si>
    <t>Combined cost for casing running services</t>
  </si>
  <si>
    <t>SLB_NO_02</t>
  </si>
  <si>
    <t>13.375in Cement job (footage)</t>
  </si>
  <si>
    <t>Combined cost per foot of cementing services/slurries/spacers used to cement casing or liner</t>
  </si>
  <si>
    <t>SLB_NO_03</t>
  </si>
  <si>
    <t>9.625in Cement job (footage)</t>
  </si>
  <si>
    <t>SLB_NO_04</t>
  </si>
  <si>
    <t>7in Cement job (footage)</t>
  </si>
  <si>
    <t>SLB_NO_05</t>
  </si>
  <si>
    <t>17.5in Directional drilling services (footage)</t>
  </si>
  <si>
    <t>Combined cost per foot of directional drilling services and rentals</t>
  </si>
  <si>
    <t>SLB_NO_06</t>
  </si>
  <si>
    <t>12.25in Directional drilling services (footage)</t>
  </si>
  <si>
    <t>SLB_NO_07</t>
  </si>
  <si>
    <t>8.5in Directional drilling services (footage)</t>
  </si>
  <si>
    <t>SLB_NO_08</t>
  </si>
  <si>
    <t>17.5in Drilling fluids services (footage)</t>
  </si>
  <si>
    <t>Combined cost per foot of drilling fluids and solids control services</t>
  </si>
  <si>
    <t>SLB_NO_09</t>
  </si>
  <si>
    <t>12.25in Drilling fluids services (footage)</t>
  </si>
  <si>
    <t>SLB_NO_10</t>
  </si>
  <si>
    <t>8.5in Drilling fluids services (footage)</t>
  </si>
  <si>
    <t>SLB_NO_11</t>
  </si>
  <si>
    <t>Total fixed cost for any inspection related services</t>
  </si>
  <si>
    <t>SLB_US_01</t>
  </si>
  <si>
    <t>Location preparation</t>
  </si>
  <si>
    <t>Total fixed cost to prepare location</t>
  </si>
  <si>
    <t>SLB_US_02</t>
  </si>
  <si>
    <t>Time</t>
  </si>
  <si>
    <t>Management &amp; supervision</t>
  </si>
  <si>
    <t>Combined daily cost for all services related to management &amp; supervision</t>
  </si>
  <si>
    <t>SLB_US_03</t>
  </si>
  <si>
    <t>Miscellaneous rentals</t>
  </si>
  <si>
    <t>Combined daily cost for rental equipment not related to any Cost Category (if the cost applies to all Sub-Processes/Sections)</t>
  </si>
  <si>
    <t>SLB_US_04</t>
  </si>
  <si>
    <t>Daily rig rate</t>
  </si>
  <si>
    <t>Combined daily cost of rig (including fuel, water and any other rig-related cost)</t>
  </si>
  <si>
    <t>SLB_US_05</t>
  </si>
  <si>
    <t>Rig move lump sum cost</t>
  </si>
  <si>
    <t>Fixed cost for rig move</t>
  </si>
  <si>
    <t>SLB_US_06</t>
  </si>
  <si>
    <t>Transportation (rental)</t>
  </si>
  <si>
    <t>Monthly truck rental</t>
  </si>
  <si>
    <t>SLB_US_07</t>
  </si>
  <si>
    <t>Waste management</t>
  </si>
  <si>
    <t>Fixed cost for waste management (if cost is specific for a section)</t>
  </si>
  <si>
    <t>SLB_US_08</t>
  </si>
  <si>
    <t>Wellhead</t>
  </si>
  <si>
    <t>Cost of wellhead equipment</t>
  </si>
  <si>
    <t>SLB_US_17</t>
  </si>
  <si>
    <t>G&amp;G studies (by depth)</t>
  </si>
  <si>
    <t>G&amp;G studies performed to plan the well</t>
  </si>
  <si>
    <t>SLB_CN_10</t>
  </si>
  <si>
    <t>Generic bit</t>
  </si>
  <si>
    <t>SLB_CN_17</t>
  </si>
  <si>
    <t>Generic casing (per foot)</t>
  </si>
  <si>
    <t>SLB_CN_18</t>
  </si>
  <si>
    <t>Generic casing hardware</t>
  </si>
  <si>
    <t>SLB_NO_12</t>
  </si>
  <si>
    <t>Generic Casing running services</t>
  </si>
  <si>
    <t>SLB_NO_13</t>
  </si>
  <si>
    <t>Generic Cement job (footage)</t>
  </si>
  <si>
    <t>SLB_NO_18</t>
  </si>
  <si>
    <t>Generic Directional drilling services (footage)</t>
  </si>
  <si>
    <t>SLB_NO_21</t>
  </si>
  <si>
    <t>Generic Drilling fluids services (footage)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</si>
</sst>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0.00000"/>
  </numFmts>
  <fonts count="1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Arial"/>
      <family val="2"/>
    </font>
    <font>
      <b/>
      <i/>
      <sz val="11"/>
      <color rgb="FFFF0000"/>
      <name val="Calibri"/>
      <family val="2"/>
      <scheme val="minor"/>
    </font>
    <font>
      <sz val="11"/>
      <name val="Calibri"/>
      <family val="2"/>
      <scheme val="minor"/>
    </font>
    <font>
      <sz val="11"/>
      <color theme="0" tint="-0.499984740745262"/>
      <name val="Calibri"/>
      <family val="2"/>
      <scheme val="minor"/>
    </font>
    <font>
      <b/>
      <sz val="11"/>
      <name val="Calibri"/>
      <family val="2"/>
      <scheme val="minor"/>
    </font>
    <font>
      <sz val="11"/>
      <color rgb="FF000000"/>
      <name val="Calibri"/>
      <family val="2"/>
    </font>
    <font>
      <b/>
      <sz val="11"/>
      <color theme="0" tint="-0.14999847407452621"/>
      <name val="Calibri"/>
      <family val="2"/>
      <scheme val="minor"/>
    </font>
    <font>
      <sz val="11"/>
      <color theme="0" tint="-0.14999847407452621"/>
      <name val="Calibri"/>
      <family val="2"/>
      <scheme val="minor"/>
    </font>
    <font>
      <sz val="11"/>
      <color theme="0"/>
      <name val="Calibri"/>
      <family val="2"/>
      <scheme val="minor"/>
    </font>
  </fonts>
  <fills count="8">
    <fill>
      <patternFill patternType="none"/>
    </fill>
    <fill>
      <patternFill patternType="gray125"/>
    </fill>
    <fill>
      <patternFill patternType="solid">
        <fgColor theme="0" tint="-0.499984740745262"/>
        <bgColor indexed="64"/>
      </patternFill>
    </fill>
    <fill>
      <patternFill patternType="solid">
        <fgColor theme="0" tint="-0.14999847407452621"/>
        <bgColor indexed="64"/>
      </patternFill>
    </fill>
    <fill>
      <patternFill patternType="solid">
        <fgColor rgb="FF002060"/>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0" tint="-4.9989318521683403E-2"/>
        <bgColor indexed="64"/>
      </patternFill>
    </fill>
  </fills>
  <borders count="13">
    <border>
      <left/>
      <right/>
      <top/>
      <bottom/>
      <diagonal/>
    </border>
    <border>
      <left style="thin">
        <color rgb="FF939393"/>
      </left>
      <right style="thin">
        <color rgb="FF939393"/>
      </right>
      <top style="thin">
        <color rgb="FF939393"/>
      </top>
      <bottom style="thin">
        <color rgb="FF939393"/>
      </bottom>
      <diagonal/>
    </border>
    <border>
      <left/>
      <right/>
      <top/>
      <bottom style="medium">
        <color indexed="64"/>
      </bottom>
      <diagonal/>
    </border>
    <border>
      <left style="thin">
        <color rgb="FF939393"/>
      </left>
      <right style="thin">
        <color rgb="FFD9D9D9"/>
      </right>
      <top style="thin">
        <color rgb="FF939393"/>
      </top>
      <bottom style="thin">
        <color rgb="FFD9D9D9"/>
      </bottom>
      <diagonal/>
    </border>
    <border>
      <left style="thin">
        <color rgb="FFD9D9D9"/>
      </left>
      <right style="thin">
        <color rgb="FFD9D9D9"/>
      </right>
      <top style="thin">
        <color rgb="FF939393"/>
      </top>
      <bottom style="thin">
        <color rgb="FFD9D9D9"/>
      </bottom>
      <diagonal/>
    </border>
    <border>
      <left style="thin">
        <color rgb="FFD9D9D9"/>
      </left>
      <right style="thin">
        <color rgb="FF939393"/>
      </right>
      <top style="thin">
        <color rgb="FF939393"/>
      </top>
      <bottom style="thin">
        <color rgb="FFD9D9D9"/>
      </bottom>
      <diagonal/>
    </border>
    <border>
      <left style="thin">
        <color rgb="FF939393"/>
      </left>
      <right style="thin">
        <color rgb="FFD9D9D9"/>
      </right>
      <top style="thin">
        <color rgb="FFD9D9D9"/>
      </top>
      <bottom style="thin">
        <color rgb="FFD9D9D9"/>
      </bottom>
      <diagonal/>
    </border>
    <border>
      <left style="thin">
        <color rgb="FFD9D9D9"/>
      </left>
      <right style="thin">
        <color rgb="FFD9D9D9"/>
      </right>
      <top style="thin">
        <color rgb="FFD9D9D9"/>
      </top>
      <bottom style="thin">
        <color rgb="FFD9D9D9"/>
      </bottom>
      <diagonal/>
    </border>
    <border>
      <left style="thin">
        <color rgb="FFD9D9D9"/>
      </left>
      <right style="thin">
        <color rgb="FF939393"/>
      </right>
      <top style="thin">
        <color rgb="FFD9D9D9"/>
      </top>
      <bottom style="thin">
        <color rgb="FFD9D9D9"/>
      </bottom>
      <diagonal/>
    </border>
    <border>
      <left style="thin">
        <color rgb="FF939393"/>
      </left>
      <right style="thin">
        <color rgb="FFD9D9D9"/>
      </right>
      <top style="thin">
        <color rgb="FFD9D9D9"/>
      </top>
      <bottom style="thin">
        <color rgb="FF939393"/>
      </bottom>
      <diagonal/>
    </border>
    <border>
      <left style="thin">
        <color rgb="FFD9D9D9"/>
      </left>
      <right style="thin">
        <color rgb="FFD9D9D9"/>
      </right>
      <top style="thin">
        <color rgb="FFD9D9D9"/>
      </top>
      <bottom style="thin">
        <color rgb="FF939393"/>
      </bottom>
      <diagonal/>
    </border>
    <border>
      <left style="thin">
        <color rgb="FFD9D9D9"/>
      </left>
      <right style="thin">
        <color rgb="FF939393"/>
      </right>
      <top style="thin">
        <color rgb="FFD9D9D9"/>
      </top>
      <bottom style="thin">
        <color rgb="FF939393"/>
      </bottom>
      <diagonal/>
    </border>
    <border>
      <left style="thin">
        <color rgb="FF939393"/>
      </left>
      <right style="thin">
        <color rgb="FF939393"/>
      </right>
      <top/>
      <bottom/>
      <diagonal/>
    </border>
  </borders>
  <cellStyleXfs count="3">
    <xf numFmtId="0" fontId="0" fillId="0" borderId="0"/>
    <xf numFmtId="43" fontId="1" fillId="0" borderId="0" applyFont="0" applyFill="0" applyBorder="0" applyAlignment="0" applyProtection="0"/>
    <xf numFmtId="0" fontId="4" fillId="0" borderId="0"/>
  </cellStyleXfs>
  <cellXfs count="71">
    <xf numFmtId="0" fontId="0" fillId="0" borderId="0" xfId="0"/>
    <xf numFmtId="0" fontId="3" fillId="0" borderId="0" xfId="0" applyFont="1"/>
    <xf numFmtId="0" fontId="0" fillId="0" borderId="1" xfId="0" applyBorder="1"/>
    <xf numFmtId="0" fontId="0" fillId="0" borderId="1" xfId="0" applyFill="1" applyBorder="1" applyProtection="1">
      <protection locked="0"/>
    </xf>
    <xf numFmtId="0" fontId="0" fillId="0" borderId="1" xfId="0" applyFill="1" applyBorder="1" applyProtection="1"/>
    <xf numFmtId="0" fontId="3" fillId="0" borderId="0" xfId="0" applyFont="1" applyProtection="1"/>
    <xf numFmtId="0" fontId="0" fillId="0" borderId="0" xfId="0" applyProtection="1"/>
    <xf numFmtId="0" fontId="2" fillId="4" borderId="1" xfId="0" applyFont="1" applyFill="1" applyBorder="1" applyProtection="1"/>
    <xf numFmtId="0" fontId="6" fillId="0" borderId="0" xfId="0" applyFont="1" applyProtection="1"/>
    <xf numFmtId="0" fontId="0" fillId="3" borderId="1" xfId="0" applyFill="1" applyBorder="1" applyProtection="1"/>
    <xf numFmtId="0" fontId="6" fillId="0" borderId="0" xfId="0" applyFont="1"/>
    <xf numFmtId="0" fontId="0" fillId="5" borderId="1" xfId="0" applyFill="1" applyBorder="1" applyProtection="1"/>
    <xf numFmtId="0" fontId="0" fillId="5" borderId="1" xfId="0" applyFill="1" applyBorder="1" applyAlignment="1" applyProtection="1">
      <alignment horizontal="center"/>
    </xf>
    <xf numFmtId="0" fontId="0" fillId="5" borderId="1" xfId="0" applyFill="1" applyBorder="1" applyAlignment="1" applyProtection="1">
      <alignment horizontal="left"/>
    </xf>
    <xf numFmtId="0" fontId="0" fillId="0" borderId="2" xfId="0" applyBorder="1" applyProtection="1"/>
    <xf numFmtId="0" fontId="0" fillId="0" borderId="0" xfId="0" applyAlignment="1" applyProtection="1">
      <alignment horizontal="left" indent="2"/>
    </xf>
    <xf numFmtId="0" fontId="0" fillId="0" borderId="0" xfId="0" applyAlignment="1" applyProtection="1">
      <alignment horizontal="left"/>
    </xf>
    <xf numFmtId="0" fontId="0" fillId="0" borderId="0" xfId="0" quotePrefix="1" applyAlignment="1" applyProtection="1">
      <alignment horizontal="left" indent="4"/>
    </xf>
    <xf numFmtId="0" fontId="2" fillId="4" borderId="1" xfId="0" applyFont="1" applyFill="1" applyBorder="1" applyAlignment="1" applyProtection="1">
      <alignment horizontal="center" vertical="center" wrapText="1"/>
    </xf>
    <xf numFmtId="0" fontId="0" fillId="0" borderId="0" xfId="0" applyAlignment="1" applyProtection="1">
      <alignment horizontal="center" vertical="center" wrapText="1"/>
    </xf>
    <xf numFmtId="0" fontId="0" fillId="0" borderId="0" xfId="0" applyAlignment="1" applyProtection="1">
      <alignment horizontal="center"/>
    </xf>
    <xf numFmtId="4" fontId="0" fillId="0" borderId="0" xfId="1" applyNumberFormat="1" applyFont="1" applyProtection="1"/>
    <xf numFmtId="0" fontId="2" fillId="4" borderId="0" xfId="0" applyFont="1" applyFill="1" applyBorder="1" applyProtection="1"/>
    <xf numFmtId="0" fontId="2" fillId="2" borderId="1" xfId="0" applyFont="1" applyFill="1" applyBorder="1" applyProtection="1"/>
    <xf numFmtId="0" fontId="8" fillId="0" borderId="0" xfId="0" applyFont="1" applyProtection="1"/>
    <xf numFmtId="0" fontId="2" fillId="2" borderId="1" xfId="0" applyFont="1" applyFill="1" applyBorder="1" applyAlignment="1" applyProtection="1">
      <alignment horizontal="center" vertical="center" wrapText="1"/>
    </xf>
    <xf numFmtId="0" fontId="6" fillId="5" borderId="1" xfId="0" applyFont="1" applyFill="1" applyBorder="1" applyProtection="1"/>
    <xf numFmtId="0" fontId="6" fillId="0" borderId="1" xfId="0" applyFont="1" applyFill="1" applyBorder="1" applyProtection="1">
      <protection locked="0"/>
    </xf>
    <xf numFmtId="4" fontId="6" fillId="0" borderId="1" xfId="0" applyNumberFormat="1" applyFont="1" applyFill="1" applyBorder="1" applyProtection="1">
      <protection locked="0"/>
    </xf>
    <xf numFmtId="0" fontId="6" fillId="0" borderId="1" xfId="0" applyFont="1" applyBorder="1" applyProtection="1">
      <protection locked="0"/>
    </xf>
    <xf numFmtId="0" fontId="6" fillId="0" borderId="1" xfId="0" applyFont="1" applyFill="1" applyBorder="1" applyAlignment="1" applyProtection="1">
      <alignment horizontal="center"/>
      <protection locked="0"/>
    </xf>
    <xf numFmtId="4" fontId="6" fillId="0" borderId="1" xfId="0" applyNumberFormat="1" applyFont="1" applyBorder="1" applyProtection="1">
      <protection locked="0"/>
    </xf>
    <xf numFmtId="4" fontId="6" fillId="0" borderId="1" xfId="1" applyNumberFormat="1" applyFont="1" applyBorder="1" applyProtection="1">
      <protection locked="0"/>
    </xf>
    <xf numFmtId="0" fontId="7" fillId="3" borderId="1" xfId="0" applyFont="1" applyFill="1" applyBorder="1" applyAlignment="1" applyProtection="1">
      <alignment horizontal="left"/>
    </xf>
    <xf numFmtId="4" fontId="6" fillId="3" borderId="1" xfId="0" applyNumberFormat="1" applyFont="1" applyFill="1" applyBorder="1" applyProtection="1"/>
    <xf numFmtId="4" fontId="6" fillId="3" borderId="1" xfId="1" applyNumberFormat="1" applyFont="1" applyFill="1" applyBorder="1" applyProtection="1"/>
    <xf numFmtId="0" fontId="10" fillId="0" borderId="0" xfId="0" applyFont="1" applyProtection="1"/>
    <xf numFmtId="0" fontId="11" fillId="0" borderId="0" xfId="0" applyFont="1" applyProtection="1"/>
    <xf numFmtId="0" fontId="10" fillId="2" borderId="1" xfId="0" applyFont="1" applyFill="1" applyBorder="1" applyProtection="1"/>
    <xf numFmtId="0" fontId="2" fillId="6" borderId="3" xfId="0" applyFont="1" applyFill="1" applyBorder="1" applyAlignment="1">
      <alignment horizontal="center"/>
    </xf>
    <xf numFmtId="0" fontId="2" fillId="6" borderId="4" xfId="0" applyFont="1" applyFill="1" applyBorder="1" applyAlignment="1">
      <alignment horizontal="center"/>
    </xf>
    <xf numFmtId="0" fontId="2" fillId="6" borderId="5" xfId="0" applyFont="1" applyFill="1" applyBorder="1" applyAlignment="1">
      <alignment horizontal="center"/>
    </xf>
    <xf numFmtId="0" fontId="0" fillId="0" borderId="6" xfId="0" applyFont="1" applyBorder="1" applyAlignment="1">
      <alignment horizontal="center" vertical="center"/>
    </xf>
    <xf numFmtId="15" fontId="0" fillId="0" borderId="7" xfId="0" applyNumberFormat="1" applyFont="1" applyBorder="1" applyAlignment="1">
      <alignment horizontal="center" vertical="center"/>
    </xf>
    <xf numFmtId="0" fontId="0" fillId="0" borderId="8" xfId="0" applyBorder="1" applyAlignment="1">
      <alignment vertical="center"/>
    </xf>
    <xf numFmtId="0" fontId="0" fillId="0" borderId="6" xfId="0" applyBorder="1" applyAlignment="1">
      <alignment horizontal="center" vertical="center"/>
    </xf>
    <xf numFmtId="0" fontId="0" fillId="0" borderId="8" xfId="0" applyBorder="1" applyAlignment="1">
      <alignment vertical="center" wrapText="1"/>
    </xf>
    <xf numFmtId="16" fontId="0" fillId="0" borderId="7" xfId="0" applyNumberFormat="1"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vertical="center"/>
    </xf>
    <xf numFmtId="4" fontId="0" fillId="0" borderId="0" xfId="1" applyNumberFormat="1" applyFont="1" applyAlignment="1" applyProtection="1">
      <alignment horizontal="center"/>
    </xf>
    <xf numFmtId="4" fontId="6" fillId="5" borderId="1" xfId="0" applyNumberFormat="1" applyFont="1" applyFill="1" applyBorder="1" applyAlignment="1" applyProtection="1">
      <alignment horizontal="center"/>
    </xf>
    <xf numFmtId="0" fontId="0" fillId="0" borderId="1" xfId="0" applyBorder="1" applyProtection="1"/>
    <xf numFmtId="4" fontId="0" fillId="0" borderId="0" xfId="1" applyNumberFormat="1" applyFont="1" applyAlignment="1" applyProtection="1">
      <alignment horizontal="right"/>
    </xf>
    <xf numFmtId="0" fontId="2" fillId="4" borderId="12" xfId="0" applyFont="1" applyFill="1" applyBorder="1" applyProtection="1"/>
    <xf numFmtId="164" fontId="0" fillId="0" borderId="1" xfId="0" applyNumberFormat="1" applyFill="1" applyBorder="1" applyAlignment="1" applyProtection="1">
      <alignment horizontal="left"/>
      <protection locked="0"/>
    </xf>
    <xf numFmtId="0" fontId="0" fillId="0" borderId="6" xfId="0" applyBorder="1" applyAlignment="1">
      <alignment vertical="center"/>
    </xf>
    <xf numFmtId="0" fontId="0" fillId="0" borderId="8" xfId="0" applyFont="1" applyBorder="1" applyAlignment="1">
      <alignment horizontal="center" vertical="center"/>
    </xf>
    <xf numFmtId="0" fontId="0" fillId="0" borderId="8" xfId="0" applyBorder="1" applyAlignment="1">
      <alignment horizontal="center" vertical="center"/>
    </xf>
    <xf numFmtId="0" fontId="0" fillId="0" borderId="6" xfId="0" applyBorder="1" applyAlignment="1">
      <alignment vertical="center" wrapText="1"/>
    </xf>
    <xf numFmtId="0" fontId="0" fillId="0" borderId="9" xfId="0" applyBorder="1" applyAlignment="1">
      <alignment vertical="center"/>
    </xf>
    <xf numFmtId="0" fontId="0" fillId="0" borderId="11" xfId="0" applyBorder="1" applyAlignment="1">
      <alignment horizontal="center" vertical="center"/>
    </xf>
    <xf numFmtId="0" fontId="0" fillId="7" borderId="1" xfId="0" applyFill="1" applyBorder="1" applyProtection="1"/>
    <xf numFmtId="0" fontId="0" fillId="3" borderId="1" xfId="0" applyFill="1" applyBorder="1" applyProtection="1">
      <protection locked="0"/>
    </xf>
    <xf numFmtId="0" fontId="0" fillId="0" borderId="0" xfId="0" applyFont="1" applyProtection="1"/>
    <xf numFmtId="0" fontId="0" fillId="0" borderId="1" xfId="0" applyFont="1" applyBorder="1" applyAlignment="1" applyProtection="1">
      <alignment horizontal="left"/>
      <protection locked="0"/>
    </xf>
    <xf numFmtId="0" fontId="0" fillId="0" borderId="1" xfId="0" applyFont="1" applyBorder="1" applyProtection="1">
      <protection locked="0"/>
    </xf>
    <xf numFmtId="0" fontId="12" fillId="0" borderId="0" xfId="0" applyFont="1" applyProtection="1"/>
    <xf numFmtId="2" fontId="12" fillId="0" borderId="0" xfId="0" applyNumberFormat="1" applyFont="1" applyAlignment="1" applyProtection="1">
      <alignment horizontal="left"/>
    </xf>
  </cellXfs>
  <cellStyles count="3">
    <cellStyle name="Comma" xfId="1" builtinId="3"/>
    <cellStyle name="Normal" xfId="0" builtinId="0"/>
    <cellStyle name="Normal 2" xfId="2"/>
  </cellStyles>
  <dxfs count="16">
    <dxf>
      <fill>
        <patternFill>
          <bgColor theme="8" tint="0.59996337778862885"/>
        </patternFill>
      </fill>
    </dxf>
    <dxf>
      <font>
        <color theme="0"/>
      </font>
      <fill>
        <patternFill>
          <bgColor theme="0"/>
        </patternFill>
      </fill>
    </dxf>
    <dxf>
      <font>
        <color rgb="FF00B050"/>
      </font>
      <fill>
        <patternFill>
          <bgColor rgb="FF00B050"/>
        </patternFill>
      </fill>
    </dxf>
    <dxf>
      <font>
        <color rgb="FFFF0000"/>
      </font>
      <fill>
        <patternFill>
          <bgColor rgb="FFFF0000"/>
        </patternFill>
      </fill>
    </dxf>
    <dxf>
      <font>
        <b/>
        <i val="0"/>
        <color theme="0" tint="-4.9989318521683403E-2"/>
      </font>
      <fill>
        <patternFill>
          <bgColor rgb="FF00B050"/>
        </patternFill>
      </fill>
    </dxf>
    <dxf>
      <font>
        <b/>
        <i val="0"/>
        <color theme="0"/>
      </font>
      <fill>
        <patternFill>
          <bgColor rgb="FFFF0000"/>
        </patternFill>
      </fill>
    </dxf>
    <dxf>
      <fill>
        <patternFill>
          <bgColor theme="8" tint="0.59996337778862885"/>
        </patternFill>
      </fill>
    </dxf>
    <dxf>
      <fill>
        <patternFill>
          <bgColor rgb="FFFF0000"/>
        </patternFill>
      </fill>
    </dxf>
    <dxf>
      <fill>
        <patternFill>
          <bgColor rgb="FFFF0000"/>
        </patternFill>
      </fill>
    </dxf>
    <dxf>
      <font>
        <color theme="0" tint="-0.499984740745262"/>
      </font>
      <fill>
        <patternFill>
          <bgColor theme="0" tint="-4.9989318521683403E-2"/>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tint="-0.499984740745262"/>
      </font>
      <fill>
        <patternFill>
          <bgColor theme="0" tint="-4.9989318521683403E-2"/>
        </patternFill>
      </fill>
    </dxf>
    <dxf>
      <fill>
        <patternFill>
          <bgColor theme="0" tint="-0.499984740745262"/>
        </patternFill>
      </fill>
    </dxf>
  </dxfs>
  <tableStyles count="0" defaultTableStyle="TableStyleMedium2" defaultPivotStyle="PivotStyleLight16"/>
  <colors>
    <mruColors>
      <color rgb="FF9393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295275</xdr:colOff>
          <xdr:row>16</xdr:row>
          <xdr:rowOff>95250</xdr:rowOff>
        </xdr:from>
        <xdr:to>
          <xdr:col>4</xdr:col>
          <xdr:colOff>781050</xdr:colOff>
          <xdr:row>18</xdr:row>
          <xdr:rowOff>180975</xdr:rowOff>
        </xdr:to>
        <xdr:sp macro="" textlink="">
          <xdr:nvSpPr>
            <xdr:cNvPr id="6210" name="Button 66" hidden="1">
              <a:extLst>
                <a:ext uri="{63B3BB69-23CF-44E3-9099-C40C66FF867C}">
                  <a14:compatExt spid="_x0000_s6210"/>
                </a:ext>
                <a:ext uri="{FF2B5EF4-FFF2-40B4-BE49-F238E27FC236}">
                  <a16:creationId xmlns:a16="http://schemas.microsoft.com/office/drawing/2014/main" id="{00000000-0008-0000-0000-00004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price book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35720</xdr:colOff>
      <xdr:row>16</xdr:row>
      <xdr:rowOff>11908</xdr:rowOff>
    </xdr:from>
    <xdr:ext cx="1203984" cy="172227"/>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5720" y="3059908"/>
          <a:ext cx="120398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a:solidFill>
                <a:schemeClr val="bg1">
                  <a:lumMod val="50000"/>
                </a:schemeClr>
              </a:solidFill>
            </a:rPr>
            <a:t>Reserved, do not use</a:t>
          </a:r>
        </a:p>
      </xdr:txBody>
    </xdr:sp>
    <xdr:clientData/>
  </xdr:oneCellAnchor>
  <xdr:oneCellAnchor>
    <xdr:from>
      <xdr:col>5</xdr:col>
      <xdr:colOff>23813</xdr:colOff>
      <xdr:row>15</xdr:row>
      <xdr:rowOff>11908</xdr:rowOff>
    </xdr:from>
    <xdr:ext cx="1203984" cy="172227"/>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9144001" y="2869408"/>
          <a:ext cx="120398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a:solidFill>
                <a:schemeClr val="bg1">
                  <a:lumMod val="50000"/>
                </a:schemeClr>
              </a:solidFill>
            </a:rPr>
            <a:t>Reserved, do not use</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2060"/>
  </sheetPr>
  <dimension ref="A1:C32"/>
  <sheetViews>
    <sheetView showGridLines="0" tabSelected="1" zoomScale="80" zoomScaleNormal="80" workbookViewId="0">
      <selection activeCell="B9" sqref="B9"/>
    </sheetView>
  </sheetViews>
  <sheetFormatPr defaultRowHeight="15" x14ac:dyDescent="0.25"/>
  <cols>
    <col min="1" max="1" width="37.42578125" style="6" customWidth="1"/>
    <col min="2" max="2" width="55.7109375" style="6" customWidth="1"/>
    <col min="3" max="3" width="31.85546875" style="6" customWidth="1"/>
    <col min="4" max="4" width="9.140625" style="6"/>
    <col min="5" max="5" width="23.140625" style="6" bestFit="1" customWidth="1"/>
    <col min="6" max="16384" width="9.140625" style="6"/>
  </cols>
  <sheetData>
    <row r="1" spans="1:3" x14ac:dyDescent="0.25">
      <c r="A1" s="5" t="s">
        <v>1037</v>
      </c>
    </row>
    <row r="3" spans="1:3" x14ac:dyDescent="0.25">
      <c r="A3" s="6" t="s">
        <v>979</v>
      </c>
    </row>
    <row r="4" spans="1:3" x14ac:dyDescent="0.25">
      <c r="A4" s="6" t="s">
        <v>382</v>
      </c>
    </row>
    <row r="5" spans="1:3" x14ac:dyDescent="0.25">
      <c r="A5" s="15" t="s">
        <v>383</v>
      </c>
    </row>
    <row r="6" spans="1:3" x14ac:dyDescent="0.25">
      <c r="A6" s="17" t="s">
        <v>389</v>
      </c>
    </row>
    <row r="7" spans="1:3" x14ac:dyDescent="0.25">
      <c r="A7" s="17" t="s">
        <v>388</v>
      </c>
    </row>
    <row r="8" spans="1:3" x14ac:dyDescent="0.25">
      <c r="A8" s="15" t="s">
        <v>1039</v>
      </c>
    </row>
    <row r="9" spans="1:3" x14ac:dyDescent="0.25">
      <c r="A9" s="15" t="s">
        <v>978</v>
      </c>
    </row>
    <row r="10" spans="1:3" x14ac:dyDescent="0.25">
      <c r="A10" s="15" t="s">
        <v>988</v>
      </c>
    </row>
    <row r="11" spans="1:3" x14ac:dyDescent="0.25">
      <c r="A11" s="16" t="s">
        <v>384</v>
      </c>
    </row>
    <row r="12" spans="1:3" x14ac:dyDescent="0.25">
      <c r="A12" s="16" t="s">
        <v>1014</v>
      </c>
    </row>
    <row r="13" spans="1:3" ht="15.75" thickBot="1" x14ac:dyDescent="0.3">
      <c r="A13" s="14"/>
      <c r="B13" s="14"/>
      <c r="C13" s="14"/>
    </row>
    <row r="15" spans="1:3" x14ac:dyDescent="0.25">
      <c r="A15" s="5" t="s">
        <v>381</v>
      </c>
    </row>
    <row r="16" spans="1:3" x14ac:dyDescent="0.25">
      <c r="A16" s="5"/>
    </row>
    <row r="17" spans="1:3" x14ac:dyDescent="0.25">
      <c r="B17" s="7" t="s">
        <v>369</v>
      </c>
      <c r="C17" s="7" t="s">
        <v>370</v>
      </c>
    </row>
    <row r="18" spans="1:3" x14ac:dyDescent="0.25">
      <c r="A18" s="7" t="s">
        <v>380</v>
      </c>
      <c r="B18" s="3" t="s">
        <v>1050</v>
      </c>
      <c r="C18" s="33" t="s">
        <v>328</v>
      </c>
    </row>
    <row r="19" spans="1:3" x14ac:dyDescent="0.25">
      <c r="A19" s="7" t="s">
        <v>377</v>
      </c>
      <c r="B19" s="3" t="s">
        <v>1051</v>
      </c>
      <c r="C19" s="33" t="s">
        <v>328</v>
      </c>
    </row>
    <row r="20" spans="1:3" x14ac:dyDescent="0.25">
      <c r="A20" s="7" t="s">
        <v>2</v>
      </c>
      <c r="B20" s="3" t="s">
        <v>13</v>
      </c>
      <c r="C20" s="13" t="str">
        <f>IFERROR(VLOOKUP(B20,'Catalogs (internal)'!$D$3:$E$163,2,FALSE),"")</f>
        <v>USD</v>
      </c>
    </row>
    <row r="21" spans="1:3" x14ac:dyDescent="0.25">
      <c r="A21" s="7" t="s">
        <v>379</v>
      </c>
      <c r="B21" s="3" t="s">
        <v>371</v>
      </c>
      <c r="C21" s="13" t="str">
        <f>IFERROR(VLOOKUP(B21,'Catalogs (internal)'!$D$2:$E$163,2,FALSE),"")</f>
        <v>NULL</v>
      </c>
    </row>
    <row r="22" spans="1:3" x14ac:dyDescent="0.25">
      <c r="A22" s="7" t="s">
        <v>378</v>
      </c>
      <c r="B22" s="3" t="s">
        <v>386</v>
      </c>
      <c r="C22" s="13" t="str">
        <f>IF($B$22="feet","ft",IF($B$22="meters","m",""))</f>
        <v>ft</v>
      </c>
    </row>
    <row r="23" spans="1:3" x14ac:dyDescent="0.25">
      <c r="A23" s="7" t="s">
        <v>385</v>
      </c>
      <c r="B23" s="3" t="s">
        <v>387</v>
      </c>
      <c r="C23" s="13" t="str">
        <f>IF($B$23="inches","in",IF($B$23="milimeters","mm",""))</f>
        <v>in</v>
      </c>
    </row>
    <row r="25" spans="1:3" x14ac:dyDescent="0.25">
      <c r="A25" s="5" t="s">
        <v>1013</v>
      </c>
    </row>
    <row r="26" spans="1:3" x14ac:dyDescent="0.25">
      <c r="A26" s="56" t="str">
        <f>IF(C21="NULL","Not used",_xlfn.CONCAT("Exchange rate ",C21,"/",C20))</f>
        <v>Not used</v>
      </c>
      <c r="B26" s="57"/>
    </row>
    <row r="27" spans="1:3" x14ac:dyDescent="0.25">
      <c r="B27" s="69" t="s">
        <v>395</v>
      </c>
    </row>
    <row r="28" spans="1:3" x14ac:dyDescent="0.25">
      <c r="B28" s="69" t="s">
        <v>395</v>
      </c>
    </row>
    <row r="29" spans="1:3" x14ac:dyDescent="0.25">
      <c r="B29" s="70">
        <v>42</v>
      </c>
    </row>
    <row r="32" spans="1:3" x14ac:dyDescent="0.25">
      <c r="A32" s="6" t="s">
        <v>390</v>
      </c>
    </row>
  </sheetData>
  <sheetProtection algorithmName="SHA-512" hashValue="njSGvrAym1aTGZrIdIiz6yVITvz+nEI43j5MGXFfnTUi5F0avRdVv0TDxY387a6jiftQXcrIkYyjFE241Il5hQ==" saltValue="ojluffuC6+Qi3Wk25+VURg==" spinCount="100000" sheet="1" objects="1" scenarios="1"/>
  <conditionalFormatting sqref="A26">
    <cfRule type="expression" dxfId="15" priority="8">
      <formula>OR($C$21="",$C$21="NULL")</formula>
    </cfRule>
  </conditionalFormatting>
  <conditionalFormatting sqref="B26">
    <cfRule type="expression" dxfId="14" priority="7">
      <formula>OR($C$21="",$C$21="NULL")</formula>
    </cfRule>
  </conditionalFormatting>
  <dataValidations count="4">
    <dataValidation type="list" showInputMessage="1" showErrorMessage="1" sqref="B22">
      <formula1>"feet,meters"</formula1>
    </dataValidation>
    <dataValidation type="textLength" showInputMessage="1" showErrorMessage="1" sqref="B18:B19">
      <formula1>1</formula1>
      <formula2>200</formula2>
    </dataValidation>
    <dataValidation type="list" showInputMessage="1" showErrorMessage="1" sqref="B23">
      <formula1>"inches,milimeters"</formula1>
    </dataValidation>
    <dataValidation type="decimal" allowBlank="1" showInputMessage="1" showErrorMessage="1" sqref="B26">
      <formula1>0</formula1>
      <formula2>1000000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10" r:id="rId4" name="Button 66">
              <controlPr defaultSize="0" print="0" autoFill="0" autoPict="0" macro="[0]!Clear_Price_book">
                <anchor moveWithCells="1" sizeWithCells="1">
                  <from>
                    <xdr:col>3</xdr:col>
                    <xdr:colOff>295275</xdr:colOff>
                    <xdr:row>16</xdr:row>
                    <xdr:rowOff>95250</xdr:rowOff>
                  </from>
                  <to>
                    <xdr:col>4</xdr:col>
                    <xdr:colOff>781050</xdr:colOff>
                    <xdr:row>18</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'Catalogs (internal)'!$D$3:$D$163</xm:f>
          </x14:formula1>
          <xm:sqref>B20</xm:sqref>
        </x14:dataValidation>
        <x14:dataValidation type="list" allowBlank="1" showInputMessage="1" showErrorMessage="1">
          <x14:formula1>
            <xm:f>'Catalogs (internal)'!$D$2:$D$163</xm:f>
          </x14:formula1>
          <xm:sqref>B21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pageSetUpPr autoPageBreaks="0"/>
  </sheetPr>
  <dimension ref="A1:Q999"/>
  <sheetViews>
    <sheetView showGridLines="0" zoomScale="80" zoomScaleNormal="80" workbookViewId="0">
      <pane ySplit="9" topLeftCell="A10" activePane="bottomLeft" state="frozen"/>
      <selection activeCell="K13" sqref="K13"/>
      <selection pane="bottomLeft" activeCell="I10" sqref="I10:J12"/>
    </sheetView>
  </sheetViews>
  <sheetFormatPr defaultRowHeight="15" x14ac:dyDescent="0.25"/>
  <cols>
    <col min="1" max="1" width="31.85546875" style="6" customWidth="1"/>
    <col min="2" max="2" width="3.140625" style="6" customWidth="1"/>
    <col min="3" max="3" width="47.42578125" style="6" customWidth="1"/>
    <col min="4" max="4" width="51.5703125" style="6" customWidth="1"/>
    <col min="5" max="5" width="2.7109375" style="6" customWidth="1"/>
    <col min="6" max="6" width="22.5703125" style="6" bestFit="1" customWidth="1"/>
    <col min="7" max="7" width="14.5703125" style="6" bestFit="1" customWidth="1"/>
    <col min="8" max="8" width="4.7109375" style="6" customWidth="1"/>
    <col min="9" max="9" width="69.140625" style="6" bestFit="1" customWidth="1"/>
    <col min="10" max="10" width="39.140625" style="6" customWidth="1"/>
    <col min="11" max="11" width="5.5703125" style="6" customWidth="1"/>
    <col min="12" max="13" width="48.85546875" style="6" hidden="1" customWidth="1"/>
    <col min="14" max="14" width="45.85546875" style="6" hidden="1" customWidth="1"/>
    <col min="15" max="15" width="9.140625" style="6" hidden="1" customWidth="1"/>
    <col min="16" max="17" width="60.5703125" style="6" hidden="1" customWidth="1"/>
    <col min="18" max="16384" width="9.140625" style="6"/>
  </cols>
  <sheetData>
    <row r="1" spans="1:17" x14ac:dyDescent="0.25">
      <c r="A1" s="5" t="str">
        <f>A9</f>
        <v>Sub-Process / Section (in)</v>
      </c>
      <c r="B1" s="6" t="s">
        <v>1044</v>
      </c>
      <c r="D1" s="8"/>
      <c r="E1" s="8"/>
      <c r="K1" s="8"/>
    </row>
    <row r="2" spans="1:17" x14ac:dyDescent="0.25">
      <c r="A2" s="5" t="s">
        <v>327</v>
      </c>
      <c r="B2" s="6" t="s">
        <v>1045</v>
      </c>
      <c r="D2" s="8"/>
      <c r="E2" s="8"/>
      <c r="K2" s="8"/>
    </row>
    <row r="3" spans="1:17" x14ac:dyDescent="0.25">
      <c r="A3" s="5" t="s">
        <v>985</v>
      </c>
      <c r="B3" s="6" t="s">
        <v>990</v>
      </c>
      <c r="D3" s="8"/>
      <c r="E3" s="8"/>
      <c r="K3" s="8"/>
    </row>
    <row r="4" spans="1:17" x14ac:dyDescent="0.25">
      <c r="A4" s="5" t="s">
        <v>986</v>
      </c>
      <c r="B4" s="6" t="s">
        <v>991</v>
      </c>
      <c r="D4" s="8"/>
      <c r="E4" s="8"/>
      <c r="K4" s="8"/>
    </row>
    <row r="5" spans="1:17" x14ac:dyDescent="0.25">
      <c r="A5" s="36"/>
      <c r="B5" s="37"/>
      <c r="D5" s="8"/>
      <c r="E5" s="8"/>
      <c r="K5" s="8"/>
    </row>
    <row r="6" spans="1:17" x14ac:dyDescent="0.25">
      <c r="A6" s="36"/>
      <c r="B6" s="37"/>
      <c r="D6" s="8"/>
      <c r="E6" s="8"/>
      <c r="K6" s="8"/>
    </row>
    <row r="7" spans="1:17" x14ac:dyDescent="0.25">
      <c r="D7" s="8"/>
      <c r="E7" s="8"/>
      <c r="K7" s="8"/>
    </row>
    <row r="8" spans="1:17" s="5" customFormat="1" x14ac:dyDescent="0.25">
      <c r="A8" s="5" t="s">
        <v>360</v>
      </c>
      <c r="C8" s="5" t="s">
        <v>360</v>
      </c>
      <c r="D8" s="24"/>
      <c r="E8" s="24"/>
      <c r="F8" s="5" t="s">
        <v>360</v>
      </c>
      <c r="I8" s="5" t="s">
        <v>360</v>
      </c>
      <c r="K8" s="24"/>
      <c r="L8" s="36" t="s">
        <v>1043</v>
      </c>
      <c r="P8" s="36" t="s">
        <v>987</v>
      </c>
      <c r="Q8" s="36"/>
    </row>
    <row r="9" spans="1:17" x14ac:dyDescent="0.25">
      <c r="A9" s="7" t="str">
        <f>"Sub-Process / Section ("&amp;'1 Cover'!C23&amp;")"</f>
        <v>Sub-Process / Section (in)</v>
      </c>
      <c r="C9" s="7" t="s">
        <v>0</v>
      </c>
      <c r="D9" s="7" t="s">
        <v>1046</v>
      </c>
      <c r="F9" s="7" t="s">
        <v>361</v>
      </c>
      <c r="G9" s="22" t="s">
        <v>362</v>
      </c>
      <c r="I9" s="7" t="s">
        <v>391</v>
      </c>
      <c r="J9" s="7" t="s">
        <v>1047</v>
      </c>
      <c r="L9" s="38" t="s">
        <v>1041</v>
      </c>
      <c r="M9" s="38" t="s">
        <v>1042</v>
      </c>
      <c r="N9" s="38" t="s">
        <v>411</v>
      </c>
      <c r="P9" s="38" t="s">
        <v>981</v>
      </c>
      <c r="Q9" s="38" t="s">
        <v>983</v>
      </c>
    </row>
    <row r="10" spans="1:17" x14ac:dyDescent="0.25">
      <c r="A10" s="11" t="s">
        <v>1019</v>
      </c>
      <c r="C10" s="3" t="s">
        <v>329</v>
      </c>
      <c r="D10" s="11" t="str">
        <f>IF('1 Cover'!$B$27="Yes",_xlfn.CONCAT(IF(COUNTIF('2 Lists'!$C$10:$C$999,'2 Lists'!C10)&gt;1,"Duplicated category. ",""),IF(C10="","",IF(IFERROR(VLOOKUP(C10,$L$10:$L$999,1,FALSE),FALSE)=FALSE,"Category with no Subcategory",""))),IF(COUNTIF('2 Lists'!$C$10:$C$999,'2 Lists'!C10)&gt;1,"Duplicated category",""))</f>
        <v/>
      </c>
      <c r="F10" s="11" t="s">
        <v>364</v>
      </c>
      <c r="G10" s="12" t="s">
        <v>365</v>
      </c>
      <c r="I10" s="3" t="s">
        <v>1052</v>
      </c>
      <c r="J10" s="3" t="s">
        <v>1053</v>
      </c>
      <c r="L10" s="65"/>
      <c r="M10" s="65"/>
      <c r="N10" s="9" t="str">
        <f>IF('Catalogs (internal)'!H2=FALSE,"Duplicated Category / Subcategory, review","")</f>
        <v/>
      </c>
      <c r="P10" s="65"/>
      <c r="Q10" s="65"/>
    </row>
    <row r="11" spans="1:17" x14ac:dyDescent="0.25">
      <c r="A11" s="11" t="s">
        <v>1020</v>
      </c>
      <c r="C11" s="3" t="s">
        <v>331</v>
      </c>
      <c r="D11" s="11" t="str">
        <f>IF('1 Cover'!$B$27="Yes",_xlfn.CONCAT(IF(COUNTIF('2 Lists'!$C$10:$C$999,'2 Lists'!C11)&gt;1,"Duplicated category. ",""),IF(C11="","",IF(IFERROR(VLOOKUP(C11,$L$10:$L$999,1,FALSE),FALSE)=FALSE,"Category with no Subcategory",""))),IF(COUNTIF('2 Lists'!$C$10:$C$999,'2 Lists'!C11)&gt;1,"Duplicated category",""))</f>
        <v/>
      </c>
      <c r="F11" s="11" t="s">
        <v>330</v>
      </c>
      <c r="G11" s="12" t="s">
        <v>363</v>
      </c>
      <c r="I11" s="3" t="s">
        <v>1054</v>
      </c>
      <c r="J11" s="3" t="s">
        <v>1055</v>
      </c>
      <c r="L11" s="65"/>
      <c r="M11" s="65"/>
      <c r="N11" s="9" t="str">
        <f>IF('Catalogs (internal)'!H3=FALSE,"Duplicated Category / Subcategory, review","")</f>
        <v/>
      </c>
      <c r="P11" s="65"/>
      <c r="Q11" s="65"/>
    </row>
    <row r="12" spans="1:17" x14ac:dyDescent="0.25">
      <c r="A12" s="11" t="s">
        <v>1000</v>
      </c>
      <c r="C12" s="3" t="s">
        <v>333</v>
      </c>
      <c r="D12" s="11" t="str">
        <f>IF('1 Cover'!$B$27="Yes",_xlfn.CONCAT(IF(C12="","",IF(IFERROR(VLOOKUP(C12,$L$10:$L$999,1,FALSE),FALSE)=FALSE,"Category with no Subcategory","")),IF(COUNTIF('2 Lists'!$C$10:$C$999,'2 Lists'!C12)&gt;1,"Duplicated category","")),IF(COUNTIF('2 Lists'!$C$10:$C$999,'2 Lists'!C12)&gt;1,"Duplicated category",""))</f>
        <v/>
      </c>
      <c r="F12" s="11" t="s">
        <v>366</v>
      </c>
      <c r="G12" s="12" t="s">
        <v>375</v>
      </c>
      <c r="I12" s="3" t="s">
        <v>1056</v>
      </c>
      <c r="J12" s="3" t="s">
        <v>1057</v>
      </c>
      <c r="L12" s="65"/>
      <c r="M12" s="65"/>
      <c r="N12" s="9" t="str">
        <f>IF('Catalogs (internal)'!H4=FALSE,"Duplicated Category / Subcategory, review","")</f>
        <v/>
      </c>
      <c r="P12" s="65"/>
      <c r="Q12" s="65"/>
    </row>
    <row r="13" spans="1:17" x14ac:dyDescent="0.25">
      <c r="A13" s="11" t="s">
        <v>1001</v>
      </c>
      <c r="C13" s="3" t="s">
        <v>335</v>
      </c>
      <c r="D13" s="11" t="str">
        <f>IF('1 Cover'!$B$27="Yes",_xlfn.CONCAT(IF(C13="","",IF(IFERROR(VLOOKUP(C13,$L$10:$L$999,1,FALSE),FALSE)=FALSE,"Category with no Subcategory","")),IF(COUNTIF('2 Lists'!$C$10:$C$999,'2 Lists'!C13)&gt;1,"Duplicated category","")),IF(COUNTIF('2 Lists'!$C$10:$C$999,'2 Lists'!C13)&gt;1,"Duplicated category",""))</f>
        <v/>
      </c>
      <c r="F13" s="11" t="s">
        <v>367</v>
      </c>
      <c r="G13" s="12" t="s">
        <v>368</v>
      </c>
      <c r="I13" s="3"/>
      <c r="J13" s="3"/>
      <c r="L13" s="65"/>
      <c r="M13" s="65"/>
      <c r="N13" s="9" t="str">
        <f>IF('Catalogs (internal)'!H5=FALSE,"Duplicated Category / Subcategory, review","")</f>
        <v/>
      </c>
      <c r="P13" s="65"/>
      <c r="Q13" s="65"/>
    </row>
    <row r="14" spans="1:17" x14ac:dyDescent="0.25">
      <c r="A14" s="11" t="s">
        <v>332</v>
      </c>
      <c r="C14" s="3" t="s">
        <v>336</v>
      </c>
      <c r="D14" s="11" t="str">
        <f>IF('1 Cover'!$B$27="Yes",_xlfn.CONCAT(IF(C14="","",IF(IFERROR(VLOOKUP(C14,$L$10:$L$999,1,FALSE),FALSE)=FALSE,"Category with no Subcategory","")),IF(COUNTIF('2 Lists'!$C$10:$C$999,'2 Lists'!C14)&gt;1,"Duplicated category","")),IF(COUNTIF('2 Lists'!$C$10:$C$999,'2 Lists'!C14)&gt;1,"Duplicated category",""))</f>
        <v/>
      </c>
      <c r="F14" s="11" t="s">
        <v>373</v>
      </c>
      <c r="G14" s="12" t="s">
        <v>374</v>
      </c>
      <c r="I14" s="3"/>
      <c r="J14" s="3"/>
      <c r="L14" s="65"/>
      <c r="M14" s="65"/>
      <c r="N14" s="9" t="str">
        <f>IF('Catalogs (internal)'!H6=FALSE,"Duplicated Category / Subcategory, review","")</f>
        <v/>
      </c>
      <c r="P14" s="65"/>
      <c r="Q14" s="65"/>
    </row>
    <row r="15" spans="1:17" x14ac:dyDescent="0.25">
      <c r="A15" s="11" t="s">
        <v>1002</v>
      </c>
      <c r="C15" s="3" t="s">
        <v>1</v>
      </c>
      <c r="D15" s="11" t="str">
        <f>IF('1 Cover'!$B$27="Yes",_xlfn.CONCAT(IF(C15="","",IF(IFERROR(VLOOKUP(C15,$L$10:$L$999,1,FALSE),FALSE)=FALSE,"Category with no Subcategory","")),IF(COUNTIF('2 Lists'!$C$10:$C$999,'2 Lists'!C15)&gt;1,"Duplicated category","")),IF(COUNTIF('2 Lists'!$C$10:$C$999,'2 Lists'!C15)&gt;1,"Duplicated category",""))</f>
        <v/>
      </c>
      <c r="F15" s="11" t="str">
        <f>IF('1 Cover'!$B$22="","Input Depth/length unit",'1 Cover'!$B$22)</f>
        <v>feet</v>
      </c>
      <c r="G15" s="12" t="str">
        <f>IF('1 Cover'!$B$22="","in tab '1 Cover'",'1 Cover'!$C$22)</f>
        <v>ft</v>
      </c>
      <c r="I15" s="3"/>
      <c r="J15" s="3"/>
      <c r="L15" s="65"/>
      <c r="M15" s="65"/>
      <c r="N15" s="9" t="str">
        <f>IF('Catalogs (internal)'!H7=FALSE,"Duplicated Category / Subcategory, review","")</f>
        <v/>
      </c>
      <c r="P15" s="65"/>
      <c r="Q15" s="65"/>
    </row>
    <row r="16" spans="1:17" x14ac:dyDescent="0.25">
      <c r="A16" s="11" t="s">
        <v>998</v>
      </c>
      <c r="C16" s="3" t="s">
        <v>337</v>
      </c>
      <c r="D16" s="11" t="str">
        <f>IF('1 Cover'!$B$27="Yes",_xlfn.CONCAT(IF(C16="","",IF(IFERROR(VLOOKUP(C16,$L$10:$L$999,1,FALSE),FALSE)=FALSE,"Category with no Subcategory","")),IF(COUNTIF('2 Lists'!$C$10:$C$999,'2 Lists'!C16)&gt;1,"Duplicated category","")),IF(COUNTIF('2 Lists'!$C$10:$C$999,'2 Lists'!C16)&gt;1,"Duplicated category",""))</f>
        <v/>
      </c>
      <c r="F16" s="11"/>
      <c r="G16" s="12"/>
      <c r="I16" s="3"/>
      <c r="J16" s="3"/>
      <c r="L16" s="65"/>
      <c r="M16" s="65"/>
      <c r="N16" s="9" t="str">
        <f>IF('Catalogs (internal)'!H8=FALSE,"Duplicated Category / Subcategory, review","")</f>
        <v/>
      </c>
      <c r="P16" s="65"/>
      <c r="Q16" s="65"/>
    </row>
    <row r="17" spans="1:17" x14ac:dyDescent="0.25">
      <c r="A17" s="64"/>
      <c r="C17" s="3" t="s">
        <v>338</v>
      </c>
      <c r="D17" s="11" t="str">
        <f>IF('1 Cover'!$B$27="Yes",_xlfn.CONCAT(IF(C17="","",IF(IFERROR(VLOOKUP(C17,$L$10:$L$999,1,FALSE),FALSE)=FALSE,"Category with no Subcategory","")),IF(COUNTIF('2 Lists'!$C$10:$C$999,'2 Lists'!C17)&gt;1,"Duplicated category","")),IF(COUNTIF('2 Lists'!$C$10:$C$999,'2 Lists'!C17)&gt;1,"Duplicated category",""))</f>
        <v/>
      </c>
      <c r="F17" s="11" t="s">
        <v>376</v>
      </c>
      <c r="G17" s="12" t="s">
        <v>334</v>
      </c>
      <c r="I17" s="3"/>
      <c r="J17" s="3"/>
      <c r="L17" s="65"/>
      <c r="M17" s="65"/>
      <c r="N17" s="9" t="str">
        <f>IF('Catalogs (internal)'!H9=FALSE,"Duplicated Category / Subcategory, review","")</f>
        <v/>
      </c>
      <c r="P17" s="65"/>
      <c r="Q17" s="65"/>
    </row>
    <row r="18" spans="1:17" x14ac:dyDescent="0.25">
      <c r="A18" s="3">
        <v>17.5</v>
      </c>
      <c r="C18" s="3" t="s">
        <v>339</v>
      </c>
      <c r="D18" s="11" t="str">
        <f>IF('1 Cover'!$B$27="Yes",_xlfn.CONCAT(IF(C18="","",IF(IFERROR(VLOOKUP(C18,$L$10:$L$999,1,FALSE),FALSE)=FALSE,"Category with no Subcategory","")),IF(COUNTIF('2 Lists'!$C$10:$C$999,'2 Lists'!C18)&gt;1,"Duplicated category","")),IF(COUNTIF('2 Lists'!$C$10:$C$999,'2 Lists'!C18)&gt;1,"Duplicated category",""))</f>
        <v/>
      </c>
      <c r="F18" s="3"/>
      <c r="G18" s="3"/>
      <c r="I18" s="3"/>
      <c r="J18" s="3"/>
      <c r="L18" s="65"/>
      <c r="M18" s="65"/>
      <c r="N18" s="9" t="str">
        <f>IF('Catalogs (internal)'!H10=FALSE,"Duplicated Category / Subcategory, review","")</f>
        <v/>
      </c>
      <c r="P18" s="65"/>
      <c r="Q18" s="65"/>
    </row>
    <row r="19" spans="1:17" x14ac:dyDescent="0.25">
      <c r="A19" s="3">
        <v>12.25</v>
      </c>
      <c r="C19" s="3" t="s">
        <v>340</v>
      </c>
      <c r="D19" s="11" t="str">
        <f>IF('1 Cover'!$B$27="Yes",_xlfn.CONCAT(IF(C19="","",IF(IFERROR(VLOOKUP(C19,$L$10:$L$999,1,FALSE),FALSE)=FALSE,"Category with no Subcategory","")),IF(COUNTIF('2 Lists'!$C$10:$C$999,'2 Lists'!C19)&gt;1,"Duplicated category","")),IF(COUNTIF('2 Lists'!$C$10:$C$999,'2 Lists'!C19)&gt;1,"Duplicated category",""))</f>
        <v/>
      </c>
      <c r="F19" s="3"/>
      <c r="G19" s="3"/>
      <c r="I19" s="3"/>
      <c r="J19" s="3"/>
      <c r="L19" s="65"/>
      <c r="M19" s="65"/>
      <c r="N19" s="9" t="str">
        <f>IF('Catalogs (internal)'!H11=FALSE,"Duplicated Category / Subcategory, review","")</f>
        <v/>
      </c>
      <c r="P19" s="65"/>
      <c r="Q19" s="65"/>
    </row>
    <row r="20" spans="1:17" x14ac:dyDescent="0.25">
      <c r="A20" s="3">
        <v>8.5</v>
      </c>
      <c r="C20" s="3" t="s">
        <v>341</v>
      </c>
      <c r="D20" s="11" t="str">
        <f>IF('1 Cover'!$B$27="Yes",_xlfn.CONCAT(IF(C20="","",IF(IFERROR(VLOOKUP(C20,$L$10:$L$999,1,FALSE),FALSE)=FALSE,"Category with no Subcategory","")),IF(COUNTIF('2 Lists'!$C$10:$C$999,'2 Lists'!C20)&gt;1,"Duplicated category","")),IF(COUNTIF('2 Lists'!$C$10:$C$999,'2 Lists'!C20)&gt;1,"Duplicated category",""))</f>
        <v/>
      </c>
      <c r="F20" s="3"/>
      <c r="G20" s="3"/>
      <c r="I20" s="3"/>
      <c r="J20" s="3"/>
      <c r="L20" s="65"/>
      <c r="M20" s="65"/>
      <c r="N20" s="9" t="str">
        <f>IF('Catalogs (internal)'!H12=FALSE,"Duplicated Category / Subcategory, review","")</f>
        <v/>
      </c>
      <c r="P20" s="65"/>
      <c r="Q20" s="65"/>
    </row>
    <row r="21" spans="1:17" x14ac:dyDescent="0.25">
      <c r="A21" s="3"/>
      <c r="C21" s="3" t="s">
        <v>342</v>
      </c>
      <c r="D21" s="11" t="str">
        <f>IF('1 Cover'!$B$27="Yes",_xlfn.CONCAT(IF(C21="","",IF(IFERROR(VLOOKUP(C21,$L$10:$L$999,1,FALSE),FALSE)=FALSE,"Category with no Subcategory","")),IF(COUNTIF('2 Lists'!$C$10:$C$999,'2 Lists'!C21)&gt;1,"Duplicated category","")),IF(COUNTIF('2 Lists'!$C$10:$C$999,'2 Lists'!C21)&gt;1,"Duplicated category",""))</f>
        <v/>
      </c>
      <c r="F21" s="3"/>
      <c r="G21" s="3"/>
      <c r="I21" s="3"/>
      <c r="J21" s="3"/>
      <c r="L21" s="65"/>
      <c r="M21" s="65"/>
      <c r="N21" s="9" t="str">
        <f>IF('Catalogs (internal)'!H13=FALSE,"Duplicated Category / Subcategory, review","")</f>
        <v/>
      </c>
      <c r="P21" s="65"/>
      <c r="Q21" s="65"/>
    </row>
    <row r="22" spans="1:17" x14ac:dyDescent="0.25">
      <c r="A22" s="3"/>
      <c r="C22" s="3" t="s">
        <v>343</v>
      </c>
      <c r="D22" s="11" t="str">
        <f>IF('1 Cover'!$B$27="Yes",_xlfn.CONCAT(IF(C22="","",IF(IFERROR(VLOOKUP(C22,$L$10:$L$999,1,FALSE),FALSE)=FALSE,"Category with no Subcategory","")),IF(COUNTIF('2 Lists'!$C$10:$C$999,'2 Lists'!C22)&gt;1,"Duplicated category","")),IF(COUNTIF('2 Lists'!$C$10:$C$999,'2 Lists'!C22)&gt;1,"Duplicated category",""))</f>
        <v/>
      </c>
      <c r="F22" s="3"/>
      <c r="G22" s="3"/>
      <c r="I22" s="3"/>
      <c r="J22" s="3"/>
      <c r="L22" s="65"/>
      <c r="M22" s="65"/>
      <c r="N22" s="9" t="str">
        <f>IF('Catalogs (internal)'!H14=FALSE,"Duplicated Category / Subcategory, review","")</f>
        <v/>
      </c>
      <c r="P22" s="65"/>
      <c r="Q22" s="65"/>
    </row>
    <row r="23" spans="1:17" x14ac:dyDescent="0.25">
      <c r="A23" s="3"/>
      <c r="C23" s="3" t="s">
        <v>344</v>
      </c>
      <c r="D23" s="11" t="str">
        <f>IF('1 Cover'!$B$27="Yes",_xlfn.CONCAT(IF(C23="","",IF(IFERROR(VLOOKUP(C23,$L$10:$L$999,1,FALSE),FALSE)=FALSE,"Category with no Subcategory","")),IF(COUNTIF('2 Lists'!$C$10:$C$999,'2 Lists'!C23)&gt;1,"Duplicated category","")),IF(COUNTIF('2 Lists'!$C$10:$C$999,'2 Lists'!C23)&gt;1,"Duplicated category",""))</f>
        <v/>
      </c>
      <c r="F23" s="3"/>
      <c r="G23" s="3"/>
      <c r="I23" s="3"/>
      <c r="J23" s="3"/>
      <c r="L23" s="65"/>
      <c r="M23" s="65"/>
      <c r="N23" s="9" t="str">
        <f>IF('Catalogs (internal)'!H15=FALSE,"Duplicated Category / Subcategory, review","")</f>
        <v/>
      </c>
      <c r="P23" s="65"/>
      <c r="Q23" s="65"/>
    </row>
    <row r="24" spans="1:17" x14ac:dyDescent="0.25">
      <c r="A24" s="3"/>
      <c r="C24" s="3" t="s">
        <v>345</v>
      </c>
      <c r="D24" s="11" t="str">
        <f>IF('1 Cover'!$B$27="Yes",_xlfn.CONCAT(IF(C24="","",IF(IFERROR(VLOOKUP(C24,$L$10:$L$999,1,FALSE),FALSE)=FALSE,"Category with no Subcategory","")),IF(COUNTIF('2 Lists'!$C$10:$C$999,'2 Lists'!C24)&gt;1,"Duplicated category","")),IF(COUNTIF('2 Lists'!$C$10:$C$999,'2 Lists'!C24)&gt;1,"Duplicated category",""))</f>
        <v/>
      </c>
      <c r="F24" s="3"/>
      <c r="G24" s="3"/>
      <c r="I24" s="3"/>
      <c r="J24" s="3"/>
      <c r="L24" s="65"/>
      <c r="M24" s="65"/>
      <c r="N24" s="9" t="str">
        <f>IF('Catalogs (internal)'!H16=FALSE,"Duplicated Category / Subcategory, review","")</f>
        <v/>
      </c>
      <c r="P24" s="65"/>
      <c r="Q24" s="65"/>
    </row>
    <row r="25" spans="1:17" x14ac:dyDescent="0.25">
      <c r="A25" s="3"/>
      <c r="C25" s="3" t="s">
        <v>346</v>
      </c>
      <c r="D25" s="11" t="str">
        <f>IF('1 Cover'!$B$27="Yes",_xlfn.CONCAT(IF(C25="","",IF(IFERROR(VLOOKUP(C25,$L$10:$L$999,1,FALSE),FALSE)=FALSE,"Category with no Subcategory","")),IF(COUNTIF('2 Lists'!$C$10:$C$999,'2 Lists'!C25)&gt;1,"Duplicated category","")),IF(COUNTIF('2 Lists'!$C$10:$C$999,'2 Lists'!C25)&gt;1,"Duplicated category",""))</f>
        <v/>
      </c>
      <c r="F25" s="3"/>
      <c r="G25" s="3"/>
      <c r="I25" s="3"/>
      <c r="J25" s="3"/>
      <c r="L25" s="65"/>
      <c r="M25" s="65"/>
      <c r="N25" s="9" t="str">
        <f>IF('Catalogs (internal)'!H17=FALSE,"Duplicated Category / Subcategory, review","")</f>
        <v/>
      </c>
      <c r="P25" s="65"/>
      <c r="Q25" s="65"/>
    </row>
    <row r="26" spans="1:17" x14ac:dyDescent="0.25">
      <c r="A26" s="3"/>
      <c r="C26" s="3" t="s">
        <v>347</v>
      </c>
      <c r="D26" s="11" t="str">
        <f>IF('1 Cover'!$B$27="Yes",_xlfn.CONCAT(IF(C26="","",IF(IFERROR(VLOOKUP(C26,$L$10:$L$999,1,FALSE),FALSE)=FALSE,"Category with no Subcategory","")),IF(COUNTIF('2 Lists'!$C$10:$C$999,'2 Lists'!C26)&gt;1,"Duplicated category","")),IF(COUNTIF('2 Lists'!$C$10:$C$999,'2 Lists'!C26)&gt;1,"Duplicated category",""))</f>
        <v/>
      </c>
      <c r="F26" s="3"/>
      <c r="G26" s="3"/>
      <c r="I26" s="3"/>
      <c r="J26" s="3"/>
      <c r="L26" s="65"/>
      <c r="M26" s="65"/>
      <c r="N26" s="9" t="str">
        <f>IF('Catalogs (internal)'!H18=FALSE,"Duplicated Category / Subcategory, review","")</f>
        <v/>
      </c>
      <c r="P26" s="65"/>
      <c r="Q26" s="65"/>
    </row>
    <row r="27" spans="1:17" x14ac:dyDescent="0.25">
      <c r="A27" s="3"/>
      <c r="C27" s="3" t="s">
        <v>348</v>
      </c>
      <c r="D27" s="11" t="str">
        <f>IF('1 Cover'!$B$27="Yes",_xlfn.CONCAT(IF(C27="","",IF(IFERROR(VLOOKUP(C27,$L$10:$L$999,1,FALSE),FALSE)=FALSE,"Category with no Subcategory","")),IF(COUNTIF('2 Lists'!$C$10:$C$999,'2 Lists'!C27)&gt;1,"Duplicated category","")),IF(COUNTIF('2 Lists'!$C$10:$C$999,'2 Lists'!C27)&gt;1,"Duplicated category",""))</f>
        <v/>
      </c>
      <c r="F27" s="3"/>
      <c r="G27" s="3"/>
      <c r="I27" s="3"/>
      <c r="J27" s="3"/>
      <c r="L27" s="65"/>
      <c r="M27" s="65"/>
      <c r="N27" s="9" t="str">
        <f>IF('Catalogs (internal)'!H19=FALSE,"Duplicated Category / Subcategory, review","")</f>
        <v/>
      </c>
      <c r="P27" s="65"/>
      <c r="Q27" s="65"/>
    </row>
    <row r="28" spans="1:17" x14ac:dyDescent="0.25">
      <c r="A28" s="3"/>
      <c r="C28" s="3" t="s">
        <v>349</v>
      </c>
      <c r="D28" s="11" t="str">
        <f>IF('1 Cover'!$B$27="Yes",_xlfn.CONCAT(IF(C28="","",IF(IFERROR(VLOOKUP(C28,$L$10:$L$999,1,FALSE),FALSE)=FALSE,"Category with no Subcategory","")),IF(COUNTIF('2 Lists'!$C$10:$C$999,'2 Lists'!C28)&gt;1,"Duplicated category","")),IF(COUNTIF('2 Lists'!$C$10:$C$999,'2 Lists'!C28)&gt;1,"Duplicated category",""))</f>
        <v/>
      </c>
      <c r="F28" s="3"/>
      <c r="G28" s="3"/>
      <c r="I28" s="3"/>
      <c r="J28" s="3"/>
      <c r="L28" s="65"/>
      <c r="M28" s="65"/>
      <c r="N28" s="9" t="str">
        <f>IF('Catalogs (internal)'!H20=FALSE,"Duplicated Category / Subcategory, review","")</f>
        <v/>
      </c>
      <c r="P28" s="65"/>
      <c r="Q28" s="65"/>
    </row>
    <row r="29" spans="1:17" x14ac:dyDescent="0.25">
      <c r="A29" s="3"/>
      <c r="C29" s="3" t="s">
        <v>350</v>
      </c>
      <c r="D29" s="11" t="str">
        <f>IF('1 Cover'!$B$27="Yes",_xlfn.CONCAT(IF(C29="","",IF(IFERROR(VLOOKUP(C29,$L$10:$L$999,1,FALSE),FALSE)=FALSE,"Category with no Subcategory","")),IF(COUNTIF('2 Lists'!$C$10:$C$999,'2 Lists'!C29)&gt;1,"Duplicated category","")),IF(COUNTIF('2 Lists'!$C$10:$C$999,'2 Lists'!C29)&gt;1,"Duplicated category",""))</f>
        <v/>
      </c>
      <c r="F29" s="3"/>
      <c r="G29" s="3"/>
      <c r="I29" s="3"/>
      <c r="J29" s="3"/>
      <c r="L29" s="65"/>
      <c r="M29" s="65"/>
      <c r="N29" s="9" t="str">
        <f>IF('Catalogs (internal)'!H21=FALSE,"Duplicated Category / Subcategory, review","")</f>
        <v/>
      </c>
      <c r="P29" s="65"/>
      <c r="Q29" s="65"/>
    </row>
    <row r="30" spans="1:17" x14ac:dyDescent="0.25">
      <c r="A30" s="3"/>
      <c r="C30" s="3" t="s">
        <v>351</v>
      </c>
      <c r="D30" s="11" t="str">
        <f>IF('1 Cover'!$B$27="Yes",_xlfn.CONCAT(IF(C30="","",IF(IFERROR(VLOOKUP(C30,$L$10:$L$999,1,FALSE),FALSE)=FALSE,"Category with no Subcategory","")),IF(COUNTIF('2 Lists'!$C$10:$C$999,'2 Lists'!C30)&gt;1,"Duplicated category","")),IF(COUNTIF('2 Lists'!$C$10:$C$999,'2 Lists'!C30)&gt;1,"Duplicated category",""))</f>
        <v/>
      </c>
      <c r="F30" s="3"/>
      <c r="G30" s="3"/>
      <c r="I30" s="3"/>
      <c r="J30" s="3"/>
      <c r="L30" s="65"/>
      <c r="M30" s="65"/>
      <c r="N30" s="9" t="str">
        <f>IF('Catalogs (internal)'!H22=FALSE,"Duplicated Category / Subcategory, review","")</f>
        <v/>
      </c>
      <c r="P30" s="65"/>
      <c r="Q30" s="65"/>
    </row>
    <row r="31" spans="1:17" x14ac:dyDescent="0.25">
      <c r="A31" s="3"/>
      <c r="C31" s="3" t="s">
        <v>352</v>
      </c>
      <c r="D31" s="11" t="str">
        <f>IF('1 Cover'!$B$27="Yes",_xlfn.CONCAT(IF(C31="","",IF(IFERROR(VLOOKUP(C31,$L$10:$L$999,1,FALSE),FALSE)=FALSE,"Category with no Subcategory","")),IF(COUNTIF('2 Lists'!$C$10:$C$999,'2 Lists'!C31)&gt;1,"Duplicated category","")),IF(COUNTIF('2 Lists'!$C$10:$C$999,'2 Lists'!C31)&gt;1,"Duplicated category",""))</f>
        <v/>
      </c>
      <c r="F31" s="3"/>
      <c r="G31" s="3"/>
      <c r="I31" s="3"/>
      <c r="J31" s="3"/>
      <c r="L31" s="65"/>
      <c r="M31" s="65"/>
      <c r="N31" s="9" t="str">
        <f>IF('Catalogs (internal)'!H23=FALSE,"Duplicated Category / Subcategory, review","")</f>
        <v/>
      </c>
      <c r="P31" s="65"/>
      <c r="Q31" s="65"/>
    </row>
    <row r="32" spans="1:17" x14ac:dyDescent="0.25">
      <c r="A32" s="3"/>
      <c r="C32" s="3" t="s">
        <v>353</v>
      </c>
      <c r="D32" s="11" t="str">
        <f>IF('1 Cover'!$B$27="Yes",_xlfn.CONCAT(IF(C32="","",IF(IFERROR(VLOOKUP(C32,$L$10:$L$999,1,FALSE),FALSE)=FALSE,"Category with no Subcategory","")),IF(COUNTIF('2 Lists'!$C$10:$C$999,'2 Lists'!C32)&gt;1,"Duplicated category","")),IF(COUNTIF('2 Lists'!$C$10:$C$999,'2 Lists'!C32)&gt;1,"Duplicated category",""))</f>
        <v/>
      </c>
      <c r="F32" s="3"/>
      <c r="G32" s="3"/>
      <c r="I32" s="3"/>
      <c r="J32" s="3"/>
      <c r="L32" s="65"/>
      <c r="M32" s="65"/>
      <c r="N32" s="9" t="str">
        <f>IF('Catalogs (internal)'!H24=FALSE,"Duplicated Category / Subcategory, review","")</f>
        <v/>
      </c>
      <c r="P32" s="65"/>
      <c r="Q32" s="65"/>
    </row>
    <row r="33" spans="1:17" x14ac:dyDescent="0.25">
      <c r="A33" s="3"/>
      <c r="C33" s="3" t="s">
        <v>354</v>
      </c>
      <c r="D33" s="11" t="str">
        <f>IF('1 Cover'!$B$27="Yes",_xlfn.CONCAT(IF(C33="","",IF(IFERROR(VLOOKUP(C33,$L$10:$L$999,1,FALSE),FALSE)=FALSE,"Category with no Subcategory","")),IF(COUNTIF('2 Lists'!$C$10:$C$999,'2 Lists'!C33)&gt;1,"Duplicated category","")),IF(COUNTIF('2 Lists'!$C$10:$C$999,'2 Lists'!C33)&gt;1,"Duplicated category",""))</f>
        <v/>
      </c>
      <c r="F33" s="3"/>
      <c r="G33" s="3"/>
      <c r="I33" s="3"/>
      <c r="J33" s="3"/>
      <c r="L33" s="65"/>
      <c r="M33" s="65"/>
      <c r="N33" s="9" t="str">
        <f>IF('Catalogs (internal)'!H25=FALSE,"Duplicated Category / Subcategory, review","")</f>
        <v/>
      </c>
      <c r="P33" s="65"/>
      <c r="Q33" s="65"/>
    </row>
    <row r="34" spans="1:17" x14ac:dyDescent="0.25">
      <c r="A34" s="3"/>
      <c r="C34" s="3"/>
      <c r="D34" s="11" t="str">
        <f>IF('1 Cover'!$B$27="Yes",_xlfn.CONCAT(IF(C34="","",IF(IFERROR(VLOOKUP(C34,$L$10:$L$999,1,FALSE),FALSE)=FALSE,"Category with no Subcategory","")),IF(COUNTIF('2 Lists'!$C$10:$C$999,'2 Lists'!C34)&gt;1,"Duplicated category","")),IF(COUNTIF('2 Lists'!$C$10:$C$999,'2 Lists'!C34)&gt;1,"Duplicated category",""))</f>
        <v/>
      </c>
      <c r="F34" s="3"/>
      <c r="G34" s="3"/>
      <c r="I34" s="3"/>
      <c r="J34" s="3"/>
      <c r="L34" s="65"/>
      <c r="M34" s="65"/>
      <c r="N34" s="9" t="str">
        <f>IF('Catalogs (internal)'!H26=FALSE,"Duplicated Category / Subcategory, review","")</f>
        <v/>
      </c>
      <c r="P34" s="65"/>
      <c r="Q34" s="65"/>
    </row>
    <row r="35" spans="1:17" x14ac:dyDescent="0.25">
      <c r="A35" s="3"/>
      <c r="C35" s="3"/>
      <c r="D35" s="11" t="str">
        <f>IF('1 Cover'!$B$27="Yes",_xlfn.CONCAT(IF(C35="","",IF(IFERROR(VLOOKUP(C35,$L$10:$L$999,1,FALSE),FALSE)=FALSE,"Category with no Subcategory","")),IF(COUNTIF('2 Lists'!$C$10:$C$999,'2 Lists'!C35)&gt;1,"Duplicated category","")),IF(COUNTIF('2 Lists'!$C$10:$C$999,'2 Lists'!C35)&gt;1,"Duplicated category",""))</f>
        <v/>
      </c>
      <c r="F35" s="3"/>
      <c r="G35" s="3"/>
      <c r="I35" s="3"/>
      <c r="J35" s="3"/>
      <c r="L35" s="65"/>
      <c r="M35" s="65"/>
      <c r="N35" s="9" t="str">
        <f>IF('Catalogs (internal)'!H27=FALSE,"Duplicated Category / Subcategory, review","")</f>
        <v/>
      </c>
      <c r="P35" s="65"/>
      <c r="Q35" s="65"/>
    </row>
    <row r="36" spans="1:17" x14ac:dyDescent="0.25">
      <c r="A36" s="3"/>
      <c r="C36" s="3"/>
      <c r="D36" s="11" t="str">
        <f>IF('1 Cover'!$B$27="Yes",_xlfn.CONCAT(IF(C36="","",IF(IFERROR(VLOOKUP(C36,$L$10:$L$999,1,FALSE),FALSE)=FALSE,"Category with no Subcategory","")),IF(COUNTIF('2 Lists'!$C$10:$C$999,'2 Lists'!C36)&gt;1,"Duplicated category","")),IF(COUNTIF('2 Lists'!$C$10:$C$999,'2 Lists'!C36)&gt;1,"Duplicated category",""))</f>
        <v/>
      </c>
      <c r="F36" s="3"/>
      <c r="G36" s="3"/>
      <c r="I36" s="3"/>
      <c r="J36" s="3"/>
      <c r="L36" s="65"/>
      <c r="M36" s="65"/>
      <c r="N36" s="9" t="str">
        <f>IF('Catalogs (internal)'!H28=FALSE,"Duplicated Category / Subcategory, review","")</f>
        <v/>
      </c>
      <c r="P36" s="65"/>
      <c r="Q36" s="65"/>
    </row>
    <row r="37" spans="1:17" x14ac:dyDescent="0.25">
      <c r="A37" s="3"/>
      <c r="C37" s="3"/>
      <c r="D37" s="11" t="str">
        <f>IF('1 Cover'!$B$27="Yes",_xlfn.CONCAT(IF(C37="","",IF(IFERROR(VLOOKUP(C37,$L$10:$L$999,1,FALSE),FALSE)=FALSE,"Category with no Subcategory","")),IF(COUNTIF('2 Lists'!$C$10:$C$999,'2 Lists'!C37)&gt;1,"Duplicated category","")),IF(COUNTIF('2 Lists'!$C$10:$C$999,'2 Lists'!C37)&gt;1,"Duplicated category",""))</f>
        <v/>
      </c>
      <c r="F37" s="3"/>
      <c r="G37" s="3"/>
      <c r="I37" s="3"/>
      <c r="J37" s="3"/>
      <c r="L37" s="65"/>
      <c r="M37" s="65"/>
      <c r="N37" s="9" t="str">
        <f>IF('Catalogs (internal)'!H29=FALSE,"Duplicated Category / Subcategory, review","")</f>
        <v/>
      </c>
      <c r="P37" s="65"/>
      <c r="Q37" s="65"/>
    </row>
    <row r="38" spans="1:17" x14ac:dyDescent="0.25">
      <c r="A38" s="3"/>
      <c r="C38" s="3"/>
      <c r="D38" s="11" t="str">
        <f>IF('1 Cover'!$B$27="Yes",_xlfn.CONCAT(IF(C38="","",IF(IFERROR(VLOOKUP(C38,$L$10:$L$999,1,FALSE),FALSE)=FALSE,"Category with no Subcategory","")),IF(COUNTIF('2 Lists'!$C$10:$C$999,'2 Lists'!C38)&gt;1,"Duplicated category","")),IF(COUNTIF('2 Lists'!$C$10:$C$999,'2 Lists'!C38)&gt;1,"Duplicated category",""))</f>
        <v/>
      </c>
      <c r="F38" s="3"/>
      <c r="G38" s="3"/>
      <c r="I38" s="3"/>
      <c r="J38" s="3"/>
      <c r="L38" s="65"/>
      <c r="M38" s="65"/>
      <c r="N38" s="9" t="str">
        <f>IF('Catalogs (internal)'!H30=FALSE,"Duplicated Category / Subcategory, review","")</f>
        <v/>
      </c>
      <c r="P38" s="65"/>
      <c r="Q38" s="65"/>
    </row>
    <row r="39" spans="1:17" x14ac:dyDescent="0.25">
      <c r="A39" s="3"/>
      <c r="C39" s="3"/>
      <c r="D39" s="11" t="str">
        <f>IF('1 Cover'!$B$27="Yes",_xlfn.CONCAT(IF(C39="","",IF(IFERROR(VLOOKUP(C39,$L$10:$L$999,1,FALSE),FALSE)=FALSE,"Category with no Subcategory","")),IF(COUNTIF('2 Lists'!$C$10:$C$999,'2 Lists'!C39)&gt;1,"Duplicated category","")),IF(COUNTIF('2 Lists'!$C$10:$C$999,'2 Lists'!C39)&gt;1,"Duplicated category",""))</f>
        <v/>
      </c>
      <c r="F39" s="3"/>
      <c r="G39" s="3"/>
      <c r="I39" s="3"/>
      <c r="J39" s="3"/>
      <c r="L39" s="65"/>
      <c r="M39" s="65"/>
      <c r="N39" s="9" t="str">
        <f>IF('Catalogs (internal)'!H31=FALSE,"Duplicated Category / Subcategory, review","")</f>
        <v/>
      </c>
      <c r="P39" s="65"/>
      <c r="Q39" s="65"/>
    </row>
    <row r="40" spans="1:17" x14ac:dyDescent="0.25">
      <c r="A40" s="3"/>
      <c r="C40" s="3"/>
      <c r="D40" s="11" t="str">
        <f>IF('1 Cover'!$B$27="Yes",_xlfn.CONCAT(IF(C40="","",IF(IFERROR(VLOOKUP(C40,$L$10:$L$999,1,FALSE),FALSE)=FALSE,"Category with no Subcategory","")),IF(COUNTIF('2 Lists'!$C$10:$C$999,'2 Lists'!C40)&gt;1,"Duplicated category","")),IF(COUNTIF('2 Lists'!$C$10:$C$999,'2 Lists'!C40)&gt;1,"Duplicated category",""))</f>
        <v/>
      </c>
      <c r="F40" s="3"/>
      <c r="G40" s="3"/>
      <c r="I40" s="3"/>
      <c r="J40" s="3"/>
      <c r="L40" s="65"/>
      <c r="M40" s="65"/>
      <c r="N40" s="9" t="str">
        <f>IF('Catalogs (internal)'!H32=FALSE,"Duplicated Category / Subcategory, review","")</f>
        <v/>
      </c>
      <c r="P40" s="65"/>
      <c r="Q40" s="65"/>
    </row>
    <row r="41" spans="1:17" x14ac:dyDescent="0.25">
      <c r="A41" s="3"/>
      <c r="C41" s="3"/>
      <c r="D41" s="11" t="str">
        <f>IF('1 Cover'!$B$27="Yes",_xlfn.CONCAT(IF(C41="","",IF(IFERROR(VLOOKUP(C41,$L$10:$L$999,1,FALSE),FALSE)=FALSE,"Category with no Subcategory","")),IF(COUNTIF('2 Lists'!$C$10:$C$999,'2 Lists'!C41)&gt;1,"Duplicated category","")),IF(COUNTIF('2 Lists'!$C$10:$C$999,'2 Lists'!C41)&gt;1,"Duplicated category",""))</f>
        <v/>
      </c>
      <c r="F41" s="3"/>
      <c r="G41" s="3"/>
      <c r="I41" s="3"/>
      <c r="J41" s="3"/>
      <c r="L41" s="65"/>
      <c r="M41" s="65"/>
      <c r="N41" s="9" t="str">
        <f>IF('Catalogs (internal)'!H33=FALSE,"Duplicated Category / Subcategory, review","")</f>
        <v/>
      </c>
      <c r="P41" s="65"/>
      <c r="Q41" s="65"/>
    </row>
    <row r="42" spans="1:17" x14ac:dyDescent="0.25">
      <c r="A42" s="3"/>
      <c r="C42" s="3"/>
      <c r="D42" s="11" t="str">
        <f>IF('1 Cover'!$B$27="Yes",_xlfn.CONCAT(IF(C42="","",IF(IFERROR(VLOOKUP(C42,$L$10:$L$999,1,FALSE),FALSE)=FALSE,"Category with no Subcategory","")),IF(COUNTIF('2 Lists'!$C$10:$C$999,'2 Lists'!C42)&gt;1,"Duplicated category","")),IF(COUNTIF('2 Lists'!$C$10:$C$999,'2 Lists'!C42)&gt;1,"Duplicated category",""))</f>
        <v/>
      </c>
      <c r="F42" s="3"/>
      <c r="G42" s="3"/>
      <c r="I42" s="3"/>
      <c r="J42" s="3"/>
      <c r="L42" s="65"/>
      <c r="M42" s="65"/>
      <c r="N42" s="9" t="str">
        <f>IF('Catalogs (internal)'!H34=FALSE,"Duplicated Category / Subcategory, review","")</f>
        <v/>
      </c>
      <c r="P42" s="65"/>
      <c r="Q42" s="65"/>
    </row>
    <row r="43" spans="1:17" x14ac:dyDescent="0.25">
      <c r="A43" s="3"/>
      <c r="C43" s="3"/>
      <c r="D43" s="11" t="str">
        <f>IF('1 Cover'!$B$27="Yes",_xlfn.CONCAT(IF(C43="","",IF(IFERROR(VLOOKUP(C43,$L$10:$L$999,1,FALSE),FALSE)=FALSE,"Category with no Subcategory","")),IF(COUNTIF('2 Lists'!$C$10:$C$999,'2 Lists'!C43)&gt;1,"Duplicated category","")),IF(COUNTIF('2 Lists'!$C$10:$C$999,'2 Lists'!C43)&gt;1,"Duplicated category",""))</f>
        <v/>
      </c>
      <c r="F43" s="3"/>
      <c r="G43" s="3"/>
      <c r="I43" s="3"/>
      <c r="J43" s="3"/>
      <c r="L43" s="65"/>
      <c r="M43" s="65"/>
      <c r="N43" s="9" t="str">
        <f>IF('Catalogs (internal)'!H35=FALSE,"Duplicated Category / Subcategory, review","")</f>
        <v/>
      </c>
      <c r="P43" s="65"/>
      <c r="Q43" s="65"/>
    </row>
    <row r="44" spans="1:17" x14ac:dyDescent="0.25">
      <c r="A44" s="3"/>
      <c r="C44" s="3"/>
      <c r="D44" s="11" t="str">
        <f>IF('1 Cover'!$B$27="Yes",_xlfn.CONCAT(IF(C44="","",IF(IFERROR(VLOOKUP(C44,$L$10:$L$999,1,FALSE),FALSE)=FALSE,"Category with no Subcategory","")),IF(COUNTIF('2 Lists'!$C$10:$C$999,'2 Lists'!C44)&gt;1,"Duplicated category","")),IF(COUNTIF('2 Lists'!$C$10:$C$999,'2 Lists'!C44)&gt;1,"Duplicated category",""))</f>
        <v/>
      </c>
      <c r="F44" s="3"/>
      <c r="G44" s="3"/>
      <c r="I44" s="3"/>
      <c r="J44" s="3"/>
      <c r="L44" s="65"/>
      <c r="M44" s="65"/>
      <c r="N44" s="9" t="str">
        <f>IF('Catalogs (internal)'!H36=FALSE,"Duplicated Category / Subcategory, review","")</f>
        <v/>
      </c>
      <c r="P44" s="65"/>
      <c r="Q44" s="65"/>
    </row>
    <row r="45" spans="1:17" x14ac:dyDescent="0.25">
      <c r="A45" s="3"/>
      <c r="C45" s="3"/>
      <c r="D45" s="11" t="str">
        <f>IF('1 Cover'!$B$27="Yes",_xlfn.CONCAT(IF(C45="","",IF(IFERROR(VLOOKUP(C45,$L$10:$L$999,1,FALSE),FALSE)=FALSE,"Category with no Subcategory","")),IF(COUNTIF('2 Lists'!$C$10:$C$999,'2 Lists'!C45)&gt;1,"Duplicated category","")),IF(COUNTIF('2 Lists'!$C$10:$C$999,'2 Lists'!C45)&gt;1,"Duplicated category",""))</f>
        <v/>
      </c>
      <c r="F45" s="3"/>
      <c r="G45" s="3"/>
      <c r="I45" s="3"/>
      <c r="J45" s="3"/>
      <c r="L45" s="65"/>
      <c r="M45" s="65"/>
      <c r="N45" s="9" t="str">
        <f>IF('Catalogs (internal)'!H37=FALSE,"Duplicated Category / Subcategory, review","")</f>
        <v/>
      </c>
      <c r="P45" s="65"/>
      <c r="Q45" s="65"/>
    </row>
    <row r="46" spans="1:17" x14ac:dyDescent="0.25">
      <c r="A46" s="3"/>
      <c r="C46" s="3"/>
      <c r="D46" s="11" t="str">
        <f>IF('1 Cover'!$B$27="Yes",_xlfn.CONCAT(IF(C46="","",IF(IFERROR(VLOOKUP(C46,$L$10:$L$999,1,FALSE),FALSE)=FALSE,"Category with no Subcategory","")),IF(COUNTIF('2 Lists'!$C$10:$C$999,'2 Lists'!C46)&gt;1,"Duplicated category","")),IF(COUNTIF('2 Lists'!$C$10:$C$999,'2 Lists'!C46)&gt;1,"Duplicated category",""))</f>
        <v/>
      </c>
      <c r="F46" s="3"/>
      <c r="G46" s="3"/>
      <c r="I46" s="3"/>
      <c r="J46" s="3"/>
      <c r="L46" s="65"/>
      <c r="M46" s="65"/>
      <c r="N46" s="9" t="str">
        <f>IF('Catalogs (internal)'!H38=FALSE,"Duplicated Category / Subcategory, review","")</f>
        <v/>
      </c>
      <c r="P46" s="65"/>
      <c r="Q46" s="65"/>
    </row>
    <row r="47" spans="1:17" x14ac:dyDescent="0.25">
      <c r="A47" s="3"/>
      <c r="C47" s="3"/>
      <c r="D47" s="11" t="str">
        <f>IF('1 Cover'!$B$27="Yes",_xlfn.CONCAT(IF(C47="","",IF(IFERROR(VLOOKUP(C47,$L$10:$L$999,1,FALSE),FALSE)=FALSE,"Category with no Subcategory","")),IF(COUNTIF('2 Lists'!$C$10:$C$999,'2 Lists'!C47)&gt;1,"Duplicated category","")),IF(COUNTIF('2 Lists'!$C$10:$C$999,'2 Lists'!C47)&gt;1,"Duplicated category",""))</f>
        <v/>
      </c>
      <c r="F47" s="3"/>
      <c r="G47" s="3"/>
      <c r="I47" s="3"/>
      <c r="J47" s="3"/>
      <c r="L47" s="65"/>
      <c r="M47" s="65"/>
      <c r="N47" s="9" t="str">
        <f>IF('Catalogs (internal)'!H39=FALSE,"Duplicated Category / Subcategory, review","")</f>
        <v/>
      </c>
      <c r="P47" s="65"/>
      <c r="Q47" s="65"/>
    </row>
    <row r="48" spans="1:17" x14ac:dyDescent="0.25">
      <c r="A48" s="3"/>
      <c r="C48" s="3"/>
      <c r="D48" s="11" t="str">
        <f>IF('1 Cover'!$B$27="Yes",_xlfn.CONCAT(IF(C48="","",IF(IFERROR(VLOOKUP(C48,$L$10:$L$999,1,FALSE),FALSE)=FALSE,"Category with no Subcategory","")),IF(COUNTIF('2 Lists'!$C$10:$C$999,'2 Lists'!C48)&gt;1,"Duplicated category","")),IF(COUNTIF('2 Lists'!$C$10:$C$999,'2 Lists'!C48)&gt;1,"Duplicated category",""))</f>
        <v/>
      </c>
      <c r="F48" s="3"/>
      <c r="G48" s="3"/>
      <c r="I48" s="3"/>
      <c r="J48" s="3"/>
      <c r="L48" s="65"/>
      <c r="M48" s="65"/>
      <c r="N48" s="9" t="str">
        <f>IF('Catalogs (internal)'!H40=FALSE,"Duplicated Category / Subcategory, review","")</f>
        <v/>
      </c>
      <c r="P48" s="65"/>
      <c r="Q48" s="65"/>
    </row>
    <row r="49" spans="1:17" x14ac:dyDescent="0.25">
      <c r="A49" s="3"/>
      <c r="C49" s="3"/>
      <c r="D49" s="11" t="str">
        <f>IF('1 Cover'!$B$27="Yes",_xlfn.CONCAT(IF(C49="","",IF(IFERROR(VLOOKUP(C49,$L$10:$L$999,1,FALSE),FALSE)=FALSE,"Category with no Subcategory","")),IF(COUNTIF('2 Lists'!$C$10:$C$999,'2 Lists'!C49)&gt;1,"Duplicated category","")),IF(COUNTIF('2 Lists'!$C$10:$C$999,'2 Lists'!C49)&gt;1,"Duplicated category",""))</f>
        <v/>
      </c>
      <c r="F49" s="3"/>
      <c r="G49" s="3"/>
      <c r="I49" s="3"/>
      <c r="J49" s="3"/>
      <c r="L49" s="65"/>
      <c r="M49" s="65"/>
      <c r="N49" s="9" t="str">
        <f>IF('Catalogs (internal)'!H41=FALSE,"Duplicated Category / Subcategory, review","")</f>
        <v/>
      </c>
      <c r="P49" s="65"/>
      <c r="Q49" s="65"/>
    </row>
    <row r="50" spans="1:17" x14ac:dyDescent="0.25">
      <c r="A50" s="3"/>
      <c r="C50" s="3"/>
      <c r="D50" s="11" t="str">
        <f>IF('1 Cover'!$B$27="Yes",_xlfn.CONCAT(IF(C50="","",IF(IFERROR(VLOOKUP(C50,$L$10:$L$999,1,FALSE),FALSE)=FALSE,"Category with no Subcategory","")),IF(COUNTIF('2 Lists'!$C$10:$C$999,'2 Lists'!C50)&gt;1,"Duplicated category","")),IF(COUNTIF('2 Lists'!$C$10:$C$999,'2 Lists'!C50)&gt;1,"Duplicated category",""))</f>
        <v/>
      </c>
      <c r="F50" s="3"/>
      <c r="G50" s="3"/>
      <c r="I50" s="3"/>
      <c r="J50" s="3"/>
      <c r="L50" s="65"/>
      <c r="M50" s="65"/>
      <c r="N50" s="9" t="str">
        <f>IF('Catalogs (internal)'!H42=FALSE,"Duplicated Category / Subcategory, review","")</f>
        <v/>
      </c>
      <c r="P50" s="65"/>
      <c r="Q50" s="65"/>
    </row>
    <row r="51" spans="1:17" x14ac:dyDescent="0.25">
      <c r="A51" s="3"/>
      <c r="C51" s="3"/>
      <c r="D51" s="11" t="str">
        <f>IF('1 Cover'!$B$27="Yes",_xlfn.CONCAT(IF(C51="","",IF(IFERROR(VLOOKUP(C51,$L$10:$L$999,1,FALSE),FALSE)=FALSE,"Category with no Subcategory","")),IF(COUNTIF('2 Lists'!$C$10:$C$999,'2 Lists'!C51)&gt;1,"Duplicated category","")),IF(COUNTIF('2 Lists'!$C$10:$C$999,'2 Lists'!C51)&gt;1,"Duplicated category",""))</f>
        <v/>
      </c>
      <c r="F51" s="3"/>
      <c r="G51" s="3"/>
      <c r="I51" s="3"/>
      <c r="J51" s="3"/>
      <c r="L51" s="65"/>
      <c r="M51" s="65"/>
      <c r="N51" s="9" t="str">
        <f>IF('Catalogs (internal)'!H43=FALSE,"Duplicated Category / Subcategory, review","")</f>
        <v/>
      </c>
      <c r="P51" s="65"/>
      <c r="Q51" s="65"/>
    </row>
    <row r="52" spans="1:17" x14ac:dyDescent="0.25">
      <c r="A52" s="3"/>
      <c r="C52" s="3"/>
      <c r="D52" s="11" t="str">
        <f>IF('1 Cover'!$B$27="Yes",_xlfn.CONCAT(IF(C52="","",IF(IFERROR(VLOOKUP(C52,$L$10:$L$999,1,FALSE),FALSE)=FALSE,"Category with no Subcategory","")),IF(COUNTIF('2 Lists'!$C$10:$C$999,'2 Lists'!C52)&gt;1,"Duplicated category","")),IF(COUNTIF('2 Lists'!$C$10:$C$999,'2 Lists'!C52)&gt;1,"Duplicated category",""))</f>
        <v/>
      </c>
      <c r="F52" s="3"/>
      <c r="G52" s="3"/>
      <c r="I52" s="3"/>
      <c r="J52" s="3"/>
      <c r="L52" s="65"/>
      <c r="M52" s="65"/>
      <c r="N52" s="9" t="str">
        <f>IF('Catalogs (internal)'!H44=FALSE,"Duplicated Category / Subcategory, review","")</f>
        <v/>
      </c>
      <c r="P52" s="65"/>
      <c r="Q52" s="65"/>
    </row>
    <row r="53" spans="1:17" x14ac:dyDescent="0.25">
      <c r="A53" s="3"/>
      <c r="C53" s="3"/>
      <c r="D53" s="11" t="str">
        <f>IF('1 Cover'!$B$27="Yes",_xlfn.CONCAT(IF(C53="","",IF(IFERROR(VLOOKUP(C53,$L$10:$L$999,1,FALSE),FALSE)=FALSE,"Category with no Subcategory","")),IF(COUNTIF('2 Lists'!$C$10:$C$999,'2 Lists'!C53)&gt;1,"Duplicated category","")),IF(COUNTIF('2 Lists'!$C$10:$C$999,'2 Lists'!C53)&gt;1,"Duplicated category",""))</f>
        <v/>
      </c>
      <c r="F53" s="3"/>
      <c r="G53" s="3"/>
      <c r="I53" s="3"/>
      <c r="J53" s="3"/>
      <c r="L53" s="65"/>
      <c r="M53" s="65"/>
      <c r="N53" s="9" t="str">
        <f>IF('Catalogs (internal)'!H45=FALSE,"Duplicated Category / Subcategory, review","")</f>
        <v/>
      </c>
      <c r="P53" s="65"/>
      <c r="Q53" s="65"/>
    </row>
    <row r="54" spans="1:17" x14ac:dyDescent="0.25">
      <c r="A54" s="3"/>
      <c r="C54" s="3"/>
      <c r="D54" s="11" t="str">
        <f>IF('1 Cover'!$B$27="Yes",_xlfn.CONCAT(IF(C54="","",IF(IFERROR(VLOOKUP(C54,$L$10:$L$999,1,FALSE),FALSE)=FALSE,"Category with no Subcategory","")),IF(COUNTIF('2 Lists'!$C$10:$C$999,'2 Lists'!C54)&gt;1,"Duplicated category","")),IF(COUNTIF('2 Lists'!$C$10:$C$999,'2 Lists'!C54)&gt;1,"Duplicated category",""))</f>
        <v/>
      </c>
      <c r="F54" s="3"/>
      <c r="G54" s="3"/>
      <c r="I54" s="3"/>
      <c r="J54" s="3"/>
      <c r="L54" s="65"/>
      <c r="M54" s="65"/>
      <c r="N54" s="9" t="str">
        <f>IF('Catalogs (internal)'!H46=FALSE,"Duplicated Category / Subcategory, review","")</f>
        <v/>
      </c>
      <c r="P54" s="65"/>
      <c r="Q54" s="65"/>
    </row>
    <row r="55" spans="1:17" x14ac:dyDescent="0.25">
      <c r="A55" s="3"/>
      <c r="C55" s="3"/>
      <c r="D55" s="11" t="str">
        <f>IF('1 Cover'!$B$27="Yes",_xlfn.CONCAT(IF(C55="","",IF(IFERROR(VLOOKUP(C55,$L$10:$L$999,1,FALSE),FALSE)=FALSE,"Category with no Subcategory","")),IF(COUNTIF('2 Lists'!$C$10:$C$999,'2 Lists'!C55)&gt;1,"Duplicated category","")),IF(COUNTIF('2 Lists'!$C$10:$C$999,'2 Lists'!C55)&gt;1,"Duplicated category",""))</f>
        <v/>
      </c>
      <c r="F55" s="3"/>
      <c r="G55" s="3"/>
      <c r="I55" s="3"/>
      <c r="J55" s="3"/>
      <c r="L55" s="65"/>
      <c r="M55" s="65"/>
      <c r="N55" s="9" t="str">
        <f>IF('Catalogs (internal)'!H47=FALSE,"Duplicated Category / Subcategory, review","")</f>
        <v/>
      </c>
      <c r="P55" s="65"/>
      <c r="Q55" s="65"/>
    </row>
    <row r="56" spans="1:17" x14ac:dyDescent="0.25">
      <c r="A56" s="3"/>
      <c r="C56" s="3"/>
      <c r="D56" s="11" t="str">
        <f>IF('1 Cover'!$B$27="Yes",_xlfn.CONCAT(IF(C56="","",IF(IFERROR(VLOOKUP(C56,$L$10:$L$999,1,FALSE),FALSE)=FALSE,"Category with no Subcategory","")),IF(COUNTIF('2 Lists'!$C$10:$C$999,'2 Lists'!C56)&gt;1,"Duplicated category","")),IF(COUNTIF('2 Lists'!$C$10:$C$999,'2 Lists'!C56)&gt;1,"Duplicated category",""))</f>
        <v/>
      </c>
      <c r="F56" s="3"/>
      <c r="G56" s="3"/>
      <c r="I56" s="3"/>
      <c r="J56" s="3"/>
      <c r="L56" s="65"/>
      <c r="M56" s="65"/>
      <c r="N56" s="9" t="str">
        <f>IF('Catalogs (internal)'!H48=FALSE,"Duplicated Category / Subcategory, review","")</f>
        <v/>
      </c>
      <c r="P56" s="65"/>
      <c r="Q56" s="65"/>
    </row>
    <row r="57" spans="1:17" x14ac:dyDescent="0.25">
      <c r="A57" s="3"/>
      <c r="C57" s="3"/>
      <c r="D57" s="11" t="str">
        <f>IF('1 Cover'!$B$27="Yes",_xlfn.CONCAT(IF(C57="","",IF(IFERROR(VLOOKUP(C57,$L$10:$L$999,1,FALSE),FALSE)=FALSE,"Category with no Subcategory","")),IF(COUNTIF('2 Lists'!$C$10:$C$999,'2 Lists'!C57)&gt;1,"Duplicated category","")),IF(COUNTIF('2 Lists'!$C$10:$C$999,'2 Lists'!C57)&gt;1,"Duplicated category",""))</f>
        <v/>
      </c>
      <c r="F57" s="3"/>
      <c r="G57" s="3"/>
      <c r="I57" s="3"/>
      <c r="J57" s="3"/>
      <c r="L57" s="65"/>
      <c r="M57" s="65"/>
      <c r="N57" s="9" t="str">
        <f>IF('Catalogs (internal)'!H49=FALSE,"Duplicated Category / Subcategory, review","")</f>
        <v/>
      </c>
      <c r="P57" s="65"/>
      <c r="Q57" s="65"/>
    </row>
    <row r="58" spans="1:17" x14ac:dyDescent="0.25">
      <c r="A58" s="3"/>
      <c r="C58" s="3"/>
      <c r="D58" s="11" t="str">
        <f>IF('1 Cover'!$B$27="Yes",_xlfn.CONCAT(IF(C58="","",IF(IFERROR(VLOOKUP(C58,$L$10:$L$999,1,FALSE),FALSE)=FALSE,"Category with no Subcategory","")),IF(COUNTIF('2 Lists'!$C$10:$C$999,'2 Lists'!C58)&gt;1,"Duplicated category","")),IF(COUNTIF('2 Lists'!$C$10:$C$999,'2 Lists'!C58)&gt;1,"Duplicated category",""))</f>
        <v/>
      </c>
      <c r="F58" s="3"/>
      <c r="G58" s="3"/>
      <c r="I58" s="3"/>
      <c r="J58" s="3"/>
      <c r="L58" s="65"/>
      <c r="M58" s="65"/>
      <c r="N58" s="9" t="str">
        <f>IF('Catalogs (internal)'!H50=FALSE,"Duplicated Category / Subcategory, review","")</f>
        <v/>
      </c>
      <c r="P58" s="65"/>
      <c r="Q58" s="65"/>
    </row>
    <row r="59" spans="1:17" x14ac:dyDescent="0.25">
      <c r="A59" s="3"/>
      <c r="C59" s="3"/>
      <c r="D59" s="11" t="str">
        <f>IF('1 Cover'!$B$27="Yes",_xlfn.CONCAT(IF(C59="","",IF(IFERROR(VLOOKUP(C59,$L$10:$L$999,1,FALSE),FALSE)=FALSE,"Category with no Subcategory","")),IF(COUNTIF('2 Lists'!$C$10:$C$999,'2 Lists'!C59)&gt;1,"Duplicated category","")),IF(COUNTIF('2 Lists'!$C$10:$C$999,'2 Lists'!C59)&gt;1,"Duplicated category",""))</f>
        <v/>
      </c>
      <c r="F59" s="3"/>
      <c r="G59" s="3"/>
      <c r="I59" s="3"/>
      <c r="J59" s="3"/>
      <c r="L59" s="65"/>
      <c r="M59" s="65"/>
      <c r="N59" s="9" t="str">
        <f>IF('Catalogs (internal)'!H51=FALSE,"Duplicated Category / Subcategory, review","")</f>
        <v/>
      </c>
      <c r="P59" s="65"/>
      <c r="Q59" s="65"/>
    </row>
    <row r="60" spans="1:17" x14ac:dyDescent="0.25">
      <c r="A60" s="3"/>
      <c r="C60" s="3"/>
      <c r="D60" s="11" t="str">
        <f>IF('1 Cover'!$B$27="Yes",_xlfn.CONCAT(IF(C60="","",IF(IFERROR(VLOOKUP(C60,$L$10:$L$999,1,FALSE),FALSE)=FALSE,"Category with no Subcategory","")),IF(COUNTIF('2 Lists'!$C$10:$C$999,'2 Lists'!C60)&gt;1,"Duplicated category","")),IF(COUNTIF('2 Lists'!$C$10:$C$999,'2 Lists'!C60)&gt;1,"Duplicated category",""))</f>
        <v/>
      </c>
      <c r="F60" s="3"/>
      <c r="G60" s="3"/>
      <c r="I60" s="3"/>
      <c r="J60" s="3"/>
      <c r="L60" s="65"/>
      <c r="M60" s="65"/>
      <c r="N60" s="9" t="str">
        <f>IF('Catalogs (internal)'!H52=FALSE,"Duplicated Category / Subcategory, review","")</f>
        <v/>
      </c>
      <c r="P60" s="65"/>
      <c r="Q60" s="65"/>
    </row>
    <row r="61" spans="1:17" x14ac:dyDescent="0.25">
      <c r="A61" s="3"/>
      <c r="C61" s="3"/>
      <c r="D61" s="11" t="str">
        <f>IF('1 Cover'!$B$27="Yes",_xlfn.CONCAT(IF(C61="","",IF(IFERROR(VLOOKUP(C61,$L$10:$L$999,1,FALSE),FALSE)=FALSE,"Category with no Subcategory","")),IF(COUNTIF('2 Lists'!$C$10:$C$999,'2 Lists'!C61)&gt;1,"Duplicated category","")),IF(COUNTIF('2 Lists'!$C$10:$C$999,'2 Lists'!C61)&gt;1,"Duplicated category",""))</f>
        <v/>
      </c>
      <c r="F61" s="3"/>
      <c r="G61" s="3"/>
      <c r="I61" s="3"/>
      <c r="J61" s="3"/>
      <c r="L61" s="65"/>
      <c r="M61" s="65"/>
      <c r="N61" s="9" t="str">
        <f>IF('Catalogs (internal)'!H53=FALSE,"Duplicated Category / Subcategory, review","")</f>
        <v/>
      </c>
      <c r="P61" s="65"/>
      <c r="Q61" s="65"/>
    </row>
    <row r="62" spans="1:17" x14ac:dyDescent="0.25">
      <c r="A62" s="3"/>
      <c r="C62" s="3"/>
      <c r="D62" s="11" t="str">
        <f>IF('1 Cover'!$B$27="Yes",_xlfn.CONCAT(IF(C62="","",IF(IFERROR(VLOOKUP(C62,$L$10:$L$999,1,FALSE),FALSE)=FALSE,"Category with no Subcategory","")),IF(COUNTIF('2 Lists'!$C$10:$C$999,'2 Lists'!C62)&gt;1,"Duplicated category","")),IF(COUNTIF('2 Lists'!$C$10:$C$999,'2 Lists'!C62)&gt;1,"Duplicated category",""))</f>
        <v/>
      </c>
      <c r="F62" s="3"/>
      <c r="G62" s="3"/>
      <c r="I62" s="3"/>
      <c r="J62" s="3"/>
      <c r="L62" s="65"/>
      <c r="M62" s="65"/>
      <c r="N62" s="9" t="str">
        <f>IF('Catalogs (internal)'!H54=FALSE,"Duplicated Category / Subcategory, review","")</f>
        <v/>
      </c>
      <c r="P62" s="65"/>
      <c r="Q62" s="65"/>
    </row>
    <row r="63" spans="1:17" x14ac:dyDescent="0.25">
      <c r="A63" s="3"/>
      <c r="C63" s="3"/>
      <c r="D63" s="11" t="str">
        <f>IF('1 Cover'!$B$27="Yes",_xlfn.CONCAT(IF(C63="","",IF(IFERROR(VLOOKUP(C63,$L$10:$L$999,1,FALSE),FALSE)=FALSE,"Category with no Subcategory","")),IF(COUNTIF('2 Lists'!$C$10:$C$999,'2 Lists'!C63)&gt;1,"Duplicated category","")),IF(COUNTIF('2 Lists'!$C$10:$C$999,'2 Lists'!C63)&gt;1,"Duplicated category",""))</f>
        <v/>
      </c>
      <c r="F63" s="3"/>
      <c r="G63" s="3"/>
      <c r="I63" s="3"/>
      <c r="J63" s="3"/>
      <c r="L63" s="65"/>
      <c r="M63" s="65"/>
      <c r="N63" s="9" t="str">
        <f>IF('Catalogs (internal)'!H55=FALSE,"Duplicated Category / Subcategory, review","")</f>
        <v/>
      </c>
      <c r="P63" s="65"/>
      <c r="Q63" s="65"/>
    </row>
    <row r="64" spans="1:17" x14ac:dyDescent="0.25">
      <c r="A64" s="3"/>
      <c r="C64" s="3"/>
      <c r="D64" s="11" t="str">
        <f>IF('1 Cover'!$B$27="Yes",_xlfn.CONCAT(IF(C64="","",IF(IFERROR(VLOOKUP(C64,$L$10:$L$999,1,FALSE),FALSE)=FALSE,"Category with no Subcategory","")),IF(COUNTIF('2 Lists'!$C$10:$C$999,'2 Lists'!C64)&gt;1,"Duplicated category","")),IF(COUNTIF('2 Lists'!$C$10:$C$999,'2 Lists'!C64)&gt;1,"Duplicated category",""))</f>
        <v/>
      </c>
      <c r="F64" s="3"/>
      <c r="G64" s="3"/>
      <c r="I64" s="3"/>
      <c r="J64" s="3"/>
      <c r="L64" s="65"/>
      <c r="M64" s="65"/>
      <c r="N64" s="9" t="str">
        <f>IF('Catalogs (internal)'!H56=FALSE,"Duplicated Category / Subcategory, review","")</f>
        <v/>
      </c>
      <c r="P64" s="65"/>
      <c r="Q64" s="65"/>
    </row>
    <row r="65" spans="1:17" x14ac:dyDescent="0.25">
      <c r="A65" s="3"/>
      <c r="C65" s="3"/>
      <c r="D65" s="11" t="str">
        <f>IF('1 Cover'!$B$27="Yes",_xlfn.CONCAT(IF(C65="","",IF(IFERROR(VLOOKUP(C65,$L$10:$L$999,1,FALSE),FALSE)=FALSE,"Category with no Subcategory","")),IF(COUNTIF('2 Lists'!$C$10:$C$999,'2 Lists'!C65)&gt;1,"Duplicated category","")),IF(COUNTIF('2 Lists'!$C$10:$C$999,'2 Lists'!C65)&gt;1,"Duplicated category",""))</f>
        <v/>
      </c>
      <c r="F65" s="3"/>
      <c r="G65" s="3"/>
      <c r="I65" s="3"/>
      <c r="J65" s="3"/>
      <c r="L65" s="65"/>
      <c r="M65" s="65"/>
      <c r="N65" s="9" t="str">
        <f>IF('Catalogs (internal)'!H57=FALSE,"Duplicated Category / Subcategory, review","")</f>
        <v/>
      </c>
      <c r="P65" s="65"/>
      <c r="Q65" s="65"/>
    </row>
    <row r="66" spans="1:17" x14ac:dyDescent="0.25">
      <c r="A66" s="3"/>
      <c r="C66" s="3"/>
      <c r="D66" s="11" t="str">
        <f>IF('1 Cover'!$B$27="Yes",_xlfn.CONCAT(IF(C66="","",IF(IFERROR(VLOOKUP(C66,$L$10:$L$999,1,FALSE),FALSE)=FALSE,"Category with no Subcategory","")),IF(COUNTIF('2 Lists'!$C$10:$C$999,'2 Lists'!C66)&gt;1,"Duplicated category","")),IF(COUNTIF('2 Lists'!$C$10:$C$999,'2 Lists'!C66)&gt;1,"Duplicated category",""))</f>
        <v/>
      </c>
      <c r="F66" s="3"/>
      <c r="G66" s="3"/>
      <c r="I66" s="3"/>
      <c r="J66" s="3"/>
      <c r="L66" s="65"/>
      <c r="M66" s="65"/>
      <c r="N66" s="9" t="str">
        <f>IF('Catalogs (internal)'!H58=FALSE,"Duplicated Category / Subcategory, review","")</f>
        <v/>
      </c>
      <c r="P66" s="65"/>
      <c r="Q66" s="65"/>
    </row>
    <row r="67" spans="1:17" x14ac:dyDescent="0.25">
      <c r="A67" s="3"/>
      <c r="C67" s="3"/>
      <c r="D67" s="11" t="str">
        <f>IF('1 Cover'!$B$27="Yes",_xlfn.CONCAT(IF(C67="","",IF(IFERROR(VLOOKUP(C67,$L$10:$L$999,1,FALSE),FALSE)=FALSE,"Category with no Subcategory","")),IF(COUNTIF('2 Lists'!$C$10:$C$999,'2 Lists'!C67)&gt;1,"Duplicated category","")),IF(COUNTIF('2 Lists'!$C$10:$C$999,'2 Lists'!C67)&gt;1,"Duplicated category",""))</f>
        <v/>
      </c>
      <c r="F67" s="3"/>
      <c r="G67" s="3"/>
      <c r="I67" s="3"/>
      <c r="J67" s="3"/>
      <c r="L67" s="65"/>
      <c r="M67" s="65"/>
      <c r="N67" s="9" t="str">
        <f>IF('Catalogs (internal)'!H59=FALSE,"Duplicated Category / Subcategory, review","")</f>
        <v/>
      </c>
      <c r="P67" s="65"/>
      <c r="Q67" s="65"/>
    </row>
    <row r="68" spans="1:17" x14ac:dyDescent="0.25">
      <c r="A68" s="3"/>
      <c r="C68" s="3"/>
      <c r="D68" s="11" t="str">
        <f>IF('1 Cover'!$B$27="Yes",_xlfn.CONCAT(IF(C68="","",IF(IFERROR(VLOOKUP(C68,$L$10:$L$999,1,FALSE),FALSE)=FALSE,"Category with no Subcategory","")),IF(COUNTIF('2 Lists'!$C$10:$C$999,'2 Lists'!C68)&gt;1,"Duplicated category","")),IF(COUNTIF('2 Lists'!$C$10:$C$999,'2 Lists'!C68)&gt;1,"Duplicated category",""))</f>
        <v/>
      </c>
      <c r="F68" s="3"/>
      <c r="G68" s="3"/>
      <c r="I68" s="3"/>
      <c r="J68" s="3"/>
      <c r="L68" s="65"/>
      <c r="M68" s="65"/>
      <c r="N68" s="9" t="str">
        <f>IF('Catalogs (internal)'!H60=FALSE,"Duplicated Category / Subcategory, review","")</f>
        <v/>
      </c>
      <c r="P68" s="65"/>
      <c r="Q68" s="65"/>
    </row>
    <row r="69" spans="1:17" x14ac:dyDescent="0.25">
      <c r="A69" s="3"/>
      <c r="C69" s="3"/>
      <c r="D69" s="11" t="str">
        <f>IF('1 Cover'!$B$27="Yes",_xlfn.CONCAT(IF(C69="","",IF(IFERROR(VLOOKUP(C69,$L$10:$L$999,1,FALSE),FALSE)=FALSE,"Category with no Subcategory","")),IF(COUNTIF('2 Lists'!$C$10:$C$999,'2 Lists'!C69)&gt;1,"Duplicated category","")),IF(COUNTIF('2 Lists'!$C$10:$C$999,'2 Lists'!C69)&gt;1,"Duplicated category",""))</f>
        <v/>
      </c>
      <c r="F69" s="3"/>
      <c r="G69" s="3"/>
      <c r="I69" s="3"/>
      <c r="J69" s="3"/>
      <c r="L69" s="65"/>
      <c r="M69" s="65"/>
      <c r="N69" s="9" t="str">
        <f>IF('Catalogs (internal)'!H61=FALSE,"Duplicated Category / Subcategory, review","")</f>
        <v/>
      </c>
      <c r="P69" s="65"/>
      <c r="Q69" s="65"/>
    </row>
    <row r="70" spans="1:17" x14ac:dyDescent="0.25">
      <c r="A70" s="3"/>
      <c r="C70" s="3"/>
      <c r="D70" s="11" t="str">
        <f>IF('1 Cover'!$B$27="Yes",_xlfn.CONCAT(IF(C70="","",IF(IFERROR(VLOOKUP(C70,$L$10:$L$999,1,FALSE),FALSE)=FALSE,"Category with no Subcategory","")),IF(COUNTIF('2 Lists'!$C$10:$C$999,'2 Lists'!C70)&gt;1,"Duplicated category","")),IF(COUNTIF('2 Lists'!$C$10:$C$999,'2 Lists'!C70)&gt;1,"Duplicated category",""))</f>
        <v/>
      </c>
      <c r="F70" s="3"/>
      <c r="G70" s="3"/>
      <c r="I70" s="3"/>
      <c r="J70" s="3"/>
      <c r="L70" s="65"/>
      <c r="M70" s="65"/>
      <c r="N70" s="9" t="str">
        <f>IF('Catalogs (internal)'!H62=FALSE,"Duplicated Category / Subcategory, review","")</f>
        <v/>
      </c>
      <c r="P70" s="65"/>
      <c r="Q70" s="65"/>
    </row>
    <row r="71" spans="1:17" x14ac:dyDescent="0.25">
      <c r="A71" s="3"/>
      <c r="C71" s="3"/>
      <c r="D71" s="11" t="str">
        <f>IF('1 Cover'!$B$27="Yes",_xlfn.CONCAT(IF(C71="","",IF(IFERROR(VLOOKUP(C71,$L$10:$L$999,1,FALSE),FALSE)=FALSE,"Category with no Subcategory","")),IF(COUNTIF('2 Lists'!$C$10:$C$999,'2 Lists'!C71)&gt;1,"Duplicated category","")),IF(COUNTIF('2 Lists'!$C$10:$C$999,'2 Lists'!C71)&gt;1,"Duplicated category",""))</f>
        <v/>
      </c>
      <c r="F71" s="3"/>
      <c r="G71" s="3"/>
      <c r="I71" s="3"/>
      <c r="J71" s="3"/>
      <c r="L71" s="65"/>
      <c r="M71" s="65"/>
      <c r="N71" s="9" t="str">
        <f>IF('Catalogs (internal)'!H63=FALSE,"Duplicated Category / Subcategory, review","")</f>
        <v/>
      </c>
      <c r="P71" s="65"/>
      <c r="Q71" s="65"/>
    </row>
    <row r="72" spans="1:17" x14ac:dyDescent="0.25">
      <c r="A72" s="3"/>
      <c r="C72" s="3"/>
      <c r="D72" s="11" t="str">
        <f>IF('1 Cover'!$B$27="Yes",_xlfn.CONCAT(IF(C72="","",IF(IFERROR(VLOOKUP(C72,$L$10:$L$999,1,FALSE),FALSE)=FALSE,"Category with no Subcategory","")),IF(COUNTIF('2 Lists'!$C$10:$C$999,'2 Lists'!C72)&gt;1,"Duplicated category","")),IF(COUNTIF('2 Lists'!$C$10:$C$999,'2 Lists'!C72)&gt;1,"Duplicated category",""))</f>
        <v/>
      </c>
      <c r="F72" s="3"/>
      <c r="G72" s="3"/>
      <c r="I72" s="3"/>
      <c r="J72" s="3"/>
      <c r="L72" s="65"/>
      <c r="M72" s="65"/>
      <c r="N72" s="9" t="str">
        <f>IF('Catalogs (internal)'!H64=FALSE,"Duplicated Category / Subcategory, review","")</f>
        <v/>
      </c>
      <c r="P72" s="65"/>
      <c r="Q72" s="65"/>
    </row>
    <row r="73" spans="1:17" x14ac:dyDescent="0.25">
      <c r="A73" s="3"/>
      <c r="C73" s="3"/>
      <c r="D73" s="11" t="str">
        <f>IF('1 Cover'!$B$27="Yes",_xlfn.CONCAT(IF(C73="","",IF(IFERROR(VLOOKUP(C73,$L$10:$L$999,1,FALSE),FALSE)=FALSE,"Category with no Subcategory","")),IF(COUNTIF('2 Lists'!$C$10:$C$999,'2 Lists'!C73)&gt;1,"Duplicated category","")),IF(COUNTIF('2 Lists'!$C$10:$C$999,'2 Lists'!C73)&gt;1,"Duplicated category",""))</f>
        <v/>
      </c>
      <c r="F73" s="3"/>
      <c r="G73" s="3"/>
      <c r="I73" s="3"/>
      <c r="J73" s="3"/>
      <c r="L73" s="65"/>
      <c r="M73" s="65"/>
      <c r="N73" s="9" t="str">
        <f>IF('Catalogs (internal)'!H65=FALSE,"Duplicated Category / Subcategory, review","")</f>
        <v/>
      </c>
      <c r="P73" s="65"/>
      <c r="Q73" s="65"/>
    </row>
    <row r="74" spans="1:17" x14ac:dyDescent="0.25">
      <c r="A74" s="3"/>
      <c r="C74" s="3"/>
      <c r="D74" s="11" t="str">
        <f>IF('1 Cover'!$B$27="Yes",_xlfn.CONCAT(IF(C74="","",IF(IFERROR(VLOOKUP(C74,$L$10:$L$999,1,FALSE),FALSE)=FALSE,"Category with no Subcategory","")),IF(COUNTIF('2 Lists'!$C$10:$C$999,'2 Lists'!C74)&gt;1,"Duplicated category","")),IF(COUNTIF('2 Lists'!$C$10:$C$999,'2 Lists'!C74)&gt;1,"Duplicated category",""))</f>
        <v/>
      </c>
      <c r="F74" s="3"/>
      <c r="G74" s="3"/>
      <c r="I74" s="3"/>
      <c r="J74" s="3"/>
      <c r="L74" s="65"/>
      <c r="M74" s="65"/>
      <c r="N74" s="9" t="str">
        <f>IF('Catalogs (internal)'!H66=FALSE,"Duplicated Category / Subcategory, review","")</f>
        <v/>
      </c>
      <c r="P74" s="65"/>
      <c r="Q74" s="65"/>
    </row>
    <row r="75" spans="1:17" x14ac:dyDescent="0.25">
      <c r="A75" s="3"/>
      <c r="C75" s="3"/>
      <c r="D75" s="11" t="str">
        <f>IF('1 Cover'!$B$27="Yes",_xlfn.CONCAT(IF(C75="","",IF(IFERROR(VLOOKUP(C75,$L$10:$L$999,1,FALSE),FALSE)=FALSE,"Category with no Subcategory","")),IF(COUNTIF('2 Lists'!$C$10:$C$999,'2 Lists'!C75)&gt;1,"Duplicated category","")),IF(COUNTIF('2 Lists'!$C$10:$C$999,'2 Lists'!C75)&gt;1,"Duplicated category",""))</f>
        <v/>
      </c>
      <c r="F75" s="3"/>
      <c r="G75" s="3"/>
      <c r="I75" s="3"/>
      <c r="J75" s="3"/>
      <c r="L75" s="65"/>
      <c r="M75" s="65"/>
      <c r="N75" s="9" t="str">
        <f>IF('Catalogs (internal)'!H67=FALSE,"Duplicated Category / Subcategory, review","")</f>
        <v/>
      </c>
      <c r="P75" s="65"/>
      <c r="Q75" s="65"/>
    </row>
    <row r="76" spans="1:17" x14ac:dyDescent="0.25">
      <c r="A76" s="3"/>
      <c r="C76" s="3"/>
      <c r="D76" s="11" t="str">
        <f>IF('1 Cover'!$B$27="Yes",_xlfn.CONCAT(IF(C76="","",IF(IFERROR(VLOOKUP(C76,$L$10:$L$999,1,FALSE),FALSE)=FALSE,"Category with no Subcategory","")),IF(COUNTIF('2 Lists'!$C$10:$C$999,'2 Lists'!C76)&gt;1,"Duplicated category","")),IF(COUNTIF('2 Lists'!$C$10:$C$999,'2 Lists'!C76)&gt;1,"Duplicated category",""))</f>
        <v/>
      </c>
      <c r="F76" s="3"/>
      <c r="G76" s="3"/>
      <c r="I76" s="3"/>
      <c r="J76" s="3"/>
      <c r="L76" s="65"/>
      <c r="M76" s="65"/>
      <c r="N76" s="9" t="str">
        <f>IF('Catalogs (internal)'!H68=FALSE,"Duplicated Category / Subcategory, review","")</f>
        <v/>
      </c>
      <c r="P76" s="65"/>
      <c r="Q76" s="65"/>
    </row>
    <row r="77" spans="1:17" x14ac:dyDescent="0.25">
      <c r="A77" s="3"/>
      <c r="C77" s="3"/>
      <c r="D77" s="11" t="str">
        <f>IF('1 Cover'!$B$27="Yes",_xlfn.CONCAT(IF(C77="","",IF(IFERROR(VLOOKUP(C77,$L$10:$L$999,1,FALSE),FALSE)=FALSE,"Category with no Subcategory","")),IF(COUNTIF('2 Lists'!$C$10:$C$999,'2 Lists'!C77)&gt;1,"Duplicated category","")),IF(COUNTIF('2 Lists'!$C$10:$C$999,'2 Lists'!C77)&gt;1,"Duplicated category",""))</f>
        <v/>
      </c>
      <c r="F77" s="3"/>
      <c r="G77" s="3"/>
      <c r="I77" s="3"/>
      <c r="J77" s="3"/>
      <c r="L77" s="65"/>
      <c r="M77" s="65"/>
      <c r="N77" s="9" t="str">
        <f>IF('Catalogs (internal)'!H69=FALSE,"Duplicated Category / Subcategory, review","")</f>
        <v/>
      </c>
      <c r="P77" s="65"/>
      <c r="Q77" s="65"/>
    </row>
    <row r="78" spans="1:17" x14ac:dyDescent="0.25">
      <c r="A78" s="3"/>
      <c r="C78" s="3"/>
      <c r="D78" s="11" t="str">
        <f>IF('1 Cover'!$B$27="Yes",_xlfn.CONCAT(IF(C78="","",IF(IFERROR(VLOOKUP(C78,$L$10:$L$999,1,FALSE),FALSE)=FALSE,"Category with no Subcategory","")),IF(COUNTIF('2 Lists'!$C$10:$C$999,'2 Lists'!C78)&gt;1,"Duplicated category","")),IF(COUNTIF('2 Lists'!$C$10:$C$999,'2 Lists'!C78)&gt;1,"Duplicated category",""))</f>
        <v/>
      </c>
      <c r="F78" s="3"/>
      <c r="G78" s="3"/>
      <c r="I78" s="3"/>
      <c r="J78" s="3"/>
      <c r="L78" s="65"/>
      <c r="M78" s="65"/>
      <c r="N78" s="9" t="str">
        <f>IF('Catalogs (internal)'!H70=FALSE,"Duplicated Category / Subcategory, review","")</f>
        <v/>
      </c>
      <c r="P78" s="65"/>
      <c r="Q78" s="65"/>
    </row>
    <row r="79" spans="1:17" x14ac:dyDescent="0.25">
      <c r="A79" s="3"/>
      <c r="C79" s="3"/>
      <c r="D79" s="11" t="str">
        <f>IF('1 Cover'!$B$27="Yes",_xlfn.CONCAT(IF(C79="","",IF(IFERROR(VLOOKUP(C79,$L$10:$L$999,1,FALSE),FALSE)=FALSE,"Category with no Subcategory","")),IF(COUNTIF('2 Lists'!$C$10:$C$999,'2 Lists'!C79)&gt;1,"Duplicated category","")),IF(COUNTIF('2 Lists'!$C$10:$C$999,'2 Lists'!C79)&gt;1,"Duplicated category",""))</f>
        <v/>
      </c>
      <c r="F79" s="3"/>
      <c r="G79" s="3"/>
      <c r="I79" s="3"/>
      <c r="J79" s="3"/>
      <c r="L79" s="65"/>
      <c r="M79" s="65"/>
      <c r="N79" s="9" t="str">
        <f>IF('Catalogs (internal)'!H71=FALSE,"Duplicated Category / Subcategory, review","")</f>
        <v/>
      </c>
      <c r="P79" s="65"/>
      <c r="Q79" s="65"/>
    </row>
    <row r="80" spans="1:17" x14ac:dyDescent="0.25">
      <c r="A80" s="3"/>
      <c r="C80" s="3"/>
      <c r="D80" s="11" t="str">
        <f>IF('1 Cover'!$B$27="Yes",_xlfn.CONCAT(IF(C80="","",IF(IFERROR(VLOOKUP(C80,$L$10:$L$999,1,FALSE),FALSE)=FALSE,"Category with no Subcategory","")),IF(COUNTIF('2 Lists'!$C$10:$C$999,'2 Lists'!C80)&gt;1,"Duplicated category","")),IF(COUNTIF('2 Lists'!$C$10:$C$999,'2 Lists'!C80)&gt;1,"Duplicated category",""))</f>
        <v/>
      </c>
      <c r="F80" s="3"/>
      <c r="G80" s="3"/>
      <c r="I80" s="3"/>
      <c r="J80" s="3"/>
      <c r="L80" s="65"/>
      <c r="M80" s="65"/>
      <c r="N80" s="9" t="str">
        <f>IF('Catalogs (internal)'!H72=FALSE,"Duplicated Category / Subcategory, review","")</f>
        <v/>
      </c>
      <c r="P80" s="65"/>
      <c r="Q80" s="65"/>
    </row>
    <row r="81" spans="1:17" x14ac:dyDescent="0.25">
      <c r="A81" s="3"/>
      <c r="C81" s="3"/>
      <c r="D81" s="11" t="str">
        <f>IF('1 Cover'!$B$27="Yes",_xlfn.CONCAT(IF(C81="","",IF(IFERROR(VLOOKUP(C81,$L$10:$L$999,1,FALSE),FALSE)=FALSE,"Category with no Subcategory","")),IF(COUNTIF('2 Lists'!$C$10:$C$999,'2 Lists'!C81)&gt;1,"Duplicated category","")),IF(COUNTIF('2 Lists'!$C$10:$C$999,'2 Lists'!C81)&gt;1,"Duplicated category",""))</f>
        <v/>
      </c>
      <c r="F81" s="3"/>
      <c r="G81" s="3"/>
      <c r="I81" s="3"/>
      <c r="J81" s="3"/>
      <c r="L81" s="65"/>
      <c r="M81" s="65"/>
      <c r="N81" s="9" t="str">
        <f>IF('Catalogs (internal)'!H73=FALSE,"Duplicated Category / Subcategory, review","")</f>
        <v/>
      </c>
      <c r="P81" s="65"/>
      <c r="Q81" s="65"/>
    </row>
    <row r="82" spans="1:17" x14ac:dyDescent="0.25">
      <c r="A82" s="3"/>
      <c r="C82" s="3"/>
      <c r="D82" s="11" t="str">
        <f>IF('1 Cover'!$B$27="Yes",_xlfn.CONCAT(IF(C82="","",IF(IFERROR(VLOOKUP(C82,$L$10:$L$999,1,FALSE),FALSE)=FALSE,"Category with no Subcategory","")),IF(COUNTIF('2 Lists'!$C$10:$C$999,'2 Lists'!C82)&gt;1,"Duplicated category","")),IF(COUNTIF('2 Lists'!$C$10:$C$999,'2 Lists'!C82)&gt;1,"Duplicated category",""))</f>
        <v/>
      </c>
      <c r="F82" s="3"/>
      <c r="G82" s="3"/>
      <c r="I82" s="3"/>
      <c r="J82" s="3"/>
      <c r="L82" s="65"/>
      <c r="M82" s="65"/>
      <c r="N82" s="9" t="str">
        <f>IF('Catalogs (internal)'!H74=FALSE,"Duplicated Category / Subcategory, review","")</f>
        <v/>
      </c>
      <c r="P82" s="65"/>
      <c r="Q82" s="65"/>
    </row>
    <row r="83" spans="1:17" x14ac:dyDescent="0.25">
      <c r="A83" s="3"/>
      <c r="C83" s="3"/>
      <c r="D83" s="11" t="str">
        <f>IF('1 Cover'!$B$27="Yes",_xlfn.CONCAT(IF(C83="","",IF(IFERROR(VLOOKUP(C83,$L$10:$L$999,1,FALSE),FALSE)=FALSE,"Category with no Subcategory","")),IF(COUNTIF('2 Lists'!$C$10:$C$999,'2 Lists'!C83)&gt;1,"Duplicated category","")),IF(COUNTIF('2 Lists'!$C$10:$C$999,'2 Lists'!C83)&gt;1,"Duplicated category",""))</f>
        <v/>
      </c>
      <c r="F83" s="3"/>
      <c r="G83" s="3"/>
      <c r="I83" s="3"/>
      <c r="J83" s="3"/>
      <c r="L83" s="65"/>
      <c r="M83" s="65"/>
      <c r="N83" s="9" t="str">
        <f>IF('Catalogs (internal)'!H75=FALSE,"Duplicated Category / Subcategory, review","")</f>
        <v/>
      </c>
      <c r="P83" s="65"/>
      <c r="Q83" s="65"/>
    </row>
    <row r="84" spans="1:17" x14ac:dyDescent="0.25">
      <c r="A84" s="3"/>
      <c r="C84" s="3"/>
      <c r="D84" s="11" t="str">
        <f>IF('1 Cover'!$B$27="Yes",_xlfn.CONCAT(IF(C84="","",IF(IFERROR(VLOOKUP(C84,$L$10:$L$999,1,FALSE),FALSE)=FALSE,"Category with no Subcategory","")),IF(COUNTIF('2 Lists'!$C$10:$C$999,'2 Lists'!C84)&gt;1,"Duplicated category","")),IF(COUNTIF('2 Lists'!$C$10:$C$999,'2 Lists'!C84)&gt;1,"Duplicated category",""))</f>
        <v/>
      </c>
      <c r="F84" s="3"/>
      <c r="G84" s="3"/>
      <c r="I84" s="3"/>
      <c r="J84" s="3"/>
      <c r="L84" s="65"/>
      <c r="M84" s="65"/>
      <c r="N84" s="9" t="str">
        <f>IF('Catalogs (internal)'!H76=FALSE,"Duplicated Category / Subcategory, review","")</f>
        <v/>
      </c>
      <c r="P84" s="65"/>
      <c r="Q84" s="65"/>
    </row>
    <row r="85" spans="1:17" x14ac:dyDescent="0.25">
      <c r="A85" s="3"/>
      <c r="C85" s="3"/>
      <c r="D85" s="11" t="str">
        <f>IF('1 Cover'!$B$27="Yes",_xlfn.CONCAT(IF(C85="","",IF(IFERROR(VLOOKUP(C85,$L$10:$L$999,1,FALSE),FALSE)=FALSE,"Category with no Subcategory","")),IF(COUNTIF('2 Lists'!$C$10:$C$999,'2 Lists'!C85)&gt;1,"Duplicated category","")),IF(COUNTIF('2 Lists'!$C$10:$C$999,'2 Lists'!C85)&gt;1,"Duplicated category",""))</f>
        <v/>
      </c>
      <c r="F85" s="3"/>
      <c r="G85" s="3"/>
      <c r="I85" s="3"/>
      <c r="J85" s="3"/>
      <c r="L85" s="65"/>
      <c r="M85" s="65"/>
      <c r="N85" s="9" t="str">
        <f>IF('Catalogs (internal)'!H77=FALSE,"Duplicated Category / Subcategory, review","")</f>
        <v/>
      </c>
      <c r="P85" s="65"/>
      <c r="Q85" s="65"/>
    </row>
    <row r="86" spans="1:17" x14ac:dyDescent="0.25">
      <c r="A86" s="3"/>
      <c r="C86" s="3"/>
      <c r="D86" s="11" t="str">
        <f>IF('1 Cover'!$B$27="Yes",_xlfn.CONCAT(IF(C86="","",IF(IFERROR(VLOOKUP(C86,$L$10:$L$999,1,FALSE),FALSE)=FALSE,"Category with no Subcategory","")),IF(COUNTIF('2 Lists'!$C$10:$C$999,'2 Lists'!C86)&gt;1,"Duplicated category","")),IF(COUNTIF('2 Lists'!$C$10:$C$999,'2 Lists'!C86)&gt;1,"Duplicated category",""))</f>
        <v/>
      </c>
      <c r="F86" s="3"/>
      <c r="G86" s="3"/>
      <c r="I86" s="3"/>
      <c r="J86" s="3"/>
      <c r="L86" s="65"/>
      <c r="M86" s="65"/>
      <c r="N86" s="9" t="str">
        <f>IF('Catalogs (internal)'!H78=FALSE,"Duplicated Category / Subcategory, review","")</f>
        <v/>
      </c>
      <c r="P86" s="65"/>
      <c r="Q86" s="65"/>
    </row>
    <row r="87" spans="1:17" x14ac:dyDescent="0.25">
      <c r="A87" s="3"/>
      <c r="C87" s="3"/>
      <c r="D87" s="11" t="str">
        <f>IF('1 Cover'!$B$27="Yes",_xlfn.CONCAT(IF(C87="","",IF(IFERROR(VLOOKUP(C87,$L$10:$L$999,1,FALSE),FALSE)=FALSE,"Category with no Subcategory","")),IF(COUNTIF('2 Lists'!$C$10:$C$999,'2 Lists'!C87)&gt;1,"Duplicated category","")),IF(COUNTIF('2 Lists'!$C$10:$C$999,'2 Lists'!C87)&gt;1,"Duplicated category",""))</f>
        <v/>
      </c>
      <c r="F87" s="3"/>
      <c r="G87" s="3"/>
      <c r="I87" s="3"/>
      <c r="J87" s="3"/>
      <c r="L87" s="65"/>
      <c r="M87" s="65"/>
      <c r="N87" s="9" t="str">
        <f>IF('Catalogs (internal)'!H79=FALSE,"Duplicated Category / Subcategory, review","")</f>
        <v/>
      </c>
      <c r="P87" s="65"/>
      <c r="Q87" s="65"/>
    </row>
    <row r="88" spans="1:17" x14ac:dyDescent="0.25">
      <c r="A88" s="3"/>
      <c r="C88" s="3"/>
      <c r="D88" s="11" t="str">
        <f>IF('1 Cover'!$B$27="Yes",_xlfn.CONCAT(IF(C88="","",IF(IFERROR(VLOOKUP(C88,$L$10:$L$999,1,FALSE),FALSE)=FALSE,"Category with no Subcategory","")),IF(COUNTIF('2 Lists'!$C$10:$C$999,'2 Lists'!C88)&gt;1,"Duplicated category","")),IF(COUNTIF('2 Lists'!$C$10:$C$999,'2 Lists'!C88)&gt;1,"Duplicated category",""))</f>
        <v/>
      </c>
      <c r="F88" s="3"/>
      <c r="G88" s="3"/>
      <c r="I88" s="3"/>
      <c r="J88" s="3"/>
      <c r="L88" s="65"/>
      <c r="M88" s="65"/>
      <c r="N88" s="9" t="str">
        <f>IF('Catalogs (internal)'!H80=FALSE,"Duplicated Category / Subcategory, review","")</f>
        <v/>
      </c>
      <c r="P88" s="65"/>
      <c r="Q88" s="65"/>
    </row>
    <row r="89" spans="1:17" x14ac:dyDescent="0.25">
      <c r="A89" s="3"/>
      <c r="C89" s="3"/>
      <c r="D89" s="11" t="str">
        <f>IF('1 Cover'!$B$27="Yes",_xlfn.CONCAT(IF(C89="","",IF(IFERROR(VLOOKUP(C89,$L$10:$L$999,1,FALSE),FALSE)=FALSE,"Category with no Subcategory","")),IF(COUNTIF('2 Lists'!$C$10:$C$999,'2 Lists'!C89)&gt;1,"Duplicated category","")),IF(COUNTIF('2 Lists'!$C$10:$C$999,'2 Lists'!C89)&gt;1,"Duplicated category",""))</f>
        <v/>
      </c>
      <c r="F89" s="3"/>
      <c r="G89" s="3"/>
      <c r="I89" s="3"/>
      <c r="J89" s="3"/>
      <c r="L89" s="65"/>
      <c r="M89" s="65"/>
      <c r="N89" s="9" t="str">
        <f>IF('Catalogs (internal)'!H81=FALSE,"Duplicated Category / Subcategory, review","")</f>
        <v/>
      </c>
      <c r="P89" s="65"/>
      <c r="Q89" s="65"/>
    </row>
    <row r="90" spans="1:17" x14ac:dyDescent="0.25">
      <c r="A90" s="3"/>
      <c r="C90" s="3"/>
      <c r="D90" s="11" t="str">
        <f>IF('1 Cover'!$B$27="Yes",_xlfn.CONCAT(IF(C90="","",IF(IFERROR(VLOOKUP(C90,$L$10:$L$999,1,FALSE),FALSE)=FALSE,"Category with no Subcategory","")),IF(COUNTIF('2 Lists'!$C$10:$C$999,'2 Lists'!C90)&gt;1,"Duplicated category","")),IF(COUNTIF('2 Lists'!$C$10:$C$999,'2 Lists'!C90)&gt;1,"Duplicated category",""))</f>
        <v/>
      </c>
      <c r="F90" s="3"/>
      <c r="G90" s="3"/>
      <c r="I90" s="3"/>
      <c r="J90" s="3"/>
      <c r="L90" s="65"/>
      <c r="M90" s="65"/>
      <c r="N90" s="9" t="str">
        <f>IF('Catalogs (internal)'!H82=FALSE,"Duplicated Category / Subcategory, review","")</f>
        <v/>
      </c>
      <c r="P90" s="65"/>
      <c r="Q90" s="65"/>
    </row>
    <row r="91" spans="1:17" x14ac:dyDescent="0.25">
      <c r="A91" s="3"/>
      <c r="C91" s="3"/>
      <c r="D91" s="11" t="str">
        <f>IF('1 Cover'!$B$27="Yes",_xlfn.CONCAT(IF(C91="","",IF(IFERROR(VLOOKUP(C91,$L$10:$L$999,1,FALSE),FALSE)=FALSE,"Category with no Subcategory","")),IF(COUNTIF('2 Lists'!$C$10:$C$999,'2 Lists'!C91)&gt;1,"Duplicated category","")),IF(COUNTIF('2 Lists'!$C$10:$C$999,'2 Lists'!C91)&gt;1,"Duplicated category",""))</f>
        <v/>
      </c>
      <c r="F91" s="3"/>
      <c r="G91" s="3"/>
      <c r="I91" s="3"/>
      <c r="J91" s="3"/>
      <c r="L91" s="65"/>
      <c r="M91" s="65"/>
      <c r="N91" s="9" t="str">
        <f>IF('Catalogs (internal)'!H83=FALSE,"Duplicated Category / Subcategory, review","")</f>
        <v/>
      </c>
      <c r="P91" s="65"/>
      <c r="Q91" s="65"/>
    </row>
    <row r="92" spans="1:17" x14ac:dyDescent="0.25">
      <c r="A92" s="3"/>
      <c r="C92" s="3"/>
      <c r="D92" s="11" t="str">
        <f>IF('1 Cover'!$B$27="Yes",_xlfn.CONCAT(IF(C92="","",IF(IFERROR(VLOOKUP(C92,$L$10:$L$999,1,FALSE),FALSE)=FALSE,"Category with no Subcategory","")),IF(COUNTIF('2 Lists'!$C$10:$C$999,'2 Lists'!C92)&gt;1,"Duplicated category","")),IF(COUNTIF('2 Lists'!$C$10:$C$999,'2 Lists'!C92)&gt;1,"Duplicated category",""))</f>
        <v/>
      </c>
      <c r="F92" s="3"/>
      <c r="G92" s="3"/>
      <c r="I92" s="3"/>
      <c r="J92" s="3"/>
      <c r="L92" s="65"/>
      <c r="M92" s="65"/>
      <c r="N92" s="9" t="str">
        <f>IF('Catalogs (internal)'!H84=FALSE,"Duplicated Category / Subcategory, review","")</f>
        <v/>
      </c>
      <c r="P92" s="65"/>
      <c r="Q92" s="65"/>
    </row>
    <row r="93" spans="1:17" x14ac:dyDescent="0.25">
      <c r="A93" s="3"/>
      <c r="C93" s="3"/>
      <c r="D93" s="11" t="str">
        <f>IF('1 Cover'!$B$27="Yes",_xlfn.CONCAT(IF(C93="","",IF(IFERROR(VLOOKUP(C93,$L$10:$L$999,1,FALSE),FALSE)=FALSE,"Category with no Subcategory","")),IF(COUNTIF('2 Lists'!$C$10:$C$999,'2 Lists'!C93)&gt;1,"Duplicated category","")),IF(COUNTIF('2 Lists'!$C$10:$C$999,'2 Lists'!C93)&gt;1,"Duplicated category",""))</f>
        <v/>
      </c>
      <c r="F93" s="3"/>
      <c r="G93" s="3"/>
      <c r="I93" s="3"/>
      <c r="J93" s="3"/>
      <c r="L93" s="65"/>
      <c r="M93" s="65"/>
      <c r="N93" s="9" t="str">
        <f>IF('Catalogs (internal)'!H85=FALSE,"Duplicated Category / Subcategory, review","")</f>
        <v/>
      </c>
      <c r="P93" s="65"/>
      <c r="Q93" s="65"/>
    </row>
    <row r="94" spans="1:17" x14ac:dyDescent="0.25">
      <c r="A94" s="3"/>
      <c r="C94" s="3"/>
      <c r="D94" s="11" t="str">
        <f>IF('1 Cover'!$B$27="Yes",_xlfn.CONCAT(IF(C94="","",IF(IFERROR(VLOOKUP(C94,$L$10:$L$999,1,FALSE),FALSE)=FALSE,"Category with no Subcategory","")),IF(COUNTIF('2 Lists'!$C$10:$C$999,'2 Lists'!C94)&gt;1,"Duplicated category","")),IF(COUNTIF('2 Lists'!$C$10:$C$999,'2 Lists'!C94)&gt;1,"Duplicated category",""))</f>
        <v/>
      </c>
      <c r="F94" s="3"/>
      <c r="G94" s="3"/>
      <c r="I94" s="3"/>
      <c r="J94" s="3"/>
      <c r="L94" s="65"/>
      <c r="M94" s="65"/>
      <c r="N94" s="9" t="str">
        <f>IF('Catalogs (internal)'!H86=FALSE,"Duplicated Category / Subcategory, review","")</f>
        <v/>
      </c>
      <c r="P94" s="65"/>
      <c r="Q94" s="65"/>
    </row>
    <row r="95" spans="1:17" x14ac:dyDescent="0.25">
      <c r="A95" s="3"/>
      <c r="C95" s="3"/>
      <c r="D95" s="11" t="str">
        <f>IF('1 Cover'!$B$27="Yes",_xlfn.CONCAT(IF(C95="","",IF(IFERROR(VLOOKUP(C95,$L$10:$L$999,1,FALSE),FALSE)=FALSE,"Category with no Subcategory","")),IF(COUNTIF('2 Lists'!$C$10:$C$999,'2 Lists'!C95)&gt;1,"Duplicated category","")),IF(COUNTIF('2 Lists'!$C$10:$C$999,'2 Lists'!C95)&gt;1,"Duplicated category",""))</f>
        <v/>
      </c>
      <c r="F95" s="3"/>
      <c r="G95" s="3"/>
      <c r="I95" s="3"/>
      <c r="J95" s="3"/>
      <c r="L95" s="65"/>
      <c r="M95" s="65"/>
      <c r="N95" s="9" t="str">
        <f>IF('Catalogs (internal)'!H87=FALSE,"Duplicated Category / Subcategory, review","")</f>
        <v/>
      </c>
      <c r="P95" s="65"/>
      <c r="Q95" s="65"/>
    </row>
    <row r="96" spans="1:17" x14ac:dyDescent="0.25">
      <c r="A96" s="3"/>
      <c r="C96" s="3"/>
      <c r="D96" s="11" t="str">
        <f>IF('1 Cover'!$B$27="Yes",_xlfn.CONCAT(IF(C96="","",IF(IFERROR(VLOOKUP(C96,$L$10:$L$999,1,FALSE),FALSE)=FALSE,"Category with no Subcategory","")),IF(COUNTIF('2 Lists'!$C$10:$C$999,'2 Lists'!C96)&gt;1,"Duplicated category","")),IF(COUNTIF('2 Lists'!$C$10:$C$999,'2 Lists'!C96)&gt;1,"Duplicated category",""))</f>
        <v/>
      </c>
      <c r="F96" s="3"/>
      <c r="G96" s="3"/>
      <c r="I96" s="3"/>
      <c r="J96" s="3"/>
      <c r="L96" s="65"/>
      <c r="M96" s="65"/>
      <c r="N96" s="9" t="str">
        <f>IF('Catalogs (internal)'!H88=FALSE,"Duplicated Category / Subcategory, review","")</f>
        <v/>
      </c>
      <c r="P96" s="65"/>
      <c r="Q96" s="65"/>
    </row>
    <row r="97" spans="1:17" x14ac:dyDescent="0.25">
      <c r="A97" s="3"/>
      <c r="C97" s="3"/>
      <c r="D97" s="11" t="str">
        <f>IF('1 Cover'!$B$27="Yes",_xlfn.CONCAT(IF(C97="","",IF(IFERROR(VLOOKUP(C97,$L$10:$L$999,1,FALSE),FALSE)=FALSE,"Category with no Subcategory","")),IF(COUNTIF('2 Lists'!$C$10:$C$999,'2 Lists'!C97)&gt;1,"Duplicated category","")),IF(COUNTIF('2 Lists'!$C$10:$C$999,'2 Lists'!C97)&gt;1,"Duplicated category",""))</f>
        <v/>
      </c>
      <c r="F97" s="3"/>
      <c r="G97" s="3"/>
      <c r="I97" s="3"/>
      <c r="J97" s="3"/>
      <c r="L97" s="65"/>
      <c r="M97" s="65"/>
      <c r="N97" s="9" t="str">
        <f>IF('Catalogs (internal)'!H89=FALSE,"Duplicated Category / Subcategory, review","")</f>
        <v/>
      </c>
      <c r="P97" s="65"/>
      <c r="Q97" s="65"/>
    </row>
    <row r="98" spans="1:17" x14ac:dyDescent="0.25">
      <c r="A98" s="3"/>
      <c r="C98" s="3"/>
      <c r="D98" s="11" t="str">
        <f>IF('1 Cover'!$B$27="Yes",_xlfn.CONCAT(IF(C98="","",IF(IFERROR(VLOOKUP(C98,$L$10:$L$999,1,FALSE),FALSE)=FALSE,"Category with no Subcategory","")),IF(COUNTIF('2 Lists'!$C$10:$C$999,'2 Lists'!C98)&gt;1,"Duplicated category","")),IF(COUNTIF('2 Lists'!$C$10:$C$999,'2 Lists'!C98)&gt;1,"Duplicated category",""))</f>
        <v/>
      </c>
      <c r="F98" s="3"/>
      <c r="G98" s="3"/>
      <c r="I98" s="3"/>
      <c r="J98" s="3"/>
      <c r="L98" s="65"/>
      <c r="M98" s="65"/>
      <c r="N98" s="9" t="str">
        <f>IF('Catalogs (internal)'!H90=FALSE,"Duplicated Category / Subcategory, review","")</f>
        <v/>
      </c>
      <c r="P98" s="65"/>
      <c r="Q98" s="65"/>
    </row>
    <row r="99" spans="1:17" x14ac:dyDescent="0.25">
      <c r="A99" s="3"/>
      <c r="C99" s="3"/>
      <c r="D99" s="11" t="str">
        <f>IF('1 Cover'!$B$27="Yes",_xlfn.CONCAT(IF(C99="","",IF(IFERROR(VLOOKUP(C99,$L$10:$L$999,1,FALSE),FALSE)=FALSE,"Category with no Subcategory","")),IF(COUNTIF('2 Lists'!$C$10:$C$999,'2 Lists'!C99)&gt;1,"Duplicated category","")),IF(COUNTIF('2 Lists'!$C$10:$C$999,'2 Lists'!C99)&gt;1,"Duplicated category",""))</f>
        <v/>
      </c>
      <c r="F99" s="3"/>
      <c r="G99" s="3"/>
      <c r="I99" s="3"/>
      <c r="J99" s="3"/>
      <c r="L99" s="65"/>
      <c r="M99" s="65"/>
      <c r="N99" s="9" t="str">
        <f>IF('Catalogs (internal)'!H91=FALSE,"Duplicated Category / Subcategory, review","")</f>
        <v/>
      </c>
      <c r="P99" s="65"/>
      <c r="Q99" s="65"/>
    </row>
    <row r="100" spans="1:17" x14ac:dyDescent="0.25">
      <c r="A100" s="3"/>
      <c r="C100" s="3"/>
      <c r="D100" s="11" t="str">
        <f>IF('1 Cover'!$B$27="Yes",_xlfn.CONCAT(IF(C100="","",IF(IFERROR(VLOOKUP(C100,$L$10:$L$999,1,FALSE),FALSE)=FALSE,"Category with no Subcategory","")),IF(COUNTIF('2 Lists'!$C$10:$C$999,'2 Lists'!C100)&gt;1,"Duplicated category","")),IF(COUNTIF('2 Lists'!$C$10:$C$999,'2 Lists'!C100)&gt;1,"Duplicated category",""))</f>
        <v/>
      </c>
      <c r="F100" s="3"/>
      <c r="G100" s="3"/>
      <c r="I100" s="3"/>
      <c r="J100" s="3"/>
      <c r="L100" s="65"/>
      <c r="M100" s="65"/>
      <c r="N100" s="9" t="str">
        <f>IF('Catalogs (internal)'!H92=FALSE,"Duplicated Category / Subcategory, review","")</f>
        <v/>
      </c>
      <c r="P100" s="65"/>
      <c r="Q100" s="65"/>
    </row>
    <row r="101" spans="1:17" x14ac:dyDescent="0.25">
      <c r="A101" s="3"/>
      <c r="C101" s="3"/>
      <c r="D101" s="11" t="str">
        <f>IF('1 Cover'!$B$27="Yes",_xlfn.CONCAT(IF(C101="","",IF(IFERROR(VLOOKUP(C101,$L$10:$L$999,1,FALSE),FALSE)=FALSE,"Category with no Subcategory","")),IF(COUNTIF('2 Lists'!$C$10:$C$999,'2 Lists'!C101)&gt;1,"Duplicated category","")),IF(COUNTIF('2 Lists'!$C$10:$C$999,'2 Lists'!C101)&gt;1,"Duplicated category",""))</f>
        <v/>
      </c>
      <c r="F101" s="3"/>
      <c r="G101" s="3"/>
      <c r="I101" s="3"/>
      <c r="J101" s="3"/>
      <c r="L101" s="65"/>
      <c r="M101" s="65"/>
      <c r="N101" s="9" t="str">
        <f>IF('Catalogs (internal)'!H93=FALSE,"Duplicated Category / Subcategory, review","")</f>
        <v/>
      </c>
      <c r="P101" s="65"/>
      <c r="Q101" s="65"/>
    </row>
    <row r="102" spans="1:17" x14ac:dyDescent="0.25">
      <c r="A102" s="3"/>
      <c r="C102" s="3"/>
      <c r="D102" s="11" t="str">
        <f>IF('1 Cover'!$B$27="Yes",_xlfn.CONCAT(IF(C102="","",IF(IFERROR(VLOOKUP(C102,$L$10:$L$999,1,FALSE),FALSE)=FALSE,"Category with no Subcategory","")),IF(COUNTIF('2 Lists'!$C$10:$C$999,'2 Lists'!C102)&gt;1,"Duplicated category","")),IF(COUNTIF('2 Lists'!$C$10:$C$999,'2 Lists'!C102)&gt;1,"Duplicated category",""))</f>
        <v/>
      </c>
      <c r="F102" s="3"/>
      <c r="G102" s="3"/>
      <c r="I102" s="3"/>
      <c r="J102" s="3"/>
      <c r="L102" s="65"/>
      <c r="M102" s="65"/>
      <c r="N102" s="9" t="str">
        <f>IF('Catalogs (internal)'!H94=FALSE,"Duplicated Category / Subcategory, review","")</f>
        <v/>
      </c>
      <c r="P102" s="65"/>
      <c r="Q102" s="65"/>
    </row>
    <row r="103" spans="1:17" x14ac:dyDescent="0.25">
      <c r="A103" s="3"/>
      <c r="C103" s="3"/>
      <c r="D103" s="11" t="str">
        <f>IF('1 Cover'!$B$27="Yes",_xlfn.CONCAT(IF(C103="","",IF(IFERROR(VLOOKUP(C103,$L$10:$L$999,1,FALSE),FALSE)=FALSE,"Category with no Subcategory","")),IF(COUNTIF('2 Lists'!$C$10:$C$999,'2 Lists'!C103)&gt;1,"Duplicated category","")),IF(COUNTIF('2 Lists'!$C$10:$C$999,'2 Lists'!C103)&gt;1,"Duplicated category",""))</f>
        <v/>
      </c>
      <c r="F103" s="3"/>
      <c r="G103" s="3"/>
      <c r="I103" s="3"/>
      <c r="J103" s="3"/>
      <c r="L103" s="65"/>
      <c r="M103" s="65"/>
      <c r="N103" s="9" t="str">
        <f>IF('Catalogs (internal)'!H95=FALSE,"Duplicated Category / Subcategory, review","")</f>
        <v/>
      </c>
      <c r="P103" s="65"/>
      <c r="Q103" s="65"/>
    </row>
    <row r="104" spans="1:17" x14ac:dyDescent="0.25">
      <c r="A104" s="3"/>
      <c r="C104" s="3"/>
      <c r="D104" s="11" t="str">
        <f>IF('1 Cover'!$B$27="Yes",_xlfn.CONCAT(IF(C104="","",IF(IFERROR(VLOOKUP(C104,$L$10:$L$999,1,FALSE),FALSE)=FALSE,"Category with no Subcategory","")),IF(COUNTIF('2 Lists'!$C$10:$C$999,'2 Lists'!C104)&gt;1,"Duplicated category","")),IF(COUNTIF('2 Lists'!$C$10:$C$999,'2 Lists'!C104)&gt;1,"Duplicated category",""))</f>
        <v/>
      </c>
      <c r="F104" s="3"/>
      <c r="G104" s="3"/>
      <c r="I104" s="3"/>
      <c r="J104" s="3"/>
      <c r="L104" s="65"/>
      <c r="M104" s="65"/>
      <c r="N104" s="9" t="str">
        <f>IF('Catalogs (internal)'!H96=FALSE,"Duplicated Category / Subcategory, review","")</f>
        <v/>
      </c>
      <c r="P104" s="65"/>
      <c r="Q104" s="65"/>
    </row>
    <row r="105" spans="1:17" x14ac:dyDescent="0.25">
      <c r="A105" s="3"/>
      <c r="C105" s="3"/>
      <c r="D105" s="11" t="str">
        <f>IF('1 Cover'!$B$27="Yes",_xlfn.CONCAT(IF(C105="","",IF(IFERROR(VLOOKUP(C105,$L$10:$L$999,1,FALSE),FALSE)=FALSE,"Category with no Subcategory","")),IF(COUNTIF('2 Lists'!$C$10:$C$999,'2 Lists'!C105)&gt;1,"Duplicated category","")),IF(COUNTIF('2 Lists'!$C$10:$C$999,'2 Lists'!C105)&gt;1,"Duplicated category",""))</f>
        <v/>
      </c>
      <c r="F105" s="3"/>
      <c r="G105" s="3"/>
      <c r="I105" s="3"/>
      <c r="J105" s="3"/>
      <c r="L105" s="65"/>
      <c r="M105" s="65"/>
      <c r="N105" s="9" t="str">
        <f>IF('Catalogs (internal)'!H97=FALSE,"Duplicated Category / Subcategory, review","")</f>
        <v/>
      </c>
      <c r="P105" s="65"/>
      <c r="Q105" s="65"/>
    </row>
    <row r="106" spans="1:17" x14ac:dyDescent="0.25">
      <c r="A106" s="3"/>
      <c r="C106" s="3"/>
      <c r="D106" s="11" t="str">
        <f>IF('1 Cover'!$B$27="Yes",_xlfn.CONCAT(IF(C106="","",IF(IFERROR(VLOOKUP(C106,$L$10:$L$999,1,FALSE),FALSE)=FALSE,"Category with no Subcategory","")),IF(COUNTIF('2 Lists'!$C$10:$C$999,'2 Lists'!C106)&gt;1,"Duplicated category","")),IF(COUNTIF('2 Lists'!$C$10:$C$999,'2 Lists'!C106)&gt;1,"Duplicated category",""))</f>
        <v/>
      </c>
      <c r="F106" s="3"/>
      <c r="G106" s="3"/>
      <c r="I106" s="3"/>
      <c r="J106" s="3"/>
      <c r="L106" s="65"/>
      <c r="M106" s="65"/>
      <c r="N106" s="9" t="str">
        <f>IF('Catalogs (internal)'!H98=FALSE,"Duplicated Category / Subcategory, review","")</f>
        <v/>
      </c>
      <c r="P106" s="65"/>
      <c r="Q106" s="65"/>
    </row>
    <row r="107" spans="1:17" x14ac:dyDescent="0.25">
      <c r="A107" s="3"/>
      <c r="C107" s="3"/>
      <c r="D107" s="11" t="str">
        <f>IF('1 Cover'!$B$27="Yes",_xlfn.CONCAT(IF(C107="","",IF(IFERROR(VLOOKUP(C107,$L$10:$L$999,1,FALSE),FALSE)=FALSE,"Category with no Subcategory","")),IF(COUNTIF('2 Lists'!$C$10:$C$999,'2 Lists'!C107)&gt;1,"Duplicated category","")),IF(COUNTIF('2 Lists'!$C$10:$C$999,'2 Lists'!C107)&gt;1,"Duplicated category",""))</f>
        <v/>
      </c>
      <c r="F107" s="3"/>
      <c r="G107" s="3"/>
      <c r="I107" s="3"/>
      <c r="J107" s="3"/>
      <c r="L107" s="65"/>
      <c r="M107" s="65"/>
      <c r="N107" s="9" t="str">
        <f>IF('Catalogs (internal)'!H99=FALSE,"Duplicated Category / Subcategory, review","")</f>
        <v/>
      </c>
      <c r="P107" s="65"/>
      <c r="Q107" s="65"/>
    </row>
    <row r="108" spans="1:17" x14ac:dyDescent="0.25">
      <c r="A108" s="3"/>
      <c r="C108" s="3"/>
      <c r="D108" s="11" t="str">
        <f>IF('1 Cover'!$B$27="Yes",_xlfn.CONCAT(IF(C108="","",IF(IFERROR(VLOOKUP(C108,$L$10:$L$999,1,FALSE),FALSE)=FALSE,"Category with no Subcategory","")),IF(COUNTIF('2 Lists'!$C$10:$C$999,'2 Lists'!C108)&gt;1,"Duplicated category","")),IF(COUNTIF('2 Lists'!$C$10:$C$999,'2 Lists'!C108)&gt;1,"Duplicated category",""))</f>
        <v/>
      </c>
      <c r="F108" s="3"/>
      <c r="G108" s="3"/>
      <c r="I108" s="3"/>
      <c r="J108" s="3"/>
      <c r="L108" s="65"/>
      <c r="M108" s="65"/>
      <c r="N108" s="9" t="str">
        <f>IF('Catalogs (internal)'!H100=FALSE,"Duplicated Category / Subcategory, review","")</f>
        <v/>
      </c>
      <c r="P108" s="65"/>
      <c r="Q108" s="65"/>
    </row>
    <row r="109" spans="1:17" x14ac:dyDescent="0.25">
      <c r="A109" s="3"/>
      <c r="C109" s="3"/>
      <c r="D109" s="11" t="str">
        <f>IF('1 Cover'!$B$27="Yes",_xlfn.CONCAT(IF(C109="","",IF(IFERROR(VLOOKUP(C109,$L$10:$L$999,1,FALSE),FALSE)=FALSE,"Category with no Subcategory","")),IF(COUNTIF('2 Lists'!$C$10:$C$999,'2 Lists'!C109)&gt;1,"Duplicated category","")),IF(COUNTIF('2 Lists'!$C$10:$C$999,'2 Lists'!C109)&gt;1,"Duplicated category",""))</f>
        <v/>
      </c>
      <c r="F109" s="3"/>
      <c r="G109" s="3"/>
      <c r="I109" s="3"/>
      <c r="J109" s="3"/>
      <c r="L109" s="65"/>
      <c r="M109" s="65"/>
      <c r="N109" s="9" t="str">
        <f>IF('Catalogs (internal)'!H101=FALSE,"Duplicated Category / Subcategory, review","")</f>
        <v/>
      </c>
      <c r="P109" s="65"/>
      <c r="Q109" s="65"/>
    </row>
    <row r="110" spans="1:17" x14ac:dyDescent="0.25">
      <c r="A110" s="3"/>
      <c r="C110" s="3"/>
      <c r="D110" s="11" t="str">
        <f>IF('1 Cover'!$B$27="Yes",_xlfn.CONCAT(IF(C110="","",IF(IFERROR(VLOOKUP(C110,$L$10:$L$999,1,FALSE),FALSE)=FALSE,"Category with no Subcategory","")),IF(COUNTIF('2 Lists'!$C$10:$C$999,'2 Lists'!C110)&gt;1,"Duplicated category","")),IF(COUNTIF('2 Lists'!$C$10:$C$999,'2 Lists'!C110)&gt;1,"Duplicated category",""))</f>
        <v/>
      </c>
      <c r="F110" s="3"/>
      <c r="G110" s="3"/>
      <c r="I110" s="3"/>
      <c r="J110" s="3"/>
      <c r="L110" s="65"/>
      <c r="M110" s="65"/>
      <c r="N110" s="9" t="str">
        <f>IF('Catalogs (internal)'!H102=FALSE,"Duplicated Category / Subcategory, review","")</f>
        <v/>
      </c>
      <c r="P110" s="65"/>
      <c r="Q110" s="65"/>
    </row>
    <row r="111" spans="1:17" x14ac:dyDescent="0.25">
      <c r="A111" s="3"/>
      <c r="C111" s="3"/>
      <c r="D111" s="11" t="str">
        <f>IF('1 Cover'!$B$27="Yes",_xlfn.CONCAT(IF(C111="","",IF(IFERROR(VLOOKUP(C111,$L$10:$L$999,1,FALSE),FALSE)=FALSE,"Category with no Subcategory","")),IF(COUNTIF('2 Lists'!$C$10:$C$999,'2 Lists'!C111)&gt;1,"Duplicated category","")),IF(COUNTIF('2 Lists'!$C$10:$C$999,'2 Lists'!C111)&gt;1,"Duplicated category",""))</f>
        <v/>
      </c>
      <c r="F111" s="3"/>
      <c r="G111" s="3"/>
      <c r="I111" s="3"/>
      <c r="J111" s="3"/>
      <c r="L111" s="65"/>
      <c r="M111" s="65"/>
      <c r="N111" s="9" t="str">
        <f>IF('Catalogs (internal)'!H103=FALSE,"Duplicated Category / Subcategory, review","")</f>
        <v/>
      </c>
      <c r="P111" s="65"/>
      <c r="Q111" s="65"/>
    </row>
    <row r="112" spans="1:17" x14ac:dyDescent="0.25">
      <c r="A112" s="3"/>
      <c r="C112" s="3"/>
      <c r="D112" s="11" t="str">
        <f>IF('1 Cover'!$B$27="Yes",_xlfn.CONCAT(IF(C112="","",IF(IFERROR(VLOOKUP(C112,$L$10:$L$999,1,FALSE),FALSE)=FALSE,"Category with no Subcategory","")),IF(COUNTIF('2 Lists'!$C$10:$C$999,'2 Lists'!C112)&gt;1,"Duplicated category","")),IF(COUNTIF('2 Lists'!$C$10:$C$999,'2 Lists'!C112)&gt;1,"Duplicated category",""))</f>
        <v/>
      </c>
      <c r="F112" s="3"/>
      <c r="G112" s="3"/>
      <c r="I112" s="3"/>
      <c r="J112" s="3"/>
      <c r="L112" s="65"/>
      <c r="M112" s="65"/>
      <c r="N112" s="9" t="str">
        <f>IF('Catalogs (internal)'!H104=FALSE,"Duplicated Category / Subcategory, review","")</f>
        <v/>
      </c>
      <c r="P112" s="65"/>
      <c r="Q112" s="65"/>
    </row>
    <row r="113" spans="1:17" x14ac:dyDescent="0.25">
      <c r="A113" s="3"/>
      <c r="C113" s="3"/>
      <c r="D113" s="11" t="str">
        <f>IF('1 Cover'!$B$27="Yes",_xlfn.CONCAT(IF(C113="","",IF(IFERROR(VLOOKUP(C113,$L$10:$L$999,1,FALSE),FALSE)=FALSE,"Category with no Subcategory","")),IF(COUNTIF('2 Lists'!$C$10:$C$999,'2 Lists'!C113)&gt;1,"Duplicated category","")),IF(COUNTIF('2 Lists'!$C$10:$C$999,'2 Lists'!C113)&gt;1,"Duplicated category",""))</f>
        <v/>
      </c>
      <c r="F113" s="3"/>
      <c r="G113" s="3"/>
      <c r="I113" s="3"/>
      <c r="J113" s="3"/>
      <c r="L113" s="65"/>
      <c r="M113" s="65"/>
      <c r="N113" s="9" t="str">
        <f>IF('Catalogs (internal)'!H105=FALSE,"Duplicated Category / Subcategory, review","")</f>
        <v/>
      </c>
      <c r="P113" s="65"/>
      <c r="Q113" s="65"/>
    </row>
    <row r="114" spans="1:17" x14ac:dyDescent="0.25">
      <c r="A114" s="3"/>
      <c r="C114" s="3"/>
      <c r="D114" s="11" t="str">
        <f>IF('1 Cover'!$B$27="Yes",_xlfn.CONCAT(IF(C114="","",IF(IFERROR(VLOOKUP(C114,$L$10:$L$999,1,FALSE),FALSE)=FALSE,"Category with no Subcategory","")),IF(COUNTIF('2 Lists'!$C$10:$C$999,'2 Lists'!C114)&gt;1,"Duplicated category","")),IF(COUNTIF('2 Lists'!$C$10:$C$999,'2 Lists'!C114)&gt;1,"Duplicated category",""))</f>
        <v/>
      </c>
      <c r="F114" s="3"/>
      <c r="G114" s="3"/>
      <c r="I114" s="3"/>
      <c r="J114" s="3"/>
      <c r="L114" s="65"/>
      <c r="M114" s="65"/>
      <c r="N114" s="9" t="str">
        <f>IF('Catalogs (internal)'!H106=FALSE,"Duplicated Category / Subcategory, review","")</f>
        <v/>
      </c>
      <c r="P114" s="65"/>
      <c r="Q114" s="65"/>
    </row>
    <row r="115" spans="1:17" x14ac:dyDescent="0.25">
      <c r="A115" s="3"/>
      <c r="C115" s="3"/>
      <c r="D115" s="11" t="str">
        <f>IF('1 Cover'!$B$27="Yes",_xlfn.CONCAT(IF(C115="","",IF(IFERROR(VLOOKUP(C115,$L$10:$L$999,1,FALSE),FALSE)=FALSE,"Category with no Subcategory","")),IF(COUNTIF('2 Lists'!$C$10:$C$999,'2 Lists'!C115)&gt;1,"Duplicated category","")),IF(COUNTIF('2 Lists'!$C$10:$C$999,'2 Lists'!C115)&gt;1,"Duplicated category",""))</f>
        <v/>
      </c>
      <c r="F115" s="3"/>
      <c r="G115" s="3"/>
      <c r="I115" s="3"/>
      <c r="J115" s="3"/>
      <c r="L115" s="65"/>
      <c r="M115" s="65"/>
      <c r="N115" s="9" t="str">
        <f>IF('Catalogs (internal)'!H107=FALSE,"Duplicated Category / Subcategory, review","")</f>
        <v/>
      </c>
      <c r="P115" s="65"/>
      <c r="Q115" s="65"/>
    </row>
    <row r="116" spans="1:17" x14ac:dyDescent="0.25">
      <c r="A116" s="3"/>
      <c r="C116" s="3"/>
      <c r="D116" s="11" t="str">
        <f>IF('1 Cover'!$B$27="Yes",_xlfn.CONCAT(IF(C116="","",IF(IFERROR(VLOOKUP(C116,$L$10:$L$999,1,FALSE),FALSE)=FALSE,"Category with no Subcategory","")),IF(COUNTIF('2 Lists'!$C$10:$C$999,'2 Lists'!C116)&gt;1,"Duplicated category","")),IF(COUNTIF('2 Lists'!$C$10:$C$999,'2 Lists'!C116)&gt;1,"Duplicated category",""))</f>
        <v/>
      </c>
      <c r="F116" s="3"/>
      <c r="G116" s="3"/>
      <c r="I116" s="3"/>
      <c r="J116" s="3"/>
      <c r="L116" s="65"/>
      <c r="M116" s="65"/>
      <c r="N116" s="9" t="str">
        <f>IF('Catalogs (internal)'!H108=FALSE,"Duplicated Category / Subcategory, review","")</f>
        <v/>
      </c>
      <c r="P116" s="65"/>
      <c r="Q116" s="65"/>
    </row>
    <row r="117" spans="1:17" x14ac:dyDescent="0.25">
      <c r="A117" s="3"/>
      <c r="C117" s="3"/>
      <c r="D117" s="11" t="str">
        <f>IF('1 Cover'!$B$27="Yes",_xlfn.CONCAT(IF(C117="","",IF(IFERROR(VLOOKUP(C117,$L$10:$L$999,1,FALSE),FALSE)=FALSE,"Category with no Subcategory","")),IF(COUNTIF('2 Lists'!$C$10:$C$999,'2 Lists'!C117)&gt;1,"Duplicated category","")),IF(COUNTIF('2 Lists'!$C$10:$C$999,'2 Lists'!C117)&gt;1,"Duplicated category",""))</f>
        <v/>
      </c>
      <c r="F117" s="3"/>
      <c r="G117" s="3"/>
      <c r="I117" s="3"/>
      <c r="J117" s="3"/>
      <c r="L117" s="65"/>
      <c r="M117" s="65"/>
      <c r="N117" s="9" t="str">
        <f>IF('Catalogs (internal)'!H109=FALSE,"Duplicated Category / Subcategory, review","")</f>
        <v/>
      </c>
      <c r="P117" s="65"/>
      <c r="Q117" s="65"/>
    </row>
    <row r="118" spans="1:17" x14ac:dyDescent="0.25">
      <c r="A118" s="3"/>
      <c r="C118" s="3"/>
      <c r="D118" s="11" t="str">
        <f>IF('1 Cover'!$B$27="Yes",_xlfn.CONCAT(IF(C118="","",IF(IFERROR(VLOOKUP(C118,$L$10:$L$999,1,FALSE),FALSE)=FALSE,"Category with no Subcategory","")),IF(COUNTIF('2 Lists'!$C$10:$C$999,'2 Lists'!C118)&gt;1,"Duplicated category","")),IF(COUNTIF('2 Lists'!$C$10:$C$999,'2 Lists'!C118)&gt;1,"Duplicated category",""))</f>
        <v/>
      </c>
      <c r="F118" s="3"/>
      <c r="G118" s="3"/>
      <c r="I118" s="3"/>
      <c r="J118" s="3"/>
      <c r="L118" s="65"/>
      <c r="M118" s="65"/>
      <c r="N118" s="9" t="str">
        <f>IF('Catalogs (internal)'!H110=FALSE,"Duplicated Category / Subcategory, review","")</f>
        <v/>
      </c>
      <c r="P118" s="65"/>
      <c r="Q118" s="65"/>
    </row>
    <row r="119" spans="1:17" x14ac:dyDescent="0.25">
      <c r="A119" s="3"/>
      <c r="C119" s="3"/>
      <c r="D119" s="11" t="str">
        <f>IF('1 Cover'!$B$27="Yes",_xlfn.CONCAT(IF(C119="","",IF(IFERROR(VLOOKUP(C119,$L$10:$L$999,1,FALSE),FALSE)=FALSE,"Category with no Subcategory","")),IF(COUNTIF('2 Lists'!$C$10:$C$999,'2 Lists'!C119)&gt;1,"Duplicated category","")),IF(COUNTIF('2 Lists'!$C$10:$C$999,'2 Lists'!C119)&gt;1,"Duplicated category",""))</f>
        <v/>
      </c>
      <c r="F119" s="3"/>
      <c r="G119" s="3"/>
      <c r="I119" s="3"/>
      <c r="J119" s="3"/>
      <c r="L119" s="65"/>
      <c r="M119" s="65"/>
      <c r="N119" s="9" t="str">
        <f>IF('Catalogs (internal)'!H111=FALSE,"Duplicated Category / Subcategory, review","")</f>
        <v/>
      </c>
      <c r="P119" s="65"/>
      <c r="Q119" s="65"/>
    </row>
    <row r="120" spans="1:17" x14ac:dyDescent="0.25">
      <c r="A120" s="3"/>
      <c r="C120" s="3"/>
      <c r="D120" s="11" t="str">
        <f>IF('1 Cover'!$B$27="Yes",_xlfn.CONCAT(IF(C120="","",IF(IFERROR(VLOOKUP(C120,$L$10:$L$999,1,FALSE),FALSE)=FALSE,"Category with no Subcategory","")),IF(COUNTIF('2 Lists'!$C$10:$C$999,'2 Lists'!C120)&gt;1,"Duplicated category","")),IF(COUNTIF('2 Lists'!$C$10:$C$999,'2 Lists'!C120)&gt;1,"Duplicated category",""))</f>
        <v/>
      </c>
      <c r="F120" s="3"/>
      <c r="G120" s="3"/>
      <c r="I120" s="3"/>
      <c r="J120" s="3"/>
      <c r="L120" s="65"/>
      <c r="M120" s="65"/>
      <c r="N120" s="9" t="str">
        <f>IF('Catalogs (internal)'!H112=FALSE,"Duplicated Category / Subcategory, review","")</f>
        <v/>
      </c>
      <c r="P120" s="65"/>
      <c r="Q120" s="65"/>
    </row>
    <row r="121" spans="1:17" x14ac:dyDescent="0.25">
      <c r="A121" s="3"/>
      <c r="C121" s="3"/>
      <c r="D121" s="11" t="str">
        <f>IF('1 Cover'!$B$27="Yes",_xlfn.CONCAT(IF(C121="","",IF(IFERROR(VLOOKUP(C121,$L$10:$L$999,1,FALSE),FALSE)=FALSE,"Category with no Subcategory","")),IF(COUNTIF('2 Lists'!$C$10:$C$999,'2 Lists'!C121)&gt;1,"Duplicated category","")),IF(COUNTIF('2 Lists'!$C$10:$C$999,'2 Lists'!C121)&gt;1,"Duplicated category",""))</f>
        <v/>
      </c>
      <c r="F121" s="3"/>
      <c r="G121" s="3"/>
      <c r="I121" s="3"/>
      <c r="J121" s="3"/>
      <c r="L121" s="65"/>
      <c r="M121" s="65"/>
      <c r="N121" s="9" t="str">
        <f>IF('Catalogs (internal)'!H113=FALSE,"Duplicated Category / Subcategory, review","")</f>
        <v/>
      </c>
      <c r="P121" s="65"/>
      <c r="Q121" s="65"/>
    </row>
    <row r="122" spans="1:17" x14ac:dyDescent="0.25">
      <c r="A122" s="3"/>
      <c r="C122" s="3"/>
      <c r="D122" s="11" t="str">
        <f>IF('1 Cover'!$B$27="Yes",_xlfn.CONCAT(IF(C122="","",IF(IFERROR(VLOOKUP(C122,$L$10:$L$999,1,FALSE),FALSE)=FALSE,"Category with no Subcategory","")),IF(COUNTIF('2 Lists'!$C$10:$C$999,'2 Lists'!C122)&gt;1,"Duplicated category","")),IF(COUNTIF('2 Lists'!$C$10:$C$999,'2 Lists'!C122)&gt;1,"Duplicated category",""))</f>
        <v/>
      </c>
      <c r="F122" s="3"/>
      <c r="G122" s="3"/>
      <c r="I122" s="3"/>
      <c r="J122" s="3"/>
      <c r="L122" s="65"/>
      <c r="M122" s="65"/>
      <c r="N122" s="9" t="str">
        <f>IF('Catalogs (internal)'!H114=FALSE,"Duplicated Category / Subcategory, review","")</f>
        <v/>
      </c>
      <c r="P122" s="65"/>
      <c r="Q122" s="65"/>
    </row>
    <row r="123" spans="1:17" x14ac:dyDescent="0.25">
      <c r="A123" s="3"/>
      <c r="C123" s="3"/>
      <c r="D123" s="11" t="str">
        <f>IF('1 Cover'!$B$27="Yes",_xlfn.CONCAT(IF(C123="","",IF(IFERROR(VLOOKUP(C123,$L$10:$L$999,1,FALSE),FALSE)=FALSE,"Category with no Subcategory","")),IF(COUNTIF('2 Lists'!$C$10:$C$999,'2 Lists'!C123)&gt;1,"Duplicated category","")),IF(COUNTIF('2 Lists'!$C$10:$C$999,'2 Lists'!C123)&gt;1,"Duplicated category",""))</f>
        <v/>
      </c>
      <c r="F123" s="3"/>
      <c r="G123" s="3"/>
      <c r="I123" s="3"/>
      <c r="J123" s="3"/>
      <c r="L123" s="65"/>
      <c r="M123" s="65"/>
      <c r="N123" s="9" t="str">
        <f>IF('Catalogs (internal)'!H115=FALSE,"Duplicated Category / Subcategory, review","")</f>
        <v/>
      </c>
      <c r="P123" s="65"/>
      <c r="Q123" s="65"/>
    </row>
    <row r="124" spans="1:17" x14ac:dyDescent="0.25">
      <c r="A124" s="3"/>
      <c r="C124" s="3"/>
      <c r="D124" s="11" t="str">
        <f>IF('1 Cover'!$B$27="Yes",_xlfn.CONCAT(IF(C124="","",IF(IFERROR(VLOOKUP(C124,$L$10:$L$999,1,FALSE),FALSE)=FALSE,"Category with no Subcategory","")),IF(COUNTIF('2 Lists'!$C$10:$C$999,'2 Lists'!C124)&gt;1,"Duplicated category","")),IF(COUNTIF('2 Lists'!$C$10:$C$999,'2 Lists'!C124)&gt;1,"Duplicated category",""))</f>
        <v/>
      </c>
      <c r="F124" s="3"/>
      <c r="G124" s="3"/>
      <c r="I124" s="3"/>
      <c r="J124" s="3"/>
      <c r="L124" s="65"/>
      <c r="M124" s="65"/>
      <c r="N124" s="9" t="str">
        <f>IF('Catalogs (internal)'!H116=FALSE,"Duplicated Category / Subcategory, review","")</f>
        <v/>
      </c>
      <c r="P124" s="65"/>
      <c r="Q124" s="65"/>
    </row>
    <row r="125" spans="1:17" x14ac:dyDescent="0.25">
      <c r="A125" s="3"/>
      <c r="C125" s="3"/>
      <c r="D125" s="11" t="str">
        <f>IF('1 Cover'!$B$27="Yes",_xlfn.CONCAT(IF(C125="","",IF(IFERROR(VLOOKUP(C125,$L$10:$L$999,1,FALSE),FALSE)=FALSE,"Category with no Subcategory","")),IF(COUNTIF('2 Lists'!$C$10:$C$999,'2 Lists'!C125)&gt;1,"Duplicated category","")),IF(COUNTIF('2 Lists'!$C$10:$C$999,'2 Lists'!C125)&gt;1,"Duplicated category",""))</f>
        <v/>
      </c>
      <c r="F125" s="3"/>
      <c r="G125" s="3"/>
      <c r="I125" s="3"/>
      <c r="J125" s="3"/>
      <c r="L125" s="65"/>
      <c r="M125" s="65"/>
      <c r="N125" s="9" t="str">
        <f>IF('Catalogs (internal)'!H117=FALSE,"Duplicated Category / Subcategory, review","")</f>
        <v/>
      </c>
      <c r="P125" s="65"/>
      <c r="Q125" s="65"/>
    </row>
    <row r="126" spans="1:17" x14ac:dyDescent="0.25">
      <c r="A126" s="3"/>
      <c r="C126" s="3"/>
      <c r="D126" s="11" t="str">
        <f>IF('1 Cover'!$B$27="Yes",_xlfn.CONCAT(IF(C126="","",IF(IFERROR(VLOOKUP(C126,$L$10:$L$999,1,FALSE),FALSE)=FALSE,"Category with no Subcategory","")),IF(COUNTIF('2 Lists'!$C$10:$C$999,'2 Lists'!C126)&gt;1,"Duplicated category","")),IF(COUNTIF('2 Lists'!$C$10:$C$999,'2 Lists'!C126)&gt;1,"Duplicated category",""))</f>
        <v/>
      </c>
      <c r="F126" s="3"/>
      <c r="G126" s="3"/>
      <c r="I126" s="3"/>
      <c r="J126" s="3"/>
      <c r="L126" s="65"/>
      <c r="M126" s="65"/>
      <c r="N126" s="9" t="str">
        <f>IF('Catalogs (internal)'!H118=FALSE,"Duplicated Category / Subcategory, review","")</f>
        <v/>
      </c>
      <c r="P126" s="65"/>
      <c r="Q126" s="65"/>
    </row>
    <row r="127" spans="1:17" x14ac:dyDescent="0.25">
      <c r="A127" s="3"/>
      <c r="C127" s="3"/>
      <c r="D127" s="11" t="str">
        <f>IF('1 Cover'!$B$27="Yes",_xlfn.CONCAT(IF(C127="","",IF(IFERROR(VLOOKUP(C127,$L$10:$L$999,1,FALSE),FALSE)=FALSE,"Category with no Subcategory","")),IF(COUNTIF('2 Lists'!$C$10:$C$999,'2 Lists'!C127)&gt;1,"Duplicated category","")),IF(COUNTIF('2 Lists'!$C$10:$C$999,'2 Lists'!C127)&gt;1,"Duplicated category",""))</f>
        <v/>
      </c>
      <c r="F127" s="3"/>
      <c r="G127" s="3"/>
      <c r="I127" s="3"/>
      <c r="J127" s="3"/>
      <c r="L127" s="65"/>
      <c r="M127" s="65"/>
      <c r="N127" s="9" t="str">
        <f>IF('Catalogs (internal)'!H119=FALSE,"Duplicated Category / Subcategory, review","")</f>
        <v/>
      </c>
      <c r="P127" s="65"/>
      <c r="Q127" s="65"/>
    </row>
    <row r="128" spans="1:17" x14ac:dyDescent="0.25">
      <c r="A128" s="3"/>
      <c r="C128" s="3"/>
      <c r="D128" s="11" t="str">
        <f>IF('1 Cover'!$B$27="Yes",_xlfn.CONCAT(IF(C128="","",IF(IFERROR(VLOOKUP(C128,$L$10:$L$999,1,FALSE),FALSE)=FALSE,"Category with no Subcategory","")),IF(COUNTIF('2 Lists'!$C$10:$C$999,'2 Lists'!C128)&gt;1,"Duplicated category","")),IF(COUNTIF('2 Lists'!$C$10:$C$999,'2 Lists'!C128)&gt;1,"Duplicated category",""))</f>
        <v/>
      </c>
      <c r="F128" s="3"/>
      <c r="G128" s="3"/>
      <c r="I128" s="3"/>
      <c r="J128" s="3"/>
      <c r="L128" s="65"/>
      <c r="M128" s="65"/>
      <c r="N128" s="9" t="str">
        <f>IF('Catalogs (internal)'!H120=FALSE,"Duplicated Category / Subcategory, review","")</f>
        <v/>
      </c>
      <c r="P128" s="65"/>
      <c r="Q128" s="65"/>
    </row>
    <row r="129" spans="1:17" x14ac:dyDescent="0.25">
      <c r="A129" s="3"/>
      <c r="C129" s="3"/>
      <c r="D129" s="11" t="str">
        <f>IF('1 Cover'!$B$27="Yes",_xlfn.CONCAT(IF(C129="","",IF(IFERROR(VLOOKUP(C129,$L$10:$L$999,1,FALSE),FALSE)=FALSE,"Category with no Subcategory","")),IF(COUNTIF('2 Lists'!$C$10:$C$999,'2 Lists'!C129)&gt;1,"Duplicated category","")),IF(COUNTIF('2 Lists'!$C$10:$C$999,'2 Lists'!C129)&gt;1,"Duplicated category",""))</f>
        <v/>
      </c>
      <c r="F129" s="3"/>
      <c r="G129" s="3"/>
      <c r="I129" s="3"/>
      <c r="J129" s="3"/>
      <c r="L129" s="65"/>
      <c r="M129" s="65"/>
      <c r="N129" s="9" t="str">
        <f>IF('Catalogs (internal)'!H121=FALSE,"Duplicated Category / Subcategory, review","")</f>
        <v/>
      </c>
      <c r="P129" s="65"/>
      <c r="Q129" s="65"/>
    </row>
    <row r="130" spans="1:17" x14ac:dyDescent="0.25">
      <c r="A130" s="3"/>
      <c r="C130" s="3"/>
      <c r="D130" s="11" t="str">
        <f>IF('1 Cover'!$B$27="Yes",_xlfn.CONCAT(IF(C130="","",IF(IFERROR(VLOOKUP(C130,$L$10:$L$999,1,FALSE),FALSE)=FALSE,"Category with no Subcategory","")),IF(COUNTIF('2 Lists'!$C$10:$C$999,'2 Lists'!C130)&gt;1,"Duplicated category","")),IF(COUNTIF('2 Lists'!$C$10:$C$999,'2 Lists'!C130)&gt;1,"Duplicated category",""))</f>
        <v/>
      </c>
      <c r="F130" s="3"/>
      <c r="G130" s="3"/>
      <c r="I130" s="3"/>
      <c r="J130" s="3"/>
      <c r="L130" s="65"/>
      <c r="M130" s="65"/>
      <c r="N130" s="9" t="str">
        <f>IF('Catalogs (internal)'!H122=FALSE,"Duplicated Category / Subcategory, review","")</f>
        <v/>
      </c>
      <c r="P130" s="65"/>
      <c r="Q130" s="65"/>
    </row>
    <row r="131" spans="1:17" x14ac:dyDescent="0.25">
      <c r="A131" s="3"/>
      <c r="C131" s="3"/>
      <c r="D131" s="11" t="str">
        <f>IF('1 Cover'!$B$27="Yes",_xlfn.CONCAT(IF(C131="","",IF(IFERROR(VLOOKUP(C131,$L$10:$L$999,1,FALSE),FALSE)=FALSE,"Category with no Subcategory","")),IF(COUNTIF('2 Lists'!$C$10:$C$999,'2 Lists'!C131)&gt;1,"Duplicated category","")),IF(COUNTIF('2 Lists'!$C$10:$C$999,'2 Lists'!C131)&gt;1,"Duplicated category",""))</f>
        <v/>
      </c>
      <c r="F131" s="3"/>
      <c r="G131" s="3"/>
      <c r="I131" s="3"/>
      <c r="J131" s="3"/>
      <c r="L131" s="65"/>
      <c r="M131" s="65"/>
      <c r="N131" s="9" t="str">
        <f>IF('Catalogs (internal)'!H123=FALSE,"Duplicated Category / Subcategory, review","")</f>
        <v/>
      </c>
      <c r="P131" s="65"/>
      <c r="Q131" s="65"/>
    </row>
    <row r="132" spans="1:17" x14ac:dyDescent="0.25">
      <c r="A132" s="3"/>
      <c r="C132" s="3"/>
      <c r="D132" s="11" t="str">
        <f>IF('1 Cover'!$B$27="Yes",_xlfn.CONCAT(IF(C132="","",IF(IFERROR(VLOOKUP(C132,$L$10:$L$999,1,FALSE),FALSE)=FALSE,"Category with no Subcategory","")),IF(COUNTIF('2 Lists'!$C$10:$C$999,'2 Lists'!C132)&gt;1,"Duplicated category","")),IF(COUNTIF('2 Lists'!$C$10:$C$999,'2 Lists'!C132)&gt;1,"Duplicated category",""))</f>
        <v/>
      </c>
      <c r="F132" s="3"/>
      <c r="G132" s="3"/>
      <c r="I132" s="3"/>
      <c r="J132" s="3"/>
      <c r="L132" s="65"/>
      <c r="M132" s="65"/>
      <c r="N132" s="9" t="str">
        <f>IF('Catalogs (internal)'!H124=FALSE,"Duplicated Category / Subcategory, review","")</f>
        <v/>
      </c>
      <c r="P132" s="65"/>
      <c r="Q132" s="65"/>
    </row>
    <row r="133" spans="1:17" x14ac:dyDescent="0.25">
      <c r="A133" s="3"/>
      <c r="C133" s="3"/>
      <c r="D133" s="11" t="str">
        <f>IF('1 Cover'!$B$27="Yes",_xlfn.CONCAT(IF(C133="","",IF(IFERROR(VLOOKUP(C133,$L$10:$L$999,1,FALSE),FALSE)=FALSE,"Category with no Subcategory","")),IF(COUNTIF('2 Lists'!$C$10:$C$999,'2 Lists'!C133)&gt;1,"Duplicated category","")),IF(COUNTIF('2 Lists'!$C$10:$C$999,'2 Lists'!C133)&gt;1,"Duplicated category",""))</f>
        <v/>
      </c>
      <c r="F133" s="3"/>
      <c r="G133" s="3"/>
      <c r="I133" s="3"/>
      <c r="J133" s="3"/>
      <c r="L133" s="65"/>
      <c r="M133" s="65"/>
      <c r="N133" s="9" t="str">
        <f>IF('Catalogs (internal)'!H125=FALSE,"Duplicated Category / Subcategory, review","")</f>
        <v/>
      </c>
      <c r="P133" s="65"/>
      <c r="Q133" s="65"/>
    </row>
    <row r="134" spans="1:17" x14ac:dyDescent="0.25">
      <c r="A134" s="3"/>
      <c r="C134" s="3"/>
      <c r="D134" s="11" t="str">
        <f>IF('1 Cover'!$B$27="Yes",_xlfn.CONCAT(IF(C134="","",IF(IFERROR(VLOOKUP(C134,$L$10:$L$999,1,FALSE),FALSE)=FALSE,"Category with no Subcategory","")),IF(COUNTIF('2 Lists'!$C$10:$C$999,'2 Lists'!C134)&gt;1,"Duplicated category","")),IF(COUNTIF('2 Lists'!$C$10:$C$999,'2 Lists'!C134)&gt;1,"Duplicated category",""))</f>
        <v/>
      </c>
      <c r="F134" s="3"/>
      <c r="G134" s="3"/>
      <c r="I134" s="3"/>
      <c r="J134" s="3"/>
      <c r="L134" s="65"/>
      <c r="M134" s="65"/>
      <c r="N134" s="9" t="str">
        <f>IF('Catalogs (internal)'!H126=FALSE,"Duplicated Category / Subcategory, review","")</f>
        <v/>
      </c>
      <c r="P134" s="65"/>
      <c r="Q134" s="65"/>
    </row>
    <row r="135" spans="1:17" x14ac:dyDescent="0.25">
      <c r="A135" s="3"/>
      <c r="C135" s="3"/>
      <c r="D135" s="11" t="str">
        <f>IF('1 Cover'!$B$27="Yes",_xlfn.CONCAT(IF(C135="","",IF(IFERROR(VLOOKUP(C135,$L$10:$L$999,1,FALSE),FALSE)=FALSE,"Category with no Subcategory","")),IF(COUNTIF('2 Lists'!$C$10:$C$999,'2 Lists'!C135)&gt;1,"Duplicated category","")),IF(COUNTIF('2 Lists'!$C$10:$C$999,'2 Lists'!C135)&gt;1,"Duplicated category",""))</f>
        <v/>
      </c>
      <c r="F135" s="3"/>
      <c r="G135" s="3"/>
      <c r="I135" s="3"/>
      <c r="J135" s="3"/>
      <c r="L135" s="65"/>
      <c r="M135" s="65"/>
      <c r="N135" s="9" t="str">
        <f>IF('Catalogs (internal)'!H127=FALSE,"Duplicated Category / Subcategory, review","")</f>
        <v/>
      </c>
      <c r="P135" s="65"/>
      <c r="Q135" s="65"/>
    </row>
    <row r="136" spans="1:17" x14ac:dyDescent="0.25">
      <c r="A136" s="3"/>
      <c r="C136" s="3"/>
      <c r="D136" s="11" t="str">
        <f>IF('1 Cover'!$B$27="Yes",_xlfn.CONCAT(IF(C136="","",IF(IFERROR(VLOOKUP(C136,$L$10:$L$999,1,FALSE),FALSE)=FALSE,"Category with no Subcategory","")),IF(COUNTIF('2 Lists'!$C$10:$C$999,'2 Lists'!C136)&gt;1,"Duplicated category","")),IF(COUNTIF('2 Lists'!$C$10:$C$999,'2 Lists'!C136)&gt;1,"Duplicated category",""))</f>
        <v/>
      </c>
      <c r="F136" s="3"/>
      <c r="G136" s="3"/>
      <c r="I136" s="3"/>
      <c r="J136" s="3"/>
      <c r="L136" s="65"/>
      <c r="M136" s="65"/>
      <c r="N136" s="9" t="str">
        <f>IF('Catalogs (internal)'!H128=FALSE,"Duplicated Category / Subcategory, review","")</f>
        <v/>
      </c>
      <c r="P136" s="65"/>
      <c r="Q136" s="65"/>
    </row>
    <row r="137" spans="1:17" x14ac:dyDescent="0.25">
      <c r="A137" s="3"/>
      <c r="C137" s="3"/>
      <c r="D137" s="11" t="str">
        <f>IF('1 Cover'!$B$27="Yes",_xlfn.CONCAT(IF(C137="","",IF(IFERROR(VLOOKUP(C137,$L$10:$L$999,1,FALSE),FALSE)=FALSE,"Category with no Subcategory","")),IF(COUNTIF('2 Lists'!$C$10:$C$999,'2 Lists'!C137)&gt;1,"Duplicated category","")),IF(COUNTIF('2 Lists'!$C$10:$C$999,'2 Lists'!C137)&gt;1,"Duplicated category",""))</f>
        <v/>
      </c>
      <c r="F137" s="3"/>
      <c r="G137" s="3"/>
      <c r="I137" s="3"/>
      <c r="J137" s="3"/>
      <c r="L137" s="65"/>
      <c r="M137" s="65"/>
      <c r="N137" s="9" t="str">
        <f>IF('Catalogs (internal)'!H129=FALSE,"Duplicated Category / Subcategory, review","")</f>
        <v/>
      </c>
      <c r="P137" s="65"/>
      <c r="Q137" s="65"/>
    </row>
    <row r="138" spans="1:17" x14ac:dyDescent="0.25">
      <c r="A138" s="3"/>
      <c r="C138" s="3"/>
      <c r="D138" s="11" t="str">
        <f>IF('1 Cover'!$B$27="Yes",_xlfn.CONCAT(IF(C138="","",IF(IFERROR(VLOOKUP(C138,$L$10:$L$999,1,FALSE),FALSE)=FALSE,"Category with no Subcategory","")),IF(COUNTIF('2 Lists'!$C$10:$C$999,'2 Lists'!C138)&gt;1,"Duplicated category","")),IF(COUNTIF('2 Lists'!$C$10:$C$999,'2 Lists'!C138)&gt;1,"Duplicated category",""))</f>
        <v/>
      </c>
      <c r="F138" s="3"/>
      <c r="G138" s="3"/>
      <c r="I138" s="3"/>
      <c r="J138" s="3"/>
      <c r="L138" s="65"/>
      <c r="M138" s="65"/>
      <c r="N138" s="9" t="str">
        <f>IF('Catalogs (internal)'!H130=FALSE,"Duplicated Category / Subcategory, review","")</f>
        <v/>
      </c>
      <c r="P138" s="65"/>
      <c r="Q138" s="65"/>
    </row>
    <row r="139" spans="1:17" x14ac:dyDescent="0.25">
      <c r="A139" s="3"/>
      <c r="C139" s="3"/>
      <c r="D139" s="11" t="str">
        <f>IF('1 Cover'!$B$27="Yes",_xlfn.CONCAT(IF(C139="","",IF(IFERROR(VLOOKUP(C139,$L$10:$L$999,1,FALSE),FALSE)=FALSE,"Category with no Subcategory","")),IF(COUNTIF('2 Lists'!$C$10:$C$999,'2 Lists'!C139)&gt;1,"Duplicated category","")),IF(COUNTIF('2 Lists'!$C$10:$C$999,'2 Lists'!C139)&gt;1,"Duplicated category",""))</f>
        <v/>
      </c>
      <c r="F139" s="3"/>
      <c r="G139" s="3"/>
      <c r="I139" s="3"/>
      <c r="J139" s="3"/>
      <c r="L139" s="65"/>
      <c r="M139" s="65"/>
      <c r="N139" s="9" t="str">
        <f>IF('Catalogs (internal)'!H131=FALSE,"Duplicated Category / Subcategory, review","")</f>
        <v/>
      </c>
      <c r="P139" s="65"/>
      <c r="Q139" s="65"/>
    </row>
    <row r="140" spans="1:17" x14ac:dyDescent="0.25">
      <c r="A140" s="3"/>
      <c r="C140" s="3"/>
      <c r="D140" s="11" t="str">
        <f>IF('1 Cover'!$B$27="Yes",_xlfn.CONCAT(IF(C140="","",IF(IFERROR(VLOOKUP(C140,$L$10:$L$999,1,FALSE),FALSE)=FALSE,"Category with no Subcategory","")),IF(COUNTIF('2 Lists'!$C$10:$C$999,'2 Lists'!C140)&gt;1,"Duplicated category","")),IF(COUNTIF('2 Lists'!$C$10:$C$999,'2 Lists'!C140)&gt;1,"Duplicated category",""))</f>
        <v/>
      </c>
      <c r="F140" s="3"/>
      <c r="G140" s="3"/>
      <c r="I140" s="3"/>
      <c r="J140" s="3"/>
      <c r="L140" s="65"/>
      <c r="M140" s="65"/>
      <c r="N140" s="9" t="str">
        <f>IF('Catalogs (internal)'!H132=FALSE,"Duplicated Category / Subcategory, review","")</f>
        <v/>
      </c>
      <c r="P140" s="65"/>
      <c r="Q140" s="65"/>
    </row>
    <row r="141" spans="1:17" x14ac:dyDescent="0.25">
      <c r="A141" s="3"/>
      <c r="C141" s="3"/>
      <c r="D141" s="11" t="str">
        <f>IF('1 Cover'!$B$27="Yes",_xlfn.CONCAT(IF(C141="","",IF(IFERROR(VLOOKUP(C141,$L$10:$L$999,1,FALSE),FALSE)=FALSE,"Category with no Subcategory","")),IF(COUNTIF('2 Lists'!$C$10:$C$999,'2 Lists'!C141)&gt;1,"Duplicated category","")),IF(COUNTIF('2 Lists'!$C$10:$C$999,'2 Lists'!C141)&gt;1,"Duplicated category",""))</f>
        <v/>
      </c>
      <c r="F141" s="3"/>
      <c r="G141" s="3"/>
      <c r="I141" s="3"/>
      <c r="J141" s="3"/>
      <c r="L141" s="65"/>
      <c r="M141" s="65"/>
      <c r="N141" s="9" t="str">
        <f>IF('Catalogs (internal)'!H133=FALSE,"Duplicated Category / Subcategory, review","")</f>
        <v/>
      </c>
      <c r="P141" s="65"/>
      <c r="Q141" s="65"/>
    </row>
    <row r="142" spans="1:17" x14ac:dyDescent="0.25">
      <c r="A142" s="3"/>
      <c r="C142" s="3"/>
      <c r="D142" s="11" t="str">
        <f>IF('1 Cover'!$B$27="Yes",_xlfn.CONCAT(IF(C142="","",IF(IFERROR(VLOOKUP(C142,$L$10:$L$999,1,FALSE),FALSE)=FALSE,"Category with no Subcategory","")),IF(COUNTIF('2 Lists'!$C$10:$C$999,'2 Lists'!C142)&gt;1,"Duplicated category","")),IF(COUNTIF('2 Lists'!$C$10:$C$999,'2 Lists'!C142)&gt;1,"Duplicated category",""))</f>
        <v/>
      </c>
      <c r="F142" s="3"/>
      <c r="G142" s="3"/>
      <c r="I142" s="3"/>
      <c r="J142" s="3"/>
      <c r="L142" s="65"/>
      <c r="M142" s="65"/>
      <c r="N142" s="9" t="str">
        <f>IF('Catalogs (internal)'!H134=FALSE,"Duplicated Category / Subcategory, review","")</f>
        <v/>
      </c>
      <c r="P142" s="65"/>
      <c r="Q142" s="65"/>
    </row>
    <row r="143" spans="1:17" x14ac:dyDescent="0.25">
      <c r="A143" s="3"/>
      <c r="C143" s="3"/>
      <c r="D143" s="11" t="str">
        <f>IF('1 Cover'!$B$27="Yes",_xlfn.CONCAT(IF(C143="","",IF(IFERROR(VLOOKUP(C143,$L$10:$L$999,1,FALSE),FALSE)=FALSE,"Category with no Subcategory","")),IF(COUNTIF('2 Lists'!$C$10:$C$999,'2 Lists'!C143)&gt;1,"Duplicated category","")),IF(COUNTIF('2 Lists'!$C$10:$C$999,'2 Lists'!C143)&gt;1,"Duplicated category",""))</f>
        <v/>
      </c>
      <c r="F143" s="3"/>
      <c r="G143" s="3"/>
      <c r="I143" s="3"/>
      <c r="J143" s="3"/>
      <c r="L143" s="65"/>
      <c r="M143" s="65"/>
      <c r="N143" s="9" t="str">
        <f>IF('Catalogs (internal)'!H135=FALSE,"Duplicated Category / Subcategory, review","")</f>
        <v/>
      </c>
      <c r="P143" s="65"/>
      <c r="Q143" s="65"/>
    </row>
    <row r="144" spans="1:17" x14ac:dyDescent="0.25">
      <c r="A144" s="3"/>
      <c r="C144" s="3"/>
      <c r="D144" s="11" t="str">
        <f>IF('1 Cover'!$B$27="Yes",_xlfn.CONCAT(IF(C144="","",IF(IFERROR(VLOOKUP(C144,$L$10:$L$999,1,FALSE),FALSE)=FALSE,"Category with no Subcategory","")),IF(COUNTIF('2 Lists'!$C$10:$C$999,'2 Lists'!C144)&gt;1,"Duplicated category","")),IF(COUNTIF('2 Lists'!$C$10:$C$999,'2 Lists'!C144)&gt;1,"Duplicated category",""))</f>
        <v/>
      </c>
      <c r="F144" s="3"/>
      <c r="G144" s="3"/>
      <c r="I144" s="3"/>
      <c r="J144" s="3"/>
      <c r="L144" s="65"/>
      <c r="M144" s="65"/>
      <c r="N144" s="9" t="str">
        <f>IF('Catalogs (internal)'!H136=FALSE,"Duplicated Category / Subcategory, review","")</f>
        <v/>
      </c>
      <c r="P144" s="65"/>
      <c r="Q144" s="65"/>
    </row>
    <row r="145" spans="1:17" x14ac:dyDescent="0.25">
      <c r="A145" s="3"/>
      <c r="C145" s="3"/>
      <c r="D145" s="11" t="str">
        <f>IF('1 Cover'!$B$27="Yes",_xlfn.CONCAT(IF(C145="","",IF(IFERROR(VLOOKUP(C145,$L$10:$L$999,1,FALSE),FALSE)=FALSE,"Category with no Subcategory","")),IF(COUNTIF('2 Lists'!$C$10:$C$999,'2 Lists'!C145)&gt;1,"Duplicated category","")),IF(COUNTIF('2 Lists'!$C$10:$C$999,'2 Lists'!C145)&gt;1,"Duplicated category",""))</f>
        <v/>
      </c>
      <c r="F145" s="3"/>
      <c r="G145" s="3"/>
      <c r="I145" s="3"/>
      <c r="J145" s="3"/>
      <c r="L145" s="65"/>
      <c r="M145" s="65"/>
      <c r="N145" s="9" t="str">
        <f>IF('Catalogs (internal)'!H137=FALSE,"Duplicated Category / Subcategory, review","")</f>
        <v/>
      </c>
      <c r="P145" s="65"/>
      <c r="Q145" s="65"/>
    </row>
    <row r="146" spans="1:17" x14ac:dyDescent="0.25">
      <c r="A146" s="3"/>
      <c r="C146" s="3"/>
      <c r="D146" s="11" t="str">
        <f>IF('1 Cover'!$B$27="Yes",_xlfn.CONCAT(IF(C146="","",IF(IFERROR(VLOOKUP(C146,$L$10:$L$999,1,FALSE),FALSE)=FALSE,"Category with no Subcategory","")),IF(COUNTIF('2 Lists'!$C$10:$C$999,'2 Lists'!C146)&gt;1,"Duplicated category","")),IF(COUNTIF('2 Lists'!$C$10:$C$999,'2 Lists'!C146)&gt;1,"Duplicated category",""))</f>
        <v/>
      </c>
      <c r="F146" s="3"/>
      <c r="G146" s="3"/>
      <c r="I146" s="3"/>
      <c r="J146" s="3"/>
      <c r="L146" s="65"/>
      <c r="M146" s="65"/>
      <c r="N146" s="9" t="str">
        <f>IF('Catalogs (internal)'!H138=FALSE,"Duplicated Category / Subcategory, review","")</f>
        <v/>
      </c>
      <c r="P146" s="65"/>
      <c r="Q146" s="65"/>
    </row>
    <row r="147" spans="1:17" x14ac:dyDescent="0.25">
      <c r="A147" s="3"/>
      <c r="C147" s="3"/>
      <c r="D147" s="11" t="str">
        <f>IF('1 Cover'!$B$27="Yes",_xlfn.CONCAT(IF(C147="","",IF(IFERROR(VLOOKUP(C147,$L$10:$L$999,1,FALSE),FALSE)=FALSE,"Category with no Subcategory","")),IF(COUNTIF('2 Lists'!$C$10:$C$999,'2 Lists'!C147)&gt;1,"Duplicated category","")),IF(COUNTIF('2 Lists'!$C$10:$C$999,'2 Lists'!C147)&gt;1,"Duplicated category",""))</f>
        <v/>
      </c>
      <c r="F147" s="3"/>
      <c r="G147" s="3"/>
      <c r="I147" s="3"/>
      <c r="J147" s="3"/>
      <c r="L147" s="65"/>
      <c r="M147" s="65"/>
      <c r="N147" s="9" t="str">
        <f>IF('Catalogs (internal)'!H139=FALSE,"Duplicated Category / Subcategory, review","")</f>
        <v/>
      </c>
      <c r="P147" s="65"/>
      <c r="Q147" s="65"/>
    </row>
    <row r="148" spans="1:17" x14ac:dyDescent="0.25">
      <c r="A148" s="3"/>
      <c r="C148" s="3"/>
      <c r="D148" s="11" t="str">
        <f>IF('1 Cover'!$B$27="Yes",_xlfn.CONCAT(IF(C148="","",IF(IFERROR(VLOOKUP(C148,$L$10:$L$999,1,FALSE),FALSE)=FALSE,"Category with no Subcategory","")),IF(COUNTIF('2 Lists'!$C$10:$C$999,'2 Lists'!C148)&gt;1,"Duplicated category","")),IF(COUNTIF('2 Lists'!$C$10:$C$999,'2 Lists'!C148)&gt;1,"Duplicated category",""))</f>
        <v/>
      </c>
      <c r="F148" s="3"/>
      <c r="G148" s="3"/>
      <c r="I148" s="3"/>
      <c r="J148" s="3"/>
      <c r="L148" s="65"/>
      <c r="M148" s="65"/>
      <c r="N148" s="9" t="str">
        <f>IF('Catalogs (internal)'!H140=FALSE,"Duplicated Category / Subcategory, review","")</f>
        <v/>
      </c>
      <c r="P148" s="65"/>
      <c r="Q148" s="65"/>
    </row>
    <row r="149" spans="1:17" x14ac:dyDescent="0.25">
      <c r="A149" s="3"/>
      <c r="C149" s="3"/>
      <c r="D149" s="11" t="str">
        <f>IF('1 Cover'!$B$27="Yes",_xlfn.CONCAT(IF(C149="","",IF(IFERROR(VLOOKUP(C149,$L$10:$L$999,1,FALSE),FALSE)=FALSE,"Category with no Subcategory","")),IF(COUNTIF('2 Lists'!$C$10:$C$999,'2 Lists'!C149)&gt;1,"Duplicated category","")),IF(COUNTIF('2 Lists'!$C$10:$C$999,'2 Lists'!C149)&gt;1,"Duplicated category",""))</f>
        <v/>
      </c>
      <c r="F149" s="3"/>
      <c r="G149" s="3"/>
      <c r="I149" s="3"/>
      <c r="J149" s="3"/>
      <c r="L149" s="65"/>
      <c r="M149" s="65"/>
      <c r="N149" s="9" t="str">
        <f>IF('Catalogs (internal)'!H141=FALSE,"Duplicated Category / Subcategory, review","")</f>
        <v/>
      </c>
      <c r="P149" s="65"/>
      <c r="Q149" s="65"/>
    </row>
    <row r="150" spans="1:17" x14ac:dyDescent="0.25">
      <c r="A150" s="3"/>
      <c r="C150" s="3"/>
      <c r="D150" s="11" t="str">
        <f>IF('1 Cover'!$B$27="Yes",_xlfn.CONCAT(IF(C150="","",IF(IFERROR(VLOOKUP(C150,$L$10:$L$999,1,FALSE),FALSE)=FALSE,"Category with no Subcategory","")),IF(COUNTIF('2 Lists'!$C$10:$C$999,'2 Lists'!C150)&gt;1,"Duplicated category","")),IF(COUNTIF('2 Lists'!$C$10:$C$999,'2 Lists'!C150)&gt;1,"Duplicated category",""))</f>
        <v/>
      </c>
      <c r="F150" s="3"/>
      <c r="G150" s="3"/>
      <c r="I150" s="3"/>
      <c r="J150" s="3"/>
      <c r="L150" s="65"/>
      <c r="M150" s="65"/>
      <c r="N150" s="9" t="str">
        <f>IF('Catalogs (internal)'!H142=FALSE,"Duplicated Category / Subcategory, review","")</f>
        <v/>
      </c>
      <c r="P150" s="65"/>
      <c r="Q150" s="65"/>
    </row>
    <row r="151" spans="1:17" x14ac:dyDescent="0.25">
      <c r="A151" s="3"/>
      <c r="C151" s="3"/>
      <c r="D151" s="11" t="str">
        <f>IF('1 Cover'!$B$27="Yes",_xlfn.CONCAT(IF(C151="","",IF(IFERROR(VLOOKUP(C151,$L$10:$L$999,1,FALSE),FALSE)=FALSE,"Category with no Subcategory","")),IF(COUNTIF('2 Lists'!$C$10:$C$999,'2 Lists'!C151)&gt;1,"Duplicated category","")),IF(COUNTIF('2 Lists'!$C$10:$C$999,'2 Lists'!C151)&gt;1,"Duplicated category",""))</f>
        <v/>
      </c>
      <c r="F151" s="3"/>
      <c r="G151" s="3"/>
      <c r="I151" s="3"/>
      <c r="J151" s="3"/>
      <c r="L151" s="65"/>
      <c r="M151" s="65"/>
      <c r="N151" s="9" t="str">
        <f>IF('Catalogs (internal)'!H143=FALSE,"Duplicated Category / Subcategory, review","")</f>
        <v/>
      </c>
      <c r="P151" s="65"/>
      <c r="Q151" s="65"/>
    </row>
    <row r="152" spans="1:17" x14ac:dyDescent="0.25">
      <c r="A152" s="3"/>
      <c r="C152" s="3"/>
      <c r="D152" s="11" t="str">
        <f>IF('1 Cover'!$B$27="Yes",_xlfn.CONCAT(IF(C152="","",IF(IFERROR(VLOOKUP(C152,$L$10:$L$999,1,FALSE),FALSE)=FALSE,"Category with no Subcategory","")),IF(COUNTIF('2 Lists'!$C$10:$C$999,'2 Lists'!C152)&gt;1,"Duplicated category","")),IF(COUNTIF('2 Lists'!$C$10:$C$999,'2 Lists'!C152)&gt;1,"Duplicated category",""))</f>
        <v/>
      </c>
      <c r="F152" s="3"/>
      <c r="G152" s="3"/>
      <c r="I152" s="3"/>
      <c r="J152" s="3"/>
      <c r="L152" s="65"/>
      <c r="M152" s="65"/>
      <c r="N152" s="9" t="str">
        <f>IF('Catalogs (internal)'!H144=FALSE,"Duplicated Category / Subcategory, review","")</f>
        <v/>
      </c>
      <c r="P152" s="65"/>
      <c r="Q152" s="65"/>
    </row>
    <row r="153" spans="1:17" x14ac:dyDescent="0.25">
      <c r="A153" s="3"/>
      <c r="C153" s="3"/>
      <c r="D153" s="11" t="str">
        <f>IF('1 Cover'!$B$27="Yes",_xlfn.CONCAT(IF(C153="","",IF(IFERROR(VLOOKUP(C153,$L$10:$L$999,1,FALSE),FALSE)=FALSE,"Category with no Subcategory","")),IF(COUNTIF('2 Lists'!$C$10:$C$999,'2 Lists'!C153)&gt;1,"Duplicated category","")),IF(COUNTIF('2 Lists'!$C$10:$C$999,'2 Lists'!C153)&gt;1,"Duplicated category",""))</f>
        <v/>
      </c>
      <c r="F153" s="3"/>
      <c r="G153" s="3"/>
      <c r="I153" s="3"/>
      <c r="J153" s="3"/>
      <c r="L153" s="65"/>
      <c r="M153" s="65"/>
      <c r="N153" s="9" t="str">
        <f>IF('Catalogs (internal)'!H145=FALSE,"Duplicated Category / Subcategory, review","")</f>
        <v/>
      </c>
      <c r="P153" s="65"/>
      <c r="Q153" s="65"/>
    </row>
    <row r="154" spans="1:17" x14ac:dyDescent="0.25">
      <c r="A154" s="3"/>
      <c r="C154" s="3"/>
      <c r="D154" s="11" t="str">
        <f>IF('1 Cover'!$B$27="Yes",_xlfn.CONCAT(IF(C154="","",IF(IFERROR(VLOOKUP(C154,$L$10:$L$999,1,FALSE),FALSE)=FALSE,"Category with no Subcategory","")),IF(COUNTIF('2 Lists'!$C$10:$C$999,'2 Lists'!C154)&gt;1,"Duplicated category","")),IF(COUNTIF('2 Lists'!$C$10:$C$999,'2 Lists'!C154)&gt;1,"Duplicated category",""))</f>
        <v/>
      </c>
      <c r="F154" s="3"/>
      <c r="G154" s="3"/>
      <c r="I154" s="3"/>
      <c r="J154" s="3"/>
      <c r="L154" s="65"/>
      <c r="M154" s="65"/>
      <c r="N154" s="9" t="str">
        <f>IF('Catalogs (internal)'!H146=FALSE,"Duplicated Category / Subcategory, review","")</f>
        <v/>
      </c>
      <c r="P154" s="65"/>
      <c r="Q154" s="65"/>
    </row>
    <row r="155" spans="1:17" x14ac:dyDescent="0.25">
      <c r="A155" s="3"/>
      <c r="C155" s="3"/>
      <c r="D155" s="11" t="str">
        <f>IF('1 Cover'!$B$27="Yes",_xlfn.CONCAT(IF(C155="","",IF(IFERROR(VLOOKUP(C155,$L$10:$L$999,1,FALSE),FALSE)=FALSE,"Category with no Subcategory","")),IF(COUNTIF('2 Lists'!$C$10:$C$999,'2 Lists'!C155)&gt;1,"Duplicated category","")),IF(COUNTIF('2 Lists'!$C$10:$C$999,'2 Lists'!C155)&gt;1,"Duplicated category",""))</f>
        <v/>
      </c>
      <c r="F155" s="3"/>
      <c r="G155" s="3"/>
      <c r="I155" s="3"/>
      <c r="J155" s="3"/>
      <c r="L155" s="65"/>
      <c r="M155" s="65"/>
      <c r="N155" s="9" t="str">
        <f>IF('Catalogs (internal)'!H147=FALSE,"Duplicated Category / Subcategory, review","")</f>
        <v/>
      </c>
      <c r="P155" s="65"/>
      <c r="Q155" s="65"/>
    </row>
    <row r="156" spans="1:17" x14ac:dyDescent="0.25">
      <c r="A156" s="3"/>
      <c r="C156" s="3"/>
      <c r="D156" s="11" t="str">
        <f>IF('1 Cover'!$B$27="Yes",_xlfn.CONCAT(IF(C156="","",IF(IFERROR(VLOOKUP(C156,$L$10:$L$999,1,FALSE),FALSE)=FALSE,"Category with no Subcategory","")),IF(COUNTIF('2 Lists'!$C$10:$C$999,'2 Lists'!C156)&gt;1,"Duplicated category","")),IF(COUNTIF('2 Lists'!$C$10:$C$999,'2 Lists'!C156)&gt;1,"Duplicated category",""))</f>
        <v/>
      </c>
      <c r="F156" s="3"/>
      <c r="G156" s="3"/>
      <c r="I156" s="3"/>
      <c r="J156" s="3"/>
      <c r="L156" s="65"/>
      <c r="M156" s="65"/>
      <c r="N156" s="9" t="str">
        <f>IF('Catalogs (internal)'!H148=FALSE,"Duplicated Category / Subcategory, review","")</f>
        <v/>
      </c>
      <c r="P156" s="65"/>
      <c r="Q156" s="65"/>
    </row>
    <row r="157" spans="1:17" x14ac:dyDescent="0.25">
      <c r="A157" s="3"/>
      <c r="C157" s="3"/>
      <c r="D157" s="11" t="str">
        <f>IF('1 Cover'!$B$27="Yes",_xlfn.CONCAT(IF(C157="","",IF(IFERROR(VLOOKUP(C157,$L$10:$L$999,1,FALSE),FALSE)=FALSE,"Category with no Subcategory","")),IF(COUNTIF('2 Lists'!$C$10:$C$999,'2 Lists'!C157)&gt;1,"Duplicated category","")),IF(COUNTIF('2 Lists'!$C$10:$C$999,'2 Lists'!C157)&gt;1,"Duplicated category",""))</f>
        <v/>
      </c>
      <c r="F157" s="3"/>
      <c r="G157" s="3"/>
      <c r="I157" s="3"/>
      <c r="J157" s="3"/>
      <c r="L157" s="65"/>
      <c r="M157" s="65"/>
      <c r="N157" s="9" t="str">
        <f>IF('Catalogs (internal)'!H149=FALSE,"Duplicated Category / Subcategory, review","")</f>
        <v/>
      </c>
      <c r="P157" s="65"/>
      <c r="Q157" s="65"/>
    </row>
    <row r="158" spans="1:17" x14ac:dyDescent="0.25">
      <c r="A158" s="3"/>
      <c r="C158" s="3"/>
      <c r="D158" s="11" t="str">
        <f>IF('1 Cover'!$B$27="Yes",_xlfn.CONCAT(IF(C158="","",IF(IFERROR(VLOOKUP(C158,$L$10:$L$999,1,FALSE),FALSE)=FALSE,"Category with no Subcategory","")),IF(COUNTIF('2 Lists'!$C$10:$C$999,'2 Lists'!C158)&gt;1,"Duplicated category","")),IF(COUNTIF('2 Lists'!$C$10:$C$999,'2 Lists'!C158)&gt;1,"Duplicated category",""))</f>
        <v/>
      </c>
      <c r="F158" s="3"/>
      <c r="G158" s="3"/>
      <c r="I158" s="3"/>
      <c r="J158" s="3"/>
      <c r="L158" s="65"/>
      <c r="M158" s="65"/>
      <c r="N158" s="9" t="str">
        <f>IF('Catalogs (internal)'!H150=FALSE,"Duplicated Category / Subcategory, review","")</f>
        <v/>
      </c>
      <c r="P158" s="65"/>
      <c r="Q158" s="65"/>
    </row>
    <row r="159" spans="1:17" x14ac:dyDescent="0.25">
      <c r="A159" s="3"/>
      <c r="C159" s="3"/>
      <c r="D159" s="11" t="str">
        <f>IF('1 Cover'!$B$27="Yes",_xlfn.CONCAT(IF(C159="","",IF(IFERROR(VLOOKUP(C159,$L$10:$L$999,1,FALSE),FALSE)=FALSE,"Category with no Subcategory","")),IF(COUNTIF('2 Lists'!$C$10:$C$999,'2 Lists'!C159)&gt;1,"Duplicated category","")),IF(COUNTIF('2 Lists'!$C$10:$C$999,'2 Lists'!C159)&gt;1,"Duplicated category",""))</f>
        <v/>
      </c>
      <c r="F159" s="3"/>
      <c r="G159" s="3"/>
      <c r="I159" s="3"/>
      <c r="J159" s="3"/>
      <c r="L159" s="65"/>
      <c r="M159" s="65"/>
      <c r="N159" s="9" t="str">
        <f>IF('Catalogs (internal)'!H151=FALSE,"Duplicated Category / Subcategory, review","")</f>
        <v/>
      </c>
      <c r="P159" s="65"/>
      <c r="Q159" s="65"/>
    </row>
    <row r="160" spans="1:17" x14ac:dyDescent="0.25">
      <c r="A160" s="3"/>
      <c r="C160" s="3"/>
      <c r="D160" s="11" t="str">
        <f>IF('1 Cover'!$B$27="Yes",_xlfn.CONCAT(IF(C160="","",IF(IFERROR(VLOOKUP(C160,$L$10:$L$999,1,FALSE),FALSE)=FALSE,"Category with no Subcategory","")),IF(COUNTIF('2 Lists'!$C$10:$C$999,'2 Lists'!C160)&gt;1,"Duplicated category","")),IF(COUNTIF('2 Lists'!$C$10:$C$999,'2 Lists'!C160)&gt;1,"Duplicated category",""))</f>
        <v/>
      </c>
      <c r="F160" s="3"/>
      <c r="G160" s="3"/>
      <c r="I160" s="3"/>
      <c r="J160" s="3"/>
      <c r="L160" s="65"/>
      <c r="M160" s="65"/>
      <c r="N160" s="9" t="str">
        <f>IF('Catalogs (internal)'!H152=FALSE,"Duplicated Category / Subcategory, review","")</f>
        <v/>
      </c>
      <c r="P160" s="65"/>
      <c r="Q160" s="65"/>
    </row>
    <row r="161" spans="1:17" x14ac:dyDescent="0.25">
      <c r="A161" s="3"/>
      <c r="C161" s="3"/>
      <c r="D161" s="11" t="str">
        <f>IF('1 Cover'!$B$27="Yes",_xlfn.CONCAT(IF(C161="","",IF(IFERROR(VLOOKUP(C161,$L$10:$L$999,1,FALSE),FALSE)=FALSE,"Category with no Subcategory","")),IF(COUNTIF('2 Lists'!$C$10:$C$999,'2 Lists'!C161)&gt;1,"Duplicated category","")),IF(COUNTIF('2 Lists'!$C$10:$C$999,'2 Lists'!C161)&gt;1,"Duplicated category",""))</f>
        <v/>
      </c>
      <c r="F161" s="3"/>
      <c r="G161" s="3"/>
      <c r="I161" s="3"/>
      <c r="J161" s="3"/>
      <c r="L161" s="65"/>
      <c r="M161" s="65"/>
      <c r="N161" s="9" t="str">
        <f>IF('Catalogs (internal)'!H153=FALSE,"Duplicated Category / Subcategory, review","")</f>
        <v/>
      </c>
      <c r="P161" s="65"/>
      <c r="Q161" s="65"/>
    </row>
    <row r="162" spans="1:17" x14ac:dyDescent="0.25">
      <c r="A162" s="3"/>
      <c r="C162" s="3"/>
      <c r="D162" s="11" t="str">
        <f>IF('1 Cover'!$B$27="Yes",_xlfn.CONCAT(IF(C162="","",IF(IFERROR(VLOOKUP(C162,$L$10:$L$999,1,FALSE),FALSE)=FALSE,"Category with no Subcategory","")),IF(COUNTIF('2 Lists'!$C$10:$C$999,'2 Lists'!C162)&gt;1,"Duplicated category","")),IF(COUNTIF('2 Lists'!$C$10:$C$999,'2 Lists'!C162)&gt;1,"Duplicated category",""))</f>
        <v/>
      </c>
      <c r="F162" s="3"/>
      <c r="G162" s="3"/>
      <c r="I162" s="3"/>
      <c r="J162" s="3"/>
      <c r="L162" s="65"/>
      <c r="M162" s="65"/>
      <c r="N162" s="9" t="str">
        <f>IF('Catalogs (internal)'!H154=FALSE,"Duplicated Category / Subcategory, review","")</f>
        <v/>
      </c>
      <c r="P162" s="65"/>
      <c r="Q162" s="65"/>
    </row>
    <row r="163" spans="1:17" x14ac:dyDescent="0.25">
      <c r="A163" s="3"/>
      <c r="C163" s="3"/>
      <c r="D163" s="11" t="str">
        <f>IF('1 Cover'!$B$27="Yes",_xlfn.CONCAT(IF(C163="","",IF(IFERROR(VLOOKUP(C163,$L$10:$L$999,1,FALSE),FALSE)=FALSE,"Category with no Subcategory","")),IF(COUNTIF('2 Lists'!$C$10:$C$999,'2 Lists'!C163)&gt;1,"Duplicated category","")),IF(COUNTIF('2 Lists'!$C$10:$C$999,'2 Lists'!C163)&gt;1,"Duplicated category",""))</f>
        <v/>
      </c>
      <c r="F163" s="3"/>
      <c r="G163" s="3"/>
      <c r="I163" s="3"/>
      <c r="J163" s="3"/>
      <c r="L163" s="65"/>
      <c r="M163" s="65"/>
      <c r="N163" s="9" t="str">
        <f>IF('Catalogs (internal)'!H155=FALSE,"Duplicated Category / Subcategory, review","")</f>
        <v/>
      </c>
      <c r="P163" s="65"/>
      <c r="Q163" s="65"/>
    </row>
    <row r="164" spans="1:17" x14ac:dyDescent="0.25">
      <c r="A164" s="3"/>
      <c r="C164" s="3"/>
      <c r="D164" s="11" t="str">
        <f>IF('1 Cover'!$B$27="Yes",_xlfn.CONCAT(IF(C164="","",IF(IFERROR(VLOOKUP(C164,$L$10:$L$999,1,FALSE),FALSE)=FALSE,"Category with no Subcategory","")),IF(COUNTIF('2 Lists'!$C$10:$C$999,'2 Lists'!C164)&gt;1,"Duplicated category","")),IF(COUNTIF('2 Lists'!$C$10:$C$999,'2 Lists'!C164)&gt;1,"Duplicated category",""))</f>
        <v/>
      </c>
      <c r="F164" s="3"/>
      <c r="G164" s="3"/>
      <c r="I164" s="3"/>
      <c r="J164" s="3"/>
      <c r="L164" s="65"/>
      <c r="M164" s="65"/>
      <c r="N164" s="9" t="str">
        <f>IF('Catalogs (internal)'!H156=FALSE,"Duplicated Category / Subcategory, review","")</f>
        <v/>
      </c>
      <c r="P164" s="65"/>
      <c r="Q164" s="65"/>
    </row>
    <row r="165" spans="1:17" x14ac:dyDescent="0.25">
      <c r="A165" s="3"/>
      <c r="C165" s="3"/>
      <c r="D165" s="11" t="str">
        <f>IF('1 Cover'!$B$27="Yes",_xlfn.CONCAT(IF(C165="","",IF(IFERROR(VLOOKUP(C165,$L$10:$L$999,1,FALSE),FALSE)=FALSE,"Category with no Subcategory","")),IF(COUNTIF('2 Lists'!$C$10:$C$999,'2 Lists'!C165)&gt;1,"Duplicated category","")),IF(COUNTIF('2 Lists'!$C$10:$C$999,'2 Lists'!C165)&gt;1,"Duplicated category",""))</f>
        <v/>
      </c>
      <c r="F165" s="3"/>
      <c r="G165" s="3"/>
      <c r="I165" s="3"/>
      <c r="J165" s="3"/>
      <c r="L165" s="65"/>
      <c r="M165" s="65"/>
      <c r="N165" s="9" t="str">
        <f>IF('Catalogs (internal)'!H157=FALSE,"Duplicated Category / Subcategory, review","")</f>
        <v/>
      </c>
      <c r="P165" s="65"/>
      <c r="Q165" s="65"/>
    </row>
    <row r="166" spans="1:17" x14ac:dyDescent="0.25">
      <c r="A166" s="3"/>
      <c r="C166" s="3"/>
      <c r="D166" s="11" t="str">
        <f>IF('1 Cover'!$B$27="Yes",_xlfn.CONCAT(IF(C166="","",IF(IFERROR(VLOOKUP(C166,$L$10:$L$999,1,FALSE),FALSE)=FALSE,"Category with no Subcategory","")),IF(COUNTIF('2 Lists'!$C$10:$C$999,'2 Lists'!C166)&gt;1,"Duplicated category","")),IF(COUNTIF('2 Lists'!$C$10:$C$999,'2 Lists'!C166)&gt;1,"Duplicated category",""))</f>
        <v/>
      </c>
      <c r="F166" s="3"/>
      <c r="G166" s="3"/>
      <c r="I166" s="3"/>
      <c r="J166" s="3"/>
      <c r="L166" s="65"/>
      <c r="M166" s="65"/>
      <c r="N166" s="9" t="str">
        <f>IF('Catalogs (internal)'!H158=FALSE,"Duplicated Category / Subcategory, review","")</f>
        <v/>
      </c>
      <c r="P166" s="65"/>
      <c r="Q166" s="65"/>
    </row>
    <row r="167" spans="1:17" x14ac:dyDescent="0.25">
      <c r="A167" s="3"/>
      <c r="C167" s="3"/>
      <c r="D167" s="11" t="str">
        <f>IF('1 Cover'!$B$27="Yes",_xlfn.CONCAT(IF(C167="","",IF(IFERROR(VLOOKUP(C167,$L$10:$L$999,1,FALSE),FALSE)=FALSE,"Category with no Subcategory","")),IF(COUNTIF('2 Lists'!$C$10:$C$999,'2 Lists'!C167)&gt;1,"Duplicated category","")),IF(COUNTIF('2 Lists'!$C$10:$C$999,'2 Lists'!C167)&gt;1,"Duplicated category",""))</f>
        <v/>
      </c>
      <c r="F167" s="3"/>
      <c r="G167" s="3"/>
      <c r="I167" s="3"/>
      <c r="J167" s="3"/>
      <c r="L167" s="65"/>
      <c r="M167" s="65"/>
      <c r="N167" s="9" t="str">
        <f>IF('Catalogs (internal)'!H159=FALSE,"Duplicated Category / Subcategory, review","")</f>
        <v/>
      </c>
      <c r="P167" s="65"/>
      <c r="Q167" s="65"/>
    </row>
    <row r="168" spans="1:17" x14ac:dyDescent="0.25">
      <c r="A168" s="3"/>
      <c r="C168" s="3"/>
      <c r="D168" s="11" t="str">
        <f>IF('1 Cover'!$B$27="Yes",_xlfn.CONCAT(IF(C168="","",IF(IFERROR(VLOOKUP(C168,$L$10:$L$999,1,FALSE),FALSE)=FALSE,"Category with no Subcategory","")),IF(COUNTIF('2 Lists'!$C$10:$C$999,'2 Lists'!C168)&gt;1,"Duplicated category","")),IF(COUNTIF('2 Lists'!$C$10:$C$999,'2 Lists'!C168)&gt;1,"Duplicated category",""))</f>
        <v/>
      </c>
      <c r="F168" s="3"/>
      <c r="G168" s="3"/>
      <c r="I168" s="3"/>
      <c r="J168" s="3"/>
      <c r="L168" s="65"/>
      <c r="M168" s="65"/>
      <c r="N168" s="9" t="str">
        <f>IF('Catalogs (internal)'!H160=FALSE,"Duplicated Category / Subcategory, review","")</f>
        <v/>
      </c>
      <c r="P168" s="65"/>
      <c r="Q168" s="65"/>
    </row>
    <row r="169" spans="1:17" x14ac:dyDescent="0.25">
      <c r="A169" s="3"/>
      <c r="C169" s="3"/>
      <c r="D169" s="11" t="str">
        <f>IF('1 Cover'!$B$27="Yes",_xlfn.CONCAT(IF(C169="","",IF(IFERROR(VLOOKUP(C169,$L$10:$L$999,1,FALSE),FALSE)=FALSE,"Category with no Subcategory","")),IF(COUNTIF('2 Lists'!$C$10:$C$999,'2 Lists'!C169)&gt;1,"Duplicated category","")),IF(COUNTIF('2 Lists'!$C$10:$C$999,'2 Lists'!C169)&gt;1,"Duplicated category",""))</f>
        <v/>
      </c>
      <c r="F169" s="3"/>
      <c r="G169" s="3"/>
      <c r="I169" s="3"/>
      <c r="J169" s="3"/>
      <c r="L169" s="65"/>
      <c r="M169" s="65"/>
      <c r="N169" s="9" t="str">
        <f>IF('Catalogs (internal)'!H161=FALSE,"Duplicated Category / Subcategory, review","")</f>
        <v/>
      </c>
      <c r="P169" s="65"/>
      <c r="Q169" s="65"/>
    </row>
    <row r="170" spans="1:17" x14ac:dyDescent="0.25">
      <c r="A170" s="3"/>
      <c r="C170" s="3"/>
      <c r="D170" s="11" t="str">
        <f>IF('1 Cover'!$B$27="Yes",_xlfn.CONCAT(IF(C170="","",IF(IFERROR(VLOOKUP(C170,$L$10:$L$999,1,FALSE),FALSE)=FALSE,"Category with no Subcategory","")),IF(COUNTIF('2 Lists'!$C$10:$C$999,'2 Lists'!C170)&gt;1,"Duplicated category","")),IF(COUNTIF('2 Lists'!$C$10:$C$999,'2 Lists'!C170)&gt;1,"Duplicated category",""))</f>
        <v/>
      </c>
      <c r="F170" s="3"/>
      <c r="G170" s="3"/>
      <c r="I170" s="3"/>
      <c r="J170" s="3"/>
      <c r="L170" s="65"/>
      <c r="M170" s="65"/>
      <c r="N170" s="9" t="str">
        <f>IF('Catalogs (internal)'!H162=FALSE,"Duplicated Category / Subcategory, review","")</f>
        <v/>
      </c>
      <c r="P170" s="65"/>
      <c r="Q170" s="65"/>
    </row>
    <row r="171" spans="1:17" x14ac:dyDescent="0.25">
      <c r="A171" s="3"/>
      <c r="C171" s="3"/>
      <c r="D171" s="11" t="str">
        <f>IF('1 Cover'!$B$27="Yes",_xlfn.CONCAT(IF(C171="","",IF(IFERROR(VLOOKUP(C171,$L$10:$L$999,1,FALSE),FALSE)=FALSE,"Category with no Subcategory","")),IF(COUNTIF('2 Lists'!$C$10:$C$999,'2 Lists'!C171)&gt;1,"Duplicated category","")),IF(COUNTIF('2 Lists'!$C$10:$C$999,'2 Lists'!C171)&gt;1,"Duplicated category",""))</f>
        <v/>
      </c>
      <c r="F171" s="3"/>
      <c r="G171" s="3"/>
      <c r="I171" s="3"/>
      <c r="J171" s="3"/>
      <c r="L171" s="65"/>
      <c r="M171" s="65"/>
      <c r="N171" s="9" t="str">
        <f>IF('Catalogs (internal)'!H163=FALSE,"Duplicated Category / Subcategory, review","")</f>
        <v/>
      </c>
      <c r="P171" s="65"/>
      <c r="Q171" s="65"/>
    </row>
    <row r="172" spans="1:17" x14ac:dyDescent="0.25">
      <c r="A172" s="3"/>
      <c r="C172" s="3"/>
      <c r="D172" s="11" t="str">
        <f>IF('1 Cover'!$B$27="Yes",_xlfn.CONCAT(IF(C172="","",IF(IFERROR(VLOOKUP(C172,$L$10:$L$999,1,FALSE),FALSE)=FALSE,"Category with no Subcategory","")),IF(COUNTIF('2 Lists'!$C$10:$C$999,'2 Lists'!C172)&gt;1,"Duplicated category","")),IF(COUNTIF('2 Lists'!$C$10:$C$999,'2 Lists'!C172)&gt;1,"Duplicated category",""))</f>
        <v/>
      </c>
      <c r="F172" s="3"/>
      <c r="G172" s="3"/>
      <c r="I172" s="3"/>
      <c r="J172" s="3"/>
      <c r="L172" s="65"/>
      <c r="M172" s="65"/>
      <c r="N172" s="9" t="str">
        <f>IF('Catalogs (internal)'!H164=FALSE,"Duplicated Category / Subcategory, review","")</f>
        <v/>
      </c>
      <c r="P172" s="65"/>
      <c r="Q172" s="65"/>
    </row>
    <row r="173" spans="1:17" x14ac:dyDescent="0.25">
      <c r="A173" s="3"/>
      <c r="C173" s="3"/>
      <c r="D173" s="11" t="str">
        <f>IF('1 Cover'!$B$27="Yes",_xlfn.CONCAT(IF(C173="","",IF(IFERROR(VLOOKUP(C173,$L$10:$L$999,1,FALSE),FALSE)=FALSE,"Category with no Subcategory","")),IF(COUNTIF('2 Lists'!$C$10:$C$999,'2 Lists'!C173)&gt;1,"Duplicated category","")),IF(COUNTIF('2 Lists'!$C$10:$C$999,'2 Lists'!C173)&gt;1,"Duplicated category",""))</f>
        <v/>
      </c>
      <c r="F173" s="3"/>
      <c r="G173" s="3"/>
      <c r="I173" s="3"/>
      <c r="J173" s="3"/>
      <c r="L173" s="65"/>
      <c r="M173" s="65"/>
      <c r="N173" s="9" t="str">
        <f>IF('Catalogs (internal)'!H165=FALSE,"Duplicated Category / Subcategory, review","")</f>
        <v/>
      </c>
      <c r="P173" s="65"/>
      <c r="Q173" s="65"/>
    </row>
    <row r="174" spans="1:17" x14ac:dyDescent="0.25">
      <c r="A174" s="3"/>
      <c r="C174" s="3"/>
      <c r="D174" s="11" t="str">
        <f>IF('1 Cover'!$B$27="Yes",_xlfn.CONCAT(IF(C174="","",IF(IFERROR(VLOOKUP(C174,$L$10:$L$999,1,FALSE),FALSE)=FALSE,"Category with no Subcategory","")),IF(COUNTIF('2 Lists'!$C$10:$C$999,'2 Lists'!C174)&gt;1,"Duplicated category","")),IF(COUNTIF('2 Lists'!$C$10:$C$999,'2 Lists'!C174)&gt;1,"Duplicated category",""))</f>
        <v/>
      </c>
      <c r="F174" s="3"/>
      <c r="G174" s="3"/>
      <c r="I174" s="3"/>
      <c r="J174" s="3"/>
      <c r="L174" s="65"/>
      <c r="M174" s="65"/>
      <c r="N174" s="9" t="str">
        <f>IF('Catalogs (internal)'!H166=FALSE,"Duplicated Category / Subcategory, review","")</f>
        <v/>
      </c>
      <c r="P174" s="65"/>
      <c r="Q174" s="65"/>
    </row>
    <row r="175" spans="1:17" x14ac:dyDescent="0.25">
      <c r="A175" s="3"/>
      <c r="C175" s="3"/>
      <c r="D175" s="11" t="str">
        <f>IF('1 Cover'!$B$27="Yes",_xlfn.CONCAT(IF(C175="","",IF(IFERROR(VLOOKUP(C175,$L$10:$L$999,1,FALSE),FALSE)=FALSE,"Category with no Subcategory","")),IF(COUNTIF('2 Lists'!$C$10:$C$999,'2 Lists'!C175)&gt;1,"Duplicated category","")),IF(COUNTIF('2 Lists'!$C$10:$C$999,'2 Lists'!C175)&gt;1,"Duplicated category",""))</f>
        <v/>
      </c>
      <c r="F175" s="3"/>
      <c r="G175" s="3"/>
      <c r="I175" s="3"/>
      <c r="J175" s="3"/>
      <c r="L175" s="65"/>
      <c r="M175" s="65"/>
      <c r="N175" s="9" t="str">
        <f>IF('Catalogs (internal)'!H167=FALSE,"Duplicated Category / Subcategory, review","")</f>
        <v/>
      </c>
      <c r="P175" s="65"/>
      <c r="Q175" s="65"/>
    </row>
    <row r="176" spans="1:17" x14ac:dyDescent="0.25">
      <c r="A176" s="3"/>
      <c r="C176" s="3"/>
      <c r="D176" s="11" t="str">
        <f>IF('1 Cover'!$B$27="Yes",_xlfn.CONCAT(IF(C176="","",IF(IFERROR(VLOOKUP(C176,$L$10:$L$999,1,FALSE),FALSE)=FALSE,"Category with no Subcategory","")),IF(COUNTIF('2 Lists'!$C$10:$C$999,'2 Lists'!C176)&gt;1,"Duplicated category","")),IF(COUNTIF('2 Lists'!$C$10:$C$999,'2 Lists'!C176)&gt;1,"Duplicated category",""))</f>
        <v/>
      </c>
      <c r="F176" s="3"/>
      <c r="G176" s="3"/>
      <c r="I176" s="3"/>
      <c r="J176" s="3"/>
      <c r="L176" s="65"/>
      <c r="M176" s="65"/>
      <c r="N176" s="9" t="str">
        <f>IF('Catalogs (internal)'!H168=FALSE,"Duplicated Category / Subcategory, review","")</f>
        <v/>
      </c>
      <c r="P176" s="65"/>
      <c r="Q176" s="65"/>
    </row>
    <row r="177" spans="1:17" x14ac:dyDescent="0.25">
      <c r="A177" s="3"/>
      <c r="C177" s="3"/>
      <c r="D177" s="11" t="str">
        <f>IF('1 Cover'!$B$27="Yes",_xlfn.CONCAT(IF(C177="","",IF(IFERROR(VLOOKUP(C177,$L$10:$L$999,1,FALSE),FALSE)=FALSE,"Category with no Subcategory","")),IF(COUNTIF('2 Lists'!$C$10:$C$999,'2 Lists'!C177)&gt;1,"Duplicated category","")),IF(COUNTIF('2 Lists'!$C$10:$C$999,'2 Lists'!C177)&gt;1,"Duplicated category",""))</f>
        <v/>
      </c>
      <c r="F177" s="3"/>
      <c r="G177" s="3"/>
      <c r="I177" s="3"/>
      <c r="J177" s="3"/>
      <c r="L177" s="65"/>
      <c r="M177" s="65"/>
      <c r="N177" s="9" t="str">
        <f>IF('Catalogs (internal)'!H169=FALSE,"Duplicated Category / Subcategory, review","")</f>
        <v/>
      </c>
      <c r="P177" s="65"/>
      <c r="Q177" s="65"/>
    </row>
    <row r="178" spans="1:17" x14ac:dyDescent="0.25">
      <c r="A178" s="3"/>
      <c r="C178" s="3"/>
      <c r="D178" s="11" t="str">
        <f>IF('1 Cover'!$B$27="Yes",_xlfn.CONCAT(IF(C178="","",IF(IFERROR(VLOOKUP(C178,$L$10:$L$999,1,FALSE),FALSE)=FALSE,"Category with no Subcategory","")),IF(COUNTIF('2 Lists'!$C$10:$C$999,'2 Lists'!C178)&gt;1,"Duplicated category","")),IF(COUNTIF('2 Lists'!$C$10:$C$999,'2 Lists'!C178)&gt;1,"Duplicated category",""))</f>
        <v/>
      </c>
      <c r="F178" s="3"/>
      <c r="G178" s="3"/>
      <c r="I178" s="3"/>
      <c r="J178" s="3"/>
      <c r="L178" s="65"/>
      <c r="M178" s="65"/>
      <c r="N178" s="9" t="str">
        <f>IF('Catalogs (internal)'!H170=FALSE,"Duplicated Category / Subcategory, review","")</f>
        <v/>
      </c>
      <c r="P178" s="65"/>
      <c r="Q178" s="65"/>
    </row>
    <row r="179" spans="1:17" x14ac:dyDescent="0.25">
      <c r="A179" s="3"/>
      <c r="C179" s="3"/>
      <c r="D179" s="11" t="str">
        <f>IF('1 Cover'!$B$27="Yes",_xlfn.CONCAT(IF(C179="","",IF(IFERROR(VLOOKUP(C179,$L$10:$L$999,1,FALSE),FALSE)=FALSE,"Category with no Subcategory","")),IF(COUNTIF('2 Lists'!$C$10:$C$999,'2 Lists'!C179)&gt;1,"Duplicated category","")),IF(COUNTIF('2 Lists'!$C$10:$C$999,'2 Lists'!C179)&gt;1,"Duplicated category",""))</f>
        <v/>
      </c>
      <c r="F179" s="3"/>
      <c r="G179" s="3"/>
      <c r="I179" s="3"/>
      <c r="J179" s="3"/>
      <c r="L179" s="65"/>
      <c r="M179" s="65"/>
      <c r="N179" s="9" t="str">
        <f>IF('Catalogs (internal)'!H171=FALSE,"Duplicated Category / Subcategory, review","")</f>
        <v/>
      </c>
      <c r="P179" s="65"/>
      <c r="Q179" s="65"/>
    </row>
    <row r="180" spans="1:17" x14ac:dyDescent="0.25">
      <c r="A180" s="3"/>
      <c r="C180" s="3"/>
      <c r="D180" s="11" t="str">
        <f>IF('1 Cover'!$B$27="Yes",_xlfn.CONCAT(IF(C180="","",IF(IFERROR(VLOOKUP(C180,$L$10:$L$999,1,FALSE),FALSE)=FALSE,"Category with no Subcategory","")),IF(COUNTIF('2 Lists'!$C$10:$C$999,'2 Lists'!C180)&gt;1,"Duplicated category","")),IF(COUNTIF('2 Lists'!$C$10:$C$999,'2 Lists'!C180)&gt;1,"Duplicated category",""))</f>
        <v/>
      </c>
      <c r="F180" s="3"/>
      <c r="G180" s="3"/>
      <c r="I180" s="3"/>
      <c r="J180" s="3"/>
      <c r="L180" s="65"/>
      <c r="M180" s="65"/>
      <c r="N180" s="9" t="str">
        <f>IF('Catalogs (internal)'!H172=FALSE,"Duplicated Category / Subcategory, review","")</f>
        <v/>
      </c>
      <c r="P180" s="65"/>
      <c r="Q180" s="65"/>
    </row>
    <row r="181" spans="1:17" x14ac:dyDescent="0.25">
      <c r="A181" s="3"/>
      <c r="C181" s="3"/>
      <c r="D181" s="11" t="str">
        <f>IF('1 Cover'!$B$27="Yes",_xlfn.CONCAT(IF(C181="","",IF(IFERROR(VLOOKUP(C181,$L$10:$L$999,1,FALSE),FALSE)=FALSE,"Category with no Subcategory","")),IF(COUNTIF('2 Lists'!$C$10:$C$999,'2 Lists'!C181)&gt;1,"Duplicated category","")),IF(COUNTIF('2 Lists'!$C$10:$C$999,'2 Lists'!C181)&gt;1,"Duplicated category",""))</f>
        <v/>
      </c>
      <c r="F181" s="3"/>
      <c r="G181" s="3"/>
      <c r="I181" s="3"/>
      <c r="J181" s="3"/>
      <c r="L181" s="65"/>
      <c r="M181" s="65"/>
      <c r="N181" s="9" t="str">
        <f>IF('Catalogs (internal)'!H173=FALSE,"Duplicated Category / Subcategory, review","")</f>
        <v/>
      </c>
      <c r="P181" s="65"/>
      <c r="Q181" s="65"/>
    </row>
    <row r="182" spans="1:17" x14ac:dyDescent="0.25">
      <c r="A182" s="3"/>
      <c r="C182" s="3"/>
      <c r="D182" s="11" t="str">
        <f>IF('1 Cover'!$B$27="Yes",_xlfn.CONCAT(IF(C182="","",IF(IFERROR(VLOOKUP(C182,$L$10:$L$999,1,FALSE),FALSE)=FALSE,"Category with no Subcategory","")),IF(COUNTIF('2 Lists'!$C$10:$C$999,'2 Lists'!C182)&gt;1,"Duplicated category","")),IF(COUNTIF('2 Lists'!$C$10:$C$999,'2 Lists'!C182)&gt;1,"Duplicated category",""))</f>
        <v/>
      </c>
      <c r="F182" s="3"/>
      <c r="G182" s="3"/>
      <c r="I182" s="3"/>
      <c r="J182" s="3"/>
      <c r="L182" s="65"/>
      <c r="M182" s="65"/>
      <c r="N182" s="9" t="str">
        <f>IF('Catalogs (internal)'!H174=FALSE,"Duplicated Category / Subcategory, review","")</f>
        <v/>
      </c>
      <c r="P182" s="65"/>
      <c r="Q182" s="65"/>
    </row>
    <row r="183" spans="1:17" x14ac:dyDescent="0.25">
      <c r="A183" s="3"/>
      <c r="C183" s="3"/>
      <c r="D183" s="11" t="str">
        <f>IF('1 Cover'!$B$27="Yes",_xlfn.CONCAT(IF(C183="","",IF(IFERROR(VLOOKUP(C183,$L$10:$L$999,1,FALSE),FALSE)=FALSE,"Category with no Subcategory","")),IF(COUNTIF('2 Lists'!$C$10:$C$999,'2 Lists'!C183)&gt;1,"Duplicated category","")),IF(COUNTIF('2 Lists'!$C$10:$C$999,'2 Lists'!C183)&gt;1,"Duplicated category",""))</f>
        <v/>
      </c>
      <c r="F183" s="3"/>
      <c r="G183" s="3"/>
      <c r="I183" s="3"/>
      <c r="J183" s="3"/>
      <c r="L183" s="65"/>
      <c r="M183" s="65"/>
      <c r="N183" s="9" t="str">
        <f>IF('Catalogs (internal)'!H175=FALSE,"Duplicated Category / Subcategory, review","")</f>
        <v/>
      </c>
      <c r="P183" s="65"/>
      <c r="Q183" s="65"/>
    </row>
    <row r="184" spans="1:17" x14ac:dyDescent="0.25">
      <c r="A184" s="3"/>
      <c r="C184" s="3"/>
      <c r="D184" s="11" t="str">
        <f>IF('1 Cover'!$B$27="Yes",_xlfn.CONCAT(IF(C184="","",IF(IFERROR(VLOOKUP(C184,$L$10:$L$999,1,FALSE),FALSE)=FALSE,"Category with no Subcategory","")),IF(COUNTIF('2 Lists'!$C$10:$C$999,'2 Lists'!C184)&gt;1,"Duplicated category","")),IF(COUNTIF('2 Lists'!$C$10:$C$999,'2 Lists'!C184)&gt;1,"Duplicated category",""))</f>
        <v/>
      </c>
      <c r="F184" s="3"/>
      <c r="G184" s="3"/>
      <c r="I184" s="3"/>
      <c r="J184" s="3"/>
      <c r="L184" s="65"/>
      <c r="M184" s="65"/>
      <c r="N184" s="9" t="str">
        <f>IF('Catalogs (internal)'!H176=FALSE,"Duplicated Category / Subcategory, review","")</f>
        <v/>
      </c>
      <c r="P184" s="65"/>
      <c r="Q184" s="65"/>
    </row>
    <row r="185" spans="1:17" x14ac:dyDescent="0.25">
      <c r="A185" s="3"/>
      <c r="C185" s="3"/>
      <c r="D185" s="11" t="str">
        <f>IF('1 Cover'!$B$27="Yes",_xlfn.CONCAT(IF(C185="","",IF(IFERROR(VLOOKUP(C185,$L$10:$L$999,1,FALSE),FALSE)=FALSE,"Category with no Subcategory","")),IF(COUNTIF('2 Lists'!$C$10:$C$999,'2 Lists'!C185)&gt;1,"Duplicated category","")),IF(COUNTIF('2 Lists'!$C$10:$C$999,'2 Lists'!C185)&gt;1,"Duplicated category",""))</f>
        <v/>
      </c>
      <c r="F185" s="3"/>
      <c r="G185" s="3"/>
      <c r="I185" s="3"/>
      <c r="J185" s="3"/>
      <c r="L185" s="65"/>
      <c r="M185" s="65"/>
      <c r="N185" s="9" t="str">
        <f>IF('Catalogs (internal)'!H177=FALSE,"Duplicated Category / Subcategory, review","")</f>
        <v/>
      </c>
      <c r="P185" s="65"/>
      <c r="Q185" s="65"/>
    </row>
    <row r="186" spans="1:17" x14ac:dyDescent="0.25">
      <c r="A186" s="3"/>
      <c r="C186" s="3"/>
      <c r="D186" s="11" t="str">
        <f>IF('1 Cover'!$B$27="Yes",_xlfn.CONCAT(IF(C186="","",IF(IFERROR(VLOOKUP(C186,$L$10:$L$999,1,FALSE),FALSE)=FALSE,"Category with no Subcategory","")),IF(COUNTIF('2 Lists'!$C$10:$C$999,'2 Lists'!C186)&gt;1,"Duplicated category","")),IF(COUNTIF('2 Lists'!$C$10:$C$999,'2 Lists'!C186)&gt;1,"Duplicated category",""))</f>
        <v/>
      </c>
      <c r="F186" s="3"/>
      <c r="G186" s="3"/>
      <c r="I186" s="3"/>
      <c r="J186" s="3"/>
      <c r="L186" s="65"/>
      <c r="M186" s="65"/>
      <c r="N186" s="9" t="str">
        <f>IF('Catalogs (internal)'!H178=FALSE,"Duplicated Category / Subcategory, review","")</f>
        <v/>
      </c>
      <c r="P186" s="65"/>
      <c r="Q186" s="65"/>
    </row>
    <row r="187" spans="1:17" x14ac:dyDescent="0.25">
      <c r="A187" s="3"/>
      <c r="C187" s="3"/>
      <c r="D187" s="11" t="str">
        <f>IF('1 Cover'!$B$27="Yes",_xlfn.CONCAT(IF(C187="","",IF(IFERROR(VLOOKUP(C187,$L$10:$L$999,1,FALSE),FALSE)=FALSE,"Category with no Subcategory","")),IF(COUNTIF('2 Lists'!$C$10:$C$999,'2 Lists'!C187)&gt;1,"Duplicated category","")),IF(COUNTIF('2 Lists'!$C$10:$C$999,'2 Lists'!C187)&gt;1,"Duplicated category",""))</f>
        <v/>
      </c>
      <c r="F187" s="3"/>
      <c r="G187" s="3"/>
      <c r="I187" s="3"/>
      <c r="J187" s="3"/>
      <c r="L187" s="65"/>
      <c r="M187" s="65"/>
      <c r="N187" s="9" t="str">
        <f>IF('Catalogs (internal)'!H179=FALSE,"Duplicated Category / Subcategory, review","")</f>
        <v/>
      </c>
      <c r="P187" s="65"/>
      <c r="Q187" s="65"/>
    </row>
    <row r="188" spans="1:17" x14ac:dyDescent="0.25">
      <c r="A188" s="3"/>
      <c r="C188" s="3"/>
      <c r="D188" s="11" t="str">
        <f>IF('1 Cover'!$B$27="Yes",_xlfn.CONCAT(IF(C188="","",IF(IFERROR(VLOOKUP(C188,$L$10:$L$999,1,FALSE),FALSE)=FALSE,"Category with no Subcategory","")),IF(COUNTIF('2 Lists'!$C$10:$C$999,'2 Lists'!C188)&gt;1,"Duplicated category","")),IF(COUNTIF('2 Lists'!$C$10:$C$999,'2 Lists'!C188)&gt;1,"Duplicated category",""))</f>
        <v/>
      </c>
      <c r="F188" s="3"/>
      <c r="G188" s="3"/>
      <c r="I188" s="3"/>
      <c r="J188" s="3"/>
      <c r="L188" s="65"/>
      <c r="M188" s="65"/>
      <c r="N188" s="9" t="str">
        <f>IF('Catalogs (internal)'!H180=FALSE,"Duplicated Category / Subcategory, review","")</f>
        <v/>
      </c>
      <c r="P188" s="65"/>
      <c r="Q188" s="65"/>
    </row>
    <row r="189" spans="1:17" x14ac:dyDescent="0.25">
      <c r="A189" s="3"/>
      <c r="C189" s="3"/>
      <c r="D189" s="11" t="str">
        <f>IF('1 Cover'!$B$27="Yes",_xlfn.CONCAT(IF(C189="","",IF(IFERROR(VLOOKUP(C189,$L$10:$L$999,1,FALSE),FALSE)=FALSE,"Category with no Subcategory","")),IF(COUNTIF('2 Lists'!$C$10:$C$999,'2 Lists'!C189)&gt;1,"Duplicated category","")),IF(COUNTIF('2 Lists'!$C$10:$C$999,'2 Lists'!C189)&gt;1,"Duplicated category",""))</f>
        <v/>
      </c>
      <c r="F189" s="3"/>
      <c r="G189" s="3"/>
      <c r="I189" s="3"/>
      <c r="J189" s="3"/>
      <c r="L189" s="65"/>
      <c r="M189" s="65"/>
      <c r="N189" s="9" t="str">
        <f>IF('Catalogs (internal)'!H181=FALSE,"Duplicated Category / Subcategory, review","")</f>
        <v/>
      </c>
      <c r="P189" s="65"/>
      <c r="Q189" s="65"/>
    </row>
    <row r="190" spans="1:17" x14ac:dyDescent="0.25">
      <c r="A190" s="3"/>
      <c r="C190" s="3"/>
      <c r="D190" s="11" t="str">
        <f>IF('1 Cover'!$B$27="Yes",_xlfn.CONCAT(IF(C190="","",IF(IFERROR(VLOOKUP(C190,$L$10:$L$999,1,FALSE),FALSE)=FALSE,"Category with no Subcategory","")),IF(COUNTIF('2 Lists'!$C$10:$C$999,'2 Lists'!C190)&gt;1,"Duplicated category","")),IF(COUNTIF('2 Lists'!$C$10:$C$999,'2 Lists'!C190)&gt;1,"Duplicated category",""))</f>
        <v/>
      </c>
      <c r="F190" s="3"/>
      <c r="G190" s="3"/>
      <c r="I190" s="3"/>
      <c r="J190" s="3"/>
      <c r="L190" s="65"/>
      <c r="M190" s="65"/>
      <c r="N190" s="9" t="str">
        <f>IF('Catalogs (internal)'!H182=FALSE,"Duplicated Category / Subcategory, review","")</f>
        <v/>
      </c>
      <c r="P190" s="65"/>
      <c r="Q190" s="65"/>
    </row>
    <row r="191" spans="1:17" x14ac:dyDescent="0.25">
      <c r="A191" s="3"/>
      <c r="C191" s="3"/>
      <c r="D191" s="11" t="str">
        <f>IF('1 Cover'!$B$27="Yes",_xlfn.CONCAT(IF(C191="","",IF(IFERROR(VLOOKUP(C191,$L$10:$L$999,1,FALSE),FALSE)=FALSE,"Category with no Subcategory","")),IF(COUNTIF('2 Lists'!$C$10:$C$999,'2 Lists'!C191)&gt;1,"Duplicated category","")),IF(COUNTIF('2 Lists'!$C$10:$C$999,'2 Lists'!C191)&gt;1,"Duplicated category",""))</f>
        <v/>
      </c>
      <c r="F191" s="3"/>
      <c r="G191" s="3"/>
      <c r="I191" s="3"/>
      <c r="J191" s="3"/>
      <c r="L191" s="65"/>
      <c r="M191" s="65"/>
      <c r="N191" s="9" t="str">
        <f>IF('Catalogs (internal)'!H183=FALSE,"Duplicated Category / Subcategory, review","")</f>
        <v/>
      </c>
      <c r="P191" s="65"/>
      <c r="Q191" s="65"/>
    </row>
    <row r="192" spans="1:17" x14ac:dyDescent="0.25">
      <c r="A192" s="3"/>
      <c r="C192" s="3"/>
      <c r="D192" s="11" t="str">
        <f>IF('1 Cover'!$B$27="Yes",_xlfn.CONCAT(IF(C192="","",IF(IFERROR(VLOOKUP(C192,$L$10:$L$999,1,FALSE),FALSE)=FALSE,"Category with no Subcategory","")),IF(COUNTIF('2 Lists'!$C$10:$C$999,'2 Lists'!C192)&gt;1,"Duplicated category","")),IF(COUNTIF('2 Lists'!$C$10:$C$999,'2 Lists'!C192)&gt;1,"Duplicated category",""))</f>
        <v/>
      </c>
      <c r="F192" s="3"/>
      <c r="G192" s="3"/>
      <c r="I192" s="3"/>
      <c r="J192" s="3"/>
      <c r="L192" s="65"/>
      <c r="M192" s="65"/>
      <c r="N192" s="9" t="str">
        <f>IF('Catalogs (internal)'!H184=FALSE,"Duplicated Category / Subcategory, review","")</f>
        <v/>
      </c>
      <c r="P192" s="65"/>
      <c r="Q192" s="65"/>
    </row>
    <row r="193" spans="1:17" x14ac:dyDescent="0.25">
      <c r="A193" s="3"/>
      <c r="C193" s="3"/>
      <c r="D193" s="11" t="str">
        <f>IF('1 Cover'!$B$27="Yes",_xlfn.CONCAT(IF(C193="","",IF(IFERROR(VLOOKUP(C193,$L$10:$L$999,1,FALSE),FALSE)=FALSE,"Category with no Subcategory","")),IF(COUNTIF('2 Lists'!$C$10:$C$999,'2 Lists'!C193)&gt;1,"Duplicated category","")),IF(COUNTIF('2 Lists'!$C$10:$C$999,'2 Lists'!C193)&gt;1,"Duplicated category",""))</f>
        <v/>
      </c>
      <c r="F193" s="3"/>
      <c r="G193" s="3"/>
      <c r="I193" s="3"/>
      <c r="J193" s="3"/>
      <c r="L193" s="65"/>
      <c r="M193" s="65"/>
      <c r="N193" s="9" t="str">
        <f>IF('Catalogs (internal)'!H185=FALSE,"Duplicated Category / Subcategory, review","")</f>
        <v/>
      </c>
      <c r="P193" s="65"/>
      <c r="Q193" s="65"/>
    </row>
    <row r="194" spans="1:17" x14ac:dyDescent="0.25">
      <c r="A194" s="3"/>
      <c r="C194" s="3"/>
      <c r="D194" s="11" t="str">
        <f>IF('1 Cover'!$B$27="Yes",_xlfn.CONCAT(IF(C194="","",IF(IFERROR(VLOOKUP(C194,$L$10:$L$999,1,FALSE),FALSE)=FALSE,"Category with no Subcategory","")),IF(COUNTIF('2 Lists'!$C$10:$C$999,'2 Lists'!C194)&gt;1,"Duplicated category","")),IF(COUNTIF('2 Lists'!$C$10:$C$999,'2 Lists'!C194)&gt;1,"Duplicated category",""))</f>
        <v/>
      </c>
      <c r="F194" s="3"/>
      <c r="G194" s="3"/>
      <c r="I194" s="3"/>
      <c r="J194" s="3"/>
      <c r="L194" s="65"/>
      <c r="M194" s="65"/>
      <c r="N194" s="9" t="str">
        <f>IF('Catalogs (internal)'!H186=FALSE,"Duplicated Category / Subcategory, review","")</f>
        <v/>
      </c>
      <c r="P194" s="65"/>
      <c r="Q194" s="65"/>
    </row>
    <row r="195" spans="1:17" x14ac:dyDescent="0.25">
      <c r="A195" s="3"/>
      <c r="C195" s="3"/>
      <c r="D195" s="11" t="str">
        <f>IF('1 Cover'!$B$27="Yes",_xlfn.CONCAT(IF(C195="","",IF(IFERROR(VLOOKUP(C195,$L$10:$L$999,1,FALSE),FALSE)=FALSE,"Category with no Subcategory","")),IF(COUNTIF('2 Lists'!$C$10:$C$999,'2 Lists'!C195)&gt;1,"Duplicated category","")),IF(COUNTIF('2 Lists'!$C$10:$C$999,'2 Lists'!C195)&gt;1,"Duplicated category",""))</f>
        <v/>
      </c>
      <c r="F195" s="3"/>
      <c r="G195" s="3"/>
      <c r="I195" s="3"/>
      <c r="J195" s="3"/>
      <c r="L195" s="65"/>
      <c r="M195" s="65"/>
      <c r="N195" s="9" t="str">
        <f>IF('Catalogs (internal)'!H187=FALSE,"Duplicated Category / Subcategory, review","")</f>
        <v/>
      </c>
      <c r="P195" s="65"/>
      <c r="Q195" s="65"/>
    </row>
    <row r="196" spans="1:17" x14ac:dyDescent="0.25">
      <c r="A196" s="3"/>
      <c r="C196" s="3"/>
      <c r="D196" s="11" t="str">
        <f>IF('1 Cover'!$B$27="Yes",_xlfn.CONCAT(IF(C196="","",IF(IFERROR(VLOOKUP(C196,$L$10:$L$999,1,FALSE),FALSE)=FALSE,"Category with no Subcategory","")),IF(COUNTIF('2 Lists'!$C$10:$C$999,'2 Lists'!C196)&gt;1,"Duplicated category","")),IF(COUNTIF('2 Lists'!$C$10:$C$999,'2 Lists'!C196)&gt;1,"Duplicated category",""))</f>
        <v/>
      </c>
      <c r="F196" s="3"/>
      <c r="G196" s="3"/>
      <c r="I196" s="3"/>
      <c r="J196" s="3"/>
      <c r="L196" s="65"/>
      <c r="M196" s="65"/>
      <c r="N196" s="9" t="str">
        <f>IF('Catalogs (internal)'!H188=FALSE,"Duplicated Category / Subcategory, review","")</f>
        <v/>
      </c>
      <c r="P196" s="65"/>
      <c r="Q196" s="65"/>
    </row>
    <row r="197" spans="1:17" x14ac:dyDescent="0.25">
      <c r="A197" s="3"/>
      <c r="C197" s="3"/>
      <c r="D197" s="11" t="str">
        <f>IF('1 Cover'!$B$27="Yes",_xlfn.CONCAT(IF(C197="","",IF(IFERROR(VLOOKUP(C197,$L$10:$L$999,1,FALSE),FALSE)=FALSE,"Category with no Subcategory","")),IF(COUNTIF('2 Lists'!$C$10:$C$999,'2 Lists'!C197)&gt;1,"Duplicated category","")),IF(COUNTIF('2 Lists'!$C$10:$C$999,'2 Lists'!C197)&gt;1,"Duplicated category",""))</f>
        <v/>
      </c>
      <c r="F197" s="3"/>
      <c r="G197" s="3"/>
      <c r="I197" s="3"/>
      <c r="J197" s="3"/>
      <c r="L197" s="65"/>
      <c r="M197" s="65"/>
      <c r="N197" s="9" t="str">
        <f>IF('Catalogs (internal)'!H189=FALSE,"Duplicated Category / Subcategory, review","")</f>
        <v/>
      </c>
      <c r="P197" s="65"/>
      <c r="Q197" s="65"/>
    </row>
    <row r="198" spans="1:17" x14ac:dyDescent="0.25">
      <c r="A198" s="3"/>
      <c r="C198" s="3"/>
      <c r="D198" s="11" t="str">
        <f>IF('1 Cover'!$B$27="Yes",_xlfn.CONCAT(IF(C198="","",IF(IFERROR(VLOOKUP(C198,$L$10:$L$999,1,FALSE),FALSE)=FALSE,"Category with no Subcategory","")),IF(COUNTIF('2 Lists'!$C$10:$C$999,'2 Lists'!C198)&gt;1,"Duplicated category","")),IF(COUNTIF('2 Lists'!$C$10:$C$999,'2 Lists'!C198)&gt;1,"Duplicated category",""))</f>
        <v/>
      </c>
      <c r="F198" s="3"/>
      <c r="G198" s="3"/>
      <c r="I198" s="3"/>
      <c r="J198" s="3"/>
      <c r="L198" s="65"/>
      <c r="M198" s="65"/>
      <c r="N198" s="9" t="str">
        <f>IF('Catalogs (internal)'!H190=FALSE,"Duplicated Category / Subcategory, review","")</f>
        <v/>
      </c>
      <c r="P198" s="65"/>
      <c r="Q198" s="65"/>
    </row>
    <row r="199" spans="1:17" x14ac:dyDescent="0.25">
      <c r="A199" s="3"/>
      <c r="C199" s="3"/>
      <c r="D199" s="11" t="str">
        <f>IF('1 Cover'!$B$27="Yes",_xlfn.CONCAT(IF(C199="","",IF(IFERROR(VLOOKUP(C199,$L$10:$L$999,1,FALSE),FALSE)=FALSE,"Category with no Subcategory","")),IF(COUNTIF('2 Lists'!$C$10:$C$999,'2 Lists'!C199)&gt;1,"Duplicated category","")),IF(COUNTIF('2 Lists'!$C$10:$C$999,'2 Lists'!C199)&gt;1,"Duplicated category",""))</f>
        <v/>
      </c>
      <c r="F199" s="3"/>
      <c r="G199" s="3"/>
      <c r="I199" s="3"/>
      <c r="J199" s="3"/>
      <c r="L199" s="65"/>
      <c r="M199" s="65"/>
      <c r="N199" s="9" t="str">
        <f>IF('Catalogs (internal)'!H191=FALSE,"Duplicated Category / Subcategory, review","")</f>
        <v/>
      </c>
      <c r="P199" s="65"/>
      <c r="Q199" s="65"/>
    </row>
    <row r="200" spans="1:17" x14ac:dyDescent="0.25">
      <c r="A200" s="3"/>
      <c r="C200" s="3"/>
      <c r="D200" s="11" t="str">
        <f>IF('1 Cover'!$B$27="Yes",_xlfn.CONCAT(IF(C200="","",IF(IFERROR(VLOOKUP(C200,$L$10:$L$999,1,FALSE),FALSE)=FALSE,"Category with no Subcategory","")),IF(COUNTIF('2 Lists'!$C$10:$C$999,'2 Lists'!C200)&gt;1,"Duplicated category","")),IF(COUNTIF('2 Lists'!$C$10:$C$999,'2 Lists'!C200)&gt;1,"Duplicated category",""))</f>
        <v/>
      </c>
      <c r="F200" s="3"/>
      <c r="G200" s="3"/>
      <c r="I200" s="3"/>
      <c r="J200" s="3"/>
      <c r="L200" s="65"/>
      <c r="M200" s="65"/>
      <c r="N200" s="9" t="str">
        <f>IF('Catalogs (internal)'!H192=FALSE,"Duplicated Category / Subcategory, review","")</f>
        <v/>
      </c>
      <c r="P200" s="65"/>
      <c r="Q200" s="65"/>
    </row>
    <row r="201" spans="1:17" x14ac:dyDescent="0.25">
      <c r="A201" s="3"/>
      <c r="C201" s="3"/>
      <c r="D201" s="11" t="str">
        <f>IF('1 Cover'!$B$27="Yes",_xlfn.CONCAT(IF(C201="","",IF(IFERROR(VLOOKUP(C201,$L$10:$L$999,1,FALSE),FALSE)=FALSE,"Category with no Subcategory","")),IF(COUNTIF('2 Lists'!$C$10:$C$999,'2 Lists'!C201)&gt;1,"Duplicated category","")),IF(COUNTIF('2 Lists'!$C$10:$C$999,'2 Lists'!C201)&gt;1,"Duplicated category",""))</f>
        <v/>
      </c>
      <c r="F201" s="3"/>
      <c r="G201" s="3"/>
      <c r="I201" s="3"/>
      <c r="J201" s="3"/>
      <c r="L201" s="65"/>
      <c r="M201" s="65"/>
      <c r="N201" s="9" t="str">
        <f>IF('Catalogs (internal)'!H193=FALSE,"Duplicated Category / Subcategory, review","")</f>
        <v/>
      </c>
      <c r="P201" s="65"/>
      <c r="Q201" s="65"/>
    </row>
    <row r="202" spans="1:17" x14ac:dyDescent="0.25">
      <c r="A202" s="3"/>
      <c r="C202" s="3"/>
      <c r="D202" s="11" t="str">
        <f>IF('1 Cover'!$B$27="Yes",_xlfn.CONCAT(IF(C202="","",IF(IFERROR(VLOOKUP(C202,$L$10:$L$999,1,FALSE),FALSE)=FALSE,"Category with no Subcategory","")),IF(COUNTIF('2 Lists'!$C$10:$C$999,'2 Lists'!C202)&gt;1,"Duplicated category","")),IF(COUNTIF('2 Lists'!$C$10:$C$999,'2 Lists'!C202)&gt;1,"Duplicated category",""))</f>
        <v/>
      </c>
      <c r="F202" s="3"/>
      <c r="G202" s="3"/>
      <c r="I202" s="3"/>
      <c r="J202" s="3"/>
      <c r="L202" s="65"/>
      <c r="M202" s="65"/>
      <c r="N202" s="9" t="str">
        <f>IF('Catalogs (internal)'!H194=FALSE,"Duplicated Category / Subcategory, review","")</f>
        <v/>
      </c>
      <c r="P202" s="65"/>
      <c r="Q202" s="65"/>
    </row>
    <row r="203" spans="1:17" x14ac:dyDescent="0.25">
      <c r="A203" s="3"/>
      <c r="C203" s="3"/>
      <c r="D203" s="11" t="str">
        <f>IF('1 Cover'!$B$27="Yes",_xlfn.CONCAT(IF(C203="","",IF(IFERROR(VLOOKUP(C203,$L$10:$L$999,1,FALSE),FALSE)=FALSE,"Category with no Subcategory","")),IF(COUNTIF('2 Lists'!$C$10:$C$999,'2 Lists'!C203)&gt;1,"Duplicated category","")),IF(COUNTIF('2 Lists'!$C$10:$C$999,'2 Lists'!C203)&gt;1,"Duplicated category",""))</f>
        <v/>
      </c>
      <c r="F203" s="3"/>
      <c r="G203" s="3"/>
      <c r="I203" s="3"/>
      <c r="J203" s="3"/>
      <c r="L203" s="65"/>
      <c r="M203" s="65"/>
      <c r="N203" s="9" t="str">
        <f>IF('Catalogs (internal)'!H195=FALSE,"Duplicated Category / Subcategory, review","")</f>
        <v/>
      </c>
      <c r="P203" s="65"/>
      <c r="Q203" s="65"/>
    </row>
    <row r="204" spans="1:17" x14ac:dyDescent="0.25">
      <c r="A204" s="3"/>
      <c r="C204" s="3"/>
      <c r="D204" s="11" t="str">
        <f>IF('1 Cover'!$B$27="Yes",_xlfn.CONCAT(IF(C204="","",IF(IFERROR(VLOOKUP(C204,$L$10:$L$999,1,FALSE),FALSE)=FALSE,"Category with no Subcategory","")),IF(COUNTIF('2 Lists'!$C$10:$C$999,'2 Lists'!C204)&gt;1,"Duplicated category","")),IF(COUNTIF('2 Lists'!$C$10:$C$999,'2 Lists'!C204)&gt;1,"Duplicated category",""))</f>
        <v/>
      </c>
      <c r="F204" s="3"/>
      <c r="G204" s="3"/>
      <c r="I204" s="3"/>
      <c r="J204" s="3"/>
      <c r="L204" s="65"/>
      <c r="M204" s="65"/>
      <c r="N204" s="9" t="str">
        <f>IF('Catalogs (internal)'!H196=FALSE,"Duplicated Category / Subcategory, review","")</f>
        <v/>
      </c>
      <c r="P204" s="65"/>
      <c r="Q204" s="65"/>
    </row>
    <row r="205" spans="1:17" x14ac:dyDescent="0.25">
      <c r="A205" s="3"/>
      <c r="C205" s="3"/>
      <c r="D205" s="11" t="str">
        <f>IF('1 Cover'!$B$27="Yes",_xlfn.CONCAT(IF(C205="","",IF(IFERROR(VLOOKUP(C205,$L$10:$L$999,1,FALSE),FALSE)=FALSE,"Category with no Subcategory","")),IF(COUNTIF('2 Lists'!$C$10:$C$999,'2 Lists'!C205)&gt;1,"Duplicated category","")),IF(COUNTIF('2 Lists'!$C$10:$C$999,'2 Lists'!C205)&gt;1,"Duplicated category",""))</f>
        <v/>
      </c>
      <c r="F205" s="3"/>
      <c r="G205" s="3"/>
      <c r="I205" s="3"/>
      <c r="J205" s="3"/>
      <c r="L205" s="65"/>
      <c r="M205" s="65"/>
      <c r="N205" s="9" t="str">
        <f>IF('Catalogs (internal)'!H197=FALSE,"Duplicated Category / Subcategory, review","")</f>
        <v/>
      </c>
      <c r="P205" s="65"/>
      <c r="Q205" s="65"/>
    </row>
    <row r="206" spans="1:17" x14ac:dyDescent="0.25">
      <c r="A206" s="3"/>
      <c r="C206" s="3"/>
      <c r="D206" s="11" t="str">
        <f>IF('1 Cover'!$B$27="Yes",_xlfn.CONCAT(IF(C206="","",IF(IFERROR(VLOOKUP(C206,$L$10:$L$999,1,FALSE),FALSE)=FALSE,"Category with no Subcategory","")),IF(COUNTIF('2 Lists'!$C$10:$C$999,'2 Lists'!C206)&gt;1,"Duplicated category","")),IF(COUNTIF('2 Lists'!$C$10:$C$999,'2 Lists'!C206)&gt;1,"Duplicated category",""))</f>
        <v/>
      </c>
      <c r="F206" s="3"/>
      <c r="G206" s="3"/>
      <c r="I206" s="3"/>
      <c r="J206" s="3"/>
      <c r="L206" s="65"/>
      <c r="M206" s="65"/>
      <c r="N206" s="9" t="str">
        <f>IF('Catalogs (internal)'!H198=FALSE,"Duplicated Category / Subcategory, review","")</f>
        <v/>
      </c>
      <c r="P206" s="65"/>
      <c r="Q206" s="65"/>
    </row>
    <row r="207" spans="1:17" x14ac:dyDescent="0.25">
      <c r="A207" s="3"/>
      <c r="C207" s="3"/>
      <c r="D207" s="11" t="str">
        <f>IF('1 Cover'!$B$27="Yes",_xlfn.CONCAT(IF(C207="","",IF(IFERROR(VLOOKUP(C207,$L$10:$L$999,1,FALSE),FALSE)=FALSE,"Category with no Subcategory","")),IF(COUNTIF('2 Lists'!$C$10:$C$999,'2 Lists'!C207)&gt;1,"Duplicated category","")),IF(COUNTIF('2 Lists'!$C$10:$C$999,'2 Lists'!C207)&gt;1,"Duplicated category",""))</f>
        <v/>
      </c>
      <c r="F207" s="3"/>
      <c r="G207" s="3"/>
      <c r="I207" s="3"/>
      <c r="J207" s="3"/>
      <c r="L207" s="65"/>
      <c r="M207" s="65"/>
      <c r="N207" s="9" t="str">
        <f>IF('Catalogs (internal)'!H199=FALSE,"Duplicated Category / Subcategory, review","")</f>
        <v/>
      </c>
      <c r="P207" s="65"/>
      <c r="Q207" s="65"/>
    </row>
    <row r="208" spans="1:17" x14ac:dyDescent="0.25">
      <c r="A208" s="3"/>
      <c r="C208" s="3"/>
      <c r="D208" s="11" t="str">
        <f>IF('1 Cover'!$B$27="Yes",_xlfn.CONCAT(IF(C208="","",IF(IFERROR(VLOOKUP(C208,$L$10:$L$999,1,FALSE),FALSE)=FALSE,"Category with no Subcategory","")),IF(COUNTIF('2 Lists'!$C$10:$C$999,'2 Lists'!C208)&gt;1,"Duplicated category","")),IF(COUNTIF('2 Lists'!$C$10:$C$999,'2 Lists'!C208)&gt;1,"Duplicated category",""))</f>
        <v/>
      </c>
      <c r="F208" s="3"/>
      <c r="G208" s="3"/>
      <c r="I208" s="3"/>
      <c r="J208" s="3"/>
      <c r="L208" s="65"/>
      <c r="M208" s="65"/>
      <c r="N208" s="9" t="str">
        <f>IF('Catalogs (internal)'!H200=FALSE,"Duplicated Category / Subcategory, review","")</f>
        <v/>
      </c>
      <c r="P208" s="65"/>
      <c r="Q208" s="65"/>
    </row>
    <row r="209" spans="1:17" x14ac:dyDescent="0.25">
      <c r="A209" s="3"/>
      <c r="C209" s="3"/>
      <c r="D209" s="11" t="str">
        <f>IF('1 Cover'!$B$27="Yes",_xlfn.CONCAT(IF(C209="","",IF(IFERROR(VLOOKUP(C209,$L$10:$L$999,1,FALSE),FALSE)=FALSE,"Category with no Subcategory","")),IF(COUNTIF('2 Lists'!$C$10:$C$999,'2 Lists'!C209)&gt;1,"Duplicated category","")),IF(COUNTIF('2 Lists'!$C$10:$C$999,'2 Lists'!C209)&gt;1,"Duplicated category",""))</f>
        <v/>
      </c>
      <c r="F209" s="3"/>
      <c r="G209" s="3"/>
      <c r="I209" s="3"/>
      <c r="J209" s="3"/>
      <c r="L209" s="65"/>
      <c r="M209" s="65"/>
      <c r="N209" s="9" t="str">
        <f>IF('Catalogs (internal)'!H201=FALSE,"Duplicated Category / Subcategory, review","")</f>
        <v/>
      </c>
      <c r="P209" s="65"/>
      <c r="Q209" s="65"/>
    </row>
    <row r="210" spans="1:17" x14ac:dyDescent="0.25">
      <c r="A210" s="3"/>
      <c r="C210" s="3"/>
      <c r="D210" s="11" t="str">
        <f>IF('1 Cover'!$B$27="Yes",_xlfn.CONCAT(IF(C210="","",IF(IFERROR(VLOOKUP(C210,$L$10:$L$999,1,FALSE),FALSE)=FALSE,"Category with no Subcategory","")),IF(COUNTIF('2 Lists'!$C$10:$C$999,'2 Lists'!C210)&gt;1,"Duplicated category","")),IF(COUNTIF('2 Lists'!$C$10:$C$999,'2 Lists'!C210)&gt;1,"Duplicated category",""))</f>
        <v/>
      </c>
      <c r="F210" s="3"/>
      <c r="G210" s="3"/>
      <c r="I210" s="3"/>
      <c r="J210" s="3"/>
      <c r="L210" s="65"/>
      <c r="M210" s="65"/>
      <c r="N210" s="9" t="str">
        <f>IF('Catalogs (internal)'!H202=FALSE,"Duplicated Category / Subcategory, review","")</f>
        <v/>
      </c>
      <c r="P210" s="65"/>
      <c r="Q210" s="65"/>
    </row>
    <row r="211" spans="1:17" x14ac:dyDescent="0.25">
      <c r="A211" s="3"/>
      <c r="C211" s="3"/>
      <c r="D211" s="11" t="str">
        <f>IF('1 Cover'!$B$27="Yes",_xlfn.CONCAT(IF(C211="","",IF(IFERROR(VLOOKUP(C211,$L$10:$L$999,1,FALSE),FALSE)=FALSE,"Category with no Subcategory","")),IF(COUNTIF('2 Lists'!$C$10:$C$999,'2 Lists'!C211)&gt;1,"Duplicated category","")),IF(COUNTIF('2 Lists'!$C$10:$C$999,'2 Lists'!C211)&gt;1,"Duplicated category",""))</f>
        <v/>
      </c>
      <c r="F211" s="3"/>
      <c r="G211" s="3"/>
      <c r="I211" s="3"/>
      <c r="J211" s="3"/>
      <c r="L211" s="65"/>
      <c r="M211" s="65"/>
      <c r="N211" s="9" t="str">
        <f>IF('Catalogs (internal)'!H203=FALSE,"Duplicated Category / Subcategory, review","")</f>
        <v/>
      </c>
      <c r="P211" s="65"/>
      <c r="Q211" s="65"/>
    </row>
    <row r="212" spans="1:17" x14ac:dyDescent="0.25">
      <c r="A212" s="3"/>
      <c r="C212" s="3"/>
      <c r="D212" s="11" t="str">
        <f>IF('1 Cover'!$B$27="Yes",_xlfn.CONCAT(IF(C212="","",IF(IFERROR(VLOOKUP(C212,$L$10:$L$999,1,FALSE),FALSE)=FALSE,"Category with no Subcategory","")),IF(COUNTIF('2 Lists'!$C$10:$C$999,'2 Lists'!C212)&gt;1,"Duplicated category","")),IF(COUNTIF('2 Lists'!$C$10:$C$999,'2 Lists'!C212)&gt;1,"Duplicated category",""))</f>
        <v/>
      </c>
      <c r="F212" s="3"/>
      <c r="G212" s="3"/>
      <c r="I212" s="3"/>
      <c r="J212" s="3"/>
      <c r="L212" s="65"/>
      <c r="M212" s="65"/>
      <c r="N212" s="9" t="str">
        <f>IF('Catalogs (internal)'!H204=FALSE,"Duplicated Category / Subcategory, review","")</f>
        <v/>
      </c>
      <c r="P212" s="65"/>
      <c r="Q212" s="65"/>
    </row>
    <row r="213" spans="1:17" x14ac:dyDescent="0.25">
      <c r="A213" s="3"/>
      <c r="C213" s="3"/>
      <c r="D213" s="11" t="str">
        <f>IF('1 Cover'!$B$27="Yes",_xlfn.CONCAT(IF(C213="","",IF(IFERROR(VLOOKUP(C213,$L$10:$L$999,1,FALSE),FALSE)=FALSE,"Category with no Subcategory","")),IF(COUNTIF('2 Lists'!$C$10:$C$999,'2 Lists'!C213)&gt;1,"Duplicated category","")),IF(COUNTIF('2 Lists'!$C$10:$C$999,'2 Lists'!C213)&gt;1,"Duplicated category",""))</f>
        <v/>
      </c>
      <c r="F213" s="3"/>
      <c r="G213" s="3"/>
      <c r="I213" s="3"/>
      <c r="J213" s="3"/>
      <c r="L213" s="65"/>
      <c r="M213" s="65"/>
      <c r="N213" s="9" t="str">
        <f>IF('Catalogs (internal)'!H205=FALSE,"Duplicated Category / Subcategory, review","")</f>
        <v/>
      </c>
      <c r="P213" s="65"/>
      <c r="Q213" s="65"/>
    </row>
    <row r="214" spans="1:17" x14ac:dyDescent="0.25">
      <c r="A214" s="3"/>
      <c r="C214" s="3"/>
      <c r="D214" s="11" t="str">
        <f>IF('1 Cover'!$B$27="Yes",_xlfn.CONCAT(IF(C214="","",IF(IFERROR(VLOOKUP(C214,$L$10:$L$999,1,FALSE),FALSE)=FALSE,"Category with no Subcategory","")),IF(COUNTIF('2 Lists'!$C$10:$C$999,'2 Lists'!C214)&gt;1,"Duplicated category","")),IF(COUNTIF('2 Lists'!$C$10:$C$999,'2 Lists'!C214)&gt;1,"Duplicated category",""))</f>
        <v/>
      </c>
      <c r="F214" s="3"/>
      <c r="G214" s="3"/>
      <c r="I214" s="3"/>
      <c r="J214" s="3"/>
      <c r="L214" s="65"/>
      <c r="M214" s="65"/>
      <c r="N214" s="9" t="str">
        <f>IF('Catalogs (internal)'!H206=FALSE,"Duplicated Category / Subcategory, review","")</f>
        <v/>
      </c>
      <c r="P214" s="65"/>
      <c r="Q214" s="65"/>
    </row>
    <row r="215" spans="1:17" x14ac:dyDescent="0.25">
      <c r="A215" s="3"/>
      <c r="C215" s="3"/>
      <c r="D215" s="11" t="str">
        <f>IF('1 Cover'!$B$27="Yes",_xlfn.CONCAT(IF(C215="","",IF(IFERROR(VLOOKUP(C215,$L$10:$L$999,1,FALSE),FALSE)=FALSE,"Category with no Subcategory","")),IF(COUNTIF('2 Lists'!$C$10:$C$999,'2 Lists'!C215)&gt;1,"Duplicated category","")),IF(COUNTIF('2 Lists'!$C$10:$C$999,'2 Lists'!C215)&gt;1,"Duplicated category",""))</f>
        <v/>
      </c>
      <c r="F215" s="3"/>
      <c r="G215" s="3"/>
      <c r="I215" s="3"/>
      <c r="J215" s="3"/>
      <c r="L215" s="65"/>
      <c r="M215" s="65"/>
      <c r="N215" s="9" t="str">
        <f>IF('Catalogs (internal)'!H207=FALSE,"Duplicated Category / Subcategory, review","")</f>
        <v/>
      </c>
      <c r="P215" s="65"/>
      <c r="Q215" s="65"/>
    </row>
    <row r="216" spans="1:17" x14ac:dyDescent="0.25">
      <c r="A216" s="3"/>
      <c r="C216" s="3"/>
      <c r="D216" s="11" t="str">
        <f>IF('1 Cover'!$B$27="Yes",_xlfn.CONCAT(IF(C216="","",IF(IFERROR(VLOOKUP(C216,$L$10:$L$999,1,FALSE),FALSE)=FALSE,"Category with no Subcategory","")),IF(COUNTIF('2 Lists'!$C$10:$C$999,'2 Lists'!C216)&gt;1,"Duplicated category","")),IF(COUNTIF('2 Lists'!$C$10:$C$999,'2 Lists'!C216)&gt;1,"Duplicated category",""))</f>
        <v/>
      </c>
      <c r="F216" s="3"/>
      <c r="G216" s="3"/>
      <c r="I216" s="3"/>
      <c r="J216" s="3"/>
      <c r="L216" s="65"/>
      <c r="M216" s="65"/>
      <c r="N216" s="9" t="str">
        <f>IF('Catalogs (internal)'!H208=FALSE,"Duplicated Category / Subcategory, review","")</f>
        <v/>
      </c>
      <c r="P216" s="65"/>
      <c r="Q216" s="65"/>
    </row>
    <row r="217" spans="1:17" x14ac:dyDescent="0.25">
      <c r="A217" s="3"/>
      <c r="C217" s="3"/>
      <c r="D217" s="11" t="str">
        <f>IF('1 Cover'!$B$27="Yes",_xlfn.CONCAT(IF(C217="","",IF(IFERROR(VLOOKUP(C217,$L$10:$L$999,1,FALSE),FALSE)=FALSE,"Category with no Subcategory","")),IF(COUNTIF('2 Lists'!$C$10:$C$999,'2 Lists'!C217)&gt;1,"Duplicated category","")),IF(COUNTIF('2 Lists'!$C$10:$C$999,'2 Lists'!C217)&gt;1,"Duplicated category",""))</f>
        <v/>
      </c>
      <c r="F217" s="3"/>
      <c r="G217" s="3"/>
      <c r="I217" s="3"/>
      <c r="J217" s="3"/>
      <c r="L217" s="65"/>
      <c r="M217" s="65"/>
      <c r="N217" s="9" t="str">
        <f>IF('Catalogs (internal)'!H209=FALSE,"Duplicated Category / Subcategory, review","")</f>
        <v/>
      </c>
      <c r="P217" s="65"/>
      <c r="Q217" s="65"/>
    </row>
    <row r="218" spans="1:17" x14ac:dyDescent="0.25">
      <c r="A218" s="3"/>
      <c r="C218" s="3"/>
      <c r="D218" s="11" t="str">
        <f>IF('1 Cover'!$B$27="Yes",_xlfn.CONCAT(IF(C218="","",IF(IFERROR(VLOOKUP(C218,$L$10:$L$999,1,FALSE),FALSE)=FALSE,"Category with no Subcategory","")),IF(COUNTIF('2 Lists'!$C$10:$C$999,'2 Lists'!C218)&gt;1,"Duplicated category","")),IF(COUNTIF('2 Lists'!$C$10:$C$999,'2 Lists'!C218)&gt;1,"Duplicated category",""))</f>
        <v/>
      </c>
      <c r="F218" s="3"/>
      <c r="G218" s="3"/>
      <c r="I218" s="3"/>
      <c r="J218" s="3"/>
      <c r="L218" s="65"/>
      <c r="M218" s="65"/>
      <c r="N218" s="9" t="str">
        <f>IF('Catalogs (internal)'!H210=FALSE,"Duplicated Category / Subcategory, review","")</f>
        <v/>
      </c>
      <c r="P218" s="65"/>
      <c r="Q218" s="65"/>
    </row>
    <row r="219" spans="1:17" x14ac:dyDescent="0.25">
      <c r="A219" s="3"/>
      <c r="C219" s="3"/>
      <c r="D219" s="11" t="str">
        <f>IF('1 Cover'!$B$27="Yes",_xlfn.CONCAT(IF(C219="","",IF(IFERROR(VLOOKUP(C219,$L$10:$L$999,1,FALSE),FALSE)=FALSE,"Category with no Subcategory","")),IF(COUNTIF('2 Lists'!$C$10:$C$999,'2 Lists'!C219)&gt;1,"Duplicated category","")),IF(COUNTIF('2 Lists'!$C$10:$C$999,'2 Lists'!C219)&gt;1,"Duplicated category",""))</f>
        <v/>
      </c>
      <c r="F219" s="3"/>
      <c r="G219" s="3"/>
      <c r="I219" s="3"/>
      <c r="J219" s="3"/>
      <c r="L219" s="65"/>
      <c r="M219" s="65"/>
      <c r="N219" s="9" t="str">
        <f>IF('Catalogs (internal)'!H211=FALSE,"Duplicated Category / Subcategory, review","")</f>
        <v/>
      </c>
      <c r="P219" s="65"/>
      <c r="Q219" s="65"/>
    </row>
    <row r="220" spans="1:17" x14ac:dyDescent="0.25">
      <c r="A220" s="3"/>
      <c r="C220" s="3"/>
      <c r="D220" s="11" t="str">
        <f>IF('1 Cover'!$B$27="Yes",_xlfn.CONCAT(IF(C220="","",IF(IFERROR(VLOOKUP(C220,$L$10:$L$999,1,FALSE),FALSE)=FALSE,"Category with no Subcategory","")),IF(COUNTIF('2 Lists'!$C$10:$C$999,'2 Lists'!C220)&gt;1,"Duplicated category","")),IF(COUNTIF('2 Lists'!$C$10:$C$999,'2 Lists'!C220)&gt;1,"Duplicated category",""))</f>
        <v/>
      </c>
      <c r="F220" s="3"/>
      <c r="G220" s="3"/>
      <c r="I220" s="3"/>
      <c r="J220" s="3"/>
      <c r="L220" s="65"/>
      <c r="M220" s="65"/>
      <c r="N220" s="9" t="str">
        <f>IF('Catalogs (internal)'!H212=FALSE,"Duplicated Category / Subcategory, review","")</f>
        <v/>
      </c>
      <c r="P220" s="65"/>
      <c r="Q220" s="65"/>
    </row>
    <row r="221" spans="1:17" x14ac:dyDescent="0.25">
      <c r="A221" s="3"/>
      <c r="C221" s="3"/>
      <c r="D221" s="11" t="str">
        <f>IF('1 Cover'!$B$27="Yes",_xlfn.CONCAT(IF(C221="","",IF(IFERROR(VLOOKUP(C221,$L$10:$L$999,1,FALSE),FALSE)=FALSE,"Category with no Subcategory","")),IF(COUNTIF('2 Lists'!$C$10:$C$999,'2 Lists'!C221)&gt;1,"Duplicated category","")),IF(COUNTIF('2 Lists'!$C$10:$C$999,'2 Lists'!C221)&gt;1,"Duplicated category",""))</f>
        <v/>
      </c>
      <c r="F221" s="3"/>
      <c r="G221" s="3"/>
      <c r="I221" s="3"/>
      <c r="J221" s="3"/>
      <c r="L221" s="65"/>
      <c r="M221" s="65"/>
      <c r="N221" s="9" t="str">
        <f>IF('Catalogs (internal)'!H213=FALSE,"Duplicated Category / Subcategory, review","")</f>
        <v/>
      </c>
      <c r="P221" s="65"/>
      <c r="Q221" s="65"/>
    </row>
    <row r="222" spans="1:17" x14ac:dyDescent="0.25">
      <c r="A222" s="3"/>
      <c r="C222" s="3"/>
      <c r="D222" s="11" t="str">
        <f>IF('1 Cover'!$B$27="Yes",_xlfn.CONCAT(IF(C222="","",IF(IFERROR(VLOOKUP(C222,$L$10:$L$999,1,FALSE),FALSE)=FALSE,"Category with no Subcategory","")),IF(COUNTIF('2 Lists'!$C$10:$C$999,'2 Lists'!C222)&gt;1,"Duplicated category","")),IF(COUNTIF('2 Lists'!$C$10:$C$999,'2 Lists'!C222)&gt;1,"Duplicated category",""))</f>
        <v/>
      </c>
      <c r="F222" s="3"/>
      <c r="G222" s="3"/>
      <c r="I222" s="3"/>
      <c r="J222" s="3"/>
      <c r="L222" s="65"/>
      <c r="M222" s="65"/>
      <c r="N222" s="9" t="str">
        <f>IF('Catalogs (internal)'!H214=FALSE,"Duplicated Category / Subcategory, review","")</f>
        <v/>
      </c>
      <c r="P222" s="65"/>
      <c r="Q222" s="65"/>
    </row>
    <row r="223" spans="1:17" x14ac:dyDescent="0.25">
      <c r="A223" s="3"/>
      <c r="C223" s="3"/>
      <c r="D223" s="11" t="str">
        <f>IF('1 Cover'!$B$27="Yes",_xlfn.CONCAT(IF(C223="","",IF(IFERROR(VLOOKUP(C223,$L$10:$L$999,1,FALSE),FALSE)=FALSE,"Category with no Subcategory","")),IF(COUNTIF('2 Lists'!$C$10:$C$999,'2 Lists'!C223)&gt;1,"Duplicated category","")),IF(COUNTIF('2 Lists'!$C$10:$C$999,'2 Lists'!C223)&gt;1,"Duplicated category",""))</f>
        <v/>
      </c>
      <c r="F223" s="3"/>
      <c r="G223" s="3"/>
      <c r="I223" s="3"/>
      <c r="J223" s="3"/>
      <c r="L223" s="65"/>
      <c r="M223" s="65"/>
      <c r="N223" s="9" t="str">
        <f>IF('Catalogs (internal)'!H215=FALSE,"Duplicated Category / Subcategory, review","")</f>
        <v/>
      </c>
      <c r="P223" s="65"/>
      <c r="Q223" s="65"/>
    </row>
    <row r="224" spans="1:17" x14ac:dyDescent="0.25">
      <c r="A224" s="3"/>
      <c r="C224" s="3"/>
      <c r="D224" s="11" t="str">
        <f>IF('1 Cover'!$B$27="Yes",_xlfn.CONCAT(IF(C224="","",IF(IFERROR(VLOOKUP(C224,$L$10:$L$999,1,FALSE),FALSE)=FALSE,"Category with no Subcategory","")),IF(COUNTIF('2 Lists'!$C$10:$C$999,'2 Lists'!C224)&gt;1,"Duplicated category","")),IF(COUNTIF('2 Lists'!$C$10:$C$999,'2 Lists'!C224)&gt;1,"Duplicated category",""))</f>
        <v/>
      </c>
      <c r="F224" s="3"/>
      <c r="G224" s="3"/>
      <c r="I224" s="3"/>
      <c r="J224" s="3"/>
      <c r="L224" s="65"/>
      <c r="M224" s="65"/>
      <c r="N224" s="9" t="str">
        <f>IF('Catalogs (internal)'!H216=FALSE,"Duplicated Category / Subcategory, review","")</f>
        <v/>
      </c>
      <c r="P224" s="65"/>
      <c r="Q224" s="65"/>
    </row>
    <row r="225" spans="1:17" x14ac:dyDescent="0.25">
      <c r="A225" s="3"/>
      <c r="C225" s="3"/>
      <c r="D225" s="11" t="str">
        <f>IF('1 Cover'!$B$27="Yes",_xlfn.CONCAT(IF(C225="","",IF(IFERROR(VLOOKUP(C225,$L$10:$L$999,1,FALSE),FALSE)=FALSE,"Category with no Subcategory","")),IF(COUNTIF('2 Lists'!$C$10:$C$999,'2 Lists'!C225)&gt;1,"Duplicated category","")),IF(COUNTIF('2 Lists'!$C$10:$C$999,'2 Lists'!C225)&gt;1,"Duplicated category",""))</f>
        <v/>
      </c>
      <c r="F225" s="3"/>
      <c r="G225" s="3"/>
      <c r="I225" s="3"/>
      <c r="J225" s="3"/>
      <c r="L225" s="65"/>
      <c r="M225" s="65"/>
      <c r="N225" s="9" t="str">
        <f>IF('Catalogs (internal)'!H217=FALSE,"Duplicated Category / Subcategory, review","")</f>
        <v/>
      </c>
      <c r="P225" s="65"/>
      <c r="Q225" s="65"/>
    </row>
    <row r="226" spans="1:17" x14ac:dyDescent="0.25">
      <c r="A226" s="3"/>
      <c r="C226" s="3"/>
      <c r="D226" s="11" t="str">
        <f>IF('1 Cover'!$B$27="Yes",_xlfn.CONCAT(IF(C226="","",IF(IFERROR(VLOOKUP(C226,$L$10:$L$999,1,FALSE),FALSE)=FALSE,"Category with no Subcategory","")),IF(COUNTIF('2 Lists'!$C$10:$C$999,'2 Lists'!C226)&gt;1,"Duplicated category","")),IF(COUNTIF('2 Lists'!$C$10:$C$999,'2 Lists'!C226)&gt;1,"Duplicated category",""))</f>
        <v/>
      </c>
      <c r="F226" s="3"/>
      <c r="G226" s="3"/>
      <c r="I226" s="3"/>
      <c r="J226" s="3"/>
      <c r="L226" s="65"/>
      <c r="M226" s="65"/>
      <c r="N226" s="9" t="str">
        <f>IF('Catalogs (internal)'!H218=FALSE,"Duplicated Category / Subcategory, review","")</f>
        <v/>
      </c>
      <c r="P226" s="65"/>
      <c r="Q226" s="65"/>
    </row>
    <row r="227" spans="1:17" x14ac:dyDescent="0.25">
      <c r="A227" s="3"/>
      <c r="C227" s="3"/>
      <c r="D227" s="11" t="str">
        <f>IF('1 Cover'!$B$27="Yes",_xlfn.CONCAT(IF(C227="","",IF(IFERROR(VLOOKUP(C227,$L$10:$L$999,1,FALSE),FALSE)=FALSE,"Category with no Subcategory","")),IF(COUNTIF('2 Lists'!$C$10:$C$999,'2 Lists'!C227)&gt;1,"Duplicated category","")),IF(COUNTIF('2 Lists'!$C$10:$C$999,'2 Lists'!C227)&gt;1,"Duplicated category",""))</f>
        <v/>
      </c>
      <c r="F227" s="3"/>
      <c r="G227" s="3"/>
      <c r="I227" s="3"/>
      <c r="J227" s="3"/>
      <c r="L227" s="65"/>
      <c r="M227" s="65"/>
      <c r="N227" s="9" t="str">
        <f>IF('Catalogs (internal)'!H219=FALSE,"Duplicated Category / Subcategory, review","")</f>
        <v/>
      </c>
      <c r="P227" s="65"/>
      <c r="Q227" s="65"/>
    </row>
    <row r="228" spans="1:17" x14ac:dyDescent="0.25">
      <c r="A228" s="3"/>
      <c r="C228" s="3"/>
      <c r="D228" s="11" t="str">
        <f>IF('1 Cover'!$B$27="Yes",_xlfn.CONCAT(IF(C228="","",IF(IFERROR(VLOOKUP(C228,$L$10:$L$999,1,FALSE),FALSE)=FALSE,"Category with no Subcategory","")),IF(COUNTIF('2 Lists'!$C$10:$C$999,'2 Lists'!C228)&gt;1,"Duplicated category","")),IF(COUNTIF('2 Lists'!$C$10:$C$999,'2 Lists'!C228)&gt;1,"Duplicated category",""))</f>
        <v/>
      </c>
      <c r="F228" s="3"/>
      <c r="G228" s="3"/>
      <c r="I228" s="3"/>
      <c r="J228" s="3"/>
      <c r="L228" s="65"/>
      <c r="M228" s="65"/>
      <c r="N228" s="9" t="str">
        <f>IF('Catalogs (internal)'!H220=FALSE,"Duplicated Category / Subcategory, review","")</f>
        <v/>
      </c>
      <c r="P228" s="65"/>
      <c r="Q228" s="65"/>
    </row>
    <row r="229" spans="1:17" x14ac:dyDescent="0.25">
      <c r="A229" s="3"/>
      <c r="C229" s="3"/>
      <c r="D229" s="11" t="str">
        <f>IF('1 Cover'!$B$27="Yes",_xlfn.CONCAT(IF(C229="","",IF(IFERROR(VLOOKUP(C229,$L$10:$L$999,1,FALSE),FALSE)=FALSE,"Category with no Subcategory","")),IF(COUNTIF('2 Lists'!$C$10:$C$999,'2 Lists'!C229)&gt;1,"Duplicated category","")),IF(COUNTIF('2 Lists'!$C$10:$C$999,'2 Lists'!C229)&gt;1,"Duplicated category",""))</f>
        <v/>
      </c>
      <c r="F229" s="3"/>
      <c r="G229" s="3"/>
      <c r="I229" s="3"/>
      <c r="J229" s="3"/>
      <c r="L229" s="65"/>
      <c r="M229" s="65"/>
      <c r="N229" s="9" t="str">
        <f>IF('Catalogs (internal)'!H221=FALSE,"Duplicated Category / Subcategory, review","")</f>
        <v/>
      </c>
      <c r="P229" s="65"/>
      <c r="Q229" s="65"/>
    </row>
    <row r="230" spans="1:17" x14ac:dyDescent="0.25">
      <c r="A230" s="3"/>
      <c r="C230" s="3"/>
      <c r="D230" s="11" t="str">
        <f>IF('1 Cover'!$B$27="Yes",_xlfn.CONCAT(IF(C230="","",IF(IFERROR(VLOOKUP(C230,$L$10:$L$999,1,FALSE),FALSE)=FALSE,"Category with no Subcategory","")),IF(COUNTIF('2 Lists'!$C$10:$C$999,'2 Lists'!C230)&gt;1,"Duplicated category","")),IF(COUNTIF('2 Lists'!$C$10:$C$999,'2 Lists'!C230)&gt;1,"Duplicated category",""))</f>
        <v/>
      </c>
      <c r="F230" s="3"/>
      <c r="G230" s="3"/>
      <c r="I230" s="3"/>
      <c r="J230" s="3"/>
      <c r="L230" s="65"/>
      <c r="M230" s="65"/>
      <c r="N230" s="9" t="str">
        <f>IF('Catalogs (internal)'!H222=FALSE,"Duplicated Category / Subcategory, review","")</f>
        <v/>
      </c>
      <c r="P230" s="65"/>
      <c r="Q230" s="65"/>
    </row>
    <row r="231" spans="1:17" x14ac:dyDescent="0.25">
      <c r="A231" s="3"/>
      <c r="C231" s="3"/>
      <c r="D231" s="11" t="str">
        <f>IF('1 Cover'!$B$27="Yes",_xlfn.CONCAT(IF(C231="","",IF(IFERROR(VLOOKUP(C231,$L$10:$L$999,1,FALSE),FALSE)=FALSE,"Category with no Subcategory","")),IF(COUNTIF('2 Lists'!$C$10:$C$999,'2 Lists'!C231)&gt;1,"Duplicated category","")),IF(COUNTIF('2 Lists'!$C$10:$C$999,'2 Lists'!C231)&gt;1,"Duplicated category",""))</f>
        <v/>
      </c>
      <c r="F231" s="3"/>
      <c r="G231" s="3"/>
      <c r="I231" s="3"/>
      <c r="J231" s="3"/>
      <c r="L231" s="65"/>
      <c r="M231" s="65"/>
      <c r="N231" s="9" t="str">
        <f>IF('Catalogs (internal)'!H223=FALSE,"Duplicated Category / Subcategory, review","")</f>
        <v/>
      </c>
      <c r="P231" s="65"/>
      <c r="Q231" s="65"/>
    </row>
    <row r="232" spans="1:17" x14ac:dyDescent="0.25">
      <c r="A232" s="3"/>
      <c r="C232" s="3"/>
      <c r="D232" s="11" t="str">
        <f>IF('1 Cover'!$B$27="Yes",_xlfn.CONCAT(IF(C232="","",IF(IFERROR(VLOOKUP(C232,$L$10:$L$999,1,FALSE),FALSE)=FALSE,"Category with no Subcategory","")),IF(COUNTIF('2 Lists'!$C$10:$C$999,'2 Lists'!C232)&gt;1,"Duplicated category","")),IF(COUNTIF('2 Lists'!$C$10:$C$999,'2 Lists'!C232)&gt;1,"Duplicated category",""))</f>
        <v/>
      </c>
      <c r="F232" s="3"/>
      <c r="G232" s="3"/>
      <c r="I232" s="3"/>
      <c r="J232" s="3"/>
      <c r="L232" s="65"/>
      <c r="M232" s="65"/>
      <c r="N232" s="9" t="str">
        <f>IF('Catalogs (internal)'!H224=FALSE,"Duplicated Category / Subcategory, review","")</f>
        <v/>
      </c>
      <c r="P232" s="65"/>
      <c r="Q232" s="65"/>
    </row>
    <row r="233" spans="1:17" x14ac:dyDescent="0.25">
      <c r="A233" s="3"/>
      <c r="C233" s="3"/>
      <c r="D233" s="11" t="str">
        <f>IF('1 Cover'!$B$27="Yes",_xlfn.CONCAT(IF(C233="","",IF(IFERROR(VLOOKUP(C233,$L$10:$L$999,1,FALSE),FALSE)=FALSE,"Category with no Subcategory","")),IF(COUNTIF('2 Lists'!$C$10:$C$999,'2 Lists'!C233)&gt;1,"Duplicated category","")),IF(COUNTIF('2 Lists'!$C$10:$C$999,'2 Lists'!C233)&gt;1,"Duplicated category",""))</f>
        <v/>
      </c>
      <c r="F233" s="3"/>
      <c r="G233" s="3"/>
      <c r="I233" s="3"/>
      <c r="J233" s="3"/>
      <c r="L233" s="65"/>
      <c r="M233" s="65"/>
      <c r="N233" s="9" t="str">
        <f>IF('Catalogs (internal)'!H225=FALSE,"Duplicated Category / Subcategory, review","")</f>
        <v/>
      </c>
      <c r="P233" s="65"/>
      <c r="Q233" s="65"/>
    </row>
    <row r="234" spans="1:17" x14ac:dyDescent="0.25">
      <c r="A234" s="3"/>
      <c r="C234" s="3"/>
      <c r="D234" s="11" t="str">
        <f>IF('1 Cover'!$B$27="Yes",_xlfn.CONCAT(IF(C234="","",IF(IFERROR(VLOOKUP(C234,$L$10:$L$999,1,FALSE),FALSE)=FALSE,"Category with no Subcategory","")),IF(COUNTIF('2 Lists'!$C$10:$C$999,'2 Lists'!C234)&gt;1,"Duplicated category","")),IF(COUNTIF('2 Lists'!$C$10:$C$999,'2 Lists'!C234)&gt;1,"Duplicated category",""))</f>
        <v/>
      </c>
      <c r="F234" s="3"/>
      <c r="G234" s="3"/>
      <c r="I234" s="3"/>
      <c r="J234" s="3"/>
      <c r="L234" s="65"/>
      <c r="M234" s="65"/>
      <c r="N234" s="9" t="str">
        <f>IF('Catalogs (internal)'!H226=FALSE,"Duplicated Category / Subcategory, review","")</f>
        <v/>
      </c>
      <c r="P234" s="65"/>
      <c r="Q234" s="65"/>
    </row>
    <row r="235" spans="1:17" x14ac:dyDescent="0.25">
      <c r="A235" s="3"/>
      <c r="C235" s="3"/>
      <c r="D235" s="11" t="str">
        <f>IF('1 Cover'!$B$27="Yes",_xlfn.CONCAT(IF(C235="","",IF(IFERROR(VLOOKUP(C235,$L$10:$L$999,1,FALSE),FALSE)=FALSE,"Category with no Subcategory","")),IF(COUNTIF('2 Lists'!$C$10:$C$999,'2 Lists'!C235)&gt;1,"Duplicated category","")),IF(COUNTIF('2 Lists'!$C$10:$C$999,'2 Lists'!C235)&gt;1,"Duplicated category",""))</f>
        <v/>
      </c>
      <c r="F235" s="3"/>
      <c r="G235" s="3"/>
      <c r="I235" s="3"/>
      <c r="J235" s="3"/>
      <c r="L235" s="65"/>
      <c r="M235" s="65"/>
      <c r="N235" s="9" t="str">
        <f>IF('Catalogs (internal)'!H227=FALSE,"Duplicated Category / Subcategory, review","")</f>
        <v/>
      </c>
      <c r="P235" s="65"/>
      <c r="Q235" s="65"/>
    </row>
    <row r="236" spans="1:17" x14ac:dyDescent="0.25">
      <c r="A236" s="3"/>
      <c r="C236" s="3"/>
      <c r="D236" s="11" t="str">
        <f>IF('1 Cover'!$B$27="Yes",_xlfn.CONCAT(IF(C236="","",IF(IFERROR(VLOOKUP(C236,$L$10:$L$999,1,FALSE),FALSE)=FALSE,"Category with no Subcategory","")),IF(COUNTIF('2 Lists'!$C$10:$C$999,'2 Lists'!C236)&gt;1,"Duplicated category","")),IF(COUNTIF('2 Lists'!$C$10:$C$999,'2 Lists'!C236)&gt;1,"Duplicated category",""))</f>
        <v/>
      </c>
      <c r="F236" s="3"/>
      <c r="G236" s="3"/>
      <c r="I236" s="3"/>
      <c r="J236" s="3"/>
      <c r="L236" s="65"/>
      <c r="M236" s="65"/>
      <c r="N236" s="9" t="str">
        <f>IF('Catalogs (internal)'!H228=FALSE,"Duplicated Category / Subcategory, review","")</f>
        <v/>
      </c>
      <c r="P236" s="65"/>
      <c r="Q236" s="65"/>
    </row>
    <row r="237" spans="1:17" x14ac:dyDescent="0.25">
      <c r="A237" s="3"/>
      <c r="C237" s="3"/>
      <c r="D237" s="11" t="str">
        <f>IF('1 Cover'!$B$27="Yes",_xlfn.CONCAT(IF(C237="","",IF(IFERROR(VLOOKUP(C237,$L$10:$L$999,1,FALSE),FALSE)=FALSE,"Category with no Subcategory","")),IF(COUNTIF('2 Lists'!$C$10:$C$999,'2 Lists'!C237)&gt;1,"Duplicated category","")),IF(COUNTIF('2 Lists'!$C$10:$C$999,'2 Lists'!C237)&gt;1,"Duplicated category",""))</f>
        <v/>
      </c>
      <c r="F237" s="3"/>
      <c r="G237" s="3"/>
      <c r="I237" s="3"/>
      <c r="J237" s="3"/>
      <c r="L237" s="65"/>
      <c r="M237" s="65"/>
      <c r="N237" s="9" t="str">
        <f>IF('Catalogs (internal)'!H229=FALSE,"Duplicated Category / Subcategory, review","")</f>
        <v/>
      </c>
      <c r="P237" s="65"/>
      <c r="Q237" s="65"/>
    </row>
    <row r="238" spans="1:17" x14ac:dyDescent="0.25">
      <c r="A238" s="3"/>
      <c r="C238" s="3"/>
      <c r="D238" s="11" t="str">
        <f>IF('1 Cover'!$B$27="Yes",_xlfn.CONCAT(IF(C238="","",IF(IFERROR(VLOOKUP(C238,$L$10:$L$999,1,FALSE),FALSE)=FALSE,"Category with no Subcategory","")),IF(COUNTIF('2 Lists'!$C$10:$C$999,'2 Lists'!C238)&gt;1,"Duplicated category","")),IF(COUNTIF('2 Lists'!$C$10:$C$999,'2 Lists'!C238)&gt;1,"Duplicated category",""))</f>
        <v/>
      </c>
      <c r="F238" s="3"/>
      <c r="G238" s="3"/>
      <c r="I238" s="3"/>
      <c r="J238" s="3"/>
      <c r="L238" s="65"/>
      <c r="M238" s="65"/>
      <c r="N238" s="9" t="str">
        <f>IF('Catalogs (internal)'!H230=FALSE,"Duplicated Category / Subcategory, review","")</f>
        <v/>
      </c>
      <c r="P238" s="65"/>
      <c r="Q238" s="65"/>
    </row>
    <row r="239" spans="1:17" x14ac:dyDescent="0.25">
      <c r="A239" s="3"/>
      <c r="C239" s="3"/>
      <c r="D239" s="11" t="str">
        <f>IF('1 Cover'!$B$27="Yes",_xlfn.CONCAT(IF(C239="","",IF(IFERROR(VLOOKUP(C239,$L$10:$L$999,1,FALSE),FALSE)=FALSE,"Category with no Subcategory","")),IF(COUNTIF('2 Lists'!$C$10:$C$999,'2 Lists'!C239)&gt;1,"Duplicated category","")),IF(COUNTIF('2 Lists'!$C$10:$C$999,'2 Lists'!C239)&gt;1,"Duplicated category",""))</f>
        <v/>
      </c>
      <c r="F239" s="3"/>
      <c r="G239" s="3"/>
      <c r="I239" s="3"/>
      <c r="J239" s="3"/>
      <c r="L239" s="65"/>
      <c r="M239" s="65"/>
      <c r="N239" s="9" t="str">
        <f>IF('Catalogs (internal)'!H231=FALSE,"Duplicated Category / Subcategory, review","")</f>
        <v/>
      </c>
      <c r="P239" s="65"/>
      <c r="Q239" s="65"/>
    </row>
    <row r="240" spans="1:17" x14ac:dyDescent="0.25">
      <c r="A240" s="3"/>
      <c r="C240" s="3"/>
      <c r="D240" s="11" t="str">
        <f>IF('1 Cover'!$B$27="Yes",_xlfn.CONCAT(IF(C240="","",IF(IFERROR(VLOOKUP(C240,$L$10:$L$999,1,FALSE),FALSE)=FALSE,"Category with no Subcategory","")),IF(COUNTIF('2 Lists'!$C$10:$C$999,'2 Lists'!C240)&gt;1,"Duplicated category","")),IF(COUNTIF('2 Lists'!$C$10:$C$999,'2 Lists'!C240)&gt;1,"Duplicated category",""))</f>
        <v/>
      </c>
      <c r="F240" s="3"/>
      <c r="G240" s="3"/>
      <c r="I240" s="3"/>
      <c r="J240" s="3"/>
      <c r="L240" s="65"/>
      <c r="M240" s="65"/>
      <c r="N240" s="9" t="str">
        <f>IF('Catalogs (internal)'!H232=FALSE,"Duplicated Category / Subcategory, review","")</f>
        <v/>
      </c>
      <c r="P240" s="65"/>
      <c r="Q240" s="65"/>
    </row>
    <row r="241" spans="1:17" x14ac:dyDescent="0.25">
      <c r="A241" s="3"/>
      <c r="C241" s="3"/>
      <c r="D241" s="11" t="str">
        <f>IF('1 Cover'!$B$27="Yes",_xlfn.CONCAT(IF(C241="","",IF(IFERROR(VLOOKUP(C241,$L$10:$L$999,1,FALSE),FALSE)=FALSE,"Category with no Subcategory","")),IF(COUNTIF('2 Lists'!$C$10:$C$999,'2 Lists'!C241)&gt;1,"Duplicated category","")),IF(COUNTIF('2 Lists'!$C$10:$C$999,'2 Lists'!C241)&gt;1,"Duplicated category",""))</f>
        <v/>
      </c>
      <c r="F241" s="3"/>
      <c r="G241" s="3"/>
      <c r="I241" s="3"/>
      <c r="J241" s="3"/>
      <c r="L241" s="65"/>
      <c r="M241" s="65"/>
      <c r="N241" s="9" t="str">
        <f>IF('Catalogs (internal)'!H233=FALSE,"Duplicated Category / Subcategory, review","")</f>
        <v/>
      </c>
      <c r="P241" s="65"/>
      <c r="Q241" s="65"/>
    </row>
    <row r="242" spans="1:17" x14ac:dyDescent="0.25">
      <c r="A242" s="3"/>
      <c r="C242" s="3"/>
      <c r="D242" s="11" t="str">
        <f>IF('1 Cover'!$B$27="Yes",_xlfn.CONCAT(IF(C242="","",IF(IFERROR(VLOOKUP(C242,$L$10:$L$999,1,FALSE),FALSE)=FALSE,"Category with no Subcategory","")),IF(COUNTIF('2 Lists'!$C$10:$C$999,'2 Lists'!C242)&gt;1,"Duplicated category","")),IF(COUNTIF('2 Lists'!$C$10:$C$999,'2 Lists'!C242)&gt;1,"Duplicated category",""))</f>
        <v/>
      </c>
      <c r="F242" s="3"/>
      <c r="G242" s="3"/>
      <c r="I242" s="3"/>
      <c r="J242" s="3"/>
      <c r="L242" s="65"/>
      <c r="M242" s="65"/>
      <c r="N242" s="9" t="str">
        <f>IF('Catalogs (internal)'!H234=FALSE,"Duplicated Category / Subcategory, review","")</f>
        <v/>
      </c>
      <c r="P242" s="65"/>
      <c r="Q242" s="65"/>
    </row>
    <row r="243" spans="1:17" x14ac:dyDescent="0.25">
      <c r="A243" s="3"/>
      <c r="C243" s="3"/>
      <c r="D243" s="11" t="str">
        <f>IF('1 Cover'!$B$27="Yes",_xlfn.CONCAT(IF(C243="","",IF(IFERROR(VLOOKUP(C243,$L$10:$L$999,1,FALSE),FALSE)=FALSE,"Category with no Subcategory","")),IF(COUNTIF('2 Lists'!$C$10:$C$999,'2 Lists'!C243)&gt;1,"Duplicated category","")),IF(COUNTIF('2 Lists'!$C$10:$C$999,'2 Lists'!C243)&gt;1,"Duplicated category",""))</f>
        <v/>
      </c>
      <c r="F243" s="3"/>
      <c r="G243" s="3"/>
      <c r="I243" s="3"/>
      <c r="J243" s="3"/>
      <c r="L243" s="65"/>
      <c r="M243" s="65"/>
      <c r="N243" s="9" t="str">
        <f>IF('Catalogs (internal)'!H235=FALSE,"Duplicated Category / Subcategory, review","")</f>
        <v/>
      </c>
      <c r="P243" s="65"/>
      <c r="Q243" s="65"/>
    </row>
    <row r="244" spans="1:17" x14ac:dyDescent="0.25">
      <c r="A244" s="3"/>
      <c r="C244" s="3"/>
      <c r="D244" s="11" t="str">
        <f>IF('1 Cover'!$B$27="Yes",_xlfn.CONCAT(IF(C244="","",IF(IFERROR(VLOOKUP(C244,$L$10:$L$999,1,FALSE),FALSE)=FALSE,"Category with no Subcategory","")),IF(COUNTIF('2 Lists'!$C$10:$C$999,'2 Lists'!C244)&gt;1,"Duplicated category","")),IF(COUNTIF('2 Lists'!$C$10:$C$999,'2 Lists'!C244)&gt;1,"Duplicated category",""))</f>
        <v/>
      </c>
      <c r="F244" s="3"/>
      <c r="G244" s="3"/>
      <c r="I244" s="3"/>
      <c r="J244" s="3"/>
      <c r="L244" s="65"/>
      <c r="M244" s="65"/>
      <c r="N244" s="9" t="str">
        <f>IF('Catalogs (internal)'!H236=FALSE,"Duplicated Category / Subcategory, review","")</f>
        <v/>
      </c>
      <c r="P244" s="65"/>
      <c r="Q244" s="65"/>
    </row>
    <row r="245" spans="1:17" x14ac:dyDescent="0.25">
      <c r="A245" s="3"/>
      <c r="C245" s="3"/>
      <c r="D245" s="11" t="str">
        <f>IF('1 Cover'!$B$27="Yes",_xlfn.CONCAT(IF(C245="","",IF(IFERROR(VLOOKUP(C245,$L$10:$L$999,1,FALSE),FALSE)=FALSE,"Category with no Subcategory","")),IF(COUNTIF('2 Lists'!$C$10:$C$999,'2 Lists'!C245)&gt;1,"Duplicated category","")),IF(COUNTIF('2 Lists'!$C$10:$C$999,'2 Lists'!C245)&gt;1,"Duplicated category",""))</f>
        <v/>
      </c>
      <c r="F245" s="3"/>
      <c r="G245" s="3"/>
      <c r="I245" s="3"/>
      <c r="J245" s="3"/>
      <c r="L245" s="65"/>
      <c r="M245" s="65"/>
      <c r="N245" s="9" t="str">
        <f>IF('Catalogs (internal)'!H237=FALSE,"Duplicated Category / Subcategory, review","")</f>
        <v/>
      </c>
      <c r="P245" s="65"/>
      <c r="Q245" s="65"/>
    </row>
    <row r="246" spans="1:17" x14ac:dyDescent="0.25">
      <c r="A246" s="3"/>
      <c r="C246" s="3"/>
      <c r="D246" s="11" t="str">
        <f>IF('1 Cover'!$B$27="Yes",_xlfn.CONCAT(IF(C246="","",IF(IFERROR(VLOOKUP(C246,$L$10:$L$999,1,FALSE),FALSE)=FALSE,"Category with no Subcategory","")),IF(COUNTIF('2 Lists'!$C$10:$C$999,'2 Lists'!C246)&gt;1,"Duplicated category","")),IF(COUNTIF('2 Lists'!$C$10:$C$999,'2 Lists'!C246)&gt;1,"Duplicated category",""))</f>
        <v/>
      </c>
      <c r="F246" s="3"/>
      <c r="G246" s="3"/>
      <c r="I246" s="3"/>
      <c r="J246" s="3"/>
      <c r="L246" s="65"/>
      <c r="M246" s="65"/>
      <c r="N246" s="9" t="str">
        <f>IF('Catalogs (internal)'!H238=FALSE,"Duplicated Category / Subcategory, review","")</f>
        <v/>
      </c>
      <c r="P246" s="65"/>
      <c r="Q246" s="65"/>
    </row>
    <row r="247" spans="1:17" x14ac:dyDescent="0.25">
      <c r="A247" s="3"/>
      <c r="C247" s="3"/>
      <c r="D247" s="11" t="str">
        <f>IF('1 Cover'!$B$27="Yes",_xlfn.CONCAT(IF(C247="","",IF(IFERROR(VLOOKUP(C247,$L$10:$L$999,1,FALSE),FALSE)=FALSE,"Category with no Subcategory","")),IF(COUNTIF('2 Lists'!$C$10:$C$999,'2 Lists'!C247)&gt;1,"Duplicated category","")),IF(COUNTIF('2 Lists'!$C$10:$C$999,'2 Lists'!C247)&gt;1,"Duplicated category",""))</f>
        <v/>
      </c>
      <c r="F247" s="3"/>
      <c r="G247" s="3"/>
      <c r="I247" s="3"/>
      <c r="J247" s="3"/>
      <c r="L247" s="65"/>
      <c r="M247" s="65"/>
      <c r="N247" s="9" t="str">
        <f>IF('Catalogs (internal)'!H239=FALSE,"Duplicated Category / Subcategory, review","")</f>
        <v/>
      </c>
      <c r="P247" s="65"/>
      <c r="Q247" s="65"/>
    </row>
    <row r="248" spans="1:17" x14ac:dyDescent="0.25">
      <c r="A248" s="3"/>
      <c r="C248" s="3"/>
      <c r="D248" s="11" t="str">
        <f>IF('1 Cover'!$B$27="Yes",_xlfn.CONCAT(IF(C248="","",IF(IFERROR(VLOOKUP(C248,$L$10:$L$999,1,FALSE),FALSE)=FALSE,"Category with no Subcategory","")),IF(COUNTIF('2 Lists'!$C$10:$C$999,'2 Lists'!C248)&gt;1,"Duplicated category","")),IF(COUNTIF('2 Lists'!$C$10:$C$999,'2 Lists'!C248)&gt;1,"Duplicated category",""))</f>
        <v/>
      </c>
      <c r="F248" s="3"/>
      <c r="G248" s="3"/>
      <c r="I248" s="3"/>
      <c r="J248" s="3"/>
      <c r="L248" s="65"/>
      <c r="M248" s="65"/>
      <c r="N248" s="9" t="str">
        <f>IF('Catalogs (internal)'!H240=FALSE,"Duplicated Category / Subcategory, review","")</f>
        <v/>
      </c>
      <c r="P248" s="65"/>
      <c r="Q248" s="65"/>
    </row>
    <row r="249" spans="1:17" x14ac:dyDescent="0.25">
      <c r="A249" s="3"/>
      <c r="C249" s="3"/>
      <c r="D249" s="11" t="str">
        <f>IF('1 Cover'!$B$27="Yes",_xlfn.CONCAT(IF(C249="","",IF(IFERROR(VLOOKUP(C249,$L$10:$L$999,1,FALSE),FALSE)=FALSE,"Category with no Subcategory","")),IF(COUNTIF('2 Lists'!$C$10:$C$999,'2 Lists'!C249)&gt;1,"Duplicated category","")),IF(COUNTIF('2 Lists'!$C$10:$C$999,'2 Lists'!C249)&gt;1,"Duplicated category",""))</f>
        <v/>
      </c>
      <c r="F249" s="3"/>
      <c r="G249" s="3"/>
      <c r="I249" s="3"/>
      <c r="J249" s="3"/>
      <c r="L249" s="65"/>
      <c r="M249" s="65"/>
      <c r="N249" s="9" t="str">
        <f>IF('Catalogs (internal)'!H241=FALSE,"Duplicated Category / Subcategory, review","")</f>
        <v/>
      </c>
      <c r="P249" s="65"/>
      <c r="Q249" s="65"/>
    </row>
    <row r="250" spans="1:17" x14ac:dyDescent="0.25">
      <c r="A250" s="3"/>
      <c r="C250" s="3"/>
      <c r="D250" s="11" t="str">
        <f>IF('1 Cover'!$B$27="Yes",_xlfn.CONCAT(IF(C250="","",IF(IFERROR(VLOOKUP(C250,$L$10:$L$999,1,FALSE),FALSE)=FALSE,"Category with no Subcategory","")),IF(COUNTIF('2 Lists'!$C$10:$C$999,'2 Lists'!C250)&gt;1,"Duplicated category","")),IF(COUNTIF('2 Lists'!$C$10:$C$999,'2 Lists'!C250)&gt;1,"Duplicated category",""))</f>
        <v/>
      </c>
      <c r="F250" s="3"/>
      <c r="G250" s="3"/>
      <c r="I250" s="3"/>
      <c r="J250" s="3"/>
      <c r="L250" s="65"/>
      <c r="M250" s="65"/>
      <c r="N250" s="9" t="str">
        <f>IF('Catalogs (internal)'!H242=FALSE,"Duplicated Category / Subcategory, review","")</f>
        <v/>
      </c>
      <c r="P250" s="65"/>
      <c r="Q250" s="65"/>
    </row>
    <row r="251" spans="1:17" x14ac:dyDescent="0.25">
      <c r="A251" s="3"/>
      <c r="C251" s="3"/>
      <c r="D251" s="11" t="str">
        <f>IF('1 Cover'!$B$27="Yes",_xlfn.CONCAT(IF(C251="","",IF(IFERROR(VLOOKUP(C251,$L$10:$L$999,1,FALSE),FALSE)=FALSE,"Category with no Subcategory","")),IF(COUNTIF('2 Lists'!$C$10:$C$999,'2 Lists'!C251)&gt;1,"Duplicated category","")),IF(COUNTIF('2 Lists'!$C$10:$C$999,'2 Lists'!C251)&gt;1,"Duplicated category",""))</f>
        <v/>
      </c>
      <c r="F251" s="3"/>
      <c r="G251" s="3"/>
      <c r="I251" s="3"/>
      <c r="J251" s="3"/>
      <c r="L251" s="65"/>
      <c r="M251" s="65"/>
      <c r="N251" s="9" t="str">
        <f>IF('Catalogs (internal)'!H243=FALSE,"Duplicated Category / Subcategory, review","")</f>
        <v/>
      </c>
      <c r="P251" s="65"/>
      <c r="Q251" s="65"/>
    </row>
    <row r="252" spans="1:17" x14ac:dyDescent="0.25">
      <c r="A252" s="3"/>
      <c r="C252" s="3"/>
      <c r="D252" s="11" t="str">
        <f>IF('1 Cover'!$B$27="Yes",_xlfn.CONCAT(IF(C252="","",IF(IFERROR(VLOOKUP(C252,$L$10:$L$999,1,FALSE),FALSE)=FALSE,"Category with no Subcategory","")),IF(COUNTIF('2 Lists'!$C$10:$C$999,'2 Lists'!C252)&gt;1,"Duplicated category","")),IF(COUNTIF('2 Lists'!$C$10:$C$999,'2 Lists'!C252)&gt;1,"Duplicated category",""))</f>
        <v/>
      </c>
      <c r="F252" s="3"/>
      <c r="G252" s="3"/>
      <c r="I252" s="3"/>
      <c r="J252" s="3"/>
      <c r="L252" s="65"/>
      <c r="M252" s="65"/>
      <c r="N252" s="9" t="str">
        <f>IF('Catalogs (internal)'!H244=FALSE,"Duplicated Category / Subcategory, review","")</f>
        <v/>
      </c>
      <c r="P252" s="65"/>
      <c r="Q252" s="65"/>
    </row>
    <row r="253" spans="1:17" x14ac:dyDescent="0.25">
      <c r="A253" s="3"/>
      <c r="C253" s="3"/>
      <c r="D253" s="11" t="str">
        <f>IF('1 Cover'!$B$27="Yes",_xlfn.CONCAT(IF(C253="","",IF(IFERROR(VLOOKUP(C253,$L$10:$L$999,1,FALSE),FALSE)=FALSE,"Category with no Subcategory","")),IF(COUNTIF('2 Lists'!$C$10:$C$999,'2 Lists'!C253)&gt;1,"Duplicated category","")),IF(COUNTIF('2 Lists'!$C$10:$C$999,'2 Lists'!C253)&gt;1,"Duplicated category",""))</f>
        <v/>
      </c>
      <c r="F253" s="3"/>
      <c r="G253" s="3"/>
      <c r="I253" s="3"/>
      <c r="J253" s="3"/>
      <c r="L253" s="65"/>
      <c r="M253" s="65"/>
      <c r="N253" s="9" t="str">
        <f>IF('Catalogs (internal)'!H245=FALSE,"Duplicated Category / Subcategory, review","")</f>
        <v/>
      </c>
      <c r="P253" s="65"/>
      <c r="Q253" s="65"/>
    </row>
    <row r="254" spans="1:17" x14ac:dyDescent="0.25">
      <c r="A254" s="3"/>
      <c r="C254" s="3"/>
      <c r="D254" s="11" t="str">
        <f>IF('1 Cover'!$B$27="Yes",_xlfn.CONCAT(IF(C254="","",IF(IFERROR(VLOOKUP(C254,$L$10:$L$999,1,FALSE),FALSE)=FALSE,"Category with no Subcategory","")),IF(COUNTIF('2 Lists'!$C$10:$C$999,'2 Lists'!C254)&gt;1,"Duplicated category","")),IF(COUNTIF('2 Lists'!$C$10:$C$999,'2 Lists'!C254)&gt;1,"Duplicated category",""))</f>
        <v/>
      </c>
      <c r="F254" s="3"/>
      <c r="G254" s="3"/>
      <c r="I254" s="3"/>
      <c r="J254" s="3"/>
      <c r="L254" s="65"/>
      <c r="M254" s="65"/>
      <c r="N254" s="9" t="str">
        <f>IF('Catalogs (internal)'!H246=FALSE,"Duplicated Category / Subcategory, review","")</f>
        <v/>
      </c>
      <c r="P254" s="65"/>
      <c r="Q254" s="65"/>
    </row>
    <row r="255" spans="1:17" x14ac:dyDescent="0.25">
      <c r="A255" s="3"/>
      <c r="C255" s="3"/>
      <c r="D255" s="11" t="str">
        <f>IF('1 Cover'!$B$27="Yes",_xlfn.CONCAT(IF(C255="","",IF(IFERROR(VLOOKUP(C255,$L$10:$L$999,1,FALSE),FALSE)=FALSE,"Category with no Subcategory","")),IF(COUNTIF('2 Lists'!$C$10:$C$999,'2 Lists'!C255)&gt;1,"Duplicated category","")),IF(COUNTIF('2 Lists'!$C$10:$C$999,'2 Lists'!C255)&gt;1,"Duplicated category",""))</f>
        <v/>
      </c>
      <c r="F255" s="3"/>
      <c r="G255" s="3"/>
      <c r="I255" s="3"/>
      <c r="J255" s="3"/>
      <c r="L255" s="65"/>
      <c r="M255" s="65"/>
      <c r="N255" s="9" t="str">
        <f>IF('Catalogs (internal)'!H247=FALSE,"Duplicated Category / Subcategory, review","")</f>
        <v/>
      </c>
      <c r="P255" s="65"/>
      <c r="Q255" s="65"/>
    </row>
    <row r="256" spans="1:17" x14ac:dyDescent="0.25">
      <c r="A256" s="3"/>
      <c r="C256" s="3"/>
      <c r="D256" s="11" t="str">
        <f>IF('1 Cover'!$B$27="Yes",_xlfn.CONCAT(IF(C256="","",IF(IFERROR(VLOOKUP(C256,$L$10:$L$999,1,FALSE),FALSE)=FALSE,"Category with no Subcategory","")),IF(COUNTIF('2 Lists'!$C$10:$C$999,'2 Lists'!C256)&gt;1,"Duplicated category","")),IF(COUNTIF('2 Lists'!$C$10:$C$999,'2 Lists'!C256)&gt;1,"Duplicated category",""))</f>
        <v/>
      </c>
      <c r="F256" s="3"/>
      <c r="G256" s="3"/>
      <c r="I256" s="3"/>
      <c r="J256" s="3"/>
      <c r="L256" s="65"/>
      <c r="M256" s="65"/>
      <c r="N256" s="9" t="str">
        <f>IF('Catalogs (internal)'!H248=FALSE,"Duplicated Category / Subcategory, review","")</f>
        <v/>
      </c>
      <c r="P256" s="65"/>
      <c r="Q256" s="65"/>
    </row>
    <row r="257" spans="1:17" x14ac:dyDescent="0.25">
      <c r="A257" s="3"/>
      <c r="C257" s="3"/>
      <c r="D257" s="11" t="str">
        <f>IF('1 Cover'!$B$27="Yes",_xlfn.CONCAT(IF(C257="","",IF(IFERROR(VLOOKUP(C257,$L$10:$L$999,1,FALSE),FALSE)=FALSE,"Category with no Subcategory","")),IF(COUNTIF('2 Lists'!$C$10:$C$999,'2 Lists'!C257)&gt;1,"Duplicated category","")),IF(COUNTIF('2 Lists'!$C$10:$C$999,'2 Lists'!C257)&gt;1,"Duplicated category",""))</f>
        <v/>
      </c>
      <c r="F257" s="3"/>
      <c r="G257" s="3"/>
      <c r="I257" s="3"/>
      <c r="J257" s="3"/>
      <c r="L257" s="65"/>
      <c r="M257" s="65"/>
      <c r="N257" s="9" t="str">
        <f>IF('Catalogs (internal)'!H249=FALSE,"Duplicated Category / Subcategory, review","")</f>
        <v/>
      </c>
      <c r="P257" s="65"/>
      <c r="Q257" s="65"/>
    </row>
    <row r="258" spans="1:17" x14ac:dyDescent="0.25">
      <c r="A258" s="3"/>
      <c r="C258" s="3"/>
      <c r="D258" s="11" t="str">
        <f>IF('1 Cover'!$B$27="Yes",_xlfn.CONCAT(IF(C258="","",IF(IFERROR(VLOOKUP(C258,$L$10:$L$999,1,FALSE),FALSE)=FALSE,"Category with no Subcategory","")),IF(COUNTIF('2 Lists'!$C$10:$C$999,'2 Lists'!C258)&gt;1,"Duplicated category","")),IF(COUNTIF('2 Lists'!$C$10:$C$999,'2 Lists'!C258)&gt;1,"Duplicated category",""))</f>
        <v/>
      </c>
      <c r="F258" s="3"/>
      <c r="G258" s="3"/>
      <c r="I258" s="3"/>
      <c r="J258" s="3"/>
      <c r="L258" s="65"/>
      <c r="M258" s="65"/>
      <c r="N258" s="9" t="str">
        <f>IF('Catalogs (internal)'!H250=FALSE,"Duplicated Category / Subcategory, review","")</f>
        <v/>
      </c>
      <c r="P258" s="65"/>
      <c r="Q258" s="65"/>
    </row>
    <row r="259" spans="1:17" x14ac:dyDescent="0.25">
      <c r="A259" s="3"/>
      <c r="C259" s="3"/>
      <c r="D259" s="11" t="str">
        <f>IF('1 Cover'!$B$27="Yes",_xlfn.CONCAT(IF(C259="","",IF(IFERROR(VLOOKUP(C259,$L$10:$L$999,1,FALSE),FALSE)=FALSE,"Category with no Subcategory","")),IF(COUNTIF('2 Lists'!$C$10:$C$999,'2 Lists'!C259)&gt;1,"Duplicated category","")),IF(COUNTIF('2 Lists'!$C$10:$C$999,'2 Lists'!C259)&gt;1,"Duplicated category",""))</f>
        <v/>
      </c>
      <c r="F259" s="3"/>
      <c r="G259" s="3"/>
      <c r="I259" s="3"/>
      <c r="J259" s="3"/>
      <c r="L259" s="65"/>
      <c r="M259" s="65"/>
      <c r="N259" s="9" t="str">
        <f>IF('Catalogs (internal)'!H251=FALSE,"Duplicated Category / Subcategory, review","")</f>
        <v/>
      </c>
      <c r="P259" s="65"/>
      <c r="Q259" s="65"/>
    </row>
    <row r="260" spans="1:17" x14ac:dyDescent="0.25">
      <c r="A260" s="3"/>
      <c r="C260" s="3"/>
      <c r="D260" s="11" t="str">
        <f>IF('1 Cover'!$B$27="Yes",_xlfn.CONCAT(IF(C260="","",IF(IFERROR(VLOOKUP(C260,$L$10:$L$999,1,FALSE),FALSE)=FALSE,"Category with no Subcategory","")),IF(COUNTIF('2 Lists'!$C$10:$C$999,'2 Lists'!C260)&gt;1,"Duplicated category","")),IF(COUNTIF('2 Lists'!$C$10:$C$999,'2 Lists'!C260)&gt;1,"Duplicated category",""))</f>
        <v/>
      </c>
      <c r="F260" s="3"/>
      <c r="G260" s="3"/>
      <c r="I260" s="3"/>
      <c r="J260" s="3"/>
      <c r="L260" s="65"/>
      <c r="M260" s="65"/>
      <c r="N260" s="9" t="str">
        <f>IF('Catalogs (internal)'!H252=FALSE,"Duplicated Category / Subcategory, review","")</f>
        <v/>
      </c>
      <c r="P260" s="65"/>
      <c r="Q260" s="65"/>
    </row>
    <row r="261" spans="1:17" x14ac:dyDescent="0.25">
      <c r="A261" s="3"/>
      <c r="C261" s="3"/>
      <c r="D261" s="11" t="str">
        <f>IF('1 Cover'!$B$27="Yes",_xlfn.CONCAT(IF(C261="","",IF(IFERROR(VLOOKUP(C261,$L$10:$L$999,1,FALSE),FALSE)=FALSE,"Category with no Subcategory","")),IF(COUNTIF('2 Lists'!$C$10:$C$999,'2 Lists'!C261)&gt;1,"Duplicated category","")),IF(COUNTIF('2 Lists'!$C$10:$C$999,'2 Lists'!C261)&gt;1,"Duplicated category",""))</f>
        <v/>
      </c>
      <c r="F261" s="3"/>
      <c r="G261" s="3"/>
      <c r="I261" s="3"/>
      <c r="J261" s="3"/>
      <c r="L261" s="65"/>
      <c r="M261" s="65"/>
      <c r="N261" s="9" t="str">
        <f>IF('Catalogs (internal)'!H253=FALSE,"Duplicated Category / Subcategory, review","")</f>
        <v/>
      </c>
      <c r="P261" s="65"/>
      <c r="Q261" s="65"/>
    </row>
    <row r="262" spans="1:17" x14ac:dyDescent="0.25">
      <c r="A262" s="3"/>
      <c r="C262" s="3"/>
      <c r="D262" s="11" t="str">
        <f>IF('1 Cover'!$B$27="Yes",_xlfn.CONCAT(IF(C262="","",IF(IFERROR(VLOOKUP(C262,$L$10:$L$999,1,FALSE),FALSE)=FALSE,"Category with no Subcategory","")),IF(COUNTIF('2 Lists'!$C$10:$C$999,'2 Lists'!C262)&gt;1,"Duplicated category","")),IF(COUNTIF('2 Lists'!$C$10:$C$999,'2 Lists'!C262)&gt;1,"Duplicated category",""))</f>
        <v/>
      </c>
      <c r="F262" s="3"/>
      <c r="G262" s="3"/>
      <c r="I262" s="3"/>
      <c r="J262" s="3"/>
      <c r="L262" s="65"/>
      <c r="M262" s="65"/>
      <c r="N262" s="9" t="str">
        <f>IF('Catalogs (internal)'!H254=FALSE,"Duplicated Category / Subcategory, review","")</f>
        <v/>
      </c>
      <c r="P262" s="65"/>
      <c r="Q262" s="65"/>
    </row>
    <row r="263" spans="1:17" x14ac:dyDescent="0.25">
      <c r="A263" s="3"/>
      <c r="C263" s="3"/>
      <c r="D263" s="11" t="str">
        <f>IF('1 Cover'!$B$27="Yes",_xlfn.CONCAT(IF(C263="","",IF(IFERROR(VLOOKUP(C263,$L$10:$L$999,1,FALSE),FALSE)=FALSE,"Category with no Subcategory","")),IF(COUNTIF('2 Lists'!$C$10:$C$999,'2 Lists'!C263)&gt;1,"Duplicated category","")),IF(COUNTIF('2 Lists'!$C$10:$C$999,'2 Lists'!C263)&gt;1,"Duplicated category",""))</f>
        <v/>
      </c>
      <c r="F263" s="3"/>
      <c r="G263" s="3"/>
      <c r="I263" s="3"/>
      <c r="J263" s="3"/>
      <c r="L263" s="65"/>
      <c r="M263" s="65"/>
      <c r="N263" s="9" t="str">
        <f>IF('Catalogs (internal)'!H255=FALSE,"Duplicated Category / Subcategory, review","")</f>
        <v/>
      </c>
      <c r="P263" s="65"/>
      <c r="Q263" s="65"/>
    </row>
    <row r="264" spans="1:17" x14ac:dyDescent="0.25">
      <c r="A264" s="3"/>
      <c r="C264" s="3"/>
      <c r="D264" s="11" t="str">
        <f>IF('1 Cover'!$B$27="Yes",_xlfn.CONCAT(IF(C264="","",IF(IFERROR(VLOOKUP(C264,$L$10:$L$999,1,FALSE),FALSE)=FALSE,"Category with no Subcategory","")),IF(COUNTIF('2 Lists'!$C$10:$C$999,'2 Lists'!C264)&gt;1,"Duplicated category","")),IF(COUNTIF('2 Lists'!$C$10:$C$999,'2 Lists'!C264)&gt;1,"Duplicated category",""))</f>
        <v/>
      </c>
      <c r="F264" s="3"/>
      <c r="G264" s="3"/>
      <c r="I264" s="3"/>
      <c r="J264" s="3"/>
      <c r="L264" s="65"/>
      <c r="M264" s="65"/>
      <c r="N264" s="9" t="str">
        <f>IF('Catalogs (internal)'!H256=FALSE,"Duplicated Category / Subcategory, review","")</f>
        <v/>
      </c>
      <c r="P264" s="65"/>
      <c r="Q264" s="65"/>
    </row>
    <row r="265" spans="1:17" x14ac:dyDescent="0.25">
      <c r="A265" s="3"/>
      <c r="C265" s="3"/>
      <c r="D265" s="11" t="str">
        <f>IF('1 Cover'!$B$27="Yes",_xlfn.CONCAT(IF(C265="","",IF(IFERROR(VLOOKUP(C265,$L$10:$L$999,1,FALSE),FALSE)=FALSE,"Category with no Subcategory","")),IF(COUNTIF('2 Lists'!$C$10:$C$999,'2 Lists'!C265)&gt;1,"Duplicated category","")),IF(COUNTIF('2 Lists'!$C$10:$C$999,'2 Lists'!C265)&gt;1,"Duplicated category",""))</f>
        <v/>
      </c>
      <c r="F265" s="3"/>
      <c r="G265" s="3"/>
      <c r="I265" s="3"/>
      <c r="J265" s="3"/>
      <c r="L265" s="65"/>
      <c r="M265" s="65"/>
      <c r="N265" s="9" t="str">
        <f>IF('Catalogs (internal)'!H257=FALSE,"Duplicated Category / Subcategory, review","")</f>
        <v/>
      </c>
      <c r="P265" s="65"/>
      <c r="Q265" s="65"/>
    </row>
    <row r="266" spans="1:17" x14ac:dyDescent="0.25">
      <c r="A266" s="3"/>
      <c r="C266" s="3"/>
      <c r="D266" s="11" t="str">
        <f>IF('1 Cover'!$B$27="Yes",_xlfn.CONCAT(IF(C266="","",IF(IFERROR(VLOOKUP(C266,$L$10:$L$999,1,FALSE),FALSE)=FALSE,"Category with no Subcategory","")),IF(COUNTIF('2 Lists'!$C$10:$C$999,'2 Lists'!C266)&gt;1,"Duplicated category","")),IF(COUNTIF('2 Lists'!$C$10:$C$999,'2 Lists'!C266)&gt;1,"Duplicated category",""))</f>
        <v/>
      </c>
      <c r="F266" s="3"/>
      <c r="G266" s="3"/>
      <c r="I266" s="3"/>
      <c r="J266" s="3"/>
      <c r="L266" s="65"/>
      <c r="M266" s="65"/>
      <c r="N266" s="9" t="str">
        <f>IF('Catalogs (internal)'!H258=FALSE,"Duplicated Category / Subcategory, review","")</f>
        <v/>
      </c>
      <c r="P266" s="65"/>
      <c r="Q266" s="65"/>
    </row>
    <row r="267" spans="1:17" x14ac:dyDescent="0.25">
      <c r="A267" s="3"/>
      <c r="C267" s="3"/>
      <c r="D267" s="11" t="str">
        <f>IF('1 Cover'!$B$27="Yes",_xlfn.CONCAT(IF(C267="","",IF(IFERROR(VLOOKUP(C267,$L$10:$L$999,1,FALSE),FALSE)=FALSE,"Category with no Subcategory","")),IF(COUNTIF('2 Lists'!$C$10:$C$999,'2 Lists'!C267)&gt;1,"Duplicated category","")),IF(COUNTIF('2 Lists'!$C$10:$C$999,'2 Lists'!C267)&gt;1,"Duplicated category",""))</f>
        <v/>
      </c>
      <c r="F267" s="3"/>
      <c r="G267" s="3"/>
      <c r="I267" s="3"/>
      <c r="J267" s="3"/>
      <c r="L267" s="65"/>
      <c r="M267" s="65"/>
      <c r="N267" s="9" t="str">
        <f>IF('Catalogs (internal)'!H259=FALSE,"Duplicated Category / Subcategory, review","")</f>
        <v/>
      </c>
      <c r="P267" s="65"/>
      <c r="Q267" s="65"/>
    </row>
    <row r="268" spans="1:17" x14ac:dyDescent="0.25">
      <c r="A268" s="3"/>
      <c r="C268" s="3"/>
      <c r="D268" s="11" t="str">
        <f>IF('1 Cover'!$B$27="Yes",_xlfn.CONCAT(IF(C268="","",IF(IFERROR(VLOOKUP(C268,$L$10:$L$999,1,FALSE),FALSE)=FALSE,"Category with no Subcategory","")),IF(COUNTIF('2 Lists'!$C$10:$C$999,'2 Lists'!C268)&gt;1,"Duplicated category","")),IF(COUNTIF('2 Lists'!$C$10:$C$999,'2 Lists'!C268)&gt;1,"Duplicated category",""))</f>
        <v/>
      </c>
      <c r="F268" s="3"/>
      <c r="G268" s="3"/>
      <c r="I268" s="3"/>
      <c r="J268" s="3"/>
      <c r="L268" s="65"/>
      <c r="M268" s="65"/>
      <c r="N268" s="9" t="str">
        <f>IF('Catalogs (internal)'!H260=FALSE,"Duplicated Category / Subcategory, review","")</f>
        <v/>
      </c>
      <c r="P268" s="65"/>
      <c r="Q268" s="65"/>
    </row>
    <row r="269" spans="1:17" x14ac:dyDescent="0.25">
      <c r="A269" s="3"/>
      <c r="C269" s="3"/>
      <c r="D269" s="11" t="str">
        <f>IF('1 Cover'!$B$27="Yes",_xlfn.CONCAT(IF(C269="","",IF(IFERROR(VLOOKUP(C269,$L$10:$L$999,1,FALSE),FALSE)=FALSE,"Category with no Subcategory","")),IF(COUNTIF('2 Lists'!$C$10:$C$999,'2 Lists'!C269)&gt;1,"Duplicated category","")),IF(COUNTIF('2 Lists'!$C$10:$C$999,'2 Lists'!C269)&gt;1,"Duplicated category",""))</f>
        <v/>
      </c>
      <c r="F269" s="3"/>
      <c r="G269" s="3"/>
      <c r="I269" s="3"/>
      <c r="J269" s="3"/>
      <c r="L269" s="65"/>
      <c r="M269" s="65"/>
      <c r="N269" s="9" t="str">
        <f>IF('Catalogs (internal)'!H261=FALSE,"Duplicated Category / Subcategory, review","")</f>
        <v/>
      </c>
      <c r="P269" s="65"/>
      <c r="Q269" s="65"/>
    </row>
    <row r="270" spans="1:17" x14ac:dyDescent="0.25">
      <c r="A270" s="3"/>
      <c r="C270" s="3"/>
      <c r="D270" s="11" t="str">
        <f>IF('1 Cover'!$B$27="Yes",_xlfn.CONCAT(IF(C270="","",IF(IFERROR(VLOOKUP(C270,$L$10:$L$999,1,FALSE),FALSE)=FALSE,"Category with no Subcategory","")),IF(COUNTIF('2 Lists'!$C$10:$C$999,'2 Lists'!C270)&gt;1,"Duplicated category","")),IF(COUNTIF('2 Lists'!$C$10:$C$999,'2 Lists'!C270)&gt;1,"Duplicated category",""))</f>
        <v/>
      </c>
      <c r="F270" s="3"/>
      <c r="G270" s="3"/>
      <c r="I270" s="3"/>
      <c r="J270" s="3"/>
      <c r="L270" s="65"/>
      <c r="M270" s="65"/>
      <c r="N270" s="9" t="str">
        <f>IF('Catalogs (internal)'!H262=FALSE,"Duplicated Category / Subcategory, review","")</f>
        <v/>
      </c>
      <c r="P270" s="65"/>
      <c r="Q270" s="65"/>
    </row>
    <row r="271" spans="1:17" x14ac:dyDescent="0.25">
      <c r="A271" s="3"/>
      <c r="C271" s="3"/>
      <c r="D271" s="11" t="str">
        <f>IF('1 Cover'!$B$27="Yes",_xlfn.CONCAT(IF(C271="","",IF(IFERROR(VLOOKUP(C271,$L$10:$L$999,1,FALSE),FALSE)=FALSE,"Category with no Subcategory","")),IF(COUNTIF('2 Lists'!$C$10:$C$999,'2 Lists'!C271)&gt;1,"Duplicated category","")),IF(COUNTIF('2 Lists'!$C$10:$C$999,'2 Lists'!C271)&gt;1,"Duplicated category",""))</f>
        <v/>
      </c>
      <c r="F271" s="3"/>
      <c r="G271" s="3"/>
      <c r="I271" s="3"/>
      <c r="J271" s="3"/>
      <c r="L271" s="65"/>
      <c r="M271" s="65"/>
      <c r="N271" s="9" t="str">
        <f>IF('Catalogs (internal)'!H263=FALSE,"Duplicated Category / Subcategory, review","")</f>
        <v/>
      </c>
      <c r="P271" s="65"/>
      <c r="Q271" s="65"/>
    </row>
    <row r="272" spans="1:17" x14ac:dyDescent="0.25">
      <c r="A272" s="3"/>
      <c r="C272" s="3"/>
      <c r="D272" s="11" t="str">
        <f>IF('1 Cover'!$B$27="Yes",_xlfn.CONCAT(IF(C272="","",IF(IFERROR(VLOOKUP(C272,$L$10:$L$999,1,FALSE),FALSE)=FALSE,"Category with no Subcategory","")),IF(COUNTIF('2 Lists'!$C$10:$C$999,'2 Lists'!C272)&gt;1,"Duplicated category","")),IF(COUNTIF('2 Lists'!$C$10:$C$999,'2 Lists'!C272)&gt;1,"Duplicated category",""))</f>
        <v/>
      </c>
      <c r="F272" s="3"/>
      <c r="G272" s="3"/>
      <c r="I272" s="3"/>
      <c r="J272" s="3"/>
      <c r="L272" s="65"/>
      <c r="M272" s="65"/>
      <c r="N272" s="9" t="str">
        <f>IF('Catalogs (internal)'!H264=FALSE,"Duplicated Category / Subcategory, review","")</f>
        <v/>
      </c>
      <c r="P272" s="65"/>
      <c r="Q272" s="65"/>
    </row>
    <row r="273" spans="1:17" x14ac:dyDescent="0.25">
      <c r="A273" s="3"/>
      <c r="C273" s="3"/>
      <c r="D273" s="11" t="str">
        <f>IF('1 Cover'!$B$27="Yes",_xlfn.CONCAT(IF(C273="","",IF(IFERROR(VLOOKUP(C273,$L$10:$L$999,1,FALSE),FALSE)=FALSE,"Category with no Subcategory","")),IF(COUNTIF('2 Lists'!$C$10:$C$999,'2 Lists'!C273)&gt;1,"Duplicated category","")),IF(COUNTIF('2 Lists'!$C$10:$C$999,'2 Lists'!C273)&gt;1,"Duplicated category",""))</f>
        <v/>
      </c>
      <c r="F273" s="3"/>
      <c r="G273" s="3"/>
      <c r="I273" s="3"/>
      <c r="J273" s="3"/>
      <c r="L273" s="65"/>
      <c r="M273" s="65"/>
      <c r="N273" s="9" t="str">
        <f>IF('Catalogs (internal)'!H265=FALSE,"Duplicated Category / Subcategory, review","")</f>
        <v/>
      </c>
      <c r="P273" s="65"/>
      <c r="Q273" s="65"/>
    </row>
    <row r="274" spans="1:17" x14ac:dyDescent="0.25">
      <c r="A274" s="3"/>
      <c r="C274" s="3"/>
      <c r="D274" s="11" t="str">
        <f>IF('1 Cover'!$B$27="Yes",_xlfn.CONCAT(IF(C274="","",IF(IFERROR(VLOOKUP(C274,$L$10:$L$999,1,FALSE),FALSE)=FALSE,"Category with no Subcategory","")),IF(COUNTIF('2 Lists'!$C$10:$C$999,'2 Lists'!C274)&gt;1,"Duplicated category","")),IF(COUNTIF('2 Lists'!$C$10:$C$999,'2 Lists'!C274)&gt;1,"Duplicated category",""))</f>
        <v/>
      </c>
      <c r="F274" s="3"/>
      <c r="G274" s="3"/>
      <c r="I274" s="3"/>
      <c r="J274" s="3"/>
      <c r="L274" s="65"/>
      <c r="M274" s="65"/>
      <c r="N274" s="9" t="str">
        <f>IF('Catalogs (internal)'!H266=FALSE,"Duplicated Category / Subcategory, review","")</f>
        <v/>
      </c>
      <c r="P274" s="65"/>
      <c r="Q274" s="65"/>
    </row>
    <row r="275" spans="1:17" x14ac:dyDescent="0.25">
      <c r="A275" s="3"/>
      <c r="C275" s="3"/>
      <c r="D275" s="11" t="str">
        <f>IF('1 Cover'!$B$27="Yes",_xlfn.CONCAT(IF(C275="","",IF(IFERROR(VLOOKUP(C275,$L$10:$L$999,1,FALSE),FALSE)=FALSE,"Category with no Subcategory","")),IF(COUNTIF('2 Lists'!$C$10:$C$999,'2 Lists'!C275)&gt;1,"Duplicated category","")),IF(COUNTIF('2 Lists'!$C$10:$C$999,'2 Lists'!C275)&gt;1,"Duplicated category",""))</f>
        <v/>
      </c>
      <c r="F275" s="3"/>
      <c r="G275" s="3"/>
      <c r="I275" s="3"/>
      <c r="J275" s="3"/>
      <c r="L275" s="65"/>
      <c r="M275" s="65"/>
      <c r="N275" s="9" t="str">
        <f>IF('Catalogs (internal)'!H267=FALSE,"Duplicated Category / Subcategory, review","")</f>
        <v/>
      </c>
      <c r="P275" s="65"/>
      <c r="Q275" s="65"/>
    </row>
    <row r="276" spans="1:17" x14ac:dyDescent="0.25">
      <c r="A276" s="3"/>
      <c r="C276" s="3"/>
      <c r="D276" s="11" t="str">
        <f>IF('1 Cover'!$B$27="Yes",_xlfn.CONCAT(IF(C276="","",IF(IFERROR(VLOOKUP(C276,$L$10:$L$999,1,FALSE),FALSE)=FALSE,"Category with no Subcategory","")),IF(COUNTIF('2 Lists'!$C$10:$C$999,'2 Lists'!C276)&gt;1,"Duplicated category","")),IF(COUNTIF('2 Lists'!$C$10:$C$999,'2 Lists'!C276)&gt;1,"Duplicated category",""))</f>
        <v/>
      </c>
      <c r="F276" s="3"/>
      <c r="G276" s="3"/>
      <c r="I276" s="3"/>
      <c r="J276" s="3"/>
      <c r="L276" s="65"/>
      <c r="M276" s="65"/>
      <c r="N276" s="9" t="str">
        <f>IF('Catalogs (internal)'!H268=FALSE,"Duplicated Category / Subcategory, review","")</f>
        <v/>
      </c>
      <c r="P276" s="65"/>
      <c r="Q276" s="65"/>
    </row>
    <row r="277" spans="1:17" x14ac:dyDescent="0.25">
      <c r="A277" s="3"/>
      <c r="C277" s="3"/>
      <c r="D277" s="11" t="str">
        <f>IF('1 Cover'!$B$27="Yes",_xlfn.CONCAT(IF(C277="","",IF(IFERROR(VLOOKUP(C277,$L$10:$L$999,1,FALSE),FALSE)=FALSE,"Category with no Subcategory","")),IF(COUNTIF('2 Lists'!$C$10:$C$999,'2 Lists'!C277)&gt;1,"Duplicated category","")),IF(COUNTIF('2 Lists'!$C$10:$C$999,'2 Lists'!C277)&gt;1,"Duplicated category",""))</f>
        <v/>
      </c>
      <c r="F277" s="3"/>
      <c r="G277" s="3"/>
      <c r="I277" s="3"/>
      <c r="J277" s="3"/>
      <c r="L277" s="65"/>
      <c r="M277" s="65"/>
      <c r="N277" s="9" t="str">
        <f>IF('Catalogs (internal)'!H269=FALSE,"Duplicated Category / Subcategory, review","")</f>
        <v/>
      </c>
      <c r="P277" s="65"/>
      <c r="Q277" s="65"/>
    </row>
    <row r="278" spans="1:17" x14ac:dyDescent="0.25">
      <c r="A278" s="3"/>
      <c r="C278" s="3"/>
      <c r="D278" s="11" t="str">
        <f>IF('1 Cover'!$B$27="Yes",_xlfn.CONCAT(IF(C278="","",IF(IFERROR(VLOOKUP(C278,$L$10:$L$999,1,FALSE),FALSE)=FALSE,"Category with no Subcategory","")),IF(COUNTIF('2 Lists'!$C$10:$C$999,'2 Lists'!C278)&gt;1,"Duplicated category","")),IF(COUNTIF('2 Lists'!$C$10:$C$999,'2 Lists'!C278)&gt;1,"Duplicated category",""))</f>
        <v/>
      </c>
      <c r="F278" s="3"/>
      <c r="G278" s="3"/>
      <c r="I278" s="3"/>
      <c r="J278" s="3"/>
      <c r="L278" s="65"/>
      <c r="M278" s="65"/>
      <c r="N278" s="9" t="str">
        <f>IF('Catalogs (internal)'!H270=FALSE,"Duplicated Category / Subcategory, review","")</f>
        <v/>
      </c>
      <c r="P278" s="65"/>
      <c r="Q278" s="65"/>
    </row>
    <row r="279" spans="1:17" x14ac:dyDescent="0.25">
      <c r="A279" s="3"/>
      <c r="C279" s="3"/>
      <c r="D279" s="11" t="str">
        <f>IF('1 Cover'!$B$27="Yes",_xlfn.CONCAT(IF(C279="","",IF(IFERROR(VLOOKUP(C279,$L$10:$L$999,1,FALSE),FALSE)=FALSE,"Category with no Subcategory","")),IF(COUNTIF('2 Lists'!$C$10:$C$999,'2 Lists'!C279)&gt;1,"Duplicated category","")),IF(COUNTIF('2 Lists'!$C$10:$C$999,'2 Lists'!C279)&gt;1,"Duplicated category",""))</f>
        <v/>
      </c>
      <c r="F279" s="3"/>
      <c r="G279" s="3"/>
      <c r="I279" s="3"/>
      <c r="J279" s="3"/>
      <c r="L279" s="65"/>
      <c r="M279" s="65"/>
      <c r="N279" s="9" t="str">
        <f>IF('Catalogs (internal)'!H271=FALSE,"Duplicated Category / Subcategory, review","")</f>
        <v/>
      </c>
      <c r="P279" s="65"/>
      <c r="Q279" s="65"/>
    </row>
    <row r="280" spans="1:17" x14ac:dyDescent="0.25">
      <c r="A280" s="3"/>
      <c r="C280" s="3"/>
      <c r="D280" s="11" t="str">
        <f>IF('1 Cover'!$B$27="Yes",_xlfn.CONCAT(IF(C280="","",IF(IFERROR(VLOOKUP(C280,$L$10:$L$999,1,FALSE),FALSE)=FALSE,"Category with no Subcategory","")),IF(COUNTIF('2 Lists'!$C$10:$C$999,'2 Lists'!C280)&gt;1,"Duplicated category","")),IF(COUNTIF('2 Lists'!$C$10:$C$999,'2 Lists'!C280)&gt;1,"Duplicated category",""))</f>
        <v/>
      </c>
      <c r="F280" s="3"/>
      <c r="G280" s="3"/>
      <c r="I280" s="3"/>
      <c r="J280" s="3"/>
      <c r="L280" s="65"/>
      <c r="M280" s="65"/>
      <c r="N280" s="9" t="str">
        <f>IF('Catalogs (internal)'!H272=FALSE,"Duplicated Category / Subcategory, review","")</f>
        <v/>
      </c>
      <c r="P280" s="65"/>
      <c r="Q280" s="65"/>
    </row>
    <row r="281" spans="1:17" x14ac:dyDescent="0.25">
      <c r="A281" s="3"/>
      <c r="C281" s="3"/>
      <c r="D281" s="11" t="str">
        <f>IF('1 Cover'!$B$27="Yes",_xlfn.CONCAT(IF(C281="","",IF(IFERROR(VLOOKUP(C281,$L$10:$L$999,1,FALSE),FALSE)=FALSE,"Category with no Subcategory","")),IF(COUNTIF('2 Lists'!$C$10:$C$999,'2 Lists'!C281)&gt;1,"Duplicated category","")),IF(COUNTIF('2 Lists'!$C$10:$C$999,'2 Lists'!C281)&gt;1,"Duplicated category",""))</f>
        <v/>
      </c>
      <c r="F281" s="3"/>
      <c r="G281" s="3"/>
      <c r="I281" s="3"/>
      <c r="J281" s="3"/>
      <c r="L281" s="65"/>
      <c r="M281" s="65"/>
      <c r="N281" s="9" t="str">
        <f>IF('Catalogs (internal)'!H273=FALSE,"Duplicated Category / Subcategory, review","")</f>
        <v/>
      </c>
      <c r="P281" s="65"/>
      <c r="Q281" s="65"/>
    </row>
    <row r="282" spans="1:17" x14ac:dyDescent="0.25">
      <c r="A282" s="3"/>
      <c r="C282" s="3"/>
      <c r="D282" s="11" t="str">
        <f>IF('1 Cover'!$B$27="Yes",_xlfn.CONCAT(IF(C282="","",IF(IFERROR(VLOOKUP(C282,$L$10:$L$999,1,FALSE),FALSE)=FALSE,"Category with no Subcategory","")),IF(COUNTIF('2 Lists'!$C$10:$C$999,'2 Lists'!C282)&gt;1,"Duplicated category","")),IF(COUNTIF('2 Lists'!$C$10:$C$999,'2 Lists'!C282)&gt;1,"Duplicated category",""))</f>
        <v/>
      </c>
      <c r="F282" s="3"/>
      <c r="G282" s="3"/>
      <c r="I282" s="3"/>
      <c r="J282" s="3"/>
      <c r="L282" s="65"/>
      <c r="M282" s="65"/>
      <c r="N282" s="9" t="str">
        <f>IF('Catalogs (internal)'!H274=FALSE,"Duplicated Category / Subcategory, review","")</f>
        <v/>
      </c>
      <c r="P282" s="65"/>
      <c r="Q282" s="65"/>
    </row>
    <row r="283" spans="1:17" x14ac:dyDescent="0.25">
      <c r="A283" s="3"/>
      <c r="C283" s="3"/>
      <c r="D283" s="11" t="str">
        <f>IF('1 Cover'!$B$27="Yes",_xlfn.CONCAT(IF(C283="","",IF(IFERROR(VLOOKUP(C283,$L$10:$L$999,1,FALSE),FALSE)=FALSE,"Category with no Subcategory","")),IF(COUNTIF('2 Lists'!$C$10:$C$999,'2 Lists'!C283)&gt;1,"Duplicated category","")),IF(COUNTIF('2 Lists'!$C$10:$C$999,'2 Lists'!C283)&gt;1,"Duplicated category",""))</f>
        <v/>
      </c>
      <c r="F283" s="3"/>
      <c r="G283" s="3"/>
      <c r="I283" s="3"/>
      <c r="J283" s="3"/>
      <c r="L283" s="65"/>
      <c r="M283" s="65"/>
      <c r="N283" s="9" t="str">
        <f>IF('Catalogs (internal)'!H275=FALSE,"Duplicated Category / Subcategory, review","")</f>
        <v/>
      </c>
      <c r="P283" s="65"/>
      <c r="Q283" s="65"/>
    </row>
    <row r="284" spans="1:17" x14ac:dyDescent="0.25">
      <c r="A284" s="3"/>
      <c r="C284" s="3"/>
      <c r="D284" s="11" t="str">
        <f>IF('1 Cover'!$B$27="Yes",_xlfn.CONCAT(IF(C284="","",IF(IFERROR(VLOOKUP(C284,$L$10:$L$999,1,FALSE),FALSE)=FALSE,"Category with no Subcategory","")),IF(COUNTIF('2 Lists'!$C$10:$C$999,'2 Lists'!C284)&gt;1,"Duplicated category","")),IF(COUNTIF('2 Lists'!$C$10:$C$999,'2 Lists'!C284)&gt;1,"Duplicated category",""))</f>
        <v/>
      </c>
      <c r="F284" s="3"/>
      <c r="G284" s="3"/>
      <c r="I284" s="3"/>
      <c r="J284" s="3"/>
      <c r="L284" s="65"/>
      <c r="M284" s="65"/>
      <c r="N284" s="9" t="str">
        <f>IF('Catalogs (internal)'!H276=FALSE,"Duplicated Category / Subcategory, review","")</f>
        <v/>
      </c>
      <c r="P284" s="65"/>
      <c r="Q284" s="65"/>
    </row>
    <row r="285" spans="1:17" x14ac:dyDescent="0.25">
      <c r="A285" s="3"/>
      <c r="C285" s="3"/>
      <c r="D285" s="11" t="str">
        <f>IF('1 Cover'!$B$27="Yes",_xlfn.CONCAT(IF(C285="","",IF(IFERROR(VLOOKUP(C285,$L$10:$L$999,1,FALSE),FALSE)=FALSE,"Category with no Subcategory","")),IF(COUNTIF('2 Lists'!$C$10:$C$999,'2 Lists'!C285)&gt;1,"Duplicated category","")),IF(COUNTIF('2 Lists'!$C$10:$C$999,'2 Lists'!C285)&gt;1,"Duplicated category",""))</f>
        <v/>
      </c>
      <c r="F285" s="3"/>
      <c r="G285" s="3"/>
      <c r="I285" s="3"/>
      <c r="J285" s="3"/>
      <c r="L285" s="65"/>
      <c r="M285" s="65"/>
      <c r="N285" s="9" t="str">
        <f>IF('Catalogs (internal)'!H277=FALSE,"Duplicated Category / Subcategory, review","")</f>
        <v/>
      </c>
      <c r="P285" s="65"/>
      <c r="Q285" s="65"/>
    </row>
    <row r="286" spans="1:17" x14ac:dyDescent="0.25">
      <c r="A286" s="3"/>
      <c r="C286" s="3"/>
      <c r="D286" s="11" t="str">
        <f>IF('1 Cover'!$B$27="Yes",_xlfn.CONCAT(IF(C286="","",IF(IFERROR(VLOOKUP(C286,$L$10:$L$999,1,FALSE),FALSE)=FALSE,"Category with no Subcategory","")),IF(COUNTIF('2 Lists'!$C$10:$C$999,'2 Lists'!C286)&gt;1,"Duplicated category","")),IF(COUNTIF('2 Lists'!$C$10:$C$999,'2 Lists'!C286)&gt;1,"Duplicated category",""))</f>
        <v/>
      </c>
      <c r="F286" s="3"/>
      <c r="G286" s="3"/>
      <c r="I286" s="3"/>
      <c r="J286" s="3"/>
      <c r="L286" s="65"/>
      <c r="M286" s="65"/>
      <c r="N286" s="9" t="str">
        <f>IF('Catalogs (internal)'!H278=FALSE,"Duplicated Category / Subcategory, review","")</f>
        <v/>
      </c>
      <c r="P286" s="65"/>
      <c r="Q286" s="65"/>
    </row>
    <row r="287" spans="1:17" x14ac:dyDescent="0.25">
      <c r="A287" s="3"/>
      <c r="C287" s="3"/>
      <c r="D287" s="11" t="str">
        <f>IF('1 Cover'!$B$27="Yes",_xlfn.CONCAT(IF(C287="","",IF(IFERROR(VLOOKUP(C287,$L$10:$L$999,1,FALSE),FALSE)=FALSE,"Category with no Subcategory","")),IF(COUNTIF('2 Lists'!$C$10:$C$999,'2 Lists'!C287)&gt;1,"Duplicated category","")),IF(COUNTIF('2 Lists'!$C$10:$C$999,'2 Lists'!C287)&gt;1,"Duplicated category",""))</f>
        <v/>
      </c>
      <c r="F287" s="3"/>
      <c r="G287" s="3"/>
      <c r="I287" s="3"/>
      <c r="J287" s="3"/>
      <c r="L287" s="65"/>
      <c r="M287" s="65"/>
      <c r="N287" s="9" t="str">
        <f>IF('Catalogs (internal)'!H279=FALSE,"Duplicated Category / Subcategory, review","")</f>
        <v/>
      </c>
      <c r="P287" s="65"/>
      <c r="Q287" s="65"/>
    </row>
    <row r="288" spans="1:17" x14ac:dyDescent="0.25">
      <c r="A288" s="3"/>
      <c r="C288" s="3"/>
      <c r="D288" s="11" t="str">
        <f>IF('1 Cover'!$B$27="Yes",_xlfn.CONCAT(IF(C288="","",IF(IFERROR(VLOOKUP(C288,$L$10:$L$999,1,FALSE),FALSE)=FALSE,"Category with no Subcategory","")),IF(COUNTIF('2 Lists'!$C$10:$C$999,'2 Lists'!C288)&gt;1,"Duplicated category","")),IF(COUNTIF('2 Lists'!$C$10:$C$999,'2 Lists'!C288)&gt;1,"Duplicated category",""))</f>
        <v/>
      </c>
      <c r="F288" s="3"/>
      <c r="G288" s="3"/>
      <c r="I288" s="3"/>
      <c r="J288" s="3"/>
      <c r="L288" s="65"/>
      <c r="M288" s="65"/>
      <c r="N288" s="9" t="str">
        <f>IF('Catalogs (internal)'!H280=FALSE,"Duplicated Category / Subcategory, review","")</f>
        <v/>
      </c>
      <c r="P288" s="65"/>
      <c r="Q288" s="65"/>
    </row>
    <row r="289" spans="1:17" x14ac:dyDescent="0.25">
      <c r="A289" s="3"/>
      <c r="C289" s="3"/>
      <c r="D289" s="11" t="str">
        <f>IF('1 Cover'!$B$27="Yes",_xlfn.CONCAT(IF(C289="","",IF(IFERROR(VLOOKUP(C289,$L$10:$L$999,1,FALSE),FALSE)=FALSE,"Category with no Subcategory","")),IF(COUNTIF('2 Lists'!$C$10:$C$999,'2 Lists'!C289)&gt;1,"Duplicated category","")),IF(COUNTIF('2 Lists'!$C$10:$C$999,'2 Lists'!C289)&gt;1,"Duplicated category",""))</f>
        <v/>
      </c>
      <c r="F289" s="3"/>
      <c r="G289" s="3"/>
      <c r="I289" s="3"/>
      <c r="J289" s="3"/>
      <c r="L289" s="65"/>
      <c r="M289" s="65"/>
      <c r="N289" s="9" t="str">
        <f>IF('Catalogs (internal)'!H281=FALSE,"Duplicated Category / Subcategory, review","")</f>
        <v/>
      </c>
      <c r="P289" s="65"/>
      <c r="Q289" s="65"/>
    </row>
    <row r="290" spans="1:17" x14ac:dyDescent="0.25">
      <c r="A290" s="3"/>
      <c r="C290" s="3"/>
      <c r="D290" s="11" t="str">
        <f>IF('1 Cover'!$B$27="Yes",_xlfn.CONCAT(IF(C290="","",IF(IFERROR(VLOOKUP(C290,$L$10:$L$999,1,FALSE),FALSE)=FALSE,"Category with no Subcategory","")),IF(COUNTIF('2 Lists'!$C$10:$C$999,'2 Lists'!C290)&gt;1,"Duplicated category","")),IF(COUNTIF('2 Lists'!$C$10:$C$999,'2 Lists'!C290)&gt;1,"Duplicated category",""))</f>
        <v/>
      </c>
      <c r="F290" s="3"/>
      <c r="G290" s="3"/>
      <c r="I290" s="3"/>
      <c r="J290" s="3"/>
      <c r="L290" s="65"/>
      <c r="M290" s="65"/>
      <c r="N290" s="9" t="str">
        <f>IF('Catalogs (internal)'!H282=FALSE,"Duplicated Category / Subcategory, review","")</f>
        <v/>
      </c>
      <c r="P290" s="65"/>
      <c r="Q290" s="65"/>
    </row>
    <row r="291" spans="1:17" x14ac:dyDescent="0.25">
      <c r="A291" s="3"/>
      <c r="C291" s="3"/>
      <c r="D291" s="11" t="str">
        <f>IF('1 Cover'!$B$27="Yes",_xlfn.CONCAT(IF(C291="","",IF(IFERROR(VLOOKUP(C291,$L$10:$L$999,1,FALSE),FALSE)=FALSE,"Category with no Subcategory","")),IF(COUNTIF('2 Lists'!$C$10:$C$999,'2 Lists'!C291)&gt;1,"Duplicated category","")),IF(COUNTIF('2 Lists'!$C$10:$C$999,'2 Lists'!C291)&gt;1,"Duplicated category",""))</f>
        <v/>
      </c>
      <c r="F291" s="3"/>
      <c r="G291" s="3"/>
      <c r="I291" s="3"/>
      <c r="J291" s="3"/>
      <c r="L291" s="65"/>
      <c r="M291" s="65"/>
      <c r="N291" s="9" t="str">
        <f>IF('Catalogs (internal)'!H283=FALSE,"Duplicated Category / Subcategory, review","")</f>
        <v/>
      </c>
      <c r="P291" s="65"/>
      <c r="Q291" s="65"/>
    </row>
    <row r="292" spans="1:17" x14ac:dyDescent="0.25">
      <c r="A292" s="3"/>
      <c r="C292" s="3"/>
      <c r="D292" s="11" t="str">
        <f>IF('1 Cover'!$B$27="Yes",_xlfn.CONCAT(IF(C292="","",IF(IFERROR(VLOOKUP(C292,$L$10:$L$999,1,FALSE),FALSE)=FALSE,"Category with no Subcategory","")),IF(COUNTIF('2 Lists'!$C$10:$C$999,'2 Lists'!C292)&gt;1,"Duplicated category","")),IF(COUNTIF('2 Lists'!$C$10:$C$999,'2 Lists'!C292)&gt;1,"Duplicated category",""))</f>
        <v/>
      </c>
      <c r="F292" s="3"/>
      <c r="G292" s="3"/>
      <c r="I292" s="3"/>
      <c r="J292" s="3"/>
      <c r="L292" s="65"/>
      <c r="M292" s="65"/>
      <c r="N292" s="9" t="str">
        <f>IF('Catalogs (internal)'!H284=FALSE,"Duplicated Category / Subcategory, review","")</f>
        <v/>
      </c>
      <c r="P292" s="65"/>
      <c r="Q292" s="65"/>
    </row>
    <row r="293" spans="1:17" x14ac:dyDescent="0.25">
      <c r="A293" s="3"/>
      <c r="C293" s="3"/>
      <c r="D293" s="11" t="str">
        <f>IF('1 Cover'!$B$27="Yes",_xlfn.CONCAT(IF(C293="","",IF(IFERROR(VLOOKUP(C293,$L$10:$L$999,1,FALSE),FALSE)=FALSE,"Category with no Subcategory","")),IF(COUNTIF('2 Lists'!$C$10:$C$999,'2 Lists'!C293)&gt;1,"Duplicated category","")),IF(COUNTIF('2 Lists'!$C$10:$C$999,'2 Lists'!C293)&gt;1,"Duplicated category",""))</f>
        <v/>
      </c>
      <c r="F293" s="3"/>
      <c r="G293" s="3"/>
      <c r="I293" s="3"/>
      <c r="J293" s="3"/>
      <c r="L293" s="65"/>
      <c r="M293" s="65"/>
      <c r="N293" s="9" t="str">
        <f>IF('Catalogs (internal)'!H285=FALSE,"Duplicated Category / Subcategory, review","")</f>
        <v/>
      </c>
      <c r="P293" s="65"/>
      <c r="Q293" s="65"/>
    </row>
    <row r="294" spans="1:17" x14ac:dyDescent="0.25">
      <c r="A294" s="3"/>
      <c r="C294" s="3"/>
      <c r="D294" s="11" t="str">
        <f>IF('1 Cover'!$B$27="Yes",_xlfn.CONCAT(IF(C294="","",IF(IFERROR(VLOOKUP(C294,$L$10:$L$999,1,FALSE),FALSE)=FALSE,"Category with no Subcategory","")),IF(COUNTIF('2 Lists'!$C$10:$C$999,'2 Lists'!C294)&gt;1,"Duplicated category","")),IF(COUNTIF('2 Lists'!$C$10:$C$999,'2 Lists'!C294)&gt;1,"Duplicated category",""))</f>
        <v/>
      </c>
      <c r="F294" s="3"/>
      <c r="G294" s="3"/>
      <c r="I294" s="3"/>
      <c r="J294" s="3"/>
      <c r="L294" s="65"/>
      <c r="M294" s="65"/>
      <c r="N294" s="9" t="str">
        <f>IF('Catalogs (internal)'!H286=FALSE,"Duplicated Category / Subcategory, review","")</f>
        <v/>
      </c>
      <c r="P294" s="65"/>
      <c r="Q294" s="65"/>
    </row>
    <row r="295" spans="1:17" x14ac:dyDescent="0.25">
      <c r="A295" s="3"/>
      <c r="C295" s="3"/>
      <c r="D295" s="11" t="str">
        <f>IF('1 Cover'!$B$27="Yes",_xlfn.CONCAT(IF(C295="","",IF(IFERROR(VLOOKUP(C295,$L$10:$L$999,1,FALSE),FALSE)=FALSE,"Category with no Subcategory","")),IF(COUNTIF('2 Lists'!$C$10:$C$999,'2 Lists'!C295)&gt;1,"Duplicated category","")),IF(COUNTIF('2 Lists'!$C$10:$C$999,'2 Lists'!C295)&gt;1,"Duplicated category",""))</f>
        <v/>
      </c>
      <c r="F295" s="3"/>
      <c r="G295" s="3"/>
      <c r="I295" s="3"/>
      <c r="J295" s="3"/>
      <c r="L295" s="65"/>
      <c r="M295" s="65"/>
      <c r="N295" s="9" t="str">
        <f>IF('Catalogs (internal)'!H287=FALSE,"Duplicated Category / Subcategory, review","")</f>
        <v/>
      </c>
      <c r="P295" s="65"/>
      <c r="Q295" s="65"/>
    </row>
    <row r="296" spans="1:17" x14ac:dyDescent="0.25">
      <c r="A296" s="3"/>
      <c r="C296" s="3"/>
      <c r="D296" s="11" t="str">
        <f>IF('1 Cover'!$B$27="Yes",_xlfn.CONCAT(IF(C296="","",IF(IFERROR(VLOOKUP(C296,$L$10:$L$999,1,FALSE),FALSE)=FALSE,"Category with no Subcategory","")),IF(COUNTIF('2 Lists'!$C$10:$C$999,'2 Lists'!C296)&gt;1,"Duplicated category","")),IF(COUNTIF('2 Lists'!$C$10:$C$999,'2 Lists'!C296)&gt;1,"Duplicated category",""))</f>
        <v/>
      </c>
      <c r="F296" s="3"/>
      <c r="G296" s="3"/>
      <c r="I296" s="3"/>
      <c r="J296" s="3"/>
      <c r="L296" s="65"/>
      <c r="M296" s="65"/>
      <c r="N296" s="9" t="str">
        <f>IF('Catalogs (internal)'!H288=FALSE,"Duplicated Category / Subcategory, review","")</f>
        <v/>
      </c>
      <c r="P296" s="65"/>
      <c r="Q296" s="65"/>
    </row>
    <row r="297" spans="1:17" x14ac:dyDescent="0.25">
      <c r="A297" s="3"/>
      <c r="C297" s="3"/>
      <c r="D297" s="11" t="str">
        <f>IF('1 Cover'!$B$27="Yes",_xlfn.CONCAT(IF(C297="","",IF(IFERROR(VLOOKUP(C297,$L$10:$L$999,1,FALSE),FALSE)=FALSE,"Category with no Subcategory","")),IF(COUNTIF('2 Lists'!$C$10:$C$999,'2 Lists'!C297)&gt;1,"Duplicated category","")),IF(COUNTIF('2 Lists'!$C$10:$C$999,'2 Lists'!C297)&gt;1,"Duplicated category",""))</f>
        <v/>
      </c>
      <c r="F297" s="3"/>
      <c r="G297" s="3"/>
      <c r="I297" s="3"/>
      <c r="J297" s="3"/>
      <c r="L297" s="65"/>
      <c r="M297" s="65"/>
      <c r="N297" s="9" t="str">
        <f>IF('Catalogs (internal)'!H289=FALSE,"Duplicated Category / Subcategory, review","")</f>
        <v/>
      </c>
      <c r="P297" s="65"/>
      <c r="Q297" s="65"/>
    </row>
    <row r="298" spans="1:17" x14ac:dyDescent="0.25">
      <c r="A298" s="3"/>
      <c r="C298" s="3"/>
      <c r="D298" s="11" t="str">
        <f>IF('1 Cover'!$B$27="Yes",_xlfn.CONCAT(IF(C298="","",IF(IFERROR(VLOOKUP(C298,$L$10:$L$999,1,FALSE),FALSE)=FALSE,"Category with no Subcategory","")),IF(COUNTIF('2 Lists'!$C$10:$C$999,'2 Lists'!C298)&gt;1,"Duplicated category","")),IF(COUNTIF('2 Lists'!$C$10:$C$999,'2 Lists'!C298)&gt;1,"Duplicated category",""))</f>
        <v/>
      </c>
      <c r="F298" s="3"/>
      <c r="G298" s="3"/>
      <c r="I298" s="3"/>
      <c r="J298" s="3"/>
      <c r="L298" s="65"/>
      <c r="M298" s="65"/>
      <c r="N298" s="9" t="str">
        <f>IF('Catalogs (internal)'!H290=FALSE,"Duplicated Category / Subcategory, review","")</f>
        <v/>
      </c>
      <c r="P298" s="65"/>
      <c r="Q298" s="65"/>
    </row>
    <row r="299" spans="1:17" x14ac:dyDescent="0.25">
      <c r="A299" s="3"/>
      <c r="C299" s="3"/>
      <c r="D299" s="11" t="str">
        <f>IF('1 Cover'!$B$27="Yes",_xlfn.CONCAT(IF(C299="","",IF(IFERROR(VLOOKUP(C299,$L$10:$L$999,1,FALSE),FALSE)=FALSE,"Category with no Subcategory","")),IF(COUNTIF('2 Lists'!$C$10:$C$999,'2 Lists'!C299)&gt;1,"Duplicated category","")),IF(COUNTIF('2 Lists'!$C$10:$C$999,'2 Lists'!C299)&gt;1,"Duplicated category",""))</f>
        <v/>
      </c>
      <c r="F299" s="3"/>
      <c r="G299" s="3"/>
      <c r="I299" s="3"/>
      <c r="J299" s="3"/>
      <c r="L299" s="65"/>
      <c r="M299" s="65"/>
      <c r="N299" s="9" t="str">
        <f>IF('Catalogs (internal)'!H291=FALSE,"Duplicated Category / Subcategory, review","")</f>
        <v/>
      </c>
      <c r="P299" s="65"/>
      <c r="Q299" s="65"/>
    </row>
    <row r="300" spans="1:17" x14ac:dyDescent="0.25">
      <c r="A300" s="3"/>
      <c r="C300" s="3"/>
      <c r="D300" s="11" t="str">
        <f>IF('1 Cover'!$B$27="Yes",_xlfn.CONCAT(IF(C300="","",IF(IFERROR(VLOOKUP(C300,$L$10:$L$999,1,FALSE),FALSE)=FALSE,"Category with no Subcategory","")),IF(COUNTIF('2 Lists'!$C$10:$C$999,'2 Lists'!C300)&gt;1,"Duplicated category","")),IF(COUNTIF('2 Lists'!$C$10:$C$999,'2 Lists'!C300)&gt;1,"Duplicated category",""))</f>
        <v/>
      </c>
      <c r="F300" s="3"/>
      <c r="G300" s="3"/>
      <c r="I300" s="3"/>
      <c r="J300" s="3"/>
      <c r="L300" s="65"/>
      <c r="M300" s="65"/>
      <c r="N300" s="9" t="str">
        <f>IF('Catalogs (internal)'!H292=FALSE,"Duplicated Category / Subcategory, review","")</f>
        <v/>
      </c>
      <c r="P300" s="65"/>
      <c r="Q300" s="65"/>
    </row>
    <row r="301" spans="1:17" x14ac:dyDescent="0.25">
      <c r="A301" s="3"/>
      <c r="C301" s="3"/>
      <c r="D301" s="11" t="str">
        <f>IF('1 Cover'!$B$27="Yes",_xlfn.CONCAT(IF(C301="","",IF(IFERROR(VLOOKUP(C301,$L$10:$L$999,1,FALSE),FALSE)=FALSE,"Category with no Subcategory","")),IF(COUNTIF('2 Lists'!$C$10:$C$999,'2 Lists'!C301)&gt;1,"Duplicated category","")),IF(COUNTIF('2 Lists'!$C$10:$C$999,'2 Lists'!C301)&gt;1,"Duplicated category",""))</f>
        <v/>
      </c>
      <c r="F301" s="3"/>
      <c r="G301" s="3"/>
      <c r="I301" s="3"/>
      <c r="J301" s="3"/>
      <c r="L301" s="65"/>
      <c r="M301" s="65"/>
      <c r="N301" s="9" t="str">
        <f>IF('Catalogs (internal)'!H293=FALSE,"Duplicated Category / Subcategory, review","")</f>
        <v/>
      </c>
      <c r="P301" s="65"/>
      <c r="Q301" s="65"/>
    </row>
    <row r="302" spans="1:17" x14ac:dyDescent="0.25">
      <c r="A302" s="3"/>
      <c r="C302" s="3"/>
      <c r="D302" s="11" t="str">
        <f>IF('1 Cover'!$B$27="Yes",_xlfn.CONCAT(IF(C302="","",IF(IFERROR(VLOOKUP(C302,$L$10:$L$999,1,FALSE),FALSE)=FALSE,"Category with no Subcategory","")),IF(COUNTIF('2 Lists'!$C$10:$C$999,'2 Lists'!C302)&gt;1,"Duplicated category","")),IF(COUNTIF('2 Lists'!$C$10:$C$999,'2 Lists'!C302)&gt;1,"Duplicated category",""))</f>
        <v/>
      </c>
      <c r="F302" s="3"/>
      <c r="G302" s="3"/>
      <c r="I302" s="3"/>
      <c r="J302" s="3"/>
      <c r="L302" s="65"/>
      <c r="M302" s="65"/>
      <c r="N302" s="9" t="str">
        <f>IF('Catalogs (internal)'!H294=FALSE,"Duplicated Category / Subcategory, review","")</f>
        <v/>
      </c>
      <c r="P302" s="65"/>
      <c r="Q302" s="65"/>
    </row>
    <row r="303" spans="1:17" x14ac:dyDescent="0.25">
      <c r="A303" s="3"/>
      <c r="C303" s="3"/>
      <c r="D303" s="11" t="str">
        <f>IF('1 Cover'!$B$27="Yes",_xlfn.CONCAT(IF(C303="","",IF(IFERROR(VLOOKUP(C303,$L$10:$L$999,1,FALSE),FALSE)=FALSE,"Category with no Subcategory","")),IF(COUNTIF('2 Lists'!$C$10:$C$999,'2 Lists'!C303)&gt;1,"Duplicated category","")),IF(COUNTIF('2 Lists'!$C$10:$C$999,'2 Lists'!C303)&gt;1,"Duplicated category",""))</f>
        <v/>
      </c>
      <c r="F303" s="3"/>
      <c r="G303" s="3"/>
      <c r="I303" s="3"/>
      <c r="J303" s="3"/>
      <c r="L303" s="65"/>
      <c r="M303" s="65"/>
      <c r="N303" s="9" t="str">
        <f>IF('Catalogs (internal)'!H295=FALSE,"Duplicated Category / Subcategory, review","")</f>
        <v/>
      </c>
      <c r="P303" s="65"/>
      <c r="Q303" s="65"/>
    </row>
    <row r="304" spans="1:17" x14ac:dyDescent="0.25">
      <c r="A304" s="3"/>
      <c r="C304" s="3"/>
      <c r="D304" s="11" t="str">
        <f>IF('1 Cover'!$B$27="Yes",_xlfn.CONCAT(IF(C304="","",IF(IFERROR(VLOOKUP(C304,$L$10:$L$999,1,FALSE),FALSE)=FALSE,"Category with no Subcategory","")),IF(COUNTIF('2 Lists'!$C$10:$C$999,'2 Lists'!C304)&gt;1,"Duplicated category","")),IF(COUNTIF('2 Lists'!$C$10:$C$999,'2 Lists'!C304)&gt;1,"Duplicated category",""))</f>
        <v/>
      </c>
      <c r="F304" s="3"/>
      <c r="G304" s="3"/>
      <c r="I304" s="3"/>
      <c r="J304" s="3"/>
      <c r="L304" s="65"/>
      <c r="M304" s="65"/>
      <c r="N304" s="9" t="str">
        <f>IF('Catalogs (internal)'!H296=FALSE,"Duplicated Category / Subcategory, review","")</f>
        <v/>
      </c>
      <c r="P304" s="65"/>
      <c r="Q304" s="65"/>
    </row>
    <row r="305" spans="1:17" x14ac:dyDescent="0.25">
      <c r="A305" s="3"/>
      <c r="C305" s="3"/>
      <c r="D305" s="11" t="str">
        <f>IF('1 Cover'!$B$27="Yes",_xlfn.CONCAT(IF(C305="","",IF(IFERROR(VLOOKUP(C305,$L$10:$L$999,1,FALSE),FALSE)=FALSE,"Category with no Subcategory","")),IF(COUNTIF('2 Lists'!$C$10:$C$999,'2 Lists'!C305)&gt;1,"Duplicated category","")),IF(COUNTIF('2 Lists'!$C$10:$C$999,'2 Lists'!C305)&gt;1,"Duplicated category",""))</f>
        <v/>
      </c>
      <c r="F305" s="3"/>
      <c r="G305" s="3"/>
      <c r="I305" s="3"/>
      <c r="J305" s="3"/>
      <c r="L305" s="65"/>
      <c r="M305" s="65"/>
      <c r="N305" s="9" t="str">
        <f>IF('Catalogs (internal)'!H297=FALSE,"Duplicated Category / Subcategory, review","")</f>
        <v/>
      </c>
      <c r="P305" s="65"/>
      <c r="Q305" s="65"/>
    </row>
    <row r="306" spans="1:17" x14ac:dyDescent="0.25">
      <c r="A306" s="3"/>
      <c r="C306" s="3"/>
      <c r="D306" s="11" t="str">
        <f>IF('1 Cover'!$B$27="Yes",_xlfn.CONCAT(IF(C306="","",IF(IFERROR(VLOOKUP(C306,$L$10:$L$999,1,FALSE),FALSE)=FALSE,"Category with no Subcategory","")),IF(COUNTIF('2 Lists'!$C$10:$C$999,'2 Lists'!C306)&gt;1,"Duplicated category","")),IF(COUNTIF('2 Lists'!$C$10:$C$999,'2 Lists'!C306)&gt;1,"Duplicated category",""))</f>
        <v/>
      </c>
      <c r="F306" s="3"/>
      <c r="G306" s="3"/>
      <c r="I306" s="3"/>
      <c r="J306" s="3"/>
      <c r="L306" s="65"/>
      <c r="M306" s="65"/>
      <c r="N306" s="9" t="str">
        <f>IF('Catalogs (internal)'!H298=FALSE,"Duplicated Category / Subcategory, review","")</f>
        <v/>
      </c>
      <c r="P306" s="65"/>
      <c r="Q306" s="65"/>
    </row>
    <row r="307" spans="1:17" x14ac:dyDescent="0.25">
      <c r="A307" s="3"/>
      <c r="C307" s="3"/>
      <c r="D307" s="11" t="str">
        <f>IF('1 Cover'!$B$27="Yes",_xlfn.CONCAT(IF(C307="","",IF(IFERROR(VLOOKUP(C307,$L$10:$L$999,1,FALSE),FALSE)=FALSE,"Category with no Subcategory","")),IF(COUNTIF('2 Lists'!$C$10:$C$999,'2 Lists'!C307)&gt;1,"Duplicated category","")),IF(COUNTIF('2 Lists'!$C$10:$C$999,'2 Lists'!C307)&gt;1,"Duplicated category",""))</f>
        <v/>
      </c>
      <c r="F307" s="3"/>
      <c r="G307" s="3"/>
      <c r="I307" s="3"/>
      <c r="J307" s="3"/>
      <c r="L307" s="65"/>
      <c r="M307" s="65"/>
      <c r="N307" s="9" t="str">
        <f>IF('Catalogs (internal)'!H299=FALSE,"Duplicated Category / Subcategory, review","")</f>
        <v/>
      </c>
      <c r="P307" s="65"/>
      <c r="Q307" s="65"/>
    </row>
    <row r="308" spans="1:17" x14ac:dyDescent="0.25">
      <c r="A308" s="3"/>
      <c r="C308" s="3"/>
      <c r="D308" s="11" t="str">
        <f>IF('1 Cover'!$B$27="Yes",_xlfn.CONCAT(IF(C308="","",IF(IFERROR(VLOOKUP(C308,$L$10:$L$999,1,FALSE),FALSE)=FALSE,"Category with no Subcategory","")),IF(COUNTIF('2 Lists'!$C$10:$C$999,'2 Lists'!C308)&gt;1,"Duplicated category","")),IF(COUNTIF('2 Lists'!$C$10:$C$999,'2 Lists'!C308)&gt;1,"Duplicated category",""))</f>
        <v/>
      </c>
      <c r="F308" s="3"/>
      <c r="G308" s="3"/>
      <c r="I308" s="3"/>
      <c r="J308" s="3"/>
      <c r="L308" s="65"/>
      <c r="M308" s="65"/>
      <c r="N308" s="9" t="str">
        <f>IF('Catalogs (internal)'!H300=FALSE,"Duplicated Category / Subcategory, review","")</f>
        <v/>
      </c>
      <c r="P308" s="65"/>
      <c r="Q308" s="65"/>
    </row>
    <row r="309" spans="1:17" x14ac:dyDescent="0.25">
      <c r="A309" s="3"/>
      <c r="C309" s="3"/>
      <c r="D309" s="11" t="str">
        <f>IF('1 Cover'!$B$27="Yes",_xlfn.CONCAT(IF(C309="","",IF(IFERROR(VLOOKUP(C309,$L$10:$L$999,1,FALSE),FALSE)=FALSE,"Category with no Subcategory","")),IF(COUNTIF('2 Lists'!$C$10:$C$999,'2 Lists'!C309)&gt;1,"Duplicated category","")),IF(COUNTIF('2 Lists'!$C$10:$C$999,'2 Lists'!C309)&gt;1,"Duplicated category",""))</f>
        <v/>
      </c>
      <c r="F309" s="3"/>
      <c r="G309" s="3"/>
      <c r="I309" s="3"/>
      <c r="J309" s="3"/>
      <c r="L309" s="65"/>
      <c r="M309" s="65"/>
      <c r="N309" s="9" t="str">
        <f>IF('Catalogs (internal)'!H301=FALSE,"Duplicated Category / Subcategory, review","")</f>
        <v/>
      </c>
      <c r="P309" s="65"/>
      <c r="Q309" s="65"/>
    </row>
    <row r="310" spans="1:17" x14ac:dyDescent="0.25">
      <c r="A310" s="3"/>
      <c r="C310" s="3"/>
      <c r="D310" s="11" t="str">
        <f>IF('1 Cover'!$B$27="Yes",_xlfn.CONCAT(IF(C310="","",IF(IFERROR(VLOOKUP(C310,$L$10:$L$999,1,FALSE),FALSE)=FALSE,"Category with no Subcategory","")),IF(COUNTIF('2 Lists'!$C$10:$C$999,'2 Lists'!C310)&gt;1,"Duplicated category","")),IF(COUNTIF('2 Lists'!$C$10:$C$999,'2 Lists'!C310)&gt;1,"Duplicated category",""))</f>
        <v/>
      </c>
      <c r="F310" s="3"/>
      <c r="G310" s="3"/>
      <c r="I310" s="3"/>
      <c r="J310" s="3"/>
      <c r="L310" s="65"/>
      <c r="M310" s="65"/>
      <c r="N310" s="9" t="str">
        <f>IF('Catalogs (internal)'!H302=FALSE,"Duplicated Category / Subcategory, review","")</f>
        <v/>
      </c>
      <c r="P310" s="65"/>
      <c r="Q310" s="65"/>
    </row>
    <row r="311" spans="1:17" x14ac:dyDescent="0.25">
      <c r="A311" s="3"/>
      <c r="C311" s="3"/>
      <c r="D311" s="11" t="str">
        <f>IF('1 Cover'!$B$27="Yes",_xlfn.CONCAT(IF(C311="","",IF(IFERROR(VLOOKUP(C311,$L$10:$L$999,1,FALSE),FALSE)=FALSE,"Category with no Subcategory","")),IF(COUNTIF('2 Lists'!$C$10:$C$999,'2 Lists'!C311)&gt;1,"Duplicated category","")),IF(COUNTIF('2 Lists'!$C$10:$C$999,'2 Lists'!C311)&gt;1,"Duplicated category",""))</f>
        <v/>
      </c>
      <c r="F311" s="3"/>
      <c r="G311" s="3"/>
      <c r="I311" s="3"/>
      <c r="J311" s="3"/>
      <c r="L311" s="65"/>
      <c r="M311" s="65"/>
      <c r="N311" s="9" t="str">
        <f>IF('Catalogs (internal)'!H303=FALSE,"Duplicated Category / Subcategory, review","")</f>
        <v/>
      </c>
      <c r="P311" s="65"/>
      <c r="Q311" s="65"/>
    </row>
    <row r="312" spans="1:17" x14ac:dyDescent="0.25">
      <c r="A312" s="3"/>
      <c r="C312" s="3"/>
      <c r="D312" s="11" t="str">
        <f>IF('1 Cover'!$B$27="Yes",_xlfn.CONCAT(IF(C312="","",IF(IFERROR(VLOOKUP(C312,$L$10:$L$999,1,FALSE),FALSE)=FALSE,"Category with no Subcategory","")),IF(COUNTIF('2 Lists'!$C$10:$C$999,'2 Lists'!C312)&gt;1,"Duplicated category","")),IF(COUNTIF('2 Lists'!$C$10:$C$999,'2 Lists'!C312)&gt;1,"Duplicated category",""))</f>
        <v/>
      </c>
      <c r="F312" s="3"/>
      <c r="G312" s="3"/>
      <c r="I312" s="3"/>
      <c r="J312" s="3"/>
      <c r="L312" s="65"/>
      <c r="M312" s="65"/>
      <c r="N312" s="9" t="str">
        <f>IF('Catalogs (internal)'!H304=FALSE,"Duplicated Category / Subcategory, review","")</f>
        <v/>
      </c>
      <c r="P312" s="65"/>
      <c r="Q312" s="65"/>
    </row>
    <row r="313" spans="1:17" x14ac:dyDescent="0.25">
      <c r="A313" s="3"/>
      <c r="C313" s="3"/>
      <c r="D313" s="11" t="str">
        <f>IF('1 Cover'!$B$27="Yes",_xlfn.CONCAT(IF(C313="","",IF(IFERROR(VLOOKUP(C313,$L$10:$L$999,1,FALSE),FALSE)=FALSE,"Category with no Subcategory","")),IF(COUNTIF('2 Lists'!$C$10:$C$999,'2 Lists'!C313)&gt;1,"Duplicated category","")),IF(COUNTIF('2 Lists'!$C$10:$C$999,'2 Lists'!C313)&gt;1,"Duplicated category",""))</f>
        <v/>
      </c>
      <c r="F313" s="3"/>
      <c r="G313" s="3"/>
      <c r="I313" s="3"/>
      <c r="J313" s="3"/>
      <c r="L313" s="65"/>
      <c r="M313" s="65"/>
      <c r="N313" s="9" t="str">
        <f>IF('Catalogs (internal)'!H305=FALSE,"Duplicated Category / Subcategory, review","")</f>
        <v/>
      </c>
      <c r="P313" s="65"/>
      <c r="Q313" s="65"/>
    </row>
    <row r="314" spans="1:17" x14ac:dyDescent="0.25">
      <c r="A314" s="3"/>
      <c r="C314" s="3"/>
      <c r="D314" s="11" t="str">
        <f>IF('1 Cover'!$B$27="Yes",_xlfn.CONCAT(IF(C314="","",IF(IFERROR(VLOOKUP(C314,$L$10:$L$999,1,FALSE),FALSE)=FALSE,"Category with no Subcategory","")),IF(COUNTIF('2 Lists'!$C$10:$C$999,'2 Lists'!C314)&gt;1,"Duplicated category","")),IF(COUNTIF('2 Lists'!$C$10:$C$999,'2 Lists'!C314)&gt;1,"Duplicated category",""))</f>
        <v/>
      </c>
      <c r="F314" s="3"/>
      <c r="G314" s="3"/>
      <c r="I314" s="3"/>
      <c r="J314" s="3"/>
      <c r="L314" s="65"/>
      <c r="M314" s="65"/>
      <c r="N314" s="9" t="str">
        <f>IF('Catalogs (internal)'!H306=FALSE,"Duplicated Category / Subcategory, review","")</f>
        <v/>
      </c>
      <c r="P314" s="65"/>
      <c r="Q314" s="65"/>
    </row>
    <row r="315" spans="1:17" x14ac:dyDescent="0.25">
      <c r="A315" s="3"/>
      <c r="C315" s="3"/>
      <c r="D315" s="11" t="str">
        <f>IF('1 Cover'!$B$27="Yes",_xlfn.CONCAT(IF(C315="","",IF(IFERROR(VLOOKUP(C315,$L$10:$L$999,1,FALSE),FALSE)=FALSE,"Category with no Subcategory","")),IF(COUNTIF('2 Lists'!$C$10:$C$999,'2 Lists'!C315)&gt;1,"Duplicated category","")),IF(COUNTIF('2 Lists'!$C$10:$C$999,'2 Lists'!C315)&gt;1,"Duplicated category",""))</f>
        <v/>
      </c>
      <c r="F315" s="3"/>
      <c r="G315" s="3"/>
      <c r="I315" s="3"/>
      <c r="J315" s="3"/>
      <c r="L315" s="65"/>
      <c r="M315" s="65"/>
      <c r="N315" s="9" t="str">
        <f>IF('Catalogs (internal)'!H307=FALSE,"Duplicated Category / Subcategory, review","")</f>
        <v/>
      </c>
      <c r="P315" s="65"/>
      <c r="Q315" s="65"/>
    </row>
    <row r="316" spans="1:17" x14ac:dyDescent="0.25">
      <c r="A316" s="3"/>
      <c r="C316" s="3"/>
      <c r="D316" s="11" t="str">
        <f>IF('1 Cover'!$B$27="Yes",_xlfn.CONCAT(IF(C316="","",IF(IFERROR(VLOOKUP(C316,$L$10:$L$999,1,FALSE),FALSE)=FALSE,"Category with no Subcategory","")),IF(COUNTIF('2 Lists'!$C$10:$C$999,'2 Lists'!C316)&gt;1,"Duplicated category","")),IF(COUNTIF('2 Lists'!$C$10:$C$999,'2 Lists'!C316)&gt;1,"Duplicated category",""))</f>
        <v/>
      </c>
      <c r="F316" s="3"/>
      <c r="G316" s="3"/>
      <c r="I316" s="3"/>
      <c r="J316" s="3"/>
      <c r="L316" s="65"/>
      <c r="M316" s="65"/>
      <c r="N316" s="9" t="str">
        <f>IF('Catalogs (internal)'!H308=FALSE,"Duplicated Category / Subcategory, review","")</f>
        <v/>
      </c>
      <c r="P316" s="65"/>
      <c r="Q316" s="65"/>
    </row>
    <row r="317" spans="1:17" x14ac:dyDescent="0.25">
      <c r="A317" s="3"/>
      <c r="C317" s="3"/>
      <c r="D317" s="11" t="str">
        <f>IF('1 Cover'!$B$27="Yes",_xlfn.CONCAT(IF(C317="","",IF(IFERROR(VLOOKUP(C317,$L$10:$L$999,1,FALSE),FALSE)=FALSE,"Category with no Subcategory","")),IF(COUNTIF('2 Lists'!$C$10:$C$999,'2 Lists'!C317)&gt;1,"Duplicated category","")),IF(COUNTIF('2 Lists'!$C$10:$C$999,'2 Lists'!C317)&gt;1,"Duplicated category",""))</f>
        <v/>
      </c>
      <c r="F317" s="3"/>
      <c r="G317" s="3"/>
      <c r="I317" s="3"/>
      <c r="J317" s="3"/>
      <c r="L317" s="65"/>
      <c r="M317" s="65"/>
      <c r="N317" s="9" t="str">
        <f>IF('Catalogs (internal)'!H309=FALSE,"Duplicated Category / Subcategory, review","")</f>
        <v/>
      </c>
      <c r="P317" s="65"/>
      <c r="Q317" s="65"/>
    </row>
    <row r="318" spans="1:17" x14ac:dyDescent="0.25">
      <c r="A318" s="3"/>
      <c r="C318" s="3"/>
      <c r="D318" s="11" t="str">
        <f>IF('1 Cover'!$B$27="Yes",_xlfn.CONCAT(IF(C318="","",IF(IFERROR(VLOOKUP(C318,$L$10:$L$999,1,FALSE),FALSE)=FALSE,"Category with no Subcategory","")),IF(COUNTIF('2 Lists'!$C$10:$C$999,'2 Lists'!C318)&gt;1,"Duplicated category","")),IF(COUNTIF('2 Lists'!$C$10:$C$999,'2 Lists'!C318)&gt;1,"Duplicated category",""))</f>
        <v/>
      </c>
      <c r="F318" s="3"/>
      <c r="G318" s="3"/>
      <c r="I318" s="3"/>
      <c r="J318" s="3"/>
      <c r="L318" s="65"/>
      <c r="M318" s="65"/>
      <c r="N318" s="9" t="str">
        <f>IF('Catalogs (internal)'!H310=FALSE,"Duplicated Category / Subcategory, review","")</f>
        <v/>
      </c>
      <c r="P318" s="65"/>
      <c r="Q318" s="65"/>
    </row>
    <row r="319" spans="1:17" x14ac:dyDescent="0.25">
      <c r="A319" s="3"/>
      <c r="C319" s="3"/>
      <c r="D319" s="11" t="str">
        <f>IF('1 Cover'!$B$27="Yes",_xlfn.CONCAT(IF(C319="","",IF(IFERROR(VLOOKUP(C319,$L$10:$L$999,1,FALSE),FALSE)=FALSE,"Category with no Subcategory","")),IF(COUNTIF('2 Lists'!$C$10:$C$999,'2 Lists'!C319)&gt;1,"Duplicated category","")),IF(COUNTIF('2 Lists'!$C$10:$C$999,'2 Lists'!C319)&gt;1,"Duplicated category",""))</f>
        <v/>
      </c>
      <c r="F319" s="3"/>
      <c r="G319" s="3"/>
      <c r="I319" s="3"/>
      <c r="J319" s="3"/>
      <c r="L319" s="65"/>
      <c r="M319" s="65"/>
      <c r="N319" s="9" t="str">
        <f>IF('Catalogs (internal)'!H311=FALSE,"Duplicated Category / Subcategory, review","")</f>
        <v/>
      </c>
      <c r="P319" s="65"/>
      <c r="Q319" s="65"/>
    </row>
    <row r="320" spans="1:17" x14ac:dyDescent="0.25">
      <c r="A320" s="3"/>
      <c r="C320" s="3"/>
      <c r="D320" s="11" t="str">
        <f>IF('1 Cover'!$B$27="Yes",_xlfn.CONCAT(IF(C320="","",IF(IFERROR(VLOOKUP(C320,$L$10:$L$999,1,FALSE),FALSE)=FALSE,"Category with no Subcategory","")),IF(COUNTIF('2 Lists'!$C$10:$C$999,'2 Lists'!C320)&gt;1,"Duplicated category","")),IF(COUNTIF('2 Lists'!$C$10:$C$999,'2 Lists'!C320)&gt;1,"Duplicated category",""))</f>
        <v/>
      </c>
      <c r="F320" s="3"/>
      <c r="G320" s="3"/>
      <c r="I320" s="3"/>
      <c r="J320" s="3"/>
      <c r="L320" s="65"/>
      <c r="M320" s="65"/>
      <c r="N320" s="9" t="str">
        <f>IF('Catalogs (internal)'!H312=FALSE,"Duplicated Category / Subcategory, review","")</f>
        <v/>
      </c>
      <c r="P320" s="65"/>
      <c r="Q320" s="65"/>
    </row>
    <row r="321" spans="1:17" x14ac:dyDescent="0.25">
      <c r="A321" s="3"/>
      <c r="C321" s="3"/>
      <c r="D321" s="11" t="str">
        <f>IF('1 Cover'!$B$27="Yes",_xlfn.CONCAT(IF(C321="","",IF(IFERROR(VLOOKUP(C321,$L$10:$L$999,1,FALSE),FALSE)=FALSE,"Category with no Subcategory","")),IF(COUNTIF('2 Lists'!$C$10:$C$999,'2 Lists'!C321)&gt;1,"Duplicated category","")),IF(COUNTIF('2 Lists'!$C$10:$C$999,'2 Lists'!C321)&gt;1,"Duplicated category",""))</f>
        <v/>
      </c>
      <c r="F321" s="3"/>
      <c r="G321" s="3"/>
      <c r="I321" s="3"/>
      <c r="J321" s="3"/>
      <c r="L321" s="65"/>
      <c r="M321" s="65"/>
      <c r="N321" s="9" t="str">
        <f>IF('Catalogs (internal)'!H313=FALSE,"Duplicated Category / Subcategory, review","")</f>
        <v/>
      </c>
      <c r="P321" s="65"/>
      <c r="Q321" s="65"/>
    </row>
    <row r="322" spans="1:17" x14ac:dyDescent="0.25">
      <c r="A322" s="3"/>
      <c r="C322" s="3"/>
      <c r="D322" s="11" t="str">
        <f>IF('1 Cover'!$B$27="Yes",_xlfn.CONCAT(IF(C322="","",IF(IFERROR(VLOOKUP(C322,$L$10:$L$999,1,FALSE),FALSE)=FALSE,"Category with no Subcategory","")),IF(COUNTIF('2 Lists'!$C$10:$C$999,'2 Lists'!C322)&gt;1,"Duplicated category","")),IF(COUNTIF('2 Lists'!$C$10:$C$999,'2 Lists'!C322)&gt;1,"Duplicated category",""))</f>
        <v/>
      </c>
      <c r="F322" s="3"/>
      <c r="G322" s="3"/>
      <c r="I322" s="3"/>
      <c r="J322" s="3"/>
      <c r="L322" s="65"/>
      <c r="M322" s="65"/>
      <c r="N322" s="9" t="str">
        <f>IF('Catalogs (internal)'!H314=FALSE,"Duplicated Category / Subcategory, review","")</f>
        <v/>
      </c>
      <c r="P322" s="65"/>
      <c r="Q322" s="65"/>
    </row>
    <row r="323" spans="1:17" x14ac:dyDescent="0.25">
      <c r="A323" s="3"/>
      <c r="C323" s="3"/>
      <c r="D323" s="11" t="str">
        <f>IF('1 Cover'!$B$27="Yes",_xlfn.CONCAT(IF(C323="","",IF(IFERROR(VLOOKUP(C323,$L$10:$L$999,1,FALSE),FALSE)=FALSE,"Category with no Subcategory","")),IF(COUNTIF('2 Lists'!$C$10:$C$999,'2 Lists'!C323)&gt;1,"Duplicated category","")),IF(COUNTIF('2 Lists'!$C$10:$C$999,'2 Lists'!C323)&gt;1,"Duplicated category",""))</f>
        <v/>
      </c>
      <c r="F323" s="3"/>
      <c r="G323" s="3"/>
      <c r="I323" s="3"/>
      <c r="J323" s="3"/>
      <c r="L323" s="65"/>
      <c r="M323" s="65"/>
      <c r="N323" s="9" t="str">
        <f>IF('Catalogs (internal)'!H315=FALSE,"Duplicated Category / Subcategory, review","")</f>
        <v/>
      </c>
      <c r="P323" s="65"/>
      <c r="Q323" s="65"/>
    </row>
    <row r="324" spans="1:17" x14ac:dyDescent="0.25">
      <c r="A324" s="3"/>
      <c r="C324" s="3"/>
      <c r="D324" s="11" t="str">
        <f>IF('1 Cover'!$B$27="Yes",_xlfn.CONCAT(IF(C324="","",IF(IFERROR(VLOOKUP(C324,$L$10:$L$999,1,FALSE),FALSE)=FALSE,"Category with no Subcategory","")),IF(COUNTIF('2 Lists'!$C$10:$C$999,'2 Lists'!C324)&gt;1,"Duplicated category","")),IF(COUNTIF('2 Lists'!$C$10:$C$999,'2 Lists'!C324)&gt;1,"Duplicated category",""))</f>
        <v/>
      </c>
      <c r="F324" s="3"/>
      <c r="G324" s="3"/>
      <c r="I324" s="3"/>
      <c r="J324" s="3"/>
      <c r="L324" s="65"/>
      <c r="M324" s="65"/>
      <c r="N324" s="9" t="str">
        <f>IF('Catalogs (internal)'!H316=FALSE,"Duplicated Category / Subcategory, review","")</f>
        <v/>
      </c>
      <c r="P324" s="65"/>
      <c r="Q324" s="65"/>
    </row>
    <row r="325" spans="1:17" x14ac:dyDescent="0.25">
      <c r="A325" s="3"/>
      <c r="C325" s="3"/>
      <c r="D325" s="11" t="str">
        <f>IF('1 Cover'!$B$27="Yes",_xlfn.CONCAT(IF(C325="","",IF(IFERROR(VLOOKUP(C325,$L$10:$L$999,1,FALSE),FALSE)=FALSE,"Category with no Subcategory","")),IF(COUNTIF('2 Lists'!$C$10:$C$999,'2 Lists'!C325)&gt;1,"Duplicated category","")),IF(COUNTIF('2 Lists'!$C$10:$C$999,'2 Lists'!C325)&gt;1,"Duplicated category",""))</f>
        <v/>
      </c>
      <c r="F325" s="3"/>
      <c r="G325" s="3"/>
      <c r="I325" s="3"/>
      <c r="J325" s="3"/>
      <c r="L325" s="65"/>
      <c r="M325" s="65"/>
      <c r="N325" s="9" t="str">
        <f>IF('Catalogs (internal)'!H317=FALSE,"Duplicated Category / Subcategory, review","")</f>
        <v/>
      </c>
      <c r="P325" s="65"/>
      <c r="Q325" s="65"/>
    </row>
    <row r="326" spans="1:17" x14ac:dyDescent="0.25">
      <c r="A326" s="3"/>
      <c r="C326" s="3"/>
      <c r="D326" s="11" t="str">
        <f>IF('1 Cover'!$B$27="Yes",_xlfn.CONCAT(IF(C326="","",IF(IFERROR(VLOOKUP(C326,$L$10:$L$999,1,FALSE),FALSE)=FALSE,"Category with no Subcategory","")),IF(COUNTIF('2 Lists'!$C$10:$C$999,'2 Lists'!C326)&gt;1,"Duplicated category","")),IF(COUNTIF('2 Lists'!$C$10:$C$999,'2 Lists'!C326)&gt;1,"Duplicated category",""))</f>
        <v/>
      </c>
      <c r="F326" s="3"/>
      <c r="G326" s="3"/>
      <c r="I326" s="3"/>
      <c r="J326" s="3"/>
      <c r="L326" s="65"/>
      <c r="M326" s="65"/>
      <c r="N326" s="9" t="str">
        <f>IF('Catalogs (internal)'!H318=FALSE,"Duplicated Category / Subcategory, review","")</f>
        <v/>
      </c>
      <c r="P326" s="65"/>
      <c r="Q326" s="65"/>
    </row>
    <row r="327" spans="1:17" x14ac:dyDescent="0.25">
      <c r="A327" s="3"/>
      <c r="C327" s="3"/>
      <c r="D327" s="11" t="str">
        <f>IF('1 Cover'!$B$27="Yes",_xlfn.CONCAT(IF(C327="","",IF(IFERROR(VLOOKUP(C327,$L$10:$L$999,1,FALSE),FALSE)=FALSE,"Category with no Subcategory","")),IF(COUNTIF('2 Lists'!$C$10:$C$999,'2 Lists'!C327)&gt;1,"Duplicated category","")),IF(COUNTIF('2 Lists'!$C$10:$C$999,'2 Lists'!C327)&gt;1,"Duplicated category",""))</f>
        <v/>
      </c>
      <c r="F327" s="3"/>
      <c r="G327" s="3"/>
      <c r="I327" s="3"/>
      <c r="J327" s="3"/>
      <c r="L327" s="65"/>
      <c r="M327" s="65"/>
      <c r="N327" s="9" t="str">
        <f>IF('Catalogs (internal)'!H319=FALSE,"Duplicated Category / Subcategory, review","")</f>
        <v/>
      </c>
      <c r="P327" s="65"/>
      <c r="Q327" s="65"/>
    </row>
    <row r="328" spans="1:17" x14ac:dyDescent="0.25">
      <c r="A328" s="3"/>
      <c r="C328" s="3"/>
      <c r="D328" s="11" t="str">
        <f>IF('1 Cover'!$B$27="Yes",_xlfn.CONCAT(IF(C328="","",IF(IFERROR(VLOOKUP(C328,$L$10:$L$999,1,FALSE),FALSE)=FALSE,"Category with no Subcategory","")),IF(COUNTIF('2 Lists'!$C$10:$C$999,'2 Lists'!C328)&gt;1,"Duplicated category","")),IF(COUNTIF('2 Lists'!$C$10:$C$999,'2 Lists'!C328)&gt;1,"Duplicated category",""))</f>
        <v/>
      </c>
      <c r="F328" s="3"/>
      <c r="G328" s="3"/>
      <c r="I328" s="3"/>
      <c r="J328" s="3"/>
      <c r="L328" s="65"/>
      <c r="M328" s="65"/>
      <c r="N328" s="9" t="str">
        <f>IF('Catalogs (internal)'!H320=FALSE,"Duplicated Category / Subcategory, review","")</f>
        <v/>
      </c>
      <c r="P328" s="65"/>
      <c r="Q328" s="65"/>
    </row>
    <row r="329" spans="1:17" x14ac:dyDescent="0.25">
      <c r="A329" s="3"/>
      <c r="C329" s="3"/>
      <c r="D329" s="11" t="str">
        <f>IF('1 Cover'!$B$27="Yes",_xlfn.CONCAT(IF(C329="","",IF(IFERROR(VLOOKUP(C329,$L$10:$L$999,1,FALSE),FALSE)=FALSE,"Category with no Subcategory","")),IF(COUNTIF('2 Lists'!$C$10:$C$999,'2 Lists'!C329)&gt;1,"Duplicated category","")),IF(COUNTIF('2 Lists'!$C$10:$C$999,'2 Lists'!C329)&gt;1,"Duplicated category",""))</f>
        <v/>
      </c>
      <c r="F329" s="3"/>
      <c r="G329" s="3"/>
      <c r="I329" s="3"/>
      <c r="J329" s="3"/>
      <c r="L329" s="65"/>
      <c r="M329" s="65"/>
      <c r="N329" s="9" t="str">
        <f>IF('Catalogs (internal)'!H321=FALSE,"Duplicated Category / Subcategory, review","")</f>
        <v/>
      </c>
      <c r="P329" s="65"/>
      <c r="Q329" s="65"/>
    </row>
    <row r="330" spans="1:17" x14ac:dyDescent="0.25">
      <c r="A330" s="3"/>
      <c r="C330" s="3"/>
      <c r="D330" s="11" t="str">
        <f>IF('1 Cover'!$B$27="Yes",_xlfn.CONCAT(IF(C330="","",IF(IFERROR(VLOOKUP(C330,$L$10:$L$999,1,FALSE),FALSE)=FALSE,"Category with no Subcategory","")),IF(COUNTIF('2 Lists'!$C$10:$C$999,'2 Lists'!C330)&gt;1,"Duplicated category","")),IF(COUNTIF('2 Lists'!$C$10:$C$999,'2 Lists'!C330)&gt;1,"Duplicated category",""))</f>
        <v/>
      </c>
      <c r="F330" s="3"/>
      <c r="G330" s="3"/>
      <c r="I330" s="3"/>
      <c r="J330" s="3"/>
      <c r="L330" s="65"/>
      <c r="M330" s="65"/>
      <c r="N330" s="9" t="str">
        <f>IF('Catalogs (internal)'!H322=FALSE,"Duplicated Category / Subcategory, review","")</f>
        <v/>
      </c>
      <c r="P330" s="65"/>
      <c r="Q330" s="65"/>
    </row>
    <row r="331" spans="1:17" x14ac:dyDescent="0.25">
      <c r="A331" s="3"/>
      <c r="C331" s="3"/>
      <c r="D331" s="11" t="str">
        <f>IF('1 Cover'!$B$27="Yes",_xlfn.CONCAT(IF(C331="","",IF(IFERROR(VLOOKUP(C331,$L$10:$L$999,1,FALSE),FALSE)=FALSE,"Category with no Subcategory","")),IF(COUNTIF('2 Lists'!$C$10:$C$999,'2 Lists'!C331)&gt;1,"Duplicated category","")),IF(COUNTIF('2 Lists'!$C$10:$C$999,'2 Lists'!C331)&gt;1,"Duplicated category",""))</f>
        <v/>
      </c>
      <c r="F331" s="3"/>
      <c r="G331" s="3"/>
      <c r="I331" s="3"/>
      <c r="J331" s="3"/>
      <c r="L331" s="65"/>
      <c r="M331" s="65"/>
      <c r="N331" s="9" t="str">
        <f>IF('Catalogs (internal)'!H323=FALSE,"Duplicated Category / Subcategory, review","")</f>
        <v/>
      </c>
      <c r="P331" s="65"/>
      <c r="Q331" s="65"/>
    </row>
    <row r="332" spans="1:17" x14ac:dyDescent="0.25">
      <c r="A332" s="3"/>
      <c r="C332" s="3"/>
      <c r="D332" s="11" t="str">
        <f>IF('1 Cover'!$B$27="Yes",_xlfn.CONCAT(IF(C332="","",IF(IFERROR(VLOOKUP(C332,$L$10:$L$999,1,FALSE),FALSE)=FALSE,"Category with no Subcategory","")),IF(COUNTIF('2 Lists'!$C$10:$C$999,'2 Lists'!C332)&gt;1,"Duplicated category","")),IF(COUNTIF('2 Lists'!$C$10:$C$999,'2 Lists'!C332)&gt;1,"Duplicated category",""))</f>
        <v/>
      </c>
      <c r="F332" s="3"/>
      <c r="G332" s="3"/>
      <c r="I332" s="3"/>
      <c r="J332" s="3"/>
      <c r="L332" s="65"/>
      <c r="M332" s="65"/>
      <c r="N332" s="9" t="str">
        <f>IF('Catalogs (internal)'!H324=FALSE,"Duplicated Category / Subcategory, review","")</f>
        <v/>
      </c>
      <c r="P332" s="65"/>
      <c r="Q332" s="65"/>
    </row>
    <row r="333" spans="1:17" x14ac:dyDescent="0.25">
      <c r="A333" s="3"/>
      <c r="C333" s="3"/>
      <c r="D333" s="11" t="str">
        <f>IF('1 Cover'!$B$27="Yes",_xlfn.CONCAT(IF(C333="","",IF(IFERROR(VLOOKUP(C333,$L$10:$L$999,1,FALSE),FALSE)=FALSE,"Category with no Subcategory","")),IF(COUNTIF('2 Lists'!$C$10:$C$999,'2 Lists'!C333)&gt;1,"Duplicated category","")),IF(COUNTIF('2 Lists'!$C$10:$C$999,'2 Lists'!C333)&gt;1,"Duplicated category",""))</f>
        <v/>
      </c>
      <c r="F333" s="3"/>
      <c r="G333" s="3"/>
      <c r="I333" s="3"/>
      <c r="J333" s="3"/>
      <c r="L333" s="65"/>
      <c r="M333" s="65"/>
      <c r="N333" s="9" t="str">
        <f>IF('Catalogs (internal)'!H325=FALSE,"Duplicated Category / Subcategory, review","")</f>
        <v/>
      </c>
      <c r="P333" s="65"/>
      <c r="Q333" s="65"/>
    </row>
    <row r="334" spans="1:17" x14ac:dyDescent="0.25">
      <c r="A334" s="3"/>
      <c r="C334" s="3"/>
      <c r="D334" s="11" t="str">
        <f>IF('1 Cover'!$B$27="Yes",_xlfn.CONCAT(IF(C334="","",IF(IFERROR(VLOOKUP(C334,$L$10:$L$999,1,FALSE),FALSE)=FALSE,"Category with no Subcategory","")),IF(COUNTIF('2 Lists'!$C$10:$C$999,'2 Lists'!C334)&gt;1,"Duplicated category","")),IF(COUNTIF('2 Lists'!$C$10:$C$999,'2 Lists'!C334)&gt;1,"Duplicated category",""))</f>
        <v/>
      </c>
      <c r="F334" s="3"/>
      <c r="G334" s="3"/>
      <c r="I334" s="3"/>
      <c r="J334" s="3"/>
      <c r="L334" s="65"/>
      <c r="M334" s="65"/>
      <c r="N334" s="9" t="str">
        <f>IF('Catalogs (internal)'!H326=FALSE,"Duplicated Category / Subcategory, review","")</f>
        <v/>
      </c>
      <c r="P334" s="65"/>
      <c r="Q334" s="65"/>
    </row>
    <row r="335" spans="1:17" x14ac:dyDescent="0.25">
      <c r="A335" s="3"/>
      <c r="C335" s="3"/>
      <c r="D335" s="11" t="str">
        <f>IF('1 Cover'!$B$27="Yes",_xlfn.CONCAT(IF(C335="","",IF(IFERROR(VLOOKUP(C335,$L$10:$L$999,1,FALSE),FALSE)=FALSE,"Category with no Subcategory","")),IF(COUNTIF('2 Lists'!$C$10:$C$999,'2 Lists'!C335)&gt;1,"Duplicated category","")),IF(COUNTIF('2 Lists'!$C$10:$C$999,'2 Lists'!C335)&gt;1,"Duplicated category",""))</f>
        <v/>
      </c>
      <c r="F335" s="3"/>
      <c r="G335" s="3"/>
      <c r="I335" s="3"/>
      <c r="J335" s="3"/>
      <c r="L335" s="65"/>
      <c r="M335" s="65"/>
      <c r="N335" s="9" t="str">
        <f>IF('Catalogs (internal)'!H327=FALSE,"Duplicated Category / Subcategory, review","")</f>
        <v/>
      </c>
      <c r="P335" s="65"/>
      <c r="Q335" s="65"/>
    </row>
    <row r="336" spans="1:17" x14ac:dyDescent="0.25">
      <c r="A336" s="3"/>
      <c r="C336" s="3"/>
      <c r="D336" s="11" t="str">
        <f>IF('1 Cover'!$B$27="Yes",_xlfn.CONCAT(IF(C336="","",IF(IFERROR(VLOOKUP(C336,$L$10:$L$999,1,FALSE),FALSE)=FALSE,"Category with no Subcategory","")),IF(COUNTIF('2 Lists'!$C$10:$C$999,'2 Lists'!C336)&gt;1,"Duplicated category","")),IF(COUNTIF('2 Lists'!$C$10:$C$999,'2 Lists'!C336)&gt;1,"Duplicated category",""))</f>
        <v/>
      </c>
      <c r="F336" s="3"/>
      <c r="G336" s="3"/>
      <c r="I336" s="3"/>
      <c r="J336" s="3"/>
      <c r="L336" s="65"/>
      <c r="M336" s="65"/>
      <c r="N336" s="9" t="str">
        <f>IF('Catalogs (internal)'!H328=FALSE,"Duplicated Category / Subcategory, review","")</f>
        <v/>
      </c>
      <c r="P336" s="65"/>
      <c r="Q336" s="65"/>
    </row>
    <row r="337" spans="1:17" x14ac:dyDescent="0.25">
      <c r="A337" s="3"/>
      <c r="C337" s="3"/>
      <c r="D337" s="11" t="str">
        <f>IF('1 Cover'!$B$27="Yes",_xlfn.CONCAT(IF(C337="","",IF(IFERROR(VLOOKUP(C337,$L$10:$L$999,1,FALSE),FALSE)=FALSE,"Category with no Subcategory","")),IF(COUNTIF('2 Lists'!$C$10:$C$999,'2 Lists'!C337)&gt;1,"Duplicated category","")),IF(COUNTIF('2 Lists'!$C$10:$C$999,'2 Lists'!C337)&gt;1,"Duplicated category",""))</f>
        <v/>
      </c>
      <c r="F337" s="3"/>
      <c r="G337" s="3"/>
      <c r="I337" s="3"/>
      <c r="J337" s="3"/>
      <c r="L337" s="65"/>
      <c r="M337" s="65"/>
      <c r="N337" s="9" t="str">
        <f>IF('Catalogs (internal)'!H329=FALSE,"Duplicated Category / Subcategory, review","")</f>
        <v/>
      </c>
      <c r="P337" s="65"/>
      <c r="Q337" s="65"/>
    </row>
    <row r="338" spans="1:17" x14ac:dyDescent="0.25">
      <c r="A338" s="3"/>
      <c r="C338" s="3"/>
      <c r="D338" s="11" t="str">
        <f>IF('1 Cover'!$B$27="Yes",_xlfn.CONCAT(IF(C338="","",IF(IFERROR(VLOOKUP(C338,$L$10:$L$999,1,FALSE),FALSE)=FALSE,"Category with no Subcategory","")),IF(COUNTIF('2 Lists'!$C$10:$C$999,'2 Lists'!C338)&gt;1,"Duplicated category","")),IF(COUNTIF('2 Lists'!$C$10:$C$999,'2 Lists'!C338)&gt;1,"Duplicated category",""))</f>
        <v/>
      </c>
      <c r="F338" s="3"/>
      <c r="G338" s="3"/>
      <c r="I338" s="3"/>
      <c r="J338" s="3"/>
      <c r="L338" s="65"/>
      <c r="M338" s="65"/>
      <c r="N338" s="9" t="str">
        <f>IF('Catalogs (internal)'!H330=FALSE,"Duplicated Category / Subcategory, review","")</f>
        <v/>
      </c>
      <c r="P338" s="65"/>
      <c r="Q338" s="65"/>
    </row>
    <row r="339" spans="1:17" x14ac:dyDescent="0.25">
      <c r="A339" s="3"/>
      <c r="C339" s="3"/>
      <c r="D339" s="11" t="str">
        <f>IF('1 Cover'!$B$27="Yes",_xlfn.CONCAT(IF(C339="","",IF(IFERROR(VLOOKUP(C339,$L$10:$L$999,1,FALSE),FALSE)=FALSE,"Category with no Subcategory","")),IF(COUNTIF('2 Lists'!$C$10:$C$999,'2 Lists'!C339)&gt;1,"Duplicated category","")),IF(COUNTIF('2 Lists'!$C$10:$C$999,'2 Lists'!C339)&gt;1,"Duplicated category",""))</f>
        <v/>
      </c>
      <c r="F339" s="3"/>
      <c r="G339" s="3"/>
      <c r="I339" s="3"/>
      <c r="J339" s="3"/>
      <c r="L339" s="65"/>
      <c r="M339" s="65"/>
      <c r="N339" s="9" t="str">
        <f>IF('Catalogs (internal)'!H331=FALSE,"Duplicated Category / Subcategory, review","")</f>
        <v/>
      </c>
      <c r="P339" s="65"/>
      <c r="Q339" s="65"/>
    </row>
    <row r="340" spans="1:17" x14ac:dyDescent="0.25">
      <c r="A340" s="3"/>
      <c r="C340" s="3"/>
      <c r="D340" s="11" t="str">
        <f>IF('1 Cover'!$B$27="Yes",_xlfn.CONCAT(IF(C340="","",IF(IFERROR(VLOOKUP(C340,$L$10:$L$999,1,FALSE),FALSE)=FALSE,"Category with no Subcategory","")),IF(COUNTIF('2 Lists'!$C$10:$C$999,'2 Lists'!C340)&gt;1,"Duplicated category","")),IF(COUNTIF('2 Lists'!$C$10:$C$999,'2 Lists'!C340)&gt;1,"Duplicated category",""))</f>
        <v/>
      </c>
      <c r="F340" s="3"/>
      <c r="G340" s="3"/>
      <c r="I340" s="3"/>
      <c r="J340" s="3"/>
      <c r="L340" s="65"/>
      <c r="M340" s="65"/>
      <c r="N340" s="9" t="str">
        <f>IF('Catalogs (internal)'!H332=FALSE,"Duplicated Category / Subcategory, review","")</f>
        <v/>
      </c>
      <c r="P340" s="65"/>
      <c r="Q340" s="65"/>
    </row>
    <row r="341" spans="1:17" x14ac:dyDescent="0.25">
      <c r="A341" s="3"/>
      <c r="C341" s="3"/>
      <c r="D341" s="11" t="str">
        <f>IF('1 Cover'!$B$27="Yes",_xlfn.CONCAT(IF(C341="","",IF(IFERROR(VLOOKUP(C341,$L$10:$L$999,1,FALSE),FALSE)=FALSE,"Category with no Subcategory","")),IF(COUNTIF('2 Lists'!$C$10:$C$999,'2 Lists'!C341)&gt;1,"Duplicated category","")),IF(COUNTIF('2 Lists'!$C$10:$C$999,'2 Lists'!C341)&gt;1,"Duplicated category",""))</f>
        <v/>
      </c>
      <c r="F341" s="3"/>
      <c r="G341" s="3"/>
      <c r="I341" s="3"/>
      <c r="J341" s="3"/>
      <c r="L341" s="65"/>
      <c r="M341" s="65"/>
      <c r="N341" s="9" t="str">
        <f>IF('Catalogs (internal)'!H333=FALSE,"Duplicated Category / Subcategory, review","")</f>
        <v/>
      </c>
      <c r="P341" s="65"/>
      <c r="Q341" s="65"/>
    </row>
    <row r="342" spans="1:17" x14ac:dyDescent="0.25">
      <c r="A342" s="3"/>
      <c r="C342" s="3"/>
      <c r="D342" s="11" t="str">
        <f>IF('1 Cover'!$B$27="Yes",_xlfn.CONCAT(IF(C342="","",IF(IFERROR(VLOOKUP(C342,$L$10:$L$999,1,FALSE),FALSE)=FALSE,"Category with no Subcategory","")),IF(COUNTIF('2 Lists'!$C$10:$C$999,'2 Lists'!C342)&gt;1,"Duplicated category","")),IF(COUNTIF('2 Lists'!$C$10:$C$999,'2 Lists'!C342)&gt;1,"Duplicated category",""))</f>
        <v/>
      </c>
      <c r="F342" s="3"/>
      <c r="G342" s="3"/>
      <c r="I342" s="3"/>
      <c r="J342" s="3"/>
      <c r="L342" s="65"/>
      <c r="M342" s="65"/>
      <c r="N342" s="9" t="str">
        <f>IF('Catalogs (internal)'!H334=FALSE,"Duplicated Category / Subcategory, review","")</f>
        <v/>
      </c>
      <c r="P342" s="65"/>
      <c r="Q342" s="65"/>
    </row>
    <row r="343" spans="1:17" x14ac:dyDescent="0.25">
      <c r="A343" s="3"/>
      <c r="C343" s="3"/>
      <c r="D343" s="11" t="str">
        <f>IF('1 Cover'!$B$27="Yes",_xlfn.CONCAT(IF(C343="","",IF(IFERROR(VLOOKUP(C343,$L$10:$L$999,1,FALSE),FALSE)=FALSE,"Category with no Subcategory","")),IF(COUNTIF('2 Lists'!$C$10:$C$999,'2 Lists'!C343)&gt;1,"Duplicated category","")),IF(COUNTIF('2 Lists'!$C$10:$C$999,'2 Lists'!C343)&gt;1,"Duplicated category",""))</f>
        <v/>
      </c>
      <c r="F343" s="3"/>
      <c r="G343" s="3"/>
      <c r="I343" s="3"/>
      <c r="J343" s="3"/>
      <c r="L343" s="65"/>
      <c r="M343" s="65"/>
      <c r="N343" s="9" t="str">
        <f>IF('Catalogs (internal)'!H335=FALSE,"Duplicated Category / Subcategory, review","")</f>
        <v/>
      </c>
      <c r="P343" s="65"/>
      <c r="Q343" s="65"/>
    </row>
    <row r="344" spans="1:17" x14ac:dyDescent="0.25">
      <c r="A344" s="3"/>
      <c r="C344" s="3"/>
      <c r="D344" s="11" t="str">
        <f>IF('1 Cover'!$B$27="Yes",_xlfn.CONCAT(IF(C344="","",IF(IFERROR(VLOOKUP(C344,$L$10:$L$999,1,FALSE),FALSE)=FALSE,"Category with no Subcategory","")),IF(COUNTIF('2 Lists'!$C$10:$C$999,'2 Lists'!C344)&gt;1,"Duplicated category","")),IF(COUNTIF('2 Lists'!$C$10:$C$999,'2 Lists'!C344)&gt;1,"Duplicated category",""))</f>
        <v/>
      </c>
      <c r="F344" s="3"/>
      <c r="G344" s="3"/>
      <c r="I344" s="3"/>
      <c r="J344" s="3"/>
      <c r="L344" s="65"/>
      <c r="M344" s="65"/>
      <c r="N344" s="9" t="str">
        <f>IF('Catalogs (internal)'!H336=FALSE,"Duplicated Category / Subcategory, review","")</f>
        <v/>
      </c>
      <c r="P344" s="65"/>
      <c r="Q344" s="65"/>
    </row>
    <row r="345" spans="1:17" x14ac:dyDescent="0.25">
      <c r="A345" s="3"/>
      <c r="C345" s="3"/>
      <c r="D345" s="11" t="str">
        <f>IF('1 Cover'!$B$27="Yes",_xlfn.CONCAT(IF(C345="","",IF(IFERROR(VLOOKUP(C345,$L$10:$L$999,1,FALSE),FALSE)=FALSE,"Category with no Subcategory","")),IF(COUNTIF('2 Lists'!$C$10:$C$999,'2 Lists'!C345)&gt;1,"Duplicated category","")),IF(COUNTIF('2 Lists'!$C$10:$C$999,'2 Lists'!C345)&gt;1,"Duplicated category",""))</f>
        <v/>
      </c>
      <c r="F345" s="3"/>
      <c r="G345" s="3"/>
      <c r="I345" s="3"/>
      <c r="J345" s="3"/>
      <c r="L345" s="65"/>
      <c r="M345" s="65"/>
      <c r="N345" s="9" t="str">
        <f>IF('Catalogs (internal)'!H337=FALSE,"Duplicated Category / Subcategory, review","")</f>
        <v/>
      </c>
      <c r="P345" s="65"/>
      <c r="Q345" s="65"/>
    </row>
    <row r="346" spans="1:17" x14ac:dyDescent="0.25">
      <c r="A346" s="3"/>
      <c r="C346" s="3"/>
      <c r="D346" s="11" t="str">
        <f>IF('1 Cover'!$B$27="Yes",_xlfn.CONCAT(IF(C346="","",IF(IFERROR(VLOOKUP(C346,$L$10:$L$999,1,FALSE),FALSE)=FALSE,"Category with no Subcategory","")),IF(COUNTIF('2 Lists'!$C$10:$C$999,'2 Lists'!C346)&gt;1,"Duplicated category","")),IF(COUNTIF('2 Lists'!$C$10:$C$999,'2 Lists'!C346)&gt;1,"Duplicated category",""))</f>
        <v/>
      </c>
      <c r="F346" s="3"/>
      <c r="G346" s="3"/>
      <c r="I346" s="3"/>
      <c r="J346" s="3"/>
      <c r="L346" s="65"/>
      <c r="M346" s="65"/>
      <c r="N346" s="9" t="str">
        <f>IF('Catalogs (internal)'!H338=FALSE,"Duplicated Category / Subcategory, review","")</f>
        <v/>
      </c>
      <c r="P346" s="65"/>
      <c r="Q346" s="65"/>
    </row>
    <row r="347" spans="1:17" x14ac:dyDescent="0.25">
      <c r="A347" s="3"/>
      <c r="C347" s="3"/>
      <c r="D347" s="11" t="str">
        <f>IF('1 Cover'!$B$27="Yes",_xlfn.CONCAT(IF(C347="","",IF(IFERROR(VLOOKUP(C347,$L$10:$L$999,1,FALSE),FALSE)=FALSE,"Category with no Subcategory","")),IF(COUNTIF('2 Lists'!$C$10:$C$999,'2 Lists'!C347)&gt;1,"Duplicated category","")),IF(COUNTIF('2 Lists'!$C$10:$C$999,'2 Lists'!C347)&gt;1,"Duplicated category",""))</f>
        <v/>
      </c>
      <c r="F347" s="3"/>
      <c r="G347" s="3"/>
      <c r="I347" s="3"/>
      <c r="J347" s="3"/>
      <c r="L347" s="65"/>
      <c r="M347" s="65"/>
      <c r="N347" s="9" t="str">
        <f>IF('Catalogs (internal)'!H339=FALSE,"Duplicated Category / Subcategory, review","")</f>
        <v/>
      </c>
      <c r="P347" s="65"/>
      <c r="Q347" s="65"/>
    </row>
    <row r="348" spans="1:17" x14ac:dyDescent="0.25">
      <c r="A348" s="3"/>
      <c r="C348" s="3"/>
      <c r="D348" s="11" t="str">
        <f>IF('1 Cover'!$B$27="Yes",_xlfn.CONCAT(IF(C348="","",IF(IFERROR(VLOOKUP(C348,$L$10:$L$999,1,FALSE),FALSE)=FALSE,"Category with no Subcategory","")),IF(COUNTIF('2 Lists'!$C$10:$C$999,'2 Lists'!C348)&gt;1,"Duplicated category","")),IF(COUNTIF('2 Lists'!$C$10:$C$999,'2 Lists'!C348)&gt;1,"Duplicated category",""))</f>
        <v/>
      </c>
      <c r="F348" s="3"/>
      <c r="G348" s="3"/>
      <c r="I348" s="3"/>
      <c r="J348" s="3"/>
      <c r="L348" s="65"/>
      <c r="M348" s="65"/>
      <c r="N348" s="9" t="str">
        <f>IF('Catalogs (internal)'!H340=FALSE,"Duplicated Category / Subcategory, review","")</f>
        <v/>
      </c>
      <c r="P348" s="65"/>
      <c r="Q348" s="65"/>
    </row>
    <row r="349" spans="1:17" x14ac:dyDescent="0.25">
      <c r="A349" s="3"/>
      <c r="C349" s="3"/>
      <c r="D349" s="11" t="str">
        <f>IF('1 Cover'!$B$27="Yes",_xlfn.CONCAT(IF(C349="","",IF(IFERROR(VLOOKUP(C349,$L$10:$L$999,1,FALSE),FALSE)=FALSE,"Category with no Subcategory","")),IF(COUNTIF('2 Lists'!$C$10:$C$999,'2 Lists'!C349)&gt;1,"Duplicated category","")),IF(COUNTIF('2 Lists'!$C$10:$C$999,'2 Lists'!C349)&gt;1,"Duplicated category",""))</f>
        <v/>
      </c>
      <c r="F349" s="3"/>
      <c r="G349" s="3"/>
      <c r="I349" s="3"/>
      <c r="J349" s="3"/>
      <c r="L349" s="65"/>
      <c r="M349" s="65"/>
      <c r="N349" s="9" t="str">
        <f>IF('Catalogs (internal)'!H341=FALSE,"Duplicated Category / Subcategory, review","")</f>
        <v/>
      </c>
      <c r="P349" s="65"/>
      <c r="Q349" s="65"/>
    </row>
    <row r="350" spans="1:17" x14ac:dyDescent="0.25">
      <c r="A350" s="3"/>
      <c r="C350" s="3"/>
      <c r="D350" s="11" t="str">
        <f>IF('1 Cover'!$B$27="Yes",_xlfn.CONCAT(IF(C350="","",IF(IFERROR(VLOOKUP(C350,$L$10:$L$999,1,FALSE),FALSE)=FALSE,"Category with no Subcategory","")),IF(COUNTIF('2 Lists'!$C$10:$C$999,'2 Lists'!C350)&gt;1,"Duplicated category","")),IF(COUNTIF('2 Lists'!$C$10:$C$999,'2 Lists'!C350)&gt;1,"Duplicated category",""))</f>
        <v/>
      </c>
      <c r="F350" s="3"/>
      <c r="G350" s="3"/>
      <c r="I350" s="3"/>
      <c r="J350" s="3"/>
      <c r="L350" s="65"/>
      <c r="M350" s="65"/>
      <c r="N350" s="9" t="str">
        <f>IF('Catalogs (internal)'!H342=FALSE,"Duplicated Category / Subcategory, review","")</f>
        <v/>
      </c>
      <c r="P350" s="65"/>
      <c r="Q350" s="65"/>
    </row>
    <row r="351" spans="1:17" x14ac:dyDescent="0.25">
      <c r="A351" s="3"/>
      <c r="C351" s="3"/>
      <c r="D351" s="11" t="str">
        <f>IF('1 Cover'!$B$27="Yes",_xlfn.CONCAT(IF(C351="","",IF(IFERROR(VLOOKUP(C351,$L$10:$L$999,1,FALSE),FALSE)=FALSE,"Category with no Subcategory","")),IF(COUNTIF('2 Lists'!$C$10:$C$999,'2 Lists'!C351)&gt;1,"Duplicated category","")),IF(COUNTIF('2 Lists'!$C$10:$C$999,'2 Lists'!C351)&gt;1,"Duplicated category",""))</f>
        <v/>
      </c>
      <c r="F351" s="3"/>
      <c r="G351" s="3"/>
      <c r="I351" s="3"/>
      <c r="J351" s="3"/>
      <c r="L351" s="65"/>
      <c r="M351" s="65"/>
      <c r="N351" s="9" t="str">
        <f>IF('Catalogs (internal)'!H343=FALSE,"Duplicated Category / Subcategory, review","")</f>
        <v/>
      </c>
      <c r="P351" s="65"/>
      <c r="Q351" s="65"/>
    </row>
    <row r="352" spans="1:17" x14ac:dyDescent="0.25">
      <c r="A352" s="3"/>
      <c r="C352" s="3"/>
      <c r="D352" s="11" t="str">
        <f>IF('1 Cover'!$B$27="Yes",_xlfn.CONCAT(IF(C352="","",IF(IFERROR(VLOOKUP(C352,$L$10:$L$999,1,FALSE),FALSE)=FALSE,"Category with no Subcategory","")),IF(COUNTIF('2 Lists'!$C$10:$C$999,'2 Lists'!C352)&gt;1,"Duplicated category","")),IF(COUNTIF('2 Lists'!$C$10:$C$999,'2 Lists'!C352)&gt;1,"Duplicated category",""))</f>
        <v/>
      </c>
      <c r="F352" s="3"/>
      <c r="G352" s="3"/>
      <c r="I352" s="3"/>
      <c r="J352" s="3"/>
      <c r="L352" s="65"/>
      <c r="M352" s="65"/>
      <c r="N352" s="9" t="str">
        <f>IF('Catalogs (internal)'!H344=FALSE,"Duplicated Category / Subcategory, review","")</f>
        <v/>
      </c>
      <c r="P352" s="65"/>
      <c r="Q352" s="65"/>
    </row>
    <row r="353" spans="1:17" x14ac:dyDescent="0.25">
      <c r="A353" s="3"/>
      <c r="C353" s="3"/>
      <c r="D353" s="11" t="str">
        <f>IF('1 Cover'!$B$27="Yes",_xlfn.CONCAT(IF(C353="","",IF(IFERROR(VLOOKUP(C353,$L$10:$L$999,1,FALSE),FALSE)=FALSE,"Category with no Subcategory","")),IF(COUNTIF('2 Lists'!$C$10:$C$999,'2 Lists'!C353)&gt;1,"Duplicated category","")),IF(COUNTIF('2 Lists'!$C$10:$C$999,'2 Lists'!C353)&gt;1,"Duplicated category",""))</f>
        <v/>
      </c>
      <c r="F353" s="3"/>
      <c r="G353" s="3"/>
      <c r="I353" s="3"/>
      <c r="J353" s="3"/>
      <c r="L353" s="65"/>
      <c r="M353" s="65"/>
      <c r="N353" s="9" t="str">
        <f>IF('Catalogs (internal)'!H345=FALSE,"Duplicated Category / Subcategory, review","")</f>
        <v/>
      </c>
      <c r="P353" s="65"/>
      <c r="Q353" s="65"/>
    </row>
    <row r="354" spans="1:17" x14ac:dyDescent="0.25">
      <c r="A354" s="3"/>
      <c r="C354" s="3"/>
      <c r="D354" s="11" t="str">
        <f>IF('1 Cover'!$B$27="Yes",_xlfn.CONCAT(IF(C354="","",IF(IFERROR(VLOOKUP(C354,$L$10:$L$999,1,FALSE),FALSE)=FALSE,"Category with no Subcategory","")),IF(COUNTIF('2 Lists'!$C$10:$C$999,'2 Lists'!C354)&gt;1,"Duplicated category","")),IF(COUNTIF('2 Lists'!$C$10:$C$999,'2 Lists'!C354)&gt;1,"Duplicated category",""))</f>
        <v/>
      </c>
      <c r="F354" s="3"/>
      <c r="G354" s="3"/>
      <c r="I354" s="3"/>
      <c r="J354" s="3"/>
      <c r="L354" s="65"/>
      <c r="M354" s="65"/>
      <c r="N354" s="9" t="str">
        <f>IF('Catalogs (internal)'!H346=FALSE,"Duplicated Category / Subcategory, review","")</f>
        <v/>
      </c>
      <c r="P354" s="65"/>
      <c r="Q354" s="65"/>
    </row>
    <row r="355" spans="1:17" x14ac:dyDescent="0.25">
      <c r="A355" s="3"/>
      <c r="C355" s="3"/>
      <c r="D355" s="11" t="str">
        <f>IF('1 Cover'!$B$27="Yes",_xlfn.CONCAT(IF(C355="","",IF(IFERROR(VLOOKUP(C355,$L$10:$L$999,1,FALSE),FALSE)=FALSE,"Category with no Subcategory","")),IF(COUNTIF('2 Lists'!$C$10:$C$999,'2 Lists'!C355)&gt;1,"Duplicated category","")),IF(COUNTIF('2 Lists'!$C$10:$C$999,'2 Lists'!C355)&gt;1,"Duplicated category",""))</f>
        <v/>
      </c>
      <c r="F355" s="3"/>
      <c r="G355" s="3"/>
      <c r="I355" s="3"/>
      <c r="J355" s="3"/>
      <c r="L355" s="65"/>
      <c r="M355" s="65"/>
      <c r="N355" s="9" t="str">
        <f>IF('Catalogs (internal)'!H347=FALSE,"Duplicated Category / Subcategory, review","")</f>
        <v/>
      </c>
      <c r="P355" s="65"/>
      <c r="Q355" s="65"/>
    </row>
    <row r="356" spans="1:17" x14ac:dyDescent="0.25">
      <c r="A356" s="3"/>
      <c r="C356" s="3"/>
      <c r="D356" s="11" t="str">
        <f>IF('1 Cover'!$B$27="Yes",_xlfn.CONCAT(IF(C356="","",IF(IFERROR(VLOOKUP(C356,$L$10:$L$999,1,FALSE),FALSE)=FALSE,"Category with no Subcategory","")),IF(COUNTIF('2 Lists'!$C$10:$C$999,'2 Lists'!C356)&gt;1,"Duplicated category","")),IF(COUNTIF('2 Lists'!$C$10:$C$999,'2 Lists'!C356)&gt;1,"Duplicated category",""))</f>
        <v/>
      </c>
      <c r="F356" s="3"/>
      <c r="G356" s="3"/>
      <c r="I356" s="3"/>
      <c r="J356" s="3"/>
      <c r="L356" s="65"/>
      <c r="M356" s="65"/>
      <c r="N356" s="9" t="str">
        <f>IF('Catalogs (internal)'!H348=FALSE,"Duplicated Category / Subcategory, review","")</f>
        <v/>
      </c>
      <c r="P356" s="65"/>
      <c r="Q356" s="65"/>
    </row>
    <row r="357" spans="1:17" x14ac:dyDescent="0.25">
      <c r="A357" s="3"/>
      <c r="C357" s="3"/>
      <c r="D357" s="11" t="str">
        <f>IF('1 Cover'!$B$27="Yes",_xlfn.CONCAT(IF(C357="","",IF(IFERROR(VLOOKUP(C357,$L$10:$L$999,1,FALSE),FALSE)=FALSE,"Category with no Subcategory","")),IF(COUNTIF('2 Lists'!$C$10:$C$999,'2 Lists'!C357)&gt;1,"Duplicated category","")),IF(COUNTIF('2 Lists'!$C$10:$C$999,'2 Lists'!C357)&gt;1,"Duplicated category",""))</f>
        <v/>
      </c>
      <c r="F357" s="3"/>
      <c r="G357" s="3"/>
      <c r="I357" s="3"/>
      <c r="J357" s="3"/>
      <c r="L357" s="65"/>
      <c r="M357" s="65"/>
      <c r="N357" s="9" t="str">
        <f>IF('Catalogs (internal)'!H349=FALSE,"Duplicated Category / Subcategory, review","")</f>
        <v/>
      </c>
      <c r="P357" s="65"/>
      <c r="Q357" s="65"/>
    </row>
    <row r="358" spans="1:17" x14ac:dyDescent="0.25">
      <c r="A358" s="3"/>
      <c r="C358" s="3"/>
      <c r="D358" s="11" t="str">
        <f>IF('1 Cover'!$B$27="Yes",_xlfn.CONCAT(IF(C358="","",IF(IFERROR(VLOOKUP(C358,$L$10:$L$999,1,FALSE),FALSE)=FALSE,"Category with no Subcategory","")),IF(COUNTIF('2 Lists'!$C$10:$C$999,'2 Lists'!C358)&gt;1,"Duplicated category","")),IF(COUNTIF('2 Lists'!$C$10:$C$999,'2 Lists'!C358)&gt;1,"Duplicated category",""))</f>
        <v/>
      </c>
      <c r="F358" s="3"/>
      <c r="G358" s="3"/>
      <c r="I358" s="3"/>
      <c r="J358" s="3"/>
      <c r="L358" s="65"/>
      <c r="M358" s="65"/>
      <c r="N358" s="9" t="str">
        <f>IF('Catalogs (internal)'!H350=FALSE,"Duplicated Category / Subcategory, review","")</f>
        <v/>
      </c>
      <c r="P358" s="65"/>
      <c r="Q358" s="65"/>
    </row>
    <row r="359" spans="1:17" x14ac:dyDescent="0.25">
      <c r="A359" s="3"/>
      <c r="C359" s="3"/>
      <c r="D359" s="11" t="str">
        <f>IF('1 Cover'!$B$27="Yes",_xlfn.CONCAT(IF(C359="","",IF(IFERROR(VLOOKUP(C359,$L$10:$L$999,1,FALSE),FALSE)=FALSE,"Category with no Subcategory","")),IF(COUNTIF('2 Lists'!$C$10:$C$999,'2 Lists'!C359)&gt;1,"Duplicated category","")),IF(COUNTIF('2 Lists'!$C$10:$C$999,'2 Lists'!C359)&gt;1,"Duplicated category",""))</f>
        <v/>
      </c>
      <c r="F359" s="3"/>
      <c r="G359" s="3"/>
      <c r="I359" s="3"/>
      <c r="J359" s="3"/>
      <c r="L359" s="65"/>
      <c r="M359" s="65"/>
      <c r="N359" s="9" t="str">
        <f>IF('Catalogs (internal)'!H351=FALSE,"Duplicated Category / Subcategory, review","")</f>
        <v/>
      </c>
      <c r="P359" s="65"/>
      <c r="Q359" s="65"/>
    </row>
    <row r="360" spans="1:17" x14ac:dyDescent="0.25">
      <c r="A360" s="3"/>
      <c r="C360" s="3"/>
      <c r="D360" s="11" t="str">
        <f>IF('1 Cover'!$B$27="Yes",_xlfn.CONCAT(IF(C360="","",IF(IFERROR(VLOOKUP(C360,$L$10:$L$999,1,FALSE),FALSE)=FALSE,"Category with no Subcategory","")),IF(COUNTIF('2 Lists'!$C$10:$C$999,'2 Lists'!C360)&gt;1,"Duplicated category","")),IF(COUNTIF('2 Lists'!$C$10:$C$999,'2 Lists'!C360)&gt;1,"Duplicated category",""))</f>
        <v/>
      </c>
      <c r="F360" s="3"/>
      <c r="G360" s="3"/>
      <c r="I360" s="3"/>
      <c r="J360" s="3"/>
      <c r="L360" s="65"/>
      <c r="M360" s="65"/>
      <c r="N360" s="9" t="str">
        <f>IF('Catalogs (internal)'!H352=FALSE,"Duplicated Category / Subcategory, review","")</f>
        <v/>
      </c>
      <c r="P360" s="65"/>
      <c r="Q360" s="65"/>
    </row>
    <row r="361" spans="1:17" x14ac:dyDescent="0.25">
      <c r="A361" s="3"/>
      <c r="C361" s="3"/>
      <c r="D361" s="11" t="str">
        <f>IF('1 Cover'!$B$27="Yes",_xlfn.CONCAT(IF(C361="","",IF(IFERROR(VLOOKUP(C361,$L$10:$L$999,1,FALSE),FALSE)=FALSE,"Category with no Subcategory","")),IF(COUNTIF('2 Lists'!$C$10:$C$999,'2 Lists'!C361)&gt;1,"Duplicated category","")),IF(COUNTIF('2 Lists'!$C$10:$C$999,'2 Lists'!C361)&gt;1,"Duplicated category",""))</f>
        <v/>
      </c>
      <c r="F361" s="3"/>
      <c r="G361" s="3"/>
      <c r="I361" s="3"/>
      <c r="J361" s="3"/>
      <c r="L361" s="65"/>
      <c r="M361" s="65"/>
      <c r="N361" s="9" t="str">
        <f>IF('Catalogs (internal)'!H353=FALSE,"Duplicated Category / Subcategory, review","")</f>
        <v/>
      </c>
      <c r="P361" s="65"/>
      <c r="Q361" s="65"/>
    </row>
    <row r="362" spans="1:17" x14ac:dyDescent="0.25">
      <c r="A362" s="3"/>
      <c r="C362" s="3"/>
      <c r="D362" s="11" t="str">
        <f>IF('1 Cover'!$B$27="Yes",_xlfn.CONCAT(IF(C362="","",IF(IFERROR(VLOOKUP(C362,$L$10:$L$999,1,FALSE),FALSE)=FALSE,"Category with no Subcategory","")),IF(COUNTIF('2 Lists'!$C$10:$C$999,'2 Lists'!C362)&gt;1,"Duplicated category","")),IF(COUNTIF('2 Lists'!$C$10:$C$999,'2 Lists'!C362)&gt;1,"Duplicated category",""))</f>
        <v/>
      </c>
      <c r="F362" s="3"/>
      <c r="G362" s="3"/>
      <c r="I362" s="3"/>
      <c r="J362" s="3"/>
      <c r="L362" s="65"/>
      <c r="M362" s="65"/>
      <c r="N362" s="9" t="str">
        <f>IF('Catalogs (internal)'!H354=FALSE,"Duplicated Category / Subcategory, review","")</f>
        <v/>
      </c>
      <c r="P362" s="65"/>
      <c r="Q362" s="65"/>
    </row>
    <row r="363" spans="1:17" x14ac:dyDescent="0.25">
      <c r="A363" s="3"/>
      <c r="C363" s="3"/>
      <c r="D363" s="11" t="str">
        <f>IF('1 Cover'!$B$27="Yes",_xlfn.CONCAT(IF(C363="","",IF(IFERROR(VLOOKUP(C363,$L$10:$L$999,1,FALSE),FALSE)=FALSE,"Category with no Subcategory","")),IF(COUNTIF('2 Lists'!$C$10:$C$999,'2 Lists'!C363)&gt;1,"Duplicated category","")),IF(COUNTIF('2 Lists'!$C$10:$C$999,'2 Lists'!C363)&gt;1,"Duplicated category",""))</f>
        <v/>
      </c>
      <c r="F363" s="3"/>
      <c r="G363" s="3"/>
      <c r="I363" s="3"/>
      <c r="J363" s="3"/>
      <c r="L363" s="65"/>
      <c r="M363" s="65"/>
      <c r="N363" s="9" t="str">
        <f>IF('Catalogs (internal)'!H355=FALSE,"Duplicated Category / Subcategory, review","")</f>
        <v/>
      </c>
      <c r="P363" s="65"/>
      <c r="Q363" s="65"/>
    </row>
    <row r="364" spans="1:17" x14ac:dyDescent="0.25">
      <c r="A364" s="3"/>
      <c r="C364" s="3"/>
      <c r="D364" s="11" t="str">
        <f>IF('1 Cover'!$B$27="Yes",_xlfn.CONCAT(IF(C364="","",IF(IFERROR(VLOOKUP(C364,$L$10:$L$999,1,FALSE),FALSE)=FALSE,"Category with no Subcategory","")),IF(COUNTIF('2 Lists'!$C$10:$C$999,'2 Lists'!C364)&gt;1,"Duplicated category","")),IF(COUNTIF('2 Lists'!$C$10:$C$999,'2 Lists'!C364)&gt;1,"Duplicated category",""))</f>
        <v/>
      </c>
      <c r="F364" s="3"/>
      <c r="G364" s="3"/>
      <c r="I364" s="3"/>
      <c r="J364" s="3"/>
      <c r="L364" s="65"/>
      <c r="M364" s="65"/>
      <c r="N364" s="9" t="str">
        <f>IF('Catalogs (internal)'!H356=FALSE,"Duplicated Category / Subcategory, review","")</f>
        <v/>
      </c>
      <c r="P364" s="65"/>
      <c r="Q364" s="65"/>
    </row>
    <row r="365" spans="1:17" x14ac:dyDescent="0.25">
      <c r="A365" s="3"/>
      <c r="C365" s="3"/>
      <c r="D365" s="11" t="str">
        <f>IF('1 Cover'!$B$27="Yes",_xlfn.CONCAT(IF(C365="","",IF(IFERROR(VLOOKUP(C365,$L$10:$L$999,1,FALSE),FALSE)=FALSE,"Category with no Subcategory","")),IF(COUNTIF('2 Lists'!$C$10:$C$999,'2 Lists'!C365)&gt;1,"Duplicated category","")),IF(COUNTIF('2 Lists'!$C$10:$C$999,'2 Lists'!C365)&gt;1,"Duplicated category",""))</f>
        <v/>
      </c>
      <c r="F365" s="3"/>
      <c r="G365" s="3"/>
      <c r="I365" s="3"/>
      <c r="J365" s="3"/>
      <c r="L365" s="65"/>
      <c r="M365" s="65"/>
      <c r="N365" s="9" t="str">
        <f>IF('Catalogs (internal)'!H357=FALSE,"Duplicated Category / Subcategory, review","")</f>
        <v/>
      </c>
      <c r="P365" s="65"/>
      <c r="Q365" s="65"/>
    </row>
    <row r="366" spans="1:17" x14ac:dyDescent="0.25">
      <c r="A366" s="3"/>
      <c r="C366" s="3"/>
      <c r="D366" s="11" t="str">
        <f>IF('1 Cover'!$B$27="Yes",_xlfn.CONCAT(IF(C366="","",IF(IFERROR(VLOOKUP(C366,$L$10:$L$999,1,FALSE),FALSE)=FALSE,"Category with no Subcategory","")),IF(COUNTIF('2 Lists'!$C$10:$C$999,'2 Lists'!C366)&gt;1,"Duplicated category","")),IF(COUNTIF('2 Lists'!$C$10:$C$999,'2 Lists'!C366)&gt;1,"Duplicated category",""))</f>
        <v/>
      </c>
      <c r="F366" s="3"/>
      <c r="G366" s="3"/>
      <c r="I366" s="3"/>
      <c r="J366" s="3"/>
      <c r="L366" s="65"/>
      <c r="M366" s="65"/>
      <c r="N366" s="9" t="str">
        <f>IF('Catalogs (internal)'!H358=FALSE,"Duplicated Category / Subcategory, review","")</f>
        <v/>
      </c>
      <c r="P366" s="65"/>
      <c r="Q366" s="65"/>
    </row>
    <row r="367" spans="1:17" x14ac:dyDescent="0.25">
      <c r="A367" s="3"/>
      <c r="C367" s="3"/>
      <c r="D367" s="11" t="str">
        <f>IF('1 Cover'!$B$27="Yes",_xlfn.CONCAT(IF(C367="","",IF(IFERROR(VLOOKUP(C367,$L$10:$L$999,1,FALSE),FALSE)=FALSE,"Category with no Subcategory","")),IF(COUNTIF('2 Lists'!$C$10:$C$999,'2 Lists'!C367)&gt;1,"Duplicated category","")),IF(COUNTIF('2 Lists'!$C$10:$C$999,'2 Lists'!C367)&gt;1,"Duplicated category",""))</f>
        <v/>
      </c>
      <c r="F367" s="3"/>
      <c r="G367" s="3"/>
      <c r="I367" s="3"/>
      <c r="J367" s="3"/>
      <c r="L367" s="65"/>
      <c r="M367" s="65"/>
      <c r="N367" s="9" t="str">
        <f>IF('Catalogs (internal)'!H359=FALSE,"Duplicated Category / Subcategory, review","")</f>
        <v/>
      </c>
      <c r="P367" s="65"/>
      <c r="Q367" s="65"/>
    </row>
    <row r="368" spans="1:17" x14ac:dyDescent="0.25">
      <c r="A368" s="3"/>
      <c r="C368" s="3"/>
      <c r="D368" s="11" t="str">
        <f>IF('1 Cover'!$B$27="Yes",_xlfn.CONCAT(IF(C368="","",IF(IFERROR(VLOOKUP(C368,$L$10:$L$999,1,FALSE),FALSE)=FALSE,"Category with no Subcategory","")),IF(COUNTIF('2 Lists'!$C$10:$C$999,'2 Lists'!C368)&gt;1,"Duplicated category","")),IF(COUNTIF('2 Lists'!$C$10:$C$999,'2 Lists'!C368)&gt;1,"Duplicated category",""))</f>
        <v/>
      </c>
      <c r="F368" s="3"/>
      <c r="G368" s="3"/>
      <c r="I368" s="3"/>
      <c r="J368" s="3"/>
      <c r="L368" s="65"/>
      <c r="M368" s="65"/>
      <c r="N368" s="9" t="str">
        <f>IF('Catalogs (internal)'!H360=FALSE,"Duplicated Category / Subcategory, review","")</f>
        <v/>
      </c>
      <c r="P368" s="65"/>
      <c r="Q368" s="65"/>
    </row>
    <row r="369" spans="1:17" x14ac:dyDescent="0.25">
      <c r="A369" s="3"/>
      <c r="C369" s="3"/>
      <c r="D369" s="11" t="str">
        <f>IF('1 Cover'!$B$27="Yes",_xlfn.CONCAT(IF(C369="","",IF(IFERROR(VLOOKUP(C369,$L$10:$L$999,1,FALSE),FALSE)=FALSE,"Category with no Subcategory","")),IF(COUNTIF('2 Lists'!$C$10:$C$999,'2 Lists'!C369)&gt;1,"Duplicated category","")),IF(COUNTIF('2 Lists'!$C$10:$C$999,'2 Lists'!C369)&gt;1,"Duplicated category",""))</f>
        <v/>
      </c>
      <c r="F369" s="3"/>
      <c r="G369" s="3"/>
      <c r="I369" s="3"/>
      <c r="J369" s="3"/>
      <c r="L369" s="65"/>
      <c r="M369" s="65"/>
      <c r="N369" s="9" t="str">
        <f>IF('Catalogs (internal)'!H361=FALSE,"Duplicated Category / Subcategory, review","")</f>
        <v/>
      </c>
      <c r="P369" s="65"/>
      <c r="Q369" s="65"/>
    </row>
    <row r="370" spans="1:17" x14ac:dyDescent="0.25">
      <c r="A370" s="3"/>
      <c r="C370" s="3"/>
      <c r="D370" s="11" t="str">
        <f>IF('1 Cover'!$B$27="Yes",_xlfn.CONCAT(IF(C370="","",IF(IFERROR(VLOOKUP(C370,$L$10:$L$999,1,FALSE),FALSE)=FALSE,"Category with no Subcategory","")),IF(COUNTIF('2 Lists'!$C$10:$C$999,'2 Lists'!C370)&gt;1,"Duplicated category","")),IF(COUNTIF('2 Lists'!$C$10:$C$999,'2 Lists'!C370)&gt;1,"Duplicated category",""))</f>
        <v/>
      </c>
      <c r="F370" s="3"/>
      <c r="G370" s="3"/>
      <c r="I370" s="3"/>
      <c r="J370" s="3"/>
      <c r="L370" s="65"/>
      <c r="M370" s="65"/>
      <c r="N370" s="9" t="str">
        <f>IF('Catalogs (internal)'!H362=FALSE,"Duplicated Category / Subcategory, review","")</f>
        <v/>
      </c>
      <c r="P370" s="65"/>
      <c r="Q370" s="65"/>
    </row>
    <row r="371" spans="1:17" x14ac:dyDescent="0.25">
      <c r="A371" s="3"/>
      <c r="C371" s="3"/>
      <c r="D371" s="11" t="str">
        <f>IF('1 Cover'!$B$27="Yes",_xlfn.CONCAT(IF(C371="","",IF(IFERROR(VLOOKUP(C371,$L$10:$L$999,1,FALSE),FALSE)=FALSE,"Category with no Subcategory","")),IF(COUNTIF('2 Lists'!$C$10:$C$999,'2 Lists'!C371)&gt;1,"Duplicated category","")),IF(COUNTIF('2 Lists'!$C$10:$C$999,'2 Lists'!C371)&gt;1,"Duplicated category",""))</f>
        <v/>
      </c>
      <c r="F371" s="3"/>
      <c r="G371" s="3"/>
      <c r="I371" s="3"/>
      <c r="J371" s="3"/>
      <c r="L371" s="65"/>
      <c r="M371" s="65"/>
      <c r="N371" s="9" t="str">
        <f>IF('Catalogs (internal)'!H363=FALSE,"Duplicated Category / Subcategory, review","")</f>
        <v/>
      </c>
      <c r="P371" s="65"/>
      <c r="Q371" s="65"/>
    </row>
    <row r="372" spans="1:17" x14ac:dyDescent="0.25">
      <c r="A372" s="3"/>
      <c r="C372" s="3"/>
      <c r="D372" s="11" t="str">
        <f>IF('1 Cover'!$B$27="Yes",_xlfn.CONCAT(IF(C372="","",IF(IFERROR(VLOOKUP(C372,$L$10:$L$999,1,FALSE),FALSE)=FALSE,"Category with no Subcategory","")),IF(COUNTIF('2 Lists'!$C$10:$C$999,'2 Lists'!C372)&gt;1,"Duplicated category","")),IF(COUNTIF('2 Lists'!$C$10:$C$999,'2 Lists'!C372)&gt;1,"Duplicated category",""))</f>
        <v/>
      </c>
      <c r="F372" s="3"/>
      <c r="G372" s="3"/>
      <c r="I372" s="3"/>
      <c r="J372" s="3"/>
      <c r="L372" s="65"/>
      <c r="M372" s="65"/>
      <c r="N372" s="9" t="str">
        <f>IF('Catalogs (internal)'!H364=FALSE,"Duplicated Category / Subcategory, review","")</f>
        <v/>
      </c>
      <c r="P372" s="65"/>
      <c r="Q372" s="65"/>
    </row>
    <row r="373" spans="1:17" x14ac:dyDescent="0.25">
      <c r="A373" s="3"/>
      <c r="C373" s="3"/>
      <c r="D373" s="11" t="str">
        <f>IF('1 Cover'!$B$27="Yes",_xlfn.CONCAT(IF(C373="","",IF(IFERROR(VLOOKUP(C373,$L$10:$L$999,1,FALSE),FALSE)=FALSE,"Category with no Subcategory","")),IF(COUNTIF('2 Lists'!$C$10:$C$999,'2 Lists'!C373)&gt;1,"Duplicated category","")),IF(COUNTIF('2 Lists'!$C$10:$C$999,'2 Lists'!C373)&gt;1,"Duplicated category",""))</f>
        <v/>
      </c>
      <c r="F373" s="3"/>
      <c r="G373" s="3"/>
      <c r="I373" s="3"/>
      <c r="J373" s="3"/>
      <c r="L373" s="65"/>
      <c r="M373" s="65"/>
      <c r="N373" s="9" t="str">
        <f>IF('Catalogs (internal)'!H365=FALSE,"Duplicated Category / Subcategory, review","")</f>
        <v/>
      </c>
      <c r="P373" s="65"/>
      <c r="Q373" s="65"/>
    </row>
    <row r="374" spans="1:17" x14ac:dyDescent="0.25">
      <c r="A374" s="3"/>
      <c r="C374" s="3"/>
      <c r="D374" s="11" t="str">
        <f>IF('1 Cover'!$B$27="Yes",_xlfn.CONCAT(IF(C374="","",IF(IFERROR(VLOOKUP(C374,$L$10:$L$999,1,FALSE),FALSE)=FALSE,"Category with no Subcategory","")),IF(COUNTIF('2 Lists'!$C$10:$C$999,'2 Lists'!C374)&gt;1,"Duplicated category","")),IF(COUNTIF('2 Lists'!$C$10:$C$999,'2 Lists'!C374)&gt;1,"Duplicated category",""))</f>
        <v/>
      </c>
      <c r="F374" s="3"/>
      <c r="G374" s="3"/>
      <c r="I374" s="3"/>
      <c r="J374" s="3"/>
      <c r="L374" s="65"/>
      <c r="M374" s="65"/>
      <c r="N374" s="9" t="str">
        <f>IF('Catalogs (internal)'!H366=FALSE,"Duplicated Category / Subcategory, review","")</f>
        <v/>
      </c>
      <c r="P374" s="65"/>
      <c r="Q374" s="65"/>
    </row>
    <row r="375" spans="1:17" x14ac:dyDescent="0.25">
      <c r="A375" s="3"/>
      <c r="C375" s="3"/>
      <c r="D375" s="11" t="str">
        <f>IF('1 Cover'!$B$27="Yes",_xlfn.CONCAT(IF(C375="","",IF(IFERROR(VLOOKUP(C375,$L$10:$L$999,1,FALSE),FALSE)=FALSE,"Category with no Subcategory","")),IF(COUNTIF('2 Lists'!$C$10:$C$999,'2 Lists'!C375)&gt;1,"Duplicated category","")),IF(COUNTIF('2 Lists'!$C$10:$C$999,'2 Lists'!C375)&gt;1,"Duplicated category",""))</f>
        <v/>
      </c>
      <c r="F375" s="3"/>
      <c r="G375" s="3"/>
      <c r="I375" s="3"/>
      <c r="J375" s="3"/>
      <c r="L375" s="65"/>
      <c r="M375" s="65"/>
      <c r="N375" s="9" t="str">
        <f>IF('Catalogs (internal)'!H367=FALSE,"Duplicated Category / Subcategory, review","")</f>
        <v/>
      </c>
      <c r="P375" s="65"/>
      <c r="Q375" s="65"/>
    </row>
    <row r="376" spans="1:17" x14ac:dyDescent="0.25">
      <c r="A376" s="3"/>
      <c r="C376" s="3"/>
      <c r="D376" s="11" t="str">
        <f>IF('1 Cover'!$B$27="Yes",_xlfn.CONCAT(IF(C376="","",IF(IFERROR(VLOOKUP(C376,$L$10:$L$999,1,FALSE),FALSE)=FALSE,"Category with no Subcategory","")),IF(COUNTIF('2 Lists'!$C$10:$C$999,'2 Lists'!C376)&gt;1,"Duplicated category","")),IF(COUNTIF('2 Lists'!$C$10:$C$999,'2 Lists'!C376)&gt;1,"Duplicated category",""))</f>
        <v/>
      </c>
      <c r="F376" s="3"/>
      <c r="G376" s="3"/>
      <c r="I376" s="3"/>
      <c r="J376" s="3"/>
      <c r="L376" s="65"/>
      <c r="M376" s="65"/>
      <c r="N376" s="9" t="str">
        <f>IF('Catalogs (internal)'!H368=FALSE,"Duplicated Category / Subcategory, review","")</f>
        <v/>
      </c>
      <c r="P376" s="65"/>
      <c r="Q376" s="65"/>
    </row>
    <row r="377" spans="1:17" x14ac:dyDescent="0.25">
      <c r="A377" s="3"/>
      <c r="C377" s="3"/>
      <c r="D377" s="11" t="str">
        <f>IF('1 Cover'!$B$27="Yes",_xlfn.CONCAT(IF(C377="","",IF(IFERROR(VLOOKUP(C377,$L$10:$L$999,1,FALSE),FALSE)=FALSE,"Category with no Subcategory","")),IF(COUNTIF('2 Lists'!$C$10:$C$999,'2 Lists'!C377)&gt;1,"Duplicated category","")),IF(COUNTIF('2 Lists'!$C$10:$C$999,'2 Lists'!C377)&gt;1,"Duplicated category",""))</f>
        <v/>
      </c>
      <c r="F377" s="3"/>
      <c r="G377" s="3"/>
      <c r="I377" s="3"/>
      <c r="J377" s="3"/>
      <c r="L377" s="65"/>
      <c r="M377" s="65"/>
      <c r="N377" s="9" t="str">
        <f>IF('Catalogs (internal)'!H369=FALSE,"Duplicated Category / Subcategory, review","")</f>
        <v/>
      </c>
      <c r="P377" s="65"/>
      <c r="Q377" s="65"/>
    </row>
    <row r="378" spans="1:17" x14ac:dyDescent="0.25">
      <c r="A378" s="3"/>
      <c r="C378" s="3"/>
      <c r="D378" s="11" t="str">
        <f>IF('1 Cover'!$B$27="Yes",_xlfn.CONCAT(IF(C378="","",IF(IFERROR(VLOOKUP(C378,$L$10:$L$999,1,FALSE),FALSE)=FALSE,"Category with no Subcategory","")),IF(COUNTIF('2 Lists'!$C$10:$C$999,'2 Lists'!C378)&gt;1,"Duplicated category","")),IF(COUNTIF('2 Lists'!$C$10:$C$999,'2 Lists'!C378)&gt;1,"Duplicated category",""))</f>
        <v/>
      </c>
      <c r="F378" s="3"/>
      <c r="G378" s="3"/>
      <c r="I378" s="3"/>
      <c r="J378" s="3"/>
      <c r="L378" s="65"/>
      <c r="M378" s="65"/>
      <c r="N378" s="9" t="str">
        <f>IF('Catalogs (internal)'!H370=FALSE,"Duplicated Category / Subcategory, review","")</f>
        <v/>
      </c>
      <c r="P378" s="65"/>
      <c r="Q378" s="65"/>
    </row>
    <row r="379" spans="1:17" x14ac:dyDescent="0.25">
      <c r="A379" s="3"/>
      <c r="C379" s="3"/>
      <c r="D379" s="11" t="str">
        <f>IF('1 Cover'!$B$27="Yes",_xlfn.CONCAT(IF(C379="","",IF(IFERROR(VLOOKUP(C379,$L$10:$L$999,1,FALSE),FALSE)=FALSE,"Category with no Subcategory","")),IF(COUNTIF('2 Lists'!$C$10:$C$999,'2 Lists'!C379)&gt;1,"Duplicated category","")),IF(COUNTIF('2 Lists'!$C$10:$C$999,'2 Lists'!C379)&gt;1,"Duplicated category",""))</f>
        <v/>
      </c>
      <c r="F379" s="3"/>
      <c r="G379" s="3"/>
      <c r="I379" s="3"/>
      <c r="J379" s="3"/>
      <c r="L379" s="65"/>
      <c r="M379" s="65"/>
      <c r="N379" s="9" t="str">
        <f>IF('Catalogs (internal)'!H371=FALSE,"Duplicated Category / Subcategory, review","")</f>
        <v/>
      </c>
      <c r="P379" s="65"/>
      <c r="Q379" s="65"/>
    </row>
    <row r="380" spans="1:17" x14ac:dyDescent="0.25">
      <c r="A380" s="3"/>
      <c r="C380" s="3"/>
      <c r="D380" s="11" t="str">
        <f>IF('1 Cover'!$B$27="Yes",_xlfn.CONCAT(IF(C380="","",IF(IFERROR(VLOOKUP(C380,$L$10:$L$999,1,FALSE),FALSE)=FALSE,"Category with no Subcategory","")),IF(COUNTIF('2 Lists'!$C$10:$C$999,'2 Lists'!C380)&gt;1,"Duplicated category","")),IF(COUNTIF('2 Lists'!$C$10:$C$999,'2 Lists'!C380)&gt;1,"Duplicated category",""))</f>
        <v/>
      </c>
      <c r="F380" s="3"/>
      <c r="G380" s="3"/>
      <c r="I380" s="3"/>
      <c r="J380" s="3"/>
      <c r="L380" s="65"/>
      <c r="M380" s="65"/>
      <c r="N380" s="9" t="str">
        <f>IF('Catalogs (internal)'!H372=FALSE,"Duplicated Category / Subcategory, review","")</f>
        <v/>
      </c>
      <c r="P380" s="65"/>
      <c r="Q380" s="65"/>
    </row>
    <row r="381" spans="1:17" x14ac:dyDescent="0.25">
      <c r="A381" s="3"/>
      <c r="C381" s="3"/>
      <c r="D381" s="11" t="str">
        <f>IF('1 Cover'!$B$27="Yes",_xlfn.CONCAT(IF(C381="","",IF(IFERROR(VLOOKUP(C381,$L$10:$L$999,1,FALSE),FALSE)=FALSE,"Category with no Subcategory","")),IF(COUNTIF('2 Lists'!$C$10:$C$999,'2 Lists'!C381)&gt;1,"Duplicated category","")),IF(COUNTIF('2 Lists'!$C$10:$C$999,'2 Lists'!C381)&gt;1,"Duplicated category",""))</f>
        <v/>
      </c>
      <c r="F381" s="3"/>
      <c r="G381" s="3"/>
      <c r="I381" s="3"/>
      <c r="J381" s="3"/>
      <c r="L381" s="65"/>
      <c r="M381" s="65"/>
      <c r="N381" s="9" t="str">
        <f>IF('Catalogs (internal)'!H373=FALSE,"Duplicated Category / Subcategory, review","")</f>
        <v/>
      </c>
      <c r="P381" s="65"/>
      <c r="Q381" s="65"/>
    </row>
    <row r="382" spans="1:17" x14ac:dyDescent="0.25">
      <c r="A382" s="3"/>
      <c r="C382" s="3"/>
      <c r="D382" s="11" t="str">
        <f>IF('1 Cover'!$B$27="Yes",_xlfn.CONCAT(IF(C382="","",IF(IFERROR(VLOOKUP(C382,$L$10:$L$999,1,FALSE),FALSE)=FALSE,"Category with no Subcategory","")),IF(COUNTIF('2 Lists'!$C$10:$C$999,'2 Lists'!C382)&gt;1,"Duplicated category","")),IF(COUNTIF('2 Lists'!$C$10:$C$999,'2 Lists'!C382)&gt;1,"Duplicated category",""))</f>
        <v/>
      </c>
      <c r="F382" s="3"/>
      <c r="G382" s="3"/>
      <c r="I382" s="3"/>
      <c r="J382" s="3"/>
      <c r="L382" s="65"/>
      <c r="M382" s="65"/>
      <c r="N382" s="9" t="str">
        <f>IF('Catalogs (internal)'!H374=FALSE,"Duplicated Category / Subcategory, review","")</f>
        <v/>
      </c>
      <c r="P382" s="65"/>
      <c r="Q382" s="65"/>
    </row>
    <row r="383" spans="1:17" x14ac:dyDescent="0.25">
      <c r="A383" s="3"/>
      <c r="C383" s="3"/>
      <c r="D383" s="11" t="str">
        <f>IF('1 Cover'!$B$27="Yes",_xlfn.CONCAT(IF(C383="","",IF(IFERROR(VLOOKUP(C383,$L$10:$L$999,1,FALSE),FALSE)=FALSE,"Category with no Subcategory","")),IF(COUNTIF('2 Lists'!$C$10:$C$999,'2 Lists'!C383)&gt;1,"Duplicated category","")),IF(COUNTIF('2 Lists'!$C$10:$C$999,'2 Lists'!C383)&gt;1,"Duplicated category",""))</f>
        <v/>
      </c>
      <c r="F383" s="3"/>
      <c r="G383" s="3"/>
      <c r="I383" s="3"/>
      <c r="J383" s="3"/>
      <c r="L383" s="65"/>
      <c r="M383" s="65"/>
      <c r="N383" s="9" t="str">
        <f>IF('Catalogs (internal)'!H375=FALSE,"Duplicated Category / Subcategory, review","")</f>
        <v/>
      </c>
      <c r="P383" s="65"/>
      <c r="Q383" s="65"/>
    </row>
    <row r="384" spans="1:17" x14ac:dyDescent="0.25">
      <c r="A384" s="3"/>
      <c r="C384" s="3"/>
      <c r="D384" s="11" t="str">
        <f>IF('1 Cover'!$B$27="Yes",_xlfn.CONCAT(IF(C384="","",IF(IFERROR(VLOOKUP(C384,$L$10:$L$999,1,FALSE),FALSE)=FALSE,"Category with no Subcategory","")),IF(COUNTIF('2 Lists'!$C$10:$C$999,'2 Lists'!C384)&gt;1,"Duplicated category","")),IF(COUNTIF('2 Lists'!$C$10:$C$999,'2 Lists'!C384)&gt;1,"Duplicated category",""))</f>
        <v/>
      </c>
      <c r="F384" s="3"/>
      <c r="G384" s="3"/>
      <c r="I384" s="3"/>
      <c r="J384" s="3"/>
      <c r="L384" s="65"/>
      <c r="M384" s="65"/>
      <c r="N384" s="9" t="str">
        <f>IF('Catalogs (internal)'!H376=FALSE,"Duplicated Category / Subcategory, review","")</f>
        <v/>
      </c>
      <c r="P384" s="65"/>
      <c r="Q384" s="65"/>
    </row>
    <row r="385" spans="1:17" x14ac:dyDescent="0.25">
      <c r="A385" s="3"/>
      <c r="C385" s="3"/>
      <c r="D385" s="11" t="str">
        <f>IF('1 Cover'!$B$27="Yes",_xlfn.CONCAT(IF(C385="","",IF(IFERROR(VLOOKUP(C385,$L$10:$L$999,1,FALSE),FALSE)=FALSE,"Category with no Subcategory","")),IF(COUNTIF('2 Lists'!$C$10:$C$999,'2 Lists'!C385)&gt;1,"Duplicated category","")),IF(COUNTIF('2 Lists'!$C$10:$C$999,'2 Lists'!C385)&gt;1,"Duplicated category",""))</f>
        <v/>
      </c>
      <c r="F385" s="3"/>
      <c r="G385" s="3"/>
      <c r="I385" s="3"/>
      <c r="J385" s="3"/>
      <c r="L385" s="65"/>
      <c r="M385" s="65"/>
      <c r="N385" s="9" t="str">
        <f>IF('Catalogs (internal)'!H377=FALSE,"Duplicated Category / Subcategory, review","")</f>
        <v/>
      </c>
      <c r="P385" s="65"/>
      <c r="Q385" s="65"/>
    </row>
    <row r="386" spans="1:17" x14ac:dyDescent="0.25">
      <c r="A386" s="3"/>
      <c r="C386" s="3"/>
      <c r="D386" s="11" t="str">
        <f>IF('1 Cover'!$B$27="Yes",_xlfn.CONCAT(IF(C386="","",IF(IFERROR(VLOOKUP(C386,$L$10:$L$999,1,FALSE),FALSE)=FALSE,"Category with no Subcategory","")),IF(COUNTIF('2 Lists'!$C$10:$C$999,'2 Lists'!C386)&gt;1,"Duplicated category","")),IF(COUNTIF('2 Lists'!$C$10:$C$999,'2 Lists'!C386)&gt;1,"Duplicated category",""))</f>
        <v/>
      </c>
      <c r="F386" s="3"/>
      <c r="G386" s="3"/>
      <c r="I386" s="3"/>
      <c r="J386" s="3"/>
      <c r="L386" s="65"/>
      <c r="M386" s="65"/>
      <c r="N386" s="9" t="str">
        <f>IF('Catalogs (internal)'!H378=FALSE,"Duplicated Category / Subcategory, review","")</f>
        <v/>
      </c>
      <c r="P386" s="65"/>
      <c r="Q386" s="65"/>
    </row>
    <row r="387" spans="1:17" x14ac:dyDescent="0.25">
      <c r="A387" s="3"/>
      <c r="C387" s="3"/>
      <c r="D387" s="11" t="str">
        <f>IF('1 Cover'!$B$27="Yes",_xlfn.CONCAT(IF(C387="","",IF(IFERROR(VLOOKUP(C387,$L$10:$L$999,1,FALSE),FALSE)=FALSE,"Category with no Subcategory","")),IF(COUNTIF('2 Lists'!$C$10:$C$999,'2 Lists'!C387)&gt;1,"Duplicated category","")),IF(COUNTIF('2 Lists'!$C$10:$C$999,'2 Lists'!C387)&gt;1,"Duplicated category",""))</f>
        <v/>
      </c>
      <c r="F387" s="3"/>
      <c r="G387" s="3"/>
      <c r="I387" s="3"/>
      <c r="J387" s="3"/>
      <c r="L387" s="65"/>
      <c r="M387" s="65"/>
      <c r="N387" s="9" t="str">
        <f>IF('Catalogs (internal)'!H379=FALSE,"Duplicated Category / Subcategory, review","")</f>
        <v/>
      </c>
      <c r="P387" s="65"/>
      <c r="Q387" s="65"/>
    </row>
    <row r="388" spans="1:17" x14ac:dyDescent="0.25">
      <c r="A388" s="3"/>
      <c r="C388" s="3"/>
      <c r="D388" s="11" t="str">
        <f>IF('1 Cover'!$B$27="Yes",_xlfn.CONCAT(IF(C388="","",IF(IFERROR(VLOOKUP(C388,$L$10:$L$999,1,FALSE),FALSE)=FALSE,"Category with no Subcategory","")),IF(COUNTIF('2 Lists'!$C$10:$C$999,'2 Lists'!C388)&gt;1,"Duplicated category","")),IF(COUNTIF('2 Lists'!$C$10:$C$999,'2 Lists'!C388)&gt;1,"Duplicated category",""))</f>
        <v/>
      </c>
      <c r="F388" s="3"/>
      <c r="G388" s="3"/>
      <c r="I388" s="3"/>
      <c r="J388" s="3"/>
      <c r="L388" s="65"/>
      <c r="M388" s="65"/>
      <c r="N388" s="9" t="str">
        <f>IF('Catalogs (internal)'!H380=FALSE,"Duplicated Category / Subcategory, review","")</f>
        <v/>
      </c>
      <c r="P388" s="65"/>
      <c r="Q388" s="65"/>
    </row>
    <row r="389" spans="1:17" x14ac:dyDescent="0.25">
      <c r="A389" s="3"/>
      <c r="C389" s="3"/>
      <c r="D389" s="11" t="str">
        <f>IF('1 Cover'!$B$27="Yes",_xlfn.CONCAT(IF(C389="","",IF(IFERROR(VLOOKUP(C389,$L$10:$L$999,1,FALSE),FALSE)=FALSE,"Category with no Subcategory","")),IF(COUNTIF('2 Lists'!$C$10:$C$999,'2 Lists'!C389)&gt;1,"Duplicated category","")),IF(COUNTIF('2 Lists'!$C$10:$C$999,'2 Lists'!C389)&gt;1,"Duplicated category",""))</f>
        <v/>
      </c>
      <c r="F389" s="3"/>
      <c r="G389" s="3"/>
      <c r="I389" s="3"/>
      <c r="J389" s="3"/>
      <c r="L389" s="65"/>
      <c r="M389" s="65"/>
      <c r="N389" s="9" t="str">
        <f>IF('Catalogs (internal)'!H381=FALSE,"Duplicated Category / Subcategory, review","")</f>
        <v/>
      </c>
      <c r="P389" s="65"/>
      <c r="Q389" s="65"/>
    </row>
    <row r="390" spans="1:17" x14ac:dyDescent="0.25">
      <c r="A390" s="3"/>
      <c r="C390" s="3"/>
      <c r="D390" s="11" t="str">
        <f>IF('1 Cover'!$B$27="Yes",_xlfn.CONCAT(IF(C390="","",IF(IFERROR(VLOOKUP(C390,$L$10:$L$999,1,FALSE),FALSE)=FALSE,"Category with no Subcategory","")),IF(COUNTIF('2 Lists'!$C$10:$C$999,'2 Lists'!C390)&gt;1,"Duplicated category","")),IF(COUNTIF('2 Lists'!$C$10:$C$999,'2 Lists'!C390)&gt;1,"Duplicated category",""))</f>
        <v/>
      </c>
      <c r="F390" s="3"/>
      <c r="G390" s="3"/>
      <c r="I390" s="3"/>
      <c r="J390" s="3"/>
      <c r="L390" s="65"/>
      <c r="M390" s="65"/>
      <c r="N390" s="9" t="str">
        <f>IF('Catalogs (internal)'!H382=FALSE,"Duplicated Category / Subcategory, review","")</f>
        <v/>
      </c>
      <c r="P390" s="65"/>
      <c r="Q390" s="65"/>
    </row>
    <row r="391" spans="1:17" x14ac:dyDescent="0.25">
      <c r="A391" s="3"/>
      <c r="C391" s="3"/>
      <c r="D391" s="11" t="str">
        <f>IF('1 Cover'!$B$27="Yes",_xlfn.CONCAT(IF(C391="","",IF(IFERROR(VLOOKUP(C391,$L$10:$L$999,1,FALSE),FALSE)=FALSE,"Category with no Subcategory","")),IF(COUNTIF('2 Lists'!$C$10:$C$999,'2 Lists'!C391)&gt;1,"Duplicated category","")),IF(COUNTIF('2 Lists'!$C$10:$C$999,'2 Lists'!C391)&gt;1,"Duplicated category",""))</f>
        <v/>
      </c>
      <c r="F391" s="3"/>
      <c r="G391" s="3"/>
      <c r="I391" s="3"/>
      <c r="J391" s="3"/>
      <c r="L391" s="65"/>
      <c r="M391" s="65"/>
      <c r="N391" s="9" t="str">
        <f>IF('Catalogs (internal)'!H383=FALSE,"Duplicated Category / Subcategory, review","")</f>
        <v/>
      </c>
      <c r="P391" s="65"/>
      <c r="Q391" s="65"/>
    </row>
    <row r="392" spans="1:17" x14ac:dyDescent="0.25">
      <c r="A392" s="3"/>
      <c r="C392" s="3"/>
      <c r="D392" s="11" t="str">
        <f>IF('1 Cover'!$B$27="Yes",_xlfn.CONCAT(IF(C392="","",IF(IFERROR(VLOOKUP(C392,$L$10:$L$999,1,FALSE),FALSE)=FALSE,"Category with no Subcategory","")),IF(COUNTIF('2 Lists'!$C$10:$C$999,'2 Lists'!C392)&gt;1,"Duplicated category","")),IF(COUNTIF('2 Lists'!$C$10:$C$999,'2 Lists'!C392)&gt;1,"Duplicated category",""))</f>
        <v/>
      </c>
      <c r="F392" s="3"/>
      <c r="G392" s="3"/>
      <c r="I392" s="3"/>
      <c r="J392" s="3"/>
      <c r="L392" s="65"/>
      <c r="M392" s="65"/>
      <c r="N392" s="9" t="str">
        <f>IF('Catalogs (internal)'!H384=FALSE,"Duplicated Category / Subcategory, review","")</f>
        <v/>
      </c>
      <c r="P392" s="65"/>
      <c r="Q392" s="65"/>
    </row>
    <row r="393" spans="1:17" x14ac:dyDescent="0.25">
      <c r="A393" s="3"/>
      <c r="C393" s="3"/>
      <c r="D393" s="11" t="str">
        <f>IF('1 Cover'!$B$27="Yes",_xlfn.CONCAT(IF(C393="","",IF(IFERROR(VLOOKUP(C393,$L$10:$L$999,1,FALSE),FALSE)=FALSE,"Category with no Subcategory","")),IF(COUNTIF('2 Lists'!$C$10:$C$999,'2 Lists'!C393)&gt;1,"Duplicated category","")),IF(COUNTIF('2 Lists'!$C$10:$C$999,'2 Lists'!C393)&gt;1,"Duplicated category",""))</f>
        <v/>
      </c>
      <c r="F393" s="3"/>
      <c r="G393" s="3"/>
      <c r="I393" s="3"/>
      <c r="J393" s="3"/>
      <c r="L393" s="65"/>
      <c r="M393" s="65"/>
      <c r="N393" s="9" t="str">
        <f>IF('Catalogs (internal)'!H385=FALSE,"Duplicated Category / Subcategory, review","")</f>
        <v/>
      </c>
      <c r="P393" s="65"/>
      <c r="Q393" s="65"/>
    </row>
    <row r="394" spans="1:17" x14ac:dyDescent="0.25">
      <c r="A394" s="3"/>
      <c r="C394" s="3"/>
      <c r="D394" s="11" t="str">
        <f>IF('1 Cover'!$B$27="Yes",_xlfn.CONCAT(IF(C394="","",IF(IFERROR(VLOOKUP(C394,$L$10:$L$999,1,FALSE),FALSE)=FALSE,"Category with no Subcategory","")),IF(COUNTIF('2 Lists'!$C$10:$C$999,'2 Lists'!C394)&gt;1,"Duplicated category","")),IF(COUNTIF('2 Lists'!$C$10:$C$999,'2 Lists'!C394)&gt;1,"Duplicated category",""))</f>
        <v/>
      </c>
      <c r="F394" s="3"/>
      <c r="G394" s="3"/>
      <c r="I394" s="3"/>
      <c r="J394" s="3"/>
      <c r="L394" s="65"/>
      <c r="M394" s="65"/>
      <c r="N394" s="9" t="str">
        <f>IF('Catalogs (internal)'!H386=FALSE,"Duplicated Category / Subcategory, review","")</f>
        <v/>
      </c>
      <c r="P394" s="65"/>
      <c r="Q394" s="65"/>
    </row>
    <row r="395" spans="1:17" x14ac:dyDescent="0.25">
      <c r="A395" s="3"/>
      <c r="C395" s="3"/>
      <c r="D395" s="11" t="str">
        <f>IF('1 Cover'!$B$27="Yes",_xlfn.CONCAT(IF(C395="","",IF(IFERROR(VLOOKUP(C395,$L$10:$L$999,1,FALSE),FALSE)=FALSE,"Category with no Subcategory","")),IF(COUNTIF('2 Lists'!$C$10:$C$999,'2 Lists'!C395)&gt;1,"Duplicated category","")),IF(COUNTIF('2 Lists'!$C$10:$C$999,'2 Lists'!C395)&gt;1,"Duplicated category",""))</f>
        <v/>
      </c>
      <c r="F395" s="3"/>
      <c r="G395" s="3"/>
      <c r="I395" s="3"/>
      <c r="J395" s="3"/>
      <c r="L395" s="65"/>
      <c r="M395" s="65"/>
      <c r="N395" s="9" t="str">
        <f>IF('Catalogs (internal)'!H387=FALSE,"Duplicated Category / Subcategory, review","")</f>
        <v/>
      </c>
      <c r="P395" s="65"/>
      <c r="Q395" s="65"/>
    </row>
    <row r="396" spans="1:17" x14ac:dyDescent="0.25">
      <c r="A396" s="3"/>
      <c r="C396" s="3"/>
      <c r="D396" s="11" t="str">
        <f>IF('1 Cover'!$B$27="Yes",_xlfn.CONCAT(IF(C396="","",IF(IFERROR(VLOOKUP(C396,$L$10:$L$999,1,FALSE),FALSE)=FALSE,"Category with no Subcategory","")),IF(COUNTIF('2 Lists'!$C$10:$C$999,'2 Lists'!C396)&gt;1,"Duplicated category","")),IF(COUNTIF('2 Lists'!$C$10:$C$999,'2 Lists'!C396)&gt;1,"Duplicated category",""))</f>
        <v/>
      </c>
      <c r="F396" s="3"/>
      <c r="G396" s="3"/>
      <c r="I396" s="3"/>
      <c r="J396" s="3"/>
      <c r="L396" s="65"/>
      <c r="M396" s="65"/>
      <c r="N396" s="9" t="str">
        <f>IF('Catalogs (internal)'!H388=FALSE,"Duplicated Category / Subcategory, review","")</f>
        <v/>
      </c>
      <c r="P396" s="65"/>
      <c r="Q396" s="65"/>
    </row>
    <row r="397" spans="1:17" x14ac:dyDescent="0.25">
      <c r="A397" s="3"/>
      <c r="C397" s="3"/>
      <c r="D397" s="11" t="str">
        <f>IF('1 Cover'!$B$27="Yes",_xlfn.CONCAT(IF(C397="","",IF(IFERROR(VLOOKUP(C397,$L$10:$L$999,1,FALSE),FALSE)=FALSE,"Category with no Subcategory","")),IF(COUNTIF('2 Lists'!$C$10:$C$999,'2 Lists'!C397)&gt;1,"Duplicated category","")),IF(COUNTIF('2 Lists'!$C$10:$C$999,'2 Lists'!C397)&gt;1,"Duplicated category",""))</f>
        <v/>
      </c>
      <c r="F397" s="3"/>
      <c r="G397" s="3"/>
      <c r="I397" s="3"/>
      <c r="J397" s="3"/>
      <c r="L397" s="65"/>
      <c r="M397" s="65"/>
      <c r="N397" s="9" t="str">
        <f>IF('Catalogs (internal)'!H389=FALSE,"Duplicated Category / Subcategory, review","")</f>
        <v/>
      </c>
      <c r="P397" s="65"/>
      <c r="Q397" s="65"/>
    </row>
    <row r="398" spans="1:17" x14ac:dyDescent="0.25">
      <c r="A398" s="3"/>
      <c r="C398" s="3"/>
      <c r="D398" s="11" t="str">
        <f>IF('1 Cover'!$B$27="Yes",_xlfn.CONCAT(IF(C398="","",IF(IFERROR(VLOOKUP(C398,$L$10:$L$999,1,FALSE),FALSE)=FALSE,"Category with no Subcategory","")),IF(COUNTIF('2 Lists'!$C$10:$C$999,'2 Lists'!C398)&gt;1,"Duplicated category","")),IF(COUNTIF('2 Lists'!$C$10:$C$999,'2 Lists'!C398)&gt;1,"Duplicated category",""))</f>
        <v/>
      </c>
      <c r="F398" s="3"/>
      <c r="G398" s="3"/>
      <c r="I398" s="3"/>
      <c r="J398" s="3"/>
      <c r="L398" s="65"/>
      <c r="M398" s="65"/>
      <c r="N398" s="9" t="str">
        <f>IF('Catalogs (internal)'!H390=FALSE,"Duplicated Category / Subcategory, review","")</f>
        <v/>
      </c>
      <c r="P398" s="65"/>
      <c r="Q398" s="65"/>
    </row>
    <row r="399" spans="1:17" x14ac:dyDescent="0.25">
      <c r="A399" s="3"/>
      <c r="C399" s="3"/>
      <c r="D399" s="11" t="str">
        <f>IF('1 Cover'!$B$27="Yes",_xlfn.CONCAT(IF(C399="","",IF(IFERROR(VLOOKUP(C399,$L$10:$L$999,1,FALSE),FALSE)=FALSE,"Category with no Subcategory","")),IF(COUNTIF('2 Lists'!$C$10:$C$999,'2 Lists'!C399)&gt;1,"Duplicated category","")),IF(COUNTIF('2 Lists'!$C$10:$C$999,'2 Lists'!C399)&gt;1,"Duplicated category",""))</f>
        <v/>
      </c>
      <c r="F399" s="3"/>
      <c r="G399" s="3"/>
      <c r="I399" s="3"/>
      <c r="J399" s="3"/>
      <c r="L399" s="65"/>
      <c r="M399" s="65"/>
      <c r="N399" s="9" t="str">
        <f>IF('Catalogs (internal)'!H391=FALSE,"Duplicated Category / Subcategory, review","")</f>
        <v/>
      </c>
      <c r="P399" s="65"/>
      <c r="Q399" s="65"/>
    </row>
    <row r="400" spans="1:17" x14ac:dyDescent="0.25">
      <c r="A400" s="3"/>
      <c r="C400" s="3"/>
      <c r="D400" s="11" t="str">
        <f>IF('1 Cover'!$B$27="Yes",_xlfn.CONCAT(IF(C400="","",IF(IFERROR(VLOOKUP(C400,$L$10:$L$999,1,FALSE),FALSE)=FALSE,"Category with no Subcategory","")),IF(COUNTIF('2 Lists'!$C$10:$C$999,'2 Lists'!C400)&gt;1,"Duplicated category","")),IF(COUNTIF('2 Lists'!$C$10:$C$999,'2 Lists'!C400)&gt;1,"Duplicated category",""))</f>
        <v/>
      </c>
      <c r="F400" s="3"/>
      <c r="G400" s="3"/>
      <c r="I400" s="3"/>
      <c r="J400" s="3"/>
      <c r="L400" s="65"/>
      <c r="M400" s="65"/>
      <c r="N400" s="9" t="str">
        <f>IF('Catalogs (internal)'!H392=FALSE,"Duplicated Category / Subcategory, review","")</f>
        <v/>
      </c>
      <c r="P400" s="65"/>
      <c r="Q400" s="65"/>
    </row>
    <row r="401" spans="1:17" x14ac:dyDescent="0.25">
      <c r="A401" s="3"/>
      <c r="C401" s="3"/>
      <c r="D401" s="11" t="str">
        <f>IF('1 Cover'!$B$27="Yes",_xlfn.CONCAT(IF(C401="","",IF(IFERROR(VLOOKUP(C401,$L$10:$L$999,1,FALSE),FALSE)=FALSE,"Category with no Subcategory","")),IF(COUNTIF('2 Lists'!$C$10:$C$999,'2 Lists'!C401)&gt;1,"Duplicated category","")),IF(COUNTIF('2 Lists'!$C$10:$C$999,'2 Lists'!C401)&gt;1,"Duplicated category",""))</f>
        <v/>
      </c>
      <c r="F401" s="3"/>
      <c r="G401" s="3"/>
      <c r="I401" s="3"/>
      <c r="J401" s="3"/>
      <c r="L401" s="65"/>
      <c r="M401" s="65"/>
      <c r="N401" s="9" t="str">
        <f>IF('Catalogs (internal)'!H393=FALSE,"Duplicated Category / Subcategory, review","")</f>
        <v/>
      </c>
      <c r="P401" s="65"/>
      <c r="Q401" s="65"/>
    </row>
    <row r="402" spans="1:17" x14ac:dyDescent="0.25">
      <c r="A402" s="3"/>
      <c r="C402" s="3"/>
      <c r="D402" s="11" t="str">
        <f>IF('1 Cover'!$B$27="Yes",_xlfn.CONCAT(IF(C402="","",IF(IFERROR(VLOOKUP(C402,$L$10:$L$999,1,FALSE),FALSE)=FALSE,"Category with no Subcategory","")),IF(COUNTIF('2 Lists'!$C$10:$C$999,'2 Lists'!C402)&gt;1,"Duplicated category","")),IF(COUNTIF('2 Lists'!$C$10:$C$999,'2 Lists'!C402)&gt;1,"Duplicated category",""))</f>
        <v/>
      </c>
      <c r="F402" s="3"/>
      <c r="G402" s="3"/>
      <c r="I402" s="3"/>
      <c r="J402" s="3"/>
      <c r="L402" s="65"/>
      <c r="M402" s="65"/>
      <c r="N402" s="9" t="str">
        <f>IF('Catalogs (internal)'!H394=FALSE,"Duplicated Category / Subcategory, review","")</f>
        <v/>
      </c>
      <c r="P402" s="65"/>
      <c r="Q402" s="65"/>
    </row>
    <row r="403" spans="1:17" x14ac:dyDescent="0.25">
      <c r="A403" s="3"/>
      <c r="C403" s="3"/>
      <c r="D403" s="11" t="str">
        <f>IF('1 Cover'!$B$27="Yes",_xlfn.CONCAT(IF(C403="","",IF(IFERROR(VLOOKUP(C403,$L$10:$L$999,1,FALSE),FALSE)=FALSE,"Category with no Subcategory","")),IF(COUNTIF('2 Lists'!$C$10:$C$999,'2 Lists'!C403)&gt;1,"Duplicated category","")),IF(COUNTIF('2 Lists'!$C$10:$C$999,'2 Lists'!C403)&gt;1,"Duplicated category",""))</f>
        <v/>
      </c>
      <c r="F403" s="3"/>
      <c r="G403" s="3"/>
      <c r="I403" s="3"/>
      <c r="J403" s="3"/>
      <c r="L403" s="65"/>
      <c r="M403" s="65"/>
      <c r="N403" s="9" t="str">
        <f>IF('Catalogs (internal)'!H395=FALSE,"Duplicated Category / Subcategory, review","")</f>
        <v/>
      </c>
      <c r="P403" s="65"/>
      <c r="Q403" s="65"/>
    </row>
    <row r="404" spans="1:17" x14ac:dyDescent="0.25">
      <c r="A404" s="3"/>
      <c r="C404" s="3"/>
      <c r="D404" s="11" t="str">
        <f>IF('1 Cover'!$B$27="Yes",_xlfn.CONCAT(IF(C404="","",IF(IFERROR(VLOOKUP(C404,$L$10:$L$999,1,FALSE),FALSE)=FALSE,"Category with no Subcategory","")),IF(COUNTIF('2 Lists'!$C$10:$C$999,'2 Lists'!C404)&gt;1,"Duplicated category","")),IF(COUNTIF('2 Lists'!$C$10:$C$999,'2 Lists'!C404)&gt;1,"Duplicated category",""))</f>
        <v/>
      </c>
      <c r="F404" s="3"/>
      <c r="G404" s="3"/>
      <c r="I404" s="3"/>
      <c r="J404" s="3"/>
      <c r="L404" s="65"/>
      <c r="M404" s="65"/>
      <c r="N404" s="9" t="str">
        <f>IF('Catalogs (internal)'!H396=FALSE,"Duplicated Category / Subcategory, review","")</f>
        <v/>
      </c>
      <c r="P404" s="65"/>
      <c r="Q404" s="65"/>
    </row>
    <row r="405" spans="1:17" x14ac:dyDescent="0.25">
      <c r="A405" s="3"/>
      <c r="C405" s="3"/>
      <c r="D405" s="11" t="str">
        <f>IF('1 Cover'!$B$27="Yes",_xlfn.CONCAT(IF(C405="","",IF(IFERROR(VLOOKUP(C405,$L$10:$L$999,1,FALSE),FALSE)=FALSE,"Category with no Subcategory","")),IF(COUNTIF('2 Lists'!$C$10:$C$999,'2 Lists'!C405)&gt;1,"Duplicated category","")),IF(COUNTIF('2 Lists'!$C$10:$C$999,'2 Lists'!C405)&gt;1,"Duplicated category",""))</f>
        <v/>
      </c>
      <c r="F405" s="3"/>
      <c r="G405" s="3"/>
      <c r="I405" s="3"/>
      <c r="J405" s="3"/>
      <c r="L405" s="65"/>
      <c r="M405" s="65"/>
      <c r="N405" s="9" t="str">
        <f>IF('Catalogs (internal)'!H397=FALSE,"Duplicated Category / Subcategory, review","")</f>
        <v/>
      </c>
      <c r="P405" s="65"/>
      <c r="Q405" s="65"/>
    </row>
    <row r="406" spans="1:17" x14ac:dyDescent="0.25">
      <c r="A406" s="3"/>
      <c r="C406" s="3"/>
      <c r="D406" s="11" t="str">
        <f>IF('1 Cover'!$B$27="Yes",_xlfn.CONCAT(IF(C406="","",IF(IFERROR(VLOOKUP(C406,$L$10:$L$999,1,FALSE),FALSE)=FALSE,"Category with no Subcategory","")),IF(COUNTIF('2 Lists'!$C$10:$C$999,'2 Lists'!C406)&gt;1,"Duplicated category","")),IF(COUNTIF('2 Lists'!$C$10:$C$999,'2 Lists'!C406)&gt;1,"Duplicated category",""))</f>
        <v/>
      </c>
      <c r="F406" s="3"/>
      <c r="G406" s="3"/>
      <c r="I406" s="3"/>
      <c r="J406" s="3"/>
      <c r="L406" s="65"/>
      <c r="M406" s="65"/>
      <c r="N406" s="9" t="str">
        <f>IF('Catalogs (internal)'!H398=FALSE,"Duplicated Category / Subcategory, review","")</f>
        <v/>
      </c>
      <c r="P406" s="65"/>
      <c r="Q406" s="65"/>
    </row>
    <row r="407" spans="1:17" x14ac:dyDescent="0.25">
      <c r="A407" s="3"/>
      <c r="C407" s="3"/>
      <c r="D407" s="11" t="str">
        <f>IF('1 Cover'!$B$27="Yes",_xlfn.CONCAT(IF(C407="","",IF(IFERROR(VLOOKUP(C407,$L$10:$L$999,1,FALSE),FALSE)=FALSE,"Category with no Subcategory","")),IF(COUNTIF('2 Lists'!$C$10:$C$999,'2 Lists'!C407)&gt;1,"Duplicated category","")),IF(COUNTIF('2 Lists'!$C$10:$C$999,'2 Lists'!C407)&gt;1,"Duplicated category",""))</f>
        <v/>
      </c>
      <c r="F407" s="3"/>
      <c r="G407" s="3"/>
      <c r="I407" s="3"/>
      <c r="J407" s="3"/>
      <c r="L407" s="65"/>
      <c r="M407" s="65"/>
      <c r="N407" s="9" t="str">
        <f>IF('Catalogs (internal)'!H399=FALSE,"Duplicated Category / Subcategory, review","")</f>
        <v/>
      </c>
      <c r="P407" s="65"/>
      <c r="Q407" s="65"/>
    </row>
    <row r="408" spans="1:17" x14ac:dyDescent="0.25">
      <c r="A408" s="3"/>
      <c r="C408" s="3"/>
      <c r="D408" s="11" t="str">
        <f>IF('1 Cover'!$B$27="Yes",_xlfn.CONCAT(IF(C408="","",IF(IFERROR(VLOOKUP(C408,$L$10:$L$999,1,FALSE),FALSE)=FALSE,"Category with no Subcategory","")),IF(COUNTIF('2 Lists'!$C$10:$C$999,'2 Lists'!C408)&gt;1,"Duplicated category","")),IF(COUNTIF('2 Lists'!$C$10:$C$999,'2 Lists'!C408)&gt;1,"Duplicated category",""))</f>
        <v/>
      </c>
      <c r="F408" s="3"/>
      <c r="G408" s="3"/>
      <c r="I408" s="3"/>
      <c r="J408" s="3"/>
      <c r="L408" s="65"/>
      <c r="M408" s="65"/>
      <c r="N408" s="9" t="str">
        <f>IF('Catalogs (internal)'!H400=FALSE,"Duplicated Category / Subcategory, review","")</f>
        <v/>
      </c>
      <c r="P408" s="65"/>
      <c r="Q408" s="65"/>
    </row>
    <row r="409" spans="1:17" x14ac:dyDescent="0.25">
      <c r="A409" s="3"/>
      <c r="C409" s="3"/>
      <c r="D409" s="11" t="str">
        <f>IF('1 Cover'!$B$27="Yes",_xlfn.CONCAT(IF(C409="","",IF(IFERROR(VLOOKUP(C409,$L$10:$L$999,1,FALSE),FALSE)=FALSE,"Category with no Subcategory","")),IF(COUNTIF('2 Lists'!$C$10:$C$999,'2 Lists'!C409)&gt;1,"Duplicated category","")),IF(COUNTIF('2 Lists'!$C$10:$C$999,'2 Lists'!C409)&gt;1,"Duplicated category",""))</f>
        <v/>
      </c>
      <c r="F409" s="3"/>
      <c r="G409" s="3"/>
      <c r="I409" s="3"/>
      <c r="J409" s="3"/>
      <c r="L409" s="65"/>
      <c r="M409" s="65"/>
      <c r="N409" s="9" t="str">
        <f>IF('Catalogs (internal)'!H401=FALSE,"Duplicated Category / Subcategory, review","")</f>
        <v/>
      </c>
      <c r="P409" s="65"/>
      <c r="Q409" s="65"/>
    </row>
    <row r="410" spans="1:17" x14ac:dyDescent="0.25">
      <c r="A410" s="3"/>
      <c r="C410" s="3"/>
      <c r="D410" s="11" t="str">
        <f>IF('1 Cover'!$B$27="Yes",_xlfn.CONCAT(IF(C410="","",IF(IFERROR(VLOOKUP(C410,$L$10:$L$999,1,FALSE),FALSE)=FALSE,"Category with no Subcategory","")),IF(COUNTIF('2 Lists'!$C$10:$C$999,'2 Lists'!C410)&gt;1,"Duplicated category","")),IF(COUNTIF('2 Lists'!$C$10:$C$999,'2 Lists'!C410)&gt;1,"Duplicated category",""))</f>
        <v/>
      </c>
      <c r="F410" s="3"/>
      <c r="G410" s="3"/>
      <c r="I410" s="3"/>
      <c r="J410" s="3"/>
      <c r="L410" s="65"/>
      <c r="M410" s="65"/>
      <c r="N410" s="9" t="str">
        <f>IF('Catalogs (internal)'!H402=FALSE,"Duplicated Category / Subcategory, review","")</f>
        <v/>
      </c>
      <c r="P410" s="65"/>
      <c r="Q410" s="65"/>
    </row>
    <row r="411" spans="1:17" x14ac:dyDescent="0.25">
      <c r="A411" s="3"/>
      <c r="C411" s="3"/>
      <c r="D411" s="11" t="str">
        <f>IF('1 Cover'!$B$27="Yes",_xlfn.CONCAT(IF(C411="","",IF(IFERROR(VLOOKUP(C411,$L$10:$L$999,1,FALSE),FALSE)=FALSE,"Category with no Subcategory","")),IF(COUNTIF('2 Lists'!$C$10:$C$999,'2 Lists'!C411)&gt;1,"Duplicated category","")),IF(COUNTIF('2 Lists'!$C$10:$C$999,'2 Lists'!C411)&gt;1,"Duplicated category",""))</f>
        <v/>
      </c>
      <c r="F411" s="3"/>
      <c r="G411" s="3"/>
      <c r="I411" s="3"/>
      <c r="J411" s="3"/>
      <c r="L411" s="65"/>
      <c r="M411" s="65"/>
      <c r="N411" s="9" t="str">
        <f>IF('Catalogs (internal)'!H403=FALSE,"Duplicated Category / Subcategory, review","")</f>
        <v/>
      </c>
      <c r="P411" s="65"/>
      <c r="Q411" s="65"/>
    </row>
    <row r="412" spans="1:17" x14ac:dyDescent="0.25">
      <c r="A412" s="3"/>
      <c r="C412" s="3"/>
      <c r="D412" s="11" t="str">
        <f>IF('1 Cover'!$B$27="Yes",_xlfn.CONCAT(IF(C412="","",IF(IFERROR(VLOOKUP(C412,$L$10:$L$999,1,FALSE),FALSE)=FALSE,"Category with no Subcategory","")),IF(COUNTIF('2 Lists'!$C$10:$C$999,'2 Lists'!C412)&gt;1,"Duplicated category","")),IF(COUNTIF('2 Lists'!$C$10:$C$999,'2 Lists'!C412)&gt;1,"Duplicated category",""))</f>
        <v/>
      </c>
      <c r="F412" s="3"/>
      <c r="G412" s="3"/>
      <c r="I412" s="3"/>
      <c r="J412" s="3"/>
      <c r="L412" s="65"/>
      <c r="M412" s="65"/>
      <c r="N412" s="9" t="str">
        <f>IF('Catalogs (internal)'!H404=FALSE,"Duplicated Category / Subcategory, review","")</f>
        <v/>
      </c>
      <c r="P412" s="65"/>
      <c r="Q412" s="65"/>
    </row>
    <row r="413" spans="1:17" x14ac:dyDescent="0.25">
      <c r="A413" s="3"/>
      <c r="C413" s="3"/>
      <c r="D413" s="11" t="str">
        <f>IF('1 Cover'!$B$27="Yes",_xlfn.CONCAT(IF(C413="","",IF(IFERROR(VLOOKUP(C413,$L$10:$L$999,1,FALSE),FALSE)=FALSE,"Category with no Subcategory","")),IF(COUNTIF('2 Lists'!$C$10:$C$999,'2 Lists'!C413)&gt;1,"Duplicated category","")),IF(COUNTIF('2 Lists'!$C$10:$C$999,'2 Lists'!C413)&gt;1,"Duplicated category",""))</f>
        <v/>
      </c>
      <c r="F413" s="3"/>
      <c r="G413" s="3"/>
      <c r="I413" s="3"/>
      <c r="J413" s="3"/>
      <c r="L413" s="65"/>
      <c r="M413" s="65"/>
      <c r="N413" s="9" t="str">
        <f>IF('Catalogs (internal)'!H405=FALSE,"Duplicated Category / Subcategory, review","")</f>
        <v/>
      </c>
      <c r="P413" s="65"/>
      <c r="Q413" s="65"/>
    </row>
    <row r="414" spans="1:17" x14ac:dyDescent="0.25">
      <c r="A414" s="3"/>
      <c r="C414" s="3"/>
      <c r="D414" s="11" t="str">
        <f>IF('1 Cover'!$B$27="Yes",_xlfn.CONCAT(IF(C414="","",IF(IFERROR(VLOOKUP(C414,$L$10:$L$999,1,FALSE),FALSE)=FALSE,"Category with no Subcategory","")),IF(COUNTIF('2 Lists'!$C$10:$C$999,'2 Lists'!C414)&gt;1,"Duplicated category","")),IF(COUNTIF('2 Lists'!$C$10:$C$999,'2 Lists'!C414)&gt;1,"Duplicated category",""))</f>
        <v/>
      </c>
      <c r="F414" s="3"/>
      <c r="G414" s="3"/>
      <c r="I414" s="3"/>
      <c r="J414" s="3"/>
      <c r="L414" s="65"/>
      <c r="M414" s="65"/>
      <c r="N414" s="9" t="str">
        <f>IF('Catalogs (internal)'!H406=FALSE,"Duplicated Category / Subcategory, review","")</f>
        <v/>
      </c>
      <c r="P414" s="65"/>
      <c r="Q414" s="65"/>
    </row>
    <row r="415" spans="1:17" x14ac:dyDescent="0.25">
      <c r="A415" s="3"/>
      <c r="C415" s="3"/>
      <c r="D415" s="11" t="str">
        <f>IF('1 Cover'!$B$27="Yes",_xlfn.CONCAT(IF(C415="","",IF(IFERROR(VLOOKUP(C415,$L$10:$L$999,1,FALSE),FALSE)=FALSE,"Category with no Subcategory","")),IF(COUNTIF('2 Lists'!$C$10:$C$999,'2 Lists'!C415)&gt;1,"Duplicated category","")),IF(COUNTIF('2 Lists'!$C$10:$C$999,'2 Lists'!C415)&gt;1,"Duplicated category",""))</f>
        <v/>
      </c>
      <c r="F415" s="3"/>
      <c r="G415" s="3"/>
      <c r="I415" s="3"/>
      <c r="J415" s="3"/>
      <c r="L415" s="65"/>
      <c r="M415" s="65"/>
      <c r="N415" s="9" t="str">
        <f>IF('Catalogs (internal)'!H407=FALSE,"Duplicated Category / Subcategory, review","")</f>
        <v/>
      </c>
      <c r="P415" s="65"/>
      <c r="Q415" s="65"/>
    </row>
    <row r="416" spans="1:17" x14ac:dyDescent="0.25">
      <c r="A416" s="3"/>
      <c r="C416" s="3"/>
      <c r="D416" s="11" t="str">
        <f>IF('1 Cover'!$B$27="Yes",_xlfn.CONCAT(IF(C416="","",IF(IFERROR(VLOOKUP(C416,$L$10:$L$999,1,FALSE),FALSE)=FALSE,"Category with no Subcategory","")),IF(COUNTIF('2 Lists'!$C$10:$C$999,'2 Lists'!C416)&gt;1,"Duplicated category","")),IF(COUNTIF('2 Lists'!$C$10:$C$999,'2 Lists'!C416)&gt;1,"Duplicated category",""))</f>
        <v/>
      </c>
      <c r="F416" s="3"/>
      <c r="G416" s="3"/>
      <c r="I416" s="3"/>
      <c r="J416" s="3"/>
      <c r="L416" s="65"/>
      <c r="M416" s="65"/>
      <c r="N416" s="9" t="str">
        <f>IF('Catalogs (internal)'!H408=FALSE,"Duplicated Category / Subcategory, review","")</f>
        <v/>
      </c>
      <c r="P416" s="65"/>
      <c r="Q416" s="65"/>
    </row>
    <row r="417" spans="1:17" x14ac:dyDescent="0.25">
      <c r="A417" s="3"/>
      <c r="C417" s="3"/>
      <c r="D417" s="11" t="str">
        <f>IF('1 Cover'!$B$27="Yes",_xlfn.CONCAT(IF(C417="","",IF(IFERROR(VLOOKUP(C417,$L$10:$L$999,1,FALSE),FALSE)=FALSE,"Category with no Subcategory","")),IF(COUNTIF('2 Lists'!$C$10:$C$999,'2 Lists'!C417)&gt;1,"Duplicated category","")),IF(COUNTIF('2 Lists'!$C$10:$C$999,'2 Lists'!C417)&gt;1,"Duplicated category",""))</f>
        <v/>
      </c>
      <c r="F417" s="3"/>
      <c r="G417" s="3"/>
      <c r="I417" s="3"/>
      <c r="J417" s="3"/>
      <c r="L417" s="65"/>
      <c r="M417" s="65"/>
      <c r="N417" s="9" t="str">
        <f>IF('Catalogs (internal)'!H409=FALSE,"Duplicated Category / Subcategory, review","")</f>
        <v/>
      </c>
      <c r="P417" s="65"/>
      <c r="Q417" s="65"/>
    </row>
    <row r="418" spans="1:17" x14ac:dyDescent="0.25">
      <c r="A418" s="3"/>
      <c r="C418" s="3"/>
      <c r="D418" s="11" t="str">
        <f>IF('1 Cover'!$B$27="Yes",_xlfn.CONCAT(IF(C418="","",IF(IFERROR(VLOOKUP(C418,$L$10:$L$999,1,FALSE),FALSE)=FALSE,"Category with no Subcategory","")),IF(COUNTIF('2 Lists'!$C$10:$C$999,'2 Lists'!C418)&gt;1,"Duplicated category","")),IF(COUNTIF('2 Lists'!$C$10:$C$999,'2 Lists'!C418)&gt;1,"Duplicated category",""))</f>
        <v/>
      </c>
      <c r="F418" s="3"/>
      <c r="G418" s="3"/>
      <c r="I418" s="3"/>
      <c r="J418" s="3"/>
      <c r="L418" s="65"/>
      <c r="M418" s="65"/>
      <c r="N418" s="9" t="str">
        <f>IF('Catalogs (internal)'!H410=FALSE,"Duplicated Category / Subcategory, review","")</f>
        <v/>
      </c>
      <c r="P418" s="65"/>
      <c r="Q418" s="65"/>
    </row>
    <row r="419" spans="1:17" x14ac:dyDescent="0.25">
      <c r="A419" s="3"/>
      <c r="C419" s="3"/>
      <c r="D419" s="11" t="str">
        <f>IF('1 Cover'!$B$27="Yes",_xlfn.CONCAT(IF(C419="","",IF(IFERROR(VLOOKUP(C419,$L$10:$L$999,1,FALSE),FALSE)=FALSE,"Category with no Subcategory","")),IF(COUNTIF('2 Lists'!$C$10:$C$999,'2 Lists'!C419)&gt;1,"Duplicated category","")),IF(COUNTIF('2 Lists'!$C$10:$C$999,'2 Lists'!C419)&gt;1,"Duplicated category",""))</f>
        <v/>
      </c>
      <c r="F419" s="3"/>
      <c r="G419" s="3"/>
      <c r="I419" s="3"/>
      <c r="J419" s="3"/>
      <c r="L419" s="65"/>
      <c r="M419" s="65"/>
      <c r="N419" s="9" t="str">
        <f>IF('Catalogs (internal)'!H411=FALSE,"Duplicated Category / Subcategory, review","")</f>
        <v/>
      </c>
      <c r="P419" s="65"/>
      <c r="Q419" s="65"/>
    </row>
    <row r="420" spans="1:17" x14ac:dyDescent="0.25">
      <c r="A420" s="3"/>
      <c r="C420" s="3"/>
      <c r="D420" s="11" t="str">
        <f>IF('1 Cover'!$B$27="Yes",_xlfn.CONCAT(IF(C420="","",IF(IFERROR(VLOOKUP(C420,$L$10:$L$999,1,FALSE),FALSE)=FALSE,"Category with no Subcategory","")),IF(COUNTIF('2 Lists'!$C$10:$C$999,'2 Lists'!C420)&gt;1,"Duplicated category","")),IF(COUNTIF('2 Lists'!$C$10:$C$999,'2 Lists'!C420)&gt;1,"Duplicated category",""))</f>
        <v/>
      </c>
      <c r="F420" s="3"/>
      <c r="G420" s="3"/>
      <c r="I420" s="3"/>
      <c r="J420" s="3"/>
      <c r="L420" s="65"/>
      <c r="M420" s="65"/>
      <c r="N420" s="9" t="str">
        <f>IF('Catalogs (internal)'!H412=FALSE,"Duplicated Category / Subcategory, review","")</f>
        <v/>
      </c>
      <c r="P420" s="65"/>
      <c r="Q420" s="65"/>
    </row>
    <row r="421" spans="1:17" x14ac:dyDescent="0.25">
      <c r="A421" s="3"/>
      <c r="C421" s="3"/>
      <c r="D421" s="11" t="str">
        <f>IF('1 Cover'!$B$27="Yes",_xlfn.CONCAT(IF(C421="","",IF(IFERROR(VLOOKUP(C421,$L$10:$L$999,1,FALSE),FALSE)=FALSE,"Category with no Subcategory","")),IF(COUNTIF('2 Lists'!$C$10:$C$999,'2 Lists'!C421)&gt;1,"Duplicated category","")),IF(COUNTIF('2 Lists'!$C$10:$C$999,'2 Lists'!C421)&gt;1,"Duplicated category",""))</f>
        <v/>
      </c>
      <c r="F421" s="3"/>
      <c r="G421" s="3"/>
      <c r="I421" s="3"/>
      <c r="J421" s="3"/>
      <c r="L421" s="65"/>
      <c r="M421" s="65"/>
      <c r="N421" s="9" t="str">
        <f>IF('Catalogs (internal)'!H413=FALSE,"Duplicated Category / Subcategory, review","")</f>
        <v/>
      </c>
      <c r="P421" s="65"/>
      <c r="Q421" s="65"/>
    </row>
    <row r="422" spans="1:17" x14ac:dyDescent="0.25">
      <c r="A422" s="3"/>
      <c r="C422" s="3"/>
      <c r="D422" s="11" t="str">
        <f>IF('1 Cover'!$B$27="Yes",_xlfn.CONCAT(IF(C422="","",IF(IFERROR(VLOOKUP(C422,$L$10:$L$999,1,FALSE),FALSE)=FALSE,"Category with no Subcategory","")),IF(COUNTIF('2 Lists'!$C$10:$C$999,'2 Lists'!C422)&gt;1,"Duplicated category","")),IF(COUNTIF('2 Lists'!$C$10:$C$999,'2 Lists'!C422)&gt;1,"Duplicated category",""))</f>
        <v/>
      </c>
      <c r="F422" s="3"/>
      <c r="G422" s="3"/>
      <c r="I422" s="3"/>
      <c r="J422" s="3"/>
      <c r="L422" s="65"/>
      <c r="M422" s="65"/>
      <c r="N422" s="9" t="str">
        <f>IF('Catalogs (internal)'!H414=FALSE,"Duplicated Category / Subcategory, review","")</f>
        <v/>
      </c>
      <c r="P422" s="65"/>
      <c r="Q422" s="65"/>
    </row>
    <row r="423" spans="1:17" x14ac:dyDescent="0.25">
      <c r="A423" s="3"/>
      <c r="C423" s="3"/>
      <c r="D423" s="11" t="str">
        <f>IF('1 Cover'!$B$27="Yes",_xlfn.CONCAT(IF(C423="","",IF(IFERROR(VLOOKUP(C423,$L$10:$L$999,1,FALSE),FALSE)=FALSE,"Category with no Subcategory","")),IF(COUNTIF('2 Lists'!$C$10:$C$999,'2 Lists'!C423)&gt;1,"Duplicated category","")),IF(COUNTIF('2 Lists'!$C$10:$C$999,'2 Lists'!C423)&gt;1,"Duplicated category",""))</f>
        <v/>
      </c>
      <c r="F423" s="3"/>
      <c r="G423" s="3"/>
      <c r="I423" s="3"/>
      <c r="J423" s="3"/>
      <c r="L423" s="65"/>
      <c r="M423" s="65"/>
      <c r="N423" s="9" t="str">
        <f>IF('Catalogs (internal)'!H415=FALSE,"Duplicated Category / Subcategory, review","")</f>
        <v/>
      </c>
      <c r="P423" s="65"/>
      <c r="Q423" s="65"/>
    </row>
    <row r="424" spans="1:17" x14ac:dyDescent="0.25">
      <c r="A424" s="3"/>
      <c r="C424" s="3"/>
      <c r="D424" s="11" t="str">
        <f>IF('1 Cover'!$B$27="Yes",_xlfn.CONCAT(IF(C424="","",IF(IFERROR(VLOOKUP(C424,$L$10:$L$999,1,FALSE),FALSE)=FALSE,"Category with no Subcategory","")),IF(COUNTIF('2 Lists'!$C$10:$C$999,'2 Lists'!C424)&gt;1,"Duplicated category","")),IF(COUNTIF('2 Lists'!$C$10:$C$999,'2 Lists'!C424)&gt;1,"Duplicated category",""))</f>
        <v/>
      </c>
      <c r="F424" s="3"/>
      <c r="G424" s="3"/>
      <c r="I424" s="3"/>
      <c r="J424" s="3"/>
      <c r="L424" s="65"/>
      <c r="M424" s="65"/>
      <c r="N424" s="9" t="str">
        <f>IF('Catalogs (internal)'!H416=FALSE,"Duplicated Category / Subcategory, review","")</f>
        <v/>
      </c>
      <c r="P424" s="65"/>
      <c r="Q424" s="65"/>
    </row>
    <row r="425" spans="1:17" x14ac:dyDescent="0.25">
      <c r="A425" s="3"/>
      <c r="C425" s="3"/>
      <c r="D425" s="11" t="str">
        <f>IF('1 Cover'!$B$27="Yes",_xlfn.CONCAT(IF(C425="","",IF(IFERROR(VLOOKUP(C425,$L$10:$L$999,1,FALSE),FALSE)=FALSE,"Category with no Subcategory","")),IF(COUNTIF('2 Lists'!$C$10:$C$999,'2 Lists'!C425)&gt;1,"Duplicated category","")),IF(COUNTIF('2 Lists'!$C$10:$C$999,'2 Lists'!C425)&gt;1,"Duplicated category",""))</f>
        <v/>
      </c>
      <c r="F425" s="3"/>
      <c r="G425" s="3"/>
      <c r="I425" s="3"/>
      <c r="J425" s="3"/>
      <c r="L425" s="65"/>
      <c r="M425" s="65"/>
      <c r="N425" s="9" t="str">
        <f>IF('Catalogs (internal)'!H417=FALSE,"Duplicated Category / Subcategory, review","")</f>
        <v/>
      </c>
      <c r="P425" s="65"/>
      <c r="Q425" s="65"/>
    </row>
    <row r="426" spans="1:17" x14ac:dyDescent="0.25">
      <c r="A426" s="3"/>
      <c r="C426" s="3"/>
      <c r="D426" s="11" t="str">
        <f>IF('1 Cover'!$B$27="Yes",_xlfn.CONCAT(IF(C426="","",IF(IFERROR(VLOOKUP(C426,$L$10:$L$999,1,FALSE),FALSE)=FALSE,"Category with no Subcategory","")),IF(COUNTIF('2 Lists'!$C$10:$C$999,'2 Lists'!C426)&gt;1,"Duplicated category","")),IF(COUNTIF('2 Lists'!$C$10:$C$999,'2 Lists'!C426)&gt;1,"Duplicated category",""))</f>
        <v/>
      </c>
      <c r="F426" s="3"/>
      <c r="G426" s="3"/>
      <c r="I426" s="3"/>
      <c r="J426" s="3"/>
      <c r="L426" s="65"/>
      <c r="M426" s="65"/>
      <c r="N426" s="9" t="str">
        <f>IF('Catalogs (internal)'!H418=FALSE,"Duplicated Category / Subcategory, review","")</f>
        <v/>
      </c>
      <c r="P426" s="65"/>
      <c r="Q426" s="65"/>
    </row>
    <row r="427" spans="1:17" x14ac:dyDescent="0.25">
      <c r="A427" s="3"/>
      <c r="C427" s="3"/>
      <c r="D427" s="11" t="str">
        <f>IF('1 Cover'!$B$27="Yes",_xlfn.CONCAT(IF(C427="","",IF(IFERROR(VLOOKUP(C427,$L$10:$L$999,1,FALSE),FALSE)=FALSE,"Category with no Subcategory","")),IF(COUNTIF('2 Lists'!$C$10:$C$999,'2 Lists'!C427)&gt;1,"Duplicated category","")),IF(COUNTIF('2 Lists'!$C$10:$C$999,'2 Lists'!C427)&gt;1,"Duplicated category",""))</f>
        <v/>
      </c>
      <c r="F427" s="3"/>
      <c r="G427" s="3"/>
      <c r="I427" s="3"/>
      <c r="J427" s="3"/>
      <c r="L427" s="65"/>
      <c r="M427" s="65"/>
      <c r="N427" s="9" t="str">
        <f>IF('Catalogs (internal)'!H419=FALSE,"Duplicated Category / Subcategory, review","")</f>
        <v/>
      </c>
      <c r="P427" s="65"/>
      <c r="Q427" s="65"/>
    </row>
    <row r="428" spans="1:17" x14ac:dyDescent="0.25">
      <c r="A428" s="3"/>
      <c r="C428" s="3"/>
      <c r="D428" s="11" t="str">
        <f>IF('1 Cover'!$B$27="Yes",_xlfn.CONCAT(IF(C428="","",IF(IFERROR(VLOOKUP(C428,$L$10:$L$999,1,FALSE),FALSE)=FALSE,"Category with no Subcategory","")),IF(COUNTIF('2 Lists'!$C$10:$C$999,'2 Lists'!C428)&gt;1,"Duplicated category","")),IF(COUNTIF('2 Lists'!$C$10:$C$999,'2 Lists'!C428)&gt;1,"Duplicated category",""))</f>
        <v/>
      </c>
      <c r="F428" s="3"/>
      <c r="G428" s="3"/>
      <c r="I428" s="3"/>
      <c r="J428" s="3"/>
      <c r="L428" s="65"/>
      <c r="M428" s="65"/>
      <c r="N428" s="9" t="str">
        <f>IF('Catalogs (internal)'!H420=FALSE,"Duplicated Category / Subcategory, review","")</f>
        <v/>
      </c>
      <c r="P428" s="65"/>
      <c r="Q428" s="65"/>
    </row>
    <row r="429" spans="1:17" x14ac:dyDescent="0.25">
      <c r="A429" s="3"/>
      <c r="C429" s="3"/>
      <c r="D429" s="11" t="str">
        <f>IF('1 Cover'!$B$27="Yes",_xlfn.CONCAT(IF(C429="","",IF(IFERROR(VLOOKUP(C429,$L$10:$L$999,1,FALSE),FALSE)=FALSE,"Category with no Subcategory","")),IF(COUNTIF('2 Lists'!$C$10:$C$999,'2 Lists'!C429)&gt;1,"Duplicated category","")),IF(COUNTIF('2 Lists'!$C$10:$C$999,'2 Lists'!C429)&gt;1,"Duplicated category",""))</f>
        <v/>
      </c>
      <c r="F429" s="3"/>
      <c r="G429" s="3"/>
      <c r="I429" s="3"/>
      <c r="J429" s="3"/>
      <c r="L429" s="65"/>
      <c r="M429" s="65"/>
      <c r="N429" s="9" t="str">
        <f>IF('Catalogs (internal)'!H421=FALSE,"Duplicated Category / Subcategory, review","")</f>
        <v/>
      </c>
      <c r="P429" s="65"/>
      <c r="Q429" s="65"/>
    </row>
    <row r="430" spans="1:17" x14ac:dyDescent="0.25">
      <c r="A430" s="3"/>
      <c r="C430" s="3"/>
      <c r="D430" s="11" t="str">
        <f>IF('1 Cover'!$B$27="Yes",_xlfn.CONCAT(IF(C430="","",IF(IFERROR(VLOOKUP(C430,$L$10:$L$999,1,FALSE),FALSE)=FALSE,"Category with no Subcategory","")),IF(COUNTIF('2 Lists'!$C$10:$C$999,'2 Lists'!C430)&gt;1,"Duplicated category","")),IF(COUNTIF('2 Lists'!$C$10:$C$999,'2 Lists'!C430)&gt;1,"Duplicated category",""))</f>
        <v/>
      </c>
      <c r="F430" s="3"/>
      <c r="G430" s="3"/>
      <c r="I430" s="3"/>
      <c r="J430" s="3"/>
      <c r="L430" s="65"/>
      <c r="M430" s="65"/>
      <c r="N430" s="9" t="str">
        <f>IF('Catalogs (internal)'!H422=FALSE,"Duplicated Category / Subcategory, review","")</f>
        <v/>
      </c>
      <c r="P430" s="65"/>
      <c r="Q430" s="65"/>
    </row>
    <row r="431" spans="1:17" x14ac:dyDescent="0.25">
      <c r="A431" s="3"/>
      <c r="C431" s="3"/>
      <c r="D431" s="11" t="str">
        <f>IF('1 Cover'!$B$27="Yes",_xlfn.CONCAT(IF(C431="","",IF(IFERROR(VLOOKUP(C431,$L$10:$L$999,1,FALSE),FALSE)=FALSE,"Category with no Subcategory","")),IF(COUNTIF('2 Lists'!$C$10:$C$999,'2 Lists'!C431)&gt;1,"Duplicated category","")),IF(COUNTIF('2 Lists'!$C$10:$C$999,'2 Lists'!C431)&gt;1,"Duplicated category",""))</f>
        <v/>
      </c>
      <c r="F431" s="3"/>
      <c r="G431" s="3"/>
      <c r="I431" s="3"/>
      <c r="J431" s="3"/>
      <c r="L431" s="65"/>
      <c r="M431" s="65"/>
      <c r="N431" s="9" t="str">
        <f>IF('Catalogs (internal)'!H423=FALSE,"Duplicated Category / Subcategory, review","")</f>
        <v/>
      </c>
      <c r="P431" s="65"/>
      <c r="Q431" s="65"/>
    </row>
    <row r="432" spans="1:17" x14ac:dyDescent="0.25">
      <c r="A432" s="3"/>
      <c r="C432" s="3"/>
      <c r="D432" s="11" t="str">
        <f>IF('1 Cover'!$B$27="Yes",_xlfn.CONCAT(IF(C432="","",IF(IFERROR(VLOOKUP(C432,$L$10:$L$999,1,FALSE),FALSE)=FALSE,"Category with no Subcategory","")),IF(COUNTIF('2 Lists'!$C$10:$C$999,'2 Lists'!C432)&gt;1,"Duplicated category","")),IF(COUNTIF('2 Lists'!$C$10:$C$999,'2 Lists'!C432)&gt;1,"Duplicated category",""))</f>
        <v/>
      </c>
      <c r="F432" s="3"/>
      <c r="G432" s="3"/>
      <c r="I432" s="3"/>
      <c r="J432" s="3"/>
      <c r="L432" s="65"/>
      <c r="M432" s="65"/>
      <c r="N432" s="9" t="str">
        <f>IF('Catalogs (internal)'!H424=FALSE,"Duplicated Category / Subcategory, review","")</f>
        <v/>
      </c>
      <c r="P432" s="65"/>
      <c r="Q432" s="65"/>
    </row>
    <row r="433" spans="1:17" x14ac:dyDescent="0.25">
      <c r="A433" s="3"/>
      <c r="C433" s="3"/>
      <c r="D433" s="11" t="str">
        <f>IF('1 Cover'!$B$27="Yes",_xlfn.CONCAT(IF(C433="","",IF(IFERROR(VLOOKUP(C433,$L$10:$L$999,1,FALSE),FALSE)=FALSE,"Category with no Subcategory","")),IF(COUNTIF('2 Lists'!$C$10:$C$999,'2 Lists'!C433)&gt;1,"Duplicated category","")),IF(COUNTIF('2 Lists'!$C$10:$C$999,'2 Lists'!C433)&gt;1,"Duplicated category",""))</f>
        <v/>
      </c>
      <c r="F433" s="3"/>
      <c r="G433" s="3"/>
      <c r="I433" s="3"/>
      <c r="J433" s="3"/>
      <c r="L433" s="65"/>
      <c r="M433" s="65"/>
      <c r="N433" s="9" t="str">
        <f>IF('Catalogs (internal)'!H425=FALSE,"Duplicated Category / Subcategory, review","")</f>
        <v/>
      </c>
      <c r="P433" s="65"/>
      <c r="Q433" s="65"/>
    </row>
    <row r="434" spans="1:17" x14ac:dyDescent="0.25">
      <c r="A434" s="3"/>
      <c r="C434" s="3"/>
      <c r="D434" s="11" t="str">
        <f>IF('1 Cover'!$B$27="Yes",_xlfn.CONCAT(IF(C434="","",IF(IFERROR(VLOOKUP(C434,$L$10:$L$999,1,FALSE),FALSE)=FALSE,"Category with no Subcategory","")),IF(COUNTIF('2 Lists'!$C$10:$C$999,'2 Lists'!C434)&gt;1,"Duplicated category","")),IF(COUNTIF('2 Lists'!$C$10:$C$999,'2 Lists'!C434)&gt;1,"Duplicated category",""))</f>
        <v/>
      </c>
      <c r="F434" s="3"/>
      <c r="G434" s="3"/>
      <c r="I434" s="3"/>
      <c r="J434" s="3"/>
      <c r="L434" s="65"/>
      <c r="M434" s="65"/>
      <c r="N434" s="9" t="str">
        <f>IF('Catalogs (internal)'!H426=FALSE,"Duplicated Category / Subcategory, review","")</f>
        <v/>
      </c>
      <c r="P434" s="65"/>
      <c r="Q434" s="65"/>
    </row>
    <row r="435" spans="1:17" x14ac:dyDescent="0.25">
      <c r="A435" s="3"/>
      <c r="C435" s="3"/>
      <c r="D435" s="11" t="str">
        <f>IF('1 Cover'!$B$27="Yes",_xlfn.CONCAT(IF(C435="","",IF(IFERROR(VLOOKUP(C435,$L$10:$L$999,1,FALSE),FALSE)=FALSE,"Category with no Subcategory","")),IF(COUNTIF('2 Lists'!$C$10:$C$999,'2 Lists'!C435)&gt;1,"Duplicated category","")),IF(COUNTIF('2 Lists'!$C$10:$C$999,'2 Lists'!C435)&gt;1,"Duplicated category",""))</f>
        <v/>
      </c>
      <c r="F435" s="3"/>
      <c r="G435" s="3"/>
      <c r="I435" s="3"/>
      <c r="J435" s="3"/>
      <c r="L435" s="65"/>
      <c r="M435" s="65"/>
      <c r="N435" s="9" t="str">
        <f>IF('Catalogs (internal)'!H427=FALSE,"Duplicated Category / Subcategory, review","")</f>
        <v/>
      </c>
      <c r="P435" s="65"/>
      <c r="Q435" s="65"/>
    </row>
    <row r="436" spans="1:17" x14ac:dyDescent="0.25">
      <c r="A436" s="3"/>
      <c r="C436" s="3"/>
      <c r="D436" s="11" t="str">
        <f>IF('1 Cover'!$B$27="Yes",_xlfn.CONCAT(IF(C436="","",IF(IFERROR(VLOOKUP(C436,$L$10:$L$999,1,FALSE),FALSE)=FALSE,"Category with no Subcategory","")),IF(COUNTIF('2 Lists'!$C$10:$C$999,'2 Lists'!C436)&gt;1,"Duplicated category","")),IF(COUNTIF('2 Lists'!$C$10:$C$999,'2 Lists'!C436)&gt;1,"Duplicated category",""))</f>
        <v/>
      </c>
      <c r="F436" s="3"/>
      <c r="G436" s="3"/>
      <c r="I436" s="3"/>
      <c r="J436" s="3"/>
      <c r="L436" s="65"/>
      <c r="M436" s="65"/>
      <c r="N436" s="9" t="str">
        <f>IF('Catalogs (internal)'!H428=FALSE,"Duplicated Category / Subcategory, review","")</f>
        <v/>
      </c>
      <c r="P436" s="65"/>
      <c r="Q436" s="65"/>
    </row>
    <row r="437" spans="1:17" x14ac:dyDescent="0.25">
      <c r="A437" s="3"/>
      <c r="C437" s="3"/>
      <c r="D437" s="11" t="str">
        <f>IF('1 Cover'!$B$27="Yes",_xlfn.CONCAT(IF(C437="","",IF(IFERROR(VLOOKUP(C437,$L$10:$L$999,1,FALSE),FALSE)=FALSE,"Category with no Subcategory","")),IF(COUNTIF('2 Lists'!$C$10:$C$999,'2 Lists'!C437)&gt;1,"Duplicated category","")),IF(COUNTIF('2 Lists'!$C$10:$C$999,'2 Lists'!C437)&gt;1,"Duplicated category",""))</f>
        <v/>
      </c>
      <c r="F437" s="3"/>
      <c r="G437" s="3"/>
      <c r="I437" s="3"/>
      <c r="J437" s="3"/>
      <c r="L437" s="65"/>
      <c r="M437" s="65"/>
      <c r="N437" s="9" t="str">
        <f>IF('Catalogs (internal)'!H429=FALSE,"Duplicated Category / Subcategory, review","")</f>
        <v/>
      </c>
      <c r="P437" s="65"/>
      <c r="Q437" s="65"/>
    </row>
    <row r="438" spans="1:17" x14ac:dyDescent="0.25">
      <c r="A438" s="3"/>
      <c r="C438" s="3"/>
      <c r="D438" s="11" t="str">
        <f>IF('1 Cover'!$B$27="Yes",_xlfn.CONCAT(IF(C438="","",IF(IFERROR(VLOOKUP(C438,$L$10:$L$999,1,FALSE),FALSE)=FALSE,"Category with no Subcategory","")),IF(COUNTIF('2 Lists'!$C$10:$C$999,'2 Lists'!C438)&gt;1,"Duplicated category","")),IF(COUNTIF('2 Lists'!$C$10:$C$999,'2 Lists'!C438)&gt;1,"Duplicated category",""))</f>
        <v/>
      </c>
      <c r="F438" s="3"/>
      <c r="G438" s="3"/>
      <c r="I438" s="3"/>
      <c r="J438" s="3"/>
      <c r="L438" s="65"/>
      <c r="M438" s="65"/>
      <c r="N438" s="9" t="str">
        <f>IF('Catalogs (internal)'!H430=FALSE,"Duplicated Category / Subcategory, review","")</f>
        <v/>
      </c>
      <c r="P438" s="65"/>
      <c r="Q438" s="65"/>
    </row>
    <row r="439" spans="1:17" x14ac:dyDescent="0.25">
      <c r="A439" s="3"/>
      <c r="C439" s="3"/>
      <c r="D439" s="11" t="str">
        <f>IF('1 Cover'!$B$27="Yes",_xlfn.CONCAT(IF(C439="","",IF(IFERROR(VLOOKUP(C439,$L$10:$L$999,1,FALSE),FALSE)=FALSE,"Category with no Subcategory","")),IF(COUNTIF('2 Lists'!$C$10:$C$999,'2 Lists'!C439)&gt;1,"Duplicated category","")),IF(COUNTIF('2 Lists'!$C$10:$C$999,'2 Lists'!C439)&gt;1,"Duplicated category",""))</f>
        <v/>
      </c>
      <c r="F439" s="3"/>
      <c r="G439" s="3"/>
      <c r="I439" s="3"/>
      <c r="J439" s="3"/>
      <c r="L439" s="65"/>
      <c r="M439" s="65"/>
      <c r="N439" s="9" t="str">
        <f>IF('Catalogs (internal)'!H431=FALSE,"Duplicated Category / Subcategory, review","")</f>
        <v/>
      </c>
      <c r="P439" s="65"/>
      <c r="Q439" s="65"/>
    </row>
    <row r="440" spans="1:17" x14ac:dyDescent="0.25">
      <c r="A440" s="3"/>
      <c r="C440" s="3"/>
      <c r="D440" s="11" t="str">
        <f>IF('1 Cover'!$B$27="Yes",_xlfn.CONCAT(IF(C440="","",IF(IFERROR(VLOOKUP(C440,$L$10:$L$999,1,FALSE),FALSE)=FALSE,"Category with no Subcategory","")),IF(COUNTIF('2 Lists'!$C$10:$C$999,'2 Lists'!C440)&gt;1,"Duplicated category","")),IF(COUNTIF('2 Lists'!$C$10:$C$999,'2 Lists'!C440)&gt;1,"Duplicated category",""))</f>
        <v/>
      </c>
      <c r="F440" s="3"/>
      <c r="G440" s="3"/>
      <c r="I440" s="3"/>
      <c r="J440" s="3"/>
      <c r="L440" s="65"/>
      <c r="M440" s="65"/>
      <c r="N440" s="9" t="str">
        <f>IF('Catalogs (internal)'!H432=FALSE,"Duplicated Category / Subcategory, review","")</f>
        <v/>
      </c>
      <c r="P440" s="65"/>
      <c r="Q440" s="65"/>
    </row>
    <row r="441" spans="1:17" x14ac:dyDescent="0.25">
      <c r="A441" s="3"/>
      <c r="C441" s="3"/>
      <c r="D441" s="11" t="str">
        <f>IF('1 Cover'!$B$27="Yes",_xlfn.CONCAT(IF(C441="","",IF(IFERROR(VLOOKUP(C441,$L$10:$L$999,1,FALSE),FALSE)=FALSE,"Category with no Subcategory","")),IF(COUNTIF('2 Lists'!$C$10:$C$999,'2 Lists'!C441)&gt;1,"Duplicated category","")),IF(COUNTIF('2 Lists'!$C$10:$C$999,'2 Lists'!C441)&gt;1,"Duplicated category",""))</f>
        <v/>
      </c>
      <c r="F441" s="3"/>
      <c r="G441" s="3"/>
      <c r="I441" s="3"/>
      <c r="J441" s="3"/>
      <c r="L441" s="65"/>
      <c r="M441" s="65"/>
      <c r="N441" s="9" t="str">
        <f>IF('Catalogs (internal)'!H433=FALSE,"Duplicated Category / Subcategory, review","")</f>
        <v/>
      </c>
      <c r="P441" s="65"/>
      <c r="Q441" s="65"/>
    </row>
    <row r="442" spans="1:17" x14ac:dyDescent="0.25">
      <c r="A442" s="3"/>
      <c r="C442" s="3"/>
      <c r="D442" s="11" t="str">
        <f>IF('1 Cover'!$B$27="Yes",_xlfn.CONCAT(IF(C442="","",IF(IFERROR(VLOOKUP(C442,$L$10:$L$999,1,FALSE),FALSE)=FALSE,"Category with no Subcategory","")),IF(COUNTIF('2 Lists'!$C$10:$C$999,'2 Lists'!C442)&gt;1,"Duplicated category","")),IF(COUNTIF('2 Lists'!$C$10:$C$999,'2 Lists'!C442)&gt;1,"Duplicated category",""))</f>
        <v/>
      </c>
      <c r="F442" s="3"/>
      <c r="G442" s="3"/>
      <c r="I442" s="3"/>
      <c r="J442" s="3"/>
      <c r="L442" s="65"/>
      <c r="M442" s="65"/>
      <c r="N442" s="9" t="str">
        <f>IF('Catalogs (internal)'!H434=FALSE,"Duplicated Category / Subcategory, review","")</f>
        <v/>
      </c>
      <c r="P442" s="65"/>
      <c r="Q442" s="65"/>
    </row>
    <row r="443" spans="1:17" x14ac:dyDescent="0.25">
      <c r="A443" s="3"/>
      <c r="C443" s="3"/>
      <c r="D443" s="11" t="str">
        <f>IF('1 Cover'!$B$27="Yes",_xlfn.CONCAT(IF(C443="","",IF(IFERROR(VLOOKUP(C443,$L$10:$L$999,1,FALSE),FALSE)=FALSE,"Category with no Subcategory","")),IF(COUNTIF('2 Lists'!$C$10:$C$999,'2 Lists'!C443)&gt;1,"Duplicated category","")),IF(COUNTIF('2 Lists'!$C$10:$C$999,'2 Lists'!C443)&gt;1,"Duplicated category",""))</f>
        <v/>
      </c>
      <c r="F443" s="3"/>
      <c r="G443" s="3"/>
      <c r="I443" s="3"/>
      <c r="J443" s="3"/>
      <c r="L443" s="65"/>
      <c r="M443" s="65"/>
      <c r="N443" s="9" t="str">
        <f>IF('Catalogs (internal)'!H435=FALSE,"Duplicated Category / Subcategory, review","")</f>
        <v/>
      </c>
      <c r="P443" s="65"/>
      <c r="Q443" s="65"/>
    </row>
    <row r="444" spans="1:17" x14ac:dyDescent="0.25">
      <c r="A444" s="3"/>
      <c r="C444" s="3"/>
      <c r="D444" s="11" t="str">
        <f>IF('1 Cover'!$B$27="Yes",_xlfn.CONCAT(IF(C444="","",IF(IFERROR(VLOOKUP(C444,$L$10:$L$999,1,FALSE),FALSE)=FALSE,"Category with no Subcategory","")),IF(COUNTIF('2 Lists'!$C$10:$C$999,'2 Lists'!C444)&gt;1,"Duplicated category","")),IF(COUNTIF('2 Lists'!$C$10:$C$999,'2 Lists'!C444)&gt;1,"Duplicated category",""))</f>
        <v/>
      </c>
      <c r="F444" s="3"/>
      <c r="G444" s="3"/>
      <c r="I444" s="3"/>
      <c r="J444" s="3"/>
      <c r="L444" s="65"/>
      <c r="M444" s="65"/>
      <c r="N444" s="9" t="str">
        <f>IF('Catalogs (internal)'!H436=FALSE,"Duplicated Category / Subcategory, review","")</f>
        <v/>
      </c>
      <c r="P444" s="65"/>
      <c r="Q444" s="65"/>
    </row>
    <row r="445" spans="1:17" x14ac:dyDescent="0.25">
      <c r="A445" s="3"/>
      <c r="C445" s="3"/>
      <c r="D445" s="11" t="str">
        <f>IF('1 Cover'!$B$27="Yes",_xlfn.CONCAT(IF(C445="","",IF(IFERROR(VLOOKUP(C445,$L$10:$L$999,1,FALSE),FALSE)=FALSE,"Category with no Subcategory","")),IF(COUNTIF('2 Lists'!$C$10:$C$999,'2 Lists'!C445)&gt;1,"Duplicated category","")),IF(COUNTIF('2 Lists'!$C$10:$C$999,'2 Lists'!C445)&gt;1,"Duplicated category",""))</f>
        <v/>
      </c>
      <c r="F445" s="3"/>
      <c r="G445" s="3"/>
      <c r="I445" s="3"/>
      <c r="J445" s="3"/>
      <c r="L445" s="65"/>
      <c r="M445" s="65"/>
      <c r="N445" s="9" t="str">
        <f>IF('Catalogs (internal)'!H437=FALSE,"Duplicated Category / Subcategory, review","")</f>
        <v/>
      </c>
      <c r="P445" s="65"/>
      <c r="Q445" s="65"/>
    </row>
    <row r="446" spans="1:17" x14ac:dyDescent="0.25">
      <c r="A446" s="3"/>
      <c r="C446" s="3"/>
      <c r="D446" s="11" t="str">
        <f>IF('1 Cover'!$B$27="Yes",_xlfn.CONCAT(IF(C446="","",IF(IFERROR(VLOOKUP(C446,$L$10:$L$999,1,FALSE),FALSE)=FALSE,"Category with no Subcategory","")),IF(COUNTIF('2 Lists'!$C$10:$C$999,'2 Lists'!C446)&gt;1,"Duplicated category","")),IF(COUNTIF('2 Lists'!$C$10:$C$999,'2 Lists'!C446)&gt;1,"Duplicated category",""))</f>
        <v/>
      </c>
      <c r="F446" s="3"/>
      <c r="G446" s="3"/>
      <c r="I446" s="3"/>
      <c r="J446" s="3"/>
      <c r="L446" s="65"/>
      <c r="M446" s="65"/>
      <c r="N446" s="9" t="str">
        <f>IF('Catalogs (internal)'!H438=FALSE,"Duplicated Category / Subcategory, review","")</f>
        <v/>
      </c>
      <c r="P446" s="65"/>
      <c r="Q446" s="65"/>
    </row>
    <row r="447" spans="1:17" x14ac:dyDescent="0.25">
      <c r="A447" s="3"/>
      <c r="C447" s="3"/>
      <c r="D447" s="11" t="str">
        <f>IF('1 Cover'!$B$27="Yes",_xlfn.CONCAT(IF(C447="","",IF(IFERROR(VLOOKUP(C447,$L$10:$L$999,1,FALSE),FALSE)=FALSE,"Category with no Subcategory","")),IF(COUNTIF('2 Lists'!$C$10:$C$999,'2 Lists'!C447)&gt;1,"Duplicated category","")),IF(COUNTIF('2 Lists'!$C$10:$C$999,'2 Lists'!C447)&gt;1,"Duplicated category",""))</f>
        <v/>
      </c>
      <c r="F447" s="3"/>
      <c r="G447" s="3"/>
      <c r="I447" s="3"/>
      <c r="J447" s="3"/>
      <c r="L447" s="65"/>
      <c r="M447" s="65"/>
      <c r="N447" s="9" t="str">
        <f>IF('Catalogs (internal)'!H439=FALSE,"Duplicated Category / Subcategory, review","")</f>
        <v/>
      </c>
      <c r="P447" s="65"/>
      <c r="Q447" s="65"/>
    </row>
    <row r="448" spans="1:17" x14ac:dyDescent="0.25">
      <c r="A448" s="3"/>
      <c r="C448" s="3"/>
      <c r="D448" s="11" t="str">
        <f>IF('1 Cover'!$B$27="Yes",_xlfn.CONCAT(IF(C448="","",IF(IFERROR(VLOOKUP(C448,$L$10:$L$999,1,FALSE),FALSE)=FALSE,"Category with no Subcategory","")),IF(COUNTIF('2 Lists'!$C$10:$C$999,'2 Lists'!C448)&gt;1,"Duplicated category","")),IF(COUNTIF('2 Lists'!$C$10:$C$999,'2 Lists'!C448)&gt;1,"Duplicated category",""))</f>
        <v/>
      </c>
      <c r="F448" s="3"/>
      <c r="G448" s="3"/>
      <c r="I448" s="3"/>
      <c r="J448" s="3"/>
      <c r="L448" s="65"/>
      <c r="M448" s="65"/>
      <c r="N448" s="9" t="str">
        <f>IF('Catalogs (internal)'!H440=FALSE,"Duplicated Category / Subcategory, review","")</f>
        <v/>
      </c>
      <c r="P448" s="65"/>
      <c r="Q448" s="65"/>
    </row>
    <row r="449" spans="1:17" x14ac:dyDescent="0.25">
      <c r="A449" s="3"/>
      <c r="C449" s="3"/>
      <c r="D449" s="11" t="str">
        <f>IF('1 Cover'!$B$27="Yes",_xlfn.CONCAT(IF(C449="","",IF(IFERROR(VLOOKUP(C449,$L$10:$L$999,1,FALSE),FALSE)=FALSE,"Category with no Subcategory","")),IF(COUNTIF('2 Lists'!$C$10:$C$999,'2 Lists'!C449)&gt;1,"Duplicated category","")),IF(COUNTIF('2 Lists'!$C$10:$C$999,'2 Lists'!C449)&gt;1,"Duplicated category",""))</f>
        <v/>
      </c>
      <c r="F449" s="3"/>
      <c r="G449" s="3"/>
      <c r="I449" s="3"/>
      <c r="J449" s="3"/>
      <c r="L449" s="65"/>
      <c r="M449" s="65"/>
      <c r="N449" s="9" t="str">
        <f>IF('Catalogs (internal)'!H441=FALSE,"Duplicated Category / Subcategory, review","")</f>
        <v/>
      </c>
      <c r="P449" s="65"/>
      <c r="Q449" s="65"/>
    </row>
    <row r="450" spans="1:17" x14ac:dyDescent="0.25">
      <c r="A450" s="3"/>
      <c r="C450" s="3"/>
      <c r="D450" s="11" t="str">
        <f>IF('1 Cover'!$B$27="Yes",_xlfn.CONCAT(IF(C450="","",IF(IFERROR(VLOOKUP(C450,$L$10:$L$999,1,FALSE),FALSE)=FALSE,"Category with no Subcategory","")),IF(COUNTIF('2 Lists'!$C$10:$C$999,'2 Lists'!C450)&gt;1,"Duplicated category","")),IF(COUNTIF('2 Lists'!$C$10:$C$999,'2 Lists'!C450)&gt;1,"Duplicated category",""))</f>
        <v/>
      </c>
      <c r="F450" s="3"/>
      <c r="G450" s="3"/>
      <c r="I450" s="3"/>
      <c r="J450" s="3"/>
      <c r="L450" s="65"/>
      <c r="M450" s="65"/>
      <c r="N450" s="9" t="str">
        <f>IF('Catalogs (internal)'!H442=FALSE,"Duplicated Category / Subcategory, review","")</f>
        <v/>
      </c>
      <c r="P450" s="65"/>
      <c r="Q450" s="65"/>
    </row>
    <row r="451" spans="1:17" x14ac:dyDescent="0.25">
      <c r="A451" s="3"/>
      <c r="C451" s="3"/>
      <c r="D451" s="11" t="str">
        <f>IF('1 Cover'!$B$27="Yes",_xlfn.CONCAT(IF(C451="","",IF(IFERROR(VLOOKUP(C451,$L$10:$L$999,1,FALSE),FALSE)=FALSE,"Category with no Subcategory","")),IF(COUNTIF('2 Lists'!$C$10:$C$999,'2 Lists'!C451)&gt;1,"Duplicated category","")),IF(COUNTIF('2 Lists'!$C$10:$C$999,'2 Lists'!C451)&gt;1,"Duplicated category",""))</f>
        <v/>
      </c>
      <c r="F451" s="3"/>
      <c r="G451" s="3"/>
      <c r="I451" s="3"/>
      <c r="J451" s="3"/>
      <c r="L451" s="65"/>
      <c r="M451" s="65"/>
      <c r="N451" s="9" t="str">
        <f>IF('Catalogs (internal)'!H443=FALSE,"Duplicated Category / Subcategory, review","")</f>
        <v/>
      </c>
      <c r="P451" s="65"/>
      <c r="Q451" s="65"/>
    </row>
    <row r="452" spans="1:17" x14ac:dyDescent="0.25">
      <c r="A452" s="3"/>
      <c r="C452" s="3"/>
      <c r="D452" s="11" t="str">
        <f>IF('1 Cover'!$B$27="Yes",_xlfn.CONCAT(IF(C452="","",IF(IFERROR(VLOOKUP(C452,$L$10:$L$999,1,FALSE),FALSE)=FALSE,"Category with no Subcategory","")),IF(COUNTIF('2 Lists'!$C$10:$C$999,'2 Lists'!C452)&gt;1,"Duplicated category","")),IF(COUNTIF('2 Lists'!$C$10:$C$999,'2 Lists'!C452)&gt;1,"Duplicated category",""))</f>
        <v/>
      </c>
      <c r="F452" s="3"/>
      <c r="G452" s="3"/>
      <c r="I452" s="3"/>
      <c r="J452" s="3"/>
      <c r="L452" s="65"/>
      <c r="M452" s="65"/>
      <c r="N452" s="9" t="str">
        <f>IF('Catalogs (internal)'!H444=FALSE,"Duplicated Category / Subcategory, review","")</f>
        <v/>
      </c>
      <c r="P452" s="65"/>
      <c r="Q452" s="65"/>
    </row>
    <row r="453" spans="1:17" x14ac:dyDescent="0.25">
      <c r="A453" s="3"/>
      <c r="C453" s="3"/>
      <c r="D453" s="11" t="str">
        <f>IF('1 Cover'!$B$27="Yes",_xlfn.CONCAT(IF(C453="","",IF(IFERROR(VLOOKUP(C453,$L$10:$L$999,1,FALSE),FALSE)=FALSE,"Category with no Subcategory","")),IF(COUNTIF('2 Lists'!$C$10:$C$999,'2 Lists'!C453)&gt;1,"Duplicated category","")),IF(COUNTIF('2 Lists'!$C$10:$C$999,'2 Lists'!C453)&gt;1,"Duplicated category",""))</f>
        <v/>
      </c>
      <c r="F453" s="3"/>
      <c r="G453" s="3"/>
      <c r="I453" s="3"/>
      <c r="J453" s="3"/>
      <c r="L453" s="65"/>
      <c r="M453" s="65"/>
      <c r="N453" s="9" t="str">
        <f>IF('Catalogs (internal)'!H445=FALSE,"Duplicated Category / Subcategory, review","")</f>
        <v/>
      </c>
      <c r="P453" s="65"/>
      <c r="Q453" s="65"/>
    </row>
    <row r="454" spans="1:17" x14ac:dyDescent="0.25">
      <c r="A454" s="3"/>
      <c r="C454" s="3"/>
      <c r="D454" s="11" t="str">
        <f>IF('1 Cover'!$B$27="Yes",_xlfn.CONCAT(IF(C454="","",IF(IFERROR(VLOOKUP(C454,$L$10:$L$999,1,FALSE),FALSE)=FALSE,"Category with no Subcategory","")),IF(COUNTIF('2 Lists'!$C$10:$C$999,'2 Lists'!C454)&gt;1,"Duplicated category","")),IF(COUNTIF('2 Lists'!$C$10:$C$999,'2 Lists'!C454)&gt;1,"Duplicated category",""))</f>
        <v/>
      </c>
      <c r="F454" s="3"/>
      <c r="G454" s="3"/>
      <c r="I454" s="3"/>
      <c r="J454" s="3"/>
      <c r="L454" s="65"/>
      <c r="M454" s="65"/>
      <c r="N454" s="9" t="str">
        <f>IF('Catalogs (internal)'!H446=FALSE,"Duplicated Category / Subcategory, review","")</f>
        <v/>
      </c>
      <c r="P454" s="65"/>
      <c r="Q454" s="65"/>
    </row>
    <row r="455" spans="1:17" x14ac:dyDescent="0.25">
      <c r="A455" s="3"/>
      <c r="C455" s="3"/>
      <c r="D455" s="11" t="str">
        <f>IF('1 Cover'!$B$27="Yes",_xlfn.CONCAT(IF(C455="","",IF(IFERROR(VLOOKUP(C455,$L$10:$L$999,1,FALSE),FALSE)=FALSE,"Category with no Subcategory","")),IF(COUNTIF('2 Lists'!$C$10:$C$999,'2 Lists'!C455)&gt;1,"Duplicated category","")),IF(COUNTIF('2 Lists'!$C$10:$C$999,'2 Lists'!C455)&gt;1,"Duplicated category",""))</f>
        <v/>
      </c>
      <c r="F455" s="3"/>
      <c r="G455" s="3"/>
      <c r="I455" s="3"/>
      <c r="J455" s="3"/>
      <c r="L455" s="65"/>
      <c r="M455" s="65"/>
      <c r="N455" s="9" t="str">
        <f>IF('Catalogs (internal)'!H447=FALSE,"Duplicated Category / Subcategory, review","")</f>
        <v/>
      </c>
      <c r="P455" s="65"/>
      <c r="Q455" s="65"/>
    </row>
    <row r="456" spans="1:17" x14ac:dyDescent="0.25">
      <c r="A456" s="3"/>
      <c r="C456" s="3"/>
      <c r="D456" s="11" t="str">
        <f>IF('1 Cover'!$B$27="Yes",_xlfn.CONCAT(IF(C456="","",IF(IFERROR(VLOOKUP(C456,$L$10:$L$999,1,FALSE),FALSE)=FALSE,"Category with no Subcategory","")),IF(COUNTIF('2 Lists'!$C$10:$C$999,'2 Lists'!C456)&gt;1,"Duplicated category","")),IF(COUNTIF('2 Lists'!$C$10:$C$999,'2 Lists'!C456)&gt;1,"Duplicated category",""))</f>
        <v/>
      </c>
      <c r="F456" s="3"/>
      <c r="G456" s="3"/>
      <c r="I456" s="3"/>
      <c r="J456" s="3"/>
      <c r="L456" s="65"/>
      <c r="M456" s="65"/>
      <c r="N456" s="9" t="str">
        <f>IF('Catalogs (internal)'!H448=FALSE,"Duplicated Category / Subcategory, review","")</f>
        <v/>
      </c>
      <c r="P456" s="65"/>
      <c r="Q456" s="65"/>
    </row>
    <row r="457" spans="1:17" x14ac:dyDescent="0.25">
      <c r="A457" s="3"/>
      <c r="C457" s="3"/>
      <c r="D457" s="11" t="str">
        <f>IF('1 Cover'!$B$27="Yes",_xlfn.CONCAT(IF(C457="","",IF(IFERROR(VLOOKUP(C457,$L$10:$L$999,1,FALSE),FALSE)=FALSE,"Category with no Subcategory","")),IF(COUNTIF('2 Lists'!$C$10:$C$999,'2 Lists'!C457)&gt;1,"Duplicated category","")),IF(COUNTIF('2 Lists'!$C$10:$C$999,'2 Lists'!C457)&gt;1,"Duplicated category",""))</f>
        <v/>
      </c>
      <c r="F457" s="3"/>
      <c r="G457" s="3"/>
      <c r="I457" s="3"/>
      <c r="J457" s="3"/>
      <c r="L457" s="65"/>
      <c r="M457" s="65"/>
      <c r="N457" s="9" t="str">
        <f>IF('Catalogs (internal)'!H449=FALSE,"Duplicated Category / Subcategory, review","")</f>
        <v/>
      </c>
      <c r="P457" s="65"/>
      <c r="Q457" s="65"/>
    </row>
    <row r="458" spans="1:17" x14ac:dyDescent="0.25">
      <c r="A458" s="3"/>
      <c r="C458" s="3"/>
      <c r="D458" s="11" t="str">
        <f>IF('1 Cover'!$B$27="Yes",_xlfn.CONCAT(IF(C458="","",IF(IFERROR(VLOOKUP(C458,$L$10:$L$999,1,FALSE),FALSE)=FALSE,"Category with no Subcategory","")),IF(COUNTIF('2 Lists'!$C$10:$C$999,'2 Lists'!C458)&gt;1,"Duplicated category","")),IF(COUNTIF('2 Lists'!$C$10:$C$999,'2 Lists'!C458)&gt;1,"Duplicated category",""))</f>
        <v/>
      </c>
      <c r="F458" s="3"/>
      <c r="G458" s="3"/>
      <c r="I458" s="3"/>
      <c r="J458" s="3"/>
      <c r="L458" s="65"/>
      <c r="M458" s="65"/>
      <c r="N458" s="9" t="str">
        <f>IF('Catalogs (internal)'!H450=FALSE,"Duplicated Category / Subcategory, review","")</f>
        <v/>
      </c>
      <c r="P458" s="65"/>
      <c r="Q458" s="65"/>
    </row>
    <row r="459" spans="1:17" x14ac:dyDescent="0.25">
      <c r="A459" s="3"/>
      <c r="C459" s="3"/>
      <c r="D459" s="11" t="str">
        <f>IF('1 Cover'!$B$27="Yes",_xlfn.CONCAT(IF(C459="","",IF(IFERROR(VLOOKUP(C459,$L$10:$L$999,1,FALSE),FALSE)=FALSE,"Category with no Subcategory","")),IF(COUNTIF('2 Lists'!$C$10:$C$999,'2 Lists'!C459)&gt;1,"Duplicated category","")),IF(COUNTIF('2 Lists'!$C$10:$C$999,'2 Lists'!C459)&gt;1,"Duplicated category",""))</f>
        <v/>
      </c>
      <c r="F459" s="3"/>
      <c r="G459" s="3"/>
      <c r="I459" s="3"/>
      <c r="J459" s="3"/>
      <c r="L459" s="65"/>
      <c r="M459" s="65"/>
      <c r="N459" s="9" t="str">
        <f>IF('Catalogs (internal)'!H451=FALSE,"Duplicated Category / Subcategory, review","")</f>
        <v/>
      </c>
      <c r="P459" s="65"/>
      <c r="Q459" s="65"/>
    </row>
    <row r="460" spans="1:17" x14ac:dyDescent="0.25">
      <c r="A460" s="3"/>
      <c r="C460" s="3"/>
      <c r="D460" s="11" t="str">
        <f>IF('1 Cover'!$B$27="Yes",_xlfn.CONCAT(IF(C460="","",IF(IFERROR(VLOOKUP(C460,$L$10:$L$999,1,FALSE),FALSE)=FALSE,"Category with no Subcategory","")),IF(COUNTIF('2 Lists'!$C$10:$C$999,'2 Lists'!C460)&gt;1,"Duplicated category","")),IF(COUNTIF('2 Lists'!$C$10:$C$999,'2 Lists'!C460)&gt;1,"Duplicated category",""))</f>
        <v/>
      </c>
      <c r="F460" s="3"/>
      <c r="G460" s="3"/>
      <c r="I460" s="3"/>
      <c r="J460" s="3"/>
      <c r="L460" s="65"/>
      <c r="M460" s="65"/>
      <c r="N460" s="9" t="str">
        <f>IF('Catalogs (internal)'!H452=FALSE,"Duplicated Category / Subcategory, review","")</f>
        <v/>
      </c>
      <c r="P460" s="65"/>
      <c r="Q460" s="65"/>
    </row>
    <row r="461" spans="1:17" x14ac:dyDescent="0.25">
      <c r="A461" s="3"/>
      <c r="C461" s="3"/>
      <c r="D461" s="11" t="str">
        <f>IF('1 Cover'!$B$27="Yes",_xlfn.CONCAT(IF(C461="","",IF(IFERROR(VLOOKUP(C461,$L$10:$L$999,1,FALSE),FALSE)=FALSE,"Category with no Subcategory","")),IF(COUNTIF('2 Lists'!$C$10:$C$999,'2 Lists'!C461)&gt;1,"Duplicated category","")),IF(COUNTIF('2 Lists'!$C$10:$C$999,'2 Lists'!C461)&gt;1,"Duplicated category",""))</f>
        <v/>
      </c>
      <c r="F461" s="3"/>
      <c r="G461" s="3"/>
      <c r="I461" s="3"/>
      <c r="J461" s="3"/>
      <c r="L461" s="65"/>
      <c r="M461" s="65"/>
      <c r="N461" s="9" t="str">
        <f>IF('Catalogs (internal)'!H453=FALSE,"Duplicated Category / Subcategory, review","")</f>
        <v/>
      </c>
      <c r="P461" s="65"/>
      <c r="Q461" s="65"/>
    </row>
    <row r="462" spans="1:17" x14ac:dyDescent="0.25">
      <c r="A462" s="3"/>
      <c r="C462" s="3"/>
      <c r="D462" s="11" t="str">
        <f>IF('1 Cover'!$B$27="Yes",_xlfn.CONCAT(IF(C462="","",IF(IFERROR(VLOOKUP(C462,$L$10:$L$999,1,FALSE),FALSE)=FALSE,"Category with no Subcategory","")),IF(COUNTIF('2 Lists'!$C$10:$C$999,'2 Lists'!C462)&gt;1,"Duplicated category","")),IF(COUNTIF('2 Lists'!$C$10:$C$999,'2 Lists'!C462)&gt;1,"Duplicated category",""))</f>
        <v/>
      </c>
      <c r="F462" s="3"/>
      <c r="G462" s="3"/>
      <c r="I462" s="3"/>
      <c r="J462" s="3"/>
      <c r="L462" s="65"/>
      <c r="M462" s="65"/>
      <c r="N462" s="9" t="str">
        <f>IF('Catalogs (internal)'!H454=FALSE,"Duplicated Category / Subcategory, review","")</f>
        <v/>
      </c>
      <c r="P462" s="65"/>
      <c r="Q462" s="65"/>
    </row>
    <row r="463" spans="1:17" x14ac:dyDescent="0.25">
      <c r="A463" s="3"/>
      <c r="C463" s="3"/>
      <c r="D463" s="11" t="str">
        <f>IF('1 Cover'!$B$27="Yes",_xlfn.CONCAT(IF(C463="","",IF(IFERROR(VLOOKUP(C463,$L$10:$L$999,1,FALSE),FALSE)=FALSE,"Category with no Subcategory","")),IF(COUNTIF('2 Lists'!$C$10:$C$999,'2 Lists'!C463)&gt;1,"Duplicated category","")),IF(COUNTIF('2 Lists'!$C$10:$C$999,'2 Lists'!C463)&gt;1,"Duplicated category",""))</f>
        <v/>
      </c>
      <c r="F463" s="3"/>
      <c r="G463" s="3"/>
      <c r="I463" s="3"/>
      <c r="J463" s="3"/>
      <c r="L463" s="65"/>
      <c r="M463" s="65"/>
      <c r="N463" s="9" t="str">
        <f>IF('Catalogs (internal)'!H455=FALSE,"Duplicated Category / Subcategory, review","")</f>
        <v/>
      </c>
      <c r="P463" s="65"/>
      <c r="Q463" s="65"/>
    </row>
    <row r="464" spans="1:17" x14ac:dyDescent="0.25">
      <c r="A464" s="3"/>
      <c r="C464" s="3"/>
      <c r="D464" s="11" t="str">
        <f>IF('1 Cover'!$B$27="Yes",_xlfn.CONCAT(IF(C464="","",IF(IFERROR(VLOOKUP(C464,$L$10:$L$999,1,FALSE),FALSE)=FALSE,"Category with no Subcategory","")),IF(COUNTIF('2 Lists'!$C$10:$C$999,'2 Lists'!C464)&gt;1,"Duplicated category","")),IF(COUNTIF('2 Lists'!$C$10:$C$999,'2 Lists'!C464)&gt;1,"Duplicated category",""))</f>
        <v/>
      </c>
      <c r="F464" s="3"/>
      <c r="G464" s="3"/>
      <c r="I464" s="3"/>
      <c r="J464" s="3"/>
      <c r="L464" s="65"/>
      <c r="M464" s="65"/>
      <c r="N464" s="9" t="str">
        <f>IF('Catalogs (internal)'!H456=FALSE,"Duplicated Category / Subcategory, review","")</f>
        <v/>
      </c>
      <c r="P464" s="65"/>
      <c r="Q464" s="65"/>
    </row>
    <row r="465" spans="1:17" x14ac:dyDescent="0.25">
      <c r="A465" s="3"/>
      <c r="C465" s="3"/>
      <c r="D465" s="11" t="str">
        <f>IF('1 Cover'!$B$27="Yes",_xlfn.CONCAT(IF(C465="","",IF(IFERROR(VLOOKUP(C465,$L$10:$L$999,1,FALSE),FALSE)=FALSE,"Category with no Subcategory","")),IF(COUNTIF('2 Lists'!$C$10:$C$999,'2 Lists'!C465)&gt;1,"Duplicated category","")),IF(COUNTIF('2 Lists'!$C$10:$C$999,'2 Lists'!C465)&gt;1,"Duplicated category",""))</f>
        <v/>
      </c>
      <c r="F465" s="3"/>
      <c r="G465" s="3"/>
      <c r="I465" s="3"/>
      <c r="J465" s="3"/>
      <c r="L465" s="65"/>
      <c r="M465" s="65"/>
      <c r="N465" s="9" t="str">
        <f>IF('Catalogs (internal)'!H457=FALSE,"Duplicated Category / Subcategory, review","")</f>
        <v/>
      </c>
      <c r="P465" s="65"/>
      <c r="Q465" s="65"/>
    </row>
    <row r="466" spans="1:17" x14ac:dyDescent="0.25">
      <c r="A466" s="3"/>
      <c r="C466" s="3"/>
      <c r="D466" s="11" t="str">
        <f>IF('1 Cover'!$B$27="Yes",_xlfn.CONCAT(IF(C466="","",IF(IFERROR(VLOOKUP(C466,$L$10:$L$999,1,FALSE),FALSE)=FALSE,"Category with no Subcategory","")),IF(COUNTIF('2 Lists'!$C$10:$C$999,'2 Lists'!C466)&gt;1,"Duplicated category","")),IF(COUNTIF('2 Lists'!$C$10:$C$999,'2 Lists'!C466)&gt;1,"Duplicated category",""))</f>
        <v/>
      </c>
      <c r="F466" s="3"/>
      <c r="G466" s="3"/>
      <c r="I466" s="3"/>
      <c r="J466" s="3"/>
      <c r="L466" s="65"/>
      <c r="M466" s="65"/>
      <c r="N466" s="9" t="str">
        <f>IF('Catalogs (internal)'!H458=FALSE,"Duplicated Category / Subcategory, review","")</f>
        <v/>
      </c>
      <c r="P466" s="65"/>
      <c r="Q466" s="65"/>
    </row>
    <row r="467" spans="1:17" x14ac:dyDescent="0.25">
      <c r="A467" s="3"/>
      <c r="C467" s="3"/>
      <c r="D467" s="11" t="str">
        <f>IF('1 Cover'!$B$27="Yes",_xlfn.CONCAT(IF(C467="","",IF(IFERROR(VLOOKUP(C467,$L$10:$L$999,1,FALSE),FALSE)=FALSE,"Category with no Subcategory","")),IF(COUNTIF('2 Lists'!$C$10:$C$999,'2 Lists'!C467)&gt;1,"Duplicated category","")),IF(COUNTIF('2 Lists'!$C$10:$C$999,'2 Lists'!C467)&gt;1,"Duplicated category",""))</f>
        <v/>
      </c>
      <c r="F467" s="3"/>
      <c r="G467" s="3"/>
      <c r="I467" s="3"/>
      <c r="J467" s="3"/>
      <c r="L467" s="65"/>
      <c r="M467" s="65"/>
      <c r="N467" s="9" t="str">
        <f>IF('Catalogs (internal)'!H459=FALSE,"Duplicated Category / Subcategory, review","")</f>
        <v/>
      </c>
      <c r="P467" s="65"/>
      <c r="Q467" s="65"/>
    </row>
    <row r="468" spans="1:17" x14ac:dyDescent="0.25">
      <c r="A468" s="3"/>
      <c r="C468" s="3"/>
      <c r="D468" s="11" t="str">
        <f>IF('1 Cover'!$B$27="Yes",_xlfn.CONCAT(IF(C468="","",IF(IFERROR(VLOOKUP(C468,$L$10:$L$999,1,FALSE),FALSE)=FALSE,"Category with no Subcategory","")),IF(COUNTIF('2 Lists'!$C$10:$C$999,'2 Lists'!C468)&gt;1,"Duplicated category","")),IF(COUNTIF('2 Lists'!$C$10:$C$999,'2 Lists'!C468)&gt;1,"Duplicated category",""))</f>
        <v/>
      </c>
      <c r="F468" s="3"/>
      <c r="G468" s="3"/>
      <c r="I468" s="3"/>
      <c r="J468" s="3"/>
      <c r="L468" s="65"/>
      <c r="M468" s="65"/>
      <c r="N468" s="9" t="str">
        <f>IF('Catalogs (internal)'!H460=FALSE,"Duplicated Category / Subcategory, review","")</f>
        <v/>
      </c>
      <c r="P468" s="65"/>
      <c r="Q468" s="65"/>
    </row>
    <row r="469" spans="1:17" x14ac:dyDescent="0.25">
      <c r="A469" s="3"/>
      <c r="C469" s="3"/>
      <c r="D469" s="11" t="str">
        <f>IF('1 Cover'!$B$27="Yes",_xlfn.CONCAT(IF(C469="","",IF(IFERROR(VLOOKUP(C469,$L$10:$L$999,1,FALSE),FALSE)=FALSE,"Category with no Subcategory","")),IF(COUNTIF('2 Lists'!$C$10:$C$999,'2 Lists'!C469)&gt;1,"Duplicated category","")),IF(COUNTIF('2 Lists'!$C$10:$C$999,'2 Lists'!C469)&gt;1,"Duplicated category",""))</f>
        <v/>
      </c>
      <c r="F469" s="3"/>
      <c r="G469" s="3"/>
      <c r="I469" s="3"/>
      <c r="J469" s="3"/>
      <c r="L469" s="65"/>
      <c r="M469" s="65"/>
      <c r="N469" s="9" t="str">
        <f>IF('Catalogs (internal)'!H461=FALSE,"Duplicated Category / Subcategory, review","")</f>
        <v/>
      </c>
      <c r="P469" s="65"/>
      <c r="Q469" s="65"/>
    </row>
    <row r="470" spans="1:17" x14ac:dyDescent="0.25">
      <c r="A470" s="3"/>
      <c r="C470" s="3"/>
      <c r="D470" s="11" t="str">
        <f>IF('1 Cover'!$B$27="Yes",_xlfn.CONCAT(IF(C470="","",IF(IFERROR(VLOOKUP(C470,$L$10:$L$999,1,FALSE),FALSE)=FALSE,"Category with no Subcategory","")),IF(COUNTIF('2 Lists'!$C$10:$C$999,'2 Lists'!C470)&gt;1,"Duplicated category","")),IF(COUNTIF('2 Lists'!$C$10:$C$999,'2 Lists'!C470)&gt;1,"Duplicated category",""))</f>
        <v/>
      </c>
      <c r="F470" s="3"/>
      <c r="G470" s="3"/>
      <c r="I470" s="3"/>
      <c r="J470" s="3"/>
      <c r="L470" s="65"/>
      <c r="M470" s="65"/>
      <c r="N470" s="9" t="str">
        <f>IF('Catalogs (internal)'!H462=FALSE,"Duplicated Category / Subcategory, review","")</f>
        <v/>
      </c>
      <c r="P470" s="65"/>
      <c r="Q470" s="65"/>
    </row>
    <row r="471" spans="1:17" x14ac:dyDescent="0.25">
      <c r="A471" s="3"/>
      <c r="C471" s="3"/>
      <c r="D471" s="11" t="str">
        <f>IF('1 Cover'!$B$27="Yes",_xlfn.CONCAT(IF(C471="","",IF(IFERROR(VLOOKUP(C471,$L$10:$L$999,1,FALSE),FALSE)=FALSE,"Category with no Subcategory","")),IF(COUNTIF('2 Lists'!$C$10:$C$999,'2 Lists'!C471)&gt;1,"Duplicated category","")),IF(COUNTIF('2 Lists'!$C$10:$C$999,'2 Lists'!C471)&gt;1,"Duplicated category",""))</f>
        <v/>
      </c>
      <c r="F471" s="3"/>
      <c r="G471" s="3"/>
      <c r="I471" s="3"/>
      <c r="J471" s="3"/>
      <c r="L471" s="65"/>
      <c r="M471" s="65"/>
      <c r="N471" s="9" t="str">
        <f>IF('Catalogs (internal)'!H463=FALSE,"Duplicated Category / Subcategory, review","")</f>
        <v/>
      </c>
      <c r="P471" s="65"/>
      <c r="Q471" s="65"/>
    </row>
    <row r="472" spans="1:17" x14ac:dyDescent="0.25">
      <c r="A472" s="3"/>
      <c r="C472" s="3"/>
      <c r="D472" s="11" t="str">
        <f>IF('1 Cover'!$B$27="Yes",_xlfn.CONCAT(IF(C472="","",IF(IFERROR(VLOOKUP(C472,$L$10:$L$999,1,FALSE),FALSE)=FALSE,"Category with no Subcategory","")),IF(COUNTIF('2 Lists'!$C$10:$C$999,'2 Lists'!C472)&gt;1,"Duplicated category","")),IF(COUNTIF('2 Lists'!$C$10:$C$999,'2 Lists'!C472)&gt;1,"Duplicated category",""))</f>
        <v/>
      </c>
      <c r="F472" s="3"/>
      <c r="G472" s="3"/>
      <c r="I472" s="3"/>
      <c r="J472" s="3"/>
      <c r="L472" s="65"/>
      <c r="M472" s="65"/>
      <c r="N472" s="9" t="str">
        <f>IF('Catalogs (internal)'!H464=FALSE,"Duplicated Category / Subcategory, review","")</f>
        <v/>
      </c>
      <c r="P472" s="65"/>
      <c r="Q472" s="65"/>
    </row>
    <row r="473" spans="1:17" x14ac:dyDescent="0.25">
      <c r="A473" s="3"/>
      <c r="C473" s="3"/>
      <c r="D473" s="11" t="str">
        <f>IF('1 Cover'!$B$27="Yes",_xlfn.CONCAT(IF(C473="","",IF(IFERROR(VLOOKUP(C473,$L$10:$L$999,1,FALSE),FALSE)=FALSE,"Category with no Subcategory","")),IF(COUNTIF('2 Lists'!$C$10:$C$999,'2 Lists'!C473)&gt;1,"Duplicated category","")),IF(COUNTIF('2 Lists'!$C$10:$C$999,'2 Lists'!C473)&gt;1,"Duplicated category",""))</f>
        <v/>
      </c>
      <c r="F473" s="3"/>
      <c r="G473" s="3"/>
      <c r="I473" s="3"/>
      <c r="J473" s="3"/>
      <c r="L473" s="65"/>
      <c r="M473" s="65"/>
      <c r="N473" s="9" t="str">
        <f>IF('Catalogs (internal)'!H465=FALSE,"Duplicated Category / Subcategory, review","")</f>
        <v/>
      </c>
      <c r="P473" s="65"/>
      <c r="Q473" s="65"/>
    </row>
    <row r="474" spans="1:17" x14ac:dyDescent="0.25">
      <c r="A474" s="3"/>
      <c r="C474" s="3"/>
      <c r="D474" s="11" t="str">
        <f>IF('1 Cover'!$B$27="Yes",_xlfn.CONCAT(IF(C474="","",IF(IFERROR(VLOOKUP(C474,$L$10:$L$999,1,FALSE),FALSE)=FALSE,"Category with no Subcategory","")),IF(COUNTIF('2 Lists'!$C$10:$C$999,'2 Lists'!C474)&gt;1,"Duplicated category","")),IF(COUNTIF('2 Lists'!$C$10:$C$999,'2 Lists'!C474)&gt;1,"Duplicated category",""))</f>
        <v/>
      </c>
      <c r="F474" s="3"/>
      <c r="G474" s="3"/>
      <c r="I474" s="3"/>
      <c r="J474" s="3"/>
      <c r="L474" s="65"/>
      <c r="M474" s="65"/>
      <c r="N474" s="9" t="str">
        <f>IF('Catalogs (internal)'!H466=FALSE,"Duplicated Category / Subcategory, review","")</f>
        <v/>
      </c>
      <c r="P474" s="65"/>
      <c r="Q474" s="65"/>
    </row>
    <row r="475" spans="1:17" x14ac:dyDescent="0.25">
      <c r="A475" s="3"/>
      <c r="C475" s="3"/>
      <c r="D475" s="11" t="str">
        <f>IF('1 Cover'!$B$27="Yes",_xlfn.CONCAT(IF(C475="","",IF(IFERROR(VLOOKUP(C475,$L$10:$L$999,1,FALSE),FALSE)=FALSE,"Category with no Subcategory","")),IF(COUNTIF('2 Lists'!$C$10:$C$999,'2 Lists'!C475)&gt;1,"Duplicated category","")),IF(COUNTIF('2 Lists'!$C$10:$C$999,'2 Lists'!C475)&gt;1,"Duplicated category",""))</f>
        <v/>
      </c>
      <c r="F475" s="3"/>
      <c r="G475" s="3"/>
      <c r="I475" s="3"/>
      <c r="J475" s="3"/>
      <c r="L475" s="65"/>
      <c r="M475" s="65"/>
      <c r="N475" s="9" t="str">
        <f>IF('Catalogs (internal)'!H467=FALSE,"Duplicated Category / Subcategory, review","")</f>
        <v/>
      </c>
      <c r="P475" s="65"/>
      <c r="Q475" s="65"/>
    </row>
    <row r="476" spans="1:17" x14ac:dyDescent="0.25">
      <c r="A476" s="3"/>
      <c r="C476" s="3"/>
      <c r="D476" s="11" t="str">
        <f>IF('1 Cover'!$B$27="Yes",_xlfn.CONCAT(IF(C476="","",IF(IFERROR(VLOOKUP(C476,$L$10:$L$999,1,FALSE),FALSE)=FALSE,"Category with no Subcategory","")),IF(COUNTIF('2 Lists'!$C$10:$C$999,'2 Lists'!C476)&gt;1,"Duplicated category","")),IF(COUNTIF('2 Lists'!$C$10:$C$999,'2 Lists'!C476)&gt;1,"Duplicated category",""))</f>
        <v/>
      </c>
      <c r="F476" s="3"/>
      <c r="G476" s="3"/>
      <c r="I476" s="3"/>
      <c r="J476" s="3"/>
      <c r="L476" s="65"/>
      <c r="M476" s="65"/>
      <c r="N476" s="9" t="str">
        <f>IF('Catalogs (internal)'!H468=FALSE,"Duplicated Category / Subcategory, review","")</f>
        <v/>
      </c>
      <c r="P476" s="65"/>
      <c r="Q476" s="65"/>
    </row>
    <row r="477" spans="1:17" x14ac:dyDescent="0.25">
      <c r="A477" s="3"/>
      <c r="C477" s="3"/>
      <c r="D477" s="11" t="str">
        <f>IF('1 Cover'!$B$27="Yes",_xlfn.CONCAT(IF(C477="","",IF(IFERROR(VLOOKUP(C477,$L$10:$L$999,1,FALSE),FALSE)=FALSE,"Category with no Subcategory","")),IF(COUNTIF('2 Lists'!$C$10:$C$999,'2 Lists'!C477)&gt;1,"Duplicated category","")),IF(COUNTIF('2 Lists'!$C$10:$C$999,'2 Lists'!C477)&gt;1,"Duplicated category",""))</f>
        <v/>
      </c>
      <c r="F477" s="3"/>
      <c r="G477" s="3"/>
      <c r="I477" s="3"/>
      <c r="J477" s="3"/>
      <c r="L477" s="65"/>
      <c r="M477" s="65"/>
      <c r="N477" s="9" t="str">
        <f>IF('Catalogs (internal)'!H469=FALSE,"Duplicated Category / Subcategory, review","")</f>
        <v/>
      </c>
      <c r="P477" s="65"/>
      <c r="Q477" s="65"/>
    </row>
    <row r="478" spans="1:17" x14ac:dyDescent="0.25">
      <c r="A478" s="3"/>
      <c r="C478" s="3"/>
      <c r="D478" s="11" t="str">
        <f>IF('1 Cover'!$B$27="Yes",_xlfn.CONCAT(IF(C478="","",IF(IFERROR(VLOOKUP(C478,$L$10:$L$999,1,FALSE),FALSE)=FALSE,"Category with no Subcategory","")),IF(COUNTIF('2 Lists'!$C$10:$C$999,'2 Lists'!C478)&gt;1,"Duplicated category","")),IF(COUNTIF('2 Lists'!$C$10:$C$999,'2 Lists'!C478)&gt;1,"Duplicated category",""))</f>
        <v/>
      </c>
      <c r="F478" s="3"/>
      <c r="G478" s="3"/>
      <c r="I478" s="3"/>
      <c r="J478" s="3"/>
      <c r="L478" s="65"/>
      <c r="M478" s="65"/>
      <c r="N478" s="9" t="str">
        <f>IF('Catalogs (internal)'!H470=FALSE,"Duplicated Category / Subcategory, review","")</f>
        <v/>
      </c>
      <c r="P478" s="65"/>
      <c r="Q478" s="65"/>
    </row>
    <row r="479" spans="1:17" x14ac:dyDescent="0.25">
      <c r="A479" s="3"/>
      <c r="C479" s="3"/>
      <c r="D479" s="11" t="str">
        <f>IF('1 Cover'!$B$27="Yes",_xlfn.CONCAT(IF(C479="","",IF(IFERROR(VLOOKUP(C479,$L$10:$L$999,1,FALSE),FALSE)=FALSE,"Category with no Subcategory","")),IF(COUNTIF('2 Lists'!$C$10:$C$999,'2 Lists'!C479)&gt;1,"Duplicated category","")),IF(COUNTIF('2 Lists'!$C$10:$C$999,'2 Lists'!C479)&gt;1,"Duplicated category",""))</f>
        <v/>
      </c>
      <c r="F479" s="3"/>
      <c r="G479" s="3"/>
      <c r="I479" s="3"/>
      <c r="J479" s="3"/>
      <c r="L479" s="65"/>
      <c r="M479" s="65"/>
      <c r="N479" s="9" t="str">
        <f>IF('Catalogs (internal)'!H471=FALSE,"Duplicated Category / Subcategory, review","")</f>
        <v/>
      </c>
      <c r="P479" s="65"/>
      <c r="Q479" s="65"/>
    </row>
    <row r="480" spans="1:17" x14ac:dyDescent="0.25">
      <c r="A480" s="3"/>
      <c r="C480" s="3"/>
      <c r="D480" s="11" t="str">
        <f>IF('1 Cover'!$B$27="Yes",_xlfn.CONCAT(IF(C480="","",IF(IFERROR(VLOOKUP(C480,$L$10:$L$999,1,FALSE),FALSE)=FALSE,"Category with no Subcategory","")),IF(COUNTIF('2 Lists'!$C$10:$C$999,'2 Lists'!C480)&gt;1,"Duplicated category","")),IF(COUNTIF('2 Lists'!$C$10:$C$999,'2 Lists'!C480)&gt;1,"Duplicated category",""))</f>
        <v/>
      </c>
      <c r="F480" s="3"/>
      <c r="G480" s="3"/>
      <c r="I480" s="3"/>
      <c r="J480" s="3"/>
      <c r="L480" s="65"/>
      <c r="M480" s="65"/>
      <c r="N480" s="9" t="str">
        <f>IF('Catalogs (internal)'!H472=FALSE,"Duplicated Category / Subcategory, review","")</f>
        <v/>
      </c>
      <c r="P480" s="65"/>
      <c r="Q480" s="65"/>
    </row>
    <row r="481" spans="1:17" x14ac:dyDescent="0.25">
      <c r="A481" s="3"/>
      <c r="C481" s="3"/>
      <c r="D481" s="11" t="str">
        <f>IF('1 Cover'!$B$27="Yes",_xlfn.CONCAT(IF(C481="","",IF(IFERROR(VLOOKUP(C481,$L$10:$L$999,1,FALSE),FALSE)=FALSE,"Category with no Subcategory","")),IF(COUNTIF('2 Lists'!$C$10:$C$999,'2 Lists'!C481)&gt;1,"Duplicated category","")),IF(COUNTIF('2 Lists'!$C$10:$C$999,'2 Lists'!C481)&gt;1,"Duplicated category",""))</f>
        <v/>
      </c>
      <c r="F481" s="3"/>
      <c r="G481" s="3"/>
      <c r="I481" s="3"/>
      <c r="J481" s="3"/>
      <c r="L481" s="65"/>
      <c r="M481" s="65"/>
      <c r="N481" s="9" t="str">
        <f>IF('Catalogs (internal)'!H473=FALSE,"Duplicated Category / Subcategory, review","")</f>
        <v/>
      </c>
      <c r="P481" s="65"/>
      <c r="Q481" s="65"/>
    </row>
    <row r="482" spans="1:17" x14ac:dyDescent="0.25">
      <c r="A482" s="3"/>
      <c r="C482" s="3"/>
      <c r="D482" s="11" t="str">
        <f>IF('1 Cover'!$B$27="Yes",_xlfn.CONCAT(IF(C482="","",IF(IFERROR(VLOOKUP(C482,$L$10:$L$999,1,FALSE),FALSE)=FALSE,"Category with no Subcategory","")),IF(COUNTIF('2 Lists'!$C$10:$C$999,'2 Lists'!C482)&gt;1,"Duplicated category","")),IF(COUNTIF('2 Lists'!$C$10:$C$999,'2 Lists'!C482)&gt;1,"Duplicated category",""))</f>
        <v/>
      </c>
      <c r="F482" s="3"/>
      <c r="G482" s="3"/>
      <c r="I482" s="3"/>
      <c r="J482" s="3"/>
      <c r="L482" s="65"/>
      <c r="M482" s="65"/>
      <c r="N482" s="9" t="str">
        <f>IF('Catalogs (internal)'!H474=FALSE,"Duplicated Category / Subcategory, review","")</f>
        <v/>
      </c>
      <c r="P482" s="65"/>
      <c r="Q482" s="65"/>
    </row>
    <row r="483" spans="1:17" x14ac:dyDescent="0.25">
      <c r="A483" s="3"/>
      <c r="C483" s="3"/>
      <c r="D483" s="11" t="str">
        <f>IF('1 Cover'!$B$27="Yes",_xlfn.CONCAT(IF(C483="","",IF(IFERROR(VLOOKUP(C483,$L$10:$L$999,1,FALSE),FALSE)=FALSE,"Category with no Subcategory","")),IF(COUNTIF('2 Lists'!$C$10:$C$999,'2 Lists'!C483)&gt;1,"Duplicated category","")),IF(COUNTIF('2 Lists'!$C$10:$C$999,'2 Lists'!C483)&gt;1,"Duplicated category",""))</f>
        <v/>
      </c>
      <c r="F483" s="3"/>
      <c r="G483" s="3"/>
      <c r="I483" s="3"/>
      <c r="J483" s="3"/>
      <c r="L483" s="65"/>
      <c r="M483" s="65"/>
      <c r="N483" s="9" t="str">
        <f>IF('Catalogs (internal)'!H475=FALSE,"Duplicated Category / Subcategory, review","")</f>
        <v/>
      </c>
      <c r="P483" s="65"/>
      <c r="Q483" s="65"/>
    </row>
    <row r="484" spans="1:17" x14ac:dyDescent="0.25">
      <c r="A484" s="3"/>
      <c r="C484" s="3"/>
      <c r="D484" s="11" t="str">
        <f>IF('1 Cover'!$B$27="Yes",_xlfn.CONCAT(IF(C484="","",IF(IFERROR(VLOOKUP(C484,$L$10:$L$999,1,FALSE),FALSE)=FALSE,"Category with no Subcategory","")),IF(COUNTIF('2 Lists'!$C$10:$C$999,'2 Lists'!C484)&gt;1,"Duplicated category","")),IF(COUNTIF('2 Lists'!$C$10:$C$999,'2 Lists'!C484)&gt;1,"Duplicated category",""))</f>
        <v/>
      </c>
      <c r="F484" s="3"/>
      <c r="G484" s="3"/>
      <c r="I484" s="3"/>
      <c r="J484" s="3"/>
      <c r="L484" s="65"/>
      <c r="M484" s="65"/>
      <c r="N484" s="9" t="str">
        <f>IF('Catalogs (internal)'!H476=FALSE,"Duplicated Category / Subcategory, review","")</f>
        <v/>
      </c>
      <c r="P484" s="65"/>
      <c r="Q484" s="65"/>
    </row>
    <row r="485" spans="1:17" x14ac:dyDescent="0.25">
      <c r="A485" s="3"/>
      <c r="C485" s="3"/>
      <c r="D485" s="11" t="str">
        <f>IF('1 Cover'!$B$27="Yes",_xlfn.CONCAT(IF(C485="","",IF(IFERROR(VLOOKUP(C485,$L$10:$L$999,1,FALSE),FALSE)=FALSE,"Category with no Subcategory","")),IF(COUNTIF('2 Lists'!$C$10:$C$999,'2 Lists'!C485)&gt;1,"Duplicated category","")),IF(COUNTIF('2 Lists'!$C$10:$C$999,'2 Lists'!C485)&gt;1,"Duplicated category",""))</f>
        <v/>
      </c>
      <c r="F485" s="3"/>
      <c r="G485" s="3"/>
      <c r="I485" s="3"/>
      <c r="J485" s="3"/>
      <c r="L485" s="65"/>
      <c r="M485" s="65"/>
      <c r="N485" s="9" t="str">
        <f>IF('Catalogs (internal)'!H477=FALSE,"Duplicated Category / Subcategory, review","")</f>
        <v/>
      </c>
      <c r="P485" s="65"/>
      <c r="Q485" s="65"/>
    </row>
    <row r="486" spans="1:17" x14ac:dyDescent="0.25">
      <c r="A486" s="3"/>
      <c r="C486" s="3"/>
      <c r="D486" s="11" t="str">
        <f>IF('1 Cover'!$B$27="Yes",_xlfn.CONCAT(IF(C486="","",IF(IFERROR(VLOOKUP(C486,$L$10:$L$999,1,FALSE),FALSE)=FALSE,"Category with no Subcategory","")),IF(COUNTIF('2 Lists'!$C$10:$C$999,'2 Lists'!C486)&gt;1,"Duplicated category","")),IF(COUNTIF('2 Lists'!$C$10:$C$999,'2 Lists'!C486)&gt;1,"Duplicated category",""))</f>
        <v/>
      </c>
      <c r="F486" s="3"/>
      <c r="G486" s="3"/>
      <c r="I486" s="3"/>
      <c r="J486" s="3"/>
      <c r="L486" s="65"/>
      <c r="M486" s="65"/>
      <c r="N486" s="9" t="str">
        <f>IF('Catalogs (internal)'!H478=FALSE,"Duplicated Category / Subcategory, review","")</f>
        <v/>
      </c>
      <c r="P486" s="65"/>
      <c r="Q486" s="65"/>
    </row>
    <row r="487" spans="1:17" x14ac:dyDescent="0.25">
      <c r="A487" s="3"/>
      <c r="C487" s="3"/>
      <c r="D487" s="11" t="str">
        <f>IF('1 Cover'!$B$27="Yes",_xlfn.CONCAT(IF(C487="","",IF(IFERROR(VLOOKUP(C487,$L$10:$L$999,1,FALSE),FALSE)=FALSE,"Category with no Subcategory","")),IF(COUNTIF('2 Lists'!$C$10:$C$999,'2 Lists'!C487)&gt;1,"Duplicated category","")),IF(COUNTIF('2 Lists'!$C$10:$C$999,'2 Lists'!C487)&gt;1,"Duplicated category",""))</f>
        <v/>
      </c>
      <c r="F487" s="3"/>
      <c r="G487" s="3"/>
      <c r="I487" s="3"/>
      <c r="J487" s="3"/>
      <c r="L487" s="65"/>
      <c r="M487" s="65"/>
      <c r="N487" s="9" t="str">
        <f>IF('Catalogs (internal)'!H479=FALSE,"Duplicated Category / Subcategory, review","")</f>
        <v/>
      </c>
      <c r="P487" s="65"/>
      <c r="Q487" s="65"/>
    </row>
    <row r="488" spans="1:17" x14ac:dyDescent="0.25">
      <c r="A488" s="3"/>
      <c r="C488" s="3"/>
      <c r="D488" s="11" t="str">
        <f>IF('1 Cover'!$B$27="Yes",_xlfn.CONCAT(IF(C488="","",IF(IFERROR(VLOOKUP(C488,$L$10:$L$999,1,FALSE),FALSE)=FALSE,"Category with no Subcategory","")),IF(COUNTIF('2 Lists'!$C$10:$C$999,'2 Lists'!C488)&gt;1,"Duplicated category","")),IF(COUNTIF('2 Lists'!$C$10:$C$999,'2 Lists'!C488)&gt;1,"Duplicated category",""))</f>
        <v/>
      </c>
      <c r="F488" s="3"/>
      <c r="G488" s="3"/>
      <c r="I488" s="3"/>
      <c r="J488" s="3"/>
      <c r="L488" s="65"/>
      <c r="M488" s="65"/>
      <c r="N488" s="9" t="str">
        <f>IF('Catalogs (internal)'!H480=FALSE,"Duplicated Category / Subcategory, review","")</f>
        <v/>
      </c>
      <c r="P488" s="65"/>
      <c r="Q488" s="65"/>
    </row>
    <row r="489" spans="1:17" x14ac:dyDescent="0.25">
      <c r="A489" s="3"/>
      <c r="C489" s="3"/>
      <c r="D489" s="11" t="str">
        <f>IF('1 Cover'!$B$27="Yes",_xlfn.CONCAT(IF(C489="","",IF(IFERROR(VLOOKUP(C489,$L$10:$L$999,1,FALSE),FALSE)=FALSE,"Category with no Subcategory","")),IF(COUNTIF('2 Lists'!$C$10:$C$999,'2 Lists'!C489)&gt;1,"Duplicated category","")),IF(COUNTIF('2 Lists'!$C$10:$C$999,'2 Lists'!C489)&gt;1,"Duplicated category",""))</f>
        <v/>
      </c>
      <c r="F489" s="3"/>
      <c r="G489" s="3"/>
      <c r="I489" s="3"/>
      <c r="J489" s="3"/>
      <c r="L489" s="65"/>
      <c r="M489" s="65"/>
      <c r="N489" s="9" t="str">
        <f>IF('Catalogs (internal)'!H481=FALSE,"Duplicated Category / Subcategory, review","")</f>
        <v/>
      </c>
      <c r="P489" s="65"/>
      <c r="Q489" s="65"/>
    </row>
    <row r="490" spans="1:17" x14ac:dyDescent="0.25">
      <c r="A490" s="3"/>
      <c r="C490" s="3"/>
      <c r="D490" s="11" t="str">
        <f>IF('1 Cover'!$B$27="Yes",_xlfn.CONCAT(IF(C490="","",IF(IFERROR(VLOOKUP(C490,$L$10:$L$999,1,FALSE),FALSE)=FALSE,"Category with no Subcategory","")),IF(COUNTIF('2 Lists'!$C$10:$C$999,'2 Lists'!C490)&gt;1,"Duplicated category","")),IF(COUNTIF('2 Lists'!$C$10:$C$999,'2 Lists'!C490)&gt;1,"Duplicated category",""))</f>
        <v/>
      </c>
      <c r="F490" s="3"/>
      <c r="G490" s="3"/>
      <c r="I490" s="3"/>
      <c r="J490" s="3"/>
      <c r="L490" s="65"/>
      <c r="M490" s="65"/>
      <c r="N490" s="9" t="str">
        <f>IF('Catalogs (internal)'!H482=FALSE,"Duplicated Category / Subcategory, review","")</f>
        <v/>
      </c>
      <c r="P490" s="65"/>
      <c r="Q490" s="65"/>
    </row>
    <row r="491" spans="1:17" x14ac:dyDescent="0.25">
      <c r="A491" s="3"/>
      <c r="C491" s="3"/>
      <c r="D491" s="11" t="str">
        <f>IF('1 Cover'!$B$27="Yes",_xlfn.CONCAT(IF(C491="","",IF(IFERROR(VLOOKUP(C491,$L$10:$L$999,1,FALSE),FALSE)=FALSE,"Category with no Subcategory","")),IF(COUNTIF('2 Lists'!$C$10:$C$999,'2 Lists'!C491)&gt;1,"Duplicated category","")),IF(COUNTIF('2 Lists'!$C$10:$C$999,'2 Lists'!C491)&gt;1,"Duplicated category",""))</f>
        <v/>
      </c>
      <c r="F491" s="3"/>
      <c r="G491" s="3"/>
      <c r="I491" s="3"/>
      <c r="J491" s="3"/>
      <c r="L491" s="65"/>
      <c r="M491" s="65"/>
      <c r="N491" s="9" t="str">
        <f>IF('Catalogs (internal)'!H483=FALSE,"Duplicated Category / Subcategory, review","")</f>
        <v/>
      </c>
      <c r="P491" s="65"/>
      <c r="Q491" s="65"/>
    </row>
    <row r="492" spans="1:17" x14ac:dyDescent="0.25">
      <c r="A492" s="3"/>
      <c r="C492" s="3"/>
      <c r="D492" s="11" t="str">
        <f>IF('1 Cover'!$B$27="Yes",_xlfn.CONCAT(IF(C492="","",IF(IFERROR(VLOOKUP(C492,$L$10:$L$999,1,FALSE),FALSE)=FALSE,"Category with no Subcategory","")),IF(COUNTIF('2 Lists'!$C$10:$C$999,'2 Lists'!C492)&gt;1,"Duplicated category","")),IF(COUNTIF('2 Lists'!$C$10:$C$999,'2 Lists'!C492)&gt;1,"Duplicated category",""))</f>
        <v/>
      </c>
      <c r="F492" s="3"/>
      <c r="G492" s="3"/>
      <c r="I492" s="3"/>
      <c r="J492" s="3"/>
      <c r="L492" s="65"/>
      <c r="M492" s="65"/>
      <c r="N492" s="9" t="str">
        <f>IF('Catalogs (internal)'!H484=FALSE,"Duplicated Category / Subcategory, review","")</f>
        <v/>
      </c>
      <c r="P492" s="65"/>
      <c r="Q492" s="65"/>
    </row>
    <row r="493" spans="1:17" x14ac:dyDescent="0.25">
      <c r="A493" s="3"/>
      <c r="C493" s="3"/>
      <c r="D493" s="11" t="str">
        <f>IF('1 Cover'!$B$27="Yes",_xlfn.CONCAT(IF(C493="","",IF(IFERROR(VLOOKUP(C493,$L$10:$L$999,1,FALSE),FALSE)=FALSE,"Category with no Subcategory","")),IF(COUNTIF('2 Lists'!$C$10:$C$999,'2 Lists'!C493)&gt;1,"Duplicated category","")),IF(COUNTIF('2 Lists'!$C$10:$C$999,'2 Lists'!C493)&gt;1,"Duplicated category",""))</f>
        <v/>
      </c>
      <c r="F493" s="3"/>
      <c r="G493" s="3"/>
      <c r="I493" s="3"/>
      <c r="J493" s="3"/>
      <c r="L493" s="65"/>
      <c r="M493" s="65"/>
      <c r="N493" s="9" t="str">
        <f>IF('Catalogs (internal)'!H485=FALSE,"Duplicated Category / Subcategory, review","")</f>
        <v/>
      </c>
      <c r="P493" s="65"/>
      <c r="Q493" s="65"/>
    </row>
    <row r="494" spans="1:17" x14ac:dyDescent="0.25">
      <c r="A494" s="3"/>
      <c r="C494" s="3"/>
      <c r="D494" s="11" t="str">
        <f>IF('1 Cover'!$B$27="Yes",_xlfn.CONCAT(IF(C494="","",IF(IFERROR(VLOOKUP(C494,$L$10:$L$999,1,FALSE),FALSE)=FALSE,"Category with no Subcategory","")),IF(COUNTIF('2 Lists'!$C$10:$C$999,'2 Lists'!C494)&gt;1,"Duplicated category","")),IF(COUNTIF('2 Lists'!$C$10:$C$999,'2 Lists'!C494)&gt;1,"Duplicated category",""))</f>
        <v/>
      </c>
      <c r="F494" s="3"/>
      <c r="G494" s="3"/>
      <c r="I494" s="3"/>
      <c r="J494" s="3"/>
      <c r="L494" s="65"/>
      <c r="M494" s="65"/>
      <c r="N494" s="9" t="str">
        <f>IF('Catalogs (internal)'!H486=FALSE,"Duplicated Category / Subcategory, review","")</f>
        <v/>
      </c>
      <c r="P494" s="65"/>
      <c r="Q494" s="65"/>
    </row>
    <row r="495" spans="1:17" x14ac:dyDescent="0.25">
      <c r="A495" s="3"/>
      <c r="C495" s="3"/>
      <c r="D495" s="11" t="str">
        <f>IF('1 Cover'!$B$27="Yes",_xlfn.CONCAT(IF(C495="","",IF(IFERROR(VLOOKUP(C495,$L$10:$L$999,1,FALSE),FALSE)=FALSE,"Category with no Subcategory","")),IF(COUNTIF('2 Lists'!$C$10:$C$999,'2 Lists'!C495)&gt;1,"Duplicated category","")),IF(COUNTIF('2 Lists'!$C$10:$C$999,'2 Lists'!C495)&gt;1,"Duplicated category",""))</f>
        <v/>
      </c>
      <c r="F495" s="3"/>
      <c r="G495" s="3"/>
      <c r="I495" s="3"/>
      <c r="J495" s="3"/>
      <c r="L495" s="65"/>
      <c r="M495" s="65"/>
      <c r="N495" s="9" t="str">
        <f>IF('Catalogs (internal)'!H487=FALSE,"Duplicated Category / Subcategory, review","")</f>
        <v/>
      </c>
      <c r="P495" s="65"/>
      <c r="Q495" s="65"/>
    </row>
    <row r="496" spans="1:17" x14ac:dyDescent="0.25">
      <c r="A496" s="3"/>
      <c r="C496" s="3"/>
      <c r="D496" s="11" t="str">
        <f>IF('1 Cover'!$B$27="Yes",_xlfn.CONCAT(IF(C496="","",IF(IFERROR(VLOOKUP(C496,$L$10:$L$999,1,FALSE),FALSE)=FALSE,"Category with no Subcategory","")),IF(COUNTIF('2 Lists'!$C$10:$C$999,'2 Lists'!C496)&gt;1,"Duplicated category","")),IF(COUNTIF('2 Lists'!$C$10:$C$999,'2 Lists'!C496)&gt;1,"Duplicated category",""))</f>
        <v/>
      </c>
      <c r="F496" s="3"/>
      <c r="G496" s="3"/>
      <c r="I496" s="3"/>
      <c r="J496" s="3"/>
      <c r="L496" s="65"/>
      <c r="M496" s="65"/>
      <c r="N496" s="9" t="str">
        <f>IF('Catalogs (internal)'!H488=FALSE,"Duplicated Category / Subcategory, review","")</f>
        <v/>
      </c>
      <c r="P496" s="65"/>
      <c r="Q496" s="65"/>
    </row>
    <row r="497" spans="1:17" x14ac:dyDescent="0.25">
      <c r="A497" s="3"/>
      <c r="C497" s="3"/>
      <c r="D497" s="11" t="str">
        <f>IF('1 Cover'!$B$27="Yes",_xlfn.CONCAT(IF(C497="","",IF(IFERROR(VLOOKUP(C497,$L$10:$L$999,1,FALSE),FALSE)=FALSE,"Category with no Subcategory","")),IF(COUNTIF('2 Lists'!$C$10:$C$999,'2 Lists'!C497)&gt;1,"Duplicated category","")),IF(COUNTIF('2 Lists'!$C$10:$C$999,'2 Lists'!C497)&gt;1,"Duplicated category",""))</f>
        <v/>
      </c>
      <c r="F497" s="3"/>
      <c r="G497" s="3"/>
      <c r="I497" s="3"/>
      <c r="J497" s="3"/>
      <c r="L497" s="65"/>
      <c r="M497" s="65"/>
      <c r="N497" s="9" t="str">
        <f>IF('Catalogs (internal)'!H489=FALSE,"Duplicated Category / Subcategory, review","")</f>
        <v/>
      </c>
      <c r="P497" s="65"/>
      <c r="Q497" s="65"/>
    </row>
    <row r="498" spans="1:17" x14ac:dyDescent="0.25">
      <c r="A498" s="3"/>
      <c r="C498" s="3"/>
      <c r="D498" s="11" t="str">
        <f>IF('1 Cover'!$B$27="Yes",_xlfn.CONCAT(IF(C498="","",IF(IFERROR(VLOOKUP(C498,$L$10:$L$999,1,FALSE),FALSE)=FALSE,"Category with no Subcategory","")),IF(COUNTIF('2 Lists'!$C$10:$C$999,'2 Lists'!C498)&gt;1,"Duplicated category","")),IF(COUNTIF('2 Lists'!$C$10:$C$999,'2 Lists'!C498)&gt;1,"Duplicated category",""))</f>
        <v/>
      </c>
      <c r="F498" s="3"/>
      <c r="G498" s="3"/>
      <c r="I498" s="3"/>
      <c r="J498" s="3"/>
      <c r="L498" s="65"/>
      <c r="M498" s="65"/>
      <c r="N498" s="9" t="str">
        <f>IF('Catalogs (internal)'!H490=FALSE,"Duplicated Category / Subcategory, review","")</f>
        <v/>
      </c>
      <c r="P498" s="65"/>
      <c r="Q498" s="65"/>
    </row>
    <row r="499" spans="1:17" x14ac:dyDescent="0.25">
      <c r="A499" s="3"/>
      <c r="C499" s="3"/>
      <c r="D499" s="11" t="str">
        <f>IF('1 Cover'!$B$27="Yes",_xlfn.CONCAT(IF(C499="","",IF(IFERROR(VLOOKUP(C499,$L$10:$L$999,1,FALSE),FALSE)=FALSE,"Category with no Subcategory","")),IF(COUNTIF('2 Lists'!$C$10:$C$999,'2 Lists'!C499)&gt;1,"Duplicated category","")),IF(COUNTIF('2 Lists'!$C$10:$C$999,'2 Lists'!C499)&gt;1,"Duplicated category",""))</f>
        <v/>
      </c>
      <c r="F499" s="3"/>
      <c r="G499" s="3"/>
      <c r="I499" s="3"/>
      <c r="J499" s="3"/>
      <c r="L499" s="65"/>
      <c r="M499" s="65"/>
      <c r="N499" s="9" t="str">
        <f>IF('Catalogs (internal)'!H491=FALSE,"Duplicated Category / Subcategory, review","")</f>
        <v/>
      </c>
      <c r="P499" s="65"/>
      <c r="Q499" s="65"/>
    </row>
    <row r="500" spans="1:17" x14ac:dyDescent="0.25">
      <c r="A500" s="3"/>
      <c r="C500" s="3"/>
      <c r="D500" s="11" t="str">
        <f>IF('1 Cover'!$B$27="Yes",_xlfn.CONCAT(IF(C500="","",IF(IFERROR(VLOOKUP(C500,$L$10:$L$999,1,FALSE),FALSE)=FALSE,"Category with no Subcategory","")),IF(COUNTIF('2 Lists'!$C$10:$C$999,'2 Lists'!C500)&gt;1,"Duplicated category","")),IF(COUNTIF('2 Lists'!$C$10:$C$999,'2 Lists'!C500)&gt;1,"Duplicated category",""))</f>
        <v/>
      </c>
      <c r="F500" s="3"/>
      <c r="G500" s="3"/>
      <c r="I500" s="3"/>
      <c r="J500" s="3"/>
      <c r="L500" s="65"/>
      <c r="M500" s="65"/>
      <c r="N500" s="9" t="str">
        <f>IF('Catalogs (internal)'!H492=FALSE,"Duplicated Category / Subcategory, review","")</f>
        <v/>
      </c>
      <c r="P500" s="65"/>
      <c r="Q500" s="65"/>
    </row>
    <row r="501" spans="1:17" x14ac:dyDescent="0.25">
      <c r="A501" s="3"/>
      <c r="C501" s="3"/>
      <c r="D501" s="11" t="str">
        <f>IF('1 Cover'!$B$27="Yes",_xlfn.CONCAT(IF(C501="","",IF(IFERROR(VLOOKUP(C501,$L$10:$L$999,1,FALSE),FALSE)=FALSE,"Category with no Subcategory","")),IF(COUNTIF('2 Lists'!$C$10:$C$999,'2 Lists'!C501)&gt;1,"Duplicated category","")),IF(COUNTIF('2 Lists'!$C$10:$C$999,'2 Lists'!C501)&gt;1,"Duplicated category",""))</f>
        <v/>
      </c>
      <c r="F501" s="3"/>
      <c r="G501" s="3"/>
      <c r="I501" s="3"/>
      <c r="J501" s="3"/>
      <c r="L501" s="65"/>
      <c r="M501" s="65"/>
      <c r="N501" s="9" t="str">
        <f>IF('Catalogs (internal)'!H493=FALSE,"Duplicated Category / Subcategory, review","")</f>
        <v/>
      </c>
      <c r="P501" s="65"/>
      <c r="Q501" s="65"/>
    </row>
    <row r="502" spans="1:17" x14ac:dyDescent="0.25">
      <c r="A502" s="3"/>
      <c r="C502" s="3"/>
      <c r="D502" s="11" t="str">
        <f>IF('1 Cover'!$B$27="Yes",_xlfn.CONCAT(IF(C502="","",IF(IFERROR(VLOOKUP(C502,$L$10:$L$999,1,FALSE),FALSE)=FALSE,"Category with no Subcategory","")),IF(COUNTIF('2 Lists'!$C$10:$C$999,'2 Lists'!C502)&gt;1,"Duplicated category","")),IF(COUNTIF('2 Lists'!$C$10:$C$999,'2 Lists'!C502)&gt;1,"Duplicated category",""))</f>
        <v/>
      </c>
      <c r="F502" s="3"/>
      <c r="G502" s="3"/>
      <c r="I502" s="3"/>
      <c r="J502" s="3"/>
      <c r="L502" s="65"/>
      <c r="M502" s="65"/>
      <c r="N502" s="9" t="str">
        <f>IF('Catalogs (internal)'!H494=FALSE,"Duplicated Category / Subcategory, review","")</f>
        <v/>
      </c>
      <c r="P502" s="65"/>
      <c r="Q502" s="65"/>
    </row>
    <row r="503" spans="1:17" x14ac:dyDescent="0.25">
      <c r="A503" s="3"/>
      <c r="C503" s="3"/>
      <c r="D503" s="11" t="str">
        <f>IF('1 Cover'!$B$27="Yes",_xlfn.CONCAT(IF(C503="","",IF(IFERROR(VLOOKUP(C503,$L$10:$L$999,1,FALSE),FALSE)=FALSE,"Category with no Subcategory","")),IF(COUNTIF('2 Lists'!$C$10:$C$999,'2 Lists'!C503)&gt;1,"Duplicated category","")),IF(COUNTIF('2 Lists'!$C$10:$C$999,'2 Lists'!C503)&gt;1,"Duplicated category",""))</f>
        <v/>
      </c>
      <c r="F503" s="3"/>
      <c r="G503" s="3"/>
      <c r="I503" s="3"/>
      <c r="J503" s="3"/>
      <c r="L503" s="65"/>
      <c r="M503" s="65"/>
      <c r="N503" s="9" t="str">
        <f>IF('Catalogs (internal)'!H495=FALSE,"Duplicated Category / Subcategory, review","")</f>
        <v/>
      </c>
      <c r="P503" s="65"/>
      <c r="Q503" s="65"/>
    </row>
    <row r="504" spans="1:17" x14ac:dyDescent="0.25">
      <c r="A504" s="3"/>
      <c r="C504" s="3"/>
      <c r="D504" s="11" t="str">
        <f>IF('1 Cover'!$B$27="Yes",_xlfn.CONCAT(IF(C504="","",IF(IFERROR(VLOOKUP(C504,$L$10:$L$999,1,FALSE),FALSE)=FALSE,"Category with no Subcategory","")),IF(COUNTIF('2 Lists'!$C$10:$C$999,'2 Lists'!C504)&gt;1,"Duplicated category","")),IF(COUNTIF('2 Lists'!$C$10:$C$999,'2 Lists'!C504)&gt;1,"Duplicated category",""))</f>
        <v/>
      </c>
      <c r="F504" s="3"/>
      <c r="G504" s="3"/>
      <c r="I504" s="3"/>
      <c r="J504" s="3"/>
      <c r="L504" s="65"/>
      <c r="M504" s="65"/>
      <c r="N504" s="9" t="str">
        <f>IF('Catalogs (internal)'!H496=FALSE,"Duplicated Category / Subcategory, review","")</f>
        <v/>
      </c>
      <c r="P504" s="65"/>
      <c r="Q504" s="65"/>
    </row>
    <row r="505" spans="1:17" x14ac:dyDescent="0.25">
      <c r="A505" s="3"/>
      <c r="C505" s="3"/>
      <c r="D505" s="11" t="str">
        <f>IF('1 Cover'!$B$27="Yes",_xlfn.CONCAT(IF(C505="","",IF(IFERROR(VLOOKUP(C505,$L$10:$L$999,1,FALSE),FALSE)=FALSE,"Category with no Subcategory","")),IF(COUNTIF('2 Lists'!$C$10:$C$999,'2 Lists'!C505)&gt;1,"Duplicated category","")),IF(COUNTIF('2 Lists'!$C$10:$C$999,'2 Lists'!C505)&gt;1,"Duplicated category",""))</f>
        <v/>
      </c>
      <c r="F505" s="3"/>
      <c r="G505" s="3"/>
      <c r="I505" s="3"/>
      <c r="J505" s="3"/>
      <c r="L505" s="65"/>
      <c r="M505" s="65"/>
      <c r="N505" s="9" t="str">
        <f>IF('Catalogs (internal)'!H497=FALSE,"Duplicated Category / Subcategory, review","")</f>
        <v/>
      </c>
      <c r="P505" s="65"/>
      <c r="Q505" s="65"/>
    </row>
    <row r="506" spans="1:17" x14ac:dyDescent="0.25">
      <c r="A506" s="3"/>
      <c r="C506" s="3"/>
      <c r="D506" s="11" t="str">
        <f>IF('1 Cover'!$B$27="Yes",_xlfn.CONCAT(IF(C506="","",IF(IFERROR(VLOOKUP(C506,$L$10:$L$999,1,FALSE),FALSE)=FALSE,"Category with no Subcategory","")),IF(COUNTIF('2 Lists'!$C$10:$C$999,'2 Lists'!C506)&gt;1,"Duplicated category","")),IF(COUNTIF('2 Lists'!$C$10:$C$999,'2 Lists'!C506)&gt;1,"Duplicated category",""))</f>
        <v/>
      </c>
      <c r="F506" s="3"/>
      <c r="G506" s="3"/>
      <c r="I506" s="3"/>
      <c r="J506" s="3"/>
      <c r="L506" s="65"/>
      <c r="M506" s="65"/>
      <c r="N506" s="9" t="str">
        <f>IF('Catalogs (internal)'!H498=FALSE,"Duplicated Category / Subcategory, review","")</f>
        <v/>
      </c>
      <c r="P506" s="65"/>
      <c r="Q506" s="65"/>
    </row>
    <row r="507" spans="1:17" x14ac:dyDescent="0.25">
      <c r="A507" s="3"/>
      <c r="C507" s="3"/>
      <c r="D507" s="11" t="str">
        <f>IF('1 Cover'!$B$27="Yes",_xlfn.CONCAT(IF(C507="","",IF(IFERROR(VLOOKUP(C507,$L$10:$L$999,1,FALSE),FALSE)=FALSE,"Category with no Subcategory","")),IF(COUNTIF('2 Lists'!$C$10:$C$999,'2 Lists'!C507)&gt;1,"Duplicated category","")),IF(COUNTIF('2 Lists'!$C$10:$C$999,'2 Lists'!C507)&gt;1,"Duplicated category",""))</f>
        <v/>
      </c>
      <c r="F507" s="3"/>
      <c r="G507" s="3"/>
      <c r="I507" s="3"/>
      <c r="J507" s="3"/>
      <c r="L507" s="65"/>
      <c r="M507" s="65"/>
      <c r="N507" s="9" t="str">
        <f>IF('Catalogs (internal)'!H499=FALSE,"Duplicated Category / Subcategory, review","")</f>
        <v/>
      </c>
      <c r="P507" s="65"/>
      <c r="Q507" s="65"/>
    </row>
    <row r="508" spans="1:17" x14ac:dyDescent="0.25">
      <c r="A508" s="3"/>
      <c r="C508" s="3"/>
      <c r="D508" s="11" t="str">
        <f>IF('1 Cover'!$B$27="Yes",_xlfn.CONCAT(IF(C508="","",IF(IFERROR(VLOOKUP(C508,$L$10:$L$999,1,FALSE),FALSE)=FALSE,"Category with no Subcategory","")),IF(COUNTIF('2 Lists'!$C$10:$C$999,'2 Lists'!C508)&gt;1,"Duplicated category","")),IF(COUNTIF('2 Lists'!$C$10:$C$999,'2 Lists'!C508)&gt;1,"Duplicated category",""))</f>
        <v/>
      </c>
      <c r="F508" s="3"/>
      <c r="G508" s="3"/>
      <c r="I508" s="3"/>
      <c r="J508" s="3"/>
      <c r="L508" s="65"/>
      <c r="M508" s="65"/>
      <c r="N508" s="9" t="str">
        <f>IF('Catalogs (internal)'!H500=FALSE,"Duplicated Category / Subcategory, review","")</f>
        <v/>
      </c>
      <c r="P508" s="65"/>
      <c r="Q508" s="65"/>
    </row>
    <row r="509" spans="1:17" x14ac:dyDescent="0.25">
      <c r="A509" s="3"/>
      <c r="C509" s="3"/>
      <c r="D509" s="11" t="str">
        <f>IF('1 Cover'!$B$27="Yes",_xlfn.CONCAT(IF(C509="","",IF(IFERROR(VLOOKUP(C509,$L$10:$L$999,1,FALSE),FALSE)=FALSE,"Category with no Subcategory","")),IF(COUNTIF('2 Lists'!$C$10:$C$999,'2 Lists'!C509)&gt;1,"Duplicated category","")),IF(COUNTIF('2 Lists'!$C$10:$C$999,'2 Lists'!C509)&gt;1,"Duplicated category",""))</f>
        <v/>
      </c>
      <c r="F509" s="3"/>
      <c r="G509" s="3"/>
      <c r="I509" s="3"/>
      <c r="J509" s="3"/>
      <c r="L509" s="65"/>
      <c r="M509" s="65"/>
      <c r="N509" s="9" t="str">
        <f>IF('Catalogs (internal)'!H501=FALSE,"Duplicated Category / Subcategory, review","")</f>
        <v/>
      </c>
      <c r="P509" s="65"/>
      <c r="Q509" s="65"/>
    </row>
    <row r="510" spans="1:17" x14ac:dyDescent="0.25">
      <c r="A510" s="3"/>
      <c r="C510" s="3"/>
      <c r="D510" s="11" t="str">
        <f>IF('1 Cover'!$B$27="Yes",_xlfn.CONCAT(IF(C510="","",IF(IFERROR(VLOOKUP(C510,$L$10:$L$999,1,FALSE),FALSE)=FALSE,"Category with no Subcategory","")),IF(COUNTIF('2 Lists'!$C$10:$C$999,'2 Lists'!C510)&gt;1,"Duplicated category","")),IF(COUNTIF('2 Lists'!$C$10:$C$999,'2 Lists'!C510)&gt;1,"Duplicated category",""))</f>
        <v/>
      </c>
      <c r="F510" s="3"/>
      <c r="G510" s="3"/>
      <c r="I510" s="3"/>
      <c r="J510" s="3"/>
      <c r="L510" s="65"/>
      <c r="M510" s="65"/>
      <c r="N510" s="9" t="str">
        <f>IF('Catalogs (internal)'!H502=FALSE,"Duplicated Category / Subcategory, review","")</f>
        <v/>
      </c>
      <c r="P510" s="65"/>
      <c r="Q510" s="65"/>
    </row>
    <row r="511" spans="1:17" x14ac:dyDescent="0.25">
      <c r="A511" s="3"/>
      <c r="C511" s="3"/>
      <c r="D511" s="11" t="str">
        <f>IF('1 Cover'!$B$27="Yes",_xlfn.CONCAT(IF(C511="","",IF(IFERROR(VLOOKUP(C511,$L$10:$L$999,1,FALSE),FALSE)=FALSE,"Category with no Subcategory","")),IF(COUNTIF('2 Lists'!$C$10:$C$999,'2 Lists'!C511)&gt;1,"Duplicated category","")),IF(COUNTIF('2 Lists'!$C$10:$C$999,'2 Lists'!C511)&gt;1,"Duplicated category",""))</f>
        <v/>
      </c>
      <c r="F511" s="3"/>
      <c r="G511" s="3"/>
      <c r="I511" s="3"/>
      <c r="J511" s="3"/>
      <c r="L511" s="65"/>
      <c r="M511" s="65"/>
      <c r="N511" s="9" t="str">
        <f>IF('Catalogs (internal)'!H503=FALSE,"Duplicated Category / Subcategory, review","")</f>
        <v/>
      </c>
      <c r="P511" s="65"/>
      <c r="Q511" s="65"/>
    </row>
    <row r="512" spans="1:17" x14ac:dyDescent="0.25">
      <c r="A512" s="3"/>
      <c r="C512" s="3"/>
      <c r="D512" s="11" t="str">
        <f>IF('1 Cover'!$B$27="Yes",_xlfn.CONCAT(IF(C512="","",IF(IFERROR(VLOOKUP(C512,$L$10:$L$999,1,FALSE),FALSE)=FALSE,"Category with no Subcategory","")),IF(COUNTIF('2 Lists'!$C$10:$C$999,'2 Lists'!C512)&gt;1,"Duplicated category","")),IF(COUNTIF('2 Lists'!$C$10:$C$999,'2 Lists'!C512)&gt;1,"Duplicated category",""))</f>
        <v/>
      </c>
      <c r="F512" s="3"/>
      <c r="G512" s="3"/>
      <c r="I512" s="3"/>
      <c r="J512" s="3"/>
      <c r="L512" s="65"/>
      <c r="M512" s="65"/>
      <c r="N512" s="9" t="str">
        <f>IF('Catalogs (internal)'!H504=FALSE,"Duplicated Category / Subcategory, review","")</f>
        <v/>
      </c>
      <c r="P512" s="65"/>
      <c r="Q512" s="65"/>
    </row>
    <row r="513" spans="1:17" x14ac:dyDescent="0.25">
      <c r="A513" s="3"/>
      <c r="C513" s="3"/>
      <c r="D513" s="11" t="str">
        <f>IF('1 Cover'!$B$27="Yes",_xlfn.CONCAT(IF(C513="","",IF(IFERROR(VLOOKUP(C513,$L$10:$L$999,1,FALSE),FALSE)=FALSE,"Category with no Subcategory","")),IF(COUNTIF('2 Lists'!$C$10:$C$999,'2 Lists'!C513)&gt;1,"Duplicated category","")),IF(COUNTIF('2 Lists'!$C$10:$C$999,'2 Lists'!C513)&gt;1,"Duplicated category",""))</f>
        <v/>
      </c>
      <c r="F513" s="3"/>
      <c r="G513" s="3"/>
      <c r="I513" s="3"/>
      <c r="J513" s="3"/>
      <c r="L513" s="65"/>
      <c r="M513" s="65"/>
      <c r="N513" s="9" t="str">
        <f>IF('Catalogs (internal)'!H505=FALSE,"Duplicated Category / Subcategory, review","")</f>
        <v/>
      </c>
      <c r="P513" s="65"/>
      <c r="Q513" s="65"/>
    </row>
    <row r="514" spans="1:17" x14ac:dyDescent="0.25">
      <c r="A514" s="3"/>
      <c r="C514" s="3"/>
      <c r="D514" s="11" t="str">
        <f>IF('1 Cover'!$B$27="Yes",_xlfn.CONCAT(IF(C514="","",IF(IFERROR(VLOOKUP(C514,$L$10:$L$999,1,FALSE),FALSE)=FALSE,"Category with no Subcategory","")),IF(COUNTIF('2 Lists'!$C$10:$C$999,'2 Lists'!C514)&gt;1,"Duplicated category","")),IF(COUNTIF('2 Lists'!$C$10:$C$999,'2 Lists'!C514)&gt;1,"Duplicated category",""))</f>
        <v/>
      </c>
      <c r="F514" s="3"/>
      <c r="G514" s="3"/>
      <c r="I514" s="3"/>
      <c r="J514" s="3"/>
      <c r="L514" s="65"/>
      <c r="M514" s="65"/>
      <c r="N514" s="9" t="str">
        <f>IF('Catalogs (internal)'!H506=FALSE,"Duplicated Category / Subcategory, review","")</f>
        <v/>
      </c>
      <c r="P514" s="65"/>
      <c r="Q514" s="65"/>
    </row>
    <row r="515" spans="1:17" x14ac:dyDescent="0.25">
      <c r="A515" s="3"/>
      <c r="C515" s="3"/>
      <c r="D515" s="11" t="str">
        <f>IF('1 Cover'!$B$27="Yes",_xlfn.CONCAT(IF(C515="","",IF(IFERROR(VLOOKUP(C515,$L$10:$L$999,1,FALSE),FALSE)=FALSE,"Category with no Subcategory","")),IF(COUNTIF('2 Lists'!$C$10:$C$999,'2 Lists'!C515)&gt;1,"Duplicated category","")),IF(COUNTIF('2 Lists'!$C$10:$C$999,'2 Lists'!C515)&gt;1,"Duplicated category",""))</f>
        <v/>
      </c>
      <c r="F515" s="3"/>
      <c r="G515" s="3"/>
      <c r="I515" s="3"/>
      <c r="J515" s="3"/>
      <c r="L515" s="65"/>
      <c r="M515" s="65"/>
      <c r="N515" s="9" t="str">
        <f>IF('Catalogs (internal)'!H507=FALSE,"Duplicated Category / Subcategory, review","")</f>
        <v/>
      </c>
      <c r="P515" s="65"/>
      <c r="Q515" s="65"/>
    </row>
    <row r="516" spans="1:17" x14ac:dyDescent="0.25">
      <c r="A516" s="3"/>
      <c r="C516" s="3"/>
      <c r="D516" s="11" t="str">
        <f>IF('1 Cover'!$B$27="Yes",_xlfn.CONCAT(IF(C516="","",IF(IFERROR(VLOOKUP(C516,$L$10:$L$999,1,FALSE),FALSE)=FALSE,"Category with no Subcategory","")),IF(COUNTIF('2 Lists'!$C$10:$C$999,'2 Lists'!C516)&gt;1,"Duplicated category","")),IF(COUNTIF('2 Lists'!$C$10:$C$999,'2 Lists'!C516)&gt;1,"Duplicated category",""))</f>
        <v/>
      </c>
      <c r="F516" s="3"/>
      <c r="G516" s="3"/>
      <c r="I516" s="3"/>
      <c r="J516" s="3"/>
      <c r="L516" s="65"/>
      <c r="M516" s="65"/>
      <c r="N516" s="9" t="str">
        <f>IF('Catalogs (internal)'!H508=FALSE,"Duplicated Category / Subcategory, review","")</f>
        <v/>
      </c>
      <c r="P516" s="65"/>
      <c r="Q516" s="65"/>
    </row>
    <row r="517" spans="1:17" x14ac:dyDescent="0.25">
      <c r="A517" s="3"/>
      <c r="C517" s="3"/>
      <c r="D517" s="11" t="str">
        <f>IF('1 Cover'!$B$27="Yes",_xlfn.CONCAT(IF(C517="","",IF(IFERROR(VLOOKUP(C517,$L$10:$L$999,1,FALSE),FALSE)=FALSE,"Category with no Subcategory","")),IF(COUNTIF('2 Lists'!$C$10:$C$999,'2 Lists'!C517)&gt;1,"Duplicated category","")),IF(COUNTIF('2 Lists'!$C$10:$C$999,'2 Lists'!C517)&gt;1,"Duplicated category",""))</f>
        <v/>
      </c>
      <c r="F517" s="3"/>
      <c r="G517" s="3"/>
      <c r="I517" s="3"/>
      <c r="J517" s="3"/>
      <c r="L517" s="65"/>
      <c r="M517" s="65"/>
      <c r="N517" s="9" t="str">
        <f>IF('Catalogs (internal)'!H509=FALSE,"Duplicated Category / Subcategory, review","")</f>
        <v/>
      </c>
      <c r="P517" s="65"/>
      <c r="Q517" s="65"/>
    </row>
    <row r="518" spans="1:17" x14ac:dyDescent="0.25">
      <c r="A518" s="3"/>
      <c r="C518" s="3"/>
      <c r="D518" s="11" t="str">
        <f>IF('1 Cover'!$B$27="Yes",_xlfn.CONCAT(IF(C518="","",IF(IFERROR(VLOOKUP(C518,$L$10:$L$999,1,FALSE),FALSE)=FALSE,"Category with no Subcategory","")),IF(COUNTIF('2 Lists'!$C$10:$C$999,'2 Lists'!C518)&gt;1,"Duplicated category","")),IF(COUNTIF('2 Lists'!$C$10:$C$999,'2 Lists'!C518)&gt;1,"Duplicated category",""))</f>
        <v/>
      </c>
      <c r="F518" s="3"/>
      <c r="G518" s="3"/>
      <c r="I518" s="3"/>
      <c r="J518" s="3"/>
      <c r="L518" s="65"/>
      <c r="M518" s="65"/>
      <c r="N518" s="9" t="str">
        <f>IF('Catalogs (internal)'!H510=FALSE,"Duplicated Category / Subcategory, review","")</f>
        <v/>
      </c>
      <c r="P518" s="65"/>
      <c r="Q518" s="65"/>
    </row>
    <row r="519" spans="1:17" x14ac:dyDescent="0.25">
      <c r="A519" s="3"/>
      <c r="C519" s="3"/>
      <c r="D519" s="11" t="str">
        <f>IF('1 Cover'!$B$27="Yes",_xlfn.CONCAT(IF(C519="","",IF(IFERROR(VLOOKUP(C519,$L$10:$L$999,1,FALSE),FALSE)=FALSE,"Category with no Subcategory","")),IF(COUNTIF('2 Lists'!$C$10:$C$999,'2 Lists'!C519)&gt;1,"Duplicated category","")),IF(COUNTIF('2 Lists'!$C$10:$C$999,'2 Lists'!C519)&gt;1,"Duplicated category",""))</f>
        <v/>
      </c>
      <c r="F519" s="3"/>
      <c r="G519" s="3"/>
      <c r="I519" s="3"/>
      <c r="J519" s="3"/>
      <c r="L519" s="65"/>
      <c r="M519" s="65"/>
      <c r="N519" s="9" t="str">
        <f>IF('Catalogs (internal)'!H511=FALSE,"Duplicated Category / Subcategory, review","")</f>
        <v/>
      </c>
      <c r="P519" s="65"/>
      <c r="Q519" s="65"/>
    </row>
    <row r="520" spans="1:17" x14ac:dyDescent="0.25">
      <c r="A520" s="3"/>
      <c r="C520" s="3"/>
      <c r="D520" s="11" t="str">
        <f>IF('1 Cover'!$B$27="Yes",_xlfn.CONCAT(IF(C520="","",IF(IFERROR(VLOOKUP(C520,$L$10:$L$999,1,FALSE),FALSE)=FALSE,"Category with no Subcategory","")),IF(COUNTIF('2 Lists'!$C$10:$C$999,'2 Lists'!C520)&gt;1,"Duplicated category","")),IF(COUNTIF('2 Lists'!$C$10:$C$999,'2 Lists'!C520)&gt;1,"Duplicated category",""))</f>
        <v/>
      </c>
      <c r="F520" s="3"/>
      <c r="G520" s="3"/>
      <c r="I520" s="3"/>
      <c r="J520" s="3"/>
      <c r="L520" s="65"/>
      <c r="M520" s="65"/>
      <c r="N520" s="9" t="str">
        <f>IF('Catalogs (internal)'!H512=FALSE,"Duplicated Category / Subcategory, review","")</f>
        <v/>
      </c>
      <c r="P520" s="65"/>
      <c r="Q520" s="65"/>
    </row>
    <row r="521" spans="1:17" x14ac:dyDescent="0.25">
      <c r="A521" s="3"/>
      <c r="C521" s="3"/>
      <c r="D521" s="11" t="str">
        <f>IF('1 Cover'!$B$27="Yes",_xlfn.CONCAT(IF(C521="","",IF(IFERROR(VLOOKUP(C521,$L$10:$L$999,1,FALSE),FALSE)=FALSE,"Category with no Subcategory","")),IF(COUNTIF('2 Lists'!$C$10:$C$999,'2 Lists'!C521)&gt;1,"Duplicated category","")),IF(COUNTIF('2 Lists'!$C$10:$C$999,'2 Lists'!C521)&gt;1,"Duplicated category",""))</f>
        <v/>
      </c>
      <c r="F521" s="3"/>
      <c r="G521" s="3"/>
      <c r="I521" s="3"/>
      <c r="J521" s="3"/>
      <c r="L521" s="65"/>
      <c r="M521" s="65"/>
      <c r="N521" s="9" t="str">
        <f>IF('Catalogs (internal)'!H513=FALSE,"Duplicated Category / Subcategory, review","")</f>
        <v/>
      </c>
      <c r="P521" s="65"/>
      <c r="Q521" s="65"/>
    </row>
    <row r="522" spans="1:17" x14ac:dyDescent="0.25">
      <c r="A522" s="3"/>
      <c r="C522" s="3"/>
      <c r="D522" s="11" t="str">
        <f>IF('1 Cover'!$B$27="Yes",_xlfn.CONCAT(IF(C522="","",IF(IFERROR(VLOOKUP(C522,$L$10:$L$999,1,FALSE),FALSE)=FALSE,"Category with no Subcategory","")),IF(COUNTIF('2 Lists'!$C$10:$C$999,'2 Lists'!C522)&gt;1,"Duplicated category","")),IF(COUNTIF('2 Lists'!$C$10:$C$999,'2 Lists'!C522)&gt;1,"Duplicated category",""))</f>
        <v/>
      </c>
      <c r="F522" s="3"/>
      <c r="G522" s="3"/>
      <c r="I522" s="3"/>
      <c r="J522" s="3"/>
      <c r="L522" s="65"/>
      <c r="M522" s="65"/>
      <c r="N522" s="9" t="str">
        <f>IF('Catalogs (internal)'!H514=FALSE,"Duplicated Category / Subcategory, review","")</f>
        <v/>
      </c>
      <c r="P522" s="65"/>
      <c r="Q522" s="65"/>
    </row>
    <row r="523" spans="1:17" x14ac:dyDescent="0.25">
      <c r="A523" s="3"/>
      <c r="C523" s="3"/>
      <c r="D523" s="11" t="str">
        <f>IF('1 Cover'!$B$27="Yes",_xlfn.CONCAT(IF(C523="","",IF(IFERROR(VLOOKUP(C523,$L$10:$L$999,1,FALSE),FALSE)=FALSE,"Category with no Subcategory","")),IF(COUNTIF('2 Lists'!$C$10:$C$999,'2 Lists'!C523)&gt;1,"Duplicated category","")),IF(COUNTIF('2 Lists'!$C$10:$C$999,'2 Lists'!C523)&gt;1,"Duplicated category",""))</f>
        <v/>
      </c>
      <c r="F523" s="3"/>
      <c r="G523" s="3"/>
      <c r="I523" s="3"/>
      <c r="J523" s="3"/>
      <c r="L523" s="65"/>
      <c r="M523" s="65"/>
      <c r="N523" s="9" t="str">
        <f>IF('Catalogs (internal)'!H515=FALSE,"Duplicated Category / Subcategory, review","")</f>
        <v/>
      </c>
      <c r="P523" s="65"/>
      <c r="Q523" s="65"/>
    </row>
    <row r="524" spans="1:17" x14ac:dyDescent="0.25">
      <c r="A524" s="3"/>
      <c r="C524" s="3"/>
      <c r="D524" s="11" t="str">
        <f>IF('1 Cover'!$B$27="Yes",_xlfn.CONCAT(IF(C524="","",IF(IFERROR(VLOOKUP(C524,$L$10:$L$999,1,FALSE),FALSE)=FALSE,"Category with no Subcategory","")),IF(COUNTIF('2 Lists'!$C$10:$C$999,'2 Lists'!C524)&gt;1,"Duplicated category","")),IF(COUNTIF('2 Lists'!$C$10:$C$999,'2 Lists'!C524)&gt;1,"Duplicated category",""))</f>
        <v/>
      </c>
      <c r="F524" s="3"/>
      <c r="G524" s="3"/>
      <c r="I524" s="3"/>
      <c r="J524" s="3"/>
      <c r="L524" s="65"/>
      <c r="M524" s="65"/>
      <c r="N524" s="9" t="str">
        <f>IF('Catalogs (internal)'!H516=FALSE,"Duplicated Category / Subcategory, review","")</f>
        <v/>
      </c>
      <c r="P524" s="65"/>
      <c r="Q524" s="65"/>
    </row>
    <row r="525" spans="1:17" x14ac:dyDescent="0.25">
      <c r="A525" s="3"/>
      <c r="C525" s="3"/>
      <c r="D525" s="11" t="str">
        <f>IF('1 Cover'!$B$27="Yes",_xlfn.CONCAT(IF(C525="","",IF(IFERROR(VLOOKUP(C525,$L$10:$L$999,1,FALSE),FALSE)=FALSE,"Category with no Subcategory","")),IF(COUNTIF('2 Lists'!$C$10:$C$999,'2 Lists'!C525)&gt;1,"Duplicated category","")),IF(COUNTIF('2 Lists'!$C$10:$C$999,'2 Lists'!C525)&gt;1,"Duplicated category",""))</f>
        <v/>
      </c>
      <c r="F525" s="3"/>
      <c r="G525" s="3"/>
      <c r="I525" s="3"/>
      <c r="J525" s="3"/>
      <c r="L525" s="65"/>
      <c r="M525" s="65"/>
      <c r="N525" s="9" t="str">
        <f>IF('Catalogs (internal)'!H517=FALSE,"Duplicated Category / Subcategory, review","")</f>
        <v/>
      </c>
      <c r="P525" s="65"/>
      <c r="Q525" s="65"/>
    </row>
    <row r="526" spans="1:17" x14ac:dyDescent="0.25">
      <c r="A526" s="3"/>
      <c r="C526" s="3"/>
      <c r="D526" s="11" t="str">
        <f>IF('1 Cover'!$B$27="Yes",_xlfn.CONCAT(IF(C526="","",IF(IFERROR(VLOOKUP(C526,$L$10:$L$999,1,FALSE),FALSE)=FALSE,"Category with no Subcategory","")),IF(COUNTIF('2 Lists'!$C$10:$C$999,'2 Lists'!C526)&gt;1,"Duplicated category","")),IF(COUNTIF('2 Lists'!$C$10:$C$999,'2 Lists'!C526)&gt;1,"Duplicated category",""))</f>
        <v/>
      </c>
      <c r="F526" s="3"/>
      <c r="G526" s="3"/>
      <c r="I526" s="3"/>
      <c r="J526" s="3"/>
      <c r="L526" s="65"/>
      <c r="M526" s="65"/>
      <c r="N526" s="9" t="str">
        <f>IF('Catalogs (internal)'!H518=FALSE,"Duplicated Category / Subcategory, review","")</f>
        <v/>
      </c>
      <c r="P526" s="65"/>
      <c r="Q526" s="65"/>
    </row>
    <row r="527" spans="1:17" x14ac:dyDescent="0.25">
      <c r="A527" s="3"/>
      <c r="C527" s="3"/>
      <c r="D527" s="11" t="str">
        <f>IF('1 Cover'!$B$27="Yes",_xlfn.CONCAT(IF(C527="","",IF(IFERROR(VLOOKUP(C527,$L$10:$L$999,1,FALSE),FALSE)=FALSE,"Category with no Subcategory","")),IF(COUNTIF('2 Lists'!$C$10:$C$999,'2 Lists'!C527)&gt;1,"Duplicated category","")),IF(COUNTIF('2 Lists'!$C$10:$C$999,'2 Lists'!C527)&gt;1,"Duplicated category",""))</f>
        <v/>
      </c>
      <c r="F527" s="3"/>
      <c r="G527" s="3"/>
      <c r="I527" s="3"/>
      <c r="J527" s="3"/>
      <c r="L527" s="65"/>
      <c r="M527" s="65"/>
      <c r="N527" s="9" t="str">
        <f>IF('Catalogs (internal)'!H519=FALSE,"Duplicated Category / Subcategory, review","")</f>
        <v/>
      </c>
      <c r="P527" s="65"/>
      <c r="Q527" s="65"/>
    </row>
    <row r="528" spans="1:17" x14ac:dyDescent="0.25">
      <c r="A528" s="3"/>
      <c r="C528" s="3"/>
      <c r="D528" s="11" t="str">
        <f>IF('1 Cover'!$B$27="Yes",_xlfn.CONCAT(IF(C528="","",IF(IFERROR(VLOOKUP(C528,$L$10:$L$999,1,FALSE),FALSE)=FALSE,"Category with no Subcategory","")),IF(COUNTIF('2 Lists'!$C$10:$C$999,'2 Lists'!C528)&gt;1,"Duplicated category","")),IF(COUNTIF('2 Lists'!$C$10:$C$999,'2 Lists'!C528)&gt;1,"Duplicated category",""))</f>
        <v/>
      </c>
      <c r="F528" s="3"/>
      <c r="G528" s="3"/>
      <c r="I528" s="3"/>
      <c r="J528" s="3"/>
      <c r="L528" s="65"/>
      <c r="M528" s="65"/>
      <c r="N528" s="9" t="str">
        <f>IF('Catalogs (internal)'!H520=FALSE,"Duplicated Category / Subcategory, review","")</f>
        <v/>
      </c>
      <c r="P528" s="65"/>
      <c r="Q528" s="65"/>
    </row>
    <row r="529" spans="1:17" x14ac:dyDescent="0.25">
      <c r="A529" s="3"/>
      <c r="C529" s="3"/>
      <c r="D529" s="11" t="str">
        <f>IF('1 Cover'!$B$27="Yes",_xlfn.CONCAT(IF(C529="","",IF(IFERROR(VLOOKUP(C529,$L$10:$L$999,1,FALSE),FALSE)=FALSE,"Category with no Subcategory","")),IF(COUNTIF('2 Lists'!$C$10:$C$999,'2 Lists'!C529)&gt;1,"Duplicated category","")),IF(COUNTIF('2 Lists'!$C$10:$C$999,'2 Lists'!C529)&gt;1,"Duplicated category",""))</f>
        <v/>
      </c>
      <c r="F529" s="3"/>
      <c r="G529" s="3"/>
      <c r="I529" s="3"/>
      <c r="J529" s="3"/>
      <c r="L529" s="65"/>
      <c r="M529" s="65"/>
      <c r="N529" s="9" t="str">
        <f>IF('Catalogs (internal)'!H521=FALSE,"Duplicated Category / Subcategory, review","")</f>
        <v/>
      </c>
      <c r="P529" s="65"/>
      <c r="Q529" s="65"/>
    </row>
    <row r="530" spans="1:17" x14ac:dyDescent="0.25">
      <c r="A530" s="3"/>
      <c r="C530" s="3"/>
      <c r="D530" s="11" t="str">
        <f>IF('1 Cover'!$B$27="Yes",_xlfn.CONCAT(IF(C530="","",IF(IFERROR(VLOOKUP(C530,$L$10:$L$999,1,FALSE),FALSE)=FALSE,"Category with no Subcategory","")),IF(COUNTIF('2 Lists'!$C$10:$C$999,'2 Lists'!C530)&gt;1,"Duplicated category","")),IF(COUNTIF('2 Lists'!$C$10:$C$999,'2 Lists'!C530)&gt;1,"Duplicated category",""))</f>
        <v/>
      </c>
      <c r="F530" s="3"/>
      <c r="G530" s="3"/>
      <c r="I530" s="3"/>
      <c r="J530" s="3"/>
      <c r="L530" s="65"/>
      <c r="M530" s="65"/>
      <c r="N530" s="9" t="str">
        <f>IF('Catalogs (internal)'!H522=FALSE,"Duplicated Category / Subcategory, review","")</f>
        <v/>
      </c>
      <c r="P530" s="65"/>
      <c r="Q530" s="65"/>
    </row>
    <row r="531" spans="1:17" x14ac:dyDescent="0.25">
      <c r="A531" s="3"/>
      <c r="C531" s="3"/>
      <c r="D531" s="11" t="str">
        <f>IF('1 Cover'!$B$27="Yes",_xlfn.CONCAT(IF(C531="","",IF(IFERROR(VLOOKUP(C531,$L$10:$L$999,1,FALSE),FALSE)=FALSE,"Category with no Subcategory","")),IF(COUNTIF('2 Lists'!$C$10:$C$999,'2 Lists'!C531)&gt;1,"Duplicated category","")),IF(COUNTIF('2 Lists'!$C$10:$C$999,'2 Lists'!C531)&gt;1,"Duplicated category",""))</f>
        <v/>
      </c>
      <c r="F531" s="3"/>
      <c r="G531" s="3"/>
      <c r="I531" s="3"/>
      <c r="J531" s="3"/>
      <c r="L531" s="65"/>
      <c r="M531" s="65"/>
      <c r="N531" s="9" t="str">
        <f>IF('Catalogs (internal)'!H523=FALSE,"Duplicated Category / Subcategory, review","")</f>
        <v/>
      </c>
      <c r="P531" s="65"/>
      <c r="Q531" s="65"/>
    </row>
    <row r="532" spans="1:17" x14ac:dyDescent="0.25">
      <c r="A532" s="3"/>
      <c r="C532" s="3"/>
      <c r="D532" s="11" t="str">
        <f>IF('1 Cover'!$B$27="Yes",_xlfn.CONCAT(IF(C532="","",IF(IFERROR(VLOOKUP(C532,$L$10:$L$999,1,FALSE),FALSE)=FALSE,"Category with no Subcategory","")),IF(COUNTIF('2 Lists'!$C$10:$C$999,'2 Lists'!C532)&gt;1,"Duplicated category","")),IF(COUNTIF('2 Lists'!$C$10:$C$999,'2 Lists'!C532)&gt;1,"Duplicated category",""))</f>
        <v/>
      </c>
      <c r="F532" s="3"/>
      <c r="G532" s="3"/>
      <c r="I532" s="3"/>
      <c r="J532" s="3"/>
      <c r="L532" s="65"/>
      <c r="M532" s="65"/>
      <c r="N532" s="9" t="str">
        <f>IF('Catalogs (internal)'!H524=FALSE,"Duplicated Category / Subcategory, review","")</f>
        <v/>
      </c>
      <c r="P532" s="65"/>
      <c r="Q532" s="65"/>
    </row>
    <row r="533" spans="1:17" x14ac:dyDescent="0.25">
      <c r="A533" s="3"/>
      <c r="C533" s="3"/>
      <c r="D533" s="11" t="str">
        <f>IF('1 Cover'!$B$27="Yes",_xlfn.CONCAT(IF(C533="","",IF(IFERROR(VLOOKUP(C533,$L$10:$L$999,1,FALSE),FALSE)=FALSE,"Category with no Subcategory","")),IF(COUNTIF('2 Lists'!$C$10:$C$999,'2 Lists'!C533)&gt;1,"Duplicated category","")),IF(COUNTIF('2 Lists'!$C$10:$C$999,'2 Lists'!C533)&gt;1,"Duplicated category",""))</f>
        <v/>
      </c>
      <c r="F533" s="3"/>
      <c r="G533" s="3"/>
      <c r="I533" s="3"/>
      <c r="J533" s="3"/>
      <c r="L533" s="65"/>
      <c r="M533" s="65"/>
      <c r="N533" s="9" t="str">
        <f>IF('Catalogs (internal)'!H525=FALSE,"Duplicated Category / Subcategory, review","")</f>
        <v/>
      </c>
      <c r="P533" s="65"/>
      <c r="Q533" s="65"/>
    </row>
    <row r="534" spans="1:17" x14ac:dyDescent="0.25">
      <c r="A534" s="3"/>
      <c r="C534" s="3"/>
      <c r="D534" s="11" t="str">
        <f>IF('1 Cover'!$B$27="Yes",_xlfn.CONCAT(IF(C534="","",IF(IFERROR(VLOOKUP(C534,$L$10:$L$999,1,FALSE),FALSE)=FALSE,"Category with no Subcategory","")),IF(COUNTIF('2 Lists'!$C$10:$C$999,'2 Lists'!C534)&gt;1,"Duplicated category","")),IF(COUNTIF('2 Lists'!$C$10:$C$999,'2 Lists'!C534)&gt;1,"Duplicated category",""))</f>
        <v/>
      </c>
      <c r="F534" s="3"/>
      <c r="G534" s="3"/>
      <c r="I534" s="3"/>
      <c r="J534" s="3"/>
      <c r="L534" s="65"/>
      <c r="M534" s="65"/>
      <c r="N534" s="9" t="str">
        <f>IF('Catalogs (internal)'!H526=FALSE,"Duplicated Category / Subcategory, review","")</f>
        <v/>
      </c>
      <c r="P534" s="65"/>
      <c r="Q534" s="65"/>
    </row>
    <row r="535" spans="1:17" x14ac:dyDescent="0.25">
      <c r="A535" s="3"/>
      <c r="C535" s="3"/>
      <c r="D535" s="11" t="str">
        <f>IF('1 Cover'!$B$27="Yes",_xlfn.CONCAT(IF(C535="","",IF(IFERROR(VLOOKUP(C535,$L$10:$L$999,1,FALSE),FALSE)=FALSE,"Category with no Subcategory","")),IF(COUNTIF('2 Lists'!$C$10:$C$999,'2 Lists'!C535)&gt;1,"Duplicated category","")),IF(COUNTIF('2 Lists'!$C$10:$C$999,'2 Lists'!C535)&gt;1,"Duplicated category",""))</f>
        <v/>
      </c>
      <c r="F535" s="3"/>
      <c r="G535" s="3"/>
      <c r="I535" s="3"/>
      <c r="J535" s="3"/>
      <c r="L535" s="65"/>
      <c r="M535" s="65"/>
      <c r="N535" s="9" t="str">
        <f>IF('Catalogs (internal)'!H527=FALSE,"Duplicated Category / Subcategory, review","")</f>
        <v/>
      </c>
      <c r="P535" s="65"/>
      <c r="Q535" s="65"/>
    </row>
    <row r="536" spans="1:17" x14ac:dyDescent="0.25">
      <c r="A536" s="3"/>
      <c r="C536" s="3"/>
      <c r="D536" s="11" t="str">
        <f>IF('1 Cover'!$B$27="Yes",_xlfn.CONCAT(IF(C536="","",IF(IFERROR(VLOOKUP(C536,$L$10:$L$999,1,FALSE),FALSE)=FALSE,"Category with no Subcategory","")),IF(COUNTIF('2 Lists'!$C$10:$C$999,'2 Lists'!C536)&gt;1,"Duplicated category","")),IF(COUNTIF('2 Lists'!$C$10:$C$999,'2 Lists'!C536)&gt;1,"Duplicated category",""))</f>
        <v/>
      </c>
      <c r="F536" s="3"/>
      <c r="G536" s="3"/>
      <c r="I536" s="3"/>
      <c r="J536" s="3"/>
      <c r="L536" s="65"/>
      <c r="M536" s="65"/>
      <c r="N536" s="9" t="str">
        <f>IF('Catalogs (internal)'!H528=FALSE,"Duplicated Category / Subcategory, review","")</f>
        <v/>
      </c>
      <c r="P536" s="65"/>
      <c r="Q536" s="65"/>
    </row>
    <row r="537" spans="1:17" x14ac:dyDescent="0.25">
      <c r="A537" s="3"/>
      <c r="C537" s="3"/>
      <c r="D537" s="11" t="str">
        <f>IF('1 Cover'!$B$27="Yes",_xlfn.CONCAT(IF(C537="","",IF(IFERROR(VLOOKUP(C537,$L$10:$L$999,1,FALSE),FALSE)=FALSE,"Category with no Subcategory","")),IF(COUNTIF('2 Lists'!$C$10:$C$999,'2 Lists'!C537)&gt;1,"Duplicated category","")),IF(COUNTIF('2 Lists'!$C$10:$C$999,'2 Lists'!C537)&gt;1,"Duplicated category",""))</f>
        <v/>
      </c>
      <c r="F537" s="3"/>
      <c r="G537" s="3"/>
      <c r="I537" s="3"/>
      <c r="J537" s="3"/>
      <c r="L537" s="65"/>
      <c r="M537" s="65"/>
      <c r="N537" s="9" t="str">
        <f>IF('Catalogs (internal)'!H529=FALSE,"Duplicated Category / Subcategory, review","")</f>
        <v/>
      </c>
      <c r="P537" s="65"/>
      <c r="Q537" s="65"/>
    </row>
    <row r="538" spans="1:17" x14ac:dyDescent="0.25">
      <c r="A538" s="3"/>
      <c r="C538" s="3"/>
      <c r="D538" s="11" t="str">
        <f>IF('1 Cover'!$B$27="Yes",_xlfn.CONCAT(IF(C538="","",IF(IFERROR(VLOOKUP(C538,$L$10:$L$999,1,FALSE),FALSE)=FALSE,"Category with no Subcategory","")),IF(COUNTIF('2 Lists'!$C$10:$C$999,'2 Lists'!C538)&gt;1,"Duplicated category","")),IF(COUNTIF('2 Lists'!$C$10:$C$999,'2 Lists'!C538)&gt;1,"Duplicated category",""))</f>
        <v/>
      </c>
      <c r="F538" s="3"/>
      <c r="G538" s="3"/>
      <c r="I538" s="3"/>
      <c r="J538" s="3"/>
      <c r="L538" s="65"/>
      <c r="M538" s="65"/>
      <c r="N538" s="9" t="str">
        <f>IF('Catalogs (internal)'!H530=FALSE,"Duplicated Category / Subcategory, review","")</f>
        <v/>
      </c>
      <c r="P538" s="65"/>
      <c r="Q538" s="65"/>
    </row>
    <row r="539" spans="1:17" x14ac:dyDescent="0.25">
      <c r="A539" s="3"/>
      <c r="C539" s="3"/>
      <c r="D539" s="11" t="str">
        <f>IF('1 Cover'!$B$27="Yes",_xlfn.CONCAT(IF(C539="","",IF(IFERROR(VLOOKUP(C539,$L$10:$L$999,1,FALSE),FALSE)=FALSE,"Category with no Subcategory","")),IF(COUNTIF('2 Lists'!$C$10:$C$999,'2 Lists'!C539)&gt;1,"Duplicated category","")),IF(COUNTIF('2 Lists'!$C$10:$C$999,'2 Lists'!C539)&gt;1,"Duplicated category",""))</f>
        <v/>
      </c>
      <c r="F539" s="3"/>
      <c r="G539" s="3"/>
      <c r="I539" s="3"/>
      <c r="J539" s="3"/>
      <c r="L539" s="65"/>
      <c r="M539" s="65"/>
      <c r="N539" s="9" t="str">
        <f>IF('Catalogs (internal)'!H531=FALSE,"Duplicated Category / Subcategory, review","")</f>
        <v/>
      </c>
      <c r="P539" s="65"/>
      <c r="Q539" s="65"/>
    </row>
    <row r="540" spans="1:17" x14ac:dyDescent="0.25">
      <c r="A540" s="3"/>
      <c r="C540" s="3"/>
      <c r="D540" s="11" t="str">
        <f>IF('1 Cover'!$B$27="Yes",_xlfn.CONCAT(IF(C540="","",IF(IFERROR(VLOOKUP(C540,$L$10:$L$999,1,FALSE),FALSE)=FALSE,"Category with no Subcategory","")),IF(COUNTIF('2 Lists'!$C$10:$C$999,'2 Lists'!C540)&gt;1,"Duplicated category","")),IF(COUNTIF('2 Lists'!$C$10:$C$999,'2 Lists'!C540)&gt;1,"Duplicated category",""))</f>
        <v/>
      </c>
      <c r="F540" s="3"/>
      <c r="G540" s="3"/>
      <c r="I540" s="3"/>
      <c r="J540" s="3"/>
      <c r="L540" s="65"/>
      <c r="M540" s="65"/>
      <c r="N540" s="9" t="str">
        <f>IF('Catalogs (internal)'!H532=FALSE,"Duplicated Category / Subcategory, review","")</f>
        <v/>
      </c>
      <c r="P540" s="65"/>
      <c r="Q540" s="65"/>
    </row>
    <row r="541" spans="1:17" x14ac:dyDescent="0.25">
      <c r="A541" s="3"/>
      <c r="C541" s="3"/>
      <c r="D541" s="11" t="str">
        <f>IF('1 Cover'!$B$27="Yes",_xlfn.CONCAT(IF(C541="","",IF(IFERROR(VLOOKUP(C541,$L$10:$L$999,1,FALSE),FALSE)=FALSE,"Category with no Subcategory","")),IF(COUNTIF('2 Lists'!$C$10:$C$999,'2 Lists'!C541)&gt;1,"Duplicated category","")),IF(COUNTIF('2 Lists'!$C$10:$C$999,'2 Lists'!C541)&gt;1,"Duplicated category",""))</f>
        <v/>
      </c>
      <c r="F541" s="3"/>
      <c r="G541" s="3"/>
      <c r="I541" s="3"/>
      <c r="J541" s="3"/>
      <c r="L541" s="65"/>
      <c r="M541" s="65"/>
      <c r="N541" s="9" t="str">
        <f>IF('Catalogs (internal)'!H533=FALSE,"Duplicated Category / Subcategory, review","")</f>
        <v/>
      </c>
      <c r="P541" s="65"/>
      <c r="Q541" s="65"/>
    </row>
    <row r="542" spans="1:17" x14ac:dyDescent="0.25">
      <c r="A542" s="3"/>
      <c r="C542" s="3"/>
      <c r="D542" s="11" t="str">
        <f>IF('1 Cover'!$B$27="Yes",_xlfn.CONCAT(IF(C542="","",IF(IFERROR(VLOOKUP(C542,$L$10:$L$999,1,FALSE),FALSE)=FALSE,"Category with no Subcategory","")),IF(COUNTIF('2 Lists'!$C$10:$C$999,'2 Lists'!C542)&gt;1,"Duplicated category","")),IF(COUNTIF('2 Lists'!$C$10:$C$999,'2 Lists'!C542)&gt;1,"Duplicated category",""))</f>
        <v/>
      </c>
      <c r="F542" s="3"/>
      <c r="G542" s="3"/>
      <c r="I542" s="3"/>
      <c r="J542" s="3"/>
      <c r="L542" s="65"/>
      <c r="M542" s="65"/>
      <c r="N542" s="9" t="str">
        <f>IF('Catalogs (internal)'!H534=FALSE,"Duplicated Category / Subcategory, review","")</f>
        <v/>
      </c>
      <c r="P542" s="65"/>
      <c r="Q542" s="65"/>
    </row>
    <row r="543" spans="1:17" x14ac:dyDescent="0.25">
      <c r="A543" s="3"/>
      <c r="C543" s="3"/>
      <c r="D543" s="11" t="str">
        <f>IF('1 Cover'!$B$27="Yes",_xlfn.CONCAT(IF(C543="","",IF(IFERROR(VLOOKUP(C543,$L$10:$L$999,1,FALSE),FALSE)=FALSE,"Category with no Subcategory","")),IF(COUNTIF('2 Lists'!$C$10:$C$999,'2 Lists'!C543)&gt;1,"Duplicated category","")),IF(COUNTIF('2 Lists'!$C$10:$C$999,'2 Lists'!C543)&gt;1,"Duplicated category",""))</f>
        <v/>
      </c>
      <c r="F543" s="3"/>
      <c r="G543" s="3"/>
      <c r="I543" s="3"/>
      <c r="J543" s="3"/>
      <c r="L543" s="65"/>
      <c r="M543" s="65"/>
      <c r="N543" s="9" t="str">
        <f>IF('Catalogs (internal)'!H535=FALSE,"Duplicated Category / Subcategory, review","")</f>
        <v/>
      </c>
      <c r="P543" s="65"/>
      <c r="Q543" s="65"/>
    </row>
    <row r="544" spans="1:17" x14ac:dyDescent="0.25">
      <c r="A544" s="3"/>
      <c r="C544" s="3"/>
      <c r="D544" s="11" t="str">
        <f>IF('1 Cover'!$B$27="Yes",_xlfn.CONCAT(IF(C544="","",IF(IFERROR(VLOOKUP(C544,$L$10:$L$999,1,FALSE),FALSE)=FALSE,"Category with no Subcategory","")),IF(COUNTIF('2 Lists'!$C$10:$C$999,'2 Lists'!C544)&gt;1,"Duplicated category","")),IF(COUNTIF('2 Lists'!$C$10:$C$999,'2 Lists'!C544)&gt;1,"Duplicated category",""))</f>
        <v/>
      </c>
      <c r="F544" s="3"/>
      <c r="G544" s="3"/>
      <c r="I544" s="3"/>
      <c r="J544" s="3"/>
      <c r="L544" s="65"/>
      <c r="M544" s="65"/>
      <c r="N544" s="9" t="str">
        <f>IF('Catalogs (internal)'!H536=FALSE,"Duplicated Category / Subcategory, review","")</f>
        <v/>
      </c>
      <c r="P544" s="65"/>
      <c r="Q544" s="65"/>
    </row>
    <row r="545" spans="1:17" x14ac:dyDescent="0.25">
      <c r="A545" s="3"/>
      <c r="C545" s="3"/>
      <c r="D545" s="11" t="str">
        <f>IF('1 Cover'!$B$27="Yes",_xlfn.CONCAT(IF(C545="","",IF(IFERROR(VLOOKUP(C545,$L$10:$L$999,1,FALSE),FALSE)=FALSE,"Category with no Subcategory","")),IF(COUNTIF('2 Lists'!$C$10:$C$999,'2 Lists'!C545)&gt;1,"Duplicated category","")),IF(COUNTIF('2 Lists'!$C$10:$C$999,'2 Lists'!C545)&gt;1,"Duplicated category",""))</f>
        <v/>
      </c>
      <c r="F545" s="3"/>
      <c r="G545" s="3"/>
      <c r="I545" s="3"/>
      <c r="J545" s="3"/>
      <c r="L545" s="65"/>
      <c r="M545" s="65"/>
      <c r="N545" s="9" t="str">
        <f>IF('Catalogs (internal)'!H537=FALSE,"Duplicated Category / Subcategory, review","")</f>
        <v/>
      </c>
      <c r="P545" s="65"/>
      <c r="Q545" s="65"/>
    </row>
    <row r="546" spans="1:17" x14ac:dyDescent="0.25">
      <c r="A546" s="3"/>
      <c r="C546" s="3"/>
      <c r="D546" s="11" t="str">
        <f>IF('1 Cover'!$B$27="Yes",_xlfn.CONCAT(IF(C546="","",IF(IFERROR(VLOOKUP(C546,$L$10:$L$999,1,FALSE),FALSE)=FALSE,"Category with no Subcategory","")),IF(COUNTIF('2 Lists'!$C$10:$C$999,'2 Lists'!C546)&gt;1,"Duplicated category","")),IF(COUNTIF('2 Lists'!$C$10:$C$999,'2 Lists'!C546)&gt;1,"Duplicated category",""))</f>
        <v/>
      </c>
      <c r="F546" s="3"/>
      <c r="G546" s="3"/>
      <c r="I546" s="3"/>
      <c r="J546" s="3"/>
      <c r="L546" s="65"/>
      <c r="M546" s="65"/>
      <c r="N546" s="9" t="str">
        <f>IF('Catalogs (internal)'!H538=FALSE,"Duplicated Category / Subcategory, review","")</f>
        <v/>
      </c>
      <c r="P546" s="65"/>
      <c r="Q546" s="65"/>
    </row>
    <row r="547" spans="1:17" x14ac:dyDescent="0.25">
      <c r="A547" s="3"/>
      <c r="C547" s="3"/>
      <c r="D547" s="11" t="str">
        <f>IF('1 Cover'!$B$27="Yes",_xlfn.CONCAT(IF(C547="","",IF(IFERROR(VLOOKUP(C547,$L$10:$L$999,1,FALSE),FALSE)=FALSE,"Category with no Subcategory","")),IF(COUNTIF('2 Lists'!$C$10:$C$999,'2 Lists'!C547)&gt;1,"Duplicated category","")),IF(COUNTIF('2 Lists'!$C$10:$C$999,'2 Lists'!C547)&gt;1,"Duplicated category",""))</f>
        <v/>
      </c>
      <c r="F547" s="3"/>
      <c r="G547" s="3"/>
      <c r="I547" s="3"/>
      <c r="J547" s="3"/>
      <c r="L547" s="65"/>
      <c r="M547" s="65"/>
      <c r="N547" s="9" t="str">
        <f>IF('Catalogs (internal)'!H539=FALSE,"Duplicated Category / Subcategory, review","")</f>
        <v/>
      </c>
      <c r="P547" s="65"/>
      <c r="Q547" s="65"/>
    </row>
    <row r="548" spans="1:17" x14ac:dyDescent="0.25">
      <c r="A548" s="3"/>
      <c r="C548" s="3"/>
      <c r="D548" s="11" t="str">
        <f>IF('1 Cover'!$B$27="Yes",_xlfn.CONCAT(IF(C548="","",IF(IFERROR(VLOOKUP(C548,$L$10:$L$999,1,FALSE),FALSE)=FALSE,"Category with no Subcategory","")),IF(COUNTIF('2 Lists'!$C$10:$C$999,'2 Lists'!C548)&gt;1,"Duplicated category","")),IF(COUNTIF('2 Lists'!$C$10:$C$999,'2 Lists'!C548)&gt;1,"Duplicated category",""))</f>
        <v/>
      </c>
      <c r="F548" s="3"/>
      <c r="G548" s="3"/>
      <c r="I548" s="3"/>
      <c r="J548" s="3"/>
      <c r="L548" s="65"/>
      <c r="M548" s="65"/>
      <c r="N548" s="9" t="str">
        <f>IF('Catalogs (internal)'!H540=FALSE,"Duplicated Category / Subcategory, review","")</f>
        <v/>
      </c>
      <c r="P548" s="65"/>
      <c r="Q548" s="65"/>
    </row>
    <row r="549" spans="1:17" x14ac:dyDescent="0.25">
      <c r="A549" s="3"/>
      <c r="C549" s="3"/>
      <c r="D549" s="11" t="str">
        <f>IF('1 Cover'!$B$27="Yes",_xlfn.CONCAT(IF(C549="","",IF(IFERROR(VLOOKUP(C549,$L$10:$L$999,1,FALSE),FALSE)=FALSE,"Category with no Subcategory","")),IF(COUNTIF('2 Lists'!$C$10:$C$999,'2 Lists'!C549)&gt;1,"Duplicated category","")),IF(COUNTIF('2 Lists'!$C$10:$C$999,'2 Lists'!C549)&gt;1,"Duplicated category",""))</f>
        <v/>
      </c>
      <c r="F549" s="3"/>
      <c r="G549" s="3"/>
      <c r="I549" s="3"/>
      <c r="J549" s="3"/>
      <c r="L549" s="65"/>
      <c r="M549" s="65"/>
      <c r="N549" s="9" t="str">
        <f>IF('Catalogs (internal)'!H541=FALSE,"Duplicated Category / Subcategory, review","")</f>
        <v/>
      </c>
      <c r="P549" s="65"/>
      <c r="Q549" s="65"/>
    </row>
    <row r="550" spans="1:17" x14ac:dyDescent="0.25">
      <c r="A550" s="3"/>
      <c r="C550" s="3"/>
      <c r="D550" s="11" t="str">
        <f>IF('1 Cover'!$B$27="Yes",_xlfn.CONCAT(IF(C550="","",IF(IFERROR(VLOOKUP(C550,$L$10:$L$999,1,FALSE),FALSE)=FALSE,"Category with no Subcategory","")),IF(COUNTIF('2 Lists'!$C$10:$C$999,'2 Lists'!C550)&gt;1,"Duplicated category","")),IF(COUNTIF('2 Lists'!$C$10:$C$999,'2 Lists'!C550)&gt;1,"Duplicated category",""))</f>
        <v/>
      </c>
      <c r="F550" s="3"/>
      <c r="G550" s="3"/>
      <c r="I550" s="3"/>
      <c r="J550" s="3"/>
      <c r="L550" s="65"/>
      <c r="M550" s="65"/>
      <c r="N550" s="9" t="str">
        <f>IF('Catalogs (internal)'!H542=FALSE,"Duplicated Category / Subcategory, review","")</f>
        <v/>
      </c>
      <c r="P550" s="65"/>
      <c r="Q550" s="65"/>
    </row>
    <row r="551" spans="1:17" x14ac:dyDescent="0.25">
      <c r="A551" s="3"/>
      <c r="C551" s="3"/>
      <c r="D551" s="11" t="str">
        <f>IF('1 Cover'!$B$27="Yes",_xlfn.CONCAT(IF(C551="","",IF(IFERROR(VLOOKUP(C551,$L$10:$L$999,1,FALSE),FALSE)=FALSE,"Category with no Subcategory","")),IF(COUNTIF('2 Lists'!$C$10:$C$999,'2 Lists'!C551)&gt;1,"Duplicated category","")),IF(COUNTIF('2 Lists'!$C$10:$C$999,'2 Lists'!C551)&gt;1,"Duplicated category",""))</f>
        <v/>
      </c>
      <c r="F551" s="3"/>
      <c r="G551" s="3"/>
      <c r="I551" s="3"/>
      <c r="J551" s="3"/>
      <c r="L551" s="65"/>
      <c r="M551" s="65"/>
      <c r="N551" s="9" t="str">
        <f>IF('Catalogs (internal)'!H543=FALSE,"Duplicated Category / Subcategory, review","")</f>
        <v/>
      </c>
      <c r="P551" s="65"/>
      <c r="Q551" s="65"/>
    </row>
    <row r="552" spans="1:17" x14ac:dyDescent="0.25">
      <c r="A552" s="3"/>
      <c r="C552" s="3"/>
      <c r="D552" s="11" t="str">
        <f>IF('1 Cover'!$B$27="Yes",_xlfn.CONCAT(IF(C552="","",IF(IFERROR(VLOOKUP(C552,$L$10:$L$999,1,FALSE),FALSE)=FALSE,"Category with no Subcategory","")),IF(COUNTIF('2 Lists'!$C$10:$C$999,'2 Lists'!C552)&gt;1,"Duplicated category","")),IF(COUNTIF('2 Lists'!$C$10:$C$999,'2 Lists'!C552)&gt;1,"Duplicated category",""))</f>
        <v/>
      </c>
      <c r="F552" s="3"/>
      <c r="G552" s="3"/>
      <c r="I552" s="3"/>
      <c r="J552" s="3"/>
      <c r="L552" s="65"/>
      <c r="M552" s="65"/>
      <c r="N552" s="9" t="str">
        <f>IF('Catalogs (internal)'!H544=FALSE,"Duplicated Category / Subcategory, review","")</f>
        <v/>
      </c>
      <c r="P552" s="65"/>
      <c r="Q552" s="65"/>
    </row>
    <row r="553" spans="1:17" x14ac:dyDescent="0.25">
      <c r="A553" s="3"/>
      <c r="C553" s="3"/>
      <c r="D553" s="11" t="str">
        <f>IF('1 Cover'!$B$27="Yes",_xlfn.CONCAT(IF(C553="","",IF(IFERROR(VLOOKUP(C553,$L$10:$L$999,1,FALSE),FALSE)=FALSE,"Category with no Subcategory","")),IF(COUNTIF('2 Lists'!$C$10:$C$999,'2 Lists'!C553)&gt;1,"Duplicated category","")),IF(COUNTIF('2 Lists'!$C$10:$C$999,'2 Lists'!C553)&gt;1,"Duplicated category",""))</f>
        <v/>
      </c>
      <c r="F553" s="3"/>
      <c r="G553" s="3"/>
      <c r="I553" s="3"/>
      <c r="J553" s="3"/>
      <c r="L553" s="65"/>
      <c r="M553" s="65"/>
      <c r="N553" s="9" t="str">
        <f>IF('Catalogs (internal)'!H545=FALSE,"Duplicated Category / Subcategory, review","")</f>
        <v/>
      </c>
      <c r="P553" s="65"/>
      <c r="Q553" s="65"/>
    </row>
    <row r="554" spans="1:17" x14ac:dyDescent="0.25">
      <c r="A554" s="3"/>
      <c r="C554" s="3"/>
      <c r="D554" s="11" t="str">
        <f>IF('1 Cover'!$B$27="Yes",_xlfn.CONCAT(IF(C554="","",IF(IFERROR(VLOOKUP(C554,$L$10:$L$999,1,FALSE),FALSE)=FALSE,"Category with no Subcategory","")),IF(COUNTIF('2 Lists'!$C$10:$C$999,'2 Lists'!C554)&gt;1,"Duplicated category","")),IF(COUNTIF('2 Lists'!$C$10:$C$999,'2 Lists'!C554)&gt;1,"Duplicated category",""))</f>
        <v/>
      </c>
      <c r="F554" s="3"/>
      <c r="G554" s="3"/>
      <c r="I554" s="3"/>
      <c r="J554" s="3"/>
      <c r="L554" s="65"/>
      <c r="M554" s="65"/>
      <c r="N554" s="9" t="str">
        <f>IF('Catalogs (internal)'!H546=FALSE,"Duplicated Category / Subcategory, review","")</f>
        <v/>
      </c>
      <c r="P554" s="65"/>
      <c r="Q554" s="65"/>
    </row>
    <row r="555" spans="1:17" x14ac:dyDescent="0.25">
      <c r="A555" s="3"/>
      <c r="C555" s="3"/>
      <c r="D555" s="11" t="str">
        <f>IF('1 Cover'!$B$27="Yes",_xlfn.CONCAT(IF(C555="","",IF(IFERROR(VLOOKUP(C555,$L$10:$L$999,1,FALSE),FALSE)=FALSE,"Category with no Subcategory","")),IF(COUNTIF('2 Lists'!$C$10:$C$999,'2 Lists'!C555)&gt;1,"Duplicated category","")),IF(COUNTIF('2 Lists'!$C$10:$C$999,'2 Lists'!C555)&gt;1,"Duplicated category",""))</f>
        <v/>
      </c>
      <c r="F555" s="3"/>
      <c r="G555" s="3"/>
      <c r="I555" s="3"/>
      <c r="J555" s="3"/>
      <c r="L555" s="65"/>
      <c r="M555" s="65"/>
      <c r="N555" s="9" t="str">
        <f>IF('Catalogs (internal)'!H547=FALSE,"Duplicated Category / Subcategory, review","")</f>
        <v/>
      </c>
      <c r="P555" s="65"/>
      <c r="Q555" s="65"/>
    </row>
    <row r="556" spans="1:17" x14ac:dyDescent="0.25">
      <c r="A556" s="3"/>
      <c r="C556" s="3"/>
      <c r="D556" s="11" t="str">
        <f>IF('1 Cover'!$B$27="Yes",_xlfn.CONCAT(IF(C556="","",IF(IFERROR(VLOOKUP(C556,$L$10:$L$999,1,FALSE),FALSE)=FALSE,"Category with no Subcategory","")),IF(COUNTIF('2 Lists'!$C$10:$C$999,'2 Lists'!C556)&gt;1,"Duplicated category","")),IF(COUNTIF('2 Lists'!$C$10:$C$999,'2 Lists'!C556)&gt;1,"Duplicated category",""))</f>
        <v/>
      </c>
      <c r="F556" s="3"/>
      <c r="G556" s="3"/>
      <c r="I556" s="3"/>
      <c r="J556" s="3"/>
      <c r="L556" s="65"/>
      <c r="M556" s="65"/>
      <c r="N556" s="9" t="str">
        <f>IF('Catalogs (internal)'!H548=FALSE,"Duplicated Category / Subcategory, review","")</f>
        <v/>
      </c>
      <c r="P556" s="65"/>
      <c r="Q556" s="65"/>
    </row>
    <row r="557" spans="1:17" x14ac:dyDescent="0.25">
      <c r="A557" s="3"/>
      <c r="C557" s="3"/>
      <c r="D557" s="11" t="str">
        <f>IF('1 Cover'!$B$27="Yes",_xlfn.CONCAT(IF(C557="","",IF(IFERROR(VLOOKUP(C557,$L$10:$L$999,1,FALSE),FALSE)=FALSE,"Category with no Subcategory","")),IF(COUNTIF('2 Lists'!$C$10:$C$999,'2 Lists'!C557)&gt;1,"Duplicated category","")),IF(COUNTIF('2 Lists'!$C$10:$C$999,'2 Lists'!C557)&gt;1,"Duplicated category",""))</f>
        <v/>
      </c>
      <c r="F557" s="3"/>
      <c r="G557" s="3"/>
      <c r="I557" s="3"/>
      <c r="J557" s="3"/>
      <c r="L557" s="65"/>
      <c r="M557" s="65"/>
      <c r="N557" s="9" t="str">
        <f>IF('Catalogs (internal)'!H549=FALSE,"Duplicated Category / Subcategory, review","")</f>
        <v/>
      </c>
      <c r="P557" s="65"/>
      <c r="Q557" s="65"/>
    </row>
    <row r="558" spans="1:17" x14ac:dyDescent="0.25">
      <c r="A558" s="3"/>
      <c r="C558" s="3"/>
      <c r="D558" s="11" t="str">
        <f>IF('1 Cover'!$B$27="Yes",_xlfn.CONCAT(IF(C558="","",IF(IFERROR(VLOOKUP(C558,$L$10:$L$999,1,FALSE),FALSE)=FALSE,"Category with no Subcategory","")),IF(COUNTIF('2 Lists'!$C$10:$C$999,'2 Lists'!C558)&gt;1,"Duplicated category","")),IF(COUNTIF('2 Lists'!$C$10:$C$999,'2 Lists'!C558)&gt;1,"Duplicated category",""))</f>
        <v/>
      </c>
      <c r="F558" s="3"/>
      <c r="G558" s="3"/>
      <c r="I558" s="3"/>
      <c r="J558" s="3"/>
      <c r="L558" s="65"/>
      <c r="M558" s="65"/>
      <c r="N558" s="9" t="str">
        <f>IF('Catalogs (internal)'!H550=FALSE,"Duplicated Category / Subcategory, review","")</f>
        <v/>
      </c>
      <c r="P558" s="65"/>
      <c r="Q558" s="65"/>
    </row>
    <row r="559" spans="1:17" x14ac:dyDescent="0.25">
      <c r="A559" s="3"/>
      <c r="C559" s="3"/>
      <c r="D559" s="11" t="str">
        <f>IF('1 Cover'!$B$27="Yes",_xlfn.CONCAT(IF(C559="","",IF(IFERROR(VLOOKUP(C559,$L$10:$L$999,1,FALSE),FALSE)=FALSE,"Category with no Subcategory","")),IF(COUNTIF('2 Lists'!$C$10:$C$999,'2 Lists'!C559)&gt;1,"Duplicated category","")),IF(COUNTIF('2 Lists'!$C$10:$C$999,'2 Lists'!C559)&gt;1,"Duplicated category",""))</f>
        <v/>
      </c>
      <c r="F559" s="3"/>
      <c r="G559" s="3"/>
      <c r="I559" s="3"/>
      <c r="J559" s="3"/>
      <c r="L559" s="65"/>
      <c r="M559" s="65"/>
      <c r="N559" s="9" t="str">
        <f>IF('Catalogs (internal)'!H551=FALSE,"Duplicated Category / Subcategory, review","")</f>
        <v/>
      </c>
      <c r="P559" s="65"/>
      <c r="Q559" s="65"/>
    </row>
    <row r="560" spans="1:17" x14ac:dyDescent="0.25">
      <c r="A560" s="3"/>
      <c r="C560" s="3"/>
      <c r="D560" s="11" t="str">
        <f>IF('1 Cover'!$B$27="Yes",_xlfn.CONCAT(IF(C560="","",IF(IFERROR(VLOOKUP(C560,$L$10:$L$999,1,FALSE),FALSE)=FALSE,"Category with no Subcategory","")),IF(COUNTIF('2 Lists'!$C$10:$C$999,'2 Lists'!C560)&gt;1,"Duplicated category","")),IF(COUNTIF('2 Lists'!$C$10:$C$999,'2 Lists'!C560)&gt;1,"Duplicated category",""))</f>
        <v/>
      </c>
      <c r="F560" s="3"/>
      <c r="G560" s="3"/>
      <c r="I560" s="3"/>
      <c r="J560" s="3"/>
      <c r="L560" s="65"/>
      <c r="M560" s="65"/>
      <c r="N560" s="9" t="str">
        <f>IF('Catalogs (internal)'!H552=FALSE,"Duplicated Category / Subcategory, review","")</f>
        <v/>
      </c>
      <c r="P560" s="65"/>
      <c r="Q560" s="65"/>
    </row>
    <row r="561" spans="1:17" x14ac:dyDescent="0.25">
      <c r="A561" s="3"/>
      <c r="C561" s="3"/>
      <c r="D561" s="11" t="str">
        <f>IF('1 Cover'!$B$27="Yes",_xlfn.CONCAT(IF(C561="","",IF(IFERROR(VLOOKUP(C561,$L$10:$L$999,1,FALSE),FALSE)=FALSE,"Category with no Subcategory","")),IF(COUNTIF('2 Lists'!$C$10:$C$999,'2 Lists'!C561)&gt;1,"Duplicated category","")),IF(COUNTIF('2 Lists'!$C$10:$C$999,'2 Lists'!C561)&gt;1,"Duplicated category",""))</f>
        <v/>
      </c>
      <c r="F561" s="3"/>
      <c r="G561" s="3"/>
      <c r="I561" s="3"/>
      <c r="J561" s="3"/>
      <c r="L561" s="65"/>
      <c r="M561" s="65"/>
      <c r="N561" s="9" t="str">
        <f>IF('Catalogs (internal)'!H553=FALSE,"Duplicated Category / Subcategory, review","")</f>
        <v/>
      </c>
      <c r="P561" s="65"/>
      <c r="Q561" s="65"/>
    </row>
    <row r="562" spans="1:17" x14ac:dyDescent="0.25">
      <c r="A562" s="3"/>
      <c r="C562" s="3"/>
      <c r="D562" s="11" t="str">
        <f>IF('1 Cover'!$B$27="Yes",_xlfn.CONCAT(IF(C562="","",IF(IFERROR(VLOOKUP(C562,$L$10:$L$999,1,FALSE),FALSE)=FALSE,"Category with no Subcategory","")),IF(COUNTIF('2 Lists'!$C$10:$C$999,'2 Lists'!C562)&gt;1,"Duplicated category","")),IF(COUNTIF('2 Lists'!$C$10:$C$999,'2 Lists'!C562)&gt;1,"Duplicated category",""))</f>
        <v/>
      </c>
      <c r="F562" s="3"/>
      <c r="G562" s="3"/>
      <c r="I562" s="3"/>
      <c r="J562" s="3"/>
      <c r="L562" s="65"/>
      <c r="M562" s="65"/>
      <c r="N562" s="9" t="str">
        <f>IF('Catalogs (internal)'!H554=FALSE,"Duplicated Category / Subcategory, review","")</f>
        <v/>
      </c>
      <c r="P562" s="65"/>
      <c r="Q562" s="65"/>
    </row>
    <row r="563" spans="1:17" x14ac:dyDescent="0.25">
      <c r="A563" s="3"/>
      <c r="C563" s="3"/>
      <c r="D563" s="11" t="str">
        <f>IF('1 Cover'!$B$27="Yes",_xlfn.CONCAT(IF(C563="","",IF(IFERROR(VLOOKUP(C563,$L$10:$L$999,1,FALSE),FALSE)=FALSE,"Category with no Subcategory","")),IF(COUNTIF('2 Lists'!$C$10:$C$999,'2 Lists'!C563)&gt;1,"Duplicated category","")),IF(COUNTIF('2 Lists'!$C$10:$C$999,'2 Lists'!C563)&gt;1,"Duplicated category",""))</f>
        <v/>
      </c>
      <c r="F563" s="3"/>
      <c r="G563" s="3"/>
      <c r="I563" s="3"/>
      <c r="J563" s="3"/>
      <c r="L563" s="65"/>
      <c r="M563" s="65"/>
      <c r="N563" s="9" t="str">
        <f>IF('Catalogs (internal)'!H555=FALSE,"Duplicated Category / Subcategory, review","")</f>
        <v/>
      </c>
      <c r="P563" s="65"/>
      <c r="Q563" s="65"/>
    </row>
    <row r="564" spans="1:17" x14ac:dyDescent="0.25">
      <c r="A564" s="3"/>
      <c r="C564" s="3"/>
      <c r="D564" s="11" t="str">
        <f>IF('1 Cover'!$B$27="Yes",_xlfn.CONCAT(IF(C564="","",IF(IFERROR(VLOOKUP(C564,$L$10:$L$999,1,FALSE),FALSE)=FALSE,"Category with no Subcategory","")),IF(COUNTIF('2 Lists'!$C$10:$C$999,'2 Lists'!C564)&gt;1,"Duplicated category","")),IF(COUNTIF('2 Lists'!$C$10:$C$999,'2 Lists'!C564)&gt;1,"Duplicated category",""))</f>
        <v/>
      </c>
      <c r="F564" s="3"/>
      <c r="G564" s="3"/>
      <c r="I564" s="3"/>
      <c r="J564" s="3"/>
      <c r="L564" s="65"/>
      <c r="M564" s="65"/>
      <c r="N564" s="9" t="str">
        <f>IF('Catalogs (internal)'!H556=FALSE,"Duplicated Category / Subcategory, review","")</f>
        <v/>
      </c>
      <c r="P564" s="65"/>
      <c r="Q564" s="65"/>
    </row>
    <row r="565" spans="1:17" x14ac:dyDescent="0.25">
      <c r="A565" s="3"/>
      <c r="C565" s="3"/>
      <c r="D565" s="11" t="str">
        <f>IF('1 Cover'!$B$27="Yes",_xlfn.CONCAT(IF(C565="","",IF(IFERROR(VLOOKUP(C565,$L$10:$L$999,1,FALSE),FALSE)=FALSE,"Category with no Subcategory","")),IF(COUNTIF('2 Lists'!$C$10:$C$999,'2 Lists'!C565)&gt;1,"Duplicated category","")),IF(COUNTIF('2 Lists'!$C$10:$C$999,'2 Lists'!C565)&gt;1,"Duplicated category",""))</f>
        <v/>
      </c>
      <c r="F565" s="3"/>
      <c r="G565" s="3"/>
      <c r="I565" s="3"/>
      <c r="J565" s="3"/>
      <c r="L565" s="65"/>
      <c r="M565" s="65"/>
      <c r="N565" s="9" t="str">
        <f>IF('Catalogs (internal)'!H557=FALSE,"Duplicated Category / Subcategory, review","")</f>
        <v/>
      </c>
      <c r="P565" s="65"/>
      <c r="Q565" s="65"/>
    </row>
    <row r="566" spans="1:17" x14ac:dyDescent="0.25">
      <c r="A566" s="3"/>
      <c r="C566" s="3"/>
      <c r="D566" s="11" t="str">
        <f>IF('1 Cover'!$B$27="Yes",_xlfn.CONCAT(IF(C566="","",IF(IFERROR(VLOOKUP(C566,$L$10:$L$999,1,FALSE),FALSE)=FALSE,"Category with no Subcategory","")),IF(COUNTIF('2 Lists'!$C$10:$C$999,'2 Lists'!C566)&gt;1,"Duplicated category","")),IF(COUNTIF('2 Lists'!$C$10:$C$999,'2 Lists'!C566)&gt;1,"Duplicated category",""))</f>
        <v/>
      </c>
      <c r="F566" s="3"/>
      <c r="G566" s="3"/>
      <c r="I566" s="3"/>
      <c r="J566" s="3"/>
      <c r="L566" s="65"/>
      <c r="M566" s="65"/>
      <c r="N566" s="9" t="str">
        <f>IF('Catalogs (internal)'!H558=FALSE,"Duplicated Category / Subcategory, review","")</f>
        <v/>
      </c>
      <c r="P566" s="65"/>
      <c r="Q566" s="65"/>
    </row>
    <row r="567" spans="1:17" x14ac:dyDescent="0.25">
      <c r="A567" s="3"/>
      <c r="C567" s="3"/>
      <c r="D567" s="11" t="str">
        <f>IF('1 Cover'!$B$27="Yes",_xlfn.CONCAT(IF(C567="","",IF(IFERROR(VLOOKUP(C567,$L$10:$L$999,1,FALSE),FALSE)=FALSE,"Category with no Subcategory","")),IF(COUNTIF('2 Lists'!$C$10:$C$999,'2 Lists'!C567)&gt;1,"Duplicated category","")),IF(COUNTIF('2 Lists'!$C$10:$C$999,'2 Lists'!C567)&gt;1,"Duplicated category",""))</f>
        <v/>
      </c>
      <c r="F567" s="3"/>
      <c r="G567" s="3"/>
      <c r="I567" s="3"/>
      <c r="J567" s="3"/>
      <c r="L567" s="65"/>
      <c r="M567" s="65"/>
      <c r="N567" s="9" t="str">
        <f>IF('Catalogs (internal)'!H559=FALSE,"Duplicated Category / Subcategory, review","")</f>
        <v/>
      </c>
      <c r="P567" s="65"/>
      <c r="Q567" s="65"/>
    </row>
    <row r="568" spans="1:17" x14ac:dyDescent="0.25">
      <c r="A568" s="3"/>
      <c r="C568" s="3"/>
      <c r="D568" s="11" t="str">
        <f>IF('1 Cover'!$B$27="Yes",_xlfn.CONCAT(IF(C568="","",IF(IFERROR(VLOOKUP(C568,$L$10:$L$999,1,FALSE),FALSE)=FALSE,"Category with no Subcategory","")),IF(COUNTIF('2 Lists'!$C$10:$C$999,'2 Lists'!C568)&gt;1,"Duplicated category","")),IF(COUNTIF('2 Lists'!$C$10:$C$999,'2 Lists'!C568)&gt;1,"Duplicated category",""))</f>
        <v/>
      </c>
      <c r="F568" s="3"/>
      <c r="G568" s="3"/>
      <c r="I568" s="3"/>
      <c r="J568" s="3"/>
      <c r="L568" s="65"/>
      <c r="M568" s="65"/>
      <c r="N568" s="9" t="str">
        <f>IF('Catalogs (internal)'!H560=FALSE,"Duplicated Category / Subcategory, review","")</f>
        <v/>
      </c>
      <c r="P568" s="65"/>
      <c r="Q568" s="65"/>
    </row>
    <row r="569" spans="1:17" x14ac:dyDescent="0.25">
      <c r="A569" s="3"/>
      <c r="C569" s="3"/>
      <c r="D569" s="11" t="str">
        <f>IF('1 Cover'!$B$27="Yes",_xlfn.CONCAT(IF(C569="","",IF(IFERROR(VLOOKUP(C569,$L$10:$L$999,1,FALSE),FALSE)=FALSE,"Category with no Subcategory","")),IF(COUNTIF('2 Lists'!$C$10:$C$999,'2 Lists'!C569)&gt;1,"Duplicated category","")),IF(COUNTIF('2 Lists'!$C$10:$C$999,'2 Lists'!C569)&gt;1,"Duplicated category",""))</f>
        <v/>
      </c>
      <c r="F569" s="3"/>
      <c r="G569" s="3"/>
      <c r="I569" s="3"/>
      <c r="J569" s="3"/>
      <c r="L569" s="65"/>
      <c r="M569" s="65"/>
      <c r="N569" s="9" t="str">
        <f>IF('Catalogs (internal)'!H561=FALSE,"Duplicated Category / Subcategory, review","")</f>
        <v/>
      </c>
      <c r="P569" s="65"/>
      <c r="Q569" s="65"/>
    </row>
    <row r="570" spans="1:17" x14ac:dyDescent="0.25">
      <c r="A570" s="3"/>
      <c r="C570" s="3"/>
      <c r="D570" s="11" t="str">
        <f>IF('1 Cover'!$B$27="Yes",_xlfn.CONCAT(IF(C570="","",IF(IFERROR(VLOOKUP(C570,$L$10:$L$999,1,FALSE),FALSE)=FALSE,"Category with no Subcategory","")),IF(COUNTIF('2 Lists'!$C$10:$C$999,'2 Lists'!C570)&gt;1,"Duplicated category","")),IF(COUNTIF('2 Lists'!$C$10:$C$999,'2 Lists'!C570)&gt;1,"Duplicated category",""))</f>
        <v/>
      </c>
      <c r="F570" s="3"/>
      <c r="G570" s="3"/>
      <c r="I570" s="3"/>
      <c r="J570" s="3"/>
      <c r="L570" s="65"/>
      <c r="M570" s="65"/>
      <c r="N570" s="9" t="str">
        <f>IF('Catalogs (internal)'!H562=FALSE,"Duplicated Category / Subcategory, review","")</f>
        <v/>
      </c>
      <c r="P570" s="65"/>
      <c r="Q570" s="65"/>
    </row>
    <row r="571" spans="1:17" x14ac:dyDescent="0.25">
      <c r="A571" s="3"/>
      <c r="C571" s="3"/>
      <c r="D571" s="11" t="str">
        <f>IF('1 Cover'!$B$27="Yes",_xlfn.CONCAT(IF(C571="","",IF(IFERROR(VLOOKUP(C571,$L$10:$L$999,1,FALSE),FALSE)=FALSE,"Category with no Subcategory","")),IF(COUNTIF('2 Lists'!$C$10:$C$999,'2 Lists'!C571)&gt;1,"Duplicated category","")),IF(COUNTIF('2 Lists'!$C$10:$C$999,'2 Lists'!C571)&gt;1,"Duplicated category",""))</f>
        <v/>
      </c>
      <c r="F571" s="3"/>
      <c r="G571" s="3"/>
      <c r="I571" s="3"/>
      <c r="J571" s="3"/>
      <c r="L571" s="65"/>
      <c r="M571" s="65"/>
      <c r="N571" s="9" t="str">
        <f>IF('Catalogs (internal)'!H563=FALSE,"Duplicated Category / Subcategory, review","")</f>
        <v/>
      </c>
      <c r="P571" s="65"/>
      <c r="Q571" s="65"/>
    </row>
    <row r="572" spans="1:17" x14ac:dyDescent="0.25">
      <c r="A572" s="3"/>
      <c r="C572" s="3"/>
      <c r="D572" s="11" t="str">
        <f>IF('1 Cover'!$B$27="Yes",_xlfn.CONCAT(IF(C572="","",IF(IFERROR(VLOOKUP(C572,$L$10:$L$999,1,FALSE),FALSE)=FALSE,"Category with no Subcategory","")),IF(COUNTIF('2 Lists'!$C$10:$C$999,'2 Lists'!C572)&gt;1,"Duplicated category","")),IF(COUNTIF('2 Lists'!$C$10:$C$999,'2 Lists'!C572)&gt;1,"Duplicated category",""))</f>
        <v/>
      </c>
      <c r="F572" s="3"/>
      <c r="G572" s="3"/>
      <c r="I572" s="3"/>
      <c r="J572" s="3"/>
      <c r="L572" s="65"/>
      <c r="M572" s="65"/>
      <c r="N572" s="9" t="str">
        <f>IF('Catalogs (internal)'!H564=FALSE,"Duplicated Category / Subcategory, review","")</f>
        <v/>
      </c>
      <c r="P572" s="65"/>
      <c r="Q572" s="65"/>
    </row>
    <row r="573" spans="1:17" x14ac:dyDescent="0.25">
      <c r="A573" s="3"/>
      <c r="C573" s="3"/>
      <c r="D573" s="11" t="str">
        <f>IF('1 Cover'!$B$27="Yes",_xlfn.CONCAT(IF(C573="","",IF(IFERROR(VLOOKUP(C573,$L$10:$L$999,1,FALSE),FALSE)=FALSE,"Category with no Subcategory","")),IF(COUNTIF('2 Lists'!$C$10:$C$999,'2 Lists'!C573)&gt;1,"Duplicated category","")),IF(COUNTIF('2 Lists'!$C$10:$C$999,'2 Lists'!C573)&gt;1,"Duplicated category",""))</f>
        <v/>
      </c>
      <c r="F573" s="3"/>
      <c r="G573" s="3"/>
      <c r="I573" s="3"/>
      <c r="J573" s="3"/>
      <c r="L573" s="65"/>
      <c r="M573" s="65"/>
      <c r="N573" s="9" t="str">
        <f>IF('Catalogs (internal)'!H565=FALSE,"Duplicated Category / Subcategory, review","")</f>
        <v/>
      </c>
      <c r="P573" s="65"/>
      <c r="Q573" s="65"/>
    </row>
    <row r="574" spans="1:17" x14ac:dyDescent="0.25">
      <c r="A574" s="3"/>
      <c r="C574" s="3"/>
      <c r="D574" s="11" t="str">
        <f>IF('1 Cover'!$B$27="Yes",_xlfn.CONCAT(IF(C574="","",IF(IFERROR(VLOOKUP(C574,$L$10:$L$999,1,FALSE),FALSE)=FALSE,"Category with no Subcategory","")),IF(COUNTIF('2 Lists'!$C$10:$C$999,'2 Lists'!C574)&gt;1,"Duplicated category","")),IF(COUNTIF('2 Lists'!$C$10:$C$999,'2 Lists'!C574)&gt;1,"Duplicated category",""))</f>
        <v/>
      </c>
      <c r="F574" s="3"/>
      <c r="G574" s="3"/>
      <c r="I574" s="3"/>
      <c r="J574" s="3"/>
      <c r="L574" s="65"/>
      <c r="M574" s="65"/>
      <c r="N574" s="9" t="str">
        <f>IF('Catalogs (internal)'!H566=FALSE,"Duplicated Category / Subcategory, review","")</f>
        <v/>
      </c>
      <c r="P574" s="65"/>
      <c r="Q574" s="65"/>
    </row>
    <row r="575" spans="1:17" x14ac:dyDescent="0.25">
      <c r="A575" s="3"/>
      <c r="C575" s="3"/>
      <c r="D575" s="11" t="str">
        <f>IF('1 Cover'!$B$27="Yes",_xlfn.CONCAT(IF(C575="","",IF(IFERROR(VLOOKUP(C575,$L$10:$L$999,1,FALSE),FALSE)=FALSE,"Category with no Subcategory","")),IF(COUNTIF('2 Lists'!$C$10:$C$999,'2 Lists'!C575)&gt;1,"Duplicated category","")),IF(COUNTIF('2 Lists'!$C$10:$C$999,'2 Lists'!C575)&gt;1,"Duplicated category",""))</f>
        <v/>
      </c>
      <c r="F575" s="3"/>
      <c r="G575" s="3"/>
      <c r="I575" s="3"/>
      <c r="J575" s="3"/>
      <c r="L575" s="65"/>
      <c r="M575" s="65"/>
      <c r="N575" s="9" t="str">
        <f>IF('Catalogs (internal)'!H567=FALSE,"Duplicated Category / Subcategory, review","")</f>
        <v/>
      </c>
      <c r="P575" s="65"/>
      <c r="Q575" s="65"/>
    </row>
    <row r="576" spans="1:17" x14ac:dyDescent="0.25">
      <c r="A576" s="3"/>
      <c r="C576" s="3"/>
      <c r="D576" s="11" t="str">
        <f>IF('1 Cover'!$B$27="Yes",_xlfn.CONCAT(IF(C576="","",IF(IFERROR(VLOOKUP(C576,$L$10:$L$999,1,FALSE),FALSE)=FALSE,"Category with no Subcategory","")),IF(COUNTIF('2 Lists'!$C$10:$C$999,'2 Lists'!C576)&gt;1,"Duplicated category","")),IF(COUNTIF('2 Lists'!$C$10:$C$999,'2 Lists'!C576)&gt;1,"Duplicated category",""))</f>
        <v/>
      </c>
      <c r="F576" s="3"/>
      <c r="G576" s="3"/>
      <c r="I576" s="3"/>
      <c r="J576" s="3"/>
      <c r="L576" s="65"/>
      <c r="M576" s="65"/>
      <c r="N576" s="9" t="str">
        <f>IF('Catalogs (internal)'!H568=FALSE,"Duplicated Category / Subcategory, review","")</f>
        <v/>
      </c>
      <c r="P576" s="65"/>
      <c r="Q576" s="65"/>
    </row>
    <row r="577" spans="1:17" x14ac:dyDescent="0.25">
      <c r="A577" s="3"/>
      <c r="C577" s="3"/>
      <c r="D577" s="11" t="str">
        <f>IF('1 Cover'!$B$27="Yes",_xlfn.CONCAT(IF(C577="","",IF(IFERROR(VLOOKUP(C577,$L$10:$L$999,1,FALSE),FALSE)=FALSE,"Category with no Subcategory","")),IF(COUNTIF('2 Lists'!$C$10:$C$999,'2 Lists'!C577)&gt;1,"Duplicated category","")),IF(COUNTIF('2 Lists'!$C$10:$C$999,'2 Lists'!C577)&gt;1,"Duplicated category",""))</f>
        <v/>
      </c>
      <c r="F577" s="3"/>
      <c r="G577" s="3"/>
      <c r="I577" s="3"/>
      <c r="J577" s="3"/>
      <c r="L577" s="65"/>
      <c r="M577" s="65"/>
      <c r="N577" s="9" t="str">
        <f>IF('Catalogs (internal)'!H569=FALSE,"Duplicated Category / Subcategory, review","")</f>
        <v/>
      </c>
      <c r="P577" s="65"/>
      <c r="Q577" s="65"/>
    </row>
    <row r="578" spans="1:17" x14ac:dyDescent="0.25">
      <c r="A578" s="3"/>
      <c r="C578" s="3"/>
      <c r="D578" s="11" t="str">
        <f>IF('1 Cover'!$B$27="Yes",_xlfn.CONCAT(IF(C578="","",IF(IFERROR(VLOOKUP(C578,$L$10:$L$999,1,FALSE),FALSE)=FALSE,"Category with no Subcategory","")),IF(COUNTIF('2 Lists'!$C$10:$C$999,'2 Lists'!C578)&gt;1,"Duplicated category","")),IF(COUNTIF('2 Lists'!$C$10:$C$999,'2 Lists'!C578)&gt;1,"Duplicated category",""))</f>
        <v/>
      </c>
      <c r="F578" s="3"/>
      <c r="G578" s="3"/>
      <c r="I578" s="3"/>
      <c r="J578" s="3"/>
      <c r="L578" s="65"/>
      <c r="M578" s="65"/>
      <c r="N578" s="9" t="str">
        <f>IF('Catalogs (internal)'!H570=FALSE,"Duplicated Category / Subcategory, review","")</f>
        <v/>
      </c>
      <c r="P578" s="65"/>
      <c r="Q578" s="65"/>
    </row>
    <row r="579" spans="1:17" x14ac:dyDescent="0.25">
      <c r="A579" s="3"/>
      <c r="C579" s="3"/>
      <c r="D579" s="11" t="str">
        <f>IF('1 Cover'!$B$27="Yes",_xlfn.CONCAT(IF(C579="","",IF(IFERROR(VLOOKUP(C579,$L$10:$L$999,1,FALSE),FALSE)=FALSE,"Category with no Subcategory","")),IF(COUNTIF('2 Lists'!$C$10:$C$999,'2 Lists'!C579)&gt;1,"Duplicated category","")),IF(COUNTIF('2 Lists'!$C$10:$C$999,'2 Lists'!C579)&gt;1,"Duplicated category",""))</f>
        <v/>
      </c>
      <c r="F579" s="3"/>
      <c r="G579" s="3"/>
      <c r="I579" s="3"/>
      <c r="J579" s="3"/>
      <c r="L579" s="65"/>
      <c r="M579" s="65"/>
      <c r="N579" s="9" t="str">
        <f>IF('Catalogs (internal)'!H571=FALSE,"Duplicated Category / Subcategory, review","")</f>
        <v/>
      </c>
      <c r="P579" s="65"/>
      <c r="Q579" s="65"/>
    </row>
    <row r="580" spans="1:17" x14ac:dyDescent="0.25">
      <c r="A580" s="3"/>
      <c r="C580" s="3"/>
      <c r="D580" s="11" t="str">
        <f>IF('1 Cover'!$B$27="Yes",_xlfn.CONCAT(IF(C580="","",IF(IFERROR(VLOOKUP(C580,$L$10:$L$999,1,FALSE),FALSE)=FALSE,"Category with no Subcategory","")),IF(COUNTIF('2 Lists'!$C$10:$C$999,'2 Lists'!C580)&gt;1,"Duplicated category","")),IF(COUNTIF('2 Lists'!$C$10:$C$999,'2 Lists'!C580)&gt;1,"Duplicated category",""))</f>
        <v/>
      </c>
      <c r="F580" s="3"/>
      <c r="G580" s="3"/>
      <c r="I580" s="3"/>
      <c r="J580" s="3"/>
      <c r="L580" s="65"/>
      <c r="M580" s="65"/>
      <c r="N580" s="9" t="str">
        <f>IF('Catalogs (internal)'!H572=FALSE,"Duplicated Category / Subcategory, review","")</f>
        <v/>
      </c>
      <c r="P580" s="65"/>
      <c r="Q580" s="65"/>
    </row>
    <row r="581" spans="1:17" x14ac:dyDescent="0.25">
      <c r="A581" s="3"/>
      <c r="C581" s="3"/>
      <c r="D581" s="11" t="str">
        <f>IF('1 Cover'!$B$27="Yes",_xlfn.CONCAT(IF(C581="","",IF(IFERROR(VLOOKUP(C581,$L$10:$L$999,1,FALSE),FALSE)=FALSE,"Category with no Subcategory","")),IF(COUNTIF('2 Lists'!$C$10:$C$999,'2 Lists'!C581)&gt;1,"Duplicated category","")),IF(COUNTIF('2 Lists'!$C$10:$C$999,'2 Lists'!C581)&gt;1,"Duplicated category",""))</f>
        <v/>
      </c>
      <c r="F581" s="3"/>
      <c r="G581" s="3"/>
      <c r="I581" s="3"/>
      <c r="J581" s="3"/>
      <c r="L581" s="65"/>
      <c r="M581" s="65"/>
      <c r="N581" s="9" t="str">
        <f>IF('Catalogs (internal)'!H573=FALSE,"Duplicated Category / Subcategory, review","")</f>
        <v/>
      </c>
      <c r="P581" s="65"/>
      <c r="Q581" s="65"/>
    </row>
    <row r="582" spans="1:17" x14ac:dyDescent="0.25">
      <c r="A582" s="3"/>
      <c r="C582" s="3"/>
      <c r="D582" s="11" t="str">
        <f>IF('1 Cover'!$B$27="Yes",_xlfn.CONCAT(IF(C582="","",IF(IFERROR(VLOOKUP(C582,$L$10:$L$999,1,FALSE),FALSE)=FALSE,"Category with no Subcategory","")),IF(COUNTIF('2 Lists'!$C$10:$C$999,'2 Lists'!C582)&gt;1,"Duplicated category","")),IF(COUNTIF('2 Lists'!$C$10:$C$999,'2 Lists'!C582)&gt;1,"Duplicated category",""))</f>
        <v/>
      </c>
      <c r="F582" s="3"/>
      <c r="G582" s="3"/>
      <c r="I582" s="3"/>
      <c r="J582" s="3"/>
      <c r="L582" s="65"/>
      <c r="M582" s="65"/>
      <c r="N582" s="9" t="str">
        <f>IF('Catalogs (internal)'!H574=FALSE,"Duplicated Category / Subcategory, review","")</f>
        <v/>
      </c>
      <c r="P582" s="65"/>
      <c r="Q582" s="65"/>
    </row>
    <row r="583" spans="1:17" x14ac:dyDescent="0.25">
      <c r="A583" s="3"/>
      <c r="C583" s="3"/>
      <c r="D583" s="11" t="str">
        <f>IF('1 Cover'!$B$27="Yes",_xlfn.CONCAT(IF(C583="","",IF(IFERROR(VLOOKUP(C583,$L$10:$L$999,1,FALSE),FALSE)=FALSE,"Category with no Subcategory","")),IF(COUNTIF('2 Lists'!$C$10:$C$999,'2 Lists'!C583)&gt;1,"Duplicated category","")),IF(COUNTIF('2 Lists'!$C$10:$C$999,'2 Lists'!C583)&gt;1,"Duplicated category",""))</f>
        <v/>
      </c>
      <c r="F583" s="3"/>
      <c r="G583" s="3"/>
      <c r="I583" s="3"/>
      <c r="J583" s="3"/>
      <c r="L583" s="65"/>
      <c r="M583" s="65"/>
      <c r="N583" s="9" t="str">
        <f>IF('Catalogs (internal)'!H575=FALSE,"Duplicated Category / Subcategory, review","")</f>
        <v/>
      </c>
      <c r="P583" s="65"/>
      <c r="Q583" s="65"/>
    </row>
    <row r="584" spans="1:17" x14ac:dyDescent="0.25">
      <c r="A584" s="3"/>
      <c r="C584" s="3"/>
      <c r="D584" s="11" t="str">
        <f>IF('1 Cover'!$B$27="Yes",_xlfn.CONCAT(IF(C584="","",IF(IFERROR(VLOOKUP(C584,$L$10:$L$999,1,FALSE),FALSE)=FALSE,"Category with no Subcategory","")),IF(COUNTIF('2 Lists'!$C$10:$C$999,'2 Lists'!C584)&gt;1,"Duplicated category","")),IF(COUNTIF('2 Lists'!$C$10:$C$999,'2 Lists'!C584)&gt;1,"Duplicated category",""))</f>
        <v/>
      </c>
      <c r="F584" s="3"/>
      <c r="G584" s="3"/>
      <c r="I584" s="3"/>
      <c r="J584" s="3"/>
      <c r="L584" s="65"/>
      <c r="M584" s="65"/>
      <c r="N584" s="9" t="str">
        <f>IF('Catalogs (internal)'!H576=FALSE,"Duplicated Category / Subcategory, review","")</f>
        <v/>
      </c>
      <c r="P584" s="65"/>
      <c r="Q584" s="65"/>
    </row>
    <row r="585" spans="1:17" x14ac:dyDescent="0.25">
      <c r="A585" s="3"/>
      <c r="C585" s="3"/>
      <c r="D585" s="11" t="str">
        <f>IF('1 Cover'!$B$27="Yes",_xlfn.CONCAT(IF(C585="","",IF(IFERROR(VLOOKUP(C585,$L$10:$L$999,1,FALSE),FALSE)=FALSE,"Category with no Subcategory","")),IF(COUNTIF('2 Lists'!$C$10:$C$999,'2 Lists'!C585)&gt;1,"Duplicated category","")),IF(COUNTIF('2 Lists'!$C$10:$C$999,'2 Lists'!C585)&gt;1,"Duplicated category",""))</f>
        <v/>
      </c>
      <c r="F585" s="3"/>
      <c r="G585" s="3"/>
      <c r="I585" s="3"/>
      <c r="J585" s="3"/>
      <c r="L585" s="65"/>
      <c r="M585" s="65"/>
      <c r="N585" s="9" t="str">
        <f>IF('Catalogs (internal)'!H577=FALSE,"Duplicated Category / Subcategory, review","")</f>
        <v/>
      </c>
      <c r="P585" s="65"/>
      <c r="Q585" s="65"/>
    </row>
    <row r="586" spans="1:17" x14ac:dyDescent="0.25">
      <c r="A586" s="3"/>
      <c r="C586" s="3"/>
      <c r="D586" s="11" t="str">
        <f>IF('1 Cover'!$B$27="Yes",_xlfn.CONCAT(IF(C586="","",IF(IFERROR(VLOOKUP(C586,$L$10:$L$999,1,FALSE),FALSE)=FALSE,"Category with no Subcategory","")),IF(COUNTIF('2 Lists'!$C$10:$C$999,'2 Lists'!C586)&gt;1,"Duplicated category","")),IF(COUNTIF('2 Lists'!$C$10:$C$999,'2 Lists'!C586)&gt;1,"Duplicated category",""))</f>
        <v/>
      </c>
      <c r="F586" s="3"/>
      <c r="G586" s="3"/>
      <c r="I586" s="3"/>
      <c r="J586" s="3"/>
      <c r="L586" s="65"/>
      <c r="M586" s="65"/>
      <c r="N586" s="9" t="str">
        <f>IF('Catalogs (internal)'!H578=FALSE,"Duplicated Category / Subcategory, review","")</f>
        <v/>
      </c>
      <c r="P586" s="65"/>
      <c r="Q586" s="65"/>
    </row>
    <row r="587" spans="1:17" x14ac:dyDescent="0.25">
      <c r="A587" s="3"/>
      <c r="C587" s="3"/>
      <c r="D587" s="11" t="str">
        <f>IF('1 Cover'!$B$27="Yes",_xlfn.CONCAT(IF(C587="","",IF(IFERROR(VLOOKUP(C587,$L$10:$L$999,1,FALSE),FALSE)=FALSE,"Category with no Subcategory","")),IF(COUNTIF('2 Lists'!$C$10:$C$999,'2 Lists'!C587)&gt;1,"Duplicated category","")),IF(COUNTIF('2 Lists'!$C$10:$C$999,'2 Lists'!C587)&gt;1,"Duplicated category",""))</f>
        <v/>
      </c>
      <c r="F587" s="3"/>
      <c r="G587" s="3"/>
      <c r="I587" s="3"/>
      <c r="J587" s="3"/>
      <c r="L587" s="65"/>
      <c r="M587" s="65"/>
      <c r="N587" s="9" t="str">
        <f>IF('Catalogs (internal)'!H579=FALSE,"Duplicated Category / Subcategory, review","")</f>
        <v/>
      </c>
      <c r="P587" s="65"/>
      <c r="Q587" s="65"/>
    </row>
    <row r="588" spans="1:17" x14ac:dyDescent="0.25">
      <c r="A588" s="3"/>
      <c r="C588" s="3"/>
      <c r="D588" s="11" t="str">
        <f>IF('1 Cover'!$B$27="Yes",_xlfn.CONCAT(IF(C588="","",IF(IFERROR(VLOOKUP(C588,$L$10:$L$999,1,FALSE),FALSE)=FALSE,"Category with no Subcategory","")),IF(COUNTIF('2 Lists'!$C$10:$C$999,'2 Lists'!C588)&gt;1,"Duplicated category","")),IF(COUNTIF('2 Lists'!$C$10:$C$999,'2 Lists'!C588)&gt;1,"Duplicated category",""))</f>
        <v/>
      </c>
      <c r="F588" s="3"/>
      <c r="G588" s="3"/>
      <c r="I588" s="3"/>
      <c r="J588" s="3"/>
      <c r="L588" s="65"/>
      <c r="M588" s="65"/>
      <c r="N588" s="9" t="str">
        <f>IF('Catalogs (internal)'!H580=FALSE,"Duplicated Category / Subcategory, review","")</f>
        <v/>
      </c>
      <c r="P588" s="65"/>
      <c r="Q588" s="65"/>
    </row>
    <row r="589" spans="1:17" x14ac:dyDescent="0.25">
      <c r="A589" s="3"/>
      <c r="C589" s="3"/>
      <c r="D589" s="11" t="str">
        <f>IF('1 Cover'!$B$27="Yes",_xlfn.CONCAT(IF(C589="","",IF(IFERROR(VLOOKUP(C589,$L$10:$L$999,1,FALSE),FALSE)=FALSE,"Category with no Subcategory","")),IF(COUNTIF('2 Lists'!$C$10:$C$999,'2 Lists'!C589)&gt;1,"Duplicated category","")),IF(COUNTIF('2 Lists'!$C$10:$C$999,'2 Lists'!C589)&gt;1,"Duplicated category",""))</f>
        <v/>
      </c>
      <c r="F589" s="3"/>
      <c r="G589" s="3"/>
      <c r="I589" s="3"/>
      <c r="J589" s="3"/>
      <c r="L589" s="65"/>
      <c r="M589" s="65"/>
      <c r="N589" s="9" t="str">
        <f>IF('Catalogs (internal)'!H581=FALSE,"Duplicated Category / Subcategory, review","")</f>
        <v/>
      </c>
      <c r="P589" s="65"/>
      <c r="Q589" s="65"/>
    </row>
    <row r="590" spans="1:17" x14ac:dyDescent="0.25">
      <c r="A590" s="3"/>
      <c r="C590" s="3"/>
      <c r="D590" s="11" t="str">
        <f>IF('1 Cover'!$B$27="Yes",_xlfn.CONCAT(IF(C590="","",IF(IFERROR(VLOOKUP(C590,$L$10:$L$999,1,FALSE),FALSE)=FALSE,"Category with no Subcategory","")),IF(COUNTIF('2 Lists'!$C$10:$C$999,'2 Lists'!C590)&gt;1,"Duplicated category","")),IF(COUNTIF('2 Lists'!$C$10:$C$999,'2 Lists'!C590)&gt;1,"Duplicated category",""))</f>
        <v/>
      </c>
      <c r="F590" s="3"/>
      <c r="G590" s="3"/>
      <c r="I590" s="3"/>
      <c r="J590" s="3"/>
      <c r="L590" s="65"/>
      <c r="M590" s="65"/>
      <c r="N590" s="9" t="str">
        <f>IF('Catalogs (internal)'!H582=FALSE,"Duplicated Category / Subcategory, review","")</f>
        <v/>
      </c>
      <c r="P590" s="65"/>
      <c r="Q590" s="65"/>
    </row>
    <row r="591" spans="1:17" x14ac:dyDescent="0.25">
      <c r="A591" s="3"/>
      <c r="C591" s="3"/>
      <c r="D591" s="11" t="str">
        <f>IF('1 Cover'!$B$27="Yes",_xlfn.CONCAT(IF(C591="","",IF(IFERROR(VLOOKUP(C591,$L$10:$L$999,1,FALSE),FALSE)=FALSE,"Category with no Subcategory","")),IF(COUNTIF('2 Lists'!$C$10:$C$999,'2 Lists'!C591)&gt;1,"Duplicated category","")),IF(COUNTIF('2 Lists'!$C$10:$C$999,'2 Lists'!C591)&gt;1,"Duplicated category",""))</f>
        <v/>
      </c>
      <c r="F591" s="3"/>
      <c r="G591" s="3"/>
      <c r="I591" s="3"/>
      <c r="J591" s="3"/>
      <c r="L591" s="65"/>
      <c r="M591" s="65"/>
      <c r="N591" s="9" t="str">
        <f>IF('Catalogs (internal)'!H583=FALSE,"Duplicated Category / Subcategory, review","")</f>
        <v/>
      </c>
      <c r="P591" s="65"/>
      <c r="Q591" s="65"/>
    </row>
    <row r="592" spans="1:17" x14ac:dyDescent="0.25">
      <c r="A592" s="3"/>
      <c r="C592" s="3"/>
      <c r="D592" s="11" t="str">
        <f>IF('1 Cover'!$B$27="Yes",_xlfn.CONCAT(IF(C592="","",IF(IFERROR(VLOOKUP(C592,$L$10:$L$999,1,FALSE),FALSE)=FALSE,"Category with no Subcategory","")),IF(COUNTIF('2 Lists'!$C$10:$C$999,'2 Lists'!C592)&gt;1,"Duplicated category","")),IF(COUNTIF('2 Lists'!$C$10:$C$999,'2 Lists'!C592)&gt;1,"Duplicated category",""))</f>
        <v/>
      </c>
      <c r="F592" s="3"/>
      <c r="G592" s="3"/>
      <c r="I592" s="3"/>
      <c r="J592" s="3"/>
      <c r="L592" s="65"/>
      <c r="M592" s="65"/>
      <c r="N592" s="9" t="str">
        <f>IF('Catalogs (internal)'!H584=FALSE,"Duplicated Category / Subcategory, review","")</f>
        <v/>
      </c>
      <c r="P592" s="65"/>
      <c r="Q592" s="65"/>
    </row>
    <row r="593" spans="1:17" x14ac:dyDescent="0.25">
      <c r="A593" s="3"/>
      <c r="C593" s="3"/>
      <c r="D593" s="11" t="str">
        <f>IF('1 Cover'!$B$27="Yes",_xlfn.CONCAT(IF(C593="","",IF(IFERROR(VLOOKUP(C593,$L$10:$L$999,1,FALSE),FALSE)=FALSE,"Category with no Subcategory","")),IF(COUNTIF('2 Lists'!$C$10:$C$999,'2 Lists'!C593)&gt;1,"Duplicated category","")),IF(COUNTIF('2 Lists'!$C$10:$C$999,'2 Lists'!C593)&gt;1,"Duplicated category",""))</f>
        <v/>
      </c>
      <c r="F593" s="3"/>
      <c r="G593" s="3"/>
      <c r="I593" s="3"/>
      <c r="J593" s="3"/>
      <c r="L593" s="65"/>
      <c r="M593" s="65"/>
      <c r="N593" s="9" t="str">
        <f>IF('Catalogs (internal)'!H585=FALSE,"Duplicated Category / Subcategory, review","")</f>
        <v/>
      </c>
      <c r="P593" s="65"/>
      <c r="Q593" s="65"/>
    </row>
    <row r="594" spans="1:17" x14ac:dyDescent="0.25">
      <c r="A594" s="3"/>
      <c r="C594" s="3"/>
      <c r="D594" s="11" t="str">
        <f>IF('1 Cover'!$B$27="Yes",_xlfn.CONCAT(IF(C594="","",IF(IFERROR(VLOOKUP(C594,$L$10:$L$999,1,FALSE),FALSE)=FALSE,"Category with no Subcategory","")),IF(COUNTIF('2 Lists'!$C$10:$C$999,'2 Lists'!C594)&gt;1,"Duplicated category","")),IF(COUNTIF('2 Lists'!$C$10:$C$999,'2 Lists'!C594)&gt;1,"Duplicated category",""))</f>
        <v/>
      </c>
      <c r="F594" s="3"/>
      <c r="G594" s="3"/>
      <c r="I594" s="3"/>
      <c r="J594" s="3"/>
      <c r="L594" s="65"/>
      <c r="M594" s="65"/>
      <c r="N594" s="9" t="str">
        <f>IF('Catalogs (internal)'!H586=FALSE,"Duplicated Category / Subcategory, review","")</f>
        <v/>
      </c>
      <c r="P594" s="65"/>
      <c r="Q594" s="65"/>
    </row>
    <row r="595" spans="1:17" x14ac:dyDescent="0.25">
      <c r="A595" s="3"/>
      <c r="C595" s="3"/>
      <c r="D595" s="11" t="str">
        <f>IF('1 Cover'!$B$27="Yes",_xlfn.CONCAT(IF(C595="","",IF(IFERROR(VLOOKUP(C595,$L$10:$L$999,1,FALSE),FALSE)=FALSE,"Category with no Subcategory","")),IF(COUNTIF('2 Lists'!$C$10:$C$999,'2 Lists'!C595)&gt;1,"Duplicated category","")),IF(COUNTIF('2 Lists'!$C$10:$C$999,'2 Lists'!C595)&gt;1,"Duplicated category",""))</f>
        <v/>
      </c>
      <c r="F595" s="3"/>
      <c r="G595" s="3"/>
      <c r="I595" s="3"/>
      <c r="J595" s="3"/>
      <c r="L595" s="65"/>
      <c r="M595" s="65"/>
      <c r="N595" s="9" t="str">
        <f>IF('Catalogs (internal)'!H587=FALSE,"Duplicated Category / Subcategory, review","")</f>
        <v/>
      </c>
      <c r="P595" s="65"/>
      <c r="Q595" s="65"/>
    </row>
    <row r="596" spans="1:17" x14ac:dyDescent="0.25">
      <c r="A596" s="3"/>
      <c r="C596" s="3"/>
      <c r="D596" s="11" t="str">
        <f>IF('1 Cover'!$B$27="Yes",_xlfn.CONCAT(IF(C596="","",IF(IFERROR(VLOOKUP(C596,$L$10:$L$999,1,FALSE),FALSE)=FALSE,"Category with no Subcategory","")),IF(COUNTIF('2 Lists'!$C$10:$C$999,'2 Lists'!C596)&gt;1,"Duplicated category","")),IF(COUNTIF('2 Lists'!$C$10:$C$999,'2 Lists'!C596)&gt;1,"Duplicated category",""))</f>
        <v/>
      </c>
      <c r="F596" s="3"/>
      <c r="G596" s="3"/>
      <c r="I596" s="3"/>
      <c r="J596" s="3"/>
      <c r="L596" s="65"/>
      <c r="M596" s="65"/>
      <c r="N596" s="9" t="str">
        <f>IF('Catalogs (internal)'!H588=FALSE,"Duplicated Category / Subcategory, review","")</f>
        <v/>
      </c>
      <c r="P596" s="65"/>
      <c r="Q596" s="65"/>
    </row>
    <row r="597" spans="1:17" x14ac:dyDescent="0.25">
      <c r="A597" s="3"/>
      <c r="C597" s="3"/>
      <c r="D597" s="11" t="str">
        <f>IF('1 Cover'!$B$27="Yes",_xlfn.CONCAT(IF(C597="","",IF(IFERROR(VLOOKUP(C597,$L$10:$L$999,1,FALSE),FALSE)=FALSE,"Category with no Subcategory","")),IF(COUNTIF('2 Lists'!$C$10:$C$999,'2 Lists'!C597)&gt;1,"Duplicated category","")),IF(COUNTIF('2 Lists'!$C$10:$C$999,'2 Lists'!C597)&gt;1,"Duplicated category",""))</f>
        <v/>
      </c>
      <c r="F597" s="3"/>
      <c r="G597" s="3"/>
      <c r="I597" s="3"/>
      <c r="J597" s="3"/>
      <c r="L597" s="65"/>
      <c r="M597" s="65"/>
      <c r="N597" s="9" t="str">
        <f>IF('Catalogs (internal)'!H589=FALSE,"Duplicated Category / Subcategory, review","")</f>
        <v/>
      </c>
      <c r="P597" s="65"/>
      <c r="Q597" s="65"/>
    </row>
    <row r="598" spans="1:17" x14ac:dyDescent="0.25">
      <c r="A598" s="3"/>
      <c r="C598" s="3"/>
      <c r="D598" s="11" t="str">
        <f>IF('1 Cover'!$B$27="Yes",_xlfn.CONCAT(IF(C598="","",IF(IFERROR(VLOOKUP(C598,$L$10:$L$999,1,FALSE),FALSE)=FALSE,"Category with no Subcategory","")),IF(COUNTIF('2 Lists'!$C$10:$C$999,'2 Lists'!C598)&gt;1,"Duplicated category","")),IF(COUNTIF('2 Lists'!$C$10:$C$999,'2 Lists'!C598)&gt;1,"Duplicated category",""))</f>
        <v/>
      </c>
      <c r="F598" s="3"/>
      <c r="G598" s="3"/>
      <c r="I598" s="3"/>
      <c r="J598" s="3"/>
      <c r="L598" s="65"/>
      <c r="M598" s="65"/>
      <c r="N598" s="9" t="str">
        <f>IF('Catalogs (internal)'!H590=FALSE,"Duplicated Category / Subcategory, review","")</f>
        <v/>
      </c>
      <c r="P598" s="65"/>
      <c r="Q598" s="65"/>
    </row>
    <row r="599" spans="1:17" x14ac:dyDescent="0.25">
      <c r="A599" s="3"/>
      <c r="C599" s="3"/>
      <c r="D599" s="11" t="str">
        <f>IF('1 Cover'!$B$27="Yes",_xlfn.CONCAT(IF(C599="","",IF(IFERROR(VLOOKUP(C599,$L$10:$L$999,1,FALSE),FALSE)=FALSE,"Category with no Subcategory","")),IF(COUNTIF('2 Lists'!$C$10:$C$999,'2 Lists'!C599)&gt;1,"Duplicated category","")),IF(COUNTIF('2 Lists'!$C$10:$C$999,'2 Lists'!C599)&gt;1,"Duplicated category",""))</f>
        <v/>
      </c>
      <c r="F599" s="3"/>
      <c r="G599" s="3"/>
      <c r="I599" s="3"/>
      <c r="J599" s="3"/>
      <c r="L599" s="65"/>
      <c r="M599" s="65"/>
      <c r="N599" s="9" t="str">
        <f>IF('Catalogs (internal)'!H591=FALSE,"Duplicated Category / Subcategory, review","")</f>
        <v/>
      </c>
      <c r="P599" s="65"/>
      <c r="Q599" s="65"/>
    </row>
    <row r="600" spans="1:17" x14ac:dyDescent="0.25">
      <c r="A600" s="3"/>
      <c r="C600" s="3"/>
      <c r="D600" s="11" t="str">
        <f>IF('1 Cover'!$B$27="Yes",_xlfn.CONCAT(IF(C600="","",IF(IFERROR(VLOOKUP(C600,$L$10:$L$999,1,FALSE),FALSE)=FALSE,"Category with no Subcategory","")),IF(COUNTIF('2 Lists'!$C$10:$C$999,'2 Lists'!C600)&gt;1,"Duplicated category","")),IF(COUNTIF('2 Lists'!$C$10:$C$999,'2 Lists'!C600)&gt;1,"Duplicated category",""))</f>
        <v/>
      </c>
      <c r="F600" s="3"/>
      <c r="G600" s="3"/>
      <c r="I600" s="3"/>
      <c r="J600" s="3"/>
      <c r="L600" s="65"/>
      <c r="M600" s="65"/>
      <c r="N600" s="9" t="str">
        <f>IF('Catalogs (internal)'!H592=FALSE,"Duplicated Category / Subcategory, review","")</f>
        <v/>
      </c>
      <c r="P600" s="65"/>
      <c r="Q600" s="65"/>
    </row>
    <row r="601" spans="1:17" x14ac:dyDescent="0.25">
      <c r="A601" s="3"/>
      <c r="C601" s="3"/>
      <c r="D601" s="11" t="str">
        <f>IF('1 Cover'!$B$27="Yes",_xlfn.CONCAT(IF(C601="","",IF(IFERROR(VLOOKUP(C601,$L$10:$L$999,1,FALSE),FALSE)=FALSE,"Category with no Subcategory","")),IF(COUNTIF('2 Lists'!$C$10:$C$999,'2 Lists'!C601)&gt;1,"Duplicated category","")),IF(COUNTIF('2 Lists'!$C$10:$C$999,'2 Lists'!C601)&gt;1,"Duplicated category",""))</f>
        <v/>
      </c>
      <c r="F601" s="3"/>
      <c r="G601" s="3"/>
      <c r="I601" s="3"/>
      <c r="J601" s="3"/>
      <c r="L601" s="65"/>
      <c r="M601" s="65"/>
      <c r="N601" s="9" t="str">
        <f>IF('Catalogs (internal)'!H593=FALSE,"Duplicated Category / Subcategory, review","")</f>
        <v/>
      </c>
      <c r="P601" s="65"/>
      <c r="Q601" s="65"/>
    </row>
    <row r="602" spans="1:17" x14ac:dyDescent="0.25">
      <c r="A602" s="3"/>
      <c r="C602" s="3"/>
      <c r="D602" s="11" t="str">
        <f>IF('1 Cover'!$B$27="Yes",_xlfn.CONCAT(IF(C602="","",IF(IFERROR(VLOOKUP(C602,$L$10:$L$999,1,FALSE),FALSE)=FALSE,"Category with no Subcategory","")),IF(COUNTIF('2 Lists'!$C$10:$C$999,'2 Lists'!C602)&gt;1,"Duplicated category","")),IF(COUNTIF('2 Lists'!$C$10:$C$999,'2 Lists'!C602)&gt;1,"Duplicated category",""))</f>
        <v/>
      </c>
      <c r="F602" s="3"/>
      <c r="G602" s="3"/>
      <c r="I602" s="3"/>
      <c r="J602" s="3"/>
      <c r="L602" s="65"/>
      <c r="M602" s="65"/>
      <c r="N602" s="9" t="str">
        <f>IF('Catalogs (internal)'!H594=FALSE,"Duplicated Category / Subcategory, review","")</f>
        <v/>
      </c>
      <c r="P602" s="65"/>
      <c r="Q602" s="65"/>
    </row>
    <row r="603" spans="1:17" x14ac:dyDescent="0.25">
      <c r="A603" s="3"/>
      <c r="C603" s="3"/>
      <c r="D603" s="11" t="str">
        <f>IF('1 Cover'!$B$27="Yes",_xlfn.CONCAT(IF(C603="","",IF(IFERROR(VLOOKUP(C603,$L$10:$L$999,1,FALSE),FALSE)=FALSE,"Category with no Subcategory","")),IF(COUNTIF('2 Lists'!$C$10:$C$999,'2 Lists'!C603)&gt;1,"Duplicated category","")),IF(COUNTIF('2 Lists'!$C$10:$C$999,'2 Lists'!C603)&gt;1,"Duplicated category",""))</f>
        <v/>
      </c>
      <c r="F603" s="3"/>
      <c r="G603" s="3"/>
      <c r="I603" s="3"/>
      <c r="J603" s="3"/>
      <c r="L603" s="65"/>
      <c r="M603" s="65"/>
      <c r="N603" s="9" t="str">
        <f>IF('Catalogs (internal)'!H595=FALSE,"Duplicated Category / Subcategory, review","")</f>
        <v/>
      </c>
      <c r="P603" s="65"/>
      <c r="Q603" s="65"/>
    </row>
    <row r="604" spans="1:17" x14ac:dyDescent="0.25">
      <c r="A604" s="3"/>
      <c r="C604" s="3"/>
      <c r="D604" s="11" t="str">
        <f>IF('1 Cover'!$B$27="Yes",_xlfn.CONCAT(IF(C604="","",IF(IFERROR(VLOOKUP(C604,$L$10:$L$999,1,FALSE),FALSE)=FALSE,"Category with no Subcategory","")),IF(COUNTIF('2 Lists'!$C$10:$C$999,'2 Lists'!C604)&gt;1,"Duplicated category","")),IF(COUNTIF('2 Lists'!$C$10:$C$999,'2 Lists'!C604)&gt;1,"Duplicated category",""))</f>
        <v/>
      </c>
      <c r="F604" s="3"/>
      <c r="G604" s="3"/>
      <c r="I604" s="3"/>
      <c r="J604" s="3"/>
      <c r="L604" s="65"/>
      <c r="M604" s="65"/>
      <c r="N604" s="9" t="str">
        <f>IF('Catalogs (internal)'!H596=FALSE,"Duplicated Category / Subcategory, review","")</f>
        <v/>
      </c>
      <c r="P604" s="65"/>
      <c r="Q604" s="65"/>
    </row>
    <row r="605" spans="1:17" x14ac:dyDescent="0.25">
      <c r="A605" s="3"/>
      <c r="C605" s="3"/>
      <c r="D605" s="11" t="str">
        <f>IF('1 Cover'!$B$27="Yes",_xlfn.CONCAT(IF(C605="","",IF(IFERROR(VLOOKUP(C605,$L$10:$L$999,1,FALSE),FALSE)=FALSE,"Category with no Subcategory","")),IF(COUNTIF('2 Lists'!$C$10:$C$999,'2 Lists'!C605)&gt;1,"Duplicated category","")),IF(COUNTIF('2 Lists'!$C$10:$C$999,'2 Lists'!C605)&gt;1,"Duplicated category",""))</f>
        <v/>
      </c>
      <c r="F605" s="3"/>
      <c r="G605" s="3"/>
      <c r="I605" s="3"/>
      <c r="J605" s="3"/>
      <c r="L605" s="65"/>
      <c r="M605" s="65"/>
      <c r="N605" s="9" t="str">
        <f>IF('Catalogs (internal)'!H597=FALSE,"Duplicated Category / Subcategory, review","")</f>
        <v/>
      </c>
      <c r="P605" s="65"/>
      <c r="Q605" s="65"/>
    </row>
    <row r="606" spans="1:17" x14ac:dyDescent="0.25">
      <c r="A606" s="3"/>
      <c r="C606" s="3"/>
      <c r="D606" s="11" t="str">
        <f>IF('1 Cover'!$B$27="Yes",_xlfn.CONCAT(IF(C606="","",IF(IFERROR(VLOOKUP(C606,$L$10:$L$999,1,FALSE),FALSE)=FALSE,"Category with no Subcategory","")),IF(COUNTIF('2 Lists'!$C$10:$C$999,'2 Lists'!C606)&gt;1,"Duplicated category","")),IF(COUNTIF('2 Lists'!$C$10:$C$999,'2 Lists'!C606)&gt;1,"Duplicated category",""))</f>
        <v/>
      </c>
      <c r="F606" s="3"/>
      <c r="G606" s="3"/>
      <c r="I606" s="3"/>
      <c r="J606" s="3"/>
      <c r="L606" s="65"/>
      <c r="M606" s="65"/>
      <c r="N606" s="9" t="str">
        <f>IF('Catalogs (internal)'!H598=FALSE,"Duplicated Category / Subcategory, review","")</f>
        <v/>
      </c>
      <c r="P606" s="65"/>
      <c r="Q606" s="65"/>
    </row>
    <row r="607" spans="1:17" x14ac:dyDescent="0.25">
      <c r="A607" s="3"/>
      <c r="C607" s="3"/>
      <c r="D607" s="11" t="str">
        <f>IF('1 Cover'!$B$27="Yes",_xlfn.CONCAT(IF(C607="","",IF(IFERROR(VLOOKUP(C607,$L$10:$L$999,1,FALSE),FALSE)=FALSE,"Category with no Subcategory","")),IF(COUNTIF('2 Lists'!$C$10:$C$999,'2 Lists'!C607)&gt;1,"Duplicated category","")),IF(COUNTIF('2 Lists'!$C$10:$C$999,'2 Lists'!C607)&gt;1,"Duplicated category",""))</f>
        <v/>
      </c>
      <c r="F607" s="3"/>
      <c r="G607" s="3"/>
      <c r="I607" s="3"/>
      <c r="J607" s="3"/>
      <c r="L607" s="65"/>
      <c r="M607" s="65"/>
      <c r="N607" s="9" t="str">
        <f>IF('Catalogs (internal)'!H599=FALSE,"Duplicated Category / Subcategory, review","")</f>
        <v/>
      </c>
      <c r="P607" s="65"/>
      <c r="Q607" s="65"/>
    </row>
    <row r="608" spans="1:17" x14ac:dyDescent="0.25">
      <c r="A608" s="3"/>
      <c r="C608" s="3"/>
      <c r="D608" s="11" t="str">
        <f>IF('1 Cover'!$B$27="Yes",_xlfn.CONCAT(IF(C608="","",IF(IFERROR(VLOOKUP(C608,$L$10:$L$999,1,FALSE),FALSE)=FALSE,"Category with no Subcategory","")),IF(COUNTIF('2 Lists'!$C$10:$C$999,'2 Lists'!C608)&gt;1,"Duplicated category","")),IF(COUNTIF('2 Lists'!$C$10:$C$999,'2 Lists'!C608)&gt;1,"Duplicated category",""))</f>
        <v/>
      </c>
      <c r="F608" s="3"/>
      <c r="G608" s="3"/>
      <c r="I608" s="3"/>
      <c r="J608" s="3"/>
      <c r="L608" s="65"/>
      <c r="M608" s="65"/>
      <c r="N608" s="9" t="str">
        <f>IF('Catalogs (internal)'!H600=FALSE,"Duplicated Category / Subcategory, review","")</f>
        <v/>
      </c>
      <c r="P608" s="65"/>
      <c r="Q608" s="65"/>
    </row>
    <row r="609" spans="1:17" x14ac:dyDescent="0.25">
      <c r="A609" s="3"/>
      <c r="C609" s="3"/>
      <c r="D609" s="11" t="str">
        <f>IF('1 Cover'!$B$27="Yes",_xlfn.CONCAT(IF(C609="","",IF(IFERROR(VLOOKUP(C609,$L$10:$L$999,1,FALSE),FALSE)=FALSE,"Category with no Subcategory","")),IF(COUNTIF('2 Lists'!$C$10:$C$999,'2 Lists'!C609)&gt;1,"Duplicated category","")),IF(COUNTIF('2 Lists'!$C$10:$C$999,'2 Lists'!C609)&gt;1,"Duplicated category",""))</f>
        <v/>
      </c>
      <c r="F609" s="3"/>
      <c r="G609" s="3"/>
      <c r="I609" s="3"/>
      <c r="J609" s="3"/>
      <c r="L609" s="65"/>
      <c r="M609" s="65"/>
      <c r="N609" s="9" t="str">
        <f>IF('Catalogs (internal)'!H601=FALSE,"Duplicated Category / Subcategory, review","")</f>
        <v/>
      </c>
      <c r="P609" s="65"/>
      <c r="Q609" s="65"/>
    </row>
    <row r="610" spans="1:17" x14ac:dyDescent="0.25">
      <c r="A610" s="3"/>
      <c r="C610" s="3"/>
      <c r="D610" s="11" t="str">
        <f>IF('1 Cover'!$B$27="Yes",_xlfn.CONCAT(IF(C610="","",IF(IFERROR(VLOOKUP(C610,$L$10:$L$999,1,FALSE),FALSE)=FALSE,"Category with no Subcategory","")),IF(COUNTIF('2 Lists'!$C$10:$C$999,'2 Lists'!C610)&gt;1,"Duplicated category","")),IF(COUNTIF('2 Lists'!$C$10:$C$999,'2 Lists'!C610)&gt;1,"Duplicated category",""))</f>
        <v/>
      </c>
      <c r="F610" s="3"/>
      <c r="G610" s="3"/>
      <c r="I610" s="3"/>
      <c r="J610" s="3"/>
      <c r="L610" s="65"/>
      <c r="M610" s="65"/>
      <c r="N610" s="9" t="str">
        <f>IF('Catalogs (internal)'!H602=FALSE,"Duplicated Category / Subcategory, review","")</f>
        <v/>
      </c>
      <c r="P610" s="65"/>
      <c r="Q610" s="65"/>
    </row>
    <row r="611" spans="1:17" x14ac:dyDescent="0.25">
      <c r="A611" s="3"/>
      <c r="C611" s="3"/>
      <c r="D611" s="11" t="str">
        <f>IF('1 Cover'!$B$27="Yes",_xlfn.CONCAT(IF(C611="","",IF(IFERROR(VLOOKUP(C611,$L$10:$L$999,1,FALSE),FALSE)=FALSE,"Category with no Subcategory","")),IF(COUNTIF('2 Lists'!$C$10:$C$999,'2 Lists'!C611)&gt;1,"Duplicated category","")),IF(COUNTIF('2 Lists'!$C$10:$C$999,'2 Lists'!C611)&gt;1,"Duplicated category",""))</f>
        <v/>
      </c>
      <c r="F611" s="3"/>
      <c r="G611" s="3"/>
      <c r="I611" s="3"/>
      <c r="J611" s="3"/>
      <c r="L611" s="65"/>
      <c r="M611" s="65"/>
      <c r="N611" s="9" t="str">
        <f>IF('Catalogs (internal)'!H603=FALSE,"Duplicated Category / Subcategory, review","")</f>
        <v/>
      </c>
      <c r="P611" s="65"/>
      <c r="Q611" s="65"/>
    </row>
    <row r="612" spans="1:17" x14ac:dyDescent="0.25">
      <c r="A612" s="3"/>
      <c r="C612" s="3"/>
      <c r="D612" s="11" t="str">
        <f>IF('1 Cover'!$B$27="Yes",_xlfn.CONCAT(IF(C612="","",IF(IFERROR(VLOOKUP(C612,$L$10:$L$999,1,FALSE),FALSE)=FALSE,"Category with no Subcategory","")),IF(COUNTIF('2 Lists'!$C$10:$C$999,'2 Lists'!C612)&gt;1,"Duplicated category","")),IF(COUNTIF('2 Lists'!$C$10:$C$999,'2 Lists'!C612)&gt;1,"Duplicated category",""))</f>
        <v/>
      </c>
      <c r="F612" s="3"/>
      <c r="G612" s="3"/>
      <c r="I612" s="3"/>
      <c r="J612" s="3"/>
      <c r="L612" s="65"/>
      <c r="M612" s="65"/>
      <c r="N612" s="9" t="str">
        <f>IF('Catalogs (internal)'!H604=FALSE,"Duplicated Category / Subcategory, review","")</f>
        <v/>
      </c>
      <c r="P612" s="65"/>
      <c r="Q612" s="65"/>
    </row>
    <row r="613" spans="1:17" x14ac:dyDescent="0.25">
      <c r="A613" s="3"/>
      <c r="C613" s="3"/>
      <c r="D613" s="11" t="str">
        <f>IF('1 Cover'!$B$27="Yes",_xlfn.CONCAT(IF(C613="","",IF(IFERROR(VLOOKUP(C613,$L$10:$L$999,1,FALSE),FALSE)=FALSE,"Category with no Subcategory","")),IF(COUNTIF('2 Lists'!$C$10:$C$999,'2 Lists'!C613)&gt;1,"Duplicated category","")),IF(COUNTIF('2 Lists'!$C$10:$C$999,'2 Lists'!C613)&gt;1,"Duplicated category",""))</f>
        <v/>
      </c>
      <c r="F613" s="3"/>
      <c r="G613" s="3"/>
      <c r="I613" s="3"/>
      <c r="J613" s="3"/>
      <c r="L613" s="65"/>
      <c r="M613" s="65"/>
      <c r="N613" s="9" t="str">
        <f>IF('Catalogs (internal)'!H605=FALSE,"Duplicated Category / Subcategory, review","")</f>
        <v/>
      </c>
      <c r="P613" s="65"/>
      <c r="Q613" s="65"/>
    </row>
    <row r="614" spans="1:17" x14ac:dyDescent="0.25">
      <c r="A614" s="3"/>
      <c r="C614" s="3"/>
      <c r="D614" s="11" t="str">
        <f>IF('1 Cover'!$B$27="Yes",_xlfn.CONCAT(IF(C614="","",IF(IFERROR(VLOOKUP(C614,$L$10:$L$999,1,FALSE),FALSE)=FALSE,"Category with no Subcategory","")),IF(COUNTIF('2 Lists'!$C$10:$C$999,'2 Lists'!C614)&gt;1,"Duplicated category","")),IF(COUNTIF('2 Lists'!$C$10:$C$999,'2 Lists'!C614)&gt;1,"Duplicated category",""))</f>
        <v/>
      </c>
      <c r="F614" s="3"/>
      <c r="G614" s="3"/>
      <c r="I614" s="3"/>
      <c r="J614" s="3"/>
      <c r="L614" s="65"/>
      <c r="M614" s="65"/>
      <c r="N614" s="9" t="str">
        <f>IF('Catalogs (internal)'!H606=FALSE,"Duplicated Category / Subcategory, review","")</f>
        <v/>
      </c>
      <c r="P614" s="65"/>
      <c r="Q614" s="65"/>
    </row>
    <row r="615" spans="1:17" x14ac:dyDescent="0.25">
      <c r="A615" s="3"/>
      <c r="C615" s="3"/>
      <c r="D615" s="11" t="str">
        <f>IF('1 Cover'!$B$27="Yes",_xlfn.CONCAT(IF(C615="","",IF(IFERROR(VLOOKUP(C615,$L$10:$L$999,1,FALSE),FALSE)=FALSE,"Category with no Subcategory","")),IF(COUNTIF('2 Lists'!$C$10:$C$999,'2 Lists'!C615)&gt;1,"Duplicated category","")),IF(COUNTIF('2 Lists'!$C$10:$C$999,'2 Lists'!C615)&gt;1,"Duplicated category",""))</f>
        <v/>
      </c>
      <c r="F615" s="3"/>
      <c r="G615" s="3"/>
      <c r="I615" s="3"/>
      <c r="J615" s="3"/>
      <c r="L615" s="65"/>
      <c r="M615" s="65"/>
      <c r="N615" s="9" t="str">
        <f>IF('Catalogs (internal)'!H607=FALSE,"Duplicated Category / Subcategory, review","")</f>
        <v/>
      </c>
      <c r="P615" s="65"/>
      <c r="Q615" s="65"/>
    </row>
    <row r="616" spans="1:17" x14ac:dyDescent="0.25">
      <c r="A616" s="3"/>
      <c r="C616" s="3"/>
      <c r="D616" s="11" t="str">
        <f>IF('1 Cover'!$B$27="Yes",_xlfn.CONCAT(IF(C616="","",IF(IFERROR(VLOOKUP(C616,$L$10:$L$999,1,FALSE),FALSE)=FALSE,"Category with no Subcategory","")),IF(COUNTIF('2 Lists'!$C$10:$C$999,'2 Lists'!C616)&gt;1,"Duplicated category","")),IF(COUNTIF('2 Lists'!$C$10:$C$999,'2 Lists'!C616)&gt;1,"Duplicated category",""))</f>
        <v/>
      </c>
      <c r="F616" s="3"/>
      <c r="G616" s="3"/>
      <c r="I616" s="3"/>
      <c r="J616" s="3"/>
      <c r="L616" s="65"/>
      <c r="M616" s="65"/>
      <c r="N616" s="9" t="str">
        <f>IF('Catalogs (internal)'!H608=FALSE,"Duplicated Category / Subcategory, review","")</f>
        <v/>
      </c>
      <c r="P616" s="65"/>
      <c r="Q616" s="65"/>
    </row>
    <row r="617" spans="1:17" x14ac:dyDescent="0.25">
      <c r="A617" s="3"/>
      <c r="C617" s="3"/>
      <c r="D617" s="11" t="str">
        <f>IF('1 Cover'!$B$27="Yes",_xlfn.CONCAT(IF(C617="","",IF(IFERROR(VLOOKUP(C617,$L$10:$L$999,1,FALSE),FALSE)=FALSE,"Category with no Subcategory","")),IF(COUNTIF('2 Lists'!$C$10:$C$999,'2 Lists'!C617)&gt;1,"Duplicated category","")),IF(COUNTIF('2 Lists'!$C$10:$C$999,'2 Lists'!C617)&gt;1,"Duplicated category",""))</f>
        <v/>
      </c>
      <c r="F617" s="3"/>
      <c r="G617" s="3"/>
      <c r="I617" s="3"/>
      <c r="J617" s="3"/>
      <c r="L617" s="65"/>
      <c r="M617" s="65"/>
      <c r="N617" s="9" t="str">
        <f>IF('Catalogs (internal)'!H609=FALSE,"Duplicated Category / Subcategory, review","")</f>
        <v/>
      </c>
      <c r="P617" s="65"/>
      <c r="Q617" s="65"/>
    </row>
    <row r="618" spans="1:17" x14ac:dyDescent="0.25">
      <c r="A618" s="3"/>
      <c r="C618" s="3"/>
      <c r="D618" s="11" t="str">
        <f>IF('1 Cover'!$B$27="Yes",_xlfn.CONCAT(IF(C618="","",IF(IFERROR(VLOOKUP(C618,$L$10:$L$999,1,FALSE),FALSE)=FALSE,"Category with no Subcategory","")),IF(COUNTIF('2 Lists'!$C$10:$C$999,'2 Lists'!C618)&gt;1,"Duplicated category","")),IF(COUNTIF('2 Lists'!$C$10:$C$999,'2 Lists'!C618)&gt;1,"Duplicated category",""))</f>
        <v/>
      </c>
      <c r="F618" s="3"/>
      <c r="G618" s="3"/>
      <c r="I618" s="3"/>
      <c r="J618" s="3"/>
      <c r="L618" s="65"/>
      <c r="M618" s="65"/>
      <c r="N618" s="9" t="str">
        <f>IF('Catalogs (internal)'!H610=FALSE,"Duplicated Category / Subcategory, review","")</f>
        <v/>
      </c>
      <c r="P618" s="65"/>
      <c r="Q618" s="65"/>
    </row>
    <row r="619" spans="1:17" x14ac:dyDescent="0.25">
      <c r="A619" s="3"/>
      <c r="C619" s="3"/>
      <c r="D619" s="11" t="str">
        <f>IF('1 Cover'!$B$27="Yes",_xlfn.CONCAT(IF(C619="","",IF(IFERROR(VLOOKUP(C619,$L$10:$L$999,1,FALSE),FALSE)=FALSE,"Category with no Subcategory","")),IF(COUNTIF('2 Lists'!$C$10:$C$999,'2 Lists'!C619)&gt;1,"Duplicated category","")),IF(COUNTIF('2 Lists'!$C$10:$C$999,'2 Lists'!C619)&gt;1,"Duplicated category",""))</f>
        <v/>
      </c>
      <c r="F619" s="3"/>
      <c r="G619" s="3"/>
      <c r="I619" s="3"/>
      <c r="J619" s="3"/>
      <c r="L619" s="65"/>
      <c r="M619" s="65"/>
      <c r="N619" s="9" t="str">
        <f>IF('Catalogs (internal)'!H611=FALSE,"Duplicated Category / Subcategory, review","")</f>
        <v/>
      </c>
      <c r="P619" s="65"/>
      <c r="Q619" s="65"/>
    </row>
    <row r="620" spans="1:17" x14ac:dyDescent="0.25">
      <c r="A620" s="3"/>
      <c r="C620" s="3"/>
      <c r="D620" s="11" t="str">
        <f>IF('1 Cover'!$B$27="Yes",_xlfn.CONCAT(IF(C620="","",IF(IFERROR(VLOOKUP(C620,$L$10:$L$999,1,FALSE),FALSE)=FALSE,"Category with no Subcategory","")),IF(COUNTIF('2 Lists'!$C$10:$C$999,'2 Lists'!C620)&gt;1,"Duplicated category","")),IF(COUNTIF('2 Lists'!$C$10:$C$999,'2 Lists'!C620)&gt;1,"Duplicated category",""))</f>
        <v/>
      </c>
      <c r="F620" s="3"/>
      <c r="G620" s="3"/>
      <c r="I620" s="3"/>
      <c r="J620" s="3"/>
      <c r="L620" s="65"/>
      <c r="M620" s="65"/>
      <c r="N620" s="9" t="str">
        <f>IF('Catalogs (internal)'!H612=FALSE,"Duplicated Category / Subcategory, review","")</f>
        <v/>
      </c>
      <c r="P620" s="65"/>
      <c r="Q620" s="65"/>
    </row>
    <row r="621" spans="1:17" x14ac:dyDescent="0.25">
      <c r="A621" s="3"/>
      <c r="C621" s="3"/>
      <c r="D621" s="11" t="str">
        <f>IF('1 Cover'!$B$27="Yes",_xlfn.CONCAT(IF(C621="","",IF(IFERROR(VLOOKUP(C621,$L$10:$L$999,1,FALSE),FALSE)=FALSE,"Category with no Subcategory","")),IF(COUNTIF('2 Lists'!$C$10:$C$999,'2 Lists'!C621)&gt;1,"Duplicated category","")),IF(COUNTIF('2 Lists'!$C$10:$C$999,'2 Lists'!C621)&gt;1,"Duplicated category",""))</f>
        <v/>
      </c>
      <c r="F621" s="3"/>
      <c r="G621" s="3"/>
      <c r="I621" s="3"/>
      <c r="J621" s="3"/>
      <c r="L621" s="65"/>
      <c r="M621" s="65"/>
      <c r="N621" s="9" t="str">
        <f>IF('Catalogs (internal)'!H613=FALSE,"Duplicated Category / Subcategory, review","")</f>
        <v/>
      </c>
      <c r="P621" s="65"/>
      <c r="Q621" s="65"/>
    </row>
    <row r="622" spans="1:17" x14ac:dyDescent="0.25">
      <c r="A622" s="3"/>
      <c r="C622" s="3"/>
      <c r="D622" s="11" t="str">
        <f>IF('1 Cover'!$B$27="Yes",_xlfn.CONCAT(IF(C622="","",IF(IFERROR(VLOOKUP(C622,$L$10:$L$999,1,FALSE),FALSE)=FALSE,"Category with no Subcategory","")),IF(COUNTIF('2 Lists'!$C$10:$C$999,'2 Lists'!C622)&gt;1,"Duplicated category","")),IF(COUNTIF('2 Lists'!$C$10:$C$999,'2 Lists'!C622)&gt;1,"Duplicated category",""))</f>
        <v/>
      </c>
      <c r="F622" s="3"/>
      <c r="G622" s="3"/>
      <c r="I622" s="3"/>
      <c r="J622" s="3"/>
      <c r="L622" s="65"/>
      <c r="M622" s="65"/>
      <c r="N622" s="9" t="str">
        <f>IF('Catalogs (internal)'!H614=FALSE,"Duplicated Category / Subcategory, review","")</f>
        <v/>
      </c>
      <c r="P622" s="65"/>
      <c r="Q622" s="65"/>
    </row>
    <row r="623" spans="1:17" x14ac:dyDescent="0.25">
      <c r="A623" s="3"/>
      <c r="C623" s="3"/>
      <c r="D623" s="11" t="str">
        <f>IF('1 Cover'!$B$27="Yes",_xlfn.CONCAT(IF(C623="","",IF(IFERROR(VLOOKUP(C623,$L$10:$L$999,1,FALSE),FALSE)=FALSE,"Category with no Subcategory","")),IF(COUNTIF('2 Lists'!$C$10:$C$999,'2 Lists'!C623)&gt;1,"Duplicated category","")),IF(COUNTIF('2 Lists'!$C$10:$C$999,'2 Lists'!C623)&gt;1,"Duplicated category",""))</f>
        <v/>
      </c>
      <c r="F623" s="3"/>
      <c r="G623" s="3"/>
      <c r="I623" s="3"/>
      <c r="J623" s="3"/>
      <c r="L623" s="65"/>
      <c r="M623" s="65"/>
      <c r="N623" s="9" t="str">
        <f>IF('Catalogs (internal)'!H615=FALSE,"Duplicated Category / Subcategory, review","")</f>
        <v/>
      </c>
      <c r="P623" s="65"/>
      <c r="Q623" s="65"/>
    </row>
    <row r="624" spans="1:17" x14ac:dyDescent="0.25">
      <c r="A624" s="3"/>
      <c r="C624" s="3"/>
      <c r="D624" s="11" t="str">
        <f>IF('1 Cover'!$B$27="Yes",_xlfn.CONCAT(IF(C624="","",IF(IFERROR(VLOOKUP(C624,$L$10:$L$999,1,FALSE),FALSE)=FALSE,"Category with no Subcategory","")),IF(COUNTIF('2 Lists'!$C$10:$C$999,'2 Lists'!C624)&gt;1,"Duplicated category","")),IF(COUNTIF('2 Lists'!$C$10:$C$999,'2 Lists'!C624)&gt;1,"Duplicated category",""))</f>
        <v/>
      </c>
      <c r="F624" s="3"/>
      <c r="G624" s="3"/>
      <c r="I624" s="3"/>
      <c r="J624" s="3"/>
      <c r="L624" s="65"/>
      <c r="M624" s="65"/>
      <c r="N624" s="9" t="str">
        <f>IF('Catalogs (internal)'!H616=FALSE,"Duplicated Category / Subcategory, review","")</f>
        <v/>
      </c>
      <c r="P624" s="65"/>
      <c r="Q624" s="65"/>
    </row>
    <row r="625" spans="1:17" x14ac:dyDescent="0.25">
      <c r="A625" s="3"/>
      <c r="C625" s="3"/>
      <c r="D625" s="11" t="str">
        <f>IF('1 Cover'!$B$27="Yes",_xlfn.CONCAT(IF(C625="","",IF(IFERROR(VLOOKUP(C625,$L$10:$L$999,1,FALSE),FALSE)=FALSE,"Category with no Subcategory","")),IF(COUNTIF('2 Lists'!$C$10:$C$999,'2 Lists'!C625)&gt;1,"Duplicated category","")),IF(COUNTIF('2 Lists'!$C$10:$C$999,'2 Lists'!C625)&gt;1,"Duplicated category",""))</f>
        <v/>
      </c>
      <c r="F625" s="3"/>
      <c r="G625" s="3"/>
      <c r="I625" s="3"/>
      <c r="J625" s="3"/>
      <c r="L625" s="65"/>
      <c r="M625" s="65"/>
      <c r="N625" s="9" t="str">
        <f>IF('Catalogs (internal)'!H617=FALSE,"Duplicated Category / Subcategory, review","")</f>
        <v/>
      </c>
      <c r="P625" s="65"/>
      <c r="Q625" s="65"/>
    </row>
    <row r="626" spans="1:17" x14ac:dyDescent="0.25">
      <c r="A626" s="3"/>
      <c r="C626" s="3"/>
      <c r="D626" s="11" t="str">
        <f>IF('1 Cover'!$B$27="Yes",_xlfn.CONCAT(IF(C626="","",IF(IFERROR(VLOOKUP(C626,$L$10:$L$999,1,FALSE),FALSE)=FALSE,"Category with no Subcategory","")),IF(COUNTIF('2 Lists'!$C$10:$C$999,'2 Lists'!C626)&gt;1,"Duplicated category","")),IF(COUNTIF('2 Lists'!$C$10:$C$999,'2 Lists'!C626)&gt;1,"Duplicated category",""))</f>
        <v/>
      </c>
      <c r="F626" s="3"/>
      <c r="G626" s="3"/>
      <c r="I626" s="3"/>
      <c r="J626" s="3"/>
      <c r="L626" s="65"/>
      <c r="M626" s="65"/>
      <c r="N626" s="9" t="str">
        <f>IF('Catalogs (internal)'!H618=FALSE,"Duplicated Category / Subcategory, review","")</f>
        <v/>
      </c>
      <c r="P626" s="65"/>
      <c r="Q626" s="65"/>
    </row>
    <row r="627" spans="1:17" x14ac:dyDescent="0.25">
      <c r="A627" s="3"/>
      <c r="C627" s="3"/>
      <c r="D627" s="11" t="str">
        <f>IF('1 Cover'!$B$27="Yes",_xlfn.CONCAT(IF(C627="","",IF(IFERROR(VLOOKUP(C627,$L$10:$L$999,1,FALSE),FALSE)=FALSE,"Category with no Subcategory","")),IF(COUNTIF('2 Lists'!$C$10:$C$999,'2 Lists'!C627)&gt;1,"Duplicated category","")),IF(COUNTIF('2 Lists'!$C$10:$C$999,'2 Lists'!C627)&gt;1,"Duplicated category",""))</f>
        <v/>
      </c>
      <c r="F627" s="3"/>
      <c r="G627" s="3"/>
      <c r="I627" s="3"/>
      <c r="J627" s="3"/>
      <c r="L627" s="65"/>
      <c r="M627" s="65"/>
      <c r="N627" s="9" t="str">
        <f>IF('Catalogs (internal)'!H619=FALSE,"Duplicated Category / Subcategory, review","")</f>
        <v/>
      </c>
      <c r="P627" s="65"/>
      <c r="Q627" s="65"/>
    </row>
    <row r="628" spans="1:17" x14ac:dyDescent="0.25">
      <c r="A628" s="3"/>
      <c r="C628" s="3"/>
      <c r="D628" s="11" t="str">
        <f>IF('1 Cover'!$B$27="Yes",_xlfn.CONCAT(IF(C628="","",IF(IFERROR(VLOOKUP(C628,$L$10:$L$999,1,FALSE),FALSE)=FALSE,"Category with no Subcategory","")),IF(COUNTIF('2 Lists'!$C$10:$C$999,'2 Lists'!C628)&gt;1,"Duplicated category","")),IF(COUNTIF('2 Lists'!$C$10:$C$999,'2 Lists'!C628)&gt;1,"Duplicated category",""))</f>
        <v/>
      </c>
      <c r="F628" s="3"/>
      <c r="G628" s="3"/>
      <c r="I628" s="3"/>
      <c r="J628" s="3"/>
      <c r="L628" s="65"/>
      <c r="M628" s="65"/>
      <c r="N628" s="9" t="str">
        <f>IF('Catalogs (internal)'!H620=FALSE,"Duplicated Category / Subcategory, review","")</f>
        <v/>
      </c>
      <c r="P628" s="65"/>
      <c r="Q628" s="65"/>
    </row>
    <row r="629" spans="1:17" x14ac:dyDescent="0.25">
      <c r="A629" s="3"/>
      <c r="C629" s="3"/>
      <c r="D629" s="11" t="str">
        <f>IF('1 Cover'!$B$27="Yes",_xlfn.CONCAT(IF(C629="","",IF(IFERROR(VLOOKUP(C629,$L$10:$L$999,1,FALSE),FALSE)=FALSE,"Category with no Subcategory","")),IF(COUNTIF('2 Lists'!$C$10:$C$999,'2 Lists'!C629)&gt;1,"Duplicated category","")),IF(COUNTIF('2 Lists'!$C$10:$C$999,'2 Lists'!C629)&gt;1,"Duplicated category",""))</f>
        <v/>
      </c>
      <c r="F629" s="3"/>
      <c r="G629" s="3"/>
      <c r="I629" s="3"/>
      <c r="J629" s="3"/>
      <c r="L629" s="65"/>
      <c r="M629" s="65"/>
      <c r="N629" s="9" t="str">
        <f>IF('Catalogs (internal)'!H621=FALSE,"Duplicated Category / Subcategory, review","")</f>
        <v/>
      </c>
      <c r="P629" s="65"/>
      <c r="Q629" s="65"/>
    </row>
    <row r="630" spans="1:17" x14ac:dyDescent="0.25">
      <c r="A630" s="3"/>
      <c r="C630" s="3"/>
      <c r="D630" s="11" t="str">
        <f>IF('1 Cover'!$B$27="Yes",_xlfn.CONCAT(IF(C630="","",IF(IFERROR(VLOOKUP(C630,$L$10:$L$999,1,FALSE),FALSE)=FALSE,"Category with no Subcategory","")),IF(COUNTIF('2 Lists'!$C$10:$C$999,'2 Lists'!C630)&gt;1,"Duplicated category","")),IF(COUNTIF('2 Lists'!$C$10:$C$999,'2 Lists'!C630)&gt;1,"Duplicated category",""))</f>
        <v/>
      </c>
      <c r="F630" s="3"/>
      <c r="G630" s="3"/>
      <c r="I630" s="3"/>
      <c r="J630" s="3"/>
      <c r="L630" s="65"/>
      <c r="M630" s="65"/>
      <c r="N630" s="9" t="str">
        <f>IF('Catalogs (internal)'!H622=FALSE,"Duplicated Category / Subcategory, review","")</f>
        <v/>
      </c>
      <c r="P630" s="65"/>
      <c r="Q630" s="65"/>
    </row>
    <row r="631" spans="1:17" x14ac:dyDescent="0.25">
      <c r="A631" s="3"/>
      <c r="C631" s="3"/>
      <c r="D631" s="11" t="str">
        <f>IF('1 Cover'!$B$27="Yes",_xlfn.CONCAT(IF(C631="","",IF(IFERROR(VLOOKUP(C631,$L$10:$L$999,1,FALSE),FALSE)=FALSE,"Category with no Subcategory","")),IF(COUNTIF('2 Lists'!$C$10:$C$999,'2 Lists'!C631)&gt;1,"Duplicated category","")),IF(COUNTIF('2 Lists'!$C$10:$C$999,'2 Lists'!C631)&gt;1,"Duplicated category",""))</f>
        <v/>
      </c>
      <c r="F631" s="3"/>
      <c r="G631" s="3"/>
      <c r="I631" s="3"/>
      <c r="J631" s="3"/>
      <c r="L631" s="65"/>
      <c r="M631" s="65"/>
      <c r="N631" s="9" t="str">
        <f>IF('Catalogs (internal)'!H623=FALSE,"Duplicated Category / Subcategory, review","")</f>
        <v/>
      </c>
      <c r="P631" s="65"/>
      <c r="Q631" s="65"/>
    </row>
    <row r="632" spans="1:17" x14ac:dyDescent="0.25">
      <c r="A632" s="3"/>
      <c r="C632" s="3"/>
      <c r="D632" s="11" t="str">
        <f>IF('1 Cover'!$B$27="Yes",_xlfn.CONCAT(IF(C632="","",IF(IFERROR(VLOOKUP(C632,$L$10:$L$999,1,FALSE),FALSE)=FALSE,"Category with no Subcategory","")),IF(COUNTIF('2 Lists'!$C$10:$C$999,'2 Lists'!C632)&gt;1,"Duplicated category","")),IF(COUNTIF('2 Lists'!$C$10:$C$999,'2 Lists'!C632)&gt;1,"Duplicated category",""))</f>
        <v/>
      </c>
      <c r="F632" s="3"/>
      <c r="G632" s="3"/>
      <c r="I632" s="3"/>
      <c r="J632" s="3"/>
      <c r="L632" s="65"/>
      <c r="M632" s="65"/>
      <c r="N632" s="9" t="str">
        <f>IF('Catalogs (internal)'!H624=FALSE,"Duplicated Category / Subcategory, review","")</f>
        <v/>
      </c>
      <c r="P632" s="65"/>
      <c r="Q632" s="65"/>
    </row>
    <row r="633" spans="1:17" x14ac:dyDescent="0.25">
      <c r="A633" s="3"/>
      <c r="C633" s="3"/>
      <c r="D633" s="11" t="str">
        <f>IF('1 Cover'!$B$27="Yes",_xlfn.CONCAT(IF(C633="","",IF(IFERROR(VLOOKUP(C633,$L$10:$L$999,1,FALSE),FALSE)=FALSE,"Category with no Subcategory","")),IF(COUNTIF('2 Lists'!$C$10:$C$999,'2 Lists'!C633)&gt;1,"Duplicated category","")),IF(COUNTIF('2 Lists'!$C$10:$C$999,'2 Lists'!C633)&gt;1,"Duplicated category",""))</f>
        <v/>
      </c>
      <c r="F633" s="3"/>
      <c r="G633" s="3"/>
      <c r="I633" s="3"/>
      <c r="J633" s="3"/>
      <c r="L633" s="65"/>
      <c r="M633" s="65"/>
      <c r="N633" s="9" t="str">
        <f>IF('Catalogs (internal)'!H625=FALSE,"Duplicated Category / Subcategory, review","")</f>
        <v/>
      </c>
      <c r="P633" s="65"/>
      <c r="Q633" s="65"/>
    </row>
    <row r="634" spans="1:17" x14ac:dyDescent="0.25">
      <c r="A634" s="3"/>
      <c r="C634" s="3"/>
      <c r="D634" s="11" t="str">
        <f>IF('1 Cover'!$B$27="Yes",_xlfn.CONCAT(IF(C634="","",IF(IFERROR(VLOOKUP(C634,$L$10:$L$999,1,FALSE),FALSE)=FALSE,"Category with no Subcategory","")),IF(COUNTIF('2 Lists'!$C$10:$C$999,'2 Lists'!C634)&gt;1,"Duplicated category","")),IF(COUNTIF('2 Lists'!$C$10:$C$999,'2 Lists'!C634)&gt;1,"Duplicated category",""))</f>
        <v/>
      </c>
      <c r="F634" s="3"/>
      <c r="G634" s="3"/>
      <c r="I634" s="3"/>
      <c r="J634" s="3"/>
      <c r="L634" s="65"/>
      <c r="M634" s="65"/>
      <c r="N634" s="9" t="str">
        <f>IF('Catalogs (internal)'!H626=FALSE,"Duplicated Category / Subcategory, review","")</f>
        <v/>
      </c>
      <c r="P634" s="65"/>
      <c r="Q634" s="65"/>
    </row>
    <row r="635" spans="1:17" x14ac:dyDescent="0.25">
      <c r="A635" s="3"/>
      <c r="C635" s="3"/>
      <c r="D635" s="11" t="str">
        <f>IF('1 Cover'!$B$27="Yes",_xlfn.CONCAT(IF(C635="","",IF(IFERROR(VLOOKUP(C635,$L$10:$L$999,1,FALSE),FALSE)=FALSE,"Category with no Subcategory","")),IF(COUNTIF('2 Lists'!$C$10:$C$999,'2 Lists'!C635)&gt;1,"Duplicated category","")),IF(COUNTIF('2 Lists'!$C$10:$C$999,'2 Lists'!C635)&gt;1,"Duplicated category",""))</f>
        <v/>
      </c>
      <c r="F635" s="3"/>
      <c r="G635" s="3"/>
      <c r="I635" s="3"/>
      <c r="J635" s="3"/>
      <c r="L635" s="65"/>
      <c r="M635" s="65"/>
      <c r="N635" s="9" t="str">
        <f>IF('Catalogs (internal)'!H627=FALSE,"Duplicated Category / Subcategory, review","")</f>
        <v/>
      </c>
      <c r="P635" s="65"/>
      <c r="Q635" s="65"/>
    </row>
    <row r="636" spans="1:17" x14ac:dyDescent="0.25">
      <c r="A636" s="3"/>
      <c r="C636" s="3"/>
      <c r="D636" s="11" t="str">
        <f>IF('1 Cover'!$B$27="Yes",_xlfn.CONCAT(IF(C636="","",IF(IFERROR(VLOOKUP(C636,$L$10:$L$999,1,FALSE),FALSE)=FALSE,"Category with no Subcategory","")),IF(COUNTIF('2 Lists'!$C$10:$C$999,'2 Lists'!C636)&gt;1,"Duplicated category","")),IF(COUNTIF('2 Lists'!$C$10:$C$999,'2 Lists'!C636)&gt;1,"Duplicated category",""))</f>
        <v/>
      </c>
      <c r="F636" s="3"/>
      <c r="G636" s="3"/>
      <c r="I636" s="3"/>
      <c r="J636" s="3"/>
      <c r="L636" s="65"/>
      <c r="M636" s="65"/>
      <c r="N636" s="9" t="str">
        <f>IF('Catalogs (internal)'!H628=FALSE,"Duplicated Category / Subcategory, review","")</f>
        <v/>
      </c>
      <c r="P636" s="65"/>
      <c r="Q636" s="65"/>
    </row>
    <row r="637" spans="1:17" x14ac:dyDescent="0.25">
      <c r="A637" s="3"/>
      <c r="C637" s="3"/>
      <c r="D637" s="11" t="str">
        <f>IF('1 Cover'!$B$27="Yes",_xlfn.CONCAT(IF(C637="","",IF(IFERROR(VLOOKUP(C637,$L$10:$L$999,1,FALSE),FALSE)=FALSE,"Category with no Subcategory","")),IF(COUNTIF('2 Lists'!$C$10:$C$999,'2 Lists'!C637)&gt;1,"Duplicated category","")),IF(COUNTIF('2 Lists'!$C$10:$C$999,'2 Lists'!C637)&gt;1,"Duplicated category",""))</f>
        <v/>
      </c>
      <c r="F637" s="3"/>
      <c r="G637" s="3"/>
      <c r="I637" s="3"/>
      <c r="J637" s="3"/>
      <c r="L637" s="65"/>
      <c r="M637" s="65"/>
      <c r="N637" s="9" t="str">
        <f>IF('Catalogs (internal)'!H629=FALSE,"Duplicated Category / Subcategory, review","")</f>
        <v/>
      </c>
      <c r="P637" s="65"/>
      <c r="Q637" s="65"/>
    </row>
    <row r="638" spans="1:17" x14ac:dyDescent="0.25">
      <c r="A638" s="3"/>
      <c r="C638" s="3"/>
      <c r="D638" s="11" t="str">
        <f>IF('1 Cover'!$B$27="Yes",_xlfn.CONCAT(IF(C638="","",IF(IFERROR(VLOOKUP(C638,$L$10:$L$999,1,FALSE),FALSE)=FALSE,"Category with no Subcategory","")),IF(COUNTIF('2 Lists'!$C$10:$C$999,'2 Lists'!C638)&gt;1,"Duplicated category","")),IF(COUNTIF('2 Lists'!$C$10:$C$999,'2 Lists'!C638)&gt;1,"Duplicated category",""))</f>
        <v/>
      </c>
      <c r="F638" s="3"/>
      <c r="G638" s="3"/>
      <c r="I638" s="3"/>
      <c r="J638" s="3"/>
      <c r="L638" s="65"/>
      <c r="M638" s="65"/>
      <c r="N638" s="9" t="str">
        <f>IF('Catalogs (internal)'!H630=FALSE,"Duplicated Category / Subcategory, review","")</f>
        <v/>
      </c>
      <c r="P638" s="65"/>
      <c r="Q638" s="65"/>
    </row>
    <row r="639" spans="1:17" x14ac:dyDescent="0.25">
      <c r="A639" s="3"/>
      <c r="C639" s="3"/>
      <c r="D639" s="11" t="str">
        <f>IF('1 Cover'!$B$27="Yes",_xlfn.CONCAT(IF(C639="","",IF(IFERROR(VLOOKUP(C639,$L$10:$L$999,1,FALSE),FALSE)=FALSE,"Category with no Subcategory","")),IF(COUNTIF('2 Lists'!$C$10:$C$999,'2 Lists'!C639)&gt;1,"Duplicated category","")),IF(COUNTIF('2 Lists'!$C$10:$C$999,'2 Lists'!C639)&gt;1,"Duplicated category",""))</f>
        <v/>
      </c>
      <c r="F639" s="3"/>
      <c r="G639" s="3"/>
      <c r="I639" s="3"/>
      <c r="J639" s="3"/>
      <c r="L639" s="65"/>
      <c r="M639" s="65"/>
      <c r="N639" s="9" t="str">
        <f>IF('Catalogs (internal)'!H631=FALSE,"Duplicated Category / Subcategory, review","")</f>
        <v/>
      </c>
      <c r="P639" s="65"/>
      <c r="Q639" s="65"/>
    </row>
    <row r="640" spans="1:17" x14ac:dyDescent="0.25">
      <c r="A640" s="3"/>
      <c r="C640" s="3"/>
      <c r="D640" s="11" t="str">
        <f>IF('1 Cover'!$B$27="Yes",_xlfn.CONCAT(IF(C640="","",IF(IFERROR(VLOOKUP(C640,$L$10:$L$999,1,FALSE),FALSE)=FALSE,"Category with no Subcategory","")),IF(COUNTIF('2 Lists'!$C$10:$C$999,'2 Lists'!C640)&gt;1,"Duplicated category","")),IF(COUNTIF('2 Lists'!$C$10:$C$999,'2 Lists'!C640)&gt;1,"Duplicated category",""))</f>
        <v/>
      </c>
      <c r="F640" s="3"/>
      <c r="G640" s="3"/>
      <c r="I640" s="3"/>
      <c r="J640" s="3"/>
      <c r="L640" s="65"/>
      <c r="M640" s="65"/>
      <c r="N640" s="9" t="str">
        <f>IF('Catalogs (internal)'!H632=FALSE,"Duplicated Category / Subcategory, review","")</f>
        <v/>
      </c>
      <c r="P640" s="65"/>
      <c r="Q640" s="65"/>
    </row>
    <row r="641" spans="1:17" x14ac:dyDescent="0.25">
      <c r="A641" s="3"/>
      <c r="C641" s="3"/>
      <c r="D641" s="11" t="str">
        <f>IF('1 Cover'!$B$27="Yes",_xlfn.CONCAT(IF(C641="","",IF(IFERROR(VLOOKUP(C641,$L$10:$L$999,1,FALSE),FALSE)=FALSE,"Category with no Subcategory","")),IF(COUNTIF('2 Lists'!$C$10:$C$999,'2 Lists'!C641)&gt;1,"Duplicated category","")),IF(COUNTIF('2 Lists'!$C$10:$C$999,'2 Lists'!C641)&gt;1,"Duplicated category",""))</f>
        <v/>
      </c>
      <c r="F641" s="3"/>
      <c r="G641" s="3"/>
      <c r="I641" s="3"/>
      <c r="J641" s="3"/>
      <c r="L641" s="65"/>
      <c r="M641" s="65"/>
      <c r="N641" s="9" t="str">
        <f>IF('Catalogs (internal)'!H633=FALSE,"Duplicated Category / Subcategory, review","")</f>
        <v/>
      </c>
      <c r="P641" s="65"/>
      <c r="Q641" s="65"/>
    </row>
    <row r="642" spans="1:17" x14ac:dyDescent="0.25">
      <c r="A642" s="3"/>
      <c r="C642" s="3"/>
      <c r="D642" s="11" t="str">
        <f>IF('1 Cover'!$B$27="Yes",_xlfn.CONCAT(IF(C642="","",IF(IFERROR(VLOOKUP(C642,$L$10:$L$999,1,FALSE),FALSE)=FALSE,"Category with no Subcategory","")),IF(COUNTIF('2 Lists'!$C$10:$C$999,'2 Lists'!C642)&gt;1,"Duplicated category","")),IF(COUNTIF('2 Lists'!$C$10:$C$999,'2 Lists'!C642)&gt;1,"Duplicated category",""))</f>
        <v/>
      </c>
      <c r="F642" s="3"/>
      <c r="G642" s="3"/>
      <c r="I642" s="3"/>
      <c r="J642" s="3"/>
      <c r="L642" s="65"/>
      <c r="M642" s="65"/>
      <c r="N642" s="9" t="str">
        <f>IF('Catalogs (internal)'!H634=FALSE,"Duplicated Category / Subcategory, review","")</f>
        <v/>
      </c>
      <c r="P642" s="65"/>
      <c r="Q642" s="65"/>
    </row>
    <row r="643" spans="1:17" x14ac:dyDescent="0.25">
      <c r="A643" s="3"/>
      <c r="C643" s="3"/>
      <c r="D643" s="11" t="str">
        <f>IF('1 Cover'!$B$27="Yes",_xlfn.CONCAT(IF(C643="","",IF(IFERROR(VLOOKUP(C643,$L$10:$L$999,1,FALSE),FALSE)=FALSE,"Category with no Subcategory","")),IF(COUNTIF('2 Lists'!$C$10:$C$999,'2 Lists'!C643)&gt;1,"Duplicated category","")),IF(COUNTIF('2 Lists'!$C$10:$C$999,'2 Lists'!C643)&gt;1,"Duplicated category",""))</f>
        <v/>
      </c>
      <c r="F643" s="3"/>
      <c r="G643" s="3"/>
      <c r="I643" s="3"/>
      <c r="J643" s="3"/>
      <c r="L643" s="65"/>
      <c r="M643" s="65"/>
      <c r="N643" s="9" t="str">
        <f>IF('Catalogs (internal)'!H635=FALSE,"Duplicated Category / Subcategory, review","")</f>
        <v/>
      </c>
      <c r="P643" s="65"/>
      <c r="Q643" s="65"/>
    </row>
    <row r="644" spans="1:17" x14ac:dyDescent="0.25">
      <c r="A644" s="3"/>
      <c r="C644" s="3"/>
      <c r="D644" s="11" t="str">
        <f>IF('1 Cover'!$B$27="Yes",_xlfn.CONCAT(IF(C644="","",IF(IFERROR(VLOOKUP(C644,$L$10:$L$999,1,FALSE),FALSE)=FALSE,"Category with no Subcategory","")),IF(COUNTIF('2 Lists'!$C$10:$C$999,'2 Lists'!C644)&gt;1,"Duplicated category","")),IF(COUNTIF('2 Lists'!$C$10:$C$999,'2 Lists'!C644)&gt;1,"Duplicated category",""))</f>
        <v/>
      </c>
      <c r="F644" s="3"/>
      <c r="G644" s="3"/>
      <c r="I644" s="3"/>
      <c r="J644" s="3"/>
      <c r="L644" s="65"/>
      <c r="M644" s="65"/>
      <c r="N644" s="9" t="str">
        <f>IF('Catalogs (internal)'!H636=FALSE,"Duplicated Category / Subcategory, review","")</f>
        <v/>
      </c>
      <c r="P644" s="65"/>
      <c r="Q644" s="65"/>
    </row>
    <row r="645" spans="1:17" x14ac:dyDescent="0.25">
      <c r="A645" s="3"/>
      <c r="C645" s="3"/>
      <c r="D645" s="11" t="str">
        <f>IF('1 Cover'!$B$27="Yes",_xlfn.CONCAT(IF(C645="","",IF(IFERROR(VLOOKUP(C645,$L$10:$L$999,1,FALSE),FALSE)=FALSE,"Category with no Subcategory","")),IF(COUNTIF('2 Lists'!$C$10:$C$999,'2 Lists'!C645)&gt;1,"Duplicated category","")),IF(COUNTIF('2 Lists'!$C$10:$C$999,'2 Lists'!C645)&gt;1,"Duplicated category",""))</f>
        <v/>
      </c>
      <c r="F645" s="3"/>
      <c r="G645" s="3"/>
      <c r="I645" s="3"/>
      <c r="J645" s="3"/>
      <c r="L645" s="65"/>
      <c r="M645" s="65"/>
      <c r="N645" s="9" t="str">
        <f>IF('Catalogs (internal)'!H637=FALSE,"Duplicated Category / Subcategory, review","")</f>
        <v/>
      </c>
      <c r="P645" s="65"/>
      <c r="Q645" s="65"/>
    </row>
    <row r="646" spans="1:17" x14ac:dyDescent="0.25">
      <c r="A646" s="3"/>
      <c r="C646" s="3"/>
      <c r="D646" s="11" t="str">
        <f>IF('1 Cover'!$B$27="Yes",_xlfn.CONCAT(IF(C646="","",IF(IFERROR(VLOOKUP(C646,$L$10:$L$999,1,FALSE),FALSE)=FALSE,"Category with no Subcategory","")),IF(COUNTIF('2 Lists'!$C$10:$C$999,'2 Lists'!C646)&gt;1,"Duplicated category","")),IF(COUNTIF('2 Lists'!$C$10:$C$999,'2 Lists'!C646)&gt;1,"Duplicated category",""))</f>
        <v/>
      </c>
      <c r="F646" s="3"/>
      <c r="G646" s="3"/>
      <c r="I646" s="3"/>
      <c r="J646" s="3"/>
      <c r="L646" s="65"/>
      <c r="M646" s="65"/>
      <c r="N646" s="9" t="str">
        <f>IF('Catalogs (internal)'!H638=FALSE,"Duplicated Category / Subcategory, review","")</f>
        <v/>
      </c>
      <c r="P646" s="65"/>
      <c r="Q646" s="65"/>
    </row>
    <row r="647" spans="1:17" x14ac:dyDescent="0.25">
      <c r="A647" s="3"/>
      <c r="C647" s="3"/>
      <c r="D647" s="11" t="str">
        <f>IF('1 Cover'!$B$27="Yes",_xlfn.CONCAT(IF(C647="","",IF(IFERROR(VLOOKUP(C647,$L$10:$L$999,1,FALSE),FALSE)=FALSE,"Category with no Subcategory","")),IF(COUNTIF('2 Lists'!$C$10:$C$999,'2 Lists'!C647)&gt;1,"Duplicated category","")),IF(COUNTIF('2 Lists'!$C$10:$C$999,'2 Lists'!C647)&gt;1,"Duplicated category",""))</f>
        <v/>
      </c>
      <c r="F647" s="3"/>
      <c r="G647" s="3"/>
      <c r="I647" s="3"/>
      <c r="J647" s="3"/>
      <c r="L647" s="65"/>
      <c r="M647" s="65"/>
      <c r="N647" s="9" t="str">
        <f>IF('Catalogs (internal)'!H639=FALSE,"Duplicated Category / Subcategory, review","")</f>
        <v/>
      </c>
      <c r="P647" s="65"/>
      <c r="Q647" s="65"/>
    </row>
    <row r="648" spans="1:17" x14ac:dyDescent="0.25">
      <c r="A648" s="3"/>
      <c r="C648" s="3"/>
      <c r="D648" s="11" t="str">
        <f>IF('1 Cover'!$B$27="Yes",_xlfn.CONCAT(IF(C648="","",IF(IFERROR(VLOOKUP(C648,$L$10:$L$999,1,FALSE),FALSE)=FALSE,"Category with no Subcategory","")),IF(COUNTIF('2 Lists'!$C$10:$C$999,'2 Lists'!C648)&gt;1,"Duplicated category","")),IF(COUNTIF('2 Lists'!$C$10:$C$999,'2 Lists'!C648)&gt;1,"Duplicated category",""))</f>
        <v/>
      </c>
      <c r="F648" s="3"/>
      <c r="G648" s="3"/>
      <c r="I648" s="3"/>
      <c r="J648" s="3"/>
      <c r="L648" s="65"/>
      <c r="M648" s="65"/>
      <c r="N648" s="9" t="str">
        <f>IF('Catalogs (internal)'!H640=FALSE,"Duplicated Category / Subcategory, review","")</f>
        <v/>
      </c>
      <c r="P648" s="65"/>
      <c r="Q648" s="65"/>
    </row>
    <row r="649" spans="1:17" x14ac:dyDescent="0.25">
      <c r="A649" s="3"/>
      <c r="C649" s="3"/>
      <c r="D649" s="11" t="str">
        <f>IF('1 Cover'!$B$27="Yes",_xlfn.CONCAT(IF(C649="","",IF(IFERROR(VLOOKUP(C649,$L$10:$L$999,1,FALSE),FALSE)=FALSE,"Category with no Subcategory","")),IF(COUNTIF('2 Lists'!$C$10:$C$999,'2 Lists'!C649)&gt;1,"Duplicated category","")),IF(COUNTIF('2 Lists'!$C$10:$C$999,'2 Lists'!C649)&gt;1,"Duplicated category",""))</f>
        <v/>
      </c>
      <c r="F649" s="3"/>
      <c r="G649" s="3"/>
      <c r="I649" s="3"/>
      <c r="J649" s="3"/>
      <c r="L649" s="65"/>
      <c r="M649" s="65"/>
      <c r="N649" s="9" t="str">
        <f>IF('Catalogs (internal)'!H641=FALSE,"Duplicated Category / Subcategory, review","")</f>
        <v/>
      </c>
      <c r="P649" s="65"/>
      <c r="Q649" s="65"/>
    </row>
    <row r="650" spans="1:17" x14ac:dyDescent="0.25">
      <c r="A650" s="3"/>
      <c r="C650" s="3"/>
      <c r="D650" s="11" t="str">
        <f>IF('1 Cover'!$B$27="Yes",_xlfn.CONCAT(IF(C650="","",IF(IFERROR(VLOOKUP(C650,$L$10:$L$999,1,FALSE),FALSE)=FALSE,"Category with no Subcategory","")),IF(COUNTIF('2 Lists'!$C$10:$C$999,'2 Lists'!C650)&gt;1,"Duplicated category","")),IF(COUNTIF('2 Lists'!$C$10:$C$999,'2 Lists'!C650)&gt;1,"Duplicated category",""))</f>
        <v/>
      </c>
      <c r="F650" s="3"/>
      <c r="G650" s="3"/>
      <c r="I650" s="3"/>
      <c r="J650" s="3"/>
      <c r="L650" s="65"/>
      <c r="M650" s="65"/>
      <c r="N650" s="9" t="str">
        <f>IF('Catalogs (internal)'!H642=FALSE,"Duplicated Category / Subcategory, review","")</f>
        <v/>
      </c>
      <c r="P650" s="65"/>
      <c r="Q650" s="65"/>
    </row>
    <row r="651" spans="1:17" x14ac:dyDescent="0.25">
      <c r="A651" s="3"/>
      <c r="C651" s="3"/>
      <c r="D651" s="11" t="str">
        <f>IF('1 Cover'!$B$27="Yes",_xlfn.CONCAT(IF(C651="","",IF(IFERROR(VLOOKUP(C651,$L$10:$L$999,1,FALSE),FALSE)=FALSE,"Category with no Subcategory","")),IF(COUNTIF('2 Lists'!$C$10:$C$999,'2 Lists'!C651)&gt;1,"Duplicated category","")),IF(COUNTIF('2 Lists'!$C$10:$C$999,'2 Lists'!C651)&gt;1,"Duplicated category",""))</f>
        <v/>
      </c>
      <c r="F651" s="3"/>
      <c r="G651" s="3"/>
      <c r="I651" s="3"/>
      <c r="J651" s="3"/>
      <c r="L651" s="65"/>
      <c r="M651" s="65"/>
      <c r="N651" s="9" t="str">
        <f>IF('Catalogs (internal)'!H643=FALSE,"Duplicated Category / Subcategory, review","")</f>
        <v/>
      </c>
      <c r="P651" s="65"/>
      <c r="Q651" s="65"/>
    </row>
    <row r="652" spans="1:17" x14ac:dyDescent="0.25">
      <c r="A652" s="3"/>
      <c r="C652" s="3"/>
      <c r="D652" s="11" t="str">
        <f>IF('1 Cover'!$B$27="Yes",_xlfn.CONCAT(IF(C652="","",IF(IFERROR(VLOOKUP(C652,$L$10:$L$999,1,FALSE),FALSE)=FALSE,"Category with no Subcategory","")),IF(COUNTIF('2 Lists'!$C$10:$C$999,'2 Lists'!C652)&gt;1,"Duplicated category","")),IF(COUNTIF('2 Lists'!$C$10:$C$999,'2 Lists'!C652)&gt;1,"Duplicated category",""))</f>
        <v/>
      </c>
      <c r="F652" s="3"/>
      <c r="G652" s="3"/>
      <c r="I652" s="3"/>
      <c r="J652" s="3"/>
      <c r="L652" s="65"/>
      <c r="M652" s="65"/>
      <c r="N652" s="9" t="str">
        <f>IF('Catalogs (internal)'!H644=FALSE,"Duplicated Category / Subcategory, review","")</f>
        <v/>
      </c>
      <c r="P652" s="65"/>
      <c r="Q652" s="65"/>
    </row>
    <row r="653" spans="1:17" x14ac:dyDescent="0.25">
      <c r="A653" s="3"/>
      <c r="C653" s="3"/>
      <c r="D653" s="11" t="str">
        <f>IF('1 Cover'!$B$27="Yes",_xlfn.CONCAT(IF(C653="","",IF(IFERROR(VLOOKUP(C653,$L$10:$L$999,1,FALSE),FALSE)=FALSE,"Category with no Subcategory","")),IF(COUNTIF('2 Lists'!$C$10:$C$999,'2 Lists'!C653)&gt;1,"Duplicated category","")),IF(COUNTIF('2 Lists'!$C$10:$C$999,'2 Lists'!C653)&gt;1,"Duplicated category",""))</f>
        <v/>
      </c>
      <c r="F653" s="3"/>
      <c r="G653" s="3"/>
      <c r="I653" s="3"/>
      <c r="J653" s="3"/>
      <c r="L653" s="65"/>
      <c r="M653" s="65"/>
      <c r="N653" s="9" t="str">
        <f>IF('Catalogs (internal)'!H645=FALSE,"Duplicated Category / Subcategory, review","")</f>
        <v/>
      </c>
      <c r="P653" s="65"/>
      <c r="Q653" s="65"/>
    </row>
    <row r="654" spans="1:17" x14ac:dyDescent="0.25">
      <c r="A654" s="3"/>
      <c r="C654" s="3"/>
      <c r="D654" s="11" t="str">
        <f>IF('1 Cover'!$B$27="Yes",_xlfn.CONCAT(IF(C654="","",IF(IFERROR(VLOOKUP(C654,$L$10:$L$999,1,FALSE),FALSE)=FALSE,"Category with no Subcategory","")),IF(COUNTIF('2 Lists'!$C$10:$C$999,'2 Lists'!C654)&gt;1,"Duplicated category","")),IF(COUNTIF('2 Lists'!$C$10:$C$999,'2 Lists'!C654)&gt;1,"Duplicated category",""))</f>
        <v/>
      </c>
      <c r="F654" s="3"/>
      <c r="G654" s="3"/>
      <c r="I654" s="3"/>
      <c r="J654" s="3"/>
      <c r="L654" s="65"/>
      <c r="M654" s="65"/>
      <c r="N654" s="9" t="str">
        <f>IF('Catalogs (internal)'!H646=FALSE,"Duplicated Category / Subcategory, review","")</f>
        <v/>
      </c>
      <c r="P654" s="65"/>
      <c r="Q654" s="65"/>
    </row>
    <row r="655" spans="1:17" x14ac:dyDescent="0.25">
      <c r="A655" s="3"/>
      <c r="C655" s="3"/>
      <c r="D655" s="11" t="str">
        <f>IF('1 Cover'!$B$27="Yes",_xlfn.CONCAT(IF(C655="","",IF(IFERROR(VLOOKUP(C655,$L$10:$L$999,1,FALSE),FALSE)=FALSE,"Category with no Subcategory","")),IF(COUNTIF('2 Lists'!$C$10:$C$999,'2 Lists'!C655)&gt;1,"Duplicated category","")),IF(COUNTIF('2 Lists'!$C$10:$C$999,'2 Lists'!C655)&gt;1,"Duplicated category",""))</f>
        <v/>
      </c>
      <c r="F655" s="3"/>
      <c r="G655" s="3"/>
      <c r="I655" s="3"/>
      <c r="J655" s="3"/>
      <c r="L655" s="65"/>
      <c r="M655" s="65"/>
      <c r="N655" s="9" t="str">
        <f>IF('Catalogs (internal)'!H647=FALSE,"Duplicated Category / Subcategory, review","")</f>
        <v/>
      </c>
      <c r="P655" s="65"/>
      <c r="Q655" s="65"/>
    </row>
    <row r="656" spans="1:17" x14ac:dyDescent="0.25">
      <c r="A656" s="3"/>
      <c r="C656" s="3"/>
      <c r="D656" s="11" t="str">
        <f>IF('1 Cover'!$B$27="Yes",_xlfn.CONCAT(IF(C656="","",IF(IFERROR(VLOOKUP(C656,$L$10:$L$999,1,FALSE),FALSE)=FALSE,"Category with no Subcategory","")),IF(COUNTIF('2 Lists'!$C$10:$C$999,'2 Lists'!C656)&gt;1,"Duplicated category","")),IF(COUNTIF('2 Lists'!$C$10:$C$999,'2 Lists'!C656)&gt;1,"Duplicated category",""))</f>
        <v/>
      </c>
      <c r="F656" s="3"/>
      <c r="G656" s="3"/>
      <c r="I656" s="3"/>
      <c r="J656" s="3"/>
      <c r="L656" s="65"/>
      <c r="M656" s="65"/>
      <c r="N656" s="9" t="str">
        <f>IF('Catalogs (internal)'!H648=FALSE,"Duplicated Category / Subcategory, review","")</f>
        <v/>
      </c>
      <c r="P656" s="65"/>
      <c r="Q656" s="65"/>
    </row>
    <row r="657" spans="1:17" x14ac:dyDescent="0.25">
      <c r="A657" s="3"/>
      <c r="C657" s="3"/>
      <c r="D657" s="11" t="str">
        <f>IF('1 Cover'!$B$27="Yes",_xlfn.CONCAT(IF(C657="","",IF(IFERROR(VLOOKUP(C657,$L$10:$L$999,1,FALSE),FALSE)=FALSE,"Category with no Subcategory","")),IF(COUNTIF('2 Lists'!$C$10:$C$999,'2 Lists'!C657)&gt;1,"Duplicated category","")),IF(COUNTIF('2 Lists'!$C$10:$C$999,'2 Lists'!C657)&gt;1,"Duplicated category",""))</f>
        <v/>
      </c>
      <c r="F657" s="3"/>
      <c r="G657" s="3"/>
      <c r="I657" s="3"/>
      <c r="J657" s="3"/>
      <c r="L657" s="65"/>
      <c r="M657" s="65"/>
      <c r="N657" s="9" t="str">
        <f>IF('Catalogs (internal)'!H649=FALSE,"Duplicated Category / Subcategory, review","")</f>
        <v/>
      </c>
      <c r="P657" s="65"/>
      <c r="Q657" s="65"/>
    </row>
    <row r="658" spans="1:17" x14ac:dyDescent="0.25">
      <c r="A658" s="3"/>
      <c r="C658" s="3"/>
      <c r="D658" s="11" t="str">
        <f>IF('1 Cover'!$B$27="Yes",_xlfn.CONCAT(IF(C658="","",IF(IFERROR(VLOOKUP(C658,$L$10:$L$999,1,FALSE),FALSE)=FALSE,"Category with no Subcategory","")),IF(COUNTIF('2 Lists'!$C$10:$C$999,'2 Lists'!C658)&gt;1,"Duplicated category","")),IF(COUNTIF('2 Lists'!$C$10:$C$999,'2 Lists'!C658)&gt;1,"Duplicated category",""))</f>
        <v/>
      </c>
      <c r="F658" s="3"/>
      <c r="G658" s="3"/>
      <c r="I658" s="3"/>
      <c r="J658" s="3"/>
      <c r="L658" s="65"/>
      <c r="M658" s="65"/>
      <c r="N658" s="9" t="str">
        <f>IF('Catalogs (internal)'!H650=FALSE,"Duplicated Category / Subcategory, review","")</f>
        <v/>
      </c>
      <c r="P658" s="65"/>
      <c r="Q658" s="65"/>
    </row>
    <row r="659" spans="1:17" x14ac:dyDescent="0.25">
      <c r="A659" s="3"/>
      <c r="C659" s="3"/>
      <c r="D659" s="11" t="str">
        <f>IF('1 Cover'!$B$27="Yes",_xlfn.CONCAT(IF(C659="","",IF(IFERROR(VLOOKUP(C659,$L$10:$L$999,1,FALSE),FALSE)=FALSE,"Category with no Subcategory","")),IF(COUNTIF('2 Lists'!$C$10:$C$999,'2 Lists'!C659)&gt;1,"Duplicated category","")),IF(COUNTIF('2 Lists'!$C$10:$C$999,'2 Lists'!C659)&gt;1,"Duplicated category",""))</f>
        <v/>
      </c>
      <c r="F659" s="3"/>
      <c r="G659" s="3"/>
      <c r="I659" s="3"/>
      <c r="J659" s="3"/>
      <c r="L659" s="65"/>
      <c r="M659" s="65"/>
      <c r="N659" s="9" t="str">
        <f>IF('Catalogs (internal)'!H651=FALSE,"Duplicated Category / Subcategory, review","")</f>
        <v/>
      </c>
      <c r="P659" s="65"/>
      <c r="Q659" s="65"/>
    </row>
    <row r="660" spans="1:17" x14ac:dyDescent="0.25">
      <c r="A660" s="3"/>
      <c r="C660" s="3"/>
      <c r="D660" s="11" t="str">
        <f>IF('1 Cover'!$B$27="Yes",_xlfn.CONCAT(IF(C660="","",IF(IFERROR(VLOOKUP(C660,$L$10:$L$999,1,FALSE),FALSE)=FALSE,"Category with no Subcategory","")),IF(COUNTIF('2 Lists'!$C$10:$C$999,'2 Lists'!C660)&gt;1,"Duplicated category","")),IF(COUNTIF('2 Lists'!$C$10:$C$999,'2 Lists'!C660)&gt;1,"Duplicated category",""))</f>
        <v/>
      </c>
      <c r="F660" s="3"/>
      <c r="G660" s="3"/>
      <c r="I660" s="3"/>
      <c r="J660" s="3"/>
      <c r="L660" s="65"/>
      <c r="M660" s="65"/>
      <c r="N660" s="9" t="str">
        <f>IF('Catalogs (internal)'!H652=FALSE,"Duplicated Category / Subcategory, review","")</f>
        <v/>
      </c>
      <c r="P660" s="65"/>
      <c r="Q660" s="65"/>
    </row>
    <row r="661" spans="1:17" x14ac:dyDescent="0.25">
      <c r="A661" s="3"/>
      <c r="C661" s="3"/>
      <c r="D661" s="11" t="str">
        <f>IF('1 Cover'!$B$27="Yes",_xlfn.CONCAT(IF(C661="","",IF(IFERROR(VLOOKUP(C661,$L$10:$L$999,1,FALSE),FALSE)=FALSE,"Category with no Subcategory","")),IF(COUNTIF('2 Lists'!$C$10:$C$999,'2 Lists'!C661)&gt;1,"Duplicated category","")),IF(COUNTIF('2 Lists'!$C$10:$C$999,'2 Lists'!C661)&gt;1,"Duplicated category",""))</f>
        <v/>
      </c>
      <c r="F661" s="3"/>
      <c r="G661" s="3"/>
      <c r="I661" s="3"/>
      <c r="J661" s="3"/>
      <c r="L661" s="65"/>
      <c r="M661" s="65"/>
      <c r="N661" s="9" t="str">
        <f>IF('Catalogs (internal)'!H653=FALSE,"Duplicated Category / Subcategory, review","")</f>
        <v/>
      </c>
      <c r="P661" s="65"/>
      <c r="Q661" s="65"/>
    </row>
    <row r="662" spans="1:17" x14ac:dyDescent="0.25">
      <c r="A662" s="3"/>
      <c r="C662" s="3"/>
      <c r="D662" s="11" t="str">
        <f>IF('1 Cover'!$B$27="Yes",_xlfn.CONCAT(IF(C662="","",IF(IFERROR(VLOOKUP(C662,$L$10:$L$999,1,FALSE),FALSE)=FALSE,"Category with no Subcategory","")),IF(COUNTIF('2 Lists'!$C$10:$C$999,'2 Lists'!C662)&gt;1,"Duplicated category","")),IF(COUNTIF('2 Lists'!$C$10:$C$999,'2 Lists'!C662)&gt;1,"Duplicated category",""))</f>
        <v/>
      </c>
      <c r="F662" s="3"/>
      <c r="G662" s="3"/>
      <c r="I662" s="3"/>
      <c r="J662" s="3"/>
      <c r="L662" s="65"/>
      <c r="M662" s="65"/>
      <c r="N662" s="9" t="str">
        <f>IF('Catalogs (internal)'!H654=FALSE,"Duplicated Category / Subcategory, review","")</f>
        <v/>
      </c>
      <c r="P662" s="65"/>
      <c r="Q662" s="65"/>
    </row>
    <row r="663" spans="1:17" x14ac:dyDescent="0.25">
      <c r="A663" s="3"/>
      <c r="C663" s="3"/>
      <c r="D663" s="11" t="str">
        <f>IF('1 Cover'!$B$27="Yes",_xlfn.CONCAT(IF(C663="","",IF(IFERROR(VLOOKUP(C663,$L$10:$L$999,1,FALSE),FALSE)=FALSE,"Category with no Subcategory","")),IF(COUNTIF('2 Lists'!$C$10:$C$999,'2 Lists'!C663)&gt;1,"Duplicated category","")),IF(COUNTIF('2 Lists'!$C$10:$C$999,'2 Lists'!C663)&gt;1,"Duplicated category",""))</f>
        <v/>
      </c>
      <c r="F663" s="3"/>
      <c r="G663" s="3"/>
      <c r="I663" s="3"/>
      <c r="J663" s="3"/>
      <c r="L663" s="65"/>
      <c r="M663" s="65"/>
      <c r="N663" s="9" t="str">
        <f>IF('Catalogs (internal)'!H655=FALSE,"Duplicated Category / Subcategory, review","")</f>
        <v/>
      </c>
      <c r="P663" s="65"/>
      <c r="Q663" s="65"/>
    </row>
    <row r="664" spans="1:17" x14ac:dyDescent="0.25">
      <c r="A664" s="3"/>
      <c r="C664" s="3"/>
      <c r="D664" s="11" t="str">
        <f>IF('1 Cover'!$B$27="Yes",_xlfn.CONCAT(IF(C664="","",IF(IFERROR(VLOOKUP(C664,$L$10:$L$999,1,FALSE),FALSE)=FALSE,"Category with no Subcategory","")),IF(COUNTIF('2 Lists'!$C$10:$C$999,'2 Lists'!C664)&gt;1,"Duplicated category","")),IF(COUNTIF('2 Lists'!$C$10:$C$999,'2 Lists'!C664)&gt;1,"Duplicated category",""))</f>
        <v/>
      </c>
      <c r="F664" s="3"/>
      <c r="G664" s="3"/>
      <c r="I664" s="3"/>
      <c r="J664" s="3"/>
      <c r="L664" s="65"/>
      <c r="M664" s="65"/>
      <c r="N664" s="9" t="str">
        <f>IF('Catalogs (internal)'!H656=FALSE,"Duplicated Category / Subcategory, review","")</f>
        <v/>
      </c>
      <c r="P664" s="65"/>
      <c r="Q664" s="65"/>
    </row>
    <row r="665" spans="1:17" x14ac:dyDescent="0.25">
      <c r="A665" s="3"/>
      <c r="C665" s="3"/>
      <c r="D665" s="11" t="str">
        <f>IF('1 Cover'!$B$27="Yes",_xlfn.CONCAT(IF(C665="","",IF(IFERROR(VLOOKUP(C665,$L$10:$L$999,1,FALSE),FALSE)=FALSE,"Category with no Subcategory","")),IF(COUNTIF('2 Lists'!$C$10:$C$999,'2 Lists'!C665)&gt;1,"Duplicated category","")),IF(COUNTIF('2 Lists'!$C$10:$C$999,'2 Lists'!C665)&gt;1,"Duplicated category",""))</f>
        <v/>
      </c>
      <c r="F665" s="3"/>
      <c r="G665" s="3"/>
      <c r="I665" s="3"/>
      <c r="J665" s="3"/>
      <c r="L665" s="65"/>
      <c r="M665" s="65"/>
      <c r="N665" s="9" t="str">
        <f>IF('Catalogs (internal)'!H657=FALSE,"Duplicated Category / Subcategory, review","")</f>
        <v/>
      </c>
      <c r="P665" s="65"/>
      <c r="Q665" s="65"/>
    </row>
    <row r="666" spans="1:17" x14ac:dyDescent="0.25">
      <c r="A666" s="3"/>
      <c r="C666" s="3"/>
      <c r="D666" s="11" t="str">
        <f>IF('1 Cover'!$B$27="Yes",_xlfn.CONCAT(IF(C666="","",IF(IFERROR(VLOOKUP(C666,$L$10:$L$999,1,FALSE),FALSE)=FALSE,"Category with no Subcategory","")),IF(COUNTIF('2 Lists'!$C$10:$C$999,'2 Lists'!C666)&gt;1,"Duplicated category","")),IF(COUNTIF('2 Lists'!$C$10:$C$999,'2 Lists'!C666)&gt;1,"Duplicated category",""))</f>
        <v/>
      </c>
      <c r="F666" s="3"/>
      <c r="G666" s="3"/>
      <c r="I666" s="3"/>
      <c r="J666" s="3"/>
      <c r="L666" s="65"/>
      <c r="M666" s="65"/>
      <c r="N666" s="9" t="str">
        <f>IF('Catalogs (internal)'!H658=FALSE,"Duplicated Category / Subcategory, review","")</f>
        <v/>
      </c>
      <c r="P666" s="65"/>
      <c r="Q666" s="65"/>
    </row>
    <row r="667" spans="1:17" x14ac:dyDescent="0.25">
      <c r="A667" s="3"/>
      <c r="C667" s="3"/>
      <c r="D667" s="11" t="str">
        <f>IF('1 Cover'!$B$27="Yes",_xlfn.CONCAT(IF(C667="","",IF(IFERROR(VLOOKUP(C667,$L$10:$L$999,1,FALSE),FALSE)=FALSE,"Category with no Subcategory","")),IF(COUNTIF('2 Lists'!$C$10:$C$999,'2 Lists'!C667)&gt;1,"Duplicated category","")),IF(COUNTIF('2 Lists'!$C$10:$C$999,'2 Lists'!C667)&gt;1,"Duplicated category",""))</f>
        <v/>
      </c>
      <c r="F667" s="3"/>
      <c r="G667" s="3"/>
      <c r="I667" s="3"/>
      <c r="J667" s="3"/>
      <c r="L667" s="65"/>
      <c r="M667" s="65"/>
      <c r="N667" s="9" t="str">
        <f>IF('Catalogs (internal)'!H659=FALSE,"Duplicated Category / Subcategory, review","")</f>
        <v/>
      </c>
      <c r="P667" s="65"/>
      <c r="Q667" s="65"/>
    </row>
    <row r="668" spans="1:17" x14ac:dyDescent="0.25">
      <c r="A668" s="3"/>
      <c r="C668" s="3"/>
      <c r="D668" s="11" t="str">
        <f>IF('1 Cover'!$B$27="Yes",_xlfn.CONCAT(IF(C668="","",IF(IFERROR(VLOOKUP(C668,$L$10:$L$999,1,FALSE),FALSE)=FALSE,"Category with no Subcategory","")),IF(COUNTIF('2 Lists'!$C$10:$C$999,'2 Lists'!C668)&gt;1,"Duplicated category","")),IF(COUNTIF('2 Lists'!$C$10:$C$999,'2 Lists'!C668)&gt;1,"Duplicated category",""))</f>
        <v/>
      </c>
      <c r="F668" s="3"/>
      <c r="G668" s="3"/>
      <c r="I668" s="3"/>
      <c r="J668" s="3"/>
      <c r="L668" s="65"/>
      <c r="M668" s="65"/>
      <c r="N668" s="9" t="str">
        <f>IF('Catalogs (internal)'!H660=FALSE,"Duplicated Category / Subcategory, review","")</f>
        <v/>
      </c>
      <c r="P668" s="65"/>
      <c r="Q668" s="65"/>
    </row>
    <row r="669" spans="1:17" x14ac:dyDescent="0.25">
      <c r="A669" s="3"/>
      <c r="C669" s="3"/>
      <c r="D669" s="11" t="str">
        <f>IF('1 Cover'!$B$27="Yes",_xlfn.CONCAT(IF(C669="","",IF(IFERROR(VLOOKUP(C669,$L$10:$L$999,1,FALSE),FALSE)=FALSE,"Category with no Subcategory","")),IF(COUNTIF('2 Lists'!$C$10:$C$999,'2 Lists'!C669)&gt;1,"Duplicated category","")),IF(COUNTIF('2 Lists'!$C$10:$C$999,'2 Lists'!C669)&gt;1,"Duplicated category",""))</f>
        <v/>
      </c>
      <c r="F669" s="3"/>
      <c r="G669" s="3"/>
      <c r="I669" s="3"/>
      <c r="J669" s="3"/>
      <c r="L669" s="65"/>
      <c r="M669" s="65"/>
      <c r="N669" s="9" t="str">
        <f>IF('Catalogs (internal)'!H661=FALSE,"Duplicated Category / Subcategory, review","")</f>
        <v/>
      </c>
      <c r="P669" s="65"/>
      <c r="Q669" s="65"/>
    </row>
    <row r="670" spans="1:17" x14ac:dyDescent="0.25">
      <c r="A670" s="3"/>
      <c r="C670" s="3"/>
      <c r="D670" s="11" t="str">
        <f>IF('1 Cover'!$B$27="Yes",_xlfn.CONCAT(IF(C670="","",IF(IFERROR(VLOOKUP(C670,$L$10:$L$999,1,FALSE),FALSE)=FALSE,"Category with no Subcategory","")),IF(COUNTIF('2 Lists'!$C$10:$C$999,'2 Lists'!C670)&gt;1,"Duplicated category","")),IF(COUNTIF('2 Lists'!$C$10:$C$999,'2 Lists'!C670)&gt;1,"Duplicated category",""))</f>
        <v/>
      </c>
      <c r="F670" s="3"/>
      <c r="G670" s="3"/>
      <c r="I670" s="3"/>
      <c r="J670" s="3"/>
      <c r="L670" s="65"/>
      <c r="M670" s="65"/>
      <c r="N670" s="9" t="str">
        <f>IF('Catalogs (internal)'!H662=FALSE,"Duplicated Category / Subcategory, review","")</f>
        <v/>
      </c>
      <c r="P670" s="65"/>
      <c r="Q670" s="65"/>
    </row>
    <row r="671" spans="1:17" x14ac:dyDescent="0.25">
      <c r="A671" s="3"/>
      <c r="C671" s="3"/>
      <c r="D671" s="11" t="str">
        <f>IF('1 Cover'!$B$27="Yes",_xlfn.CONCAT(IF(C671="","",IF(IFERROR(VLOOKUP(C671,$L$10:$L$999,1,FALSE),FALSE)=FALSE,"Category with no Subcategory","")),IF(COUNTIF('2 Lists'!$C$10:$C$999,'2 Lists'!C671)&gt;1,"Duplicated category","")),IF(COUNTIF('2 Lists'!$C$10:$C$999,'2 Lists'!C671)&gt;1,"Duplicated category",""))</f>
        <v/>
      </c>
      <c r="F671" s="3"/>
      <c r="G671" s="3"/>
      <c r="I671" s="3"/>
      <c r="J671" s="3"/>
      <c r="L671" s="65"/>
      <c r="M671" s="65"/>
      <c r="N671" s="9" t="str">
        <f>IF('Catalogs (internal)'!H663=FALSE,"Duplicated Category / Subcategory, review","")</f>
        <v/>
      </c>
      <c r="P671" s="65"/>
      <c r="Q671" s="65"/>
    </row>
    <row r="672" spans="1:17" x14ac:dyDescent="0.25">
      <c r="A672" s="3"/>
      <c r="C672" s="3"/>
      <c r="D672" s="11" t="str">
        <f>IF('1 Cover'!$B$27="Yes",_xlfn.CONCAT(IF(C672="","",IF(IFERROR(VLOOKUP(C672,$L$10:$L$999,1,FALSE),FALSE)=FALSE,"Category with no Subcategory","")),IF(COUNTIF('2 Lists'!$C$10:$C$999,'2 Lists'!C672)&gt;1,"Duplicated category","")),IF(COUNTIF('2 Lists'!$C$10:$C$999,'2 Lists'!C672)&gt;1,"Duplicated category",""))</f>
        <v/>
      </c>
      <c r="F672" s="3"/>
      <c r="G672" s="3"/>
      <c r="I672" s="3"/>
      <c r="J672" s="3"/>
      <c r="L672" s="65"/>
      <c r="M672" s="65"/>
      <c r="N672" s="9" t="str">
        <f>IF('Catalogs (internal)'!H664=FALSE,"Duplicated Category / Subcategory, review","")</f>
        <v/>
      </c>
      <c r="P672" s="65"/>
      <c r="Q672" s="65"/>
    </row>
    <row r="673" spans="1:17" x14ac:dyDescent="0.25">
      <c r="A673" s="3"/>
      <c r="C673" s="3"/>
      <c r="D673" s="11" t="str">
        <f>IF('1 Cover'!$B$27="Yes",_xlfn.CONCAT(IF(C673="","",IF(IFERROR(VLOOKUP(C673,$L$10:$L$999,1,FALSE),FALSE)=FALSE,"Category with no Subcategory","")),IF(COUNTIF('2 Lists'!$C$10:$C$999,'2 Lists'!C673)&gt;1,"Duplicated category","")),IF(COUNTIF('2 Lists'!$C$10:$C$999,'2 Lists'!C673)&gt;1,"Duplicated category",""))</f>
        <v/>
      </c>
      <c r="F673" s="3"/>
      <c r="G673" s="3"/>
      <c r="I673" s="3"/>
      <c r="J673" s="3"/>
      <c r="L673" s="65"/>
      <c r="M673" s="65"/>
      <c r="N673" s="9" t="str">
        <f>IF('Catalogs (internal)'!H665=FALSE,"Duplicated Category / Subcategory, review","")</f>
        <v/>
      </c>
      <c r="P673" s="65"/>
      <c r="Q673" s="65"/>
    </row>
    <row r="674" spans="1:17" x14ac:dyDescent="0.25">
      <c r="A674" s="3"/>
      <c r="C674" s="3"/>
      <c r="D674" s="11" t="str">
        <f>IF('1 Cover'!$B$27="Yes",_xlfn.CONCAT(IF(C674="","",IF(IFERROR(VLOOKUP(C674,$L$10:$L$999,1,FALSE),FALSE)=FALSE,"Category with no Subcategory","")),IF(COUNTIF('2 Lists'!$C$10:$C$999,'2 Lists'!C674)&gt;1,"Duplicated category","")),IF(COUNTIF('2 Lists'!$C$10:$C$999,'2 Lists'!C674)&gt;1,"Duplicated category",""))</f>
        <v/>
      </c>
      <c r="F674" s="3"/>
      <c r="G674" s="3"/>
      <c r="I674" s="3"/>
      <c r="J674" s="3"/>
      <c r="L674" s="65"/>
      <c r="M674" s="65"/>
      <c r="N674" s="9" t="str">
        <f>IF('Catalogs (internal)'!H666=FALSE,"Duplicated Category / Subcategory, review","")</f>
        <v/>
      </c>
      <c r="P674" s="65"/>
      <c r="Q674" s="65"/>
    </row>
    <row r="675" spans="1:17" x14ac:dyDescent="0.25">
      <c r="A675" s="3"/>
      <c r="C675" s="3"/>
      <c r="D675" s="11" t="str">
        <f>IF('1 Cover'!$B$27="Yes",_xlfn.CONCAT(IF(C675="","",IF(IFERROR(VLOOKUP(C675,$L$10:$L$999,1,FALSE),FALSE)=FALSE,"Category with no Subcategory","")),IF(COUNTIF('2 Lists'!$C$10:$C$999,'2 Lists'!C675)&gt;1,"Duplicated category","")),IF(COUNTIF('2 Lists'!$C$10:$C$999,'2 Lists'!C675)&gt;1,"Duplicated category",""))</f>
        <v/>
      </c>
      <c r="F675" s="3"/>
      <c r="G675" s="3"/>
      <c r="I675" s="3"/>
      <c r="J675" s="3"/>
      <c r="L675" s="65"/>
      <c r="M675" s="65"/>
      <c r="N675" s="9" t="str">
        <f>IF('Catalogs (internal)'!H667=FALSE,"Duplicated Category / Subcategory, review","")</f>
        <v/>
      </c>
      <c r="P675" s="65"/>
      <c r="Q675" s="65"/>
    </row>
    <row r="676" spans="1:17" x14ac:dyDescent="0.25">
      <c r="A676" s="3"/>
      <c r="C676" s="3"/>
      <c r="D676" s="11" t="str">
        <f>IF('1 Cover'!$B$27="Yes",_xlfn.CONCAT(IF(C676="","",IF(IFERROR(VLOOKUP(C676,$L$10:$L$999,1,FALSE),FALSE)=FALSE,"Category with no Subcategory","")),IF(COUNTIF('2 Lists'!$C$10:$C$999,'2 Lists'!C676)&gt;1,"Duplicated category","")),IF(COUNTIF('2 Lists'!$C$10:$C$999,'2 Lists'!C676)&gt;1,"Duplicated category",""))</f>
        <v/>
      </c>
      <c r="F676" s="3"/>
      <c r="G676" s="3"/>
      <c r="I676" s="3"/>
      <c r="J676" s="3"/>
      <c r="L676" s="65"/>
      <c r="M676" s="65"/>
      <c r="N676" s="9" t="str">
        <f>IF('Catalogs (internal)'!H668=FALSE,"Duplicated Category / Subcategory, review","")</f>
        <v/>
      </c>
      <c r="P676" s="65"/>
      <c r="Q676" s="65"/>
    </row>
    <row r="677" spans="1:17" x14ac:dyDescent="0.25">
      <c r="A677" s="3"/>
      <c r="C677" s="3"/>
      <c r="D677" s="11" t="str">
        <f>IF('1 Cover'!$B$27="Yes",_xlfn.CONCAT(IF(C677="","",IF(IFERROR(VLOOKUP(C677,$L$10:$L$999,1,FALSE),FALSE)=FALSE,"Category with no Subcategory","")),IF(COUNTIF('2 Lists'!$C$10:$C$999,'2 Lists'!C677)&gt;1,"Duplicated category","")),IF(COUNTIF('2 Lists'!$C$10:$C$999,'2 Lists'!C677)&gt;1,"Duplicated category",""))</f>
        <v/>
      </c>
      <c r="F677" s="3"/>
      <c r="G677" s="3"/>
      <c r="I677" s="3"/>
      <c r="J677" s="3"/>
      <c r="L677" s="65"/>
      <c r="M677" s="65"/>
      <c r="N677" s="9" t="str">
        <f>IF('Catalogs (internal)'!H669=FALSE,"Duplicated Category / Subcategory, review","")</f>
        <v/>
      </c>
      <c r="P677" s="65"/>
      <c r="Q677" s="65"/>
    </row>
    <row r="678" spans="1:17" x14ac:dyDescent="0.25">
      <c r="A678" s="3"/>
      <c r="C678" s="3"/>
      <c r="D678" s="11" t="str">
        <f>IF('1 Cover'!$B$27="Yes",_xlfn.CONCAT(IF(C678="","",IF(IFERROR(VLOOKUP(C678,$L$10:$L$999,1,FALSE),FALSE)=FALSE,"Category with no Subcategory","")),IF(COUNTIF('2 Lists'!$C$10:$C$999,'2 Lists'!C678)&gt;1,"Duplicated category","")),IF(COUNTIF('2 Lists'!$C$10:$C$999,'2 Lists'!C678)&gt;1,"Duplicated category",""))</f>
        <v/>
      </c>
      <c r="F678" s="3"/>
      <c r="G678" s="3"/>
      <c r="I678" s="3"/>
      <c r="J678" s="3"/>
      <c r="L678" s="65"/>
      <c r="M678" s="65"/>
      <c r="N678" s="9" t="str">
        <f>IF('Catalogs (internal)'!H670=FALSE,"Duplicated Category / Subcategory, review","")</f>
        <v/>
      </c>
      <c r="P678" s="65"/>
      <c r="Q678" s="65"/>
    </row>
    <row r="679" spans="1:17" x14ac:dyDescent="0.25">
      <c r="A679" s="3"/>
      <c r="C679" s="3"/>
      <c r="D679" s="11" t="str">
        <f>IF('1 Cover'!$B$27="Yes",_xlfn.CONCAT(IF(C679="","",IF(IFERROR(VLOOKUP(C679,$L$10:$L$999,1,FALSE),FALSE)=FALSE,"Category with no Subcategory","")),IF(COUNTIF('2 Lists'!$C$10:$C$999,'2 Lists'!C679)&gt;1,"Duplicated category","")),IF(COUNTIF('2 Lists'!$C$10:$C$999,'2 Lists'!C679)&gt;1,"Duplicated category",""))</f>
        <v/>
      </c>
      <c r="F679" s="3"/>
      <c r="G679" s="3"/>
      <c r="I679" s="3"/>
      <c r="J679" s="3"/>
      <c r="L679" s="65"/>
      <c r="M679" s="65"/>
      <c r="N679" s="9" t="str">
        <f>IF('Catalogs (internal)'!H671=FALSE,"Duplicated Category / Subcategory, review","")</f>
        <v/>
      </c>
      <c r="P679" s="65"/>
      <c r="Q679" s="65"/>
    </row>
    <row r="680" spans="1:17" x14ac:dyDescent="0.25">
      <c r="A680" s="3"/>
      <c r="C680" s="3"/>
      <c r="D680" s="11" t="str">
        <f>IF('1 Cover'!$B$27="Yes",_xlfn.CONCAT(IF(C680="","",IF(IFERROR(VLOOKUP(C680,$L$10:$L$999,1,FALSE),FALSE)=FALSE,"Category with no Subcategory","")),IF(COUNTIF('2 Lists'!$C$10:$C$999,'2 Lists'!C680)&gt;1,"Duplicated category","")),IF(COUNTIF('2 Lists'!$C$10:$C$999,'2 Lists'!C680)&gt;1,"Duplicated category",""))</f>
        <v/>
      </c>
      <c r="F680" s="3"/>
      <c r="G680" s="3"/>
      <c r="I680" s="3"/>
      <c r="J680" s="3"/>
      <c r="L680" s="65"/>
      <c r="M680" s="65"/>
      <c r="N680" s="9" t="str">
        <f>IF('Catalogs (internal)'!H672=FALSE,"Duplicated Category / Subcategory, review","")</f>
        <v/>
      </c>
      <c r="P680" s="65"/>
      <c r="Q680" s="65"/>
    </row>
    <row r="681" spans="1:17" x14ac:dyDescent="0.25">
      <c r="A681" s="3"/>
      <c r="C681" s="3"/>
      <c r="D681" s="11" t="str">
        <f>IF('1 Cover'!$B$27="Yes",_xlfn.CONCAT(IF(C681="","",IF(IFERROR(VLOOKUP(C681,$L$10:$L$999,1,FALSE),FALSE)=FALSE,"Category with no Subcategory","")),IF(COUNTIF('2 Lists'!$C$10:$C$999,'2 Lists'!C681)&gt;1,"Duplicated category","")),IF(COUNTIF('2 Lists'!$C$10:$C$999,'2 Lists'!C681)&gt;1,"Duplicated category",""))</f>
        <v/>
      </c>
      <c r="F681" s="3"/>
      <c r="G681" s="3"/>
      <c r="I681" s="3"/>
      <c r="J681" s="3"/>
      <c r="L681" s="65"/>
      <c r="M681" s="65"/>
      <c r="N681" s="9" t="str">
        <f>IF('Catalogs (internal)'!H673=FALSE,"Duplicated Category / Subcategory, review","")</f>
        <v/>
      </c>
      <c r="P681" s="65"/>
      <c r="Q681" s="65"/>
    </row>
    <row r="682" spans="1:17" x14ac:dyDescent="0.25">
      <c r="A682" s="3"/>
      <c r="C682" s="3"/>
      <c r="D682" s="11" t="str">
        <f>IF('1 Cover'!$B$27="Yes",_xlfn.CONCAT(IF(C682="","",IF(IFERROR(VLOOKUP(C682,$L$10:$L$999,1,FALSE),FALSE)=FALSE,"Category with no Subcategory","")),IF(COUNTIF('2 Lists'!$C$10:$C$999,'2 Lists'!C682)&gt;1,"Duplicated category","")),IF(COUNTIF('2 Lists'!$C$10:$C$999,'2 Lists'!C682)&gt;1,"Duplicated category",""))</f>
        <v/>
      </c>
      <c r="F682" s="3"/>
      <c r="G682" s="3"/>
      <c r="I682" s="3"/>
      <c r="J682" s="3"/>
      <c r="L682" s="65"/>
      <c r="M682" s="65"/>
      <c r="N682" s="9" t="str">
        <f>IF('Catalogs (internal)'!H674=FALSE,"Duplicated Category / Subcategory, review","")</f>
        <v/>
      </c>
      <c r="P682" s="65"/>
      <c r="Q682" s="65"/>
    </row>
    <row r="683" spans="1:17" x14ac:dyDescent="0.25">
      <c r="A683" s="3"/>
      <c r="C683" s="3"/>
      <c r="D683" s="11" t="str">
        <f>IF('1 Cover'!$B$27="Yes",_xlfn.CONCAT(IF(C683="","",IF(IFERROR(VLOOKUP(C683,$L$10:$L$999,1,FALSE),FALSE)=FALSE,"Category with no Subcategory","")),IF(COUNTIF('2 Lists'!$C$10:$C$999,'2 Lists'!C683)&gt;1,"Duplicated category","")),IF(COUNTIF('2 Lists'!$C$10:$C$999,'2 Lists'!C683)&gt;1,"Duplicated category",""))</f>
        <v/>
      </c>
      <c r="F683" s="3"/>
      <c r="G683" s="3"/>
      <c r="I683" s="3"/>
      <c r="J683" s="3"/>
      <c r="L683" s="65"/>
      <c r="M683" s="65"/>
      <c r="N683" s="9" t="str">
        <f>IF('Catalogs (internal)'!H675=FALSE,"Duplicated Category / Subcategory, review","")</f>
        <v/>
      </c>
      <c r="P683" s="65"/>
      <c r="Q683" s="65"/>
    </row>
    <row r="684" spans="1:17" x14ac:dyDescent="0.25">
      <c r="A684" s="3"/>
      <c r="C684" s="3"/>
      <c r="D684" s="11" t="str">
        <f>IF('1 Cover'!$B$27="Yes",_xlfn.CONCAT(IF(C684="","",IF(IFERROR(VLOOKUP(C684,$L$10:$L$999,1,FALSE),FALSE)=FALSE,"Category with no Subcategory","")),IF(COUNTIF('2 Lists'!$C$10:$C$999,'2 Lists'!C684)&gt;1,"Duplicated category","")),IF(COUNTIF('2 Lists'!$C$10:$C$999,'2 Lists'!C684)&gt;1,"Duplicated category",""))</f>
        <v/>
      </c>
      <c r="F684" s="3"/>
      <c r="G684" s="3"/>
      <c r="I684" s="3"/>
      <c r="J684" s="3"/>
      <c r="L684" s="65"/>
      <c r="M684" s="65"/>
      <c r="N684" s="9" t="str">
        <f>IF('Catalogs (internal)'!H676=FALSE,"Duplicated Category / Subcategory, review","")</f>
        <v/>
      </c>
      <c r="P684" s="65"/>
      <c r="Q684" s="65"/>
    </row>
    <row r="685" spans="1:17" x14ac:dyDescent="0.25">
      <c r="A685" s="3"/>
      <c r="C685" s="3"/>
      <c r="D685" s="11" t="str">
        <f>IF('1 Cover'!$B$27="Yes",_xlfn.CONCAT(IF(C685="","",IF(IFERROR(VLOOKUP(C685,$L$10:$L$999,1,FALSE),FALSE)=FALSE,"Category with no Subcategory","")),IF(COUNTIF('2 Lists'!$C$10:$C$999,'2 Lists'!C685)&gt;1,"Duplicated category","")),IF(COUNTIF('2 Lists'!$C$10:$C$999,'2 Lists'!C685)&gt;1,"Duplicated category",""))</f>
        <v/>
      </c>
      <c r="F685" s="3"/>
      <c r="G685" s="3"/>
      <c r="I685" s="3"/>
      <c r="J685" s="3"/>
      <c r="L685" s="65"/>
      <c r="M685" s="65"/>
      <c r="N685" s="9" t="str">
        <f>IF('Catalogs (internal)'!H677=FALSE,"Duplicated Category / Subcategory, review","")</f>
        <v/>
      </c>
      <c r="P685" s="65"/>
      <c r="Q685" s="65"/>
    </row>
    <row r="686" spans="1:17" x14ac:dyDescent="0.25">
      <c r="A686" s="3"/>
      <c r="C686" s="3"/>
      <c r="D686" s="11" t="str">
        <f>IF('1 Cover'!$B$27="Yes",_xlfn.CONCAT(IF(C686="","",IF(IFERROR(VLOOKUP(C686,$L$10:$L$999,1,FALSE),FALSE)=FALSE,"Category with no Subcategory","")),IF(COUNTIF('2 Lists'!$C$10:$C$999,'2 Lists'!C686)&gt;1,"Duplicated category","")),IF(COUNTIF('2 Lists'!$C$10:$C$999,'2 Lists'!C686)&gt;1,"Duplicated category",""))</f>
        <v/>
      </c>
      <c r="F686" s="3"/>
      <c r="G686" s="3"/>
      <c r="I686" s="3"/>
      <c r="J686" s="3"/>
      <c r="L686" s="65"/>
      <c r="M686" s="65"/>
      <c r="N686" s="9" t="str">
        <f>IF('Catalogs (internal)'!H678=FALSE,"Duplicated Category / Subcategory, review","")</f>
        <v/>
      </c>
      <c r="P686" s="65"/>
      <c r="Q686" s="65"/>
    </row>
    <row r="687" spans="1:17" x14ac:dyDescent="0.25">
      <c r="A687" s="3"/>
      <c r="C687" s="3"/>
      <c r="D687" s="11" t="str">
        <f>IF('1 Cover'!$B$27="Yes",_xlfn.CONCAT(IF(C687="","",IF(IFERROR(VLOOKUP(C687,$L$10:$L$999,1,FALSE),FALSE)=FALSE,"Category with no Subcategory","")),IF(COUNTIF('2 Lists'!$C$10:$C$999,'2 Lists'!C687)&gt;1,"Duplicated category","")),IF(COUNTIF('2 Lists'!$C$10:$C$999,'2 Lists'!C687)&gt;1,"Duplicated category",""))</f>
        <v/>
      </c>
      <c r="F687" s="3"/>
      <c r="G687" s="3"/>
      <c r="I687" s="3"/>
      <c r="J687" s="3"/>
      <c r="L687" s="65"/>
      <c r="M687" s="65"/>
      <c r="N687" s="9" t="str">
        <f>IF('Catalogs (internal)'!H679=FALSE,"Duplicated Category / Subcategory, review","")</f>
        <v/>
      </c>
      <c r="P687" s="65"/>
      <c r="Q687" s="65"/>
    </row>
    <row r="688" spans="1:17" x14ac:dyDescent="0.25">
      <c r="A688" s="3"/>
      <c r="C688" s="3"/>
      <c r="D688" s="11" t="str">
        <f>IF('1 Cover'!$B$27="Yes",_xlfn.CONCAT(IF(C688="","",IF(IFERROR(VLOOKUP(C688,$L$10:$L$999,1,FALSE),FALSE)=FALSE,"Category with no Subcategory","")),IF(COUNTIF('2 Lists'!$C$10:$C$999,'2 Lists'!C688)&gt;1,"Duplicated category","")),IF(COUNTIF('2 Lists'!$C$10:$C$999,'2 Lists'!C688)&gt;1,"Duplicated category",""))</f>
        <v/>
      </c>
      <c r="F688" s="3"/>
      <c r="G688" s="3"/>
      <c r="I688" s="3"/>
      <c r="J688" s="3"/>
      <c r="L688" s="65"/>
      <c r="M688" s="65"/>
      <c r="N688" s="9" t="str">
        <f>IF('Catalogs (internal)'!H680=FALSE,"Duplicated Category / Subcategory, review","")</f>
        <v/>
      </c>
      <c r="P688" s="65"/>
      <c r="Q688" s="65"/>
    </row>
    <row r="689" spans="1:17" x14ac:dyDescent="0.25">
      <c r="A689" s="3"/>
      <c r="C689" s="3"/>
      <c r="D689" s="11" t="str">
        <f>IF('1 Cover'!$B$27="Yes",_xlfn.CONCAT(IF(C689="","",IF(IFERROR(VLOOKUP(C689,$L$10:$L$999,1,FALSE),FALSE)=FALSE,"Category with no Subcategory","")),IF(COUNTIF('2 Lists'!$C$10:$C$999,'2 Lists'!C689)&gt;1,"Duplicated category","")),IF(COUNTIF('2 Lists'!$C$10:$C$999,'2 Lists'!C689)&gt;1,"Duplicated category",""))</f>
        <v/>
      </c>
      <c r="F689" s="3"/>
      <c r="G689" s="3"/>
      <c r="I689" s="3"/>
      <c r="J689" s="3"/>
      <c r="L689" s="65"/>
      <c r="M689" s="65"/>
      <c r="N689" s="9" t="str">
        <f>IF('Catalogs (internal)'!H681=FALSE,"Duplicated Category / Subcategory, review","")</f>
        <v/>
      </c>
      <c r="P689" s="65"/>
      <c r="Q689" s="65"/>
    </row>
    <row r="690" spans="1:17" x14ac:dyDescent="0.25">
      <c r="A690" s="3"/>
      <c r="C690" s="3"/>
      <c r="D690" s="11" t="str">
        <f>IF('1 Cover'!$B$27="Yes",_xlfn.CONCAT(IF(C690="","",IF(IFERROR(VLOOKUP(C690,$L$10:$L$999,1,FALSE),FALSE)=FALSE,"Category with no Subcategory","")),IF(COUNTIF('2 Lists'!$C$10:$C$999,'2 Lists'!C690)&gt;1,"Duplicated category","")),IF(COUNTIF('2 Lists'!$C$10:$C$999,'2 Lists'!C690)&gt;1,"Duplicated category",""))</f>
        <v/>
      </c>
      <c r="F690" s="3"/>
      <c r="G690" s="3"/>
      <c r="I690" s="3"/>
      <c r="J690" s="3"/>
      <c r="L690" s="65"/>
      <c r="M690" s="65"/>
      <c r="N690" s="9" t="str">
        <f>IF('Catalogs (internal)'!H682=FALSE,"Duplicated Category / Subcategory, review","")</f>
        <v/>
      </c>
      <c r="P690" s="65"/>
      <c r="Q690" s="65"/>
    </row>
    <row r="691" spans="1:17" x14ac:dyDescent="0.25">
      <c r="A691" s="3"/>
      <c r="C691" s="3"/>
      <c r="D691" s="11" t="str">
        <f>IF('1 Cover'!$B$27="Yes",_xlfn.CONCAT(IF(C691="","",IF(IFERROR(VLOOKUP(C691,$L$10:$L$999,1,FALSE),FALSE)=FALSE,"Category with no Subcategory","")),IF(COUNTIF('2 Lists'!$C$10:$C$999,'2 Lists'!C691)&gt;1,"Duplicated category","")),IF(COUNTIF('2 Lists'!$C$10:$C$999,'2 Lists'!C691)&gt;1,"Duplicated category",""))</f>
        <v/>
      </c>
      <c r="F691" s="3"/>
      <c r="G691" s="3"/>
      <c r="I691" s="3"/>
      <c r="J691" s="3"/>
      <c r="L691" s="65"/>
      <c r="M691" s="65"/>
      <c r="N691" s="9" t="str">
        <f>IF('Catalogs (internal)'!H683=FALSE,"Duplicated Category / Subcategory, review","")</f>
        <v/>
      </c>
      <c r="P691" s="65"/>
      <c r="Q691" s="65"/>
    </row>
    <row r="692" spans="1:17" x14ac:dyDescent="0.25">
      <c r="A692" s="3"/>
      <c r="C692" s="3"/>
      <c r="D692" s="11" t="str">
        <f>IF('1 Cover'!$B$27="Yes",_xlfn.CONCAT(IF(C692="","",IF(IFERROR(VLOOKUP(C692,$L$10:$L$999,1,FALSE),FALSE)=FALSE,"Category with no Subcategory","")),IF(COUNTIF('2 Lists'!$C$10:$C$999,'2 Lists'!C692)&gt;1,"Duplicated category","")),IF(COUNTIF('2 Lists'!$C$10:$C$999,'2 Lists'!C692)&gt;1,"Duplicated category",""))</f>
        <v/>
      </c>
      <c r="F692" s="3"/>
      <c r="G692" s="3"/>
      <c r="I692" s="3"/>
      <c r="J692" s="3"/>
      <c r="L692" s="65"/>
      <c r="M692" s="65"/>
      <c r="N692" s="9" t="str">
        <f>IF('Catalogs (internal)'!H684=FALSE,"Duplicated Category / Subcategory, review","")</f>
        <v/>
      </c>
      <c r="P692" s="65"/>
      <c r="Q692" s="65"/>
    </row>
    <row r="693" spans="1:17" x14ac:dyDescent="0.25">
      <c r="A693" s="3"/>
      <c r="C693" s="3"/>
      <c r="D693" s="11" t="str">
        <f>IF('1 Cover'!$B$27="Yes",_xlfn.CONCAT(IF(C693="","",IF(IFERROR(VLOOKUP(C693,$L$10:$L$999,1,FALSE),FALSE)=FALSE,"Category with no Subcategory","")),IF(COUNTIF('2 Lists'!$C$10:$C$999,'2 Lists'!C693)&gt;1,"Duplicated category","")),IF(COUNTIF('2 Lists'!$C$10:$C$999,'2 Lists'!C693)&gt;1,"Duplicated category",""))</f>
        <v/>
      </c>
      <c r="F693" s="3"/>
      <c r="G693" s="3"/>
      <c r="I693" s="3"/>
      <c r="J693" s="3"/>
      <c r="L693" s="65"/>
      <c r="M693" s="65"/>
      <c r="N693" s="9" t="str">
        <f>IF('Catalogs (internal)'!H685=FALSE,"Duplicated Category / Subcategory, review","")</f>
        <v/>
      </c>
      <c r="P693" s="65"/>
      <c r="Q693" s="65"/>
    </row>
    <row r="694" spans="1:17" x14ac:dyDescent="0.25">
      <c r="A694" s="3"/>
      <c r="C694" s="3"/>
      <c r="D694" s="11" t="str">
        <f>IF('1 Cover'!$B$27="Yes",_xlfn.CONCAT(IF(C694="","",IF(IFERROR(VLOOKUP(C694,$L$10:$L$999,1,FALSE),FALSE)=FALSE,"Category with no Subcategory","")),IF(COUNTIF('2 Lists'!$C$10:$C$999,'2 Lists'!C694)&gt;1,"Duplicated category","")),IF(COUNTIF('2 Lists'!$C$10:$C$999,'2 Lists'!C694)&gt;1,"Duplicated category",""))</f>
        <v/>
      </c>
      <c r="F694" s="3"/>
      <c r="G694" s="3"/>
      <c r="I694" s="3"/>
      <c r="J694" s="3"/>
      <c r="L694" s="65"/>
      <c r="M694" s="65"/>
      <c r="N694" s="9" t="str">
        <f>IF('Catalogs (internal)'!H686=FALSE,"Duplicated Category / Subcategory, review","")</f>
        <v/>
      </c>
      <c r="P694" s="65"/>
      <c r="Q694" s="65"/>
    </row>
    <row r="695" spans="1:17" x14ac:dyDescent="0.25">
      <c r="A695" s="3"/>
      <c r="C695" s="3"/>
      <c r="D695" s="11" t="str">
        <f>IF('1 Cover'!$B$27="Yes",_xlfn.CONCAT(IF(C695="","",IF(IFERROR(VLOOKUP(C695,$L$10:$L$999,1,FALSE),FALSE)=FALSE,"Category with no Subcategory","")),IF(COUNTIF('2 Lists'!$C$10:$C$999,'2 Lists'!C695)&gt;1,"Duplicated category","")),IF(COUNTIF('2 Lists'!$C$10:$C$999,'2 Lists'!C695)&gt;1,"Duplicated category",""))</f>
        <v/>
      </c>
      <c r="F695" s="3"/>
      <c r="G695" s="3"/>
      <c r="I695" s="3"/>
      <c r="J695" s="3"/>
      <c r="L695" s="65"/>
      <c r="M695" s="65"/>
      <c r="N695" s="9" t="str">
        <f>IF('Catalogs (internal)'!H687=FALSE,"Duplicated Category / Subcategory, review","")</f>
        <v/>
      </c>
      <c r="P695" s="65"/>
      <c r="Q695" s="65"/>
    </row>
    <row r="696" spans="1:17" x14ac:dyDescent="0.25">
      <c r="A696" s="3"/>
      <c r="C696" s="3"/>
      <c r="D696" s="11" t="str">
        <f>IF('1 Cover'!$B$27="Yes",_xlfn.CONCAT(IF(C696="","",IF(IFERROR(VLOOKUP(C696,$L$10:$L$999,1,FALSE),FALSE)=FALSE,"Category with no Subcategory","")),IF(COUNTIF('2 Lists'!$C$10:$C$999,'2 Lists'!C696)&gt;1,"Duplicated category","")),IF(COUNTIF('2 Lists'!$C$10:$C$999,'2 Lists'!C696)&gt;1,"Duplicated category",""))</f>
        <v/>
      </c>
      <c r="F696" s="3"/>
      <c r="G696" s="3"/>
      <c r="I696" s="3"/>
      <c r="J696" s="3"/>
      <c r="L696" s="65"/>
      <c r="M696" s="65"/>
      <c r="N696" s="9" t="str">
        <f>IF('Catalogs (internal)'!H688=FALSE,"Duplicated Category / Subcategory, review","")</f>
        <v/>
      </c>
      <c r="P696" s="65"/>
      <c r="Q696" s="65"/>
    </row>
    <row r="697" spans="1:17" x14ac:dyDescent="0.25">
      <c r="A697" s="3"/>
      <c r="C697" s="3"/>
      <c r="D697" s="11" t="str">
        <f>IF('1 Cover'!$B$27="Yes",_xlfn.CONCAT(IF(C697="","",IF(IFERROR(VLOOKUP(C697,$L$10:$L$999,1,FALSE),FALSE)=FALSE,"Category with no Subcategory","")),IF(COUNTIF('2 Lists'!$C$10:$C$999,'2 Lists'!C697)&gt;1,"Duplicated category","")),IF(COUNTIF('2 Lists'!$C$10:$C$999,'2 Lists'!C697)&gt;1,"Duplicated category",""))</f>
        <v/>
      </c>
      <c r="F697" s="3"/>
      <c r="G697" s="3"/>
      <c r="I697" s="3"/>
      <c r="J697" s="3"/>
      <c r="L697" s="65"/>
      <c r="M697" s="65"/>
      <c r="N697" s="9" t="str">
        <f>IF('Catalogs (internal)'!H689=FALSE,"Duplicated Category / Subcategory, review","")</f>
        <v/>
      </c>
      <c r="P697" s="65"/>
      <c r="Q697" s="65"/>
    </row>
    <row r="698" spans="1:17" x14ac:dyDescent="0.25">
      <c r="A698" s="3"/>
      <c r="C698" s="3"/>
      <c r="D698" s="11" t="str">
        <f>IF('1 Cover'!$B$27="Yes",_xlfn.CONCAT(IF(C698="","",IF(IFERROR(VLOOKUP(C698,$L$10:$L$999,1,FALSE),FALSE)=FALSE,"Category with no Subcategory","")),IF(COUNTIF('2 Lists'!$C$10:$C$999,'2 Lists'!C698)&gt;1,"Duplicated category","")),IF(COUNTIF('2 Lists'!$C$10:$C$999,'2 Lists'!C698)&gt;1,"Duplicated category",""))</f>
        <v/>
      </c>
      <c r="F698" s="3"/>
      <c r="G698" s="3"/>
      <c r="I698" s="3"/>
      <c r="J698" s="3"/>
      <c r="L698" s="65"/>
      <c r="M698" s="65"/>
      <c r="N698" s="9" t="str">
        <f>IF('Catalogs (internal)'!H690=FALSE,"Duplicated Category / Subcategory, review","")</f>
        <v/>
      </c>
      <c r="P698" s="65"/>
      <c r="Q698" s="65"/>
    </row>
    <row r="699" spans="1:17" x14ac:dyDescent="0.25">
      <c r="A699" s="3"/>
      <c r="C699" s="3"/>
      <c r="D699" s="11" t="str">
        <f>IF('1 Cover'!$B$27="Yes",_xlfn.CONCAT(IF(C699="","",IF(IFERROR(VLOOKUP(C699,$L$10:$L$999,1,FALSE),FALSE)=FALSE,"Category with no Subcategory","")),IF(COUNTIF('2 Lists'!$C$10:$C$999,'2 Lists'!C699)&gt;1,"Duplicated category","")),IF(COUNTIF('2 Lists'!$C$10:$C$999,'2 Lists'!C699)&gt;1,"Duplicated category",""))</f>
        <v/>
      </c>
      <c r="F699" s="3"/>
      <c r="G699" s="3"/>
      <c r="I699" s="3"/>
      <c r="J699" s="3"/>
      <c r="L699" s="65"/>
      <c r="M699" s="65"/>
      <c r="N699" s="9" t="str">
        <f>IF('Catalogs (internal)'!H691=FALSE,"Duplicated Category / Subcategory, review","")</f>
        <v/>
      </c>
      <c r="P699" s="65"/>
      <c r="Q699" s="65"/>
    </row>
    <row r="700" spans="1:17" x14ac:dyDescent="0.25">
      <c r="A700" s="3"/>
      <c r="C700" s="3"/>
      <c r="D700" s="11" t="str">
        <f>IF('1 Cover'!$B$27="Yes",_xlfn.CONCAT(IF(C700="","",IF(IFERROR(VLOOKUP(C700,$L$10:$L$999,1,FALSE),FALSE)=FALSE,"Category with no Subcategory","")),IF(COUNTIF('2 Lists'!$C$10:$C$999,'2 Lists'!C700)&gt;1,"Duplicated category","")),IF(COUNTIF('2 Lists'!$C$10:$C$999,'2 Lists'!C700)&gt;1,"Duplicated category",""))</f>
        <v/>
      </c>
      <c r="F700" s="3"/>
      <c r="G700" s="3"/>
      <c r="I700" s="3"/>
      <c r="J700" s="3"/>
      <c r="L700" s="65"/>
      <c r="M700" s="65"/>
      <c r="N700" s="9" t="str">
        <f>IF('Catalogs (internal)'!H692=FALSE,"Duplicated Category / Subcategory, review","")</f>
        <v/>
      </c>
      <c r="P700" s="65"/>
      <c r="Q700" s="65"/>
    </row>
    <row r="701" spans="1:17" x14ac:dyDescent="0.25">
      <c r="A701" s="3"/>
      <c r="C701" s="3"/>
      <c r="D701" s="11" t="str">
        <f>IF('1 Cover'!$B$27="Yes",_xlfn.CONCAT(IF(C701="","",IF(IFERROR(VLOOKUP(C701,$L$10:$L$999,1,FALSE),FALSE)=FALSE,"Category with no Subcategory","")),IF(COUNTIF('2 Lists'!$C$10:$C$999,'2 Lists'!C701)&gt;1,"Duplicated category","")),IF(COUNTIF('2 Lists'!$C$10:$C$999,'2 Lists'!C701)&gt;1,"Duplicated category",""))</f>
        <v/>
      </c>
      <c r="F701" s="3"/>
      <c r="G701" s="3"/>
      <c r="I701" s="3"/>
      <c r="J701" s="3"/>
      <c r="L701" s="65"/>
      <c r="M701" s="65"/>
      <c r="N701" s="9" t="str">
        <f>IF('Catalogs (internal)'!H693=FALSE,"Duplicated Category / Subcategory, review","")</f>
        <v/>
      </c>
      <c r="P701" s="65"/>
      <c r="Q701" s="65"/>
    </row>
    <row r="702" spans="1:17" x14ac:dyDescent="0.25">
      <c r="A702" s="3"/>
      <c r="C702" s="3"/>
      <c r="D702" s="11" t="str">
        <f>IF('1 Cover'!$B$27="Yes",_xlfn.CONCAT(IF(C702="","",IF(IFERROR(VLOOKUP(C702,$L$10:$L$999,1,FALSE),FALSE)=FALSE,"Category with no Subcategory","")),IF(COUNTIF('2 Lists'!$C$10:$C$999,'2 Lists'!C702)&gt;1,"Duplicated category","")),IF(COUNTIF('2 Lists'!$C$10:$C$999,'2 Lists'!C702)&gt;1,"Duplicated category",""))</f>
        <v/>
      </c>
      <c r="F702" s="3"/>
      <c r="G702" s="3"/>
      <c r="I702" s="3"/>
      <c r="J702" s="3"/>
      <c r="L702" s="65"/>
      <c r="M702" s="65"/>
      <c r="N702" s="9" t="str">
        <f>IF('Catalogs (internal)'!H694=FALSE,"Duplicated Category / Subcategory, review","")</f>
        <v/>
      </c>
      <c r="P702" s="65"/>
      <c r="Q702" s="65"/>
    </row>
    <row r="703" spans="1:17" x14ac:dyDescent="0.25">
      <c r="A703" s="3"/>
      <c r="C703" s="3"/>
      <c r="D703" s="11" t="str">
        <f>IF('1 Cover'!$B$27="Yes",_xlfn.CONCAT(IF(C703="","",IF(IFERROR(VLOOKUP(C703,$L$10:$L$999,1,FALSE),FALSE)=FALSE,"Category with no Subcategory","")),IF(COUNTIF('2 Lists'!$C$10:$C$999,'2 Lists'!C703)&gt;1,"Duplicated category","")),IF(COUNTIF('2 Lists'!$C$10:$C$999,'2 Lists'!C703)&gt;1,"Duplicated category",""))</f>
        <v/>
      </c>
      <c r="F703" s="3"/>
      <c r="G703" s="3"/>
      <c r="I703" s="3"/>
      <c r="J703" s="3"/>
      <c r="L703" s="65"/>
      <c r="M703" s="65"/>
      <c r="N703" s="9" t="str">
        <f>IF('Catalogs (internal)'!H695=FALSE,"Duplicated Category / Subcategory, review","")</f>
        <v/>
      </c>
      <c r="P703" s="65"/>
      <c r="Q703" s="65"/>
    </row>
    <row r="704" spans="1:17" x14ac:dyDescent="0.25">
      <c r="A704" s="3"/>
      <c r="C704" s="3"/>
      <c r="D704" s="11" t="str">
        <f>IF('1 Cover'!$B$27="Yes",_xlfn.CONCAT(IF(C704="","",IF(IFERROR(VLOOKUP(C704,$L$10:$L$999,1,FALSE),FALSE)=FALSE,"Category with no Subcategory","")),IF(COUNTIF('2 Lists'!$C$10:$C$999,'2 Lists'!C704)&gt;1,"Duplicated category","")),IF(COUNTIF('2 Lists'!$C$10:$C$999,'2 Lists'!C704)&gt;1,"Duplicated category",""))</f>
        <v/>
      </c>
      <c r="F704" s="3"/>
      <c r="G704" s="3"/>
      <c r="I704" s="3"/>
      <c r="J704" s="3"/>
      <c r="L704" s="65"/>
      <c r="M704" s="65"/>
      <c r="N704" s="9" t="str">
        <f>IF('Catalogs (internal)'!H696=FALSE,"Duplicated Category / Subcategory, review","")</f>
        <v/>
      </c>
      <c r="P704" s="65"/>
      <c r="Q704" s="65"/>
    </row>
    <row r="705" spans="1:17" x14ac:dyDescent="0.25">
      <c r="A705" s="3"/>
      <c r="C705" s="3"/>
      <c r="D705" s="11" t="str">
        <f>IF('1 Cover'!$B$27="Yes",_xlfn.CONCAT(IF(C705="","",IF(IFERROR(VLOOKUP(C705,$L$10:$L$999,1,FALSE),FALSE)=FALSE,"Category with no Subcategory","")),IF(COUNTIF('2 Lists'!$C$10:$C$999,'2 Lists'!C705)&gt;1,"Duplicated category","")),IF(COUNTIF('2 Lists'!$C$10:$C$999,'2 Lists'!C705)&gt;1,"Duplicated category",""))</f>
        <v/>
      </c>
      <c r="F705" s="3"/>
      <c r="G705" s="3"/>
      <c r="I705" s="3"/>
      <c r="J705" s="3"/>
      <c r="L705" s="65"/>
      <c r="M705" s="65"/>
      <c r="N705" s="9" t="str">
        <f>IF('Catalogs (internal)'!H697=FALSE,"Duplicated Category / Subcategory, review","")</f>
        <v/>
      </c>
      <c r="P705" s="65"/>
      <c r="Q705" s="65"/>
    </row>
    <row r="706" spans="1:17" x14ac:dyDescent="0.25">
      <c r="A706" s="3"/>
      <c r="C706" s="3"/>
      <c r="D706" s="11" t="str">
        <f>IF('1 Cover'!$B$27="Yes",_xlfn.CONCAT(IF(C706="","",IF(IFERROR(VLOOKUP(C706,$L$10:$L$999,1,FALSE),FALSE)=FALSE,"Category with no Subcategory","")),IF(COUNTIF('2 Lists'!$C$10:$C$999,'2 Lists'!C706)&gt;1,"Duplicated category","")),IF(COUNTIF('2 Lists'!$C$10:$C$999,'2 Lists'!C706)&gt;1,"Duplicated category",""))</f>
        <v/>
      </c>
      <c r="F706" s="3"/>
      <c r="G706" s="3"/>
      <c r="I706" s="3"/>
      <c r="J706" s="3"/>
      <c r="L706" s="65"/>
      <c r="M706" s="65"/>
      <c r="N706" s="9" t="str">
        <f>IF('Catalogs (internal)'!H698=FALSE,"Duplicated Category / Subcategory, review","")</f>
        <v/>
      </c>
      <c r="P706" s="65"/>
      <c r="Q706" s="65"/>
    </row>
    <row r="707" spans="1:17" x14ac:dyDescent="0.25">
      <c r="A707" s="3"/>
      <c r="C707" s="3"/>
      <c r="D707" s="11" t="str">
        <f>IF('1 Cover'!$B$27="Yes",_xlfn.CONCAT(IF(C707="","",IF(IFERROR(VLOOKUP(C707,$L$10:$L$999,1,FALSE),FALSE)=FALSE,"Category with no Subcategory","")),IF(COUNTIF('2 Lists'!$C$10:$C$999,'2 Lists'!C707)&gt;1,"Duplicated category","")),IF(COUNTIF('2 Lists'!$C$10:$C$999,'2 Lists'!C707)&gt;1,"Duplicated category",""))</f>
        <v/>
      </c>
      <c r="F707" s="3"/>
      <c r="G707" s="3"/>
      <c r="I707" s="3"/>
      <c r="J707" s="3"/>
      <c r="L707" s="65"/>
      <c r="M707" s="65"/>
      <c r="N707" s="9" t="str">
        <f>IF('Catalogs (internal)'!H699=FALSE,"Duplicated Category / Subcategory, review","")</f>
        <v/>
      </c>
      <c r="P707" s="65"/>
      <c r="Q707" s="65"/>
    </row>
    <row r="708" spans="1:17" x14ac:dyDescent="0.25">
      <c r="A708" s="3"/>
      <c r="C708" s="3"/>
      <c r="D708" s="11" t="str">
        <f>IF('1 Cover'!$B$27="Yes",_xlfn.CONCAT(IF(C708="","",IF(IFERROR(VLOOKUP(C708,$L$10:$L$999,1,FALSE),FALSE)=FALSE,"Category with no Subcategory","")),IF(COUNTIF('2 Lists'!$C$10:$C$999,'2 Lists'!C708)&gt;1,"Duplicated category","")),IF(COUNTIF('2 Lists'!$C$10:$C$999,'2 Lists'!C708)&gt;1,"Duplicated category",""))</f>
        <v/>
      </c>
      <c r="F708" s="3"/>
      <c r="G708" s="3"/>
      <c r="I708" s="3"/>
      <c r="J708" s="3"/>
      <c r="L708" s="65"/>
      <c r="M708" s="65"/>
      <c r="N708" s="9" t="str">
        <f>IF('Catalogs (internal)'!H700=FALSE,"Duplicated Category / Subcategory, review","")</f>
        <v/>
      </c>
      <c r="P708" s="65"/>
      <c r="Q708" s="65"/>
    </row>
    <row r="709" spans="1:17" x14ac:dyDescent="0.25">
      <c r="A709" s="3"/>
      <c r="C709" s="3"/>
      <c r="D709" s="11" t="str">
        <f>IF('1 Cover'!$B$27="Yes",_xlfn.CONCAT(IF(C709="","",IF(IFERROR(VLOOKUP(C709,$L$10:$L$999,1,FALSE),FALSE)=FALSE,"Category with no Subcategory","")),IF(COUNTIF('2 Lists'!$C$10:$C$999,'2 Lists'!C709)&gt;1,"Duplicated category","")),IF(COUNTIF('2 Lists'!$C$10:$C$999,'2 Lists'!C709)&gt;1,"Duplicated category",""))</f>
        <v/>
      </c>
      <c r="F709" s="3"/>
      <c r="G709" s="3"/>
      <c r="I709" s="3"/>
      <c r="J709" s="3"/>
      <c r="L709" s="65"/>
      <c r="M709" s="65"/>
      <c r="N709" s="9" t="str">
        <f>IF('Catalogs (internal)'!H701=FALSE,"Duplicated Category / Subcategory, review","")</f>
        <v/>
      </c>
      <c r="P709" s="65"/>
      <c r="Q709" s="65"/>
    </row>
    <row r="710" spans="1:17" x14ac:dyDescent="0.25">
      <c r="A710" s="3"/>
      <c r="C710" s="3"/>
      <c r="D710" s="11" t="str">
        <f>IF('1 Cover'!$B$27="Yes",_xlfn.CONCAT(IF(C710="","",IF(IFERROR(VLOOKUP(C710,$L$10:$L$999,1,FALSE),FALSE)=FALSE,"Category with no Subcategory","")),IF(COUNTIF('2 Lists'!$C$10:$C$999,'2 Lists'!C710)&gt;1,"Duplicated category","")),IF(COUNTIF('2 Lists'!$C$10:$C$999,'2 Lists'!C710)&gt;1,"Duplicated category",""))</f>
        <v/>
      </c>
      <c r="F710" s="3"/>
      <c r="G710" s="3"/>
      <c r="I710" s="3"/>
      <c r="J710" s="3"/>
      <c r="L710" s="65"/>
      <c r="M710" s="65"/>
      <c r="N710" s="9" t="str">
        <f>IF('Catalogs (internal)'!H702=FALSE,"Duplicated Category / Subcategory, review","")</f>
        <v/>
      </c>
      <c r="P710" s="65"/>
      <c r="Q710" s="65"/>
    </row>
    <row r="711" spans="1:17" x14ac:dyDescent="0.25">
      <c r="A711" s="3"/>
      <c r="C711" s="3"/>
      <c r="D711" s="11" t="str">
        <f>IF('1 Cover'!$B$27="Yes",_xlfn.CONCAT(IF(C711="","",IF(IFERROR(VLOOKUP(C711,$L$10:$L$999,1,FALSE),FALSE)=FALSE,"Category with no Subcategory","")),IF(COUNTIF('2 Lists'!$C$10:$C$999,'2 Lists'!C711)&gt;1,"Duplicated category","")),IF(COUNTIF('2 Lists'!$C$10:$C$999,'2 Lists'!C711)&gt;1,"Duplicated category",""))</f>
        <v/>
      </c>
      <c r="F711" s="3"/>
      <c r="G711" s="3"/>
      <c r="I711" s="3"/>
      <c r="J711" s="3"/>
      <c r="L711" s="65"/>
      <c r="M711" s="65"/>
      <c r="N711" s="9" t="str">
        <f>IF('Catalogs (internal)'!H703=FALSE,"Duplicated Category / Subcategory, review","")</f>
        <v/>
      </c>
      <c r="P711" s="65"/>
      <c r="Q711" s="65"/>
    </row>
    <row r="712" spans="1:17" x14ac:dyDescent="0.25">
      <c r="A712" s="3"/>
      <c r="C712" s="3"/>
      <c r="D712" s="11" t="str">
        <f>IF('1 Cover'!$B$27="Yes",_xlfn.CONCAT(IF(C712="","",IF(IFERROR(VLOOKUP(C712,$L$10:$L$999,1,FALSE),FALSE)=FALSE,"Category with no Subcategory","")),IF(COUNTIF('2 Lists'!$C$10:$C$999,'2 Lists'!C712)&gt;1,"Duplicated category","")),IF(COUNTIF('2 Lists'!$C$10:$C$999,'2 Lists'!C712)&gt;1,"Duplicated category",""))</f>
        <v/>
      </c>
      <c r="F712" s="3"/>
      <c r="G712" s="3"/>
      <c r="I712" s="3"/>
      <c r="J712" s="3"/>
      <c r="L712" s="65"/>
      <c r="M712" s="65"/>
      <c r="N712" s="9" t="str">
        <f>IF('Catalogs (internal)'!H704=FALSE,"Duplicated Category / Subcategory, review","")</f>
        <v/>
      </c>
      <c r="P712" s="65"/>
      <c r="Q712" s="65"/>
    </row>
    <row r="713" spans="1:17" x14ac:dyDescent="0.25">
      <c r="A713" s="3"/>
      <c r="C713" s="3"/>
      <c r="D713" s="11" t="str">
        <f>IF('1 Cover'!$B$27="Yes",_xlfn.CONCAT(IF(C713="","",IF(IFERROR(VLOOKUP(C713,$L$10:$L$999,1,FALSE),FALSE)=FALSE,"Category with no Subcategory","")),IF(COUNTIF('2 Lists'!$C$10:$C$999,'2 Lists'!C713)&gt;1,"Duplicated category","")),IF(COUNTIF('2 Lists'!$C$10:$C$999,'2 Lists'!C713)&gt;1,"Duplicated category",""))</f>
        <v/>
      </c>
      <c r="F713" s="3"/>
      <c r="G713" s="3"/>
      <c r="I713" s="3"/>
      <c r="J713" s="3"/>
      <c r="L713" s="65"/>
      <c r="M713" s="65"/>
      <c r="N713" s="9" t="str">
        <f>IF('Catalogs (internal)'!H705=FALSE,"Duplicated Category / Subcategory, review","")</f>
        <v/>
      </c>
      <c r="P713" s="65"/>
      <c r="Q713" s="65"/>
    </row>
    <row r="714" spans="1:17" x14ac:dyDescent="0.25">
      <c r="A714" s="3"/>
      <c r="C714" s="3"/>
      <c r="D714" s="11" t="str">
        <f>IF('1 Cover'!$B$27="Yes",_xlfn.CONCAT(IF(C714="","",IF(IFERROR(VLOOKUP(C714,$L$10:$L$999,1,FALSE),FALSE)=FALSE,"Category with no Subcategory","")),IF(COUNTIF('2 Lists'!$C$10:$C$999,'2 Lists'!C714)&gt;1,"Duplicated category","")),IF(COUNTIF('2 Lists'!$C$10:$C$999,'2 Lists'!C714)&gt;1,"Duplicated category",""))</f>
        <v/>
      </c>
      <c r="F714" s="3"/>
      <c r="G714" s="3"/>
      <c r="I714" s="3"/>
      <c r="J714" s="3"/>
      <c r="L714" s="65"/>
      <c r="M714" s="65"/>
      <c r="N714" s="9" t="str">
        <f>IF('Catalogs (internal)'!H706=FALSE,"Duplicated Category / Subcategory, review","")</f>
        <v/>
      </c>
      <c r="P714" s="65"/>
      <c r="Q714" s="65"/>
    </row>
    <row r="715" spans="1:17" x14ac:dyDescent="0.25">
      <c r="A715" s="3"/>
      <c r="C715" s="3"/>
      <c r="D715" s="11" t="str">
        <f>IF('1 Cover'!$B$27="Yes",_xlfn.CONCAT(IF(C715="","",IF(IFERROR(VLOOKUP(C715,$L$10:$L$999,1,FALSE),FALSE)=FALSE,"Category with no Subcategory","")),IF(COUNTIF('2 Lists'!$C$10:$C$999,'2 Lists'!C715)&gt;1,"Duplicated category","")),IF(COUNTIF('2 Lists'!$C$10:$C$999,'2 Lists'!C715)&gt;1,"Duplicated category",""))</f>
        <v/>
      </c>
      <c r="F715" s="3"/>
      <c r="G715" s="3"/>
      <c r="I715" s="3"/>
      <c r="J715" s="3"/>
      <c r="L715" s="65"/>
      <c r="M715" s="65"/>
      <c r="N715" s="9" t="str">
        <f>IF('Catalogs (internal)'!H707=FALSE,"Duplicated Category / Subcategory, review","")</f>
        <v/>
      </c>
      <c r="P715" s="65"/>
      <c r="Q715" s="65"/>
    </row>
    <row r="716" spans="1:17" x14ac:dyDescent="0.25">
      <c r="A716" s="3"/>
      <c r="C716" s="3"/>
      <c r="D716" s="11" t="str">
        <f>IF('1 Cover'!$B$27="Yes",_xlfn.CONCAT(IF(C716="","",IF(IFERROR(VLOOKUP(C716,$L$10:$L$999,1,FALSE),FALSE)=FALSE,"Category with no Subcategory","")),IF(COUNTIF('2 Lists'!$C$10:$C$999,'2 Lists'!C716)&gt;1,"Duplicated category","")),IF(COUNTIF('2 Lists'!$C$10:$C$999,'2 Lists'!C716)&gt;1,"Duplicated category",""))</f>
        <v/>
      </c>
      <c r="F716" s="3"/>
      <c r="G716" s="3"/>
      <c r="I716" s="3"/>
      <c r="J716" s="3"/>
      <c r="L716" s="65"/>
      <c r="M716" s="65"/>
      <c r="N716" s="9" t="str">
        <f>IF('Catalogs (internal)'!H708=FALSE,"Duplicated Category / Subcategory, review","")</f>
        <v/>
      </c>
      <c r="P716" s="65"/>
      <c r="Q716" s="65"/>
    </row>
    <row r="717" spans="1:17" x14ac:dyDescent="0.25">
      <c r="A717" s="3"/>
      <c r="C717" s="3"/>
      <c r="D717" s="11" t="str">
        <f>IF('1 Cover'!$B$27="Yes",_xlfn.CONCAT(IF(C717="","",IF(IFERROR(VLOOKUP(C717,$L$10:$L$999,1,FALSE),FALSE)=FALSE,"Category with no Subcategory","")),IF(COUNTIF('2 Lists'!$C$10:$C$999,'2 Lists'!C717)&gt;1,"Duplicated category","")),IF(COUNTIF('2 Lists'!$C$10:$C$999,'2 Lists'!C717)&gt;1,"Duplicated category",""))</f>
        <v/>
      </c>
      <c r="F717" s="3"/>
      <c r="G717" s="3"/>
      <c r="I717" s="3"/>
      <c r="J717" s="3"/>
      <c r="L717" s="65"/>
      <c r="M717" s="65"/>
      <c r="N717" s="9" t="str">
        <f>IF('Catalogs (internal)'!H709=FALSE,"Duplicated Category / Subcategory, review","")</f>
        <v/>
      </c>
      <c r="P717" s="65"/>
      <c r="Q717" s="65"/>
    </row>
    <row r="718" spans="1:17" x14ac:dyDescent="0.25">
      <c r="A718" s="3"/>
      <c r="C718" s="3"/>
      <c r="D718" s="11" t="str">
        <f>IF('1 Cover'!$B$27="Yes",_xlfn.CONCAT(IF(C718="","",IF(IFERROR(VLOOKUP(C718,$L$10:$L$999,1,FALSE),FALSE)=FALSE,"Category with no Subcategory","")),IF(COUNTIF('2 Lists'!$C$10:$C$999,'2 Lists'!C718)&gt;1,"Duplicated category","")),IF(COUNTIF('2 Lists'!$C$10:$C$999,'2 Lists'!C718)&gt;1,"Duplicated category",""))</f>
        <v/>
      </c>
      <c r="F718" s="3"/>
      <c r="G718" s="3"/>
      <c r="I718" s="3"/>
      <c r="J718" s="3"/>
      <c r="L718" s="65"/>
      <c r="M718" s="65"/>
      <c r="N718" s="9" t="str">
        <f>IF('Catalogs (internal)'!H710=FALSE,"Duplicated Category / Subcategory, review","")</f>
        <v/>
      </c>
      <c r="P718" s="65"/>
      <c r="Q718" s="65"/>
    </row>
    <row r="719" spans="1:17" x14ac:dyDescent="0.25">
      <c r="A719" s="3"/>
      <c r="C719" s="3"/>
      <c r="D719" s="11" t="str">
        <f>IF('1 Cover'!$B$27="Yes",_xlfn.CONCAT(IF(C719="","",IF(IFERROR(VLOOKUP(C719,$L$10:$L$999,1,FALSE),FALSE)=FALSE,"Category with no Subcategory","")),IF(COUNTIF('2 Lists'!$C$10:$C$999,'2 Lists'!C719)&gt;1,"Duplicated category","")),IF(COUNTIF('2 Lists'!$C$10:$C$999,'2 Lists'!C719)&gt;1,"Duplicated category",""))</f>
        <v/>
      </c>
      <c r="F719" s="3"/>
      <c r="G719" s="3"/>
      <c r="I719" s="3"/>
      <c r="J719" s="3"/>
      <c r="L719" s="65"/>
      <c r="M719" s="65"/>
      <c r="N719" s="9" t="str">
        <f>IF('Catalogs (internal)'!H711=FALSE,"Duplicated Category / Subcategory, review","")</f>
        <v/>
      </c>
      <c r="P719" s="65"/>
      <c r="Q719" s="65"/>
    </row>
    <row r="720" spans="1:17" x14ac:dyDescent="0.25">
      <c r="A720" s="3"/>
      <c r="C720" s="3"/>
      <c r="D720" s="11" t="str">
        <f>IF('1 Cover'!$B$27="Yes",_xlfn.CONCAT(IF(C720="","",IF(IFERROR(VLOOKUP(C720,$L$10:$L$999,1,FALSE),FALSE)=FALSE,"Category with no Subcategory","")),IF(COUNTIF('2 Lists'!$C$10:$C$999,'2 Lists'!C720)&gt;1,"Duplicated category","")),IF(COUNTIF('2 Lists'!$C$10:$C$999,'2 Lists'!C720)&gt;1,"Duplicated category",""))</f>
        <v/>
      </c>
      <c r="F720" s="3"/>
      <c r="G720" s="3"/>
      <c r="I720" s="3"/>
      <c r="J720" s="3"/>
      <c r="L720" s="65"/>
      <c r="M720" s="65"/>
      <c r="N720" s="9" t="str">
        <f>IF('Catalogs (internal)'!H712=FALSE,"Duplicated Category / Subcategory, review","")</f>
        <v/>
      </c>
      <c r="P720" s="65"/>
      <c r="Q720" s="65"/>
    </row>
    <row r="721" spans="1:17" x14ac:dyDescent="0.25">
      <c r="A721" s="3"/>
      <c r="C721" s="3"/>
      <c r="D721" s="11" t="str">
        <f>IF('1 Cover'!$B$27="Yes",_xlfn.CONCAT(IF(C721="","",IF(IFERROR(VLOOKUP(C721,$L$10:$L$999,1,FALSE),FALSE)=FALSE,"Category with no Subcategory","")),IF(COUNTIF('2 Lists'!$C$10:$C$999,'2 Lists'!C721)&gt;1,"Duplicated category","")),IF(COUNTIF('2 Lists'!$C$10:$C$999,'2 Lists'!C721)&gt;1,"Duplicated category",""))</f>
        <v/>
      </c>
      <c r="F721" s="3"/>
      <c r="G721" s="3"/>
      <c r="I721" s="3"/>
      <c r="J721" s="3"/>
      <c r="L721" s="65"/>
      <c r="M721" s="65"/>
      <c r="N721" s="9" t="str">
        <f>IF('Catalogs (internal)'!H713=FALSE,"Duplicated Category / Subcategory, review","")</f>
        <v/>
      </c>
      <c r="P721" s="65"/>
      <c r="Q721" s="65"/>
    </row>
    <row r="722" spans="1:17" x14ac:dyDescent="0.25">
      <c r="A722" s="3"/>
      <c r="C722" s="3"/>
      <c r="D722" s="11" t="str">
        <f>IF('1 Cover'!$B$27="Yes",_xlfn.CONCAT(IF(C722="","",IF(IFERROR(VLOOKUP(C722,$L$10:$L$999,1,FALSE),FALSE)=FALSE,"Category with no Subcategory","")),IF(COUNTIF('2 Lists'!$C$10:$C$999,'2 Lists'!C722)&gt;1,"Duplicated category","")),IF(COUNTIF('2 Lists'!$C$10:$C$999,'2 Lists'!C722)&gt;1,"Duplicated category",""))</f>
        <v/>
      </c>
      <c r="F722" s="3"/>
      <c r="G722" s="3"/>
      <c r="I722" s="3"/>
      <c r="J722" s="3"/>
      <c r="L722" s="65"/>
      <c r="M722" s="65"/>
      <c r="N722" s="9" t="str">
        <f>IF('Catalogs (internal)'!H714=FALSE,"Duplicated Category / Subcategory, review","")</f>
        <v/>
      </c>
      <c r="P722" s="65"/>
      <c r="Q722" s="65"/>
    </row>
    <row r="723" spans="1:17" x14ac:dyDescent="0.25">
      <c r="A723" s="3"/>
      <c r="C723" s="3"/>
      <c r="D723" s="11" t="str">
        <f>IF('1 Cover'!$B$27="Yes",_xlfn.CONCAT(IF(C723="","",IF(IFERROR(VLOOKUP(C723,$L$10:$L$999,1,FALSE),FALSE)=FALSE,"Category with no Subcategory","")),IF(COUNTIF('2 Lists'!$C$10:$C$999,'2 Lists'!C723)&gt;1,"Duplicated category","")),IF(COUNTIF('2 Lists'!$C$10:$C$999,'2 Lists'!C723)&gt;1,"Duplicated category",""))</f>
        <v/>
      </c>
      <c r="F723" s="3"/>
      <c r="G723" s="3"/>
      <c r="I723" s="3"/>
      <c r="J723" s="3"/>
      <c r="L723" s="65"/>
      <c r="M723" s="65"/>
      <c r="N723" s="9" t="str">
        <f>IF('Catalogs (internal)'!H715=FALSE,"Duplicated Category / Subcategory, review","")</f>
        <v/>
      </c>
      <c r="P723" s="65"/>
      <c r="Q723" s="65"/>
    </row>
    <row r="724" spans="1:17" x14ac:dyDescent="0.25">
      <c r="A724" s="3"/>
      <c r="C724" s="3"/>
      <c r="D724" s="11" t="str">
        <f>IF('1 Cover'!$B$27="Yes",_xlfn.CONCAT(IF(C724="","",IF(IFERROR(VLOOKUP(C724,$L$10:$L$999,1,FALSE),FALSE)=FALSE,"Category with no Subcategory","")),IF(COUNTIF('2 Lists'!$C$10:$C$999,'2 Lists'!C724)&gt;1,"Duplicated category","")),IF(COUNTIF('2 Lists'!$C$10:$C$999,'2 Lists'!C724)&gt;1,"Duplicated category",""))</f>
        <v/>
      </c>
      <c r="F724" s="3"/>
      <c r="G724" s="3"/>
      <c r="I724" s="3"/>
      <c r="J724" s="3"/>
      <c r="L724" s="65"/>
      <c r="M724" s="65"/>
      <c r="N724" s="9" t="str">
        <f>IF('Catalogs (internal)'!H716=FALSE,"Duplicated Category / Subcategory, review","")</f>
        <v/>
      </c>
      <c r="P724" s="65"/>
      <c r="Q724" s="65"/>
    </row>
    <row r="725" spans="1:17" x14ac:dyDescent="0.25">
      <c r="A725" s="3"/>
      <c r="C725" s="3"/>
      <c r="D725" s="11" t="str">
        <f>IF('1 Cover'!$B$27="Yes",_xlfn.CONCAT(IF(C725="","",IF(IFERROR(VLOOKUP(C725,$L$10:$L$999,1,FALSE),FALSE)=FALSE,"Category with no Subcategory","")),IF(COUNTIF('2 Lists'!$C$10:$C$999,'2 Lists'!C725)&gt;1,"Duplicated category","")),IF(COUNTIF('2 Lists'!$C$10:$C$999,'2 Lists'!C725)&gt;1,"Duplicated category",""))</f>
        <v/>
      </c>
      <c r="F725" s="3"/>
      <c r="G725" s="3"/>
      <c r="I725" s="3"/>
      <c r="J725" s="3"/>
      <c r="L725" s="65"/>
      <c r="M725" s="65"/>
      <c r="N725" s="9" t="str">
        <f>IF('Catalogs (internal)'!H717=FALSE,"Duplicated Category / Subcategory, review","")</f>
        <v/>
      </c>
      <c r="P725" s="65"/>
      <c r="Q725" s="65"/>
    </row>
    <row r="726" spans="1:17" x14ac:dyDescent="0.25">
      <c r="A726" s="3"/>
      <c r="C726" s="3"/>
      <c r="D726" s="11" t="str">
        <f>IF('1 Cover'!$B$27="Yes",_xlfn.CONCAT(IF(C726="","",IF(IFERROR(VLOOKUP(C726,$L$10:$L$999,1,FALSE),FALSE)=FALSE,"Category with no Subcategory","")),IF(COUNTIF('2 Lists'!$C$10:$C$999,'2 Lists'!C726)&gt;1,"Duplicated category","")),IF(COUNTIF('2 Lists'!$C$10:$C$999,'2 Lists'!C726)&gt;1,"Duplicated category",""))</f>
        <v/>
      </c>
      <c r="F726" s="3"/>
      <c r="G726" s="3"/>
      <c r="I726" s="3"/>
      <c r="J726" s="3"/>
      <c r="L726" s="65"/>
      <c r="M726" s="65"/>
      <c r="N726" s="9" t="str">
        <f>IF('Catalogs (internal)'!H718=FALSE,"Duplicated Category / Subcategory, review","")</f>
        <v/>
      </c>
      <c r="P726" s="65"/>
      <c r="Q726" s="65"/>
    </row>
    <row r="727" spans="1:17" x14ac:dyDescent="0.25">
      <c r="A727" s="3"/>
      <c r="C727" s="3"/>
      <c r="D727" s="11" t="str">
        <f>IF('1 Cover'!$B$27="Yes",_xlfn.CONCAT(IF(C727="","",IF(IFERROR(VLOOKUP(C727,$L$10:$L$999,1,FALSE),FALSE)=FALSE,"Category with no Subcategory","")),IF(COUNTIF('2 Lists'!$C$10:$C$999,'2 Lists'!C727)&gt;1,"Duplicated category","")),IF(COUNTIF('2 Lists'!$C$10:$C$999,'2 Lists'!C727)&gt;1,"Duplicated category",""))</f>
        <v/>
      </c>
      <c r="F727" s="3"/>
      <c r="G727" s="3"/>
      <c r="I727" s="3"/>
      <c r="J727" s="3"/>
      <c r="L727" s="65"/>
      <c r="M727" s="65"/>
      <c r="N727" s="9" t="str">
        <f>IF('Catalogs (internal)'!H719=FALSE,"Duplicated Category / Subcategory, review","")</f>
        <v/>
      </c>
      <c r="P727" s="65"/>
      <c r="Q727" s="65"/>
    </row>
    <row r="728" spans="1:17" x14ac:dyDescent="0.25">
      <c r="A728" s="3"/>
      <c r="C728" s="3"/>
      <c r="D728" s="11" t="str">
        <f>IF('1 Cover'!$B$27="Yes",_xlfn.CONCAT(IF(C728="","",IF(IFERROR(VLOOKUP(C728,$L$10:$L$999,1,FALSE),FALSE)=FALSE,"Category with no Subcategory","")),IF(COUNTIF('2 Lists'!$C$10:$C$999,'2 Lists'!C728)&gt;1,"Duplicated category","")),IF(COUNTIF('2 Lists'!$C$10:$C$999,'2 Lists'!C728)&gt;1,"Duplicated category",""))</f>
        <v/>
      </c>
      <c r="F728" s="3"/>
      <c r="G728" s="3"/>
      <c r="I728" s="3"/>
      <c r="J728" s="3"/>
      <c r="L728" s="65"/>
      <c r="M728" s="65"/>
      <c r="N728" s="9" t="str">
        <f>IF('Catalogs (internal)'!H720=FALSE,"Duplicated Category / Subcategory, review","")</f>
        <v/>
      </c>
      <c r="P728" s="65"/>
      <c r="Q728" s="65"/>
    </row>
    <row r="729" spans="1:17" x14ac:dyDescent="0.25">
      <c r="A729" s="3"/>
      <c r="C729" s="3"/>
      <c r="D729" s="11" t="str">
        <f>IF('1 Cover'!$B$27="Yes",_xlfn.CONCAT(IF(C729="","",IF(IFERROR(VLOOKUP(C729,$L$10:$L$999,1,FALSE),FALSE)=FALSE,"Category with no Subcategory","")),IF(COUNTIF('2 Lists'!$C$10:$C$999,'2 Lists'!C729)&gt;1,"Duplicated category","")),IF(COUNTIF('2 Lists'!$C$10:$C$999,'2 Lists'!C729)&gt;1,"Duplicated category",""))</f>
        <v/>
      </c>
      <c r="F729" s="3"/>
      <c r="G729" s="3"/>
      <c r="I729" s="3"/>
      <c r="J729" s="3"/>
      <c r="L729" s="65"/>
      <c r="M729" s="65"/>
      <c r="N729" s="9" t="str">
        <f>IF('Catalogs (internal)'!H721=FALSE,"Duplicated Category / Subcategory, review","")</f>
        <v/>
      </c>
      <c r="P729" s="65"/>
      <c r="Q729" s="65"/>
    </row>
    <row r="730" spans="1:17" x14ac:dyDescent="0.25">
      <c r="A730" s="3"/>
      <c r="C730" s="3"/>
      <c r="D730" s="11" t="str">
        <f>IF('1 Cover'!$B$27="Yes",_xlfn.CONCAT(IF(C730="","",IF(IFERROR(VLOOKUP(C730,$L$10:$L$999,1,FALSE),FALSE)=FALSE,"Category with no Subcategory","")),IF(COUNTIF('2 Lists'!$C$10:$C$999,'2 Lists'!C730)&gt;1,"Duplicated category","")),IF(COUNTIF('2 Lists'!$C$10:$C$999,'2 Lists'!C730)&gt;1,"Duplicated category",""))</f>
        <v/>
      </c>
      <c r="F730" s="3"/>
      <c r="G730" s="3"/>
      <c r="I730" s="3"/>
      <c r="J730" s="3"/>
      <c r="L730" s="65"/>
      <c r="M730" s="65"/>
      <c r="N730" s="9" t="str">
        <f>IF('Catalogs (internal)'!H722=FALSE,"Duplicated Category / Subcategory, review","")</f>
        <v/>
      </c>
      <c r="P730" s="65"/>
      <c r="Q730" s="65"/>
    </row>
    <row r="731" spans="1:17" x14ac:dyDescent="0.25">
      <c r="A731" s="3"/>
      <c r="C731" s="3"/>
      <c r="D731" s="11" t="str">
        <f>IF('1 Cover'!$B$27="Yes",_xlfn.CONCAT(IF(C731="","",IF(IFERROR(VLOOKUP(C731,$L$10:$L$999,1,FALSE),FALSE)=FALSE,"Category with no Subcategory","")),IF(COUNTIF('2 Lists'!$C$10:$C$999,'2 Lists'!C731)&gt;1,"Duplicated category","")),IF(COUNTIF('2 Lists'!$C$10:$C$999,'2 Lists'!C731)&gt;1,"Duplicated category",""))</f>
        <v/>
      </c>
      <c r="F731" s="3"/>
      <c r="G731" s="3"/>
      <c r="I731" s="3"/>
      <c r="J731" s="3"/>
      <c r="L731" s="65"/>
      <c r="M731" s="65"/>
      <c r="N731" s="9" t="str">
        <f>IF('Catalogs (internal)'!H723=FALSE,"Duplicated Category / Subcategory, review","")</f>
        <v/>
      </c>
      <c r="P731" s="65"/>
      <c r="Q731" s="65"/>
    </row>
    <row r="732" spans="1:17" x14ac:dyDescent="0.25">
      <c r="A732" s="3"/>
      <c r="C732" s="3"/>
      <c r="D732" s="11" t="str">
        <f>IF('1 Cover'!$B$27="Yes",_xlfn.CONCAT(IF(C732="","",IF(IFERROR(VLOOKUP(C732,$L$10:$L$999,1,FALSE),FALSE)=FALSE,"Category with no Subcategory","")),IF(COUNTIF('2 Lists'!$C$10:$C$999,'2 Lists'!C732)&gt;1,"Duplicated category","")),IF(COUNTIF('2 Lists'!$C$10:$C$999,'2 Lists'!C732)&gt;1,"Duplicated category",""))</f>
        <v/>
      </c>
      <c r="F732" s="3"/>
      <c r="G732" s="3"/>
      <c r="I732" s="3"/>
      <c r="J732" s="3"/>
      <c r="L732" s="65"/>
      <c r="M732" s="65"/>
      <c r="N732" s="9" t="str">
        <f>IF('Catalogs (internal)'!H724=FALSE,"Duplicated Category / Subcategory, review","")</f>
        <v/>
      </c>
      <c r="P732" s="65"/>
      <c r="Q732" s="65"/>
    </row>
    <row r="733" spans="1:17" x14ac:dyDescent="0.25">
      <c r="A733" s="3"/>
      <c r="C733" s="3"/>
      <c r="D733" s="11" t="str">
        <f>IF('1 Cover'!$B$27="Yes",_xlfn.CONCAT(IF(C733="","",IF(IFERROR(VLOOKUP(C733,$L$10:$L$999,1,FALSE),FALSE)=FALSE,"Category with no Subcategory","")),IF(COUNTIF('2 Lists'!$C$10:$C$999,'2 Lists'!C733)&gt;1,"Duplicated category","")),IF(COUNTIF('2 Lists'!$C$10:$C$999,'2 Lists'!C733)&gt;1,"Duplicated category",""))</f>
        <v/>
      </c>
      <c r="F733" s="3"/>
      <c r="G733" s="3"/>
      <c r="I733" s="3"/>
      <c r="J733" s="3"/>
      <c r="L733" s="65"/>
      <c r="M733" s="65"/>
      <c r="N733" s="9" t="str">
        <f>IF('Catalogs (internal)'!H725=FALSE,"Duplicated Category / Subcategory, review","")</f>
        <v/>
      </c>
      <c r="P733" s="65"/>
      <c r="Q733" s="65"/>
    </row>
    <row r="734" spans="1:17" x14ac:dyDescent="0.25">
      <c r="A734" s="3"/>
      <c r="C734" s="3"/>
      <c r="D734" s="11" t="str">
        <f>IF('1 Cover'!$B$27="Yes",_xlfn.CONCAT(IF(C734="","",IF(IFERROR(VLOOKUP(C734,$L$10:$L$999,1,FALSE),FALSE)=FALSE,"Category with no Subcategory","")),IF(COUNTIF('2 Lists'!$C$10:$C$999,'2 Lists'!C734)&gt;1,"Duplicated category","")),IF(COUNTIF('2 Lists'!$C$10:$C$999,'2 Lists'!C734)&gt;1,"Duplicated category",""))</f>
        <v/>
      </c>
      <c r="F734" s="3"/>
      <c r="G734" s="3"/>
      <c r="I734" s="3"/>
      <c r="J734" s="3"/>
      <c r="L734" s="65"/>
      <c r="M734" s="65"/>
      <c r="N734" s="9" t="str">
        <f>IF('Catalogs (internal)'!H726=FALSE,"Duplicated Category / Subcategory, review","")</f>
        <v/>
      </c>
      <c r="P734" s="65"/>
      <c r="Q734" s="65"/>
    </row>
    <row r="735" spans="1:17" x14ac:dyDescent="0.25">
      <c r="A735" s="3"/>
      <c r="C735" s="3"/>
      <c r="D735" s="11" t="str">
        <f>IF('1 Cover'!$B$27="Yes",_xlfn.CONCAT(IF(C735="","",IF(IFERROR(VLOOKUP(C735,$L$10:$L$999,1,FALSE),FALSE)=FALSE,"Category with no Subcategory","")),IF(COUNTIF('2 Lists'!$C$10:$C$999,'2 Lists'!C735)&gt;1,"Duplicated category","")),IF(COUNTIF('2 Lists'!$C$10:$C$999,'2 Lists'!C735)&gt;1,"Duplicated category",""))</f>
        <v/>
      </c>
      <c r="F735" s="3"/>
      <c r="G735" s="3"/>
      <c r="I735" s="3"/>
      <c r="J735" s="3"/>
      <c r="L735" s="65"/>
      <c r="M735" s="65"/>
      <c r="N735" s="9" t="str">
        <f>IF('Catalogs (internal)'!H727=FALSE,"Duplicated Category / Subcategory, review","")</f>
        <v/>
      </c>
      <c r="P735" s="65"/>
      <c r="Q735" s="65"/>
    </row>
    <row r="736" spans="1:17" x14ac:dyDescent="0.25">
      <c r="A736" s="3"/>
      <c r="C736" s="3"/>
      <c r="D736" s="11" t="str">
        <f>IF('1 Cover'!$B$27="Yes",_xlfn.CONCAT(IF(C736="","",IF(IFERROR(VLOOKUP(C736,$L$10:$L$999,1,FALSE),FALSE)=FALSE,"Category with no Subcategory","")),IF(COUNTIF('2 Lists'!$C$10:$C$999,'2 Lists'!C736)&gt;1,"Duplicated category","")),IF(COUNTIF('2 Lists'!$C$10:$C$999,'2 Lists'!C736)&gt;1,"Duplicated category",""))</f>
        <v/>
      </c>
      <c r="F736" s="3"/>
      <c r="G736" s="3"/>
      <c r="I736" s="3"/>
      <c r="J736" s="3"/>
      <c r="L736" s="65"/>
      <c r="M736" s="65"/>
      <c r="N736" s="9" t="str">
        <f>IF('Catalogs (internal)'!H728=FALSE,"Duplicated Category / Subcategory, review","")</f>
        <v/>
      </c>
      <c r="P736" s="65"/>
      <c r="Q736" s="65"/>
    </row>
    <row r="737" spans="1:17" x14ac:dyDescent="0.25">
      <c r="A737" s="3"/>
      <c r="C737" s="3"/>
      <c r="D737" s="11" t="str">
        <f>IF('1 Cover'!$B$27="Yes",_xlfn.CONCAT(IF(C737="","",IF(IFERROR(VLOOKUP(C737,$L$10:$L$999,1,FALSE),FALSE)=FALSE,"Category with no Subcategory","")),IF(COUNTIF('2 Lists'!$C$10:$C$999,'2 Lists'!C737)&gt;1,"Duplicated category","")),IF(COUNTIF('2 Lists'!$C$10:$C$999,'2 Lists'!C737)&gt;1,"Duplicated category",""))</f>
        <v/>
      </c>
      <c r="F737" s="3"/>
      <c r="G737" s="3"/>
      <c r="I737" s="3"/>
      <c r="J737" s="3"/>
      <c r="L737" s="65"/>
      <c r="M737" s="65"/>
      <c r="N737" s="9" t="str">
        <f>IF('Catalogs (internal)'!H729=FALSE,"Duplicated Category / Subcategory, review","")</f>
        <v/>
      </c>
      <c r="P737" s="65"/>
      <c r="Q737" s="65"/>
    </row>
    <row r="738" spans="1:17" x14ac:dyDescent="0.25">
      <c r="A738" s="3"/>
      <c r="C738" s="3"/>
      <c r="D738" s="11" t="str">
        <f>IF('1 Cover'!$B$27="Yes",_xlfn.CONCAT(IF(C738="","",IF(IFERROR(VLOOKUP(C738,$L$10:$L$999,1,FALSE),FALSE)=FALSE,"Category with no Subcategory","")),IF(COUNTIF('2 Lists'!$C$10:$C$999,'2 Lists'!C738)&gt;1,"Duplicated category","")),IF(COUNTIF('2 Lists'!$C$10:$C$999,'2 Lists'!C738)&gt;1,"Duplicated category",""))</f>
        <v/>
      </c>
      <c r="F738" s="3"/>
      <c r="G738" s="3"/>
      <c r="I738" s="3"/>
      <c r="J738" s="3"/>
      <c r="L738" s="65"/>
      <c r="M738" s="65"/>
      <c r="N738" s="9" t="str">
        <f>IF('Catalogs (internal)'!H730=FALSE,"Duplicated Category / Subcategory, review","")</f>
        <v/>
      </c>
      <c r="P738" s="65"/>
      <c r="Q738" s="65"/>
    </row>
    <row r="739" spans="1:17" x14ac:dyDescent="0.25">
      <c r="A739" s="3"/>
      <c r="C739" s="3"/>
      <c r="D739" s="11" t="str">
        <f>IF('1 Cover'!$B$27="Yes",_xlfn.CONCAT(IF(C739="","",IF(IFERROR(VLOOKUP(C739,$L$10:$L$999,1,FALSE),FALSE)=FALSE,"Category with no Subcategory","")),IF(COUNTIF('2 Lists'!$C$10:$C$999,'2 Lists'!C739)&gt;1,"Duplicated category","")),IF(COUNTIF('2 Lists'!$C$10:$C$999,'2 Lists'!C739)&gt;1,"Duplicated category",""))</f>
        <v/>
      </c>
      <c r="F739" s="3"/>
      <c r="G739" s="3"/>
      <c r="I739" s="3"/>
      <c r="J739" s="3"/>
      <c r="L739" s="65"/>
      <c r="M739" s="65"/>
      <c r="N739" s="9" t="str">
        <f>IF('Catalogs (internal)'!H731=FALSE,"Duplicated Category / Subcategory, review","")</f>
        <v/>
      </c>
      <c r="P739" s="65"/>
      <c r="Q739" s="65"/>
    </row>
    <row r="740" spans="1:17" x14ac:dyDescent="0.25">
      <c r="A740" s="3"/>
      <c r="C740" s="3"/>
      <c r="D740" s="11" t="str">
        <f>IF('1 Cover'!$B$27="Yes",_xlfn.CONCAT(IF(C740="","",IF(IFERROR(VLOOKUP(C740,$L$10:$L$999,1,FALSE),FALSE)=FALSE,"Category with no Subcategory","")),IF(COUNTIF('2 Lists'!$C$10:$C$999,'2 Lists'!C740)&gt;1,"Duplicated category","")),IF(COUNTIF('2 Lists'!$C$10:$C$999,'2 Lists'!C740)&gt;1,"Duplicated category",""))</f>
        <v/>
      </c>
      <c r="F740" s="3"/>
      <c r="G740" s="3"/>
      <c r="I740" s="3"/>
      <c r="J740" s="3"/>
      <c r="L740" s="65"/>
      <c r="M740" s="65"/>
      <c r="N740" s="9" t="str">
        <f>IF('Catalogs (internal)'!H732=FALSE,"Duplicated Category / Subcategory, review","")</f>
        <v/>
      </c>
      <c r="P740" s="65"/>
      <c r="Q740" s="65"/>
    </row>
    <row r="741" spans="1:17" x14ac:dyDescent="0.25">
      <c r="A741" s="3"/>
      <c r="C741" s="3"/>
      <c r="D741" s="11" t="str">
        <f>IF('1 Cover'!$B$27="Yes",_xlfn.CONCAT(IF(C741="","",IF(IFERROR(VLOOKUP(C741,$L$10:$L$999,1,FALSE),FALSE)=FALSE,"Category with no Subcategory","")),IF(COUNTIF('2 Lists'!$C$10:$C$999,'2 Lists'!C741)&gt;1,"Duplicated category","")),IF(COUNTIF('2 Lists'!$C$10:$C$999,'2 Lists'!C741)&gt;1,"Duplicated category",""))</f>
        <v/>
      </c>
      <c r="F741" s="3"/>
      <c r="G741" s="3"/>
      <c r="I741" s="3"/>
      <c r="J741" s="3"/>
      <c r="L741" s="65"/>
      <c r="M741" s="65"/>
      <c r="N741" s="9" t="str">
        <f>IF('Catalogs (internal)'!H733=FALSE,"Duplicated Category / Subcategory, review","")</f>
        <v/>
      </c>
      <c r="P741" s="65"/>
      <c r="Q741" s="65"/>
    </row>
    <row r="742" spans="1:17" x14ac:dyDescent="0.25">
      <c r="A742" s="3"/>
      <c r="C742" s="3"/>
      <c r="D742" s="11" t="str">
        <f>IF('1 Cover'!$B$27="Yes",_xlfn.CONCAT(IF(C742="","",IF(IFERROR(VLOOKUP(C742,$L$10:$L$999,1,FALSE),FALSE)=FALSE,"Category with no Subcategory","")),IF(COUNTIF('2 Lists'!$C$10:$C$999,'2 Lists'!C742)&gt;1,"Duplicated category","")),IF(COUNTIF('2 Lists'!$C$10:$C$999,'2 Lists'!C742)&gt;1,"Duplicated category",""))</f>
        <v/>
      </c>
      <c r="F742" s="3"/>
      <c r="G742" s="3"/>
      <c r="I742" s="3"/>
      <c r="J742" s="3"/>
      <c r="L742" s="65"/>
      <c r="M742" s="65"/>
      <c r="N742" s="9" t="str">
        <f>IF('Catalogs (internal)'!H734=FALSE,"Duplicated Category / Subcategory, review","")</f>
        <v/>
      </c>
      <c r="P742" s="65"/>
      <c r="Q742" s="65"/>
    </row>
    <row r="743" spans="1:17" x14ac:dyDescent="0.25">
      <c r="A743" s="3"/>
      <c r="C743" s="3"/>
      <c r="D743" s="11" t="str">
        <f>IF('1 Cover'!$B$27="Yes",_xlfn.CONCAT(IF(C743="","",IF(IFERROR(VLOOKUP(C743,$L$10:$L$999,1,FALSE),FALSE)=FALSE,"Category with no Subcategory","")),IF(COUNTIF('2 Lists'!$C$10:$C$999,'2 Lists'!C743)&gt;1,"Duplicated category","")),IF(COUNTIF('2 Lists'!$C$10:$C$999,'2 Lists'!C743)&gt;1,"Duplicated category",""))</f>
        <v/>
      </c>
      <c r="F743" s="3"/>
      <c r="G743" s="3"/>
      <c r="I743" s="3"/>
      <c r="J743" s="3"/>
      <c r="L743" s="65"/>
      <c r="M743" s="65"/>
      <c r="N743" s="9" t="str">
        <f>IF('Catalogs (internal)'!H735=FALSE,"Duplicated Category / Subcategory, review","")</f>
        <v/>
      </c>
      <c r="P743" s="65"/>
      <c r="Q743" s="65"/>
    </row>
    <row r="744" spans="1:17" x14ac:dyDescent="0.25">
      <c r="A744" s="3"/>
      <c r="C744" s="3"/>
      <c r="D744" s="11" t="str">
        <f>IF('1 Cover'!$B$27="Yes",_xlfn.CONCAT(IF(C744="","",IF(IFERROR(VLOOKUP(C744,$L$10:$L$999,1,FALSE),FALSE)=FALSE,"Category with no Subcategory","")),IF(COUNTIF('2 Lists'!$C$10:$C$999,'2 Lists'!C744)&gt;1,"Duplicated category","")),IF(COUNTIF('2 Lists'!$C$10:$C$999,'2 Lists'!C744)&gt;1,"Duplicated category",""))</f>
        <v/>
      </c>
      <c r="F744" s="3"/>
      <c r="G744" s="3"/>
      <c r="I744" s="3"/>
      <c r="J744" s="3"/>
      <c r="L744" s="65"/>
      <c r="M744" s="65"/>
      <c r="N744" s="9" t="str">
        <f>IF('Catalogs (internal)'!H736=FALSE,"Duplicated Category / Subcategory, review","")</f>
        <v/>
      </c>
      <c r="P744" s="65"/>
      <c r="Q744" s="65"/>
    </row>
    <row r="745" spans="1:17" x14ac:dyDescent="0.25">
      <c r="A745" s="3"/>
      <c r="C745" s="3"/>
      <c r="D745" s="11" t="str">
        <f>IF('1 Cover'!$B$27="Yes",_xlfn.CONCAT(IF(C745="","",IF(IFERROR(VLOOKUP(C745,$L$10:$L$999,1,FALSE),FALSE)=FALSE,"Category with no Subcategory","")),IF(COUNTIF('2 Lists'!$C$10:$C$999,'2 Lists'!C745)&gt;1,"Duplicated category","")),IF(COUNTIF('2 Lists'!$C$10:$C$999,'2 Lists'!C745)&gt;1,"Duplicated category",""))</f>
        <v/>
      </c>
      <c r="F745" s="3"/>
      <c r="G745" s="3"/>
      <c r="I745" s="3"/>
      <c r="J745" s="3"/>
      <c r="L745" s="65"/>
      <c r="M745" s="65"/>
      <c r="N745" s="9" t="str">
        <f>IF('Catalogs (internal)'!H737=FALSE,"Duplicated Category / Subcategory, review","")</f>
        <v/>
      </c>
      <c r="P745" s="65"/>
      <c r="Q745" s="65"/>
    </row>
    <row r="746" spans="1:17" x14ac:dyDescent="0.25">
      <c r="A746" s="3"/>
      <c r="C746" s="3"/>
      <c r="D746" s="11" t="str">
        <f>IF('1 Cover'!$B$27="Yes",_xlfn.CONCAT(IF(C746="","",IF(IFERROR(VLOOKUP(C746,$L$10:$L$999,1,FALSE),FALSE)=FALSE,"Category with no Subcategory","")),IF(COUNTIF('2 Lists'!$C$10:$C$999,'2 Lists'!C746)&gt;1,"Duplicated category","")),IF(COUNTIF('2 Lists'!$C$10:$C$999,'2 Lists'!C746)&gt;1,"Duplicated category",""))</f>
        <v/>
      </c>
      <c r="F746" s="3"/>
      <c r="G746" s="3"/>
      <c r="I746" s="3"/>
      <c r="J746" s="3"/>
      <c r="L746" s="65"/>
      <c r="M746" s="65"/>
      <c r="N746" s="9" t="str">
        <f>IF('Catalogs (internal)'!H738=FALSE,"Duplicated Category / Subcategory, review","")</f>
        <v/>
      </c>
      <c r="P746" s="65"/>
      <c r="Q746" s="65"/>
    </row>
    <row r="747" spans="1:17" x14ac:dyDescent="0.25">
      <c r="A747" s="3"/>
      <c r="C747" s="3"/>
      <c r="D747" s="11" t="str">
        <f>IF('1 Cover'!$B$27="Yes",_xlfn.CONCAT(IF(C747="","",IF(IFERROR(VLOOKUP(C747,$L$10:$L$999,1,FALSE),FALSE)=FALSE,"Category with no Subcategory","")),IF(COUNTIF('2 Lists'!$C$10:$C$999,'2 Lists'!C747)&gt;1,"Duplicated category","")),IF(COUNTIF('2 Lists'!$C$10:$C$999,'2 Lists'!C747)&gt;1,"Duplicated category",""))</f>
        <v/>
      </c>
      <c r="F747" s="3"/>
      <c r="G747" s="3"/>
      <c r="I747" s="3"/>
      <c r="J747" s="3"/>
      <c r="L747" s="65"/>
      <c r="M747" s="65"/>
      <c r="N747" s="9" t="str">
        <f>IF('Catalogs (internal)'!H739=FALSE,"Duplicated Category / Subcategory, review","")</f>
        <v/>
      </c>
      <c r="P747" s="65"/>
      <c r="Q747" s="65"/>
    </row>
    <row r="748" spans="1:17" x14ac:dyDescent="0.25">
      <c r="A748" s="3"/>
      <c r="C748" s="3"/>
      <c r="D748" s="11" t="str">
        <f>IF('1 Cover'!$B$27="Yes",_xlfn.CONCAT(IF(C748="","",IF(IFERROR(VLOOKUP(C748,$L$10:$L$999,1,FALSE),FALSE)=FALSE,"Category with no Subcategory","")),IF(COUNTIF('2 Lists'!$C$10:$C$999,'2 Lists'!C748)&gt;1,"Duplicated category","")),IF(COUNTIF('2 Lists'!$C$10:$C$999,'2 Lists'!C748)&gt;1,"Duplicated category",""))</f>
        <v/>
      </c>
      <c r="F748" s="3"/>
      <c r="G748" s="3"/>
      <c r="I748" s="3"/>
      <c r="J748" s="3"/>
      <c r="L748" s="65"/>
      <c r="M748" s="65"/>
      <c r="N748" s="9" t="str">
        <f>IF('Catalogs (internal)'!H740=FALSE,"Duplicated Category / Subcategory, review","")</f>
        <v/>
      </c>
      <c r="P748" s="65"/>
      <c r="Q748" s="65"/>
    </row>
    <row r="749" spans="1:17" x14ac:dyDescent="0.25">
      <c r="A749" s="3"/>
      <c r="C749" s="3"/>
      <c r="D749" s="11" t="str">
        <f>IF('1 Cover'!$B$27="Yes",_xlfn.CONCAT(IF(C749="","",IF(IFERROR(VLOOKUP(C749,$L$10:$L$999,1,FALSE),FALSE)=FALSE,"Category with no Subcategory","")),IF(COUNTIF('2 Lists'!$C$10:$C$999,'2 Lists'!C749)&gt;1,"Duplicated category","")),IF(COUNTIF('2 Lists'!$C$10:$C$999,'2 Lists'!C749)&gt;1,"Duplicated category",""))</f>
        <v/>
      </c>
      <c r="F749" s="3"/>
      <c r="G749" s="3"/>
      <c r="I749" s="3"/>
      <c r="J749" s="3"/>
      <c r="L749" s="65"/>
      <c r="M749" s="65"/>
      <c r="N749" s="9" t="str">
        <f>IF('Catalogs (internal)'!H741=FALSE,"Duplicated Category / Subcategory, review","")</f>
        <v/>
      </c>
      <c r="P749" s="65"/>
      <c r="Q749" s="65"/>
    </row>
    <row r="750" spans="1:17" x14ac:dyDescent="0.25">
      <c r="A750" s="3"/>
      <c r="C750" s="3"/>
      <c r="D750" s="11" t="str">
        <f>IF('1 Cover'!$B$27="Yes",_xlfn.CONCAT(IF(C750="","",IF(IFERROR(VLOOKUP(C750,$L$10:$L$999,1,FALSE),FALSE)=FALSE,"Category with no Subcategory","")),IF(COUNTIF('2 Lists'!$C$10:$C$999,'2 Lists'!C750)&gt;1,"Duplicated category","")),IF(COUNTIF('2 Lists'!$C$10:$C$999,'2 Lists'!C750)&gt;1,"Duplicated category",""))</f>
        <v/>
      </c>
      <c r="F750" s="3"/>
      <c r="G750" s="3"/>
      <c r="I750" s="3"/>
      <c r="J750" s="3"/>
      <c r="L750" s="65"/>
      <c r="M750" s="65"/>
      <c r="N750" s="9" t="str">
        <f>IF('Catalogs (internal)'!H742=FALSE,"Duplicated Category / Subcategory, review","")</f>
        <v/>
      </c>
      <c r="P750" s="65"/>
      <c r="Q750" s="65"/>
    </row>
    <row r="751" spans="1:17" x14ac:dyDescent="0.25">
      <c r="A751" s="3"/>
      <c r="C751" s="3"/>
      <c r="D751" s="11" t="str">
        <f>IF('1 Cover'!$B$27="Yes",_xlfn.CONCAT(IF(C751="","",IF(IFERROR(VLOOKUP(C751,$L$10:$L$999,1,FALSE),FALSE)=FALSE,"Category with no Subcategory","")),IF(COUNTIF('2 Lists'!$C$10:$C$999,'2 Lists'!C751)&gt;1,"Duplicated category","")),IF(COUNTIF('2 Lists'!$C$10:$C$999,'2 Lists'!C751)&gt;1,"Duplicated category",""))</f>
        <v/>
      </c>
      <c r="F751" s="3"/>
      <c r="G751" s="3"/>
      <c r="I751" s="3"/>
      <c r="J751" s="3"/>
      <c r="L751" s="65"/>
      <c r="M751" s="65"/>
      <c r="N751" s="9" t="str">
        <f>IF('Catalogs (internal)'!H743=FALSE,"Duplicated Category / Subcategory, review","")</f>
        <v/>
      </c>
      <c r="P751" s="65"/>
      <c r="Q751" s="65"/>
    </row>
    <row r="752" spans="1:17" x14ac:dyDescent="0.25">
      <c r="A752" s="3"/>
      <c r="C752" s="3"/>
      <c r="D752" s="11" t="str">
        <f>IF('1 Cover'!$B$27="Yes",_xlfn.CONCAT(IF(C752="","",IF(IFERROR(VLOOKUP(C752,$L$10:$L$999,1,FALSE),FALSE)=FALSE,"Category with no Subcategory","")),IF(COUNTIF('2 Lists'!$C$10:$C$999,'2 Lists'!C752)&gt;1,"Duplicated category","")),IF(COUNTIF('2 Lists'!$C$10:$C$999,'2 Lists'!C752)&gt;1,"Duplicated category",""))</f>
        <v/>
      </c>
      <c r="F752" s="3"/>
      <c r="G752" s="3"/>
      <c r="I752" s="3"/>
      <c r="J752" s="3"/>
      <c r="L752" s="65"/>
      <c r="M752" s="65"/>
      <c r="N752" s="9" t="str">
        <f>IF('Catalogs (internal)'!H744=FALSE,"Duplicated Category / Subcategory, review","")</f>
        <v/>
      </c>
      <c r="P752" s="65"/>
      <c r="Q752" s="65"/>
    </row>
    <row r="753" spans="1:17" x14ac:dyDescent="0.25">
      <c r="A753" s="3"/>
      <c r="C753" s="3"/>
      <c r="D753" s="11" t="str">
        <f>IF('1 Cover'!$B$27="Yes",_xlfn.CONCAT(IF(C753="","",IF(IFERROR(VLOOKUP(C753,$L$10:$L$999,1,FALSE),FALSE)=FALSE,"Category with no Subcategory","")),IF(COUNTIF('2 Lists'!$C$10:$C$999,'2 Lists'!C753)&gt;1,"Duplicated category","")),IF(COUNTIF('2 Lists'!$C$10:$C$999,'2 Lists'!C753)&gt;1,"Duplicated category",""))</f>
        <v/>
      </c>
      <c r="F753" s="3"/>
      <c r="G753" s="3"/>
      <c r="I753" s="3"/>
      <c r="J753" s="3"/>
      <c r="L753" s="65"/>
      <c r="M753" s="65"/>
      <c r="N753" s="9" t="str">
        <f>IF('Catalogs (internal)'!H745=FALSE,"Duplicated Category / Subcategory, review","")</f>
        <v/>
      </c>
      <c r="P753" s="65"/>
      <c r="Q753" s="65"/>
    </row>
    <row r="754" spans="1:17" x14ac:dyDescent="0.25">
      <c r="A754" s="3"/>
      <c r="C754" s="3"/>
      <c r="D754" s="11" t="str">
        <f>IF('1 Cover'!$B$27="Yes",_xlfn.CONCAT(IF(C754="","",IF(IFERROR(VLOOKUP(C754,$L$10:$L$999,1,FALSE),FALSE)=FALSE,"Category with no Subcategory","")),IF(COUNTIF('2 Lists'!$C$10:$C$999,'2 Lists'!C754)&gt;1,"Duplicated category","")),IF(COUNTIF('2 Lists'!$C$10:$C$999,'2 Lists'!C754)&gt;1,"Duplicated category",""))</f>
        <v/>
      </c>
      <c r="F754" s="3"/>
      <c r="G754" s="3"/>
      <c r="I754" s="3"/>
      <c r="J754" s="3"/>
      <c r="L754" s="65"/>
      <c r="M754" s="65"/>
      <c r="N754" s="9" t="str">
        <f>IF('Catalogs (internal)'!H746=FALSE,"Duplicated Category / Subcategory, review","")</f>
        <v/>
      </c>
      <c r="P754" s="65"/>
      <c r="Q754" s="65"/>
    </row>
    <row r="755" spans="1:17" x14ac:dyDescent="0.25">
      <c r="A755" s="3"/>
      <c r="C755" s="3"/>
      <c r="D755" s="11" t="str">
        <f>IF('1 Cover'!$B$27="Yes",_xlfn.CONCAT(IF(C755="","",IF(IFERROR(VLOOKUP(C755,$L$10:$L$999,1,FALSE),FALSE)=FALSE,"Category with no Subcategory","")),IF(COUNTIF('2 Lists'!$C$10:$C$999,'2 Lists'!C755)&gt;1,"Duplicated category","")),IF(COUNTIF('2 Lists'!$C$10:$C$999,'2 Lists'!C755)&gt;1,"Duplicated category",""))</f>
        <v/>
      </c>
      <c r="F755" s="3"/>
      <c r="G755" s="3"/>
      <c r="I755" s="3"/>
      <c r="J755" s="3"/>
      <c r="L755" s="65"/>
      <c r="M755" s="65"/>
      <c r="N755" s="9" t="str">
        <f>IF('Catalogs (internal)'!H747=FALSE,"Duplicated Category / Subcategory, review","")</f>
        <v/>
      </c>
      <c r="P755" s="65"/>
      <c r="Q755" s="65"/>
    </row>
    <row r="756" spans="1:17" x14ac:dyDescent="0.25">
      <c r="A756" s="3"/>
      <c r="C756" s="3"/>
      <c r="D756" s="11" t="str">
        <f>IF('1 Cover'!$B$27="Yes",_xlfn.CONCAT(IF(C756="","",IF(IFERROR(VLOOKUP(C756,$L$10:$L$999,1,FALSE),FALSE)=FALSE,"Category with no Subcategory","")),IF(COUNTIF('2 Lists'!$C$10:$C$999,'2 Lists'!C756)&gt;1,"Duplicated category","")),IF(COUNTIF('2 Lists'!$C$10:$C$999,'2 Lists'!C756)&gt;1,"Duplicated category",""))</f>
        <v/>
      </c>
      <c r="F756" s="3"/>
      <c r="G756" s="3"/>
      <c r="I756" s="3"/>
      <c r="J756" s="3"/>
      <c r="L756" s="65"/>
      <c r="M756" s="65"/>
      <c r="N756" s="9" t="str">
        <f>IF('Catalogs (internal)'!H748=FALSE,"Duplicated Category / Subcategory, review","")</f>
        <v/>
      </c>
      <c r="P756" s="65"/>
      <c r="Q756" s="65"/>
    </row>
    <row r="757" spans="1:17" x14ac:dyDescent="0.25">
      <c r="A757" s="3"/>
      <c r="C757" s="3"/>
      <c r="D757" s="11" t="str">
        <f>IF('1 Cover'!$B$27="Yes",_xlfn.CONCAT(IF(C757="","",IF(IFERROR(VLOOKUP(C757,$L$10:$L$999,1,FALSE),FALSE)=FALSE,"Category with no Subcategory","")),IF(COUNTIF('2 Lists'!$C$10:$C$999,'2 Lists'!C757)&gt;1,"Duplicated category","")),IF(COUNTIF('2 Lists'!$C$10:$C$999,'2 Lists'!C757)&gt;1,"Duplicated category",""))</f>
        <v/>
      </c>
      <c r="F757" s="3"/>
      <c r="G757" s="3"/>
      <c r="I757" s="3"/>
      <c r="J757" s="3"/>
      <c r="L757" s="65"/>
      <c r="M757" s="65"/>
      <c r="N757" s="9" t="str">
        <f>IF('Catalogs (internal)'!H749=FALSE,"Duplicated Category / Subcategory, review","")</f>
        <v/>
      </c>
      <c r="P757" s="65"/>
      <c r="Q757" s="65"/>
    </row>
    <row r="758" spans="1:17" x14ac:dyDescent="0.25">
      <c r="A758" s="3"/>
      <c r="C758" s="3"/>
      <c r="D758" s="11" t="str">
        <f>IF('1 Cover'!$B$27="Yes",_xlfn.CONCAT(IF(C758="","",IF(IFERROR(VLOOKUP(C758,$L$10:$L$999,1,FALSE),FALSE)=FALSE,"Category with no Subcategory","")),IF(COUNTIF('2 Lists'!$C$10:$C$999,'2 Lists'!C758)&gt;1,"Duplicated category","")),IF(COUNTIF('2 Lists'!$C$10:$C$999,'2 Lists'!C758)&gt;1,"Duplicated category",""))</f>
        <v/>
      </c>
      <c r="F758" s="3"/>
      <c r="G758" s="3"/>
      <c r="I758" s="3"/>
      <c r="J758" s="3"/>
      <c r="L758" s="65"/>
      <c r="M758" s="65"/>
      <c r="N758" s="9" t="str">
        <f>IF('Catalogs (internal)'!H750=FALSE,"Duplicated Category / Subcategory, review","")</f>
        <v/>
      </c>
      <c r="P758" s="65"/>
      <c r="Q758" s="65"/>
    </row>
    <row r="759" spans="1:17" x14ac:dyDescent="0.25">
      <c r="A759" s="3"/>
      <c r="C759" s="3"/>
      <c r="D759" s="11" t="str">
        <f>IF('1 Cover'!$B$27="Yes",_xlfn.CONCAT(IF(C759="","",IF(IFERROR(VLOOKUP(C759,$L$10:$L$999,1,FALSE),FALSE)=FALSE,"Category with no Subcategory","")),IF(COUNTIF('2 Lists'!$C$10:$C$999,'2 Lists'!C759)&gt;1,"Duplicated category","")),IF(COUNTIF('2 Lists'!$C$10:$C$999,'2 Lists'!C759)&gt;1,"Duplicated category",""))</f>
        <v/>
      </c>
      <c r="F759" s="3"/>
      <c r="G759" s="3"/>
      <c r="I759" s="3"/>
      <c r="J759" s="3"/>
      <c r="L759" s="65"/>
      <c r="M759" s="65"/>
      <c r="N759" s="9" t="str">
        <f>IF('Catalogs (internal)'!H751=FALSE,"Duplicated Category / Subcategory, review","")</f>
        <v/>
      </c>
      <c r="P759" s="65"/>
      <c r="Q759" s="65"/>
    </row>
    <row r="760" spans="1:17" x14ac:dyDescent="0.25">
      <c r="A760" s="3"/>
      <c r="C760" s="3"/>
      <c r="D760" s="11" t="str">
        <f>IF('1 Cover'!$B$27="Yes",_xlfn.CONCAT(IF(C760="","",IF(IFERROR(VLOOKUP(C760,$L$10:$L$999,1,FALSE),FALSE)=FALSE,"Category with no Subcategory","")),IF(COUNTIF('2 Lists'!$C$10:$C$999,'2 Lists'!C760)&gt;1,"Duplicated category","")),IF(COUNTIF('2 Lists'!$C$10:$C$999,'2 Lists'!C760)&gt;1,"Duplicated category",""))</f>
        <v/>
      </c>
      <c r="F760" s="3"/>
      <c r="G760" s="3"/>
      <c r="I760" s="3"/>
      <c r="J760" s="3"/>
      <c r="L760" s="65"/>
      <c r="M760" s="65"/>
      <c r="N760" s="9" t="str">
        <f>IF('Catalogs (internal)'!H752=FALSE,"Duplicated Category / Subcategory, review","")</f>
        <v/>
      </c>
      <c r="P760" s="65"/>
      <c r="Q760" s="65"/>
    </row>
    <row r="761" spans="1:17" x14ac:dyDescent="0.25">
      <c r="A761" s="3"/>
      <c r="C761" s="3"/>
      <c r="D761" s="11" t="str">
        <f>IF('1 Cover'!$B$27="Yes",_xlfn.CONCAT(IF(C761="","",IF(IFERROR(VLOOKUP(C761,$L$10:$L$999,1,FALSE),FALSE)=FALSE,"Category with no Subcategory","")),IF(COUNTIF('2 Lists'!$C$10:$C$999,'2 Lists'!C761)&gt;1,"Duplicated category","")),IF(COUNTIF('2 Lists'!$C$10:$C$999,'2 Lists'!C761)&gt;1,"Duplicated category",""))</f>
        <v/>
      </c>
      <c r="F761" s="3"/>
      <c r="G761" s="3"/>
      <c r="I761" s="3"/>
      <c r="J761" s="3"/>
      <c r="L761" s="65"/>
      <c r="M761" s="65"/>
      <c r="N761" s="9" t="str">
        <f>IF('Catalogs (internal)'!H753=FALSE,"Duplicated Category / Subcategory, review","")</f>
        <v/>
      </c>
      <c r="P761" s="65"/>
      <c r="Q761" s="65"/>
    </row>
    <row r="762" spans="1:17" x14ac:dyDescent="0.25">
      <c r="A762" s="3"/>
      <c r="C762" s="3"/>
      <c r="D762" s="11" t="str">
        <f>IF('1 Cover'!$B$27="Yes",_xlfn.CONCAT(IF(C762="","",IF(IFERROR(VLOOKUP(C762,$L$10:$L$999,1,FALSE),FALSE)=FALSE,"Category with no Subcategory","")),IF(COUNTIF('2 Lists'!$C$10:$C$999,'2 Lists'!C762)&gt;1,"Duplicated category","")),IF(COUNTIF('2 Lists'!$C$10:$C$999,'2 Lists'!C762)&gt;1,"Duplicated category",""))</f>
        <v/>
      </c>
      <c r="F762" s="3"/>
      <c r="G762" s="3"/>
      <c r="I762" s="3"/>
      <c r="J762" s="3"/>
      <c r="L762" s="65"/>
      <c r="M762" s="65"/>
      <c r="N762" s="9" t="str">
        <f>IF('Catalogs (internal)'!H754=FALSE,"Duplicated Category / Subcategory, review","")</f>
        <v/>
      </c>
      <c r="P762" s="65"/>
      <c r="Q762" s="65"/>
    </row>
    <row r="763" spans="1:17" x14ac:dyDescent="0.25">
      <c r="A763" s="3"/>
      <c r="C763" s="3"/>
      <c r="D763" s="11" t="str">
        <f>IF('1 Cover'!$B$27="Yes",_xlfn.CONCAT(IF(C763="","",IF(IFERROR(VLOOKUP(C763,$L$10:$L$999,1,FALSE),FALSE)=FALSE,"Category with no Subcategory","")),IF(COUNTIF('2 Lists'!$C$10:$C$999,'2 Lists'!C763)&gt;1,"Duplicated category","")),IF(COUNTIF('2 Lists'!$C$10:$C$999,'2 Lists'!C763)&gt;1,"Duplicated category",""))</f>
        <v/>
      </c>
      <c r="F763" s="3"/>
      <c r="G763" s="3"/>
      <c r="I763" s="3"/>
      <c r="J763" s="3"/>
      <c r="L763" s="65"/>
      <c r="M763" s="65"/>
      <c r="N763" s="9" t="str">
        <f>IF('Catalogs (internal)'!H755=FALSE,"Duplicated Category / Subcategory, review","")</f>
        <v/>
      </c>
      <c r="P763" s="65"/>
      <c r="Q763" s="65"/>
    </row>
    <row r="764" spans="1:17" x14ac:dyDescent="0.25">
      <c r="A764" s="3"/>
      <c r="C764" s="3"/>
      <c r="D764" s="11" t="str">
        <f>IF('1 Cover'!$B$27="Yes",_xlfn.CONCAT(IF(C764="","",IF(IFERROR(VLOOKUP(C764,$L$10:$L$999,1,FALSE),FALSE)=FALSE,"Category with no Subcategory","")),IF(COUNTIF('2 Lists'!$C$10:$C$999,'2 Lists'!C764)&gt;1,"Duplicated category","")),IF(COUNTIF('2 Lists'!$C$10:$C$999,'2 Lists'!C764)&gt;1,"Duplicated category",""))</f>
        <v/>
      </c>
      <c r="F764" s="3"/>
      <c r="G764" s="3"/>
      <c r="I764" s="3"/>
      <c r="J764" s="3"/>
      <c r="L764" s="65"/>
      <c r="M764" s="65"/>
      <c r="N764" s="9" t="str">
        <f>IF('Catalogs (internal)'!H756=FALSE,"Duplicated Category / Subcategory, review","")</f>
        <v/>
      </c>
      <c r="P764" s="65"/>
      <c r="Q764" s="65"/>
    </row>
    <row r="765" spans="1:17" x14ac:dyDescent="0.25">
      <c r="A765" s="3"/>
      <c r="C765" s="3"/>
      <c r="D765" s="11" t="str">
        <f>IF('1 Cover'!$B$27="Yes",_xlfn.CONCAT(IF(C765="","",IF(IFERROR(VLOOKUP(C765,$L$10:$L$999,1,FALSE),FALSE)=FALSE,"Category with no Subcategory","")),IF(COUNTIF('2 Lists'!$C$10:$C$999,'2 Lists'!C765)&gt;1,"Duplicated category","")),IF(COUNTIF('2 Lists'!$C$10:$C$999,'2 Lists'!C765)&gt;1,"Duplicated category",""))</f>
        <v/>
      </c>
      <c r="F765" s="3"/>
      <c r="G765" s="3"/>
      <c r="I765" s="3"/>
      <c r="J765" s="3"/>
      <c r="L765" s="65"/>
      <c r="M765" s="65"/>
      <c r="N765" s="9" t="str">
        <f>IF('Catalogs (internal)'!H757=FALSE,"Duplicated Category / Subcategory, review","")</f>
        <v/>
      </c>
      <c r="P765" s="65"/>
      <c r="Q765" s="65"/>
    </row>
    <row r="766" spans="1:17" x14ac:dyDescent="0.25">
      <c r="A766" s="3"/>
      <c r="C766" s="3"/>
      <c r="D766" s="11" t="str">
        <f>IF('1 Cover'!$B$27="Yes",_xlfn.CONCAT(IF(C766="","",IF(IFERROR(VLOOKUP(C766,$L$10:$L$999,1,FALSE),FALSE)=FALSE,"Category with no Subcategory","")),IF(COUNTIF('2 Lists'!$C$10:$C$999,'2 Lists'!C766)&gt;1,"Duplicated category","")),IF(COUNTIF('2 Lists'!$C$10:$C$999,'2 Lists'!C766)&gt;1,"Duplicated category",""))</f>
        <v/>
      </c>
      <c r="F766" s="3"/>
      <c r="G766" s="3"/>
      <c r="I766" s="3"/>
      <c r="J766" s="3"/>
      <c r="L766" s="65"/>
      <c r="M766" s="65"/>
      <c r="N766" s="9" t="str">
        <f>IF('Catalogs (internal)'!H758=FALSE,"Duplicated Category / Subcategory, review","")</f>
        <v/>
      </c>
      <c r="P766" s="65"/>
      <c r="Q766" s="65"/>
    </row>
    <row r="767" spans="1:17" x14ac:dyDescent="0.25">
      <c r="A767" s="3"/>
      <c r="C767" s="3"/>
      <c r="D767" s="11" t="str">
        <f>IF('1 Cover'!$B$27="Yes",_xlfn.CONCAT(IF(C767="","",IF(IFERROR(VLOOKUP(C767,$L$10:$L$999,1,FALSE),FALSE)=FALSE,"Category with no Subcategory","")),IF(COUNTIF('2 Lists'!$C$10:$C$999,'2 Lists'!C767)&gt;1,"Duplicated category","")),IF(COUNTIF('2 Lists'!$C$10:$C$999,'2 Lists'!C767)&gt;1,"Duplicated category",""))</f>
        <v/>
      </c>
      <c r="F767" s="3"/>
      <c r="G767" s="3"/>
      <c r="I767" s="3"/>
      <c r="J767" s="3"/>
      <c r="L767" s="65"/>
      <c r="M767" s="65"/>
      <c r="N767" s="9" t="str">
        <f>IF('Catalogs (internal)'!H759=FALSE,"Duplicated Category / Subcategory, review","")</f>
        <v/>
      </c>
      <c r="P767" s="65"/>
      <c r="Q767" s="65"/>
    </row>
    <row r="768" spans="1:17" x14ac:dyDescent="0.25">
      <c r="A768" s="3"/>
      <c r="C768" s="3"/>
      <c r="D768" s="11" t="str">
        <f>IF('1 Cover'!$B$27="Yes",_xlfn.CONCAT(IF(C768="","",IF(IFERROR(VLOOKUP(C768,$L$10:$L$999,1,FALSE),FALSE)=FALSE,"Category with no Subcategory","")),IF(COUNTIF('2 Lists'!$C$10:$C$999,'2 Lists'!C768)&gt;1,"Duplicated category","")),IF(COUNTIF('2 Lists'!$C$10:$C$999,'2 Lists'!C768)&gt;1,"Duplicated category",""))</f>
        <v/>
      </c>
      <c r="F768" s="3"/>
      <c r="G768" s="3"/>
      <c r="I768" s="3"/>
      <c r="J768" s="3"/>
      <c r="L768" s="65"/>
      <c r="M768" s="65"/>
      <c r="N768" s="9" t="str">
        <f>IF('Catalogs (internal)'!H760=FALSE,"Duplicated Category / Subcategory, review","")</f>
        <v/>
      </c>
      <c r="P768" s="65"/>
      <c r="Q768" s="65"/>
    </row>
    <row r="769" spans="1:17" x14ac:dyDescent="0.25">
      <c r="A769" s="3"/>
      <c r="C769" s="3"/>
      <c r="D769" s="11" t="str">
        <f>IF('1 Cover'!$B$27="Yes",_xlfn.CONCAT(IF(C769="","",IF(IFERROR(VLOOKUP(C769,$L$10:$L$999,1,FALSE),FALSE)=FALSE,"Category with no Subcategory","")),IF(COUNTIF('2 Lists'!$C$10:$C$999,'2 Lists'!C769)&gt;1,"Duplicated category","")),IF(COUNTIF('2 Lists'!$C$10:$C$999,'2 Lists'!C769)&gt;1,"Duplicated category",""))</f>
        <v/>
      </c>
      <c r="F769" s="3"/>
      <c r="G769" s="3"/>
      <c r="I769" s="3"/>
      <c r="J769" s="3"/>
      <c r="L769" s="65"/>
      <c r="M769" s="65"/>
      <c r="N769" s="9" t="str">
        <f>IF('Catalogs (internal)'!H761=FALSE,"Duplicated Category / Subcategory, review","")</f>
        <v/>
      </c>
      <c r="P769" s="65"/>
      <c r="Q769" s="65"/>
    </row>
    <row r="770" spans="1:17" x14ac:dyDescent="0.25">
      <c r="A770" s="3"/>
      <c r="C770" s="3"/>
      <c r="D770" s="11" t="str">
        <f>IF('1 Cover'!$B$27="Yes",_xlfn.CONCAT(IF(C770="","",IF(IFERROR(VLOOKUP(C770,$L$10:$L$999,1,FALSE),FALSE)=FALSE,"Category with no Subcategory","")),IF(COUNTIF('2 Lists'!$C$10:$C$999,'2 Lists'!C770)&gt;1,"Duplicated category","")),IF(COUNTIF('2 Lists'!$C$10:$C$999,'2 Lists'!C770)&gt;1,"Duplicated category",""))</f>
        <v/>
      </c>
      <c r="F770" s="3"/>
      <c r="G770" s="3"/>
      <c r="I770" s="3"/>
      <c r="J770" s="3"/>
      <c r="L770" s="65"/>
      <c r="M770" s="65"/>
      <c r="N770" s="9" t="str">
        <f>IF('Catalogs (internal)'!H762=FALSE,"Duplicated Category / Subcategory, review","")</f>
        <v/>
      </c>
      <c r="P770" s="65"/>
      <c r="Q770" s="65"/>
    </row>
    <row r="771" spans="1:17" x14ac:dyDescent="0.25">
      <c r="A771" s="3"/>
      <c r="C771" s="3"/>
      <c r="D771" s="11" t="str">
        <f>IF('1 Cover'!$B$27="Yes",_xlfn.CONCAT(IF(C771="","",IF(IFERROR(VLOOKUP(C771,$L$10:$L$999,1,FALSE),FALSE)=FALSE,"Category with no Subcategory","")),IF(COUNTIF('2 Lists'!$C$10:$C$999,'2 Lists'!C771)&gt;1,"Duplicated category","")),IF(COUNTIF('2 Lists'!$C$10:$C$999,'2 Lists'!C771)&gt;1,"Duplicated category",""))</f>
        <v/>
      </c>
      <c r="F771" s="3"/>
      <c r="G771" s="3"/>
      <c r="I771" s="3"/>
      <c r="J771" s="3"/>
      <c r="L771" s="65"/>
      <c r="M771" s="65"/>
      <c r="N771" s="9" t="str">
        <f>IF('Catalogs (internal)'!H763=FALSE,"Duplicated Category / Subcategory, review","")</f>
        <v/>
      </c>
      <c r="P771" s="65"/>
      <c r="Q771" s="65"/>
    </row>
    <row r="772" spans="1:17" x14ac:dyDescent="0.25">
      <c r="A772" s="3"/>
      <c r="C772" s="3"/>
      <c r="D772" s="11" t="str">
        <f>IF('1 Cover'!$B$27="Yes",_xlfn.CONCAT(IF(C772="","",IF(IFERROR(VLOOKUP(C772,$L$10:$L$999,1,FALSE),FALSE)=FALSE,"Category with no Subcategory","")),IF(COUNTIF('2 Lists'!$C$10:$C$999,'2 Lists'!C772)&gt;1,"Duplicated category","")),IF(COUNTIF('2 Lists'!$C$10:$C$999,'2 Lists'!C772)&gt;1,"Duplicated category",""))</f>
        <v/>
      </c>
      <c r="F772" s="3"/>
      <c r="G772" s="3"/>
      <c r="I772" s="3"/>
      <c r="J772" s="3"/>
      <c r="L772" s="65"/>
      <c r="M772" s="65"/>
      <c r="N772" s="9" t="str">
        <f>IF('Catalogs (internal)'!H764=FALSE,"Duplicated Category / Subcategory, review","")</f>
        <v/>
      </c>
      <c r="P772" s="65"/>
      <c r="Q772" s="65"/>
    </row>
    <row r="773" spans="1:17" x14ac:dyDescent="0.25">
      <c r="A773" s="3"/>
      <c r="C773" s="3"/>
      <c r="D773" s="11" t="str">
        <f>IF('1 Cover'!$B$27="Yes",_xlfn.CONCAT(IF(C773="","",IF(IFERROR(VLOOKUP(C773,$L$10:$L$999,1,FALSE),FALSE)=FALSE,"Category with no Subcategory","")),IF(COUNTIF('2 Lists'!$C$10:$C$999,'2 Lists'!C773)&gt;1,"Duplicated category","")),IF(COUNTIF('2 Lists'!$C$10:$C$999,'2 Lists'!C773)&gt;1,"Duplicated category",""))</f>
        <v/>
      </c>
      <c r="F773" s="3"/>
      <c r="G773" s="3"/>
      <c r="I773" s="3"/>
      <c r="J773" s="3"/>
      <c r="L773" s="65"/>
      <c r="M773" s="65"/>
      <c r="N773" s="9" t="str">
        <f>IF('Catalogs (internal)'!H765=FALSE,"Duplicated Category / Subcategory, review","")</f>
        <v/>
      </c>
      <c r="P773" s="65"/>
      <c r="Q773" s="65"/>
    </row>
    <row r="774" spans="1:17" x14ac:dyDescent="0.25">
      <c r="A774" s="3"/>
      <c r="C774" s="3"/>
      <c r="D774" s="11" t="str">
        <f>IF('1 Cover'!$B$27="Yes",_xlfn.CONCAT(IF(C774="","",IF(IFERROR(VLOOKUP(C774,$L$10:$L$999,1,FALSE),FALSE)=FALSE,"Category with no Subcategory","")),IF(COUNTIF('2 Lists'!$C$10:$C$999,'2 Lists'!C774)&gt;1,"Duplicated category","")),IF(COUNTIF('2 Lists'!$C$10:$C$999,'2 Lists'!C774)&gt;1,"Duplicated category",""))</f>
        <v/>
      </c>
      <c r="F774" s="3"/>
      <c r="G774" s="3"/>
      <c r="I774" s="3"/>
      <c r="J774" s="3"/>
      <c r="L774" s="65"/>
      <c r="M774" s="65"/>
      <c r="N774" s="9" t="str">
        <f>IF('Catalogs (internal)'!H766=FALSE,"Duplicated Category / Subcategory, review","")</f>
        <v/>
      </c>
      <c r="P774" s="65"/>
      <c r="Q774" s="65"/>
    </row>
    <row r="775" spans="1:17" x14ac:dyDescent="0.25">
      <c r="A775" s="3"/>
      <c r="C775" s="3"/>
      <c r="D775" s="11" t="str">
        <f>IF('1 Cover'!$B$27="Yes",_xlfn.CONCAT(IF(C775="","",IF(IFERROR(VLOOKUP(C775,$L$10:$L$999,1,FALSE),FALSE)=FALSE,"Category with no Subcategory","")),IF(COUNTIF('2 Lists'!$C$10:$C$999,'2 Lists'!C775)&gt;1,"Duplicated category","")),IF(COUNTIF('2 Lists'!$C$10:$C$999,'2 Lists'!C775)&gt;1,"Duplicated category",""))</f>
        <v/>
      </c>
      <c r="F775" s="3"/>
      <c r="G775" s="3"/>
      <c r="I775" s="3"/>
      <c r="J775" s="3"/>
      <c r="L775" s="65"/>
      <c r="M775" s="65"/>
      <c r="N775" s="9" t="str">
        <f>IF('Catalogs (internal)'!H767=FALSE,"Duplicated Category / Subcategory, review","")</f>
        <v/>
      </c>
      <c r="P775" s="65"/>
      <c r="Q775" s="65"/>
    </row>
    <row r="776" spans="1:17" x14ac:dyDescent="0.25">
      <c r="A776" s="3"/>
      <c r="C776" s="3"/>
      <c r="D776" s="11" t="str">
        <f>IF('1 Cover'!$B$27="Yes",_xlfn.CONCAT(IF(C776="","",IF(IFERROR(VLOOKUP(C776,$L$10:$L$999,1,FALSE),FALSE)=FALSE,"Category with no Subcategory","")),IF(COUNTIF('2 Lists'!$C$10:$C$999,'2 Lists'!C776)&gt;1,"Duplicated category","")),IF(COUNTIF('2 Lists'!$C$10:$C$999,'2 Lists'!C776)&gt;1,"Duplicated category",""))</f>
        <v/>
      </c>
      <c r="F776" s="3"/>
      <c r="G776" s="3"/>
      <c r="I776" s="3"/>
      <c r="J776" s="3"/>
      <c r="L776" s="65"/>
      <c r="M776" s="65"/>
      <c r="N776" s="9" t="str">
        <f>IF('Catalogs (internal)'!H768=FALSE,"Duplicated Category / Subcategory, review","")</f>
        <v/>
      </c>
      <c r="P776" s="65"/>
      <c r="Q776" s="65"/>
    </row>
    <row r="777" spans="1:17" x14ac:dyDescent="0.25">
      <c r="A777" s="3"/>
      <c r="C777" s="3"/>
      <c r="D777" s="11" t="str">
        <f>IF('1 Cover'!$B$27="Yes",_xlfn.CONCAT(IF(C777="","",IF(IFERROR(VLOOKUP(C777,$L$10:$L$999,1,FALSE),FALSE)=FALSE,"Category with no Subcategory","")),IF(COUNTIF('2 Lists'!$C$10:$C$999,'2 Lists'!C777)&gt;1,"Duplicated category","")),IF(COUNTIF('2 Lists'!$C$10:$C$999,'2 Lists'!C777)&gt;1,"Duplicated category",""))</f>
        <v/>
      </c>
      <c r="F777" s="3"/>
      <c r="G777" s="3"/>
      <c r="I777" s="3"/>
      <c r="J777" s="3"/>
      <c r="L777" s="65"/>
      <c r="M777" s="65"/>
      <c r="N777" s="9" t="str">
        <f>IF('Catalogs (internal)'!H769=FALSE,"Duplicated Category / Subcategory, review","")</f>
        <v/>
      </c>
      <c r="P777" s="65"/>
      <c r="Q777" s="65"/>
    </row>
    <row r="778" spans="1:17" x14ac:dyDescent="0.25">
      <c r="A778" s="3"/>
      <c r="C778" s="3"/>
      <c r="D778" s="11" t="str">
        <f>IF('1 Cover'!$B$27="Yes",_xlfn.CONCAT(IF(C778="","",IF(IFERROR(VLOOKUP(C778,$L$10:$L$999,1,FALSE),FALSE)=FALSE,"Category with no Subcategory","")),IF(COUNTIF('2 Lists'!$C$10:$C$999,'2 Lists'!C778)&gt;1,"Duplicated category","")),IF(COUNTIF('2 Lists'!$C$10:$C$999,'2 Lists'!C778)&gt;1,"Duplicated category",""))</f>
        <v/>
      </c>
      <c r="F778" s="3"/>
      <c r="G778" s="3"/>
      <c r="I778" s="3"/>
      <c r="J778" s="3"/>
      <c r="L778" s="65"/>
      <c r="M778" s="65"/>
      <c r="N778" s="9" t="str">
        <f>IF('Catalogs (internal)'!H770=FALSE,"Duplicated Category / Subcategory, review","")</f>
        <v/>
      </c>
      <c r="P778" s="65"/>
      <c r="Q778" s="65"/>
    </row>
    <row r="779" spans="1:17" x14ac:dyDescent="0.25">
      <c r="A779" s="3"/>
      <c r="C779" s="3"/>
      <c r="D779" s="11" t="str">
        <f>IF('1 Cover'!$B$27="Yes",_xlfn.CONCAT(IF(C779="","",IF(IFERROR(VLOOKUP(C779,$L$10:$L$999,1,FALSE),FALSE)=FALSE,"Category with no Subcategory","")),IF(COUNTIF('2 Lists'!$C$10:$C$999,'2 Lists'!C779)&gt;1,"Duplicated category","")),IF(COUNTIF('2 Lists'!$C$10:$C$999,'2 Lists'!C779)&gt;1,"Duplicated category",""))</f>
        <v/>
      </c>
      <c r="F779" s="3"/>
      <c r="G779" s="3"/>
      <c r="I779" s="3"/>
      <c r="J779" s="3"/>
      <c r="L779" s="65"/>
      <c r="M779" s="65"/>
      <c r="N779" s="9" t="str">
        <f>IF('Catalogs (internal)'!H771=FALSE,"Duplicated Category / Subcategory, review","")</f>
        <v/>
      </c>
      <c r="P779" s="65"/>
      <c r="Q779" s="65"/>
    </row>
    <row r="780" spans="1:17" x14ac:dyDescent="0.25">
      <c r="A780" s="3"/>
      <c r="C780" s="3"/>
      <c r="D780" s="11" t="str">
        <f>IF('1 Cover'!$B$27="Yes",_xlfn.CONCAT(IF(C780="","",IF(IFERROR(VLOOKUP(C780,$L$10:$L$999,1,FALSE),FALSE)=FALSE,"Category with no Subcategory","")),IF(COUNTIF('2 Lists'!$C$10:$C$999,'2 Lists'!C780)&gt;1,"Duplicated category","")),IF(COUNTIF('2 Lists'!$C$10:$C$999,'2 Lists'!C780)&gt;1,"Duplicated category",""))</f>
        <v/>
      </c>
      <c r="F780" s="3"/>
      <c r="G780" s="3"/>
      <c r="I780" s="3"/>
      <c r="J780" s="3"/>
      <c r="L780" s="65"/>
      <c r="M780" s="65"/>
      <c r="N780" s="9" t="str">
        <f>IF('Catalogs (internal)'!H772=FALSE,"Duplicated Category / Subcategory, review","")</f>
        <v/>
      </c>
      <c r="P780" s="65"/>
      <c r="Q780" s="65"/>
    </row>
    <row r="781" spans="1:17" x14ac:dyDescent="0.25">
      <c r="A781" s="3"/>
      <c r="C781" s="3"/>
      <c r="D781" s="11" t="str">
        <f>IF('1 Cover'!$B$27="Yes",_xlfn.CONCAT(IF(C781="","",IF(IFERROR(VLOOKUP(C781,$L$10:$L$999,1,FALSE),FALSE)=FALSE,"Category with no Subcategory","")),IF(COUNTIF('2 Lists'!$C$10:$C$999,'2 Lists'!C781)&gt;1,"Duplicated category","")),IF(COUNTIF('2 Lists'!$C$10:$C$999,'2 Lists'!C781)&gt;1,"Duplicated category",""))</f>
        <v/>
      </c>
      <c r="F781" s="3"/>
      <c r="G781" s="3"/>
      <c r="I781" s="3"/>
      <c r="J781" s="3"/>
      <c r="L781" s="65"/>
      <c r="M781" s="65"/>
      <c r="N781" s="9" t="str">
        <f>IF('Catalogs (internal)'!H773=FALSE,"Duplicated Category / Subcategory, review","")</f>
        <v/>
      </c>
      <c r="P781" s="65"/>
      <c r="Q781" s="65"/>
    </row>
    <row r="782" spans="1:17" x14ac:dyDescent="0.25">
      <c r="A782" s="3"/>
      <c r="C782" s="3"/>
      <c r="D782" s="11" t="str">
        <f>IF('1 Cover'!$B$27="Yes",_xlfn.CONCAT(IF(C782="","",IF(IFERROR(VLOOKUP(C782,$L$10:$L$999,1,FALSE),FALSE)=FALSE,"Category with no Subcategory","")),IF(COUNTIF('2 Lists'!$C$10:$C$999,'2 Lists'!C782)&gt;1,"Duplicated category","")),IF(COUNTIF('2 Lists'!$C$10:$C$999,'2 Lists'!C782)&gt;1,"Duplicated category",""))</f>
        <v/>
      </c>
      <c r="F782" s="3"/>
      <c r="G782" s="3"/>
      <c r="I782" s="3"/>
      <c r="J782" s="3"/>
      <c r="L782" s="65"/>
      <c r="M782" s="65"/>
      <c r="N782" s="9" t="str">
        <f>IF('Catalogs (internal)'!H774=FALSE,"Duplicated Category / Subcategory, review","")</f>
        <v/>
      </c>
      <c r="P782" s="65"/>
      <c r="Q782" s="65"/>
    </row>
    <row r="783" spans="1:17" x14ac:dyDescent="0.25">
      <c r="A783" s="3"/>
      <c r="C783" s="3"/>
      <c r="D783" s="11" t="str">
        <f>IF('1 Cover'!$B$27="Yes",_xlfn.CONCAT(IF(C783="","",IF(IFERROR(VLOOKUP(C783,$L$10:$L$999,1,FALSE),FALSE)=FALSE,"Category with no Subcategory","")),IF(COUNTIF('2 Lists'!$C$10:$C$999,'2 Lists'!C783)&gt;1,"Duplicated category","")),IF(COUNTIF('2 Lists'!$C$10:$C$999,'2 Lists'!C783)&gt;1,"Duplicated category",""))</f>
        <v/>
      </c>
      <c r="F783" s="3"/>
      <c r="G783" s="3"/>
      <c r="I783" s="3"/>
      <c r="J783" s="3"/>
      <c r="L783" s="65"/>
      <c r="M783" s="65"/>
      <c r="N783" s="9" t="str">
        <f>IF('Catalogs (internal)'!H775=FALSE,"Duplicated Category / Subcategory, review","")</f>
        <v/>
      </c>
      <c r="P783" s="65"/>
      <c r="Q783" s="65"/>
    </row>
    <row r="784" spans="1:17" x14ac:dyDescent="0.25">
      <c r="A784" s="3"/>
      <c r="C784" s="3"/>
      <c r="D784" s="11" t="str">
        <f>IF('1 Cover'!$B$27="Yes",_xlfn.CONCAT(IF(C784="","",IF(IFERROR(VLOOKUP(C784,$L$10:$L$999,1,FALSE),FALSE)=FALSE,"Category with no Subcategory","")),IF(COUNTIF('2 Lists'!$C$10:$C$999,'2 Lists'!C784)&gt;1,"Duplicated category","")),IF(COUNTIF('2 Lists'!$C$10:$C$999,'2 Lists'!C784)&gt;1,"Duplicated category",""))</f>
        <v/>
      </c>
      <c r="F784" s="3"/>
      <c r="G784" s="3"/>
      <c r="I784" s="3"/>
      <c r="J784" s="3"/>
      <c r="L784" s="65"/>
      <c r="M784" s="65"/>
      <c r="N784" s="9" t="str">
        <f>IF('Catalogs (internal)'!H776=FALSE,"Duplicated Category / Subcategory, review","")</f>
        <v/>
      </c>
      <c r="P784" s="65"/>
      <c r="Q784" s="65"/>
    </row>
    <row r="785" spans="1:17" x14ac:dyDescent="0.25">
      <c r="A785" s="3"/>
      <c r="C785" s="3"/>
      <c r="D785" s="11" t="str">
        <f>IF('1 Cover'!$B$27="Yes",_xlfn.CONCAT(IF(C785="","",IF(IFERROR(VLOOKUP(C785,$L$10:$L$999,1,FALSE),FALSE)=FALSE,"Category with no Subcategory","")),IF(COUNTIF('2 Lists'!$C$10:$C$999,'2 Lists'!C785)&gt;1,"Duplicated category","")),IF(COUNTIF('2 Lists'!$C$10:$C$999,'2 Lists'!C785)&gt;1,"Duplicated category",""))</f>
        <v/>
      </c>
      <c r="F785" s="3"/>
      <c r="G785" s="3"/>
      <c r="I785" s="3"/>
      <c r="J785" s="3"/>
      <c r="L785" s="65"/>
      <c r="M785" s="65"/>
      <c r="N785" s="9" t="str">
        <f>IF('Catalogs (internal)'!H777=FALSE,"Duplicated Category / Subcategory, review","")</f>
        <v/>
      </c>
      <c r="P785" s="65"/>
      <c r="Q785" s="65"/>
    </row>
    <row r="786" spans="1:17" x14ac:dyDescent="0.25">
      <c r="A786" s="3"/>
      <c r="C786" s="3"/>
      <c r="D786" s="11" t="str">
        <f>IF('1 Cover'!$B$27="Yes",_xlfn.CONCAT(IF(C786="","",IF(IFERROR(VLOOKUP(C786,$L$10:$L$999,1,FALSE),FALSE)=FALSE,"Category with no Subcategory","")),IF(COUNTIF('2 Lists'!$C$10:$C$999,'2 Lists'!C786)&gt;1,"Duplicated category","")),IF(COUNTIF('2 Lists'!$C$10:$C$999,'2 Lists'!C786)&gt;1,"Duplicated category",""))</f>
        <v/>
      </c>
      <c r="F786" s="3"/>
      <c r="G786" s="3"/>
      <c r="I786" s="3"/>
      <c r="J786" s="3"/>
      <c r="L786" s="65"/>
      <c r="M786" s="65"/>
      <c r="N786" s="9" t="str">
        <f>IF('Catalogs (internal)'!H778=FALSE,"Duplicated Category / Subcategory, review","")</f>
        <v/>
      </c>
      <c r="P786" s="65"/>
      <c r="Q786" s="65"/>
    </row>
    <row r="787" spans="1:17" x14ac:dyDescent="0.25">
      <c r="A787" s="3"/>
      <c r="C787" s="3"/>
      <c r="D787" s="11" t="str">
        <f>IF('1 Cover'!$B$27="Yes",_xlfn.CONCAT(IF(C787="","",IF(IFERROR(VLOOKUP(C787,$L$10:$L$999,1,FALSE),FALSE)=FALSE,"Category with no Subcategory","")),IF(COUNTIF('2 Lists'!$C$10:$C$999,'2 Lists'!C787)&gt;1,"Duplicated category","")),IF(COUNTIF('2 Lists'!$C$10:$C$999,'2 Lists'!C787)&gt;1,"Duplicated category",""))</f>
        <v/>
      </c>
      <c r="F787" s="3"/>
      <c r="G787" s="3"/>
      <c r="I787" s="3"/>
      <c r="J787" s="3"/>
      <c r="L787" s="65"/>
      <c r="M787" s="65"/>
      <c r="N787" s="9" t="str">
        <f>IF('Catalogs (internal)'!H779=FALSE,"Duplicated Category / Subcategory, review","")</f>
        <v/>
      </c>
      <c r="P787" s="65"/>
      <c r="Q787" s="65"/>
    </row>
    <row r="788" spans="1:17" x14ac:dyDescent="0.25">
      <c r="A788" s="3"/>
      <c r="C788" s="3"/>
      <c r="D788" s="11" t="str">
        <f>IF('1 Cover'!$B$27="Yes",_xlfn.CONCAT(IF(C788="","",IF(IFERROR(VLOOKUP(C788,$L$10:$L$999,1,FALSE),FALSE)=FALSE,"Category with no Subcategory","")),IF(COUNTIF('2 Lists'!$C$10:$C$999,'2 Lists'!C788)&gt;1,"Duplicated category","")),IF(COUNTIF('2 Lists'!$C$10:$C$999,'2 Lists'!C788)&gt;1,"Duplicated category",""))</f>
        <v/>
      </c>
      <c r="F788" s="3"/>
      <c r="G788" s="3"/>
      <c r="I788" s="3"/>
      <c r="J788" s="3"/>
      <c r="L788" s="65"/>
      <c r="M788" s="65"/>
      <c r="N788" s="9" t="str">
        <f>IF('Catalogs (internal)'!H780=FALSE,"Duplicated Category / Subcategory, review","")</f>
        <v/>
      </c>
      <c r="P788" s="65"/>
      <c r="Q788" s="65"/>
    </row>
    <row r="789" spans="1:17" x14ac:dyDescent="0.25">
      <c r="A789" s="3"/>
      <c r="C789" s="3"/>
      <c r="D789" s="11" t="str">
        <f>IF('1 Cover'!$B$27="Yes",_xlfn.CONCAT(IF(C789="","",IF(IFERROR(VLOOKUP(C789,$L$10:$L$999,1,FALSE),FALSE)=FALSE,"Category with no Subcategory","")),IF(COUNTIF('2 Lists'!$C$10:$C$999,'2 Lists'!C789)&gt;1,"Duplicated category","")),IF(COUNTIF('2 Lists'!$C$10:$C$999,'2 Lists'!C789)&gt;1,"Duplicated category",""))</f>
        <v/>
      </c>
      <c r="F789" s="3"/>
      <c r="G789" s="3"/>
      <c r="I789" s="3"/>
      <c r="J789" s="3"/>
      <c r="L789" s="65"/>
      <c r="M789" s="65"/>
      <c r="N789" s="9" t="str">
        <f>IF('Catalogs (internal)'!H781=FALSE,"Duplicated Category / Subcategory, review","")</f>
        <v/>
      </c>
      <c r="P789" s="65"/>
      <c r="Q789" s="65"/>
    </row>
    <row r="790" spans="1:17" x14ac:dyDescent="0.25">
      <c r="A790" s="3"/>
      <c r="C790" s="3"/>
      <c r="D790" s="11" t="str">
        <f>IF('1 Cover'!$B$27="Yes",_xlfn.CONCAT(IF(C790="","",IF(IFERROR(VLOOKUP(C790,$L$10:$L$999,1,FALSE),FALSE)=FALSE,"Category with no Subcategory","")),IF(COUNTIF('2 Lists'!$C$10:$C$999,'2 Lists'!C790)&gt;1,"Duplicated category","")),IF(COUNTIF('2 Lists'!$C$10:$C$999,'2 Lists'!C790)&gt;1,"Duplicated category",""))</f>
        <v/>
      </c>
      <c r="F790" s="3"/>
      <c r="G790" s="3"/>
      <c r="I790" s="3"/>
      <c r="J790" s="3"/>
      <c r="L790" s="65"/>
      <c r="M790" s="65"/>
      <c r="N790" s="9" t="str">
        <f>IF('Catalogs (internal)'!H782=FALSE,"Duplicated Category / Subcategory, review","")</f>
        <v/>
      </c>
      <c r="P790" s="65"/>
      <c r="Q790" s="65"/>
    </row>
    <row r="791" spans="1:17" x14ac:dyDescent="0.25">
      <c r="A791" s="3"/>
      <c r="C791" s="3"/>
      <c r="D791" s="11" t="str">
        <f>IF('1 Cover'!$B$27="Yes",_xlfn.CONCAT(IF(C791="","",IF(IFERROR(VLOOKUP(C791,$L$10:$L$999,1,FALSE),FALSE)=FALSE,"Category with no Subcategory","")),IF(COUNTIF('2 Lists'!$C$10:$C$999,'2 Lists'!C791)&gt;1,"Duplicated category","")),IF(COUNTIF('2 Lists'!$C$10:$C$999,'2 Lists'!C791)&gt;1,"Duplicated category",""))</f>
        <v/>
      </c>
      <c r="F791" s="3"/>
      <c r="G791" s="3"/>
      <c r="I791" s="3"/>
      <c r="J791" s="3"/>
      <c r="L791" s="65"/>
      <c r="M791" s="65"/>
      <c r="N791" s="9" t="str">
        <f>IF('Catalogs (internal)'!H783=FALSE,"Duplicated Category / Subcategory, review","")</f>
        <v/>
      </c>
      <c r="P791" s="65"/>
      <c r="Q791" s="65"/>
    </row>
    <row r="792" spans="1:17" x14ac:dyDescent="0.25">
      <c r="A792" s="3"/>
      <c r="C792" s="3"/>
      <c r="D792" s="11" t="str">
        <f>IF('1 Cover'!$B$27="Yes",_xlfn.CONCAT(IF(C792="","",IF(IFERROR(VLOOKUP(C792,$L$10:$L$999,1,FALSE),FALSE)=FALSE,"Category with no Subcategory","")),IF(COUNTIF('2 Lists'!$C$10:$C$999,'2 Lists'!C792)&gt;1,"Duplicated category","")),IF(COUNTIF('2 Lists'!$C$10:$C$999,'2 Lists'!C792)&gt;1,"Duplicated category",""))</f>
        <v/>
      </c>
      <c r="F792" s="3"/>
      <c r="G792" s="3"/>
      <c r="I792" s="3"/>
      <c r="J792" s="3"/>
      <c r="L792" s="65"/>
      <c r="M792" s="65"/>
      <c r="N792" s="9" t="str">
        <f>IF('Catalogs (internal)'!H784=FALSE,"Duplicated Category / Subcategory, review","")</f>
        <v/>
      </c>
      <c r="P792" s="65"/>
      <c r="Q792" s="65"/>
    </row>
    <row r="793" spans="1:17" x14ac:dyDescent="0.25">
      <c r="A793" s="3"/>
      <c r="C793" s="3"/>
      <c r="D793" s="11" t="str">
        <f>IF('1 Cover'!$B$27="Yes",_xlfn.CONCAT(IF(C793="","",IF(IFERROR(VLOOKUP(C793,$L$10:$L$999,1,FALSE),FALSE)=FALSE,"Category with no Subcategory","")),IF(COUNTIF('2 Lists'!$C$10:$C$999,'2 Lists'!C793)&gt;1,"Duplicated category","")),IF(COUNTIF('2 Lists'!$C$10:$C$999,'2 Lists'!C793)&gt;1,"Duplicated category",""))</f>
        <v/>
      </c>
      <c r="F793" s="3"/>
      <c r="G793" s="3"/>
      <c r="I793" s="3"/>
      <c r="J793" s="3"/>
      <c r="L793" s="65"/>
      <c r="M793" s="65"/>
      <c r="N793" s="9" t="str">
        <f>IF('Catalogs (internal)'!H785=FALSE,"Duplicated Category / Subcategory, review","")</f>
        <v/>
      </c>
      <c r="P793" s="65"/>
      <c r="Q793" s="65"/>
    </row>
    <row r="794" spans="1:17" x14ac:dyDescent="0.25">
      <c r="A794" s="3"/>
      <c r="C794" s="3"/>
      <c r="D794" s="11" t="str">
        <f>IF('1 Cover'!$B$27="Yes",_xlfn.CONCAT(IF(C794="","",IF(IFERROR(VLOOKUP(C794,$L$10:$L$999,1,FALSE),FALSE)=FALSE,"Category with no Subcategory","")),IF(COUNTIF('2 Lists'!$C$10:$C$999,'2 Lists'!C794)&gt;1,"Duplicated category","")),IF(COUNTIF('2 Lists'!$C$10:$C$999,'2 Lists'!C794)&gt;1,"Duplicated category",""))</f>
        <v/>
      </c>
      <c r="F794" s="3"/>
      <c r="G794" s="3"/>
      <c r="I794" s="3"/>
      <c r="J794" s="3"/>
      <c r="L794" s="65"/>
      <c r="M794" s="65"/>
      <c r="N794" s="9" t="str">
        <f>IF('Catalogs (internal)'!H786=FALSE,"Duplicated Category / Subcategory, review","")</f>
        <v/>
      </c>
      <c r="P794" s="65"/>
      <c r="Q794" s="65"/>
    </row>
    <row r="795" spans="1:17" x14ac:dyDescent="0.25">
      <c r="A795" s="3"/>
      <c r="C795" s="3"/>
      <c r="D795" s="11" t="str">
        <f>IF('1 Cover'!$B$27="Yes",_xlfn.CONCAT(IF(C795="","",IF(IFERROR(VLOOKUP(C795,$L$10:$L$999,1,FALSE),FALSE)=FALSE,"Category with no Subcategory","")),IF(COUNTIF('2 Lists'!$C$10:$C$999,'2 Lists'!C795)&gt;1,"Duplicated category","")),IF(COUNTIF('2 Lists'!$C$10:$C$999,'2 Lists'!C795)&gt;1,"Duplicated category",""))</f>
        <v/>
      </c>
      <c r="F795" s="3"/>
      <c r="G795" s="3"/>
      <c r="I795" s="3"/>
      <c r="J795" s="3"/>
      <c r="L795" s="65"/>
      <c r="M795" s="65"/>
      <c r="N795" s="9" t="str">
        <f>IF('Catalogs (internal)'!H787=FALSE,"Duplicated Category / Subcategory, review","")</f>
        <v/>
      </c>
      <c r="P795" s="65"/>
      <c r="Q795" s="65"/>
    </row>
    <row r="796" spans="1:17" x14ac:dyDescent="0.25">
      <c r="A796" s="3"/>
      <c r="C796" s="3"/>
      <c r="D796" s="11" t="str">
        <f>IF('1 Cover'!$B$27="Yes",_xlfn.CONCAT(IF(C796="","",IF(IFERROR(VLOOKUP(C796,$L$10:$L$999,1,FALSE),FALSE)=FALSE,"Category with no Subcategory","")),IF(COUNTIF('2 Lists'!$C$10:$C$999,'2 Lists'!C796)&gt;1,"Duplicated category","")),IF(COUNTIF('2 Lists'!$C$10:$C$999,'2 Lists'!C796)&gt;1,"Duplicated category",""))</f>
        <v/>
      </c>
      <c r="F796" s="3"/>
      <c r="G796" s="3"/>
      <c r="I796" s="3"/>
      <c r="J796" s="3"/>
      <c r="L796" s="65"/>
      <c r="M796" s="65"/>
      <c r="N796" s="9" t="str">
        <f>IF('Catalogs (internal)'!H788=FALSE,"Duplicated Category / Subcategory, review","")</f>
        <v/>
      </c>
      <c r="P796" s="65"/>
      <c r="Q796" s="65"/>
    </row>
    <row r="797" spans="1:17" x14ac:dyDescent="0.25">
      <c r="A797" s="3"/>
      <c r="C797" s="3"/>
      <c r="D797" s="11" t="str">
        <f>IF('1 Cover'!$B$27="Yes",_xlfn.CONCAT(IF(C797="","",IF(IFERROR(VLOOKUP(C797,$L$10:$L$999,1,FALSE),FALSE)=FALSE,"Category with no Subcategory","")),IF(COUNTIF('2 Lists'!$C$10:$C$999,'2 Lists'!C797)&gt;1,"Duplicated category","")),IF(COUNTIF('2 Lists'!$C$10:$C$999,'2 Lists'!C797)&gt;1,"Duplicated category",""))</f>
        <v/>
      </c>
      <c r="F797" s="3"/>
      <c r="G797" s="3"/>
      <c r="I797" s="3"/>
      <c r="J797" s="3"/>
      <c r="L797" s="65"/>
      <c r="M797" s="65"/>
      <c r="N797" s="9" t="str">
        <f>IF('Catalogs (internal)'!H789=FALSE,"Duplicated Category / Subcategory, review","")</f>
        <v/>
      </c>
      <c r="P797" s="65"/>
      <c r="Q797" s="65"/>
    </row>
    <row r="798" spans="1:17" x14ac:dyDescent="0.25">
      <c r="A798" s="3"/>
      <c r="C798" s="3"/>
      <c r="D798" s="11" t="str">
        <f>IF('1 Cover'!$B$27="Yes",_xlfn.CONCAT(IF(C798="","",IF(IFERROR(VLOOKUP(C798,$L$10:$L$999,1,FALSE),FALSE)=FALSE,"Category with no Subcategory","")),IF(COUNTIF('2 Lists'!$C$10:$C$999,'2 Lists'!C798)&gt;1,"Duplicated category","")),IF(COUNTIF('2 Lists'!$C$10:$C$999,'2 Lists'!C798)&gt;1,"Duplicated category",""))</f>
        <v/>
      </c>
      <c r="F798" s="3"/>
      <c r="G798" s="3"/>
      <c r="I798" s="3"/>
      <c r="J798" s="3"/>
      <c r="L798" s="65"/>
      <c r="M798" s="65"/>
      <c r="N798" s="9" t="str">
        <f>IF('Catalogs (internal)'!H790=FALSE,"Duplicated Category / Subcategory, review","")</f>
        <v/>
      </c>
      <c r="P798" s="65"/>
      <c r="Q798" s="65"/>
    </row>
    <row r="799" spans="1:17" x14ac:dyDescent="0.25">
      <c r="A799" s="3"/>
      <c r="C799" s="3"/>
      <c r="D799" s="11" t="str">
        <f>IF('1 Cover'!$B$27="Yes",_xlfn.CONCAT(IF(C799="","",IF(IFERROR(VLOOKUP(C799,$L$10:$L$999,1,FALSE),FALSE)=FALSE,"Category with no Subcategory","")),IF(COUNTIF('2 Lists'!$C$10:$C$999,'2 Lists'!C799)&gt;1,"Duplicated category","")),IF(COUNTIF('2 Lists'!$C$10:$C$999,'2 Lists'!C799)&gt;1,"Duplicated category",""))</f>
        <v/>
      </c>
      <c r="F799" s="3"/>
      <c r="G799" s="3"/>
      <c r="I799" s="3"/>
      <c r="J799" s="3"/>
      <c r="L799" s="65"/>
      <c r="M799" s="65"/>
      <c r="N799" s="9" t="str">
        <f>IF('Catalogs (internal)'!H791=FALSE,"Duplicated Category / Subcategory, review","")</f>
        <v/>
      </c>
      <c r="P799" s="65"/>
      <c r="Q799" s="65"/>
    </row>
    <row r="800" spans="1:17" x14ac:dyDescent="0.25">
      <c r="A800" s="3"/>
      <c r="C800" s="3"/>
      <c r="D800" s="11" t="str">
        <f>IF('1 Cover'!$B$27="Yes",_xlfn.CONCAT(IF(C800="","",IF(IFERROR(VLOOKUP(C800,$L$10:$L$999,1,FALSE),FALSE)=FALSE,"Category with no Subcategory","")),IF(COUNTIF('2 Lists'!$C$10:$C$999,'2 Lists'!C800)&gt;1,"Duplicated category","")),IF(COUNTIF('2 Lists'!$C$10:$C$999,'2 Lists'!C800)&gt;1,"Duplicated category",""))</f>
        <v/>
      </c>
      <c r="F800" s="3"/>
      <c r="G800" s="3"/>
      <c r="I800" s="3"/>
      <c r="J800" s="3"/>
      <c r="L800" s="65"/>
      <c r="M800" s="65"/>
      <c r="N800" s="9" t="str">
        <f>IF('Catalogs (internal)'!H792=FALSE,"Duplicated Category / Subcategory, review","")</f>
        <v/>
      </c>
      <c r="P800" s="65"/>
      <c r="Q800" s="65"/>
    </row>
    <row r="801" spans="1:17" x14ac:dyDescent="0.25">
      <c r="A801" s="3"/>
      <c r="C801" s="3"/>
      <c r="D801" s="11" t="str">
        <f>IF('1 Cover'!$B$27="Yes",_xlfn.CONCAT(IF(C801="","",IF(IFERROR(VLOOKUP(C801,$L$10:$L$999,1,FALSE),FALSE)=FALSE,"Category with no Subcategory","")),IF(COUNTIF('2 Lists'!$C$10:$C$999,'2 Lists'!C801)&gt;1,"Duplicated category","")),IF(COUNTIF('2 Lists'!$C$10:$C$999,'2 Lists'!C801)&gt;1,"Duplicated category",""))</f>
        <v/>
      </c>
      <c r="F801" s="3"/>
      <c r="G801" s="3"/>
      <c r="I801" s="3"/>
      <c r="J801" s="3"/>
      <c r="L801" s="65"/>
      <c r="M801" s="65"/>
      <c r="N801" s="9" t="str">
        <f>IF('Catalogs (internal)'!H793=FALSE,"Duplicated Category / Subcategory, review","")</f>
        <v/>
      </c>
      <c r="P801" s="65"/>
      <c r="Q801" s="65"/>
    </row>
    <row r="802" spans="1:17" x14ac:dyDescent="0.25">
      <c r="A802" s="3"/>
      <c r="C802" s="3"/>
      <c r="D802" s="11" t="str">
        <f>IF('1 Cover'!$B$27="Yes",_xlfn.CONCAT(IF(C802="","",IF(IFERROR(VLOOKUP(C802,$L$10:$L$999,1,FALSE),FALSE)=FALSE,"Category with no Subcategory","")),IF(COUNTIF('2 Lists'!$C$10:$C$999,'2 Lists'!C802)&gt;1,"Duplicated category","")),IF(COUNTIF('2 Lists'!$C$10:$C$999,'2 Lists'!C802)&gt;1,"Duplicated category",""))</f>
        <v/>
      </c>
      <c r="F802" s="3"/>
      <c r="G802" s="3"/>
      <c r="I802" s="3"/>
      <c r="J802" s="3"/>
      <c r="L802" s="65"/>
      <c r="M802" s="65"/>
      <c r="N802" s="9" t="str">
        <f>IF('Catalogs (internal)'!H794=FALSE,"Duplicated Category / Subcategory, review","")</f>
        <v/>
      </c>
      <c r="P802" s="65"/>
      <c r="Q802" s="65"/>
    </row>
    <row r="803" spans="1:17" x14ac:dyDescent="0.25">
      <c r="A803" s="3"/>
      <c r="C803" s="3"/>
      <c r="D803" s="11" t="str">
        <f>IF('1 Cover'!$B$27="Yes",_xlfn.CONCAT(IF(C803="","",IF(IFERROR(VLOOKUP(C803,$L$10:$L$999,1,FALSE),FALSE)=FALSE,"Category with no Subcategory","")),IF(COUNTIF('2 Lists'!$C$10:$C$999,'2 Lists'!C803)&gt;1,"Duplicated category","")),IF(COUNTIF('2 Lists'!$C$10:$C$999,'2 Lists'!C803)&gt;1,"Duplicated category",""))</f>
        <v/>
      </c>
      <c r="F803" s="3"/>
      <c r="G803" s="3"/>
      <c r="I803" s="3"/>
      <c r="J803" s="3"/>
      <c r="L803" s="65"/>
      <c r="M803" s="65"/>
      <c r="N803" s="9" t="str">
        <f>IF('Catalogs (internal)'!H795=FALSE,"Duplicated Category / Subcategory, review","")</f>
        <v/>
      </c>
      <c r="P803" s="65"/>
      <c r="Q803" s="65"/>
    </row>
    <row r="804" spans="1:17" x14ac:dyDescent="0.25">
      <c r="A804" s="3"/>
      <c r="C804" s="3"/>
      <c r="D804" s="11" t="str">
        <f>IF('1 Cover'!$B$27="Yes",_xlfn.CONCAT(IF(C804="","",IF(IFERROR(VLOOKUP(C804,$L$10:$L$999,1,FALSE),FALSE)=FALSE,"Category with no Subcategory","")),IF(COUNTIF('2 Lists'!$C$10:$C$999,'2 Lists'!C804)&gt;1,"Duplicated category","")),IF(COUNTIF('2 Lists'!$C$10:$C$999,'2 Lists'!C804)&gt;1,"Duplicated category",""))</f>
        <v/>
      </c>
      <c r="F804" s="3"/>
      <c r="G804" s="3"/>
      <c r="I804" s="3"/>
      <c r="J804" s="3"/>
      <c r="L804" s="65"/>
      <c r="M804" s="65"/>
      <c r="N804" s="9" t="str">
        <f>IF('Catalogs (internal)'!H796=FALSE,"Duplicated Category / Subcategory, review","")</f>
        <v/>
      </c>
      <c r="P804" s="65"/>
      <c r="Q804" s="65"/>
    </row>
    <row r="805" spans="1:17" x14ac:dyDescent="0.25">
      <c r="A805" s="3"/>
      <c r="C805" s="3"/>
      <c r="D805" s="11" t="str">
        <f>IF('1 Cover'!$B$27="Yes",_xlfn.CONCAT(IF(C805="","",IF(IFERROR(VLOOKUP(C805,$L$10:$L$999,1,FALSE),FALSE)=FALSE,"Category with no Subcategory","")),IF(COUNTIF('2 Lists'!$C$10:$C$999,'2 Lists'!C805)&gt;1,"Duplicated category","")),IF(COUNTIF('2 Lists'!$C$10:$C$999,'2 Lists'!C805)&gt;1,"Duplicated category",""))</f>
        <v/>
      </c>
      <c r="F805" s="3"/>
      <c r="G805" s="3"/>
      <c r="I805" s="3"/>
      <c r="J805" s="3"/>
      <c r="L805" s="65"/>
      <c r="M805" s="65"/>
      <c r="N805" s="9" t="str">
        <f>IF('Catalogs (internal)'!H797=FALSE,"Duplicated Category / Subcategory, review","")</f>
        <v/>
      </c>
      <c r="P805" s="65"/>
      <c r="Q805" s="65"/>
    </row>
    <row r="806" spans="1:17" x14ac:dyDescent="0.25">
      <c r="A806" s="3"/>
      <c r="C806" s="3"/>
      <c r="D806" s="11" t="str">
        <f>IF('1 Cover'!$B$27="Yes",_xlfn.CONCAT(IF(C806="","",IF(IFERROR(VLOOKUP(C806,$L$10:$L$999,1,FALSE),FALSE)=FALSE,"Category with no Subcategory","")),IF(COUNTIF('2 Lists'!$C$10:$C$999,'2 Lists'!C806)&gt;1,"Duplicated category","")),IF(COUNTIF('2 Lists'!$C$10:$C$999,'2 Lists'!C806)&gt;1,"Duplicated category",""))</f>
        <v/>
      </c>
      <c r="F806" s="3"/>
      <c r="G806" s="3"/>
      <c r="I806" s="3"/>
      <c r="J806" s="3"/>
      <c r="L806" s="65"/>
      <c r="M806" s="65"/>
      <c r="N806" s="9" t="str">
        <f>IF('Catalogs (internal)'!H798=FALSE,"Duplicated Category / Subcategory, review","")</f>
        <v/>
      </c>
      <c r="P806" s="65"/>
      <c r="Q806" s="65"/>
    </row>
    <row r="807" spans="1:17" x14ac:dyDescent="0.25">
      <c r="A807" s="3"/>
      <c r="C807" s="3"/>
      <c r="D807" s="11" t="str">
        <f>IF('1 Cover'!$B$27="Yes",_xlfn.CONCAT(IF(C807="","",IF(IFERROR(VLOOKUP(C807,$L$10:$L$999,1,FALSE),FALSE)=FALSE,"Category with no Subcategory","")),IF(COUNTIF('2 Lists'!$C$10:$C$999,'2 Lists'!C807)&gt;1,"Duplicated category","")),IF(COUNTIF('2 Lists'!$C$10:$C$999,'2 Lists'!C807)&gt;1,"Duplicated category",""))</f>
        <v/>
      </c>
      <c r="F807" s="3"/>
      <c r="G807" s="3"/>
      <c r="I807" s="3"/>
      <c r="J807" s="3"/>
      <c r="L807" s="65"/>
      <c r="M807" s="65"/>
      <c r="N807" s="9" t="str">
        <f>IF('Catalogs (internal)'!H799=FALSE,"Duplicated Category / Subcategory, review","")</f>
        <v/>
      </c>
      <c r="P807" s="65"/>
      <c r="Q807" s="65"/>
    </row>
    <row r="808" spans="1:17" x14ac:dyDescent="0.25">
      <c r="A808" s="3"/>
      <c r="C808" s="3"/>
      <c r="D808" s="11" t="str">
        <f>IF('1 Cover'!$B$27="Yes",_xlfn.CONCAT(IF(C808="","",IF(IFERROR(VLOOKUP(C808,$L$10:$L$999,1,FALSE),FALSE)=FALSE,"Category with no Subcategory","")),IF(COUNTIF('2 Lists'!$C$10:$C$999,'2 Lists'!C808)&gt;1,"Duplicated category","")),IF(COUNTIF('2 Lists'!$C$10:$C$999,'2 Lists'!C808)&gt;1,"Duplicated category",""))</f>
        <v/>
      </c>
      <c r="F808" s="3"/>
      <c r="G808" s="3"/>
      <c r="I808" s="3"/>
      <c r="J808" s="3"/>
      <c r="L808" s="65"/>
      <c r="M808" s="65"/>
      <c r="N808" s="9" t="str">
        <f>IF('Catalogs (internal)'!H800=FALSE,"Duplicated Category / Subcategory, review","")</f>
        <v/>
      </c>
      <c r="P808" s="65"/>
      <c r="Q808" s="65"/>
    </row>
    <row r="809" spans="1:17" x14ac:dyDescent="0.25">
      <c r="A809" s="3"/>
      <c r="C809" s="3"/>
      <c r="D809" s="11" t="str">
        <f>IF('1 Cover'!$B$27="Yes",_xlfn.CONCAT(IF(C809="","",IF(IFERROR(VLOOKUP(C809,$L$10:$L$999,1,FALSE),FALSE)=FALSE,"Category with no Subcategory","")),IF(COUNTIF('2 Lists'!$C$10:$C$999,'2 Lists'!C809)&gt;1,"Duplicated category","")),IF(COUNTIF('2 Lists'!$C$10:$C$999,'2 Lists'!C809)&gt;1,"Duplicated category",""))</f>
        <v/>
      </c>
      <c r="F809" s="3"/>
      <c r="G809" s="3"/>
      <c r="I809" s="3"/>
      <c r="J809" s="3"/>
      <c r="L809" s="65"/>
      <c r="M809" s="65"/>
      <c r="N809" s="9" t="str">
        <f>IF('Catalogs (internal)'!H801=FALSE,"Duplicated Category / Subcategory, review","")</f>
        <v/>
      </c>
      <c r="P809" s="65"/>
      <c r="Q809" s="65"/>
    </row>
    <row r="810" spans="1:17" x14ac:dyDescent="0.25">
      <c r="A810" s="3"/>
      <c r="C810" s="3"/>
      <c r="D810" s="11" t="str">
        <f>IF('1 Cover'!$B$27="Yes",_xlfn.CONCAT(IF(C810="","",IF(IFERROR(VLOOKUP(C810,$L$10:$L$999,1,FALSE),FALSE)=FALSE,"Category with no Subcategory","")),IF(COUNTIF('2 Lists'!$C$10:$C$999,'2 Lists'!C810)&gt;1,"Duplicated category","")),IF(COUNTIF('2 Lists'!$C$10:$C$999,'2 Lists'!C810)&gt;1,"Duplicated category",""))</f>
        <v/>
      </c>
      <c r="F810" s="3"/>
      <c r="G810" s="3"/>
      <c r="I810" s="3"/>
      <c r="J810" s="3"/>
      <c r="L810" s="65"/>
      <c r="M810" s="65"/>
      <c r="N810" s="9" t="str">
        <f>IF('Catalogs (internal)'!H802=FALSE,"Duplicated Category / Subcategory, review","")</f>
        <v/>
      </c>
      <c r="P810" s="65"/>
      <c r="Q810" s="65"/>
    </row>
    <row r="811" spans="1:17" x14ac:dyDescent="0.25">
      <c r="A811" s="3"/>
      <c r="C811" s="3"/>
      <c r="D811" s="11" t="str">
        <f>IF('1 Cover'!$B$27="Yes",_xlfn.CONCAT(IF(C811="","",IF(IFERROR(VLOOKUP(C811,$L$10:$L$999,1,FALSE),FALSE)=FALSE,"Category with no Subcategory","")),IF(COUNTIF('2 Lists'!$C$10:$C$999,'2 Lists'!C811)&gt;1,"Duplicated category","")),IF(COUNTIF('2 Lists'!$C$10:$C$999,'2 Lists'!C811)&gt;1,"Duplicated category",""))</f>
        <v/>
      </c>
      <c r="F811" s="3"/>
      <c r="G811" s="3"/>
      <c r="I811" s="3"/>
      <c r="J811" s="3"/>
      <c r="L811" s="65"/>
      <c r="M811" s="65"/>
      <c r="N811" s="9" t="str">
        <f>IF('Catalogs (internal)'!H803=FALSE,"Duplicated Category / Subcategory, review","")</f>
        <v/>
      </c>
      <c r="P811" s="65"/>
      <c r="Q811" s="65"/>
    </row>
    <row r="812" spans="1:17" x14ac:dyDescent="0.25">
      <c r="A812" s="3"/>
      <c r="C812" s="3"/>
      <c r="D812" s="11" t="str">
        <f>IF('1 Cover'!$B$27="Yes",_xlfn.CONCAT(IF(C812="","",IF(IFERROR(VLOOKUP(C812,$L$10:$L$999,1,FALSE),FALSE)=FALSE,"Category with no Subcategory","")),IF(COUNTIF('2 Lists'!$C$10:$C$999,'2 Lists'!C812)&gt;1,"Duplicated category","")),IF(COUNTIF('2 Lists'!$C$10:$C$999,'2 Lists'!C812)&gt;1,"Duplicated category",""))</f>
        <v/>
      </c>
      <c r="F812" s="3"/>
      <c r="G812" s="3"/>
      <c r="I812" s="3"/>
      <c r="J812" s="3"/>
      <c r="L812" s="65"/>
      <c r="M812" s="65"/>
      <c r="N812" s="9" t="str">
        <f>IF('Catalogs (internal)'!H804=FALSE,"Duplicated Category / Subcategory, review","")</f>
        <v/>
      </c>
      <c r="P812" s="65"/>
      <c r="Q812" s="65"/>
    </row>
    <row r="813" spans="1:17" x14ac:dyDescent="0.25">
      <c r="A813" s="3"/>
      <c r="C813" s="3"/>
      <c r="D813" s="11" t="str">
        <f>IF('1 Cover'!$B$27="Yes",_xlfn.CONCAT(IF(C813="","",IF(IFERROR(VLOOKUP(C813,$L$10:$L$999,1,FALSE),FALSE)=FALSE,"Category with no Subcategory","")),IF(COUNTIF('2 Lists'!$C$10:$C$999,'2 Lists'!C813)&gt;1,"Duplicated category","")),IF(COUNTIF('2 Lists'!$C$10:$C$999,'2 Lists'!C813)&gt;1,"Duplicated category",""))</f>
        <v/>
      </c>
      <c r="F813" s="3"/>
      <c r="G813" s="3"/>
      <c r="I813" s="3"/>
      <c r="J813" s="3"/>
      <c r="L813" s="65"/>
      <c r="M813" s="65"/>
      <c r="N813" s="9" t="str">
        <f>IF('Catalogs (internal)'!H805=FALSE,"Duplicated Category / Subcategory, review","")</f>
        <v/>
      </c>
      <c r="P813" s="65"/>
      <c r="Q813" s="65"/>
    </row>
    <row r="814" spans="1:17" x14ac:dyDescent="0.25">
      <c r="A814" s="3"/>
      <c r="C814" s="3"/>
      <c r="D814" s="11" t="str">
        <f>IF('1 Cover'!$B$27="Yes",_xlfn.CONCAT(IF(C814="","",IF(IFERROR(VLOOKUP(C814,$L$10:$L$999,1,FALSE),FALSE)=FALSE,"Category with no Subcategory","")),IF(COUNTIF('2 Lists'!$C$10:$C$999,'2 Lists'!C814)&gt;1,"Duplicated category","")),IF(COUNTIF('2 Lists'!$C$10:$C$999,'2 Lists'!C814)&gt;1,"Duplicated category",""))</f>
        <v/>
      </c>
      <c r="F814" s="3"/>
      <c r="G814" s="3"/>
      <c r="I814" s="3"/>
      <c r="J814" s="3"/>
      <c r="L814" s="65"/>
      <c r="M814" s="65"/>
      <c r="N814" s="9" t="str">
        <f>IF('Catalogs (internal)'!H806=FALSE,"Duplicated Category / Subcategory, review","")</f>
        <v/>
      </c>
      <c r="P814" s="65"/>
      <c r="Q814" s="65"/>
    </row>
    <row r="815" spans="1:17" x14ac:dyDescent="0.25">
      <c r="A815" s="3"/>
      <c r="C815" s="3"/>
      <c r="D815" s="11" t="str">
        <f>IF('1 Cover'!$B$27="Yes",_xlfn.CONCAT(IF(C815="","",IF(IFERROR(VLOOKUP(C815,$L$10:$L$999,1,FALSE),FALSE)=FALSE,"Category with no Subcategory","")),IF(COUNTIF('2 Lists'!$C$10:$C$999,'2 Lists'!C815)&gt;1,"Duplicated category","")),IF(COUNTIF('2 Lists'!$C$10:$C$999,'2 Lists'!C815)&gt;1,"Duplicated category",""))</f>
        <v/>
      </c>
      <c r="F815" s="3"/>
      <c r="G815" s="3"/>
      <c r="I815" s="3"/>
      <c r="J815" s="3"/>
      <c r="L815" s="65"/>
      <c r="M815" s="65"/>
      <c r="N815" s="9" t="str">
        <f>IF('Catalogs (internal)'!H807=FALSE,"Duplicated Category / Subcategory, review","")</f>
        <v/>
      </c>
      <c r="P815" s="65"/>
      <c r="Q815" s="65"/>
    </row>
    <row r="816" spans="1:17" x14ac:dyDescent="0.25">
      <c r="A816" s="3"/>
      <c r="C816" s="3"/>
      <c r="D816" s="11" t="str">
        <f>IF('1 Cover'!$B$27="Yes",_xlfn.CONCAT(IF(C816="","",IF(IFERROR(VLOOKUP(C816,$L$10:$L$999,1,FALSE),FALSE)=FALSE,"Category with no Subcategory","")),IF(COUNTIF('2 Lists'!$C$10:$C$999,'2 Lists'!C816)&gt;1,"Duplicated category","")),IF(COUNTIF('2 Lists'!$C$10:$C$999,'2 Lists'!C816)&gt;1,"Duplicated category",""))</f>
        <v/>
      </c>
      <c r="F816" s="3"/>
      <c r="G816" s="3"/>
      <c r="I816" s="3"/>
      <c r="J816" s="3"/>
      <c r="L816" s="65"/>
      <c r="M816" s="65"/>
      <c r="N816" s="9" t="str">
        <f>IF('Catalogs (internal)'!H808=FALSE,"Duplicated Category / Subcategory, review","")</f>
        <v/>
      </c>
      <c r="P816" s="65"/>
      <c r="Q816" s="65"/>
    </row>
    <row r="817" spans="1:17" x14ac:dyDescent="0.25">
      <c r="A817" s="3"/>
      <c r="C817" s="3"/>
      <c r="D817" s="11" t="str">
        <f>IF('1 Cover'!$B$27="Yes",_xlfn.CONCAT(IF(C817="","",IF(IFERROR(VLOOKUP(C817,$L$10:$L$999,1,FALSE),FALSE)=FALSE,"Category with no Subcategory","")),IF(COUNTIF('2 Lists'!$C$10:$C$999,'2 Lists'!C817)&gt;1,"Duplicated category","")),IF(COUNTIF('2 Lists'!$C$10:$C$999,'2 Lists'!C817)&gt;1,"Duplicated category",""))</f>
        <v/>
      </c>
      <c r="F817" s="3"/>
      <c r="G817" s="3"/>
      <c r="I817" s="3"/>
      <c r="J817" s="3"/>
      <c r="L817" s="65"/>
      <c r="M817" s="65"/>
      <c r="N817" s="9" t="str">
        <f>IF('Catalogs (internal)'!H809=FALSE,"Duplicated Category / Subcategory, review","")</f>
        <v/>
      </c>
      <c r="P817" s="65"/>
      <c r="Q817" s="65"/>
    </row>
    <row r="818" spans="1:17" x14ac:dyDescent="0.25">
      <c r="A818" s="3"/>
      <c r="C818" s="3"/>
      <c r="D818" s="11" t="str">
        <f>IF('1 Cover'!$B$27="Yes",_xlfn.CONCAT(IF(C818="","",IF(IFERROR(VLOOKUP(C818,$L$10:$L$999,1,FALSE),FALSE)=FALSE,"Category with no Subcategory","")),IF(COUNTIF('2 Lists'!$C$10:$C$999,'2 Lists'!C818)&gt;1,"Duplicated category","")),IF(COUNTIF('2 Lists'!$C$10:$C$999,'2 Lists'!C818)&gt;1,"Duplicated category",""))</f>
        <v/>
      </c>
      <c r="F818" s="3"/>
      <c r="G818" s="3"/>
      <c r="I818" s="3"/>
      <c r="J818" s="3"/>
      <c r="L818" s="65"/>
      <c r="M818" s="65"/>
      <c r="N818" s="9" t="str">
        <f>IF('Catalogs (internal)'!H810=FALSE,"Duplicated Category / Subcategory, review","")</f>
        <v/>
      </c>
      <c r="P818" s="65"/>
      <c r="Q818" s="65"/>
    </row>
    <row r="819" spans="1:17" x14ac:dyDescent="0.25">
      <c r="A819" s="3"/>
      <c r="C819" s="3"/>
      <c r="D819" s="11" t="str">
        <f>IF('1 Cover'!$B$27="Yes",_xlfn.CONCAT(IF(C819="","",IF(IFERROR(VLOOKUP(C819,$L$10:$L$999,1,FALSE),FALSE)=FALSE,"Category with no Subcategory","")),IF(COUNTIF('2 Lists'!$C$10:$C$999,'2 Lists'!C819)&gt;1,"Duplicated category","")),IF(COUNTIF('2 Lists'!$C$10:$C$999,'2 Lists'!C819)&gt;1,"Duplicated category",""))</f>
        <v/>
      </c>
      <c r="F819" s="3"/>
      <c r="G819" s="3"/>
      <c r="I819" s="3"/>
      <c r="J819" s="3"/>
      <c r="L819" s="65"/>
      <c r="M819" s="65"/>
      <c r="N819" s="9" t="str">
        <f>IF('Catalogs (internal)'!H811=FALSE,"Duplicated Category / Subcategory, review","")</f>
        <v/>
      </c>
      <c r="P819" s="65"/>
      <c r="Q819" s="65"/>
    </row>
    <row r="820" spans="1:17" x14ac:dyDescent="0.25">
      <c r="A820" s="3"/>
      <c r="C820" s="3"/>
      <c r="D820" s="11" t="str">
        <f>IF('1 Cover'!$B$27="Yes",_xlfn.CONCAT(IF(C820="","",IF(IFERROR(VLOOKUP(C820,$L$10:$L$999,1,FALSE),FALSE)=FALSE,"Category with no Subcategory","")),IF(COUNTIF('2 Lists'!$C$10:$C$999,'2 Lists'!C820)&gt;1,"Duplicated category","")),IF(COUNTIF('2 Lists'!$C$10:$C$999,'2 Lists'!C820)&gt;1,"Duplicated category",""))</f>
        <v/>
      </c>
      <c r="F820" s="3"/>
      <c r="G820" s="3"/>
      <c r="I820" s="3"/>
      <c r="J820" s="3"/>
      <c r="L820" s="65"/>
      <c r="M820" s="65"/>
      <c r="N820" s="9" t="str">
        <f>IF('Catalogs (internal)'!H812=FALSE,"Duplicated Category / Subcategory, review","")</f>
        <v/>
      </c>
      <c r="P820" s="65"/>
      <c r="Q820" s="65"/>
    </row>
    <row r="821" spans="1:17" x14ac:dyDescent="0.25">
      <c r="A821" s="3"/>
      <c r="C821" s="3"/>
      <c r="D821" s="11" t="str">
        <f>IF('1 Cover'!$B$27="Yes",_xlfn.CONCAT(IF(C821="","",IF(IFERROR(VLOOKUP(C821,$L$10:$L$999,1,FALSE),FALSE)=FALSE,"Category with no Subcategory","")),IF(COUNTIF('2 Lists'!$C$10:$C$999,'2 Lists'!C821)&gt;1,"Duplicated category","")),IF(COUNTIF('2 Lists'!$C$10:$C$999,'2 Lists'!C821)&gt;1,"Duplicated category",""))</f>
        <v/>
      </c>
      <c r="F821" s="3"/>
      <c r="G821" s="3"/>
      <c r="I821" s="3"/>
      <c r="J821" s="3"/>
      <c r="L821" s="65"/>
      <c r="M821" s="65"/>
      <c r="N821" s="9" t="str">
        <f>IF('Catalogs (internal)'!H813=FALSE,"Duplicated Category / Subcategory, review","")</f>
        <v/>
      </c>
      <c r="P821" s="65"/>
      <c r="Q821" s="65"/>
    </row>
    <row r="822" spans="1:17" x14ac:dyDescent="0.25">
      <c r="A822" s="3"/>
      <c r="C822" s="3"/>
      <c r="D822" s="11" t="str">
        <f>IF('1 Cover'!$B$27="Yes",_xlfn.CONCAT(IF(C822="","",IF(IFERROR(VLOOKUP(C822,$L$10:$L$999,1,FALSE),FALSE)=FALSE,"Category with no Subcategory","")),IF(COUNTIF('2 Lists'!$C$10:$C$999,'2 Lists'!C822)&gt;1,"Duplicated category","")),IF(COUNTIF('2 Lists'!$C$10:$C$999,'2 Lists'!C822)&gt;1,"Duplicated category",""))</f>
        <v/>
      </c>
      <c r="F822" s="3"/>
      <c r="G822" s="3"/>
      <c r="I822" s="3"/>
      <c r="J822" s="3"/>
      <c r="L822" s="65"/>
      <c r="M822" s="65"/>
      <c r="N822" s="9" t="str">
        <f>IF('Catalogs (internal)'!H814=FALSE,"Duplicated Category / Subcategory, review","")</f>
        <v/>
      </c>
      <c r="P822" s="65"/>
      <c r="Q822" s="65"/>
    </row>
    <row r="823" spans="1:17" x14ac:dyDescent="0.25">
      <c r="A823" s="3"/>
      <c r="C823" s="3"/>
      <c r="D823" s="11" t="str">
        <f>IF('1 Cover'!$B$27="Yes",_xlfn.CONCAT(IF(C823="","",IF(IFERROR(VLOOKUP(C823,$L$10:$L$999,1,FALSE),FALSE)=FALSE,"Category with no Subcategory","")),IF(COUNTIF('2 Lists'!$C$10:$C$999,'2 Lists'!C823)&gt;1,"Duplicated category","")),IF(COUNTIF('2 Lists'!$C$10:$C$999,'2 Lists'!C823)&gt;1,"Duplicated category",""))</f>
        <v/>
      </c>
      <c r="F823" s="3"/>
      <c r="G823" s="3"/>
      <c r="I823" s="3"/>
      <c r="J823" s="3"/>
      <c r="L823" s="65"/>
      <c r="M823" s="65"/>
      <c r="N823" s="9" t="str">
        <f>IF('Catalogs (internal)'!H815=FALSE,"Duplicated Category / Subcategory, review","")</f>
        <v/>
      </c>
      <c r="P823" s="65"/>
      <c r="Q823" s="65"/>
    </row>
    <row r="824" spans="1:17" x14ac:dyDescent="0.25">
      <c r="A824" s="3"/>
      <c r="C824" s="3"/>
      <c r="D824" s="11" t="str">
        <f>IF('1 Cover'!$B$27="Yes",_xlfn.CONCAT(IF(C824="","",IF(IFERROR(VLOOKUP(C824,$L$10:$L$999,1,FALSE),FALSE)=FALSE,"Category with no Subcategory","")),IF(COUNTIF('2 Lists'!$C$10:$C$999,'2 Lists'!C824)&gt;1,"Duplicated category","")),IF(COUNTIF('2 Lists'!$C$10:$C$999,'2 Lists'!C824)&gt;1,"Duplicated category",""))</f>
        <v/>
      </c>
      <c r="F824" s="3"/>
      <c r="G824" s="3"/>
      <c r="I824" s="3"/>
      <c r="J824" s="3"/>
      <c r="L824" s="65"/>
      <c r="M824" s="65"/>
      <c r="N824" s="9" t="str">
        <f>IF('Catalogs (internal)'!H816=FALSE,"Duplicated Category / Subcategory, review","")</f>
        <v/>
      </c>
      <c r="P824" s="65"/>
      <c r="Q824" s="65"/>
    </row>
    <row r="825" spans="1:17" x14ac:dyDescent="0.25">
      <c r="A825" s="3"/>
      <c r="C825" s="3"/>
      <c r="D825" s="11" t="str">
        <f>IF('1 Cover'!$B$27="Yes",_xlfn.CONCAT(IF(C825="","",IF(IFERROR(VLOOKUP(C825,$L$10:$L$999,1,FALSE),FALSE)=FALSE,"Category with no Subcategory","")),IF(COUNTIF('2 Lists'!$C$10:$C$999,'2 Lists'!C825)&gt;1,"Duplicated category","")),IF(COUNTIF('2 Lists'!$C$10:$C$999,'2 Lists'!C825)&gt;1,"Duplicated category",""))</f>
        <v/>
      </c>
      <c r="F825" s="3"/>
      <c r="G825" s="3"/>
      <c r="I825" s="3"/>
      <c r="J825" s="3"/>
      <c r="L825" s="65"/>
      <c r="M825" s="65"/>
      <c r="N825" s="9" t="str">
        <f>IF('Catalogs (internal)'!H817=FALSE,"Duplicated Category / Subcategory, review","")</f>
        <v/>
      </c>
      <c r="P825" s="65"/>
      <c r="Q825" s="65"/>
    </row>
    <row r="826" spans="1:17" x14ac:dyDescent="0.25">
      <c r="A826" s="3"/>
      <c r="C826" s="3"/>
      <c r="D826" s="11" t="str">
        <f>IF('1 Cover'!$B$27="Yes",_xlfn.CONCAT(IF(C826="","",IF(IFERROR(VLOOKUP(C826,$L$10:$L$999,1,FALSE),FALSE)=FALSE,"Category with no Subcategory","")),IF(COUNTIF('2 Lists'!$C$10:$C$999,'2 Lists'!C826)&gt;1,"Duplicated category","")),IF(COUNTIF('2 Lists'!$C$10:$C$999,'2 Lists'!C826)&gt;1,"Duplicated category",""))</f>
        <v/>
      </c>
      <c r="F826" s="3"/>
      <c r="G826" s="3"/>
      <c r="I826" s="3"/>
      <c r="J826" s="3"/>
      <c r="L826" s="65"/>
      <c r="M826" s="65"/>
      <c r="N826" s="9" t="str">
        <f>IF('Catalogs (internal)'!H818=FALSE,"Duplicated Category / Subcategory, review","")</f>
        <v/>
      </c>
      <c r="P826" s="65"/>
      <c r="Q826" s="65"/>
    </row>
    <row r="827" spans="1:17" x14ac:dyDescent="0.25">
      <c r="A827" s="3"/>
      <c r="C827" s="3"/>
      <c r="D827" s="11" t="str">
        <f>IF('1 Cover'!$B$27="Yes",_xlfn.CONCAT(IF(C827="","",IF(IFERROR(VLOOKUP(C827,$L$10:$L$999,1,FALSE),FALSE)=FALSE,"Category with no Subcategory","")),IF(COUNTIF('2 Lists'!$C$10:$C$999,'2 Lists'!C827)&gt;1,"Duplicated category","")),IF(COUNTIF('2 Lists'!$C$10:$C$999,'2 Lists'!C827)&gt;1,"Duplicated category",""))</f>
        <v/>
      </c>
      <c r="F827" s="3"/>
      <c r="G827" s="3"/>
      <c r="I827" s="3"/>
      <c r="J827" s="3"/>
      <c r="L827" s="65"/>
      <c r="M827" s="65"/>
      <c r="N827" s="9" t="str">
        <f>IF('Catalogs (internal)'!H819=FALSE,"Duplicated Category / Subcategory, review","")</f>
        <v/>
      </c>
      <c r="P827" s="65"/>
      <c r="Q827" s="65"/>
    </row>
    <row r="828" spans="1:17" x14ac:dyDescent="0.25">
      <c r="A828" s="3"/>
      <c r="C828" s="3"/>
      <c r="D828" s="11" t="str">
        <f>IF('1 Cover'!$B$27="Yes",_xlfn.CONCAT(IF(C828="","",IF(IFERROR(VLOOKUP(C828,$L$10:$L$999,1,FALSE),FALSE)=FALSE,"Category with no Subcategory","")),IF(COUNTIF('2 Lists'!$C$10:$C$999,'2 Lists'!C828)&gt;1,"Duplicated category","")),IF(COUNTIF('2 Lists'!$C$10:$C$999,'2 Lists'!C828)&gt;1,"Duplicated category",""))</f>
        <v/>
      </c>
      <c r="F828" s="3"/>
      <c r="G828" s="3"/>
      <c r="I828" s="3"/>
      <c r="J828" s="3"/>
      <c r="L828" s="65"/>
      <c r="M828" s="65"/>
      <c r="N828" s="9" t="str">
        <f>IF('Catalogs (internal)'!H820=FALSE,"Duplicated Category / Subcategory, review","")</f>
        <v/>
      </c>
      <c r="P828" s="65"/>
      <c r="Q828" s="65"/>
    </row>
    <row r="829" spans="1:17" x14ac:dyDescent="0.25">
      <c r="A829" s="3"/>
      <c r="C829" s="3"/>
      <c r="D829" s="11" t="str">
        <f>IF('1 Cover'!$B$27="Yes",_xlfn.CONCAT(IF(C829="","",IF(IFERROR(VLOOKUP(C829,$L$10:$L$999,1,FALSE),FALSE)=FALSE,"Category with no Subcategory","")),IF(COUNTIF('2 Lists'!$C$10:$C$999,'2 Lists'!C829)&gt;1,"Duplicated category","")),IF(COUNTIF('2 Lists'!$C$10:$C$999,'2 Lists'!C829)&gt;1,"Duplicated category",""))</f>
        <v/>
      </c>
      <c r="F829" s="3"/>
      <c r="G829" s="3"/>
      <c r="I829" s="3"/>
      <c r="J829" s="3"/>
      <c r="L829" s="65"/>
      <c r="M829" s="65"/>
      <c r="N829" s="9" t="str">
        <f>IF('Catalogs (internal)'!H821=FALSE,"Duplicated Category / Subcategory, review","")</f>
        <v/>
      </c>
      <c r="P829" s="65"/>
      <c r="Q829" s="65"/>
    </row>
    <row r="830" spans="1:17" x14ac:dyDescent="0.25">
      <c r="A830" s="3"/>
      <c r="C830" s="3"/>
      <c r="D830" s="11" t="str">
        <f>IF('1 Cover'!$B$27="Yes",_xlfn.CONCAT(IF(C830="","",IF(IFERROR(VLOOKUP(C830,$L$10:$L$999,1,FALSE),FALSE)=FALSE,"Category with no Subcategory","")),IF(COUNTIF('2 Lists'!$C$10:$C$999,'2 Lists'!C830)&gt;1,"Duplicated category","")),IF(COUNTIF('2 Lists'!$C$10:$C$999,'2 Lists'!C830)&gt;1,"Duplicated category",""))</f>
        <v/>
      </c>
      <c r="F830" s="3"/>
      <c r="G830" s="3"/>
      <c r="I830" s="3"/>
      <c r="J830" s="3"/>
      <c r="L830" s="65"/>
      <c r="M830" s="65"/>
      <c r="N830" s="9" t="str">
        <f>IF('Catalogs (internal)'!H822=FALSE,"Duplicated Category / Subcategory, review","")</f>
        <v/>
      </c>
      <c r="P830" s="65"/>
      <c r="Q830" s="65"/>
    </row>
    <row r="831" spans="1:17" x14ac:dyDescent="0.25">
      <c r="A831" s="3"/>
      <c r="C831" s="3"/>
      <c r="D831" s="11" t="str">
        <f>IF('1 Cover'!$B$27="Yes",_xlfn.CONCAT(IF(C831="","",IF(IFERROR(VLOOKUP(C831,$L$10:$L$999,1,FALSE),FALSE)=FALSE,"Category with no Subcategory","")),IF(COUNTIF('2 Lists'!$C$10:$C$999,'2 Lists'!C831)&gt;1,"Duplicated category","")),IF(COUNTIF('2 Lists'!$C$10:$C$999,'2 Lists'!C831)&gt;1,"Duplicated category",""))</f>
        <v/>
      </c>
      <c r="F831" s="3"/>
      <c r="G831" s="3"/>
      <c r="I831" s="3"/>
      <c r="J831" s="3"/>
      <c r="L831" s="65"/>
      <c r="M831" s="65"/>
      <c r="N831" s="9" t="str">
        <f>IF('Catalogs (internal)'!H823=FALSE,"Duplicated Category / Subcategory, review","")</f>
        <v/>
      </c>
      <c r="P831" s="65"/>
      <c r="Q831" s="65"/>
    </row>
    <row r="832" spans="1:17" x14ac:dyDescent="0.25">
      <c r="A832" s="3"/>
      <c r="C832" s="3"/>
      <c r="D832" s="11" t="str">
        <f>IF('1 Cover'!$B$27="Yes",_xlfn.CONCAT(IF(C832="","",IF(IFERROR(VLOOKUP(C832,$L$10:$L$999,1,FALSE),FALSE)=FALSE,"Category with no Subcategory","")),IF(COUNTIF('2 Lists'!$C$10:$C$999,'2 Lists'!C832)&gt;1,"Duplicated category","")),IF(COUNTIF('2 Lists'!$C$10:$C$999,'2 Lists'!C832)&gt;1,"Duplicated category",""))</f>
        <v/>
      </c>
      <c r="F832" s="3"/>
      <c r="G832" s="3"/>
      <c r="I832" s="3"/>
      <c r="J832" s="3"/>
      <c r="L832" s="65"/>
      <c r="M832" s="65"/>
      <c r="N832" s="9" t="str">
        <f>IF('Catalogs (internal)'!H824=FALSE,"Duplicated Category / Subcategory, review","")</f>
        <v/>
      </c>
      <c r="P832" s="65"/>
      <c r="Q832" s="65"/>
    </row>
    <row r="833" spans="1:17" x14ac:dyDescent="0.25">
      <c r="A833" s="3"/>
      <c r="C833" s="3"/>
      <c r="D833" s="11" t="str">
        <f>IF('1 Cover'!$B$27="Yes",_xlfn.CONCAT(IF(C833="","",IF(IFERROR(VLOOKUP(C833,$L$10:$L$999,1,FALSE),FALSE)=FALSE,"Category with no Subcategory","")),IF(COUNTIF('2 Lists'!$C$10:$C$999,'2 Lists'!C833)&gt;1,"Duplicated category","")),IF(COUNTIF('2 Lists'!$C$10:$C$999,'2 Lists'!C833)&gt;1,"Duplicated category",""))</f>
        <v/>
      </c>
      <c r="F833" s="3"/>
      <c r="G833" s="3"/>
      <c r="I833" s="3"/>
      <c r="J833" s="3"/>
      <c r="L833" s="65"/>
      <c r="M833" s="65"/>
      <c r="N833" s="9" t="str">
        <f>IF('Catalogs (internal)'!H825=FALSE,"Duplicated Category / Subcategory, review","")</f>
        <v/>
      </c>
      <c r="P833" s="65"/>
      <c r="Q833" s="65"/>
    </row>
    <row r="834" spans="1:17" x14ac:dyDescent="0.25">
      <c r="A834" s="3"/>
      <c r="C834" s="3"/>
      <c r="D834" s="11" t="str">
        <f>IF('1 Cover'!$B$27="Yes",_xlfn.CONCAT(IF(C834="","",IF(IFERROR(VLOOKUP(C834,$L$10:$L$999,1,FALSE),FALSE)=FALSE,"Category with no Subcategory","")),IF(COUNTIF('2 Lists'!$C$10:$C$999,'2 Lists'!C834)&gt;1,"Duplicated category","")),IF(COUNTIF('2 Lists'!$C$10:$C$999,'2 Lists'!C834)&gt;1,"Duplicated category",""))</f>
        <v/>
      </c>
      <c r="F834" s="3"/>
      <c r="G834" s="3"/>
      <c r="I834" s="3"/>
      <c r="J834" s="3"/>
      <c r="L834" s="65"/>
      <c r="M834" s="65"/>
      <c r="N834" s="9" t="str">
        <f>IF('Catalogs (internal)'!H826=FALSE,"Duplicated Category / Subcategory, review","")</f>
        <v/>
      </c>
      <c r="P834" s="65"/>
      <c r="Q834" s="65"/>
    </row>
    <row r="835" spans="1:17" x14ac:dyDescent="0.25">
      <c r="A835" s="3"/>
      <c r="C835" s="3"/>
      <c r="D835" s="11" t="str">
        <f>IF('1 Cover'!$B$27="Yes",_xlfn.CONCAT(IF(C835="","",IF(IFERROR(VLOOKUP(C835,$L$10:$L$999,1,FALSE),FALSE)=FALSE,"Category with no Subcategory","")),IF(COUNTIF('2 Lists'!$C$10:$C$999,'2 Lists'!C835)&gt;1,"Duplicated category","")),IF(COUNTIF('2 Lists'!$C$10:$C$999,'2 Lists'!C835)&gt;1,"Duplicated category",""))</f>
        <v/>
      </c>
      <c r="F835" s="3"/>
      <c r="G835" s="3"/>
      <c r="I835" s="3"/>
      <c r="J835" s="3"/>
      <c r="L835" s="65"/>
      <c r="M835" s="65"/>
      <c r="N835" s="9" t="str">
        <f>IF('Catalogs (internal)'!H827=FALSE,"Duplicated Category / Subcategory, review","")</f>
        <v/>
      </c>
      <c r="P835" s="65"/>
      <c r="Q835" s="65"/>
    </row>
    <row r="836" spans="1:17" x14ac:dyDescent="0.25">
      <c r="A836" s="3"/>
      <c r="C836" s="3"/>
      <c r="D836" s="11" t="str">
        <f>IF('1 Cover'!$B$27="Yes",_xlfn.CONCAT(IF(C836="","",IF(IFERROR(VLOOKUP(C836,$L$10:$L$999,1,FALSE),FALSE)=FALSE,"Category with no Subcategory","")),IF(COUNTIF('2 Lists'!$C$10:$C$999,'2 Lists'!C836)&gt;1,"Duplicated category","")),IF(COUNTIF('2 Lists'!$C$10:$C$999,'2 Lists'!C836)&gt;1,"Duplicated category",""))</f>
        <v/>
      </c>
      <c r="F836" s="3"/>
      <c r="G836" s="3"/>
      <c r="I836" s="3"/>
      <c r="J836" s="3"/>
      <c r="L836" s="65"/>
      <c r="M836" s="65"/>
      <c r="N836" s="9" t="str">
        <f>IF('Catalogs (internal)'!H828=FALSE,"Duplicated Category / Subcategory, review","")</f>
        <v/>
      </c>
      <c r="P836" s="65"/>
      <c r="Q836" s="65"/>
    </row>
    <row r="837" spans="1:17" x14ac:dyDescent="0.25">
      <c r="A837" s="3"/>
      <c r="C837" s="3"/>
      <c r="D837" s="11" t="str">
        <f>IF('1 Cover'!$B$27="Yes",_xlfn.CONCAT(IF(C837="","",IF(IFERROR(VLOOKUP(C837,$L$10:$L$999,1,FALSE),FALSE)=FALSE,"Category with no Subcategory","")),IF(COUNTIF('2 Lists'!$C$10:$C$999,'2 Lists'!C837)&gt;1,"Duplicated category","")),IF(COUNTIF('2 Lists'!$C$10:$C$999,'2 Lists'!C837)&gt;1,"Duplicated category",""))</f>
        <v/>
      </c>
      <c r="F837" s="3"/>
      <c r="G837" s="3"/>
      <c r="I837" s="3"/>
      <c r="J837" s="3"/>
      <c r="L837" s="65"/>
      <c r="M837" s="65"/>
      <c r="N837" s="9" t="str">
        <f>IF('Catalogs (internal)'!H829=FALSE,"Duplicated Category / Subcategory, review","")</f>
        <v/>
      </c>
      <c r="P837" s="65"/>
      <c r="Q837" s="65"/>
    </row>
    <row r="838" spans="1:17" x14ac:dyDescent="0.25">
      <c r="A838" s="3"/>
      <c r="C838" s="3"/>
      <c r="D838" s="11" t="str">
        <f>IF('1 Cover'!$B$27="Yes",_xlfn.CONCAT(IF(C838="","",IF(IFERROR(VLOOKUP(C838,$L$10:$L$999,1,FALSE),FALSE)=FALSE,"Category with no Subcategory","")),IF(COUNTIF('2 Lists'!$C$10:$C$999,'2 Lists'!C838)&gt;1,"Duplicated category","")),IF(COUNTIF('2 Lists'!$C$10:$C$999,'2 Lists'!C838)&gt;1,"Duplicated category",""))</f>
        <v/>
      </c>
      <c r="F838" s="3"/>
      <c r="G838" s="3"/>
      <c r="I838" s="3"/>
      <c r="J838" s="3"/>
      <c r="L838" s="65"/>
      <c r="M838" s="65"/>
      <c r="N838" s="9" t="str">
        <f>IF('Catalogs (internal)'!H830=FALSE,"Duplicated Category / Subcategory, review","")</f>
        <v/>
      </c>
      <c r="P838" s="65"/>
      <c r="Q838" s="65"/>
    </row>
    <row r="839" spans="1:17" x14ac:dyDescent="0.25">
      <c r="A839" s="3"/>
      <c r="C839" s="3"/>
      <c r="D839" s="11" t="str">
        <f>IF('1 Cover'!$B$27="Yes",_xlfn.CONCAT(IF(C839="","",IF(IFERROR(VLOOKUP(C839,$L$10:$L$999,1,FALSE),FALSE)=FALSE,"Category with no Subcategory","")),IF(COUNTIF('2 Lists'!$C$10:$C$999,'2 Lists'!C839)&gt;1,"Duplicated category","")),IF(COUNTIF('2 Lists'!$C$10:$C$999,'2 Lists'!C839)&gt;1,"Duplicated category",""))</f>
        <v/>
      </c>
      <c r="F839" s="3"/>
      <c r="G839" s="3"/>
      <c r="I839" s="3"/>
      <c r="J839" s="3"/>
      <c r="L839" s="65"/>
      <c r="M839" s="65"/>
      <c r="N839" s="9" t="str">
        <f>IF('Catalogs (internal)'!H831=FALSE,"Duplicated Category / Subcategory, review","")</f>
        <v/>
      </c>
      <c r="P839" s="65"/>
      <c r="Q839" s="65"/>
    </row>
    <row r="840" spans="1:17" x14ac:dyDescent="0.25">
      <c r="A840" s="3"/>
      <c r="C840" s="3"/>
      <c r="D840" s="11" t="str">
        <f>IF('1 Cover'!$B$27="Yes",_xlfn.CONCAT(IF(C840="","",IF(IFERROR(VLOOKUP(C840,$L$10:$L$999,1,FALSE),FALSE)=FALSE,"Category with no Subcategory","")),IF(COUNTIF('2 Lists'!$C$10:$C$999,'2 Lists'!C840)&gt;1,"Duplicated category","")),IF(COUNTIF('2 Lists'!$C$10:$C$999,'2 Lists'!C840)&gt;1,"Duplicated category",""))</f>
        <v/>
      </c>
      <c r="F840" s="3"/>
      <c r="G840" s="3"/>
      <c r="I840" s="3"/>
      <c r="J840" s="3"/>
      <c r="L840" s="65"/>
      <c r="M840" s="65"/>
      <c r="N840" s="9" t="str">
        <f>IF('Catalogs (internal)'!H832=FALSE,"Duplicated Category / Subcategory, review","")</f>
        <v/>
      </c>
      <c r="P840" s="65"/>
      <c r="Q840" s="65"/>
    </row>
    <row r="841" spans="1:17" x14ac:dyDescent="0.25">
      <c r="A841" s="3"/>
      <c r="C841" s="3"/>
      <c r="D841" s="11" t="str">
        <f>IF('1 Cover'!$B$27="Yes",_xlfn.CONCAT(IF(C841="","",IF(IFERROR(VLOOKUP(C841,$L$10:$L$999,1,FALSE),FALSE)=FALSE,"Category with no Subcategory","")),IF(COUNTIF('2 Lists'!$C$10:$C$999,'2 Lists'!C841)&gt;1,"Duplicated category","")),IF(COUNTIF('2 Lists'!$C$10:$C$999,'2 Lists'!C841)&gt;1,"Duplicated category",""))</f>
        <v/>
      </c>
      <c r="F841" s="3"/>
      <c r="G841" s="3"/>
      <c r="I841" s="3"/>
      <c r="J841" s="3"/>
      <c r="L841" s="65"/>
      <c r="M841" s="65"/>
      <c r="N841" s="9" t="str">
        <f>IF('Catalogs (internal)'!H833=FALSE,"Duplicated Category / Subcategory, review","")</f>
        <v/>
      </c>
      <c r="P841" s="65"/>
      <c r="Q841" s="65"/>
    </row>
    <row r="842" spans="1:17" x14ac:dyDescent="0.25">
      <c r="A842" s="3"/>
      <c r="C842" s="3"/>
      <c r="D842" s="11" t="str">
        <f>IF('1 Cover'!$B$27="Yes",_xlfn.CONCAT(IF(C842="","",IF(IFERROR(VLOOKUP(C842,$L$10:$L$999,1,FALSE),FALSE)=FALSE,"Category with no Subcategory","")),IF(COUNTIF('2 Lists'!$C$10:$C$999,'2 Lists'!C842)&gt;1,"Duplicated category","")),IF(COUNTIF('2 Lists'!$C$10:$C$999,'2 Lists'!C842)&gt;1,"Duplicated category",""))</f>
        <v/>
      </c>
      <c r="F842" s="3"/>
      <c r="G842" s="3"/>
      <c r="I842" s="3"/>
      <c r="J842" s="3"/>
      <c r="L842" s="65"/>
      <c r="M842" s="65"/>
      <c r="N842" s="9" t="str">
        <f>IF('Catalogs (internal)'!H834=FALSE,"Duplicated Category / Subcategory, review","")</f>
        <v/>
      </c>
      <c r="P842" s="65"/>
      <c r="Q842" s="65"/>
    </row>
    <row r="843" spans="1:17" x14ac:dyDescent="0.25">
      <c r="A843" s="3"/>
      <c r="C843" s="3"/>
      <c r="D843" s="11" t="str">
        <f>IF('1 Cover'!$B$27="Yes",_xlfn.CONCAT(IF(C843="","",IF(IFERROR(VLOOKUP(C843,$L$10:$L$999,1,FALSE),FALSE)=FALSE,"Category with no Subcategory","")),IF(COUNTIF('2 Lists'!$C$10:$C$999,'2 Lists'!C843)&gt;1,"Duplicated category","")),IF(COUNTIF('2 Lists'!$C$10:$C$999,'2 Lists'!C843)&gt;1,"Duplicated category",""))</f>
        <v/>
      </c>
      <c r="F843" s="3"/>
      <c r="G843" s="3"/>
      <c r="I843" s="3"/>
      <c r="J843" s="3"/>
      <c r="L843" s="65"/>
      <c r="M843" s="65"/>
      <c r="N843" s="9" t="str">
        <f>IF('Catalogs (internal)'!H835=FALSE,"Duplicated Category / Subcategory, review","")</f>
        <v/>
      </c>
      <c r="P843" s="65"/>
      <c r="Q843" s="65"/>
    </row>
    <row r="844" spans="1:17" x14ac:dyDescent="0.25">
      <c r="A844" s="3"/>
      <c r="C844" s="3"/>
      <c r="D844" s="11" t="str">
        <f>IF('1 Cover'!$B$27="Yes",_xlfn.CONCAT(IF(C844="","",IF(IFERROR(VLOOKUP(C844,$L$10:$L$999,1,FALSE),FALSE)=FALSE,"Category with no Subcategory","")),IF(COUNTIF('2 Lists'!$C$10:$C$999,'2 Lists'!C844)&gt;1,"Duplicated category","")),IF(COUNTIF('2 Lists'!$C$10:$C$999,'2 Lists'!C844)&gt;1,"Duplicated category",""))</f>
        <v/>
      </c>
      <c r="F844" s="3"/>
      <c r="G844" s="3"/>
      <c r="I844" s="3"/>
      <c r="J844" s="3"/>
      <c r="L844" s="65"/>
      <c r="M844" s="65"/>
      <c r="N844" s="9" t="str">
        <f>IF('Catalogs (internal)'!H836=FALSE,"Duplicated Category / Subcategory, review","")</f>
        <v/>
      </c>
      <c r="P844" s="65"/>
      <c r="Q844" s="65"/>
    </row>
    <row r="845" spans="1:17" x14ac:dyDescent="0.25">
      <c r="A845" s="3"/>
      <c r="C845" s="3"/>
      <c r="D845" s="11" t="str">
        <f>IF('1 Cover'!$B$27="Yes",_xlfn.CONCAT(IF(C845="","",IF(IFERROR(VLOOKUP(C845,$L$10:$L$999,1,FALSE),FALSE)=FALSE,"Category with no Subcategory","")),IF(COUNTIF('2 Lists'!$C$10:$C$999,'2 Lists'!C845)&gt;1,"Duplicated category","")),IF(COUNTIF('2 Lists'!$C$10:$C$999,'2 Lists'!C845)&gt;1,"Duplicated category",""))</f>
        <v/>
      </c>
      <c r="F845" s="3"/>
      <c r="G845" s="3"/>
      <c r="I845" s="3"/>
      <c r="J845" s="3"/>
      <c r="L845" s="65"/>
      <c r="M845" s="65"/>
      <c r="N845" s="9" t="str">
        <f>IF('Catalogs (internal)'!H837=FALSE,"Duplicated Category / Subcategory, review","")</f>
        <v/>
      </c>
      <c r="P845" s="65"/>
      <c r="Q845" s="65"/>
    </row>
    <row r="846" spans="1:17" x14ac:dyDescent="0.25">
      <c r="A846" s="3"/>
      <c r="C846" s="3"/>
      <c r="D846" s="11" t="str">
        <f>IF('1 Cover'!$B$27="Yes",_xlfn.CONCAT(IF(C846="","",IF(IFERROR(VLOOKUP(C846,$L$10:$L$999,1,FALSE),FALSE)=FALSE,"Category with no Subcategory","")),IF(COUNTIF('2 Lists'!$C$10:$C$999,'2 Lists'!C846)&gt;1,"Duplicated category","")),IF(COUNTIF('2 Lists'!$C$10:$C$999,'2 Lists'!C846)&gt;1,"Duplicated category",""))</f>
        <v/>
      </c>
      <c r="F846" s="3"/>
      <c r="G846" s="3"/>
      <c r="I846" s="3"/>
      <c r="J846" s="3"/>
      <c r="L846" s="65"/>
      <c r="M846" s="65"/>
      <c r="N846" s="9" t="str">
        <f>IF('Catalogs (internal)'!H838=FALSE,"Duplicated Category / Subcategory, review","")</f>
        <v/>
      </c>
      <c r="P846" s="65"/>
      <c r="Q846" s="65"/>
    </row>
    <row r="847" spans="1:17" x14ac:dyDescent="0.25">
      <c r="A847" s="3"/>
      <c r="C847" s="3"/>
      <c r="D847" s="11" t="str">
        <f>IF('1 Cover'!$B$27="Yes",_xlfn.CONCAT(IF(C847="","",IF(IFERROR(VLOOKUP(C847,$L$10:$L$999,1,FALSE),FALSE)=FALSE,"Category with no Subcategory","")),IF(COUNTIF('2 Lists'!$C$10:$C$999,'2 Lists'!C847)&gt;1,"Duplicated category","")),IF(COUNTIF('2 Lists'!$C$10:$C$999,'2 Lists'!C847)&gt;1,"Duplicated category",""))</f>
        <v/>
      </c>
      <c r="F847" s="3"/>
      <c r="G847" s="3"/>
      <c r="I847" s="3"/>
      <c r="J847" s="3"/>
      <c r="L847" s="65"/>
      <c r="M847" s="65"/>
      <c r="N847" s="9" t="str">
        <f>IF('Catalogs (internal)'!H839=FALSE,"Duplicated Category / Subcategory, review","")</f>
        <v/>
      </c>
      <c r="P847" s="65"/>
      <c r="Q847" s="65"/>
    </row>
    <row r="848" spans="1:17" x14ac:dyDescent="0.25">
      <c r="A848" s="3"/>
      <c r="C848" s="3"/>
      <c r="D848" s="11" t="str">
        <f>IF('1 Cover'!$B$27="Yes",_xlfn.CONCAT(IF(C848="","",IF(IFERROR(VLOOKUP(C848,$L$10:$L$999,1,FALSE),FALSE)=FALSE,"Category with no Subcategory","")),IF(COUNTIF('2 Lists'!$C$10:$C$999,'2 Lists'!C848)&gt;1,"Duplicated category","")),IF(COUNTIF('2 Lists'!$C$10:$C$999,'2 Lists'!C848)&gt;1,"Duplicated category",""))</f>
        <v/>
      </c>
      <c r="F848" s="3"/>
      <c r="G848" s="3"/>
      <c r="I848" s="3"/>
      <c r="J848" s="3"/>
      <c r="L848" s="65"/>
      <c r="M848" s="65"/>
      <c r="N848" s="9" t="str">
        <f>IF('Catalogs (internal)'!H840=FALSE,"Duplicated Category / Subcategory, review","")</f>
        <v/>
      </c>
      <c r="P848" s="65"/>
      <c r="Q848" s="65"/>
    </row>
    <row r="849" spans="1:17" x14ac:dyDescent="0.25">
      <c r="A849" s="3"/>
      <c r="C849" s="3"/>
      <c r="D849" s="11" t="str">
        <f>IF('1 Cover'!$B$27="Yes",_xlfn.CONCAT(IF(C849="","",IF(IFERROR(VLOOKUP(C849,$L$10:$L$999,1,FALSE),FALSE)=FALSE,"Category with no Subcategory","")),IF(COUNTIF('2 Lists'!$C$10:$C$999,'2 Lists'!C849)&gt;1,"Duplicated category","")),IF(COUNTIF('2 Lists'!$C$10:$C$999,'2 Lists'!C849)&gt;1,"Duplicated category",""))</f>
        <v/>
      </c>
      <c r="F849" s="3"/>
      <c r="G849" s="3"/>
      <c r="I849" s="3"/>
      <c r="J849" s="3"/>
      <c r="L849" s="65"/>
      <c r="M849" s="65"/>
      <c r="N849" s="9" t="str">
        <f>IF('Catalogs (internal)'!H841=FALSE,"Duplicated Category / Subcategory, review","")</f>
        <v/>
      </c>
      <c r="P849" s="65"/>
      <c r="Q849" s="65"/>
    </row>
    <row r="850" spans="1:17" x14ac:dyDescent="0.25">
      <c r="A850" s="3"/>
      <c r="C850" s="3"/>
      <c r="D850" s="11" t="str">
        <f>IF('1 Cover'!$B$27="Yes",_xlfn.CONCAT(IF(C850="","",IF(IFERROR(VLOOKUP(C850,$L$10:$L$999,1,FALSE),FALSE)=FALSE,"Category with no Subcategory","")),IF(COUNTIF('2 Lists'!$C$10:$C$999,'2 Lists'!C850)&gt;1,"Duplicated category","")),IF(COUNTIF('2 Lists'!$C$10:$C$999,'2 Lists'!C850)&gt;1,"Duplicated category",""))</f>
        <v/>
      </c>
      <c r="F850" s="3"/>
      <c r="G850" s="3"/>
      <c r="I850" s="3"/>
      <c r="J850" s="3"/>
      <c r="L850" s="65"/>
      <c r="M850" s="65"/>
      <c r="N850" s="9" t="str">
        <f>IF('Catalogs (internal)'!H842=FALSE,"Duplicated Category / Subcategory, review","")</f>
        <v/>
      </c>
      <c r="P850" s="65"/>
      <c r="Q850" s="65"/>
    </row>
    <row r="851" spans="1:17" x14ac:dyDescent="0.25">
      <c r="A851" s="3"/>
      <c r="C851" s="3"/>
      <c r="D851" s="11" t="str">
        <f>IF('1 Cover'!$B$27="Yes",_xlfn.CONCAT(IF(C851="","",IF(IFERROR(VLOOKUP(C851,$L$10:$L$999,1,FALSE),FALSE)=FALSE,"Category with no Subcategory","")),IF(COUNTIF('2 Lists'!$C$10:$C$999,'2 Lists'!C851)&gt;1,"Duplicated category","")),IF(COUNTIF('2 Lists'!$C$10:$C$999,'2 Lists'!C851)&gt;1,"Duplicated category",""))</f>
        <v/>
      </c>
      <c r="F851" s="3"/>
      <c r="G851" s="3"/>
      <c r="I851" s="3"/>
      <c r="J851" s="3"/>
      <c r="L851" s="65"/>
      <c r="M851" s="65"/>
      <c r="N851" s="9" t="str">
        <f>IF('Catalogs (internal)'!H843=FALSE,"Duplicated Category / Subcategory, review","")</f>
        <v/>
      </c>
      <c r="P851" s="65"/>
      <c r="Q851" s="65"/>
    </row>
    <row r="852" spans="1:17" x14ac:dyDescent="0.25">
      <c r="A852" s="3"/>
      <c r="C852" s="3"/>
      <c r="D852" s="11" t="str">
        <f>IF('1 Cover'!$B$27="Yes",_xlfn.CONCAT(IF(C852="","",IF(IFERROR(VLOOKUP(C852,$L$10:$L$999,1,FALSE),FALSE)=FALSE,"Category with no Subcategory","")),IF(COUNTIF('2 Lists'!$C$10:$C$999,'2 Lists'!C852)&gt;1,"Duplicated category","")),IF(COUNTIF('2 Lists'!$C$10:$C$999,'2 Lists'!C852)&gt;1,"Duplicated category",""))</f>
        <v/>
      </c>
      <c r="F852" s="3"/>
      <c r="G852" s="3"/>
      <c r="I852" s="3"/>
      <c r="J852" s="3"/>
      <c r="L852" s="65"/>
      <c r="M852" s="65"/>
      <c r="N852" s="9" t="str">
        <f>IF('Catalogs (internal)'!H844=FALSE,"Duplicated Category / Subcategory, review","")</f>
        <v/>
      </c>
      <c r="P852" s="65"/>
      <c r="Q852" s="65"/>
    </row>
    <row r="853" spans="1:17" x14ac:dyDescent="0.25">
      <c r="A853" s="3"/>
      <c r="C853" s="3"/>
      <c r="D853" s="11" t="str">
        <f>IF('1 Cover'!$B$27="Yes",_xlfn.CONCAT(IF(C853="","",IF(IFERROR(VLOOKUP(C853,$L$10:$L$999,1,FALSE),FALSE)=FALSE,"Category with no Subcategory","")),IF(COUNTIF('2 Lists'!$C$10:$C$999,'2 Lists'!C853)&gt;1,"Duplicated category","")),IF(COUNTIF('2 Lists'!$C$10:$C$999,'2 Lists'!C853)&gt;1,"Duplicated category",""))</f>
        <v/>
      </c>
      <c r="F853" s="3"/>
      <c r="G853" s="3"/>
      <c r="I853" s="3"/>
      <c r="J853" s="3"/>
      <c r="L853" s="65"/>
      <c r="M853" s="65"/>
      <c r="N853" s="9" t="str">
        <f>IF('Catalogs (internal)'!H845=FALSE,"Duplicated Category / Subcategory, review","")</f>
        <v/>
      </c>
      <c r="P853" s="65"/>
      <c r="Q853" s="65"/>
    </row>
    <row r="854" spans="1:17" x14ac:dyDescent="0.25">
      <c r="A854" s="3"/>
      <c r="C854" s="3"/>
      <c r="D854" s="11" t="str">
        <f>IF('1 Cover'!$B$27="Yes",_xlfn.CONCAT(IF(C854="","",IF(IFERROR(VLOOKUP(C854,$L$10:$L$999,1,FALSE),FALSE)=FALSE,"Category with no Subcategory","")),IF(COUNTIF('2 Lists'!$C$10:$C$999,'2 Lists'!C854)&gt;1,"Duplicated category","")),IF(COUNTIF('2 Lists'!$C$10:$C$999,'2 Lists'!C854)&gt;1,"Duplicated category",""))</f>
        <v/>
      </c>
      <c r="F854" s="3"/>
      <c r="G854" s="3"/>
      <c r="I854" s="3"/>
      <c r="J854" s="3"/>
      <c r="L854" s="65"/>
      <c r="M854" s="65"/>
      <c r="N854" s="9" t="str">
        <f>IF('Catalogs (internal)'!H846=FALSE,"Duplicated Category / Subcategory, review","")</f>
        <v/>
      </c>
      <c r="P854" s="65"/>
      <c r="Q854" s="65"/>
    </row>
    <row r="855" spans="1:17" x14ac:dyDescent="0.25">
      <c r="A855" s="3"/>
      <c r="C855" s="3"/>
      <c r="D855" s="11" t="str">
        <f>IF('1 Cover'!$B$27="Yes",_xlfn.CONCAT(IF(C855="","",IF(IFERROR(VLOOKUP(C855,$L$10:$L$999,1,FALSE),FALSE)=FALSE,"Category with no Subcategory","")),IF(COUNTIF('2 Lists'!$C$10:$C$999,'2 Lists'!C855)&gt;1,"Duplicated category","")),IF(COUNTIF('2 Lists'!$C$10:$C$999,'2 Lists'!C855)&gt;1,"Duplicated category",""))</f>
        <v/>
      </c>
      <c r="F855" s="3"/>
      <c r="G855" s="3"/>
      <c r="I855" s="3"/>
      <c r="J855" s="3"/>
      <c r="L855" s="65"/>
      <c r="M855" s="65"/>
      <c r="N855" s="9" t="str">
        <f>IF('Catalogs (internal)'!H847=FALSE,"Duplicated Category / Subcategory, review","")</f>
        <v/>
      </c>
      <c r="P855" s="65"/>
      <c r="Q855" s="65"/>
    </row>
    <row r="856" spans="1:17" x14ac:dyDescent="0.25">
      <c r="A856" s="3"/>
      <c r="C856" s="3"/>
      <c r="D856" s="11" t="str">
        <f>IF('1 Cover'!$B$27="Yes",_xlfn.CONCAT(IF(C856="","",IF(IFERROR(VLOOKUP(C856,$L$10:$L$999,1,FALSE),FALSE)=FALSE,"Category with no Subcategory","")),IF(COUNTIF('2 Lists'!$C$10:$C$999,'2 Lists'!C856)&gt;1,"Duplicated category","")),IF(COUNTIF('2 Lists'!$C$10:$C$999,'2 Lists'!C856)&gt;1,"Duplicated category",""))</f>
        <v/>
      </c>
      <c r="F856" s="3"/>
      <c r="G856" s="3"/>
      <c r="I856" s="3"/>
      <c r="J856" s="3"/>
      <c r="L856" s="65"/>
      <c r="M856" s="65"/>
      <c r="N856" s="9" t="str">
        <f>IF('Catalogs (internal)'!H848=FALSE,"Duplicated Category / Subcategory, review","")</f>
        <v/>
      </c>
      <c r="P856" s="65"/>
      <c r="Q856" s="65"/>
    </row>
    <row r="857" spans="1:17" x14ac:dyDescent="0.25">
      <c r="A857" s="3"/>
      <c r="C857" s="3"/>
      <c r="D857" s="11" t="str">
        <f>IF('1 Cover'!$B$27="Yes",_xlfn.CONCAT(IF(C857="","",IF(IFERROR(VLOOKUP(C857,$L$10:$L$999,1,FALSE),FALSE)=FALSE,"Category with no Subcategory","")),IF(COUNTIF('2 Lists'!$C$10:$C$999,'2 Lists'!C857)&gt;1,"Duplicated category","")),IF(COUNTIF('2 Lists'!$C$10:$C$999,'2 Lists'!C857)&gt;1,"Duplicated category",""))</f>
        <v/>
      </c>
      <c r="F857" s="3"/>
      <c r="G857" s="3"/>
      <c r="I857" s="3"/>
      <c r="J857" s="3"/>
      <c r="L857" s="65"/>
      <c r="M857" s="65"/>
      <c r="N857" s="9" t="str">
        <f>IF('Catalogs (internal)'!H849=FALSE,"Duplicated Category / Subcategory, review","")</f>
        <v/>
      </c>
      <c r="P857" s="65"/>
      <c r="Q857" s="65"/>
    </row>
    <row r="858" spans="1:17" x14ac:dyDescent="0.25">
      <c r="A858" s="3"/>
      <c r="C858" s="3"/>
      <c r="D858" s="11" t="str">
        <f>IF('1 Cover'!$B$27="Yes",_xlfn.CONCAT(IF(C858="","",IF(IFERROR(VLOOKUP(C858,$L$10:$L$999,1,FALSE),FALSE)=FALSE,"Category with no Subcategory","")),IF(COUNTIF('2 Lists'!$C$10:$C$999,'2 Lists'!C858)&gt;1,"Duplicated category","")),IF(COUNTIF('2 Lists'!$C$10:$C$999,'2 Lists'!C858)&gt;1,"Duplicated category",""))</f>
        <v/>
      </c>
      <c r="F858" s="3"/>
      <c r="G858" s="3"/>
      <c r="I858" s="3"/>
      <c r="J858" s="3"/>
      <c r="L858" s="65"/>
      <c r="M858" s="65"/>
      <c r="N858" s="9" t="str">
        <f>IF('Catalogs (internal)'!H850=FALSE,"Duplicated Category / Subcategory, review","")</f>
        <v/>
      </c>
      <c r="P858" s="65"/>
      <c r="Q858" s="65"/>
    </row>
    <row r="859" spans="1:17" x14ac:dyDescent="0.25">
      <c r="A859" s="3"/>
      <c r="C859" s="3"/>
      <c r="D859" s="11" t="str">
        <f>IF('1 Cover'!$B$27="Yes",_xlfn.CONCAT(IF(C859="","",IF(IFERROR(VLOOKUP(C859,$L$10:$L$999,1,FALSE),FALSE)=FALSE,"Category with no Subcategory","")),IF(COUNTIF('2 Lists'!$C$10:$C$999,'2 Lists'!C859)&gt;1,"Duplicated category","")),IF(COUNTIF('2 Lists'!$C$10:$C$999,'2 Lists'!C859)&gt;1,"Duplicated category",""))</f>
        <v/>
      </c>
      <c r="F859" s="3"/>
      <c r="G859" s="3"/>
      <c r="I859" s="3"/>
      <c r="J859" s="3"/>
      <c r="L859" s="65"/>
      <c r="M859" s="65"/>
      <c r="N859" s="9" t="str">
        <f>IF('Catalogs (internal)'!H851=FALSE,"Duplicated Category / Subcategory, review","")</f>
        <v/>
      </c>
      <c r="P859" s="65"/>
      <c r="Q859" s="65"/>
    </row>
    <row r="860" spans="1:17" x14ac:dyDescent="0.25">
      <c r="A860" s="3"/>
      <c r="C860" s="3"/>
      <c r="D860" s="11" t="str">
        <f>IF('1 Cover'!$B$27="Yes",_xlfn.CONCAT(IF(C860="","",IF(IFERROR(VLOOKUP(C860,$L$10:$L$999,1,FALSE),FALSE)=FALSE,"Category with no Subcategory","")),IF(COUNTIF('2 Lists'!$C$10:$C$999,'2 Lists'!C860)&gt;1,"Duplicated category","")),IF(COUNTIF('2 Lists'!$C$10:$C$999,'2 Lists'!C860)&gt;1,"Duplicated category",""))</f>
        <v/>
      </c>
      <c r="F860" s="3"/>
      <c r="G860" s="3"/>
      <c r="I860" s="3"/>
      <c r="J860" s="3"/>
      <c r="L860" s="65"/>
      <c r="M860" s="65"/>
      <c r="N860" s="9" t="str">
        <f>IF('Catalogs (internal)'!H852=FALSE,"Duplicated Category / Subcategory, review","")</f>
        <v/>
      </c>
      <c r="P860" s="65"/>
      <c r="Q860" s="65"/>
    </row>
    <row r="861" spans="1:17" x14ac:dyDescent="0.25">
      <c r="A861" s="3"/>
      <c r="C861" s="3"/>
      <c r="D861" s="11" t="str">
        <f>IF('1 Cover'!$B$27="Yes",_xlfn.CONCAT(IF(C861="","",IF(IFERROR(VLOOKUP(C861,$L$10:$L$999,1,FALSE),FALSE)=FALSE,"Category with no Subcategory","")),IF(COUNTIF('2 Lists'!$C$10:$C$999,'2 Lists'!C861)&gt;1,"Duplicated category","")),IF(COUNTIF('2 Lists'!$C$10:$C$999,'2 Lists'!C861)&gt;1,"Duplicated category",""))</f>
        <v/>
      </c>
      <c r="F861" s="3"/>
      <c r="G861" s="3"/>
      <c r="I861" s="3"/>
      <c r="J861" s="3"/>
      <c r="L861" s="65"/>
      <c r="M861" s="65"/>
      <c r="N861" s="9" t="str">
        <f>IF('Catalogs (internal)'!H853=FALSE,"Duplicated Category / Subcategory, review","")</f>
        <v/>
      </c>
      <c r="P861" s="65"/>
      <c r="Q861" s="65"/>
    </row>
    <row r="862" spans="1:17" x14ac:dyDescent="0.25">
      <c r="A862" s="3"/>
      <c r="C862" s="3"/>
      <c r="D862" s="11" t="str">
        <f>IF('1 Cover'!$B$27="Yes",_xlfn.CONCAT(IF(C862="","",IF(IFERROR(VLOOKUP(C862,$L$10:$L$999,1,FALSE),FALSE)=FALSE,"Category with no Subcategory","")),IF(COUNTIF('2 Lists'!$C$10:$C$999,'2 Lists'!C862)&gt;1,"Duplicated category","")),IF(COUNTIF('2 Lists'!$C$10:$C$999,'2 Lists'!C862)&gt;1,"Duplicated category",""))</f>
        <v/>
      </c>
      <c r="F862" s="3"/>
      <c r="G862" s="3"/>
      <c r="I862" s="3"/>
      <c r="J862" s="3"/>
      <c r="L862" s="65"/>
      <c r="M862" s="65"/>
      <c r="N862" s="9" t="str">
        <f>IF('Catalogs (internal)'!H854=FALSE,"Duplicated Category / Subcategory, review","")</f>
        <v/>
      </c>
      <c r="P862" s="65"/>
      <c r="Q862" s="65"/>
    </row>
    <row r="863" spans="1:17" x14ac:dyDescent="0.25">
      <c r="A863" s="3"/>
      <c r="C863" s="3"/>
      <c r="D863" s="11" t="str">
        <f>IF('1 Cover'!$B$27="Yes",_xlfn.CONCAT(IF(C863="","",IF(IFERROR(VLOOKUP(C863,$L$10:$L$999,1,FALSE),FALSE)=FALSE,"Category with no Subcategory","")),IF(COUNTIF('2 Lists'!$C$10:$C$999,'2 Lists'!C863)&gt;1,"Duplicated category","")),IF(COUNTIF('2 Lists'!$C$10:$C$999,'2 Lists'!C863)&gt;1,"Duplicated category",""))</f>
        <v/>
      </c>
      <c r="F863" s="3"/>
      <c r="G863" s="3"/>
      <c r="I863" s="3"/>
      <c r="J863" s="3"/>
      <c r="L863" s="65"/>
      <c r="M863" s="65"/>
      <c r="N863" s="9" t="str">
        <f>IF('Catalogs (internal)'!H855=FALSE,"Duplicated Category / Subcategory, review","")</f>
        <v/>
      </c>
      <c r="P863" s="65"/>
      <c r="Q863" s="65"/>
    </row>
    <row r="864" spans="1:17" x14ac:dyDescent="0.25">
      <c r="A864" s="3"/>
      <c r="C864" s="3"/>
      <c r="D864" s="11" t="str">
        <f>IF('1 Cover'!$B$27="Yes",_xlfn.CONCAT(IF(C864="","",IF(IFERROR(VLOOKUP(C864,$L$10:$L$999,1,FALSE),FALSE)=FALSE,"Category with no Subcategory","")),IF(COUNTIF('2 Lists'!$C$10:$C$999,'2 Lists'!C864)&gt;1,"Duplicated category","")),IF(COUNTIF('2 Lists'!$C$10:$C$999,'2 Lists'!C864)&gt;1,"Duplicated category",""))</f>
        <v/>
      </c>
      <c r="F864" s="3"/>
      <c r="G864" s="3"/>
      <c r="I864" s="3"/>
      <c r="J864" s="3"/>
      <c r="L864" s="65"/>
      <c r="M864" s="65"/>
      <c r="N864" s="9" t="str">
        <f>IF('Catalogs (internal)'!H856=FALSE,"Duplicated Category / Subcategory, review","")</f>
        <v/>
      </c>
      <c r="P864" s="65"/>
      <c r="Q864" s="65"/>
    </row>
    <row r="865" spans="1:17" x14ac:dyDescent="0.25">
      <c r="A865" s="3"/>
      <c r="C865" s="3"/>
      <c r="D865" s="11" t="str">
        <f>IF('1 Cover'!$B$27="Yes",_xlfn.CONCAT(IF(C865="","",IF(IFERROR(VLOOKUP(C865,$L$10:$L$999,1,FALSE),FALSE)=FALSE,"Category with no Subcategory","")),IF(COUNTIF('2 Lists'!$C$10:$C$999,'2 Lists'!C865)&gt;1,"Duplicated category","")),IF(COUNTIF('2 Lists'!$C$10:$C$999,'2 Lists'!C865)&gt;1,"Duplicated category",""))</f>
        <v/>
      </c>
      <c r="F865" s="3"/>
      <c r="G865" s="3"/>
      <c r="I865" s="3"/>
      <c r="J865" s="3"/>
      <c r="L865" s="65"/>
      <c r="M865" s="65"/>
      <c r="N865" s="9" t="str">
        <f>IF('Catalogs (internal)'!H857=FALSE,"Duplicated Category / Subcategory, review","")</f>
        <v/>
      </c>
      <c r="P865" s="65"/>
      <c r="Q865" s="65"/>
    </row>
    <row r="866" spans="1:17" x14ac:dyDescent="0.25">
      <c r="A866" s="3"/>
      <c r="C866" s="3"/>
      <c r="D866" s="11" t="str">
        <f>IF('1 Cover'!$B$27="Yes",_xlfn.CONCAT(IF(C866="","",IF(IFERROR(VLOOKUP(C866,$L$10:$L$999,1,FALSE),FALSE)=FALSE,"Category with no Subcategory","")),IF(COUNTIF('2 Lists'!$C$10:$C$999,'2 Lists'!C866)&gt;1,"Duplicated category","")),IF(COUNTIF('2 Lists'!$C$10:$C$999,'2 Lists'!C866)&gt;1,"Duplicated category",""))</f>
        <v/>
      </c>
      <c r="F866" s="3"/>
      <c r="G866" s="3"/>
      <c r="I866" s="3"/>
      <c r="J866" s="3"/>
      <c r="L866" s="65"/>
      <c r="M866" s="65"/>
      <c r="N866" s="9" t="str">
        <f>IF('Catalogs (internal)'!H858=FALSE,"Duplicated Category / Subcategory, review","")</f>
        <v/>
      </c>
      <c r="P866" s="65"/>
      <c r="Q866" s="65"/>
    </row>
    <row r="867" spans="1:17" x14ac:dyDescent="0.25">
      <c r="A867" s="3"/>
      <c r="C867" s="3"/>
      <c r="D867" s="11" t="str">
        <f>IF('1 Cover'!$B$27="Yes",_xlfn.CONCAT(IF(C867="","",IF(IFERROR(VLOOKUP(C867,$L$10:$L$999,1,FALSE),FALSE)=FALSE,"Category with no Subcategory","")),IF(COUNTIF('2 Lists'!$C$10:$C$999,'2 Lists'!C867)&gt;1,"Duplicated category","")),IF(COUNTIF('2 Lists'!$C$10:$C$999,'2 Lists'!C867)&gt;1,"Duplicated category",""))</f>
        <v/>
      </c>
      <c r="F867" s="3"/>
      <c r="G867" s="3"/>
      <c r="I867" s="3"/>
      <c r="J867" s="3"/>
      <c r="L867" s="65"/>
      <c r="M867" s="65"/>
      <c r="N867" s="9" t="str">
        <f>IF('Catalogs (internal)'!H859=FALSE,"Duplicated Category / Subcategory, review","")</f>
        <v/>
      </c>
      <c r="P867" s="65"/>
      <c r="Q867" s="65"/>
    </row>
    <row r="868" spans="1:17" x14ac:dyDescent="0.25">
      <c r="A868" s="3"/>
      <c r="C868" s="3"/>
      <c r="D868" s="11" t="str">
        <f>IF('1 Cover'!$B$27="Yes",_xlfn.CONCAT(IF(C868="","",IF(IFERROR(VLOOKUP(C868,$L$10:$L$999,1,FALSE),FALSE)=FALSE,"Category with no Subcategory","")),IF(COUNTIF('2 Lists'!$C$10:$C$999,'2 Lists'!C868)&gt;1,"Duplicated category","")),IF(COUNTIF('2 Lists'!$C$10:$C$999,'2 Lists'!C868)&gt;1,"Duplicated category",""))</f>
        <v/>
      </c>
      <c r="F868" s="3"/>
      <c r="G868" s="3"/>
      <c r="I868" s="3"/>
      <c r="J868" s="3"/>
      <c r="L868" s="65"/>
      <c r="M868" s="65"/>
      <c r="N868" s="9" t="str">
        <f>IF('Catalogs (internal)'!H860=FALSE,"Duplicated Category / Subcategory, review","")</f>
        <v/>
      </c>
      <c r="P868" s="65"/>
      <c r="Q868" s="65"/>
    </row>
    <row r="869" spans="1:17" x14ac:dyDescent="0.25">
      <c r="A869" s="3"/>
      <c r="C869" s="3"/>
      <c r="D869" s="11" t="str">
        <f>IF('1 Cover'!$B$27="Yes",_xlfn.CONCAT(IF(C869="","",IF(IFERROR(VLOOKUP(C869,$L$10:$L$999,1,FALSE),FALSE)=FALSE,"Category with no Subcategory","")),IF(COUNTIF('2 Lists'!$C$10:$C$999,'2 Lists'!C869)&gt;1,"Duplicated category","")),IF(COUNTIF('2 Lists'!$C$10:$C$999,'2 Lists'!C869)&gt;1,"Duplicated category",""))</f>
        <v/>
      </c>
      <c r="F869" s="3"/>
      <c r="G869" s="3"/>
      <c r="I869" s="3"/>
      <c r="J869" s="3"/>
      <c r="L869" s="65"/>
      <c r="M869" s="65"/>
      <c r="N869" s="9" t="str">
        <f>IF('Catalogs (internal)'!H861=FALSE,"Duplicated Category / Subcategory, review","")</f>
        <v/>
      </c>
      <c r="P869" s="65"/>
      <c r="Q869" s="65"/>
    </row>
    <row r="870" spans="1:17" x14ac:dyDescent="0.25">
      <c r="A870" s="3"/>
      <c r="C870" s="3"/>
      <c r="D870" s="11" t="str">
        <f>IF('1 Cover'!$B$27="Yes",_xlfn.CONCAT(IF(C870="","",IF(IFERROR(VLOOKUP(C870,$L$10:$L$999,1,FALSE),FALSE)=FALSE,"Category with no Subcategory","")),IF(COUNTIF('2 Lists'!$C$10:$C$999,'2 Lists'!C870)&gt;1,"Duplicated category","")),IF(COUNTIF('2 Lists'!$C$10:$C$999,'2 Lists'!C870)&gt;1,"Duplicated category",""))</f>
        <v/>
      </c>
      <c r="F870" s="3"/>
      <c r="G870" s="3"/>
      <c r="I870" s="3"/>
      <c r="J870" s="3"/>
      <c r="L870" s="65"/>
      <c r="M870" s="65"/>
      <c r="N870" s="9" t="str">
        <f>IF('Catalogs (internal)'!H862=FALSE,"Duplicated Category / Subcategory, review","")</f>
        <v/>
      </c>
      <c r="P870" s="65"/>
      <c r="Q870" s="65"/>
    </row>
    <row r="871" spans="1:17" x14ac:dyDescent="0.25">
      <c r="A871" s="3"/>
      <c r="C871" s="3"/>
      <c r="D871" s="11" t="str">
        <f>IF('1 Cover'!$B$27="Yes",_xlfn.CONCAT(IF(C871="","",IF(IFERROR(VLOOKUP(C871,$L$10:$L$999,1,FALSE),FALSE)=FALSE,"Category with no Subcategory","")),IF(COUNTIF('2 Lists'!$C$10:$C$999,'2 Lists'!C871)&gt;1,"Duplicated category","")),IF(COUNTIF('2 Lists'!$C$10:$C$999,'2 Lists'!C871)&gt;1,"Duplicated category",""))</f>
        <v/>
      </c>
      <c r="F871" s="3"/>
      <c r="G871" s="3"/>
      <c r="I871" s="3"/>
      <c r="J871" s="3"/>
      <c r="L871" s="65"/>
      <c r="M871" s="65"/>
      <c r="N871" s="9" t="str">
        <f>IF('Catalogs (internal)'!H863=FALSE,"Duplicated Category / Subcategory, review","")</f>
        <v/>
      </c>
      <c r="P871" s="65"/>
      <c r="Q871" s="65"/>
    </row>
    <row r="872" spans="1:17" x14ac:dyDescent="0.25">
      <c r="A872" s="3"/>
      <c r="C872" s="3"/>
      <c r="D872" s="11" t="str">
        <f>IF('1 Cover'!$B$27="Yes",_xlfn.CONCAT(IF(C872="","",IF(IFERROR(VLOOKUP(C872,$L$10:$L$999,1,FALSE),FALSE)=FALSE,"Category with no Subcategory","")),IF(COUNTIF('2 Lists'!$C$10:$C$999,'2 Lists'!C872)&gt;1,"Duplicated category","")),IF(COUNTIF('2 Lists'!$C$10:$C$999,'2 Lists'!C872)&gt;1,"Duplicated category",""))</f>
        <v/>
      </c>
      <c r="F872" s="3"/>
      <c r="G872" s="3"/>
      <c r="I872" s="3"/>
      <c r="J872" s="3"/>
      <c r="L872" s="65"/>
      <c r="M872" s="65"/>
      <c r="N872" s="9" t="str">
        <f>IF('Catalogs (internal)'!H864=FALSE,"Duplicated Category / Subcategory, review","")</f>
        <v/>
      </c>
      <c r="P872" s="65"/>
      <c r="Q872" s="65"/>
    </row>
    <row r="873" spans="1:17" x14ac:dyDescent="0.25">
      <c r="A873" s="3"/>
      <c r="C873" s="3"/>
      <c r="D873" s="11" t="str">
        <f>IF('1 Cover'!$B$27="Yes",_xlfn.CONCAT(IF(C873="","",IF(IFERROR(VLOOKUP(C873,$L$10:$L$999,1,FALSE),FALSE)=FALSE,"Category with no Subcategory","")),IF(COUNTIF('2 Lists'!$C$10:$C$999,'2 Lists'!C873)&gt;1,"Duplicated category","")),IF(COUNTIF('2 Lists'!$C$10:$C$999,'2 Lists'!C873)&gt;1,"Duplicated category",""))</f>
        <v/>
      </c>
      <c r="F873" s="3"/>
      <c r="G873" s="3"/>
      <c r="I873" s="3"/>
      <c r="J873" s="3"/>
      <c r="L873" s="65"/>
      <c r="M873" s="65"/>
      <c r="N873" s="9" t="str">
        <f>IF('Catalogs (internal)'!H865=FALSE,"Duplicated Category / Subcategory, review","")</f>
        <v/>
      </c>
      <c r="P873" s="65"/>
      <c r="Q873" s="65"/>
    </row>
    <row r="874" spans="1:17" x14ac:dyDescent="0.25">
      <c r="A874" s="3"/>
      <c r="C874" s="3"/>
      <c r="D874" s="11" t="str">
        <f>IF('1 Cover'!$B$27="Yes",_xlfn.CONCAT(IF(C874="","",IF(IFERROR(VLOOKUP(C874,$L$10:$L$999,1,FALSE),FALSE)=FALSE,"Category with no Subcategory","")),IF(COUNTIF('2 Lists'!$C$10:$C$999,'2 Lists'!C874)&gt;1,"Duplicated category","")),IF(COUNTIF('2 Lists'!$C$10:$C$999,'2 Lists'!C874)&gt;1,"Duplicated category",""))</f>
        <v/>
      </c>
      <c r="F874" s="3"/>
      <c r="G874" s="3"/>
      <c r="I874" s="3"/>
      <c r="J874" s="3"/>
      <c r="L874" s="65"/>
      <c r="M874" s="65"/>
      <c r="N874" s="9" t="str">
        <f>IF('Catalogs (internal)'!H866=FALSE,"Duplicated Category / Subcategory, review","")</f>
        <v/>
      </c>
      <c r="P874" s="65"/>
      <c r="Q874" s="65"/>
    </row>
    <row r="875" spans="1:17" x14ac:dyDescent="0.25">
      <c r="A875" s="3"/>
      <c r="C875" s="3"/>
      <c r="D875" s="11" t="str">
        <f>IF('1 Cover'!$B$27="Yes",_xlfn.CONCAT(IF(C875="","",IF(IFERROR(VLOOKUP(C875,$L$10:$L$999,1,FALSE),FALSE)=FALSE,"Category with no Subcategory","")),IF(COUNTIF('2 Lists'!$C$10:$C$999,'2 Lists'!C875)&gt;1,"Duplicated category","")),IF(COUNTIF('2 Lists'!$C$10:$C$999,'2 Lists'!C875)&gt;1,"Duplicated category",""))</f>
        <v/>
      </c>
      <c r="F875" s="3"/>
      <c r="G875" s="3"/>
      <c r="I875" s="3"/>
      <c r="J875" s="3"/>
      <c r="L875" s="65"/>
      <c r="M875" s="65"/>
      <c r="N875" s="9" t="str">
        <f>IF('Catalogs (internal)'!H867=FALSE,"Duplicated Category / Subcategory, review","")</f>
        <v/>
      </c>
      <c r="P875" s="65"/>
      <c r="Q875" s="65"/>
    </row>
    <row r="876" spans="1:17" x14ac:dyDescent="0.25">
      <c r="A876" s="3"/>
      <c r="C876" s="3"/>
      <c r="D876" s="11" t="str">
        <f>IF('1 Cover'!$B$27="Yes",_xlfn.CONCAT(IF(C876="","",IF(IFERROR(VLOOKUP(C876,$L$10:$L$999,1,FALSE),FALSE)=FALSE,"Category with no Subcategory","")),IF(COUNTIF('2 Lists'!$C$10:$C$999,'2 Lists'!C876)&gt;1,"Duplicated category","")),IF(COUNTIF('2 Lists'!$C$10:$C$999,'2 Lists'!C876)&gt;1,"Duplicated category",""))</f>
        <v/>
      </c>
      <c r="F876" s="3"/>
      <c r="G876" s="3"/>
      <c r="I876" s="3"/>
      <c r="J876" s="3"/>
      <c r="L876" s="65"/>
      <c r="M876" s="65"/>
      <c r="N876" s="9" t="str">
        <f>IF('Catalogs (internal)'!H868=FALSE,"Duplicated Category / Subcategory, review","")</f>
        <v/>
      </c>
      <c r="P876" s="65"/>
      <c r="Q876" s="65"/>
    </row>
    <row r="877" spans="1:17" x14ac:dyDescent="0.25">
      <c r="A877" s="3"/>
      <c r="C877" s="3"/>
      <c r="D877" s="11" t="str">
        <f>IF('1 Cover'!$B$27="Yes",_xlfn.CONCAT(IF(C877="","",IF(IFERROR(VLOOKUP(C877,$L$10:$L$999,1,FALSE),FALSE)=FALSE,"Category with no Subcategory","")),IF(COUNTIF('2 Lists'!$C$10:$C$999,'2 Lists'!C877)&gt;1,"Duplicated category","")),IF(COUNTIF('2 Lists'!$C$10:$C$999,'2 Lists'!C877)&gt;1,"Duplicated category",""))</f>
        <v/>
      </c>
      <c r="F877" s="3"/>
      <c r="G877" s="3"/>
      <c r="I877" s="3"/>
      <c r="J877" s="3"/>
      <c r="L877" s="65"/>
      <c r="M877" s="65"/>
      <c r="N877" s="9" t="str">
        <f>IF('Catalogs (internal)'!H869=FALSE,"Duplicated Category / Subcategory, review","")</f>
        <v/>
      </c>
      <c r="P877" s="65"/>
      <c r="Q877" s="65"/>
    </row>
    <row r="878" spans="1:17" x14ac:dyDescent="0.25">
      <c r="A878" s="3"/>
      <c r="C878" s="3"/>
      <c r="D878" s="11" t="str">
        <f>IF('1 Cover'!$B$27="Yes",_xlfn.CONCAT(IF(C878="","",IF(IFERROR(VLOOKUP(C878,$L$10:$L$999,1,FALSE),FALSE)=FALSE,"Category with no Subcategory","")),IF(COUNTIF('2 Lists'!$C$10:$C$999,'2 Lists'!C878)&gt;1,"Duplicated category","")),IF(COUNTIF('2 Lists'!$C$10:$C$999,'2 Lists'!C878)&gt;1,"Duplicated category",""))</f>
        <v/>
      </c>
      <c r="F878" s="3"/>
      <c r="G878" s="3"/>
      <c r="I878" s="3"/>
      <c r="J878" s="3"/>
      <c r="L878" s="65"/>
      <c r="M878" s="65"/>
      <c r="N878" s="9" t="str">
        <f>IF('Catalogs (internal)'!H870=FALSE,"Duplicated Category / Subcategory, review","")</f>
        <v/>
      </c>
      <c r="P878" s="65"/>
      <c r="Q878" s="65"/>
    </row>
    <row r="879" spans="1:17" x14ac:dyDescent="0.25">
      <c r="A879" s="3"/>
      <c r="C879" s="3"/>
      <c r="D879" s="11" t="str">
        <f>IF('1 Cover'!$B$27="Yes",_xlfn.CONCAT(IF(C879="","",IF(IFERROR(VLOOKUP(C879,$L$10:$L$999,1,FALSE),FALSE)=FALSE,"Category with no Subcategory","")),IF(COUNTIF('2 Lists'!$C$10:$C$999,'2 Lists'!C879)&gt;1,"Duplicated category","")),IF(COUNTIF('2 Lists'!$C$10:$C$999,'2 Lists'!C879)&gt;1,"Duplicated category",""))</f>
        <v/>
      </c>
      <c r="F879" s="3"/>
      <c r="G879" s="3"/>
      <c r="I879" s="3"/>
      <c r="J879" s="3"/>
      <c r="L879" s="65"/>
      <c r="M879" s="65"/>
      <c r="N879" s="9" t="str">
        <f>IF('Catalogs (internal)'!H871=FALSE,"Duplicated Category / Subcategory, review","")</f>
        <v/>
      </c>
      <c r="P879" s="65"/>
      <c r="Q879" s="65"/>
    </row>
    <row r="880" spans="1:17" x14ac:dyDescent="0.25">
      <c r="A880" s="3"/>
      <c r="C880" s="3"/>
      <c r="D880" s="11" t="str">
        <f>IF('1 Cover'!$B$27="Yes",_xlfn.CONCAT(IF(C880="","",IF(IFERROR(VLOOKUP(C880,$L$10:$L$999,1,FALSE),FALSE)=FALSE,"Category with no Subcategory","")),IF(COUNTIF('2 Lists'!$C$10:$C$999,'2 Lists'!C880)&gt;1,"Duplicated category","")),IF(COUNTIF('2 Lists'!$C$10:$C$999,'2 Lists'!C880)&gt;1,"Duplicated category",""))</f>
        <v/>
      </c>
      <c r="F880" s="3"/>
      <c r="G880" s="3"/>
      <c r="I880" s="3"/>
      <c r="J880" s="3"/>
      <c r="L880" s="65"/>
      <c r="M880" s="65"/>
      <c r="N880" s="9" t="str">
        <f>IF('Catalogs (internal)'!H872=FALSE,"Duplicated Category / Subcategory, review","")</f>
        <v/>
      </c>
      <c r="P880" s="65"/>
      <c r="Q880" s="65"/>
    </row>
    <row r="881" spans="1:17" x14ac:dyDescent="0.25">
      <c r="A881" s="3"/>
      <c r="C881" s="3"/>
      <c r="D881" s="11" t="str">
        <f>IF('1 Cover'!$B$27="Yes",_xlfn.CONCAT(IF(C881="","",IF(IFERROR(VLOOKUP(C881,$L$10:$L$999,1,FALSE),FALSE)=FALSE,"Category with no Subcategory","")),IF(COUNTIF('2 Lists'!$C$10:$C$999,'2 Lists'!C881)&gt;1,"Duplicated category","")),IF(COUNTIF('2 Lists'!$C$10:$C$999,'2 Lists'!C881)&gt;1,"Duplicated category",""))</f>
        <v/>
      </c>
      <c r="F881" s="3"/>
      <c r="G881" s="3"/>
      <c r="I881" s="3"/>
      <c r="J881" s="3"/>
      <c r="L881" s="65"/>
      <c r="M881" s="65"/>
      <c r="N881" s="9" t="str">
        <f>IF('Catalogs (internal)'!H873=FALSE,"Duplicated Category / Subcategory, review","")</f>
        <v/>
      </c>
      <c r="P881" s="65"/>
      <c r="Q881" s="65"/>
    </row>
    <row r="882" spans="1:17" x14ac:dyDescent="0.25">
      <c r="A882" s="3"/>
      <c r="C882" s="3"/>
      <c r="D882" s="11" t="str">
        <f>IF('1 Cover'!$B$27="Yes",_xlfn.CONCAT(IF(C882="","",IF(IFERROR(VLOOKUP(C882,$L$10:$L$999,1,FALSE),FALSE)=FALSE,"Category with no Subcategory","")),IF(COUNTIF('2 Lists'!$C$10:$C$999,'2 Lists'!C882)&gt;1,"Duplicated category","")),IF(COUNTIF('2 Lists'!$C$10:$C$999,'2 Lists'!C882)&gt;1,"Duplicated category",""))</f>
        <v/>
      </c>
      <c r="F882" s="3"/>
      <c r="G882" s="3"/>
      <c r="I882" s="3"/>
      <c r="J882" s="3"/>
      <c r="L882" s="65"/>
      <c r="M882" s="65"/>
      <c r="N882" s="9" t="str">
        <f>IF('Catalogs (internal)'!H874=FALSE,"Duplicated Category / Subcategory, review","")</f>
        <v/>
      </c>
      <c r="P882" s="65"/>
      <c r="Q882" s="65"/>
    </row>
    <row r="883" spans="1:17" x14ac:dyDescent="0.25">
      <c r="A883" s="3"/>
      <c r="C883" s="3"/>
      <c r="D883" s="11" t="str">
        <f>IF('1 Cover'!$B$27="Yes",_xlfn.CONCAT(IF(C883="","",IF(IFERROR(VLOOKUP(C883,$L$10:$L$999,1,FALSE),FALSE)=FALSE,"Category with no Subcategory","")),IF(COUNTIF('2 Lists'!$C$10:$C$999,'2 Lists'!C883)&gt;1,"Duplicated category","")),IF(COUNTIF('2 Lists'!$C$10:$C$999,'2 Lists'!C883)&gt;1,"Duplicated category",""))</f>
        <v/>
      </c>
      <c r="F883" s="3"/>
      <c r="G883" s="3"/>
      <c r="I883" s="3"/>
      <c r="J883" s="3"/>
      <c r="L883" s="65"/>
      <c r="M883" s="65"/>
      <c r="N883" s="9" t="str">
        <f>IF('Catalogs (internal)'!H875=FALSE,"Duplicated Category / Subcategory, review","")</f>
        <v/>
      </c>
      <c r="P883" s="65"/>
      <c r="Q883" s="65"/>
    </row>
    <row r="884" spans="1:17" x14ac:dyDescent="0.25">
      <c r="A884" s="3"/>
      <c r="C884" s="3"/>
      <c r="D884" s="11" t="str">
        <f>IF('1 Cover'!$B$27="Yes",_xlfn.CONCAT(IF(C884="","",IF(IFERROR(VLOOKUP(C884,$L$10:$L$999,1,FALSE),FALSE)=FALSE,"Category with no Subcategory","")),IF(COUNTIF('2 Lists'!$C$10:$C$999,'2 Lists'!C884)&gt;1,"Duplicated category","")),IF(COUNTIF('2 Lists'!$C$10:$C$999,'2 Lists'!C884)&gt;1,"Duplicated category",""))</f>
        <v/>
      </c>
      <c r="F884" s="3"/>
      <c r="G884" s="3"/>
      <c r="I884" s="3"/>
      <c r="J884" s="3"/>
      <c r="L884" s="65"/>
      <c r="M884" s="65"/>
      <c r="N884" s="9" t="str">
        <f>IF('Catalogs (internal)'!H876=FALSE,"Duplicated Category / Subcategory, review","")</f>
        <v/>
      </c>
      <c r="P884" s="65"/>
      <c r="Q884" s="65"/>
    </row>
    <row r="885" spans="1:17" x14ac:dyDescent="0.25">
      <c r="A885" s="3"/>
      <c r="C885" s="3"/>
      <c r="D885" s="11" t="str">
        <f>IF('1 Cover'!$B$27="Yes",_xlfn.CONCAT(IF(C885="","",IF(IFERROR(VLOOKUP(C885,$L$10:$L$999,1,FALSE),FALSE)=FALSE,"Category with no Subcategory","")),IF(COUNTIF('2 Lists'!$C$10:$C$999,'2 Lists'!C885)&gt;1,"Duplicated category","")),IF(COUNTIF('2 Lists'!$C$10:$C$999,'2 Lists'!C885)&gt;1,"Duplicated category",""))</f>
        <v/>
      </c>
      <c r="F885" s="3"/>
      <c r="G885" s="3"/>
      <c r="I885" s="3"/>
      <c r="J885" s="3"/>
      <c r="L885" s="65"/>
      <c r="M885" s="65"/>
      <c r="N885" s="9" t="str">
        <f>IF('Catalogs (internal)'!H877=FALSE,"Duplicated Category / Subcategory, review","")</f>
        <v/>
      </c>
      <c r="P885" s="65"/>
      <c r="Q885" s="65"/>
    </row>
    <row r="886" spans="1:17" x14ac:dyDescent="0.25">
      <c r="A886" s="3"/>
      <c r="C886" s="3"/>
      <c r="D886" s="11" t="str">
        <f>IF('1 Cover'!$B$27="Yes",_xlfn.CONCAT(IF(C886="","",IF(IFERROR(VLOOKUP(C886,$L$10:$L$999,1,FALSE),FALSE)=FALSE,"Category with no Subcategory","")),IF(COUNTIF('2 Lists'!$C$10:$C$999,'2 Lists'!C886)&gt;1,"Duplicated category","")),IF(COUNTIF('2 Lists'!$C$10:$C$999,'2 Lists'!C886)&gt;1,"Duplicated category",""))</f>
        <v/>
      </c>
      <c r="F886" s="3"/>
      <c r="G886" s="3"/>
      <c r="I886" s="3"/>
      <c r="J886" s="3"/>
      <c r="L886" s="65"/>
      <c r="M886" s="65"/>
      <c r="N886" s="9" t="str">
        <f>IF('Catalogs (internal)'!H878=FALSE,"Duplicated Category / Subcategory, review","")</f>
        <v/>
      </c>
      <c r="P886" s="65"/>
      <c r="Q886" s="65"/>
    </row>
    <row r="887" spans="1:17" x14ac:dyDescent="0.25">
      <c r="A887" s="3"/>
      <c r="C887" s="3"/>
      <c r="D887" s="11" t="str">
        <f>IF('1 Cover'!$B$27="Yes",_xlfn.CONCAT(IF(C887="","",IF(IFERROR(VLOOKUP(C887,$L$10:$L$999,1,FALSE),FALSE)=FALSE,"Category with no Subcategory","")),IF(COUNTIF('2 Lists'!$C$10:$C$999,'2 Lists'!C887)&gt;1,"Duplicated category","")),IF(COUNTIF('2 Lists'!$C$10:$C$999,'2 Lists'!C887)&gt;1,"Duplicated category",""))</f>
        <v/>
      </c>
      <c r="F887" s="3"/>
      <c r="G887" s="3"/>
      <c r="I887" s="3"/>
      <c r="J887" s="3"/>
      <c r="L887" s="65"/>
      <c r="M887" s="65"/>
      <c r="N887" s="9" t="str">
        <f>IF('Catalogs (internal)'!H879=FALSE,"Duplicated Category / Subcategory, review","")</f>
        <v/>
      </c>
      <c r="P887" s="65"/>
      <c r="Q887" s="65"/>
    </row>
    <row r="888" spans="1:17" x14ac:dyDescent="0.25">
      <c r="A888" s="3"/>
      <c r="C888" s="3"/>
      <c r="D888" s="11" t="str">
        <f>IF('1 Cover'!$B$27="Yes",_xlfn.CONCAT(IF(C888="","",IF(IFERROR(VLOOKUP(C888,$L$10:$L$999,1,FALSE),FALSE)=FALSE,"Category with no Subcategory","")),IF(COUNTIF('2 Lists'!$C$10:$C$999,'2 Lists'!C888)&gt;1,"Duplicated category","")),IF(COUNTIF('2 Lists'!$C$10:$C$999,'2 Lists'!C888)&gt;1,"Duplicated category",""))</f>
        <v/>
      </c>
      <c r="F888" s="3"/>
      <c r="G888" s="3"/>
      <c r="I888" s="3"/>
      <c r="J888" s="3"/>
      <c r="L888" s="65"/>
      <c r="M888" s="65"/>
      <c r="N888" s="9" t="str">
        <f>IF('Catalogs (internal)'!H880=FALSE,"Duplicated Category / Subcategory, review","")</f>
        <v/>
      </c>
      <c r="P888" s="65"/>
      <c r="Q888" s="65"/>
    </row>
    <row r="889" spans="1:17" x14ac:dyDescent="0.25">
      <c r="A889" s="3"/>
      <c r="C889" s="3"/>
      <c r="D889" s="11" t="str">
        <f>IF('1 Cover'!$B$27="Yes",_xlfn.CONCAT(IF(C889="","",IF(IFERROR(VLOOKUP(C889,$L$10:$L$999,1,FALSE),FALSE)=FALSE,"Category with no Subcategory","")),IF(COUNTIF('2 Lists'!$C$10:$C$999,'2 Lists'!C889)&gt;1,"Duplicated category","")),IF(COUNTIF('2 Lists'!$C$10:$C$999,'2 Lists'!C889)&gt;1,"Duplicated category",""))</f>
        <v/>
      </c>
      <c r="F889" s="3"/>
      <c r="G889" s="3"/>
      <c r="I889" s="3"/>
      <c r="J889" s="3"/>
      <c r="L889" s="65"/>
      <c r="M889" s="65"/>
      <c r="N889" s="9" t="str">
        <f>IF('Catalogs (internal)'!H881=FALSE,"Duplicated Category / Subcategory, review","")</f>
        <v/>
      </c>
      <c r="P889" s="65"/>
      <c r="Q889" s="65"/>
    </row>
    <row r="890" spans="1:17" x14ac:dyDescent="0.25">
      <c r="A890" s="3"/>
      <c r="C890" s="3"/>
      <c r="D890" s="11" t="str">
        <f>IF('1 Cover'!$B$27="Yes",_xlfn.CONCAT(IF(C890="","",IF(IFERROR(VLOOKUP(C890,$L$10:$L$999,1,FALSE),FALSE)=FALSE,"Category with no Subcategory","")),IF(COUNTIF('2 Lists'!$C$10:$C$999,'2 Lists'!C890)&gt;1,"Duplicated category","")),IF(COUNTIF('2 Lists'!$C$10:$C$999,'2 Lists'!C890)&gt;1,"Duplicated category",""))</f>
        <v/>
      </c>
      <c r="F890" s="3"/>
      <c r="G890" s="3"/>
      <c r="I890" s="3"/>
      <c r="J890" s="3"/>
      <c r="L890" s="65"/>
      <c r="M890" s="65"/>
      <c r="N890" s="9" t="str">
        <f>IF('Catalogs (internal)'!H882=FALSE,"Duplicated Category / Subcategory, review","")</f>
        <v/>
      </c>
      <c r="P890" s="65"/>
      <c r="Q890" s="65"/>
    </row>
    <row r="891" spans="1:17" x14ac:dyDescent="0.25">
      <c r="A891" s="3"/>
      <c r="C891" s="3"/>
      <c r="D891" s="11" t="str">
        <f>IF('1 Cover'!$B$27="Yes",_xlfn.CONCAT(IF(C891="","",IF(IFERROR(VLOOKUP(C891,$L$10:$L$999,1,FALSE),FALSE)=FALSE,"Category with no Subcategory","")),IF(COUNTIF('2 Lists'!$C$10:$C$999,'2 Lists'!C891)&gt;1,"Duplicated category","")),IF(COUNTIF('2 Lists'!$C$10:$C$999,'2 Lists'!C891)&gt;1,"Duplicated category",""))</f>
        <v/>
      </c>
      <c r="F891" s="3"/>
      <c r="G891" s="3"/>
      <c r="I891" s="3"/>
      <c r="J891" s="3"/>
      <c r="L891" s="65"/>
      <c r="M891" s="65"/>
      <c r="N891" s="9" t="str">
        <f>IF('Catalogs (internal)'!H883=FALSE,"Duplicated Category / Subcategory, review","")</f>
        <v/>
      </c>
      <c r="P891" s="65"/>
      <c r="Q891" s="65"/>
    </row>
    <row r="892" spans="1:17" x14ac:dyDescent="0.25">
      <c r="A892" s="3"/>
      <c r="C892" s="3"/>
      <c r="D892" s="11" t="str">
        <f>IF('1 Cover'!$B$27="Yes",_xlfn.CONCAT(IF(C892="","",IF(IFERROR(VLOOKUP(C892,$L$10:$L$999,1,FALSE),FALSE)=FALSE,"Category with no Subcategory","")),IF(COUNTIF('2 Lists'!$C$10:$C$999,'2 Lists'!C892)&gt;1,"Duplicated category","")),IF(COUNTIF('2 Lists'!$C$10:$C$999,'2 Lists'!C892)&gt;1,"Duplicated category",""))</f>
        <v/>
      </c>
      <c r="F892" s="3"/>
      <c r="G892" s="3"/>
      <c r="I892" s="3"/>
      <c r="J892" s="3"/>
      <c r="L892" s="65"/>
      <c r="M892" s="65"/>
      <c r="N892" s="9" t="str">
        <f>IF('Catalogs (internal)'!H884=FALSE,"Duplicated Category / Subcategory, review","")</f>
        <v/>
      </c>
      <c r="P892" s="65"/>
      <c r="Q892" s="65"/>
    </row>
    <row r="893" spans="1:17" x14ac:dyDescent="0.25">
      <c r="A893" s="3"/>
      <c r="C893" s="3"/>
      <c r="D893" s="11" t="str">
        <f>IF('1 Cover'!$B$27="Yes",_xlfn.CONCAT(IF(C893="","",IF(IFERROR(VLOOKUP(C893,$L$10:$L$999,1,FALSE),FALSE)=FALSE,"Category with no Subcategory","")),IF(COUNTIF('2 Lists'!$C$10:$C$999,'2 Lists'!C893)&gt;1,"Duplicated category","")),IF(COUNTIF('2 Lists'!$C$10:$C$999,'2 Lists'!C893)&gt;1,"Duplicated category",""))</f>
        <v/>
      </c>
      <c r="F893" s="3"/>
      <c r="G893" s="3"/>
      <c r="I893" s="3"/>
      <c r="J893" s="3"/>
      <c r="L893" s="65"/>
      <c r="M893" s="65"/>
      <c r="N893" s="9" t="str">
        <f>IF('Catalogs (internal)'!H885=FALSE,"Duplicated Category / Subcategory, review","")</f>
        <v/>
      </c>
      <c r="P893" s="65"/>
      <c r="Q893" s="65"/>
    </row>
    <row r="894" spans="1:17" x14ac:dyDescent="0.25">
      <c r="A894" s="3"/>
      <c r="C894" s="3"/>
      <c r="D894" s="11" t="str">
        <f>IF('1 Cover'!$B$27="Yes",_xlfn.CONCAT(IF(C894="","",IF(IFERROR(VLOOKUP(C894,$L$10:$L$999,1,FALSE),FALSE)=FALSE,"Category with no Subcategory","")),IF(COUNTIF('2 Lists'!$C$10:$C$999,'2 Lists'!C894)&gt;1,"Duplicated category","")),IF(COUNTIF('2 Lists'!$C$10:$C$999,'2 Lists'!C894)&gt;1,"Duplicated category",""))</f>
        <v/>
      </c>
      <c r="F894" s="3"/>
      <c r="G894" s="3"/>
      <c r="I894" s="3"/>
      <c r="J894" s="3"/>
      <c r="L894" s="65"/>
      <c r="M894" s="65"/>
      <c r="N894" s="9" t="str">
        <f>IF('Catalogs (internal)'!H886=FALSE,"Duplicated Category / Subcategory, review","")</f>
        <v/>
      </c>
      <c r="P894" s="65"/>
      <c r="Q894" s="65"/>
    </row>
    <row r="895" spans="1:17" x14ac:dyDescent="0.25">
      <c r="A895" s="3"/>
      <c r="C895" s="3"/>
      <c r="D895" s="11" t="str">
        <f>IF('1 Cover'!$B$27="Yes",_xlfn.CONCAT(IF(C895="","",IF(IFERROR(VLOOKUP(C895,$L$10:$L$999,1,FALSE),FALSE)=FALSE,"Category with no Subcategory","")),IF(COUNTIF('2 Lists'!$C$10:$C$999,'2 Lists'!C895)&gt;1,"Duplicated category","")),IF(COUNTIF('2 Lists'!$C$10:$C$999,'2 Lists'!C895)&gt;1,"Duplicated category",""))</f>
        <v/>
      </c>
      <c r="F895" s="3"/>
      <c r="G895" s="3"/>
      <c r="I895" s="3"/>
      <c r="J895" s="3"/>
      <c r="L895" s="65"/>
      <c r="M895" s="65"/>
      <c r="N895" s="9" t="str">
        <f>IF('Catalogs (internal)'!H887=FALSE,"Duplicated Category / Subcategory, review","")</f>
        <v/>
      </c>
      <c r="P895" s="65"/>
      <c r="Q895" s="65"/>
    </row>
    <row r="896" spans="1:17" x14ac:dyDescent="0.25">
      <c r="A896" s="3"/>
      <c r="C896" s="3"/>
      <c r="D896" s="11" t="str">
        <f>IF('1 Cover'!$B$27="Yes",_xlfn.CONCAT(IF(C896="","",IF(IFERROR(VLOOKUP(C896,$L$10:$L$999,1,FALSE),FALSE)=FALSE,"Category with no Subcategory","")),IF(COUNTIF('2 Lists'!$C$10:$C$999,'2 Lists'!C896)&gt;1,"Duplicated category","")),IF(COUNTIF('2 Lists'!$C$10:$C$999,'2 Lists'!C896)&gt;1,"Duplicated category",""))</f>
        <v/>
      </c>
      <c r="F896" s="3"/>
      <c r="G896" s="3"/>
      <c r="I896" s="3"/>
      <c r="J896" s="3"/>
      <c r="L896" s="65"/>
      <c r="M896" s="65"/>
      <c r="N896" s="9" t="str">
        <f>IF('Catalogs (internal)'!H888=FALSE,"Duplicated Category / Subcategory, review","")</f>
        <v/>
      </c>
      <c r="P896" s="65"/>
      <c r="Q896" s="65"/>
    </row>
    <row r="897" spans="1:17" x14ac:dyDescent="0.25">
      <c r="A897" s="3"/>
      <c r="C897" s="3"/>
      <c r="D897" s="11" t="str">
        <f>IF('1 Cover'!$B$27="Yes",_xlfn.CONCAT(IF(C897="","",IF(IFERROR(VLOOKUP(C897,$L$10:$L$999,1,FALSE),FALSE)=FALSE,"Category with no Subcategory","")),IF(COUNTIF('2 Lists'!$C$10:$C$999,'2 Lists'!C897)&gt;1,"Duplicated category","")),IF(COUNTIF('2 Lists'!$C$10:$C$999,'2 Lists'!C897)&gt;1,"Duplicated category",""))</f>
        <v/>
      </c>
      <c r="F897" s="3"/>
      <c r="G897" s="3"/>
      <c r="I897" s="3"/>
      <c r="J897" s="3"/>
      <c r="L897" s="65"/>
      <c r="M897" s="65"/>
      <c r="N897" s="9" t="str">
        <f>IF('Catalogs (internal)'!H889=FALSE,"Duplicated Category / Subcategory, review","")</f>
        <v/>
      </c>
      <c r="P897" s="65"/>
      <c r="Q897" s="65"/>
    </row>
    <row r="898" spans="1:17" x14ac:dyDescent="0.25">
      <c r="A898" s="3"/>
      <c r="C898" s="3"/>
      <c r="D898" s="11" t="str">
        <f>IF('1 Cover'!$B$27="Yes",_xlfn.CONCAT(IF(C898="","",IF(IFERROR(VLOOKUP(C898,$L$10:$L$999,1,FALSE),FALSE)=FALSE,"Category with no Subcategory","")),IF(COUNTIF('2 Lists'!$C$10:$C$999,'2 Lists'!C898)&gt;1,"Duplicated category","")),IF(COUNTIF('2 Lists'!$C$10:$C$999,'2 Lists'!C898)&gt;1,"Duplicated category",""))</f>
        <v/>
      </c>
      <c r="F898" s="3"/>
      <c r="G898" s="3"/>
      <c r="I898" s="3"/>
      <c r="J898" s="3"/>
      <c r="L898" s="65"/>
      <c r="M898" s="65"/>
      <c r="N898" s="9" t="str">
        <f>IF('Catalogs (internal)'!H890=FALSE,"Duplicated Category / Subcategory, review","")</f>
        <v/>
      </c>
      <c r="P898" s="65"/>
      <c r="Q898" s="65"/>
    </row>
    <row r="899" spans="1:17" x14ac:dyDescent="0.25">
      <c r="A899" s="3"/>
      <c r="C899" s="3"/>
      <c r="D899" s="11" t="str">
        <f>IF('1 Cover'!$B$27="Yes",_xlfn.CONCAT(IF(C899="","",IF(IFERROR(VLOOKUP(C899,$L$10:$L$999,1,FALSE),FALSE)=FALSE,"Category with no Subcategory","")),IF(COUNTIF('2 Lists'!$C$10:$C$999,'2 Lists'!C899)&gt;1,"Duplicated category","")),IF(COUNTIF('2 Lists'!$C$10:$C$999,'2 Lists'!C899)&gt;1,"Duplicated category",""))</f>
        <v/>
      </c>
      <c r="F899" s="3"/>
      <c r="G899" s="3"/>
      <c r="I899" s="3"/>
      <c r="J899" s="3"/>
      <c r="L899" s="65"/>
      <c r="M899" s="65"/>
      <c r="N899" s="9" t="str">
        <f>IF('Catalogs (internal)'!H891=FALSE,"Duplicated Category / Subcategory, review","")</f>
        <v/>
      </c>
      <c r="P899" s="65"/>
      <c r="Q899" s="65"/>
    </row>
    <row r="900" spans="1:17" x14ac:dyDescent="0.25">
      <c r="A900" s="3"/>
      <c r="C900" s="3"/>
      <c r="D900" s="11" t="str">
        <f>IF('1 Cover'!$B$27="Yes",_xlfn.CONCAT(IF(C900="","",IF(IFERROR(VLOOKUP(C900,$L$10:$L$999,1,FALSE),FALSE)=FALSE,"Category with no Subcategory","")),IF(COUNTIF('2 Lists'!$C$10:$C$999,'2 Lists'!C900)&gt;1,"Duplicated category","")),IF(COUNTIF('2 Lists'!$C$10:$C$999,'2 Lists'!C900)&gt;1,"Duplicated category",""))</f>
        <v/>
      </c>
      <c r="F900" s="3"/>
      <c r="G900" s="3"/>
      <c r="I900" s="3"/>
      <c r="J900" s="3"/>
      <c r="L900" s="65"/>
      <c r="M900" s="65"/>
      <c r="N900" s="9" t="str">
        <f>IF('Catalogs (internal)'!H892=FALSE,"Duplicated Category / Subcategory, review","")</f>
        <v/>
      </c>
      <c r="P900" s="65"/>
      <c r="Q900" s="65"/>
    </row>
    <row r="901" spans="1:17" x14ac:dyDescent="0.25">
      <c r="A901" s="3"/>
      <c r="C901" s="3"/>
      <c r="D901" s="11" t="str">
        <f>IF('1 Cover'!$B$27="Yes",_xlfn.CONCAT(IF(C901="","",IF(IFERROR(VLOOKUP(C901,$L$10:$L$999,1,FALSE),FALSE)=FALSE,"Category with no Subcategory","")),IF(COUNTIF('2 Lists'!$C$10:$C$999,'2 Lists'!C901)&gt;1,"Duplicated category","")),IF(COUNTIF('2 Lists'!$C$10:$C$999,'2 Lists'!C901)&gt;1,"Duplicated category",""))</f>
        <v/>
      </c>
      <c r="F901" s="3"/>
      <c r="G901" s="3"/>
      <c r="I901" s="3"/>
      <c r="J901" s="3"/>
      <c r="L901" s="65"/>
      <c r="M901" s="65"/>
      <c r="N901" s="9" t="str">
        <f>IF('Catalogs (internal)'!H893=FALSE,"Duplicated Category / Subcategory, review","")</f>
        <v/>
      </c>
      <c r="P901" s="65"/>
      <c r="Q901" s="65"/>
    </row>
    <row r="902" spans="1:17" x14ac:dyDescent="0.25">
      <c r="A902" s="3"/>
      <c r="C902" s="3"/>
      <c r="D902" s="11" t="str">
        <f>IF('1 Cover'!$B$27="Yes",_xlfn.CONCAT(IF(C902="","",IF(IFERROR(VLOOKUP(C902,$L$10:$L$999,1,FALSE),FALSE)=FALSE,"Category with no Subcategory","")),IF(COUNTIF('2 Lists'!$C$10:$C$999,'2 Lists'!C902)&gt;1,"Duplicated category","")),IF(COUNTIF('2 Lists'!$C$10:$C$999,'2 Lists'!C902)&gt;1,"Duplicated category",""))</f>
        <v/>
      </c>
      <c r="F902" s="3"/>
      <c r="G902" s="3"/>
      <c r="I902" s="3"/>
      <c r="J902" s="3"/>
      <c r="L902" s="65"/>
      <c r="M902" s="65"/>
      <c r="N902" s="9" t="str">
        <f>IF('Catalogs (internal)'!H894=FALSE,"Duplicated Category / Subcategory, review","")</f>
        <v/>
      </c>
      <c r="P902" s="65"/>
      <c r="Q902" s="65"/>
    </row>
    <row r="903" spans="1:17" x14ac:dyDescent="0.25">
      <c r="A903" s="3"/>
      <c r="C903" s="3"/>
      <c r="D903" s="11" t="str">
        <f>IF('1 Cover'!$B$27="Yes",_xlfn.CONCAT(IF(C903="","",IF(IFERROR(VLOOKUP(C903,$L$10:$L$999,1,FALSE),FALSE)=FALSE,"Category with no Subcategory","")),IF(COUNTIF('2 Lists'!$C$10:$C$999,'2 Lists'!C903)&gt;1,"Duplicated category","")),IF(COUNTIF('2 Lists'!$C$10:$C$999,'2 Lists'!C903)&gt;1,"Duplicated category",""))</f>
        <v/>
      </c>
      <c r="F903" s="3"/>
      <c r="G903" s="3"/>
      <c r="I903" s="3"/>
      <c r="J903" s="3"/>
      <c r="L903" s="65"/>
      <c r="M903" s="65"/>
      <c r="N903" s="9" t="str">
        <f>IF('Catalogs (internal)'!H895=FALSE,"Duplicated Category / Subcategory, review","")</f>
        <v/>
      </c>
      <c r="P903" s="65"/>
      <c r="Q903" s="65"/>
    </row>
    <row r="904" spans="1:17" x14ac:dyDescent="0.25">
      <c r="A904" s="3"/>
      <c r="C904" s="3"/>
      <c r="D904" s="11" t="str">
        <f>IF('1 Cover'!$B$27="Yes",_xlfn.CONCAT(IF(C904="","",IF(IFERROR(VLOOKUP(C904,$L$10:$L$999,1,FALSE),FALSE)=FALSE,"Category with no Subcategory","")),IF(COUNTIF('2 Lists'!$C$10:$C$999,'2 Lists'!C904)&gt;1,"Duplicated category","")),IF(COUNTIF('2 Lists'!$C$10:$C$999,'2 Lists'!C904)&gt;1,"Duplicated category",""))</f>
        <v/>
      </c>
      <c r="F904" s="3"/>
      <c r="G904" s="3"/>
      <c r="I904" s="3"/>
      <c r="J904" s="3"/>
      <c r="L904" s="65"/>
      <c r="M904" s="65"/>
      <c r="N904" s="9" t="str">
        <f>IF('Catalogs (internal)'!H896=FALSE,"Duplicated Category / Subcategory, review","")</f>
        <v/>
      </c>
      <c r="P904" s="65"/>
      <c r="Q904" s="65"/>
    </row>
    <row r="905" spans="1:17" x14ac:dyDescent="0.25">
      <c r="A905" s="3"/>
      <c r="C905" s="3"/>
      <c r="D905" s="11" t="str">
        <f>IF('1 Cover'!$B$27="Yes",_xlfn.CONCAT(IF(C905="","",IF(IFERROR(VLOOKUP(C905,$L$10:$L$999,1,FALSE),FALSE)=FALSE,"Category with no Subcategory","")),IF(COUNTIF('2 Lists'!$C$10:$C$999,'2 Lists'!C905)&gt;1,"Duplicated category","")),IF(COUNTIF('2 Lists'!$C$10:$C$999,'2 Lists'!C905)&gt;1,"Duplicated category",""))</f>
        <v/>
      </c>
      <c r="F905" s="3"/>
      <c r="G905" s="3"/>
      <c r="I905" s="3"/>
      <c r="J905" s="3"/>
      <c r="L905" s="65"/>
      <c r="M905" s="65"/>
      <c r="N905" s="9" t="str">
        <f>IF('Catalogs (internal)'!H897=FALSE,"Duplicated Category / Subcategory, review","")</f>
        <v/>
      </c>
      <c r="P905" s="65"/>
      <c r="Q905" s="65"/>
    </row>
    <row r="906" spans="1:17" x14ac:dyDescent="0.25">
      <c r="A906" s="3"/>
      <c r="C906" s="3"/>
      <c r="D906" s="11" t="str">
        <f>IF('1 Cover'!$B$27="Yes",_xlfn.CONCAT(IF(C906="","",IF(IFERROR(VLOOKUP(C906,$L$10:$L$999,1,FALSE),FALSE)=FALSE,"Category with no Subcategory","")),IF(COUNTIF('2 Lists'!$C$10:$C$999,'2 Lists'!C906)&gt;1,"Duplicated category","")),IF(COUNTIF('2 Lists'!$C$10:$C$999,'2 Lists'!C906)&gt;1,"Duplicated category",""))</f>
        <v/>
      </c>
      <c r="F906" s="3"/>
      <c r="G906" s="3"/>
      <c r="I906" s="3"/>
      <c r="J906" s="3"/>
      <c r="L906" s="65"/>
      <c r="M906" s="65"/>
      <c r="N906" s="9" t="str">
        <f>IF('Catalogs (internal)'!H898=FALSE,"Duplicated Category / Subcategory, review","")</f>
        <v/>
      </c>
      <c r="P906" s="65"/>
      <c r="Q906" s="65"/>
    </row>
    <row r="907" spans="1:17" x14ac:dyDescent="0.25">
      <c r="A907" s="3"/>
      <c r="C907" s="3"/>
      <c r="D907" s="11" t="str">
        <f>IF('1 Cover'!$B$27="Yes",_xlfn.CONCAT(IF(C907="","",IF(IFERROR(VLOOKUP(C907,$L$10:$L$999,1,FALSE),FALSE)=FALSE,"Category with no Subcategory","")),IF(COUNTIF('2 Lists'!$C$10:$C$999,'2 Lists'!C907)&gt;1,"Duplicated category","")),IF(COUNTIF('2 Lists'!$C$10:$C$999,'2 Lists'!C907)&gt;1,"Duplicated category",""))</f>
        <v/>
      </c>
      <c r="F907" s="3"/>
      <c r="G907" s="3"/>
      <c r="I907" s="3"/>
      <c r="J907" s="3"/>
      <c r="L907" s="65"/>
      <c r="M907" s="65"/>
      <c r="N907" s="9" t="str">
        <f>IF('Catalogs (internal)'!H899=FALSE,"Duplicated Category / Subcategory, review","")</f>
        <v/>
      </c>
      <c r="P907" s="65"/>
      <c r="Q907" s="65"/>
    </row>
    <row r="908" spans="1:17" x14ac:dyDescent="0.25">
      <c r="A908" s="3"/>
      <c r="C908" s="3"/>
      <c r="D908" s="11" t="str">
        <f>IF('1 Cover'!$B$27="Yes",_xlfn.CONCAT(IF(C908="","",IF(IFERROR(VLOOKUP(C908,$L$10:$L$999,1,FALSE),FALSE)=FALSE,"Category with no Subcategory","")),IF(COUNTIF('2 Lists'!$C$10:$C$999,'2 Lists'!C908)&gt;1,"Duplicated category","")),IF(COUNTIF('2 Lists'!$C$10:$C$999,'2 Lists'!C908)&gt;1,"Duplicated category",""))</f>
        <v/>
      </c>
      <c r="F908" s="3"/>
      <c r="G908" s="3"/>
      <c r="I908" s="3"/>
      <c r="J908" s="3"/>
      <c r="L908" s="65"/>
      <c r="M908" s="65"/>
      <c r="N908" s="9" t="str">
        <f>IF('Catalogs (internal)'!H900=FALSE,"Duplicated Category / Subcategory, review","")</f>
        <v/>
      </c>
      <c r="P908" s="65"/>
      <c r="Q908" s="65"/>
    </row>
    <row r="909" spans="1:17" x14ac:dyDescent="0.25">
      <c r="A909" s="3"/>
      <c r="C909" s="3"/>
      <c r="D909" s="11" t="str">
        <f>IF('1 Cover'!$B$27="Yes",_xlfn.CONCAT(IF(C909="","",IF(IFERROR(VLOOKUP(C909,$L$10:$L$999,1,FALSE),FALSE)=FALSE,"Category with no Subcategory","")),IF(COUNTIF('2 Lists'!$C$10:$C$999,'2 Lists'!C909)&gt;1,"Duplicated category","")),IF(COUNTIF('2 Lists'!$C$10:$C$999,'2 Lists'!C909)&gt;1,"Duplicated category",""))</f>
        <v/>
      </c>
      <c r="F909" s="3"/>
      <c r="G909" s="3"/>
      <c r="I909" s="3"/>
      <c r="J909" s="3"/>
      <c r="L909" s="65"/>
      <c r="M909" s="65"/>
      <c r="N909" s="9" t="str">
        <f>IF('Catalogs (internal)'!H901=FALSE,"Duplicated Category / Subcategory, review","")</f>
        <v/>
      </c>
      <c r="P909" s="65"/>
      <c r="Q909" s="65"/>
    </row>
    <row r="910" spans="1:17" x14ac:dyDescent="0.25">
      <c r="A910" s="3"/>
      <c r="C910" s="3"/>
      <c r="D910" s="11" t="str">
        <f>IF('1 Cover'!$B$27="Yes",_xlfn.CONCAT(IF(C910="","",IF(IFERROR(VLOOKUP(C910,$L$10:$L$999,1,FALSE),FALSE)=FALSE,"Category with no Subcategory","")),IF(COUNTIF('2 Lists'!$C$10:$C$999,'2 Lists'!C910)&gt;1,"Duplicated category","")),IF(COUNTIF('2 Lists'!$C$10:$C$999,'2 Lists'!C910)&gt;1,"Duplicated category",""))</f>
        <v/>
      </c>
      <c r="F910" s="3"/>
      <c r="G910" s="3"/>
      <c r="I910" s="3"/>
      <c r="J910" s="3"/>
      <c r="L910" s="65"/>
      <c r="M910" s="65"/>
      <c r="N910" s="9" t="str">
        <f>IF('Catalogs (internal)'!H902=FALSE,"Duplicated Category / Subcategory, review","")</f>
        <v/>
      </c>
      <c r="P910" s="65"/>
      <c r="Q910" s="65"/>
    </row>
    <row r="911" spans="1:17" x14ac:dyDescent="0.25">
      <c r="A911" s="3"/>
      <c r="C911" s="3"/>
      <c r="D911" s="11" t="str">
        <f>IF('1 Cover'!$B$27="Yes",_xlfn.CONCAT(IF(C911="","",IF(IFERROR(VLOOKUP(C911,$L$10:$L$999,1,FALSE),FALSE)=FALSE,"Category with no Subcategory","")),IF(COUNTIF('2 Lists'!$C$10:$C$999,'2 Lists'!C911)&gt;1,"Duplicated category","")),IF(COUNTIF('2 Lists'!$C$10:$C$999,'2 Lists'!C911)&gt;1,"Duplicated category",""))</f>
        <v/>
      </c>
      <c r="F911" s="3"/>
      <c r="G911" s="3"/>
      <c r="I911" s="3"/>
      <c r="J911" s="3"/>
      <c r="L911" s="65"/>
      <c r="M911" s="65"/>
      <c r="N911" s="9" t="str">
        <f>IF('Catalogs (internal)'!H903=FALSE,"Duplicated Category / Subcategory, review","")</f>
        <v/>
      </c>
      <c r="P911" s="65"/>
      <c r="Q911" s="65"/>
    </row>
    <row r="912" spans="1:17" x14ac:dyDescent="0.25">
      <c r="A912" s="3"/>
      <c r="C912" s="3"/>
      <c r="D912" s="11" t="str">
        <f>IF('1 Cover'!$B$27="Yes",_xlfn.CONCAT(IF(C912="","",IF(IFERROR(VLOOKUP(C912,$L$10:$L$999,1,FALSE),FALSE)=FALSE,"Category with no Subcategory","")),IF(COUNTIF('2 Lists'!$C$10:$C$999,'2 Lists'!C912)&gt;1,"Duplicated category","")),IF(COUNTIF('2 Lists'!$C$10:$C$999,'2 Lists'!C912)&gt;1,"Duplicated category",""))</f>
        <v/>
      </c>
      <c r="F912" s="3"/>
      <c r="G912" s="3"/>
      <c r="I912" s="3"/>
      <c r="J912" s="3"/>
      <c r="L912" s="65"/>
      <c r="M912" s="65"/>
      <c r="N912" s="9" t="str">
        <f>IF('Catalogs (internal)'!H904=FALSE,"Duplicated Category / Subcategory, review","")</f>
        <v/>
      </c>
      <c r="P912" s="65"/>
      <c r="Q912" s="65"/>
    </row>
    <row r="913" spans="1:17" x14ac:dyDescent="0.25">
      <c r="A913" s="3"/>
      <c r="C913" s="3"/>
      <c r="D913" s="11" t="str">
        <f>IF('1 Cover'!$B$27="Yes",_xlfn.CONCAT(IF(C913="","",IF(IFERROR(VLOOKUP(C913,$L$10:$L$999,1,FALSE),FALSE)=FALSE,"Category with no Subcategory","")),IF(COUNTIF('2 Lists'!$C$10:$C$999,'2 Lists'!C913)&gt;1,"Duplicated category","")),IF(COUNTIF('2 Lists'!$C$10:$C$999,'2 Lists'!C913)&gt;1,"Duplicated category",""))</f>
        <v/>
      </c>
      <c r="F913" s="3"/>
      <c r="G913" s="3"/>
      <c r="I913" s="3"/>
      <c r="J913" s="3"/>
      <c r="L913" s="65"/>
      <c r="M913" s="65"/>
      <c r="N913" s="9" t="str">
        <f>IF('Catalogs (internal)'!H905=FALSE,"Duplicated Category / Subcategory, review","")</f>
        <v/>
      </c>
      <c r="P913" s="65"/>
      <c r="Q913" s="65"/>
    </row>
    <row r="914" spans="1:17" x14ac:dyDescent="0.25">
      <c r="A914" s="3"/>
      <c r="C914" s="3"/>
      <c r="D914" s="11" t="str">
        <f>IF('1 Cover'!$B$27="Yes",_xlfn.CONCAT(IF(C914="","",IF(IFERROR(VLOOKUP(C914,$L$10:$L$999,1,FALSE),FALSE)=FALSE,"Category with no Subcategory","")),IF(COUNTIF('2 Lists'!$C$10:$C$999,'2 Lists'!C914)&gt;1,"Duplicated category","")),IF(COUNTIF('2 Lists'!$C$10:$C$999,'2 Lists'!C914)&gt;1,"Duplicated category",""))</f>
        <v/>
      </c>
      <c r="F914" s="3"/>
      <c r="G914" s="3"/>
      <c r="I914" s="3"/>
      <c r="J914" s="3"/>
      <c r="L914" s="65"/>
      <c r="M914" s="65"/>
      <c r="N914" s="9" t="str">
        <f>IF('Catalogs (internal)'!H906=FALSE,"Duplicated Category / Subcategory, review","")</f>
        <v/>
      </c>
      <c r="P914" s="65"/>
      <c r="Q914" s="65"/>
    </row>
    <row r="915" spans="1:17" x14ac:dyDescent="0.25">
      <c r="A915" s="3"/>
      <c r="C915" s="3"/>
      <c r="D915" s="11" t="str">
        <f>IF('1 Cover'!$B$27="Yes",_xlfn.CONCAT(IF(C915="","",IF(IFERROR(VLOOKUP(C915,$L$10:$L$999,1,FALSE),FALSE)=FALSE,"Category with no Subcategory","")),IF(COUNTIF('2 Lists'!$C$10:$C$999,'2 Lists'!C915)&gt;1,"Duplicated category","")),IF(COUNTIF('2 Lists'!$C$10:$C$999,'2 Lists'!C915)&gt;1,"Duplicated category",""))</f>
        <v/>
      </c>
      <c r="F915" s="3"/>
      <c r="G915" s="3"/>
      <c r="I915" s="3"/>
      <c r="J915" s="3"/>
      <c r="L915" s="65"/>
      <c r="M915" s="65"/>
      <c r="N915" s="9" t="str">
        <f>IF('Catalogs (internal)'!H907=FALSE,"Duplicated Category / Subcategory, review","")</f>
        <v/>
      </c>
      <c r="P915" s="65"/>
      <c r="Q915" s="65"/>
    </row>
    <row r="916" spans="1:17" x14ac:dyDescent="0.25">
      <c r="A916" s="3"/>
      <c r="C916" s="3"/>
      <c r="D916" s="11" t="str">
        <f>IF('1 Cover'!$B$27="Yes",_xlfn.CONCAT(IF(C916="","",IF(IFERROR(VLOOKUP(C916,$L$10:$L$999,1,FALSE),FALSE)=FALSE,"Category with no Subcategory","")),IF(COUNTIF('2 Lists'!$C$10:$C$999,'2 Lists'!C916)&gt;1,"Duplicated category","")),IF(COUNTIF('2 Lists'!$C$10:$C$999,'2 Lists'!C916)&gt;1,"Duplicated category",""))</f>
        <v/>
      </c>
      <c r="F916" s="3"/>
      <c r="G916" s="3"/>
      <c r="I916" s="3"/>
      <c r="J916" s="3"/>
      <c r="L916" s="65"/>
      <c r="M916" s="65"/>
      <c r="N916" s="9" t="str">
        <f>IF('Catalogs (internal)'!H908=FALSE,"Duplicated Category / Subcategory, review","")</f>
        <v/>
      </c>
      <c r="P916" s="65"/>
      <c r="Q916" s="65"/>
    </row>
    <row r="917" spans="1:17" x14ac:dyDescent="0.25">
      <c r="A917" s="3"/>
      <c r="C917" s="3"/>
      <c r="D917" s="11" t="str">
        <f>IF('1 Cover'!$B$27="Yes",_xlfn.CONCAT(IF(C917="","",IF(IFERROR(VLOOKUP(C917,$L$10:$L$999,1,FALSE),FALSE)=FALSE,"Category with no Subcategory","")),IF(COUNTIF('2 Lists'!$C$10:$C$999,'2 Lists'!C917)&gt;1,"Duplicated category","")),IF(COUNTIF('2 Lists'!$C$10:$C$999,'2 Lists'!C917)&gt;1,"Duplicated category",""))</f>
        <v/>
      </c>
      <c r="F917" s="3"/>
      <c r="G917" s="3"/>
      <c r="I917" s="3"/>
      <c r="J917" s="3"/>
      <c r="L917" s="65"/>
      <c r="M917" s="65"/>
      <c r="N917" s="9" t="str">
        <f>IF('Catalogs (internal)'!H909=FALSE,"Duplicated Category / Subcategory, review","")</f>
        <v/>
      </c>
      <c r="P917" s="65"/>
      <c r="Q917" s="65"/>
    </row>
    <row r="918" spans="1:17" x14ac:dyDescent="0.25">
      <c r="A918" s="3"/>
      <c r="C918" s="3"/>
      <c r="D918" s="11" t="str">
        <f>IF('1 Cover'!$B$27="Yes",_xlfn.CONCAT(IF(C918="","",IF(IFERROR(VLOOKUP(C918,$L$10:$L$999,1,FALSE),FALSE)=FALSE,"Category with no Subcategory","")),IF(COUNTIF('2 Lists'!$C$10:$C$999,'2 Lists'!C918)&gt;1,"Duplicated category","")),IF(COUNTIF('2 Lists'!$C$10:$C$999,'2 Lists'!C918)&gt;1,"Duplicated category",""))</f>
        <v/>
      </c>
      <c r="F918" s="3"/>
      <c r="G918" s="3"/>
      <c r="I918" s="3"/>
      <c r="J918" s="3"/>
      <c r="L918" s="65"/>
      <c r="M918" s="65"/>
      <c r="N918" s="9" t="str">
        <f>IF('Catalogs (internal)'!H910=FALSE,"Duplicated Category / Subcategory, review","")</f>
        <v/>
      </c>
      <c r="P918" s="65"/>
      <c r="Q918" s="65"/>
    </row>
    <row r="919" spans="1:17" x14ac:dyDescent="0.25">
      <c r="A919" s="3"/>
      <c r="C919" s="3"/>
      <c r="D919" s="11" t="str">
        <f>IF('1 Cover'!$B$27="Yes",_xlfn.CONCAT(IF(C919="","",IF(IFERROR(VLOOKUP(C919,$L$10:$L$999,1,FALSE),FALSE)=FALSE,"Category with no Subcategory","")),IF(COUNTIF('2 Lists'!$C$10:$C$999,'2 Lists'!C919)&gt;1,"Duplicated category","")),IF(COUNTIF('2 Lists'!$C$10:$C$999,'2 Lists'!C919)&gt;1,"Duplicated category",""))</f>
        <v/>
      </c>
      <c r="F919" s="3"/>
      <c r="G919" s="3"/>
      <c r="I919" s="3"/>
      <c r="J919" s="3"/>
      <c r="L919" s="65"/>
      <c r="M919" s="65"/>
      <c r="N919" s="9" t="str">
        <f>IF('Catalogs (internal)'!H911=FALSE,"Duplicated Category / Subcategory, review","")</f>
        <v/>
      </c>
      <c r="P919" s="65"/>
      <c r="Q919" s="65"/>
    </row>
    <row r="920" spans="1:17" x14ac:dyDescent="0.25">
      <c r="A920" s="3"/>
      <c r="C920" s="3"/>
      <c r="D920" s="11" t="str">
        <f>IF('1 Cover'!$B$27="Yes",_xlfn.CONCAT(IF(C920="","",IF(IFERROR(VLOOKUP(C920,$L$10:$L$999,1,FALSE),FALSE)=FALSE,"Category with no Subcategory","")),IF(COUNTIF('2 Lists'!$C$10:$C$999,'2 Lists'!C920)&gt;1,"Duplicated category","")),IF(COUNTIF('2 Lists'!$C$10:$C$999,'2 Lists'!C920)&gt;1,"Duplicated category",""))</f>
        <v/>
      </c>
      <c r="F920" s="3"/>
      <c r="G920" s="3"/>
      <c r="I920" s="3"/>
      <c r="J920" s="3"/>
      <c r="L920" s="65"/>
      <c r="M920" s="65"/>
      <c r="N920" s="9" t="str">
        <f>IF('Catalogs (internal)'!H912=FALSE,"Duplicated Category / Subcategory, review","")</f>
        <v/>
      </c>
      <c r="P920" s="65"/>
      <c r="Q920" s="65"/>
    </row>
    <row r="921" spans="1:17" x14ac:dyDescent="0.25">
      <c r="A921" s="3"/>
      <c r="C921" s="3"/>
      <c r="D921" s="11" t="str">
        <f>IF('1 Cover'!$B$27="Yes",_xlfn.CONCAT(IF(C921="","",IF(IFERROR(VLOOKUP(C921,$L$10:$L$999,1,FALSE),FALSE)=FALSE,"Category with no Subcategory","")),IF(COUNTIF('2 Lists'!$C$10:$C$999,'2 Lists'!C921)&gt;1,"Duplicated category","")),IF(COUNTIF('2 Lists'!$C$10:$C$999,'2 Lists'!C921)&gt;1,"Duplicated category",""))</f>
        <v/>
      </c>
      <c r="F921" s="3"/>
      <c r="G921" s="3"/>
      <c r="I921" s="3"/>
      <c r="J921" s="3"/>
      <c r="L921" s="65"/>
      <c r="M921" s="65"/>
      <c r="N921" s="9" t="str">
        <f>IF('Catalogs (internal)'!H913=FALSE,"Duplicated Category / Subcategory, review","")</f>
        <v/>
      </c>
      <c r="P921" s="65"/>
      <c r="Q921" s="65"/>
    </row>
    <row r="922" spans="1:17" x14ac:dyDescent="0.25">
      <c r="A922" s="3"/>
      <c r="C922" s="3"/>
      <c r="D922" s="11" t="str">
        <f>IF('1 Cover'!$B$27="Yes",_xlfn.CONCAT(IF(C922="","",IF(IFERROR(VLOOKUP(C922,$L$10:$L$999,1,FALSE),FALSE)=FALSE,"Category with no Subcategory","")),IF(COUNTIF('2 Lists'!$C$10:$C$999,'2 Lists'!C922)&gt;1,"Duplicated category","")),IF(COUNTIF('2 Lists'!$C$10:$C$999,'2 Lists'!C922)&gt;1,"Duplicated category",""))</f>
        <v/>
      </c>
      <c r="F922" s="3"/>
      <c r="G922" s="3"/>
      <c r="I922" s="3"/>
      <c r="J922" s="3"/>
      <c r="L922" s="65"/>
      <c r="M922" s="65"/>
      <c r="N922" s="9" t="str">
        <f>IF('Catalogs (internal)'!H914=FALSE,"Duplicated Category / Subcategory, review","")</f>
        <v/>
      </c>
      <c r="P922" s="65"/>
      <c r="Q922" s="65"/>
    </row>
    <row r="923" spans="1:17" x14ac:dyDescent="0.25">
      <c r="A923" s="3"/>
      <c r="C923" s="3"/>
      <c r="D923" s="11" t="str">
        <f>IF('1 Cover'!$B$27="Yes",_xlfn.CONCAT(IF(C923="","",IF(IFERROR(VLOOKUP(C923,$L$10:$L$999,1,FALSE),FALSE)=FALSE,"Category with no Subcategory","")),IF(COUNTIF('2 Lists'!$C$10:$C$999,'2 Lists'!C923)&gt;1,"Duplicated category","")),IF(COUNTIF('2 Lists'!$C$10:$C$999,'2 Lists'!C923)&gt;1,"Duplicated category",""))</f>
        <v/>
      </c>
      <c r="F923" s="3"/>
      <c r="G923" s="3"/>
      <c r="I923" s="3"/>
      <c r="J923" s="3"/>
      <c r="L923" s="65"/>
      <c r="M923" s="65"/>
      <c r="N923" s="9" t="str">
        <f>IF('Catalogs (internal)'!H915=FALSE,"Duplicated Category / Subcategory, review","")</f>
        <v/>
      </c>
      <c r="P923" s="65"/>
      <c r="Q923" s="65"/>
    </row>
    <row r="924" spans="1:17" x14ac:dyDescent="0.25">
      <c r="A924" s="3"/>
      <c r="C924" s="3"/>
      <c r="D924" s="11" t="str">
        <f>IF('1 Cover'!$B$27="Yes",_xlfn.CONCAT(IF(C924="","",IF(IFERROR(VLOOKUP(C924,$L$10:$L$999,1,FALSE),FALSE)=FALSE,"Category with no Subcategory","")),IF(COUNTIF('2 Lists'!$C$10:$C$999,'2 Lists'!C924)&gt;1,"Duplicated category","")),IF(COUNTIF('2 Lists'!$C$10:$C$999,'2 Lists'!C924)&gt;1,"Duplicated category",""))</f>
        <v/>
      </c>
      <c r="F924" s="3"/>
      <c r="G924" s="3"/>
      <c r="I924" s="3"/>
      <c r="J924" s="3"/>
      <c r="L924" s="65"/>
      <c r="M924" s="65"/>
      <c r="N924" s="9" t="str">
        <f>IF('Catalogs (internal)'!H916=FALSE,"Duplicated Category / Subcategory, review","")</f>
        <v/>
      </c>
      <c r="P924" s="65"/>
      <c r="Q924" s="65"/>
    </row>
    <row r="925" spans="1:17" x14ac:dyDescent="0.25">
      <c r="A925" s="3"/>
      <c r="C925" s="3"/>
      <c r="D925" s="11" t="str">
        <f>IF('1 Cover'!$B$27="Yes",_xlfn.CONCAT(IF(C925="","",IF(IFERROR(VLOOKUP(C925,$L$10:$L$999,1,FALSE),FALSE)=FALSE,"Category with no Subcategory","")),IF(COUNTIF('2 Lists'!$C$10:$C$999,'2 Lists'!C925)&gt;1,"Duplicated category","")),IF(COUNTIF('2 Lists'!$C$10:$C$999,'2 Lists'!C925)&gt;1,"Duplicated category",""))</f>
        <v/>
      </c>
      <c r="F925" s="3"/>
      <c r="G925" s="3"/>
      <c r="I925" s="3"/>
      <c r="J925" s="3"/>
      <c r="L925" s="65"/>
      <c r="M925" s="65"/>
      <c r="N925" s="9" t="str">
        <f>IF('Catalogs (internal)'!H917=FALSE,"Duplicated Category / Subcategory, review","")</f>
        <v/>
      </c>
      <c r="P925" s="65"/>
      <c r="Q925" s="65"/>
    </row>
    <row r="926" spans="1:17" x14ac:dyDescent="0.25">
      <c r="A926" s="3"/>
      <c r="C926" s="3"/>
      <c r="D926" s="11" t="str">
        <f>IF('1 Cover'!$B$27="Yes",_xlfn.CONCAT(IF(C926="","",IF(IFERROR(VLOOKUP(C926,$L$10:$L$999,1,FALSE),FALSE)=FALSE,"Category with no Subcategory","")),IF(COUNTIF('2 Lists'!$C$10:$C$999,'2 Lists'!C926)&gt;1,"Duplicated category","")),IF(COUNTIF('2 Lists'!$C$10:$C$999,'2 Lists'!C926)&gt;1,"Duplicated category",""))</f>
        <v/>
      </c>
      <c r="F926" s="3"/>
      <c r="G926" s="3"/>
      <c r="I926" s="3"/>
      <c r="J926" s="3"/>
      <c r="L926" s="65"/>
      <c r="M926" s="65"/>
      <c r="N926" s="9" t="str">
        <f>IF('Catalogs (internal)'!H918=FALSE,"Duplicated Category / Subcategory, review","")</f>
        <v/>
      </c>
      <c r="P926" s="65"/>
      <c r="Q926" s="65"/>
    </row>
    <row r="927" spans="1:17" x14ac:dyDescent="0.25">
      <c r="A927" s="3"/>
      <c r="C927" s="3"/>
      <c r="D927" s="11" t="str">
        <f>IF('1 Cover'!$B$27="Yes",_xlfn.CONCAT(IF(C927="","",IF(IFERROR(VLOOKUP(C927,$L$10:$L$999,1,FALSE),FALSE)=FALSE,"Category with no Subcategory","")),IF(COUNTIF('2 Lists'!$C$10:$C$999,'2 Lists'!C927)&gt;1,"Duplicated category","")),IF(COUNTIF('2 Lists'!$C$10:$C$999,'2 Lists'!C927)&gt;1,"Duplicated category",""))</f>
        <v/>
      </c>
      <c r="F927" s="3"/>
      <c r="G927" s="3"/>
      <c r="I927" s="3"/>
      <c r="J927" s="3"/>
      <c r="L927" s="65"/>
      <c r="M927" s="65"/>
      <c r="N927" s="9" t="str">
        <f>IF('Catalogs (internal)'!H919=FALSE,"Duplicated Category / Subcategory, review","")</f>
        <v/>
      </c>
      <c r="P927" s="65"/>
      <c r="Q927" s="65"/>
    </row>
    <row r="928" spans="1:17" x14ac:dyDescent="0.25">
      <c r="A928" s="3"/>
      <c r="C928" s="3"/>
      <c r="D928" s="11" t="str">
        <f>IF('1 Cover'!$B$27="Yes",_xlfn.CONCAT(IF(C928="","",IF(IFERROR(VLOOKUP(C928,$L$10:$L$999,1,FALSE),FALSE)=FALSE,"Category with no Subcategory","")),IF(COUNTIF('2 Lists'!$C$10:$C$999,'2 Lists'!C928)&gt;1,"Duplicated category","")),IF(COUNTIF('2 Lists'!$C$10:$C$999,'2 Lists'!C928)&gt;1,"Duplicated category",""))</f>
        <v/>
      </c>
      <c r="F928" s="3"/>
      <c r="G928" s="3"/>
      <c r="I928" s="3"/>
      <c r="J928" s="3"/>
      <c r="L928" s="65"/>
      <c r="M928" s="65"/>
      <c r="N928" s="9" t="str">
        <f>IF('Catalogs (internal)'!H920=FALSE,"Duplicated Category / Subcategory, review","")</f>
        <v/>
      </c>
      <c r="P928" s="65"/>
      <c r="Q928" s="65"/>
    </row>
    <row r="929" spans="1:17" x14ac:dyDescent="0.25">
      <c r="A929" s="3"/>
      <c r="C929" s="3"/>
      <c r="D929" s="11" t="str">
        <f>IF('1 Cover'!$B$27="Yes",_xlfn.CONCAT(IF(C929="","",IF(IFERROR(VLOOKUP(C929,$L$10:$L$999,1,FALSE),FALSE)=FALSE,"Category with no Subcategory","")),IF(COUNTIF('2 Lists'!$C$10:$C$999,'2 Lists'!C929)&gt;1,"Duplicated category","")),IF(COUNTIF('2 Lists'!$C$10:$C$999,'2 Lists'!C929)&gt;1,"Duplicated category",""))</f>
        <v/>
      </c>
      <c r="F929" s="3"/>
      <c r="G929" s="3"/>
      <c r="I929" s="3"/>
      <c r="J929" s="3"/>
      <c r="L929" s="65"/>
      <c r="M929" s="65"/>
      <c r="N929" s="9" t="str">
        <f>IF('Catalogs (internal)'!H921=FALSE,"Duplicated Category / Subcategory, review","")</f>
        <v/>
      </c>
      <c r="P929" s="65"/>
      <c r="Q929" s="65"/>
    </row>
    <row r="930" spans="1:17" x14ac:dyDescent="0.25">
      <c r="A930" s="3"/>
      <c r="C930" s="3"/>
      <c r="D930" s="11" t="str">
        <f>IF('1 Cover'!$B$27="Yes",_xlfn.CONCAT(IF(C930="","",IF(IFERROR(VLOOKUP(C930,$L$10:$L$999,1,FALSE),FALSE)=FALSE,"Category with no Subcategory","")),IF(COUNTIF('2 Lists'!$C$10:$C$999,'2 Lists'!C930)&gt;1,"Duplicated category","")),IF(COUNTIF('2 Lists'!$C$10:$C$999,'2 Lists'!C930)&gt;1,"Duplicated category",""))</f>
        <v/>
      </c>
      <c r="F930" s="3"/>
      <c r="G930" s="3"/>
      <c r="I930" s="3"/>
      <c r="J930" s="3"/>
      <c r="L930" s="65"/>
      <c r="M930" s="65"/>
      <c r="N930" s="9" t="str">
        <f>IF('Catalogs (internal)'!H922=FALSE,"Duplicated Category / Subcategory, review","")</f>
        <v/>
      </c>
      <c r="P930" s="65"/>
      <c r="Q930" s="65"/>
    </row>
    <row r="931" spans="1:17" x14ac:dyDescent="0.25">
      <c r="A931" s="3"/>
      <c r="C931" s="3"/>
      <c r="D931" s="11" t="str">
        <f>IF('1 Cover'!$B$27="Yes",_xlfn.CONCAT(IF(C931="","",IF(IFERROR(VLOOKUP(C931,$L$10:$L$999,1,FALSE),FALSE)=FALSE,"Category with no Subcategory","")),IF(COUNTIF('2 Lists'!$C$10:$C$999,'2 Lists'!C931)&gt;1,"Duplicated category","")),IF(COUNTIF('2 Lists'!$C$10:$C$999,'2 Lists'!C931)&gt;1,"Duplicated category",""))</f>
        <v/>
      </c>
      <c r="F931" s="3"/>
      <c r="G931" s="3"/>
      <c r="I931" s="3"/>
      <c r="J931" s="3"/>
      <c r="L931" s="65"/>
      <c r="M931" s="65"/>
      <c r="N931" s="9" t="str">
        <f>IF('Catalogs (internal)'!H923=FALSE,"Duplicated Category / Subcategory, review","")</f>
        <v/>
      </c>
      <c r="P931" s="65"/>
      <c r="Q931" s="65"/>
    </row>
    <row r="932" spans="1:17" x14ac:dyDescent="0.25">
      <c r="A932" s="3"/>
      <c r="C932" s="3"/>
      <c r="D932" s="11" t="str">
        <f>IF('1 Cover'!$B$27="Yes",_xlfn.CONCAT(IF(C932="","",IF(IFERROR(VLOOKUP(C932,$L$10:$L$999,1,FALSE),FALSE)=FALSE,"Category with no Subcategory","")),IF(COUNTIF('2 Lists'!$C$10:$C$999,'2 Lists'!C932)&gt;1,"Duplicated category","")),IF(COUNTIF('2 Lists'!$C$10:$C$999,'2 Lists'!C932)&gt;1,"Duplicated category",""))</f>
        <v/>
      </c>
      <c r="F932" s="3"/>
      <c r="G932" s="3"/>
      <c r="I932" s="3"/>
      <c r="J932" s="3"/>
      <c r="L932" s="65"/>
      <c r="M932" s="65"/>
      <c r="N932" s="9" t="str">
        <f>IF('Catalogs (internal)'!H924=FALSE,"Duplicated Category / Subcategory, review","")</f>
        <v/>
      </c>
      <c r="P932" s="65"/>
      <c r="Q932" s="65"/>
    </row>
    <row r="933" spans="1:17" x14ac:dyDescent="0.25">
      <c r="A933" s="3"/>
      <c r="C933" s="3"/>
      <c r="D933" s="11" t="str">
        <f>IF('1 Cover'!$B$27="Yes",_xlfn.CONCAT(IF(C933="","",IF(IFERROR(VLOOKUP(C933,$L$10:$L$999,1,FALSE),FALSE)=FALSE,"Category with no Subcategory","")),IF(COUNTIF('2 Lists'!$C$10:$C$999,'2 Lists'!C933)&gt;1,"Duplicated category","")),IF(COUNTIF('2 Lists'!$C$10:$C$999,'2 Lists'!C933)&gt;1,"Duplicated category",""))</f>
        <v/>
      </c>
      <c r="F933" s="3"/>
      <c r="G933" s="3"/>
      <c r="I933" s="3"/>
      <c r="J933" s="3"/>
      <c r="L933" s="65"/>
      <c r="M933" s="65"/>
      <c r="N933" s="9" t="str">
        <f>IF('Catalogs (internal)'!H925=FALSE,"Duplicated Category / Subcategory, review","")</f>
        <v/>
      </c>
      <c r="P933" s="65"/>
      <c r="Q933" s="65"/>
    </row>
    <row r="934" spans="1:17" x14ac:dyDescent="0.25">
      <c r="A934" s="3"/>
      <c r="C934" s="3"/>
      <c r="D934" s="11" t="str">
        <f>IF('1 Cover'!$B$27="Yes",_xlfn.CONCAT(IF(C934="","",IF(IFERROR(VLOOKUP(C934,$L$10:$L$999,1,FALSE),FALSE)=FALSE,"Category with no Subcategory","")),IF(COUNTIF('2 Lists'!$C$10:$C$999,'2 Lists'!C934)&gt;1,"Duplicated category","")),IF(COUNTIF('2 Lists'!$C$10:$C$999,'2 Lists'!C934)&gt;1,"Duplicated category",""))</f>
        <v/>
      </c>
      <c r="F934" s="3"/>
      <c r="G934" s="3"/>
      <c r="I934" s="3"/>
      <c r="J934" s="3"/>
      <c r="L934" s="65"/>
      <c r="M934" s="65"/>
      <c r="N934" s="9" t="str">
        <f>IF('Catalogs (internal)'!H926=FALSE,"Duplicated Category / Subcategory, review","")</f>
        <v/>
      </c>
      <c r="P934" s="65"/>
      <c r="Q934" s="65"/>
    </row>
    <row r="935" spans="1:17" x14ac:dyDescent="0.25">
      <c r="A935" s="3"/>
      <c r="C935" s="3"/>
      <c r="D935" s="11" t="str">
        <f>IF('1 Cover'!$B$27="Yes",_xlfn.CONCAT(IF(C935="","",IF(IFERROR(VLOOKUP(C935,$L$10:$L$999,1,FALSE),FALSE)=FALSE,"Category with no Subcategory","")),IF(COUNTIF('2 Lists'!$C$10:$C$999,'2 Lists'!C935)&gt;1,"Duplicated category","")),IF(COUNTIF('2 Lists'!$C$10:$C$999,'2 Lists'!C935)&gt;1,"Duplicated category",""))</f>
        <v/>
      </c>
      <c r="F935" s="3"/>
      <c r="G935" s="3"/>
      <c r="I935" s="3"/>
      <c r="J935" s="3"/>
      <c r="L935" s="65"/>
      <c r="M935" s="65"/>
      <c r="N935" s="9" t="str">
        <f>IF('Catalogs (internal)'!H927=FALSE,"Duplicated Category / Subcategory, review","")</f>
        <v/>
      </c>
      <c r="P935" s="65"/>
      <c r="Q935" s="65"/>
    </row>
    <row r="936" spans="1:17" x14ac:dyDescent="0.25">
      <c r="A936" s="3"/>
      <c r="C936" s="3"/>
      <c r="D936" s="11" t="str">
        <f>IF('1 Cover'!$B$27="Yes",_xlfn.CONCAT(IF(C936="","",IF(IFERROR(VLOOKUP(C936,$L$10:$L$999,1,FALSE),FALSE)=FALSE,"Category with no Subcategory","")),IF(COUNTIF('2 Lists'!$C$10:$C$999,'2 Lists'!C936)&gt;1,"Duplicated category","")),IF(COUNTIF('2 Lists'!$C$10:$C$999,'2 Lists'!C936)&gt;1,"Duplicated category",""))</f>
        <v/>
      </c>
      <c r="F936" s="3"/>
      <c r="G936" s="3"/>
      <c r="I936" s="3"/>
      <c r="J936" s="3"/>
      <c r="L936" s="65"/>
      <c r="M936" s="65"/>
      <c r="N936" s="9" t="str">
        <f>IF('Catalogs (internal)'!H928=FALSE,"Duplicated Category / Subcategory, review","")</f>
        <v/>
      </c>
      <c r="P936" s="65"/>
      <c r="Q936" s="65"/>
    </row>
    <row r="937" spans="1:17" x14ac:dyDescent="0.25">
      <c r="A937" s="3"/>
      <c r="C937" s="3"/>
      <c r="D937" s="11" t="str">
        <f>IF('1 Cover'!$B$27="Yes",_xlfn.CONCAT(IF(C937="","",IF(IFERROR(VLOOKUP(C937,$L$10:$L$999,1,FALSE),FALSE)=FALSE,"Category with no Subcategory","")),IF(COUNTIF('2 Lists'!$C$10:$C$999,'2 Lists'!C937)&gt;1,"Duplicated category","")),IF(COUNTIF('2 Lists'!$C$10:$C$999,'2 Lists'!C937)&gt;1,"Duplicated category",""))</f>
        <v/>
      </c>
      <c r="F937" s="3"/>
      <c r="G937" s="3"/>
      <c r="I937" s="3"/>
      <c r="J937" s="3"/>
      <c r="L937" s="65"/>
      <c r="M937" s="65"/>
      <c r="N937" s="9" t="str">
        <f>IF('Catalogs (internal)'!H929=FALSE,"Duplicated Category / Subcategory, review","")</f>
        <v/>
      </c>
      <c r="P937" s="65"/>
      <c r="Q937" s="65"/>
    </row>
    <row r="938" spans="1:17" x14ac:dyDescent="0.25">
      <c r="A938" s="3"/>
      <c r="C938" s="3"/>
      <c r="D938" s="11" t="str">
        <f>IF('1 Cover'!$B$27="Yes",_xlfn.CONCAT(IF(C938="","",IF(IFERROR(VLOOKUP(C938,$L$10:$L$999,1,FALSE),FALSE)=FALSE,"Category with no Subcategory","")),IF(COUNTIF('2 Lists'!$C$10:$C$999,'2 Lists'!C938)&gt;1,"Duplicated category","")),IF(COUNTIF('2 Lists'!$C$10:$C$999,'2 Lists'!C938)&gt;1,"Duplicated category",""))</f>
        <v/>
      </c>
      <c r="F938" s="3"/>
      <c r="G938" s="3"/>
      <c r="I938" s="3"/>
      <c r="J938" s="3"/>
      <c r="L938" s="65"/>
      <c r="M938" s="65"/>
      <c r="N938" s="9" t="str">
        <f>IF('Catalogs (internal)'!H930=FALSE,"Duplicated Category / Subcategory, review","")</f>
        <v/>
      </c>
      <c r="P938" s="65"/>
      <c r="Q938" s="65"/>
    </row>
    <row r="939" spans="1:17" x14ac:dyDescent="0.25">
      <c r="A939" s="3"/>
      <c r="C939" s="3"/>
      <c r="D939" s="11" t="str">
        <f>IF('1 Cover'!$B$27="Yes",_xlfn.CONCAT(IF(C939="","",IF(IFERROR(VLOOKUP(C939,$L$10:$L$999,1,FALSE),FALSE)=FALSE,"Category with no Subcategory","")),IF(COUNTIF('2 Lists'!$C$10:$C$999,'2 Lists'!C939)&gt;1,"Duplicated category","")),IF(COUNTIF('2 Lists'!$C$10:$C$999,'2 Lists'!C939)&gt;1,"Duplicated category",""))</f>
        <v/>
      </c>
      <c r="F939" s="3"/>
      <c r="G939" s="3"/>
      <c r="I939" s="3"/>
      <c r="J939" s="3"/>
      <c r="L939" s="65"/>
      <c r="M939" s="65"/>
      <c r="N939" s="9" t="str">
        <f>IF('Catalogs (internal)'!H931=FALSE,"Duplicated Category / Subcategory, review","")</f>
        <v/>
      </c>
      <c r="P939" s="65"/>
      <c r="Q939" s="65"/>
    </row>
    <row r="940" spans="1:17" x14ac:dyDescent="0.25">
      <c r="A940" s="3"/>
      <c r="C940" s="3"/>
      <c r="D940" s="11" t="str">
        <f>IF('1 Cover'!$B$27="Yes",_xlfn.CONCAT(IF(C940="","",IF(IFERROR(VLOOKUP(C940,$L$10:$L$999,1,FALSE),FALSE)=FALSE,"Category with no Subcategory","")),IF(COUNTIF('2 Lists'!$C$10:$C$999,'2 Lists'!C940)&gt;1,"Duplicated category","")),IF(COUNTIF('2 Lists'!$C$10:$C$999,'2 Lists'!C940)&gt;1,"Duplicated category",""))</f>
        <v/>
      </c>
      <c r="F940" s="3"/>
      <c r="G940" s="3"/>
      <c r="I940" s="3"/>
      <c r="J940" s="3"/>
      <c r="L940" s="65"/>
      <c r="M940" s="65"/>
      <c r="N940" s="9" t="str">
        <f>IF('Catalogs (internal)'!H932=FALSE,"Duplicated Category / Subcategory, review","")</f>
        <v/>
      </c>
      <c r="P940" s="65"/>
      <c r="Q940" s="65"/>
    </row>
    <row r="941" spans="1:17" x14ac:dyDescent="0.25">
      <c r="A941" s="3"/>
      <c r="C941" s="3"/>
      <c r="D941" s="11" t="str">
        <f>IF('1 Cover'!$B$27="Yes",_xlfn.CONCAT(IF(C941="","",IF(IFERROR(VLOOKUP(C941,$L$10:$L$999,1,FALSE),FALSE)=FALSE,"Category with no Subcategory","")),IF(COUNTIF('2 Lists'!$C$10:$C$999,'2 Lists'!C941)&gt;1,"Duplicated category","")),IF(COUNTIF('2 Lists'!$C$10:$C$999,'2 Lists'!C941)&gt;1,"Duplicated category",""))</f>
        <v/>
      </c>
      <c r="F941" s="3"/>
      <c r="G941" s="3"/>
      <c r="I941" s="3"/>
      <c r="J941" s="3"/>
      <c r="L941" s="65"/>
      <c r="M941" s="65"/>
      <c r="N941" s="9" t="str">
        <f>IF('Catalogs (internal)'!H933=FALSE,"Duplicated Category / Subcategory, review","")</f>
        <v/>
      </c>
      <c r="P941" s="65"/>
      <c r="Q941" s="65"/>
    </row>
    <row r="942" spans="1:17" x14ac:dyDescent="0.25">
      <c r="A942" s="3"/>
      <c r="C942" s="3"/>
      <c r="D942" s="11" t="str">
        <f>IF('1 Cover'!$B$27="Yes",_xlfn.CONCAT(IF(C942="","",IF(IFERROR(VLOOKUP(C942,$L$10:$L$999,1,FALSE),FALSE)=FALSE,"Category with no Subcategory","")),IF(COUNTIF('2 Lists'!$C$10:$C$999,'2 Lists'!C942)&gt;1,"Duplicated category","")),IF(COUNTIF('2 Lists'!$C$10:$C$999,'2 Lists'!C942)&gt;1,"Duplicated category",""))</f>
        <v/>
      </c>
      <c r="F942" s="3"/>
      <c r="G942" s="3"/>
      <c r="I942" s="3"/>
      <c r="J942" s="3"/>
      <c r="L942" s="65"/>
      <c r="M942" s="65"/>
      <c r="N942" s="9" t="str">
        <f>IF('Catalogs (internal)'!H934=FALSE,"Duplicated Category / Subcategory, review","")</f>
        <v/>
      </c>
      <c r="P942" s="65"/>
      <c r="Q942" s="65"/>
    </row>
    <row r="943" spans="1:17" x14ac:dyDescent="0.25">
      <c r="A943" s="3"/>
      <c r="C943" s="3"/>
      <c r="D943" s="11" t="str">
        <f>IF('1 Cover'!$B$27="Yes",_xlfn.CONCAT(IF(C943="","",IF(IFERROR(VLOOKUP(C943,$L$10:$L$999,1,FALSE),FALSE)=FALSE,"Category with no Subcategory","")),IF(COUNTIF('2 Lists'!$C$10:$C$999,'2 Lists'!C943)&gt;1,"Duplicated category","")),IF(COUNTIF('2 Lists'!$C$10:$C$999,'2 Lists'!C943)&gt;1,"Duplicated category",""))</f>
        <v/>
      </c>
      <c r="F943" s="3"/>
      <c r="G943" s="3"/>
      <c r="I943" s="3"/>
      <c r="J943" s="3"/>
      <c r="L943" s="65"/>
      <c r="M943" s="65"/>
      <c r="N943" s="9" t="str">
        <f>IF('Catalogs (internal)'!H935=FALSE,"Duplicated Category / Subcategory, review","")</f>
        <v/>
      </c>
      <c r="P943" s="65"/>
      <c r="Q943" s="65"/>
    </row>
    <row r="944" spans="1:17" x14ac:dyDescent="0.25">
      <c r="A944" s="3"/>
      <c r="C944" s="3"/>
      <c r="D944" s="11" t="str">
        <f>IF('1 Cover'!$B$27="Yes",_xlfn.CONCAT(IF(C944="","",IF(IFERROR(VLOOKUP(C944,$L$10:$L$999,1,FALSE),FALSE)=FALSE,"Category with no Subcategory","")),IF(COUNTIF('2 Lists'!$C$10:$C$999,'2 Lists'!C944)&gt;1,"Duplicated category","")),IF(COUNTIF('2 Lists'!$C$10:$C$999,'2 Lists'!C944)&gt;1,"Duplicated category",""))</f>
        <v/>
      </c>
      <c r="F944" s="3"/>
      <c r="G944" s="3"/>
      <c r="I944" s="3"/>
      <c r="J944" s="3"/>
      <c r="L944" s="65"/>
      <c r="M944" s="65"/>
      <c r="N944" s="9" t="str">
        <f>IF('Catalogs (internal)'!H936=FALSE,"Duplicated Category / Subcategory, review","")</f>
        <v/>
      </c>
      <c r="P944" s="65"/>
      <c r="Q944" s="65"/>
    </row>
    <row r="945" spans="1:17" x14ac:dyDescent="0.25">
      <c r="A945" s="3"/>
      <c r="C945" s="3"/>
      <c r="D945" s="11" t="str">
        <f>IF('1 Cover'!$B$27="Yes",_xlfn.CONCAT(IF(C945="","",IF(IFERROR(VLOOKUP(C945,$L$10:$L$999,1,FALSE),FALSE)=FALSE,"Category with no Subcategory","")),IF(COUNTIF('2 Lists'!$C$10:$C$999,'2 Lists'!C945)&gt;1,"Duplicated category","")),IF(COUNTIF('2 Lists'!$C$10:$C$999,'2 Lists'!C945)&gt;1,"Duplicated category",""))</f>
        <v/>
      </c>
      <c r="F945" s="3"/>
      <c r="G945" s="3"/>
      <c r="I945" s="3"/>
      <c r="J945" s="3"/>
      <c r="L945" s="65"/>
      <c r="M945" s="65"/>
      <c r="N945" s="9" t="str">
        <f>IF('Catalogs (internal)'!H937=FALSE,"Duplicated Category / Subcategory, review","")</f>
        <v/>
      </c>
      <c r="P945" s="65"/>
      <c r="Q945" s="65"/>
    </row>
    <row r="946" spans="1:17" x14ac:dyDescent="0.25">
      <c r="A946" s="3"/>
      <c r="C946" s="3"/>
      <c r="D946" s="11" t="str">
        <f>IF('1 Cover'!$B$27="Yes",_xlfn.CONCAT(IF(C946="","",IF(IFERROR(VLOOKUP(C946,$L$10:$L$999,1,FALSE),FALSE)=FALSE,"Category with no Subcategory","")),IF(COUNTIF('2 Lists'!$C$10:$C$999,'2 Lists'!C946)&gt;1,"Duplicated category","")),IF(COUNTIF('2 Lists'!$C$10:$C$999,'2 Lists'!C946)&gt;1,"Duplicated category",""))</f>
        <v/>
      </c>
      <c r="F946" s="3"/>
      <c r="G946" s="3"/>
      <c r="I946" s="3"/>
      <c r="J946" s="3"/>
      <c r="L946" s="65"/>
      <c r="M946" s="65"/>
      <c r="N946" s="9" t="str">
        <f>IF('Catalogs (internal)'!H938=FALSE,"Duplicated Category / Subcategory, review","")</f>
        <v/>
      </c>
      <c r="P946" s="65"/>
      <c r="Q946" s="65"/>
    </row>
    <row r="947" spans="1:17" x14ac:dyDescent="0.25">
      <c r="A947" s="3"/>
      <c r="C947" s="3"/>
      <c r="D947" s="11" t="str">
        <f>IF('1 Cover'!$B$27="Yes",_xlfn.CONCAT(IF(C947="","",IF(IFERROR(VLOOKUP(C947,$L$10:$L$999,1,FALSE),FALSE)=FALSE,"Category with no Subcategory","")),IF(COUNTIF('2 Lists'!$C$10:$C$999,'2 Lists'!C947)&gt;1,"Duplicated category","")),IF(COUNTIF('2 Lists'!$C$10:$C$999,'2 Lists'!C947)&gt;1,"Duplicated category",""))</f>
        <v/>
      </c>
      <c r="F947" s="3"/>
      <c r="G947" s="3"/>
      <c r="I947" s="3"/>
      <c r="J947" s="3"/>
      <c r="L947" s="65"/>
      <c r="M947" s="65"/>
      <c r="N947" s="9" t="str">
        <f>IF('Catalogs (internal)'!H939=FALSE,"Duplicated Category / Subcategory, review","")</f>
        <v/>
      </c>
      <c r="P947" s="65"/>
      <c r="Q947" s="65"/>
    </row>
    <row r="948" spans="1:17" x14ac:dyDescent="0.25">
      <c r="A948" s="3"/>
      <c r="C948" s="3"/>
      <c r="D948" s="11" t="str">
        <f>IF('1 Cover'!$B$27="Yes",_xlfn.CONCAT(IF(C948="","",IF(IFERROR(VLOOKUP(C948,$L$10:$L$999,1,FALSE),FALSE)=FALSE,"Category with no Subcategory","")),IF(COUNTIF('2 Lists'!$C$10:$C$999,'2 Lists'!C948)&gt;1,"Duplicated category","")),IF(COUNTIF('2 Lists'!$C$10:$C$999,'2 Lists'!C948)&gt;1,"Duplicated category",""))</f>
        <v/>
      </c>
      <c r="F948" s="3"/>
      <c r="G948" s="3"/>
      <c r="I948" s="3"/>
      <c r="J948" s="3"/>
      <c r="L948" s="65"/>
      <c r="M948" s="65"/>
      <c r="N948" s="9" t="str">
        <f>IF('Catalogs (internal)'!H940=FALSE,"Duplicated Category / Subcategory, review","")</f>
        <v/>
      </c>
      <c r="P948" s="65"/>
      <c r="Q948" s="65"/>
    </row>
    <row r="949" spans="1:17" x14ac:dyDescent="0.25">
      <c r="A949" s="3"/>
      <c r="C949" s="3"/>
      <c r="D949" s="11" t="str">
        <f>IF('1 Cover'!$B$27="Yes",_xlfn.CONCAT(IF(C949="","",IF(IFERROR(VLOOKUP(C949,$L$10:$L$999,1,FALSE),FALSE)=FALSE,"Category with no Subcategory","")),IF(COUNTIF('2 Lists'!$C$10:$C$999,'2 Lists'!C949)&gt;1,"Duplicated category","")),IF(COUNTIF('2 Lists'!$C$10:$C$999,'2 Lists'!C949)&gt;1,"Duplicated category",""))</f>
        <v/>
      </c>
      <c r="F949" s="3"/>
      <c r="G949" s="3"/>
      <c r="I949" s="3"/>
      <c r="J949" s="3"/>
      <c r="L949" s="65"/>
      <c r="M949" s="65"/>
      <c r="N949" s="9" t="str">
        <f>IF('Catalogs (internal)'!H941=FALSE,"Duplicated Category / Subcategory, review","")</f>
        <v/>
      </c>
      <c r="P949" s="65"/>
      <c r="Q949" s="65"/>
    </row>
    <row r="950" spans="1:17" x14ac:dyDescent="0.25">
      <c r="A950" s="3"/>
      <c r="C950" s="3"/>
      <c r="D950" s="11" t="str">
        <f>IF('1 Cover'!$B$27="Yes",_xlfn.CONCAT(IF(C950="","",IF(IFERROR(VLOOKUP(C950,$L$10:$L$999,1,FALSE),FALSE)=FALSE,"Category with no Subcategory","")),IF(COUNTIF('2 Lists'!$C$10:$C$999,'2 Lists'!C950)&gt;1,"Duplicated category","")),IF(COUNTIF('2 Lists'!$C$10:$C$999,'2 Lists'!C950)&gt;1,"Duplicated category",""))</f>
        <v/>
      </c>
      <c r="F950" s="3"/>
      <c r="G950" s="3"/>
      <c r="I950" s="3"/>
      <c r="J950" s="3"/>
      <c r="L950" s="65"/>
      <c r="M950" s="65"/>
      <c r="N950" s="9" t="str">
        <f>IF('Catalogs (internal)'!H942=FALSE,"Duplicated Category / Subcategory, review","")</f>
        <v/>
      </c>
      <c r="P950" s="65"/>
      <c r="Q950" s="65"/>
    </row>
    <row r="951" spans="1:17" x14ac:dyDescent="0.25">
      <c r="A951" s="3"/>
      <c r="C951" s="3"/>
      <c r="D951" s="11" t="str">
        <f>IF('1 Cover'!$B$27="Yes",_xlfn.CONCAT(IF(C951="","",IF(IFERROR(VLOOKUP(C951,$L$10:$L$999,1,FALSE),FALSE)=FALSE,"Category with no Subcategory","")),IF(COUNTIF('2 Lists'!$C$10:$C$999,'2 Lists'!C951)&gt;1,"Duplicated category","")),IF(COUNTIF('2 Lists'!$C$10:$C$999,'2 Lists'!C951)&gt;1,"Duplicated category",""))</f>
        <v/>
      </c>
      <c r="F951" s="3"/>
      <c r="G951" s="3"/>
      <c r="I951" s="3"/>
      <c r="J951" s="3"/>
      <c r="L951" s="65"/>
      <c r="M951" s="65"/>
      <c r="N951" s="9" t="str">
        <f>IF('Catalogs (internal)'!H943=FALSE,"Duplicated Category / Subcategory, review","")</f>
        <v/>
      </c>
      <c r="P951" s="65"/>
      <c r="Q951" s="65"/>
    </row>
    <row r="952" spans="1:17" x14ac:dyDescent="0.25">
      <c r="A952" s="3"/>
      <c r="C952" s="3"/>
      <c r="D952" s="11" t="str">
        <f>IF('1 Cover'!$B$27="Yes",_xlfn.CONCAT(IF(C952="","",IF(IFERROR(VLOOKUP(C952,$L$10:$L$999,1,FALSE),FALSE)=FALSE,"Category with no Subcategory","")),IF(COUNTIF('2 Lists'!$C$10:$C$999,'2 Lists'!C952)&gt;1,"Duplicated category","")),IF(COUNTIF('2 Lists'!$C$10:$C$999,'2 Lists'!C952)&gt;1,"Duplicated category",""))</f>
        <v/>
      </c>
      <c r="F952" s="3"/>
      <c r="G952" s="3"/>
      <c r="I952" s="3"/>
      <c r="J952" s="3"/>
      <c r="L952" s="65"/>
      <c r="M952" s="65"/>
      <c r="N952" s="9" t="str">
        <f>IF('Catalogs (internal)'!H944=FALSE,"Duplicated Category / Subcategory, review","")</f>
        <v/>
      </c>
      <c r="P952" s="65"/>
      <c r="Q952" s="65"/>
    </row>
    <row r="953" spans="1:17" x14ac:dyDescent="0.25">
      <c r="A953" s="3"/>
      <c r="C953" s="3"/>
      <c r="D953" s="11" t="str">
        <f>IF('1 Cover'!$B$27="Yes",_xlfn.CONCAT(IF(C953="","",IF(IFERROR(VLOOKUP(C953,$L$10:$L$999,1,FALSE),FALSE)=FALSE,"Category with no Subcategory","")),IF(COUNTIF('2 Lists'!$C$10:$C$999,'2 Lists'!C953)&gt;1,"Duplicated category","")),IF(COUNTIF('2 Lists'!$C$10:$C$999,'2 Lists'!C953)&gt;1,"Duplicated category",""))</f>
        <v/>
      </c>
      <c r="F953" s="3"/>
      <c r="G953" s="3"/>
      <c r="I953" s="3"/>
      <c r="J953" s="3"/>
      <c r="L953" s="65"/>
      <c r="M953" s="65"/>
      <c r="N953" s="9" t="str">
        <f>IF('Catalogs (internal)'!H945=FALSE,"Duplicated Category / Subcategory, review","")</f>
        <v/>
      </c>
      <c r="P953" s="65"/>
      <c r="Q953" s="65"/>
    </row>
    <row r="954" spans="1:17" x14ac:dyDescent="0.25">
      <c r="A954" s="3"/>
      <c r="C954" s="3"/>
      <c r="D954" s="11" t="str">
        <f>IF('1 Cover'!$B$27="Yes",_xlfn.CONCAT(IF(C954="","",IF(IFERROR(VLOOKUP(C954,$L$10:$L$999,1,FALSE),FALSE)=FALSE,"Category with no Subcategory","")),IF(COUNTIF('2 Lists'!$C$10:$C$999,'2 Lists'!C954)&gt;1,"Duplicated category","")),IF(COUNTIF('2 Lists'!$C$10:$C$999,'2 Lists'!C954)&gt;1,"Duplicated category",""))</f>
        <v/>
      </c>
      <c r="F954" s="3"/>
      <c r="G954" s="3"/>
      <c r="I954" s="3"/>
      <c r="J954" s="3"/>
      <c r="L954" s="65"/>
      <c r="M954" s="65"/>
      <c r="N954" s="9" t="str">
        <f>IF('Catalogs (internal)'!H946=FALSE,"Duplicated Category / Subcategory, review","")</f>
        <v/>
      </c>
      <c r="P954" s="65"/>
      <c r="Q954" s="65"/>
    </row>
    <row r="955" spans="1:17" x14ac:dyDescent="0.25">
      <c r="A955" s="3"/>
      <c r="C955" s="3"/>
      <c r="D955" s="11" t="str">
        <f>IF('1 Cover'!$B$27="Yes",_xlfn.CONCAT(IF(C955="","",IF(IFERROR(VLOOKUP(C955,$L$10:$L$999,1,FALSE),FALSE)=FALSE,"Category with no Subcategory","")),IF(COUNTIF('2 Lists'!$C$10:$C$999,'2 Lists'!C955)&gt;1,"Duplicated category","")),IF(COUNTIF('2 Lists'!$C$10:$C$999,'2 Lists'!C955)&gt;1,"Duplicated category",""))</f>
        <v/>
      </c>
      <c r="F955" s="3"/>
      <c r="G955" s="3"/>
      <c r="I955" s="3"/>
      <c r="J955" s="3"/>
      <c r="L955" s="65"/>
      <c r="M955" s="65"/>
      <c r="N955" s="9" t="str">
        <f>IF('Catalogs (internal)'!H947=FALSE,"Duplicated Category / Subcategory, review","")</f>
        <v/>
      </c>
      <c r="P955" s="65"/>
      <c r="Q955" s="65"/>
    </row>
    <row r="956" spans="1:17" x14ac:dyDescent="0.25">
      <c r="A956" s="3"/>
      <c r="C956" s="3"/>
      <c r="D956" s="11" t="str">
        <f>IF('1 Cover'!$B$27="Yes",_xlfn.CONCAT(IF(C956="","",IF(IFERROR(VLOOKUP(C956,$L$10:$L$999,1,FALSE),FALSE)=FALSE,"Category with no Subcategory","")),IF(COUNTIF('2 Lists'!$C$10:$C$999,'2 Lists'!C956)&gt;1,"Duplicated category","")),IF(COUNTIF('2 Lists'!$C$10:$C$999,'2 Lists'!C956)&gt;1,"Duplicated category",""))</f>
        <v/>
      </c>
      <c r="F956" s="3"/>
      <c r="G956" s="3"/>
      <c r="I956" s="3"/>
      <c r="J956" s="3"/>
      <c r="L956" s="65"/>
      <c r="M956" s="65"/>
      <c r="N956" s="9" t="str">
        <f>IF('Catalogs (internal)'!H948=FALSE,"Duplicated Category / Subcategory, review","")</f>
        <v/>
      </c>
      <c r="P956" s="65"/>
      <c r="Q956" s="65"/>
    </row>
    <row r="957" spans="1:17" x14ac:dyDescent="0.25">
      <c r="A957" s="3"/>
      <c r="C957" s="3"/>
      <c r="D957" s="11" t="str">
        <f>IF('1 Cover'!$B$27="Yes",_xlfn.CONCAT(IF(C957="","",IF(IFERROR(VLOOKUP(C957,$L$10:$L$999,1,FALSE),FALSE)=FALSE,"Category with no Subcategory","")),IF(COUNTIF('2 Lists'!$C$10:$C$999,'2 Lists'!C957)&gt;1,"Duplicated category","")),IF(COUNTIF('2 Lists'!$C$10:$C$999,'2 Lists'!C957)&gt;1,"Duplicated category",""))</f>
        <v/>
      </c>
      <c r="F957" s="3"/>
      <c r="G957" s="3"/>
      <c r="I957" s="3"/>
      <c r="J957" s="3"/>
      <c r="L957" s="65"/>
      <c r="M957" s="65"/>
      <c r="N957" s="9" t="str">
        <f>IF('Catalogs (internal)'!H949=FALSE,"Duplicated Category / Subcategory, review","")</f>
        <v/>
      </c>
      <c r="P957" s="65"/>
      <c r="Q957" s="65"/>
    </row>
    <row r="958" spans="1:17" x14ac:dyDescent="0.25">
      <c r="A958" s="3"/>
      <c r="C958" s="3"/>
      <c r="D958" s="11" t="str">
        <f>IF('1 Cover'!$B$27="Yes",_xlfn.CONCAT(IF(C958="","",IF(IFERROR(VLOOKUP(C958,$L$10:$L$999,1,FALSE),FALSE)=FALSE,"Category with no Subcategory","")),IF(COUNTIF('2 Lists'!$C$10:$C$999,'2 Lists'!C958)&gt;1,"Duplicated category","")),IF(COUNTIF('2 Lists'!$C$10:$C$999,'2 Lists'!C958)&gt;1,"Duplicated category",""))</f>
        <v/>
      </c>
      <c r="F958" s="3"/>
      <c r="G958" s="3"/>
      <c r="I958" s="3"/>
      <c r="J958" s="3"/>
      <c r="L958" s="65"/>
      <c r="M958" s="65"/>
      <c r="N958" s="9" t="str">
        <f>IF('Catalogs (internal)'!H950=FALSE,"Duplicated Category / Subcategory, review","")</f>
        <v/>
      </c>
      <c r="P958" s="65"/>
      <c r="Q958" s="65"/>
    </row>
    <row r="959" spans="1:17" x14ac:dyDescent="0.25">
      <c r="A959" s="3"/>
      <c r="C959" s="3"/>
      <c r="D959" s="11" t="str">
        <f>IF('1 Cover'!$B$27="Yes",_xlfn.CONCAT(IF(C959="","",IF(IFERROR(VLOOKUP(C959,$L$10:$L$999,1,FALSE),FALSE)=FALSE,"Category with no Subcategory","")),IF(COUNTIF('2 Lists'!$C$10:$C$999,'2 Lists'!C959)&gt;1,"Duplicated category","")),IF(COUNTIF('2 Lists'!$C$10:$C$999,'2 Lists'!C959)&gt;1,"Duplicated category",""))</f>
        <v/>
      </c>
      <c r="F959" s="3"/>
      <c r="G959" s="3"/>
      <c r="I959" s="3"/>
      <c r="J959" s="3"/>
      <c r="L959" s="65"/>
      <c r="M959" s="65"/>
      <c r="N959" s="9" t="str">
        <f>IF('Catalogs (internal)'!H951=FALSE,"Duplicated Category / Subcategory, review","")</f>
        <v/>
      </c>
      <c r="P959" s="65"/>
      <c r="Q959" s="65"/>
    </row>
    <row r="960" spans="1:17" x14ac:dyDescent="0.25">
      <c r="A960" s="3"/>
      <c r="C960" s="3"/>
      <c r="D960" s="11" t="str">
        <f>IF('1 Cover'!$B$27="Yes",_xlfn.CONCAT(IF(C960="","",IF(IFERROR(VLOOKUP(C960,$L$10:$L$999,1,FALSE),FALSE)=FALSE,"Category with no Subcategory","")),IF(COUNTIF('2 Lists'!$C$10:$C$999,'2 Lists'!C960)&gt;1,"Duplicated category","")),IF(COUNTIF('2 Lists'!$C$10:$C$999,'2 Lists'!C960)&gt;1,"Duplicated category",""))</f>
        <v/>
      </c>
      <c r="F960" s="3"/>
      <c r="G960" s="3"/>
      <c r="I960" s="3"/>
      <c r="J960" s="3"/>
      <c r="L960" s="65"/>
      <c r="M960" s="65"/>
      <c r="N960" s="9" t="str">
        <f>IF('Catalogs (internal)'!H952=FALSE,"Duplicated Category / Subcategory, review","")</f>
        <v/>
      </c>
      <c r="P960" s="65"/>
      <c r="Q960" s="65"/>
    </row>
    <row r="961" spans="1:17" x14ac:dyDescent="0.25">
      <c r="A961" s="3"/>
      <c r="C961" s="3"/>
      <c r="D961" s="11" t="str">
        <f>IF('1 Cover'!$B$27="Yes",_xlfn.CONCAT(IF(C961="","",IF(IFERROR(VLOOKUP(C961,$L$10:$L$999,1,FALSE),FALSE)=FALSE,"Category with no Subcategory","")),IF(COUNTIF('2 Lists'!$C$10:$C$999,'2 Lists'!C961)&gt;1,"Duplicated category","")),IF(COUNTIF('2 Lists'!$C$10:$C$999,'2 Lists'!C961)&gt;1,"Duplicated category",""))</f>
        <v/>
      </c>
      <c r="F961" s="3"/>
      <c r="G961" s="3"/>
      <c r="I961" s="3"/>
      <c r="J961" s="3"/>
      <c r="L961" s="65"/>
      <c r="M961" s="65"/>
      <c r="N961" s="9" t="str">
        <f>IF('Catalogs (internal)'!H953=FALSE,"Duplicated Category / Subcategory, review","")</f>
        <v/>
      </c>
      <c r="P961" s="65"/>
      <c r="Q961" s="65"/>
    </row>
    <row r="962" spans="1:17" x14ac:dyDescent="0.25">
      <c r="A962" s="3"/>
      <c r="C962" s="3"/>
      <c r="D962" s="11" t="str">
        <f>IF('1 Cover'!$B$27="Yes",_xlfn.CONCAT(IF(C962="","",IF(IFERROR(VLOOKUP(C962,$L$10:$L$999,1,FALSE),FALSE)=FALSE,"Category with no Subcategory","")),IF(COUNTIF('2 Lists'!$C$10:$C$999,'2 Lists'!C962)&gt;1,"Duplicated category","")),IF(COUNTIF('2 Lists'!$C$10:$C$999,'2 Lists'!C962)&gt;1,"Duplicated category",""))</f>
        <v/>
      </c>
      <c r="F962" s="3"/>
      <c r="G962" s="3"/>
      <c r="I962" s="3"/>
      <c r="J962" s="3"/>
      <c r="L962" s="65"/>
      <c r="M962" s="65"/>
      <c r="N962" s="9" t="str">
        <f>IF('Catalogs (internal)'!H954=FALSE,"Duplicated Category / Subcategory, review","")</f>
        <v/>
      </c>
      <c r="P962" s="65"/>
      <c r="Q962" s="65"/>
    </row>
    <row r="963" spans="1:17" x14ac:dyDescent="0.25">
      <c r="A963" s="3"/>
      <c r="C963" s="3"/>
      <c r="D963" s="11" t="str">
        <f>IF('1 Cover'!$B$27="Yes",_xlfn.CONCAT(IF(C963="","",IF(IFERROR(VLOOKUP(C963,$L$10:$L$999,1,FALSE),FALSE)=FALSE,"Category with no Subcategory","")),IF(COUNTIF('2 Lists'!$C$10:$C$999,'2 Lists'!C963)&gt;1,"Duplicated category","")),IF(COUNTIF('2 Lists'!$C$10:$C$999,'2 Lists'!C963)&gt;1,"Duplicated category",""))</f>
        <v/>
      </c>
      <c r="F963" s="3"/>
      <c r="G963" s="3"/>
      <c r="I963" s="3"/>
      <c r="J963" s="3"/>
      <c r="L963" s="65"/>
      <c r="M963" s="65"/>
      <c r="N963" s="9" t="str">
        <f>IF('Catalogs (internal)'!H955=FALSE,"Duplicated Category / Subcategory, review","")</f>
        <v/>
      </c>
      <c r="P963" s="65"/>
      <c r="Q963" s="65"/>
    </row>
    <row r="964" spans="1:17" x14ac:dyDescent="0.25">
      <c r="A964" s="3"/>
      <c r="C964" s="3"/>
      <c r="D964" s="11" t="str">
        <f>IF('1 Cover'!$B$27="Yes",_xlfn.CONCAT(IF(C964="","",IF(IFERROR(VLOOKUP(C964,$L$10:$L$999,1,FALSE),FALSE)=FALSE,"Category with no Subcategory","")),IF(COUNTIF('2 Lists'!$C$10:$C$999,'2 Lists'!C964)&gt;1,"Duplicated category","")),IF(COUNTIF('2 Lists'!$C$10:$C$999,'2 Lists'!C964)&gt;1,"Duplicated category",""))</f>
        <v/>
      </c>
      <c r="F964" s="3"/>
      <c r="G964" s="3"/>
      <c r="I964" s="3"/>
      <c r="J964" s="3"/>
      <c r="L964" s="65"/>
      <c r="M964" s="65"/>
      <c r="N964" s="9" t="str">
        <f>IF('Catalogs (internal)'!H956=FALSE,"Duplicated Category / Subcategory, review","")</f>
        <v/>
      </c>
      <c r="P964" s="65"/>
      <c r="Q964" s="65"/>
    </row>
    <row r="965" spans="1:17" x14ac:dyDescent="0.25">
      <c r="A965" s="3"/>
      <c r="C965" s="3"/>
      <c r="D965" s="11" t="str">
        <f>IF('1 Cover'!$B$27="Yes",_xlfn.CONCAT(IF(C965="","",IF(IFERROR(VLOOKUP(C965,$L$10:$L$999,1,FALSE),FALSE)=FALSE,"Category with no Subcategory","")),IF(COUNTIF('2 Lists'!$C$10:$C$999,'2 Lists'!C965)&gt;1,"Duplicated category","")),IF(COUNTIF('2 Lists'!$C$10:$C$999,'2 Lists'!C965)&gt;1,"Duplicated category",""))</f>
        <v/>
      </c>
      <c r="F965" s="3"/>
      <c r="G965" s="3"/>
      <c r="I965" s="3"/>
      <c r="J965" s="3"/>
      <c r="L965" s="65"/>
      <c r="M965" s="65"/>
      <c r="N965" s="9" t="str">
        <f>IF('Catalogs (internal)'!H957=FALSE,"Duplicated Category / Subcategory, review","")</f>
        <v/>
      </c>
      <c r="P965" s="65"/>
      <c r="Q965" s="65"/>
    </row>
    <row r="966" spans="1:17" x14ac:dyDescent="0.25">
      <c r="A966" s="3"/>
      <c r="C966" s="3"/>
      <c r="D966" s="11" t="str">
        <f>IF('1 Cover'!$B$27="Yes",_xlfn.CONCAT(IF(C966="","",IF(IFERROR(VLOOKUP(C966,$L$10:$L$999,1,FALSE),FALSE)=FALSE,"Category with no Subcategory","")),IF(COUNTIF('2 Lists'!$C$10:$C$999,'2 Lists'!C966)&gt;1,"Duplicated category","")),IF(COUNTIF('2 Lists'!$C$10:$C$999,'2 Lists'!C966)&gt;1,"Duplicated category",""))</f>
        <v/>
      </c>
      <c r="F966" s="3"/>
      <c r="G966" s="3"/>
      <c r="I966" s="3"/>
      <c r="J966" s="3"/>
      <c r="L966" s="65"/>
      <c r="M966" s="65"/>
      <c r="N966" s="9" t="str">
        <f>IF('Catalogs (internal)'!H958=FALSE,"Duplicated Category / Subcategory, review","")</f>
        <v/>
      </c>
      <c r="P966" s="65"/>
      <c r="Q966" s="65"/>
    </row>
    <row r="967" spans="1:17" x14ac:dyDescent="0.25">
      <c r="A967" s="3"/>
      <c r="C967" s="3"/>
      <c r="D967" s="11" t="str">
        <f>IF('1 Cover'!$B$27="Yes",_xlfn.CONCAT(IF(C967="","",IF(IFERROR(VLOOKUP(C967,$L$10:$L$999,1,FALSE),FALSE)=FALSE,"Category with no Subcategory","")),IF(COUNTIF('2 Lists'!$C$10:$C$999,'2 Lists'!C967)&gt;1,"Duplicated category","")),IF(COUNTIF('2 Lists'!$C$10:$C$999,'2 Lists'!C967)&gt;1,"Duplicated category",""))</f>
        <v/>
      </c>
      <c r="F967" s="3"/>
      <c r="G967" s="3"/>
      <c r="I967" s="3"/>
      <c r="J967" s="3"/>
      <c r="L967" s="65"/>
      <c r="M967" s="65"/>
      <c r="N967" s="9" t="str">
        <f>IF('Catalogs (internal)'!H959=FALSE,"Duplicated Category / Subcategory, review","")</f>
        <v/>
      </c>
      <c r="P967" s="65"/>
      <c r="Q967" s="65"/>
    </row>
    <row r="968" spans="1:17" x14ac:dyDescent="0.25">
      <c r="A968" s="3"/>
      <c r="C968" s="3"/>
      <c r="D968" s="11" t="str">
        <f>IF('1 Cover'!$B$27="Yes",_xlfn.CONCAT(IF(C968="","",IF(IFERROR(VLOOKUP(C968,$L$10:$L$999,1,FALSE),FALSE)=FALSE,"Category with no Subcategory","")),IF(COUNTIF('2 Lists'!$C$10:$C$999,'2 Lists'!C968)&gt;1,"Duplicated category","")),IF(COUNTIF('2 Lists'!$C$10:$C$999,'2 Lists'!C968)&gt;1,"Duplicated category",""))</f>
        <v/>
      </c>
      <c r="F968" s="3"/>
      <c r="G968" s="3"/>
      <c r="I968" s="3"/>
      <c r="J968" s="3"/>
      <c r="L968" s="65"/>
      <c r="M968" s="65"/>
      <c r="N968" s="9" t="str">
        <f>IF('Catalogs (internal)'!H960=FALSE,"Duplicated Category / Subcategory, review","")</f>
        <v/>
      </c>
      <c r="P968" s="65"/>
      <c r="Q968" s="65"/>
    </row>
    <row r="969" spans="1:17" x14ac:dyDescent="0.25">
      <c r="A969" s="3"/>
      <c r="C969" s="3"/>
      <c r="D969" s="11" t="str">
        <f>IF('1 Cover'!$B$27="Yes",_xlfn.CONCAT(IF(C969="","",IF(IFERROR(VLOOKUP(C969,$L$10:$L$999,1,FALSE),FALSE)=FALSE,"Category with no Subcategory","")),IF(COUNTIF('2 Lists'!$C$10:$C$999,'2 Lists'!C969)&gt;1,"Duplicated category","")),IF(COUNTIF('2 Lists'!$C$10:$C$999,'2 Lists'!C969)&gt;1,"Duplicated category",""))</f>
        <v/>
      </c>
      <c r="F969" s="3"/>
      <c r="G969" s="3"/>
      <c r="I969" s="3"/>
      <c r="J969" s="3"/>
      <c r="L969" s="65"/>
      <c r="M969" s="65"/>
      <c r="N969" s="9" t="str">
        <f>IF('Catalogs (internal)'!H961=FALSE,"Duplicated Category / Subcategory, review","")</f>
        <v/>
      </c>
      <c r="P969" s="65"/>
      <c r="Q969" s="65"/>
    </row>
    <row r="970" spans="1:17" x14ac:dyDescent="0.25">
      <c r="A970" s="3"/>
      <c r="C970" s="3"/>
      <c r="D970" s="11" t="str">
        <f>IF('1 Cover'!$B$27="Yes",_xlfn.CONCAT(IF(C970="","",IF(IFERROR(VLOOKUP(C970,$L$10:$L$999,1,FALSE),FALSE)=FALSE,"Category with no Subcategory","")),IF(COUNTIF('2 Lists'!$C$10:$C$999,'2 Lists'!C970)&gt;1,"Duplicated category","")),IF(COUNTIF('2 Lists'!$C$10:$C$999,'2 Lists'!C970)&gt;1,"Duplicated category",""))</f>
        <v/>
      </c>
      <c r="F970" s="3"/>
      <c r="G970" s="3"/>
      <c r="I970" s="3"/>
      <c r="J970" s="3"/>
      <c r="L970" s="65"/>
      <c r="M970" s="65"/>
      <c r="N970" s="9" t="str">
        <f>IF('Catalogs (internal)'!H962=FALSE,"Duplicated Category / Subcategory, review","")</f>
        <v/>
      </c>
      <c r="P970" s="65"/>
      <c r="Q970" s="65"/>
    </row>
    <row r="971" spans="1:17" x14ac:dyDescent="0.25">
      <c r="A971" s="3"/>
      <c r="C971" s="3"/>
      <c r="D971" s="11" t="str">
        <f>IF('1 Cover'!$B$27="Yes",_xlfn.CONCAT(IF(C971="","",IF(IFERROR(VLOOKUP(C971,$L$10:$L$999,1,FALSE),FALSE)=FALSE,"Category with no Subcategory","")),IF(COUNTIF('2 Lists'!$C$10:$C$999,'2 Lists'!C971)&gt;1,"Duplicated category","")),IF(COUNTIF('2 Lists'!$C$10:$C$999,'2 Lists'!C971)&gt;1,"Duplicated category",""))</f>
        <v/>
      </c>
      <c r="F971" s="3"/>
      <c r="G971" s="3"/>
      <c r="I971" s="3"/>
      <c r="J971" s="3"/>
      <c r="L971" s="65"/>
      <c r="M971" s="65"/>
      <c r="N971" s="9" t="str">
        <f>IF('Catalogs (internal)'!H963=FALSE,"Duplicated Category / Subcategory, review","")</f>
        <v/>
      </c>
      <c r="P971" s="65"/>
      <c r="Q971" s="65"/>
    </row>
    <row r="972" spans="1:17" x14ac:dyDescent="0.25">
      <c r="A972" s="3"/>
      <c r="C972" s="3"/>
      <c r="D972" s="11" t="str">
        <f>IF('1 Cover'!$B$27="Yes",_xlfn.CONCAT(IF(C972="","",IF(IFERROR(VLOOKUP(C972,$L$10:$L$999,1,FALSE),FALSE)=FALSE,"Category with no Subcategory","")),IF(COUNTIF('2 Lists'!$C$10:$C$999,'2 Lists'!C972)&gt;1,"Duplicated category","")),IF(COUNTIF('2 Lists'!$C$10:$C$999,'2 Lists'!C972)&gt;1,"Duplicated category",""))</f>
        <v/>
      </c>
      <c r="F972" s="3"/>
      <c r="G972" s="3"/>
      <c r="I972" s="3"/>
      <c r="J972" s="3"/>
      <c r="L972" s="65"/>
      <c r="M972" s="65"/>
      <c r="N972" s="9" t="str">
        <f>IF('Catalogs (internal)'!H964=FALSE,"Duplicated Category / Subcategory, review","")</f>
        <v/>
      </c>
      <c r="P972" s="65"/>
      <c r="Q972" s="65"/>
    </row>
    <row r="973" spans="1:17" x14ac:dyDescent="0.25">
      <c r="A973" s="3"/>
      <c r="C973" s="3"/>
      <c r="D973" s="11" t="str">
        <f>IF('1 Cover'!$B$27="Yes",_xlfn.CONCAT(IF(C973="","",IF(IFERROR(VLOOKUP(C973,$L$10:$L$999,1,FALSE),FALSE)=FALSE,"Category with no Subcategory","")),IF(COUNTIF('2 Lists'!$C$10:$C$999,'2 Lists'!C973)&gt;1,"Duplicated category","")),IF(COUNTIF('2 Lists'!$C$10:$C$999,'2 Lists'!C973)&gt;1,"Duplicated category",""))</f>
        <v/>
      </c>
      <c r="F973" s="3"/>
      <c r="G973" s="3"/>
      <c r="I973" s="3"/>
      <c r="J973" s="3"/>
      <c r="L973" s="65"/>
      <c r="M973" s="65"/>
      <c r="N973" s="9" t="str">
        <f>IF('Catalogs (internal)'!H965=FALSE,"Duplicated Category / Subcategory, review","")</f>
        <v/>
      </c>
      <c r="P973" s="65"/>
      <c r="Q973" s="65"/>
    </row>
    <row r="974" spans="1:17" x14ac:dyDescent="0.25">
      <c r="A974" s="3"/>
      <c r="C974" s="3"/>
      <c r="D974" s="11" t="str">
        <f>IF('1 Cover'!$B$27="Yes",_xlfn.CONCAT(IF(C974="","",IF(IFERROR(VLOOKUP(C974,$L$10:$L$999,1,FALSE),FALSE)=FALSE,"Category with no Subcategory","")),IF(COUNTIF('2 Lists'!$C$10:$C$999,'2 Lists'!C974)&gt;1,"Duplicated category","")),IF(COUNTIF('2 Lists'!$C$10:$C$999,'2 Lists'!C974)&gt;1,"Duplicated category",""))</f>
        <v/>
      </c>
      <c r="F974" s="3"/>
      <c r="G974" s="3"/>
      <c r="I974" s="3"/>
      <c r="J974" s="3"/>
      <c r="L974" s="65"/>
      <c r="M974" s="65"/>
      <c r="N974" s="9" t="str">
        <f>IF('Catalogs (internal)'!H966=FALSE,"Duplicated Category / Subcategory, review","")</f>
        <v/>
      </c>
      <c r="P974" s="65"/>
      <c r="Q974" s="65"/>
    </row>
    <row r="975" spans="1:17" x14ac:dyDescent="0.25">
      <c r="A975" s="3"/>
      <c r="C975" s="3"/>
      <c r="D975" s="11" t="str">
        <f>IF('1 Cover'!$B$27="Yes",_xlfn.CONCAT(IF(C975="","",IF(IFERROR(VLOOKUP(C975,$L$10:$L$999,1,FALSE),FALSE)=FALSE,"Category with no Subcategory","")),IF(COUNTIF('2 Lists'!$C$10:$C$999,'2 Lists'!C975)&gt;1,"Duplicated category","")),IF(COUNTIF('2 Lists'!$C$10:$C$999,'2 Lists'!C975)&gt;1,"Duplicated category",""))</f>
        <v/>
      </c>
      <c r="F975" s="3"/>
      <c r="G975" s="3"/>
      <c r="I975" s="3"/>
      <c r="J975" s="3"/>
      <c r="L975" s="65"/>
      <c r="M975" s="65"/>
      <c r="N975" s="9" t="str">
        <f>IF('Catalogs (internal)'!H967=FALSE,"Duplicated Category / Subcategory, review","")</f>
        <v/>
      </c>
      <c r="P975" s="65"/>
      <c r="Q975" s="65"/>
    </row>
    <row r="976" spans="1:17" x14ac:dyDescent="0.25">
      <c r="A976" s="3"/>
      <c r="C976" s="3"/>
      <c r="D976" s="11" t="str">
        <f>IF('1 Cover'!$B$27="Yes",_xlfn.CONCAT(IF(C976="","",IF(IFERROR(VLOOKUP(C976,$L$10:$L$999,1,FALSE),FALSE)=FALSE,"Category with no Subcategory","")),IF(COUNTIF('2 Lists'!$C$10:$C$999,'2 Lists'!C976)&gt;1,"Duplicated category","")),IF(COUNTIF('2 Lists'!$C$10:$C$999,'2 Lists'!C976)&gt;1,"Duplicated category",""))</f>
        <v/>
      </c>
      <c r="F976" s="3"/>
      <c r="G976" s="3"/>
      <c r="I976" s="3"/>
      <c r="J976" s="3"/>
      <c r="L976" s="65"/>
      <c r="M976" s="65"/>
      <c r="N976" s="9" t="str">
        <f>IF('Catalogs (internal)'!H968=FALSE,"Duplicated Category / Subcategory, review","")</f>
        <v/>
      </c>
      <c r="P976" s="65"/>
      <c r="Q976" s="65"/>
    </row>
    <row r="977" spans="1:17" x14ac:dyDescent="0.25">
      <c r="A977" s="3"/>
      <c r="C977" s="3"/>
      <c r="D977" s="11" t="str">
        <f>IF('1 Cover'!$B$27="Yes",_xlfn.CONCAT(IF(C977="","",IF(IFERROR(VLOOKUP(C977,$L$10:$L$999,1,FALSE),FALSE)=FALSE,"Category with no Subcategory","")),IF(COUNTIF('2 Lists'!$C$10:$C$999,'2 Lists'!C977)&gt;1,"Duplicated category","")),IF(COUNTIF('2 Lists'!$C$10:$C$999,'2 Lists'!C977)&gt;1,"Duplicated category",""))</f>
        <v/>
      </c>
      <c r="F977" s="3"/>
      <c r="G977" s="3"/>
      <c r="I977" s="3"/>
      <c r="J977" s="3"/>
      <c r="L977" s="65"/>
      <c r="M977" s="65"/>
      <c r="N977" s="9" t="str">
        <f>IF('Catalogs (internal)'!H969=FALSE,"Duplicated Category / Subcategory, review","")</f>
        <v/>
      </c>
      <c r="P977" s="65"/>
      <c r="Q977" s="65"/>
    </row>
    <row r="978" spans="1:17" x14ac:dyDescent="0.25">
      <c r="A978" s="3"/>
      <c r="C978" s="3"/>
      <c r="D978" s="11" t="str">
        <f>IF('1 Cover'!$B$27="Yes",_xlfn.CONCAT(IF(C978="","",IF(IFERROR(VLOOKUP(C978,$L$10:$L$999,1,FALSE),FALSE)=FALSE,"Category with no Subcategory","")),IF(COUNTIF('2 Lists'!$C$10:$C$999,'2 Lists'!C978)&gt;1,"Duplicated category","")),IF(COUNTIF('2 Lists'!$C$10:$C$999,'2 Lists'!C978)&gt;1,"Duplicated category",""))</f>
        <v/>
      </c>
      <c r="F978" s="3"/>
      <c r="G978" s="3"/>
      <c r="I978" s="3"/>
      <c r="J978" s="3"/>
      <c r="L978" s="65"/>
      <c r="M978" s="65"/>
      <c r="N978" s="9" t="str">
        <f>IF('Catalogs (internal)'!H970=FALSE,"Duplicated Category / Subcategory, review","")</f>
        <v/>
      </c>
      <c r="P978" s="65"/>
      <c r="Q978" s="65"/>
    </row>
    <row r="979" spans="1:17" x14ac:dyDescent="0.25">
      <c r="A979" s="3"/>
      <c r="C979" s="3"/>
      <c r="D979" s="11" t="str">
        <f>IF('1 Cover'!$B$27="Yes",_xlfn.CONCAT(IF(C979="","",IF(IFERROR(VLOOKUP(C979,$L$10:$L$999,1,FALSE),FALSE)=FALSE,"Category with no Subcategory","")),IF(COUNTIF('2 Lists'!$C$10:$C$999,'2 Lists'!C979)&gt;1,"Duplicated category","")),IF(COUNTIF('2 Lists'!$C$10:$C$999,'2 Lists'!C979)&gt;1,"Duplicated category",""))</f>
        <v/>
      </c>
      <c r="F979" s="3"/>
      <c r="G979" s="3"/>
      <c r="I979" s="3"/>
      <c r="J979" s="3"/>
      <c r="L979" s="65"/>
      <c r="M979" s="65"/>
      <c r="N979" s="9" t="str">
        <f>IF('Catalogs (internal)'!H971=FALSE,"Duplicated Category / Subcategory, review","")</f>
        <v/>
      </c>
      <c r="P979" s="65"/>
      <c r="Q979" s="65"/>
    </row>
    <row r="980" spans="1:17" x14ac:dyDescent="0.25">
      <c r="A980" s="3"/>
      <c r="C980" s="3"/>
      <c r="D980" s="11" t="str">
        <f>IF('1 Cover'!$B$27="Yes",_xlfn.CONCAT(IF(C980="","",IF(IFERROR(VLOOKUP(C980,$L$10:$L$999,1,FALSE),FALSE)=FALSE,"Category with no Subcategory","")),IF(COUNTIF('2 Lists'!$C$10:$C$999,'2 Lists'!C980)&gt;1,"Duplicated category","")),IF(COUNTIF('2 Lists'!$C$10:$C$999,'2 Lists'!C980)&gt;1,"Duplicated category",""))</f>
        <v/>
      </c>
      <c r="F980" s="3"/>
      <c r="G980" s="3"/>
      <c r="I980" s="3"/>
      <c r="J980" s="3"/>
      <c r="L980" s="65"/>
      <c r="M980" s="65"/>
      <c r="N980" s="9" t="str">
        <f>IF('Catalogs (internal)'!H972=FALSE,"Duplicated Category / Subcategory, review","")</f>
        <v/>
      </c>
      <c r="P980" s="65"/>
      <c r="Q980" s="65"/>
    </row>
    <row r="981" spans="1:17" x14ac:dyDescent="0.25">
      <c r="A981" s="3"/>
      <c r="C981" s="3"/>
      <c r="D981" s="11" t="str">
        <f>IF('1 Cover'!$B$27="Yes",_xlfn.CONCAT(IF(C981="","",IF(IFERROR(VLOOKUP(C981,$L$10:$L$999,1,FALSE),FALSE)=FALSE,"Category with no Subcategory","")),IF(COUNTIF('2 Lists'!$C$10:$C$999,'2 Lists'!C981)&gt;1,"Duplicated category","")),IF(COUNTIF('2 Lists'!$C$10:$C$999,'2 Lists'!C981)&gt;1,"Duplicated category",""))</f>
        <v/>
      </c>
      <c r="F981" s="3"/>
      <c r="G981" s="3"/>
      <c r="I981" s="3"/>
      <c r="J981" s="3"/>
      <c r="L981" s="65"/>
      <c r="M981" s="65"/>
      <c r="N981" s="9" t="str">
        <f>IF('Catalogs (internal)'!H973=FALSE,"Duplicated Category / Subcategory, review","")</f>
        <v/>
      </c>
      <c r="P981" s="65"/>
      <c r="Q981" s="65"/>
    </row>
    <row r="982" spans="1:17" x14ac:dyDescent="0.25">
      <c r="A982" s="3"/>
      <c r="C982" s="3"/>
      <c r="D982" s="11" t="str">
        <f>IF('1 Cover'!$B$27="Yes",_xlfn.CONCAT(IF(C982="","",IF(IFERROR(VLOOKUP(C982,$L$10:$L$999,1,FALSE),FALSE)=FALSE,"Category with no Subcategory","")),IF(COUNTIF('2 Lists'!$C$10:$C$999,'2 Lists'!C982)&gt;1,"Duplicated category","")),IF(COUNTIF('2 Lists'!$C$10:$C$999,'2 Lists'!C982)&gt;1,"Duplicated category",""))</f>
        <v/>
      </c>
      <c r="F982" s="3"/>
      <c r="G982" s="3"/>
      <c r="I982" s="3"/>
      <c r="J982" s="3"/>
      <c r="L982" s="65"/>
      <c r="M982" s="65"/>
      <c r="N982" s="9" t="str">
        <f>IF('Catalogs (internal)'!H974=FALSE,"Duplicated Category / Subcategory, review","")</f>
        <v/>
      </c>
      <c r="P982" s="65"/>
      <c r="Q982" s="65"/>
    </row>
    <row r="983" spans="1:17" x14ac:dyDescent="0.25">
      <c r="A983" s="3"/>
      <c r="C983" s="3"/>
      <c r="D983" s="11" t="str">
        <f>IF('1 Cover'!$B$27="Yes",_xlfn.CONCAT(IF(C983="","",IF(IFERROR(VLOOKUP(C983,$L$10:$L$999,1,FALSE),FALSE)=FALSE,"Category with no Subcategory","")),IF(COUNTIF('2 Lists'!$C$10:$C$999,'2 Lists'!C983)&gt;1,"Duplicated category","")),IF(COUNTIF('2 Lists'!$C$10:$C$999,'2 Lists'!C983)&gt;1,"Duplicated category",""))</f>
        <v/>
      </c>
      <c r="F983" s="3"/>
      <c r="G983" s="3"/>
      <c r="I983" s="3"/>
      <c r="J983" s="3"/>
      <c r="L983" s="65"/>
      <c r="M983" s="65"/>
      <c r="N983" s="9" t="str">
        <f>IF('Catalogs (internal)'!H975=FALSE,"Duplicated Category / Subcategory, review","")</f>
        <v/>
      </c>
      <c r="P983" s="65"/>
      <c r="Q983" s="65"/>
    </row>
    <row r="984" spans="1:17" x14ac:dyDescent="0.25">
      <c r="A984" s="3"/>
      <c r="C984" s="3"/>
      <c r="D984" s="11" t="str">
        <f>IF('1 Cover'!$B$27="Yes",_xlfn.CONCAT(IF(C984="","",IF(IFERROR(VLOOKUP(C984,$L$10:$L$999,1,FALSE),FALSE)=FALSE,"Category with no Subcategory","")),IF(COUNTIF('2 Lists'!$C$10:$C$999,'2 Lists'!C984)&gt;1,"Duplicated category","")),IF(COUNTIF('2 Lists'!$C$10:$C$999,'2 Lists'!C984)&gt;1,"Duplicated category",""))</f>
        <v/>
      </c>
      <c r="F984" s="3"/>
      <c r="G984" s="3"/>
      <c r="I984" s="3"/>
      <c r="J984" s="3"/>
      <c r="L984" s="65"/>
      <c r="M984" s="65"/>
      <c r="N984" s="9" t="str">
        <f>IF('Catalogs (internal)'!H976=FALSE,"Duplicated Category / Subcategory, review","")</f>
        <v/>
      </c>
      <c r="P984" s="65"/>
      <c r="Q984" s="65"/>
    </row>
    <row r="985" spans="1:17" x14ac:dyDescent="0.25">
      <c r="A985" s="3"/>
      <c r="C985" s="3"/>
      <c r="D985" s="11" t="str">
        <f>IF('1 Cover'!$B$27="Yes",_xlfn.CONCAT(IF(C985="","",IF(IFERROR(VLOOKUP(C985,$L$10:$L$999,1,FALSE),FALSE)=FALSE,"Category with no Subcategory","")),IF(COUNTIF('2 Lists'!$C$10:$C$999,'2 Lists'!C985)&gt;1,"Duplicated category","")),IF(COUNTIF('2 Lists'!$C$10:$C$999,'2 Lists'!C985)&gt;1,"Duplicated category",""))</f>
        <v/>
      </c>
      <c r="F985" s="3"/>
      <c r="G985" s="3"/>
      <c r="I985" s="3"/>
      <c r="J985" s="3"/>
      <c r="L985" s="65"/>
      <c r="M985" s="65"/>
      <c r="N985" s="9" t="str">
        <f>IF('Catalogs (internal)'!H977=FALSE,"Duplicated Category / Subcategory, review","")</f>
        <v/>
      </c>
      <c r="P985" s="65"/>
      <c r="Q985" s="65"/>
    </row>
    <row r="986" spans="1:17" x14ac:dyDescent="0.25">
      <c r="A986" s="3"/>
      <c r="C986" s="3"/>
      <c r="D986" s="11" t="str">
        <f>IF('1 Cover'!$B$27="Yes",_xlfn.CONCAT(IF(C986="","",IF(IFERROR(VLOOKUP(C986,$L$10:$L$999,1,FALSE),FALSE)=FALSE,"Category with no Subcategory","")),IF(COUNTIF('2 Lists'!$C$10:$C$999,'2 Lists'!C986)&gt;1,"Duplicated category","")),IF(COUNTIF('2 Lists'!$C$10:$C$999,'2 Lists'!C986)&gt;1,"Duplicated category",""))</f>
        <v/>
      </c>
      <c r="F986" s="3"/>
      <c r="G986" s="3"/>
      <c r="I986" s="3"/>
      <c r="J986" s="3"/>
      <c r="L986" s="65"/>
      <c r="M986" s="65"/>
      <c r="N986" s="9" t="str">
        <f>IF('Catalogs (internal)'!H978=FALSE,"Duplicated Category / Subcategory, review","")</f>
        <v/>
      </c>
      <c r="P986" s="65"/>
      <c r="Q986" s="65"/>
    </row>
    <row r="987" spans="1:17" x14ac:dyDescent="0.25">
      <c r="A987" s="3"/>
      <c r="C987" s="3"/>
      <c r="D987" s="11" t="str">
        <f>IF('1 Cover'!$B$27="Yes",_xlfn.CONCAT(IF(C987="","",IF(IFERROR(VLOOKUP(C987,$L$10:$L$999,1,FALSE),FALSE)=FALSE,"Category with no Subcategory","")),IF(COUNTIF('2 Lists'!$C$10:$C$999,'2 Lists'!C987)&gt;1,"Duplicated category","")),IF(COUNTIF('2 Lists'!$C$10:$C$999,'2 Lists'!C987)&gt;1,"Duplicated category",""))</f>
        <v/>
      </c>
      <c r="F987" s="3"/>
      <c r="G987" s="3"/>
      <c r="I987" s="3"/>
      <c r="J987" s="3"/>
      <c r="L987" s="65"/>
      <c r="M987" s="65"/>
      <c r="N987" s="9" t="str">
        <f>IF('Catalogs (internal)'!H979=FALSE,"Duplicated Category / Subcategory, review","")</f>
        <v/>
      </c>
      <c r="P987" s="65"/>
      <c r="Q987" s="65"/>
    </row>
    <row r="988" spans="1:17" x14ac:dyDescent="0.25">
      <c r="A988" s="3"/>
      <c r="C988" s="3"/>
      <c r="D988" s="11" t="str">
        <f>IF('1 Cover'!$B$27="Yes",_xlfn.CONCAT(IF(C988="","",IF(IFERROR(VLOOKUP(C988,$L$10:$L$999,1,FALSE),FALSE)=FALSE,"Category with no Subcategory","")),IF(COUNTIF('2 Lists'!$C$10:$C$999,'2 Lists'!C988)&gt;1,"Duplicated category","")),IF(COUNTIF('2 Lists'!$C$10:$C$999,'2 Lists'!C988)&gt;1,"Duplicated category",""))</f>
        <v/>
      </c>
      <c r="F988" s="3"/>
      <c r="G988" s="3"/>
      <c r="I988" s="3"/>
      <c r="J988" s="3"/>
      <c r="L988" s="65"/>
      <c r="M988" s="65"/>
      <c r="N988" s="9" t="str">
        <f>IF('Catalogs (internal)'!H980=FALSE,"Duplicated Category / Subcategory, review","")</f>
        <v/>
      </c>
      <c r="P988" s="65"/>
      <c r="Q988" s="65"/>
    </row>
    <row r="989" spans="1:17" x14ac:dyDescent="0.25">
      <c r="A989" s="3"/>
      <c r="C989" s="3"/>
      <c r="D989" s="11" t="str">
        <f>IF('1 Cover'!$B$27="Yes",_xlfn.CONCAT(IF(C989="","",IF(IFERROR(VLOOKUP(C989,$L$10:$L$999,1,FALSE),FALSE)=FALSE,"Category with no Subcategory","")),IF(COUNTIF('2 Lists'!$C$10:$C$999,'2 Lists'!C989)&gt;1,"Duplicated category","")),IF(COUNTIF('2 Lists'!$C$10:$C$999,'2 Lists'!C989)&gt;1,"Duplicated category",""))</f>
        <v/>
      </c>
      <c r="F989" s="3"/>
      <c r="G989" s="3"/>
      <c r="I989" s="3"/>
      <c r="J989" s="3"/>
      <c r="L989" s="65"/>
      <c r="M989" s="65"/>
      <c r="N989" s="9" t="str">
        <f>IF('Catalogs (internal)'!H981=FALSE,"Duplicated Category / Subcategory, review","")</f>
        <v/>
      </c>
      <c r="P989" s="65"/>
      <c r="Q989" s="65"/>
    </row>
    <row r="990" spans="1:17" x14ac:dyDescent="0.25">
      <c r="A990" s="3"/>
      <c r="C990" s="3"/>
      <c r="D990" s="11" t="str">
        <f>IF('1 Cover'!$B$27="Yes",_xlfn.CONCAT(IF(C990="","",IF(IFERROR(VLOOKUP(C990,$L$10:$L$999,1,FALSE),FALSE)=FALSE,"Category with no Subcategory","")),IF(COUNTIF('2 Lists'!$C$10:$C$999,'2 Lists'!C990)&gt;1,"Duplicated category","")),IF(COUNTIF('2 Lists'!$C$10:$C$999,'2 Lists'!C990)&gt;1,"Duplicated category",""))</f>
        <v/>
      </c>
      <c r="F990" s="3"/>
      <c r="G990" s="3"/>
      <c r="I990" s="3"/>
      <c r="J990" s="3"/>
      <c r="L990" s="65"/>
      <c r="M990" s="65"/>
      <c r="N990" s="9" t="str">
        <f>IF('Catalogs (internal)'!H982=FALSE,"Duplicated Category / Subcategory, review","")</f>
        <v/>
      </c>
      <c r="P990" s="65"/>
      <c r="Q990" s="65"/>
    </row>
    <row r="991" spans="1:17" x14ac:dyDescent="0.25">
      <c r="A991" s="3"/>
      <c r="C991" s="3"/>
      <c r="D991" s="11" t="str">
        <f>IF('1 Cover'!$B$27="Yes",_xlfn.CONCAT(IF(C991="","",IF(IFERROR(VLOOKUP(C991,$L$10:$L$999,1,FALSE),FALSE)=FALSE,"Category with no Subcategory","")),IF(COUNTIF('2 Lists'!$C$10:$C$999,'2 Lists'!C991)&gt;1,"Duplicated category","")),IF(COUNTIF('2 Lists'!$C$10:$C$999,'2 Lists'!C991)&gt;1,"Duplicated category",""))</f>
        <v/>
      </c>
      <c r="F991" s="3"/>
      <c r="G991" s="3"/>
      <c r="I991" s="3"/>
      <c r="J991" s="3"/>
      <c r="L991" s="65"/>
      <c r="M991" s="65"/>
      <c r="N991" s="9" t="str">
        <f>IF('Catalogs (internal)'!H983=FALSE,"Duplicated Category / Subcategory, review","")</f>
        <v/>
      </c>
      <c r="P991" s="65"/>
      <c r="Q991" s="65"/>
    </row>
    <row r="992" spans="1:17" x14ac:dyDescent="0.25">
      <c r="A992" s="3"/>
      <c r="C992" s="3"/>
      <c r="D992" s="11" t="str">
        <f>IF('1 Cover'!$B$27="Yes",_xlfn.CONCAT(IF(C992="","",IF(IFERROR(VLOOKUP(C992,$L$10:$L$999,1,FALSE),FALSE)=FALSE,"Category with no Subcategory","")),IF(COUNTIF('2 Lists'!$C$10:$C$999,'2 Lists'!C992)&gt;1,"Duplicated category","")),IF(COUNTIF('2 Lists'!$C$10:$C$999,'2 Lists'!C992)&gt;1,"Duplicated category",""))</f>
        <v/>
      </c>
      <c r="F992" s="3"/>
      <c r="G992" s="3"/>
      <c r="I992" s="3"/>
      <c r="J992" s="3"/>
      <c r="L992" s="65"/>
      <c r="M992" s="65"/>
      <c r="N992" s="9" t="str">
        <f>IF('Catalogs (internal)'!H984=FALSE,"Duplicated Category / Subcategory, review","")</f>
        <v/>
      </c>
      <c r="P992" s="65"/>
      <c r="Q992" s="65"/>
    </row>
    <row r="993" spans="1:17" x14ac:dyDescent="0.25">
      <c r="A993" s="3"/>
      <c r="C993" s="3"/>
      <c r="D993" s="11" t="str">
        <f>IF('1 Cover'!$B$27="Yes",_xlfn.CONCAT(IF(C993="","",IF(IFERROR(VLOOKUP(C993,$L$10:$L$999,1,FALSE),FALSE)=FALSE,"Category with no Subcategory","")),IF(COUNTIF('2 Lists'!$C$10:$C$999,'2 Lists'!C993)&gt;1,"Duplicated category","")),IF(COUNTIF('2 Lists'!$C$10:$C$999,'2 Lists'!C993)&gt;1,"Duplicated category",""))</f>
        <v/>
      </c>
      <c r="F993" s="3"/>
      <c r="G993" s="3"/>
      <c r="I993" s="3"/>
      <c r="J993" s="3"/>
      <c r="L993" s="65"/>
      <c r="M993" s="65"/>
      <c r="N993" s="9" t="str">
        <f>IF('Catalogs (internal)'!H985=FALSE,"Duplicated Category / Subcategory, review","")</f>
        <v/>
      </c>
      <c r="P993" s="65"/>
      <c r="Q993" s="65"/>
    </row>
    <row r="994" spans="1:17" x14ac:dyDescent="0.25">
      <c r="A994" s="3"/>
      <c r="C994" s="3"/>
      <c r="D994" s="11" t="str">
        <f>IF('1 Cover'!$B$27="Yes",_xlfn.CONCAT(IF(C994="","",IF(IFERROR(VLOOKUP(C994,$L$10:$L$999,1,FALSE),FALSE)=FALSE,"Category with no Subcategory","")),IF(COUNTIF('2 Lists'!$C$10:$C$999,'2 Lists'!C994)&gt;1,"Duplicated category","")),IF(COUNTIF('2 Lists'!$C$10:$C$999,'2 Lists'!C994)&gt;1,"Duplicated category",""))</f>
        <v/>
      </c>
      <c r="F994" s="3"/>
      <c r="G994" s="3"/>
      <c r="I994" s="3"/>
      <c r="J994" s="3"/>
      <c r="L994" s="65"/>
      <c r="M994" s="65"/>
      <c r="N994" s="9" t="str">
        <f>IF('Catalogs (internal)'!H986=FALSE,"Duplicated Category / Subcategory, review","")</f>
        <v/>
      </c>
      <c r="P994" s="65"/>
      <c r="Q994" s="65"/>
    </row>
    <row r="995" spans="1:17" x14ac:dyDescent="0.25">
      <c r="A995" s="3"/>
      <c r="C995" s="3"/>
      <c r="D995" s="11" t="str">
        <f>IF('1 Cover'!$B$27="Yes",_xlfn.CONCAT(IF(C995="","",IF(IFERROR(VLOOKUP(C995,$L$10:$L$999,1,FALSE),FALSE)=FALSE,"Category with no Subcategory","")),IF(COUNTIF('2 Lists'!$C$10:$C$999,'2 Lists'!C995)&gt;1,"Duplicated category","")),IF(COUNTIF('2 Lists'!$C$10:$C$999,'2 Lists'!C995)&gt;1,"Duplicated category",""))</f>
        <v/>
      </c>
      <c r="F995" s="3"/>
      <c r="G995" s="3"/>
      <c r="I995" s="3"/>
      <c r="J995" s="3"/>
      <c r="L995" s="65"/>
      <c r="M995" s="65"/>
      <c r="N995" s="9" t="str">
        <f>IF('Catalogs (internal)'!H987=FALSE,"Duplicated Category / Subcategory, review","")</f>
        <v/>
      </c>
      <c r="P995" s="65"/>
      <c r="Q995" s="65"/>
    </row>
    <row r="996" spans="1:17" x14ac:dyDescent="0.25">
      <c r="A996" s="3"/>
      <c r="C996" s="3"/>
      <c r="D996" s="11" t="str">
        <f>IF('1 Cover'!$B$27="Yes",_xlfn.CONCAT(IF(C996="","",IF(IFERROR(VLOOKUP(C996,$L$10:$L$999,1,FALSE),FALSE)=FALSE,"Category with no Subcategory","")),IF(COUNTIF('2 Lists'!$C$10:$C$999,'2 Lists'!C996)&gt;1,"Duplicated category","")),IF(COUNTIF('2 Lists'!$C$10:$C$999,'2 Lists'!C996)&gt;1,"Duplicated category",""))</f>
        <v/>
      </c>
      <c r="F996" s="3"/>
      <c r="G996" s="3"/>
      <c r="I996" s="3"/>
      <c r="J996" s="3"/>
      <c r="L996" s="65"/>
      <c r="M996" s="65"/>
      <c r="N996" s="9" t="str">
        <f>IF('Catalogs (internal)'!H988=FALSE,"Duplicated Category / Subcategory, review","")</f>
        <v/>
      </c>
      <c r="P996" s="65"/>
      <c r="Q996" s="65"/>
    </row>
    <row r="997" spans="1:17" x14ac:dyDescent="0.25">
      <c r="A997" s="3"/>
      <c r="C997" s="3"/>
      <c r="D997" s="11" t="str">
        <f>IF('1 Cover'!$B$27="Yes",_xlfn.CONCAT(IF(C997="","",IF(IFERROR(VLOOKUP(C997,$L$10:$L$999,1,FALSE),FALSE)=FALSE,"Category with no Subcategory","")),IF(COUNTIF('2 Lists'!$C$10:$C$999,'2 Lists'!C997)&gt;1,"Duplicated category","")),IF(COUNTIF('2 Lists'!$C$10:$C$999,'2 Lists'!C997)&gt;1,"Duplicated category",""))</f>
        <v/>
      </c>
      <c r="F997" s="3"/>
      <c r="G997" s="3"/>
      <c r="I997" s="3"/>
      <c r="J997" s="3"/>
      <c r="L997" s="65"/>
      <c r="M997" s="65"/>
      <c r="N997" s="9" t="str">
        <f>IF('Catalogs (internal)'!H989=FALSE,"Duplicated Category / Subcategory, review","")</f>
        <v/>
      </c>
      <c r="P997" s="65"/>
      <c r="Q997" s="65"/>
    </row>
    <row r="998" spans="1:17" x14ac:dyDescent="0.25">
      <c r="A998" s="3"/>
      <c r="C998" s="3"/>
      <c r="D998" s="11" t="str">
        <f>IF('1 Cover'!$B$27="Yes",_xlfn.CONCAT(IF(C998="","",IF(IFERROR(VLOOKUP(C998,$L$10:$L$999,1,FALSE),FALSE)=FALSE,"Category with no Subcategory","")),IF(COUNTIF('2 Lists'!$C$10:$C$999,'2 Lists'!C998)&gt;1,"Duplicated category","")),IF(COUNTIF('2 Lists'!$C$10:$C$999,'2 Lists'!C998)&gt;1,"Duplicated category",""))</f>
        <v/>
      </c>
      <c r="F998" s="3"/>
      <c r="G998" s="3"/>
      <c r="I998" s="3"/>
      <c r="J998" s="3"/>
      <c r="L998" s="65"/>
      <c r="M998" s="65"/>
      <c r="N998" s="9" t="str">
        <f>IF('Catalogs (internal)'!H990=FALSE,"Duplicated Category / Subcategory, review","")</f>
        <v/>
      </c>
      <c r="P998" s="65"/>
      <c r="Q998" s="65"/>
    </row>
    <row r="999" spans="1:17" x14ac:dyDescent="0.25">
      <c r="A999" s="3"/>
      <c r="C999" s="3"/>
      <c r="D999" s="11" t="str">
        <f>IF('1 Cover'!$B$27="Yes",_xlfn.CONCAT(IF(C999="","",IF(IFERROR(VLOOKUP(C999,$L$10:$L$999,1,FALSE),FALSE)=FALSE,"Category with no Subcategory","")),IF(COUNTIF('2 Lists'!$C$10:$C$999,'2 Lists'!C999)&gt;1,"Duplicated category","")),IF(COUNTIF('2 Lists'!$C$10:$C$999,'2 Lists'!C999)&gt;1,"Duplicated category",""))</f>
        <v/>
      </c>
      <c r="F999" s="3"/>
      <c r="G999" s="3"/>
      <c r="I999" s="3"/>
      <c r="J999" s="3"/>
      <c r="L999" s="65"/>
      <c r="M999" s="65"/>
      <c r="N999" s="9" t="str">
        <f>IF('Catalogs (internal)'!H991=FALSE,"Duplicated Category / Subcategory, review","")</f>
        <v/>
      </c>
      <c r="P999" s="65"/>
      <c r="Q999" s="65"/>
    </row>
  </sheetData>
  <sheetProtection algorithmName="SHA-512" hashValue="R4iOJCzq1+AlLdOksDUEc7pSZ4C5UNVfZb0S2LRPu7O0WEmkNumVHRn1BF4pXGr8UT+9abOKeSNgCwLnv9W1mQ==" saltValue="UHV63F4BDjTZ64ep39vvzQ==" spinCount="100000" sheet="1" objects="1" scenarios="1"/>
  <conditionalFormatting sqref="N10:N999">
    <cfRule type="expression" dxfId="13" priority="6">
      <formula>$N10="Duplicated Category / Subcategory, review"</formula>
    </cfRule>
  </conditionalFormatting>
  <conditionalFormatting sqref="F17:G17">
    <cfRule type="expression" dxfId="12" priority="4">
      <formula>$F17="Input Depth/length unit"</formula>
    </cfRule>
  </conditionalFormatting>
  <conditionalFormatting sqref="F16:G16">
    <cfRule type="expression" dxfId="11" priority="3">
      <formula>$F16="Input Depth/length unit"</formula>
    </cfRule>
  </conditionalFormatting>
  <conditionalFormatting sqref="D10:D999">
    <cfRule type="expression" dxfId="10" priority="2">
      <formula>$D10&lt;&gt;""</formula>
    </cfRule>
  </conditionalFormatting>
  <conditionalFormatting sqref="F10:G17">
    <cfRule type="expression" dxfId="9" priority="1">
      <formula>F10=""</formula>
    </cfRule>
  </conditionalFormatting>
  <dataValidations count="3">
    <dataValidation type="textLength" allowBlank="1" showInputMessage="1" showErrorMessage="1" sqref="I10:J109 F10:G999 M10:M999 P10:P999 C10:C109">
      <formula1>0</formula1>
      <formula2>200</formula2>
    </dataValidation>
    <dataValidation type="decimal" allowBlank="1" showInputMessage="1" showErrorMessage="1" sqref="A18:A109">
      <formula1>0</formula1>
      <formula2>200</formula2>
    </dataValidation>
    <dataValidation type="list" showInputMessage="1" showErrorMessage="1" sqref="L10:L999">
      <formula1>$C$10:$C$999</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E999"/>
  <sheetViews>
    <sheetView showGridLines="0" zoomScale="80" zoomScaleNormal="80" workbookViewId="0">
      <pane xSplit="2" ySplit="9" topLeftCell="C10" activePane="bottomRight" state="frozen"/>
      <selection activeCell="B7" sqref="B7"/>
      <selection pane="topRight" activeCell="B7" sqref="B7"/>
      <selection pane="bottomLeft" activeCell="B7" sqref="B7"/>
      <selection pane="bottomRight" activeCell="A10" sqref="A10:E27"/>
    </sheetView>
  </sheetViews>
  <sheetFormatPr defaultRowHeight="15" x14ac:dyDescent="0.25"/>
  <cols>
    <col min="1" max="1" width="56.42578125" style="66" customWidth="1"/>
    <col min="2" max="2" width="21.5703125" style="66" customWidth="1"/>
    <col min="3" max="5" width="150.7109375" style="66" customWidth="1"/>
    <col min="6" max="16384" width="9.140625" style="66"/>
  </cols>
  <sheetData>
    <row r="1" spans="1:5" x14ac:dyDescent="0.25">
      <c r="A1" s="5" t="s">
        <v>973</v>
      </c>
      <c r="B1" s="66" t="s">
        <v>1021</v>
      </c>
    </row>
    <row r="2" spans="1:5" x14ac:dyDescent="0.25">
      <c r="A2" s="5"/>
      <c r="B2" s="66" t="s">
        <v>992</v>
      </c>
    </row>
    <row r="3" spans="1:5" x14ac:dyDescent="0.25">
      <c r="A3" s="5"/>
      <c r="B3" s="66" t="s">
        <v>1022</v>
      </c>
    </row>
    <row r="5" spans="1:5" x14ac:dyDescent="0.25">
      <c r="A5" s="5" t="s">
        <v>993</v>
      </c>
      <c r="B5" s="66" t="s">
        <v>1048</v>
      </c>
    </row>
    <row r="6" spans="1:5" x14ac:dyDescent="0.25">
      <c r="A6" s="5" t="s">
        <v>355</v>
      </c>
      <c r="B6" s="66" t="s">
        <v>1024</v>
      </c>
    </row>
    <row r="7" spans="1:5" x14ac:dyDescent="0.25">
      <c r="A7" s="5"/>
      <c r="B7" s="66" t="s">
        <v>1025</v>
      </c>
    </row>
    <row r="9" spans="1:5" x14ac:dyDescent="0.25">
      <c r="A9" s="7" t="s">
        <v>356</v>
      </c>
      <c r="B9" s="7" t="s">
        <v>964</v>
      </c>
      <c r="C9" s="7" t="s">
        <v>1016</v>
      </c>
      <c r="D9" s="7" t="s">
        <v>1017</v>
      </c>
      <c r="E9" s="7" t="s">
        <v>1018</v>
      </c>
    </row>
    <row r="10" spans="1:5" x14ac:dyDescent="0.25">
      <c r="A10" s="3" t="s">
        <v>329</v>
      </c>
      <c r="B10" s="3" t="s">
        <v>404</v>
      </c>
      <c r="C10" s="3" t="s">
        <v>412</v>
      </c>
      <c r="D10" s="3"/>
      <c r="E10" s="3"/>
    </row>
    <row r="11" spans="1:5" x14ac:dyDescent="0.25">
      <c r="A11" s="3" t="s">
        <v>331</v>
      </c>
      <c r="B11" s="3" t="s">
        <v>403</v>
      </c>
      <c r="C11" s="3" t="s">
        <v>408</v>
      </c>
      <c r="D11" s="3"/>
      <c r="E11" s="3"/>
    </row>
    <row r="12" spans="1:5" x14ac:dyDescent="0.25">
      <c r="A12" s="3" t="s">
        <v>333</v>
      </c>
      <c r="B12" s="3" t="s">
        <v>403</v>
      </c>
      <c r="C12" s="3" t="s">
        <v>408</v>
      </c>
      <c r="D12" s="3"/>
      <c r="E12" s="3"/>
    </row>
    <row r="13" spans="1:5" x14ac:dyDescent="0.25">
      <c r="A13" s="3" t="s">
        <v>335</v>
      </c>
      <c r="B13" s="3" t="s">
        <v>403</v>
      </c>
      <c r="C13" s="3" t="s">
        <v>408</v>
      </c>
      <c r="D13" s="3"/>
      <c r="E13" s="3"/>
    </row>
    <row r="14" spans="1:5" x14ac:dyDescent="0.25">
      <c r="A14" s="3" t="s">
        <v>336</v>
      </c>
      <c r="B14" s="3" t="s">
        <v>407</v>
      </c>
      <c r="C14" s="3" t="s">
        <v>837</v>
      </c>
      <c r="D14" s="3"/>
      <c r="E14" s="3"/>
    </row>
    <row r="15" spans="1:5" x14ac:dyDescent="0.25">
      <c r="A15" s="3" t="s">
        <v>1</v>
      </c>
      <c r="B15" s="3" t="s">
        <v>406</v>
      </c>
      <c r="C15" s="3" t="s">
        <v>434</v>
      </c>
      <c r="D15" s="3"/>
      <c r="E15" s="3"/>
    </row>
    <row r="16" spans="1:5" x14ac:dyDescent="0.25">
      <c r="A16" s="3" t="s">
        <v>337</v>
      </c>
      <c r="B16" s="3" t="s">
        <v>406</v>
      </c>
      <c r="C16" s="3" t="s">
        <v>434</v>
      </c>
      <c r="D16" s="3"/>
      <c r="E16" s="3"/>
    </row>
    <row r="17" spans="1:5" x14ac:dyDescent="0.25">
      <c r="A17" s="3" t="s">
        <v>338</v>
      </c>
      <c r="B17" s="3" t="s">
        <v>403</v>
      </c>
      <c r="C17" s="3" t="s">
        <v>408</v>
      </c>
      <c r="D17" s="3"/>
      <c r="E17" s="3"/>
    </row>
    <row r="18" spans="1:5" x14ac:dyDescent="0.25">
      <c r="A18" s="3" t="s">
        <v>339</v>
      </c>
      <c r="B18" s="3" t="s">
        <v>403</v>
      </c>
      <c r="C18" s="3" t="s">
        <v>408</v>
      </c>
      <c r="D18" s="3"/>
      <c r="E18" s="3"/>
    </row>
    <row r="19" spans="1:5" x14ac:dyDescent="0.25">
      <c r="A19" s="3" t="s">
        <v>340</v>
      </c>
      <c r="B19" s="3" t="s">
        <v>403</v>
      </c>
      <c r="C19" s="3" t="s">
        <v>408</v>
      </c>
      <c r="D19" s="3"/>
      <c r="E19" s="3"/>
    </row>
    <row r="20" spans="1:5" x14ac:dyDescent="0.25">
      <c r="A20" s="3" t="s">
        <v>341</v>
      </c>
      <c r="B20" s="3" t="s">
        <v>406</v>
      </c>
      <c r="C20" s="3" t="s">
        <v>446</v>
      </c>
      <c r="D20" s="3" t="s">
        <v>447</v>
      </c>
      <c r="E20" s="3"/>
    </row>
    <row r="21" spans="1:5" x14ac:dyDescent="0.25">
      <c r="A21" s="3" t="s">
        <v>342</v>
      </c>
      <c r="B21" s="3" t="s">
        <v>406</v>
      </c>
      <c r="C21" s="3" t="s">
        <v>444</v>
      </c>
      <c r="D21" s="3" t="s">
        <v>445</v>
      </c>
      <c r="E21" s="3"/>
    </row>
    <row r="22" spans="1:5" x14ac:dyDescent="0.25">
      <c r="A22" s="3" t="s">
        <v>343</v>
      </c>
      <c r="B22" s="3" t="s">
        <v>404</v>
      </c>
      <c r="C22" s="3" t="s">
        <v>415</v>
      </c>
      <c r="D22" s="3"/>
      <c r="E22" s="3"/>
    </row>
    <row r="23" spans="1:5" x14ac:dyDescent="0.25">
      <c r="A23" s="3" t="s">
        <v>344</v>
      </c>
      <c r="B23" s="3" t="s">
        <v>406</v>
      </c>
      <c r="C23" s="3" t="s">
        <v>441</v>
      </c>
      <c r="D23" s="3"/>
      <c r="E23" s="3"/>
    </row>
    <row r="24" spans="1:5" x14ac:dyDescent="0.25">
      <c r="A24" s="3" t="s">
        <v>345</v>
      </c>
      <c r="B24" s="3" t="s">
        <v>406</v>
      </c>
      <c r="C24" s="3" t="s">
        <v>970</v>
      </c>
      <c r="D24" s="3"/>
      <c r="E24" s="3"/>
    </row>
    <row r="25" spans="1:5" x14ac:dyDescent="0.25">
      <c r="A25" s="3" t="s">
        <v>346</v>
      </c>
      <c r="B25" s="3" t="s">
        <v>406</v>
      </c>
      <c r="C25" s="3" t="s">
        <v>435</v>
      </c>
      <c r="D25" s="3"/>
      <c r="E25" s="3"/>
    </row>
    <row r="26" spans="1:5" x14ac:dyDescent="0.25">
      <c r="A26" s="3" t="s">
        <v>347</v>
      </c>
      <c r="B26" s="3" t="s">
        <v>406</v>
      </c>
      <c r="C26" s="3" t="s">
        <v>444</v>
      </c>
      <c r="D26" s="3" t="s">
        <v>445</v>
      </c>
      <c r="E26" s="3"/>
    </row>
    <row r="27" spans="1:5" x14ac:dyDescent="0.25">
      <c r="A27" s="3" t="s">
        <v>348</v>
      </c>
      <c r="B27" s="3" t="s">
        <v>403</v>
      </c>
      <c r="C27" s="3" t="s">
        <v>408</v>
      </c>
      <c r="D27" s="3"/>
      <c r="E27" s="3"/>
    </row>
    <row r="28" spans="1:5" x14ac:dyDescent="0.25">
      <c r="A28" s="3"/>
      <c r="B28" s="3"/>
      <c r="C28" s="3"/>
      <c r="D28" s="3"/>
      <c r="E28" s="3"/>
    </row>
    <row r="29" spans="1:5" x14ac:dyDescent="0.25">
      <c r="A29" s="3"/>
      <c r="B29" s="3"/>
      <c r="C29" s="3"/>
      <c r="D29" s="3"/>
      <c r="E29" s="3"/>
    </row>
    <row r="30" spans="1:5" x14ac:dyDescent="0.25">
      <c r="A30" s="3"/>
      <c r="B30" s="3"/>
      <c r="C30" s="3"/>
      <c r="D30" s="3"/>
      <c r="E30" s="3"/>
    </row>
    <row r="31" spans="1:5" x14ac:dyDescent="0.25">
      <c r="A31" s="3"/>
      <c r="B31" s="3"/>
      <c r="C31" s="3"/>
      <c r="D31" s="3"/>
      <c r="E31" s="3"/>
    </row>
    <row r="32" spans="1:5" x14ac:dyDescent="0.25">
      <c r="A32" s="3"/>
      <c r="B32" s="3"/>
      <c r="C32" s="3"/>
      <c r="D32" s="3"/>
      <c r="E32" s="3"/>
    </row>
    <row r="33" spans="1:5" x14ac:dyDescent="0.25">
      <c r="A33" s="3"/>
      <c r="B33" s="3"/>
      <c r="C33" s="3"/>
      <c r="D33" s="3"/>
      <c r="E33" s="3"/>
    </row>
    <row r="34" spans="1:5" x14ac:dyDescent="0.25">
      <c r="A34" s="3"/>
      <c r="B34" s="3"/>
      <c r="C34" s="3"/>
      <c r="D34" s="3"/>
      <c r="E34" s="3"/>
    </row>
    <row r="35" spans="1:5" x14ac:dyDescent="0.25">
      <c r="A35" s="3"/>
      <c r="B35" s="3"/>
      <c r="C35" s="3"/>
      <c r="D35" s="3"/>
      <c r="E35" s="3"/>
    </row>
    <row r="36" spans="1:5" x14ac:dyDescent="0.25">
      <c r="A36" s="3"/>
      <c r="B36" s="3"/>
      <c r="C36" s="3"/>
      <c r="D36" s="3"/>
      <c r="E36" s="3"/>
    </row>
    <row r="37" spans="1:5" x14ac:dyDescent="0.25">
      <c r="A37" s="3"/>
      <c r="B37" s="3"/>
      <c r="C37" s="3"/>
      <c r="D37" s="3"/>
      <c r="E37" s="3"/>
    </row>
    <row r="38" spans="1:5" x14ac:dyDescent="0.25">
      <c r="A38" s="3"/>
      <c r="B38" s="3"/>
      <c r="C38" s="3"/>
      <c r="D38" s="3"/>
      <c r="E38" s="3"/>
    </row>
    <row r="39" spans="1:5" x14ac:dyDescent="0.25">
      <c r="A39" s="3"/>
      <c r="B39" s="3"/>
      <c r="C39" s="3"/>
      <c r="D39" s="3"/>
      <c r="E39" s="3"/>
    </row>
    <row r="40" spans="1:5" x14ac:dyDescent="0.25">
      <c r="A40" s="3"/>
      <c r="B40" s="3"/>
      <c r="C40" s="3"/>
      <c r="D40" s="3"/>
      <c r="E40" s="3"/>
    </row>
    <row r="41" spans="1:5" x14ac:dyDescent="0.25">
      <c r="A41" s="3"/>
      <c r="B41" s="3"/>
      <c r="C41" s="3"/>
      <c r="D41" s="3"/>
      <c r="E41" s="3"/>
    </row>
    <row r="42" spans="1:5" x14ac:dyDescent="0.25">
      <c r="A42" s="3"/>
      <c r="B42" s="3"/>
      <c r="C42" s="3"/>
      <c r="D42" s="3"/>
      <c r="E42" s="3"/>
    </row>
    <row r="43" spans="1:5" x14ac:dyDescent="0.25">
      <c r="A43" s="3"/>
      <c r="B43" s="3"/>
      <c r="C43" s="3"/>
      <c r="D43" s="3"/>
      <c r="E43" s="3"/>
    </row>
    <row r="44" spans="1:5" x14ac:dyDescent="0.25">
      <c r="A44" s="3"/>
      <c r="B44" s="3"/>
      <c r="C44" s="3"/>
      <c r="D44" s="3"/>
      <c r="E44" s="3"/>
    </row>
    <row r="45" spans="1:5" x14ac:dyDescent="0.25">
      <c r="A45" s="3"/>
      <c r="B45" s="3"/>
      <c r="C45" s="3"/>
      <c r="D45" s="3"/>
      <c r="E45" s="3"/>
    </row>
    <row r="46" spans="1:5" x14ac:dyDescent="0.25">
      <c r="A46" s="3"/>
      <c r="B46" s="3"/>
      <c r="C46" s="3"/>
      <c r="D46" s="3"/>
      <c r="E46" s="3"/>
    </row>
    <row r="47" spans="1:5" x14ac:dyDescent="0.25">
      <c r="A47" s="3"/>
      <c r="B47" s="3"/>
      <c r="C47" s="3"/>
      <c r="D47" s="3"/>
      <c r="E47" s="3"/>
    </row>
    <row r="48" spans="1:5" x14ac:dyDescent="0.25">
      <c r="A48" s="3"/>
      <c r="B48" s="3"/>
      <c r="C48" s="3"/>
      <c r="D48" s="3"/>
      <c r="E48" s="3"/>
    </row>
    <row r="49" spans="1:5" x14ac:dyDescent="0.25">
      <c r="A49" s="3"/>
      <c r="B49" s="3"/>
      <c r="C49" s="3"/>
      <c r="D49" s="3"/>
      <c r="E49" s="3"/>
    </row>
    <row r="50" spans="1:5" x14ac:dyDescent="0.25">
      <c r="A50" s="3"/>
      <c r="B50" s="3"/>
      <c r="C50" s="3"/>
      <c r="D50" s="3"/>
      <c r="E50" s="3"/>
    </row>
    <row r="51" spans="1:5" x14ac:dyDescent="0.25">
      <c r="A51" s="3"/>
      <c r="B51" s="3"/>
      <c r="C51" s="3"/>
      <c r="D51" s="3"/>
      <c r="E51" s="3"/>
    </row>
    <row r="52" spans="1:5" x14ac:dyDescent="0.25">
      <c r="A52" s="3"/>
      <c r="B52" s="3"/>
      <c r="C52" s="3"/>
      <c r="D52" s="3"/>
      <c r="E52" s="3"/>
    </row>
    <row r="53" spans="1:5" x14ac:dyDescent="0.25">
      <c r="A53" s="3"/>
      <c r="B53" s="3"/>
      <c r="C53" s="3"/>
      <c r="D53" s="3"/>
      <c r="E53" s="3"/>
    </row>
    <row r="54" spans="1:5" x14ac:dyDescent="0.25">
      <c r="A54" s="3"/>
      <c r="B54" s="3"/>
      <c r="C54" s="3"/>
      <c r="D54" s="3"/>
      <c r="E54" s="3"/>
    </row>
    <row r="55" spans="1:5" x14ac:dyDescent="0.25">
      <c r="A55" s="3"/>
      <c r="B55" s="3"/>
      <c r="C55" s="3"/>
      <c r="D55" s="3"/>
      <c r="E55" s="3"/>
    </row>
    <row r="56" spans="1:5" x14ac:dyDescent="0.25">
      <c r="A56" s="3"/>
      <c r="B56" s="3"/>
      <c r="C56" s="3"/>
      <c r="D56" s="3"/>
      <c r="E56" s="3"/>
    </row>
    <row r="57" spans="1:5" x14ac:dyDescent="0.25">
      <c r="A57" s="3"/>
      <c r="B57" s="3"/>
      <c r="C57" s="3"/>
      <c r="D57" s="3"/>
      <c r="E57" s="3"/>
    </row>
    <row r="58" spans="1:5" x14ac:dyDescent="0.25">
      <c r="A58" s="3"/>
      <c r="B58" s="3"/>
      <c r="C58" s="3"/>
      <c r="D58" s="3"/>
      <c r="E58" s="3"/>
    </row>
    <row r="59" spans="1:5" x14ac:dyDescent="0.25">
      <c r="A59" s="3"/>
      <c r="B59" s="3"/>
      <c r="C59" s="3"/>
      <c r="D59" s="3"/>
      <c r="E59" s="3"/>
    </row>
    <row r="60" spans="1:5" x14ac:dyDescent="0.25">
      <c r="A60" s="3"/>
      <c r="B60" s="3"/>
      <c r="C60" s="3"/>
      <c r="D60" s="3"/>
      <c r="E60" s="3"/>
    </row>
    <row r="61" spans="1:5" x14ac:dyDescent="0.25">
      <c r="A61" s="3"/>
      <c r="B61" s="3"/>
      <c r="C61" s="3"/>
      <c r="D61" s="3"/>
      <c r="E61" s="3"/>
    </row>
    <row r="62" spans="1:5" x14ac:dyDescent="0.25">
      <c r="A62" s="3"/>
      <c r="B62" s="3"/>
      <c r="C62" s="3"/>
      <c r="D62" s="3"/>
      <c r="E62" s="3"/>
    </row>
    <row r="63" spans="1:5" x14ac:dyDescent="0.25">
      <c r="A63" s="3"/>
      <c r="B63" s="3"/>
      <c r="C63" s="3"/>
      <c r="D63" s="3"/>
      <c r="E63" s="3"/>
    </row>
    <row r="64" spans="1:5" x14ac:dyDescent="0.25">
      <c r="A64" s="3"/>
      <c r="B64" s="3"/>
      <c r="C64" s="3"/>
      <c r="D64" s="3"/>
      <c r="E64" s="3"/>
    </row>
    <row r="65" spans="1:5" x14ac:dyDescent="0.25">
      <c r="A65" s="3"/>
      <c r="B65" s="3"/>
      <c r="C65" s="3"/>
      <c r="D65" s="3"/>
      <c r="E65" s="3"/>
    </row>
    <row r="66" spans="1:5" x14ac:dyDescent="0.25">
      <c r="A66" s="3"/>
      <c r="B66" s="3"/>
      <c r="C66" s="3"/>
      <c r="D66" s="3"/>
      <c r="E66" s="3"/>
    </row>
    <row r="67" spans="1:5" x14ac:dyDescent="0.25">
      <c r="A67" s="3"/>
      <c r="B67" s="3"/>
      <c r="C67" s="3"/>
      <c r="D67" s="3"/>
      <c r="E67" s="3"/>
    </row>
    <row r="68" spans="1:5" x14ac:dyDescent="0.25">
      <c r="A68" s="3"/>
      <c r="B68" s="3"/>
      <c r="C68" s="3"/>
      <c r="D68" s="3"/>
      <c r="E68" s="3"/>
    </row>
    <row r="69" spans="1:5" x14ac:dyDescent="0.25">
      <c r="A69" s="3"/>
      <c r="B69" s="3"/>
      <c r="C69" s="3"/>
      <c r="D69" s="3"/>
      <c r="E69" s="3"/>
    </row>
    <row r="70" spans="1:5" x14ac:dyDescent="0.25">
      <c r="A70" s="3"/>
      <c r="B70" s="3"/>
      <c r="C70" s="3"/>
      <c r="D70" s="3"/>
      <c r="E70" s="3"/>
    </row>
    <row r="71" spans="1:5" x14ac:dyDescent="0.25">
      <c r="A71" s="3"/>
      <c r="B71" s="3"/>
      <c r="C71" s="3"/>
      <c r="D71" s="3"/>
      <c r="E71" s="3"/>
    </row>
    <row r="72" spans="1:5" x14ac:dyDescent="0.25">
      <c r="A72" s="3"/>
      <c r="B72" s="3"/>
      <c r="C72" s="3"/>
      <c r="D72" s="3"/>
      <c r="E72" s="3"/>
    </row>
    <row r="73" spans="1:5" x14ac:dyDescent="0.25">
      <c r="A73" s="3"/>
      <c r="B73" s="3"/>
      <c r="C73" s="3"/>
      <c r="D73" s="3"/>
      <c r="E73" s="3"/>
    </row>
    <row r="74" spans="1:5" x14ac:dyDescent="0.25">
      <c r="A74" s="3"/>
      <c r="B74" s="3"/>
      <c r="C74" s="3"/>
      <c r="D74" s="3"/>
      <c r="E74" s="3"/>
    </row>
    <row r="75" spans="1:5" x14ac:dyDescent="0.25">
      <c r="A75" s="3"/>
      <c r="B75" s="3"/>
      <c r="C75" s="3"/>
      <c r="D75" s="3"/>
      <c r="E75" s="3"/>
    </row>
    <row r="76" spans="1:5" x14ac:dyDescent="0.25">
      <c r="A76" s="3"/>
      <c r="B76" s="3"/>
      <c r="C76" s="3"/>
      <c r="D76" s="3"/>
      <c r="E76" s="3"/>
    </row>
    <row r="77" spans="1:5" x14ac:dyDescent="0.25">
      <c r="A77" s="3"/>
      <c r="B77" s="3"/>
      <c r="C77" s="3"/>
      <c r="D77" s="3"/>
      <c r="E77" s="3"/>
    </row>
    <row r="78" spans="1:5" x14ac:dyDescent="0.25">
      <c r="A78" s="3"/>
      <c r="B78" s="3"/>
      <c r="C78" s="3"/>
      <c r="D78" s="3"/>
      <c r="E78" s="3"/>
    </row>
    <row r="79" spans="1:5" x14ac:dyDescent="0.25">
      <c r="A79" s="3"/>
      <c r="B79" s="3"/>
      <c r="C79" s="3"/>
      <c r="D79" s="3"/>
      <c r="E79" s="3"/>
    </row>
    <row r="80" spans="1:5" x14ac:dyDescent="0.25">
      <c r="A80" s="3"/>
      <c r="B80" s="3"/>
      <c r="C80" s="3"/>
      <c r="D80" s="3"/>
      <c r="E80" s="3"/>
    </row>
    <row r="81" spans="1:5" x14ac:dyDescent="0.25">
      <c r="A81" s="3"/>
      <c r="B81" s="3"/>
      <c r="C81" s="3"/>
      <c r="D81" s="3"/>
      <c r="E81" s="3"/>
    </row>
    <row r="82" spans="1:5" x14ac:dyDescent="0.25">
      <c r="A82" s="3"/>
      <c r="B82" s="3"/>
      <c r="C82" s="3"/>
      <c r="D82" s="3"/>
      <c r="E82" s="3"/>
    </row>
    <row r="83" spans="1:5" x14ac:dyDescent="0.25">
      <c r="A83" s="3"/>
      <c r="B83" s="3"/>
      <c r="C83" s="3"/>
      <c r="D83" s="3"/>
      <c r="E83" s="3"/>
    </row>
    <row r="84" spans="1:5" x14ac:dyDescent="0.25">
      <c r="A84" s="3"/>
      <c r="B84" s="3"/>
      <c r="C84" s="3"/>
      <c r="D84" s="3"/>
      <c r="E84" s="3"/>
    </row>
    <row r="85" spans="1:5" x14ac:dyDescent="0.25">
      <c r="A85" s="3"/>
      <c r="B85" s="3"/>
      <c r="C85" s="3"/>
      <c r="D85" s="3"/>
      <c r="E85" s="3"/>
    </row>
    <row r="86" spans="1:5" x14ac:dyDescent="0.25">
      <c r="A86" s="3"/>
      <c r="B86" s="3"/>
      <c r="C86" s="3"/>
      <c r="D86" s="3"/>
      <c r="E86" s="3"/>
    </row>
    <row r="87" spans="1:5" x14ac:dyDescent="0.25">
      <c r="A87" s="3"/>
      <c r="B87" s="3"/>
      <c r="C87" s="3"/>
      <c r="D87" s="3"/>
      <c r="E87" s="3"/>
    </row>
    <row r="88" spans="1:5" x14ac:dyDescent="0.25">
      <c r="A88" s="3"/>
      <c r="B88" s="3"/>
      <c r="C88" s="3"/>
      <c r="D88" s="3"/>
      <c r="E88" s="3"/>
    </row>
    <row r="89" spans="1:5" x14ac:dyDescent="0.25">
      <c r="A89" s="3"/>
      <c r="B89" s="3"/>
      <c r="C89" s="3"/>
      <c r="D89" s="3"/>
      <c r="E89" s="3"/>
    </row>
    <row r="90" spans="1:5" x14ac:dyDescent="0.25">
      <c r="A90" s="3"/>
      <c r="B90" s="3"/>
      <c r="C90" s="3"/>
      <c r="D90" s="3"/>
      <c r="E90" s="3"/>
    </row>
    <row r="91" spans="1:5" x14ac:dyDescent="0.25">
      <c r="A91" s="3"/>
      <c r="B91" s="3"/>
      <c r="C91" s="3"/>
      <c r="D91" s="3"/>
      <c r="E91" s="3"/>
    </row>
    <row r="92" spans="1:5" x14ac:dyDescent="0.25">
      <c r="A92" s="3"/>
      <c r="B92" s="3"/>
      <c r="C92" s="3"/>
      <c r="D92" s="3"/>
      <c r="E92" s="3"/>
    </row>
    <row r="93" spans="1:5" x14ac:dyDescent="0.25">
      <c r="A93" s="3"/>
      <c r="B93" s="3"/>
      <c r="C93" s="3"/>
      <c r="D93" s="3"/>
      <c r="E93" s="3"/>
    </row>
    <row r="94" spans="1:5" x14ac:dyDescent="0.25">
      <c r="A94" s="3"/>
      <c r="B94" s="3"/>
      <c r="C94" s="3"/>
      <c r="D94" s="3"/>
      <c r="E94" s="3"/>
    </row>
    <row r="95" spans="1:5" x14ac:dyDescent="0.25">
      <c r="A95" s="3"/>
      <c r="B95" s="3"/>
      <c r="C95" s="3"/>
      <c r="D95" s="3"/>
      <c r="E95" s="3"/>
    </row>
    <row r="96" spans="1:5" x14ac:dyDescent="0.25">
      <c r="A96" s="3"/>
      <c r="B96" s="3"/>
      <c r="C96" s="3"/>
      <c r="D96" s="3"/>
      <c r="E96" s="3"/>
    </row>
    <row r="97" spans="1:5" x14ac:dyDescent="0.25">
      <c r="A97" s="3"/>
      <c r="B97" s="3"/>
      <c r="C97" s="3"/>
      <c r="D97" s="3"/>
      <c r="E97" s="3"/>
    </row>
    <row r="98" spans="1:5" x14ac:dyDescent="0.25">
      <c r="A98" s="3"/>
      <c r="B98" s="3"/>
      <c r="C98" s="3"/>
      <c r="D98" s="3"/>
      <c r="E98" s="3"/>
    </row>
    <row r="99" spans="1:5" x14ac:dyDescent="0.25">
      <c r="A99" s="3"/>
      <c r="B99" s="3"/>
      <c r="C99" s="3"/>
      <c r="D99" s="3"/>
      <c r="E99" s="3"/>
    </row>
    <row r="100" spans="1:5" x14ac:dyDescent="0.25">
      <c r="A100" s="3"/>
      <c r="B100" s="3"/>
      <c r="C100" s="3"/>
      <c r="D100" s="3"/>
      <c r="E100" s="3"/>
    </row>
    <row r="101" spans="1:5" x14ac:dyDescent="0.25">
      <c r="A101" s="3"/>
      <c r="B101" s="3"/>
      <c r="C101" s="3"/>
      <c r="D101" s="3"/>
      <c r="E101" s="3"/>
    </row>
    <row r="102" spans="1:5" x14ac:dyDescent="0.25">
      <c r="A102" s="3"/>
      <c r="B102" s="3"/>
      <c r="C102" s="3"/>
      <c r="D102" s="3"/>
      <c r="E102" s="3"/>
    </row>
    <row r="103" spans="1:5" x14ac:dyDescent="0.25">
      <c r="A103" s="3"/>
      <c r="B103" s="3"/>
      <c r="C103" s="3"/>
      <c r="D103" s="3"/>
      <c r="E103" s="3"/>
    </row>
    <row r="104" spans="1:5" x14ac:dyDescent="0.25">
      <c r="A104" s="3"/>
      <c r="B104" s="3"/>
      <c r="C104" s="3"/>
      <c r="D104" s="3"/>
      <c r="E104" s="3"/>
    </row>
    <row r="105" spans="1:5" x14ac:dyDescent="0.25">
      <c r="A105" s="3"/>
      <c r="B105" s="3"/>
      <c r="C105" s="3"/>
      <c r="D105" s="3"/>
      <c r="E105" s="3"/>
    </row>
    <row r="106" spans="1:5" x14ac:dyDescent="0.25">
      <c r="A106" s="3"/>
      <c r="B106" s="3"/>
      <c r="C106" s="3"/>
      <c r="D106" s="3"/>
      <c r="E106" s="3"/>
    </row>
    <row r="107" spans="1:5" x14ac:dyDescent="0.25">
      <c r="A107" s="3"/>
      <c r="B107" s="3"/>
      <c r="C107" s="3"/>
      <c r="D107" s="3"/>
      <c r="E107" s="3"/>
    </row>
    <row r="108" spans="1:5" x14ac:dyDescent="0.25">
      <c r="A108" s="3"/>
      <c r="B108" s="3"/>
      <c r="C108" s="3"/>
      <c r="D108" s="3"/>
      <c r="E108" s="3"/>
    </row>
    <row r="109" spans="1:5" x14ac:dyDescent="0.25">
      <c r="A109" s="3"/>
      <c r="B109" s="3"/>
      <c r="C109" s="3"/>
      <c r="D109" s="3"/>
      <c r="E109" s="3"/>
    </row>
    <row r="110" spans="1:5" x14ac:dyDescent="0.25">
      <c r="A110" s="3"/>
      <c r="B110" s="3"/>
      <c r="C110" s="3"/>
      <c r="D110" s="3"/>
      <c r="E110" s="3"/>
    </row>
    <row r="111" spans="1:5" x14ac:dyDescent="0.25">
      <c r="A111" s="3"/>
      <c r="B111" s="3"/>
      <c r="C111" s="3"/>
      <c r="D111" s="3"/>
      <c r="E111" s="3"/>
    </row>
    <row r="112" spans="1:5" x14ac:dyDescent="0.25">
      <c r="A112" s="3"/>
      <c r="B112" s="3"/>
      <c r="C112" s="3"/>
      <c r="D112" s="3"/>
      <c r="E112" s="3"/>
    </row>
    <row r="113" spans="1:5" x14ac:dyDescent="0.25">
      <c r="A113" s="3"/>
      <c r="B113" s="3"/>
      <c r="C113" s="3"/>
      <c r="D113" s="3"/>
      <c r="E113" s="3"/>
    </row>
    <row r="114" spans="1:5" x14ac:dyDescent="0.25">
      <c r="A114" s="3"/>
      <c r="B114" s="3"/>
      <c r="C114" s="3"/>
      <c r="D114" s="3"/>
      <c r="E114" s="3"/>
    </row>
    <row r="115" spans="1:5" x14ac:dyDescent="0.25">
      <c r="A115" s="3"/>
      <c r="B115" s="3"/>
      <c r="C115" s="3"/>
      <c r="D115" s="3"/>
      <c r="E115" s="3"/>
    </row>
    <row r="116" spans="1:5" x14ac:dyDescent="0.25">
      <c r="A116" s="3"/>
      <c r="B116" s="3"/>
      <c r="C116" s="3"/>
      <c r="D116" s="3"/>
      <c r="E116" s="3"/>
    </row>
    <row r="117" spans="1:5" x14ac:dyDescent="0.25">
      <c r="A117" s="3"/>
      <c r="B117" s="3"/>
      <c r="C117" s="3"/>
      <c r="D117" s="3"/>
      <c r="E117" s="3"/>
    </row>
    <row r="118" spans="1:5" x14ac:dyDescent="0.25">
      <c r="A118" s="3"/>
      <c r="B118" s="3"/>
      <c r="C118" s="3"/>
      <c r="D118" s="3"/>
      <c r="E118" s="3"/>
    </row>
    <row r="119" spans="1:5" x14ac:dyDescent="0.25">
      <c r="A119" s="3"/>
      <c r="B119" s="3"/>
      <c r="C119" s="3"/>
      <c r="D119" s="3"/>
      <c r="E119" s="3"/>
    </row>
    <row r="120" spans="1:5" x14ac:dyDescent="0.25">
      <c r="A120" s="3"/>
      <c r="B120" s="3"/>
      <c r="C120" s="3"/>
      <c r="D120" s="3"/>
      <c r="E120" s="3"/>
    </row>
    <row r="121" spans="1:5" x14ac:dyDescent="0.25">
      <c r="A121" s="3"/>
      <c r="B121" s="3"/>
      <c r="C121" s="3"/>
      <c r="D121" s="3"/>
      <c r="E121" s="3"/>
    </row>
    <row r="122" spans="1:5" x14ac:dyDescent="0.25">
      <c r="A122" s="3"/>
      <c r="B122" s="3"/>
      <c r="C122" s="3"/>
      <c r="D122" s="3"/>
      <c r="E122" s="3"/>
    </row>
    <row r="123" spans="1:5" x14ac:dyDescent="0.25">
      <c r="A123" s="3"/>
      <c r="B123" s="3"/>
      <c r="C123" s="3"/>
      <c r="D123" s="3"/>
      <c r="E123" s="3"/>
    </row>
    <row r="124" spans="1:5" x14ac:dyDescent="0.25">
      <c r="A124" s="3"/>
      <c r="B124" s="3"/>
      <c r="C124" s="3"/>
      <c r="D124" s="3"/>
      <c r="E124" s="3"/>
    </row>
    <row r="125" spans="1:5" x14ac:dyDescent="0.25">
      <c r="A125" s="3"/>
      <c r="B125" s="3"/>
      <c r="C125" s="3"/>
      <c r="D125" s="3"/>
      <c r="E125" s="3"/>
    </row>
    <row r="126" spans="1:5" x14ac:dyDescent="0.25">
      <c r="A126" s="3"/>
      <c r="B126" s="3"/>
      <c r="C126" s="3"/>
      <c r="D126" s="3"/>
      <c r="E126" s="3"/>
    </row>
    <row r="127" spans="1:5" x14ac:dyDescent="0.25">
      <c r="A127" s="3"/>
      <c r="B127" s="3"/>
      <c r="C127" s="3"/>
      <c r="D127" s="3"/>
      <c r="E127" s="3"/>
    </row>
    <row r="128" spans="1:5" x14ac:dyDescent="0.25">
      <c r="A128" s="3"/>
      <c r="B128" s="3"/>
      <c r="C128" s="3"/>
      <c r="D128" s="3"/>
      <c r="E128" s="3"/>
    </row>
    <row r="129" spans="1:5" x14ac:dyDescent="0.25">
      <c r="A129" s="3"/>
      <c r="B129" s="3"/>
      <c r="C129" s="3"/>
      <c r="D129" s="3"/>
      <c r="E129" s="3"/>
    </row>
    <row r="130" spans="1:5" x14ac:dyDescent="0.25">
      <c r="A130" s="3"/>
      <c r="B130" s="3"/>
      <c r="C130" s="3"/>
      <c r="D130" s="3"/>
      <c r="E130" s="3"/>
    </row>
    <row r="131" spans="1:5" x14ac:dyDescent="0.25">
      <c r="A131" s="3"/>
      <c r="B131" s="3"/>
      <c r="C131" s="3"/>
      <c r="D131" s="3"/>
      <c r="E131" s="3"/>
    </row>
    <row r="132" spans="1:5" x14ac:dyDescent="0.25">
      <c r="A132" s="3"/>
      <c r="B132" s="3"/>
      <c r="C132" s="3"/>
      <c r="D132" s="3"/>
      <c r="E132" s="3"/>
    </row>
    <row r="133" spans="1:5" x14ac:dyDescent="0.25">
      <c r="A133" s="3"/>
      <c r="B133" s="3"/>
      <c r="C133" s="3"/>
      <c r="D133" s="3"/>
      <c r="E133" s="3"/>
    </row>
    <row r="134" spans="1:5" x14ac:dyDescent="0.25">
      <c r="A134" s="3"/>
      <c r="B134" s="3"/>
      <c r="C134" s="3"/>
      <c r="D134" s="3"/>
      <c r="E134" s="3"/>
    </row>
    <row r="135" spans="1:5" x14ac:dyDescent="0.25">
      <c r="A135" s="3"/>
      <c r="B135" s="3"/>
      <c r="C135" s="3"/>
      <c r="D135" s="3"/>
      <c r="E135" s="3"/>
    </row>
    <row r="136" spans="1:5" x14ac:dyDescent="0.25">
      <c r="A136" s="3"/>
      <c r="B136" s="3"/>
      <c r="C136" s="3"/>
      <c r="D136" s="3"/>
      <c r="E136" s="3"/>
    </row>
    <row r="137" spans="1:5" x14ac:dyDescent="0.25">
      <c r="A137" s="3"/>
      <c r="B137" s="3"/>
      <c r="C137" s="3"/>
      <c r="D137" s="3"/>
      <c r="E137" s="3"/>
    </row>
    <row r="138" spans="1:5" x14ac:dyDescent="0.25">
      <c r="A138" s="3"/>
      <c r="B138" s="3"/>
      <c r="C138" s="3"/>
      <c r="D138" s="3"/>
      <c r="E138" s="3"/>
    </row>
    <row r="139" spans="1:5" x14ac:dyDescent="0.25">
      <c r="A139" s="3"/>
      <c r="B139" s="3"/>
      <c r="C139" s="3"/>
      <c r="D139" s="3"/>
      <c r="E139" s="3"/>
    </row>
    <row r="140" spans="1:5" x14ac:dyDescent="0.25">
      <c r="A140" s="3"/>
      <c r="B140" s="3"/>
      <c r="C140" s="3"/>
      <c r="D140" s="3"/>
      <c r="E140" s="3"/>
    </row>
    <row r="141" spans="1:5" x14ac:dyDescent="0.25">
      <c r="A141" s="3"/>
      <c r="B141" s="3"/>
      <c r="C141" s="3"/>
      <c r="D141" s="3"/>
      <c r="E141" s="3"/>
    </row>
    <row r="142" spans="1:5" x14ac:dyDescent="0.25">
      <c r="A142" s="3"/>
      <c r="B142" s="3"/>
      <c r="C142" s="3"/>
      <c r="D142" s="3"/>
      <c r="E142" s="3"/>
    </row>
    <row r="143" spans="1:5" x14ac:dyDescent="0.25">
      <c r="A143" s="3"/>
      <c r="B143" s="3"/>
      <c r="C143" s="3"/>
      <c r="D143" s="3"/>
      <c r="E143" s="3"/>
    </row>
    <row r="144" spans="1:5" x14ac:dyDescent="0.25">
      <c r="A144" s="3"/>
      <c r="B144" s="3"/>
      <c r="C144" s="3"/>
      <c r="D144" s="3"/>
      <c r="E144" s="3"/>
    </row>
    <row r="145" spans="1:5" x14ac:dyDescent="0.25">
      <c r="A145" s="3"/>
      <c r="B145" s="3"/>
      <c r="C145" s="3"/>
      <c r="D145" s="3"/>
      <c r="E145" s="3"/>
    </row>
    <row r="146" spans="1:5" x14ac:dyDescent="0.25">
      <c r="A146" s="3"/>
      <c r="B146" s="3"/>
      <c r="C146" s="3"/>
      <c r="D146" s="3"/>
      <c r="E146" s="3"/>
    </row>
    <row r="147" spans="1:5" x14ac:dyDescent="0.25">
      <c r="A147" s="3"/>
      <c r="B147" s="3"/>
      <c r="C147" s="3"/>
      <c r="D147" s="3"/>
      <c r="E147" s="3"/>
    </row>
    <row r="148" spans="1:5" x14ac:dyDescent="0.25">
      <c r="A148" s="3"/>
      <c r="B148" s="3"/>
      <c r="C148" s="3"/>
      <c r="D148" s="3"/>
      <c r="E148" s="3"/>
    </row>
    <row r="149" spans="1:5" x14ac:dyDescent="0.25">
      <c r="A149" s="3"/>
      <c r="B149" s="3"/>
      <c r="C149" s="3"/>
      <c r="D149" s="3"/>
      <c r="E149" s="3"/>
    </row>
    <row r="150" spans="1:5" x14ac:dyDescent="0.25">
      <c r="A150" s="3"/>
      <c r="B150" s="3"/>
      <c r="C150" s="3"/>
      <c r="D150" s="3"/>
      <c r="E150" s="3"/>
    </row>
    <row r="151" spans="1:5" x14ac:dyDescent="0.25">
      <c r="A151" s="3"/>
      <c r="B151" s="3"/>
      <c r="C151" s="3"/>
      <c r="D151" s="3"/>
      <c r="E151" s="3"/>
    </row>
    <row r="152" spans="1:5" x14ac:dyDescent="0.25">
      <c r="A152" s="3"/>
      <c r="B152" s="3"/>
      <c r="C152" s="3"/>
      <c r="D152" s="3"/>
      <c r="E152" s="3"/>
    </row>
    <row r="153" spans="1:5" x14ac:dyDescent="0.25">
      <c r="A153" s="3"/>
      <c r="B153" s="3"/>
      <c r="C153" s="3"/>
      <c r="D153" s="3"/>
      <c r="E153" s="3"/>
    </row>
    <row r="154" spans="1:5" x14ac:dyDescent="0.25">
      <c r="A154" s="3"/>
      <c r="B154" s="3"/>
      <c r="C154" s="3"/>
      <c r="D154" s="3"/>
      <c r="E154" s="3"/>
    </row>
    <row r="155" spans="1:5" x14ac:dyDescent="0.25">
      <c r="A155" s="3"/>
      <c r="B155" s="3"/>
      <c r="C155" s="3"/>
      <c r="D155" s="3"/>
      <c r="E155" s="3"/>
    </row>
    <row r="156" spans="1:5" x14ac:dyDescent="0.25">
      <c r="A156" s="3"/>
      <c r="B156" s="3"/>
      <c r="C156" s="3"/>
      <c r="D156" s="3"/>
      <c r="E156" s="3"/>
    </row>
    <row r="157" spans="1:5" x14ac:dyDescent="0.25">
      <c r="A157" s="3"/>
      <c r="B157" s="3"/>
      <c r="C157" s="3"/>
      <c r="D157" s="3"/>
      <c r="E157" s="3"/>
    </row>
    <row r="158" spans="1:5" x14ac:dyDescent="0.25">
      <c r="A158" s="3"/>
      <c r="B158" s="3"/>
      <c r="C158" s="3"/>
      <c r="D158" s="3"/>
      <c r="E158" s="3"/>
    </row>
    <row r="159" spans="1:5" x14ac:dyDescent="0.25">
      <c r="A159" s="3"/>
      <c r="B159" s="3"/>
      <c r="C159" s="3"/>
      <c r="D159" s="3"/>
      <c r="E159" s="3"/>
    </row>
    <row r="160" spans="1:5" x14ac:dyDescent="0.25">
      <c r="A160" s="3"/>
      <c r="B160" s="3"/>
      <c r="C160" s="3"/>
      <c r="D160" s="3"/>
      <c r="E160" s="3"/>
    </row>
    <row r="161" spans="1:5" x14ac:dyDescent="0.25">
      <c r="A161" s="3"/>
      <c r="B161" s="3"/>
      <c r="C161" s="3"/>
      <c r="D161" s="3"/>
      <c r="E161" s="3"/>
    </row>
    <row r="162" spans="1:5" x14ac:dyDescent="0.25">
      <c r="A162" s="3"/>
      <c r="B162" s="3"/>
      <c r="C162" s="3"/>
      <c r="D162" s="3"/>
      <c r="E162" s="3"/>
    </row>
    <row r="163" spans="1:5" x14ac:dyDescent="0.25">
      <c r="A163" s="3"/>
      <c r="B163" s="3"/>
      <c r="C163" s="3"/>
      <c r="D163" s="3"/>
      <c r="E163" s="3"/>
    </row>
    <row r="164" spans="1:5" x14ac:dyDescent="0.25">
      <c r="A164" s="3"/>
      <c r="B164" s="3"/>
      <c r="C164" s="3"/>
      <c r="D164" s="3"/>
      <c r="E164" s="3"/>
    </row>
    <row r="165" spans="1:5" x14ac:dyDescent="0.25">
      <c r="A165" s="3"/>
      <c r="B165" s="3"/>
      <c r="C165" s="3"/>
      <c r="D165" s="3"/>
      <c r="E165" s="3"/>
    </row>
    <row r="166" spans="1:5" x14ac:dyDescent="0.25">
      <c r="A166" s="3"/>
      <c r="B166" s="3"/>
      <c r="C166" s="3"/>
      <c r="D166" s="3"/>
      <c r="E166" s="3"/>
    </row>
    <row r="167" spans="1:5" x14ac:dyDescent="0.25">
      <c r="A167" s="3"/>
      <c r="B167" s="3"/>
      <c r="C167" s="3"/>
      <c r="D167" s="3"/>
      <c r="E167" s="3"/>
    </row>
    <row r="168" spans="1:5" x14ac:dyDescent="0.25">
      <c r="A168" s="3"/>
      <c r="B168" s="3"/>
      <c r="C168" s="3"/>
      <c r="D168" s="3"/>
      <c r="E168" s="3"/>
    </row>
    <row r="169" spans="1:5" x14ac:dyDescent="0.25">
      <c r="A169" s="3"/>
      <c r="B169" s="3"/>
      <c r="C169" s="3"/>
      <c r="D169" s="3"/>
      <c r="E169" s="3"/>
    </row>
    <row r="170" spans="1:5" x14ac:dyDescent="0.25">
      <c r="A170" s="3"/>
      <c r="B170" s="3"/>
      <c r="C170" s="3"/>
      <c r="D170" s="3"/>
      <c r="E170" s="3"/>
    </row>
    <row r="171" spans="1:5" x14ac:dyDescent="0.25">
      <c r="A171" s="3"/>
      <c r="B171" s="3"/>
      <c r="C171" s="3"/>
      <c r="D171" s="3"/>
      <c r="E171" s="3"/>
    </row>
    <row r="172" spans="1:5" x14ac:dyDescent="0.25">
      <c r="A172" s="3"/>
      <c r="B172" s="3"/>
      <c r="C172" s="3"/>
      <c r="D172" s="3"/>
      <c r="E172" s="3"/>
    </row>
    <row r="173" spans="1:5" x14ac:dyDescent="0.25">
      <c r="A173" s="3"/>
      <c r="B173" s="3"/>
      <c r="C173" s="3"/>
      <c r="D173" s="3"/>
      <c r="E173" s="3"/>
    </row>
    <row r="174" spans="1:5" x14ac:dyDescent="0.25">
      <c r="A174" s="3"/>
      <c r="B174" s="3"/>
      <c r="C174" s="3"/>
      <c r="D174" s="3"/>
      <c r="E174" s="3"/>
    </row>
    <row r="175" spans="1:5" x14ac:dyDescent="0.25">
      <c r="A175" s="3"/>
      <c r="B175" s="3"/>
      <c r="C175" s="3"/>
      <c r="D175" s="3"/>
      <c r="E175" s="3"/>
    </row>
    <row r="176" spans="1:5" x14ac:dyDescent="0.25">
      <c r="A176" s="3"/>
      <c r="B176" s="3"/>
      <c r="C176" s="3"/>
      <c r="D176" s="3"/>
      <c r="E176" s="3"/>
    </row>
    <row r="177" spans="1:5" x14ac:dyDescent="0.25">
      <c r="A177" s="3"/>
      <c r="B177" s="3"/>
      <c r="C177" s="3"/>
      <c r="D177" s="3"/>
      <c r="E177" s="3"/>
    </row>
    <row r="178" spans="1:5" x14ac:dyDescent="0.25">
      <c r="A178" s="3"/>
      <c r="B178" s="3"/>
      <c r="C178" s="3"/>
      <c r="D178" s="3"/>
      <c r="E178" s="3"/>
    </row>
    <row r="179" spans="1:5" x14ac:dyDescent="0.25">
      <c r="A179" s="3"/>
      <c r="B179" s="3"/>
      <c r="C179" s="3"/>
      <c r="D179" s="3"/>
      <c r="E179" s="3"/>
    </row>
    <row r="180" spans="1:5" x14ac:dyDescent="0.25">
      <c r="A180" s="3"/>
      <c r="B180" s="3"/>
      <c r="C180" s="3"/>
      <c r="D180" s="3"/>
      <c r="E180" s="3"/>
    </row>
    <row r="181" spans="1:5" x14ac:dyDescent="0.25">
      <c r="A181" s="3"/>
      <c r="B181" s="3"/>
      <c r="C181" s="3"/>
      <c r="D181" s="3"/>
      <c r="E181" s="3"/>
    </row>
    <row r="182" spans="1:5" x14ac:dyDescent="0.25">
      <c r="A182" s="3"/>
      <c r="B182" s="3"/>
      <c r="C182" s="3"/>
      <c r="D182" s="3"/>
      <c r="E182" s="3"/>
    </row>
    <row r="183" spans="1:5" x14ac:dyDescent="0.25">
      <c r="A183" s="3"/>
      <c r="B183" s="3"/>
      <c r="C183" s="3"/>
      <c r="D183" s="3"/>
      <c r="E183" s="3"/>
    </row>
    <row r="184" spans="1:5" x14ac:dyDescent="0.25">
      <c r="A184" s="3"/>
      <c r="B184" s="3"/>
      <c r="C184" s="3"/>
      <c r="D184" s="3"/>
      <c r="E184" s="3"/>
    </row>
    <row r="185" spans="1:5" x14ac:dyDescent="0.25">
      <c r="A185" s="3"/>
      <c r="B185" s="3"/>
      <c r="C185" s="3"/>
      <c r="D185" s="3"/>
      <c r="E185" s="3"/>
    </row>
    <row r="186" spans="1:5" x14ac:dyDescent="0.25">
      <c r="A186" s="3"/>
      <c r="B186" s="3"/>
      <c r="C186" s="3"/>
      <c r="D186" s="3"/>
      <c r="E186" s="3"/>
    </row>
    <row r="187" spans="1:5" x14ac:dyDescent="0.25">
      <c r="A187" s="3"/>
      <c r="B187" s="3"/>
      <c r="C187" s="3"/>
      <c r="D187" s="3"/>
      <c r="E187" s="3"/>
    </row>
    <row r="188" spans="1:5" x14ac:dyDescent="0.25">
      <c r="A188" s="3"/>
      <c r="B188" s="3"/>
      <c r="C188" s="3"/>
      <c r="D188" s="3"/>
      <c r="E188" s="3"/>
    </row>
    <row r="189" spans="1:5" x14ac:dyDescent="0.25">
      <c r="A189" s="3"/>
      <c r="B189" s="3"/>
      <c r="C189" s="3"/>
      <c r="D189" s="3"/>
      <c r="E189" s="3"/>
    </row>
    <row r="190" spans="1:5" x14ac:dyDescent="0.25">
      <c r="A190" s="3"/>
      <c r="B190" s="3"/>
      <c r="C190" s="3"/>
      <c r="D190" s="3"/>
      <c r="E190" s="3"/>
    </row>
    <row r="191" spans="1:5" x14ac:dyDescent="0.25">
      <c r="A191" s="3"/>
      <c r="B191" s="3"/>
      <c r="C191" s="3"/>
      <c r="D191" s="3"/>
      <c r="E191" s="3"/>
    </row>
    <row r="192" spans="1:5" x14ac:dyDescent="0.25">
      <c r="A192" s="3"/>
      <c r="B192" s="3"/>
      <c r="C192" s="3"/>
      <c r="D192" s="3"/>
      <c r="E192" s="3"/>
    </row>
    <row r="193" spans="1:5" x14ac:dyDescent="0.25">
      <c r="A193" s="3"/>
      <c r="B193" s="3"/>
      <c r="C193" s="3"/>
      <c r="D193" s="3"/>
      <c r="E193" s="3"/>
    </row>
    <row r="194" spans="1:5" x14ac:dyDescent="0.25">
      <c r="A194" s="3"/>
      <c r="B194" s="3"/>
      <c r="C194" s="3"/>
      <c r="D194" s="3"/>
      <c r="E194" s="3"/>
    </row>
    <row r="195" spans="1:5" x14ac:dyDescent="0.25">
      <c r="A195" s="3"/>
      <c r="B195" s="3"/>
      <c r="C195" s="3"/>
      <c r="D195" s="3"/>
      <c r="E195" s="3"/>
    </row>
    <row r="196" spans="1:5" x14ac:dyDescent="0.25">
      <c r="A196" s="3"/>
      <c r="B196" s="3"/>
      <c r="C196" s="3"/>
      <c r="D196" s="3"/>
      <c r="E196" s="3"/>
    </row>
    <row r="197" spans="1:5" x14ac:dyDescent="0.25">
      <c r="A197" s="3"/>
      <c r="B197" s="3"/>
      <c r="C197" s="3"/>
      <c r="D197" s="3"/>
      <c r="E197" s="3"/>
    </row>
    <row r="198" spans="1:5" x14ac:dyDescent="0.25">
      <c r="A198" s="3"/>
      <c r="B198" s="3"/>
      <c r="C198" s="3"/>
      <c r="D198" s="3"/>
      <c r="E198" s="3"/>
    </row>
    <row r="199" spans="1:5" x14ac:dyDescent="0.25">
      <c r="A199" s="3"/>
      <c r="B199" s="3"/>
      <c r="C199" s="3"/>
      <c r="D199" s="3"/>
      <c r="E199" s="3"/>
    </row>
    <row r="200" spans="1:5" x14ac:dyDescent="0.25">
      <c r="A200" s="3"/>
      <c r="B200" s="3"/>
      <c r="C200" s="3"/>
      <c r="D200" s="3"/>
      <c r="E200" s="3"/>
    </row>
    <row r="201" spans="1:5" x14ac:dyDescent="0.25">
      <c r="A201" s="3"/>
      <c r="B201" s="3"/>
      <c r="C201" s="3"/>
      <c r="D201" s="3"/>
      <c r="E201" s="3"/>
    </row>
    <row r="202" spans="1:5" x14ac:dyDescent="0.25">
      <c r="A202" s="3"/>
      <c r="B202" s="3"/>
      <c r="C202" s="3"/>
      <c r="D202" s="3"/>
      <c r="E202" s="3"/>
    </row>
    <row r="203" spans="1:5" x14ac:dyDescent="0.25">
      <c r="A203" s="3"/>
      <c r="B203" s="3"/>
      <c r="C203" s="3"/>
      <c r="D203" s="3"/>
      <c r="E203" s="3"/>
    </row>
    <row r="204" spans="1:5" x14ac:dyDescent="0.25">
      <c r="A204" s="3"/>
      <c r="B204" s="3"/>
      <c r="C204" s="3"/>
      <c r="D204" s="3"/>
      <c r="E204" s="3"/>
    </row>
    <row r="205" spans="1:5" x14ac:dyDescent="0.25">
      <c r="A205" s="3"/>
      <c r="B205" s="3"/>
      <c r="C205" s="3"/>
      <c r="D205" s="3"/>
      <c r="E205" s="3"/>
    </row>
    <row r="206" spans="1:5" x14ac:dyDescent="0.25">
      <c r="A206" s="3"/>
      <c r="B206" s="3"/>
      <c r="C206" s="3"/>
      <c r="D206" s="3"/>
      <c r="E206" s="3"/>
    </row>
    <row r="207" spans="1:5" x14ac:dyDescent="0.25">
      <c r="A207" s="3"/>
      <c r="B207" s="3"/>
      <c r="C207" s="3"/>
      <c r="D207" s="3"/>
      <c r="E207" s="3"/>
    </row>
    <row r="208" spans="1:5" x14ac:dyDescent="0.25">
      <c r="A208" s="3"/>
      <c r="B208" s="3"/>
      <c r="C208" s="3"/>
      <c r="D208" s="3"/>
      <c r="E208" s="3"/>
    </row>
    <row r="209" spans="1:5" x14ac:dyDescent="0.25">
      <c r="A209" s="3"/>
      <c r="B209" s="3"/>
      <c r="C209" s="3"/>
      <c r="D209" s="3"/>
      <c r="E209" s="3"/>
    </row>
    <row r="210" spans="1:5" x14ac:dyDescent="0.25">
      <c r="A210" s="3"/>
      <c r="B210" s="3"/>
      <c r="C210" s="3"/>
      <c r="D210" s="3"/>
      <c r="E210" s="3"/>
    </row>
    <row r="211" spans="1:5" x14ac:dyDescent="0.25">
      <c r="A211" s="3"/>
      <c r="B211" s="3"/>
      <c r="C211" s="3"/>
      <c r="D211" s="3"/>
      <c r="E211" s="3"/>
    </row>
    <row r="212" spans="1:5" x14ac:dyDescent="0.25">
      <c r="A212" s="3"/>
      <c r="B212" s="3"/>
      <c r="C212" s="3"/>
      <c r="D212" s="3"/>
      <c r="E212" s="3"/>
    </row>
    <row r="213" spans="1:5" x14ac:dyDescent="0.25">
      <c r="A213" s="3"/>
      <c r="B213" s="3"/>
      <c r="C213" s="3"/>
      <c r="D213" s="3"/>
      <c r="E213" s="3"/>
    </row>
    <row r="214" spans="1:5" x14ac:dyDescent="0.25">
      <c r="A214" s="3"/>
      <c r="B214" s="3"/>
      <c r="C214" s="3"/>
      <c r="D214" s="3"/>
      <c r="E214" s="3"/>
    </row>
    <row r="215" spans="1:5" x14ac:dyDescent="0.25">
      <c r="A215" s="3"/>
      <c r="B215" s="3"/>
      <c r="C215" s="3"/>
      <c r="D215" s="3"/>
      <c r="E215" s="3"/>
    </row>
    <row r="216" spans="1:5" x14ac:dyDescent="0.25">
      <c r="A216" s="3"/>
      <c r="B216" s="3"/>
      <c r="C216" s="3"/>
      <c r="D216" s="3"/>
      <c r="E216" s="3"/>
    </row>
    <row r="217" spans="1:5" x14ac:dyDescent="0.25">
      <c r="A217" s="3"/>
      <c r="B217" s="3"/>
      <c r="C217" s="3"/>
      <c r="D217" s="3"/>
      <c r="E217" s="3"/>
    </row>
    <row r="218" spans="1:5" x14ac:dyDescent="0.25">
      <c r="A218" s="3"/>
      <c r="B218" s="3"/>
      <c r="C218" s="3"/>
      <c r="D218" s="3"/>
      <c r="E218" s="3"/>
    </row>
    <row r="219" spans="1:5" x14ac:dyDescent="0.25">
      <c r="A219" s="3"/>
      <c r="B219" s="3"/>
      <c r="C219" s="3"/>
      <c r="D219" s="3"/>
      <c r="E219" s="3"/>
    </row>
    <row r="220" spans="1:5" x14ac:dyDescent="0.25">
      <c r="A220" s="3"/>
      <c r="B220" s="3"/>
      <c r="C220" s="3"/>
      <c r="D220" s="3"/>
      <c r="E220" s="3"/>
    </row>
    <row r="221" spans="1:5" x14ac:dyDescent="0.25">
      <c r="A221" s="3"/>
      <c r="B221" s="3"/>
      <c r="C221" s="3"/>
      <c r="D221" s="3"/>
      <c r="E221" s="3"/>
    </row>
    <row r="222" spans="1:5" x14ac:dyDescent="0.25">
      <c r="A222" s="3"/>
      <c r="B222" s="3"/>
      <c r="C222" s="3"/>
      <c r="D222" s="3"/>
      <c r="E222" s="3"/>
    </row>
    <row r="223" spans="1:5" x14ac:dyDescent="0.25">
      <c r="A223" s="3"/>
      <c r="B223" s="3"/>
      <c r="C223" s="3"/>
      <c r="D223" s="3"/>
      <c r="E223" s="3"/>
    </row>
    <row r="224" spans="1:5" x14ac:dyDescent="0.25">
      <c r="A224" s="3"/>
      <c r="B224" s="3"/>
      <c r="C224" s="3"/>
      <c r="D224" s="3"/>
      <c r="E224" s="3"/>
    </row>
    <row r="225" spans="1:5" x14ac:dyDescent="0.25">
      <c r="A225" s="3"/>
      <c r="B225" s="3"/>
      <c r="C225" s="3"/>
      <c r="D225" s="3"/>
      <c r="E225" s="3"/>
    </row>
    <row r="226" spans="1:5" x14ac:dyDescent="0.25">
      <c r="A226" s="3"/>
      <c r="B226" s="3"/>
      <c r="C226" s="3"/>
      <c r="D226" s="3"/>
      <c r="E226" s="3"/>
    </row>
    <row r="227" spans="1:5" x14ac:dyDescent="0.25">
      <c r="A227" s="3"/>
      <c r="B227" s="3"/>
      <c r="C227" s="3"/>
      <c r="D227" s="3"/>
      <c r="E227" s="3"/>
    </row>
    <row r="228" spans="1:5" x14ac:dyDescent="0.25">
      <c r="A228" s="3"/>
      <c r="B228" s="3"/>
      <c r="C228" s="3"/>
      <c r="D228" s="3"/>
      <c r="E228" s="3"/>
    </row>
    <row r="229" spans="1:5" x14ac:dyDescent="0.25">
      <c r="A229" s="3"/>
      <c r="B229" s="3"/>
      <c r="C229" s="3"/>
      <c r="D229" s="3"/>
      <c r="E229" s="3"/>
    </row>
    <row r="230" spans="1:5" x14ac:dyDescent="0.25">
      <c r="A230" s="3"/>
      <c r="B230" s="3"/>
      <c r="C230" s="3"/>
      <c r="D230" s="3"/>
      <c r="E230" s="3"/>
    </row>
    <row r="231" spans="1:5" x14ac:dyDescent="0.25">
      <c r="A231" s="3"/>
      <c r="B231" s="3"/>
      <c r="C231" s="3"/>
      <c r="D231" s="3"/>
      <c r="E231" s="3"/>
    </row>
    <row r="232" spans="1:5" x14ac:dyDescent="0.25">
      <c r="A232" s="3"/>
      <c r="B232" s="3"/>
      <c r="C232" s="3"/>
      <c r="D232" s="3"/>
      <c r="E232" s="3"/>
    </row>
    <row r="233" spans="1:5" x14ac:dyDescent="0.25">
      <c r="A233" s="3"/>
      <c r="B233" s="3"/>
      <c r="C233" s="3"/>
      <c r="D233" s="3"/>
      <c r="E233" s="3"/>
    </row>
    <row r="234" spans="1:5" x14ac:dyDescent="0.25">
      <c r="A234" s="3"/>
      <c r="B234" s="3"/>
      <c r="C234" s="3"/>
      <c r="D234" s="3"/>
      <c r="E234" s="3"/>
    </row>
    <row r="235" spans="1:5" x14ac:dyDescent="0.25">
      <c r="A235" s="3"/>
      <c r="B235" s="3"/>
      <c r="C235" s="3"/>
      <c r="D235" s="3"/>
      <c r="E235" s="3"/>
    </row>
    <row r="236" spans="1:5" x14ac:dyDescent="0.25">
      <c r="A236" s="3"/>
      <c r="B236" s="3"/>
      <c r="C236" s="3"/>
      <c r="D236" s="3"/>
      <c r="E236" s="3"/>
    </row>
    <row r="237" spans="1:5" x14ac:dyDescent="0.25">
      <c r="A237" s="3"/>
      <c r="B237" s="3"/>
      <c r="C237" s="3"/>
      <c r="D237" s="3"/>
      <c r="E237" s="3"/>
    </row>
    <row r="238" spans="1:5" x14ac:dyDescent="0.25">
      <c r="A238" s="3"/>
      <c r="B238" s="3"/>
      <c r="C238" s="3"/>
      <c r="D238" s="3"/>
      <c r="E238" s="3"/>
    </row>
    <row r="239" spans="1:5" x14ac:dyDescent="0.25">
      <c r="A239" s="3"/>
      <c r="B239" s="3"/>
      <c r="C239" s="3"/>
      <c r="D239" s="3"/>
      <c r="E239" s="3"/>
    </row>
    <row r="240" spans="1:5" x14ac:dyDescent="0.25">
      <c r="A240" s="3"/>
      <c r="B240" s="3"/>
      <c r="C240" s="3"/>
      <c r="D240" s="3"/>
      <c r="E240" s="3"/>
    </row>
    <row r="241" spans="1:5" x14ac:dyDescent="0.25">
      <c r="A241" s="3"/>
      <c r="B241" s="3"/>
      <c r="C241" s="3"/>
      <c r="D241" s="3"/>
      <c r="E241" s="3"/>
    </row>
    <row r="242" spans="1:5" x14ac:dyDescent="0.25">
      <c r="A242" s="3"/>
      <c r="B242" s="3"/>
      <c r="C242" s="3"/>
      <c r="D242" s="3"/>
      <c r="E242" s="3"/>
    </row>
    <row r="243" spans="1:5" x14ac:dyDescent="0.25">
      <c r="A243" s="3"/>
      <c r="B243" s="3"/>
      <c r="C243" s="3"/>
      <c r="D243" s="3"/>
      <c r="E243" s="3"/>
    </row>
    <row r="244" spans="1:5" x14ac:dyDescent="0.25">
      <c r="A244" s="3"/>
      <c r="B244" s="3"/>
      <c r="C244" s="3"/>
      <c r="D244" s="3"/>
      <c r="E244" s="3"/>
    </row>
    <row r="245" spans="1:5" x14ac:dyDescent="0.25">
      <c r="A245" s="3"/>
      <c r="B245" s="3"/>
      <c r="C245" s="3"/>
      <c r="D245" s="3"/>
      <c r="E245" s="3"/>
    </row>
    <row r="246" spans="1:5" x14ac:dyDescent="0.25">
      <c r="A246" s="3"/>
      <c r="B246" s="3"/>
      <c r="C246" s="3"/>
      <c r="D246" s="3"/>
      <c r="E246" s="3"/>
    </row>
    <row r="247" spans="1:5" x14ac:dyDescent="0.25">
      <c r="A247" s="3"/>
      <c r="B247" s="3"/>
      <c r="C247" s="3"/>
      <c r="D247" s="3"/>
      <c r="E247" s="3"/>
    </row>
    <row r="248" spans="1:5" x14ac:dyDescent="0.25">
      <c r="A248" s="3"/>
      <c r="B248" s="3"/>
      <c r="C248" s="3"/>
      <c r="D248" s="3"/>
      <c r="E248" s="3"/>
    </row>
    <row r="249" spans="1:5" x14ac:dyDescent="0.25">
      <c r="A249" s="3"/>
      <c r="B249" s="3"/>
      <c r="C249" s="3"/>
      <c r="D249" s="3"/>
      <c r="E249" s="3"/>
    </row>
    <row r="250" spans="1:5" x14ac:dyDescent="0.25">
      <c r="A250" s="3"/>
      <c r="B250" s="3"/>
      <c r="C250" s="3"/>
      <c r="D250" s="3"/>
      <c r="E250" s="3"/>
    </row>
    <row r="251" spans="1:5" x14ac:dyDescent="0.25">
      <c r="A251" s="3"/>
      <c r="B251" s="3"/>
      <c r="C251" s="3"/>
      <c r="D251" s="3"/>
      <c r="E251" s="3"/>
    </row>
    <row r="252" spans="1:5" x14ac:dyDescent="0.25">
      <c r="A252" s="3"/>
      <c r="B252" s="3"/>
      <c r="C252" s="3"/>
      <c r="D252" s="3"/>
      <c r="E252" s="3"/>
    </row>
    <row r="253" spans="1:5" x14ac:dyDescent="0.25">
      <c r="A253" s="3"/>
      <c r="B253" s="3"/>
      <c r="C253" s="3"/>
      <c r="D253" s="3"/>
      <c r="E253" s="3"/>
    </row>
    <row r="254" spans="1:5" x14ac:dyDescent="0.25">
      <c r="A254" s="3"/>
      <c r="B254" s="3"/>
      <c r="C254" s="3"/>
      <c r="D254" s="3"/>
      <c r="E254" s="3"/>
    </row>
    <row r="255" spans="1:5" x14ac:dyDescent="0.25">
      <c r="A255" s="3"/>
      <c r="B255" s="3"/>
      <c r="C255" s="3"/>
      <c r="D255" s="3"/>
      <c r="E255" s="3"/>
    </row>
    <row r="256" spans="1:5" x14ac:dyDescent="0.25">
      <c r="A256" s="3"/>
      <c r="B256" s="3"/>
      <c r="C256" s="3"/>
      <c r="D256" s="3"/>
      <c r="E256" s="3"/>
    </row>
    <row r="257" spans="1:5" x14ac:dyDescent="0.25">
      <c r="A257" s="3"/>
      <c r="B257" s="3"/>
      <c r="C257" s="3"/>
      <c r="D257" s="3"/>
      <c r="E257" s="3"/>
    </row>
    <row r="258" spans="1:5" x14ac:dyDescent="0.25">
      <c r="A258" s="3"/>
      <c r="B258" s="3"/>
      <c r="C258" s="3"/>
      <c r="D258" s="3"/>
      <c r="E258" s="3"/>
    </row>
    <row r="259" spans="1:5" x14ac:dyDescent="0.25">
      <c r="A259" s="3"/>
      <c r="B259" s="3"/>
      <c r="C259" s="3"/>
      <c r="D259" s="3"/>
      <c r="E259" s="3"/>
    </row>
    <row r="260" spans="1:5" x14ac:dyDescent="0.25">
      <c r="A260" s="3"/>
      <c r="B260" s="3"/>
      <c r="C260" s="3"/>
      <c r="D260" s="3"/>
      <c r="E260" s="3"/>
    </row>
    <row r="261" spans="1:5" x14ac:dyDescent="0.25">
      <c r="A261" s="3"/>
      <c r="B261" s="3"/>
      <c r="C261" s="3"/>
      <c r="D261" s="3"/>
      <c r="E261" s="3"/>
    </row>
    <row r="262" spans="1:5" x14ac:dyDescent="0.25">
      <c r="A262" s="3"/>
      <c r="B262" s="3"/>
      <c r="C262" s="3"/>
      <c r="D262" s="3"/>
      <c r="E262" s="3"/>
    </row>
    <row r="263" spans="1:5" x14ac:dyDescent="0.25">
      <c r="A263" s="3"/>
      <c r="B263" s="3"/>
      <c r="C263" s="3"/>
      <c r="D263" s="3"/>
      <c r="E263" s="3"/>
    </row>
    <row r="264" spans="1:5" x14ac:dyDescent="0.25">
      <c r="A264" s="3"/>
      <c r="B264" s="3"/>
      <c r="C264" s="3"/>
      <c r="D264" s="3"/>
      <c r="E264" s="3"/>
    </row>
    <row r="265" spans="1:5" x14ac:dyDescent="0.25">
      <c r="A265" s="3"/>
      <c r="B265" s="3"/>
      <c r="C265" s="3"/>
      <c r="D265" s="3"/>
      <c r="E265" s="3"/>
    </row>
    <row r="266" spans="1:5" x14ac:dyDescent="0.25">
      <c r="A266" s="3"/>
      <c r="B266" s="3"/>
      <c r="C266" s="3"/>
      <c r="D266" s="3"/>
      <c r="E266" s="3"/>
    </row>
    <row r="267" spans="1:5" x14ac:dyDescent="0.25">
      <c r="A267" s="3"/>
      <c r="B267" s="3"/>
      <c r="C267" s="3"/>
      <c r="D267" s="3"/>
      <c r="E267" s="3"/>
    </row>
    <row r="268" spans="1:5" x14ac:dyDescent="0.25">
      <c r="A268" s="3"/>
      <c r="B268" s="3"/>
      <c r="C268" s="3"/>
      <c r="D268" s="3"/>
      <c r="E268" s="3"/>
    </row>
    <row r="269" spans="1:5" x14ac:dyDescent="0.25">
      <c r="A269" s="3"/>
      <c r="B269" s="3"/>
      <c r="C269" s="3"/>
      <c r="D269" s="3"/>
      <c r="E269" s="3"/>
    </row>
    <row r="270" spans="1:5" x14ac:dyDescent="0.25">
      <c r="A270" s="3"/>
      <c r="B270" s="3"/>
      <c r="C270" s="3"/>
      <c r="D270" s="3"/>
      <c r="E270" s="3"/>
    </row>
    <row r="271" spans="1:5" x14ac:dyDescent="0.25">
      <c r="A271" s="3"/>
      <c r="B271" s="3"/>
      <c r="C271" s="3"/>
      <c r="D271" s="3"/>
      <c r="E271" s="3"/>
    </row>
    <row r="272" spans="1:5" x14ac:dyDescent="0.25">
      <c r="A272" s="3"/>
      <c r="B272" s="3"/>
      <c r="C272" s="3"/>
      <c r="D272" s="3"/>
      <c r="E272" s="3"/>
    </row>
    <row r="273" spans="1:5" x14ac:dyDescent="0.25">
      <c r="A273" s="3"/>
      <c r="B273" s="3"/>
      <c r="C273" s="3"/>
      <c r="D273" s="3"/>
      <c r="E273" s="3"/>
    </row>
    <row r="274" spans="1:5" x14ac:dyDescent="0.25">
      <c r="A274" s="3"/>
      <c r="B274" s="3"/>
      <c r="C274" s="3"/>
      <c r="D274" s="3"/>
      <c r="E274" s="3"/>
    </row>
    <row r="275" spans="1:5" x14ac:dyDescent="0.25">
      <c r="A275" s="3"/>
      <c r="B275" s="3"/>
      <c r="C275" s="3"/>
      <c r="D275" s="3"/>
      <c r="E275" s="3"/>
    </row>
    <row r="276" spans="1:5" x14ac:dyDescent="0.25">
      <c r="A276" s="3"/>
      <c r="B276" s="3"/>
      <c r="C276" s="3"/>
      <c r="D276" s="3"/>
      <c r="E276" s="3"/>
    </row>
    <row r="277" spans="1:5" x14ac:dyDescent="0.25">
      <c r="A277" s="3"/>
      <c r="B277" s="3"/>
      <c r="C277" s="3"/>
      <c r="D277" s="3"/>
      <c r="E277" s="3"/>
    </row>
    <row r="278" spans="1:5" x14ac:dyDescent="0.25">
      <c r="A278" s="3"/>
      <c r="B278" s="3"/>
      <c r="C278" s="3"/>
      <c r="D278" s="3"/>
      <c r="E278" s="3"/>
    </row>
    <row r="279" spans="1:5" x14ac:dyDescent="0.25">
      <c r="A279" s="3"/>
      <c r="B279" s="3"/>
      <c r="C279" s="3"/>
      <c r="D279" s="3"/>
      <c r="E279" s="3"/>
    </row>
    <row r="280" spans="1:5" x14ac:dyDescent="0.25">
      <c r="A280" s="3"/>
      <c r="B280" s="3"/>
      <c r="C280" s="3"/>
      <c r="D280" s="3"/>
      <c r="E280" s="3"/>
    </row>
    <row r="281" spans="1:5" x14ac:dyDescent="0.25">
      <c r="A281" s="3"/>
      <c r="B281" s="3"/>
      <c r="C281" s="3"/>
      <c r="D281" s="3"/>
      <c r="E281" s="3"/>
    </row>
    <row r="282" spans="1:5" x14ac:dyDescent="0.25">
      <c r="A282" s="3"/>
      <c r="B282" s="3"/>
      <c r="C282" s="3"/>
      <c r="D282" s="3"/>
      <c r="E282" s="3"/>
    </row>
    <row r="283" spans="1:5" x14ac:dyDescent="0.25">
      <c r="A283" s="3"/>
      <c r="B283" s="3"/>
      <c r="C283" s="3"/>
      <c r="D283" s="3"/>
      <c r="E283" s="3"/>
    </row>
    <row r="284" spans="1:5" x14ac:dyDescent="0.25">
      <c r="A284" s="3"/>
      <c r="B284" s="3"/>
      <c r="C284" s="3"/>
      <c r="D284" s="3"/>
      <c r="E284" s="3"/>
    </row>
    <row r="285" spans="1:5" x14ac:dyDescent="0.25">
      <c r="A285" s="3"/>
      <c r="B285" s="3"/>
      <c r="C285" s="3"/>
      <c r="D285" s="3"/>
      <c r="E285" s="3"/>
    </row>
    <row r="286" spans="1:5" x14ac:dyDescent="0.25">
      <c r="A286" s="3"/>
      <c r="B286" s="3"/>
      <c r="C286" s="3"/>
      <c r="D286" s="3"/>
      <c r="E286" s="3"/>
    </row>
    <row r="287" spans="1:5" x14ac:dyDescent="0.25">
      <c r="A287" s="3"/>
      <c r="B287" s="3"/>
      <c r="C287" s="3"/>
      <c r="D287" s="3"/>
      <c r="E287" s="3"/>
    </row>
    <row r="288" spans="1:5" x14ac:dyDescent="0.25">
      <c r="A288" s="3"/>
      <c r="B288" s="3"/>
      <c r="C288" s="3"/>
      <c r="D288" s="3"/>
      <c r="E288" s="3"/>
    </row>
    <row r="289" spans="1:5" x14ac:dyDescent="0.25">
      <c r="A289" s="3"/>
      <c r="B289" s="3"/>
      <c r="C289" s="3"/>
      <c r="D289" s="3"/>
      <c r="E289" s="3"/>
    </row>
    <row r="290" spans="1:5" x14ac:dyDescent="0.25">
      <c r="A290" s="3"/>
      <c r="B290" s="3"/>
      <c r="C290" s="3"/>
      <c r="D290" s="3"/>
      <c r="E290" s="3"/>
    </row>
    <row r="291" spans="1:5" x14ac:dyDescent="0.25">
      <c r="A291" s="3"/>
      <c r="B291" s="3"/>
      <c r="C291" s="3"/>
      <c r="D291" s="3"/>
      <c r="E291" s="3"/>
    </row>
    <row r="292" spans="1:5" x14ac:dyDescent="0.25">
      <c r="A292" s="3"/>
      <c r="B292" s="3"/>
      <c r="C292" s="3"/>
      <c r="D292" s="3"/>
      <c r="E292" s="3"/>
    </row>
    <row r="293" spans="1:5" x14ac:dyDescent="0.25">
      <c r="A293" s="3"/>
      <c r="B293" s="3"/>
      <c r="C293" s="3"/>
      <c r="D293" s="3"/>
      <c r="E293" s="3"/>
    </row>
    <row r="294" spans="1:5" x14ac:dyDescent="0.25">
      <c r="A294" s="3"/>
      <c r="B294" s="3"/>
      <c r="C294" s="3"/>
      <c r="D294" s="3"/>
      <c r="E294" s="3"/>
    </row>
    <row r="295" spans="1:5" x14ac:dyDescent="0.25">
      <c r="A295" s="3"/>
      <c r="B295" s="3"/>
      <c r="C295" s="3"/>
      <c r="D295" s="3"/>
      <c r="E295" s="3"/>
    </row>
    <row r="296" spans="1:5" x14ac:dyDescent="0.25">
      <c r="A296" s="3"/>
      <c r="B296" s="3"/>
      <c r="C296" s="3"/>
      <c r="D296" s="3"/>
      <c r="E296" s="3"/>
    </row>
    <row r="297" spans="1:5" x14ac:dyDescent="0.25">
      <c r="A297" s="3"/>
      <c r="B297" s="3"/>
      <c r="C297" s="3"/>
      <c r="D297" s="3"/>
      <c r="E297" s="3"/>
    </row>
    <row r="298" spans="1:5" x14ac:dyDescent="0.25">
      <c r="A298" s="3"/>
      <c r="B298" s="3"/>
      <c r="C298" s="3"/>
      <c r="D298" s="3"/>
      <c r="E298" s="3"/>
    </row>
    <row r="299" spans="1:5" x14ac:dyDescent="0.25">
      <c r="A299" s="3"/>
      <c r="B299" s="3"/>
      <c r="C299" s="3"/>
      <c r="D299" s="3"/>
      <c r="E299" s="3"/>
    </row>
    <row r="300" spans="1:5" x14ac:dyDescent="0.25">
      <c r="A300" s="3"/>
      <c r="B300" s="3"/>
      <c r="C300" s="3"/>
      <c r="D300" s="3"/>
      <c r="E300" s="3"/>
    </row>
    <row r="301" spans="1:5" x14ac:dyDescent="0.25">
      <c r="A301" s="3"/>
      <c r="B301" s="3"/>
      <c r="C301" s="3"/>
      <c r="D301" s="3"/>
      <c r="E301" s="3"/>
    </row>
    <row r="302" spans="1:5" x14ac:dyDescent="0.25">
      <c r="A302" s="3"/>
      <c r="B302" s="3"/>
      <c r="C302" s="3"/>
      <c r="D302" s="3"/>
      <c r="E302" s="3"/>
    </row>
    <row r="303" spans="1:5" x14ac:dyDescent="0.25">
      <c r="A303" s="3"/>
      <c r="B303" s="3"/>
      <c r="C303" s="3"/>
      <c r="D303" s="3"/>
      <c r="E303" s="3"/>
    </row>
    <row r="304" spans="1:5" x14ac:dyDescent="0.25">
      <c r="A304" s="3"/>
      <c r="B304" s="3"/>
      <c r="C304" s="3"/>
      <c r="D304" s="3"/>
      <c r="E304" s="3"/>
    </row>
    <row r="305" spans="1:5" x14ac:dyDescent="0.25">
      <c r="A305" s="3"/>
      <c r="B305" s="3"/>
      <c r="C305" s="3"/>
      <c r="D305" s="3"/>
      <c r="E305" s="3"/>
    </row>
    <row r="306" spans="1:5" x14ac:dyDescent="0.25">
      <c r="A306" s="3"/>
      <c r="B306" s="3"/>
      <c r="C306" s="3"/>
      <c r="D306" s="3"/>
      <c r="E306" s="3"/>
    </row>
    <row r="307" spans="1:5" x14ac:dyDescent="0.25">
      <c r="A307" s="3"/>
      <c r="B307" s="3"/>
      <c r="C307" s="3"/>
      <c r="D307" s="3"/>
      <c r="E307" s="3"/>
    </row>
    <row r="308" spans="1:5" x14ac:dyDescent="0.25">
      <c r="A308" s="3"/>
      <c r="B308" s="3"/>
      <c r="C308" s="3"/>
      <c r="D308" s="3"/>
      <c r="E308" s="3"/>
    </row>
    <row r="309" spans="1:5" x14ac:dyDescent="0.25">
      <c r="A309" s="3"/>
      <c r="B309" s="3"/>
      <c r="C309" s="3"/>
      <c r="D309" s="3"/>
      <c r="E309" s="3"/>
    </row>
    <row r="310" spans="1:5" x14ac:dyDescent="0.25">
      <c r="A310" s="3"/>
      <c r="B310" s="3"/>
      <c r="C310" s="3"/>
      <c r="D310" s="3"/>
      <c r="E310" s="3"/>
    </row>
    <row r="311" spans="1:5" x14ac:dyDescent="0.25">
      <c r="A311" s="3"/>
      <c r="B311" s="3"/>
      <c r="C311" s="3"/>
      <c r="D311" s="3"/>
      <c r="E311" s="3"/>
    </row>
    <row r="312" spans="1:5" x14ac:dyDescent="0.25">
      <c r="A312" s="3"/>
      <c r="B312" s="3"/>
      <c r="C312" s="3"/>
      <c r="D312" s="3"/>
      <c r="E312" s="3"/>
    </row>
    <row r="313" spans="1:5" x14ac:dyDescent="0.25">
      <c r="A313" s="3"/>
      <c r="B313" s="3"/>
      <c r="C313" s="3"/>
      <c r="D313" s="3"/>
      <c r="E313" s="3"/>
    </row>
    <row r="314" spans="1:5" x14ac:dyDescent="0.25">
      <c r="A314" s="3"/>
      <c r="B314" s="3"/>
      <c r="C314" s="3"/>
      <c r="D314" s="3"/>
      <c r="E314" s="3"/>
    </row>
    <row r="315" spans="1:5" x14ac:dyDescent="0.25">
      <c r="A315" s="3"/>
      <c r="B315" s="3"/>
      <c r="C315" s="3"/>
      <c r="D315" s="3"/>
      <c r="E315" s="3"/>
    </row>
    <row r="316" spans="1:5" x14ac:dyDescent="0.25">
      <c r="A316" s="3"/>
      <c r="B316" s="3"/>
      <c r="C316" s="3"/>
      <c r="D316" s="3"/>
      <c r="E316" s="3"/>
    </row>
    <row r="317" spans="1:5" x14ac:dyDescent="0.25">
      <c r="A317" s="3"/>
      <c r="B317" s="3"/>
      <c r="C317" s="3"/>
      <c r="D317" s="3"/>
      <c r="E317" s="3"/>
    </row>
    <row r="318" spans="1:5" x14ac:dyDescent="0.25">
      <c r="A318" s="3"/>
      <c r="B318" s="3"/>
      <c r="C318" s="3"/>
      <c r="D318" s="3"/>
      <c r="E318" s="3"/>
    </row>
    <row r="319" spans="1:5" x14ac:dyDescent="0.25">
      <c r="A319" s="3"/>
      <c r="B319" s="3"/>
      <c r="C319" s="3"/>
      <c r="D319" s="3"/>
      <c r="E319" s="3"/>
    </row>
    <row r="320" spans="1:5" x14ac:dyDescent="0.25">
      <c r="A320" s="3"/>
      <c r="B320" s="3"/>
      <c r="C320" s="3"/>
      <c r="D320" s="3"/>
      <c r="E320" s="3"/>
    </row>
    <row r="321" spans="1:5" x14ac:dyDescent="0.25">
      <c r="A321" s="3"/>
      <c r="B321" s="3"/>
      <c r="C321" s="3"/>
      <c r="D321" s="3"/>
      <c r="E321" s="3"/>
    </row>
    <row r="322" spans="1:5" x14ac:dyDescent="0.25">
      <c r="A322" s="3"/>
      <c r="B322" s="3"/>
      <c r="C322" s="3"/>
      <c r="D322" s="3"/>
      <c r="E322" s="3"/>
    </row>
    <row r="323" spans="1:5" x14ac:dyDescent="0.25">
      <c r="A323" s="3"/>
      <c r="B323" s="3"/>
      <c r="C323" s="3"/>
      <c r="D323" s="3"/>
      <c r="E323" s="3"/>
    </row>
    <row r="324" spans="1:5" x14ac:dyDescent="0.25">
      <c r="A324" s="3"/>
      <c r="B324" s="3"/>
      <c r="C324" s="3"/>
      <c r="D324" s="3"/>
      <c r="E324" s="3"/>
    </row>
    <row r="325" spans="1:5" x14ac:dyDescent="0.25">
      <c r="A325" s="3"/>
      <c r="B325" s="3"/>
      <c r="C325" s="3"/>
      <c r="D325" s="3"/>
      <c r="E325" s="3"/>
    </row>
    <row r="326" spans="1:5" x14ac:dyDescent="0.25">
      <c r="A326" s="3"/>
      <c r="B326" s="3"/>
      <c r="C326" s="3"/>
      <c r="D326" s="3"/>
      <c r="E326" s="3"/>
    </row>
    <row r="327" spans="1:5" x14ac:dyDescent="0.25">
      <c r="A327" s="3"/>
      <c r="B327" s="3"/>
      <c r="C327" s="3"/>
      <c r="D327" s="3"/>
      <c r="E327" s="3"/>
    </row>
    <row r="328" spans="1:5" x14ac:dyDescent="0.25">
      <c r="A328" s="3"/>
      <c r="B328" s="3"/>
      <c r="C328" s="3"/>
      <c r="D328" s="3"/>
      <c r="E328" s="3"/>
    </row>
    <row r="329" spans="1:5" x14ac:dyDescent="0.25">
      <c r="A329" s="3"/>
      <c r="B329" s="3"/>
      <c r="C329" s="3"/>
      <c r="D329" s="3"/>
      <c r="E329" s="3"/>
    </row>
    <row r="330" spans="1:5" x14ac:dyDescent="0.25">
      <c r="A330" s="3"/>
      <c r="B330" s="3"/>
      <c r="C330" s="3"/>
      <c r="D330" s="3"/>
      <c r="E330" s="3"/>
    </row>
    <row r="331" spans="1:5" x14ac:dyDescent="0.25">
      <c r="A331" s="3"/>
      <c r="B331" s="3"/>
      <c r="C331" s="3"/>
      <c r="D331" s="3"/>
      <c r="E331" s="3"/>
    </row>
    <row r="332" spans="1:5" x14ac:dyDescent="0.25">
      <c r="A332" s="3"/>
      <c r="B332" s="3"/>
      <c r="C332" s="3"/>
      <c r="D332" s="3"/>
      <c r="E332" s="3"/>
    </row>
    <row r="333" spans="1:5" x14ac:dyDescent="0.25">
      <c r="A333" s="3"/>
      <c r="B333" s="3"/>
      <c r="C333" s="3"/>
      <c r="D333" s="3"/>
      <c r="E333" s="3"/>
    </row>
    <row r="334" spans="1:5" x14ac:dyDescent="0.25">
      <c r="A334" s="3"/>
      <c r="B334" s="3"/>
      <c r="C334" s="3"/>
      <c r="D334" s="3"/>
      <c r="E334" s="3"/>
    </row>
    <row r="335" spans="1:5" x14ac:dyDescent="0.25">
      <c r="A335" s="3"/>
      <c r="B335" s="3"/>
      <c r="C335" s="3"/>
      <c r="D335" s="3"/>
      <c r="E335" s="3"/>
    </row>
    <row r="336" spans="1:5" x14ac:dyDescent="0.25">
      <c r="A336" s="3"/>
      <c r="B336" s="3"/>
      <c r="C336" s="3"/>
      <c r="D336" s="3"/>
      <c r="E336" s="3"/>
    </row>
    <row r="337" spans="1:5" x14ac:dyDescent="0.25">
      <c r="A337" s="3"/>
      <c r="B337" s="3"/>
      <c r="C337" s="3"/>
      <c r="D337" s="3"/>
      <c r="E337" s="3"/>
    </row>
    <row r="338" spans="1:5" x14ac:dyDescent="0.25">
      <c r="A338" s="3"/>
      <c r="B338" s="3"/>
      <c r="C338" s="3"/>
      <c r="D338" s="3"/>
      <c r="E338" s="3"/>
    </row>
    <row r="339" spans="1:5" x14ac:dyDescent="0.25">
      <c r="A339" s="3"/>
      <c r="B339" s="3"/>
      <c r="C339" s="3"/>
      <c r="D339" s="3"/>
      <c r="E339" s="3"/>
    </row>
    <row r="340" spans="1:5" x14ac:dyDescent="0.25">
      <c r="A340" s="3"/>
      <c r="B340" s="3"/>
      <c r="C340" s="3"/>
      <c r="D340" s="3"/>
      <c r="E340" s="3"/>
    </row>
    <row r="341" spans="1:5" x14ac:dyDescent="0.25">
      <c r="A341" s="3"/>
      <c r="B341" s="3"/>
      <c r="C341" s="3"/>
      <c r="D341" s="3"/>
      <c r="E341" s="3"/>
    </row>
    <row r="342" spans="1:5" x14ac:dyDescent="0.25">
      <c r="A342" s="3"/>
      <c r="B342" s="3"/>
      <c r="C342" s="3"/>
      <c r="D342" s="3"/>
      <c r="E342" s="3"/>
    </row>
    <row r="343" spans="1:5" x14ac:dyDescent="0.25">
      <c r="A343" s="3"/>
      <c r="B343" s="3"/>
      <c r="C343" s="3"/>
      <c r="D343" s="3"/>
      <c r="E343" s="3"/>
    </row>
    <row r="344" spans="1:5" x14ac:dyDescent="0.25">
      <c r="A344" s="3"/>
      <c r="B344" s="3"/>
      <c r="C344" s="3"/>
      <c r="D344" s="3"/>
      <c r="E344" s="3"/>
    </row>
    <row r="345" spans="1:5" x14ac:dyDescent="0.25">
      <c r="A345" s="3"/>
      <c r="B345" s="3"/>
      <c r="C345" s="3"/>
      <c r="D345" s="3"/>
      <c r="E345" s="3"/>
    </row>
    <row r="346" spans="1:5" x14ac:dyDescent="0.25">
      <c r="A346" s="3"/>
      <c r="B346" s="3"/>
      <c r="C346" s="3"/>
      <c r="D346" s="3"/>
      <c r="E346" s="3"/>
    </row>
    <row r="347" spans="1:5" x14ac:dyDescent="0.25">
      <c r="A347" s="3"/>
      <c r="B347" s="3"/>
      <c r="C347" s="3"/>
      <c r="D347" s="3"/>
      <c r="E347" s="3"/>
    </row>
    <row r="348" spans="1:5" x14ac:dyDescent="0.25">
      <c r="A348" s="3"/>
      <c r="B348" s="3"/>
      <c r="C348" s="3"/>
      <c r="D348" s="3"/>
      <c r="E348" s="3"/>
    </row>
    <row r="349" spans="1:5" x14ac:dyDescent="0.25">
      <c r="A349" s="3"/>
      <c r="B349" s="3"/>
      <c r="C349" s="3"/>
      <c r="D349" s="3"/>
      <c r="E349" s="3"/>
    </row>
    <row r="350" spans="1:5" x14ac:dyDescent="0.25">
      <c r="A350" s="3"/>
      <c r="B350" s="3"/>
      <c r="C350" s="3"/>
      <c r="D350" s="3"/>
      <c r="E350" s="3"/>
    </row>
    <row r="351" spans="1:5" x14ac:dyDescent="0.25">
      <c r="A351" s="3"/>
      <c r="B351" s="3"/>
      <c r="C351" s="3"/>
      <c r="D351" s="3"/>
      <c r="E351" s="3"/>
    </row>
    <row r="352" spans="1:5" x14ac:dyDescent="0.25">
      <c r="A352" s="3"/>
      <c r="B352" s="3"/>
      <c r="C352" s="3"/>
      <c r="D352" s="3"/>
      <c r="E352" s="3"/>
    </row>
    <row r="353" spans="1:5" x14ac:dyDescent="0.25">
      <c r="A353" s="3"/>
      <c r="B353" s="3"/>
      <c r="C353" s="3"/>
      <c r="D353" s="3"/>
      <c r="E353" s="3"/>
    </row>
    <row r="354" spans="1:5" x14ac:dyDescent="0.25">
      <c r="A354" s="3"/>
      <c r="B354" s="3"/>
      <c r="C354" s="3"/>
      <c r="D354" s="3"/>
      <c r="E354" s="3"/>
    </row>
    <row r="355" spans="1:5" x14ac:dyDescent="0.25">
      <c r="A355" s="3"/>
      <c r="B355" s="3"/>
      <c r="C355" s="3"/>
      <c r="D355" s="3"/>
      <c r="E355" s="3"/>
    </row>
    <row r="356" spans="1:5" x14ac:dyDescent="0.25">
      <c r="A356" s="3"/>
      <c r="B356" s="3"/>
      <c r="C356" s="3"/>
      <c r="D356" s="3"/>
      <c r="E356" s="3"/>
    </row>
    <row r="357" spans="1:5" x14ac:dyDescent="0.25">
      <c r="A357" s="3"/>
      <c r="B357" s="3"/>
      <c r="C357" s="3"/>
      <c r="D357" s="3"/>
      <c r="E357" s="3"/>
    </row>
    <row r="358" spans="1:5" x14ac:dyDescent="0.25">
      <c r="A358" s="3"/>
      <c r="B358" s="3"/>
      <c r="C358" s="3"/>
      <c r="D358" s="3"/>
      <c r="E358" s="3"/>
    </row>
    <row r="359" spans="1:5" x14ac:dyDescent="0.25">
      <c r="A359" s="3"/>
      <c r="B359" s="3"/>
      <c r="C359" s="3"/>
      <c r="D359" s="3"/>
      <c r="E359" s="3"/>
    </row>
    <row r="360" spans="1:5" x14ac:dyDescent="0.25">
      <c r="A360" s="3"/>
      <c r="B360" s="3"/>
      <c r="C360" s="3"/>
      <c r="D360" s="3"/>
      <c r="E360" s="3"/>
    </row>
    <row r="361" spans="1:5" x14ac:dyDescent="0.25">
      <c r="A361" s="3"/>
      <c r="B361" s="3"/>
      <c r="C361" s="3"/>
      <c r="D361" s="3"/>
      <c r="E361" s="3"/>
    </row>
    <row r="362" spans="1:5" x14ac:dyDescent="0.25">
      <c r="A362" s="3"/>
      <c r="B362" s="3"/>
      <c r="C362" s="3"/>
      <c r="D362" s="3"/>
      <c r="E362" s="3"/>
    </row>
    <row r="363" spans="1:5" x14ac:dyDescent="0.25">
      <c r="A363" s="3"/>
      <c r="B363" s="3"/>
      <c r="C363" s="3"/>
      <c r="D363" s="3"/>
      <c r="E363" s="3"/>
    </row>
    <row r="364" spans="1:5" x14ac:dyDescent="0.25">
      <c r="A364" s="3"/>
      <c r="B364" s="3"/>
      <c r="C364" s="3"/>
      <c r="D364" s="3"/>
      <c r="E364" s="3"/>
    </row>
    <row r="365" spans="1:5" x14ac:dyDescent="0.25">
      <c r="A365" s="3"/>
      <c r="B365" s="3"/>
      <c r="C365" s="3"/>
      <c r="D365" s="3"/>
      <c r="E365" s="3"/>
    </row>
    <row r="366" spans="1:5" x14ac:dyDescent="0.25">
      <c r="A366" s="3"/>
      <c r="B366" s="3"/>
      <c r="C366" s="3"/>
      <c r="D366" s="3"/>
      <c r="E366" s="3"/>
    </row>
    <row r="367" spans="1:5" x14ac:dyDescent="0.25">
      <c r="A367" s="3"/>
      <c r="B367" s="3"/>
      <c r="C367" s="3"/>
      <c r="D367" s="3"/>
      <c r="E367" s="3"/>
    </row>
    <row r="368" spans="1:5" x14ac:dyDescent="0.25">
      <c r="A368" s="3"/>
      <c r="B368" s="3"/>
      <c r="C368" s="3"/>
      <c r="D368" s="3"/>
      <c r="E368" s="3"/>
    </row>
    <row r="369" spans="1:5" x14ac:dyDescent="0.25">
      <c r="A369" s="3"/>
      <c r="B369" s="3"/>
      <c r="C369" s="3"/>
      <c r="D369" s="3"/>
      <c r="E369" s="3"/>
    </row>
    <row r="370" spans="1:5" x14ac:dyDescent="0.25">
      <c r="A370" s="3"/>
      <c r="B370" s="3"/>
      <c r="C370" s="3"/>
      <c r="D370" s="3"/>
      <c r="E370" s="3"/>
    </row>
    <row r="371" spans="1:5" x14ac:dyDescent="0.25">
      <c r="A371" s="3"/>
      <c r="B371" s="3"/>
      <c r="C371" s="3"/>
      <c r="D371" s="3"/>
      <c r="E371" s="3"/>
    </row>
    <row r="372" spans="1:5" x14ac:dyDescent="0.25">
      <c r="A372" s="3"/>
      <c r="B372" s="3"/>
      <c r="C372" s="3"/>
      <c r="D372" s="3"/>
      <c r="E372" s="3"/>
    </row>
    <row r="373" spans="1:5" x14ac:dyDescent="0.25">
      <c r="A373" s="3"/>
      <c r="B373" s="3"/>
      <c r="C373" s="3"/>
      <c r="D373" s="3"/>
      <c r="E373" s="3"/>
    </row>
    <row r="374" spans="1:5" x14ac:dyDescent="0.25">
      <c r="A374" s="3"/>
      <c r="B374" s="3"/>
      <c r="C374" s="3"/>
      <c r="D374" s="3"/>
      <c r="E374" s="3"/>
    </row>
    <row r="375" spans="1:5" x14ac:dyDescent="0.25">
      <c r="A375" s="3"/>
      <c r="B375" s="3"/>
      <c r="C375" s="3"/>
      <c r="D375" s="3"/>
      <c r="E375" s="3"/>
    </row>
    <row r="376" spans="1:5" x14ac:dyDescent="0.25">
      <c r="A376" s="3"/>
      <c r="B376" s="3"/>
      <c r="C376" s="3"/>
      <c r="D376" s="3"/>
      <c r="E376" s="3"/>
    </row>
    <row r="377" spans="1:5" x14ac:dyDescent="0.25">
      <c r="A377" s="3"/>
      <c r="B377" s="3"/>
      <c r="C377" s="3"/>
      <c r="D377" s="3"/>
      <c r="E377" s="3"/>
    </row>
    <row r="378" spans="1:5" x14ac:dyDescent="0.25">
      <c r="A378" s="3"/>
      <c r="B378" s="3"/>
      <c r="C378" s="3"/>
      <c r="D378" s="3"/>
      <c r="E378" s="3"/>
    </row>
    <row r="379" spans="1:5" x14ac:dyDescent="0.25">
      <c r="A379" s="3"/>
      <c r="B379" s="3"/>
      <c r="C379" s="3"/>
      <c r="D379" s="3"/>
      <c r="E379" s="3"/>
    </row>
    <row r="380" spans="1:5" x14ac:dyDescent="0.25">
      <c r="A380" s="3"/>
      <c r="B380" s="3"/>
      <c r="C380" s="3"/>
      <c r="D380" s="3"/>
      <c r="E380" s="3"/>
    </row>
    <row r="381" spans="1:5" x14ac:dyDescent="0.25">
      <c r="A381" s="3"/>
      <c r="B381" s="3"/>
      <c r="C381" s="3"/>
      <c r="D381" s="3"/>
      <c r="E381" s="3"/>
    </row>
    <row r="382" spans="1:5" x14ac:dyDescent="0.25">
      <c r="A382" s="3"/>
      <c r="B382" s="3"/>
      <c r="C382" s="3"/>
      <c r="D382" s="3"/>
      <c r="E382" s="3"/>
    </row>
    <row r="383" spans="1:5" x14ac:dyDescent="0.25">
      <c r="A383" s="3"/>
      <c r="B383" s="3"/>
      <c r="C383" s="3"/>
      <c r="D383" s="3"/>
      <c r="E383" s="3"/>
    </row>
    <row r="384" spans="1:5" x14ac:dyDescent="0.25">
      <c r="A384" s="3"/>
      <c r="B384" s="3"/>
      <c r="C384" s="3"/>
      <c r="D384" s="3"/>
      <c r="E384" s="3"/>
    </row>
    <row r="385" spans="1:5" x14ac:dyDescent="0.25">
      <c r="A385" s="3"/>
      <c r="B385" s="3"/>
      <c r="C385" s="3"/>
      <c r="D385" s="3"/>
      <c r="E385" s="3"/>
    </row>
    <row r="386" spans="1:5" x14ac:dyDescent="0.25">
      <c r="A386" s="3"/>
      <c r="B386" s="3"/>
      <c r="C386" s="3"/>
      <c r="D386" s="3"/>
      <c r="E386" s="3"/>
    </row>
    <row r="387" spans="1:5" x14ac:dyDescent="0.25">
      <c r="A387" s="3"/>
      <c r="B387" s="3"/>
      <c r="C387" s="3"/>
      <c r="D387" s="3"/>
      <c r="E387" s="3"/>
    </row>
    <row r="388" spans="1:5" x14ac:dyDescent="0.25">
      <c r="A388" s="3"/>
      <c r="B388" s="3"/>
      <c r="C388" s="3"/>
      <c r="D388" s="3"/>
      <c r="E388" s="3"/>
    </row>
    <row r="389" spans="1:5" x14ac:dyDescent="0.25">
      <c r="A389" s="3"/>
      <c r="B389" s="3"/>
      <c r="C389" s="3"/>
      <c r="D389" s="3"/>
      <c r="E389" s="3"/>
    </row>
    <row r="390" spans="1:5" x14ac:dyDescent="0.25">
      <c r="A390" s="3"/>
      <c r="B390" s="3"/>
      <c r="C390" s="3"/>
      <c r="D390" s="3"/>
      <c r="E390" s="3"/>
    </row>
    <row r="391" spans="1:5" x14ac:dyDescent="0.25">
      <c r="A391" s="3"/>
      <c r="B391" s="3"/>
      <c r="C391" s="3"/>
      <c r="D391" s="3"/>
      <c r="E391" s="3"/>
    </row>
    <row r="392" spans="1:5" x14ac:dyDescent="0.25">
      <c r="A392" s="3"/>
      <c r="B392" s="3"/>
      <c r="C392" s="3"/>
      <c r="D392" s="3"/>
      <c r="E392" s="3"/>
    </row>
    <row r="393" spans="1:5" x14ac:dyDescent="0.25">
      <c r="A393" s="3"/>
      <c r="B393" s="3"/>
      <c r="C393" s="3"/>
      <c r="D393" s="3"/>
      <c r="E393" s="3"/>
    </row>
    <row r="394" spans="1:5" x14ac:dyDescent="0.25">
      <c r="A394" s="3"/>
      <c r="B394" s="3"/>
      <c r="C394" s="3"/>
      <c r="D394" s="3"/>
      <c r="E394" s="3"/>
    </row>
    <row r="395" spans="1:5" x14ac:dyDescent="0.25">
      <c r="A395" s="3"/>
      <c r="B395" s="3"/>
      <c r="C395" s="3"/>
      <c r="D395" s="3"/>
      <c r="E395" s="3"/>
    </row>
    <row r="396" spans="1:5" x14ac:dyDescent="0.25">
      <c r="A396" s="3"/>
      <c r="B396" s="3"/>
      <c r="C396" s="3"/>
      <c r="D396" s="3"/>
      <c r="E396" s="3"/>
    </row>
    <row r="397" spans="1:5" x14ac:dyDescent="0.25">
      <c r="A397" s="3"/>
      <c r="B397" s="3"/>
      <c r="C397" s="3"/>
      <c r="D397" s="3"/>
      <c r="E397" s="3"/>
    </row>
    <row r="398" spans="1:5" x14ac:dyDescent="0.25">
      <c r="A398" s="3"/>
      <c r="B398" s="3"/>
      <c r="C398" s="3"/>
      <c r="D398" s="3"/>
      <c r="E398" s="3"/>
    </row>
    <row r="399" spans="1:5" x14ac:dyDescent="0.25">
      <c r="A399" s="3"/>
      <c r="B399" s="3"/>
      <c r="C399" s="3"/>
      <c r="D399" s="3"/>
      <c r="E399" s="3"/>
    </row>
    <row r="400" spans="1:5" x14ac:dyDescent="0.25">
      <c r="A400" s="3"/>
      <c r="B400" s="3"/>
      <c r="C400" s="3"/>
      <c r="D400" s="3"/>
      <c r="E400" s="3"/>
    </row>
    <row r="401" spans="1:5" x14ac:dyDescent="0.25">
      <c r="A401" s="3"/>
      <c r="B401" s="3"/>
      <c r="C401" s="3"/>
      <c r="D401" s="3"/>
      <c r="E401" s="3"/>
    </row>
    <row r="402" spans="1:5" x14ac:dyDescent="0.25">
      <c r="A402" s="3"/>
      <c r="B402" s="3"/>
      <c r="C402" s="3"/>
      <c r="D402" s="3"/>
      <c r="E402" s="3"/>
    </row>
    <row r="403" spans="1:5" x14ac:dyDescent="0.25">
      <c r="A403" s="3"/>
      <c r="B403" s="3"/>
      <c r="C403" s="3"/>
      <c r="D403" s="3"/>
      <c r="E403" s="3"/>
    </row>
    <row r="404" spans="1:5" x14ac:dyDescent="0.25">
      <c r="A404" s="3"/>
      <c r="B404" s="3"/>
      <c r="C404" s="3"/>
      <c r="D404" s="3"/>
      <c r="E404" s="3"/>
    </row>
    <row r="405" spans="1:5" x14ac:dyDescent="0.25">
      <c r="A405" s="3"/>
      <c r="B405" s="3"/>
      <c r="C405" s="3"/>
      <c r="D405" s="3"/>
      <c r="E405" s="3"/>
    </row>
    <row r="406" spans="1:5" x14ac:dyDescent="0.25">
      <c r="A406" s="3"/>
      <c r="B406" s="3"/>
      <c r="C406" s="3"/>
      <c r="D406" s="3"/>
      <c r="E406" s="3"/>
    </row>
    <row r="407" spans="1:5" x14ac:dyDescent="0.25">
      <c r="A407" s="3"/>
      <c r="B407" s="3"/>
      <c r="C407" s="3"/>
      <c r="D407" s="3"/>
      <c r="E407" s="3"/>
    </row>
    <row r="408" spans="1:5" x14ac:dyDescent="0.25">
      <c r="A408" s="3"/>
      <c r="B408" s="3"/>
      <c r="C408" s="3"/>
      <c r="D408" s="3"/>
      <c r="E408" s="3"/>
    </row>
    <row r="409" spans="1:5" x14ac:dyDescent="0.25">
      <c r="A409" s="3"/>
      <c r="B409" s="3"/>
      <c r="C409" s="3"/>
      <c r="D409" s="3"/>
      <c r="E409" s="3"/>
    </row>
    <row r="410" spans="1:5" x14ac:dyDescent="0.25">
      <c r="A410" s="3"/>
      <c r="B410" s="3"/>
      <c r="C410" s="3"/>
      <c r="D410" s="3"/>
      <c r="E410" s="3"/>
    </row>
    <row r="411" spans="1:5" x14ac:dyDescent="0.25">
      <c r="A411" s="3"/>
      <c r="B411" s="3"/>
      <c r="C411" s="3"/>
      <c r="D411" s="3"/>
      <c r="E411" s="3"/>
    </row>
    <row r="412" spans="1:5" x14ac:dyDescent="0.25">
      <c r="A412" s="3"/>
      <c r="B412" s="3"/>
      <c r="C412" s="3"/>
      <c r="D412" s="3"/>
      <c r="E412" s="3"/>
    </row>
    <row r="413" spans="1:5" x14ac:dyDescent="0.25">
      <c r="A413" s="3"/>
      <c r="B413" s="3"/>
      <c r="C413" s="3"/>
      <c r="D413" s="3"/>
      <c r="E413" s="3"/>
    </row>
    <row r="414" spans="1:5" x14ac:dyDescent="0.25">
      <c r="A414" s="3"/>
      <c r="B414" s="3"/>
      <c r="C414" s="3"/>
      <c r="D414" s="3"/>
      <c r="E414" s="3"/>
    </row>
    <row r="415" spans="1:5" x14ac:dyDescent="0.25">
      <c r="A415" s="3"/>
      <c r="B415" s="3"/>
      <c r="C415" s="3"/>
      <c r="D415" s="3"/>
      <c r="E415" s="3"/>
    </row>
    <row r="416" spans="1:5" x14ac:dyDescent="0.25">
      <c r="A416" s="3"/>
      <c r="B416" s="3"/>
      <c r="C416" s="3"/>
      <c r="D416" s="3"/>
      <c r="E416" s="3"/>
    </row>
    <row r="417" spans="1:5" x14ac:dyDescent="0.25">
      <c r="A417" s="3"/>
      <c r="B417" s="3"/>
      <c r="C417" s="3"/>
      <c r="D417" s="3"/>
      <c r="E417" s="3"/>
    </row>
    <row r="418" spans="1:5" x14ac:dyDescent="0.25">
      <c r="A418" s="3"/>
      <c r="B418" s="3"/>
      <c r="C418" s="3"/>
      <c r="D418" s="3"/>
      <c r="E418" s="3"/>
    </row>
    <row r="419" spans="1:5" x14ac:dyDescent="0.25">
      <c r="A419" s="3"/>
      <c r="B419" s="3"/>
      <c r="C419" s="3"/>
      <c r="D419" s="3"/>
      <c r="E419" s="3"/>
    </row>
    <row r="420" spans="1:5" x14ac:dyDescent="0.25">
      <c r="A420" s="3"/>
      <c r="B420" s="3"/>
      <c r="C420" s="3"/>
      <c r="D420" s="3"/>
      <c r="E420" s="3"/>
    </row>
    <row r="421" spans="1:5" x14ac:dyDescent="0.25">
      <c r="A421" s="3"/>
      <c r="B421" s="3"/>
      <c r="C421" s="3"/>
      <c r="D421" s="3"/>
      <c r="E421" s="3"/>
    </row>
    <row r="422" spans="1:5" x14ac:dyDescent="0.25">
      <c r="A422" s="3"/>
      <c r="B422" s="3"/>
      <c r="C422" s="3"/>
      <c r="D422" s="3"/>
      <c r="E422" s="3"/>
    </row>
    <row r="423" spans="1:5" x14ac:dyDescent="0.25">
      <c r="A423" s="3"/>
      <c r="B423" s="3"/>
      <c r="C423" s="3"/>
      <c r="D423" s="3"/>
      <c r="E423" s="3"/>
    </row>
    <row r="424" spans="1:5" x14ac:dyDescent="0.25">
      <c r="A424" s="3"/>
      <c r="B424" s="3"/>
      <c r="C424" s="3"/>
      <c r="D424" s="3"/>
      <c r="E424" s="3"/>
    </row>
    <row r="425" spans="1:5" x14ac:dyDescent="0.25">
      <c r="A425" s="3"/>
      <c r="B425" s="3"/>
      <c r="C425" s="3"/>
      <c r="D425" s="3"/>
      <c r="E425" s="3"/>
    </row>
    <row r="426" spans="1:5" x14ac:dyDescent="0.25">
      <c r="A426" s="3"/>
      <c r="B426" s="3"/>
      <c r="C426" s="3"/>
      <c r="D426" s="3"/>
      <c r="E426" s="3"/>
    </row>
    <row r="427" spans="1:5" x14ac:dyDescent="0.25">
      <c r="A427" s="3"/>
      <c r="B427" s="3"/>
      <c r="C427" s="3"/>
      <c r="D427" s="3"/>
      <c r="E427" s="3"/>
    </row>
    <row r="428" spans="1:5" x14ac:dyDescent="0.25">
      <c r="A428" s="3"/>
      <c r="B428" s="3"/>
      <c r="C428" s="3"/>
      <c r="D428" s="3"/>
      <c r="E428" s="3"/>
    </row>
    <row r="429" spans="1:5" x14ac:dyDescent="0.25">
      <c r="A429" s="3"/>
      <c r="B429" s="3"/>
      <c r="C429" s="3"/>
      <c r="D429" s="3"/>
      <c r="E429" s="3"/>
    </row>
    <row r="430" spans="1:5" x14ac:dyDescent="0.25">
      <c r="A430" s="3"/>
      <c r="B430" s="3"/>
      <c r="C430" s="3"/>
      <c r="D430" s="3"/>
      <c r="E430" s="3"/>
    </row>
    <row r="431" spans="1:5" x14ac:dyDescent="0.25">
      <c r="A431" s="3"/>
      <c r="B431" s="3"/>
      <c r="C431" s="3"/>
      <c r="D431" s="3"/>
      <c r="E431" s="3"/>
    </row>
    <row r="432" spans="1:5" x14ac:dyDescent="0.25">
      <c r="A432" s="3"/>
      <c r="B432" s="3"/>
      <c r="C432" s="3"/>
      <c r="D432" s="3"/>
      <c r="E432" s="3"/>
    </row>
    <row r="433" spans="1:5" x14ac:dyDescent="0.25">
      <c r="A433" s="3"/>
      <c r="B433" s="3"/>
      <c r="C433" s="3"/>
      <c r="D433" s="3"/>
      <c r="E433" s="3"/>
    </row>
    <row r="434" spans="1:5" x14ac:dyDescent="0.25">
      <c r="A434" s="3"/>
      <c r="B434" s="3"/>
      <c r="C434" s="3"/>
      <c r="D434" s="3"/>
      <c r="E434" s="3"/>
    </row>
    <row r="435" spans="1:5" x14ac:dyDescent="0.25">
      <c r="A435" s="3"/>
      <c r="B435" s="3"/>
      <c r="C435" s="3"/>
      <c r="D435" s="3"/>
      <c r="E435" s="3"/>
    </row>
    <row r="436" spans="1:5" x14ac:dyDescent="0.25">
      <c r="A436" s="3"/>
      <c r="B436" s="3"/>
      <c r="C436" s="3"/>
      <c r="D436" s="3"/>
      <c r="E436" s="3"/>
    </row>
    <row r="437" spans="1:5" x14ac:dyDescent="0.25">
      <c r="A437" s="3"/>
      <c r="B437" s="3"/>
      <c r="C437" s="3"/>
      <c r="D437" s="3"/>
      <c r="E437" s="3"/>
    </row>
    <row r="438" spans="1:5" x14ac:dyDescent="0.25">
      <c r="A438" s="3"/>
      <c r="B438" s="3"/>
      <c r="C438" s="3"/>
      <c r="D438" s="3"/>
      <c r="E438" s="3"/>
    </row>
    <row r="439" spans="1:5" x14ac:dyDescent="0.25">
      <c r="A439" s="3"/>
      <c r="B439" s="3"/>
      <c r="C439" s="3"/>
      <c r="D439" s="3"/>
      <c r="E439" s="3"/>
    </row>
    <row r="440" spans="1:5" x14ac:dyDescent="0.25">
      <c r="A440" s="3"/>
      <c r="B440" s="3"/>
      <c r="C440" s="3"/>
      <c r="D440" s="3"/>
      <c r="E440" s="3"/>
    </row>
    <row r="441" spans="1:5" x14ac:dyDescent="0.25">
      <c r="A441" s="3"/>
      <c r="B441" s="3"/>
      <c r="C441" s="3"/>
      <c r="D441" s="3"/>
      <c r="E441" s="3"/>
    </row>
    <row r="442" spans="1:5" x14ac:dyDescent="0.25">
      <c r="A442" s="3"/>
      <c r="B442" s="3"/>
      <c r="C442" s="3"/>
      <c r="D442" s="3"/>
      <c r="E442" s="3"/>
    </row>
    <row r="443" spans="1:5" x14ac:dyDescent="0.25">
      <c r="A443" s="3"/>
      <c r="B443" s="3"/>
      <c r="C443" s="3"/>
      <c r="D443" s="3"/>
      <c r="E443" s="3"/>
    </row>
    <row r="444" spans="1:5" x14ac:dyDescent="0.25">
      <c r="A444" s="3"/>
      <c r="B444" s="3"/>
      <c r="C444" s="3"/>
      <c r="D444" s="3"/>
      <c r="E444" s="3"/>
    </row>
    <row r="445" spans="1:5" x14ac:dyDescent="0.25">
      <c r="A445" s="3"/>
      <c r="B445" s="3"/>
      <c r="C445" s="3"/>
      <c r="D445" s="3"/>
      <c r="E445" s="3"/>
    </row>
    <row r="446" spans="1:5" x14ac:dyDescent="0.25">
      <c r="A446" s="3"/>
      <c r="B446" s="3"/>
      <c r="C446" s="3"/>
      <c r="D446" s="3"/>
      <c r="E446" s="3"/>
    </row>
    <row r="447" spans="1:5" x14ac:dyDescent="0.25">
      <c r="A447" s="3"/>
      <c r="B447" s="3"/>
      <c r="C447" s="3"/>
      <c r="D447" s="3"/>
      <c r="E447" s="3"/>
    </row>
    <row r="448" spans="1:5" x14ac:dyDescent="0.25">
      <c r="A448" s="3"/>
      <c r="B448" s="3"/>
      <c r="C448" s="3"/>
      <c r="D448" s="3"/>
      <c r="E448" s="3"/>
    </row>
    <row r="449" spans="1:5" x14ac:dyDescent="0.25">
      <c r="A449" s="3"/>
      <c r="B449" s="3"/>
      <c r="C449" s="3"/>
      <c r="D449" s="3"/>
      <c r="E449" s="3"/>
    </row>
    <row r="450" spans="1:5" x14ac:dyDescent="0.25">
      <c r="A450" s="3"/>
      <c r="B450" s="3"/>
      <c r="C450" s="3"/>
      <c r="D450" s="3"/>
      <c r="E450" s="3"/>
    </row>
    <row r="451" spans="1:5" x14ac:dyDescent="0.25">
      <c r="A451" s="3"/>
      <c r="B451" s="3"/>
      <c r="C451" s="3"/>
      <c r="D451" s="3"/>
      <c r="E451" s="3"/>
    </row>
    <row r="452" spans="1:5" x14ac:dyDescent="0.25">
      <c r="A452" s="3"/>
      <c r="B452" s="3"/>
      <c r="C452" s="3"/>
      <c r="D452" s="3"/>
      <c r="E452" s="3"/>
    </row>
    <row r="453" spans="1:5" x14ac:dyDescent="0.25">
      <c r="A453" s="3"/>
      <c r="B453" s="3"/>
      <c r="C453" s="3"/>
      <c r="D453" s="3"/>
      <c r="E453" s="3"/>
    </row>
    <row r="454" spans="1:5" x14ac:dyDescent="0.25">
      <c r="A454" s="3"/>
      <c r="B454" s="3"/>
      <c r="C454" s="3"/>
      <c r="D454" s="3"/>
      <c r="E454" s="3"/>
    </row>
    <row r="455" spans="1:5" x14ac:dyDescent="0.25">
      <c r="A455" s="3"/>
      <c r="B455" s="3"/>
      <c r="C455" s="3"/>
      <c r="D455" s="3"/>
      <c r="E455" s="3"/>
    </row>
    <row r="456" spans="1:5" x14ac:dyDescent="0.25">
      <c r="A456" s="3"/>
      <c r="B456" s="3"/>
      <c r="C456" s="3"/>
      <c r="D456" s="3"/>
      <c r="E456" s="3"/>
    </row>
    <row r="457" spans="1:5" x14ac:dyDescent="0.25">
      <c r="A457" s="3"/>
      <c r="B457" s="3"/>
      <c r="C457" s="3"/>
      <c r="D457" s="3"/>
      <c r="E457" s="3"/>
    </row>
    <row r="458" spans="1:5" x14ac:dyDescent="0.25">
      <c r="A458" s="3"/>
      <c r="B458" s="3"/>
      <c r="C458" s="3"/>
      <c r="D458" s="3"/>
      <c r="E458" s="3"/>
    </row>
    <row r="459" spans="1:5" x14ac:dyDescent="0.25">
      <c r="A459" s="3"/>
      <c r="B459" s="3"/>
      <c r="C459" s="3"/>
      <c r="D459" s="3"/>
      <c r="E459" s="3"/>
    </row>
    <row r="460" spans="1:5" x14ac:dyDescent="0.25">
      <c r="A460" s="3"/>
      <c r="B460" s="3"/>
      <c r="C460" s="3"/>
      <c r="D460" s="3"/>
      <c r="E460" s="3"/>
    </row>
    <row r="461" spans="1:5" x14ac:dyDescent="0.25">
      <c r="A461" s="3"/>
      <c r="B461" s="3"/>
      <c r="C461" s="3"/>
      <c r="D461" s="3"/>
      <c r="E461" s="3"/>
    </row>
    <row r="462" spans="1:5" x14ac:dyDescent="0.25">
      <c r="A462" s="3"/>
      <c r="B462" s="3"/>
      <c r="C462" s="3"/>
      <c r="D462" s="3"/>
      <c r="E462" s="3"/>
    </row>
    <row r="463" spans="1:5" x14ac:dyDescent="0.25">
      <c r="A463" s="3"/>
      <c r="B463" s="3"/>
      <c r="C463" s="3"/>
      <c r="D463" s="3"/>
      <c r="E463" s="3"/>
    </row>
    <row r="464" spans="1:5" x14ac:dyDescent="0.25">
      <c r="A464" s="3"/>
      <c r="B464" s="3"/>
      <c r="C464" s="3"/>
      <c r="D464" s="3"/>
      <c r="E464" s="3"/>
    </row>
    <row r="465" spans="1:5" x14ac:dyDescent="0.25">
      <c r="A465" s="3"/>
      <c r="B465" s="3"/>
      <c r="C465" s="3"/>
      <c r="D465" s="3"/>
      <c r="E465" s="3"/>
    </row>
    <row r="466" spans="1:5" x14ac:dyDescent="0.25">
      <c r="A466" s="3"/>
      <c r="B466" s="3"/>
      <c r="C466" s="3"/>
      <c r="D466" s="3"/>
      <c r="E466" s="3"/>
    </row>
    <row r="467" spans="1:5" x14ac:dyDescent="0.25">
      <c r="A467" s="3"/>
      <c r="B467" s="3"/>
      <c r="C467" s="3"/>
      <c r="D467" s="3"/>
      <c r="E467" s="3"/>
    </row>
    <row r="468" spans="1:5" x14ac:dyDescent="0.25">
      <c r="A468" s="3"/>
      <c r="B468" s="3"/>
      <c r="C468" s="3"/>
      <c r="D468" s="3"/>
      <c r="E468" s="3"/>
    </row>
    <row r="469" spans="1:5" x14ac:dyDescent="0.25">
      <c r="A469" s="3"/>
      <c r="B469" s="3"/>
      <c r="C469" s="3"/>
      <c r="D469" s="3"/>
      <c r="E469" s="3"/>
    </row>
    <row r="470" spans="1:5" x14ac:dyDescent="0.25">
      <c r="A470" s="3"/>
      <c r="B470" s="3"/>
      <c r="C470" s="3"/>
      <c r="D470" s="3"/>
      <c r="E470" s="3"/>
    </row>
    <row r="471" spans="1:5" x14ac:dyDescent="0.25">
      <c r="A471" s="3"/>
      <c r="B471" s="3"/>
      <c r="C471" s="3"/>
      <c r="D471" s="3"/>
      <c r="E471" s="3"/>
    </row>
    <row r="472" spans="1:5" x14ac:dyDescent="0.25">
      <c r="A472" s="3"/>
      <c r="B472" s="3"/>
      <c r="C472" s="3"/>
      <c r="D472" s="3"/>
      <c r="E472" s="3"/>
    </row>
    <row r="473" spans="1:5" x14ac:dyDescent="0.25">
      <c r="A473" s="3"/>
      <c r="B473" s="3"/>
      <c r="C473" s="3"/>
      <c r="D473" s="3"/>
      <c r="E473" s="3"/>
    </row>
    <row r="474" spans="1:5" x14ac:dyDescent="0.25">
      <c r="A474" s="3"/>
      <c r="B474" s="3"/>
      <c r="C474" s="3"/>
      <c r="D474" s="3"/>
      <c r="E474" s="3"/>
    </row>
    <row r="475" spans="1:5" x14ac:dyDescent="0.25">
      <c r="A475" s="3"/>
      <c r="B475" s="3"/>
      <c r="C475" s="3"/>
      <c r="D475" s="3"/>
      <c r="E475" s="3"/>
    </row>
    <row r="476" spans="1:5" x14ac:dyDescent="0.25">
      <c r="A476" s="3"/>
      <c r="B476" s="3"/>
      <c r="C476" s="3"/>
      <c r="D476" s="3"/>
      <c r="E476" s="3"/>
    </row>
    <row r="477" spans="1:5" x14ac:dyDescent="0.25">
      <c r="A477" s="3"/>
      <c r="B477" s="3"/>
      <c r="C477" s="3"/>
      <c r="D477" s="3"/>
      <c r="E477" s="3"/>
    </row>
    <row r="478" spans="1:5" x14ac:dyDescent="0.25">
      <c r="A478" s="3"/>
      <c r="B478" s="3"/>
      <c r="C478" s="3"/>
      <c r="D478" s="3"/>
      <c r="E478" s="3"/>
    </row>
    <row r="479" spans="1:5" x14ac:dyDescent="0.25">
      <c r="A479" s="3"/>
      <c r="B479" s="3"/>
      <c r="C479" s="3"/>
      <c r="D479" s="3"/>
      <c r="E479" s="3"/>
    </row>
    <row r="480" spans="1:5" x14ac:dyDescent="0.25">
      <c r="A480" s="3"/>
      <c r="B480" s="3"/>
      <c r="C480" s="3"/>
      <c r="D480" s="3"/>
      <c r="E480" s="3"/>
    </row>
    <row r="481" spans="1:5" x14ac:dyDescent="0.25">
      <c r="A481" s="3"/>
      <c r="B481" s="3"/>
      <c r="C481" s="3"/>
      <c r="D481" s="3"/>
      <c r="E481" s="3"/>
    </row>
    <row r="482" spans="1:5" x14ac:dyDescent="0.25">
      <c r="A482" s="3"/>
      <c r="B482" s="3"/>
      <c r="C482" s="3"/>
      <c r="D482" s="3"/>
      <c r="E482" s="3"/>
    </row>
    <row r="483" spans="1:5" x14ac:dyDescent="0.25">
      <c r="A483" s="3"/>
      <c r="B483" s="3"/>
      <c r="C483" s="3"/>
      <c r="D483" s="3"/>
      <c r="E483" s="3"/>
    </row>
    <row r="484" spans="1:5" x14ac:dyDescent="0.25">
      <c r="A484" s="3"/>
      <c r="B484" s="3"/>
      <c r="C484" s="3"/>
      <c r="D484" s="3"/>
      <c r="E484" s="3"/>
    </row>
    <row r="485" spans="1:5" x14ac:dyDescent="0.25">
      <c r="A485" s="3"/>
      <c r="B485" s="3"/>
      <c r="C485" s="3"/>
      <c r="D485" s="3"/>
      <c r="E485" s="3"/>
    </row>
    <row r="486" spans="1:5" x14ac:dyDescent="0.25">
      <c r="A486" s="3"/>
      <c r="B486" s="3"/>
      <c r="C486" s="3"/>
      <c r="D486" s="3"/>
      <c r="E486" s="3"/>
    </row>
    <row r="487" spans="1:5" x14ac:dyDescent="0.25">
      <c r="A487" s="3"/>
      <c r="B487" s="3"/>
      <c r="C487" s="3"/>
      <c r="D487" s="3"/>
      <c r="E487" s="3"/>
    </row>
    <row r="488" spans="1:5" x14ac:dyDescent="0.25">
      <c r="A488" s="3"/>
      <c r="B488" s="3"/>
      <c r="C488" s="3"/>
      <c r="D488" s="3"/>
      <c r="E488" s="3"/>
    </row>
    <row r="489" spans="1:5" x14ac:dyDescent="0.25">
      <c r="A489" s="3"/>
      <c r="B489" s="3"/>
      <c r="C489" s="3"/>
      <c r="D489" s="3"/>
      <c r="E489" s="3"/>
    </row>
    <row r="490" spans="1:5" x14ac:dyDescent="0.25">
      <c r="A490" s="3"/>
      <c r="B490" s="3"/>
      <c r="C490" s="3"/>
      <c r="D490" s="3"/>
      <c r="E490" s="3"/>
    </row>
    <row r="491" spans="1:5" x14ac:dyDescent="0.25">
      <c r="A491" s="3"/>
      <c r="B491" s="3"/>
      <c r="C491" s="3"/>
      <c r="D491" s="3"/>
      <c r="E491" s="3"/>
    </row>
    <row r="492" spans="1:5" x14ac:dyDescent="0.25">
      <c r="A492" s="3"/>
      <c r="B492" s="3"/>
      <c r="C492" s="3"/>
      <c r="D492" s="3"/>
      <c r="E492" s="3"/>
    </row>
    <row r="493" spans="1:5" x14ac:dyDescent="0.25">
      <c r="A493" s="3"/>
      <c r="B493" s="3"/>
      <c r="C493" s="3"/>
      <c r="D493" s="3"/>
      <c r="E493" s="3"/>
    </row>
    <row r="494" spans="1:5" x14ac:dyDescent="0.25">
      <c r="A494" s="3"/>
      <c r="B494" s="3"/>
      <c r="C494" s="3"/>
      <c r="D494" s="3"/>
      <c r="E494" s="3"/>
    </row>
    <row r="495" spans="1:5" x14ac:dyDescent="0.25">
      <c r="A495" s="3"/>
      <c r="B495" s="3"/>
      <c r="C495" s="3"/>
      <c r="D495" s="3"/>
      <c r="E495" s="3"/>
    </row>
    <row r="496" spans="1:5" x14ac:dyDescent="0.25">
      <c r="A496" s="3"/>
      <c r="B496" s="3"/>
      <c r="C496" s="3"/>
      <c r="D496" s="3"/>
      <c r="E496" s="3"/>
    </row>
    <row r="497" spans="1:5" x14ac:dyDescent="0.25">
      <c r="A497" s="3"/>
      <c r="B497" s="3"/>
      <c r="C497" s="3"/>
      <c r="D497" s="3"/>
      <c r="E497" s="3"/>
    </row>
    <row r="498" spans="1:5" x14ac:dyDescent="0.25">
      <c r="A498" s="3"/>
      <c r="B498" s="3"/>
      <c r="C498" s="3"/>
      <c r="D498" s="3"/>
      <c r="E498" s="3"/>
    </row>
    <row r="499" spans="1:5" x14ac:dyDescent="0.25">
      <c r="A499" s="3"/>
      <c r="B499" s="3"/>
      <c r="C499" s="3"/>
      <c r="D499" s="3"/>
      <c r="E499" s="3"/>
    </row>
    <row r="500" spans="1:5" x14ac:dyDescent="0.25">
      <c r="A500" s="3"/>
      <c r="B500" s="3"/>
      <c r="C500" s="3"/>
      <c r="D500" s="3"/>
      <c r="E500" s="3"/>
    </row>
    <row r="501" spans="1:5" x14ac:dyDescent="0.25">
      <c r="A501" s="3"/>
      <c r="B501" s="3"/>
      <c r="C501" s="3"/>
      <c r="D501" s="3"/>
      <c r="E501" s="3"/>
    </row>
    <row r="502" spans="1:5" x14ac:dyDescent="0.25">
      <c r="A502" s="3"/>
      <c r="B502" s="3"/>
      <c r="C502" s="3"/>
      <c r="D502" s="3"/>
      <c r="E502" s="3"/>
    </row>
    <row r="503" spans="1:5" x14ac:dyDescent="0.25">
      <c r="A503" s="3"/>
      <c r="B503" s="3"/>
      <c r="C503" s="3"/>
      <c r="D503" s="3"/>
      <c r="E503" s="3"/>
    </row>
    <row r="504" spans="1:5" x14ac:dyDescent="0.25">
      <c r="A504" s="3"/>
      <c r="B504" s="3"/>
      <c r="C504" s="3"/>
      <c r="D504" s="3"/>
      <c r="E504" s="3"/>
    </row>
    <row r="505" spans="1:5" x14ac:dyDescent="0.25">
      <c r="A505" s="3"/>
      <c r="B505" s="3"/>
      <c r="C505" s="3"/>
      <c r="D505" s="3"/>
      <c r="E505" s="3"/>
    </row>
    <row r="506" spans="1:5" x14ac:dyDescent="0.25">
      <c r="A506" s="3"/>
      <c r="B506" s="3"/>
      <c r="C506" s="3"/>
      <c r="D506" s="3"/>
      <c r="E506" s="3"/>
    </row>
    <row r="507" spans="1:5" x14ac:dyDescent="0.25">
      <c r="A507" s="3"/>
      <c r="B507" s="3"/>
      <c r="C507" s="3"/>
      <c r="D507" s="3"/>
      <c r="E507" s="3"/>
    </row>
    <row r="508" spans="1:5" x14ac:dyDescent="0.25">
      <c r="A508" s="3"/>
      <c r="B508" s="3"/>
      <c r="C508" s="3"/>
      <c r="D508" s="3"/>
      <c r="E508" s="3"/>
    </row>
    <row r="509" spans="1:5" x14ac:dyDescent="0.25">
      <c r="A509" s="3"/>
      <c r="B509" s="3"/>
      <c r="C509" s="3"/>
      <c r="D509" s="3"/>
      <c r="E509" s="3"/>
    </row>
    <row r="510" spans="1:5" x14ac:dyDescent="0.25">
      <c r="A510" s="3"/>
      <c r="B510" s="3"/>
      <c r="C510" s="3"/>
      <c r="D510" s="3"/>
      <c r="E510" s="3"/>
    </row>
    <row r="511" spans="1:5" x14ac:dyDescent="0.25">
      <c r="A511" s="3"/>
      <c r="B511" s="3"/>
      <c r="C511" s="3"/>
      <c r="D511" s="3"/>
      <c r="E511" s="3"/>
    </row>
    <row r="512" spans="1:5" x14ac:dyDescent="0.25">
      <c r="A512" s="3"/>
      <c r="B512" s="3"/>
      <c r="C512" s="3"/>
      <c r="D512" s="3"/>
      <c r="E512" s="3"/>
    </row>
    <row r="513" spans="1:5" x14ac:dyDescent="0.25">
      <c r="A513" s="3"/>
      <c r="B513" s="3"/>
      <c r="C513" s="3"/>
      <c r="D513" s="3"/>
      <c r="E513" s="3"/>
    </row>
    <row r="514" spans="1:5" x14ac:dyDescent="0.25">
      <c r="A514" s="3"/>
      <c r="B514" s="3"/>
      <c r="C514" s="3"/>
      <c r="D514" s="3"/>
      <c r="E514" s="3"/>
    </row>
    <row r="515" spans="1:5" x14ac:dyDescent="0.25">
      <c r="A515" s="3"/>
      <c r="B515" s="3"/>
      <c r="C515" s="3"/>
      <c r="D515" s="3"/>
      <c r="E515" s="3"/>
    </row>
    <row r="516" spans="1:5" x14ac:dyDescent="0.25">
      <c r="A516" s="3"/>
      <c r="B516" s="3"/>
      <c r="C516" s="3"/>
      <c r="D516" s="3"/>
      <c r="E516" s="3"/>
    </row>
    <row r="517" spans="1:5" x14ac:dyDescent="0.25">
      <c r="A517" s="3"/>
      <c r="B517" s="3"/>
      <c r="C517" s="3"/>
      <c r="D517" s="3"/>
      <c r="E517" s="3"/>
    </row>
    <row r="518" spans="1:5" x14ac:dyDescent="0.25">
      <c r="A518" s="3"/>
      <c r="B518" s="3"/>
      <c r="C518" s="3"/>
      <c r="D518" s="3"/>
      <c r="E518" s="3"/>
    </row>
    <row r="519" spans="1:5" x14ac:dyDescent="0.25">
      <c r="A519" s="3"/>
      <c r="B519" s="3"/>
      <c r="C519" s="3"/>
      <c r="D519" s="3"/>
      <c r="E519" s="3"/>
    </row>
    <row r="520" spans="1:5" x14ac:dyDescent="0.25">
      <c r="A520" s="3"/>
      <c r="B520" s="3"/>
      <c r="C520" s="3"/>
      <c r="D520" s="3"/>
      <c r="E520" s="3"/>
    </row>
    <row r="521" spans="1:5" x14ac:dyDescent="0.25">
      <c r="A521" s="3"/>
      <c r="B521" s="3"/>
      <c r="C521" s="3"/>
      <c r="D521" s="3"/>
      <c r="E521" s="3"/>
    </row>
    <row r="522" spans="1:5" x14ac:dyDescent="0.25">
      <c r="A522" s="3"/>
      <c r="B522" s="3"/>
      <c r="C522" s="3"/>
      <c r="D522" s="3"/>
      <c r="E522" s="3"/>
    </row>
    <row r="523" spans="1:5" x14ac:dyDescent="0.25">
      <c r="A523" s="3"/>
      <c r="B523" s="3"/>
      <c r="C523" s="3"/>
      <c r="D523" s="3"/>
      <c r="E523" s="3"/>
    </row>
    <row r="524" spans="1:5" x14ac:dyDescent="0.25">
      <c r="A524" s="3"/>
      <c r="B524" s="3"/>
      <c r="C524" s="3"/>
      <c r="D524" s="3"/>
      <c r="E524" s="3"/>
    </row>
    <row r="525" spans="1:5" x14ac:dyDescent="0.25">
      <c r="A525" s="3"/>
      <c r="B525" s="3"/>
      <c r="C525" s="3"/>
      <c r="D525" s="3"/>
      <c r="E525" s="3"/>
    </row>
    <row r="526" spans="1:5" x14ac:dyDescent="0.25">
      <c r="A526" s="3"/>
      <c r="B526" s="3"/>
      <c r="C526" s="3"/>
      <c r="D526" s="3"/>
      <c r="E526" s="3"/>
    </row>
    <row r="527" spans="1:5" x14ac:dyDescent="0.25">
      <c r="A527" s="3"/>
      <c r="B527" s="3"/>
      <c r="C527" s="3"/>
      <c r="D527" s="3"/>
      <c r="E527" s="3"/>
    </row>
    <row r="528" spans="1:5" x14ac:dyDescent="0.25">
      <c r="A528" s="3"/>
      <c r="B528" s="3"/>
      <c r="C528" s="3"/>
      <c r="D528" s="3"/>
      <c r="E528" s="3"/>
    </row>
    <row r="529" spans="1:5" x14ac:dyDescent="0.25">
      <c r="A529" s="3"/>
      <c r="B529" s="3"/>
      <c r="C529" s="3"/>
      <c r="D529" s="3"/>
      <c r="E529" s="3"/>
    </row>
    <row r="530" spans="1:5" x14ac:dyDescent="0.25">
      <c r="A530" s="3"/>
      <c r="B530" s="3"/>
      <c r="C530" s="3"/>
      <c r="D530" s="3"/>
      <c r="E530" s="3"/>
    </row>
    <row r="531" spans="1:5" x14ac:dyDescent="0.25">
      <c r="A531" s="3"/>
      <c r="B531" s="3"/>
      <c r="C531" s="3"/>
      <c r="D531" s="3"/>
      <c r="E531" s="3"/>
    </row>
    <row r="532" spans="1:5" x14ac:dyDescent="0.25">
      <c r="A532" s="3"/>
      <c r="B532" s="3"/>
      <c r="C532" s="3"/>
      <c r="D532" s="3"/>
      <c r="E532" s="3"/>
    </row>
    <row r="533" spans="1:5" x14ac:dyDescent="0.25">
      <c r="A533" s="3"/>
      <c r="B533" s="3"/>
      <c r="C533" s="3"/>
      <c r="D533" s="3"/>
      <c r="E533" s="3"/>
    </row>
    <row r="534" spans="1:5" x14ac:dyDescent="0.25">
      <c r="A534" s="3"/>
      <c r="B534" s="3"/>
      <c r="C534" s="3"/>
      <c r="D534" s="3"/>
      <c r="E534" s="3"/>
    </row>
    <row r="535" spans="1:5" x14ac:dyDescent="0.25">
      <c r="A535" s="3"/>
      <c r="B535" s="3"/>
      <c r="C535" s="3"/>
      <c r="D535" s="3"/>
      <c r="E535" s="3"/>
    </row>
    <row r="536" spans="1:5" x14ac:dyDescent="0.25">
      <c r="A536" s="3"/>
      <c r="B536" s="3"/>
      <c r="C536" s="3"/>
      <c r="D536" s="3"/>
      <c r="E536" s="3"/>
    </row>
    <row r="537" spans="1:5" x14ac:dyDescent="0.25">
      <c r="A537" s="3"/>
      <c r="B537" s="3"/>
      <c r="C537" s="3"/>
      <c r="D537" s="3"/>
      <c r="E537" s="3"/>
    </row>
    <row r="538" spans="1:5" x14ac:dyDescent="0.25">
      <c r="A538" s="3"/>
      <c r="B538" s="3"/>
      <c r="C538" s="3"/>
      <c r="D538" s="3"/>
      <c r="E538" s="3"/>
    </row>
    <row r="539" spans="1:5" x14ac:dyDescent="0.25">
      <c r="A539" s="3"/>
      <c r="B539" s="3"/>
      <c r="C539" s="3"/>
      <c r="D539" s="3"/>
      <c r="E539" s="3"/>
    </row>
    <row r="540" spans="1:5" x14ac:dyDescent="0.25">
      <c r="A540" s="3"/>
      <c r="B540" s="3"/>
      <c r="C540" s="3"/>
      <c r="D540" s="3"/>
      <c r="E540" s="3"/>
    </row>
    <row r="541" spans="1:5" x14ac:dyDescent="0.25">
      <c r="A541" s="3"/>
      <c r="B541" s="3"/>
      <c r="C541" s="3"/>
      <c r="D541" s="3"/>
      <c r="E541" s="3"/>
    </row>
    <row r="542" spans="1:5" x14ac:dyDescent="0.25">
      <c r="A542" s="3"/>
      <c r="B542" s="3"/>
      <c r="C542" s="3"/>
      <c r="D542" s="3"/>
      <c r="E542" s="3"/>
    </row>
    <row r="543" spans="1:5" x14ac:dyDescent="0.25">
      <c r="A543" s="3"/>
      <c r="B543" s="3"/>
      <c r="C543" s="3"/>
      <c r="D543" s="3"/>
      <c r="E543" s="3"/>
    </row>
    <row r="544" spans="1:5" x14ac:dyDescent="0.25">
      <c r="A544" s="3"/>
      <c r="B544" s="3"/>
      <c r="C544" s="3"/>
      <c r="D544" s="3"/>
      <c r="E544" s="3"/>
    </row>
    <row r="545" spans="1:5" x14ac:dyDescent="0.25">
      <c r="A545" s="3"/>
      <c r="B545" s="3"/>
      <c r="C545" s="3"/>
      <c r="D545" s="3"/>
      <c r="E545" s="3"/>
    </row>
    <row r="546" spans="1:5" x14ac:dyDescent="0.25">
      <c r="A546" s="3"/>
      <c r="B546" s="3"/>
      <c r="C546" s="3"/>
      <c r="D546" s="3"/>
      <c r="E546" s="3"/>
    </row>
    <row r="547" spans="1:5" x14ac:dyDescent="0.25">
      <c r="A547" s="3"/>
      <c r="B547" s="3"/>
      <c r="C547" s="3"/>
      <c r="D547" s="3"/>
      <c r="E547" s="3"/>
    </row>
    <row r="548" spans="1:5" x14ac:dyDescent="0.25">
      <c r="A548" s="3"/>
      <c r="B548" s="3"/>
      <c r="C548" s="3"/>
      <c r="D548" s="3"/>
      <c r="E548" s="3"/>
    </row>
    <row r="549" spans="1:5" x14ac:dyDescent="0.25">
      <c r="A549" s="3"/>
      <c r="B549" s="3"/>
      <c r="C549" s="3"/>
      <c r="D549" s="3"/>
      <c r="E549" s="3"/>
    </row>
    <row r="550" spans="1:5" x14ac:dyDescent="0.25">
      <c r="A550" s="3"/>
      <c r="B550" s="3"/>
      <c r="C550" s="3"/>
      <c r="D550" s="3"/>
      <c r="E550" s="3"/>
    </row>
    <row r="551" spans="1:5" x14ac:dyDescent="0.25">
      <c r="A551" s="3"/>
      <c r="B551" s="3"/>
      <c r="C551" s="3"/>
      <c r="D551" s="3"/>
      <c r="E551" s="3"/>
    </row>
    <row r="552" spans="1:5" x14ac:dyDescent="0.25">
      <c r="A552" s="3"/>
      <c r="B552" s="3"/>
      <c r="C552" s="3"/>
      <c r="D552" s="3"/>
      <c r="E552" s="3"/>
    </row>
    <row r="553" spans="1:5" x14ac:dyDescent="0.25">
      <c r="A553" s="3"/>
      <c r="B553" s="3"/>
      <c r="C553" s="3"/>
      <c r="D553" s="3"/>
      <c r="E553" s="3"/>
    </row>
    <row r="554" spans="1:5" x14ac:dyDescent="0.25">
      <c r="A554" s="3"/>
      <c r="B554" s="3"/>
      <c r="C554" s="3"/>
      <c r="D554" s="3"/>
      <c r="E554" s="3"/>
    </row>
    <row r="555" spans="1:5" x14ac:dyDescent="0.25">
      <c r="A555" s="3"/>
      <c r="B555" s="3"/>
      <c r="C555" s="3"/>
      <c r="D555" s="3"/>
      <c r="E555" s="3"/>
    </row>
    <row r="556" spans="1:5" x14ac:dyDescent="0.25">
      <c r="A556" s="3"/>
      <c r="B556" s="3"/>
      <c r="C556" s="3"/>
      <c r="D556" s="3"/>
      <c r="E556" s="3"/>
    </row>
    <row r="557" spans="1:5" x14ac:dyDescent="0.25">
      <c r="A557" s="3"/>
      <c r="B557" s="3"/>
      <c r="C557" s="3"/>
      <c r="D557" s="3"/>
      <c r="E557" s="3"/>
    </row>
    <row r="558" spans="1:5" x14ac:dyDescent="0.25">
      <c r="A558" s="3"/>
      <c r="B558" s="3"/>
      <c r="C558" s="3"/>
      <c r="D558" s="3"/>
      <c r="E558" s="3"/>
    </row>
    <row r="559" spans="1:5" x14ac:dyDescent="0.25">
      <c r="A559" s="3"/>
      <c r="B559" s="3"/>
      <c r="C559" s="3"/>
      <c r="D559" s="3"/>
      <c r="E559" s="3"/>
    </row>
    <row r="560" spans="1:5" x14ac:dyDescent="0.25">
      <c r="A560" s="3"/>
      <c r="B560" s="3"/>
      <c r="C560" s="3"/>
      <c r="D560" s="3"/>
      <c r="E560" s="3"/>
    </row>
    <row r="561" spans="1:5" x14ac:dyDescent="0.25">
      <c r="A561" s="3"/>
      <c r="B561" s="3"/>
      <c r="C561" s="3"/>
      <c r="D561" s="3"/>
      <c r="E561" s="3"/>
    </row>
    <row r="562" spans="1:5" x14ac:dyDescent="0.25">
      <c r="A562" s="3"/>
      <c r="B562" s="3"/>
      <c r="C562" s="3"/>
      <c r="D562" s="3"/>
      <c r="E562" s="3"/>
    </row>
    <row r="563" spans="1:5" x14ac:dyDescent="0.25">
      <c r="A563" s="3"/>
      <c r="B563" s="3"/>
      <c r="C563" s="3"/>
      <c r="D563" s="3"/>
      <c r="E563" s="3"/>
    </row>
    <row r="564" spans="1:5" x14ac:dyDescent="0.25">
      <c r="A564" s="3"/>
      <c r="B564" s="3"/>
      <c r="C564" s="3"/>
      <c r="D564" s="3"/>
      <c r="E564" s="3"/>
    </row>
    <row r="565" spans="1:5" x14ac:dyDescent="0.25">
      <c r="A565" s="3"/>
      <c r="B565" s="3"/>
      <c r="C565" s="3"/>
      <c r="D565" s="3"/>
      <c r="E565" s="3"/>
    </row>
    <row r="566" spans="1:5" x14ac:dyDescent="0.25">
      <c r="A566" s="3"/>
      <c r="B566" s="3"/>
      <c r="C566" s="3"/>
      <c r="D566" s="3"/>
      <c r="E566" s="3"/>
    </row>
    <row r="567" spans="1:5" x14ac:dyDescent="0.25">
      <c r="A567" s="3"/>
      <c r="B567" s="3"/>
      <c r="C567" s="3"/>
      <c r="D567" s="3"/>
      <c r="E567" s="3"/>
    </row>
    <row r="568" spans="1:5" x14ac:dyDescent="0.25">
      <c r="A568" s="3"/>
      <c r="B568" s="3"/>
      <c r="C568" s="3"/>
      <c r="D568" s="3"/>
      <c r="E568" s="3"/>
    </row>
    <row r="569" spans="1:5" x14ac:dyDescent="0.25">
      <c r="A569" s="3"/>
      <c r="B569" s="3"/>
      <c r="C569" s="3"/>
      <c r="D569" s="3"/>
      <c r="E569" s="3"/>
    </row>
    <row r="570" spans="1:5" x14ac:dyDescent="0.25">
      <c r="A570" s="3"/>
      <c r="B570" s="3"/>
      <c r="C570" s="3"/>
      <c r="D570" s="3"/>
      <c r="E570" s="3"/>
    </row>
    <row r="571" spans="1:5" x14ac:dyDescent="0.25">
      <c r="A571" s="3"/>
      <c r="B571" s="3"/>
      <c r="C571" s="3"/>
      <c r="D571" s="3"/>
      <c r="E571" s="3"/>
    </row>
    <row r="572" spans="1:5" x14ac:dyDescent="0.25">
      <c r="A572" s="3"/>
      <c r="B572" s="3"/>
      <c r="C572" s="3"/>
      <c r="D572" s="3"/>
      <c r="E572" s="3"/>
    </row>
    <row r="573" spans="1:5" x14ac:dyDescent="0.25">
      <c r="A573" s="3"/>
      <c r="B573" s="3"/>
      <c r="C573" s="3"/>
      <c r="D573" s="3"/>
      <c r="E573" s="3"/>
    </row>
    <row r="574" spans="1:5" x14ac:dyDescent="0.25">
      <c r="A574" s="3"/>
      <c r="B574" s="3"/>
      <c r="C574" s="3"/>
      <c r="D574" s="3"/>
      <c r="E574" s="3"/>
    </row>
    <row r="575" spans="1:5" x14ac:dyDescent="0.25">
      <c r="A575" s="3"/>
      <c r="B575" s="3"/>
      <c r="C575" s="3"/>
      <c r="D575" s="3"/>
      <c r="E575" s="3"/>
    </row>
    <row r="576" spans="1:5" x14ac:dyDescent="0.25">
      <c r="A576" s="3"/>
      <c r="B576" s="3"/>
      <c r="C576" s="3"/>
      <c r="D576" s="3"/>
      <c r="E576" s="3"/>
    </row>
    <row r="577" spans="1:5" x14ac:dyDescent="0.25">
      <c r="A577" s="3"/>
      <c r="B577" s="3"/>
      <c r="C577" s="3"/>
      <c r="D577" s="3"/>
      <c r="E577" s="3"/>
    </row>
    <row r="578" spans="1:5" x14ac:dyDescent="0.25">
      <c r="A578" s="3"/>
      <c r="B578" s="3"/>
      <c r="C578" s="3"/>
      <c r="D578" s="3"/>
      <c r="E578" s="3"/>
    </row>
    <row r="579" spans="1:5" x14ac:dyDescent="0.25">
      <c r="A579" s="3"/>
      <c r="B579" s="3"/>
      <c r="C579" s="3"/>
      <c r="D579" s="3"/>
      <c r="E579" s="3"/>
    </row>
    <row r="580" spans="1:5" x14ac:dyDescent="0.25">
      <c r="A580" s="3"/>
      <c r="B580" s="3"/>
      <c r="C580" s="3"/>
      <c r="D580" s="3"/>
      <c r="E580" s="3"/>
    </row>
    <row r="581" spans="1:5" x14ac:dyDescent="0.25">
      <c r="A581" s="3"/>
      <c r="B581" s="3"/>
      <c r="C581" s="3"/>
      <c r="D581" s="3"/>
      <c r="E581" s="3"/>
    </row>
    <row r="582" spans="1:5" x14ac:dyDescent="0.25">
      <c r="A582" s="3"/>
      <c r="B582" s="3"/>
      <c r="C582" s="3"/>
      <c r="D582" s="3"/>
      <c r="E582" s="3"/>
    </row>
    <row r="583" spans="1:5" x14ac:dyDescent="0.25">
      <c r="A583" s="3"/>
      <c r="B583" s="3"/>
      <c r="C583" s="3"/>
      <c r="D583" s="3"/>
      <c r="E583" s="3"/>
    </row>
    <row r="584" spans="1:5" x14ac:dyDescent="0.25">
      <c r="A584" s="3"/>
      <c r="B584" s="3"/>
      <c r="C584" s="3"/>
      <c r="D584" s="3"/>
      <c r="E584" s="3"/>
    </row>
    <row r="585" spans="1:5" x14ac:dyDescent="0.25">
      <c r="A585" s="3"/>
      <c r="B585" s="3"/>
      <c r="C585" s="3"/>
      <c r="D585" s="3"/>
      <c r="E585" s="3"/>
    </row>
    <row r="586" spans="1:5" x14ac:dyDescent="0.25">
      <c r="A586" s="3"/>
      <c r="B586" s="3"/>
      <c r="C586" s="3"/>
      <c r="D586" s="3"/>
      <c r="E586" s="3"/>
    </row>
    <row r="587" spans="1:5" x14ac:dyDescent="0.25">
      <c r="A587" s="3"/>
      <c r="B587" s="3"/>
      <c r="C587" s="3"/>
      <c r="D587" s="3"/>
      <c r="E587" s="3"/>
    </row>
    <row r="588" spans="1:5" x14ac:dyDescent="0.25">
      <c r="A588" s="3"/>
      <c r="B588" s="3"/>
      <c r="C588" s="3"/>
      <c r="D588" s="3"/>
      <c r="E588" s="3"/>
    </row>
    <row r="589" spans="1:5" x14ac:dyDescent="0.25">
      <c r="A589" s="3"/>
      <c r="B589" s="3"/>
      <c r="C589" s="3"/>
      <c r="D589" s="3"/>
      <c r="E589" s="3"/>
    </row>
    <row r="590" spans="1:5" x14ac:dyDescent="0.25">
      <c r="A590" s="3"/>
      <c r="B590" s="3"/>
      <c r="C590" s="3"/>
      <c r="D590" s="3"/>
      <c r="E590" s="3"/>
    </row>
    <row r="591" spans="1:5" x14ac:dyDescent="0.25">
      <c r="A591" s="3"/>
      <c r="B591" s="3"/>
      <c r="C591" s="3"/>
      <c r="D591" s="3"/>
      <c r="E591" s="3"/>
    </row>
    <row r="592" spans="1:5" x14ac:dyDescent="0.25">
      <c r="A592" s="3"/>
      <c r="B592" s="3"/>
      <c r="C592" s="3"/>
      <c r="D592" s="3"/>
      <c r="E592" s="3"/>
    </row>
    <row r="593" spans="1:5" x14ac:dyDescent="0.25">
      <c r="A593" s="3"/>
      <c r="B593" s="3"/>
      <c r="C593" s="3"/>
      <c r="D593" s="3"/>
      <c r="E593" s="3"/>
    </row>
    <row r="594" spans="1:5" x14ac:dyDescent="0.25">
      <c r="A594" s="3"/>
      <c r="B594" s="3"/>
      <c r="C594" s="3"/>
      <c r="D594" s="3"/>
      <c r="E594" s="3"/>
    </row>
    <row r="595" spans="1:5" x14ac:dyDescent="0.25">
      <c r="A595" s="3"/>
      <c r="B595" s="3"/>
      <c r="C595" s="3"/>
      <c r="D595" s="3"/>
      <c r="E595" s="3"/>
    </row>
    <row r="596" spans="1:5" x14ac:dyDescent="0.25">
      <c r="A596" s="3"/>
      <c r="B596" s="3"/>
      <c r="C596" s="3"/>
      <c r="D596" s="3"/>
      <c r="E596" s="3"/>
    </row>
    <row r="597" spans="1:5" x14ac:dyDescent="0.25">
      <c r="A597" s="3"/>
      <c r="B597" s="3"/>
      <c r="C597" s="3"/>
      <c r="D597" s="3"/>
      <c r="E597" s="3"/>
    </row>
    <row r="598" spans="1:5" x14ac:dyDescent="0.25">
      <c r="A598" s="3"/>
      <c r="B598" s="3"/>
      <c r="C598" s="3"/>
      <c r="D598" s="3"/>
      <c r="E598" s="3"/>
    </row>
    <row r="599" spans="1:5" x14ac:dyDescent="0.25">
      <c r="A599" s="3"/>
      <c r="B599" s="3"/>
      <c r="C599" s="3"/>
      <c r="D599" s="3"/>
      <c r="E599" s="3"/>
    </row>
    <row r="600" spans="1:5" x14ac:dyDescent="0.25">
      <c r="A600" s="3"/>
      <c r="B600" s="3"/>
      <c r="C600" s="3"/>
      <c r="D600" s="3"/>
      <c r="E600" s="3"/>
    </row>
    <row r="601" spans="1:5" x14ac:dyDescent="0.25">
      <c r="A601" s="3"/>
      <c r="B601" s="3"/>
      <c r="C601" s="3"/>
      <c r="D601" s="3"/>
      <c r="E601" s="3"/>
    </row>
    <row r="602" spans="1:5" x14ac:dyDescent="0.25">
      <c r="A602" s="3"/>
      <c r="B602" s="3"/>
      <c r="C602" s="3"/>
      <c r="D602" s="3"/>
      <c r="E602" s="3"/>
    </row>
    <row r="603" spans="1:5" x14ac:dyDescent="0.25">
      <c r="A603" s="3"/>
      <c r="B603" s="3"/>
      <c r="C603" s="3"/>
      <c r="D603" s="3"/>
      <c r="E603" s="3"/>
    </row>
    <row r="604" spans="1:5" x14ac:dyDescent="0.25">
      <c r="A604" s="3"/>
      <c r="B604" s="3"/>
      <c r="C604" s="3"/>
      <c r="D604" s="3"/>
      <c r="E604" s="3"/>
    </row>
    <row r="605" spans="1:5" x14ac:dyDescent="0.25">
      <c r="A605" s="3"/>
      <c r="B605" s="3"/>
      <c r="C605" s="3"/>
      <c r="D605" s="3"/>
      <c r="E605" s="3"/>
    </row>
    <row r="606" spans="1:5" x14ac:dyDescent="0.25">
      <c r="A606" s="3"/>
      <c r="B606" s="3"/>
      <c r="C606" s="3"/>
      <c r="D606" s="3"/>
      <c r="E606" s="3"/>
    </row>
    <row r="607" spans="1:5" x14ac:dyDescent="0.25">
      <c r="A607" s="3"/>
      <c r="B607" s="3"/>
      <c r="C607" s="3"/>
      <c r="D607" s="3"/>
      <c r="E607" s="3"/>
    </row>
    <row r="608" spans="1:5" x14ac:dyDescent="0.25">
      <c r="A608" s="3"/>
      <c r="B608" s="3"/>
      <c r="C608" s="3"/>
      <c r="D608" s="3"/>
      <c r="E608" s="3"/>
    </row>
    <row r="609" spans="1:5" x14ac:dyDescent="0.25">
      <c r="A609" s="3"/>
      <c r="B609" s="3"/>
      <c r="C609" s="3"/>
      <c r="D609" s="3"/>
      <c r="E609" s="3"/>
    </row>
    <row r="610" spans="1:5" x14ac:dyDescent="0.25">
      <c r="A610" s="3"/>
      <c r="B610" s="3"/>
      <c r="C610" s="3"/>
      <c r="D610" s="3"/>
      <c r="E610" s="3"/>
    </row>
    <row r="611" spans="1:5" x14ac:dyDescent="0.25">
      <c r="A611" s="3"/>
      <c r="B611" s="3"/>
      <c r="C611" s="3"/>
      <c r="D611" s="3"/>
      <c r="E611" s="3"/>
    </row>
    <row r="612" spans="1:5" x14ac:dyDescent="0.25">
      <c r="A612" s="3"/>
      <c r="B612" s="3"/>
      <c r="C612" s="3"/>
      <c r="D612" s="3"/>
      <c r="E612" s="3"/>
    </row>
    <row r="613" spans="1:5" x14ac:dyDescent="0.25">
      <c r="A613" s="3"/>
      <c r="B613" s="3"/>
      <c r="C613" s="3"/>
      <c r="D613" s="3"/>
      <c r="E613" s="3"/>
    </row>
    <row r="614" spans="1:5" x14ac:dyDescent="0.25">
      <c r="A614" s="3"/>
      <c r="B614" s="3"/>
      <c r="C614" s="3"/>
      <c r="D614" s="3"/>
      <c r="E614" s="3"/>
    </row>
    <row r="615" spans="1:5" x14ac:dyDescent="0.25">
      <c r="A615" s="3"/>
      <c r="B615" s="3"/>
      <c r="C615" s="3"/>
      <c r="D615" s="3"/>
      <c r="E615" s="3"/>
    </row>
    <row r="616" spans="1:5" x14ac:dyDescent="0.25">
      <c r="A616" s="3"/>
      <c r="B616" s="3"/>
      <c r="C616" s="3"/>
      <c r="D616" s="3"/>
      <c r="E616" s="3"/>
    </row>
    <row r="617" spans="1:5" x14ac:dyDescent="0.25">
      <c r="A617" s="3"/>
      <c r="B617" s="3"/>
      <c r="C617" s="3"/>
      <c r="D617" s="3"/>
      <c r="E617" s="3"/>
    </row>
    <row r="618" spans="1:5" x14ac:dyDescent="0.25">
      <c r="A618" s="3"/>
      <c r="B618" s="3"/>
      <c r="C618" s="3"/>
      <c r="D618" s="3"/>
      <c r="E618" s="3"/>
    </row>
    <row r="619" spans="1:5" x14ac:dyDescent="0.25">
      <c r="A619" s="3"/>
      <c r="B619" s="3"/>
      <c r="C619" s="3"/>
      <c r="D619" s="3"/>
      <c r="E619" s="3"/>
    </row>
    <row r="620" spans="1:5" x14ac:dyDescent="0.25">
      <c r="A620" s="3"/>
      <c r="B620" s="3"/>
      <c r="C620" s="3"/>
      <c r="D620" s="3"/>
      <c r="E620" s="3"/>
    </row>
    <row r="621" spans="1:5" x14ac:dyDescent="0.25">
      <c r="A621" s="3"/>
      <c r="B621" s="3"/>
      <c r="C621" s="3"/>
      <c r="D621" s="3"/>
      <c r="E621" s="3"/>
    </row>
    <row r="622" spans="1:5" x14ac:dyDescent="0.25">
      <c r="A622" s="3"/>
      <c r="B622" s="3"/>
      <c r="C622" s="3"/>
      <c r="D622" s="3"/>
      <c r="E622" s="3"/>
    </row>
    <row r="623" spans="1:5" x14ac:dyDescent="0.25">
      <c r="A623" s="3"/>
      <c r="B623" s="3"/>
      <c r="C623" s="3"/>
      <c r="D623" s="3"/>
      <c r="E623" s="3"/>
    </row>
    <row r="624" spans="1:5" x14ac:dyDescent="0.25">
      <c r="A624" s="3"/>
      <c r="B624" s="3"/>
      <c r="C624" s="3"/>
      <c r="D624" s="3"/>
      <c r="E624" s="3"/>
    </row>
    <row r="625" spans="1:5" x14ac:dyDescent="0.25">
      <c r="A625" s="3"/>
      <c r="B625" s="3"/>
      <c r="C625" s="3"/>
      <c r="D625" s="3"/>
      <c r="E625" s="3"/>
    </row>
    <row r="626" spans="1:5" x14ac:dyDescent="0.25">
      <c r="A626" s="3"/>
      <c r="B626" s="3"/>
      <c r="C626" s="3"/>
      <c r="D626" s="3"/>
      <c r="E626" s="3"/>
    </row>
    <row r="627" spans="1:5" x14ac:dyDescent="0.25">
      <c r="A627" s="3"/>
      <c r="B627" s="3"/>
      <c r="C627" s="3"/>
      <c r="D627" s="3"/>
      <c r="E627" s="3"/>
    </row>
    <row r="628" spans="1:5" x14ac:dyDescent="0.25">
      <c r="A628" s="3"/>
      <c r="B628" s="3"/>
      <c r="C628" s="3"/>
      <c r="D628" s="3"/>
      <c r="E628" s="3"/>
    </row>
    <row r="629" spans="1:5" x14ac:dyDescent="0.25">
      <c r="A629" s="3"/>
      <c r="B629" s="3"/>
      <c r="C629" s="3"/>
      <c r="D629" s="3"/>
      <c r="E629" s="3"/>
    </row>
    <row r="630" spans="1:5" x14ac:dyDescent="0.25">
      <c r="A630" s="3"/>
      <c r="B630" s="3"/>
      <c r="C630" s="3"/>
      <c r="D630" s="3"/>
      <c r="E630" s="3"/>
    </row>
    <row r="631" spans="1:5" x14ac:dyDescent="0.25">
      <c r="A631" s="3"/>
      <c r="B631" s="3"/>
      <c r="C631" s="3"/>
      <c r="D631" s="3"/>
      <c r="E631" s="3"/>
    </row>
    <row r="632" spans="1:5" x14ac:dyDescent="0.25">
      <c r="A632" s="3"/>
      <c r="B632" s="3"/>
      <c r="C632" s="3"/>
      <c r="D632" s="3"/>
      <c r="E632" s="3"/>
    </row>
    <row r="633" spans="1:5" x14ac:dyDescent="0.25">
      <c r="A633" s="3"/>
      <c r="B633" s="3"/>
      <c r="C633" s="3"/>
      <c r="D633" s="3"/>
      <c r="E633" s="3"/>
    </row>
    <row r="634" spans="1:5" x14ac:dyDescent="0.25">
      <c r="A634" s="3"/>
      <c r="B634" s="3"/>
      <c r="C634" s="3"/>
      <c r="D634" s="3"/>
      <c r="E634" s="3"/>
    </row>
    <row r="635" spans="1:5" x14ac:dyDescent="0.25">
      <c r="A635" s="3"/>
      <c r="B635" s="3"/>
      <c r="C635" s="3"/>
      <c r="D635" s="3"/>
      <c r="E635" s="3"/>
    </row>
    <row r="636" spans="1:5" x14ac:dyDescent="0.25">
      <c r="A636" s="3"/>
      <c r="B636" s="3"/>
      <c r="C636" s="3"/>
      <c r="D636" s="3"/>
      <c r="E636" s="3"/>
    </row>
    <row r="637" spans="1:5" x14ac:dyDescent="0.25">
      <c r="A637" s="3"/>
      <c r="B637" s="3"/>
      <c r="C637" s="3"/>
      <c r="D637" s="3"/>
      <c r="E637" s="3"/>
    </row>
    <row r="638" spans="1:5" x14ac:dyDescent="0.25">
      <c r="A638" s="3"/>
      <c r="B638" s="3"/>
      <c r="C638" s="3"/>
      <c r="D638" s="3"/>
      <c r="E638" s="3"/>
    </row>
    <row r="639" spans="1:5" x14ac:dyDescent="0.25">
      <c r="A639" s="3"/>
      <c r="B639" s="3"/>
      <c r="C639" s="3"/>
      <c r="D639" s="3"/>
      <c r="E639" s="3"/>
    </row>
    <row r="640" spans="1:5" x14ac:dyDescent="0.25">
      <c r="A640" s="3"/>
      <c r="B640" s="3"/>
      <c r="C640" s="3"/>
      <c r="D640" s="3"/>
      <c r="E640" s="3"/>
    </row>
    <row r="641" spans="1:5" x14ac:dyDescent="0.25">
      <c r="A641" s="3"/>
      <c r="B641" s="3"/>
      <c r="C641" s="3"/>
      <c r="D641" s="3"/>
      <c r="E641" s="3"/>
    </row>
    <row r="642" spans="1:5" x14ac:dyDescent="0.25">
      <c r="A642" s="3"/>
      <c r="B642" s="3"/>
      <c r="C642" s="3"/>
      <c r="D642" s="3"/>
      <c r="E642" s="3"/>
    </row>
    <row r="643" spans="1:5" x14ac:dyDescent="0.25">
      <c r="A643" s="3"/>
      <c r="B643" s="3"/>
      <c r="C643" s="3"/>
      <c r="D643" s="3"/>
      <c r="E643" s="3"/>
    </row>
    <row r="644" spans="1:5" x14ac:dyDescent="0.25">
      <c r="A644" s="3"/>
      <c r="B644" s="3"/>
      <c r="C644" s="3"/>
      <c r="D644" s="3"/>
      <c r="E644" s="3"/>
    </row>
    <row r="645" spans="1:5" x14ac:dyDescent="0.25">
      <c r="A645" s="3"/>
      <c r="B645" s="3"/>
      <c r="C645" s="3"/>
      <c r="D645" s="3"/>
      <c r="E645" s="3"/>
    </row>
    <row r="646" spans="1:5" x14ac:dyDescent="0.25">
      <c r="A646" s="3"/>
      <c r="B646" s="3"/>
      <c r="C646" s="3"/>
      <c r="D646" s="3"/>
      <c r="E646" s="3"/>
    </row>
    <row r="647" spans="1:5" x14ac:dyDescent="0.25">
      <c r="A647" s="3"/>
      <c r="B647" s="3"/>
      <c r="C647" s="3"/>
      <c r="D647" s="3"/>
      <c r="E647" s="3"/>
    </row>
    <row r="648" spans="1:5" x14ac:dyDescent="0.25">
      <c r="A648" s="3"/>
      <c r="B648" s="3"/>
      <c r="C648" s="3"/>
      <c r="D648" s="3"/>
      <c r="E648" s="3"/>
    </row>
    <row r="649" spans="1:5" x14ac:dyDescent="0.25">
      <c r="A649" s="3"/>
      <c r="B649" s="3"/>
      <c r="C649" s="3"/>
      <c r="D649" s="3"/>
      <c r="E649" s="3"/>
    </row>
    <row r="650" spans="1:5" x14ac:dyDescent="0.25">
      <c r="A650" s="3"/>
      <c r="B650" s="3"/>
      <c r="C650" s="3"/>
      <c r="D650" s="3"/>
      <c r="E650" s="3"/>
    </row>
    <row r="651" spans="1:5" x14ac:dyDescent="0.25">
      <c r="A651" s="3"/>
      <c r="B651" s="3"/>
      <c r="C651" s="3"/>
      <c r="D651" s="3"/>
      <c r="E651" s="3"/>
    </row>
    <row r="652" spans="1:5" x14ac:dyDescent="0.25">
      <c r="A652" s="3"/>
      <c r="B652" s="3"/>
      <c r="C652" s="3"/>
      <c r="D652" s="3"/>
      <c r="E652" s="3"/>
    </row>
    <row r="653" spans="1:5" x14ac:dyDescent="0.25">
      <c r="A653" s="3"/>
      <c r="B653" s="3"/>
      <c r="C653" s="3"/>
      <c r="D653" s="3"/>
      <c r="E653" s="3"/>
    </row>
    <row r="654" spans="1:5" x14ac:dyDescent="0.25">
      <c r="A654" s="3"/>
      <c r="B654" s="3"/>
      <c r="C654" s="3"/>
      <c r="D654" s="3"/>
      <c r="E654" s="3"/>
    </row>
    <row r="655" spans="1:5" x14ac:dyDescent="0.25">
      <c r="A655" s="3"/>
      <c r="B655" s="3"/>
      <c r="C655" s="3"/>
      <c r="D655" s="3"/>
      <c r="E655" s="3"/>
    </row>
    <row r="656" spans="1:5" x14ac:dyDescent="0.25">
      <c r="A656" s="3"/>
      <c r="B656" s="3"/>
      <c r="C656" s="3"/>
      <c r="D656" s="3"/>
      <c r="E656" s="3"/>
    </row>
    <row r="657" spans="1:5" x14ac:dyDescent="0.25">
      <c r="A657" s="3"/>
      <c r="B657" s="3"/>
      <c r="C657" s="3"/>
      <c r="D657" s="3"/>
      <c r="E657" s="3"/>
    </row>
    <row r="658" spans="1:5" x14ac:dyDescent="0.25">
      <c r="A658" s="3"/>
      <c r="B658" s="3"/>
      <c r="C658" s="3"/>
      <c r="D658" s="3"/>
      <c r="E658" s="3"/>
    </row>
    <row r="659" spans="1:5" x14ac:dyDescent="0.25">
      <c r="A659" s="3"/>
      <c r="B659" s="3"/>
      <c r="C659" s="3"/>
      <c r="D659" s="3"/>
      <c r="E659" s="3"/>
    </row>
    <row r="660" spans="1:5" x14ac:dyDescent="0.25">
      <c r="A660" s="3"/>
      <c r="B660" s="3"/>
      <c r="C660" s="3"/>
      <c r="D660" s="3"/>
      <c r="E660" s="3"/>
    </row>
    <row r="661" spans="1:5" x14ac:dyDescent="0.25">
      <c r="A661" s="3"/>
      <c r="B661" s="3"/>
      <c r="C661" s="3"/>
      <c r="D661" s="3"/>
      <c r="E661" s="3"/>
    </row>
    <row r="662" spans="1:5" x14ac:dyDescent="0.25">
      <c r="A662" s="3"/>
      <c r="B662" s="3"/>
      <c r="C662" s="3"/>
      <c r="D662" s="3"/>
      <c r="E662" s="3"/>
    </row>
    <row r="663" spans="1:5" x14ac:dyDescent="0.25">
      <c r="A663" s="3"/>
      <c r="B663" s="3"/>
      <c r="C663" s="3"/>
      <c r="D663" s="3"/>
      <c r="E663" s="3"/>
    </row>
    <row r="664" spans="1:5" x14ac:dyDescent="0.25">
      <c r="A664" s="3"/>
      <c r="B664" s="3"/>
      <c r="C664" s="3"/>
      <c r="D664" s="3"/>
      <c r="E664" s="3"/>
    </row>
    <row r="665" spans="1:5" x14ac:dyDescent="0.25">
      <c r="A665" s="3"/>
      <c r="B665" s="3"/>
      <c r="C665" s="3"/>
      <c r="D665" s="3"/>
      <c r="E665" s="3"/>
    </row>
    <row r="666" spans="1:5" x14ac:dyDescent="0.25">
      <c r="A666" s="3"/>
      <c r="B666" s="3"/>
      <c r="C666" s="3"/>
      <c r="D666" s="3"/>
      <c r="E666" s="3"/>
    </row>
    <row r="667" spans="1:5" x14ac:dyDescent="0.25">
      <c r="A667" s="3"/>
      <c r="B667" s="3"/>
      <c r="C667" s="3"/>
      <c r="D667" s="3"/>
      <c r="E667" s="3"/>
    </row>
    <row r="668" spans="1:5" x14ac:dyDescent="0.25">
      <c r="A668" s="3"/>
      <c r="B668" s="3"/>
      <c r="C668" s="3"/>
      <c r="D668" s="3"/>
      <c r="E668" s="3"/>
    </row>
    <row r="669" spans="1:5" x14ac:dyDescent="0.25">
      <c r="A669" s="3"/>
      <c r="B669" s="3"/>
      <c r="C669" s="3"/>
      <c r="D669" s="3"/>
      <c r="E669" s="3"/>
    </row>
    <row r="670" spans="1:5" x14ac:dyDescent="0.25">
      <c r="A670" s="3"/>
      <c r="B670" s="3"/>
      <c r="C670" s="3"/>
      <c r="D670" s="3"/>
      <c r="E670" s="3"/>
    </row>
    <row r="671" spans="1:5" x14ac:dyDescent="0.25">
      <c r="A671" s="3"/>
      <c r="B671" s="3"/>
      <c r="C671" s="3"/>
      <c r="D671" s="3"/>
      <c r="E671" s="3"/>
    </row>
    <row r="672" spans="1:5" x14ac:dyDescent="0.25">
      <c r="A672" s="3"/>
      <c r="B672" s="3"/>
      <c r="C672" s="3"/>
      <c r="D672" s="3"/>
      <c r="E672" s="3"/>
    </row>
    <row r="673" spans="1:5" x14ac:dyDescent="0.25">
      <c r="A673" s="3"/>
      <c r="B673" s="3"/>
      <c r="C673" s="3"/>
      <c r="D673" s="3"/>
      <c r="E673" s="3"/>
    </row>
    <row r="674" spans="1:5" x14ac:dyDescent="0.25">
      <c r="A674" s="3"/>
      <c r="B674" s="3"/>
      <c r="C674" s="3"/>
      <c r="D674" s="3"/>
      <c r="E674" s="3"/>
    </row>
    <row r="675" spans="1:5" x14ac:dyDescent="0.25">
      <c r="A675" s="3"/>
      <c r="B675" s="3"/>
      <c r="C675" s="3"/>
      <c r="D675" s="3"/>
      <c r="E675" s="3"/>
    </row>
    <row r="676" spans="1:5" x14ac:dyDescent="0.25">
      <c r="A676" s="3"/>
      <c r="B676" s="3"/>
      <c r="C676" s="3"/>
      <c r="D676" s="3"/>
      <c r="E676" s="3"/>
    </row>
    <row r="677" spans="1:5" x14ac:dyDescent="0.25">
      <c r="A677" s="3"/>
      <c r="B677" s="3"/>
      <c r="C677" s="3"/>
      <c r="D677" s="3"/>
      <c r="E677" s="3"/>
    </row>
    <row r="678" spans="1:5" x14ac:dyDescent="0.25">
      <c r="A678" s="3"/>
      <c r="B678" s="3"/>
      <c r="C678" s="3"/>
      <c r="D678" s="3"/>
      <c r="E678" s="3"/>
    </row>
    <row r="679" spans="1:5" x14ac:dyDescent="0.25">
      <c r="A679" s="3"/>
      <c r="B679" s="3"/>
      <c r="C679" s="3"/>
      <c r="D679" s="3"/>
      <c r="E679" s="3"/>
    </row>
    <row r="680" spans="1:5" x14ac:dyDescent="0.25">
      <c r="A680" s="3"/>
      <c r="B680" s="3"/>
      <c r="C680" s="3"/>
      <c r="D680" s="3"/>
      <c r="E680" s="3"/>
    </row>
    <row r="681" spans="1:5" x14ac:dyDescent="0.25">
      <c r="A681" s="3"/>
      <c r="B681" s="3"/>
      <c r="C681" s="3"/>
      <c r="D681" s="3"/>
      <c r="E681" s="3"/>
    </row>
    <row r="682" spans="1:5" x14ac:dyDescent="0.25">
      <c r="A682" s="3"/>
      <c r="B682" s="3"/>
      <c r="C682" s="3"/>
      <c r="D682" s="3"/>
      <c r="E682" s="3"/>
    </row>
    <row r="683" spans="1:5" x14ac:dyDescent="0.25">
      <c r="A683" s="3"/>
      <c r="B683" s="3"/>
      <c r="C683" s="3"/>
      <c r="D683" s="3"/>
      <c r="E683" s="3"/>
    </row>
    <row r="684" spans="1:5" x14ac:dyDescent="0.25">
      <c r="A684" s="3"/>
      <c r="B684" s="3"/>
      <c r="C684" s="3"/>
      <c r="D684" s="3"/>
      <c r="E684" s="3"/>
    </row>
    <row r="685" spans="1:5" x14ac:dyDescent="0.25">
      <c r="A685" s="3"/>
      <c r="B685" s="3"/>
      <c r="C685" s="3"/>
      <c r="D685" s="3"/>
      <c r="E685" s="3"/>
    </row>
    <row r="686" spans="1:5" x14ac:dyDescent="0.25">
      <c r="A686" s="3"/>
      <c r="B686" s="3"/>
      <c r="C686" s="3"/>
      <c r="D686" s="3"/>
      <c r="E686" s="3"/>
    </row>
    <row r="687" spans="1:5" x14ac:dyDescent="0.25">
      <c r="A687" s="3"/>
      <c r="B687" s="3"/>
      <c r="C687" s="3"/>
      <c r="D687" s="3"/>
      <c r="E687" s="3"/>
    </row>
    <row r="688" spans="1:5" x14ac:dyDescent="0.25">
      <c r="A688" s="3"/>
      <c r="B688" s="3"/>
      <c r="C688" s="3"/>
      <c r="D688" s="3"/>
      <c r="E688" s="3"/>
    </row>
    <row r="689" spans="1:5" x14ac:dyDescent="0.25">
      <c r="A689" s="3"/>
      <c r="B689" s="3"/>
      <c r="C689" s="3"/>
      <c r="D689" s="3"/>
      <c r="E689" s="3"/>
    </row>
    <row r="690" spans="1:5" x14ac:dyDescent="0.25">
      <c r="A690" s="3"/>
      <c r="B690" s="3"/>
      <c r="C690" s="3"/>
      <c r="D690" s="3"/>
      <c r="E690" s="3"/>
    </row>
    <row r="691" spans="1:5" x14ac:dyDescent="0.25">
      <c r="A691" s="3"/>
      <c r="B691" s="3"/>
      <c r="C691" s="3"/>
      <c r="D691" s="3"/>
      <c r="E691" s="3"/>
    </row>
    <row r="692" spans="1:5" x14ac:dyDescent="0.25">
      <c r="A692" s="3"/>
      <c r="B692" s="3"/>
      <c r="C692" s="3"/>
      <c r="D692" s="3"/>
      <c r="E692" s="3"/>
    </row>
    <row r="693" spans="1:5" x14ac:dyDescent="0.25">
      <c r="A693" s="3"/>
      <c r="B693" s="3"/>
      <c r="C693" s="3"/>
      <c r="D693" s="3"/>
      <c r="E693" s="3"/>
    </row>
    <row r="694" spans="1:5" x14ac:dyDescent="0.25">
      <c r="A694" s="3"/>
      <c r="B694" s="3"/>
      <c r="C694" s="3"/>
      <c r="D694" s="3"/>
      <c r="E694" s="3"/>
    </row>
    <row r="695" spans="1:5" x14ac:dyDescent="0.25">
      <c r="A695" s="3"/>
      <c r="B695" s="3"/>
      <c r="C695" s="3"/>
      <c r="D695" s="3"/>
      <c r="E695" s="3"/>
    </row>
    <row r="696" spans="1:5" x14ac:dyDescent="0.25">
      <c r="A696" s="3"/>
      <c r="B696" s="3"/>
      <c r="C696" s="3"/>
      <c r="D696" s="3"/>
      <c r="E696" s="3"/>
    </row>
    <row r="697" spans="1:5" x14ac:dyDescent="0.25">
      <c r="A697" s="3"/>
      <c r="B697" s="3"/>
      <c r="C697" s="3"/>
      <c r="D697" s="3"/>
      <c r="E697" s="3"/>
    </row>
    <row r="698" spans="1:5" x14ac:dyDescent="0.25">
      <c r="A698" s="3"/>
      <c r="B698" s="3"/>
      <c r="C698" s="3"/>
      <c r="D698" s="3"/>
      <c r="E698" s="3"/>
    </row>
    <row r="699" spans="1:5" x14ac:dyDescent="0.25">
      <c r="A699" s="3"/>
      <c r="B699" s="3"/>
      <c r="C699" s="3"/>
      <c r="D699" s="3"/>
      <c r="E699" s="3"/>
    </row>
    <row r="700" spans="1:5" x14ac:dyDescent="0.25">
      <c r="A700" s="3"/>
      <c r="B700" s="3"/>
      <c r="C700" s="3"/>
      <c r="D700" s="3"/>
      <c r="E700" s="3"/>
    </row>
    <row r="701" spans="1:5" x14ac:dyDescent="0.25">
      <c r="A701" s="3"/>
      <c r="B701" s="3"/>
      <c r="C701" s="3"/>
      <c r="D701" s="3"/>
      <c r="E701" s="3"/>
    </row>
    <row r="702" spans="1:5" x14ac:dyDescent="0.25">
      <c r="A702" s="3"/>
      <c r="B702" s="3"/>
      <c r="C702" s="3"/>
      <c r="D702" s="3"/>
      <c r="E702" s="3"/>
    </row>
    <row r="703" spans="1:5" x14ac:dyDescent="0.25">
      <c r="A703" s="3"/>
      <c r="B703" s="3"/>
      <c r="C703" s="3"/>
      <c r="D703" s="3"/>
      <c r="E703" s="3"/>
    </row>
    <row r="704" spans="1:5" x14ac:dyDescent="0.25">
      <c r="A704" s="3"/>
      <c r="B704" s="3"/>
      <c r="C704" s="3"/>
      <c r="D704" s="3"/>
      <c r="E704" s="3"/>
    </row>
    <row r="705" spans="1:5" x14ac:dyDescent="0.25">
      <c r="A705" s="3"/>
      <c r="B705" s="3"/>
      <c r="C705" s="3"/>
      <c r="D705" s="3"/>
      <c r="E705" s="3"/>
    </row>
    <row r="706" spans="1:5" x14ac:dyDescent="0.25">
      <c r="A706" s="3"/>
      <c r="B706" s="3"/>
      <c r="C706" s="3"/>
      <c r="D706" s="3"/>
      <c r="E706" s="3"/>
    </row>
    <row r="707" spans="1:5" x14ac:dyDescent="0.25">
      <c r="A707" s="3"/>
      <c r="B707" s="3"/>
      <c r="C707" s="3"/>
      <c r="D707" s="3"/>
      <c r="E707" s="3"/>
    </row>
    <row r="708" spans="1:5" x14ac:dyDescent="0.25">
      <c r="A708" s="3"/>
      <c r="B708" s="3"/>
      <c r="C708" s="3"/>
      <c r="D708" s="3"/>
      <c r="E708" s="3"/>
    </row>
    <row r="709" spans="1:5" x14ac:dyDescent="0.25">
      <c r="A709" s="3"/>
      <c r="B709" s="3"/>
      <c r="C709" s="3"/>
      <c r="D709" s="3"/>
      <c r="E709" s="3"/>
    </row>
    <row r="710" spans="1:5" x14ac:dyDescent="0.25">
      <c r="A710" s="3"/>
      <c r="B710" s="3"/>
      <c r="C710" s="3"/>
      <c r="D710" s="3"/>
      <c r="E710" s="3"/>
    </row>
    <row r="711" spans="1:5" x14ac:dyDescent="0.25">
      <c r="A711" s="3"/>
      <c r="B711" s="3"/>
      <c r="C711" s="3"/>
      <c r="D711" s="3"/>
      <c r="E711" s="3"/>
    </row>
    <row r="712" spans="1:5" x14ac:dyDescent="0.25">
      <c r="A712" s="3"/>
      <c r="B712" s="3"/>
      <c r="C712" s="3"/>
      <c r="D712" s="3"/>
      <c r="E712" s="3"/>
    </row>
    <row r="713" spans="1:5" x14ac:dyDescent="0.25">
      <c r="A713" s="3"/>
      <c r="B713" s="3"/>
      <c r="C713" s="3"/>
      <c r="D713" s="3"/>
      <c r="E713" s="3"/>
    </row>
    <row r="714" spans="1:5" x14ac:dyDescent="0.25">
      <c r="A714" s="3"/>
      <c r="B714" s="3"/>
      <c r="C714" s="3"/>
      <c r="D714" s="3"/>
      <c r="E714" s="3"/>
    </row>
    <row r="715" spans="1:5" x14ac:dyDescent="0.25">
      <c r="A715" s="3"/>
      <c r="B715" s="3"/>
      <c r="C715" s="3"/>
      <c r="D715" s="3"/>
      <c r="E715" s="3"/>
    </row>
    <row r="716" spans="1:5" x14ac:dyDescent="0.25">
      <c r="A716" s="3"/>
      <c r="B716" s="3"/>
      <c r="C716" s="3"/>
      <c r="D716" s="3"/>
      <c r="E716" s="3"/>
    </row>
    <row r="717" spans="1:5" x14ac:dyDescent="0.25">
      <c r="A717" s="3"/>
      <c r="B717" s="3"/>
      <c r="C717" s="3"/>
      <c r="D717" s="3"/>
      <c r="E717" s="3"/>
    </row>
    <row r="718" spans="1:5" x14ac:dyDescent="0.25">
      <c r="A718" s="3"/>
      <c r="B718" s="3"/>
      <c r="C718" s="3"/>
      <c r="D718" s="3"/>
      <c r="E718" s="3"/>
    </row>
    <row r="719" spans="1:5" x14ac:dyDescent="0.25">
      <c r="A719" s="3"/>
      <c r="B719" s="3"/>
      <c r="C719" s="3"/>
      <c r="D719" s="3"/>
      <c r="E719" s="3"/>
    </row>
    <row r="720" spans="1:5" x14ac:dyDescent="0.25">
      <c r="A720" s="3"/>
      <c r="B720" s="3"/>
      <c r="C720" s="3"/>
      <c r="D720" s="3"/>
      <c r="E720" s="3"/>
    </row>
    <row r="721" spans="1:5" x14ac:dyDescent="0.25">
      <c r="A721" s="3"/>
      <c r="B721" s="3"/>
      <c r="C721" s="3"/>
      <c r="D721" s="3"/>
      <c r="E721" s="3"/>
    </row>
    <row r="722" spans="1:5" x14ac:dyDescent="0.25">
      <c r="A722" s="3"/>
      <c r="B722" s="3"/>
      <c r="C722" s="3"/>
      <c r="D722" s="3"/>
      <c r="E722" s="3"/>
    </row>
    <row r="723" spans="1:5" x14ac:dyDescent="0.25">
      <c r="A723" s="3"/>
      <c r="B723" s="3"/>
      <c r="C723" s="3"/>
      <c r="D723" s="3"/>
      <c r="E723" s="3"/>
    </row>
    <row r="724" spans="1:5" x14ac:dyDescent="0.25">
      <c r="A724" s="3"/>
      <c r="B724" s="3"/>
      <c r="C724" s="3"/>
      <c r="D724" s="3"/>
      <c r="E724" s="3"/>
    </row>
    <row r="725" spans="1:5" x14ac:dyDescent="0.25">
      <c r="A725" s="3"/>
      <c r="B725" s="3"/>
      <c r="C725" s="3"/>
      <c r="D725" s="3"/>
      <c r="E725" s="3"/>
    </row>
    <row r="726" spans="1:5" x14ac:dyDescent="0.25">
      <c r="A726" s="3"/>
      <c r="B726" s="3"/>
      <c r="C726" s="3"/>
      <c r="D726" s="3"/>
      <c r="E726" s="3"/>
    </row>
    <row r="727" spans="1:5" x14ac:dyDescent="0.25">
      <c r="A727" s="3"/>
      <c r="B727" s="3"/>
      <c r="C727" s="3"/>
      <c r="D727" s="3"/>
      <c r="E727" s="3"/>
    </row>
    <row r="728" spans="1:5" x14ac:dyDescent="0.25">
      <c r="A728" s="3"/>
      <c r="B728" s="3"/>
      <c r="C728" s="3"/>
      <c r="D728" s="3"/>
      <c r="E728" s="3"/>
    </row>
    <row r="729" spans="1:5" x14ac:dyDescent="0.25">
      <c r="A729" s="3"/>
      <c r="B729" s="3"/>
      <c r="C729" s="3"/>
      <c r="D729" s="3"/>
      <c r="E729" s="3"/>
    </row>
    <row r="730" spans="1:5" x14ac:dyDescent="0.25">
      <c r="A730" s="3"/>
      <c r="B730" s="3"/>
      <c r="C730" s="3"/>
      <c r="D730" s="3"/>
      <c r="E730" s="3"/>
    </row>
    <row r="731" spans="1:5" x14ac:dyDescent="0.25">
      <c r="A731" s="3"/>
      <c r="B731" s="3"/>
      <c r="C731" s="3"/>
      <c r="D731" s="3"/>
      <c r="E731" s="3"/>
    </row>
    <row r="732" spans="1:5" x14ac:dyDescent="0.25">
      <c r="A732" s="3"/>
      <c r="B732" s="3"/>
      <c r="C732" s="3"/>
      <c r="D732" s="3"/>
      <c r="E732" s="3"/>
    </row>
    <row r="733" spans="1:5" x14ac:dyDescent="0.25">
      <c r="A733" s="3"/>
      <c r="B733" s="3"/>
      <c r="C733" s="3"/>
      <c r="D733" s="3"/>
      <c r="E733" s="3"/>
    </row>
    <row r="734" spans="1:5" x14ac:dyDescent="0.25">
      <c r="A734" s="3"/>
      <c r="B734" s="3"/>
      <c r="C734" s="3"/>
      <c r="D734" s="3"/>
      <c r="E734" s="3"/>
    </row>
    <row r="735" spans="1:5" x14ac:dyDescent="0.25">
      <c r="A735" s="3"/>
      <c r="B735" s="3"/>
      <c r="C735" s="3"/>
      <c r="D735" s="3"/>
      <c r="E735" s="3"/>
    </row>
    <row r="736" spans="1:5" x14ac:dyDescent="0.25">
      <c r="A736" s="3"/>
      <c r="B736" s="3"/>
      <c r="C736" s="3"/>
      <c r="D736" s="3"/>
      <c r="E736" s="3"/>
    </row>
    <row r="737" spans="1:5" x14ac:dyDescent="0.25">
      <c r="A737" s="3"/>
      <c r="B737" s="3"/>
      <c r="C737" s="3"/>
      <c r="D737" s="3"/>
      <c r="E737" s="3"/>
    </row>
    <row r="738" spans="1:5" x14ac:dyDescent="0.25">
      <c r="A738" s="3"/>
      <c r="B738" s="3"/>
      <c r="C738" s="3"/>
      <c r="D738" s="3"/>
      <c r="E738" s="3"/>
    </row>
    <row r="739" spans="1:5" x14ac:dyDescent="0.25">
      <c r="A739" s="3"/>
      <c r="B739" s="3"/>
      <c r="C739" s="3"/>
      <c r="D739" s="3"/>
      <c r="E739" s="3"/>
    </row>
    <row r="740" spans="1:5" x14ac:dyDescent="0.25">
      <c r="A740" s="3"/>
      <c r="B740" s="3"/>
      <c r="C740" s="3"/>
      <c r="D740" s="3"/>
      <c r="E740" s="3"/>
    </row>
    <row r="741" spans="1:5" x14ac:dyDescent="0.25">
      <c r="A741" s="3"/>
      <c r="B741" s="3"/>
      <c r="C741" s="3"/>
      <c r="D741" s="3"/>
      <c r="E741" s="3"/>
    </row>
    <row r="742" spans="1:5" x14ac:dyDescent="0.25">
      <c r="A742" s="3"/>
      <c r="B742" s="3"/>
      <c r="C742" s="3"/>
      <c r="D742" s="3"/>
      <c r="E742" s="3"/>
    </row>
    <row r="743" spans="1:5" x14ac:dyDescent="0.25">
      <c r="A743" s="3"/>
      <c r="B743" s="3"/>
      <c r="C743" s="3"/>
      <c r="D743" s="3"/>
      <c r="E743" s="3"/>
    </row>
    <row r="744" spans="1:5" x14ac:dyDescent="0.25">
      <c r="A744" s="3"/>
      <c r="B744" s="3"/>
      <c r="C744" s="3"/>
      <c r="D744" s="3"/>
      <c r="E744" s="3"/>
    </row>
    <row r="745" spans="1:5" x14ac:dyDescent="0.25">
      <c r="A745" s="3"/>
      <c r="B745" s="3"/>
      <c r="C745" s="3"/>
      <c r="D745" s="3"/>
      <c r="E745" s="3"/>
    </row>
    <row r="746" spans="1:5" x14ac:dyDescent="0.25">
      <c r="A746" s="3"/>
      <c r="B746" s="3"/>
      <c r="C746" s="3"/>
      <c r="D746" s="3"/>
      <c r="E746" s="3"/>
    </row>
    <row r="747" spans="1:5" x14ac:dyDescent="0.25">
      <c r="A747" s="3"/>
      <c r="B747" s="3"/>
      <c r="C747" s="3"/>
      <c r="D747" s="3"/>
      <c r="E747" s="3"/>
    </row>
    <row r="748" spans="1:5" x14ac:dyDescent="0.25">
      <c r="A748" s="3"/>
      <c r="B748" s="3"/>
      <c r="C748" s="3"/>
      <c r="D748" s="3"/>
      <c r="E748" s="3"/>
    </row>
    <row r="749" spans="1:5" x14ac:dyDescent="0.25">
      <c r="A749" s="3"/>
      <c r="B749" s="3"/>
      <c r="C749" s="3"/>
      <c r="D749" s="3"/>
      <c r="E749" s="3"/>
    </row>
    <row r="750" spans="1:5" x14ac:dyDescent="0.25">
      <c r="A750" s="3"/>
      <c r="B750" s="3"/>
      <c r="C750" s="3"/>
      <c r="D750" s="3"/>
      <c r="E750" s="3"/>
    </row>
    <row r="751" spans="1:5" x14ac:dyDescent="0.25">
      <c r="A751" s="3"/>
      <c r="B751" s="3"/>
      <c r="C751" s="3"/>
      <c r="D751" s="3"/>
      <c r="E751" s="3"/>
    </row>
    <row r="752" spans="1:5" x14ac:dyDescent="0.25">
      <c r="A752" s="3"/>
      <c r="B752" s="3"/>
      <c r="C752" s="3"/>
      <c r="D752" s="3"/>
      <c r="E752" s="3"/>
    </row>
    <row r="753" spans="1:5" x14ac:dyDescent="0.25">
      <c r="A753" s="3"/>
      <c r="B753" s="3"/>
      <c r="C753" s="3"/>
      <c r="D753" s="3"/>
      <c r="E753" s="3"/>
    </row>
    <row r="754" spans="1:5" x14ac:dyDescent="0.25">
      <c r="A754" s="3"/>
      <c r="B754" s="3"/>
      <c r="C754" s="3"/>
      <c r="D754" s="3"/>
      <c r="E754" s="3"/>
    </row>
    <row r="755" spans="1:5" x14ac:dyDescent="0.25">
      <c r="A755" s="3"/>
      <c r="B755" s="3"/>
      <c r="C755" s="3"/>
      <c r="D755" s="3"/>
      <c r="E755" s="3"/>
    </row>
    <row r="756" spans="1:5" x14ac:dyDescent="0.25">
      <c r="A756" s="3"/>
      <c r="B756" s="3"/>
      <c r="C756" s="3"/>
      <c r="D756" s="3"/>
      <c r="E756" s="3"/>
    </row>
    <row r="757" spans="1:5" x14ac:dyDescent="0.25">
      <c r="A757" s="3"/>
      <c r="B757" s="3"/>
      <c r="C757" s="3"/>
      <c r="D757" s="3"/>
      <c r="E757" s="3"/>
    </row>
    <row r="758" spans="1:5" x14ac:dyDescent="0.25">
      <c r="A758" s="3"/>
      <c r="B758" s="3"/>
      <c r="C758" s="3"/>
      <c r="D758" s="3"/>
      <c r="E758" s="3"/>
    </row>
    <row r="759" spans="1:5" x14ac:dyDescent="0.25">
      <c r="A759" s="3"/>
      <c r="B759" s="3"/>
      <c r="C759" s="3"/>
      <c r="D759" s="3"/>
      <c r="E759" s="3"/>
    </row>
    <row r="760" spans="1:5" x14ac:dyDescent="0.25">
      <c r="A760" s="3"/>
      <c r="B760" s="3"/>
      <c r="C760" s="3"/>
      <c r="D760" s="3"/>
      <c r="E760" s="3"/>
    </row>
    <row r="761" spans="1:5" x14ac:dyDescent="0.25">
      <c r="A761" s="3"/>
      <c r="B761" s="3"/>
      <c r="C761" s="3"/>
      <c r="D761" s="3"/>
      <c r="E761" s="3"/>
    </row>
    <row r="762" spans="1:5" x14ac:dyDescent="0.25">
      <c r="A762" s="3"/>
      <c r="B762" s="3"/>
      <c r="C762" s="3"/>
      <c r="D762" s="3"/>
      <c r="E762" s="3"/>
    </row>
    <row r="763" spans="1:5" x14ac:dyDescent="0.25">
      <c r="A763" s="3"/>
      <c r="B763" s="3"/>
      <c r="C763" s="3"/>
      <c r="D763" s="3"/>
      <c r="E763" s="3"/>
    </row>
    <row r="764" spans="1:5" x14ac:dyDescent="0.25">
      <c r="A764" s="3"/>
      <c r="B764" s="3"/>
      <c r="C764" s="3"/>
      <c r="D764" s="3"/>
      <c r="E764" s="3"/>
    </row>
    <row r="765" spans="1:5" x14ac:dyDescent="0.25">
      <c r="A765" s="3"/>
      <c r="B765" s="3"/>
      <c r="C765" s="3"/>
      <c r="D765" s="3"/>
      <c r="E765" s="3"/>
    </row>
    <row r="766" spans="1:5" x14ac:dyDescent="0.25">
      <c r="A766" s="3"/>
      <c r="B766" s="3"/>
      <c r="C766" s="3"/>
      <c r="D766" s="3"/>
      <c r="E766" s="3"/>
    </row>
    <row r="767" spans="1:5" x14ac:dyDescent="0.25">
      <c r="A767" s="3"/>
      <c r="B767" s="3"/>
      <c r="C767" s="3"/>
      <c r="D767" s="3"/>
      <c r="E767" s="3"/>
    </row>
    <row r="768" spans="1:5" x14ac:dyDescent="0.25">
      <c r="A768" s="3"/>
      <c r="B768" s="3"/>
      <c r="C768" s="3"/>
      <c r="D768" s="3"/>
      <c r="E768" s="3"/>
    </row>
    <row r="769" spans="1:5" x14ac:dyDescent="0.25">
      <c r="A769" s="3"/>
      <c r="B769" s="3"/>
      <c r="C769" s="3"/>
      <c r="D769" s="3"/>
      <c r="E769" s="3"/>
    </row>
    <row r="770" spans="1:5" x14ac:dyDescent="0.25">
      <c r="A770" s="3"/>
      <c r="B770" s="3"/>
      <c r="C770" s="3"/>
      <c r="D770" s="3"/>
      <c r="E770" s="3"/>
    </row>
    <row r="771" spans="1:5" x14ac:dyDescent="0.25">
      <c r="A771" s="3"/>
      <c r="B771" s="3"/>
      <c r="C771" s="3"/>
      <c r="D771" s="3"/>
      <c r="E771" s="3"/>
    </row>
    <row r="772" spans="1:5" x14ac:dyDescent="0.25">
      <c r="A772" s="3"/>
      <c r="B772" s="3"/>
      <c r="C772" s="3"/>
      <c r="D772" s="3"/>
      <c r="E772" s="3"/>
    </row>
    <row r="773" spans="1:5" x14ac:dyDescent="0.25">
      <c r="A773" s="3"/>
      <c r="B773" s="3"/>
      <c r="C773" s="3"/>
      <c r="D773" s="3"/>
      <c r="E773" s="3"/>
    </row>
    <row r="774" spans="1:5" x14ac:dyDescent="0.25">
      <c r="A774" s="3"/>
      <c r="B774" s="3"/>
      <c r="C774" s="3"/>
      <c r="D774" s="3"/>
      <c r="E774" s="3"/>
    </row>
    <row r="775" spans="1:5" x14ac:dyDescent="0.25">
      <c r="A775" s="3"/>
      <c r="B775" s="3"/>
      <c r="C775" s="3"/>
      <c r="D775" s="3"/>
      <c r="E775" s="3"/>
    </row>
    <row r="776" spans="1:5" x14ac:dyDescent="0.25">
      <c r="A776" s="3"/>
      <c r="B776" s="3"/>
      <c r="C776" s="3"/>
      <c r="D776" s="3"/>
      <c r="E776" s="3"/>
    </row>
    <row r="777" spans="1:5" x14ac:dyDescent="0.25">
      <c r="A777" s="3"/>
      <c r="B777" s="3"/>
      <c r="C777" s="3"/>
      <c r="D777" s="3"/>
      <c r="E777" s="3"/>
    </row>
    <row r="778" spans="1:5" x14ac:dyDescent="0.25">
      <c r="A778" s="3"/>
      <c r="B778" s="3"/>
      <c r="C778" s="3"/>
      <c r="D778" s="3"/>
      <c r="E778" s="3"/>
    </row>
    <row r="779" spans="1:5" x14ac:dyDescent="0.25">
      <c r="A779" s="3"/>
      <c r="B779" s="3"/>
      <c r="C779" s="3"/>
      <c r="D779" s="3"/>
      <c r="E779" s="3"/>
    </row>
    <row r="780" spans="1:5" x14ac:dyDescent="0.25">
      <c r="A780" s="3"/>
      <c r="B780" s="3"/>
      <c r="C780" s="3"/>
      <c r="D780" s="3"/>
      <c r="E780" s="3"/>
    </row>
    <row r="781" spans="1:5" x14ac:dyDescent="0.25">
      <c r="A781" s="3"/>
      <c r="B781" s="3"/>
      <c r="C781" s="3"/>
      <c r="D781" s="3"/>
      <c r="E781" s="3"/>
    </row>
    <row r="782" spans="1:5" x14ac:dyDescent="0.25">
      <c r="A782" s="3"/>
      <c r="B782" s="3"/>
      <c r="C782" s="3"/>
      <c r="D782" s="3"/>
      <c r="E782" s="3"/>
    </row>
    <row r="783" spans="1:5" x14ac:dyDescent="0.25">
      <c r="A783" s="3"/>
      <c r="B783" s="3"/>
      <c r="C783" s="3"/>
      <c r="D783" s="3"/>
      <c r="E783" s="3"/>
    </row>
    <row r="784" spans="1:5" x14ac:dyDescent="0.25">
      <c r="A784" s="3"/>
      <c r="B784" s="3"/>
      <c r="C784" s="3"/>
      <c r="D784" s="3"/>
      <c r="E784" s="3"/>
    </row>
    <row r="785" spans="1:5" x14ac:dyDescent="0.25">
      <c r="A785" s="3"/>
      <c r="B785" s="3"/>
      <c r="C785" s="3"/>
      <c r="D785" s="3"/>
      <c r="E785" s="3"/>
    </row>
    <row r="786" spans="1:5" x14ac:dyDescent="0.25">
      <c r="A786" s="3"/>
      <c r="B786" s="3"/>
      <c r="C786" s="3"/>
      <c r="D786" s="3"/>
      <c r="E786" s="3"/>
    </row>
    <row r="787" spans="1:5" x14ac:dyDescent="0.25">
      <c r="A787" s="3"/>
      <c r="B787" s="3"/>
      <c r="C787" s="3"/>
      <c r="D787" s="3"/>
      <c r="E787" s="3"/>
    </row>
    <row r="788" spans="1:5" x14ac:dyDescent="0.25">
      <c r="A788" s="3"/>
      <c r="B788" s="3"/>
      <c r="C788" s="3"/>
      <c r="D788" s="3"/>
      <c r="E788" s="3"/>
    </row>
    <row r="789" spans="1:5" x14ac:dyDescent="0.25">
      <c r="A789" s="3"/>
      <c r="B789" s="3"/>
      <c r="C789" s="3"/>
      <c r="D789" s="3"/>
      <c r="E789" s="3"/>
    </row>
    <row r="790" spans="1:5" x14ac:dyDescent="0.25">
      <c r="A790" s="3"/>
      <c r="B790" s="3"/>
      <c r="C790" s="3"/>
      <c r="D790" s="3"/>
      <c r="E790" s="3"/>
    </row>
    <row r="791" spans="1:5" x14ac:dyDescent="0.25">
      <c r="A791" s="3"/>
      <c r="B791" s="3"/>
      <c r="C791" s="3"/>
      <c r="D791" s="3"/>
      <c r="E791" s="3"/>
    </row>
    <row r="792" spans="1:5" x14ac:dyDescent="0.25">
      <c r="A792" s="3"/>
      <c r="B792" s="3"/>
      <c r="C792" s="3"/>
      <c r="D792" s="3"/>
      <c r="E792" s="3"/>
    </row>
    <row r="793" spans="1:5" x14ac:dyDescent="0.25">
      <c r="A793" s="3"/>
      <c r="B793" s="3"/>
      <c r="C793" s="3"/>
      <c r="D793" s="3"/>
      <c r="E793" s="3"/>
    </row>
    <row r="794" spans="1:5" x14ac:dyDescent="0.25">
      <c r="A794" s="3"/>
      <c r="B794" s="3"/>
      <c r="C794" s="3"/>
      <c r="D794" s="3"/>
      <c r="E794" s="3"/>
    </row>
    <row r="795" spans="1:5" x14ac:dyDescent="0.25">
      <c r="A795" s="3"/>
      <c r="B795" s="3"/>
      <c r="C795" s="3"/>
      <c r="D795" s="3"/>
      <c r="E795" s="3"/>
    </row>
    <row r="796" spans="1:5" x14ac:dyDescent="0.25">
      <c r="A796" s="3"/>
      <c r="B796" s="3"/>
      <c r="C796" s="3"/>
      <c r="D796" s="3"/>
      <c r="E796" s="3"/>
    </row>
    <row r="797" spans="1:5" x14ac:dyDescent="0.25">
      <c r="A797" s="3"/>
      <c r="B797" s="3"/>
      <c r="C797" s="3"/>
      <c r="D797" s="3"/>
      <c r="E797" s="3"/>
    </row>
    <row r="798" spans="1:5" x14ac:dyDescent="0.25">
      <c r="A798" s="3"/>
      <c r="B798" s="3"/>
      <c r="C798" s="3"/>
      <c r="D798" s="3"/>
      <c r="E798" s="3"/>
    </row>
    <row r="799" spans="1:5" x14ac:dyDescent="0.25">
      <c r="A799" s="3"/>
      <c r="B799" s="3"/>
      <c r="C799" s="3"/>
      <c r="D799" s="3"/>
      <c r="E799" s="3"/>
    </row>
    <row r="800" spans="1:5" x14ac:dyDescent="0.25">
      <c r="A800" s="3"/>
      <c r="B800" s="3"/>
      <c r="C800" s="3"/>
      <c r="D800" s="3"/>
      <c r="E800" s="3"/>
    </row>
    <row r="801" spans="1:5" x14ac:dyDescent="0.25">
      <c r="A801" s="3"/>
      <c r="B801" s="3"/>
      <c r="C801" s="3"/>
      <c r="D801" s="3"/>
      <c r="E801" s="3"/>
    </row>
    <row r="802" spans="1:5" x14ac:dyDescent="0.25">
      <c r="A802" s="3"/>
      <c r="B802" s="3"/>
      <c r="C802" s="3"/>
      <c r="D802" s="3"/>
      <c r="E802" s="3"/>
    </row>
    <row r="803" spans="1:5" x14ac:dyDescent="0.25">
      <c r="A803" s="3"/>
      <c r="B803" s="3"/>
      <c r="C803" s="3"/>
      <c r="D803" s="3"/>
      <c r="E803" s="3"/>
    </row>
    <row r="804" spans="1:5" x14ac:dyDescent="0.25">
      <c r="A804" s="3"/>
      <c r="B804" s="3"/>
      <c r="C804" s="3"/>
      <c r="D804" s="3"/>
      <c r="E804" s="3"/>
    </row>
    <row r="805" spans="1:5" x14ac:dyDescent="0.25">
      <c r="A805" s="3"/>
      <c r="B805" s="3"/>
      <c r="C805" s="3"/>
      <c r="D805" s="3"/>
      <c r="E805" s="3"/>
    </row>
    <row r="806" spans="1:5" x14ac:dyDescent="0.25">
      <c r="A806" s="3"/>
      <c r="B806" s="3"/>
      <c r="C806" s="3"/>
      <c r="D806" s="3"/>
      <c r="E806" s="3"/>
    </row>
    <row r="807" spans="1:5" x14ac:dyDescent="0.25">
      <c r="A807" s="3"/>
      <c r="B807" s="3"/>
      <c r="C807" s="3"/>
      <c r="D807" s="3"/>
      <c r="E807" s="3"/>
    </row>
    <row r="808" spans="1:5" x14ac:dyDescent="0.25">
      <c r="A808" s="3"/>
      <c r="B808" s="3"/>
      <c r="C808" s="3"/>
      <c r="D808" s="3"/>
      <c r="E808" s="3"/>
    </row>
    <row r="809" spans="1:5" x14ac:dyDescent="0.25">
      <c r="A809" s="3"/>
      <c r="B809" s="3"/>
      <c r="C809" s="3"/>
      <c r="D809" s="3"/>
      <c r="E809" s="3"/>
    </row>
    <row r="810" spans="1:5" x14ac:dyDescent="0.25">
      <c r="A810" s="3"/>
      <c r="B810" s="3"/>
      <c r="C810" s="3"/>
      <c r="D810" s="3"/>
      <c r="E810" s="3"/>
    </row>
    <row r="811" spans="1:5" x14ac:dyDescent="0.25">
      <c r="A811" s="3"/>
      <c r="B811" s="3"/>
      <c r="C811" s="3"/>
      <c r="D811" s="3"/>
      <c r="E811" s="3"/>
    </row>
    <row r="812" spans="1:5" x14ac:dyDescent="0.25">
      <c r="A812" s="3"/>
      <c r="B812" s="3"/>
      <c r="C812" s="3"/>
      <c r="D812" s="3"/>
      <c r="E812" s="3"/>
    </row>
    <row r="813" spans="1:5" x14ac:dyDescent="0.25">
      <c r="A813" s="3"/>
      <c r="B813" s="3"/>
      <c r="C813" s="3"/>
      <c r="D813" s="3"/>
      <c r="E813" s="3"/>
    </row>
    <row r="814" spans="1:5" x14ac:dyDescent="0.25">
      <c r="A814" s="3"/>
      <c r="B814" s="3"/>
      <c r="C814" s="3"/>
      <c r="D814" s="3"/>
      <c r="E814" s="3"/>
    </row>
    <row r="815" spans="1:5" x14ac:dyDescent="0.25">
      <c r="A815" s="3"/>
      <c r="B815" s="3"/>
      <c r="C815" s="3"/>
      <c r="D815" s="3"/>
      <c r="E815" s="3"/>
    </row>
    <row r="816" spans="1:5" x14ac:dyDescent="0.25">
      <c r="A816" s="3"/>
      <c r="B816" s="3"/>
      <c r="C816" s="3"/>
      <c r="D816" s="3"/>
      <c r="E816" s="3"/>
    </row>
    <row r="817" spans="1:5" x14ac:dyDescent="0.25">
      <c r="A817" s="3"/>
      <c r="B817" s="3"/>
      <c r="C817" s="3"/>
      <c r="D817" s="3"/>
      <c r="E817" s="3"/>
    </row>
    <row r="818" spans="1:5" x14ac:dyDescent="0.25">
      <c r="A818" s="3"/>
      <c r="B818" s="3"/>
      <c r="C818" s="3"/>
      <c r="D818" s="3"/>
      <c r="E818" s="3"/>
    </row>
    <row r="819" spans="1:5" x14ac:dyDescent="0.25">
      <c r="A819" s="3"/>
      <c r="B819" s="3"/>
      <c r="C819" s="3"/>
      <c r="D819" s="3"/>
      <c r="E819" s="3"/>
    </row>
    <row r="820" spans="1:5" x14ac:dyDescent="0.25">
      <c r="A820" s="3"/>
      <c r="B820" s="3"/>
      <c r="C820" s="3"/>
      <c r="D820" s="3"/>
      <c r="E820" s="3"/>
    </row>
    <row r="821" spans="1:5" x14ac:dyDescent="0.25">
      <c r="A821" s="3"/>
      <c r="B821" s="3"/>
      <c r="C821" s="3"/>
      <c r="D821" s="3"/>
      <c r="E821" s="3"/>
    </row>
    <row r="822" spans="1:5" x14ac:dyDescent="0.25">
      <c r="A822" s="3"/>
      <c r="B822" s="3"/>
      <c r="C822" s="3"/>
      <c r="D822" s="3"/>
      <c r="E822" s="3"/>
    </row>
    <row r="823" spans="1:5" x14ac:dyDescent="0.25">
      <c r="A823" s="3"/>
      <c r="B823" s="3"/>
      <c r="C823" s="3"/>
      <c r="D823" s="3"/>
      <c r="E823" s="3"/>
    </row>
    <row r="824" spans="1:5" x14ac:dyDescent="0.25">
      <c r="A824" s="3"/>
      <c r="B824" s="3"/>
      <c r="C824" s="3"/>
      <c r="D824" s="3"/>
      <c r="E824" s="3"/>
    </row>
    <row r="825" spans="1:5" x14ac:dyDescent="0.25">
      <c r="A825" s="3"/>
      <c r="B825" s="3"/>
      <c r="C825" s="3"/>
      <c r="D825" s="3"/>
      <c r="E825" s="3"/>
    </row>
    <row r="826" spans="1:5" x14ac:dyDescent="0.25">
      <c r="A826" s="3"/>
      <c r="B826" s="3"/>
      <c r="C826" s="3"/>
      <c r="D826" s="3"/>
      <c r="E826" s="3"/>
    </row>
    <row r="827" spans="1:5" x14ac:dyDescent="0.25">
      <c r="A827" s="3"/>
      <c r="B827" s="3"/>
      <c r="C827" s="3"/>
      <c r="D827" s="3"/>
      <c r="E827" s="3"/>
    </row>
    <row r="828" spans="1:5" x14ac:dyDescent="0.25">
      <c r="A828" s="3"/>
      <c r="B828" s="3"/>
      <c r="C828" s="3"/>
      <c r="D828" s="3"/>
      <c r="E828" s="3"/>
    </row>
    <row r="829" spans="1:5" x14ac:dyDescent="0.25">
      <c r="A829" s="3"/>
      <c r="B829" s="3"/>
      <c r="C829" s="3"/>
      <c r="D829" s="3"/>
      <c r="E829" s="3"/>
    </row>
    <row r="830" spans="1:5" x14ac:dyDescent="0.25">
      <c r="A830" s="3"/>
      <c r="B830" s="3"/>
      <c r="C830" s="3"/>
      <c r="D830" s="3"/>
      <c r="E830" s="3"/>
    </row>
    <row r="831" spans="1:5" x14ac:dyDescent="0.25">
      <c r="A831" s="3"/>
      <c r="B831" s="3"/>
      <c r="C831" s="3"/>
      <c r="D831" s="3"/>
      <c r="E831" s="3"/>
    </row>
    <row r="832" spans="1:5" x14ac:dyDescent="0.25">
      <c r="A832" s="3"/>
      <c r="B832" s="3"/>
      <c r="C832" s="3"/>
      <c r="D832" s="3"/>
      <c r="E832" s="3"/>
    </row>
    <row r="833" spans="1:5" x14ac:dyDescent="0.25">
      <c r="A833" s="3"/>
      <c r="B833" s="3"/>
      <c r="C833" s="3"/>
      <c r="D833" s="3"/>
      <c r="E833" s="3"/>
    </row>
    <row r="834" spans="1:5" x14ac:dyDescent="0.25">
      <c r="A834" s="3"/>
      <c r="B834" s="3"/>
      <c r="C834" s="3"/>
      <c r="D834" s="3"/>
      <c r="E834" s="3"/>
    </row>
    <row r="835" spans="1:5" x14ac:dyDescent="0.25">
      <c r="A835" s="3"/>
      <c r="B835" s="3"/>
      <c r="C835" s="3"/>
      <c r="D835" s="3"/>
      <c r="E835" s="3"/>
    </row>
    <row r="836" spans="1:5" x14ac:dyDescent="0.25">
      <c r="A836" s="3"/>
      <c r="B836" s="3"/>
      <c r="C836" s="3"/>
      <c r="D836" s="3"/>
      <c r="E836" s="3"/>
    </row>
    <row r="837" spans="1:5" x14ac:dyDescent="0.25">
      <c r="A837" s="3"/>
      <c r="B837" s="3"/>
      <c r="C837" s="3"/>
      <c r="D837" s="3"/>
      <c r="E837" s="3"/>
    </row>
    <row r="838" spans="1:5" x14ac:dyDescent="0.25">
      <c r="A838" s="3"/>
      <c r="B838" s="3"/>
      <c r="C838" s="3"/>
      <c r="D838" s="3"/>
      <c r="E838" s="3"/>
    </row>
    <row r="839" spans="1:5" x14ac:dyDescent="0.25">
      <c r="A839" s="3"/>
      <c r="B839" s="3"/>
      <c r="C839" s="3"/>
      <c r="D839" s="3"/>
      <c r="E839" s="3"/>
    </row>
    <row r="840" spans="1:5" x14ac:dyDescent="0.25">
      <c r="A840" s="3"/>
      <c r="B840" s="3"/>
      <c r="C840" s="3"/>
      <c r="D840" s="3"/>
      <c r="E840" s="3"/>
    </row>
    <row r="841" spans="1:5" x14ac:dyDescent="0.25">
      <c r="A841" s="3"/>
      <c r="B841" s="3"/>
      <c r="C841" s="3"/>
      <c r="D841" s="3"/>
      <c r="E841" s="3"/>
    </row>
    <row r="842" spans="1:5" x14ac:dyDescent="0.25">
      <c r="A842" s="3"/>
      <c r="B842" s="3"/>
      <c r="C842" s="3"/>
      <c r="D842" s="3"/>
      <c r="E842" s="3"/>
    </row>
    <row r="843" spans="1:5" x14ac:dyDescent="0.25">
      <c r="A843" s="3"/>
      <c r="B843" s="3"/>
      <c r="C843" s="3"/>
      <c r="D843" s="3"/>
      <c r="E843" s="3"/>
    </row>
    <row r="844" spans="1:5" x14ac:dyDescent="0.25">
      <c r="A844" s="3"/>
      <c r="B844" s="3"/>
      <c r="C844" s="3"/>
      <c r="D844" s="3"/>
      <c r="E844" s="3"/>
    </row>
    <row r="845" spans="1:5" x14ac:dyDescent="0.25">
      <c r="A845" s="3"/>
      <c r="B845" s="3"/>
      <c r="C845" s="3"/>
      <c r="D845" s="3"/>
      <c r="E845" s="3"/>
    </row>
    <row r="846" spans="1:5" x14ac:dyDescent="0.25">
      <c r="A846" s="3"/>
      <c r="B846" s="3"/>
      <c r="C846" s="3"/>
      <c r="D846" s="3"/>
      <c r="E846" s="3"/>
    </row>
    <row r="847" spans="1:5" x14ac:dyDescent="0.25">
      <c r="A847" s="3"/>
      <c r="B847" s="3"/>
      <c r="C847" s="3"/>
      <c r="D847" s="3"/>
      <c r="E847" s="3"/>
    </row>
    <row r="848" spans="1:5" x14ac:dyDescent="0.25">
      <c r="A848" s="3"/>
      <c r="B848" s="3"/>
      <c r="C848" s="3"/>
      <c r="D848" s="3"/>
      <c r="E848" s="3"/>
    </row>
    <row r="849" spans="1:5" x14ac:dyDescent="0.25">
      <c r="A849" s="3"/>
      <c r="B849" s="3"/>
      <c r="C849" s="3"/>
      <c r="D849" s="3"/>
      <c r="E849" s="3"/>
    </row>
    <row r="850" spans="1:5" x14ac:dyDescent="0.25">
      <c r="A850" s="3"/>
      <c r="B850" s="3"/>
      <c r="C850" s="3"/>
      <c r="D850" s="3"/>
      <c r="E850" s="3"/>
    </row>
    <row r="851" spans="1:5" x14ac:dyDescent="0.25">
      <c r="A851" s="3"/>
      <c r="B851" s="3"/>
      <c r="C851" s="3"/>
      <c r="D851" s="3"/>
      <c r="E851" s="3"/>
    </row>
    <row r="852" spans="1:5" x14ac:dyDescent="0.25">
      <c r="A852" s="3"/>
      <c r="B852" s="3"/>
      <c r="C852" s="3"/>
      <c r="D852" s="3"/>
      <c r="E852" s="3"/>
    </row>
    <row r="853" spans="1:5" x14ac:dyDescent="0.25">
      <c r="A853" s="3"/>
      <c r="B853" s="3"/>
      <c r="C853" s="3"/>
      <c r="D853" s="3"/>
      <c r="E853" s="3"/>
    </row>
    <row r="854" spans="1:5" x14ac:dyDescent="0.25">
      <c r="A854" s="3"/>
      <c r="B854" s="3"/>
      <c r="C854" s="3"/>
      <c r="D854" s="3"/>
      <c r="E854" s="3"/>
    </row>
    <row r="855" spans="1:5" x14ac:dyDescent="0.25">
      <c r="A855" s="3"/>
      <c r="B855" s="3"/>
      <c r="C855" s="3"/>
      <c r="D855" s="3"/>
      <c r="E855" s="3"/>
    </row>
    <row r="856" spans="1:5" x14ac:dyDescent="0.25">
      <c r="A856" s="3"/>
      <c r="B856" s="3"/>
      <c r="C856" s="3"/>
      <c r="D856" s="3"/>
      <c r="E856" s="3"/>
    </row>
    <row r="857" spans="1:5" x14ac:dyDescent="0.25">
      <c r="A857" s="3"/>
      <c r="B857" s="3"/>
      <c r="C857" s="3"/>
      <c r="D857" s="3"/>
      <c r="E857" s="3"/>
    </row>
    <row r="858" spans="1:5" x14ac:dyDescent="0.25">
      <c r="A858" s="3"/>
      <c r="B858" s="3"/>
      <c r="C858" s="3"/>
      <c r="D858" s="3"/>
      <c r="E858" s="3"/>
    </row>
    <row r="859" spans="1:5" x14ac:dyDescent="0.25">
      <c r="A859" s="3"/>
      <c r="B859" s="3"/>
      <c r="C859" s="3"/>
      <c r="D859" s="3"/>
      <c r="E859" s="3"/>
    </row>
    <row r="860" spans="1:5" x14ac:dyDescent="0.25">
      <c r="A860" s="3"/>
      <c r="B860" s="3"/>
      <c r="C860" s="3"/>
      <c r="D860" s="3"/>
      <c r="E860" s="3"/>
    </row>
    <row r="861" spans="1:5" x14ac:dyDescent="0.25">
      <c r="A861" s="3"/>
      <c r="B861" s="3"/>
      <c r="C861" s="3"/>
      <c r="D861" s="3"/>
      <c r="E861" s="3"/>
    </row>
    <row r="862" spans="1:5" x14ac:dyDescent="0.25">
      <c r="A862" s="3"/>
      <c r="B862" s="3"/>
      <c r="C862" s="3"/>
      <c r="D862" s="3"/>
      <c r="E862" s="3"/>
    </row>
    <row r="863" spans="1:5" x14ac:dyDescent="0.25">
      <c r="A863" s="3"/>
      <c r="B863" s="3"/>
      <c r="C863" s="3"/>
      <c r="D863" s="3"/>
      <c r="E863" s="3"/>
    </row>
    <row r="864" spans="1:5" x14ac:dyDescent="0.25">
      <c r="A864" s="3"/>
      <c r="B864" s="3"/>
      <c r="C864" s="3"/>
      <c r="D864" s="3"/>
      <c r="E864" s="3"/>
    </row>
    <row r="865" spans="1:5" x14ac:dyDescent="0.25">
      <c r="A865" s="3"/>
      <c r="B865" s="3"/>
      <c r="C865" s="3"/>
      <c r="D865" s="3"/>
      <c r="E865" s="3"/>
    </row>
    <row r="866" spans="1:5" x14ac:dyDescent="0.25">
      <c r="A866" s="3"/>
      <c r="B866" s="3"/>
      <c r="C866" s="3"/>
      <c r="D866" s="3"/>
      <c r="E866" s="3"/>
    </row>
    <row r="867" spans="1:5" x14ac:dyDescent="0.25">
      <c r="A867" s="3"/>
      <c r="B867" s="3"/>
      <c r="C867" s="3"/>
      <c r="D867" s="3"/>
      <c r="E867" s="3"/>
    </row>
    <row r="868" spans="1:5" x14ac:dyDescent="0.25">
      <c r="A868" s="3"/>
      <c r="B868" s="3"/>
      <c r="C868" s="3"/>
      <c r="D868" s="3"/>
      <c r="E868" s="3"/>
    </row>
    <row r="869" spans="1:5" x14ac:dyDescent="0.25">
      <c r="A869" s="3"/>
      <c r="B869" s="3"/>
      <c r="C869" s="3"/>
      <c r="D869" s="3"/>
      <c r="E869" s="3"/>
    </row>
    <row r="870" spans="1:5" x14ac:dyDescent="0.25">
      <c r="A870" s="3"/>
      <c r="B870" s="3"/>
      <c r="C870" s="3"/>
      <c r="D870" s="3"/>
      <c r="E870" s="3"/>
    </row>
    <row r="871" spans="1:5" x14ac:dyDescent="0.25">
      <c r="A871" s="3"/>
      <c r="B871" s="3"/>
      <c r="C871" s="3"/>
      <c r="D871" s="3"/>
      <c r="E871" s="3"/>
    </row>
    <row r="872" spans="1:5" x14ac:dyDescent="0.25">
      <c r="A872" s="3"/>
      <c r="B872" s="3"/>
      <c r="C872" s="3"/>
      <c r="D872" s="3"/>
      <c r="E872" s="3"/>
    </row>
    <row r="873" spans="1:5" x14ac:dyDescent="0.25">
      <c r="A873" s="3"/>
      <c r="B873" s="3"/>
      <c r="C873" s="3"/>
      <c r="D873" s="3"/>
      <c r="E873" s="3"/>
    </row>
    <row r="874" spans="1:5" x14ac:dyDescent="0.25">
      <c r="A874" s="3"/>
      <c r="B874" s="3"/>
      <c r="C874" s="3"/>
      <c r="D874" s="3"/>
      <c r="E874" s="3"/>
    </row>
    <row r="875" spans="1:5" x14ac:dyDescent="0.25">
      <c r="A875" s="3"/>
      <c r="B875" s="3"/>
      <c r="C875" s="3"/>
      <c r="D875" s="3"/>
      <c r="E875" s="3"/>
    </row>
    <row r="876" spans="1:5" x14ac:dyDescent="0.25">
      <c r="A876" s="3"/>
      <c r="B876" s="3"/>
      <c r="C876" s="3"/>
      <c r="D876" s="3"/>
      <c r="E876" s="3"/>
    </row>
    <row r="877" spans="1:5" x14ac:dyDescent="0.25">
      <c r="A877" s="3"/>
      <c r="B877" s="3"/>
      <c r="C877" s="3"/>
      <c r="D877" s="3"/>
      <c r="E877" s="3"/>
    </row>
    <row r="878" spans="1:5" x14ac:dyDescent="0.25">
      <c r="A878" s="3"/>
      <c r="B878" s="3"/>
      <c r="C878" s="3"/>
      <c r="D878" s="3"/>
      <c r="E878" s="3"/>
    </row>
    <row r="879" spans="1:5" x14ac:dyDescent="0.25">
      <c r="A879" s="3"/>
      <c r="B879" s="3"/>
      <c r="C879" s="3"/>
      <c r="D879" s="3"/>
      <c r="E879" s="3"/>
    </row>
    <row r="880" spans="1:5" x14ac:dyDescent="0.25">
      <c r="A880" s="3"/>
      <c r="B880" s="3"/>
      <c r="C880" s="3"/>
      <c r="D880" s="3"/>
      <c r="E880" s="3"/>
    </row>
    <row r="881" spans="1:5" x14ac:dyDescent="0.25">
      <c r="A881" s="3"/>
      <c r="B881" s="3"/>
      <c r="C881" s="3"/>
      <c r="D881" s="3"/>
      <c r="E881" s="3"/>
    </row>
    <row r="882" spans="1:5" x14ac:dyDescent="0.25">
      <c r="A882" s="3"/>
      <c r="B882" s="3"/>
      <c r="C882" s="3"/>
      <c r="D882" s="3"/>
      <c r="E882" s="3"/>
    </row>
    <row r="883" spans="1:5" x14ac:dyDescent="0.25">
      <c r="A883" s="3"/>
      <c r="B883" s="3"/>
      <c r="C883" s="3"/>
      <c r="D883" s="3"/>
      <c r="E883" s="3"/>
    </row>
    <row r="884" spans="1:5" x14ac:dyDescent="0.25">
      <c r="A884" s="3"/>
      <c r="B884" s="3"/>
      <c r="C884" s="3"/>
      <c r="D884" s="3"/>
      <c r="E884" s="3"/>
    </row>
    <row r="885" spans="1:5" x14ac:dyDescent="0.25">
      <c r="A885" s="3"/>
      <c r="B885" s="3"/>
      <c r="C885" s="3"/>
      <c r="D885" s="3"/>
      <c r="E885" s="3"/>
    </row>
    <row r="886" spans="1:5" x14ac:dyDescent="0.25">
      <c r="A886" s="3"/>
      <c r="B886" s="3"/>
      <c r="C886" s="3"/>
      <c r="D886" s="3"/>
      <c r="E886" s="3"/>
    </row>
    <row r="887" spans="1:5" x14ac:dyDescent="0.25">
      <c r="A887" s="3"/>
      <c r="B887" s="3"/>
      <c r="C887" s="3"/>
      <c r="D887" s="3"/>
      <c r="E887" s="3"/>
    </row>
    <row r="888" spans="1:5" x14ac:dyDescent="0.25">
      <c r="A888" s="3"/>
      <c r="B888" s="3"/>
      <c r="C888" s="3"/>
      <c r="D888" s="3"/>
      <c r="E888" s="3"/>
    </row>
    <row r="889" spans="1:5" x14ac:dyDescent="0.25">
      <c r="A889" s="3"/>
      <c r="B889" s="3"/>
      <c r="C889" s="3"/>
      <c r="D889" s="3"/>
      <c r="E889" s="3"/>
    </row>
    <row r="890" spans="1:5" x14ac:dyDescent="0.25">
      <c r="A890" s="3"/>
      <c r="B890" s="3"/>
      <c r="C890" s="3"/>
      <c r="D890" s="3"/>
      <c r="E890" s="3"/>
    </row>
    <row r="891" spans="1:5" x14ac:dyDescent="0.25">
      <c r="A891" s="3"/>
      <c r="B891" s="3"/>
      <c r="C891" s="3"/>
      <c r="D891" s="3"/>
      <c r="E891" s="3"/>
    </row>
    <row r="892" spans="1:5" x14ac:dyDescent="0.25">
      <c r="A892" s="3"/>
      <c r="B892" s="3"/>
      <c r="C892" s="3"/>
      <c r="D892" s="3"/>
      <c r="E892" s="3"/>
    </row>
    <row r="893" spans="1:5" x14ac:dyDescent="0.25">
      <c r="A893" s="3"/>
      <c r="B893" s="3"/>
      <c r="C893" s="3"/>
      <c r="D893" s="3"/>
      <c r="E893" s="3"/>
    </row>
    <row r="894" spans="1:5" x14ac:dyDescent="0.25">
      <c r="A894" s="3"/>
      <c r="B894" s="3"/>
      <c r="C894" s="3"/>
      <c r="D894" s="3"/>
      <c r="E894" s="3"/>
    </row>
    <row r="895" spans="1:5" x14ac:dyDescent="0.25">
      <c r="A895" s="3"/>
      <c r="B895" s="3"/>
      <c r="C895" s="3"/>
      <c r="D895" s="3"/>
      <c r="E895" s="3"/>
    </row>
    <row r="896" spans="1:5" x14ac:dyDescent="0.25">
      <c r="A896" s="3"/>
      <c r="B896" s="3"/>
      <c r="C896" s="3"/>
      <c r="D896" s="3"/>
      <c r="E896" s="3"/>
    </row>
    <row r="897" spans="1:5" x14ac:dyDescent="0.25">
      <c r="A897" s="3"/>
      <c r="B897" s="3"/>
      <c r="C897" s="3"/>
      <c r="D897" s="3"/>
      <c r="E897" s="3"/>
    </row>
    <row r="898" spans="1:5" x14ac:dyDescent="0.25">
      <c r="A898" s="3"/>
      <c r="B898" s="3"/>
      <c r="C898" s="3"/>
      <c r="D898" s="3"/>
      <c r="E898" s="3"/>
    </row>
    <row r="899" spans="1:5" x14ac:dyDescent="0.25">
      <c r="A899" s="3"/>
      <c r="B899" s="3"/>
      <c r="C899" s="3"/>
      <c r="D899" s="3"/>
      <c r="E899" s="3"/>
    </row>
    <row r="900" spans="1:5" x14ac:dyDescent="0.25">
      <c r="A900" s="3"/>
      <c r="B900" s="3"/>
      <c r="C900" s="3"/>
      <c r="D900" s="3"/>
      <c r="E900" s="3"/>
    </row>
    <row r="901" spans="1:5" x14ac:dyDescent="0.25">
      <c r="A901" s="3"/>
      <c r="B901" s="3"/>
      <c r="C901" s="3"/>
      <c r="D901" s="3"/>
      <c r="E901" s="3"/>
    </row>
    <row r="902" spans="1:5" x14ac:dyDescent="0.25">
      <c r="A902" s="3"/>
      <c r="B902" s="3"/>
      <c r="C902" s="3"/>
      <c r="D902" s="3"/>
      <c r="E902" s="3"/>
    </row>
    <row r="903" spans="1:5" x14ac:dyDescent="0.25">
      <c r="A903" s="3"/>
      <c r="B903" s="3"/>
      <c r="C903" s="3"/>
      <c r="D903" s="3"/>
      <c r="E903" s="3"/>
    </row>
    <row r="904" spans="1:5" x14ac:dyDescent="0.25">
      <c r="A904" s="3"/>
      <c r="B904" s="3"/>
      <c r="C904" s="3"/>
      <c r="D904" s="3"/>
      <c r="E904" s="3"/>
    </row>
    <row r="905" spans="1:5" x14ac:dyDescent="0.25">
      <c r="A905" s="3"/>
      <c r="B905" s="3"/>
      <c r="C905" s="3"/>
      <c r="D905" s="3"/>
      <c r="E905" s="3"/>
    </row>
    <row r="906" spans="1:5" x14ac:dyDescent="0.25">
      <c r="A906" s="3"/>
      <c r="B906" s="3"/>
      <c r="C906" s="3"/>
      <c r="D906" s="3"/>
      <c r="E906" s="3"/>
    </row>
    <row r="907" spans="1:5" x14ac:dyDescent="0.25">
      <c r="A907" s="3"/>
      <c r="B907" s="3"/>
      <c r="C907" s="3"/>
      <c r="D907" s="3"/>
      <c r="E907" s="3"/>
    </row>
    <row r="908" spans="1:5" x14ac:dyDescent="0.25">
      <c r="A908" s="3"/>
      <c r="B908" s="3"/>
      <c r="C908" s="3"/>
      <c r="D908" s="3"/>
      <c r="E908" s="3"/>
    </row>
    <row r="909" spans="1:5" x14ac:dyDescent="0.25">
      <c r="A909" s="3"/>
      <c r="B909" s="3"/>
      <c r="C909" s="3"/>
      <c r="D909" s="3"/>
      <c r="E909" s="3"/>
    </row>
    <row r="910" spans="1:5" x14ac:dyDescent="0.25">
      <c r="A910" s="3"/>
      <c r="B910" s="3"/>
      <c r="C910" s="3"/>
      <c r="D910" s="3"/>
      <c r="E910" s="3"/>
    </row>
    <row r="911" spans="1:5" x14ac:dyDescent="0.25">
      <c r="A911" s="3"/>
      <c r="B911" s="3"/>
      <c r="C911" s="3"/>
      <c r="D911" s="3"/>
      <c r="E911" s="3"/>
    </row>
    <row r="912" spans="1:5" x14ac:dyDescent="0.25">
      <c r="A912" s="3"/>
      <c r="B912" s="3"/>
      <c r="C912" s="3"/>
      <c r="D912" s="3"/>
      <c r="E912" s="3"/>
    </row>
    <row r="913" spans="1:5" x14ac:dyDescent="0.25">
      <c r="A913" s="3"/>
      <c r="B913" s="3"/>
      <c r="C913" s="3"/>
      <c r="D913" s="3"/>
      <c r="E913" s="3"/>
    </row>
    <row r="914" spans="1:5" x14ac:dyDescent="0.25">
      <c r="A914" s="3"/>
      <c r="B914" s="3"/>
      <c r="C914" s="3"/>
      <c r="D914" s="3"/>
      <c r="E914" s="3"/>
    </row>
    <row r="915" spans="1:5" x14ac:dyDescent="0.25">
      <c r="A915" s="3"/>
      <c r="B915" s="3"/>
      <c r="C915" s="3"/>
      <c r="D915" s="3"/>
      <c r="E915" s="3"/>
    </row>
    <row r="916" spans="1:5" x14ac:dyDescent="0.25">
      <c r="A916" s="3"/>
      <c r="B916" s="3"/>
      <c r="C916" s="3"/>
      <c r="D916" s="3"/>
      <c r="E916" s="3"/>
    </row>
    <row r="917" spans="1:5" x14ac:dyDescent="0.25">
      <c r="A917" s="3"/>
      <c r="B917" s="3"/>
      <c r="C917" s="3"/>
      <c r="D917" s="3"/>
      <c r="E917" s="3"/>
    </row>
    <row r="918" spans="1:5" x14ac:dyDescent="0.25">
      <c r="A918" s="3"/>
      <c r="B918" s="3"/>
      <c r="C918" s="3"/>
      <c r="D918" s="3"/>
      <c r="E918" s="3"/>
    </row>
    <row r="919" spans="1:5" x14ac:dyDescent="0.25">
      <c r="A919" s="3"/>
      <c r="B919" s="3"/>
      <c r="C919" s="3"/>
      <c r="D919" s="3"/>
      <c r="E919" s="3"/>
    </row>
    <row r="920" spans="1:5" x14ac:dyDescent="0.25">
      <c r="A920" s="3"/>
      <c r="B920" s="3"/>
      <c r="C920" s="3"/>
      <c r="D920" s="3"/>
      <c r="E920" s="3"/>
    </row>
    <row r="921" spans="1:5" x14ac:dyDescent="0.25">
      <c r="A921" s="3"/>
      <c r="B921" s="3"/>
      <c r="C921" s="3"/>
      <c r="D921" s="3"/>
      <c r="E921" s="3"/>
    </row>
    <row r="922" spans="1:5" x14ac:dyDescent="0.25">
      <c r="A922" s="3"/>
      <c r="B922" s="3"/>
      <c r="C922" s="3"/>
      <c r="D922" s="3"/>
      <c r="E922" s="3"/>
    </row>
    <row r="923" spans="1:5" x14ac:dyDescent="0.25">
      <c r="A923" s="3"/>
      <c r="B923" s="3"/>
      <c r="C923" s="3"/>
      <c r="D923" s="3"/>
      <c r="E923" s="3"/>
    </row>
    <row r="924" spans="1:5" x14ac:dyDescent="0.25">
      <c r="A924" s="3"/>
      <c r="B924" s="3"/>
      <c r="C924" s="3"/>
      <c r="D924" s="3"/>
      <c r="E924" s="3"/>
    </row>
    <row r="925" spans="1:5" x14ac:dyDescent="0.25">
      <c r="A925" s="3"/>
      <c r="B925" s="3"/>
      <c r="C925" s="3"/>
      <c r="D925" s="3"/>
      <c r="E925" s="3"/>
    </row>
    <row r="926" spans="1:5" x14ac:dyDescent="0.25">
      <c r="A926" s="3"/>
      <c r="B926" s="3"/>
      <c r="C926" s="3"/>
      <c r="D926" s="3"/>
      <c r="E926" s="3"/>
    </row>
    <row r="927" spans="1:5" x14ac:dyDescent="0.25">
      <c r="A927" s="3"/>
      <c r="B927" s="3"/>
      <c r="C927" s="3"/>
      <c r="D927" s="3"/>
      <c r="E927" s="3"/>
    </row>
    <row r="928" spans="1:5" x14ac:dyDescent="0.25">
      <c r="A928" s="3"/>
      <c r="B928" s="3"/>
      <c r="C928" s="3"/>
      <c r="D928" s="3"/>
      <c r="E928" s="3"/>
    </row>
    <row r="929" spans="1:5" x14ac:dyDescent="0.25">
      <c r="A929" s="3"/>
      <c r="B929" s="3"/>
      <c r="C929" s="3"/>
      <c r="D929" s="3"/>
      <c r="E929" s="3"/>
    </row>
    <row r="930" spans="1:5" x14ac:dyDescent="0.25">
      <c r="A930" s="3"/>
      <c r="B930" s="3"/>
      <c r="C930" s="3"/>
      <c r="D930" s="3"/>
      <c r="E930" s="3"/>
    </row>
    <row r="931" spans="1:5" x14ac:dyDescent="0.25">
      <c r="A931" s="3"/>
      <c r="B931" s="3"/>
      <c r="C931" s="3"/>
      <c r="D931" s="3"/>
      <c r="E931" s="3"/>
    </row>
    <row r="932" spans="1:5" x14ac:dyDescent="0.25">
      <c r="A932" s="3"/>
      <c r="B932" s="3"/>
      <c r="C932" s="3"/>
      <c r="D932" s="3"/>
      <c r="E932" s="3"/>
    </row>
    <row r="933" spans="1:5" x14ac:dyDescent="0.25">
      <c r="A933" s="3"/>
      <c r="B933" s="3"/>
      <c r="C933" s="3"/>
      <c r="D933" s="3"/>
      <c r="E933" s="3"/>
    </row>
    <row r="934" spans="1:5" x14ac:dyDescent="0.25">
      <c r="A934" s="3"/>
      <c r="B934" s="3"/>
      <c r="C934" s="3"/>
      <c r="D934" s="3"/>
      <c r="E934" s="3"/>
    </row>
    <row r="935" spans="1:5" x14ac:dyDescent="0.25">
      <c r="A935" s="3"/>
      <c r="B935" s="3"/>
      <c r="C935" s="3"/>
      <c r="D935" s="3"/>
      <c r="E935" s="3"/>
    </row>
    <row r="936" spans="1:5" x14ac:dyDescent="0.25">
      <c r="A936" s="3"/>
      <c r="B936" s="3"/>
      <c r="C936" s="3"/>
      <c r="D936" s="3"/>
      <c r="E936" s="3"/>
    </row>
    <row r="937" spans="1:5" x14ac:dyDescent="0.25">
      <c r="A937" s="3"/>
      <c r="B937" s="3"/>
      <c r="C937" s="3"/>
      <c r="D937" s="3"/>
      <c r="E937" s="3"/>
    </row>
    <row r="938" spans="1:5" x14ac:dyDescent="0.25">
      <c r="A938" s="3"/>
      <c r="B938" s="3"/>
      <c r="C938" s="3"/>
      <c r="D938" s="3"/>
      <c r="E938" s="3"/>
    </row>
    <row r="939" spans="1:5" x14ac:dyDescent="0.25">
      <c r="A939" s="3"/>
      <c r="B939" s="3"/>
      <c r="C939" s="3"/>
      <c r="D939" s="3"/>
      <c r="E939" s="3"/>
    </row>
    <row r="940" spans="1:5" x14ac:dyDescent="0.25">
      <c r="A940" s="3"/>
      <c r="B940" s="3"/>
      <c r="C940" s="3"/>
      <c r="D940" s="3"/>
      <c r="E940" s="3"/>
    </row>
    <row r="941" spans="1:5" x14ac:dyDescent="0.25">
      <c r="A941" s="3"/>
      <c r="B941" s="3"/>
      <c r="C941" s="3"/>
      <c r="D941" s="3"/>
      <c r="E941" s="3"/>
    </row>
    <row r="942" spans="1:5" x14ac:dyDescent="0.25">
      <c r="A942" s="3"/>
      <c r="B942" s="3"/>
      <c r="C942" s="3"/>
      <c r="D942" s="3"/>
      <c r="E942" s="3"/>
    </row>
    <row r="943" spans="1:5" x14ac:dyDescent="0.25">
      <c r="A943" s="3"/>
      <c r="B943" s="3"/>
      <c r="C943" s="3"/>
      <c r="D943" s="3"/>
      <c r="E943" s="3"/>
    </row>
    <row r="944" spans="1:5" x14ac:dyDescent="0.25">
      <c r="A944" s="3"/>
      <c r="B944" s="3"/>
      <c r="C944" s="3"/>
      <c r="D944" s="3"/>
      <c r="E944" s="3"/>
    </row>
    <row r="945" spans="1:5" x14ac:dyDescent="0.25">
      <c r="A945" s="3"/>
      <c r="B945" s="3"/>
      <c r="C945" s="3"/>
      <c r="D945" s="3"/>
      <c r="E945" s="3"/>
    </row>
    <row r="946" spans="1:5" x14ac:dyDescent="0.25">
      <c r="A946" s="3"/>
      <c r="B946" s="3"/>
      <c r="C946" s="3"/>
      <c r="D946" s="3"/>
      <c r="E946" s="3"/>
    </row>
    <row r="947" spans="1:5" x14ac:dyDescent="0.25">
      <c r="A947" s="3"/>
      <c r="B947" s="3"/>
      <c r="C947" s="3"/>
      <c r="D947" s="3"/>
      <c r="E947" s="3"/>
    </row>
    <row r="948" spans="1:5" x14ac:dyDescent="0.25">
      <c r="A948" s="3"/>
      <c r="B948" s="3"/>
      <c r="C948" s="3"/>
      <c r="D948" s="3"/>
      <c r="E948" s="3"/>
    </row>
    <row r="949" spans="1:5" x14ac:dyDescent="0.25">
      <c r="A949" s="3"/>
      <c r="B949" s="3"/>
      <c r="C949" s="3"/>
      <c r="D949" s="3"/>
      <c r="E949" s="3"/>
    </row>
    <row r="950" spans="1:5" x14ac:dyDescent="0.25">
      <c r="A950" s="3"/>
      <c r="B950" s="3"/>
      <c r="C950" s="3"/>
      <c r="D950" s="3"/>
      <c r="E950" s="3"/>
    </row>
    <row r="951" spans="1:5" x14ac:dyDescent="0.25">
      <c r="A951" s="3"/>
      <c r="B951" s="3"/>
      <c r="C951" s="3"/>
      <c r="D951" s="3"/>
      <c r="E951" s="3"/>
    </row>
    <row r="952" spans="1:5" x14ac:dyDescent="0.25">
      <c r="A952" s="3"/>
      <c r="B952" s="3"/>
      <c r="C952" s="3"/>
      <c r="D952" s="3"/>
      <c r="E952" s="3"/>
    </row>
    <row r="953" spans="1:5" x14ac:dyDescent="0.25">
      <c r="A953" s="3"/>
      <c r="B953" s="3"/>
      <c r="C953" s="3"/>
      <c r="D953" s="3"/>
      <c r="E953" s="3"/>
    </row>
    <row r="954" spans="1:5" x14ac:dyDescent="0.25">
      <c r="A954" s="3"/>
      <c r="B954" s="3"/>
      <c r="C954" s="3"/>
      <c r="D954" s="3"/>
      <c r="E954" s="3"/>
    </row>
    <row r="955" spans="1:5" x14ac:dyDescent="0.25">
      <c r="A955" s="3"/>
      <c r="B955" s="3"/>
      <c r="C955" s="3"/>
      <c r="D955" s="3"/>
      <c r="E955" s="3"/>
    </row>
    <row r="956" spans="1:5" x14ac:dyDescent="0.25">
      <c r="A956" s="3"/>
      <c r="B956" s="3"/>
      <c r="C956" s="3"/>
      <c r="D956" s="3"/>
      <c r="E956" s="3"/>
    </row>
    <row r="957" spans="1:5" x14ac:dyDescent="0.25">
      <c r="A957" s="3"/>
      <c r="B957" s="3"/>
      <c r="C957" s="3"/>
      <c r="D957" s="3"/>
      <c r="E957" s="3"/>
    </row>
    <row r="958" spans="1:5" x14ac:dyDescent="0.25">
      <c r="A958" s="3"/>
      <c r="B958" s="3"/>
      <c r="C958" s="3"/>
      <c r="D958" s="3"/>
      <c r="E958" s="3"/>
    </row>
    <row r="959" spans="1:5" x14ac:dyDescent="0.25">
      <c r="A959" s="3"/>
      <c r="B959" s="3"/>
      <c r="C959" s="3"/>
      <c r="D959" s="3"/>
      <c r="E959" s="3"/>
    </row>
    <row r="960" spans="1:5" x14ac:dyDescent="0.25">
      <c r="A960" s="3"/>
      <c r="B960" s="3"/>
      <c r="C960" s="3"/>
      <c r="D960" s="3"/>
      <c r="E960" s="3"/>
    </row>
    <row r="961" spans="1:5" x14ac:dyDescent="0.25">
      <c r="A961" s="3"/>
      <c r="B961" s="3"/>
      <c r="C961" s="3"/>
      <c r="D961" s="3"/>
      <c r="E961" s="3"/>
    </row>
    <row r="962" spans="1:5" x14ac:dyDescent="0.25">
      <c r="A962" s="3"/>
      <c r="B962" s="3"/>
      <c r="C962" s="3"/>
      <c r="D962" s="3"/>
      <c r="E962" s="3"/>
    </row>
    <row r="963" spans="1:5" x14ac:dyDescent="0.25">
      <c r="A963" s="3"/>
      <c r="B963" s="3"/>
      <c r="C963" s="3"/>
      <c r="D963" s="3"/>
      <c r="E963" s="3"/>
    </row>
    <row r="964" spans="1:5" x14ac:dyDescent="0.25">
      <c r="A964" s="3"/>
      <c r="B964" s="3"/>
      <c r="C964" s="3"/>
      <c r="D964" s="3"/>
      <c r="E964" s="3"/>
    </row>
    <row r="965" spans="1:5" x14ac:dyDescent="0.25">
      <c r="A965" s="3"/>
      <c r="B965" s="3"/>
      <c r="C965" s="3"/>
      <c r="D965" s="3"/>
      <c r="E965" s="3"/>
    </row>
    <row r="966" spans="1:5" x14ac:dyDescent="0.25">
      <c r="A966" s="3"/>
      <c r="B966" s="3"/>
      <c r="C966" s="3"/>
      <c r="D966" s="3"/>
      <c r="E966" s="3"/>
    </row>
    <row r="967" spans="1:5" x14ac:dyDescent="0.25">
      <c r="A967" s="3"/>
      <c r="B967" s="3"/>
      <c r="C967" s="3"/>
      <c r="D967" s="3"/>
      <c r="E967" s="3"/>
    </row>
    <row r="968" spans="1:5" x14ac:dyDescent="0.25">
      <c r="A968" s="3"/>
      <c r="B968" s="3"/>
      <c r="C968" s="3"/>
      <c r="D968" s="3"/>
      <c r="E968" s="3"/>
    </row>
    <row r="969" spans="1:5" x14ac:dyDescent="0.25">
      <c r="A969" s="3"/>
      <c r="B969" s="3"/>
      <c r="C969" s="3"/>
      <c r="D969" s="3"/>
      <c r="E969" s="3"/>
    </row>
    <row r="970" spans="1:5" x14ac:dyDescent="0.25">
      <c r="A970" s="3"/>
      <c r="B970" s="3"/>
      <c r="C970" s="3"/>
      <c r="D970" s="3"/>
      <c r="E970" s="3"/>
    </row>
    <row r="971" spans="1:5" x14ac:dyDescent="0.25">
      <c r="A971" s="3"/>
      <c r="B971" s="3"/>
      <c r="C971" s="3"/>
      <c r="D971" s="3"/>
      <c r="E971" s="3"/>
    </row>
    <row r="972" spans="1:5" x14ac:dyDescent="0.25">
      <c r="A972" s="3"/>
      <c r="B972" s="3"/>
      <c r="C972" s="3"/>
      <c r="D972" s="3"/>
      <c r="E972" s="3"/>
    </row>
    <row r="973" spans="1:5" x14ac:dyDescent="0.25">
      <c r="A973" s="3"/>
      <c r="B973" s="3"/>
      <c r="C973" s="3"/>
      <c r="D973" s="3"/>
      <c r="E973" s="3"/>
    </row>
    <row r="974" spans="1:5" x14ac:dyDescent="0.25">
      <c r="A974" s="3"/>
      <c r="B974" s="3"/>
      <c r="C974" s="3"/>
      <c r="D974" s="3"/>
      <c r="E974" s="3"/>
    </row>
    <row r="975" spans="1:5" x14ac:dyDescent="0.25">
      <c r="A975" s="3"/>
      <c r="B975" s="3"/>
      <c r="C975" s="3"/>
      <c r="D975" s="3"/>
      <c r="E975" s="3"/>
    </row>
    <row r="976" spans="1:5" x14ac:dyDescent="0.25">
      <c r="A976" s="3"/>
      <c r="B976" s="3"/>
      <c r="C976" s="3"/>
      <c r="D976" s="3"/>
      <c r="E976" s="3"/>
    </row>
    <row r="977" spans="1:5" x14ac:dyDescent="0.25">
      <c r="A977" s="3"/>
      <c r="B977" s="3"/>
      <c r="C977" s="3"/>
      <c r="D977" s="3"/>
      <c r="E977" s="3"/>
    </row>
    <row r="978" spans="1:5" x14ac:dyDescent="0.25">
      <c r="A978" s="3"/>
      <c r="B978" s="3"/>
      <c r="C978" s="3"/>
      <c r="D978" s="3"/>
      <c r="E978" s="3"/>
    </row>
    <row r="979" spans="1:5" x14ac:dyDescent="0.25">
      <c r="A979" s="3"/>
      <c r="B979" s="3"/>
      <c r="C979" s="3"/>
      <c r="D979" s="3"/>
      <c r="E979" s="3"/>
    </row>
    <row r="980" spans="1:5" x14ac:dyDescent="0.25">
      <c r="A980" s="3"/>
      <c r="B980" s="3"/>
      <c r="C980" s="3"/>
      <c r="D980" s="3"/>
      <c r="E980" s="3"/>
    </row>
    <row r="981" spans="1:5" x14ac:dyDescent="0.25">
      <c r="A981" s="3"/>
      <c r="B981" s="3"/>
      <c r="C981" s="3"/>
      <c r="D981" s="3"/>
      <c r="E981" s="3"/>
    </row>
    <row r="982" spans="1:5" x14ac:dyDescent="0.25">
      <c r="A982" s="3"/>
      <c r="B982" s="3"/>
      <c r="C982" s="3"/>
      <c r="D982" s="3"/>
      <c r="E982" s="3"/>
    </row>
    <row r="983" spans="1:5" x14ac:dyDescent="0.25">
      <c r="A983" s="3"/>
      <c r="B983" s="3"/>
      <c r="C983" s="3"/>
      <c r="D983" s="3"/>
      <c r="E983" s="3"/>
    </row>
    <row r="984" spans="1:5" x14ac:dyDescent="0.25">
      <c r="A984" s="3"/>
      <c r="B984" s="3"/>
      <c r="C984" s="3"/>
      <c r="D984" s="3"/>
      <c r="E984" s="3"/>
    </row>
    <row r="985" spans="1:5" x14ac:dyDescent="0.25">
      <c r="A985" s="3"/>
      <c r="B985" s="3"/>
      <c r="C985" s="3"/>
      <c r="D985" s="3"/>
      <c r="E985" s="3"/>
    </row>
    <row r="986" spans="1:5" x14ac:dyDescent="0.25">
      <c r="A986" s="3"/>
      <c r="B986" s="3"/>
      <c r="C986" s="3"/>
      <c r="D986" s="3"/>
      <c r="E986" s="3"/>
    </row>
    <row r="987" spans="1:5" x14ac:dyDescent="0.25">
      <c r="A987" s="3"/>
      <c r="B987" s="3"/>
      <c r="C987" s="3"/>
      <c r="D987" s="3"/>
      <c r="E987" s="3"/>
    </row>
    <row r="988" spans="1:5" x14ac:dyDescent="0.25">
      <c r="A988" s="3"/>
      <c r="B988" s="3"/>
      <c r="C988" s="3"/>
      <c r="D988" s="3"/>
      <c r="E988" s="3"/>
    </row>
    <row r="989" spans="1:5" x14ac:dyDescent="0.25">
      <c r="A989" s="3"/>
      <c r="B989" s="3"/>
      <c r="C989" s="3"/>
      <c r="D989" s="3"/>
      <c r="E989" s="3"/>
    </row>
    <row r="990" spans="1:5" x14ac:dyDescent="0.25">
      <c r="A990" s="3"/>
      <c r="B990" s="3"/>
      <c r="C990" s="3"/>
      <c r="D990" s="3"/>
      <c r="E990" s="3"/>
    </row>
    <row r="991" spans="1:5" x14ac:dyDescent="0.25">
      <c r="A991" s="3"/>
      <c r="B991" s="3"/>
      <c r="C991" s="3"/>
      <c r="D991" s="3"/>
      <c r="E991" s="3"/>
    </row>
    <row r="992" spans="1:5" x14ac:dyDescent="0.25">
      <c r="A992" s="3"/>
      <c r="B992" s="3"/>
      <c r="C992" s="3"/>
      <c r="D992" s="3"/>
      <c r="E992" s="3"/>
    </row>
    <row r="993" spans="1:5" x14ac:dyDescent="0.25">
      <c r="A993" s="3"/>
      <c r="B993" s="3"/>
      <c r="C993" s="3"/>
      <c r="D993" s="3"/>
      <c r="E993" s="3"/>
    </row>
    <row r="994" spans="1:5" x14ac:dyDescent="0.25">
      <c r="A994" s="3"/>
      <c r="B994" s="3"/>
      <c r="C994" s="3"/>
      <c r="D994" s="3"/>
      <c r="E994" s="3"/>
    </row>
    <row r="995" spans="1:5" x14ac:dyDescent="0.25">
      <c r="A995" s="3"/>
      <c r="B995" s="3"/>
      <c r="C995" s="3"/>
      <c r="D995" s="3"/>
      <c r="E995" s="3"/>
    </row>
    <row r="996" spans="1:5" x14ac:dyDescent="0.25">
      <c r="A996" s="3"/>
      <c r="B996" s="3"/>
      <c r="C996" s="3"/>
      <c r="D996" s="3"/>
      <c r="E996" s="3"/>
    </row>
    <row r="997" spans="1:5" x14ac:dyDescent="0.25">
      <c r="A997" s="3"/>
      <c r="B997" s="3"/>
      <c r="C997" s="3"/>
      <c r="D997" s="3"/>
      <c r="E997" s="3"/>
    </row>
    <row r="998" spans="1:5" x14ac:dyDescent="0.25">
      <c r="A998" s="3"/>
      <c r="B998" s="3"/>
      <c r="C998" s="3"/>
      <c r="D998" s="3"/>
      <c r="E998" s="3"/>
    </row>
    <row r="999" spans="1:5" x14ac:dyDescent="0.25">
      <c r="A999" s="3"/>
      <c r="B999" s="3"/>
      <c r="C999" s="3"/>
      <c r="D999" s="3"/>
      <c r="E999" s="3"/>
    </row>
  </sheetData>
  <sheetProtection algorithmName="SHA-512" hashValue="vC+KL+SLHKdA0UJCNvRGJPCPE/2OZgMXBisxMLocc7U3H4pHYxE6dJdmDKq4on888OFFEGQ8Sr+zVUIjhQjgvw==" saltValue="Y1itXEk7Jj1T2+1I9BnZjw==" spinCount="100000" sheet="1" objects="1" scenarios="1"/>
  <conditionalFormatting sqref="D10:D999">
    <cfRule type="expression" dxfId="8" priority="2">
      <formula>IF(VALUE(MID(B10,2,1))=6,LEFT(C10,-2+FIND("|",C10,FIND("|",C10,FIND("|",C10,FIND("|",C10)+1)+1)+1)),IF(VALUE(MID(B10,2,1))=5,LEFT(C10,-2+FIND("|",C10,FIND("|",C10,FIND("|",C10)+1)+1)),IF(VALUE(MID(B10,2,1))=3,LEFT(C10,-2+FIND("|",C10)),IF(VALUE(MID(B10,2,1))=2,""))))&lt;&gt;IF(VALUE(MID(B10,2,1))=6,LEFT(D10,-2+FIND("|",D10,FIND("|",D10,FIND("|",D10,FIND("|",D10)+1)+1)+1)),IF(VALUE(MID(B10,2,1))=5,LEFT(D10,-2+FIND("|",D10,FIND("|",D10,FIND("|",D10)+1)+1)),IF(VALUE(MID(B10,2,1))=3,LEFT(D10,-2+FIND("|",D10)),IF(VALUE(MID(B10,2,1))=2,""))))</formula>
    </cfRule>
  </conditionalFormatting>
  <conditionalFormatting sqref="E10:E999">
    <cfRule type="expression" dxfId="7" priority="1">
      <formula>IF(VALUE(MID(B10,2,1))=6,LEFT(C10,-2+FIND("|",C10,FIND("|",C10,FIND("|",C10,FIND("|",C10)+1)+1)+1)),IF(VALUE(MID(B10,2,1))=5,LEFT(C10,-2+FIND("|",C10,FIND("|",C10,FIND("|",C10)+1)+1)),IF(VALUE(MID(B10,2,1))=3,LEFT(C10,-2+FIND("|",C10)),IF(VALUE(MID(B10,2,1))=2,""))))&lt;&gt;IF(VALUE(MID(B10,2,1))=6,LEFT(E10,-2+FIND("|",E10,FIND("|",E10,FIND("|",E10,FIND("|",E10)+1)+1)+1)),IF(VALUE(MID(B10,2,1))=5,LEFT(E10,-2+FIND("|",E10,FIND("|",E10,FIND("|",E10)+1)+1)),IF(VALUE(MID(B10,2,1))=3,LEFT(E10,-2+FIND("|",E10)),IF(VALUE(MID(B10,2,1))=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14:formula1>
            <xm:f>'Catalogs (internal)'!$S$2:$S$5</xm:f>
          </x14:formula1>
          <xm:sqref>B10:B999</xm:sqref>
        </x14:dataValidation>
        <x14:dataValidation type="list" allowBlank="1" showInputMessage="1" showErrorMessage="1">
          <x14:formula1>
            <xm:f>OFFSET('Catalogs (internal)'!$T$1,1,MATCH($B10,'Catalogs (internal)'!$T$1:$X$1,0)-1,600,1)</xm:f>
          </x14:formula1>
          <xm:sqref>C10:E999</xm:sqref>
        </x14:dataValidation>
        <x14:dataValidation type="list" allowBlank="1" showInputMessage="1" showErrorMessage="1">
          <x14:formula1>
            <xm:f>IF('1 Cover'!$B$27="No",'2 Lists'!$C$10:$C$999,'Catalogs (internal)'!$Q$2:$Q$2000)</xm:f>
          </x14:formula1>
          <xm:sqref>A10:A999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70C0"/>
  </sheetPr>
  <dimension ref="A1:G999"/>
  <sheetViews>
    <sheetView showGridLines="0" zoomScale="80" zoomScaleNormal="80" workbookViewId="0">
      <selection activeCell="A10" sqref="A10:B18"/>
    </sheetView>
  </sheetViews>
  <sheetFormatPr defaultRowHeight="15" x14ac:dyDescent="0.25"/>
  <cols>
    <col min="1" max="1" width="56.42578125" style="66" customWidth="1"/>
    <col min="2" max="2" width="41.7109375" style="66" customWidth="1"/>
    <col min="3" max="3" width="150.7109375" style="66" customWidth="1"/>
    <col min="4" max="6" width="9.140625" style="66"/>
    <col min="7" max="7" width="31.7109375" style="66" customWidth="1"/>
    <col min="8" max="8" width="38.5703125" style="66" customWidth="1"/>
    <col min="9" max="16384" width="9.140625" style="66"/>
  </cols>
  <sheetData>
    <row r="1" spans="1:7" x14ac:dyDescent="0.25">
      <c r="A1" s="5" t="s">
        <v>973</v>
      </c>
      <c r="B1" s="66" t="s">
        <v>1021</v>
      </c>
      <c r="G1" s="5"/>
    </row>
    <row r="2" spans="1:7" x14ac:dyDescent="0.25">
      <c r="A2" s="5"/>
      <c r="B2" s="66" t="s">
        <v>992</v>
      </c>
      <c r="G2" s="5"/>
    </row>
    <row r="3" spans="1:7" x14ac:dyDescent="0.25">
      <c r="A3" s="5"/>
      <c r="B3" s="66" t="s">
        <v>1022</v>
      </c>
      <c r="G3" s="5"/>
    </row>
    <row r="5" spans="1:7" x14ac:dyDescent="0.25">
      <c r="A5" s="5" t="s">
        <v>993</v>
      </c>
      <c r="B5" s="66" t="s">
        <v>1049</v>
      </c>
    </row>
    <row r="6" spans="1:7" x14ac:dyDescent="0.25">
      <c r="A6" s="5" t="s">
        <v>355</v>
      </c>
      <c r="B6" s="66" t="s">
        <v>980</v>
      </c>
    </row>
    <row r="7" spans="1:7" x14ac:dyDescent="0.25">
      <c r="A7" s="5"/>
    </row>
    <row r="9" spans="1:7" x14ac:dyDescent="0.25">
      <c r="A9" s="7" t="s">
        <v>1038</v>
      </c>
      <c r="B9" s="7" t="s">
        <v>356</v>
      </c>
    </row>
    <row r="10" spans="1:7" x14ac:dyDescent="0.25">
      <c r="A10" s="3" t="s">
        <v>333</v>
      </c>
      <c r="B10" s="67" t="s">
        <v>1012</v>
      </c>
    </row>
    <row r="11" spans="1:7" x14ac:dyDescent="0.25">
      <c r="A11" s="3" t="s">
        <v>1</v>
      </c>
      <c r="B11" s="67" t="s">
        <v>357</v>
      </c>
    </row>
    <row r="12" spans="1:7" x14ac:dyDescent="0.25">
      <c r="A12" s="3" t="s">
        <v>337</v>
      </c>
      <c r="B12" s="67" t="s">
        <v>357</v>
      </c>
    </row>
    <row r="13" spans="1:7" x14ac:dyDescent="0.25">
      <c r="A13" s="3" t="s">
        <v>338</v>
      </c>
      <c r="B13" s="67" t="s">
        <v>357</v>
      </c>
    </row>
    <row r="14" spans="1:7" x14ac:dyDescent="0.25">
      <c r="A14" s="3" t="s">
        <v>341</v>
      </c>
      <c r="B14" s="67" t="s">
        <v>358</v>
      </c>
    </row>
    <row r="15" spans="1:7" x14ac:dyDescent="0.25">
      <c r="A15" s="3" t="s">
        <v>344</v>
      </c>
      <c r="B15" s="67" t="s">
        <v>974</v>
      </c>
    </row>
    <row r="16" spans="1:7" x14ac:dyDescent="0.25">
      <c r="A16" s="3" t="s">
        <v>345</v>
      </c>
      <c r="B16" s="67" t="s">
        <v>975</v>
      </c>
    </row>
    <row r="17" spans="1:2" x14ac:dyDescent="0.25">
      <c r="A17" s="3" t="s">
        <v>346</v>
      </c>
      <c r="B17" s="67" t="s">
        <v>357</v>
      </c>
    </row>
    <row r="18" spans="1:2" x14ac:dyDescent="0.25">
      <c r="A18" s="3" t="s">
        <v>347</v>
      </c>
      <c r="B18" s="67" t="s">
        <v>358</v>
      </c>
    </row>
    <row r="19" spans="1:2" x14ac:dyDescent="0.25">
      <c r="A19" s="3"/>
      <c r="B19" s="67"/>
    </row>
    <row r="20" spans="1:2" x14ac:dyDescent="0.25">
      <c r="A20" s="3"/>
      <c r="B20" s="67"/>
    </row>
    <row r="21" spans="1:2" x14ac:dyDescent="0.25">
      <c r="A21" s="3"/>
      <c r="B21" s="67"/>
    </row>
    <row r="22" spans="1:2" x14ac:dyDescent="0.25">
      <c r="A22" s="3"/>
      <c r="B22" s="67"/>
    </row>
    <row r="23" spans="1:2" x14ac:dyDescent="0.25">
      <c r="A23" s="3"/>
      <c r="B23" s="67"/>
    </row>
    <row r="24" spans="1:2" x14ac:dyDescent="0.25">
      <c r="A24" s="3"/>
      <c r="B24" s="67"/>
    </row>
    <row r="25" spans="1:2" x14ac:dyDescent="0.25">
      <c r="A25" s="3"/>
      <c r="B25" s="67"/>
    </row>
    <row r="26" spans="1:2" x14ac:dyDescent="0.25">
      <c r="A26" s="3"/>
      <c r="B26" s="67"/>
    </row>
    <row r="27" spans="1:2" x14ac:dyDescent="0.25">
      <c r="A27" s="3"/>
      <c r="B27" s="67"/>
    </row>
    <row r="28" spans="1:2" x14ac:dyDescent="0.25">
      <c r="A28" s="3"/>
      <c r="B28" s="67"/>
    </row>
    <row r="29" spans="1:2" x14ac:dyDescent="0.25">
      <c r="A29" s="3"/>
      <c r="B29" s="67"/>
    </row>
    <row r="30" spans="1:2" x14ac:dyDescent="0.25">
      <c r="A30" s="3"/>
      <c r="B30" s="67"/>
    </row>
    <row r="31" spans="1:2" x14ac:dyDescent="0.25">
      <c r="A31" s="3"/>
      <c r="B31" s="67"/>
    </row>
    <row r="32" spans="1:2" x14ac:dyDescent="0.25">
      <c r="A32" s="3"/>
      <c r="B32" s="67"/>
    </row>
    <row r="33" spans="1:2" x14ac:dyDescent="0.25">
      <c r="A33" s="3"/>
      <c r="B33" s="67"/>
    </row>
    <row r="34" spans="1:2" x14ac:dyDescent="0.25">
      <c r="A34" s="3"/>
      <c r="B34" s="68"/>
    </row>
    <row r="35" spans="1:2" x14ac:dyDescent="0.25">
      <c r="A35" s="3"/>
      <c r="B35" s="68"/>
    </row>
    <row r="36" spans="1:2" x14ac:dyDescent="0.25">
      <c r="A36" s="3"/>
      <c r="B36" s="68"/>
    </row>
    <row r="37" spans="1:2" x14ac:dyDescent="0.25">
      <c r="A37" s="3"/>
      <c r="B37" s="68"/>
    </row>
    <row r="38" spans="1:2" x14ac:dyDescent="0.25">
      <c r="A38" s="3"/>
      <c r="B38" s="68"/>
    </row>
    <row r="39" spans="1:2" x14ac:dyDescent="0.25">
      <c r="A39" s="3"/>
      <c r="B39" s="68"/>
    </row>
    <row r="40" spans="1:2" x14ac:dyDescent="0.25">
      <c r="A40" s="3"/>
      <c r="B40" s="68"/>
    </row>
    <row r="41" spans="1:2" x14ac:dyDescent="0.25">
      <c r="A41" s="3"/>
      <c r="B41" s="68"/>
    </row>
    <row r="42" spans="1:2" x14ac:dyDescent="0.25">
      <c r="A42" s="3"/>
      <c r="B42" s="68"/>
    </row>
    <row r="43" spans="1:2" x14ac:dyDescent="0.25">
      <c r="A43" s="3"/>
      <c r="B43" s="68"/>
    </row>
    <row r="44" spans="1:2" x14ac:dyDescent="0.25">
      <c r="A44" s="3"/>
      <c r="B44" s="68"/>
    </row>
    <row r="45" spans="1:2" x14ac:dyDescent="0.25">
      <c r="A45" s="3"/>
      <c r="B45" s="68"/>
    </row>
    <row r="46" spans="1:2" x14ac:dyDescent="0.25">
      <c r="A46" s="3"/>
      <c r="B46" s="68"/>
    </row>
    <row r="47" spans="1:2" x14ac:dyDescent="0.25">
      <c r="A47" s="3"/>
      <c r="B47" s="68"/>
    </row>
    <row r="48" spans="1:2" x14ac:dyDescent="0.25">
      <c r="A48" s="3"/>
      <c r="B48" s="68"/>
    </row>
    <row r="49" spans="1:2" x14ac:dyDescent="0.25">
      <c r="A49" s="3"/>
      <c r="B49" s="68"/>
    </row>
    <row r="50" spans="1:2" x14ac:dyDescent="0.25">
      <c r="A50" s="3"/>
      <c r="B50" s="68"/>
    </row>
    <row r="51" spans="1:2" x14ac:dyDescent="0.25">
      <c r="A51" s="3"/>
      <c r="B51" s="68"/>
    </row>
    <row r="52" spans="1:2" x14ac:dyDescent="0.25">
      <c r="A52" s="3"/>
      <c r="B52" s="68"/>
    </row>
    <row r="53" spans="1:2" x14ac:dyDescent="0.25">
      <c r="A53" s="3"/>
      <c r="B53" s="68"/>
    </row>
    <row r="54" spans="1:2" x14ac:dyDescent="0.25">
      <c r="A54" s="3"/>
      <c r="B54" s="68"/>
    </row>
    <row r="55" spans="1:2" x14ac:dyDescent="0.25">
      <c r="A55" s="3"/>
      <c r="B55" s="68"/>
    </row>
    <row r="56" spans="1:2" x14ac:dyDescent="0.25">
      <c r="A56" s="3"/>
      <c r="B56" s="68"/>
    </row>
    <row r="57" spans="1:2" x14ac:dyDescent="0.25">
      <c r="A57" s="3"/>
      <c r="B57" s="68"/>
    </row>
    <row r="58" spans="1:2" x14ac:dyDescent="0.25">
      <c r="A58" s="3"/>
      <c r="B58" s="68"/>
    </row>
    <row r="59" spans="1:2" x14ac:dyDescent="0.25">
      <c r="A59" s="3"/>
      <c r="B59" s="68"/>
    </row>
    <row r="60" spans="1:2" x14ac:dyDescent="0.25">
      <c r="A60" s="3"/>
      <c r="B60" s="68"/>
    </row>
    <row r="61" spans="1:2" x14ac:dyDescent="0.25">
      <c r="A61" s="3"/>
      <c r="B61" s="68"/>
    </row>
    <row r="62" spans="1:2" x14ac:dyDescent="0.25">
      <c r="A62" s="3"/>
      <c r="B62" s="68"/>
    </row>
    <row r="63" spans="1:2" x14ac:dyDescent="0.25">
      <c r="A63" s="3"/>
      <c r="B63" s="68"/>
    </row>
    <row r="64" spans="1:2" x14ac:dyDescent="0.25">
      <c r="A64" s="3"/>
      <c r="B64" s="68"/>
    </row>
    <row r="65" spans="1:2" x14ac:dyDescent="0.25">
      <c r="A65" s="3"/>
      <c r="B65" s="68"/>
    </row>
    <row r="66" spans="1:2" x14ac:dyDescent="0.25">
      <c r="A66" s="3"/>
      <c r="B66" s="68"/>
    </row>
    <row r="67" spans="1:2" x14ac:dyDescent="0.25">
      <c r="A67" s="3"/>
      <c r="B67" s="68"/>
    </row>
    <row r="68" spans="1:2" x14ac:dyDescent="0.25">
      <c r="A68" s="3"/>
      <c r="B68" s="68"/>
    </row>
    <row r="69" spans="1:2" x14ac:dyDescent="0.25">
      <c r="A69" s="3"/>
      <c r="B69" s="68"/>
    </row>
    <row r="70" spans="1:2" x14ac:dyDescent="0.25">
      <c r="A70" s="3"/>
      <c r="B70" s="68"/>
    </row>
    <row r="71" spans="1:2" x14ac:dyDescent="0.25">
      <c r="A71" s="3"/>
      <c r="B71" s="68"/>
    </row>
    <row r="72" spans="1:2" x14ac:dyDescent="0.25">
      <c r="A72" s="3"/>
      <c r="B72" s="68"/>
    </row>
    <row r="73" spans="1:2" x14ac:dyDescent="0.25">
      <c r="A73" s="3"/>
      <c r="B73" s="68"/>
    </row>
    <row r="74" spans="1:2" x14ac:dyDescent="0.25">
      <c r="A74" s="3"/>
      <c r="B74" s="68"/>
    </row>
    <row r="75" spans="1:2" x14ac:dyDescent="0.25">
      <c r="A75" s="3"/>
      <c r="B75" s="68"/>
    </row>
    <row r="76" spans="1:2" x14ac:dyDescent="0.25">
      <c r="A76" s="3"/>
      <c r="B76" s="68"/>
    </row>
    <row r="77" spans="1:2" x14ac:dyDescent="0.25">
      <c r="A77" s="3"/>
      <c r="B77" s="68"/>
    </row>
    <row r="78" spans="1:2" x14ac:dyDescent="0.25">
      <c r="A78" s="3"/>
      <c r="B78" s="68"/>
    </row>
    <row r="79" spans="1:2" x14ac:dyDescent="0.25">
      <c r="A79" s="3"/>
      <c r="B79" s="68"/>
    </row>
    <row r="80" spans="1:2" x14ac:dyDescent="0.25">
      <c r="A80" s="3"/>
      <c r="B80" s="68"/>
    </row>
    <row r="81" spans="1:2" x14ac:dyDescent="0.25">
      <c r="A81" s="3"/>
      <c r="B81" s="68"/>
    </row>
    <row r="82" spans="1:2" x14ac:dyDescent="0.25">
      <c r="A82" s="3"/>
      <c r="B82" s="68"/>
    </row>
    <row r="83" spans="1:2" x14ac:dyDescent="0.25">
      <c r="A83" s="3"/>
      <c r="B83" s="68"/>
    </row>
    <row r="84" spans="1:2" x14ac:dyDescent="0.25">
      <c r="A84" s="3"/>
      <c r="B84" s="68"/>
    </row>
    <row r="85" spans="1:2" x14ac:dyDescent="0.25">
      <c r="A85" s="3"/>
      <c r="B85" s="68"/>
    </row>
    <row r="86" spans="1:2" x14ac:dyDescent="0.25">
      <c r="A86" s="3"/>
      <c r="B86" s="68"/>
    </row>
    <row r="87" spans="1:2" x14ac:dyDescent="0.25">
      <c r="A87" s="3"/>
      <c r="B87" s="68"/>
    </row>
    <row r="88" spans="1:2" x14ac:dyDescent="0.25">
      <c r="A88" s="3"/>
      <c r="B88" s="68"/>
    </row>
    <row r="89" spans="1:2" x14ac:dyDescent="0.25">
      <c r="A89" s="3"/>
      <c r="B89" s="68"/>
    </row>
    <row r="90" spans="1:2" x14ac:dyDescent="0.25">
      <c r="A90" s="3"/>
      <c r="B90" s="68"/>
    </row>
    <row r="91" spans="1:2" x14ac:dyDescent="0.25">
      <c r="A91" s="3"/>
      <c r="B91" s="68"/>
    </row>
    <row r="92" spans="1:2" x14ac:dyDescent="0.25">
      <c r="A92" s="3"/>
      <c r="B92" s="68"/>
    </row>
    <row r="93" spans="1:2" x14ac:dyDescent="0.25">
      <c r="A93" s="3"/>
      <c r="B93" s="68"/>
    </row>
    <row r="94" spans="1:2" x14ac:dyDescent="0.25">
      <c r="A94" s="3"/>
      <c r="B94" s="68"/>
    </row>
    <row r="95" spans="1:2" x14ac:dyDescent="0.25">
      <c r="A95" s="3"/>
      <c r="B95" s="68"/>
    </row>
    <row r="96" spans="1:2" x14ac:dyDescent="0.25">
      <c r="A96" s="3"/>
      <c r="B96" s="68"/>
    </row>
    <row r="97" spans="1:2" x14ac:dyDescent="0.25">
      <c r="A97" s="3"/>
      <c r="B97" s="68"/>
    </row>
    <row r="98" spans="1:2" x14ac:dyDescent="0.25">
      <c r="A98" s="3"/>
      <c r="B98" s="68"/>
    </row>
    <row r="99" spans="1:2" x14ac:dyDescent="0.25">
      <c r="A99" s="3"/>
      <c r="B99" s="68"/>
    </row>
    <row r="100" spans="1:2" x14ac:dyDescent="0.25">
      <c r="A100" s="3"/>
      <c r="B100" s="68"/>
    </row>
    <row r="101" spans="1:2" x14ac:dyDescent="0.25">
      <c r="A101" s="3"/>
      <c r="B101" s="68"/>
    </row>
    <row r="102" spans="1:2" x14ac:dyDescent="0.25">
      <c r="A102" s="3"/>
      <c r="B102" s="68"/>
    </row>
    <row r="103" spans="1:2" x14ac:dyDescent="0.25">
      <c r="A103" s="3"/>
      <c r="B103" s="68"/>
    </row>
    <row r="104" spans="1:2" x14ac:dyDescent="0.25">
      <c r="A104" s="3"/>
      <c r="B104" s="68"/>
    </row>
    <row r="105" spans="1:2" x14ac:dyDescent="0.25">
      <c r="A105" s="3"/>
      <c r="B105" s="68"/>
    </row>
    <row r="106" spans="1:2" x14ac:dyDescent="0.25">
      <c r="A106" s="3"/>
      <c r="B106" s="68"/>
    </row>
    <row r="107" spans="1:2" x14ac:dyDescent="0.25">
      <c r="A107" s="3"/>
      <c r="B107" s="68"/>
    </row>
    <row r="108" spans="1:2" x14ac:dyDescent="0.25">
      <c r="A108" s="3"/>
      <c r="B108" s="68"/>
    </row>
    <row r="109" spans="1:2" x14ac:dyDescent="0.25">
      <c r="A109" s="3"/>
      <c r="B109" s="68"/>
    </row>
    <row r="110" spans="1:2" x14ac:dyDescent="0.25">
      <c r="A110" s="3"/>
      <c r="B110" s="68"/>
    </row>
    <row r="111" spans="1:2" x14ac:dyDescent="0.25">
      <c r="A111" s="3"/>
      <c r="B111" s="68"/>
    </row>
    <row r="112" spans="1:2" x14ac:dyDescent="0.25">
      <c r="A112" s="3"/>
      <c r="B112" s="68"/>
    </row>
    <row r="113" spans="1:2" x14ac:dyDescent="0.25">
      <c r="A113" s="3"/>
      <c r="B113" s="68"/>
    </row>
    <row r="114" spans="1:2" x14ac:dyDescent="0.25">
      <c r="A114" s="3"/>
      <c r="B114" s="68"/>
    </row>
    <row r="115" spans="1:2" x14ac:dyDescent="0.25">
      <c r="A115" s="3"/>
      <c r="B115" s="68"/>
    </row>
    <row r="116" spans="1:2" x14ac:dyDescent="0.25">
      <c r="A116" s="3"/>
      <c r="B116" s="68"/>
    </row>
    <row r="117" spans="1:2" x14ac:dyDescent="0.25">
      <c r="A117" s="3"/>
      <c r="B117" s="68"/>
    </row>
    <row r="118" spans="1:2" x14ac:dyDescent="0.25">
      <c r="A118" s="3"/>
      <c r="B118" s="68"/>
    </row>
    <row r="119" spans="1:2" x14ac:dyDescent="0.25">
      <c r="A119" s="3"/>
      <c r="B119" s="68"/>
    </row>
    <row r="120" spans="1:2" x14ac:dyDescent="0.25">
      <c r="A120" s="3"/>
      <c r="B120" s="68"/>
    </row>
    <row r="121" spans="1:2" x14ac:dyDescent="0.25">
      <c r="A121" s="3"/>
      <c r="B121" s="68"/>
    </row>
    <row r="122" spans="1:2" x14ac:dyDescent="0.25">
      <c r="A122" s="3"/>
      <c r="B122" s="68"/>
    </row>
    <row r="123" spans="1:2" x14ac:dyDescent="0.25">
      <c r="A123" s="3"/>
      <c r="B123" s="68"/>
    </row>
    <row r="124" spans="1:2" x14ac:dyDescent="0.25">
      <c r="A124" s="3"/>
      <c r="B124" s="68"/>
    </row>
    <row r="125" spans="1:2" x14ac:dyDescent="0.25">
      <c r="A125" s="3"/>
      <c r="B125" s="68"/>
    </row>
    <row r="126" spans="1:2" x14ac:dyDescent="0.25">
      <c r="A126" s="3"/>
      <c r="B126" s="68"/>
    </row>
    <row r="127" spans="1:2" x14ac:dyDescent="0.25">
      <c r="A127" s="3"/>
      <c r="B127" s="68"/>
    </row>
    <row r="128" spans="1:2" x14ac:dyDescent="0.25">
      <c r="A128" s="3"/>
      <c r="B128" s="68"/>
    </row>
    <row r="129" spans="1:2" x14ac:dyDescent="0.25">
      <c r="A129" s="3"/>
      <c r="B129" s="68"/>
    </row>
    <row r="130" spans="1:2" x14ac:dyDescent="0.25">
      <c r="A130" s="3"/>
      <c r="B130" s="68"/>
    </row>
    <row r="131" spans="1:2" x14ac:dyDescent="0.25">
      <c r="A131" s="3"/>
      <c r="B131" s="68"/>
    </row>
    <row r="132" spans="1:2" x14ac:dyDescent="0.25">
      <c r="A132" s="3"/>
      <c r="B132" s="68"/>
    </row>
    <row r="133" spans="1:2" x14ac:dyDescent="0.25">
      <c r="A133" s="3"/>
      <c r="B133" s="68"/>
    </row>
    <row r="134" spans="1:2" x14ac:dyDescent="0.25">
      <c r="A134" s="3"/>
      <c r="B134" s="68"/>
    </row>
    <row r="135" spans="1:2" x14ac:dyDescent="0.25">
      <c r="A135" s="3"/>
      <c r="B135" s="68"/>
    </row>
    <row r="136" spans="1:2" x14ac:dyDescent="0.25">
      <c r="A136" s="3"/>
      <c r="B136" s="68"/>
    </row>
    <row r="137" spans="1:2" x14ac:dyDescent="0.25">
      <c r="A137" s="3"/>
      <c r="B137" s="68"/>
    </row>
    <row r="138" spans="1:2" x14ac:dyDescent="0.25">
      <c r="A138" s="3"/>
      <c r="B138" s="68"/>
    </row>
    <row r="139" spans="1:2" x14ac:dyDescent="0.25">
      <c r="A139" s="3"/>
      <c r="B139" s="68"/>
    </row>
    <row r="140" spans="1:2" x14ac:dyDescent="0.25">
      <c r="A140" s="3"/>
      <c r="B140" s="68"/>
    </row>
    <row r="141" spans="1:2" x14ac:dyDescent="0.25">
      <c r="A141" s="3"/>
      <c r="B141" s="68"/>
    </row>
    <row r="142" spans="1:2" x14ac:dyDescent="0.25">
      <c r="A142" s="3"/>
      <c r="B142" s="68"/>
    </row>
    <row r="143" spans="1:2" x14ac:dyDescent="0.25">
      <c r="A143" s="3"/>
      <c r="B143" s="68"/>
    </row>
    <row r="144" spans="1:2" x14ac:dyDescent="0.25">
      <c r="A144" s="3"/>
      <c r="B144" s="68"/>
    </row>
    <row r="145" spans="1:2" x14ac:dyDescent="0.25">
      <c r="A145" s="3"/>
      <c r="B145" s="68"/>
    </row>
    <row r="146" spans="1:2" x14ac:dyDescent="0.25">
      <c r="A146" s="3"/>
      <c r="B146" s="68"/>
    </row>
    <row r="147" spans="1:2" x14ac:dyDescent="0.25">
      <c r="A147" s="3"/>
      <c r="B147" s="68"/>
    </row>
    <row r="148" spans="1:2" x14ac:dyDescent="0.25">
      <c r="A148" s="3"/>
      <c r="B148" s="68"/>
    </row>
    <row r="149" spans="1:2" x14ac:dyDescent="0.25">
      <c r="A149" s="3"/>
      <c r="B149" s="68"/>
    </row>
    <row r="150" spans="1:2" x14ac:dyDescent="0.25">
      <c r="A150" s="3"/>
      <c r="B150" s="68"/>
    </row>
    <row r="151" spans="1:2" x14ac:dyDescent="0.25">
      <c r="A151" s="3"/>
      <c r="B151" s="68"/>
    </row>
    <row r="152" spans="1:2" x14ac:dyDescent="0.25">
      <c r="A152" s="3"/>
      <c r="B152" s="68"/>
    </row>
    <row r="153" spans="1:2" x14ac:dyDescent="0.25">
      <c r="A153" s="3"/>
      <c r="B153" s="68"/>
    </row>
    <row r="154" spans="1:2" x14ac:dyDescent="0.25">
      <c r="A154" s="3"/>
      <c r="B154" s="68"/>
    </row>
    <row r="155" spans="1:2" x14ac:dyDescent="0.25">
      <c r="A155" s="3"/>
      <c r="B155" s="68"/>
    </row>
    <row r="156" spans="1:2" x14ac:dyDescent="0.25">
      <c r="A156" s="3"/>
      <c r="B156" s="68"/>
    </row>
    <row r="157" spans="1:2" x14ac:dyDescent="0.25">
      <c r="A157" s="3"/>
      <c r="B157" s="68"/>
    </row>
    <row r="158" spans="1:2" x14ac:dyDescent="0.25">
      <c r="A158" s="3"/>
      <c r="B158" s="68"/>
    </row>
    <row r="159" spans="1:2" x14ac:dyDescent="0.25">
      <c r="A159" s="3"/>
      <c r="B159" s="68"/>
    </row>
    <row r="160" spans="1:2" x14ac:dyDescent="0.25">
      <c r="A160" s="3"/>
      <c r="B160" s="68"/>
    </row>
    <row r="161" spans="1:2" x14ac:dyDescent="0.25">
      <c r="A161" s="3"/>
      <c r="B161" s="68"/>
    </row>
    <row r="162" spans="1:2" x14ac:dyDescent="0.25">
      <c r="A162" s="3"/>
      <c r="B162" s="68"/>
    </row>
    <row r="163" spans="1:2" x14ac:dyDescent="0.25">
      <c r="A163" s="3"/>
      <c r="B163" s="68"/>
    </row>
    <row r="164" spans="1:2" x14ac:dyDescent="0.25">
      <c r="A164" s="3"/>
      <c r="B164" s="68"/>
    </row>
    <row r="165" spans="1:2" x14ac:dyDescent="0.25">
      <c r="A165" s="3"/>
      <c r="B165" s="68"/>
    </row>
    <row r="166" spans="1:2" x14ac:dyDescent="0.25">
      <c r="A166" s="3"/>
      <c r="B166" s="68"/>
    </row>
    <row r="167" spans="1:2" x14ac:dyDescent="0.25">
      <c r="A167" s="3"/>
      <c r="B167" s="68"/>
    </row>
    <row r="168" spans="1:2" x14ac:dyDescent="0.25">
      <c r="A168" s="3"/>
      <c r="B168" s="68"/>
    </row>
    <row r="169" spans="1:2" x14ac:dyDescent="0.25">
      <c r="A169" s="3"/>
      <c r="B169" s="68"/>
    </row>
    <row r="170" spans="1:2" x14ac:dyDescent="0.25">
      <c r="A170" s="3"/>
      <c r="B170" s="68"/>
    </row>
    <row r="171" spans="1:2" x14ac:dyDescent="0.25">
      <c r="A171" s="3"/>
      <c r="B171" s="68"/>
    </row>
    <row r="172" spans="1:2" x14ac:dyDescent="0.25">
      <c r="A172" s="3"/>
      <c r="B172" s="68"/>
    </row>
    <row r="173" spans="1:2" x14ac:dyDescent="0.25">
      <c r="A173" s="3"/>
      <c r="B173" s="68"/>
    </row>
    <row r="174" spans="1:2" x14ac:dyDescent="0.25">
      <c r="A174" s="3"/>
      <c r="B174" s="68"/>
    </row>
    <row r="175" spans="1:2" x14ac:dyDescent="0.25">
      <c r="A175" s="3"/>
      <c r="B175" s="68"/>
    </row>
    <row r="176" spans="1:2" x14ac:dyDescent="0.25">
      <c r="A176" s="3"/>
      <c r="B176" s="68"/>
    </row>
    <row r="177" spans="1:2" x14ac:dyDescent="0.25">
      <c r="A177" s="3"/>
      <c r="B177" s="68"/>
    </row>
    <row r="178" spans="1:2" x14ac:dyDescent="0.25">
      <c r="A178" s="3"/>
      <c r="B178" s="68"/>
    </row>
    <row r="179" spans="1:2" x14ac:dyDescent="0.25">
      <c r="A179" s="3"/>
      <c r="B179" s="68"/>
    </row>
    <row r="180" spans="1:2" x14ac:dyDescent="0.25">
      <c r="A180" s="3"/>
      <c r="B180" s="68"/>
    </row>
    <row r="181" spans="1:2" x14ac:dyDescent="0.25">
      <c r="A181" s="3"/>
      <c r="B181" s="68"/>
    </row>
    <row r="182" spans="1:2" x14ac:dyDescent="0.25">
      <c r="A182" s="3"/>
      <c r="B182" s="68"/>
    </row>
    <row r="183" spans="1:2" x14ac:dyDescent="0.25">
      <c r="A183" s="3"/>
      <c r="B183" s="68"/>
    </row>
    <row r="184" spans="1:2" x14ac:dyDescent="0.25">
      <c r="A184" s="3"/>
      <c r="B184" s="68"/>
    </row>
    <row r="185" spans="1:2" x14ac:dyDescent="0.25">
      <c r="A185" s="3"/>
      <c r="B185" s="68"/>
    </row>
    <row r="186" spans="1:2" x14ac:dyDescent="0.25">
      <c r="A186" s="3"/>
      <c r="B186" s="68"/>
    </row>
    <row r="187" spans="1:2" x14ac:dyDescent="0.25">
      <c r="A187" s="3"/>
      <c r="B187" s="68"/>
    </row>
    <row r="188" spans="1:2" x14ac:dyDescent="0.25">
      <c r="A188" s="3"/>
      <c r="B188" s="68"/>
    </row>
    <row r="189" spans="1:2" x14ac:dyDescent="0.25">
      <c r="A189" s="3"/>
      <c r="B189" s="68"/>
    </row>
    <row r="190" spans="1:2" x14ac:dyDescent="0.25">
      <c r="A190" s="3"/>
      <c r="B190" s="68"/>
    </row>
    <row r="191" spans="1:2" x14ac:dyDescent="0.25">
      <c r="A191" s="3"/>
      <c r="B191" s="68"/>
    </row>
    <row r="192" spans="1:2" x14ac:dyDescent="0.25">
      <c r="A192" s="3"/>
      <c r="B192" s="68"/>
    </row>
    <row r="193" spans="1:2" x14ac:dyDescent="0.25">
      <c r="A193" s="3"/>
      <c r="B193" s="68"/>
    </row>
    <row r="194" spans="1:2" x14ac:dyDescent="0.25">
      <c r="A194" s="3"/>
      <c r="B194" s="68"/>
    </row>
    <row r="195" spans="1:2" x14ac:dyDescent="0.25">
      <c r="A195" s="3"/>
      <c r="B195" s="68"/>
    </row>
    <row r="196" spans="1:2" x14ac:dyDescent="0.25">
      <c r="A196" s="3"/>
      <c r="B196" s="68"/>
    </row>
    <row r="197" spans="1:2" x14ac:dyDescent="0.25">
      <c r="A197" s="3"/>
      <c r="B197" s="68"/>
    </row>
    <row r="198" spans="1:2" x14ac:dyDescent="0.25">
      <c r="A198" s="3"/>
      <c r="B198" s="68"/>
    </row>
    <row r="199" spans="1:2" x14ac:dyDescent="0.25">
      <c r="A199" s="3"/>
      <c r="B199" s="68"/>
    </row>
    <row r="200" spans="1:2" x14ac:dyDescent="0.25">
      <c r="A200" s="3"/>
      <c r="B200" s="68"/>
    </row>
    <row r="201" spans="1:2" x14ac:dyDescent="0.25">
      <c r="A201" s="3"/>
      <c r="B201" s="68"/>
    </row>
    <row r="202" spans="1:2" x14ac:dyDescent="0.25">
      <c r="A202" s="3"/>
      <c r="B202" s="68"/>
    </row>
    <row r="203" spans="1:2" x14ac:dyDescent="0.25">
      <c r="A203" s="3"/>
      <c r="B203" s="68"/>
    </row>
    <row r="204" spans="1:2" x14ac:dyDescent="0.25">
      <c r="A204" s="3"/>
      <c r="B204" s="68"/>
    </row>
    <row r="205" spans="1:2" x14ac:dyDescent="0.25">
      <c r="A205" s="3"/>
      <c r="B205" s="68"/>
    </row>
    <row r="206" spans="1:2" x14ac:dyDescent="0.25">
      <c r="A206" s="3"/>
      <c r="B206" s="68"/>
    </row>
    <row r="207" spans="1:2" x14ac:dyDescent="0.25">
      <c r="A207" s="3"/>
      <c r="B207" s="68"/>
    </row>
    <row r="208" spans="1:2" x14ac:dyDescent="0.25">
      <c r="A208" s="3"/>
      <c r="B208" s="68"/>
    </row>
    <row r="209" spans="1:2" x14ac:dyDescent="0.25">
      <c r="A209" s="3"/>
      <c r="B209" s="68"/>
    </row>
    <row r="210" spans="1:2" x14ac:dyDescent="0.25">
      <c r="A210" s="3"/>
      <c r="B210" s="68"/>
    </row>
    <row r="211" spans="1:2" x14ac:dyDescent="0.25">
      <c r="A211" s="3"/>
      <c r="B211" s="68"/>
    </row>
    <row r="212" spans="1:2" x14ac:dyDescent="0.25">
      <c r="A212" s="3"/>
      <c r="B212" s="68"/>
    </row>
    <row r="213" spans="1:2" x14ac:dyDescent="0.25">
      <c r="A213" s="3"/>
      <c r="B213" s="68"/>
    </row>
    <row r="214" spans="1:2" x14ac:dyDescent="0.25">
      <c r="A214" s="3"/>
      <c r="B214" s="68"/>
    </row>
    <row r="215" spans="1:2" x14ac:dyDescent="0.25">
      <c r="A215" s="3"/>
      <c r="B215" s="68"/>
    </row>
    <row r="216" spans="1:2" x14ac:dyDescent="0.25">
      <c r="A216" s="3"/>
      <c r="B216" s="68"/>
    </row>
    <row r="217" spans="1:2" x14ac:dyDescent="0.25">
      <c r="A217" s="3"/>
      <c r="B217" s="68"/>
    </row>
    <row r="218" spans="1:2" x14ac:dyDescent="0.25">
      <c r="A218" s="3"/>
      <c r="B218" s="68"/>
    </row>
    <row r="219" spans="1:2" x14ac:dyDescent="0.25">
      <c r="A219" s="3"/>
      <c r="B219" s="68"/>
    </row>
    <row r="220" spans="1:2" x14ac:dyDescent="0.25">
      <c r="A220" s="3"/>
      <c r="B220" s="68"/>
    </row>
    <row r="221" spans="1:2" x14ac:dyDescent="0.25">
      <c r="A221" s="3"/>
      <c r="B221" s="68"/>
    </row>
    <row r="222" spans="1:2" x14ac:dyDescent="0.25">
      <c r="A222" s="3"/>
      <c r="B222" s="68"/>
    </row>
    <row r="223" spans="1:2" x14ac:dyDescent="0.25">
      <c r="A223" s="3"/>
      <c r="B223" s="68"/>
    </row>
    <row r="224" spans="1:2" x14ac:dyDescent="0.25">
      <c r="A224" s="3"/>
      <c r="B224" s="68"/>
    </row>
    <row r="225" spans="1:2" x14ac:dyDescent="0.25">
      <c r="A225" s="3"/>
      <c r="B225" s="68"/>
    </row>
    <row r="226" spans="1:2" x14ac:dyDescent="0.25">
      <c r="A226" s="3"/>
      <c r="B226" s="68"/>
    </row>
    <row r="227" spans="1:2" x14ac:dyDescent="0.25">
      <c r="A227" s="3"/>
      <c r="B227" s="68"/>
    </row>
    <row r="228" spans="1:2" x14ac:dyDescent="0.25">
      <c r="A228" s="3"/>
      <c r="B228" s="68"/>
    </row>
    <row r="229" spans="1:2" x14ac:dyDescent="0.25">
      <c r="A229" s="3"/>
      <c r="B229" s="68"/>
    </row>
    <row r="230" spans="1:2" x14ac:dyDescent="0.25">
      <c r="A230" s="3"/>
      <c r="B230" s="68"/>
    </row>
    <row r="231" spans="1:2" x14ac:dyDescent="0.25">
      <c r="A231" s="3"/>
      <c r="B231" s="68"/>
    </row>
    <row r="232" spans="1:2" x14ac:dyDescent="0.25">
      <c r="A232" s="3"/>
      <c r="B232" s="68"/>
    </row>
    <row r="233" spans="1:2" x14ac:dyDescent="0.25">
      <c r="A233" s="3"/>
      <c r="B233" s="68"/>
    </row>
    <row r="234" spans="1:2" x14ac:dyDescent="0.25">
      <c r="A234" s="3"/>
      <c r="B234" s="68"/>
    </row>
    <row r="235" spans="1:2" x14ac:dyDescent="0.25">
      <c r="A235" s="3"/>
      <c r="B235" s="68"/>
    </row>
    <row r="236" spans="1:2" x14ac:dyDescent="0.25">
      <c r="A236" s="3"/>
      <c r="B236" s="68"/>
    </row>
    <row r="237" spans="1:2" x14ac:dyDescent="0.25">
      <c r="A237" s="3"/>
      <c r="B237" s="68"/>
    </row>
    <row r="238" spans="1:2" x14ac:dyDescent="0.25">
      <c r="A238" s="3"/>
      <c r="B238" s="68"/>
    </row>
    <row r="239" spans="1:2" x14ac:dyDescent="0.25">
      <c r="A239" s="3"/>
      <c r="B239" s="68"/>
    </row>
    <row r="240" spans="1:2" x14ac:dyDescent="0.25">
      <c r="A240" s="3"/>
      <c r="B240" s="68"/>
    </row>
    <row r="241" spans="1:2" x14ac:dyDescent="0.25">
      <c r="A241" s="3"/>
      <c r="B241" s="68"/>
    </row>
    <row r="242" spans="1:2" x14ac:dyDescent="0.25">
      <c r="A242" s="3"/>
      <c r="B242" s="68"/>
    </row>
    <row r="243" spans="1:2" x14ac:dyDescent="0.25">
      <c r="A243" s="3"/>
      <c r="B243" s="68"/>
    </row>
    <row r="244" spans="1:2" x14ac:dyDescent="0.25">
      <c r="A244" s="3"/>
      <c r="B244" s="68"/>
    </row>
    <row r="245" spans="1:2" x14ac:dyDescent="0.25">
      <c r="A245" s="3"/>
      <c r="B245" s="68"/>
    </row>
    <row r="246" spans="1:2" x14ac:dyDescent="0.25">
      <c r="A246" s="3"/>
      <c r="B246" s="68"/>
    </row>
    <row r="247" spans="1:2" x14ac:dyDescent="0.25">
      <c r="A247" s="3"/>
      <c r="B247" s="68"/>
    </row>
    <row r="248" spans="1:2" x14ac:dyDescent="0.25">
      <c r="A248" s="3"/>
      <c r="B248" s="68"/>
    </row>
    <row r="249" spans="1:2" x14ac:dyDescent="0.25">
      <c r="A249" s="3"/>
      <c r="B249" s="68"/>
    </row>
    <row r="250" spans="1:2" x14ac:dyDescent="0.25">
      <c r="A250" s="3"/>
      <c r="B250" s="68"/>
    </row>
    <row r="251" spans="1:2" x14ac:dyDescent="0.25">
      <c r="A251" s="3"/>
      <c r="B251" s="68"/>
    </row>
    <row r="252" spans="1:2" x14ac:dyDescent="0.25">
      <c r="A252" s="3"/>
      <c r="B252" s="68"/>
    </row>
    <row r="253" spans="1:2" x14ac:dyDescent="0.25">
      <c r="A253" s="3"/>
      <c r="B253" s="68"/>
    </row>
    <row r="254" spans="1:2" x14ac:dyDescent="0.25">
      <c r="A254" s="3"/>
      <c r="B254" s="68"/>
    </row>
    <row r="255" spans="1:2" x14ac:dyDescent="0.25">
      <c r="A255" s="3"/>
      <c r="B255" s="68"/>
    </row>
    <row r="256" spans="1:2" x14ac:dyDescent="0.25">
      <c r="A256" s="3"/>
      <c r="B256" s="68"/>
    </row>
    <row r="257" spans="1:2" x14ac:dyDescent="0.25">
      <c r="A257" s="3"/>
      <c r="B257" s="68"/>
    </row>
    <row r="258" spans="1:2" x14ac:dyDescent="0.25">
      <c r="A258" s="3"/>
      <c r="B258" s="68"/>
    </row>
    <row r="259" spans="1:2" x14ac:dyDescent="0.25">
      <c r="A259" s="3"/>
      <c r="B259" s="68"/>
    </row>
    <row r="260" spans="1:2" x14ac:dyDescent="0.25">
      <c r="A260" s="3"/>
      <c r="B260" s="68"/>
    </row>
    <row r="261" spans="1:2" x14ac:dyDescent="0.25">
      <c r="A261" s="3"/>
      <c r="B261" s="68"/>
    </row>
    <row r="262" spans="1:2" x14ac:dyDescent="0.25">
      <c r="A262" s="3"/>
      <c r="B262" s="68"/>
    </row>
    <row r="263" spans="1:2" x14ac:dyDescent="0.25">
      <c r="A263" s="3"/>
      <c r="B263" s="68"/>
    </row>
    <row r="264" spans="1:2" x14ac:dyDescent="0.25">
      <c r="A264" s="3"/>
      <c r="B264" s="68"/>
    </row>
    <row r="265" spans="1:2" x14ac:dyDescent="0.25">
      <c r="A265" s="3"/>
      <c r="B265" s="68"/>
    </row>
    <row r="266" spans="1:2" x14ac:dyDescent="0.25">
      <c r="A266" s="3"/>
      <c r="B266" s="68"/>
    </row>
    <row r="267" spans="1:2" x14ac:dyDescent="0.25">
      <c r="A267" s="3"/>
      <c r="B267" s="68"/>
    </row>
    <row r="268" spans="1:2" x14ac:dyDescent="0.25">
      <c r="A268" s="3"/>
      <c r="B268" s="68"/>
    </row>
    <row r="269" spans="1:2" x14ac:dyDescent="0.25">
      <c r="A269" s="3"/>
      <c r="B269" s="68"/>
    </row>
    <row r="270" spans="1:2" x14ac:dyDescent="0.25">
      <c r="A270" s="3"/>
      <c r="B270" s="68"/>
    </row>
    <row r="271" spans="1:2" x14ac:dyDescent="0.25">
      <c r="A271" s="3"/>
      <c r="B271" s="68"/>
    </row>
    <row r="272" spans="1:2" x14ac:dyDescent="0.25">
      <c r="A272" s="3"/>
      <c r="B272" s="68"/>
    </row>
    <row r="273" spans="1:2" x14ac:dyDescent="0.25">
      <c r="A273" s="3"/>
      <c r="B273" s="68"/>
    </row>
    <row r="274" spans="1:2" x14ac:dyDescent="0.25">
      <c r="A274" s="3"/>
      <c r="B274" s="68"/>
    </row>
    <row r="275" spans="1:2" x14ac:dyDescent="0.25">
      <c r="A275" s="3"/>
      <c r="B275" s="68"/>
    </row>
    <row r="276" spans="1:2" x14ac:dyDescent="0.25">
      <c r="A276" s="3"/>
      <c r="B276" s="68"/>
    </row>
    <row r="277" spans="1:2" x14ac:dyDescent="0.25">
      <c r="A277" s="3"/>
      <c r="B277" s="68"/>
    </row>
    <row r="278" spans="1:2" x14ac:dyDescent="0.25">
      <c r="A278" s="3"/>
      <c r="B278" s="68"/>
    </row>
    <row r="279" spans="1:2" x14ac:dyDescent="0.25">
      <c r="A279" s="3"/>
      <c r="B279" s="68"/>
    </row>
    <row r="280" spans="1:2" x14ac:dyDescent="0.25">
      <c r="A280" s="3"/>
      <c r="B280" s="68"/>
    </row>
    <row r="281" spans="1:2" x14ac:dyDescent="0.25">
      <c r="A281" s="3"/>
      <c r="B281" s="68"/>
    </row>
    <row r="282" spans="1:2" x14ac:dyDescent="0.25">
      <c r="A282" s="3"/>
      <c r="B282" s="68"/>
    </row>
    <row r="283" spans="1:2" x14ac:dyDescent="0.25">
      <c r="A283" s="3"/>
      <c r="B283" s="68"/>
    </row>
    <row r="284" spans="1:2" x14ac:dyDescent="0.25">
      <c r="A284" s="3"/>
      <c r="B284" s="68"/>
    </row>
    <row r="285" spans="1:2" x14ac:dyDescent="0.25">
      <c r="A285" s="3"/>
      <c r="B285" s="68"/>
    </row>
    <row r="286" spans="1:2" x14ac:dyDescent="0.25">
      <c r="A286" s="3"/>
      <c r="B286" s="68"/>
    </row>
    <row r="287" spans="1:2" x14ac:dyDescent="0.25">
      <c r="A287" s="3"/>
      <c r="B287" s="68"/>
    </row>
    <row r="288" spans="1:2" x14ac:dyDescent="0.25">
      <c r="A288" s="3"/>
      <c r="B288" s="68"/>
    </row>
    <row r="289" spans="1:2" x14ac:dyDescent="0.25">
      <c r="A289" s="3"/>
      <c r="B289" s="68"/>
    </row>
    <row r="290" spans="1:2" x14ac:dyDescent="0.25">
      <c r="A290" s="3"/>
      <c r="B290" s="68"/>
    </row>
    <row r="291" spans="1:2" x14ac:dyDescent="0.25">
      <c r="A291" s="3"/>
      <c r="B291" s="68"/>
    </row>
    <row r="292" spans="1:2" x14ac:dyDescent="0.25">
      <c r="A292" s="3"/>
      <c r="B292" s="68"/>
    </row>
    <row r="293" spans="1:2" x14ac:dyDescent="0.25">
      <c r="A293" s="3"/>
      <c r="B293" s="68"/>
    </row>
    <row r="294" spans="1:2" x14ac:dyDescent="0.25">
      <c r="A294" s="3"/>
      <c r="B294" s="68"/>
    </row>
    <row r="295" spans="1:2" x14ac:dyDescent="0.25">
      <c r="A295" s="3"/>
      <c r="B295" s="68"/>
    </row>
    <row r="296" spans="1:2" x14ac:dyDescent="0.25">
      <c r="A296" s="3"/>
      <c r="B296" s="68"/>
    </row>
    <row r="297" spans="1:2" x14ac:dyDescent="0.25">
      <c r="A297" s="3"/>
      <c r="B297" s="68"/>
    </row>
    <row r="298" spans="1:2" x14ac:dyDescent="0.25">
      <c r="A298" s="3"/>
      <c r="B298" s="68"/>
    </row>
    <row r="299" spans="1:2" x14ac:dyDescent="0.25">
      <c r="A299" s="3"/>
      <c r="B299" s="68"/>
    </row>
    <row r="300" spans="1:2" x14ac:dyDescent="0.25">
      <c r="A300" s="3"/>
      <c r="B300" s="68"/>
    </row>
    <row r="301" spans="1:2" x14ac:dyDescent="0.25">
      <c r="A301" s="3"/>
      <c r="B301" s="68"/>
    </row>
    <row r="302" spans="1:2" x14ac:dyDescent="0.25">
      <c r="A302" s="3"/>
      <c r="B302" s="68"/>
    </row>
    <row r="303" spans="1:2" x14ac:dyDescent="0.25">
      <c r="A303" s="3"/>
      <c r="B303" s="68"/>
    </row>
    <row r="304" spans="1:2" x14ac:dyDescent="0.25">
      <c r="A304" s="3"/>
      <c r="B304" s="68"/>
    </row>
    <row r="305" spans="1:2" x14ac:dyDescent="0.25">
      <c r="A305" s="3"/>
      <c r="B305" s="68"/>
    </row>
    <row r="306" spans="1:2" x14ac:dyDescent="0.25">
      <c r="A306" s="3"/>
      <c r="B306" s="68"/>
    </row>
    <row r="307" spans="1:2" x14ac:dyDescent="0.25">
      <c r="A307" s="3"/>
      <c r="B307" s="68"/>
    </row>
    <row r="308" spans="1:2" x14ac:dyDescent="0.25">
      <c r="A308" s="3"/>
      <c r="B308" s="68"/>
    </row>
    <row r="309" spans="1:2" x14ac:dyDescent="0.25">
      <c r="A309" s="3"/>
      <c r="B309" s="68"/>
    </row>
    <row r="310" spans="1:2" x14ac:dyDescent="0.25">
      <c r="A310" s="3"/>
      <c r="B310" s="68"/>
    </row>
    <row r="311" spans="1:2" x14ac:dyDescent="0.25">
      <c r="A311" s="3"/>
      <c r="B311" s="68"/>
    </row>
    <row r="312" spans="1:2" x14ac:dyDescent="0.25">
      <c r="A312" s="3"/>
      <c r="B312" s="68"/>
    </row>
    <row r="313" spans="1:2" x14ac:dyDescent="0.25">
      <c r="A313" s="3"/>
      <c r="B313" s="68"/>
    </row>
    <row r="314" spans="1:2" x14ac:dyDescent="0.25">
      <c r="A314" s="3"/>
      <c r="B314" s="68"/>
    </row>
    <row r="315" spans="1:2" x14ac:dyDescent="0.25">
      <c r="A315" s="3"/>
      <c r="B315" s="68"/>
    </row>
    <row r="316" spans="1:2" x14ac:dyDescent="0.25">
      <c r="A316" s="3"/>
      <c r="B316" s="68"/>
    </row>
    <row r="317" spans="1:2" x14ac:dyDescent="0.25">
      <c r="A317" s="3"/>
      <c r="B317" s="68"/>
    </row>
    <row r="318" spans="1:2" x14ac:dyDescent="0.25">
      <c r="A318" s="3"/>
      <c r="B318" s="68"/>
    </row>
    <row r="319" spans="1:2" x14ac:dyDescent="0.25">
      <c r="A319" s="3"/>
      <c r="B319" s="68"/>
    </row>
    <row r="320" spans="1:2" x14ac:dyDescent="0.25">
      <c r="A320" s="3"/>
      <c r="B320" s="68"/>
    </row>
    <row r="321" spans="1:2" x14ac:dyDescent="0.25">
      <c r="A321" s="3"/>
      <c r="B321" s="68"/>
    </row>
    <row r="322" spans="1:2" x14ac:dyDescent="0.25">
      <c r="A322" s="3"/>
      <c r="B322" s="68"/>
    </row>
    <row r="323" spans="1:2" x14ac:dyDescent="0.25">
      <c r="A323" s="3"/>
      <c r="B323" s="68"/>
    </row>
    <row r="324" spans="1:2" x14ac:dyDescent="0.25">
      <c r="A324" s="3"/>
      <c r="B324" s="68"/>
    </row>
    <row r="325" spans="1:2" x14ac:dyDescent="0.25">
      <c r="A325" s="3"/>
      <c r="B325" s="68"/>
    </row>
    <row r="326" spans="1:2" x14ac:dyDescent="0.25">
      <c r="A326" s="3"/>
      <c r="B326" s="68"/>
    </row>
    <row r="327" spans="1:2" x14ac:dyDescent="0.25">
      <c r="A327" s="3"/>
      <c r="B327" s="68"/>
    </row>
    <row r="328" spans="1:2" x14ac:dyDescent="0.25">
      <c r="A328" s="3"/>
      <c r="B328" s="68"/>
    </row>
    <row r="329" spans="1:2" x14ac:dyDescent="0.25">
      <c r="A329" s="3"/>
      <c r="B329" s="68"/>
    </row>
    <row r="330" spans="1:2" x14ac:dyDescent="0.25">
      <c r="A330" s="3"/>
      <c r="B330" s="68"/>
    </row>
    <row r="331" spans="1:2" x14ac:dyDescent="0.25">
      <c r="A331" s="3"/>
      <c r="B331" s="68"/>
    </row>
    <row r="332" spans="1:2" x14ac:dyDescent="0.25">
      <c r="A332" s="3"/>
      <c r="B332" s="68"/>
    </row>
    <row r="333" spans="1:2" x14ac:dyDescent="0.25">
      <c r="A333" s="3"/>
      <c r="B333" s="68"/>
    </row>
    <row r="334" spans="1:2" x14ac:dyDescent="0.25">
      <c r="A334" s="3"/>
      <c r="B334" s="68"/>
    </row>
    <row r="335" spans="1:2" x14ac:dyDescent="0.25">
      <c r="A335" s="3"/>
      <c r="B335" s="68"/>
    </row>
    <row r="336" spans="1:2" x14ac:dyDescent="0.25">
      <c r="A336" s="3"/>
      <c r="B336" s="68"/>
    </row>
    <row r="337" spans="1:2" x14ac:dyDescent="0.25">
      <c r="A337" s="3"/>
      <c r="B337" s="68"/>
    </row>
    <row r="338" spans="1:2" x14ac:dyDescent="0.25">
      <c r="A338" s="3"/>
      <c r="B338" s="68"/>
    </row>
    <row r="339" spans="1:2" x14ac:dyDescent="0.25">
      <c r="A339" s="3"/>
      <c r="B339" s="68"/>
    </row>
    <row r="340" spans="1:2" x14ac:dyDescent="0.25">
      <c r="A340" s="3"/>
      <c r="B340" s="68"/>
    </row>
    <row r="341" spans="1:2" x14ac:dyDescent="0.25">
      <c r="A341" s="3"/>
      <c r="B341" s="68"/>
    </row>
    <row r="342" spans="1:2" x14ac:dyDescent="0.25">
      <c r="A342" s="3"/>
      <c r="B342" s="68"/>
    </row>
    <row r="343" spans="1:2" x14ac:dyDescent="0.25">
      <c r="A343" s="3"/>
      <c r="B343" s="68"/>
    </row>
    <row r="344" spans="1:2" x14ac:dyDescent="0.25">
      <c r="A344" s="3"/>
      <c r="B344" s="68"/>
    </row>
    <row r="345" spans="1:2" x14ac:dyDescent="0.25">
      <c r="A345" s="3"/>
      <c r="B345" s="68"/>
    </row>
    <row r="346" spans="1:2" x14ac:dyDescent="0.25">
      <c r="A346" s="3"/>
      <c r="B346" s="68"/>
    </row>
    <row r="347" spans="1:2" x14ac:dyDescent="0.25">
      <c r="A347" s="3"/>
      <c r="B347" s="68"/>
    </row>
    <row r="348" spans="1:2" x14ac:dyDescent="0.25">
      <c r="A348" s="3"/>
      <c r="B348" s="68"/>
    </row>
    <row r="349" spans="1:2" x14ac:dyDescent="0.25">
      <c r="A349" s="3"/>
      <c r="B349" s="68"/>
    </row>
    <row r="350" spans="1:2" x14ac:dyDescent="0.25">
      <c r="A350" s="3"/>
      <c r="B350" s="68"/>
    </row>
    <row r="351" spans="1:2" x14ac:dyDescent="0.25">
      <c r="A351" s="3"/>
      <c r="B351" s="68"/>
    </row>
    <row r="352" spans="1:2" x14ac:dyDescent="0.25">
      <c r="A352" s="3"/>
      <c r="B352" s="68"/>
    </row>
    <row r="353" spans="1:2" x14ac:dyDescent="0.25">
      <c r="A353" s="3"/>
      <c r="B353" s="68"/>
    </row>
    <row r="354" spans="1:2" x14ac:dyDescent="0.25">
      <c r="A354" s="3"/>
      <c r="B354" s="68"/>
    </row>
    <row r="355" spans="1:2" x14ac:dyDescent="0.25">
      <c r="A355" s="3"/>
      <c r="B355" s="68"/>
    </row>
    <row r="356" spans="1:2" x14ac:dyDescent="0.25">
      <c r="A356" s="3"/>
      <c r="B356" s="68"/>
    </row>
    <row r="357" spans="1:2" x14ac:dyDescent="0.25">
      <c r="A357" s="3"/>
      <c r="B357" s="68"/>
    </row>
    <row r="358" spans="1:2" x14ac:dyDescent="0.25">
      <c r="A358" s="3"/>
      <c r="B358" s="68"/>
    </row>
    <row r="359" spans="1:2" x14ac:dyDescent="0.25">
      <c r="A359" s="3"/>
      <c r="B359" s="68"/>
    </row>
    <row r="360" spans="1:2" x14ac:dyDescent="0.25">
      <c r="A360" s="3"/>
      <c r="B360" s="68"/>
    </row>
    <row r="361" spans="1:2" x14ac:dyDescent="0.25">
      <c r="A361" s="3"/>
      <c r="B361" s="68"/>
    </row>
    <row r="362" spans="1:2" x14ac:dyDescent="0.25">
      <c r="A362" s="3"/>
      <c r="B362" s="68"/>
    </row>
    <row r="363" spans="1:2" x14ac:dyDescent="0.25">
      <c r="A363" s="3"/>
      <c r="B363" s="68"/>
    </row>
    <row r="364" spans="1:2" x14ac:dyDescent="0.25">
      <c r="A364" s="3"/>
      <c r="B364" s="68"/>
    </row>
    <row r="365" spans="1:2" x14ac:dyDescent="0.25">
      <c r="A365" s="3"/>
      <c r="B365" s="68"/>
    </row>
    <row r="366" spans="1:2" x14ac:dyDescent="0.25">
      <c r="A366" s="3"/>
      <c r="B366" s="68"/>
    </row>
    <row r="367" spans="1:2" x14ac:dyDescent="0.25">
      <c r="A367" s="3"/>
      <c r="B367" s="68"/>
    </row>
    <row r="368" spans="1:2" x14ac:dyDescent="0.25">
      <c r="A368" s="3"/>
      <c r="B368" s="68"/>
    </row>
    <row r="369" spans="1:2" x14ac:dyDescent="0.25">
      <c r="A369" s="3"/>
      <c r="B369" s="68"/>
    </row>
    <row r="370" spans="1:2" x14ac:dyDescent="0.25">
      <c r="A370" s="3"/>
      <c r="B370" s="68"/>
    </row>
    <row r="371" spans="1:2" x14ac:dyDescent="0.25">
      <c r="A371" s="3"/>
      <c r="B371" s="68"/>
    </row>
    <row r="372" spans="1:2" x14ac:dyDescent="0.25">
      <c r="A372" s="3"/>
      <c r="B372" s="68"/>
    </row>
    <row r="373" spans="1:2" x14ac:dyDescent="0.25">
      <c r="A373" s="3"/>
      <c r="B373" s="68"/>
    </row>
    <row r="374" spans="1:2" x14ac:dyDescent="0.25">
      <c r="A374" s="3"/>
      <c r="B374" s="68"/>
    </row>
    <row r="375" spans="1:2" x14ac:dyDescent="0.25">
      <c r="A375" s="3"/>
      <c r="B375" s="68"/>
    </row>
    <row r="376" spans="1:2" x14ac:dyDescent="0.25">
      <c r="A376" s="3"/>
      <c r="B376" s="68"/>
    </row>
    <row r="377" spans="1:2" x14ac:dyDescent="0.25">
      <c r="A377" s="3"/>
      <c r="B377" s="68"/>
    </row>
    <row r="378" spans="1:2" x14ac:dyDescent="0.25">
      <c r="A378" s="3"/>
      <c r="B378" s="68"/>
    </row>
    <row r="379" spans="1:2" x14ac:dyDescent="0.25">
      <c r="A379" s="3"/>
      <c r="B379" s="68"/>
    </row>
    <row r="380" spans="1:2" x14ac:dyDescent="0.25">
      <c r="A380" s="3"/>
      <c r="B380" s="68"/>
    </row>
    <row r="381" spans="1:2" x14ac:dyDescent="0.25">
      <c r="A381" s="3"/>
      <c r="B381" s="68"/>
    </row>
    <row r="382" spans="1:2" x14ac:dyDescent="0.25">
      <c r="A382" s="3"/>
      <c r="B382" s="68"/>
    </row>
    <row r="383" spans="1:2" x14ac:dyDescent="0.25">
      <c r="A383" s="3"/>
      <c r="B383" s="68"/>
    </row>
    <row r="384" spans="1:2" x14ac:dyDescent="0.25">
      <c r="A384" s="3"/>
      <c r="B384" s="68"/>
    </row>
    <row r="385" spans="1:2" x14ac:dyDescent="0.25">
      <c r="A385" s="3"/>
      <c r="B385" s="68"/>
    </row>
    <row r="386" spans="1:2" x14ac:dyDescent="0.25">
      <c r="A386" s="3"/>
      <c r="B386" s="68"/>
    </row>
    <row r="387" spans="1:2" x14ac:dyDescent="0.25">
      <c r="A387" s="3"/>
      <c r="B387" s="68"/>
    </row>
    <row r="388" spans="1:2" x14ac:dyDescent="0.25">
      <c r="A388" s="3"/>
      <c r="B388" s="68"/>
    </row>
    <row r="389" spans="1:2" x14ac:dyDescent="0.25">
      <c r="A389" s="3"/>
      <c r="B389" s="68"/>
    </row>
    <row r="390" spans="1:2" x14ac:dyDescent="0.25">
      <c r="A390" s="3"/>
      <c r="B390" s="68"/>
    </row>
    <row r="391" spans="1:2" x14ac:dyDescent="0.25">
      <c r="A391" s="3"/>
      <c r="B391" s="68"/>
    </row>
    <row r="392" spans="1:2" x14ac:dyDescent="0.25">
      <c r="A392" s="3"/>
      <c r="B392" s="68"/>
    </row>
    <row r="393" spans="1:2" x14ac:dyDescent="0.25">
      <c r="A393" s="3"/>
      <c r="B393" s="68"/>
    </row>
    <row r="394" spans="1:2" x14ac:dyDescent="0.25">
      <c r="A394" s="3"/>
      <c r="B394" s="68"/>
    </row>
    <row r="395" spans="1:2" x14ac:dyDescent="0.25">
      <c r="A395" s="3"/>
      <c r="B395" s="68"/>
    </row>
    <row r="396" spans="1:2" x14ac:dyDescent="0.25">
      <c r="A396" s="3"/>
      <c r="B396" s="68"/>
    </row>
    <row r="397" spans="1:2" x14ac:dyDescent="0.25">
      <c r="A397" s="3"/>
      <c r="B397" s="68"/>
    </row>
    <row r="398" spans="1:2" x14ac:dyDescent="0.25">
      <c r="A398" s="3"/>
      <c r="B398" s="68"/>
    </row>
    <row r="399" spans="1:2" x14ac:dyDescent="0.25">
      <c r="A399" s="3"/>
      <c r="B399" s="68"/>
    </row>
    <row r="400" spans="1:2" x14ac:dyDescent="0.25">
      <c r="A400" s="3"/>
      <c r="B400" s="68"/>
    </row>
    <row r="401" spans="1:2" x14ac:dyDescent="0.25">
      <c r="A401" s="3"/>
      <c r="B401" s="68"/>
    </row>
    <row r="402" spans="1:2" x14ac:dyDescent="0.25">
      <c r="A402" s="3"/>
      <c r="B402" s="68"/>
    </row>
    <row r="403" spans="1:2" x14ac:dyDescent="0.25">
      <c r="A403" s="3"/>
      <c r="B403" s="68"/>
    </row>
    <row r="404" spans="1:2" x14ac:dyDescent="0.25">
      <c r="A404" s="3"/>
      <c r="B404" s="68"/>
    </row>
    <row r="405" spans="1:2" x14ac:dyDescent="0.25">
      <c r="A405" s="3"/>
      <c r="B405" s="68"/>
    </row>
    <row r="406" spans="1:2" x14ac:dyDescent="0.25">
      <c r="A406" s="3"/>
      <c r="B406" s="68"/>
    </row>
    <row r="407" spans="1:2" x14ac:dyDescent="0.25">
      <c r="A407" s="3"/>
      <c r="B407" s="68"/>
    </row>
    <row r="408" spans="1:2" x14ac:dyDescent="0.25">
      <c r="A408" s="3"/>
      <c r="B408" s="68"/>
    </row>
    <row r="409" spans="1:2" x14ac:dyDescent="0.25">
      <c r="A409" s="3"/>
      <c r="B409" s="68"/>
    </row>
    <row r="410" spans="1:2" x14ac:dyDescent="0.25">
      <c r="A410" s="3"/>
      <c r="B410" s="68"/>
    </row>
    <row r="411" spans="1:2" x14ac:dyDescent="0.25">
      <c r="A411" s="3"/>
      <c r="B411" s="68"/>
    </row>
    <row r="412" spans="1:2" x14ac:dyDescent="0.25">
      <c r="A412" s="3"/>
      <c r="B412" s="68"/>
    </row>
    <row r="413" spans="1:2" x14ac:dyDescent="0.25">
      <c r="A413" s="3"/>
      <c r="B413" s="68"/>
    </row>
    <row r="414" spans="1:2" x14ac:dyDescent="0.25">
      <c r="A414" s="3"/>
      <c r="B414" s="68"/>
    </row>
    <row r="415" spans="1:2" x14ac:dyDescent="0.25">
      <c r="A415" s="3"/>
      <c r="B415" s="68"/>
    </row>
    <row r="416" spans="1:2" x14ac:dyDescent="0.25">
      <c r="A416" s="3"/>
      <c r="B416" s="68"/>
    </row>
    <row r="417" spans="1:2" x14ac:dyDescent="0.25">
      <c r="A417" s="3"/>
      <c r="B417" s="68"/>
    </row>
    <row r="418" spans="1:2" x14ac:dyDescent="0.25">
      <c r="A418" s="3"/>
      <c r="B418" s="68"/>
    </row>
    <row r="419" spans="1:2" x14ac:dyDescent="0.25">
      <c r="A419" s="3"/>
      <c r="B419" s="68"/>
    </row>
    <row r="420" spans="1:2" x14ac:dyDescent="0.25">
      <c r="A420" s="3"/>
      <c r="B420" s="68"/>
    </row>
    <row r="421" spans="1:2" x14ac:dyDescent="0.25">
      <c r="A421" s="3"/>
      <c r="B421" s="68"/>
    </row>
    <row r="422" spans="1:2" x14ac:dyDescent="0.25">
      <c r="A422" s="3"/>
      <c r="B422" s="68"/>
    </row>
    <row r="423" spans="1:2" x14ac:dyDescent="0.25">
      <c r="A423" s="3"/>
      <c r="B423" s="68"/>
    </row>
    <row r="424" spans="1:2" x14ac:dyDescent="0.25">
      <c r="A424" s="3"/>
      <c r="B424" s="68"/>
    </row>
    <row r="425" spans="1:2" x14ac:dyDescent="0.25">
      <c r="A425" s="3"/>
      <c r="B425" s="68"/>
    </row>
    <row r="426" spans="1:2" x14ac:dyDescent="0.25">
      <c r="A426" s="3"/>
      <c r="B426" s="68"/>
    </row>
    <row r="427" spans="1:2" x14ac:dyDescent="0.25">
      <c r="A427" s="3"/>
      <c r="B427" s="68"/>
    </row>
    <row r="428" spans="1:2" x14ac:dyDescent="0.25">
      <c r="A428" s="3"/>
      <c r="B428" s="68"/>
    </row>
    <row r="429" spans="1:2" x14ac:dyDescent="0.25">
      <c r="A429" s="3"/>
      <c r="B429" s="68"/>
    </row>
    <row r="430" spans="1:2" x14ac:dyDescent="0.25">
      <c r="A430" s="3"/>
      <c r="B430" s="68"/>
    </row>
    <row r="431" spans="1:2" x14ac:dyDescent="0.25">
      <c r="A431" s="3"/>
      <c r="B431" s="68"/>
    </row>
    <row r="432" spans="1:2" x14ac:dyDescent="0.25">
      <c r="A432" s="3"/>
      <c r="B432" s="68"/>
    </row>
    <row r="433" spans="1:2" x14ac:dyDescent="0.25">
      <c r="A433" s="3"/>
      <c r="B433" s="68"/>
    </row>
    <row r="434" spans="1:2" x14ac:dyDescent="0.25">
      <c r="A434" s="3"/>
      <c r="B434" s="68"/>
    </row>
    <row r="435" spans="1:2" x14ac:dyDescent="0.25">
      <c r="A435" s="3"/>
      <c r="B435" s="68"/>
    </row>
    <row r="436" spans="1:2" x14ac:dyDescent="0.25">
      <c r="A436" s="3"/>
      <c r="B436" s="68"/>
    </row>
    <row r="437" spans="1:2" x14ac:dyDescent="0.25">
      <c r="A437" s="3"/>
      <c r="B437" s="68"/>
    </row>
    <row r="438" spans="1:2" x14ac:dyDescent="0.25">
      <c r="A438" s="3"/>
      <c r="B438" s="68"/>
    </row>
    <row r="439" spans="1:2" x14ac:dyDescent="0.25">
      <c r="A439" s="3"/>
      <c r="B439" s="68"/>
    </row>
    <row r="440" spans="1:2" x14ac:dyDescent="0.25">
      <c r="A440" s="3"/>
      <c r="B440" s="68"/>
    </row>
    <row r="441" spans="1:2" x14ac:dyDescent="0.25">
      <c r="A441" s="3"/>
      <c r="B441" s="68"/>
    </row>
    <row r="442" spans="1:2" x14ac:dyDescent="0.25">
      <c r="A442" s="3"/>
      <c r="B442" s="68"/>
    </row>
    <row r="443" spans="1:2" x14ac:dyDescent="0.25">
      <c r="A443" s="3"/>
      <c r="B443" s="68"/>
    </row>
    <row r="444" spans="1:2" x14ac:dyDescent="0.25">
      <c r="A444" s="3"/>
      <c r="B444" s="68"/>
    </row>
    <row r="445" spans="1:2" x14ac:dyDescent="0.25">
      <c r="A445" s="3"/>
      <c r="B445" s="68"/>
    </row>
    <row r="446" spans="1:2" x14ac:dyDescent="0.25">
      <c r="A446" s="3"/>
      <c r="B446" s="68"/>
    </row>
    <row r="447" spans="1:2" x14ac:dyDescent="0.25">
      <c r="A447" s="3"/>
      <c r="B447" s="68"/>
    </row>
    <row r="448" spans="1:2" x14ac:dyDescent="0.25">
      <c r="A448" s="3"/>
      <c r="B448" s="68"/>
    </row>
    <row r="449" spans="1:2" x14ac:dyDescent="0.25">
      <c r="A449" s="3"/>
      <c r="B449" s="68"/>
    </row>
    <row r="450" spans="1:2" x14ac:dyDescent="0.25">
      <c r="A450" s="3"/>
      <c r="B450" s="68"/>
    </row>
    <row r="451" spans="1:2" x14ac:dyDescent="0.25">
      <c r="A451" s="3"/>
      <c r="B451" s="68"/>
    </row>
    <row r="452" spans="1:2" x14ac:dyDescent="0.25">
      <c r="A452" s="3"/>
      <c r="B452" s="68"/>
    </row>
    <row r="453" spans="1:2" x14ac:dyDescent="0.25">
      <c r="A453" s="3"/>
      <c r="B453" s="68"/>
    </row>
    <row r="454" spans="1:2" x14ac:dyDescent="0.25">
      <c r="A454" s="3"/>
      <c r="B454" s="68"/>
    </row>
    <row r="455" spans="1:2" x14ac:dyDescent="0.25">
      <c r="A455" s="3"/>
      <c r="B455" s="68"/>
    </row>
    <row r="456" spans="1:2" x14ac:dyDescent="0.25">
      <c r="A456" s="3"/>
      <c r="B456" s="68"/>
    </row>
    <row r="457" spans="1:2" x14ac:dyDescent="0.25">
      <c r="A457" s="3"/>
      <c r="B457" s="68"/>
    </row>
    <row r="458" spans="1:2" x14ac:dyDescent="0.25">
      <c r="A458" s="3"/>
      <c r="B458" s="68"/>
    </row>
    <row r="459" spans="1:2" x14ac:dyDescent="0.25">
      <c r="A459" s="3"/>
      <c r="B459" s="68"/>
    </row>
    <row r="460" spans="1:2" x14ac:dyDescent="0.25">
      <c r="A460" s="3"/>
      <c r="B460" s="68"/>
    </row>
    <row r="461" spans="1:2" x14ac:dyDescent="0.25">
      <c r="A461" s="3"/>
      <c r="B461" s="68"/>
    </row>
    <row r="462" spans="1:2" x14ac:dyDescent="0.25">
      <c r="A462" s="3"/>
      <c r="B462" s="68"/>
    </row>
    <row r="463" spans="1:2" x14ac:dyDescent="0.25">
      <c r="A463" s="3"/>
      <c r="B463" s="68"/>
    </row>
    <row r="464" spans="1:2" x14ac:dyDescent="0.25">
      <c r="A464" s="3"/>
      <c r="B464" s="68"/>
    </row>
    <row r="465" spans="1:2" x14ac:dyDescent="0.25">
      <c r="A465" s="3"/>
      <c r="B465" s="68"/>
    </row>
    <row r="466" spans="1:2" x14ac:dyDescent="0.25">
      <c r="A466" s="3"/>
      <c r="B466" s="68"/>
    </row>
    <row r="467" spans="1:2" x14ac:dyDescent="0.25">
      <c r="A467" s="3"/>
      <c r="B467" s="68"/>
    </row>
    <row r="468" spans="1:2" x14ac:dyDescent="0.25">
      <c r="A468" s="3"/>
      <c r="B468" s="68"/>
    </row>
    <row r="469" spans="1:2" x14ac:dyDescent="0.25">
      <c r="A469" s="3"/>
      <c r="B469" s="68"/>
    </row>
    <row r="470" spans="1:2" x14ac:dyDescent="0.25">
      <c r="A470" s="3"/>
      <c r="B470" s="68"/>
    </row>
    <row r="471" spans="1:2" x14ac:dyDescent="0.25">
      <c r="A471" s="3"/>
      <c r="B471" s="68"/>
    </row>
    <row r="472" spans="1:2" x14ac:dyDescent="0.25">
      <c r="A472" s="3"/>
      <c r="B472" s="68"/>
    </row>
    <row r="473" spans="1:2" x14ac:dyDescent="0.25">
      <c r="A473" s="3"/>
      <c r="B473" s="68"/>
    </row>
    <row r="474" spans="1:2" x14ac:dyDescent="0.25">
      <c r="A474" s="3"/>
      <c r="B474" s="68"/>
    </row>
    <row r="475" spans="1:2" x14ac:dyDescent="0.25">
      <c r="A475" s="3"/>
      <c r="B475" s="68"/>
    </row>
    <row r="476" spans="1:2" x14ac:dyDescent="0.25">
      <c r="A476" s="3"/>
      <c r="B476" s="68"/>
    </row>
    <row r="477" spans="1:2" x14ac:dyDescent="0.25">
      <c r="A477" s="3"/>
      <c r="B477" s="68"/>
    </row>
    <row r="478" spans="1:2" x14ac:dyDescent="0.25">
      <c r="A478" s="3"/>
      <c r="B478" s="68"/>
    </row>
    <row r="479" spans="1:2" x14ac:dyDescent="0.25">
      <c r="A479" s="3"/>
      <c r="B479" s="68"/>
    </row>
    <row r="480" spans="1:2" x14ac:dyDescent="0.25">
      <c r="A480" s="3"/>
      <c r="B480" s="68"/>
    </row>
    <row r="481" spans="1:2" x14ac:dyDescent="0.25">
      <c r="A481" s="3"/>
      <c r="B481" s="68"/>
    </row>
    <row r="482" spans="1:2" x14ac:dyDescent="0.25">
      <c r="A482" s="3"/>
      <c r="B482" s="68"/>
    </row>
    <row r="483" spans="1:2" x14ac:dyDescent="0.25">
      <c r="A483" s="3"/>
      <c r="B483" s="68"/>
    </row>
    <row r="484" spans="1:2" x14ac:dyDescent="0.25">
      <c r="A484" s="3"/>
      <c r="B484" s="68"/>
    </row>
    <row r="485" spans="1:2" x14ac:dyDescent="0.25">
      <c r="A485" s="3"/>
      <c r="B485" s="68"/>
    </row>
    <row r="486" spans="1:2" x14ac:dyDescent="0.25">
      <c r="A486" s="3"/>
      <c r="B486" s="68"/>
    </row>
    <row r="487" spans="1:2" x14ac:dyDescent="0.25">
      <c r="A487" s="3"/>
      <c r="B487" s="68"/>
    </row>
    <row r="488" spans="1:2" x14ac:dyDescent="0.25">
      <c r="A488" s="3"/>
      <c r="B488" s="68"/>
    </row>
    <row r="489" spans="1:2" x14ac:dyDescent="0.25">
      <c r="A489" s="3"/>
      <c r="B489" s="68"/>
    </row>
    <row r="490" spans="1:2" x14ac:dyDescent="0.25">
      <c r="A490" s="3"/>
      <c r="B490" s="68"/>
    </row>
    <row r="491" spans="1:2" x14ac:dyDescent="0.25">
      <c r="A491" s="3"/>
      <c r="B491" s="68"/>
    </row>
    <row r="492" spans="1:2" x14ac:dyDescent="0.25">
      <c r="A492" s="3"/>
      <c r="B492" s="68"/>
    </row>
    <row r="493" spans="1:2" x14ac:dyDescent="0.25">
      <c r="A493" s="3"/>
      <c r="B493" s="68"/>
    </row>
    <row r="494" spans="1:2" x14ac:dyDescent="0.25">
      <c r="A494" s="3"/>
      <c r="B494" s="68"/>
    </row>
    <row r="495" spans="1:2" x14ac:dyDescent="0.25">
      <c r="A495" s="3"/>
      <c r="B495" s="68"/>
    </row>
    <row r="496" spans="1:2" x14ac:dyDescent="0.25">
      <c r="A496" s="3"/>
      <c r="B496" s="68"/>
    </row>
    <row r="497" spans="1:2" x14ac:dyDescent="0.25">
      <c r="A497" s="3"/>
      <c r="B497" s="68"/>
    </row>
    <row r="498" spans="1:2" x14ac:dyDescent="0.25">
      <c r="A498" s="3"/>
      <c r="B498" s="68"/>
    </row>
    <row r="499" spans="1:2" x14ac:dyDescent="0.25">
      <c r="A499" s="3"/>
      <c r="B499" s="68"/>
    </row>
    <row r="500" spans="1:2" x14ac:dyDescent="0.25">
      <c r="A500" s="3"/>
      <c r="B500" s="68"/>
    </row>
    <row r="501" spans="1:2" x14ac:dyDescent="0.25">
      <c r="A501" s="3"/>
      <c r="B501" s="68"/>
    </row>
    <row r="502" spans="1:2" x14ac:dyDescent="0.25">
      <c r="A502" s="3"/>
      <c r="B502" s="68"/>
    </row>
    <row r="503" spans="1:2" x14ac:dyDescent="0.25">
      <c r="A503" s="3"/>
      <c r="B503" s="68"/>
    </row>
    <row r="504" spans="1:2" x14ac:dyDescent="0.25">
      <c r="A504" s="3"/>
      <c r="B504" s="68"/>
    </row>
    <row r="505" spans="1:2" x14ac:dyDescent="0.25">
      <c r="A505" s="3"/>
      <c r="B505" s="68"/>
    </row>
    <row r="506" spans="1:2" x14ac:dyDescent="0.25">
      <c r="A506" s="3"/>
      <c r="B506" s="68"/>
    </row>
    <row r="507" spans="1:2" x14ac:dyDescent="0.25">
      <c r="A507" s="3"/>
      <c r="B507" s="68"/>
    </row>
    <row r="508" spans="1:2" x14ac:dyDescent="0.25">
      <c r="A508" s="3"/>
      <c r="B508" s="68"/>
    </row>
    <row r="509" spans="1:2" x14ac:dyDescent="0.25">
      <c r="A509" s="3"/>
      <c r="B509" s="68"/>
    </row>
    <row r="510" spans="1:2" x14ac:dyDescent="0.25">
      <c r="A510" s="3"/>
      <c r="B510" s="68"/>
    </row>
    <row r="511" spans="1:2" x14ac:dyDescent="0.25">
      <c r="A511" s="3"/>
      <c r="B511" s="68"/>
    </row>
    <row r="512" spans="1:2" x14ac:dyDescent="0.25">
      <c r="A512" s="3"/>
      <c r="B512" s="68"/>
    </row>
    <row r="513" spans="1:2" x14ac:dyDescent="0.25">
      <c r="A513" s="3"/>
      <c r="B513" s="68"/>
    </row>
    <row r="514" spans="1:2" x14ac:dyDescent="0.25">
      <c r="A514" s="3"/>
      <c r="B514" s="68"/>
    </row>
    <row r="515" spans="1:2" x14ac:dyDescent="0.25">
      <c r="A515" s="3"/>
      <c r="B515" s="68"/>
    </row>
    <row r="516" spans="1:2" x14ac:dyDescent="0.25">
      <c r="A516" s="3"/>
      <c r="B516" s="68"/>
    </row>
    <row r="517" spans="1:2" x14ac:dyDescent="0.25">
      <c r="A517" s="3"/>
      <c r="B517" s="68"/>
    </row>
    <row r="518" spans="1:2" x14ac:dyDescent="0.25">
      <c r="A518" s="3"/>
      <c r="B518" s="68"/>
    </row>
    <row r="519" spans="1:2" x14ac:dyDescent="0.25">
      <c r="A519" s="3"/>
      <c r="B519" s="68"/>
    </row>
    <row r="520" spans="1:2" x14ac:dyDescent="0.25">
      <c r="A520" s="3"/>
      <c r="B520" s="68"/>
    </row>
    <row r="521" spans="1:2" x14ac:dyDescent="0.25">
      <c r="A521" s="3"/>
      <c r="B521" s="68"/>
    </row>
    <row r="522" spans="1:2" x14ac:dyDescent="0.25">
      <c r="A522" s="3"/>
      <c r="B522" s="68"/>
    </row>
    <row r="523" spans="1:2" x14ac:dyDescent="0.25">
      <c r="A523" s="3"/>
      <c r="B523" s="68"/>
    </row>
    <row r="524" spans="1:2" x14ac:dyDescent="0.25">
      <c r="A524" s="3"/>
      <c r="B524" s="68"/>
    </row>
    <row r="525" spans="1:2" x14ac:dyDescent="0.25">
      <c r="A525" s="3"/>
      <c r="B525" s="68"/>
    </row>
    <row r="526" spans="1:2" x14ac:dyDescent="0.25">
      <c r="A526" s="3"/>
      <c r="B526" s="68"/>
    </row>
    <row r="527" spans="1:2" x14ac:dyDescent="0.25">
      <c r="A527" s="3"/>
      <c r="B527" s="68"/>
    </row>
    <row r="528" spans="1:2" x14ac:dyDescent="0.25">
      <c r="A528" s="3"/>
      <c r="B528" s="68"/>
    </row>
    <row r="529" spans="1:2" x14ac:dyDescent="0.25">
      <c r="A529" s="3"/>
      <c r="B529" s="68"/>
    </row>
    <row r="530" spans="1:2" x14ac:dyDescent="0.25">
      <c r="A530" s="3"/>
      <c r="B530" s="68"/>
    </row>
    <row r="531" spans="1:2" x14ac:dyDescent="0.25">
      <c r="A531" s="3"/>
      <c r="B531" s="68"/>
    </row>
    <row r="532" spans="1:2" x14ac:dyDescent="0.25">
      <c r="A532" s="3"/>
      <c r="B532" s="68"/>
    </row>
    <row r="533" spans="1:2" x14ac:dyDescent="0.25">
      <c r="A533" s="3"/>
      <c r="B533" s="68"/>
    </row>
    <row r="534" spans="1:2" x14ac:dyDescent="0.25">
      <c r="A534" s="3"/>
      <c r="B534" s="68"/>
    </row>
    <row r="535" spans="1:2" x14ac:dyDescent="0.25">
      <c r="A535" s="3"/>
      <c r="B535" s="68"/>
    </row>
    <row r="536" spans="1:2" x14ac:dyDescent="0.25">
      <c r="A536" s="3"/>
      <c r="B536" s="68"/>
    </row>
    <row r="537" spans="1:2" x14ac:dyDescent="0.25">
      <c r="A537" s="3"/>
      <c r="B537" s="68"/>
    </row>
    <row r="538" spans="1:2" x14ac:dyDescent="0.25">
      <c r="A538" s="3"/>
      <c r="B538" s="68"/>
    </row>
    <row r="539" spans="1:2" x14ac:dyDescent="0.25">
      <c r="A539" s="3"/>
      <c r="B539" s="68"/>
    </row>
    <row r="540" spans="1:2" x14ac:dyDescent="0.25">
      <c r="A540" s="3"/>
      <c r="B540" s="68"/>
    </row>
    <row r="541" spans="1:2" x14ac:dyDescent="0.25">
      <c r="A541" s="3"/>
      <c r="B541" s="68"/>
    </row>
    <row r="542" spans="1:2" x14ac:dyDescent="0.25">
      <c r="A542" s="3"/>
      <c r="B542" s="68"/>
    </row>
    <row r="543" spans="1:2" x14ac:dyDescent="0.25">
      <c r="A543" s="3"/>
      <c r="B543" s="68"/>
    </row>
    <row r="544" spans="1:2" x14ac:dyDescent="0.25">
      <c r="A544" s="3"/>
      <c r="B544" s="68"/>
    </row>
    <row r="545" spans="1:2" x14ac:dyDescent="0.25">
      <c r="A545" s="3"/>
      <c r="B545" s="68"/>
    </row>
    <row r="546" spans="1:2" x14ac:dyDescent="0.25">
      <c r="A546" s="3"/>
      <c r="B546" s="68"/>
    </row>
    <row r="547" spans="1:2" x14ac:dyDescent="0.25">
      <c r="A547" s="3"/>
      <c r="B547" s="68"/>
    </row>
    <row r="548" spans="1:2" x14ac:dyDescent="0.25">
      <c r="A548" s="3"/>
      <c r="B548" s="68"/>
    </row>
    <row r="549" spans="1:2" x14ac:dyDescent="0.25">
      <c r="A549" s="3"/>
      <c r="B549" s="68"/>
    </row>
    <row r="550" spans="1:2" x14ac:dyDescent="0.25">
      <c r="A550" s="3"/>
      <c r="B550" s="68"/>
    </row>
    <row r="551" spans="1:2" x14ac:dyDescent="0.25">
      <c r="A551" s="3"/>
      <c r="B551" s="68"/>
    </row>
    <row r="552" spans="1:2" x14ac:dyDescent="0.25">
      <c r="A552" s="3"/>
      <c r="B552" s="68"/>
    </row>
    <row r="553" spans="1:2" x14ac:dyDescent="0.25">
      <c r="A553" s="3"/>
      <c r="B553" s="68"/>
    </row>
    <row r="554" spans="1:2" x14ac:dyDescent="0.25">
      <c r="A554" s="3"/>
      <c r="B554" s="68"/>
    </row>
    <row r="555" spans="1:2" x14ac:dyDescent="0.25">
      <c r="A555" s="3"/>
      <c r="B555" s="68"/>
    </row>
    <row r="556" spans="1:2" x14ac:dyDescent="0.25">
      <c r="A556" s="3"/>
      <c r="B556" s="68"/>
    </row>
    <row r="557" spans="1:2" x14ac:dyDescent="0.25">
      <c r="A557" s="3"/>
      <c r="B557" s="68"/>
    </row>
    <row r="558" spans="1:2" x14ac:dyDescent="0.25">
      <c r="A558" s="3"/>
      <c r="B558" s="68"/>
    </row>
    <row r="559" spans="1:2" x14ac:dyDescent="0.25">
      <c r="A559" s="3"/>
      <c r="B559" s="68"/>
    </row>
    <row r="560" spans="1:2" x14ac:dyDescent="0.25">
      <c r="A560" s="3"/>
      <c r="B560" s="68"/>
    </row>
    <row r="561" spans="1:2" x14ac:dyDescent="0.25">
      <c r="A561" s="3"/>
      <c r="B561" s="68"/>
    </row>
    <row r="562" spans="1:2" x14ac:dyDescent="0.25">
      <c r="A562" s="3"/>
      <c r="B562" s="68"/>
    </row>
    <row r="563" spans="1:2" x14ac:dyDescent="0.25">
      <c r="A563" s="3"/>
      <c r="B563" s="68"/>
    </row>
    <row r="564" spans="1:2" x14ac:dyDescent="0.25">
      <c r="A564" s="3"/>
      <c r="B564" s="68"/>
    </row>
    <row r="565" spans="1:2" x14ac:dyDescent="0.25">
      <c r="A565" s="3"/>
      <c r="B565" s="68"/>
    </row>
    <row r="566" spans="1:2" x14ac:dyDescent="0.25">
      <c r="A566" s="3"/>
      <c r="B566" s="68"/>
    </row>
    <row r="567" spans="1:2" x14ac:dyDescent="0.25">
      <c r="A567" s="3"/>
      <c r="B567" s="68"/>
    </row>
    <row r="568" spans="1:2" x14ac:dyDescent="0.25">
      <c r="A568" s="3"/>
      <c r="B568" s="68"/>
    </row>
    <row r="569" spans="1:2" x14ac:dyDescent="0.25">
      <c r="A569" s="3"/>
      <c r="B569" s="68"/>
    </row>
    <row r="570" spans="1:2" x14ac:dyDescent="0.25">
      <c r="A570" s="3"/>
      <c r="B570" s="68"/>
    </row>
    <row r="571" spans="1:2" x14ac:dyDescent="0.25">
      <c r="A571" s="3"/>
      <c r="B571" s="68"/>
    </row>
    <row r="572" spans="1:2" x14ac:dyDescent="0.25">
      <c r="A572" s="3"/>
      <c r="B572" s="68"/>
    </row>
    <row r="573" spans="1:2" x14ac:dyDescent="0.25">
      <c r="A573" s="3"/>
      <c r="B573" s="68"/>
    </row>
    <row r="574" spans="1:2" x14ac:dyDescent="0.25">
      <c r="A574" s="3"/>
      <c r="B574" s="68"/>
    </row>
    <row r="575" spans="1:2" x14ac:dyDescent="0.25">
      <c r="A575" s="3"/>
      <c r="B575" s="68"/>
    </row>
    <row r="576" spans="1:2" x14ac:dyDescent="0.25">
      <c r="A576" s="3"/>
      <c r="B576" s="68"/>
    </row>
    <row r="577" spans="1:2" x14ac:dyDescent="0.25">
      <c r="A577" s="3"/>
      <c r="B577" s="68"/>
    </row>
    <row r="578" spans="1:2" x14ac:dyDescent="0.25">
      <c r="A578" s="3"/>
      <c r="B578" s="68"/>
    </row>
    <row r="579" spans="1:2" x14ac:dyDescent="0.25">
      <c r="A579" s="3"/>
      <c r="B579" s="68"/>
    </row>
    <row r="580" spans="1:2" x14ac:dyDescent="0.25">
      <c r="A580" s="3"/>
      <c r="B580" s="68"/>
    </row>
    <row r="581" spans="1:2" x14ac:dyDescent="0.25">
      <c r="A581" s="3"/>
      <c r="B581" s="68"/>
    </row>
    <row r="582" spans="1:2" x14ac:dyDescent="0.25">
      <c r="A582" s="3"/>
      <c r="B582" s="68"/>
    </row>
    <row r="583" spans="1:2" x14ac:dyDescent="0.25">
      <c r="A583" s="3"/>
      <c r="B583" s="68"/>
    </row>
    <row r="584" spans="1:2" x14ac:dyDescent="0.25">
      <c r="A584" s="3"/>
      <c r="B584" s="68"/>
    </row>
    <row r="585" spans="1:2" x14ac:dyDescent="0.25">
      <c r="A585" s="3"/>
      <c r="B585" s="68"/>
    </row>
    <row r="586" spans="1:2" x14ac:dyDescent="0.25">
      <c r="A586" s="3"/>
      <c r="B586" s="68"/>
    </row>
    <row r="587" spans="1:2" x14ac:dyDescent="0.25">
      <c r="A587" s="3"/>
      <c r="B587" s="68"/>
    </row>
    <row r="588" spans="1:2" x14ac:dyDescent="0.25">
      <c r="A588" s="3"/>
      <c r="B588" s="68"/>
    </row>
    <row r="589" spans="1:2" x14ac:dyDescent="0.25">
      <c r="A589" s="3"/>
      <c r="B589" s="68"/>
    </row>
    <row r="590" spans="1:2" x14ac:dyDescent="0.25">
      <c r="A590" s="3"/>
      <c r="B590" s="68"/>
    </row>
    <row r="591" spans="1:2" x14ac:dyDescent="0.25">
      <c r="A591" s="3"/>
      <c r="B591" s="68"/>
    </row>
    <row r="592" spans="1:2" x14ac:dyDescent="0.25">
      <c r="A592" s="3"/>
      <c r="B592" s="68"/>
    </row>
    <row r="593" spans="1:2" x14ac:dyDescent="0.25">
      <c r="A593" s="3"/>
      <c r="B593" s="68"/>
    </row>
    <row r="594" spans="1:2" x14ac:dyDescent="0.25">
      <c r="A594" s="3"/>
      <c r="B594" s="68"/>
    </row>
    <row r="595" spans="1:2" x14ac:dyDescent="0.25">
      <c r="A595" s="3"/>
      <c r="B595" s="68"/>
    </row>
    <row r="596" spans="1:2" x14ac:dyDescent="0.25">
      <c r="A596" s="3"/>
      <c r="B596" s="68"/>
    </row>
    <row r="597" spans="1:2" x14ac:dyDescent="0.25">
      <c r="A597" s="3"/>
      <c r="B597" s="68"/>
    </row>
    <row r="598" spans="1:2" x14ac:dyDescent="0.25">
      <c r="A598" s="3"/>
      <c r="B598" s="68"/>
    </row>
    <row r="599" spans="1:2" x14ac:dyDescent="0.25">
      <c r="A599" s="3"/>
      <c r="B599" s="68"/>
    </row>
    <row r="600" spans="1:2" x14ac:dyDescent="0.25">
      <c r="A600" s="3"/>
      <c r="B600" s="68"/>
    </row>
    <row r="601" spans="1:2" x14ac:dyDescent="0.25">
      <c r="A601" s="3"/>
      <c r="B601" s="68"/>
    </row>
    <row r="602" spans="1:2" x14ac:dyDescent="0.25">
      <c r="A602" s="3"/>
      <c r="B602" s="68"/>
    </row>
    <row r="603" spans="1:2" x14ac:dyDescent="0.25">
      <c r="A603" s="3"/>
      <c r="B603" s="68"/>
    </row>
    <row r="604" spans="1:2" x14ac:dyDescent="0.25">
      <c r="A604" s="3"/>
      <c r="B604" s="68"/>
    </row>
    <row r="605" spans="1:2" x14ac:dyDescent="0.25">
      <c r="A605" s="3"/>
      <c r="B605" s="68"/>
    </row>
    <row r="606" spans="1:2" x14ac:dyDescent="0.25">
      <c r="A606" s="3"/>
      <c r="B606" s="68"/>
    </row>
    <row r="607" spans="1:2" x14ac:dyDescent="0.25">
      <c r="A607" s="3"/>
      <c r="B607" s="68"/>
    </row>
    <row r="608" spans="1:2" x14ac:dyDescent="0.25">
      <c r="A608" s="3"/>
      <c r="B608" s="68"/>
    </row>
    <row r="609" spans="1:2" x14ac:dyDescent="0.25">
      <c r="A609" s="3"/>
      <c r="B609" s="68"/>
    </row>
    <row r="610" spans="1:2" x14ac:dyDescent="0.25">
      <c r="A610" s="3"/>
      <c r="B610" s="68"/>
    </row>
    <row r="611" spans="1:2" x14ac:dyDescent="0.25">
      <c r="A611" s="3"/>
      <c r="B611" s="68"/>
    </row>
    <row r="612" spans="1:2" x14ac:dyDescent="0.25">
      <c r="A612" s="3"/>
      <c r="B612" s="68"/>
    </row>
    <row r="613" spans="1:2" x14ac:dyDescent="0.25">
      <c r="A613" s="3"/>
      <c r="B613" s="68"/>
    </row>
    <row r="614" spans="1:2" x14ac:dyDescent="0.25">
      <c r="A614" s="3"/>
      <c r="B614" s="68"/>
    </row>
    <row r="615" spans="1:2" x14ac:dyDescent="0.25">
      <c r="A615" s="3"/>
      <c r="B615" s="68"/>
    </row>
    <row r="616" spans="1:2" x14ac:dyDescent="0.25">
      <c r="A616" s="3"/>
      <c r="B616" s="68"/>
    </row>
    <row r="617" spans="1:2" x14ac:dyDescent="0.25">
      <c r="A617" s="3"/>
      <c r="B617" s="68"/>
    </row>
    <row r="618" spans="1:2" x14ac:dyDescent="0.25">
      <c r="A618" s="3"/>
      <c r="B618" s="68"/>
    </row>
    <row r="619" spans="1:2" x14ac:dyDescent="0.25">
      <c r="A619" s="3"/>
      <c r="B619" s="68"/>
    </row>
    <row r="620" spans="1:2" x14ac:dyDescent="0.25">
      <c r="A620" s="3"/>
      <c r="B620" s="68"/>
    </row>
    <row r="621" spans="1:2" x14ac:dyDescent="0.25">
      <c r="A621" s="3"/>
      <c r="B621" s="68"/>
    </row>
    <row r="622" spans="1:2" x14ac:dyDescent="0.25">
      <c r="A622" s="3"/>
      <c r="B622" s="68"/>
    </row>
    <row r="623" spans="1:2" x14ac:dyDescent="0.25">
      <c r="A623" s="3"/>
      <c r="B623" s="68"/>
    </row>
    <row r="624" spans="1:2" x14ac:dyDescent="0.25">
      <c r="A624" s="3"/>
      <c r="B624" s="68"/>
    </row>
    <row r="625" spans="1:2" x14ac:dyDescent="0.25">
      <c r="A625" s="3"/>
      <c r="B625" s="68"/>
    </row>
    <row r="626" spans="1:2" x14ac:dyDescent="0.25">
      <c r="A626" s="3"/>
      <c r="B626" s="68"/>
    </row>
    <row r="627" spans="1:2" x14ac:dyDescent="0.25">
      <c r="A627" s="3"/>
      <c r="B627" s="68"/>
    </row>
    <row r="628" spans="1:2" x14ac:dyDescent="0.25">
      <c r="A628" s="3"/>
      <c r="B628" s="68"/>
    </row>
    <row r="629" spans="1:2" x14ac:dyDescent="0.25">
      <c r="A629" s="3"/>
      <c r="B629" s="68"/>
    </row>
    <row r="630" spans="1:2" x14ac:dyDescent="0.25">
      <c r="A630" s="3"/>
      <c r="B630" s="68"/>
    </row>
    <row r="631" spans="1:2" x14ac:dyDescent="0.25">
      <c r="A631" s="3"/>
      <c r="B631" s="68"/>
    </row>
    <row r="632" spans="1:2" x14ac:dyDescent="0.25">
      <c r="A632" s="3"/>
      <c r="B632" s="68"/>
    </row>
    <row r="633" spans="1:2" x14ac:dyDescent="0.25">
      <c r="A633" s="3"/>
      <c r="B633" s="68"/>
    </row>
    <row r="634" spans="1:2" x14ac:dyDescent="0.25">
      <c r="A634" s="3"/>
      <c r="B634" s="68"/>
    </row>
    <row r="635" spans="1:2" x14ac:dyDescent="0.25">
      <c r="A635" s="3"/>
      <c r="B635" s="68"/>
    </row>
    <row r="636" spans="1:2" x14ac:dyDescent="0.25">
      <c r="A636" s="3"/>
      <c r="B636" s="68"/>
    </row>
    <row r="637" spans="1:2" x14ac:dyDescent="0.25">
      <c r="A637" s="3"/>
      <c r="B637" s="68"/>
    </row>
    <row r="638" spans="1:2" x14ac:dyDescent="0.25">
      <c r="A638" s="3"/>
      <c r="B638" s="68"/>
    </row>
    <row r="639" spans="1:2" x14ac:dyDescent="0.25">
      <c r="A639" s="3"/>
      <c r="B639" s="68"/>
    </row>
    <row r="640" spans="1:2" x14ac:dyDescent="0.25">
      <c r="A640" s="3"/>
      <c r="B640" s="68"/>
    </row>
    <row r="641" spans="1:2" x14ac:dyDescent="0.25">
      <c r="A641" s="3"/>
      <c r="B641" s="68"/>
    </row>
    <row r="642" spans="1:2" x14ac:dyDescent="0.25">
      <c r="A642" s="3"/>
      <c r="B642" s="68"/>
    </row>
    <row r="643" spans="1:2" x14ac:dyDescent="0.25">
      <c r="A643" s="3"/>
      <c r="B643" s="68"/>
    </row>
    <row r="644" spans="1:2" x14ac:dyDescent="0.25">
      <c r="A644" s="3"/>
      <c r="B644" s="68"/>
    </row>
    <row r="645" spans="1:2" x14ac:dyDescent="0.25">
      <c r="A645" s="3"/>
      <c r="B645" s="68"/>
    </row>
    <row r="646" spans="1:2" x14ac:dyDescent="0.25">
      <c r="A646" s="3"/>
      <c r="B646" s="68"/>
    </row>
    <row r="647" spans="1:2" x14ac:dyDescent="0.25">
      <c r="A647" s="3"/>
      <c r="B647" s="68"/>
    </row>
    <row r="648" spans="1:2" x14ac:dyDescent="0.25">
      <c r="A648" s="3"/>
      <c r="B648" s="68"/>
    </row>
    <row r="649" spans="1:2" x14ac:dyDescent="0.25">
      <c r="A649" s="3"/>
      <c r="B649" s="68"/>
    </row>
    <row r="650" spans="1:2" x14ac:dyDescent="0.25">
      <c r="A650" s="3"/>
      <c r="B650" s="68"/>
    </row>
    <row r="651" spans="1:2" x14ac:dyDescent="0.25">
      <c r="A651" s="3"/>
      <c r="B651" s="68"/>
    </row>
    <row r="652" spans="1:2" x14ac:dyDescent="0.25">
      <c r="A652" s="3"/>
      <c r="B652" s="68"/>
    </row>
    <row r="653" spans="1:2" x14ac:dyDescent="0.25">
      <c r="A653" s="3"/>
      <c r="B653" s="68"/>
    </row>
    <row r="654" spans="1:2" x14ac:dyDescent="0.25">
      <c r="A654" s="3"/>
      <c r="B654" s="68"/>
    </row>
    <row r="655" spans="1:2" x14ac:dyDescent="0.25">
      <c r="A655" s="3"/>
      <c r="B655" s="68"/>
    </row>
    <row r="656" spans="1:2" x14ac:dyDescent="0.25">
      <c r="A656" s="3"/>
      <c r="B656" s="68"/>
    </row>
    <row r="657" spans="1:2" x14ac:dyDescent="0.25">
      <c r="A657" s="3"/>
      <c r="B657" s="68"/>
    </row>
    <row r="658" spans="1:2" x14ac:dyDescent="0.25">
      <c r="A658" s="3"/>
      <c r="B658" s="68"/>
    </row>
    <row r="659" spans="1:2" x14ac:dyDescent="0.25">
      <c r="A659" s="3"/>
      <c r="B659" s="68"/>
    </row>
    <row r="660" spans="1:2" x14ac:dyDescent="0.25">
      <c r="A660" s="3"/>
      <c r="B660" s="68"/>
    </row>
    <row r="661" spans="1:2" x14ac:dyDescent="0.25">
      <c r="A661" s="3"/>
      <c r="B661" s="68"/>
    </row>
    <row r="662" spans="1:2" x14ac:dyDescent="0.25">
      <c r="A662" s="3"/>
      <c r="B662" s="68"/>
    </row>
    <row r="663" spans="1:2" x14ac:dyDescent="0.25">
      <c r="A663" s="3"/>
      <c r="B663" s="68"/>
    </row>
    <row r="664" spans="1:2" x14ac:dyDescent="0.25">
      <c r="A664" s="3"/>
      <c r="B664" s="68"/>
    </row>
    <row r="665" spans="1:2" x14ac:dyDescent="0.25">
      <c r="A665" s="3"/>
      <c r="B665" s="68"/>
    </row>
    <row r="666" spans="1:2" x14ac:dyDescent="0.25">
      <c r="A666" s="3"/>
      <c r="B666" s="68"/>
    </row>
    <row r="667" spans="1:2" x14ac:dyDescent="0.25">
      <c r="A667" s="3"/>
      <c r="B667" s="68"/>
    </row>
    <row r="668" spans="1:2" x14ac:dyDescent="0.25">
      <c r="A668" s="3"/>
      <c r="B668" s="68"/>
    </row>
    <row r="669" spans="1:2" x14ac:dyDescent="0.25">
      <c r="A669" s="3"/>
      <c r="B669" s="68"/>
    </row>
    <row r="670" spans="1:2" x14ac:dyDescent="0.25">
      <c r="A670" s="3"/>
      <c r="B670" s="68"/>
    </row>
    <row r="671" spans="1:2" x14ac:dyDescent="0.25">
      <c r="A671" s="3"/>
      <c r="B671" s="68"/>
    </row>
    <row r="672" spans="1:2" x14ac:dyDescent="0.25">
      <c r="A672" s="3"/>
      <c r="B672" s="68"/>
    </row>
    <row r="673" spans="1:2" x14ac:dyDescent="0.25">
      <c r="A673" s="3"/>
      <c r="B673" s="68"/>
    </row>
    <row r="674" spans="1:2" x14ac:dyDescent="0.25">
      <c r="A674" s="3"/>
      <c r="B674" s="68"/>
    </row>
    <row r="675" spans="1:2" x14ac:dyDescent="0.25">
      <c r="A675" s="3"/>
      <c r="B675" s="68"/>
    </row>
    <row r="676" spans="1:2" x14ac:dyDescent="0.25">
      <c r="A676" s="3"/>
      <c r="B676" s="68"/>
    </row>
    <row r="677" spans="1:2" x14ac:dyDescent="0.25">
      <c r="A677" s="3"/>
      <c r="B677" s="68"/>
    </row>
    <row r="678" spans="1:2" x14ac:dyDescent="0.25">
      <c r="A678" s="3"/>
      <c r="B678" s="68"/>
    </row>
    <row r="679" spans="1:2" x14ac:dyDescent="0.25">
      <c r="A679" s="3"/>
      <c r="B679" s="68"/>
    </row>
    <row r="680" spans="1:2" x14ac:dyDescent="0.25">
      <c r="A680" s="3"/>
      <c r="B680" s="68"/>
    </row>
    <row r="681" spans="1:2" x14ac:dyDescent="0.25">
      <c r="A681" s="3"/>
      <c r="B681" s="68"/>
    </row>
    <row r="682" spans="1:2" x14ac:dyDescent="0.25">
      <c r="A682" s="3"/>
      <c r="B682" s="68"/>
    </row>
    <row r="683" spans="1:2" x14ac:dyDescent="0.25">
      <c r="A683" s="3"/>
      <c r="B683" s="68"/>
    </row>
    <row r="684" spans="1:2" x14ac:dyDescent="0.25">
      <c r="A684" s="3"/>
      <c r="B684" s="68"/>
    </row>
    <row r="685" spans="1:2" x14ac:dyDescent="0.25">
      <c r="A685" s="3"/>
      <c r="B685" s="68"/>
    </row>
    <row r="686" spans="1:2" x14ac:dyDescent="0.25">
      <c r="A686" s="3"/>
      <c r="B686" s="68"/>
    </row>
    <row r="687" spans="1:2" x14ac:dyDescent="0.25">
      <c r="A687" s="3"/>
      <c r="B687" s="68"/>
    </row>
    <row r="688" spans="1:2" x14ac:dyDescent="0.25">
      <c r="A688" s="3"/>
      <c r="B688" s="68"/>
    </row>
    <row r="689" spans="1:2" x14ac:dyDescent="0.25">
      <c r="A689" s="3"/>
      <c r="B689" s="68"/>
    </row>
    <row r="690" spans="1:2" x14ac:dyDescent="0.25">
      <c r="A690" s="3"/>
      <c r="B690" s="68"/>
    </row>
    <row r="691" spans="1:2" x14ac:dyDescent="0.25">
      <c r="A691" s="3"/>
      <c r="B691" s="68"/>
    </row>
    <row r="692" spans="1:2" x14ac:dyDescent="0.25">
      <c r="A692" s="3"/>
      <c r="B692" s="68"/>
    </row>
    <row r="693" spans="1:2" x14ac:dyDescent="0.25">
      <c r="A693" s="3"/>
      <c r="B693" s="68"/>
    </row>
    <row r="694" spans="1:2" x14ac:dyDescent="0.25">
      <c r="A694" s="3"/>
      <c r="B694" s="68"/>
    </row>
    <row r="695" spans="1:2" x14ac:dyDescent="0.25">
      <c r="A695" s="3"/>
      <c r="B695" s="68"/>
    </row>
    <row r="696" spans="1:2" x14ac:dyDescent="0.25">
      <c r="A696" s="3"/>
      <c r="B696" s="68"/>
    </row>
    <row r="697" spans="1:2" x14ac:dyDescent="0.25">
      <c r="A697" s="3"/>
      <c r="B697" s="68"/>
    </row>
    <row r="698" spans="1:2" x14ac:dyDescent="0.25">
      <c r="A698" s="3"/>
      <c r="B698" s="68"/>
    </row>
    <row r="699" spans="1:2" x14ac:dyDescent="0.25">
      <c r="A699" s="3"/>
      <c r="B699" s="68"/>
    </row>
    <row r="700" spans="1:2" x14ac:dyDescent="0.25">
      <c r="A700" s="3"/>
      <c r="B700" s="68"/>
    </row>
    <row r="701" spans="1:2" x14ac:dyDescent="0.25">
      <c r="A701" s="3"/>
      <c r="B701" s="68"/>
    </row>
    <row r="702" spans="1:2" x14ac:dyDescent="0.25">
      <c r="A702" s="3"/>
      <c r="B702" s="68"/>
    </row>
    <row r="703" spans="1:2" x14ac:dyDescent="0.25">
      <c r="A703" s="3"/>
      <c r="B703" s="68"/>
    </row>
    <row r="704" spans="1:2" x14ac:dyDescent="0.25">
      <c r="A704" s="3"/>
      <c r="B704" s="68"/>
    </row>
    <row r="705" spans="1:2" x14ac:dyDescent="0.25">
      <c r="A705" s="3"/>
      <c r="B705" s="68"/>
    </row>
    <row r="706" spans="1:2" x14ac:dyDescent="0.25">
      <c r="A706" s="3"/>
      <c r="B706" s="68"/>
    </row>
    <row r="707" spans="1:2" x14ac:dyDescent="0.25">
      <c r="A707" s="3"/>
      <c r="B707" s="68"/>
    </row>
    <row r="708" spans="1:2" x14ac:dyDescent="0.25">
      <c r="A708" s="3"/>
      <c r="B708" s="68"/>
    </row>
    <row r="709" spans="1:2" x14ac:dyDescent="0.25">
      <c r="A709" s="3"/>
      <c r="B709" s="68"/>
    </row>
    <row r="710" spans="1:2" x14ac:dyDescent="0.25">
      <c r="A710" s="3"/>
      <c r="B710" s="68"/>
    </row>
    <row r="711" spans="1:2" x14ac:dyDescent="0.25">
      <c r="A711" s="3"/>
      <c r="B711" s="68"/>
    </row>
    <row r="712" spans="1:2" x14ac:dyDescent="0.25">
      <c r="A712" s="3"/>
      <c r="B712" s="68"/>
    </row>
    <row r="713" spans="1:2" x14ac:dyDescent="0.25">
      <c r="A713" s="3"/>
      <c r="B713" s="68"/>
    </row>
    <row r="714" spans="1:2" x14ac:dyDescent="0.25">
      <c r="A714" s="3"/>
      <c r="B714" s="68"/>
    </row>
    <row r="715" spans="1:2" x14ac:dyDescent="0.25">
      <c r="A715" s="3"/>
      <c r="B715" s="68"/>
    </row>
    <row r="716" spans="1:2" x14ac:dyDescent="0.25">
      <c r="A716" s="3"/>
      <c r="B716" s="68"/>
    </row>
    <row r="717" spans="1:2" x14ac:dyDescent="0.25">
      <c r="A717" s="3"/>
      <c r="B717" s="68"/>
    </row>
    <row r="718" spans="1:2" x14ac:dyDescent="0.25">
      <c r="A718" s="3"/>
      <c r="B718" s="68"/>
    </row>
    <row r="719" spans="1:2" x14ac:dyDescent="0.25">
      <c r="A719" s="3"/>
      <c r="B719" s="68"/>
    </row>
    <row r="720" spans="1:2" x14ac:dyDescent="0.25">
      <c r="A720" s="3"/>
      <c r="B720" s="68"/>
    </row>
    <row r="721" spans="1:2" x14ac:dyDescent="0.25">
      <c r="A721" s="3"/>
      <c r="B721" s="68"/>
    </row>
    <row r="722" spans="1:2" x14ac:dyDescent="0.25">
      <c r="A722" s="3"/>
      <c r="B722" s="68"/>
    </row>
    <row r="723" spans="1:2" x14ac:dyDescent="0.25">
      <c r="A723" s="3"/>
      <c r="B723" s="68"/>
    </row>
    <row r="724" spans="1:2" x14ac:dyDescent="0.25">
      <c r="A724" s="3"/>
      <c r="B724" s="68"/>
    </row>
    <row r="725" spans="1:2" x14ac:dyDescent="0.25">
      <c r="A725" s="3"/>
      <c r="B725" s="68"/>
    </row>
    <row r="726" spans="1:2" x14ac:dyDescent="0.25">
      <c r="A726" s="3"/>
      <c r="B726" s="68"/>
    </row>
    <row r="727" spans="1:2" x14ac:dyDescent="0.25">
      <c r="A727" s="3"/>
      <c r="B727" s="68"/>
    </row>
    <row r="728" spans="1:2" x14ac:dyDescent="0.25">
      <c r="A728" s="3"/>
      <c r="B728" s="68"/>
    </row>
    <row r="729" spans="1:2" x14ac:dyDescent="0.25">
      <c r="A729" s="3"/>
      <c r="B729" s="68"/>
    </row>
    <row r="730" spans="1:2" x14ac:dyDescent="0.25">
      <c r="A730" s="3"/>
      <c r="B730" s="68"/>
    </row>
    <row r="731" spans="1:2" x14ac:dyDescent="0.25">
      <c r="A731" s="3"/>
      <c r="B731" s="68"/>
    </row>
    <row r="732" spans="1:2" x14ac:dyDescent="0.25">
      <c r="A732" s="3"/>
      <c r="B732" s="68"/>
    </row>
    <row r="733" spans="1:2" x14ac:dyDescent="0.25">
      <c r="A733" s="3"/>
      <c r="B733" s="68"/>
    </row>
    <row r="734" spans="1:2" x14ac:dyDescent="0.25">
      <c r="A734" s="3"/>
      <c r="B734" s="68"/>
    </row>
    <row r="735" spans="1:2" x14ac:dyDescent="0.25">
      <c r="A735" s="3"/>
      <c r="B735" s="68"/>
    </row>
    <row r="736" spans="1:2" x14ac:dyDescent="0.25">
      <c r="A736" s="3"/>
      <c r="B736" s="68"/>
    </row>
    <row r="737" spans="1:2" x14ac:dyDescent="0.25">
      <c r="A737" s="3"/>
      <c r="B737" s="68"/>
    </row>
    <row r="738" spans="1:2" x14ac:dyDescent="0.25">
      <c r="A738" s="3"/>
      <c r="B738" s="68"/>
    </row>
    <row r="739" spans="1:2" x14ac:dyDescent="0.25">
      <c r="A739" s="3"/>
      <c r="B739" s="68"/>
    </row>
    <row r="740" spans="1:2" x14ac:dyDescent="0.25">
      <c r="A740" s="3"/>
      <c r="B740" s="68"/>
    </row>
    <row r="741" spans="1:2" x14ac:dyDescent="0.25">
      <c r="A741" s="3"/>
      <c r="B741" s="68"/>
    </row>
    <row r="742" spans="1:2" x14ac:dyDescent="0.25">
      <c r="A742" s="3"/>
      <c r="B742" s="68"/>
    </row>
    <row r="743" spans="1:2" x14ac:dyDescent="0.25">
      <c r="A743" s="3"/>
      <c r="B743" s="68"/>
    </row>
    <row r="744" spans="1:2" x14ac:dyDescent="0.25">
      <c r="A744" s="3"/>
      <c r="B744" s="68"/>
    </row>
    <row r="745" spans="1:2" x14ac:dyDescent="0.25">
      <c r="A745" s="3"/>
      <c r="B745" s="68"/>
    </row>
    <row r="746" spans="1:2" x14ac:dyDescent="0.25">
      <c r="A746" s="3"/>
      <c r="B746" s="68"/>
    </row>
    <row r="747" spans="1:2" x14ac:dyDescent="0.25">
      <c r="A747" s="3"/>
      <c r="B747" s="68"/>
    </row>
    <row r="748" spans="1:2" x14ac:dyDescent="0.25">
      <c r="A748" s="3"/>
      <c r="B748" s="68"/>
    </row>
    <row r="749" spans="1:2" x14ac:dyDescent="0.25">
      <c r="A749" s="3"/>
      <c r="B749" s="68"/>
    </row>
    <row r="750" spans="1:2" x14ac:dyDescent="0.25">
      <c r="A750" s="3"/>
      <c r="B750" s="68"/>
    </row>
    <row r="751" spans="1:2" x14ac:dyDescent="0.25">
      <c r="A751" s="3"/>
      <c r="B751" s="68"/>
    </row>
    <row r="752" spans="1:2" x14ac:dyDescent="0.25">
      <c r="A752" s="3"/>
      <c r="B752" s="68"/>
    </row>
    <row r="753" spans="1:2" x14ac:dyDescent="0.25">
      <c r="A753" s="3"/>
      <c r="B753" s="68"/>
    </row>
    <row r="754" spans="1:2" x14ac:dyDescent="0.25">
      <c r="A754" s="3"/>
      <c r="B754" s="68"/>
    </row>
    <row r="755" spans="1:2" x14ac:dyDescent="0.25">
      <c r="A755" s="3"/>
      <c r="B755" s="68"/>
    </row>
    <row r="756" spans="1:2" x14ac:dyDescent="0.25">
      <c r="A756" s="3"/>
      <c r="B756" s="68"/>
    </row>
    <row r="757" spans="1:2" x14ac:dyDescent="0.25">
      <c r="A757" s="3"/>
      <c r="B757" s="68"/>
    </row>
    <row r="758" spans="1:2" x14ac:dyDescent="0.25">
      <c r="A758" s="3"/>
      <c r="B758" s="68"/>
    </row>
    <row r="759" spans="1:2" x14ac:dyDescent="0.25">
      <c r="A759" s="3"/>
      <c r="B759" s="68"/>
    </row>
    <row r="760" spans="1:2" x14ac:dyDescent="0.25">
      <c r="A760" s="3"/>
      <c r="B760" s="68"/>
    </row>
    <row r="761" spans="1:2" x14ac:dyDescent="0.25">
      <c r="A761" s="3"/>
      <c r="B761" s="68"/>
    </row>
    <row r="762" spans="1:2" x14ac:dyDescent="0.25">
      <c r="A762" s="3"/>
      <c r="B762" s="68"/>
    </row>
    <row r="763" spans="1:2" x14ac:dyDescent="0.25">
      <c r="A763" s="3"/>
      <c r="B763" s="68"/>
    </row>
    <row r="764" spans="1:2" x14ac:dyDescent="0.25">
      <c r="A764" s="3"/>
      <c r="B764" s="68"/>
    </row>
    <row r="765" spans="1:2" x14ac:dyDescent="0.25">
      <c r="A765" s="3"/>
      <c r="B765" s="68"/>
    </row>
    <row r="766" spans="1:2" x14ac:dyDescent="0.25">
      <c r="A766" s="3"/>
      <c r="B766" s="68"/>
    </row>
    <row r="767" spans="1:2" x14ac:dyDescent="0.25">
      <c r="A767" s="3"/>
      <c r="B767" s="68"/>
    </row>
    <row r="768" spans="1:2" x14ac:dyDescent="0.25">
      <c r="A768" s="3"/>
      <c r="B768" s="68"/>
    </row>
    <row r="769" spans="1:2" x14ac:dyDescent="0.25">
      <c r="A769" s="3"/>
      <c r="B769" s="68"/>
    </row>
    <row r="770" spans="1:2" x14ac:dyDescent="0.25">
      <c r="A770" s="3"/>
      <c r="B770" s="68"/>
    </row>
    <row r="771" spans="1:2" x14ac:dyDescent="0.25">
      <c r="A771" s="3"/>
      <c r="B771" s="68"/>
    </row>
    <row r="772" spans="1:2" x14ac:dyDescent="0.25">
      <c r="A772" s="3"/>
      <c r="B772" s="68"/>
    </row>
    <row r="773" spans="1:2" x14ac:dyDescent="0.25">
      <c r="A773" s="3"/>
      <c r="B773" s="68"/>
    </row>
    <row r="774" spans="1:2" x14ac:dyDescent="0.25">
      <c r="A774" s="3"/>
      <c r="B774" s="68"/>
    </row>
    <row r="775" spans="1:2" x14ac:dyDescent="0.25">
      <c r="A775" s="3"/>
      <c r="B775" s="68"/>
    </row>
    <row r="776" spans="1:2" x14ac:dyDescent="0.25">
      <c r="A776" s="3"/>
      <c r="B776" s="68"/>
    </row>
    <row r="777" spans="1:2" x14ac:dyDescent="0.25">
      <c r="A777" s="3"/>
      <c r="B777" s="68"/>
    </row>
    <row r="778" spans="1:2" x14ac:dyDescent="0.25">
      <c r="A778" s="3"/>
      <c r="B778" s="68"/>
    </row>
    <row r="779" spans="1:2" x14ac:dyDescent="0.25">
      <c r="A779" s="3"/>
      <c r="B779" s="68"/>
    </row>
    <row r="780" spans="1:2" x14ac:dyDescent="0.25">
      <c r="A780" s="3"/>
      <c r="B780" s="68"/>
    </row>
    <row r="781" spans="1:2" x14ac:dyDescent="0.25">
      <c r="A781" s="3"/>
      <c r="B781" s="68"/>
    </row>
    <row r="782" spans="1:2" x14ac:dyDescent="0.25">
      <c r="A782" s="3"/>
      <c r="B782" s="68"/>
    </row>
    <row r="783" spans="1:2" x14ac:dyDescent="0.25">
      <c r="A783" s="3"/>
      <c r="B783" s="68"/>
    </row>
    <row r="784" spans="1:2" x14ac:dyDescent="0.25">
      <c r="A784" s="3"/>
      <c r="B784" s="68"/>
    </row>
    <row r="785" spans="1:2" x14ac:dyDescent="0.25">
      <c r="A785" s="3"/>
      <c r="B785" s="68"/>
    </row>
    <row r="786" spans="1:2" x14ac:dyDescent="0.25">
      <c r="A786" s="3"/>
      <c r="B786" s="68"/>
    </row>
    <row r="787" spans="1:2" x14ac:dyDescent="0.25">
      <c r="A787" s="3"/>
      <c r="B787" s="68"/>
    </row>
    <row r="788" spans="1:2" x14ac:dyDescent="0.25">
      <c r="A788" s="3"/>
      <c r="B788" s="68"/>
    </row>
    <row r="789" spans="1:2" x14ac:dyDescent="0.25">
      <c r="A789" s="3"/>
      <c r="B789" s="68"/>
    </row>
    <row r="790" spans="1:2" x14ac:dyDescent="0.25">
      <c r="A790" s="3"/>
      <c r="B790" s="68"/>
    </row>
    <row r="791" spans="1:2" x14ac:dyDescent="0.25">
      <c r="A791" s="3"/>
      <c r="B791" s="68"/>
    </row>
    <row r="792" spans="1:2" x14ac:dyDescent="0.25">
      <c r="A792" s="3"/>
      <c r="B792" s="68"/>
    </row>
    <row r="793" spans="1:2" x14ac:dyDescent="0.25">
      <c r="A793" s="3"/>
      <c r="B793" s="68"/>
    </row>
    <row r="794" spans="1:2" x14ac:dyDescent="0.25">
      <c r="A794" s="3"/>
      <c r="B794" s="68"/>
    </row>
    <row r="795" spans="1:2" x14ac:dyDescent="0.25">
      <c r="A795" s="3"/>
      <c r="B795" s="68"/>
    </row>
    <row r="796" spans="1:2" x14ac:dyDescent="0.25">
      <c r="A796" s="3"/>
      <c r="B796" s="68"/>
    </row>
    <row r="797" spans="1:2" x14ac:dyDescent="0.25">
      <c r="A797" s="3"/>
      <c r="B797" s="68"/>
    </row>
    <row r="798" spans="1:2" x14ac:dyDescent="0.25">
      <c r="A798" s="3"/>
      <c r="B798" s="68"/>
    </row>
    <row r="799" spans="1:2" x14ac:dyDescent="0.25">
      <c r="A799" s="3"/>
      <c r="B799" s="68"/>
    </row>
    <row r="800" spans="1:2" x14ac:dyDescent="0.25">
      <c r="A800" s="3"/>
      <c r="B800" s="68"/>
    </row>
    <row r="801" spans="1:2" x14ac:dyDescent="0.25">
      <c r="A801" s="3"/>
      <c r="B801" s="68"/>
    </row>
    <row r="802" spans="1:2" x14ac:dyDescent="0.25">
      <c r="A802" s="3"/>
      <c r="B802" s="68"/>
    </row>
    <row r="803" spans="1:2" x14ac:dyDescent="0.25">
      <c r="A803" s="3"/>
      <c r="B803" s="68"/>
    </row>
    <row r="804" spans="1:2" x14ac:dyDescent="0.25">
      <c r="A804" s="3"/>
      <c r="B804" s="68"/>
    </row>
    <row r="805" spans="1:2" x14ac:dyDescent="0.25">
      <c r="A805" s="3"/>
      <c r="B805" s="68"/>
    </row>
    <row r="806" spans="1:2" x14ac:dyDescent="0.25">
      <c r="A806" s="3"/>
      <c r="B806" s="68"/>
    </row>
    <row r="807" spans="1:2" x14ac:dyDescent="0.25">
      <c r="A807" s="3"/>
      <c r="B807" s="68"/>
    </row>
    <row r="808" spans="1:2" x14ac:dyDescent="0.25">
      <c r="A808" s="3"/>
      <c r="B808" s="68"/>
    </row>
    <row r="809" spans="1:2" x14ac:dyDescent="0.25">
      <c r="A809" s="3"/>
      <c r="B809" s="68"/>
    </row>
    <row r="810" spans="1:2" x14ac:dyDescent="0.25">
      <c r="A810" s="3"/>
      <c r="B810" s="68"/>
    </row>
    <row r="811" spans="1:2" x14ac:dyDescent="0.25">
      <c r="A811" s="3"/>
      <c r="B811" s="68"/>
    </row>
    <row r="812" spans="1:2" x14ac:dyDescent="0.25">
      <c r="A812" s="3"/>
      <c r="B812" s="68"/>
    </row>
    <row r="813" spans="1:2" x14ac:dyDescent="0.25">
      <c r="A813" s="3"/>
      <c r="B813" s="68"/>
    </row>
    <row r="814" spans="1:2" x14ac:dyDescent="0.25">
      <c r="A814" s="3"/>
      <c r="B814" s="68"/>
    </row>
    <row r="815" spans="1:2" x14ac:dyDescent="0.25">
      <c r="A815" s="3"/>
      <c r="B815" s="68"/>
    </row>
    <row r="816" spans="1:2" x14ac:dyDescent="0.25">
      <c r="A816" s="3"/>
      <c r="B816" s="68"/>
    </row>
    <row r="817" spans="1:2" x14ac:dyDescent="0.25">
      <c r="A817" s="3"/>
      <c r="B817" s="68"/>
    </row>
    <row r="818" spans="1:2" x14ac:dyDescent="0.25">
      <c r="A818" s="3"/>
      <c r="B818" s="68"/>
    </row>
    <row r="819" spans="1:2" x14ac:dyDescent="0.25">
      <c r="A819" s="3"/>
      <c r="B819" s="68"/>
    </row>
    <row r="820" spans="1:2" x14ac:dyDescent="0.25">
      <c r="A820" s="3"/>
      <c r="B820" s="68"/>
    </row>
    <row r="821" spans="1:2" x14ac:dyDescent="0.25">
      <c r="A821" s="3"/>
      <c r="B821" s="68"/>
    </row>
    <row r="822" spans="1:2" x14ac:dyDescent="0.25">
      <c r="A822" s="3"/>
      <c r="B822" s="68"/>
    </row>
    <row r="823" spans="1:2" x14ac:dyDescent="0.25">
      <c r="A823" s="3"/>
      <c r="B823" s="68"/>
    </row>
    <row r="824" spans="1:2" x14ac:dyDescent="0.25">
      <c r="A824" s="3"/>
      <c r="B824" s="68"/>
    </row>
    <row r="825" spans="1:2" x14ac:dyDescent="0.25">
      <c r="A825" s="3"/>
      <c r="B825" s="68"/>
    </row>
    <row r="826" spans="1:2" x14ac:dyDescent="0.25">
      <c r="A826" s="3"/>
      <c r="B826" s="68"/>
    </row>
    <row r="827" spans="1:2" x14ac:dyDescent="0.25">
      <c r="A827" s="3"/>
      <c r="B827" s="68"/>
    </row>
    <row r="828" spans="1:2" x14ac:dyDescent="0.25">
      <c r="A828" s="3"/>
      <c r="B828" s="68"/>
    </row>
    <row r="829" spans="1:2" x14ac:dyDescent="0.25">
      <c r="A829" s="3"/>
      <c r="B829" s="68"/>
    </row>
    <row r="830" spans="1:2" x14ac:dyDescent="0.25">
      <c r="A830" s="3"/>
      <c r="B830" s="68"/>
    </row>
    <row r="831" spans="1:2" x14ac:dyDescent="0.25">
      <c r="A831" s="3"/>
      <c r="B831" s="68"/>
    </row>
    <row r="832" spans="1:2" x14ac:dyDescent="0.25">
      <c r="A832" s="3"/>
      <c r="B832" s="68"/>
    </row>
    <row r="833" spans="1:2" x14ac:dyDescent="0.25">
      <c r="A833" s="3"/>
      <c r="B833" s="68"/>
    </row>
    <row r="834" spans="1:2" x14ac:dyDescent="0.25">
      <c r="A834" s="3"/>
      <c r="B834" s="68"/>
    </row>
    <row r="835" spans="1:2" x14ac:dyDescent="0.25">
      <c r="A835" s="3"/>
      <c r="B835" s="68"/>
    </row>
    <row r="836" spans="1:2" x14ac:dyDescent="0.25">
      <c r="A836" s="3"/>
      <c r="B836" s="68"/>
    </row>
    <row r="837" spans="1:2" x14ac:dyDescent="0.25">
      <c r="A837" s="3"/>
      <c r="B837" s="68"/>
    </row>
    <row r="838" spans="1:2" x14ac:dyDescent="0.25">
      <c r="A838" s="3"/>
      <c r="B838" s="68"/>
    </row>
    <row r="839" spans="1:2" x14ac:dyDescent="0.25">
      <c r="A839" s="3"/>
      <c r="B839" s="68"/>
    </row>
    <row r="840" spans="1:2" x14ac:dyDescent="0.25">
      <c r="A840" s="3"/>
      <c r="B840" s="68"/>
    </row>
    <row r="841" spans="1:2" x14ac:dyDescent="0.25">
      <c r="A841" s="3"/>
      <c r="B841" s="68"/>
    </row>
    <row r="842" spans="1:2" x14ac:dyDescent="0.25">
      <c r="A842" s="3"/>
      <c r="B842" s="68"/>
    </row>
    <row r="843" spans="1:2" x14ac:dyDescent="0.25">
      <c r="A843" s="3"/>
      <c r="B843" s="68"/>
    </row>
    <row r="844" spans="1:2" x14ac:dyDescent="0.25">
      <c r="A844" s="3"/>
      <c r="B844" s="68"/>
    </row>
    <row r="845" spans="1:2" x14ac:dyDescent="0.25">
      <c r="A845" s="3"/>
      <c r="B845" s="68"/>
    </row>
    <row r="846" spans="1:2" x14ac:dyDescent="0.25">
      <c r="A846" s="3"/>
      <c r="B846" s="68"/>
    </row>
    <row r="847" spans="1:2" x14ac:dyDescent="0.25">
      <c r="A847" s="3"/>
      <c r="B847" s="68"/>
    </row>
    <row r="848" spans="1:2" x14ac:dyDescent="0.25">
      <c r="A848" s="3"/>
      <c r="B848" s="68"/>
    </row>
    <row r="849" spans="1:2" x14ac:dyDescent="0.25">
      <c r="A849" s="3"/>
      <c r="B849" s="68"/>
    </row>
    <row r="850" spans="1:2" x14ac:dyDescent="0.25">
      <c r="A850" s="3"/>
      <c r="B850" s="68"/>
    </row>
    <row r="851" spans="1:2" x14ac:dyDescent="0.25">
      <c r="A851" s="3"/>
      <c r="B851" s="68"/>
    </row>
    <row r="852" spans="1:2" x14ac:dyDescent="0.25">
      <c r="A852" s="3"/>
      <c r="B852" s="68"/>
    </row>
    <row r="853" spans="1:2" x14ac:dyDescent="0.25">
      <c r="A853" s="3"/>
      <c r="B853" s="68"/>
    </row>
    <row r="854" spans="1:2" x14ac:dyDescent="0.25">
      <c r="A854" s="3"/>
      <c r="B854" s="68"/>
    </row>
    <row r="855" spans="1:2" x14ac:dyDescent="0.25">
      <c r="A855" s="3"/>
      <c r="B855" s="68"/>
    </row>
    <row r="856" spans="1:2" x14ac:dyDescent="0.25">
      <c r="A856" s="3"/>
      <c r="B856" s="68"/>
    </row>
    <row r="857" spans="1:2" x14ac:dyDescent="0.25">
      <c r="A857" s="3"/>
      <c r="B857" s="68"/>
    </row>
    <row r="858" spans="1:2" x14ac:dyDescent="0.25">
      <c r="A858" s="3"/>
      <c r="B858" s="68"/>
    </row>
    <row r="859" spans="1:2" x14ac:dyDescent="0.25">
      <c r="A859" s="3"/>
      <c r="B859" s="68"/>
    </row>
    <row r="860" spans="1:2" x14ac:dyDescent="0.25">
      <c r="A860" s="3"/>
      <c r="B860" s="68"/>
    </row>
    <row r="861" spans="1:2" x14ac:dyDescent="0.25">
      <c r="A861" s="3"/>
      <c r="B861" s="68"/>
    </row>
    <row r="862" spans="1:2" x14ac:dyDescent="0.25">
      <c r="A862" s="3"/>
      <c r="B862" s="68"/>
    </row>
    <row r="863" spans="1:2" x14ac:dyDescent="0.25">
      <c r="A863" s="3"/>
      <c r="B863" s="68"/>
    </row>
    <row r="864" spans="1:2" x14ac:dyDescent="0.25">
      <c r="A864" s="3"/>
      <c r="B864" s="68"/>
    </row>
    <row r="865" spans="1:2" x14ac:dyDescent="0.25">
      <c r="A865" s="3"/>
      <c r="B865" s="68"/>
    </row>
    <row r="866" spans="1:2" x14ac:dyDescent="0.25">
      <c r="A866" s="3"/>
      <c r="B866" s="68"/>
    </row>
    <row r="867" spans="1:2" x14ac:dyDescent="0.25">
      <c r="A867" s="3"/>
      <c r="B867" s="68"/>
    </row>
    <row r="868" spans="1:2" x14ac:dyDescent="0.25">
      <c r="A868" s="3"/>
      <c r="B868" s="68"/>
    </row>
    <row r="869" spans="1:2" x14ac:dyDescent="0.25">
      <c r="A869" s="3"/>
      <c r="B869" s="68"/>
    </row>
    <row r="870" spans="1:2" x14ac:dyDescent="0.25">
      <c r="A870" s="3"/>
      <c r="B870" s="68"/>
    </row>
    <row r="871" spans="1:2" x14ac:dyDescent="0.25">
      <c r="A871" s="3"/>
      <c r="B871" s="68"/>
    </row>
    <row r="872" spans="1:2" x14ac:dyDescent="0.25">
      <c r="A872" s="3"/>
      <c r="B872" s="68"/>
    </row>
    <row r="873" spans="1:2" x14ac:dyDescent="0.25">
      <c r="A873" s="3"/>
      <c r="B873" s="68"/>
    </row>
    <row r="874" spans="1:2" x14ac:dyDescent="0.25">
      <c r="A874" s="3"/>
      <c r="B874" s="68"/>
    </row>
    <row r="875" spans="1:2" x14ac:dyDescent="0.25">
      <c r="A875" s="3"/>
      <c r="B875" s="68"/>
    </row>
    <row r="876" spans="1:2" x14ac:dyDescent="0.25">
      <c r="A876" s="3"/>
      <c r="B876" s="68"/>
    </row>
    <row r="877" spans="1:2" x14ac:dyDescent="0.25">
      <c r="A877" s="3"/>
      <c r="B877" s="68"/>
    </row>
    <row r="878" spans="1:2" x14ac:dyDescent="0.25">
      <c r="A878" s="3"/>
      <c r="B878" s="68"/>
    </row>
    <row r="879" spans="1:2" x14ac:dyDescent="0.25">
      <c r="A879" s="3"/>
      <c r="B879" s="68"/>
    </row>
    <row r="880" spans="1:2" x14ac:dyDescent="0.25">
      <c r="A880" s="3"/>
      <c r="B880" s="68"/>
    </row>
    <row r="881" spans="1:2" x14ac:dyDescent="0.25">
      <c r="A881" s="3"/>
      <c r="B881" s="68"/>
    </row>
    <row r="882" spans="1:2" x14ac:dyDescent="0.25">
      <c r="A882" s="3"/>
      <c r="B882" s="68"/>
    </row>
    <row r="883" spans="1:2" x14ac:dyDescent="0.25">
      <c r="A883" s="3"/>
      <c r="B883" s="68"/>
    </row>
    <row r="884" spans="1:2" x14ac:dyDescent="0.25">
      <c r="A884" s="3"/>
      <c r="B884" s="68"/>
    </row>
    <row r="885" spans="1:2" x14ac:dyDescent="0.25">
      <c r="A885" s="3"/>
      <c r="B885" s="68"/>
    </row>
    <row r="886" spans="1:2" x14ac:dyDescent="0.25">
      <c r="A886" s="3"/>
      <c r="B886" s="68"/>
    </row>
    <row r="887" spans="1:2" x14ac:dyDescent="0.25">
      <c r="A887" s="3"/>
      <c r="B887" s="68"/>
    </row>
    <row r="888" spans="1:2" x14ac:dyDescent="0.25">
      <c r="A888" s="3"/>
      <c r="B888" s="68"/>
    </row>
    <row r="889" spans="1:2" x14ac:dyDescent="0.25">
      <c r="A889" s="3"/>
      <c r="B889" s="68"/>
    </row>
    <row r="890" spans="1:2" x14ac:dyDescent="0.25">
      <c r="A890" s="3"/>
      <c r="B890" s="68"/>
    </row>
    <row r="891" spans="1:2" x14ac:dyDescent="0.25">
      <c r="A891" s="3"/>
      <c r="B891" s="68"/>
    </row>
    <row r="892" spans="1:2" x14ac:dyDescent="0.25">
      <c r="A892" s="3"/>
      <c r="B892" s="68"/>
    </row>
    <row r="893" spans="1:2" x14ac:dyDescent="0.25">
      <c r="A893" s="3"/>
      <c r="B893" s="68"/>
    </row>
    <row r="894" spans="1:2" x14ac:dyDescent="0.25">
      <c r="A894" s="3"/>
      <c r="B894" s="68"/>
    </row>
    <row r="895" spans="1:2" x14ac:dyDescent="0.25">
      <c r="A895" s="3"/>
      <c r="B895" s="68"/>
    </row>
    <row r="896" spans="1:2" x14ac:dyDescent="0.25">
      <c r="A896" s="3"/>
      <c r="B896" s="68"/>
    </row>
    <row r="897" spans="1:2" x14ac:dyDescent="0.25">
      <c r="A897" s="3"/>
      <c r="B897" s="68"/>
    </row>
    <row r="898" spans="1:2" x14ac:dyDescent="0.25">
      <c r="A898" s="3"/>
      <c r="B898" s="68"/>
    </row>
    <row r="899" spans="1:2" x14ac:dyDescent="0.25">
      <c r="A899" s="3"/>
      <c r="B899" s="68"/>
    </row>
    <row r="900" spans="1:2" x14ac:dyDescent="0.25">
      <c r="A900" s="3"/>
      <c r="B900" s="68"/>
    </row>
    <row r="901" spans="1:2" x14ac:dyDescent="0.25">
      <c r="A901" s="3"/>
      <c r="B901" s="68"/>
    </row>
    <row r="902" spans="1:2" x14ac:dyDescent="0.25">
      <c r="A902" s="3"/>
      <c r="B902" s="68"/>
    </row>
    <row r="903" spans="1:2" x14ac:dyDescent="0.25">
      <c r="A903" s="3"/>
      <c r="B903" s="68"/>
    </row>
    <row r="904" spans="1:2" x14ac:dyDescent="0.25">
      <c r="A904" s="3"/>
      <c r="B904" s="68"/>
    </row>
    <row r="905" spans="1:2" x14ac:dyDescent="0.25">
      <c r="A905" s="3"/>
      <c r="B905" s="68"/>
    </row>
    <row r="906" spans="1:2" x14ac:dyDescent="0.25">
      <c r="A906" s="3"/>
      <c r="B906" s="68"/>
    </row>
    <row r="907" spans="1:2" x14ac:dyDescent="0.25">
      <c r="A907" s="3"/>
      <c r="B907" s="68"/>
    </row>
    <row r="908" spans="1:2" x14ac:dyDescent="0.25">
      <c r="A908" s="3"/>
      <c r="B908" s="68"/>
    </row>
    <row r="909" spans="1:2" x14ac:dyDescent="0.25">
      <c r="A909" s="3"/>
      <c r="B909" s="68"/>
    </row>
    <row r="910" spans="1:2" x14ac:dyDescent="0.25">
      <c r="A910" s="3"/>
      <c r="B910" s="68"/>
    </row>
    <row r="911" spans="1:2" x14ac:dyDescent="0.25">
      <c r="A911" s="3"/>
      <c r="B911" s="68"/>
    </row>
    <row r="912" spans="1:2" x14ac:dyDescent="0.25">
      <c r="A912" s="3"/>
      <c r="B912" s="68"/>
    </row>
    <row r="913" spans="1:2" x14ac:dyDescent="0.25">
      <c r="A913" s="3"/>
      <c r="B913" s="68"/>
    </row>
    <row r="914" spans="1:2" x14ac:dyDescent="0.25">
      <c r="A914" s="3"/>
      <c r="B914" s="68"/>
    </row>
    <row r="915" spans="1:2" x14ac:dyDescent="0.25">
      <c r="A915" s="3"/>
      <c r="B915" s="68"/>
    </row>
    <row r="916" spans="1:2" x14ac:dyDescent="0.25">
      <c r="A916" s="3"/>
      <c r="B916" s="68"/>
    </row>
    <row r="917" spans="1:2" x14ac:dyDescent="0.25">
      <c r="A917" s="3"/>
      <c r="B917" s="68"/>
    </row>
    <row r="918" spans="1:2" x14ac:dyDescent="0.25">
      <c r="A918" s="3"/>
      <c r="B918" s="68"/>
    </row>
    <row r="919" spans="1:2" x14ac:dyDescent="0.25">
      <c r="A919" s="3"/>
      <c r="B919" s="68"/>
    </row>
    <row r="920" spans="1:2" x14ac:dyDescent="0.25">
      <c r="A920" s="3"/>
      <c r="B920" s="68"/>
    </row>
    <row r="921" spans="1:2" x14ac:dyDescent="0.25">
      <c r="A921" s="3"/>
      <c r="B921" s="68"/>
    </row>
    <row r="922" spans="1:2" x14ac:dyDescent="0.25">
      <c r="A922" s="3"/>
      <c r="B922" s="68"/>
    </row>
    <row r="923" spans="1:2" x14ac:dyDescent="0.25">
      <c r="A923" s="3"/>
      <c r="B923" s="68"/>
    </row>
    <row r="924" spans="1:2" x14ac:dyDescent="0.25">
      <c r="A924" s="3"/>
      <c r="B924" s="68"/>
    </row>
    <row r="925" spans="1:2" x14ac:dyDescent="0.25">
      <c r="A925" s="3"/>
      <c r="B925" s="68"/>
    </row>
    <row r="926" spans="1:2" x14ac:dyDescent="0.25">
      <c r="A926" s="3"/>
      <c r="B926" s="68"/>
    </row>
    <row r="927" spans="1:2" x14ac:dyDescent="0.25">
      <c r="A927" s="3"/>
      <c r="B927" s="68"/>
    </row>
    <row r="928" spans="1:2" x14ac:dyDescent="0.25">
      <c r="A928" s="3"/>
      <c r="B928" s="68"/>
    </row>
    <row r="929" spans="1:2" x14ac:dyDescent="0.25">
      <c r="A929" s="3"/>
      <c r="B929" s="68"/>
    </row>
    <row r="930" spans="1:2" x14ac:dyDescent="0.25">
      <c r="A930" s="3"/>
      <c r="B930" s="68"/>
    </row>
    <row r="931" spans="1:2" x14ac:dyDescent="0.25">
      <c r="A931" s="3"/>
      <c r="B931" s="68"/>
    </row>
    <row r="932" spans="1:2" x14ac:dyDescent="0.25">
      <c r="A932" s="3"/>
      <c r="B932" s="68"/>
    </row>
    <row r="933" spans="1:2" x14ac:dyDescent="0.25">
      <c r="A933" s="3"/>
      <c r="B933" s="68"/>
    </row>
    <row r="934" spans="1:2" x14ac:dyDescent="0.25">
      <c r="A934" s="3"/>
      <c r="B934" s="68"/>
    </row>
    <row r="935" spans="1:2" x14ac:dyDescent="0.25">
      <c r="A935" s="3"/>
      <c r="B935" s="68"/>
    </row>
    <row r="936" spans="1:2" x14ac:dyDescent="0.25">
      <c r="A936" s="3"/>
      <c r="B936" s="68"/>
    </row>
    <row r="937" spans="1:2" x14ac:dyDescent="0.25">
      <c r="A937" s="3"/>
      <c r="B937" s="68"/>
    </row>
    <row r="938" spans="1:2" x14ac:dyDescent="0.25">
      <c r="A938" s="3"/>
      <c r="B938" s="68"/>
    </row>
    <row r="939" spans="1:2" x14ac:dyDescent="0.25">
      <c r="A939" s="3"/>
      <c r="B939" s="68"/>
    </row>
    <row r="940" spans="1:2" x14ac:dyDescent="0.25">
      <c r="A940" s="3"/>
      <c r="B940" s="68"/>
    </row>
    <row r="941" spans="1:2" x14ac:dyDescent="0.25">
      <c r="A941" s="3"/>
      <c r="B941" s="68"/>
    </row>
    <row r="942" spans="1:2" x14ac:dyDescent="0.25">
      <c r="A942" s="3"/>
      <c r="B942" s="68"/>
    </row>
    <row r="943" spans="1:2" x14ac:dyDescent="0.25">
      <c r="A943" s="3"/>
      <c r="B943" s="68"/>
    </row>
    <row r="944" spans="1:2" x14ac:dyDescent="0.25">
      <c r="A944" s="3"/>
      <c r="B944" s="68"/>
    </row>
    <row r="945" spans="1:2" x14ac:dyDescent="0.25">
      <c r="A945" s="3"/>
      <c r="B945" s="68"/>
    </row>
    <row r="946" spans="1:2" x14ac:dyDescent="0.25">
      <c r="A946" s="3"/>
      <c r="B946" s="68"/>
    </row>
    <row r="947" spans="1:2" x14ac:dyDescent="0.25">
      <c r="A947" s="3"/>
      <c r="B947" s="68"/>
    </row>
    <row r="948" spans="1:2" x14ac:dyDescent="0.25">
      <c r="A948" s="3"/>
      <c r="B948" s="68"/>
    </row>
    <row r="949" spans="1:2" x14ac:dyDescent="0.25">
      <c r="A949" s="3"/>
      <c r="B949" s="68"/>
    </row>
    <row r="950" spans="1:2" x14ac:dyDescent="0.25">
      <c r="A950" s="3"/>
      <c r="B950" s="68"/>
    </row>
    <row r="951" spans="1:2" x14ac:dyDescent="0.25">
      <c r="A951" s="3"/>
      <c r="B951" s="68"/>
    </row>
    <row r="952" spans="1:2" x14ac:dyDescent="0.25">
      <c r="A952" s="3"/>
      <c r="B952" s="68"/>
    </row>
    <row r="953" spans="1:2" x14ac:dyDescent="0.25">
      <c r="A953" s="3"/>
      <c r="B953" s="68"/>
    </row>
    <row r="954" spans="1:2" x14ac:dyDescent="0.25">
      <c r="A954" s="3"/>
      <c r="B954" s="68"/>
    </row>
    <row r="955" spans="1:2" x14ac:dyDescent="0.25">
      <c r="A955" s="3"/>
      <c r="B955" s="68"/>
    </row>
    <row r="956" spans="1:2" x14ac:dyDescent="0.25">
      <c r="A956" s="3"/>
      <c r="B956" s="68"/>
    </row>
    <row r="957" spans="1:2" x14ac:dyDescent="0.25">
      <c r="A957" s="3"/>
      <c r="B957" s="68"/>
    </row>
    <row r="958" spans="1:2" x14ac:dyDescent="0.25">
      <c r="A958" s="3"/>
      <c r="B958" s="68"/>
    </row>
    <row r="959" spans="1:2" x14ac:dyDescent="0.25">
      <c r="A959" s="3"/>
      <c r="B959" s="68"/>
    </row>
    <row r="960" spans="1:2" x14ac:dyDescent="0.25">
      <c r="A960" s="3"/>
      <c r="B960" s="68"/>
    </row>
    <row r="961" spans="1:2" x14ac:dyDescent="0.25">
      <c r="A961" s="3"/>
      <c r="B961" s="68"/>
    </row>
    <row r="962" spans="1:2" x14ac:dyDescent="0.25">
      <c r="A962" s="3"/>
      <c r="B962" s="68"/>
    </row>
    <row r="963" spans="1:2" x14ac:dyDescent="0.25">
      <c r="A963" s="3"/>
      <c r="B963" s="68"/>
    </row>
    <row r="964" spans="1:2" x14ac:dyDescent="0.25">
      <c r="A964" s="3"/>
      <c r="B964" s="68"/>
    </row>
    <row r="965" spans="1:2" x14ac:dyDescent="0.25">
      <c r="A965" s="3"/>
      <c r="B965" s="68"/>
    </row>
    <row r="966" spans="1:2" x14ac:dyDescent="0.25">
      <c r="A966" s="3"/>
      <c r="B966" s="68"/>
    </row>
    <row r="967" spans="1:2" x14ac:dyDescent="0.25">
      <c r="A967" s="3"/>
      <c r="B967" s="68"/>
    </row>
    <row r="968" spans="1:2" x14ac:dyDescent="0.25">
      <c r="A968" s="3"/>
      <c r="B968" s="68"/>
    </row>
    <row r="969" spans="1:2" x14ac:dyDescent="0.25">
      <c r="A969" s="3"/>
      <c r="B969" s="68"/>
    </row>
    <row r="970" spans="1:2" x14ac:dyDescent="0.25">
      <c r="A970" s="3"/>
      <c r="B970" s="68"/>
    </row>
    <row r="971" spans="1:2" x14ac:dyDescent="0.25">
      <c r="A971" s="3"/>
      <c r="B971" s="68"/>
    </row>
    <row r="972" spans="1:2" x14ac:dyDescent="0.25">
      <c r="A972" s="3"/>
      <c r="B972" s="68"/>
    </row>
    <row r="973" spans="1:2" x14ac:dyDescent="0.25">
      <c r="A973" s="3"/>
      <c r="B973" s="68"/>
    </row>
    <row r="974" spans="1:2" x14ac:dyDescent="0.25">
      <c r="A974" s="3"/>
      <c r="B974" s="68"/>
    </row>
    <row r="975" spans="1:2" x14ac:dyDescent="0.25">
      <c r="A975" s="3"/>
      <c r="B975" s="68"/>
    </row>
    <row r="976" spans="1:2" x14ac:dyDescent="0.25">
      <c r="A976" s="3"/>
      <c r="B976" s="68"/>
    </row>
    <row r="977" spans="1:2" x14ac:dyDescent="0.25">
      <c r="A977" s="3"/>
      <c r="B977" s="68"/>
    </row>
    <row r="978" spans="1:2" x14ac:dyDescent="0.25">
      <c r="A978" s="3"/>
      <c r="B978" s="68"/>
    </row>
    <row r="979" spans="1:2" x14ac:dyDescent="0.25">
      <c r="A979" s="3"/>
      <c r="B979" s="68"/>
    </row>
    <row r="980" spans="1:2" x14ac:dyDescent="0.25">
      <c r="A980" s="3"/>
      <c r="B980" s="68"/>
    </row>
    <row r="981" spans="1:2" x14ac:dyDescent="0.25">
      <c r="A981" s="3"/>
      <c r="B981" s="68"/>
    </row>
    <row r="982" spans="1:2" x14ac:dyDescent="0.25">
      <c r="A982" s="3"/>
      <c r="B982" s="68"/>
    </row>
    <row r="983" spans="1:2" x14ac:dyDescent="0.25">
      <c r="A983" s="3"/>
      <c r="B983" s="68"/>
    </row>
    <row r="984" spans="1:2" x14ac:dyDescent="0.25">
      <c r="A984" s="3"/>
      <c r="B984" s="68"/>
    </row>
    <row r="985" spans="1:2" x14ac:dyDescent="0.25">
      <c r="A985" s="3"/>
      <c r="B985" s="68"/>
    </row>
    <row r="986" spans="1:2" x14ac:dyDescent="0.25">
      <c r="A986" s="3"/>
      <c r="B986" s="68"/>
    </row>
    <row r="987" spans="1:2" x14ac:dyDescent="0.25">
      <c r="A987" s="3"/>
      <c r="B987" s="68"/>
    </row>
    <row r="988" spans="1:2" x14ac:dyDescent="0.25">
      <c r="A988" s="3"/>
      <c r="B988" s="68"/>
    </row>
    <row r="989" spans="1:2" x14ac:dyDescent="0.25">
      <c r="A989" s="3"/>
      <c r="B989" s="68"/>
    </row>
    <row r="990" spans="1:2" x14ac:dyDescent="0.25">
      <c r="A990" s="3"/>
      <c r="B990" s="68"/>
    </row>
    <row r="991" spans="1:2" x14ac:dyDescent="0.25">
      <c r="A991" s="3"/>
      <c r="B991" s="68"/>
    </row>
    <row r="992" spans="1:2" x14ac:dyDescent="0.25">
      <c r="A992" s="3"/>
      <c r="B992" s="68"/>
    </row>
    <row r="993" spans="1:2" x14ac:dyDescent="0.25">
      <c r="A993" s="3"/>
      <c r="B993" s="68"/>
    </row>
    <row r="994" spans="1:2" x14ac:dyDescent="0.25">
      <c r="A994" s="3"/>
      <c r="B994" s="68"/>
    </row>
    <row r="995" spans="1:2" x14ac:dyDescent="0.25">
      <c r="A995" s="3"/>
      <c r="B995" s="68"/>
    </row>
    <row r="996" spans="1:2" x14ac:dyDescent="0.25">
      <c r="A996" s="3"/>
      <c r="B996" s="68"/>
    </row>
    <row r="997" spans="1:2" x14ac:dyDescent="0.25">
      <c r="A997" s="3"/>
      <c r="B997" s="68"/>
    </row>
    <row r="998" spans="1:2" x14ac:dyDescent="0.25">
      <c r="A998" s="3"/>
      <c r="B998" s="68"/>
    </row>
    <row r="999" spans="1:2" x14ac:dyDescent="0.25">
      <c r="A999" s="3"/>
      <c r="B999" s="68"/>
    </row>
  </sheetData>
  <sheetProtection algorithmName="SHA-512" hashValue="wN48LONmgt8uvPgLBxopg+7LF1RUHUs+3xdcUcBgU0hF/gCPSchHJRUokEeVx4ThMgqB8hR6QXVrQpnI3PLSUA==" saltValue="IQp2lqCst1xH7YJBVbqnXA==" spinCount="100000" sheet="1" objects="1" scenarios="1"/>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'Catalogs (internal)'!$AA$1:$AA$5</xm:f>
          </x14:formula1>
          <xm:sqref>B10:B999</xm:sqref>
        </x14:dataValidation>
        <x14:dataValidation type="list" allowBlank="1" showInputMessage="1" showErrorMessage="1">
          <x14:formula1>
            <xm:f>IF('1 Cover'!$B$27="No",'2 Lists'!$C$10:$C$999,'Catalogs (internal)'!$Q$2:$Q$2000)</xm:f>
          </x14:formula1>
          <xm:sqref>A10:A999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tint="4.9989318521683403E-2"/>
  </sheetPr>
  <dimension ref="A1:O4779"/>
  <sheetViews>
    <sheetView showGridLines="0" zoomScale="80" zoomScaleNormal="80" workbookViewId="0">
      <pane xSplit="2" ySplit="3" topLeftCell="C4" activePane="bottomRight" state="frozen"/>
      <selection pane="topRight" activeCell="C1" sqref="C1"/>
      <selection pane="bottomLeft" activeCell="A2" sqref="A2"/>
      <selection pane="bottomRight" activeCell="C4" sqref="C4:O39"/>
    </sheetView>
  </sheetViews>
  <sheetFormatPr defaultRowHeight="15" x14ac:dyDescent="0.25"/>
  <cols>
    <col min="1" max="1" width="10.7109375" style="52" bestFit="1" customWidth="1"/>
    <col min="2" max="2" width="6.28515625" style="6" bestFit="1" customWidth="1"/>
    <col min="3" max="3" width="52.5703125" style="6" customWidth="1"/>
    <col min="4" max="4" width="34.140625" style="6" customWidth="1"/>
    <col min="5" max="5" width="22.140625" style="6" customWidth="1"/>
    <col min="6" max="6" width="27.5703125" style="6" customWidth="1"/>
    <col min="7" max="7" width="14.85546875" style="20" customWidth="1"/>
    <col min="8" max="8" width="9.85546875" style="6" bestFit="1" customWidth="1"/>
    <col min="9" max="9" width="49.42578125" style="6" customWidth="1"/>
    <col min="10" max="10" width="126.5703125" style="6" bestFit="1" customWidth="1"/>
    <col min="11" max="11" width="18.140625" style="6" customWidth="1"/>
    <col min="12" max="15" width="18.42578125" style="21" customWidth="1"/>
    <col min="16" max="16" width="15.7109375" style="6" customWidth="1"/>
    <col min="17" max="16384" width="9.140625" style="6"/>
  </cols>
  <sheetData>
    <row r="1" spans="1:15" x14ac:dyDescent="0.25">
      <c r="A1" s="55" t="s">
        <v>1009</v>
      </c>
      <c r="B1" s="54">
        <f>IF(AND(COUNTIF($A$4:$A$4779,"Yes")&gt;0,COUNTIF($A$4:$A$4779,"No")=0),1,IF(COUNTIF($A$4:$A$4779,"No")&gt;0,-1,IF(AND(COUNTIF($A$4:$A$4779,"Yes")=0,COUNTIF($A$4:$A$4779,"No")=0),0,0)))</f>
        <v>1</v>
      </c>
      <c r="C1" s="6" t="s">
        <v>1010</v>
      </c>
    </row>
    <row r="2" spans="1:15" x14ac:dyDescent="0.25">
      <c r="A2" s="55"/>
    </row>
    <row r="3" spans="1:15" s="19" customFormat="1" ht="36.75" customHeight="1" x14ac:dyDescent="0.25">
      <c r="A3" s="18" t="s">
        <v>1008</v>
      </c>
      <c r="B3" s="18" t="s">
        <v>393</v>
      </c>
      <c r="C3" s="18" t="s">
        <v>1026</v>
      </c>
      <c r="D3" s="18" t="s">
        <v>391</v>
      </c>
      <c r="E3" s="18" t="s">
        <v>402</v>
      </c>
      <c r="F3" s="18" t="s">
        <v>1027</v>
      </c>
      <c r="G3" s="18" t="s">
        <v>989</v>
      </c>
      <c r="H3" s="18" t="s">
        <v>977</v>
      </c>
      <c r="I3" s="18" t="s">
        <v>369</v>
      </c>
      <c r="J3" s="18" t="s">
        <v>359</v>
      </c>
      <c r="K3" s="18" t="s">
        <v>361</v>
      </c>
      <c r="L3" s="18" t="s">
        <v>1028</v>
      </c>
      <c r="M3" s="18" t="s">
        <v>1029</v>
      </c>
      <c r="N3" s="18" t="s">
        <v>971</v>
      </c>
      <c r="O3" s="18" t="s">
        <v>976</v>
      </c>
    </row>
    <row r="4" spans="1:15" x14ac:dyDescent="0.25">
      <c r="A4" s="53" t="str">
        <f>IF(AND(C4="",D4="",E4="",F4="",G4="",H4="",I4="",J4="",K4="",L4="",M4="",N4="",O4=""),"",IF(OR(B4="",C4="",D4="",E4="",F4="",G4="",K4="",L4="",AND('1 Cover'!$B$21&lt;&gt;"None",M4="")),"No","Yes"))</f>
        <v>Yes</v>
      </c>
      <c r="B4" s="26">
        <v>1</v>
      </c>
      <c r="C4" s="27" t="s">
        <v>1</v>
      </c>
      <c r="D4" s="27" t="s">
        <v>1052</v>
      </c>
      <c r="E4" s="27" t="s">
        <v>1058</v>
      </c>
      <c r="F4" s="27">
        <v>17.5</v>
      </c>
      <c r="G4" s="27" t="s">
        <v>1059</v>
      </c>
      <c r="H4" s="27"/>
      <c r="I4" s="27" t="s">
        <v>1060</v>
      </c>
      <c r="J4" s="27" t="s">
        <v>1061</v>
      </c>
      <c r="K4" s="27" t="s">
        <v>376</v>
      </c>
      <c r="L4" s="28">
        <v>4970.1254619482961</v>
      </c>
      <c r="M4" s="28"/>
      <c r="N4" s="28" t="s">
        <v>1062</v>
      </c>
      <c r="O4" s="28">
        <v>1</v>
      </c>
    </row>
    <row r="5" spans="1:15" x14ac:dyDescent="0.25">
      <c r="A5" s="53" t="str">
        <f>IF(AND(C5="",D5="",E5="",F5="",G5="",H5="",I5="",J5="",K5="",L5="",M5="",N5="",O5=""),"",IF(OR(B5="",C5="",D5="",E5="",F5="",G5="",K5="",L5="",AND('1 Cover'!$B$21&lt;&gt;"None",M5="")),"No","Yes"))</f>
        <v>Yes</v>
      </c>
      <c r="B5" s="26">
        <v>2</v>
      </c>
      <c r="C5" s="27" t="s">
        <v>1</v>
      </c>
      <c r="D5" s="27" t="s">
        <v>1052</v>
      </c>
      <c r="E5" s="27" t="s">
        <v>1063</v>
      </c>
      <c r="F5" s="27">
        <v>12.25</v>
      </c>
      <c r="G5" s="27" t="s">
        <v>1059</v>
      </c>
      <c r="H5" s="27"/>
      <c r="I5" s="27" t="s">
        <v>1064</v>
      </c>
      <c r="J5" s="27" t="s">
        <v>1061</v>
      </c>
      <c r="K5" s="27" t="s">
        <v>376</v>
      </c>
      <c r="L5" s="28">
        <v>15046.752378291054</v>
      </c>
      <c r="M5" s="28"/>
      <c r="N5" s="28" t="s">
        <v>1062</v>
      </c>
      <c r="O5" s="28">
        <v>1</v>
      </c>
    </row>
    <row r="6" spans="1:15" x14ac:dyDescent="0.25">
      <c r="A6" s="53" t="str">
        <f>IF(AND(C6="",D6="",E6="",F6="",G6="",H6="",I6="",J6="",K6="",L6="",M6="",N6="",O6=""),"",IF(OR(B6="",C6="",D6="",E6="",F6="",G6="",K6="",L6="",AND('1 Cover'!$B$21&lt;&gt;"None",M6="")),"No","Yes"))</f>
        <v>Yes</v>
      </c>
      <c r="B6" s="26">
        <v>3</v>
      </c>
      <c r="C6" s="27" t="s">
        <v>1</v>
      </c>
      <c r="D6" s="27" t="s">
        <v>1052</v>
      </c>
      <c r="E6" s="27" t="s">
        <v>1065</v>
      </c>
      <c r="F6" s="27">
        <v>8.5</v>
      </c>
      <c r="G6" s="27" t="s">
        <v>1059</v>
      </c>
      <c r="H6" s="27"/>
      <c r="I6" s="27" t="s">
        <v>1066</v>
      </c>
      <c r="J6" s="27" t="s">
        <v>1061</v>
      </c>
      <c r="K6" s="27" t="s">
        <v>376</v>
      </c>
      <c r="L6" s="28">
        <v>10253.648925755781</v>
      </c>
      <c r="M6" s="28"/>
      <c r="N6" s="28" t="s">
        <v>1062</v>
      </c>
      <c r="O6" s="28">
        <v>2</v>
      </c>
    </row>
    <row r="7" spans="1:15" x14ac:dyDescent="0.25">
      <c r="A7" s="53" t="str">
        <f>IF(AND(C7="",D7="",E7="",F7="",G7="",H7="",I7="",J7="",K7="",L7="",M7="",N7="",O7=""),"",IF(OR(B7="",C7="",D7="",E7="",F7="",G7="",K7="",L7="",AND('1 Cover'!$B$21&lt;&gt;"None",M7="")),"No","Yes"))</f>
        <v>Yes</v>
      </c>
      <c r="B7" s="26">
        <v>4</v>
      </c>
      <c r="C7" s="27" t="s">
        <v>347</v>
      </c>
      <c r="D7" s="27" t="s">
        <v>1052</v>
      </c>
      <c r="E7" s="27" t="s">
        <v>1067</v>
      </c>
      <c r="F7" s="27">
        <v>17.5</v>
      </c>
      <c r="G7" s="27" t="s">
        <v>972</v>
      </c>
      <c r="H7" s="27" t="s">
        <v>1062</v>
      </c>
      <c r="I7" s="27" t="s">
        <v>1068</v>
      </c>
      <c r="J7" s="27" t="s">
        <v>1069</v>
      </c>
      <c r="K7" s="27" t="s">
        <v>386</v>
      </c>
      <c r="L7" s="28">
        <v>10.043808131605953</v>
      </c>
      <c r="M7" s="28"/>
      <c r="N7" s="28" t="s">
        <v>1062</v>
      </c>
      <c r="O7" s="28"/>
    </row>
    <row r="8" spans="1:15" x14ac:dyDescent="0.25">
      <c r="A8" s="53" t="str">
        <f>IF(AND(C8="",D8="",E8="",F8="",G8="",H8="",I8="",J8="",K8="",L8="",M8="",N8="",O8=""),"",IF(OR(B8="",C8="",D8="",E8="",F8="",G8="",K8="",L8="",AND('1 Cover'!$B$21&lt;&gt;"None",M8="")),"No","Yes"))</f>
        <v>Yes</v>
      </c>
      <c r="B8" s="26">
        <v>5</v>
      </c>
      <c r="C8" s="27" t="s">
        <v>347</v>
      </c>
      <c r="D8" s="27" t="s">
        <v>1052</v>
      </c>
      <c r="E8" s="27" t="s">
        <v>1070</v>
      </c>
      <c r="F8" s="27">
        <v>17.5</v>
      </c>
      <c r="G8" s="27" t="s">
        <v>1059</v>
      </c>
      <c r="H8" s="27"/>
      <c r="I8" s="27" t="s">
        <v>1071</v>
      </c>
      <c r="J8" s="27" t="s">
        <v>1072</v>
      </c>
      <c r="K8" s="27" t="s">
        <v>376</v>
      </c>
      <c r="L8" s="28">
        <v>4854.8313880645701</v>
      </c>
      <c r="M8" s="28"/>
      <c r="N8" s="28" t="s">
        <v>1062</v>
      </c>
      <c r="O8" s="28">
        <v>1</v>
      </c>
    </row>
    <row r="9" spans="1:15" x14ac:dyDescent="0.25">
      <c r="A9" s="53" t="str">
        <f>IF(AND(C9="",D9="",E9="",F9="",G9="",H9="",I9="",J9="",K9="",L9="",M9="",N9="",O9=""),"",IF(OR(B9="",C9="",D9="",E9="",F9="",G9="",K9="",L9="",AND('1 Cover'!$B$21&lt;&gt;"None",M9="")),"No","Yes"))</f>
        <v>Yes</v>
      </c>
      <c r="B9" s="26">
        <v>6</v>
      </c>
      <c r="C9" s="27" t="s">
        <v>347</v>
      </c>
      <c r="D9" s="27" t="s">
        <v>1052</v>
      </c>
      <c r="E9" s="27" t="s">
        <v>1073</v>
      </c>
      <c r="F9" s="27">
        <v>12.25</v>
      </c>
      <c r="G9" s="27" t="s">
        <v>972</v>
      </c>
      <c r="H9" s="27" t="s">
        <v>1062</v>
      </c>
      <c r="I9" s="27" t="s">
        <v>1074</v>
      </c>
      <c r="J9" s="27" t="s">
        <v>1069</v>
      </c>
      <c r="K9" s="27" t="s">
        <v>386</v>
      </c>
      <c r="L9" s="28">
        <v>10.138548804879488</v>
      </c>
      <c r="M9" s="28"/>
      <c r="N9" s="28" t="s">
        <v>1062</v>
      </c>
      <c r="O9" s="28"/>
    </row>
    <row r="10" spans="1:15" x14ac:dyDescent="0.25">
      <c r="A10" s="53" t="str">
        <f>IF(AND(C10="",D10="",E10="",F10="",G10="",H10="",I10="",J10="",K10="",L10="",M10="",N10="",O10=""),"",IF(OR(B10="",C10="",D10="",E10="",F10="",G10="",K10="",L10="",AND('1 Cover'!$B$21&lt;&gt;"None",M10="")),"No","Yes"))</f>
        <v>Yes</v>
      </c>
      <c r="B10" s="26">
        <v>7</v>
      </c>
      <c r="C10" s="27" t="s">
        <v>347</v>
      </c>
      <c r="D10" s="27" t="s">
        <v>1052</v>
      </c>
      <c r="E10" s="27" t="s">
        <v>1075</v>
      </c>
      <c r="F10" s="27">
        <v>12.25</v>
      </c>
      <c r="G10" s="27" t="s">
        <v>1059</v>
      </c>
      <c r="H10" s="27"/>
      <c r="I10" s="27" t="s">
        <v>1076</v>
      </c>
      <c r="J10" s="27" t="s">
        <v>1072</v>
      </c>
      <c r="K10" s="27" t="s">
        <v>376</v>
      </c>
      <c r="L10" s="28">
        <v>4846.2722370634538</v>
      </c>
      <c r="M10" s="28"/>
      <c r="N10" s="28" t="s">
        <v>1062</v>
      </c>
      <c r="O10" s="28">
        <v>1</v>
      </c>
    </row>
    <row r="11" spans="1:15" ht="15" customHeight="1" x14ac:dyDescent="0.25">
      <c r="A11" s="53" t="str">
        <f>IF(AND(C11="",D11="",E11="",F11="",G11="",H11="",I11="",J11="",K11="",L11="",M11="",N11="",O11=""),"",IF(OR(B11="",C11="",D11="",E11="",F11="",G11="",K11="",L11="",AND('1 Cover'!$B$21&lt;&gt;"None",M11="")),"No","Yes"))</f>
        <v>Yes</v>
      </c>
      <c r="B11" s="26">
        <v>8</v>
      </c>
      <c r="C11" s="27" t="s">
        <v>347</v>
      </c>
      <c r="D11" s="27" t="s">
        <v>1052</v>
      </c>
      <c r="E11" s="27" t="s">
        <v>1077</v>
      </c>
      <c r="F11" s="27">
        <v>8.5</v>
      </c>
      <c r="G11" s="27" t="s">
        <v>972</v>
      </c>
      <c r="H11" s="27" t="s">
        <v>1062</v>
      </c>
      <c r="I11" s="27" t="s">
        <v>1078</v>
      </c>
      <c r="J11" s="27" t="s">
        <v>1069</v>
      </c>
      <c r="K11" s="27" t="s">
        <v>386</v>
      </c>
      <c r="L11" s="28">
        <v>16.223549349989181</v>
      </c>
      <c r="M11" s="28"/>
      <c r="N11" s="28" t="s">
        <v>1062</v>
      </c>
      <c r="O11" s="28"/>
    </row>
    <row r="12" spans="1:15" ht="15" customHeight="1" x14ac:dyDescent="0.25">
      <c r="A12" s="53" t="str">
        <f>IF(AND(C12="",D12="",E12="",F12="",G12="",H12="",I12="",J12="",K12="",L12="",M12="",N12="",O12=""),"",IF(OR(B12="",C12="",D12="",E12="",F12="",G12="",K12="",L12="",AND('1 Cover'!$B$21&lt;&gt;"None",M12="")),"No","Yes"))</f>
        <v>Yes</v>
      </c>
      <c r="B12" s="26">
        <v>9</v>
      </c>
      <c r="C12" s="27" t="s">
        <v>347</v>
      </c>
      <c r="D12" s="27" t="s">
        <v>1052</v>
      </c>
      <c r="E12" s="27" t="s">
        <v>1079</v>
      </c>
      <c r="F12" s="27">
        <v>8.5</v>
      </c>
      <c r="G12" s="27" t="s">
        <v>1059</v>
      </c>
      <c r="H12" s="27"/>
      <c r="I12" s="27" t="s">
        <v>1080</v>
      </c>
      <c r="J12" s="27" t="s">
        <v>1072</v>
      </c>
      <c r="K12" s="27" t="s">
        <v>376</v>
      </c>
      <c r="L12" s="28">
        <v>5163.2566738769292</v>
      </c>
      <c r="M12" s="28"/>
      <c r="N12" s="28" t="s">
        <v>1062</v>
      </c>
      <c r="O12" s="28">
        <v>1</v>
      </c>
    </row>
    <row r="13" spans="1:15" ht="15" customHeight="1" x14ac:dyDescent="0.25">
      <c r="A13" s="53" t="str">
        <f>IF(AND(C13="",D13="",E13="",F13="",G13="",H13="",I13="",J13="",K13="",L13="",M13="",N13="",O13=""),"",IF(OR(B13="",C13="",D13="",E13="",F13="",G13="",K13="",L13="",AND('1 Cover'!$B$21&lt;&gt;"None",M13="")),"No","Yes"))</f>
        <v>Yes</v>
      </c>
      <c r="B13" s="26">
        <v>10</v>
      </c>
      <c r="C13" s="27" t="s">
        <v>342</v>
      </c>
      <c r="D13" s="27" t="s">
        <v>1054</v>
      </c>
      <c r="E13" s="27" t="s">
        <v>1081</v>
      </c>
      <c r="F13" s="27" t="s">
        <v>1020</v>
      </c>
      <c r="G13" s="27" t="s">
        <v>1059</v>
      </c>
      <c r="H13" s="27"/>
      <c r="I13" s="27" t="s">
        <v>1082</v>
      </c>
      <c r="J13" s="27" t="s">
        <v>1083</v>
      </c>
      <c r="K13" s="27" t="s">
        <v>376</v>
      </c>
      <c r="L13" s="28">
        <v>19851.947957847737</v>
      </c>
      <c r="M13" s="28"/>
      <c r="N13" s="28" t="s">
        <v>1062</v>
      </c>
      <c r="O13" s="28">
        <v>1</v>
      </c>
    </row>
    <row r="14" spans="1:15" ht="15" customHeight="1" x14ac:dyDescent="0.25">
      <c r="A14" s="53" t="str">
        <f>IF(AND(C14="",D14="",E14="",F14="",G14="",H14="",I14="",J14="",K14="",L14="",M14="",N14="",O14=""),"",IF(OR(B14="",C14="",D14="",E14="",F14="",G14="",K14="",L14="",AND('1 Cover'!$B$21&lt;&gt;"None",M14="")),"No","Yes"))</f>
        <v>Yes</v>
      </c>
      <c r="B14" s="26">
        <v>11</v>
      </c>
      <c r="C14" s="27" t="s">
        <v>341</v>
      </c>
      <c r="D14" s="27" t="s">
        <v>1054</v>
      </c>
      <c r="E14" s="27" t="s">
        <v>1084</v>
      </c>
      <c r="F14" s="27">
        <v>17.5</v>
      </c>
      <c r="G14" s="27" t="s">
        <v>972</v>
      </c>
      <c r="H14" s="27"/>
      <c r="I14" s="27" t="s">
        <v>1085</v>
      </c>
      <c r="J14" s="27" t="s">
        <v>1086</v>
      </c>
      <c r="K14" s="27" t="s">
        <v>386</v>
      </c>
      <c r="L14" s="28">
        <v>10.173445075246246</v>
      </c>
      <c r="M14" s="28"/>
      <c r="N14" s="28" t="s">
        <v>1062</v>
      </c>
      <c r="O14" s="28"/>
    </row>
    <row r="15" spans="1:15" ht="15" customHeight="1" x14ac:dyDescent="0.25">
      <c r="A15" s="53" t="str">
        <f>IF(AND(C15="",D15="",E15="",F15="",G15="",H15="",I15="",J15="",K15="",L15="",M15="",N15="",O15=""),"",IF(OR(B15="",C15="",D15="",E15="",F15="",G15="",K15="",L15="",AND('1 Cover'!$B$21&lt;&gt;"None",M15="")),"No","Yes"))</f>
        <v>Yes</v>
      </c>
      <c r="B15" s="26">
        <v>12</v>
      </c>
      <c r="C15" s="27" t="s">
        <v>341</v>
      </c>
      <c r="D15" s="27" t="s">
        <v>1054</v>
      </c>
      <c r="E15" s="27" t="s">
        <v>1087</v>
      </c>
      <c r="F15" s="27">
        <v>12.25</v>
      </c>
      <c r="G15" s="27" t="s">
        <v>972</v>
      </c>
      <c r="H15" s="27"/>
      <c r="I15" s="27" t="s">
        <v>1088</v>
      </c>
      <c r="J15" s="27" t="s">
        <v>1086</v>
      </c>
      <c r="K15" s="27" t="s">
        <v>386</v>
      </c>
      <c r="L15" s="28">
        <v>3.8752070654130644</v>
      </c>
      <c r="M15" s="28"/>
      <c r="N15" s="28" t="s">
        <v>1062</v>
      </c>
      <c r="O15" s="28"/>
    </row>
    <row r="16" spans="1:15" ht="15" customHeight="1" x14ac:dyDescent="0.25">
      <c r="A16" s="53" t="str">
        <f>IF(AND(C16="",D16="",E16="",F16="",G16="",H16="",I16="",J16="",K16="",L16="",M16="",N16="",O16=""),"",IF(OR(B16="",C16="",D16="",E16="",F16="",G16="",K16="",L16="",AND('1 Cover'!$B$21&lt;&gt;"None",M16="")),"No","Yes"))</f>
        <v>Yes</v>
      </c>
      <c r="B16" s="26">
        <v>13</v>
      </c>
      <c r="C16" s="27" t="s">
        <v>341</v>
      </c>
      <c r="D16" s="27" t="s">
        <v>1054</v>
      </c>
      <c r="E16" s="27" t="s">
        <v>1089</v>
      </c>
      <c r="F16" s="27">
        <v>8.5</v>
      </c>
      <c r="G16" s="27" t="s">
        <v>972</v>
      </c>
      <c r="H16" s="27"/>
      <c r="I16" s="27" t="s">
        <v>1090</v>
      </c>
      <c r="J16" s="27" t="s">
        <v>1086</v>
      </c>
      <c r="K16" s="27" t="s">
        <v>386</v>
      </c>
      <c r="L16" s="28">
        <v>4.9391686304014328</v>
      </c>
      <c r="M16" s="28"/>
      <c r="N16" s="28" t="s">
        <v>1062</v>
      </c>
      <c r="O16" s="28"/>
    </row>
    <row r="17" spans="1:15" ht="15" customHeight="1" x14ac:dyDescent="0.25">
      <c r="A17" s="53" t="str">
        <f>IF(AND(C17="",D17="",E17="",F17="",G17="",H17="",I17="",J17="",K17="",L17="",M17="",N17="",O17=""),"",IF(OR(B17="",C17="",D17="",E17="",F17="",G17="",K17="",L17="",AND('1 Cover'!$B$21&lt;&gt;"None",M17="")),"No","Yes"))</f>
        <v>Yes</v>
      </c>
      <c r="B17" s="26">
        <v>14</v>
      </c>
      <c r="C17" s="27" t="s">
        <v>337</v>
      </c>
      <c r="D17" s="27" t="s">
        <v>1054</v>
      </c>
      <c r="E17" s="27" t="s">
        <v>1091</v>
      </c>
      <c r="F17" s="27">
        <v>17.5</v>
      </c>
      <c r="G17" s="27" t="s">
        <v>972</v>
      </c>
      <c r="H17" s="27"/>
      <c r="I17" s="27" t="s">
        <v>1092</v>
      </c>
      <c r="J17" s="27" t="s">
        <v>1093</v>
      </c>
      <c r="K17" s="27" t="s">
        <v>386</v>
      </c>
      <c r="L17" s="28">
        <v>9.7929422157032917</v>
      </c>
      <c r="M17" s="28"/>
      <c r="N17" s="28" t="s">
        <v>1062</v>
      </c>
      <c r="O17" s="28"/>
    </row>
    <row r="18" spans="1:15" ht="15" customHeight="1" x14ac:dyDescent="0.25">
      <c r="A18" s="53" t="str">
        <f>IF(AND(C18="",D18="",E18="",F18="",G18="",H18="",I18="",J18="",K18="",L18="",M18="",N18="",O18=""),"",IF(OR(B18="",C18="",D18="",E18="",F18="",G18="",K18="",L18="",AND('1 Cover'!$B$21&lt;&gt;"None",M18="")),"No","Yes"))</f>
        <v>Yes</v>
      </c>
      <c r="B18" s="26">
        <v>15</v>
      </c>
      <c r="C18" s="27" t="s">
        <v>337</v>
      </c>
      <c r="D18" s="27" t="s">
        <v>1054</v>
      </c>
      <c r="E18" s="27" t="s">
        <v>1094</v>
      </c>
      <c r="F18" s="27">
        <v>12.25</v>
      </c>
      <c r="G18" s="27" t="s">
        <v>972</v>
      </c>
      <c r="H18" s="27"/>
      <c r="I18" s="27" t="s">
        <v>1095</v>
      </c>
      <c r="J18" s="27" t="s">
        <v>1093</v>
      </c>
      <c r="K18" s="27" t="s">
        <v>386</v>
      </c>
      <c r="L18" s="28">
        <v>11.785778638778089</v>
      </c>
      <c r="M18" s="28"/>
      <c r="N18" s="28" t="s">
        <v>1062</v>
      </c>
      <c r="O18" s="28"/>
    </row>
    <row r="19" spans="1:15" ht="15" customHeight="1" x14ac:dyDescent="0.25">
      <c r="A19" s="53" t="str">
        <f>IF(AND(C19="",D19="",E19="",F19="",G19="",H19="",I19="",J19="",K19="",L19="",M19="",N19="",O19=""),"",IF(OR(B19="",C19="",D19="",E19="",F19="",G19="",K19="",L19="",AND('1 Cover'!$B$21&lt;&gt;"None",M19="")),"No","Yes"))</f>
        <v>Yes</v>
      </c>
      <c r="B19" s="26">
        <v>16</v>
      </c>
      <c r="C19" s="27" t="s">
        <v>337</v>
      </c>
      <c r="D19" s="27" t="s">
        <v>1054</v>
      </c>
      <c r="E19" s="27" t="s">
        <v>1096</v>
      </c>
      <c r="F19" s="27">
        <v>8.5</v>
      </c>
      <c r="G19" s="27" t="s">
        <v>972</v>
      </c>
      <c r="H19" s="27"/>
      <c r="I19" s="27" t="s">
        <v>1097</v>
      </c>
      <c r="J19" s="27" t="s">
        <v>1093</v>
      </c>
      <c r="K19" s="27" t="s">
        <v>386</v>
      </c>
      <c r="L19" s="28">
        <v>15.01336621656756</v>
      </c>
      <c r="M19" s="28"/>
      <c r="N19" s="28" t="s">
        <v>1062</v>
      </c>
      <c r="O19" s="28"/>
    </row>
    <row r="20" spans="1:15" ht="15" customHeight="1" x14ac:dyDescent="0.25">
      <c r="A20" s="53" t="str">
        <f>IF(AND(C20="",D20="",E20="",F20="",G20="",H20="",I20="",J20="",K20="",L20="",M20="",N20="",O20=""),"",IF(OR(B20="",C20="",D20="",E20="",F20="",G20="",K20="",L20="",AND('1 Cover'!$B$21&lt;&gt;"None",M20="")),"No","Yes"))</f>
        <v>Yes</v>
      </c>
      <c r="B20" s="26">
        <v>17</v>
      </c>
      <c r="C20" s="27" t="s">
        <v>338</v>
      </c>
      <c r="D20" s="27" t="s">
        <v>1054</v>
      </c>
      <c r="E20" s="27" t="s">
        <v>1098</v>
      </c>
      <c r="F20" s="27">
        <v>17.5</v>
      </c>
      <c r="G20" s="27" t="s">
        <v>972</v>
      </c>
      <c r="H20" s="27"/>
      <c r="I20" s="27" t="s">
        <v>1099</v>
      </c>
      <c r="J20" s="27" t="s">
        <v>1100</v>
      </c>
      <c r="K20" s="27" t="s">
        <v>386</v>
      </c>
      <c r="L20" s="28">
        <v>6.7876568143737988</v>
      </c>
      <c r="M20" s="28"/>
      <c r="N20" s="28" t="s">
        <v>1062</v>
      </c>
      <c r="O20" s="28"/>
    </row>
    <row r="21" spans="1:15" ht="15" customHeight="1" x14ac:dyDescent="0.25">
      <c r="A21" s="53" t="str">
        <f>IF(AND(C21="",D21="",E21="",F21="",G21="",H21="",I21="",J21="",K21="",L21="",M21="",N21="",O21=""),"",IF(OR(B21="",C21="",D21="",E21="",F21="",G21="",K21="",L21="",AND('1 Cover'!$B$21&lt;&gt;"None",M21="")),"No","Yes"))</f>
        <v>Yes</v>
      </c>
      <c r="B21" s="26">
        <v>18</v>
      </c>
      <c r="C21" s="27" t="s">
        <v>338</v>
      </c>
      <c r="D21" s="27" t="s">
        <v>1054</v>
      </c>
      <c r="E21" s="27" t="s">
        <v>1101</v>
      </c>
      <c r="F21" s="27">
        <v>12.25</v>
      </c>
      <c r="G21" s="27" t="s">
        <v>972</v>
      </c>
      <c r="H21" s="27"/>
      <c r="I21" s="27" t="s">
        <v>1102</v>
      </c>
      <c r="J21" s="27" t="s">
        <v>1100</v>
      </c>
      <c r="K21" s="27" t="s">
        <v>386</v>
      </c>
      <c r="L21" s="28">
        <v>12.065567792404345</v>
      </c>
      <c r="M21" s="28"/>
      <c r="N21" s="28" t="s">
        <v>1062</v>
      </c>
      <c r="O21" s="28"/>
    </row>
    <row r="22" spans="1:15" ht="15" customHeight="1" x14ac:dyDescent="0.25">
      <c r="A22" s="53" t="str">
        <f>IF(AND(C22="",D22="",E22="",F22="",G22="",H22="",I22="",J22="",K22="",L22="",M22="",N22="",O22=""),"",IF(OR(B22="",C22="",D22="",E22="",F22="",G22="",K22="",L22="",AND('1 Cover'!$B$21&lt;&gt;"None",M22="")),"No","Yes"))</f>
        <v>Yes</v>
      </c>
      <c r="B22" s="26">
        <v>19</v>
      </c>
      <c r="C22" s="27" t="s">
        <v>338</v>
      </c>
      <c r="D22" s="27" t="s">
        <v>1054</v>
      </c>
      <c r="E22" s="27" t="s">
        <v>1103</v>
      </c>
      <c r="F22" s="27">
        <v>8.5</v>
      </c>
      <c r="G22" s="27" t="s">
        <v>972</v>
      </c>
      <c r="H22" s="27"/>
      <c r="I22" s="27" t="s">
        <v>1104</v>
      </c>
      <c r="J22" s="27" t="s">
        <v>1100</v>
      </c>
      <c r="K22" s="27" t="s">
        <v>386</v>
      </c>
      <c r="L22" s="28">
        <v>14.798770863480005</v>
      </c>
      <c r="M22" s="28"/>
      <c r="N22" s="28" t="s">
        <v>1062</v>
      </c>
      <c r="O22" s="28"/>
    </row>
    <row r="23" spans="1:15" ht="15" customHeight="1" x14ac:dyDescent="0.25">
      <c r="A23" s="53" t="str">
        <f>IF(AND(C23="",D23="",E23="",F23="",G23="",H23="",I23="",J23="",K23="",L23="",M23="",N23="",O23=""),"",IF(OR(B23="",C23="",D23="",E23="",F23="",G23="",K23="",L23="",AND('1 Cover'!$B$21&lt;&gt;"None",M23="")),"No","Yes"))</f>
        <v>Yes</v>
      </c>
      <c r="B23" s="26">
        <v>20</v>
      </c>
      <c r="C23" s="27" t="s">
        <v>348</v>
      </c>
      <c r="D23" s="27" t="s">
        <v>1054</v>
      </c>
      <c r="E23" s="27" t="s">
        <v>1105</v>
      </c>
      <c r="F23" s="27" t="s">
        <v>1019</v>
      </c>
      <c r="G23" s="27" t="s">
        <v>1059</v>
      </c>
      <c r="H23" s="27"/>
      <c r="I23" s="27" t="s">
        <v>348</v>
      </c>
      <c r="J23" s="27" t="s">
        <v>1106</v>
      </c>
      <c r="K23" s="27" t="s">
        <v>376</v>
      </c>
      <c r="L23" s="28">
        <v>30000</v>
      </c>
      <c r="M23" s="28"/>
      <c r="N23" s="28" t="s">
        <v>1062</v>
      </c>
      <c r="O23" s="28">
        <v>1</v>
      </c>
    </row>
    <row r="24" spans="1:15" ht="15" customHeight="1" x14ac:dyDescent="0.25">
      <c r="A24" s="53" t="str">
        <f>IF(AND(C24="",D24="",E24="",F24="",G24="",H24="",I24="",J24="",K24="",L24="",M24="",N24="",O24=""),"",IF(OR(B24="",C24="",D24="",E24="",F24="",G24="",K24="",L24="",AND('1 Cover'!$B$21&lt;&gt;"None",M24="")),"No","Yes"))</f>
        <v>Yes</v>
      </c>
      <c r="B24" s="26">
        <v>21</v>
      </c>
      <c r="C24" s="27" t="s">
        <v>329</v>
      </c>
      <c r="D24" s="27" t="s">
        <v>1056</v>
      </c>
      <c r="E24" s="27" t="s">
        <v>1107</v>
      </c>
      <c r="F24" s="27" t="s">
        <v>1000</v>
      </c>
      <c r="G24" s="27" t="s">
        <v>1059</v>
      </c>
      <c r="H24" s="27"/>
      <c r="I24" s="27" t="s">
        <v>1108</v>
      </c>
      <c r="J24" s="27" t="s">
        <v>1109</v>
      </c>
      <c r="K24" s="27" t="s">
        <v>376</v>
      </c>
      <c r="L24" s="28">
        <v>98557.215329967235</v>
      </c>
      <c r="M24" s="28"/>
      <c r="N24" s="28" t="s">
        <v>1062</v>
      </c>
      <c r="O24" s="28">
        <v>1</v>
      </c>
    </row>
    <row r="25" spans="1:15" ht="15" customHeight="1" x14ac:dyDescent="0.25">
      <c r="A25" s="53" t="str">
        <f>IF(AND(C25="",D25="",E25="",F25="",G25="",H25="",I25="",J25="",K25="",L25="",M25="",N25="",O25=""),"",IF(OR(B25="",C25="",D25="",E25="",F25="",G25="",K25="",L25="",AND('1 Cover'!$B$21&lt;&gt;"None",M25="")),"No","Yes"))</f>
        <v>Yes</v>
      </c>
      <c r="B25" s="26">
        <v>22</v>
      </c>
      <c r="C25" s="27" t="s">
        <v>333</v>
      </c>
      <c r="D25" s="27" t="s">
        <v>1056</v>
      </c>
      <c r="E25" s="27" t="s">
        <v>1110</v>
      </c>
      <c r="F25" s="27" t="s">
        <v>1020</v>
      </c>
      <c r="G25" s="27" t="s">
        <v>1111</v>
      </c>
      <c r="H25" s="27"/>
      <c r="I25" s="27" t="s">
        <v>1112</v>
      </c>
      <c r="J25" s="27" t="s">
        <v>1113</v>
      </c>
      <c r="K25" s="27" t="s">
        <v>330</v>
      </c>
      <c r="L25" s="28">
        <v>7780.484771624373</v>
      </c>
      <c r="M25" s="28"/>
      <c r="N25" s="28" t="s">
        <v>1062</v>
      </c>
      <c r="O25" s="28"/>
    </row>
    <row r="26" spans="1:15" ht="15" customHeight="1" x14ac:dyDescent="0.25">
      <c r="A26" s="53" t="str">
        <f>IF(AND(C26="",D26="",E26="",F26="",G26="",H26="",I26="",J26="",K26="",L26="",M26="",N26="",O26=""),"",IF(OR(B26="",C26="",D26="",E26="",F26="",G26="",K26="",L26="",AND('1 Cover'!$B$21&lt;&gt;"None",M26="")),"No","Yes"))</f>
        <v>Yes</v>
      </c>
      <c r="B26" s="26">
        <v>23</v>
      </c>
      <c r="C26" s="27" t="s">
        <v>340</v>
      </c>
      <c r="D26" s="27" t="s">
        <v>1056</v>
      </c>
      <c r="E26" s="27" t="s">
        <v>1114</v>
      </c>
      <c r="F26" s="27" t="s">
        <v>1019</v>
      </c>
      <c r="G26" s="27" t="s">
        <v>1111</v>
      </c>
      <c r="H26" s="27"/>
      <c r="I26" s="27" t="s">
        <v>1115</v>
      </c>
      <c r="J26" s="27" t="s">
        <v>1116</v>
      </c>
      <c r="K26" s="27" t="s">
        <v>330</v>
      </c>
      <c r="L26" s="28">
        <v>12088.208740585613</v>
      </c>
      <c r="M26" s="28"/>
      <c r="N26" s="28" t="s">
        <v>1062</v>
      </c>
      <c r="O26" s="28"/>
    </row>
    <row r="27" spans="1:15" ht="15" customHeight="1" x14ac:dyDescent="0.25">
      <c r="A27" s="53" t="str">
        <f>IF(AND(C27="",D27="",E27="",F27="",G27="",H27="",I27="",J27="",K27="",L27="",M27="",N27="",O27=""),"",IF(OR(B27="",C27="",D27="",E27="",F27="",G27="",K27="",L27="",AND('1 Cover'!$B$21&lt;&gt;"None",M27="")),"No","Yes"))</f>
        <v>Yes</v>
      </c>
      <c r="B27" s="26">
        <v>24</v>
      </c>
      <c r="C27" s="27" t="s">
        <v>331</v>
      </c>
      <c r="D27" s="27" t="s">
        <v>1056</v>
      </c>
      <c r="E27" s="27" t="s">
        <v>1117</v>
      </c>
      <c r="F27" s="27" t="s">
        <v>1020</v>
      </c>
      <c r="G27" s="27" t="s">
        <v>1111</v>
      </c>
      <c r="H27" s="27"/>
      <c r="I27" s="27" t="s">
        <v>1118</v>
      </c>
      <c r="J27" s="27" t="s">
        <v>1119</v>
      </c>
      <c r="K27" s="27" t="s">
        <v>330</v>
      </c>
      <c r="L27" s="28">
        <v>24649.810841387847</v>
      </c>
      <c r="M27" s="28"/>
      <c r="N27" s="28" t="s">
        <v>1062</v>
      </c>
      <c r="O27" s="28"/>
    </row>
    <row r="28" spans="1:15" ht="15" customHeight="1" x14ac:dyDescent="0.25">
      <c r="A28" s="53" t="str">
        <f>IF(AND(C28="",D28="",E28="",F28="",G28="",H28="",I28="",J28="",K28="",L28="",M28="",N28="",O28=""),"",IF(OR(B28="",C28="",D28="",E28="",F28="",G28="",K28="",L28="",AND('1 Cover'!$B$21&lt;&gt;"None",M28="")),"No","Yes"))</f>
        <v>Yes</v>
      </c>
      <c r="B28" s="26">
        <v>25</v>
      </c>
      <c r="C28" s="27" t="s">
        <v>331</v>
      </c>
      <c r="D28" s="27" t="s">
        <v>1056</v>
      </c>
      <c r="E28" s="27" t="s">
        <v>1120</v>
      </c>
      <c r="F28" s="27" t="s">
        <v>332</v>
      </c>
      <c r="G28" s="27" t="s">
        <v>1059</v>
      </c>
      <c r="H28" s="27"/>
      <c r="I28" s="27" t="s">
        <v>1121</v>
      </c>
      <c r="J28" s="27" t="s">
        <v>1122</v>
      </c>
      <c r="K28" s="27" t="s">
        <v>376</v>
      </c>
      <c r="L28" s="28">
        <v>108154.66529757793</v>
      </c>
      <c r="M28" s="28"/>
      <c r="N28" s="28" t="s">
        <v>1062</v>
      </c>
      <c r="O28" s="28">
        <v>1</v>
      </c>
    </row>
    <row r="29" spans="1:15" ht="15" customHeight="1" x14ac:dyDescent="0.25">
      <c r="A29" s="53" t="str">
        <f>IF(AND(C29="",D29="",E29="",F29="",G29="",H29="",I29="",J29="",K29="",L29="",M29="",N29="",O29=""),"",IF(OR(B29="",C29="",D29="",E29="",F29="",G29="",K29="",L29="",AND('1 Cover'!$B$21&lt;&gt;"None",M29="")),"No","Yes"))</f>
        <v>Yes</v>
      </c>
      <c r="B29" s="26">
        <v>26</v>
      </c>
      <c r="C29" s="27" t="s">
        <v>335</v>
      </c>
      <c r="D29" s="27" t="s">
        <v>1056</v>
      </c>
      <c r="E29" s="27" t="s">
        <v>1123</v>
      </c>
      <c r="F29" s="27" t="s">
        <v>1019</v>
      </c>
      <c r="G29" s="27" t="s">
        <v>1111</v>
      </c>
      <c r="H29" s="27"/>
      <c r="I29" s="27" t="s">
        <v>1124</v>
      </c>
      <c r="J29" s="27" t="s">
        <v>1125</v>
      </c>
      <c r="K29" s="27" t="s">
        <v>367</v>
      </c>
      <c r="L29" s="28">
        <v>15000</v>
      </c>
      <c r="M29" s="28"/>
      <c r="N29" s="28" t="s">
        <v>1062</v>
      </c>
      <c r="O29" s="28"/>
    </row>
    <row r="30" spans="1:15" ht="15" customHeight="1" x14ac:dyDescent="0.25">
      <c r="A30" s="53" t="str">
        <f>IF(AND(C30="",D30="",E30="",F30="",G30="",H30="",I30="",J30="",K30="",L30="",M30="",N30="",O30=""),"",IF(OR(B30="",C30="",D30="",E30="",F30="",G30="",K30="",L30="",AND('1 Cover'!$B$21&lt;&gt;"None",M30="")),"No","Yes"))</f>
        <v>Yes</v>
      </c>
      <c r="B30" s="26">
        <v>27</v>
      </c>
      <c r="C30" s="27" t="s">
        <v>339</v>
      </c>
      <c r="D30" s="27" t="s">
        <v>1056</v>
      </c>
      <c r="E30" s="27" t="s">
        <v>1126</v>
      </c>
      <c r="F30" s="27" t="s">
        <v>1019</v>
      </c>
      <c r="G30" s="27" t="s">
        <v>1059</v>
      </c>
      <c r="H30" s="27"/>
      <c r="I30" s="27" t="s">
        <v>1127</v>
      </c>
      <c r="J30" s="27" t="s">
        <v>1128</v>
      </c>
      <c r="K30" s="27" t="s">
        <v>376</v>
      </c>
      <c r="L30" s="28">
        <v>20000</v>
      </c>
      <c r="M30" s="28"/>
      <c r="N30" s="28" t="s">
        <v>1062</v>
      </c>
      <c r="O30" s="28">
        <v>1</v>
      </c>
    </row>
    <row r="31" spans="1:15" ht="15" customHeight="1" x14ac:dyDescent="0.25">
      <c r="A31" s="53" t="str">
        <f>IF(AND(C31="",D31="",E31="",F31="",G31="",H31="",I31="",J31="",K31="",L31="",M31="",N31="",O31=""),"",IF(OR(B31="",C31="",D31="",E31="",F31="",G31="",K31="",L31="",AND('1 Cover'!$B$21&lt;&gt;"None",M31="")),"No","Yes"))</f>
        <v>Yes</v>
      </c>
      <c r="B31" s="26">
        <v>28</v>
      </c>
      <c r="C31" s="27" t="s">
        <v>336</v>
      </c>
      <c r="D31" s="27" t="s">
        <v>1056</v>
      </c>
      <c r="E31" s="27" t="s">
        <v>1129</v>
      </c>
      <c r="F31" s="27" t="s">
        <v>1019</v>
      </c>
      <c r="G31" s="27" t="s">
        <v>1059</v>
      </c>
      <c r="H31" s="27" t="s">
        <v>1062</v>
      </c>
      <c r="I31" s="27" t="s">
        <v>1130</v>
      </c>
      <c r="J31" s="27" t="s">
        <v>1131</v>
      </c>
      <c r="K31" s="27" t="s">
        <v>376</v>
      </c>
      <c r="L31" s="28">
        <v>90045.601336009917</v>
      </c>
      <c r="M31" s="28"/>
      <c r="N31" s="28" t="s">
        <v>1062</v>
      </c>
      <c r="O31" s="28">
        <v>1</v>
      </c>
    </row>
    <row r="32" spans="1:15" ht="15" customHeight="1" x14ac:dyDescent="0.25">
      <c r="A32" s="53" t="str">
        <f>IF(AND(C32="",D32="",E32="",F32="",G32="",H32="",I32="",J32="",K32="",L32="",M32="",N32="",O32=""),"",IF(OR(B32="",C32="",D32="",E32="",F32="",G32="",K32="",L32="",AND('1 Cover'!$B$21&lt;&gt;"None",M32="")),"No","Yes"))</f>
        <v>Yes</v>
      </c>
      <c r="B32" s="26">
        <v>29</v>
      </c>
      <c r="C32" s="27" t="s">
        <v>333</v>
      </c>
      <c r="D32" s="27" t="s">
        <v>1056</v>
      </c>
      <c r="E32" s="27" t="s">
        <v>1132</v>
      </c>
      <c r="F32" s="27" t="s">
        <v>1019</v>
      </c>
      <c r="G32" s="27" t="s">
        <v>972</v>
      </c>
      <c r="H32" s="27"/>
      <c r="I32" s="27" t="s">
        <v>1133</v>
      </c>
      <c r="J32" s="27" t="s">
        <v>1134</v>
      </c>
      <c r="K32" s="27" t="s">
        <v>386</v>
      </c>
      <c r="L32" s="28">
        <v>2</v>
      </c>
      <c r="M32" s="28"/>
      <c r="N32" s="28" t="s">
        <v>1062</v>
      </c>
      <c r="O32" s="28"/>
    </row>
    <row r="33" spans="1:15" ht="15" customHeight="1" x14ac:dyDescent="0.25">
      <c r="A33" s="53" t="str">
        <f>IF(AND(C33="",D33="",E33="",F33="",G33="",H33="",I33="",J33="",K33="",L33="",M33="",N33="",O33=""),"",IF(OR(B33="",C33="",D33="",E33="",F33="",G33="",K33="",L33="",AND('1 Cover'!$B$21&lt;&gt;"None",M33="")),"No","Yes"))</f>
        <v>Yes</v>
      </c>
      <c r="B33" s="26">
        <v>30</v>
      </c>
      <c r="C33" s="27" t="s">
        <v>1</v>
      </c>
      <c r="D33" s="27" t="s">
        <v>1052</v>
      </c>
      <c r="E33" s="27" t="s">
        <v>1135</v>
      </c>
      <c r="F33" s="27" t="s">
        <v>1020</v>
      </c>
      <c r="G33" s="27" t="s">
        <v>1059</v>
      </c>
      <c r="H33" s="27"/>
      <c r="I33" s="27" t="s">
        <v>1136</v>
      </c>
      <c r="J33" s="27" t="s">
        <v>1061</v>
      </c>
      <c r="K33" s="27" t="s">
        <v>376</v>
      </c>
      <c r="L33" s="28">
        <v>4970.1254619482961</v>
      </c>
      <c r="M33" s="28"/>
      <c r="N33" s="28"/>
      <c r="O33" s="28"/>
    </row>
    <row r="34" spans="1:15" ht="15" customHeight="1" x14ac:dyDescent="0.25">
      <c r="A34" s="53" t="str">
        <f>IF(AND(C34="",D34="",E34="",F34="",G34="",H34="",I34="",J34="",K34="",L34="",M34="",N34="",O34=""),"",IF(OR(B34="",C34="",D34="",E34="",F34="",G34="",K34="",L34="",AND('1 Cover'!$B$21&lt;&gt;"None",M34="")),"No","Yes"))</f>
        <v>Yes</v>
      </c>
      <c r="B34" s="26">
        <v>31</v>
      </c>
      <c r="C34" s="27" t="s">
        <v>347</v>
      </c>
      <c r="D34" s="27" t="s">
        <v>1052</v>
      </c>
      <c r="E34" s="27" t="s">
        <v>1137</v>
      </c>
      <c r="F34" s="27" t="s">
        <v>1020</v>
      </c>
      <c r="G34" s="27" t="s">
        <v>972</v>
      </c>
      <c r="H34" s="27" t="s">
        <v>1062</v>
      </c>
      <c r="I34" s="27" t="s">
        <v>1138</v>
      </c>
      <c r="J34" s="27" t="s">
        <v>1069</v>
      </c>
      <c r="K34" s="27" t="s">
        <v>386</v>
      </c>
      <c r="L34" s="28">
        <v>681.38907269954632</v>
      </c>
      <c r="M34" s="28"/>
      <c r="N34" s="28"/>
      <c r="O34" s="28"/>
    </row>
    <row r="35" spans="1:15" ht="15" customHeight="1" x14ac:dyDescent="0.25">
      <c r="A35" s="53" t="str">
        <f>IF(AND(C35="",D35="",E35="",F35="",G35="",H35="",I35="",J35="",K35="",L35="",M35="",N35="",O35=""),"",IF(OR(B35="",C35="",D35="",E35="",F35="",G35="",K35="",L35="",AND('1 Cover'!$B$21&lt;&gt;"None",M35="")),"No","Yes"))</f>
        <v>Yes</v>
      </c>
      <c r="B35" s="26">
        <v>32</v>
      </c>
      <c r="C35" s="27" t="s">
        <v>347</v>
      </c>
      <c r="D35" s="27" t="s">
        <v>1052</v>
      </c>
      <c r="E35" s="27" t="s">
        <v>1139</v>
      </c>
      <c r="F35" s="27" t="s">
        <v>1020</v>
      </c>
      <c r="G35" s="27" t="s">
        <v>1059</v>
      </c>
      <c r="H35" s="27"/>
      <c r="I35" s="27" t="s">
        <v>1140</v>
      </c>
      <c r="J35" s="27" t="s">
        <v>1072</v>
      </c>
      <c r="K35" s="27" t="s">
        <v>376</v>
      </c>
      <c r="L35" s="28">
        <v>5163.2566738769292</v>
      </c>
      <c r="M35" s="28"/>
      <c r="N35" s="28"/>
      <c r="O35" s="28"/>
    </row>
    <row r="36" spans="1:15" ht="15" customHeight="1" x14ac:dyDescent="0.25">
      <c r="A36" s="53" t="str">
        <f>IF(AND(C36="",D36="",E36="",F36="",G36="",H36="",I36="",J36="",K36="",L36="",M36="",N36="",O36=""),"",IF(OR(B36="",C36="",D36="",E36="",F36="",G36="",K36="",L36="",AND('1 Cover'!$B$21&lt;&gt;"None",M36="")),"No","Yes"))</f>
        <v>Yes</v>
      </c>
      <c r="B36" s="26">
        <v>33</v>
      </c>
      <c r="C36" s="27" t="s">
        <v>342</v>
      </c>
      <c r="D36" s="27" t="s">
        <v>1054</v>
      </c>
      <c r="E36" s="27" t="s">
        <v>1141</v>
      </c>
      <c r="F36" s="27" t="s">
        <v>1020</v>
      </c>
      <c r="G36" s="27" t="s">
        <v>1059</v>
      </c>
      <c r="H36" s="27"/>
      <c r="I36" s="27" t="s">
        <v>1142</v>
      </c>
      <c r="J36" s="27" t="s">
        <v>1083</v>
      </c>
      <c r="K36" s="27" t="s">
        <v>376</v>
      </c>
      <c r="L36" s="28">
        <v>19851.947957847737</v>
      </c>
      <c r="M36" s="28"/>
      <c r="N36" s="28"/>
      <c r="O36" s="28"/>
    </row>
    <row r="37" spans="1:15" ht="15" customHeight="1" x14ac:dyDescent="0.25">
      <c r="A37" s="53" t="str">
        <f>IF(AND(C37="",D37="",E37="",F37="",G37="",H37="",I37="",J37="",K37="",L37="",M37="",N37="",O37=""),"",IF(OR(B37="",C37="",D37="",E37="",F37="",G37="",K37="",L37="",AND('1 Cover'!$B$21&lt;&gt;"None",M37="")),"No","Yes"))</f>
        <v>Yes</v>
      </c>
      <c r="B37" s="26">
        <v>34</v>
      </c>
      <c r="C37" s="27" t="s">
        <v>341</v>
      </c>
      <c r="D37" s="27" t="s">
        <v>1054</v>
      </c>
      <c r="E37" s="27" t="s">
        <v>1143</v>
      </c>
      <c r="F37" s="27" t="s">
        <v>1020</v>
      </c>
      <c r="G37" s="27" t="s">
        <v>972</v>
      </c>
      <c r="H37" s="27"/>
      <c r="I37" s="27" t="s">
        <v>1144</v>
      </c>
      <c r="J37" s="27" t="s">
        <v>1086</v>
      </c>
      <c r="K37" s="27" t="s">
        <v>386</v>
      </c>
      <c r="L37" s="28">
        <v>10.173445075246246</v>
      </c>
      <c r="M37" s="28"/>
      <c r="N37" s="28"/>
      <c r="O37" s="28"/>
    </row>
    <row r="38" spans="1:15" ht="15" customHeight="1" x14ac:dyDescent="0.25">
      <c r="A38" s="53" t="str">
        <f>IF(AND(C38="",D38="",E38="",F38="",G38="",H38="",I38="",J38="",K38="",L38="",M38="",N38="",O38=""),"",IF(OR(B38="",C38="",D38="",E38="",F38="",G38="",K38="",L38="",AND('1 Cover'!$B$21&lt;&gt;"None",M38="")),"No","Yes"))</f>
        <v>Yes</v>
      </c>
      <c r="B38" s="26">
        <v>35</v>
      </c>
      <c r="C38" s="27" t="s">
        <v>337</v>
      </c>
      <c r="D38" s="27" t="s">
        <v>1054</v>
      </c>
      <c r="E38" s="27" t="s">
        <v>1145</v>
      </c>
      <c r="F38" s="27" t="s">
        <v>1020</v>
      </c>
      <c r="G38" s="27" t="s">
        <v>972</v>
      </c>
      <c r="H38" s="27"/>
      <c r="I38" s="27" t="s">
        <v>1146</v>
      </c>
      <c r="J38" s="27" t="s">
        <v>1093</v>
      </c>
      <c r="K38" s="27" t="s">
        <v>386</v>
      </c>
      <c r="L38" s="28">
        <v>15.01336621656756</v>
      </c>
      <c r="M38" s="28"/>
      <c r="N38" s="28"/>
      <c r="O38" s="28"/>
    </row>
    <row r="39" spans="1:15" ht="15" customHeight="1" x14ac:dyDescent="0.25">
      <c r="A39" s="53" t="str">
        <f>IF(AND(C39="",D39="",E39="",F39="",G39="",H39="",I39="",J39="",K39="",L39="",M39="",N39="",O39=""),"",IF(OR(B39="",C39="",D39="",E39="",F39="",G39="",K39="",L39="",AND('1 Cover'!$B$21&lt;&gt;"None",M39="")),"No","Yes"))</f>
        <v>Yes</v>
      </c>
      <c r="B39" s="26">
        <v>36</v>
      </c>
      <c r="C39" s="27" t="s">
        <v>338</v>
      </c>
      <c r="D39" s="27" t="s">
        <v>1054</v>
      </c>
      <c r="E39" s="27" t="s">
        <v>1147</v>
      </c>
      <c r="F39" s="27" t="s">
        <v>1020</v>
      </c>
      <c r="G39" s="27" t="s">
        <v>972</v>
      </c>
      <c r="H39" s="27"/>
      <c r="I39" s="27" t="s">
        <v>1148</v>
      </c>
      <c r="J39" s="27" t="s">
        <v>1100</v>
      </c>
      <c r="K39" s="27" t="s">
        <v>386</v>
      </c>
      <c r="L39" s="28">
        <v>14.798770863480005</v>
      </c>
      <c r="M39" s="28"/>
      <c r="N39" s="28"/>
      <c r="O39" s="28"/>
    </row>
    <row r="40" spans="1:15" ht="15" customHeight="1" x14ac:dyDescent="0.25">
      <c r="A40" s="53" t="str">
        <f>IF(AND(C40="",D40="",E40="",F40="",G40="",H40="",I40="",J40="",K40="",L40="",M40="",N40="",O40=""),"",IF(OR(B40="",C40="",D40="",E40="",F40="",G40="",K40="",L40="",AND('1 Cover'!$B$21&lt;&gt;"None",M40="")),"No","Yes"))</f>
        <v/>
      </c>
      <c r="B40" s="26">
        <v>37</v>
      </c>
      <c r="C40" s="27"/>
      <c r="D40" s="27"/>
      <c r="E40" s="27"/>
      <c r="F40" s="27"/>
      <c r="G40" s="27"/>
      <c r="H40" s="27"/>
      <c r="I40" s="27"/>
      <c r="J40" s="27"/>
      <c r="K40" s="27"/>
      <c r="L40" s="28"/>
      <c r="M40" s="28"/>
      <c r="N40" s="28"/>
      <c r="O40" s="28"/>
    </row>
    <row r="41" spans="1:15" ht="15" customHeight="1" x14ac:dyDescent="0.25">
      <c r="A41" s="53" t="str">
        <f>IF(AND(C41="",D41="",E41="",F41="",G41="",H41="",I41="",J41="",K41="",L41="",M41="",N41="",O41=""),"",IF(OR(B41="",C41="",D41="",E41="",F41="",G41="",K41="",L41="",AND('1 Cover'!$B$21&lt;&gt;"None",M41="")),"No","Yes"))</f>
        <v/>
      </c>
      <c r="B41" s="26">
        <v>38</v>
      </c>
      <c r="C41" s="27"/>
      <c r="D41" s="27"/>
      <c r="E41" s="27"/>
      <c r="F41" s="27"/>
      <c r="G41" s="27"/>
      <c r="H41" s="27"/>
      <c r="I41" s="27"/>
      <c r="J41" s="27"/>
      <c r="K41" s="27"/>
      <c r="L41" s="28"/>
      <c r="M41" s="28"/>
      <c r="N41" s="28"/>
      <c r="O41" s="28"/>
    </row>
    <row r="42" spans="1:15" ht="15" customHeight="1" x14ac:dyDescent="0.25">
      <c r="A42" s="53" t="str">
        <f>IF(AND(C42="",D42="",E42="",F42="",G42="",H42="",I42="",J42="",K42="",L42="",M42="",N42="",O42=""),"",IF(OR(B42="",C42="",D42="",E42="",F42="",G42="",K42="",L42="",AND('1 Cover'!$B$21&lt;&gt;"None",M42="")),"No","Yes"))</f>
        <v/>
      </c>
      <c r="B42" s="26">
        <v>39</v>
      </c>
      <c r="C42" s="27"/>
      <c r="D42" s="27"/>
      <c r="E42" s="27"/>
      <c r="F42" s="27"/>
      <c r="G42" s="27"/>
      <c r="H42" s="27"/>
      <c r="I42" s="27"/>
      <c r="J42" s="27"/>
      <c r="K42" s="27"/>
      <c r="L42" s="28"/>
      <c r="M42" s="28"/>
      <c r="N42" s="28"/>
      <c r="O42" s="28"/>
    </row>
    <row r="43" spans="1:15" ht="15" customHeight="1" x14ac:dyDescent="0.25">
      <c r="A43" s="53" t="str">
        <f>IF(AND(C43="",D43="",E43="",F43="",G43="",H43="",I43="",J43="",K43="",L43="",M43="",N43="",O43=""),"",IF(OR(B43="",C43="",D43="",E43="",F43="",G43="",K43="",L43="",AND('1 Cover'!$B$21&lt;&gt;"None",M43="")),"No","Yes"))</f>
        <v/>
      </c>
      <c r="B43" s="26">
        <v>40</v>
      </c>
      <c r="C43" s="27"/>
      <c r="D43" s="27"/>
      <c r="E43" s="27"/>
      <c r="F43" s="27"/>
      <c r="G43" s="27"/>
      <c r="H43" s="27"/>
      <c r="I43" s="27"/>
      <c r="J43" s="27"/>
      <c r="K43" s="27"/>
      <c r="L43" s="28"/>
      <c r="M43" s="28"/>
      <c r="N43" s="28"/>
      <c r="O43" s="28"/>
    </row>
    <row r="44" spans="1:15" ht="15" customHeight="1" x14ac:dyDescent="0.25">
      <c r="A44" s="53" t="str">
        <f>IF(AND(C44="",D44="",E44="",F44="",G44="",H44="",I44="",J44="",K44="",L44="",M44="",N44="",O44=""),"",IF(OR(B44="",C44="",D44="",E44="",F44="",G44="",K44="",L44="",AND('1 Cover'!$B$21&lt;&gt;"None",M44="")),"No","Yes"))</f>
        <v/>
      </c>
      <c r="B44" s="26">
        <v>41</v>
      </c>
      <c r="C44" s="27"/>
      <c r="D44" s="27"/>
      <c r="E44" s="27"/>
      <c r="F44" s="27"/>
      <c r="G44" s="27"/>
      <c r="H44" s="27"/>
      <c r="I44" s="27"/>
      <c r="J44" s="27"/>
      <c r="K44" s="27"/>
      <c r="L44" s="28"/>
      <c r="M44" s="28"/>
      <c r="N44" s="28"/>
      <c r="O44" s="28"/>
    </row>
    <row r="45" spans="1:15" ht="15" customHeight="1" x14ac:dyDescent="0.25">
      <c r="A45" s="53" t="str">
        <f>IF(AND(C45="",D45="",E45="",F45="",G45="",H45="",I45="",J45="",K45="",L45="",M45="",N45="",O45=""),"",IF(OR(B45="",C45="",D45="",E45="",F45="",G45="",K45="",L45="",AND('1 Cover'!$B$21&lt;&gt;"None",M45="")),"No","Yes"))</f>
        <v/>
      </c>
      <c r="B45" s="26">
        <v>42</v>
      </c>
      <c r="C45" s="27"/>
      <c r="D45" s="27"/>
      <c r="E45" s="27"/>
      <c r="F45" s="27"/>
      <c r="G45" s="27"/>
      <c r="H45" s="27"/>
      <c r="I45" s="27"/>
      <c r="J45" s="27"/>
      <c r="K45" s="27"/>
      <c r="L45" s="28"/>
      <c r="M45" s="28"/>
      <c r="N45" s="28"/>
      <c r="O45" s="28"/>
    </row>
    <row r="46" spans="1:15" ht="15" customHeight="1" x14ac:dyDescent="0.25">
      <c r="A46" s="53" t="str">
        <f>IF(AND(C46="",D46="",E46="",F46="",G46="",H46="",I46="",J46="",K46="",L46="",M46="",N46="",O46=""),"",IF(OR(B46="",C46="",D46="",E46="",F46="",G46="",K46="",L46="",AND('1 Cover'!$B$21&lt;&gt;"None",M46="")),"No","Yes"))</f>
        <v/>
      </c>
      <c r="B46" s="26">
        <v>43</v>
      </c>
      <c r="C46" s="27"/>
      <c r="D46" s="27"/>
      <c r="E46" s="27"/>
      <c r="F46" s="27"/>
      <c r="G46" s="27"/>
      <c r="H46" s="27"/>
      <c r="I46" s="27"/>
      <c r="J46" s="27"/>
      <c r="K46" s="27"/>
      <c r="L46" s="28"/>
      <c r="M46" s="28"/>
      <c r="N46" s="28"/>
      <c r="O46" s="28"/>
    </row>
    <row r="47" spans="1:15" ht="15" customHeight="1" x14ac:dyDescent="0.25">
      <c r="A47" s="53" t="str">
        <f>IF(AND(C47="",D47="",E47="",F47="",G47="",H47="",I47="",J47="",K47="",L47="",M47="",N47="",O47=""),"",IF(OR(B47="",C47="",D47="",E47="",F47="",G47="",K47="",L47="",AND('1 Cover'!$B$21&lt;&gt;"None",M47="")),"No","Yes"))</f>
        <v/>
      </c>
      <c r="B47" s="26">
        <v>44</v>
      </c>
      <c r="C47" s="27"/>
      <c r="D47" s="27"/>
      <c r="E47" s="27"/>
      <c r="F47" s="27"/>
      <c r="G47" s="27"/>
      <c r="H47" s="27"/>
      <c r="I47" s="27"/>
      <c r="J47" s="27"/>
      <c r="K47" s="27"/>
      <c r="L47" s="28"/>
      <c r="M47" s="28"/>
      <c r="N47" s="28"/>
      <c r="O47" s="28"/>
    </row>
    <row r="48" spans="1:15" ht="15" customHeight="1" x14ac:dyDescent="0.25">
      <c r="A48" s="53" t="str">
        <f>IF(AND(C48="",D48="",E48="",F48="",G48="",H48="",I48="",J48="",K48="",L48="",M48="",N48="",O48=""),"",IF(OR(B48="",C48="",D48="",E48="",F48="",G48="",K48="",L48="",AND('1 Cover'!$B$21&lt;&gt;"None",M48="")),"No","Yes"))</f>
        <v/>
      </c>
      <c r="B48" s="26">
        <v>45</v>
      </c>
      <c r="C48" s="27"/>
      <c r="D48" s="27"/>
      <c r="E48" s="27"/>
      <c r="F48" s="27"/>
      <c r="G48" s="27"/>
      <c r="H48" s="27"/>
      <c r="I48" s="27"/>
      <c r="J48" s="27"/>
      <c r="K48" s="27"/>
      <c r="L48" s="28"/>
      <c r="M48" s="28"/>
      <c r="N48" s="28"/>
      <c r="O48" s="28"/>
    </row>
    <row r="49" spans="1:15" ht="15" customHeight="1" x14ac:dyDescent="0.25">
      <c r="A49" s="53" t="str">
        <f>IF(AND(C49="",D49="",E49="",F49="",G49="",H49="",I49="",J49="",K49="",L49="",M49="",N49="",O49=""),"",IF(OR(B49="",C49="",D49="",E49="",F49="",G49="",K49="",L49="",AND('1 Cover'!$B$21&lt;&gt;"None",M49="")),"No","Yes"))</f>
        <v/>
      </c>
      <c r="B49" s="26">
        <v>46</v>
      </c>
      <c r="C49" s="27"/>
      <c r="D49" s="27"/>
      <c r="E49" s="27"/>
      <c r="F49" s="27"/>
      <c r="G49" s="27"/>
      <c r="H49" s="27"/>
      <c r="I49" s="27"/>
      <c r="J49" s="27"/>
      <c r="K49" s="27"/>
      <c r="L49" s="28"/>
      <c r="M49" s="28"/>
      <c r="N49" s="28"/>
      <c r="O49" s="28"/>
    </row>
    <row r="50" spans="1:15" ht="15" customHeight="1" x14ac:dyDescent="0.25">
      <c r="A50" s="53" t="str">
        <f>IF(AND(C50="",D50="",E50="",F50="",G50="",H50="",I50="",J50="",K50="",L50="",M50="",N50="",O50=""),"",IF(OR(B50="",C50="",D50="",E50="",F50="",G50="",K50="",L50="",AND('1 Cover'!$B$21&lt;&gt;"None",M50="")),"No","Yes"))</f>
        <v/>
      </c>
      <c r="B50" s="26">
        <v>47</v>
      </c>
      <c r="C50" s="27"/>
      <c r="D50" s="27"/>
      <c r="E50" s="27"/>
      <c r="F50" s="27"/>
      <c r="G50" s="27"/>
      <c r="H50" s="27"/>
      <c r="I50" s="27"/>
      <c r="J50" s="27"/>
      <c r="K50" s="27"/>
      <c r="L50" s="28"/>
      <c r="M50" s="28"/>
      <c r="N50" s="28"/>
      <c r="O50" s="28"/>
    </row>
    <row r="51" spans="1:15" ht="15" customHeight="1" x14ac:dyDescent="0.25">
      <c r="A51" s="53" t="str">
        <f>IF(AND(C51="",D51="",E51="",F51="",G51="",H51="",I51="",J51="",K51="",L51="",M51="",N51="",O51=""),"",IF(OR(B51="",C51="",D51="",E51="",F51="",G51="",K51="",L51="",AND('1 Cover'!$B$21&lt;&gt;"None",M51="")),"No","Yes"))</f>
        <v/>
      </c>
      <c r="B51" s="26">
        <v>48</v>
      </c>
      <c r="C51" s="27"/>
      <c r="D51" s="27"/>
      <c r="E51" s="27"/>
      <c r="F51" s="27"/>
      <c r="G51" s="27"/>
      <c r="H51" s="27"/>
      <c r="I51" s="27"/>
      <c r="J51" s="27"/>
      <c r="K51" s="27"/>
      <c r="L51" s="28"/>
      <c r="M51" s="28"/>
      <c r="N51" s="28"/>
      <c r="O51" s="28"/>
    </row>
    <row r="52" spans="1:15" ht="15" customHeight="1" x14ac:dyDescent="0.25">
      <c r="A52" s="53" t="str">
        <f>IF(AND(C52="",D52="",E52="",F52="",G52="",H52="",I52="",J52="",K52="",L52="",M52="",N52="",O52=""),"",IF(OR(B52="",C52="",D52="",E52="",F52="",G52="",K52="",L52="",AND('1 Cover'!$B$21&lt;&gt;"None",M52="")),"No","Yes"))</f>
        <v/>
      </c>
      <c r="B52" s="26">
        <v>49</v>
      </c>
      <c r="C52" s="27"/>
      <c r="D52" s="27"/>
      <c r="E52" s="27"/>
      <c r="F52" s="27"/>
      <c r="G52" s="27"/>
      <c r="H52" s="27"/>
      <c r="I52" s="27"/>
      <c r="J52" s="27"/>
      <c r="K52" s="27"/>
      <c r="L52" s="28"/>
      <c r="M52" s="28"/>
      <c r="N52" s="28"/>
      <c r="O52" s="28"/>
    </row>
    <row r="53" spans="1:15" x14ac:dyDescent="0.25">
      <c r="A53" s="53" t="str">
        <f>IF(AND(C53="",D53="",E53="",F53="",G53="",H53="",I53="",J53="",K53="",L53="",M53="",N53="",O53=""),"",IF(OR(B53="",C53="",D53="",E53="",F53="",G53="",K53="",L53="",AND('1 Cover'!$B$21&lt;&gt;"None",M53="")),"No","Yes"))</f>
        <v/>
      </c>
      <c r="B53" s="26">
        <v>50</v>
      </c>
      <c r="C53" s="27"/>
      <c r="D53" s="27"/>
      <c r="E53" s="27"/>
      <c r="F53" s="27"/>
      <c r="G53" s="27"/>
      <c r="H53" s="27"/>
      <c r="I53" s="27"/>
      <c r="J53" s="27"/>
      <c r="K53" s="27"/>
      <c r="L53" s="28"/>
      <c r="M53" s="28"/>
      <c r="N53" s="28"/>
      <c r="O53" s="28"/>
    </row>
    <row r="54" spans="1:15" x14ac:dyDescent="0.25">
      <c r="A54" s="53" t="str">
        <f>IF(AND(C54="",D54="",E54="",F54="",G54="",H54="",I54="",J54="",K54="",L54="",M54="",N54="",O54=""),"",IF(OR(B54="",C54="",D54="",E54="",F54="",G54="",K54="",L54="",AND('1 Cover'!$B$21&lt;&gt;"None",M54="")),"No","Yes"))</f>
        <v/>
      </c>
      <c r="B54" s="26">
        <v>51</v>
      </c>
      <c r="C54" s="27"/>
      <c r="D54" s="27"/>
      <c r="E54" s="27"/>
      <c r="F54" s="27"/>
      <c r="G54" s="27"/>
      <c r="H54" s="27"/>
      <c r="I54" s="27"/>
      <c r="J54" s="27"/>
      <c r="K54" s="27"/>
      <c r="L54" s="28"/>
      <c r="M54" s="28"/>
      <c r="N54" s="28"/>
      <c r="O54" s="28"/>
    </row>
    <row r="55" spans="1:15" x14ac:dyDescent="0.25">
      <c r="A55" s="53" t="str">
        <f>IF(AND(C55="",D55="",E55="",F55="",G55="",H55="",I55="",J55="",K55="",L55="",M55="",N55="",O55=""),"",IF(OR(B55="",C55="",D55="",E55="",F55="",G55="",K55="",L55="",AND('1 Cover'!$B$21&lt;&gt;"None",M55="")),"No","Yes"))</f>
        <v/>
      </c>
      <c r="B55" s="26">
        <v>52</v>
      </c>
      <c r="C55" s="27"/>
      <c r="D55" s="27"/>
      <c r="E55" s="27"/>
      <c r="F55" s="27"/>
      <c r="G55" s="27"/>
      <c r="H55" s="27"/>
      <c r="I55" s="27"/>
      <c r="J55" s="27"/>
      <c r="K55" s="27"/>
      <c r="L55" s="28"/>
      <c r="M55" s="28"/>
      <c r="N55" s="28"/>
      <c r="O55" s="28"/>
    </row>
    <row r="56" spans="1:15" ht="15" customHeight="1" x14ac:dyDescent="0.25">
      <c r="A56" s="53" t="str">
        <f>IF(AND(C56="",D56="",E56="",F56="",G56="",H56="",I56="",J56="",K56="",L56="",M56="",N56="",O56=""),"",IF(OR(B56="",C56="",D56="",E56="",F56="",G56="",K56="",L56="",AND('1 Cover'!$B$21&lt;&gt;"None",M56="")),"No","Yes"))</f>
        <v/>
      </c>
      <c r="B56" s="26">
        <v>53</v>
      </c>
      <c r="C56" s="27"/>
      <c r="D56" s="27"/>
      <c r="E56" s="27"/>
      <c r="F56" s="27"/>
      <c r="G56" s="27"/>
      <c r="H56" s="27"/>
      <c r="I56" s="27"/>
      <c r="J56" s="27"/>
      <c r="K56" s="27"/>
      <c r="L56" s="28"/>
      <c r="M56" s="28"/>
      <c r="N56" s="28"/>
      <c r="O56" s="28"/>
    </row>
    <row r="57" spans="1:15" ht="15" customHeight="1" x14ac:dyDescent="0.25">
      <c r="A57" s="53" t="str">
        <f>IF(AND(C57="",D57="",E57="",F57="",G57="",H57="",I57="",J57="",K57="",L57="",M57="",N57="",O57=""),"",IF(OR(B57="",C57="",D57="",E57="",F57="",G57="",K57="",L57="",AND('1 Cover'!$B$21&lt;&gt;"None",M57="")),"No","Yes"))</f>
        <v/>
      </c>
      <c r="B57" s="26">
        <v>54</v>
      </c>
      <c r="C57" s="27"/>
      <c r="D57" s="27"/>
      <c r="E57" s="27"/>
      <c r="F57" s="27"/>
      <c r="G57" s="27"/>
      <c r="H57" s="27"/>
      <c r="I57" s="27"/>
      <c r="J57" s="27"/>
      <c r="K57" s="27"/>
      <c r="L57" s="28"/>
      <c r="M57" s="28"/>
      <c r="N57" s="28"/>
      <c r="O57" s="28"/>
    </row>
    <row r="58" spans="1:15" ht="15" customHeight="1" x14ac:dyDescent="0.25">
      <c r="A58" s="53" t="str">
        <f>IF(AND(C58="",D58="",E58="",F58="",G58="",H58="",I58="",J58="",K58="",L58="",M58="",N58="",O58=""),"",IF(OR(B58="",C58="",D58="",E58="",F58="",G58="",K58="",L58="",AND('1 Cover'!$B$21&lt;&gt;"None",M58="")),"No","Yes"))</f>
        <v/>
      </c>
      <c r="B58" s="26">
        <v>55</v>
      </c>
      <c r="C58" s="27"/>
      <c r="D58" s="27"/>
      <c r="E58" s="27"/>
      <c r="F58" s="27"/>
      <c r="G58" s="27"/>
      <c r="H58" s="27"/>
      <c r="I58" s="27"/>
      <c r="J58" s="27"/>
      <c r="K58" s="27"/>
      <c r="L58" s="28"/>
      <c r="M58" s="28"/>
      <c r="N58" s="28"/>
      <c r="O58" s="28"/>
    </row>
    <row r="59" spans="1:15" ht="15" customHeight="1" x14ac:dyDescent="0.25">
      <c r="A59" s="53" t="str">
        <f>IF(AND(C59="",D59="",E59="",F59="",G59="",H59="",I59="",J59="",K59="",L59="",M59="",N59="",O59=""),"",IF(OR(B59="",C59="",D59="",E59="",F59="",G59="",K59="",L59="",AND('1 Cover'!$B$21&lt;&gt;"None",M59="")),"No","Yes"))</f>
        <v/>
      </c>
      <c r="B59" s="26">
        <v>56</v>
      </c>
      <c r="C59" s="27"/>
      <c r="D59" s="27"/>
      <c r="E59" s="27"/>
      <c r="F59" s="27"/>
      <c r="G59" s="27"/>
      <c r="H59" s="27"/>
      <c r="I59" s="27"/>
      <c r="J59" s="27"/>
      <c r="K59" s="27"/>
      <c r="L59" s="28"/>
      <c r="M59" s="28"/>
      <c r="N59" s="28"/>
      <c r="O59" s="28"/>
    </row>
    <row r="60" spans="1:15" ht="15" customHeight="1" x14ac:dyDescent="0.25">
      <c r="A60" s="53" t="str">
        <f>IF(AND(C60="",D60="",E60="",F60="",G60="",H60="",I60="",J60="",K60="",L60="",M60="",N60="",O60=""),"",IF(OR(B60="",C60="",D60="",E60="",F60="",G60="",K60="",L60="",AND('1 Cover'!$B$21&lt;&gt;"None",M60="")),"No","Yes"))</f>
        <v/>
      </c>
      <c r="B60" s="26">
        <v>57</v>
      </c>
      <c r="C60" s="27"/>
      <c r="D60" s="27"/>
      <c r="E60" s="27"/>
      <c r="F60" s="27"/>
      <c r="G60" s="27"/>
      <c r="H60" s="27"/>
      <c r="I60" s="27"/>
      <c r="J60" s="27"/>
      <c r="K60" s="27"/>
      <c r="L60" s="28"/>
      <c r="M60" s="28"/>
      <c r="N60" s="28"/>
      <c r="O60" s="28"/>
    </row>
    <row r="61" spans="1:15" ht="15" customHeight="1" x14ac:dyDescent="0.25">
      <c r="A61" s="53" t="str">
        <f>IF(AND(C61="",D61="",E61="",F61="",G61="",H61="",I61="",J61="",K61="",L61="",M61="",N61="",O61=""),"",IF(OR(B61="",C61="",D61="",E61="",F61="",G61="",K61="",L61="",AND('1 Cover'!$B$21&lt;&gt;"None",M61="")),"No","Yes"))</f>
        <v/>
      </c>
      <c r="B61" s="26">
        <v>58</v>
      </c>
      <c r="C61" s="27"/>
      <c r="D61" s="27"/>
      <c r="E61" s="27"/>
      <c r="F61" s="27"/>
      <c r="G61" s="27"/>
      <c r="H61" s="27"/>
      <c r="I61" s="27"/>
      <c r="J61" s="27"/>
      <c r="K61" s="27"/>
      <c r="L61" s="28"/>
      <c r="M61" s="28"/>
      <c r="N61" s="28"/>
      <c r="O61" s="28"/>
    </row>
    <row r="62" spans="1:15" ht="15" customHeight="1" x14ac:dyDescent="0.25">
      <c r="A62" s="53" t="str">
        <f>IF(AND(C62="",D62="",E62="",F62="",G62="",H62="",I62="",J62="",K62="",L62="",M62="",N62="",O62=""),"",IF(OR(B62="",C62="",D62="",E62="",F62="",G62="",K62="",L62="",AND('1 Cover'!$B$21&lt;&gt;"None",M62="")),"No","Yes"))</f>
        <v/>
      </c>
      <c r="B62" s="26">
        <v>59</v>
      </c>
      <c r="C62" s="27"/>
      <c r="D62" s="27"/>
      <c r="E62" s="27"/>
      <c r="F62" s="27"/>
      <c r="G62" s="27"/>
      <c r="H62" s="27"/>
      <c r="I62" s="27"/>
      <c r="J62" s="27"/>
      <c r="K62" s="27"/>
      <c r="L62" s="28"/>
      <c r="M62" s="28"/>
      <c r="N62" s="28"/>
      <c r="O62" s="28"/>
    </row>
    <row r="63" spans="1:15" ht="15" customHeight="1" x14ac:dyDescent="0.25">
      <c r="A63" s="53" t="str">
        <f>IF(AND(C63="",D63="",E63="",F63="",G63="",H63="",I63="",J63="",K63="",L63="",M63="",N63="",O63=""),"",IF(OR(B63="",C63="",D63="",E63="",F63="",G63="",K63="",L63="",AND('1 Cover'!$B$21&lt;&gt;"None",M63="")),"No","Yes"))</f>
        <v/>
      </c>
      <c r="B63" s="26">
        <v>60</v>
      </c>
      <c r="C63" s="27"/>
      <c r="D63" s="27"/>
      <c r="E63" s="27"/>
      <c r="F63" s="27"/>
      <c r="G63" s="27"/>
      <c r="H63" s="27"/>
      <c r="I63" s="27"/>
      <c r="J63" s="27"/>
      <c r="K63" s="27"/>
      <c r="L63" s="28"/>
      <c r="M63" s="28"/>
      <c r="N63" s="28"/>
      <c r="O63" s="28"/>
    </row>
    <row r="64" spans="1:15" ht="15" customHeight="1" x14ac:dyDescent="0.25">
      <c r="A64" s="53" t="str">
        <f>IF(AND(C64="",D64="",E64="",F64="",G64="",H64="",I64="",J64="",K64="",L64="",M64="",N64="",O64=""),"",IF(OR(B64="",C64="",D64="",E64="",F64="",G64="",K64="",L64="",AND('1 Cover'!$B$21&lt;&gt;"None",M64="")),"No","Yes"))</f>
        <v/>
      </c>
      <c r="B64" s="26">
        <v>61</v>
      </c>
      <c r="C64" s="27"/>
      <c r="D64" s="27"/>
      <c r="E64" s="27"/>
      <c r="F64" s="27"/>
      <c r="G64" s="27"/>
      <c r="H64" s="27"/>
      <c r="I64" s="27"/>
      <c r="J64" s="27"/>
      <c r="K64" s="27"/>
      <c r="L64" s="28"/>
      <c r="M64" s="28"/>
      <c r="N64" s="28"/>
      <c r="O64" s="28"/>
    </row>
    <row r="65" spans="1:15" ht="15" customHeight="1" x14ac:dyDescent="0.25">
      <c r="A65" s="53" t="str">
        <f>IF(AND(C65="",D65="",E65="",F65="",G65="",H65="",I65="",J65="",K65="",L65="",M65="",N65="",O65=""),"",IF(OR(B65="",C65="",D65="",E65="",F65="",G65="",K65="",L65="",AND('1 Cover'!$B$21&lt;&gt;"None",M65="")),"No","Yes"))</f>
        <v/>
      </c>
      <c r="B65" s="26">
        <v>62</v>
      </c>
      <c r="C65" s="27"/>
      <c r="D65" s="27"/>
      <c r="E65" s="27"/>
      <c r="F65" s="27"/>
      <c r="G65" s="27"/>
      <c r="H65" s="27"/>
      <c r="I65" s="27"/>
      <c r="J65" s="27"/>
      <c r="K65" s="27"/>
      <c r="L65" s="28"/>
      <c r="M65" s="28"/>
      <c r="N65" s="28"/>
      <c r="O65" s="28"/>
    </row>
    <row r="66" spans="1:15" ht="15" customHeight="1" x14ac:dyDescent="0.25">
      <c r="A66" s="53" t="str">
        <f>IF(AND(C66="",D66="",E66="",F66="",G66="",H66="",I66="",J66="",K66="",L66="",M66="",N66="",O66=""),"",IF(OR(B66="",C66="",D66="",E66="",F66="",G66="",K66="",L66="",AND('1 Cover'!$B$21&lt;&gt;"None",M66="")),"No","Yes"))</f>
        <v/>
      </c>
      <c r="B66" s="26">
        <v>63</v>
      </c>
      <c r="C66" s="27"/>
      <c r="D66" s="27"/>
      <c r="E66" s="27"/>
      <c r="F66" s="27"/>
      <c r="G66" s="27"/>
      <c r="H66" s="27"/>
      <c r="I66" s="27"/>
      <c r="J66" s="27"/>
      <c r="K66" s="27"/>
      <c r="L66" s="28"/>
      <c r="M66" s="28"/>
      <c r="N66" s="28"/>
      <c r="O66" s="28"/>
    </row>
    <row r="67" spans="1:15" ht="15" customHeight="1" x14ac:dyDescent="0.25">
      <c r="A67" s="53" t="str">
        <f>IF(AND(C67="",D67="",E67="",F67="",G67="",H67="",I67="",J67="",K67="",L67="",M67="",N67="",O67=""),"",IF(OR(B67="",C67="",D67="",E67="",F67="",G67="",K67="",L67="",AND('1 Cover'!$B$21&lt;&gt;"None",M67="")),"No","Yes"))</f>
        <v/>
      </c>
      <c r="B67" s="26">
        <v>64</v>
      </c>
      <c r="C67" s="27"/>
      <c r="D67" s="27"/>
      <c r="E67" s="27"/>
      <c r="F67" s="27"/>
      <c r="G67" s="27"/>
      <c r="H67" s="27"/>
      <c r="I67" s="27"/>
      <c r="J67" s="27"/>
      <c r="K67" s="27"/>
      <c r="L67" s="28"/>
      <c r="M67" s="28"/>
      <c r="N67" s="28"/>
      <c r="O67" s="28"/>
    </row>
    <row r="68" spans="1:15" ht="15" customHeight="1" x14ac:dyDescent="0.25">
      <c r="A68" s="53" t="str">
        <f>IF(AND(C68="",D68="",E68="",F68="",G68="",H68="",I68="",J68="",K68="",L68="",M68="",N68="",O68=""),"",IF(OR(B68="",C68="",D68="",E68="",F68="",G68="",K68="",L68="",AND('1 Cover'!$B$21&lt;&gt;"None",M68="")),"No","Yes"))</f>
        <v/>
      </c>
      <c r="B68" s="26">
        <v>65</v>
      </c>
      <c r="C68" s="27"/>
      <c r="D68" s="27"/>
      <c r="E68" s="27"/>
      <c r="F68" s="27"/>
      <c r="G68" s="27"/>
      <c r="H68" s="27"/>
      <c r="I68" s="27"/>
      <c r="J68" s="27"/>
      <c r="K68" s="27"/>
      <c r="L68" s="28"/>
      <c r="M68" s="28"/>
      <c r="N68" s="28"/>
      <c r="O68" s="28"/>
    </row>
    <row r="69" spans="1:15" ht="15" customHeight="1" x14ac:dyDescent="0.25">
      <c r="A69" s="53" t="str">
        <f>IF(AND(C69="",D69="",E69="",F69="",G69="",H69="",I69="",J69="",K69="",L69="",M69="",N69="",O69=""),"",IF(OR(B69="",C69="",D69="",E69="",F69="",G69="",K69="",L69="",AND('1 Cover'!$B$21&lt;&gt;"None",M69="")),"No","Yes"))</f>
        <v/>
      </c>
      <c r="B69" s="26">
        <v>66</v>
      </c>
      <c r="C69" s="27"/>
      <c r="D69" s="27"/>
      <c r="E69" s="27"/>
      <c r="F69" s="27"/>
      <c r="G69" s="27"/>
      <c r="H69" s="27"/>
      <c r="I69" s="27"/>
      <c r="J69" s="27"/>
      <c r="K69" s="27"/>
      <c r="L69" s="28"/>
      <c r="M69" s="28"/>
      <c r="N69" s="28"/>
      <c r="O69" s="28"/>
    </row>
    <row r="70" spans="1:15" ht="15" customHeight="1" x14ac:dyDescent="0.25">
      <c r="A70" s="53" t="str">
        <f>IF(AND(C70="",D70="",E70="",F70="",G70="",H70="",I70="",J70="",K70="",L70="",M70="",N70="",O70=""),"",IF(OR(B70="",C70="",D70="",E70="",F70="",G70="",K70="",L70="",AND('1 Cover'!$B$21&lt;&gt;"None",M70="")),"No","Yes"))</f>
        <v/>
      </c>
      <c r="B70" s="26">
        <v>67</v>
      </c>
      <c r="C70" s="27"/>
      <c r="D70" s="27"/>
      <c r="E70" s="27"/>
      <c r="F70" s="27"/>
      <c r="G70" s="27"/>
      <c r="H70" s="27"/>
      <c r="I70" s="27"/>
      <c r="J70" s="27"/>
      <c r="K70" s="27"/>
      <c r="L70" s="28"/>
      <c r="M70" s="28"/>
      <c r="N70" s="28"/>
      <c r="O70" s="28"/>
    </row>
    <row r="71" spans="1:15" ht="15" customHeight="1" x14ac:dyDescent="0.25">
      <c r="A71" s="53" t="str">
        <f>IF(AND(C71="",D71="",E71="",F71="",G71="",H71="",I71="",J71="",K71="",L71="",M71="",N71="",O71=""),"",IF(OR(B71="",C71="",D71="",E71="",F71="",G71="",K71="",L71="",AND('1 Cover'!$B$21&lt;&gt;"None",M71="")),"No","Yes"))</f>
        <v/>
      </c>
      <c r="B71" s="26">
        <v>68</v>
      </c>
      <c r="C71" s="27"/>
      <c r="D71" s="27"/>
      <c r="E71" s="27"/>
      <c r="F71" s="27"/>
      <c r="G71" s="27"/>
      <c r="H71" s="27"/>
      <c r="I71" s="27"/>
      <c r="J71" s="27"/>
      <c r="K71" s="27"/>
      <c r="L71" s="28"/>
      <c r="M71" s="28"/>
      <c r="N71" s="28"/>
      <c r="O71" s="28"/>
    </row>
    <row r="72" spans="1:15" ht="15" customHeight="1" x14ac:dyDescent="0.25">
      <c r="A72" s="53" t="str">
        <f>IF(AND(C72="",D72="",E72="",F72="",G72="",H72="",I72="",J72="",K72="",L72="",M72="",N72="",O72=""),"",IF(OR(B72="",C72="",D72="",E72="",F72="",G72="",K72="",L72="",AND('1 Cover'!$B$21&lt;&gt;"None",M72="")),"No","Yes"))</f>
        <v/>
      </c>
      <c r="B72" s="26">
        <v>69</v>
      </c>
      <c r="C72" s="27"/>
      <c r="D72" s="27"/>
      <c r="E72" s="27"/>
      <c r="F72" s="27"/>
      <c r="G72" s="27"/>
      <c r="H72" s="27"/>
      <c r="I72" s="27"/>
      <c r="J72" s="27"/>
      <c r="K72" s="27"/>
      <c r="L72" s="28"/>
      <c r="M72" s="28"/>
      <c r="N72" s="28"/>
      <c r="O72" s="28"/>
    </row>
    <row r="73" spans="1:15" ht="15" customHeight="1" x14ac:dyDescent="0.25">
      <c r="A73" s="53" t="str">
        <f>IF(AND(C73="",D73="",E73="",F73="",G73="",H73="",I73="",J73="",K73="",L73="",M73="",N73="",O73=""),"",IF(OR(B73="",C73="",D73="",E73="",F73="",G73="",K73="",L73="",AND('1 Cover'!$B$21&lt;&gt;"None",M73="")),"No","Yes"))</f>
        <v/>
      </c>
      <c r="B73" s="26">
        <v>70</v>
      </c>
      <c r="C73" s="27"/>
      <c r="D73" s="27"/>
      <c r="E73" s="27"/>
      <c r="F73" s="27"/>
      <c r="G73" s="27"/>
      <c r="H73" s="27"/>
      <c r="I73" s="27"/>
      <c r="J73" s="27"/>
      <c r="K73" s="27"/>
      <c r="L73" s="28"/>
      <c r="M73" s="28"/>
      <c r="N73" s="28"/>
      <c r="O73" s="28"/>
    </row>
    <row r="74" spans="1:15" ht="15" customHeight="1" x14ac:dyDescent="0.25">
      <c r="A74" s="53" t="str">
        <f>IF(AND(C74="",D74="",E74="",F74="",G74="",H74="",I74="",J74="",K74="",L74="",M74="",N74="",O74=""),"",IF(OR(B74="",C74="",D74="",E74="",F74="",G74="",K74="",L74="",AND('1 Cover'!$B$21&lt;&gt;"None",M74="")),"No","Yes"))</f>
        <v/>
      </c>
      <c r="B74" s="26">
        <v>71</v>
      </c>
      <c r="C74" s="27"/>
      <c r="D74" s="27"/>
      <c r="E74" s="27"/>
      <c r="F74" s="27"/>
      <c r="G74" s="27"/>
      <c r="H74" s="27"/>
      <c r="I74" s="27"/>
      <c r="J74" s="27"/>
      <c r="K74" s="27"/>
      <c r="L74" s="28"/>
      <c r="M74" s="28"/>
      <c r="N74" s="28"/>
      <c r="O74" s="28"/>
    </row>
    <row r="75" spans="1:15" ht="15" customHeight="1" x14ac:dyDescent="0.25">
      <c r="A75" s="53" t="str">
        <f>IF(AND(C75="",D75="",E75="",F75="",G75="",H75="",I75="",J75="",K75="",L75="",M75="",N75="",O75=""),"",IF(OR(B75="",C75="",D75="",E75="",F75="",G75="",K75="",L75="",AND('1 Cover'!$B$21&lt;&gt;"None",M75="")),"No","Yes"))</f>
        <v/>
      </c>
      <c r="B75" s="26">
        <v>72</v>
      </c>
      <c r="C75" s="27"/>
      <c r="D75" s="27"/>
      <c r="E75" s="27"/>
      <c r="F75" s="27"/>
      <c r="G75" s="27"/>
      <c r="H75" s="27"/>
      <c r="I75" s="27"/>
      <c r="J75" s="27"/>
      <c r="K75" s="27"/>
      <c r="L75" s="28"/>
      <c r="M75" s="28"/>
      <c r="N75" s="28"/>
      <c r="O75" s="28"/>
    </row>
    <row r="76" spans="1:15" ht="15" customHeight="1" x14ac:dyDescent="0.25">
      <c r="A76" s="53" t="str">
        <f>IF(AND(C76="",D76="",E76="",F76="",G76="",H76="",I76="",J76="",K76="",L76="",M76="",N76="",O76=""),"",IF(OR(B76="",C76="",D76="",E76="",F76="",G76="",K76="",L76="",AND('1 Cover'!$B$21&lt;&gt;"None",M76="")),"No","Yes"))</f>
        <v/>
      </c>
      <c r="B76" s="26">
        <v>73</v>
      </c>
      <c r="C76" s="27"/>
      <c r="D76" s="27"/>
      <c r="E76" s="27"/>
      <c r="F76" s="27"/>
      <c r="G76" s="27"/>
      <c r="H76" s="27"/>
      <c r="I76" s="27"/>
      <c r="J76" s="27"/>
      <c r="K76" s="27"/>
      <c r="L76" s="28"/>
      <c r="M76" s="28"/>
      <c r="N76" s="28"/>
      <c r="O76" s="28"/>
    </row>
    <row r="77" spans="1:15" ht="15" customHeight="1" x14ac:dyDescent="0.25">
      <c r="A77" s="53" t="str">
        <f>IF(AND(C77="",D77="",E77="",F77="",G77="",H77="",I77="",J77="",K77="",L77="",M77="",N77="",O77=""),"",IF(OR(B77="",C77="",D77="",E77="",F77="",G77="",K77="",L77="",AND('1 Cover'!$B$21&lt;&gt;"None",M77="")),"No","Yes"))</f>
        <v/>
      </c>
      <c r="B77" s="26">
        <v>74</v>
      </c>
      <c r="C77" s="27"/>
      <c r="D77" s="27"/>
      <c r="E77" s="27"/>
      <c r="F77" s="27"/>
      <c r="G77" s="27"/>
      <c r="H77" s="27"/>
      <c r="I77" s="27"/>
      <c r="J77" s="27"/>
      <c r="K77" s="27"/>
      <c r="L77" s="28"/>
      <c r="M77" s="28"/>
      <c r="N77" s="28"/>
      <c r="O77" s="28"/>
    </row>
    <row r="78" spans="1:15" ht="15" customHeight="1" x14ac:dyDescent="0.25">
      <c r="A78" s="53" t="str">
        <f>IF(AND(C78="",D78="",E78="",F78="",G78="",H78="",I78="",J78="",K78="",L78="",M78="",N78="",O78=""),"",IF(OR(B78="",C78="",D78="",E78="",F78="",G78="",K78="",L78="",AND('1 Cover'!$B$21&lt;&gt;"None",M78="")),"No","Yes"))</f>
        <v/>
      </c>
      <c r="B78" s="26">
        <v>75</v>
      </c>
      <c r="C78" s="27"/>
      <c r="D78" s="27"/>
      <c r="E78" s="27"/>
      <c r="F78" s="27"/>
      <c r="G78" s="27"/>
      <c r="H78" s="27"/>
      <c r="I78" s="27"/>
      <c r="J78" s="27"/>
      <c r="K78" s="27"/>
      <c r="L78" s="28"/>
      <c r="M78" s="28"/>
      <c r="N78" s="28"/>
      <c r="O78" s="28"/>
    </row>
    <row r="79" spans="1:15" ht="15" customHeight="1" x14ac:dyDescent="0.25">
      <c r="A79" s="53" t="str">
        <f>IF(AND(C79="",D79="",E79="",F79="",G79="",H79="",I79="",J79="",K79="",L79="",M79="",N79="",O79=""),"",IF(OR(B79="",C79="",D79="",E79="",F79="",G79="",K79="",L79="",AND('1 Cover'!$B$21&lt;&gt;"None",M79="")),"No","Yes"))</f>
        <v/>
      </c>
      <c r="B79" s="26">
        <v>76</v>
      </c>
      <c r="C79" s="27"/>
      <c r="D79" s="27"/>
      <c r="E79" s="27"/>
      <c r="F79" s="27"/>
      <c r="G79" s="27"/>
      <c r="H79" s="27"/>
      <c r="I79" s="27"/>
      <c r="J79" s="27"/>
      <c r="K79" s="27"/>
      <c r="L79" s="28"/>
      <c r="M79" s="28"/>
      <c r="N79" s="28"/>
      <c r="O79" s="28"/>
    </row>
    <row r="80" spans="1:15" ht="15" customHeight="1" x14ac:dyDescent="0.25">
      <c r="A80" s="53" t="str">
        <f>IF(AND(C80="",D80="",E80="",F80="",G80="",H80="",I80="",J80="",K80="",L80="",M80="",N80="",O80=""),"",IF(OR(B80="",C80="",D80="",E80="",F80="",G80="",K80="",L80="",AND('1 Cover'!$B$21&lt;&gt;"None",M80="")),"No","Yes"))</f>
        <v/>
      </c>
      <c r="B80" s="26">
        <v>77</v>
      </c>
      <c r="C80" s="27"/>
      <c r="D80" s="27"/>
      <c r="E80" s="27"/>
      <c r="F80" s="27"/>
      <c r="G80" s="27"/>
      <c r="H80" s="27"/>
      <c r="I80" s="27"/>
      <c r="J80" s="27"/>
      <c r="K80" s="27"/>
      <c r="L80" s="28"/>
      <c r="M80" s="28"/>
      <c r="N80" s="28"/>
      <c r="O80" s="28"/>
    </row>
    <row r="81" spans="1:15" ht="15" customHeight="1" x14ac:dyDescent="0.25">
      <c r="A81" s="53" t="str">
        <f>IF(AND(C81="",D81="",E81="",F81="",G81="",H81="",I81="",J81="",K81="",L81="",M81="",N81="",O81=""),"",IF(OR(B81="",C81="",D81="",E81="",F81="",G81="",K81="",L81="",AND('1 Cover'!$B$21&lt;&gt;"None",M81="")),"No","Yes"))</f>
        <v/>
      </c>
      <c r="B81" s="26">
        <v>78</v>
      </c>
      <c r="C81" s="27"/>
      <c r="D81" s="27"/>
      <c r="E81" s="27"/>
      <c r="F81" s="27"/>
      <c r="G81" s="27"/>
      <c r="H81" s="27"/>
      <c r="I81" s="27"/>
      <c r="J81" s="27"/>
      <c r="K81" s="27"/>
      <c r="L81" s="28"/>
      <c r="M81" s="28"/>
      <c r="N81" s="28"/>
      <c r="O81" s="28"/>
    </row>
    <row r="82" spans="1:15" ht="15" customHeight="1" x14ac:dyDescent="0.25">
      <c r="A82" s="53" t="str">
        <f>IF(AND(C82="",D82="",E82="",F82="",G82="",H82="",I82="",J82="",K82="",L82="",M82="",N82="",O82=""),"",IF(OR(B82="",C82="",D82="",E82="",F82="",G82="",K82="",L82="",AND('1 Cover'!$B$21&lt;&gt;"None",M82="")),"No","Yes"))</f>
        <v/>
      </c>
      <c r="B82" s="26">
        <v>79</v>
      </c>
      <c r="C82" s="27"/>
      <c r="D82" s="27"/>
      <c r="E82" s="27"/>
      <c r="F82" s="27"/>
      <c r="G82" s="27"/>
      <c r="H82" s="27"/>
      <c r="I82" s="27"/>
      <c r="J82" s="27"/>
      <c r="K82" s="27"/>
      <c r="L82" s="28"/>
      <c r="M82" s="28"/>
      <c r="N82" s="28"/>
      <c r="O82" s="28"/>
    </row>
    <row r="83" spans="1:15" ht="15" customHeight="1" x14ac:dyDescent="0.25">
      <c r="A83" s="53" t="str">
        <f>IF(AND(C83="",D83="",E83="",F83="",G83="",H83="",I83="",J83="",K83="",L83="",M83="",N83="",O83=""),"",IF(OR(B83="",C83="",D83="",E83="",F83="",G83="",K83="",L83="",AND('1 Cover'!$B$21&lt;&gt;"None",M83="")),"No","Yes"))</f>
        <v/>
      </c>
      <c r="B83" s="26">
        <v>80</v>
      </c>
      <c r="C83" s="27"/>
      <c r="D83" s="27"/>
      <c r="E83" s="27"/>
      <c r="F83" s="27"/>
      <c r="G83" s="27"/>
      <c r="H83" s="27"/>
      <c r="I83" s="27"/>
      <c r="J83" s="27"/>
      <c r="K83" s="27"/>
      <c r="L83" s="28"/>
      <c r="M83" s="28"/>
      <c r="N83" s="28"/>
      <c r="O83" s="28"/>
    </row>
    <row r="84" spans="1:15" ht="15" customHeight="1" x14ac:dyDescent="0.25">
      <c r="A84" s="53" t="str">
        <f>IF(AND(C84="",D84="",E84="",F84="",G84="",H84="",I84="",J84="",K84="",L84="",M84="",N84="",O84=""),"",IF(OR(B84="",C84="",D84="",E84="",F84="",G84="",K84="",L84="",AND('1 Cover'!$B$21&lt;&gt;"None",M84="")),"No","Yes"))</f>
        <v/>
      </c>
      <c r="B84" s="26">
        <v>81</v>
      </c>
      <c r="C84" s="27"/>
      <c r="D84" s="27"/>
      <c r="E84" s="27"/>
      <c r="F84" s="27"/>
      <c r="G84" s="27"/>
      <c r="H84" s="27"/>
      <c r="I84" s="27"/>
      <c r="J84" s="27"/>
      <c r="K84" s="27"/>
      <c r="L84" s="28"/>
      <c r="M84" s="28"/>
      <c r="N84" s="28"/>
      <c r="O84" s="28"/>
    </row>
    <row r="85" spans="1:15" ht="15" customHeight="1" x14ac:dyDescent="0.25">
      <c r="A85" s="53" t="str">
        <f>IF(AND(C85="",D85="",E85="",F85="",G85="",H85="",I85="",J85="",K85="",L85="",M85="",N85="",O85=""),"",IF(OR(B85="",C85="",D85="",E85="",F85="",G85="",K85="",L85="",AND('1 Cover'!$B$21&lt;&gt;"None",M85="")),"No","Yes"))</f>
        <v/>
      </c>
      <c r="B85" s="26">
        <v>82</v>
      </c>
      <c r="C85" s="27"/>
      <c r="D85" s="27"/>
      <c r="E85" s="27"/>
      <c r="F85" s="27"/>
      <c r="G85" s="27"/>
      <c r="H85" s="27"/>
      <c r="I85" s="27"/>
      <c r="J85" s="27"/>
      <c r="K85" s="27"/>
      <c r="L85" s="28"/>
      <c r="M85" s="28"/>
      <c r="N85" s="28"/>
      <c r="O85" s="28"/>
    </row>
    <row r="86" spans="1:15" x14ac:dyDescent="0.25">
      <c r="A86" s="53" t="str">
        <f>IF(AND(C86="",D86="",E86="",F86="",G86="",H86="",I86="",J86="",K86="",L86="",M86="",N86="",O86=""),"",IF(OR(B86="",C86="",D86="",E86="",F86="",G86="",K86="",L86="",AND('1 Cover'!$B$21&lt;&gt;"None",M86="")),"No","Yes"))</f>
        <v/>
      </c>
      <c r="B86" s="26">
        <v>83</v>
      </c>
      <c r="C86" s="27"/>
      <c r="D86" s="27"/>
      <c r="E86" s="27"/>
      <c r="F86" s="27"/>
      <c r="G86" s="27"/>
      <c r="H86" s="27"/>
      <c r="I86" s="27"/>
      <c r="J86" s="27"/>
      <c r="K86" s="27"/>
      <c r="L86" s="28"/>
      <c r="M86" s="28"/>
      <c r="N86" s="28"/>
      <c r="O86" s="28"/>
    </row>
    <row r="87" spans="1:15" x14ac:dyDescent="0.25">
      <c r="A87" s="53" t="str">
        <f>IF(AND(C87="",D87="",E87="",F87="",G87="",H87="",I87="",J87="",K87="",L87="",M87="",N87="",O87=""),"",IF(OR(B87="",C87="",D87="",E87="",F87="",G87="",K87="",L87="",AND('1 Cover'!$B$21&lt;&gt;"None",M87="")),"No","Yes"))</f>
        <v/>
      </c>
      <c r="B87" s="26">
        <v>84</v>
      </c>
      <c r="C87" s="27"/>
      <c r="D87" s="27"/>
      <c r="E87" s="27"/>
      <c r="F87" s="27"/>
      <c r="G87" s="27"/>
      <c r="H87" s="27"/>
      <c r="I87" s="27"/>
      <c r="J87" s="27"/>
      <c r="K87" s="27"/>
      <c r="L87" s="28"/>
      <c r="M87" s="28"/>
      <c r="N87" s="28"/>
      <c r="O87" s="28"/>
    </row>
    <row r="88" spans="1:15" x14ac:dyDescent="0.25">
      <c r="A88" s="53" t="str">
        <f>IF(AND(C88="",D88="",E88="",F88="",G88="",H88="",I88="",J88="",K88="",L88="",M88="",N88="",O88=""),"",IF(OR(B88="",C88="",D88="",E88="",F88="",G88="",K88="",L88="",AND('1 Cover'!$B$21&lt;&gt;"None",M88="")),"No","Yes"))</f>
        <v/>
      </c>
      <c r="B88" s="26">
        <v>85</v>
      </c>
      <c r="C88" s="27"/>
      <c r="D88" s="27"/>
      <c r="E88" s="27"/>
      <c r="F88" s="27"/>
      <c r="G88" s="27"/>
      <c r="H88" s="27"/>
      <c r="I88" s="27"/>
      <c r="J88" s="27"/>
      <c r="K88" s="27"/>
      <c r="L88" s="28"/>
      <c r="M88" s="28"/>
      <c r="N88" s="28"/>
      <c r="O88" s="28"/>
    </row>
    <row r="89" spans="1:15" ht="15" customHeight="1" x14ac:dyDescent="0.25">
      <c r="A89" s="53" t="str">
        <f>IF(AND(C89="",D89="",E89="",F89="",G89="",H89="",I89="",J89="",K89="",L89="",M89="",N89="",O89=""),"",IF(OR(B89="",C89="",D89="",E89="",F89="",G89="",K89="",L89="",AND('1 Cover'!$B$21&lt;&gt;"None",M89="")),"No","Yes"))</f>
        <v/>
      </c>
      <c r="B89" s="26">
        <v>86</v>
      </c>
      <c r="C89" s="27"/>
      <c r="D89" s="27"/>
      <c r="E89" s="27"/>
      <c r="F89" s="27"/>
      <c r="G89" s="27"/>
      <c r="H89" s="27"/>
      <c r="I89" s="27"/>
      <c r="J89" s="27"/>
      <c r="K89" s="27"/>
      <c r="L89" s="28"/>
      <c r="M89" s="28"/>
      <c r="N89" s="28"/>
      <c r="O89" s="28"/>
    </row>
    <row r="90" spans="1:15" ht="15" customHeight="1" x14ac:dyDescent="0.25">
      <c r="A90" s="53" t="str">
        <f>IF(AND(C90="",D90="",E90="",F90="",G90="",H90="",I90="",J90="",K90="",L90="",M90="",N90="",O90=""),"",IF(OR(B90="",C90="",D90="",E90="",F90="",G90="",K90="",L90="",AND('1 Cover'!$B$21&lt;&gt;"None",M90="")),"No","Yes"))</f>
        <v/>
      </c>
      <c r="B90" s="26">
        <v>87</v>
      </c>
      <c r="C90" s="27"/>
      <c r="D90" s="27"/>
      <c r="E90" s="27"/>
      <c r="F90" s="27"/>
      <c r="G90" s="27"/>
      <c r="H90" s="27"/>
      <c r="I90" s="27"/>
      <c r="J90" s="27"/>
      <c r="K90" s="27"/>
      <c r="L90" s="28"/>
      <c r="M90" s="28"/>
      <c r="N90" s="28"/>
      <c r="O90" s="28"/>
    </row>
    <row r="91" spans="1:15" ht="15" customHeight="1" x14ac:dyDescent="0.25">
      <c r="A91" s="53" t="str">
        <f>IF(AND(C91="",D91="",E91="",F91="",G91="",H91="",I91="",J91="",K91="",L91="",M91="",N91="",O91=""),"",IF(OR(B91="",C91="",D91="",E91="",F91="",G91="",K91="",L91="",AND('1 Cover'!$B$21&lt;&gt;"None",M91="")),"No","Yes"))</f>
        <v/>
      </c>
      <c r="B91" s="26">
        <v>88</v>
      </c>
      <c r="C91" s="27"/>
      <c r="D91" s="27"/>
      <c r="E91" s="27"/>
      <c r="F91" s="27"/>
      <c r="G91" s="27"/>
      <c r="H91" s="27"/>
      <c r="I91" s="27"/>
      <c r="J91" s="27"/>
      <c r="K91" s="27"/>
      <c r="L91" s="28"/>
      <c r="M91" s="28"/>
      <c r="N91" s="28"/>
      <c r="O91" s="28"/>
    </row>
    <row r="92" spans="1:15" ht="15" customHeight="1" x14ac:dyDescent="0.25">
      <c r="A92" s="53" t="str">
        <f>IF(AND(C92="",D92="",E92="",F92="",G92="",H92="",I92="",J92="",K92="",L92="",M92="",N92="",O92=""),"",IF(OR(B92="",C92="",D92="",E92="",F92="",G92="",K92="",L92="",AND('1 Cover'!$B$21&lt;&gt;"None",M92="")),"No","Yes"))</f>
        <v/>
      </c>
      <c r="B92" s="26">
        <v>89</v>
      </c>
      <c r="C92" s="27"/>
      <c r="D92" s="27"/>
      <c r="E92" s="27"/>
      <c r="F92" s="27"/>
      <c r="G92" s="27"/>
      <c r="H92" s="27"/>
      <c r="I92" s="27"/>
      <c r="J92" s="27"/>
      <c r="K92" s="27"/>
      <c r="L92" s="28"/>
      <c r="M92" s="28"/>
      <c r="N92" s="28"/>
      <c r="O92" s="28"/>
    </row>
    <row r="93" spans="1:15" ht="15" customHeight="1" x14ac:dyDescent="0.25">
      <c r="A93" s="53" t="str">
        <f>IF(AND(C93="",D93="",E93="",F93="",G93="",H93="",I93="",J93="",K93="",L93="",M93="",N93="",O93=""),"",IF(OR(B93="",C93="",D93="",E93="",F93="",G93="",K93="",L93="",AND('1 Cover'!$B$21&lt;&gt;"None",M93="")),"No","Yes"))</f>
        <v/>
      </c>
      <c r="B93" s="26">
        <v>90</v>
      </c>
      <c r="C93" s="27"/>
      <c r="D93" s="27"/>
      <c r="E93" s="27"/>
      <c r="F93" s="27"/>
      <c r="G93" s="27"/>
      <c r="H93" s="27"/>
      <c r="I93" s="27"/>
      <c r="J93" s="27"/>
      <c r="K93" s="27"/>
      <c r="L93" s="28"/>
      <c r="M93" s="28"/>
      <c r="N93" s="28"/>
      <c r="O93" s="28"/>
    </row>
    <row r="94" spans="1:15" ht="15" customHeight="1" x14ac:dyDescent="0.25">
      <c r="A94" s="53" t="str">
        <f>IF(AND(C94="",D94="",E94="",F94="",G94="",H94="",I94="",J94="",K94="",L94="",M94="",N94="",O94=""),"",IF(OR(B94="",C94="",D94="",E94="",F94="",G94="",K94="",L94="",AND('1 Cover'!$B$21&lt;&gt;"None",M94="")),"No","Yes"))</f>
        <v/>
      </c>
      <c r="B94" s="26">
        <v>91</v>
      </c>
      <c r="C94" s="27"/>
      <c r="D94" s="27"/>
      <c r="E94" s="27"/>
      <c r="F94" s="27"/>
      <c r="G94" s="27"/>
      <c r="H94" s="27"/>
      <c r="I94" s="27"/>
      <c r="J94" s="27"/>
      <c r="K94" s="27"/>
      <c r="L94" s="28"/>
      <c r="M94" s="28"/>
      <c r="N94" s="28"/>
      <c r="O94" s="28"/>
    </row>
    <row r="95" spans="1:15" ht="15" customHeight="1" x14ac:dyDescent="0.25">
      <c r="A95" s="53" t="str">
        <f>IF(AND(C95="",D95="",E95="",F95="",G95="",H95="",I95="",J95="",K95="",L95="",M95="",N95="",O95=""),"",IF(OR(B95="",C95="",D95="",E95="",F95="",G95="",K95="",L95="",AND('1 Cover'!$B$21&lt;&gt;"None",M95="")),"No","Yes"))</f>
        <v/>
      </c>
      <c r="B95" s="26">
        <v>92</v>
      </c>
      <c r="C95" s="27"/>
      <c r="D95" s="27"/>
      <c r="E95" s="27"/>
      <c r="F95" s="27"/>
      <c r="G95" s="27"/>
      <c r="H95" s="27"/>
      <c r="I95" s="27"/>
      <c r="J95" s="27"/>
      <c r="K95" s="27"/>
      <c r="L95" s="28"/>
      <c r="M95" s="28"/>
      <c r="N95" s="28"/>
      <c r="O95" s="28"/>
    </row>
    <row r="96" spans="1:15" ht="15" customHeight="1" x14ac:dyDescent="0.25">
      <c r="A96" s="53" t="str">
        <f>IF(AND(C96="",D96="",E96="",F96="",G96="",H96="",I96="",J96="",K96="",L96="",M96="",N96="",O96=""),"",IF(OR(B96="",C96="",D96="",E96="",F96="",G96="",K96="",L96="",AND('1 Cover'!$B$21&lt;&gt;"None",M96="")),"No","Yes"))</f>
        <v/>
      </c>
      <c r="B96" s="26">
        <v>93</v>
      </c>
      <c r="C96" s="27"/>
      <c r="D96" s="27"/>
      <c r="E96" s="27"/>
      <c r="F96" s="27"/>
      <c r="G96" s="27"/>
      <c r="H96" s="27"/>
      <c r="I96" s="27"/>
      <c r="J96" s="27"/>
      <c r="K96" s="27"/>
      <c r="L96" s="28"/>
      <c r="M96" s="28"/>
      <c r="N96" s="28"/>
      <c r="O96" s="28"/>
    </row>
    <row r="97" spans="1:15" ht="15" customHeight="1" x14ac:dyDescent="0.25">
      <c r="A97" s="53" t="str">
        <f>IF(AND(C97="",D97="",E97="",F97="",G97="",H97="",I97="",J97="",K97="",L97="",M97="",N97="",O97=""),"",IF(OR(B97="",C97="",D97="",E97="",F97="",G97="",K97="",L97="",AND('1 Cover'!$B$21&lt;&gt;"None",M97="")),"No","Yes"))</f>
        <v/>
      </c>
      <c r="B97" s="26">
        <v>94</v>
      </c>
      <c r="C97" s="27"/>
      <c r="D97" s="27"/>
      <c r="E97" s="27"/>
      <c r="F97" s="27"/>
      <c r="G97" s="27"/>
      <c r="H97" s="27"/>
      <c r="I97" s="27"/>
      <c r="J97" s="27"/>
      <c r="K97" s="27"/>
      <c r="L97" s="28"/>
      <c r="M97" s="28"/>
      <c r="N97" s="28"/>
      <c r="O97" s="28"/>
    </row>
    <row r="98" spans="1:15" ht="15" customHeight="1" x14ac:dyDescent="0.25">
      <c r="A98" s="53" t="str">
        <f>IF(AND(C98="",D98="",E98="",F98="",G98="",H98="",I98="",J98="",K98="",L98="",M98="",N98="",O98=""),"",IF(OR(B98="",C98="",D98="",E98="",F98="",G98="",K98="",L98="",AND('1 Cover'!$B$21&lt;&gt;"None",M98="")),"No","Yes"))</f>
        <v/>
      </c>
      <c r="B98" s="26">
        <v>95</v>
      </c>
      <c r="C98" s="27"/>
      <c r="D98" s="27"/>
      <c r="E98" s="27"/>
      <c r="F98" s="27"/>
      <c r="G98" s="27"/>
      <c r="H98" s="27"/>
      <c r="I98" s="27"/>
      <c r="J98" s="27"/>
      <c r="K98" s="27"/>
      <c r="L98" s="28"/>
      <c r="M98" s="28"/>
      <c r="N98" s="28"/>
      <c r="O98" s="28"/>
    </row>
    <row r="99" spans="1:15" ht="15" customHeight="1" x14ac:dyDescent="0.25">
      <c r="A99" s="53" t="str">
        <f>IF(AND(C99="",D99="",E99="",F99="",G99="",H99="",I99="",J99="",K99="",L99="",M99="",N99="",O99=""),"",IF(OR(B99="",C99="",D99="",E99="",F99="",G99="",K99="",L99="",AND('1 Cover'!$B$21&lt;&gt;"None",M99="")),"No","Yes"))</f>
        <v/>
      </c>
      <c r="B99" s="26">
        <v>96</v>
      </c>
      <c r="C99" s="27"/>
      <c r="D99" s="27"/>
      <c r="E99" s="27"/>
      <c r="F99" s="27"/>
      <c r="G99" s="27"/>
      <c r="H99" s="27"/>
      <c r="I99" s="27"/>
      <c r="J99" s="27"/>
      <c r="K99" s="27"/>
      <c r="L99" s="28"/>
      <c r="M99" s="28"/>
      <c r="N99" s="28"/>
      <c r="O99" s="28"/>
    </row>
    <row r="100" spans="1:15" ht="15" customHeight="1" x14ac:dyDescent="0.25">
      <c r="A100" s="53" t="str">
        <f>IF(AND(C100="",D100="",E100="",F100="",G100="",H100="",I100="",J100="",K100="",L100="",M100="",N100="",O100=""),"",IF(OR(B100="",C100="",D100="",E100="",F100="",G100="",K100="",L100="",AND('1 Cover'!$B$21&lt;&gt;"None",M100="")),"No","Yes"))</f>
        <v/>
      </c>
      <c r="B100" s="26">
        <v>97</v>
      </c>
      <c r="C100" s="27"/>
      <c r="D100" s="27"/>
      <c r="E100" s="27"/>
      <c r="F100" s="27"/>
      <c r="G100" s="27"/>
      <c r="H100" s="27"/>
      <c r="I100" s="27"/>
      <c r="J100" s="27"/>
      <c r="K100" s="27"/>
      <c r="L100" s="28"/>
      <c r="M100" s="28"/>
      <c r="N100" s="28"/>
      <c r="O100" s="28"/>
    </row>
    <row r="101" spans="1:15" ht="15" customHeight="1" x14ac:dyDescent="0.25">
      <c r="A101" s="53" t="str">
        <f>IF(AND(C101="",D101="",E101="",F101="",G101="",H101="",I101="",J101="",K101="",L101="",M101="",N101="",O101=""),"",IF(OR(B101="",C101="",D101="",E101="",F101="",G101="",K101="",L101="",AND('1 Cover'!$B$21&lt;&gt;"None",M101="")),"No","Yes"))</f>
        <v/>
      </c>
      <c r="B101" s="26">
        <v>98</v>
      </c>
      <c r="C101" s="27"/>
      <c r="D101" s="27"/>
      <c r="E101" s="27"/>
      <c r="F101" s="27"/>
      <c r="G101" s="27"/>
      <c r="H101" s="27"/>
      <c r="I101" s="27"/>
      <c r="J101" s="27"/>
      <c r="K101" s="27"/>
      <c r="L101" s="28"/>
      <c r="M101" s="28"/>
      <c r="N101" s="28"/>
      <c r="O101" s="28"/>
    </row>
    <row r="102" spans="1:15" ht="15" customHeight="1" x14ac:dyDescent="0.25">
      <c r="A102" s="53" t="str">
        <f>IF(AND(C102="",D102="",E102="",F102="",G102="",H102="",I102="",J102="",K102="",L102="",M102="",N102="",O102=""),"",IF(OR(B102="",C102="",D102="",E102="",F102="",G102="",K102="",L102="",AND('1 Cover'!$B$21&lt;&gt;"None",M102="")),"No","Yes"))</f>
        <v/>
      </c>
      <c r="B102" s="26">
        <v>99</v>
      </c>
      <c r="C102" s="27"/>
      <c r="D102" s="27"/>
      <c r="E102" s="27"/>
      <c r="F102" s="27"/>
      <c r="G102" s="27"/>
      <c r="H102" s="27"/>
      <c r="I102" s="27"/>
      <c r="J102" s="27"/>
      <c r="K102" s="27"/>
      <c r="L102" s="28"/>
      <c r="M102" s="28"/>
      <c r="N102" s="28"/>
      <c r="O102" s="28"/>
    </row>
    <row r="103" spans="1:15" ht="15" customHeight="1" x14ac:dyDescent="0.25">
      <c r="A103" s="53" t="str">
        <f>IF(AND(C103="",D103="",E103="",F103="",G103="",H103="",I103="",J103="",K103="",L103="",M103="",N103="",O103=""),"",IF(OR(B103="",C103="",D103="",E103="",F103="",G103="",K103="",L103="",AND('1 Cover'!$B$21&lt;&gt;"None",M103="")),"No","Yes"))</f>
        <v/>
      </c>
      <c r="B103" s="26">
        <v>100</v>
      </c>
      <c r="C103" s="27"/>
      <c r="D103" s="27"/>
      <c r="E103" s="27"/>
      <c r="F103" s="27"/>
      <c r="G103" s="27"/>
      <c r="H103" s="27"/>
      <c r="I103" s="27"/>
      <c r="J103" s="27"/>
      <c r="K103" s="27"/>
      <c r="L103" s="28"/>
      <c r="M103" s="28"/>
      <c r="N103" s="28"/>
      <c r="O103" s="28"/>
    </row>
    <row r="104" spans="1:15" ht="15" customHeight="1" x14ac:dyDescent="0.25">
      <c r="A104" s="53" t="str">
        <f>IF(AND(C104="",D104="",E104="",F104="",G104="",H104="",I104="",J104="",K104="",L104="",M104="",N104="",O104=""),"",IF(OR(B104="",C104="",D104="",E104="",F104="",G104="",K104="",L104="",AND('1 Cover'!$B$21&lt;&gt;"None",M104="")),"No","Yes"))</f>
        <v/>
      </c>
      <c r="B104" s="26">
        <v>101</v>
      </c>
      <c r="C104" s="27"/>
      <c r="D104" s="27"/>
      <c r="E104" s="27"/>
      <c r="F104" s="27"/>
      <c r="G104" s="27"/>
      <c r="H104" s="27"/>
      <c r="I104" s="27"/>
      <c r="J104" s="27"/>
      <c r="K104" s="27"/>
      <c r="L104" s="28"/>
      <c r="M104" s="28"/>
      <c r="N104" s="28"/>
      <c r="O104" s="28"/>
    </row>
    <row r="105" spans="1:15" ht="15" customHeight="1" x14ac:dyDescent="0.25">
      <c r="A105" s="53" t="str">
        <f>IF(AND(C105="",D105="",E105="",F105="",G105="",H105="",I105="",J105="",K105="",L105="",M105="",N105="",O105=""),"",IF(OR(B105="",C105="",D105="",E105="",F105="",G105="",K105="",L105="",AND('1 Cover'!$B$21&lt;&gt;"None",M105="")),"No","Yes"))</f>
        <v/>
      </c>
      <c r="B105" s="26">
        <v>102</v>
      </c>
      <c r="C105" s="27"/>
      <c r="D105" s="27"/>
      <c r="E105" s="27"/>
      <c r="F105" s="27"/>
      <c r="G105" s="27"/>
      <c r="H105" s="27"/>
      <c r="I105" s="27"/>
      <c r="J105" s="27"/>
      <c r="K105" s="27"/>
      <c r="L105" s="28"/>
      <c r="M105" s="28"/>
      <c r="N105" s="28"/>
      <c r="O105" s="28"/>
    </row>
    <row r="106" spans="1:15" ht="15" customHeight="1" x14ac:dyDescent="0.25">
      <c r="A106" s="53" t="str">
        <f>IF(AND(C106="",D106="",E106="",F106="",G106="",H106="",I106="",J106="",K106="",L106="",M106="",N106="",O106=""),"",IF(OR(B106="",C106="",D106="",E106="",F106="",G106="",K106="",L106="",AND('1 Cover'!$B$21&lt;&gt;"None",M106="")),"No","Yes"))</f>
        <v/>
      </c>
      <c r="B106" s="26">
        <v>103</v>
      </c>
      <c r="C106" s="27"/>
      <c r="D106" s="27"/>
      <c r="E106" s="27"/>
      <c r="F106" s="27"/>
      <c r="G106" s="27"/>
      <c r="H106" s="27"/>
      <c r="I106" s="27"/>
      <c r="J106" s="27"/>
      <c r="K106" s="27"/>
      <c r="L106" s="28"/>
      <c r="M106" s="28"/>
      <c r="N106" s="28"/>
      <c r="O106" s="28"/>
    </row>
    <row r="107" spans="1:15" ht="15" customHeight="1" x14ac:dyDescent="0.25">
      <c r="A107" s="53" t="str">
        <f>IF(AND(C107="",D107="",E107="",F107="",G107="",H107="",I107="",J107="",K107="",L107="",M107="",N107="",O107=""),"",IF(OR(B107="",C107="",D107="",E107="",F107="",G107="",K107="",L107="",AND('1 Cover'!$B$21&lt;&gt;"None",M107="")),"No","Yes"))</f>
        <v/>
      </c>
      <c r="B107" s="26">
        <v>104</v>
      </c>
      <c r="C107" s="27"/>
      <c r="D107" s="27"/>
      <c r="E107" s="27"/>
      <c r="F107" s="27"/>
      <c r="G107" s="27"/>
      <c r="H107" s="27"/>
      <c r="I107" s="27"/>
      <c r="J107" s="27"/>
      <c r="K107" s="27"/>
      <c r="L107" s="28"/>
      <c r="M107" s="28"/>
      <c r="N107" s="28"/>
      <c r="O107" s="28"/>
    </row>
    <row r="108" spans="1:15" ht="15" customHeight="1" x14ac:dyDescent="0.25">
      <c r="A108" s="53" t="str">
        <f>IF(AND(C108="",D108="",E108="",F108="",G108="",H108="",I108="",J108="",K108="",L108="",M108="",N108="",O108=""),"",IF(OR(B108="",C108="",D108="",E108="",F108="",G108="",K108="",L108="",AND('1 Cover'!$B$21&lt;&gt;"None",M108="")),"No","Yes"))</f>
        <v/>
      </c>
      <c r="B108" s="26">
        <v>105</v>
      </c>
      <c r="C108" s="27"/>
      <c r="D108" s="27"/>
      <c r="E108" s="27"/>
      <c r="F108" s="27"/>
      <c r="G108" s="27"/>
      <c r="H108" s="27"/>
      <c r="I108" s="27"/>
      <c r="J108" s="27"/>
      <c r="K108" s="27"/>
      <c r="L108" s="28"/>
      <c r="M108" s="28"/>
      <c r="N108" s="28"/>
      <c r="O108" s="28"/>
    </row>
    <row r="109" spans="1:15" ht="15" customHeight="1" x14ac:dyDescent="0.25">
      <c r="A109" s="53" t="str">
        <f>IF(AND(C109="",D109="",E109="",F109="",G109="",H109="",I109="",J109="",K109="",L109="",M109="",N109="",O109=""),"",IF(OR(B109="",C109="",D109="",E109="",F109="",G109="",K109="",L109="",AND('1 Cover'!$B$21&lt;&gt;"None",M109="")),"No","Yes"))</f>
        <v/>
      </c>
      <c r="B109" s="26">
        <v>106</v>
      </c>
      <c r="C109" s="27"/>
      <c r="D109" s="27"/>
      <c r="E109" s="27"/>
      <c r="F109" s="27"/>
      <c r="G109" s="27"/>
      <c r="H109" s="27"/>
      <c r="I109" s="27"/>
      <c r="J109" s="27"/>
      <c r="K109" s="27"/>
      <c r="L109" s="28"/>
      <c r="M109" s="28"/>
      <c r="N109" s="28"/>
      <c r="O109" s="28"/>
    </row>
    <row r="110" spans="1:15" ht="15" customHeight="1" x14ac:dyDescent="0.25">
      <c r="A110" s="53" t="str">
        <f>IF(AND(C110="",D110="",E110="",F110="",G110="",H110="",I110="",J110="",K110="",L110="",M110="",N110="",O110=""),"",IF(OR(B110="",C110="",D110="",E110="",F110="",G110="",K110="",L110="",AND('1 Cover'!$B$21&lt;&gt;"None",M110="")),"No","Yes"))</f>
        <v/>
      </c>
      <c r="B110" s="26">
        <v>107</v>
      </c>
      <c r="C110" s="27"/>
      <c r="D110" s="27"/>
      <c r="E110" s="27"/>
      <c r="F110" s="27"/>
      <c r="G110" s="27"/>
      <c r="H110" s="27"/>
      <c r="I110" s="27"/>
      <c r="J110" s="27"/>
      <c r="K110" s="27"/>
      <c r="L110" s="28"/>
      <c r="M110" s="28"/>
      <c r="N110" s="28"/>
      <c r="O110" s="28"/>
    </row>
    <row r="111" spans="1:15" ht="15" customHeight="1" x14ac:dyDescent="0.25">
      <c r="A111" s="53" t="str">
        <f>IF(AND(C111="",D111="",E111="",F111="",G111="",H111="",I111="",J111="",K111="",L111="",M111="",N111="",O111=""),"",IF(OR(B111="",C111="",D111="",E111="",F111="",G111="",K111="",L111="",AND('1 Cover'!$B$21&lt;&gt;"None",M111="")),"No","Yes"))</f>
        <v/>
      </c>
      <c r="B111" s="26">
        <v>108</v>
      </c>
      <c r="C111" s="27"/>
      <c r="D111" s="27"/>
      <c r="E111" s="27"/>
      <c r="F111" s="27"/>
      <c r="G111" s="27"/>
      <c r="H111" s="27"/>
      <c r="I111" s="27"/>
      <c r="J111" s="27"/>
      <c r="K111" s="27"/>
      <c r="L111" s="28"/>
      <c r="M111" s="28"/>
      <c r="N111" s="28"/>
      <c r="O111" s="28"/>
    </row>
    <row r="112" spans="1:15" ht="15" customHeight="1" x14ac:dyDescent="0.25">
      <c r="A112" s="53" t="str">
        <f>IF(AND(C112="",D112="",E112="",F112="",G112="",H112="",I112="",J112="",K112="",L112="",M112="",N112="",O112=""),"",IF(OR(B112="",C112="",D112="",E112="",F112="",G112="",K112="",L112="",AND('1 Cover'!$B$21&lt;&gt;"None",M112="")),"No","Yes"))</f>
        <v/>
      </c>
      <c r="B112" s="26">
        <v>109</v>
      </c>
      <c r="C112" s="27"/>
      <c r="D112" s="27"/>
      <c r="E112" s="27"/>
      <c r="F112" s="27"/>
      <c r="G112" s="27"/>
      <c r="H112" s="27"/>
      <c r="I112" s="27"/>
      <c r="J112" s="27"/>
      <c r="K112" s="27"/>
      <c r="L112" s="28"/>
      <c r="M112" s="28"/>
      <c r="N112" s="28"/>
      <c r="O112" s="28"/>
    </row>
    <row r="113" spans="1:15" ht="15" customHeight="1" x14ac:dyDescent="0.25">
      <c r="A113" s="53" t="str">
        <f>IF(AND(C113="",D113="",E113="",F113="",G113="",H113="",I113="",J113="",K113="",L113="",M113="",N113="",O113=""),"",IF(OR(B113="",C113="",D113="",E113="",F113="",G113="",K113="",L113="",AND('1 Cover'!$B$21&lt;&gt;"None",M113="")),"No","Yes"))</f>
        <v/>
      </c>
      <c r="B113" s="26">
        <v>110</v>
      </c>
      <c r="C113" s="27"/>
      <c r="D113" s="27"/>
      <c r="E113" s="27"/>
      <c r="F113" s="27"/>
      <c r="G113" s="27"/>
      <c r="H113" s="27"/>
      <c r="I113" s="27"/>
      <c r="J113" s="27"/>
      <c r="K113" s="27"/>
      <c r="L113" s="28"/>
      <c r="M113" s="28"/>
      <c r="N113" s="28"/>
      <c r="O113" s="28"/>
    </row>
    <row r="114" spans="1:15" ht="15" customHeight="1" x14ac:dyDescent="0.25">
      <c r="A114" s="53" t="str">
        <f>IF(AND(C114="",D114="",E114="",F114="",G114="",H114="",I114="",J114="",K114="",L114="",M114="",N114="",O114=""),"",IF(OR(B114="",C114="",D114="",E114="",F114="",G114="",K114="",L114="",AND('1 Cover'!$B$21&lt;&gt;"None",M114="")),"No","Yes"))</f>
        <v/>
      </c>
      <c r="B114" s="26">
        <v>111</v>
      </c>
      <c r="C114" s="27"/>
      <c r="D114" s="27"/>
      <c r="E114" s="27"/>
      <c r="F114" s="27"/>
      <c r="G114" s="27"/>
      <c r="H114" s="27"/>
      <c r="I114" s="27"/>
      <c r="J114" s="27"/>
      <c r="K114" s="27"/>
      <c r="L114" s="28"/>
      <c r="M114" s="28"/>
      <c r="N114" s="28"/>
      <c r="O114" s="28"/>
    </row>
    <row r="115" spans="1:15" ht="15" customHeight="1" x14ac:dyDescent="0.25">
      <c r="A115" s="53" t="str">
        <f>IF(AND(C115="",D115="",E115="",F115="",G115="",H115="",I115="",J115="",K115="",L115="",M115="",N115="",O115=""),"",IF(OR(B115="",C115="",D115="",E115="",F115="",G115="",K115="",L115="",AND('1 Cover'!$B$21&lt;&gt;"None",M115="")),"No","Yes"))</f>
        <v/>
      </c>
      <c r="B115" s="26">
        <v>112</v>
      </c>
      <c r="C115" s="27"/>
      <c r="D115" s="27"/>
      <c r="E115" s="27"/>
      <c r="F115" s="27"/>
      <c r="G115" s="27"/>
      <c r="H115" s="27"/>
      <c r="I115" s="27"/>
      <c r="J115" s="27"/>
      <c r="K115" s="27"/>
      <c r="L115" s="28"/>
      <c r="M115" s="28"/>
      <c r="N115" s="28"/>
      <c r="O115" s="28"/>
    </row>
    <row r="116" spans="1:15" ht="15" customHeight="1" x14ac:dyDescent="0.25">
      <c r="A116" s="53" t="str">
        <f>IF(AND(C116="",D116="",E116="",F116="",G116="",H116="",I116="",J116="",K116="",L116="",M116="",N116="",O116=""),"",IF(OR(B116="",C116="",D116="",E116="",F116="",G116="",K116="",L116="",AND('1 Cover'!$B$21&lt;&gt;"None",M116="")),"No","Yes"))</f>
        <v/>
      </c>
      <c r="B116" s="26">
        <v>113</v>
      </c>
      <c r="C116" s="27"/>
      <c r="D116" s="27"/>
      <c r="E116" s="27"/>
      <c r="F116" s="27"/>
      <c r="G116" s="27"/>
      <c r="H116" s="27"/>
      <c r="I116" s="27"/>
      <c r="J116" s="27"/>
      <c r="K116" s="27"/>
      <c r="L116" s="28"/>
      <c r="M116" s="28"/>
      <c r="N116" s="28"/>
      <c r="O116" s="28"/>
    </row>
    <row r="117" spans="1:15" ht="15" customHeight="1" x14ac:dyDescent="0.25">
      <c r="A117" s="53" t="str">
        <f>IF(AND(C117="",D117="",E117="",F117="",G117="",H117="",I117="",J117="",K117="",L117="",M117="",N117="",O117=""),"",IF(OR(B117="",C117="",D117="",E117="",F117="",G117="",K117="",L117="",AND('1 Cover'!$B$21&lt;&gt;"None",M117="")),"No","Yes"))</f>
        <v/>
      </c>
      <c r="B117" s="26">
        <v>114</v>
      </c>
      <c r="C117" s="27"/>
      <c r="D117" s="27"/>
      <c r="E117" s="27"/>
      <c r="F117" s="27"/>
      <c r="G117" s="27"/>
      <c r="H117" s="27"/>
      <c r="I117" s="27"/>
      <c r="J117" s="27"/>
      <c r="K117" s="27"/>
      <c r="L117" s="28"/>
      <c r="M117" s="28"/>
      <c r="N117" s="28"/>
      <c r="O117" s="28"/>
    </row>
    <row r="118" spans="1:15" ht="15" customHeight="1" x14ac:dyDescent="0.25">
      <c r="A118" s="53" t="str">
        <f>IF(AND(C118="",D118="",E118="",F118="",G118="",H118="",I118="",J118="",K118="",L118="",M118="",N118="",O118=""),"",IF(OR(B118="",C118="",D118="",E118="",F118="",G118="",K118="",L118="",AND('1 Cover'!$B$21&lt;&gt;"None",M118="")),"No","Yes"))</f>
        <v/>
      </c>
      <c r="B118" s="26">
        <v>115</v>
      </c>
      <c r="C118" s="27"/>
      <c r="D118" s="27"/>
      <c r="E118" s="27"/>
      <c r="F118" s="27"/>
      <c r="G118" s="27"/>
      <c r="H118" s="27"/>
      <c r="I118" s="27"/>
      <c r="J118" s="27"/>
      <c r="K118" s="27"/>
      <c r="L118" s="28"/>
      <c r="M118" s="28"/>
      <c r="N118" s="28"/>
      <c r="O118" s="28"/>
    </row>
    <row r="119" spans="1:15" ht="15" customHeight="1" x14ac:dyDescent="0.25">
      <c r="A119" s="53" t="str">
        <f>IF(AND(C119="",D119="",E119="",F119="",G119="",H119="",I119="",J119="",K119="",L119="",M119="",N119="",O119=""),"",IF(OR(B119="",C119="",D119="",E119="",F119="",G119="",K119="",L119="",AND('1 Cover'!$B$21&lt;&gt;"None",M119="")),"No","Yes"))</f>
        <v/>
      </c>
      <c r="B119" s="26">
        <v>116</v>
      </c>
      <c r="C119" s="27"/>
      <c r="D119" s="27"/>
      <c r="E119" s="27"/>
      <c r="F119" s="27"/>
      <c r="G119" s="27"/>
      <c r="H119" s="27"/>
      <c r="I119" s="27"/>
      <c r="J119" s="27"/>
      <c r="K119" s="27"/>
      <c r="L119" s="28"/>
      <c r="M119" s="28"/>
      <c r="N119" s="28"/>
      <c r="O119" s="28"/>
    </row>
    <row r="120" spans="1:15" ht="15" customHeight="1" x14ac:dyDescent="0.25">
      <c r="A120" s="53" t="str">
        <f>IF(AND(C120="",D120="",E120="",F120="",G120="",H120="",I120="",J120="",K120="",L120="",M120="",N120="",O120=""),"",IF(OR(B120="",C120="",D120="",E120="",F120="",G120="",K120="",L120="",AND('1 Cover'!$B$21&lt;&gt;"None",M120="")),"No","Yes"))</f>
        <v/>
      </c>
      <c r="B120" s="26">
        <v>117</v>
      </c>
      <c r="C120" s="27"/>
      <c r="D120" s="27"/>
      <c r="E120" s="27"/>
      <c r="F120" s="27"/>
      <c r="G120" s="27"/>
      <c r="H120" s="27"/>
      <c r="I120" s="27"/>
      <c r="J120" s="27"/>
      <c r="K120" s="27"/>
      <c r="L120" s="28"/>
      <c r="M120" s="28"/>
      <c r="N120" s="28"/>
      <c r="O120" s="28"/>
    </row>
    <row r="121" spans="1:15" ht="15" customHeight="1" x14ac:dyDescent="0.25">
      <c r="A121" s="53" t="str">
        <f>IF(AND(C121="",D121="",E121="",F121="",G121="",H121="",I121="",J121="",K121="",L121="",M121="",N121="",O121=""),"",IF(OR(B121="",C121="",D121="",E121="",F121="",G121="",K121="",L121="",AND('1 Cover'!$B$21&lt;&gt;"None",M121="")),"No","Yes"))</f>
        <v/>
      </c>
      <c r="B121" s="26">
        <v>118</v>
      </c>
      <c r="C121" s="27"/>
      <c r="D121" s="27"/>
      <c r="E121" s="27"/>
      <c r="F121" s="27"/>
      <c r="G121" s="27"/>
      <c r="H121" s="27"/>
      <c r="I121" s="27"/>
      <c r="J121" s="27"/>
      <c r="K121" s="27"/>
      <c r="L121" s="28"/>
      <c r="M121" s="28"/>
      <c r="N121" s="28"/>
      <c r="O121" s="28"/>
    </row>
    <row r="122" spans="1:15" ht="15" customHeight="1" x14ac:dyDescent="0.25">
      <c r="A122" s="53" t="str">
        <f>IF(AND(C122="",D122="",E122="",F122="",G122="",H122="",I122="",J122="",K122="",L122="",M122="",N122="",O122=""),"",IF(OR(B122="",C122="",D122="",E122="",F122="",G122="",K122="",L122="",AND('1 Cover'!$B$21&lt;&gt;"None",M122="")),"No","Yes"))</f>
        <v/>
      </c>
      <c r="B122" s="26">
        <v>119</v>
      </c>
      <c r="C122" s="27"/>
      <c r="D122" s="27"/>
      <c r="E122" s="27"/>
      <c r="F122" s="27"/>
      <c r="G122" s="27"/>
      <c r="H122" s="27"/>
      <c r="I122" s="27"/>
      <c r="J122" s="27"/>
      <c r="K122" s="27"/>
      <c r="L122" s="28"/>
      <c r="M122" s="28"/>
      <c r="N122" s="28"/>
      <c r="O122" s="28"/>
    </row>
    <row r="123" spans="1:15" ht="15" customHeight="1" x14ac:dyDescent="0.25">
      <c r="A123" s="53" t="str">
        <f>IF(AND(C123="",D123="",E123="",F123="",G123="",H123="",I123="",J123="",K123="",L123="",M123="",N123="",O123=""),"",IF(OR(B123="",C123="",D123="",E123="",F123="",G123="",K123="",L123="",AND('1 Cover'!$B$21&lt;&gt;"None",M123="")),"No","Yes"))</f>
        <v/>
      </c>
      <c r="B123" s="26">
        <v>120</v>
      </c>
      <c r="C123" s="27"/>
      <c r="D123" s="27"/>
      <c r="E123" s="27"/>
      <c r="F123" s="27"/>
      <c r="G123" s="27"/>
      <c r="H123" s="27"/>
      <c r="I123" s="27"/>
      <c r="J123" s="27"/>
      <c r="K123" s="27"/>
      <c r="L123" s="28"/>
      <c r="M123" s="28"/>
      <c r="N123" s="28"/>
      <c r="O123" s="28"/>
    </row>
    <row r="124" spans="1:15" ht="15" customHeight="1" x14ac:dyDescent="0.25">
      <c r="A124" s="53" t="str">
        <f>IF(AND(C124="",D124="",E124="",F124="",G124="",H124="",I124="",J124="",K124="",L124="",M124="",N124="",O124=""),"",IF(OR(B124="",C124="",D124="",E124="",F124="",G124="",K124="",L124="",AND('1 Cover'!$B$21&lt;&gt;"None",M124="")),"No","Yes"))</f>
        <v/>
      </c>
      <c r="B124" s="26">
        <v>121</v>
      </c>
      <c r="C124" s="27"/>
      <c r="D124" s="27"/>
      <c r="E124" s="27"/>
      <c r="F124" s="27"/>
      <c r="G124" s="27"/>
      <c r="H124" s="27"/>
      <c r="I124" s="27"/>
      <c r="J124" s="27"/>
      <c r="K124" s="27"/>
      <c r="L124" s="28"/>
      <c r="M124" s="28"/>
      <c r="N124" s="28"/>
      <c r="O124" s="28"/>
    </row>
    <row r="125" spans="1:15" x14ac:dyDescent="0.25">
      <c r="A125" s="53" t="str">
        <f>IF(AND(C125="",D125="",E125="",F125="",G125="",H125="",I125="",J125="",K125="",L125="",M125="",N125="",O125=""),"",IF(OR(B125="",C125="",D125="",E125="",F125="",G125="",K125="",L125="",AND('1 Cover'!$B$21&lt;&gt;"None",M125="")),"No","Yes"))</f>
        <v/>
      </c>
      <c r="B125" s="26">
        <v>122</v>
      </c>
      <c r="C125" s="27"/>
      <c r="D125" s="27"/>
      <c r="E125" s="27"/>
      <c r="F125" s="27"/>
      <c r="G125" s="27"/>
      <c r="H125" s="27"/>
      <c r="I125" s="27"/>
      <c r="J125" s="27"/>
      <c r="K125" s="27"/>
      <c r="L125" s="28"/>
      <c r="M125" s="28"/>
      <c r="N125" s="28"/>
      <c r="O125" s="28"/>
    </row>
    <row r="126" spans="1:15" x14ac:dyDescent="0.25">
      <c r="A126" s="53" t="str">
        <f>IF(AND(C126="",D126="",E126="",F126="",G126="",H126="",I126="",J126="",K126="",L126="",M126="",N126="",O126=""),"",IF(OR(B126="",C126="",D126="",E126="",F126="",G126="",K126="",L126="",AND('1 Cover'!$B$21&lt;&gt;"None",M126="")),"No","Yes"))</f>
        <v/>
      </c>
      <c r="B126" s="26">
        <v>123</v>
      </c>
      <c r="C126" s="27"/>
      <c r="D126" s="27"/>
      <c r="E126" s="27"/>
      <c r="F126" s="27"/>
      <c r="G126" s="27"/>
      <c r="H126" s="27"/>
      <c r="I126" s="27"/>
      <c r="J126" s="27"/>
      <c r="K126" s="27"/>
      <c r="L126" s="28"/>
      <c r="M126" s="28"/>
      <c r="N126" s="28"/>
      <c r="O126" s="28"/>
    </row>
    <row r="127" spans="1:15" x14ac:dyDescent="0.25">
      <c r="A127" s="53" t="str">
        <f>IF(AND(C127="",D127="",E127="",F127="",G127="",H127="",I127="",J127="",K127="",L127="",M127="",N127="",O127=""),"",IF(OR(B127="",C127="",D127="",E127="",F127="",G127="",K127="",L127="",AND('1 Cover'!$B$21&lt;&gt;"None",M127="")),"No","Yes"))</f>
        <v/>
      </c>
      <c r="B127" s="26">
        <v>124</v>
      </c>
      <c r="C127" s="27"/>
      <c r="D127" s="27"/>
      <c r="E127" s="27"/>
      <c r="F127" s="27"/>
      <c r="G127" s="27"/>
      <c r="H127" s="27"/>
      <c r="I127" s="27"/>
      <c r="J127" s="27"/>
      <c r="K127" s="27"/>
      <c r="L127" s="28"/>
      <c r="M127" s="28"/>
      <c r="N127" s="28"/>
      <c r="O127" s="28"/>
    </row>
    <row r="128" spans="1:15" ht="15" customHeight="1" x14ac:dyDescent="0.25">
      <c r="A128" s="53" t="str">
        <f>IF(AND(C128="",D128="",E128="",F128="",G128="",H128="",I128="",J128="",K128="",L128="",M128="",N128="",O128=""),"",IF(OR(B128="",C128="",D128="",E128="",F128="",G128="",K128="",L128="",AND('1 Cover'!$B$21&lt;&gt;"None",M128="")),"No","Yes"))</f>
        <v/>
      </c>
      <c r="B128" s="26">
        <v>125</v>
      </c>
      <c r="C128" s="27"/>
      <c r="D128" s="27"/>
      <c r="E128" s="27"/>
      <c r="F128" s="27"/>
      <c r="G128" s="27"/>
      <c r="H128" s="27"/>
      <c r="I128" s="27"/>
      <c r="J128" s="27"/>
      <c r="K128" s="27"/>
      <c r="L128" s="28"/>
      <c r="M128" s="28"/>
      <c r="N128" s="28"/>
      <c r="O128" s="28"/>
    </row>
    <row r="129" spans="1:15" ht="15" customHeight="1" x14ac:dyDescent="0.25">
      <c r="A129" s="53" t="str">
        <f>IF(AND(C129="",D129="",E129="",F129="",G129="",H129="",I129="",J129="",K129="",L129="",M129="",N129="",O129=""),"",IF(OR(B129="",C129="",D129="",E129="",F129="",G129="",K129="",L129="",AND('1 Cover'!$B$21&lt;&gt;"None",M129="")),"No","Yes"))</f>
        <v/>
      </c>
      <c r="B129" s="26">
        <v>126</v>
      </c>
      <c r="C129" s="27"/>
      <c r="D129" s="27"/>
      <c r="E129" s="27"/>
      <c r="F129" s="27"/>
      <c r="G129" s="27"/>
      <c r="H129" s="27"/>
      <c r="I129" s="27"/>
      <c r="J129" s="27"/>
      <c r="K129" s="27"/>
      <c r="L129" s="28"/>
      <c r="M129" s="28"/>
      <c r="N129" s="28"/>
      <c r="O129" s="28"/>
    </row>
    <row r="130" spans="1:15" ht="15" customHeight="1" x14ac:dyDescent="0.25">
      <c r="A130" s="53" t="str">
        <f>IF(AND(C130="",D130="",E130="",F130="",G130="",H130="",I130="",J130="",K130="",L130="",M130="",N130="",O130=""),"",IF(OR(B130="",C130="",D130="",E130="",F130="",G130="",K130="",L130="",AND('1 Cover'!$B$21&lt;&gt;"None",M130="")),"No","Yes"))</f>
        <v/>
      </c>
      <c r="B130" s="26">
        <v>127</v>
      </c>
      <c r="C130" s="27"/>
      <c r="D130" s="27"/>
      <c r="E130" s="27"/>
      <c r="F130" s="27"/>
      <c r="G130" s="27"/>
      <c r="H130" s="27"/>
      <c r="I130" s="27"/>
      <c r="J130" s="27"/>
      <c r="K130" s="27"/>
      <c r="L130" s="28"/>
      <c r="M130" s="28"/>
      <c r="N130" s="28"/>
      <c r="O130" s="28"/>
    </row>
    <row r="131" spans="1:15" ht="15" customHeight="1" x14ac:dyDescent="0.25">
      <c r="A131" s="53" t="str">
        <f>IF(AND(C131="",D131="",E131="",F131="",G131="",H131="",I131="",J131="",K131="",L131="",M131="",N131="",O131=""),"",IF(OR(B131="",C131="",D131="",E131="",F131="",G131="",K131="",L131="",AND('1 Cover'!$B$21&lt;&gt;"None",M131="")),"No","Yes"))</f>
        <v/>
      </c>
      <c r="B131" s="26">
        <v>128</v>
      </c>
      <c r="C131" s="27"/>
      <c r="D131" s="27"/>
      <c r="E131" s="27"/>
      <c r="F131" s="27"/>
      <c r="G131" s="27"/>
      <c r="H131" s="27"/>
      <c r="I131" s="27"/>
      <c r="J131" s="27"/>
      <c r="K131" s="27"/>
      <c r="L131" s="28"/>
      <c r="M131" s="28"/>
      <c r="N131" s="28"/>
      <c r="O131" s="28"/>
    </row>
    <row r="132" spans="1:15" ht="15" customHeight="1" x14ac:dyDescent="0.25">
      <c r="A132" s="53" t="str">
        <f>IF(AND(C132="",D132="",E132="",F132="",G132="",H132="",I132="",J132="",K132="",L132="",M132="",N132="",O132=""),"",IF(OR(B132="",C132="",D132="",E132="",F132="",G132="",K132="",L132="",AND('1 Cover'!$B$21&lt;&gt;"None",M132="")),"No","Yes"))</f>
        <v/>
      </c>
      <c r="B132" s="26">
        <v>129</v>
      </c>
      <c r="C132" s="27"/>
      <c r="D132" s="27"/>
      <c r="E132" s="27"/>
      <c r="F132" s="27"/>
      <c r="G132" s="27"/>
      <c r="H132" s="27"/>
      <c r="I132" s="27"/>
      <c r="J132" s="27"/>
      <c r="K132" s="27"/>
      <c r="L132" s="28"/>
      <c r="M132" s="28"/>
      <c r="N132" s="28"/>
      <c r="O132" s="28"/>
    </row>
    <row r="133" spans="1:15" ht="15" customHeight="1" x14ac:dyDescent="0.25">
      <c r="A133" s="53" t="str">
        <f>IF(AND(C133="",D133="",E133="",F133="",G133="",H133="",I133="",J133="",K133="",L133="",M133="",N133="",O133=""),"",IF(OR(B133="",C133="",D133="",E133="",F133="",G133="",K133="",L133="",AND('1 Cover'!$B$21&lt;&gt;"None",M133="")),"No","Yes"))</f>
        <v/>
      </c>
      <c r="B133" s="26">
        <v>130</v>
      </c>
      <c r="C133" s="27"/>
      <c r="D133" s="27"/>
      <c r="E133" s="27"/>
      <c r="F133" s="27"/>
      <c r="G133" s="27"/>
      <c r="H133" s="27"/>
      <c r="I133" s="27"/>
      <c r="J133" s="27"/>
      <c r="K133" s="27"/>
      <c r="L133" s="28"/>
      <c r="M133" s="28"/>
      <c r="N133" s="28"/>
      <c r="O133" s="28"/>
    </row>
    <row r="134" spans="1:15" ht="15" customHeight="1" x14ac:dyDescent="0.25">
      <c r="A134" s="53" t="str">
        <f>IF(AND(C134="",D134="",E134="",F134="",G134="",H134="",I134="",J134="",K134="",L134="",M134="",N134="",O134=""),"",IF(OR(B134="",C134="",D134="",E134="",F134="",G134="",K134="",L134="",AND('1 Cover'!$B$21&lt;&gt;"None",M134="")),"No","Yes"))</f>
        <v/>
      </c>
      <c r="B134" s="26">
        <v>131</v>
      </c>
      <c r="C134" s="27"/>
      <c r="D134" s="27"/>
      <c r="E134" s="27"/>
      <c r="F134" s="27"/>
      <c r="G134" s="27"/>
      <c r="H134" s="27"/>
      <c r="I134" s="27"/>
      <c r="J134" s="27"/>
      <c r="K134" s="27"/>
      <c r="L134" s="28"/>
      <c r="M134" s="28"/>
      <c r="N134" s="28"/>
      <c r="O134" s="28"/>
    </row>
    <row r="135" spans="1:15" ht="15" customHeight="1" x14ac:dyDescent="0.25">
      <c r="A135" s="53" t="str">
        <f>IF(AND(C135="",D135="",E135="",F135="",G135="",H135="",I135="",J135="",K135="",L135="",M135="",N135="",O135=""),"",IF(OR(B135="",C135="",D135="",E135="",F135="",G135="",K135="",L135="",AND('1 Cover'!$B$21&lt;&gt;"None",M135="")),"No","Yes"))</f>
        <v/>
      </c>
      <c r="B135" s="26">
        <v>132</v>
      </c>
      <c r="C135" s="27"/>
      <c r="D135" s="27"/>
      <c r="E135" s="27"/>
      <c r="F135" s="27"/>
      <c r="G135" s="27"/>
      <c r="H135" s="27"/>
      <c r="I135" s="27"/>
      <c r="J135" s="27"/>
      <c r="K135" s="27"/>
      <c r="L135" s="28"/>
      <c r="M135" s="28"/>
      <c r="N135" s="28"/>
      <c r="O135" s="28"/>
    </row>
    <row r="136" spans="1:15" ht="15" customHeight="1" x14ac:dyDescent="0.25">
      <c r="A136" s="53" t="str">
        <f>IF(AND(C136="",D136="",E136="",F136="",G136="",H136="",I136="",J136="",K136="",L136="",M136="",N136="",O136=""),"",IF(OR(B136="",C136="",D136="",E136="",F136="",G136="",K136="",L136="",AND('1 Cover'!$B$21&lt;&gt;"None",M136="")),"No","Yes"))</f>
        <v/>
      </c>
      <c r="B136" s="26">
        <v>133</v>
      </c>
      <c r="C136" s="27"/>
      <c r="D136" s="27"/>
      <c r="E136" s="27"/>
      <c r="F136" s="27"/>
      <c r="G136" s="27"/>
      <c r="H136" s="27"/>
      <c r="I136" s="27"/>
      <c r="J136" s="27"/>
      <c r="K136" s="27"/>
      <c r="L136" s="28"/>
      <c r="M136" s="28"/>
      <c r="N136" s="28"/>
      <c r="O136" s="28"/>
    </row>
    <row r="137" spans="1:15" ht="15" customHeight="1" x14ac:dyDescent="0.25">
      <c r="A137" s="53" t="str">
        <f>IF(AND(C137="",D137="",E137="",F137="",G137="",H137="",I137="",J137="",K137="",L137="",M137="",N137="",O137=""),"",IF(OR(B137="",C137="",D137="",E137="",F137="",G137="",K137="",L137="",AND('1 Cover'!$B$21&lt;&gt;"None",M137="")),"No","Yes"))</f>
        <v/>
      </c>
      <c r="B137" s="26">
        <v>134</v>
      </c>
      <c r="C137" s="27"/>
      <c r="D137" s="27"/>
      <c r="E137" s="27"/>
      <c r="F137" s="27"/>
      <c r="G137" s="27"/>
      <c r="H137" s="27"/>
      <c r="I137" s="27"/>
      <c r="J137" s="27"/>
      <c r="K137" s="27"/>
      <c r="L137" s="28"/>
      <c r="M137" s="28"/>
      <c r="N137" s="28"/>
      <c r="O137" s="28"/>
    </row>
    <row r="138" spans="1:15" ht="15" customHeight="1" x14ac:dyDescent="0.25">
      <c r="A138" s="53" t="str">
        <f>IF(AND(C138="",D138="",E138="",F138="",G138="",H138="",I138="",J138="",K138="",L138="",M138="",N138="",O138=""),"",IF(OR(B138="",C138="",D138="",E138="",F138="",G138="",K138="",L138="",AND('1 Cover'!$B$21&lt;&gt;"None",M138="")),"No","Yes"))</f>
        <v/>
      </c>
      <c r="B138" s="26">
        <v>135</v>
      </c>
      <c r="C138" s="27"/>
      <c r="D138" s="27"/>
      <c r="E138" s="27"/>
      <c r="F138" s="27"/>
      <c r="G138" s="27"/>
      <c r="H138" s="27"/>
      <c r="I138" s="27"/>
      <c r="J138" s="27"/>
      <c r="K138" s="27"/>
      <c r="L138" s="28"/>
      <c r="M138" s="28"/>
      <c r="N138" s="28"/>
      <c r="O138" s="28"/>
    </row>
    <row r="139" spans="1:15" ht="15" customHeight="1" x14ac:dyDescent="0.25">
      <c r="A139" s="53" t="str">
        <f>IF(AND(C139="",D139="",E139="",F139="",G139="",H139="",I139="",J139="",K139="",L139="",M139="",N139="",O139=""),"",IF(OR(B139="",C139="",D139="",E139="",F139="",G139="",K139="",L139="",AND('1 Cover'!$B$21&lt;&gt;"None",M139="")),"No","Yes"))</f>
        <v/>
      </c>
      <c r="B139" s="26">
        <v>136</v>
      </c>
      <c r="C139" s="27"/>
      <c r="D139" s="27"/>
      <c r="E139" s="27"/>
      <c r="F139" s="27"/>
      <c r="G139" s="27"/>
      <c r="H139" s="27"/>
      <c r="I139" s="27"/>
      <c r="J139" s="27"/>
      <c r="K139" s="27"/>
      <c r="L139" s="28"/>
      <c r="M139" s="28"/>
      <c r="N139" s="28"/>
      <c r="O139" s="28"/>
    </row>
    <row r="140" spans="1:15" ht="15" customHeight="1" x14ac:dyDescent="0.25">
      <c r="A140" s="53" t="str">
        <f>IF(AND(C140="",D140="",E140="",F140="",G140="",H140="",I140="",J140="",K140="",L140="",M140="",N140="",O140=""),"",IF(OR(B140="",C140="",D140="",E140="",F140="",G140="",K140="",L140="",AND('1 Cover'!$B$21&lt;&gt;"None",M140="")),"No","Yes"))</f>
        <v/>
      </c>
      <c r="B140" s="26">
        <v>137</v>
      </c>
      <c r="C140" s="27"/>
      <c r="D140" s="27"/>
      <c r="E140" s="27"/>
      <c r="F140" s="27"/>
      <c r="G140" s="27"/>
      <c r="H140" s="27"/>
      <c r="I140" s="27"/>
      <c r="J140" s="27"/>
      <c r="K140" s="27"/>
      <c r="L140" s="28"/>
      <c r="M140" s="28"/>
      <c r="N140" s="28"/>
      <c r="O140" s="28"/>
    </row>
    <row r="141" spans="1:15" ht="15" customHeight="1" x14ac:dyDescent="0.25">
      <c r="A141" s="53" t="str">
        <f>IF(AND(C141="",D141="",E141="",F141="",G141="",H141="",I141="",J141="",K141="",L141="",M141="",N141="",O141=""),"",IF(OR(B141="",C141="",D141="",E141="",F141="",G141="",K141="",L141="",AND('1 Cover'!$B$21&lt;&gt;"None",M141="")),"No","Yes"))</f>
        <v/>
      </c>
      <c r="B141" s="26">
        <v>138</v>
      </c>
      <c r="C141" s="27"/>
      <c r="D141" s="27"/>
      <c r="E141" s="27"/>
      <c r="F141" s="27"/>
      <c r="G141" s="27"/>
      <c r="H141" s="27"/>
      <c r="I141" s="27"/>
      <c r="J141" s="27"/>
      <c r="K141" s="27"/>
      <c r="L141" s="28"/>
      <c r="M141" s="28"/>
      <c r="N141" s="28"/>
      <c r="O141" s="28"/>
    </row>
    <row r="142" spans="1:15" ht="15" customHeight="1" x14ac:dyDescent="0.25">
      <c r="A142" s="53" t="str">
        <f>IF(AND(C142="",D142="",E142="",F142="",G142="",H142="",I142="",J142="",K142="",L142="",M142="",N142="",O142=""),"",IF(OR(B142="",C142="",D142="",E142="",F142="",G142="",K142="",L142="",AND('1 Cover'!$B$21&lt;&gt;"None",M142="")),"No","Yes"))</f>
        <v/>
      </c>
      <c r="B142" s="26">
        <v>139</v>
      </c>
      <c r="C142" s="27"/>
      <c r="D142" s="27"/>
      <c r="E142" s="27"/>
      <c r="F142" s="27"/>
      <c r="G142" s="27"/>
      <c r="H142" s="27"/>
      <c r="I142" s="27"/>
      <c r="J142" s="27"/>
      <c r="K142" s="27"/>
      <c r="L142" s="28"/>
      <c r="M142" s="28"/>
      <c r="N142" s="28"/>
      <c r="O142" s="28"/>
    </row>
    <row r="143" spans="1:15" ht="15" customHeight="1" x14ac:dyDescent="0.25">
      <c r="A143" s="53" t="str">
        <f>IF(AND(C143="",D143="",E143="",F143="",G143="",H143="",I143="",J143="",K143="",L143="",M143="",N143="",O143=""),"",IF(OR(B143="",C143="",D143="",E143="",F143="",G143="",K143="",L143="",AND('1 Cover'!$B$21&lt;&gt;"None",M143="")),"No","Yes"))</f>
        <v/>
      </c>
      <c r="B143" s="26">
        <v>140</v>
      </c>
      <c r="C143" s="27"/>
      <c r="D143" s="27"/>
      <c r="E143" s="27"/>
      <c r="F143" s="27"/>
      <c r="G143" s="27"/>
      <c r="H143" s="27"/>
      <c r="I143" s="27"/>
      <c r="J143" s="27"/>
      <c r="K143" s="27"/>
      <c r="L143" s="28"/>
      <c r="M143" s="28"/>
      <c r="N143" s="28"/>
      <c r="O143" s="28"/>
    </row>
    <row r="144" spans="1:15" ht="15" customHeight="1" x14ac:dyDescent="0.25">
      <c r="A144" s="53" t="str">
        <f>IF(AND(C144="",D144="",E144="",F144="",G144="",H144="",I144="",J144="",K144="",L144="",M144="",N144="",O144=""),"",IF(OR(B144="",C144="",D144="",E144="",F144="",G144="",K144="",L144="",AND('1 Cover'!$B$21&lt;&gt;"None",M144="")),"No","Yes"))</f>
        <v/>
      </c>
      <c r="B144" s="26">
        <v>141</v>
      </c>
      <c r="C144" s="27"/>
      <c r="D144" s="27"/>
      <c r="E144" s="27"/>
      <c r="F144" s="27"/>
      <c r="G144" s="27"/>
      <c r="H144" s="27"/>
      <c r="I144" s="27"/>
      <c r="J144" s="27"/>
      <c r="K144" s="27"/>
      <c r="L144" s="28"/>
      <c r="M144" s="28"/>
      <c r="N144" s="28"/>
      <c r="O144" s="28"/>
    </row>
    <row r="145" spans="1:15" ht="15" customHeight="1" x14ac:dyDescent="0.25">
      <c r="A145" s="53" t="str">
        <f>IF(AND(C145="",D145="",E145="",F145="",G145="",H145="",I145="",J145="",K145="",L145="",M145="",N145="",O145=""),"",IF(OR(B145="",C145="",D145="",E145="",F145="",G145="",K145="",L145="",AND('1 Cover'!$B$21&lt;&gt;"None",M145="")),"No","Yes"))</f>
        <v/>
      </c>
      <c r="B145" s="26">
        <v>142</v>
      </c>
      <c r="C145" s="27"/>
      <c r="D145" s="27"/>
      <c r="E145" s="27"/>
      <c r="F145" s="27"/>
      <c r="G145" s="27"/>
      <c r="H145" s="27"/>
      <c r="I145" s="27"/>
      <c r="J145" s="27"/>
      <c r="K145" s="27"/>
      <c r="L145" s="28"/>
      <c r="M145" s="28"/>
      <c r="N145" s="28"/>
      <c r="O145" s="28"/>
    </row>
    <row r="146" spans="1:15" ht="15" customHeight="1" x14ac:dyDescent="0.25">
      <c r="A146" s="53" t="str">
        <f>IF(AND(C146="",D146="",E146="",F146="",G146="",H146="",I146="",J146="",K146="",L146="",M146="",N146="",O146=""),"",IF(OR(B146="",C146="",D146="",E146="",F146="",G146="",K146="",L146="",AND('1 Cover'!$B$21&lt;&gt;"None",M146="")),"No","Yes"))</f>
        <v/>
      </c>
      <c r="B146" s="26">
        <v>143</v>
      </c>
      <c r="C146" s="27"/>
      <c r="D146" s="27"/>
      <c r="E146" s="27"/>
      <c r="F146" s="27"/>
      <c r="G146" s="27"/>
      <c r="H146" s="27"/>
      <c r="I146" s="27"/>
      <c r="J146" s="27"/>
      <c r="K146" s="27"/>
      <c r="L146" s="28"/>
      <c r="M146" s="28"/>
      <c r="N146" s="28"/>
      <c r="O146" s="28"/>
    </row>
    <row r="147" spans="1:15" ht="15" customHeight="1" x14ac:dyDescent="0.25">
      <c r="A147" s="53" t="str">
        <f>IF(AND(C147="",D147="",E147="",F147="",G147="",H147="",I147="",J147="",K147="",L147="",M147="",N147="",O147=""),"",IF(OR(B147="",C147="",D147="",E147="",F147="",G147="",K147="",L147="",AND('1 Cover'!$B$21&lt;&gt;"None",M147="")),"No","Yes"))</f>
        <v/>
      </c>
      <c r="B147" s="26">
        <v>144</v>
      </c>
      <c r="C147" s="27"/>
      <c r="D147" s="27"/>
      <c r="E147" s="27"/>
      <c r="F147" s="27"/>
      <c r="G147" s="27"/>
      <c r="H147" s="27"/>
      <c r="I147" s="27"/>
      <c r="J147" s="27"/>
      <c r="K147" s="27"/>
      <c r="L147" s="28"/>
      <c r="M147" s="28"/>
      <c r="N147" s="28"/>
      <c r="O147" s="28"/>
    </row>
    <row r="148" spans="1:15" ht="15" customHeight="1" x14ac:dyDescent="0.25">
      <c r="A148" s="53" t="str">
        <f>IF(AND(C148="",D148="",E148="",F148="",G148="",H148="",I148="",J148="",K148="",L148="",M148="",N148="",O148=""),"",IF(OR(B148="",C148="",D148="",E148="",F148="",G148="",K148="",L148="",AND('1 Cover'!$B$21&lt;&gt;"None",M148="")),"No","Yes"))</f>
        <v/>
      </c>
      <c r="B148" s="26">
        <v>145</v>
      </c>
      <c r="C148" s="27"/>
      <c r="D148" s="27"/>
      <c r="E148" s="27"/>
      <c r="F148" s="27"/>
      <c r="G148" s="27"/>
      <c r="H148" s="27"/>
      <c r="I148" s="27"/>
      <c r="J148" s="27"/>
      <c r="K148" s="27"/>
      <c r="L148" s="28"/>
      <c r="M148" s="28"/>
      <c r="N148" s="28"/>
      <c r="O148" s="28"/>
    </row>
    <row r="149" spans="1:15" ht="15" customHeight="1" x14ac:dyDescent="0.25">
      <c r="A149" s="53" t="str">
        <f>IF(AND(C149="",D149="",E149="",F149="",G149="",H149="",I149="",J149="",K149="",L149="",M149="",N149="",O149=""),"",IF(OR(B149="",C149="",D149="",E149="",F149="",G149="",K149="",L149="",AND('1 Cover'!$B$21&lt;&gt;"None",M149="")),"No","Yes"))</f>
        <v/>
      </c>
      <c r="B149" s="26">
        <v>146</v>
      </c>
      <c r="C149" s="27"/>
      <c r="D149" s="27"/>
      <c r="E149" s="27"/>
      <c r="F149" s="27"/>
      <c r="G149" s="27"/>
      <c r="H149" s="27"/>
      <c r="I149" s="27"/>
      <c r="J149" s="27"/>
      <c r="K149" s="27"/>
      <c r="L149" s="28"/>
      <c r="M149" s="28"/>
      <c r="N149" s="28"/>
      <c r="O149" s="28"/>
    </row>
    <row r="150" spans="1:15" ht="15" customHeight="1" x14ac:dyDescent="0.25">
      <c r="A150" s="53" t="str">
        <f>IF(AND(C150="",D150="",E150="",F150="",G150="",H150="",I150="",J150="",K150="",L150="",M150="",N150="",O150=""),"",IF(OR(B150="",C150="",D150="",E150="",F150="",G150="",K150="",L150="",AND('1 Cover'!$B$21&lt;&gt;"None",M150="")),"No","Yes"))</f>
        <v/>
      </c>
      <c r="B150" s="26">
        <v>147</v>
      </c>
      <c r="C150" s="27"/>
      <c r="D150" s="27"/>
      <c r="E150" s="27"/>
      <c r="F150" s="27"/>
      <c r="G150" s="27"/>
      <c r="H150" s="27"/>
      <c r="I150" s="27"/>
      <c r="J150" s="27"/>
      <c r="K150" s="27"/>
      <c r="L150" s="28"/>
      <c r="M150" s="28"/>
      <c r="N150" s="28"/>
      <c r="O150" s="28"/>
    </row>
    <row r="151" spans="1:15" ht="15" customHeight="1" x14ac:dyDescent="0.25">
      <c r="A151" s="53" t="str">
        <f>IF(AND(C151="",D151="",E151="",F151="",G151="",H151="",I151="",J151="",K151="",L151="",M151="",N151="",O151=""),"",IF(OR(B151="",C151="",D151="",E151="",F151="",G151="",K151="",L151="",AND('1 Cover'!$B$21&lt;&gt;"None",M151="")),"No","Yes"))</f>
        <v/>
      </c>
      <c r="B151" s="26">
        <v>148</v>
      </c>
      <c r="C151" s="27"/>
      <c r="D151" s="27"/>
      <c r="E151" s="27"/>
      <c r="F151" s="27"/>
      <c r="G151" s="27"/>
      <c r="H151" s="27"/>
      <c r="I151" s="27"/>
      <c r="J151" s="27"/>
      <c r="K151" s="27"/>
      <c r="L151" s="28"/>
      <c r="M151" s="28"/>
      <c r="N151" s="28"/>
      <c r="O151" s="28"/>
    </row>
    <row r="152" spans="1:15" ht="15" customHeight="1" x14ac:dyDescent="0.25">
      <c r="A152" s="53" t="str">
        <f>IF(AND(C152="",D152="",E152="",F152="",G152="",H152="",I152="",J152="",K152="",L152="",M152="",N152="",O152=""),"",IF(OR(B152="",C152="",D152="",E152="",F152="",G152="",K152="",L152="",AND('1 Cover'!$B$21&lt;&gt;"None",M152="")),"No","Yes"))</f>
        <v/>
      </c>
      <c r="B152" s="26">
        <v>149</v>
      </c>
      <c r="C152" s="27"/>
      <c r="D152" s="27"/>
      <c r="E152" s="27"/>
      <c r="F152" s="27"/>
      <c r="G152" s="27"/>
      <c r="H152" s="27"/>
      <c r="I152" s="27"/>
      <c r="J152" s="27"/>
      <c r="K152" s="27"/>
      <c r="L152" s="28"/>
      <c r="M152" s="28"/>
      <c r="N152" s="28"/>
      <c r="O152" s="28"/>
    </row>
    <row r="153" spans="1:15" ht="15" customHeight="1" x14ac:dyDescent="0.25">
      <c r="A153" s="53" t="str">
        <f>IF(AND(C153="",D153="",E153="",F153="",G153="",H153="",I153="",J153="",K153="",L153="",M153="",N153="",O153=""),"",IF(OR(B153="",C153="",D153="",E153="",F153="",G153="",K153="",L153="",AND('1 Cover'!$B$21&lt;&gt;"None",M153="")),"No","Yes"))</f>
        <v/>
      </c>
      <c r="B153" s="26">
        <v>150</v>
      </c>
      <c r="C153" s="27"/>
      <c r="D153" s="27"/>
      <c r="E153" s="27"/>
      <c r="F153" s="27"/>
      <c r="G153" s="27"/>
      <c r="H153" s="27"/>
      <c r="I153" s="27"/>
      <c r="J153" s="27"/>
      <c r="K153" s="27"/>
      <c r="L153" s="28"/>
      <c r="M153" s="28"/>
      <c r="N153" s="28"/>
      <c r="O153" s="28"/>
    </row>
    <row r="154" spans="1:15" ht="15" customHeight="1" x14ac:dyDescent="0.25">
      <c r="A154" s="53" t="str">
        <f>IF(AND(C154="",D154="",E154="",F154="",G154="",H154="",I154="",J154="",K154="",L154="",M154="",N154="",O154=""),"",IF(OR(B154="",C154="",D154="",E154="",F154="",G154="",K154="",L154="",AND('1 Cover'!$B$21&lt;&gt;"None",M154="")),"No","Yes"))</f>
        <v/>
      </c>
      <c r="B154" s="26">
        <v>151</v>
      </c>
      <c r="C154" s="27"/>
      <c r="D154" s="27"/>
      <c r="E154" s="27"/>
      <c r="F154" s="27"/>
      <c r="G154" s="27"/>
      <c r="H154" s="27"/>
      <c r="I154" s="27"/>
      <c r="J154" s="27"/>
      <c r="K154" s="27"/>
      <c r="L154" s="28"/>
      <c r="M154" s="28"/>
      <c r="N154" s="28"/>
      <c r="O154" s="28"/>
    </row>
    <row r="155" spans="1:15" ht="15" customHeight="1" x14ac:dyDescent="0.25">
      <c r="A155" s="53" t="str">
        <f>IF(AND(C155="",D155="",E155="",F155="",G155="",H155="",I155="",J155="",K155="",L155="",M155="",N155="",O155=""),"",IF(OR(B155="",C155="",D155="",E155="",F155="",G155="",K155="",L155="",AND('1 Cover'!$B$21&lt;&gt;"None",M155="")),"No","Yes"))</f>
        <v/>
      </c>
      <c r="B155" s="26">
        <v>152</v>
      </c>
      <c r="C155" s="27"/>
      <c r="D155" s="27"/>
      <c r="E155" s="27"/>
      <c r="F155" s="27"/>
      <c r="G155" s="27"/>
      <c r="H155" s="27"/>
      <c r="I155" s="27"/>
      <c r="J155" s="27"/>
      <c r="K155" s="27"/>
      <c r="L155" s="28"/>
      <c r="M155" s="28"/>
      <c r="N155" s="28"/>
      <c r="O155" s="28"/>
    </row>
    <row r="156" spans="1:15" ht="15" customHeight="1" x14ac:dyDescent="0.25">
      <c r="A156" s="53" t="str">
        <f>IF(AND(C156="",D156="",E156="",F156="",G156="",H156="",I156="",J156="",K156="",L156="",M156="",N156="",O156=""),"",IF(OR(B156="",C156="",D156="",E156="",F156="",G156="",K156="",L156="",AND('1 Cover'!$B$21&lt;&gt;"None",M156="")),"No","Yes"))</f>
        <v/>
      </c>
      <c r="B156" s="26">
        <v>153</v>
      </c>
      <c r="C156" s="27"/>
      <c r="D156" s="27"/>
      <c r="E156" s="27"/>
      <c r="F156" s="27"/>
      <c r="G156" s="27"/>
      <c r="H156" s="27"/>
      <c r="I156" s="27"/>
      <c r="J156" s="27"/>
      <c r="K156" s="27"/>
      <c r="L156" s="28"/>
      <c r="M156" s="28"/>
      <c r="N156" s="28"/>
      <c r="O156" s="28"/>
    </row>
    <row r="157" spans="1:15" ht="15" customHeight="1" x14ac:dyDescent="0.25">
      <c r="A157" s="53" t="str">
        <f>IF(AND(C157="",D157="",E157="",F157="",G157="",H157="",I157="",J157="",K157="",L157="",M157="",N157="",O157=""),"",IF(OR(B157="",C157="",D157="",E157="",F157="",G157="",K157="",L157="",AND('1 Cover'!$B$21&lt;&gt;"None",M157="")),"No","Yes"))</f>
        <v/>
      </c>
      <c r="B157" s="26">
        <v>154</v>
      </c>
      <c r="C157" s="27"/>
      <c r="D157" s="27"/>
      <c r="E157" s="27"/>
      <c r="F157" s="27"/>
      <c r="G157" s="27"/>
      <c r="H157" s="27"/>
      <c r="I157" s="27"/>
      <c r="J157" s="27"/>
      <c r="K157" s="27"/>
      <c r="L157" s="28"/>
      <c r="M157" s="28"/>
      <c r="N157" s="28"/>
      <c r="O157" s="28"/>
    </row>
    <row r="158" spans="1:15" ht="15" customHeight="1" x14ac:dyDescent="0.25">
      <c r="A158" s="53" t="str">
        <f>IF(AND(C158="",D158="",E158="",F158="",G158="",H158="",I158="",J158="",K158="",L158="",M158="",N158="",O158=""),"",IF(OR(B158="",C158="",D158="",E158="",F158="",G158="",K158="",L158="",AND('1 Cover'!$B$21&lt;&gt;"None",M158="")),"No","Yes"))</f>
        <v/>
      </c>
      <c r="B158" s="26">
        <v>155</v>
      </c>
      <c r="C158" s="27"/>
      <c r="D158" s="27"/>
      <c r="E158" s="27"/>
      <c r="F158" s="27"/>
      <c r="G158" s="27"/>
      <c r="H158" s="27"/>
      <c r="I158" s="27"/>
      <c r="J158" s="27"/>
      <c r="K158" s="27"/>
      <c r="L158" s="28"/>
      <c r="M158" s="28"/>
      <c r="N158" s="28"/>
      <c r="O158" s="28"/>
    </row>
    <row r="159" spans="1:15" ht="15" customHeight="1" x14ac:dyDescent="0.25">
      <c r="A159" s="53" t="str">
        <f>IF(AND(C159="",D159="",E159="",F159="",G159="",H159="",I159="",J159="",K159="",L159="",M159="",N159="",O159=""),"",IF(OR(B159="",C159="",D159="",E159="",F159="",G159="",K159="",L159="",AND('1 Cover'!$B$21&lt;&gt;"None",M159="")),"No","Yes"))</f>
        <v/>
      </c>
      <c r="B159" s="26">
        <v>156</v>
      </c>
      <c r="C159" s="27"/>
      <c r="D159" s="27"/>
      <c r="E159" s="27"/>
      <c r="F159" s="27"/>
      <c r="G159" s="27"/>
      <c r="H159" s="27"/>
      <c r="I159" s="27"/>
      <c r="J159" s="27"/>
      <c r="K159" s="27"/>
      <c r="L159" s="28"/>
      <c r="M159" s="28"/>
      <c r="N159" s="28"/>
      <c r="O159" s="28"/>
    </row>
    <row r="160" spans="1:15" ht="15" customHeight="1" x14ac:dyDescent="0.25">
      <c r="A160" s="53" t="str">
        <f>IF(AND(C160="",D160="",E160="",F160="",G160="",H160="",I160="",J160="",K160="",L160="",M160="",N160="",O160=""),"",IF(OR(B160="",C160="",D160="",E160="",F160="",G160="",K160="",L160="",AND('1 Cover'!$B$21&lt;&gt;"None",M160="")),"No","Yes"))</f>
        <v/>
      </c>
      <c r="B160" s="26">
        <v>157</v>
      </c>
      <c r="C160" s="27"/>
      <c r="D160" s="27"/>
      <c r="E160" s="27"/>
      <c r="F160" s="27"/>
      <c r="G160" s="27"/>
      <c r="H160" s="27"/>
      <c r="I160" s="27"/>
      <c r="J160" s="27"/>
      <c r="K160" s="27"/>
      <c r="L160" s="28"/>
      <c r="M160" s="28"/>
      <c r="N160" s="28"/>
      <c r="O160" s="28"/>
    </row>
    <row r="161" spans="1:15" ht="15" customHeight="1" x14ac:dyDescent="0.25">
      <c r="A161" s="53" t="str">
        <f>IF(AND(C161="",D161="",E161="",F161="",G161="",H161="",I161="",J161="",K161="",L161="",M161="",N161="",O161=""),"",IF(OR(B161="",C161="",D161="",E161="",F161="",G161="",K161="",L161="",AND('1 Cover'!$B$21&lt;&gt;"None",M161="")),"No","Yes"))</f>
        <v/>
      </c>
      <c r="B161" s="26">
        <v>158</v>
      </c>
      <c r="C161" s="27"/>
      <c r="D161" s="27"/>
      <c r="E161" s="27"/>
      <c r="F161" s="27"/>
      <c r="G161" s="27"/>
      <c r="H161" s="27"/>
      <c r="I161" s="27"/>
      <c r="J161" s="27"/>
      <c r="K161" s="27"/>
      <c r="L161" s="28"/>
      <c r="M161" s="28"/>
      <c r="N161" s="28"/>
      <c r="O161" s="28"/>
    </row>
    <row r="162" spans="1:15" ht="15" customHeight="1" x14ac:dyDescent="0.25">
      <c r="A162" s="53" t="str">
        <f>IF(AND(C162="",D162="",E162="",F162="",G162="",H162="",I162="",J162="",K162="",L162="",M162="",N162="",O162=""),"",IF(OR(B162="",C162="",D162="",E162="",F162="",G162="",K162="",L162="",AND('1 Cover'!$B$21&lt;&gt;"None",M162="")),"No","Yes"))</f>
        <v/>
      </c>
      <c r="B162" s="26">
        <v>159</v>
      </c>
      <c r="C162" s="27"/>
      <c r="D162" s="27"/>
      <c r="E162" s="27"/>
      <c r="F162" s="27"/>
      <c r="G162" s="27"/>
      <c r="H162" s="27"/>
      <c r="I162" s="27"/>
      <c r="J162" s="27"/>
      <c r="K162" s="27"/>
      <c r="L162" s="28"/>
      <c r="M162" s="28"/>
      <c r="N162" s="28"/>
      <c r="O162" s="28"/>
    </row>
    <row r="163" spans="1:15" ht="15" customHeight="1" x14ac:dyDescent="0.25">
      <c r="A163" s="53" t="str">
        <f>IF(AND(C163="",D163="",E163="",F163="",G163="",H163="",I163="",J163="",K163="",L163="",M163="",N163="",O163=""),"",IF(OR(B163="",C163="",D163="",E163="",F163="",G163="",K163="",L163="",AND('1 Cover'!$B$21&lt;&gt;"None",M163="")),"No","Yes"))</f>
        <v/>
      </c>
      <c r="B163" s="26">
        <v>160</v>
      </c>
      <c r="C163" s="27"/>
      <c r="D163" s="27"/>
      <c r="E163" s="27"/>
      <c r="F163" s="27"/>
      <c r="G163" s="27"/>
      <c r="H163" s="27"/>
      <c r="I163" s="27"/>
      <c r="J163" s="27"/>
      <c r="K163" s="27"/>
      <c r="L163" s="28"/>
      <c r="M163" s="28"/>
      <c r="N163" s="28"/>
      <c r="O163" s="28"/>
    </row>
    <row r="164" spans="1:15" ht="15" customHeight="1" x14ac:dyDescent="0.25">
      <c r="A164" s="53" t="str">
        <f>IF(AND(C164="",D164="",E164="",F164="",G164="",H164="",I164="",J164="",K164="",L164="",M164="",N164="",O164=""),"",IF(OR(B164="",C164="",D164="",E164="",F164="",G164="",K164="",L164="",AND('1 Cover'!$B$21&lt;&gt;"None",M164="")),"No","Yes"))</f>
        <v/>
      </c>
      <c r="B164" s="26">
        <v>161</v>
      </c>
      <c r="C164" s="27"/>
      <c r="D164" s="27"/>
      <c r="E164" s="27"/>
      <c r="F164" s="27"/>
      <c r="G164" s="27"/>
      <c r="H164" s="27"/>
      <c r="I164" s="27"/>
      <c r="J164" s="27"/>
      <c r="K164" s="27"/>
      <c r="L164" s="28"/>
      <c r="M164" s="28"/>
      <c r="N164" s="28"/>
      <c r="O164" s="28"/>
    </row>
    <row r="165" spans="1:15" ht="15" customHeight="1" x14ac:dyDescent="0.25">
      <c r="A165" s="53" t="str">
        <f>IF(AND(C165="",D165="",E165="",F165="",G165="",H165="",I165="",J165="",K165="",L165="",M165="",N165="",O165=""),"",IF(OR(B165="",C165="",D165="",E165="",F165="",G165="",K165="",L165="",AND('1 Cover'!$B$21&lt;&gt;"None",M165="")),"No","Yes"))</f>
        <v/>
      </c>
      <c r="B165" s="26">
        <v>162</v>
      </c>
      <c r="C165" s="27"/>
      <c r="D165" s="27"/>
      <c r="E165" s="27"/>
      <c r="F165" s="27"/>
      <c r="G165" s="27"/>
      <c r="H165" s="27"/>
      <c r="I165" s="27"/>
      <c r="J165" s="27"/>
      <c r="K165" s="27"/>
      <c r="L165" s="28"/>
      <c r="M165" s="28"/>
      <c r="N165" s="28"/>
      <c r="O165" s="28"/>
    </row>
    <row r="166" spans="1:15" ht="15" customHeight="1" x14ac:dyDescent="0.25">
      <c r="A166" s="53" t="str">
        <f>IF(AND(C166="",D166="",E166="",F166="",G166="",H166="",I166="",J166="",K166="",L166="",M166="",N166="",O166=""),"",IF(OR(B166="",C166="",D166="",E166="",F166="",G166="",K166="",L166="",AND('1 Cover'!$B$21&lt;&gt;"None",M166="")),"No","Yes"))</f>
        <v/>
      </c>
      <c r="B166" s="26">
        <v>163</v>
      </c>
      <c r="C166" s="27"/>
      <c r="D166" s="27"/>
      <c r="E166" s="27"/>
      <c r="F166" s="27"/>
      <c r="G166" s="27"/>
      <c r="H166" s="27"/>
      <c r="I166" s="27"/>
      <c r="J166" s="27"/>
      <c r="K166" s="27"/>
      <c r="L166" s="28"/>
      <c r="M166" s="28"/>
      <c r="N166" s="28"/>
      <c r="O166" s="28"/>
    </row>
    <row r="167" spans="1:15" ht="15" customHeight="1" x14ac:dyDescent="0.25">
      <c r="A167" s="53" t="str">
        <f>IF(AND(C167="",D167="",E167="",F167="",G167="",H167="",I167="",J167="",K167="",L167="",M167="",N167="",O167=""),"",IF(OR(B167="",C167="",D167="",E167="",F167="",G167="",K167="",L167="",AND('1 Cover'!$B$21&lt;&gt;"None",M167="")),"No","Yes"))</f>
        <v/>
      </c>
      <c r="B167" s="26">
        <v>164</v>
      </c>
      <c r="C167" s="27"/>
      <c r="D167" s="27"/>
      <c r="E167" s="27"/>
      <c r="F167" s="27"/>
      <c r="G167" s="27"/>
      <c r="H167" s="27"/>
      <c r="I167" s="27"/>
      <c r="J167" s="27"/>
      <c r="K167" s="27"/>
      <c r="L167" s="28"/>
      <c r="M167" s="28"/>
      <c r="N167" s="28"/>
      <c r="O167" s="28"/>
    </row>
    <row r="168" spans="1:15" ht="15" customHeight="1" x14ac:dyDescent="0.25">
      <c r="A168" s="53" t="str">
        <f>IF(AND(C168="",D168="",E168="",F168="",G168="",H168="",I168="",J168="",K168="",L168="",M168="",N168="",O168=""),"",IF(OR(B168="",C168="",D168="",E168="",F168="",G168="",K168="",L168="",AND('1 Cover'!$B$21&lt;&gt;"None",M168="")),"No","Yes"))</f>
        <v/>
      </c>
      <c r="B168" s="26">
        <v>165</v>
      </c>
      <c r="C168" s="27"/>
      <c r="D168" s="27"/>
      <c r="E168" s="27"/>
      <c r="F168" s="27"/>
      <c r="G168" s="27"/>
      <c r="H168" s="27"/>
      <c r="I168" s="27"/>
      <c r="J168" s="27"/>
      <c r="K168" s="27"/>
      <c r="L168" s="28"/>
      <c r="M168" s="28"/>
      <c r="N168" s="28"/>
      <c r="O168" s="28"/>
    </row>
    <row r="169" spans="1:15" ht="15" customHeight="1" x14ac:dyDescent="0.25">
      <c r="A169" s="53" t="str">
        <f>IF(AND(C169="",D169="",E169="",F169="",G169="",H169="",I169="",J169="",K169="",L169="",M169="",N169="",O169=""),"",IF(OR(B169="",C169="",D169="",E169="",F169="",G169="",K169="",L169="",AND('1 Cover'!$B$21&lt;&gt;"None",M169="")),"No","Yes"))</f>
        <v/>
      </c>
      <c r="B169" s="26">
        <v>166</v>
      </c>
      <c r="C169" s="27"/>
      <c r="D169" s="27"/>
      <c r="E169" s="27"/>
      <c r="F169" s="27"/>
      <c r="G169" s="27"/>
      <c r="H169" s="27"/>
      <c r="I169" s="27"/>
      <c r="J169" s="27"/>
      <c r="K169" s="27"/>
      <c r="L169" s="28"/>
      <c r="M169" s="28"/>
      <c r="N169" s="28"/>
      <c r="O169" s="28"/>
    </row>
    <row r="170" spans="1:15" ht="15" customHeight="1" x14ac:dyDescent="0.25">
      <c r="A170" s="53" t="str">
        <f>IF(AND(C170="",D170="",E170="",F170="",G170="",H170="",I170="",J170="",K170="",L170="",M170="",N170="",O170=""),"",IF(OR(B170="",C170="",D170="",E170="",F170="",G170="",K170="",L170="",AND('1 Cover'!$B$21&lt;&gt;"None",M170="")),"No","Yes"))</f>
        <v/>
      </c>
      <c r="B170" s="26">
        <v>167</v>
      </c>
      <c r="C170" s="27"/>
      <c r="D170" s="27"/>
      <c r="E170" s="27"/>
      <c r="F170" s="27"/>
      <c r="G170" s="27"/>
      <c r="H170" s="27"/>
      <c r="I170" s="27"/>
      <c r="J170" s="27"/>
      <c r="K170" s="27"/>
      <c r="L170" s="28"/>
      <c r="M170" s="28"/>
      <c r="N170" s="28"/>
      <c r="O170" s="28"/>
    </row>
    <row r="171" spans="1:15" ht="15" customHeight="1" x14ac:dyDescent="0.25">
      <c r="A171" s="53" t="str">
        <f>IF(AND(C171="",D171="",E171="",F171="",G171="",H171="",I171="",J171="",K171="",L171="",M171="",N171="",O171=""),"",IF(OR(B171="",C171="",D171="",E171="",F171="",G171="",K171="",L171="",AND('1 Cover'!$B$21&lt;&gt;"None",M171="")),"No","Yes"))</f>
        <v/>
      </c>
      <c r="B171" s="26">
        <v>168</v>
      </c>
      <c r="C171" s="27"/>
      <c r="D171" s="27"/>
      <c r="E171" s="27"/>
      <c r="F171" s="27"/>
      <c r="G171" s="27"/>
      <c r="H171" s="27"/>
      <c r="I171" s="27"/>
      <c r="J171" s="27"/>
      <c r="K171" s="27"/>
      <c r="L171" s="28"/>
      <c r="M171" s="28"/>
      <c r="N171" s="28"/>
      <c r="O171" s="28"/>
    </row>
    <row r="172" spans="1:15" ht="15" customHeight="1" x14ac:dyDescent="0.25">
      <c r="A172" s="53" t="str">
        <f>IF(AND(C172="",D172="",E172="",F172="",G172="",H172="",I172="",J172="",K172="",L172="",M172="",N172="",O172=""),"",IF(OR(B172="",C172="",D172="",E172="",F172="",G172="",K172="",L172="",AND('1 Cover'!$B$21&lt;&gt;"None",M172="")),"No","Yes"))</f>
        <v/>
      </c>
      <c r="B172" s="26">
        <v>169</v>
      </c>
      <c r="C172" s="27"/>
      <c r="D172" s="27"/>
      <c r="E172" s="27"/>
      <c r="F172" s="27"/>
      <c r="G172" s="27"/>
      <c r="H172" s="27"/>
      <c r="I172" s="27"/>
      <c r="J172" s="27"/>
      <c r="K172" s="27"/>
      <c r="L172" s="28"/>
      <c r="M172" s="28"/>
      <c r="N172" s="28"/>
      <c r="O172" s="28"/>
    </row>
    <row r="173" spans="1:15" ht="15" customHeight="1" x14ac:dyDescent="0.25">
      <c r="A173" s="53" t="str">
        <f>IF(AND(C173="",D173="",E173="",F173="",G173="",H173="",I173="",J173="",K173="",L173="",M173="",N173="",O173=""),"",IF(OR(B173="",C173="",D173="",E173="",F173="",G173="",K173="",L173="",AND('1 Cover'!$B$21&lt;&gt;"None",M173="")),"No","Yes"))</f>
        <v/>
      </c>
      <c r="B173" s="26">
        <v>170</v>
      </c>
      <c r="C173" s="27"/>
      <c r="D173" s="27"/>
      <c r="E173" s="27"/>
      <c r="F173" s="27"/>
      <c r="G173" s="27"/>
      <c r="H173" s="27"/>
      <c r="I173" s="27"/>
      <c r="J173" s="27"/>
      <c r="K173" s="27"/>
      <c r="L173" s="28"/>
      <c r="M173" s="28"/>
      <c r="N173" s="28"/>
      <c r="O173" s="28"/>
    </row>
    <row r="174" spans="1:15" ht="15" customHeight="1" x14ac:dyDescent="0.25">
      <c r="A174" s="53" t="str">
        <f>IF(AND(C174="",D174="",E174="",F174="",G174="",H174="",I174="",J174="",K174="",L174="",M174="",N174="",O174=""),"",IF(OR(B174="",C174="",D174="",E174="",F174="",G174="",K174="",L174="",AND('1 Cover'!$B$21&lt;&gt;"None",M174="")),"No","Yes"))</f>
        <v/>
      </c>
      <c r="B174" s="26">
        <v>171</v>
      </c>
      <c r="C174" s="27"/>
      <c r="D174" s="27"/>
      <c r="E174" s="27"/>
      <c r="F174" s="27"/>
      <c r="G174" s="27"/>
      <c r="H174" s="27"/>
      <c r="I174" s="27"/>
      <c r="J174" s="27"/>
      <c r="K174" s="27"/>
      <c r="L174" s="28"/>
      <c r="M174" s="28"/>
      <c r="N174" s="28"/>
      <c r="O174" s="28"/>
    </row>
    <row r="175" spans="1:15" ht="15" customHeight="1" x14ac:dyDescent="0.25">
      <c r="A175" s="53" t="str">
        <f>IF(AND(C175="",D175="",E175="",F175="",G175="",H175="",I175="",J175="",K175="",L175="",M175="",N175="",O175=""),"",IF(OR(B175="",C175="",D175="",E175="",F175="",G175="",K175="",L175="",AND('1 Cover'!$B$21&lt;&gt;"None",M175="")),"No","Yes"))</f>
        <v/>
      </c>
      <c r="B175" s="26">
        <v>172</v>
      </c>
      <c r="C175" s="27"/>
      <c r="D175" s="27"/>
      <c r="E175" s="27"/>
      <c r="F175" s="27"/>
      <c r="G175" s="27"/>
      <c r="H175" s="27"/>
      <c r="I175" s="27"/>
      <c r="J175" s="27"/>
      <c r="K175" s="27"/>
      <c r="L175" s="28"/>
      <c r="M175" s="28"/>
      <c r="N175" s="28"/>
      <c r="O175" s="28"/>
    </row>
    <row r="176" spans="1:15" ht="15" customHeight="1" x14ac:dyDescent="0.25">
      <c r="A176" s="53" t="str">
        <f>IF(AND(C176="",D176="",E176="",F176="",G176="",H176="",I176="",J176="",K176="",L176="",M176="",N176="",O176=""),"",IF(OR(B176="",C176="",D176="",E176="",F176="",G176="",K176="",L176="",AND('1 Cover'!$B$21&lt;&gt;"None",M176="")),"No","Yes"))</f>
        <v/>
      </c>
      <c r="B176" s="26">
        <v>173</v>
      </c>
      <c r="C176" s="27"/>
      <c r="D176" s="27"/>
      <c r="E176" s="27"/>
      <c r="F176" s="27"/>
      <c r="G176" s="27"/>
      <c r="H176" s="27"/>
      <c r="I176" s="27"/>
      <c r="J176" s="27"/>
      <c r="K176" s="27"/>
      <c r="L176" s="28"/>
      <c r="M176" s="28"/>
      <c r="N176" s="28"/>
      <c r="O176" s="28"/>
    </row>
    <row r="177" spans="1:15" ht="15" customHeight="1" x14ac:dyDescent="0.25">
      <c r="A177" s="53" t="str">
        <f>IF(AND(C177="",D177="",E177="",F177="",G177="",H177="",I177="",J177="",K177="",L177="",M177="",N177="",O177=""),"",IF(OR(B177="",C177="",D177="",E177="",F177="",G177="",K177="",L177="",AND('1 Cover'!$B$21&lt;&gt;"None",M177="")),"No","Yes"))</f>
        <v/>
      </c>
      <c r="B177" s="26">
        <v>174</v>
      </c>
      <c r="C177" s="27"/>
      <c r="D177" s="27"/>
      <c r="E177" s="27"/>
      <c r="F177" s="27"/>
      <c r="G177" s="27"/>
      <c r="H177" s="27"/>
      <c r="I177" s="27"/>
      <c r="J177" s="27"/>
      <c r="K177" s="27"/>
      <c r="L177" s="28"/>
      <c r="M177" s="28"/>
      <c r="N177" s="28"/>
      <c r="O177" s="28"/>
    </row>
    <row r="178" spans="1:15" ht="15" customHeight="1" x14ac:dyDescent="0.25">
      <c r="A178" s="53" t="str">
        <f>IF(AND(C178="",D178="",E178="",F178="",G178="",H178="",I178="",J178="",K178="",L178="",M178="",N178="",O178=""),"",IF(OR(B178="",C178="",D178="",E178="",F178="",G178="",K178="",L178="",AND('1 Cover'!$B$21&lt;&gt;"None",M178="")),"No","Yes"))</f>
        <v/>
      </c>
      <c r="B178" s="26">
        <v>175</v>
      </c>
      <c r="C178" s="27"/>
      <c r="D178" s="27"/>
      <c r="E178" s="27"/>
      <c r="F178" s="27"/>
      <c r="G178" s="27"/>
      <c r="H178" s="27"/>
      <c r="I178" s="27"/>
      <c r="J178" s="27"/>
      <c r="K178" s="27"/>
      <c r="L178" s="28"/>
      <c r="M178" s="28"/>
      <c r="N178" s="28"/>
      <c r="O178" s="28"/>
    </row>
    <row r="179" spans="1:15" ht="15" customHeight="1" x14ac:dyDescent="0.25">
      <c r="A179" s="53" t="str">
        <f>IF(AND(C179="",D179="",E179="",F179="",G179="",H179="",I179="",J179="",K179="",L179="",M179="",N179="",O179=""),"",IF(OR(B179="",C179="",D179="",E179="",F179="",G179="",K179="",L179="",AND('1 Cover'!$B$21&lt;&gt;"None",M179="")),"No","Yes"))</f>
        <v/>
      </c>
      <c r="B179" s="26">
        <v>176</v>
      </c>
      <c r="C179" s="27"/>
      <c r="D179" s="27"/>
      <c r="E179" s="27"/>
      <c r="F179" s="27"/>
      <c r="G179" s="27"/>
      <c r="H179" s="27"/>
      <c r="I179" s="27"/>
      <c r="J179" s="27"/>
      <c r="K179" s="27"/>
      <c r="L179" s="28"/>
      <c r="M179" s="28"/>
      <c r="N179" s="28"/>
      <c r="O179" s="28"/>
    </row>
    <row r="180" spans="1:15" ht="15" customHeight="1" x14ac:dyDescent="0.25">
      <c r="A180" s="53" t="str">
        <f>IF(AND(C180="",D180="",E180="",F180="",G180="",H180="",I180="",J180="",K180="",L180="",M180="",N180="",O180=""),"",IF(OR(B180="",C180="",D180="",E180="",F180="",G180="",K180="",L180="",AND('1 Cover'!$B$21&lt;&gt;"None",M180="")),"No","Yes"))</f>
        <v/>
      </c>
      <c r="B180" s="26">
        <v>177</v>
      </c>
      <c r="C180" s="27"/>
      <c r="D180" s="27"/>
      <c r="E180" s="27"/>
      <c r="F180" s="27"/>
      <c r="G180" s="27"/>
      <c r="H180" s="27"/>
      <c r="I180" s="27"/>
      <c r="J180" s="27"/>
      <c r="K180" s="27"/>
      <c r="L180" s="28"/>
      <c r="M180" s="28"/>
      <c r="N180" s="28"/>
      <c r="O180" s="28"/>
    </row>
    <row r="181" spans="1:15" ht="15" customHeight="1" x14ac:dyDescent="0.25">
      <c r="A181" s="53" t="str">
        <f>IF(AND(C181="",D181="",E181="",F181="",G181="",H181="",I181="",J181="",K181="",L181="",M181="",N181="",O181=""),"",IF(OR(B181="",C181="",D181="",E181="",F181="",G181="",K181="",L181="",AND('1 Cover'!$B$21&lt;&gt;"None",M181="")),"No","Yes"))</f>
        <v/>
      </c>
      <c r="B181" s="26">
        <v>178</v>
      </c>
      <c r="C181" s="27"/>
      <c r="D181" s="27"/>
      <c r="E181" s="27"/>
      <c r="F181" s="27"/>
      <c r="G181" s="27"/>
      <c r="H181" s="27"/>
      <c r="I181" s="27"/>
      <c r="J181" s="27"/>
      <c r="K181" s="27"/>
      <c r="L181" s="28"/>
      <c r="M181" s="28"/>
      <c r="N181" s="28"/>
      <c r="O181" s="28"/>
    </row>
    <row r="182" spans="1:15" ht="15" customHeight="1" x14ac:dyDescent="0.25">
      <c r="A182" s="53" t="str">
        <f>IF(AND(C182="",D182="",E182="",F182="",G182="",H182="",I182="",J182="",K182="",L182="",M182="",N182="",O182=""),"",IF(OR(B182="",C182="",D182="",E182="",F182="",G182="",K182="",L182="",AND('1 Cover'!$B$21&lt;&gt;"None",M182="")),"No","Yes"))</f>
        <v/>
      </c>
      <c r="B182" s="26">
        <v>179</v>
      </c>
      <c r="C182" s="27"/>
      <c r="D182" s="27"/>
      <c r="E182" s="27"/>
      <c r="F182" s="27"/>
      <c r="G182" s="27"/>
      <c r="H182" s="27"/>
      <c r="I182" s="27"/>
      <c r="J182" s="27"/>
      <c r="K182" s="27"/>
      <c r="L182" s="28"/>
      <c r="M182" s="28"/>
      <c r="N182" s="28"/>
      <c r="O182" s="28"/>
    </row>
    <row r="183" spans="1:15" ht="15" customHeight="1" x14ac:dyDescent="0.25">
      <c r="A183" s="53" t="str">
        <f>IF(AND(C183="",D183="",E183="",F183="",G183="",H183="",I183="",J183="",K183="",L183="",M183="",N183="",O183=""),"",IF(OR(B183="",C183="",D183="",E183="",F183="",G183="",K183="",L183="",AND('1 Cover'!$B$21&lt;&gt;"None",M183="")),"No","Yes"))</f>
        <v/>
      </c>
      <c r="B183" s="26">
        <v>180</v>
      </c>
      <c r="C183" s="27"/>
      <c r="D183" s="27"/>
      <c r="E183" s="27"/>
      <c r="F183" s="27"/>
      <c r="G183" s="27"/>
      <c r="H183" s="27"/>
      <c r="I183" s="27"/>
      <c r="J183" s="27"/>
      <c r="K183" s="27"/>
      <c r="L183" s="28"/>
      <c r="M183" s="28"/>
      <c r="N183" s="28"/>
      <c r="O183" s="28"/>
    </row>
    <row r="184" spans="1:15" ht="15" customHeight="1" x14ac:dyDescent="0.25">
      <c r="A184" s="53" t="str">
        <f>IF(AND(C184="",D184="",E184="",F184="",G184="",H184="",I184="",J184="",K184="",L184="",M184="",N184="",O184=""),"",IF(OR(B184="",C184="",D184="",E184="",F184="",G184="",K184="",L184="",AND('1 Cover'!$B$21&lt;&gt;"None",M184="")),"No","Yes"))</f>
        <v/>
      </c>
      <c r="B184" s="26">
        <v>181</v>
      </c>
      <c r="C184" s="27"/>
      <c r="D184" s="27"/>
      <c r="E184" s="27"/>
      <c r="F184" s="27"/>
      <c r="G184" s="27"/>
      <c r="H184" s="27"/>
      <c r="I184" s="27"/>
      <c r="J184" s="27"/>
      <c r="K184" s="27"/>
      <c r="L184" s="28"/>
      <c r="M184" s="28"/>
      <c r="N184" s="28"/>
      <c r="O184" s="28"/>
    </row>
    <row r="185" spans="1:15" ht="15" customHeight="1" x14ac:dyDescent="0.25">
      <c r="A185" s="53" t="str">
        <f>IF(AND(C185="",D185="",E185="",F185="",G185="",H185="",I185="",J185="",K185="",L185="",M185="",N185="",O185=""),"",IF(OR(B185="",C185="",D185="",E185="",F185="",G185="",K185="",L185="",AND('1 Cover'!$B$21&lt;&gt;"None",M185="")),"No","Yes"))</f>
        <v/>
      </c>
      <c r="B185" s="26">
        <v>182</v>
      </c>
      <c r="C185" s="27"/>
      <c r="D185" s="27"/>
      <c r="E185" s="27"/>
      <c r="F185" s="27"/>
      <c r="G185" s="27"/>
      <c r="H185" s="27"/>
      <c r="I185" s="27"/>
      <c r="J185" s="27"/>
      <c r="K185" s="27"/>
      <c r="L185" s="28"/>
      <c r="M185" s="28"/>
      <c r="N185" s="28"/>
      <c r="O185" s="28"/>
    </row>
    <row r="186" spans="1:15" ht="15" customHeight="1" x14ac:dyDescent="0.25">
      <c r="A186" s="53" t="str">
        <f>IF(AND(C186="",D186="",E186="",F186="",G186="",H186="",I186="",J186="",K186="",L186="",M186="",N186="",O186=""),"",IF(OR(B186="",C186="",D186="",E186="",F186="",G186="",K186="",L186="",AND('1 Cover'!$B$21&lt;&gt;"None",M186="")),"No","Yes"))</f>
        <v/>
      </c>
      <c r="B186" s="26">
        <v>183</v>
      </c>
      <c r="C186" s="27"/>
      <c r="D186" s="27"/>
      <c r="E186" s="27"/>
      <c r="F186" s="27"/>
      <c r="G186" s="27"/>
      <c r="H186" s="27"/>
      <c r="I186" s="27"/>
      <c r="J186" s="27"/>
      <c r="K186" s="27"/>
      <c r="L186" s="28"/>
      <c r="M186" s="28"/>
      <c r="N186" s="28"/>
      <c r="O186" s="28"/>
    </row>
    <row r="187" spans="1:15" ht="15" customHeight="1" x14ac:dyDescent="0.25">
      <c r="A187" s="53" t="str">
        <f>IF(AND(C187="",D187="",E187="",F187="",G187="",H187="",I187="",J187="",K187="",L187="",M187="",N187="",O187=""),"",IF(OR(B187="",C187="",D187="",E187="",F187="",G187="",K187="",L187="",AND('1 Cover'!$B$21&lt;&gt;"None",M187="")),"No","Yes"))</f>
        <v/>
      </c>
      <c r="B187" s="26">
        <v>184</v>
      </c>
      <c r="C187" s="27"/>
      <c r="D187" s="27"/>
      <c r="E187" s="27"/>
      <c r="F187" s="27"/>
      <c r="G187" s="27"/>
      <c r="H187" s="27"/>
      <c r="I187" s="27"/>
      <c r="J187" s="27"/>
      <c r="K187" s="27"/>
      <c r="L187" s="28"/>
      <c r="M187" s="28"/>
      <c r="N187" s="28"/>
      <c r="O187" s="28"/>
    </row>
    <row r="188" spans="1:15" ht="15" customHeight="1" x14ac:dyDescent="0.25">
      <c r="A188" s="53" t="str">
        <f>IF(AND(C188="",D188="",E188="",F188="",G188="",H188="",I188="",J188="",K188="",L188="",M188="",N188="",O188=""),"",IF(OR(B188="",C188="",D188="",E188="",F188="",G188="",K188="",L188="",AND('1 Cover'!$B$21&lt;&gt;"None",M188="")),"No","Yes"))</f>
        <v/>
      </c>
      <c r="B188" s="26">
        <v>185</v>
      </c>
      <c r="C188" s="27"/>
      <c r="D188" s="27"/>
      <c r="E188" s="27"/>
      <c r="F188" s="27"/>
      <c r="G188" s="27"/>
      <c r="H188" s="27"/>
      <c r="I188" s="27"/>
      <c r="J188" s="27"/>
      <c r="K188" s="27"/>
      <c r="L188" s="28"/>
      <c r="M188" s="28"/>
      <c r="N188" s="28"/>
      <c r="O188" s="28"/>
    </row>
    <row r="189" spans="1:15" ht="15" customHeight="1" x14ac:dyDescent="0.25">
      <c r="A189" s="53" t="str">
        <f>IF(AND(C189="",D189="",E189="",F189="",G189="",H189="",I189="",J189="",K189="",L189="",M189="",N189="",O189=""),"",IF(OR(B189="",C189="",D189="",E189="",F189="",G189="",K189="",L189="",AND('1 Cover'!$B$21&lt;&gt;"None",M189="")),"No","Yes"))</f>
        <v/>
      </c>
      <c r="B189" s="26">
        <v>186</v>
      </c>
      <c r="C189" s="27"/>
      <c r="D189" s="27"/>
      <c r="E189" s="27"/>
      <c r="F189" s="27"/>
      <c r="G189" s="27"/>
      <c r="H189" s="27"/>
      <c r="I189" s="27"/>
      <c r="J189" s="27"/>
      <c r="K189" s="27"/>
      <c r="L189" s="28"/>
      <c r="M189" s="28"/>
      <c r="N189" s="28"/>
      <c r="O189" s="28"/>
    </row>
    <row r="190" spans="1:15" ht="15" customHeight="1" x14ac:dyDescent="0.25">
      <c r="A190" s="53" t="str">
        <f>IF(AND(C190="",D190="",E190="",F190="",G190="",H190="",I190="",J190="",K190="",L190="",M190="",N190="",O190=""),"",IF(OR(B190="",C190="",D190="",E190="",F190="",G190="",K190="",L190="",AND('1 Cover'!$B$21&lt;&gt;"None",M190="")),"No","Yes"))</f>
        <v/>
      </c>
      <c r="B190" s="26">
        <v>187</v>
      </c>
      <c r="C190" s="27"/>
      <c r="D190" s="27"/>
      <c r="E190" s="27"/>
      <c r="F190" s="27"/>
      <c r="G190" s="27"/>
      <c r="H190" s="27"/>
      <c r="I190" s="27"/>
      <c r="J190" s="27"/>
      <c r="K190" s="27"/>
      <c r="L190" s="28"/>
      <c r="M190" s="28"/>
      <c r="N190" s="28"/>
      <c r="O190" s="28"/>
    </row>
    <row r="191" spans="1:15" ht="15" customHeight="1" x14ac:dyDescent="0.25">
      <c r="A191" s="53" t="str">
        <f>IF(AND(C191="",D191="",E191="",F191="",G191="",H191="",I191="",J191="",K191="",L191="",M191="",N191="",O191=""),"",IF(OR(B191="",C191="",D191="",E191="",F191="",G191="",K191="",L191="",AND('1 Cover'!$B$21&lt;&gt;"None",M191="")),"No","Yes"))</f>
        <v/>
      </c>
      <c r="B191" s="26">
        <v>188</v>
      </c>
      <c r="C191" s="27"/>
      <c r="D191" s="27"/>
      <c r="E191" s="27"/>
      <c r="F191" s="27"/>
      <c r="G191" s="27"/>
      <c r="H191" s="27"/>
      <c r="I191" s="27"/>
      <c r="J191" s="27"/>
      <c r="K191" s="27"/>
      <c r="L191" s="28"/>
      <c r="M191" s="28"/>
      <c r="N191" s="28"/>
      <c r="O191" s="28"/>
    </row>
    <row r="192" spans="1:15" ht="15" customHeight="1" x14ac:dyDescent="0.25">
      <c r="A192" s="53" t="str">
        <f>IF(AND(C192="",D192="",E192="",F192="",G192="",H192="",I192="",J192="",K192="",L192="",M192="",N192="",O192=""),"",IF(OR(B192="",C192="",D192="",E192="",F192="",G192="",K192="",L192="",AND('1 Cover'!$B$21&lt;&gt;"None",M192="")),"No","Yes"))</f>
        <v/>
      </c>
      <c r="B192" s="26">
        <v>189</v>
      </c>
      <c r="C192" s="27"/>
      <c r="D192" s="27"/>
      <c r="E192" s="27"/>
      <c r="F192" s="27"/>
      <c r="G192" s="27"/>
      <c r="H192" s="27"/>
      <c r="I192" s="27"/>
      <c r="J192" s="27"/>
      <c r="K192" s="27"/>
      <c r="L192" s="28"/>
      <c r="M192" s="28"/>
      <c r="N192" s="28"/>
      <c r="O192" s="28"/>
    </row>
    <row r="193" spans="1:15" ht="15" customHeight="1" x14ac:dyDescent="0.25">
      <c r="A193" s="53" t="str">
        <f>IF(AND(C193="",D193="",E193="",F193="",G193="",H193="",I193="",J193="",K193="",L193="",M193="",N193="",O193=""),"",IF(OR(B193="",C193="",D193="",E193="",F193="",G193="",K193="",L193="",AND('1 Cover'!$B$21&lt;&gt;"None",M193="")),"No","Yes"))</f>
        <v/>
      </c>
      <c r="B193" s="26">
        <v>190</v>
      </c>
      <c r="C193" s="27"/>
      <c r="D193" s="27"/>
      <c r="E193" s="27"/>
      <c r="F193" s="27"/>
      <c r="G193" s="27"/>
      <c r="H193" s="27"/>
      <c r="I193" s="27"/>
      <c r="J193" s="27"/>
      <c r="K193" s="27"/>
      <c r="L193" s="28"/>
      <c r="M193" s="28"/>
      <c r="N193" s="28"/>
      <c r="O193" s="28"/>
    </row>
    <row r="194" spans="1:15" ht="15" customHeight="1" x14ac:dyDescent="0.25">
      <c r="A194" s="53" t="str">
        <f>IF(AND(C194="",D194="",E194="",F194="",G194="",H194="",I194="",J194="",K194="",L194="",M194="",N194="",O194=""),"",IF(OR(B194="",C194="",D194="",E194="",F194="",G194="",K194="",L194="",AND('1 Cover'!$B$21&lt;&gt;"None",M194="")),"No","Yes"))</f>
        <v/>
      </c>
      <c r="B194" s="26">
        <v>191</v>
      </c>
      <c r="C194" s="27"/>
      <c r="D194" s="27"/>
      <c r="E194" s="27"/>
      <c r="F194" s="27"/>
      <c r="G194" s="27"/>
      <c r="H194" s="27"/>
      <c r="I194" s="27"/>
      <c r="J194" s="27"/>
      <c r="K194" s="27"/>
      <c r="L194" s="28"/>
      <c r="M194" s="28"/>
      <c r="N194" s="28"/>
      <c r="O194" s="28"/>
    </row>
    <row r="195" spans="1:15" ht="15" customHeight="1" x14ac:dyDescent="0.25">
      <c r="A195" s="53" t="str">
        <f>IF(AND(C195="",D195="",E195="",F195="",G195="",H195="",I195="",J195="",K195="",L195="",M195="",N195="",O195=""),"",IF(OR(B195="",C195="",D195="",E195="",F195="",G195="",K195="",L195="",AND('1 Cover'!$B$21&lt;&gt;"None",M195="")),"No","Yes"))</f>
        <v/>
      </c>
      <c r="B195" s="26">
        <v>192</v>
      </c>
      <c r="C195" s="27"/>
      <c r="D195" s="27"/>
      <c r="E195" s="27"/>
      <c r="F195" s="27"/>
      <c r="G195" s="27"/>
      <c r="H195" s="27"/>
      <c r="I195" s="27"/>
      <c r="J195" s="27"/>
      <c r="K195" s="27"/>
      <c r="L195" s="28"/>
      <c r="M195" s="28"/>
      <c r="N195" s="28"/>
      <c r="O195" s="28"/>
    </row>
    <row r="196" spans="1:15" ht="15" customHeight="1" x14ac:dyDescent="0.25">
      <c r="A196" s="53" t="str">
        <f>IF(AND(C196="",D196="",E196="",F196="",G196="",H196="",I196="",J196="",K196="",L196="",M196="",N196="",O196=""),"",IF(OR(B196="",C196="",D196="",E196="",F196="",G196="",K196="",L196="",AND('1 Cover'!$B$21&lt;&gt;"None",M196="")),"No","Yes"))</f>
        <v/>
      </c>
      <c r="B196" s="26">
        <v>193</v>
      </c>
      <c r="C196" s="27"/>
      <c r="D196" s="27"/>
      <c r="E196" s="27"/>
      <c r="F196" s="27"/>
      <c r="G196" s="27"/>
      <c r="H196" s="27"/>
      <c r="I196" s="27"/>
      <c r="J196" s="27"/>
      <c r="K196" s="27"/>
      <c r="L196" s="28"/>
      <c r="M196" s="28"/>
      <c r="N196" s="28"/>
      <c r="O196" s="28"/>
    </row>
    <row r="197" spans="1:15" ht="15" customHeight="1" x14ac:dyDescent="0.25">
      <c r="A197" s="53" t="str">
        <f>IF(AND(C197="",D197="",E197="",F197="",G197="",H197="",I197="",J197="",K197="",L197="",M197="",N197="",O197=""),"",IF(OR(B197="",C197="",D197="",E197="",F197="",G197="",K197="",L197="",AND('1 Cover'!$B$21&lt;&gt;"None",M197="")),"No","Yes"))</f>
        <v/>
      </c>
      <c r="B197" s="26">
        <v>194</v>
      </c>
      <c r="C197" s="27"/>
      <c r="D197" s="27"/>
      <c r="E197" s="27"/>
      <c r="F197" s="27"/>
      <c r="G197" s="27"/>
      <c r="H197" s="27"/>
      <c r="I197" s="27"/>
      <c r="J197" s="27"/>
      <c r="K197" s="27"/>
      <c r="L197" s="28"/>
      <c r="M197" s="28"/>
      <c r="N197" s="28"/>
      <c r="O197" s="28"/>
    </row>
    <row r="198" spans="1:15" ht="15" customHeight="1" x14ac:dyDescent="0.25">
      <c r="A198" s="53" t="str">
        <f>IF(AND(C198="",D198="",E198="",F198="",G198="",H198="",I198="",J198="",K198="",L198="",M198="",N198="",O198=""),"",IF(OR(B198="",C198="",D198="",E198="",F198="",G198="",K198="",L198="",AND('1 Cover'!$B$21&lt;&gt;"None",M198="")),"No","Yes"))</f>
        <v/>
      </c>
      <c r="B198" s="26">
        <v>195</v>
      </c>
      <c r="C198" s="27"/>
      <c r="D198" s="27"/>
      <c r="E198" s="27"/>
      <c r="F198" s="27"/>
      <c r="G198" s="27"/>
      <c r="H198" s="27"/>
      <c r="I198" s="27"/>
      <c r="J198" s="27"/>
      <c r="K198" s="27"/>
      <c r="L198" s="28"/>
      <c r="M198" s="28"/>
      <c r="N198" s="28"/>
      <c r="O198" s="28"/>
    </row>
    <row r="199" spans="1:15" ht="15" customHeight="1" x14ac:dyDescent="0.25">
      <c r="A199" s="53" t="str">
        <f>IF(AND(C199="",D199="",E199="",F199="",G199="",H199="",I199="",J199="",K199="",L199="",M199="",N199="",O199=""),"",IF(OR(B199="",C199="",D199="",E199="",F199="",G199="",K199="",L199="",AND('1 Cover'!$B$21&lt;&gt;"None",M199="")),"No","Yes"))</f>
        <v/>
      </c>
      <c r="B199" s="26">
        <v>196</v>
      </c>
      <c r="C199" s="27"/>
      <c r="D199" s="27"/>
      <c r="E199" s="27"/>
      <c r="F199" s="27"/>
      <c r="G199" s="27"/>
      <c r="H199" s="27"/>
      <c r="I199" s="27"/>
      <c r="J199" s="27"/>
      <c r="K199" s="27"/>
      <c r="L199" s="28"/>
      <c r="M199" s="28"/>
      <c r="N199" s="28"/>
      <c r="O199" s="28"/>
    </row>
    <row r="200" spans="1:15" ht="15" customHeight="1" x14ac:dyDescent="0.25">
      <c r="A200" s="53" t="str">
        <f>IF(AND(C200="",D200="",E200="",F200="",G200="",H200="",I200="",J200="",K200="",L200="",M200="",N200="",O200=""),"",IF(OR(B200="",C200="",D200="",E200="",F200="",G200="",K200="",L200="",AND('1 Cover'!$B$21&lt;&gt;"None",M200="")),"No","Yes"))</f>
        <v/>
      </c>
      <c r="B200" s="26">
        <v>197</v>
      </c>
      <c r="C200" s="27"/>
      <c r="D200" s="27"/>
      <c r="E200" s="27"/>
      <c r="F200" s="27"/>
      <c r="G200" s="27"/>
      <c r="H200" s="27"/>
      <c r="I200" s="27"/>
      <c r="J200" s="27"/>
      <c r="K200" s="27"/>
      <c r="L200" s="28"/>
      <c r="M200" s="28"/>
      <c r="N200" s="28"/>
      <c r="O200" s="28"/>
    </row>
    <row r="201" spans="1:15" ht="15" customHeight="1" x14ac:dyDescent="0.25">
      <c r="A201" s="53" t="str">
        <f>IF(AND(C201="",D201="",E201="",F201="",G201="",H201="",I201="",J201="",K201="",L201="",M201="",N201="",O201=""),"",IF(OR(B201="",C201="",D201="",E201="",F201="",G201="",K201="",L201="",AND('1 Cover'!$B$21&lt;&gt;"None",M201="")),"No","Yes"))</f>
        <v/>
      </c>
      <c r="B201" s="26">
        <v>198</v>
      </c>
      <c r="C201" s="27"/>
      <c r="D201" s="27"/>
      <c r="E201" s="27"/>
      <c r="F201" s="27"/>
      <c r="G201" s="27"/>
      <c r="H201" s="27"/>
      <c r="I201" s="27"/>
      <c r="J201" s="27"/>
      <c r="K201" s="27"/>
      <c r="L201" s="28"/>
      <c r="M201" s="28"/>
      <c r="N201" s="28"/>
      <c r="O201" s="28"/>
    </row>
    <row r="202" spans="1:15" ht="15" customHeight="1" x14ac:dyDescent="0.25">
      <c r="A202" s="53" t="str">
        <f>IF(AND(C202="",D202="",E202="",F202="",G202="",H202="",I202="",J202="",K202="",L202="",M202="",N202="",O202=""),"",IF(OR(B202="",C202="",D202="",E202="",F202="",G202="",K202="",L202="",AND('1 Cover'!$B$21&lt;&gt;"None",M202="")),"No","Yes"))</f>
        <v/>
      </c>
      <c r="B202" s="26">
        <v>199</v>
      </c>
      <c r="C202" s="27"/>
      <c r="D202" s="27"/>
      <c r="E202" s="27"/>
      <c r="F202" s="27"/>
      <c r="G202" s="27"/>
      <c r="H202" s="27"/>
      <c r="I202" s="27"/>
      <c r="J202" s="27"/>
      <c r="K202" s="27"/>
      <c r="L202" s="28"/>
      <c r="M202" s="28"/>
      <c r="N202" s="28"/>
      <c r="O202" s="28"/>
    </row>
    <row r="203" spans="1:15" ht="15" customHeight="1" x14ac:dyDescent="0.25">
      <c r="A203" s="53" t="str">
        <f>IF(AND(C203="",D203="",E203="",F203="",G203="",H203="",I203="",J203="",K203="",L203="",M203="",N203="",O203=""),"",IF(OR(B203="",C203="",D203="",E203="",F203="",G203="",K203="",L203="",AND('1 Cover'!$B$21&lt;&gt;"None",M203="")),"No","Yes"))</f>
        <v/>
      </c>
      <c r="B203" s="26">
        <v>200</v>
      </c>
      <c r="C203" s="27"/>
      <c r="D203" s="27"/>
      <c r="E203" s="27"/>
      <c r="F203" s="27"/>
      <c r="G203" s="27"/>
      <c r="H203" s="27"/>
      <c r="I203" s="27"/>
      <c r="J203" s="27"/>
      <c r="K203" s="27"/>
      <c r="L203" s="28"/>
      <c r="M203" s="28"/>
      <c r="N203" s="28"/>
      <c r="O203" s="28"/>
    </row>
    <row r="204" spans="1:15" ht="15" customHeight="1" x14ac:dyDescent="0.25">
      <c r="A204" s="53" t="str">
        <f>IF(AND(C204="",D204="",E204="",F204="",G204="",H204="",I204="",J204="",K204="",L204="",M204="",N204="",O204=""),"",IF(OR(B204="",C204="",D204="",E204="",F204="",G204="",K204="",L204="",AND('1 Cover'!$B$21&lt;&gt;"None",M204="")),"No","Yes"))</f>
        <v/>
      </c>
      <c r="B204" s="26">
        <v>201</v>
      </c>
      <c r="C204" s="27"/>
      <c r="D204" s="27"/>
      <c r="E204" s="27"/>
      <c r="F204" s="27"/>
      <c r="G204" s="27"/>
      <c r="H204" s="27"/>
      <c r="I204" s="27"/>
      <c r="J204" s="27"/>
      <c r="K204" s="27"/>
      <c r="L204" s="28"/>
      <c r="M204" s="28"/>
      <c r="N204" s="28"/>
      <c r="O204" s="28"/>
    </row>
    <row r="205" spans="1:15" ht="15" customHeight="1" x14ac:dyDescent="0.25">
      <c r="A205" s="53" t="str">
        <f>IF(AND(C205="",D205="",E205="",F205="",G205="",H205="",I205="",J205="",K205="",L205="",M205="",N205="",O205=""),"",IF(OR(B205="",C205="",D205="",E205="",F205="",G205="",K205="",L205="",AND('1 Cover'!$B$21&lt;&gt;"None",M205="")),"No","Yes"))</f>
        <v/>
      </c>
      <c r="B205" s="26">
        <v>202</v>
      </c>
      <c r="C205" s="27"/>
      <c r="D205" s="27"/>
      <c r="E205" s="27"/>
      <c r="F205" s="27"/>
      <c r="G205" s="27"/>
      <c r="H205" s="27"/>
      <c r="I205" s="27"/>
      <c r="J205" s="27"/>
      <c r="K205" s="27"/>
      <c r="L205" s="28"/>
      <c r="M205" s="28"/>
      <c r="N205" s="28"/>
      <c r="O205" s="28"/>
    </row>
    <row r="206" spans="1:15" ht="15" customHeight="1" x14ac:dyDescent="0.25">
      <c r="A206" s="53" t="str">
        <f>IF(AND(C206="",D206="",E206="",F206="",G206="",H206="",I206="",J206="",K206="",L206="",M206="",N206="",O206=""),"",IF(OR(B206="",C206="",D206="",E206="",F206="",G206="",K206="",L206="",AND('1 Cover'!$B$21&lt;&gt;"None",M206="")),"No","Yes"))</f>
        <v/>
      </c>
      <c r="B206" s="26">
        <v>203</v>
      </c>
      <c r="C206" s="27"/>
      <c r="D206" s="27"/>
      <c r="E206" s="27"/>
      <c r="F206" s="27"/>
      <c r="G206" s="27"/>
      <c r="H206" s="27"/>
      <c r="I206" s="27"/>
      <c r="J206" s="27"/>
      <c r="K206" s="27"/>
      <c r="L206" s="28"/>
      <c r="M206" s="28"/>
      <c r="N206" s="28"/>
      <c r="O206" s="28"/>
    </row>
    <row r="207" spans="1:15" ht="15" customHeight="1" x14ac:dyDescent="0.25">
      <c r="A207" s="53" t="str">
        <f>IF(AND(C207="",D207="",E207="",F207="",G207="",H207="",I207="",J207="",K207="",L207="",M207="",N207="",O207=""),"",IF(OR(B207="",C207="",D207="",E207="",F207="",G207="",K207="",L207="",AND('1 Cover'!$B$21&lt;&gt;"None",M207="")),"No","Yes"))</f>
        <v/>
      </c>
      <c r="B207" s="26">
        <v>204</v>
      </c>
      <c r="C207" s="27"/>
      <c r="D207" s="27"/>
      <c r="E207" s="27"/>
      <c r="F207" s="27"/>
      <c r="G207" s="27"/>
      <c r="H207" s="27"/>
      <c r="I207" s="27"/>
      <c r="J207" s="27"/>
      <c r="K207" s="27"/>
      <c r="L207" s="28"/>
      <c r="M207" s="28"/>
      <c r="N207" s="28"/>
      <c r="O207" s="28"/>
    </row>
    <row r="208" spans="1:15" ht="15" customHeight="1" x14ac:dyDescent="0.25">
      <c r="A208" s="53" t="str">
        <f>IF(AND(C208="",D208="",E208="",F208="",G208="",H208="",I208="",J208="",K208="",L208="",M208="",N208="",O208=""),"",IF(OR(B208="",C208="",D208="",E208="",F208="",G208="",K208="",L208="",AND('1 Cover'!$B$21&lt;&gt;"None",M208="")),"No","Yes"))</f>
        <v/>
      </c>
      <c r="B208" s="26">
        <v>205</v>
      </c>
      <c r="C208" s="27"/>
      <c r="D208" s="27"/>
      <c r="E208" s="27"/>
      <c r="F208" s="27"/>
      <c r="G208" s="27"/>
      <c r="H208" s="27"/>
      <c r="I208" s="27"/>
      <c r="J208" s="27"/>
      <c r="K208" s="27"/>
      <c r="L208" s="28"/>
      <c r="M208" s="28"/>
      <c r="N208" s="28"/>
      <c r="O208" s="28"/>
    </row>
    <row r="209" spans="1:15" ht="15" customHeight="1" x14ac:dyDescent="0.25">
      <c r="A209" s="53" t="str">
        <f>IF(AND(C209="",D209="",E209="",F209="",G209="",H209="",I209="",J209="",K209="",L209="",M209="",N209="",O209=""),"",IF(OR(B209="",C209="",D209="",E209="",F209="",G209="",K209="",L209="",AND('1 Cover'!$B$21&lt;&gt;"None",M209="")),"No","Yes"))</f>
        <v/>
      </c>
      <c r="B209" s="26">
        <v>206</v>
      </c>
      <c r="C209" s="27"/>
      <c r="D209" s="27"/>
      <c r="E209" s="27"/>
      <c r="F209" s="27"/>
      <c r="G209" s="27"/>
      <c r="H209" s="27"/>
      <c r="I209" s="27"/>
      <c r="J209" s="27"/>
      <c r="K209" s="27"/>
      <c r="L209" s="28"/>
      <c r="M209" s="28"/>
      <c r="N209" s="28"/>
      <c r="O209" s="28"/>
    </row>
    <row r="210" spans="1:15" ht="15" customHeight="1" x14ac:dyDescent="0.25">
      <c r="A210" s="53" t="str">
        <f>IF(AND(C210="",D210="",E210="",F210="",G210="",H210="",I210="",J210="",K210="",L210="",M210="",N210="",O210=""),"",IF(OR(B210="",C210="",D210="",E210="",F210="",G210="",K210="",L210="",AND('1 Cover'!$B$21&lt;&gt;"None",M210="")),"No","Yes"))</f>
        <v/>
      </c>
      <c r="B210" s="26">
        <v>207</v>
      </c>
      <c r="C210" s="27"/>
      <c r="D210" s="27"/>
      <c r="E210" s="27"/>
      <c r="F210" s="27"/>
      <c r="G210" s="27"/>
      <c r="H210" s="27"/>
      <c r="I210" s="27"/>
      <c r="J210" s="27"/>
      <c r="K210" s="27"/>
      <c r="L210" s="28"/>
      <c r="M210" s="28"/>
      <c r="N210" s="28"/>
      <c r="O210" s="28"/>
    </row>
    <row r="211" spans="1:15" ht="15" customHeight="1" x14ac:dyDescent="0.25">
      <c r="A211" s="53" t="str">
        <f>IF(AND(C211="",D211="",E211="",F211="",G211="",H211="",I211="",J211="",K211="",L211="",M211="",N211="",O211=""),"",IF(OR(B211="",C211="",D211="",E211="",F211="",G211="",K211="",L211="",AND('1 Cover'!$B$21&lt;&gt;"None",M211="")),"No","Yes"))</f>
        <v/>
      </c>
      <c r="B211" s="26">
        <v>208</v>
      </c>
      <c r="C211" s="27"/>
      <c r="D211" s="27"/>
      <c r="E211" s="27"/>
      <c r="F211" s="27"/>
      <c r="G211" s="27"/>
      <c r="H211" s="27"/>
      <c r="I211" s="27"/>
      <c r="J211" s="27"/>
      <c r="K211" s="27"/>
      <c r="L211" s="28"/>
      <c r="M211" s="28"/>
      <c r="N211" s="28"/>
      <c r="O211" s="28"/>
    </row>
    <row r="212" spans="1:15" ht="15" customHeight="1" x14ac:dyDescent="0.25">
      <c r="A212" s="53" t="str">
        <f>IF(AND(C212="",D212="",E212="",F212="",G212="",H212="",I212="",J212="",K212="",L212="",M212="",N212="",O212=""),"",IF(OR(B212="",C212="",D212="",E212="",F212="",G212="",K212="",L212="",AND('1 Cover'!$B$21&lt;&gt;"None",M212="")),"No","Yes"))</f>
        <v/>
      </c>
      <c r="B212" s="26">
        <v>209</v>
      </c>
      <c r="C212" s="27"/>
      <c r="D212" s="27"/>
      <c r="E212" s="27"/>
      <c r="F212" s="27"/>
      <c r="G212" s="27"/>
      <c r="H212" s="27"/>
      <c r="I212" s="27"/>
      <c r="J212" s="27"/>
      <c r="K212" s="27"/>
      <c r="L212" s="28"/>
      <c r="M212" s="28"/>
      <c r="N212" s="28"/>
      <c r="O212" s="28"/>
    </row>
    <row r="213" spans="1:15" ht="15" customHeight="1" x14ac:dyDescent="0.25">
      <c r="A213" s="53" t="str">
        <f>IF(AND(C213="",D213="",E213="",F213="",G213="",H213="",I213="",J213="",K213="",L213="",M213="",N213="",O213=""),"",IF(OR(B213="",C213="",D213="",E213="",F213="",G213="",K213="",L213="",AND('1 Cover'!$B$21&lt;&gt;"None",M213="")),"No","Yes"))</f>
        <v/>
      </c>
      <c r="B213" s="26">
        <v>210</v>
      </c>
      <c r="C213" s="27"/>
      <c r="D213" s="27"/>
      <c r="E213" s="27"/>
      <c r="F213" s="27"/>
      <c r="G213" s="27"/>
      <c r="H213" s="27"/>
      <c r="I213" s="27"/>
      <c r="J213" s="27"/>
      <c r="K213" s="27"/>
      <c r="L213" s="28"/>
      <c r="M213" s="28"/>
      <c r="N213" s="28"/>
      <c r="O213" s="28"/>
    </row>
    <row r="214" spans="1:15" ht="15" customHeight="1" x14ac:dyDescent="0.25">
      <c r="A214" s="53" t="str">
        <f>IF(AND(C214="",D214="",E214="",F214="",G214="",H214="",I214="",J214="",K214="",L214="",M214="",N214="",O214=""),"",IF(OR(B214="",C214="",D214="",E214="",F214="",G214="",K214="",L214="",AND('1 Cover'!$B$21&lt;&gt;"None",M214="")),"No","Yes"))</f>
        <v/>
      </c>
      <c r="B214" s="26">
        <v>211</v>
      </c>
      <c r="C214" s="27"/>
      <c r="D214" s="27"/>
      <c r="E214" s="27"/>
      <c r="F214" s="27"/>
      <c r="G214" s="27"/>
      <c r="H214" s="27"/>
      <c r="I214" s="27"/>
      <c r="J214" s="27"/>
      <c r="K214" s="27"/>
      <c r="L214" s="28"/>
      <c r="M214" s="28"/>
      <c r="N214" s="28"/>
      <c r="O214" s="28"/>
    </row>
    <row r="215" spans="1:15" ht="15" customHeight="1" x14ac:dyDescent="0.25">
      <c r="A215" s="53" t="str">
        <f>IF(AND(C215="",D215="",E215="",F215="",G215="",H215="",I215="",J215="",K215="",L215="",M215="",N215="",O215=""),"",IF(OR(B215="",C215="",D215="",E215="",F215="",G215="",K215="",L215="",AND('1 Cover'!$B$21&lt;&gt;"None",M215="")),"No","Yes"))</f>
        <v/>
      </c>
      <c r="B215" s="26">
        <v>212</v>
      </c>
      <c r="C215" s="27"/>
      <c r="D215" s="27"/>
      <c r="E215" s="27"/>
      <c r="F215" s="27"/>
      <c r="G215" s="27"/>
      <c r="H215" s="27"/>
      <c r="I215" s="27"/>
      <c r="J215" s="27"/>
      <c r="K215" s="27"/>
      <c r="L215" s="28"/>
      <c r="M215" s="28"/>
      <c r="N215" s="28"/>
      <c r="O215" s="28"/>
    </row>
    <row r="216" spans="1:15" ht="15" customHeight="1" x14ac:dyDescent="0.25">
      <c r="A216" s="53" t="str">
        <f>IF(AND(C216="",D216="",E216="",F216="",G216="",H216="",I216="",J216="",K216="",L216="",M216="",N216="",O216=""),"",IF(OR(B216="",C216="",D216="",E216="",F216="",G216="",K216="",L216="",AND('1 Cover'!$B$21&lt;&gt;"None",M216="")),"No","Yes"))</f>
        <v/>
      </c>
      <c r="B216" s="26">
        <v>213</v>
      </c>
      <c r="C216" s="27"/>
      <c r="D216" s="27"/>
      <c r="E216" s="27"/>
      <c r="F216" s="27"/>
      <c r="G216" s="27"/>
      <c r="H216" s="27"/>
      <c r="I216" s="27"/>
      <c r="J216" s="27"/>
      <c r="K216" s="27"/>
      <c r="L216" s="28"/>
      <c r="M216" s="28"/>
      <c r="N216" s="28"/>
      <c r="O216" s="28"/>
    </row>
    <row r="217" spans="1:15" ht="15" customHeight="1" x14ac:dyDescent="0.25">
      <c r="A217" s="53" t="str">
        <f>IF(AND(C217="",D217="",E217="",F217="",G217="",H217="",I217="",J217="",K217="",L217="",M217="",N217="",O217=""),"",IF(OR(B217="",C217="",D217="",E217="",F217="",G217="",K217="",L217="",AND('1 Cover'!$B$21&lt;&gt;"None",M217="")),"No","Yes"))</f>
        <v/>
      </c>
      <c r="B217" s="26">
        <v>214</v>
      </c>
      <c r="C217" s="27"/>
      <c r="D217" s="27"/>
      <c r="E217" s="27"/>
      <c r="F217" s="27"/>
      <c r="G217" s="27"/>
      <c r="H217" s="27"/>
      <c r="I217" s="27"/>
      <c r="J217" s="27"/>
      <c r="K217" s="27"/>
      <c r="L217" s="28"/>
      <c r="M217" s="28"/>
      <c r="N217" s="28"/>
      <c r="O217" s="28"/>
    </row>
    <row r="218" spans="1:15" ht="15" customHeight="1" x14ac:dyDescent="0.25">
      <c r="A218" s="53" t="str">
        <f>IF(AND(C218="",D218="",E218="",F218="",G218="",H218="",I218="",J218="",K218="",L218="",M218="",N218="",O218=""),"",IF(OR(B218="",C218="",D218="",E218="",F218="",G218="",K218="",L218="",AND('1 Cover'!$B$21&lt;&gt;"None",M218="")),"No","Yes"))</f>
        <v/>
      </c>
      <c r="B218" s="26">
        <v>215</v>
      </c>
      <c r="C218" s="27"/>
      <c r="D218" s="27"/>
      <c r="E218" s="27"/>
      <c r="F218" s="27"/>
      <c r="G218" s="27"/>
      <c r="H218" s="27"/>
      <c r="I218" s="27"/>
      <c r="J218" s="27"/>
      <c r="K218" s="27"/>
      <c r="L218" s="28"/>
      <c r="M218" s="28"/>
      <c r="N218" s="28"/>
      <c r="O218" s="28"/>
    </row>
    <row r="219" spans="1:15" ht="15" customHeight="1" x14ac:dyDescent="0.25">
      <c r="A219" s="53" t="str">
        <f>IF(AND(C219="",D219="",E219="",F219="",G219="",H219="",I219="",J219="",K219="",L219="",M219="",N219="",O219=""),"",IF(OR(B219="",C219="",D219="",E219="",F219="",G219="",K219="",L219="",AND('1 Cover'!$B$21&lt;&gt;"None",M219="")),"No","Yes"))</f>
        <v/>
      </c>
      <c r="B219" s="26">
        <v>216</v>
      </c>
      <c r="C219" s="27"/>
      <c r="D219" s="27"/>
      <c r="E219" s="27"/>
      <c r="F219" s="27"/>
      <c r="G219" s="27"/>
      <c r="H219" s="27"/>
      <c r="I219" s="27"/>
      <c r="J219" s="27"/>
      <c r="K219" s="27"/>
      <c r="L219" s="28"/>
      <c r="M219" s="28"/>
      <c r="N219" s="28"/>
      <c r="O219" s="28"/>
    </row>
    <row r="220" spans="1:15" ht="15" customHeight="1" x14ac:dyDescent="0.25">
      <c r="A220" s="53" t="str">
        <f>IF(AND(C220="",D220="",E220="",F220="",G220="",H220="",I220="",J220="",K220="",L220="",M220="",N220="",O220=""),"",IF(OR(B220="",C220="",D220="",E220="",F220="",G220="",K220="",L220="",AND('1 Cover'!$B$21&lt;&gt;"None",M220="")),"No","Yes"))</f>
        <v/>
      </c>
      <c r="B220" s="26">
        <v>217</v>
      </c>
      <c r="C220" s="27"/>
      <c r="D220" s="27"/>
      <c r="E220" s="27"/>
      <c r="F220" s="27"/>
      <c r="G220" s="27"/>
      <c r="H220" s="27"/>
      <c r="I220" s="27"/>
      <c r="J220" s="27"/>
      <c r="K220" s="27"/>
      <c r="L220" s="28"/>
      <c r="M220" s="28"/>
      <c r="N220" s="28"/>
      <c r="O220" s="28"/>
    </row>
    <row r="221" spans="1:15" x14ac:dyDescent="0.25">
      <c r="A221" s="53" t="str">
        <f>IF(AND(C221="",D221="",E221="",F221="",G221="",H221="",I221="",J221="",K221="",L221="",M221="",N221="",O221=""),"",IF(OR(B221="",C221="",D221="",E221="",F221="",G221="",K221="",L221="",AND('1 Cover'!$B$21&lt;&gt;"None",M221="")),"No","Yes"))</f>
        <v/>
      </c>
      <c r="B221" s="26">
        <v>218</v>
      </c>
      <c r="C221" s="27"/>
      <c r="D221" s="27"/>
      <c r="E221" s="27"/>
      <c r="F221" s="27"/>
      <c r="G221" s="27"/>
      <c r="H221" s="27"/>
      <c r="I221" s="27"/>
      <c r="J221" s="27"/>
      <c r="K221" s="27"/>
      <c r="L221" s="28"/>
      <c r="M221" s="28"/>
      <c r="N221" s="28"/>
      <c r="O221" s="28"/>
    </row>
    <row r="222" spans="1:15" x14ac:dyDescent="0.25">
      <c r="A222" s="53" t="str">
        <f>IF(AND(C222="",D222="",E222="",F222="",G222="",H222="",I222="",J222="",K222="",L222="",M222="",N222="",O222=""),"",IF(OR(B222="",C222="",D222="",E222="",F222="",G222="",K222="",L222="",AND('1 Cover'!$B$21&lt;&gt;"None",M222="")),"No","Yes"))</f>
        <v/>
      </c>
      <c r="B222" s="26">
        <v>219</v>
      </c>
      <c r="C222" s="27"/>
      <c r="D222" s="27"/>
      <c r="E222" s="27"/>
      <c r="F222" s="27"/>
      <c r="G222" s="27"/>
      <c r="H222" s="27"/>
      <c r="I222" s="27"/>
      <c r="J222" s="27"/>
      <c r="K222" s="27"/>
      <c r="L222" s="28"/>
      <c r="M222" s="28"/>
      <c r="N222" s="28"/>
      <c r="O222" s="28"/>
    </row>
    <row r="223" spans="1:15" x14ac:dyDescent="0.25">
      <c r="A223" s="53" t="str">
        <f>IF(AND(C223="",D223="",E223="",F223="",G223="",H223="",I223="",J223="",K223="",L223="",M223="",N223="",O223=""),"",IF(OR(B223="",C223="",D223="",E223="",F223="",G223="",K223="",L223="",AND('1 Cover'!$B$21&lt;&gt;"None",M223="")),"No","Yes"))</f>
        <v/>
      </c>
      <c r="B223" s="26">
        <v>220</v>
      </c>
      <c r="C223" s="27"/>
      <c r="D223" s="27"/>
      <c r="E223" s="27"/>
      <c r="F223" s="27"/>
      <c r="G223" s="27"/>
      <c r="H223" s="27"/>
      <c r="I223" s="27"/>
      <c r="J223" s="27"/>
      <c r="K223" s="27"/>
      <c r="L223" s="28"/>
      <c r="M223" s="28"/>
      <c r="N223" s="28"/>
      <c r="O223" s="28"/>
    </row>
    <row r="224" spans="1:15" x14ac:dyDescent="0.25">
      <c r="A224" s="53" t="str">
        <f>IF(AND(C224="",D224="",E224="",F224="",G224="",H224="",I224="",J224="",K224="",L224="",M224="",N224="",O224=""),"",IF(OR(B224="",C224="",D224="",E224="",F224="",G224="",K224="",L224="",AND('1 Cover'!$B$21&lt;&gt;"None",M224="")),"No","Yes"))</f>
        <v/>
      </c>
      <c r="B224" s="26">
        <v>221</v>
      </c>
      <c r="C224" s="27"/>
      <c r="D224" s="27"/>
      <c r="E224" s="27"/>
      <c r="F224" s="27"/>
      <c r="G224" s="27"/>
      <c r="H224" s="27"/>
      <c r="I224" s="27"/>
      <c r="J224" s="27"/>
      <c r="K224" s="27"/>
      <c r="L224" s="28"/>
      <c r="M224" s="28"/>
      <c r="N224" s="28"/>
      <c r="O224" s="28"/>
    </row>
    <row r="225" spans="1:15" x14ac:dyDescent="0.25">
      <c r="A225" s="53" t="str">
        <f>IF(AND(C225="",D225="",E225="",F225="",G225="",H225="",I225="",J225="",K225="",L225="",M225="",N225="",O225=""),"",IF(OR(B225="",C225="",D225="",E225="",F225="",G225="",K225="",L225="",AND('1 Cover'!$B$21&lt;&gt;"None",M225="")),"No","Yes"))</f>
        <v/>
      </c>
      <c r="B225" s="26">
        <v>222</v>
      </c>
      <c r="C225" s="27"/>
      <c r="D225" s="27"/>
      <c r="E225" s="27"/>
      <c r="F225" s="27"/>
      <c r="G225" s="27"/>
      <c r="H225" s="27"/>
      <c r="I225" s="27"/>
      <c r="J225" s="27"/>
      <c r="K225" s="27"/>
      <c r="L225" s="28"/>
      <c r="M225" s="28"/>
      <c r="N225" s="28"/>
      <c r="O225" s="28"/>
    </row>
    <row r="226" spans="1:15" ht="15" customHeight="1" x14ac:dyDescent="0.25">
      <c r="A226" s="53" t="str">
        <f>IF(AND(C226="",D226="",E226="",F226="",G226="",H226="",I226="",J226="",K226="",L226="",M226="",N226="",O226=""),"",IF(OR(B226="",C226="",D226="",E226="",F226="",G226="",K226="",L226="",AND('1 Cover'!$B$21&lt;&gt;"None",M226="")),"No","Yes"))</f>
        <v/>
      </c>
      <c r="B226" s="26">
        <v>223</v>
      </c>
      <c r="C226" s="27"/>
      <c r="D226" s="27"/>
      <c r="E226" s="27"/>
      <c r="F226" s="27"/>
      <c r="G226" s="27"/>
      <c r="H226" s="27"/>
      <c r="I226" s="27"/>
      <c r="J226" s="27"/>
      <c r="K226" s="27"/>
      <c r="L226" s="28"/>
      <c r="M226" s="28"/>
      <c r="N226" s="28"/>
      <c r="O226" s="28"/>
    </row>
    <row r="227" spans="1:15" ht="15" customHeight="1" x14ac:dyDescent="0.25">
      <c r="A227" s="53" t="str">
        <f>IF(AND(C227="",D227="",E227="",F227="",G227="",H227="",I227="",J227="",K227="",L227="",M227="",N227="",O227=""),"",IF(OR(B227="",C227="",D227="",E227="",F227="",G227="",K227="",L227="",AND('1 Cover'!$B$21&lt;&gt;"None",M227="")),"No","Yes"))</f>
        <v/>
      </c>
      <c r="B227" s="26">
        <v>224</v>
      </c>
      <c r="C227" s="27"/>
      <c r="D227" s="27"/>
      <c r="E227" s="27"/>
      <c r="F227" s="27"/>
      <c r="G227" s="27"/>
      <c r="H227" s="27"/>
      <c r="I227" s="27"/>
      <c r="J227" s="27"/>
      <c r="K227" s="27"/>
      <c r="L227" s="28"/>
      <c r="M227" s="28"/>
      <c r="N227" s="28"/>
      <c r="O227" s="28"/>
    </row>
    <row r="228" spans="1:15" ht="15" customHeight="1" x14ac:dyDescent="0.25">
      <c r="A228" s="53" t="str">
        <f>IF(AND(C228="",D228="",E228="",F228="",G228="",H228="",I228="",J228="",K228="",L228="",M228="",N228="",O228=""),"",IF(OR(B228="",C228="",D228="",E228="",F228="",G228="",K228="",L228="",AND('1 Cover'!$B$21&lt;&gt;"None",M228="")),"No","Yes"))</f>
        <v/>
      </c>
      <c r="B228" s="26">
        <v>225</v>
      </c>
      <c r="C228" s="27"/>
      <c r="D228" s="27"/>
      <c r="E228" s="27"/>
      <c r="F228" s="27"/>
      <c r="G228" s="27"/>
      <c r="H228" s="27"/>
      <c r="I228" s="27"/>
      <c r="J228" s="27"/>
      <c r="K228" s="27"/>
      <c r="L228" s="28"/>
      <c r="M228" s="28"/>
      <c r="N228" s="28"/>
      <c r="O228" s="28"/>
    </row>
    <row r="229" spans="1:15" ht="15" customHeight="1" x14ac:dyDescent="0.25">
      <c r="A229" s="53" t="str">
        <f>IF(AND(C229="",D229="",E229="",F229="",G229="",H229="",I229="",J229="",K229="",L229="",M229="",N229="",O229=""),"",IF(OR(B229="",C229="",D229="",E229="",F229="",G229="",K229="",L229="",AND('1 Cover'!$B$21&lt;&gt;"None",M229="")),"No","Yes"))</f>
        <v/>
      </c>
      <c r="B229" s="26">
        <v>226</v>
      </c>
      <c r="C229" s="27"/>
      <c r="D229" s="27"/>
      <c r="E229" s="27"/>
      <c r="F229" s="27"/>
      <c r="G229" s="27"/>
      <c r="H229" s="27"/>
      <c r="I229" s="27"/>
      <c r="J229" s="27"/>
      <c r="K229" s="27"/>
      <c r="L229" s="28"/>
      <c r="M229" s="28"/>
      <c r="N229" s="28"/>
      <c r="O229" s="28"/>
    </row>
    <row r="230" spans="1:15" ht="15" customHeight="1" x14ac:dyDescent="0.25">
      <c r="A230" s="53" t="str">
        <f>IF(AND(C230="",D230="",E230="",F230="",G230="",H230="",I230="",J230="",K230="",L230="",M230="",N230="",O230=""),"",IF(OR(B230="",C230="",D230="",E230="",F230="",G230="",K230="",L230="",AND('1 Cover'!$B$21&lt;&gt;"None",M230="")),"No","Yes"))</f>
        <v/>
      </c>
      <c r="B230" s="26">
        <v>227</v>
      </c>
      <c r="C230" s="27"/>
      <c r="D230" s="27"/>
      <c r="E230" s="27"/>
      <c r="F230" s="27"/>
      <c r="G230" s="27"/>
      <c r="H230" s="27"/>
      <c r="I230" s="27"/>
      <c r="J230" s="27"/>
      <c r="K230" s="27"/>
      <c r="L230" s="28"/>
      <c r="M230" s="28"/>
      <c r="N230" s="28"/>
      <c r="O230" s="28"/>
    </row>
    <row r="231" spans="1:15" ht="15" customHeight="1" x14ac:dyDescent="0.25">
      <c r="A231" s="53" t="str">
        <f>IF(AND(C231="",D231="",E231="",F231="",G231="",H231="",I231="",J231="",K231="",L231="",M231="",N231="",O231=""),"",IF(OR(B231="",C231="",D231="",E231="",F231="",G231="",K231="",L231="",AND('1 Cover'!$B$21&lt;&gt;"None",M231="")),"No","Yes"))</f>
        <v/>
      </c>
      <c r="B231" s="26">
        <v>228</v>
      </c>
      <c r="C231" s="27"/>
      <c r="D231" s="27"/>
      <c r="E231" s="27"/>
      <c r="F231" s="27"/>
      <c r="G231" s="27"/>
      <c r="H231" s="27"/>
      <c r="I231" s="27"/>
      <c r="J231" s="27"/>
      <c r="K231" s="27"/>
      <c r="L231" s="28"/>
      <c r="M231" s="28"/>
      <c r="N231" s="28"/>
      <c r="O231" s="28"/>
    </row>
    <row r="232" spans="1:15" ht="15" customHeight="1" x14ac:dyDescent="0.25">
      <c r="A232" s="53" t="str">
        <f>IF(AND(C232="",D232="",E232="",F232="",G232="",H232="",I232="",J232="",K232="",L232="",M232="",N232="",O232=""),"",IF(OR(B232="",C232="",D232="",E232="",F232="",G232="",K232="",L232="",AND('1 Cover'!$B$21&lt;&gt;"None",M232="")),"No","Yes"))</f>
        <v/>
      </c>
      <c r="B232" s="26">
        <v>229</v>
      </c>
      <c r="C232" s="27"/>
      <c r="D232" s="27"/>
      <c r="E232" s="27"/>
      <c r="F232" s="27"/>
      <c r="G232" s="27"/>
      <c r="H232" s="27"/>
      <c r="I232" s="27"/>
      <c r="J232" s="27"/>
      <c r="K232" s="27"/>
      <c r="L232" s="28"/>
      <c r="M232" s="28"/>
      <c r="N232" s="28"/>
      <c r="O232" s="28"/>
    </row>
    <row r="233" spans="1:15" ht="15" customHeight="1" x14ac:dyDescent="0.25">
      <c r="A233" s="53" t="str">
        <f>IF(AND(C233="",D233="",E233="",F233="",G233="",H233="",I233="",J233="",K233="",L233="",M233="",N233="",O233=""),"",IF(OR(B233="",C233="",D233="",E233="",F233="",G233="",K233="",L233="",AND('1 Cover'!$B$21&lt;&gt;"None",M233="")),"No","Yes"))</f>
        <v/>
      </c>
      <c r="B233" s="26">
        <v>230</v>
      </c>
      <c r="C233" s="27"/>
      <c r="D233" s="27"/>
      <c r="E233" s="27"/>
      <c r="F233" s="27"/>
      <c r="G233" s="27"/>
      <c r="H233" s="27"/>
      <c r="I233" s="27"/>
      <c r="J233" s="27"/>
      <c r="K233" s="27"/>
      <c r="L233" s="28"/>
      <c r="M233" s="28"/>
      <c r="N233" s="28"/>
      <c r="O233" s="28"/>
    </row>
    <row r="234" spans="1:15" ht="15" customHeight="1" x14ac:dyDescent="0.25">
      <c r="A234" s="53" t="str">
        <f>IF(AND(C234="",D234="",E234="",F234="",G234="",H234="",I234="",J234="",K234="",L234="",M234="",N234="",O234=""),"",IF(OR(B234="",C234="",D234="",E234="",F234="",G234="",K234="",L234="",AND('1 Cover'!$B$21&lt;&gt;"None",M234="")),"No","Yes"))</f>
        <v/>
      </c>
      <c r="B234" s="26">
        <v>231</v>
      </c>
      <c r="C234" s="27"/>
      <c r="D234" s="27"/>
      <c r="E234" s="27"/>
      <c r="F234" s="27"/>
      <c r="G234" s="27"/>
      <c r="H234" s="27"/>
      <c r="I234" s="27"/>
      <c r="J234" s="27"/>
      <c r="K234" s="27"/>
      <c r="L234" s="28"/>
      <c r="M234" s="28"/>
      <c r="N234" s="28"/>
      <c r="O234" s="28"/>
    </row>
    <row r="235" spans="1:15" ht="15" customHeight="1" x14ac:dyDescent="0.25">
      <c r="A235" s="53" t="str">
        <f>IF(AND(C235="",D235="",E235="",F235="",G235="",H235="",I235="",J235="",K235="",L235="",M235="",N235="",O235=""),"",IF(OR(B235="",C235="",D235="",E235="",F235="",G235="",K235="",L235="",AND('1 Cover'!$B$21&lt;&gt;"None",M235="")),"No","Yes"))</f>
        <v/>
      </c>
      <c r="B235" s="26">
        <v>232</v>
      </c>
      <c r="C235" s="27"/>
      <c r="D235" s="27"/>
      <c r="E235" s="27"/>
      <c r="F235" s="27"/>
      <c r="G235" s="27"/>
      <c r="H235" s="27"/>
      <c r="I235" s="27"/>
      <c r="J235" s="27"/>
      <c r="K235" s="27"/>
      <c r="L235" s="28"/>
      <c r="M235" s="28"/>
      <c r="N235" s="28"/>
      <c r="O235" s="28"/>
    </row>
    <row r="236" spans="1:15" ht="15" customHeight="1" x14ac:dyDescent="0.25">
      <c r="A236" s="53" t="str">
        <f>IF(AND(C236="",D236="",E236="",F236="",G236="",H236="",I236="",J236="",K236="",L236="",M236="",N236="",O236=""),"",IF(OR(B236="",C236="",D236="",E236="",F236="",G236="",K236="",L236="",AND('1 Cover'!$B$21&lt;&gt;"None",M236="")),"No","Yes"))</f>
        <v/>
      </c>
      <c r="B236" s="26">
        <v>233</v>
      </c>
      <c r="C236" s="27"/>
      <c r="D236" s="27"/>
      <c r="E236" s="27"/>
      <c r="F236" s="27"/>
      <c r="G236" s="27"/>
      <c r="H236" s="27"/>
      <c r="I236" s="27"/>
      <c r="J236" s="27"/>
      <c r="K236" s="27"/>
      <c r="L236" s="28"/>
      <c r="M236" s="28"/>
      <c r="N236" s="28"/>
      <c r="O236" s="28"/>
    </row>
    <row r="237" spans="1:15" ht="15" customHeight="1" x14ac:dyDescent="0.25">
      <c r="A237" s="53" t="str">
        <f>IF(AND(C237="",D237="",E237="",F237="",G237="",H237="",I237="",J237="",K237="",L237="",M237="",N237="",O237=""),"",IF(OR(B237="",C237="",D237="",E237="",F237="",G237="",K237="",L237="",AND('1 Cover'!$B$21&lt;&gt;"None",M237="")),"No","Yes"))</f>
        <v/>
      </c>
      <c r="B237" s="26">
        <v>234</v>
      </c>
      <c r="C237" s="27"/>
      <c r="D237" s="27"/>
      <c r="E237" s="27"/>
      <c r="F237" s="27"/>
      <c r="G237" s="27"/>
      <c r="H237" s="27"/>
      <c r="I237" s="27"/>
      <c r="J237" s="27"/>
      <c r="K237" s="27"/>
      <c r="L237" s="28"/>
      <c r="M237" s="28"/>
      <c r="N237" s="28"/>
      <c r="O237" s="28"/>
    </row>
    <row r="238" spans="1:15" ht="15" customHeight="1" x14ac:dyDescent="0.25">
      <c r="A238" s="53" t="str">
        <f>IF(AND(C238="",D238="",E238="",F238="",G238="",H238="",I238="",J238="",K238="",L238="",M238="",N238="",O238=""),"",IF(OR(B238="",C238="",D238="",E238="",F238="",G238="",K238="",L238="",AND('1 Cover'!$B$21&lt;&gt;"None",M238="")),"No","Yes"))</f>
        <v/>
      </c>
      <c r="B238" s="26">
        <v>235</v>
      </c>
      <c r="C238" s="27"/>
      <c r="D238" s="27"/>
      <c r="E238" s="27"/>
      <c r="F238" s="27"/>
      <c r="G238" s="27"/>
      <c r="H238" s="27"/>
      <c r="I238" s="27"/>
      <c r="J238" s="27"/>
      <c r="K238" s="27"/>
      <c r="L238" s="28"/>
      <c r="M238" s="28"/>
      <c r="N238" s="28"/>
      <c r="O238" s="28"/>
    </row>
    <row r="239" spans="1:15" ht="15" customHeight="1" x14ac:dyDescent="0.25">
      <c r="A239" s="53" t="str">
        <f>IF(AND(C239="",D239="",E239="",F239="",G239="",H239="",I239="",J239="",K239="",L239="",M239="",N239="",O239=""),"",IF(OR(B239="",C239="",D239="",E239="",F239="",G239="",K239="",L239="",AND('1 Cover'!$B$21&lt;&gt;"None",M239="")),"No","Yes"))</f>
        <v/>
      </c>
      <c r="B239" s="26">
        <v>236</v>
      </c>
      <c r="C239" s="27"/>
      <c r="D239" s="27"/>
      <c r="E239" s="27"/>
      <c r="F239" s="27"/>
      <c r="G239" s="27"/>
      <c r="H239" s="27"/>
      <c r="I239" s="27"/>
      <c r="J239" s="27"/>
      <c r="K239" s="27"/>
      <c r="L239" s="28"/>
      <c r="M239" s="28"/>
      <c r="N239" s="28"/>
      <c r="O239" s="28"/>
    </row>
    <row r="240" spans="1:15" ht="15" customHeight="1" x14ac:dyDescent="0.25">
      <c r="A240" s="53" t="str">
        <f>IF(AND(C240="",D240="",E240="",F240="",G240="",H240="",I240="",J240="",K240="",L240="",M240="",N240="",O240=""),"",IF(OR(B240="",C240="",D240="",E240="",F240="",G240="",K240="",L240="",AND('1 Cover'!$B$21&lt;&gt;"None",M240="")),"No","Yes"))</f>
        <v/>
      </c>
      <c r="B240" s="26">
        <v>237</v>
      </c>
      <c r="C240" s="27"/>
      <c r="D240" s="27"/>
      <c r="E240" s="27"/>
      <c r="F240" s="27"/>
      <c r="G240" s="27"/>
      <c r="H240" s="27"/>
      <c r="I240" s="27"/>
      <c r="J240" s="27"/>
      <c r="K240" s="27"/>
      <c r="L240" s="28"/>
      <c r="M240" s="28"/>
      <c r="N240" s="28"/>
      <c r="O240" s="28"/>
    </row>
    <row r="241" spans="1:15" ht="15" customHeight="1" x14ac:dyDescent="0.25">
      <c r="A241" s="53" t="str">
        <f>IF(AND(C241="",D241="",E241="",F241="",G241="",H241="",I241="",J241="",K241="",L241="",M241="",N241="",O241=""),"",IF(OR(B241="",C241="",D241="",E241="",F241="",G241="",K241="",L241="",AND('1 Cover'!$B$21&lt;&gt;"None",M241="")),"No","Yes"))</f>
        <v/>
      </c>
      <c r="B241" s="26">
        <v>238</v>
      </c>
      <c r="C241" s="27"/>
      <c r="D241" s="27"/>
      <c r="E241" s="27"/>
      <c r="F241" s="27"/>
      <c r="G241" s="27"/>
      <c r="H241" s="27"/>
      <c r="I241" s="27"/>
      <c r="J241" s="27"/>
      <c r="K241" s="27"/>
      <c r="L241" s="28"/>
      <c r="M241" s="28"/>
      <c r="N241" s="28"/>
      <c r="O241" s="28"/>
    </row>
    <row r="242" spans="1:15" ht="15" customHeight="1" x14ac:dyDescent="0.25">
      <c r="A242" s="53" t="str">
        <f>IF(AND(C242="",D242="",E242="",F242="",G242="",H242="",I242="",J242="",K242="",L242="",M242="",N242="",O242=""),"",IF(OR(B242="",C242="",D242="",E242="",F242="",G242="",K242="",L242="",AND('1 Cover'!$B$21&lt;&gt;"None",M242="")),"No","Yes"))</f>
        <v/>
      </c>
      <c r="B242" s="26">
        <v>239</v>
      </c>
      <c r="C242" s="27"/>
      <c r="D242" s="27"/>
      <c r="E242" s="27"/>
      <c r="F242" s="27"/>
      <c r="G242" s="27"/>
      <c r="H242" s="27"/>
      <c r="I242" s="27"/>
      <c r="J242" s="27"/>
      <c r="K242" s="27"/>
      <c r="L242" s="28"/>
      <c r="M242" s="28"/>
      <c r="N242" s="28"/>
      <c r="O242" s="28"/>
    </row>
    <row r="243" spans="1:15" ht="15" customHeight="1" x14ac:dyDescent="0.25">
      <c r="A243" s="53" t="str">
        <f>IF(AND(C243="",D243="",E243="",F243="",G243="",H243="",I243="",J243="",K243="",L243="",M243="",N243="",O243=""),"",IF(OR(B243="",C243="",D243="",E243="",F243="",G243="",K243="",L243="",AND('1 Cover'!$B$21&lt;&gt;"None",M243="")),"No","Yes"))</f>
        <v/>
      </c>
      <c r="B243" s="26">
        <v>240</v>
      </c>
      <c r="C243" s="27"/>
      <c r="D243" s="27"/>
      <c r="E243" s="27"/>
      <c r="F243" s="27"/>
      <c r="G243" s="27"/>
      <c r="H243" s="27"/>
      <c r="I243" s="27"/>
      <c r="J243" s="27"/>
      <c r="K243" s="27"/>
      <c r="L243" s="28"/>
      <c r="M243" s="28"/>
      <c r="N243" s="28"/>
      <c r="O243" s="28"/>
    </row>
    <row r="244" spans="1:15" ht="15" customHeight="1" x14ac:dyDescent="0.25">
      <c r="A244" s="53" t="str">
        <f>IF(AND(C244="",D244="",E244="",F244="",G244="",H244="",I244="",J244="",K244="",L244="",M244="",N244="",O244=""),"",IF(OR(B244="",C244="",D244="",E244="",F244="",G244="",K244="",L244="",AND('1 Cover'!$B$21&lt;&gt;"None",M244="")),"No","Yes"))</f>
        <v/>
      </c>
      <c r="B244" s="26">
        <v>241</v>
      </c>
      <c r="C244" s="27"/>
      <c r="D244" s="27"/>
      <c r="E244" s="27"/>
      <c r="F244" s="27"/>
      <c r="G244" s="27"/>
      <c r="H244" s="27"/>
      <c r="I244" s="27"/>
      <c r="J244" s="27"/>
      <c r="K244" s="27"/>
      <c r="L244" s="28"/>
      <c r="M244" s="28"/>
      <c r="N244" s="28"/>
      <c r="O244" s="28"/>
    </row>
    <row r="245" spans="1:15" ht="15" customHeight="1" x14ac:dyDescent="0.25">
      <c r="A245" s="53" t="str">
        <f>IF(AND(C245="",D245="",E245="",F245="",G245="",H245="",I245="",J245="",K245="",L245="",M245="",N245="",O245=""),"",IF(OR(B245="",C245="",D245="",E245="",F245="",G245="",K245="",L245="",AND('1 Cover'!$B$21&lt;&gt;"None",M245="")),"No","Yes"))</f>
        <v/>
      </c>
      <c r="B245" s="26">
        <v>242</v>
      </c>
      <c r="C245" s="27"/>
      <c r="D245" s="27"/>
      <c r="E245" s="27"/>
      <c r="F245" s="27"/>
      <c r="G245" s="27"/>
      <c r="H245" s="27"/>
      <c r="I245" s="27"/>
      <c r="J245" s="27"/>
      <c r="K245" s="27"/>
      <c r="L245" s="28"/>
      <c r="M245" s="28"/>
      <c r="N245" s="28"/>
      <c r="O245" s="28"/>
    </row>
    <row r="246" spans="1:15" ht="15" customHeight="1" x14ac:dyDescent="0.25">
      <c r="A246" s="53" t="str">
        <f>IF(AND(C246="",D246="",E246="",F246="",G246="",H246="",I246="",J246="",K246="",L246="",M246="",N246="",O246=""),"",IF(OR(B246="",C246="",D246="",E246="",F246="",G246="",K246="",L246="",AND('1 Cover'!$B$21&lt;&gt;"None",M246="")),"No","Yes"))</f>
        <v/>
      </c>
      <c r="B246" s="26">
        <v>243</v>
      </c>
      <c r="C246" s="27"/>
      <c r="D246" s="27"/>
      <c r="E246" s="27"/>
      <c r="F246" s="27"/>
      <c r="G246" s="27"/>
      <c r="H246" s="27"/>
      <c r="I246" s="27"/>
      <c r="J246" s="27"/>
      <c r="K246" s="27"/>
      <c r="L246" s="28"/>
      <c r="M246" s="28"/>
      <c r="N246" s="28"/>
      <c r="O246" s="28"/>
    </row>
    <row r="247" spans="1:15" ht="15" customHeight="1" x14ac:dyDescent="0.25">
      <c r="A247" s="53" t="str">
        <f>IF(AND(C247="",D247="",E247="",F247="",G247="",H247="",I247="",J247="",K247="",L247="",M247="",N247="",O247=""),"",IF(OR(B247="",C247="",D247="",E247="",F247="",G247="",K247="",L247="",AND('1 Cover'!$B$21&lt;&gt;"None",M247="")),"No","Yes"))</f>
        <v/>
      </c>
      <c r="B247" s="26">
        <v>244</v>
      </c>
      <c r="C247" s="27"/>
      <c r="D247" s="27"/>
      <c r="E247" s="27"/>
      <c r="F247" s="27"/>
      <c r="G247" s="27"/>
      <c r="H247" s="27"/>
      <c r="I247" s="27"/>
      <c r="J247" s="27"/>
      <c r="K247" s="27"/>
      <c r="L247" s="28"/>
      <c r="M247" s="28"/>
      <c r="N247" s="28"/>
      <c r="O247" s="28"/>
    </row>
    <row r="248" spans="1:15" ht="15" customHeight="1" x14ac:dyDescent="0.25">
      <c r="A248" s="53" t="str">
        <f>IF(AND(C248="",D248="",E248="",F248="",G248="",H248="",I248="",J248="",K248="",L248="",M248="",N248="",O248=""),"",IF(OR(B248="",C248="",D248="",E248="",F248="",G248="",K248="",L248="",AND('1 Cover'!$B$21&lt;&gt;"None",M248="")),"No","Yes"))</f>
        <v/>
      </c>
      <c r="B248" s="26">
        <v>245</v>
      </c>
      <c r="C248" s="27"/>
      <c r="D248" s="27"/>
      <c r="E248" s="27"/>
      <c r="F248" s="27"/>
      <c r="G248" s="27"/>
      <c r="H248" s="27"/>
      <c r="I248" s="27"/>
      <c r="J248" s="27"/>
      <c r="K248" s="27"/>
      <c r="L248" s="28"/>
      <c r="M248" s="28"/>
      <c r="N248" s="28"/>
      <c r="O248" s="28"/>
    </row>
    <row r="249" spans="1:15" ht="15" customHeight="1" x14ac:dyDescent="0.25">
      <c r="A249" s="53" t="str">
        <f>IF(AND(C249="",D249="",E249="",F249="",G249="",H249="",I249="",J249="",K249="",L249="",M249="",N249="",O249=""),"",IF(OR(B249="",C249="",D249="",E249="",F249="",G249="",K249="",L249="",AND('1 Cover'!$B$21&lt;&gt;"None",M249="")),"No","Yes"))</f>
        <v/>
      </c>
      <c r="B249" s="26">
        <v>246</v>
      </c>
      <c r="C249" s="27"/>
      <c r="D249" s="27"/>
      <c r="E249" s="27"/>
      <c r="F249" s="27"/>
      <c r="G249" s="27"/>
      <c r="H249" s="27"/>
      <c r="I249" s="27"/>
      <c r="J249" s="27"/>
      <c r="K249" s="27"/>
      <c r="L249" s="28"/>
      <c r="M249" s="28"/>
      <c r="N249" s="28"/>
      <c r="O249" s="28"/>
    </row>
    <row r="250" spans="1:15" ht="15" customHeight="1" x14ac:dyDescent="0.25">
      <c r="A250" s="53" t="str">
        <f>IF(AND(C250="",D250="",E250="",F250="",G250="",H250="",I250="",J250="",K250="",L250="",M250="",N250="",O250=""),"",IF(OR(B250="",C250="",D250="",E250="",F250="",G250="",K250="",L250="",AND('1 Cover'!$B$21&lt;&gt;"None",M250="")),"No","Yes"))</f>
        <v/>
      </c>
      <c r="B250" s="26">
        <v>247</v>
      </c>
      <c r="C250" s="27"/>
      <c r="D250" s="27"/>
      <c r="E250" s="27"/>
      <c r="F250" s="27"/>
      <c r="G250" s="27"/>
      <c r="H250" s="27"/>
      <c r="I250" s="27"/>
      <c r="J250" s="27"/>
      <c r="K250" s="27"/>
      <c r="L250" s="28"/>
      <c r="M250" s="28"/>
      <c r="N250" s="28"/>
      <c r="O250" s="28"/>
    </row>
    <row r="251" spans="1:15" ht="15" customHeight="1" x14ac:dyDescent="0.25">
      <c r="A251" s="53" t="str">
        <f>IF(AND(C251="",D251="",E251="",F251="",G251="",H251="",I251="",J251="",K251="",L251="",M251="",N251="",O251=""),"",IF(OR(B251="",C251="",D251="",E251="",F251="",G251="",K251="",L251="",AND('1 Cover'!$B$21&lt;&gt;"None",M251="")),"No","Yes"))</f>
        <v/>
      </c>
      <c r="B251" s="26">
        <v>248</v>
      </c>
      <c r="C251" s="27"/>
      <c r="D251" s="27"/>
      <c r="E251" s="27"/>
      <c r="F251" s="27"/>
      <c r="G251" s="27"/>
      <c r="H251" s="27"/>
      <c r="I251" s="27"/>
      <c r="J251" s="27"/>
      <c r="K251" s="27"/>
      <c r="L251" s="28"/>
      <c r="M251" s="28"/>
      <c r="N251" s="28"/>
      <c r="O251" s="28"/>
    </row>
    <row r="252" spans="1:15" ht="15" customHeight="1" x14ac:dyDescent="0.25">
      <c r="A252" s="53" t="str">
        <f>IF(AND(C252="",D252="",E252="",F252="",G252="",H252="",I252="",J252="",K252="",L252="",M252="",N252="",O252=""),"",IF(OR(B252="",C252="",D252="",E252="",F252="",G252="",K252="",L252="",AND('1 Cover'!$B$21&lt;&gt;"None",M252="")),"No","Yes"))</f>
        <v/>
      </c>
      <c r="B252" s="26">
        <v>249</v>
      </c>
      <c r="C252" s="27"/>
      <c r="D252" s="27"/>
      <c r="E252" s="27"/>
      <c r="F252" s="27"/>
      <c r="G252" s="27"/>
      <c r="H252" s="27"/>
      <c r="I252" s="27"/>
      <c r="J252" s="27"/>
      <c r="K252" s="27"/>
      <c r="L252" s="28"/>
      <c r="M252" s="28"/>
      <c r="N252" s="28"/>
      <c r="O252" s="28"/>
    </row>
    <row r="253" spans="1:15" ht="15" customHeight="1" x14ac:dyDescent="0.25">
      <c r="A253" s="53" t="str">
        <f>IF(AND(C253="",D253="",E253="",F253="",G253="",H253="",I253="",J253="",K253="",L253="",M253="",N253="",O253=""),"",IF(OR(B253="",C253="",D253="",E253="",F253="",G253="",K253="",L253="",AND('1 Cover'!$B$21&lt;&gt;"None",M253="")),"No","Yes"))</f>
        <v/>
      </c>
      <c r="B253" s="26">
        <v>250</v>
      </c>
      <c r="C253" s="27"/>
      <c r="D253" s="27"/>
      <c r="E253" s="27"/>
      <c r="F253" s="27"/>
      <c r="G253" s="27"/>
      <c r="H253" s="27"/>
      <c r="I253" s="27"/>
      <c r="J253" s="27"/>
      <c r="K253" s="27"/>
      <c r="L253" s="28"/>
      <c r="M253" s="28"/>
      <c r="N253" s="28"/>
      <c r="O253" s="28"/>
    </row>
    <row r="254" spans="1:15" ht="15" customHeight="1" x14ac:dyDescent="0.25">
      <c r="A254" s="53" t="str">
        <f>IF(AND(C254="",D254="",E254="",F254="",G254="",H254="",I254="",J254="",K254="",L254="",M254="",N254="",O254=""),"",IF(OR(B254="",C254="",D254="",E254="",F254="",G254="",K254="",L254="",AND('1 Cover'!$B$21&lt;&gt;"None",M254="")),"No","Yes"))</f>
        <v/>
      </c>
      <c r="B254" s="26">
        <v>251</v>
      </c>
      <c r="C254" s="27"/>
      <c r="D254" s="27"/>
      <c r="E254" s="27"/>
      <c r="F254" s="27"/>
      <c r="G254" s="27"/>
      <c r="H254" s="27"/>
      <c r="I254" s="27"/>
      <c r="J254" s="27"/>
      <c r="K254" s="27"/>
      <c r="L254" s="28"/>
      <c r="M254" s="28"/>
      <c r="N254" s="28"/>
      <c r="O254" s="28"/>
    </row>
    <row r="255" spans="1:15" ht="15" customHeight="1" x14ac:dyDescent="0.25">
      <c r="A255" s="53" t="str">
        <f>IF(AND(C255="",D255="",E255="",F255="",G255="",H255="",I255="",J255="",K255="",L255="",M255="",N255="",O255=""),"",IF(OR(B255="",C255="",D255="",E255="",F255="",G255="",K255="",L255="",AND('1 Cover'!$B$21&lt;&gt;"None",M255="")),"No","Yes"))</f>
        <v/>
      </c>
      <c r="B255" s="26">
        <v>252</v>
      </c>
      <c r="C255" s="27"/>
      <c r="D255" s="27"/>
      <c r="E255" s="27"/>
      <c r="F255" s="27"/>
      <c r="G255" s="27"/>
      <c r="H255" s="27"/>
      <c r="I255" s="27"/>
      <c r="J255" s="27"/>
      <c r="K255" s="27"/>
      <c r="L255" s="28"/>
      <c r="M255" s="28"/>
      <c r="N255" s="28"/>
      <c r="O255" s="28"/>
    </row>
    <row r="256" spans="1:15" ht="15" customHeight="1" x14ac:dyDescent="0.25">
      <c r="A256" s="53" t="str">
        <f>IF(AND(C256="",D256="",E256="",F256="",G256="",H256="",I256="",J256="",K256="",L256="",M256="",N256="",O256=""),"",IF(OR(B256="",C256="",D256="",E256="",F256="",G256="",K256="",L256="",AND('1 Cover'!$B$21&lt;&gt;"None",M256="")),"No","Yes"))</f>
        <v/>
      </c>
      <c r="B256" s="26">
        <v>253</v>
      </c>
      <c r="C256" s="27"/>
      <c r="D256" s="27"/>
      <c r="E256" s="27"/>
      <c r="F256" s="27"/>
      <c r="G256" s="27"/>
      <c r="H256" s="27"/>
      <c r="I256" s="27"/>
      <c r="J256" s="27"/>
      <c r="K256" s="27"/>
      <c r="L256" s="28"/>
      <c r="M256" s="28"/>
      <c r="N256" s="28"/>
      <c r="O256" s="28"/>
    </row>
    <row r="257" spans="1:15" ht="15" customHeight="1" x14ac:dyDescent="0.25">
      <c r="A257" s="53" t="str">
        <f>IF(AND(C257="",D257="",E257="",F257="",G257="",H257="",I257="",J257="",K257="",L257="",M257="",N257="",O257=""),"",IF(OR(B257="",C257="",D257="",E257="",F257="",G257="",K257="",L257="",AND('1 Cover'!$B$21&lt;&gt;"None",M257="")),"No","Yes"))</f>
        <v/>
      </c>
      <c r="B257" s="26">
        <v>254</v>
      </c>
      <c r="C257" s="27"/>
      <c r="D257" s="27"/>
      <c r="E257" s="27"/>
      <c r="F257" s="27"/>
      <c r="G257" s="27"/>
      <c r="H257" s="27"/>
      <c r="I257" s="27"/>
      <c r="J257" s="27"/>
      <c r="K257" s="27"/>
      <c r="L257" s="28"/>
      <c r="M257" s="28"/>
      <c r="N257" s="28"/>
      <c r="O257" s="28"/>
    </row>
    <row r="258" spans="1:15" ht="15" customHeight="1" x14ac:dyDescent="0.25">
      <c r="A258" s="53" t="str">
        <f>IF(AND(C258="",D258="",E258="",F258="",G258="",H258="",I258="",J258="",K258="",L258="",M258="",N258="",O258=""),"",IF(OR(B258="",C258="",D258="",E258="",F258="",G258="",K258="",L258="",AND('1 Cover'!$B$21&lt;&gt;"None",M258="")),"No","Yes"))</f>
        <v/>
      </c>
      <c r="B258" s="26">
        <v>255</v>
      </c>
      <c r="C258" s="27"/>
      <c r="D258" s="27"/>
      <c r="E258" s="27"/>
      <c r="F258" s="27"/>
      <c r="G258" s="27"/>
      <c r="H258" s="27"/>
      <c r="I258" s="27"/>
      <c r="J258" s="27"/>
      <c r="K258" s="27"/>
      <c r="L258" s="28"/>
      <c r="M258" s="28"/>
      <c r="N258" s="28"/>
      <c r="O258" s="28"/>
    </row>
    <row r="259" spans="1:15" ht="15" customHeight="1" x14ac:dyDescent="0.25">
      <c r="A259" s="53" t="str">
        <f>IF(AND(C259="",D259="",E259="",F259="",G259="",H259="",I259="",J259="",K259="",L259="",M259="",N259="",O259=""),"",IF(OR(B259="",C259="",D259="",E259="",F259="",G259="",K259="",L259="",AND('1 Cover'!$B$21&lt;&gt;"None",M259="")),"No","Yes"))</f>
        <v/>
      </c>
      <c r="B259" s="26">
        <v>256</v>
      </c>
      <c r="C259" s="27"/>
      <c r="D259" s="27"/>
      <c r="E259" s="27"/>
      <c r="F259" s="27"/>
      <c r="G259" s="27"/>
      <c r="H259" s="27"/>
      <c r="I259" s="27"/>
      <c r="J259" s="27"/>
      <c r="K259" s="27"/>
      <c r="L259" s="28"/>
      <c r="M259" s="28"/>
      <c r="N259" s="28"/>
      <c r="O259" s="28"/>
    </row>
    <row r="260" spans="1:15" ht="15" customHeight="1" x14ac:dyDescent="0.25">
      <c r="A260" s="53" t="str">
        <f>IF(AND(C260="",D260="",E260="",F260="",G260="",H260="",I260="",J260="",K260="",L260="",M260="",N260="",O260=""),"",IF(OR(B260="",C260="",D260="",E260="",F260="",G260="",K260="",L260="",AND('1 Cover'!$B$21&lt;&gt;"None",M260="")),"No","Yes"))</f>
        <v/>
      </c>
      <c r="B260" s="26">
        <v>257</v>
      </c>
      <c r="C260" s="27"/>
      <c r="D260" s="27"/>
      <c r="E260" s="27"/>
      <c r="F260" s="27"/>
      <c r="G260" s="27"/>
      <c r="H260" s="27"/>
      <c r="I260" s="27"/>
      <c r="J260" s="27"/>
      <c r="K260" s="27"/>
      <c r="L260" s="28"/>
      <c r="M260" s="28"/>
      <c r="N260" s="28"/>
      <c r="O260" s="28"/>
    </row>
    <row r="261" spans="1:15" ht="15" customHeight="1" x14ac:dyDescent="0.25">
      <c r="A261" s="53" t="str">
        <f>IF(AND(C261="",D261="",E261="",F261="",G261="",H261="",I261="",J261="",K261="",L261="",M261="",N261="",O261=""),"",IF(OR(B261="",C261="",D261="",E261="",F261="",G261="",K261="",L261="",AND('1 Cover'!$B$21&lt;&gt;"None",M261="")),"No","Yes"))</f>
        <v/>
      </c>
      <c r="B261" s="26">
        <v>258</v>
      </c>
      <c r="C261" s="27"/>
      <c r="D261" s="27"/>
      <c r="E261" s="27"/>
      <c r="F261" s="27"/>
      <c r="G261" s="27"/>
      <c r="H261" s="27"/>
      <c r="I261" s="27"/>
      <c r="J261" s="27"/>
      <c r="K261" s="27"/>
      <c r="L261" s="28"/>
      <c r="M261" s="28"/>
      <c r="N261" s="28"/>
      <c r="O261" s="28"/>
    </row>
    <row r="262" spans="1:15" ht="15" customHeight="1" x14ac:dyDescent="0.25">
      <c r="A262" s="53" t="str">
        <f>IF(AND(C262="",D262="",E262="",F262="",G262="",H262="",I262="",J262="",K262="",L262="",M262="",N262="",O262=""),"",IF(OR(B262="",C262="",D262="",E262="",F262="",G262="",K262="",L262="",AND('1 Cover'!$B$21&lt;&gt;"None",M262="")),"No","Yes"))</f>
        <v/>
      </c>
      <c r="B262" s="26">
        <v>259</v>
      </c>
      <c r="C262" s="27"/>
      <c r="D262" s="27"/>
      <c r="E262" s="27"/>
      <c r="F262" s="27"/>
      <c r="G262" s="27"/>
      <c r="H262" s="27"/>
      <c r="I262" s="27"/>
      <c r="J262" s="27"/>
      <c r="K262" s="27"/>
      <c r="L262" s="28"/>
      <c r="M262" s="28"/>
      <c r="N262" s="28"/>
      <c r="O262" s="28"/>
    </row>
    <row r="263" spans="1:15" ht="15" customHeight="1" x14ac:dyDescent="0.25">
      <c r="A263" s="53" t="str">
        <f>IF(AND(C263="",D263="",E263="",F263="",G263="",H263="",I263="",J263="",K263="",L263="",M263="",N263="",O263=""),"",IF(OR(B263="",C263="",D263="",E263="",F263="",G263="",K263="",L263="",AND('1 Cover'!$B$21&lt;&gt;"None",M263="")),"No","Yes"))</f>
        <v/>
      </c>
      <c r="B263" s="26">
        <v>260</v>
      </c>
      <c r="C263" s="27"/>
      <c r="D263" s="27"/>
      <c r="E263" s="27"/>
      <c r="F263" s="27"/>
      <c r="G263" s="27"/>
      <c r="H263" s="27"/>
      <c r="I263" s="27"/>
      <c r="J263" s="27"/>
      <c r="K263" s="27"/>
      <c r="L263" s="28"/>
      <c r="M263" s="28"/>
      <c r="N263" s="28"/>
      <c r="O263" s="28"/>
    </row>
    <row r="264" spans="1:15" ht="15" customHeight="1" x14ac:dyDescent="0.25">
      <c r="A264" s="53" t="str">
        <f>IF(AND(C264="",D264="",E264="",F264="",G264="",H264="",I264="",J264="",K264="",L264="",M264="",N264="",O264=""),"",IF(OR(B264="",C264="",D264="",E264="",F264="",G264="",K264="",L264="",AND('1 Cover'!$B$21&lt;&gt;"None",M264="")),"No","Yes"))</f>
        <v/>
      </c>
      <c r="B264" s="26">
        <v>261</v>
      </c>
      <c r="C264" s="27"/>
      <c r="D264" s="27"/>
      <c r="E264" s="27"/>
      <c r="F264" s="27"/>
      <c r="G264" s="27"/>
      <c r="H264" s="27"/>
      <c r="I264" s="27"/>
      <c r="J264" s="27"/>
      <c r="K264" s="27"/>
      <c r="L264" s="28"/>
      <c r="M264" s="28"/>
      <c r="N264" s="28"/>
      <c r="O264" s="28"/>
    </row>
    <row r="265" spans="1:15" ht="15" customHeight="1" x14ac:dyDescent="0.25">
      <c r="A265" s="53" t="str">
        <f>IF(AND(C265="",D265="",E265="",F265="",G265="",H265="",I265="",J265="",K265="",L265="",M265="",N265="",O265=""),"",IF(OR(B265="",C265="",D265="",E265="",F265="",G265="",K265="",L265="",AND('1 Cover'!$B$21&lt;&gt;"None",M265="")),"No","Yes"))</f>
        <v/>
      </c>
      <c r="B265" s="26">
        <v>262</v>
      </c>
      <c r="C265" s="27"/>
      <c r="D265" s="27"/>
      <c r="E265" s="27"/>
      <c r="F265" s="27"/>
      <c r="G265" s="27"/>
      <c r="H265" s="27"/>
      <c r="I265" s="27"/>
      <c r="J265" s="27"/>
      <c r="K265" s="27"/>
      <c r="L265" s="28"/>
      <c r="M265" s="28"/>
      <c r="N265" s="28"/>
      <c r="O265" s="28"/>
    </row>
    <row r="266" spans="1:15" ht="15" customHeight="1" x14ac:dyDescent="0.25">
      <c r="A266" s="53" t="str">
        <f>IF(AND(C266="",D266="",E266="",F266="",G266="",H266="",I266="",J266="",K266="",L266="",M266="",N266="",O266=""),"",IF(OR(B266="",C266="",D266="",E266="",F266="",G266="",K266="",L266="",AND('1 Cover'!$B$21&lt;&gt;"None",M266="")),"No","Yes"))</f>
        <v/>
      </c>
      <c r="B266" s="26">
        <v>263</v>
      </c>
      <c r="C266" s="27"/>
      <c r="D266" s="27"/>
      <c r="E266" s="27"/>
      <c r="F266" s="27"/>
      <c r="G266" s="27"/>
      <c r="H266" s="27"/>
      <c r="I266" s="27"/>
      <c r="J266" s="27"/>
      <c r="K266" s="27"/>
      <c r="L266" s="28"/>
      <c r="M266" s="28"/>
      <c r="N266" s="28"/>
      <c r="O266" s="28"/>
    </row>
    <row r="267" spans="1:15" ht="15" customHeight="1" x14ac:dyDescent="0.25">
      <c r="A267" s="53" t="str">
        <f>IF(AND(C267="",D267="",E267="",F267="",G267="",H267="",I267="",J267="",K267="",L267="",M267="",N267="",O267=""),"",IF(OR(B267="",C267="",D267="",E267="",F267="",G267="",K267="",L267="",AND('1 Cover'!$B$21&lt;&gt;"None",M267="")),"No","Yes"))</f>
        <v/>
      </c>
      <c r="B267" s="26">
        <v>264</v>
      </c>
      <c r="C267" s="27"/>
      <c r="D267" s="27"/>
      <c r="E267" s="27"/>
      <c r="F267" s="27"/>
      <c r="G267" s="27"/>
      <c r="H267" s="27"/>
      <c r="I267" s="27"/>
      <c r="J267" s="27"/>
      <c r="K267" s="27"/>
      <c r="L267" s="28"/>
      <c r="M267" s="28"/>
      <c r="N267" s="28"/>
      <c r="O267" s="28"/>
    </row>
    <row r="268" spans="1:15" x14ac:dyDescent="0.25">
      <c r="A268" s="53" t="str">
        <f>IF(AND(C268="",D268="",E268="",F268="",G268="",H268="",I268="",J268="",K268="",L268="",M268="",N268="",O268=""),"",IF(OR(B268="",C268="",D268="",E268="",F268="",G268="",K268="",L268="",AND('1 Cover'!$B$21&lt;&gt;"None",M268="")),"No","Yes"))</f>
        <v/>
      </c>
      <c r="B268" s="26">
        <v>265</v>
      </c>
      <c r="C268" s="27"/>
      <c r="D268" s="27"/>
      <c r="E268" s="27"/>
      <c r="F268" s="27"/>
      <c r="G268" s="27"/>
      <c r="H268" s="27"/>
      <c r="I268" s="27"/>
      <c r="J268" s="27"/>
      <c r="K268" s="27"/>
      <c r="L268" s="28"/>
      <c r="M268" s="28"/>
      <c r="N268" s="28"/>
      <c r="O268" s="28"/>
    </row>
    <row r="269" spans="1:15" x14ac:dyDescent="0.25">
      <c r="A269" s="53" t="str">
        <f>IF(AND(C269="",D269="",E269="",F269="",G269="",H269="",I269="",J269="",K269="",L269="",M269="",N269="",O269=""),"",IF(OR(B269="",C269="",D269="",E269="",F269="",G269="",K269="",L269="",AND('1 Cover'!$B$21&lt;&gt;"None",M269="")),"No","Yes"))</f>
        <v/>
      </c>
      <c r="B269" s="26">
        <v>266</v>
      </c>
      <c r="C269" s="27"/>
      <c r="D269" s="27"/>
      <c r="E269" s="27"/>
      <c r="F269" s="27"/>
      <c r="G269" s="27"/>
      <c r="H269" s="27"/>
      <c r="I269" s="27"/>
      <c r="J269" s="27"/>
      <c r="K269" s="27"/>
      <c r="L269" s="28"/>
      <c r="M269" s="28"/>
      <c r="N269" s="28"/>
      <c r="O269" s="28"/>
    </row>
    <row r="270" spans="1:15" x14ac:dyDescent="0.25">
      <c r="A270" s="53" t="str">
        <f>IF(AND(C270="",D270="",E270="",F270="",G270="",H270="",I270="",J270="",K270="",L270="",M270="",N270="",O270=""),"",IF(OR(B270="",C270="",D270="",E270="",F270="",G270="",K270="",L270="",AND('1 Cover'!$B$21&lt;&gt;"None",M270="")),"No","Yes"))</f>
        <v/>
      </c>
      <c r="B270" s="26">
        <v>267</v>
      </c>
      <c r="C270" s="27"/>
      <c r="D270" s="27"/>
      <c r="E270" s="27"/>
      <c r="F270" s="27"/>
      <c r="G270" s="27"/>
      <c r="H270" s="27"/>
      <c r="I270" s="27"/>
      <c r="J270" s="27"/>
      <c r="K270" s="27"/>
      <c r="L270" s="28"/>
      <c r="M270" s="28"/>
      <c r="N270" s="28"/>
      <c r="O270" s="28"/>
    </row>
    <row r="271" spans="1:15" ht="15" customHeight="1" x14ac:dyDescent="0.25">
      <c r="A271" s="53" t="str">
        <f>IF(AND(C271="",D271="",E271="",F271="",G271="",H271="",I271="",J271="",K271="",L271="",M271="",N271="",O271=""),"",IF(OR(B271="",C271="",D271="",E271="",F271="",G271="",K271="",L271="",AND('1 Cover'!$B$21&lt;&gt;"None",M271="")),"No","Yes"))</f>
        <v/>
      </c>
      <c r="B271" s="26">
        <v>268</v>
      </c>
      <c r="C271" s="27"/>
      <c r="D271" s="27"/>
      <c r="E271" s="27"/>
      <c r="F271" s="27"/>
      <c r="G271" s="27"/>
      <c r="H271" s="27"/>
      <c r="I271" s="27"/>
      <c r="J271" s="27"/>
      <c r="K271" s="27"/>
      <c r="L271" s="28"/>
      <c r="M271" s="28"/>
      <c r="N271" s="28"/>
      <c r="O271" s="28"/>
    </row>
    <row r="272" spans="1:15" ht="15" customHeight="1" x14ac:dyDescent="0.25">
      <c r="A272" s="53" t="str">
        <f>IF(AND(C272="",D272="",E272="",F272="",G272="",H272="",I272="",J272="",K272="",L272="",M272="",N272="",O272=""),"",IF(OR(B272="",C272="",D272="",E272="",F272="",G272="",K272="",L272="",AND('1 Cover'!$B$21&lt;&gt;"None",M272="")),"No","Yes"))</f>
        <v/>
      </c>
      <c r="B272" s="26">
        <v>269</v>
      </c>
      <c r="C272" s="27"/>
      <c r="D272" s="27"/>
      <c r="E272" s="27"/>
      <c r="F272" s="27"/>
      <c r="G272" s="27"/>
      <c r="H272" s="27"/>
      <c r="I272" s="27"/>
      <c r="J272" s="27"/>
      <c r="K272" s="27"/>
      <c r="L272" s="28"/>
      <c r="M272" s="28"/>
      <c r="N272" s="28"/>
      <c r="O272" s="28"/>
    </row>
    <row r="273" spans="1:15" ht="15" customHeight="1" x14ac:dyDescent="0.25">
      <c r="A273" s="53" t="str">
        <f>IF(AND(C273="",D273="",E273="",F273="",G273="",H273="",I273="",J273="",K273="",L273="",M273="",N273="",O273=""),"",IF(OR(B273="",C273="",D273="",E273="",F273="",G273="",K273="",L273="",AND('1 Cover'!$B$21&lt;&gt;"None",M273="")),"No","Yes"))</f>
        <v/>
      </c>
      <c r="B273" s="26">
        <v>270</v>
      </c>
      <c r="C273" s="27"/>
      <c r="D273" s="27"/>
      <c r="E273" s="27"/>
      <c r="F273" s="27"/>
      <c r="G273" s="27"/>
      <c r="H273" s="27"/>
      <c r="I273" s="27"/>
      <c r="J273" s="27"/>
      <c r="K273" s="27"/>
      <c r="L273" s="28"/>
      <c r="M273" s="28"/>
      <c r="N273" s="28"/>
      <c r="O273" s="28"/>
    </row>
    <row r="274" spans="1:15" ht="15" customHeight="1" x14ac:dyDescent="0.25">
      <c r="A274" s="53" t="str">
        <f>IF(AND(C274="",D274="",E274="",F274="",G274="",H274="",I274="",J274="",K274="",L274="",M274="",N274="",O274=""),"",IF(OR(B274="",C274="",D274="",E274="",F274="",G274="",K274="",L274="",AND('1 Cover'!$B$21&lt;&gt;"None",M274="")),"No","Yes"))</f>
        <v/>
      </c>
      <c r="B274" s="26">
        <v>271</v>
      </c>
      <c r="C274" s="27"/>
      <c r="D274" s="27"/>
      <c r="E274" s="27"/>
      <c r="F274" s="27"/>
      <c r="G274" s="27"/>
      <c r="H274" s="27"/>
      <c r="I274" s="27"/>
      <c r="J274" s="27"/>
      <c r="K274" s="27"/>
      <c r="L274" s="28"/>
      <c r="M274" s="28"/>
      <c r="N274" s="28"/>
      <c r="O274" s="28"/>
    </row>
    <row r="275" spans="1:15" ht="15" customHeight="1" x14ac:dyDescent="0.25">
      <c r="A275" s="53" t="str">
        <f>IF(AND(C275="",D275="",E275="",F275="",G275="",H275="",I275="",J275="",K275="",L275="",M275="",N275="",O275=""),"",IF(OR(B275="",C275="",D275="",E275="",F275="",G275="",K275="",L275="",AND('1 Cover'!$B$21&lt;&gt;"None",M275="")),"No","Yes"))</f>
        <v/>
      </c>
      <c r="B275" s="26">
        <v>272</v>
      </c>
      <c r="C275" s="27"/>
      <c r="D275" s="27"/>
      <c r="E275" s="27"/>
      <c r="F275" s="27"/>
      <c r="G275" s="27"/>
      <c r="H275" s="27"/>
      <c r="I275" s="27"/>
      <c r="J275" s="27"/>
      <c r="K275" s="27"/>
      <c r="L275" s="28"/>
      <c r="M275" s="28"/>
      <c r="N275" s="28"/>
      <c r="O275" s="28"/>
    </row>
    <row r="276" spans="1:15" ht="15" customHeight="1" x14ac:dyDescent="0.25">
      <c r="A276" s="53" t="str">
        <f>IF(AND(C276="",D276="",E276="",F276="",G276="",H276="",I276="",J276="",K276="",L276="",M276="",N276="",O276=""),"",IF(OR(B276="",C276="",D276="",E276="",F276="",G276="",K276="",L276="",AND('1 Cover'!$B$21&lt;&gt;"None",M276="")),"No","Yes"))</f>
        <v/>
      </c>
      <c r="B276" s="26">
        <v>273</v>
      </c>
      <c r="C276" s="27"/>
      <c r="D276" s="27"/>
      <c r="E276" s="27"/>
      <c r="F276" s="27"/>
      <c r="G276" s="27"/>
      <c r="H276" s="27"/>
      <c r="I276" s="27"/>
      <c r="J276" s="27"/>
      <c r="K276" s="27"/>
      <c r="L276" s="28"/>
      <c r="M276" s="28"/>
      <c r="N276" s="28"/>
      <c r="O276" s="28"/>
    </row>
    <row r="277" spans="1:15" ht="15" customHeight="1" x14ac:dyDescent="0.25">
      <c r="A277" s="53" t="str">
        <f>IF(AND(C277="",D277="",E277="",F277="",G277="",H277="",I277="",J277="",K277="",L277="",M277="",N277="",O277=""),"",IF(OR(B277="",C277="",D277="",E277="",F277="",G277="",K277="",L277="",AND('1 Cover'!$B$21&lt;&gt;"None",M277="")),"No","Yes"))</f>
        <v/>
      </c>
      <c r="B277" s="26">
        <v>274</v>
      </c>
      <c r="C277" s="27"/>
      <c r="D277" s="27"/>
      <c r="E277" s="27"/>
      <c r="F277" s="27"/>
      <c r="G277" s="27"/>
      <c r="H277" s="27"/>
      <c r="I277" s="27"/>
      <c r="J277" s="27"/>
      <c r="K277" s="27"/>
      <c r="L277" s="28"/>
      <c r="M277" s="28"/>
      <c r="N277" s="28"/>
      <c r="O277" s="28"/>
    </row>
    <row r="278" spans="1:15" ht="15" customHeight="1" x14ac:dyDescent="0.25">
      <c r="A278" s="53" t="str">
        <f>IF(AND(C278="",D278="",E278="",F278="",G278="",H278="",I278="",J278="",K278="",L278="",M278="",N278="",O278=""),"",IF(OR(B278="",C278="",D278="",E278="",F278="",G278="",K278="",L278="",AND('1 Cover'!$B$21&lt;&gt;"None",M278="")),"No","Yes"))</f>
        <v/>
      </c>
      <c r="B278" s="26">
        <v>275</v>
      </c>
      <c r="C278" s="27"/>
      <c r="D278" s="27"/>
      <c r="E278" s="27"/>
      <c r="F278" s="27"/>
      <c r="G278" s="27"/>
      <c r="H278" s="27"/>
      <c r="I278" s="27"/>
      <c r="J278" s="27"/>
      <c r="K278" s="27"/>
      <c r="L278" s="28"/>
      <c r="M278" s="28"/>
      <c r="N278" s="28"/>
      <c r="O278" s="28"/>
    </row>
    <row r="279" spans="1:15" ht="15" customHeight="1" x14ac:dyDescent="0.25">
      <c r="A279" s="53" t="str">
        <f>IF(AND(C279="",D279="",E279="",F279="",G279="",H279="",I279="",J279="",K279="",L279="",M279="",N279="",O279=""),"",IF(OR(B279="",C279="",D279="",E279="",F279="",G279="",K279="",L279="",AND('1 Cover'!$B$21&lt;&gt;"None",M279="")),"No","Yes"))</f>
        <v/>
      </c>
      <c r="B279" s="26">
        <v>276</v>
      </c>
      <c r="C279" s="27"/>
      <c r="D279" s="27"/>
      <c r="E279" s="27"/>
      <c r="F279" s="27"/>
      <c r="G279" s="27"/>
      <c r="H279" s="27"/>
      <c r="I279" s="27"/>
      <c r="J279" s="27"/>
      <c r="K279" s="27"/>
      <c r="L279" s="28"/>
      <c r="M279" s="28"/>
      <c r="N279" s="28"/>
      <c r="O279" s="28"/>
    </row>
    <row r="280" spans="1:15" ht="15" customHeight="1" x14ac:dyDescent="0.25">
      <c r="A280" s="53" t="str">
        <f>IF(AND(C280="",D280="",E280="",F280="",G280="",H280="",I280="",J280="",K280="",L280="",M280="",N280="",O280=""),"",IF(OR(B280="",C280="",D280="",E280="",F280="",G280="",K280="",L280="",AND('1 Cover'!$B$21&lt;&gt;"None",M280="")),"No","Yes"))</f>
        <v/>
      </c>
      <c r="B280" s="26">
        <v>277</v>
      </c>
      <c r="C280" s="27"/>
      <c r="D280" s="27"/>
      <c r="E280" s="27"/>
      <c r="F280" s="27"/>
      <c r="G280" s="27"/>
      <c r="H280" s="27"/>
      <c r="I280" s="27"/>
      <c r="J280" s="27"/>
      <c r="K280" s="27"/>
      <c r="L280" s="28"/>
      <c r="M280" s="28"/>
      <c r="N280" s="28"/>
      <c r="O280" s="28"/>
    </row>
    <row r="281" spans="1:15" ht="15" customHeight="1" x14ac:dyDescent="0.25">
      <c r="A281" s="53" t="str">
        <f>IF(AND(C281="",D281="",E281="",F281="",G281="",H281="",I281="",J281="",K281="",L281="",M281="",N281="",O281=""),"",IF(OR(B281="",C281="",D281="",E281="",F281="",G281="",K281="",L281="",AND('1 Cover'!$B$21&lt;&gt;"None",M281="")),"No","Yes"))</f>
        <v/>
      </c>
      <c r="B281" s="26">
        <v>278</v>
      </c>
      <c r="C281" s="27"/>
      <c r="D281" s="27"/>
      <c r="E281" s="27"/>
      <c r="F281" s="27"/>
      <c r="G281" s="27"/>
      <c r="H281" s="27"/>
      <c r="I281" s="27"/>
      <c r="J281" s="27"/>
      <c r="K281" s="27"/>
      <c r="L281" s="28"/>
      <c r="M281" s="28"/>
      <c r="N281" s="28"/>
      <c r="O281" s="28"/>
    </row>
    <row r="282" spans="1:15" ht="15" customHeight="1" x14ac:dyDescent="0.25">
      <c r="A282" s="53" t="str">
        <f>IF(AND(C282="",D282="",E282="",F282="",G282="",H282="",I282="",J282="",K282="",L282="",M282="",N282="",O282=""),"",IF(OR(B282="",C282="",D282="",E282="",F282="",G282="",K282="",L282="",AND('1 Cover'!$B$21&lt;&gt;"None",M282="")),"No","Yes"))</f>
        <v/>
      </c>
      <c r="B282" s="26">
        <v>279</v>
      </c>
      <c r="C282" s="27"/>
      <c r="D282" s="27"/>
      <c r="E282" s="27"/>
      <c r="F282" s="27"/>
      <c r="G282" s="27"/>
      <c r="H282" s="27"/>
      <c r="I282" s="27"/>
      <c r="J282" s="27"/>
      <c r="K282" s="27"/>
      <c r="L282" s="28"/>
      <c r="M282" s="28"/>
      <c r="N282" s="28"/>
      <c r="O282" s="28"/>
    </row>
    <row r="283" spans="1:15" ht="15" customHeight="1" x14ac:dyDescent="0.25">
      <c r="A283" s="53" t="str">
        <f>IF(AND(C283="",D283="",E283="",F283="",G283="",H283="",I283="",J283="",K283="",L283="",M283="",N283="",O283=""),"",IF(OR(B283="",C283="",D283="",E283="",F283="",G283="",K283="",L283="",AND('1 Cover'!$B$21&lt;&gt;"None",M283="")),"No","Yes"))</f>
        <v/>
      </c>
      <c r="B283" s="26">
        <v>280</v>
      </c>
      <c r="C283" s="27"/>
      <c r="D283" s="27"/>
      <c r="E283" s="27"/>
      <c r="F283" s="27"/>
      <c r="G283" s="27"/>
      <c r="H283" s="27"/>
      <c r="I283" s="27"/>
      <c r="J283" s="27"/>
      <c r="K283" s="27"/>
      <c r="L283" s="28"/>
      <c r="M283" s="28"/>
      <c r="N283" s="28"/>
      <c r="O283" s="28"/>
    </row>
    <row r="284" spans="1:15" ht="15" customHeight="1" x14ac:dyDescent="0.25">
      <c r="A284" s="53" t="str">
        <f>IF(AND(C284="",D284="",E284="",F284="",G284="",H284="",I284="",J284="",K284="",L284="",M284="",N284="",O284=""),"",IF(OR(B284="",C284="",D284="",E284="",F284="",G284="",K284="",L284="",AND('1 Cover'!$B$21&lt;&gt;"None",M284="")),"No","Yes"))</f>
        <v/>
      </c>
      <c r="B284" s="26">
        <v>281</v>
      </c>
      <c r="C284" s="27"/>
      <c r="D284" s="27"/>
      <c r="E284" s="27"/>
      <c r="F284" s="27"/>
      <c r="G284" s="27"/>
      <c r="H284" s="27"/>
      <c r="I284" s="27"/>
      <c r="J284" s="27"/>
      <c r="K284" s="27"/>
      <c r="L284" s="28"/>
      <c r="M284" s="28"/>
      <c r="N284" s="28"/>
      <c r="O284" s="28"/>
    </row>
    <row r="285" spans="1:15" ht="15" customHeight="1" x14ac:dyDescent="0.25">
      <c r="A285" s="53" t="str">
        <f>IF(AND(C285="",D285="",E285="",F285="",G285="",H285="",I285="",J285="",K285="",L285="",M285="",N285="",O285=""),"",IF(OR(B285="",C285="",D285="",E285="",F285="",G285="",K285="",L285="",AND('1 Cover'!$B$21&lt;&gt;"None",M285="")),"No","Yes"))</f>
        <v/>
      </c>
      <c r="B285" s="26">
        <v>282</v>
      </c>
      <c r="C285" s="27"/>
      <c r="D285" s="27"/>
      <c r="E285" s="27"/>
      <c r="F285" s="27"/>
      <c r="G285" s="27"/>
      <c r="H285" s="27"/>
      <c r="I285" s="27"/>
      <c r="J285" s="27"/>
      <c r="K285" s="27"/>
      <c r="L285" s="28"/>
      <c r="M285" s="28"/>
      <c r="N285" s="28"/>
      <c r="O285" s="28"/>
    </row>
    <row r="286" spans="1:15" ht="15" customHeight="1" x14ac:dyDescent="0.25">
      <c r="A286" s="53" t="str">
        <f>IF(AND(C286="",D286="",E286="",F286="",G286="",H286="",I286="",J286="",K286="",L286="",M286="",N286="",O286=""),"",IF(OR(B286="",C286="",D286="",E286="",F286="",G286="",K286="",L286="",AND('1 Cover'!$B$21&lt;&gt;"None",M286="")),"No","Yes"))</f>
        <v/>
      </c>
      <c r="B286" s="26">
        <v>283</v>
      </c>
      <c r="C286" s="27"/>
      <c r="D286" s="27"/>
      <c r="E286" s="27"/>
      <c r="F286" s="27"/>
      <c r="G286" s="27"/>
      <c r="H286" s="27"/>
      <c r="I286" s="27"/>
      <c r="J286" s="27"/>
      <c r="K286" s="27"/>
      <c r="L286" s="28"/>
      <c r="M286" s="28"/>
      <c r="N286" s="28"/>
      <c r="O286" s="28"/>
    </row>
    <row r="287" spans="1:15" ht="15" customHeight="1" x14ac:dyDescent="0.25">
      <c r="A287" s="53" t="str">
        <f>IF(AND(C287="",D287="",E287="",F287="",G287="",H287="",I287="",J287="",K287="",L287="",M287="",N287="",O287=""),"",IF(OR(B287="",C287="",D287="",E287="",F287="",G287="",K287="",L287="",AND('1 Cover'!$B$21&lt;&gt;"None",M287="")),"No","Yes"))</f>
        <v/>
      </c>
      <c r="B287" s="26">
        <v>284</v>
      </c>
      <c r="C287" s="27"/>
      <c r="D287" s="27"/>
      <c r="E287" s="27"/>
      <c r="F287" s="27"/>
      <c r="G287" s="27"/>
      <c r="H287" s="27"/>
      <c r="I287" s="27"/>
      <c r="J287" s="27"/>
      <c r="K287" s="27"/>
      <c r="L287" s="28"/>
      <c r="M287" s="28"/>
      <c r="N287" s="28"/>
      <c r="O287" s="28"/>
    </row>
    <row r="288" spans="1:15" ht="15" customHeight="1" x14ac:dyDescent="0.25">
      <c r="A288" s="53" t="str">
        <f>IF(AND(C288="",D288="",E288="",F288="",G288="",H288="",I288="",J288="",K288="",L288="",M288="",N288="",O288=""),"",IF(OR(B288="",C288="",D288="",E288="",F288="",G288="",K288="",L288="",AND('1 Cover'!$B$21&lt;&gt;"None",M288="")),"No","Yes"))</f>
        <v/>
      </c>
      <c r="B288" s="26">
        <v>285</v>
      </c>
      <c r="C288" s="27"/>
      <c r="D288" s="27"/>
      <c r="E288" s="27"/>
      <c r="F288" s="27"/>
      <c r="G288" s="27"/>
      <c r="H288" s="27"/>
      <c r="I288" s="27"/>
      <c r="J288" s="27"/>
      <c r="K288" s="27"/>
      <c r="L288" s="28"/>
      <c r="M288" s="28"/>
      <c r="N288" s="28"/>
      <c r="O288" s="28"/>
    </row>
    <row r="289" spans="1:15" ht="15" customHeight="1" x14ac:dyDescent="0.25">
      <c r="A289" s="53" t="str">
        <f>IF(AND(C289="",D289="",E289="",F289="",G289="",H289="",I289="",J289="",K289="",L289="",M289="",N289="",O289=""),"",IF(OR(B289="",C289="",D289="",E289="",F289="",G289="",K289="",L289="",AND('1 Cover'!$B$21&lt;&gt;"None",M289="")),"No","Yes"))</f>
        <v/>
      </c>
      <c r="B289" s="26">
        <v>286</v>
      </c>
      <c r="C289" s="27"/>
      <c r="D289" s="27"/>
      <c r="E289" s="27"/>
      <c r="F289" s="27"/>
      <c r="G289" s="27"/>
      <c r="H289" s="27"/>
      <c r="I289" s="27"/>
      <c r="J289" s="27"/>
      <c r="K289" s="27"/>
      <c r="L289" s="28"/>
      <c r="M289" s="28"/>
      <c r="N289" s="28"/>
      <c r="O289" s="28"/>
    </row>
    <row r="290" spans="1:15" ht="15" customHeight="1" x14ac:dyDescent="0.25">
      <c r="A290" s="53" t="str">
        <f>IF(AND(C290="",D290="",E290="",F290="",G290="",H290="",I290="",J290="",K290="",L290="",M290="",N290="",O290=""),"",IF(OR(B290="",C290="",D290="",E290="",F290="",G290="",K290="",L290="",AND('1 Cover'!$B$21&lt;&gt;"None",M290="")),"No","Yes"))</f>
        <v/>
      </c>
      <c r="B290" s="26">
        <v>287</v>
      </c>
      <c r="C290" s="27"/>
      <c r="D290" s="27"/>
      <c r="E290" s="27"/>
      <c r="F290" s="27"/>
      <c r="G290" s="27"/>
      <c r="H290" s="27"/>
      <c r="I290" s="27"/>
      <c r="J290" s="27"/>
      <c r="K290" s="27"/>
      <c r="L290" s="28"/>
      <c r="M290" s="28"/>
      <c r="N290" s="28"/>
      <c r="O290" s="28"/>
    </row>
    <row r="291" spans="1:15" ht="15" customHeight="1" x14ac:dyDescent="0.25">
      <c r="A291" s="53" t="str">
        <f>IF(AND(C291="",D291="",E291="",F291="",G291="",H291="",I291="",J291="",K291="",L291="",M291="",N291="",O291=""),"",IF(OR(B291="",C291="",D291="",E291="",F291="",G291="",K291="",L291="",AND('1 Cover'!$B$21&lt;&gt;"None",M291="")),"No","Yes"))</f>
        <v/>
      </c>
      <c r="B291" s="26">
        <v>288</v>
      </c>
      <c r="C291" s="27"/>
      <c r="D291" s="27"/>
      <c r="E291" s="27"/>
      <c r="F291" s="27"/>
      <c r="G291" s="27"/>
      <c r="H291" s="27"/>
      <c r="I291" s="27"/>
      <c r="J291" s="27"/>
      <c r="K291" s="27"/>
      <c r="L291" s="28"/>
      <c r="M291" s="28"/>
      <c r="N291" s="28"/>
      <c r="O291" s="28"/>
    </row>
    <row r="292" spans="1:15" ht="15" customHeight="1" x14ac:dyDescent="0.25">
      <c r="A292" s="53" t="str">
        <f>IF(AND(C292="",D292="",E292="",F292="",G292="",H292="",I292="",J292="",K292="",L292="",M292="",N292="",O292=""),"",IF(OR(B292="",C292="",D292="",E292="",F292="",G292="",K292="",L292="",AND('1 Cover'!$B$21&lt;&gt;"None",M292="")),"No","Yes"))</f>
        <v/>
      </c>
      <c r="B292" s="26">
        <v>289</v>
      </c>
      <c r="C292" s="27"/>
      <c r="D292" s="27"/>
      <c r="E292" s="27"/>
      <c r="F292" s="27"/>
      <c r="G292" s="27"/>
      <c r="H292" s="27"/>
      <c r="I292" s="27"/>
      <c r="J292" s="27"/>
      <c r="K292" s="27"/>
      <c r="L292" s="28"/>
      <c r="M292" s="28"/>
      <c r="N292" s="28"/>
      <c r="O292" s="28"/>
    </row>
    <row r="293" spans="1:15" ht="15" customHeight="1" x14ac:dyDescent="0.25">
      <c r="A293" s="53" t="str">
        <f>IF(AND(C293="",D293="",E293="",F293="",G293="",H293="",I293="",J293="",K293="",L293="",M293="",N293="",O293=""),"",IF(OR(B293="",C293="",D293="",E293="",F293="",G293="",K293="",L293="",AND('1 Cover'!$B$21&lt;&gt;"None",M293="")),"No","Yes"))</f>
        <v/>
      </c>
      <c r="B293" s="26">
        <v>290</v>
      </c>
      <c r="C293" s="27"/>
      <c r="D293" s="27"/>
      <c r="E293" s="27"/>
      <c r="F293" s="27"/>
      <c r="G293" s="27"/>
      <c r="H293" s="27"/>
      <c r="I293" s="27"/>
      <c r="J293" s="27"/>
      <c r="K293" s="27"/>
      <c r="L293" s="28"/>
      <c r="M293" s="28"/>
      <c r="N293" s="28"/>
      <c r="O293" s="28"/>
    </row>
    <row r="294" spans="1:15" ht="15" customHeight="1" x14ac:dyDescent="0.25">
      <c r="A294" s="53" t="str">
        <f>IF(AND(C294="",D294="",E294="",F294="",G294="",H294="",I294="",J294="",K294="",L294="",M294="",N294="",O294=""),"",IF(OR(B294="",C294="",D294="",E294="",F294="",G294="",K294="",L294="",AND('1 Cover'!$B$21&lt;&gt;"None",M294="")),"No","Yes"))</f>
        <v/>
      </c>
      <c r="B294" s="26">
        <v>291</v>
      </c>
      <c r="C294" s="27"/>
      <c r="D294" s="27"/>
      <c r="E294" s="27"/>
      <c r="F294" s="27"/>
      <c r="G294" s="27"/>
      <c r="H294" s="27"/>
      <c r="I294" s="27"/>
      <c r="J294" s="27"/>
      <c r="K294" s="27"/>
      <c r="L294" s="28"/>
      <c r="M294" s="28"/>
      <c r="N294" s="28"/>
      <c r="O294" s="28"/>
    </row>
    <row r="295" spans="1:15" ht="15" customHeight="1" x14ac:dyDescent="0.25">
      <c r="A295" s="53" t="str">
        <f>IF(AND(C295="",D295="",E295="",F295="",G295="",H295="",I295="",J295="",K295="",L295="",M295="",N295="",O295=""),"",IF(OR(B295="",C295="",D295="",E295="",F295="",G295="",K295="",L295="",AND('1 Cover'!$B$21&lt;&gt;"None",M295="")),"No","Yes"))</f>
        <v/>
      </c>
      <c r="B295" s="26">
        <v>292</v>
      </c>
      <c r="C295" s="27"/>
      <c r="D295" s="27"/>
      <c r="E295" s="27"/>
      <c r="F295" s="27"/>
      <c r="G295" s="27"/>
      <c r="H295" s="27"/>
      <c r="I295" s="27"/>
      <c r="J295" s="27"/>
      <c r="K295" s="27"/>
      <c r="L295" s="28"/>
      <c r="M295" s="28"/>
      <c r="N295" s="28"/>
      <c r="O295" s="28"/>
    </row>
    <row r="296" spans="1:15" ht="15" customHeight="1" x14ac:dyDescent="0.25">
      <c r="A296" s="53" t="str">
        <f>IF(AND(C296="",D296="",E296="",F296="",G296="",H296="",I296="",J296="",K296="",L296="",M296="",N296="",O296=""),"",IF(OR(B296="",C296="",D296="",E296="",F296="",G296="",K296="",L296="",AND('1 Cover'!$B$21&lt;&gt;"None",M296="")),"No","Yes"))</f>
        <v/>
      </c>
      <c r="B296" s="26">
        <v>293</v>
      </c>
      <c r="C296" s="27"/>
      <c r="D296" s="27"/>
      <c r="E296" s="27"/>
      <c r="F296" s="27"/>
      <c r="G296" s="27"/>
      <c r="H296" s="27"/>
      <c r="I296" s="27"/>
      <c r="J296" s="27"/>
      <c r="K296" s="27"/>
      <c r="L296" s="28"/>
      <c r="M296" s="28"/>
      <c r="N296" s="28"/>
      <c r="O296" s="28"/>
    </row>
    <row r="297" spans="1:15" ht="15" customHeight="1" x14ac:dyDescent="0.25">
      <c r="A297" s="53" t="str">
        <f>IF(AND(C297="",D297="",E297="",F297="",G297="",H297="",I297="",J297="",K297="",L297="",M297="",N297="",O297=""),"",IF(OR(B297="",C297="",D297="",E297="",F297="",G297="",K297="",L297="",AND('1 Cover'!$B$21&lt;&gt;"None",M297="")),"No","Yes"))</f>
        <v/>
      </c>
      <c r="B297" s="26">
        <v>294</v>
      </c>
      <c r="C297" s="27"/>
      <c r="D297" s="27"/>
      <c r="E297" s="27"/>
      <c r="F297" s="27"/>
      <c r="G297" s="27"/>
      <c r="H297" s="27"/>
      <c r="I297" s="27"/>
      <c r="J297" s="27"/>
      <c r="K297" s="27"/>
      <c r="L297" s="28"/>
      <c r="M297" s="28"/>
      <c r="N297" s="28"/>
      <c r="O297" s="28"/>
    </row>
    <row r="298" spans="1:15" ht="15" customHeight="1" x14ac:dyDescent="0.25">
      <c r="A298" s="53" t="str">
        <f>IF(AND(C298="",D298="",E298="",F298="",G298="",H298="",I298="",J298="",K298="",L298="",M298="",N298="",O298=""),"",IF(OR(B298="",C298="",D298="",E298="",F298="",G298="",K298="",L298="",AND('1 Cover'!$B$21&lt;&gt;"None",M298="")),"No","Yes"))</f>
        <v/>
      </c>
      <c r="B298" s="26">
        <v>295</v>
      </c>
      <c r="C298" s="27"/>
      <c r="D298" s="27"/>
      <c r="E298" s="27"/>
      <c r="F298" s="27"/>
      <c r="G298" s="27"/>
      <c r="H298" s="27"/>
      <c r="I298" s="27"/>
      <c r="J298" s="27"/>
      <c r="K298" s="27"/>
      <c r="L298" s="28"/>
      <c r="M298" s="28"/>
      <c r="N298" s="28"/>
      <c r="O298" s="28"/>
    </row>
    <row r="299" spans="1:15" ht="15" customHeight="1" x14ac:dyDescent="0.25">
      <c r="A299" s="53" t="str">
        <f>IF(AND(C299="",D299="",E299="",F299="",G299="",H299="",I299="",J299="",K299="",L299="",M299="",N299="",O299=""),"",IF(OR(B299="",C299="",D299="",E299="",F299="",G299="",K299="",L299="",AND('1 Cover'!$B$21&lt;&gt;"None",M299="")),"No","Yes"))</f>
        <v/>
      </c>
      <c r="B299" s="26">
        <v>296</v>
      </c>
      <c r="C299" s="27"/>
      <c r="D299" s="27"/>
      <c r="E299" s="27"/>
      <c r="F299" s="27"/>
      <c r="G299" s="27"/>
      <c r="H299" s="27"/>
      <c r="I299" s="27"/>
      <c r="J299" s="27"/>
      <c r="K299" s="27"/>
      <c r="L299" s="28"/>
      <c r="M299" s="28"/>
      <c r="N299" s="28"/>
      <c r="O299" s="28"/>
    </row>
    <row r="300" spans="1:15" ht="15" customHeight="1" x14ac:dyDescent="0.25">
      <c r="A300" s="53" t="str">
        <f>IF(AND(C300="",D300="",E300="",F300="",G300="",H300="",I300="",J300="",K300="",L300="",M300="",N300="",O300=""),"",IF(OR(B300="",C300="",D300="",E300="",F300="",G300="",K300="",L300="",AND('1 Cover'!$B$21&lt;&gt;"None",M300="")),"No","Yes"))</f>
        <v/>
      </c>
      <c r="B300" s="26">
        <v>297</v>
      </c>
      <c r="C300" s="27"/>
      <c r="D300" s="27"/>
      <c r="E300" s="27"/>
      <c r="F300" s="27"/>
      <c r="G300" s="27"/>
      <c r="H300" s="27"/>
      <c r="I300" s="27"/>
      <c r="J300" s="27"/>
      <c r="K300" s="27"/>
      <c r="L300" s="28"/>
      <c r="M300" s="28"/>
      <c r="N300" s="28"/>
      <c r="O300" s="28"/>
    </row>
    <row r="301" spans="1:15" x14ac:dyDescent="0.25">
      <c r="A301" s="53" t="str">
        <f>IF(AND(C301="",D301="",E301="",F301="",G301="",H301="",I301="",J301="",K301="",L301="",M301="",N301="",O301=""),"",IF(OR(B301="",C301="",D301="",E301="",F301="",G301="",K301="",L301="",AND('1 Cover'!$B$21&lt;&gt;"None",M301="")),"No","Yes"))</f>
        <v/>
      </c>
      <c r="B301" s="26">
        <v>298</v>
      </c>
      <c r="C301" s="27"/>
      <c r="D301" s="27"/>
      <c r="E301" s="27"/>
      <c r="F301" s="27"/>
      <c r="G301" s="27"/>
      <c r="H301" s="27"/>
      <c r="I301" s="27"/>
      <c r="J301" s="27"/>
      <c r="K301" s="27"/>
      <c r="L301" s="28"/>
      <c r="M301" s="28"/>
      <c r="N301" s="28"/>
      <c r="O301" s="28"/>
    </row>
    <row r="302" spans="1:15" x14ac:dyDescent="0.25">
      <c r="A302" s="53" t="str">
        <f>IF(AND(C302="",D302="",E302="",F302="",G302="",H302="",I302="",J302="",K302="",L302="",M302="",N302="",O302=""),"",IF(OR(B302="",C302="",D302="",E302="",F302="",G302="",K302="",L302="",AND('1 Cover'!$B$21&lt;&gt;"None",M302="")),"No","Yes"))</f>
        <v/>
      </c>
      <c r="B302" s="26">
        <v>299</v>
      </c>
      <c r="C302" s="27"/>
      <c r="D302" s="27"/>
      <c r="E302" s="27"/>
      <c r="F302" s="27"/>
      <c r="G302" s="27"/>
      <c r="H302" s="27"/>
      <c r="I302" s="27"/>
      <c r="J302" s="27"/>
      <c r="K302" s="27"/>
      <c r="L302" s="28"/>
      <c r="M302" s="28"/>
      <c r="N302" s="28"/>
      <c r="O302" s="28"/>
    </row>
    <row r="303" spans="1:15" x14ac:dyDescent="0.25">
      <c r="A303" s="53" t="str">
        <f>IF(AND(C303="",D303="",E303="",F303="",G303="",H303="",I303="",J303="",K303="",L303="",M303="",N303="",O303=""),"",IF(OR(B303="",C303="",D303="",E303="",F303="",G303="",K303="",L303="",AND('1 Cover'!$B$21&lt;&gt;"None",M303="")),"No","Yes"))</f>
        <v/>
      </c>
      <c r="B303" s="26">
        <v>300</v>
      </c>
      <c r="C303" s="27"/>
      <c r="D303" s="27"/>
      <c r="E303" s="27"/>
      <c r="F303" s="27"/>
      <c r="G303" s="27"/>
      <c r="H303" s="27"/>
      <c r="I303" s="27"/>
      <c r="J303" s="27"/>
      <c r="K303" s="27"/>
      <c r="L303" s="28"/>
      <c r="M303" s="28"/>
      <c r="N303" s="28"/>
      <c r="O303" s="28"/>
    </row>
    <row r="304" spans="1:15" ht="15" customHeight="1" x14ac:dyDescent="0.25">
      <c r="A304" s="53" t="str">
        <f>IF(AND(C304="",D304="",E304="",F304="",G304="",H304="",I304="",J304="",K304="",L304="",M304="",N304="",O304=""),"",IF(OR(B304="",C304="",D304="",E304="",F304="",G304="",K304="",L304="",AND('1 Cover'!$B$21&lt;&gt;"None",M304="")),"No","Yes"))</f>
        <v/>
      </c>
      <c r="B304" s="26">
        <v>301</v>
      </c>
      <c r="C304" s="27"/>
      <c r="D304" s="27"/>
      <c r="E304" s="27"/>
      <c r="F304" s="27"/>
      <c r="G304" s="27"/>
      <c r="H304" s="27"/>
      <c r="I304" s="27"/>
      <c r="J304" s="27"/>
      <c r="K304" s="27"/>
      <c r="L304" s="28"/>
      <c r="M304" s="28"/>
      <c r="N304" s="28"/>
      <c r="O304" s="28"/>
    </row>
    <row r="305" spans="1:15" ht="15" customHeight="1" x14ac:dyDescent="0.25">
      <c r="A305" s="53" t="str">
        <f>IF(AND(C305="",D305="",E305="",F305="",G305="",H305="",I305="",J305="",K305="",L305="",M305="",N305="",O305=""),"",IF(OR(B305="",C305="",D305="",E305="",F305="",G305="",K305="",L305="",AND('1 Cover'!$B$21&lt;&gt;"None",M305="")),"No","Yes"))</f>
        <v/>
      </c>
      <c r="B305" s="26">
        <v>302</v>
      </c>
      <c r="C305" s="27"/>
      <c r="D305" s="27"/>
      <c r="E305" s="27"/>
      <c r="F305" s="27"/>
      <c r="G305" s="27"/>
      <c r="H305" s="27"/>
      <c r="I305" s="27"/>
      <c r="J305" s="27"/>
      <c r="K305" s="27"/>
      <c r="L305" s="28"/>
      <c r="M305" s="28"/>
      <c r="N305" s="28"/>
      <c r="O305" s="28"/>
    </row>
    <row r="306" spans="1:15" ht="15" customHeight="1" x14ac:dyDescent="0.25">
      <c r="A306" s="53" t="str">
        <f>IF(AND(C306="",D306="",E306="",F306="",G306="",H306="",I306="",J306="",K306="",L306="",M306="",N306="",O306=""),"",IF(OR(B306="",C306="",D306="",E306="",F306="",G306="",K306="",L306="",AND('1 Cover'!$B$21&lt;&gt;"None",M306="")),"No","Yes"))</f>
        <v/>
      </c>
      <c r="B306" s="26">
        <v>303</v>
      </c>
      <c r="C306" s="27"/>
      <c r="D306" s="27"/>
      <c r="E306" s="27"/>
      <c r="F306" s="27"/>
      <c r="G306" s="27"/>
      <c r="H306" s="27"/>
      <c r="I306" s="27"/>
      <c r="J306" s="27"/>
      <c r="K306" s="27"/>
      <c r="L306" s="28"/>
      <c r="M306" s="28"/>
      <c r="N306" s="28"/>
      <c r="O306" s="28"/>
    </row>
    <row r="307" spans="1:15" ht="15" customHeight="1" x14ac:dyDescent="0.25">
      <c r="A307" s="53" t="str">
        <f>IF(AND(C307="",D307="",E307="",F307="",G307="",H307="",I307="",J307="",K307="",L307="",M307="",N307="",O307=""),"",IF(OR(B307="",C307="",D307="",E307="",F307="",G307="",K307="",L307="",AND('1 Cover'!$B$21&lt;&gt;"None",M307="")),"No","Yes"))</f>
        <v/>
      </c>
      <c r="B307" s="26">
        <v>304</v>
      </c>
      <c r="C307" s="27"/>
      <c r="D307" s="27"/>
      <c r="E307" s="27"/>
      <c r="F307" s="27"/>
      <c r="G307" s="27"/>
      <c r="H307" s="27"/>
      <c r="I307" s="27"/>
      <c r="J307" s="27"/>
      <c r="K307" s="27"/>
      <c r="L307" s="28"/>
      <c r="M307" s="28"/>
      <c r="N307" s="28"/>
      <c r="O307" s="28"/>
    </row>
    <row r="308" spans="1:15" ht="15" customHeight="1" x14ac:dyDescent="0.25">
      <c r="A308" s="53" t="str">
        <f>IF(AND(C308="",D308="",E308="",F308="",G308="",H308="",I308="",J308="",K308="",L308="",M308="",N308="",O308=""),"",IF(OR(B308="",C308="",D308="",E308="",F308="",G308="",K308="",L308="",AND('1 Cover'!$B$21&lt;&gt;"None",M308="")),"No","Yes"))</f>
        <v/>
      </c>
      <c r="B308" s="26">
        <v>305</v>
      </c>
      <c r="C308" s="27"/>
      <c r="D308" s="27"/>
      <c r="E308" s="27"/>
      <c r="F308" s="27"/>
      <c r="G308" s="27"/>
      <c r="H308" s="27"/>
      <c r="I308" s="27"/>
      <c r="J308" s="27"/>
      <c r="K308" s="27"/>
      <c r="L308" s="28"/>
      <c r="M308" s="28"/>
      <c r="N308" s="28"/>
      <c r="O308" s="28"/>
    </row>
    <row r="309" spans="1:15" ht="15" customHeight="1" x14ac:dyDescent="0.25">
      <c r="A309" s="53" t="str">
        <f>IF(AND(C309="",D309="",E309="",F309="",G309="",H309="",I309="",J309="",K309="",L309="",M309="",N309="",O309=""),"",IF(OR(B309="",C309="",D309="",E309="",F309="",G309="",K309="",L309="",AND('1 Cover'!$B$21&lt;&gt;"None",M309="")),"No","Yes"))</f>
        <v/>
      </c>
      <c r="B309" s="26">
        <v>306</v>
      </c>
      <c r="C309" s="27"/>
      <c r="D309" s="27"/>
      <c r="E309" s="27"/>
      <c r="F309" s="27"/>
      <c r="G309" s="27"/>
      <c r="H309" s="27"/>
      <c r="I309" s="27"/>
      <c r="J309" s="27"/>
      <c r="K309" s="27"/>
      <c r="L309" s="28"/>
      <c r="M309" s="28"/>
      <c r="N309" s="28"/>
      <c r="O309" s="28"/>
    </row>
    <row r="310" spans="1:15" ht="15" customHeight="1" x14ac:dyDescent="0.25">
      <c r="A310" s="53" t="str">
        <f>IF(AND(C310="",D310="",E310="",F310="",G310="",H310="",I310="",J310="",K310="",L310="",M310="",N310="",O310=""),"",IF(OR(B310="",C310="",D310="",E310="",F310="",G310="",K310="",L310="",AND('1 Cover'!$B$21&lt;&gt;"None",M310="")),"No","Yes"))</f>
        <v/>
      </c>
      <c r="B310" s="26">
        <v>307</v>
      </c>
      <c r="C310" s="27"/>
      <c r="D310" s="27"/>
      <c r="E310" s="27"/>
      <c r="F310" s="27"/>
      <c r="G310" s="27"/>
      <c r="H310" s="27"/>
      <c r="I310" s="27"/>
      <c r="J310" s="27"/>
      <c r="K310" s="27"/>
      <c r="L310" s="28"/>
      <c r="M310" s="28"/>
      <c r="N310" s="28"/>
      <c r="O310" s="28"/>
    </row>
    <row r="311" spans="1:15" ht="15" customHeight="1" x14ac:dyDescent="0.25">
      <c r="A311" s="53" t="str">
        <f>IF(AND(C311="",D311="",E311="",F311="",G311="",H311="",I311="",J311="",K311="",L311="",M311="",N311="",O311=""),"",IF(OR(B311="",C311="",D311="",E311="",F311="",G311="",K311="",L311="",AND('1 Cover'!$B$21&lt;&gt;"None",M311="")),"No","Yes"))</f>
        <v/>
      </c>
      <c r="B311" s="26">
        <v>308</v>
      </c>
      <c r="C311" s="27"/>
      <c r="D311" s="27"/>
      <c r="E311" s="27"/>
      <c r="F311" s="27"/>
      <c r="G311" s="27"/>
      <c r="H311" s="27"/>
      <c r="I311" s="27"/>
      <c r="J311" s="27"/>
      <c r="K311" s="27"/>
      <c r="L311" s="28"/>
      <c r="M311" s="28"/>
      <c r="N311" s="28"/>
      <c r="O311" s="28"/>
    </row>
    <row r="312" spans="1:15" ht="15" customHeight="1" x14ac:dyDescent="0.25">
      <c r="A312" s="53" t="str">
        <f>IF(AND(C312="",D312="",E312="",F312="",G312="",H312="",I312="",J312="",K312="",L312="",M312="",N312="",O312=""),"",IF(OR(B312="",C312="",D312="",E312="",F312="",G312="",K312="",L312="",AND('1 Cover'!$B$21&lt;&gt;"None",M312="")),"No","Yes"))</f>
        <v/>
      </c>
      <c r="B312" s="26">
        <v>309</v>
      </c>
      <c r="C312" s="27"/>
      <c r="D312" s="27"/>
      <c r="E312" s="27"/>
      <c r="F312" s="27"/>
      <c r="G312" s="27"/>
      <c r="H312" s="27"/>
      <c r="I312" s="27"/>
      <c r="J312" s="27"/>
      <c r="K312" s="27"/>
      <c r="L312" s="28"/>
      <c r="M312" s="28"/>
      <c r="N312" s="28"/>
      <c r="O312" s="28"/>
    </row>
    <row r="313" spans="1:15" ht="15" customHeight="1" x14ac:dyDescent="0.25">
      <c r="A313" s="53" t="str">
        <f>IF(AND(C313="",D313="",E313="",F313="",G313="",H313="",I313="",J313="",K313="",L313="",M313="",N313="",O313=""),"",IF(OR(B313="",C313="",D313="",E313="",F313="",G313="",K313="",L313="",AND('1 Cover'!$B$21&lt;&gt;"None",M313="")),"No","Yes"))</f>
        <v/>
      </c>
      <c r="B313" s="26">
        <v>310</v>
      </c>
      <c r="C313" s="27"/>
      <c r="D313" s="27"/>
      <c r="E313" s="27"/>
      <c r="F313" s="27"/>
      <c r="G313" s="27"/>
      <c r="H313" s="27"/>
      <c r="I313" s="27"/>
      <c r="J313" s="27"/>
      <c r="K313" s="27"/>
      <c r="L313" s="28"/>
      <c r="M313" s="28"/>
      <c r="N313" s="28"/>
      <c r="O313" s="28"/>
    </row>
    <row r="314" spans="1:15" ht="15" customHeight="1" x14ac:dyDescent="0.25">
      <c r="A314" s="53" t="str">
        <f>IF(AND(C314="",D314="",E314="",F314="",G314="",H314="",I314="",J314="",K314="",L314="",M314="",N314="",O314=""),"",IF(OR(B314="",C314="",D314="",E314="",F314="",G314="",K314="",L314="",AND('1 Cover'!$B$21&lt;&gt;"None",M314="")),"No","Yes"))</f>
        <v/>
      </c>
      <c r="B314" s="26">
        <v>311</v>
      </c>
      <c r="C314" s="27"/>
      <c r="D314" s="27"/>
      <c r="E314" s="27"/>
      <c r="F314" s="27"/>
      <c r="G314" s="27"/>
      <c r="H314" s="27"/>
      <c r="I314" s="27"/>
      <c r="J314" s="27"/>
      <c r="K314" s="27"/>
      <c r="L314" s="28"/>
      <c r="M314" s="28"/>
      <c r="N314" s="28"/>
      <c r="O314" s="28"/>
    </row>
    <row r="315" spans="1:15" ht="15" customHeight="1" x14ac:dyDescent="0.25">
      <c r="A315" s="53" t="str">
        <f>IF(AND(C315="",D315="",E315="",F315="",G315="",H315="",I315="",J315="",K315="",L315="",M315="",N315="",O315=""),"",IF(OR(B315="",C315="",D315="",E315="",F315="",G315="",K315="",L315="",AND('1 Cover'!$B$21&lt;&gt;"None",M315="")),"No","Yes"))</f>
        <v/>
      </c>
      <c r="B315" s="26">
        <v>312</v>
      </c>
      <c r="C315" s="27"/>
      <c r="D315" s="27"/>
      <c r="E315" s="27"/>
      <c r="F315" s="27"/>
      <c r="G315" s="27"/>
      <c r="H315" s="27"/>
      <c r="I315" s="27"/>
      <c r="J315" s="27"/>
      <c r="K315" s="27"/>
      <c r="L315" s="28"/>
      <c r="M315" s="28"/>
      <c r="N315" s="28"/>
      <c r="O315" s="28"/>
    </row>
    <row r="316" spans="1:15" ht="15" customHeight="1" x14ac:dyDescent="0.25">
      <c r="A316" s="53" t="str">
        <f>IF(AND(C316="",D316="",E316="",F316="",G316="",H316="",I316="",J316="",K316="",L316="",M316="",N316="",O316=""),"",IF(OR(B316="",C316="",D316="",E316="",F316="",G316="",K316="",L316="",AND('1 Cover'!$B$21&lt;&gt;"None",M316="")),"No","Yes"))</f>
        <v/>
      </c>
      <c r="B316" s="26">
        <v>313</v>
      </c>
      <c r="C316" s="27"/>
      <c r="D316" s="27"/>
      <c r="E316" s="27"/>
      <c r="F316" s="27"/>
      <c r="G316" s="27"/>
      <c r="H316" s="27"/>
      <c r="I316" s="27"/>
      <c r="J316" s="27"/>
      <c r="K316" s="27"/>
      <c r="L316" s="28"/>
      <c r="M316" s="28"/>
      <c r="N316" s="28"/>
      <c r="O316" s="28"/>
    </row>
    <row r="317" spans="1:15" ht="15" customHeight="1" x14ac:dyDescent="0.25">
      <c r="A317" s="53" t="str">
        <f>IF(AND(C317="",D317="",E317="",F317="",G317="",H317="",I317="",J317="",K317="",L317="",M317="",N317="",O317=""),"",IF(OR(B317="",C317="",D317="",E317="",F317="",G317="",K317="",L317="",AND('1 Cover'!$B$21&lt;&gt;"None",M317="")),"No","Yes"))</f>
        <v/>
      </c>
      <c r="B317" s="26">
        <v>314</v>
      </c>
      <c r="C317" s="27"/>
      <c r="D317" s="27"/>
      <c r="E317" s="27"/>
      <c r="F317" s="27"/>
      <c r="G317" s="27"/>
      <c r="H317" s="27"/>
      <c r="I317" s="27"/>
      <c r="J317" s="27"/>
      <c r="K317" s="27"/>
      <c r="L317" s="28"/>
      <c r="M317" s="28"/>
      <c r="N317" s="28"/>
      <c r="O317" s="28"/>
    </row>
    <row r="318" spans="1:15" ht="15" customHeight="1" x14ac:dyDescent="0.25">
      <c r="A318" s="53" t="str">
        <f>IF(AND(C318="",D318="",E318="",F318="",G318="",H318="",I318="",J318="",K318="",L318="",M318="",N318="",O318=""),"",IF(OR(B318="",C318="",D318="",E318="",F318="",G318="",K318="",L318="",AND('1 Cover'!$B$21&lt;&gt;"None",M318="")),"No","Yes"))</f>
        <v/>
      </c>
      <c r="B318" s="26">
        <v>315</v>
      </c>
      <c r="C318" s="27"/>
      <c r="D318" s="27"/>
      <c r="E318" s="27"/>
      <c r="F318" s="27"/>
      <c r="G318" s="27"/>
      <c r="H318" s="27"/>
      <c r="I318" s="27"/>
      <c r="J318" s="27"/>
      <c r="K318" s="27"/>
      <c r="L318" s="28"/>
      <c r="M318" s="28"/>
      <c r="N318" s="28"/>
      <c r="O318" s="28"/>
    </row>
    <row r="319" spans="1:15" ht="15" customHeight="1" x14ac:dyDescent="0.25">
      <c r="A319" s="53" t="str">
        <f>IF(AND(C319="",D319="",E319="",F319="",G319="",H319="",I319="",J319="",K319="",L319="",M319="",N319="",O319=""),"",IF(OR(B319="",C319="",D319="",E319="",F319="",G319="",K319="",L319="",AND('1 Cover'!$B$21&lt;&gt;"None",M319="")),"No","Yes"))</f>
        <v/>
      </c>
      <c r="B319" s="26">
        <v>316</v>
      </c>
      <c r="C319" s="27"/>
      <c r="D319" s="27"/>
      <c r="E319" s="27"/>
      <c r="F319" s="27"/>
      <c r="G319" s="27"/>
      <c r="H319" s="27"/>
      <c r="I319" s="27"/>
      <c r="J319" s="27"/>
      <c r="K319" s="27"/>
      <c r="L319" s="28"/>
      <c r="M319" s="28"/>
      <c r="N319" s="28"/>
      <c r="O319" s="28"/>
    </row>
    <row r="320" spans="1:15" ht="15" customHeight="1" x14ac:dyDescent="0.25">
      <c r="A320" s="53" t="str">
        <f>IF(AND(C320="",D320="",E320="",F320="",G320="",H320="",I320="",J320="",K320="",L320="",M320="",N320="",O320=""),"",IF(OR(B320="",C320="",D320="",E320="",F320="",G320="",K320="",L320="",AND('1 Cover'!$B$21&lt;&gt;"None",M320="")),"No","Yes"))</f>
        <v/>
      </c>
      <c r="B320" s="26">
        <v>317</v>
      </c>
      <c r="C320" s="27"/>
      <c r="D320" s="27"/>
      <c r="E320" s="27"/>
      <c r="F320" s="27"/>
      <c r="G320" s="27"/>
      <c r="H320" s="27"/>
      <c r="I320" s="27"/>
      <c r="J320" s="27"/>
      <c r="K320" s="27"/>
      <c r="L320" s="28"/>
      <c r="M320" s="28"/>
      <c r="N320" s="28"/>
      <c r="O320" s="28"/>
    </row>
    <row r="321" spans="1:15" ht="15" customHeight="1" x14ac:dyDescent="0.25">
      <c r="A321" s="53" t="str">
        <f>IF(AND(C321="",D321="",E321="",F321="",G321="",H321="",I321="",J321="",K321="",L321="",M321="",N321="",O321=""),"",IF(OR(B321="",C321="",D321="",E321="",F321="",G321="",K321="",L321="",AND('1 Cover'!$B$21&lt;&gt;"None",M321="")),"No","Yes"))</f>
        <v/>
      </c>
      <c r="B321" s="26">
        <v>318</v>
      </c>
      <c r="C321" s="27"/>
      <c r="D321" s="27"/>
      <c r="E321" s="27"/>
      <c r="F321" s="27"/>
      <c r="G321" s="27"/>
      <c r="H321" s="27"/>
      <c r="I321" s="27"/>
      <c r="J321" s="27"/>
      <c r="K321" s="27"/>
      <c r="L321" s="28"/>
      <c r="M321" s="28"/>
      <c r="N321" s="28"/>
      <c r="O321" s="28"/>
    </row>
    <row r="322" spans="1:15" ht="15" customHeight="1" x14ac:dyDescent="0.25">
      <c r="A322" s="53" t="str">
        <f>IF(AND(C322="",D322="",E322="",F322="",G322="",H322="",I322="",J322="",K322="",L322="",M322="",N322="",O322=""),"",IF(OR(B322="",C322="",D322="",E322="",F322="",G322="",K322="",L322="",AND('1 Cover'!$B$21&lt;&gt;"None",M322="")),"No","Yes"))</f>
        <v/>
      </c>
      <c r="B322" s="26">
        <v>319</v>
      </c>
      <c r="C322" s="27"/>
      <c r="D322" s="27"/>
      <c r="E322" s="27"/>
      <c r="F322" s="27"/>
      <c r="G322" s="27"/>
      <c r="H322" s="27"/>
      <c r="I322" s="27"/>
      <c r="J322" s="27"/>
      <c r="K322" s="27"/>
      <c r="L322" s="28"/>
      <c r="M322" s="28"/>
      <c r="N322" s="28"/>
      <c r="O322" s="28"/>
    </row>
    <row r="323" spans="1:15" ht="15" customHeight="1" x14ac:dyDescent="0.25">
      <c r="A323" s="53" t="str">
        <f>IF(AND(C323="",D323="",E323="",F323="",G323="",H323="",I323="",J323="",K323="",L323="",M323="",N323="",O323=""),"",IF(OR(B323="",C323="",D323="",E323="",F323="",G323="",K323="",L323="",AND('1 Cover'!$B$21&lt;&gt;"None",M323="")),"No","Yes"))</f>
        <v/>
      </c>
      <c r="B323" s="26">
        <v>320</v>
      </c>
      <c r="C323" s="27"/>
      <c r="D323" s="27"/>
      <c r="E323" s="27"/>
      <c r="F323" s="27"/>
      <c r="G323" s="27"/>
      <c r="H323" s="27"/>
      <c r="I323" s="27"/>
      <c r="J323" s="27"/>
      <c r="K323" s="27"/>
      <c r="L323" s="28"/>
      <c r="M323" s="28"/>
      <c r="N323" s="28"/>
      <c r="O323" s="28"/>
    </row>
    <row r="324" spans="1:15" ht="15" customHeight="1" x14ac:dyDescent="0.25">
      <c r="A324" s="53" t="str">
        <f>IF(AND(C324="",D324="",E324="",F324="",G324="",H324="",I324="",J324="",K324="",L324="",M324="",N324="",O324=""),"",IF(OR(B324="",C324="",D324="",E324="",F324="",G324="",K324="",L324="",AND('1 Cover'!$B$21&lt;&gt;"None",M324="")),"No","Yes"))</f>
        <v/>
      </c>
      <c r="B324" s="26">
        <v>321</v>
      </c>
      <c r="C324" s="27"/>
      <c r="D324" s="27"/>
      <c r="E324" s="27"/>
      <c r="F324" s="27"/>
      <c r="G324" s="27"/>
      <c r="H324" s="27"/>
      <c r="I324" s="27"/>
      <c r="J324" s="27"/>
      <c r="K324" s="27"/>
      <c r="L324" s="28"/>
      <c r="M324" s="28"/>
      <c r="N324" s="28"/>
      <c r="O324" s="28"/>
    </row>
    <row r="325" spans="1:15" ht="15" customHeight="1" x14ac:dyDescent="0.25">
      <c r="A325" s="53" t="str">
        <f>IF(AND(C325="",D325="",E325="",F325="",G325="",H325="",I325="",J325="",K325="",L325="",M325="",N325="",O325=""),"",IF(OR(B325="",C325="",D325="",E325="",F325="",G325="",K325="",L325="",AND('1 Cover'!$B$21&lt;&gt;"None",M325="")),"No","Yes"))</f>
        <v/>
      </c>
      <c r="B325" s="26">
        <v>322</v>
      </c>
      <c r="C325" s="27"/>
      <c r="D325" s="27"/>
      <c r="E325" s="27"/>
      <c r="F325" s="27"/>
      <c r="G325" s="27"/>
      <c r="H325" s="27"/>
      <c r="I325" s="27"/>
      <c r="J325" s="27"/>
      <c r="K325" s="27"/>
      <c r="L325" s="28"/>
      <c r="M325" s="28"/>
      <c r="N325" s="28"/>
      <c r="O325" s="28"/>
    </row>
    <row r="326" spans="1:15" ht="15" customHeight="1" x14ac:dyDescent="0.25">
      <c r="A326" s="53" t="str">
        <f>IF(AND(C326="",D326="",E326="",F326="",G326="",H326="",I326="",J326="",K326="",L326="",M326="",N326="",O326=""),"",IF(OR(B326="",C326="",D326="",E326="",F326="",G326="",K326="",L326="",AND('1 Cover'!$B$21&lt;&gt;"None",M326="")),"No","Yes"))</f>
        <v/>
      </c>
      <c r="B326" s="26">
        <v>323</v>
      </c>
      <c r="C326" s="27"/>
      <c r="D326" s="27"/>
      <c r="E326" s="27"/>
      <c r="F326" s="27"/>
      <c r="G326" s="27"/>
      <c r="H326" s="27"/>
      <c r="I326" s="27"/>
      <c r="J326" s="27"/>
      <c r="K326" s="27"/>
      <c r="L326" s="28"/>
      <c r="M326" s="28"/>
      <c r="N326" s="28"/>
      <c r="O326" s="28"/>
    </row>
    <row r="327" spans="1:15" ht="15" customHeight="1" x14ac:dyDescent="0.25">
      <c r="A327" s="53" t="str">
        <f>IF(AND(C327="",D327="",E327="",F327="",G327="",H327="",I327="",J327="",K327="",L327="",M327="",N327="",O327=""),"",IF(OR(B327="",C327="",D327="",E327="",F327="",G327="",K327="",L327="",AND('1 Cover'!$B$21&lt;&gt;"None",M327="")),"No","Yes"))</f>
        <v/>
      </c>
      <c r="B327" s="26">
        <v>324</v>
      </c>
      <c r="C327" s="27"/>
      <c r="D327" s="27"/>
      <c r="E327" s="27"/>
      <c r="F327" s="27"/>
      <c r="G327" s="27"/>
      <c r="H327" s="27"/>
      <c r="I327" s="27"/>
      <c r="J327" s="27"/>
      <c r="K327" s="27"/>
      <c r="L327" s="28"/>
      <c r="M327" s="28"/>
      <c r="N327" s="28"/>
      <c r="O327" s="28"/>
    </row>
    <row r="328" spans="1:15" ht="15" customHeight="1" x14ac:dyDescent="0.25">
      <c r="A328" s="53" t="str">
        <f>IF(AND(C328="",D328="",E328="",F328="",G328="",H328="",I328="",J328="",K328="",L328="",M328="",N328="",O328=""),"",IF(OR(B328="",C328="",D328="",E328="",F328="",G328="",K328="",L328="",AND('1 Cover'!$B$21&lt;&gt;"None",M328="")),"No","Yes"))</f>
        <v/>
      </c>
      <c r="B328" s="26">
        <v>325</v>
      </c>
      <c r="C328" s="27"/>
      <c r="D328" s="27"/>
      <c r="E328" s="27"/>
      <c r="F328" s="27"/>
      <c r="G328" s="27"/>
      <c r="H328" s="27"/>
      <c r="I328" s="27"/>
      <c r="J328" s="27"/>
      <c r="K328" s="27"/>
      <c r="L328" s="28"/>
      <c r="M328" s="28"/>
      <c r="N328" s="28"/>
      <c r="O328" s="28"/>
    </row>
    <row r="329" spans="1:15" ht="15" customHeight="1" x14ac:dyDescent="0.25">
      <c r="A329" s="53" t="str">
        <f>IF(AND(C329="",D329="",E329="",F329="",G329="",H329="",I329="",J329="",K329="",L329="",M329="",N329="",O329=""),"",IF(OR(B329="",C329="",D329="",E329="",F329="",G329="",K329="",L329="",AND('1 Cover'!$B$21&lt;&gt;"None",M329="")),"No","Yes"))</f>
        <v/>
      </c>
      <c r="B329" s="26">
        <v>326</v>
      </c>
      <c r="C329" s="27"/>
      <c r="D329" s="27"/>
      <c r="E329" s="27"/>
      <c r="F329" s="27"/>
      <c r="G329" s="27"/>
      <c r="H329" s="27"/>
      <c r="I329" s="27"/>
      <c r="J329" s="27"/>
      <c r="K329" s="27"/>
      <c r="L329" s="28"/>
      <c r="M329" s="28"/>
      <c r="N329" s="28"/>
      <c r="O329" s="28"/>
    </row>
    <row r="330" spans="1:15" ht="15" customHeight="1" x14ac:dyDescent="0.25">
      <c r="A330" s="53" t="str">
        <f>IF(AND(C330="",D330="",E330="",F330="",G330="",H330="",I330="",J330="",K330="",L330="",M330="",N330="",O330=""),"",IF(OR(B330="",C330="",D330="",E330="",F330="",G330="",K330="",L330="",AND('1 Cover'!$B$21&lt;&gt;"None",M330="")),"No","Yes"))</f>
        <v/>
      </c>
      <c r="B330" s="26">
        <v>327</v>
      </c>
      <c r="C330" s="27"/>
      <c r="D330" s="27"/>
      <c r="E330" s="27"/>
      <c r="F330" s="27"/>
      <c r="G330" s="27"/>
      <c r="H330" s="27"/>
      <c r="I330" s="27"/>
      <c r="J330" s="27"/>
      <c r="K330" s="27"/>
      <c r="L330" s="28"/>
      <c r="M330" s="28"/>
      <c r="N330" s="28"/>
      <c r="O330" s="28"/>
    </row>
    <row r="331" spans="1:15" ht="15" customHeight="1" x14ac:dyDescent="0.25">
      <c r="A331" s="53" t="str">
        <f>IF(AND(C331="",D331="",E331="",F331="",G331="",H331="",I331="",J331="",K331="",L331="",M331="",N331="",O331=""),"",IF(OR(B331="",C331="",D331="",E331="",F331="",G331="",K331="",L331="",AND('1 Cover'!$B$21&lt;&gt;"None",M331="")),"No","Yes"))</f>
        <v/>
      </c>
      <c r="B331" s="26">
        <v>328</v>
      </c>
      <c r="C331" s="27"/>
      <c r="D331" s="27"/>
      <c r="E331" s="27"/>
      <c r="F331" s="27"/>
      <c r="G331" s="27"/>
      <c r="H331" s="27"/>
      <c r="I331" s="27"/>
      <c r="J331" s="27"/>
      <c r="K331" s="27"/>
      <c r="L331" s="28"/>
      <c r="M331" s="28"/>
      <c r="N331" s="28"/>
      <c r="O331" s="28"/>
    </row>
    <row r="332" spans="1:15" ht="15" customHeight="1" x14ac:dyDescent="0.25">
      <c r="A332" s="53" t="str">
        <f>IF(AND(C332="",D332="",E332="",F332="",G332="",H332="",I332="",J332="",K332="",L332="",M332="",N332="",O332=""),"",IF(OR(B332="",C332="",D332="",E332="",F332="",G332="",K332="",L332="",AND('1 Cover'!$B$21&lt;&gt;"None",M332="")),"No","Yes"))</f>
        <v/>
      </c>
      <c r="B332" s="26">
        <v>329</v>
      </c>
      <c r="C332" s="27"/>
      <c r="D332" s="27"/>
      <c r="E332" s="27"/>
      <c r="F332" s="27"/>
      <c r="G332" s="27"/>
      <c r="H332" s="27"/>
      <c r="I332" s="27"/>
      <c r="J332" s="27"/>
      <c r="K332" s="27"/>
      <c r="L332" s="28"/>
      <c r="M332" s="28"/>
      <c r="N332" s="28"/>
      <c r="O332" s="28"/>
    </row>
    <row r="333" spans="1:15" ht="15" customHeight="1" x14ac:dyDescent="0.25">
      <c r="A333" s="53" t="str">
        <f>IF(AND(C333="",D333="",E333="",F333="",G333="",H333="",I333="",J333="",K333="",L333="",M333="",N333="",O333=""),"",IF(OR(B333="",C333="",D333="",E333="",F333="",G333="",K333="",L333="",AND('1 Cover'!$B$21&lt;&gt;"None",M333="")),"No","Yes"))</f>
        <v/>
      </c>
      <c r="B333" s="26">
        <v>330</v>
      </c>
      <c r="C333" s="27"/>
      <c r="D333" s="27"/>
      <c r="E333" s="27"/>
      <c r="F333" s="27"/>
      <c r="G333" s="27"/>
      <c r="H333" s="27"/>
      <c r="I333" s="27"/>
      <c r="J333" s="27"/>
      <c r="K333" s="27"/>
      <c r="L333" s="28"/>
      <c r="M333" s="28"/>
      <c r="N333" s="28"/>
      <c r="O333" s="28"/>
    </row>
    <row r="334" spans="1:15" ht="15" customHeight="1" x14ac:dyDescent="0.25">
      <c r="A334" s="53" t="str">
        <f>IF(AND(C334="",D334="",E334="",F334="",G334="",H334="",I334="",J334="",K334="",L334="",M334="",N334="",O334=""),"",IF(OR(B334="",C334="",D334="",E334="",F334="",G334="",K334="",L334="",AND('1 Cover'!$B$21&lt;&gt;"None",M334="")),"No","Yes"))</f>
        <v/>
      </c>
      <c r="B334" s="26">
        <v>331</v>
      </c>
      <c r="C334" s="27"/>
      <c r="D334" s="27"/>
      <c r="E334" s="27"/>
      <c r="F334" s="27"/>
      <c r="G334" s="27"/>
      <c r="H334" s="27"/>
      <c r="I334" s="27"/>
      <c r="J334" s="27"/>
      <c r="K334" s="27"/>
      <c r="L334" s="28"/>
      <c r="M334" s="28"/>
      <c r="N334" s="28"/>
      <c r="O334" s="28"/>
    </row>
    <row r="335" spans="1:15" ht="15" customHeight="1" x14ac:dyDescent="0.25">
      <c r="A335" s="53" t="str">
        <f>IF(AND(C335="",D335="",E335="",F335="",G335="",H335="",I335="",J335="",K335="",L335="",M335="",N335="",O335=""),"",IF(OR(B335="",C335="",D335="",E335="",F335="",G335="",K335="",L335="",AND('1 Cover'!$B$21&lt;&gt;"None",M335="")),"No","Yes"))</f>
        <v/>
      </c>
      <c r="B335" s="26">
        <v>332</v>
      </c>
      <c r="C335" s="27"/>
      <c r="D335" s="27"/>
      <c r="E335" s="27"/>
      <c r="F335" s="27"/>
      <c r="G335" s="27"/>
      <c r="H335" s="27"/>
      <c r="I335" s="27"/>
      <c r="J335" s="27"/>
      <c r="K335" s="27"/>
      <c r="L335" s="28"/>
      <c r="M335" s="28"/>
      <c r="N335" s="28"/>
      <c r="O335" s="28"/>
    </row>
    <row r="336" spans="1:15" ht="15" customHeight="1" x14ac:dyDescent="0.25">
      <c r="A336" s="53" t="str">
        <f>IF(AND(C336="",D336="",E336="",F336="",G336="",H336="",I336="",J336="",K336="",L336="",M336="",N336="",O336=""),"",IF(OR(B336="",C336="",D336="",E336="",F336="",G336="",K336="",L336="",AND('1 Cover'!$B$21&lt;&gt;"None",M336="")),"No","Yes"))</f>
        <v/>
      </c>
      <c r="B336" s="26">
        <v>333</v>
      </c>
      <c r="C336" s="27"/>
      <c r="D336" s="27"/>
      <c r="E336" s="27"/>
      <c r="F336" s="27"/>
      <c r="G336" s="27"/>
      <c r="H336" s="27"/>
      <c r="I336" s="27"/>
      <c r="J336" s="27"/>
      <c r="K336" s="27"/>
      <c r="L336" s="28"/>
      <c r="M336" s="28"/>
      <c r="N336" s="28"/>
      <c r="O336" s="28"/>
    </row>
    <row r="337" spans="1:15" ht="15" customHeight="1" x14ac:dyDescent="0.25">
      <c r="A337" s="53" t="str">
        <f>IF(AND(C337="",D337="",E337="",F337="",G337="",H337="",I337="",J337="",K337="",L337="",M337="",N337="",O337=""),"",IF(OR(B337="",C337="",D337="",E337="",F337="",G337="",K337="",L337="",AND('1 Cover'!$B$21&lt;&gt;"None",M337="")),"No","Yes"))</f>
        <v/>
      </c>
      <c r="B337" s="26">
        <v>334</v>
      </c>
      <c r="C337" s="27"/>
      <c r="D337" s="27"/>
      <c r="E337" s="27"/>
      <c r="F337" s="27"/>
      <c r="G337" s="27"/>
      <c r="H337" s="27"/>
      <c r="I337" s="27"/>
      <c r="J337" s="27"/>
      <c r="K337" s="27"/>
      <c r="L337" s="28"/>
      <c r="M337" s="28"/>
      <c r="N337" s="28"/>
      <c r="O337" s="28"/>
    </row>
    <row r="338" spans="1:15" ht="15" customHeight="1" x14ac:dyDescent="0.25">
      <c r="A338" s="53" t="str">
        <f>IF(AND(C338="",D338="",E338="",F338="",G338="",H338="",I338="",J338="",K338="",L338="",M338="",N338="",O338=""),"",IF(OR(B338="",C338="",D338="",E338="",F338="",G338="",K338="",L338="",AND('1 Cover'!$B$21&lt;&gt;"None",M338="")),"No","Yes"))</f>
        <v/>
      </c>
      <c r="B338" s="26">
        <v>335</v>
      </c>
      <c r="C338" s="27"/>
      <c r="D338" s="27"/>
      <c r="E338" s="27"/>
      <c r="F338" s="27"/>
      <c r="G338" s="27"/>
      <c r="H338" s="27"/>
      <c r="I338" s="27"/>
      <c r="J338" s="27"/>
      <c r="K338" s="27"/>
      <c r="L338" s="28"/>
      <c r="M338" s="28"/>
      <c r="N338" s="28"/>
      <c r="O338" s="28"/>
    </row>
    <row r="339" spans="1:15" ht="15" customHeight="1" x14ac:dyDescent="0.25">
      <c r="A339" s="53" t="str">
        <f>IF(AND(C339="",D339="",E339="",F339="",G339="",H339="",I339="",J339="",K339="",L339="",M339="",N339="",O339=""),"",IF(OR(B339="",C339="",D339="",E339="",F339="",G339="",K339="",L339="",AND('1 Cover'!$B$21&lt;&gt;"None",M339="")),"No","Yes"))</f>
        <v/>
      </c>
      <c r="B339" s="26">
        <v>336</v>
      </c>
      <c r="C339" s="27"/>
      <c r="D339" s="27"/>
      <c r="E339" s="27"/>
      <c r="F339" s="27"/>
      <c r="G339" s="27"/>
      <c r="H339" s="27"/>
      <c r="I339" s="27"/>
      <c r="J339" s="27"/>
      <c r="K339" s="27"/>
      <c r="L339" s="28"/>
      <c r="M339" s="28"/>
      <c r="N339" s="28"/>
      <c r="O339" s="28"/>
    </row>
    <row r="340" spans="1:15" x14ac:dyDescent="0.25">
      <c r="A340" s="53" t="str">
        <f>IF(AND(C340="",D340="",E340="",F340="",G340="",H340="",I340="",J340="",K340="",L340="",M340="",N340="",O340=""),"",IF(OR(B340="",C340="",D340="",E340="",F340="",G340="",K340="",L340="",AND('1 Cover'!$B$21&lt;&gt;"None",M340="")),"No","Yes"))</f>
        <v/>
      </c>
      <c r="B340" s="26">
        <v>337</v>
      </c>
      <c r="C340" s="27"/>
      <c r="D340" s="27"/>
      <c r="E340" s="27"/>
      <c r="F340" s="27"/>
      <c r="G340" s="27"/>
      <c r="H340" s="27"/>
      <c r="I340" s="27"/>
      <c r="J340" s="27"/>
      <c r="K340" s="27"/>
      <c r="L340" s="28"/>
      <c r="M340" s="28"/>
      <c r="N340" s="28"/>
      <c r="O340" s="28"/>
    </row>
    <row r="341" spans="1:15" x14ac:dyDescent="0.25">
      <c r="A341" s="53" t="str">
        <f>IF(AND(C341="",D341="",E341="",F341="",G341="",H341="",I341="",J341="",K341="",L341="",M341="",N341="",O341=""),"",IF(OR(B341="",C341="",D341="",E341="",F341="",G341="",K341="",L341="",AND('1 Cover'!$B$21&lt;&gt;"None",M341="")),"No","Yes"))</f>
        <v/>
      </c>
      <c r="B341" s="26">
        <v>338</v>
      </c>
      <c r="C341" s="27"/>
      <c r="D341" s="27"/>
      <c r="E341" s="27"/>
      <c r="F341" s="27"/>
      <c r="G341" s="27"/>
      <c r="H341" s="27"/>
      <c r="I341" s="27"/>
      <c r="J341" s="27"/>
      <c r="K341" s="27"/>
      <c r="L341" s="28"/>
      <c r="M341" s="28"/>
      <c r="N341" s="28"/>
      <c r="O341" s="28"/>
    </row>
    <row r="342" spans="1:15" x14ac:dyDescent="0.25">
      <c r="A342" s="53" t="str">
        <f>IF(AND(C342="",D342="",E342="",F342="",G342="",H342="",I342="",J342="",K342="",L342="",M342="",N342="",O342=""),"",IF(OR(B342="",C342="",D342="",E342="",F342="",G342="",K342="",L342="",AND('1 Cover'!$B$21&lt;&gt;"None",M342="")),"No","Yes"))</f>
        <v/>
      </c>
      <c r="B342" s="26">
        <v>339</v>
      </c>
      <c r="C342" s="27"/>
      <c r="D342" s="27"/>
      <c r="E342" s="27"/>
      <c r="F342" s="27"/>
      <c r="G342" s="27"/>
      <c r="H342" s="27"/>
      <c r="I342" s="27"/>
      <c r="J342" s="27"/>
      <c r="K342" s="27"/>
      <c r="L342" s="28"/>
      <c r="M342" s="28"/>
      <c r="N342" s="28"/>
      <c r="O342" s="28"/>
    </row>
    <row r="343" spans="1:15" ht="15" customHeight="1" x14ac:dyDescent="0.25">
      <c r="A343" s="53" t="str">
        <f>IF(AND(C343="",D343="",E343="",F343="",G343="",H343="",I343="",J343="",K343="",L343="",M343="",N343="",O343=""),"",IF(OR(B343="",C343="",D343="",E343="",F343="",G343="",K343="",L343="",AND('1 Cover'!$B$21&lt;&gt;"None",M343="")),"No","Yes"))</f>
        <v/>
      </c>
      <c r="B343" s="26">
        <v>340</v>
      </c>
      <c r="C343" s="27"/>
      <c r="D343" s="27"/>
      <c r="E343" s="27"/>
      <c r="F343" s="27"/>
      <c r="G343" s="27"/>
      <c r="H343" s="27"/>
      <c r="I343" s="27"/>
      <c r="J343" s="27"/>
      <c r="K343" s="27"/>
      <c r="L343" s="28"/>
      <c r="M343" s="28"/>
      <c r="N343" s="28"/>
      <c r="O343" s="28"/>
    </row>
    <row r="344" spans="1:15" ht="15" customHeight="1" x14ac:dyDescent="0.25">
      <c r="A344" s="53" t="str">
        <f>IF(AND(C344="",D344="",E344="",F344="",G344="",H344="",I344="",J344="",K344="",L344="",M344="",N344="",O344=""),"",IF(OR(B344="",C344="",D344="",E344="",F344="",G344="",K344="",L344="",AND('1 Cover'!$B$21&lt;&gt;"None",M344="")),"No","Yes"))</f>
        <v/>
      </c>
      <c r="B344" s="26">
        <v>341</v>
      </c>
      <c r="C344" s="27"/>
      <c r="D344" s="27"/>
      <c r="E344" s="27"/>
      <c r="F344" s="27"/>
      <c r="G344" s="27"/>
      <c r="H344" s="27"/>
      <c r="I344" s="27"/>
      <c r="J344" s="27"/>
      <c r="K344" s="27"/>
      <c r="L344" s="28"/>
      <c r="M344" s="28"/>
      <c r="N344" s="28"/>
      <c r="O344" s="28"/>
    </row>
    <row r="345" spans="1:15" ht="15" customHeight="1" x14ac:dyDescent="0.25">
      <c r="A345" s="53" t="str">
        <f>IF(AND(C345="",D345="",E345="",F345="",G345="",H345="",I345="",J345="",K345="",L345="",M345="",N345="",O345=""),"",IF(OR(B345="",C345="",D345="",E345="",F345="",G345="",K345="",L345="",AND('1 Cover'!$B$21&lt;&gt;"None",M345="")),"No","Yes"))</f>
        <v/>
      </c>
      <c r="B345" s="26">
        <v>342</v>
      </c>
      <c r="C345" s="27"/>
      <c r="D345" s="27"/>
      <c r="E345" s="27"/>
      <c r="F345" s="27"/>
      <c r="G345" s="27"/>
      <c r="H345" s="27"/>
      <c r="I345" s="27"/>
      <c r="J345" s="27"/>
      <c r="K345" s="27"/>
      <c r="L345" s="28"/>
      <c r="M345" s="28"/>
      <c r="N345" s="28"/>
      <c r="O345" s="28"/>
    </row>
    <row r="346" spans="1:15" ht="15" customHeight="1" x14ac:dyDescent="0.25">
      <c r="A346" s="53" t="str">
        <f>IF(AND(C346="",D346="",E346="",F346="",G346="",H346="",I346="",J346="",K346="",L346="",M346="",N346="",O346=""),"",IF(OR(B346="",C346="",D346="",E346="",F346="",G346="",K346="",L346="",AND('1 Cover'!$B$21&lt;&gt;"None",M346="")),"No","Yes"))</f>
        <v/>
      </c>
      <c r="B346" s="26">
        <v>343</v>
      </c>
      <c r="C346" s="27"/>
      <c r="D346" s="27"/>
      <c r="E346" s="27"/>
      <c r="F346" s="27"/>
      <c r="G346" s="27"/>
      <c r="H346" s="27"/>
      <c r="I346" s="27"/>
      <c r="J346" s="27"/>
      <c r="K346" s="27"/>
      <c r="L346" s="28"/>
      <c r="M346" s="28"/>
      <c r="N346" s="28"/>
      <c r="O346" s="28"/>
    </row>
    <row r="347" spans="1:15" ht="15" customHeight="1" x14ac:dyDescent="0.25">
      <c r="A347" s="53" t="str">
        <f>IF(AND(C347="",D347="",E347="",F347="",G347="",H347="",I347="",J347="",K347="",L347="",M347="",N347="",O347=""),"",IF(OR(B347="",C347="",D347="",E347="",F347="",G347="",K347="",L347="",AND('1 Cover'!$B$21&lt;&gt;"None",M347="")),"No","Yes"))</f>
        <v/>
      </c>
      <c r="B347" s="26">
        <v>344</v>
      </c>
      <c r="C347" s="27"/>
      <c r="D347" s="27"/>
      <c r="E347" s="27"/>
      <c r="F347" s="27"/>
      <c r="G347" s="27"/>
      <c r="H347" s="27"/>
      <c r="I347" s="27"/>
      <c r="J347" s="27"/>
      <c r="K347" s="27"/>
      <c r="L347" s="28"/>
      <c r="M347" s="28"/>
      <c r="N347" s="28"/>
      <c r="O347" s="28"/>
    </row>
    <row r="348" spans="1:15" ht="15" customHeight="1" x14ac:dyDescent="0.25">
      <c r="A348" s="53" t="str">
        <f>IF(AND(C348="",D348="",E348="",F348="",G348="",H348="",I348="",J348="",K348="",L348="",M348="",N348="",O348=""),"",IF(OR(B348="",C348="",D348="",E348="",F348="",G348="",K348="",L348="",AND('1 Cover'!$B$21&lt;&gt;"None",M348="")),"No","Yes"))</f>
        <v/>
      </c>
      <c r="B348" s="26">
        <v>345</v>
      </c>
      <c r="C348" s="27"/>
      <c r="D348" s="27"/>
      <c r="E348" s="27"/>
      <c r="F348" s="27"/>
      <c r="G348" s="27"/>
      <c r="H348" s="27"/>
      <c r="I348" s="27"/>
      <c r="J348" s="27"/>
      <c r="K348" s="27"/>
      <c r="L348" s="28"/>
      <c r="M348" s="28"/>
      <c r="N348" s="28"/>
      <c r="O348" s="28"/>
    </row>
    <row r="349" spans="1:15" ht="15" customHeight="1" x14ac:dyDescent="0.25">
      <c r="A349" s="53" t="str">
        <f>IF(AND(C349="",D349="",E349="",F349="",G349="",H349="",I349="",J349="",K349="",L349="",M349="",N349="",O349=""),"",IF(OR(B349="",C349="",D349="",E349="",F349="",G349="",K349="",L349="",AND('1 Cover'!$B$21&lt;&gt;"None",M349="")),"No","Yes"))</f>
        <v/>
      </c>
      <c r="B349" s="26">
        <v>346</v>
      </c>
      <c r="C349" s="27"/>
      <c r="D349" s="27"/>
      <c r="E349" s="27"/>
      <c r="F349" s="27"/>
      <c r="G349" s="27"/>
      <c r="H349" s="27"/>
      <c r="I349" s="27"/>
      <c r="J349" s="27"/>
      <c r="K349" s="27"/>
      <c r="L349" s="28"/>
      <c r="M349" s="28"/>
      <c r="N349" s="28"/>
      <c r="O349" s="28"/>
    </row>
    <row r="350" spans="1:15" ht="15" customHeight="1" x14ac:dyDescent="0.25">
      <c r="A350" s="53" t="str">
        <f>IF(AND(C350="",D350="",E350="",F350="",G350="",H350="",I350="",J350="",K350="",L350="",M350="",N350="",O350=""),"",IF(OR(B350="",C350="",D350="",E350="",F350="",G350="",K350="",L350="",AND('1 Cover'!$B$21&lt;&gt;"None",M350="")),"No","Yes"))</f>
        <v/>
      </c>
      <c r="B350" s="26">
        <v>347</v>
      </c>
      <c r="C350" s="27"/>
      <c r="D350" s="27"/>
      <c r="E350" s="27"/>
      <c r="F350" s="27"/>
      <c r="G350" s="27"/>
      <c r="H350" s="27"/>
      <c r="I350" s="27"/>
      <c r="J350" s="27"/>
      <c r="K350" s="27"/>
      <c r="L350" s="28"/>
      <c r="M350" s="28"/>
      <c r="N350" s="28"/>
      <c r="O350" s="28"/>
    </row>
    <row r="351" spans="1:15" ht="15" customHeight="1" x14ac:dyDescent="0.25">
      <c r="A351" s="53" t="str">
        <f>IF(AND(C351="",D351="",E351="",F351="",G351="",H351="",I351="",J351="",K351="",L351="",M351="",N351="",O351=""),"",IF(OR(B351="",C351="",D351="",E351="",F351="",G351="",K351="",L351="",AND('1 Cover'!$B$21&lt;&gt;"None",M351="")),"No","Yes"))</f>
        <v/>
      </c>
      <c r="B351" s="26">
        <v>348</v>
      </c>
      <c r="C351" s="27"/>
      <c r="D351" s="27"/>
      <c r="E351" s="27"/>
      <c r="F351" s="27"/>
      <c r="G351" s="27"/>
      <c r="H351" s="27"/>
      <c r="I351" s="27"/>
      <c r="J351" s="27"/>
      <c r="K351" s="27"/>
      <c r="L351" s="28"/>
      <c r="M351" s="28"/>
      <c r="N351" s="28"/>
      <c r="O351" s="28"/>
    </row>
    <row r="352" spans="1:15" ht="15" customHeight="1" x14ac:dyDescent="0.25">
      <c r="A352" s="53" t="str">
        <f>IF(AND(C352="",D352="",E352="",F352="",G352="",H352="",I352="",J352="",K352="",L352="",M352="",N352="",O352=""),"",IF(OR(B352="",C352="",D352="",E352="",F352="",G352="",K352="",L352="",AND('1 Cover'!$B$21&lt;&gt;"None",M352="")),"No","Yes"))</f>
        <v/>
      </c>
      <c r="B352" s="26">
        <v>349</v>
      </c>
      <c r="C352" s="27"/>
      <c r="D352" s="27"/>
      <c r="E352" s="27"/>
      <c r="F352" s="27"/>
      <c r="G352" s="27"/>
      <c r="H352" s="27"/>
      <c r="I352" s="27"/>
      <c r="J352" s="27"/>
      <c r="K352" s="27"/>
      <c r="L352" s="28"/>
      <c r="M352" s="28"/>
      <c r="N352" s="28"/>
      <c r="O352" s="28"/>
    </row>
    <row r="353" spans="1:15" ht="15" customHeight="1" x14ac:dyDescent="0.25">
      <c r="A353" s="53" t="str">
        <f>IF(AND(C353="",D353="",E353="",F353="",G353="",H353="",I353="",J353="",K353="",L353="",M353="",N353="",O353=""),"",IF(OR(B353="",C353="",D353="",E353="",F353="",G353="",K353="",L353="",AND('1 Cover'!$B$21&lt;&gt;"None",M353="")),"No","Yes"))</f>
        <v/>
      </c>
      <c r="B353" s="26">
        <v>350</v>
      </c>
      <c r="C353" s="27"/>
      <c r="D353" s="27"/>
      <c r="E353" s="27"/>
      <c r="F353" s="27"/>
      <c r="G353" s="27"/>
      <c r="H353" s="27"/>
      <c r="I353" s="27"/>
      <c r="J353" s="27"/>
      <c r="K353" s="27"/>
      <c r="L353" s="28"/>
      <c r="M353" s="28"/>
      <c r="N353" s="28"/>
      <c r="O353" s="28"/>
    </row>
    <row r="354" spans="1:15" ht="15" customHeight="1" x14ac:dyDescent="0.25">
      <c r="A354" s="53" t="str">
        <f>IF(AND(C354="",D354="",E354="",F354="",G354="",H354="",I354="",J354="",K354="",L354="",M354="",N354="",O354=""),"",IF(OR(B354="",C354="",D354="",E354="",F354="",G354="",K354="",L354="",AND('1 Cover'!$B$21&lt;&gt;"None",M354="")),"No","Yes"))</f>
        <v/>
      </c>
      <c r="B354" s="26">
        <v>351</v>
      </c>
      <c r="C354" s="27"/>
      <c r="D354" s="27"/>
      <c r="E354" s="27"/>
      <c r="F354" s="27"/>
      <c r="G354" s="27"/>
      <c r="H354" s="27"/>
      <c r="I354" s="27"/>
      <c r="J354" s="27"/>
      <c r="K354" s="27"/>
      <c r="L354" s="28"/>
      <c r="M354" s="28"/>
      <c r="N354" s="28"/>
      <c r="O354" s="28"/>
    </row>
    <row r="355" spans="1:15" ht="15" customHeight="1" x14ac:dyDescent="0.25">
      <c r="A355" s="53" t="str">
        <f>IF(AND(C355="",D355="",E355="",F355="",G355="",H355="",I355="",J355="",K355="",L355="",M355="",N355="",O355=""),"",IF(OR(B355="",C355="",D355="",E355="",F355="",G355="",K355="",L355="",AND('1 Cover'!$B$21&lt;&gt;"None",M355="")),"No","Yes"))</f>
        <v/>
      </c>
      <c r="B355" s="26">
        <v>352</v>
      </c>
      <c r="C355" s="27"/>
      <c r="D355" s="27"/>
      <c r="E355" s="27"/>
      <c r="F355" s="27"/>
      <c r="G355" s="27"/>
      <c r="H355" s="27"/>
      <c r="I355" s="27"/>
      <c r="J355" s="27"/>
      <c r="K355" s="27"/>
      <c r="L355" s="28"/>
      <c r="M355" s="28"/>
      <c r="N355" s="28"/>
      <c r="O355" s="28"/>
    </row>
    <row r="356" spans="1:15" ht="15" customHeight="1" x14ac:dyDescent="0.25">
      <c r="A356" s="53" t="str">
        <f>IF(AND(C356="",D356="",E356="",F356="",G356="",H356="",I356="",J356="",K356="",L356="",M356="",N356="",O356=""),"",IF(OR(B356="",C356="",D356="",E356="",F356="",G356="",K356="",L356="",AND('1 Cover'!$B$21&lt;&gt;"None",M356="")),"No","Yes"))</f>
        <v/>
      </c>
      <c r="B356" s="26">
        <v>353</v>
      </c>
      <c r="C356" s="27"/>
      <c r="D356" s="27"/>
      <c r="E356" s="27"/>
      <c r="F356" s="27"/>
      <c r="G356" s="27"/>
      <c r="H356" s="27"/>
      <c r="I356" s="27"/>
      <c r="J356" s="27"/>
      <c r="K356" s="27"/>
      <c r="L356" s="28"/>
      <c r="M356" s="28"/>
      <c r="N356" s="28"/>
      <c r="O356" s="28"/>
    </row>
    <row r="357" spans="1:15" ht="15" customHeight="1" x14ac:dyDescent="0.25">
      <c r="A357" s="53" t="str">
        <f>IF(AND(C357="",D357="",E357="",F357="",G357="",H357="",I357="",J357="",K357="",L357="",M357="",N357="",O357=""),"",IF(OR(B357="",C357="",D357="",E357="",F357="",G357="",K357="",L357="",AND('1 Cover'!$B$21&lt;&gt;"None",M357="")),"No","Yes"))</f>
        <v/>
      </c>
      <c r="B357" s="26">
        <v>354</v>
      </c>
      <c r="C357" s="27"/>
      <c r="D357" s="27"/>
      <c r="E357" s="27"/>
      <c r="F357" s="27"/>
      <c r="G357" s="27"/>
      <c r="H357" s="27"/>
      <c r="I357" s="27"/>
      <c r="J357" s="27"/>
      <c r="K357" s="27"/>
      <c r="L357" s="28"/>
      <c r="M357" s="28"/>
      <c r="N357" s="28"/>
      <c r="O357" s="28"/>
    </row>
    <row r="358" spans="1:15" ht="15" customHeight="1" x14ac:dyDescent="0.25">
      <c r="A358" s="53" t="str">
        <f>IF(AND(C358="",D358="",E358="",F358="",G358="",H358="",I358="",J358="",K358="",L358="",M358="",N358="",O358=""),"",IF(OR(B358="",C358="",D358="",E358="",F358="",G358="",K358="",L358="",AND('1 Cover'!$B$21&lt;&gt;"None",M358="")),"No","Yes"))</f>
        <v/>
      </c>
      <c r="B358" s="26">
        <v>355</v>
      </c>
      <c r="C358" s="27"/>
      <c r="D358" s="27"/>
      <c r="E358" s="27"/>
      <c r="F358" s="27"/>
      <c r="G358" s="27"/>
      <c r="H358" s="27"/>
      <c r="I358" s="27"/>
      <c r="J358" s="27"/>
      <c r="K358" s="27"/>
      <c r="L358" s="28"/>
      <c r="M358" s="28"/>
      <c r="N358" s="28"/>
      <c r="O358" s="28"/>
    </row>
    <row r="359" spans="1:15" ht="15" customHeight="1" x14ac:dyDescent="0.25">
      <c r="A359" s="53" t="str">
        <f>IF(AND(C359="",D359="",E359="",F359="",G359="",H359="",I359="",J359="",K359="",L359="",M359="",N359="",O359=""),"",IF(OR(B359="",C359="",D359="",E359="",F359="",G359="",K359="",L359="",AND('1 Cover'!$B$21&lt;&gt;"None",M359="")),"No","Yes"))</f>
        <v/>
      </c>
      <c r="B359" s="26">
        <v>356</v>
      </c>
      <c r="C359" s="27"/>
      <c r="D359" s="27"/>
      <c r="E359" s="27"/>
      <c r="F359" s="27"/>
      <c r="G359" s="27"/>
      <c r="H359" s="27"/>
      <c r="I359" s="27"/>
      <c r="J359" s="27"/>
      <c r="K359" s="27"/>
      <c r="L359" s="28"/>
      <c r="M359" s="28"/>
      <c r="N359" s="28"/>
      <c r="O359" s="28"/>
    </row>
    <row r="360" spans="1:15" ht="15" customHeight="1" x14ac:dyDescent="0.25">
      <c r="A360" s="53" t="str">
        <f>IF(AND(C360="",D360="",E360="",F360="",G360="",H360="",I360="",J360="",K360="",L360="",M360="",N360="",O360=""),"",IF(OR(B360="",C360="",D360="",E360="",F360="",G360="",K360="",L360="",AND('1 Cover'!$B$21&lt;&gt;"None",M360="")),"No","Yes"))</f>
        <v/>
      </c>
      <c r="B360" s="26">
        <v>357</v>
      </c>
      <c r="C360" s="27"/>
      <c r="D360" s="27"/>
      <c r="E360" s="27"/>
      <c r="F360" s="27"/>
      <c r="G360" s="27"/>
      <c r="H360" s="27"/>
      <c r="I360" s="27"/>
      <c r="J360" s="27"/>
      <c r="K360" s="27"/>
      <c r="L360" s="28"/>
      <c r="M360" s="28"/>
      <c r="N360" s="28"/>
      <c r="O360" s="28"/>
    </row>
    <row r="361" spans="1:15" ht="15" customHeight="1" x14ac:dyDescent="0.25">
      <c r="A361" s="53" t="str">
        <f>IF(AND(C361="",D361="",E361="",F361="",G361="",H361="",I361="",J361="",K361="",L361="",M361="",N361="",O361=""),"",IF(OR(B361="",C361="",D361="",E361="",F361="",G361="",K361="",L361="",AND('1 Cover'!$B$21&lt;&gt;"None",M361="")),"No","Yes"))</f>
        <v/>
      </c>
      <c r="B361" s="26">
        <v>358</v>
      </c>
      <c r="C361" s="27"/>
      <c r="D361" s="27"/>
      <c r="E361" s="27"/>
      <c r="F361" s="27"/>
      <c r="G361" s="27"/>
      <c r="H361" s="27"/>
      <c r="I361" s="27"/>
      <c r="J361" s="27"/>
      <c r="K361" s="27"/>
      <c r="L361" s="28"/>
      <c r="M361" s="28"/>
      <c r="N361" s="28"/>
      <c r="O361" s="28"/>
    </row>
    <row r="362" spans="1:15" ht="15" customHeight="1" x14ac:dyDescent="0.25">
      <c r="A362" s="53" t="str">
        <f>IF(AND(C362="",D362="",E362="",F362="",G362="",H362="",I362="",J362="",K362="",L362="",M362="",N362="",O362=""),"",IF(OR(B362="",C362="",D362="",E362="",F362="",G362="",K362="",L362="",AND('1 Cover'!$B$21&lt;&gt;"None",M362="")),"No","Yes"))</f>
        <v/>
      </c>
      <c r="B362" s="26">
        <v>359</v>
      </c>
      <c r="C362" s="27"/>
      <c r="D362" s="27"/>
      <c r="E362" s="27"/>
      <c r="F362" s="27"/>
      <c r="G362" s="27"/>
      <c r="H362" s="27"/>
      <c r="I362" s="27"/>
      <c r="J362" s="27"/>
      <c r="K362" s="27"/>
      <c r="L362" s="28"/>
      <c r="M362" s="28"/>
      <c r="N362" s="28"/>
      <c r="O362" s="28"/>
    </row>
    <row r="363" spans="1:15" ht="15" customHeight="1" x14ac:dyDescent="0.25">
      <c r="A363" s="53" t="str">
        <f>IF(AND(C363="",D363="",E363="",F363="",G363="",H363="",I363="",J363="",K363="",L363="",M363="",N363="",O363=""),"",IF(OR(B363="",C363="",D363="",E363="",F363="",G363="",K363="",L363="",AND('1 Cover'!$B$21&lt;&gt;"None",M363="")),"No","Yes"))</f>
        <v/>
      </c>
      <c r="B363" s="26">
        <v>360</v>
      </c>
      <c r="C363" s="27"/>
      <c r="D363" s="27"/>
      <c r="E363" s="27"/>
      <c r="F363" s="27"/>
      <c r="G363" s="27"/>
      <c r="H363" s="27"/>
      <c r="I363" s="27"/>
      <c r="J363" s="27"/>
      <c r="K363" s="27"/>
      <c r="L363" s="28"/>
      <c r="M363" s="28"/>
      <c r="N363" s="28"/>
      <c r="O363" s="28"/>
    </row>
    <row r="364" spans="1:15" ht="15" customHeight="1" x14ac:dyDescent="0.25">
      <c r="A364" s="53" t="str">
        <f>IF(AND(C364="",D364="",E364="",F364="",G364="",H364="",I364="",J364="",K364="",L364="",M364="",N364="",O364=""),"",IF(OR(B364="",C364="",D364="",E364="",F364="",G364="",K364="",L364="",AND('1 Cover'!$B$21&lt;&gt;"None",M364="")),"No","Yes"))</f>
        <v/>
      </c>
      <c r="B364" s="26">
        <v>361</v>
      </c>
      <c r="C364" s="27"/>
      <c r="D364" s="27"/>
      <c r="E364" s="27"/>
      <c r="F364" s="27"/>
      <c r="G364" s="27"/>
      <c r="H364" s="27"/>
      <c r="I364" s="27"/>
      <c r="J364" s="27"/>
      <c r="K364" s="27"/>
      <c r="L364" s="28"/>
      <c r="M364" s="28"/>
      <c r="N364" s="28"/>
      <c r="O364" s="28"/>
    </row>
    <row r="365" spans="1:15" ht="15" customHeight="1" x14ac:dyDescent="0.25">
      <c r="A365" s="53" t="str">
        <f>IF(AND(C365="",D365="",E365="",F365="",G365="",H365="",I365="",J365="",K365="",L365="",M365="",N365="",O365=""),"",IF(OR(B365="",C365="",D365="",E365="",F365="",G365="",K365="",L365="",AND('1 Cover'!$B$21&lt;&gt;"None",M365="")),"No","Yes"))</f>
        <v/>
      </c>
      <c r="B365" s="26">
        <v>362</v>
      </c>
      <c r="C365" s="27"/>
      <c r="D365" s="27"/>
      <c r="E365" s="27"/>
      <c r="F365" s="27"/>
      <c r="G365" s="27"/>
      <c r="H365" s="27"/>
      <c r="I365" s="27"/>
      <c r="J365" s="27"/>
      <c r="K365" s="27"/>
      <c r="L365" s="28"/>
      <c r="M365" s="28"/>
      <c r="N365" s="28"/>
      <c r="O365" s="28"/>
    </row>
    <row r="366" spans="1:15" ht="15" customHeight="1" x14ac:dyDescent="0.25">
      <c r="A366" s="53" t="str">
        <f>IF(AND(C366="",D366="",E366="",F366="",G366="",H366="",I366="",J366="",K366="",L366="",M366="",N366="",O366=""),"",IF(OR(B366="",C366="",D366="",E366="",F366="",G366="",K366="",L366="",AND('1 Cover'!$B$21&lt;&gt;"None",M366="")),"No","Yes"))</f>
        <v/>
      </c>
      <c r="B366" s="26">
        <v>363</v>
      </c>
      <c r="C366" s="27"/>
      <c r="D366" s="27"/>
      <c r="E366" s="27"/>
      <c r="F366" s="27"/>
      <c r="G366" s="27"/>
      <c r="H366" s="27"/>
      <c r="I366" s="27"/>
      <c r="J366" s="27"/>
      <c r="K366" s="27"/>
      <c r="L366" s="28"/>
      <c r="M366" s="28"/>
      <c r="N366" s="28"/>
      <c r="O366" s="28"/>
    </row>
    <row r="367" spans="1:15" ht="15" customHeight="1" x14ac:dyDescent="0.25">
      <c r="A367" s="53" t="str">
        <f>IF(AND(C367="",D367="",E367="",F367="",G367="",H367="",I367="",J367="",K367="",L367="",M367="",N367="",O367=""),"",IF(OR(B367="",C367="",D367="",E367="",F367="",G367="",K367="",L367="",AND('1 Cover'!$B$21&lt;&gt;"None",M367="")),"No","Yes"))</f>
        <v/>
      </c>
      <c r="B367" s="26">
        <v>364</v>
      </c>
      <c r="C367" s="27"/>
      <c r="D367" s="27"/>
      <c r="E367" s="27"/>
      <c r="F367" s="27"/>
      <c r="G367" s="27"/>
      <c r="H367" s="27"/>
      <c r="I367" s="27"/>
      <c r="J367" s="27"/>
      <c r="K367" s="27"/>
      <c r="L367" s="28"/>
      <c r="M367" s="28"/>
      <c r="N367" s="28"/>
      <c r="O367" s="28"/>
    </row>
    <row r="368" spans="1:15" ht="15" customHeight="1" x14ac:dyDescent="0.25">
      <c r="A368" s="53" t="str">
        <f>IF(AND(C368="",D368="",E368="",F368="",G368="",H368="",I368="",J368="",K368="",L368="",M368="",N368="",O368=""),"",IF(OR(B368="",C368="",D368="",E368="",F368="",G368="",K368="",L368="",AND('1 Cover'!$B$21&lt;&gt;"None",M368="")),"No","Yes"))</f>
        <v/>
      </c>
      <c r="B368" s="26">
        <v>365</v>
      </c>
      <c r="C368" s="27"/>
      <c r="D368" s="27"/>
      <c r="E368" s="27"/>
      <c r="F368" s="27"/>
      <c r="G368" s="27"/>
      <c r="H368" s="27"/>
      <c r="I368" s="27"/>
      <c r="J368" s="27"/>
      <c r="K368" s="27"/>
      <c r="L368" s="28"/>
      <c r="M368" s="28"/>
      <c r="N368" s="28"/>
      <c r="O368" s="28"/>
    </row>
    <row r="369" spans="1:15" ht="15" customHeight="1" x14ac:dyDescent="0.25">
      <c r="A369" s="53" t="str">
        <f>IF(AND(C369="",D369="",E369="",F369="",G369="",H369="",I369="",J369="",K369="",L369="",M369="",N369="",O369=""),"",IF(OR(B369="",C369="",D369="",E369="",F369="",G369="",K369="",L369="",AND('1 Cover'!$B$21&lt;&gt;"None",M369="")),"No","Yes"))</f>
        <v/>
      </c>
      <c r="B369" s="26">
        <v>366</v>
      </c>
      <c r="C369" s="27"/>
      <c r="D369" s="27"/>
      <c r="E369" s="27"/>
      <c r="F369" s="27"/>
      <c r="G369" s="27"/>
      <c r="H369" s="27"/>
      <c r="I369" s="27"/>
      <c r="J369" s="27"/>
      <c r="K369" s="27"/>
      <c r="L369" s="28"/>
      <c r="M369" s="28"/>
      <c r="N369" s="28"/>
      <c r="O369" s="28"/>
    </row>
    <row r="370" spans="1:15" ht="15" customHeight="1" x14ac:dyDescent="0.25">
      <c r="A370" s="53" t="str">
        <f>IF(AND(C370="",D370="",E370="",F370="",G370="",H370="",I370="",J370="",K370="",L370="",M370="",N370="",O370=""),"",IF(OR(B370="",C370="",D370="",E370="",F370="",G370="",K370="",L370="",AND('1 Cover'!$B$21&lt;&gt;"None",M370="")),"No","Yes"))</f>
        <v/>
      </c>
      <c r="B370" s="26">
        <v>367</v>
      </c>
      <c r="C370" s="27"/>
      <c r="D370" s="27"/>
      <c r="E370" s="27"/>
      <c r="F370" s="27"/>
      <c r="G370" s="27"/>
      <c r="H370" s="27"/>
      <c r="I370" s="27"/>
      <c r="J370" s="27"/>
      <c r="K370" s="27"/>
      <c r="L370" s="28"/>
      <c r="M370" s="28"/>
      <c r="N370" s="28"/>
      <c r="O370" s="28"/>
    </row>
    <row r="371" spans="1:15" ht="15" customHeight="1" x14ac:dyDescent="0.25">
      <c r="A371" s="53" t="str">
        <f>IF(AND(C371="",D371="",E371="",F371="",G371="",H371="",I371="",J371="",K371="",L371="",M371="",N371="",O371=""),"",IF(OR(B371="",C371="",D371="",E371="",F371="",G371="",K371="",L371="",AND('1 Cover'!$B$21&lt;&gt;"None",M371="")),"No","Yes"))</f>
        <v/>
      </c>
      <c r="B371" s="26">
        <v>368</v>
      </c>
      <c r="C371" s="27"/>
      <c r="D371" s="27"/>
      <c r="E371" s="27"/>
      <c r="F371" s="27"/>
      <c r="G371" s="27"/>
      <c r="H371" s="27"/>
      <c r="I371" s="27"/>
      <c r="J371" s="27"/>
      <c r="K371" s="27"/>
      <c r="L371" s="28"/>
      <c r="M371" s="28"/>
      <c r="N371" s="28"/>
      <c r="O371" s="28"/>
    </row>
    <row r="372" spans="1:15" ht="15" customHeight="1" x14ac:dyDescent="0.25">
      <c r="A372" s="53" t="str">
        <f>IF(AND(C372="",D372="",E372="",F372="",G372="",H372="",I372="",J372="",K372="",L372="",M372="",N372="",O372=""),"",IF(OR(B372="",C372="",D372="",E372="",F372="",G372="",K372="",L372="",AND('1 Cover'!$B$21&lt;&gt;"None",M372="")),"No","Yes"))</f>
        <v/>
      </c>
      <c r="B372" s="26">
        <v>369</v>
      </c>
      <c r="C372" s="27"/>
      <c r="D372" s="27"/>
      <c r="E372" s="27"/>
      <c r="F372" s="27"/>
      <c r="G372" s="27"/>
      <c r="H372" s="27"/>
      <c r="I372" s="27"/>
      <c r="J372" s="27"/>
      <c r="K372" s="27"/>
      <c r="L372" s="28"/>
      <c r="M372" s="28"/>
      <c r="N372" s="28"/>
      <c r="O372" s="28"/>
    </row>
    <row r="373" spans="1:15" ht="15" customHeight="1" x14ac:dyDescent="0.25">
      <c r="A373" s="53" t="str">
        <f>IF(AND(C373="",D373="",E373="",F373="",G373="",H373="",I373="",J373="",K373="",L373="",M373="",N373="",O373=""),"",IF(OR(B373="",C373="",D373="",E373="",F373="",G373="",K373="",L373="",AND('1 Cover'!$B$21&lt;&gt;"None",M373="")),"No","Yes"))</f>
        <v/>
      </c>
      <c r="B373" s="26">
        <v>370</v>
      </c>
      <c r="C373" s="27"/>
      <c r="D373" s="27"/>
      <c r="E373" s="27"/>
      <c r="F373" s="27"/>
      <c r="G373" s="27"/>
      <c r="H373" s="27"/>
      <c r="I373" s="27"/>
      <c r="J373" s="27"/>
      <c r="K373" s="27"/>
      <c r="L373" s="28"/>
      <c r="M373" s="28"/>
      <c r="N373" s="28"/>
      <c r="O373" s="28"/>
    </row>
    <row r="374" spans="1:15" ht="15" customHeight="1" x14ac:dyDescent="0.25">
      <c r="A374" s="53" t="str">
        <f>IF(AND(C374="",D374="",E374="",F374="",G374="",H374="",I374="",J374="",K374="",L374="",M374="",N374="",O374=""),"",IF(OR(B374="",C374="",D374="",E374="",F374="",G374="",K374="",L374="",AND('1 Cover'!$B$21&lt;&gt;"None",M374="")),"No","Yes"))</f>
        <v/>
      </c>
      <c r="B374" s="26">
        <v>371</v>
      </c>
      <c r="C374" s="27"/>
      <c r="D374" s="27"/>
      <c r="E374" s="27"/>
      <c r="F374" s="27"/>
      <c r="G374" s="27"/>
      <c r="H374" s="27"/>
      <c r="I374" s="27"/>
      <c r="J374" s="27"/>
      <c r="K374" s="27"/>
      <c r="L374" s="28"/>
      <c r="M374" s="28"/>
      <c r="N374" s="28"/>
      <c r="O374" s="28"/>
    </row>
    <row r="375" spans="1:15" ht="15" customHeight="1" x14ac:dyDescent="0.25">
      <c r="A375" s="53" t="str">
        <f>IF(AND(C375="",D375="",E375="",F375="",G375="",H375="",I375="",J375="",K375="",L375="",M375="",N375="",O375=""),"",IF(OR(B375="",C375="",D375="",E375="",F375="",G375="",K375="",L375="",AND('1 Cover'!$B$21&lt;&gt;"None",M375="")),"No","Yes"))</f>
        <v/>
      </c>
      <c r="B375" s="26">
        <v>372</v>
      </c>
      <c r="C375" s="27"/>
      <c r="D375" s="27"/>
      <c r="E375" s="27"/>
      <c r="F375" s="27"/>
      <c r="G375" s="27"/>
      <c r="H375" s="27"/>
      <c r="I375" s="27"/>
      <c r="J375" s="27"/>
      <c r="K375" s="27"/>
      <c r="L375" s="28"/>
      <c r="M375" s="28"/>
      <c r="N375" s="28"/>
      <c r="O375" s="28"/>
    </row>
    <row r="376" spans="1:15" ht="15" customHeight="1" x14ac:dyDescent="0.25">
      <c r="A376" s="53" t="str">
        <f>IF(AND(C376="",D376="",E376="",F376="",G376="",H376="",I376="",J376="",K376="",L376="",M376="",N376="",O376=""),"",IF(OR(B376="",C376="",D376="",E376="",F376="",G376="",K376="",L376="",AND('1 Cover'!$B$21&lt;&gt;"None",M376="")),"No","Yes"))</f>
        <v/>
      </c>
      <c r="B376" s="26">
        <v>373</v>
      </c>
      <c r="C376" s="27"/>
      <c r="D376" s="27"/>
      <c r="E376" s="27"/>
      <c r="F376" s="27"/>
      <c r="G376" s="27"/>
      <c r="H376" s="27"/>
      <c r="I376" s="27"/>
      <c r="J376" s="27"/>
      <c r="K376" s="27"/>
      <c r="L376" s="28"/>
      <c r="M376" s="28"/>
      <c r="N376" s="28"/>
      <c r="O376" s="28"/>
    </row>
    <row r="377" spans="1:15" ht="15" customHeight="1" x14ac:dyDescent="0.25">
      <c r="A377" s="53" t="str">
        <f>IF(AND(C377="",D377="",E377="",F377="",G377="",H377="",I377="",J377="",K377="",L377="",M377="",N377="",O377=""),"",IF(OR(B377="",C377="",D377="",E377="",F377="",G377="",K377="",L377="",AND('1 Cover'!$B$21&lt;&gt;"None",M377="")),"No","Yes"))</f>
        <v/>
      </c>
      <c r="B377" s="26">
        <v>374</v>
      </c>
      <c r="C377" s="27"/>
      <c r="D377" s="27"/>
      <c r="E377" s="27"/>
      <c r="F377" s="27"/>
      <c r="G377" s="27"/>
      <c r="H377" s="27"/>
      <c r="I377" s="27"/>
      <c r="J377" s="27"/>
      <c r="K377" s="27"/>
      <c r="L377" s="28"/>
      <c r="M377" s="28"/>
      <c r="N377" s="28"/>
      <c r="O377" s="28"/>
    </row>
    <row r="378" spans="1:15" ht="15" customHeight="1" x14ac:dyDescent="0.25">
      <c r="A378" s="53" t="str">
        <f>IF(AND(C378="",D378="",E378="",F378="",G378="",H378="",I378="",J378="",K378="",L378="",M378="",N378="",O378=""),"",IF(OR(B378="",C378="",D378="",E378="",F378="",G378="",K378="",L378="",AND('1 Cover'!$B$21&lt;&gt;"None",M378="")),"No","Yes"))</f>
        <v/>
      </c>
      <c r="B378" s="26">
        <v>375</v>
      </c>
      <c r="C378" s="27"/>
      <c r="D378" s="27"/>
      <c r="E378" s="27"/>
      <c r="F378" s="27"/>
      <c r="G378" s="27"/>
      <c r="H378" s="27"/>
      <c r="I378" s="27"/>
      <c r="J378" s="27"/>
      <c r="K378" s="27"/>
      <c r="L378" s="28"/>
      <c r="M378" s="28"/>
      <c r="N378" s="28"/>
      <c r="O378" s="28"/>
    </row>
    <row r="379" spans="1:15" ht="15" customHeight="1" x14ac:dyDescent="0.25">
      <c r="A379" s="53" t="str">
        <f>IF(AND(C379="",D379="",E379="",F379="",G379="",H379="",I379="",J379="",K379="",L379="",M379="",N379="",O379=""),"",IF(OR(B379="",C379="",D379="",E379="",F379="",G379="",K379="",L379="",AND('1 Cover'!$B$21&lt;&gt;"None",M379="")),"No","Yes"))</f>
        <v/>
      </c>
      <c r="B379" s="26">
        <v>376</v>
      </c>
      <c r="C379" s="27"/>
      <c r="D379" s="27"/>
      <c r="E379" s="27"/>
      <c r="F379" s="27"/>
      <c r="G379" s="27"/>
      <c r="H379" s="27"/>
      <c r="I379" s="27"/>
      <c r="J379" s="27"/>
      <c r="K379" s="27"/>
      <c r="L379" s="28"/>
      <c r="M379" s="28"/>
      <c r="N379" s="28"/>
      <c r="O379" s="28"/>
    </row>
    <row r="380" spans="1:15" ht="15" customHeight="1" x14ac:dyDescent="0.25">
      <c r="A380" s="53" t="str">
        <f>IF(AND(C380="",D380="",E380="",F380="",G380="",H380="",I380="",J380="",K380="",L380="",M380="",N380="",O380=""),"",IF(OR(B380="",C380="",D380="",E380="",F380="",G380="",K380="",L380="",AND('1 Cover'!$B$21&lt;&gt;"None",M380="")),"No","Yes"))</f>
        <v/>
      </c>
      <c r="B380" s="26">
        <v>377</v>
      </c>
      <c r="C380" s="27"/>
      <c r="D380" s="27"/>
      <c r="E380" s="27"/>
      <c r="F380" s="27"/>
      <c r="G380" s="27"/>
      <c r="H380" s="27"/>
      <c r="I380" s="27"/>
      <c r="J380" s="27"/>
      <c r="K380" s="27"/>
      <c r="L380" s="28"/>
      <c r="M380" s="28"/>
      <c r="N380" s="28"/>
      <c r="O380" s="28"/>
    </row>
    <row r="381" spans="1:15" ht="15" customHeight="1" x14ac:dyDescent="0.25">
      <c r="A381" s="53" t="str">
        <f>IF(AND(C381="",D381="",E381="",F381="",G381="",H381="",I381="",J381="",K381="",L381="",M381="",N381="",O381=""),"",IF(OR(B381="",C381="",D381="",E381="",F381="",G381="",K381="",L381="",AND('1 Cover'!$B$21&lt;&gt;"None",M381="")),"No","Yes"))</f>
        <v/>
      </c>
      <c r="B381" s="26">
        <v>378</v>
      </c>
      <c r="C381" s="27"/>
      <c r="D381" s="27"/>
      <c r="E381" s="27"/>
      <c r="F381" s="27"/>
      <c r="G381" s="27"/>
      <c r="H381" s="27"/>
      <c r="I381" s="27"/>
      <c r="J381" s="27"/>
      <c r="K381" s="27"/>
      <c r="L381" s="28"/>
      <c r="M381" s="28"/>
      <c r="N381" s="28"/>
      <c r="O381" s="28"/>
    </row>
    <row r="382" spans="1:15" ht="15" customHeight="1" x14ac:dyDescent="0.25">
      <c r="A382" s="53" t="str">
        <f>IF(AND(C382="",D382="",E382="",F382="",G382="",H382="",I382="",J382="",K382="",L382="",M382="",N382="",O382=""),"",IF(OR(B382="",C382="",D382="",E382="",F382="",G382="",K382="",L382="",AND('1 Cover'!$B$21&lt;&gt;"None",M382="")),"No","Yes"))</f>
        <v/>
      </c>
      <c r="B382" s="26">
        <v>379</v>
      </c>
      <c r="C382" s="27"/>
      <c r="D382" s="27"/>
      <c r="E382" s="27"/>
      <c r="F382" s="27"/>
      <c r="G382" s="27"/>
      <c r="H382" s="27"/>
      <c r="I382" s="27"/>
      <c r="J382" s="27"/>
      <c r="K382" s="27"/>
      <c r="L382" s="28"/>
      <c r="M382" s="28"/>
      <c r="N382" s="28"/>
      <c r="O382" s="28"/>
    </row>
    <row r="383" spans="1:15" ht="15" customHeight="1" x14ac:dyDescent="0.25">
      <c r="A383" s="53" t="str">
        <f>IF(AND(C383="",D383="",E383="",F383="",G383="",H383="",I383="",J383="",K383="",L383="",M383="",N383="",O383=""),"",IF(OR(B383="",C383="",D383="",E383="",F383="",G383="",K383="",L383="",AND('1 Cover'!$B$21&lt;&gt;"None",M383="")),"No","Yes"))</f>
        <v/>
      </c>
      <c r="B383" s="26">
        <v>380</v>
      </c>
      <c r="C383" s="27"/>
      <c r="D383" s="27"/>
      <c r="E383" s="27"/>
      <c r="F383" s="27"/>
      <c r="G383" s="27"/>
      <c r="H383" s="27"/>
      <c r="I383" s="27"/>
      <c r="J383" s="27"/>
      <c r="K383" s="27"/>
      <c r="L383" s="28"/>
      <c r="M383" s="28"/>
      <c r="N383" s="28"/>
      <c r="O383" s="28"/>
    </row>
    <row r="384" spans="1:15" ht="15" customHeight="1" x14ac:dyDescent="0.25">
      <c r="A384" s="53" t="str">
        <f>IF(AND(C384="",D384="",E384="",F384="",G384="",H384="",I384="",J384="",K384="",L384="",M384="",N384="",O384=""),"",IF(OR(B384="",C384="",D384="",E384="",F384="",G384="",K384="",L384="",AND('1 Cover'!$B$21&lt;&gt;"None",M384="")),"No","Yes"))</f>
        <v/>
      </c>
      <c r="B384" s="26">
        <v>381</v>
      </c>
      <c r="C384" s="27"/>
      <c r="D384" s="27"/>
      <c r="E384" s="27"/>
      <c r="F384" s="27"/>
      <c r="G384" s="27"/>
      <c r="H384" s="27"/>
      <c r="I384" s="27"/>
      <c r="J384" s="27"/>
      <c r="K384" s="27"/>
      <c r="L384" s="28"/>
      <c r="M384" s="28"/>
      <c r="N384" s="28"/>
      <c r="O384" s="28"/>
    </row>
    <row r="385" spans="1:15" ht="15" customHeight="1" x14ac:dyDescent="0.25">
      <c r="A385" s="53" t="str">
        <f>IF(AND(C385="",D385="",E385="",F385="",G385="",H385="",I385="",J385="",K385="",L385="",M385="",N385="",O385=""),"",IF(OR(B385="",C385="",D385="",E385="",F385="",G385="",K385="",L385="",AND('1 Cover'!$B$21&lt;&gt;"None",M385="")),"No","Yes"))</f>
        <v/>
      </c>
      <c r="B385" s="26">
        <v>382</v>
      </c>
      <c r="C385" s="27"/>
      <c r="D385" s="27"/>
      <c r="E385" s="27"/>
      <c r="F385" s="27"/>
      <c r="G385" s="27"/>
      <c r="H385" s="27"/>
      <c r="I385" s="27"/>
      <c r="J385" s="27"/>
      <c r="K385" s="27"/>
      <c r="L385" s="28"/>
      <c r="M385" s="28"/>
      <c r="N385" s="28"/>
      <c r="O385" s="28"/>
    </row>
    <row r="386" spans="1:15" ht="15" customHeight="1" x14ac:dyDescent="0.25">
      <c r="A386" s="53" t="str">
        <f>IF(AND(C386="",D386="",E386="",F386="",G386="",H386="",I386="",J386="",K386="",L386="",M386="",N386="",O386=""),"",IF(OR(B386="",C386="",D386="",E386="",F386="",G386="",K386="",L386="",AND('1 Cover'!$B$21&lt;&gt;"None",M386="")),"No","Yes"))</f>
        <v/>
      </c>
      <c r="B386" s="26">
        <v>383</v>
      </c>
      <c r="C386" s="27"/>
      <c r="D386" s="27"/>
      <c r="E386" s="27"/>
      <c r="F386" s="27"/>
      <c r="G386" s="27"/>
      <c r="H386" s="27"/>
      <c r="I386" s="27"/>
      <c r="J386" s="27"/>
      <c r="K386" s="27"/>
      <c r="L386" s="28"/>
      <c r="M386" s="28"/>
      <c r="N386" s="28"/>
      <c r="O386" s="28"/>
    </row>
    <row r="387" spans="1:15" ht="15" customHeight="1" x14ac:dyDescent="0.25">
      <c r="A387" s="53" t="str">
        <f>IF(AND(C387="",D387="",E387="",F387="",G387="",H387="",I387="",J387="",K387="",L387="",M387="",N387="",O387=""),"",IF(OR(B387="",C387="",D387="",E387="",F387="",G387="",K387="",L387="",AND('1 Cover'!$B$21&lt;&gt;"None",M387="")),"No","Yes"))</f>
        <v/>
      </c>
      <c r="B387" s="26">
        <v>384</v>
      </c>
      <c r="C387" s="27"/>
      <c r="D387" s="27"/>
      <c r="E387" s="27"/>
      <c r="F387" s="27"/>
      <c r="G387" s="27"/>
      <c r="H387" s="27"/>
      <c r="I387" s="27"/>
      <c r="J387" s="27"/>
      <c r="K387" s="27"/>
      <c r="L387" s="28"/>
      <c r="M387" s="28"/>
      <c r="N387" s="28"/>
      <c r="O387" s="28"/>
    </row>
    <row r="388" spans="1:15" ht="15" customHeight="1" x14ac:dyDescent="0.25">
      <c r="A388" s="53" t="str">
        <f>IF(AND(C388="",D388="",E388="",F388="",G388="",H388="",I388="",J388="",K388="",L388="",M388="",N388="",O388=""),"",IF(OR(B388="",C388="",D388="",E388="",F388="",G388="",K388="",L388="",AND('1 Cover'!$B$21&lt;&gt;"None",M388="")),"No","Yes"))</f>
        <v/>
      </c>
      <c r="B388" s="26">
        <v>385</v>
      </c>
      <c r="C388" s="27"/>
      <c r="D388" s="27"/>
      <c r="E388" s="27"/>
      <c r="F388" s="27"/>
      <c r="G388" s="27"/>
      <c r="H388" s="27"/>
      <c r="I388" s="27"/>
      <c r="J388" s="27"/>
      <c r="K388" s="27"/>
      <c r="L388" s="28"/>
      <c r="M388" s="28"/>
      <c r="N388" s="28"/>
      <c r="O388" s="28"/>
    </row>
    <row r="389" spans="1:15" ht="15" customHeight="1" x14ac:dyDescent="0.25">
      <c r="A389" s="53" t="str">
        <f>IF(AND(C389="",D389="",E389="",F389="",G389="",H389="",I389="",J389="",K389="",L389="",M389="",N389="",O389=""),"",IF(OR(B389="",C389="",D389="",E389="",F389="",G389="",K389="",L389="",AND('1 Cover'!$B$21&lt;&gt;"None",M389="")),"No","Yes"))</f>
        <v/>
      </c>
      <c r="B389" s="26">
        <v>386</v>
      </c>
      <c r="C389" s="27"/>
      <c r="D389" s="27"/>
      <c r="E389" s="27"/>
      <c r="F389" s="27"/>
      <c r="G389" s="27"/>
      <c r="H389" s="27"/>
      <c r="I389" s="27"/>
      <c r="J389" s="27"/>
      <c r="K389" s="27"/>
      <c r="L389" s="28"/>
      <c r="M389" s="28"/>
      <c r="N389" s="28"/>
      <c r="O389" s="28"/>
    </row>
    <row r="390" spans="1:15" ht="15" customHeight="1" x14ac:dyDescent="0.25">
      <c r="A390" s="53" t="str">
        <f>IF(AND(C390="",D390="",E390="",F390="",G390="",H390="",I390="",J390="",K390="",L390="",M390="",N390="",O390=""),"",IF(OR(B390="",C390="",D390="",E390="",F390="",G390="",K390="",L390="",AND('1 Cover'!$B$21&lt;&gt;"None",M390="")),"No","Yes"))</f>
        <v/>
      </c>
      <c r="B390" s="26">
        <v>387</v>
      </c>
      <c r="C390" s="27"/>
      <c r="D390" s="27"/>
      <c r="E390" s="27"/>
      <c r="F390" s="27"/>
      <c r="G390" s="27"/>
      <c r="H390" s="27"/>
      <c r="I390" s="27"/>
      <c r="J390" s="27"/>
      <c r="K390" s="27"/>
      <c r="L390" s="28"/>
      <c r="M390" s="28"/>
      <c r="N390" s="28"/>
      <c r="O390" s="28"/>
    </row>
    <row r="391" spans="1:15" ht="15" customHeight="1" x14ac:dyDescent="0.25">
      <c r="A391" s="53" t="str">
        <f>IF(AND(C391="",D391="",E391="",F391="",G391="",H391="",I391="",J391="",K391="",L391="",M391="",N391="",O391=""),"",IF(OR(B391="",C391="",D391="",E391="",F391="",G391="",K391="",L391="",AND('1 Cover'!$B$21&lt;&gt;"None",M391="")),"No","Yes"))</f>
        <v/>
      </c>
      <c r="B391" s="26">
        <v>388</v>
      </c>
      <c r="C391" s="27"/>
      <c r="D391" s="27"/>
      <c r="E391" s="27"/>
      <c r="F391" s="27"/>
      <c r="G391" s="27"/>
      <c r="H391" s="27"/>
      <c r="I391" s="27"/>
      <c r="J391" s="27"/>
      <c r="K391" s="27"/>
      <c r="L391" s="28"/>
      <c r="M391" s="28"/>
      <c r="N391" s="28"/>
      <c r="O391" s="28"/>
    </row>
    <row r="392" spans="1:15" ht="15" customHeight="1" x14ac:dyDescent="0.25">
      <c r="A392" s="53" t="str">
        <f>IF(AND(C392="",D392="",E392="",F392="",G392="",H392="",I392="",J392="",K392="",L392="",M392="",N392="",O392=""),"",IF(OR(B392="",C392="",D392="",E392="",F392="",G392="",K392="",L392="",AND('1 Cover'!$B$21&lt;&gt;"None",M392="")),"No","Yes"))</f>
        <v/>
      </c>
      <c r="B392" s="26">
        <v>389</v>
      </c>
      <c r="C392" s="27"/>
      <c r="D392" s="27"/>
      <c r="E392" s="27"/>
      <c r="F392" s="27"/>
      <c r="G392" s="27"/>
      <c r="H392" s="27"/>
      <c r="I392" s="27"/>
      <c r="J392" s="27"/>
      <c r="K392" s="27"/>
      <c r="L392" s="28"/>
      <c r="M392" s="28"/>
      <c r="N392" s="28"/>
      <c r="O392" s="28"/>
    </row>
    <row r="393" spans="1:15" ht="15" customHeight="1" x14ac:dyDescent="0.25">
      <c r="A393" s="53" t="str">
        <f>IF(AND(C393="",D393="",E393="",F393="",G393="",H393="",I393="",J393="",K393="",L393="",M393="",N393="",O393=""),"",IF(OR(B393="",C393="",D393="",E393="",F393="",G393="",K393="",L393="",AND('1 Cover'!$B$21&lt;&gt;"None",M393="")),"No","Yes"))</f>
        <v/>
      </c>
      <c r="B393" s="26">
        <v>390</v>
      </c>
      <c r="C393" s="27"/>
      <c r="D393" s="27"/>
      <c r="E393" s="27"/>
      <c r="F393" s="27"/>
      <c r="G393" s="27"/>
      <c r="H393" s="27"/>
      <c r="I393" s="27"/>
      <c r="J393" s="27"/>
      <c r="K393" s="27"/>
      <c r="L393" s="28"/>
      <c r="M393" s="28"/>
      <c r="N393" s="28"/>
      <c r="O393" s="28"/>
    </row>
    <row r="394" spans="1:15" ht="15" customHeight="1" x14ac:dyDescent="0.25">
      <c r="A394" s="53" t="str">
        <f>IF(AND(C394="",D394="",E394="",F394="",G394="",H394="",I394="",J394="",K394="",L394="",M394="",N394="",O394=""),"",IF(OR(B394="",C394="",D394="",E394="",F394="",G394="",K394="",L394="",AND('1 Cover'!$B$21&lt;&gt;"None",M394="")),"No","Yes"))</f>
        <v/>
      </c>
      <c r="B394" s="26">
        <v>391</v>
      </c>
      <c r="C394" s="27"/>
      <c r="D394" s="27"/>
      <c r="E394" s="27"/>
      <c r="F394" s="27"/>
      <c r="G394" s="27"/>
      <c r="H394" s="27"/>
      <c r="I394" s="27"/>
      <c r="J394" s="27"/>
      <c r="K394" s="27"/>
      <c r="L394" s="28"/>
      <c r="M394" s="28"/>
      <c r="N394" s="28"/>
      <c r="O394" s="28"/>
    </row>
    <row r="395" spans="1:15" ht="15" customHeight="1" x14ac:dyDescent="0.25">
      <c r="A395" s="53" t="str">
        <f>IF(AND(C395="",D395="",E395="",F395="",G395="",H395="",I395="",J395="",K395="",L395="",M395="",N395="",O395=""),"",IF(OR(B395="",C395="",D395="",E395="",F395="",G395="",K395="",L395="",AND('1 Cover'!$B$21&lt;&gt;"None",M395="")),"No","Yes"))</f>
        <v/>
      </c>
      <c r="B395" s="26">
        <v>392</v>
      </c>
      <c r="C395" s="27"/>
      <c r="D395" s="27"/>
      <c r="E395" s="27"/>
      <c r="F395" s="27"/>
      <c r="G395" s="27"/>
      <c r="H395" s="27"/>
      <c r="I395" s="27"/>
      <c r="J395" s="27"/>
      <c r="K395" s="27"/>
      <c r="L395" s="28"/>
      <c r="M395" s="28"/>
      <c r="N395" s="28"/>
      <c r="O395" s="28"/>
    </row>
    <row r="396" spans="1:15" ht="15" customHeight="1" x14ac:dyDescent="0.25">
      <c r="A396" s="53" t="str">
        <f>IF(AND(C396="",D396="",E396="",F396="",G396="",H396="",I396="",J396="",K396="",L396="",M396="",N396="",O396=""),"",IF(OR(B396="",C396="",D396="",E396="",F396="",G396="",K396="",L396="",AND('1 Cover'!$B$21&lt;&gt;"None",M396="")),"No","Yes"))</f>
        <v/>
      </c>
      <c r="B396" s="26">
        <v>393</v>
      </c>
      <c r="C396" s="27"/>
      <c r="D396" s="27"/>
      <c r="E396" s="27"/>
      <c r="F396" s="27"/>
      <c r="G396" s="27"/>
      <c r="H396" s="27"/>
      <c r="I396" s="27"/>
      <c r="J396" s="27"/>
      <c r="K396" s="27"/>
      <c r="L396" s="28"/>
      <c r="M396" s="28"/>
      <c r="N396" s="28"/>
      <c r="O396" s="28"/>
    </row>
    <row r="397" spans="1:15" ht="15" customHeight="1" x14ac:dyDescent="0.25">
      <c r="A397" s="53" t="str">
        <f>IF(AND(C397="",D397="",E397="",F397="",G397="",H397="",I397="",J397="",K397="",L397="",M397="",N397="",O397=""),"",IF(OR(B397="",C397="",D397="",E397="",F397="",G397="",K397="",L397="",AND('1 Cover'!$B$21&lt;&gt;"None",M397="")),"No","Yes"))</f>
        <v/>
      </c>
      <c r="B397" s="26">
        <v>394</v>
      </c>
      <c r="C397" s="27"/>
      <c r="D397" s="27"/>
      <c r="E397" s="27"/>
      <c r="F397" s="27"/>
      <c r="G397" s="27"/>
      <c r="H397" s="27"/>
      <c r="I397" s="27"/>
      <c r="J397" s="27"/>
      <c r="K397" s="27"/>
      <c r="L397" s="28"/>
      <c r="M397" s="28"/>
      <c r="N397" s="28"/>
      <c r="O397" s="28"/>
    </row>
    <row r="398" spans="1:15" ht="15" customHeight="1" x14ac:dyDescent="0.25">
      <c r="A398" s="53" t="str">
        <f>IF(AND(C398="",D398="",E398="",F398="",G398="",H398="",I398="",J398="",K398="",L398="",M398="",N398="",O398=""),"",IF(OR(B398="",C398="",D398="",E398="",F398="",G398="",K398="",L398="",AND('1 Cover'!$B$21&lt;&gt;"None",M398="")),"No","Yes"))</f>
        <v/>
      </c>
      <c r="B398" s="26">
        <v>395</v>
      </c>
      <c r="C398" s="27"/>
      <c r="D398" s="27"/>
      <c r="E398" s="27"/>
      <c r="F398" s="27"/>
      <c r="G398" s="27"/>
      <c r="H398" s="27"/>
      <c r="I398" s="27"/>
      <c r="J398" s="27"/>
      <c r="K398" s="27"/>
      <c r="L398" s="28"/>
      <c r="M398" s="28"/>
      <c r="N398" s="28"/>
      <c r="O398" s="28"/>
    </row>
    <row r="399" spans="1:15" ht="15" customHeight="1" x14ac:dyDescent="0.25">
      <c r="A399" s="53" t="str">
        <f>IF(AND(C399="",D399="",E399="",F399="",G399="",H399="",I399="",J399="",K399="",L399="",M399="",N399="",O399=""),"",IF(OR(B399="",C399="",D399="",E399="",F399="",G399="",K399="",L399="",AND('1 Cover'!$B$21&lt;&gt;"None",M399="")),"No","Yes"))</f>
        <v/>
      </c>
      <c r="B399" s="26">
        <v>396</v>
      </c>
      <c r="C399" s="27"/>
      <c r="D399" s="27"/>
      <c r="E399" s="27"/>
      <c r="F399" s="27"/>
      <c r="G399" s="27"/>
      <c r="H399" s="27"/>
      <c r="I399" s="27"/>
      <c r="J399" s="27"/>
      <c r="K399" s="27"/>
      <c r="L399" s="28"/>
      <c r="M399" s="28"/>
      <c r="N399" s="28"/>
      <c r="O399" s="28"/>
    </row>
    <row r="400" spans="1:15" ht="15" customHeight="1" x14ac:dyDescent="0.25">
      <c r="A400" s="53" t="str">
        <f>IF(AND(C400="",D400="",E400="",F400="",G400="",H400="",I400="",J400="",K400="",L400="",M400="",N400="",O400=""),"",IF(OR(B400="",C400="",D400="",E400="",F400="",G400="",K400="",L400="",AND('1 Cover'!$B$21&lt;&gt;"None",M400="")),"No","Yes"))</f>
        <v/>
      </c>
      <c r="B400" s="26">
        <v>397</v>
      </c>
      <c r="C400" s="27"/>
      <c r="D400" s="27"/>
      <c r="E400" s="27"/>
      <c r="F400" s="27"/>
      <c r="G400" s="27"/>
      <c r="H400" s="27"/>
      <c r="I400" s="27"/>
      <c r="J400" s="27"/>
      <c r="K400" s="27"/>
      <c r="L400" s="28"/>
      <c r="M400" s="28"/>
      <c r="N400" s="28"/>
      <c r="O400" s="28"/>
    </row>
    <row r="401" spans="1:15" ht="15" customHeight="1" x14ac:dyDescent="0.25">
      <c r="A401" s="53" t="str">
        <f>IF(AND(C401="",D401="",E401="",F401="",G401="",H401="",I401="",J401="",K401="",L401="",M401="",N401="",O401=""),"",IF(OR(B401="",C401="",D401="",E401="",F401="",G401="",K401="",L401="",AND('1 Cover'!$B$21&lt;&gt;"None",M401="")),"No","Yes"))</f>
        <v/>
      </c>
      <c r="B401" s="26">
        <v>398</v>
      </c>
      <c r="C401" s="27"/>
      <c r="D401" s="27"/>
      <c r="E401" s="27"/>
      <c r="F401" s="27"/>
      <c r="G401" s="27"/>
      <c r="H401" s="27"/>
      <c r="I401" s="27"/>
      <c r="J401" s="27"/>
      <c r="K401" s="27"/>
      <c r="L401" s="28"/>
      <c r="M401" s="28"/>
      <c r="N401" s="28"/>
      <c r="O401" s="28"/>
    </row>
    <row r="402" spans="1:15" ht="15" customHeight="1" x14ac:dyDescent="0.25">
      <c r="A402" s="53" t="str">
        <f>IF(AND(C402="",D402="",E402="",F402="",G402="",H402="",I402="",J402="",K402="",L402="",M402="",N402="",O402=""),"",IF(OR(B402="",C402="",D402="",E402="",F402="",G402="",K402="",L402="",AND('1 Cover'!$B$21&lt;&gt;"None",M402="")),"No","Yes"))</f>
        <v/>
      </c>
      <c r="B402" s="26">
        <v>399</v>
      </c>
      <c r="C402" s="27"/>
      <c r="D402" s="27"/>
      <c r="E402" s="27"/>
      <c r="F402" s="27"/>
      <c r="G402" s="27"/>
      <c r="H402" s="27"/>
      <c r="I402" s="27"/>
      <c r="J402" s="27"/>
      <c r="K402" s="27"/>
      <c r="L402" s="28"/>
      <c r="M402" s="28"/>
      <c r="N402" s="28"/>
      <c r="O402" s="28"/>
    </row>
    <row r="403" spans="1:15" ht="15" customHeight="1" x14ac:dyDescent="0.25">
      <c r="A403" s="53" t="str">
        <f>IF(AND(C403="",D403="",E403="",F403="",G403="",H403="",I403="",J403="",K403="",L403="",M403="",N403="",O403=""),"",IF(OR(B403="",C403="",D403="",E403="",F403="",G403="",K403="",L403="",AND('1 Cover'!$B$21&lt;&gt;"None",M403="")),"No","Yes"))</f>
        <v/>
      </c>
      <c r="B403" s="26">
        <v>400</v>
      </c>
      <c r="C403" s="27"/>
      <c r="D403" s="27"/>
      <c r="E403" s="27"/>
      <c r="F403" s="27"/>
      <c r="G403" s="27"/>
      <c r="H403" s="27"/>
      <c r="I403" s="27"/>
      <c r="J403" s="27"/>
      <c r="K403" s="27"/>
      <c r="L403" s="28"/>
      <c r="M403" s="28"/>
      <c r="N403" s="28"/>
      <c r="O403" s="28"/>
    </row>
    <row r="404" spans="1:15" ht="15" customHeight="1" x14ac:dyDescent="0.25">
      <c r="A404" s="53" t="str">
        <f>IF(AND(C404="",D404="",E404="",F404="",G404="",H404="",I404="",J404="",K404="",L404="",M404="",N404="",O404=""),"",IF(OR(B404="",C404="",D404="",E404="",F404="",G404="",K404="",L404="",AND('1 Cover'!$B$21&lt;&gt;"None",M404="")),"No","Yes"))</f>
        <v/>
      </c>
      <c r="B404" s="26">
        <v>401</v>
      </c>
      <c r="C404" s="27"/>
      <c r="D404" s="27"/>
      <c r="E404" s="27"/>
      <c r="F404" s="27"/>
      <c r="G404" s="27"/>
      <c r="H404" s="27"/>
      <c r="I404" s="27"/>
      <c r="J404" s="27"/>
      <c r="K404" s="27"/>
      <c r="L404" s="28"/>
      <c r="M404" s="28"/>
      <c r="N404" s="28"/>
      <c r="O404" s="28"/>
    </row>
    <row r="405" spans="1:15" ht="15" customHeight="1" x14ac:dyDescent="0.25">
      <c r="A405" s="53" t="str">
        <f>IF(AND(C405="",D405="",E405="",F405="",G405="",H405="",I405="",J405="",K405="",L405="",M405="",N405="",O405=""),"",IF(OR(B405="",C405="",D405="",E405="",F405="",G405="",K405="",L405="",AND('1 Cover'!$B$21&lt;&gt;"None",M405="")),"No","Yes"))</f>
        <v/>
      </c>
      <c r="B405" s="26">
        <v>402</v>
      </c>
      <c r="C405" s="27"/>
      <c r="D405" s="27"/>
      <c r="E405" s="27"/>
      <c r="F405" s="27"/>
      <c r="G405" s="27"/>
      <c r="H405" s="27"/>
      <c r="I405" s="27"/>
      <c r="J405" s="27"/>
      <c r="K405" s="27"/>
      <c r="L405" s="28"/>
      <c r="M405" s="28"/>
      <c r="N405" s="28"/>
      <c r="O405" s="28"/>
    </row>
    <row r="406" spans="1:15" ht="15" customHeight="1" x14ac:dyDescent="0.25">
      <c r="A406" s="53" t="str">
        <f>IF(AND(C406="",D406="",E406="",F406="",G406="",H406="",I406="",J406="",K406="",L406="",M406="",N406="",O406=""),"",IF(OR(B406="",C406="",D406="",E406="",F406="",G406="",K406="",L406="",AND('1 Cover'!$B$21&lt;&gt;"None",M406="")),"No","Yes"))</f>
        <v/>
      </c>
      <c r="B406" s="26">
        <v>403</v>
      </c>
      <c r="C406" s="27"/>
      <c r="D406" s="27"/>
      <c r="E406" s="27"/>
      <c r="F406" s="27"/>
      <c r="G406" s="27"/>
      <c r="H406" s="27"/>
      <c r="I406" s="27"/>
      <c r="J406" s="27"/>
      <c r="K406" s="27"/>
      <c r="L406" s="28"/>
      <c r="M406" s="28"/>
      <c r="N406" s="28"/>
      <c r="O406" s="28"/>
    </row>
    <row r="407" spans="1:15" ht="15" customHeight="1" x14ac:dyDescent="0.25">
      <c r="A407" s="53" t="str">
        <f>IF(AND(C407="",D407="",E407="",F407="",G407="",H407="",I407="",J407="",K407="",L407="",M407="",N407="",O407=""),"",IF(OR(B407="",C407="",D407="",E407="",F407="",G407="",K407="",L407="",AND('1 Cover'!$B$21&lt;&gt;"None",M407="")),"No","Yes"))</f>
        <v/>
      </c>
      <c r="B407" s="26">
        <v>404</v>
      </c>
      <c r="C407" s="27"/>
      <c r="D407" s="27"/>
      <c r="E407" s="27"/>
      <c r="F407" s="27"/>
      <c r="G407" s="27"/>
      <c r="H407" s="27"/>
      <c r="I407" s="27"/>
      <c r="J407" s="27"/>
      <c r="K407" s="27"/>
      <c r="L407" s="28"/>
      <c r="M407" s="28"/>
      <c r="N407" s="28"/>
      <c r="O407" s="28"/>
    </row>
    <row r="408" spans="1:15" ht="15" customHeight="1" x14ac:dyDescent="0.25">
      <c r="A408" s="53" t="str">
        <f>IF(AND(C408="",D408="",E408="",F408="",G408="",H408="",I408="",J408="",K408="",L408="",M408="",N408="",O408=""),"",IF(OR(B408="",C408="",D408="",E408="",F408="",G408="",K408="",L408="",AND('1 Cover'!$B$21&lt;&gt;"None",M408="")),"No","Yes"))</f>
        <v/>
      </c>
      <c r="B408" s="26">
        <v>405</v>
      </c>
      <c r="C408" s="27"/>
      <c r="D408" s="27"/>
      <c r="E408" s="27"/>
      <c r="F408" s="27"/>
      <c r="G408" s="27"/>
      <c r="H408" s="27"/>
      <c r="I408" s="27"/>
      <c r="J408" s="27"/>
      <c r="K408" s="27"/>
      <c r="L408" s="28"/>
      <c r="M408" s="28"/>
      <c r="N408" s="28"/>
      <c r="O408" s="28"/>
    </row>
    <row r="409" spans="1:15" ht="15" customHeight="1" x14ac:dyDescent="0.25">
      <c r="A409" s="53" t="str">
        <f>IF(AND(C409="",D409="",E409="",F409="",G409="",H409="",I409="",J409="",K409="",L409="",M409="",N409="",O409=""),"",IF(OR(B409="",C409="",D409="",E409="",F409="",G409="",K409="",L409="",AND('1 Cover'!$B$21&lt;&gt;"None",M409="")),"No","Yes"))</f>
        <v/>
      </c>
      <c r="B409" s="26">
        <v>406</v>
      </c>
      <c r="C409" s="27"/>
      <c r="D409" s="27"/>
      <c r="E409" s="27"/>
      <c r="F409" s="27"/>
      <c r="G409" s="27"/>
      <c r="H409" s="27"/>
      <c r="I409" s="27"/>
      <c r="J409" s="27"/>
      <c r="K409" s="27"/>
      <c r="L409" s="28"/>
      <c r="M409" s="28"/>
      <c r="N409" s="28"/>
      <c r="O409" s="28"/>
    </row>
    <row r="410" spans="1:15" ht="15" customHeight="1" x14ac:dyDescent="0.25">
      <c r="A410" s="53" t="str">
        <f>IF(AND(C410="",D410="",E410="",F410="",G410="",H410="",I410="",J410="",K410="",L410="",M410="",N410="",O410=""),"",IF(OR(B410="",C410="",D410="",E410="",F410="",G410="",K410="",L410="",AND('1 Cover'!$B$21&lt;&gt;"None",M410="")),"No","Yes"))</f>
        <v/>
      </c>
      <c r="B410" s="26">
        <v>407</v>
      </c>
      <c r="C410" s="27"/>
      <c r="D410" s="27"/>
      <c r="E410" s="27"/>
      <c r="F410" s="27"/>
      <c r="G410" s="27"/>
      <c r="H410" s="27"/>
      <c r="I410" s="27"/>
      <c r="J410" s="27"/>
      <c r="K410" s="27"/>
      <c r="L410" s="28"/>
      <c r="M410" s="28"/>
      <c r="N410" s="28"/>
      <c r="O410" s="28"/>
    </row>
    <row r="411" spans="1:15" ht="15" customHeight="1" x14ac:dyDescent="0.25">
      <c r="A411" s="53" t="str">
        <f>IF(AND(C411="",D411="",E411="",F411="",G411="",H411="",I411="",J411="",K411="",L411="",M411="",N411="",O411=""),"",IF(OR(B411="",C411="",D411="",E411="",F411="",G411="",K411="",L411="",AND('1 Cover'!$B$21&lt;&gt;"None",M411="")),"No","Yes"))</f>
        <v/>
      </c>
      <c r="B411" s="26">
        <v>408</v>
      </c>
      <c r="C411" s="27"/>
      <c r="D411" s="27"/>
      <c r="E411" s="27"/>
      <c r="F411" s="27"/>
      <c r="G411" s="27"/>
      <c r="H411" s="27"/>
      <c r="I411" s="27"/>
      <c r="J411" s="27"/>
      <c r="K411" s="27"/>
      <c r="L411" s="28"/>
      <c r="M411" s="28"/>
      <c r="N411" s="28"/>
      <c r="O411" s="28"/>
    </row>
    <row r="412" spans="1:15" ht="15" customHeight="1" x14ac:dyDescent="0.25">
      <c r="A412" s="53" t="str">
        <f>IF(AND(C412="",D412="",E412="",F412="",G412="",H412="",I412="",J412="",K412="",L412="",M412="",N412="",O412=""),"",IF(OR(B412="",C412="",D412="",E412="",F412="",G412="",K412="",L412="",AND('1 Cover'!$B$21&lt;&gt;"None",M412="")),"No","Yes"))</f>
        <v/>
      </c>
      <c r="B412" s="26">
        <v>409</v>
      </c>
      <c r="C412" s="27"/>
      <c r="D412" s="27"/>
      <c r="E412" s="27"/>
      <c r="F412" s="27"/>
      <c r="G412" s="27"/>
      <c r="H412" s="27"/>
      <c r="I412" s="27"/>
      <c r="J412" s="27"/>
      <c r="K412" s="27"/>
      <c r="L412" s="28"/>
      <c r="M412" s="28"/>
      <c r="N412" s="28"/>
      <c r="O412" s="28"/>
    </row>
    <row r="413" spans="1:15" ht="15" customHeight="1" x14ac:dyDescent="0.25">
      <c r="A413" s="53" t="str">
        <f>IF(AND(C413="",D413="",E413="",F413="",G413="",H413="",I413="",J413="",K413="",L413="",M413="",N413="",O413=""),"",IF(OR(B413="",C413="",D413="",E413="",F413="",G413="",K413="",L413="",AND('1 Cover'!$B$21&lt;&gt;"None",M413="")),"No","Yes"))</f>
        <v/>
      </c>
      <c r="B413" s="26">
        <v>410</v>
      </c>
      <c r="C413" s="27"/>
      <c r="D413" s="27"/>
      <c r="E413" s="27"/>
      <c r="F413" s="27"/>
      <c r="G413" s="27"/>
      <c r="H413" s="27"/>
      <c r="I413" s="27"/>
      <c r="J413" s="27"/>
      <c r="K413" s="27"/>
      <c r="L413" s="28"/>
      <c r="M413" s="28"/>
      <c r="N413" s="28"/>
      <c r="O413" s="28"/>
    </row>
    <row r="414" spans="1:15" ht="15" customHeight="1" x14ac:dyDescent="0.25">
      <c r="A414" s="53" t="str">
        <f>IF(AND(C414="",D414="",E414="",F414="",G414="",H414="",I414="",J414="",K414="",L414="",M414="",N414="",O414=""),"",IF(OR(B414="",C414="",D414="",E414="",F414="",G414="",K414="",L414="",AND('1 Cover'!$B$21&lt;&gt;"None",M414="")),"No","Yes"))</f>
        <v/>
      </c>
      <c r="B414" s="26">
        <v>411</v>
      </c>
      <c r="C414" s="27"/>
      <c r="D414" s="27"/>
      <c r="E414" s="27"/>
      <c r="F414" s="27"/>
      <c r="G414" s="27"/>
      <c r="H414" s="27"/>
      <c r="I414" s="27"/>
      <c r="J414" s="27"/>
      <c r="K414" s="27"/>
      <c r="L414" s="28"/>
      <c r="M414" s="28"/>
      <c r="N414" s="28"/>
      <c r="O414" s="28"/>
    </row>
    <row r="415" spans="1:15" ht="15" customHeight="1" x14ac:dyDescent="0.25">
      <c r="A415" s="53" t="str">
        <f>IF(AND(C415="",D415="",E415="",F415="",G415="",H415="",I415="",J415="",K415="",L415="",M415="",N415="",O415=""),"",IF(OR(B415="",C415="",D415="",E415="",F415="",G415="",K415="",L415="",AND('1 Cover'!$B$21&lt;&gt;"None",M415="")),"No","Yes"))</f>
        <v/>
      </c>
      <c r="B415" s="26">
        <v>412</v>
      </c>
      <c r="C415" s="27"/>
      <c r="D415" s="27"/>
      <c r="E415" s="27"/>
      <c r="F415" s="27"/>
      <c r="G415" s="27"/>
      <c r="H415" s="27"/>
      <c r="I415" s="27"/>
      <c r="J415" s="27"/>
      <c r="K415" s="27"/>
      <c r="L415" s="28"/>
      <c r="M415" s="28"/>
      <c r="N415" s="28"/>
      <c r="O415" s="28"/>
    </row>
    <row r="416" spans="1:15" ht="15" customHeight="1" x14ac:dyDescent="0.25">
      <c r="A416" s="53" t="str">
        <f>IF(AND(C416="",D416="",E416="",F416="",G416="",H416="",I416="",J416="",K416="",L416="",M416="",N416="",O416=""),"",IF(OR(B416="",C416="",D416="",E416="",F416="",G416="",K416="",L416="",AND('1 Cover'!$B$21&lt;&gt;"None",M416="")),"No","Yes"))</f>
        <v/>
      </c>
      <c r="B416" s="26">
        <v>413</v>
      </c>
      <c r="C416" s="27"/>
      <c r="D416" s="27"/>
      <c r="E416" s="27"/>
      <c r="F416" s="27"/>
      <c r="G416" s="27"/>
      <c r="H416" s="27"/>
      <c r="I416" s="27"/>
      <c r="J416" s="27"/>
      <c r="K416" s="27"/>
      <c r="L416" s="28"/>
      <c r="M416" s="28"/>
      <c r="N416" s="28"/>
      <c r="O416" s="28"/>
    </row>
    <row r="417" spans="1:15" ht="15" customHeight="1" x14ac:dyDescent="0.25">
      <c r="A417" s="53" t="str">
        <f>IF(AND(C417="",D417="",E417="",F417="",G417="",H417="",I417="",J417="",K417="",L417="",M417="",N417="",O417=""),"",IF(OR(B417="",C417="",D417="",E417="",F417="",G417="",K417="",L417="",AND('1 Cover'!$B$21&lt;&gt;"None",M417="")),"No","Yes"))</f>
        <v/>
      </c>
      <c r="B417" s="26">
        <v>414</v>
      </c>
      <c r="C417" s="27"/>
      <c r="D417" s="27"/>
      <c r="E417" s="27"/>
      <c r="F417" s="27"/>
      <c r="G417" s="27"/>
      <c r="H417" s="27"/>
      <c r="I417" s="27"/>
      <c r="J417" s="27"/>
      <c r="K417" s="27"/>
      <c r="L417" s="28"/>
      <c r="M417" s="28"/>
      <c r="N417" s="28"/>
      <c r="O417" s="28"/>
    </row>
    <row r="418" spans="1:15" ht="15" customHeight="1" x14ac:dyDescent="0.25">
      <c r="A418" s="53" t="str">
        <f>IF(AND(C418="",D418="",E418="",F418="",G418="",H418="",I418="",J418="",K418="",L418="",M418="",N418="",O418=""),"",IF(OR(B418="",C418="",D418="",E418="",F418="",G418="",K418="",L418="",AND('1 Cover'!$B$21&lt;&gt;"None",M418="")),"No","Yes"))</f>
        <v/>
      </c>
      <c r="B418" s="26">
        <v>415</v>
      </c>
      <c r="C418" s="27"/>
      <c r="D418" s="27"/>
      <c r="E418" s="27"/>
      <c r="F418" s="27"/>
      <c r="G418" s="27"/>
      <c r="H418" s="27"/>
      <c r="I418" s="27"/>
      <c r="J418" s="27"/>
      <c r="K418" s="27"/>
      <c r="L418" s="28"/>
      <c r="M418" s="28"/>
      <c r="N418" s="28"/>
      <c r="O418" s="28"/>
    </row>
    <row r="419" spans="1:15" ht="15" customHeight="1" x14ac:dyDescent="0.25">
      <c r="A419" s="53" t="str">
        <f>IF(AND(C419="",D419="",E419="",F419="",G419="",H419="",I419="",J419="",K419="",L419="",M419="",N419="",O419=""),"",IF(OR(B419="",C419="",D419="",E419="",F419="",G419="",K419="",L419="",AND('1 Cover'!$B$21&lt;&gt;"None",M419="")),"No","Yes"))</f>
        <v/>
      </c>
      <c r="B419" s="26">
        <v>416</v>
      </c>
      <c r="C419" s="27"/>
      <c r="D419" s="27"/>
      <c r="E419" s="27"/>
      <c r="F419" s="27"/>
      <c r="G419" s="27"/>
      <c r="H419" s="27"/>
      <c r="I419" s="27"/>
      <c r="J419" s="27"/>
      <c r="K419" s="27"/>
      <c r="L419" s="28"/>
      <c r="M419" s="28"/>
      <c r="N419" s="28"/>
      <c r="O419" s="28"/>
    </row>
    <row r="420" spans="1:15" ht="15" customHeight="1" x14ac:dyDescent="0.25">
      <c r="A420" s="53" t="str">
        <f>IF(AND(C420="",D420="",E420="",F420="",G420="",H420="",I420="",J420="",K420="",L420="",M420="",N420="",O420=""),"",IF(OR(B420="",C420="",D420="",E420="",F420="",G420="",K420="",L420="",AND('1 Cover'!$B$21&lt;&gt;"None",M420="")),"No","Yes"))</f>
        <v/>
      </c>
      <c r="B420" s="26">
        <v>417</v>
      </c>
      <c r="C420" s="27"/>
      <c r="D420" s="27"/>
      <c r="E420" s="27"/>
      <c r="F420" s="27"/>
      <c r="G420" s="27"/>
      <c r="H420" s="27"/>
      <c r="I420" s="27"/>
      <c r="J420" s="27"/>
      <c r="K420" s="27"/>
      <c r="L420" s="28"/>
      <c r="M420" s="28"/>
      <c r="N420" s="28"/>
      <c r="O420" s="28"/>
    </row>
    <row r="421" spans="1:15" ht="15" customHeight="1" x14ac:dyDescent="0.25">
      <c r="A421" s="53" t="str">
        <f>IF(AND(C421="",D421="",E421="",F421="",G421="",H421="",I421="",J421="",K421="",L421="",M421="",N421="",O421=""),"",IF(OR(B421="",C421="",D421="",E421="",F421="",G421="",K421="",L421="",AND('1 Cover'!$B$21&lt;&gt;"None",M421="")),"No","Yes"))</f>
        <v/>
      </c>
      <c r="B421" s="26">
        <v>418</v>
      </c>
      <c r="C421" s="27"/>
      <c r="D421" s="27"/>
      <c r="E421" s="27"/>
      <c r="F421" s="27"/>
      <c r="G421" s="27"/>
      <c r="H421" s="27"/>
      <c r="I421" s="27"/>
      <c r="J421" s="27"/>
      <c r="K421" s="27"/>
      <c r="L421" s="28"/>
      <c r="M421" s="28"/>
      <c r="N421" s="28"/>
      <c r="O421" s="28"/>
    </row>
    <row r="422" spans="1:15" ht="15" customHeight="1" x14ac:dyDescent="0.25">
      <c r="A422" s="53" t="str">
        <f>IF(AND(C422="",D422="",E422="",F422="",G422="",H422="",I422="",J422="",K422="",L422="",M422="",N422="",O422=""),"",IF(OR(B422="",C422="",D422="",E422="",F422="",G422="",K422="",L422="",AND('1 Cover'!$B$21&lt;&gt;"None",M422="")),"No","Yes"))</f>
        <v/>
      </c>
      <c r="B422" s="26">
        <v>419</v>
      </c>
      <c r="C422" s="27"/>
      <c r="D422" s="27"/>
      <c r="E422" s="27"/>
      <c r="F422" s="27"/>
      <c r="G422" s="27"/>
      <c r="H422" s="27"/>
      <c r="I422" s="27"/>
      <c r="J422" s="27"/>
      <c r="K422" s="27"/>
      <c r="L422" s="28"/>
      <c r="M422" s="28"/>
      <c r="N422" s="28"/>
      <c r="O422" s="28"/>
    </row>
    <row r="423" spans="1:15" ht="15" customHeight="1" x14ac:dyDescent="0.25">
      <c r="A423" s="53" t="str">
        <f>IF(AND(C423="",D423="",E423="",F423="",G423="",H423="",I423="",J423="",K423="",L423="",M423="",N423="",O423=""),"",IF(OR(B423="",C423="",D423="",E423="",F423="",G423="",K423="",L423="",AND('1 Cover'!$B$21&lt;&gt;"None",M423="")),"No","Yes"))</f>
        <v/>
      </c>
      <c r="B423" s="26">
        <v>420</v>
      </c>
      <c r="C423" s="27"/>
      <c r="D423" s="27"/>
      <c r="E423" s="27"/>
      <c r="F423" s="27"/>
      <c r="G423" s="27"/>
      <c r="H423" s="27"/>
      <c r="I423" s="27"/>
      <c r="J423" s="27"/>
      <c r="K423" s="27"/>
      <c r="L423" s="28"/>
      <c r="M423" s="28"/>
      <c r="N423" s="28"/>
      <c r="O423" s="28"/>
    </row>
    <row r="424" spans="1:15" ht="15" customHeight="1" x14ac:dyDescent="0.25">
      <c r="A424" s="53" t="str">
        <f>IF(AND(C424="",D424="",E424="",F424="",G424="",H424="",I424="",J424="",K424="",L424="",M424="",N424="",O424=""),"",IF(OR(B424="",C424="",D424="",E424="",F424="",G424="",K424="",L424="",AND('1 Cover'!$B$21&lt;&gt;"None",M424="")),"No","Yes"))</f>
        <v/>
      </c>
      <c r="B424" s="26">
        <v>421</v>
      </c>
      <c r="C424" s="27"/>
      <c r="D424" s="27"/>
      <c r="E424" s="27"/>
      <c r="F424" s="27"/>
      <c r="G424" s="27"/>
      <c r="H424" s="27"/>
      <c r="I424" s="27"/>
      <c r="J424" s="27"/>
      <c r="K424" s="27"/>
      <c r="L424" s="28"/>
      <c r="M424" s="28"/>
      <c r="N424" s="28"/>
      <c r="O424" s="28"/>
    </row>
    <row r="425" spans="1:15" ht="15" customHeight="1" x14ac:dyDescent="0.25">
      <c r="A425" s="53" t="str">
        <f>IF(AND(C425="",D425="",E425="",F425="",G425="",H425="",I425="",J425="",K425="",L425="",M425="",N425="",O425=""),"",IF(OR(B425="",C425="",D425="",E425="",F425="",G425="",K425="",L425="",AND('1 Cover'!$B$21&lt;&gt;"None",M425="")),"No","Yes"))</f>
        <v/>
      </c>
      <c r="B425" s="26">
        <v>422</v>
      </c>
      <c r="C425" s="27"/>
      <c r="D425" s="27"/>
      <c r="E425" s="27"/>
      <c r="F425" s="27"/>
      <c r="G425" s="27"/>
      <c r="H425" s="27"/>
      <c r="I425" s="27"/>
      <c r="J425" s="27"/>
      <c r="K425" s="27"/>
      <c r="L425" s="28"/>
      <c r="M425" s="28"/>
      <c r="N425" s="28"/>
      <c r="O425" s="28"/>
    </row>
    <row r="426" spans="1:15" ht="15" customHeight="1" x14ac:dyDescent="0.25">
      <c r="A426" s="53" t="str">
        <f>IF(AND(C426="",D426="",E426="",F426="",G426="",H426="",I426="",J426="",K426="",L426="",M426="",N426="",O426=""),"",IF(OR(B426="",C426="",D426="",E426="",F426="",G426="",K426="",L426="",AND('1 Cover'!$B$21&lt;&gt;"None",M426="")),"No","Yes"))</f>
        <v/>
      </c>
      <c r="B426" s="26">
        <v>423</v>
      </c>
      <c r="C426" s="27"/>
      <c r="D426" s="27"/>
      <c r="E426" s="27"/>
      <c r="F426" s="27"/>
      <c r="G426" s="27"/>
      <c r="H426" s="27"/>
      <c r="I426" s="27"/>
      <c r="J426" s="27"/>
      <c r="K426" s="27"/>
      <c r="L426" s="28"/>
      <c r="M426" s="28"/>
      <c r="N426" s="28"/>
      <c r="O426" s="28"/>
    </row>
    <row r="427" spans="1:15" ht="15" customHeight="1" x14ac:dyDescent="0.25">
      <c r="A427" s="53" t="str">
        <f>IF(AND(C427="",D427="",E427="",F427="",G427="",H427="",I427="",J427="",K427="",L427="",M427="",N427="",O427=""),"",IF(OR(B427="",C427="",D427="",E427="",F427="",G427="",K427="",L427="",AND('1 Cover'!$B$21&lt;&gt;"None",M427="")),"No","Yes"))</f>
        <v/>
      </c>
      <c r="B427" s="26">
        <v>424</v>
      </c>
      <c r="C427" s="27"/>
      <c r="D427" s="27"/>
      <c r="E427" s="27"/>
      <c r="F427" s="27"/>
      <c r="G427" s="27"/>
      <c r="H427" s="27"/>
      <c r="I427" s="27"/>
      <c r="J427" s="27"/>
      <c r="K427" s="27"/>
      <c r="L427" s="28"/>
      <c r="M427" s="28"/>
      <c r="N427" s="28"/>
      <c r="O427" s="28"/>
    </row>
    <row r="428" spans="1:15" ht="15" customHeight="1" x14ac:dyDescent="0.25">
      <c r="A428" s="53" t="str">
        <f>IF(AND(C428="",D428="",E428="",F428="",G428="",H428="",I428="",J428="",K428="",L428="",M428="",N428="",O428=""),"",IF(OR(B428="",C428="",D428="",E428="",F428="",G428="",K428="",L428="",AND('1 Cover'!$B$21&lt;&gt;"None",M428="")),"No","Yes"))</f>
        <v/>
      </c>
      <c r="B428" s="26">
        <v>425</v>
      </c>
      <c r="C428" s="27"/>
      <c r="D428" s="27"/>
      <c r="E428" s="27"/>
      <c r="F428" s="27"/>
      <c r="G428" s="27"/>
      <c r="H428" s="27"/>
      <c r="I428" s="27"/>
      <c r="J428" s="27"/>
      <c r="K428" s="27"/>
      <c r="L428" s="28"/>
      <c r="M428" s="28"/>
      <c r="N428" s="28"/>
      <c r="O428" s="28"/>
    </row>
    <row r="429" spans="1:15" ht="15" customHeight="1" x14ac:dyDescent="0.25">
      <c r="A429" s="53" t="str">
        <f>IF(AND(C429="",D429="",E429="",F429="",G429="",H429="",I429="",J429="",K429="",L429="",M429="",N429="",O429=""),"",IF(OR(B429="",C429="",D429="",E429="",F429="",G429="",K429="",L429="",AND('1 Cover'!$B$21&lt;&gt;"None",M429="")),"No","Yes"))</f>
        <v/>
      </c>
      <c r="B429" s="26">
        <v>426</v>
      </c>
      <c r="C429" s="27"/>
      <c r="D429" s="27"/>
      <c r="E429" s="27"/>
      <c r="F429" s="27"/>
      <c r="G429" s="27"/>
      <c r="H429" s="27"/>
      <c r="I429" s="27"/>
      <c r="J429" s="27"/>
      <c r="K429" s="27"/>
      <c r="L429" s="28"/>
      <c r="M429" s="28"/>
      <c r="N429" s="28"/>
      <c r="O429" s="28"/>
    </row>
    <row r="430" spans="1:15" ht="15" customHeight="1" x14ac:dyDescent="0.25">
      <c r="A430" s="53" t="str">
        <f>IF(AND(C430="",D430="",E430="",F430="",G430="",H430="",I430="",J430="",K430="",L430="",M430="",N430="",O430=""),"",IF(OR(B430="",C430="",D430="",E430="",F430="",G430="",K430="",L430="",AND('1 Cover'!$B$21&lt;&gt;"None",M430="")),"No","Yes"))</f>
        <v/>
      </c>
      <c r="B430" s="26">
        <v>427</v>
      </c>
      <c r="C430" s="27"/>
      <c r="D430" s="27"/>
      <c r="E430" s="27"/>
      <c r="F430" s="27"/>
      <c r="G430" s="27"/>
      <c r="H430" s="27"/>
      <c r="I430" s="27"/>
      <c r="J430" s="27"/>
      <c r="K430" s="27"/>
      <c r="L430" s="28"/>
      <c r="M430" s="28"/>
      <c r="N430" s="28"/>
      <c r="O430" s="28"/>
    </row>
    <row r="431" spans="1:15" ht="15" customHeight="1" x14ac:dyDescent="0.25">
      <c r="A431" s="53" t="str">
        <f>IF(AND(C431="",D431="",E431="",F431="",G431="",H431="",I431="",J431="",K431="",L431="",M431="",N431="",O431=""),"",IF(OR(B431="",C431="",D431="",E431="",F431="",G431="",K431="",L431="",AND('1 Cover'!$B$21&lt;&gt;"None",M431="")),"No","Yes"))</f>
        <v/>
      </c>
      <c r="B431" s="26">
        <v>428</v>
      </c>
      <c r="C431" s="27"/>
      <c r="D431" s="27"/>
      <c r="E431" s="27"/>
      <c r="F431" s="27"/>
      <c r="G431" s="27"/>
      <c r="H431" s="27"/>
      <c r="I431" s="27"/>
      <c r="J431" s="27"/>
      <c r="K431" s="27"/>
      <c r="L431" s="28"/>
      <c r="M431" s="28"/>
      <c r="N431" s="28"/>
      <c r="O431" s="28"/>
    </row>
    <row r="432" spans="1:15" ht="15" customHeight="1" x14ac:dyDescent="0.25">
      <c r="A432" s="53" t="str">
        <f>IF(AND(C432="",D432="",E432="",F432="",G432="",H432="",I432="",J432="",K432="",L432="",M432="",N432="",O432=""),"",IF(OR(B432="",C432="",D432="",E432="",F432="",G432="",K432="",L432="",AND('1 Cover'!$B$21&lt;&gt;"None",M432="")),"No","Yes"))</f>
        <v/>
      </c>
      <c r="B432" s="26">
        <v>429</v>
      </c>
      <c r="C432" s="27"/>
      <c r="D432" s="27"/>
      <c r="E432" s="27"/>
      <c r="F432" s="27"/>
      <c r="G432" s="27"/>
      <c r="H432" s="27"/>
      <c r="I432" s="27"/>
      <c r="J432" s="27"/>
      <c r="K432" s="27"/>
      <c r="L432" s="28"/>
      <c r="M432" s="28"/>
      <c r="N432" s="28"/>
      <c r="O432" s="28"/>
    </row>
    <row r="433" spans="1:15" ht="15" customHeight="1" x14ac:dyDescent="0.25">
      <c r="A433" s="53" t="str">
        <f>IF(AND(C433="",D433="",E433="",F433="",G433="",H433="",I433="",J433="",K433="",L433="",M433="",N433="",O433=""),"",IF(OR(B433="",C433="",D433="",E433="",F433="",G433="",K433="",L433="",AND('1 Cover'!$B$21&lt;&gt;"None",M433="")),"No","Yes"))</f>
        <v/>
      </c>
      <c r="B433" s="26">
        <v>430</v>
      </c>
      <c r="C433" s="27"/>
      <c r="D433" s="27"/>
      <c r="E433" s="27"/>
      <c r="F433" s="27"/>
      <c r="G433" s="27"/>
      <c r="H433" s="27"/>
      <c r="I433" s="27"/>
      <c r="J433" s="27"/>
      <c r="K433" s="27"/>
      <c r="L433" s="28"/>
      <c r="M433" s="28"/>
      <c r="N433" s="28"/>
      <c r="O433" s="28"/>
    </row>
    <row r="434" spans="1:15" ht="15" customHeight="1" x14ac:dyDescent="0.25">
      <c r="A434" s="53" t="str">
        <f>IF(AND(C434="",D434="",E434="",F434="",G434="",H434="",I434="",J434="",K434="",L434="",M434="",N434="",O434=""),"",IF(OR(B434="",C434="",D434="",E434="",F434="",G434="",K434="",L434="",AND('1 Cover'!$B$21&lt;&gt;"None",M434="")),"No","Yes"))</f>
        <v/>
      </c>
      <c r="B434" s="26">
        <v>431</v>
      </c>
      <c r="C434" s="27"/>
      <c r="D434" s="27"/>
      <c r="E434" s="27"/>
      <c r="F434" s="27"/>
      <c r="G434" s="27"/>
      <c r="H434" s="27"/>
      <c r="I434" s="27"/>
      <c r="J434" s="27"/>
      <c r="K434" s="27"/>
      <c r="L434" s="28"/>
      <c r="M434" s="28"/>
      <c r="N434" s="28"/>
      <c r="O434" s="28"/>
    </row>
    <row r="435" spans="1:15" ht="15" customHeight="1" x14ac:dyDescent="0.25">
      <c r="A435" s="53" t="str">
        <f>IF(AND(C435="",D435="",E435="",F435="",G435="",H435="",I435="",J435="",K435="",L435="",M435="",N435="",O435=""),"",IF(OR(B435="",C435="",D435="",E435="",F435="",G435="",K435="",L435="",AND('1 Cover'!$B$21&lt;&gt;"None",M435="")),"No","Yes"))</f>
        <v/>
      </c>
      <c r="B435" s="26">
        <v>432</v>
      </c>
      <c r="C435" s="27"/>
      <c r="D435" s="27"/>
      <c r="E435" s="27"/>
      <c r="F435" s="27"/>
      <c r="G435" s="27"/>
      <c r="H435" s="27"/>
      <c r="I435" s="27"/>
      <c r="J435" s="27"/>
      <c r="K435" s="27"/>
      <c r="L435" s="28"/>
      <c r="M435" s="28"/>
      <c r="N435" s="28"/>
      <c r="O435" s="28"/>
    </row>
    <row r="436" spans="1:15" x14ac:dyDescent="0.25">
      <c r="A436" s="53" t="str">
        <f>IF(AND(C436="",D436="",E436="",F436="",G436="",H436="",I436="",J436="",K436="",L436="",M436="",N436="",O436=""),"",IF(OR(B436="",C436="",D436="",E436="",F436="",G436="",K436="",L436="",AND('1 Cover'!$B$21&lt;&gt;"None",M436="")),"No","Yes"))</f>
        <v/>
      </c>
      <c r="B436" s="26">
        <v>433</v>
      </c>
      <c r="C436" s="27"/>
      <c r="D436" s="27"/>
      <c r="E436" s="27"/>
      <c r="F436" s="27"/>
      <c r="G436" s="27"/>
      <c r="H436" s="27"/>
      <c r="I436" s="27"/>
      <c r="J436" s="27"/>
      <c r="K436" s="27"/>
      <c r="L436" s="28"/>
      <c r="M436" s="28"/>
      <c r="N436" s="28"/>
      <c r="O436" s="28"/>
    </row>
    <row r="437" spans="1:15" x14ac:dyDescent="0.25">
      <c r="A437" s="53" t="str">
        <f>IF(AND(C437="",D437="",E437="",F437="",G437="",H437="",I437="",J437="",K437="",L437="",M437="",N437="",O437=""),"",IF(OR(B437="",C437="",D437="",E437="",F437="",G437="",K437="",L437="",AND('1 Cover'!$B$21&lt;&gt;"None",M437="")),"No","Yes"))</f>
        <v/>
      </c>
      <c r="B437" s="26">
        <v>434</v>
      </c>
      <c r="C437" s="27"/>
      <c r="D437" s="27"/>
      <c r="E437" s="27"/>
      <c r="F437" s="27"/>
      <c r="G437" s="27"/>
      <c r="H437" s="27"/>
      <c r="I437" s="27"/>
      <c r="J437" s="27"/>
      <c r="K437" s="27"/>
      <c r="L437" s="28"/>
      <c r="M437" s="28"/>
      <c r="N437" s="28"/>
      <c r="O437" s="28"/>
    </row>
    <row r="438" spans="1:15" x14ac:dyDescent="0.25">
      <c r="A438" s="53" t="str">
        <f>IF(AND(C438="",D438="",E438="",F438="",G438="",H438="",I438="",J438="",K438="",L438="",M438="",N438="",O438=""),"",IF(OR(B438="",C438="",D438="",E438="",F438="",G438="",K438="",L438="",AND('1 Cover'!$B$21&lt;&gt;"None",M438="")),"No","Yes"))</f>
        <v/>
      </c>
      <c r="B438" s="26">
        <v>435</v>
      </c>
      <c r="C438" s="27"/>
      <c r="D438" s="27"/>
      <c r="E438" s="27"/>
      <c r="F438" s="27"/>
      <c r="G438" s="27"/>
      <c r="H438" s="27"/>
      <c r="I438" s="27"/>
      <c r="J438" s="27"/>
      <c r="K438" s="27"/>
      <c r="L438" s="28"/>
      <c r="M438" s="28"/>
      <c r="N438" s="28"/>
      <c r="O438" s="28"/>
    </row>
    <row r="439" spans="1:15" x14ac:dyDescent="0.25">
      <c r="A439" s="53" t="str">
        <f>IF(AND(C439="",D439="",E439="",F439="",G439="",H439="",I439="",J439="",K439="",L439="",M439="",N439="",O439=""),"",IF(OR(B439="",C439="",D439="",E439="",F439="",G439="",K439="",L439="",AND('1 Cover'!$B$21&lt;&gt;"None",M439="")),"No","Yes"))</f>
        <v/>
      </c>
      <c r="B439" s="26">
        <v>436</v>
      </c>
      <c r="C439" s="27"/>
      <c r="D439" s="27"/>
      <c r="E439" s="27"/>
      <c r="F439" s="27"/>
      <c r="G439" s="27"/>
      <c r="H439" s="27"/>
      <c r="I439" s="27"/>
      <c r="J439" s="27"/>
      <c r="K439" s="27"/>
      <c r="L439" s="28"/>
      <c r="M439" s="28"/>
      <c r="N439" s="28"/>
      <c r="O439" s="28"/>
    </row>
    <row r="440" spans="1:15" x14ac:dyDescent="0.25">
      <c r="A440" s="53" t="str">
        <f>IF(AND(C440="",D440="",E440="",F440="",G440="",H440="",I440="",J440="",K440="",L440="",M440="",N440="",O440=""),"",IF(OR(B440="",C440="",D440="",E440="",F440="",G440="",K440="",L440="",AND('1 Cover'!$B$21&lt;&gt;"None",M440="")),"No","Yes"))</f>
        <v/>
      </c>
      <c r="B440" s="26">
        <v>437</v>
      </c>
      <c r="C440" s="27"/>
      <c r="D440" s="27"/>
      <c r="E440" s="27"/>
      <c r="F440" s="27"/>
      <c r="G440" s="27"/>
      <c r="H440" s="27"/>
      <c r="I440" s="27"/>
      <c r="J440" s="27"/>
      <c r="K440" s="27"/>
      <c r="L440" s="28"/>
      <c r="M440" s="28"/>
      <c r="N440" s="28"/>
      <c r="O440" s="28"/>
    </row>
    <row r="441" spans="1:15" ht="15" customHeight="1" x14ac:dyDescent="0.25">
      <c r="A441" s="53" t="str">
        <f>IF(AND(C441="",D441="",E441="",F441="",G441="",H441="",I441="",J441="",K441="",L441="",M441="",N441="",O441=""),"",IF(OR(B441="",C441="",D441="",E441="",F441="",G441="",K441="",L441="",AND('1 Cover'!$B$21&lt;&gt;"None",M441="")),"No","Yes"))</f>
        <v/>
      </c>
      <c r="B441" s="26">
        <v>438</v>
      </c>
      <c r="C441" s="27"/>
      <c r="D441" s="27"/>
      <c r="E441" s="27"/>
      <c r="F441" s="27"/>
      <c r="G441" s="27"/>
      <c r="H441" s="27"/>
      <c r="I441" s="27"/>
      <c r="J441" s="27"/>
      <c r="K441" s="27"/>
      <c r="L441" s="28"/>
      <c r="M441" s="28"/>
      <c r="N441" s="28"/>
      <c r="O441" s="28"/>
    </row>
    <row r="442" spans="1:15" ht="15" customHeight="1" x14ac:dyDescent="0.25">
      <c r="A442" s="53" t="str">
        <f>IF(AND(C442="",D442="",E442="",F442="",G442="",H442="",I442="",J442="",K442="",L442="",M442="",N442="",O442=""),"",IF(OR(B442="",C442="",D442="",E442="",F442="",G442="",K442="",L442="",AND('1 Cover'!$B$21&lt;&gt;"None",M442="")),"No","Yes"))</f>
        <v/>
      </c>
      <c r="B442" s="26">
        <v>439</v>
      </c>
      <c r="C442" s="27"/>
      <c r="D442" s="27"/>
      <c r="E442" s="27"/>
      <c r="F442" s="27"/>
      <c r="G442" s="27"/>
      <c r="H442" s="27"/>
      <c r="I442" s="27"/>
      <c r="J442" s="27"/>
      <c r="K442" s="27"/>
      <c r="L442" s="28"/>
      <c r="M442" s="28"/>
      <c r="N442" s="28"/>
      <c r="O442" s="28"/>
    </row>
    <row r="443" spans="1:15" ht="15" customHeight="1" x14ac:dyDescent="0.25">
      <c r="A443" s="53" t="str">
        <f>IF(AND(C443="",D443="",E443="",F443="",G443="",H443="",I443="",J443="",K443="",L443="",M443="",N443="",O443=""),"",IF(OR(B443="",C443="",D443="",E443="",F443="",G443="",K443="",L443="",AND('1 Cover'!$B$21&lt;&gt;"None",M443="")),"No","Yes"))</f>
        <v/>
      </c>
      <c r="B443" s="26">
        <v>440</v>
      </c>
      <c r="C443" s="27"/>
      <c r="D443" s="27"/>
      <c r="E443" s="27"/>
      <c r="F443" s="27"/>
      <c r="G443" s="27"/>
      <c r="H443" s="27"/>
      <c r="I443" s="27"/>
      <c r="J443" s="27"/>
      <c r="K443" s="27"/>
      <c r="L443" s="28"/>
      <c r="M443" s="28"/>
      <c r="N443" s="28"/>
      <c r="O443" s="28"/>
    </row>
    <row r="444" spans="1:15" ht="15" customHeight="1" x14ac:dyDescent="0.25">
      <c r="A444" s="53" t="str">
        <f>IF(AND(C444="",D444="",E444="",F444="",G444="",H444="",I444="",J444="",K444="",L444="",M444="",N444="",O444=""),"",IF(OR(B444="",C444="",D444="",E444="",F444="",G444="",K444="",L444="",AND('1 Cover'!$B$21&lt;&gt;"None",M444="")),"No","Yes"))</f>
        <v/>
      </c>
      <c r="B444" s="26">
        <v>441</v>
      </c>
      <c r="C444" s="27"/>
      <c r="D444" s="27"/>
      <c r="E444" s="27"/>
      <c r="F444" s="27"/>
      <c r="G444" s="27"/>
      <c r="H444" s="27"/>
      <c r="I444" s="27"/>
      <c r="J444" s="27"/>
      <c r="K444" s="27"/>
      <c r="L444" s="28"/>
      <c r="M444" s="28"/>
      <c r="N444" s="28"/>
      <c r="O444" s="28"/>
    </row>
    <row r="445" spans="1:15" ht="15" customHeight="1" x14ac:dyDescent="0.25">
      <c r="A445" s="53" t="str">
        <f>IF(AND(C445="",D445="",E445="",F445="",G445="",H445="",I445="",J445="",K445="",L445="",M445="",N445="",O445=""),"",IF(OR(B445="",C445="",D445="",E445="",F445="",G445="",K445="",L445="",AND('1 Cover'!$B$21&lt;&gt;"None",M445="")),"No","Yes"))</f>
        <v/>
      </c>
      <c r="B445" s="26">
        <v>442</v>
      </c>
      <c r="C445" s="27"/>
      <c r="D445" s="27"/>
      <c r="E445" s="27"/>
      <c r="F445" s="27"/>
      <c r="G445" s="27"/>
      <c r="H445" s="27"/>
      <c r="I445" s="27"/>
      <c r="J445" s="27"/>
      <c r="K445" s="27"/>
      <c r="L445" s="28"/>
      <c r="M445" s="28"/>
      <c r="N445" s="28"/>
      <c r="O445" s="28"/>
    </row>
    <row r="446" spans="1:15" ht="15" customHeight="1" x14ac:dyDescent="0.25">
      <c r="A446" s="53" t="str">
        <f>IF(AND(C446="",D446="",E446="",F446="",G446="",H446="",I446="",J446="",K446="",L446="",M446="",N446="",O446=""),"",IF(OR(B446="",C446="",D446="",E446="",F446="",G446="",K446="",L446="",AND('1 Cover'!$B$21&lt;&gt;"None",M446="")),"No","Yes"))</f>
        <v/>
      </c>
      <c r="B446" s="26">
        <v>443</v>
      </c>
      <c r="C446" s="27"/>
      <c r="D446" s="27"/>
      <c r="E446" s="27"/>
      <c r="F446" s="27"/>
      <c r="G446" s="27"/>
      <c r="H446" s="27"/>
      <c r="I446" s="27"/>
      <c r="J446" s="27"/>
      <c r="K446" s="27"/>
      <c r="L446" s="28"/>
      <c r="M446" s="28"/>
      <c r="N446" s="28"/>
      <c r="O446" s="28"/>
    </row>
    <row r="447" spans="1:15" ht="15" customHeight="1" x14ac:dyDescent="0.25">
      <c r="A447" s="53" t="str">
        <f>IF(AND(C447="",D447="",E447="",F447="",G447="",H447="",I447="",J447="",K447="",L447="",M447="",N447="",O447=""),"",IF(OR(B447="",C447="",D447="",E447="",F447="",G447="",K447="",L447="",AND('1 Cover'!$B$21&lt;&gt;"None",M447="")),"No","Yes"))</f>
        <v/>
      </c>
      <c r="B447" s="26">
        <v>444</v>
      </c>
      <c r="C447" s="27"/>
      <c r="D447" s="27"/>
      <c r="E447" s="27"/>
      <c r="F447" s="27"/>
      <c r="G447" s="27"/>
      <c r="H447" s="27"/>
      <c r="I447" s="27"/>
      <c r="J447" s="27"/>
      <c r="K447" s="27"/>
      <c r="L447" s="28"/>
      <c r="M447" s="28"/>
      <c r="N447" s="28"/>
      <c r="O447" s="28"/>
    </row>
    <row r="448" spans="1:15" ht="15" customHeight="1" x14ac:dyDescent="0.25">
      <c r="A448" s="53" t="str">
        <f>IF(AND(C448="",D448="",E448="",F448="",G448="",H448="",I448="",J448="",K448="",L448="",M448="",N448="",O448=""),"",IF(OR(B448="",C448="",D448="",E448="",F448="",G448="",K448="",L448="",AND('1 Cover'!$B$21&lt;&gt;"None",M448="")),"No","Yes"))</f>
        <v/>
      </c>
      <c r="B448" s="26">
        <v>445</v>
      </c>
      <c r="C448" s="27"/>
      <c r="D448" s="27"/>
      <c r="E448" s="27"/>
      <c r="F448" s="27"/>
      <c r="G448" s="27"/>
      <c r="H448" s="27"/>
      <c r="I448" s="27"/>
      <c r="J448" s="27"/>
      <c r="K448" s="27"/>
      <c r="L448" s="28"/>
      <c r="M448" s="28"/>
      <c r="N448" s="28"/>
      <c r="O448" s="28"/>
    </row>
    <row r="449" spans="1:15" ht="15" customHeight="1" x14ac:dyDescent="0.25">
      <c r="A449" s="53" t="str">
        <f>IF(AND(C449="",D449="",E449="",F449="",G449="",H449="",I449="",J449="",K449="",L449="",M449="",N449="",O449=""),"",IF(OR(B449="",C449="",D449="",E449="",F449="",G449="",K449="",L449="",AND('1 Cover'!$B$21&lt;&gt;"None",M449="")),"No","Yes"))</f>
        <v/>
      </c>
      <c r="B449" s="26">
        <v>446</v>
      </c>
      <c r="C449" s="27"/>
      <c r="D449" s="27"/>
      <c r="E449" s="27"/>
      <c r="F449" s="27"/>
      <c r="G449" s="27"/>
      <c r="H449" s="27"/>
      <c r="I449" s="27"/>
      <c r="J449" s="27"/>
      <c r="K449" s="27"/>
      <c r="L449" s="28"/>
      <c r="M449" s="28"/>
      <c r="N449" s="28"/>
      <c r="O449" s="28"/>
    </row>
    <row r="450" spans="1:15" ht="15" customHeight="1" x14ac:dyDescent="0.25">
      <c r="A450" s="53" t="str">
        <f>IF(AND(C450="",D450="",E450="",F450="",G450="",H450="",I450="",J450="",K450="",L450="",M450="",N450="",O450=""),"",IF(OR(B450="",C450="",D450="",E450="",F450="",G450="",K450="",L450="",AND('1 Cover'!$B$21&lt;&gt;"None",M450="")),"No","Yes"))</f>
        <v/>
      </c>
      <c r="B450" s="26">
        <v>447</v>
      </c>
      <c r="C450" s="27"/>
      <c r="D450" s="27"/>
      <c r="E450" s="27"/>
      <c r="F450" s="27"/>
      <c r="G450" s="27"/>
      <c r="H450" s="27"/>
      <c r="I450" s="27"/>
      <c r="J450" s="27"/>
      <c r="K450" s="27"/>
      <c r="L450" s="28"/>
      <c r="M450" s="28"/>
      <c r="N450" s="28"/>
      <c r="O450" s="28"/>
    </row>
    <row r="451" spans="1:15" ht="15" customHeight="1" x14ac:dyDescent="0.25">
      <c r="A451" s="53" t="str">
        <f>IF(AND(C451="",D451="",E451="",F451="",G451="",H451="",I451="",J451="",K451="",L451="",M451="",N451="",O451=""),"",IF(OR(B451="",C451="",D451="",E451="",F451="",G451="",K451="",L451="",AND('1 Cover'!$B$21&lt;&gt;"None",M451="")),"No","Yes"))</f>
        <v/>
      </c>
      <c r="B451" s="26">
        <v>448</v>
      </c>
      <c r="C451" s="27"/>
      <c r="D451" s="27"/>
      <c r="E451" s="27"/>
      <c r="F451" s="27"/>
      <c r="G451" s="27"/>
      <c r="H451" s="27"/>
      <c r="I451" s="27"/>
      <c r="J451" s="27"/>
      <c r="K451" s="27"/>
      <c r="L451" s="28"/>
      <c r="M451" s="28"/>
      <c r="N451" s="28"/>
      <c r="O451" s="28"/>
    </row>
    <row r="452" spans="1:15" ht="15" customHeight="1" x14ac:dyDescent="0.25">
      <c r="A452" s="53" t="str">
        <f>IF(AND(C452="",D452="",E452="",F452="",G452="",H452="",I452="",J452="",K452="",L452="",M452="",N452="",O452=""),"",IF(OR(B452="",C452="",D452="",E452="",F452="",G452="",K452="",L452="",AND('1 Cover'!$B$21&lt;&gt;"None",M452="")),"No","Yes"))</f>
        <v/>
      </c>
      <c r="B452" s="26">
        <v>449</v>
      </c>
      <c r="C452" s="27"/>
      <c r="D452" s="27"/>
      <c r="E452" s="27"/>
      <c r="F452" s="27"/>
      <c r="G452" s="27"/>
      <c r="H452" s="27"/>
      <c r="I452" s="27"/>
      <c r="J452" s="27"/>
      <c r="K452" s="27"/>
      <c r="L452" s="28"/>
      <c r="M452" s="28"/>
      <c r="N452" s="28"/>
      <c r="O452" s="28"/>
    </row>
    <row r="453" spans="1:15" ht="15" customHeight="1" x14ac:dyDescent="0.25">
      <c r="A453" s="53" t="str">
        <f>IF(AND(C453="",D453="",E453="",F453="",G453="",H453="",I453="",J453="",K453="",L453="",M453="",N453="",O453=""),"",IF(OR(B453="",C453="",D453="",E453="",F453="",G453="",K453="",L453="",AND('1 Cover'!$B$21&lt;&gt;"None",M453="")),"No","Yes"))</f>
        <v/>
      </c>
      <c r="B453" s="26">
        <v>450</v>
      </c>
      <c r="C453" s="27"/>
      <c r="D453" s="27"/>
      <c r="E453" s="27"/>
      <c r="F453" s="27"/>
      <c r="G453" s="27"/>
      <c r="H453" s="27"/>
      <c r="I453" s="27"/>
      <c r="J453" s="27"/>
      <c r="K453" s="27"/>
      <c r="L453" s="28"/>
      <c r="M453" s="28"/>
      <c r="N453" s="28"/>
      <c r="O453" s="28"/>
    </row>
    <row r="454" spans="1:15" ht="15" customHeight="1" x14ac:dyDescent="0.25">
      <c r="A454" s="53" t="str">
        <f>IF(AND(C454="",D454="",E454="",F454="",G454="",H454="",I454="",J454="",K454="",L454="",M454="",N454="",O454=""),"",IF(OR(B454="",C454="",D454="",E454="",F454="",G454="",K454="",L454="",AND('1 Cover'!$B$21&lt;&gt;"None",M454="")),"No","Yes"))</f>
        <v/>
      </c>
      <c r="B454" s="26">
        <v>451</v>
      </c>
      <c r="C454" s="27"/>
      <c r="D454" s="27"/>
      <c r="E454" s="27"/>
      <c r="F454" s="27"/>
      <c r="G454" s="27"/>
      <c r="H454" s="27"/>
      <c r="I454" s="27"/>
      <c r="J454" s="27"/>
      <c r="K454" s="27"/>
      <c r="L454" s="28"/>
      <c r="M454" s="28"/>
      <c r="N454" s="28"/>
      <c r="O454" s="28"/>
    </row>
    <row r="455" spans="1:15" ht="15" customHeight="1" x14ac:dyDescent="0.25">
      <c r="A455" s="53" t="str">
        <f>IF(AND(C455="",D455="",E455="",F455="",G455="",H455="",I455="",J455="",K455="",L455="",M455="",N455="",O455=""),"",IF(OR(B455="",C455="",D455="",E455="",F455="",G455="",K455="",L455="",AND('1 Cover'!$B$21&lt;&gt;"None",M455="")),"No","Yes"))</f>
        <v/>
      </c>
      <c r="B455" s="26">
        <v>452</v>
      </c>
      <c r="C455" s="27"/>
      <c r="D455" s="27"/>
      <c r="E455" s="27"/>
      <c r="F455" s="27"/>
      <c r="G455" s="27"/>
      <c r="H455" s="27"/>
      <c r="I455" s="27"/>
      <c r="J455" s="27"/>
      <c r="K455" s="27"/>
      <c r="L455" s="28"/>
      <c r="M455" s="28"/>
      <c r="N455" s="28"/>
      <c r="O455" s="28"/>
    </row>
    <row r="456" spans="1:15" ht="15" customHeight="1" x14ac:dyDescent="0.25">
      <c r="A456" s="53" t="str">
        <f>IF(AND(C456="",D456="",E456="",F456="",G456="",H456="",I456="",J456="",K456="",L456="",M456="",N456="",O456=""),"",IF(OR(B456="",C456="",D456="",E456="",F456="",G456="",K456="",L456="",AND('1 Cover'!$B$21&lt;&gt;"None",M456="")),"No","Yes"))</f>
        <v/>
      </c>
      <c r="B456" s="26">
        <v>453</v>
      </c>
      <c r="C456" s="27"/>
      <c r="D456" s="27"/>
      <c r="E456" s="27"/>
      <c r="F456" s="27"/>
      <c r="G456" s="27"/>
      <c r="H456" s="27"/>
      <c r="I456" s="27"/>
      <c r="J456" s="27"/>
      <c r="K456" s="27"/>
      <c r="L456" s="28"/>
      <c r="M456" s="28"/>
      <c r="N456" s="28"/>
      <c r="O456" s="28"/>
    </row>
    <row r="457" spans="1:15" ht="15" customHeight="1" x14ac:dyDescent="0.25">
      <c r="A457" s="53" t="str">
        <f>IF(AND(C457="",D457="",E457="",F457="",G457="",H457="",I457="",J457="",K457="",L457="",M457="",N457="",O457=""),"",IF(OR(B457="",C457="",D457="",E457="",F457="",G457="",K457="",L457="",AND('1 Cover'!$B$21&lt;&gt;"None",M457="")),"No","Yes"))</f>
        <v/>
      </c>
      <c r="B457" s="26">
        <v>454</v>
      </c>
      <c r="C457" s="27"/>
      <c r="D457" s="27"/>
      <c r="E457" s="27"/>
      <c r="F457" s="27"/>
      <c r="G457" s="27"/>
      <c r="H457" s="27"/>
      <c r="I457" s="27"/>
      <c r="J457" s="27"/>
      <c r="K457" s="27"/>
      <c r="L457" s="28"/>
      <c r="M457" s="28"/>
      <c r="N457" s="28"/>
      <c r="O457" s="28"/>
    </row>
    <row r="458" spans="1:15" ht="15" customHeight="1" x14ac:dyDescent="0.25">
      <c r="A458" s="53" t="str">
        <f>IF(AND(C458="",D458="",E458="",F458="",G458="",H458="",I458="",J458="",K458="",L458="",M458="",N458="",O458=""),"",IF(OR(B458="",C458="",D458="",E458="",F458="",G458="",K458="",L458="",AND('1 Cover'!$B$21&lt;&gt;"None",M458="")),"No","Yes"))</f>
        <v/>
      </c>
      <c r="B458" s="26">
        <v>455</v>
      </c>
      <c r="C458" s="27"/>
      <c r="D458" s="27"/>
      <c r="E458" s="27"/>
      <c r="F458" s="27"/>
      <c r="G458" s="27"/>
      <c r="H458" s="27"/>
      <c r="I458" s="27"/>
      <c r="J458" s="27"/>
      <c r="K458" s="27"/>
      <c r="L458" s="28"/>
      <c r="M458" s="28"/>
      <c r="N458" s="28"/>
      <c r="O458" s="28"/>
    </row>
    <row r="459" spans="1:15" ht="15" customHeight="1" x14ac:dyDescent="0.25">
      <c r="A459" s="53" t="str">
        <f>IF(AND(C459="",D459="",E459="",F459="",G459="",H459="",I459="",J459="",K459="",L459="",M459="",N459="",O459=""),"",IF(OR(B459="",C459="",D459="",E459="",F459="",G459="",K459="",L459="",AND('1 Cover'!$B$21&lt;&gt;"None",M459="")),"No","Yes"))</f>
        <v/>
      </c>
      <c r="B459" s="26">
        <v>456</v>
      </c>
      <c r="C459" s="27"/>
      <c r="D459" s="27"/>
      <c r="E459" s="27"/>
      <c r="F459" s="27"/>
      <c r="G459" s="27"/>
      <c r="H459" s="27"/>
      <c r="I459" s="27"/>
      <c r="J459" s="27"/>
      <c r="K459" s="27"/>
      <c r="L459" s="28"/>
      <c r="M459" s="28"/>
      <c r="N459" s="28"/>
      <c r="O459" s="28"/>
    </row>
    <row r="460" spans="1:15" ht="15" customHeight="1" x14ac:dyDescent="0.25">
      <c r="A460" s="53" t="str">
        <f>IF(AND(C460="",D460="",E460="",F460="",G460="",H460="",I460="",J460="",K460="",L460="",M460="",N460="",O460=""),"",IF(OR(B460="",C460="",D460="",E460="",F460="",G460="",K460="",L460="",AND('1 Cover'!$B$21&lt;&gt;"None",M460="")),"No","Yes"))</f>
        <v/>
      </c>
      <c r="B460" s="26">
        <v>457</v>
      </c>
      <c r="C460" s="27"/>
      <c r="D460" s="27"/>
      <c r="E460" s="27"/>
      <c r="F460" s="27"/>
      <c r="G460" s="27"/>
      <c r="H460" s="27"/>
      <c r="I460" s="27"/>
      <c r="J460" s="27"/>
      <c r="K460" s="27"/>
      <c r="L460" s="28"/>
      <c r="M460" s="28"/>
      <c r="N460" s="28"/>
      <c r="O460" s="28"/>
    </row>
    <row r="461" spans="1:15" ht="15" customHeight="1" x14ac:dyDescent="0.25">
      <c r="A461" s="53" t="str">
        <f>IF(AND(C461="",D461="",E461="",F461="",G461="",H461="",I461="",J461="",K461="",L461="",M461="",N461="",O461=""),"",IF(OR(B461="",C461="",D461="",E461="",F461="",G461="",K461="",L461="",AND('1 Cover'!$B$21&lt;&gt;"None",M461="")),"No","Yes"))</f>
        <v/>
      </c>
      <c r="B461" s="26">
        <v>458</v>
      </c>
      <c r="C461" s="27"/>
      <c r="D461" s="27"/>
      <c r="E461" s="27"/>
      <c r="F461" s="27"/>
      <c r="G461" s="27"/>
      <c r="H461" s="27"/>
      <c r="I461" s="27"/>
      <c r="J461" s="27"/>
      <c r="K461" s="27"/>
      <c r="L461" s="28"/>
      <c r="M461" s="28"/>
      <c r="N461" s="28"/>
      <c r="O461" s="28"/>
    </row>
    <row r="462" spans="1:15" ht="15" customHeight="1" x14ac:dyDescent="0.25">
      <c r="A462" s="53" t="str">
        <f>IF(AND(C462="",D462="",E462="",F462="",G462="",H462="",I462="",J462="",K462="",L462="",M462="",N462="",O462=""),"",IF(OR(B462="",C462="",D462="",E462="",F462="",G462="",K462="",L462="",AND('1 Cover'!$B$21&lt;&gt;"None",M462="")),"No","Yes"))</f>
        <v/>
      </c>
      <c r="B462" s="26">
        <v>459</v>
      </c>
      <c r="C462" s="27"/>
      <c r="D462" s="27"/>
      <c r="E462" s="27"/>
      <c r="F462" s="27"/>
      <c r="G462" s="27"/>
      <c r="H462" s="27"/>
      <c r="I462" s="27"/>
      <c r="J462" s="27"/>
      <c r="K462" s="27"/>
      <c r="L462" s="28"/>
      <c r="M462" s="28"/>
      <c r="N462" s="28"/>
      <c r="O462" s="28"/>
    </row>
    <row r="463" spans="1:15" ht="15" customHeight="1" x14ac:dyDescent="0.25">
      <c r="A463" s="53" t="str">
        <f>IF(AND(C463="",D463="",E463="",F463="",G463="",H463="",I463="",J463="",K463="",L463="",M463="",N463="",O463=""),"",IF(OR(B463="",C463="",D463="",E463="",F463="",G463="",K463="",L463="",AND('1 Cover'!$B$21&lt;&gt;"None",M463="")),"No","Yes"))</f>
        <v/>
      </c>
      <c r="B463" s="26">
        <v>460</v>
      </c>
      <c r="C463" s="27"/>
      <c r="D463" s="27"/>
      <c r="E463" s="27"/>
      <c r="F463" s="27"/>
      <c r="G463" s="27"/>
      <c r="H463" s="27"/>
      <c r="I463" s="27"/>
      <c r="J463" s="27"/>
      <c r="K463" s="27"/>
      <c r="L463" s="28"/>
      <c r="M463" s="28"/>
      <c r="N463" s="28"/>
      <c r="O463" s="28"/>
    </row>
    <row r="464" spans="1:15" ht="15" customHeight="1" x14ac:dyDescent="0.25">
      <c r="A464" s="53" t="str">
        <f>IF(AND(C464="",D464="",E464="",F464="",G464="",H464="",I464="",J464="",K464="",L464="",M464="",N464="",O464=""),"",IF(OR(B464="",C464="",D464="",E464="",F464="",G464="",K464="",L464="",AND('1 Cover'!$B$21&lt;&gt;"None",M464="")),"No","Yes"))</f>
        <v/>
      </c>
      <c r="B464" s="26">
        <v>461</v>
      </c>
      <c r="C464" s="27"/>
      <c r="D464" s="27"/>
      <c r="E464" s="27"/>
      <c r="F464" s="27"/>
      <c r="G464" s="27"/>
      <c r="H464" s="27"/>
      <c r="I464" s="27"/>
      <c r="J464" s="27"/>
      <c r="K464" s="27"/>
      <c r="L464" s="28"/>
      <c r="M464" s="28"/>
      <c r="N464" s="28"/>
      <c r="O464" s="28"/>
    </row>
    <row r="465" spans="1:15" ht="15" customHeight="1" x14ac:dyDescent="0.25">
      <c r="A465" s="53" t="str">
        <f>IF(AND(C465="",D465="",E465="",F465="",G465="",H465="",I465="",J465="",K465="",L465="",M465="",N465="",O465=""),"",IF(OR(B465="",C465="",D465="",E465="",F465="",G465="",K465="",L465="",AND('1 Cover'!$B$21&lt;&gt;"None",M465="")),"No","Yes"))</f>
        <v/>
      </c>
      <c r="B465" s="26">
        <v>462</v>
      </c>
      <c r="C465" s="27"/>
      <c r="D465" s="27"/>
      <c r="E465" s="27"/>
      <c r="F465" s="27"/>
      <c r="G465" s="27"/>
      <c r="H465" s="27"/>
      <c r="I465" s="27"/>
      <c r="J465" s="27"/>
      <c r="K465" s="27"/>
      <c r="L465" s="28"/>
      <c r="M465" s="28"/>
      <c r="N465" s="28"/>
      <c r="O465" s="28"/>
    </row>
    <row r="466" spans="1:15" ht="15" customHeight="1" x14ac:dyDescent="0.25">
      <c r="A466" s="53" t="str">
        <f>IF(AND(C466="",D466="",E466="",F466="",G466="",H466="",I466="",J466="",K466="",L466="",M466="",N466="",O466=""),"",IF(OR(B466="",C466="",D466="",E466="",F466="",G466="",K466="",L466="",AND('1 Cover'!$B$21&lt;&gt;"None",M466="")),"No","Yes"))</f>
        <v/>
      </c>
      <c r="B466" s="26">
        <v>463</v>
      </c>
      <c r="C466" s="27"/>
      <c r="D466" s="27"/>
      <c r="E466" s="27"/>
      <c r="F466" s="27"/>
      <c r="G466" s="27"/>
      <c r="H466" s="27"/>
      <c r="I466" s="27"/>
      <c r="J466" s="27"/>
      <c r="K466" s="27"/>
      <c r="L466" s="28"/>
      <c r="M466" s="28"/>
      <c r="N466" s="28"/>
      <c r="O466" s="28"/>
    </row>
    <row r="467" spans="1:15" ht="15" customHeight="1" x14ac:dyDescent="0.25">
      <c r="A467" s="53" t="str">
        <f>IF(AND(C467="",D467="",E467="",F467="",G467="",H467="",I467="",J467="",K467="",L467="",M467="",N467="",O467=""),"",IF(OR(B467="",C467="",D467="",E467="",F467="",G467="",K467="",L467="",AND('1 Cover'!$B$21&lt;&gt;"None",M467="")),"No","Yes"))</f>
        <v/>
      </c>
      <c r="B467" s="26">
        <v>464</v>
      </c>
      <c r="C467" s="27"/>
      <c r="D467" s="27"/>
      <c r="E467" s="27"/>
      <c r="F467" s="27"/>
      <c r="G467" s="27"/>
      <c r="H467" s="27"/>
      <c r="I467" s="27"/>
      <c r="J467" s="27"/>
      <c r="K467" s="27"/>
      <c r="L467" s="28"/>
      <c r="M467" s="28"/>
      <c r="N467" s="28"/>
      <c r="O467" s="28"/>
    </row>
    <row r="468" spans="1:15" ht="15" customHeight="1" x14ac:dyDescent="0.25">
      <c r="A468" s="53" t="str">
        <f>IF(AND(C468="",D468="",E468="",F468="",G468="",H468="",I468="",J468="",K468="",L468="",M468="",N468="",O468=""),"",IF(OR(B468="",C468="",D468="",E468="",F468="",G468="",K468="",L468="",AND('1 Cover'!$B$21&lt;&gt;"None",M468="")),"No","Yes"))</f>
        <v/>
      </c>
      <c r="B468" s="26">
        <v>465</v>
      </c>
      <c r="C468" s="27"/>
      <c r="D468" s="27"/>
      <c r="E468" s="27"/>
      <c r="F468" s="27"/>
      <c r="G468" s="27"/>
      <c r="H468" s="27"/>
      <c r="I468" s="27"/>
      <c r="J468" s="27"/>
      <c r="K468" s="27"/>
      <c r="L468" s="28"/>
      <c r="M468" s="28"/>
      <c r="N468" s="28"/>
      <c r="O468" s="28"/>
    </row>
    <row r="469" spans="1:15" ht="15" customHeight="1" x14ac:dyDescent="0.25">
      <c r="A469" s="53" t="str">
        <f>IF(AND(C469="",D469="",E469="",F469="",G469="",H469="",I469="",J469="",K469="",L469="",M469="",N469="",O469=""),"",IF(OR(B469="",C469="",D469="",E469="",F469="",G469="",K469="",L469="",AND('1 Cover'!$B$21&lt;&gt;"None",M469="")),"No","Yes"))</f>
        <v/>
      </c>
      <c r="B469" s="26">
        <v>466</v>
      </c>
      <c r="C469" s="27"/>
      <c r="D469" s="27"/>
      <c r="E469" s="27"/>
      <c r="F469" s="27"/>
      <c r="G469" s="27"/>
      <c r="H469" s="27"/>
      <c r="I469" s="27"/>
      <c r="J469" s="27"/>
      <c r="K469" s="27"/>
      <c r="L469" s="28"/>
      <c r="M469" s="28"/>
      <c r="N469" s="28"/>
      <c r="O469" s="28"/>
    </row>
    <row r="470" spans="1:15" ht="15" customHeight="1" x14ac:dyDescent="0.25">
      <c r="A470" s="53" t="str">
        <f>IF(AND(C470="",D470="",E470="",F470="",G470="",H470="",I470="",J470="",K470="",L470="",M470="",N470="",O470=""),"",IF(OR(B470="",C470="",D470="",E470="",F470="",G470="",K470="",L470="",AND('1 Cover'!$B$21&lt;&gt;"None",M470="")),"No","Yes"))</f>
        <v/>
      </c>
      <c r="B470" s="26">
        <v>467</v>
      </c>
      <c r="C470" s="27"/>
      <c r="D470" s="27"/>
      <c r="E470" s="27"/>
      <c r="F470" s="27"/>
      <c r="G470" s="27"/>
      <c r="H470" s="27"/>
      <c r="I470" s="27"/>
      <c r="J470" s="27"/>
      <c r="K470" s="27"/>
      <c r="L470" s="28"/>
      <c r="M470" s="28"/>
      <c r="N470" s="28"/>
      <c r="O470" s="28"/>
    </row>
    <row r="471" spans="1:15" ht="15" customHeight="1" x14ac:dyDescent="0.25">
      <c r="A471" s="53" t="str">
        <f>IF(AND(C471="",D471="",E471="",F471="",G471="",H471="",I471="",J471="",K471="",L471="",M471="",N471="",O471=""),"",IF(OR(B471="",C471="",D471="",E471="",F471="",G471="",K471="",L471="",AND('1 Cover'!$B$21&lt;&gt;"None",M471="")),"No","Yes"))</f>
        <v/>
      </c>
      <c r="B471" s="26">
        <v>468</v>
      </c>
      <c r="C471" s="27"/>
      <c r="D471" s="27"/>
      <c r="E471" s="27"/>
      <c r="F471" s="27"/>
      <c r="G471" s="27"/>
      <c r="H471" s="27"/>
      <c r="I471" s="27"/>
      <c r="J471" s="27"/>
      <c r="K471" s="27"/>
      <c r="L471" s="28"/>
      <c r="M471" s="28"/>
      <c r="N471" s="28"/>
      <c r="O471" s="28"/>
    </row>
    <row r="472" spans="1:15" ht="15" customHeight="1" x14ac:dyDescent="0.25">
      <c r="A472" s="53" t="str">
        <f>IF(AND(C472="",D472="",E472="",F472="",G472="",H472="",I472="",J472="",K472="",L472="",M472="",N472="",O472=""),"",IF(OR(B472="",C472="",D472="",E472="",F472="",G472="",K472="",L472="",AND('1 Cover'!$B$21&lt;&gt;"None",M472="")),"No","Yes"))</f>
        <v/>
      </c>
      <c r="B472" s="26">
        <v>469</v>
      </c>
      <c r="C472" s="27"/>
      <c r="D472" s="27"/>
      <c r="E472" s="27"/>
      <c r="F472" s="27"/>
      <c r="G472" s="27"/>
      <c r="H472" s="27"/>
      <c r="I472" s="27"/>
      <c r="J472" s="27"/>
      <c r="K472" s="27"/>
      <c r="L472" s="28"/>
      <c r="M472" s="28"/>
      <c r="N472" s="28"/>
      <c r="O472" s="28"/>
    </row>
    <row r="473" spans="1:15" ht="15" customHeight="1" x14ac:dyDescent="0.25">
      <c r="A473" s="53" t="str">
        <f>IF(AND(C473="",D473="",E473="",F473="",G473="",H473="",I473="",J473="",K473="",L473="",M473="",N473="",O473=""),"",IF(OR(B473="",C473="",D473="",E473="",F473="",G473="",K473="",L473="",AND('1 Cover'!$B$21&lt;&gt;"None",M473="")),"No","Yes"))</f>
        <v/>
      </c>
      <c r="B473" s="26">
        <v>470</v>
      </c>
      <c r="C473" s="27"/>
      <c r="D473" s="27"/>
      <c r="E473" s="27"/>
      <c r="F473" s="27"/>
      <c r="G473" s="27"/>
      <c r="H473" s="27"/>
      <c r="I473" s="27"/>
      <c r="J473" s="27"/>
      <c r="K473" s="27"/>
      <c r="L473" s="28"/>
      <c r="M473" s="28"/>
      <c r="N473" s="28"/>
      <c r="O473" s="28"/>
    </row>
    <row r="474" spans="1:15" ht="15" customHeight="1" x14ac:dyDescent="0.25">
      <c r="A474" s="53" t="str">
        <f>IF(AND(C474="",D474="",E474="",F474="",G474="",H474="",I474="",J474="",K474="",L474="",M474="",N474="",O474=""),"",IF(OR(B474="",C474="",D474="",E474="",F474="",G474="",K474="",L474="",AND('1 Cover'!$B$21&lt;&gt;"None",M474="")),"No","Yes"))</f>
        <v/>
      </c>
      <c r="B474" s="26">
        <v>471</v>
      </c>
      <c r="C474" s="27"/>
      <c r="D474" s="27"/>
      <c r="E474" s="27"/>
      <c r="F474" s="27"/>
      <c r="G474" s="27"/>
      <c r="H474" s="27"/>
      <c r="I474" s="27"/>
      <c r="J474" s="27"/>
      <c r="K474" s="27"/>
      <c r="L474" s="28"/>
      <c r="M474" s="28"/>
      <c r="N474" s="28"/>
      <c r="O474" s="28"/>
    </row>
    <row r="475" spans="1:15" ht="15" customHeight="1" x14ac:dyDescent="0.25">
      <c r="A475" s="53" t="str">
        <f>IF(AND(C475="",D475="",E475="",F475="",G475="",H475="",I475="",J475="",K475="",L475="",M475="",N475="",O475=""),"",IF(OR(B475="",C475="",D475="",E475="",F475="",G475="",K475="",L475="",AND('1 Cover'!$B$21&lt;&gt;"None",M475="")),"No","Yes"))</f>
        <v/>
      </c>
      <c r="B475" s="26">
        <v>472</v>
      </c>
      <c r="C475" s="27"/>
      <c r="D475" s="27"/>
      <c r="E475" s="27"/>
      <c r="F475" s="27"/>
      <c r="G475" s="27"/>
      <c r="H475" s="27"/>
      <c r="I475" s="27"/>
      <c r="J475" s="27"/>
      <c r="K475" s="27"/>
      <c r="L475" s="28"/>
      <c r="M475" s="28"/>
      <c r="N475" s="28"/>
      <c r="O475" s="28"/>
    </row>
    <row r="476" spans="1:15" ht="15" customHeight="1" x14ac:dyDescent="0.25">
      <c r="A476" s="53" t="str">
        <f>IF(AND(C476="",D476="",E476="",F476="",G476="",H476="",I476="",J476="",K476="",L476="",M476="",N476="",O476=""),"",IF(OR(B476="",C476="",D476="",E476="",F476="",G476="",K476="",L476="",AND('1 Cover'!$B$21&lt;&gt;"None",M476="")),"No","Yes"))</f>
        <v/>
      </c>
      <c r="B476" s="26">
        <v>473</v>
      </c>
      <c r="C476" s="27"/>
      <c r="D476" s="27"/>
      <c r="E476" s="27"/>
      <c r="F476" s="27"/>
      <c r="G476" s="27"/>
      <c r="H476" s="27"/>
      <c r="I476" s="27"/>
      <c r="J476" s="27"/>
      <c r="K476" s="27"/>
      <c r="L476" s="28"/>
      <c r="M476" s="28"/>
      <c r="N476" s="28"/>
      <c r="O476" s="28"/>
    </row>
    <row r="477" spans="1:15" ht="15" customHeight="1" x14ac:dyDescent="0.25">
      <c r="A477" s="53" t="str">
        <f>IF(AND(C477="",D477="",E477="",F477="",G477="",H477="",I477="",J477="",K477="",L477="",M477="",N477="",O477=""),"",IF(OR(B477="",C477="",D477="",E477="",F477="",G477="",K477="",L477="",AND('1 Cover'!$B$21&lt;&gt;"None",M477="")),"No","Yes"))</f>
        <v/>
      </c>
      <c r="B477" s="26">
        <v>474</v>
      </c>
      <c r="C477" s="27"/>
      <c r="D477" s="27"/>
      <c r="E477" s="27"/>
      <c r="F477" s="27"/>
      <c r="G477" s="27"/>
      <c r="H477" s="27"/>
      <c r="I477" s="27"/>
      <c r="J477" s="27"/>
      <c r="K477" s="27"/>
      <c r="L477" s="28"/>
      <c r="M477" s="28"/>
      <c r="N477" s="28"/>
      <c r="O477" s="28"/>
    </row>
    <row r="478" spans="1:15" ht="15" customHeight="1" x14ac:dyDescent="0.25">
      <c r="A478" s="53" t="str">
        <f>IF(AND(C478="",D478="",E478="",F478="",G478="",H478="",I478="",J478="",K478="",L478="",M478="",N478="",O478=""),"",IF(OR(B478="",C478="",D478="",E478="",F478="",G478="",K478="",L478="",AND('1 Cover'!$B$21&lt;&gt;"None",M478="")),"No","Yes"))</f>
        <v/>
      </c>
      <c r="B478" s="26">
        <v>475</v>
      </c>
      <c r="C478" s="27"/>
      <c r="D478" s="27"/>
      <c r="E478" s="27"/>
      <c r="F478" s="27"/>
      <c r="G478" s="27"/>
      <c r="H478" s="27"/>
      <c r="I478" s="27"/>
      <c r="J478" s="27"/>
      <c r="K478" s="27"/>
      <c r="L478" s="28"/>
      <c r="M478" s="28"/>
      <c r="N478" s="28"/>
      <c r="O478" s="28"/>
    </row>
    <row r="479" spans="1:15" ht="15" customHeight="1" x14ac:dyDescent="0.25">
      <c r="A479" s="53" t="str">
        <f>IF(AND(C479="",D479="",E479="",F479="",G479="",H479="",I479="",J479="",K479="",L479="",M479="",N479="",O479=""),"",IF(OR(B479="",C479="",D479="",E479="",F479="",G479="",K479="",L479="",AND('1 Cover'!$B$21&lt;&gt;"None",M479="")),"No","Yes"))</f>
        <v/>
      </c>
      <c r="B479" s="26">
        <v>476</v>
      </c>
      <c r="C479" s="27"/>
      <c r="D479" s="27"/>
      <c r="E479" s="27"/>
      <c r="F479" s="27"/>
      <c r="G479" s="27"/>
      <c r="H479" s="27"/>
      <c r="I479" s="27"/>
      <c r="J479" s="27"/>
      <c r="K479" s="27"/>
      <c r="L479" s="28"/>
      <c r="M479" s="28"/>
      <c r="N479" s="28"/>
      <c r="O479" s="28"/>
    </row>
    <row r="480" spans="1:15" ht="15" customHeight="1" x14ac:dyDescent="0.25">
      <c r="A480" s="53" t="str">
        <f>IF(AND(C480="",D480="",E480="",F480="",G480="",H480="",I480="",J480="",K480="",L480="",M480="",N480="",O480=""),"",IF(OR(B480="",C480="",D480="",E480="",F480="",G480="",K480="",L480="",AND('1 Cover'!$B$21&lt;&gt;"None",M480="")),"No","Yes"))</f>
        <v/>
      </c>
      <c r="B480" s="26">
        <v>477</v>
      </c>
      <c r="C480" s="27"/>
      <c r="D480" s="27"/>
      <c r="E480" s="27"/>
      <c r="F480" s="27"/>
      <c r="G480" s="27"/>
      <c r="H480" s="27"/>
      <c r="I480" s="27"/>
      <c r="J480" s="27"/>
      <c r="K480" s="27"/>
      <c r="L480" s="28"/>
      <c r="M480" s="28"/>
      <c r="N480" s="28"/>
      <c r="O480" s="28"/>
    </row>
    <row r="481" spans="1:15" ht="15" customHeight="1" x14ac:dyDescent="0.25">
      <c r="A481" s="53" t="str">
        <f>IF(AND(C481="",D481="",E481="",F481="",G481="",H481="",I481="",J481="",K481="",L481="",M481="",N481="",O481=""),"",IF(OR(B481="",C481="",D481="",E481="",F481="",G481="",K481="",L481="",AND('1 Cover'!$B$21&lt;&gt;"None",M481="")),"No","Yes"))</f>
        <v/>
      </c>
      <c r="B481" s="26">
        <v>478</v>
      </c>
      <c r="C481" s="27"/>
      <c r="D481" s="27"/>
      <c r="E481" s="27"/>
      <c r="F481" s="27"/>
      <c r="G481" s="27"/>
      <c r="H481" s="27"/>
      <c r="I481" s="27"/>
      <c r="J481" s="27"/>
      <c r="K481" s="27"/>
      <c r="L481" s="28"/>
      <c r="M481" s="28"/>
      <c r="N481" s="28"/>
      <c r="O481" s="28"/>
    </row>
    <row r="482" spans="1:15" ht="15" customHeight="1" x14ac:dyDescent="0.25">
      <c r="A482" s="53" t="str">
        <f>IF(AND(C482="",D482="",E482="",F482="",G482="",H482="",I482="",J482="",K482="",L482="",M482="",N482="",O482=""),"",IF(OR(B482="",C482="",D482="",E482="",F482="",G482="",K482="",L482="",AND('1 Cover'!$B$21&lt;&gt;"None",M482="")),"No","Yes"))</f>
        <v/>
      </c>
      <c r="B482" s="26">
        <v>479</v>
      </c>
      <c r="C482" s="27"/>
      <c r="D482" s="27"/>
      <c r="E482" s="27"/>
      <c r="F482" s="27"/>
      <c r="G482" s="27"/>
      <c r="H482" s="27"/>
      <c r="I482" s="27"/>
      <c r="J482" s="27"/>
      <c r="K482" s="27"/>
      <c r="L482" s="28"/>
      <c r="M482" s="28"/>
      <c r="N482" s="28"/>
      <c r="O482" s="28"/>
    </row>
    <row r="483" spans="1:15" x14ac:dyDescent="0.25">
      <c r="A483" s="53" t="str">
        <f>IF(AND(C483="",D483="",E483="",F483="",G483="",H483="",I483="",J483="",K483="",L483="",M483="",N483="",O483=""),"",IF(OR(B483="",C483="",D483="",E483="",F483="",G483="",K483="",L483="",AND('1 Cover'!$B$21&lt;&gt;"None",M483="")),"No","Yes"))</f>
        <v/>
      </c>
      <c r="B483" s="26">
        <v>480</v>
      </c>
      <c r="C483" s="27"/>
      <c r="D483" s="27"/>
      <c r="E483" s="27"/>
      <c r="F483" s="27"/>
      <c r="G483" s="27"/>
      <c r="H483" s="27"/>
      <c r="I483" s="27"/>
      <c r="J483" s="27"/>
      <c r="K483" s="27"/>
      <c r="L483" s="28"/>
      <c r="M483" s="28"/>
      <c r="N483" s="28"/>
      <c r="O483" s="28"/>
    </row>
    <row r="484" spans="1:15" x14ac:dyDescent="0.25">
      <c r="A484" s="53" t="str">
        <f>IF(AND(C484="",D484="",E484="",F484="",G484="",H484="",I484="",J484="",K484="",L484="",M484="",N484="",O484=""),"",IF(OR(B484="",C484="",D484="",E484="",F484="",G484="",K484="",L484="",AND('1 Cover'!$B$21&lt;&gt;"None",M484="")),"No","Yes"))</f>
        <v/>
      </c>
      <c r="B484" s="26">
        <v>481</v>
      </c>
      <c r="C484" s="27"/>
      <c r="D484" s="27"/>
      <c r="E484" s="27"/>
      <c r="F484" s="27"/>
      <c r="G484" s="27"/>
      <c r="H484" s="27"/>
      <c r="I484" s="27"/>
      <c r="J484" s="27"/>
      <c r="K484" s="27"/>
      <c r="L484" s="28"/>
      <c r="M484" s="28"/>
      <c r="N484" s="28"/>
      <c r="O484" s="28"/>
    </row>
    <row r="485" spans="1:15" x14ac:dyDescent="0.25">
      <c r="A485" s="53" t="str">
        <f>IF(AND(C485="",D485="",E485="",F485="",G485="",H485="",I485="",J485="",K485="",L485="",M485="",N485="",O485=""),"",IF(OR(B485="",C485="",D485="",E485="",F485="",G485="",K485="",L485="",AND('1 Cover'!$B$21&lt;&gt;"None",M485="")),"No","Yes"))</f>
        <v/>
      </c>
      <c r="B485" s="26">
        <v>482</v>
      </c>
      <c r="C485" s="27"/>
      <c r="D485" s="27"/>
      <c r="E485" s="27"/>
      <c r="F485" s="27"/>
      <c r="G485" s="27"/>
      <c r="H485" s="27"/>
      <c r="I485" s="27"/>
      <c r="J485" s="27"/>
      <c r="K485" s="27"/>
      <c r="L485" s="28"/>
      <c r="M485" s="28"/>
      <c r="N485" s="28"/>
      <c r="O485" s="28"/>
    </row>
    <row r="486" spans="1:15" ht="15" customHeight="1" x14ac:dyDescent="0.25">
      <c r="A486" s="53" t="str">
        <f>IF(AND(C486="",D486="",E486="",F486="",G486="",H486="",I486="",J486="",K486="",L486="",M486="",N486="",O486=""),"",IF(OR(B486="",C486="",D486="",E486="",F486="",G486="",K486="",L486="",AND('1 Cover'!$B$21&lt;&gt;"None",M486="")),"No","Yes"))</f>
        <v/>
      </c>
      <c r="B486" s="26">
        <v>483</v>
      </c>
      <c r="C486" s="27"/>
      <c r="D486" s="27"/>
      <c r="E486" s="27"/>
      <c r="F486" s="27"/>
      <c r="G486" s="27"/>
      <c r="H486" s="27"/>
      <c r="I486" s="27"/>
      <c r="J486" s="27"/>
      <c r="K486" s="27"/>
      <c r="L486" s="28"/>
      <c r="M486" s="28"/>
      <c r="N486" s="28"/>
      <c r="O486" s="28"/>
    </row>
    <row r="487" spans="1:15" ht="15" customHeight="1" x14ac:dyDescent="0.25">
      <c r="A487" s="53" t="str">
        <f>IF(AND(C487="",D487="",E487="",F487="",G487="",H487="",I487="",J487="",K487="",L487="",M487="",N487="",O487=""),"",IF(OR(B487="",C487="",D487="",E487="",F487="",G487="",K487="",L487="",AND('1 Cover'!$B$21&lt;&gt;"None",M487="")),"No","Yes"))</f>
        <v/>
      </c>
      <c r="B487" s="26">
        <v>484</v>
      </c>
      <c r="C487" s="27"/>
      <c r="D487" s="27"/>
      <c r="E487" s="27"/>
      <c r="F487" s="27"/>
      <c r="G487" s="27"/>
      <c r="H487" s="27"/>
      <c r="I487" s="27"/>
      <c r="J487" s="27"/>
      <c r="K487" s="27"/>
      <c r="L487" s="28"/>
      <c r="M487" s="28"/>
      <c r="N487" s="28"/>
      <c r="O487" s="28"/>
    </row>
    <row r="488" spans="1:15" ht="15" customHeight="1" x14ac:dyDescent="0.25">
      <c r="A488" s="53" t="str">
        <f>IF(AND(C488="",D488="",E488="",F488="",G488="",H488="",I488="",J488="",K488="",L488="",M488="",N488="",O488=""),"",IF(OR(B488="",C488="",D488="",E488="",F488="",G488="",K488="",L488="",AND('1 Cover'!$B$21&lt;&gt;"None",M488="")),"No","Yes"))</f>
        <v/>
      </c>
      <c r="B488" s="26">
        <v>485</v>
      </c>
      <c r="C488" s="27"/>
      <c r="D488" s="27"/>
      <c r="E488" s="27"/>
      <c r="F488" s="27"/>
      <c r="G488" s="27"/>
      <c r="H488" s="27"/>
      <c r="I488" s="27"/>
      <c r="J488" s="27"/>
      <c r="K488" s="27"/>
      <c r="L488" s="28"/>
      <c r="M488" s="28"/>
      <c r="N488" s="28"/>
      <c r="O488" s="28"/>
    </row>
    <row r="489" spans="1:15" ht="15" customHeight="1" x14ac:dyDescent="0.25">
      <c r="A489" s="53" t="str">
        <f>IF(AND(C489="",D489="",E489="",F489="",G489="",H489="",I489="",J489="",K489="",L489="",M489="",N489="",O489=""),"",IF(OR(B489="",C489="",D489="",E489="",F489="",G489="",K489="",L489="",AND('1 Cover'!$B$21&lt;&gt;"None",M489="")),"No","Yes"))</f>
        <v/>
      </c>
      <c r="B489" s="26">
        <v>486</v>
      </c>
      <c r="C489" s="27"/>
      <c r="D489" s="27"/>
      <c r="E489" s="27"/>
      <c r="F489" s="27"/>
      <c r="G489" s="27"/>
      <c r="H489" s="27"/>
      <c r="I489" s="27"/>
      <c r="J489" s="27"/>
      <c r="K489" s="27"/>
      <c r="L489" s="28"/>
      <c r="M489" s="28"/>
      <c r="N489" s="28"/>
      <c r="O489" s="28"/>
    </row>
    <row r="490" spans="1:15" ht="15" customHeight="1" x14ac:dyDescent="0.25">
      <c r="A490" s="53" t="str">
        <f>IF(AND(C490="",D490="",E490="",F490="",G490="",H490="",I490="",J490="",K490="",L490="",M490="",N490="",O490=""),"",IF(OR(B490="",C490="",D490="",E490="",F490="",G490="",K490="",L490="",AND('1 Cover'!$B$21&lt;&gt;"None",M490="")),"No","Yes"))</f>
        <v/>
      </c>
      <c r="B490" s="26">
        <v>487</v>
      </c>
      <c r="C490" s="27"/>
      <c r="D490" s="27"/>
      <c r="E490" s="27"/>
      <c r="F490" s="27"/>
      <c r="G490" s="27"/>
      <c r="H490" s="27"/>
      <c r="I490" s="27"/>
      <c r="J490" s="27"/>
      <c r="K490" s="27"/>
      <c r="L490" s="28"/>
      <c r="M490" s="28"/>
      <c r="N490" s="28"/>
      <c r="O490" s="28"/>
    </row>
    <row r="491" spans="1:15" ht="15" customHeight="1" x14ac:dyDescent="0.25">
      <c r="A491" s="53" t="str">
        <f>IF(AND(C491="",D491="",E491="",F491="",G491="",H491="",I491="",J491="",K491="",L491="",M491="",N491="",O491=""),"",IF(OR(B491="",C491="",D491="",E491="",F491="",G491="",K491="",L491="",AND('1 Cover'!$B$21&lt;&gt;"None",M491="")),"No","Yes"))</f>
        <v/>
      </c>
      <c r="B491" s="26">
        <v>488</v>
      </c>
      <c r="C491" s="27"/>
      <c r="D491" s="27"/>
      <c r="E491" s="27"/>
      <c r="F491" s="27"/>
      <c r="G491" s="27"/>
      <c r="H491" s="27"/>
      <c r="I491" s="27"/>
      <c r="J491" s="27"/>
      <c r="K491" s="27"/>
      <c r="L491" s="28"/>
      <c r="M491" s="28"/>
      <c r="N491" s="28"/>
      <c r="O491" s="28"/>
    </row>
    <row r="492" spans="1:15" ht="15" customHeight="1" x14ac:dyDescent="0.25">
      <c r="A492" s="53" t="str">
        <f>IF(AND(C492="",D492="",E492="",F492="",G492="",H492="",I492="",J492="",K492="",L492="",M492="",N492="",O492=""),"",IF(OR(B492="",C492="",D492="",E492="",F492="",G492="",K492="",L492="",AND('1 Cover'!$B$21&lt;&gt;"None",M492="")),"No","Yes"))</f>
        <v/>
      </c>
      <c r="B492" s="26">
        <v>489</v>
      </c>
      <c r="C492" s="27"/>
      <c r="D492" s="27"/>
      <c r="E492" s="27"/>
      <c r="F492" s="27"/>
      <c r="G492" s="27"/>
      <c r="H492" s="27"/>
      <c r="I492" s="27"/>
      <c r="J492" s="27"/>
      <c r="K492" s="27"/>
      <c r="L492" s="28"/>
      <c r="M492" s="28"/>
      <c r="N492" s="28"/>
      <c r="O492" s="28"/>
    </row>
    <row r="493" spans="1:15" ht="15" customHeight="1" x14ac:dyDescent="0.25">
      <c r="A493" s="53" t="str">
        <f>IF(AND(C493="",D493="",E493="",F493="",G493="",H493="",I493="",J493="",K493="",L493="",M493="",N493="",O493=""),"",IF(OR(B493="",C493="",D493="",E493="",F493="",G493="",K493="",L493="",AND('1 Cover'!$B$21&lt;&gt;"None",M493="")),"No","Yes"))</f>
        <v/>
      </c>
      <c r="B493" s="26">
        <v>490</v>
      </c>
      <c r="C493" s="27"/>
      <c r="D493" s="27"/>
      <c r="E493" s="27"/>
      <c r="F493" s="27"/>
      <c r="G493" s="27"/>
      <c r="H493" s="27"/>
      <c r="I493" s="27"/>
      <c r="J493" s="27"/>
      <c r="K493" s="27"/>
      <c r="L493" s="28"/>
      <c r="M493" s="28"/>
      <c r="N493" s="28"/>
      <c r="O493" s="28"/>
    </row>
    <row r="494" spans="1:15" ht="15" customHeight="1" x14ac:dyDescent="0.25">
      <c r="A494" s="53" t="str">
        <f>IF(AND(C494="",D494="",E494="",F494="",G494="",H494="",I494="",J494="",K494="",L494="",M494="",N494="",O494=""),"",IF(OR(B494="",C494="",D494="",E494="",F494="",G494="",K494="",L494="",AND('1 Cover'!$B$21&lt;&gt;"None",M494="")),"No","Yes"))</f>
        <v/>
      </c>
      <c r="B494" s="26">
        <v>491</v>
      </c>
      <c r="C494" s="27"/>
      <c r="D494" s="27"/>
      <c r="E494" s="27"/>
      <c r="F494" s="27"/>
      <c r="G494" s="27"/>
      <c r="H494" s="27"/>
      <c r="I494" s="27"/>
      <c r="J494" s="27"/>
      <c r="K494" s="27"/>
      <c r="L494" s="28"/>
      <c r="M494" s="28"/>
      <c r="N494" s="28"/>
      <c r="O494" s="28"/>
    </row>
    <row r="495" spans="1:15" ht="15" customHeight="1" x14ac:dyDescent="0.25">
      <c r="A495" s="53" t="str">
        <f>IF(AND(C495="",D495="",E495="",F495="",G495="",H495="",I495="",J495="",K495="",L495="",M495="",N495="",O495=""),"",IF(OR(B495="",C495="",D495="",E495="",F495="",G495="",K495="",L495="",AND('1 Cover'!$B$21&lt;&gt;"None",M495="")),"No","Yes"))</f>
        <v/>
      </c>
      <c r="B495" s="26">
        <v>492</v>
      </c>
      <c r="C495" s="27"/>
      <c r="D495" s="27"/>
      <c r="E495" s="27"/>
      <c r="F495" s="27"/>
      <c r="G495" s="27"/>
      <c r="H495" s="27"/>
      <c r="I495" s="27"/>
      <c r="J495" s="27"/>
      <c r="K495" s="27"/>
      <c r="L495" s="28"/>
      <c r="M495" s="28"/>
      <c r="N495" s="28"/>
      <c r="O495" s="28"/>
    </row>
    <row r="496" spans="1:15" ht="15" customHeight="1" x14ac:dyDescent="0.25">
      <c r="A496" s="53" t="str">
        <f>IF(AND(C496="",D496="",E496="",F496="",G496="",H496="",I496="",J496="",K496="",L496="",M496="",N496="",O496=""),"",IF(OR(B496="",C496="",D496="",E496="",F496="",G496="",K496="",L496="",AND('1 Cover'!$B$21&lt;&gt;"None",M496="")),"No","Yes"))</f>
        <v/>
      </c>
      <c r="B496" s="26">
        <v>493</v>
      </c>
      <c r="C496" s="27"/>
      <c r="D496" s="27"/>
      <c r="E496" s="27"/>
      <c r="F496" s="27"/>
      <c r="G496" s="27"/>
      <c r="H496" s="27"/>
      <c r="I496" s="27"/>
      <c r="J496" s="27"/>
      <c r="K496" s="27"/>
      <c r="L496" s="28"/>
      <c r="M496" s="28"/>
      <c r="N496" s="28"/>
      <c r="O496" s="28"/>
    </row>
    <row r="497" spans="1:15" ht="15" customHeight="1" x14ac:dyDescent="0.25">
      <c r="A497" s="53" t="str">
        <f>IF(AND(C497="",D497="",E497="",F497="",G497="",H497="",I497="",J497="",K497="",L497="",M497="",N497="",O497=""),"",IF(OR(B497="",C497="",D497="",E497="",F497="",G497="",K497="",L497="",AND('1 Cover'!$B$21&lt;&gt;"None",M497="")),"No","Yes"))</f>
        <v/>
      </c>
      <c r="B497" s="26">
        <v>494</v>
      </c>
      <c r="C497" s="27"/>
      <c r="D497" s="27"/>
      <c r="E497" s="27"/>
      <c r="F497" s="27"/>
      <c r="G497" s="27"/>
      <c r="H497" s="27"/>
      <c r="I497" s="27"/>
      <c r="J497" s="27"/>
      <c r="K497" s="27"/>
      <c r="L497" s="28"/>
      <c r="M497" s="28"/>
      <c r="N497" s="28"/>
      <c r="O497" s="28"/>
    </row>
    <row r="498" spans="1:15" ht="15" customHeight="1" x14ac:dyDescent="0.25">
      <c r="A498" s="53" t="str">
        <f>IF(AND(C498="",D498="",E498="",F498="",G498="",H498="",I498="",J498="",K498="",L498="",M498="",N498="",O498=""),"",IF(OR(B498="",C498="",D498="",E498="",F498="",G498="",K498="",L498="",AND('1 Cover'!$B$21&lt;&gt;"None",M498="")),"No","Yes"))</f>
        <v/>
      </c>
      <c r="B498" s="26">
        <v>495</v>
      </c>
      <c r="C498" s="27"/>
      <c r="D498" s="27"/>
      <c r="E498" s="27"/>
      <c r="F498" s="27"/>
      <c r="G498" s="27"/>
      <c r="H498" s="27"/>
      <c r="I498" s="27"/>
      <c r="J498" s="27"/>
      <c r="K498" s="27"/>
      <c r="L498" s="28"/>
      <c r="M498" s="28"/>
      <c r="N498" s="28"/>
      <c r="O498" s="28"/>
    </row>
    <row r="499" spans="1:15" ht="15" customHeight="1" x14ac:dyDescent="0.25">
      <c r="A499" s="53" t="str">
        <f>IF(AND(C499="",D499="",E499="",F499="",G499="",H499="",I499="",J499="",K499="",L499="",M499="",N499="",O499=""),"",IF(OR(B499="",C499="",D499="",E499="",F499="",G499="",K499="",L499="",AND('1 Cover'!$B$21&lt;&gt;"None",M499="")),"No","Yes"))</f>
        <v/>
      </c>
      <c r="B499" s="26">
        <v>496</v>
      </c>
      <c r="C499" s="27"/>
      <c r="D499" s="27"/>
      <c r="E499" s="27"/>
      <c r="F499" s="27"/>
      <c r="G499" s="27"/>
      <c r="H499" s="27"/>
      <c r="I499" s="27"/>
      <c r="J499" s="27"/>
      <c r="K499" s="27"/>
      <c r="L499" s="28"/>
      <c r="M499" s="28"/>
      <c r="N499" s="28"/>
      <c r="O499" s="28"/>
    </row>
    <row r="500" spans="1:15" ht="15" customHeight="1" x14ac:dyDescent="0.25">
      <c r="A500" s="53" t="str">
        <f>IF(AND(C500="",D500="",E500="",F500="",G500="",H500="",I500="",J500="",K500="",L500="",M500="",N500="",O500=""),"",IF(OR(B500="",C500="",D500="",E500="",F500="",G500="",K500="",L500="",AND('1 Cover'!$B$21&lt;&gt;"None",M500="")),"No","Yes"))</f>
        <v/>
      </c>
      <c r="B500" s="26">
        <v>497</v>
      </c>
      <c r="C500" s="27"/>
      <c r="D500" s="27"/>
      <c r="E500" s="27"/>
      <c r="F500" s="27"/>
      <c r="G500" s="27"/>
      <c r="H500" s="27"/>
      <c r="I500" s="27"/>
      <c r="J500" s="27"/>
      <c r="K500" s="27"/>
      <c r="L500" s="28"/>
      <c r="M500" s="28"/>
      <c r="N500" s="28"/>
      <c r="O500" s="28"/>
    </row>
    <row r="501" spans="1:15" ht="15" customHeight="1" x14ac:dyDescent="0.25">
      <c r="A501" s="53" t="str">
        <f>IF(AND(C501="",D501="",E501="",F501="",G501="",H501="",I501="",J501="",K501="",L501="",M501="",N501="",O501=""),"",IF(OR(B501="",C501="",D501="",E501="",F501="",G501="",K501="",L501="",AND('1 Cover'!$B$21&lt;&gt;"None",M501="")),"No","Yes"))</f>
        <v/>
      </c>
      <c r="B501" s="26">
        <v>498</v>
      </c>
      <c r="C501" s="27"/>
      <c r="D501" s="27"/>
      <c r="E501" s="27"/>
      <c r="F501" s="27"/>
      <c r="G501" s="27"/>
      <c r="H501" s="27"/>
      <c r="I501" s="27"/>
      <c r="J501" s="27"/>
      <c r="K501" s="27"/>
      <c r="L501" s="28"/>
      <c r="M501" s="28"/>
      <c r="N501" s="28"/>
      <c r="O501" s="28"/>
    </row>
    <row r="502" spans="1:15" ht="15" customHeight="1" x14ac:dyDescent="0.25">
      <c r="A502" s="53" t="str">
        <f>IF(AND(C502="",D502="",E502="",F502="",G502="",H502="",I502="",J502="",K502="",L502="",M502="",N502="",O502=""),"",IF(OR(B502="",C502="",D502="",E502="",F502="",G502="",K502="",L502="",AND('1 Cover'!$B$21&lt;&gt;"None",M502="")),"No","Yes"))</f>
        <v/>
      </c>
      <c r="B502" s="26">
        <v>499</v>
      </c>
      <c r="C502" s="27"/>
      <c r="D502" s="27"/>
      <c r="E502" s="27"/>
      <c r="F502" s="27"/>
      <c r="G502" s="27"/>
      <c r="H502" s="27"/>
      <c r="I502" s="27"/>
      <c r="J502" s="27"/>
      <c r="K502" s="27"/>
      <c r="L502" s="28"/>
      <c r="M502" s="28"/>
      <c r="N502" s="28"/>
      <c r="O502" s="28"/>
    </row>
    <row r="503" spans="1:15" ht="15" customHeight="1" x14ac:dyDescent="0.25">
      <c r="A503" s="53" t="str">
        <f>IF(AND(C503="",D503="",E503="",F503="",G503="",H503="",I503="",J503="",K503="",L503="",M503="",N503="",O503=""),"",IF(OR(B503="",C503="",D503="",E503="",F503="",G503="",K503="",L503="",AND('1 Cover'!$B$21&lt;&gt;"None",M503="")),"No","Yes"))</f>
        <v/>
      </c>
      <c r="B503" s="26">
        <v>500</v>
      </c>
      <c r="C503" s="27"/>
      <c r="D503" s="27"/>
      <c r="E503" s="27"/>
      <c r="F503" s="27"/>
      <c r="G503" s="27"/>
      <c r="H503" s="27"/>
      <c r="I503" s="27"/>
      <c r="J503" s="27"/>
      <c r="K503" s="27"/>
      <c r="L503" s="28"/>
      <c r="M503" s="28"/>
      <c r="N503" s="28"/>
      <c r="O503" s="28"/>
    </row>
    <row r="504" spans="1:15" ht="15" customHeight="1" x14ac:dyDescent="0.25">
      <c r="A504" s="53" t="str">
        <f>IF(AND(C504="",D504="",E504="",F504="",G504="",H504="",I504="",J504="",K504="",L504="",M504="",N504="",O504=""),"",IF(OR(B504="",C504="",D504="",E504="",F504="",G504="",K504="",L504="",AND('1 Cover'!$B$21&lt;&gt;"None",M504="")),"No","Yes"))</f>
        <v/>
      </c>
      <c r="B504" s="26">
        <v>501</v>
      </c>
      <c r="C504" s="27"/>
      <c r="D504" s="27"/>
      <c r="E504" s="27"/>
      <c r="F504" s="27"/>
      <c r="G504" s="27"/>
      <c r="H504" s="27"/>
      <c r="I504" s="27"/>
      <c r="J504" s="27"/>
      <c r="K504" s="27"/>
      <c r="L504" s="28"/>
      <c r="M504" s="28"/>
      <c r="N504" s="28"/>
      <c r="O504" s="28"/>
    </row>
    <row r="505" spans="1:15" ht="15" customHeight="1" x14ac:dyDescent="0.25">
      <c r="A505" s="53" t="str">
        <f>IF(AND(C505="",D505="",E505="",F505="",G505="",H505="",I505="",J505="",K505="",L505="",M505="",N505="",O505=""),"",IF(OR(B505="",C505="",D505="",E505="",F505="",G505="",K505="",L505="",AND('1 Cover'!$B$21&lt;&gt;"None",M505="")),"No","Yes"))</f>
        <v/>
      </c>
      <c r="B505" s="26">
        <v>502</v>
      </c>
      <c r="C505" s="27"/>
      <c r="D505" s="27"/>
      <c r="E505" s="27"/>
      <c r="F505" s="27"/>
      <c r="G505" s="27"/>
      <c r="H505" s="27"/>
      <c r="I505" s="27"/>
      <c r="J505" s="27"/>
      <c r="K505" s="27"/>
      <c r="L505" s="28"/>
      <c r="M505" s="28"/>
      <c r="N505" s="28"/>
      <c r="O505" s="28"/>
    </row>
    <row r="506" spans="1:15" ht="15" customHeight="1" x14ac:dyDescent="0.25">
      <c r="A506" s="53" t="str">
        <f>IF(AND(C506="",D506="",E506="",F506="",G506="",H506="",I506="",J506="",K506="",L506="",M506="",N506="",O506=""),"",IF(OR(B506="",C506="",D506="",E506="",F506="",G506="",K506="",L506="",AND('1 Cover'!$B$21&lt;&gt;"None",M506="")),"No","Yes"))</f>
        <v/>
      </c>
      <c r="B506" s="26">
        <v>503</v>
      </c>
      <c r="C506" s="27"/>
      <c r="D506" s="27"/>
      <c r="E506" s="27"/>
      <c r="F506" s="27"/>
      <c r="G506" s="27"/>
      <c r="H506" s="27"/>
      <c r="I506" s="27"/>
      <c r="J506" s="27"/>
      <c r="K506" s="27"/>
      <c r="L506" s="28"/>
      <c r="M506" s="28"/>
      <c r="N506" s="28"/>
      <c r="O506" s="28"/>
    </row>
    <row r="507" spans="1:15" ht="15" customHeight="1" x14ac:dyDescent="0.25">
      <c r="A507" s="53" t="str">
        <f>IF(AND(C507="",D507="",E507="",F507="",G507="",H507="",I507="",J507="",K507="",L507="",M507="",N507="",O507=""),"",IF(OR(B507="",C507="",D507="",E507="",F507="",G507="",K507="",L507="",AND('1 Cover'!$B$21&lt;&gt;"None",M507="")),"No","Yes"))</f>
        <v/>
      </c>
      <c r="B507" s="26">
        <v>504</v>
      </c>
      <c r="C507" s="27"/>
      <c r="D507" s="27"/>
      <c r="E507" s="27"/>
      <c r="F507" s="27"/>
      <c r="G507" s="27"/>
      <c r="H507" s="27"/>
      <c r="I507" s="27"/>
      <c r="J507" s="27"/>
      <c r="K507" s="27"/>
      <c r="L507" s="28"/>
      <c r="M507" s="28"/>
      <c r="N507" s="28"/>
      <c r="O507" s="28"/>
    </row>
    <row r="508" spans="1:15" ht="15" customHeight="1" x14ac:dyDescent="0.25">
      <c r="A508" s="53" t="str">
        <f>IF(AND(C508="",D508="",E508="",F508="",G508="",H508="",I508="",J508="",K508="",L508="",M508="",N508="",O508=""),"",IF(OR(B508="",C508="",D508="",E508="",F508="",G508="",K508="",L508="",AND('1 Cover'!$B$21&lt;&gt;"None",M508="")),"No","Yes"))</f>
        <v/>
      </c>
      <c r="B508" s="26">
        <v>505</v>
      </c>
      <c r="C508" s="27"/>
      <c r="D508" s="27"/>
      <c r="E508" s="27"/>
      <c r="F508" s="27"/>
      <c r="G508" s="27"/>
      <c r="H508" s="27"/>
      <c r="I508" s="27"/>
      <c r="J508" s="27"/>
      <c r="K508" s="27"/>
      <c r="L508" s="28"/>
      <c r="M508" s="28"/>
      <c r="N508" s="28"/>
      <c r="O508" s="28"/>
    </row>
    <row r="509" spans="1:15" ht="15" customHeight="1" x14ac:dyDescent="0.25">
      <c r="A509" s="53" t="str">
        <f>IF(AND(C509="",D509="",E509="",F509="",G509="",H509="",I509="",J509="",K509="",L509="",M509="",N509="",O509=""),"",IF(OR(B509="",C509="",D509="",E509="",F509="",G509="",K509="",L509="",AND('1 Cover'!$B$21&lt;&gt;"None",M509="")),"No","Yes"))</f>
        <v/>
      </c>
      <c r="B509" s="26">
        <v>506</v>
      </c>
      <c r="C509" s="27"/>
      <c r="D509" s="27"/>
      <c r="E509" s="27"/>
      <c r="F509" s="27"/>
      <c r="G509" s="27"/>
      <c r="H509" s="27"/>
      <c r="I509" s="27"/>
      <c r="J509" s="27"/>
      <c r="K509" s="27"/>
      <c r="L509" s="28"/>
      <c r="M509" s="28"/>
      <c r="N509" s="28"/>
      <c r="O509" s="28"/>
    </row>
    <row r="510" spans="1:15" ht="15" customHeight="1" x14ac:dyDescent="0.25">
      <c r="A510" s="53" t="str">
        <f>IF(AND(C510="",D510="",E510="",F510="",G510="",H510="",I510="",J510="",K510="",L510="",M510="",N510="",O510=""),"",IF(OR(B510="",C510="",D510="",E510="",F510="",G510="",K510="",L510="",AND('1 Cover'!$B$21&lt;&gt;"None",M510="")),"No","Yes"))</f>
        <v/>
      </c>
      <c r="B510" s="26">
        <v>507</v>
      </c>
      <c r="C510" s="27"/>
      <c r="D510" s="27"/>
      <c r="E510" s="27"/>
      <c r="F510" s="27"/>
      <c r="G510" s="27"/>
      <c r="H510" s="27"/>
      <c r="I510" s="27"/>
      <c r="J510" s="27"/>
      <c r="K510" s="27"/>
      <c r="L510" s="28"/>
      <c r="M510" s="28"/>
      <c r="N510" s="28"/>
      <c r="O510" s="28"/>
    </row>
    <row r="511" spans="1:15" ht="15" customHeight="1" x14ac:dyDescent="0.25">
      <c r="A511" s="53" t="str">
        <f>IF(AND(C511="",D511="",E511="",F511="",G511="",H511="",I511="",J511="",K511="",L511="",M511="",N511="",O511=""),"",IF(OR(B511="",C511="",D511="",E511="",F511="",G511="",K511="",L511="",AND('1 Cover'!$B$21&lt;&gt;"None",M511="")),"No","Yes"))</f>
        <v/>
      </c>
      <c r="B511" s="26">
        <v>508</v>
      </c>
      <c r="C511" s="27"/>
      <c r="D511" s="27"/>
      <c r="E511" s="27"/>
      <c r="F511" s="27"/>
      <c r="G511" s="27"/>
      <c r="H511" s="27"/>
      <c r="I511" s="27"/>
      <c r="J511" s="27"/>
      <c r="K511" s="27"/>
      <c r="L511" s="28"/>
      <c r="M511" s="28"/>
      <c r="N511" s="28"/>
      <c r="O511" s="28"/>
    </row>
    <row r="512" spans="1:15" ht="15" customHeight="1" x14ac:dyDescent="0.25">
      <c r="A512" s="53" t="str">
        <f>IF(AND(C512="",D512="",E512="",F512="",G512="",H512="",I512="",J512="",K512="",L512="",M512="",N512="",O512=""),"",IF(OR(B512="",C512="",D512="",E512="",F512="",G512="",K512="",L512="",AND('1 Cover'!$B$21&lt;&gt;"None",M512="")),"No","Yes"))</f>
        <v/>
      </c>
      <c r="B512" s="26">
        <v>509</v>
      </c>
      <c r="C512" s="27"/>
      <c r="D512" s="27"/>
      <c r="E512" s="27"/>
      <c r="F512" s="27"/>
      <c r="G512" s="27"/>
      <c r="H512" s="27"/>
      <c r="I512" s="27"/>
      <c r="J512" s="27"/>
      <c r="K512" s="27"/>
      <c r="L512" s="28"/>
      <c r="M512" s="28"/>
      <c r="N512" s="28"/>
      <c r="O512" s="28"/>
    </row>
    <row r="513" spans="1:15" ht="15" customHeight="1" x14ac:dyDescent="0.25">
      <c r="A513" s="53" t="str">
        <f>IF(AND(C513="",D513="",E513="",F513="",G513="",H513="",I513="",J513="",K513="",L513="",M513="",N513="",O513=""),"",IF(OR(B513="",C513="",D513="",E513="",F513="",G513="",K513="",L513="",AND('1 Cover'!$B$21&lt;&gt;"None",M513="")),"No","Yes"))</f>
        <v/>
      </c>
      <c r="B513" s="26">
        <v>510</v>
      </c>
      <c r="C513" s="27"/>
      <c r="D513" s="27"/>
      <c r="E513" s="27"/>
      <c r="F513" s="27"/>
      <c r="G513" s="27"/>
      <c r="H513" s="27"/>
      <c r="I513" s="27"/>
      <c r="J513" s="27"/>
      <c r="K513" s="27"/>
      <c r="L513" s="28"/>
      <c r="M513" s="28"/>
      <c r="N513" s="28"/>
      <c r="O513" s="28"/>
    </row>
    <row r="514" spans="1:15" ht="15" customHeight="1" x14ac:dyDescent="0.25">
      <c r="A514" s="53" t="str">
        <f>IF(AND(C514="",D514="",E514="",F514="",G514="",H514="",I514="",J514="",K514="",L514="",M514="",N514="",O514=""),"",IF(OR(B514="",C514="",D514="",E514="",F514="",G514="",K514="",L514="",AND('1 Cover'!$B$21&lt;&gt;"None",M514="")),"No","Yes"))</f>
        <v/>
      </c>
      <c r="B514" s="26">
        <v>511</v>
      </c>
      <c r="C514" s="27"/>
      <c r="D514" s="27"/>
      <c r="E514" s="27"/>
      <c r="F514" s="27"/>
      <c r="G514" s="27"/>
      <c r="H514" s="27"/>
      <c r="I514" s="27"/>
      <c r="J514" s="27"/>
      <c r="K514" s="27"/>
      <c r="L514" s="28"/>
      <c r="M514" s="28"/>
      <c r="N514" s="28"/>
      <c r="O514" s="28"/>
    </row>
    <row r="515" spans="1:15" ht="15" customHeight="1" x14ac:dyDescent="0.25">
      <c r="A515" s="53" t="str">
        <f>IF(AND(C515="",D515="",E515="",F515="",G515="",H515="",I515="",J515="",K515="",L515="",M515="",N515="",O515=""),"",IF(OR(B515="",C515="",D515="",E515="",F515="",G515="",K515="",L515="",AND('1 Cover'!$B$21&lt;&gt;"None",M515="")),"No","Yes"))</f>
        <v/>
      </c>
      <c r="B515" s="26">
        <v>512</v>
      </c>
      <c r="C515" s="27"/>
      <c r="D515" s="27"/>
      <c r="E515" s="27"/>
      <c r="F515" s="27"/>
      <c r="G515" s="27"/>
      <c r="H515" s="27"/>
      <c r="I515" s="27"/>
      <c r="J515" s="27"/>
      <c r="K515" s="27"/>
      <c r="L515" s="28"/>
      <c r="M515" s="28"/>
      <c r="N515" s="28"/>
      <c r="O515" s="28"/>
    </row>
    <row r="516" spans="1:15" x14ac:dyDescent="0.25">
      <c r="A516" s="53" t="str">
        <f>IF(AND(C516="",D516="",E516="",F516="",G516="",H516="",I516="",J516="",K516="",L516="",M516="",N516="",O516=""),"",IF(OR(B516="",C516="",D516="",E516="",F516="",G516="",K516="",L516="",AND('1 Cover'!$B$21&lt;&gt;"None",M516="")),"No","Yes"))</f>
        <v/>
      </c>
      <c r="B516" s="26">
        <v>513</v>
      </c>
      <c r="C516" s="27"/>
      <c r="D516" s="27"/>
      <c r="E516" s="27"/>
      <c r="F516" s="27"/>
      <c r="G516" s="27"/>
      <c r="H516" s="27"/>
      <c r="I516" s="27"/>
      <c r="J516" s="27"/>
      <c r="K516" s="27"/>
      <c r="L516" s="28"/>
      <c r="M516" s="28"/>
      <c r="N516" s="28"/>
      <c r="O516" s="28"/>
    </row>
    <row r="517" spans="1:15" x14ac:dyDescent="0.25">
      <c r="A517" s="53" t="str">
        <f>IF(AND(C517="",D517="",E517="",F517="",G517="",H517="",I517="",J517="",K517="",L517="",M517="",N517="",O517=""),"",IF(OR(B517="",C517="",D517="",E517="",F517="",G517="",K517="",L517="",AND('1 Cover'!$B$21&lt;&gt;"None",M517="")),"No","Yes"))</f>
        <v/>
      </c>
      <c r="B517" s="26">
        <v>514</v>
      </c>
      <c r="C517" s="27"/>
      <c r="D517" s="27"/>
      <c r="E517" s="27"/>
      <c r="F517" s="27"/>
      <c r="G517" s="27"/>
      <c r="H517" s="27"/>
      <c r="I517" s="27"/>
      <c r="J517" s="27"/>
      <c r="K517" s="27"/>
      <c r="L517" s="28"/>
      <c r="M517" s="28"/>
      <c r="N517" s="28"/>
      <c r="O517" s="28"/>
    </row>
    <row r="518" spans="1:15" x14ac:dyDescent="0.25">
      <c r="A518" s="53" t="str">
        <f>IF(AND(C518="",D518="",E518="",F518="",G518="",H518="",I518="",J518="",K518="",L518="",M518="",N518="",O518=""),"",IF(OR(B518="",C518="",D518="",E518="",F518="",G518="",K518="",L518="",AND('1 Cover'!$B$21&lt;&gt;"None",M518="")),"No","Yes"))</f>
        <v/>
      </c>
      <c r="B518" s="26">
        <v>515</v>
      </c>
      <c r="C518" s="27"/>
      <c r="D518" s="27"/>
      <c r="E518" s="27"/>
      <c r="F518" s="27"/>
      <c r="G518" s="27"/>
      <c r="H518" s="27"/>
      <c r="I518" s="27"/>
      <c r="J518" s="27"/>
      <c r="K518" s="27"/>
      <c r="L518" s="28"/>
      <c r="M518" s="28"/>
      <c r="N518" s="28"/>
      <c r="O518" s="28"/>
    </row>
    <row r="519" spans="1:15" ht="15" customHeight="1" x14ac:dyDescent="0.25">
      <c r="A519" s="53" t="str">
        <f>IF(AND(C519="",D519="",E519="",F519="",G519="",H519="",I519="",J519="",K519="",L519="",M519="",N519="",O519=""),"",IF(OR(B519="",C519="",D519="",E519="",F519="",G519="",K519="",L519="",AND('1 Cover'!$B$21&lt;&gt;"None",M519="")),"No","Yes"))</f>
        <v/>
      </c>
      <c r="B519" s="26">
        <v>516</v>
      </c>
      <c r="C519" s="27"/>
      <c r="D519" s="27"/>
      <c r="E519" s="27"/>
      <c r="F519" s="27"/>
      <c r="G519" s="27"/>
      <c r="H519" s="27"/>
      <c r="I519" s="27"/>
      <c r="J519" s="27"/>
      <c r="K519" s="27"/>
      <c r="L519" s="28"/>
      <c r="M519" s="28"/>
      <c r="N519" s="28"/>
      <c r="O519" s="28"/>
    </row>
    <row r="520" spans="1:15" ht="15" customHeight="1" x14ac:dyDescent="0.25">
      <c r="A520" s="53" t="str">
        <f>IF(AND(C520="",D520="",E520="",F520="",G520="",H520="",I520="",J520="",K520="",L520="",M520="",N520="",O520=""),"",IF(OR(B520="",C520="",D520="",E520="",F520="",G520="",K520="",L520="",AND('1 Cover'!$B$21&lt;&gt;"None",M520="")),"No","Yes"))</f>
        <v/>
      </c>
      <c r="B520" s="26">
        <v>517</v>
      </c>
      <c r="C520" s="27"/>
      <c r="D520" s="27"/>
      <c r="E520" s="27"/>
      <c r="F520" s="27"/>
      <c r="G520" s="27"/>
      <c r="H520" s="27"/>
      <c r="I520" s="27"/>
      <c r="J520" s="27"/>
      <c r="K520" s="27"/>
      <c r="L520" s="28"/>
      <c r="M520" s="28"/>
      <c r="N520" s="28"/>
      <c r="O520" s="28"/>
    </row>
    <row r="521" spans="1:15" ht="15" customHeight="1" x14ac:dyDescent="0.25">
      <c r="A521" s="53" t="str">
        <f>IF(AND(C521="",D521="",E521="",F521="",G521="",H521="",I521="",J521="",K521="",L521="",M521="",N521="",O521=""),"",IF(OR(B521="",C521="",D521="",E521="",F521="",G521="",K521="",L521="",AND('1 Cover'!$B$21&lt;&gt;"None",M521="")),"No","Yes"))</f>
        <v/>
      </c>
      <c r="B521" s="26">
        <v>518</v>
      </c>
      <c r="C521" s="27"/>
      <c r="D521" s="27"/>
      <c r="E521" s="27"/>
      <c r="F521" s="27"/>
      <c r="G521" s="27"/>
      <c r="H521" s="27"/>
      <c r="I521" s="27"/>
      <c r="J521" s="27"/>
      <c r="K521" s="27"/>
      <c r="L521" s="28"/>
      <c r="M521" s="28"/>
      <c r="N521" s="28"/>
      <c r="O521" s="28"/>
    </row>
    <row r="522" spans="1:15" ht="15" customHeight="1" x14ac:dyDescent="0.25">
      <c r="A522" s="53" t="str">
        <f>IF(AND(C522="",D522="",E522="",F522="",G522="",H522="",I522="",J522="",K522="",L522="",M522="",N522="",O522=""),"",IF(OR(B522="",C522="",D522="",E522="",F522="",G522="",K522="",L522="",AND('1 Cover'!$B$21&lt;&gt;"None",M522="")),"No","Yes"))</f>
        <v/>
      </c>
      <c r="B522" s="26">
        <v>519</v>
      </c>
      <c r="C522" s="27"/>
      <c r="D522" s="27"/>
      <c r="E522" s="27"/>
      <c r="F522" s="27"/>
      <c r="G522" s="27"/>
      <c r="H522" s="27"/>
      <c r="I522" s="27"/>
      <c r="J522" s="27"/>
      <c r="K522" s="27"/>
      <c r="L522" s="28"/>
      <c r="M522" s="28"/>
      <c r="N522" s="28"/>
      <c r="O522" s="28"/>
    </row>
    <row r="523" spans="1:15" ht="15" customHeight="1" x14ac:dyDescent="0.25">
      <c r="A523" s="53" t="str">
        <f>IF(AND(C523="",D523="",E523="",F523="",G523="",H523="",I523="",J523="",K523="",L523="",M523="",N523="",O523=""),"",IF(OR(B523="",C523="",D523="",E523="",F523="",G523="",K523="",L523="",AND('1 Cover'!$B$21&lt;&gt;"None",M523="")),"No","Yes"))</f>
        <v/>
      </c>
      <c r="B523" s="26">
        <v>520</v>
      </c>
      <c r="C523" s="27"/>
      <c r="D523" s="27"/>
      <c r="E523" s="27"/>
      <c r="F523" s="27"/>
      <c r="G523" s="27"/>
      <c r="H523" s="27"/>
      <c r="I523" s="27"/>
      <c r="J523" s="27"/>
      <c r="K523" s="27"/>
      <c r="L523" s="28"/>
      <c r="M523" s="28"/>
      <c r="N523" s="28"/>
      <c r="O523" s="28"/>
    </row>
    <row r="524" spans="1:15" ht="15" customHeight="1" x14ac:dyDescent="0.25">
      <c r="A524" s="53" t="str">
        <f>IF(AND(C524="",D524="",E524="",F524="",G524="",H524="",I524="",J524="",K524="",L524="",M524="",N524="",O524=""),"",IF(OR(B524="",C524="",D524="",E524="",F524="",G524="",K524="",L524="",AND('1 Cover'!$B$21&lt;&gt;"None",M524="")),"No","Yes"))</f>
        <v/>
      </c>
      <c r="B524" s="26">
        <v>521</v>
      </c>
      <c r="C524" s="27"/>
      <c r="D524" s="27"/>
      <c r="E524" s="27"/>
      <c r="F524" s="27"/>
      <c r="G524" s="27"/>
      <c r="H524" s="27"/>
      <c r="I524" s="27"/>
      <c r="J524" s="27"/>
      <c r="K524" s="27"/>
      <c r="L524" s="28"/>
      <c r="M524" s="28"/>
      <c r="N524" s="28"/>
      <c r="O524" s="28"/>
    </row>
    <row r="525" spans="1:15" ht="15" customHeight="1" x14ac:dyDescent="0.25">
      <c r="A525" s="53" t="str">
        <f>IF(AND(C525="",D525="",E525="",F525="",G525="",H525="",I525="",J525="",K525="",L525="",M525="",N525="",O525=""),"",IF(OR(B525="",C525="",D525="",E525="",F525="",G525="",K525="",L525="",AND('1 Cover'!$B$21&lt;&gt;"None",M525="")),"No","Yes"))</f>
        <v/>
      </c>
      <c r="B525" s="26">
        <v>522</v>
      </c>
      <c r="C525" s="27"/>
      <c r="D525" s="27"/>
      <c r="E525" s="27"/>
      <c r="F525" s="27"/>
      <c r="G525" s="27"/>
      <c r="H525" s="27"/>
      <c r="I525" s="27"/>
      <c r="J525" s="27"/>
      <c r="K525" s="27"/>
      <c r="L525" s="28"/>
      <c r="M525" s="28"/>
      <c r="N525" s="28"/>
      <c r="O525" s="28"/>
    </row>
    <row r="526" spans="1:15" ht="15" customHeight="1" x14ac:dyDescent="0.25">
      <c r="A526" s="53" t="str">
        <f>IF(AND(C526="",D526="",E526="",F526="",G526="",H526="",I526="",J526="",K526="",L526="",M526="",N526="",O526=""),"",IF(OR(B526="",C526="",D526="",E526="",F526="",G526="",K526="",L526="",AND('1 Cover'!$B$21&lt;&gt;"None",M526="")),"No","Yes"))</f>
        <v/>
      </c>
      <c r="B526" s="26">
        <v>523</v>
      </c>
      <c r="C526" s="27"/>
      <c r="D526" s="27"/>
      <c r="E526" s="27"/>
      <c r="F526" s="27"/>
      <c r="G526" s="27"/>
      <c r="H526" s="27"/>
      <c r="I526" s="27"/>
      <c r="J526" s="27"/>
      <c r="K526" s="27"/>
      <c r="L526" s="28"/>
      <c r="M526" s="28"/>
      <c r="N526" s="28"/>
      <c r="O526" s="28"/>
    </row>
    <row r="527" spans="1:15" ht="15" customHeight="1" x14ac:dyDescent="0.25">
      <c r="A527" s="53" t="str">
        <f>IF(AND(C527="",D527="",E527="",F527="",G527="",H527="",I527="",J527="",K527="",L527="",M527="",N527="",O527=""),"",IF(OR(B527="",C527="",D527="",E527="",F527="",G527="",K527="",L527="",AND('1 Cover'!$B$21&lt;&gt;"None",M527="")),"No","Yes"))</f>
        <v/>
      </c>
      <c r="B527" s="26">
        <v>524</v>
      </c>
      <c r="C527" s="27"/>
      <c r="D527" s="27"/>
      <c r="E527" s="27"/>
      <c r="F527" s="27"/>
      <c r="G527" s="27"/>
      <c r="H527" s="27"/>
      <c r="I527" s="27"/>
      <c r="J527" s="27"/>
      <c r="K527" s="27"/>
      <c r="L527" s="28"/>
      <c r="M527" s="28"/>
      <c r="N527" s="28"/>
      <c r="O527" s="28"/>
    </row>
    <row r="528" spans="1:15" ht="15" customHeight="1" x14ac:dyDescent="0.25">
      <c r="A528" s="53" t="str">
        <f>IF(AND(C528="",D528="",E528="",F528="",G528="",H528="",I528="",J528="",K528="",L528="",M528="",N528="",O528=""),"",IF(OR(B528="",C528="",D528="",E528="",F528="",G528="",K528="",L528="",AND('1 Cover'!$B$21&lt;&gt;"None",M528="")),"No","Yes"))</f>
        <v/>
      </c>
      <c r="B528" s="26">
        <v>525</v>
      </c>
      <c r="C528" s="27"/>
      <c r="D528" s="27"/>
      <c r="E528" s="27"/>
      <c r="F528" s="27"/>
      <c r="G528" s="27"/>
      <c r="H528" s="27"/>
      <c r="I528" s="27"/>
      <c r="J528" s="27"/>
      <c r="K528" s="27"/>
      <c r="L528" s="28"/>
      <c r="M528" s="28"/>
      <c r="N528" s="28"/>
      <c r="O528" s="28"/>
    </row>
    <row r="529" spans="1:15" ht="15" customHeight="1" x14ac:dyDescent="0.25">
      <c r="A529" s="53" t="str">
        <f>IF(AND(C529="",D529="",E529="",F529="",G529="",H529="",I529="",J529="",K529="",L529="",M529="",N529="",O529=""),"",IF(OR(B529="",C529="",D529="",E529="",F529="",G529="",K529="",L529="",AND('1 Cover'!$B$21&lt;&gt;"None",M529="")),"No","Yes"))</f>
        <v/>
      </c>
      <c r="B529" s="26">
        <v>526</v>
      </c>
      <c r="C529" s="27"/>
      <c r="D529" s="27"/>
      <c r="E529" s="27"/>
      <c r="F529" s="27"/>
      <c r="G529" s="27"/>
      <c r="H529" s="27"/>
      <c r="I529" s="27"/>
      <c r="J529" s="27"/>
      <c r="K529" s="27"/>
      <c r="L529" s="28"/>
      <c r="M529" s="28"/>
      <c r="N529" s="28"/>
      <c r="O529" s="28"/>
    </row>
    <row r="530" spans="1:15" ht="15" customHeight="1" x14ac:dyDescent="0.25">
      <c r="A530" s="53" t="str">
        <f>IF(AND(C530="",D530="",E530="",F530="",G530="",H530="",I530="",J530="",K530="",L530="",M530="",N530="",O530=""),"",IF(OR(B530="",C530="",D530="",E530="",F530="",G530="",K530="",L530="",AND('1 Cover'!$B$21&lt;&gt;"None",M530="")),"No","Yes"))</f>
        <v/>
      </c>
      <c r="B530" s="26">
        <v>527</v>
      </c>
      <c r="C530" s="27"/>
      <c r="D530" s="27"/>
      <c r="E530" s="27"/>
      <c r="F530" s="27"/>
      <c r="G530" s="27"/>
      <c r="H530" s="27"/>
      <c r="I530" s="27"/>
      <c r="J530" s="27"/>
      <c r="K530" s="27"/>
      <c r="L530" s="28"/>
      <c r="M530" s="28"/>
      <c r="N530" s="28"/>
      <c r="O530" s="28"/>
    </row>
    <row r="531" spans="1:15" ht="15" customHeight="1" x14ac:dyDescent="0.25">
      <c r="A531" s="53" t="str">
        <f>IF(AND(C531="",D531="",E531="",F531="",G531="",H531="",I531="",J531="",K531="",L531="",M531="",N531="",O531=""),"",IF(OR(B531="",C531="",D531="",E531="",F531="",G531="",K531="",L531="",AND('1 Cover'!$B$21&lt;&gt;"None",M531="")),"No","Yes"))</f>
        <v/>
      </c>
      <c r="B531" s="26">
        <v>528</v>
      </c>
      <c r="C531" s="27"/>
      <c r="D531" s="27"/>
      <c r="E531" s="27"/>
      <c r="F531" s="27"/>
      <c r="G531" s="27"/>
      <c r="H531" s="27"/>
      <c r="I531" s="27"/>
      <c r="J531" s="27"/>
      <c r="K531" s="27"/>
      <c r="L531" s="28"/>
      <c r="M531" s="28"/>
      <c r="N531" s="28"/>
      <c r="O531" s="28"/>
    </row>
    <row r="532" spans="1:15" ht="15" customHeight="1" x14ac:dyDescent="0.25">
      <c r="A532" s="53" t="str">
        <f>IF(AND(C532="",D532="",E532="",F532="",G532="",H532="",I532="",J532="",K532="",L532="",M532="",N532="",O532=""),"",IF(OR(B532="",C532="",D532="",E532="",F532="",G532="",K532="",L532="",AND('1 Cover'!$B$21&lt;&gt;"None",M532="")),"No","Yes"))</f>
        <v/>
      </c>
      <c r="B532" s="26">
        <v>529</v>
      </c>
      <c r="C532" s="27"/>
      <c r="D532" s="27"/>
      <c r="E532" s="27"/>
      <c r="F532" s="27"/>
      <c r="G532" s="27"/>
      <c r="H532" s="27"/>
      <c r="I532" s="27"/>
      <c r="J532" s="27"/>
      <c r="K532" s="27"/>
      <c r="L532" s="28"/>
      <c r="M532" s="28"/>
      <c r="N532" s="28"/>
      <c r="O532" s="28"/>
    </row>
    <row r="533" spans="1:15" ht="15" customHeight="1" x14ac:dyDescent="0.25">
      <c r="A533" s="53" t="str">
        <f>IF(AND(C533="",D533="",E533="",F533="",G533="",H533="",I533="",J533="",K533="",L533="",M533="",N533="",O533=""),"",IF(OR(B533="",C533="",D533="",E533="",F533="",G533="",K533="",L533="",AND('1 Cover'!$B$21&lt;&gt;"None",M533="")),"No","Yes"))</f>
        <v/>
      </c>
      <c r="B533" s="26">
        <v>530</v>
      </c>
      <c r="C533" s="27"/>
      <c r="D533" s="27"/>
      <c r="E533" s="27"/>
      <c r="F533" s="27"/>
      <c r="G533" s="27"/>
      <c r="H533" s="27"/>
      <c r="I533" s="27"/>
      <c r="J533" s="27"/>
      <c r="K533" s="27"/>
      <c r="L533" s="28"/>
      <c r="M533" s="28"/>
      <c r="N533" s="28"/>
      <c r="O533" s="28"/>
    </row>
    <row r="534" spans="1:15" ht="15" customHeight="1" x14ac:dyDescent="0.25">
      <c r="A534" s="53" t="str">
        <f>IF(AND(C534="",D534="",E534="",F534="",G534="",H534="",I534="",J534="",K534="",L534="",M534="",N534="",O534=""),"",IF(OR(B534="",C534="",D534="",E534="",F534="",G534="",K534="",L534="",AND('1 Cover'!$B$21&lt;&gt;"None",M534="")),"No","Yes"))</f>
        <v/>
      </c>
      <c r="B534" s="26">
        <v>531</v>
      </c>
      <c r="C534" s="27"/>
      <c r="D534" s="27"/>
      <c r="E534" s="27"/>
      <c r="F534" s="27"/>
      <c r="G534" s="27"/>
      <c r="H534" s="27"/>
      <c r="I534" s="27"/>
      <c r="J534" s="27"/>
      <c r="K534" s="27"/>
      <c r="L534" s="28"/>
      <c r="M534" s="28"/>
      <c r="N534" s="28"/>
      <c r="O534" s="28"/>
    </row>
    <row r="535" spans="1:15" ht="15" customHeight="1" x14ac:dyDescent="0.25">
      <c r="A535" s="53" t="str">
        <f>IF(AND(C535="",D535="",E535="",F535="",G535="",H535="",I535="",J535="",K535="",L535="",M535="",N535="",O535=""),"",IF(OR(B535="",C535="",D535="",E535="",F535="",G535="",K535="",L535="",AND('1 Cover'!$B$21&lt;&gt;"None",M535="")),"No","Yes"))</f>
        <v/>
      </c>
      <c r="B535" s="26">
        <v>532</v>
      </c>
      <c r="C535" s="27"/>
      <c r="D535" s="27"/>
      <c r="E535" s="27"/>
      <c r="F535" s="27"/>
      <c r="G535" s="27"/>
      <c r="H535" s="27"/>
      <c r="I535" s="27"/>
      <c r="J535" s="27"/>
      <c r="K535" s="27"/>
      <c r="L535" s="28"/>
      <c r="M535" s="28"/>
      <c r="N535" s="28"/>
      <c r="O535" s="28"/>
    </row>
    <row r="536" spans="1:15" ht="15" customHeight="1" x14ac:dyDescent="0.25">
      <c r="A536" s="53" t="str">
        <f>IF(AND(C536="",D536="",E536="",F536="",G536="",H536="",I536="",J536="",K536="",L536="",M536="",N536="",O536=""),"",IF(OR(B536="",C536="",D536="",E536="",F536="",G536="",K536="",L536="",AND('1 Cover'!$B$21&lt;&gt;"None",M536="")),"No","Yes"))</f>
        <v/>
      </c>
      <c r="B536" s="26">
        <v>533</v>
      </c>
      <c r="C536" s="27"/>
      <c r="D536" s="27"/>
      <c r="E536" s="27"/>
      <c r="F536" s="27"/>
      <c r="G536" s="27"/>
      <c r="H536" s="27"/>
      <c r="I536" s="27"/>
      <c r="J536" s="27"/>
      <c r="K536" s="27"/>
      <c r="L536" s="28"/>
      <c r="M536" s="28"/>
      <c r="N536" s="28"/>
      <c r="O536" s="28"/>
    </row>
    <row r="537" spans="1:15" ht="15" customHeight="1" x14ac:dyDescent="0.25">
      <c r="A537" s="53" t="str">
        <f>IF(AND(C537="",D537="",E537="",F537="",G537="",H537="",I537="",J537="",K537="",L537="",M537="",N537="",O537=""),"",IF(OR(B537="",C537="",D537="",E537="",F537="",G537="",K537="",L537="",AND('1 Cover'!$B$21&lt;&gt;"None",M537="")),"No","Yes"))</f>
        <v/>
      </c>
      <c r="B537" s="26">
        <v>534</v>
      </c>
      <c r="C537" s="27"/>
      <c r="D537" s="27"/>
      <c r="E537" s="27"/>
      <c r="F537" s="27"/>
      <c r="G537" s="27"/>
      <c r="H537" s="27"/>
      <c r="I537" s="27"/>
      <c r="J537" s="27"/>
      <c r="K537" s="27"/>
      <c r="L537" s="28"/>
      <c r="M537" s="28"/>
      <c r="N537" s="28"/>
      <c r="O537" s="28"/>
    </row>
    <row r="538" spans="1:15" ht="15" customHeight="1" x14ac:dyDescent="0.25">
      <c r="A538" s="53" t="str">
        <f>IF(AND(C538="",D538="",E538="",F538="",G538="",H538="",I538="",J538="",K538="",L538="",M538="",N538="",O538=""),"",IF(OR(B538="",C538="",D538="",E538="",F538="",G538="",K538="",L538="",AND('1 Cover'!$B$21&lt;&gt;"None",M538="")),"No","Yes"))</f>
        <v/>
      </c>
      <c r="B538" s="26">
        <v>535</v>
      </c>
      <c r="C538" s="27"/>
      <c r="D538" s="27"/>
      <c r="E538" s="27"/>
      <c r="F538" s="27"/>
      <c r="G538" s="27"/>
      <c r="H538" s="27"/>
      <c r="I538" s="27"/>
      <c r="J538" s="27"/>
      <c r="K538" s="27"/>
      <c r="L538" s="28"/>
      <c r="M538" s="28"/>
      <c r="N538" s="28"/>
      <c r="O538" s="28"/>
    </row>
    <row r="539" spans="1:15" ht="15" customHeight="1" x14ac:dyDescent="0.25">
      <c r="A539" s="53" t="str">
        <f>IF(AND(C539="",D539="",E539="",F539="",G539="",H539="",I539="",J539="",K539="",L539="",M539="",N539="",O539=""),"",IF(OR(B539="",C539="",D539="",E539="",F539="",G539="",K539="",L539="",AND('1 Cover'!$B$21&lt;&gt;"None",M539="")),"No","Yes"))</f>
        <v/>
      </c>
      <c r="B539" s="26">
        <v>536</v>
      </c>
      <c r="C539" s="27"/>
      <c r="D539" s="27"/>
      <c r="E539" s="27"/>
      <c r="F539" s="27"/>
      <c r="G539" s="27"/>
      <c r="H539" s="27"/>
      <c r="I539" s="27"/>
      <c r="J539" s="27"/>
      <c r="K539" s="27"/>
      <c r="L539" s="28"/>
      <c r="M539" s="28"/>
      <c r="N539" s="28"/>
      <c r="O539" s="28"/>
    </row>
    <row r="540" spans="1:15" ht="15" customHeight="1" x14ac:dyDescent="0.25">
      <c r="A540" s="53" t="str">
        <f>IF(AND(C540="",D540="",E540="",F540="",G540="",H540="",I540="",J540="",K540="",L540="",M540="",N540="",O540=""),"",IF(OR(B540="",C540="",D540="",E540="",F540="",G540="",K540="",L540="",AND('1 Cover'!$B$21&lt;&gt;"None",M540="")),"No","Yes"))</f>
        <v/>
      </c>
      <c r="B540" s="26">
        <v>537</v>
      </c>
      <c r="C540" s="27"/>
      <c r="D540" s="27"/>
      <c r="E540" s="27"/>
      <c r="F540" s="27"/>
      <c r="G540" s="27"/>
      <c r="H540" s="27"/>
      <c r="I540" s="27"/>
      <c r="J540" s="27"/>
      <c r="K540" s="27"/>
      <c r="L540" s="28"/>
      <c r="M540" s="28"/>
      <c r="N540" s="28"/>
      <c r="O540" s="28"/>
    </row>
    <row r="541" spans="1:15" ht="15" customHeight="1" x14ac:dyDescent="0.25">
      <c r="A541" s="53" t="str">
        <f>IF(AND(C541="",D541="",E541="",F541="",G541="",H541="",I541="",J541="",K541="",L541="",M541="",N541="",O541=""),"",IF(OR(B541="",C541="",D541="",E541="",F541="",G541="",K541="",L541="",AND('1 Cover'!$B$21&lt;&gt;"None",M541="")),"No","Yes"))</f>
        <v/>
      </c>
      <c r="B541" s="26">
        <v>538</v>
      </c>
      <c r="C541" s="27"/>
      <c r="D541" s="27"/>
      <c r="E541" s="27"/>
      <c r="F541" s="27"/>
      <c r="G541" s="27"/>
      <c r="H541" s="27"/>
      <c r="I541" s="27"/>
      <c r="J541" s="27"/>
      <c r="K541" s="27"/>
      <c r="L541" s="28"/>
      <c r="M541" s="28"/>
      <c r="N541" s="28"/>
      <c r="O541" s="28"/>
    </row>
    <row r="542" spans="1:15" ht="15" customHeight="1" x14ac:dyDescent="0.25">
      <c r="A542" s="53" t="str">
        <f>IF(AND(C542="",D542="",E542="",F542="",G542="",H542="",I542="",J542="",K542="",L542="",M542="",N542="",O542=""),"",IF(OR(B542="",C542="",D542="",E542="",F542="",G542="",K542="",L542="",AND('1 Cover'!$B$21&lt;&gt;"None",M542="")),"No","Yes"))</f>
        <v/>
      </c>
      <c r="B542" s="26">
        <v>539</v>
      </c>
      <c r="C542" s="27"/>
      <c r="D542" s="27"/>
      <c r="E542" s="27"/>
      <c r="F542" s="27"/>
      <c r="G542" s="27"/>
      <c r="H542" s="27"/>
      <c r="I542" s="27"/>
      <c r="J542" s="27"/>
      <c r="K542" s="27"/>
      <c r="L542" s="28"/>
      <c r="M542" s="28"/>
      <c r="N542" s="28"/>
      <c r="O542" s="28"/>
    </row>
    <row r="543" spans="1:15" ht="15" customHeight="1" x14ac:dyDescent="0.25">
      <c r="A543" s="53" t="str">
        <f>IF(AND(C543="",D543="",E543="",F543="",G543="",H543="",I543="",J543="",K543="",L543="",M543="",N543="",O543=""),"",IF(OR(B543="",C543="",D543="",E543="",F543="",G543="",K543="",L543="",AND('1 Cover'!$B$21&lt;&gt;"None",M543="")),"No","Yes"))</f>
        <v/>
      </c>
      <c r="B543" s="26">
        <v>540</v>
      </c>
      <c r="C543" s="27"/>
      <c r="D543" s="27"/>
      <c r="E543" s="27"/>
      <c r="F543" s="27"/>
      <c r="G543" s="27"/>
      <c r="H543" s="27"/>
      <c r="I543" s="27"/>
      <c r="J543" s="27"/>
      <c r="K543" s="27"/>
      <c r="L543" s="28"/>
      <c r="M543" s="28"/>
      <c r="N543" s="28"/>
      <c r="O543" s="28"/>
    </row>
    <row r="544" spans="1:15" ht="15" customHeight="1" x14ac:dyDescent="0.25">
      <c r="A544" s="53" t="str">
        <f>IF(AND(C544="",D544="",E544="",F544="",G544="",H544="",I544="",J544="",K544="",L544="",M544="",N544="",O544=""),"",IF(OR(B544="",C544="",D544="",E544="",F544="",G544="",K544="",L544="",AND('1 Cover'!$B$21&lt;&gt;"None",M544="")),"No","Yes"))</f>
        <v/>
      </c>
      <c r="B544" s="26">
        <v>541</v>
      </c>
      <c r="C544" s="27"/>
      <c r="D544" s="27"/>
      <c r="E544" s="27"/>
      <c r="F544" s="27"/>
      <c r="G544" s="27"/>
      <c r="H544" s="27"/>
      <c r="I544" s="27"/>
      <c r="J544" s="27"/>
      <c r="K544" s="27"/>
      <c r="L544" s="28"/>
      <c r="M544" s="28"/>
      <c r="N544" s="28"/>
      <c r="O544" s="28"/>
    </row>
    <row r="545" spans="1:15" ht="15" customHeight="1" x14ac:dyDescent="0.25">
      <c r="A545" s="53" t="str">
        <f>IF(AND(C545="",D545="",E545="",F545="",G545="",H545="",I545="",J545="",K545="",L545="",M545="",N545="",O545=""),"",IF(OR(B545="",C545="",D545="",E545="",F545="",G545="",K545="",L545="",AND('1 Cover'!$B$21&lt;&gt;"None",M545="")),"No","Yes"))</f>
        <v/>
      </c>
      <c r="B545" s="26">
        <v>542</v>
      </c>
      <c r="C545" s="27"/>
      <c r="D545" s="27"/>
      <c r="E545" s="27"/>
      <c r="F545" s="27"/>
      <c r="G545" s="27"/>
      <c r="H545" s="27"/>
      <c r="I545" s="27"/>
      <c r="J545" s="27"/>
      <c r="K545" s="27"/>
      <c r="L545" s="28"/>
      <c r="M545" s="28"/>
      <c r="N545" s="28"/>
      <c r="O545" s="28"/>
    </row>
    <row r="546" spans="1:15" ht="15" customHeight="1" x14ac:dyDescent="0.25">
      <c r="A546" s="53" t="str">
        <f>IF(AND(C546="",D546="",E546="",F546="",G546="",H546="",I546="",J546="",K546="",L546="",M546="",N546="",O546=""),"",IF(OR(B546="",C546="",D546="",E546="",F546="",G546="",K546="",L546="",AND('1 Cover'!$B$21&lt;&gt;"None",M546="")),"No","Yes"))</f>
        <v/>
      </c>
      <c r="B546" s="26">
        <v>543</v>
      </c>
      <c r="C546" s="27"/>
      <c r="D546" s="27"/>
      <c r="E546" s="27"/>
      <c r="F546" s="27"/>
      <c r="G546" s="27"/>
      <c r="H546" s="27"/>
      <c r="I546" s="27"/>
      <c r="J546" s="27"/>
      <c r="K546" s="27"/>
      <c r="L546" s="28"/>
      <c r="M546" s="28"/>
      <c r="N546" s="28"/>
      <c r="O546" s="28"/>
    </row>
    <row r="547" spans="1:15" ht="15" customHeight="1" x14ac:dyDescent="0.25">
      <c r="A547" s="53" t="str">
        <f>IF(AND(C547="",D547="",E547="",F547="",G547="",H547="",I547="",J547="",K547="",L547="",M547="",N547="",O547=""),"",IF(OR(B547="",C547="",D547="",E547="",F547="",G547="",K547="",L547="",AND('1 Cover'!$B$21&lt;&gt;"None",M547="")),"No","Yes"))</f>
        <v/>
      </c>
      <c r="B547" s="26">
        <v>544</v>
      </c>
      <c r="C547" s="27"/>
      <c r="D547" s="27"/>
      <c r="E547" s="27"/>
      <c r="F547" s="27"/>
      <c r="G547" s="27"/>
      <c r="H547" s="27"/>
      <c r="I547" s="27"/>
      <c r="J547" s="27"/>
      <c r="K547" s="27"/>
      <c r="L547" s="28"/>
      <c r="M547" s="28"/>
      <c r="N547" s="28"/>
      <c r="O547" s="28"/>
    </row>
    <row r="548" spans="1:15" ht="15" customHeight="1" x14ac:dyDescent="0.25">
      <c r="A548" s="53" t="str">
        <f>IF(AND(C548="",D548="",E548="",F548="",G548="",H548="",I548="",J548="",K548="",L548="",M548="",N548="",O548=""),"",IF(OR(B548="",C548="",D548="",E548="",F548="",G548="",K548="",L548="",AND('1 Cover'!$B$21&lt;&gt;"None",M548="")),"No","Yes"))</f>
        <v/>
      </c>
      <c r="B548" s="26">
        <v>545</v>
      </c>
      <c r="C548" s="27"/>
      <c r="D548" s="27"/>
      <c r="E548" s="27"/>
      <c r="F548" s="27"/>
      <c r="G548" s="27"/>
      <c r="H548" s="27"/>
      <c r="I548" s="27"/>
      <c r="J548" s="27"/>
      <c r="K548" s="27"/>
      <c r="L548" s="28"/>
      <c r="M548" s="28"/>
      <c r="N548" s="28"/>
      <c r="O548" s="28"/>
    </row>
    <row r="549" spans="1:15" ht="15" customHeight="1" x14ac:dyDescent="0.25">
      <c r="A549" s="53" t="str">
        <f>IF(AND(C549="",D549="",E549="",F549="",G549="",H549="",I549="",J549="",K549="",L549="",M549="",N549="",O549=""),"",IF(OR(B549="",C549="",D549="",E549="",F549="",G549="",K549="",L549="",AND('1 Cover'!$B$21&lt;&gt;"None",M549="")),"No","Yes"))</f>
        <v/>
      </c>
      <c r="B549" s="26">
        <v>546</v>
      </c>
      <c r="C549" s="27"/>
      <c r="D549" s="27"/>
      <c r="E549" s="27"/>
      <c r="F549" s="27"/>
      <c r="G549" s="27"/>
      <c r="H549" s="27"/>
      <c r="I549" s="27"/>
      <c r="J549" s="27"/>
      <c r="K549" s="27"/>
      <c r="L549" s="28"/>
      <c r="M549" s="28"/>
      <c r="N549" s="28"/>
      <c r="O549" s="28"/>
    </row>
    <row r="550" spans="1:15" ht="15" customHeight="1" x14ac:dyDescent="0.25">
      <c r="A550" s="53" t="str">
        <f>IF(AND(C550="",D550="",E550="",F550="",G550="",H550="",I550="",J550="",K550="",L550="",M550="",N550="",O550=""),"",IF(OR(B550="",C550="",D550="",E550="",F550="",G550="",K550="",L550="",AND('1 Cover'!$B$21&lt;&gt;"None",M550="")),"No","Yes"))</f>
        <v/>
      </c>
      <c r="B550" s="26">
        <v>547</v>
      </c>
      <c r="C550" s="27"/>
      <c r="D550" s="27"/>
      <c r="E550" s="27"/>
      <c r="F550" s="27"/>
      <c r="G550" s="27"/>
      <c r="H550" s="27"/>
      <c r="I550" s="27"/>
      <c r="J550" s="27"/>
      <c r="K550" s="27"/>
      <c r="L550" s="28"/>
      <c r="M550" s="28"/>
      <c r="N550" s="28"/>
      <c r="O550" s="28"/>
    </row>
    <row r="551" spans="1:15" ht="15" customHeight="1" x14ac:dyDescent="0.25">
      <c r="A551" s="53" t="str">
        <f>IF(AND(C551="",D551="",E551="",F551="",G551="",H551="",I551="",J551="",K551="",L551="",M551="",N551="",O551=""),"",IF(OR(B551="",C551="",D551="",E551="",F551="",G551="",K551="",L551="",AND('1 Cover'!$B$21&lt;&gt;"None",M551="")),"No","Yes"))</f>
        <v/>
      </c>
      <c r="B551" s="26">
        <v>548</v>
      </c>
      <c r="C551" s="27"/>
      <c r="D551" s="27"/>
      <c r="E551" s="27"/>
      <c r="F551" s="27"/>
      <c r="G551" s="27"/>
      <c r="H551" s="27"/>
      <c r="I551" s="27"/>
      <c r="J551" s="27"/>
      <c r="K551" s="27"/>
      <c r="L551" s="28"/>
      <c r="M551" s="28"/>
      <c r="N551" s="28"/>
      <c r="O551" s="28"/>
    </row>
    <row r="552" spans="1:15" ht="15" customHeight="1" x14ac:dyDescent="0.25">
      <c r="A552" s="53" t="str">
        <f>IF(AND(C552="",D552="",E552="",F552="",G552="",H552="",I552="",J552="",K552="",L552="",M552="",N552="",O552=""),"",IF(OR(B552="",C552="",D552="",E552="",F552="",G552="",K552="",L552="",AND('1 Cover'!$B$21&lt;&gt;"None",M552="")),"No","Yes"))</f>
        <v/>
      </c>
      <c r="B552" s="26">
        <v>549</v>
      </c>
      <c r="C552" s="27"/>
      <c r="D552" s="27"/>
      <c r="E552" s="27"/>
      <c r="F552" s="27"/>
      <c r="G552" s="27"/>
      <c r="H552" s="27"/>
      <c r="I552" s="27"/>
      <c r="J552" s="27"/>
      <c r="K552" s="27"/>
      <c r="L552" s="28"/>
      <c r="M552" s="28"/>
      <c r="N552" s="28"/>
      <c r="O552" s="28"/>
    </row>
    <row r="553" spans="1:15" ht="15" customHeight="1" x14ac:dyDescent="0.25">
      <c r="A553" s="53" t="str">
        <f>IF(AND(C553="",D553="",E553="",F553="",G553="",H553="",I553="",J553="",K553="",L553="",M553="",N553="",O553=""),"",IF(OR(B553="",C553="",D553="",E553="",F553="",G553="",K553="",L553="",AND('1 Cover'!$B$21&lt;&gt;"None",M553="")),"No","Yes"))</f>
        <v/>
      </c>
      <c r="B553" s="26">
        <v>550</v>
      </c>
      <c r="C553" s="27"/>
      <c r="D553" s="27"/>
      <c r="E553" s="27"/>
      <c r="F553" s="27"/>
      <c r="G553" s="27"/>
      <c r="H553" s="27"/>
      <c r="I553" s="27"/>
      <c r="J553" s="27"/>
      <c r="K553" s="27"/>
      <c r="L553" s="28"/>
      <c r="M553" s="28"/>
      <c r="N553" s="28"/>
      <c r="O553" s="28"/>
    </row>
    <row r="554" spans="1:15" ht="15" customHeight="1" x14ac:dyDescent="0.25">
      <c r="A554" s="53" t="str">
        <f>IF(AND(C554="",D554="",E554="",F554="",G554="",H554="",I554="",J554="",K554="",L554="",M554="",N554="",O554=""),"",IF(OR(B554="",C554="",D554="",E554="",F554="",G554="",K554="",L554="",AND('1 Cover'!$B$21&lt;&gt;"None",M554="")),"No","Yes"))</f>
        <v/>
      </c>
      <c r="B554" s="26">
        <v>551</v>
      </c>
      <c r="C554" s="27"/>
      <c r="D554" s="27"/>
      <c r="E554" s="27"/>
      <c r="F554" s="27"/>
      <c r="G554" s="27"/>
      <c r="H554" s="27"/>
      <c r="I554" s="27"/>
      <c r="J554" s="27"/>
      <c r="K554" s="27"/>
      <c r="L554" s="28"/>
      <c r="M554" s="28"/>
      <c r="N554" s="28"/>
      <c r="O554" s="28"/>
    </row>
    <row r="555" spans="1:15" x14ac:dyDescent="0.25">
      <c r="A555" s="53" t="str">
        <f>IF(AND(C555="",D555="",E555="",F555="",G555="",H555="",I555="",J555="",K555="",L555="",M555="",N555="",O555=""),"",IF(OR(B555="",C555="",D555="",E555="",F555="",G555="",K555="",L555="",AND('1 Cover'!$B$21&lt;&gt;"None",M555="")),"No","Yes"))</f>
        <v/>
      </c>
      <c r="B555" s="26">
        <v>552</v>
      </c>
      <c r="C555" s="27"/>
      <c r="D555" s="27"/>
      <c r="E555" s="27"/>
      <c r="F555" s="27"/>
      <c r="G555" s="27"/>
      <c r="H555" s="27"/>
      <c r="I555" s="27"/>
      <c r="J555" s="27"/>
      <c r="K555" s="27"/>
      <c r="L555" s="28"/>
      <c r="M555" s="28"/>
      <c r="N555" s="28"/>
      <c r="O555" s="28"/>
    </row>
    <row r="556" spans="1:15" x14ac:dyDescent="0.25">
      <c r="A556" s="53" t="str">
        <f>IF(AND(C556="",D556="",E556="",F556="",G556="",H556="",I556="",J556="",K556="",L556="",M556="",N556="",O556=""),"",IF(OR(B556="",C556="",D556="",E556="",F556="",G556="",K556="",L556="",AND('1 Cover'!$B$21&lt;&gt;"None",M556="")),"No","Yes"))</f>
        <v/>
      </c>
      <c r="B556" s="26">
        <v>553</v>
      </c>
      <c r="C556" s="27"/>
      <c r="D556" s="27"/>
      <c r="E556" s="27"/>
      <c r="F556" s="27"/>
      <c r="G556" s="27"/>
      <c r="H556" s="27"/>
      <c r="I556" s="27"/>
      <c r="J556" s="27"/>
      <c r="K556" s="27"/>
      <c r="L556" s="28"/>
      <c r="M556" s="28"/>
      <c r="N556" s="28"/>
      <c r="O556" s="28"/>
    </row>
    <row r="557" spans="1:15" x14ac:dyDescent="0.25">
      <c r="A557" s="53" t="str">
        <f>IF(AND(C557="",D557="",E557="",F557="",G557="",H557="",I557="",J557="",K557="",L557="",M557="",N557="",O557=""),"",IF(OR(B557="",C557="",D557="",E557="",F557="",G557="",K557="",L557="",AND('1 Cover'!$B$21&lt;&gt;"None",M557="")),"No","Yes"))</f>
        <v/>
      </c>
      <c r="B557" s="26">
        <v>554</v>
      </c>
      <c r="C557" s="27"/>
      <c r="D557" s="27"/>
      <c r="E557" s="27"/>
      <c r="F557" s="27"/>
      <c r="G557" s="27"/>
      <c r="H557" s="27"/>
      <c r="I557" s="27"/>
      <c r="J557" s="27"/>
      <c r="K557" s="27"/>
      <c r="L557" s="28"/>
      <c r="M557" s="28"/>
      <c r="N557" s="28"/>
      <c r="O557" s="28"/>
    </row>
    <row r="558" spans="1:15" ht="15" customHeight="1" x14ac:dyDescent="0.25">
      <c r="A558" s="53" t="str">
        <f>IF(AND(C558="",D558="",E558="",F558="",G558="",H558="",I558="",J558="",K558="",L558="",M558="",N558="",O558=""),"",IF(OR(B558="",C558="",D558="",E558="",F558="",G558="",K558="",L558="",AND('1 Cover'!$B$21&lt;&gt;"None",M558="")),"No","Yes"))</f>
        <v/>
      </c>
      <c r="B558" s="26">
        <v>555</v>
      </c>
      <c r="C558" s="27"/>
      <c r="D558" s="27"/>
      <c r="E558" s="27"/>
      <c r="F558" s="27"/>
      <c r="G558" s="27"/>
      <c r="H558" s="27"/>
      <c r="I558" s="27"/>
      <c r="J558" s="27"/>
      <c r="K558" s="27"/>
      <c r="L558" s="28"/>
      <c r="M558" s="28"/>
      <c r="N558" s="28"/>
      <c r="O558" s="28"/>
    </row>
    <row r="559" spans="1:15" ht="15" customHeight="1" x14ac:dyDescent="0.25">
      <c r="A559" s="53" t="str">
        <f>IF(AND(C559="",D559="",E559="",F559="",G559="",H559="",I559="",J559="",K559="",L559="",M559="",N559="",O559=""),"",IF(OR(B559="",C559="",D559="",E559="",F559="",G559="",K559="",L559="",AND('1 Cover'!$B$21&lt;&gt;"None",M559="")),"No","Yes"))</f>
        <v/>
      </c>
      <c r="B559" s="26">
        <v>556</v>
      </c>
      <c r="C559" s="27"/>
      <c r="D559" s="27"/>
      <c r="E559" s="27"/>
      <c r="F559" s="27"/>
      <c r="G559" s="27"/>
      <c r="H559" s="27"/>
      <c r="I559" s="27"/>
      <c r="J559" s="27"/>
      <c r="K559" s="27"/>
      <c r="L559" s="28"/>
      <c r="M559" s="28"/>
      <c r="N559" s="28"/>
      <c r="O559" s="28"/>
    </row>
    <row r="560" spans="1:15" ht="15" customHeight="1" x14ac:dyDescent="0.25">
      <c r="A560" s="53" t="str">
        <f>IF(AND(C560="",D560="",E560="",F560="",G560="",H560="",I560="",J560="",K560="",L560="",M560="",N560="",O560=""),"",IF(OR(B560="",C560="",D560="",E560="",F560="",G560="",K560="",L560="",AND('1 Cover'!$B$21&lt;&gt;"None",M560="")),"No","Yes"))</f>
        <v/>
      </c>
      <c r="B560" s="26">
        <v>557</v>
      </c>
      <c r="C560" s="27"/>
      <c r="D560" s="27"/>
      <c r="E560" s="27"/>
      <c r="F560" s="27"/>
      <c r="G560" s="27"/>
      <c r="H560" s="27"/>
      <c r="I560" s="27"/>
      <c r="J560" s="27"/>
      <c r="K560" s="27"/>
      <c r="L560" s="28"/>
      <c r="M560" s="28"/>
      <c r="N560" s="28"/>
      <c r="O560" s="28"/>
    </row>
    <row r="561" spans="1:15" ht="15" customHeight="1" x14ac:dyDescent="0.25">
      <c r="A561" s="53" t="str">
        <f>IF(AND(C561="",D561="",E561="",F561="",G561="",H561="",I561="",J561="",K561="",L561="",M561="",N561="",O561=""),"",IF(OR(B561="",C561="",D561="",E561="",F561="",G561="",K561="",L561="",AND('1 Cover'!$B$21&lt;&gt;"None",M561="")),"No","Yes"))</f>
        <v/>
      </c>
      <c r="B561" s="26">
        <v>558</v>
      </c>
      <c r="C561" s="27"/>
      <c r="D561" s="27"/>
      <c r="E561" s="27"/>
      <c r="F561" s="27"/>
      <c r="G561" s="27"/>
      <c r="H561" s="27"/>
      <c r="I561" s="27"/>
      <c r="J561" s="27"/>
      <c r="K561" s="27"/>
      <c r="L561" s="28"/>
      <c r="M561" s="28"/>
      <c r="N561" s="28"/>
      <c r="O561" s="28"/>
    </row>
    <row r="562" spans="1:15" ht="15" customHeight="1" x14ac:dyDescent="0.25">
      <c r="A562" s="53" t="str">
        <f>IF(AND(C562="",D562="",E562="",F562="",G562="",H562="",I562="",J562="",K562="",L562="",M562="",N562="",O562=""),"",IF(OR(B562="",C562="",D562="",E562="",F562="",G562="",K562="",L562="",AND('1 Cover'!$B$21&lt;&gt;"None",M562="")),"No","Yes"))</f>
        <v/>
      </c>
      <c r="B562" s="26">
        <v>559</v>
      </c>
      <c r="C562" s="27"/>
      <c r="D562" s="27"/>
      <c r="E562" s="27"/>
      <c r="F562" s="27"/>
      <c r="G562" s="27"/>
      <c r="H562" s="27"/>
      <c r="I562" s="27"/>
      <c r="J562" s="27"/>
      <c r="K562" s="27"/>
      <c r="L562" s="28"/>
      <c r="M562" s="28"/>
      <c r="N562" s="28"/>
      <c r="O562" s="28"/>
    </row>
    <row r="563" spans="1:15" ht="15" customHeight="1" x14ac:dyDescent="0.25">
      <c r="A563" s="53" t="str">
        <f>IF(AND(C563="",D563="",E563="",F563="",G563="",H563="",I563="",J563="",K563="",L563="",M563="",N563="",O563=""),"",IF(OR(B563="",C563="",D563="",E563="",F563="",G563="",K563="",L563="",AND('1 Cover'!$B$21&lt;&gt;"None",M563="")),"No","Yes"))</f>
        <v/>
      </c>
      <c r="B563" s="26">
        <v>560</v>
      </c>
      <c r="C563" s="27"/>
      <c r="D563" s="27"/>
      <c r="E563" s="27"/>
      <c r="F563" s="27"/>
      <c r="G563" s="27"/>
      <c r="H563" s="27"/>
      <c r="I563" s="27"/>
      <c r="J563" s="27"/>
      <c r="K563" s="27"/>
      <c r="L563" s="28"/>
      <c r="M563" s="28"/>
      <c r="N563" s="28"/>
      <c r="O563" s="28"/>
    </row>
    <row r="564" spans="1:15" ht="15" customHeight="1" x14ac:dyDescent="0.25">
      <c r="A564" s="53" t="str">
        <f>IF(AND(C564="",D564="",E564="",F564="",G564="",H564="",I564="",J564="",K564="",L564="",M564="",N564="",O564=""),"",IF(OR(B564="",C564="",D564="",E564="",F564="",G564="",K564="",L564="",AND('1 Cover'!$B$21&lt;&gt;"None",M564="")),"No","Yes"))</f>
        <v/>
      </c>
      <c r="B564" s="26">
        <v>561</v>
      </c>
      <c r="C564" s="27"/>
      <c r="D564" s="27"/>
      <c r="E564" s="27"/>
      <c r="F564" s="27"/>
      <c r="G564" s="27"/>
      <c r="H564" s="27"/>
      <c r="I564" s="27"/>
      <c r="J564" s="27"/>
      <c r="K564" s="27"/>
      <c r="L564" s="28"/>
      <c r="M564" s="28"/>
      <c r="N564" s="28"/>
      <c r="O564" s="28"/>
    </row>
    <row r="565" spans="1:15" ht="15" customHeight="1" x14ac:dyDescent="0.25">
      <c r="A565" s="53" t="str">
        <f>IF(AND(C565="",D565="",E565="",F565="",G565="",H565="",I565="",J565="",K565="",L565="",M565="",N565="",O565=""),"",IF(OR(B565="",C565="",D565="",E565="",F565="",G565="",K565="",L565="",AND('1 Cover'!$B$21&lt;&gt;"None",M565="")),"No","Yes"))</f>
        <v/>
      </c>
      <c r="B565" s="26">
        <v>562</v>
      </c>
      <c r="C565" s="27"/>
      <c r="D565" s="27"/>
      <c r="E565" s="27"/>
      <c r="F565" s="27"/>
      <c r="G565" s="27"/>
      <c r="H565" s="27"/>
      <c r="I565" s="27"/>
      <c r="J565" s="27"/>
      <c r="K565" s="27"/>
      <c r="L565" s="28"/>
      <c r="M565" s="28"/>
      <c r="N565" s="28"/>
      <c r="O565" s="28"/>
    </row>
    <row r="566" spans="1:15" ht="15" customHeight="1" x14ac:dyDescent="0.25">
      <c r="A566" s="53" t="str">
        <f>IF(AND(C566="",D566="",E566="",F566="",G566="",H566="",I566="",J566="",K566="",L566="",M566="",N566="",O566=""),"",IF(OR(B566="",C566="",D566="",E566="",F566="",G566="",K566="",L566="",AND('1 Cover'!$B$21&lt;&gt;"None",M566="")),"No","Yes"))</f>
        <v/>
      </c>
      <c r="B566" s="26">
        <v>563</v>
      </c>
      <c r="C566" s="27"/>
      <c r="D566" s="27"/>
      <c r="E566" s="27"/>
      <c r="F566" s="27"/>
      <c r="G566" s="27"/>
      <c r="H566" s="27"/>
      <c r="I566" s="27"/>
      <c r="J566" s="27"/>
      <c r="K566" s="27"/>
      <c r="L566" s="28"/>
      <c r="M566" s="28"/>
      <c r="N566" s="28"/>
      <c r="O566" s="28"/>
    </row>
    <row r="567" spans="1:15" ht="15" customHeight="1" x14ac:dyDescent="0.25">
      <c r="A567" s="53" t="str">
        <f>IF(AND(C567="",D567="",E567="",F567="",G567="",H567="",I567="",J567="",K567="",L567="",M567="",N567="",O567=""),"",IF(OR(B567="",C567="",D567="",E567="",F567="",G567="",K567="",L567="",AND('1 Cover'!$B$21&lt;&gt;"None",M567="")),"No","Yes"))</f>
        <v/>
      </c>
      <c r="B567" s="26">
        <v>564</v>
      </c>
      <c r="C567" s="27"/>
      <c r="D567" s="27"/>
      <c r="E567" s="27"/>
      <c r="F567" s="27"/>
      <c r="G567" s="27"/>
      <c r="H567" s="27"/>
      <c r="I567" s="27"/>
      <c r="J567" s="27"/>
      <c r="K567" s="27"/>
      <c r="L567" s="28"/>
      <c r="M567" s="28"/>
      <c r="N567" s="28"/>
      <c r="O567" s="28"/>
    </row>
    <row r="568" spans="1:15" ht="15" customHeight="1" x14ac:dyDescent="0.25">
      <c r="A568" s="53" t="str">
        <f>IF(AND(C568="",D568="",E568="",F568="",G568="",H568="",I568="",J568="",K568="",L568="",M568="",N568="",O568=""),"",IF(OR(B568="",C568="",D568="",E568="",F568="",G568="",K568="",L568="",AND('1 Cover'!$B$21&lt;&gt;"None",M568="")),"No","Yes"))</f>
        <v/>
      </c>
      <c r="B568" s="26">
        <v>565</v>
      </c>
      <c r="C568" s="27"/>
      <c r="D568" s="27"/>
      <c r="E568" s="27"/>
      <c r="F568" s="27"/>
      <c r="G568" s="27"/>
      <c r="H568" s="27"/>
      <c r="I568" s="27"/>
      <c r="J568" s="27"/>
      <c r="K568" s="27"/>
      <c r="L568" s="28"/>
      <c r="M568" s="28"/>
      <c r="N568" s="28"/>
      <c r="O568" s="28"/>
    </row>
    <row r="569" spans="1:15" ht="15" customHeight="1" x14ac:dyDescent="0.25">
      <c r="A569" s="53" t="str">
        <f>IF(AND(C569="",D569="",E569="",F569="",G569="",H569="",I569="",J569="",K569="",L569="",M569="",N569="",O569=""),"",IF(OR(B569="",C569="",D569="",E569="",F569="",G569="",K569="",L569="",AND('1 Cover'!$B$21&lt;&gt;"None",M569="")),"No","Yes"))</f>
        <v/>
      </c>
      <c r="B569" s="26">
        <v>566</v>
      </c>
      <c r="C569" s="27"/>
      <c r="D569" s="27"/>
      <c r="E569" s="27"/>
      <c r="F569" s="27"/>
      <c r="G569" s="27"/>
      <c r="H569" s="27"/>
      <c r="I569" s="27"/>
      <c r="J569" s="27"/>
      <c r="K569" s="27"/>
      <c r="L569" s="28"/>
      <c r="M569" s="28"/>
      <c r="N569" s="28"/>
      <c r="O569" s="28"/>
    </row>
    <row r="570" spans="1:15" ht="15" customHeight="1" x14ac:dyDescent="0.25">
      <c r="A570" s="53" t="str">
        <f>IF(AND(C570="",D570="",E570="",F570="",G570="",H570="",I570="",J570="",K570="",L570="",M570="",N570="",O570=""),"",IF(OR(B570="",C570="",D570="",E570="",F570="",G570="",K570="",L570="",AND('1 Cover'!$B$21&lt;&gt;"None",M570="")),"No","Yes"))</f>
        <v/>
      </c>
      <c r="B570" s="26">
        <v>567</v>
      </c>
      <c r="C570" s="27"/>
      <c r="D570" s="27"/>
      <c r="E570" s="27"/>
      <c r="F570" s="27"/>
      <c r="G570" s="27"/>
      <c r="H570" s="27"/>
      <c r="I570" s="27"/>
      <c r="J570" s="27"/>
      <c r="K570" s="27"/>
      <c r="L570" s="28"/>
      <c r="M570" s="28"/>
      <c r="N570" s="28"/>
      <c r="O570" s="28"/>
    </row>
    <row r="571" spans="1:15" ht="15" customHeight="1" x14ac:dyDescent="0.25">
      <c r="A571" s="53" t="str">
        <f>IF(AND(C571="",D571="",E571="",F571="",G571="",H571="",I571="",J571="",K571="",L571="",M571="",N571="",O571=""),"",IF(OR(B571="",C571="",D571="",E571="",F571="",G571="",K571="",L571="",AND('1 Cover'!$B$21&lt;&gt;"None",M571="")),"No","Yes"))</f>
        <v/>
      </c>
      <c r="B571" s="26">
        <v>568</v>
      </c>
      <c r="C571" s="27"/>
      <c r="D571" s="27"/>
      <c r="E571" s="27"/>
      <c r="F571" s="27"/>
      <c r="G571" s="27"/>
      <c r="H571" s="27"/>
      <c r="I571" s="27"/>
      <c r="J571" s="27"/>
      <c r="K571" s="27"/>
      <c r="L571" s="28"/>
      <c r="M571" s="28"/>
      <c r="N571" s="28"/>
      <c r="O571" s="28"/>
    </row>
    <row r="572" spans="1:15" ht="15" customHeight="1" x14ac:dyDescent="0.25">
      <c r="A572" s="53" t="str">
        <f>IF(AND(C572="",D572="",E572="",F572="",G572="",H572="",I572="",J572="",K572="",L572="",M572="",N572="",O572=""),"",IF(OR(B572="",C572="",D572="",E572="",F572="",G572="",K572="",L572="",AND('1 Cover'!$B$21&lt;&gt;"None",M572="")),"No","Yes"))</f>
        <v/>
      </c>
      <c r="B572" s="26">
        <v>569</v>
      </c>
      <c r="C572" s="27"/>
      <c r="D572" s="27"/>
      <c r="E572" s="27"/>
      <c r="F572" s="27"/>
      <c r="G572" s="27"/>
      <c r="H572" s="27"/>
      <c r="I572" s="27"/>
      <c r="J572" s="27"/>
      <c r="K572" s="27"/>
      <c r="L572" s="28"/>
      <c r="M572" s="28"/>
      <c r="N572" s="28"/>
      <c r="O572" s="28"/>
    </row>
    <row r="573" spans="1:15" ht="15" customHeight="1" x14ac:dyDescent="0.25">
      <c r="A573" s="53" t="str">
        <f>IF(AND(C573="",D573="",E573="",F573="",G573="",H573="",I573="",J573="",K573="",L573="",M573="",N573="",O573=""),"",IF(OR(B573="",C573="",D573="",E573="",F573="",G573="",K573="",L573="",AND('1 Cover'!$B$21&lt;&gt;"None",M573="")),"No","Yes"))</f>
        <v/>
      </c>
      <c r="B573" s="26">
        <v>570</v>
      </c>
      <c r="C573" s="27"/>
      <c r="D573" s="27"/>
      <c r="E573" s="27"/>
      <c r="F573" s="27"/>
      <c r="G573" s="27"/>
      <c r="H573" s="27"/>
      <c r="I573" s="27"/>
      <c r="J573" s="27"/>
      <c r="K573" s="27"/>
      <c r="L573" s="28"/>
      <c r="M573" s="28"/>
      <c r="N573" s="28"/>
      <c r="O573" s="28"/>
    </row>
    <row r="574" spans="1:15" ht="15" customHeight="1" x14ac:dyDescent="0.25">
      <c r="A574" s="53" t="str">
        <f>IF(AND(C574="",D574="",E574="",F574="",G574="",H574="",I574="",J574="",K574="",L574="",M574="",N574="",O574=""),"",IF(OR(B574="",C574="",D574="",E574="",F574="",G574="",K574="",L574="",AND('1 Cover'!$B$21&lt;&gt;"None",M574="")),"No","Yes"))</f>
        <v/>
      </c>
      <c r="B574" s="26">
        <v>571</v>
      </c>
      <c r="C574" s="27"/>
      <c r="D574" s="27"/>
      <c r="E574" s="27"/>
      <c r="F574" s="27"/>
      <c r="G574" s="27"/>
      <c r="H574" s="27"/>
      <c r="I574" s="27"/>
      <c r="J574" s="27"/>
      <c r="K574" s="27"/>
      <c r="L574" s="28"/>
      <c r="M574" s="28"/>
      <c r="N574" s="28"/>
      <c r="O574" s="28"/>
    </row>
    <row r="575" spans="1:15" ht="15" customHeight="1" x14ac:dyDescent="0.25">
      <c r="A575" s="53" t="str">
        <f>IF(AND(C575="",D575="",E575="",F575="",G575="",H575="",I575="",J575="",K575="",L575="",M575="",N575="",O575=""),"",IF(OR(B575="",C575="",D575="",E575="",F575="",G575="",K575="",L575="",AND('1 Cover'!$B$21&lt;&gt;"None",M575="")),"No","Yes"))</f>
        <v/>
      </c>
      <c r="B575" s="26">
        <v>572</v>
      </c>
      <c r="C575" s="27"/>
      <c r="D575" s="27"/>
      <c r="E575" s="27"/>
      <c r="F575" s="27"/>
      <c r="G575" s="27"/>
      <c r="H575" s="27"/>
      <c r="I575" s="27"/>
      <c r="J575" s="27"/>
      <c r="K575" s="27"/>
      <c r="L575" s="28"/>
      <c r="M575" s="28"/>
      <c r="N575" s="28"/>
      <c r="O575" s="28"/>
    </row>
    <row r="576" spans="1:15" ht="15" customHeight="1" x14ac:dyDescent="0.25">
      <c r="A576" s="53" t="str">
        <f>IF(AND(C576="",D576="",E576="",F576="",G576="",H576="",I576="",J576="",K576="",L576="",M576="",N576="",O576=""),"",IF(OR(B576="",C576="",D576="",E576="",F576="",G576="",K576="",L576="",AND('1 Cover'!$B$21&lt;&gt;"None",M576="")),"No","Yes"))</f>
        <v/>
      </c>
      <c r="B576" s="26">
        <v>573</v>
      </c>
      <c r="C576" s="27"/>
      <c r="D576" s="27"/>
      <c r="E576" s="27"/>
      <c r="F576" s="27"/>
      <c r="G576" s="27"/>
      <c r="H576" s="27"/>
      <c r="I576" s="27"/>
      <c r="J576" s="27"/>
      <c r="K576" s="27"/>
      <c r="L576" s="28"/>
      <c r="M576" s="28"/>
      <c r="N576" s="28"/>
      <c r="O576" s="28"/>
    </row>
    <row r="577" spans="1:15" ht="15" customHeight="1" x14ac:dyDescent="0.25">
      <c r="A577" s="53" t="str">
        <f>IF(AND(C577="",D577="",E577="",F577="",G577="",H577="",I577="",J577="",K577="",L577="",M577="",N577="",O577=""),"",IF(OR(B577="",C577="",D577="",E577="",F577="",G577="",K577="",L577="",AND('1 Cover'!$B$21&lt;&gt;"None",M577="")),"No","Yes"))</f>
        <v/>
      </c>
      <c r="B577" s="26">
        <v>574</v>
      </c>
      <c r="C577" s="27"/>
      <c r="D577" s="27"/>
      <c r="E577" s="27"/>
      <c r="F577" s="27"/>
      <c r="G577" s="27"/>
      <c r="H577" s="27"/>
      <c r="I577" s="27"/>
      <c r="J577" s="27"/>
      <c r="K577" s="27"/>
      <c r="L577" s="28"/>
      <c r="M577" s="28"/>
      <c r="N577" s="28"/>
      <c r="O577" s="28"/>
    </row>
    <row r="578" spans="1:15" ht="15" customHeight="1" x14ac:dyDescent="0.25">
      <c r="A578" s="53" t="str">
        <f>IF(AND(C578="",D578="",E578="",F578="",G578="",H578="",I578="",J578="",K578="",L578="",M578="",N578="",O578=""),"",IF(OR(B578="",C578="",D578="",E578="",F578="",G578="",K578="",L578="",AND('1 Cover'!$B$21&lt;&gt;"None",M578="")),"No","Yes"))</f>
        <v/>
      </c>
      <c r="B578" s="26">
        <v>575</v>
      </c>
      <c r="C578" s="27"/>
      <c r="D578" s="27"/>
      <c r="E578" s="27"/>
      <c r="F578" s="27"/>
      <c r="G578" s="27"/>
      <c r="H578" s="27"/>
      <c r="I578" s="27"/>
      <c r="J578" s="27"/>
      <c r="K578" s="27"/>
      <c r="L578" s="28"/>
      <c r="M578" s="28"/>
      <c r="N578" s="28"/>
      <c r="O578" s="28"/>
    </row>
    <row r="579" spans="1:15" ht="15" customHeight="1" x14ac:dyDescent="0.25">
      <c r="A579" s="53" t="str">
        <f>IF(AND(C579="",D579="",E579="",F579="",G579="",H579="",I579="",J579="",K579="",L579="",M579="",N579="",O579=""),"",IF(OR(B579="",C579="",D579="",E579="",F579="",G579="",K579="",L579="",AND('1 Cover'!$B$21&lt;&gt;"None",M579="")),"No","Yes"))</f>
        <v/>
      </c>
      <c r="B579" s="26">
        <v>576</v>
      </c>
      <c r="C579" s="27"/>
      <c r="D579" s="27"/>
      <c r="E579" s="27"/>
      <c r="F579" s="27"/>
      <c r="G579" s="27"/>
      <c r="H579" s="27"/>
      <c r="I579" s="27"/>
      <c r="J579" s="27"/>
      <c r="K579" s="27"/>
      <c r="L579" s="28"/>
      <c r="M579" s="28"/>
      <c r="N579" s="28"/>
      <c r="O579" s="28"/>
    </row>
    <row r="580" spans="1:15" ht="15" customHeight="1" x14ac:dyDescent="0.25">
      <c r="A580" s="53" t="str">
        <f>IF(AND(C580="",D580="",E580="",F580="",G580="",H580="",I580="",J580="",K580="",L580="",M580="",N580="",O580=""),"",IF(OR(B580="",C580="",D580="",E580="",F580="",G580="",K580="",L580="",AND('1 Cover'!$B$21&lt;&gt;"None",M580="")),"No","Yes"))</f>
        <v/>
      </c>
      <c r="B580" s="26">
        <v>577</v>
      </c>
      <c r="C580" s="27"/>
      <c r="D580" s="27"/>
      <c r="E580" s="27"/>
      <c r="F580" s="27"/>
      <c r="G580" s="27"/>
      <c r="H580" s="27"/>
      <c r="I580" s="27"/>
      <c r="J580" s="27"/>
      <c r="K580" s="27"/>
      <c r="L580" s="28"/>
      <c r="M580" s="28"/>
      <c r="N580" s="28"/>
      <c r="O580" s="28"/>
    </row>
    <row r="581" spans="1:15" ht="15" customHeight="1" x14ac:dyDescent="0.25">
      <c r="A581" s="53" t="str">
        <f>IF(AND(C581="",D581="",E581="",F581="",G581="",H581="",I581="",J581="",K581="",L581="",M581="",N581="",O581=""),"",IF(OR(B581="",C581="",D581="",E581="",F581="",G581="",K581="",L581="",AND('1 Cover'!$B$21&lt;&gt;"None",M581="")),"No","Yes"))</f>
        <v/>
      </c>
      <c r="B581" s="26">
        <v>578</v>
      </c>
      <c r="C581" s="27"/>
      <c r="D581" s="27"/>
      <c r="E581" s="27"/>
      <c r="F581" s="27"/>
      <c r="G581" s="27"/>
      <c r="H581" s="27"/>
      <c r="I581" s="27"/>
      <c r="J581" s="27"/>
      <c r="K581" s="27"/>
      <c r="L581" s="28"/>
      <c r="M581" s="28"/>
      <c r="N581" s="28"/>
      <c r="O581" s="28"/>
    </row>
    <row r="582" spans="1:15" ht="15" customHeight="1" x14ac:dyDescent="0.25">
      <c r="A582" s="53" t="str">
        <f>IF(AND(C582="",D582="",E582="",F582="",G582="",H582="",I582="",J582="",K582="",L582="",M582="",N582="",O582=""),"",IF(OR(B582="",C582="",D582="",E582="",F582="",G582="",K582="",L582="",AND('1 Cover'!$B$21&lt;&gt;"None",M582="")),"No","Yes"))</f>
        <v/>
      </c>
      <c r="B582" s="26">
        <v>579</v>
      </c>
      <c r="C582" s="27"/>
      <c r="D582" s="27"/>
      <c r="E582" s="27"/>
      <c r="F582" s="27"/>
      <c r="G582" s="27"/>
      <c r="H582" s="27"/>
      <c r="I582" s="27"/>
      <c r="J582" s="27"/>
      <c r="K582" s="27"/>
      <c r="L582" s="28"/>
      <c r="M582" s="28"/>
      <c r="N582" s="28"/>
      <c r="O582" s="28"/>
    </row>
    <row r="583" spans="1:15" ht="15" customHeight="1" x14ac:dyDescent="0.25">
      <c r="A583" s="53" t="str">
        <f>IF(AND(C583="",D583="",E583="",F583="",G583="",H583="",I583="",J583="",K583="",L583="",M583="",N583="",O583=""),"",IF(OR(B583="",C583="",D583="",E583="",F583="",G583="",K583="",L583="",AND('1 Cover'!$B$21&lt;&gt;"None",M583="")),"No","Yes"))</f>
        <v/>
      </c>
      <c r="B583" s="26">
        <v>580</v>
      </c>
      <c r="C583" s="27"/>
      <c r="D583" s="27"/>
      <c r="E583" s="27"/>
      <c r="F583" s="27"/>
      <c r="G583" s="27"/>
      <c r="H583" s="27"/>
      <c r="I583" s="27"/>
      <c r="J583" s="27"/>
      <c r="K583" s="27"/>
      <c r="L583" s="28"/>
      <c r="M583" s="28"/>
      <c r="N583" s="28"/>
      <c r="O583" s="28"/>
    </row>
    <row r="584" spans="1:15" ht="15" customHeight="1" x14ac:dyDescent="0.25">
      <c r="A584" s="53" t="str">
        <f>IF(AND(C584="",D584="",E584="",F584="",G584="",H584="",I584="",J584="",K584="",L584="",M584="",N584="",O584=""),"",IF(OR(B584="",C584="",D584="",E584="",F584="",G584="",K584="",L584="",AND('1 Cover'!$B$21&lt;&gt;"None",M584="")),"No","Yes"))</f>
        <v/>
      </c>
      <c r="B584" s="26">
        <v>581</v>
      </c>
      <c r="C584" s="27"/>
      <c r="D584" s="27"/>
      <c r="E584" s="27"/>
      <c r="F584" s="27"/>
      <c r="G584" s="27"/>
      <c r="H584" s="27"/>
      <c r="I584" s="27"/>
      <c r="J584" s="27"/>
      <c r="K584" s="27"/>
      <c r="L584" s="28"/>
      <c r="M584" s="28"/>
      <c r="N584" s="28"/>
      <c r="O584" s="28"/>
    </row>
    <row r="585" spans="1:15" ht="15" customHeight="1" x14ac:dyDescent="0.25">
      <c r="A585" s="53" t="str">
        <f>IF(AND(C585="",D585="",E585="",F585="",G585="",H585="",I585="",J585="",K585="",L585="",M585="",N585="",O585=""),"",IF(OR(B585="",C585="",D585="",E585="",F585="",G585="",K585="",L585="",AND('1 Cover'!$B$21&lt;&gt;"None",M585="")),"No","Yes"))</f>
        <v/>
      </c>
      <c r="B585" s="26">
        <v>582</v>
      </c>
      <c r="C585" s="27"/>
      <c r="D585" s="27"/>
      <c r="E585" s="27"/>
      <c r="F585" s="27"/>
      <c r="G585" s="27"/>
      <c r="H585" s="27"/>
      <c r="I585" s="27"/>
      <c r="J585" s="27"/>
      <c r="K585" s="27"/>
      <c r="L585" s="28"/>
      <c r="M585" s="28"/>
      <c r="N585" s="28"/>
      <c r="O585" s="28"/>
    </row>
    <row r="586" spans="1:15" ht="15" customHeight="1" x14ac:dyDescent="0.25">
      <c r="A586" s="53" t="str">
        <f>IF(AND(C586="",D586="",E586="",F586="",G586="",H586="",I586="",J586="",K586="",L586="",M586="",N586="",O586=""),"",IF(OR(B586="",C586="",D586="",E586="",F586="",G586="",K586="",L586="",AND('1 Cover'!$B$21&lt;&gt;"None",M586="")),"No","Yes"))</f>
        <v/>
      </c>
      <c r="B586" s="26">
        <v>583</v>
      </c>
      <c r="C586" s="27"/>
      <c r="D586" s="27"/>
      <c r="E586" s="27"/>
      <c r="F586" s="27"/>
      <c r="G586" s="27"/>
      <c r="H586" s="27"/>
      <c r="I586" s="27"/>
      <c r="J586" s="27"/>
      <c r="K586" s="27"/>
      <c r="L586" s="28"/>
      <c r="M586" s="28"/>
      <c r="N586" s="28"/>
      <c r="O586" s="28"/>
    </row>
    <row r="587" spans="1:15" ht="15" customHeight="1" x14ac:dyDescent="0.25">
      <c r="A587" s="53" t="str">
        <f>IF(AND(C587="",D587="",E587="",F587="",G587="",H587="",I587="",J587="",K587="",L587="",M587="",N587="",O587=""),"",IF(OR(B587="",C587="",D587="",E587="",F587="",G587="",K587="",L587="",AND('1 Cover'!$B$21&lt;&gt;"None",M587="")),"No","Yes"))</f>
        <v/>
      </c>
      <c r="B587" s="26">
        <v>584</v>
      </c>
      <c r="C587" s="27"/>
      <c r="D587" s="27"/>
      <c r="E587" s="27"/>
      <c r="F587" s="27"/>
      <c r="G587" s="27"/>
      <c r="H587" s="27"/>
      <c r="I587" s="27"/>
      <c r="J587" s="27"/>
      <c r="K587" s="27"/>
      <c r="L587" s="28"/>
      <c r="M587" s="28"/>
      <c r="N587" s="28"/>
      <c r="O587" s="28"/>
    </row>
    <row r="588" spans="1:15" ht="15" customHeight="1" x14ac:dyDescent="0.25">
      <c r="A588" s="53" t="str">
        <f>IF(AND(C588="",D588="",E588="",F588="",G588="",H588="",I588="",J588="",K588="",L588="",M588="",N588="",O588=""),"",IF(OR(B588="",C588="",D588="",E588="",F588="",G588="",K588="",L588="",AND('1 Cover'!$B$21&lt;&gt;"None",M588="")),"No","Yes"))</f>
        <v/>
      </c>
      <c r="B588" s="26">
        <v>585</v>
      </c>
      <c r="C588" s="27"/>
      <c r="D588" s="27"/>
      <c r="E588" s="27"/>
      <c r="F588" s="27"/>
      <c r="G588" s="27"/>
      <c r="H588" s="27"/>
      <c r="I588" s="27"/>
      <c r="J588" s="27"/>
      <c r="K588" s="27"/>
      <c r="L588" s="28"/>
      <c r="M588" s="28"/>
      <c r="N588" s="28"/>
      <c r="O588" s="28"/>
    </row>
    <row r="589" spans="1:15" ht="15" customHeight="1" x14ac:dyDescent="0.25">
      <c r="A589" s="53" t="str">
        <f>IF(AND(C589="",D589="",E589="",F589="",G589="",H589="",I589="",J589="",K589="",L589="",M589="",N589="",O589=""),"",IF(OR(B589="",C589="",D589="",E589="",F589="",G589="",K589="",L589="",AND('1 Cover'!$B$21&lt;&gt;"None",M589="")),"No","Yes"))</f>
        <v/>
      </c>
      <c r="B589" s="26">
        <v>586</v>
      </c>
      <c r="C589" s="27"/>
      <c r="D589" s="27"/>
      <c r="E589" s="27"/>
      <c r="F589" s="27"/>
      <c r="G589" s="27"/>
      <c r="H589" s="27"/>
      <c r="I589" s="27"/>
      <c r="J589" s="27"/>
      <c r="K589" s="27"/>
      <c r="L589" s="28"/>
      <c r="M589" s="28"/>
      <c r="N589" s="28"/>
      <c r="O589" s="28"/>
    </row>
    <row r="590" spans="1:15" ht="15" customHeight="1" x14ac:dyDescent="0.25">
      <c r="A590" s="53" t="str">
        <f>IF(AND(C590="",D590="",E590="",F590="",G590="",H590="",I590="",J590="",K590="",L590="",M590="",N590="",O590=""),"",IF(OR(B590="",C590="",D590="",E590="",F590="",G590="",K590="",L590="",AND('1 Cover'!$B$21&lt;&gt;"None",M590="")),"No","Yes"))</f>
        <v/>
      </c>
      <c r="B590" s="26">
        <v>587</v>
      </c>
      <c r="C590" s="27"/>
      <c r="D590" s="27"/>
      <c r="E590" s="27"/>
      <c r="F590" s="27"/>
      <c r="G590" s="27"/>
      <c r="H590" s="27"/>
      <c r="I590" s="27"/>
      <c r="J590" s="27"/>
      <c r="K590" s="27"/>
      <c r="L590" s="28"/>
      <c r="M590" s="28"/>
      <c r="N590" s="28"/>
      <c r="O590" s="28"/>
    </row>
    <row r="591" spans="1:15" ht="15" customHeight="1" x14ac:dyDescent="0.25">
      <c r="A591" s="53" t="str">
        <f>IF(AND(C591="",D591="",E591="",F591="",G591="",H591="",I591="",J591="",K591="",L591="",M591="",N591="",O591=""),"",IF(OR(B591="",C591="",D591="",E591="",F591="",G591="",K591="",L591="",AND('1 Cover'!$B$21&lt;&gt;"None",M591="")),"No","Yes"))</f>
        <v/>
      </c>
      <c r="B591" s="26">
        <v>588</v>
      </c>
      <c r="C591" s="27"/>
      <c r="D591" s="27"/>
      <c r="E591" s="27"/>
      <c r="F591" s="27"/>
      <c r="G591" s="27"/>
      <c r="H591" s="27"/>
      <c r="I591" s="27"/>
      <c r="J591" s="27"/>
      <c r="K591" s="27"/>
      <c r="L591" s="28"/>
      <c r="M591" s="28"/>
      <c r="N591" s="28"/>
      <c r="O591" s="28"/>
    </row>
    <row r="592" spans="1:15" ht="15" customHeight="1" x14ac:dyDescent="0.25">
      <c r="A592" s="53" t="str">
        <f>IF(AND(C592="",D592="",E592="",F592="",G592="",H592="",I592="",J592="",K592="",L592="",M592="",N592="",O592=""),"",IF(OR(B592="",C592="",D592="",E592="",F592="",G592="",K592="",L592="",AND('1 Cover'!$B$21&lt;&gt;"None",M592="")),"No","Yes"))</f>
        <v/>
      </c>
      <c r="B592" s="26">
        <v>589</v>
      </c>
      <c r="C592" s="27"/>
      <c r="D592" s="27"/>
      <c r="E592" s="27"/>
      <c r="F592" s="27"/>
      <c r="G592" s="27"/>
      <c r="H592" s="27"/>
      <c r="I592" s="27"/>
      <c r="J592" s="27"/>
      <c r="K592" s="27"/>
      <c r="L592" s="28"/>
      <c r="M592" s="28"/>
      <c r="N592" s="28"/>
      <c r="O592" s="28"/>
    </row>
    <row r="593" spans="1:15" ht="15" customHeight="1" x14ac:dyDescent="0.25">
      <c r="A593" s="53" t="str">
        <f>IF(AND(C593="",D593="",E593="",F593="",G593="",H593="",I593="",J593="",K593="",L593="",M593="",N593="",O593=""),"",IF(OR(B593="",C593="",D593="",E593="",F593="",G593="",K593="",L593="",AND('1 Cover'!$B$21&lt;&gt;"None",M593="")),"No","Yes"))</f>
        <v/>
      </c>
      <c r="B593" s="26">
        <v>590</v>
      </c>
      <c r="C593" s="27"/>
      <c r="D593" s="27"/>
      <c r="E593" s="27"/>
      <c r="F593" s="27"/>
      <c r="G593" s="27"/>
      <c r="H593" s="27"/>
      <c r="I593" s="27"/>
      <c r="J593" s="27"/>
      <c r="K593" s="27"/>
      <c r="L593" s="28"/>
      <c r="M593" s="28"/>
      <c r="N593" s="28"/>
      <c r="O593" s="28"/>
    </row>
    <row r="594" spans="1:15" ht="15" customHeight="1" x14ac:dyDescent="0.25">
      <c r="A594" s="53" t="str">
        <f>IF(AND(C594="",D594="",E594="",F594="",G594="",H594="",I594="",J594="",K594="",L594="",M594="",N594="",O594=""),"",IF(OR(B594="",C594="",D594="",E594="",F594="",G594="",K594="",L594="",AND('1 Cover'!$B$21&lt;&gt;"None",M594="")),"No","Yes"))</f>
        <v/>
      </c>
      <c r="B594" s="26">
        <v>591</v>
      </c>
      <c r="C594" s="27"/>
      <c r="D594" s="27"/>
      <c r="E594" s="27"/>
      <c r="F594" s="27"/>
      <c r="G594" s="27"/>
      <c r="H594" s="27"/>
      <c r="I594" s="27"/>
      <c r="J594" s="27"/>
      <c r="K594" s="27"/>
      <c r="L594" s="28"/>
      <c r="M594" s="28"/>
      <c r="N594" s="28"/>
      <c r="O594" s="28"/>
    </row>
    <row r="595" spans="1:15" ht="15" customHeight="1" x14ac:dyDescent="0.25">
      <c r="A595" s="53" t="str">
        <f>IF(AND(C595="",D595="",E595="",F595="",G595="",H595="",I595="",J595="",K595="",L595="",M595="",N595="",O595=""),"",IF(OR(B595="",C595="",D595="",E595="",F595="",G595="",K595="",L595="",AND('1 Cover'!$B$21&lt;&gt;"None",M595="")),"No","Yes"))</f>
        <v/>
      </c>
      <c r="B595" s="26">
        <v>592</v>
      </c>
      <c r="C595" s="27"/>
      <c r="D595" s="27"/>
      <c r="E595" s="27"/>
      <c r="F595" s="27"/>
      <c r="G595" s="27"/>
      <c r="H595" s="27"/>
      <c r="I595" s="27"/>
      <c r="J595" s="27"/>
      <c r="K595" s="27"/>
      <c r="L595" s="28"/>
      <c r="M595" s="28"/>
      <c r="N595" s="28"/>
      <c r="O595" s="28"/>
    </row>
    <row r="596" spans="1:15" ht="15" customHeight="1" x14ac:dyDescent="0.25">
      <c r="A596" s="53" t="str">
        <f>IF(AND(C596="",D596="",E596="",F596="",G596="",H596="",I596="",J596="",K596="",L596="",M596="",N596="",O596=""),"",IF(OR(B596="",C596="",D596="",E596="",F596="",G596="",K596="",L596="",AND('1 Cover'!$B$21&lt;&gt;"None",M596="")),"No","Yes"))</f>
        <v/>
      </c>
      <c r="B596" s="26">
        <v>593</v>
      </c>
      <c r="C596" s="27"/>
      <c r="D596" s="27"/>
      <c r="E596" s="27"/>
      <c r="F596" s="27"/>
      <c r="G596" s="27"/>
      <c r="H596" s="27"/>
      <c r="I596" s="27"/>
      <c r="J596" s="27"/>
      <c r="K596" s="27"/>
      <c r="L596" s="28"/>
      <c r="M596" s="28"/>
      <c r="N596" s="28"/>
      <c r="O596" s="28"/>
    </row>
    <row r="597" spans="1:15" ht="15" customHeight="1" x14ac:dyDescent="0.25">
      <c r="A597" s="53" t="str">
        <f>IF(AND(C597="",D597="",E597="",F597="",G597="",H597="",I597="",J597="",K597="",L597="",M597="",N597="",O597=""),"",IF(OR(B597="",C597="",D597="",E597="",F597="",G597="",K597="",L597="",AND('1 Cover'!$B$21&lt;&gt;"None",M597="")),"No","Yes"))</f>
        <v/>
      </c>
      <c r="B597" s="26">
        <v>594</v>
      </c>
      <c r="C597" s="27"/>
      <c r="D597" s="27"/>
      <c r="E597" s="27"/>
      <c r="F597" s="27"/>
      <c r="G597" s="27"/>
      <c r="H597" s="27"/>
      <c r="I597" s="27"/>
      <c r="J597" s="27"/>
      <c r="K597" s="27"/>
      <c r="L597" s="28"/>
      <c r="M597" s="28"/>
      <c r="N597" s="28"/>
      <c r="O597" s="28"/>
    </row>
    <row r="598" spans="1:15" ht="15" customHeight="1" x14ac:dyDescent="0.25">
      <c r="A598" s="53" t="str">
        <f>IF(AND(C598="",D598="",E598="",F598="",G598="",H598="",I598="",J598="",K598="",L598="",M598="",N598="",O598=""),"",IF(OR(B598="",C598="",D598="",E598="",F598="",G598="",K598="",L598="",AND('1 Cover'!$B$21&lt;&gt;"None",M598="")),"No","Yes"))</f>
        <v/>
      </c>
      <c r="B598" s="26">
        <v>595</v>
      </c>
      <c r="C598" s="27"/>
      <c r="D598" s="27"/>
      <c r="E598" s="27"/>
      <c r="F598" s="27"/>
      <c r="G598" s="27"/>
      <c r="H598" s="27"/>
      <c r="I598" s="27"/>
      <c r="J598" s="27"/>
      <c r="K598" s="27"/>
      <c r="L598" s="28"/>
      <c r="M598" s="28"/>
      <c r="N598" s="28"/>
      <c r="O598" s="28"/>
    </row>
    <row r="599" spans="1:15" ht="15" customHeight="1" x14ac:dyDescent="0.25">
      <c r="A599" s="53" t="str">
        <f>IF(AND(C599="",D599="",E599="",F599="",G599="",H599="",I599="",J599="",K599="",L599="",M599="",N599="",O599=""),"",IF(OR(B599="",C599="",D599="",E599="",F599="",G599="",K599="",L599="",AND('1 Cover'!$B$21&lt;&gt;"None",M599="")),"No","Yes"))</f>
        <v/>
      </c>
      <c r="B599" s="26">
        <v>596</v>
      </c>
      <c r="C599" s="27"/>
      <c r="D599" s="27"/>
      <c r="E599" s="27"/>
      <c r="F599" s="27"/>
      <c r="G599" s="27"/>
      <c r="H599" s="27"/>
      <c r="I599" s="27"/>
      <c r="J599" s="27"/>
      <c r="K599" s="27"/>
      <c r="L599" s="28"/>
      <c r="M599" s="28"/>
      <c r="N599" s="28"/>
      <c r="O599" s="28"/>
    </row>
    <row r="600" spans="1:15" ht="15" customHeight="1" x14ac:dyDescent="0.25">
      <c r="A600" s="53" t="str">
        <f>IF(AND(C600="",D600="",E600="",F600="",G600="",H600="",I600="",J600="",K600="",L600="",M600="",N600="",O600=""),"",IF(OR(B600="",C600="",D600="",E600="",F600="",G600="",K600="",L600="",AND('1 Cover'!$B$21&lt;&gt;"None",M600="")),"No","Yes"))</f>
        <v/>
      </c>
      <c r="B600" s="26">
        <v>597</v>
      </c>
      <c r="C600" s="27"/>
      <c r="D600" s="27"/>
      <c r="E600" s="27"/>
      <c r="F600" s="27"/>
      <c r="G600" s="27"/>
      <c r="H600" s="27"/>
      <c r="I600" s="27"/>
      <c r="J600" s="27"/>
      <c r="K600" s="27"/>
      <c r="L600" s="28"/>
      <c r="M600" s="28"/>
      <c r="N600" s="28"/>
      <c r="O600" s="28"/>
    </row>
    <row r="601" spans="1:15" ht="15" customHeight="1" x14ac:dyDescent="0.25">
      <c r="A601" s="53" t="str">
        <f>IF(AND(C601="",D601="",E601="",F601="",G601="",H601="",I601="",J601="",K601="",L601="",M601="",N601="",O601=""),"",IF(OR(B601="",C601="",D601="",E601="",F601="",G601="",K601="",L601="",AND('1 Cover'!$B$21&lt;&gt;"None",M601="")),"No","Yes"))</f>
        <v/>
      </c>
      <c r="B601" s="26">
        <v>598</v>
      </c>
      <c r="C601" s="27"/>
      <c r="D601" s="27"/>
      <c r="E601" s="27"/>
      <c r="F601" s="27"/>
      <c r="G601" s="27"/>
      <c r="H601" s="27"/>
      <c r="I601" s="27"/>
      <c r="J601" s="27"/>
      <c r="K601" s="27"/>
      <c r="L601" s="28"/>
      <c r="M601" s="28"/>
      <c r="N601" s="28"/>
      <c r="O601" s="28"/>
    </row>
    <row r="602" spans="1:15" ht="15" customHeight="1" x14ac:dyDescent="0.25">
      <c r="A602" s="53" t="str">
        <f>IF(AND(C602="",D602="",E602="",F602="",G602="",H602="",I602="",J602="",K602="",L602="",M602="",N602="",O602=""),"",IF(OR(B602="",C602="",D602="",E602="",F602="",G602="",K602="",L602="",AND('1 Cover'!$B$21&lt;&gt;"None",M602="")),"No","Yes"))</f>
        <v/>
      </c>
      <c r="B602" s="26">
        <v>599</v>
      </c>
      <c r="C602" s="27"/>
      <c r="D602" s="27"/>
      <c r="E602" s="27"/>
      <c r="F602" s="27"/>
      <c r="G602" s="27"/>
      <c r="H602" s="27"/>
      <c r="I602" s="27"/>
      <c r="J602" s="27"/>
      <c r="K602" s="27"/>
      <c r="L602" s="28"/>
      <c r="M602" s="28"/>
      <c r="N602" s="28"/>
      <c r="O602" s="28"/>
    </row>
    <row r="603" spans="1:15" ht="15" customHeight="1" x14ac:dyDescent="0.25">
      <c r="A603" s="53" t="str">
        <f>IF(AND(C603="",D603="",E603="",F603="",G603="",H603="",I603="",J603="",K603="",L603="",M603="",N603="",O603=""),"",IF(OR(B603="",C603="",D603="",E603="",F603="",G603="",K603="",L603="",AND('1 Cover'!$B$21&lt;&gt;"None",M603="")),"No","Yes"))</f>
        <v/>
      </c>
      <c r="B603" s="26">
        <v>600</v>
      </c>
      <c r="C603" s="27"/>
      <c r="D603" s="27"/>
      <c r="E603" s="27"/>
      <c r="F603" s="27"/>
      <c r="G603" s="27"/>
      <c r="H603" s="27"/>
      <c r="I603" s="27"/>
      <c r="J603" s="27"/>
      <c r="K603" s="27"/>
      <c r="L603" s="28"/>
      <c r="M603" s="28"/>
      <c r="N603" s="28"/>
      <c r="O603" s="28"/>
    </row>
    <row r="604" spans="1:15" ht="15" customHeight="1" x14ac:dyDescent="0.25">
      <c r="A604" s="53" t="str">
        <f>IF(AND(C604="",D604="",E604="",F604="",G604="",H604="",I604="",J604="",K604="",L604="",M604="",N604="",O604=""),"",IF(OR(B604="",C604="",D604="",E604="",F604="",G604="",K604="",L604="",AND('1 Cover'!$B$21&lt;&gt;"None",M604="")),"No","Yes"))</f>
        <v/>
      </c>
      <c r="B604" s="26">
        <v>601</v>
      </c>
      <c r="C604" s="27"/>
      <c r="D604" s="27"/>
      <c r="E604" s="27"/>
      <c r="F604" s="27"/>
      <c r="G604" s="27"/>
      <c r="H604" s="27"/>
      <c r="I604" s="27"/>
      <c r="J604" s="27"/>
      <c r="K604" s="27"/>
      <c r="L604" s="28"/>
      <c r="M604" s="28"/>
      <c r="N604" s="28"/>
      <c r="O604" s="28"/>
    </row>
    <row r="605" spans="1:15" ht="15" customHeight="1" x14ac:dyDescent="0.25">
      <c r="A605" s="53" t="str">
        <f>IF(AND(C605="",D605="",E605="",F605="",G605="",H605="",I605="",J605="",K605="",L605="",M605="",N605="",O605=""),"",IF(OR(B605="",C605="",D605="",E605="",F605="",G605="",K605="",L605="",AND('1 Cover'!$B$21&lt;&gt;"None",M605="")),"No","Yes"))</f>
        <v/>
      </c>
      <c r="B605" s="26">
        <v>602</v>
      </c>
      <c r="C605" s="27"/>
      <c r="D605" s="27"/>
      <c r="E605" s="27"/>
      <c r="F605" s="27"/>
      <c r="G605" s="27"/>
      <c r="H605" s="27"/>
      <c r="I605" s="27"/>
      <c r="J605" s="27"/>
      <c r="K605" s="27"/>
      <c r="L605" s="28"/>
      <c r="M605" s="28"/>
      <c r="N605" s="28"/>
      <c r="O605" s="28"/>
    </row>
    <row r="606" spans="1:15" ht="15" customHeight="1" x14ac:dyDescent="0.25">
      <c r="A606" s="53" t="str">
        <f>IF(AND(C606="",D606="",E606="",F606="",G606="",H606="",I606="",J606="",K606="",L606="",M606="",N606="",O606=""),"",IF(OR(B606="",C606="",D606="",E606="",F606="",G606="",K606="",L606="",AND('1 Cover'!$B$21&lt;&gt;"None",M606="")),"No","Yes"))</f>
        <v/>
      </c>
      <c r="B606" s="26">
        <v>603</v>
      </c>
      <c r="C606" s="27"/>
      <c r="D606" s="27"/>
      <c r="E606" s="27"/>
      <c r="F606" s="27"/>
      <c r="G606" s="27"/>
      <c r="H606" s="27"/>
      <c r="I606" s="27"/>
      <c r="J606" s="27"/>
      <c r="K606" s="27"/>
      <c r="L606" s="28"/>
      <c r="M606" s="28"/>
      <c r="N606" s="28"/>
      <c r="O606" s="28"/>
    </row>
    <row r="607" spans="1:15" ht="15" customHeight="1" x14ac:dyDescent="0.25">
      <c r="A607" s="53" t="str">
        <f>IF(AND(C607="",D607="",E607="",F607="",G607="",H607="",I607="",J607="",K607="",L607="",M607="",N607="",O607=""),"",IF(OR(B607="",C607="",D607="",E607="",F607="",G607="",K607="",L607="",AND('1 Cover'!$B$21&lt;&gt;"None",M607="")),"No","Yes"))</f>
        <v/>
      </c>
      <c r="B607" s="26">
        <v>604</v>
      </c>
      <c r="C607" s="27"/>
      <c r="D607" s="27"/>
      <c r="E607" s="27"/>
      <c r="F607" s="27"/>
      <c r="G607" s="27"/>
      <c r="H607" s="27"/>
      <c r="I607" s="27"/>
      <c r="J607" s="27"/>
      <c r="K607" s="27"/>
      <c r="L607" s="28"/>
      <c r="M607" s="28"/>
      <c r="N607" s="28"/>
      <c r="O607" s="28"/>
    </row>
    <row r="608" spans="1:15" ht="15" customHeight="1" x14ac:dyDescent="0.25">
      <c r="A608" s="53" t="str">
        <f>IF(AND(C608="",D608="",E608="",F608="",G608="",H608="",I608="",J608="",K608="",L608="",M608="",N608="",O608=""),"",IF(OR(B608="",C608="",D608="",E608="",F608="",G608="",K608="",L608="",AND('1 Cover'!$B$21&lt;&gt;"None",M608="")),"No","Yes"))</f>
        <v/>
      </c>
      <c r="B608" s="26">
        <v>605</v>
      </c>
      <c r="C608" s="27"/>
      <c r="D608" s="27"/>
      <c r="E608" s="27"/>
      <c r="F608" s="27"/>
      <c r="G608" s="27"/>
      <c r="H608" s="27"/>
      <c r="I608" s="27"/>
      <c r="J608" s="27"/>
      <c r="K608" s="27"/>
      <c r="L608" s="28"/>
      <c r="M608" s="28"/>
      <c r="N608" s="28"/>
      <c r="O608" s="28"/>
    </row>
    <row r="609" spans="1:15" ht="15" customHeight="1" x14ac:dyDescent="0.25">
      <c r="A609" s="53" t="str">
        <f>IF(AND(C609="",D609="",E609="",F609="",G609="",H609="",I609="",J609="",K609="",L609="",M609="",N609="",O609=""),"",IF(OR(B609="",C609="",D609="",E609="",F609="",G609="",K609="",L609="",AND('1 Cover'!$B$21&lt;&gt;"None",M609="")),"No","Yes"))</f>
        <v/>
      </c>
      <c r="B609" s="26">
        <v>606</v>
      </c>
      <c r="C609" s="27"/>
      <c r="D609" s="27"/>
      <c r="E609" s="27"/>
      <c r="F609" s="27"/>
      <c r="G609" s="27"/>
      <c r="H609" s="27"/>
      <c r="I609" s="27"/>
      <c r="J609" s="27"/>
      <c r="K609" s="27"/>
      <c r="L609" s="28"/>
      <c r="M609" s="28"/>
      <c r="N609" s="28"/>
      <c r="O609" s="28"/>
    </row>
    <row r="610" spans="1:15" ht="15" customHeight="1" x14ac:dyDescent="0.25">
      <c r="A610" s="53" t="str">
        <f>IF(AND(C610="",D610="",E610="",F610="",G610="",H610="",I610="",J610="",K610="",L610="",M610="",N610="",O610=""),"",IF(OR(B610="",C610="",D610="",E610="",F610="",G610="",K610="",L610="",AND('1 Cover'!$B$21&lt;&gt;"None",M610="")),"No","Yes"))</f>
        <v/>
      </c>
      <c r="B610" s="26">
        <v>607</v>
      </c>
      <c r="C610" s="27"/>
      <c r="D610" s="27"/>
      <c r="E610" s="27"/>
      <c r="F610" s="27"/>
      <c r="G610" s="27"/>
      <c r="H610" s="27"/>
      <c r="I610" s="27"/>
      <c r="J610" s="27"/>
      <c r="K610" s="27"/>
      <c r="L610" s="28"/>
      <c r="M610" s="28"/>
      <c r="N610" s="28"/>
      <c r="O610" s="28"/>
    </row>
    <row r="611" spans="1:15" ht="15" customHeight="1" x14ac:dyDescent="0.25">
      <c r="A611" s="53" t="str">
        <f>IF(AND(C611="",D611="",E611="",F611="",G611="",H611="",I611="",J611="",K611="",L611="",M611="",N611="",O611=""),"",IF(OR(B611="",C611="",D611="",E611="",F611="",G611="",K611="",L611="",AND('1 Cover'!$B$21&lt;&gt;"None",M611="")),"No","Yes"))</f>
        <v/>
      </c>
      <c r="B611" s="26">
        <v>608</v>
      </c>
      <c r="C611" s="27"/>
      <c r="D611" s="27"/>
      <c r="E611" s="27"/>
      <c r="F611" s="27"/>
      <c r="G611" s="27"/>
      <c r="H611" s="27"/>
      <c r="I611" s="27"/>
      <c r="J611" s="27"/>
      <c r="K611" s="27"/>
      <c r="L611" s="28"/>
      <c r="M611" s="28"/>
      <c r="N611" s="28"/>
      <c r="O611" s="28"/>
    </row>
    <row r="612" spans="1:15" ht="15" customHeight="1" x14ac:dyDescent="0.25">
      <c r="A612" s="53" t="str">
        <f>IF(AND(C612="",D612="",E612="",F612="",G612="",H612="",I612="",J612="",K612="",L612="",M612="",N612="",O612=""),"",IF(OR(B612="",C612="",D612="",E612="",F612="",G612="",K612="",L612="",AND('1 Cover'!$B$21&lt;&gt;"None",M612="")),"No","Yes"))</f>
        <v/>
      </c>
      <c r="B612" s="26">
        <v>609</v>
      </c>
      <c r="C612" s="27"/>
      <c r="D612" s="27"/>
      <c r="E612" s="27"/>
      <c r="F612" s="27"/>
      <c r="G612" s="27"/>
      <c r="H612" s="27"/>
      <c r="I612" s="27"/>
      <c r="J612" s="27"/>
      <c r="K612" s="27"/>
      <c r="L612" s="28"/>
      <c r="M612" s="28"/>
      <c r="N612" s="28"/>
      <c r="O612" s="28"/>
    </row>
    <row r="613" spans="1:15" ht="15" customHeight="1" x14ac:dyDescent="0.25">
      <c r="A613" s="53" t="str">
        <f>IF(AND(C613="",D613="",E613="",F613="",G613="",H613="",I613="",J613="",K613="",L613="",M613="",N613="",O613=""),"",IF(OR(B613="",C613="",D613="",E613="",F613="",G613="",K613="",L613="",AND('1 Cover'!$B$21&lt;&gt;"None",M613="")),"No","Yes"))</f>
        <v/>
      </c>
      <c r="B613" s="26">
        <v>610</v>
      </c>
      <c r="C613" s="27"/>
      <c r="D613" s="27"/>
      <c r="E613" s="27"/>
      <c r="F613" s="27"/>
      <c r="G613" s="27"/>
      <c r="H613" s="27"/>
      <c r="I613" s="27"/>
      <c r="J613" s="27"/>
      <c r="K613" s="27"/>
      <c r="L613" s="28"/>
      <c r="M613" s="28"/>
      <c r="N613" s="28"/>
      <c r="O613" s="28"/>
    </row>
    <row r="614" spans="1:15" ht="15" customHeight="1" x14ac:dyDescent="0.25">
      <c r="A614" s="53" t="str">
        <f>IF(AND(C614="",D614="",E614="",F614="",G614="",H614="",I614="",J614="",K614="",L614="",M614="",N614="",O614=""),"",IF(OR(B614="",C614="",D614="",E614="",F614="",G614="",K614="",L614="",AND('1 Cover'!$B$21&lt;&gt;"None",M614="")),"No","Yes"))</f>
        <v/>
      </c>
      <c r="B614" s="26">
        <v>611</v>
      </c>
      <c r="C614" s="27"/>
      <c r="D614" s="27"/>
      <c r="E614" s="27"/>
      <c r="F614" s="27"/>
      <c r="G614" s="27"/>
      <c r="H614" s="27"/>
      <c r="I614" s="27"/>
      <c r="J614" s="27"/>
      <c r="K614" s="27"/>
      <c r="L614" s="28"/>
      <c r="M614" s="28"/>
      <c r="N614" s="28"/>
      <c r="O614" s="28"/>
    </row>
    <row r="615" spans="1:15" ht="15" customHeight="1" x14ac:dyDescent="0.25">
      <c r="A615" s="53" t="str">
        <f>IF(AND(C615="",D615="",E615="",F615="",G615="",H615="",I615="",J615="",K615="",L615="",M615="",N615="",O615=""),"",IF(OR(B615="",C615="",D615="",E615="",F615="",G615="",K615="",L615="",AND('1 Cover'!$B$21&lt;&gt;"None",M615="")),"No","Yes"))</f>
        <v/>
      </c>
      <c r="B615" s="26">
        <v>612</v>
      </c>
      <c r="C615" s="27"/>
      <c r="D615" s="27"/>
      <c r="E615" s="27"/>
      <c r="F615" s="27"/>
      <c r="G615" s="27"/>
      <c r="H615" s="27"/>
      <c r="I615" s="27"/>
      <c r="J615" s="27"/>
      <c r="K615" s="27"/>
      <c r="L615" s="28"/>
      <c r="M615" s="28"/>
      <c r="N615" s="28"/>
      <c r="O615" s="28"/>
    </row>
    <row r="616" spans="1:15" ht="15" customHeight="1" x14ac:dyDescent="0.25">
      <c r="A616" s="53" t="str">
        <f>IF(AND(C616="",D616="",E616="",F616="",G616="",H616="",I616="",J616="",K616="",L616="",M616="",N616="",O616=""),"",IF(OR(B616="",C616="",D616="",E616="",F616="",G616="",K616="",L616="",AND('1 Cover'!$B$21&lt;&gt;"None",M616="")),"No","Yes"))</f>
        <v/>
      </c>
      <c r="B616" s="26">
        <v>613</v>
      </c>
      <c r="C616" s="27"/>
      <c r="D616" s="27"/>
      <c r="E616" s="27"/>
      <c r="F616" s="27"/>
      <c r="G616" s="27"/>
      <c r="H616" s="27"/>
      <c r="I616" s="27"/>
      <c r="J616" s="27"/>
      <c r="K616" s="27"/>
      <c r="L616" s="28"/>
      <c r="M616" s="28"/>
      <c r="N616" s="28"/>
      <c r="O616" s="28"/>
    </row>
    <row r="617" spans="1:15" ht="15" customHeight="1" x14ac:dyDescent="0.25">
      <c r="A617" s="53" t="str">
        <f>IF(AND(C617="",D617="",E617="",F617="",G617="",H617="",I617="",J617="",K617="",L617="",M617="",N617="",O617=""),"",IF(OR(B617="",C617="",D617="",E617="",F617="",G617="",K617="",L617="",AND('1 Cover'!$B$21&lt;&gt;"None",M617="")),"No","Yes"))</f>
        <v/>
      </c>
      <c r="B617" s="26">
        <v>614</v>
      </c>
      <c r="C617" s="27"/>
      <c r="D617" s="27"/>
      <c r="E617" s="27"/>
      <c r="F617" s="27"/>
      <c r="G617" s="27"/>
      <c r="H617" s="27"/>
      <c r="I617" s="27"/>
      <c r="J617" s="27"/>
      <c r="K617" s="27"/>
      <c r="L617" s="28"/>
      <c r="M617" s="28"/>
      <c r="N617" s="28"/>
      <c r="O617" s="28"/>
    </row>
    <row r="618" spans="1:15" ht="15" customHeight="1" x14ac:dyDescent="0.25">
      <c r="A618" s="53" t="str">
        <f>IF(AND(C618="",D618="",E618="",F618="",G618="",H618="",I618="",J618="",K618="",L618="",M618="",N618="",O618=""),"",IF(OR(B618="",C618="",D618="",E618="",F618="",G618="",K618="",L618="",AND('1 Cover'!$B$21&lt;&gt;"None",M618="")),"No","Yes"))</f>
        <v/>
      </c>
      <c r="B618" s="26">
        <v>615</v>
      </c>
      <c r="C618" s="27"/>
      <c r="D618" s="27"/>
      <c r="E618" s="27"/>
      <c r="F618" s="27"/>
      <c r="G618" s="27"/>
      <c r="H618" s="27"/>
      <c r="I618" s="27"/>
      <c r="J618" s="27"/>
      <c r="K618" s="27"/>
      <c r="L618" s="28"/>
      <c r="M618" s="28"/>
      <c r="N618" s="28"/>
      <c r="O618" s="28"/>
    </row>
    <row r="619" spans="1:15" ht="15" customHeight="1" x14ac:dyDescent="0.25">
      <c r="A619" s="53" t="str">
        <f>IF(AND(C619="",D619="",E619="",F619="",G619="",H619="",I619="",J619="",K619="",L619="",M619="",N619="",O619=""),"",IF(OR(B619="",C619="",D619="",E619="",F619="",G619="",K619="",L619="",AND('1 Cover'!$B$21&lt;&gt;"None",M619="")),"No","Yes"))</f>
        <v/>
      </c>
      <c r="B619" s="26">
        <v>616</v>
      </c>
      <c r="C619" s="27"/>
      <c r="D619" s="27"/>
      <c r="E619" s="27"/>
      <c r="F619" s="27"/>
      <c r="G619" s="27"/>
      <c r="H619" s="27"/>
      <c r="I619" s="27"/>
      <c r="J619" s="27"/>
      <c r="K619" s="27"/>
      <c r="L619" s="28"/>
      <c r="M619" s="28"/>
      <c r="N619" s="28"/>
      <c r="O619" s="28"/>
    </row>
    <row r="620" spans="1:15" ht="15" customHeight="1" x14ac:dyDescent="0.25">
      <c r="A620" s="53" t="str">
        <f>IF(AND(C620="",D620="",E620="",F620="",G620="",H620="",I620="",J620="",K620="",L620="",M620="",N620="",O620=""),"",IF(OR(B620="",C620="",D620="",E620="",F620="",G620="",K620="",L620="",AND('1 Cover'!$B$21&lt;&gt;"None",M620="")),"No","Yes"))</f>
        <v/>
      </c>
      <c r="B620" s="26">
        <v>617</v>
      </c>
      <c r="C620" s="27"/>
      <c r="D620" s="27"/>
      <c r="E620" s="27"/>
      <c r="F620" s="27"/>
      <c r="G620" s="27"/>
      <c r="H620" s="27"/>
      <c r="I620" s="27"/>
      <c r="J620" s="27"/>
      <c r="K620" s="27"/>
      <c r="L620" s="28"/>
      <c r="M620" s="28"/>
      <c r="N620" s="28"/>
      <c r="O620" s="28"/>
    </row>
    <row r="621" spans="1:15" ht="15" customHeight="1" x14ac:dyDescent="0.25">
      <c r="A621" s="53" t="str">
        <f>IF(AND(C621="",D621="",E621="",F621="",G621="",H621="",I621="",J621="",K621="",L621="",M621="",N621="",O621=""),"",IF(OR(B621="",C621="",D621="",E621="",F621="",G621="",K621="",L621="",AND('1 Cover'!$B$21&lt;&gt;"None",M621="")),"No","Yes"))</f>
        <v/>
      </c>
      <c r="B621" s="26">
        <v>618</v>
      </c>
      <c r="C621" s="27"/>
      <c r="D621" s="27"/>
      <c r="E621" s="27"/>
      <c r="F621" s="27"/>
      <c r="G621" s="27"/>
      <c r="H621" s="27"/>
      <c r="I621" s="27"/>
      <c r="J621" s="27"/>
      <c r="K621" s="27"/>
      <c r="L621" s="28"/>
      <c r="M621" s="28"/>
      <c r="N621" s="28"/>
      <c r="O621" s="28"/>
    </row>
    <row r="622" spans="1:15" ht="15" customHeight="1" x14ac:dyDescent="0.25">
      <c r="A622" s="53" t="str">
        <f>IF(AND(C622="",D622="",E622="",F622="",G622="",H622="",I622="",J622="",K622="",L622="",M622="",N622="",O622=""),"",IF(OR(B622="",C622="",D622="",E622="",F622="",G622="",K622="",L622="",AND('1 Cover'!$B$21&lt;&gt;"None",M622="")),"No","Yes"))</f>
        <v/>
      </c>
      <c r="B622" s="26">
        <v>619</v>
      </c>
      <c r="C622" s="27"/>
      <c r="D622" s="27"/>
      <c r="E622" s="27"/>
      <c r="F622" s="27"/>
      <c r="G622" s="27"/>
      <c r="H622" s="27"/>
      <c r="I622" s="27"/>
      <c r="J622" s="27"/>
      <c r="K622" s="27"/>
      <c r="L622" s="28"/>
      <c r="M622" s="28"/>
      <c r="N622" s="28"/>
      <c r="O622" s="28"/>
    </row>
    <row r="623" spans="1:15" ht="15" customHeight="1" x14ac:dyDescent="0.25">
      <c r="A623" s="53" t="str">
        <f>IF(AND(C623="",D623="",E623="",F623="",G623="",H623="",I623="",J623="",K623="",L623="",M623="",N623="",O623=""),"",IF(OR(B623="",C623="",D623="",E623="",F623="",G623="",K623="",L623="",AND('1 Cover'!$B$21&lt;&gt;"None",M623="")),"No","Yes"))</f>
        <v/>
      </c>
      <c r="B623" s="26">
        <v>620</v>
      </c>
      <c r="C623" s="27"/>
      <c r="D623" s="27"/>
      <c r="E623" s="27"/>
      <c r="F623" s="27"/>
      <c r="G623" s="27"/>
      <c r="H623" s="27"/>
      <c r="I623" s="27"/>
      <c r="J623" s="27"/>
      <c r="K623" s="27"/>
      <c r="L623" s="28"/>
      <c r="M623" s="28"/>
      <c r="N623" s="28"/>
      <c r="O623" s="28"/>
    </row>
    <row r="624" spans="1:15" ht="15" customHeight="1" x14ac:dyDescent="0.25">
      <c r="A624" s="53" t="str">
        <f>IF(AND(C624="",D624="",E624="",F624="",G624="",H624="",I624="",J624="",K624="",L624="",M624="",N624="",O624=""),"",IF(OR(B624="",C624="",D624="",E624="",F624="",G624="",K624="",L624="",AND('1 Cover'!$B$21&lt;&gt;"None",M624="")),"No","Yes"))</f>
        <v/>
      </c>
      <c r="B624" s="26">
        <v>621</v>
      </c>
      <c r="C624" s="27"/>
      <c r="D624" s="27"/>
      <c r="E624" s="27"/>
      <c r="F624" s="27"/>
      <c r="G624" s="27"/>
      <c r="H624" s="27"/>
      <c r="I624" s="27"/>
      <c r="J624" s="27"/>
      <c r="K624" s="27"/>
      <c r="L624" s="28"/>
      <c r="M624" s="28"/>
      <c r="N624" s="28"/>
      <c r="O624" s="28"/>
    </row>
    <row r="625" spans="1:15" ht="15" customHeight="1" x14ac:dyDescent="0.25">
      <c r="A625" s="53" t="str">
        <f>IF(AND(C625="",D625="",E625="",F625="",G625="",H625="",I625="",J625="",K625="",L625="",M625="",N625="",O625=""),"",IF(OR(B625="",C625="",D625="",E625="",F625="",G625="",K625="",L625="",AND('1 Cover'!$B$21&lt;&gt;"None",M625="")),"No","Yes"))</f>
        <v/>
      </c>
      <c r="B625" s="26">
        <v>622</v>
      </c>
      <c r="C625" s="27"/>
      <c r="D625" s="27"/>
      <c r="E625" s="27"/>
      <c r="F625" s="27"/>
      <c r="G625" s="27"/>
      <c r="H625" s="27"/>
      <c r="I625" s="27"/>
      <c r="J625" s="27"/>
      <c r="K625" s="27"/>
      <c r="L625" s="28"/>
      <c r="M625" s="28"/>
      <c r="N625" s="28"/>
      <c r="O625" s="28"/>
    </row>
    <row r="626" spans="1:15" ht="15" customHeight="1" x14ac:dyDescent="0.25">
      <c r="A626" s="53" t="str">
        <f>IF(AND(C626="",D626="",E626="",F626="",G626="",H626="",I626="",J626="",K626="",L626="",M626="",N626="",O626=""),"",IF(OR(B626="",C626="",D626="",E626="",F626="",G626="",K626="",L626="",AND('1 Cover'!$B$21&lt;&gt;"None",M626="")),"No","Yes"))</f>
        <v/>
      </c>
      <c r="B626" s="26">
        <v>623</v>
      </c>
      <c r="C626" s="27"/>
      <c r="D626" s="27"/>
      <c r="E626" s="27"/>
      <c r="F626" s="27"/>
      <c r="G626" s="27"/>
      <c r="H626" s="27"/>
      <c r="I626" s="27"/>
      <c r="J626" s="27"/>
      <c r="K626" s="27"/>
      <c r="L626" s="28"/>
      <c r="M626" s="28"/>
      <c r="N626" s="28"/>
      <c r="O626" s="28"/>
    </row>
    <row r="627" spans="1:15" ht="15" customHeight="1" x14ac:dyDescent="0.25">
      <c r="A627" s="53" t="str">
        <f>IF(AND(C627="",D627="",E627="",F627="",G627="",H627="",I627="",J627="",K627="",L627="",M627="",N627="",O627=""),"",IF(OR(B627="",C627="",D627="",E627="",F627="",G627="",K627="",L627="",AND('1 Cover'!$B$21&lt;&gt;"None",M627="")),"No","Yes"))</f>
        <v/>
      </c>
      <c r="B627" s="26">
        <v>624</v>
      </c>
      <c r="C627" s="27"/>
      <c r="D627" s="27"/>
      <c r="E627" s="27"/>
      <c r="F627" s="27"/>
      <c r="G627" s="27"/>
      <c r="H627" s="27"/>
      <c r="I627" s="27"/>
      <c r="J627" s="27"/>
      <c r="K627" s="27"/>
      <c r="L627" s="28"/>
      <c r="M627" s="28"/>
      <c r="N627" s="28"/>
      <c r="O627" s="28"/>
    </row>
    <row r="628" spans="1:15" ht="15" customHeight="1" x14ac:dyDescent="0.25">
      <c r="A628" s="53" t="str">
        <f>IF(AND(C628="",D628="",E628="",F628="",G628="",H628="",I628="",J628="",K628="",L628="",M628="",N628="",O628=""),"",IF(OR(B628="",C628="",D628="",E628="",F628="",G628="",K628="",L628="",AND('1 Cover'!$B$21&lt;&gt;"None",M628="")),"No","Yes"))</f>
        <v/>
      </c>
      <c r="B628" s="26">
        <v>625</v>
      </c>
      <c r="C628" s="27"/>
      <c r="D628" s="27"/>
      <c r="E628" s="27"/>
      <c r="F628" s="27"/>
      <c r="G628" s="27"/>
      <c r="H628" s="27"/>
      <c r="I628" s="27"/>
      <c r="J628" s="27"/>
      <c r="K628" s="27"/>
      <c r="L628" s="28"/>
      <c r="M628" s="28"/>
      <c r="N628" s="28"/>
      <c r="O628" s="28"/>
    </row>
    <row r="629" spans="1:15" ht="15" customHeight="1" x14ac:dyDescent="0.25">
      <c r="A629" s="53" t="str">
        <f>IF(AND(C629="",D629="",E629="",F629="",G629="",H629="",I629="",J629="",K629="",L629="",M629="",N629="",O629=""),"",IF(OR(B629="",C629="",D629="",E629="",F629="",G629="",K629="",L629="",AND('1 Cover'!$B$21&lt;&gt;"None",M629="")),"No","Yes"))</f>
        <v/>
      </c>
      <c r="B629" s="26">
        <v>626</v>
      </c>
      <c r="C629" s="27"/>
      <c r="D629" s="27"/>
      <c r="E629" s="27"/>
      <c r="F629" s="27"/>
      <c r="G629" s="27"/>
      <c r="H629" s="27"/>
      <c r="I629" s="27"/>
      <c r="J629" s="27"/>
      <c r="K629" s="27"/>
      <c r="L629" s="28"/>
      <c r="M629" s="28"/>
      <c r="N629" s="28"/>
      <c r="O629" s="28"/>
    </row>
    <row r="630" spans="1:15" ht="15" customHeight="1" x14ac:dyDescent="0.25">
      <c r="A630" s="53" t="str">
        <f>IF(AND(C630="",D630="",E630="",F630="",G630="",H630="",I630="",J630="",K630="",L630="",M630="",N630="",O630=""),"",IF(OR(B630="",C630="",D630="",E630="",F630="",G630="",K630="",L630="",AND('1 Cover'!$B$21&lt;&gt;"None",M630="")),"No","Yes"))</f>
        <v/>
      </c>
      <c r="B630" s="26">
        <v>627</v>
      </c>
      <c r="C630" s="27"/>
      <c r="D630" s="27"/>
      <c r="E630" s="27"/>
      <c r="F630" s="27"/>
      <c r="G630" s="27"/>
      <c r="H630" s="27"/>
      <c r="I630" s="27"/>
      <c r="J630" s="27"/>
      <c r="K630" s="27"/>
      <c r="L630" s="28"/>
      <c r="M630" s="28"/>
      <c r="N630" s="28"/>
      <c r="O630" s="28"/>
    </row>
    <row r="631" spans="1:15" ht="15" customHeight="1" x14ac:dyDescent="0.25">
      <c r="A631" s="53" t="str">
        <f>IF(AND(C631="",D631="",E631="",F631="",G631="",H631="",I631="",J631="",K631="",L631="",M631="",N631="",O631=""),"",IF(OR(B631="",C631="",D631="",E631="",F631="",G631="",K631="",L631="",AND('1 Cover'!$B$21&lt;&gt;"None",M631="")),"No","Yes"))</f>
        <v/>
      </c>
      <c r="B631" s="26">
        <v>628</v>
      </c>
      <c r="C631" s="27"/>
      <c r="D631" s="27"/>
      <c r="E631" s="27"/>
      <c r="F631" s="27"/>
      <c r="G631" s="27"/>
      <c r="H631" s="27"/>
      <c r="I631" s="27"/>
      <c r="J631" s="27"/>
      <c r="K631" s="27"/>
      <c r="L631" s="28"/>
      <c r="M631" s="28"/>
      <c r="N631" s="28"/>
      <c r="O631" s="28"/>
    </row>
    <row r="632" spans="1:15" ht="15" customHeight="1" x14ac:dyDescent="0.25">
      <c r="A632" s="53" t="str">
        <f>IF(AND(C632="",D632="",E632="",F632="",G632="",H632="",I632="",J632="",K632="",L632="",M632="",N632="",O632=""),"",IF(OR(B632="",C632="",D632="",E632="",F632="",G632="",K632="",L632="",AND('1 Cover'!$B$21&lt;&gt;"None",M632="")),"No","Yes"))</f>
        <v/>
      </c>
      <c r="B632" s="26">
        <v>629</v>
      </c>
      <c r="C632" s="27"/>
      <c r="D632" s="27"/>
      <c r="E632" s="27"/>
      <c r="F632" s="27"/>
      <c r="G632" s="27"/>
      <c r="H632" s="27"/>
      <c r="I632" s="27"/>
      <c r="J632" s="27"/>
      <c r="K632" s="27"/>
      <c r="L632" s="28"/>
      <c r="M632" s="28"/>
      <c r="N632" s="28"/>
      <c r="O632" s="28"/>
    </row>
    <row r="633" spans="1:15" ht="15" customHeight="1" x14ac:dyDescent="0.25">
      <c r="A633" s="53" t="str">
        <f>IF(AND(C633="",D633="",E633="",F633="",G633="",H633="",I633="",J633="",K633="",L633="",M633="",N633="",O633=""),"",IF(OR(B633="",C633="",D633="",E633="",F633="",G633="",K633="",L633="",AND('1 Cover'!$B$21&lt;&gt;"None",M633="")),"No","Yes"))</f>
        <v/>
      </c>
      <c r="B633" s="26">
        <v>630</v>
      </c>
      <c r="C633" s="27"/>
      <c r="D633" s="27"/>
      <c r="E633" s="27"/>
      <c r="F633" s="27"/>
      <c r="G633" s="27"/>
      <c r="H633" s="27"/>
      <c r="I633" s="27"/>
      <c r="J633" s="27"/>
      <c r="K633" s="27"/>
      <c r="L633" s="28"/>
      <c r="M633" s="28"/>
      <c r="N633" s="28"/>
      <c r="O633" s="28"/>
    </row>
    <row r="634" spans="1:15" ht="15" customHeight="1" x14ac:dyDescent="0.25">
      <c r="A634" s="53" t="str">
        <f>IF(AND(C634="",D634="",E634="",F634="",G634="",H634="",I634="",J634="",K634="",L634="",M634="",N634="",O634=""),"",IF(OR(B634="",C634="",D634="",E634="",F634="",G634="",K634="",L634="",AND('1 Cover'!$B$21&lt;&gt;"None",M634="")),"No","Yes"))</f>
        <v/>
      </c>
      <c r="B634" s="26">
        <v>631</v>
      </c>
      <c r="C634" s="27"/>
      <c r="D634" s="27"/>
      <c r="E634" s="27"/>
      <c r="F634" s="27"/>
      <c r="G634" s="27"/>
      <c r="H634" s="27"/>
      <c r="I634" s="27"/>
      <c r="J634" s="27"/>
      <c r="K634" s="27"/>
      <c r="L634" s="28"/>
      <c r="M634" s="28"/>
      <c r="N634" s="28"/>
      <c r="O634" s="28"/>
    </row>
    <row r="635" spans="1:15" ht="15" customHeight="1" x14ac:dyDescent="0.25">
      <c r="A635" s="53" t="str">
        <f>IF(AND(C635="",D635="",E635="",F635="",G635="",H635="",I635="",J635="",K635="",L635="",M635="",N635="",O635=""),"",IF(OR(B635="",C635="",D635="",E635="",F635="",G635="",K635="",L635="",AND('1 Cover'!$B$21&lt;&gt;"None",M635="")),"No","Yes"))</f>
        <v/>
      </c>
      <c r="B635" s="26">
        <v>632</v>
      </c>
      <c r="C635" s="27"/>
      <c r="D635" s="27"/>
      <c r="E635" s="27"/>
      <c r="F635" s="27"/>
      <c r="G635" s="27"/>
      <c r="H635" s="27"/>
      <c r="I635" s="27"/>
      <c r="J635" s="27"/>
      <c r="K635" s="27"/>
      <c r="L635" s="28"/>
      <c r="M635" s="28"/>
      <c r="N635" s="28"/>
      <c r="O635" s="28"/>
    </row>
    <row r="636" spans="1:15" ht="15" customHeight="1" x14ac:dyDescent="0.25">
      <c r="A636" s="53" t="str">
        <f>IF(AND(C636="",D636="",E636="",F636="",G636="",H636="",I636="",J636="",K636="",L636="",M636="",N636="",O636=""),"",IF(OR(B636="",C636="",D636="",E636="",F636="",G636="",K636="",L636="",AND('1 Cover'!$B$21&lt;&gt;"None",M636="")),"No","Yes"))</f>
        <v/>
      </c>
      <c r="B636" s="26">
        <v>633</v>
      </c>
      <c r="C636" s="27"/>
      <c r="D636" s="27"/>
      <c r="E636" s="27"/>
      <c r="F636" s="27"/>
      <c r="G636" s="27"/>
      <c r="H636" s="27"/>
      <c r="I636" s="27"/>
      <c r="J636" s="27"/>
      <c r="K636" s="27"/>
      <c r="L636" s="28"/>
      <c r="M636" s="28"/>
      <c r="N636" s="28"/>
      <c r="O636" s="28"/>
    </row>
    <row r="637" spans="1:15" ht="15" customHeight="1" x14ac:dyDescent="0.25">
      <c r="A637" s="53" t="str">
        <f>IF(AND(C637="",D637="",E637="",F637="",G637="",H637="",I637="",J637="",K637="",L637="",M637="",N637="",O637=""),"",IF(OR(B637="",C637="",D637="",E637="",F637="",G637="",K637="",L637="",AND('1 Cover'!$B$21&lt;&gt;"None",M637="")),"No","Yes"))</f>
        <v/>
      </c>
      <c r="B637" s="26">
        <v>634</v>
      </c>
      <c r="C637" s="27"/>
      <c r="D637" s="27"/>
      <c r="E637" s="27"/>
      <c r="F637" s="27"/>
      <c r="G637" s="27"/>
      <c r="H637" s="27"/>
      <c r="I637" s="27"/>
      <c r="J637" s="27"/>
      <c r="K637" s="27"/>
      <c r="L637" s="28"/>
      <c r="M637" s="28"/>
      <c r="N637" s="28"/>
      <c r="O637" s="28"/>
    </row>
    <row r="638" spans="1:15" ht="15" customHeight="1" x14ac:dyDescent="0.25">
      <c r="A638" s="53" t="str">
        <f>IF(AND(C638="",D638="",E638="",F638="",G638="",H638="",I638="",J638="",K638="",L638="",M638="",N638="",O638=""),"",IF(OR(B638="",C638="",D638="",E638="",F638="",G638="",K638="",L638="",AND('1 Cover'!$B$21&lt;&gt;"None",M638="")),"No","Yes"))</f>
        <v/>
      </c>
      <c r="B638" s="26">
        <v>635</v>
      </c>
      <c r="C638" s="27"/>
      <c r="D638" s="27"/>
      <c r="E638" s="27"/>
      <c r="F638" s="27"/>
      <c r="G638" s="27"/>
      <c r="H638" s="27"/>
      <c r="I638" s="27"/>
      <c r="J638" s="27"/>
      <c r="K638" s="27"/>
      <c r="L638" s="28"/>
      <c r="M638" s="28"/>
      <c r="N638" s="28"/>
      <c r="O638" s="28"/>
    </row>
    <row r="639" spans="1:15" ht="15" customHeight="1" x14ac:dyDescent="0.25">
      <c r="A639" s="53" t="str">
        <f>IF(AND(C639="",D639="",E639="",F639="",G639="",H639="",I639="",J639="",K639="",L639="",M639="",N639="",O639=""),"",IF(OR(B639="",C639="",D639="",E639="",F639="",G639="",K639="",L639="",AND('1 Cover'!$B$21&lt;&gt;"None",M639="")),"No","Yes"))</f>
        <v/>
      </c>
      <c r="B639" s="26">
        <v>636</v>
      </c>
      <c r="C639" s="27"/>
      <c r="D639" s="27"/>
      <c r="E639" s="27"/>
      <c r="F639" s="27"/>
      <c r="G639" s="27"/>
      <c r="H639" s="27"/>
      <c r="I639" s="27"/>
      <c r="J639" s="27"/>
      <c r="K639" s="27"/>
      <c r="L639" s="28"/>
      <c r="M639" s="28"/>
      <c r="N639" s="28"/>
      <c r="O639" s="28"/>
    </row>
    <row r="640" spans="1:15" ht="15" customHeight="1" x14ac:dyDescent="0.25">
      <c r="A640" s="53" t="str">
        <f>IF(AND(C640="",D640="",E640="",F640="",G640="",H640="",I640="",J640="",K640="",L640="",M640="",N640="",O640=""),"",IF(OR(B640="",C640="",D640="",E640="",F640="",G640="",K640="",L640="",AND('1 Cover'!$B$21&lt;&gt;"None",M640="")),"No","Yes"))</f>
        <v/>
      </c>
      <c r="B640" s="26">
        <v>637</v>
      </c>
      <c r="C640" s="27"/>
      <c r="D640" s="27"/>
      <c r="E640" s="27"/>
      <c r="F640" s="27"/>
      <c r="G640" s="27"/>
      <c r="H640" s="27"/>
      <c r="I640" s="27"/>
      <c r="J640" s="27"/>
      <c r="K640" s="27"/>
      <c r="L640" s="28"/>
      <c r="M640" s="28"/>
      <c r="N640" s="28"/>
      <c r="O640" s="28"/>
    </row>
    <row r="641" spans="1:15" ht="15" customHeight="1" x14ac:dyDescent="0.25">
      <c r="A641" s="53" t="str">
        <f>IF(AND(C641="",D641="",E641="",F641="",G641="",H641="",I641="",J641="",K641="",L641="",M641="",N641="",O641=""),"",IF(OR(B641="",C641="",D641="",E641="",F641="",G641="",K641="",L641="",AND('1 Cover'!$B$21&lt;&gt;"None",M641="")),"No","Yes"))</f>
        <v/>
      </c>
      <c r="B641" s="26">
        <v>638</v>
      </c>
      <c r="C641" s="27"/>
      <c r="D641" s="27"/>
      <c r="E641" s="27"/>
      <c r="F641" s="27"/>
      <c r="G641" s="27"/>
      <c r="H641" s="27"/>
      <c r="I641" s="27"/>
      <c r="J641" s="27"/>
      <c r="K641" s="27"/>
      <c r="L641" s="28"/>
      <c r="M641" s="28"/>
      <c r="N641" s="28"/>
      <c r="O641" s="28"/>
    </row>
    <row r="642" spans="1:15" ht="15" customHeight="1" x14ac:dyDescent="0.25">
      <c r="A642" s="53" t="str">
        <f>IF(AND(C642="",D642="",E642="",F642="",G642="",H642="",I642="",J642="",K642="",L642="",M642="",N642="",O642=""),"",IF(OR(B642="",C642="",D642="",E642="",F642="",G642="",K642="",L642="",AND('1 Cover'!$B$21&lt;&gt;"None",M642="")),"No","Yes"))</f>
        <v/>
      </c>
      <c r="B642" s="26">
        <v>639</v>
      </c>
      <c r="C642" s="27"/>
      <c r="D642" s="27"/>
      <c r="E642" s="27"/>
      <c r="F642" s="27"/>
      <c r="G642" s="27"/>
      <c r="H642" s="27"/>
      <c r="I642" s="27"/>
      <c r="J642" s="27"/>
      <c r="K642" s="27"/>
      <c r="L642" s="28"/>
      <c r="M642" s="28"/>
      <c r="N642" s="28"/>
      <c r="O642" s="28"/>
    </row>
    <row r="643" spans="1:15" ht="15" customHeight="1" x14ac:dyDescent="0.25">
      <c r="A643" s="53" t="str">
        <f>IF(AND(C643="",D643="",E643="",F643="",G643="",H643="",I643="",J643="",K643="",L643="",M643="",N643="",O643=""),"",IF(OR(B643="",C643="",D643="",E643="",F643="",G643="",K643="",L643="",AND('1 Cover'!$B$21&lt;&gt;"None",M643="")),"No","Yes"))</f>
        <v/>
      </c>
      <c r="B643" s="26">
        <v>640</v>
      </c>
      <c r="C643" s="27"/>
      <c r="D643" s="27"/>
      <c r="E643" s="27"/>
      <c r="F643" s="27"/>
      <c r="G643" s="27"/>
      <c r="H643" s="27"/>
      <c r="I643" s="27"/>
      <c r="J643" s="27"/>
      <c r="K643" s="27"/>
      <c r="L643" s="28"/>
      <c r="M643" s="28"/>
      <c r="N643" s="28"/>
      <c r="O643" s="28"/>
    </row>
    <row r="644" spans="1:15" ht="15" customHeight="1" x14ac:dyDescent="0.25">
      <c r="A644" s="53" t="str">
        <f>IF(AND(C644="",D644="",E644="",F644="",G644="",H644="",I644="",J644="",K644="",L644="",M644="",N644="",O644=""),"",IF(OR(B644="",C644="",D644="",E644="",F644="",G644="",K644="",L644="",AND('1 Cover'!$B$21&lt;&gt;"None",M644="")),"No","Yes"))</f>
        <v/>
      </c>
      <c r="B644" s="26">
        <v>641</v>
      </c>
      <c r="C644" s="27"/>
      <c r="D644" s="27"/>
      <c r="E644" s="27"/>
      <c r="F644" s="27"/>
      <c r="G644" s="27"/>
      <c r="H644" s="27"/>
      <c r="I644" s="27"/>
      <c r="J644" s="27"/>
      <c r="K644" s="27"/>
      <c r="L644" s="28"/>
      <c r="M644" s="28"/>
      <c r="N644" s="28"/>
      <c r="O644" s="28"/>
    </row>
    <row r="645" spans="1:15" ht="15" customHeight="1" x14ac:dyDescent="0.25">
      <c r="A645" s="53" t="str">
        <f>IF(AND(C645="",D645="",E645="",F645="",G645="",H645="",I645="",J645="",K645="",L645="",M645="",N645="",O645=""),"",IF(OR(B645="",C645="",D645="",E645="",F645="",G645="",K645="",L645="",AND('1 Cover'!$B$21&lt;&gt;"None",M645="")),"No","Yes"))</f>
        <v/>
      </c>
      <c r="B645" s="26">
        <v>642</v>
      </c>
      <c r="C645" s="27"/>
      <c r="D645" s="27"/>
      <c r="E645" s="27"/>
      <c r="F645" s="27"/>
      <c r="G645" s="27"/>
      <c r="H645" s="27"/>
      <c r="I645" s="27"/>
      <c r="J645" s="27"/>
      <c r="K645" s="27"/>
      <c r="L645" s="28"/>
      <c r="M645" s="28"/>
      <c r="N645" s="28"/>
      <c r="O645" s="28"/>
    </row>
    <row r="646" spans="1:15" ht="15" customHeight="1" x14ac:dyDescent="0.25">
      <c r="A646" s="53" t="str">
        <f>IF(AND(C646="",D646="",E646="",F646="",G646="",H646="",I646="",J646="",K646="",L646="",M646="",N646="",O646=""),"",IF(OR(B646="",C646="",D646="",E646="",F646="",G646="",K646="",L646="",AND('1 Cover'!$B$21&lt;&gt;"None",M646="")),"No","Yes"))</f>
        <v/>
      </c>
      <c r="B646" s="26">
        <v>643</v>
      </c>
      <c r="C646" s="27"/>
      <c r="D646" s="27"/>
      <c r="E646" s="27"/>
      <c r="F646" s="27"/>
      <c r="G646" s="27"/>
      <c r="H646" s="27"/>
      <c r="I646" s="27"/>
      <c r="J646" s="27"/>
      <c r="K646" s="27"/>
      <c r="L646" s="28"/>
      <c r="M646" s="28"/>
      <c r="N646" s="28"/>
      <c r="O646" s="28"/>
    </row>
    <row r="647" spans="1:15" ht="15" customHeight="1" x14ac:dyDescent="0.25">
      <c r="A647" s="53" t="str">
        <f>IF(AND(C647="",D647="",E647="",F647="",G647="",H647="",I647="",J647="",K647="",L647="",M647="",N647="",O647=""),"",IF(OR(B647="",C647="",D647="",E647="",F647="",G647="",K647="",L647="",AND('1 Cover'!$B$21&lt;&gt;"None",M647="")),"No","Yes"))</f>
        <v/>
      </c>
      <c r="B647" s="26">
        <v>644</v>
      </c>
      <c r="C647" s="27"/>
      <c r="D647" s="27"/>
      <c r="E647" s="27"/>
      <c r="F647" s="27"/>
      <c r="G647" s="27"/>
      <c r="H647" s="27"/>
      <c r="I647" s="27"/>
      <c r="J647" s="27"/>
      <c r="K647" s="27"/>
      <c r="L647" s="28"/>
      <c r="M647" s="28"/>
      <c r="N647" s="28"/>
      <c r="O647" s="28"/>
    </row>
    <row r="648" spans="1:15" ht="15" customHeight="1" x14ac:dyDescent="0.25">
      <c r="A648" s="53" t="str">
        <f>IF(AND(C648="",D648="",E648="",F648="",G648="",H648="",I648="",J648="",K648="",L648="",M648="",N648="",O648=""),"",IF(OR(B648="",C648="",D648="",E648="",F648="",G648="",K648="",L648="",AND('1 Cover'!$B$21&lt;&gt;"None",M648="")),"No","Yes"))</f>
        <v/>
      </c>
      <c r="B648" s="26">
        <v>645</v>
      </c>
      <c r="C648" s="27"/>
      <c r="D648" s="27"/>
      <c r="E648" s="27"/>
      <c r="F648" s="27"/>
      <c r="G648" s="27"/>
      <c r="H648" s="27"/>
      <c r="I648" s="27"/>
      <c r="J648" s="27"/>
      <c r="K648" s="27"/>
      <c r="L648" s="28"/>
      <c r="M648" s="28"/>
      <c r="N648" s="28"/>
      <c r="O648" s="28"/>
    </row>
    <row r="649" spans="1:15" ht="15" customHeight="1" x14ac:dyDescent="0.25">
      <c r="A649" s="53" t="str">
        <f>IF(AND(C649="",D649="",E649="",F649="",G649="",H649="",I649="",J649="",K649="",L649="",M649="",N649="",O649=""),"",IF(OR(B649="",C649="",D649="",E649="",F649="",G649="",K649="",L649="",AND('1 Cover'!$B$21&lt;&gt;"None",M649="")),"No","Yes"))</f>
        <v/>
      </c>
      <c r="B649" s="26">
        <v>646</v>
      </c>
      <c r="C649" s="27"/>
      <c r="D649" s="27"/>
      <c r="E649" s="27"/>
      <c r="F649" s="27"/>
      <c r="G649" s="27"/>
      <c r="H649" s="27"/>
      <c r="I649" s="27"/>
      <c r="J649" s="27"/>
      <c r="K649" s="27"/>
      <c r="L649" s="28"/>
      <c r="M649" s="28"/>
      <c r="N649" s="28"/>
      <c r="O649" s="28"/>
    </row>
    <row r="650" spans="1:15" ht="15" customHeight="1" x14ac:dyDescent="0.25">
      <c r="A650" s="53" t="str">
        <f>IF(AND(C650="",D650="",E650="",F650="",G650="",H650="",I650="",J650="",K650="",L650="",M650="",N650="",O650=""),"",IF(OR(B650="",C650="",D650="",E650="",F650="",G650="",K650="",L650="",AND('1 Cover'!$B$21&lt;&gt;"None",M650="")),"No","Yes"))</f>
        <v/>
      </c>
      <c r="B650" s="26">
        <v>647</v>
      </c>
      <c r="C650" s="27"/>
      <c r="D650" s="27"/>
      <c r="E650" s="27"/>
      <c r="F650" s="27"/>
      <c r="G650" s="27"/>
      <c r="H650" s="27"/>
      <c r="I650" s="27"/>
      <c r="J650" s="27"/>
      <c r="K650" s="27"/>
      <c r="L650" s="28"/>
      <c r="M650" s="28"/>
      <c r="N650" s="28"/>
      <c r="O650" s="28"/>
    </row>
    <row r="651" spans="1:15" x14ac:dyDescent="0.25">
      <c r="A651" s="53" t="str">
        <f>IF(AND(C651="",D651="",E651="",F651="",G651="",H651="",I651="",J651="",K651="",L651="",M651="",N651="",O651=""),"",IF(OR(B651="",C651="",D651="",E651="",F651="",G651="",K651="",L651="",AND('1 Cover'!$B$21&lt;&gt;"None",M651="")),"No","Yes"))</f>
        <v/>
      </c>
      <c r="B651" s="26">
        <v>648</v>
      </c>
      <c r="C651" s="27"/>
      <c r="D651" s="27"/>
      <c r="E651" s="27"/>
      <c r="F651" s="27"/>
      <c r="G651" s="27"/>
      <c r="H651" s="27"/>
      <c r="I651" s="27"/>
      <c r="J651" s="27"/>
      <c r="K651" s="27"/>
      <c r="L651" s="28"/>
      <c r="M651" s="28"/>
      <c r="N651" s="28"/>
      <c r="O651" s="28"/>
    </row>
    <row r="652" spans="1:15" x14ac:dyDescent="0.25">
      <c r="A652" s="53" t="str">
        <f>IF(AND(C652="",D652="",E652="",F652="",G652="",H652="",I652="",J652="",K652="",L652="",M652="",N652="",O652=""),"",IF(OR(B652="",C652="",D652="",E652="",F652="",G652="",K652="",L652="",AND('1 Cover'!$B$21&lt;&gt;"None",M652="")),"No","Yes"))</f>
        <v/>
      </c>
      <c r="B652" s="26">
        <v>649</v>
      </c>
      <c r="C652" s="27"/>
      <c r="D652" s="27"/>
      <c r="E652" s="27"/>
      <c r="F652" s="27"/>
      <c r="G652" s="27"/>
      <c r="H652" s="27"/>
      <c r="I652" s="27"/>
      <c r="J652" s="27"/>
      <c r="K652" s="27"/>
      <c r="L652" s="28"/>
      <c r="M652" s="28"/>
      <c r="N652" s="28"/>
      <c r="O652" s="28"/>
    </row>
    <row r="653" spans="1:15" x14ac:dyDescent="0.25">
      <c r="A653" s="53" t="str">
        <f>IF(AND(C653="",D653="",E653="",F653="",G653="",H653="",I653="",J653="",K653="",L653="",M653="",N653="",O653=""),"",IF(OR(B653="",C653="",D653="",E653="",F653="",G653="",K653="",L653="",AND('1 Cover'!$B$21&lt;&gt;"None",M653="")),"No","Yes"))</f>
        <v/>
      </c>
      <c r="B653" s="26">
        <v>650</v>
      </c>
      <c r="C653" s="27"/>
      <c r="D653" s="27"/>
      <c r="E653" s="27"/>
      <c r="F653" s="27"/>
      <c r="G653" s="27"/>
      <c r="H653" s="27"/>
      <c r="I653" s="27"/>
      <c r="J653" s="27"/>
      <c r="K653" s="27"/>
      <c r="L653" s="28"/>
      <c r="M653" s="28"/>
      <c r="N653" s="28"/>
      <c r="O653" s="28"/>
    </row>
    <row r="654" spans="1:15" ht="15" customHeight="1" x14ac:dyDescent="0.25">
      <c r="A654" s="53" t="str">
        <f>IF(AND(C654="",D654="",E654="",F654="",G654="",H654="",I654="",J654="",K654="",L654="",M654="",N654="",O654=""),"",IF(OR(B654="",C654="",D654="",E654="",F654="",G654="",K654="",L654="",AND('1 Cover'!$B$21&lt;&gt;"None",M654="")),"No","Yes"))</f>
        <v/>
      </c>
      <c r="B654" s="26">
        <v>651</v>
      </c>
      <c r="C654" s="27"/>
      <c r="D654" s="27"/>
      <c r="E654" s="27"/>
      <c r="F654" s="27"/>
      <c r="G654" s="27"/>
      <c r="H654" s="27"/>
      <c r="I654" s="27"/>
      <c r="J654" s="27"/>
      <c r="K654" s="27"/>
      <c r="L654" s="28"/>
      <c r="M654" s="28"/>
      <c r="N654" s="28"/>
      <c r="O654" s="28"/>
    </row>
    <row r="655" spans="1:15" ht="15" customHeight="1" x14ac:dyDescent="0.25">
      <c r="A655" s="53" t="str">
        <f>IF(AND(C655="",D655="",E655="",F655="",G655="",H655="",I655="",J655="",K655="",L655="",M655="",N655="",O655=""),"",IF(OR(B655="",C655="",D655="",E655="",F655="",G655="",K655="",L655="",AND('1 Cover'!$B$21&lt;&gt;"None",M655="")),"No","Yes"))</f>
        <v/>
      </c>
      <c r="B655" s="26">
        <v>652</v>
      </c>
      <c r="C655" s="27"/>
      <c r="D655" s="27"/>
      <c r="E655" s="27"/>
      <c r="F655" s="27"/>
      <c r="G655" s="27"/>
      <c r="H655" s="27"/>
      <c r="I655" s="27"/>
      <c r="J655" s="27"/>
      <c r="K655" s="27"/>
      <c r="L655" s="28"/>
      <c r="M655" s="28"/>
      <c r="N655" s="28"/>
      <c r="O655" s="28"/>
    </row>
    <row r="656" spans="1:15" ht="15" customHeight="1" x14ac:dyDescent="0.25">
      <c r="A656" s="53" t="str">
        <f>IF(AND(C656="",D656="",E656="",F656="",G656="",H656="",I656="",J656="",K656="",L656="",M656="",N656="",O656=""),"",IF(OR(B656="",C656="",D656="",E656="",F656="",G656="",K656="",L656="",AND('1 Cover'!$B$21&lt;&gt;"None",M656="")),"No","Yes"))</f>
        <v/>
      </c>
      <c r="B656" s="26">
        <v>653</v>
      </c>
      <c r="C656" s="27"/>
      <c r="D656" s="27"/>
      <c r="E656" s="27"/>
      <c r="F656" s="27"/>
      <c r="G656" s="27"/>
      <c r="H656" s="27"/>
      <c r="I656" s="27"/>
      <c r="J656" s="27"/>
      <c r="K656" s="27"/>
      <c r="L656" s="28"/>
      <c r="M656" s="28"/>
      <c r="N656" s="28"/>
      <c r="O656" s="28"/>
    </row>
    <row r="657" spans="1:15" ht="15" customHeight="1" x14ac:dyDescent="0.25">
      <c r="A657" s="53" t="str">
        <f>IF(AND(C657="",D657="",E657="",F657="",G657="",H657="",I657="",J657="",K657="",L657="",M657="",N657="",O657=""),"",IF(OR(B657="",C657="",D657="",E657="",F657="",G657="",K657="",L657="",AND('1 Cover'!$B$21&lt;&gt;"None",M657="")),"No","Yes"))</f>
        <v/>
      </c>
      <c r="B657" s="26">
        <v>654</v>
      </c>
      <c r="C657" s="27"/>
      <c r="D657" s="27"/>
      <c r="E657" s="27"/>
      <c r="F657" s="27"/>
      <c r="G657" s="27"/>
      <c r="H657" s="27"/>
      <c r="I657" s="27"/>
      <c r="J657" s="27"/>
      <c r="K657" s="27"/>
      <c r="L657" s="28"/>
      <c r="M657" s="28"/>
      <c r="N657" s="28"/>
      <c r="O657" s="28"/>
    </row>
    <row r="658" spans="1:15" ht="15" customHeight="1" x14ac:dyDescent="0.25">
      <c r="A658" s="53" t="str">
        <f>IF(AND(C658="",D658="",E658="",F658="",G658="",H658="",I658="",J658="",K658="",L658="",M658="",N658="",O658=""),"",IF(OR(B658="",C658="",D658="",E658="",F658="",G658="",K658="",L658="",AND('1 Cover'!$B$21&lt;&gt;"None",M658="")),"No","Yes"))</f>
        <v/>
      </c>
      <c r="B658" s="26">
        <v>655</v>
      </c>
      <c r="C658" s="27"/>
      <c r="D658" s="27"/>
      <c r="E658" s="27"/>
      <c r="F658" s="27"/>
      <c r="G658" s="27"/>
      <c r="H658" s="27"/>
      <c r="I658" s="27"/>
      <c r="J658" s="27"/>
      <c r="K658" s="27"/>
      <c r="L658" s="28"/>
      <c r="M658" s="28"/>
      <c r="N658" s="28"/>
      <c r="O658" s="28"/>
    </row>
    <row r="659" spans="1:15" ht="15" customHeight="1" x14ac:dyDescent="0.25">
      <c r="A659" s="53" t="str">
        <f>IF(AND(C659="",D659="",E659="",F659="",G659="",H659="",I659="",J659="",K659="",L659="",M659="",N659="",O659=""),"",IF(OR(B659="",C659="",D659="",E659="",F659="",G659="",K659="",L659="",AND('1 Cover'!$B$21&lt;&gt;"None",M659="")),"No","Yes"))</f>
        <v/>
      </c>
      <c r="B659" s="26">
        <v>656</v>
      </c>
      <c r="C659" s="27"/>
      <c r="D659" s="27"/>
      <c r="E659" s="27"/>
      <c r="F659" s="27"/>
      <c r="G659" s="27"/>
      <c r="H659" s="27"/>
      <c r="I659" s="27"/>
      <c r="J659" s="27"/>
      <c r="K659" s="27"/>
      <c r="L659" s="28"/>
      <c r="M659" s="28"/>
      <c r="N659" s="28"/>
      <c r="O659" s="28"/>
    </row>
    <row r="660" spans="1:15" ht="15" customHeight="1" x14ac:dyDescent="0.25">
      <c r="A660" s="53" t="str">
        <f>IF(AND(C660="",D660="",E660="",F660="",G660="",H660="",I660="",J660="",K660="",L660="",M660="",N660="",O660=""),"",IF(OR(B660="",C660="",D660="",E660="",F660="",G660="",K660="",L660="",AND('1 Cover'!$B$21&lt;&gt;"None",M660="")),"No","Yes"))</f>
        <v/>
      </c>
      <c r="B660" s="26">
        <v>657</v>
      </c>
      <c r="C660" s="27"/>
      <c r="D660" s="27"/>
      <c r="E660" s="27"/>
      <c r="F660" s="27"/>
      <c r="G660" s="27"/>
      <c r="H660" s="27"/>
      <c r="I660" s="27"/>
      <c r="J660" s="27"/>
      <c r="K660" s="27"/>
      <c r="L660" s="28"/>
      <c r="M660" s="28"/>
      <c r="N660" s="28"/>
      <c r="O660" s="28"/>
    </row>
    <row r="661" spans="1:15" ht="15" customHeight="1" x14ac:dyDescent="0.25">
      <c r="A661" s="53" t="str">
        <f>IF(AND(C661="",D661="",E661="",F661="",G661="",H661="",I661="",J661="",K661="",L661="",M661="",N661="",O661=""),"",IF(OR(B661="",C661="",D661="",E661="",F661="",G661="",K661="",L661="",AND('1 Cover'!$B$21&lt;&gt;"None",M661="")),"No","Yes"))</f>
        <v/>
      </c>
      <c r="B661" s="26">
        <v>658</v>
      </c>
      <c r="C661" s="27"/>
      <c r="D661" s="27"/>
      <c r="E661" s="27"/>
      <c r="F661" s="27"/>
      <c r="G661" s="27"/>
      <c r="H661" s="27"/>
      <c r="I661" s="27"/>
      <c r="J661" s="27"/>
      <c r="K661" s="27"/>
      <c r="L661" s="28"/>
      <c r="M661" s="28"/>
      <c r="N661" s="28"/>
      <c r="O661" s="28"/>
    </row>
    <row r="662" spans="1:15" ht="15" customHeight="1" x14ac:dyDescent="0.25">
      <c r="A662" s="53" t="str">
        <f>IF(AND(C662="",D662="",E662="",F662="",G662="",H662="",I662="",J662="",K662="",L662="",M662="",N662="",O662=""),"",IF(OR(B662="",C662="",D662="",E662="",F662="",G662="",K662="",L662="",AND('1 Cover'!$B$21&lt;&gt;"None",M662="")),"No","Yes"))</f>
        <v/>
      </c>
      <c r="B662" s="26">
        <v>659</v>
      </c>
      <c r="C662" s="27"/>
      <c r="D662" s="27"/>
      <c r="E662" s="27"/>
      <c r="F662" s="27"/>
      <c r="G662" s="27"/>
      <c r="H662" s="27"/>
      <c r="I662" s="27"/>
      <c r="J662" s="27"/>
      <c r="K662" s="27"/>
      <c r="L662" s="28"/>
      <c r="M662" s="28"/>
      <c r="N662" s="28"/>
      <c r="O662" s="28"/>
    </row>
    <row r="663" spans="1:15" ht="15" customHeight="1" x14ac:dyDescent="0.25">
      <c r="A663" s="53" t="str">
        <f>IF(AND(C663="",D663="",E663="",F663="",G663="",H663="",I663="",J663="",K663="",L663="",M663="",N663="",O663=""),"",IF(OR(B663="",C663="",D663="",E663="",F663="",G663="",K663="",L663="",AND('1 Cover'!$B$21&lt;&gt;"None",M663="")),"No","Yes"))</f>
        <v/>
      </c>
      <c r="B663" s="26">
        <v>660</v>
      </c>
      <c r="C663" s="27"/>
      <c r="D663" s="27"/>
      <c r="E663" s="27"/>
      <c r="F663" s="27"/>
      <c r="G663" s="27"/>
      <c r="H663" s="27"/>
      <c r="I663" s="27"/>
      <c r="J663" s="27"/>
      <c r="K663" s="27"/>
      <c r="L663" s="28"/>
      <c r="M663" s="28"/>
      <c r="N663" s="28"/>
      <c r="O663" s="28"/>
    </row>
    <row r="664" spans="1:15" ht="15" customHeight="1" x14ac:dyDescent="0.25">
      <c r="A664" s="53" t="str">
        <f>IF(AND(C664="",D664="",E664="",F664="",G664="",H664="",I664="",J664="",K664="",L664="",M664="",N664="",O664=""),"",IF(OR(B664="",C664="",D664="",E664="",F664="",G664="",K664="",L664="",AND('1 Cover'!$B$21&lt;&gt;"None",M664="")),"No","Yes"))</f>
        <v/>
      </c>
      <c r="B664" s="26">
        <v>661</v>
      </c>
      <c r="C664" s="27"/>
      <c r="D664" s="27"/>
      <c r="E664" s="27"/>
      <c r="F664" s="27"/>
      <c r="G664" s="27"/>
      <c r="H664" s="27"/>
      <c r="I664" s="27"/>
      <c r="J664" s="27"/>
      <c r="K664" s="27"/>
      <c r="L664" s="28"/>
      <c r="M664" s="28"/>
      <c r="N664" s="28"/>
      <c r="O664" s="28"/>
    </row>
    <row r="665" spans="1:15" ht="15" customHeight="1" x14ac:dyDescent="0.25">
      <c r="A665" s="53" t="str">
        <f>IF(AND(C665="",D665="",E665="",F665="",G665="",H665="",I665="",J665="",K665="",L665="",M665="",N665="",O665=""),"",IF(OR(B665="",C665="",D665="",E665="",F665="",G665="",K665="",L665="",AND('1 Cover'!$B$21&lt;&gt;"None",M665="")),"No","Yes"))</f>
        <v/>
      </c>
      <c r="B665" s="26">
        <v>662</v>
      </c>
      <c r="C665" s="27"/>
      <c r="D665" s="27"/>
      <c r="E665" s="27"/>
      <c r="F665" s="27"/>
      <c r="G665" s="27"/>
      <c r="H665" s="27"/>
      <c r="I665" s="27"/>
      <c r="J665" s="27"/>
      <c r="K665" s="27"/>
      <c r="L665" s="28"/>
      <c r="M665" s="28"/>
      <c r="N665" s="28"/>
      <c r="O665" s="28"/>
    </row>
    <row r="666" spans="1:15" ht="15" customHeight="1" x14ac:dyDescent="0.25">
      <c r="A666" s="53" t="str">
        <f>IF(AND(C666="",D666="",E666="",F666="",G666="",H666="",I666="",J666="",K666="",L666="",M666="",N666="",O666=""),"",IF(OR(B666="",C666="",D666="",E666="",F666="",G666="",K666="",L666="",AND('1 Cover'!$B$21&lt;&gt;"None",M666="")),"No","Yes"))</f>
        <v/>
      </c>
      <c r="B666" s="26">
        <v>663</v>
      </c>
      <c r="C666" s="27"/>
      <c r="D666" s="27"/>
      <c r="E666" s="27"/>
      <c r="F666" s="27"/>
      <c r="G666" s="27"/>
      <c r="H666" s="27"/>
      <c r="I666" s="27"/>
      <c r="J666" s="27"/>
      <c r="K666" s="27"/>
      <c r="L666" s="28"/>
      <c r="M666" s="28"/>
      <c r="N666" s="28"/>
      <c r="O666" s="28"/>
    </row>
    <row r="667" spans="1:15" ht="15" customHeight="1" x14ac:dyDescent="0.25">
      <c r="A667" s="53" t="str">
        <f>IF(AND(C667="",D667="",E667="",F667="",G667="",H667="",I667="",J667="",K667="",L667="",M667="",N667="",O667=""),"",IF(OR(B667="",C667="",D667="",E667="",F667="",G667="",K667="",L667="",AND('1 Cover'!$B$21&lt;&gt;"None",M667="")),"No","Yes"))</f>
        <v/>
      </c>
      <c r="B667" s="26">
        <v>664</v>
      </c>
      <c r="C667" s="27"/>
      <c r="D667" s="27"/>
      <c r="E667" s="27"/>
      <c r="F667" s="27"/>
      <c r="G667" s="27"/>
      <c r="H667" s="27"/>
      <c r="I667" s="27"/>
      <c r="J667" s="27"/>
      <c r="K667" s="27"/>
      <c r="L667" s="28"/>
      <c r="M667" s="28"/>
      <c r="N667" s="28"/>
      <c r="O667" s="28"/>
    </row>
    <row r="668" spans="1:15" ht="15" customHeight="1" x14ac:dyDescent="0.25">
      <c r="A668" s="53" t="str">
        <f>IF(AND(C668="",D668="",E668="",F668="",G668="",H668="",I668="",J668="",K668="",L668="",M668="",N668="",O668=""),"",IF(OR(B668="",C668="",D668="",E668="",F668="",G668="",K668="",L668="",AND('1 Cover'!$B$21&lt;&gt;"None",M668="")),"No","Yes"))</f>
        <v/>
      </c>
      <c r="B668" s="26">
        <v>665</v>
      </c>
      <c r="C668" s="27"/>
      <c r="D668" s="27"/>
      <c r="E668" s="27"/>
      <c r="F668" s="27"/>
      <c r="G668" s="27"/>
      <c r="H668" s="27"/>
      <c r="I668" s="27"/>
      <c r="J668" s="27"/>
      <c r="K668" s="27"/>
      <c r="L668" s="28"/>
      <c r="M668" s="28"/>
      <c r="N668" s="28"/>
      <c r="O668" s="28"/>
    </row>
    <row r="669" spans="1:15" ht="15" customHeight="1" x14ac:dyDescent="0.25">
      <c r="A669" s="53" t="str">
        <f>IF(AND(C669="",D669="",E669="",F669="",G669="",H669="",I669="",J669="",K669="",L669="",M669="",N669="",O669=""),"",IF(OR(B669="",C669="",D669="",E669="",F669="",G669="",K669="",L669="",AND('1 Cover'!$B$21&lt;&gt;"None",M669="")),"No","Yes"))</f>
        <v/>
      </c>
      <c r="B669" s="26">
        <v>666</v>
      </c>
      <c r="C669" s="27"/>
      <c r="D669" s="27"/>
      <c r="E669" s="27"/>
      <c r="F669" s="27"/>
      <c r="G669" s="27"/>
      <c r="H669" s="27"/>
      <c r="I669" s="27"/>
      <c r="J669" s="27"/>
      <c r="K669" s="27"/>
      <c r="L669" s="28"/>
      <c r="M669" s="28"/>
      <c r="N669" s="28"/>
      <c r="O669" s="28"/>
    </row>
    <row r="670" spans="1:15" ht="15" customHeight="1" x14ac:dyDescent="0.25">
      <c r="A670" s="53" t="str">
        <f>IF(AND(C670="",D670="",E670="",F670="",G670="",H670="",I670="",J670="",K670="",L670="",M670="",N670="",O670=""),"",IF(OR(B670="",C670="",D670="",E670="",F670="",G670="",K670="",L670="",AND('1 Cover'!$B$21&lt;&gt;"None",M670="")),"No","Yes"))</f>
        <v/>
      </c>
      <c r="B670" s="26">
        <v>667</v>
      </c>
      <c r="C670" s="27"/>
      <c r="D670" s="27"/>
      <c r="E670" s="27"/>
      <c r="F670" s="27"/>
      <c r="G670" s="27"/>
      <c r="H670" s="27"/>
      <c r="I670" s="27"/>
      <c r="J670" s="27"/>
      <c r="K670" s="27"/>
      <c r="L670" s="28"/>
      <c r="M670" s="28"/>
      <c r="N670" s="28"/>
      <c r="O670" s="28"/>
    </row>
    <row r="671" spans="1:15" ht="15" customHeight="1" x14ac:dyDescent="0.25">
      <c r="A671" s="53" t="str">
        <f>IF(AND(C671="",D671="",E671="",F671="",G671="",H671="",I671="",J671="",K671="",L671="",M671="",N671="",O671=""),"",IF(OR(B671="",C671="",D671="",E671="",F671="",G671="",K671="",L671="",AND('1 Cover'!$B$21&lt;&gt;"None",M671="")),"No","Yes"))</f>
        <v/>
      </c>
      <c r="B671" s="26">
        <v>668</v>
      </c>
      <c r="C671" s="27"/>
      <c r="D671" s="27"/>
      <c r="E671" s="27"/>
      <c r="F671" s="27"/>
      <c r="G671" s="27"/>
      <c r="H671" s="27"/>
      <c r="I671" s="27"/>
      <c r="J671" s="27"/>
      <c r="K671" s="27"/>
      <c r="L671" s="28"/>
      <c r="M671" s="28"/>
      <c r="N671" s="28"/>
      <c r="O671" s="28"/>
    </row>
    <row r="672" spans="1:15" ht="15" customHeight="1" x14ac:dyDescent="0.25">
      <c r="A672" s="53" t="str">
        <f>IF(AND(C672="",D672="",E672="",F672="",G672="",H672="",I672="",J672="",K672="",L672="",M672="",N672="",O672=""),"",IF(OR(B672="",C672="",D672="",E672="",F672="",G672="",K672="",L672="",AND('1 Cover'!$B$21&lt;&gt;"None",M672="")),"No","Yes"))</f>
        <v/>
      </c>
      <c r="B672" s="26">
        <v>669</v>
      </c>
      <c r="C672" s="27"/>
      <c r="D672" s="27"/>
      <c r="E672" s="27"/>
      <c r="F672" s="27"/>
      <c r="G672" s="27"/>
      <c r="H672" s="27"/>
      <c r="I672" s="27"/>
      <c r="J672" s="27"/>
      <c r="K672" s="27"/>
      <c r="L672" s="28"/>
      <c r="M672" s="28"/>
      <c r="N672" s="28"/>
      <c r="O672" s="28"/>
    </row>
    <row r="673" spans="1:15" ht="15" customHeight="1" x14ac:dyDescent="0.25">
      <c r="A673" s="53" t="str">
        <f>IF(AND(C673="",D673="",E673="",F673="",G673="",H673="",I673="",J673="",K673="",L673="",M673="",N673="",O673=""),"",IF(OR(B673="",C673="",D673="",E673="",F673="",G673="",K673="",L673="",AND('1 Cover'!$B$21&lt;&gt;"None",M673="")),"No","Yes"))</f>
        <v/>
      </c>
      <c r="B673" s="26">
        <v>670</v>
      </c>
      <c r="C673" s="27"/>
      <c r="D673" s="27"/>
      <c r="E673" s="27"/>
      <c r="F673" s="27"/>
      <c r="G673" s="27"/>
      <c r="H673" s="27"/>
      <c r="I673" s="27"/>
      <c r="J673" s="27"/>
      <c r="K673" s="27"/>
      <c r="L673" s="28"/>
      <c r="M673" s="28"/>
      <c r="N673" s="28"/>
      <c r="O673" s="28"/>
    </row>
    <row r="674" spans="1:15" ht="15" customHeight="1" x14ac:dyDescent="0.25">
      <c r="A674" s="53" t="str">
        <f>IF(AND(C674="",D674="",E674="",F674="",G674="",H674="",I674="",J674="",K674="",L674="",M674="",N674="",O674=""),"",IF(OR(B674="",C674="",D674="",E674="",F674="",G674="",K674="",L674="",AND('1 Cover'!$B$21&lt;&gt;"None",M674="")),"No","Yes"))</f>
        <v/>
      </c>
      <c r="B674" s="26">
        <v>671</v>
      </c>
      <c r="C674" s="27"/>
      <c r="D674" s="27"/>
      <c r="E674" s="27"/>
      <c r="F674" s="27"/>
      <c r="G674" s="27"/>
      <c r="H674" s="27"/>
      <c r="I674" s="27"/>
      <c r="J674" s="27"/>
      <c r="K674" s="27"/>
      <c r="L674" s="28"/>
      <c r="M674" s="28"/>
      <c r="N674" s="28"/>
      <c r="O674" s="28"/>
    </row>
    <row r="675" spans="1:15" ht="15" customHeight="1" x14ac:dyDescent="0.25">
      <c r="A675" s="53" t="str">
        <f>IF(AND(C675="",D675="",E675="",F675="",G675="",H675="",I675="",J675="",K675="",L675="",M675="",N675="",O675=""),"",IF(OR(B675="",C675="",D675="",E675="",F675="",G675="",K675="",L675="",AND('1 Cover'!$B$21&lt;&gt;"None",M675="")),"No","Yes"))</f>
        <v/>
      </c>
      <c r="B675" s="26">
        <v>672</v>
      </c>
      <c r="C675" s="27"/>
      <c r="D675" s="27"/>
      <c r="E675" s="27"/>
      <c r="F675" s="27"/>
      <c r="G675" s="27"/>
      <c r="H675" s="27"/>
      <c r="I675" s="27"/>
      <c r="J675" s="27"/>
      <c r="K675" s="27"/>
      <c r="L675" s="28"/>
      <c r="M675" s="28"/>
      <c r="N675" s="28"/>
      <c r="O675" s="28"/>
    </row>
    <row r="676" spans="1:15" ht="15" customHeight="1" x14ac:dyDescent="0.25">
      <c r="A676" s="53" t="str">
        <f>IF(AND(C676="",D676="",E676="",F676="",G676="",H676="",I676="",J676="",K676="",L676="",M676="",N676="",O676=""),"",IF(OR(B676="",C676="",D676="",E676="",F676="",G676="",K676="",L676="",AND('1 Cover'!$B$21&lt;&gt;"None",M676="")),"No","Yes"))</f>
        <v/>
      </c>
      <c r="B676" s="26">
        <v>673</v>
      </c>
      <c r="C676" s="27"/>
      <c r="D676" s="27"/>
      <c r="E676" s="27"/>
      <c r="F676" s="27"/>
      <c r="G676" s="27"/>
      <c r="H676" s="27"/>
      <c r="I676" s="27"/>
      <c r="J676" s="27"/>
      <c r="K676" s="27"/>
      <c r="L676" s="28"/>
      <c r="M676" s="28"/>
      <c r="N676" s="28"/>
      <c r="O676" s="28"/>
    </row>
    <row r="677" spans="1:15" ht="15" customHeight="1" x14ac:dyDescent="0.25">
      <c r="A677" s="53" t="str">
        <f>IF(AND(C677="",D677="",E677="",F677="",G677="",H677="",I677="",J677="",K677="",L677="",M677="",N677="",O677=""),"",IF(OR(B677="",C677="",D677="",E677="",F677="",G677="",K677="",L677="",AND('1 Cover'!$B$21&lt;&gt;"None",M677="")),"No","Yes"))</f>
        <v/>
      </c>
      <c r="B677" s="26">
        <v>674</v>
      </c>
      <c r="C677" s="27"/>
      <c r="D677" s="27"/>
      <c r="E677" s="27"/>
      <c r="F677" s="27"/>
      <c r="G677" s="27"/>
      <c r="H677" s="27"/>
      <c r="I677" s="27"/>
      <c r="J677" s="27"/>
      <c r="K677" s="27"/>
      <c r="L677" s="28"/>
      <c r="M677" s="28"/>
      <c r="N677" s="28"/>
      <c r="O677" s="28"/>
    </row>
    <row r="678" spans="1:15" ht="15" customHeight="1" x14ac:dyDescent="0.25">
      <c r="A678" s="53" t="str">
        <f>IF(AND(C678="",D678="",E678="",F678="",G678="",H678="",I678="",J678="",K678="",L678="",M678="",N678="",O678=""),"",IF(OR(B678="",C678="",D678="",E678="",F678="",G678="",K678="",L678="",AND('1 Cover'!$B$21&lt;&gt;"None",M678="")),"No","Yes"))</f>
        <v/>
      </c>
      <c r="B678" s="26">
        <v>675</v>
      </c>
      <c r="C678" s="27"/>
      <c r="D678" s="27"/>
      <c r="E678" s="27"/>
      <c r="F678" s="27"/>
      <c r="G678" s="27"/>
      <c r="H678" s="27"/>
      <c r="I678" s="27"/>
      <c r="J678" s="27"/>
      <c r="K678" s="27"/>
      <c r="L678" s="28"/>
      <c r="M678" s="28"/>
      <c r="N678" s="28"/>
      <c r="O678" s="28"/>
    </row>
    <row r="679" spans="1:15" ht="15" customHeight="1" x14ac:dyDescent="0.25">
      <c r="A679" s="53" t="str">
        <f>IF(AND(C679="",D679="",E679="",F679="",G679="",H679="",I679="",J679="",K679="",L679="",M679="",N679="",O679=""),"",IF(OR(B679="",C679="",D679="",E679="",F679="",G679="",K679="",L679="",AND('1 Cover'!$B$21&lt;&gt;"None",M679="")),"No","Yes"))</f>
        <v/>
      </c>
      <c r="B679" s="26">
        <v>676</v>
      </c>
      <c r="C679" s="27"/>
      <c r="D679" s="27"/>
      <c r="E679" s="27"/>
      <c r="F679" s="27"/>
      <c r="G679" s="27"/>
      <c r="H679" s="27"/>
      <c r="I679" s="27"/>
      <c r="J679" s="27"/>
      <c r="K679" s="27"/>
      <c r="L679" s="28"/>
      <c r="M679" s="28"/>
      <c r="N679" s="28"/>
      <c r="O679" s="28"/>
    </row>
    <row r="680" spans="1:15" ht="15" customHeight="1" x14ac:dyDescent="0.25">
      <c r="A680" s="53" t="str">
        <f>IF(AND(C680="",D680="",E680="",F680="",G680="",H680="",I680="",J680="",K680="",L680="",M680="",N680="",O680=""),"",IF(OR(B680="",C680="",D680="",E680="",F680="",G680="",K680="",L680="",AND('1 Cover'!$B$21&lt;&gt;"None",M680="")),"No","Yes"))</f>
        <v/>
      </c>
      <c r="B680" s="26">
        <v>677</v>
      </c>
      <c r="C680" s="27"/>
      <c r="D680" s="27"/>
      <c r="E680" s="27"/>
      <c r="F680" s="27"/>
      <c r="G680" s="27"/>
      <c r="H680" s="27"/>
      <c r="I680" s="27"/>
      <c r="J680" s="27"/>
      <c r="K680" s="27"/>
      <c r="L680" s="28"/>
      <c r="M680" s="28"/>
      <c r="N680" s="28"/>
      <c r="O680" s="28"/>
    </row>
    <row r="681" spans="1:15" ht="15" customHeight="1" x14ac:dyDescent="0.25">
      <c r="A681" s="53" t="str">
        <f>IF(AND(C681="",D681="",E681="",F681="",G681="",H681="",I681="",J681="",K681="",L681="",M681="",N681="",O681=""),"",IF(OR(B681="",C681="",D681="",E681="",F681="",G681="",K681="",L681="",AND('1 Cover'!$B$21&lt;&gt;"None",M681="")),"No","Yes"))</f>
        <v/>
      </c>
      <c r="B681" s="26">
        <v>678</v>
      </c>
      <c r="C681" s="27"/>
      <c r="D681" s="27"/>
      <c r="E681" s="27"/>
      <c r="F681" s="27"/>
      <c r="G681" s="27"/>
      <c r="H681" s="27"/>
      <c r="I681" s="27"/>
      <c r="J681" s="27"/>
      <c r="K681" s="27"/>
      <c r="L681" s="28"/>
      <c r="M681" s="28"/>
      <c r="N681" s="28"/>
      <c r="O681" s="28"/>
    </row>
    <row r="682" spans="1:15" ht="15" customHeight="1" x14ac:dyDescent="0.25">
      <c r="A682" s="53" t="str">
        <f>IF(AND(C682="",D682="",E682="",F682="",G682="",H682="",I682="",J682="",K682="",L682="",M682="",N682="",O682=""),"",IF(OR(B682="",C682="",D682="",E682="",F682="",G682="",K682="",L682="",AND('1 Cover'!$B$21&lt;&gt;"None",M682="")),"No","Yes"))</f>
        <v/>
      </c>
      <c r="B682" s="26">
        <v>679</v>
      </c>
      <c r="C682" s="27"/>
      <c r="D682" s="27"/>
      <c r="E682" s="27"/>
      <c r="F682" s="27"/>
      <c r="G682" s="27"/>
      <c r="H682" s="27"/>
      <c r="I682" s="27"/>
      <c r="J682" s="27"/>
      <c r="K682" s="27"/>
      <c r="L682" s="28"/>
      <c r="M682" s="28"/>
      <c r="N682" s="28"/>
      <c r="O682" s="28"/>
    </row>
    <row r="683" spans="1:15" ht="15" customHeight="1" x14ac:dyDescent="0.25">
      <c r="A683" s="53" t="str">
        <f>IF(AND(C683="",D683="",E683="",F683="",G683="",H683="",I683="",J683="",K683="",L683="",M683="",N683="",O683=""),"",IF(OR(B683="",C683="",D683="",E683="",F683="",G683="",K683="",L683="",AND('1 Cover'!$B$21&lt;&gt;"None",M683="")),"No","Yes"))</f>
        <v/>
      </c>
      <c r="B683" s="26">
        <v>680</v>
      </c>
      <c r="C683" s="27"/>
      <c r="D683" s="27"/>
      <c r="E683" s="27"/>
      <c r="F683" s="27"/>
      <c r="G683" s="27"/>
      <c r="H683" s="27"/>
      <c r="I683" s="27"/>
      <c r="J683" s="27"/>
      <c r="K683" s="27"/>
      <c r="L683" s="28"/>
      <c r="M683" s="28"/>
      <c r="N683" s="28"/>
      <c r="O683" s="28"/>
    </row>
    <row r="684" spans="1:15" ht="15" customHeight="1" x14ac:dyDescent="0.25">
      <c r="A684" s="53" t="str">
        <f>IF(AND(C684="",D684="",E684="",F684="",G684="",H684="",I684="",J684="",K684="",L684="",M684="",N684="",O684=""),"",IF(OR(B684="",C684="",D684="",E684="",F684="",G684="",K684="",L684="",AND('1 Cover'!$B$21&lt;&gt;"None",M684="")),"No","Yes"))</f>
        <v/>
      </c>
      <c r="B684" s="26">
        <v>681</v>
      </c>
      <c r="C684" s="27"/>
      <c r="D684" s="27"/>
      <c r="E684" s="27"/>
      <c r="F684" s="27"/>
      <c r="G684" s="27"/>
      <c r="H684" s="27"/>
      <c r="I684" s="27"/>
      <c r="J684" s="27"/>
      <c r="K684" s="27"/>
      <c r="L684" s="28"/>
      <c r="M684" s="28"/>
      <c r="N684" s="28"/>
      <c r="O684" s="28"/>
    </row>
    <row r="685" spans="1:15" ht="15" customHeight="1" x14ac:dyDescent="0.25">
      <c r="A685" s="53" t="str">
        <f>IF(AND(C685="",D685="",E685="",F685="",G685="",H685="",I685="",J685="",K685="",L685="",M685="",N685="",O685=""),"",IF(OR(B685="",C685="",D685="",E685="",F685="",G685="",K685="",L685="",AND('1 Cover'!$B$21&lt;&gt;"None",M685="")),"No","Yes"))</f>
        <v/>
      </c>
      <c r="B685" s="26">
        <v>682</v>
      </c>
      <c r="C685" s="27"/>
      <c r="D685" s="27"/>
      <c r="E685" s="27"/>
      <c r="F685" s="27"/>
      <c r="G685" s="27"/>
      <c r="H685" s="27"/>
      <c r="I685" s="27"/>
      <c r="J685" s="27"/>
      <c r="K685" s="27"/>
      <c r="L685" s="28"/>
      <c r="M685" s="28"/>
      <c r="N685" s="28"/>
      <c r="O685" s="28"/>
    </row>
    <row r="686" spans="1:15" ht="15" customHeight="1" x14ac:dyDescent="0.25">
      <c r="A686" s="53" t="str">
        <f>IF(AND(C686="",D686="",E686="",F686="",G686="",H686="",I686="",J686="",K686="",L686="",M686="",N686="",O686=""),"",IF(OR(B686="",C686="",D686="",E686="",F686="",G686="",K686="",L686="",AND('1 Cover'!$B$21&lt;&gt;"None",M686="")),"No","Yes"))</f>
        <v/>
      </c>
      <c r="B686" s="26">
        <v>683</v>
      </c>
      <c r="C686" s="27"/>
      <c r="D686" s="27"/>
      <c r="E686" s="27"/>
      <c r="F686" s="27"/>
      <c r="G686" s="27"/>
      <c r="H686" s="27"/>
      <c r="I686" s="27"/>
      <c r="J686" s="27"/>
      <c r="K686" s="27"/>
      <c r="L686" s="28"/>
      <c r="M686" s="28"/>
      <c r="N686" s="28"/>
      <c r="O686" s="28"/>
    </row>
    <row r="687" spans="1:15" ht="15" customHeight="1" x14ac:dyDescent="0.25">
      <c r="A687" s="53" t="str">
        <f>IF(AND(C687="",D687="",E687="",F687="",G687="",H687="",I687="",J687="",K687="",L687="",M687="",N687="",O687=""),"",IF(OR(B687="",C687="",D687="",E687="",F687="",G687="",K687="",L687="",AND('1 Cover'!$B$21&lt;&gt;"None",M687="")),"No","Yes"))</f>
        <v/>
      </c>
      <c r="B687" s="26">
        <v>684</v>
      </c>
      <c r="C687" s="27"/>
      <c r="D687" s="27"/>
      <c r="E687" s="27"/>
      <c r="F687" s="27"/>
      <c r="G687" s="27"/>
      <c r="H687" s="27"/>
      <c r="I687" s="27"/>
      <c r="J687" s="27"/>
      <c r="K687" s="27"/>
      <c r="L687" s="28"/>
      <c r="M687" s="28"/>
      <c r="N687" s="28"/>
      <c r="O687" s="28"/>
    </row>
    <row r="688" spans="1:15" ht="15" customHeight="1" x14ac:dyDescent="0.25">
      <c r="A688" s="53" t="str">
        <f>IF(AND(C688="",D688="",E688="",F688="",G688="",H688="",I688="",J688="",K688="",L688="",M688="",N688="",O688=""),"",IF(OR(B688="",C688="",D688="",E688="",F688="",G688="",K688="",L688="",AND('1 Cover'!$B$21&lt;&gt;"None",M688="")),"No","Yes"))</f>
        <v/>
      </c>
      <c r="B688" s="26">
        <v>685</v>
      </c>
      <c r="C688" s="27"/>
      <c r="D688" s="27"/>
      <c r="E688" s="27"/>
      <c r="F688" s="27"/>
      <c r="G688" s="27"/>
      <c r="H688" s="27"/>
      <c r="I688" s="27"/>
      <c r="J688" s="27"/>
      <c r="K688" s="27"/>
      <c r="L688" s="28"/>
      <c r="M688" s="28"/>
      <c r="N688" s="28"/>
      <c r="O688" s="28"/>
    </row>
    <row r="689" spans="1:15" ht="15" customHeight="1" x14ac:dyDescent="0.25">
      <c r="A689" s="53" t="str">
        <f>IF(AND(C689="",D689="",E689="",F689="",G689="",H689="",I689="",J689="",K689="",L689="",M689="",N689="",O689=""),"",IF(OR(B689="",C689="",D689="",E689="",F689="",G689="",K689="",L689="",AND('1 Cover'!$B$21&lt;&gt;"None",M689="")),"No","Yes"))</f>
        <v/>
      </c>
      <c r="B689" s="26">
        <v>686</v>
      </c>
      <c r="C689" s="27"/>
      <c r="D689" s="27"/>
      <c r="E689" s="27"/>
      <c r="F689" s="27"/>
      <c r="G689" s="27"/>
      <c r="H689" s="27"/>
      <c r="I689" s="27"/>
      <c r="J689" s="27"/>
      <c r="K689" s="27"/>
      <c r="L689" s="28"/>
      <c r="M689" s="28"/>
      <c r="N689" s="28"/>
      <c r="O689" s="28"/>
    </row>
    <row r="690" spans="1:15" ht="15" customHeight="1" x14ac:dyDescent="0.25">
      <c r="A690" s="53" t="str">
        <f>IF(AND(C690="",D690="",E690="",F690="",G690="",H690="",I690="",J690="",K690="",L690="",M690="",N690="",O690=""),"",IF(OR(B690="",C690="",D690="",E690="",F690="",G690="",K690="",L690="",AND('1 Cover'!$B$21&lt;&gt;"None",M690="")),"No","Yes"))</f>
        <v/>
      </c>
      <c r="B690" s="26">
        <v>687</v>
      </c>
      <c r="C690" s="27"/>
      <c r="D690" s="27"/>
      <c r="E690" s="27"/>
      <c r="F690" s="27"/>
      <c r="G690" s="27"/>
      <c r="H690" s="27"/>
      <c r="I690" s="27"/>
      <c r="J690" s="27"/>
      <c r="K690" s="27"/>
      <c r="L690" s="28"/>
      <c r="M690" s="28"/>
      <c r="N690" s="28"/>
      <c r="O690" s="28"/>
    </row>
    <row r="691" spans="1:15" ht="15" customHeight="1" x14ac:dyDescent="0.25">
      <c r="A691" s="53" t="str">
        <f>IF(AND(C691="",D691="",E691="",F691="",G691="",H691="",I691="",J691="",K691="",L691="",M691="",N691="",O691=""),"",IF(OR(B691="",C691="",D691="",E691="",F691="",G691="",K691="",L691="",AND('1 Cover'!$B$21&lt;&gt;"None",M691="")),"No","Yes"))</f>
        <v/>
      </c>
      <c r="B691" s="26">
        <v>688</v>
      </c>
      <c r="C691" s="27"/>
      <c r="D691" s="27"/>
      <c r="E691" s="27"/>
      <c r="F691" s="27"/>
      <c r="G691" s="27"/>
      <c r="H691" s="27"/>
      <c r="I691" s="27"/>
      <c r="J691" s="27"/>
      <c r="K691" s="27"/>
      <c r="L691" s="28"/>
      <c r="M691" s="28"/>
      <c r="N691" s="28"/>
      <c r="O691" s="28"/>
    </row>
    <row r="692" spans="1:15" ht="15" customHeight="1" x14ac:dyDescent="0.25">
      <c r="A692" s="53" t="str">
        <f>IF(AND(C692="",D692="",E692="",F692="",G692="",H692="",I692="",J692="",K692="",L692="",M692="",N692="",O692=""),"",IF(OR(B692="",C692="",D692="",E692="",F692="",G692="",K692="",L692="",AND('1 Cover'!$B$21&lt;&gt;"None",M692="")),"No","Yes"))</f>
        <v/>
      </c>
      <c r="B692" s="26">
        <v>689</v>
      </c>
      <c r="C692" s="27"/>
      <c r="D692" s="27"/>
      <c r="E692" s="27"/>
      <c r="F692" s="27"/>
      <c r="G692" s="27"/>
      <c r="H692" s="27"/>
      <c r="I692" s="27"/>
      <c r="J692" s="27"/>
      <c r="K692" s="27"/>
      <c r="L692" s="28"/>
      <c r="M692" s="28"/>
      <c r="N692" s="28"/>
      <c r="O692" s="28"/>
    </row>
    <row r="693" spans="1:15" ht="15" customHeight="1" x14ac:dyDescent="0.25">
      <c r="A693" s="53" t="str">
        <f>IF(AND(C693="",D693="",E693="",F693="",G693="",H693="",I693="",J693="",K693="",L693="",M693="",N693="",O693=""),"",IF(OR(B693="",C693="",D693="",E693="",F693="",G693="",K693="",L693="",AND('1 Cover'!$B$21&lt;&gt;"None",M693="")),"No","Yes"))</f>
        <v/>
      </c>
      <c r="B693" s="26">
        <v>690</v>
      </c>
      <c r="C693" s="27"/>
      <c r="D693" s="27"/>
      <c r="E693" s="27"/>
      <c r="F693" s="27"/>
      <c r="G693" s="27"/>
      <c r="H693" s="27"/>
      <c r="I693" s="27"/>
      <c r="J693" s="27"/>
      <c r="K693" s="27"/>
      <c r="L693" s="28"/>
      <c r="M693" s="28"/>
      <c r="N693" s="28"/>
      <c r="O693" s="28"/>
    </row>
    <row r="694" spans="1:15" ht="15" customHeight="1" x14ac:dyDescent="0.25">
      <c r="A694" s="53" t="str">
        <f>IF(AND(C694="",D694="",E694="",F694="",G694="",H694="",I694="",J694="",K694="",L694="",M694="",N694="",O694=""),"",IF(OR(B694="",C694="",D694="",E694="",F694="",G694="",K694="",L694="",AND('1 Cover'!$B$21&lt;&gt;"None",M694="")),"No","Yes"))</f>
        <v/>
      </c>
      <c r="B694" s="26">
        <v>691</v>
      </c>
      <c r="C694" s="27"/>
      <c r="D694" s="27"/>
      <c r="E694" s="27"/>
      <c r="F694" s="27"/>
      <c r="G694" s="27"/>
      <c r="H694" s="27"/>
      <c r="I694" s="27"/>
      <c r="J694" s="27"/>
      <c r="K694" s="27"/>
      <c r="L694" s="28"/>
      <c r="M694" s="28"/>
      <c r="N694" s="28"/>
      <c r="O694" s="28"/>
    </row>
    <row r="695" spans="1:15" ht="15" customHeight="1" x14ac:dyDescent="0.25">
      <c r="A695" s="53" t="str">
        <f>IF(AND(C695="",D695="",E695="",F695="",G695="",H695="",I695="",J695="",K695="",L695="",M695="",N695="",O695=""),"",IF(OR(B695="",C695="",D695="",E695="",F695="",G695="",K695="",L695="",AND('1 Cover'!$B$21&lt;&gt;"None",M695="")),"No","Yes"))</f>
        <v/>
      </c>
      <c r="B695" s="26">
        <v>692</v>
      </c>
      <c r="C695" s="27"/>
      <c r="D695" s="27"/>
      <c r="E695" s="27"/>
      <c r="F695" s="27"/>
      <c r="G695" s="27"/>
      <c r="H695" s="27"/>
      <c r="I695" s="27"/>
      <c r="J695" s="27"/>
      <c r="K695" s="27"/>
      <c r="L695" s="28"/>
      <c r="M695" s="28"/>
      <c r="N695" s="28"/>
      <c r="O695" s="28"/>
    </row>
    <row r="696" spans="1:15" x14ac:dyDescent="0.25">
      <c r="A696" s="53" t="str">
        <f>IF(AND(C696="",D696="",E696="",F696="",G696="",H696="",I696="",J696="",K696="",L696="",M696="",N696="",O696=""),"",IF(OR(B696="",C696="",D696="",E696="",F696="",G696="",K696="",L696="",AND('1 Cover'!$B$21&lt;&gt;"None",M696="")),"No","Yes"))</f>
        <v/>
      </c>
      <c r="B696" s="26">
        <v>693</v>
      </c>
      <c r="C696" s="27"/>
      <c r="D696" s="27"/>
      <c r="E696" s="27"/>
      <c r="F696" s="27"/>
      <c r="G696" s="27"/>
      <c r="H696" s="27"/>
      <c r="I696" s="27"/>
      <c r="J696" s="27"/>
      <c r="K696" s="27"/>
      <c r="L696" s="28"/>
      <c r="M696" s="28"/>
      <c r="N696" s="28"/>
      <c r="O696" s="28"/>
    </row>
    <row r="697" spans="1:15" x14ac:dyDescent="0.25">
      <c r="A697" s="53" t="str">
        <f>IF(AND(C697="",D697="",E697="",F697="",G697="",H697="",I697="",J697="",K697="",L697="",M697="",N697="",O697=""),"",IF(OR(B697="",C697="",D697="",E697="",F697="",G697="",K697="",L697="",AND('1 Cover'!$B$21&lt;&gt;"None",M697="")),"No","Yes"))</f>
        <v/>
      </c>
      <c r="B697" s="26">
        <v>694</v>
      </c>
      <c r="C697" s="27"/>
      <c r="D697" s="27"/>
      <c r="E697" s="27"/>
      <c r="F697" s="27"/>
      <c r="G697" s="27"/>
      <c r="H697" s="27"/>
      <c r="I697" s="27"/>
      <c r="J697" s="27"/>
      <c r="K697" s="27"/>
      <c r="L697" s="28"/>
      <c r="M697" s="28"/>
      <c r="N697" s="28"/>
      <c r="O697" s="28"/>
    </row>
    <row r="698" spans="1:15" x14ac:dyDescent="0.25">
      <c r="A698" s="53" t="str">
        <f>IF(AND(C698="",D698="",E698="",F698="",G698="",H698="",I698="",J698="",K698="",L698="",M698="",N698="",O698=""),"",IF(OR(B698="",C698="",D698="",E698="",F698="",G698="",K698="",L698="",AND('1 Cover'!$B$21&lt;&gt;"None",M698="")),"No","Yes"))</f>
        <v/>
      </c>
      <c r="B698" s="26">
        <v>695</v>
      </c>
      <c r="C698" s="27"/>
      <c r="D698" s="27"/>
      <c r="E698" s="27"/>
      <c r="F698" s="27"/>
      <c r="G698" s="27"/>
      <c r="H698" s="27"/>
      <c r="I698" s="27"/>
      <c r="J698" s="27"/>
      <c r="K698" s="27"/>
      <c r="L698" s="28"/>
      <c r="M698" s="28"/>
      <c r="N698" s="28"/>
      <c r="O698" s="28"/>
    </row>
    <row r="699" spans="1:15" ht="15" customHeight="1" x14ac:dyDescent="0.25">
      <c r="A699" s="53" t="str">
        <f>IF(AND(C699="",D699="",E699="",F699="",G699="",H699="",I699="",J699="",K699="",L699="",M699="",N699="",O699=""),"",IF(OR(B699="",C699="",D699="",E699="",F699="",G699="",K699="",L699="",AND('1 Cover'!$B$21&lt;&gt;"None",M699="")),"No","Yes"))</f>
        <v/>
      </c>
      <c r="B699" s="26">
        <v>696</v>
      </c>
      <c r="C699" s="27"/>
      <c r="D699" s="27"/>
      <c r="E699" s="27"/>
      <c r="F699" s="27"/>
      <c r="G699" s="27"/>
      <c r="H699" s="27"/>
      <c r="I699" s="27"/>
      <c r="J699" s="27"/>
      <c r="K699" s="27"/>
      <c r="L699" s="28"/>
      <c r="M699" s="28"/>
      <c r="N699" s="28"/>
      <c r="O699" s="28"/>
    </row>
    <row r="700" spans="1:15" ht="15" customHeight="1" x14ac:dyDescent="0.25">
      <c r="A700" s="53" t="str">
        <f>IF(AND(C700="",D700="",E700="",F700="",G700="",H700="",I700="",J700="",K700="",L700="",M700="",N700="",O700=""),"",IF(OR(B700="",C700="",D700="",E700="",F700="",G700="",K700="",L700="",AND('1 Cover'!$B$21&lt;&gt;"None",M700="")),"No","Yes"))</f>
        <v/>
      </c>
      <c r="B700" s="26">
        <v>697</v>
      </c>
      <c r="C700" s="27"/>
      <c r="D700" s="27"/>
      <c r="E700" s="27"/>
      <c r="F700" s="27"/>
      <c r="G700" s="27"/>
      <c r="H700" s="27"/>
      <c r="I700" s="27"/>
      <c r="J700" s="27"/>
      <c r="K700" s="27"/>
      <c r="L700" s="28"/>
      <c r="M700" s="28"/>
      <c r="N700" s="28"/>
      <c r="O700" s="28"/>
    </row>
    <row r="701" spans="1:15" ht="15" customHeight="1" x14ac:dyDescent="0.25">
      <c r="A701" s="53" t="str">
        <f>IF(AND(C701="",D701="",E701="",F701="",G701="",H701="",I701="",J701="",K701="",L701="",M701="",N701="",O701=""),"",IF(OR(B701="",C701="",D701="",E701="",F701="",G701="",K701="",L701="",AND('1 Cover'!$B$21&lt;&gt;"None",M701="")),"No","Yes"))</f>
        <v/>
      </c>
      <c r="B701" s="26">
        <v>698</v>
      </c>
      <c r="C701" s="27"/>
      <c r="D701" s="27"/>
      <c r="E701" s="27"/>
      <c r="F701" s="27"/>
      <c r="G701" s="27"/>
      <c r="H701" s="27"/>
      <c r="I701" s="27"/>
      <c r="J701" s="27"/>
      <c r="K701" s="27"/>
      <c r="L701" s="28"/>
      <c r="M701" s="28"/>
      <c r="N701" s="28"/>
      <c r="O701" s="28"/>
    </row>
    <row r="702" spans="1:15" ht="15" customHeight="1" x14ac:dyDescent="0.25">
      <c r="A702" s="53" t="str">
        <f>IF(AND(C702="",D702="",E702="",F702="",G702="",H702="",I702="",J702="",K702="",L702="",M702="",N702="",O702=""),"",IF(OR(B702="",C702="",D702="",E702="",F702="",G702="",K702="",L702="",AND('1 Cover'!$B$21&lt;&gt;"None",M702="")),"No","Yes"))</f>
        <v/>
      </c>
      <c r="B702" s="26">
        <v>699</v>
      </c>
      <c r="C702" s="27"/>
      <c r="D702" s="27"/>
      <c r="E702" s="27"/>
      <c r="F702" s="27"/>
      <c r="G702" s="27"/>
      <c r="H702" s="27"/>
      <c r="I702" s="27"/>
      <c r="J702" s="27"/>
      <c r="K702" s="27"/>
      <c r="L702" s="28"/>
      <c r="M702" s="28"/>
      <c r="N702" s="28"/>
      <c r="O702" s="28"/>
    </row>
    <row r="703" spans="1:15" ht="15" customHeight="1" x14ac:dyDescent="0.25">
      <c r="A703" s="53" t="str">
        <f>IF(AND(C703="",D703="",E703="",F703="",G703="",H703="",I703="",J703="",K703="",L703="",M703="",N703="",O703=""),"",IF(OR(B703="",C703="",D703="",E703="",F703="",G703="",K703="",L703="",AND('1 Cover'!$B$21&lt;&gt;"None",M703="")),"No","Yes"))</f>
        <v/>
      </c>
      <c r="B703" s="26">
        <v>700</v>
      </c>
      <c r="C703" s="27"/>
      <c r="D703" s="27"/>
      <c r="E703" s="27"/>
      <c r="F703" s="27"/>
      <c r="G703" s="27"/>
      <c r="H703" s="27"/>
      <c r="I703" s="27"/>
      <c r="J703" s="27"/>
      <c r="K703" s="27"/>
      <c r="L703" s="28"/>
      <c r="M703" s="28"/>
      <c r="N703" s="28"/>
      <c r="O703" s="28"/>
    </row>
    <row r="704" spans="1:15" ht="15" customHeight="1" x14ac:dyDescent="0.25">
      <c r="A704" s="53" t="str">
        <f>IF(AND(C704="",D704="",E704="",F704="",G704="",H704="",I704="",J704="",K704="",L704="",M704="",N704="",O704=""),"",IF(OR(B704="",C704="",D704="",E704="",F704="",G704="",K704="",L704="",AND('1 Cover'!$B$21&lt;&gt;"None",M704="")),"No","Yes"))</f>
        <v/>
      </c>
      <c r="B704" s="26">
        <v>701</v>
      </c>
      <c r="C704" s="27"/>
      <c r="D704" s="27"/>
      <c r="E704" s="27"/>
      <c r="F704" s="27"/>
      <c r="G704" s="27"/>
      <c r="H704" s="27"/>
      <c r="I704" s="27"/>
      <c r="J704" s="27"/>
      <c r="K704" s="27"/>
      <c r="L704" s="28"/>
      <c r="M704" s="28"/>
      <c r="N704" s="28"/>
      <c r="O704" s="28"/>
    </row>
    <row r="705" spans="1:15" ht="15" customHeight="1" x14ac:dyDescent="0.25">
      <c r="A705" s="53" t="str">
        <f>IF(AND(C705="",D705="",E705="",F705="",G705="",H705="",I705="",J705="",K705="",L705="",M705="",N705="",O705=""),"",IF(OR(B705="",C705="",D705="",E705="",F705="",G705="",K705="",L705="",AND('1 Cover'!$B$21&lt;&gt;"None",M705="")),"No","Yes"))</f>
        <v/>
      </c>
      <c r="B705" s="26">
        <v>702</v>
      </c>
      <c r="C705" s="27"/>
      <c r="D705" s="27"/>
      <c r="E705" s="27"/>
      <c r="F705" s="27"/>
      <c r="G705" s="27"/>
      <c r="H705" s="27"/>
      <c r="I705" s="27"/>
      <c r="J705" s="27"/>
      <c r="K705" s="27"/>
      <c r="L705" s="28"/>
      <c r="M705" s="28"/>
      <c r="N705" s="28"/>
      <c r="O705" s="28"/>
    </row>
    <row r="706" spans="1:15" ht="15" customHeight="1" x14ac:dyDescent="0.25">
      <c r="A706" s="53" t="str">
        <f>IF(AND(C706="",D706="",E706="",F706="",G706="",H706="",I706="",J706="",K706="",L706="",M706="",N706="",O706=""),"",IF(OR(B706="",C706="",D706="",E706="",F706="",G706="",K706="",L706="",AND('1 Cover'!$B$21&lt;&gt;"None",M706="")),"No","Yes"))</f>
        <v/>
      </c>
      <c r="B706" s="26">
        <v>703</v>
      </c>
      <c r="C706" s="27"/>
      <c r="D706" s="27"/>
      <c r="E706" s="27"/>
      <c r="F706" s="27"/>
      <c r="G706" s="27"/>
      <c r="H706" s="27"/>
      <c r="I706" s="27"/>
      <c r="J706" s="27"/>
      <c r="K706" s="27"/>
      <c r="L706" s="28"/>
      <c r="M706" s="28"/>
      <c r="N706" s="28"/>
      <c r="O706" s="28"/>
    </row>
    <row r="707" spans="1:15" ht="15" customHeight="1" x14ac:dyDescent="0.25">
      <c r="A707" s="53" t="str">
        <f>IF(AND(C707="",D707="",E707="",F707="",G707="",H707="",I707="",J707="",K707="",L707="",M707="",N707="",O707=""),"",IF(OR(B707="",C707="",D707="",E707="",F707="",G707="",K707="",L707="",AND('1 Cover'!$B$21&lt;&gt;"None",M707="")),"No","Yes"))</f>
        <v/>
      </c>
      <c r="B707" s="26">
        <v>704</v>
      </c>
      <c r="C707" s="27"/>
      <c r="D707" s="27"/>
      <c r="E707" s="27"/>
      <c r="F707" s="27"/>
      <c r="G707" s="27"/>
      <c r="H707" s="27"/>
      <c r="I707" s="27"/>
      <c r="J707" s="27"/>
      <c r="K707" s="27"/>
      <c r="L707" s="28"/>
      <c r="M707" s="28"/>
      <c r="N707" s="28"/>
      <c r="O707" s="28"/>
    </row>
    <row r="708" spans="1:15" ht="15" customHeight="1" x14ac:dyDescent="0.25">
      <c r="A708" s="53" t="str">
        <f>IF(AND(C708="",D708="",E708="",F708="",G708="",H708="",I708="",J708="",K708="",L708="",M708="",N708="",O708=""),"",IF(OR(B708="",C708="",D708="",E708="",F708="",G708="",K708="",L708="",AND('1 Cover'!$B$21&lt;&gt;"None",M708="")),"No","Yes"))</f>
        <v/>
      </c>
      <c r="B708" s="26">
        <v>705</v>
      </c>
      <c r="C708" s="27"/>
      <c r="D708" s="27"/>
      <c r="E708" s="27"/>
      <c r="F708" s="27"/>
      <c r="G708" s="27"/>
      <c r="H708" s="27"/>
      <c r="I708" s="27"/>
      <c r="J708" s="27"/>
      <c r="K708" s="27"/>
      <c r="L708" s="28"/>
      <c r="M708" s="28"/>
      <c r="N708" s="28"/>
      <c r="O708" s="28"/>
    </row>
    <row r="709" spans="1:15" ht="15" customHeight="1" x14ac:dyDescent="0.25">
      <c r="A709" s="53" t="str">
        <f>IF(AND(C709="",D709="",E709="",F709="",G709="",H709="",I709="",J709="",K709="",L709="",M709="",N709="",O709=""),"",IF(OR(B709="",C709="",D709="",E709="",F709="",G709="",K709="",L709="",AND('1 Cover'!$B$21&lt;&gt;"None",M709="")),"No","Yes"))</f>
        <v/>
      </c>
      <c r="B709" s="26">
        <v>706</v>
      </c>
      <c r="C709" s="27"/>
      <c r="D709" s="27"/>
      <c r="E709" s="27"/>
      <c r="F709" s="27"/>
      <c r="G709" s="27"/>
      <c r="H709" s="27"/>
      <c r="I709" s="27"/>
      <c r="J709" s="27"/>
      <c r="K709" s="27"/>
      <c r="L709" s="28"/>
      <c r="M709" s="28"/>
      <c r="N709" s="28"/>
      <c r="O709" s="28"/>
    </row>
    <row r="710" spans="1:15" ht="15" customHeight="1" x14ac:dyDescent="0.25">
      <c r="A710" s="53" t="str">
        <f>IF(AND(C710="",D710="",E710="",F710="",G710="",H710="",I710="",J710="",K710="",L710="",M710="",N710="",O710=""),"",IF(OR(B710="",C710="",D710="",E710="",F710="",G710="",K710="",L710="",AND('1 Cover'!$B$21&lt;&gt;"None",M710="")),"No","Yes"))</f>
        <v/>
      </c>
      <c r="B710" s="26">
        <v>707</v>
      </c>
      <c r="C710" s="27"/>
      <c r="D710" s="27"/>
      <c r="E710" s="27"/>
      <c r="F710" s="27"/>
      <c r="G710" s="27"/>
      <c r="H710" s="27"/>
      <c r="I710" s="27"/>
      <c r="J710" s="27"/>
      <c r="K710" s="27"/>
      <c r="L710" s="28"/>
      <c r="M710" s="28"/>
      <c r="N710" s="28"/>
      <c r="O710" s="28"/>
    </row>
    <row r="711" spans="1:15" ht="15" customHeight="1" x14ac:dyDescent="0.25">
      <c r="A711" s="53" t="str">
        <f>IF(AND(C711="",D711="",E711="",F711="",G711="",H711="",I711="",J711="",K711="",L711="",M711="",N711="",O711=""),"",IF(OR(B711="",C711="",D711="",E711="",F711="",G711="",K711="",L711="",AND('1 Cover'!$B$21&lt;&gt;"None",M711="")),"No","Yes"))</f>
        <v/>
      </c>
      <c r="B711" s="26">
        <v>708</v>
      </c>
      <c r="C711" s="27"/>
      <c r="D711" s="27"/>
      <c r="E711" s="27"/>
      <c r="F711" s="27"/>
      <c r="G711" s="27"/>
      <c r="H711" s="27"/>
      <c r="I711" s="27"/>
      <c r="J711" s="27"/>
      <c r="K711" s="27"/>
      <c r="L711" s="28"/>
      <c r="M711" s="28"/>
      <c r="N711" s="28"/>
      <c r="O711" s="28"/>
    </row>
    <row r="712" spans="1:15" ht="15" customHeight="1" x14ac:dyDescent="0.25">
      <c r="A712" s="53" t="str">
        <f>IF(AND(C712="",D712="",E712="",F712="",G712="",H712="",I712="",J712="",K712="",L712="",M712="",N712="",O712=""),"",IF(OR(B712="",C712="",D712="",E712="",F712="",G712="",K712="",L712="",AND('1 Cover'!$B$21&lt;&gt;"None",M712="")),"No","Yes"))</f>
        <v/>
      </c>
      <c r="B712" s="26">
        <v>709</v>
      </c>
      <c r="C712" s="27"/>
      <c r="D712" s="27"/>
      <c r="E712" s="27"/>
      <c r="F712" s="27"/>
      <c r="G712" s="27"/>
      <c r="H712" s="27"/>
      <c r="I712" s="27"/>
      <c r="J712" s="27"/>
      <c r="K712" s="27"/>
      <c r="L712" s="28"/>
      <c r="M712" s="28"/>
      <c r="N712" s="28"/>
      <c r="O712" s="28"/>
    </row>
    <row r="713" spans="1:15" ht="15" customHeight="1" x14ac:dyDescent="0.25">
      <c r="A713" s="53" t="str">
        <f>IF(AND(C713="",D713="",E713="",F713="",G713="",H713="",I713="",J713="",K713="",L713="",M713="",N713="",O713=""),"",IF(OR(B713="",C713="",D713="",E713="",F713="",G713="",K713="",L713="",AND('1 Cover'!$B$21&lt;&gt;"None",M713="")),"No","Yes"))</f>
        <v/>
      </c>
      <c r="B713" s="26">
        <v>710</v>
      </c>
      <c r="C713" s="27"/>
      <c r="D713" s="27"/>
      <c r="E713" s="27"/>
      <c r="F713" s="27"/>
      <c r="G713" s="27"/>
      <c r="H713" s="27"/>
      <c r="I713" s="27"/>
      <c r="J713" s="27"/>
      <c r="K713" s="27"/>
      <c r="L713" s="28"/>
      <c r="M713" s="28"/>
      <c r="N713" s="28"/>
      <c r="O713" s="28"/>
    </row>
    <row r="714" spans="1:15" ht="15" customHeight="1" x14ac:dyDescent="0.25">
      <c r="A714" s="53" t="str">
        <f>IF(AND(C714="",D714="",E714="",F714="",G714="",H714="",I714="",J714="",K714="",L714="",M714="",N714="",O714=""),"",IF(OR(B714="",C714="",D714="",E714="",F714="",G714="",K714="",L714="",AND('1 Cover'!$B$21&lt;&gt;"None",M714="")),"No","Yes"))</f>
        <v/>
      </c>
      <c r="B714" s="26">
        <v>711</v>
      </c>
      <c r="C714" s="27"/>
      <c r="D714" s="27"/>
      <c r="E714" s="27"/>
      <c r="F714" s="27"/>
      <c r="G714" s="27"/>
      <c r="H714" s="27"/>
      <c r="I714" s="27"/>
      <c r="J714" s="27"/>
      <c r="K714" s="27"/>
      <c r="L714" s="28"/>
      <c r="M714" s="28"/>
      <c r="N714" s="28"/>
      <c r="O714" s="28"/>
    </row>
    <row r="715" spans="1:15" ht="15" customHeight="1" x14ac:dyDescent="0.25">
      <c r="A715" s="53" t="str">
        <f>IF(AND(C715="",D715="",E715="",F715="",G715="",H715="",I715="",J715="",K715="",L715="",M715="",N715="",O715=""),"",IF(OR(B715="",C715="",D715="",E715="",F715="",G715="",K715="",L715="",AND('1 Cover'!$B$21&lt;&gt;"None",M715="")),"No","Yes"))</f>
        <v/>
      </c>
      <c r="B715" s="26">
        <v>712</v>
      </c>
      <c r="C715" s="27"/>
      <c r="D715" s="27"/>
      <c r="E715" s="27"/>
      <c r="F715" s="27"/>
      <c r="G715" s="27"/>
      <c r="H715" s="27"/>
      <c r="I715" s="27"/>
      <c r="J715" s="27"/>
      <c r="K715" s="27"/>
      <c r="L715" s="28"/>
      <c r="M715" s="28"/>
      <c r="N715" s="28"/>
      <c r="O715" s="28"/>
    </row>
    <row r="716" spans="1:15" ht="15" customHeight="1" x14ac:dyDescent="0.25">
      <c r="A716" s="53" t="str">
        <f>IF(AND(C716="",D716="",E716="",F716="",G716="",H716="",I716="",J716="",K716="",L716="",M716="",N716="",O716=""),"",IF(OR(B716="",C716="",D716="",E716="",F716="",G716="",K716="",L716="",AND('1 Cover'!$B$21&lt;&gt;"None",M716="")),"No","Yes"))</f>
        <v/>
      </c>
      <c r="B716" s="26">
        <v>713</v>
      </c>
      <c r="C716" s="27"/>
      <c r="D716" s="27"/>
      <c r="E716" s="27"/>
      <c r="F716" s="27"/>
      <c r="G716" s="27"/>
      <c r="H716" s="27"/>
      <c r="I716" s="27"/>
      <c r="J716" s="27"/>
      <c r="K716" s="27"/>
      <c r="L716" s="28"/>
      <c r="M716" s="28"/>
      <c r="N716" s="28"/>
      <c r="O716" s="28"/>
    </row>
    <row r="717" spans="1:15" ht="15" customHeight="1" x14ac:dyDescent="0.25">
      <c r="A717" s="53" t="str">
        <f>IF(AND(C717="",D717="",E717="",F717="",G717="",H717="",I717="",J717="",K717="",L717="",M717="",N717="",O717=""),"",IF(OR(B717="",C717="",D717="",E717="",F717="",G717="",K717="",L717="",AND('1 Cover'!$B$21&lt;&gt;"None",M717="")),"No","Yes"))</f>
        <v/>
      </c>
      <c r="B717" s="26">
        <v>714</v>
      </c>
      <c r="C717" s="27"/>
      <c r="D717" s="27"/>
      <c r="E717" s="27"/>
      <c r="F717" s="27"/>
      <c r="G717" s="27"/>
      <c r="H717" s="27"/>
      <c r="I717" s="27"/>
      <c r="J717" s="27"/>
      <c r="K717" s="27"/>
      <c r="L717" s="28"/>
      <c r="M717" s="28"/>
      <c r="N717" s="28"/>
      <c r="O717" s="28"/>
    </row>
    <row r="718" spans="1:15" ht="15" customHeight="1" x14ac:dyDescent="0.25">
      <c r="A718" s="53" t="str">
        <f>IF(AND(C718="",D718="",E718="",F718="",G718="",H718="",I718="",J718="",K718="",L718="",M718="",N718="",O718=""),"",IF(OR(B718="",C718="",D718="",E718="",F718="",G718="",K718="",L718="",AND('1 Cover'!$B$21&lt;&gt;"None",M718="")),"No","Yes"))</f>
        <v/>
      </c>
      <c r="B718" s="26">
        <v>715</v>
      </c>
      <c r="C718" s="27"/>
      <c r="D718" s="27"/>
      <c r="E718" s="27"/>
      <c r="F718" s="27"/>
      <c r="G718" s="27"/>
      <c r="H718" s="27"/>
      <c r="I718" s="27"/>
      <c r="J718" s="27"/>
      <c r="K718" s="27"/>
      <c r="L718" s="28"/>
      <c r="M718" s="28"/>
      <c r="N718" s="28"/>
      <c r="O718" s="28"/>
    </row>
    <row r="719" spans="1:15" ht="15" customHeight="1" x14ac:dyDescent="0.25">
      <c r="A719" s="53" t="str">
        <f>IF(AND(C719="",D719="",E719="",F719="",G719="",H719="",I719="",J719="",K719="",L719="",M719="",N719="",O719=""),"",IF(OR(B719="",C719="",D719="",E719="",F719="",G719="",K719="",L719="",AND('1 Cover'!$B$21&lt;&gt;"None",M719="")),"No","Yes"))</f>
        <v/>
      </c>
      <c r="B719" s="26">
        <v>716</v>
      </c>
      <c r="C719" s="27"/>
      <c r="D719" s="27"/>
      <c r="E719" s="27"/>
      <c r="F719" s="27"/>
      <c r="G719" s="27"/>
      <c r="H719" s="27"/>
      <c r="I719" s="27"/>
      <c r="J719" s="27"/>
      <c r="K719" s="27"/>
      <c r="L719" s="28"/>
      <c r="M719" s="28"/>
      <c r="N719" s="28"/>
      <c r="O719" s="28"/>
    </row>
    <row r="720" spans="1:15" ht="15" customHeight="1" x14ac:dyDescent="0.25">
      <c r="A720" s="53" t="str">
        <f>IF(AND(C720="",D720="",E720="",F720="",G720="",H720="",I720="",J720="",K720="",L720="",M720="",N720="",O720=""),"",IF(OR(B720="",C720="",D720="",E720="",F720="",G720="",K720="",L720="",AND('1 Cover'!$B$21&lt;&gt;"None",M720="")),"No","Yes"))</f>
        <v/>
      </c>
      <c r="B720" s="26">
        <v>717</v>
      </c>
      <c r="C720" s="27"/>
      <c r="D720" s="27"/>
      <c r="E720" s="27"/>
      <c r="F720" s="27"/>
      <c r="G720" s="27"/>
      <c r="H720" s="27"/>
      <c r="I720" s="27"/>
      <c r="J720" s="27"/>
      <c r="K720" s="27"/>
      <c r="L720" s="28"/>
      <c r="M720" s="28"/>
      <c r="N720" s="28"/>
      <c r="O720" s="28"/>
    </row>
    <row r="721" spans="1:15" ht="15" customHeight="1" x14ac:dyDescent="0.25">
      <c r="A721" s="53" t="str">
        <f>IF(AND(C721="",D721="",E721="",F721="",G721="",H721="",I721="",J721="",K721="",L721="",M721="",N721="",O721=""),"",IF(OR(B721="",C721="",D721="",E721="",F721="",G721="",K721="",L721="",AND('1 Cover'!$B$21&lt;&gt;"None",M721="")),"No","Yes"))</f>
        <v/>
      </c>
      <c r="B721" s="26">
        <v>718</v>
      </c>
      <c r="C721" s="27"/>
      <c r="D721" s="27"/>
      <c r="E721" s="27"/>
      <c r="F721" s="27"/>
      <c r="G721" s="27"/>
      <c r="H721" s="27"/>
      <c r="I721" s="27"/>
      <c r="J721" s="27"/>
      <c r="K721" s="27"/>
      <c r="L721" s="28"/>
      <c r="M721" s="28"/>
      <c r="N721" s="28"/>
      <c r="O721" s="28"/>
    </row>
    <row r="722" spans="1:15" ht="15" customHeight="1" x14ac:dyDescent="0.25">
      <c r="A722" s="53" t="str">
        <f>IF(AND(C722="",D722="",E722="",F722="",G722="",H722="",I722="",J722="",K722="",L722="",M722="",N722="",O722=""),"",IF(OR(B722="",C722="",D722="",E722="",F722="",G722="",K722="",L722="",AND('1 Cover'!$B$21&lt;&gt;"None",M722="")),"No","Yes"))</f>
        <v/>
      </c>
      <c r="B722" s="26">
        <v>719</v>
      </c>
      <c r="C722" s="27"/>
      <c r="D722" s="27"/>
      <c r="E722" s="27"/>
      <c r="F722" s="27"/>
      <c r="G722" s="27"/>
      <c r="H722" s="27"/>
      <c r="I722" s="27"/>
      <c r="J722" s="27"/>
      <c r="K722" s="27"/>
      <c r="L722" s="28"/>
      <c r="M722" s="28"/>
      <c r="N722" s="28"/>
      <c r="O722" s="28"/>
    </row>
    <row r="723" spans="1:15" ht="15" customHeight="1" x14ac:dyDescent="0.25">
      <c r="A723" s="53" t="str">
        <f>IF(AND(C723="",D723="",E723="",F723="",G723="",H723="",I723="",J723="",K723="",L723="",M723="",N723="",O723=""),"",IF(OR(B723="",C723="",D723="",E723="",F723="",G723="",K723="",L723="",AND('1 Cover'!$B$21&lt;&gt;"None",M723="")),"No","Yes"))</f>
        <v/>
      </c>
      <c r="B723" s="26">
        <v>720</v>
      </c>
      <c r="C723" s="27"/>
      <c r="D723" s="27"/>
      <c r="E723" s="27"/>
      <c r="F723" s="27"/>
      <c r="G723" s="27"/>
      <c r="H723" s="27"/>
      <c r="I723" s="27"/>
      <c r="J723" s="27"/>
      <c r="K723" s="27"/>
      <c r="L723" s="28"/>
      <c r="M723" s="28"/>
      <c r="N723" s="28"/>
      <c r="O723" s="28"/>
    </row>
    <row r="724" spans="1:15" ht="15" customHeight="1" x14ac:dyDescent="0.25">
      <c r="A724" s="53" t="str">
        <f>IF(AND(C724="",D724="",E724="",F724="",G724="",H724="",I724="",J724="",K724="",L724="",M724="",N724="",O724=""),"",IF(OR(B724="",C724="",D724="",E724="",F724="",G724="",K724="",L724="",AND('1 Cover'!$B$21&lt;&gt;"None",M724="")),"No","Yes"))</f>
        <v/>
      </c>
      <c r="B724" s="26">
        <v>721</v>
      </c>
      <c r="C724" s="27"/>
      <c r="D724" s="27"/>
      <c r="E724" s="27"/>
      <c r="F724" s="27"/>
      <c r="G724" s="27"/>
      <c r="H724" s="27"/>
      <c r="I724" s="27"/>
      <c r="J724" s="27"/>
      <c r="K724" s="27"/>
      <c r="L724" s="28"/>
      <c r="M724" s="28"/>
      <c r="N724" s="28"/>
      <c r="O724" s="28"/>
    </row>
    <row r="725" spans="1:15" ht="15" customHeight="1" x14ac:dyDescent="0.25">
      <c r="A725" s="53" t="str">
        <f>IF(AND(C725="",D725="",E725="",F725="",G725="",H725="",I725="",J725="",K725="",L725="",M725="",N725="",O725=""),"",IF(OR(B725="",C725="",D725="",E725="",F725="",G725="",K725="",L725="",AND('1 Cover'!$B$21&lt;&gt;"None",M725="")),"No","Yes"))</f>
        <v/>
      </c>
      <c r="B725" s="26">
        <v>722</v>
      </c>
      <c r="C725" s="27"/>
      <c r="D725" s="27"/>
      <c r="E725" s="27"/>
      <c r="F725" s="27"/>
      <c r="G725" s="27"/>
      <c r="H725" s="27"/>
      <c r="I725" s="27"/>
      <c r="J725" s="27"/>
      <c r="K725" s="27"/>
      <c r="L725" s="28"/>
      <c r="M725" s="28"/>
      <c r="N725" s="28"/>
      <c r="O725" s="28"/>
    </row>
    <row r="726" spans="1:15" ht="15" customHeight="1" x14ac:dyDescent="0.25">
      <c r="A726" s="53" t="str">
        <f>IF(AND(C726="",D726="",E726="",F726="",G726="",H726="",I726="",J726="",K726="",L726="",M726="",N726="",O726=""),"",IF(OR(B726="",C726="",D726="",E726="",F726="",G726="",K726="",L726="",AND('1 Cover'!$B$21&lt;&gt;"None",M726="")),"No","Yes"))</f>
        <v/>
      </c>
      <c r="B726" s="26">
        <v>723</v>
      </c>
      <c r="C726" s="27"/>
      <c r="D726" s="27"/>
      <c r="E726" s="27"/>
      <c r="F726" s="27"/>
      <c r="G726" s="27"/>
      <c r="H726" s="27"/>
      <c r="I726" s="27"/>
      <c r="J726" s="27"/>
      <c r="K726" s="27"/>
      <c r="L726" s="28"/>
      <c r="M726" s="28"/>
      <c r="N726" s="28"/>
      <c r="O726" s="28"/>
    </row>
    <row r="727" spans="1:15" ht="15" customHeight="1" x14ac:dyDescent="0.25">
      <c r="A727" s="53" t="str">
        <f>IF(AND(C727="",D727="",E727="",F727="",G727="",H727="",I727="",J727="",K727="",L727="",M727="",N727="",O727=""),"",IF(OR(B727="",C727="",D727="",E727="",F727="",G727="",K727="",L727="",AND('1 Cover'!$B$21&lt;&gt;"None",M727="")),"No","Yes"))</f>
        <v/>
      </c>
      <c r="B727" s="26">
        <v>724</v>
      </c>
      <c r="C727" s="27"/>
      <c r="D727" s="27"/>
      <c r="E727" s="27"/>
      <c r="F727" s="27"/>
      <c r="G727" s="27"/>
      <c r="H727" s="27"/>
      <c r="I727" s="27"/>
      <c r="J727" s="27"/>
      <c r="K727" s="27"/>
      <c r="L727" s="28"/>
      <c r="M727" s="28"/>
      <c r="N727" s="28"/>
      <c r="O727" s="28"/>
    </row>
    <row r="728" spans="1:15" ht="15" customHeight="1" x14ac:dyDescent="0.25">
      <c r="A728" s="53" t="str">
        <f>IF(AND(C728="",D728="",E728="",F728="",G728="",H728="",I728="",J728="",K728="",L728="",M728="",N728="",O728=""),"",IF(OR(B728="",C728="",D728="",E728="",F728="",G728="",K728="",L728="",AND('1 Cover'!$B$21&lt;&gt;"None",M728="")),"No","Yes"))</f>
        <v/>
      </c>
      <c r="B728" s="26">
        <v>725</v>
      </c>
      <c r="C728" s="27"/>
      <c r="D728" s="27"/>
      <c r="E728" s="27"/>
      <c r="F728" s="27"/>
      <c r="G728" s="27"/>
      <c r="H728" s="27"/>
      <c r="I728" s="27"/>
      <c r="J728" s="27"/>
      <c r="K728" s="27"/>
      <c r="L728" s="28"/>
      <c r="M728" s="28"/>
      <c r="N728" s="28"/>
      <c r="O728" s="28"/>
    </row>
    <row r="729" spans="1:15" x14ac:dyDescent="0.25">
      <c r="A729" s="53" t="str">
        <f>IF(AND(C729="",D729="",E729="",F729="",G729="",H729="",I729="",J729="",K729="",L729="",M729="",N729="",O729=""),"",IF(OR(B729="",C729="",D729="",E729="",F729="",G729="",K729="",L729="",AND('1 Cover'!$B$21&lt;&gt;"None",M729="")),"No","Yes"))</f>
        <v/>
      </c>
      <c r="B729" s="26">
        <v>726</v>
      </c>
      <c r="C729" s="27"/>
      <c r="D729" s="27"/>
      <c r="E729" s="27"/>
      <c r="F729" s="27"/>
      <c r="G729" s="27"/>
      <c r="H729" s="27"/>
      <c r="I729" s="27"/>
      <c r="J729" s="27"/>
      <c r="K729" s="27"/>
      <c r="L729" s="28"/>
      <c r="M729" s="28"/>
      <c r="N729" s="28"/>
      <c r="O729" s="28"/>
    </row>
    <row r="730" spans="1:15" x14ac:dyDescent="0.25">
      <c r="A730" s="53" t="str">
        <f>IF(AND(C730="",D730="",E730="",F730="",G730="",H730="",I730="",J730="",K730="",L730="",M730="",N730="",O730=""),"",IF(OR(B730="",C730="",D730="",E730="",F730="",G730="",K730="",L730="",AND('1 Cover'!$B$21&lt;&gt;"None",M730="")),"No","Yes"))</f>
        <v/>
      </c>
      <c r="B730" s="26">
        <v>727</v>
      </c>
      <c r="C730" s="27"/>
      <c r="D730" s="27"/>
      <c r="E730" s="27"/>
      <c r="F730" s="27"/>
      <c r="G730" s="27"/>
      <c r="H730" s="27"/>
      <c r="I730" s="27"/>
      <c r="J730" s="27"/>
      <c r="K730" s="27"/>
      <c r="L730" s="28"/>
      <c r="M730" s="28"/>
      <c r="N730" s="28"/>
      <c r="O730" s="28"/>
    </row>
    <row r="731" spans="1:15" x14ac:dyDescent="0.25">
      <c r="A731" s="53" t="str">
        <f>IF(AND(C731="",D731="",E731="",F731="",G731="",H731="",I731="",J731="",K731="",L731="",M731="",N731="",O731=""),"",IF(OR(B731="",C731="",D731="",E731="",F731="",G731="",K731="",L731="",AND('1 Cover'!$B$21&lt;&gt;"None",M731="")),"No","Yes"))</f>
        <v/>
      </c>
      <c r="B731" s="26">
        <v>728</v>
      </c>
      <c r="C731" s="27"/>
      <c r="D731" s="27"/>
      <c r="E731" s="27"/>
      <c r="F731" s="27"/>
      <c r="G731" s="27"/>
      <c r="H731" s="27"/>
      <c r="I731" s="27"/>
      <c r="J731" s="27"/>
      <c r="K731" s="27"/>
      <c r="L731" s="28"/>
      <c r="M731" s="28"/>
      <c r="N731" s="28"/>
      <c r="O731" s="28"/>
    </row>
    <row r="732" spans="1:15" ht="15" customHeight="1" x14ac:dyDescent="0.25">
      <c r="A732" s="53" t="str">
        <f>IF(AND(C732="",D732="",E732="",F732="",G732="",H732="",I732="",J732="",K732="",L732="",M732="",N732="",O732=""),"",IF(OR(B732="",C732="",D732="",E732="",F732="",G732="",K732="",L732="",AND('1 Cover'!$B$21&lt;&gt;"None",M732="")),"No","Yes"))</f>
        <v/>
      </c>
      <c r="B732" s="26">
        <v>729</v>
      </c>
      <c r="C732" s="27"/>
      <c r="D732" s="27"/>
      <c r="E732" s="27"/>
      <c r="F732" s="27"/>
      <c r="G732" s="27"/>
      <c r="H732" s="27"/>
      <c r="I732" s="27"/>
      <c r="J732" s="27"/>
      <c r="K732" s="27"/>
      <c r="L732" s="28"/>
      <c r="M732" s="28"/>
      <c r="N732" s="28"/>
      <c r="O732" s="28"/>
    </row>
    <row r="733" spans="1:15" ht="15" customHeight="1" x14ac:dyDescent="0.25">
      <c r="A733" s="53" t="str">
        <f>IF(AND(C733="",D733="",E733="",F733="",G733="",H733="",I733="",J733="",K733="",L733="",M733="",N733="",O733=""),"",IF(OR(B733="",C733="",D733="",E733="",F733="",G733="",K733="",L733="",AND('1 Cover'!$B$21&lt;&gt;"None",M733="")),"No","Yes"))</f>
        <v/>
      </c>
      <c r="B733" s="26">
        <v>730</v>
      </c>
      <c r="C733" s="27"/>
      <c r="D733" s="27"/>
      <c r="E733" s="27"/>
      <c r="F733" s="27"/>
      <c r="G733" s="27"/>
      <c r="H733" s="27"/>
      <c r="I733" s="27"/>
      <c r="J733" s="27"/>
      <c r="K733" s="27"/>
      <c r="L733" s="28"/>
      <c r="M733" s="28"/>
      <c r="N733" s="28"/>
      <c r="O733" s="28"/>
    </row>
    <row r="734" spans="1:15" ht="15" customHeight="1" x14ac:dyDescent="0.25">
      <c r="A734" s="53" t="str">
        <f>IF(AND(C734="",D734="",E734="",F734="",G734="",H734="",I734="",J734="",K734="",L734="",M734="",N734="",O734=""),"",IF(OR(B734="",C734="",D734="",E734="",F734="",G734="",K734="",L734="",AND('1 Cover'!$B$21&lt;&gt;"None",M734="")),"No","Yes"))</f>
        <v/>
      </c>
      <c r="B734" s="26">
        <v>731</v>
      </c>
      <c r="C734" s="27"/>
      <c r="D734" s="27"/>
      <c r="E734" s="27"/>
      <c r="F734" s="27"/>
      <c r="G734" s="27"/>
      <c r="H734" s="27"/>
      <c r="I734" s="27"/>
      <c r="J734" s="27"/>
      <c r="K734" s="27"/>
      <c r="L734" s="28"/>
      <c r="M734" s="28"/>
      <c r="N734" s="28"/>
      <c r="O734" s="28"/>
    </row>
    <row r="735" spans="1:15" ht="15" customHeight="1" x14ac:dyDescent="0.25">
      <c r="A735" s="53" t="str">
        <f>IF(AND(C735="",D735="",E735="",F735="",G735="",H735="",I735="",J735="",K735="",L735="",M735="",N735="",O735=""),"",IF(OR(B735="",C735="",D735="",E735="",F735="",G735="",K735="",L735="",AND('1 Cover'!$B$21&lt;&gt;"None",M735="")),"No","Yes"))</f>
        <v/>
      </c>
      <c r="B735" s="26">
        <v>732</v>
      </c>
      <c r="C735" s="27"/>
      <c r="D735" s="27"/>
      <c r="E735" s="27"/>
      <c r="F735" s="27"/>
      <c r="G735" s="27"/>
      <c r="H735" s="27"/>
      <c r="I735" s="27"/>
      <c r="J735" s="27"/>
      <c r="K735" s="27"/>
      <c r="L735" s="28"/>
      <c r="M735" s="28"/>
      <c r="N735" s="28"/>
      <c r="O735" s="28"/>
    </row>
    <row r="736" spans="1:15" ht="15" customHeight="1" x14ac:dyDescent="0.25">
      <c r="A736" s="53" t="str">
        <f>IF(AND(C736="",D736="",E736="",F736="",G736="",H736="",I736="",J736="",K736="",L736="",M736="",N736="",O736=""),"",IF(OR(B736="",C736="",D736="",E736="",F736="",G736="",K736="",L736="",AND('1 Cover'!$B$21&lt;&gt;"None",M736="")),"No","Yes"))</f>
        <v/>
      </c>
      <c r="B736" s="26">
        <v>733</v>
      </c>
      <c r="C736" s="27"/>
      <c r="D736" s="27"/>
      <c r="E736" s="27"/>
      <c r="F736" s="27"/>
      <c r="G736" s="27"/>
      <c r="H736" s="27"/>
      <c r="I736" s="27"/>
      <c r="J736" s="27"/>
      <c r="K736" s="27"/>
      <c r="L736" s="28"/>
      <c r="M736" s="28"/>
      <c r="N736" s="28"/>
      <c r="O736" s="28"/>
    </row>
    <row r="737" spans="1:15" ht="15" customHeight="1" x14ac:dyDescent="0.25">
      <c r="A737" s="53" t="str">
        <f>IF(AND(C737="",D737="",E737="",F737="",G737="",H737="",I737="",J737="",K737="",L737="",M737="",N737="",O737=""),"",IF(OR(B737="",C737="",D737="",E737="",F737="",G737="",K737="",L737="",AND('1 Cover'!$B$21&lt;&gt;"None",M737="")),"No","Yes"))</f>
        <v/>
      </c>
      <c r="B737" s="26">
        <v>734</v>
      </c>
      <c r="C737" s="27"/>
      <c r="D737" s="27"/>
      <c r="E737" s="27"/>
      <c r="F737" s="27"/>
      <c r="G737" s="27"/>
      <c r="H737" s="27"/>
      <c r="I737" s="27"/>
      <c r="J737" s="27"/>
      <c r="K737" s="27"/>
      <c r="L737" s="28"/>
      <c r="M737" s="28"/>
      <c r="N737" s="28"/>
      <c r="O737" s="28"/>
    </row>
    <row r="738" spans="1:15" ht="15" customHeight="1" x14ac:dyDescent="0.25">
      <c r="A738" s="53" t="str">
        <f>IF(AND(C738="",D738="",E738="",F738="",G738="",H738="",I738="",J738="",K738="",L738="",M738="",N738="",O738=""),"",IF(OR(B738="",C738="",D738="",E738="",F738="",G738="",K738="",L738="",AND('1 Cover'!$B$21&lt;&gt;"None",M738="")),"No","Yes"))</f>
        <v/>
      </c>
      <c r="B738" s="26">
        <v>735</v>
      </c>
      <c r="C738" s="27"/>
      <c r="D738" s="27"/>
      <c r="E738" s="27"/>
      <c r="F738" s="27"/>
      <c r="G738" s="27"/>
      <c r="H738" s="27"/>
      <c r="I738" s="27"/>
      <c r="J738" s="27"/>
      <c r="K738" s="27"/>
      <c r="L738" s="28"/>
      <c r="M738" s="28"/>
      <c r="N738" s="28"/>
      <c r="O738" s="28"/>
    </row>
    <row r="739" spans="1:15" ht="15" customHeight="1" x14ac:dyDescent="0.25">
      <c r="A739" s="53" t="str">
        <f>IF(AND(C739="",D739="",E739="",F739="",G739="",H739="",I739="",J739="",K739="",L739="",M739="",N739="",O739=""),"",IF(OR(B739="",C739="",D739="",E739="",F739="",G739="",K739="",L739="",AND('1 Cover'!$B$21&lt;&gt;"None",M739="")),"No","Yes"))</f>
        <v/>
      </c>
      <c r="B739" s="26">
        <v>736</v>
      </c>
      <c r="C739" s="27"/>
      <c r="D739" s="27"/>
      <c r="E739" s="27"/>
      <c r="F739" s="27"/>
      <c r="G739" s="27"/>
      <c r="H739" s="27"/>
      <c r="I739" s="27"/>
      <c r="J739" s="27"/>
      <c r="K739" s="27"/>
      <c r="L739" s="28"/>
      <c r="M739" s="28"/>
      <c r="N739" s="28"/>
      <c r="O739" s="28"/>
    </row>
    <row r="740" spans="1:15" ht="15" customHeight="1" x14ac:dyDescent="0.25">
      <c r="A740" s="53" t="str">
        <f>IF(AND(C740="",D740="",E740="",F740="",G740="",H740="",I740="",J740="",K740="",L740="",M740="",N740="",O740=""),"",IF(OR(B740="",C740="",D740="",E740="",F740="",G740="",K740="",L740="",AND('1 Cover'!$B$21&lt;&gt;"None",M740="")),"No","Yes"))</f>
        <v/>
      </c>
      <c r="B740" s="26">
        <v>737</v>
      </c>
      <c r="C740" s="27"/>
      <c r="D740" s="27"/>
      <c r="E740" s="27"/>
      <c r="F740" s="27"/>
      <c r="G740" s="27"/>
      <c r="H740" s="27"/>
      <c r="I740" s="27"/>
      <c r="J740" s="27"/>
      <c r="K740" s="27"/>
      <c r="L740" s="28"/>
      <c r="M740" s="28"/>
      <c r="N740" s="28"/>
      <c r="O740" s="28"/>
    </row>
    <row r="741" spans="1:15" ht="15" customHeight="1" x14ac:dyDescent="0.25">
      <c r="A741" s="53" t="str">
        <f>IF(AND(C741="",D741="",E741="",F741="",G741="",H741="",I741="",J741="",K741="",L741="",M741="",N741="",O741=""),"",IF(OR(B741="",C741="",D741="",E741="",F741="",G741="",K741="",L741="",AND('1 Cover'!$B$21&lt;&gt;"None",M741="")),"No","Yes"))</f>
        <v/>
      </c>
      <c r="B741" s="26">
        <v>738</v>
      </c>
      <c r="C741" s="27"/>
      <c r="D741" s="27"/>
      <c r="E741" s="27"/>
      <c r="F741" s="27"/>
      <c r="G741" s="27"/>
      <c r="H741" s="27"/>
      <c r="I741" s="27"/>
      <c r="J741" s="27"/>
      <c r="K741" s="27"/>
      <c r="L741" s="28"/>
      <c r="M741" s="28"/>
      <c r="N741" s="28"/>
      <c r="O741" s="28"/>
    </row>
    <row r="742" spans="1:15" ht="15" customHeight="1" x14ac:dyDescent="0.25">
      <c r="A742" s="53" t="str">
        <f>IF(AND(C742="",D742="",E742="",F742="",G742="",H742="",I742="",J742="",K742="",L742="",M742="",N742="",O742=""),"",IF(OR(B742="",C742="",D742="",E742="",F742="",G742="",K742="",L742="",AND('1 Cover'!$B$21&lt;&gt;"None",M742="")),"No","Yes"))</f>
        <v/>
      </c>
      <c r="B742" s="26">
        <v>739</v>
      </c>
      <c r="C742" s="27"/>
      <c r="D742" s="27"/>
      <c r="E742" s="27"/>
      <c r="F742" s="27"/>
      <c r="G742" s="27"/>
      <c r="H742" s="27"/>
      <c r="I742" s="27"/>
      <c r="J742" s="27"/>
      <c r="K742" s="27"/>
      <c r="L742" s="28"/>
      <c r="M742" s="28"/>
      <c r="N742" s="28"/>
      <c r="O742" s="28"/>
    </row>
    <row r="743" spans="1:15" ht="15" customHeight="1" x14ac:dyDescent="0.25">
      <c r="A743" s="53" t="str">
        <f>IF(AND(C743="",D743="",E743="",F743="",G743="",H743="",I743="",J743="",K743="",L743="",M743="",N743="",O743=""),"",IF(OR(B743="",C743="",D743="",E743="",F743="",G743="",K743="",L743="",AND('1 Cover'!$B$21&lt;&gt;"None",M743="")),"No","Yes"))</f>
        <v/>
      </c>
      <c r="B743" s="26">
        <v>740</v>
      </c>
      <c r="C743" s="27"/>
      <c r="D743" s="27"/>
      <c r="E743" s="27"/>
      <c r="F743" s="27"/>
      <c r="G743" s="27"/>
      <c r="H743" s="27"/>
      <c r="I743" s="27"/>
      <c r="J743" s="27"/>
      <c r="K743" s="27"/>
      <c r="L743" s="28"/>
      <c r="M743" s="28"/>
      <c r="N743" s="28"/>
      <c r="O743" s="28"/>
    </row>
    <row r="744" spans="1:15" ht="15" customHeight="1" x14ac:dyDescent="0.25">
      <c r="A744" s="53" t="str">
        <f>IF(AND(C744="",D744="",E744="",F744="",G744="",H744="",I744="",J744="",K744="",L744="",M744="",N744="",O744=""),"",IF(OR(B744="",C744="",D744="",E744="",F744="",G744="",K744="",L744="",AND('1 Cover'!$B$21&lt;&gt;"None",M744="")),"No","Yes"))</f>
        <v/>
      </c>
      <c r="B744" s="26">
        <v>741</v>
      </c>
      <c r="C744" s="27"/>
      <c r="D744" s="27"/>
      <c r="E744" s="27"/>
      <c r="F744" s="27"/>
      <c r="G744" s="27"/>
      <c r="H744" s="27"/>
      <c r="I744" s="27"/>
      <c r="J744" s="27"/>
      <c r="K744" s="27"/>
      <c r="L744" s="28"/>
      <c r="M744" s="28"/>
      <c r="N744" s="28"/>
      <c r="O744" s="28"/>
    </row>
    <row r="745" spans="1:15" ht="15" customHeight="1" x14ac:dyDescent="0.25">
      <c r="A745" s="53" t="str">
        <f>IF(AND(C745="",D745="",E745="",F745="",G745="",H745="",I745="",J745="",K745="",L745="",M745="",N745="",O745=""),"",IF(OR(B745="",C745="",D745="",E745="",F745="",G745="",K745="",L745="",AND('1 Cover'!$B$21&lt;&gt;"None",M745="")),"No","Yes"))</f>
        <v/>
      </c>
      <c r="B745" s="26">
        <v>742</v>
      </c>
      <c r="C745" s="27"/>
      <c r="D745" s="27"/>
      <c r="E745" s="27"/>
      <c r="F745" s="27"/>
      <c r="G745" s="27"/>
      <c r="H745" s="27"/>
      <c r="I745" s="27"/>
      <c r="J745" s="27"/>
      <c r="K745" s="27"/>
      <c r="L745" s="28"/>
      <c r="M745" s="28"/>
      <c r="N745" s="28"/>
      <c r="O745" s="28"/>
    </row>
    <row r="746" spans="1:15" ht="15" customHeight="1" x14ac:dyDescent="0.25">
      <c r="A746" s="53" t="str">
        <f>IF(AND(C746="",D746="",E746="",F746="",G746="",H746="",I746="",J746="",K746="",L746="",M746="",N746="",O746=""),"",IF(OR(B746="",C746="",D746="",E746="",F746="",G746="",K746="",L746="",AND('1 Cover'!$B$21&lt;&gt;"None",M746="")),"No","Yes"))</f>
        <v/>
      </c>
      <c r="B746" s="26">
        <v>743</v>
      </c>
      <c r="C746" s="27"/>
      <c r="D746" s="27"/>
      <c r="E746" s="27"/>
      <c r="F746" s="27"/>
      <c r="G746" s="27"/>
      <c r="H746" s="27"/>
      <c r="I746" s="27"/>
      <c r="J746" s="27"/>
      <c r="K746" s="27"/>
      <c r="L746" s="28"/>
      <c r="M746" s="28"/>
      <c r="N746" s="28"/>
      <c r="O746" s="28"/>
    </row>
    <row r="747" spans="1:15" ht="15" customHeight="1" x14ac:dyDescent="0.25">
      <c r="A747" s="53" t="str">
        <f>IF(AND(C747="",D747="",E747="",F747="",G747="",H747="",I747="",J747="",K747="",L747="",M747="",N747="",O747=""),"",IF(OR(B747="",C747="",D747="",E747="",F747="",G747="",K747="",L747="",AND('1 Cover'!$B$21&lt;&gt;"None",M747="")),"No","Yes"))</f>
        <v/>
      </c>
      <c r="B747" s="26">
        <v>744</v>
      </c>
      <c r="C747" s="27"/>
      <c r="D747" s="27"/>
      <c r="E747" s="27"/>
      <c r="F747" s="27"/>
      <c r="G747" s="27"/>
      <c r="H747" s="27"/>
      <c r="I747" s="27"/>
      <c r="J747" s="27"/>
      <c r="K747" s="27"/>
      <c r="L747" s="28"/>
      <c r="M747" s="28"/>
      <c r="N747" s="28"/>
      <c r="O747" s="28"/>
    </row>
    <row r="748" spans="1:15" ht="15" customHeight="1" x14ac:dyDescent="0.25">
      <c r="A748" s="53" t="str">
        <f>IF(AND(C748="",D748="",E748="",F748="",G748="",H748="",I748="",J748="",K748="",L748="",M748="",N748="",O748=""),"",IF(OR(B748="",C748="",D748="",E748="",F748="",G748="",K748="",L748="",AND('1 Cover'!$B$21&lt;&gt;"None",M748="")),"No","Yes"))</f>
        <v/>
      </c>
      <c r="B748" s="26">
        <v>745</v>
      </c>
      <c r="C748" s="27"/>
      <c r="D748" s="27"/>
      <c r="E748" s="27"/>
      <c r="F748" s="27"/>
      <c r="G748" s="27"/>
      <c r="H748" s="27"/>
      <c r="I748" s="27"/>
      <c r="J748" s="27"/>
      <c r="K748" s="27"/>
      <c r="L748" s="28"/>
      <c r="M748" s="28"/>
      <c r="N748" s="28"/>
      <c r="O748" s="28"/>
    </row>
    <row r="749" spans="1:15" ht="15" customHeight="1" x14ac:dyDescent="0.25">
      <c r="A749" s="53" t="str">
        <f>IF(AND(C749="",D749="",E749="",F749="",G749="",H749="",I749="",J749="",K749="",L749="",M749="",N749="",O749=""),"",IF(OR(B749="",C749="",D749="",E749="",F749="",G749="",K749="",L749="",AND('1 Cover'!$B$21&lt;&gt;"None",M749="")),"No","Yes"))</f>
        <v/>
      </c>
      <c r="B749" s="26">
        <v>746</v>
      </c>
      <c r="C749" s="27"/>
      <c r="D749" s="27"/>
      <c r="E749" s="27"/>
      <c r="F749" s="27"/>
      <c r="G749" s="27"/>
      <c r="H749" s="27"/>
      <c r="I749" s="27"/>
      <c r="J749" s="27"/>
      <c r="K749" s="27"/>
      <c r="L749" s="28"/>
      <c r="M749" s="28"/>
      <c r="N749" s="28"/>
      <c r="O749" s="28"/>
    </row>
    <row r="750" spans="1:15" ht="15" customHeight="1" x14ac:dyDescent="0.25">
      <c r="A750" s="53" t="str">
        <f>IF(AND(C750="",D750="",E750="",F750="",G750="",H750="",I750="",J750="",K750="",L750="",M750="",N750="",O750=""),"",IF(OR(B750="",C750="",D750="",E750="",F750="",G750="",K750="",L750="",AND('1 Cover'!$B$21&lt;&gt;"None",M750="")),"No","Yes"))</f>
        <v/>
      </c>
      <c r="B750" s="26">
        <v>747</v>
      </c>
      <c r="C750" s="27"/>
      <c r="D750" s="27"/>
      <c r="E750" s="27"/>
      <c r="F750" s="27"/>
      <c r="G750" s="27"/>
      <c r="H750" s="27"/>
      <c r="I750" s="27"/>
      <c r="J750" s="27"/>
      <c r="K750" s="27"/>
      <c r="L750" s="28"/>
      <c r="M750" s="28"/>
      <c r="N750" s="28"/>
      <c r="O750" s="28"/>
    </row>
    <row r="751" spans="1:15" ht="15" customHeight="1" x14ac:dyDescent="0.25">
      <c r="A751" s="53" t="str">
        <f>IF(AND(C751="",D751="",E751="",F751="",G751="",H751="",I751="",J751="",K751="",L751="",M751="",N751="",O751=""),"",IF(OR(B751="",C751="",D751="",E751="",F751="",G751="",K751="",L751="",AND('1 Cover'!$B$21&lt;&gt;"None",M751="")),"No","Yes"))</f>
        <v/>
      </c>
      <c r="B751" s="26">
        <v>748</v>
      </c>
      <c r="C751" s="27"/>
      <c r="D751" s="27"/>
      <c r="E751" s="27"/>
      <c r="F751" s="27"/>
      <c r="G751" s="27"/>
      <c r="H751" s="27"/>
      <c r="I751" s="27"/>
      <c r="J751" s="27"/>
      <c r="K751" s="27"/>
      <c r="L751" s="28"/>
      <c r="M751" s="28"/>
      <c r="N751" s="28"/>
      <c r="O751" s="28"/>
    </row>
    <row r="752" spans="1:15" ht="15" customHeight="1" x14ac:dyDescent="0.25">
      <c r="A752" s="53" t="str">
        <f>IF(AND(C752="",D752="",E752="",F752="",G752="",H752="",I752="",J752="",K752="",L752="",M752="",N752="",O752=""),"",IF(OR(B752="",C752="",D752="",E752="",F752="",G752="",K752="",L752="",AND('1 Cover'!$B$21&lt;&gt;"None",M752="")),"No","Yes"))</f>
        <v/>
      </c>
      <c r="B752" s="26">
        <v>749</v>
      </c>
      <c r="C752" s="27"/>
      <c r="D752" s="27"/>
      <c r="E752" s="27"/>
      <c r="F752" s="27"/>
      <c r="G752" s="27"/>
      <c r="H752" s="27"/>
      <c r="I752" s="27"/>
      <c r="J752" s="27"/>
      <c r="K752" s="27"/>
      <c r="L752" s="28"/>
      <c r="M752" s="28"/>
      <c r="N752" s="28"/>
      <c r="O752" s="28"/>
    </row>
    <row r="753" spans="1:15" ht="15" customHeight="1" x14ac:dyDescent="0.25">
      <c r="A753" s="53" t="str">
        <f>IF(AND(C753="",D753="",E753="",F753="",G753="",H753="",I753="",J753="",K753="",L753="",M753="",N753="",O753=""),"",IF(OR(B753="",C753="",D753="",E753="",F753="",G753="",K753="",L753="",AND('1 Cover'!$B$21&lt;&gt;"None",M753="")),"No","Yes"))</f>
        <v/>
      </c>
      <c r="B753" s="26">
        <v>750</v>
      </c>
      <c r="C753" s="27"/>
      <c r="D753" s="27"/>
      <c r="E753" s="27"/>
      <c r="F753" s="27"/>
      <c r="G753" s="27"/>
      <c r="H753" s="27"/>
      <c r="I753" s="27"/>
      <c r="J753" s="27"/>
      <c r="K753" s="27"/>
      <c r="L753" s="28"/>
      <c r="M753" s="28"/>
      <c r="N753" s="28"/>
      <c r="O753" s="28"/>
    </row>
    <row r="754" spans="1:15" ht="15" customHeight="1" x14ac:dyDescent="0.25">
      <c r="A754" s="53" t="str">
        <f>IF(AND(C754="",D754="",E754="",F754="",G754="",H754="",I754="",J754="",K754="",L754="",M754="",N754="",O754=""),"",IF(OR(B754="",C754="",D754="",E754="",F754="",G754="",K754="",L754="",AND('1 Cover'!$B$21&lt;&gt;"None",M754="")),"No","Yes"))</f>
        <v/>
      </c>
      <c r="B754" s="26">
        <v>751</v>
      </c>
      <c r="C754" s="27"/>
      <c r="D754" s="27"/>
      <c r="E754" s="27"/>
      <c r="F754" s="27"/>
      <c r="G754" s="27"/>
      <c r="H754" s="27"/>
      <c r="I754" s="27"/>
      <c r="J754" s="27"/>
      <c r="K754" s="27"/>
      <c r="L754" s="28"/>
      <c r="M754" s="28"/>
      <c r="N754" s="28"/>
      <c r="O754" s="28"/>
    </row>
    <row r="755" spans="1:15" ht="15" customHeight="1" x14ac:dyDescent="0.25">
      <c r="A755" s="53" t="str">
        <f>IF(AND(C755="",D755="",E755="",F755="",G755="",H755="",I755="",J755="",K755="",L755="",M755="",N755="",O755=""),"",IF(OR(B755="",C755="",D755="",E755="",F755="",G755="",K755="",L755="",AND('1 Cover'!$B$21&lt;&gt;"None",M755="")),"No","Yes"))</f>
        <v/>
      </c>
      <c r="B755" s="26">
        <v>752</v>
      </c>
      <c r="C755" s="27"/>
      <c r="D755" s="27"/>
      <c r="E755" s="27"/>
      <c r="F755" s="27"/>
      <c r="G755" s="27"/>
      <c r="H755" s="27"/>
      <c r="I755" s="27"/>
      <c r="J755" s="27"/>
      <c r="K755" s="27"/>
      <c r="L755" s="28"/>
      <c r="M755" s="28"/>
      <c r="N755" s="28"/>
      <c r="O755" s="28"/>
    </row>
    <row r="756" spans="1:15" ht="15" customHeight="1" x14ac:dyDescent="0.25">
      <c r="A756" s="53" t="str">
        <f>IF(AND(C756="",D756="",E756="",F756="",G756="",H756="",I756="",J756="",K756="",L756="",M756="",N756="",O756=""),"",IF(OR(B756="",C756="",D756="",E756="",F756="",G756="",K756="",L756="",AND('1 Cover'!$B$21&lt;&gt;"None",M756="")),"No","Yes"))</f>
        <v/>
      </c>
      <c r="B756" s="26">
        <v>753</v>
      </c>
      <c r="C756" s="27"/>
      <c r="D756" s="27"/>
      <c r="E756" s="27"/>
      <c r="F756" s="27"/>
      <c r="G756" s="27"/>
      <c r="H756" s="27"/>
      <c r="I756" s="27"/>
      <c r="J756" s="27"/>
      <c r="K756" s="27"/>
      <c r="L756" s="28"/>
      <c r="M756" s="28"/>
      <c r="N756" s="28"/>
      <c r="O756" s="28"/>
    </row>
    <row r="757" spans="1:15" ht="15" customHeight="1" x14ac:dyDescent="0.25">
      <c r="A757" s="53" t="str">
        <f>IF(AND(C757="",D757="",E757="",F757="",G757="",H757="",I757="",J757="",K757="",L757="",M757="",N757="",O757=""),"",IF(OR(B757="",C757="",D757="",E757="",F757="",G757="",K757="",L757="",AND('1 Cover'!$B$21&lt;&gt;"None",M757="")),"No","Yes"))</f>
        <v/>
      </c>
      <c r="B757" s="26">
        <v>754</v>
      </c>
      <c r="C757" s="27"/>
      <c r="D757" s="27"/>
      <c r="E757" s="27"/>
      <c r="F757" s="27"/>
      <c r="G757" s="27"/>
      <c r="H757" s="27"/>
      <c r="I757" s="27"/>
      <c r="J757" s="27"/>
      <c r="K757" s="27"/>
      <c r="L757" s="28"/>
      <c r="M757" s="28"/>
      <c r="N757" s="28"/>
      <c r="O757" s="28"/>
    </row>
    <row r="758" spans="1:15" ht="15" customHeight="1" x14ac:dyDescent="0.25">
      <c r="A758" s="53" t="str">
        <f>IF(AND(C758="",D758="",E758="",F758="",G758="",H758="",I758="",J758="",K758="",L758="",M758="",N758="",O758=""),"",IF(OR(B758="",C758="",D758="",E758="",F758="",G758="",K758="",L758="",AND('1 Cover'!$B$21&lt;&gt;"None",M758="")),"No","Yes"))</f>
        <v/>
      </c>
      <c r="B758" s="26">
        <v>755</v>
      </c>
      <c r="C758" s="27"/>
      <c r="D758" s="27"/>
      <c r="E758" s="27"/>
      <c r="F758" s="27"/>
      <c r="G758" s="27"/>
      <c r="H758" s="27"/>
      <c r="I758" s="27"/>
      <c r="J758" s="27"/>
      <c r="K758" s="27"/>
      <c r="L758" s="28"/>
      <c r="M758" s="28"/>
      <c r="N758" s="28"/>
      <c r="O758" s="28"/>
    </row>
    <row r="759" spans="1:15" ht="15" customHeight="1" x14ac:dyDescent="0.25">
      <c r="A759" s="53" t="str">
        <f>IF(AND(C759="",D759="",E759="",F759="",G759="",H759="",I759="",J759="",K759="",L759="",M759="",N759="",O759=""),"",IF(OR(B759="",C759="",D759="",E759="",F759="",G759="",K759="",L759="",AND('1 Cover'!$B$21&lt;&gt;"None",M759="")),"No","Yes"))</f>
        <v/>
      </c>
      <c r="B759" s="26">
        <v>756</v>
      </c>
      <c r="C759" s="27"/>
      <c r="D759" s="27"/>
      <c r="E759" s="27"/>
      <c r="F759" s="27"/>
      <c r="G759" s="27"/>
      <c r="H759" s="27"/>
      <c r="I759" s="27"/>
      <c r="J759" s="27"/>
      <c r="K759" s="27"/>
      <c r="L759" s="28"/>
      <c r="M759" s="28"/>
      <c r="N759" s="28"/>
      <c r="O759" s="28"/>
    </row>
    <row r="760" spans="1:15" ht="15" customHeight="1" x14ac:dyDescent="0.25">
      <c r="A760" s="53" t="str">
        <f>IF(AND(C760="",D760="",E760="",F760="",G760="",H760="",I760="",J760="",K760="",L760="",M760="",N760="",O760=""),"",IF(OR(B760="",C760="",D760="",E760="",F760="",G760="",K760="",L760="",AND('1 Cover'!$B$21&lt;&gt;"None",M760="")),"No","Yes"))</f>
        <v/>
      </c>
      <c r="B760" s="26">
        <v>757</v>
      </c>
      <c r="C760" s="27"/>
      <c r="D760" s="27"/>
      <c r="E760" s="27"/>
      <c r="F760" s="27"/>
      <c r="G760" s="27"/>
      <c r="H760" s="27"/>
      <c r="I760" s="27"/>
      <c r="J760" s="27"/>
      <c r="K760" s="27"/>
      <c r="L760" s="28"/>
      <c r="M760" s="28"/>
      <c r="N760" s="28"/>
      <c r="O760" s="28"/>
    </row>
    <row r="761" spans="1:15" ht="15" customHeight="1" x14ac:dyDescent="0.25">
      <c r="A761" s="53" t="str">
        <f>IF(AND(C761="",D761="",E761="",F761="",G761="",H761="",I761="",J761="",K761="",L761="",M761="",N761="",O761=""),"",IF(OR(B761="",C761="",D761="",E761="",F761="",G761="",K761="",L761="",AND('1 Cover'!$B$21&lt;&gt;"None",M761="")),"No","Yes"))</f>
        <v/>
      </c>
      <c r="B761" s="26">
        <v>758</v>
      </c>
      <c r="C761" s="27"/>
      <c r="D761" s="27"/>
      <c r="E761" s="27"/>
      <c r="F761" s="27"/>
      <c r="G761" s="27"/>
      <c r="H761" s="27"/>
      <c r="I761" s="27"/>
      <c r="J761" s="27"/>
      <c r="K761" s="27"/>
      <c r="L761" s="28"/>
      <c r="M761" s="28"/>
      <c r="N761" s="28"/>
      <c r="O761" s="28"/>
    </row>
    <row r="762" spans="1:15" ht="15" customHeight="1" x14ac:dyDescent="0.25">
      <c r="A762" s="53" t="str">
        <f>IF(AND(C762="",D762="",E762="",F762="",G762="",H762="",I762="",J762="",K762="",L762="",M762="",N762="",O762=""),"",IF(OR(B762="",C762="",D762="",E762="",F762="",G762="",K762="",L762="",AND('1 Cover'!$B$21&lt;&gt;"None",M762="")),"No","Yes"))</f>
        <v/>
      </c>
      <c r="B762" s="26">
        <v>759</v>
      </c>
      <c r="C762" s="27"/>
      <c r="D762" s="27"/>
      <c r="E762" s="27"/>
      <c r="F762" s="27"/>
      <c r="G762" s="27"/>
      <c r="H762" s="27"/>
      <c r="I762" s="27"/>
      <c r="J762" s="27"/>
      <c r="K762" s="27"/>
      <c r="L762" s="28"/>
      <c r="M762" s="28"/>
      <c r="N762" s="28"/>
      <c r="O762" s="28"/>
    </row>
    <row r="763" spans="1:15" ht="15" customHeight="1" x14ac:dyDescent="0.25">
      <c r="A763" s="53" t="str">
        <f>IF(AND(C763="",D763="",E763="",F763="",G763="",H763="",I763="",J763="",K763="",L763="",M763="",N763="",O763=""),"",IF(OR(B763="",C763="",D763="",E763="",F763="",G763="",K763="",L763="",AND('1 Cover'!$B$21&lt;&gt;"None",M763="")),"No","Yes"))</f>
        <v/>
      </c>
      <c r="B763" s="26">
        <v>760</v>
      </c>
      <c r="C763" s="27"/>
      <c r="D763" s="27"/>
      <c r="E763" s="27"/>
      <c r="F763" s="27"/>
      <c r="G763" s="27"/>
      <c r="H763" s="27"/>
      <c r="I763" s="27"/>
      <c r="J763" s="27"/>
      <c r="K763" s="27"/>
      <c r="L763" s="28"/>
      <c r="M763" s="28"/>
      <c r="N763" s="28"/>
      <c r="O763" s="28"/>
    </row>
    <row r="764" spans="1:15" ht="15" customHeight="1" x14ac:dyDescent="0.25">
      <c r="A764" s="53" t="str">
        <f>IF(AND(C764="",D764="",E764="",F764="",G764="",H764="",I764="",J764="",K764="",L764="",M764="",N764="",O764=""),"",IF(OR(B764="",C764="",D764="",E764="",F764="",G764="",K764="",L764="",AND('1 Cover'!$B$21&lt;&gt;"None",M764="")),"No","Yes"))</f>
        <v/>
      </c>
      <c r="B764" s="26">
        <v>761</v>
      </c>
      <c r="C764" s="27"/>
      <c r="D764" s="27"/>
      <c r="E764" s="27"/>
      <c r="F764" s="27"/>
      <c r="G764" s="27"/>
      <c r="H764" s="27"/>
      <c r="I764" s="27"/>
      <c r="J764" s="27"/>
      <c r="K764" s="27"/>
      <c r="L764" s="28"/>
      <c r="M764" s="28"/>
      <c r="N764" s="28"/>
      <c r="O764" s="28"/>
    </row>
    <row r="765" spans="1:15" ht="15" customHeight="1" x14ac:dyDescent="0.25">
      <c r="A765" s="53" t="str">
        <f>IF(AND(C765="",D765="",E765="",F765="",G765="",H765="",I765="",J765="",K765="",L765="",M765="",N765="",O765=""),"",IF(OR(B765="",C765="",D765="",E765="",F765="",G765="",K765="",L765="",AND('1 Cover'!$B$21&lt;&gt;"None",M765="")),"No","Yes"))</f>
        <v/>
      </c>
      <c r="B765" s="26">
        <v>762</v>
      </c>
      <c r="C765" s="27"/>
      <c r="D765" s="27"/>
      <c r="E765" s="27"/>
      <c r="F765" s="27"/>
      <c r="G765" s="27"/>
      <c r="H765" s="27"/>
      <c r="I765" s="27"/>
      <c r="J765" s="27"/>
      <c r="K765" s="27"/>
      <c r="L765" s="28"/>
      <c r="M765" s="28"/>
      <c r="N765" s="28"/>
      <c r="O765" s="28"/>
    </row>
    <row r="766" spans="1:15" ht="15" customHeight="1" x14ac:dyDescent="0.25">
      <c r="A766" s="53" t="str">
        <f>IF(AND(C766="",D766="",E766="",F766="",G766="",H766="",I766="",J766="",K766="",L766="",M766="",N766="",O766=""),"",IF(OR(B766="",C766="",D766="",E766="",F766="",G766="",K766="",L766="",AND('1 Cover'!$B$21&lt;&gt;"None",M766="")),"No","Yes"))</f>
        <v/>
      </c>
      <c r="B766" s="26">
        <v>763</v>
      </c>
      <c r="C766" s="27"/>
      <c r="D766" s="27"/>
      <c r="E766" s="27"/>
      <c r="F766" s="27"/>
      <c r="G766" s="27"/>
      <c r="H766" s="27"/>
      <c r="I766" s="27"/>
      <c r="J766" s="27"/>
      <c r="K766" s="27"/>
      <c r="L766" s="28"/>
      <c r="M766" s="28"/>
      <c r="N766" s="28"/>
      <c r="O766" s="28"/>
    </row>
    <row r="767" spans="1:15" ht="15" customHeight="1" x14ac:dyDescent="0.25">
      <c r="A767" s="53" t="str">
        <f>IF(AND(C767="",D767="",E767="",F767="",G767="",H767="",I767="",J767="",K767="",L767="",M767="",N767="",O767=""),"",IF(OR(B767="",C767="",D767="",E767="",F767="",G767="",K767="",L767="",AND('1 Cover'!$B$21&lt;&gt;"None",M767="")),"No","Yes"))</f>
        <v/>
      </c>
      <c r="B767" s="26">
        <v>764</v>
      </c>
      <c r="C767" s="27"/>
      <c r="D767" s="27"/>
      <c r="E767" s="27"/>
      <c r="F767" s="27"/>
      <c r="G767" s="27"/>
      <c r="H767" s="27"/>
      <c r="I767" s="27"/>
      <c r="J767" s="27"/>
      <c r="K767" s="27"/>
      <c r="L767" s="28"/>
      <c r="M767" s="28"/>
      <c r="N767" s="28"/>
      <c r="O767" s="28"/>
    </row>
    <row r="768" spans="1:15" x14ac:dyDescent="0.25">
      <c r="A768" s="53" t="str">
        <f>IF(AND(C768="",D768="",E768="",F768="",G768="",H768="",I768="",J768="",K768="",L768="",M768="",N768="",O768=""),"",IF(OR(B768="",C768="",D768="",E768="",F768="",G768="",K768="",L768="",AND('1 Cover'!$B$21&lt;&gt;"None",M768="")),"No","Yes"))</f>
        <v/>
      </c>
      <c r="B768" s="26">
        <v>765</v>
      </c>
      <c r="C768" s="27"/>
      <c r="D768" s="27"/>
      <c r="E768" s="27"/>
      <c r="F768" s="27"/>
      <c r="G768" s="27"/>
      <c r="H768" s="27"/>
      <c r="I768" s="27"/>
      <c r="J768" s="27"/>
      <c r="K768" s="27"/>
      <c r="L768" s="28"/>
      <c r="M768" s="28"/>
      <c r="N768" s="28"/>
      <c r="O768" s="28"/>
    </row>
    <row r="769" spans="1:15" x14ac:dyDescent="0.25">
      <c r="A769" s="53" t="str">
        <f>IF(AND(C769="",D769="",E769="",F769="",G769="",H769="",I769="",J769="",K769="",L769="",M769="",N769="",O769=""),"",IF(OR(B769="",C769="",D769="",E769="",F769="",G769="",K769="",L769="",AND('1 Cover'!$B$21&lt;&gt;"None",M769="")),"No","Yes"))</f>
        <v/>
      </c>
      <c r="B769" s="26">
        <v>766</v>
      </c>
      <c r="C769" s="27"/>
      <c r="D769" s="27"/>
      <c r="E769" s="27"/>
      <c r="F769" s="27"/>
      <c r="G769" s="27"/>
      <c r="H769" s="27"/>
      <c r="I769" s="27"/>
      <c r="J769" s="27"/>
      <c r="K769" s="27"/>
      <c r="L769" s="28"/>
      <c r="M769" s="28"/>
      <c r="N769" s="28"/>
      <c r="O769" s="28"/>
    </row>
    <row r="770" spans="1:15" x14ac:dyDescent="0.25">
      <c r="A770" s="53" t="str">
        <f>IF(AND(C770="",D770="",E770="",F770="",G770="",H770="",I770="",J770="",K770="",L770="",M770="",N770="",O770=""),"",IF(OR(B770="",C770="",D770="",E770="",F770="",G770="",K770="",L770="",AND('1 Cover'!$B$21&lt;&gt;"None",M770="")),"No","Yes"))</f>
        <v/>
      </c>
      <c r="B770" s="26">
        <v>767</v>
      </c>
      <c r="C770" s="27"/>
      <c r="D770" s="27"/>
      <c r="E770" s="27"/>
      <c r="F770" s="27"/>
      <c r="G770" s="27"/>
      <c r="H770" s="27"/>
      <c r="I770" s="27"/>
      <c r="J770" s="27"/>
      <c r="K770" s="27"/>
      <c r="L770" s="28"/>
      <c r="M770" s="28"/>
      <c r="N770" s="28"/>
      <c r="O770" s="28"/>
    </row>
    <row r="771" spans="1:15" ht="15" customHeight="1" x14ac:dyDescent="0.25">
      <c r="A771" s="53" t="str">
        <f>IF(AND(C771="",D771="",E771="",F771="",G771="",H771="",I771="",J771="",K771="",L771="",M771="",N771="",O771=""),"",IF(OR(B771="",C771="",D771="",E771="",F771="",G771="",K771="",L771="",AND('1 Cover'!$B$21&lt;&gt;"None",M771="")),"No","Yes"))</f>
        <v/>
      </c>
      <c r="B771" s="26">
        <v>768</v>
      </c>
      <c r="C771" s="27"/>
      <c r="D771" s="27"/>
      <c r="E771" s="27"/>
      <c r="F771" s="27"/>
      <c r="G771" s="27"/>
      <c r="H771" s="27"/>
      <c r="I771" s="27"/>
      <c r="J771" s="27"/>
      <c r="K771" s="27"/>
      <c r="L771" s="28"/>
      <c r="M771" s="28"/>
      <c r="N771" s="28"/>
      <c r="O771" s="28"/>
    </row>
    <row r="772" spans="1:15" ht="15" customHeight="1" x14ac:dyDescent="0.25">
      <c r="A772" s="53" t="str">
        <f>IF(AND(C772="",D772="",E772="",F772="",G772="",H772="",I772="",J772="",K772="",L772="",M772="",N772="",O772=""),"",IF(OR(B772="",C772="",D772="",E772="",F772="",G772="",K772="",L772="",AND('1 Cover'!$B$21&lt;&gt;"None",M772="")),"No","Yes"))</f>
        <v/>
      </c>
      <c r="B772" s="26">
        <v>769</v>
      </c>
      <c r="C772" s="27"/>
      <c r="D772" s="27"/>
      <c r="E772" s="27"/>
      <c r="F772" s="27"/>
      <c r="G772" s="27"/>
      <c r="H772" s="27"/>
      <c r="I772" s="27"/>
      <c r="J772" s="27"/>
      <c r="K772" s="27"/>
      <c r="L772" s="28"/>
      <c r="M772" s="28"/>
      <c r="N772" s="28"/>
      <c r="O772" s="28"/>
    </row>
    <row r="773" spans="1:15" ht="15" customHeight="1" x14ac:dyDescent="0.25">
      <c r="A773" s="53" t="str">
        <f>IF(AND(C773="",D773="",E773="",F773="",G773="",H773="",I773="",J773="",K773="",L773="",M773="",N773="",O773=""),"",IF(OR(B773="",C773="",D773="",E773="",F773="",G773="",K773="",L773="",AND('1 Cover'!$B$21&lt;&gt;"None",M773="")),"No","Yes"))</f>
        <v/>
      </c>
      <c r="B773" s="26">
        <v>770</v>
      </c>
      <c r="C773" s="27"/>
      <c r="D773" s="27"/>
      <c r="E773" s="27"/>
      <c r="F773" s="27"/>
      <c r="G773" s="27"/>
      <c r="H773" s="27"/>
      <c r="I773" s="27"/>
      <c r="J773" s="27"/>
      <c r="K773" s="27"/>
      <c r="L773" s="28"/>
      <c r="M773" s="28"/>
      <c r="N773" s="28"/>
      <c r="O773" s="28"/>
    </row>
    <row r="774" spans="1:15" ht="15" customHeight="1" x14ac:dyDescent="0.25">
      <c r="A774" s="53" t="str">
        <f>IF(AND(C774="",D774="",E774="",F774="",G774="",H774="",I774="",J774="",K774="",L774="",M774="",N774="",O774=""),"",IF(OR(B774="",C774="",D774="",E774="",F774="",G774="",K774="",L774="",AND('1 Cover'!$B$21&lt;&gt;"None",M774="")),"No","Yes"))</f>
        <v/>
      </c>
      <c r="B774" s="26">
        <v>771</v>
      </c>
      <c r="C774" s="27"/>
      <c r="D774" s="27"/>
      <c r="E774" s="27"/>
      <c r="F774" s="27"/>
      <c r="G774" s="27"/>
      <c r="H774" s="27"/>
      <c r="I774" s="27"/>
      <c r="J774" s="27"/>
      <c r="K774" s="27"/>
      <c r="L774" s="28"/>
      <c r="M774" s="28"/>
      <c r="N774" s="28"/>
      <c r="O774" s="28"/>
    </row>
    <row r="775" spans="1:15" ht="15" customHeight="1" x14ac:dyDescent="0.25">
      <c r="A775" s="53" t="str">
        <f>IF(AND(C775="",D775="",E775="",F775="",G775="",H775="",I775="",J775="",K775="",L775="",M775="",N775="",O775=""),"",IF(OR(B775="",C775="",D775="",E775="",F775="",G775="",K775="",L775="",AND('1 Cover'!$B$21&lt;&gt;"None",M775="")),"No","Yes"))</f>
        <v/>
      </c>
      <c r="B775" s="26">
        <v>772</v>
      </c>
      <c r="C775" s="27"/>
      <c r="D775" s="27"/>
      <c r="E775" s="27"/>
      <c r="F775" s="27"/>
      <c r="G775" s="27"/>
      <c r="H775" s="27"/>
      <c r="I775" s="27"/>
      <c r="J775" s="27"/>
      <c r="K775" s="27"/>
      <c r="L775" s="28"/>
      <c r="M775" s="28"/>
      <c r="N775" s="28"/>
      <c r="O775" s="28"/>
    </row>
    <row r="776" spans="1:15" ht="15" customHeight="1" x14ac:dyDescent="0.25">
      <c r="A776" s="53" t="str">
        <f>IF(AND(C776="",D776="",E776="",F776="",G776="",H776="",I776="",J776="",K776="",L776="",M776="",N776="",O776=""),"",IF(OR(B776="",C776="",D776="",E776="",F776="",G776="",K776="",L776="",AND('1 Cover'!$B$21&lt;&gt;"None",M776="")),"No","Yes"))</f>
        <v/>
      </c>
      <c r="B776" s="26">
        <v>773</v>
      </c>
      <c r="C776" s="27"/>
      <c r="D776" s="27"/>
      <c r="E776" s="27"/>
      <c r="F776" s="27"/>
      <c r="G776" s="27"/>
      <c r="H776" s="27"/>
      <c r="I776" s="27"/>
      <c r="J776" s="27"/>
      <c r="K776" s="27"/>
      <c r="L776" s="28"/>
      <c r="M776" s="28"/>
      <c r="N776" s="28"/>
      <c r="O776" s="28"/>
    </row>
    <row r="777" spans="1:15" ht="15" customHeight="1" x14ac:dyDescent="0.25">
      <c r="A777" s="53" t="str">
        <f>IF(AND(C777="",D777="",E777="",F777="",G777="",H777="",I777="",J777="",K777="",L777="",M777="",N777="",O777=""),"",IF(OR(B777="",C777="",D777="",E777="",F777="",G777="",K777="",L777="",AND('1 Cover'!$B$21&lt;&gt;"None",M777="")),"No","Yes"))</f>
        <v/>
      </c>
      <c r="B777" s="26">
        <v>774</v>
      </c>
      <c r="C777" s="27"/>
      <c r="D777" s="27"/>
      <c r="E777" s="27"/>
      <c r="F777" s="27"/>
      <c r="G777" s="27"/>
      <c r="H777" s="27"/>
      <c r="I777" s="27"/>
      <c r="J777" s="27"/>
      <c r="K777" s="27"/>
      <c r="L777" s="28"/>
      <c r="M777" s="28"/>
      <c r="N777" s="28"/>
      <c r="O777" s="28"/>
    </row>
    <row r="778" spans="1:15" ht="15" customHeight="1" x14ac:dyDescent="0.25">
      <c r="A778" s="53" t="str">
        <f>IF(AND(C778="",D778="",E778="",F778="",G778="",H778="",I778="",J778="",K778="",L778="",M778="",N778="",O778=""),"",IF(OR(B778="",C778="",D778="",E778="",F778="",G778="",K778="",L778="",AND('1 Cover'!$B$21&lt;&gt;"None",M778="")),"No","Yes"))</f>
        <v/>
      </c>
      <c r="B778" s="26">
        <v>775</v>
      </c>
      <c r="C778" s="27"/>
      <c r="D778" s="27"/>
      <c r="E778" s="27"/>
      <c r="F778" s="27"/>
      <c r="G778" s="27"/>
      <c r="H778" s="27"/>
      <c r="I778" s="27"/>
      <c r="J778" s="27"/>
      <c r="K778" s="27"/>
      <c r="L778" s="28"/>
      <c r="M778" s="28"/>
      <c r="N778" s="28"/>
      <c r="O778" s="28"/>
    </row>
    <row r="779" spans="1:15" ht="15" customHeight="1" x14ac:dyDescent="0.25">
      <c r="A779" s="53" t="str">
        <f>IF(AND(C779="",D779="",E779="",F779="",G779="",H779="",I779="",J779="",K779="",L779="",M779="",N779="",O779=""),"",IF(OR(B779="",C779="",D779="",E779="",F779="",G779="",K779="",L779="",AND('1 Cover'!$B$21&lt;&gt;"None",M779="")),"No","Yes"))</f>
        <v/>
      </c>
      <c r="B779" s="26">
        <v>776</v>
      </c>
      <c r="C779" s="27"/>
      <c r="D779" s="27"/>
      <c r="E779" s="27"/>
      <c r="F779" s="27"/>
      <c r="G779" s="27"/>
      <c r="H779" s="27"/>
      <c r="I779" s="27"/>
      <c r="J779" s="27"/>
      <c r="K779" s="27"/>
      <c r="L779" s="28"/>
      <c r="M779" s="28"/>
      <c r="N779" s="28"/>
      <c r="O779" s="28"/>
    </row>
    <row r="780" spans="1:15" ht="15" customHeight="1" x14ac:dyDescent="0.25">
      <c r="A780" s="53" t="str">
        <f>IF(AND(C780="",D780="",E780="",F780="",G780="",H780="",I780="",J780="",K780="",L780="",M780="",N780="",O780=""),"",IF(OR(B780="",C780="",D780="",E780="",F780="",G780="",K780="",L780="",AND('1 Cover'!$B$21&lt;&gt;"None",M780="")),"No","Yes"))</f>
        <v/>
      </c>
      <c r="B780" s="26">
        <v>777</v>
      </c>
      <c r="C780" s="27"/>
      <c r="D780" s="27"/>
      <c r="E780" s="27"/>
      <c r="F780" s="27"/>
      <c r="G780" s="27"/>
      <c r="H780" s="27"/>
      <c r="I780" s="27"/>
      <c r="J780" s="27"/>
      <c r="K780" s="27"/>
      <c r="L780" s="28"/>
      <c r="M780" s="28"/>
      <c r="N780" s="28"/>
      <c r="O780" s="28"/>
    </row>
    <row r="781" spans="1:15" ht="15" customHeight="1" x14ac:dyDescent="0.25">
      <c r="A781" s="53" t="str">
        <f>IF(AND(C781="",D781="",E781="",F781="",G781="",H781="",I781="",J781="",K781="",L781="",M781="",N781="",O781=""),"",IF(OR(B781="",C781="",D781="",E781="",F781="",G781="",K781="",L781="",AND('1 Cover'!$B$21&lt;&gt;"None",M781="")),"No","Yes"))</f>
        <v/>
      </c>
      <c r="B781" s="26">
        <v>778</v>
      </c>
      <c r="C781" s="27"/>
      <c r="D781" s="27"/>
      <c r="E781" s="27"/>
      <c r="F781" s="27"/>
      <c r="G781" s="27"/>
      <c r="H781" s="27"/>
      <c r="I781" s="27"/>
      <c r="J781" s="27"/>
      <c r="K781" s="27"/>
      <c r="L781" s="28"/>
      <c r="M781" s="28"/>
      <c r="N781" s="28"/>
      <c r="O781" s="28"/>
    </row>
    <row r="782" spans="1:15" ht="15" customHeight="1" x14ac:dyDescent="0.25">
      <c r="A782" s="53" t="str">
        <f>IF(AND(C782="",D782="",E782="",F782="",G782="",H782="",I782="",J782="",K782="",L782="",M782="",N782="",O782=""),"",IF(OR(B782="",C782="",D782="",E782="",F782="",G782="",K782="",L782="",AND('1 Cover'!$B$21&lt;&gt;"None",M782="")),"No","Yes"))</f>
        <v/>
      </c>
      <c r="B782" s="26">
        <v>779</v>
      </c>
      <c r="C782" s="27"/>
      <c r="D782" s="27"/>
      <c r="E782" s="27"/>
      <c r="F782" s="27"/>
      <c r="G782" s="27"/>
      <c r="H782" s="27"/>
      <c r="I782" s="27"/>
      <c r="J782" s="27"/>
      <c r="K782" s="27"/>
      <c r="L782" s="28"/>
      <c r="M782" s="28"/>
      <c r="N782" s="28"/>
      <c r="O782" s="28"/>
    </row>
    <row r="783" spans="1:15" ht="15" customHeight="1" x14ac:dyDescent="0.25">
      <c r="A783" s="53" t="str">
        <f>IF(AND(C783="",D783="",E783="",F783="",G783="",H783="",I783="",J783="",K783="",L783="",M783="",N783="",O783=""),"",IF(OR(B783="",C783="",D783="",E783="",F783="",G783="",K783="",L783="",AND('1 Cover'!$B$21&lt;&gt;"None",M783="")),"No","Yes"))</f>
        <v/>
      </c>
      <c r="B783" s="26">
        <v>780</v>
      </c>
      <c r="C783" s="27"/>
      <c r="D783" s="27"/>
      <c r="E783" s="27"/>
      <c r="F783" s="27"/>
      <c r="G783" s="27"/>
      <c r="H783" s="27"/>
      <c r="I783" s="27"/>
      <c r="J783" s="27"/>
      <c r="K783" s="27"/>
      <c r="L783" s="28"/>
      <c r="M783" s="28"/>
      <c r="N783" s="28"/>
      <c r="O783" s="28"/>
    </row>
    <row r="784" spans="1:15" ht="15" customHeight="1" x14ac:dyDescent="0.25">
      <c r="A784" s="53" t="str">
        <f>IF(AND(C784="",D784="",E784="",F784="",G784="",H784="",I784="",J784="",K784="",L784="",M784="",N784="",O784=""),"",IF(OR(B784="",C784="",D784="",E784="",F784="",G784="",K784="",L784="",AND('1 Cover'!$B$21&lt;&gt;"None",M784="")),"No","Yes"))</f>
        <v/>
      </c>
      <c r="B784" s="26">
        <v>781</v>
      </c>
      <c r="C784" s="27"/>
      <c r="D784" s="27"/>
      <c r="E784" s="27"/>
      <c r="F784" s="27"/>
      <c r="G784" s="27"/>
      <c r="H784" s="27"/>
      <c r="I784" s="27"/>
      <c r="J784" s="27"/>
      <c r="K784" s="27"/>
      <c r="L784" s="28"/>
      <c r="M784" s="28"/>
      <c r="N784" s="28"/>
      <c r="O784" s="28"/>
    </row>
    <row r="785" spans="1:15" ht="15" customHeight="1" x14ac:dyDescent="0.25">
      <c r="A785" s="53" t="str">
        <f>IF(AND(C785="",D785="",E785="",F785="",G785="",H785="",I785="",J785="",K785="",L785="",M785="",N785="",O785=""),"",IF(OR(B785="",C785="",D785="",E785="",F785="",G785="",K785="",L785="",AND('1 Cover'!$B$21&lt;&gt;"None",M785="")),"No","Yes"))</f>
        <v/>
      </c>
      <c r="B785" s="26">
        <v>782</v>
      </c>
      <c r="C785" s="27"/>
      <c r="D785" s="27"/>
      <c r="E785" s="27"/>
      <c r="F785" s="27"/>
      <c r="G785" s="27"/>
      <c r="H785" s="27"/>
      <c r="I785" s="27"/>
      <c r="J785" s="27"/>
      <c r="K785" s="27"/>
      <c r="L785" s="28"/>
      <c r="M785" s="28"/>
      <c r="N785" s="28"/>
      <c r="O785" s="28"/>
    </row>
    <row r="786" spans="1:15" ht="15" customHeight="1" x14ac:dyDescent="0.25">
      <c r="A786" s="53" t="str">
        <f>IF(AND(C786="",D786="",E786="",F786="",G786="",H786="",I786="",J786="",K786="",L786="",M786="",N786="",O786=""),"",IF(OR(B786="",C786="",D786="",E786="",F786="",G786="",K786="",L786="",AND('1 Cover'!$B$21&lt;&gt;"None",M786="")),"No","Yes"))</f>
        <v/>
      </c>
      <c r="B786" s="26">
        <v>783</v>
      </c>
      <c r="C786" s="27"/>
      <c r="D786" s="27"/>
      <c r="E786" s="27"/>
      <c r="F786" s="27"/>
      <c r="G786" s="27"/>
      <c r="H786" s="27"/>
      <c r="I786" s="27"/>
      <c r="J786" s="27"/>
      <c r="K786" s="27"/>
      <c r="L786" s="28"/>
      <c r="M786" s="28"/>
      <c r="N786" s="28"/>
      <c r="O786" s="28"/>
    </row>
    <row r="787" spans="1:15" ht="15" customHeight="1" x14ac:dyDescent="0.25">
      <c r="A787" s="53" t="str">
        <f>IF(AND(C787="",D787="",E787="",F787="",G787="",H787="",I787="",J787="",K787="",L787="",M787="",N787="",O787=""),"",IF(OR(B787="",C787="",D787="",E787="",F787="",G787="",K787="",L787="",AND('1 Cover'!$B$21&lt;&gt;"None",M787="")),"No","Yes"))</f>
        <v/>
      </c>
      <c r="B787" s="26">
        <v>784</v>
      </c>
      <c r="C787" s="27"/>
      <c r="D787" s="27"/>
      <c r="E787" s="27"/>
      <c r="F787" s="27"/>
      <c r="G787" s="27"/>
      <c r="H787" s="27"/>
      <c r="I787" s="27"/>
      <c r="J787" s="27"/>
      <c r="K787" s="27"/>
      <c r="L787" s="28"/>
      <c r="M787" s="28"/>
      <c r="N787" s="28"/>
      <c r="O787" s="28"/>
    </row>
    <row r="788" spans="1:15" ht="15" customHeight="1" x14ac:dyDescent="0.25">
      <c r="A788" s="53" t="str">
        <f>IF(AND(C788="",D788="",E788="",F788="",G788="",H788="",I788="",J788="",K788="",L788="",M788="",N788="",O788=""),"",IF(OR(B788="",C788="",D788="",E788="",F788="",G788="",K788="",L788="",AND('1 Cover'!$B$21&lt;&gt;"None",M788="")),"No","Yes"))</f>
        <v/>
      </c>
      <c r="B788" s="26">
        <v>785</v>
      </c>
      <c r="C788" s="27"/>
      <c r="D788" s="27"/>
      <c r="E788" s="27"/>
      <c r="F788" s="27"/>
      <c r="G788" s="27"/>
      <c r="H788" s="27"/>
      <c r="I788" s="27"/>
      <c r="J788" s="27"/>
      <c r="K788" s="27"/>
      <c r="L788" s="28"/>
      <c r="M788" s="28"/>
      <c r="N788" s="28"/>
      <c r="O788" s="28"/>
    </row>
    <row r="789" spans="1:15" ht="15" customHeight="1" x14ac:dyDescent="0.25">
      <c r="A789" s="53" t="str">
        <f>IF(AND(C789="",D789="",E789="",F789="",G789="",H789="",I789="",J789="",K789="",L789="",M789="",N789="",O789=""),"",IF(OR(B789="",C789="",D789="",E789="",F789="",G789="",K789="",L789="",AND('1 Cover'!$B$21&lt;&gt;"None",M789="")),"No","Yes"))</f>
        <v/>
      </c>
      <c r="B789" s="26">
        <v>786</v>
      </c>
      <c r="C789" s="27"/>
      <c r="D789" s="27"/>
      <c r="E789" s="27"/>
      <c r="F789" s="27"/>
      <c r="G789" s="27"/>
      <c r="H789" s="27"/>
      <c r="I789" s="27"/>
      <c r="J789" s="27"/>
      <c r="K789" s="27"/>
      <c r="L789" s="28"/>
      <c r="M789" s="28"/>
      <c r="N789" s="28"/>
      <c r="O789" s="28"/>
    </row>
    <row r="790" spans="1:15" ht="15" customHeight="1" x14ac:dyDescent="0.25">
      <c r="A790" s="53" t="str">
        <f>IF(AND(C790="",D790="",E790="",F790="",G790="",H790="",I790="",J790="",K790="",L790="",M790="",N790="",O790=""),"",IF(OR(B790="",C790="",D790="",E790="",F790="",G790="",K790="",L790="",AND('1 Cover'!$B$21&lt;&gt;"None",M790="")),"No","Yes"))</f>
        <v/>
      </c>
      <c r="B790" s="26">
        <v>787</v>
      </c>
      <c r="C790" s="27"/>
      <c r="D790" s="27"/>
      <c r="E790" s="27"/>
      <c r="F790" s="27"/>
      <c r="G790" s="27"/>
      <c r="H790" s="27"/>
      <c r="I790" s="27"/>
      <c r="J790" s="27"/>
      <c r="K790" s="27"/>
      <c r="L790" s="28"/>
      <c r="M790" s="28"/>
      <c r="N790" s="28"/>
      <c r="O790" s="28"/>
    </row>
    <row r="791" spans="1:15" ht="15" customHeight="1" x14ac:dyDescent="0.25">
      <c r="A791" s="53" t="str">
        <f>IF(AND(C791="",D791="",E791="",F791="",G791="",H791="",I791="",J791="",K791="",L791="",M791="",N791="",O791=""),"",IF(OR(B791="",C791="",D791="",E791="",F791="",G791="",K791="",L791="",AND('1 Cover'!$B$21&lt;&gt;"None",M791="")),"No","Yes"))</f>
        <v/>
      </c>
      <c r="B791" s="26">
        <v>788</v>
      </c>
      <c r="C791" s="27"/>
      <c r="D791" s="27"/>
      <c r="E791" s="27"/>
      <c r="F791" s="27"/>
      <c r="G791" s="27"/>
      <c r="H791" s="27"/>
      <c r="I791" s="27"/>
      <c r="J791" s="27"/>
      <c r="K791" s="27"/>
      <c r="L791" s="28"/>
      <c r="M791" s="28"/>
      <c r="N791" s="28"/>
      <c r="O791" s="28"/>
    </row>
    <row r="792" spans="1:15" ht="15" customHeight="1" x14ac:dyDescent="0.25">
      <c r="A792" s="53" t="str">
        <f>IF(AND(C792="",D792="",E792="",F792="",G792="",H792="",I792="",J792="",K792="",L792="",M792="",N792="",O792=""),"",IF(OR(B792="",C792="",D792="",E792="",F792="",G792="",K792="",L792="",AND('1 Cover'!$B$21&lt;&gt;"None",M792="")),"No","Yes"))</f>
        <v/>
      </c>
      <c r="B792" s="26">
        <v>789</v>
      </c>
      <c r="C792" s="27"/>
      <c r="D792" s="27"/>
      <c r="E792" s="27"/>
      <c r="F792" s="27"/>
      <c r="G792" s="27"/>
      <c r="H792" s="27"/>
      <c r="I792" s="27"/>
      <c r="J792" s="27"/>
      <c r="K792" s="27"/>
      <c r="L792" s="28"/>
      <c r="M792" s="28"/>
      <c r="N792" s="28"/>
      <c r="O792" s="28"/>
    </row>
    <row r="793" spans="1:15" ht="15" customHeight="1" x14ac:dyDescent="0.25">
      <c r="A793" s="53" t="str">
        <f>IF(AND(C793="",D793="",E793="",F793="",G793="",H793="",I793="",J793="",K793="",L793="",M793="",N793="",O793=""),"",IF(OR(B793="",C793="",D793="",E793="",F793="",G793="",K793="",L793="",AND('1 Cover'!$B$21&lt;&gt;"None",M793="")),"No","Yes"))</f>
        <v/>
      </c>
      <c r="B793" s="26">
        <v>790</v>
      </c>
      <c r="C793" s="27"/>
      <c r="D793" s="27"/>
      <c r="E793" s="27"/>
      <c r="F793" s="27"/>
      <c r="G793" s="27"/>
      <c r="H793" s="27"/>
      <c r="I793" s="27"/>
      <c r="J793" s="27"/>
      <c r="K793" s="27"/>
      <c r="L793" s="28"/>
      <c r="M793" s="28"/>
      <c r="N793" s="28"/>
      <c r="O793" s="28"/>
    </row>
    <row r="794" spans="1:15" ht="15" customHeight="1" x14ac:dyDescent="0.25">
      <c r="A794" s="53" t="str">
        <f>IF(AND(C794="",D794="",E794="",F794="",G794="",H794="",I794="",J794="",K794="",L794="",M794="",N794="",O794=""),"",IF(OR(B794="",C794="",D794="",E794="",F794="",G794="",K794="",L794="",AND('1 Cover'!$B$21&lt;&gt;"None",M794="")),"No","Yes"))</f>
        <v/>
      </c>
      <c r="B794" s="26">
        <v>791</v>
      </c>
      <c r="C794" s="27"/>
      <c r="D794" s="27"/>
      <c r="E794" s="27"/>
      <c r="F794" s="27"/>
      <c r="G794" s="27"/>
      <c r="H794" s="27"/>
      <c r="I794" s="27"/>
      <c r="J794" s="27"/>
      <c r="K794" s="27"/>
      <c r="L794" s="28"/>
      <c r="M794" s="28"/>
      <c r="N794" s="28"/>
      <c r="O794" s="28"/>
    </row>
    <row r="795" spans="1:15" ht="15" customHeight="1" x14ac:dyDescent="0.25">
      <c r="A795" s="53" t="str">
        <f>IF(AND(C795="",D795="",E795="",F795="",G795="",H795="",I795="",J795="",K795="",L795="",M795="",N795="",O795=""),"",IF(OR(B795="",C795="",D795="",E795="",F795="",G795="",K795="",L795="",AND('1 Cover'!$B$21&lt;&gt;"None",M795="")),"No","Yes"))</f>
        <v/>
      </c>
      <c r="B795" s="26">
        <v>792</v>
      </c>
      <c r="C795" s="27"/>
      <c r="D795" s="27"/>
      <c r="E795" s="27"/>
      <c r="F795" s="27"/>
      <c r="G795" s="27"/>
      <c r="H795" s="27"/>
      <c r="I795" s="27"/>
      <c r="J795" s="27"/>
      <c r="K795" s="27"/>
      <c r="L795" s="28"/>
      <c r="M795" s="28"/>
      <c r="N795" s="28"/>
      <c r="O795" s="28"/>
    </row>
    <row r="796" spans="1:15" ht="15" customHeight="1" x14ac:dyDescent="0.25">
      <c r="A796" s="53" t="str">
        <f>IF(AND(C796="",D796="",E796="",F796="",G796="",H796="",I796="",J796="",K796="",L796="",M796="",N796="",O796=""),"",IF(OR(B796="",C796="",D796="",E796="",F796="",G796="",K796="",L796="",AND('1 Cover'!$B$21&lt;&gt;"None",M796="")),"No","Yes"))</f>
        <v/>
      </c>
      <c r="B796" s="26">
        <v>793</v>
      </c>
      <c r="C796" s="27"/>
      <c r="D796" s="27"/>
      <c r="E796" s="27"/>
      <c r="F796" s="27"/>
      <c r="G796" s="27"/>
      <c r="H796" s="27"/>
      <c r="I796" s="27"/>
      <c r="J796" s="27"/>
      <c r="K796" s="27"/>
      <c r="L796" s="28"/>
      <c r="M796" s="28"/>
      <c r="N796" s="28"/>
      <c r="O796" s="28"/>
    </row>
    <row r="797" spans="1:15" ht="15" customHeight="1" x14ac:dyDescent="0.25">
      <c r="A797" s="53" t="str">
        <f>IF(AND(C797="",D797="",E797="",F797="",G797="",H797="",I797="",J797="",K797="",L797="",M797="",N797="",O797=""),"",IF(OR(B797="",C797="",D797="",E797="",F797="",G797="",K797="",L797="",AND('1 Cover'!$B$21&lt;&gt;"None",M797="")),"No","Yes"))</f>
        <v/>
      </c>
      <c r="B797" s="26">
        <v>794</v>
      </c>
      <c r="C797" s="27"/>
      <c r="D797" s="27"/>
      <c r="E797" s="27"/>
      <c r="F797" s="27"/>
      <c r="G797" s="27"/>
      <c r="H797" s="27"/>
      <c r="I797" s="27"/>
      <c r="J797" s="27"/>
      <c r="K797" s="27"/>
      <c r="L797" s="28"/>
      <c r="M797" s="28"/>
      <c r="N797" s="28"/>
      <c r="O797" s="28"/>
    </row>
    <row r="798" spans="1:15" ht="15" customHeight="1" x14ac:dyDescent="0.25">
      <c r="A798" s="53" t="str">
        <f>IF(AND(C798="",D798="",E798="",F798="",G798="",H798="",I798="",J798="",K798="",L798="",M798="",N798="",O798=""),"",IF(OR(B798="",C798="",D798="",E798="",F798="",G798="",K798="",L798="",AND('1 Cover'!$B$21&lt;&gt;"None",M798="")),"No","Yes"))</f>
        <v/>
      </c>
      <c r="B798" s="26">
        <v>795</v>
      </c>
      <c r="C798" s="27"/>
      <c r="D798" s="27"/>
      <c r="E798" s="27"/>
      <c r="F798" s="27"/>
      <c r="G798" s="27"/>
      <c r="H798" s="27"/>
      <c r="I798" s="27"/>
      <c r="J798" s="27"/>
      <c r="K798" s="27"/>
      <c r="L798" s="28"/>
      <c r="M798" s="28"/>
      <c r="N798" s="28"/>
      <c r="O798" s="28"/>
    </row>
    <row r="799" spans="1:15" ht="15" customHeight="1" x14ac:dyDescent="0.25">
      <c r="A799" s="53" t="str">
        <f>IF(AND(C799="",D799="",E799="",F799="",G799="",H799="",I799="",J799="",K799="",L799="",M799="",N799="",O799=""),"",IF(OR(B799="",C799="",D799="",E799="",F799="",G799="",K799="",L799="",AND('1 Cover'!$B$21&lt;&gt;"None",M799="")),"No","Yes"))</f>
        <v/>
      </c>
      <c r="B799" s="26">
        <v>796</v>
      </c>
      <c r="C799" s="27"/>
      <c r="D799" s="27"/>
      <c r="E799" s="27"/>
      <c r="F799" s="27"/>
      <c r="G799" s="27"/>
      <c r="H799" s="27"/>
      <c r="I799" s="27"/>
      <c r="J799" s="27"/>
      <c r="K799" s="27"/>
      <c r="L799" s="28"/>
      <c r="M799" s="28"/>
      <c r="N799" s="28"/>
      <c r="O799" s="28"/>
    </row>
    <row r="800" spans="1:15" ht="15" customHeight="1" x14ac:dyDescent="0.25">
      <c r="A800" s="53" t="str">
        <f>IF(AND(C800="",D800="",E800="",F800="",G800="",H800="",I800="",J800="",K800="",L800="",M800="",N800="",O800=""),"",IF(OR(B800="",C800="",D800="",E800="",F800="",G800="",K800="",L800="",AND('1 Cover'!$B$21&lt;&gt;"None",M800="")),"No","Yes"))</f>
        <v/>
      </c>
      <c r="B800" s="26">
        <v>797</v>
      </c>
      <c r="C800" s="27"/>
      <c r="D800" s="27"/>
      <c r="E800" s="27"/>
      <c r="F800" s="27"/>
      <c r="G800" s="27"/>
      <c r="H800" s="27"/>
      <c r="I800" s="27"/>
      <c r="J800" s="27"/>
      <c r="K800" s="27"/>
      <c r="L800" s="28"/>
      <c r="M800" s="28"/>
      <c r="N800" s="28"/>
      <c r="O800" s="28"/>
    </row>
    <row r="801" spans="1:15" ht="15" customHeight="1" x14ac:dyDescent="0.25">
      <c r="A801" s="53" t="str">
        <f>IF(AND(C801="",D801="",E801="",F801="",G801="",H801="",I801="",J801="",K801="",L801="",M801="",N801="",O801=""),"",IF(OR(B801="",C801="",D801="",E801="",F801="",G801="",K801="",L801="",AND('1 Cover'!$B$21&lt;&gt;"None",M801="")),"No","Yes"))</f>
        <v/>
      </c>
      <c r="B801" s="26">
        <v>798</v>
      </c>
      <c r="C801" s="27"/>
      <c r="D801" s="27"/>
      <c r="E801" s="27"/>
      <c r="F801" s="27"/>
      <c r="G801" s="27"/>
      <c r="H801" s="27"/>
      <c r="I801" s="27"/>
      <c r="J801" s="27"/>
      <c r="K801" s="27"/>
      <c r="L801" s="28"/>
      <c r="M801" s="28"/>
      <c r="N801" s="28"/>
      <c r="O801" s="28"/>
    </row>
    <row r="802" spans="1:15" ht="15" customHeight="1" x14ac:dyDescent="0.25">
      <c r="A802" s="53" t="str">
        <f>IF(AND(C802="",D802="",E802="",F802="",G802="",H802="",I802="",J802="",K802="",L802="",M802="",N802="",O802=""),"",IF(OR(B802="",C802="",D802="",E802="",F802="",G802="",K802="",L802="",AND('1 Cover'!$B$21&lt;&gt;"None",M802="")),"No","Yes"))</f>
        <v/>
      </c>
      <c r="B802" s="26">
        <v>799</v>
      </c>
      <c r="C802" s="27"/>
      <c r="D802" s="27"/>
      <c r="E802" s="27"/>
      <c r="F802" s="27"/>
      <c r="G802" s="27"/>
      <c r="H802" s="27"/>
      <c r="I802" s="27"/>
      <c r="J802" s="27"/>
      <c r="K802" s="27"/>
      <c r="L802" s="28"/>
      <c r="M802" s="28"/>
      <c r="N802" s="28"/>
      <c r="O802" s="28"/>
    </row>
    <row r="803" spans="1:15" ht="15" customHeight="1" x14ac:dyDescent="0.25">
      <c r="A803" s="53" t="str">
        <f>IF(AND(C803="",D803="",E803="",F803="",G803="",H803="",I803="",J803="",K803="",L803="",M803="",N803="",O803=""),"",IF(OR(B803="",C803="",D803="",E803="",F803="",G803="",K803="",L803="",AND('1 Cover'!$B$21&lt;&gt;"None",M803="")),"No","Yes"))</f>
        <v/>
      </c>
      <c r="B803" s="26">
        <v>800</v>
      </c>
      <c r="C803" s="27"/>
      <c r="D803" s="27"/>
      <c r="E803" s="27"/>
      <c r="F803" s="27"/>
      <c r="G803" s="27"/>
      <c r="H803" s="27"/>
      <c r="I803" s="27"/>
      <c r="J803" s="27"/>
      <c r="K803" s="27"/>
      <c r="L803" s="28"/>
      <c r="M803" s="28"/>
      <c r="N803" s="28"/>
      <c r="O803" s="28"/>
    </row>
    <row r="804" spans="1:15" ht="15" customHeight="1" x14ac:dyDescent="0.25">
      <c r="A804" s="53" t="str">
        <f>IF(AND(C804="",D804="",E804="",F804="",G804="",H804="",I804="",J804="",K804="",L804="",M804="",N804="",O804=""),"",IF(OR(B804="",C804="",D804="",E804="",F804="",G804="",K804="",L804="",AND('1 Cover'!$B$21&lt;&gt;"None",M804="")),"No","Yes"))</f>
        <v/>
      </c>
      <c r="B804" s="26">
        <v>801</v>
      </c>
      <c r="C804" s="27"/>
      <c r="D804" s="27"/>
      <c r="E804" s="27"/>
      <c r="F804" s="27"/>
      <c r="G804" s="27"/>
      <c r="H804" s="27"/>
      <c r="I804" s="27"/>
      <c r="J804" s="27"/>
      <c r="K804" s="27"/>
      <c r="L804" s="28"/>
      <c r="M804" s="28"/>
      <c r="N804" s="28"/>
      <c r="O804" s="28"/>
    </row>
    <row r="805" spans="1:15" ht="15" customHeight="1" x14ac:dyDescent="0.25">
      <c r="A805" s="53" t="str">
        <f>IF(AND(C805="",D805="",E805="",F805="",G805="",H805="",I805="",J805="",K805="",L805="",M805="",N805="",O805=""),"",IF(OR(B805="",C805="",D805="",E805="",F805="",G805="",K805="",L805="",AND('1 Cover'!$B$21&lt;&gt;"None",M805="")),"No","Yes"))</f>
        <v/>
      </c>
      <c r="B805" s="26">
        <v>802</v>
      </c>
      <c r="C805" s="27"/>
      <c r="D805" s="27"/>
      <c r="E805" s="27"/>
      <c r="F805" s="27"/>
      <c r="G805" s="27"/>
      <c r="H805" s="27"/>
      <c r="I805" s="27"/>
      <c r="J805" s="27"/>
      <c r="K805" s="27"/>
      <c r="L805" s="28"/>
      <c r="M805" s="28"/>
      <c r="N805" s="28"/>
      <c r="O805" s="28"/>
    </row>
    <row r="806" spans="1:15" ht="15" customHeight="1" x14ac:dyDescent="0.25">
      <c r="A806" s="53" t="str">
        <f>IF(AND(C806="",D806="",E806="",F806="",G806="",H806="",I806="",J806="",K806="",L806="",M806="",N806="",O806=""),"",IF(OR(B806="",C806="",D806="",E806="",F806="",G806="",K806="",L806="",AND('1 Cover'!$B$21&lt;&gt;"None",M806="")),"No","Yes"))</f>
        <v/>
      </c>
      <c r="B806" s="26">
        <v>803</v>
      </c>
      <c r="C806" s="27"/>
      <c r="D806" s="27"/>
      <c r="E806" s="27"/>
      <c r="F806" s="27"/>
      <c r="G806" s="27"/>
      <c r="H806" s="27"/>
      <c r="I806" s="27"/>
      <c r="J806" s="27"/>
      <c r="K806" s="27"/>
      <c r="L806" s="28"/>
      <c r="M806" s="28"/>
      <c r="N806" s="28"/>
      <c r="O806" s="28"/>
    </row>
    <row r="807" spans="1:15" ht="15" customHeight="1" x14ac:dyDescent="0.25">
      <c r="A807" s="53" t="str">
        <f>IF(AND(C807="",D807="",E807="",F807="",G807="",H807="",I807="",J807="",K807="",L807="",M807="",N807="",O807=""),"",IF(OR(B807="",C807="",D807="",E807="",F807="",G807="",K807="",L807="",AND('1 Cover'!$B$21&lt;&gt;"None",M807="")),"No","Yes"))</f>
        <v/>
      </c>
      <c r="B807" s="26">
        <v>804</v>
      </c>
      <c r="C807" s="27"/>
      <c r="D807" s="27"/>
      <c r="E807" s="27"/>
      <c r="F807" s="27"/>
      <c r="G807" s="27"/>
      <c r="H807" s="27"/>
      <c r="I807" s="27"/>
      <c r="J807" s="27"/>
      <c r="K807" s="27"/>
      <c r="L807" s="28"/>
      <c r="M807" s="28"/>
      <c r="N807" s="28"/>
      <c r="O807" s="28"/>
    </row>
    <row r="808" spans="1:15" ht="15" customHeight="1" x14ac:dyDescent="0.25">
      <c r="A808" s="53" t="str">
        <f>IF(AND(C808="",D808="",E808="",F808="",G808="",H808="",I808="",J808="",K808="",L808="",M808="",N808="",O808=""),"",IF(OR(B808="",C808="",D808="",E808="",F808="",G808="",K808="",L808="",AND('1 Cover'!$B$21&lt;&gt;"None",M808="")),"No","Yes"))</f>
        <v/>
      </c>
      <c r="B808" s="26">
        <v>805</v>
      </c>
      <c r="C808" s="27"/>
      <c r="D808" s="27"/>
      <c r="E808" s="27"/>
      <c r="F808" s="27"/>
      <c r="G808" s="27"/>
      <c r="H808" s="27"/>
      <c r="I808" s="27"/>
      <c r="J808" s="27"/>
      <c r="K808" s="27"/>
      <c r="L808" s="28"/>
      <c r="M808" s="28"/>
      <c r="N808" s="28"/>
      <c r="O808" s="28"/>
    </row>
    <row r="809" spans="1:15" ht="15" customHeight="1" x14ac:dyDescent="0.25">
      <c r="A809" s="53" t="str">
        <f>IF(AND(C809="",D809="",E809="",F809="",G809="",H809="",I809="",J809="",K809="",L809="",M809="",N809="",O809=""),"",IF(OR(B809="",C809="",D809="",E809="",F809="",G809="",K809="",L809="",AND('1 Cover'!$B$21&lt;&gt;"None",M809="")),"No","Yes"))</f>
        <v/>
      </c>
      <c r="B809" s="26">
        <v>806</v>
      </c>
      <c r="C809" s="27"/>
      <c r="D809" s="27"/>
      <c r="E809" s="27"/>
      <c r="F809" s="27"/>
      <c r="G809" s="27"/>
      <c r="H809" s="27"/>
      <c r="I809" s="27"/>
      <c r="J809" s="27"/>
      <c r="K809" s="27"/>
      <c r="L809" s="28"/>
      <c r="M809" s="28"/>
      <c r="N809" s="28"/>
      <c r="O809" s="28"/>
    </row>
    <row r="810" spans="1:15" ht="15" customHeight="1" x14ac:dyDescent="0.25">
      <c r="A810" s="53" t="str">
        <f>IF(AND(C810="",D810="",E810="",F810="",G810="",H810="",I810="",J810="",K810="",L810="",M810="",N810="",O810=""),"",IF(OR(B810="",C810="",D810="",E810="",F810="",G810="",K810="",L810="",AND('1 Cover'!$B$21&lt;&gt;"None",M810="")),"No","Yes"))</f>
        <v/>
      </c>
      <c r="B810" s="26">
        <v>807</v>
      </c>
      <c r="C810" s="27"/>
      <c r="D810" s="27"/>
      <c r="E810" s="27"/>
      <c r="F810" s="27"/>
      <c r="G810" s="27"/>
      <c r="H810" s="27"/>
      <c r="I810" s="27"/>
      <c r="J810" s="27"/>
      <c r="K810" s="27"/>
      <c r="L810" s="28"/>
      <c r="M810" s="28"/>
      <c r="N810" s="28"/>
      <c r="O810" s="28"/>
    </row>
    <row r="811" spans="1:15" ht="15" customHeight="1" x14ac:dyDescent="0.25">
      <c r="A811" s="53" t="str">
        <f>IF(AND(C811="",D811="",E811="",F811="",G811="",H811="",I811="",J811="",K811="",L811="",M811="",N811="",O811=""),"",IF(OR(B811="",C811="",D811="",E811="",F811="",G811="",K811="",L811="",AND('1 Cover'!$B$21&lt;&gt;"None",M811="")),"No","Yes"))</f>
        <v/>
      </c>
      <c r="B811" s="26">
        <v>808</v>
      </c>
      <c r="C811" s="27"/>
      <c r="D811" s="27"/>
      <c r="E811" s="27"/>
      <c r="F811" s="27"/>
      <c r="G811" s="27"/>
      <c r="H811" s="27"/>
      <c r="I811" s="27"/>
      <c r="J811" s="27"/>
      <c r="K811" s="27"/>
      <c r="L811" s="28"/>
      <c r="M811" s="28"/>
      <c r="N811" s="28"/>
      <c r="O811" s="28"/>
    </row>
    <row r="812" spans="1:15" ht="15" customHeight="1" x14ac:dyDescent="0.25">
      <c r="A812" s="53" t="str">
        <f>IF(AND(C812="",D812="",E812="",F812="",G812="",H812="",I812="",J812="",K812="",L812="",M812="",N812="",O812=""),"",IF(OR(B812="",C812="",D812="",E812="",F812="",G812="",K812="",L812="",AND('1 Cover'!$B$21&lt;&gt;"None",M812="")),"No","Yes"))</f>
        <v/>
      </c>
      <c r="B812" s="26">
        <v>809</v>
      </c>
      <c r="C812" s="27"/>
      <c r="D812" s="27"/>
      <c r="E812" s="27"/>
      <c r="F812" s="27"/>
      <c r="G812" s="27"/>
      <c r="H812" s="27"/>
      <c r="I812" s="27"/>
      <c r="J812" s="27"/>
      <c r="K812" s="27"/>
      <c r="L812" s="28"/>
      <c r="M812" s="28"/>
      <c r="N812" s="28"/>
      <c r="O812" s="28"/>
    </row>
    <row r="813" spans="1:15" ht="15" customHeight="1" x14ac:dyDescent="0.25">
      <c r="A813" s="53" t="str">
        <f>IF(AND(C813="",D813="",E813="",F813="",G813="",H813="",I813="",J813="",K813="",L813="",M813="",N813="",O813=""),"",IF(OR(B813="",C813="",D813="",E813="",F813="",G813="",K813="",L813="",AND('1 Cover'!$B$21&lt;&gt;"None",M813="")),"No","Yes"))</f>
        <v/>
      </c>
      <c r="B813" s="26">
        <v>810</v>
      </c>
      <c r="C813" s="27"/>
      <c r="D813" s="27"/>
      <c r="E813" s="27"/>
      <c r="F813" s="27"/>
      <c r="G813" s="27"/>
      <c r="H813" s="27"/>
      <c r="I813" s="27"/>
      <c r="J813" s="27"/>
      <c r="K813" s="27"/>
      <c r="L813" s="28"/>
      <c r="M813" s="28"/>
      <c r="N813" s="28"/>
      <c r="O813" s="28"/>
    </row>
    <row r="814" spans="1:15" ht="15" customHeight="1" x14ac:dyDescent="0.25">
      <c r="A814" s="53" t="str">
        <f>IF(AND(C814="",D814="",E814="",F814="",G814="",H814="",I814="",J814="",K814="",L814="",M814="",N814="",O814=""),"",IF(OR(B814="",C814="",D814="",E814="",F814="",G814="",K814="",L814="",AND('1 Cover'!$B$21&lt;&gt;"None",M814="")),"No","Yes"))</f>
        <v/>
      </c>
      <c r="B814" s="26">
        <v>811</v>
      </c>
      <c r="C814" s="27"/>
      <c r="D814" s="27"/>
      <c r="E814" s="27"/>
      <c r="F814" s="27"/>
      <c r="G814" s="27"/>
      <c r="H814" s="27"/>
      <c r="I814" s="27"/>
      <c r="J814" s="27"/>
      <c r="K814" s="27"/>
      <c r="L814" s="28"/>
      <c r="M814" s="28"/>
      <c r="N814" s="28"/>
      <c r="O814" s="28"/>
    </row>
    <row r="815" spans="1:15" ht="15" customHeight="1" x14ac:dyDescent="0.25">
      <c r="A815" s="53" t="str">
        <f>IF(AND(C815="",D815="",E815="",F815="",G815="",H815="",I815="",J815="",K815="",L815="",M815="",N815="",O815=""),"",IF(OR(B815="",C815="",D815="",E815="",F815="",G815="",K815="",L815="",AND('1 Cover'!$B$21&lt;&gt;"None",M815="")),"No","Yes"))</f>
        <v/>
      </c>
      <c r="B815" s="26">
        <v>812</v>
      </c>
      <c r="C815" s="27"/>
      <c r="D815" s="27"/>
      <c r="E815" s="27"/>
      <c r="F815" s="27"/>
      <c r="G815" s="27"/>
      <c r="H815" s="27"/>
      <c r="I815" s="27"/>
      <c r="J815" s="27"/>
      <c r="K815" s="27"/>
      <c r="L815" s="28"/>
      <c r="M815" s="28"/>
      <c r="N815" s="28"/>
      <c r="O815" s="28"/>
    </row>
    <row r="816" spans="1:15" ht="15" customHeight="1" x14ac:dyDescent="0.25">
      <c r="A816" s="53" t="str">
        <f>IF(AND(C816="",D816="",E816="",F816="",G816="",H816="",I816="",J816="",K816="",L816="",M816="",N816="",O816=""),"",IF(OR(B816="",C816="",D816="",E816="",F816="",G816="",K816="",L816="",AND('1 Cover'!$B$21&lt;&gt;"None",M816="")),"No","Yes"))</f>
        <v/>
      </c>
      <c r="B816" s="26">
        <v>813</v>
      </c>
      <c r="C816" s="27"/>
      <c r="D816" s="27"/>
      <c r="E816" s="27"/>
      <c r="F816" s="27"/>
      <c r="G816" s="27"/>
      <c r="H816" s="27"/>
      <c r="I816" s="27"/>
      <c r="J816" s="27"/>
      <c r="K816" s="27"/>
      <c r="L816" s="28"/>
      <c r="M816" s="28"/>
      <c r="N816" s="28"/>
      <c r="O816" s="28"/>
    </row>
    <row r="817" spans="1:15" ht="15" customHeight="1" x14ac:dyDescent="0.25">
      <c r="A817" s="53" t="str">
        <f>IF(AND(C817="",D817="",E817="",F817="",G817="",H817="",I817="",J817="",K817="",L817="",M817="",N817="",O817=""),"",IF(OR(B817="",C817="",D817="",E817="",F817="",G817="",K817="",L817="",AND('1 Cover'!$B$21&lt;&gt;"None",M817="")),"No","Yes"))</f>
        <v/>
      </c>
      <c r="B817" s="26">
        <v>814</v>
      </c>
      <c r="C817" s="27"/>
      <c r="D817" s="27"/>
      <c r="E817" s="27"/>
      <c r="F817" s="27"/>
      <c r="G817" s="27"/>
      <c r="H817" s="27"/>
      <c r="I817" s="27"/>
      <c r="J817" s="27"/>
      <c r="K817" s="27"/>
      <c r="L817" s="28"/>
      <c r="M817" s="28"/>
      <c r="N817" s="28"/>
      <c r="O817" s="28"/>
    </row>
    <row r="818" spans="1:15" ht="15" customHeight="1" x14ac:dyDescent="0.25">
      <c r="A818" s="53" t="str">
        <f>IF(AND(C818="",D818="",E818="",F818="",G818="",H818="",I818="",J818="",K818="",L818="",M818="",N818="",O818=""),"",IF(OR(B818="",C818="",D818="",E818="",F818="",G818="",K818="",L818="",AND('1 Cover'!$B$21&lt;&gt;"None",M818="")),"No","Yes"))</f>
        <v/>
      </c>
      <c r="B818" s="26">
        <v>815</v>
      </c>
      <c r="C818" s="27"/>
      <c r="D818" s="27"/>
      <c r="E818" s="27"/>
      <c r="F818" s="27"/>
      <c r="G818" s="27"/>
      <c r="H818" s="27"/>
      <c r="I818" s="27"/>
      <c r="J818" s="27"/>
      <c r="K818" s="27"/>
      <c r="L818" s="28"/>
      <c r="M818" s="28"/>
      <c r="N818" s="28"/>
      <c r="O818" s="28"/>
    </row>
    <row r="819" spans="1:15" ht="15" customHeight="1" x14ac:dyDescent="0.25">
      <c r="A819" s="53" t="str">
        <f>IF(AND(C819="",D819="",E819="",F819="",G819="",H819="",I819="",J819="",K819="",L819="",M819="",N819="",O819=""),"",IF(OR(B819="",C819="",D819="",E819="",F819="",G819="",K819="",L819="",AND('1 Cover'!$B$21&lt;&gt;"None",M819="")),"No","Yes"))</f>
        <v/>
      </c>
      <c r="B819" s="26">
        <v>816</v>
      </c>
      <c r="C819" s="27"/>
      <c r="D819" s="27"/>
      <c r="E819" s="27"/>
      <c r="F819" s="27"/>
      <c r="G819" s="27"/>
      <c r="H819" s="27"/>
      <c r="I819" s="27"/>
      <c r="J819" s="27"/>
      <c r="K819" s="27"/>
      <c r="L819" s="28"/>
      <c r="M819" s="28"/>
      <c r="N819" s="28"/>
      <c r="O819" s="28"/>
    </row>
    <row r="820" spans="1:15" ht="15" customHeight="1" x14ac:dyDescent="0.25">
      <c r="A820" s="53" t="str">
        <f>IF(AND(C820="",D820="",E820="",F820="",G820="",H820="",I820="",J820="",K820="",L820="",M820="",N820="",O820=""),"",IF(OR(B820="",C820="",D820="",E820="",F820="",G820="",K820="",L820="",AND('1 Cover'!$B$21&lt;&gt;"None",M820="")),"No","Yes"))</f>
        <v/>
      </c>
      <c r="B820" s="26">
        <v>817</v>
      </c>
      <c r="C820" s="27"/>
      <c r="D820" s="27"/>
      <c r="E820" s="27"/>
      <c r="F820" s="27"/>
      <c r="G820" s="27"/>
      <c r="H820" s="27"/>
      <c r="I820" s="27"/>
      <c r="J820" s="27"/>
      <c r="K820" s="27"/>
      <c r="L820" s="28"/>
      <c r="M820" s="28"/>
      <c r="N820" s="28"/>
      <c r="O820" s="28"/>
    </row>
    <row r="821" spans="1:15" ht="15" customHeight="1" x14ac:dyDescent="0.25">
      <c r="A821" s="53" t="str">
        <f>IF(AND(C821="",D821="",E821="",F821="",G821="",H821="",I821="",J821="",K821="",L821="",M821="",N821="",O821=""),"",IF(OR(B821="",C821="",D821="",E821="",F821="",G821="",K821="",L821="",AND('1 Cover'!$B$21&lt;&gt;"None",M821="")),"No","Yes"))</f>
        <v/>
      </c>
      <c r="B821" s="26">
        <v>818</v>
      </c>
      <c r="C821" s="27"/>
      <c r="D821" s="27"/>
      <c r="E821" s="27"/>
      <c r="F821" s="27"/>
      <c r="G821" s="27"/>
      <c r="H821" s="27"/>
      <c r="I821" s="27"/>
      <c r="J821" s="27"/>
      <c r="K821" s="27"/>
      <c r="L821" s="28"/>
      <c r="M821" s="28"/>
      <c r="N821" s="28"/>
      <c r="O821" s="28"/>
    </row>
    <row r="822" spans="1:15" ht="15" customHeight="1" x14ac:dyDescent="0.25">
      <c r="A822" s="53" t="str">
        <f>IF(AND(C822="",D822="",E822="",F822="",G822="",H822="",I822="",J822="",K822="",L822="",M822="",N822="",O822=""),"",IF(OR(B822="",C822="",D822="",E822="",F822="",G822="",K822="",L822="",AND('1 Cover'!$B$21&lt;&gt;"None",M822="")),"No","Yes"))</f>
        <v/>
      </c>
      <c r="B822" s="26">
        <v>819</v>
      </c>
      <c r="C822" s="27"/>
      <c r="D822" s="27"/>
      <c r="E822" s="27"/>
      <c r="F822" s="27"/>
      <c r="G822" s="27"/>
      <c r="H822" s="27"/>
      <c r="I822" s="27"/>
      <c r="J822" s="27"/>
      <c r="K822" s="27"/>
      <c r="L822" s="28"/>
      <c r="M822" s="28"/>
      <c r="N822" s="28"/>
      <c r="O822" s="28"/>
    </row>
    <row r="823" spans="1:15" ht="15" customHeight="1" x14ac:dyDescent="0.25">
      <c r="A823" s="53" t="str">
        <f>IF(AND(C823="",D823="",E823="",F823="",G823="",H823="",I823="",J823="",K823="",L823="",M823="",N823="",O823=""),"",IF(OR(B823="",C823="",D823="",E823="",F823="",G823="",K823="",L823="",AND('1 Cover'!$B$21&lt;&gt;"None",M823="")),"No","Yes"))</f>
        <v/>
      </c>
      <c r="B823" s="26">
        <v>820</v>
      </c>
      <c r="C823" s="27"/>
      <c r="D823" s="27"/>
      <c r="E823" s="27"/>
      <c r="F823" s="27"/>
      <c r="G823" s="27"/>
      <c r="H823" s="27"/>
      <c r="I823" s="27"/>
      <c r="J823" s="27"/>
      <c r="K823" s="27"/>
      <c r="L823" s="28"/>
      <c r="M823" s="28"/>
      <c r="N823" s="28"/>
      <c r="O823" s="28"/>
    </row>
    <row r="824" spans="1:15" ht="15" customHeight="1" x14ac:dyDescent="0.25">
      <c r="A824" s="53" t="str">
        <f>IF(AND(C824="",D824="",E824="",F824="",G824="",H824="",I824="",J824="",K824="",L824="",M824="",N824="",O824=""),"",IF(OR(B824="",C824="",D824="",E824="",F824="",G824="",K824="",L824="",AND('1 Cover'!$B$21&lt;&gt;"None",M824="")),"No","Yes"))</f>
        <v/>
      </c>
      <c r="B824" s="26">
        <v>821</v>
      </c>
      <c r="C824" s="27"/>
      <c r="D824" s="27"/>
      <c r="E824" s="27"/>
      <c r="F824" s="27"/>
      <c r="G824" s="27"/>
      <c r="H824" s="27"/>
      <c r="I824" s="27"/>
      <c r="J824" s="27"/>
      <c r="K824" s="27"/>
      <c r="L824" s="28"/>
      <c r="M824" s="28"/>
      <c r="N824" s="28"/>
      <c r="O824" s="28"/>
    </row>
    <row r="825" spans="1:15" ht="15" customHeight="1" x14ac:dyDescent="0.25">
      <c r="A825" s="53" t="str">
        <f>IF(AND(C825="",D825="",E825="",F825="",G825="",H825="",I825="",J825="",K825="",L825="",M825="",N825="",O825=""),"",IF(OR(B825="",C825="",D825="",E825="",F825="",G825="",K825="",L825="",AND('1 Cover'!$B$21&lt;&gt;"None",M825="")),"No","Yes"))</f>
        <v/>
      </c>
      <c r="B825" s="26">
        <v>822</v>
      </c>
      <c r="C825" s="27"/>
      <c r="D825" s="27"/>
      <c r="E825" s="27"/>
      <c r="F825" s="27"/>
      <c r="G825" s="27"/>
      <c r="H825" s="27"/>
      <c r="I825" s="27"/>
      <c r="J825" s="27"/>
      <c r="K825" s="27"/>
      <c r="L825" s="28"/>
      <c r="M825" s="28"/>
      <c r="N825" s="28"/>
      <c r="O825" s="28"/>
    </row>
    <row r="826" spans="1:15" ht="15" customHeight="1" x14ac:dyDescent="0.25">
      <c r="A826" s="53" t="str">
        <f>IF(AND(C826="",D826="",E826="",F826="",G826="",H826="",I826="",J826="",K826="",L826="",M826="",N826="",O826=""),"",IF(OR(B826="",C826="",D826="",E826="",F826="",G826="",K826="",L826="",AND('1 Cover'!$B$21&lt;&gt;"None",M826="")),"No","Yes"))</f>
        <v/>
      </c>
      <c r="B826" s="26">
        <v>823</v>
      </c>
      <c r="C826" s="27"/>
      <c r="D826" s="27"/>
      <c r="E826" s="27"/>
      <c r="F826" s="27"/>
      <c r="G826" s="27"/>
      <c r="H826" s="27"/>
      <c r="I826" s="27"/>
      <c r="J826" s="27"/>
      <c r="K826" s="27"/>
      <c r="L826" s="28"/>
      <c r="M826" s="28"/>
      <c r="N826" s="28"/>
      <c r="O826" s="28"/>
    </row>
    <row r="827" spans="1:15" ht="15" customHeight="1" x14ac:dyDescent="0.25">
      <c r="A827" s="53" t="str">
        <f>IF(AND(C827="",D827="",E827="",F827="",G827="",H827="",I827="",J827="",K827="",L827="",M827="",N827="",O827=""),"",IF(OR(B827="",C827="",D827="",E827="",F827="",G827="",K827="",L827="",AND('1 Cover'!$B$21&lt;&gt;"None",M827="")),"No","Yes"))</f>
        <v/>
      </c>
      <c r="B827" s="26">
        <v>824</v>
      </c>
      <c r="C827" s="27"/>
      <c r="D827" s="27"/>
      <c r="E827" s="27"/>
      <c r="F827" s="27"/>
      <c r="G827" s="27"/>
      <c r="H827" s="27"/>
      <c r="I827" s="27"/>
      <c r="J827" s="27"/>
      <c r="K827" s="27"/>
      <c r="L827" s="28"/>
      <c r="M827" s="28"/>
      <c r="N827" s="28"/>
      <c r="O827" s="28"/>
    </row>
    <row r="828" spans="1:15" ht="15" customHeight="1" x14ac:dyDescent="0.25">
      <c r="A828" s="53" t="str">
        <f>IF(AND(C828="",D828="",E828="",F828="",G828="",H828="",I828="",J828="",K828="",L828="",M828="",N828="",O828=""),"",IF(OR(B828="",C828="",D828="",E828="",F828="",G828="",K828="",L828="",AND('1 Cover'!$B$21&lt;&gt;"None",M828="")),"No","Yes"))</f>
        <v/>
      </c>
      <c r="B828" s="26">
        <v>825</v>
      </c>
      <c r="C828" s="27"/>
      <c r="D828" s="27"/>
      <c r="E828" s="27"/>
      <c r="F828" s="27"/>
      <c r="G828" s="27"/>
      <c r="H828" s="27"/>
      <c r="I828" s="27"/>
      <c r="J828" s="27"/>
      <c r="K828" s="27"/>
      <c r="L828" s="28"/>
      <c r="M828" s="28"/>
      <c r="N828" s="28"/>
      <c r="O828" s="28"/>
    </row>
    <row r="829" spans="1:15" ht="15" customHeight="1" x14ac:dyDescent="0.25">
      <c r="A829" s="53" t="str">
        <f>IF(AND(C829="",D829="",E829="",F829="",G829="",H829="",I829="",J829="",K829="",L829="",M829="",N829="",O829=""),"",IF(OR(B829="",C829="",D829="",E829="",F829="",G829="",K829="",L829="",AND('1 Cover'!$B$21&lt;&gt;"None",M829="")),"No","Yes"))</f>
        <v/>
      </c>
      <c r="B829" s="26">
        <v>826</v>
      </c>
      <c r="C829" s="27"/>
      <c r="D829" s="27"/>
      <c r="E829" s="27"/>
      <c r="F829" s="27"/>
      <c r="G829" s="27"/>
      <c r="H829" s="27"/>
      <c r="I829" s="27"/>
      <c r="J829" s="27"/>
      <c r="K829" s="27"/>
      <c r="L829" s="28"/>
      <c r="M829" s="28"/>
      <c r="N829" s="28"/>
      <c r="O829" s="28"/>
    </row>
    <row r="830" spans="1:15" ht="15" customHeight="1" x14ac:dyDescent="0.25">
      <c r="A830" s="53" t="str">
        <f>IF(AND(C830="",D830="",E830="",F830="",G830="",H830="",I830="",J830="",K830="",L830="",M830="",N830="",O830=""),"",IF(OR(B830="",C830="",D830="",E830="",F830="",G830="",K830="",L830="",AND('1 Cover'!$B$21&lt;&gt;"None",M830="")),"No","Yes"))</f>
        <v/>
      </c>
      <c r="B830" s="26">
        <v>827</v>
      </c>
      <c r="C830" s="27"/>
      <c r="D830" s="27"/>
      <c r="E830" s="27"/>
      <c r="F830" s="27"/>
      <c r="G830" s="27"/>
      <c r="H830" s="27"/>
      <c r="I830" s="27"/>
      <c r="J830" s="27"/>
      <c r="K830" s="27"/>
      <c r="L830" s="28"/>
      <c r="M830" s="28"/>
      <c r="N830" s="28"/>
      <c r="O830" s="28"/>
    </row>
    <row r="831" spans="1:15" ht="15" customHeight="1" x14ac:dyDescent="0.25">
      <c r="A831" s="53" t="str">
        <f>IF(AND(C831="",D831="",E831="",F831="",G831="",H831="",I831="",J831="",K831="",L831="",M831="",N831="",O831=""),"",IF(OR(B831="",C831="",D831="",E831="",F831="",G831="",K831="",L831="",AND('1 Cover'!$B$21&lt;&gt;"None",M831="")),"No","Yes"))</f>
        <v/>
      </c>
      <c r="B831" s="26">
        <v>828</v>
      </c>
      <c r="C831" s="27"/>
      <c r="D831" s="27"/>
      <c r="E831" s="27"/>
      <c r="F831" s="27"/>
      <c r="G831" s="27"/>
      <c r="H831" s="27"/>
      <c r="I831" s="27"/>
      <c r="J831" s="27"/>
      <c r="K831" s="27"/>
      <c r="L831" s="28"/>
      <c r="M831" s="28"/>
      <c r="N831" s="28"/>
      <c r="O831" s="28"/>
    </row>
    <row r="832" spans="1:15" ht="15" customHeight="1" x14ac:dyDescent="0.25">
      <c r="A832" s="53" t="str">
        <f>IF(AND(C832="",D832="",E832="",F832="",G832="",H832="",I832="",J832="",K832="",L832="",M832="",N832="",O832=""),"",IF(OR(B832="",C832="",D832="",E832="",F832="",G832="",K832="",L832="",AND('1 Cover'!$B$21&lt;&gt;"None",M832="")),"No","Yes"))</f>
        <v/>
      </c>
      <c r="B832" s="26">
        <v>829</v>
      </c>
      <c r="C832" s="27"/>
      <c r="D832" s="27"/>
      <c r="E832" s="27"/>
      <c r="F832" s="27"/>
      <c r="G832" s="27"/>
      <c r="H832" s="27"/>
      <c r="I832" s="27"/>
      <c r="J832" s="27"/>
      <c r="K832" s="27"/>
      <c r="L832" s="28"/>
      <c r="M832" s="28"/>
      <c r="N832" s="28"/>
      <c r="O832" s="28"/>
    </row>
    <row r="833" spans="1:15" ht="15" customHeight="1" x14ac:dyDescent="0.25">
      <c r="A833" s="53" t="str">
        <f>IF(AND(C833="",D833="",E833="",F833="",G833="",H833="",I833="",J833="",K833="",L833="",M833="",N833="",O833=""),"",IF(OR(B833="",C833="",D833="",E833="",F833="",G833="",K833="",L833="",AND('1 Cover'!$B$21&lt;&gt;"None",M833="")),"No","Yes"))</f>
        <v/>
      </c>
      <c r="B833" s="26">
        <v>830</v>
      </c>
      <c r="C833" s="27"/>
      <c r="D833" s="27"/>
      <c r="E833" s="27"/>
      <c r="F833" s="27"/>
      <c r="G833" s="27"/>
      <c r="H833" s="27"/>
      <c r="I833" s="27"/>
      <c r="J833" s="27"/>
      <c r="K833" s="27"/>
      <c r="L833" s="28"/>
      <c r="M833" s="28"/>
      <c r="N833" s="28"/>
      <c r="O833" s="28"/>
    </row>
    <row r="834" spans="1:15" ht="15" customHeight="1" x14ac:dyDescent="0.25">
      <c r="A834" s="53" t="str">
        <f>IF(AND(C834="",D834="",E834="",F834="",G834="",H834="",I834="",J834="",K834="",L834="",M834="",N834="",O834=""),"",IF(OR(B834="",C834="",D834="",E834="",F834="",G834="",K834="",L834="",AND('1 Cover'!$B$21&lt;&gt;"None",M834="")),"No","Yes"))</f>
        <v/>
      </c>
      <c r="B834" s="26">
        <v>831</v>
      </c>
      <c r="C834" s="27"/>
      <c r="D834" s="27"/>
      <c r="E834" s="27"/>
      <c r="F834" s="27"/>
      <c r="G834" s="27"/>
      <c r="H834" s="27"/>
      <c r="I834" s="27"/>
      <c r="J834" s="27"/>
      <c r="K834" s="27"/>
      <c r="L834" s="28"/>
      <c r="M834" s="28"/>
      <c r="N834" s="28"/>
      <c r="O834" s="28"/>
    </row>
    <row r="835" spans="1:15" ht="15" customHeight="1" x14ac:dyDescent="0.25">
      <c r="A835" s="53" t="str">
        <f>IF(AND(C835="",D835="",E835="",F835="",G835="",H835="",I835="",J835="",K835="",L835="",M835="",N835="",O835=""),"",IF(OR(B835="",C835="",D835="",E835="",F835="",G835="",K835="",L835="",AND('1 Cover'!$B$21&lt;&gt;"None",M835="")),"No","Yes"))</f>
        <v/>
      </c>
      <c r="B835" s="26">
        <v>832</v>
      </c>
      <c r="C835" s="27"/>
      <c r="D835" s="27"/>
      <c r="E835" s="27"/>
      <c r="F835" s="27"/>
      <c r="G835" s="27"/>
      <c r="H835" s="27"/>
      <c r="I835" s="27"/>
      <c r="J835" s="27"/>
      <c r="K835" s="27"/>
      <c r="L835" s="28"/>
      <c r="M835" s="28"/>
      <c r="N835" s="28"/>
      <c r="O835" s="28"/>
    </row>
    <row r="836" spans="1:15" ht="15" customHeight="1" x14ac:dyDescent="0.25">
      <c r="A836" s="53" t="str">
        <f>IF(AND(C836="",D836="",E836="",F836="",G836="",H836="",I836="",J836="",K836="",L836="",M836="",N836="",O836=""),"",IF(OR(B836="",C836="",D836="",E836="",F836="",G836="",K836="",L836="",AND('1 Cover'!$B$21&lt;&gt;"None",M836="")),"No","Yes"))</f>
        <v/>
      </c>
      <c r="B836" s="26">
        <v>833</v>
      </c>
      <c r="C836" s="27"/>
      <c r="D836" s="27"/>
      <c r="E836" s="27"/>
      <c r="F836" s="27"/>
      <c r="G836" s="27"/>
      <c r="H836" s="27"/>
      <c r="I836" s="27"/>
      <c r="J836" s="27"/>
      <c r="K836" s="27"/>
      <c r="L836" s="28"/>
      <c r="M836" s="28"/>
      <c r="N836" s="28"/>
      <c r="O836" s="28"/>
    </row>
    <row r="837" spans="1:15" ht="15" customHeight="1" x14ac:dyDescent="0.25">
      <c r="A837" s="53" t="str">
        <f>IF(AND(C837="",D837="",E837="",F837="",G837="",H837="",I837="",J837="",K837="",L837="",M837="",N837="",O837=""),"",IF(OR(B837="",C837="",D837="",E837="",F837="",G837="",K837="",L837="",AND('1 Cover'!$B$21&lt;&gt;"None",M837="")),"No","Yes"))</f>
        <v/>
      </c>
      <c r="B837" s="26">
        <v>834</v>
      </c>
      <c r="C837" s="27"/>
      <c r="D837" s="27"/>
      <c r="E837" s="27"/>
      <c r="F837" s="27"/>
      <c r="G837" s="27"/>
      <c r="H837" s="27"/>
      <c r="I837" s="27"/>
      <c r="J837" s="27"/>
      <c r="K837" s="27"/>
      <c r="L837" s="28"/>
      <c r="M837" s="28"/>
      <c r="N837" s="28"/>
      <c r="O837" s="28"/>
    </row>
    <row r="838" spans="1:15" ht="15" customHeight="1" x14ac:dyDescent="0.25">
      <c r="A838" s="53" t="str">
        <f>IF(AND(C838="",D838="",E838="",F838="",G838="",H838="",I838="",J838="",K838="",L838="",M838="",N838="",O838=""),"",IF(OR(B838="",C838="",D838="",E838="",F838="",G838="",K838="",L838="",AND('1 Cover'!$B$21&lt;&gt;"None",M838="")),"No","Yes"))</f>
        <v/>
      </c>
      <c r="B838" s="26">
        <v>835</v>
      </c>
      <c r="C838" s="27"/>
      <c r="D838" s="27"/>
      <c r="E838" s="27"/>
      <c r="F838" s="27"/>
      <c r="G838" s="27"/>
      <c r="H838" s="27"/>
      <c r="I838" s="27"/>
      <c r="J838" s="27"/>
      <c r="K838" s="27"/>
      <c r="L838" s="28"/>
      <c r="M838" s="28"/>
      <c r="N838" s="28"/>
      <c r="O838" s="28"/>
    </row>
    <row r="839" spans="1:15" ht="15" customHeight="1" x14ac:dyDescent="0.25">
      <c r="A839" s="53" t="str">
        <f>IF(AND(C839="",D839="",E839="",F839="",G839="",H839="",I839="",J839="",K839="",L839="",M839="",N839="",O839=""),"",IF(OR(B839="",C839="",D839="",E839="",F839="",G839="",K839="",L839="",AND('1 Cover'!$B$21&lt;&gt;"None",M839="")),"No","Yes"))</f>
        <v/>
      </c>
      <c r="B839" s="26">
        <v>836</v>
      </c>
      <c r="C839" s="27"/>
      <c r="D839" s="27"/>
      <c r="E839" s="27"/>
      <c r="F839" s="27"/>
      <c r="G839" s="27"/>
      <c r="H839" s="27"/>
      <c r="I839" s="27"/>
      <c r="J839" s="27"/>
      <c r="K839" s="27"/>
      <c r="L839" s="28"/>
      <c r="M839" s="28"/>
      <c r="N839" s="28"/>
      <c r="O839" s="28"/>
    </row>
    <row r="840" spans="1:15" ht="15" customHeight="1" x14ac:dyDescent="0.25">
      <c r="A840" s="53" t="str">
        <f>IF(AND(C840="",D840="",E840="",F840="",G840="",H840="",I840="",J840="",K840="",L840="",M840="",N840="",O840=""),"",IF(OR(B840="",C840="",D840="",E840="",F840="",G840="",K840="",L840="",AND('1 Cover'!$B$21&lt;&gt;"None",M840="")),"No","Yes"))</f>
        <v/>
      </c>
      <c r="B840" s="26">
        <v>837</v>
      </c>
      <c r="C840" s="27"/>
      <c r="D840" s="27"/>
      <c r="E840" s="27"/>
      <c r="F840" s="27"/>
      <c r="G840" s="27"/>
      <c r="H840" s="27"/>
      <c r="I840" s="27"/>
      <c r="J840" s="27"/>
      <c r="K840" s="27"/>
      <c r="L840" s="28"/>
      <c r="M840" s="28"/>
      <c r="N840" s="28"/>
      <c r="O840" s="28"/>
    </row>
    <row r="841" spans="1:15" ht="15" customHeight="1" x14ac:dyDescent="0.25">
      <c r="A841" s="53" t="str">
        <f>IF(AND(C841="",D841="",E841="",F841="",G841="",H841="",I841="",J841="",K841="",L841="",M841="",N841="",O841=""),"",IF(OR(B841="",C841="",D841="",E841="",F841="",G841="",K841="",L841="",AND('1 Cover'!$B$21&lt;&gt;"None",M841="")),"No","Yes"))</f>
        <v/>
      </c>
      <c r="B841" s="26">
        <v>838</v>
      </c>
      <c r="C841" s="27"/>
      <c r="D841" s="27"/>
      <c r="E841" s="27"/>
      <c r="F841" s="27"/>
      <c r="G841" s="27"/>
      <c r="H841" s="27"/>
      <c r="I841" s="27"/>
      <c r="J841" s="27"/>
      <c r="K841" s="27"/>
      <c r="L841" s="28"/>
      <c r="M841" s="28"/>
      <c r="N841" s="28"/>
      <c r="O841" s="28"/>
    </row>
    <row r="842" spans="1:15" ht="15" customHeight="1" x14ac:dyDescent="0.25">
      <c r="A842" s="53" t="str">
        <f>IF(AND(C842="",D842="",E842="",F842="",G842="",H842="",I842="",J842="",K842="",L842="",M842="",N842="",O842=""),"",IF(OR(B842="",C842="",D842="",E842="",F842="",G842="",K842="",L842="",AND('1 Cover'!$B$21&lt;&gt;"None",M842="")),"No","Yes"))</f>
        <v/>
      </c>
      <c r="B842" s="26">
        <v>839</v>
      </c>
      <c r="C842" s="27"/>
      <c r="D842" s="27"/>
      <c r="E842" s="27"/>
      <c r="F842" s="27"/>
      <c r="G842" s="27"/>
      <c r="H842" s="27"/>
      <c r="I842" s="27"/>
      <c r="J842" s="27"/>
      <c r="K842" s="27"/>
      <c r="L842" s="28"/>
      <c r="M842" s="28"/>
      <c r="N842" s="28"/>
      <c r="O842" s="28"/>
    </row>
    <row r="843" spans="1:15" ht="15" customHeight="1" x14ac:dyDescent="0.25">
      <c r="A843" s="53" t="str">
        <f>IF(AND(C843="",D843="",E843="",F843="",G843="",H843="",I843="",J843="",K843="",L843="",M843="",N843="",O843=""),"",IF(OR(B843="",C843="",D843="",E843="",F843="",G843="",K843="",L843="",AND('1 Cover'!$B$21&lt;&gt;"None",M843="")),"No","Yes"))</f>
        <v/>
      </c>
      <c r="B843" s="26">
        <v>840</v>
      </c>
      <c r="C843" s="27"/>
      <c r="D843" s="27"/>
      <c r="E843" s="27"/>
      <c r="F843" s="27"/>
      <c r="G843" s="27"/>
      <c r="H843" s="27"/>
      <c r="I843" s="27"/>
      <c r="J843" s="27"/>
      <c r="K843" s="27"/>
      <c r="L843" s="28"/>
      <c r="M843" s="28"/>
      <c r="N843" s="28"/>
      <c r="O843" s="28"/>
    </row>
    <row r="844" spans="1:15" ht="15" customHeight="1" x14ac:dyDescent="0.25">
      <c r="A844" s="53" t="str">
        <f>IF(AND(C844="",D844="",E844="",F844="",G844="",H844="",I844="",J844="",K844="",L844="",M844="",N844="",O844=""),"",IF(OR(B844="",C844="",D844="",E844="",F844="",G844="",K844="",L844="",AND('1 Cover'!$B$21&lt;&gt;"None",M844="")),"No","Yes"))</f>
        <v/>
      </c>
      <c r="B844" s="26">
        <v>841</v>
      </c>
      <c r="C844" s="27"/>
      <c r="D844" s="27"/>
      <c r="E844" s="27"/>
      <c r="F844" s="27"/>
      <c r="G844" s="27"/>
      <c r="H844" s="27"/>
      <c r="I844" s="27"/>
      <c r="J844" s="27"/>
      <c r="K844" s="27"/>
      <c r="L844" s="28"/>
      <c r="M844" s="28"/>
      <c r="N844" s="28"/>
      <c r="O844" s="28"/>
    </row>
    <row r="845" spans="1:15" ht="15" customHeight="1" x14ac:dyDescent="0.25">
      <c r="A845" s="53" t="str">
        <f>IF(AND(C845="",D845="",E845="",F845="",G845="",H845="",I845="",J845="",K845="",L845="",M845="",N845="",O845=""),"",IF(OR(B845="",C845="",D845="",E845="",F845="",G845="",K845="",L845="",AND('1 Cover'!$B$21&lt;&gt;"None",M845="")),"No","Yes"))</f>
        <v/>
      </c>
      <c r="B845" s="26">
        <v>842</v>
      </c>
      <c r="C845" s="27"/>
      <c r="D845" s="27"/>
      <c r="E845" s="27"/>
      <c r="F845" s="27"/>
      <c r="G845" s="27"/>
      <c r="H845" s="27"/>
      <c r="I845" s="27"/>
      <c r="J845" s="27"/>
      <c r="K845" s="27"/>
      <c r="L845" s="28"/>
      <c r="M845" s="28"/>
      <c r="N845" s="28"/>
      <c r="O845" s="28"/>
    </row>
    <row r="846" spans="1:15" ht="15" customHeight="1" x14ac:dyDescent="0.25">
      <c r="A846" s="53" t="str">
        <f>IF(AND(C846="",D846="",E846="",F846="",G846="",H846="",I846="",J846="",K846="",L846="",M846="",N846="",O846=""),"",IF(OR(B846="",C846="",D846="",E846="",F846="",G846="",K846="",L846="",AND('1 Cover'!$B$21&lt;&gt;"None",M846="")),"No","Yes"))</f>
        <v/>
      </c>
      <c r="B846" s="26">
        <v>843</v>
      </c>
      <c r="C846" s="27"/>
      <c r="D846" s="27"/>
      <c r="E846" s="27"/>
      <c r="F846" s="27"/>
      <c r="G846" s="27"/>
      <c r="H846" s="27"/>
      <c r="I846" s="27"/>
      <c r="J846" s="27"/>
      <c r="K846" s="27"/>
      <c r="L846" s="28"/>
      <c r="M846" s="28"/>
      <c r="N846" s="28"/>
      <c r="O846" s="28"/>
    </row>
    <row r="847" spans="1:15" ht="15" customHeight="1" x14ac:dyDescent="0.25">
      <c r="A847" s="53" t="str">
        <f>IF(AND(C847="",D847="",E847="",F847="",G847="",H847="",I847="",J847="",K847="",L847="",M847="",N847="",O847=""),"",IF(OR(B847="",C847="",D847="",E847="",F847="",G847="",K847="",L847="",AND('1 Cover'!$B$21&lt;&gt;"None",M847="")),"No","Yes"))</f>
        <v/>
      </c>
      <c r="B847" s="26">
        <v>844</v>
      </c>
      <c r="C847" s="27"/>
      <c r="D847" s="27"/>
      <c r="E847" s="27"/>
      <c r="F847" s="27"/>
      <c r="G847" s="27"/>
      <c r="H847" s="27"/>
      <c r="I847" s="27"/>
      <c r="J847" s="27"/>
      <c r="K847" s="27"/>
      <c r="L847" s="28"/>
      <c r="M847" s="28"/>
      <c r="N847" s="28"/>
      <c r="O847" s="28"/>
    </row>
    <row r="848" spans="1:15" ht="15" customHeight="1" x14ac:dyDescent="0.25">
      <c r="A848" s="53" t="str">
        <f>IF(AND(C848="",D848="",E848="",F848="",G848="",H848="",I848="",J848="",K848="",L848="",M848="",N848="",O848=""),"",IF(OR(B848="",C848="",D848="",E848="",F848="",G848="",K848="",L848="",AND('1 Cover'!$B$21&lt;&gt;"None",M848="")),"No","Yes"))</f>
        <v/>
      </c>
      <c r="B848" s="26">
        <v>845</v>
      </c>
      <c r="C848" s="27"/>
      <c r="D848" s="27"/>
      <c r="E848" s="27"/>
      <c r="F848" s="27"/>
      <c r="G848" s="27"/>
      <c r="H848" s="27"/>
      <c r="I848" s="27"/>
      <c r="J848" s="27"/>
      <c r="K848" s="27"/>
      <c r="L848" s="28"/>
      <c r="M848" s="28"/>
      <c r="N848" s="28"/>
      <c r="O848" s="28"/>
    </row>
    <row r="849" spans="1:15" ht="15" customHeight="1" x14ac:dyDescent="0.25">
      <c r="A849" s="53" t="str">
        <f>IF(AND(C849="",D849="",E849="",F849="",G849="",H849="",I849="",J849="",K849="",L849="",M849="",N849="",O849=""),"",IF(OR(B849="",C849="",D849="",E849="",F849="",G849="",K849="",L849="",AND('1 Cover'!$B$21&lt;&gt;"None",M849="")),"No","Yes"))</f>
        <v/>
      </c>
      <c r="B849" s="26">
        <v>846</v>
      </c>
      <c r="C849" s="27"/>
      <c r="D849" s="27"/>
      <c r="E849" s="27"/>
      <c r="F849" s="27"/>
      <c r="G849" s="27"/>
      <c r="H849" s="27"/>
      <c r="I849" s="27"/>
      <c r="J849" s="27"/>
      <c r="K849" s="27"/>
      <c r="L849" s="28"/>
      <c r="M849" s="28"/>
      <c r="N849" s="28"/>
      <c r="O849" s="28"/>
    </row>
    <row r="850" spans="1:15" ht="15" customHeight="1" x14ac:dyDescent="0.25">
      <c r="A850" s="53" t="str">
        <f>IF(AND(C850="",D850="",E850="",F850="",G850="",H850="",I850="",J850="",K850="",L850="",M850="",N850="",O850=""),"",IF(OR(B850="",C850="",D850="",E850="",F850="",G850="",K850="",L850="",AND('1 Cover'!$B$21&lt;&gt;"None",M850="")),"No","Yes"))</f>
        <v/>
      </c>
      <c r="B850" s="26">
        <v>847</v>
      </c>
      <c r="C850" s="27"/>
      <c r="D850" s="27"/>
      <c r="E850" s="27"/>
      <c r="F850" s="27"/>
      <c r="G850" s="27"/>
      <c r="H850" s="27"/>
      <c r="I850" s="27"/>
      <c r="J850" s="27"/>
      <c r="K850" s="27"/>
      <c r="L850" s="28"/>
      <c r="M850" s="28"/>
      <c r="N850" s="28"/>
      <c r="O850" s="28"/>
    </row>
    <row r="851" spans="1:15" ht="15" customHeight="1" x14ac:dyDescent="0.25">
      <c r="A851" s="53" t="str">
        <f>IF(AND(C851="",D851="",E851="",F851="",G851="",H851="",I851="",J851="",K851="",L851="",M851="",N851="",O851=""),"",IF(OR(B851="",C851="",D851="",E851="",F851="",G851="",K851="",L851="",AND('1 Cover'!$B$21&lt;&gt;"None",M851="")),"No","Yes"))</f>
        <v/>
      </c>
      <c r="B851" s="26">
        <v>848</v>
      </c>
      <c r="C851" s="27"/>
      <c r="D851" s="27"/>
      <c r="E851" s="27"/>
      <c r="F851" s="27"/>
      <c r="G851" s="27"/>
      <c r="H851" s="27"/>
      <c r="I851" s="27"/>
      <c r="J851" s="27"/>
      <c r="K851" s="27"/>
      <c r="L851" s="28"/>
      <c r="M851" s="28"/>
      <c r="N851" s="28"/>
      <c r="O851" s="28"/>
    </row>
    <row r="852" spans="1:15" ht="15" customHeight="1" x14ac:dyDescent="0.25">
      <c r="A852" s="53" t="str">
        <f>IF(AND(C852="",D852="",E852="",F852="",G852="",H852="",I852="",J852="",K852="",L852="",M852="",N852="",O852=""),"",IF(OR(B852="",C852="",D852="",E852="",F852="",G852="",K852="",L852="",AND('1 Cover'!$B$21&lt;&gt;"None",M852="")),"No","Yes"))</f>
        <v/>
      </c>
      <c r="B852" s="26">
        <v>849</v>
      </c>
      <c r="C852" s="27"/>
      <c r="D852" s="27"/>
      <c r="E852" s="27"/>
      <c r="F852" s="27"/>
      <c r="G852" s="27"/>
      <c r="H852" s="27"/>
      <c r="I852" s="27"/>
      <c r="J852" s="27"/>
      <c r="K852" s="27"/>
      <c r="L852" s="28"/>
      <c r="M852" s="28"/>
      <c r="N852" s="28"/>
      <c r="O852" s="28"/>
    </row>
    <row r="853" spans="1:15" ht="15" customHeight="1" x14ac:dyDescent="0.25">
      <c r="A853" s="53" t="str">
        <f>IF(AND(C853="",D853="",E853="",F853="",G853="",H853="",I853="",J853="",K853="",L853="",M853="",N853="",O853=""),"",IF(OR(B853="",C853="",D853="",E853="",F853="",G853="",K853="",L853="",AND('1 Cover'!$B$21&lt;&gt;"None",M853="")),"No","Yes"))</f>
        <v/>
      </c>
      <c r="B853" s="26">
        <v>850</v>
      </c>
      <c r="C853" s="27"/>
      <c r="D853" s="27"/>
      <c r="E853" s="27"/>
      <c r="F853" s="27"/>
      <c r="G853" s="27"/>
      <c r="H853" s="27"/>
      <c r="I853" s="27"/>
      <c r="J853" s="27"/>
      <c r="K853" s="27"/>
      <c r="L853" s="28"/>
      <c r="M853" s="28"/>
      <c r="N853" s="28"/>
      <c r="O853" s="28"/>
    </row>
    <row r="854" spans="1:15" ht="15" customHeight="1" x14ac:dyDescent="0.25">
      <c r="A854" s="53" t="str">
        <f>IF(AND(C854="",D854="",E854="",F854="",G854="",H854="",I854="",J854="",K854="",L854="",M854="",N854="",O854=""),"",IF(OR(B854="",C854="",D854="",E854="",F854="",G854="",K854="",L854="",AND('1 Cover'!$B$21&lt;&gt;"None",M854="")),"No","Yes"))</f>
        <v/>
      </c>
      <c r="B854" s="26">
        <v>851</v>
      </c>
      <c r="C854" s="27"/>
      <c r="D854" s="27"/>
      <c r="E854" s="27"/>
      <c r="F854" s="27"/>
      <c r="G854" s="27"/>
      <c r="H854" s="27"/>
      <c r="I854" s="27"/>
      <c r="J854" s="27"/>
      <c r="K854" s="27"/>
      <c r="L854" s="28"/>
      <c r="M854" s="28"/>
      <c r="N854" s="28"/>
      <c r="O854" s="28"/>
    </row>
    <row r="855" spans="1:15" ht="15" customHeight="1" x14ac:dyDescent="0.25">
      <c r="A855" s="53" t="str">
        <f>IF(AND(C855="",D855="",E855="",F855="",G855="",H855="",I855="",J855="",K855="",L855="",M855="",N855="",O855=""),"",IF(OR(B855="",C855="",D855="",E855="",F855="",G855="",K855="",L855="",AND('1 Cover'!$B$21&lt;&gt;"None",M855="")),"No","Yes"))</f>
        <v/>
      </c>
      <c r="B855" s="26">
        <v>852</v>
      </c>
      <c r="C855" s="27"/>
      <c r="D855" s="27"/>
      <c r="E855" s="27"/>
      <c r="F855" s="27"/>
      <c r="G855" s="27"/>
      <c r="H855" s="27"/>
      <c r="I855" s="27"/>
      <c r="J855" s="27"/>
      <c r="K855" s="27"/>
      <c r="L855" s="28"/>
      <c r="M855" s="28"/>
      <c r="N855" s="28"/>
      <c r="O855" s="28"/>
    </row>
    <row r="856" spans="1:15" ht="15" customHeight="1" x14ac:dyDescent="0.25">
      <c r="A856" s="53" t="str">
        <f>IF(AND(C856="",D856="",E856="",F856="",G856="",H856="",I856="",J856="",K856="",L856="",M856="",N856="",O856=""),"",IF(OR(B856="",C856="",D856="",E856="",F856="",G856="",K856="",L856="",AND('1 Cover'!$B$21&lt;&gt;"None",M856="")),"No","Yes"))</f>
        <v/>
      </c>
      <c r="B856" s="26">
        <v>853</v>
      </c>
      <c r="C856" s="27"/>
      <c r="D856" s="27"/>
      <c r="E856" s="27"/>
      <c r="F856" s="27"/>
      <c r="G856" s="27"/>
      <c r="H856" s="27"/>
      <c r="I856" s="27"/>
      <c r="J856" s="27"/>
      <c r="K856" s="27"/>
      <c r="L856" s="28"/>
      <c r="M856" s="28"/>
      <c r="N856" s="28"/>
      <c r="O856" s="28"/>
    </row>
    <row r="857" spans="1:15" ht="15" customHeight="1" x14ac:dyDescent="0.25">
      <c r="A857" s="53" t="str">
        <f>IF(AND(C857="",D857="",E857="",F857="",G857="",H857="",I857="",J857="",K857="",L857="",M857="",N857="",O857=""),"",IF(OR(B857="",C857="",D857="",E857="",F857="",G857="",K857="",L857="",AND('1 Cover'!$B$21&lt;&gt;"None",M857="")),"No","Yes"))</f>
        <v/>
      </c>
      <c r="B857" s="26">
        <v>854</v>
      </c>
      <c r="C857" s="27"/>
      <c r="D857" s="27"/>
      <c r="E857" s="27"/>
      <c r="F857" s="27"/>
      <c r="G857" s="27"/>
      <c r="H857" s="27"/>
      <c r="I857" s="27"/>
      <c r="J857" s="27"/>
      <c r="K857" s="27"/>
      <c r="L857" s="28"/>
      <c r="M857" s="28"/>
      <c r="N857" s="28"/>
      <c r="O857" s="28"/>
    </row>
    <row r="858" spans="1:15" ht="15" customHeight="1" x14ac:dyDescent="0.25">
      <c r="A858" s="53" t="str">
        <f>IF(AND(C858="",D858="",E858="",F858="",G858="",H858="",I858="",J858="",K858="",L858="",M858="",N858="",O858=""),"",IF(OR(B858="",C858="",D858="",E858="",F858="",G858="",K858="",L858="",AND('1 Cover'!$B$21&lt;&gt;"None",M858="")),"No","Yes"))</f>
        <v/>
      </c>
      <c r="B858" s="26">
        <v>855</v>
      </c>
      <c r="C858" s="27"/>
      <c r="D858" s="27"/>
      <c r="E858" s="27"/>
      <c r="F858" s="27"/>
      <c r="G858" s="27"/>
      <c r="H858" s="27"/>
      <c r="I858" s="27"/>
      <c r="J858" s="27"/>
      <c r="K858" s="27"/>
      <c r="L858" s="28"/>
      <c r="M858" s="28"/>
      <c r="N858" s="28"/>
      <c r="O858" s="28"/>
    </row>
    <row r="859" spans="1:15" ht="15" customHeight="1" x14ac:dyDescent="0.25">
      <c r="A859" s="53" t="str">
        <f>IF(AND(C859="",D859="",E859="",F859="",G859="",H859="",I859="",J859="",K859="",L859="",M859="",N859="",O859=""),"",IF(OR(B859="",C859="",D859="",E859="",F859="",G859="",K859="",L859="",AND('1 Cover'!$B$21&lt;&gt;"None",M859="")),"No","Yes"))</f>
        <v/>
      </c>
      <c r="B859" s="26">
        <v>856</v>
      </c>
      <c r="C859" s="27"/>
      <c r="D859" s="27"/>
      <c r="E859" s="27"/>
      <c r="F859" s="27"/>
      <c r="G859" s="27"/>
      <c r="H859" s="27"/>
      <c r="I859" s="27"/>
      <c r="J859" s="27"/>
      <c r="K859" s="27"/>
      <c r="L859" s="28"/>
      <c r="M859" s="28"/>
      <c r="N859" s="28"/>
      <c r="O859" s="28"/>
    </row>
    <row r="860" spans="1:15" ht="15" customHeight="1" x14ac:dyDescent="0.25">
      <c r="A860" s="53" t="str">
        <f>IF(AND(C860="",D860="",E860="",F860="",G860="",H860="",I860="",J860="",K860="",L860="",M860="",N860="",O860=""),"",IF(OR(B860="",C860="",D860="",E860="",F860="",G860="",K860="",L860="",AND('1 Cover'!$B$21&lt;&gt;"None",M860="")),"No","Yes"))</f>
        <v/>
      </c>
      <c r="B860" s="26">
        <v>857</v>
      </c>
      <c r="C860" s="27"/>
      <c r="D860" s="27"/>
      <c r="E860" s="27"/>
      <c r="F860" s="27"/>
      <c r="G860" s="27"/>
      <c r="H860" s="27"/>
      <c r="I860" s="27"/>
      <c r="J860" s="27"/>
      <c r="K860" s="27"/>
      <c r="L860" s="28"/>
      <c r="M860" s="28"/>
      <c r="N860" s="28"/>
      <c r="O860" s="28"/>
    </row>
    <row r="861" spans="1:15" ht="15" customHeight="1" x14ac:dyDescent="0.25">
      <c r="A861" s="53" t="str">
        <f>IF(AND(C861="",D861="",E861="",F861="",G861="",H861="",I861="",J861="",K861="",L861="",M861="",N861="",O861=""),"",IF(OR(B861="",C861="",D861="",E861="",F861="",G861="",K861="",L861="",AND('1 Cover'!$B$21&lt;&gt;"None",M861="")),"No","Yes"))</f>
        <v/>
      </c>
      <c r="B861" s="26">
        <v>858</v>
      </c>
      <c r="C861" s="27"/>
      <c r="D861" s="27"/>
      <c r="E861" s="27"/>
      <c r="F861" s="27"/>
      <c r="G861" s="27"/>
      <c r="H861" s="27"/>
      <c r="I861" s="27"/>
      <c r="J861" s="27"/>
      <c r="K861" s="27"/>
      <c r="L861" s="28"/>
      <c r="M861" s="28"/>
      <c r="N861" s="28"/>
      <c r="O861" s="28"/>
    </row>
    <row r="862" spans="1:15" ht="15" customHeight="1" x14ac:dyDescent="0.25">
      <c r="A862" s="53" t="str">
        <f>IF(AND(C862="",D862="",E862="",F862="",G862="",H862="",I862="",J862="",K862="",L862="",M862="",N862="",O862=""),"",IF(OR(B862="",C862="",D862="",E862="",F862="",G862="",K862="",L862="",AND('1 Cover'!$B$21&lt;&gt;"None",M862="")),"No","Yes"))</f>
        <v/>
      </c>
      <c r="B862" s="26">
        <v>859</v>
      </c>
      <c r="C862" s="27"/>
      <c r="D862" s="27"/>
      <c r="E862" s="27"/>
      <c r="F862" s="27"/>
      <c r="G862" s="27"/>
      <c r="H862" s="27"/>
      <c r="I862" s="27"/>
      <c r="J862" s="27"/>
      <c r="K862" s="27"/>
      <c r="L862" s="28"/>
      <c r="M862" s="28"/>
      <c r="N862" s="28"/>
      <c r="O862" s="28"/>
    </row>
    <row r="863" spans="1:15" ht="15" customHeight="1" x14ac:dyDescent="0.25">
      <c r="A863" s="53" t="str">
        <f>IF(AND(C863="",D863="",E863="",F863="",G863="",H863="",I863="",J863="",K863="",L863="",M863="",N863="",O863=""),"",IF(OR(B863="",C863="",D863="",E863="",F863="",G863="",K863="",L863="",AND('1 Cover'!$B$21&lt;&gt;"None",M863="")),"No","Yes"))</f>
        <v/>
      </c>
      <c r="B863" s="26">
        <v>860</v>
      </c>
      <c r="C863" s="27"/>
      <c r="D863" s="27"/>
      <c r="E863" s="27"/>
      <c r="F863" s="27"/>
      <c r="G863" s="27"/>
      <c r="H863" s="27"/>
      <c r="I863" s="27"/>
      <c r="J863" s="27"/>
      <c r="K863" s="27"/>
      <c r="L863" s="28"/>
      <c r="M863" s="28"/>
      <c r="N863" s="28"/>
      <c r="O863" s="28"/>
    </row>
    <row r="864" spans="1:15" x14ac:dyDescent="0.25">
      <c r="A864" s="53" t="str">
        <f>IF(AND(C864="",D864="",E864="",F864="",G864="",H864="",I864="",J864="",K864="",L864="",M864="",N864="",O864=""),"",IF(OR(B864="",C864="",D864="",E864="",F864="",G864="",K864="",L864="",AND('1 Cover'!$B$21&lt;&gt;"None",M864="")),"No","Yes"))</f>
        <v/>
      </c>
      <c r="B864" s="26">
        <v>861</v>
      </c>
      <c r="C864" s="27"/>
      <c r="D864" s="27"/>
      <c r="E864" s="27"/>
      <c r="F864" s="27"/>
      <c r="G864" s="27"/>
      <c r="H864" s="27"/>
      <c r="I864" s="27"/>
      <c r="J864" s="27"/>
      <c r="K864" s="27"/>
      <c r="L864" s="28"/>
      <c r="M864" s="28"/>
      <c r="N864" s="28"/>
      <c r="O864" s="28"/>
    </row>
    <row r="865" spans="1:15" x14ac:dyDescent="0.25">
      <c r="A865" s="53" t="str">
        <f>IF(AND(C865="",D865="",E865="",F865="",G865="",H865="",I865="",J865="",K865="",L865="",M865="",N865="",O865=""),"",IF(OR(B865="",C865="",D865="",E865="",F865="",G865="",K865="",L865="",AND('1 Cover'!$B$21&lt;&gt;"None",M865="")),"No","Yes"))</f>
        <v/>
      </c>
      <c r="B865" s="26">
        <v>862</v>
      </c>
      <c r="C865" s="27"/>
      <c r="D865" s="27"/>
      <c r="E865" s="27"/>
      <c r="F865" s="27"/>
      <c r="G865" s="27"/>
      <c r="H865" s="27"/>
      <c r="I865" s="27"/>
      <c r="J865" s="27"/>
      <c r="K865" s="27"/>
      <c r="L865" s="28"/>
      <c r="M865" s="28"/>
      <c r="N865" s="28"/>
      <c r="O865" s="28"/>
    </row>
    <row r="866" spans="1:15" x14ac:dyDescent="0.25">
      <c r="A866" s="53" t="str">
        <f>IF(AND(C866="",D866="",E866="",F866="",G866="",H866="",I866="",J866="",K866="",L866="",M866="",N866="",O866=""),"",IF(OR(B866="",C866="",D866="",E866="",F866="",G866="",K866="",L866="",AND('1 Cover'!$B$21&lt;&gt;"None",M866="")),"No","Yes"))</f>
        <v/>
      </c>
      <c r="B866" s="26">
        <v>863</v>
      </c>
      <c r="C866" s="27"/>
      <c r="D866" s="27"/>
      <c r="E866" s="27"/>
      <c r="F866" s="27"/>
      <c r="G866" s="27"/>
      <c r="H866" s="27"/>
      <c r="I866" s="27"/>
      <c r="J866" s="27"/>
      <c r="K866" s="27"/>
      <c r="L866" s="28"/>
      <c r="M866" s="28"/>
      <c r="N866" s="28"/>
      <c r="O866" s="28"/>
    </row>
    <row r="867" spans="1:15" ht="15" customHeight="1" x14ac:dyDescent="0.25">
      <c r="A867" s="53" t="str">
        <f>IF(AND(C867="",D867="",E867="",F867="",G867="",H867="",I867="",J867="",K867="",L867="",M867="",N867="",O867=""),"",IF(OR(B867="",C867="",D867="",E867="",F867="",G867="",K867="",L867="",AND('1 Cover'!$B$21&lt;&gt;"None",M867="")),"No","Yes"))</f>
        <v/>
      </c>
      <c r="B867" s="26">
        <v>864</v>
      </c>
      <c r="C867" s="27"/>
      <c r="D867" s="27"/>
      <c r="E867" s="27"/>
      <c r="F867" s="27"/>
      <c r="G867" s="27"/>
      <c r="H867" s="27"/>
      <c r="I867" s="27"/>
      <c r="J867" s="27"/>
      <c r="K867" s="27"/>
      <c r="L867" s="28"/>
      <c r="M867" s="28"/>
      <c r="N867" s="28"/>
      <c r="O867" s="28"/>
    </row>
    <row r="868" spans="1:15" ht="15" customHeight="1" x14ac:dyDescent="0.25">
      <c r="A868" s="53" t="str">
        <f>IF(AND(C868="",D868="",E868="",F868="",G868="",H868="",I868="",J868="",K868="",L868="",M868="",N868="",O868=""),"",IF(OR(B868="",C868="",D868="",E868="",F868="",G868="",K868="",L868="",AND('1 Cover'!$B$21&lt;&gt;"None",M868="")),"No","Yes"))</f>
        <v/>
      </c>
      <c r="B868" s="26">
        <v>865</v>
      </c>
      <c r="C868" s="27"/>
      <c r="D868" s="27"/>
      <c r="E868" s="27"/>
      <c r="F868" s="27"/>
      <c r="G868" s="27"/>
      <c r="H868" s="27"/>
      <c r="I868" s="27"/>
      <c r="J868" s="27"/>
      <c r="K868" s="27"/>
      <c r="L868" s="28"/>
      <c r="M868" s="28"/>
      <c r="N868" s="28"/>
      <c r="O868" s="28"/>
    </row>
    <row r="869" spans="1:15" ht="15" customHeight="1" x14ac:dyDescent="0.25">
      <c r="A869" s="53" t="str">
        <f>IF(AND(C869="",D869="",E869="",F869="",G869="",H869="",I869="",J869="",K869="",L869="",M869="",N869="",O869=""),"",IF(OR(B869="",C869="",D869="",E869="",F869="",G869="",K869="",L869="",AND('1 Cover'!$B$21&lt;&gt;"None",M869="")),"No","Yes"))</f>
        <v/>
      </c>
      <c r="B869" s="26">
        <v>866</v>
      </c>
      <c r="C869" s="27"/>
      <c r="D869" s="27"/>
      <c r="E869" s="27"/>
      <c r="F869" s="27"/>
      <c r="G869" s="27"/>
      <c r="H869" s="27"/>
      <c r="I869" s="27"/>
      <c r="J869" s="27"/>
      <c r="K869" s="27"/>
      <c r="L869" s="28"/>
      <c r="M869" s="28"/>
      <c r="N869" s="28"/>
      <c r="O869" s="28"/>
    </row>
    <row r="870" spans="1:15" ht="15" customHeight="1" x14ac:dyDescent="0.25">
      <c r="A870" s="53" t="str">
        <f>IF(AND(C870="",D870="",E870="",F870="",G870="",H870="",I870="",J870="",K870="",L870="",M870="",N870="",O870=""),"",IF(OR(B870="",C870="",D870="",E870="",F870="",G870="",K870="",L870="",AND('1 Cover'!$B$21&lt;&gt;"None",M870="")),"No","Yes"))</f>
        <v/>
      </c>
      <c r="B870" s="26">
        <v>867</v>
      </c>
      <c r="C870" s="27"/>
      <c r="D870" s="27"/>
      <c r="E870" s="27"/>
      <c r="F870" s="27"/>
      <c r="G870" s="27"/>
      <c r="H870" s="27"/>
      <c r="I870" s="27"/>
      <c r="J870" s="27"/>
      <c r="K870" s="27"/>
      <c r="L870" s="28"/>
      <c r="M870" s="28"/>
      <c r="N870" s="28"/>
      <c r="O870" s="28"/>
    </row>
    <row r="871" spans="1:15" ht="15" customHeight="1" x14ac:dyDescent="0.25">
      <c r="A871" s="53" t="str">
        <f>IF(AND(C871="",D871="",E871="",F871="",G871="",H871="",I871="",J871="",K871="",L871="",M871="",N871="",O871=""),"",IF(OR(B871="",C871="",D871="",E871="",F871="",G871="",K871="",L871="",AND('1 Cover'!$B$21&lt;&gt;"None",M871="")),"No","Yes"))</f>
        <v/>
      </c>
      <c r="B871" s="26">
        <v>868</v>
      </c>
      <c r="C871" s="27"/>
      <c r="D871" s="27"/>
      <c r="E871" s="27"/>
      <c r="F871" s="27"/>
      <c r="G871" s="27"/>
      <c r="H871" s="27"/>
      <c r="I871" s="27"/>
      <c r="J871" s="27"/>
      <c r="K871" s="27"/>
      <c r="L871" s="28"/>
      <c r="M871" s="28"/>
      <c r="N871" s="28"/>
      <c r="O871" s="28"/>
    </row>
    <row r="872" spans="1:15" ht="15" customHeight="1" x14ac:dyDescent="0.25">
      <c r="A872" s="53" t="str">
        <f>IF(AND(C872="",D872="",E872="",F872="",G872="",H872="",I872="",J872="",K872="",L872="",M872="",N872="",O872=""),"",IF(OR(B872="",C872="",D872="",E872="",F872="",G872="",K872="",L872="",AND('1 Cover'!$B$21&lt;&gt;"None",M872="")),"No","Yes"))</f>
        <v/>
      </c>
      <c r="B872" s="26">
        <v>869</v>
      </c>
      <c r="C872" s="27"/>
      <c r="D872" s="27"/>
      <c r="E872" s="27"/>
      <c r="F872" s="27"/>
      <c r="G872" s="27"/>
      <c r="H872" s="27"/>
      <c r="I872" s="27"/>
      <c r="J872" s="27"/>
      <c r="K872" s="27"/>
      <c r="L872" s="28"/>
      <c r="M872" s="28"/>
      <c r="N872" s="28"/>
      <c r="O872" s="28"/>
    </row>
    <row r="873" spans="1:15" ht="15" customHeight="1" x14ac:dyDescent="0.25">
      <c r="A873" s="53" t="str">
        <f>IF(AND(C873="",D873="",E873="",F873="",G873="",H873="",I873="",J873="",K873="",L873="",M873="",N873="",O873=""),"",IF(OR(B873="",C873="",D873="",E873="",F873="",G873="",K873="",L873="",AND('1 Cover'!$B$21&lt;&gt;"None",M873="")),"No","Yes"))</f>
        <v/>
      </c>
      <c r="B873" s="26">
        <v>870</v>
      </c>
      <c r="C873" s="27"/>
      <c r="D873" s="27"/>
      <c r="E873" s="27"/>
      <c r="F873" s="27"/>
      <c r="G873" s="27"/>
      <c r="H873" s="27"/>
      <c r="I873" s="27"/>
      <c r="J873" s="27"/>
      <c r="K873" s="27"/>
      <c r="L873" s="28"/>
      <c r="M873" s="28"/>
      <c r="N873" s="28"/>
      <c r="O873" s="28"/>
    </row>
    <row r="874" spans="1:15" ht="15" customHeight="1" x14ac:dyDescent="0.25">
      <c r="A874" s="53" t="str">
        <f>IF(AND(C874="",D874="",E874="",F874="",G874="",H874="",I874="",J874="",K874="",L874="",M874="",N874="",O874=""),"",IF(OR(B874="",C874="",D874="",E874="",F874="",G874="",K874="",L874="",AND('1 Cover'!$B$21&lt;&gt;"None",M874="")),"No","Yes"))</f>
        <v/>
      </c>
      <c r="B874" s="26">
        <v>871</v>
      </c>
      <c r="C874" s="27"/>
      <c r="D874" s="27"/>
      <c r="E874" s="27"/>
      <c r="F874" s="27"/>
      <c r="G874" s="27"/>
      <c r="H874" s="27"/>
      <c r="I874" s="27"/>
      <c r="J874" s="27"/>
      <c r="K874" s="27"/>
      <c r="L874" s="28"/>
      <c r="M874" s="28"/>
      <c r="N874" s="28"/>
      <c r="O874" s="28"/>
    </row>
    <row r="875" spans="1:15" ht="15" customHeight="1" x14ac:dyDescent="0.25">
      <c r="A875" s="53" t="str">
        <f>IF(AND(C875="",D875="",E875="",F875="",G875="",H875="",I875="",J875="",K875="",L875="",M875="",N875="",O875=""),"",IF(OR(B875="",C875="",D875="",E875="",F875="",G875="",K875="",L875="",AND('1 Cover'!$B$21&lt;&gt;"None",M875="")),"No","Yes"))</f>
        <v/>
      </c>
      <c r="B875" s="26">
        <v>872</v>
      </c>
      <c r="C875" s="27"/>
      <c r="D875" s="27"/>
      <c r="E875" s="27"/>
      <c r="F875" s="27"/>
      <c r="G875" s="27"/>
      <c r="H875" s="27"/>
      <c r="I875" s="27"/>
      <c r="J875" s="27"/>
      <c r="K875" s="27"/>
      <c r="L875" s="28"/>
      <c r="M875" s="28"/>
      <c r="N875" s="28"/>
      <c r="O875" s="28"/>
    </row>
    <row r="876" spans="1:15" ht="15" customHeight="1" x14ac:dyDescent="0.25">
      <c r="A876" s="53" t="str">
        <f>IF(AND(C876="",D876="",E876="",F876="",G876="",H876="",I876="",J876="",K876="",L876="",M876="",N876="",O876=""),"",IF(OR(B876="",C876="",D876="",E876="",F876="",G876="",K876="",L876="",AND('1 Cover'!$B$21&lt;&gt;"None",M876="")),"No","Yes"))</f>
        <v/>
      </c>
      <c r="B876" s="26">
        <v>873</v>
      </c>
      <c r="C876" s="27"/>
      <c r="D876" s="27"/>
      <c r="E876" s="27"/>
      <c r="F876" s="27"/>
      <c r="G876" s="27"/>
      <c r="H876" s="27"/>
      <c r="I876" s="27"/>
      <c r="J876" s="27"/>
      <c r="K876" s="27"/>
      <c r="L876" s="28"/>
      <c r="M876" s="28"/>
      <c r="N876" s="28"/>
      <c r="O876" s="28"/>
    </row>
    <row r="877" spans="1:15" ht="15" customHeight="1" x14ac:dyDescent="0.25">
      <c r="A877" s="53" t="str">
        <f>IF(AND(C877="",D877="",E877="",F877="",G877="",H877="",I877="",J877="",K877="",L877="",M877="",N877="",O877=""),"",IF(OR(B877="",C877="",D877="",E877="",F877="",G877="",K877="",L877="",AND('1 Cover'!$B$21&lt;&gt;"None",M877="")),"No","Yes"))</f>
        <v/>
      </c>
      <c r="B877" s="26">
        <v>874</v>
      </c>
      <c r="C877" s="27"/>
      <c r="D877" s="27"/>
      <c r="E877" s="27"/>
      <c r="F877" s="27"/>
      <c r="G877" s="27"/>
      <c r="H877" s="27"/>
      <c r="I877" s="27"/>
      <c r="J877" s="27"/>
      <c r="K877" s="27"/>
      <c r="L877" s="28"/>
      <c r="M877" s="28"/>
      <c r="N877" s="28"/>
      <c r="O877" s="28"/>
    </row>
    <row r="878" spans="1:15" ht="15" customHeight="1" x14ac:dyDescent="0.25">
      <c r="A878" s="53" t="str">
        <f>IF(AND(C878="",D878="",E878="",F878="",G878="",H878="",I878="",J878="",K878="",L878="",M878="",N878="",O878=""),"",IF(OR(B878="",C878="",D878="",E878="",F878="",G878="",K878="",L878="",AND('1 Cover'!$B$21&lt;&gt;"None",M878="")),"No","Yes"))</f>
        <v/>
      </c>
      <c r="B878" s="26">
        <v>875</v>
      </c>
      <c r="C878" s="27"/>
      <c r="D878" s="27"/>
      <c r="E878" s="27"/>
      <c r="F878" s="27"/>
      <c r="G878" s="27"/>
      <c r="H878" s="27"/>
      <c r="I878" s="27"/>
      <c r="J878" s="27"/>
      <c r="K878" s="27"/>
      <c r="L878" s="28"/>
      <c r="M878" s="28"/>
      <c r="N878" s="28"/>
      <c r="O878" s="28"/>
    </row>
    <row r="879" spans="1:15" ht="15" customHeight="1" x14ac:dyDescent="0.25">
      <c r="A879" s="53" t="str">
        <f>IF(AND(C879="",D879="",E879="",F879="",G879="",H879="",I879="",J879="",K879="",L879="",M879="",N879="",O879=""),"",IF(OR(B879="",C879="",D879="",E879="",F879="",G879="",K879="",L879="",AND('1 Cover'!$B$21&lt;&gt;"None",M879="")),"No","Yes"))</f>
        <v/>
      </c>
      <c r="B879" s="26">
        <v>876</v>
      </c>
      <c r="C879" s="27"/>
      <c r="D879" s="27"/>
      <c r="E879" s="27"/>
      <c r="F879" s="27"/>
      <c r="G879" s="27"/>
      <c r="H879" s="27"/>
      <c r="I879" s="27"/>
      <c r="J879" s="27"/>
      <c r="K879" s="27"/>
      <c r="L879" s="28"/>
      <c r="M879" s="28"/>
      <c r="N879" s="28"/>
      <c r="O879" s="28"/>
    </row>
    <row r="880" spans="1:15" ht="15" customHeight="1" x14ac:dyDescent="0.25">
      <c r="A880" s="53" t="str">
        <f>IF(AND(C880="",D880="",E880="",F880="",G880="",H880="",I880="",J880="",K880="",L880="",M880="",N880="",O880=""),"",IF(OR(B880="",C880="",D880="",E880="",F880="",G880="",K880="",L880="",AND('1 Cover'!$B$21&lt;&gt;"None",M880="")),"No","Yes"))</f>
        <v/>
      </c>
      <c r="B880" s="26">
        <v>877</v>
      </c>
      <c r="C880" s="27"/>
      <c r="D880" s="27"/>
      <c r="E880" s="27"/>
      <c r="F880" s="27"/>
      <c r="G880" s="27"/>
      <c r="H880" s="27"/>
      <c r="I880" s="27"/>
      <c r="J880" s="27"/>
      <c r="K880" s="27"/>
      <c r="L880" s="28"/>
      <c r="M880" s="28"/>
      <c r="N880" s="28"/>
      <c r="O880" s="28"/>
    </row>
    <row r="881" spans="1:15" ht="15" customHeight="1" x14ac:dyDescent="0.25">
      <c r="A881" s="53" t="str">
        <f>IF(AND(C881="",D881="",E881="",F881="",G881="",H881="",I881="",J881="",K881="",L881="",M881="",N881="",O881=""),"",IF(OR(B881="",C881="",D881="",E881="",F881="",G881="",K881="",L881="",AND('1 Cover'!$B$21&lt;&gt;"None",M881="")),"No","Yes"))</f>
        <v/>
      </c>
      <c r="B881" s="26">
        <v>878</v>
      </c>
      <c r="C881" s="27"/>
      <c r="D881" s="27"/>
      <c r="E881" s="27"/>
      <c r="F881" s="27"/>
      <c r="G881" s="27"/>
      <c r="H881" s="27"/>
      <c r="I881" s="27"/>
      <c r="J881" s="27"/>
      <c r="K881" s="27"/>
      <c r="L881" s="28"/>
      <c r="M881" s="28"/>
      <c r="N881" s="28"/>
      <c r="O881" s="28"/>
    </row>
    <row r="882" spans="1:15" ht="15" customHeight="1" x14ac:dyDescent="0.25">
      <c r="A882" s="53" t="str">
        <f>IF(AND(C882="",D882="",E882="",F882="",G882="",H882="",I882="",J882="",K882="",L882="",M882="",N882="",O882=""),"",IF(OR(B882="",C882="",D882="",E882="",F882="",G882="",K882="",L882="",AND('1 Cover'!$B$21&lt;&gt;"None",M882="")),"No","Yes"))</f>
        <v/>
      </c>
      <c r="B882" s="26">
        <v>879</v>
      </c>
      <c r="C882" s="27"/>
      <c r="D882" s="27"/>
      <c r="E882" s="27"/>
      <c r="F882" s="27"/>
      <c r="G882" s="27"/>
      <c r="H882" s="27"/>
      <c r="I882" s="27"/>
      <c r="J882" s="27"/>
      <c r="K882" s="27"/>
      <c r="L882" s="28"/>
      <c r="M882" s="28"/>
      <c r="N882" s="28"/>
      <c r="O882" s="28"/>
    </row>
    <row r="883" spans="1:15" ht="15" customHeight="1" x14ac:dyDescent="0.25">
      <c r="A883" s="53" t="str">
        <f>IF(AND(C883="",D883="",E883="",F883="",G883="",H883="",I883="",J883="",K883="",L883="",M883="",N883="",O883=""),"",IF(OR(B883="",C883="",D883="",E883="",F883="",G883="",K883="",L883="",AND('1 Cover'!$B$21&lt;&gt;"None",M883="")),"No","Yes"))</f>
        <v/>
      </c>
      <c r="B883" s="26">
        <v>880</v>
      </c>
      <c r="C883" s="27"/>
      <c r="D883" s="27"/>
      <c r="E883" s="27"/>
      <c r="F883" s="27"/>
      <c r="G883" s="27"/>
      <c r="H883" s="27"/>
      <c r="I883" s="27"/>
      <c r="J883" s="27"/>
      <c r="K883" s="27"/>
      <c r="L883" s="28"/>
      <c r="M883" s="28"/>
      <c r="N883" s="28"/>
      <c r="O883" s="28"/>
    </row>
    <row r="884" spans="1:15" ht="15" customHeight="1" x14ac:dyDescent="0.25">
      <c r="A884" s="53" t="str">
        <f>IF(AND(C884="",D884="",E884="",F884="",G884="",H884="",I884="",J884="",K884="",L884="",M884="",N884="",O884=""),"",IF(OR(B884="",C884="",D884="",E884="",F884="",G884="",K884="",L884="",AND('1 Cover'!$B$21&lt;&gt;"None",M884="")),"No","Yes"))</f>
        <v/>
      </c>
      <c r="B884" s="26">
        <v>881</v>
      </c>
      <c r="C884" s="27"/>
      <c r="D884" s="27"/>
      <c r="E884" s="27"/>
      <c r="F884" s="27"/>
      <c r="G884" s="27"/>
      <c r="H884" s="27"/>
      <c r="I884" s="27"/>
      <c r="J884" s="27"/>
      <c r="K884" s="27"/>
      <c r="L884" s="28"/>
      <c r="M884" s="28"/>
      <c r="N884" s="28"/>
      <c r="O884" s="28"/>
    </row>
    <row r="885" spans="1:15" ht="15" customHeight="1" x14ac:dyDescent="0.25">
      <c r="A885" s="53" t="str">
        <f>IF(AND(C885="",D885="",E885="",F885="",G885="",H885="",I885="",J885="",K885="",L885="",M885="",N885="",O885=""),"",IF(OR(B885="",C885="",D885="",E885="",F885="",G885="",K885="",L885="",AND('1 Cover'!$B$21&lt;&gt;"None",M885="")),"No","Yes"))</f>
        <v/>
      </c>
      <c r="B885" s="26">
        <v>882</v>
      </c>
      <c r="C885" s="27"/>
      <c r="D885" s="27"/>
      <c r="E885" s="27"/>
      <c r="F885" s="27"/>
      <c r="G885" s="27"/>
      <c r="H885" s="27"/>
      <c r="I885" s="27"/>
      <c r="J885" s="27"/>
      <c r="K885" s="27"/>
      <c r="L885" s="28"/>
      <c r="M885" s="28"/>
      <c r="N885" s="28"/>
      <c r="O885" s="28"/>
    </row>
    <row r="886" spans="1:15" ht="15" customHeight="1" x14ac:dyDescent="0.25">
      <c r="A886" s="53" t="str">
        <f>IF(AND(C886="",D886="",E886="",F886="",G886="",H886="",I886="",J886="",K886="",L886="",M886="",N886="",O886=""),"",IF(OR(B886="",C886="",D886="",E886="",F886="",G886="",K886="",L886="",AND('1 Cover'!$B$21&lt;&gt;"None",M886="")),"No","Yes"))</f>
        <v/>
      </c>
      <c r="B886" s="26">
        <v>883</v>
      </c>
      <c r="C886" s="27"/>
      <c r="D886" s="27"/>
      <c r="E886" s="27"/>
      <c r="F886" s="27"/>
      <c r="G886" s="27"/>
      <c r="H886" s="27"/>
      <c r="I886" s="27"/>
      <c r="J886" s="27"/>
      <c r="K886" s="27"/>
      <c r="L886" s="28"/>
      <c r="M886" s="28"/>
      <c r="N886" s="28"/>
      <c r="O886" s="28"/>
    </row>
    <row r="887" spans="1:15" ht="15" customHeight="1" x14ac:dyDescent="0.25">
      <c r="A887" s="53" t="str">
        <f>IF(AND(C887="",D887="",E887="",F887="",G887="",H887="",I887="",J887="",K887="",L887="",M887="",N887="",O887=""),"",IF(OR(B887="",C887="",D887="",E887="",F887="",G887="",K887="",L887="",AND('1 Cover'!$B$21&lt;&gt;"None",M887="")),"No","Yes"))</f>
        <v/>
      </c>
      <c r="B887" s="26">
        <v>884</v>
      </c>
      <c r="C887" s="27"/>
      <c r="D887" s="27"/>
      <c r="E887" s="27"/>
      <c r="F887" s="27"/>
      <c r="G887" s="27"/>
      <c r="H887" s="27"/>
      <c r="I887" s="27"/>
      <c r="J887" s="27"/>
      <c r="K887" s="27"/>
      <c r="L887" s="28"/>
      <c r="M887" s="28"/>
      <c r="N887" s="28"/>
      <c r="O887" s="28"/>
    </row>
    <row r="888" spans="1:15" ht="15" customHeight="1" x14ac:dyDescent="0.25">
      <c r="A888" s="53" t="str">
        <f>IF(AND(C888="",D888="",E888="",F888="",G888="",H888="",I888="",J888="",K888="",L888="",M888="",N888="",O888=""),"",IF(OR(B888="",C888="",D888="",E888="",F888="",G888="",K888="",L888="",AND('1 Cover'!$B$21&lt;&gt;"None",M888="")),"No","Yes"))</f>
        <v/>
      </c>
      <c r="B888" s="26">
        <v>885</v>
      </c>
      <c r="C888" s="27"/>
      <c r="D888" s="27"/>
      <c r="E888" s="27"/>
      <c r="F888" s="27"/>
      <c r="G888" s="27"/>
      <c r="H888" s="27"/>
      <c r="I888" s="27"/>
      <c r="J888" s="27"/>
      <c r="K888" s="27"/>
      <c r="L888" s="28"/>
      <c r="M888" s="28"/>
      <c r="N888" s="28"/>
      <c r="O888" s="28"/>
    </row>
    <row r="889" spans="1:15" ht="15" customHeight="1" x14ac:dyDescent="0.25">
      <c r="A889" s="53" t="str">
        <f>IF(AND(C889="",D889="",E889="",F889="",G889="",H889="",I889="",J889="",K889="",L889="",M889="",N889="",O889=""),"",IF(OR(B889="",C889="",D889="",E889="",F889="",G889="",K889="",L889="",AND('1 Cover'!$B$21&lt;&gt;"None",M889="")),"No","Yes"))</f>
        <v/>
      </c>
      <c r="B889" s="26">
        <v>886</v>
      </c>
      <c r="C889" s="27"/>
      <c r="D889" s="27"/>
      <c r="E889" s="27"/>
      <c r="F889" s="27"/>
      <c r="G889" s="27"/>
      <c r="H889" s="27"/>
      <c r="I889" s="27"/>
      <c r="J889" s="27"/>
      <c r="K889" s="27"/>
      <c r="L889" s="28"/>
      <c r="M889" s="28"/>
      <c r="N889" s="28"/>
      <c r="O889" s="28"/>
    </row>
    <row r="890" spans="1:15" ht="15" customHeight="1" x14ac:dyDescent="0.25">
      <c r="A890" s="53" t="str">
        <f>IF(AND(C890="",D890="",E890="",F890="",G890="",H890="",I890="",J890="",K890="",L890="",M890="",N890="",O890=""),"",IF(OR(B890="",C890="",D890="",E890="",F890="",G890="",K890="",L890="",AND('1 Cover'!$B$21&lt;&gt;"None",M890="")),"No","Yes"))</f>
        <v/>
      </c>
      <c r="B890" s="26">
        <v>887</v>
      </c>
      <c r="C890" s="27"/>
      <c r="D890" s="27"/>
      <c r="E890" s="27"/>
      <c r="F890" s="27"/>
      <c r="G890" s="27"/>
      <c r="H890" s="27"/>
      <c r="I890" s="27"/>
      <c r="J890" s="27"/>
      <c r="K890" s="27"/>
      <c r="L890" s="28"/>
      <c r="M890" s="28"/>
      <c r="N890" s="28"/>
      <c r="O890" s="28"/>
    </row>
    <row r="891" spans="1:15" ht="15" customHeight="1" x14ac:dyDescent="0.25">
      <c r="A891" s="53" t="str">
        <f>IF(AND(C891="",D891="",E891="",F891="",G891="",H891="",I891="",J891="",K891="",L891="",M891="",N891="",O891=""),"",IF(OR(B891="",C891="",D891="",E891="",F891="",G891="",K891="",L891="",AND('1 Cover'!$B$21&lt;&gt;"None",M891="")),"No","Yes"))</f>
        <v/>
      </c>
      <c r="B891" s="26">
        <v>888</v>
      </c>
      <c r="C891" s="27"/>
      <c r="D891" s="27"/>
      <c r="E891" s="27"/>
      <c r="F891" s="27"/>
      <c r="G891" s="27"/>
      <c r="H891" s="27"/>
      <c r="I891" s="27"/>
      <c r="J891" s="27"/>
      <c r="K891" s="27"/>
      <c r="L891" s="28"/>
      <c r="M891" s="28"/>
      <c r="N891" s="28"/>
      <c r="O891" s="28"/>
    </row>
    <row r="892" spans="1:15" ht="15" customHeight="1" x14ac:dyDescent="0.25">
      <c r="A892" s="53" t="str">
        <f>IF(AND(C892="",D892="",E892="",F892="",G892="",H892="",I892="",J892="",K892="",L892="",M892="",N892="",O892=""),"",IF(OR(B892="",C892="",D892="",E892="",F892="",G892="",K892="",L892="",AND('1 Cover'!$B$21&lt;&gt;"None",M892="")),"No","Yes"))</f>
        <v/>
      </c>
      <c r="B892" s="26">
        <v>889</v>
      </c>
      <c r="C892" s="27"/>
      <c r="D892" s="27"/>
      <c r="E892" s="27"/>
      <c r="F892" s="27"/>
      <c r="G892" s="27"/>
      <c r="H892" s="27"/>
      <c r="I892" s="27"/>
      <c r="J892" s="27"/>
      <c r="K892" s="27"/>
      <c r="L892" s="28"/>
      <c r="M892" s="28"/>
      <c r="N892" s="28"/>
      <c r="O892" s="28"/>
    </row>
    <row r="893" spans="1:15" ht="15" customHeight="1" x14ac:dyDescent="0.25">
      <c r="A893" s="53" t="str">
        <f>IF(AND(C893="",D893="",E893="",F893="",G893="",H893="",I893="",J893="",K893="",L893="",M893="",N893="",O893=""),"",IF(OR(B893="",C893="",D893="",E893="",F893="",G893="",K893="",L893="",AND('1 Cover'!$B$21&lt;&gt;"None",M893="")),"No","Yes"))</f>
        <v/>
      </c>
      <c r="B893" s="26">
        <v>890</v>
      </c>
      <c r="C893" s="27"/>
      <c r="D893" s="27"/>
      <c r="E893" s="27"/>
      <c r="F893" s="27"/>
      <c r="G893" s="27"/>
      <c r="H893" s="27"/>
      <c r="I893" s="27"/>
      <c r="J893" s="27"/>
      <c r="K893" s="27"/>
      <c r="L893" s="28"/>
      <c r="M893" s="28"/>
      <c r="N893" s="28"/>
      <c r="O893" s="28"/>
    </row>
    <row r="894" spans="1:15" ht="15" customHeight="1" x14ac:dyDescent="0.25">
      <c r="A894" s="53" t="str">
        <f>IF(AND(C894="",D894="",E894="",F894="",G894="",H894="",I894="",J894="",K894="",L894="",M894="",N894="",O894=""),"",IF(OR(B894="",C894="",D894="",E894="",F894="",G894="",K894="",L894="",AND('1 Cover'!$B$21&lt;&gt;"None",M894="")),"No","Yes"))</f>
        <v/>
      </c>
      <c r="B894" s="26">
        <v>891</v>
      </c>
      <c r="C894" s="27"/>
      <c r="D894" s="27"/>
      <c r="E894" s="27"/>
      <c r="F894" s="27"/>
      <c r="G894" s="27"/>
      <c r="H894" s="27"/>
      <c r="I894" s="27"/>
      <c r="J894" s="27"/>
      <c r="K894" s="27"/>
      <c r="L894" s="28"/>
      <c r="M894" s="28"/>
      <c r="N894" s="28"/>
      <c r="O894" s="28"/>
    </row>
    <row r="895" spans="1:15" ht="15" customHeight="1" x14ac:dyDescent="0.25">
      <c r="A895" s="53" t="str">
        <f>IF(AND(C895="",D895="",E895="",F895="",G895="",H895="",I895="",J895="",K895="",L895="",M895="",N895="",O895=""),"",IF(OR(B895="",C895="",D895="",E895="",F895="",G895="",K895="",L895="",AND('1 Cover'!$B$21&lt;&gt;"None",M895="")),"No","Yes"))</f>
        <v/>
      </c>
      <c r="B895" s="26">
        <v>892</v>
      </c>
      <c r="C895" s="27"/>
      <c r="D895" s="27"/>
      <c r="E895" s="27"/>
      <c r="F895" s="27"/>
      <c r="G895" s="27"/>
      <c r="H895" s="27"/>
      <c r="I895" s="27"/>
      <c r="J895" s="27"/>
      <c r="K895" s="27"/>
      <c r="L895" s="28"/>
      <c r="M895" s="28"/>
      <c r="N895" s="28"/>
      <c r="O895" s="28"/>
    </row>
    <row r="896" spans="1:15" ht="15" customHeight="1" x14ac:dyDescent="0.25">
      <c r="A896" s="53" t="str">
        <f>IF(AND(C896="",D896="",E896="",F896="",G896="",H896="",I896="",J896="",K896="",L896="",M896="",N896="",O896=""),"",IF(OR(B896="",C896="",D896="",E896="",F896="",G896="",K896="",L896="",AND('1 Cover'!$B$21&lt;&gt;"None",M896="")),"No","Yes"))</f>
        <v/>
      </c>
      <c r="B896" s="26">
        <v>893</v>
      </c>
      <c r="C896" s="27"/>
      <c r="D896" s="27"/>
      <c r="E896" s="27"/>
      <c r="F896" s="27"/>
      <c r="G896" s="27"/>
      <c r="H896" s="27"/>
      <c r="I896" s="27"/>
      <c r="J896" s="27"/>
      <c r="K896" s="27"/>
      <c r="L896" s="28"/>
      <c r="M896" s="28"/>
      <c r="N896" s="28"/>
      <c r="O896" s="28"/>
    </row>
    <row r="897" spans="1:15" ht="15" customHeight="1" x14ac:dyDescent="0.25">
      <c r="A897" s="53" t="str">
        <f>IF(AND(C897="",D897="",E897="",F897="",G897="",H897="",I897="",J897="",K897="",L897="",M897="",N897="",O897=""),"",IF(OR(B897="",C897="",D897="",E897="",F897="",G897="",K897="",L897="",AND('1 Cover'!$B$21&lt;&gt;"None",M897="")),"No","Yes"))</f>
        <v/>
      </c>
      <c r="B897" s="26">
        <v>894</v>
      </c>
      <c r="C897" s="27"/>
      <c r="D897" s="27"/>
      <c r="E897" s="27"/>
      <c r="F897" s="27"/>
      <c r="G897" s="27"/>
      <c r="H897" s="27"/>
      <c r="I897" s="27"/>
      <c r="J897" s="27"/>
      <c r="K897" s="27"/>
      <c r="L897" s="28"/>
      <c r="M897" s="28"/>
      <c r="N897" s="28"/>
      <c r="O897" s="28"/>
    </row>
    <row r="898" spans="1:15" ht="15" customHeight="1" x14ac:dyDescent="0.25">
      <c r="A898" s="53" t="str">
        <f>IF(AND(C898="",D898="",E898="",F898="",G898="",H898="",I898="",J898="",K898="",L898="",M898="",N898="",O898=""),"",IF(OR(B898="",C898="",D898="",E898="",F898="",G898="",K898="",L898="",AND('1 Cover'!$B$21&lt;&gt;"None",M898="")),"No","Yes"))</f>
        <v/>
      </c>
      <c r="B898" s="26">
        <v>895</v>
      </c>
      <c r="C898" s="27"/>
      <c r="D898" s="27"/>
      <c r="E898" s="27"/>
      <c r="F898" s="27"/>
      <c r="G898" s="27"/>
      <c r="H898" s="27"/>
      <c r="I898" s="27"/>
      <c r="J898" s="27"/>
      <c r="K898" s="27"/>
      <c r="L898" s="28"/>
      <c r="M898" s="28"/>
      <c r="N898" s="28"/>
      <c r="O898" s="28"/>
    </row>
    <row r="899" spans="1:15" ht="15" customHeight="1" x14ac:dyDescent="0.25">
      <c r="A899" s="53" t="str">
        <f>IF(AND(C899="",D899="",E899="",F899="",G899="",H899="",I899="",J899="",K899="",L899="",M899="",N899="",O899=""),"",IF(OR(B899="",C899="",D899="",E899="",F899="",G899="",K899="",L899="",AND('1 Cover'!$B$21&lt;&gt;"None",M899="")),"No","Yes"))</f>
        <v/>
      </c>
      <c r="B899" s="26">
        <v>896</v>
      </c>
      <c r="C899" s="27"/>
      <c r="D899" s="27"/>
      <c r="E899" s="27"/>
      <c r="F899" s="27"/>
      <c r="G899" s="27"/>
      <c r="H899" s="27"/>
      <c r="I899" s="27"/>
      <c r="J899" s="27"/>
      <c r="K899" s="27"/>
      <c r="L899" s="28"/>
      <c r="M899" s="28"/>
      <c r="N899" s="28"/>
      <c r="O899" s="28"/>
    </row>
    <row r="900" spans="1:15" ht="15" customHeight="1" x14ac:dyDescent="0.25">
      <c r="A900" s="53" t="str">
        <f>IF(AND(C900="",D900="",E900="",F900="",G900="",H900="",I900="",J900="",K900="",L900="",M900="",N900="",O900=""),"",IF(OR(B900="",C900="",D900="",E900="",F900="",G900="",K900="",L900="",AND('1 Cover'!$B$21&lt;&gt;"None",M900="")),"No","Yes"))</f>
        <v/>
      </c>
      <c r="B900" s="26">
        <v>897</v>
      </c>
      <c r="C900" s="27"/>
      <c r="D900" s="27"/>
      <c r="E900" s="27"/>
      <c r="F900" s="27"/>
      <c r="G900" s="27"/>
      <c r="H900" s="27"/>
      <c r="I900" s="27"/>
      <c r="J900" s="27"/>
      <c r="K900" s="27"/>
      <c r="L900" s="28"/>
      <c r="M900" s="28"/>
      <c r="N900" s="28"/>
      <c r="O900" s="28"/>
    </row>
    <row r="901" spans="1:15" ht="15" customHeight="1" x14ac:dyDescent="0.25">
      <c r="A901" s="53" t="str">
        <f>IF(AND(C901="",D901="",E901="",F901="",G901="",H901="",I901="",J901="",K901="",L901="",M901="",N901="",O901=""),"",IF(OR(B901="",C901="",D901="",E901="",F901="",G901="",K901="",L901="",AND('1 Cover'!$B$21&lt;&gt;"None",M901="")),"No","Yes"))</f>
        <v/>
      </c>
      <c r="B901" s="26">
        <v>898</v>
      </c>
      <c r="C901" s="27"/>
      <c r="D901" s="27"/>
      <c r="E901" s="27"/>
      <c r="F901" s="27"/>
      <c r="G901" s="27"/>
      <c r="H901" s="27"/>
      <c r="I901" s="27"/>
      <c r="J901" s="27"/>
      <c r="K901" s="27"/>
      <c r="L901" s="28"/>
      <c r="M901" s="28"/>
      <c r="N901" s="28"/>
      <c r="O901" s="28"/>
    </row>
    <row r="902" spans="1:15" ht="15" customHeight="1" x14ac:dyDescent="0.25">
      <c r="A902" s="53" t="str">
        <f>IF(AND(C902="",D902="",E902="",F902="",G902="",H902="",I902="",J902="",K902="",L902="",M902="",N902="",O902=""),"",IF(OR(B902="",C902="",D902="",E902="",F902="",G902="",K902="",L902="",AND('1 Cover'!$B$21&lt;&gt;"None",M902="")),"No","Yes"))</f>
        <v/>
      </c>
      <c r="B902" s="26">
        <v>899</v>
      </c>
      <c r="C902" s="27"/>
      <c r="D902" s="27"/>
      <c r="E902" s="27"/>
      <c r="F902" s="27"/>
      <c r="G902" s="27"/>
      <c r="H902" s="27"/>
      <c r="I902" s="27"/>
      <c r="J902" s="27"/>
      <c r="K902" s="27"/>
      <c r="L902" s="28"/>
      <c r="M902" s="28"/>
      <c r="N902" s="28"/>
      <c r="O902" s="28"/>
    </row>
    <row r="903" spans="1:15" ht="15" customHeight="1" x14ac:dyDescent="0.25">
      <c r="A903" s="53" t="str">
        <f>IF(AND(C903="",D903="",E903="",F903="",G903="",H903="",I903="",J903="",K903="",L903="",M903="",N903="",O903=""),"",IF(OR(B903="",C903="",D903="",E903="",F903="",G903="",K903="",L903="",AND('1 Cover'!$B$21&lt;&gt;"None",M903="")),"No","Yes"))</f>
        <v/>
      </c>
      <c r="B903" s="26">
        <v>900</v>
      </c>
      <c r="C903" s="27"/>
      <c r="D903" s="27"/>
      <c r="E903" s="27"/>
      <c r="F903" s="27"/>
      <c r="G903" s="27"/>
      <c r="H903" s="27"/>
      <c r="I903" s="27"/>
      <c r="J903" s="27"/>
      <c r="K903" s="27"/>
      <c r="L903" s="28"/>
      <c r="M903" s="28"/>
      <c r="N903" s="28"/>
      <c r="O903" s="28"/>
    </row>
    <row r="904" spans="1:15" ht="15" customHeight="1" x14ac:dyDescent="0.25">
      <c r="A904" s="53" t="str">
        <f>IF(AND(C904="",D904="",E904="",F904="",G904="",H904="",I904="",J904="",K904="",L904="",M904="",N904="",O904=""),"",IF(OR(B904="",C904="",D904="",E904="",F904="",G904="",K904="",L904="",AND('1 Cover'!$B$21&lt;&gt;"None",M904="")),"No","Yes"))</f>
        <v/>
      </c>
      <c r="B904" s="26">
        <v>901</v>
      </c>
      <c r="C904" s="27"/>
      <c r="D904" s="27"/>
      <c r="E904" s="27"/>
      <c r="F904" s="27"/>
      <c r="G904" s="27"/>
      <c r="H904" s="27"/>
      <c r="I904" s="27"/>
      <c r="J904" s="27"/>
      <c r="K904" s="27"/>
      <c r="L904" s="28"/>
      <c r="M904" s="28"/>
      <c r="N904" s="28"/>
      <c r="O904" s="28"/>
    </row>
    <row r="905" spans="1:15" ht="15" customHeight="1" x14ac:dyDescent="0.25">
      <c r="A905" s="53" t="str">
        <f>IF(AND(C905="",D905="",E905="",F905="",G905="",H905="",I905="",J905="",K905="",L905="",M905="",N905="",O905=""),"",IF(OR(B905="",C905="",D905="",E905="",F905="",G905="",K905="",L905="",AND('1 Cover'!$B$21&lt;&gt;"None",M905="")),"No","Yes"))</f>
        <v/>
      </c>
      <c r="B905" s="26">
        <v>902</v>
      </c>
      <c r="C905" s="27"/>
      <c r="D905" s="27"/>
      <c r="E905" s="27"/>
      <c r="F905" s="27"/>
      <c r="G905" s="27"/>
      <c r="H905" s="27"/>
      <c r="I905" s="27"/>
      <c r="J905" s="27"/>
      <c r="K905" s="27"/>
      <c r="L905" s="28"/>
      <c r="M905" s="28"/>
      <c r="N905" s="28"/>
      <c r="O905" s="28"/>
    </row>
    <row r="906" spans="1:15" ht="15" customHeight="1" x14ac:dyDescent="0.25">
      <c r="A906" s="53" t="str">
        <f>IF(AND(C906="",D906="",E906="",F906="",G906="",H906="",I906="",J906="",K906="",L906="",M906="",N906="",O906=""),"",IF(OR(B906="",C906="",D906="",E906="",F906="",G906="",K906="",L906="",AND('1 Cover'!$B$21&lt;&gt;"None",M906="")),"No","Yes"))</f>
        <v/>
      </c>
      <c r="B906" s="26">
        <v>903</v>
      </c>
      <c r="C906" s="27"/>
      <c r="D906" s="27"/>
      <c r="E906" s="27"/>
      <c r="F906" s="27"/>
      <c r="G906" s="27"/>
      <c r="H906" s="27"/>
      <c r="I906" s="27"/>
      <c r="J906" s="27"/>
      <c r="K906" s="27"/>
      <c r="L906" s="28"/>
      <c r="M906" s="28"/>
      <c r="N906" s="28"/>
      <c r="O906" s="28"/>
    </row>
    <row r="907" spans="1:15" ht="15" customHeight="1" x14ac:dyDescent="0.25">
      <c r="A907" s="53" t="str">
        <f>IF(AND(C907="",D907="",E907="",F907="",G907="",H907="",I907="",J907="",K907="",L907="",M907="",N907="",O907=""),"",IF(OR(B907="",C907="",D907="",E907="",F907="",G907="",K907="",L907="",AND('1 Cover'!$B$21&lt;&gt;"None",M907="")),"No","Yes"))</f>
        <v/>
      </c>
      <c r="B907" s="26">
        <v>904</v>
      </c>
      <c r="C907" s="27"/>
      <c r="D907" s="27"/>
      <c r="E907" s="27"/>
      <c r="F907" s="27"/>
      <c r="G907" s="27"/>
      <c r="H907" s="27"/>
      <c r="I907" s="27"/>
      <c r="J907" s="27"/>
      <c r="K907" s="27"/>
      <c r="L907" s="28"/>
      <c r="M907" s="28"/>
      <c r="N907" s="28"/>
      <c r="O907" s="28"/>
    </row>
    <row r="908" spans="1:15" ht="15" customHeight="1" x14ac:dyDescent="0.25">
      <c r="A908" s="53" t="str">
        <f>IF(AND(C908="",D908="",E908="",F908="",G908="",H908="",I908="",J908="",K908="",L908="",M908="",N908="",O908=""),"",IF(OR(B908="",C908="",D908="",E908="",F908="",G908="",K908="",L908="",AND('1 Cover'!$B$21&lt;&gt;"None",M908="")),"No","Yes"))</f>
        <v/>
      </c>
      <c r="B908" s="26">
        <v>905</v>
      </c>
      <c r="C908" s="27"/>
      <c r="D908" s="27"/>
      <c r="E908" s="27"/>
      <c r="F908" s="27"/>
      <c r="G908" s="27"/>
      <c r="H908" s="27"/>
      <c r="I908" s="27"/>
      <c r="J908" s="27"/>
      <c r="K908" s="27"/>
      <c r="L908" s="28"/>
      <c r="M908" s="28"/>
      <c r="N908" s="28"/>
      <c r="O908" s="28"/>
    </row>
    <row r="909" spans="1:15" x14ac:dyDescent="0.25">
      <c r="A909" s="53" t="str">
        <f>IF(AND(C909="",D909="",E909="",F909="",G909="",H909="",I909="",J909="",K909="",L909="",M909="",N909="",O909=""),"",IF(OR(B909="",C909="",D909="",E909="",F909="",G909="",K909="",L909="",AND('1 Cover'!$B$21&lt;&gt;"None",M909="")),"No","Yes"))</f>
        <v/>
      </c>
      <c r="B909" s="26">
        <v>906</v>
      </c>
      <c r="C909" s="27"/>
      <c r="D909" s="27"/>
      <c r="E909" s="27"/>
      <c r="F909" s="27"/>
      <c r="G909" s="27"/>
      <c r="H909" s="27"/>
      <c r="I909" s="27"/>
      <c r="J909" s="27"/>
      <c r="K909" s="27"/>
      <c r="L909" s="28"/>
      <c r="M909" s="28"/>
      <c r="N909" s="28"/>
      <c r="O909" s="28"/>
    </row>
    <row r="910" spans="1:15" x14ac:dyDescent="0.25">
      <c r="A910" s="53" t="str">
        <f>IF(AND(C910="",D910="",E910="",F910="",G910="",H910="",I910="",J910="",K910="",L910="",M910="",N910="",O910=""),"",IF(OR(B910="",C910="",D910="",E910="",F910="",G910="",K910="",L910="",AND('1 Cover'!$B$21&lt;&gt;"None",M910="")),"No","Yes"))</f>
        <v/>
      </c>
      <c r="B910" s="26">
        <v>907</v>
      </c>
      <c r="C910" s="27"/>
      <c r="D910" s="27"/>
      <c r="E910" s="27"/>
      <c r="F910" s="27"/>
      <c r="G910" s="27"/>
      <c r="H910" s="27"/>
      <c r="I910" s="27"/>
      <c r="J910" s="27"/>
      <c r="K910" s="27"/>
      <c r="L910" s="28"/>
      <c r="M910" s="28"/>
      <c r="N910" s="28"/>
      <c r="O910" s="28"/>
    </row>
    <row r="911" spans="1:15" x14ac:dyDescent="0.25">
      <c r="A911" s="53" t="str">
        <f>IF(AND(C911="",D911="",E911="",F911="",G911="",H911="",I911="",J911="",K911="",L911="",M911="",N911="",O911=""),"",IF(OR(B911="",C911="",D911="",E911="",F911="",G911="",K911="",L911="",AND('1 Cover'!$B$21&lt;&gt;"None",M911="")),"No","Yes"))</f>
        <v/>
      </c>
      <c r="B911" s="26">
        <v>908</v>
      </c>
      <c r="C911" s="27"/>
      <c r="D911" s="27"/>
      <c r="E911" s="27"/>
      <c r="F911" s="27"/>
      <c r="G911" s="27"/>
      <c r="H911" s="27"/>
      <c r="I911" s="27"/>
      <c r="J911" s="27"/>
      <c r="K911" s="27"/>
      <c r="L911" s="28"/>
      <c r="M911" s="28"/>
      <c r="N911" s="28"/>
      <c r="O911" s="28"/>
    </row>
    <row r="912" spans="1:15" ht="15" customHeight="1" x14ac:dyDescent="0.25">
      <c r="A912" s="53" t="str">
        <f>IF(AND(C912="",D912="",E912="",F912="",G912="",H912="",I912="",J912="",K912="",L912="",M912="",N912="",O912=""),"",IF(OR(B912="",C912="",D912="",E912="",F912="",G912="",K912="",L912="",AND('1 Cover'!$B$21&lt;&gt;"None",M912="")),"No","Yes"))</f>
        <v/>
      </c>
      <c r="B912" s="26">
        <v>909</v>
      </c>
      <c r="C912" s="27"/>
      <c r="D912" s="27"/>
      <c r="E912" s="27"/>
      <c r="F912" s="27"/>
      <c r="G912" s="27"/>
      <c r="H912" s="27"/>
      <c r="I912" s="27"/>
      <c r="J912" s="27"/>
      <c r="K912" s="27"/>
      <c r="L912" s="28"/>
      <c r="M912" s="28"/>
      <c r="N912" s="28"/>
      <c r="O912" s="28"/>
    </row>
    <row r="913" spans="1:15" ht="15" customHeight="1" x14ac:dyDescent="0.25">
      <c r="A913" s="53" t="str">
        <f>IF(AND(C913="",D913="",E913="",F913="",G913="",H913="",I913="",J913="",K913="",L913="",M913="",N913="",O913=""),"",IF(OR(B913="",C913="",D913="",E913="",F913="",G913="",K913="",L913="",AND('1 Cover'!$B$21&lt;&gt;"None",M913="")),"No","Yes"))</f>
        <v/>
      </c>
      <c r="B913" s="26">
        <v>910</v>
      </c>
      <c r="C913" s="27"/>
      <c r="D913" s="27"/>
      <c r="E913" s="27"/>
      <c r="F913" s="27"/>
      <c r="G913" s="27"/>
      <c r="H913" s="27"/>
      <c r="I913" s="27"/>
      <c r="J913" s="27"/>
      <c r="K913" s="27"/>
      <c r="L913" s="28"/>
      <c r="M913" s="28"/>
      <c r="N913" s="28"/>
      <c r="O913" s="28"/>
    </row>
    <row r="914" spans="1:15" ht="15" customHeight="1" x14ac:dyDescent="0.25">
      <c r="A914" s="53" t="str">
        <f>IF(AND(C914="",D914="",E914="",F914="",G914="",H914="",I914="",J914="",K914="",L914="",M914="",N914="",O914=""),"",IF(OR(B914="",C914="",D914="",E914="",F914="",G914="",K914="",L914="",AND('1 Cover'!$B$21&lt;&gt;"None",M914="")),"No","Yes"))</f>
        <v/>
      </c>
      <c r="B914" s="26">
        <v>911</v>
      </c>
      <c r="C914" s="27"/>
      <c r="D914" s="27"/>
      <c r="E914" s="27"/>
      <c r="F914" s="27"/>
      <c r="G914" s="27"/>
      <c r="H914" s="27"/>
      <c r="I914" s="27"/>
      <c r="J914" s="27"/>
      <c r="K914" s="27"/>
      <c r="L914" s="28"/>
      <c r="M914" s="28"/>
      <c r="N914" s="28"/>
      <c r="O914" s="28"/>
    </row>
    <row r="915" spans="1:15" ht="15" customHeight="1" x14ac:dyDescent="0.25">
      <c r="A915" s="53" t="str">
        <f>IF(AND(C915="",D915="",E915="",F915="",G915="",H915="",I915="",J915="",K915="",L915="",M915="",N915="",O915=""),"",IF(OR(B915="",C915="",D915="",E915="",F915="",G915="",K915="",L915="",AND('1 Cover'!$B$21&lt;&gt;"None",M915="")),"No","Yes"))</f>
        <v/>
      </c>
      <c r="B915" s="26">
        <v>912</v>
      </c>
      <c r="C915" s="27"/>
      <c r="D915" s="27"/>
      <c r="E915" s="27"/>
      <c r="F915" s="27"/>
      <c r="G915" s="27"/>
      <c r="H915" s="27"/>
      <c r="I915" s="27"/>
      <c r="J915" s="27"/>
      <c r="K915" s="27"/>
      <c r="L915" s="28"/>
      <c r="M915" s="28"/>
      <c r="N915" s="28"/>
      <c r="O915" s="28"/>
    </row>
    <row r="916" spans="1:15" ht="15" customHeight="1" x14ac:dyDescent="0.25">
      <c r="A916" s="53" t="str">
        <f>IF(AND(C916="",D916="",E916="",F916="",G916="",H916="",I916="",J916="",K916="",L916="",M916="",N916="",O916=""),"",IF(OR(B916="",C916="",D916="",E916="",F916="",G916="",K916="",L916="",AND('1 Cover'!$B$21&lt;&gt;"None",M916="")),"No","Yes"))</f>
        <v/>
      </c>
      <c r="B916" s="26">
        <v>913</v>
      </c>
      <c r="C916" s="27"/>
      <c r="D916" s="27"/>
      <c r="E916" s="27"/>
      <c r="F916" s="27"/>
      <c r="G916" s="27"/>
      <c r="H916" s="27"/>
      <c r="I916" s="27"/>
      <c r="J916" s="27"/>
      <c r="K916" s="27"/>
      <c r="L916" s="28"/>
      <c r="M916" s="28"/>
      <c r="N916" s="28"/>
      <c r="O916" s="28"/>
    </row>
    <row r="917" spans="1:15" ht="15" customHeight="1" x14ac:dyDescent="0.25">
      <c r="A917" s="53" t="str">
        <f>IF(AND(C917="",D917="",E917="",F917="",G917="",H917="",I917="",J917="",K917="",L917="",M917="",N917="",O917=""),"",IF(OR(B917="",C917="",D917="",E917="",F917="",G917="",K917="",L917="",AND('1 Cover'!$B$21&lt;&gt;"None",M917="")),"No","Yes"))</f>
        <v/>
      </c>
      <c r="B917" s="26">
        <v>914</v>
      </c>
      <c r="C917" s="27"/>
      <c r="D917" s="27"/>
      <c r="E917" s="27"/>
      <c r="F917" s="27"/>
      <c r="G917" s="27"/>
      <c r="H917" s="27"/>
      <c r="I917" s="27"/>
      <c r="J917" s="27"/>
      <c r="K917" s="27"/>
      <c r="L917" s="28"/>
      <c r="M917" s="28"/>
      <c r="N917" s="28"/>
      <c r="O917" s="28"/>
    </row>
    <row r="918" spans="1:15" ht="15" customHeight="1" x14ac:dyDescent="0.25">
      <c r="A918" s="53" t="str">
        <f>IF(AND(C918="",D918="",E918="",F918="",G918="",H918="",I918="",J918="",K918="",L918="",M918="",N918="",O918=""),"",IF(OR(B918="",C918="",D918="",E918="",F918="",G918="",K918="",L918="",AND('1 Cover'!$B$21&lt;&gt;"None",M918="")),"No","Yes"))</f>
        <v/>
      </c>
      <c r="B918" s="26">
        <v>915</v>
      </c>
      <c r="C918" s="27"/>
      <c r="D918" s="27"/>
      <c r="E918" s="27"/>
      <c r="F918" s="27"/>
      <c r="G918" s="27"/>
      <c r="H918" s="27"/>
      <c r="I918" s="27"/>
      <c r="J918" s="27"/>
      <c r="K918" s="27"/>
      <c r="L918" s="28"/>
      <c r="M918" s="28"/>
      <c r="N918" s="28"/>
      <c r="O918" s="28"/>
    </row>
    <row r="919" spans="1:15" ht="15" customHeight="1" x14ac:dyDescent="0.25">
      <c r="A919" s="53" t="str">
        <f>IF(AND(C919="",D919="",E919="",F919="",G919="",H919="",I919="",J919="",K919="",L919="",M919="",N919="",O919=""),"",IF(OR(B919="",C919="",D919="",E919="",F919="",G919="",K919="",L919="",AND('1 Cover'!$B$21&lt;&gt;"None",M919="")),"No","Yes"))</f>
        <v/>
      </c>
      <c r="B919" s="26">
        <v>916</v>
      </c>
      <c r="C919" s="27"/>
      <c r="D919" s="27"/>
      <c r="E919" s="27"/>
      <c r="F919" s="27"/>
      <c r="G919" s="27"/>
      <c r="H919" s="27"/>
      <c r="I919" s="27"/>
      <c r="J919" s="27"/>
      <c r="K919" s="27"/>
      <c r="L919" s="28"/>
      <c r="M919" s="28"/>
      <c r="N919" s="28"/>
      <c r="O919" s="28"/>
    </row>
    <row r="920" spans="1:15" ht="15" customHeight="1" x14ac:dyDescent="0.25">
      <c r="A920" s="53" t="str">
        <f>IF(AND(C920="",D920="",E920="",F920="",G920="",H920="",I920="",J920="",K920="",L920="",M920="",N920="",O920=""),"",IF(OR(B920="",C920="",D920="",E920="",F920="",G920="",K920="",L920="",AND('1 Cover'!$B$21&lt;&gt;"None",M920="")),"No","Yes"))</f>
        <v/>
      </c>
      <c r="B920" s="26">
        <v>917</v>
      </c>
      <c r="C920" s="27"/>
      <c r="D920" s="27"/>
      <c r="E920" s="27"/>
      <c r="F920" s="27"/>
      <c r="G920" s="27"/>
      <c r="H920" s="27"/>
      <c r="I920" s="27"/>
      <c r="J920" s="27"/>
      <c r="K920" s="27"/>
      <c r="L920" s="28"/>
      <c r="M920" s="28"/>
      <c r="N920" s="28"/>
      <c r="O920" s="28"/>
    </row>
    <row r="921" spans="1:15" ht="15" customHeight="1" x14ac:dyDescent="0.25">
      <c r="A921" s="53" t="str">
        <f>IF(AND(C921="",D921="",E921="",F921="",G921="",H921="",I921="",J921="",K921="",L921="",M921="",N921="",O921=""),"",IF(OR(B921="",C921="",D921="",E921="",F921="",G921="",K921="",L921="",AND('1 Cover'!$B$21&lt;&gt;"None",M921="")),"No","Yes"))</f>
        <v/>
      </c>
      <c r="B921" s="26">
        <v>918</v>
      </c>
      <c r="C921" s="27"/>
      <c r="D921" s="27"/>
      <c r="E921" s="27"/>
      <c r="F921" s="27"/>
      <c r="G921" s="27"/>
      <c r="H921" s="27"/>
      <c r="I921" s="27"/>
      <c r="J921" s="27"/>
      <c r="K921" s="27"/>
      <c r="L921" s="28"/>
      <c r="M921" s="28"/>
      <c r="N921" s="28"/>
      <c r="O921" s="28"/>
    </row>
    <row r="922" spans="1:15" ht="15" customHeight="1" x14ac:dyDescent="0.25">
      <c r="A922" s="53" t="str">
        <f>IF(AND(C922="",D922="",E922="",F922="",G922="",H922="",I922="",J922="",K922="",L922="",M922="",N922="",O922=""),"",IF(OR(B922="",C922="",D922="",E922="",F922="",G922="",K922="",L922="",AND('1 Cover'!$B$21&lt;&gt;"None",M922="")),"No","Yes"))</f>
        <v/>
      </c>
      <c r="B922" s="26">
        <v>919</v>
      </c>
      <c r="C922" s="27"/>
      <c r="D922" s="27"/>
      <c r="E922" s="27"/>
      <c r="F922" s="27"/>
      <c r="G922" s="27"/>
      <c r="H922" s="27"/>
      <c r="I922" s="27"/>
      <c r="J922" s="27"/>
      <c r="K922" s="27"/>
      <c r="L922" s="28"/>
      <c r="M922" s="28"/>
      <c r="N922" s="28"/>
      <c r="O922" s="28"/>
    </row>
    <row r="923" spans="1:15" ht="15" customHeight="1" x14ac:dyDescent="0.25">
      <c r="A923" s="53" t="str">
        <f>IF(AND(C923="",D923="",E923="",F923="",G923="",H923="",I923="",J923="",K923="",L923="",M923="",N923="",O923=""),"",IF(OR(B923="",C923="",D923="",E923="",F923="",G923="",K923="",L923="",AND('1 Cover'!$B$21&lt;&gt;"None",M923="")),"No","Yes"))</f>
        <v/>
      </c>
      <c r="B923" s="26">
        <v>920</v>
      </c>
      <c r="C923" s="27"/>
      <c r="D923" s="27"/>
      <c r="E923" s="27"/>
      <c r="F923" s="27"/>
      <c r="G923" s="27"/>
      <c r="H923" s="27"/>
      <c r="I923" s="27"/>
      <c r="J923" s="27"/>
      <c r="K923" s="27"/>
      <c r="L923" s="28"/>
      <c r="M923" s="28"/>
      <c r="N923" s="28"/>
      <c r="O923" s="28"/>
    </row>
    <row r="924" spans="1:15" ht="15" customHeight="1" x14ac:dyDescent="0.25">
      <c r="A924" s="53" t="str">
        <f>IF(AND(C924="",D924="",E924="",F924="",G924="",H924="",I924="",J924="",K924="",L924="",M924="",N924="",O924=""),"",IF(OR(B924="",C924="",D924="",E924="",F924="",G924="",K924="",L924="",AND('1 Cover'!$B$21&lt;&gt;"None",M924="")),"No","Yes"))</f>
        <v/>
      </c>
      <c r="B924" s="26">
        <v>921</v>
      </c>
      <c r="C924" s="27"/>
      <c r="D924" s="27"/>
      <c r="E924" s="27"/>
      <c r="F924" s="27"/>
      <c r="G924" s="27"/>
      <c r="H924" s="27"/>
      <c r="I924" s="27"/>
      <c r="J924" s="27"/>
      <c r="K924" s="27"/>
      <c r="L924" s="28"/>
      <c r="M924" s="28"/>
      <c r="N924" s="28"/>
      <c r="O924" s="28"/>
    </row>
    <row r="925" spans="1:15" ht="15" customHeight="1" x14ac:dyDescent="0.25">
      <c r="A925" s="53" t="str">
        <f>IF(AND(C925="",D925="",E925="",F925="",G925="",H925="",I925="",J925="",K925="",L925="",M925="",N925="",O925=""),"",IF(OR(B925="",C925="",D925="",E925="",F925="",G925="",K925="",L925="",AND('1 Cover'!$B$21&lt;&gt;"None",M925="")),"No","Yes"))</f>
        <v/>
      </c>
      <c r="B925" s="26">
        <v>922</v>
      </c>
      <c r="C925" s="27"/>
      <c r="D925" s="27"/>
      <c r="E925" s="27"/>
      <c r="F925" s="27"/>
      <c r="G925" s="27"/>
      <c r="H925" s="27"/>
      <c r="I925" s="27"/>
      <c r="J925" s="27"/>
      <c r="K925" s="27"/>
      <c r="L925" s="28"/>
      <c r="M925" s="28"/>
      <c r="N925" s="28"/>
      <c r="O925" s="28"/>
    </row>
    <row r="926" spans="1:15" ht="15" customHeight="1" x14ac:dyDescent="0.25">
      <c r="A926" s="53" t="str">
        <f>IF(AND(C926="",D926="",E926="",F926="",G926="",H926="",I926="",J926="",K926="",L926="",M926="",N926="",O926=""),"",IF(OR(B926="",C926="",D926="",E926="",F926="",G926="",K926="",L926="",AND('1 Cover'!$B$21&lt;&gt;"None",M926="")),"No","Yes"))</f>
        <v/>
      </c>
      <c r="B926" s="26">
        <v>923</v>
      </c>
      <c r="C926" s="27"/>
      <c r="D926" s="27"/>
      <c r="E926" s="27"/>
      <c r="F926" s="27"/>
      <c r="G926" s="27"/>
      <c r="H926" s="27"/>
      <c r="I926" s="27"/>
      <c r="J926" s="27"/>
      <c r="K926" s="27"/>
      <c r="L926" s="28"/>
      <c r="M926" s="28"/>
      <c r="N926" s="28"/>
      <c r="O926" s="28"/>
    </row>
    <row r="927" spans="1:15" ht="15" customHeight="1" x14ac:dyDescent="0.25">
      <c r="A927" s="53" t="str">
        <f>IF(AND(C927="",D927="",E927="",F927="",G927="",H927="",I927="",J927="",K927="",L927="",M927="",N927="",O927=""),"",IF(OR(B927="",C927="",D927="",E927="",F927="",G927="",K927="",L927="",AND('1 Cover'!$B$21&lt;&gt;"None",M927="")),"No","Yes"))</f>
        <v/>
      </c>
      <c r="B927" s="26">
        <v>924</v>
      </c>
      <c r="C927" s="27"/>
      <c r="D927" s="27"/>
      <c r="E927" s="27"/>
      <c r="F927" s="27"/>
      <c r="G927" s="27"/>
      <c r="H927" s="27"/>
      <c r="I927" s="27"/>
      <c r="J927" s="27"/>
      <c r="K927" s="27"/>
      <c r="L927" s="28"/>
      <c r="M927" s="28"/>
      <c r="N927" s="28"/>
      <c r="O927" s="28"/>
    </row>
    <row r="928" spans="1:15" ht="15" customHeight="1" x14ac:dyDescent="0.25">
      <c r="A928" s="53" t="str">
        <f>IF(AND(C928="",D928="",E928="",F928="",G928="",H928="",I928="",J928="",K928="",L928="",M928="",N928="",O928=""),"",IF(OR(B928="",C928="",D928="",E928="",F928="",G928="",K928="",L928="",AND('1 Cover'!$B$21&lt;&gt;"None",M928="")),"No","Yes"))</f>
        <v/>
      </c>
      <c r="B928" s="26">
        <v>925</v>
      </c>
      <c r="C928" s="27"/>
      <c r="D928" s="27"/>
      <c r="E928" s="27"/>
      <c r="F928" s="27"/>
      <c r="G928" s="27"/>
      <c r="H928" s="27"/>
      <c r="I928" s="27"/>
      <c r="J928" s="27"/>
      <c r="K928" s="27"/>
      <c r="L928" s="28"/>
      <c r="M928" s="28"/>
      <c r="N928" s="28"/>
      <c r="O928" s="28"/>
    </row>
    <row r="929" spans="1:15" ht="15" customHeight="1" x14ac:dyDescent="0.25">
      <c r="A929" s="53" t="str">
        <f>IF(AND(C929="",D929="",E929="",F929="",G929="",H929="",I929="",J929="",K929="",L929="",M929="",N929="",O929=""),"",IF(OR(B929="",C929="",D929="",E929="",F929="",G929="",K929="",L929="",AND('1 Cover'!$B$21&lt;&gt;"None",M929="")),"No","Yes"))</f>
        <v/>
      </c>
      <c r="B929" s="26">
        <v>926</v>
      </c>
      <c r="C929" s="27"/>
      <c r="D929" s="27"/>
      <c r="E929" s="27"/>
      <c r="F929" s="27"/>
      <c r="G929" s="27"/>
      <c r="H929" s="27"/>
      <c r="I929" s="27"/>
      <c r="J929" s="27"/>
      <c r="K929" s="27"/>
      <c r="L929" s="28"/>
      <c r="M929" s="28"/>
      <c r="N929" s="28"/>
      <c r="O929" s="28"/>
    </row>
    <row r="930" spans="1:15" ht="15" customHeight="1" x14ac:dyDescent="0.25">
      <c r="A930" s="53" t="str">
        <f>IF(AND(C930="",D930="",E930="",F930="",G930="",H930="",I930="",J930="",K930="",L930="",M930="",N930="",O930=""),"",IF(OR(B930="",C930="",D930="",E930="",F930="",G930="",K930="",L930="",AND('1 Cover'!$B$21&lt;&gt;"None",M930="")),"No","Yes"))</f>
        <v/>
      </c>
      <c r="B930" s="26">
        <v>927</v>
      </c>
      <c r="C930" s="27"/>
      <c r="D930" s="27"/>
      <c r="E930" s="27"/>
      <c r="F930" s="27"/>
      <c r="G930" s="27"/>
      <c r="H930" s="27"/>
      <c r="I930" s="27"/>
      <c r="J930" s="27"/>
      <c r="K930" s="27"/>
      <c r="L930" s="28"/>
      <c r="M930" s="28"/>
      <c r="N930" s="28"/>
      <c r="O930" s="28"/>
    </row>
    <row r="931" spans="1:15" ht="15" customHeight="1" x14ac:dyDescent="0.25">
      <c r="A931" s="53" t="str">
        <f>IF(AND(C931="",D931="",E931="",F931="",G931="",H931="",I931="",J931="",K931="",L931="",M931="",N931="",O931=""),"",IF(OR(B931="",C931="",D931="",E931="",F931="",G931="",K931="",L931="",AND('1 Cover'!$B$21&lt;&gt;"None",M931="")),"No","Yes"))</f>
        <v/>
      </c>
      <c r="B931" s="26">
        <v>928</v>
      </c>
      <c r="C931" s="27"/>
      <c r="D931" s="27"/>
      <c r="E931" s="27"/>
      <c r="F931" s="27"/>
      <c r="G931" s="27"/>
      <c r="H931" s="27"/>
      <c r="I931" s="27"/>
      <c r="J931" s="27"/>
      <c r="K931" s="27"/>
      <c r="L931" s="28"/>
      <c r="M931" s="28"/>
      <c r="N931" s="28"/>
      <c r="O931" s="28"/>
    </row>
    <row r="932" spans="1:15" ht="15" customHeight="1" x14ac:dyDescent="0.25">
      <c r="A932" s="53" t="str">
        <f>IF(AND(C932="",D932="",E932="",F932="",G932="",H932="",I932="",J932="",K932="",L932="",M932="",N932="",O932=""),"",IF(OR(B932="",C932="",D932="",E932="",F932="",G932="",K932="",L932="",AND('1 Cover'!$B$21&lt;&gt;"None",M932="")),"No","Yes"))</f>
        <v/>
      </c>
      <c r="B932" s="26">
        <v>929</v>
      </c>
      <c r="C932" s="27"/>
      <c r="D932" s="27"/>
      <c r="E932" s="27"/>
      <c r="F932" s="27"/>
      <c r="G932" s="27"/>
      <c r="H932" s="27"/>
      <c r="I932" s="27"/>
      <c r="J932" s="27"/>
      <c r="K932" s="27"/>
      <c r="L932" s="28"/>
      <c r="M932" s="28"/>
      <c r="N932" s="28"/>
      <c r="O932" s="28"/>
    </row>
    <row r="933" spans="1:15" ht="15" customHeight="1" x14ac:dyDescent="0.25">
      <c r="A933" s="53" t="str">
        <f>IF(AND(C933="",D933="",E933="",F933="",G933="",H933="",I933="",J933="",K933="",L933="",M933="",N933="",O933=""),"",IF(OR(B933="",C933="",D933="",E933="",F933="",G933="",K933="",L933="",AND('1 Cover'!$B$21&lt;&gt;"None",M933="")),"No","Yes"))</f>
        <v/>
      </c>
      <c r="B933" s="26">
        <v>930</v>
      </c>
      <c r="C933" s="27"/>
      <c r="D933" s="27"/>
      <c r="E933" s="27"/>
      <c r="F933" s="27"/>
      <c r="G933" s="27"/>
      <c r="H933" s="27"/>
      <c r="I933" s="27"/>
      <c r="J933" s="27"/>
      <c r="K933" s="27"/>
      <c r="L933" s="28"/>
      <c r="M933" s="28"/>
      <c r="N933" s="28"/>
      <c r="O933" s="28"/>
    </row>
    <row r="934" spans="1:15" ht="15" customHeight="1" x14ac:dyDescent="0.25">
      <c r="A934" s="53" t="str">
        <f>IF(AND(C934="",D934="",E934="",F934="",G934="",H934="",I934="",J934="",K934="",L934="",M934="",N934="",O934=""),"",IF(OR(B934="",C934="",D934="",E934="",F934="",G934="",K934="",L934="",AND('1 Cover'!$B$21&lt;&gt;"None",M934="")),"No","Yes"))</f>
        <v/>
      </c>
      <c r="B934" s="26">
        <v>931</v>
      </c>
      <c r="C934" s="27"/>
      <c r="D934" s="27"/>
      <c r="E934" s="27"/>
      <c r="F934" s="27"/>
      <c r="G934" s="27"/>
      <c r="H934" s="27"/>
      <c r="I934" s="27"/>
      <c r="J934" s="27"/>
      <c r="K934" s="27"/>
      <c r="L934" s="28"/>
      <c r="M934" s="28"/>
      <c r="N934" s="28"/>
      <c r="O934" s="28"/>
    </row>
    <row r="935" spans="1:15" ht="15" customHeight="1" x14ac:dyDescent="0.25">
      <c r="A935" s="53" t="str">
        <f>IF(AND(C935="",D935="",E935="",F935="",G935="",H935="",I935="",J935="",K935="",L935="",M935="",N935="",O935=""),"",IF(OR(B935="",C935="",D935="",E935="",F935="",G935="",K935="",L935="",AND('1 Cover'!$B$21&lt;&gt;"None",M935="")),"No","Yes"))</f>
        <v/>
      </c>
      <c r="B935" s="26">
        <v>932</v>
      </c>
      <c r="C935" s="27"/>
      <c r="D935" s="27"/>
      <c r="E935" s="27"/>
      <c r="F935" s="27"/>
      <c r="G935" s="27"/>
      <c r="H935" s="27"/>
      <c r="I935" s="27"/>
      <c r="J935" s="27"/>
      <c r="K935" s="27"/>
      <c r="L935" s="28"/>
      <c r="M935" s="28"/>
      <c r="N935" s="28"/>
      <c r="O935" s="28"/>
    </row>
    <row r="936" spans="1:15" ht="15" customHeight="1" x14ac:dyDescent="0.25">
      <c r="A936" s="53" t="str">
        <f>IF(AND(C936="",D936="",E936="",F936="",G936="",H936="",I936="",J936="",K936="",L936="",M936="",N936="",O936=""),"",IF(OR(B936="",C936="",D936="",E936="",F936="",G936="",K936="",L936="",AND('1 Cover'!$B$21&lt;&gt;"None",M936="")),"No","Yes"))</f>
        <v/>
      </c>
      <c r="B936" s="26">
        <v>933</v>
      </c>
      <c r="C936" s="27"/>
      <c r="D936" s="27"/>
      <c r="E936" s="27"/>
      <c r="F936" s="27"/>
      <c r="G936" s="27"/>
      <c r="H936" s="27"/>
      <c r="I936" s="27"/>
      <c r="J936" s="27"/>
      <c r="K936" s="27"/>
      <c r="L936" s="28"/>
      <c r="M936" s="28"/>
      <c r="N936" s="28"/>
      <c r="O936" s="28"/>
    </row>
    <row r="937" spans="1:15" ht="15" customHeight="1" x14ac:dyDescent="0.25">
      <c r="A937" s="53" t="str">
        <f>IF(AND(C937="",D937="",E937="",F937="",G937="",H937="",I937="",J937="",K937="",L937="",M937="",N937="",O937=""),"",IF(OR(B937="",C937="",D937="",E937="",F937="",G937="",K937="",L937="",AND('1 Cover'!$B$21&lt;&gt;"None",M937="")),"No","Yes"))</f>
        <v/>
      </c>
      <c r="B937" s="26">
        <v>934</v>
      </c>
      <c r="C937" s="27"/>
      <c r="D937" s="27"/>
      <c r="E937" s="27"/>
      <c r="F937" s="27"/>
      <c r="G937" s="27"/>
      <c r="H937" s="27"/>
      <c r="I937" s="27"/>
      <c r="J937" s="27"/>
      <c r="K937" s="27"/>
      <c r="L937" s="28"/>
      <c r="M937" s="28"/>
      <c r="N937" s="28"/>
      <c r="O937" s="28"/>
    </row>
    <row r="938" spans="1:15" ht="15" customHeight="1" x14ac:dyDescent="0.25">
      <c r="A938" s="53" t="str">
        <f>IF(AND(C938="",D938="",E938="",F938="",G938="",H938="",I938="",J938="",K938="",L938="",M938="",N938="",O938=""),"",IF(OR(B938="",C938="",D938="",E938="",F938="",G938="",K938="",L938="",AND('1 Cover'!$B$21&lt;&gt;"None",M938="")),"No","Yes"))</f>
        <v/>
      </c>
      <c r="B938" s="26">
        <v>935</v>
      </c>
      <c r="C938" s="27"/>
      <c r="D938" s="27"/>
      <c r="E938" s="27"/>
      <c r="F938" s="27"/>
      <c r="G938" s="27"/>
      <c r="H938" s="27"/>
      <c r="I938" s="27"/>
      <c r="J938" s="27"/>
      <c r="K938" s="27"/>
      <c r="L938" s="28"/>
      <c r="M938" s="28"/>
      <c r="N938" s="28"/>
      <c r="O938" s="28"/>
    </row>
    <row r="939" spans="1:15" ht="15" customHeight="1" x14ac:dyDescent="0.25">
      <c r="A939" s="53" t="str">
        <f>IF(AND(C939="",D939="",E939="",F939="",G939="",H939="",I939="",J939="",K939="",L939="",M939="",N939="",O939=""),"",IF(OR(B939="",C939="",D939="",E939="",F939="",G939="",K939="",L939="",AND('1 Cover'!$B$21&lt;&gt;"None",M939="")),"No","Yes"))</f>
        <v/>
      </c>
      <c r="B939" s="26">
        <v>936</v>
      </c>
      <c r="C939" s="27"/>
      <c r="D939" s="27"/>
      <c r="E939" s="27"/>
      <c r="F939" s="27"/>
      <c r="G939" s="27"/>
      <c r="H939" s="27"/>
      <c r="I939" s="27"/>
      <c r="J939" s="27"/>
      <c r="K939" s="27"/>
      <c r="L939" s="28"/>
      <c r="M939" s="28"/>
      <c r="N939" s="28"/>
      <c r="O939" s="28"/>
    </row>
    <row r="940" spans="1:15" ht="15" customHeight="1" x14ac:dyDescent="0.25">
      <c r="A940" s="53" t="str">
        <f>IF(AND(C940="",D940="",E940="",F940="",G940="",H940="",I940="",J940="",K940="",L940="",M940="",N940="",O940=""),"",IF(OR(B940="",C940="",D940="",E940="",F940="",G940="",K940="",L940="",AND('1 Cover'!$B$21&lt;&gt;"None",M940="")),"No","Yes"))</f>
        <v/>
      </c>
      <c r="B940" s="26">
        <v>937</v>
      </c>
      <c r="C940" s="27"/>
      <c r="D940" s="27"/>
      <c r="E940" s="27"/>
      <c r="F940" s="27"/>
      <c r="G940" s="27"/>
      <c r="H940" s="27"/>
      <c r="I940" s="27"/>
      <c r="J940" s="27"/>
      <c r="K940" s="27"/>
      <c r="L940" s="28"/>
      <c r="M940" s="28"/>
      <c r="N940" s="28"/>
      <c r="O940" s="28"/>
    </row>
    <row r="941" spans="1:15" ht="15" customHeight="1" x14ac:dyDescent="0.25">
      <c r="A941" s="53" t="str">
        <f>IF(AND(C941="",D941="",E941="",F941="",G941="",H941="",I941="",J941="",K941="",L941="",M941="",N941="",O941=""),"",IF(OR(B941="",C941="",D941="",E941="",F941="",G941="",K941="",L941="",AND('1 Cover'!$B$21&lt;&gt;"None",M941="")),"No","Yes"))</f>
        <v/>
      </c>
      <c r="B941" s="26">
        <v>938</v>
      </c>
      <c r="C941" s="27"/>
      <c r="D941" s="27"/>
      <c r="E941" s="27"/>
      <c r="F941" s="27"/>
      <c r="G941" s="27"/>
      <c r="H941" s="27"/>
      <c r="I941" s="27"/>
      <c r="J941" s="27"/>
      <c r="K941" s="27"/>
      <c r="L941" s="28"/>
      <c r="M941" s="28"/>
      <c r="N941" s="28"/>
      <c r="O941" s="28"/>
    </row>
    <row r="942" spans="1:15" x14ac:dyDescent="0.25">
      <c r="A942" s="53" t="str">
        <f>IF(AND(C942="",D942="",E942="",F942="",G942="",H942="",I942="",J942="",K942="",L942="",M942="",N942="",O942=""),"",IF(OR(B942="",C942="",D942="",E942="",F942="",G942="",K942="",L942="",AND('1 Cover'!$B$21&lt;&gt;"None",M942="")),"No","Yes"))</f>
        <v/>
      </c>
      <c r="B942" s="26">
        <v>939</v>
      </c>
      <c r="C942" s="27"/>
      <c r="D942" s="27"/>
      <c r="E942" s="27"/>
      <c r="F942" s="27"/>
      <c r="G942" s="27"/>
      <c r="H942" s="27"/>
      <c r="I942" s="27"/>
      <c r="J942" s="27"/>
      <c r="K942" s="27"/>
      <c r="L942" s="28"/>
      <c r="M942" s="28"/>
      <c r="N942" s="28"/>
      <c r="O942" s="28"/>
    </row>
    <row r="943" spans="1:15" x14ac:dyDescent="0.25">
      <c r="A943" s="53" t="str">
        <f>IF(AND(C943="",D943="",E943="",F943="",G943="",H943="",I943="",J943="",K943="",L943="",M943="",N943="",O943=""),"",IF(OR(B943="",C943="",D943="",E943="",F943="",G943="",K943="",L943="",AND('1 Cover'!$B$21&lt;&gt;"None",M943="")),"No","Yes"))</f>
        <v/>
      </c>
      <c r="B943" s="26">
        <v>940</v>
      </c>
      <c r="C943" s="27"/>
      <c r="D943" s="27"/>
      <c r="E943" s="27"/>
      <c r="F943" s="27"/>
      <c r="G943" s="27"/>
      <c r="H943" s="27"/>
      <c r="I943" s="27"/>
      <c r="J943" s="27"/>
      <c r="K943" s="27"/>
      <c r="L943" s="28"/>
      <c r="M943" s="28"/>
      <c r="N943" s="28"/>
      <c r="O943" s="28"/>
    </row>
    <row r="944" spans="1:15" x14ac:dyDescent="0.25">
      <c r="A944" s="53" t="str">
        <f>IF(AND(C944="",D944="",E944="",F944="",G944="",H944="",I944="",J944="",K944="",L944="",M944="",N944="",O944=""),"",IF(OR(B944="",C944="",D944="",E944="",F944="",G944="",K944="",L944="",AND('1 Cover'!$B$21&lt;&gt;"None",M944="")),"No","Yes"))</f>
        <v/>
      </c>
      <c r="B944" s="26">
        <v>941</v>
      </c>
      <c r="C944" s="27"/>
      <c r="D944" s="27"/>
      <c r="E944" s="27"/>
      <c r="F944" s="27"/>
      <c r="G944" s="27"/>
      <c r="H944" s="27"/>
      <c r="I944" s="27"/>
      <c r="J944" s="27"/>
      <c r="K944" s="27"/>
      <c r="L944" s="28"/>
      <c r="M944" s="28"/>
      <c r="N944" s="28"/>
      <c r="O944" s="28"/>
    </row>
    <row r="945" spans="1:15" ht="15" customHeight="1" x14ac:dyDescent="0.25">
      <c r="A945" s="53" t="str">
        <f>IF(AND(C945="",D945="",E945="",F945="",G945="",H945="",I945="",J945="",K945="",L945="",M945="",N945="",O945=""),"",IF(OR(B945="",C945="",D945="",E945="",F945="",G945="",K945="",L945="",AND('1 Cover'!$B$21&lt;&gt;"None",M945="")),"No","Yes"))</f>
        <v/>
      </c>
      <c r="B945" s="26">
        <v>942</v>
      </c>
      <c r="C945" s="27"/>
      <c r="D945" s="27"/>
      <c r="E945" s="27"/>
      <c r="F945" s="27"/>
      <c r="G945" s="27"/>
      <c r="H945" s="27"/>
      <c r="I945" s="27"/>
      <c r="J945" s="27"/>
      <c r="K945" s="27"/>
      <c r="L945" s="28"/>
      <c r="M945" s="28"/>
      <c r="N945" s="28"/>
      <c r="O945" s="28"/>
    </row>
    <row r="946" spans="1:15" ht="15" customHeight="1" x14ac:dyDescent="0.25">
      <c r="A946" s="53" t="str">
        <f>IF(AND(C946="",D946="",E946="",F946="",G946="",H946="",I946="",J946="",K946="",L946="",M946="",N946="",O946=""),"",IF(OR(B946="",C946="",D946="",E946="",F946="",G946="",K946="",L946="",AND('1 Cover'!$B$21&lt;&gt;"None",M946="")),"No","Yes"))</f>
        <v/>
      </c>
      <c r="B946" s="26">
        <v>943</v>
      </c>
      <c r="C946" s="27"/>
      <c r="D946" s="27"/>
      <c r="E946" s="27"/>
      <c r="F946" s="27"/>
      <c r="G946" s="27"/>
      <c r="H946" s="27"/>
      <c r="I946" s="27"/>
      <c r="J946" s="27"/>
      <c r="K946" s="27"/>
      <c r="L946" s="28"/>
      <c r="M946" s="28"/>
      <c r="N946" s="28"/>
      <c r="O946" s="28"/>
    </row>
    <row r="947" spans="1:15" ht="15" customHeight="1" x14ac:dyDescent="0.25">
      <c r="A947" s="53" t="str">
        <f>IF(AND(C947="",D947="",E947="",F947="",G947="",H947="",I947="",J947="",K947="",L947="",M947="",N947="",O947=""),"",IF(OR(B947="",C947="",D947="",E947="",F947="",G947="",K947="",L947="",AND('1 Cover'!$B$21&lt;&gt;"None",M947="")),"No","Yes"))</f>
        <v/>
      </c>
      <c r="B947" s="26">
        <v>944</v>
      </c>
      <c r="C947" s="27"/>
      <c r="D947" s="27"/>
      <c r="E947" s="27"/>
      <c r="F947" s="27"/>
      <c r="G947" s="27"/>
      <c r="H947" s="27"/>
      <c r="I947" s="27"/>
      <c r="J947" s="27"/>
      <c r="K947" s="27"/>
      <c r="L947" s="28"/>
      <c r="M947" s="28"/>
      <c r="N947" s="28"/>
      <c r="O947" s="28"/>
    </row>
    <row r="948" spans="1:15" ht="15" customHeight="1" x14ac:dyDescent="0.25">
      <c r="A948" s="53" t="str">
        <f>IF(AND(C948="",D948="",E948="",F948="",G948="",H948="",I948="",J948="",K948="",L948="",M948="",N948="",O948=""),"",IF(OR(B948="",C948="",D948="",E948="",F948="",G948="",K948="",L948="",AND('1 Cover'!$B$21&lt;&gt;"None",M948="")),"No","Yes"))</f>
        <v/>
      </c>
      <c r="B948" s="26">
        <v>945</v>
      </c>
      <c r="C948" s="27"/>
      <c r="D948" s="27"/>
      <c r="E948" s="27"/>
      <c r="F948" s="27"/>
      <c r="G948" s="27"/>
      <c r="H948" s="27"/>
      <c r="I948" s="27"/>
      <c r="J948" s="27"/>
      <c r="K948" s="27"/>
      <c r="L948" s="28"/>
      <c r="M948" s="28"/>
      <c r="N948" s="28"/>
      <c r="O948" s="28"/>
    </row>
    <row r="949" spans="1:15" ht="15" customHeight="1" x14ac:dyDescent="0.25">
      <c r="A949" s="53" t="str">
        <f>IF(AND(C949="",D949="",E949="",F949="",G949="",H949="",I949="",J949="",K949="",L949="",M949="",N949="",O949=""),"",IF(OR(B949="",C949="",D949="",E949="",F949="",G949="",K949="",L949="",AND('1 Cover'!$B$21&lt;&gt;"None",M949="")),"No","Yes"))</f>
        <v/>
      </c>
      <c r="B949" s="26">
        <v>946</v>
      </c>
      <c r="C949" s="27"/>
      <c r="D949" s="27"/>
      <c r="E949" s="27"/>
      <c r="F949" s="27"/>
      <c r="G949" s="27"/>
      <c r="H949" s="27"/>
      <c r="I949" s="27"/>
      <c r="J949" s="27"/>
      <c r="K949" s="27"/>
      <c r="L949" s="28"/>
      <c r="M949" s="28"/>
      <c r="N949" s="28"/>
      <c r="O949" s="28"/>
    </row>
    <row r="950" spans="1:15" ht="15" customHeight="1" x14ac:dyDescent="0.25">
      <c r="A950" s="53" t="str">
        <f>IF(AND(C950="",D950="",E950="",F950="",G950="",H950="",I950="",J950="",K950="",L950="",M950="",N950="",O950=""),"",IF(OR(B950="",C950="",D950="",E950="",F950="",G950="",K950="",L950="",AND('1 Cover'!$B$21&lt;&gt;"None",M950="")),"No","Yes"))</f>
        <v/>
      </c>
      <c r="B950" s="26">
        <v>947</v>
      </c>
      <c r="C950" s="27"/>
      <c r="D950" s="27"/>
      <c r="E950" s="27"/>
      <c r="F950" s="27"/>
      <c r="G950" s="27"/>
      <c r="H950" s="27"/>
      <c r="I950" s="27"/>
      <c r="J950" s="27"/>
      <c r="K950" s="27"/>
      <c r="L950" s="28"/>
      <c r="M950" s="28"/>
      <c r="N950" s="28"/>
      <c r="O950" s="28"/>
    </row>
    <row r="951" spans="1:15" ht="15" customHeight="1" x14ac:dyDescent="0.25">
      <c r="A951" s="53" t="str">
        <f>IF(AND(C951="",D951="",E951="",F951="",G951="",H951="",I951="",J951="",K951="",L951="",M951="",N951="",O951=""),"",IF(OR(B951="",C951="",D951="",E951="",F951="",G951="",K951="",L951="",AND('1 Cover'!$B$21&lt;&gt;"None",M951="")),"No","Yes"))</f>
        <v/>
      </c>
      <c r="B951" s="26">
        <v>948</v>
      </c>
      <c r="C951" s="27"/>
      <c r="D951" s="27"/>
      <c r="E951" s="27"/>
      <c r="F951" s="27"/>
      <c r="G951" s="27"/>
      <c r="H951" s="27"/>
      <c r="I951" s="27"/>
      <c r="J951" s="27"/>
      <c r="K951" s="27"/>
      <c r="L951" s="28"/>
      <c r="M951" s="28"/>
      <c r="N951" s="28"/>
      <c r="O951" s="28"/>
    </row>
    <row r="952" spans="1:15" ht="15" customHeight="1" x14ac:dyDescent="0.25">
      <c r="A952" s="53" t="str">
        <f>IF(AND(C952="",D952="",E952="",F952="",G952="",H952="",I952="",J952="",K952="",L952="",M952="",N952="",O952=""),"",IF(OR(B952="",C952="",D952="",E952="",F952="",G952="",K952="",L952="",AND('1 Cover'!$B$21&lt;&gt;"None",M952="")),"No","Yes"))</f>
        <v/>
      </c>
      <c r="B952" s="26">
        <v>949</v>
      </c>
      <c r="C952" s="27"/>
      <c r="D952" s="27"/>
      <c r="E952" s="27"/>
      <c r="F952" s="27"/>
      <c r="G952" s="27"/>
      <c r="H952" s="27"/>
      <c r="I952" s="27"/>
      <c r="J952" s="27"/>
      <c r="K952" s="27"/>
      <c r="L952" s="28"/>
      <c r="M952" s="28"/>
      <c r="N952" s="28"/>
      <c r="O952" s="28"/>
    </row>
    <row r="953" spans="1:15" ht="15" customHeight="1" x14ac:dyDescent="0.25">
      <c r="A953" s="53" t="str">
        <f>IF(AND(C953="",D953="",E953="",F953="",G953="",H953="",I953="",J953="",K953="",L953="",M953="",N953="",O953=""),"",IF(OR(B953="",C953="",D953="",E953="",F953="",G953="",K953="",L953="",AND('1 Cover'!$B$21&lt;&gt;"None",M953="")),"No","Yes"))</f>
        <v/>
      </c>
      <c r="B953" s="26">
        <v>950</v>
      </c>
      <c r="C953" s="27"/>
      <c r="D953" s="27"/>
      <c r="E953" s="27"/>
      <c r="F953" s="27"/>
      <c r="G953" s="27"/>
      <c r="H953" s="27"/>
      <c r="I953" s="27"/>
      <c r="J953" s="27"/>
      <c r="K953" s="27"/>
      <c r="L953" s="28"/>
      <c r="M953" s="28"/>
      <c r="N953" s="28"/>
      <c r="O953" s="28"/>
    </row>
    <row r="954" spans="1:15" ht="15" customHeight="1" x14ac:dyDescent="0.25">
      <c r="A954" s="53" t="str">
        <f>IF(AND(C954="",D954="",E954="",F954="",G954="",H954="",I954="",J954="",K954="",L954="",M954="",N954="",O954=""),"",IF(OR(B954="",C954="",D954="",E954="",F954="",G954="",K954="",L954="",AND('1 Cover'!$B$21&lt;&gt;"None",M954="")),"No","Yes"))</f>
        <v/>
      </c>
      <c r="B954" s="26">
        <v>951</v>
      </c>
      <c r="C954" s="27"/>
      <c r="D954" s="27"/>
      <c r="E954" s="27"/>
      <c r="F954" s="27"/>
      <c r="G954" s="27"/>
      <c r="H954" s="27"/>
      <c r="I954" s="27"/>
      <c r="J954" s="27"/>
      <c r="K954" s="27"/>
      <c r="L954" s="28"/>
      <c r="M954" s="28"/>
      <c r="N954" s="28"/>
      <c r="O954" s="28"/>
    </row>
    <row r="955" spans="1:15" ht="15" customHeight="1" x14ac:dyDescent="0.25">
      <c r="A955" s="53" t="str">
        <f>IF(AND(C955="",D955="",E955="",F955="",G955="",H955="",I955="",J955="",K955="",L955="",M955="",N955="",O955=""),"",IF(OR(B955="",C955="",D955="",E955="",F955="",G955="",K955="",L955="",AND('1 Cover'!$B$21&lt;&gt;"None",M955="")),"No","Yes"))</f>
        <v/>
      </c>
      <c r="B955" s="26">
        <v>952</v>
      </c>
      <c r="C955" s="27"/>
      <c r="D955" s="27"/>
      <c r="E955" s="27"/>
      <c r="F955" s="27"/>
      <c r="G955" s="27"/>
      <c r="H955" s="27"/>
      <c r="I955" s="27"/>
      <c r="J955" s="27"/>
      <c r="K955" s="27"/>
      <c r="L955" s="28"/>
      <c r="M955" s="28"/>
      <c r="N955" s="28"/>
      <c r="O955" s="28"/>
    </row>
    <row r="956" spans="1:15" ht="15" customHeight="1" x14ac:dyDescent="0.25">
      <c r="A956" s="53" t="str">
        <f>IF(AND(C956="",D956="",E956="",F956="",G956="",H956="",I956="",J956="",K956="",L956="",M956="",N956="",O956=""),"",IF(OR(B956="",C956="",D956="",E956="",F956="",G956="",K956="",L956="",AND('1 Cover'!$B$21&lt;&gt;"None",M956="")),"No","Yes"))</f>
        <v/>
      </c>
      <c r="B956" s="26">
        <v>953</v>
      </c>
      <c r="C956" s="27"/>
      <c r="D956" s="27"/>
      <c r="E956" s="27"/>
      <c r="F956" s="27"/>
      <c r="G956" s="27"/>
      <c r="H956" s="27"/>
      <c r="I956" s="27"/>
      <c r="J956" s="27"/>
      <c r="K956" s="27"/>
      <c r="L956" s="28"/>
      <c r="M956" s="28"/>
      <c r="N956" s="28"/>
      <c r="O956" s="28"/>
    </row>
    <row r="957" spans="1:15" ht="15" customHeight="1" x14ac:dyDescent="0.25">
      <c r="A957" s="53" t="str">
        <f>IF(AND(C957="",D957="",E957="",F957="",G957="",H957="",I957="",J957="",K957="",L957="",M957="",N957="",O957=""),"",IF(OR(B957="",C957="",D957="",E957="",F957="",G957="",K957="",L957="",AND('1 Cover'!$B$21&lt;&gt;"None",M957="")),"No","Yes"))</f>
        <v/>
      </c>
      <c r="B957" s="26">
        <v>954</v>
      </c>
      <c r="C957" s="27"/>
      <c r="D957" s="27"/>
      <c r="E957" s="27"/>
      <c r="F957" s="27"/>
      <c r="G957" s="27"/>
      <c r="H957" s="27"/>
      <c r="I957" s="27"/>
      <c r="J957" s="27"/>
      <c r="K957" s="27"/>
      <c r="L957" s="28"/>
      <c r="M957" s="28"/>
      <c r="N957" s="28"/>
      <c r="O957" s="28"/>
    </row>
    <row r="958" spans="1:15" ht="15" customHeight="1" x14ac:dyDescent="0.25">
      <c r="A958" s="53" t="str">
        <f>IF(AND(C958="",D958="",E958="",F958="",G958="",H958="",I958="",J958="",K958="",L958="",M958="",N958="",O958=""),"",IF(OR(B958="",C958="",D958="",E958="",F958="",G958="",K958="",L958="",AND('1 Cover'!$B$21&lt;&gt;"None",M958="")),"No","Yes"))</f>
        <v/>
      </c>
      <c r="B958" s="26">
        <v>955</v>
      </c>
      <c r="C958" s="27"/>
      <c r="D958" s="27"/>
      <c r="E958" s="27"/>
      <c r="F958" s="27"/>
      <c r="G958" s="27"/>
      <c r="H958" s="27"/>
      <c r="I958" s="27"/>
      <c r="J958" s="27"/>
      <c r="K958" s="27"/>
      <c r="L958" s="28"/>
      <c r="M958" s="28"/>
      <c r="N958" s="28"/>
      <c r="O958" s="28"/>
    </row>
    <row r="959" spans="1:15" ht="15" customHeight="1" x14ac:dyDescent="0.25">
      <c r="A959" s="53" t="str">
        <f>IF(AND(C959="",D959="",E959="",F959="",G959="",H959="",I959="",J959="",K959="",L959="",M959="",N959="",O959=""),"",IF(OR(B959="",C959="",D959="",E959="",F959="",G959="",K959="",L959="",AND('1 Cover'!$B$21&lt;&gt;"None",M959="")),"No","Yes"))</f>
        <v/>
      </c>
      <c r="B959" s="26">
        <v>956</v>
      </c>
      <c r="C959" s="27"/>
      <c r="D959" s="27"/>
      <c r="E959" s="27"/>
      <c r="F959" s="27"/>
      <c r="G959" s="27"/>
      <c r="H959" s="27"/>
      <c r="I959" s="27"/>
      <c r="J959" s="27"/>
      <c r="K959" s="27"/>
      <c r="L959" s="28"/>
      <c r="M959" s="28"/>
      <c r="N959" s="28"/>
      <c r="O959" s="28"/>
    </row>
    <row r="960" spans="1:15" ht="15" customHeight="1" x14ac:dyDescent="0.25">
      <c r="A960" s="53" t="str">
        <f>IF(AND(C960="",D960="",E960="",F960="",G960="",H960="",I960="",J960="",K960="",L960="",M960="",N960="",O960=""),"",IF(OR(B960="",C960="",D960="",E960="",F960="",G960="",K960="",L960="",AND('1 Cover'!$B$21&lt;&gt;"None",M960="")),"No","Yes"))</f>
        <v/>
      </c>
      <c r="B960" s="26">
        <v>957</v>
      </c>
      <c r="C960" s="27"/>
      <c r="D960" s="27"/>
      <c r="E960" s="27"/>
      <c r="F960" s="27"/>
      <c r="G960" s="27"/>
      <c r="H960" s="27"/>
      <c r="I960" s="27"/>
      <c r="J960" s="27"/>
      <c r="K960" s="27"/>
      <c r="L960" s="28"/>
      <c r="M960" s="28"/>
      <c r="N960" s="28"/>
      <c r="O960" s="28"/>
    </row>
    <row r="961" spans="1:15" ht="15" customHeight="1" x14ac:dyDescent="0.25">
      <c r="A961" s="53" t="str">
        <f>IF(AND(C961="",D961="",E961="",F961="",G961="",H961="",I961="",J961="",K961="",L961="",M961="",N961="",O961=""),"",IF(OR(B961="",C961="",D961="",E961="",F961="",G961="",K961="",L961="",AND('1 Cover'!$B$21&lt;&gt;"None",M961="")),"No","Yes"))</f>
        <v/>
      </c>
      <c r="B961" s="26">
        <v>958</v>
      </c>
      <c r="C961" s="27"/>
      <c r="D961" s="27"/>
      <c r="E961" s="27"/>
      <c r="F961" s="27"/>
      <c r="G961" s="27"/>
      <c r="H961" s="27"/>
      <c r="I961" s="27"/>
      <c r="J961" s="27"/>
      <c r="K961" s="27"/>
      <c r="L961" s="28"/>
      <c r="M961" s="28"/>
      <c r="N961" s="28"/>
      <c r="O961" s="28"/>
    </row>
    <row r="962" spans="1:15" ht="15" customHeight="1" x14ac:dyDescent="0.25">
      <c r="A962" s="53" t="str">
        <f>IF(AND(C962="",D962="",E962="",F962="",G962="",H962="",I962="",J962="",K962="",L962="",M962="",N962="",O962=""),"",IF(OR(B962="",C962="",D962="",E962="",F962="",G962="",K962="",L962="",AND('1 Cover'!$B$21&lt;&gt;"None",M962="")),"No","Yes"))</f>
        <v/>
      </c>
      <c r="B962" s="26">
        <v>959</v>
      </c>
      <c r="C962" s="27"/>
      <c r="D962" s="27"/>
      <c r="E962" s="27"/>
      <c r="F962" s="27"/>
      <c r="G962" s="27"/>
      <c r="H962" s="27"/>
      <c r="I962" s="27"/>
      <c r="J962" s="27"/>
      <c r="K962" s="27"/>
      <c r="L962" s="28"/>
      <c r="M962" s="28"/>
      <c r="N962" s="28"/>
      <c r="O962" s="28"/>
    </row>
    <row r="963" spans="1:15" ht="15" customHeight="1" x14ac:dyDescent="0.25">
      <c r="A963" s="53" t="str">
        <f>IF(AND(C963="",D963="",E963="",F963="",G963="",H963="",I963="",J963="",K963="",L963="",M963="",N963="",O963=""),"",IF(OR(B963="",C963="",D963="",E963="",F963="",G963="",K963="",L963="",AND('1 Cover'!$B$21&lt;&gt;"None",M963="")),"No","Yes"))</f>
        <v/>
      </c>
      <c r="B963" s="26">
        <v>960</v>
      </c>
      <c r="C963" s="27"/>
      <c r="D963" s="27"/>
      <c r="E963" s="27"/>
      <c r="F963" s="27"/>
      <c r="G963" s="27"/>
      <c r="H963" s="27"/>
      <c r="I963" s="27"/>
      <c r="J963" s="27"/>
      <c r="K963" s="27"/>
      <c r="L963" s="28"/>
      <c r="M963" s="28"/>
      <c r="N963" s="28"/>
      <c r="O963" s="28"/>
    </row>
    <row r="964" spans="1:15" ht="15" customHeight="1" x14ac:dyDescent="0.25">
      <c r="A964" s="53" t="str">
        <f>IF(AND(C964="",D964="",E964="",F964="",G964="",H964="",I964="",J964="",K964="",L964="",M964="",N964="",O964=""),"",IF(OR(B964="",C964="",D964="",E964="",F964="",G964="",K964="",L964="",AND('1 Cover'!$B$21&lt;&gt;"None",M964="")),"No","Yes"))</f>
        <v/>
      </c>
      <c r="B964" s="26">
        <v>961</v>
      </c>
      <c r="C964" s="27"/>
      <c r="D964" s="27"/>
      <c r="E964" s="27"/>
      <c r="F964" s="27"/>
      <c r="G964" s="27"/>
      <c r="H964" s="27"/>
      <c r="I964" s="27"/>
      <c r="J964" s="27"/>
      <c r="K964" s="27"/>
      <c r="L964" s="28"/>
      <c r="M964" s="28"/>
      <c r="N964" s="28"/>
      <c r="O964" s="28"/>
    </row>
    <row r="965" spans="1:15" ht="15" customHeight="1" x14ac:dyDescent="0.25">
      <c r="A965" s="53" t="str">
        <f>IF(AND(C965="",D965="",E965="",F965="",G965="",H965="",I965="",J965="",K965="",L965="",M965="",N965="",O965=""),"",IF(OR(B965="",C965="",D965="",E965="",F965="",G965="",K965="",L965="",AND('1 Cover'!$B$21&lt;&gt;"None",M965="")),"No","Yes"))</f>
        <v/>
      </c>
      <c r="B965" s="26">
        <v>962</v>
      </c>
      <c r="C965" s="27"/>
      <c r="D965" s="27"/>
      <c r="E965" s="27"/>
      <c r="F965" s="27"/>
      <c r="G965" s="27"/>
      <c r="H965" s="27"/>
      <c r="I965" s="27"/>
      <c r="J965" s="27"/>
      <c r="K965" s="27"/>
      <c r="L965" s="28"/>
      <c r="M965" s="28"/>
      <c r="N965" s="28"/>
      <c r="O965" s="28"/>
    </row>
    <row r="966" spans="1:15" ht="15" customHeight="1" x14ac:dyDescent="0.25">
      <c r="A966" s="53" t="str">
        <f>IF(AND(C966="",D966="",E966="",F966="",G966="",H966="",I966="",J966="",K966="",L966="",M966="",N966="",O966=""),"",IF(OR(B966="",C966="",D966="",E966="",F966="",G966="",K966="",L966="",AND('1 Cover'!$B$21&lt;&gt;"None",M966="")),"No","Yes"))</f>
        <v/>
      </c>
      <c r="B966" s="26">
        <v>963</v>
      </c>
      <c r="C966" s="27"/>
      <c r="D966" s="27"/>
      <c r="E966" s="27"/>
      <c r="F966" s="27"/>
      <c r="G966" s="27"/>
      <c r="H966" s="27"/>
      <c r="I966" s="27"/>
      <c r="J966" s="27"/>
      <c r="K966" s="27"/>
      <c r="L966" s="28"/>
      <c r="M966" s="28"/>
      <c r="N966" s="28"/>
      <c r="O966" s="28"/>
    </row>
    <row r="967" spans="1:15" ht="15" customHeight="1" x14ac:dyDescent="0.25">
      <c r="A967" s="53" t="str">
        <f>IF(AND(C967="",D967="",E967="",F967="",G967="",H967="",I967="",J967="",K967="",L967="",M967="",N967="",O967=""),"",IF(OR(B967="",C967="",D967="",E967="",F967="",G967="",K967="",L967="",AND('1 Cover'!$B$21&lt;&gt;"None",M967="")),"No","Yes"))</f>
        <v/>
      </c>
      <c r="B967" s="26">
        <v>964</v>
      </c>
      <c r="C967" s="27"/>
      <c r="D967" s="27"/>
      <c r="E967" s="27"/>
      <c r="F967" s="27"/>
      <c r="G967" s="27"/>
      <c r="H967" s="27"/>
      <c r="I967" s="27"/>
      <c r="J967" s="27"/>
      <c r="K967" s="27"/>
      <c r="L967" s="28"/>
      <c r="M967" s="28"/>
      <c r="N967" s="28"/>
      <c r="O967" s="28"/>
    </row>
    <row r="968" spans="1:15" ht="15" customHeight="1" x14ac:dyDescent="0.25">
      <c r="A968" s="53" t="str">
        <f>IF(AND(C968="",D968="",E968="",F968="",G968="",H968="",I968="",J968="",K968="",L968="",M968="",N968="",O968=""),"",IF(OR(B968="",C968="",D968="",E968="",F968="",G968="",K968="",L968="",AND('1 Cover'!$B$21&lt;&gt;"None",M968="")),"No","Yes"))</f>
        <v/>
      </c>
      <c r="B968" s="26">
        <v>965</v>
      </c>
      <c r="C968" s="27"/>
      <c r="D968" s="27"/>
      <c r="E968" s="27"/>
      <c r="F968" s="27"/>
      <c r="G968" s="27"/>
      <c r="H968" s="27"/>
      <c r="I968" s="27"/>
      <c r="J968" s="27"/>
      <c r="K968" s="27"/>
      <c r="L968" s="28"/>
      <c r="M968" s="28"/>
      <c r="N968" s="28"/>
      <c r="O968" s="28"/>
    </row>
    <row r="969" spans="1:15" ht="15" customHeight="1" x14ac:dyDescent="0.25">
      <c r="A969" s="53" t="str">
        <f>IF(AND(C969="",D969="",E969="",F969="",G969="",H969="",I969="",J969="",K969="",L969="",M969="",N969="",O969=""),"",IF(OR(B969="",C969="",D969="",E969="",F969="",G969="",K969="",L969="",AND('1 Cover'!$B$21&lt;&gt;"None",M969="")),"No","Yes"))</f>
        <v/>
      </c>
      <c r="B969" s="26">
        <v>966</v>
      </c>
      <c r="C969" s="27"/>
      <c r="D969" s="27"/>
      <c r="E969" s="27"/>
      <c r="F969" s="27"/>
      <c r="G969" s="27"/>
      <c r="H969" s="27"/>
      <c r="I969" s="27"/>
      <c r="J969" s="27"/>
      <c r="K969" s="27"/>
      <c r="L969" s="28"/>
      <c r="M969" s="28"/>
      <c r="N969" s="28"/>
      <c r="O969" s="28"/>
    </row>
    <row r="970" spans="1:15" ht="15" customHeight="1" x14ac:dyDescent="0.25">
      <c r="A970" s="53" t="str">
        <f>IF(AND(C970="",D970="",E970="",F970="",G970="",H970="",I970="",J970="",K970="",L970="",M970="",N970="",O970=""),"",IF(OR(B970="",C970="",D970="",E970="",F970="",G970="",K970="",L970="",AND('1 Cover'!$B$21&lt;&gt;"None",M970="")),"No","Yes"))</f>
        <v/>
      </c>
      <c r="B970" s="26">
        <v>967</v>
      </c>
      <c r="C970" s="27"/>
      <c r="D970" s="27"/>
      <c r="E970" s="27"/>
      <c r="F970" s="27"/>
      <c r="G970" s="27"/>
      <c r="H970" s="27"/>
      <c r="I970" s="27"/>
      <c r="J970" s="27"/>
      <c r="K970" s="27"/>
      <c r="L970" s="28"/>
      <c r="M970" s="28"/>
      <c r="N970" s="28"/>
      <c r="O970" s="28"/>
    </row>
    <row r="971" spans="1:15" ht="15" customHeight="1" x14ac:dyDescent="0.25">
      <c r="A971" s="53" t="str">
        <f>IF(AND(C971="",D971="",E971="",F971="",G971="",H971="",I971="",J971="",K971="",L971="",M971="",N971="",O971=""),"",IF(OR(B971="",C971="",D971="",E971="",F971="",G971="",K971="",L971="",AND('1 Cover'!$B$21&lt;&gt;"None",M971="")),"No","Yes"))</f>
        <v/>
      </c>
      <c r="B971" s="26">
        <v>968</v>
      </c>
      <c r="C971" s="27"/>
      <c r="D971" s="27"/>
      <c r="E971" s="27"/>
      <c r="F971" s="27"/>
      <c r="G971" s="27"/>
      <c r="H971" s="27"/>
      <c r="I971" s="27"/>
      <c r="J971" s="27"/>
      <c r="K971" s="27"/>
      <c r="L971" s="28"/>
      <c r="M971" s="28"/>
      <c r="N971" s="28"/>
      <c r="O971" s="28"/>
    </row>
    <row r="972" spans="1:15" ht="15" customHeight="1" x14ac:dyDescent="0.25">
      <c r="A972" s="53" t="str">
        <f>IF(AND(C972="",D972="",E972="",F972="",G972="",H972="",I972="",J972="",K972="",L972="",M972="",N972="",O972=""),"",IF(OR(B972="",C972="",D972="",E972="",F972="",G972="",K972="",L972="",AND('1 Cover'!$B$21&lt;&gt;"None",M972="")),"No","Yes"))</f>
        <v/>
      </c>
      <c r="B972" s="26">
        <v>969</v>
      </c>
      <c r="C972" s="27"/>
      <c r="D972" s="27"/>
      <c r="E972" s="27"/>
      <c r="F972" s="27"/>
      <c r="G972" s="27"/>
      <c r="H972" s="27"/>
      <c r="I972" s="27"/>
      <c r="J972" s="27"/>
      <c r="K972" s="27"/>
      <c r="L972" s="28"/>
      <c r="M972" s="28"/>
      <c r="N972" s="28"/>
      <c r="O972" s="28"/>
    </row>
    <row r="973" spans="1:15" ht="15" customHeight="1" x14ac:dyDescent="0.25">
      <c r="A973" s="53" t="str">
        <f>IF(AND(C973="",D973="",E973="",F973="",G973="",H973="",I973="",J973="",K973="",L973="",M973="",N973="",O973=""),"",IF(OR(B973="",C973="",D973="",E973="",F973="",G973="",K973="",L973="",AND('1 Cover'!$B$21&lt;&gt;"None",M973="")),"No","Yes"))</f>
        <v/>
      </c>
      <c r="B973" s="26">
        <v>970</v>
      </c>
      <c r="C973" s="27"/>
      <c r="D973" s="27"/>
      <c r="E973" s="27"/>
      <c r="F973" s="27"/>
      <c r="G973" s="27"/>
      <c r="H973" s="27"/>
      <c r="I973" s="27"/>
      <c r="J973" s="27"/>
      <c r="K973" s="27"/>
      <c r="L973" s="28"/>
      <c r="M973" s="28"/>
      <c r="N973" s="28"/>
      <c r="O973" s="28"/>
    </row>
    <row r="974" spans="1:15" ht="15" customHeight="1" x14ac:dyDescent="0.25">
      <c r="A974" s="53" t="str">
        <f>IF(AND(C974="",D974="",E974="",F974="",G974="",H974="",I974="",J974="",K974="",L974="",M974="",N974="",O974=""),"",IF(OR(B974="",C974="",D974="",E974="",F974="",G974="",K974="",L974="",AND('1 Cover'!$B$21&lt;&gt;"None",M974="")),"No","Yes"))</f>
        <v/>
      </c>
      <c r="B974" s="26">
        <v>971</v>
      </c>
      <c r="C974" s="27"/>
      <c r="D974" s="27"/>
      <c r="E974" s="27"/>
      <c r="F974" s="27"/>
      <c r="G974" s="27"/>
      <c r="H974" s="27"/>
      <c r="I974" s="27"/>
      <c r="J974" s="27"/>
      <c r="K974" s="27"/>
      <c r="L974" s="28"/>
      <c r="M974" s="28"/>
      <c r="N974" s="28"/>
      <c r="O974" s="28"/>
    </row>
    <row r="975" spans="1:15" ht="15" customHeight="1" x14ac:dyDescent="0.25">
      <c r="A975" s="53" t="str">
        <f>IF(AND(C975="",D975="",E975="",F975="",G975="",H975="",I975="",J975="",K975="",L975="",M975="",N975="",O975=""),"",IF(OR(B975="",C975="",D975="",E975="",F975="",G975="",K975="",L975="",AND('1 Cover'!$B$21&lt;&gt;"None",M975="")),"No","Yes"))</f>
        <v/>
      </c>
      <c r="B975" s="26">
        <v>972</v>
      </c>
      <c r="C975" s="27"/>
      <c r="D975" s="27"/>
      <c r="E975" s="27"/>
      <c r="F975" s="27"/>
      <c r="G975" s="27"/>
      <c r="H975" s="27"/>
      <c r="I975" s="27"/>
      <c r="J975" s="27"/>
      <c r="K975" s="27"/>
      <c r="L975" s="28"/>
      <c r="M975" s="28"/>
      <c r="N975" s="28"/>
      <c r="O975" s="28"/>
    </row>
    <row r="976" spans="1:15" ht="15" customHeight="1" x14ac:dyDescent="0.25">
      <c r="A976" s="53" t="str">
        <f>IF(AND(C976="",D976="",E976="",F976="",G976="",H976="",I976="",J976="",K976="",L976="",M976="",N976="",O976=""),"",IF(OR(B976="",C976="",D976="",E976="",F976="",G976="",K976="",L976="",AND('1 Cover'!$B$21&lt;&gt;"None",M976="")),"No","Yes"))</f>
        <v/>
      </c>
      <c r="B976" s="26">
        <v>973</v>
      </c>
      <c r="C976" s="27"/>
      <c r="D976" s="27"/>
      <c r="E976" s="27"/>
      <c r="F976" s="27"/>
      <c r="G976" s="27"/>
      <c r="H976" s="27"/>
      <c r="I976" s="27"/>
      <c r="J976" s="27"/>
      <c r="K976" s="27"/>
      <c r="L976" s="28"/>
      <c r="M976" s="28"/>
      <c r="N976" s="28"/>
      <c r="O976" s="28"/>
    </row>
    <row r="977" spans="1:15" ht="15" customHeight="1" x14ac:dyDescent="0.25">
      <c r="A977" s="53" t="str">
        <f>IF(AND(C977="",D977="",E977="",F977="",G977="",H977="",I977="",J977="",K977="",L977="",M977="",N977="",O977=""),"",IF(OR(B977="",C977="",D977="",E977="",F977="",G977="",K977="",L977="",AND('1 Cover'!$B$21&lt;&gt;"None",M977="")),"No","Yes"))</f>
        <v/>
      </c>
      <c r="B977" s="26">
        <v>974</v>
      </c>
      <c r="C977" s="27"/>
      <c r="D977" s="27"/>
      <c r="E977" s="27"/>
      <c r="F977" s="27"/>
      <c r="G977" s="27"/>
      <c r="H977" s="27"/>
      <c r="I977" s="27"/>
      <c r="J977" s="27"/>
      <c r="K977" s="27"/>
      <c r="L977" s="28"/>
      <c r="M977" s="28"/>
      <c r="N977" s="28"/>
      <c r="O977" s="28"/>
    </row>
    <row r="978" spans="1:15" ht="15" customHeight="1" x14ac:dyDescent="0.25">
      <c r="A978" s="53" t="str">
        <f>IF(AND(C978="",D978="",E978="",F978="",G978="",H978="",I978="",J978="",K978="",L978="",M978="",N978="",O978=""),"",IF(OR(B978="",C978="",D978="",E978="",F978="",G978="",K978="",L978="",AND('1 Cover'!$B$21&lt;&gt;"None",M978="")),"No","Yes"))</f>
        <v/>
      </c>
      <c r="B978" s="26">
        <v>975</v>
      </c>
      <c r="C978" s="27"/>
      <c r="D978" s="27"/>
      <c r="E978" s="27"/>
      <c r="F978" s="27"/>
      <c r="G978" s="27"/>
      <c r="H978" s="27"/>
      <c r="I978" s="27"/>
      <c r="J978" s="27"/>
      <c r="K978" s="27"/>
      <c r="L978" s="28"/>
      <c r="M978" s="28"/>
      <c r="N978" s="28"/>
      <c r="O978" s="28"/>
    </row>
    <row r="979" spans="1:15" ht="15" customHeight="1" x14ac:dyDescent="0.25">
      <c r="A979" s="53" t="str">
        <f>IF(AND(C979="",D979="",E979="",F979="",G979="",H979="",I979="",J979="",K979="",L979="",M979="",N979="",O979=""),"",IF(OR(B979="",C979="",D979="",E979="",F979="",G979="",K979="",L979="",AND('1 Cover'!$B$21&lt;&gt;"None",M979="")),"No","Yes"))</f>
        <v/>
      </c>
      <c r="B979" s="26">
        <v>976</v>
      </c>
      <c r="C979" s="27"/>
      <c r="D979" s="27"/>
      <c r="E979" s="27"/>
      <c r="F979" s="27"/>
      <c r="G979" s="27"/>
      <c r="H979" s="27"/>
      <c r="I979" s="27"/>
      <c r="J979" s="27"/>
      <c r="K979" s="27"/>
      <c r="L979" s="28"/>
      <c r="M979" s="28"/>
      <c r="N979" s="28"/>
      <c r="O979" s="28"/>
    </row>
    <row r="980" spans="1:15" ht="15" customHeight="1" x14ac:dyDescent="0.25">
      <c r="A980" s="53" t="str">
        <f>IF(AND(C980="",D980="",E980="",F980="",G980="",H980="",I980="",J980="",K980="",L980="",M980="",N980="",O980=""),"",IF(OR(B980="",C980="",D980="",E980="",F980="",G980="",K980="",L980="",AND('1 Cover'!$B$21&lt;&gt;"None",M980="")),"No","Yes"))</f>
        <v/>
      </c>
      <c r="B980" s="26">
        <v>977</v>
      </c>
      <c r="C980" s="27"/>
      <c r="D980" s="27"/>
      <c r="E980" s="27"/>
      <c r="F980" s="27"/>
      <c r="G980" s="27"/>
      <c r="H980" s="27"/>
      <c r="I980" s="27"/>
      <c r="J980" s="27"/>
      <c r="K980" s="27"/>
      <c r="L980" s="28"/>
      <c r="M980" s="28"/>
      <c r="N980" s="28"/>
      <c r="O980" s="28"/>
    </row>
    <row r="981" spans="1:15" x14ac:dyDescent="0.25">
      <c r="A981" s="53" t="str">
        <f>IF(AND(C981="",D981="",E981="",F981="",G981="",H981="",I981="",J981="",K981="",L981="",M981="",N981="",O981=""),"",IF(OR(B981="",C981="",D981="",E981="",F981="",G981="",K981="",L981="",AND('1 Cover'!$B$21&lt;&gt;"None",M981="")),"No","Yes"))</f>
        <v/>
      </c>
      <c r="B981" s="26">
        <v>978</v>
      </c>
      <c r="C981" s="27"/>
      <c r="D981" s="27"/>
      <c r="E981" s="27"/>
      <c r="F981" s="27"/>
      <c r="G981" s="27"/>
      <c r="H981" s="27"/>
      <c r="I981" s="27"/>
      <c r="J981" s="27"/>
      <c r="K981" s="27"/>
      <c r="L981" s="28"/>
      <c r="M981" s="28"/>
      <c r="N981" s="28"/>
      <c r="O981" s="28"/>
    </row>
    <row r="982" spans="1:15" x14ac:dyDescent="0.25">
      <c r="A982" s="53" t="str">
        <f>IF(AND(C982="",D982="",E982="",F982="",G982="",H982="",I982="",J982="",K982="",L982="",M982="",N982="",O982=""),"",IF(OR(B982="",C982="",D982="",E982="",F982="",G982="",K982="",L982="",AND('1 Cover'!$B$21&lt;&gt;"None",M982="")),"No","Yes"))</f>
        <v/>
      </c>
      <c r="B982" s="26">
        <v>979</v>
      </c>
      <c r="C982" s="27"/>
      <c r="D982" s="27"/>
      <c r="E982" s="27"/>
      <c r="F982" s="27"/>
      <c r="G982" s="27"/>
      <c r="H982" s="27"/>
      <c r="I982" s="27"/>
      <c r="J982" s="27"/>
      <c r="K982" s="27"/>
      <c r="L982" s="28"/>
      <c r="M982" s="28"/>
      <c r="N982" s="28"/>
      <c r="O982" s="28"/>
    </row>
    <row r="983" spans="1:15" x14ac:dyDescent="0.25">
      <c r="A983" s="53" t="str">
        <f>IF(AND(C983="",D983="",E983="",F983="",G983="",H983="",I983="",J983="",K983="",L983="",M983="",N983="",O983=""),"",IF(OR(B983="",C983="",D983="",E983="",F983="",G983="",K983="",L983="",AND('1 Cover'!$B$21&lt;&gt;"None",M983="")),"No","Yes"))</f>
        <v/>
      </c>
      <c r="B983" s="26">
        <v>980</v>
      </c>
      <c r="C983" s="27"/>
      <c r="D983" s="27"/>
      <c r="E983" s="27"/>
      <c r="F983" s="27"/>
      <c r="G983" s="27"/>
      <c r="H983" s="27"/>
      <c r="I983" s="27"/>
      <c r="J983" s="27"/>
      <c r="K983" s="27"/>
      <c r="L983" s="28"/>
      <c r="M983" s="28"/>
      <c r="N983" s="28"/>
      <c r="O983" s="28"/>
    </row>
    <row r="984" spans="1:15" ht="15" customHeight="1" x14ac:dyDescent="0.25">
      <c r="A984" s="53" t="str">
        <f>IF(AND(C984="",D984="",E984="",F984="",G984="",H984="",I984="",J984="",K984="",L984="",M984="",N984="",O984=""),"",IF(OR(B984="",C984="",D984="",E984="",F984="",G984="",K984="",L984="",AND('1 Cover'!$B$21&lt;&gt;"None",M984="")),"No","Yes"))</f>
        <v/>
      </c>
      <c r="B984" s="26">
        <v>981</v>
      </c>
      <c r="C984" s="27"/>
      <c r="D984" s="27"/>
      <c r="E984" s="27"/>
      <c r="F984" s="27"/>
      <c r="G984" s="27"/>
      <c r="H984" s="27"/>
      <c r="I984" s="27"/>
      <c r="J984" s="27"/>
      <c r="K984" s="27"/>
      <c r="L984" s="28"/>
      <c r="M984" s="28"/>
      <c r="N984" s="28"/>
      <c r="O984" s="28"/>
    </row>
    <row r="985" spans="1:15" ht="15" customHeight="1" x14ac:dyDescent="0.25">
      <c r="A985" s="53" t="str">
        <f>IF(AND(C985="",D985="",E985="",F985="",G985="",H985="",I985="",J985="",K985="",L985="",M985="",N985="",O985=""),"",IF(OR(B985="",C985="",D985="",E985="",F985="",G985="",K985="",L985="",AND('1 Cover'!$B$21&lt;&gt;"None",M985="")),"No","Yes"))</f>
        <v/>
      </c>
      <c r="B985" s="26">
        <v>982</v>
      </c>
      <c r="C985" s="27"/>
      <c r="D985" s="27"/>
      <c r="E985" s="27"/>
      <c r="F985" s="27"/>
      <c r="G985" s="27"/>
      <c r="H985" s="27"/>
      <c r="I985" s="27"/>
      <c r="J985" s="27"/>
      <c r="K985" s="27"/>
      <c r="L985" s="28"/>
      <c r="M985" s="28"/>
      <c r="N985" s="28"/>
      <c r="O985" s="28"/>
    </row>
    <row r="986" spans="1:15" ht="15" customHeight="1" x14ac:dyDescent="0.25">
      <c r="A986" s="53" t="str">
        <f>IF(AND(C986="",D986="",E986="",F986="",G986="",H986="",I986="",J986="",K986="",L986="",M986="",N986="",O986=""),"",IF(OR(B986="",C986="",D986="",E986="",F986="",G986="",K986="",L986="",AND('1 Cover'!$B$21&lt;&gt;"None",M986="")),"No","Yes"))</f>
        <v/>
      </c>
      <c r="B986" s="26">
        <v>983</v>
      </c>
      <c r="C986" s="27"/>
      <c r="D986" s="27"/>
      <c r="E986" s="27"/>
      <c r="F986" s="27"/>
      <c r="G986" s="27"/>
      <c r="H986" s="27"/>
      <c r="I986" s="27"/>
      <c r="J986" s="27"/>
      <c r="K986" s="27"/>
      <c r="L986" s="28"/>
      <c r="M986" s="28"/>
      <c r="N986" s="28"/>
      <c r="O986" s="28"/>
    </row>
    <row r="987" spans="1:15" ht="15" customHeight="1" x14ac:dyDescent="0.25">
      <c r="A987" s="53" t="str">
        <f>IF(AND(C987="",D987="",E987="",F987="",G987="",H987="",I987="",J987="",K987="",L987="",M987="",N987="",O987=""),"",IF(OR(B987="",C987="",D987="",E987="",F987="",G987="",K987="",L987="",AND('1 Cover'!$B$21&lt;&gt;"None",M987="")),"No","Yes"))</f>
        <v/>
      </c>
      <c r="B987" s="26">
        <v>984</v>
      </c>
      <c r="C987" s="27"/>
      <c r="D987" s="27"/>
      <c r="E987" s="27"/>
      <c r="F987" s="27"/>
      <c r="G987" s="27"/>
      <c r="H987" s="27"/>
      <c r="I987" s="27"/>
      <c r="J987" s="27"/>
      <c r="K987" s="27"/>
      <c r="L987" s="28"/>
      <c r="M987" s="28"/>
      <c r="N987" s="28"/>
      <c r="O987" s="28"/>
    </row>
    <row r="988" spans="1:15" ht="15" customHeight="1" x14ac:dyDescent="0.25">
      <c r="A988" s="53" t="str">
        <f>IF(AND(C988="",D988="",E988="",F988="",G988="",H988="",I988="",J988="",K988="",L988="",M988="",N988="",O988=""),"",IF(OR(B988="",C988="",D988="",E988="",F988="",G988="",K988="",L988="",AND('1 Cover'!$B$21&lt;&gt;"None",M988="")),"No","Yes"))</f>
        <v/>
      </c>
      <c r="B988" s="26">
        <v>985</v>
      </c>
      <c r="C988" s="27"/>
      <c r="D988" s="27"/>
      <c r="E988" s="27"/>
      <c r="F988" s="27"/>
      <c r="G988" s="27"/>
      <c r="H988" s="27"/>
      <c r="I988" s="27"/>
      <c r="J988" s="27"/>
      <c r="K988" s="27"/>
      <c r="L988" s="28"/>
      <c r="M988" s="28"/>
      <c r="N988" s="28"/>
      <c r="O988" s="28"/>
    </row>
    <row r="989" spans="1:15" ht="15" customHeight="1" x14ac:dyDescent="0.25">
      <c r="A989" s="53" t="str">
        <f>IF(AND(C989="",D989="",E989="",F989="",G989="",H989="",I989="",J989="",K989="",L989="",M989="",N989="",O989=""),"",IF(OR(B989="",C989="",D989="",E989="",F989="",G989="",K989="",L989="",AND('1 Cover'!$B$21&lt;&gt;"None",M989="")),"No","Yes"))</f>
        <v/>
      </c>
      <c r="B989" s="26">
        <v>986</v>
      </c>
      <c r="C989" s="27"/>
      <c r="D989" s="27"/>
      <c r="E989" s="27"/>
      <c r="F989" s="27"/>
      <c r="G989" s="27"/>
      <c r="H989" s="27"/>
      <c r="I989" s="27"/>
      <c r="J989" s="27"/>
      <c r="K989" s="27"/>
      <c r="L989" s="28"/>
      <c r="M989" s="28"/>
      <c r="N989" s="28"/>
      <c r="O989" s="28"/>
    </row>
    <row r="990" spans="1:15" ht="15" customHeight="1" x14ac:dyDescent="0.25">
      <c r="A990" s="53" t="str">
        <f>IF(AND(C990="",D990="",E990="",F990="",G990="",H990="",I990="",J990="",K990="",L990="",M990="",N990="",O990=""),"",IF(OR(B990="",C990="",D990="",E990="",F990="",G990="",K990="",L990="",AND('1 Cover'!$B$21&lt;&gt;"None",M990="")),"No","Yes"))</f>
        <v/>
      </c>
      <c r="B990" s="26">
        <v>987</v>
      </c>
      <c r="C990" s="27"/>
      <c r="D990" s="27"/>
      <c r="E990" s="27"/>
      <c r="F990" s="27"/>
      <c r="G990" s="27"/>
      <c r="H990" s="27"/>
      <c r="I990" s="27"/>
      <c r="J990" s="27"/>
      <c r="K990" s="27"/>
      <c r="L990" s="28"/>
      <c r="M990" s="28"/>
      <c r="N990" s="28"/>
      <c r="O990" s="28"/>
    </row>
    <row r="991" spans="1:15" ht="15" customHeight="1" x14ac:dyDescent="0.25">
      <c r="A991" s="53" t="str">
        <f>IF(AND(C991="",D991="",E991="",F991="",G991="",H991="",I991="",J991="",K991="",L991="",M991="",N991="",O991=""),"",IF(OR(B991="",C991="",D991="",E991="",F991="",G991="",K991="",L991="",AND('1 Cover'!$B$21&lt;&gt;"None",M991="")),"No","Yes"))</f>
        <v/>
      </c>
      <c r="B991" s="26">
        <v>988</v>
      </c>
      <c r="C991" s="27"/>
      <c r="D991" s="27"/>
      <c r="E991" s="27"/>
      <c r="F991" s="27"/>
      <c r="G991" s="27"/>
      <c r="H991" s="27"/>
      <c r="I991" s="27"/>
      <c r="J991" s="27"/>
      <c r="K991" s="27"/>
      <c r="L991" s="28"/>
      <c r="M991" s="28"/>
      <c r="N991" s="28"/>
      <c r="O991" s="28"/>
    </row>
    <row r="992" spans="1:15" ht="15" customHeight="1" x14ac:dyDescent="0.25">
      <c r="A992" s="53" t="str">
        <f>IF(AND(C992="",D992="",E992="",F992="",G992="",H992="",I992="",J992="",K992="",L992="",M992="",N992="",O992=""),"",IF(OR(B992="",C992="",D992="",E992="",F992="",G992="",K992="",L992="",AND('1 Cover'!$B$21&lt;&gt;"None",M992="")),"No","Yes"))</f>
        <v/>
      </c>
      <c r="B992" s="26">
        <v>989</v>
      </c>
      <c r="C992" s="27"/>
      <c r="D992" s="27"/>
      <c r="E992" s="27"/>
      <c r="F992" s="27"/>
      <c r="G992" s="27"/>
      <c r="H992" s="27"/>
      <c r="I992" s="27"/>
      <c r="J992" s="27"/>
      <c r="K992" s="27"/>
      <c r="L992" s="28"/>
      <c r="M992" s="28"/>
      <c r="N992" s="28"/>
      <c r="O992" s="28"/>
    </row>
    <row r="993" spans="1:15" ht="15" customHeight="1" x14ac:dyDescent="0.25">
      <c r="A993" s="53" t="str">
        <f>IF(AND(C993="",D993="",E993="",F993="",G993="",H993="",I993="",J993="",K993="",L993="",M993="",N993="",O993=""),"",IF(OR(B993="",C993="",D993="",E993="",F993="",G993="",K993="",L993="",AND('1 Cover'!$B$21&lt;&gt;"None",M993="")),"No","Yes"))</f>
        <v/>
      </c>
      <c r="B993" s="26">
        <v>990</v>
      </c>
      <c r="C993" s="27"/>
      <c r="D993" s="27"/>
      <c r="E993" s="27"/>
      <c r="F993" s="27"/>
      <c r="G993" s="27"/>
      <c r="H993" s="27"/>
      <c r="I993" s="27"/>
      <c r="J993" s="27"/>
      <c r="K993" s="27"/>
      <c r="L993" s="28"/>
      <c r="M993" s="28"/>
      <c r="N993" s="28"/>
      <c r="O993" s="28"/>
    </row>
    <row r="994" spans="1:15" ht="15" customHeight="1" x14ac:dyDescent="0.25">
      <c r="A994" s="53" t="str">
        <f>IF(AND(C994="",D994="",E994="",F994="",G994="",H994="",I994="",J994="",K994="",L994="",M994="",N994="",O994=""),"",IF(OR(B994="",C994="",D994="",E994="",F994="",G994="",K994="",L994="",AND('1 Cover'!$B$21&lt;&gt;"None",M994="")),"No","Yes"))</f>
        <v/>
      </c>
      <c r="B994" s="26">
        <v>991</v>
      </c>
      <c r="C994" s="27"/>
      <c r="D994" s="27"/>
      <c r="E994" s="27"/>
      <c r="F994" s="27"/>
      <c r="G994" s="27"/>
      <c r="H994" s="27"/>
      <c r="I994" s="27"/>
      <c r="J994" s="27"/>
      <c r="K994" s="27"/>
      <c r="L994" s="28"/>
      <c r="M994" s="28"/>
      <c r="N994" s="28"/>
      <c r="O994" s="28"/>
    </row>
    <row r="995" spans="1:15" ht="15" customHeight="1" x14ac:dyDescent="0.25">
      <c r="A995" s="53" t="str">
        <f>IF(AND(C995="",D995="",E995="",F995="",G995="",H995="",I995="",J995="",K995="",L995="",M995="",N995="",O995=""),"",IF(OR(B995="",C995="",D995="",E995="",F995="",G995="",K995="",L995="",AND('1 Cover'!$B$21&lt;&gt;"None",M995="")),"No","Yes"))</f>
        <v/>
      </c>
      <c r="B995" s="26">
        <v>992</v>
      </c>
      <c r="C995" s="27"/>
      <c r="D995" s="27"/>
      <c r="E995" s="27"/>
      <c r="F995" s="27"/>
      <c r="G995" s="27"/>
      <c r="H995" s="27"/>
      <c r="I995" s="27"/>
      <c r="J995" s="27"/>
      <c r="K995" s="27"/>
      <c r="L995" s="28"/>
      <c r="M995" s="28"/>
      <c r="N995" s="28"/>
      <c r="O995" s="28"/>
    </row>
    <row r="996" spans="1:15" ht="15" customHeight="1" x14ac:dyDescent="0.25">
      <c r="A996" s="53" t="str">
        <f>IF(AND(C996="",D996="",E996="",F996="",G996="",H996="",I996="",J996="",K996="",L996="",M996="",N996="",O996=""),"",IF(OR(B996="",C996="",D996="",E996="",F996="",G996="",K996="",L996="",AND('1 Cover'!$B$21&lt;&gt;"None",M996="")),"No","Yes"))</f>
        <v/>
      </c>
      <c r="B996" s="26">
        <v>993</v>
      </c>
      <c r="C996" s="27"/>
      <c r="D996" s="27"/>
      <c r="E996" s="27"/>
      <c r="F996" s="27"/>
      <c r="G996" s="27"/>
      <c r="H996" s="27"/>
      <c r="I996" s="27"/>
      <c r="J996" s="27"/>
      <c r="K996" s="27"/>
      <c r="L996" s="28"/>
      <c r="M996" s="28"/>
      <c r="N996" s="28"/>
      <c r="O996" s="28"/>
    </row>
    <row r="997" spans="1:15" ht="15" customHeight="1" x14ac:dyDescent="0.25">
      <c r="A997" s="53" t="str">
        <f>IF(AND(C997="",D997="",E997="",F997="",G997="",H997="",I997="",J997="",K997="",L997="",M997="",N997="",O997=""),"",IF(OR(B997="",C997="",D997="",E997="",F997="",G997="",K997="",L997="",AND('1 Cover'!$B$21&lt;&gt;"None",M997="")),"No","Yes"))</f>
        <v/>
      </c>
      <c r="B997" s="26">
        <v>994</v>
      </c>
      <c r="C997" s="27"/>
      <c r="D997" s="27"/>
      <c r="E997" s="27"/>
      <c r="F997" s="27"/>
      <c r="G997" s="27"/>
      <c r="H997" s="27"/>
      <c r="I997" s="27"/>
      <c r="J997" s="27"/>
      <c r="K997" s="27"/>
      <c r="L997" s="28"/>
      <c r="M997" s="28"/>
      <c r="N997" s="28"/>
      <c r="O997" s="28"/>
    </row>
    <row r="998" spans="1:15" ht="15" customHeight="1" x14ac:dyDescent="0.25">
      <c r="A998" s="53" t="str">
        <f>IF(AND(C998="",D998="",E998="",F998="",G998="",H998="",I998="",J998="",K998="",L998="",M998="",N998="",O998=""),"",IF(OR(B998="",C998="",D998="",E998="",F998="",G998="",K998="",L998="",AND('1 Cover'!$B$21&lt;&gt;"None",M998="")),"No","Yes"))</f>
        <v/>
      </c>
      <c r="B998" s="26">
        <v>995</v>
      </c>
      <c r="C998" s="27"/>
      <c r="D998" s="27"/>
      <c r="E998" s="27"/>
      <c r="F998" s="27"/>
      <c r="G998" s="27"/>
      <c r="H998" s="27"/>
      <c r="I998" s="27"/>
      <c r="J998" s="27"/>
      <c r="K998" s="27"/>
      <c r="L998" s="28"/>
      <c r="M998" s="28"/>
      <c r="N998" s="28"/>
      <c r="O998" s="28"/>
    </row>
    <row r="999" spans="1:15" ht="15" customHeight="1" x14ac:dyDescent="0.25">
      <c r="A999" s="53" t="str">
        <f>IF(AND(C999="",D999="",E999="",F999="",G999="",H999="",I999="",J999="",K999="",L999="",M999="",N999="",O999=""),"",IF(OR(B999="",C999="",D999="",E999="",F999="",G999="",K999="",L999="",AND('1 Cover'!$B$21&lt;&gt;"None",M999="")),"No","Yes"))</f>
        <v/>
      </c>
      <c r="B999" s="26">
        <v>996</v>
      </c>
      <c r="C999" s="27"/>
      <c r="D999" s="27"/>
      <c r="E999" s="27"/>
      <c r="F999" s="27"/>
      <c r="G999" s="27"/>
      <c r="H999" s="27"/>
      <c r="I999" s="27"/>
      <c r="J999" s="27"/>
      <c r="K999" s="27"/>
      <c r="L999" s="28"/>
      <c r="M999" s="28"/>
      <c r="N999" s="28"/>
      <c r="O999" s="28"/>
    </row>
    <row r="1000" spans="1:15" ht="15" customHeight="1" x14ac:dyDescent="0.25">
      <c r="A1000" s="53" t="str">
        <f>IF(AND(C1000="",D1000="",E1000="",F1000="",G1000="",H1000="",I1000="",J1000="",K1000="",L1000="",M1000="",N1000="",O1000=""),"",IF(OR(B1000="",C1000="",D1000="",E1000="",F1000="",G1000="",K1000="",L1000="",AND('1 Cover'!$B$21&lt;&gt;"None",M1000="")),"No","Yes"))</f>
        <v/>
      </c>
      <c r="B1000" s="26">
        <v>997</v>
      </c>
      <c r="C1000" s="27"/>
      <c r="D1000" s="27"/>
      <c r="E1000" s="27"/>
      <c r="F1000" s="27"/>
      <c r="G1000" s="27"/>
      <c r="H1000" s="27"/>
      <c r="I1000" s="27"/>
      <c r="J1000" s="27"/>
      <c r="K1000" s="27"/>
      <c r="L1000" s="28"/>
      <c r="M1000" s="28"/>
      <c r="N1000" s="28"/>
      <c r="O1000" s="28"/>
    </row>
    <row r="1001" spans="1:15" ht="15" customHeight="1" x14ac:dyDescent="0.25">
      <c r="A1001" s="53" t="str">
        <f>IF(AND(C1001="",D1001="",E1001="",F1001="",G1001="",H1001="",I1001="",J1001="",K1001="",L1001="",M1001="",N1001="",O1001=""),"",IF(OR(B1001="",C1001="",D1001="",E1001="",F1001="",G1001="",K1001="",L1001="",AND('1 Cover'!$B$21&lt;&gt;"None",M1001="")),"No","Yes"))</f>
        <v/>
      </c>
      <c r="B1001" s="26">
        <v>998</v>
      </c>
      <c r="C1001" s="27"/>
      <c r="D1001" s="27"/>
      <c r="E1001" s="27"/>
      <c r="F1001" s="27"/>
      <c r="G1001" s="27"/>
      <c r="H1001" s="27"/>
      <c r="I1001" s="27"/>
      <c r="J1001" s="27"/>
      <c r="K1001" s="27"/>
      <c r="L1001" s="28"/>
      <c r="M1001" s="28"/>
      <c r="N1001" s="28"/>
      <c r="O1001" s="28"/>
    </row>
    <row r="1002" spans="1:15" ht="15" customHeight="1" x14ac:dyDescent="0.25">
      <c r="A1002" s="53" t="str">
        <f>IF(AND(C1002="",D1002="",E1002="",F1002="",G1002="",H1002="",I1002="",J1002="",K1002="",L1002="",M1002="",N1002="",O1002=""),"",IF(OR(B1002="",C1002="",D1002="",E1002="",F1002="",G1002="",K1002="",L1002="",AND('1 Cover'!$B$21&lt;&gt;"None",M1002="")),"No","Yes"))</f>
        <v/>
      </c>
      <c r="B1002" s="26">
        <v>999</v>
      </c>
      <c r="C1002" s="27"/>
      <c r="D1002" s="27"/>
      <c r="E1002" s="27"/>
      <c r="F1002" s="27"/>
      <c r="G1002" s="27"/>
      <c r="H1002" s="27"/>
      <c r="I1002" s="27"/>
      <c r="J1002" s="27"/>
      <c r="K1002" s="27"/>
      <c r="L1002" s="28"/>
      <c r="M1002" s="28"/>
      <c r="N1002" s="28"/>
      <c r="O1002" s="28"/>
    </row>
    <row r="1003" spans="1:15" ht="15" customHeight="1" x14ac:dyDescent="0.25">
      <c r="A1003" s="53" t="str">
        <f>IF(AND(C1003="",D1003="",E1003="",F1003="",G1003="",H1003="",I1003="",J1003="",K1003="",L1003="",M1003="",N1003="",O1003=""),"",IF(OR(B1003="",C1003="",D1003="",E1003="",F1003="",G1003="",K1003="",L1003="",AND('1 Cover'!$B$21&lt;&gt;"None",M1003="")),"No","Yes"))</f>
        <v/>
      </c>
      <c r="B1003" s="26">
        <v>1000</v>
      </c>
      <c r="C1003" s="27"/>
      <c r="D1003" s="27"/>
      <c r="E1003" s="27"/>
      <c r="F1003" s="27"/>
      <c r="G1003" s="27"/>
      <c r="H1003" s="27"/>
      <c r="I1003" s="27"/>
      <c r="J1003" s="27"/>
      <c r="K1003" s="27"/>
      <c r="L1003" s="28"/>
      <c r="M1003" s="28"/>
      <c r="N1003" s="28"/>
      <c r="O1003" s="28"/>
    </row>
    <row r="1004" spans="1:15" ht="15" customHeight="1" x14ac:dyDescent="0.25">
      <c r="A1004" s="53" t="str">
        <f>IF(AND(C1004="",D1004="",E1004="",F1004="",G1004="",H1004="",I1004="",J1004="",K1004="",L1004="",M1004="",N1004="",O1004=""),"",IF(OR(B1004="",C1004="",D1004="",E1004="",F1004="",G1004="",K1004="",L1004="",AND('1 Cover'!$B$21&lt;&gt;"None",M1004="")),"No","Yes"))</f>
        <v/>
      </c>
      <c r="B1004" s="26">
        <v>1001</v>
      </c>
      <c r="C1004" s="27"/>
      <c r="D1004" s="27"/>
      <c r="E1004" s="27"/>
      <c r="F1004" s="27"/>
      <c r="G1004" s="27"/>
      <c r="H1004" s="27"/>
      <c r="I1004" s="27"/>
      <c r="J1004" s="27"/>
      <c r="K1004" s="27"/>
      <c r="L1004" s="28"/>
      <c r="M1004" s="28"/>
      <c r="N1004" s="28"/>
      <c r="O1004" s="28"/>
    </row>
    <row r="1005" spans="1:15" ht="15" customHeight="1" x14ac:dyDescent="0.25">
      <c r="A1005" s="53" t="str">
        <f>IF(AND(C1005="",D1005="",E1005="",F1005="",G1005="",H1005="",I1005="",J1005="",K1005="",L1005="",M1005="",N1005="",O1005=""),"",IF(OR(B1005="",C1005="",D1005="",E1005="",F1005="",G1005="",K1005="",L1005="",AND('1 Cover'!$B$21&lt;&gt;"None",M1005="")),"No","Yes"))</f>
        <v/>
      </c>
      <c r="B1005" s="26">
        <v>1002</v>
      </c>
      <c r="C1005" s="27"/>
      <c r="D1005" s="27"/>
      <c r="E1005" s="27"/>
      <c r="F1005" s="27"/>
      <c r="G1005" s="27"/>
      <c r="H1005" s="27"/>
      <c r="I1005" s="27"/>
      <c r="J1005" s="27"/>
      <c r="K1005" s="27"/>
      <c r="L1005" s="28"/>
      <c r="M1005" s="28"/>
      <c r="N1005" s="28"/>
      <c r="O1005" s="28"/>
    </row>
    <row r="1006" spans="1:15" ht="15" customHeight="1" x14ac:dyDescent="0.25">
      <c r="A1006" s="53" t="str">
        <f>IF(AND(C1006="",D1006="",E1006="",F1006="",G1006="",H1006="",I1006="",J1006="",K1006="",L1006="",M1006="",N1006="",O1006=""),"",IF(OR(B1006="",C1006="",D1006="",E1006="",F1006="",G1006="",K1006="",L1006="",AND('1 Cover'!$B$21&lt;&gt;"None",M1006="")),"No","Yes"))</f>
        <v/>
      </c>
      <c r="B1006" s="26">
        <v>1003</v>
      </c>
      <c r="C1006" s="27"/>
      <c r="D1006" s="27"/>
      <c r="E1006" s="27"/>
      <c r="F1006" s="27"/>
      <c r="G1006" s="27"/>
      <c r="H1006" s="27"/>
      <c r="I1006" s="27"/>
      <c r="J1006" s="27"/>
      <c r="K1006" s="27"/>
      <c r="L1006" s="28"/>
      <c r="M1006" s="28"/>
      <c r="N1006" s="28"/>
      <c r="O1006" s="28"/>
    </row>
    <row r="1007" spans="1:15" ht="15" customHeight="1" x14ac:dyDescent="0.25">
      <c r="A1007" s="53" t="str">
        <f>IF(AND(C1007="",D1007="",E1007="",F1007="",G1007="",H1007="",I1007="",J1007="",K1007="",L1007="",M1007="",N1007="",O1007=""),"",IF(OR(B1007="",C1007="",D1007="",E1007="",F1007="",G1007="",K1007="",L1007="",AND('1 Cover'!$B$21&lt;&gt;"None",M1007="")),"No","Yes"))</f>
        <v/>
      </c>
      <c r="B1007" s="26">
        <v>1004</v>
      </c>
      <c r="C1007" s="27"/>
      <c r="D1007" s="27"/>
      <c r="E1007" s="27"/>
      <c r="F1007" s="27"/>
      <c r="G1007" s="27"/>
      <c r="H1007" s="27"/>
      <c r="I1007" s="27"/>
      <c r="J1007" s="27"/>
      <c r="K1007" s="27"/>
      <c r="L1007" s="28"/>
      <c r="M1007" s="28"/>
      <c r="N1007" s="28"/>
      <c r="O1007" s="28"/>
    </row>
    <row r="1008" spans="1:15" ht="15" customHeight="1" x14ac:dyDescent="0.25">
      <c r="A1008" s="53" t="str">
        <f>IF(AND(C1008="",D1008="",E1008="",F1008="",G1008="",H1008="",I1008="",J1008="",K1008="",L1008="",M1008="",N1008="",O1008=""),"",IF(OR(B1008="",C1008="",D1008="",E1008="",F1008="",G1008="",K1008="",L1008="",AND('1 Cover'!$B$21&lt;&gt;"None",M1008="")),"No","Yes"))</f>
        <v/>
      </c>
      <c r="B1008" s="26">
        <v>1005</v>
      </c>
      <c r="C1008" s="27"/>
      <c r="D1008" s="27"/>
      <c r="E1008" s="27"/>
      <c r="F1008" s="27"/>
      <c r="G1008" s="27"/>
      <c r="H1008" s="27"/>
      <c r="I1008" s="27"/>
      <c r="J1008" s="27"/>
      <c r="K1008" s="27"/>
      <c r="L1008" s="28"/>
      <c r="M1008" s="28"/>
      <c r="N1008" s="28"/>
      <c r="O1008" s="28"/>
    </row>
    <row r="1009" spans="1:15" ht="15" customHeight="1" x14ac:dyDescent="0.25">
      <c r="A1009" s="53" t="str">
        <f>IF(AND(C1009="",D1009="",E1009="",F1009="",G1009="",H1009="",I1009="",J1009="",K1009="",L1009="",M1009="",N1009="",O1009=""),"",IF(OR(B1009="",C1009="",D1009="",E1009="",F1009="",G1009="",K1009="",L1009="",AND('1 Cover'!$B$21&lt;&gt;"None",M1009="")),"No","Yes"))</f>
        <v/>
      </c>
      <c r="B1009" s="26">
        <v>1006</v>
      </c>
      <c r="C1009" s="27"/>
      <c r="D1009" s="27"/>
      <c r="E1009" s="27"/>
      <c r="F1009" s="27"/>
      <c r="G1009" s="27"/>
      <c r="H1009" s="27"/>
      <c r="I1009" s="27"/>
      <c r="J1009" s="27"/>
      <c r="K1009" s="27"/>
      <c r="L1009" s="28"/>
      <c r="M1009" s="28"/>
      <c r="N1009" s="28"/>
      <c r="O1009" s="28"/>
    </row>
    <row r="1010" spans="1:15" ht="15" customHeight="1" x14ac:dyDescent="0.25">
      <c r="A1010" s="53" t="str">
        <f>IF(AND(C1010="",D1010="",E1010="",F1010="",G1010="",H1010="",I1010="",J1010="",K1010="",L1010="",M1010="",N1010="",O1010=""),"",IF(OR(B1010="",C1010="",D1010="",E1010="",F1010="",G1010="",K1010="",L1010="",AND('1 Cover'!$B$21&lt;&gt;"None",M1010="")),"No","Yes"))</f>
        <v/>
      </c>
      <c r="B1010" s="26">
        <v>1007</v>
      </c>
      <c r="C1010" s="27"/>
      <c r="D1010" s="27"/>
      <c r="E1010" s="27"/>
      <c r="F1010" s="27"/>
      <c r="G1010" s="27"/>
      <c r="H1010" s="27"/>
      <c r="I1010" s="27"/>
      <c r="J1010" s="27"/>
      <c r="K1010" s="27"/>
      <c r="L1010" s="28"/>
      <c r="M1010" s="28"/>
      <c r="N1010" s="28"/>
      <c r="O1010" s="28"/>
    </row>
    <row r="1011" spans="1:15" ht="15" customHeight="1" x14ac:dyDescent="0.25">
      <c r="A1011" s="53" t="str">
        <f>IF(AND(C1011="",D1011="",E1011="",F1011="",G1011="",H1011="",I1011="",J1011="",K1011="",L1011="",M1011="",N1011="",O1011=""),"",IF(OR(B1011="",C1011="",D1011="",E1011="",F1011="",G1011="",K1011="",L1011="",AND('1 Cover'!$B$21&lt;&gt;"None",M1011="")),"No","Yes"))</f>
        <v/>
      </c>
      <c r="B1011" s="26">
        <v>1008</v>
      </c>
      <c r="C1011" s="27"/>
      <c r="D1011" s="27"/>
      <c r="E1011" s="27"/>
      <c r="F1011" s="27"/>
      <c r="G1011" s="27"/>
      <c r="H1011" s="27"/>
      <c r="I1011" s="27"/>
      <c r="J1011" s="27"/>
      <c r="K1011" s="27"/>
      <c r="L1011" s="28"/>
      <c r="M1011" s="28"/>
      <c r="N1011" s="28"/>
      <c r="O1011" s="28"/>
    </row>
    <row r="1012" spans="1:15" ht="15" customHeight="1" x14ac:dyDescent="0.25">
      <c r="A1012" s="53" t="str">
        <f>IF(AND(C1012="",D1012="",E1012="",F1012="",G1012="",H1012="",I1012="",J1012="",K1012="",L1012="",M1012="",N1012="",O1012=""),"",IF(OR(B1012="",C1012="",D1012="",E1012="",F1012="",G1012="",K1012="",L1012="",AND('1 Cover'!$B$21&lt;&gt;"None",M1012="")),"No","Yes"))</f>
        <v/>
      </c>
      <c r="B1012" s="26">
        <v>1009</v>
      </c>
      <c r="C1012" s="27"/>
      <c r="D1012" s="27"/>
      <c r="E1012" s="27"/>
      <c r="F1012" s="27"/>
      <c r="G1012" s="27"/>
      <c r="H1012" s="27"/>
      <c r="I1012" s="27"/>
      <c r="J1012" s="27"/>
      <c r="K1012" s="27"/>
      <c r="L1012" s="28"/>
      <c r="M1012" s="28"/>
      <c r="N1012" s="28"/>
      <c r="O1012" s="28"/>
    </row>
    <row r="1013" spans="1:15" ht="15" customHeight="1" x14ac:dyDescent="0.25">
      <c r="A1013" s="53" t="str">
        <f>IF(AND(C1013="",D1013="",E1013="",F1013="",G1013="",H1013="",I1013="",J1013="",K1013="",L1013="",M1013="",N1013="",O1013=""),"",IF(OR(B1013="",C1013="",D1013="",E1013="",F1013="",G1013="",K1013="",L1013="",AND('1 Cover'!$B$21&lt;&gt;"None",M1013="")),"No","Yes"))</f>
        <v/>
      </c>
      <c r="B1013" s="26">
        <v>1010</v>
      </c>
      <c r="C1013" s="27"/>
      <c r="D1013" s="27"/>
      <c r="E1013" s="27"/>
      <c r="F1013" s="27"/>
      <c r="G1013" s="27"/>
      <c r="H1013" s="27"/>
      <c r="I1013" s="27"/>
      <c r="J1013" s="27"/>
      <c r="K1013" s="27"/>
      <c r="L1013" s="28"/>
      <c r="M1013" s="28"/>
      <c r="N1013" s="28"/>
      <c r="O1013" s="28"/>
    </row>
    <row r="1014" spans="1:15" ht="15" customHeight="1" x14ac:dyDescent="0.25">
      <c r="A1014" s="53" t="str">
        <f>IF(AND(C1014="",D1014="",E1014="",F1014="",G1014="",H1014="",I1014="",J1014="",K1014="",L1014="",M1014="",N1014="",O1014=""),"",IF(OR(B1014="",C1014="",D1014="",E1014="",F1014="",G1014="",K1014="",L1014="",AND('1 Cover'!$B$21&lt;&gt;"None",M1014="")),"No","Yes"))</f>
        <v/>
      </c>
      <c r="B1014" s="26">
        <v>1011</v>
      </c>
      <c r="C1014" s="27"/>
      <c r="D1014" s="27"/>
      <c r="E1014" s="27"/>
      <c r="F1014" s="27"/>
      <c r="G1014" s="27"/>
      <c r="H1014" s="27"/>
      <c r="I1014" s="27"/>
      <c r="J1014" s="27"/>
      <c r="K1014" s="27"/>
      <c r="L1014" s="28"/>
      <c r="M1014" s="28"/>
      <c r="N1014" s="28"/>
      <c r="O1014" s="28"/>
    </row>
    <row r="1015" spans="1:15" ht="15" customHeight="1" x14ac:dyDescent="0.25">
      <c r="A1015" s="53" t="str">
        <f>IF(AND(C1015="",D1015="",E1015="",F1015="",G1015="",H1015="",I1015="",J1015="",K1015="",L1015="",M1015="",N1015="",O1015=""),"",IF(OR(B1015="",C1015="",D1015="",E1015="",F1015="",G1015="",K1015="",L1015="",AND('1 Cover'!$B$21&lt;&gt;"None",M1015="")),"No","Yes"))</f>
        <v/>
      </c>
      <c r="B1015" s="26">
        <v>1012</v>
      </c>
      <c r="C1015" s="27"/>
      <c r="D1015" s="27"/>
      <c r="E1015" s="27"/>
      <c r="F1015" s="27"/>
      <c r="G1015" s="27"/>
      <c r="H1015" s="27"/>
      <c r="I1015" s="27"/>
      <c r="J1015" s="27"/>
      <c r="K1015" s="27"/>
      <c r="L1015" s="28"/>
      <c r="M1015" s="28"/>
      <c r="N1015" s="28"/>
      <c r="O1015" s="28"/>
    </row>
    <row r="1016" spans="1:15" ht="15" customHeight="1" x14ac:dyDescent="0.25">
      <c r="A1016" s="53" t="str">
        <f>IF(AND(C1016="",D1016="",E1016="",F1016="",G1016="",H1016="",I1016="",J1016="",K1016="",L1016="",M1016="",N1016="",O1016=""),"",IF(OR(B1016="",C1016="",D1016="",E1016="",F1016="",G1016="",K1016="",L1016="",AND('1 Cover'!$B$21&lt;&gt;"None",M1016="")),"No","Yes"))</f>
        <v/>
      </c>
      <c r="B1016" s="26">
        <v>1013</v>
      </c>
      <c r="C1016" s="27"/>
      <c r="D1016" s="27"/>
      <c r="E1016" s="27"/>
      <c r="F1016" s="27"/>
      <c r="G1016" s="27"/>
      <c r="H1016" s="27"/>
      <c r="I1016" s="27"/>
      <c r="J1016" s="27"/>
      <c r="K1016" s="27"/>
      <c r="L1016" s="28"/>
      <c r="M1016" s="28"/>
      <c r="N1016" s="28"/>
      <c r="O1016" s="28"/>
    </row>
    <row r="1017" spans="1:15" ht="15" customHeight="1" x14ac:dyDescent="0.25">
      <c r="A1017" s="53" t="str">
        <f>IF(AND(C1017="",D1017="",E1017="",F1017="",G1017="",H1017="",I1017="",J1017="",K1017="",L1017="",M1017="",N1017="",O1017=""),"",IF(OR(B1017="",C1017="",D1017="",E1017="",F1017="",G1017="",K1017="",L1017="",AND('1 Cover'!$B$21&lt;&gt;"None",M1017="")),"No","Yes"))</f>
        <v/>
      </c>
      <c r="B1017" s="26">
        <v>1014</v>
      </c>
      <c r="C1017" s="27"/>
      <c r="D1017" s="27"/>
      <c r="E1017" s="27"/>
      <c r="F1017" s="27"/>
      <c r="G1017" s="27"/>
      <c r="H1017" s="27"/>
      <c r="I1017" s="27"/>
      <c r="J1017" s="27"/>
      <c r="K1017" s="27"/>
      <c r="L1017" s="28"/>
      <c r="M1017" s="28"/>
      <c r="N1017" s="28"/>
      <c r="O1017" s="28"/>
    </row>
    <row r="1018" spans="1:15" ht="15" customHeight="1" x14ac:dyDescent="0.25">
      <c r="A1018" s="53" t="str">
        <f>IF(AND(C1018="",D1018="",E1018="",F1018="",G1018="",H1018="",I1018="",J1018="",K1018="",L1018="",M1018="",N1018="",O1018=""),"",IF(OR(B1018="",C1018="",D1018="",E1018="",F1018="",G1018="",K1018="",L1018="",AND('1 Cover'!$B$21&lt;&gt;"None",M1018="")),"No","Yes"))</f>
        <v/>
      </c>
      <c r="B1018" s="26">
        <v>1015</v>
      </c>
      <c r="C1018" s="27"/>
      <c r="D1018" s="27"/>
      <c r="E1018" s="27"/>
      <c r="F1018" s="27"/>
      <c r="G1018" s="27"/>
      <c r="H1018" s="27"/>
      <c r="I1018" s="27"/>
      <c r="J1018" s="27"/>
      <c r="K1018" s="27"/>
      <c r="L1018" s="28"/>
      <c r="M1018" s="28"/>
      <c r="N1018" s="28"/>
      <c r="O1018" s="28"/>
    </row>
    <row r="1019" spans="1:15" ht="15" customHeight="1" x14ac:dyDescent="0.25">
      <c r="A1019" s="53" t="str">
        <f>IF(AND(C1019="",D1019="",E1019="",F1019="",G1019="",H1019="",I1019="",J1019="",K1019="",L1019="",M1019="",N1019="",O1019=""),"",IF(OR(B1019="",C1019="",D1019="",E1019="",F1019="",G1019="",K1019="",L1019="",AND('1 Cover'!$B$21&lt;&gt;"None",M1019="")),"No","Yes"))</f>
        <v/>
      </c>
      <c r="B1019" s="26">
        <v>1016</v>
      </c>
      <c r="C1019" s="27"/>
      <c r="D1019" s="27"/>
      <c r="E1019" s="27"/>
      <c r="F1019" s="27"/>
      <c r="G1019" s="27"/>
      <c r="H1019" s="27"/>
      <c r="I1019" s="27"/>
      <c r="J1019" s="27"/>
      <c r="K1019" s="27"/>
      <c r="L1019" s="28"/>
      <c r="M1019" s="28"/>
      <c r="N1019" s="28"/>
      <c r="O1019" s="28"/>
    </row>
    <row r="1020" spans="1:15" ht="15" customHeight="1" x14ac:dyDescent="0.25">
      <c r="A1020" s="53" t="str">
        <f>IF(AND(C1020="",D1020="",E1020="",F1020="",G1020="",H1020="",I1020="",J1020="",K1020="",L1020="",M1020="",N1020="",O1020=""),"",IF(OR(B1020="",C1020="",D1020="",E1020="",F1020="",G1020="",K1020="",L1020="",AND('1 Cover'!$B$21&lt;&gt;"None",M1020="")),"No","Yes"))</f>
        <v/>
      </c>
      <c r="B1020" s="26">
        <v>1017</v>
      </c>
      <c r="C1020" s="27"/>
      <c r="D1020" s="27"/>
      <c r="E1020" s="27"/>
      <c r="F1020" s="27"/>
      <c r="G1020" s="27"/>
      <c r="H1020" s="27"/>
      <c r="I1020" s="27"/>
      <c r="J1020" s="27"/>
      <c r="K1020" s="27"/>
      <c r="L1020" s="28"/>
      <c r="M1020" s="28"/>
      <c r="N1020" s="28"/>
      <c r="O1020" s="28"/>
    </row>
    <row r="1021" spans="1:15" ht="15" customHeight="1" x14ac:dyDescent="0.25">
      <c r="A1021" s="53" t="str">
        <f>IF(AND(C1021="",D1021="",E1021="",F1021="",G1021="",H1021="",I1021="",J1021="",K1021="",L1021="",M1021="",N1021="",O1021=""),"",IF(OR(B1021="",C1021="",D1021="",E1021="",F1021="",G1021="",K1021="",L1021="",AND('1 Cover'!$B$21&lt;&gt;"None",M1021="")),"No","Yes"))</f>
        <v/>
      </c>
      <c r="B1021" s="26">
        <v>1018</v>
      </c>
      <c r="C1021" s="27"/>
      <c r="D1021" s="27"/>
      <c r="E1021" s="27"/>
      <c r="F1021" s="27"/>
      <c r="G1021" s="27"/>
      <c r="H1021" s="27"/>
      <c r="I1021" s="27"/>
      <c r="J1021" s="27"/>
      <c r="K1021" s="27"/>
      <c r="L1021" s="28"/>
      <c r="M1021" s="28"/>
      <c r="N1021" s="28"/>
      <c r="O1021" s="28"/>
    </row>
    <row r="1022" spans="1:15" ht="15" customHeight="1" x14ac:dyDescent="0.25">
      <c r="A1022" s="53" t="str">
        <f>IF(AND(C1022="",D1022="",E1022="",F1022="",G1022="",H1022="",I1022="",J1022="",K1022="",L1022="",M1022="",N1022="",O1022=""),"",IF(OR(B1022="",C1022="",D1022="",E1022="",F1022="",G1022="",K1022="",L1022="",AND('1 Cover'!$B$21&lt;&gt;"None",M1022="")),"No","Yes"))</f>
        <v/>
      </c>
      <c r="B1022" s="26">
        <v>1019</v>
      </c>
      <c r="C1022" s="27"/>
      <c r="D1022" s="27"/>
      <c r="E1022" s="27"/>
      <c r="F1022" s="27"/>
      <c r="G1022" s="27"/>
      <c r="H1022" s="27"/>
      <c r="I1022" s="27"/>
      <c r="J1022" s="27"/>
      <c r="K1022" s="27"/>
      <c r="L1022" s="28"/>
      <c r="M1022" s="28"/>
      <c r="N1022" s="28"/>
      <c r="O1022" s="28"/>
    </row>
    <row r="1023" spans="1:15" ht="15" customHeight="1" x14ac:dyDescent="0.25">
      <c r="A1023" s="53" t="str">
        <f>IF(AND(C1023="",D1023="",E1023="",F1023="",G1023="",H1023="",I1023="",J1023="",K1023="",L1023="",M1023="",N1023="",O1023=""),"",IF(OR(B1023="",C1023="",D1023="",E1023="",F1023="",G1023="",K1023="",L1023="",AND('1 Cover'!$B$21&lt;&gt;"None",M1023="")),"No","Yes"))</f>
        <v/>
      </c>
      <c r="B1023" s="26">
        <v>1020</v>
      </c>
      <c r="C1023" s="27"/>
      <c r="D1023" s="27"/>
      <c r="E1023" s="27"/>
      <c r="F1023" s="27"/>
      <c r="G1023" s="27"/>
      <c r="H1023" s="27"/>
      <c r="I1023" s="27"/>
      <c r="J1023" s="27"/>
      <c r="K1023" s="27"/>
      <c r="L1023" s="28"/>
      <c r="M1023" s="28"/>
      <c r="N1023" s="28"/>
      <c r="O1023" s="28"/>
    </row>
    <row r="1024" spans="1:15" ht="15" customHeight="1" x14ac:dyDescent="0.25">
      <c r="A1024" s="53" t="str">
        <f>IF(AND(C1024="",D1024="",E1024="",F1024="",G1024="",H1024="",I1024="",J1024="",K1024="",L1024="",M1024="",N1024="",O1024=""),"",IF(OR(B1024="",C1024="",D1024="",E1024="",F1024="",G1024="",K1024="",L1024="",AND('1 Cover'!$B$21&lt;&gt;"None",M1024="")),"No","Yes"))</f>
        <v/>
      </c>
      <c r="B1024" s="26">
        <v>1021</v>
      </c>
      <c r="C1024" s="27"/>
      <c r="D1024" s="27"/>
      <c r="E1024" s="27"/>
      <c r="F1024" s="27"/>
      <c r="G1024" s="27"/>
      <c r="H1024" s="27"/>
      <c r="I1024" s="27"/>
      <c r="J1024" s="27"/>
      <c r="K1024" s="27"/>
      <c r="L1024" s="28"/>
      <c r="M1024" s="28"/>
      <c r="N1024" s="28"/>
      <c r="O1024" s="28"/>
    </row>
    <row r="1025" spans="1:15" ht="15" customHeight="1" x14ac:dyDescent="0.25">
      <c r="A1025" s="53" t="str">
        <f>IF(AND(C1025="",D1025="",E1025="",F1025="",G1025="",H1025="",I1025="",J1025="",K1025="",L1025="",M1025="",N1025="",O1025=""),"",IF(OR(B1025="",C1025="",D1025="",E1025="",F1025="",G1025="",K1025="",L1025="",AND('1 Cover'!$B$21&lt;&gt;"None",M1025="")),"No","Yes"))</f>
        <v/>
      </c>
      <c r="B1025" s="26">
        <v>1022</v>
      </c>
      <c r="C1025" s="27"/>
      <c r="D1025" s="27"/>
      <c r="E1025" s="27"/>
      <c r="F1025" s="27"/>
      <c r="G1025" s="27"/>
      <c r="H1025" s="27"/>
      <c r="I1025" s="27"/>
      <c r="J1025" s="27"/>
      <c r="K1025" s="27"/>
      <c r="L1025" s="28"/>
      <c r="M1025" s="28"/>
      <c r="N1025" s="28"/>
      <c r="O1025" s="28"/>
    </row>
    <row r="1026" spans="1:15" ht="15" customHeight="1" x14ac:dyDescent="0.25">
      <c r="A1026" s="53" t="str">
        <f>IF(AND(C1026="",D1026="",E1026="",F1026="",G1026="",H1026="",I1026="",J1026="",K1026="",L1026="",M1026="",N1026="",O1026=""),"",IF(OR(B1026="",C1026="",D1026="",E1026="",F1026="",G1026="",K1026="",L1026="",AND('1 Cover'!$B$21&lt;&gt;"None",M1026="")),"No","Yes"))</f>
        <v/>
      </c>
      <c r="B1026" s="26">
        <v>1023</v>
      </c>
      <c r="C1026" s="27"/>
      <c r="D1026" s="27"/>
      <c r="E1026" s="27"/>
      <c r="F1026" s="27"/>
      <c r="G1026" s="27"/>
      <c r="H1026" s="27"/>
      <c r="I1026" s="27"/>
      <c r="J1026" s="27"/>
      <c r="K1026" s="27"/>
      <c r="L1026" s="28"/>
      <c r="M1026" s="28"/>
      <c r="N1026" s="28"/>
      <c r="O1026" s="28"/>
    </row>
    <row r="1027" spans="1:15" ht="15" customHeight="1" x14ac:dyDescent="0.25">
      <c r="A1027" s="53" t="str">
        <f>IF(AND(C1027="",D1027="",E1027="",F1027="",G1027="",H1027="",I1027="",J1027="",K1027="",L1027="",M1027="",N1027="",O1027=""),"",IF(OR(B1027="",C1027="",D1027="",E1027="",F1027="",G1027="",K1027="",L1027="",AND('1 Cover'!$B$21&lt;&gt;"None",M1027="")),"No","Yes"))</f>
        <v/>
      </c>
      <c r="B1027" s="26">
        <v>1024</v>
      </c>
      <c r="C1027" s="27"/>
      <c r="D1027" s="27"/>
      <c r="E1027" s="27"/>
      <c r="F1027" s="27"/>
      <c r="G1027" s="27"/>
      <c r="H1027" s="27"/>
      <c r="I1027" s="27"/>
      <c r="J1027" s="27"/>
      <c r="K1027" s="27"/>
      <c r="L1027" s="28"/>
      <c r="M1027" s="28"/>
      <c r="N1027" s="28"/>
      <c r="O1027" s="28"/>
    </row>
    <row r="1028" spans="1:15" ht="15" customHeight="1" x14ac:dyDescent="0.25">
      <c r="A1028" s="53" t="str">
        <f>IF(AND(C1028="",D1028="",E1028="",F1028="",G1028="",H1028="",I1028="",J1028="",K1028="",L1028="",M1028="",N1028="",O1028=""),"",IF(OR(B1028="",C1028="",D1028="",E1028="",F1028="",G1028="",K1028="",L1028="",AND('1 Cover'!$B$21&lt;&gt;"None",M1028="")),"No","Yes"))</f>
        <v/>
      </c>
      <c r="B1028" s="26">
        <v>1025</v>
      </c>
      <c r="C1028" s="27"/>
      <c r="D1028" s="27"/>
      <c r="E1028" s="27"/>
      <c r="F1028" s="27"/>
      <c r="G1028" s="27"/>
      <c r="H1028" s="27"/>
      <c r="I1028" s="27"/>
      <c r="J1028" s="27"/>
      <c r="K1028" s="27"/>
      <c r="L1028" s="28"/>
      <c r="M1028" s="28"/>
      <c r="N1028" s="28"/>
      <c r="O1028" s="28"/>
    </row>
    <row r="1029" spans="1:15" ht="15" customHeight="1" x14ac:dyDescent="0.25">
      <c r="A1029" s="53" t="str">
        <f>IF(AND(C1029="",D1029="",E1029="",F1029="",G1029="",H1029="",I1029="",J1029="",K1029="",L1029="",M1029="",N1029="",O1029=""),"",IF(OR(B1029="",C1029="",D1029="",E1029="",F1029="",G1029="",K1029="",L1029="",AND('1 Cover'!$B$21&lt;&gt;"None",M1029="")),"No","Yes"))</f>
        <v/>
      </c>
      <c r="B1029" s="26">
        <v>1026</v>
      </c>
      <c r="C1029" s="27"/>
      <c r="D1029" s="27"/>
      <c r="E1029" s="27"/>
      <c r="F1029" s="27"/>
      <c r="G1029" s="27"/>
      <c r="H1029" s="27"/>
      <c r="I1029" s="27"/>
      <c r="J1029" s="27"/>
      <c r="K1029" s="27"/>
      <c r="L1029" s="28"/>
      <c r="M1029" s="28"/>
      <c r="N1029" s="28"/>
      <c r="O1029" s="28"/>
    </row>
    <row r="1030" spans="1:15" ht="15" customHeight="1" x14ac:dyDescent="0.25">
      <c r="A1030" s="53" t="str">
        <f>IF(AND(C1030="",D1030="",E1030="",F1030="",G1030="",H1030="",I1030="",J1030="",K1030="",L1030="",M1030="",N1030="",O1030=""),"",IF(OR(B1030="",C1030="",D1030="",E1030="",F1030="",G1030="",K1030="",L1030="",AND('1 Cover'!$B$21&lt;&gt;"None",M1030="")),"No","Yes"))</f>
        <v/>
      </c>
      <c r="B1030" s="26">
        <v>1027</v>
      </c>
      <c r="C1030" s="27"/>
      <c r="D1030" s="27"/>
      <c r="E1030" s="27"/>
      <c r="F1030" s="27"/>
      <c r="G1030" s="27"/>
      <c r="H1030" s="27"/>
      <c r="I1030" s="27"/>
      <c r="J1030" s="27"/>
      <c r="K1030" s="27"/>
      <c r="L1030" s="28"/>
      <c r="M1030" s="28"/>
      <c r="N1030" s="28"/>
      <c r="O1030" s="28"/>
    </row>
    <row r="1031" spans="1:15" ht="15" customHeight="1" x14ac:dyDescent="0.25">
      <c r="A1031" s="53" t="str">
        <f>IF(AND(C1031="",D1031="",E1031="",F1031="",G1031="",H1031="",I1031="",J1031="",K1031="",L1031="",M1031="",N1031="",O1031=""),"",IF(OR(B1031="",C1031="",D1031="",E1031="",F1031="",G1031="",K1031="",L1031="",AND('1 Cover'!$B$21&lt;&gt;"None",M1031="")),"No","Yes"))</f>
        <v/>
      </c>
      <c r="B1031" s="26">
        <v>1028</v>
      </c>
      <c r="C1031" s="27"/>
      <c r="D1031" s="27"/>
      <c r="E1031" s="27"/>
      <c r="F1031" s="27"/>
      <c r="G1031" s="27"/>
      <c r="H1031" s="27"/>
      <c r="I1031" s="27"/>
      <c r="J1031" s="27"/>
      <c r="K1031" s="27"/>
      <c r="L1031" s="28"/>
      <c r="M1031" s="28"/>
      <c r="N1031" s="28"/>
      <c r="O1031" s="28"/>
    </row>
    <row r="1032" spans="1:15" ht="15" customHeight="1" x14ac:dyDescent="0.25">
      <c r="A1032" s="53" t="str">
        <f>IF(AND(C1032="",D1032="",E1032="",F1032="",G1032="",H1032="",I1032="",J1032="",K1032="",L1032="",M1032="",N1032="",O1032=""),"",IF(OR(B1032="",C1032="",D1032="",E1032="",F1032="",G1032="",K1032="",L1032="",AND('1 Cover'!$B$21&lt;&gt;"None",M1032="")),"No","Yes"))</f>
        <v/>
      </c>
      <c r="B1032" s="26">
        <v>1029</v>
      </c>
      <c r="C1032" s="27"/>
      <c r="D1032" s="27"/>
      <c r="E1032" s="27"/>
      <c r="F1032" s="27"/>
      <c r="G1032" s="27"/>
      <c r="H1032" s="27"/>
      <c r="I1032" s="27"/>
      <c r="J1032" s="27"/>
      <c r="K1032" s="27"/>
      <c r="L1032" s="28"/>
      <c r="M1032" s="28"/>
      <c r="N1032" s="28"/>
      <c r="O1032" s="28"/>
    </row>
    <row r="1033" spans="1:15" ht="15" customHeight="1" x14ac:dyDescent="0.25">
      <c r="A1033" s="53" t="str">
        <f>IF(AND(C1033="",D1033="",E1033="",F1033="",G1033="",H1033="",I1033="",J1033="",K1033="",L1033="",M1033="",N1033="",O1033=""),"",IF(OR(B1033="",C1033="",D1033="",E1033="",F1033="",G1033="",K1033="",L1033="",AND('1 Cover'!$B$21&lt;&gt;"None",M1033="")),"No","Yes"))</f>
        <v/>
      </c>
      <c r="B1033" s="26">
        <v>1030</v>
      </c>
      <c r="C1033" s="27"/>
      <c r="D1033" s="27"/>
      <c r="E1033" s="27"/>
      <c r="F1033" s="27"/>
      <c r="G1033" s="27"/>
      <c r="H1033" s="27"/>
      <c r="I1033" s="27"/>
      <c r="J1033" s="27"/>
      <c r="K1033" s="27"/>
      <c r="L1033" s="28"/>
      <c r="M1033" s="28"/>
      <c r="N1033" s="28"/>
      <c r="O1033" s="28"/>
    </row>
    <row r="1034" spans="1:15" ht="15" customHeight="1" x14ac:dyDescent="0.25">
      <c r="A1034" s="53" t="str">
        <f>IF(AND(C1034="",D1034="",E1034="",F1034="",G1034="",H1034="",I1034="",J1034="",K1034="",L1034="",M1034="",N1034="",O1034=""),"",IF(OR(B1034="",C1034="",D1034="",E1034="",F1034="",G1034="",K1034="",L1034="",AND('1 Cover'!$B$21&lt;&gt;"None",M1034="")),"No","Yes"))</f>
        <v/>
      </c>
      <c r="B1034" s="26">
        <v>1031</v>
      </c>
      <c r="C1034" s="27"/>
      <c r="D1034" s="27"/>
      <c r="E1034" s="27"/>
      <c r="F1034" s="27"/>
      <c r="G1034" s="27"/>
      <c r="H1034" s="27"/>
      <c r="I1034" s="27"/>
      <c r="J1034" s="27"/>
      <c r="K1034" s="27"/>
      <c r="L1034" s="28"/>
      <c r="M1034" s="28"/>
      <c r="N1034" s="28"/>
      <c r="O1034" s="28"/>
    </row>
    <row r="1035" spans="1:15" ht="15" customHeight="1" x14ac:dyDescent="0.25">
      <c r="A1035" s="53" t="str">
        <f>IF(AND(C1035="",D1035="",E1035="",F1035="",G1035="",H1035="",I1035="",J1035="",K1035="",L1035="",M1035="",N1035="",O1035=""),"",IF(OR(B1035="",C1035="",D1035="",E1035="",F1035="",G1035="",K1035="",L1035="",AND('1 Cover'!$B$21&lt;&gt;"None",M1035="")),"No","Yes"))</f>
        <v/>
      </c>
      <c r="B1035" s="26">
        <v>1032</v>
      </c>
      <c r="C1035" s="27"/>
      <c r="D1035" s="27"/>
      <c r="E1035" s="27"/>
      <c r="F1035" s="27"/>
      <c r="G1035" s="27"/>
      <c r="H1035" s="27"/>
      <c r="I1035" s="27"/>
      <c r="J1035" s="27"/>
      <c r="K1035" s="27"/>
      <c r="L1035" s="28"/>
      <c r="M1035" s="28"/>
      <c r="N1035" s="28"/>
      <c r="O1035" s="28"/>
    </row>
    <row r="1036" spans="1:15" ht="15" customHeight="1" x14ac:dyDescent="0.25">
      <c r="A1036" s="53" t="str">
        <f>IF(AND(C1036="",D1036="",E1036="",F1036="",G1036="",H1036="",I1036="",J1036="",K1036="",L1036="",M1036="",N1036="",O1036=""),"",IF(OR(B1036="",C1036="",D1036="",E1036="",F1036="",G1036="",K1036="",L1036="",AND('1 Cover'!$B$21&lt;&gt;"None",M1036="")),"No","Yes"))</f>
        <v/>
      </c>
      <c r="B1036" s="26">
        <v>1033</v>
      </c>
      <c r="C1036" s="27"/>
      <c r="D1036" s="27"/>
      <c r="E1036" s="27"/>
      <c r="F1036" s="27"/>
      <c r="G1036" s="27"/>
      <c r="H1036" s="27"/>
      <c r="I1036" s="27"/>
      <c r="J1036" s="27"/>
      <c r="K1036" s="27"/>
      <c r="L1036" s="28"/>
      <c r="M1036" s="28"/>
      <c r="N1036" s="28"/>
      <c r="O1036" s="28"/>
    </row>
    <row r="1037" spans="1:15" ht="15" customHeight="1" x14ac:dyDescent="0.25">
      <c r="A1037" s="53" t="str">
        <f>IF(AND(C1037="",D1037="",E1037="",F1037="",G1037="",H1037="",I1037="",J1037="",K1037="",L1037="",M1037="",N1037="",O1037=""),"",IF(OR(B1037="",C1037="",D1037="",E1037="",F1037="",G1037="",K1037="",L1037="",AND('1 Cover'!$B$21&lt;&gt;"None",M1037="")),"No","Yes"))</f>
        <v/>
      </c>
      <c r="B1037" s="26">
        <v>1034</v>
      </c>
      <c r="C1037" s="27"/>
      <c r="D1037" s="27"/>
      <c r="E1037" s="27"/>
      <c r="F1037" s="27"/>
      <c r="G1037" s="27"/>
      <c r="H1037" s="27"/>
      <c r="I1037" s="27"/>
      <c r="J1037" s="27"/>
      <c r="K1037" s="27"/>
      <c r="L1037" s="28"/>
      <c r="M1037" s="28"/>
      <c r="N1037" s="28"/>
      <c r="O1037" s="28"/>
    </row>
    <row r="1038" spans="1:15" ht="15" customHeight="1" x14ac:dyDescent="0.25">
      <c r="A1038" s="53" t="str">
        <f>IF(AND(C1038="",D1038="",E1038="",F1038="",G1038="",H1038="",I1038="",J1038="",K1038="",L1038="",M1038="",N1038="",O1038=""),"",IF(OR(B1038="",C1038="",D1038="",E1038="",F1038="",G1038="",K1038="",L1038="",AND('1 Cover'!$B$21&lt;&gt;"None",M1038="")),"No","Yes"))</f>
        <v/>
      </c>
      <c r="B1038" s="26">
        <v>1035</v>
      </c>
      <c r="C1038" s="27"/>
      <c r="D1038" s="27"/>
      <c r="E1038" s="27"/>
      <c r="F1038" s="27"/>
      <c r="G1038" s="27"/>
      <c r="H1038" s="27"/>
      <c r="I1038" s="27"/>
      <c r="J1038" s="27"/>
      <c r="K1038" s="27"/>
      <c r="L1038" s="28"/>
      <c r="M1038" s="28"/>
      <c r="N1038" s="28"/>
      <c r="O1038" s="28"/>
    </row>
    <row r="1039" spans="1:15" ht="15" customHeight="1" x14ac:dyDescent="0.25">
      <c r="A1039" s="53" t="str">
        <f>IF(AND(C1039="",D1039="",E1039="",F1039="",G1039="",H1039="",I1039="",J1039="",K1039="",L1039="",M1039="",N1039="",O1039=""),"",IF(OR(B1039="",C1039="",D1039="",E1039="",F1039="",G1039="",K1039="",L1039="",AND('1 Cover'!$B$21&lt;&gt;"None",M1039="")),"No","Yes"))</f>
        <v/>
      </c>
      <c r="B1039" s="26">
        <v>1036</v>
      </c>
      <c r="C1039" s="27"/>
      <c r="D1039" s="27"/>
      <c r="E1039" s="27"/>
      <c r="F1039" s="27"/>
      <c r="G1039" s="27"/>
      <c r="H1039" s="27"/>
      <c r="I1039" s="27"/>
      <c r="J1039" s="27"/>
      <c r="K1039" s="27"/>
      <c r="L1039" s="28"/>
      <c r="M1039" s="28"/>
      <c r="N1039" s="28"/>
      <c r="O1039" s="28"/>
    </row>
    <row r="1040" spans="1:15" ht="15" customHeight="1" x14ac:dyDescent="0.25">
      <c r="A1040" s="53" t="str">
        <f>IF(AND(C1040="",D1040="",E1040="",F1040="",G1040="",H1040="",I1040="",J1040="",K1040="",L1040="",M1040="",N1040="",O1040=""),"",IF(OR(B1040="",C1040="",D1040="",E1040="",F1040="",G1040="",K1040="",L1040="",AND('1 Cover'!$B$21&lt;&gt;"None",M1040="")),"No","Yes"))</f>
        <v/>
      </c>
      <c r="B1040" s="26">
        <v>1037</v>
      </c>
      <c r="C1040" s="27"/>
      <c r="D1040" s="27"/>
      <c r="E1040" s="27"/>
      <c r="F1040" s="27"/>
      <c r="G1040" s="27"/>
      <c r="H1040" s="27"/>
      <c r="I1040" s="27"/>
      <c r="J1040" s="27"/>
      <c r="K1040" s="27"/>
      <c r="L1040" s="28"/>
      <c r="M1040" s="28"/>
      <c r="N1040" s="28"/>
      <c r="O1040" s="28"/>
    </row>
    <row r="1041" spans="1:15" ht="15" customHeight="1" x14ac:dyDescent="0.25">
      <c r="A1041" s="53" t="str">
        <f>IF(AND(C1041="",D1041="",E1041="",F1041="",G1041="",H1041="",I1041="",J1041="",K1041="",L1041="",M1041="",N1041="",O1041=""),"",IF(OR(B1041="",C1041="",D1041="",E1041="",F1041="",G1041="",K1041="",L1041="",AND('1 Cover'!$B$21&lt;&gt;"None",M1041="")),"No","Yes"))</f>
        <v/>
      </c>
      <c r="B1041" s="26">
        <v>1038</v>
      </c>
      <c r="C1041" s="27"/>
      <c r="D1041" s="27"/>
      <c r="E1041" s="27"/>
      <c r="F1041" s="27"/>
      <c r="G1041" s="27"/>
      <c r="H1041" s="27"/>
      <c r="I1041" s="27"/>
      <c r="J1041" s="27"/>
      <c r="K1041" s="27"/>
      <c r="L1041" s="28"/>
      <c r="M1041" s="28"/>
      <c r="N1041" s="28"/>
      <c r="O1041" s="28"/>
    </row>
    <row r="1042" spans="1:15" ht="15" customHeight="1" x14ac:dyDescent="0.25">
      <c r="A1042" s="53" t="str">
        <f>IF(AND(C1042="",D1042="",E1042="",F1042="",G1042="",H1042="",I1042="",J1042="",K1042="",L1042="",M1042="",N1042="",O1042=""),"",IF(OR(B1042="",C1042="",D1042="",E1042="",F1042="",G1042="",K1042="",L1042="",AND('1 Cover'!$B$21&lt;&gt;"None",M1042="")),"No","Yes"))</f>
        <v/>
      </c>
      <c r="B1042" s="26">
        <v>1039</v>
      </c>
      <c r="C1042" s="27"/>
      <c r="D1042" s="27"/>
      <c r="E1042" s="27"/>
      <c r="F1042" s="27"/>
      <c r="G1042" s="27"/>
      <c r="H1042" s="27"/>
      <c r="I1042" s="27"/>
      <c r="J1042" s="27"/>
      <c r="K1042" s="27"/>
      <c r="L1042" s="28"/>
      <c r="M1042" s="28"/>
      <c r="N1042" s="28"/>
      <c r="O1042" s="28"/>
    </row>
    <row r="1043" spans="1:15" ht="15" customHeight="1" x14ac:dyDescent="0.25">
      <c r="A1043" s="53" t="str">
        <f>IF(AND(C1043="",D1043="",E1043="",F1043="",G1043="",H1043="",I1043="",J1043="",K1043="",L1043="",M1043="",N1043="",O1043=""),"",IF(OR(B1043="",C1043="",D1043="",E1043="",F1043="",G1043="",K1043="",L1043="",AND('1 Cover'!$B$21&lt;&gt;"None",M1043="")),"No","Yes"))</f>
        <v/>
      </c>
      <c r="B1043" s="26">
        <v>1040</v>
      </c>
      <c r="C1043" s="27"/>
      <c r="D1043" s="27"/>
      <c r="E1043" s="27"/>
      <c r="F1043" s="27"/>
      <c r="G1043" s="27"/>
      <c r="H1043" s="27"/>
      <c r="I1043" s="27"/>
      <c r="J1043" s="27"/>
      <c r="K1043" s="27"/>
      <c r="L1043" s="28"/>
      <c r="M1043" s="28"/>
      <c r="N1043" s="28"/>
      <c r="O1043" s="28"/>
    </row>
    <row r="1044" spans="1:15" ht="15" customHeight="1" x14ac:dyDescent="0.25">
      <c r="A1044" s="53" t="str">
        <f>IF(AND(C1044="",D1044="",E1044="",F1044="",G1044="",H1044="",I1044="",J1044="",K1044="",L1044="",M1044="",N1044="",O1044=""),"",IF(OR(B1044="",C1044="",D1044="",E1044="",F1044="",G1044="",K1044="",L1044="",AND('1 Cover'!$B$21&lt;&gt;"None",M1044="")),"No","Yes"))</f>
        <v/>
      </c>
      <c r="B1044" s="26">
        <v>1041</v>
      </c>
      <c r="C1044" s="27"/>
      <c r="D1044" s="27"/>
      <c r="E1044" s="27"/>
      <c r="F1044" s="27"/>
      <c r="G1044" s="27"/>
      <c r="H1044" s="27"/>
      <c r="I1044" s="27"/>
      <c r="J1044" s="27"/>
      <c r="K1044" s="27"/>
      <c r="L1044" s="28"/>
      <c r="M1044" s="28"/>
      <c r="N1044" s="28"/>
      <c r="O1044" s="28"/>
    </row>
    <row r="1045" spans="1:15" ht="15" customHeight="1" x14ac:dyDescent="0.25">
      <c r="A1045" s="53" t="str">
        <f>IF(AND(C1045="",D1045="",E1045="",F1045="",G1045="",H1045="",I1045="",J1045="",K1045="",L1045="",M1045="",N1045="",O1045=""),"",IF(OR(B1045="",C1045="",D1045="",E1045="",F1045="",G1045="",K1045="",L1045="",AND('1 Cover'!$B$21&lt;&gt;"None",M1045="")),"No","Yes"))</f>
        <v/>
      </c>
      <c r="B1045" s="26">
        <v>1042</v>
      </c>
      <c r="C1045" s="27"/>
      <c r="D1045" s="27"/>
      <c r="E1045" s="27"/>
      <c r="F1045" s="27"/>
      <c r="G1045" s="27"/>
      <c r="H1045" s="27"/>
      <c r="I1045" s="27"/>
      <c r="J1045" s="27"/>
      <c r="K1045" s="27"/>
      <c r="L1045" s="28"/>
      <c r="M1045" s="28"/>
      <c r="N1045" s="28"/>
      <c r="O1045" s="28"/>
    </row>
    <row r="1046" spans="1:15" ht="15" customHeight="1" x14ac:dyDescent="0.25">
      <c r="A1046" s="53" t="str">
        <f>IF(AND(C1046="",D1046="",E1046="",F1046="",G1046="",H1046="",I1046="",J1046="",K1046="",L1046="",M1046="",N1046="",O1046=""),"",IF(OR(B1046="",C1046="",D1046="",E1046="",F1046="",G1046="",K1046="",L1046="",AND('1 Cover'!$B$21&lt;&gt;"None",M1046="")),"No","Yes"))</f>
        <v/>
      </c>
      <c r="B1046" s="26">
        <v>1043</v>
      </c>
      <c r="C1046" s="27"/>
      <c r="D1046" s="27"/>
      <c r="E1046" s="27"/>
      <c r="F1046" s="27"/>
      <c r="G1046" s="27"/>
      <c r="H1046" s="27"/>
      <c r="I1046" s="27"/>
      <c r="J1046" s="27"/>
      <c r="K1046" s="27"/>
      <c r="L1046" s="28"/>
      <c r="M1046" s="28"/>
      <c r="N1046" s="28"/>
      <c r="O1046" s="28"/>
    </row>
    <row r="1047" spans="1:15" ht="15" customHeight="1" x14ac:dyDescent="0.25">
      <c r="A1047" s="53" t="str">
        <f>IF(AND(C1047="",D1047="",E1047="",F1047="",G1047="",H1047="",I1047="",J1047="",K1047="",L1047="",M1047="",N1047="",O1047=""),"",IF(OR(B1047="",C1047="",D1047="",E1047="",F1047="",G1047="",K1047="",L1047="",AND('1 Cover'!$B$21&lt;&gt;"None",M1047="")),"No","Yes"))</f>
        <v/>
      </c>
      <c r="B1047" s="26">
        <v>1044</v>
      </c>
      <c r="C1047" s="27"/>
      <c r="D1047" s="27"/>
      <c r="E1047" s="27"/>
      <c r="F1047" s="27"/>
      <c r="G1047" s="27"/>
      <c r="H1047" s="27"/>
      <c r="I1047" s="27"/>
      <c r="J1047" s="27"/>
      <c r="K1047" s="27"/>
      <c r="L1047" s="28"/>
      <c r="M1047" s="28"/>
      <c r="N1047" s="28"/>
      <c r="O1047" s="28"/>
    </row>
    <row r="1048" spans="1:15" ht="15" customHeight="1" x14ac:dyDescent="0.25">
      <c r="A1048" s="53" t="str">
        <f>IF(AND(C1048="",D1048="",E1048="",F1048="",G1048="",H1048="",I1048="",J1048="",K1048="",L1048="",M1048="",N1048="",O1048=""),"",IF(OR(B1048="",C1048="",D1048="",E1048="",F1048="",G1048="",K1048="",L1048="",AND('1 Cover'!$B$21&lt;&gt;"None",M1048="")),"No","Yes"))</f>
        <v/>
      </c>
      <c r="B1048" s="26">
        <v>1045</v>
      </c>
      <c r="C1048" s="27"/>
      <c r="D1048" s="27"/>
      <c r="E1048" s="27"/>
      <c r="F1048" s="27"/>
      <c r="G1048" s="27"/>
      <c r="H1048" s="27"/>
      <c r="I1048" s="27"/>
      <c r="J1048" s="27"/>
      <c r="K1048" s="27"/>
      <c r="L1048" s="28"/>
      <c r="M1048" s="28"/>
      <c r="N1048" s="28"/>
      <c r="O1048" s="28"/>
    </row>
    <row r="1049" spans="1:15" ht="15" customHeight="1" x14ac:dyDescent="0.25">
      <c r="A1049" s="53" t="str">
        <f>IF(AND(C1049="",D1049="",E1049="",F1049="",G1049="",H1049="",I1049="",J1049="",K1049="",L1049="",M1049="",N1049="",O1049=""),"",IF(OR(B1049="",C1049="",D1049="",E1049="",F1049="",G1049="",K1049="",L1049="",AND('1 Cover'!$B$21&lt;&gt;"None",M1049="")),"No","Yes"))</f>
        <v/>
      </c>
      <c r="B1049" s="26">
        <v>1046</v>
      </c>
      <c r="C1049" s="27"/>
      <c r="D1049" s="27"/>
      <c r="E1049" s="27"/>
      <c r="F1049" s="27"/>
      <c r="G1049" s="27"/>
      <c r="H1049" s="27"/>
      <c r="I1049" s="27"/>
      <c r="J1049" s="27"/>
      <c r="K1049" s="27"/>
      <c r="L1049" s="28"/>
      <c r="M1049" s="28"/>
      <c r="N1049" s="28"/>
      <c r="O1049" s="28"/>
    </row>
    <row r="1050" spans="1:15" ht="15" customHeight="1" x14ac:dyDescent="0.25">
      <c r="A1050" s="53" t="str">
        <f>IF(AND(C1050="",D1050="",E1050="",F1050="",G1050="",H1050="",I1050="",J1050="",K1050="",L1050="",M1050="",N1050="",O1050=""),"",IF(OR(B1050="",C1050="",D1050="",E1050="",F1050="",G1050="",K1050="",L1050="",AND('1 Cover'!$B$21&lt;&gt;"None",M1050="")),"No","Yes"))</f>
        <v/>
      </c>
      <c r="B1050" s="26">
        <v>1047</v>
      </c>
      <c r="C1050" s="27"/>
      <c r="D1050" s="27"/>
      <c r="E1050" s="27"/>
      <c r="F1050" s="27"/>
      <c r="G1050" s="27"/>
      <c r="H1050" s="27"/>
      <c r="I1050" s="27"/>
      <c r="J1050" s="27"/>
      <c r="K1050" s="27"/>
      <c r="L1050" s="28"/>
      <c r="M1050" s="28"/>
      <c r="N1050" s="28"/>
      <c r="O1050" s="28"/>
    </row>
    <row r="1051" spans="1:15" ht="15" customHeight="1" x14ac:dyDescent="0.25">
      <c r="A1051" s="53" t="str">
        <f>IF(AND(C1051="",D1051="",E1051="",F1051="",G1051="",H1051="",I1051="",J1051="",K1051="",L1051="",M1051="",N1051="",O1051=""),"",IF(OR(B1051="",C1051="",D1051="",E1051="",F1051="",G1051="",K1051="",L1051="",AND('1 Cover'!$B$21&lt;&gt;"None",M1051="")),"No","Yes"))</f>
        <v/>
      </c>
      <c r="B1051" s="26">
        <v>1048</v>
      </c>
      <c r="C1051" s="27"/>
      <c r="D1051" s="27"/>
      <c r="E1051" s="27"/>
      <c r="F1051" s="27"/>
      <c r="G1051" s="27"/>
      <c r="H1051" s="27"/>
      <c r="I1051" s="27"/>
      <c r="J1051" s="27"/>
      <c r="K1051" s="27"/>
      <c r="L1051" s="28"/>
      <c r="M1051" s="28"/>
      <c r="N1051" s="28"/>
      <c r="O1051" s="28"/>
    </row>
    <row r="1052" spans="1:15" ht="15" customHeight="1" x14ac:dyDescent="0.25">
      <c r="A1052" s="53" t="str">
        <f>IF(AND(C1052="",D1052="",E1052="",F1052="",G1052="",H1052="",I1052="",J1052="",K1052="",L1052="",M1052="",N1052="",O1052=""),"",IF(OR(B1052="",C1052="",D1052="",E1052="",F1052="",G1052="",K1052="",L1052="",AND('1 Cover'!$B$21&lt;&gt;"None",M1052="")),"No","Yes"))</f>
        <v/>
      </c>
      <c r="B1052" s="26">
        <v>1049</v>
      </c>
      <c r="C1052" s="27"/>
      <c r="D1052" s="27"/>
      <c r="E1052" s="27"/>
      <c r="F1052" s="27"/>
      <c r="G1052" s="27"/>
      <c r="H1052" s="27"/>
      <c r="I1052" s="27"/>
      <c r="J1052" s="27"/>
      <c r="K1052" s="27"/>
      <c r="L1052" s="28"/>
      <c r="M1052" s="28"/>
      <c r="N1052" s="28"/>
      <c r="O1052" s="28"/>
    </row>
    <row r="1053" spans="1:15" ht="15" customHeight="1" x14ac:dyDescent="0.25">
      <c r="A1053" s="53" t="str">
        <f>IF(AND(C1053="",D1053="",E1053="",F1053="",G1053="",H1053="",I1053="",J1053="",K1053="",L1053="",M1053="",N1053="",O1053=""),"",IF(OR(B1053="",C1053="",D1053="",E1053="",F1053="",G1053="",K1053="",L1053="",AND('1 Cover'!$B$21&lt;&gt;"None",M1053="")),"No","Yes"))</f>
        <v/>
      </c>
      <c r="B1053" s="26">
        <v>1050</v>
      </c>
      <c r="C1053" s="27"/>
      <c r="D1053" s="27"/>
      <c r="E1053" s="27"/>
      <c r="F1053" s="27"/>
      <c r="G1053" s="27"/>
      <c r="H1053" s="27"/>
      <c r="I1053" s="27"/>
      <c r="J1053" s="27"/>
      <c r="K1053" s="27"/>
      <c r="L1053" s="28"/>
      <c r="M1053" s="28"/>
      <c r="N1053" s="28"/>
      <c r="O1053" s="28"/>
    </row>
    <row r="1054" spans="1:15" ht="15" customHeight="1" x14ac:dyDescent="0.25">
      <c r="A1054" s="53" t="str">
        <f>IF(AND(C1054="",D1054="",E1054="",F1054="",G1054="",H1054="",I1054="",J1054="",K1054="",L1054="",M1054="",N1054="",O1054=""),"",IF(OR(B1054="",C1054="",D1054="",E1054="",F1054="",G1054="",K1054="",L1054="",AND('1 Cover'!$B$21&lt;&gt;"None",M1054="")),"No","Yes"))</f>
        <v/>
      </c>
      <c r="B1054" s="26">
        <v>1051</v>
      </c>
      <c r="C1054" s="27"/>
      <c r="D1054" s="27"/>
      <c r="E1054" s="27"/>
      <c r="F1054" s="27"/>
      <c r="G1054" s="27"/>
      <c r="H1054" s="27"/>
      <c r="I1054" s="27"/>
      <c r="J1054" s="27"/>
      <c r="K1054" s="27"/>
      <c r="L1054" s="28"/>
      <c r="M1054" s="28"/>
      <c r="N1054" s="28"/>
      <c r="O1054" s="28"/>
    </row>
    <row r="1055" spans="1:15" x14ac:dyDescent="0.25">
      <c r="A1055" s="53" t="str">
        <f>IF(AND(C1055="",D1055="",E1055="",F1055="",G1055="",H1055="",I1055="",J1055="",K1055="",L1055="",M1055="",N1055="",O1055=""),"",IF(OR(B1055="",C1055="",D1055="",E1055="",F1055="",G1055="",K1055="",L1055="",AND('1 Cover'!$B$21&lt;&gt;"None",M1055="")),"No","Yes"))</f>
        <v/>
      </c>
      <c r="B1055" s="26">
        <v>1052</v>
      </c>
      <c r="C1055" s="27"/>
      <c r="D1055" s="27"/>
      <c r="E1055" s="27"/>
      <c r="F1055" s="27"/>
      <c r="G1055" s="27"/>
      <c r="H1055" s="27"/>
      <c r="I1055" s="27"/>
      <c r="J1055" s="27"/>
      <c r="K1055" s="27"/>
      <c r="L1055" s="28"/>
      <c r="M1055" s="28"/>
      <c r="N1055" s="28"/>
      <c r="O1055" s="28"/>
    </row>
    <row r="1056" spans="1:15" x14ac:dyDescent="0.25">
      <c r="A1056" s="53" t="str">
        <f>IF(AND(C1056="",D1056="",E1056="",F1056="",G1056="",H1056="",I1056="",J1056="",K1056="",L1056="",M1056="",N1056="",O1056=""),"",IF(OR(B1056="",C1056="",D1056="",E1056="",F1056="",G1056="",K1056="",L1056="",AND('1 Cover'!$B$21&lt;&gt;"None",M1056="")),"No","Yes"))</f>
        <v/>
      </c>
      <c r="B1056" s="26">
        <v>1053</v>
      </c>
      <c r="C1056" s="27"/>
      <c r="D1056" s="27"/>
      <c r="E1056" s="27"/>
      <c r="F1056" s="27"/>
      <c r="G1056" s="27"/>
      <c r="H1056" s="27"/>
      <c r="I1056" s="27"/>
      <c r="J1056" s="27"/>
      <c r="K1056" s="27"/>
      <c r="L1056" s="28"/>
      <c r="M1056" s="28"/>
      <c r="N1056" s="28"/>
      <c r="O1056" s="28"/>
    </row>
    <row r="1057" spans="1:15" x14ac:dyDescent="0.25">
      <c r="A1057" s="53" t="str">
        <f>IF(AND(C1057="",D1057="",E1057="",F1057="",G1057="",H1057="",I1057="",J1057="",K1057="",L1057="",M1057="",N1057="",O1057=""),"",IF(OR(B1057="",C1057="",D1057="",E1057="",F1057="",G1057="",K1057="",L1057="",AND('1 Cover'!$B$21&lt;&gt;"None",M1057="")),"No","Yes"))</f>
        <v/>
      </c>
      <c r="B1057" s="26">
        <v>1054</v>
      </c>
      <c r="C1057" s="27"/>
      <c r="D1057" s="27"/>
      <c r="E1057" s="27"/>
      <c r="F1057" s="27"/>
      <c r="G1057" s="27"/>
      <c r="H1057" s="27"/>
      <c r="I1057" s="27"/>
      <c r="J1057" s="27"/>
      <c r="K1057" s="27"/>
      <c r="L1057" s="28"/>
      <c r="M1057" s="28"/>
      <c r="N1057" s="28"/>
      <c r="O1057" s="28"/>
    </row>
    <row r="1058" spans="1:15" ht="15" customHeight="1" x14ac:dyDescent="0.25">
      <c r="A1058" s="53" t="str">
        <f>IF(AND(C1058="",D1058="",E1058="",F1058="",G1058="",H1058="",I1058="",J1058="",K1058="",L1058="",M1058="",N1058="",O1058=""),"",IF(OR(B1058="",C1058="",D1058="",E1058="",F1058="",G1058="",K1058="",L1058="",AND('1 Cover'!$B$21&lt;&gt;"None",M1058="")),"No","Yes"))</f>
        <v/>
      </c>
      <c r="B1058" s="26">
        <v>1055</v>
      </c>
      <c r="C1058" s="27"/>
      <c r="D1058" s="27"/>
      <c r="E1058" s="27"/>
      <c r="F1058" s="27"/>
      <c r="G1058" s="27"/>
      <c r="H1058" s="27"/>
      <c r="I1058" s="27"/>
      <c r="J1058" s="27"/>
      <c r="K1058" s="27"/>
      <c r="L1058" s="28"/>
      <c r="M1058" s="28"/>
      <c r="N1058" s="28"/>
      <c r="O1058" s="28"/>
    </row>
    <row r="1059" spans="1:15" ht="15" customHeight="1" x14ac:dyDescent="0.25">
      <c r="A1059" s="53" t="str">
        <f>IF(AND(C1059="",D1059="",E1059="",F1059="",G1059="",H1059="",I1059="",J1059="",K1059="",L1059="",M1059="",N1059="",O1059=""),"",IF(OR(B1059="",C1059="",D1059="",E1059="",F1059="",G1059="",K1059="",L1059="",AND('1 Cover'!$B$21&lt;&gt;"None",M1059="")),"No","Yes"))</f>
        <v/>
      </c>
      <c r="B1059" s="26">
        <v>1056</v>
      </c>
      <c r="C1059" s="27"/>
      <c r="D1059" s="27"/>
      <c r="E1059" s="27"/>
      <c r="F1059" s="27"/>
      <c r="G1059" s="27"/>
      <c r="H1059" s="27"/>
      <c r="I1059" s="27"/>
      <c r="J1059" s="27"/>
      <c r="K1059" s="27"/>
      <c r="L1059" s="28"/>
      <c r="M1059" s="28"/>
      <c r="N1059" s="28"/>
      <c r="O1059" s="28"/>
    </row>
    <row r="1060" spans="1:15" ht="15" customHeight="1" x14ac:dyDescent="0.25">
      <c r="A1060" s="53" t="str">
        <f>IF(AND(C1060="",D1060="",E1060="",F1060="",G1060="",H1060="",I1060="",J1060="",K1060="",L1060="",M1060="",N1060="",O1060=""),"",IF(OR(B1060="",C1060="",D1060="",E1060="",F1060="",G1060="",K1060="",L1060="",AND('1 Cover'!$B$21&lt;&gt;"None",M1060="")),"No","Yes"))</f>
        <v/>
      </c>
      <c r="B1060" s="26">
        <v>1057</v>
      </c>
      <c r="C1060" s="27"/>
      <c r="D1060" s="27"/>
      <c r="E1060" s="27"/>
      <c r="F1060" s="27"/>
      <c r="G1060" s="27"/>
      <c r="H1060" s="27"/>
      <c r="I1060" s="27"/>
      <c r="J1060" s="27"/>
      <c r="K1060" s="27"/>
      <c r="L1060" s="28"/>
      <c r="M1060" s="28"/>
      <c r="N1060" s="28"/>
      <c r="O1060" s="28"/>
    </row>
    <row r="1061" spans="1:15" ht="15" customHeight="1" x14ac:dyDescent="0.25">
      <c r="A1061" s="53" t="str">
        <f>IF(AND(C1061="",D1061="",E1061="",F1061="",G1061="",H1061="",I1061="",J1061="",K1061="",L1061="",M1061="",N1061="",O1061=""),"",IF(OR(B1061="",C1061="",D1061="",E1061="",F1061="",G1061="",K1061="",L1061="",AND('1 Cover'!$B$21&lt;&gt;"None",M1061="")),"No","Yes"))</f>
        <v/>
      </c>
      <c r="B1061" s="26">
        <v>1058</v>
      </c>
      <c r="C1061" s="27"/>
      <c r="D1061" s="27"/>
      <c r="E1061" s="27"/>
      <c r="F1061" s="27"/>
      <c r="G1061" s="27"/>
      <c r="H1061" s="27"/>
      <c r="I1061" s="27"/>
      <c r="J1061" s="27"/>
      <c r="K1061" s="27"/>
      <c r="L1061" s="28"/>
      <c r="M1061" s="28"/>
      <c r="N1061" s="28"/>
      <c r="O1061" s="28"/>
    </row>
    <row r="1062" spans="1:15" ht="15" customHeight="1" x14ac:dyDescent="0.25">
      <c r="A1062" s="53" t="str">
        <f>IF(AND(C1062="",D1062="",E1062="",F1062="",G1062="",H1062="",I1062="",J1062="",K1062="",L1062="",M1062="",N1062="",O1062=""),"",IF(OR(B1062="",C1062="",D1062="",E1062="",F1062="",G1062="",K1062="",L1062="",AND('1 Cover'!$B$21&lt;&gt;"None",M1062="")),"No","Yes"))</f>
        <v/>
      </c>
      <c r="B1062" s="26">
        <v>1059</v>
      </c>
      <c r="C1062" s="27"/>
      <c r="D1062" s="27"/>
      <c r="E1062" s="27"/>
      <c r="F1062" s="27"/>
      <c r="G1062" s="27"/>
      <c r="H1062" s="27"/>
      <c r="I1062" s="27"/>
      <c r="J1062" s="27"/>
      <c r="K1062" s="27"/>
      <c r="L1062" s="28"/>
      <c r="M1062" s="28"/>
      <c r="N1062" s="28"/>
      <c r="O1062" s="28"/>
    </row>
    <row r="1063" spans="1:15" ht="15" customHeight="1" x14ac:dyDescent="0.25">
      <c r="A1063" s="53" t="str">
        <f>IF(AND(C1063="",D1063="",E1063="",F1063="",G1063="",H1063="",I1063="",J1063="",K1063="",L1063="",M1063="",N1063="",O1063=""),"",IF(OR(B1063="",C1063="",D1063="",E1063="",F1063="",G1063="",K1063="",L1063="",AND('1 Cover'!$B$21&lt;&gt;"None",M1063="")),"No","Yes"))</f>
        <v/>
      </c>
      <c r="B1063" s="26">
        <v>1060</v>
      </c>
      <c r="C1063" s="27"/>
      <c r="D1063" s="27"/>
      <c r="E1063" s="27"/>
      <c r="F1063" s="27"/>
      <c r="G1063" s="27"/>
      <c r="H1063" s="27"/>
      <c r="I1063" s="27"/>
      <c r="J1063" s="27"/>
      <c r="K1063" s="27"/>
      <c r="L1063" s="28"/>
      <c r="M1063" s="28"/>
      <c r="N1063" s="28"/>
      <c r="O1063" s="28"/>
    </row>
    <row r="1064" spans="1:15" ht="15" customHeight="1" x14ac:dyDescent="0.25">
      <c r="A1064" s="53" t="str">
        <f>IF(AND(C1064="",D1064="",E1064="",F1064="",G1064="",H1064="",I1064="",J1064="",K1064="",L1064="",M1064="",N1064="",O1064=""),"",IF(OR(B1064="",C1064="",D1064="",E1064="",F1064="",G1064="",K1064="",L1064="",AND('1 Cover'!$B$21&lt;&gt;"None",M1064="")),"No","Yes"))</f>
        <v/>
      </c>
      <c r="B1064" s="26">
        <v>1061</v>
      </c>
      <c r="C1064" s="27"/>
      <c r="D1064" s="27"/>
      <c r="E1064" s="27"/>
      <c r="F1064" s="27"/>
      <c r="G1064" s="27"/>
      <c r="H1064" s="27"/>
      <c r="I1064" s="27"/>
      <c r="J1064" s="27"/>
      <c r="K1064" s="27"/>
      <c r="L1064" s="28"/>
      <c r="M1064" s="28"/>
      <c r="N1064" s="28"/>
      <c r="O1064" s="28"/>
    </row>
    <row r="1065" spans="1:15" ht="15" customHeight="1" x14ac:dyDescent="0.25">
      <c r="A1065" s="53" t="str">
        <f>IF(AND(C1065="",D1065="",E1065="",F1065="",G1065="",H1065="",I1065="",J1065="",K1065="",L1065="",M1065="",N1065="",O1065=""),"",IF(OR(B1065="",C1065="",D1065="",E1065="",F1065="",G1065="",K1065="",L1065="",AND('1 Cover'!$B$21&lt;&gt;"None",M1065="")),"No","Yes"))</f>
        <v/>
      </c>
      <c r="B1065" s="26">
        <v>1062</v>
      </c>
      <c r="C1065" s="27"/>
      <c r="D1065" s="27"/>
      <c r="E1065" s="27"/>
      <c r="F1065" s="27"/>
      <c r="G1065" s="27"/>
      <c r="H1065" s="27"/>
      <c r="I1065" s="27"/>
      <c r="J1065" s="27"/>
      <c r="K1065" s="27"/>
      <c r="L1065" s="28"/>
      <c r="M1065" s="28"/>
      <c r="N1065" s="28"/>
      <c r="O1065" s="28"/>
    </row>
    <row r="1066" spans="1:15" ht="15" customHeight="1" x14ac:dyDescent="0.25">
      <c r="A1066" s="53" t="str">
        <f>IF(AND(C1066="",D1066="",E1066="",F1066="",G1066="",H1066="",I1066="",J1066="",K1066="",L1066="",M1066="",N1066="",O1066=""),"",IF(OR(B1066="",C1066="",D1066="",E1066="",F1066="",G1066="",K1066="",L1066="",AND('1 Cover'!$B$21&lt;&gt;"None",M1066="")),"No","Yes"))</f>
        <v/>
      </c>
      <c r="B1066" s="26">
        <v>1063</v>
      </c>
      <c r="C1066" s="27"/>
      <c r="D1066" s="27"/>
      <c r="E1066" s="27"/>
      <c r="F1066" s="27"/>
      <c r="G1066" s="27"/>
      <c r="H1066" s="27"/>
      <c r="I1066" s="27"/>
      <c r="J1066" s="27"/>
      <c r="K1066" s="27"/>
      <c r="L1066" s="28"/>
      <c r="M1066" s="28"/>
      <c r="N1066" s="28"/>
      <c r="O1066" s="28"/>
    </row>
    <row r="1067" spans="1:15" ht="15" customHeight="1" x14ac:dyDescent="0.25">
      <c r="A1067" s="53" t="str">
        <f>IF(AND(C1067="",D1067="",E1067="",F1067="",G1067="",H1067="",I1067="",J1067="",K1067="",L1067="",M1067="",N1067="",O1067=""),"",IF(OR(B1067="",C1067="",D1067="",E1067="",F1067="",G1067="",K1067="",L1067="",AND('1 Cover'!$B$21&lt;&gt;"None",M1067="")),"No","Yes"))</f>
        <v/>
      </c>
      <c r="B1067" s="26">
        <v>1064</v>
      </c>
      <c r="C1067" s="27"/>
      <c r="D1067" s="27"/>
      <c r="E1067" s="27"/>
      <c r="F1067" s="27"/>
      <c r="G1067" s="27"/>
      <c r="H1067" s="27"/>
      <c r="I1067" s="27"/>
      <c r="J1067" s="27"/>
      <c r="K1067" s="27"/>
      <c r="L1067" s="28"/>
      <c r="M1067" s="28"/>
      <c r="N1067" s="28"/>
      <c r="O1067" s="28"/>
    </row>
    <row r="1068" spans="1:15" ht="15" customHeight="1" x14ac:dyDescent="0.25">
      <c r="A1068" s="53" t="str">
        <f>IF(AND(C1068="",D1068="",E1068="",F1068="",G1068="",H1068="",I1068="",J1068="",K1068="",L1068="",M1068="",N1068="",O1068=""),"",IF(OR(B1068="",C1068="",D1068="",E1068="",F1068="",G1068="",K1068="",L1068="",AND('1 Cover'!$B$21&lt;&gt;"None",M1068="")),"No","Yes"))</f>
        <v/>
      </c>
      <c r="B1068" s="26">
        <v>1065</v>
      </c>
      <c r="C1068" s="27"/>
      <c r="D1068" s="27"/>
      <c r="E1068" s="27"/>
      <c r="F1068" s="27"/>
      <c r="G1068" s="27"/>
      <c r="H1068" s="27"/>
      <c r="I1068" s="27"/>
      <c r="J1068" s="27"/>
      <c r="K1068" s="27"/>
      <c r="L1068" s="28"/>
      <c r="M1068" s="28"/>
      <c r="N1068" s="28"/>
      <c r="O1068" s="28"/>
    </row>
    <row r="1069" spans="1:15" ht="15" customHeight="1" x14ac:dyDescent="0.25">
      <c r="A1069" s="53" t="str">
        <f>IF(AND(C1069="",D1069="",E1069="",F1069="",G1069="",H1069="",I1069="",J1069="",K1069="",L1069="",M1069="",N1069="",O1069=""),"",IF(OR(B1069="",C1069="",D1069="",E1069="",F1069="",G1069="",K1069="",L1069="",AND('1 Cover'!$B$21&lt;&gt;"None",M1069="")),"No","Yes"))</f>
        <v/>
      </c>
      <c r="B1069" s="26">
        <v>1066</v>
      </c>
      <c r="C1069" s="27"/>
      <c r="D1069" s="27"/>
      <c r="E1069" s="27"/>
      <c r="F1069" s="27"/>
      <c r="G1069" s="27"/>
      <c r="H1069" s="27"/>
      <c r="I1069" s="27"/>
      <c r="J1069" s="27"/>
      <c r="K1069" s="27"/>
      <c r="L1069" s="28"/>
      <c r="M1069" s="28"/>
      <c r="N1069" s="28"/>
      <c r="O1069" s="28"/>
    </row>
    <row r="1070" spans="1:15" ht="15" customHeight="1" x14ac:dyDescent="0.25">
      <c r="A1070" s="53" t="str">
        <f>IF(AND(C1070="",D1070="",E1070="",F1070="",G1070="",H1070="",I1070="",J1070="",K1070="",L1070="",M1070="",N1070="",O1070=""),"",IF(OR(B1070="",C1070="",D1070="",E1070="",F1070="",G1070="",K1070="",L1070="",AND('1 Cover'!$B$21&lt;&gt;"None",M1070="")),"No","Yes"))</f>
        <v/>
      </c>
      <c r="B1070" s="26">
        <v>1067</v>
      </c>
      <c r="C1070" s="27"/>
      <c r="D1070" s="27"/>
      <c r="E1070" s="27"/>
      <c r="F1070" s="27"/>
      <c r="G1070" s="27"/>
      <c r="H1070" s="27"/>
      <c r="I1070" s="27"/>
      <c r="J1070" s="27"/>
      <c r="K1070" s="27"/>
      <c r="L1070" s="28"/>
      <c r="M1070" s="28"/>
      <c r="N1070" s="28"/>
      <c r="O1070" s="28"/>
    </row>
    <row r="1071" spans="1:15" ht="15" customHeight="1" x14ac:dyDescent="0.25">
      <c r="A1071" s="53" t="str">
        <f>IF(AND(C1071="",D1071="",E1071="",F1071="",G1071="",H1071="",I1071="",J1071="",K1071="",L1071="",M1071="",N1071="",O1071=""),"",IF(OR(B1071="",C1071="",D1071="",E1071="",F1071="",G1071="",K1071="",L1071="",AND('1 Cover'!$B$21&lt;&gt;"None",M1071="")),"No","Yes"))</f>
        <v/>
      </c>
      <c r="B1071" s="26">
        <v>1068</v>
      </c>
      <c r="C1071" s="27"/>
      <c r="D1071" s="27"/>
      <c r="E1071" s="27"/>
      <c r="F1071" s="27"/>
      <c r="G1071" s="27"/>
      <c r="H1071" s="27"/>
      <c r="I1071" s="27"/>
      <c r="J1071" s="27"/>
      <c r="K1071" s="27"/>
      <c r="L1071" s="28"/>
      <c r="M1071" s="28"/>
      <c r="N1071" s="28"/>
      <c r="O1071" s="28"/>
    </row>
    <row r="1072" spans="1:15" ht="15" customHeight="1" x14ac:dyDescent="0.25">
      <c r="A1072" s="53" t="str">
        <f>IF(AND(C1072="",D1072="",E1072="",F1072="",G1072="",H1072="",I1072="",J1072="",K1072="",L1072="",M1072="",N1072="",O1072=""),"",IF(OR(B1072="",C1072="",D1072="",E1072="",F1072="",G1072="",K1072="",L1072="",AND('1 Cover'!$B$21&lt;&gt;"None",M1072="")),"No","Yes"))</f>
        <v/>
      </c>
      <c r="B1072" s="26">
        <v>1069</v>
      </c>
      <c r="C1072" s="27"/>
      <c r="D1072" s="27"/>
      <c r="E1072" s="27"/>
      <c r="F1072" s="27"/>
      <c r="G1072" s="27"/>
      <c r="H1072" s="27"/>
      <c r="I1072" s="27"/>
      <c r="J1072" s="27"/>
      <c r="K1072" s="27"/>
      <c r="L1072" s="28"/>
      <c r="M1072" s="28"/>
      <c r="N1072" s="28"/>
      <c r="O1072" s="28"/>
    </row>
    <row r="1073" spans="1:15" ht="15" customHeight="1" x14ac:dyDescent="0.25">
      <c r="A1073" s="53" t="str">
        <f>IF(AND(C1073="",D1073="",E1073="",F1073="",G1073="",H1073="",I1073="",J1073="",K1073="",L1073="",M1073="",N1073="",O1073=""),"",IF(OR(B1073="",C1073="",D1073="",E1073="",F1073="",G1073="",K1073="",L1073="",AND('1 Cover'!$B$21&lt;&gt;"None",M1073="")),"No","Yes"))</f>
        <v/>
      </c>
      <c r="B1073" s="26">
        <v>1070</v>
      </c>
      <c r="C1073" s="27"/>
      <c r="D1073" s="27"/>
      <c r="E1073" s="27"/>
      <c r="F1073" s="27"/>
      <c r="G1073" s="27"/>
      <c r="H1073" s="27"/>
      <c r="I1073" s="27"/>
      <c r="J1073" s="27"/>
      <c r="K1073" s="27"/>
      <c r="L1073" s="28"/>
      <c r="M1073" s="28"/>
      <c r="N1073" s="28"/>
      <c r="O1073" s="28"/>
    </row>
    <row r="1074" spans="1:15" ht="15" customHeight="1" x14ac:dyDescent="0.25">
      <c r="A1074" s="53" t="str">
        <f>IF(AND(C1074="",D1074="",E1074="",F1074="",G1074="",H1074="",I1074="",J1074="",K1074="",L1074="",M1074="",N1074="",O1074=""),"",IF(OR(B1074="",C1074="",D1074="",E1074="",F1074="",G1074="",K1074="",L1074="",AND('1 Cover'!$B$21&lt;&gt;"None",M1074="")),"No","Yes"))</f>
        <v/>
      </c>
      <c r="B1074" s="26">
        <v>1071</v>
      </c>
      <c r="C1074" s="27"/>
      <c r="D1074" s="27"/>
      <c r="E1074" s="27"/>
      <c r="F1074" s="27"/>
      <c r="G1074" s="27"/>
      <c r="H1074" s="27"/>
      <c r="I1074" s="27"/>
      <c r="J1074" s="27"/>
      <c r="K1074" s="27"/>
      <c r="L1074" s="28"/>
      <c r="M1074" s="28"/>
      <c r="N1074" s="28"/>
      <c r="O1074" s="28"/>
    </row>
    <row r="1075" spans="1:15" ht="15" customHeight="1" x14ac:dyDescent="0.25">
      <c r="A1075" s="53" t="str">
        <f>IF(AND(C1075="",D1075="",E1075="",F1075="",G1075="",H1075="",I1075="",J1075="",K1075="",L1075="",M1075="",N1075="",O1075=""),"",IF(OR(B1075="",C1075="",D1075="",E1075="",F1075="",G1075="",K1075="",L1075="",AND('1 Cover'!$B$21&lt;&gt;"None",M1075="")),"No","Yes"))</f>
        <v/>
      </c>
      <c r="B1075" s="26">
        <v>1072</v>
      </c>
      <c r="C1075" s="27"/>
      <c r="D1075" s="27"/>
      <c r="E1075" s="27"/>
      <c r="F1075" s="27"/>
      <c r="G1075" s="27"/>
      <c r="H1075" s="27"/>
      <c r="I1075" s="27"/>
      <c r="J1075" s="27"/>
      <c r="K1075" s="27"/>
      <c r="L1075" s="28"/>
      <c r="M1075" s="28"/>
      <c r="N1075" s="28"/>
      <c r="O1075" s="28"/>
    </row>
    <row r="1076" spans="1:15" ht="15" customHeight="1" x14ac:dyDescent="0.25">
      <c r="A1076" s="53" t="str">
        <f>IF(AND(C1076="",D1076="",E1076="",F1076="",G1076="",H1076="",I1076="",J1076="",K1076="",L1076="",M1076="",N1076="",O1076=""),"",IF(OR(B1076="",C1076="",D1076="",E1076="",F1076="",G1076="",K1076="",L1076="",AND('1 Cover'!$B$21&lt;&gt;"None",M1076="")),"No","Yes"))</f>
        <v/>
      </c>
      <c r="B1076" s="26">
        <v>1073</v>
      </c>
      <c r="C1076" s="27"/>
      <c r="D1076" s="27"/>
      <c r="E1076" s="27"/>
      <c r="F1076" s="27"/>
      <c r="G1076" s="27"/>
      <c r="H1076" s="27"/>
      <c r="I1076" s="27"/>
      <c r="J1076" s="27"/>
      <c r="K1076" s="27"/>
      <c r="L1076" s="28"/>
      <c r="M1076" s="28"/>
      <c r="N1076" s="28"/>
      <c r="O1076" s="28"/>
    </row>
    <row r="1077" spans="1:15" ht="15" customHeight="1" x14ac:dyDescent="0.25">
      <c r="A1077" s="53" t="str">
        <f>IF(AND(C1077="",D1077="",E1077="",F1077="",G1077="",H1077="",I1077="",J1077="",K1077="",L1077="",M1077="",N1077="",O1077=""),"",IF(OR(B1077="",C1077="",D1077="",E1077="",F1077="",G1077="",K1077="",L1077="",AND('1 Cover'!$B$21&lt;&gt;"None",M1077="")),"No","Yes"))</f>
        <v/>
      </c>
      <c r="B1077" s="26">
        <v>1074</v>
      </c>
      <c r="C1077" s="27"/>
      <c r="D1077" s="27"/>
      <c r="E1077" s="27"/>
      <c r="F1077" s="27"/>
      <c r="G1077" s="27"/>
      <c r="H1077" s="27"/>
      <c r="I1077" s="27"/>
      <c r="J1077" s="27"/>
      <c r="K1077" s="27"/>
      <c r="L1077" s="28"/>
      <c r="M1077" s="28"/>
      <c r="N1077" s="28"/>
      <c r="O1077" s="28"/>
    </row>
    <row r="1078" spans="1:15" ht="15" customHeight="1" x14ac:dyDescent="0.25">
      <c r="A1078" s="53" t="str">
        <f>IF(AND(C1078="",D1078="",E1078="",F1078="",G1078="",H1078="",I1078="",J1078="",K1078="",L1078="",M1078="",N1078="",O1078=""),"",IF(OR(B1078="",C1078="",D1078="",E1078="",F1078="",G1078="",K1078="",L1078="",AND('1 Cover'!$B$21&lt;&gt;"None",M1078="")),"No","Yes"))</f>
        <v/>
      </c>
      <c r="B1078" s="26">
        <v>1075</v>
      </c>
      <c r="C1078" s="27"/>
      <c r="D1078" s="27"/>
      <c r="E1078" s="27"/>
      <c r="F1078" s="27"/>
      <c r="G1078" s="27"/>
      <c r="H1078" s="27"/>
      <c r="I1078" s="27"/>
      <c r="J1078" s="27"/>
      <c r="K1078" s="27"/>
      <c r="L1078" s="28"/>
      <c r="M1078" s="28"/>
      <c r="N1078" s="28"/>
      <c r="O1078" s="28"/>
    </row>
    <row r="1079" spans="1:15" ht="15" customHeight="1" x14ac:dyDescent="0.25">
      <c r="A1079" s="53" t="str">
        <f>IF(AND(C1079="",D1079="",E1079="",F1079="",G1079="",H1079="",I1079="",J1079="",K1079="",L1079="",M1079="",N1079="",O1079=""),"",IF(OR(B1079="",C1079="",D1079="",E1079="",F1079="",G1079="",K1079="",L1079="",AND('1 Cover'!$B$21&lt;&gt;"None",M1079="")),"No","Yes"))</f>
        <v/>
      </c>
      <c r="B1079" s="26">
        <v>1076</v>
      </c>
      <c r="C1079" s="27"/>
      <c r="D1079" s="27"/>
      <c r="E1079" s="27"/>
      <c r="F1079" s="27"/>
      <c r="G1079" s="27"/>
      <c r="H1079" s="27"/>
      <c r="I1079" s="27"/>
      <c r="J1079" s="27"/>
      <c r="K1079" s="27"/>
      <c r="L1079" s="28"/>
      <c r="M1079" s="28"/>
      <c r="N1079" s="28"/>
      <c r="O1079" s="28"/>
    </row>
    <row r="1080" spans="1:15" ht="15" customHeight="1" x14ac:dyDescent="0.25">
      <c r="A1080" s="53" t="str">
        <f>IF(AND(C1080="",D1080="",E1080="",F1080="",G1080="",H1080="",I1080="",J1080="",K1080="",L1080="",M1080="",N1080="",O1080=""),"",IF(OR(B1080="",C1080="",D1080="",E1080="",F1080="",G1080="",K1080="",L1080="",AND('1 Cover'!$B$21&lt;&gt;"None",M1080="")),"No","Yes"))</f>
        <v/>
      </c>
      <c r="B1080" s="26">
        <v>1077</v>
      </c>
      <c r="C1080" s="27"/>
      <c r="D1080" s="27"/>
      <c r="E1080" s="27"/>
      <c r="F1080" s="27"/>
      <c r="G1080" s="27"/>
      <c r="H1080" s="27"/>
      <c r="I1080" s="27"/>
      <c r="J1080" s="27"/>
      <c r="K1080" s="27"/>
      <c r="L1080" s="28"/>
      <c r="M1080" s="28"/>
      <c r="N1080" s="28"/>
      <c r="O1080" s="28"/>
    </row>
    <row r="1081" spans="1:15" ht="15" customHeight="1" x14ac:dyDescent="0.25">
      <c r="A1081" s="53" t="str">
        <f>IF(AND(C1081="",D1081="",E1081="",F1081="",G1081="",H1081="",I1081="",J1081="",K1081="",L1081="",M1081="",N1081="",O1081=""),"",IF(OR(B1081="",C1081="",D1081="",E1081="",F1081="",G1081="",K1081="",L1081="",AND('1 Cover'!$B$21&lt;&gt;"None",M1081="")),"No","Yes"))</f>
        <v/>
      </c>
      <c r="B1081" s="26">
        <v>1078</v>
      </c>
      <c r="C1081" s="27"/>
      <c r="D1081" s="27"/>
      <c r="E1081" s="27"/>
      <c r="F1081" s="27"/>
      <c r="G1081" s="27"/>
      <c r="H1081" s="27"/>
      <c r="I1081" s="27"/>
      <c r="J1081" s="27"/>
      <c r="K1081" s="27"/>
      <c r="L1081" s="28"/>
      <c r="M1081" s="28"/>
      <c r="N1081" s="28"/>
      <c r="O1081" s="28"/>
    </row>
    <row r="1082" spans="1:15" ht="15" customHeight="1" x14ac:dyDescent="0.25">
      <c r="A1082" s="53" t="str">
        <f>IF(AND(C1082="",D1082="",E1082="",F1082="",G1082="",H1082="",I1082="",J1082="",K1082="",L1082="",M1082="",N1082="",O1082=""),"",IF(OR(B1082="",C1082="",D1082="",E1082="",F1082="",G1082="",K1082="",L1082="",AND('1 Cover'!$B$21&lt;&gt;"None",M1082="")),"No","Yes"))</f>
        <v/>
      </c>
      <c r="B1082" s="26">
        <v>1079</v>
      </c>
      <c r="C1082" s="27"/>
      <c r="D1082" s="27"/>
      <c r="E1082" s="27"/>
      <c r="F1082" s="27"/>
      <c r="G1082" s="27"/>
      <c r="H1082" s="27"/>
      <c r="I1082" s="27"/>
      <c r="J1082" s="27"/>
      <c r="K1082" s="27"/>
      <c r="L1082" s="28"/>
      <c r="M1082" s="28"/>
      <c r="N1082" s="28"/>
      <c r="O1082" s="28"/>
    </row>
    <row r="1083" spans="1:15" ht="15" customHeight="1" x14ac:dyDescent="0.25">
      <c r="A1083" s="53" t="str">
        <f>IF(AND(C1083="",D1083="",E1083="",F1083="",G1083="",H1083="",I1083="",J1083="",K1083="",L1083="",M1083="",N1083="",O1083=""),"",IF(OR(B1083="",C1083="",D1083="",E1083="",F1083="",G1083="",K1083="",L1083="",AND('1 Cover'!$B$21&lt;&gt;"None",M1083="")),"No","Yes"))</f>
        <v/>
      </c>
      <c r="B1083" s="26">
        <v>1080</v>
      </c>
      <c r="C1083" s="27"/>
      <c r="D1083" s="27"/>
      <c r="E1083" s="27"/>
      <c r="F1083" s="27"/>
      <c r="G1083" s="27"/>
      <c r="H1083" s="27"/>
      <c r="I1083" s="27"/>
      <c r="J1083" s="27"/>
      <c r="K1083" s="27"/>
      <c r="L1083" s="28"/>
      <c r="M1083" s="28"/>
      <c r="N1083" s="28"/>
      <c r="O1083" s="28"/>
    </row>
    <row r="1084" spans="1:15" ht="15" customHeight="1" x14ac:dyDescent="0.25">
      <c r="A1084" s="53" t="str">
        <f>IF(AND(C1084="",D1084="",E1084="",F1084="",G1084="",H1084="",I1084="",J1084="",K1084="",L1084="",M1084="",N1084="",O1084=""),"",IF(OR(B1084="",C1084="",D1084="",E1084="",F1084="",G1084="",K1084="",L1084="",AND('1 Cover'!$B$21&lt;&gt;"None",M1084="")),"No","Yes"))</f>
        <v/>
      </c>
      <c r="B1084" s="26">
        <v>1081</v>
      </c>
      <c r="C1084" s="27"/>
      <c r="D1084" s="27"/>
      <c r="E1084" s="27"/>
      <c r="F1084" s="27"/>
      <c r="G1084" s="27"/>
      <c r="H1084" s="27"/>
      <c r="I1084" s="27"/>
      <c r="J1084" s="27"/>
      <c r="K1084" s="27"/>
      <c r="L1084" s="28"/>
      <c r="M1084" s="28"/>
      <c r="N1084" s="28"/>
      <c r="O1084" s="28"/>
    </row>
    <row r="1085" spans="1:15" ht="15" customHeight="1" x14ac:dyDescent="0.25">
      <c r="A1085" s="53" t="str">
        <f>IF(AND(C1085="",D1085="",E1085="",F1085="",G1085="",H1085="",I1085="",J1085="",K1085="",L1085="",M1085="",N1085="",O1085=""),"",IF(OR(B1085="",C1085="",D1085="",E1085="",F1085="",G1085="",K1085="",L1085="",AND('1 Cover'!$B$21&lt;&gt;"None",M1085="")),"No","Yes"))</f>
        <v/>
      </c>
      <c r="B1085" s="26">
        <v>1082</v>
      </c>
      <c r="C1085" s="27"/>
      <c r="D1085" s="27"/>
      <c r="E1085" s="27"/>
      <c r="F1085" s="27"/>
      <c r="G1085" s="27"/>
      <c r="H1085" s="27"/>
      <c r="I1085" s="27"/>
      <c r="J1085" s="27"/>
      <c r="K1085" s="27"/>
      <c r="L1085" s="28"/>
      <c r="M1085" s="28"/>
      <c r="N1085" s="28"/>
      <c r="O1085" s="28"/>
    </row>
    <row r="1086" spans="1:15" x14ac:dyDescent="0.25">
      <c r="A1086" s="53" t="str">
        <f>IF(AND(C1086="",D1086="",E1086="",F1086="",G1086="",H1086="",I1086="",J1086="",K1086="",L1086="",M1086="",N1086="",O1086=""),"",IF(OR(B1086="",C1086="",D1086="",E1086="",F1086="",G1086="",K1086="",L1086="",AND('1 Cover'!$B$21&lt;&gt;"None",M1086="")),"No","Yes"))</f>
        <v/>
      </c>
      <c r="B1086" s="26">
        <v>1083</v>
      </c>
      <c r="C1086" s="27"/>
      <c r="D1086" s="27"/>
      <c r="E1086" s="27"/>
      <c r="F1086" s="27"/>
      <c r="G1086" s="27"/>
      <c r="H1086" s="27"/>
      <c r="I1086" s="27"/>
      <c r="J1086" s="27"/>
      <c r="K1086" s="27"/>
      <c r="L1086" s="28"/>
      <c r="M1086" s="28"/>
      <c r="N1086" s="28"/>
      <c r="O1086" s="28"/>
    </row>
    <row r="1087" spans="1:15" x14ac:dyDescent="0.25">
      <c r="A1087" s="53" t="str">
        <f>IF(AND(C1087="",D1087="",E1087="",F1087="",G1087="",H1087="",I1087="",J1087="",K1087="",L1087="",M1087="",N1087="",O1087=""),"",IF(OR(B1087="",C1087="",D1087="",E1087="",F1087="",G1087="",K1087="",L1087="",AND('1 Cover'!$B$21&lt;&gt;"None",M1087="")),"No","Yes"))</f>
        <v/>
      </c>
      <c r="B1087" s="26">
        <v>1084</v>
      </c>
      <c r="C1087" s="27"/>
      <c r="D1087" s="27"/>
      <c r="E1087" s="27"/>
      <c r="F1087" s="27"/>
      <c r="G1087" s="27"/>
      <c r="H1087" s="27"/>
      <c r="I1087" s="27"/>
      <c r="J1087" s="27"/>
      <c r="K1087" s="27"/>
      <c r="L1087" s="28"/>
      <c r="M1087" s="28"/>
      <c r="N1087" s="28"/>
      <c r="O1087" s="28"/>
    </row>
    <row r="1088" spans="1:15" ht="15" customHeight="1" x14ac:dyDescent="0.25">
      <c r="A1088" s="53" t="str">
        <f>IF(AND(C1088="",D1088="",E1088="",F1088="",G1088="",H1088="",I1088="",J1088="",K1088="",L1088="",M1088="",N1088="",O1088=""),"",IF(OR(B1088="",C1088="",D1088="",E1088="",F1088="",G1088="",K1088="",L1088="",AND('1 Cover'!$B$21&lt;&gt;"None",M1088="")),"No","Yes"))</f>
        <v/>
      </c>
      <c r="B1088" s="26">
        <v>1085</v>
      </c>
      <c r="C1088" s="27"/>
      <c r="D1088" s="27"/>
      <c r="E1088" s="27"/>
      <c r="F1088" s="27"/>
      <c r="G1088" s="27"/>
      <c r="H1088" s="27"/>
      <c r="I1088" s="27"/>
      <c r="J1088" s="27"/>
      <c r="K1088" s="27"/>
      <c r="L1088" s="28"/>
      <c r="M1088" s="28"/>
      <c r="N1088" s="28"/>
      <c r="O1088" s="28"/>
    </row>
    <row r="1089" spans="1:15" ht="15" customHeight="1" x14ac:dyDescent="0.25">
      <c r="A1089" s="53" t="str">
        <f>IF(AND(C1089="",D1089="",E1089="",F1089="",G1089="",H1089="",I1089="",J1089="",K1089="",L1089="",M1089="",N1089="",O1089=""),"",IF(OR(B1089="",C1089="",D1089="",E1089="",F1089="",G1089="",K1089="",L1089="",AND('1 Cover'!$B$21&lt;&gt;"None",M1089="")),"No","Yes"))</f>
        <v/>
      </c>
      <c r="B1089" s="26">
        <v>1086</v>
      </c>
      <c r="C1089" s="27"/>
      <c r="D1089" s="27"/>
      <c r="E1089" s="27"/>
      <c r="F1089" s="27"/>
      <c r="G1089" s="27"/>
      <c r="H1089" s="27"/>
      <c r="I1089" s="27"/>
      <c r="J1089" s="27"/>
      <c r="K1089" s="27"/>
      <c r="L1089" s="28"/>
      <c r="M1089" s="28"/>
      <c r="N1089" s="28"/>
      <c r="O1089" s="28"/>
    </row>
    <row r="1090" spans="1:15" ht="15" customHeight="1" x14ac:dyDescent="0.25">
      <c r="A1090" s="53" t="str">
        <f>IF(AND(C1090="",D1090="",E1090="",F1090="",G1090="",H1090="",I1090="",J1090="",K1090="",L1090="",M1090="",N1090="",O1090=""),"",IF(OR(B1090="",C1090="",D1090="",E1090="",F1090="",G1090="",K1090="",L1090="",AND('1 Cover'!$B$21&lt;&gt;"None",M1090="")),"No","Yes"))</f>
        <v/>
      </c>
      <c r="B1090" s="26">
        <v>1087</v>
      </c>
      <c r="C1090" s="27"/>
      <c r="D1090" s="27"/>
      <c r="E1090" s="27"/>
      <c r="F1090" s="27"/>
      <c r="G1090" s="27"/>
      <c r="H1090" s="27"/>
      <c r="I1090" s="27"/>
      <c r="J1090" s="27"/>
      <c r="K1090" s="27"/>
      <c r="L1090" s="28"/>
      <c r="M1090" s="28"/>
      <c r="N1090" s="28"/>
      <c r="O1090" s="28"/>
    </row>
    <row r="1091" spans="1:15" ht="15" customHeight="1" x14ac:dyDescent="0.25">
      <c r="A1091" s="53" t="str">
        <f>IF(AND(C1091="",D1091="",E1091="",F1091="",G1091="",H1091="",I1091="",J1091="",K1091="",L1091="",M1091="",N1091="",O1091=""),"",IF(OR(B1091="",C1091="",D1091="",E1091="",F1091="",G1091="",K1091="",L1091="",AND('1 Cover'!$B$21&lt;&gt;"None",M1091="")),"No","Yes"))</f>
        <v/>
      </c>
      <c r="B1091" s="26">
        <v>1088</v>
      </c>
      <c r="C1091" s="27"/>
      <c r="D1091" s="27"/>
      <c r="E1091" s="27"/>
      <c r="F1091" s="27"/>
      <c r="G1091" s="27"/>
      <c r="H1091" s="27"/>
      <c r="I1091" s="27"/>
      <c r="J1091" s="27"/>
      <c r="K1091" s="27"/>
      <c r="L1091" s="28"/>
      <c r="M1091" s="28"/>
      <c r="N1091" s="28"/>
      <c r="O1091" s="28"/>
    </row>
    <row r="1092" spans="1:15" ht="15" customHeight="1" x14ac:dyDescent="0.25">
      <c r="A1092" s="53" t="str">
        <f>IF(AND(C1092="",D1092="",E1092="",F1092="",G1092="",H1092="",I1092="",J1092="",K1092="",L1092="",M1092="",N1092="",O1092=""),"",IF(OR(B1092="",C1092="",D1092="",E1092="",F1092="",G1092="",K1092="",L1092="",AND('1 Cover'!$B$21&lt;&gt;"None",M1092="")),"No","Yes"))</f>
        <v/>
      </c>
      <c r="B1092" s="26">
        <v>1089</v>
      </c>
      <c r="C1092" s="27"/>
      <c r="D1092" s="27"/>
      <c r="E1092" s="27"/>
      <c r="F1092" s="27"/>
      <c r="G1092" s="27"/>
      <c r="H1092" s="27"/>
      <c r="I1092" s="27"/>
      <c r="J1092" s="27"/>
      <c r="K1092" s="27"/>
      <c r="L1092" s="28"/>
      <c r="M1092" s="28"/>
      <c r="N1092" s="28"/>
      <c r="O1092" s="28"/>
    </row>
    <row r="1093" spans="1:15" ht="15" customHeight="1" x14ac:dyDescent="0.25">
      <c r="A1093" s="53" t="str">
        <f>IF(AND(C1093="",D1093="",E1093="",F1093="",G1093="",H1093="",I1093="",J1093="",K1093="",L1093="",M1093="",N1093="",O1093=""),"",IF(OR(B1093="",C1093="",D1093="",E1093="",F1093="",G1093="",K1093="",L1093="",AND('1 Cover'!$B$21&lt;&gt;"None",M1093="")),"No","Yes"))</f>
        <v/>
      </c>
      <c r="B1093" s="26">
        <v>1090</v>
      </c>
      <c r="C1093" s="27"/>
      <c r="D1093" s="27"/>
      <c r="E1093" s="27"/>
      <c r="F1093" s="27"/>
      <c r="G1093" s="27"/>
      <c r="H1093" s="27"/>
      <c r="I1093" s="27"/>
      <c r="J1093" s="27"/>
      <c r="K1093" s="27"/>
      <c r="L1093" s="28"/>
      <c r="M1093" s="28"/>
      <c r="N1093" s="28"/>
      <c r="O1093" s="28"/>
    </row>
    <row r="1094" spans="1:15" ht="15" customHeight="1" x14ac:dyDescent="0.25">
      <c r="A1094" s="53" t="str">
        <f>IF(AND(C1094="",D1094="",E1094="",F1094="",G1094="",H1094="",I1094="",J1094="",K1094="",L1094="",M1094="",N1094="",O1094=""),"",IF(OR(B1094="",C1094="",D1094="",E1094="",F1094="",G1094="",K1094="",L1094="",AND('1 Cover'!$B$21&lt;&gt;"None",M1094="")),"No","Yes"))</f>
        <v/>
      </c>
      <c r="B1094" s="26">
        <v>1091</v>
      </c>
      <c r="C1094" s="27"/>
      <c r="D1094" s="27"/>
      <c r="E1094" s="27"/>
      <c r="F1094" s="27"/>
      <c r="G1094" s="27"/>
      <c r="H1094" s="27"/>
      <c r="I1094" s="27"/>
      <c r="J1094" s="27"/>
      <c r="K1094" s="27"/>
      <c r="L1094" s="28"/>
      <c r="M1094" s="28"/>
      <c r="N1094" s="28"/>
      <c r="O1094" s="28"/>
    </row>
    <row r="1095" spans="1:15" ht="15" customHeight="1" x14ac:dyDescent="0.25">
      <c r="A1095" s="53" t="str">
        <f>IF(AND(C1095="",D1095="",E1095="",F1095="",G1095="",H1095="",I1095="",J1095="",K1095="",L1095="",M1095="",N1095="",O1095=""),"",IF(OR(B1095="",C1095="",D1095="",E1095="",F1095="",G1095="",K1095="",L1095="",AND('1 Cover'!$B$21&lt;&gt;"None",M1095="")),"No","Yes"))</f>
        <v/>
      </c>
      <c r="B1095" s="26">
        <v>1092</v>
      </c>
      <c r="C1095" s="27"/>
      <c r="D1095" s="27"/>
      <c r="E1095" s="27"/>
      <c r="F1095" s="27"/>
      <c r="G1095" s="27"/>
      <c r="H1095" s="27"/>
      <c r="I1095" s="27"/>
      <c r="J1095" s="27"/>
      <c r="K1095" s="27"/>
      <c r="L1095" s="28"/>
      <c r="M1095" s="28"/>
      <c r="N1095" s="28"/>
      <c r="O1095" s="28"/>
    </row>
    <row r="1096" spans="1:15" ht="15" customHeight="1" x14ac:dyDescent="0.25">
      <c r="A1096" s="53" t="str">
        <f>IF(AND(C1096="",D1096="",E1096="",F1096="",G1096="",H1096="",I1096="",J1096="",K1096="",L1096="",M1096="",N1096="",O1096=""),"",IF(OR(B1096="",C1096="",D1096="",E1096="",F1096="",G1096="",K1096="",L1096="",AND('1 Cover'!$B$21&lt;&gt;"None",M1096="")),"No","Yes"))</f>
        <v/>
      </c>
      <c r="B1096" s="26">
        <v>1093</v>
      </c>
      <c r="C1096" s="27"/>
      <c r="D1096" s="27"/>
      <c r="E1096" s="27"/>
      <c r="F1096" s="27"/>
      <c r="G1096" s="27"/>
      <c r="H1096" s="27"/>
      <c r="I1096" s="27"/>
      <c r="J1096" s="27"/>
      <c r="K1096" s="27"/>
      <c r="L1096" s="28"/>
      <c r="M1096" s="28"/>
      <c r="N1096" s="28"/>
      <c r="O1096" s="28"/>
    </row>
    <row r="1097" spans="1:15" ht="15" customHeight="1" x14ac:dyDescent="0.25">
      <c r="A1097" s="53" t="str">
        <f>IF(AND(C1097="",D1097="",E1097="",F1097="",G1097="",H1097="",I1097="",J1097="",K1097="",L1097="",M1097="",N1097="",O1097=""),"",IF(OR(B1097="",C1097="",D1097="",E1097="",F1097="",G1097="",K1097="",L1097="",AND('1 Cover'!$B$21&lt;&gt;"None",M1097="")),"No","Yes"))</f>
        <v/>
      </c>
      <c r="B1097" s="26">
        <v>1094</v>
      </c>
      <c r="C1097" s="27"/>
      <c r="D1097" s="27"/>
      <c r="E1097" s="27"/>
      <c r="F1097" s="27"/>
      <c r="G1097" s="27"/>
      <c r="H1097" s="27"/>
      <c r="I1097" s="27"/>
      <c r="J1097" s="27"/>
      <c r="K1097" s="27"/>
      <c r="L1097" s="28"/>
      <c r="M1097" s="28"/>
      <c r="N1097" s="28"/>
      <c r="O1097" s="28"/>
    </row>
    <row r="1098" spans="1:15" ht="15" customHeight="1" x14ac:dyDescent="0.25">
      <c r="A1098" s="53" t="str">
        <f>IF(AND(C1098="",D1098="",E1098="",F1098="",G1098="",H1098="",I1098="",J1098="",K1098="",L1098="",M1098="",N1098="",O1098=""),"",IF(OR(B1098="",C1098="",D1098="",E1098="",F1098="",G1098="",K1098="",L1098="",AND('1 Cover'!$B$21&lt;&gt;"None",M1098="")),"No","Yes"))</f>
        <v/>
      </c>
      <c r="B1098" s="26">
        <v>1095</v>
      </c>
      <c r="C1098" s="27"/>
      <c r="D1098" s="27"/>
      <c r="E1098" s="27"/>
      <c r="F1098" s="27"/>
      <c r="G1098" s="27"/>
      <c r="H1098" s="27"/>
      <c r="I1098" s="27"/>
      <c r="J1098" s="27"/>
      <c r="K1098" s="27"/>
      <c r="L1098" s="28"/>
      <c r="M1098" s="28"/>
      <c r="N1098" s="28"/>
      <c r="O1098" s="28"/>
    </row>
    <row r="1099" spans="1:15" ht="15" customHeight="1" x14ac:dyDescent="0.25">
      <c r="A1099" s="53" t="str">
        <f>IF(AND(C1099="",D1099="",E1099="",F1099="",G1099="",H1099="",I1099="",J1099="",K1099="",L1099="",M1099="",N1099="",O1099=""),"",IF(OR(B1099="",C1099="",D1099="",E1099="",F1099="",G1099="",K1099="",L1099="",AND('1 Cover'!$B$21&lt;&gt;"None",M1099="")),"No","Yes"))</f>
        <v/>
      </c>
      <c r="B1099" s="26">
        <v>1096</v>
      </c>
      <c r="C1099" s="27"/>
      <c r="D1099" s="27"/>
      <c r="E1099" s="27"/>
      <c r="F1099" s="27"/>
      <c r="G1099" s="27"/>
      <c r="H1099" s="27"/>
      <c r="I1099" s="27"/>
      <c r="J1099" s="27"/>
      <c r="K1099" s="27"/>
      <c r="L1099" s="28"/>
      <c r="M1099" s="28"/>
      <c r="N1099" s="28"/>
      <c r="O1099" s="28"/>
    </row>
    <row r="1100" spans="1:15" ht="15" customHeight="1" x14ac:dyDescent="0.25">
      <c r="A1100" s="53" t="str">
        <f>IF(AND(C1100="",D1100="",E1100="",F1100="",G1100="",H1100="",I1100="",J1100="",K1100="",L1100="",M1100="",N1100="",O1100=""),"",IF(OR(B1100="",C1100="",D1100="",E1100="",F1100="",G1100="",K1100="",L1100="",AND('1 Cover'!$B$21&lt;&gt;"None",M1100="")),"No","Yes"))</f>
        <v/>
      </c>
      <c r="B1100" s="26">
        <v>1097</v>
      </c>
      <c r="C1100" s="27"/>
      <c r="D1100" s="27"/>
      <c r="E1100" s="27"/>
      <c r="F1100" s="27"/>
      <c r="G1100" s="27"/>
      <c r="H1100" s="27"/>
      <c r="I1100" s="27"/>
      <c r="J1100" s="27"/>
      <c r="K1100" s="27"/>
      <c r="L1100" s="28"/>
      <c r="M1100" s="28"/>
      <c r="N1100" s="28"/>
      <c r="O1100" s="28"/>
    </row>
    <row r="1101" spans="1:15" ht="15" customHeight="1" x14ac:dyDescent="0.25">
      <c r="A1101" s="53" t="str">
        <f>IF(AND(C1101="",D1101="",E1101="",F1101="",G1101="",H1101="",I1101="",J1101="",K1101="",L1101="",M1101="",N1101="",O1101=""),"",IF(OR(B1101="",C1101="",D1101="",E1101="",F1101="",G1101="",K1101="",L1101="",AND('1 Cover'!$B$21&lt;&gt;"None",M1101="")),"No","Yes"))</f>
        <v/>
      </c>
      <c r="B1101" s="26">
        <v>1098</v>
      </c>
      <c r="C1101" s="27"/>
      <c r="D1101" s="27"/>
      <c r="E1101" s="27"/>
      <c r="F1101" s="27"/>
      <c r="G1101" s="27"/>
      <c r="H1101" s="27"/>
      <c r="I1101" s="27"/>
      <c r="J1101" s="27"/>
      <c r="K1101" s="27"/>
      <c r="L1101" s="28"/>
      <c r="M1101" s="28"/>
      <c r="N1101" s="28"/>
      <c r="O1101" s="28"/>
    </row>
    <row r="1102" spans="1:15" ht="15" customHeight="1" x14ac:dyDescent="0.25">
      <c r="A1102" s="53" t="str">
        <f>IF(AND(C1102="",D1102="",E1102="",F1102="",G1102="",H1102="",I1102="",J1102="",K1102="",L1102="",M1102="",N1102="",O1102=""),"",IF(OR(B1102="",C1102="",D1102="",E1102="",F1102="",G1102="",K1102="",L1102="",AND('1 Cover'!$B$21&lt;&gt;"None",M1102="")),"No","Yes"))</f>
        <v/>
      </c>
      <c r="B1102" s="26">
        <v>1099</v>
      </c>
      <c r="C1102" s="27"/>
      <c r="D1102" s="27"/>
      <c r="E1102" s="27"/>
      <c r="F1102" s="27"/>
      <c r="G1102" s="27"/>
      <c r="H1102" s="27"/>
      <c r="I1102" s="27"/>
      <c r="J1102" s="27"/>
      <c r="K1102" s="27"/>
      <c r="L1102" s="28"/>
      <c r="M1102" s="28"/>
      <c r="N1102" s="28"/>
      <c r="O1102" s="28"/>
    </row>
    <row r="1103" spans="1:15" ht="15" customHeight="1" x14ac:dyDescent="0.25">
      <c r="A1103" s="53" t="str">
        <f>IF(AND(C1103="",D1103="",E1103="",F1103="",G1103="",H1103="",I1103="",J1103="",K1103="",L1103="",M1103="",N1103="",O1103=""),"",IF(OR(B1103="",C1103="",D1103="",E1103="",F1103="",G1103="",K1103="",L1103="",AND('1 Cover'!$B$21&lt;&gt;"None",M1103="")),"No","Yes"))</f>
        <v/>
      </c>
      <c r="B1103" s="26">
        <v>1100</v>
      </c>
      <c r="C1103" s="27"/>
      <c r="D1103" s="27"/>
      <c r="E1103" s="27"/>
      <c r="F1103" s="27"/>
      <c r="G1103" s="27"/>
      <c r="H1103" s="27"/>
      <c r="I1103" s="27"/>
      <c r="J1103" s="27"/>
      <c r="K1103" s="27"/>
      <c r="L1103" s="28"/>
      <c r="M1103" s="28"/>
      <c r="N1103" s="28"/>
      <c r="O1103" s="28"/>
    </row>
    <row r="1104" spans="1:15" ht="15" customHeight="1" x14ac:dyDescent="0.25">
      <c r="A1104" s="53" t="str">
        <f>IF(AND(C1104="",D1104="",E1104="",F1104="",G1104="",H1104="",I1104="",J1104="",K1104="",L1104="",M1104="",N1104="",O1104=""),"",IF(OR(B1104="",C1104="",D1104="",E1104="",F1104="",G1104="",K1104="",L1104="",AND('1 Cover'!$B$21&lt;&gt;"None",M1104="")),"No","Yes"))</f>
        <v/>
      </c>
      <c r="B1104" s="26">
        <v>1101</v>
      </c>
      <c r="C1104" s="27"/>
      <c r="D1104" s="27"/>
      <c r="E1104" s="27"/>
      <c r="F1104" s="27"/>
      <c r="G1104" s="27"/>
      <c r="H1104" s="27"/>
      <c r="I1104" s="27"/>
      <c r="J1104" s="27"/>
      <c r="K1104" s="27"/>
      <c r="L1104" s="28"/>
      <c r="M1104" s="28"/>
      <c r="N1104" s="28"/>
      <c r="O1104" s="28"/>
    </row>
    <row r="1105" spans="1:15" ht="15" customHeight="1" x14ac:dyDescent="0.25">
      <c r="A1105" s="53" t="str">
        <f>IF(AND(C1105="",D1105="",E1105="",F1105="",G1105="",H1105="",I1105="",J1105="",K1105="",L1105="",M1105="",N1105="",O1105=""),"",IF(OR(B1105="",C1105="",D1105="",E1105="",F1105="",G1105="",K1105="",L1105="",AND('1 Cover'!$B$21&lt;&gt;"None",M1105="")),"No","Yes"))</f>
        <v/>
      </c>
      <c r="B1105" s="26">
        <v>1102</v>
      </c>
      <c r="C1105" s="27"/>
      <c r="D1105" s="27"/>
      <c r="E1105" s="27"/>
      <c r="F1105" s="27"/>
      <c r="G1105" s="27"/>
      <c r="H1105" s="27"/>
      <c r="I1105" s="27"/>
      <c r="J1105" s="27"/>
      <c r="K1105" s="27"/>
      <c r="L1105" s="28"/>
      <c r="M1105" s="28"/>
      <c r="N1105" s="28"/>
      <c r="O1105" s="28"/>
    </row>
    <row r="1106" spans="1:15" ht="15" customHeight="1" x14ac:dyDescent="0.25">
      <c r="A1106" s="53" t="str">
        <f>IF(AND(C1106="",D1106="",E1106="",F1106="",G1106="",H1106="",I1106="",J1106="",K1106="",L1106="",M1106="",N1106="",O1106=""),"",IF(OR(B1106="",C1106="",D1106="",E1106="",F1106="",G1106="",K1106="",L1106="",AND('1 Cover'!$B$21&lt;&gt;"None",M1106="")),"No","Yes"))</f>
        <v/>
      </c>
      <c r="B1106" s="26">
        <v>1103</v>
      </c>
      <c r="C1106" s="27"/>
      <c r="D1106" s="27"/>
      <c r="E1106" s="27"/>
      <c r="F1106" s="27"/>
      <c r="G1106" s="27"/>
      <c r="H1106" s="27"/>
      <c r="I1106" s="27"/>
      <c r="J1106" s="27"/>
      <c r="K1106" s="27"/>
      <c r="L1106" s="28"/>
      <c r="M1106" s="28"/>
      <c r="N1106" s="28"/>
      <c r="O1106" s="28"/>
    </row>
    <row r="1107" spans="1:15" ht="15" customHeight="1" x14ac:dyDescent="0.25">
      <c r="A1107" s="53" t="str">
        <f>IF(AND(C1107="",D1107="",E1107="",F1107="",G1107="",H1107="",I1107="",J1107="",K1107="",L1107="",M1107="",N1107="",O1107=""),"",IF(OR(B1107="",C1107="",D1107="",E1107="",F1107="",G1107="",K1107="",L1107="",AND('1 Cover'!$B$21&lt;&gt;"None",M1107="")),"No","Yes"))</f>
        <v/>
      </c>
      <c r="B1107" s="26">
        <v>1104</v>
      </c>
      <c r="C1107" s="27"/>
      <c r="D1107" s="27"/>
      <c r="E1107" s="27"/>
      <c r="F1107" s="27"/>
      <c r="G1107" s="27"/>
      <c r="H1107" s="27"/>
      <c r="I1107" s="27"/>
      <c r="J1107" s="27"/>
      <c r="K1107" s="27"/>
      <c r="L1107" s="28"/>
      <c r="M1107" s="28"/>
      <c r="N1107" s="28"/>
      <c r="O1107" s="28"/>
    </row>
    <row r="1108" spans="1:15" x14ac:dyDescent="0.25">
      <c r="A1108" s="53" t="str">
        <f>IF(AND(C1108="",D1108="",E1108="",F1108="",G1108="",H1108="",I1108="",J1108="",K1108="",L1108="",M1108="",N1108="",O1108=""),"",IF(OR(B1108="",C1108="",D1108="",E1108="",F1108="",G1108="",K1108="",L1108="",AND('1 Cover'!$B$21&lt;&gt;"None",M1108="")),"No","Yes"))</f>
        <v/>
      </c>
      <c r="B1108" s="26">
        <v>1105</v>
      </c>
      <c r="C1108" s="27"/>
      <c r="D1108" s="27"/>
      <c r="E1108" s="27"/>
      <c r="F1108" s="27"/>
      <c r="G1108" s="27"/>
      <c r="H1108" s="27"/>
      <c r="I1108" s="27"/>
      <c r="J1108" s="27"/>
      <c r="K1108" s="27"/>
      <c r="L1108" s="28"/>
      <c r="M1108" s="28"/>
      <c r="N1108" s="28"/>
      <c r="O1108" s="28"/>
    </row>
    <row r="1109" spans="1:15" x14ac:dyDescent="0.25">
      <c r="A1109" s="53" t="str">
        <f>IF(AND(C1109="",D1109="",E1109="",F1109="",G1109="",H1109="",I1109="",J1109="",K1109="",L1109="",M1109="",N1109="",O1109=""),"",IF(OR(B1109="",C1109="",D1109="",E1109="",F1109="",G1109="",K1109="",L1109="",AND('1 Cover'!$B$21&lt;&gt;"None",M1109="")),"No","Yes"))</f>
        <v/>
      </c>
      <c r="B1109" s="26">
        <v>1106</v>
      </c>
      <c r="C1109" s="27"/>
      <c r="D1109" s="27"/>
      <c r="E1109" s="27"/>
      <c r="F1109" s="27"/>
      <c r="G1109" s="27"/>
      <c r="H1109" s="27"/>
      <c r="I1109" s="27"/>
      <c r="J1109" s="27"/>
      <c r="K1109" s="27"/>
      <c r="L1109" s="28"/>
      <c r="M1109" s="28"/>
      <c r="N1109" s="28"/>
      <c r="O1109" s="28"/>
    </row>
    <row r="1110" spans="1:15" ht="15" customHeight="1" x14ac:dyDescent="0.25">
      <c r="A1110" s="53" t="str">
        <f>IF(AND(C1110="",D1110="",E1110="",F1110="",G1110="",H1110="",I1110="",J1110="",K1110="",L1110="",M1110="",N1110="",O1110=""),"",IF(OR(B1110="",C1110="",D1110="",E1110="",F1110="",G1110="",K1110="",L1110="",AND('1 Cover'!$B$21&lt;&gt;"None",M1110="")),"No","Yes"))</f>
        <v/>
      </c>
      <c r="B1110" s="26">
        <v>1107</v>
      </c>
      <c r="C1110" s="27"/>
      <c r="D1110" s="27"/>
      <c r="E1110" s="27"/>
      <c r="F1110" s="27"/>
      <c r="G1110" s="27"/>
      <c r="H1110" s="27"/>
      <c r="I1110" s="27"/>
      <c r="J1110" s="27"/>
      <c r="K1110" s="27"/>
      <c r="L1110" s="28"/>
      <c r="M1110" s="28"/>
      <c r="N1110" s="28"/>
      <c r="O1110" s="28"/>
    </row>
    <row r="1111" spans="1:15" ht="15" customHeight="1" x14ac:dyDescent="0.25">
      <c r="A1111" s="53" t="str">
        <f>IF(AND(C1111="",D1111="",E1111="",F1111="",G1111="",H1111="",I1111="",J1111="",K1111="",L1111="",M1111="",N1111="",O1111=""),"",IF(OR(B1111="",C1111="",D1111="",E1111="",F1111="",G1111="",K1111="",L1111="",AND('1 Cover'!$B$21&lt;&gt;"None",M1111="")),"No","Yes"))</f>
        <v/>
      </c>
      <c r="B1111" s="26">
        <v>1108</v>
      </c>
      <c r="C1111" s="27"/>
      <c r="D1111" s="27"/>
      <c r="E1111" s="27"/>
      <c r="F1111" s="27"/>
      <c r="G1111" s="27"/>
      <c r="H1111" s="27"/>
      <c r="I1111" s="27"/>
      <c r="J1111" s="27"/>
      <c r="K1111" s="27"/>
      <c r="L1111" s="28"/>
      <c r="M1111" s="28"/>
      <c r="N1111" s="28"/>
      <c r="O1111" s="28"/>
    </row>
    <row r="1112" spans="1:15" ht="15" customHeight="1" x14ac:dyDescent="0.25">
      <c r="A1112" s="53" t="str">
        <f>IF(AND(C1112="",D1112="",E1112="",F1112="",G1112="",H1112="",I1112="",J1112="",K1112="",L1112="",M1112="",N1112="",O1112=""),"",IF(OR(B1112="",C1112="",D1112="",E1112="",F1112="",G1112="",K1112="",L1112="",AND('1 Cover'!$B$21&lt;&gt;"None",M1112="")),"No","Yes"))</f>
        <v/>
      </c>
      <c r="B1112" s="26">
        <v>1109</v>
      </c>
      <c r="C1112" s="27"/>
      <c r="D1112" s="27"/>
      <c r="E1112" s="27"/>
      <c r="F1112" s="27"/>
      <c r="G1112" s="27"/>
      <c r="H1112" s="27"/>
      <c r="I1112" s="27"/>
      <c r="J1112" s="27"/>
      <c r="K1112" s="27"/>
      <c r="L1112" s="28"/>
      <c r="M1112" s="28"/>
      <c r="N1112" s="28"/>
      <c r="O1112" s="28"/>
    </row>
    <row r="1113" spans="1:15" ht="15" customHeight="1" x14ac:dyDescent="0.25">
      <c r="A1113" s="53" t="str">
        <f>IF(AND(C1113="",D1113="",E1113="",F1113="",G1113="",H1113="",I1113="",J1113="",K1113="",L1113="",M1113="",N1113="",O1113=""),"",IF(OR(B1113="",C1113="",D1113="",E1113="",F1113="",G1113="",K1113="",L1113="",AND('1 Cover'!$B$21&lt;&gt;"None",M1113="")),"No","Yes"))</f>
        <v/>
      </c>
      <c r="B1113" s="26">
        <v>1110</v>
      </c>
      <c r="C1113" s="27"/>
      <c r="D1113" s="27"/>
      <c r="E1113" s="27"/>
      <c r="F1113" s="27"/>
      <c r="G1113" s="27"/>
      <c r="H1113" s="27"/>
      <c r="I1113" s="27"/>
      <c r="J1113" s="27"/>
      <c r="K1113" s="27"/>
      <c r="L1113" s="28"/>
      <c r="M1113" s="28"/>
      <c r="N1113" s="28"/>
      <c r="O1113" s="28"/>
    </row>
    <row r="1114" spans="1:15" ht="15" customHeight="1" x14ac:dyDescent="0.25">
      <c r="A1114" s="53" t="str">
        <f>IF(AND(C1114="",D1114="",E1114="",F1114="",G1114="",H1114="",I1114="",J1114="",K1114="",L1114="",M1114="",N1114="",O1114=""),"",IF(OR(B1114="",C1114="",D1114="",E1114="",F1114="",G1114="",K1114="",L1114="",AND('1 Cover'!$B$21&lt;&gt;"None",M1114="")),"No","Yes"))</f>
        <v/>
      </c>
      <c r="B1114" s="26">
        <v>1111</v>
      </c>
      <c r="C1114" s="27"/>
      <c r="D1114" s="27"/>
      <c r="E1114" s="27"/>
      <c r="F1114" s="27"/>
      <c r="G1114" s="27"/>
      <c r="H1114" s="27"/>
      <c r="I1114" s="27"/>
      <c r="J1114" s="27"/>
      <c r="K1114" s="27"/>
      <c r="L1114" s="28"/>
      <c r="M1114" s="28"/>
      <c r="N1114" s="28"/>
      <c r="O1114" s="28"/>
    </row>
    <row r="1115" spans="1:15" ht="15" customHeight="1" x14ac:dyDescent="0.25">
      <c r="A1115" s="53" t="str">
        <f>IF(AND(C1115="",D1115="",E1115="",F1115="",G1115="",H1115="",I1115="",J1115="",K1115="",L1115="",M1115="",N1115="",O1115=""),"",IF(OR(B1115="",C1115="",D1115="",E1115="",F1115="",G1115="",K1115="",L1115="",AND('1 Cover'!$B$21&lt;&gt;"None",M1115="")),"No","Yes"))</f>
        <v/>
      </c>
      <c r="B1115" s="26">
        <v>1112</v>
      </c>
      <c r="C1115" s="27"/>
      <c r="D1115" s="27"/>
      <c r="E1115" s="27"/>
      <c r="F1115" s="27"/>
      <c r="G1115" s="27"/>
      <c r="H1115" s="27"/>
      <c r="I1115" s="27"/>
      <c r="J1115" s="27"/>
      <c r="K1115" s="27"/>
      <c r="L1115" s="28"/>
      <c r="M1115" s="28"/>
      <c r="N1115" s="28"/>
      <c r="O1115" s="28"/>
    </row>
    <row r="1116" spans="1:15" ht="15" customHeight="1" x14ac:dyDescent="0.25">
      <c r="A1116" s="53" t="str">
        <f>IF(AND(C1116="",D1116="",E1116="",F1116="",G1116="",H1116="",I1116="",J1116="",K1116="",L1116="",M1116="",N1116="",O1116=""),"",IF(OR(B1116="",C1116="",D1116="",E1116="",F1116="",G1116="",K1116="",L1116="",AND('1 Cover'!$B$21&lt;&gt;"None",M1116="")),"No","Yes"))</f>
        <v/>
      </c>
      <c r="B1116" s="26">
        <v>1113</v>
      </c>
      <c r="C1116" s="27"/>
      <c r="D1116" s="27"/>
      <c r="E1116" s="27"/>
      <c r="F1116" s="27"/>
      <c r="G1116" s="27"/>
      <c r="H1116" s="27"/>
      <c r="I1116" s="27"/>
      <c r="J1116" s="27"/>
      <c r="K1116" s="27"/>
      <c r="L1116" s="28"/>
      <c r="M1116" s="28"/>
      <c r="N1116" s="28"/>
      <c r="O1116" s="28"/>
    </row>
    <row r="1117" spans="1:15" ht="15" customHeight="1" x14ac:dyDescent="0.25">
      <c r="A1117" s="53" t="str">
        <f>IF(AND(C1117="",D1117="",E1117="",F1117="",G1117="",H1117="",I1117="",J1117="",K1117="",L1117="",M1117="",N1117="",O1117=""),"",IF(OR(B1117="",C1117="",D1117="",E1117="",F1117="",G1117="",K1117="",L1117="",AND('1 Cover'!$B$21&lt;&gt;"None",M1117="")),"No","Yes"))</f>
        <v/>
      </c>
      <c r="B1117" s="26">
        <v>1114</v>
      </c>
      <c r="C1117" s="27"/>
      <c r="D1117" s="27"/>
      <c r="E1117" s="27"/>
      <c r="F1117" s="27"/>
      <c r="G1117" s="27"/>
      <c r="H1117" s="27"/>
      <c r="I1117" s="27"/>
      <c r="J1117" s="27"/>
      <c r="K1117" s="27"/>
      <c r="L1117" s="28"/>
      <c r="M1117" s="28"/>
      <c r="N1117" s="28"/>
      <c r="O1117" s="28"/>
    </row>
    <row r="1118" spans="1:15" ht="15" customHeight="1" x14ac:dyDescent="0.25">
      <c r="A1118" s="53" t="str">
        <f>IF(AND(C1118="",D1118="",E1118="",F1118="",G1118="",H1118="",I1118="",J1118="",K1118="",L1118="",M1118="",N1118="",O1118=""),"",IF(OR(B1118="",C1118="",D1118="",E1118="",F1118="",G1118="",K1118="",L1118="",AND('1 Cover'!$B$21&lt;&gt;"None",M1118="")),"No","Yes"))</f>
        <v/>
      </c>
      <c r="B1118" s="26">
        <v>1115</v>
      </c>
      <c r="C1118" s="27"/>
      <c r="D1118" s="27"/>
      <c r="E1118" s="27"/>
      <c r="F1118" s="27"/>
      <c r="G1118" s="27"/>
      <c r="H1118" s="27"/>
      <c r="I1118" s="27"/>
      <c r="J1118" s="27"/>
      <c r="K1118" s="27"/>
      <c r="L1118" s="28"/>
      <c r="M1118" s="28"/>
      <c r="N1118" s="28"/>
      <c r="O1118" s="28"/>
    </row>
    <row r="1119" spans="1:15" ht="15" customHeight="1" x14ac:dyDescent="0.25">
      <c r="A1119" s="53" t="str">
        <f>IF(AND(C1119="",D1119="",E1119="",F1119="",G1119="",H1119="",I1119="",J1119="",K1119="",L1119="",M1119="",N1119="",O1119=""),"",IF(OR(B1119="",C1119="",D1119="",E1119="",F1119="",G1119="",K1119="",L1119="",AND('1 Cover'!$B$21&lt;&gt;"None",M1119="")),"No","Yes"))</f>
        <v/>
      </c>
      <c r="B1119" s="26">
        <v>1116</v>
      </c>
      <c r="C1119" s="27"/>
      <c r="D1119" s="27"/>
      <c r="E1119" s="27"/>
      <c r="F1119" s="27"/>
      <c r="G1119" s="27"/>
      <c r="H1119" s="27"/>
      <c r="I1119" s="27"/>
      <c r="J1119" s="27"/>
      <c r="K1119" s="27"/>
      <c r="L1119" s="28"/>
      <c r="M1119" s="28"/>
      <c r="N1119" s="28"/>
      <c r="O1119" s="28"/>
    </row>
    <row r="1120" spans="1:15" ht="15" customHeight="1" x14ac:dyDescent="0.25">
      <c r="A1120" s="53" t="str">
        <f>IF(AND(C1120="",D1120="",E1120="",F1120="",G1120="",H1120="",I1120="",J1120="",K1120="",L1120="",M1120="",N1120="",O1120=""),"",IF(OR(B1120="",C1120="",D1120="",E1120="",F1120="",G1120="",K1120="",L1120="",AND('1 Cover'!$B$21&lt;&gt;"None",M1120="")),"No","Yes"))</f>
        <v/>
      </c>
      <c r="B1120" s="26">
        <v>1117</v>
      </c>
      <c r="C1120" s="27"/>
      <c r="D1120" s="27"/>
      <c r="E1120" s="27"/>
      <c r="F1120" s="27"/>
      <c r="G1120" s="27"/>
      <c r="H1120" s="27"/>
      <c r="I1120" s="27"/>
      <c r="J1120" s="27"/>
      <c r="K1120" s="27"/>
      <c r="L1120" s="28"/>
      <c r="M1120" s="28"/>
      <c r="N1120" s="28"/>
      <c r="O1120" s="28"/>
    </row>
    <row r="1121" spans="1:15" ht="15" customHeight="1" x14ac:dyDescent="0.25">
      <c r="A1121" s="53" t="str">
        <f>IF(AND(C1121="",D1121="",E1121="",F1121="",G1121="",H1121="",I1121="",J1121="",K1121="",L1121="",M1121="",N1121="",O1121=""),"",IF(OR(B1121="",C1121="",D1121="",E1121="",F1121="",G1121="",K1121="",L1121="",AND('1 Cover'!$B$21&lt;&gt;"None",M1121="")),"No","Yes"))</f>
        <v/>
      </c>
      <c r="B1121" s="26">
        <v>1118</v>
      </c>
      <c r="C1121" s="27"/>
      <c r="D1121" s="27"/>
      <c r="E1121" s="27"/>
      <c r="F1121" s="27"/>
      <c r="G1121" s="27"/>
      <c r="H1121" s="27"/>
      <c r="I1121" s="27"/>
      <c r="J1121" s="27"/>
      <c r="K1121" s="27"/>
      <c r="L1121" s="28"/>
      <c r="M1121" s="28"/>
      <c r="N1121" s="28"/>
      <c r="O1121" s="28"/>
    </row>
    <row r="1122" spans="1:15" ht="15" customHeight="1" x14ac:dyDescent="0.25">
      <c r="A1122" s="53" t="str">
        <f>IF(AND(C1122="",D1122="",E1122="",F1122="",G1122="",H1122="",I1122="",J1122="",K1122="",L1122="",M1122="",N1122="",O1122=""),"",IF(OR(B1122="",C1122="",D1122="",E1122="",F1122="",G1122="",K1122="",L1122="",AND('1 Cover'!$B$21&lt;&gt;"None",M1122="")),"No","Yes"))</f>
        <v/>
      </c>
      <c r="B1122" s="26">
        <v>1119</v>
      </c>
      <c r="C1122" s="27"/>
      <c r="D1122" s="27"/>
      <c r="E1122" s="27"/>
      <c r="F1122" s="27"/>
      <c r="G1122" s="27"/>
      <c r="H1122" s="27"/>
      <c r="I1122" s="27"/>
      <c r="J1122" s="27"/>
      <c r="K1122" s="27"/>
      <c r="L1122" s="28"/>
      <c r="M1122" s="28"/>
      <c r="N1122" s="28"/>
      <c r="O1122" s="28"/>
    </row>
    <row r="1123" spans="1:15" ht="15" customHeight="1" x14ac:dyDescent="0.25">
      <c r="A1123" s="53" t="str">
        <f>IF(AND(C1123="",D1123="",E1123="",F1123="",G1123="",H1123="",I1123="",J1123="",K1123="",L1123="",M1123="",N1123="",O1123=""),"",IF(OR(B1123="",C1123="",D1123="",E1123="",F1123="",G1123="",K1123="",L1123="",AND('1 Cover'!$B$21&lt;&gt;"None",M1123="")),"No","Yes"))</f>
        <v/>
      </c>
      <c r="B1123" s="26">
        <v>1120</v>
      </c>
      <c r="C1123" s="27"/>
      <c r="D1123" s="27"/>
      <c r="E1123" s="27"/>
      <c r="F1123" s="27"/>
      <c r="G1123" s="27"/>
      <c r="H1123" s="27"/>
      <c r="I1123" s="27"/>
      <c r="J1123" s="27"/>
      <c r="K1123" s="27"/>
      <c r="L1123" s="28"/>
      <c r="M1123" s="28"/>
      <c r="N1123" s="28"/>
      <c r="O1123" s="28"/>
    </row>
    <row r="1124" spans="1:15" ht="15" customHeight="1" x14ac:dyDescent="0.25">
      <c r="A1124" s="53" t="str">
        <f>IF(AND(C1124="",D1124="",E1124="",F1124="",G1124="",H1124="",I1124="",J1124="",K1124="",L1124="",M1124="",N1124="",O1124=""),"",IF(OR(B1124="",C1124="",D1124="",E1124="",F1124="",G1124="",K1124="",L1124="",AND('1 Cover'!$B$21&lt;&gt;"None",M1124="")),"No","Yes"))</f>
        <v/>
      </c>
      <c r="B1124" s="26">
        <v>1121</v>
      </c>
      <c r="C1124" s="27"/>
      <c r="D1124" s="27"/>
      <c r="E1124" s="27"/>
      <c r="F1124" s="27"/>
      <c r="G1124" s="27"/>
      <c r="H1124" s="27"/>
      <c r="I1124" s="27"/>
      <c r="J1124" s="27"/>
      <c r="K1124" s="27"/>
      <c r="L1124" s="28"/>
      <c r="M1124" s="28"/>
      <c r="N1124" s="28"/>
      <c r="O1124" s="28"/>
    </row>
    <row r="1125" spans="1:15" ht="15" customHeight="1" x14ac:dyDescent="0.25">
      <c r="A1125" s="53" t="str">
        <f>IF(AND(C1125="",D1125="",E1125="",F1125="",G1125="",H1125="",I1125="",J1125="",K1125="",L1125="",M1125="",N1125="",O1125=""),"",IF(OR(B1125="",C1125="",D1125="",E1125="",F1125="",G1125="",K1125="",L1125="",AND('1 Cover'!$B$21&lt;&gt;"None",M1125="")),"No","Yes"))</f>
        <v/>
      </c>
      <c r="B1125" s="26">
        <v>1122</v>
      </c>
      <c r="C1125" s="27"/>
      <c r="D1125" s="27"/>
      <c r="E1125" s="27"/>
      <c r="F1125" s="27"/>
      <c r="G1125" s="27"/>
      <c r="H1125" s="27"/>
      <c r="I1125" s="27"/>
      <c r="J1125" s="27"/>
      <c r="K1125" s="27"/>
      <c r="L1125" s="28"/>
      <c r="M1125" s="28"/>
      <c r="N1125" s="28"/>
      <c r="O1125" s="28"/>
    </row>
    <row r="1126" spans="1:15" ht="15" customHeight="1" x14ac:dyDescent="0.25">
      <c r="A1126" s="53" t="str">
        <f>IF(AND(C1126="",D1126="",E1126="",F1126="",G1126="",H1126="",I1126="",J1126="",K1126="",L1126="",M1126="",N1126="",O1126=""),"",IF(OR(B1126="",C1126="",D1126="",E1126="",F1126="",G1126="",K1126="",L1126="",AND('1 Cover'!$B$21&lt;&gt;"None",M1126="")),"No","Yes"))</f>
        <v/>
      </c>
      <c r="B1126" s="26">
        <v>1123</v>
      </c>
      <c r="C1126" s="27"/>
      <c r="D1126" s="27"/>
      <c r="E1126" s="27"/>
      <c r="F1126" s="27"/>
      <c r="G1126" s="27"/>
      <c r="H1126" s="27"/>
      <c r="I1126" s="27"/>
      <c r="J1126" s="27"/>
      <c r="K1126" s="27"/>
      <c r="L1126" s="28"/>
      <c r="M1126" s="28"/>
      <c r="N1126" s="28"/>
      <c r="O1126" s="28"/>
    </row>
    <row r="1127" spans="1:15" ht="15" customHeight="1" x14ac:dyDescent="0.25">
      <c r="A1127" s="53" t="str">
        <f>IF(AND(C1127="",D1127="",E1127="",F1127="",G1127="",H1127="",I1127="",J1127="",K1127="",L1127="",M1127="",N1127="",O1127=""),"",IF(OR(B1127="",C1127="",D1127="",E1127="",F1127="",G1127="",K1127="",L1127="",AND('1 Cover'!$B$21&lt;&gt;"None",M1127="")),"No","Yes"))</f>
        <v/>
      </c>
      <c r="B1127" s="26">
        <v>1124</v>
      </c>
      <c r="C1127" s="27"/>
      <c r="D1127" s="27"/>
      <c r="E1127" s="27"/>
      <c r="F1127" s="27"/>
      <c r="G1127" s="27"/>
      <c r="H1127" s="27"/>
      <c r="I1127" s="27"/>
      <c r="J1127" s="27"/>
      <c r="K1127" s="27"/>
      <c r="L1127" s="28"/>
      <c r="M1127" s="28"/>
      <c r="N1127" s="28"/>
      <c r="O1127" s="28"/>
    </row>
    <row r="1128" spans="1:15" ht="15" customHeight="1" x14ac:dyDescent="0.25">
      <c r="A1128" s="53" t="str">
        <f>IF(AND(C1128="",D1128="",E1128="",F1128="",G1128="",H1128="",I1128="",J1128="",K1128="",L1128="",M1128="",N1128="",O1128=""),"",IF(OR(B1128="",C1128="",D1128="",E1128="",F1128="",G1128="",K1128="",L1128="",AND('1 Cover'!$B$21&lt;&gt;"None",M1128="")),"No","Yes"))</f>
        <v/>
      </c>
      <c r="B1128" s="26">
        <v>1125</v>
      </c>
      <c r="C1128" s="27"/>
      <c r="D1128" s="27"/>
      <c r="E1128" s="27"/>
      <c r="F1128" s="27"/>
      <c r="G1128" s="27"/>
      <c r="H1128" s="27"/>
      <c r="I1128" s="27"/>
      <c r="J1128" s="27"/>
      <c r="K1128" s="27"/>
      <c r="L1128" s="28"/>
      <c r="M1128" s="28"/>
      <c r="N1128" s="28"/>
      <c r="O1128" s="28"/>
    </row>
    <row r="1129" spans="1:15" ht="15" customHeight="1" x14ac:dyDescent="0.25">
      <c r="A1129" s="53" t="str">
        <f>IF(AND(C1129="",D1129="",E1129="",F1129="",G1129="",H1129="",I1129="",J1129="",K1129="",L1129="",M1129="",N1129="",O1129=""),"",IF(OR(B1129="",C1129="",D1129="",E1129="",F1129="",G1129="",K1129="",L1129="",AND('1 Cover'!$B$21&lt;&gt;"None",M1129="")),"No","Yes"))</f>
        <v/>
      </c>
      <c r="B1129" s="26">
        <v>1126</v>
      </c>
      <c r="C1129" s="27"/>
      <c r="D1129" s="27"/>
      <c r="E1129" s="27"/>
      <c r="F1129" s="27"/>
      <c r="G1129" s="27"/>
      <c r="H1129" s="27"/>
      <c r="I1129" s="27"/>
      <c r="J1129" s="27"/>
      <c r="K1129" s="27"/>
      <c r="L1129" s="28"/>
      <c r="M1129" s="28"/>
      <c r="N1129" s="28"/>
      <c r="O1129" s="28"/>
    </row>
    <row r="1130" spans="1:15" ht="15" customHeight="1" x14ac:dyDescent="0.25">
      <c r="A1130" s="53" t="str">
        <f>IF(AND(C1130="",D1130="",E1130="",F1130="",G1130="",H1130="",I1130="",J1130="",K1130="",L1130="",M1130="",N1130="",O1130=""),"",IF(OR(B1130="",C1130="",D1130="",E1130="",F1130="",G1130="",K1130="",L1130="",AND('1 Cover'!$B$21&lt;&gt;"None",M1130="")),"No","Yes"))</f>
        <v/>
      </c>
      <c r="B1130" s="26">
        <v>1127</v>
      </c>
      <c r="C1130" s="27"/>
      <c r="D1130" s="27"/>
      <c r="E1130" s="27"/>
      <c r="F1130" s="27"/>
      <c r="G1130" s="27"/>
      <c r="H1130" s="27"/>
      <c r="I1130" s="27"/>
      <c r="J1130" s="27"/>
      <c r="K1130" s="27"/>
      <c r="L1130" s="28"/>
      <c r="M1130" s="28"/>
      <c r="N1130" s="28"/>
      <c r="O1130" s="28"/>
    </row>
    <row r="1131" spans="1:15" ht="15" customHeight="1" x14ac:dyDescent="0.25">
      <c r="A1131" s="53" t="str">
        <f>IF(AND(C1131="",D1131="",E1131="",F1131="",G1131="",H1131="",I1131="",J1131="",K1131="",L1131="",M1131="",N1131="",O1131=""),"",IF(OR(B1131="",C1131="",D1131="",E1131="",F1131="",G1131="",K1131="",L1131="",AND('1 Cover'!$B$21&lt;&gt;"None",M1131="")),"No","Yes"))</f>
        <v/>
      </c>
      <c r="B1131" s="26">
        <v>1128</v>
      </c>
      <c r="C1131" s="27"/>
      <c r="D1131" s="27"/>
      <c r="E1131" s="27"/>
      <c r="F1131" s="27"/>
      <c r="G1131" s="27"/>
      <c r="H1131" s="27"/>
      <c r="I1131" s="27"/>
      <c r="J1131" s="27"/>
      <c r="K1131" s="27"/>
      <c r="L1131" s="28"/>
      <c r="M1131" s="28"/>
      <c r="N1131" s="28"/>
      <c r="O1131" s="28"/>
    </row>
    <row r="1132" spans="1:15" ht="15" customHeight="1" x14ac:dyDescent="0.25">
      <c r="A1132" s="53" t="str">
        <f>IF(AND(C1132="",D1132="",E1132="",F1132="",G1132="",H1132="",I1132="",J1132="",K1132="",L1132="",M1132="",N1132="",O1132=""),"",IF(OR(B1132="",C1132="",D1132="",E1132="",F1132="",G1132="",K1132="",L1132="",AND('1 Cover'!$B$21&lt;&gt;"None",M1132="")),"No","Yes"))</f>
        <v/>
      </c>
      <c r="B1132" s="26">
        <v>1129</v>
      </c>
      <c r="C1132" s="27"/>
      <c r="D1132" s="27"/>
      <c r="E1132" s="27"/>
      <c r="F1132" s="27"/>
      <c r="G1132" s="27"/>
      <c r="H1132" s="27"/>
      <c r="I1132" s="27"/>
      <c r="J1132" s="27"/>
      <c r="K1132" s="27"/>
      <c r="L1132" s="28"/>
      <c r="M1132" s="28"/>
      <c r="N1132" s="28"/>
      <c r="O1132" s="28"/>
    </row>
    <row r="1133" spans="1:15" ht="15" customHeight="1" x14ac:dyDescent="0.25">
      <c r="A1133" s="53" t="str">
        <f>IF(AND(C1133="",D1133="",E1133="",F1133="",G1133="",H1133="",I1133="",J1133="",K1133="",L1133="",M1133="",N1133="",O1133=""),"",IF(OR(B1133="",C1133="",D1133="",E1133="",F1133="",G1133="",K1133="",L1133="",AND('1 Cover'!$B$21&lt;&gt;"None",M1133="")),"No","Yes"))</f>
        <v/>
      </c>
      <c r="B1133" s="26">
        <v>1130</v>
      </c>
      <c r="C1133" s="27"/>
      <c r="D1133" s="27"/>
      <c r="E1133" s="27"/>
      <c r="F1133" s="27"/>
      <c r="G1133" s="27"/>
      <c r="H1133" s="27"/>
      <c r="I1133" s="27"/>
      <c r="J1133" s="27"/>
      <c r="K1133" s="27"/>
      <c r="L1133" s="28"/>
      <c r="M1133" s="28"/>
      <c r="N1133" s="28"/>
      <c r="O1133" s="28"/>
    </row>
    <row r="1134" spans="1:15" x14ac:dyDescent="0.25">
      <c r="A1134" s="53" t="str">
        <f>IF(AND(C1134="",D1134="",E1134="",F1134="",G1134="",H1134="",I1134="",J1134="",K1134="",L1134="",M1134="",N1134="",O1134=""),"",IF(OR(B1134="",C1134="",D1134="",E1134="",F1134="",G1134="",K1134="",L1134="",AND('1 Cover'!$B$21&lt;&gt;"None",M1134="")),"No","Yes"))</f>
        <v/>
      </c>
      <c r="B1134" s="26">
        <v>1131</v>
      </c>
      <c r="C1134" s="27"/>
      <c r="D1134" s="27"/>
      <c r="E1134" s="27"/>
      <c r="F1134" s="27"/>
      <c r="G1134" s="27"/>
      <c r="H1134" s="27"/>
      <c r="I1134" s="27"/>
      <c r="J1134" s="27"/>
      <c r="K1134" s="27"/>
      <c r="L1134" s="28"/>
      <c r="M1134" s="28"/>
      <c r="N1134" s="28"/>
      <c r="O1134" s="28"/>
    </row>
    <row r="1135" spans="1:15" x14ac:dyDescent="0.25">
      <c r="A1135" s="53" t="str">
        <f>IF(AND(C1135="",D1135="",E1135="",F1135="",G1135="",H1135="",I1135="",J1135="",K1135="",L1135="",M1135="",N1135="",O1135=""),"",IF(OR(B1135="",C1135="",D1135="",E1135="",F1135="",G1135="",K1135="",L1135="",AND('1 Cover'!$B$21&lt;&gt;"None",M1135="")),"No","Yes"))</f>
        <v/>
      </c>
      <c r="B1135" s="26">
        <v>1132</v>
      </c>
      <c r="C1135" s="27"/>
      <c r="D1135" s="27"/>
      <c r="E1135" s="27"/>
      <c r="F1135" s="27"/>
      <c r="G1135" s="27"/>
      <c r="H1135" s="27"/>
      <c r="I1135" s="27"/>
      <c r="J1135" s="27"/>
      <c r="K1135" s="27"/>
      <c r="L1135" s="28"/>
      <c r="M1135" s="28"/>
      <c r="N1135" s="28"/>
      <c r="O1135" s="28"/>
    </row>
    <row r="1136" spans="1:15" ht="15" customHeight="1" x14ac:dyDescent="0.25">
      <c r="A1136" s="53" t="str">
        <f>IF(AND(C1136="",D1136="",E1136="",F1136="",G1136="",H1136="",I1136="",J1136="",K1136="",L1136="",M1136="",N1136="",O1136=""),"",IF(OR(B1136="",C1136="",D1136="",E1136="",F1136="",G1136="",K1136="",L1136="",AND('1 Cover'!$B$21&lt;&gt;"None",M1136="")),"No","Yes"))</f>
        <v/>
      </c>
      <c r="B1136" s="26">
        <v>1133</v>
      </c>
      <c r="C1136" s="27"/>
      <c r="D1136" s="27"/>
      <c r="E1136" s="27"/>
      <c r="F1136" s="27"/>
      <c r="G1136" s="27"/>
      <c r="H1136" s="27"/>
      <c r="I1136" s="27"/>
      <c r="J1136" s="27"/>
      <c r="K1136" s="27"/>
      <c r="L1136" s="28"/>
      <c r="M1136" s="28"/>
      <c r="N1136" s="28"/>
      <c r="O1136" s="28"/>
    </row>
    <row r="1137" spans="1:15" ht="15" customHeight="1" x14ac:dyDescent="0.25">
      <c r="A1137" s="53" t="str">
        <f>IF(AND(C1137="",D1137="",E1137="",F1137="",G1137="",H1137="",I1137="",J1137="",K1137="",L1137="",M1137="",N1137="",O1137=""),"",IF(OR(B1137="",C1137="",D1137="",E1137="",F1137="",G1137="",K1137="",L1137="",AND('1 Cover'!$B$21&lt;&gt;"None",M1137="")),"No","Yes"))</f>
        <v/>
      </c>
      <c r="B1137" s="26">
        <v>1134</v>
      </c>
      <c r="C1137" s="27"/>
      <c r="D1137" s="27"/>
      <c r="E1137" s="27"/>
      <c r="F1137" s="27"/>
      <c r="G1137" s="27"/>
      <c r="H1137" s="27"/>
      <c r="I1137" s="27"/>
      <c r="J1137" s="27"/>
      <c r="K1137" s="27"/>
      <c r="L1137" s="28"/>
      <c r="M1137" s="28"/>
      <c r="N1137" s="28"/>
      <c r="O1137" s="28"/>
    </row>
    <row r="1138" spans="1:15" ht="15" customHeight="1" x14ac:dyDescent="0.25">
      <c r="A1138" s="53" t="str">
        <f>IF(AND(C1138="",D1138="",E1138="",F1138="",G1138="",H1138="",I1138="",J1138="",K1138="",L1138="",M1138="",N1138="",O1138=""),"",IF(OR(B1138="",C1138="",D1138="",E1138="",F1138="",G1138="",K1138="",L1138="",AND('1 Cover'!$B$21&lt;&gt;"None",M1138="")),"No","Yes"))</f>
        <v/>
      </c>
      <c r="B1138" s="26">
        <v>1135</v>
      </c>
      <c r="C1138" s="27"/>
      <c r="D1138" s="27"/>
      <c r="E1138" s="27"/>
      <c r="F1138" s="27"/>
      <c r="G1138" s="27"/>
      <c r="H1138" s="27"/>
      <c r="I1138" s="27"/>
      <c r="J1138" s="27"/>
      <c r="K1138" s="27"/>
      <c r="L1138" s="28"/>
      <c r="M1138" s="28"/>
      <c r="N1138" s="28"/>
      <c r="O1138" s="28"/>
    </row>
    <row r="1139" spans="1:15" ht="15" customHeight="1" x14ac:dyDescent="0.25">
      <c r="A1139" s="53" t="str">
        <f>IF(AND(C1139="",D1139="",E1139="",F1139="",G1139="",H1139="",I1139="",J1139="",K1139="",L1139="",M1139="",N1139="",O1139=""),"",IF(OR(B1139="",C1139="",D1139="",E1139="",F1139="",G1139="",K1139="",L1139="",AND('1 Cover'!$B$21&lt;&gt;"None",M1139="")),"No","Yes"))</f>
        <v/>
      </c>
      <c r="B1139" s="26">
        <v>1136</v>
      </c>
      <c r="C1139" s="27"/>
      <c r="D1139" s="27"/>
      <c r="E1139" s="27"/>
      <c r="F1139" s="27"/>
      <c r="G1139" s="27"/>
      <c r="H1139" s="27"/>
      <c r="I1139" s="27"/>
      <c r="J1139" s="27"/>
      <c r="K1139" s="27"/>
      <c r="L1139" s="28"/>
      <c r="M1139" s="28"/>
      <c r="N1139" s="28"/>
      <c r="O1139" s="28"/>
    </row>
    <row r="1140" spans="1:15" ht="15" customHeight="1" x14ac:dyDescent="0.25">
      <c r="A1140" s="53" t="str">
        <f>IF(AND(C1140="",D1140="",E1140="",F1140="",G1140="",H1140="",I1140="",J1140="",K1140="",L1140="",M1140="",N1140="",O1140=""),"",IF(OR(B1140="",C1140="",D1140="",E1140="",F1140="",G1140="",K1140="",L1140="",AND('1 Cover'!$B$21&lt;&gt;"None",M1140="")),"No","Yes"))</f>
        <v/>
      </c>
      <c r="B1140" s="26">
        <v>1137</v>
      </c>
      <c r="C1140" s="27"/>
      <c r="D1140" s="27"/>
      <c r="E1140" s="27"/>
      <c r="F1140" s="27"/>
      <c r="G1140" s="27"/>
      <c r="H1140" s="27"/>
      <c r="I1140" s="27"/>
      <c r="J1140" s="27"/>
      <c r="K1140" s="27"/>
      <c r="L1140" s="28"/>
      <c r="M1140" s="28"/>
      <c r="N1140" s="28"/>
      <c r="O1140" s="28"/>
    </row>
    <row r="1141" spans="1:15" ht="15" customHeight="1" x14ac:dyDescent="0.25">
      <c r="A1141" s="53" t="str">
        <f>IF(AND(C1141="",D1141="",E1141="",F1141="",G1141="",H1141="",I1141="",J1141="",K1141="",L1141="",M1141="",N1141="",O1141=""),"",IF(OR(B1141="",C1141="",D1141="",E1141="",F1141="",G1141="",K1141="",L1141="",AND('1 Cover'!$B$21&lt;&gt;"None",M1141="")),"No","Yes"))</f>
        <v/>
      </c>
      <c r="B1141" s="26">
        <v>1138</v>
      </c>
      <c r="C1141" s="27"/>
      <c r="D1141" s="27"/>
      <c r="E1141" s="27"/>
      <c r="F1141" s="27"/>
      <c r="G1141" s="27"/>
      <c r="H1141" s="27"/>
      <c r="I1141" s="27"/>
      <c r="J1141" s="27"/>
      <c r="K1141" s="27"/>
      <c r="L1141" s="28"/>
      <c r="M1141" s="28"/>
      <c r="N1141" s="28"/>
      <c r="O1141" s="28"/>
    </row>
    <row r="1142" spans="1:15" ht="15" customHeight="1" x14ac:dyDescent="0.25">
      <c r="A1142" s="53" t="str">
        <f>IF(AND(C1142="",D1142="",E1142="",F1142="",G1142="",H1142="",I1142="",J1142="",K1142="",L1142="",M1142="",N1142="",O1142=""),"",IF(OR(B1142="",C1142="",D1142="",E1142="",F1142="",G1142="",K1142="",L1142="",AND('1 Cover'!$B$21&lt;&gt;"None",M1142="")),"No","Yes"))</f>
        <v/>
      </c>
      <c r="B1142" s="26">
        <v>1139</v>
      </c>
      <c r="C1142" s="27"/>
      <c r="D1142" s="27"/>
      <c r="E1142" s="27"/>
      <c r="F1142" s="27"/>
      <c r="G1142" s="27"/>
      <c r="H1142" s="27"/>
      <c r="I1142" s="27"/>
      <c r="J1142" s="27"/>
      <c r="K1142" s="27"/>
      <c r="L1142" s="28"/>
      <c r="M1142" s="28"/>
      <c r="N1142" s="28"/>
      <c r="O1142" s="28"/>
    </row>
    <row r="1143" spans="1:15" ht="15" customHeight="1" x14ac:dyDescent="0.25">
      <c r="A1143" s="53" t="str">
        <f>IF(AND(C1143="",D1143="",E1143="",F1143="",G1143="",H1143="",I1143="",J1143="",K1143="",L1143="",M1143="",N1143="",O1143=""),"",IF(OR(B1143="",C1143="",D1143="",E1143="",F1143="",G1143="",K1143="",L1143="",AND('1 Cover'!$B$21&lt;&gt;"None",M1143="")),"No","Yes"))</f>
        <v/>
      </c>
      <c r="B1143" s="26">
        <v>1140</v>
      </c>
      <c r="C1143" s="27"/>
      <c r="D1143" s="27"/>
      <c r="E1143" s="27"/>
      <c r="F1143" s="27"/>
      <c r="G1143" s="27"/>
      <c r="H1143" s="27"/>
      <c r="I1143" s="27"/>
      <c r="J1143" s="27"/>
      <c r="K1143" s="27"/>
      <c r="L1143" s="28"/>
      <c r="M1143" s="28"/>
      <c r="N1143" s="28"/>
      <c r="O1143" s="28"/>
    </row>
    <row r="1144" spans="1:15" ht="15" customHeight="1" x14ac:dyDescent="0.25">
      <c r="A1144" s="53" t="str">
        <f>IF(AND(C1144="",D1144="",E1144="",F1144="",G1144="",H1144="",I1144="",J1144="",K1144="",L1144="",M1144="",N1144="",O1144=""),"",IF(OR(B1144="",C1144="",D1144="",E1144="",F1144="",G1144="",K1144="",L1144="",AND('1 Cover'!$B$21&lt;&gt;"None",M1144="")),"No","Yes"))</f>
        <v/>
      </c>
      <c r="B1144" s="26">
        <v>1141</v>
      </c>
      <c r="C1144" s="27"/>
      <c r="D1144" s="27"/>
      <c r="E1144" s="27"/>
      <c r="F1144" s="27"/>
      <c r="G1144" s="27"/>
      <c r="H1144" s="27"/>
      <c r="I1144" s="27"/>
      <c r="J1144" s="27"/>
      <c r="K1144" s="27"/>
      <c r="L1144" s="28"/>
      <c r="M1144" s="28"/>
      <c r="N1144" s="28"/>
      <c r="O1144" s="28"/>
    </row>
    <row r="1145" spans="1:15" ht="15" customHeight="1" x14ac:dyDescent="0.25">
      <c r="A1145" s="53" t="str">
        <f>IF(AND(C1145="",D1145="",E1145="",F1145="",G1145="",H1145="",I1145="",J1145="",K1145="",L1145="",M1145="",N1145="",O1145=""),"",IF(OR(B1145="",C1145="",D1145="",E1145="",F1145="",G1145="",K1145="",L1145="",AND('1 Cover'!$B$21&lt;&gt;"None",M1145="")),"No","Yes"))</f>
        <v/>
      </c>
      <c r="B1145" s="26">
        <v>1142</v>
      </c>
      <c r="C1145" s="27"/>
      <c r="D1145" s="27"/>
      <c r="E1145" s="27"/>
      <c r="F1145" s="27"/>
      <c r="G1145" s="27"/>
      <c r="H1145" s="27"/>
      <c r="I1145" s="27"/>
      <c r="J1145" s="27"/>
      <c r="K1145" s="27"/>
      <c r="L1145" s="28"/>
      <c r="M1145" s="28"/>
      <c r="N1145" s="28"/>
      <c r="O1145" s="28"/>
    </row>
    <row r="1146" spans="1:15" ht="15" customHeight="1" x14ac:dyDescent="0.25">
      <c r="A1146" s="53" t="str">
        <f>IF(AND(C1146="",D1146="",E1146="",F1146="",G1146="",H1146="",I1146="",J1146="",K1146="",L1146="",M1146="",N1146="",O1146=""),"",IF(OR(B1146="",C1146="",D1146="",E1146="",F1146="",G1146="",K1146="",L1146="",AND('1 Cover'!$B$21&lt;&gt;"None",M1146="")),"No","Yes"))</f>
        <v/>
      </c>
      <c r="B1146" s="26">
        <v>1143</v>
      </c>
      <c r="C1146" s="27"/>
      <c r="D1146" s="27"/>
      <c r="E1146" s="27"/>
      <c r="F1146" s="27"/>
      <c r="G1146" s="27"/>
      <c r="H1146" s="27"/>
      <c r="I1146" s="27"/>
      <c r="J1146" s="27"/>
      <c r="K1146" s="27"/>
      <c r="L1146" s="28"/>
      <c r="M1146" s="28"/>
      <c r="N1146" s="28"/>
      <c r="O1146" s="28"/>
    </row>
    <row r="1147" spans="1:15" ht="15" customHeight="1" x14ac:dyDescent="0.25">
      <c r="A1147" s="53" t="str">
        <f>IF(AND(C1147="",D1147="",E1147="",F1147="",G1147="",H1147="",I1147="",J1147="",K1147="",L1147="",M1147="",N1147="",O1147=""),"",IF(OR(B1147="",C1147="",D1147="",E1147="",F1147="",G1147="",K1147="",L1147="",AND('1 Cover'!$B$21&lt;&gt;"None",M1147="")),"No","Yes"))</f>
        <v/>
      </c>
      <c r="B1147" s="26">
        <v>1144</v>
      </c>
      <c r="C1147" s="27"/>
      <c r="D1147" s="27"/>
      <c r="E1147" s="27"/>
      <c r="F1147" s="27"/>
      <c r="G1147" s="27"/>
      <c r="H1147" s="27"/>
      <c r="I1147" s="27"/>
      <c r="J1147" s="27"/>
      <c r="K1147" s="27"/>
      <c r="L1147" s="28"/>
      <c r="M1147" s="28"/>
      <c r="N1147" s="28"/>
      <c r="O1147" s="28"/>
    </row>
    <row r="1148" spans="1:15" ht="15" customHeight="1" x14ac:dyDescent="0.25">
      <c r="A1148" s="53" t="str">
        <f>IF(AND(C1148="",D1148="",E1148="",F1148="",G1148="",H1148="",I1148="",J1148="",K1148="",L1148="",M1148="",N1148="",O1148=""),"",IF(OR(B1148="",C1148="",D1148="",E1148="",F1148="",G1148="",K1148="",L1148="",AND('1 Cover'!$B$21&lt;&gt;"None",M1148="")),"No","Yes"))</f>
        <v/>
      </c>
      <c r="B1148" s="26">
        <v>1145</v>
      </c>
      <c r="C1148" s="27"/>
      <c r="D1148" s="27"/>
      <c r="E1148" s="27"/>
      <c r="F1148" s="27"/>
      <c r="G1148" s="27"/>
      <c r="H1148" s="27"/>
      <c r="I1148" s="27"/>
      <c r="J1148" s="27"/>
      <c r="K1148" s="27"/>
      <c r="L1148" s="28"/>
      <c r="M1148" s="28"/>
      <c r="N1148" s="28"/>
      <c r="O1148" s="28"/>
    </row>
    <row r="1149" spans="1:15" ht="15" customHeight="1" x14ac:dyDescent="0.25">
      <c r="A1149" s="53" t="str">
        <f>IF(AND(C1149="",D1149="",E1149="",F1149="",G1149="",H1149="",I1149="",J1149="",K1149="",L1149="",M1149="",N1149="",O1149=""),"",IF(OR(B1149="",C1149="",D1149="",E1149="",F1149="",G1149="",K1149="",L1149="",AND('1 Cover'!$B$21&lt;&gt;"None",M1149="")),"No","Yes"))</f>
        <v/>
      </c>
      <c r="B1149" s="26">
        <v>1146</v>
      </c>
      <c r="C1149" s="27"/>
      <c r="D1149" s="27"/>
      <c r="E1149" s="27"/>
      <c r="F1149" s="27"/>
      <c r="G1149" s="27"/>
      <c r="H1149" s="27"/>
      <c r="I1149" s="27"/>
      <c r="J1149" s="27"/>
      <c r="K1149" s="27"/>
      <c r="L1149" s="28"/>
      <c r="M1149" s="28"/>
      <c r="N1149" s="28"/>
      <c r="O1149" s="28"/>
    </row>
    <row r="1150" spans="1:15" ht="15" customHeight="1" x14ac:dyDescent="0.25">
      <c r="A1150" s="53" t="str">
        <f>IF(AND(C1150="",D1150="",E1150="",F1150="",G1150="",H1150="",I1150="",J1150="",K1150="",L1150="",M1150="",N1150="",O1150=""),"",IF(OR(B1150="",C1150="",D1150="",E1150="",F1150="",G1150="",K1150="",L1150="",AND('1 Cover'!$B$21&lt;&gt;"None",M1150="")),"No","Yes"))</f>
        <v/>
      </c>
      <c r="B1150" s="26">
        <v>1147</v>
      </c>
      <c r="C1150" s="27"/>
      <c r="D1150" s="27"/>
      <c r="E1150" s="27"/>
      <c r="F1150" s="27"/>
      <c r="G1150" s="27"/>
      <c r="H1150" s="27"/>
      <c r="I1150" s="27"/>
      <c r="J1150" s="27"/>
      <c r="K1150" s="27"/>
      <c r="L1150" s="28"/>
      <c r="M1150" s="28"/>
      <c r="N1150" s="28"/>
      <c r="O1150" s="28"/>
    </row>
    <row r="1151" spans="1:15" ht="15" customHeight="1" x14ac:dyDescent="0.25">
      <c r="A1151" s="53" t="str">
        <f>IF(AND(C1151="",D1151="",E1151="",F1151="",G1151="",H1151="",I1151="",J1151="",K1151="",L1151="",M1151="",N1151="",O1151=""),"",IF(OR(B1151="",C1151="",D1151="",E1151="",F1151="",G1151="",K1151="",L1151="",AND('1 Cover'!$B$21&lt;&gt;"None",M1151="")),"No","Yes"))</f>
        <v/>
      </c>
      <c r="B1151" s="26">
        <v>1148</v>
      </c>
      <c r="C1151" s="27"/>
      <c r="D1151" s="27"/>
      <c r="E1151" s="27"/>
      <c r="F1151" s="27"/>
      <c r="G1151" s="27"/>
      <c r="H1151" s="27"/>
      <c r="I1151" s="27"/>
      <c r="J1151" s="27"/>
      <c r="K1151" s="27"/>
      <c r="L1151" s="28"/>
      <c r="M1151" s="28"/>
      <c r="N1151" s="28"/>
      <c r="O1151" s="28"/>
    </row>
    <row r="1152" spans="1:15" ht="15" customHeight="1" x14ac:dyDescent="0.25">
      <c r="A1152" s="53" t="str">
        <f>IF(AND(C1152="",D1152="",E1152="",F1152="",G1152="",H1152="",I1152="",J1152="",K1152="",L1152="",M1152="",N1152="",O1152=""),"",IF(OR(B1152="",C1152="",D1152="",E1152="",F1152="",G1152="",K1152="",L1152="",AND('1 Cover'!$B$21&lt;&gt;"None",M1152="")),"No","Yes"))</f>
        <v/>
      </c>
      <c r="B1152" s="26">
        <v>1149</v>
      </c>
      <c r="C1152" s="27"/>
      <c r="D1152" s="27"/>
      <c r="E1152" s="27"/>
      <c r="F1152" s="27"/>
      <c r="G1152" s="27"/>
      <c r="H1152" s="27"/>
      <c r="I1152" s="27"/>
      <c r="J1152" s="27"/>
      <c r="K1152" s="27"/>
      <c r="L1152" s="28"/>
      <c r="M1152" s="28"/>
      <c r="N1152" s="28"/>
      <c r="O1152" s="28"/>
    </row>
    <row r="1153" spans="1:15" ht="15" customHeight="1" x14ac:dyDescent="0.25">
      <c r="A1153" s="53" t="str">
        <f>IF(AND(C1153="",D1153="",E1153="",F1153="",G1153="",H1153="",I1153="",J1153="",K1153="",L1153="",M1153="",N1153="",O1153=""),"",IF(OR(B1153="",C1153="",D1153="",E1153="",F1153="",G1153="",K1153="",L1153="",AND('1 Cover'!$B$21&lt;&gt;"None",M1153="")),"No","Yes"))</f>
        <v/>
      </c>
      <c r="B1153" s="26">
        <v>1150</v>
      </c>
      <c r="C1153" s="27"/>
      <c r="D1153" s="27"/>
      <c r="E1153" s="27"/>
      <c r="F1153" s="27"/>
      <c r="G1153" s="27"/>
      <c r="H1153" s="27"/>
      <c r="I1153" s="27"/>
      <c r="J1153" s="27"/>
      <c r="K1153" s="27"/>
      <c r="L1153" s="28"/>
      <c r="M1153" s="28"/>
      <c r="N1153" s="28"/>
      <c r="O1153" s="28"/>
    </row>
    <row r="1154" spans="1:15" ht="15" customHeight="1" x14ac:dyDescent="0.25">
      <c r="A1154" s="53" t="str">
        <f>IF(AND(C1154="",D1154="",E1154="",F1154="",G1154="",H1154="",I1154="",J1154="",K1154="",L1154="",M1154="",N1154="",O1154=""),"",IF(OR(B1154="",C1154="",D1154="",E1154="",F1154="",G1154="",K1154="",L1154="",AND('1 Cover'!$B$21&lt;&gt;"None",M1154="")),"No","Yes"))</f>
        <v/>
      </c>
      <c r="B1154" s="26">
        <v>1151</v>
      </c>
      <c r="C1154" s="27"/>
      <c r="D1154" s="27"/>
      <c r="E1154" s="27"/>
      <c r="F1154" s="27"/>
      <c r="G1154" s="27"/>
      <c r="H1154" s="27"/>
      <c r="I1154" s="27"/>
      <c r="J1154" s="27"/>
      <c r="K1154" s="27"/>
      <c r="L1154" s="28"/>
      <c r="M1154" s="28"/>
      <c r="N1154" s="28"/>
      <c r="O1154" s="28"/>
    </row>
    <row r="1155" spans="1:15" ht="15" customHeight="1" x14ac:dyDescent="0.25">
      <c r="A1155" s="53" t="str">
        <f>IF(AND(C1155="",D1155="",E1155="",F1155="",G1155="",H1155="",I1155="",J1155="",K1155="",L1155="",M1155="",N1155="",O1155=""),"",IF(OR(B1155="",C1155="",D1155="",E1155="",F1155="",G1155="",K1155="",L1155="",AND('1 Cover'!$B$21&lt;&gt;"None",M1155="")),"No","Yes"))</f>
        <v/>
      </c>
      <c r="B1155" s="26">
        <v>1152</v>
      </c>
      <c r="C1155" s="27"/>
      <c r="D1155" s="27"/>
      <c r="E1155" s="27"/>
      <c r="F1155" s="27"/>
      <c r="G1155" s="27"/>
      <c r="H1155" s="27"/>
      <c r="I1155" s="27"/>
      <c r="J1155" s="27"/>
      <c r="K1155" s="27"/>
      <c r="L1155" s="28"/>
      <c r="M1155" s="28"/>
      <c r="N1155" s="28"/>
      <c r="O1155" s="28"/>
    </row>
    <row r="1156" spans="1:15" ht="15" customHeight="1" x14ac:dyDescent="0.25">
      <c r="A1156" s="53" t="str">
        <f>IF(AND(C1156="",D1156="",E1156="",F1156="",G1156="",H1156="",I1156="",J1156="",K1156="",L1156="",M1156="",N1156="",O1156=""),"",IF(OR(B1156="",C1156="",D1156="",E1156="",F1156="",G1156="",K1156="",L1156="",AND('1 Cover'!$B$21&lt;&gt;"None",M1156="")),"No","Yes"))</f>
        <v/>
      </c>
      <c r="B1156" s="26">
        <v>1153</v>
      </c>
      <c r="C1156" s="27"/>
      <c r="D1156" s="27"/>
      <c r="E1156" s="27"/>
      <c r="F1156" s="27"/>
      <c r="G1156" s="27"/>
      <c r="H1156" s="27"/>
      <c r="I1156" s="27"/>
      <c r="J1156" s="27"/>
      <c r="K1156" s="27"/>
      <c r="L1156" s="28"/>
      <c r="M1156" s="28"/>
      <c r="N1156" s="28"/>
      <c r="O1156" s="28"/>
    </row>
    <row r="1157" spans="1:15" ht="15" customHeight="1" x14ac:dyDescent="0.25">
      <c r="A1157" s="53" t="str">
        <f>IF(AND(C1157="",D1157="",E1157="",F1157="",G1157="",H1157="",I1157="",J1157="",K1157="",L1157="",M1157="",N1157="",O1157=""),"",IF(OR(B1157="",C1157="",D1157="",E1157="",F1157="",G1157="",K1157="",L1157="",AND('1 Cover'!$B$21&lt;&gt;"None",M1157="")),"No","Yes"))</f>
        <v/>
      </c>
      <c r="B1157" s="26">
        <v>1154</v>
      </c>
      <c r="C1157" s="27"/>
      <c r="D1157" s="27"/>
      <c r="E1157" s="27"/>
      <c r="F1157" s="27"/>
      <c r="G1157" s="27"/>
      <c r="H1157" s="27"/>
      <c r="I1157" s="27"/>
      <c r="J1157" s="27"/>
      <c r="K1157" s="27"/>
      <c r="L1157" s="28"/>
      <c r="M1157" s="28"/>
      <c r="N1157" s="28"/>
      <c r="O1157" s="28"/>
    </row>
    <row r="1158" spans="1:15" ht="15" customHeight="1" x14ac:dyDescent="0.25">
      <c r="A1158" s="53" t="str">
        <f>IF(AND(C1158="",D1158="",E1158="",F1158="",G1158="",H1158="",I1158="",J1158="",K1158="",L1158="",M1158="",N1158="",O1158=""),"",IF(OR(B1158="",C1158="",D1158="",E1158="",F1158="",G1158="",K1158="",L1158="",AND('1 Cover'!$B$21&lt;&gt;"None",M1158="")),"No","Yes"))</f>
        <v/>
      </c>
      <c r="B1158" s="26">
        <v>1155</v>
      </c>
      <c r="C1158" s="27"/>
      <c r="D1158" s="27"/>
      <c r="E1158" s="27"/>
      <c r="F1158" s="27"/>
      <c r="G1158" s="27"/>
      <c r="H1158" s="27"/>
      <c r="I1158" s="27"/>
      <c r="J1158" s="27"/>
      <c r="K1158" s="27"/>
      <c r="L1158" s="28"/>
      <c r="M1158" s="28"/>
      <c r="N1158" s="28"/>
      <c r="O1158" s="28"/>
    </row>
    <row r="1159" spans="1:15" ht="15" customHeight="1" x14ac:dyDescent="0.25">
      <c r="A1159" s="53" t="str">
        <f>IF(AND(C1159="",D1159="",E1159="",F1159="",G1159="",H1159="",I1159="",J1159="",K1159="",L1159="",M1159="",N1159="",O1159=""),"",IF(OR(B1159="",C1159="",D1159="",E1159="",F1159="",G1159="",K1159="",L1159="",AND('1 Cover'!$B$21&lt;&gt;"None",M1159="")),"No","Yes"))</f>
        <v/>
      </c>
      <c r="B1159" s="26">
        <v>1156</v>
      </c>
      <c r="C1159" s="27"/>
      <c r="D1159" s="27"/>
      <c r="E1159" s="27"/>
      <c r="F1159" s="27"/>
      <c r="G1159" s="27"/>
      <c r="H1159" s="27"/>
      <c r="I1159" s="27"/>
      <c r="J1159" s="27"/>
      <c r="K1159" s="27"/>
      <c r="L1159" s="28"/>
      <c r="M1159" s="28"/>
      <c r="N1159" s="28"/>
      <c r="O1159" s="28"/>
    </row>
    <row r="1160" spans="1:15" ht="15" customHeight="1" x14ac:dyDescent="0.25">
      <c r="A1160" s="53" t="str">
        <f>IF(AND(C1160="",D1160="",E1160="",F1160="",G1160="",H1160="",I1160="",J1160="",K1160="",L1160="",M1160="",N1160="",O1160=""),"",IF(OR(B1160="",C1160="",D1160="",E1160="",F1160="",G1160="",K1160="",L1160="",AND('1 Cover'!$B$21&lt;&gt;"None",M1160="")),"No","Yes"))</f>
        <v/>
      </c>
      <c r="B1160" s="26">
        <v>1157</v>
      </c>
      <c r="C1160" s="27"/>
      <c r="D1160" s="27"/>
      <c r="E1160" s="27"/>
      <c r="F1160" s="27"/>
      <c r="G1160" s="27"/>
      <c r="H1160" s="27"/>
      <c r="I1160" s="27"/>
      <c r="J1160" s="27"/>
      <c r="K1160" s="27"/>
      <c r="L1160" s="28"/>
      <c r="M1160" s="28"/>
      <c r="N1160" s="28"/>
      <c r="O1160" s="28"/>
    </row>
    <row r="1161" spans="1:15" ht="15" customHeight="1" x14ac:dyDescent="0.25">
      <c r="A1161" s="53" t="str">
        <f>IF(AND(C1161="",D1161="",E1161="",F1161="",G1161="",H1161="",I1161="",J1161="",K1161="",L1161="",M1161="",N1161="",O1161=""),"",IF(OR(B1161="",C1161="",D1161="",E1161="",F1161="",G1161="",K1161="",L1161="",AND('1 Cover'!$B$21&lt;&gt;"None",M1161="")),"No","Yes"))</f>
        <v/>
      </c>
      <c r="B1161" s="26">
        <v>1158</v>
      </c>
      <c r="C1161" s="27"/>
      <c r="D1161" s="27"/>
      <c r="E1161" s="27"/>
      <c r="F1161" s="27"/>
      <c r="G1161" s="27"/>
      <c r="H1161" s="27"/>
      <c r="I1161" s="27"/>
      <c r="J1161" s="27"/>
      <c r="K1161" s="27"/>
      <c r="L1161" s="28"/>
      <c r="M1161" s="28"/>
      <c r="N1161" s="28"/>
      <c r="O1161" s="28"/>
    </row>
    <row r="1162" spans="1:15" ht="15" customHeight="1" x14ac:dyDescent="0.25">
      <c r="A1162" s="53" t="str">
        <f>IF(AND(C1162="",D1162="",E1162="",F1162="",G1162="",H1162="",I1162="",J1162="",K1162="",L1162="",M1162="",N1162="",O1162=""),"",IF(OR(B1162="",C1162="",D1162="",E1162="",F1162="",G1162="",K1162="",L1162="",AND('1 Cover'!$B$21&lt;&gt;"None",M1162="")),"No","Yes"))</f>
        <v/>
      </c>
      <c r="B1162" s="26">
        <v>1159</v>
      </c>
      <c r="C1162" s="27"/>
      <c r="D1162" s="27"/>
      <c r="E1162" s="27"/>
      <c r="F1162" s="27"/>
      <c r="G1162" s="27"/>
      <c r="H1162" s="27"/>
      <c r="I1162" s="27"/>
      <c r="J1162" s="27"/>
      <c r="K1162" s="27"/>
      <c r="L1162" s="28"/>
      <c r="M1162" s="28"/>
      <c r="N1162" s="28"/>
      <c r="O1162" s="28"/>
    </row>
    <row r="1163" spans="1:15" ht="15" customHeight="1" x14ac:dyDescent="0.25">
      <c r="A1163" s="53" t="str">
        <f>IF(AND(C1163="",D1163="",E1163="",F1163="",G1163="",H1163="",I1163="",J1163="",K1163="",L1163="",M1163="",N1163="",O1163=""),"",IF(OR(B1163="",C1163="",D1163="",E1163="",F1163="",G1163="",K1163="",L1163="",AND('1 Cover'!$B$21&lt;&gt;"None",M1163="")),"No","Yes"))</f>
        <v/>
      </c>
      <c r="B1163" s="26">
        <v>1160</v>
      </c>
      <c r="C1163" s="27"/>
      <c r="D1163" s="27"/>
      <c r="E1163" s="27"/>
      <c r="F1163" s="27"/>
      <c r="G1163" s="27"/>
      <c r="H1163" s="27"/>
      <c r="I1163" s="27"/>
      <c r="J1163" s="27"/>
      <c r="K1163" s="27"/>
      <c r="L1163" s="28"/>
      <c r="M1163" s="28"/>
      <c r="N1163" s="28"/>
      <c r="O1163" s="28"/>
    </row>
    <row r="1164" spans="1:15" ht="15" customHeight="1" x14ac:dyDescent="0.25">
      <c r="A1164" s="53" t="str">
        <f>IF(AND(C1164="",D1164="",E1164="",F1164="",G1164="",H1164="",I1164="",J1164="",K1164="",L1164="",M1164="",N1164="",O1164=""),"",IF(OR(B1164="",C1164="",D1164="",E1164="",F1164="",G1164="",K1164="",L1164="",AND('1 Cover'!$B$21&lt;&gt;"None",M1164="")),"No","Yes"))</f>
        <v/>
      </c>
      <c r="B1164" s="26">
        <v>1161</v>
      </c>
      <c r="C1164" s="27"/>
      <c r="D1164" s="27"/>
      <c r="E1164" s="27"/>
      <c r="F1164" s="27"/>
      <c r="G1164" s="27"/>
      <c r="H1164" s="27"/>
      <c r="I1164" s="27"/>
      <c r="J1164" s="27"/>
      <c r="K1164" s="27"/>
      <c r="L1164" s="28"/>
      <c r="M1164" s="28"/>
      <c r="N1164" s="28"/>
      <c r="O1164" s="28"/>
    </row>
    <row r="1165" spans="1:15" ht="15" customHeight="1" x14ac:dyDescent="0.25">
      <c r="A1165" s="53" t="str">
        <f>IF(AND(C1165="",D1165="",E1165="",F1165="",G1165="",H1165="",I1165="",J1165="",K1165="",L1165="",M1165="",N1165="",O1165=""),"",IF(OR(B1165="",C1165="",D1165="",E1165="",F1165="",G1165="",K1165="",L1165="",AND('1 Cover'!$B$21&lt;&gt;"None",M1165="")),"No","Yes"))</f>
        <v/>
      </c>
      <c r="B1165" s="26">
        <v>1162</v>
      </c>
      <c r="C1165" s="27"/>
      <c r="D1165" s="27"/>
      <c r="E1165" s="27"/>
      <c r="F1165" s="27"/>
      <c r="G1165" s="27"/>
      <c r="H1165" s="27"/>
      <c r="I1165" s="27"/>
      <c r="J1165" s="27"/>
      <c r="K1165" s="27"/>
      <c r="L1165" s="28"/>
      <c r="M1165" s="28"/>
      <c r="N1165" s="28"/>
      <c r="O1165" s="28"/>
    </row>
    <row r="1166" spans="1:15" ht="15" customHeight="1" x14ac:dyDescent="0.25">
      <c r="A1166" s="53" t="str">
        <f>IF(AND(C1166="",D1166="",E1166="",F1166="",G1166="",H1166="",I1166="",J1166="",K1166="",L1166="",M1166="",N1166="",O1166=""),"",IF(OR(B1166="",C1166="",D1166="",E1166="",F1166="",G1166="",K1166="",L1166="",AND('1 Cover'!$B$21&lt;&gt;"None",M1166="")),"No","Yes"))</f>
        <v/>
      </c>
      <c r="B1166" s="26">
        <v>1163</v>
      </c>
      <c r="C1166" s="27"/>
      <c r="D1166" s="27"/>
      <c r="E1166" s="27"/>
      <c r="F1166" s="27"/>
      <c r="G1166" s="27"/>
      <c r="H1166" s="27"/>
      <c r="I1166" s="27"/>
      <c r="J1166" s="27"/>
      <c r="K1166" s="27"/>
      <c r="L1166" s="28"/>
      <c r="M1166" s="28"/>
      <c r="N1166" s="28"/>
      <c r="O1166" s="28"/>
    </row>
    <row r="1167" spans="1:15" ht="15" customHeight="1" x14ac:dyDescent="0.25">
      <c r="A1167" s="53" t="str">
        <f>IF(AND(C1167="",D1167="",E1167="",F1167="",G1167="",H1167="",I1167="",J1167="",K1167="",L1167="",M1167="",N1167="",O1167=""),"",IF(OR(B1167="",C1167="",D1167="",E1167="",F1167="",G1167="",K1167="",L1167="",AND('1 Cover'!$B$21&lt;&gt;"None",M1167="")),"No","Yes"))</f>
        <v/>
      </c>
      <c r="B1167" s="26">
        <v>1164</v>
      </c>
      <c r="C1167" s="27"/>
      <c r="D1167" s="27"/>
      <c r="E1167" s="27"/>
      <c r="F1167" s="27"/>
      <c r="G1167" s="27"/>
      <c r="H1167" s="27"/>
      <c r="I1167" s="27"/>
      <c r="J1167" s="27"/>
      <c r="K1167" s="27"/>
      <c r="L1167" s="28"/>
      <c r="M1167" s="28"/>
      <c r="N1167" s="28"/>
      <c r="O1167" s="28"/>
    </row>
    <row r="1168" spans="1:15" ht="15" customHeight="1" x14ac:dyDescent="0.25">
      <c r="A1168" s="53" t="str">
        <f>IF(AND(C1168="",D1168="",E1168="",F1168="",G1168="",H1168="",I1168="",J1168="",K1168="",L1168="",M1168="",N1168="",O1168=""),"",IF(OR(B1168="",C1168="",D1168="",E1168="",F1168="",G1168="",K1168="",L1168="",AND('1 Cover'!$B$21&lt;&gt;"None",M1168="")),"No","Yes"))</f>
        <v/>
      </c>
      <c r="B1168" s="26">
        <v>1165</v>
      </c>
      <c r="C1168" s="27"/>
      <c r="D1168" s="27"/>
      <c r="E1168" s="27"/>
      <c r="F1168" s="27"/>
      <c r="G1168" s="27"/>
      <c r="H1168" s="27"/>
      <c r="I1168" s="27"/>
      <c r="J1168" s="27"/>
      <c r="K1168" s="27"/>
      <c r="L1168" s="28"/>
      <c r="M1168" s="28"/>
      <c r="N1168" s="28"/>
      <c r="O1168" s="28"/>
    </row>
    <row r="1169" spans="1:15" ht="15" customHeight="1" x14ac:dyDescent="0.25">
      <c r="A1169" s="53" t="str">
        <f>IF(AND(C1169="",D1169="",E1169="",F1169="",G1169="",H1169="",I1169="",J1169="",K1169="",L1169="",M1169="",N1169="",O1169=""),"",IF(OR(B1169="",C1169="",D1169="",E1169="",F1169="",G1169="",K1169="",L1169="",AND('1 Cover'!$B$21&lt;&gt;"None",M1169="")),"No","Yes"))</f>
        <v/>
      </c>
      <c r="B1169" s="26">
        <v>1166</v>
      </c>
      <c r="C1169" s="27"/>
      <c r="D1169" s="27"/>
      <c r="E1169" s="27"/>
      <c r="F1169" s="27"/>
      <c r="G1169" s="27"/>
      <c r="H1169" s="27"/>
      <c r="I1169" s="27"/>
      <c r="J1169" s="27"/>
      <c r="K1169" s="27"/>
      <c r="L1169" s="28"/>
      <c r="M1169" s="28"/>
      <c r="N1169" s="28"/>
      <c r="O1169" s="28"/>
    </row>
    <row r="1170" spans="1:15" ht="15" customHeight="1" x14ac:dyDescent="0.25">
      <c r="A1170" s="53" t="str">
        <f>IF(AND(C1170="",D1170="",E1170="",F1170="",G1170="",H1170="",I1170="",J1170="",K1170="",L1170="",M1170="",N1170="",O1170=""),"",IF(OR(B1170="",C1170="",D1170="",E1170="",F1170="",G1170="",K1170="",L1170="",AND('1 Cover'!$B$21&lt;&gt;"None",M1170="")),"No","Yes"))</f>
        <v/>
      </c>
      <c r="B1170" s="26">
        <v>1167</v>
      </c>
      <c r="C1170" s="27"/>
      <c r="D1170" s="27"/>
      <c r="E1170" s="27"/>
      <c r="F1170" s="27"/>
      <c r="G1170" s="27"/>
      <c r="H1170" s="27"/>
      <c r="I1170" s="27"/>
      <c r="J1170" s="27"/>
      <c r="K1170" s="27"/>
      <c r="L1170" s="28"/>
      <c r="M1170" s="28"/>
      <c r="N1170" s="28"/>
      <c r="O1170" s="28"/>
    </row>
    <row r="1171" spans="1:15" ht="15" customHeight="1" x14ac:dyDescent="0.25">
      <c r="A1171" s="53" t="str">
        <f>IF(AND(C1171="",D1171="",E1171="",F1171="",G1171="",H1171="",I1171="",J1171="",K1171="",L1171="",M1171="",N1171="",O1171=""),"",IF(OR(B1171="",C1171="",D1171="",E1171="",F1171="",G1171="",K1171="",L1171="",AND('1 Cover'!$B$21&lt;&gt;"None",M1171="")),"No","Yes"))</f>
        <v/>
      </c>
      <c r="B1171" s="26">
        <v>1168</v>
      </c>
      <c r="C1171" s="27"/>
      <c r="D1171" s="27"/>
      <c r="E1171" s="27"/>
      <c r="F1171" s="27"/>
      <c r="G1171" s="27"/>
      <c r="H1171" s="27"/>
      <c r="I1171" s="27"/>
      <c r="J1171" s="27"/>
      <c r="K1171" s="27"/>
      <c r="L1171" s="28"/>
      <c r="M1171" s="28"/>
      <c r="N1171" s="28"/>
      <c r="O1171" s="28"/>
    </row>
    <row r="1172" spans="1:15" ht="15" customHeight="1" x14ac:dyDescent="0.25">
      <c r="A1172" s="53" t="str">
        <f>IF(AND(C1172="",D1172="",E1172="",F1172="",G1172="",H1172="",I1172="",J1172="",K1172="",L1172="",M1172="",N1172="",O1172=""),"",IF(OR(B1172="",C1172="",D1172="",E1172="",F1172="",G1172="",K1172="",L1172="",AND('1 Cover'!$B$21&lt;&gt;"None",M1172="")),"No","Yes"))</f>
        <v/>
      </c>
      <c r="B1172" s="26">
        <v>1169</v>
      </c>
      <c r="C1172" s="27"/>
      <c r="D1172" s="27"/>
      <c r="E1172" s="27"/>
      <c r="F1172" s="27"/>
      <c r="G1172" s="27"/>
      <c r="H1172" s="27"/>
      <c r="I1172" s="27"/>
      <c r="J1172" s="27"/>
      <c r="K1172" s="27"/>
      <c r="L1172" s="28"/>
      <c r="M1172" s="28"/>
      <c r="N1172" s="28"/>
      <c r="O1172" s="28"/>
    </row>
    <row r="1173" spans="1:15" ht="15" customHeight="1" x14ac:dyDescent="0.25">
      <c r="A1173" s="53" t="str">
        <f>IF(AND(C1173="",D1173="",E1173="",F1173="",G1173="",H1173="",I1173="",J1173="",K1173="",L1173="",M1173="",N1173="",O1173=""),"",IF(OR(B1173="",C1173="",D1173="",E1173="",F1173="",G1173="",K1173="",L1173="",AND('1 Cover'!$B$21&lt;&gt;"None",M1173="")),"No","Yes"))</f>
        <v/>
      </c>
      <c r="B1173" s="26">
        <v>1170</v>
      </c>
      <c r="C1173" s="27"/>
      <c r="D1173" s="27"/>
      <c r="E1173" s="27"/>
      <c r="F1173" s="27"/>
      <c r="G1173" s="27"/>
      <c r="H1173" s="27"/>
      <c r="I1173" s="27"/>
      <c r="J1173" s="27"/>
      <c r="K1173" s="27"/>
      <c r="L1173" s="28"/>
      <c r="M1173" s="28"/>
      <c r="N1173" s="28"/>
      <c r="O1173" s="28"/>
    </row>
    <row r="1174" spans="1:15" ht="15" customHeight="1" x14ac:dyDescent="0.25">
      <c r="A1174" s="53" t="str">
        <f>IF(AND(C1174="",D1174="",E1174="",F1174="",G1174="",H1174="",I1174="",J1174="",K1174="",L1174="",M1174="",N1174="",O1174=""),"",IF(OR(B1174="",C1174="",D1174="",E1174="",F1174="",G1174="",K1174="",L1174="",AND('1 Cover'!$B$21&lt;&gt;"None",M1174="")),"No","Yes"))</f>
        <v/>
      </c>
      <c r="B1174" s="26">
        <v>1171</v>
      </c>
      <c r="C1174" s="27"/>
      <c r="D1174" s="27"/>
      <c r="E1174" s="27"/>
      <c r="F1174" s="27"/>
      <c r="G1174" s="27"/>
      <c r="H1174" s="27"/>
      <c r="I1174" s="27"/>
      <c r="J1174" s="27"/>
      <c r="K1174" s="27"/>
      <c r="L1174" s="28"/>
      <c r="M1174" s="28"/>
      <c r="N1174" s="28"/>
      <c r="O1174" s="28"/>
    </row>
    <row r="1175" spans="1:15" ht="15" customHeight="1" x14ac:dyDescent="0.25">
      <c r="A1175" s="53" t="str">
        <f>IF(AND(C1175="",D1175="",E1175="",F1175="",G1175="",H1175="",I1175="",J1175="",K1175="",L1175="",M1175="",N1175="",O1175=""),"",IF(OR(B1175="",C1175="",D1175="",E1175="",F1175="",G1175="",K1175="",L1175="",AND('1 Cover'!$B$21&lt;&gt;"None",M1175="")),"No","Yes"))</f>
        <v/>
      </c>
      <c r="B1175" s="26">
        <v>1172</v>
      </c>
      <c r="C1175" s="27"/>
      <c r="D1175" s="27"/>
      <c r="E1175" s="27"/>
      <c r="F1175" s="27"/>
      <c r="G1175" s="27"/>
      <c r="H1175" s="27"/>
      <c r="I1175" s="27"/>
      <c r="J1175" s="27"/>
      <c r="K1175" s="27"/>
      <c r="L1175" s="28"/>
      <c r="M1175" s="28"/>
      <c r="N1175" s="28"/>
      <c r="O1175" s="28"/>
    </row>
    <row r="1176" spans="1:15" ht="15" customHeight="1" x14ac:dyDescent="0.25">
      <c r="A1176" s="53" t="str">
        <f>IF(AND(C1176="",D1176="",E1176="",F1176="",G1176="",H1176="",I1176="",J1176="",K1176="",L1176="",M1176="",N1176="",O1176=""),"",IF(OR(B1176="",C1176="",D1176="",E1176="",F1176="",G1176="",K1176="",L1176="",AND('1 Cover'!$B$21&lt;&gt;"None",M1176="")),"No","Yes"))</f>
        <v/>
      </c>
      <c r="B1176" s="26">
        <v>1173</v>
      </c>
      <c r="C1176" s="27"/>
      <c r="D1176" s="27"/>
      <c r="E1176" s="27"/>
      <c r="F1176" s="27"/>
      <c r="G1176" s="27"/>
      <c r="H1176" s="27"/>
      <c r="I1176" s="27"/>
      <c r="J1176" s="27"/>
      <c r="K1176" s="27"/>
      <c r="L1176" s="28"/>
      <c r="M1176" s="28"/>
      <c r="N1176" s="28"/>
      <c r="O1176" s="28"/>
    </row>
    <row r="1177" spans="1:15" ht="15" customHeight="1" x14ac:dyDescent="0.25">
      <c r="A1177" s="53" t="str">
        <f>IF(AND(C1177="",D1177="",E1177="",F1177="",G1177="",H1177="",I1177="",J1177="",K1177="",L1177="",M1177="",N1177="",O1177=""),"",IF(OR(B1177="",C1177="",D1177="",E1177="",F1177="",G1177="",K1177="",L1177="",AND('1 Cover'!$B$21&lt;&gt;"None",M1177="")),"No","Yes"))</f>
        <v/>
      </c>
      <c r="B1177" s="26">
        <v>1174</v>
      </c>
      <c r="C1177" s="27"/>
      <c r="D1177" s="27"/>
      <c r="E1177" s="27"/>
      <c r="F1177" s="27"/>
      <c r="G1177" s="27"/>
      <c r="H1177" s="27"/>
      <c r="I1177" s="27"/>
      <c r="J1177" s="27"/>
      <c r="K1177" s="27"/>
      <c r="L1177" s="28"/>
      <c r="M1177" s="28"/>
      <c r="N1177" s="28"/>
      <c r="O1177" s="28"/>
    </row>
    <row r="1178" spans="1:15" ht="15" customHeight="1" x14ac:dyDescent="0.25">
      <c r="A1178" s="53" t="str">
        <f>IF(AND(C1178="",D1178="",E1178="",F1178="",G1178="",H1178="",I1178="",J1178="",K1178="",L1178="",M1178="",N1178="",O1178=""),"",IF(OR(B1178="",C1178="",D1178="",E1178="",F1178="",G1178="",K1178="",L1178="",AND('1 Cover'!$B$21&lt;&gt;"None",M1178="")),"No","Yes"))</f>
        <v/>
      </c>
      <c r="B1178" s="26">
        <v>1175</v>
      </c>
      <c r="C1178" s="27"/>
      <c r="D1178" s="27"/>
      <c r="E1178" s="27"/>
      <c r="F1178" s="27"/>
      <c r="G1178" s="27"/>
      <c r="H1178" s="27"/>
      <c r="I1178" s="27"/>
      <c r="J1178" s="27"/>
      <c r="K1178" s="27"/>
      <c r="L1178" s="28"/>
      <c r="M1178" s="28"/>
      <c r="N1178" s="28"/>
      <c r="O1178" s="28"/>
    </row>
    <row r="1179" spans="1:15" ht="15" customHeight="1" x14ac:dyDescent="0.25">
      <c r="A1179" s="53" t="str">
        <f>IF(AND(C1179="",D1179="",E1179="",F1179="",G1179="",H1179="",I1179="",J1179="",K1179="",L1179="",M1179="",N1179="",O1179=""),"",IF(OR(B1179="",C1179="",D1179="",E1179="",F1179="",G1179="",K1179="",L1179="",AND('1 Cover'!$B$21&lt;&gt;"None",M1179="")),"No","Yes"))</f>
        <v/>
      </c>
      <c r="B1179" s="26">
        <v>1176</v>
      </c>
      <c r="C1179" s="27"/>
      <c r="D1179" s="27"/>
      <c r="E1179" s="27"/>
      <c r="F1179" s="27"/>
      <c r="G1179" s="27"/>
      <c r="H1179" s="27"/>
      <c r="I1179" s="27"/>
      <c r="J1179" s="27"/>
      <c r="K1179" s="27"/>
      <c r="L1179" s="28"/>
      <c r="M1179" s="28"/>
      <c r="N1179" s="28"/>
      <c r="O1179" s="28"/>
    </row>
    <row r="1180" spans="1:15" ht="15" customHeight="1" x14ac:dyDescent="0.25">
      <c r="A1180" s="53" t="str">
        <f>IF(AND(C1180="",D1180="",E1180="",F1180="",G1180="",H1180="",I1180="",J1180="",K1180="",L1180="",M1180="",N1180="",O1180=""),"",IF(OR(B1180="",C1180="",D1180="",E1180="",F1180="",G1180="",K1180="",L1180="",AND('1 Cover'!$B$21&lt;&gt;"None",M1180="")),"No","Yes"))</f>
        <v/>
      </c>
      <c r="B1180" s="26">
        <v>1177</v>
      </c>
      <c r="C1180" s="27"/>
      <c r="D1180" s="27"/>
      <c r="E1180" s="27"/>
      <c r="F1180" s="27"/>
      <c r="G1180" s="27"/>
      <c r="H1180" s="27"/>
      <c r="I1180" s="27"/>
      <c r="J1180" s="27"/>
      <c r="K1180" s="27"/>
      <c r="L1180" s="28"/>
      <c r="M1180" s="28"/>
      <c r="N1180" s="28"/>
      <c r="O1180" s="28"/>
    </row>
    <row r="1181" spans="1:15" ht="15" customHeight="1" x14ac:dyDescent="0.25">
      <c r="A1181" s="53" t="str">
        <f>IF(AND(C1181="",D1181="",E1181="",F1181="",G1181="",H1181="",I1181="",J1181="",K1181="",L1181="",M1181="",N1181="",O1181=""),"",IF(OR(B1181="",C1181="",D1181="",E1181="",F1181="",G1181="",K1181="",L1181="",AND('1 Cover'!$B$21&lt;&gt;"None",M1181="")),"No","Yes"))</f>
        <v/>
      </c>
      <c r="B1181" s="26">
        <v>1178</v>
      </c>
      <c r="C1181" s="27"/>
      <c r="D1181" s="27"/>
      <c r="E1181" s="27"/>
      <c r="F1181" s="27"/>
      <c r="G1181" s="27"/>
      <c r="H1181" s="27"/>
      <c r="I1181" s="27"/>
      <c r="J1181" s="27"/>
      <c r="K1181" s="27"/>
      <c r="L1181" s="28"/>
      <c r="M1181" s="28"/>
      <c r="N1181" s="28"/>
      <c r="O1181" s="28"/>
    </row>
    <row r="1182" spans="1:15" ht="15" customHeight="1" x14ac:dyDescent="0.25">
      <c r="A1182" s="53" t="str">
        <f>IF(AND(C1182="",D1182="",E1182="",F1182="",G1182="",H1182="",I1182="",J1182="",K1182="",L1182="",M1182="",N1182="",O1182=""),"",IF(OR(B1182="",C1182="",D1182="",E1182="",F1182="",G1182="",K1182="",L1182="",AND('1 Cover'!$B$21&lt;&gt;"None",M1182="")),"No","Yes"))</f>
        <v/>
      </c>
      <c r="B1182" s="26">
        <v>1179</v>
      </c>
      <c r="C1182" s="27"/>
      <c r="D1182" s="27"/>
      <c r="E1182" s="27"/>
      <c r="F1182" s="27"/>
      <c r="G1182" s="27"/>
      <c r="H1182" s="27"/>
      <c r="I1182" s="27"/>
      <c r="J1182" s="27"/>
      <c r="K1182" s="27"/>
      <c r="L1182" s="28"/>
      <c r="M1182" s="28"/>
      <c r="N1182" s="28"/>
      <c r="O1182" s="28"/>
    </row>
    <row r="1183" spans="1:15" ht="15" customHeight="1" x14ac:dyDescent="0.25">
      <c r="A1183" s="53" t="str">
        <f>IF(AND(C1183="",D1183="",E1183="",F1183="",G1183="",H1183="",I1183="",J1183="",K1183="",L1183="",M1183="",N1183="",O1183=""),"",IF(OR(B1183="",C1183="",D1183="",E1183="",F1183="",G1183="",K1183="",L1183="",AND('1 Cover'!$B$21&lt;&gt;"None",M1183="")),"No","Yes"))</f>
        <v/>
      </c>
      <c r="B1183" s="26">
        <v>1180</v>
      </c>
      <c r="C1183" s="27"/>
      <c r="D1183" s="27"/>
      <c r="E1183" s="27"/>
      <c r="F1183" s="27"/>
      <c r="G1183" s="27"/>
      <c r="H1183" s="27"/>
      <c r="I1183" s="27"/>
      <c r="J1183" s="27"/>
      <c r="K1183" s="27"/>
      <c r="L1183" s="28"/>
      <c r="M1183" s="28"/>
      <c r="N1183" s="28"/>
      <c r="O1183" s="28"/>
    </row>
    <row r="1184" spans="1:15" ht="15" customHeight="1" x14ac:dyDescent="0.25">
      <c r="A1184" s="53" t="str">
        <f>IF(AND(C1184="",D1184="",E1184="",F1184="",G1184="",H1184="",I1184="",J1184="",K1184="",L1184="",M1184="",N1184="",O1184=""),"",IF(OR(B1184="",C1184="",D1184="",E1184="",F1184="",G1184="",K1184="",L1184="",AND('1 Cover'!$B$21&lt;&gt;"None",M1184="")),"No","Yes"))</f>
        <v/>
      </c>
      <c r="B1184" s="26">
        <v>1181</v>
      </c>
      <c r="C1184" s="27"/>
      <c r="D1184" s="27"/>
      <c r="E1184" s="27"/>
      <c r="F1184" s="27"/>
      <c r="G1184" s="27"/>
      <c r="H1184" s="27"/>
      <c r="I1184" s="27"/>
      <c r="J1184" s="27"/>
      <c r="K1184" s="27"/>
      <c r="L1184" s="28"/>
      <c r="M1184" s="28"/>
      <c r="N1184" s="28"/>
      <c r="O1184" s="28"/>
    </row>
    <row r="1185" spans="1:15" ht="15" customHeight="1" x14ac:dyDescent="0.25">
      <c r="A1185" s="53" t="str">
        <f>IF(AND(C1185="",D1185="",E1185="",F1185="",G1185="",H1185="",I1185="",J1185="",K1185="",L1185="",M1185="",N1185="",O1185=""),"",IF(OR(B1185="",C1185="",D1185="",E1185="",F1185="",G1185="",K1185="",L1185="",AND('1 Cover'!$B$21&lt;&gt;"None",M1185="")),"No","Yes"))</f>
        <v/>
      </c>
      <c r="B1185" s="26">
        <v>1182</v>
      </c>
      <c r="C1185" s="27"/>
      <c r="D1185" s="27"/>
      <c r="E1185" s="27"/>
      <c r="F1185" s="27"/>
      <c r="G1185" s="27"/>
      <c r="H1185" s="27"/>
      <c r="I1185" s="27"/>
      <c r="J1185" s="27"/>
      <c r="K1185" s="27"/>
      <c r="L1185" s="28"/>
      <c r="M1185" s="28"/>
      <c r="N1185" s="28"/>
      <c r="O1185" s="28"/>
    </row>
    <row r="1186" spans="1:15" ht="15" customHeight="1" x14ac:dyDescent="0.25">
      <c r="A1186" s="53" t="str">
        <f>IF(AND(C1186="",D1186="",E1186="",F1186="",G1186="",H1186="",I1186="",J1186="",K1186="",L1186="",M1186="",N1186="",O1186=""),"",IF(OR(B1186="",C1186="",D1186="",E1186="",F1186="",G1186="",K1186="",L1186="",AND('1 Cover'!$B$21&lt;&gt;"None",M1186="")),"No","Yes"))</f>
        <v/>
      </c>
      <c r="B1186" s="26">
        <v>1183</v>
      </c>
      <c r="C1186" s="27"/>
      <c r="D1186" s="27"/>
      <c r="E1186" s="27"/>
      <c r="F1186" s="27"/>
      <c r="G1186" s="27"/>
      <c r="H1186" s="27"/>
      <c r="I1186" s="27"/>
      <c r="J1186" s="27"/>
      <c r="K1186" s="27"/>
      <c r="L1186" s="28"/>
      <c r="M1186" s="28"/>
      <c r="N1186" s="28"/>
      <c r="O1186" s="28"/>
    </row>
    <row r="1187" spans="1:15" ht="15" customHeight="1" x14ac:dyDescent="0.25">
      <c r="A1187" s="53" t="str">
        <f>IF(AND(C1187="",D1187="",E1187="",F1187="",G1187="",H1187="",I1187="",J1187="",K1187="",L1187="",M1187="",N1187="",O1187=""),"",IF(OR(B1187="",C1187="",D1187="",E1187="",F1187="",G1187="",K1187="",L1187="",AND('1 Cover'!$B$21&lt;&gt;"None",M1187="")),"No","Yes"))</f>
        <v/>
      </c>
      <c r="B1187" s="26">
        <v>1184</v>
      </c>
      <c r="C1187" s="27"/>
      <c r="D1187" s="27"/>
      <c r="E1187" s="27"/>
      <c r="F1187" s="27"/>
      <c r="G1187" s="27"/>
      <c r="H1187" s="27"/>
      <c r="I1187" s="27"/>
      <c r="J1187" s="27"/>
      <c r="K1187" s="27"/>
      <c r="L1187" s="28"/>
      <c r="M1187" s="28"/>
      <c r="N1187" s="28"/>
      <c r="O1187" s="28"/>
    </row>
    <row r="1188" spans="1:15" ht="15" customHeight="1" x14ac:dyDescent="0.25">
      <c r="A1188" s="53" t="str">
        <f>IF(AND(C1188="",D1188="",E1188="",F1188="",G1188="",H1188="",I1188="",J1188="",K1188="",L1188="",M1188="",N1188="",O1188=""),"",IF(OR(B1188="",C1188="",D1188="",E1188="",F1188="",G1188="",K1188="",L1188="",AND('1 Cover'!$B$21&lt;&gt;"None",M1188="")),"No","Yes"))</f>
        <v/>
      </c>
      <c r="B1188" s="26">
        <v>1185</v>
      </c>
      <c r="C1188" s="27"/>
      <c r="D1188" s="27"/>
      <c r="E1188" s="27"/>
      <c r="F1188" s="27"/>
      <c r="G1188" s="27"/>
      <c r="H1188" s="27"/>
      <c r="I1188" s="27"/>
      <c r="J1188" s="27"/>
      <c r="K1188" s="27"/>
      <c r="L1188" s="28"/>
      <c r="M1188" s="28"/>
      <c r="N1188" s="28"/>
      <c r="O1188" s="28"/>
    </row>
    <row r="1189" spans="1:15" ht="15" customHeight="1" x14ac:dyDescent="0.25">
      <c r="A1189" s="53" t="str">
        <f>IF(AND(C1189="",D1189="",E1189="",F1189="",G1189="",H1189="",I1189="",J1189="",K1189="",L1189="",M1189="",N1189="",O1189=""),"",IF(OR(B1189="",C1189="",D1189="",E1189="",F1189="",G1189="",K1189="",L1189="",AND('1 Cover'!$B$21&lt;&gt;"None",M1189="")),"No","Yes"))</f>
        <v/>
      </c>
      <c r="B1189" s="26">
        <v>1186</v>
      </c>
      <c r="C1189" s="27"/>
      <c r="D1189" s="27"/>
      <c r="E1189" s="27"/>
      <c r="F1189" s="27"/>
      <c r="G1189" s="27"/>
      <c r="H1189" s="27"/>
      <c r="I1189" s="27"/>
      <c r="J1189" s="27"/>
      <c r="K1189" s="27"/>
      <c r="L1189" s="28"/>
      <c r="M1189" s="28"/>
      <c r="N1189" s="28"/>
      <c r="O1189" s="28"/>
    </row>
    <row r="1190" spans="1:15" ht="15" customHeight="1" x14ac:dyDescent="0.25">
      <c r="A1190" s="53" t="str">
        <f>IF(AND(C1190="",D1190="",E1190="",F1190="",G1190="",H1190="",I1190="",J1190="",K1190="",L1190="",M1190="",N1190="",O1190=""),"",IF(OR(B1190="",C1190="",D1190="",E1190="",F1190="",G1190="",K1190="",L1190="",AND('1 Cover'!$B$21&lt;&gt;"None",M1190="")),"No","Yes"))</f>
        <v/>
      </c>
      <c r="B1190" s="26">
        <v>1187</v>
      </c>
      <c r="C1190" s="27"/>
      <c r="D1190" s="27"/>
      <c r="E1190" s="27"/>
      <c r="F1190" s="27"/>
      <c r="G1190" s="27"/>
      <c r="H1190" s="27"/>
      <c r="I1190" s="27"/>
      <c r="J1190" s="27"/>
      <c r="K1190" s="27"/>
      <c r="L1190" s="28"/>
      <c r="M1190" s="28"/>
      <c r="N1190" s="28"/>
      <c r="O1190" s="28"/>
    </row>
    <row r="1191" spans="1:15" ht="15" customHeight="1" x14ac:dyDescent="0.25">
      <c r="A1191" s="53" t="str">
        <f>IF(AND(C1191="",D1191="",E1191="",F1191="",G1191="",H1191="",I1191="",J1191="",K1191="",L1191="",M1191="",N1191="",O1191=""),"",IF(OR(B1191="",C1191="",D1191="",E1191="",F1191="",G1191="",K1191="",L1191="",AND('1 Cover'!$B$21&lt;&gt;"None",M1191="")),"No","Yes"))</f>
        <v/>
      </c>
      <c r="B1191" s="26">
        <v>1188</v>
      </c>
      <c r="C1191" s="27"/>
      <c r="D1191" s="27"/>
      <c r="E1191" s="27"/>
      <c r="F1191" s="27"/>
      <c r="G1191" s="27"/>
      <c r="H1191" s="27"/>
      <c r="I1191" s="27"/>
      <c r="J1191" s="27"/>
      <c r="K1191" s="27"/>
      <c r="L1191" s="28"/>
      <c r="M1191" s="28"/>
      <c r="N1191" s="28"/>
      <c r="O1191" s="28"/>
    </row>
    <row r="1192" spans="1:15" ht="15" customHeight="1" x14ac:dyDescent="0.25">
      <c r="A1192" s="53" t="str">
        <f>IF(AND(C1192="",D1192="",E1192="",F1192="",G1192="",H1192="",I1192="",J1192="",K1192="",L1192="",M1192="",N1192="",O1192=""),"",IF(OR(B1192="",C1192="",D1192="",E1192="",F1192="",G1192="",K1192="",L1192="",AND('1 Cover'!$B$21&lt;&gt;"None",M1192="")),"No","Yes"))</f>
        <v/>
      </c>
      <c r="B1192" s="26">
        <v>1189</v>
      </c>
      <c r="C1192" s="27"/>
      <c r="D1192" s="27"/>
      <c r="E1192" s="27"/>
      <c r="F1192" s="27"/>
      <c r="G1192" s="27"/>
      <c r="H1192" s="27"/>
      <c r="I1192" s="27"/>
      <c r="J1192" s="27"/>
      <c r="K1192" s="27"/>
      <c r="L1192" s="28"/>
      <c r="M1192" s="28"/>
      <c r="N1192" s="28"/>
      <c r="O1192" s="28"/>
    </row>
    <row r="1193" spans="1:15" ht="15" customHeight="1" x14ac:dyDescent="0.25">
      <c r="A1193" s="53" t="str">
        <f>IF(AND(C1193="",D1193="",E1193="",F1193="",G1193="",H1193="",I1193="",J1193="",K1193="",L1193="",M1193="",N1193="",O1193=""),"",IF(OR(B1193="",C1193="",D1193="",E1193="",F1193="",G1193="",K1193="",L1193="",AND('1 Cover'!$B$21&lt;&gt;"None",M1193="")),"No","Yes"))</f>
        <v/>
      </c>
      <c r="B1193" s="26">
        <v>1190</v>
      </c>
      <c r="C1193" s="27"/>
      <c r="D1193" s="27"/>
      <c r="E1193" s="27"/>
      <c r="F1193" s="27"/>
      <c r="G1193" s="27"/>
      <c r="H1193" s="27"/>
      <c r="I1193" s="27"/>
      <c r="J1193" s="27"/>
      <c r="K1193" s="27"/>
      <c r="L1193" s="28"/>
      <c r="M1193" s="28"/>
      <c r="N1193" s="28"/>
      <c r="O1193" s="28"/>
    </row>
    <row r="1194" spans="1:15" ht="15" customHeight="1" x14ac:dyDescent="0.25">
      <c r="A1194" s="53" t="str">
        <f>IF(AND(C1194="",D1194="",E1194="",F1194="",G1194="",H1194="",I1194="",J1194="",K1194="",L1194="",M1194="",N1194="",O1194=""),"",IF(OR(B1194="",C1194="",D1194="",E1194="",F1194="",G1194="",K1194="",L1194="",AND('1 Cover'!$B$21&lt;&gt;"None",M1194="")),"No","Yes"))</f>
        <v/>
      </c>
      <c r="B1194" s="26">
        <v>1191</v>
      </c>
      <c r="C1194" s="27"/>
      <c r="D1194" s="27"/>
      <c r="E1194" s="27"/>
      <c r="F1194" s="27"/>
      <c r="G1194" s="27"/>
      <c r="H1194" s="27"/>
      <c r="I1194" s="27"/>
      <c r="J1194" s="27"/>
      <c r="K1194" s="27"/>
      <c r="L1194" s="28"/>
      <c r="M1194" s="28"/>
      <c r="N1194" s="28"/>
      <c r="O1194" s="28"/>
    </row>
    <row r="1195" spans="1:15" ht="15" customHeight="1" x14ac:dyDescent="0.25">
      <c r="A1195" s="53" t="str">
        <f>IF(AND(C1195="",D1195="",E1195="",F1195="",G1195="",H1195="",I1195="",J1195="",K1195="",L1195="",M1195="",N1195="",O1195=""),"",IF(OR(B1195="",C1195="",D1195="",E1195="",F1195="",G1195="",K1195="",L1195="",AND('1 Cover'!$B$21&lt;&gt;"None",M1195="")),"No","Yes"))</f>
        <v/>
      </c>
      <c r="B1195" s="26">
        <v>1192</v>
      </c>
      <c r="C1195" s="27"/>
      <c r="D1195" s="27"/>
      <c r="E1195" s="27"/>
      <c r="F1195" s="27"/>
      <c r="G1195" s="27"/>
      <c r="H1195" s="27"/>
      <c r="I1195" s="27"/>
      <c r="J1195" s="27"/>
      <c r="K1195" s="27"/>
      <c r="L1195" s="28"/>
      <c r="M1195" s="28"/>
      <c r="N1195" s="28"/>
      <c r="O1195" s="28"/>
    </row>
    <row r="1196" spans="1:15" ht="15" customHeight="1" x14ac:dyDescent="0.25">
      <c r="A1196" s="53" t="str">
        <f>IF(AND(C1196="",D1196="",E1196="",F1196="",G1196="",H1196="",I1196="",J1196="",K1196="",L1196="",M1196="",N1196="",O1196=""),"",IF(OR(B1196="",C1196="",D1196="",E1196="",F1196="",G1196="",K1196="",L1196="",AND('1 Cover'!$B$21&lt;&gt;"None",M1196="")),"No","Yes"))</f>
        <v/>
      </c>
      <c r="B1196" s="26">
        <v>1193</v>
      </c>
      <c r="C1196" s="27"/>
      <c r="D1196" s="27"/>
      <c r="E1196" s="27"/>
      <c r="F1196" s="27"/>
      <c r="G1196" s="27"/>
      <c r="H1196" s="27"/>
      <c r="I1196" s="27"/>
      <c r="J1196" s="27"/>
      <c r="K1196" s="27"/>
      <c r="L1196" s="28"/>
      <c r="M1196" s="28"/>
      <c r="N1196" s="28"/>
      <c r="O1196" s="28"/>
    </row>
    <row r="1197" spans="1:15" ht="15" customHeight="1" x14ac:dyDescent="0.25">
      <c r="A1197" s="53" t="str">
        <f>IF(AND(C1197="",D1197="",E1197="",F1197="",G1197="",H1197="",I1197="",J1197="",K1197="",L1197="",M1197="",N1197="",O1197=""),"",IF(OR(B1197="",C1197="",D1197="",E1197="",F1197="",G1197="",K1197="",L1197="",AND('1 Cover'!$B$21&lt;&gt;"None",M1197="")),"No","Yes"))</f>
        <v/>
      </c>
      <c r="B1197" s="26">
        <v>1194</v>
      </c>
      <c r="C1197" s="27"/>
      <c r="D1197" s="27"/>
      <c r="E1197" s="27"/>
      <c r="F1197" s="27"/>
      <c r="G1197" s="27"/>
      <c r="H1197" s="27"/>
      <c r="I1197" s="27"/>
      <c r="J1197" s="27"/>
      <c r="K1197" s="27"/>
      <c r="L1197" s="28"/>
      <c r="M1197" s="28"/>
      <c r="N1197" s="28"/>
      <c r="O1197" s="28"/>
    </row>
    <row r="1198" spans="1:15" ht="15" customHeight="1" x14ac:dyDescent="0.25">
      <c r="A1198" s="53" t="str">
        <f>IF(AND(C1198="",D1198="",E1198="",F1198="",G1198="",H1198="",I1198="",J1198="",K1198="",L1198="",M1198="",N1198="",O1198=""),"",IF(OR(B1198="",C1198="",D1198="",E1198="",F1198="",G1198="",K1198="",L1198="",AND('1 Cover'!$B$21&lt;&gt;"None",M1198="")),"No","Yes"))</f>
        <v/>
      </c>
      <c r="B1198" s="26">
        <v>1195</v>
      </c>
      <c r="C1198" s="27"/>
      <c r="D1198" s="27"/>
      <c r="E1198" s="27"/>
      <c r="F1198" s="27"/>
      <c r="G1198" s="27"/>
      <c r="H1198" s="27"/>
      <c r="I1198" s="27"/>
      <c r="J1198" s="27"/>
      <c r="K1198" s="27"/>
      <c r="L1198" s="28"/>
      <c r="M1198" s="28"/>
      <c r="N1198" s="28"/>
      <c r="O1198" s="28"/>
    </row>
    <row r="1199" spans="1:15" ht="15" customHeight="1" x14ac:dyDescent="0.25">
      <c r="A1199" s="53" t="str">
        <f>IF(AND(C1199="",D1199="",E1199="",F1199="",G1199="",H1199="",I1199="",J1199="",K1199="",L1199="",M1199="",N1199="",O1199=""),"",IF(OR(B1199="",C1199="",D1199="",E1199="",F1199="",G1199="",K1199="",L1199="",AND('1 Cover'!$B$21&lt;&gt;"None",M1199="")),"No","Yes"))</f>
        <v/>
      </c>
      <c r="B1199" s="26">
        <v>1196</v>
      </c>
      <c r="C1199" s="27"/>
      <c r="D1199" s="27"/>
      <c r="E1199" s="27"/>
      <c r="F1199" s="27"/>
      <c r="G1199" s="27"/>
      <c r="H1199" s="27"/>
      <c r="I1199" s="27"/>
      <c r="J1199" s="27"/>
      <c r="K1199" s="27"/>
      <c r="L1199" s="28"/>
      <c r="M1199" s="28"/>
      <c r="N1199" s="28"/>
      <c r="O1199" s="28"/>
    </row>
    <row r="1200" spans="1:15" ht="15" customHeight="1" x14ac:dyDescent="0.25">
      <c r="A1200" s="53" t="str">
        <f>IF(AND(C1200="",D1200="",E1200="",F1200="",G1200="",H1200="",I1200="",J1200="",K1200="",L1200="",M1200="",N1200="",O1200=""),"",IF(OR(B1200="",C1200="",D1200="",E1200="",F1200="",G1200="",K1200="",L1200="",AND('1 Cover'!$B$21&lt;&gt;"None",M1200="")),"No","Yes"))</f>
        <v/>
      </c>
      <c r="B1200" s="26">
        <v>1197</v>
      </c>
      <c r="C1200" s="27"/>
      <c r="D1200" s="27"/>
      <c r="E1200" s="27"/>
      <c r="F1200" s="27"/>
      <c r="G1200" s="27"/>
      <c r="H1200" s="27"/>
      <c r="I1200" s="27"/>
      <c r="J1200" s="27"/>
      <c r="K1200" s="27"/>
      <c r="L1200" s="28"/>
      <c r="M1200" s="28"/>
      <c r="N1200" s="28"/>
      <c r="O1200" s="28"/>
    </row>
    <row r="1201" spans="1:15" ht="15" customHeight="1" x14ac:dyDescent="0.25">
      <c r="A1201" s="53" t="str">
        <f>IF(AND(C1201="",D1201="",E1201="",F1201="",G1201="",H1201="",I1201="",J1201="",K1201="",L1201="",M1201="",N1201="",O1201=""),"",IF(OR(B1201="",C1201="",D1201="",E1201="",F1201="",G1201="",K1201="",L1201="",AND('1 Cover'!$B$21&lt;&gt;"None",M1201="")),"No","Yes"))</f>
        <v/>
      </c>
      <c r="B1201" s="26">
        <v>1198</v>
      </c>
      <c r="C1201" s="27"/>
      <c r="D1201" s="27"/>
      <c r="E1201" s="27"/>
      <c r="F1201" s="27"/>
      <c r="G1201" s="27"/>
      <c r="H1201" s="27"/>
      <c r="I1201" s="27"/>
      <c r="J1201" s="27"/>
      <c r="K1201" s="27"/>
      <c r="L1201" s="28"/>
      <c r="M1201" s="28"/>
      <c r="N1201" s="28"/>
      <c r="O1201" s="28"/>
    </row>
    <row r="1202" spans="1:15" ht="15" customHeight="1" x14ac:dyDescent="0.25">
      <c r="A1202" s="53" t="str">
        <f>IF(AND(C1202="",D1202="",E1202="",F1202="",G1202="",H1202="",I1202="",J1202="",K1202="",L1202="",M1202="",N1202="",O1202=""),"",IF(OR(B1202="",C1202="",D1202="",E1202="",F1202="",G1202="",K1202="",L1202="",AND('1 Cover'!$B$21&lt;&gt;"None",M1202="")),"No","Yes"))</f>
        <v/>
      </c>
      <c r="B1202" s="26">
        <v>1199</v>
      </c>
      <c r="C1202" s="27"/>
      <c r="D1202" s="27"/>
      <c r="E1202" s="27"/>
      <c r="F1202" s="27"/>
      <c r="G1202" s="27"/>
      <c r="H1202" s="27"/>
      <c r="I1202" s="27"/>
      <c r="J1202" s="27"/>
      <c r="K1202" s="27"/>
      <c r="L1202" s="28"/>
      <c r="M1202" s="28"/>
      <c r="N1202" s="28"/>
      <c r="O1202" s="28"/>
    </row>
    <row r="1203" spans="1:15" ht="15" customHeight="1" x14ac:dyDescent="0.25">
      <c r="A1203" s="53" t="str">
        <f>IF(AND(C1203="",D1203="",E1203="",F1203="",G1203="",H1203="",I1203="",J1203="",K1203="",L1203="",M1203="",N1203="",O1203=""),"",IF(OR(B1203="",C1203="",D1203="",E1203="",F1203="",G1203="",K1203="",L1203="",AND('1 Cover'!$B$21&lt;&gt;"None",M1203="")),"No","Yes"))</f>
        <v/>
      </c>
      <c r="B1203" s="26">
        <v>1200</v>
      </c>
      <c r="C1203" s="27"/>
      <c r="D1203" s="27"/>
      <c r="E1203" s="27"/>
      <c r="F1203" s="27"/>
      <c r="G1203" s="27"/>
      <c r="H1203" s="27"/>
      <c r="I1203" s="27"/>
      <c r="J1203" s="27"/>
      <c r="K1203" s="27"/>
      <c r="L1203" s="28"/>
      <c r="M1203" s="28"/>
      <c r="N1203" s="28"/>
      <c r="O1203" s="28"/>
    </row>
    <row r="1204" spans="1:15" ht="15" customHeight="1" x14ac:dyDescent="0.25">
      <c r="A1204" s="53" t="str">
        <f>IF(AND(C1204="",D1204="",E1204="",F1204="",G1204="",H1204="",I1204="",J1204="",K1204="",L1204="",M1204="",N1204="",O1204=""),"",IF(OR(B1204="",C1204="",D1204="",E1204="",F1204="",G1204="",K1204="",L1204="",AND('1 Cover'!$B$21&lt;&gt;"None",M1204="")),"No","Yes"))</f>
        <v/>
      </c>
      <c r="B1204" s="26">
        <v>1201</v>
      </c>
      <c r="C1204" s="27"/>
      <c r="D1204" s="27"/>
      <c r="E1204" s="27"/>
      <c r="F1204" s="27"/>
      <c r="G1204" s="27"/>
      <c r="H1204" s="27"/>
      <c r="I1204" s="27"/>
      <c r="J1204" s="27"/>
      <c r="K1204" s="27"/>
      <c r="L1204" s="28"/>
      <c r="M1204" s="28"/>
      <c r="N1204" s="28"/>
      <c r="O1204" s="28"/>
    </row>
    <row r="1205" spans="1:15" ht="15" customHeight="1" x14ac:dyDescent="0.25">
      <c r="A1205" s="53" t="str">
        <f>IF(AND(C1205="",D1205="",E1205="",F1205="",G1205="",H1205="",I1205="",J1205="",K1205="",L1205="",M1205="",N1205="",O1205=""),"",IF(OR(B1205="",C1205="",D1205="",E1205="",F1205="",G1205="",K1205="",L1205="",AND('1 Cover'!$B$21&lt;&gt;"None",M1205="")),"No","Yes"))</f>
        <v/>
      </c>
      <c r="B1205" s="26">
        <v>1202</v>
      </c>
      <c r="C1205" s="27"/>
      <c r="D1205" s="27"/>
      <c r="E1205" s="27"/>
      <c r="F1205" s="27"/>
      <c r="G1205" s="27"/>
      <c r="H1205" s="27"/>
      <c r="I1205" s="27"/>
      <c r="J1205" s="27"/>
      <c r="K1205" s="27"/>
      <c r="L1205" s="28"/>
      <c r="M1205" s="28"/>
      <c r="N1205" s="28"/>
      <c r="O1205" s="28"/>
    </row>
    <row r="1206" spans="1:15" ht="15" customHeight="1" x14ac:dyDescent="0.25">
      <c r="A1206" s="53" t="str">
        <f>IF(AND(C1206="",D1206="",E1206="",F1206="",G1206="",H1206="",I1206="",J1206="",K1206="",L1206="",M1206="",N1206="",O1206=""),"",IF(OR(B1206="",C1206="",D1206="",E1206="",F1206="",G1206="",K1206="",L1206="",AND('1 Cover'!$B$21&lt;&gt;"None",M1206="")),"No","Yes"))</f>
        <v/>
      </c>
      <c r="B1206" s="26">
        <v>1203</v>
      </c>
      <c r="C1206" s="27"/>
      <c r="D1206" s="27"/>
      <c r="E1206" s="27"/>
      <c r="F1206" s="27"/>
      <c r="G1206" s="27"/>
      <c r="H1206" s="27"/>
      <c r="I1206" s="27"/>
      <c r="J1206" s="27"/>
      <c r="K1206" s="27"/>
      <c r="L1206" s="28"/>
      <c r="M1206" s="28"/>
      <c r="N1206" s="28"/>
      <c r="O1206" s="28"/>
    </row>
    <row r="1207" spans="1:15" ht="15" customHeight="1" x14ac:dyDescent="0.25">
      <c r="A1207" s="53" t="str">
        <f>IF(AND(C1207="",D1207="",E1207="",F1207="",G1207="",H1207="",I1207="",J1207="",K1207="",L1207="",M1207="",N1207="",O1207=""),"",IF(OR(B1207="",C1207="",D1207="",E1207="",F1207="",G1207="",K1207="",L1207="",AND('1 Cover'!$B$21&lt;&gt;"None",M1207="")),"No","Yes"))</f>
        <v/>
      </c>
      <c r="B1207" s="26">
        <v>1204</v>
      </c>
      <c r="C1207" s="27"/>
      <c r="D1207" s="27"/>
      <c r="E1207" s="27"/>
      <c r="F1207" s="27"/>
      <c r="G1207" s="27"/>
      <c r="H1207" s="27"/>
      <c r="I1207" s="27"/>
      <c r="J1207" s="27"/>
      <c r="K1207" s="27"/>
      <c r="L1207" s="28"/>
      <c r="M1207" s="28"/>
      <c r="N1207" s="28"/>
      <c r="O1207" s="28"/>
    </row>
    <row r="1208" spans="1:15" ht="15" customHeight="1" x14ac:dyDescent="0.25">
      <c r="A1208" s="53" t="str">
        <f>IF(AND(C1208="",D1208="",E1208="",F1208="",G1208="",H1208="",I1208="",J1208="",K1208="",L1208="",M1208="",N1208="",O1208=""),"",IF(OR(B1208="",C1208="",D1208="",E1208="",F1208="",G1208="",K1208="",L1208="",AND('1 Cover'!$B$21&lt;&gt;"None",M1208="")),"No","Yes"))</f>
        <v/>
      </c>
      <c r="B1208" s="26">
        <v>1205</v>
      </c>
      <c r="C1208" s="27"/>
      <c r="D1208" s="27"/>
      <c r="E1208" s="27"/>
      <c r="F1208" s="27"/>
      <c r="G1208" s="27"/>
      <c r="H1208" s="27"/>
      <c r="I1208" s="27"/>
      <c r="J1208" s="27"/>
      <c r="K1208" s="27"/>
      <c r="L1208" s="28"/>
      <c r="M1208" s="28"/>
      <c r="N1208" s="28"/>
      <c r="O1208" s="28"/>
    </row>
    <row r="1209" spans="1:15" ht="15" customHeight="1" x14ac:dyDescent="0.25">
      <c r="A1209" s="53" t="str">
        <f>IF(AND(C1209="",D1209="",E1209="",F1209="",G1209="",H1209="",I1209="",J1209="",K1209="",L1209="",M1209="",N1209="",O1209=""),"",IF(OR(B1209="",C1209="",D1209="",E1209="",F1209="",G1209="",K1209="",L1209="",AND('1 Cover'!$B$21&lt;&gt;"None",M1209="")),"No","Yes"))</f>
        <v/>
      </c>
      <c r="B1209" s="26">
        <v>1206</v>
      </c>
      <c r="C1209" s="27"/>
      <c r="D1209" s="27"/>
      <c r="E1209" s="27"/>
      <c r="F1209" s="27"/>
      <c r="G1209" s="27"/>
      <c r="H1209" s="27"/>
      <c r="I1209" s="27"/>
      <c r="J1209" s="27"/>
      <c r="K1209" s="27"/>
      <c r="L1209" s="28"/>
      <c r="M1209" s="28"/>
      <c r="N1209" s="28"/>
      <c r="O1209" s="28"/>
    </row>
    <row r="1210" spans="1:15" ht="15" customHeight="1" x14ac:dyDescent="0.25">
      <c r="A1210" s="53" t="str">
        <f>IF(AND(C1210="",D1210="",E1210="",F1210="",G1210="",H1210="",I1210="",J1210="",K1210="",L1210="",M1210="",N1210="",O1210=""),"",IF(OR(B1210="",C1210="",D1210="",E1210="",F1210="",G1210="",K1210="",L1210="",AND('1 Cover'!$B$21&lt;&gt;"None",M1210="")),"No","Yes"))</f>
        <v/>
      </c>
      <c r="B1210" s="26">
        <v>1207</v>
      </c>
      <c r="C1210" s="27"/>
      <c r="D1210" s="27"/>
      <c r="E1210" s="27"/>
      <c r="F1210" s="27"/>
      <c r="G1210" s="27"/>
      <c r="H1210" s="27"/>
      <c r="I1210" s="27"/>
      <c r="J1210" s="27"/>
      <c r="K1210" s="27"/>
      <c r="L1210" s="28"/>
      <c r="M1210" s="28"/>
      <c r="N1210" s="28"/>
      <c r="O1210" s="28"/>
    </row>
    <row r="1211" spans="1:15" ht="15" customHeight="1" x14ac:dyDescent="0.25">
      <c r="A1211" s="53" t="str">
        <f>IF(AND(C1211="",D1211="",E1211="",F1211="",G1211="",H1211="",I1211="",J1211="",K1211="",L1211="",M1211="",N1211="",O1211=""),"",IF(OR(B1211="",C1211="",D1211="",E1211="",F1211="",G1211="",K1211="",L1211="",AND('1 Cover'!$B$21&lt;&gt;"None",M1211="")),"No","Yes"))</f>
        <v/>
      </c>
      <c r="B1211" s="26">
        <v>1208</v>
      </c>
      <c r="C1211" s="27"/>
      <c r="D1211" s="27"/>
      <c r="E1211" s="27"/>
      <c r="F1211" s="27"/>
      <c r="G1211" s="27"/>
      <c r="H1211" s="27"/>
      <c r="I1211" s="27"/>
      <c r="J1211" s="27"/>
      <c r="K1211" s="27"/>
      <c r="L1211" s="28"/>
      <c r="M1211" s="28"/>
      <c r="N1211" s="28"/>
      <c r="O1211" s="28"/>
    </row>
    <row r="1212" spans="1:15" ht="15" customHeight="1" x14ac:dyDescent="0.25">
      <c r="A1212" s="53" t="str">
        <f>IF(AND(C1212="",D1212="",E1212="",F1212="",G1212="",H1212="",I1212="",J1212="",K1212="",L1212="",M1212="",N1212="",O1212=""),"",IF(OR(B1212="",C1212="",D1212="",E1212="",F1212="",G1212="",K1212="",L1212="",AND('1 Cover'!$B$21&lt;&gt;"None",M1212="")),"No","Yes"))</f>
        <v/>
      </c>
      <c r="B1212" s="26">
        <v>1209</v>
      </c>
      <c r="C1212" s="27"/>
      <c r="D1212" s="27"/>
      <c r="E1212" s="27"/>
      <c r="F1212" s="27"/>
      <c r="G1212" s="27"/>
      <c r="H1212" s="27"/>
      <c r="I1212" s="27"/>
      <c r="J1212" s="27"/>
      <c r="K1212" s="27"/>
      <c r="L1212" s="28"/>
      <c r="M1212" s="28"/>
      <c r="N1212" s="28"/>
      <c r="O1212" s="28"/>
    </row>
    <row r="1213" spans="1:15" ht="15" customHeight="1" x14ac:dyDescent="0.25">
      <c r="A1213" s="53" t="str">
        <f>IF(AND(C1213="",D1213="",E1213="",F1213="",G1213="",H1213="",I1213="",J1213="",K1213="",L1213="",M1213="",N1213="",O1213=""),"",IF(OR(B1213="",C1213="",D1213="",E1213="",F1213="",G1213="",K1213="",L1213="",AND('1 Cover'!$B$21&lt;&gt;"None",M1213="")),"No","Yes"))</f>
        <v/>
      </c>
      <c r="B1213" s="26">
        <v>1210</v>
      </c>
      <c r="C1213" s="27"/>
      <c r="D1213" s="27"/>
      <c r="E1213" s="27"/>
      <c r="F1213" s="27"/>
      <c r="G1213" s="27"/>
      <c r="H1213" s="27"/>
      <c r="I1213" s="27"/>
      <c r="J1213" s="27"/>
      <c r="K1213" s="27"/>
      <c r="L1213" s="28"/>
      <c r="M1213" s="28"/>
      <c r="N1213" s="28"/>
      <c r="O1213" s="28"/>
    </row>
    <row r="1214" spans="1:15" ht="15" customHeight="1" x14ac:dyDescent="0.25">
      <c r="A1214" s="53" t="str">
        <f>IF(AND(C1214="",D1214="",E1214="",F1214="",G1214="",H1214="",I1214="",J1214="",K1214="",L1214="",M1214="",N1214="",O1214=""),"",IF(OR(B1214="",C1214="",D1214="",E1214="",F1214="",G1214="",K1214="",L1214="",AND('1 Cover'!$B$21&lt;&gt;"None",M1214="")),"No","Yes"))</f>
        <v/>
      </c>
      <c r="B1214" s="26">
        <v>1211</v>
      </c>
      <c r="C1214" s="27"/>
      <c r="D1214" s="27"/>
      <c r="E1214" s="27"/>
      <c r="F1214" s="27"/>
      <c r="G1214" s="27"/>
      <c r="H1214" s="27"/>
      <c r="I1214" s="27"/>
      <c r="J1214" s="27"/>
      <c r="K1214" s="27"/>
      <c r="L1214" s="28"/>
      <c r="M1214" s="28"/>
      <c r="N1214" s="28"/>
      <c r="O1214" s="28"/>
    </row>
    <row r="1215" spans="1:15" ht="15" customHeight="1" x14ac:dyDescent="0.25">
      <c r="A1215" s="53" t="str">
        <f>IF(AND(C1215="",D1215="",E1215="",F1215="",G1215="",H1215="",I1215="",J1215="",K1215="",L1215="",M1215="",N1215="",O1215=""),"",IF(OR(B1215="",C1215="",D1215="",E1215="",F1215="",G1215="",K1215="",L1215="",AND('1 Cover'!$B$21&lt;&gt;"None",M1215="")),"No","Yes"))</f>
        <v/>
      </c>
      <c r="B1215" s="26">
        <v>1212</v>
      </c>
      <c r="C1215" s="27"/>
      <c r="D1215" s="27"/>
      <c r="E1215" s="27"/>
      <c r="F1215" s="27"/>
      <c r="G1215" s="27"/>
      <c r="H1215" s="27"/>
      <c r="I1215" s="27"/>
      <c r="J1215" s="27"/>
      <c r="K1215" s="27"/>
      <c r="L1215" s="28"/>
      <c r="M1215" s="28"/>
      <c r="N1215" s="28"/>
      <c r="O1215" s="28"/>
    </row>
    <row r="1216" spans="1:15" ht="15" customHeight="1" x14ac:dyDescent="0.25">
      <c r="A1216" s="53" t="str">
        <f>IF(AND(C1216="",D1216="",E1216="",F1216="",G1216="",H1216="",I1216="",J1216="",K1216="",L1216="",M1216="",N1216="",O1216=""),"",IF(OR(B1216="",C1216="",D1216="",E1216="",F1216="",G1216="",K1216="",L1216="",AND('1 Cover'!$B$21&lt;&gt;"None",M1216="")),"No","Yes"))</f>
        <v/>
      </c>
      <c r="B1216" s="26">
        <v>1213</v>
      </c>
      <c r="C1216" s="27"/>
      <c r="D1216" s="27"/>
      <c r="E1216" s="27"/>
      <c r="F1216" s="27"/>
      <c r="G1216" s="27"/>
      <c r="H1216" s="27"/>
      <c r="I1216" s="27"/>
      <c r="J1216" s="27"/>
      <c r="K1216" s="27"/>
      <c r="L1216" s="28"/>
      <c r="M1216" s="28"/>
      <c r="N1216" s="28"/>
      <c r="O1216" s="28"/>
    </row>
    <row r="1217" spans="1:15" ht="15" customHeight="1" x14ac:dyDescent="0.25">
      <c r="A1217" s="53" t="str">
        <f>IF(AND(C1217="",D1217="",E1217="",F1217="",G1217="",H1217="",I1217="",J1217="",K1217="",L1217="",M1217="",N1217="",O1217=""),"",IF(OR(B1217="",C1217="",D1217="",E1217="",F1217="",G1217="",K1217="",L1217="",AND('1 Cover'!$B$21&lt;&gt;"None",M1217="")),"No","Yes"))</f>
        <v/>
      </c>
      <c r="B1217" s="26">
        <v>1214</v>
      </c>
      <c r="C1217" s="27"/>
      <c r="D1217" s="27"/>
      <c r="E1217" s="27"/>
      <c r="F1217" s="27"/>
      <c r="G1217" s="27"/>
      <c r="H1217" s="27"/>
      <c r="I1217" s="27"/>
      <c r="J1217" s="27"/>
      <c r="K1217" s="27"/>
      <c r="L1217" s="28"/>
      <c r="M1217" s="28"/>
      <c r="N1217" s="28"/>
      <c r="O1217" s="28"/>
    </row>
    <row r="1218" spans="1:15" ht="15" customHeight="1" x14ac:dyDescent="0.25">
      <c r="A1218" s="53" t="str">
        <f>IF(AND(C1218="",D1218="",E1218="",F1218="",G1218="",H1218="",I1218="",J1218="",K1218="",L1218="",M1218="",N1218="",O1218=""),"",IF(OR(B1218="",C1218="",D1218="",E1218="",F1218="",G1218="",K1218="",L1218="",AND('1 Cover'!$B$21&lt;&gt;"None",M1218="")),"No","Yes"))</f>
        <v/>
      </c>
      <c r="B1218" s="26">
        <v>1215</v>
      </c>
      <c r="C1218" s="27"/>
      <c r="D1218" s="27"/>
      <c r="E1218" s="27"/>
      <c r="F1218" s="27"/>
      <c r="G1218" s="27"/>
      <c r="H1218" s="27"/>
      <c r="I1218" s="27"/>
      <c r="J1218" s="27"/>
      <c r="K1218" s="27"/>
      <c r="L1218" s="28"/>
      <c r="M1218" s="28"/>
      <c r="N1218" s="28"/>
      <c r="O1218" s="28"/>
    </row>
    <row r="1219" spans="1:15" x14ac:dyDescent="0.25">
      <c r="A1219" s="53" t="str">
        <f>IF(AND(C1219="",D1219="",E1219="",F1219="",G1219="",H1219="",I1219="",J1219="",K1219="",L1219="",M1219="",N1219="",O1219=""),"",IF(OR(B1219="",C1219="",D1219="",E1219="",F1219="",G1219="",K1219="",L1219="",AND('1 Cover'!$B$21&lt;&gt;"None",M1219="")),"No","Yes"))</f>
        <v/>
      </c>
      <c r="B1219" s="26">
        <v>1216</v>
      </c>
      <c r="C1219" s="27"/>
      <c r="D1219" s="27"/>
      <c r="E1219" s="27"/>
      <c r="F1219" s="27"/>
      <c r="G1219" s="27"/>
      <c r="H1219" s="27"/>
      <c r="I1219" s="27"/>
      <c r="J1219" s="27"/>
      <c r="K1219" s="27"/>
      <c r="L1219" s="28"/>
      <c r="M1219" s="28"/>
      <c r="N1219" s="28"/>
      <c r="O1219" s="28"/>
    </row>
    <row r="1220" spans="1:15" x14ac:dyDescent="0.25">
      <c r="A1220" s="53" t="str">
        <f>IF(AND(C1220="",D1220="",E1220="",F1220="",G1220="",H1220="",I1220="",J1220="",K1220="",L1220="",M1220="",N1220="",O1220=""),"",IF(OR(B1220="",C1220="",D1220="",E1220="",F1220="",G1220="",K1220="",L1220="",AND('1 Cover'!$B$21&lt;&gt;"None",M1220="")),"No","Yes"))</f>
        <v/>
      </c>
      <c r="B1220" s="26">
        <v>1217</v>
      </c>
      <c r="C1220" s="27"/>
      <c r="D1220" s="27"/>
      <c r="E1220" s="27"/>
      <c r="F1220" s="27"/>
      <c r="G1220" s="27"/>
      <c r="H1220" s="27"/>
      <c r="I1220" s="27"/>
      <c r="J1220" s="27"/>
      <c r="K1220" s="27"/>
      <c r="L1220" s="28"/>
      <c r="M1220" s="28"/>
      <c r="N1220" s="28"/>
      <c r="O1220" s="28"/>
    </row>
    <row r="1221" spans="1:15" x14ac:dyDescent="0.25">
      <c r="A1221" s="53" t="str">
        <f>IF(AND(C1221="",D1221="",E1221="",F1221="",G1221="",H1221="",I1221="",J1221="",K1221="",L1221="",M1221="",N1221="",O1221=""),"",IF(OR(B1221="",C1221="",D1221="",E1221="",F1221="",G1221="",K1221="",L1221="",AND('1 Cover'!$B$21&lt;&gt;"None",M1221="")),"No","Yes"))</f>
        <v/>
      </c>
      <c r="B1221" s="26">
        <v>1218</v>
      </c>
      <c r="C1221" s="27"/>
      <c r="D1221" s="27"/>
      <c r="E1221" s="27"/>
      <c r="F1221" s="27"/>
      <c r="G1221" s="27"/>
      <c r="H1221" s="27"/>
      <c r="I1221" s="27"/>
      <c r="J1221" s="27"/>
      <c r="K1221" s="27"/>
      <c r="L1221" s="28"/>
      <c r="M1221" s="28"/>
      <c r="N1221" s="28"/>
      <c r="O1221" s="28"/>
    </row>
    <row r="1222" spans="1:15" x14ac:dyDescent="0.25">
      <c r="A1222" s="53" t="str">
        <f>IF(AND(C1222="",D1222="",E1222="",F1222="",G1222="",H1222="",I1222="",J1222="",K1222="",L1222="",M1222="",N1222="",O1222=""),"",IF(OR(B1222="",C1222="",D1222="",E1222="",F1222="",G1222="",K1222="",L1222="",AND('1 Cover'!$B$21&lt;&gt;"None",M1222="")),"No","Yes"))</f>
        <v/>
      </c>
      <c r="B1222" s="26">
        <v>1219</v>
      </c>
      <c r="C1222" s="27"/>
      <c r="D1222" s="27"/>
      <c r="E1222" s="27"/>
      <c r="F1222" s="27"/>
      <c r="G1222" s="27"/>
      <c r="H1222" s="27"/>
      <c r="I1222" s="27"/>
      <c r="J1222" s="27"/>
      <c r="K1222" s="27"/>
      <c r="L1222" s="28"/>
      <c r="M1222" s="28"/>
      <c r="N1222" s="28"/>
      <c r="O1222" s="28"/>
    </row>
    <row r="1223" spans="1:15" x14ac:dyDescent="0.25">
      <c r="A1223" s="53" t="str">
        <f>IF(AND(C1223="",D1223="",E1223="",F1223="",G1223="",H1223="",I1223="",J1223="",K1223="",L1223="",M1223="",N1223="",O1223=""),"",IF(OR(B1223="",C1223="",D1223="",E1223="",F1223="",G1223="",K1223="",L1223="",AND('1 Cover'!$B$21&lt;&gt;"None",M1223="")),"No","Yes"))</f>
        <v/>
      </c>
      <c r="B1223" s="26">
        <v>1220</v>
      </c>
      <c r="C1223" s="27"/>
      <c r="D1223" s="27"/>
      <c r="E1223" s="27"/>
      <c r="F1223" s="27"/>
      <c r="G1223" s="27"/>
      <c r="H1223" s="27"/>
      <c r="I1223" s="27"/>
      <c r="J1223" s="27"/>
      <c r="K1223" s="27"/>
      <c r="L1223" s="28"/>
      <c r="M1223" s="28"/>
      <c r="N1223" s="28"/>
      <c r="O1223" s="28"/>
    </row>
    <row r="1224" spans="1:15" ht="15" customHeight="1" x14ac:dyDescent="0.25">
      <c r="A1224" s="53" t="str">
        <f>IF(AND(C1224="",D1224="",E1224="",F1224="",G1224="",H1224="",I1224="",J1224="",K1224="",L1224="",M1224="",N1224="",O1224=""),"",IF(OR(B1224="",C1224="",D1224="",E1224="",F1224="",G1224="",K1224="",L1224="",AND('1 Cover'!$B$21&lt;&gt;"None",M1224="")),"No","Yes"))</f>
        <v/>
      </c>
      <c r="B1224" s="26">
        <v>1221</v>
      </c>
      <c r="C1224" s="27"/>
      <c r="D1224" s="27"/>
      <c r="E1224" s="27"/>
      <c r="F1224" s="27"/>
      <c r="G1224" s="27"/>
      <c r="H1224" s="27"/>
      <c r="I1224" s="27"/>
      <c r="J1224" s="27"/>
      <c r="K1224" s="27"/>
      <c r="L1224" s="28"/>
      <c r="M1224" s="28"/>
      <c r="N1224" s="28"/>
      <c r="O1224" s="28"/>
    </row>
    <row r="1225" spans="1:15" ht="15" customHeight="1" x14ac:dyDescent="0.25">
      <c r="A1225" s="53" t="str">
        <f>IF(AND(C1225="",D1225="",E1225="",F1225="",G1225="",H1225="",I1225="",J1225="",K1225="",L1225="",M1225="",N1225="",O1225=""),"",IF(OR(B1225="",C1225="",D1225="",E1225="",F1225="",G1225="",K1225="",L1225="",AND('1 Cover'!$B$21&lt;&gt;"None",M1225="")),"No","Yes"))</f>
        <v/>
      </c>
      <c r="B1225" s="26">
        <v>1222</v>
      </c>
      <c r="C1225" s="27"/>
      <c r="D1225" s="27"/>
      <c r="E1225" s="27"/>
      <c r="F1225" s="27"/>
      <c r="G1225" s="27"/>
      <c r="H1225" s="27"/>
      <c r="I1225" s="27"/>
      <c r="J1225" s="27"/>
      <c r="K1225" s="27"/>
      <c r="L1225" s="28"/>
      <c r="M1225" s="28"/>
      <c r="N1225" s="28"/>
      <c r="O1225" s="28"/>
    </row>
    <row r="1226" spans="1:15" ht="15" customHeight="1" x14ac:dyDescent="0.25">
      <c r="A1226" s="53" t="str">
        <f>IF(AND(C1226="",D1226="",E1226="",F1226="",G1226="",H1226="",I1226="",J1226="",K1226="",L1226="",M1226="",N1226="",O1226=""),"",IF(OR(B1226="",C1226="",D1226="",E1226="",F1226="",G1226="",K1226="",L1226="",AND('1 Cover'!$B$21&lt;&gt;"None",M1226="")),"No","Yes"))</f>
        <v/>
      </c>
      <c r="B1226" s="26">
        <v>1223</v>
      </c>
      <c r="C1226" s="27"/>
      <c r="D1226" s="27"/>
      <c r="E1226" s="27"/>
      <c r="F1226" s="27"/>
      <c r="G1226" s="27"/>
      <c r="H1226" s="27"/>
      <c r="I1226" s="27"/>
      <c r="J1226" s="27"/>
      <c r="K1226" s="27"/>
      <c r="L1226" s="28"/>
      <c r="M1226" s="28"/>
      <c r="N1226" s="28"/>
      <c r="O1226" s="28"/>
    </row>
    <row r="1227" spans="1:15" ht="15" customHeight="1" x14ac:dyDescent="0.25">
      <c r="A1227" s="53" t="str">
        <f>IF(AND(C1227="",D1227="",E1227="",F1227="",G1227="",H1227="",I1227="",J1227="",K1227="",L1227="",M1227="",N1227="",O1227=""),"",IF(OR(B1227="",C1227="",D1227="",E1227="",F1227="",G1227="",K1227="",L1227="",AND('1 Cover'!$B$21&lt;&gt;"None",M1227="")),"No","Yes"))</f>
        <v/>
      </c>
      <c r="B1227" s="26">
        <v>1224</v>
      </c>
      <c r="C1227" s="27"/>
      <c r="D1227" s="27"/>
      <c r="E1227" s="27"/>
      <c r="F1227" s="27"/>
      <c r="G1227" s="27"/>
      <c r="H1227" s="27"/>
      <c r="I1227" s="27"/>
      <c r="J1227" s="27"/>
      <c r="K1227" s="27"/>
      <c r="L1227" s="28"/>
      <c r="M1227" s="28"/>
      <c r="N1227" s="28"/>
      <c r="O1227" s="28"/>
    </row>
    <row r="1228" spans="1:15" ht="15" customHeight="1" x14ac:dyDescent="0.25">
      <c r="A1228" s="53" t="str">
        <f>IF(AND(C1228="",D1228="",E1228="",F1228="",G1228="",H1228="",I1228="",J1228="",K1228="",L1228="",M1228="",N1228="",O1228=""),"",IF(OR(B1228="",C1228="",D1228="",E1228="",F1228="",G1228="",K1228="",L1228="",AND('1 Cover'!$B$21&lt;&gt;"None",M1228="")),"No","Yes"))</f>
        <v/>
      </c>
      <c r="B1228" s="26">
        <v>1225</v>
      </c>
      <c r="C1228" s="27"/>
      <c r="D1228" s="27"/>
      <c r="E1228" s="27"/>
      <c r="F1228" s="27"/>
      <c r="G1228" s="27"/>
      <c r="H1228" s="27"/>
      <c r="I1228" s="27"/>
      <c r="J1228" s="27"/>
      <c r="K1228" s="27"/>
      <c r="L1228" s="28"/>
      <c r="M1228" s="28"/>
      <c r="N1228" s="28"/>
      <c r="O1228" s="28"/>
    </row>
    <row r="1229" spans="1:15" ht="15" customHeight="1" x14ac:dyDescent="0.25">
      <c r="A1229" s="53" t="str">
        <f>IF(AND(C1229="",D1229="",E1229="",F1229="",G1229="",H1229="",I1229="",J1229="",K1229="",L1229="",M1229="",N1229="",O1229=""),"",IF(OR(B1229="",C1229="",D1229="",E1229="",F1229="",G1229="",K1229="",L1229="",AND('1 Cover'!$B$21&lt;&gt;"None",M1229="")),"No","Yes"))</f>
        <v/>
      </c>
      <c r="B1229" s="26">
        <v>1226</v>
      </c>
      <c r="C1229" s="27"/>
      <c r="D1229" s="27"/>
      <c r="E1229" s="27"/>
      <c r="F1229" s="27"/>
      <c r="G1229" s="27"/>
      <c r="H1229" s="27"/>
      <c r="I1229" s="27"/>
      <c r="J1229" s="27"/>
      <c r="K1229" s="27"/>
      <c r="L1229" s="28"/>
      <c r="M1229" s="28"/>
      <c r="N1229" s="28"/>
      <c r="O1229" s="28"/>
    </row>
    <row r="1230" spans="1:15" ht="15" customHeight="1" x14ac:dyDescent="0.25">
      <c r="A1230" s="53" t="str">
        <f>IF(AND(C1230="",D1230="",E1230="",F1230="",G1230="",H1230="",I1230="",J1230="",K1230="",L1230="",M1230="",N1230="",O1230=""),"",IF(OR(B1230="",C1230="",D1230="",E1230="",F1230="",G1230="",K1230="",L1230="",AND('1 Cover'!$B$21&lt;&gt;"None",M1230="")),"No","Yes"))</f>
        <v/>
      </c>
      <c r="B1230" s="26">
        <v>1227</v>
      </c>
      <c r="C1230" s="27"/>
      <c r="D1230" s="27"/>
      <c r="E1230" s="27"/>
      <c r="F1230" s="27"/>
      <c r="G1230" s="27"/>
      <c r="H1230" s="27"/>
      <c r="I1230" s="27"/>
      <c r="J1230" s="27"/>
      <c r="K1230" s="27"/>
      <c r="L1230" s="28"/>
      <c r="M1230" s="28"/>
      <c r="N1230" s="28"/>
      <c r="O1230" s="28"/>
    </row>
    <row r="1231" spans="1:15" ht="15" customHeight="1" x14ac:dyDescent="0.25">
      <c r="A1231" s="53" t="str">
        <f>IF(AND(C1231="",D1231="",E1231="",F1231="",G1231="",H1231="",I1231="",J1231="",K1231="",L1231="",M1231="",N1231="",O1231=""),"",IF(OR(B1231="",C1231="",D1231="",E1231="",F1231="",G1231="",K1231="",L1231="",AND('1 Cover'!$B$21&lt;&gt;"None",M1231="")),"No","Yes"))</f>
        <v/>
      </c>
      <c r="B1231" s="26">
        <v>1228</v>
      </c>
      <c r="C1231" s="27"/>
      <c r="D1231" s="27"/>
      <c r="E1231" s="27"/>
      <c r="F1231" s="27"/>
      <c r="G1231" s="27"/>
      <c r="H1231" s="27"/>
      <c r="I1231" s="27"/>
      <c r="J1231" s="27"/>
      <c r="K1231" s="27"/>
      <c r="L1231" s="28"/>
      <c r="M1231" s="28"/>
      <c r="N1231" s="28"/>
      <c r="O1231" s="28"/>
    </row>
    <row r="1232" spans="1:15" ht="15" customHeight="1" x14ac:dyDescent="0.25">
      <c r="A1232" s="53" t="str">
        <f>IF(AND(C1232="",D1232="",E1232="",F1232="",G1232="",H1232="",I1232="",J1232="",K1232="",L1232="",M1232="",N1232="",O1232=""),"",IF(OR(B1232="",C1232="",D1232="",E1232="",F1232="",G1232="",K1232="",L1232="",AND('1 Cover'!$B$21&lt;&gt;"None",M1232="")),"No","Yes"))</f>
        <v/>
      </c>
      <c r="B1232" s="26">
        <v>1229</v>
      </c>
      <c r="C1232" s="27"/>
      <c r="D1232" s="27"/>
      <c r="E1232" s="27"/>
      <c r="F1232" s="27"/>
      <c r="G1232" s="27"/>
      <c r="H1232" s="27"/>
      <c r="I1232" s="27"/>
      <c r="J1232" s="27"/>
      <c r="K1232" s="27"/>
      <c r="L1232" s="28"/>
      <c r="M1232" s="28"/>
      <c r="N1232" s="28"/>
      <c r="O1232" s="28"/>
    </row>
    <row r="1233" spans="1:15" ht="15" customHeight="1" x14ac:dyDescent="0.25">
      <c r="A1233" s="53" t="str">
        <f>IF(AND(C1233="",D1233="",E1233="",F1233="",G1233="",H1233="",I1233="",J1233="",K1233="",L1233="",M1233="",N1233="",O1233=""),"",IF(OR(B1233="",C1233="",D1233="",E1233="",F1233="",G1233="",K1233="",L1233="",AND('1 Cover'!$B$21&lt;&gt;"None",M1233="")),"No","Yes"))</f>
        <v/>
      </c>
      <c r="B1233" s="26">
        <v>1230</v>
      </c>
      <c r="C1233" s="27"/>
      <c r="D1233" s="27"/>
      <c r="E1233" s="27"/>
      <c r="F1233" s="27"/>
      <c r="G1233" s="27"/>
      <c r="H1233" s="27"/>
      <c r="I1233" s="27"/>
      <c r="J1233" s="27"/>
      <c r="K1233" s="27"/>
      <c r="L1233" s="28"/>
      <c r="M1233" s="28"/>
      <c r="N1233" s="28"/>
      <c r="O1233" s="28"/>
    </row>
    <row r="1234" spans="1:15" ht="15" customHeight="1" x14ac:dyDescent="0.25">
      <c r="A1234" s="53" t="str">
        <f>IF(AND(C1234="",D1234="",E1234="",F1234="",G1234="",H1234="",I1234="",J1234="",K1234="",L1234="",M1234="",N1234="",O1234=""),"",IF(OR(B1234="",C1234="",D1234="",E1234="",F1234="",G1234="",K1234="",L1234="",AND('1 Cover'!$B$21&lt;&gt;"None",M1234="")),"No","Yes"))</f>
        <v/>
      </c>
      <c r="B1234" s="26">
        <v>1231</v>
      </c>
      <c r="C1234" s="27"/>
      <c r="D1234" s="27"/>
      <c r="E1234" s="27"/>
      <c r="F1234" s="27"/>
      <c r="G1234" s="27"/>
      <c r="H1234" s="27"/>
      <c r="I1234" s="27"/>
      <c r="J1234" s="27"/>
      <c r="K1234" s="27"/>
      <c r="L1234" s="28"/>
      <c r="M1234" s="28"/>
      <c r="N1234" s="28"/>
      <c r="O1234" s="28"/>
    </row>
    <row r="1235" spans="1:15" ht="15" customHeight="1" x14ac:dyDescent="0.25">
      <c r="A1235" s="53" t="str">
        <f>IF(AND(C1235="",D1235="",E1235="",F1235="",G1235="",H1235="",I1235="",J1235="",K1235="",L1235="",M1235="",N1235="",O1235=""),"",IF(OR(B1235="",C1235="",D1235="",E1235="",F1235="",G1235="",K1235="",L1235="",AND('1 Cover'!$B$21&lt;&gt;"None",M1235="")),"No","Yes"))</f>
        <v/>
      </c>
      <c r="B1235" s="26">
        <v>1232</v>
      </c>
      <c r="C1235" s="27"/>
      <c r="D1235" s="27"/>
      <c r="E1235" s="27"/>
      <c r="F1235" s="27"/>
      <c r="G1235" s="27"/>
      <c r="H1235" s="27"/>
      <c r="I1235" s="27"/>
      <c r="J1235" s="27"/>
      <c r="K1235" s="27"/>
      <c r="L1235" s="28"/>
      <c r="M1235" s="28"/>
      <c r="N1235" s="28"/>
      <c r="O1235" s="28"/>
    </row>
    <row r="1236" spans="1:15" ht="15" customHeight="1" x14ac:dyDescent="0.25">
      <c r="A1236" s="53" t="str">
        <f>IF(AND(C1236="",D1236="",E1236="",F1236="",G1236="",H1236="",I1236="",J1236="",K1236="",L1236="",M1236="",N1236="",O1236=""),"",IF(OR(B1236="",C1236="",D1236="",E1236="",F1236="",G1236="",K1236="",L1236="",AND('1 Cover'!$B$21&lt;&gt;"None",M1236="")),"No","Yes"))</f>
        <v/>
      </c>
      <c r="B1236" s="26">
        <v>1233</v>
      </c>
      <c r="C1236" s="27"/>
      <c r="D1236" s="27"/>
      <c r="E1236" s="27"/>
      <c r="F1236" s="27"/>
      <c r="G1236" s="27"/>
      <c r="H1236" s="27"/>
      <c r="I1236" s="27"/>
      <c r="J1236" s="27"/>
      <c r="K1236" s="27"/>
      <c r="L1236" s="28"/>
      <c r="M1236" s="28"/>
      <c r="N1236" s="28"/>
      <c r="O1236" s="28"/>
    </row>
    <row r="1237" spans="1:15" ht="15" customHeight="1" x14ac:dyDescent="0.25">
      <c r="A1237" s="53" t="str">
        <f>IF(AND(C1237="",D1237="",E1237="",F1237="",G1237="",H1237="",I1237="",J1237="",K1237="",L1237="",M1237="",N1237="",O1237=""),"",IF(OR(B1237="",C1237="",D1237="",E1237="",F1237="",G1237="",K1237="",L1237="",AND('1 Cover'!$B$21&lt;&gt;"None",M1237="")),"No","Yes"))</f>
        <v/>
      </c>
      <c r="B1237" s="26">
        <v>1234</v>
      </c>
      <c r="C1237" s="27"/>
      <c r="D1237" s="27"/>
      <c r="E1237" s="27"/>
      <c r="F1237" s="27"/>
      <c r="G1237" s="27"/>
      <c r="H1237" s="27"/>
      <c r="I1237" s="27"/>
      <c r="J1237" s="27"/>
      <c r="K1237" s="27"/>
      <c r="L1237" s="28"/>
      <c r="M1237" s="28"/>
      <c r="N1237" s="28"/>
      <c r="O1237" s="28"/>
    </row>
    <row r="1238" spans="1:15" ht="15" customHeight="1" x14ac:dyDescent="0.25">
      <c r="A1238" s="53" t="str">
        <f>IF(AND(C1238="",D1238="",E1238="",F1238="",G1238="",H1238="",I1238="",J1238="",K1238="",L1238="",M1238="",N1238="",O1238=""),"",IF(OR(B1238="",C1238="",D1238="",E1238="",F1238="",G1238="",K1238="",L1238="",AND('1 Cover'!$B$21&lt;&gt;"None",M1238="")),"No","Yes"))</f>
        <v/>
      </c>
      <c r="B1238" s="26">
        <v>1235</v>
      </c>
      <c r="C1238" s="27"/>
      <c r="D1238" s="27"/>
      <c r="E1238" s="27"/>
      <c r="F1238" s="27"/>
      <c r="G1238" s="27"/>
      <c r="H1238" s="27"/>
      <c r="I1238" s="27"/>
      <c r="J1238" s="27"/>
      <c r="K1238" s="27"/>
      <c r="L1238" s="28"/>
      <c r="M1238" s="28"/>
      <c r="N1238" s="28"/>
      <c r="O1238" s="28"/>
    </row>
    <row r="1239" spans="1:15" ht="15" customHeight="1" x14ac:dyDescent="0.25">
      <c r="A1239" s="53" t="str">
        <f>IF(AND(C1239="",D1239="",E1239="",F1239="",G1239="",H1239="",I1239="",J1239="",K1239="",L1239="",M1239="",N1239="",O1239=""),"",IF(OR(B1239="",C1239="",D1239="",E1239="",F1239="",G1239="",K1239="",L1239="",AND('1 Cover'!$B$21&lt;&gt;"None",M1239="")),"No","Yes"))</f>
        <v/>
      </c>
      <c r="B1239" s="26">
        <v>1236</v>
      </c>
      <c r="C1239" s="27"/>
      <c r="D1239" s="27"/>
      <c r="E1239" s="27"/>
      <c r="F1239" s="27"/>
      <c r="G1239" s="27"/>
      <c r="H1239" s="27"/>
      <c r="I1239" s="27"/>
      <c r="J1239" s="27"/>
      <c r="K1239" s="27"/>
      <c r="L1239" s="28"/>
      <c r="M1239" s="28"/>
      <c r="N1239" s="28"/>
      <c r="O1239" s="28"/>
    </row>
    <row r="1240" spans="1:15" ht="15" customHeight="1" x14ac:dyDescent="0.25">
      <c r="A1240" s="53" t="str">
        <f>IF(AND(C1240="",D1240="",E1240="",F1240="",G1240="",H1240="",I1240="",J1240="",K1240="",L1240="",M1240="",N1240="",O1240=""),"",IF(OR(B1240="",C1240="",D1240="",E1240="",F1240="",G1240="",K1240="",L1240="",AND('1 Cover'!$B$21&lt;&gt;"None",M1240="")),"No","Yes"))</f>
        <v/>
      </c>
      <c r="B1240" s="26">
        <v>1237</v>
      </c>
      <c r="C1240" s="27"/>
      <c r="D1240" s="27"/>
      <c r="E1240" s="27"/>
      <c r="F1240" s="27"/>
      <c r="G1240" s="27"/>
      <c r="H1240" s="27"/>
      <c r="I1240" s="27"/>
      <c r="J1240" s="27"/>
      <c r="K1240" s="27"/>
      <c r="L1240" s="28"/>
      <c r="M1240" s="28"/>
      <c r="N1240" s="28"/>
      <c r="O1240" s="28"/>
    </row>
    <row r="1241" spans="1:15" ht="15" customHeight="1" x14ac:dyDescent="0.25">
      <c r="A1241" s="53" t="str">
        <f>IF(AND(C1241="",D1241="",E1241="",F1241="",G1241="",H1241="",I1241="",J1241="",K1241="",L1241="",M1241="",N1241="",O1241=""),"",IF(OR(B1241="",C1241="",D1241="",E1241="",F1241="",G1241="",K1241="",L1241="",AND('1 Cover'!$B$21&lt;&gt;"None",M1241="")),"No","Yes"))</f>
        <v/>
      </c>
      <c r="B1241" s="26">
        <v>1238</v>
      </c>
      <c r="C1241" s="27"/>
      <c r="D1241" s="27"/>
      <c r="E1241" s="27"/>
      <c r="F1241" s="27"/>
      <c r="G1241" s="27"/>
      <c r="H1241" s="27"/>
      <c r="I1241" s="27"/>
      <c r="J1241" s="27"/>
      <c r="K1241" s="27"/>
      <c r="L1241" s="28"/>
      <c r="M1241" s="28"/>
      <c r="N1241" s="28"/>
      <c r="O1241" s="28"/>
    </row>
    <row r="1242" spans="1:15" ht="15" customHeight="1" x14ac:dyDescent="0.25">
      <c r="A1242" s="53" t="str">
        <f>IF(AND(C1242="",D1242="",E1242="",F1242="",G1242="",H1242="",I1242="",J1242="",K1242="",L1242="",M1242="",N1242="",O1242=""),"",IF(OR(B1242="",C1242="",D1242="",E1242="",F1242="",G1242="",K1242="",L1242="",AND('1 Cover'!$B$21&lt;&gt;"None",M1242="")),"No","Yes"))</f>
        <v/>
      </c>
      <c r="B1242" s="26">
        <v>1239</v>
      </c>
      <c r="C1242" s="27"/>
      <c r="D1242" s="27"/>
      <c r="E1242" s="27"/>
      <c r="F1242" s="27"/>
      <c r="G1242" s="27"/>
      <c r="H1242" s="27"/>
      <c r="I1242" s="27"/>
      <c r="J1242" s="27"/>
      <c r="K1242" s="27"/>
      <c r="L1242" s="28"/>
      <c r="M1242" s="28"/>
      <c r="N1242" s="28"/>
      <c r="O1242" s="28"/>
    </row>
    <row r="1243" spans="1:15" ht="15" customHeight="1" x14ac:dyDescent="0.25">
      <c r="A1243" s="53" t="str">
        <f>IF(AND(C1243="",D1243="",E1243="",F1243="",G1243="",H1243="",I1243="",J1243="",K1243="",L1243="",M1243="",N1243="",O1243=""),"",IF(OR(B1243="",C1243="",D1243="",E1243="",F1243="",G1243="",K1243="",L1243="",AND('1 Cover'!$B$21&lt;&gt;"None",M1243="")),"No","Yes"))</f>
        <v/>
      </c>
      <c r="B1243" s="26">
        <v>1240</v>
      </c>
      <c r="C1243" s="27"/>
      <c r="D1243" s="27"/>
      <c r="E1243" s="27"/>
      <c r="F1243" s="27"/>
      <c r="G1243" s="27"/>
      <c r="H1243" s="27"/>
      <c r="I1243" s="27"/>
      <c r="J1243" s="27"/>
      <c r="K1243" s="27"/>
      <c r="L1243" s="28"/>
      <c r="M1243" s="28"/>
      <c r="N1243" s="28"/>
      <c r="O1243" s="28"/>
    </row>
    <row r="1244" spans="1:15" ht="15" customHeight="1" x14ac:dyDescent="0.25">
      <c r="A1244" s="53" t="str">
        <f>IF(AND(C1244="",D1244="",E1244="",F1244="",G1244="",H1244="",I1244="",J1244="",K1244="",L1244="",M1244="",N1244="",O1244=""),"",IF(OR(B1244="",C1244="",D1244="",E1244="",F1244="",G1244="",K1244="",L1244="",AND('1 Cover'!$B$21&lt;&gt;"None",M1244="")),"No","Yes"))</f>
        <v/>
      </c>
      <c r="B1244" s="26">
        <v>1241</v>
      </c>
      <c r="C1244" s="27"/>
      <c r="D1244" s="27"/>
      <c r="E1244" s="27"/>
      <c r="F1244" s="27"/>
      <c r="G1244" s="27"/>
      <c r="H1244" s="27"/>
      <c r="I1244" s="27"/>
      <c r="J1244" s="27"/>
      <c r="K1244" s="27"/>
      <c r="L1244" s="28"/>
      <c r="M1244" s="28"/>
      <c r="N1244" s="28"/>
      <c r="O1244" s="28"/>
    </row>
    <row r="1245" spans="1:15" ht="15" customHeight="1" x14ac:dyDescent="0.25">
      <c r="A1245" s="53" t="str">
        <f>IF(AND(C1245="",D1245="",E1245="",F1245="",G1245="",H1245="",I1245="",J1245="",K1245="",L1245="",M1245="",N1245="",O1245=""),"",IF(OR(B1245="",C1245="",D1245="",E1245="",F1245="",G1245="",K1245="",L1245="",AND('1 Cover'!$B$21&lt;&gt;"None",M1245="")),"No","Yes"))</f>
        <v/>
      </c>
      <c r="B1245" s="26">
        <v>1242</v>
      </c>
      <c r="C1245" s="27"/>
      <c r="D1245" s="27"/>
      <c r="E1245" s="27"/>
      <c r="F1245" s="27"/>
      <c r="G1245" s="27"/>
      <c r="H1245" s="27"/>
      <c r="I1245" s="27"/>
      <c r="J1245" s="27"/>
      <c r="K1245" s="27"/>
      <c r="L1245" s="28"/>
      <c r="M1245" s="28"/>
      <c r="N1245" s="28"/>
      <c r="O1245" s="28"/>
    </row>
    <row r="1246" spans="1:15" ht="15" customHeight="1" x14ac:dyDescent="0.25">
      <c r="A1246" s="53" t="str">
        <f>IF(AND(C1246="",D1246="",E1246="",F1246="",G1246="",H1246="",I1246="",J1246="",K1246="",L1246="",M1246="",N1246="",O1246=""),"",IF(OR(B1246="",C1246="",D1246="",E1246="",F1246="",G1246="",K1246="",L1246="",AND('1 Cover'!$B$21&lt;&gt;"None",M1246="")),"No","Yes"))</f>
        <v/>
      </c>
      <c r="B1246" s="26">
        <v>1243</v>
      </c>
      <c r="C1246" s="27"/>
      <c r="D1246" s="27"/>
      <c r="E1246" s="27"/>
      <c r="F1246" s="27"/>
      <c r="G1246" s="27"/>
      <c r="H1246" s="27"/>
      <c r="I1246" s="27"/>
      <c r="J1246" s="27"/>
      <c r="K1246" s="27"/>
      <c r="L1246" s="28"/>
      <c r="M1246" s="28"/>
      <c r="N1246" s="28"/>
      <c r="O1246" s="28"/>
    </row>
    <row r="1247" spans="1:15" ht="15" customHeight="1" x14ac:dyDescent="0.25">
      <c r="A1247" s="53" t="str">
        <f>IF(AND(C1247="",D1247="",E1247="",F1247="",G1247="",H1247="",I1247="",J1247="",K1247="",L1247="",M1247="",N1247="",O1247=""),"",IF(OR(B1247="",C1247="",D1247="",E1247="",F1247="",G1247="",K1247="",L1247="",AND('1 Cover'!$B$21&lt;&gt;"None",M1247="")),"No","Yes"))</f>
        <v/>
      </c>
      <c r="B1247" s="26">
        <v>1244</v>
      </c>
      <c r="C1247" s="27"/>
      <c r="D1247" s="27"/>
      <c r="E1247" s="27"/>
      <c r="F1247" s="27"/>
      <c r="G1247" s="27"/>
      <c r="H1247" s="27"/>
      <c r="I1247" s="27"/>
      <c r="J1247" s="27"/>
      <c r="K1247" s="27"/>
      <c r="L1247" s="28"/>
      <c r="M1247" s="28"/>
      <c r="N1247" s="28"/>
      <c r="O1247" s="28"/>
    </row>
    <row r="1248" spans="1:15" ht="15" customHeight="1" x14ac:dyDescent="0.25">
      <c r="A1248" s="53" t="str">
        <f>IF(AND(C1248="",D1248="",E1248="",F1248="",G1248="",H1248="",I1248="",J1248="",K1248="",L1248="",M1248="",N1248="",O1248=""),"",IF(OR(B1248="",C1248="",D1248="",E1248="",F1248="",G1248="",K1248="",L1248="",AND('1 Cover'!$B$21&lt;&gt;"None",M1248="")),"No","Yes"))</f>
        <v/>
      </c>
      <c r="B1248" s="26">
        <v>1245</v>
      </c>
      <c r="C1248" s="27"/>
      <c r="D1248" s="27"/>
      <c r="E1248" s="27"/>
      <c r="F1248" s="27"/>
      <c r="G1248" s="27"/>
      <c r="H1248" s="27"/>
      <c r="I1248" s="27"/>
      <c r="J1248" s="27"/>
      <c r="K1248" s="27"/>
      <c r="L1248" s="28"/>
      <c r="M1248" s="28"/>
      <c r="N1248" s="28"/>
      <c r="O1248" s="28"/>
    </row>
    <row r="1249" spans="1:15" ht="15" customHeight="1" x14ac:dyDescent="0.25">
      <c r="A1249" s="53" t="str">
        <f>IF(AND(C1249="",D1249="",E1249="",F1249="",G1249="",H1249="",I1249="",J1249="",K1249="",L1249="",M1249="",N1249="",O1249=""),"",IF(OR(B1249="",C1249="",D1249="",E1249="",F1249="",G1249="",K1249="",L1249="",AND('1 Cover'!$B$21&lt;&gt;"None",M1249="")),"No","Yes"))</f>
        <v/>
      </c>
      <c r="B1249" s="26">
        <v>1246</v>
      </c>
      <c r="C1249" s="27"/>
      <c r="D1249" s="27"/>
      <c r="E1249" s="27"/>
      <c r="F1249" s="27"/>
      <c r="G1249" s="27"/>
      <c r="H1249" s="27"/>
      <c r="I1249" s="27"/>
      <c r="J1249" s="27"/>
      <c r="K1249" s="27"/>
      <c r="L1249" s="28"/>
      <c r="M1249" s="28"/>
      <c r="N1249" s="28"/>
      <c r="O1249" s="28"/>
    </row>
    <row r="1250" spans="1:15" ht="15" customHeight="1" x14ac:dyDescent="0.25">
      <c r="A1250" s="53" t="str">
        <f>IF(AND(C1250="",D1250="",E1250="",F1250="",G1250="",H1250="",I1250="",J1250="",K1250="",L1250="",M1250="",N1250="",O1250=""),"",IF(OR(B1250="",C1250="",D1250="",E1250="",F1250="",G1250="",K1250="",L1250="",AND('1 Cover'!$B$21&lt;&gt;"None",M1250="")),"No","Yes"))</f>
        <v/>
      </c>
      <c r="B1250" s="26">
        <v>1247</v>
      </c>
      <c r="C1250" s="27"/>
      <c r="D1250" s="27"/>
      <c r="E1250" s="27"/>
      <c r="F1250" s="27"/>
      <c r="G1250" s="27"/>
      <c r="H1250" s="27"/>
      <c r="I1250" s="27"/>
      <c r="J1250" s="27"/>
      <c r="K1250" s="27"/>
      <c r="L1250" s="28"/>
      <c r="M1250" s="28"/>
      <c r="N1250" s="28"/>
      <c r="O1250" s="28"/>
    </row>
    <row r="1251" spans="1:15" ht="15" customHeight="1" x14ac:dyDescent="0.25">
      <c r="A1251" s="53" t="str">
        <f>IF(AND(C1251="",D1251="",E1251="",F1251="",G1251="",H1251="",I1251="",J1251="",K1251="",L1251="",M1251="",N1251="",O1251=""),"",IF(OR(B1251="",C1251="",D1251="",E1251="",F1251="",G1251="",K1251="",L1251="",AND('1 Cover'!$B$21&lt;&gt;"None",M1251="")),"No","Yes"))</f>
        <v/>
      </c>
      <c r="B1251" s="26">
        <v>1248</v>
      </c>
      <c r="C1251" s="27"/>
      <c r="D1251" s="27"/>
      <c r="E1251" s="27"/>
      <c r="F1251" s="27"/>
      <c r="G1251" s="27"/>
      <c r="H1251" s="27"/>
      <c r="I1251" s="27"/>
      <c r="J1251" s="27"/>
      <c r="K1251" s="27"/>
      <c r="L1251" s="28"/>
      <c r="M1251" s="28"/>
      <c r="N1251" s="28"/>
      <c r="O1251" s="28"/>
    </row>
    <row r="1252" spans="1:15" ht="15" customHeight="1" x14ac:dyDescent="0.25">
      <c r="A1252" s="53" t="str">
        <f>IF(AND(C1252="",D1252="",E1252="",F1252="",G1252="",H1252="",I1252="",J1252="",K1252="",L1252="",M1252="",N1252="",O1252=""),"",IF(OR(B1252="",C1252="",D1252="",E1252="",F1252="",G1252="",K1252="",L1252="",AND('1 Cover'!$B$21&lt;&gt;"None",M1252="")),"No","Yes"))</f>
        <v/>
      </c>
      <c r="B1252" s="26">
        <v>1249</v>
      </c>
      <c r="C1252" s="27"/>
      <c r="D1252" s="27"/>
      <c r="E1252" s="27"/>
      <c r="F1252" s="27"/>
      <c r="G1252" s="27"/>
      <c r="H1252" s="27"/>
      <c r="I1252" s="27"/>
      <c r="J1252" s="27"/>
      <c r="K1252" s="27"/>
      <c r="L1252" s="28"/>
      <c r="M1252" s="28"/>
      <c r="N1252" s="28"/>
      <c r="O1252" s="28"/>
    </row>
    <row r="1253" spans="1:15" ht="15" customHeight="1" x14ac:dyDescent="0.25">
      <c r="A1253" s="53" t="str">
        <f>IF(AND(C1253="",D1253="",E1253="",F1253="",G1253="",H1253="",I1253="",J1253="",K1253="",L1253="",M1253="",N1253="",O1253=""),"",IF(OR(B1253="",C1253="",D1253="",E1253="",F1253="",G1253="",K1253="",L1253="",AND('1 Cover'!$B$21&lt;&gt;"None",M1253="")),"No","Yes"))</f>
        <v/>
      </c>
      <c r="B1253" s="26">
        <v>1250</v>
      </c>
      <c r="C1253" s="27"/>
      <c r="D1253" s="27"/>
      <c r="E1253" s="27"/>
      <c r="F1253" s="27"/>
      <c r="G1253" s="27"/>
      <c r="H1253" s="27"/>
      <c r="I1253" s="27"/>
      <c r="J1253" s="27"/>
      <c r="K1253" s="27"/>
      <c r="L1253" s="28"/>
      <c r="M1253" s="28"/>
      <c r="N1253" s="28"/>
      <c r="O1253" s="28"/>
    </row>
    <row r="1254" spans="1:15" ht="15" customHeight="1" x14ac:dyDescent="0.25">
      <c r="A1254" s="53" t="str">
        <f>IF(AND(C1254="",D1254="",E1254="",F1254="",G1254="",H1254="",I1254="",J1254="",K1254="",L1254="",M1254="",N1254="",O1254=""),"",IF(OR(B1254="",C1254="",D1254="",E1254="",F1254="",G1254="",K1254="",L1254="",AND('1 Cover'!$B$21&lt;&gt;"None",M1254="")),"No","Yes"))</f>
        <v/>
      </c>
      <c r="B1254" s="26">
        <v>1251</v>
      </c>
      <c r="C1254" s="27"/>
      <c r="D1254" s="27"/>
      <c r="E1254" s="27"/>
      <c r="F1254" s="27"/>
      <c r="G1254" s="27"/>
      <c r="H1254" s="27"/>
      <c r="I1254" s="27"/>
      <c r="J1254" s="27"/>
      <c r="K1254" s="27"/>
      <c r="L1254" s="28"/>
      <c r="M1254" s="28"/>
      <c r="N1254" s="28"/>
      <c r="O1254" s="28"/>
    </row>
    <row r="1255" spans="1:15" ht="15" customHeight="1" x14ac:dyDescent="0.25">
      <c r="A1255" s="53" t="str">
        <f>IF(AND(C1255="",D1255="",E1255="",F1255="",G1255="",H1255="",I1255="",J1255="",K1255="",L1255="",M1255="",N1255="",O1255=""),"",IF(OR(B1255="",C1255="",D1255="",E1255="",F1255="",G1255="",K1255="",L1255="",AND('1 Cover'!$B$21&lt;&gt;"None",M1255="")),"No","Yes"))</f>
        <v/>
      </c>
      <c r="B1255" s="26">
        <v>1252</v>
      </c>
      <c r="C1255" s="27"/>
      <c r="D1255" s="27"/>
      <c r="E1255" s="27"/>
      <c r="F1255" s="27"/>
      <c r="G1255" s="27"/>
      <c r="H1255" s="27"/>
      <c r="I1255" s="27"/>
      <c r="J1255" s="27"/>
      <c r="K1255" s="27"/>
      <c r="L1255" s="28"/>
      <c r="M1255" s="28"/>
      <c r="N1255" s="28"/>
      <c r="O1255" s="28"/>
    </row>
    <row r="1256" spans="1:15" ht="15" customHeight="1" x14ac:dyDescent="0.25">
      <c r="A1256" s="53" t="str">
        <f>IF(AND(C1256="",D1256="",E1256="",F1256="",G1256="",H1256="",I1256="",J1256="",K1256="",L1256="",M1256="",N1256="",O1256=""),"",IF(OR(B1256="",C1256="",D1256="",E1256="",F1256="",G1256="",K1256="",L1256="",AND('1 Cover'!$B$21&lt;&gt;"None",M1256="")),"No","Yes"))</f>
        <v/>
      </c>
      <c r="B1256" s="26">
        <v>1253</v>
      </c>
      <c r="C1256" s="27"/>
      <c r="D1256" s="27"/>
      <c r="E1256" s="27"/>
      <c r="F1256" s="27"/>
      <c r="G1256" s="27"/>
      <c r="H1256" s="27"/>
      <c r="I1256" s="27"/>
      <c r="J1256" s="27"/>
      <c r="K1256" s="27"/>
      <c r="L1256" s="28"/>
      <c r="M1256" s="28"/>
      <c r="N1256" s="28"/>
      <c r="O1256" s="28"/>
    </row>
    <row r="1257" spans="1:15" ht="15" customHeight="1" x14ac:dyDescent="0.25">
      <c r="A1257" s="53" t="str">
        <f>IF(AND(C1257="",D1257="",E1257="",F1257="",G1257="",H1257="",I1257="",J1257="",K1257="",L1257="",M1257="",N1257="",O1257=""),"",IF(OR(B1257="",C1257="",D1257="",E1257="",F1257="",G1257="",K1257="",L1257="",AND('1 Cover'!$B$21&lt;&gt;"None",M1257="")),"No","Yes"))</f>
        <v/>
      </c>
      <c r="B1257" s="26">
        <v>1254</v>
      </c>
      <c r="C1257" s="27"/>
      <c r="D1257" s="27"/>
      <c r="E1257" s="27"/>
      <c r="F1257" s="27"/>
      <c r="G1257" s="27"/>
      <c r="H1257" s="27"/>
      <c r="I1257" s="27"/>
      <c r="J1257" s="27"/>
      <c r="K1257" s="27"/>
      <c r="L1257" s="28"/>
      <c r="M1257" s="28"/>
      <c r="N1257" s="28"/>
      <c r="O1257" s="28"/>
    </row>
    <row r="1258" spans="1:15" ht="15" customHeight="1" x14ac:dyDescent="0.25">
      <c r="A1258" s="53" t="str">
        <f>IF(AND(C1258="",D1258="",E1258="",F1258="",G1258="",H1258="",I1258="",J1258="",K1258="",L1258="",M1258="",N1258="",O1258=""),"",IF(OR(B1258="",C1258="",D1258="",E1258="",F1258="",G1258="",K1258="",L1258="",AND('1 Cover'!$B$21&lt;&gt;"None",M1258="")),"No","Yes"))</f>
        <v/>
      </c>
      <c r="B1258" s="26">
        <v>1255</v>
      </c>
      <c r="C1258" s="27"/>
      <c r="D1258" s="27"/>
      <c r="E1258" s="27"/>
      <c r="F1258" s="27"/>
      <c r="G1258" s="27"/>
      <c r="H1258" s="27"/>
      <c r="I1258" s="27"/>
      <c r="J1258" s="27"/>
      <c r="K1258" s="27"/>
      <c r="L1258" s="28"/>
      <c r="M1258" s="28"/>
      <c r="N1258" s="28"/>
      <c r="O1258" s="28"/>
    </row>
    <row r="1259" spans="1:15" ht="15" customHeight="1" x14ac:dyDescent="0.25">
      <c r="A1259" s="53" t="str">
        <f>IF(AND(C1259="",D1259="",E1259="",F1259="",G1259="",H1259="",I1259="",J1259="",K1259="",L1259="",M1259="",N1259="",O1259=""),"",IF(OR(B1259="",C1259="",D1259="",E1259="",F1259="",G1259="",K1259="",L1259="",AND('1 Cover'!$B$21&lt;&gt;"None",M1259="")),"No","Yes"))</f>
        <v/>
      </c>
      <c r="B1259" s="26">
        <v>1256</v>
      </c>
      <c r="C1259" s="27"/>
      <c r="D1259" s="27"/>
      <c r="E1259" s="27"/>
      <c r="F1259" s="27"/>
      <c r="G1259" s="27"/>
      <c r="H1259" s="27"/>
      <c r="I1259" s="27"/>
      <c r="J1259" s="27"/>
      <c r="K1259" s="27"/>
      <c r="L1259" s="28"/>
      <c r="M1259" s="28"/>
      <c r="N1259" s="28"/>
      <c r="O1259" s="28"/>
    </row>
    <row r="1260" spans="1:15" ht="15" customHeight="1" x14ac:dyDescent="0.25">
      <c r="A1260" s="53" t="str">
        <f>IF(AND(C1260="",D1260="",E1260="",F1260="",G1260="",H1260="",I1260="",J1260="",K1260="",L1260="",M1260="",N1260="",O1260=""),"",IF(OR(B1260="",C1260="",D1260="",E1260="",F1260="",G1260="",K1260="",L1260="",AND('1 Cover'!$B$21&lt;&gt;"None",M1260="")),"No","Yes"))</f>
        <v/>
      </c>
      <c r="B1260" s="26">
        <v>1257</v>
      </c>
      <c r="C1260" s="27"/>
      <c r="D1260" s="27"/>
      <c r="E1260" s="27"/>
      <c r="F1260" s="27"/>
      <c r="G1260" s="27"/>
      <c r="H1260" s="27"/>
      <c r="I1260" s="27"/>
      <c r="J1260" s="27"/>
      <c r="K1260" s="27"/>
      <c r="L1260" s="28"/>
      <c r="M1260" s="28"/>
      <c r="N1260" s="28"/>
      <c r="O1260" s="28"/>
    </row>
    <row r="1261" spans="1:15" ht="15" customHeight="1" x14ac:dyDescent="0.25">
      <c r="A1261" s="53" t="str">
        <f>IF(AND(C1261="",D1261="",E1261="",F1261="",G1261="",H1261="",I1261="",J1261="",K1261="",L1261="",M1261="",N1261="",O1261=""),"",IF(OR(B1261="",C1261="",D1261="",E1261="",F1261="",G1261="",K1261="",L1261="",AND('1 Cover'!$B$21&lt;&gt;"None",M1261="")),"No","Yes"))</f>
        <v/>
      </c>
      <c r="B1261" s="26">
        <v>1258</v>
      </c>
      <c r="C1261" s="27"/>
      <c r="D1261" s="27"/>
      <c r="E1261" s="27"/>
      <c r="F1261" s="27"/>
      <c r="G1261" s="27"/>
      <c r="H1261" s="27"/>
      <c r="I1261" s="27"/>
      <c r="J1261" s="27"/>
      <c r="K1261" s="27"/>
      <c r="L1261" s="28"/>
      <c r="M1261" s="28"/>
      <c r="N1261" s="28"/>
      <c r="O1261" s="28"/>
    </row>
    <row r="1262" spans="1:15" ht="15" customHeight="1" x14ac:dyDescent="0.25">
      <c r="A1262" s="53" t="str">
        <f>IF(AND(C1262="",D1262="",E1262="",F1262="",G1262="",H1262="",I1262="",J1262="",K1262="",L1262="",M1262="",N1262="",O1262=""),"",IF(OR(B1262="",C1262="",D1262="",E1262="",F1262="",G1262="",K1262="",L1262="",AND('1 Cover'!$B$21&lt;&gt;"None",M1262="")),"No","Yes"))</f>
        <v/>
      </c>
      <c r="B1262" s="26">
        <v>1259</v>
      </c>
      <c r="C1262" s="27"/>
      <c r="D1262" s="27"/>
      <c r="E1262" s="27"/>
      <c r="F1262" s="27"/>
      <c r="G1262" s="27"/>
      <c r="H1262" s="27"/>
      <c r="I1262" s="27"/>
      <c r="J1262" s="27"/>
      <c r="K1262" s="27"/>
      <c r="L1262" s="28"/>
      <c r="M1262" s="28"/>
      <c r="N1262" s="28"/>
      <c r="O1262" s="28"/>
    </row>
    <row r="1263" spans="1:15" ht="15" customHeight="1" x14ac:dyDescent="0.25">
      <c r="A1263" s="53" t="str">
        <f>IF(AND(C1263="",D1263="",E1263="",F1263="",G1263="",H1263="",I1263="",J1263="",K1263="",L1263="",M1263="",N1263="",O1263=""),"",IF(OR(B1263="",C1263="",D1263="",E1263="",F1263="",G1263="",K1263="",L1263="",AND('1 Cover'!$B$21&lt;&gt;"None",M1263="")),"No","Yes"))</f>
        <v/>
      </c>
      <c r="B1263" s="26">
        <v>1260</v>
      </c>
      <c r="C1263" s="27"/>
      <c r="D1263" s="27"/>
      <c r="E1263" s="27"/>
      <c r="F1263" s="27"/>
      <c r="G1263" s="27"/>
      <c r="H1263" s="27"/>
      <c r="I1263" s="27"/>
      <c r="J1263" s="27"/>
      <c r="K1263" s="27"/>
      <c r="L1263" s="28"/>
      <c r="M1263" s="28"/>
      <c r="N1263" s="28"/>
      <c r="O1263" s="28"/>
    </row>
    <row r="1264" spans="1:15" ht="15" customHeight="1" x14ac:dyDescent="0.25">
      <c r="A1264" s="53" t="str">
        <f>IF(AND(C1264="",D1264="",E1264="",F1264="",G1264="",H1264="",I1264="",J1264="",K1264="",L1264="",M1264="",N1264="",O1264=""),"",IF(OR(B1264="",C1264="",D1264="",E1264="",F1264="",G1264="",K1264="",L1264="",AND('1 Cover'!$B$21&lt;&gt;"None",M1264="")),"No","Yes"))</f>
        <v/>
      </c>
      <c r="B1264" s="26">
        <v>1261</v>
      </c>
      <c r="C1264" s="27"/>
      <c r="D1264" s="27"/>
      <c r="E1264" s="27"/>
      <c r="F1264" s="27"/>
      <c r="G1264" s="27"/>
      <c r="H1264" s="27"/>
      <c r="I1264" s="27"/>
      <c r="J1264" s="27"/>
      <c r="K1264" s="27"/>
      <c r="L1264" s="28"/>
      <c r="M1264" s="28"/>
      <c r="N1264" s="28"/>
      <c r="O1264" s="28"/>
    </row>
    <row r="1265" spans="1:15" ht="15" customHeight="1" x14ac:dyDescent="0.25">
      <c r="A1265" s="53" t="str">
        <f>IF(AND(C1265="",D1265="",E1265="",F1265="",G1265="",H1265="",I1265="",J1265="",K1265="",L1265="",M1265="",N1265="",O1265=""),"",IF(OR(B1265="",C1265="",D1265="",E1265="",F1265="",G1265="",K1265="",L1265="",AND('1 Cover'!$B$21&lt;&gt;"None",M1265="")),"No","Yes"))</f>
        <v/>
      </c>
      <c r="B1265" s="26">
        <v>1262</v>
      </c>
      <c r="C1265" s="27"/>
      <c r="D1265" s="27"/>
      <c r="E1265" s="27"/>
      <c r="F1265" s="27"/>
      <c r="G1265" s="27"/>
      <c r="H1265" s="27"/>
      <c r="I1265" s="27"/>
      <c r="J1265" s="27"/>
      <c r="K1265" s="27"/>
      <c r="L1265" s="28"/>
      <c r="M1265" s="28"/>
      <c r="N1265" s="28"/>
      <c r="O1265" s="28"/>
    </row>
    <row r="1266" spans="1:15" x14ac:dyDescent="0.25">
      <c r="A1266" s="53" t="str">
        <f>IF(AND(C1266="",D1266="",E1266="",F1266="",G1266="",H1266="",I1266="",J1266="",K1266="",L1266="",M1266="",N1266="",O1266=""),"",IF(OR(B1266="",C1266="",D1266="",E1266="",F1266="",G1266="",K1266="",L1266="",AND('1 Cover'!$B$21&lt;&gt;"None",M1266="")),"No","Yes"))</f>
        <v/>
      </c>
      <c r="B1266" s="26">
        <v>1263</v>
      </c>
      <c r="C1266" s="27"/>
      <c r="D1266" s="27"/>
      <c r="E1266" s="27"/>
      <c r="F1266" s="27"/>
      <c r="G1266" s="27"/>
      <c r="H1266" s="27"/>
      <c r="I1266" s="27"/>
      <c r="J1266" s="27"/>
      <c r="K1266" s="27"/>
      <c r="L1266" s="28"/>
      <c r="M1266" s="28"/>
      <c r="N1266" s="28"/>
      <c r="O1266" s="28"/>
    </row>
    <row r="1267" spans="1:15" x14ac:dyDescent="0.25">
      <c r="A1267" s="53" t="str">
        <f>IF(AND(C1267="",D1267="",E1267="",F1267="",G1267="",H1267="",I1267="",J1267="",K1267="",L1267="",M1267="",N1267="",O1267=""),"",IF(OR(B1267="",C1267="",D1267="",E1267="",F1267="",G1267="",K1267="",L1267="",AND('1 Cover'!$B$21&lt;&gt;"None",M1267="")),"No","Yes"))</f>
        <v/>
      </c>
      <c r="B1267" s="26">
        <v>1264</v>
      </c>
      <c r="C1267" s="27"/>
      <c r="D1267" s="27"/>
      <c r="E1267" s="27"/>
      <c r="F1267" s="27"/>
      <c r="G1267" s="27"/>
      <c r="H1267" s="27"/>
      <c r="I1267" s="27"/>
      <c r="J1267" s="27"/>
      <c r="K1267" s="27"/>
      <c r="L1267" s="28"/>
      <c r="M1267" s="28"/>
      <c r="N1267" s="28"/>
      <c r="O1267" s="28"/>
    </row>
    <row r="1268" spans="1:15" x14ac:dyDescent="0.25">
      <c r="A1268" s="53" t="str">
        <f>IF(AND(C1268="",D1268="",E1268="",F1268="",G1268="",H1268="",I1268="",J1268="",K1268="",L1268="",M1268="",N1268="",O1268=""),"",IF(OR(B1268="",C1268="",D1268="",E1268="",F1268="",G1268="",K1268="",L1268="",AND('1 Cover'!$B$21&lt;&gt;"None",M1268="")),"No","Yes"))</f>
        <v/>
      </c>
      <c r="B1268" s="26">
        <v>1265</v>
      </c>
      <c r="C1268" s="27"/>
      <c r="D1268" s="27"/>
      <c r="E1268" s="27"/>
      <c r="F1268" s="27"/>
      <c r="G1268" s="27"/>
      <c r="H1268" s="27"/>
      <c r="I1268" s="27"/>
      <c r="J1268" s="27"/>
      <c r="K1268" s="27"/>
      <c r="L1268" s="28"/>
      <c r="M1268" s="28"/>
      <c r="N1268" s="28"/>
      <c r="O1268" s="28"/>
    </row>
    <row r="1269" spans="1:15" ht="15" customHeight="1" x14ac:dyDescent="0.25">
      <c r="A1269" s="53" t="str">
        <f>IF(AND(C1269="",D1269="",E1269="",F1269="",G1269="",H1269="",I1269="",J1269="",K1269="",L1269="",M1269="",N1269="",O1269=""),"",IF(OR(B1269="",C1269="",D1269="",E1269="",F1269="",G1269="",K1269="",L1269="",AND('1 Cover'!$B$21&lt;&gt;"None",M1269="")),"No","Yes"))</f>
        <v/>
      </c>
      <c r="B1269" s="26">
        <v>1266</v>
      </c>
      <c r="C1269" s="27"/>
      <c r="D1269" s="27"/>
      <c r="E1269" s="27"/>
      <c r="F1269" s="27"/>
      <c r="G1269" s="27"/>
      <c r="H1269" s="27"/>
      <c r="I1269" s="27"/>
      <c r="J1269" s="27"/>
      <c r="K1269" s="27"/>
      <c r="L1269" s="28"/>
      <c r="M1269" s="28"/>
      <c r="N1269" s="28"/>
      <c r="O1269" s="28"/>
    </row>
    <row r="1270" spans="1:15" ht="15" customHeight="1" x14ac:dyDescent="0.25">
      <c r="A1270" s="53" t="str">
        <f>IF(AND(C1270="",D1270="",E1270="",F1270="",G1270="",H1270="",I1270="",J1270="",K1270="",L1270="",M1270="",N1270="",O1270=""),"",IF(OR(B1270="",C1270="",D1270="",E1270="",F1270="",G1270="",K1270="",L1270="",AND('1 Cover'!$B$21&lt;&gt;"None",M1270="")),"No","Yes"))</f>
        <v/>
      </c>
      <c r="B1270" s="26">
        <v>1267</v>
      </c>
      <c r="C1270" s="27"/>
      <c r="D1270" s="27"/>
      <c r="E1270" s="27"/>
      <c r="F1270" s="27"/>
      <c r="G1270" s="27"/>
      <c r="H1270" s="27"/>
      <c r="I1270" s="27"/>
      <c r="J1270" s="27"/>
      <c r="K1270" s="27"/>
      <c r="L1270" s="28"/>
      <c r="M1270" s="28"/>
      <c r="N1270" s="28"/>
      <c r="O1270" s="28"/>
    </row>
    <row r="1271" spans="1:15" ht="15" customHeight="1" x14ac:dyDescent="0.25">
      <c r="A1271" s="53" t="str">
        <f>IF(AND(C1271="",D1271="",E1271="",F1271="",G1271="",H1271="",I1271="",J1271="",K1271="",L1271="",M1271="",N1271="",O1271=""),"",IF(OR(B1271="",C1271="",D1271="",E1271="",F1271="",G1271="",K1271="",L1271="",AND('1 Cover'!$B$21&lt;&gt;"None",M1271="")),"No","Yes"))</f>
        <v/>
      </c>
      <c r="B1271" s="26">
        <v>1268</v>
      </c>
      <c r="C1271" s="27"/>
      <c r="D1271" s="27"/>
      <c r="E1271" s="27"/>
      <c r="F1271" s="27"/>
      <c r="G1271" s="27"/>
      <c r="H1271" s="27"/>
      <c r="I1271" s="27"/>
      <c r="J1271" s="27"/>
      <c r="K1271" s="27"/>
      <c r="L1271" s="28"/>
      <c r="M1271" s="28"/>
      <c r="N1271" s="28"/>
      <c r="O1271" s="28"/>
    </row>
    <row r="1272" spans="1:15" ht="15" customHeight="1" x14ac:dyDescent="0.25">
      <c r="A1272" s="53" t="str">
        <f>IF(AND(C1272="",D1272="",E1272="",F1272="",G1272="",H1272="",I1272="",J1272="",K1272="",L1272="",M1272="",N1272="",O1272=""),"",IF(OR(B1272="",C1272="",D1272="",E1272="",F1272="",G1272="",K1272="",L1272="",AND('1 Cover'!$B$21&lt;&gt;"None",M1272="")),"No","Yes"))</f>
        <v/>
      </c>
      <c r="B1272" s="26">
        <v>1269</v>
      </c>
      <c r="C1272" s="27"/>
      <c r="D1272" s="27"/>
      <c r="E1272" s="27"/>
      <c r="F1272" s="27"/>
      <c r="G1272" s="27"/>
      <c r="H1272" s="27"/>
      <c r="I1272" s="27"/>
      <c r="J1272" s="27"/>
      <c r="K1272" s="27"/>
      <c r="L1272" s="28"/>
      <c r="M1272" s="28"/>
      <c r="N1272" s="28"/>
      <c r="O1272" s="28"/>
    </row>
    <row r="1273" spans="1:15" ht="15" customHeight="1" x14ac:dyDescent="0.25">
      <c r="A1273" s="53" t="str">
        <f>IF(AND(C1273="",D1273="",E1273="",F1273="",G1273="",H1273="",I1273="",J1273="",K1273="",L1273="",M1273="",N1273="",O1273=""),"",IF(OR(B1273="",C1273="",D1273="",E1273="",F1273="",G1273="",K1273="",L1273="",AND('1 Cover'!$B$21&lt;&gt;"None",M1273="")),"No","Yes"))</f>
        <v/>
      </c>
      <c r="B1273" s="26">
        <v>1270</v>
      </c>
      <c r="C1273" s="27"/>
      <c r="D1273" s="27"/>
      <c r="E1273" s="27"/>
      <c r="F1273" s="27"/>
      <c r="G1273" s="27"/>
      <c r="H1273" s="27"/>
      <c r="I1273" s="27"/>
      <c r="J1273" s="27"/>
      <c r="K1273" s="27"/>
      <c r="L1273" s="28"/>
      <c r="M1273" s="28"/>
      <c r="N1273" s="28"/>
      <c r="O1273" s="28"/>
    </row>
    <row r="1274" spans="1:15" ht="15" customHeight="1" x14ac:dyDescent="0.25">
      <c r="A1274" s="53" t="str">
        <f>IF(AND(C1274="",D1274="",E1274="",F1274="",G1274="",H1274="",I1274="",J1274="",K1274="",L1274="",M1274="",N1274="",O1274=""),"",IF(OR(B1274="",C1274="",D1274="",E1274="",F1274="",G1274="",K1274="",L1274="",AND('1 Cover'!$B$21&lt;&gt;"None",M1274="")),"No","Yes"))</f>
        <v/>
      </c>
      <c r="B1274" s="26">
        <v>1271</v>
      </c>
      <c r="C1274" s="27"/>
      <c r="D1274" s="27"/>
      <c r="E1274" s="27"/>
      <c r="F1274" s="27"/>
      <c r="G1274" s="27"/>
      <c r="H1274" s="27"/>
      <c r="I1274" s="27"/>
      <c r="J1274" s="27"/>
      <c r="K1274" s="27"/>
      <c r="L1274" s="28"/>
      <c r="M1274" s="28"/>
      <c r="N1274" s="28"/>
      <c r="O1274" s="28"/>
    </row>
    <row r="1275" spans="1:15" ht="15" customHeight="1" x14ac:dyDescent="0.25">
      <c r="A1275" s="53" t="str">
        <f>IF(AND(C1275="",D1275="",E1275="",F1275="",G1275="",H1275="",I1275="",J1275="",K1275="",L1275="",M1275="",N1275="",O1275=""),"",IF(OR(B1275="",C1275="",D1275="",E1275="",F1275="",G1275="",K1275="",L1275="",AND('1 Cover'!$B$21&lt;&gt;"None",M1275="")),"No","Yes"))</f>
        <v/>
      </c>
      <c r="B1275" s="26">
        <v>1272</v>
      </c>
      <c r="C1275" s="27"/>
      <c r="D1275" s="27"/>
      <c r="E1275" s="27"/>
      <c r="F1275" s="27"/>
      <c r="G1275" s="27"/>
      <c r="H1275" s="27"/>
      <c r="I1275" s="27"/>
      <c r="J1275" s="27"/>
      <c r="K1275" s="27"/>
      <c r="L1275" s="28"/>
      <c r="M1275" s="28"/>
      <c r="N1275" s="28"/>
      <c r="O1275" s="28"/>
    </row>
    <row r="1276" spans="1:15" ht="15" customHeight="1" x14ac:dyDescent="0.25">
      <c r="A1276" s="53" t="str">
        <f>IF(AND(C1276="",D1276="",E1276="",F1276="",G1276="",H1276="",I1276="",J1276="",K1276="",L1276="",M1276="",N1276="",O1276=""),"",IF(OR(B1276="",C1276="",D1276="",E1276="",F1276="",G1276="",K1276="",L1276="",AND('1 Cover'!$B$21&lt;&gt;"None",M1276="")),"No","Yes"))</f>
        <v/>
      </c>
      <c r="B1276" s="26">
        <v>1273</v>
      </c>
      <c r="C1276" s="27"/>
      <c r="D1276" s="27"/>
      <c r="E1276" s="27"/>
      <c r="F1276" s="27"/>
      <c r="G1276" s="27"/>
      <c r="H1276" s="27"/>
      <c r="I1276" s="27"/>
      <c r="J1276" s="27"/>
      <c r="K1276" s="27"/>
      <c r="L1276" s="28"/>
      <c r="M1276" s="28"/>
      <c r="N1276" s="28"/>
      <c r="O1276" s="28"/>
    </row>
    <row r="1277" spans="1:15" ht="15" customHeight="1" x14ac:dyDescent="0.25">
      <c r="A1277" s="53" t="str">
        <f>IF(AND(C1277="",D1277="",E1277="",F1277="",G1277="",H1277="",I1277="",J1277="",K1277="",L1277="",M1277="",N1277="",O1277=""),"",IF(OR(B1277="",C1277="",D1277="",E1277="",F1277="",G1277="",K1277="",L1277="",AND('1 Cover'!$B$21&lt;&gt;"None",M1277="")),"No","Yes"))</f>
        <v/>
      </c>
      <c r="B1277" s="26">
        <v>1274</v>
      </c>
      <c r="C1277" s="27"/>
      <c r="D1277" s="27"/>
      <c r="E1277" s="27"/>
      <c r="F1277" s="27"/>
      <c r="G1277" s="27"/>
      <c r="H1277" s="27"/>
      <c r="I1277" s="27"/>
      <c r="J1277" s="27"/>
      <c r="K1277" s="27"/>
      <c r="L1277" s="28"/>
      <c r="M1277" s="28"/>
      <c r="N1277" s="28"/>
      <c r="O1277" s="28"/>
    </row>
    <row r="1278" spans="1:15" ht="15" customHeight="1" x14ac:dyDescent="0.25">
      <c r="A1278" s="53" t="str">
        <f>IF(AND(C1278="",D1278="",E1278="",F1278="",G1278="",H1278="",I1278="",J1278="",K1278="",L1278="",M1278="",N1278="",O1278=""),"",IF(OR(B1278="",C1278="",D1278="",E1278="",F1278="",G1278="",K1278="",L1278="",AND('1 Cover'!$B$21&lt;&gt;"None",M1278="")),"No","Yes"))</f>
        <v/>
      </c>
      <c r="B1278" s="26">
        <v>1275</v>
      </c>
      <c r="C1278" s="27"/>
      <c r="D1278" s="27"/>
      <c r="E1278" s="27"/>
      <c r="F1278" s="27"/>
      <c r="G1278" s="27"/>
      <c r="H1278" s="27"/>
      <c r="I1278" s="27"/>
      <c r="J1278" s="27"/>
      <c r="K1278" s="27"/>
      <c r="L1278" s="28"/>
      <c r="M1278" s="28"/>
      <c r="N1278" s="28"/>
      <c r="O1278" s="28"/>
    </row>
    <row r="1279" spans="1:15" ht="15" customHeight="1" x14ac:dyDescent="0.25">
      <c r="A1279" s="53" t="str">
        <f>IF(AND(C1279="",D1279="",E1279="",F1279="",G1279="",H1279="",I1279="",J1279="",K1279="",L1279="",M1279="",N1279="",O1279=""),"",IF(OR(B1279="",C1279="",D1279="",E1279="",F1279="",G1279="",K1279="",L1279="",AND('1 Cover'!$B$21&lt;&gt;"None",M1279="")),"No","Yes"))</f>
        <v/>
      </c>
      <c r="B1279" s="26">
        <v>1276</v>
      </c>
      <c r="C1279" s="27"/>
      <c r="D1279" s="27"/>
      <c r="E1279" s="27"/>
      <c r="F1279" s="27"/>
      <c r="G1279" s="27"/>
      <c r="H1279" s="27"/>
      <c r="I1279" s="27"/>
      <c r="J1279" s="27"/>
      <c r="K1279" s="27"/>
      <c r="L1279" s="28"/>
      <c r="M1279" s="28"/>
      <c r="N1279" s="28"/>
      <c r="O1279" s="28"/>
    </row>
    <row r="1280" spans="1:15" ht="15" customHeight="1" x14ac:dyDescent="0.25">
      <c r="A1280" s="53" t="str">
        <f>IF(AND(C1280="",D1280="",E1280="",F1280="",G1280="",H1280="",I1280="",J1280="",K1280="",L1280="",M1280="",N1280="",O1280=""),"",IF(OR(B1280="",C1280="",D1280="",E1280="",F1280="",G1280="",K1280="",L1280="",AND('1 Cover'!$B$21&lt;&gt;"None",M1280="")),"No","Yes"))</f>
        <v/>
      </c>
      <c r="B1280" s="26">
        <v>1277</v>
      </c>
      <c r="C1280" s="27"/>
      <c r="D1280" s="27"/>
      <c r="E1280" s="27"/>
      <c r="F1280" s="27"/>
      <c r="G1280" s="27"/>
      <c r="H1280" s="27"/>
      <c r="I1280" s="27"/>
      <c r="J1280" s="27"/>
      <c r="K1280" s="27"/>
      <c r="L1280" s="28"/>
      <c r="M1280" s="28"/>
      <c r="N1280" s="28"/>
      <c r="O1280" s="28"/>
    </row>
    <row r="1281" spans="1:15" ht="15" customHeight="1" x14ac:dyDescent="0.25">
      <c r="A1281" s="53" t="str">
        <f>IF(AND(C1281="",D1281="",E1281="",F1281="",G1281="",H1281="",I1281="",J1281="",K1281="",L1281="",M1281="",N1281="",O1281=""),"",IF(OR(B1281="",C1281="",D1281="",E1281="",F1281="",G1281="",K1281="",L1281="",AND('1 Cover'!$B$21&lt;&gt;"None",M1281="")),"No","Yes"))</f>
        <v/>
      </c>
      <c r="B1281" s="26">
        <v>1278</v>
      </c>
      <c r="C1281" s="27"/>
      <c r="D1281" s="27"/>
      <c r="E1281" s="27"/>
      <c r="F1281" s="27"/>
      <c r="G1281" s="27"/>
      <c r="H1281" s="27"/>
      <c r="I1281" s="27"/>
      <c r="J1281" s="27"/>
      <c r="K1281" s="27"/>
      <c r="L1281" s="28"/>
      <c r="M1281" s="28"/>
      <c r="N1281" s="28"/>
      <c r="O1281" s="28"/>
    </row>
    <row r="1282" spans="1:15" ht="15" customHeight="1" x14ac:dyDescent="0.25">
      <c r="A1282" s="53" t="str">
        <f>IF(AND(C1282="",D1282="",E1282="",F1282="",G1282="",H1282="",I1282="",J1282="",K1282="",L1282="",M1282="",N1282="",O1282=""),"",IF(OR(B1282="",C1282="",D1282="",E1282="",F1282="",G1282="",K1282="",L1282="",AND('1 Cover'!$B$21&lt;&gt;"None",M1282="")),"No","Yes"))</f>
        <v/>
      </c>
      <c r="B1282" s="26">
        <v>1279</v>
      </c>
      <c r="C1282" s="27"/>
      <c r="D1282" s="27"/>
      <c r="E1282" s="27"/>
      <c r="F1282" s="27"/>
      <c r="G1282" s="27"/>
      <c r="H1282" s="27"/>
      <c r="I1282" s="27"/>
      <c r="J1282" s="27"/>
      <c r="K1282" s="27"/>
      <c r="L1282" s="28"/>
      <c r="M1282" s="28"/>
      <c r="N1282" s="28"/>
      <c r="O1282" s="28"/>
    </row>
    <row r="1283" spans="1:15" ht="15" customHeight="1" x14ac:dyDescent="0.25">
      <c r="A1283" s="53" t="str">
        <f>IF(AND(C1283="",D1283="",E1283="",F1283="",G1283="",H1283="",I1283="",J1283="",K1283="",L1283="",M1283="",N1283="",O1283=""),"",IF(OR(B1283="",C1283="",D1283="",E1283="",F1283="",G1283="",K1283="",L1283="",AND('1 Cover'!$B$21&lt;&gt;"None",M1283="")),"No","Yes"))</f>
        <v/>
      </c>
      <c r="B1283" s="26">
        <v>1280</v>
      </c>
      <c r="C1283" s="27"/>
      <c r="D1283" s="27"/>
      <c r="E1283" s="27"/>
      <c r="F1283" s="27"/>
      <c r="G1283" s="27"/>
      <c r="H1283" s="27"/>
      <c r="I1283" s="27"/>
      <c r="J1283" s="27"/>
      <c r="K1283" s="27"/>
      <c r="L1283" s="28"/>
      <c r="M1283" s="28"/>
      <c r="N1283" s="28"/>
      <c r="O1283" s="28"/>
    </row>
    <row r="1284" spans="1:15" ht="15" customHeight="1" x14ac:dyDescent="0.25">
      <c r="A1284" s="53" t="str">
        <f>IF(AND(C1284="",D1284="",E1284="",F1284="",G1284="",H1284="",I1284="",J1284="",K1284="",L1284="",M1284="",N1284="",O1284=""),"",IF(OR(B1284="",C1284="",D1284="",E1284="",F1284="",G1284="",K1284="",L1284="",AND('1 Cover'!$B$21&lt;&gt;"None",M1284="")),"No","Yes"))</f>
        <v/>
      </c>
      <c r="B1284" s="26">
        <v>1281</v>
      </c>
      <c r="C1284" s="27"/>
      <c r="D1284" s="27"/>
      <c r="E1284" s="27"/>
      <c r="F1284" s="27"/>
      <c r="G1284" s="27"/>
      <c r="H1284" s="27"/>
      <c r="I1284" s="27"/>
      <c r="J1284" s="27"/>
      <c r="K1284" s="27"/>
      <c r="L1284" s="28"/>
      <c r="M1284" s="28"/>
      <c r="N1284" s="28"/>
      <c r="O1284" s="28"/>
    </row>
    <row r="1285" spans="1:15" ht="15" customHeight="1" x14ac:dyDescent="0.25">
      <c r="A1285" s="53" t="str">
        <f>IF(AND(C1285="",D1285="",E1285="",F1285="",G1285="",H1285="",I1285="",J1285="",K1285="",L1285="",M1285="",N1285="",O1285=""),"",IF(OR(B1285="",C1285="",D1285="",E1285="",F1285="",G1285="",K1285="",L1285="",AND('1 Cover'!$B$21&lt;&gt;"None",M1285="")),"No","Yes"))</f>
        <v/>
      </c>
      <c r="B1285" s="26">
        <v>1282</v>
      </c>
      <c r="C1285" s="27"/>
      <c r="D1285" s="27"/>
      <c r="E1285" s="27"/>
      <c r="F1285" s="27"/>
      <c r="G1285" s="27"/>
      <c r="H1285" s="27"/>
      <c r="I1285" s="27"/>
      <c r="J1285" s="27"/>
      <c r="K1285" s="27"/>
      <c r="L1285" s="28"/>
      <c r="M1285" s="28"/>
      <c r="N1285" s="28"/>
      <c r="O1285" s="28"/>
    </row>
    <row r="1286" spans="1:15" ht="15" customHeight="1" x14ac:dyDescent="0.25">
      <c r="A1286" s="53" t="str">
        <f>IF(AND(C1286="",D1286="",E1286="",F1286="",G1286="",H1286="",I1286="",J1286="",K1286="",L1286="",M1286="",N1286="",O1286=""),"",IF(OR(B1286="",C1286="",D1286="",E1286="",F1286="",G1286="",K1286="",L1286="",AND('1 Cover'!$B$21&lt;&gt;"None",M1286="")),"No","Yes"))</f>
        <v/>
      </c>
      <c r="B1286" s="26">
        <v>1283</v>
      </c>
      <c r="C1286" s="27"/>
      <c r="D1286" s="27"/>
      <c r="E1286" s="27"/>
      <c r="F1286" s="27"/>
      <c r="G1286" s="27"/>
      <c r="H1286" s="27"/>
      <c r="I1286" s="27"/>
      <c r="J1286" s="27"/>
      <c r="K1286" s="27"/>
      <c r="L1286" s="28"/>
      <c r="M1286" s="28"/>
      <c r="N1286" s="28"/>
      <c r="O1286" s="28"/>
    </row>
    <row r="1287" spans="1:15" ht="15" customHeight="1" x14ac:dyDescent="0.25">
      <c r="A1287" s="53" t="str">
        <f>IF(AND(C1287="",D1287="",E1287="",F1287="",G1287="",H1287="",I1287="",J1287="",K1287="",L1287="",M1287="",N1287="",O1287=""),"",IF(OR(B1287="",C1287="",D1287="",E1287="",F1287="",G1287="",K1287="",L1287="",AND('1 Cover'!$B$21&lt;&gt;"None",M1287="")),"No","Yes"))</f>
        <v/>
      </c>
      <c r="B1287" s="26">
        <v>1284</v>
      </c>
      <c r="C1287" s="27"/>
      <c r="D1287" s="27"/>
      <c r="E1287" s="27"/>
      <c r="F1287" s="27"/>
      <c r="G1287" s="27"/>
      <c r="H1287" s="27"/>
      <c r="I1287" s="27"/>
      <c r="J1287" s="27"/>
      <c r="K1287" s="27"/>
      <c r="L1287" s="28"/>
      <c r="M1287" s="28"/>
      <c r="N1287" s="28"/>
      <c r="O1287" s="28"/>
    </row>
    <row r="1288" spans="1:15" ht="15" customHeight="1" x14ac:dyDescent="0.25">
      <c r="A1288" s="53" t="str">
        <f>IF(AND(C1288="",D1288="",E1288="",F1288="",G1288="",H1288="",I1288="",J1288="",K1288="",L1288="",M1288="",N1288="",O1288=""),"",IF(OR(B1288="",C1288="",D1288="",E1288="",F1288="",G1288="",K1288="",L1288="",AND('1 Cover'!$B$21&lt;&gt;"None",M1288="")),"No","Yes"))</f>
        <v/>
      </c>
      <c r="B1288" s="26">
        <v>1285</v>
      </c>
      <c r="C1288" s="27"/>
      <c r="D1288" s="27"/>
      <c r="E1288" s="27"/>
      <c r="F1288" s="27"/>
      <c r="G1288" s="27"/>
      <c r="H1288" s="27"/>
      <c r="I1288" s="27"/>
      <c r="J1288" s="27"/>
      <c r="K1288" s="27"/>
      <c r="L1288" s="28"/>
      <c r="M1288" s="28"/>
      <c r="N1288" s="28"/>
      <c r="O1288" s="28"/>
    </row>
    <row r="1289" spans="1:15" ht="15" customHeight="1" x14ac:dyDescent="0.25">
      <c r="A1289" s="53" t="str">
        <f>IF(AND(C1289="",D1289="",E1289="",F1289="",G1289="",H1289="",I1289="",J1289="",K1289="",L1289="",M1289="",N1289="",O1289=""),"",IF(OR(B1289="",C1289="",D1289="",E1289="",F1289="",G1289="",K1289="",L1289="",AND('1 Cover'!$B$21&lt;&gt;"None",M1289="")),"No","Yes"))</f>
        <v/>
      </c>
      <c r="B1289" s="26">
        <v>1286</v>
      </c>
      <c r="C1289" s="27"/>
      <c r="D1289" s="27"/>
      <c r="E1289" s="27"/>
      <c r="F1289" s="27"/>
      <c r="G1289" s="27"/>
      <c r="H1289" s="27"/>
      <c r="I1289" s="27"/>
      <c r="J1289" s="27"/>
      <c r="K1289" s="27"/>
      <c r="L1289" s="28"/>
      <c r="M1289" s="28"/>
      <c r="N1289" s="28"/>
      <c r="O1289" s="28"/>
    </row>
    <row r="1290" spans="1:15" ht="15" customHeight="1" x14ac:dyDescent="0.25">
      <c r="A1290" s="53" t="str">
        <f>IF(AND(C1290="",D1290="",E1290="",F1290="",G1290="",H1290="",I1290="",J1290="",K1290="",L1290="",M1290="",N1290="",O1290=""),"",IF(OR(B1290="",C1290="",D1290="",E1290="",F1290="",G1290="",K1290="",L1290="",AND('1 Cover'!$B$21&lt;&gt;"None",M1290="")),"No","Yes"))</f>
        <v/>
      </c>
      <c r="B1290" s="26">
        <v>1287</v>
      </c>
      <c r="C1290" s="27"/>
      <c r="D1290" s="27"/>
      <c r="E1290" s="27"/>
      <c r="F1290" s="27"/>
      <c r="G1290" s="27"/>
      <c r="H1290" s="27"/>
      <c r="I1290" s="27"/>
      <c r="J1290" s="27"/>
      <c r="K1290" s="27"/>
      <c r="L1290" s="28"/>
      <c r="M1290" s="28"/>
      <c r="N1290" s="28"/>
      <c r="O1290" s="28"/>
    </row>
    <row r="1291" spans="1:15" ht="15" customHeight="1" x14ac:dyDescent="0.25">
      <c r="A1291" s="53" t="str">
        <f>IF(AND(C1291="",D1291="",E1291="",F1291="",G1291="",H1291="",I1291="",J1291="",K1291="",L1291="",M1291="",N1291="",O1291=""),"",IF(OR(B1291="",C1291="",D1291="",E1291="",F1291="",G1291="",K1291="",L1291="",AND('1 Cover'!$B$21&lt;&gt;"None",M1291="")),"No","Yes"))</f>
        <v/>
      </c>
      <c r="B1291" s="26">
        <v>1288</v>
      </c>
      <c r="C1291" s="27"/>
      <c r="D1291" s="27"/>
      <c r="E1291" s="27"/>
      <c r="F1291" s="27"/>
      <c r="G1291" s="27"/>
      <c r="H1291" s="27"/>
      <c r="I1291" s="27"/>
      <c r="J1291" s="27"/>
      <c r="K1291" s="27"/>
      <c r="L1291" s="28"/>
      <c r="M1291" s="28"/>
      <c r="N1291" s="28"/>
      <c r="O1291" s="28"/>
    </row>
    <row r="1292" spans="1:15" ht="15" customHeight="1" x14ac:dyDescent="0.25">
      <c r="A1292" s="53" t="str">
        <f>IF(AND(C1292="",D1292="",E1292="",F1292="",G1292="",H1292="",I1292="",J1292="",K1292="",L1292="",M1292="",N1292="",O1292=""),"",IF(OR(B1292="",C1292="",D1292="",E1292="",F1292="",G1292="",K1292="",L1292="",AND('1 Cover'!$B$21&lt;&gt;"None",M1292="")),"No","Yes"))</f>
        <v/>
      </c>
      <c r="B1292" s="26">
        <v>1289</v>
      </c>
      <c r="C1292" s="27"/>
      <c r="D1292" s="27"/>
      <c r="E1292" s="27"/>
      <c r="F1292" s="27"/>
      <c r="G1292" s="27"/>
      <c r="H1292" s="27"/>
      <c r="I1292" s="27"/>
      <c r="J1292" s="27"/>
      <c r="K1292" s="27"/>
      <c r="L1292" s="28"/>
      <c r="M1292" s="28"/>
      <c r="N1292" s="28"/>
      <c r="O1292" s="28"/>
    </row>
    <row r="1293" spans="1:15" ht="15" customHeight="1" x14ac:dyDescent="0.25">
      <c r="A1293" s="53" t="str">
        <f>IF(AND(C1293="",D1293="",E1293="",F1293="",G1293="",H1293="",I1293="",J1293="",K1293="",L1293="",M1293="",N1293="",O1293=""),"",IF(OR(B1293="",C1293="",D1293="",E1293="",F1293="",G1293="",K1293="",L1293="",AND('1 Cover'!$B$21&lt;&gt;"None",M1293="")),"No","Yes"))</f>
        <v/>
      </c>
      <c r="B1293" s="26">
        <v>1290</v>
      </c>
      <c r="C1293" s="27"/>
      <c r="D1293" s="27"/>
      <c r="E1293" s="27"/>
      <c r="F1293" s="27"/>
      <c r="G1293" s="27"/>
      <c r="H1293" s="27"/>
      <c r="I1293" s="27"/>
      <c r="J1293" s="27"/>
      <c r="K1293" s="27"/>
      <c r="L1293" s="28"/>
      <c r="M1293" s="28"/>
      <c r="N1293" s="28"/>
      <c r="O1293" s="28"/>
    </row>
    <row r="1294" spans="1:15" ht="15" customHeight="1" x14ac:dyDescent="0.25">
      <c r="A1294" s="53" t="str">
        <f>IF(AND(C1294="",D1294="",E1294="",F1294="",G1294="",H1294="",I1294="",J1294="",K1294="",L1294="",M1294="",N1294="",O1294=""),"",IF(OR(B1294="",C1294="",D1294="",E1294="",F1294="",G1294="",K1294="",L1294="",AND('1 Cover'!$B$21&lt;&gt;"None",M1294="")),"No","Yes"))</f>
        <v/>
      </c>
      <c r="B1294" s="26">
        <v>1291</v>
      </c>
      <c r="C1294" s="27"/>
      <c r="D1294" s="27"/>
      <c r="E1294" s="27"/>
      <c r="F1294" s="27"/>
      <c r="G1294" s="27"/>
      <c r="H1294" s="27"/>
      <c r="I1294" s="27"/>
      <c r="J1294" s="27"/>
      <c r="K1294" s="27"/>
      <c r="L1294" s="28"/>
      <c r="M1294" s="28"/>
      <c r="N1294" s="28"/>
      <c r="O1294" s="28"/>
    </row>
    <row r="1295" spans="1:15" ht="15" customHeight="1" x14ac:dyDescent="0.25">
      <c r="A1295" s="53" t="str">
        <f>IF(AND(C1295="",D1295="",E1295="",F1295="",G1295="",H1295="",I1295="",J1295="",K1295="",L1295="",M1295="",N1295="",O1295=""),"",IF(OR(B1295="",C1295="",D1295="",E1295="",F1295="",G1295="",K1295="",L1295="",AND('1 Cover'!$B$21&lt;&gt;"None",M1295="")),"No","Yes"))</f>
        <v/>
      </c>
      <c r="B1295" s="26">
        <v>1292</v>
      </c>
      <c r="C1295" s="27"/>
      <c r="D1295" s="27"/>
      <c r="E1295" s="27"/>
      <c r="F1295" s="27"/>
      <c r="G1295" s="27"/>
      <c r="H1295" s="27"/>
      <c r="I1295" s="27"/>
      <c r="J1295" s="27"/>
      <c r="K1295" s="27"/>
      <c r="L1295" s="28"/>
      <c r="M1295" s="28"/>
      <c r="N1295" s="28"/>
      <c r="O1295" s="28"/>
    </row>
    <row r="1296" spans="1:15" ht="15" customHeight="1" x14ac:dyDescent="0.25">
      <c r="A1296" s="53" t="str">
        <f>IF(AND(C1296="",D1296="",E1296="",F1296="",G1296="",H1296="",I1296="",J1296="",K1296="",L1296="",M1296="",N1296="",O1296=""),"",IF(OR(B1296="",C1296="",D1296="",E1296="",F1296="",G1296="",K1296="",L1296="",AND('1 Cover'!$B$21&lt;&gt;"None",M1296="")),"No","Yes"))</f>
        <v/>
      </c>
      <c r="B1296" s="26">
        <v>1293</v>
      </c>
      <c r="C1296" s="27"/>
      <c r="D1296" s="27"/>
      <c r="E1296" s="27"/>
      <c r="F1296" s="27"/>
      <c r="G1296" s="27"/>
      <c r="H1296" s="27"/>
      <c r="I1296" s="27"/>
      <c r="J1296" s="27"/>
      <c r="K1296" s="27"/>
      <c r="L1296" s="28"/>
      <c r="M1296" s="28"/>
      <c r="N1296" s="28"/>
      <c r="O1296" s="28"/>
    </row>
    <row r="1297" spans="1:15" ht="15" customHeight="1" x14ac:dyDescent="0.25">
      <c r="A1297" s="53" t="str">
        <f>IF(AND(C1297="",D1297="",E1297="",F1297="",G1297="",H1297="",I1297="",J1297="",K1297="",L1297="",M1297="",N1297="",O1297=""),"",IF(OR(B1297="",C1297="",D1297="",E1297="",F1297="",G1297="",K1297="",L1297="",AND('1 Cover'!$B$21&lt;&gt;"None",M1297="")),"No","Yes"))</f>
        <v/>
      </c>
      <c r="B1297" s="26">
        <v>1294</v>
      </c>
      <c r="C1297" s="27"/>
      <c r="D1297" s="27"/>
      <c r="E1297" s="27"/>
      <c r="F1297" s="27"/>
      <c r="G1297" s="27"/>
      <c r="H1297" s="27"/>
      <c r="I1297" s="27"/>
      <c r="J1297" s="27"/>
      <c r="K1297" s="27"/>
      <c r="L1297" s="28"/>
      <c r="M1297" s="28"/>
      <c r="N1297" s="28"/>
      <c r="O1297" s="28"/>
    </row>
    <row r="1298" spans="1:15" ht="15" customHeight="1" x14ac:dyDescent="0.25">
      <c r="A1298" s="53" t="str">
        <f>IF(AND(C1298="",D1298="",E1298="",F1298="",G1298="",H1298="",I1298="",J1298="",K1298="",L1298="",M1298="",N1298="",O1298=""),"",IF(OR(B1298="",C1298="",D1298="",E1298="",F1298="",G1298="",K1298="",L1298="",AND('1 Cover'!$B$21&lt;&gt;"None",M1298="")),"No","Yes"))</f>
        <v/>
      </c>
      <c r="B1298" s="26">
        <v>1295</v>
      </c>
      <c r="C1298" s="27"/>
      <c r="D1298" s="27"/>
      <c r="E1298" s="27"/>
      <c r="F1298" s="27"/>
      <c r="G1298" s="27"/>
      <c r="H1298" s="27"/>
      <c r="I1298" s="27"/>
      <c r="J1298" s="27"/>
      <c r="K1298" s="27"/>
      <c r="L1298" s="28"/>
      <c r="M1298" s="28"/>
      <c r="N1298" s="28"/>
      <c r="O1298" s="28"/>
    </row>
    <row r="1299" spans="1:15" x14ac:dyDescent="0.25">
      <c r="A1299" s="53" t="str">
        <f>IF(AND(C1299="",D1299="",E1299="",F1299="",G1299="",H1299="",I1299="",J1299="",K1299="",L1299="",M1299="",N1299="",O1299=""),"",IF(OR(B1299="",C1299="",D1299="",E1299="",F1299="",G1299="",K1299="",L1299="",AND('1 Cover'!$B$21&lt;&gt;"None",M1299="")),"No","Yes"))</f>
        <v/>
      </c>
      <c r="B1299" s="26">
        <v>1296</v>
      </c>
      <c r="C1299" s="27"/>
      <c r="D1299" s="27"/>
      <c r="E1299" s="27"/>
      <c r="F1299" s="27"/>
      <c r="G1299" s="27"/>
      <c r="H1299" s="27"/>
      <c r="I1299" s="27"/>
      <c r="J1299" s="27"/>
      <c r="K1299" s="27"/>
      <c r="L1299" s="28"/>
      <c r="M1299" s="28"/>
      <c r="N1299" s="28"/>
      <c r="O1299" s="28"/>
    </row>
    <row r="1300" spans="1:15" x14ac:dyDescent="0.25">
      <c r="A1300" s="53" t="str">
        <f>IF(AND(C1300="",D1300="",E1300="",F1300="",G1300="",H1300="",I1300="",J1300="",K1300="",L1300="",M1300="",N1300="",O1300=""),"",IF(OR(B1300="",C1300="",D1300="",E1300="",F1300="",G1300="",K1300="",L1300="",AND('1 Cover'!$B$21&lt;&gt;"None",M1300="")),"No","Yes"))</f>
        <v/>
      </c>
      <c r="B1300" s="26">
        <v>1297</v>
      </c>
      <c r="C1300" s="27"/>
      <c r="D1300" s="27"/>
      <c r="E1300" s="27"/>
      <c r="F1300" s="27"/>
      <c r="G1300" s="27"/>
      <c r="H1300" s="27"/>
      <c r="I1300" s="27"/>
      <c r="J1300" s="27"/>
      <c r="K1300" s="27"/>
      <c r="L1300" s="28"/>
      <c r="M1300" s="28"/>
      <c r="N1300" s="28"/>
      <c r="O1300" s="28"/>
    </row>
    <row r="1301" spans="1:15" x14ac:dyDescent="0.25">
      <c r="A1301" s="53" t="str">
        <f>IF(AND(C1301="",D1301="",E1301="",F1301="",G1301="",H1301="",I1301="",J1301="",K1301="",L1301="",M1301="",N1301="",O1301=""),"",IF(OR(B1301="",C1301="",D1301="",E1301="",F1301="",G1301="",K1301="",L1301="",AND('1 Cover'!$B$21&lt;&gt;"None",M1301="")),"No","Yes"))</f>
        <v/>
      </c>
      <c r="B1301" s="26">
        <v>1298</v>
      </c>
      <c r="C1301" s="27"/>
      <c r="D1301" s="27"/>
      <c r="E1301" s="27"/>
      <c r="F1301" s="27"/>
      <c r="G1301" s="27"/>
      <c r="H1301" s="27"/>
      <c r="I1301" s="27"/>
      <c r="J1301" s="27"/>
      <c r="K1301" s="27"/>
      <c r="L1301" s="28"/>
      <c r="M1301" s="28"/>
      <c r="N1301" s="28"/>
      <c r="O1301" s="28"/>
    </row>
    <row r="1302" spans="1:15" ht="15" customHeight="1" x14ac:dyDescent="0.25">
      <c r="A1302" s="53" t="str">
        <f>IF(AND(C1302="",D1302="",E1302="",F1302="",G1302="",H1302="",I1302="",J1302="",K1302="",L1302="",M1302="",N1302="",O1302=""),"",IF(OR(B1302="",C1302="",D1302="",E1302="",F1302="",G1302="",K1302="",L1302="",AND('1 Cover'!$B$21&lt;&gt;"None",M1302="")),"No","Yes"))</f>
        <v/>
      </c>
      <c r="B1302" s="26">
        <v>1299</v>
      </c>
      <c r="C1302" s="27"/>
      <c r="D1302" s="27"/>
      <c r="E1302" s="27"/>
      <c r="F1302" s="27"/>
      <c r="G1302" s="27"/>
      <c r="H1302" s="27"/>
      <c r="I1302" s="27"/>
      <c r="J1302" s="27"/>
      <c r="K1302" s="27"/>
      <c r="L1302" s="28"/>
      <c r="M1302" s="28"/>
      <c r="N1302" s="28"/>
      <c r="O1302" s="28"/>
    </row>
    <row r="1303" spans="1:15" ht="15" customHeight="1" x14ac:dyDescent="0.25">
      <c r="A1303" s="53" t="str">
        <f>IF(AND(C1303="",D1303="",E1303="",F1303="",G1303="",H1303="",I1303="",J1303="",K1303="",L1303="",M1303="",N1303="",O1303=""),"",IF(OR(B1303="",C1303="",D1303="",E1303="",F1303="",G1303="",K1303="",L1303="",AND('1 Cover'!$B$21&lt;&gt;"None",M1303="")),"No","Yes"))</f>
        <v/>
      </c>
      <c r="B1303" s="26">
        <v>1300</v>
      </c>
      <c r="C1303" s="27"/>
      <c r="D1303" s="27"/>
      <c r="E1303" s="27"/>
      <c r="F1303" s="27"/>
      <c r="G1303" s="27"/>
      <c r="H1303" s="27"/>
      <c r="I1303" s="27"/>
      <c r="J1303" s="27"/>
      <c r="K1303" s="27"/>
      <c r="L1303" s="28"/>
      <c r="M1303" s="28"/>
      <c r="N1303" s="28"/>
      <c r="O1303" s="28"/>
    </row>
    <row r="1304" spans="1:15" ht="15" customHeight="1" x14ac:dyDescent="0.25">
      <c r="A1304" s="53" t="str">
        <f>IF(AND(C1304="",D1304="",E1304="",F1304="",G1304="",H1304="",I1304="",J1304="",K1304="",L1304="",M1304="",N1304="",O1304=""),"",IF(OR(B1304="",C1304="",D1304="",E1304="",F1304="",G1304="",K1304="",L1304="",AND('1 Cover'!$B$21&lt;&gt;"None",M1304="")),"No","Yes"))</f>
        <v/>
      </c>
      <c r="B1304" s="26">
        <v>1301</v>
      </c>
      <c r="C1304" s="27"/>
      <c r="D1304" s="27"/>
      <c r="E1304" s="27"/>
      <c r="F1304" s="27"/>
      <c r="G1304" s="27"/>
      <c r="H1304" s="27"/>
      <c r="I1304" s="27"/>
      <c r="J1304" s="27"/>
      <c r="K1304" s="27"/>
      <c r="L1304" s="28"/>
      <c r="M1304" s="28"/>
      <c r="N1304" s="28"/>
      <c r="O1304" s="28"/>
    </row>
    <row r="1305" spans="1:15" ht="15" customHeight="1" x14ac:dyDescent="0.25">
      <c r="A1305" s="53" t="str">
        <f>IF(AND(C1305="",D1305="",E1305="",F1305="",G1305="",H1305="",I1305="",J1305="",K1305="",L1305="",M1305="",N1305="",O1305=""),"",IF(OR(B1305="",C1305="",D1305="",E1305="",F1305="",G1305="",K1305="",L1305="",AND('1 Cover'!$B$21&lt;&gt;"None",M1305="")),"No","Yes"))</f>
        <v/>
      </c>
      <c r="B1305" s="26">
        <v>1302</v>
      </c>
      <c r="C1305" s="27"/>
      <c r="D1305" s="27"/>
      <c r="E1305" s="27"/>
      <c r="F1305" s="27"/>
      <c r="G1305" s="27"/>
      <c r="H1305" s="27"/>
      <c r="I1305" s="27"/>
      <c r="J1305" s="27"/>
      <c r="K1305" s="27"/>
      <c r="L1305" s="28"/>
      <c r="M1305" s="28"/>
      <c r="N1305" s="28"/>
      <c r="O1305" s="28"/>
    </row>
    <row r="1306" spans="1:15" ht="15" customHeight="1" x14ac:dyDescent="0.25">
      <c r="A1306" s="53" t="str">
        <f>IF(AND(C1306="",D1306="",E1306="",F1306="",G1306="",H1306="",I1306="",J1306="",K1306="",L1306="",M1306="",N1306="",O1306=""),"",IF(OR(B1306="",C1306="",D1306="",E1306="",F1306="",G1306="",K1306="",L1306="",AND('1 Cover'!$B$21&lt;&gt;"None",M1306="")),"No","Yes"))</f>
        <v/>
      </c>
      <c r="B1306" s="26">
        <v>1303</v>
      </c>
      <c r="C1306" s="27"/>
      <c r="D1306" s="27"/>
      <c r="E1306" s="27"/>
      <c r="F1306" s="27"/>
      <c r="G1306" s="27"/>
      <c r="H1306" s="27"/>
      <c r="I1306" s="27"/>
      <c r="J1306" s="27"/>
      <c r="K1306" s="27"/>
      <c r="L1306" s="28"/>
      <c r="M1306" s="28"/>
      <c r="N1306" s="28"/>
      <c r="O1306" s="28"/>
    </row>
    <row r="1307" spans="1:15" ht="15" customHeight="1" x14ac:dyDescent="0.25">
      <c r="A1307" s="53" t="str">
        <f>IF(AND(C1307="",D1307="",E1307="",F1307="",G1307="",H1307="",I1307="",J1307="",K1307="",L1307="",M1307="",N1307="",O1307=""),"",IF(OR(B1307="",C1307="",D1307="",E1307="",F1307="",G1307="",K1307="",L1307="",AND('1 Cover'!$B$21&lt;&gt;"None",M1307="")),"No","Yes"))</f>
        <v/>
      </c>
      <c r="B1307" s="26">
        <v>1304</v>
      </c>
      <c r="C1307" s="27"/>
      <c r="D1307" s="27"/>
      <c r="E1307" s="27"/>
      <c r="F1307" s="27"/>
      <c r="G1307" s="27"/>
      <c r="H1307" s="27"/>
      <c r="I1307" s="27"/>
      <c r="J1307" s="27"/>
      <c r="K1307" s="27"/>
      <c r="L1307" s="28"/>
      <c r="M1307" s="28"/>
      <c r="N1307" s="28"/>
      <c r="O1307" s="28"/>
    </row>
    <row r="1308" spans="1:15" ht="15" customHeight="1" x14ac:dyDescent="0.25">
      <c r="A1308" s="53" t="str">
        <f>IF(AND(C1308="",D1308="",E1308="",F1308="",G1308="",H1308="",I1308="",J1308="",K1308="",L1308="",M1308="",N1308="",O1308=""),"",IF(OR(B1308="",C1308="",D1308="",E1308="",F1308="",G1308="",K1308="",L1308="",AND('1 Cover'!$B$21&lt;&gt;"None",M1308="")),"No","Yes"))</f>
        <v/>
      </c>
      <c r="B1308" s="26">
        <v>1305</v>
      </c>
      <c r="C1308" s="27"/>
      <c r="D1308" s="27"/>
      <c r="E1308" s="27"/>
      <c r="F1308" s="27"/>
      <c r="G1308" s="27"/>
      <c r="H1308" s="27"/>
      <c r="I1308" s="27"/>
      <c r="J1308" s="27"/>
      <c r="K1308" s="27"/>
      <c r="L1308" s="28"/>
      <c r="M1308" s="28"/>
      <c r="N1308" s="28"/>
      <c r="O1308" s="28"/>
    </row>
    <row r="1309" spans="1:15" ht="15" customHeight="1" x14ac:dyDescent="0.25">
      <c r="A1309" s="53" t="str">
        <f>IF(AND(C1309="",D1309="",E1309="",F1309="",G1309="",H1309="",I1309="",J1309="",K1309="",L1309="",M1309="",N1309="",O1309=""),"",IF(OR(B1309="",C1309="",D1309="",E1309="",F1309="",G1309="",K1309="",L1309="",AND('1 Cover'!$B$21&lt;&gt;"None",M1309="")),"No","Yes"))</f>
        <v/>
      </c>
      <c r="B1309" s="26">
        <v>1306</v>
      </c>
      <c r="C1309" s="27"/>
      <c r="D1309" s="27"/>
      <c r="E1309" s="27"/>
      <c r="F1309" s="27"/>
      <c r="G1309" s="27"/>
      <c r="H1309" s="27"/>
      <c r="I1309" s="27"/>
      <c r="J1309" s="27"/>
      <c r="K1309" s="27"/>
      <c r="L1309" s="28"/>
      <c r="M1309" s="28"/>
      <c r="N1309" s="28"/>
      <c r="O1309" s="28"/>
    </row>
    <row r="1310" spans="1:15" ht="15" customHeight="1" x14ac:dyDescent="0.25">
      <c r="A1310" s="53" t="str">
        <f>IF(AND(C1310="",D1310="",E1310="",F1310="",G1310="",H1310="",I1310="",J1310="",K1310="",L1310="",M1310="",N1310="",O1310=""),"",IF(OR(B1310="",C1310="",D1310="",E1310="",F1310="",G1310="",K1310="",L1310="",AND('1 Cover'!$B$21&lt;&gt;"None",M1310="")),"No","Yes"))</f>
        <v/>
      </c>
      <c r="B1310" s="26">
        <v>1307</v>
      </c>
      <c r="C1310" s="27"/>
      <c r="D1310" s="27"/>
      <c r="E1310" s="27"/>
      <c r="F1310" s="27"/>
      <c r="G1310" s="27"/>
      <c r="H1310" s="27"/>
      <c r="I1310" s="27"/>
      <c r="J1310" s="27"/>
      <c r="K1310" s="27"/>
      <c r="L1310" s="28"/>
      <c r="M1310" s="28"/>
      <c r="N1310" s="28"/>
      <c r="O1310" s="28"/>
    </row>
    <row r="1311" spans="1:15" ht="15" customHeight="1" x14ac:dyDescent="0.25">
      <c r="A1311" s="53" t="str">
        <f>IF(AND(C1311="",D1311="",E1311="",F1311="",G1311="",H1311="",I1311="",J1311="",K1311="",L1311="",M1311="",N1311="",O1311=""),"",IF(OR(B1311="",C1311="",D1311="",E1311="",F1311="",G1311="",K1311="",L1311="",AND('1 Cover'!$B$21&lt;&gt;"None",M1311="")),"No","Yes"))</f>
        <v/>
      </c>
      <c r="B1311" s="26">
        <v>1308</v>
      </c>
      <c r="C1311" s="27"/>
      <c r="D1311" s="27"/>
      <c r="E1311" s="27"/>
      <c r="F1311" s="27"/>
      <c r="G1311" s="27"/>
      <c r="H1311" s="27"/>
      <c r="I1311" s="27"/>
      <c r="J1311" s="27"/>
      <c r="K1311" s="27"/>
      <c r="L1311" s="28"/>
      <c r="M1311" s="28"/>
      <c r="N1311" s="28"/>
      <c r="O1311" s="28"/>
    </row>
    <row r="1312" spans="1:15" ht="15" customHeight="1" x14ac:dyDescent="0.25">
      <c r="A1312" s="53" t="str">
        <f>IF(AND(C1312="",D1312="",E1312="",F1312="",G1312="",H1312="",I1312="",J1312="",K1312="",L1312="",M1312="",N1312="",O1312=""),"",IF(OR(B1312="",C1312="",D1312="",E1312="",F1312="",G1312="",K1312="",L1312="",AND('1 Cover'!$B$21&lt;&gt;"None",M1312="")),"No","Yes"))</f>
        <v/>
      </c>
      <c r="B1312" s="26">
        <v>1309</v>
      </c>
      <c r="C1312" s="27"/>
      <c r="D1312" s="27"/>
      <c r="E1312" s="27"/>
      <c r="F1312" s="27"/>
      <c r="G1312" s="27"/>
      <c r="H1312" s="27"/>
      <c r="I1312" s="27"/>
      <c r="J1312" s="27"/>
      <c r="K1312" s="27"/>
      <c r="L1312" s="28"/>
      <c r="M1312" s="28"/>
      <c r="N1312" s="28"/>
      <c r="O1312" s="28"/>
    </row>
    <row r="1313" spans="1:15" ht="15" customHeight="1" x14ac:dyDescent="0.25">
      <c r="A1313" s="53" t="str">
        <f>IF(AND(C1313="",D1313="",E1313="",F1313="",G1313="",H1313="",I1313="",J1313="",K1313="",L1313="",M1313="",N1313="",O1313=""),"",IF(OR(B1313="",C1313="",D1313="",E1313="",F1313="",G1313="",K1313="",L1313="",AND('1 Cover'!$B$21&lt;&gt;"None",M1313="")),"No","Yes"))</f>
        <v/>
      </c>
      <c r="B1313" s="26">
        <v>1310</v>
      </c>
      <c r="C1313" s="27"/>
      <c r="D1313" s="27"/>
      <c r="E1313" s="27"/>
      <c r="F1313" s="27"/>
      <c r="G1313" s="27"/>
      <c r="H1313" s="27"/>
      <c r="I1313" s="27"/>
      <c r="J1313" s="27"/>
      <c r="K1313" s="27"/>
      <c r="L1313" s="28"/>
      <c r="M1313" s="28"/>
      <c r="N1313" s="28"/>
      <c r="O1313" s="28"/>
    </row>
    <row r="1314" spans="1:15" ht="15" customHeight="1" x14ac:dyDescent="0.25">
      <c r="A1314" s="53" t="str">
        <f>IF(AND(C1314="",D1314="",E1314="",F1314="",G1314="",H1314="",I1314="",J1314="",K1314="",L1314="",M1314="",N1314="",O1314=""),"",IF(OR(B1314="",C1314="",D1314="",E1314="",F1314="",G1314="",K1314="",L1314="",AND('1 Cover'!$B$21&lt;&gt;"None",M1314="")),"No","Yes"))</f>
        <v/>
      </c>
      <c r="B1314" s="26">
        <v>1311</v>
      </c>
      <c r="C1314" s="27"/>
      <c r="D1314" s="27"/>
      <c r="E1314" s="27"/>
      <c r="F1314" s="27"/>
      <c r="G1314" s="27"/>
      <c r="H1314" s="27"/>
      <c r="I1314" s="27"/>
      <c r="J1314" s="27"/>
      <c r="K1314" s="27"/>
      <c r="L1314" s="28"/>
      <c r="M1314" s="28"/>
      <c r="N1314" s="28"/>
      <c r="O1314" s="28"/>
    </row>
    <row r="1315" spans="1:15" ht="15" customHeight="1" x14ac:dyDescent="0.25">
      <c r="A1315" s="53" t="str">
        <f>IF(AND(C1315="",D1315="",E1315="",F1315="",G1315="",H1315="",I1315="",J1315="",K1315="",L1315="",M1315="",N1315="",O1315=""),"",IF(OR(B1315="",C1315="",D1315="",E1315="",F1315="",G1315="",K1315="",L1315="",AND('1 Cover'!$B$21&lt;&gt;"None",M1315="")),"No","Yes"))</f>
        <v/>
      </c>
      <c r="B1315" s="26">
        <v>1312</v>
      </c>
      <c r="C1315" s="27"/>
      <c r="D1315" s="27"/>
      <c r="E1315" s="27"/>
      <c r="F1315" s="27"/>
      <c r="G1315" s="27"/>
      <c r="H1315" s="27"/>
      <c r="I1315" s="27"/>
      <c r="J1315" s="27"/>
      <c r="K1315" s="27"/>
      <c r="L1315" s="28"/>
      <c r="M1315" s="28"/>
      <c r="N1315" s="28"/>
      <c r="O1315" s="28"/>
    </row>
    <row r="1316" spans="1:15" ht="15" customHeight="1" x14ac:dyDescent="0.25">
      <c r="A1316" s="53" t="str">
        <f>IF(AND(C1316="",D1316="",E1316="",F1316="",G1316="",H1316="",I1316="",J1316="",K1316="",L1316="",M1316="",N1316="",O1316=""),"",IF(OR(B1316="",C1316="",D1316="",E1316="",F1316="",G1316="",K1316="",L1316="",AND('1 Cover'!$B$21&lt;&gt;"None",M1316="")),"No","Yes"))</f>
        <v/>
      </c>
      <c r="B1316" s="26">
        <v>1313</v>
      </c>
      <c r="C1316" s="27"/>
      <c r="D1316" s="27"/>
      <c r="E1316" s="27"/>
      <c r="F1316" s="27"/>
      <c r="G1316" s="27"/>
      <c r="H1316" s="27"/>
      <c r="I1316" s="27"/>
      <c r="J1316" s="27"/>
      <c r="K1316" s="27"/>
      <c r="L1316" s="28"/>
      <c r="M1316" s="28"/>
      <c r="N1316" s="28"/>
      <c r="O1316" s="28"/>
    </row>
    <row r="1317" spans="1:15" ht="15" customHeight="1" x14ac:dyDescent="0.25">
      <c r="A1317" s="53" t="str">
        <f>IF(AND(C1317="",D1317="",E1317="",F1317="",G1317="",H1317="",I1317="",J1317="",K1317="",L1317="",M1317="",N1317="",O1317=""),"",IF(OR(B1317="",C1317="",D1317="",E1317="",F1317="",G1317="",K1317="",L1317="",AND('1 Cover'!$B$21&lt;&gt;"None",M1317="")),"No","Yes"))</f>
        <v/>
      </c>
      <c r="B1317" s="26">
        <v>1314</v>
      </c>
      <c r="C1317" s="27"/>
      <c r="D1317" s="27"/>
      <c r="E1317" s="27"/>
      <c r="F1317" s="27"/>
      <c r="G1317" s="27"/>
      <c r="H1317" s="27"/>
      <c r="I1317" s="27"/>
      <c r="J1317" s="27"/>
      <c r="K1317" s="27"/>
      <c r="L1317" s="28"/>
      <c r="M1317" s="28"/>
      <c r="N1317" s="28"/>
      <c r="O1317" s="28"/>
    </row>
    <row r="1318" spans="1:15" ht="15" customHeight="1" x14ac:dyDescent="0.25">
      <c r="A1318" s="53" t="str">
        <f>IF(AND(C1318="",D1318="",E1318="",F1318="",G1318="",H1318="",I1318="",J1318="",K1318="",L1318="",M1318="",N1318="",O1318=""),"",IF(OR(B1318="",C1318="",D1318="",E1318="",F1318="",G1318="",K1318="",L1318="",AND('1 Cover'!$B$21&lt;&gt;"None",M1318="")),"No","Yes"))</f>
        <v/>
      </c>
      <c r="B1318" s="26">
        <v>1315</v>
      </c>
      <c r="C1318" s="27"/>
      <c r="D1318" s="27"/>
      <c r="E1318" s="27"/>
      <c r="F1318" s="27"/>
      <c r="G1318" s="27"/>
      <c r="H1318" s="27"/>
      <c r="I1318" s="27"/>
      <c r="J1318" s="27"/>
      <c r="K1318" s="27"/>
      <c r="L1318" s="28"/>
      <c r="M1318" s="28"/>
      <c r="N1318" s="28"/>
      <c r="O1318" s="28"/>
    </row>
    <row r="1319" spans="1:15" ht="15" customHeight="1" x14ac:dyDescent="0.25">
      <c r="A1319" s="53" t="str">
        <f>IF(AND(C1319="",D1319="",E1319="",F1319="",G1319="",H1319="",I1319="",J1319="",K1319="",L1319="",M1319="",N1319="",O1319=""),"",IF(OR(B1319="",C1319="",D1319="",E1319="",F1319="",G1319="",K1319="",L1319="",AND('1 Cover'!$B$21&lt;&gt;"None",M1319="")),"No","Yes"))</f>
        <v/>
      </c>
      <c r="B1319" s="26">
        <v>1316</v>
      </c>
      <c r="C1319" s="27"/>
      <c r="D1319" s="27"/>
      <c r="E1319" s="27"/>
      <c r="F1319" s="27"/>
      <c r="G1319" s="27"/>
      <c r="H1319" s="27"/>
      <c r="I1319" s="27"/>
      <c r="J1319" s="27"/>
      <c r="K1319" s="27"/>
      <c r="L1319" s="28"/>
      <c r="M1319" s="28"/>
      <c r="N1319" s="28"/>
      <c r="O1319" s="28"/>
    </row>
    <row r="1320" spans="1:15" ht="15" customHeight="1" x14ac:dyDescent="0.25">
      <c r="A1320" s="53" t="str">
        <f>IF(AND(C1320="",D1320="",E1320="",F1320="",G1320="",H1320="",I1320="",J1320="",K1320="",L1320="",M1320="",N1320="",O1320=""),"",IF(OR(B1320="",C1320="",D1320="",E1320="",F1320="",G1320="",K1320="",L1320="",AND('1 Cover'!$B$21&lt;&gt;"None",M1320="")),"No","Yes"))</f>
        <v/>
      </c>
      <c r="B1320" s="26">
        <v>1317</v>
      </c>
      <c r="C1320" s="27"/>
      <c r="D1320" s="27"/>
      <c r="E1320" s="27"/>
      <c r="F1320" s="27"/>
      <c r="G1320" s="27"/>
      <c r="H1320" s="27"/>
      <c r="I1320" s="27"/>
      <c r="J1320" s="27"/>
      <c r="K1320" s="27"/>
      <c r="L1320" s="28"/>
      <c r="M1320" s="28"/>
      <c r="N1320" s="28"/>
      <c r="O1320" s="28"/>
    </row>
    <row r="1321" spans="1:15" ht="15" customHeight="1" x14ac:dyDescent="0.25">
      <c r="A1321" s="53" t="str">
        <f>IF(AND(C1321="",D1321="",E1321="",F1321="",G1321="",H1321="",I1321="",J1321="",K1321="",L1321="",M1321="",N1321="",O1321=""),"",IF(OR(B1321="",C1321="",D1321="",E1321="",F1321="",G1321="",K1321="",L1321="",AND('1 Cover'!$B$21&lt;&gt;"None",M1321="")),"No","Yes"))</f>
        <v/>
      </c>
      <c r="B1321" s="26">
        <v>1318</v>
      </c>
      <c r="C1321" s="27"/>
      <c r="D1321" s="27"/>
      <c r="E1321" s="27"/>
      <c r="F1321" s="27"/>
      <c r="G1321" s="27"/>
      <c r="H1321" s="27"/>
      <c r="I1321" s="27"/>
      <c r="J1321" s="27"/>
      <c r="K1321" s="27"/>
      <c r="L1321" s="28"/>
      <c r="M1321" s="28"/>
      <c r="N1321" s="28"/>
      <c r="O1321" s="28"/>
    </row>
    <row r="1322" spans="1:15" ht="15" customHeight="1" x14ac:dyDescent="0.25">
      <c r="A1322" s="53" t="str">
        <f>IF(AND(C1322="",D1322="",E1322="",F1322="",G1322="",H1322="",I1322="",J1322="",K1322="",L1322="",M1322="",N1322="",O1322=""),"",IF(OR(B1322="",C1322="",D1322="",E1322="",F1322="",G1322="",K1322="",L1322="",AND('1 Cover'!$B$21&lt;&gt;"None",M1322="")),"No","Yes"))</f>
        <v/>
      </c>
      <c r="B1322" s="26">
        <v>1319</v>
      </c>
      <c r="C1322" s="27"/>
      <c r="D1322" s="27"/>
      <c r="E1322" s="27"/>
      <c r="F1322" s="27"/>
      <c r="G1322" s="27"/>
      <c r="H1322" s="27"/>
      <c r="I1322" s="27"/>
      <c r="J1322" s="27"/>
      <c r="K1322" s="27"/>
      <c r="L1322" s="28"/>
      <c r="M1322" s="28"/>
      <c r="N1322" s="28"/>
      <c r="O1322" s="28"/>
    </row>
    <row r="1323" spans="1:15" ht="15" customHeight="1" x14ac:dyDescent="0.25">
      <c r="A1323" s="53" t="str">
        <f>IF(AND(C1323="",D1323="",E1323="",F1323="",G1323="",H1323="",I1323="",J1323="",K1323="",L1323="",M1323="",N1323="",O1323=""),"",IF(OR(B1323="",C1323="",D1323="",E1323="",F1323="",G1323="",K1323="",L1323="",AND('1 Cover'!$B$21&lt;&gt;"None",M1323="")),"No","Yes"))</f>
        <v/>
      </c>
      <c r="B1323" s="26">
        <v>1320</v>
      </c>
      <c r="C1323" s="27"/>
      <c r="D1323" s="27"/>
      <c r="E1323" s="27"/>
      <c r="F1323" s="27"/>
      <c r="G1323" s="27"/>
      <c r="H1323" s="27"/>
      <c r="I1323" s="27"/>
      <c r="J1323" s="27"/>
      <c r="K1323" s="27"/>
      <c r="L1323" s="28"/>
      <c r="M1323" s="28"/>
      <c r="N1323" s="28"/>
      <c r="O1323" s="28"/>
    </row>
    <row r="1324" spans="1:15" ht="15" customHeight="1" x14ac:dyDescent="0.25">
      <c r="A1324" s="53" t="str">
        <f>IF(AND(C1324="",D1324="",E1324="",F1324="",G1324="",H1324="",I1324="",J1324="",K1324="",L1324="",M1324="",N1324="",O1324=""),"",IF(OR(B1324="",C1324="",D1324="",E1324="",F1324="",G1324="",K1324="",L1324="",AND('1 Cover'!$B$21&lt;&gt;"None",M1324="")),"No","Yes"))</f>
        <v/>
      </c>
      <c r="B1324" s="26">
        <v>1321</v>
      </c>
      <c r="C1324" s="27"/>
      <c r="D1324" s="27"/>
      <c r="E1324" s="27"/>
      <c r="F1324" s="27"/>
      <c r="G1324" s="27"/>
      <c r="H1324" s="27"/>
      <c r="I1324" s="27"/>
      <c r="J1324" s="27"/>
      <c r="K1324" s="27"/>
      <c r="L1324" s="28"/>
      <c r="M1324" s="28"/>
      <c r="N1324" s="28"/>
      <c r="O1324" s="28"/>
    </row>
    <row r="1325" spans="1:15" ht="15" customHeight="1" x14ac:dyDescent="0.25">
      <c r="A1325" s="53" t="str">
        <f>IF(AND(C1325="",D1325="",E1325="",F1325="",G1325="",H1325="",I1325="",J1325="",K1325="",L1325="",M1325="",N1325="",O1325=""),"",IF(OR(B1325="",C1325="",D1325="",E1325="",F1325="",G1325="",K1325="",L1325="",AND('1 Cover'!$B$21&lt;&gt;"None",M1325="")),"No","Yes"))</f>
        <v/>
      </c>
      <c r="B1325" s="26">
        <v>1322</v>
      </c>
      <c r="C1325" s="27"/>
      <c r="D1325" s="27"/>
      <c r="E1325" s="27"/>
      <c r="F1325" s="27"/>
      <c r="G1325" s="27"/>
      <c r="H1325" s="27"/>
      <c r="I1325" s="27"/>
      <c r="J1325" s="27"/>
      <c r="K1325" s="27"/>
      <c r="L1325" s="28"/>
      <c r="M1325" s="28"/>
      <c r="N1325" s="28"/>
      <c r="O1325" s="28"/>
    </row>
    <row r="1326" spans="1:15" ht="15" customHeight="1" x14ac:dyDescent="0.25">
      <c r="A1326" s="53" t="str">
        <f>IF(AND(C1326="",D1326="",E1326="",F1326="",G1326="",H1326="",I1326="",J1326="",K1326="",L1326="",M1326="",N1326="",O1326=""),"",IF(OR(B1326="",C1326="",D1326="",E1326="",F1326="",G1326="",K1326="",L1326="",AND('1 Cover'!$B$21&lt;&gt;"None",M1326="")),"No","Yes"))</f>
        <v/>
      </c>
      <c r="B1326" s="26">
        <v>1323</v>
      </c>
      <c r="C1326" s="27"/>
      <c r="D1326" s="27"/>
      <c r="E1326" s="27"/>
      <c r="F1326" s="27"/>
      <c r="G1326" s="27"/>
      <c r="H1326" s="27"/>
      <c r="I1326" s="27"/>
      <c r="J1326" s="27"/>
      <c r="K1326" s="27"/>
      <c r="L1326" s="28"/>
      <c r="M1326" s="28"/>
      <c r="N1326" s="28"/>
      <c r="O1326" s="28"/>
    </row>
    <row r="1327" spans="1:15" ht="15" customHeight="1" x14ac:dyDescent="0.25">
      <c r="A1327" s="53" t="str">
        <f>IF(AND(C1327="",D1327="",E1327="",F1327="",G1327="",H1327="",I1327="",J1327="",K1327="",L1327="",M1327="",N1327="",O1327=""),"",IF(OR(B1327="",C1327="",D1327="",E1327="",F1327="",G1327="",K1327="",L1327="",AND('1 Cover'!$B$21&lt;&gt;"None",M1327="")),"No","Yes"))</f>
        <v/>
      </c>
      <c r="B1327" s="26">
        <v>1324</v>
      </c>
      <c r="C1327" s="27"/>
      <c r="D1327" s="27"/>
      <c r="E1327" s="27"/>
      <c r="F1327" s="27"/>
      <c r="G1327" s="27"/>
      <c r="H1327" s="27"/>
      <c r="I1327" s="27"/>
      <c r="J1327" s="27"/>
      <c r="K1327" s="27"/>
      <c r="L1327" s="28"/>
      <c r="M1327" s="28"/>
      <c r="N1327" s="28"/>
      <c r="O1327" s="28"/>
    </row>
    <row r="1328" spans="1:15" ht="15" customHeight="1" x14ac:dyDescent="0.25">
      <c r="A1328" s="53" t="str">
        <f>IF(AND(C1328="",D1328="",E1328="",F1328="",G1328="",H1328="",I1328="",J1328="",K1328="",L1328="",M1328="",N1328="",O1328=""),"",IF(OR(B1328="",C1328="",D1328="",E1328="",F1328="",G1328="",K1328="",L1328="",AND('1 Cover'!$B$21&lt;&gt;"None",M1328="")),"No","Yes"))</f>
        <v/>
      </c>
      <c r="B1328" s="26">
        <v>1325</v>
      </c>
      <c r="C1328" s="27"/>
      <c r="D1328" s="27"/>
      <c r="E1328" s="27"/>
      <c r="F1328" s="27"/>
      <c r="G1328" s="27"/>
      <c r="H1328" s="27"/>
      <c r="I1328" s="27"/>
      <c r="J1328" s="27"/>
      <c r="K1328" s="27"/>
      <c r="L1328" s="28"/>
      <c r="M1328" s="28"/>
      <c r="N1328" s="28"/>
      <c r="O1328" s="28"/>
    </row>
    <row r="1329" spans="1:15" ht="15" customHeight="1" x14ac:dyDescent="0.25">
      <c r="A1329" s="53" t="str">
        <f>IF(AND(C1329="",D1329="",E1329="",F1329="",G1329="",H1329="",I1329="",J1329="",K1329="",L1329="",M1329="",N1329="",O1329=""),"",IF(OR(B1329="",C1329="",D1329="",E1329="",F1329="",G1329="",K1329="",L1329="",AND('1 Cover'!$B$21&lt;&gt;"None",M1329="")),"No","Yes"))</f>
        <v/>
      </c>
      <c r="B1329" s="26">
        <v>1326</v>
      </c>
      <c r="C1329" s="27"/>
      <c r="D1329" s="27"/>
      <c r="E1329" s="27"/>
      <c r="F1329" s="27"/>
      <c r="G1329" s="27"/>
      <c r="H1329" s="27"/>
      <c r="I1329" s="27"/>
      <c r="J1329" s="27"/>
      <c r="K1329" s="27"/>
      <c r="L1329" s="28"/>
      <c r="M1329" s="28"/>
      <c r="N1329" s="28"/>
      <c r="O1329" s="28"/>
    </row>
    <row r="1330" spans="1:15" ht="15" customHeight="1" x14ac:dyDescent="0.25">
      <c r="A1330" s="53" t="str">
        <f>IF(AND(C1330="",D1330="",E1330="",F1330="",G1330="",H1330="",I1330="",J1330="",K1330="",L1330="",M1330="",N1330="",O1330=""),"",IF(OR(B1330="",C1330="",D1330="",E1330="",F1330="",G1330="",K1330="",L1330="",AND('1 Cover'!$B$21&lt;&gt;"None",M1330="")),"No","Yes"))</f>
        <v/>
      </c>
      <c r="B1330" s="26">
        <v>1327</v>
      </c>
      <c r="C1330" s="27"/>
      <c r="D1330" s="27"/>
      <c r="E1330" s="27"/>
      <c r="F1330" s="27"/>
      <c r="G1330" s="27"/>
      <c r="H1330" s="27"/>
      <c r="I1330" s="27"/>
      <c r="J1330" s="27"/>
      <c r="K1330" s="27"/>
      <c r="L1330" s="28"/>
      <c r="M1330" s="28"/>
      <c r="N1330" s="28"/>
      <c r="O1330" s="28"/>
    </row>
    <row r="1331" spans="1:15" ht="15" customHeight="1" x14ac:dyDescent="0.25">
      <c r="A1331" s="53" t="str">
        <f>IF(AND(C1331="",D1331="",E1331="",F1331="",G1331="",H1331="",I1331="",J1331="",K1331="",L1331="",M1331="",N1331="",O1331=""),"",IF(OR(B1331="",C1331="",D1331="",E1331="",F1331="",G1331="",K1331="",L1331="",AND('1 Cover'!$B$21&lt;&gt;"None",M1331="")),"No","Yes"))</f>
        <v/>
      </c>
      <c r="B1331" s="26">
        <v>1328</v>
      </c>
      <c r="C1331" s="27"/>
      <c r="D1331" s="27"/>
      <c r="E1331" s="27"/>
      <c r="F1331" s="27"/>
      <c r="G1331" s="27"/>
      <c r="H1331" s="27"/>
      <c r="I1331" s="27"/>
      <c r="J1331" s="27"/>
      <c r="K1331" s="27"/>
      <c r="L1331" s="28"/>
      <c r="M1331" s="28"/>
      <c r="N1331" s="28"/>
      <c r="O1331" s="28"/>
    </row>
    <row r="1332" spans="1:15" ht="15" customHeight="1" x14ac:dyDescent="0.25">
      <c r="A1332" s="53" t="str">
        <f>IF(AND(C1332="",D1332="",E1332="",F1332="",G1332="",H1332="",I1332="",J1332="",K1332="",L1332="",M1332="",N1332="",O1332=""),"",IF(OR(B1332="",C1332="",D1332="",E1332="",F1332="",G1332="",K1332="",L1332="",AND('1 Cover'!$B$21&lt;&gt;"None",M1332="")),"No","Yes"))</f>
        <v/>
      </c>
      <c r="B1332" s="26">
        <v>1329</v>
      </c>
      <c r="C1332" s="27"/>
      <c r="D1332" s="27"/>
      <c r="E1332" s="27"/>
      <c r="F1332" s="27"/>
      <c r="G1332" s="27"/>
      <c r="H1332" s="27"/>
      <c r="I1332" s="27"/>
      <c r="J1332" s="27"/>
      <c r="K1332" s="27"/>
      <c r="L1332" s="28"/>
      <c r="M1332" s="28"/>
      <c r="N1332" s="28"/>
      <c r="O1332" s="28"/>
    </row>
    <row r="1333" spans="1:15" ht="15" customHeight="1" x14ac:dyDescent="0.25">
      <c r="A1333" s="53" t="str">
        <f>IF(AND(C1333="",D1333="",E1333="",F1333="",G1333="",H1333="",I1333="",J1333="",K1333="",L1333="",M1333="",N1333="",O1333=""),"",IF(OR(B1333="",C1333="",D1333="",E1333="",F1333="",G1333="",K1333="",L1333="",AND('1 Cover'!$B$21&lt;&gt;"None",M1333="")),"No","Yes"))</f>
        <v/>
      </c>
      <c r="B1333" s="26">
        <v>1330</v>
      </c>
      <c r="C1333" s="27"/>
      <c r="D1333" s="27"/>
      <c r="E1333" s="27"/>
      <c r="F1333" s="27"/>
      <c r="G1333" s="27"/>
      <c r="H1333" s="27"/>
      <c r="I1333" s="27"/>
      <c r="J1333" s="27"/>
      <c r="K1333" s="27"/>
      <c r="L1333" s="28"/>
      <c r="M1333" s="28"/>
      <c r="N1333" s="28"/>
      <c r="O1333" s="28"/>
    </row>
    <row r="1334" spans="1:15" ht="15" customHeight="1" x14ac:dyDescent="0.25">
      <c r="A1334" s="53" t="str">
        <f>IF(AND(C1334="",D1334="",E1334="",F1334="",G1334="",H1334="",I1334="",J1334="",K1334="",L1334="",M1334="",N1334="",O1334=""),"",IF(OR(B1334="",C1334="",D1334="",E1334="",F1334="",G1334="",K1334="",L1334="",AND('1 Cover'!$B$21&lt;&gt;"None",M1334="")),"No","Yes"))</f>
        <v/>
      </c>
      <c r="B1334" s="26">
        <v>1331</v>
      </c>
      <c r="C1334" s="27"/>
      <c r="D1334" s="27"/>
      <c r="E1334" s="27"/>
      <c r="F1334" s="27"/>
      <c r="G1334" s="27"/>
      <c r="H1334" s="27"/>
      <c r="I1334" s="27"/>
      <c r="J1334" s="27"/>
      <c r="K1334" s="27"/>
      <c r="L1334" s="28"/>
      <c r="M1334" s="28"/>
      <c r="N1334" s="28"/>
      <c r="O1334" s="28"/>
    </row>
    <row r="1335" spans="1:15" ht="15" customHeight="1" x14ac:dyDescent="0.25">
      <c r="A1335" s="53" t="str">
        <f>IF(AND(C1335="",D1335="",E1335="",F1335="",G1335="",H1335="",I1335="",J1335="",K1335="",L1335="",M1335="",N1335="",O1335=""),"",IF(OR(B1335="",C1335="",D1335="",E1335="",F1335="",G1335="",K1335="",L1335="",AND('1 Cover'!$B$21&lt;&gt;"None",M1335="")),"No","Yes"))</f>
        <v/>
      </c>
      <c r="B1335" s="26">
        <v>1332</v>
      </c>
      <c r="C1335" s="27"/>
      <c r="D1335" s="27"/>
      <c r="E1335" s="27"/>
      <c r="F1335" s="27"/>
      <c r="G1335" s="27"/>
      <c r="H1335" s="27"/>
      <c r="I1335" s="27"/>
      <c r="J1335" s="27"/>
      <c r="K1335" s="27"/>
      <c r="L1335" s="28"/>
      <c r="M1335" s="28"/>
      <c r="N1335" s="28"/>
      <c r="O1335" s="28"/>
    </row>
    <row r="1336" spans="1:15" ht="15" customHeight="1" x14ac:dyDescent="0.25">
      <c r="A1336" s="53" t="str">
        <f>IF(AND(C1336="",D1336="",E1336="",F1336="",G1336="",H1336="",I1336="",J1336="",K1336="",L1336="",M1336="",N1336="",O1336=""),"",IF(OR(B1336="",C1336="",D1336="",E1336="",F1336="",G1336="",K1336="",L1336="",AND('1 Cover'!$B$21&lt;&gt;"None",M1336="")),"No","Yes"))</f>
        <v/>
      </c>
      <c r="B1336" s="26">
        <v>1333</v>
      </c>
      <c r="C1336" s="27"/>
      <c r="D1336" s="27"/>
      <c r="E1336" s="27"/>
      <c r="F1336" s="27"/>
      <c r="G1336" s="27"/>
      <c r="H1336" s="27"/>
      <c r="I1336" s="27"/>
      <c r="J1336" s="27"/>
      <c r="K1336" s="27"/>
      <c r="L1336" s="28"/>
      <c r="M1336" s="28"/>
      <c r="N1336" s="28"/>
      <c r="O1336" s="28"/>
    </row>
    <row r="1337" spans="1:15" ht="15" customHeight="1" x14ac:dyDescent="0.25">
      <c r="A1337" s="53" t="str">
        <f>IF(AND(C1337="",D1337="",E1337="",F1337="",G1337="",H1337="",I1337="",J1337="",K1337="",L1337="",M1337="",N1337="",O1337=""),"",IF(OR(B1337="",C1337="",D1337="",E1337="",F1337="",G1337="",K1337="",L1337="",AND('1 Cover'!$B$21&lt;&gt;"None",M1337="")),"No","Yes"))</f>
        <v/>
      </c>
      <c r="B1337" s="26">
        <v>1334</v>
      </c>
      <c r="C1337" s="27"/>
      <c r="D1337" s="27"/>
      <c r="E1337" s="27"/>
      <c r="F1337" s="27"/>
      <c r="G1337" s="27"/>
      <c r="H1337" s="27"/>
      <c r="I1337" s="27"/>
      <c r="J1337" s="27"/>
      <c r="K1337" s="27"/>
      <c r="L1337" s="28"/>
      <c r="M1337" s="28"/>
      <c r="N1337" s="28"/>
      <c r="O1337" s="28"/>
    </row>
    <row r="1338" spans="1:15" x14ac:dyDescent="0.25">
      <c r="A1338" s="53" t="str">
        <f>IF(AND(C1338="",D1338="",E1338="",F1338="",G1338="",H1338="",I1338="",J1338="",K1338="",L1338="",M1338="",N1338="",O1338=""),"",IF(OR(B1338="",C1338="",D1338="",E1338="",F1338="",G1338="",K1338="",L1338="",AND('1 Cover'!$B$21&lt;&gt;"None",M1338="")),"No","Yes"))</f>
        <v/>
      </c>
      <c r="B1338" s="26">
        <v>1335</v>
      </c>
      <c r="C1338" s="27"/>
      <c r="D1338" s="27"/>
      <c r="E1338" s="27"/>
      <c r="F1338" s="27"/>
      <c r="G1338" s="27"/>
      <c r="H1338" s="27"/>
      <c r="I1338" s="27"/>
      <c r="J1338" s="27"/>
      <c r="K1338" s="27"/>
      <c r="L1338" s="28"/>
      <c r="M1338" s="28"/>
      <c r="N1338" s="28"/>
      <c r="O1338" s="28"/>
    </row>
    <row r="1339" spans="1:15" x14ac:dyDescent="0.25">
      <c r="A1339" s="53" t="str">
        <f>IF(AND(C1339="",D1339="",E1339="",F1339="",G1339="",H1339="",I1339="",J1339="",K1339="",L1339="",M1339="",N1339="",O1339=""),"",IF(OR(B1339="",C1339="",D1339="",E1339="",F1339="",G1339="",K1339="",L1339="",AND('1 Cover'!$B$21&lt;&gt;"None",M1339="")),"No","Yes"))</f>
        <v/>
      </c>
      <c r="B1339" s="26">
        <v>1336</v>
      </c>
      <c r="C1339" s="27"/>
      <c r="D1339" s="27"/>
      <c r="E1339" s="27"/>
      <c r="F1339" s="27"/>
      <c r="G1339" s="27"/>
      <c r="H1339" s="27"/>
      <c r="I1339" s="27"/>
      <c r="J1339" s="27"/>
      <c r="K1339" s="27"/>
      <c r="L1339" s="28"/>
      <c r="M1339" s="28"/>
      <c r="N1339" s="28"/>
      <c r="O1339" s="28"/>
    </row>
    <row r="1340" spans="1:15" x14ac:dyDescent="0.25">
      <c r="A1340" s="53" t="str">
        <f>IF(AND(C1340="",D1340="",E1340="",F1340="",G1340="",H1340="",I1340="",J1340="",K1340="",L1340="",M1340="",N1340="",O1340=""),"",IF(OR(B1340="",C1340="",D1340="",E1340="",F1340="",G1340="",K1340="",L1340="",AND('1 Cover'!$B$21&lt;&gt;"None",M1340="")),"No","Yes"))</f>
        <v/>
      </c>
      <c r="B1340" s="26">
        <v>1337</v>
      </c>
      <c r="C1340" s="27"/>
      <c r="D1340" s="27"/>
      <c r="E1340" s="27"/>
      <c r="F1340" s="27"/>
      <c r="G1340" s="27"/>
      <c r="H1340" s="27"/>
      <c r="I1340" s="27"/>
      <c r="J1340" s="27"/>
      <c r="K1340" s="27"/>
      <c r="L1340" s="28"/>
      <c r="M1340" s="28"/>
      <c r="N1340" s="28"/>
      <c r="O1340" s="28"/>
    </row>
    <row r="1341" spans="1:15" ht="15" customHeight="1" x14ac:dyDescent="0.25">
      <c r="A1341" s="53" t="str">
        <f>IF(AND(C1341="",D1341="",E1341="",F1341="",G1341="",H1341="",I1341="",J1341="",K1341="",L1341="",M1341="",N1341="",O1341=""),"",IF(OR(B1341="",C1341="",D1341="",E1341="",F1341="",G1341="",K1341="",L1341="",AND('1 Cover'!$B$21&lt;&gt;"None",M1341="")),"No","Yes"))</f>
        <v/>
      </c>
      <c r="B1341" s="26">
        <v>1338</v>
      </c>
      <c r="C1341" s="27"/>
      <c r="D1341" s="27"/>
      <c r="E1341" s="27"/>
      <c r="F1341" s="27"/>
      <c r="G1341" s="27"/>
      <c r="H1341" s="27"/>
      <c r="I1341" s="27"/>
      <c r="J1341" s="27"/>
      <c r="K1341" s="27"/>
      <c r="L1341" s="28"/>
      <c r="M1341" s="28"/>
      <c r="N1341" s="28"/>
      <c r="O1341" s="28"/>
    </row>
    <row r="1342" spans="1:15" ht="15" customHeight="1" x14ac:dyDescent="0.25">
      <c r="A1342" s="53" t="str">
        <f>IF(AND(C1342="",D1342="",E1342="",F1342="",G1342="",H1342="",I1342="",J1342="",K1342="",L1342="",M1342="",N1342="",O1342=""),"",IF(OR(B1342="",C1342="",D1342="",E1342="",F1342="",G1342="",K1342="",L1342="",AND('1 Cover'!$B$21&lt;&gt;"None",M1342="")),"No","Yes"))</f>
        <v/>
      </c>
      <c r="B1342" s="26">
        <v>1339</v>
      </c>
      <c r="C1342" s="27"/>
      <c r="D1342" s="27"/>
      <c r="E1342" s="27"/>
      <c r="F1342" s="27"/>
      <c r="G1342" s="27"/>
      <c r="H1342" s="27"/>
      <c r="I1342" s="27"/>
      <c r="J1342" s="27"/>
      <c r="K1342" s="27"/>
      <c r="L1342" s="28"/>
      <c r="M1342" s="28"/>
      <c r="N1342" s="28"/>
      <c r="O1342" s="28"/>
    </row>
    <row r="1343" spans="1:15" ht="15" customHeight="1" x14ac:dyDescent="0.25">
      <c r="A1343" s="53" t="str">
        <f>IF(AND(C1343="",D1343="",E1343="",F1343="",G1343="",H1343="",I1343="",J1343="",K1343="",L1343="",M1343="",N1343="",O1343=""),"",IF(OR(B1343="",C1343="",D1343="",E1343="",F1343="",G1343="",K1343="",L1343="",AND('1 Cover'!$B$21&lt;&gt;"None",M1343="")),"No","Yes"))</f>
        <v/>
      </c>
      <c r="B1343" s="26">
        <v>1340</v>
      </c>
      <c r="C1343" s="27"/>
      <c r="D1343" s="27"/>
      <c r="E1343" s="27"/>
      <c r="F1343" s="27"/>
      <c r="G1343" s="27"/>
      <c r="H1343" s="27"/>
      <c r="I1343" s="27"/>
      <c r="J1343" s="27"/>
      <c r="K1343" s="27"/>
      <c r="L1343" s="28"/>
      <c r="M1343" s="28"/>
      <c r="N1343" s="28"/>
      <c r="O1343" s="28"/>
    </row>
    <row r="1344" spans="1:15" ht="15" customHeight="1" x14ac:dyDescent="0.25">
      <c r="A1344" s="53" t="str">
        <f>IF(AND(C1344="",D1344="",E1344="",F1344="",G1344="",H1344="",I1344="",J1344="",K1344="",L1344="",M1344="",N1344="",O1344=""),"",IF(OR(B1344="",C1344="",D1344="",E1344="",F1344="",G1344="",K1344="",L1344="",AND('1 Cover'!$B$21&lt;&gt;"None",M1344="")),"No","Yes"))</f>
        <v/>
      </c>
      <c r="B1344" s="26">
        <v>1341</v>
      </c>
      <c r="C1344" s="27"/>
      <c r="D1344" s="27"/>
      <c r="E1344" s="27"/>
      <c r="F1344" s="27"/>
      <c r="G1344" s="27"/>
      <c r="H1344" s="27"/>
      <c r="I1344" s="27"/>
      <c r="J1344" s="27"/>
      <c r="K1344" s="27"/>
      <c r="L1344" s="28"/>
      <c r="M1344" s="28"/>
      <c r="N1344" s="28"/>
      <c r="O1344" s="28"/>
    </row>
    <row r="1345" spans="1:15" ht="15" customHeight="1" x14ac:dyDescent="0.25">
      <c r="A1345" s="53" t="str">
        <f>IF(AND(C1345="",D1345="",E1345="",F1345="",G1345="",H1345="",I1345="",J1345="",K1345="",L1345="",M1345="",N1345="",O1345=""),"",IF(OR(B1345="",C1345="",D1345="",E1345="",F1345="",G1345="",K1345="",L1345="",AND('1 Cover'!$B$21&lt;&gt;"None",M1345="")),"No","Yes"))</f>
        <v/>
      </c>
      <c r="B1345" s="26">
        <v>1342</v>
      </c>
      <c r="C1345" s="27"/>
      <c r="D1345" s="27"/>
      <c r="E1345" s="27"/>
      <c r="F1345" s="27"/>
      <c r="G1345" s="27"/>
      <c r="H1345" s="27"/>
      <c r="I1345" s="27"/>
      <c r="J1345" s="27"/>
      <c r="K1345" s="27"/>
      <c r="L1345" s="28"/>
      <c r="M1345" s="28"/>
      <c r="N1345" s="28"/>
      <c r="O1345" s="28"/>
    </row>
    <row r="1346" spans="1:15" ht="15" customHeight="1" x14ac:dyDescent="0.25">
      <c r="A1346" s="53" t="str">
        <f>IF(AND(C1346="",D1346="",E1346="",F1346="",G1346="",H1346="",I1346="",J1346="",K1346="",L1346="",M1346="",N1346="",O1346=""),"",IF(OR(B1346="",C1346="",D1346="",E1346="",F1346="",G1346="",K1346="",L1346="",AND('1 Cover'!$B$21&lt;&gt;"None",M1346="")),"No","Yes"))</f>
        <v/>
      </c>
      <c r="B1346" s="26">
        <v>1343</v>
      </c>
      <c r="C1346" s="27"/>
      <c r="D1346" s="27"/>
      <c r="E1346" s="27"/>
      <c r="F1346" s="27"/>
      <c r="G1346" s="27"/>
      <c r="H1346" s="27"/>
      <c r="I1346" s="27"/>
      <c r="J1346" s="27"/>
      <c r="K1346" s="27"/>
      <c r="L1346" s="28"/>
      <c r="M1346" s="28"/>
      <c r="N1346" s="28"/>
      <c r="O1346" s="28"/>
    </row>
    <row r="1347" spans="1:15" ht="15" customHeight="1" x14ac:dyDescent="0.25">
      <c r="A1347" s="53" t="str">
        <f>IF(AND(C1347="",D1347="",E1347="",F1347="",G1347="",H1347="",I1347="",J1347="",K1347="",L1347="",M1347="",N1347="",O1347=""),"",IF(OR(B1347="",C1347="",D1347="",E1347="",F1347="",G1347="",K1347="",L1347="",AND('1 Cover'!$B$21&lt;&gt;"None",M1347="")),"No","Yes"))</f>
        <v/>
      </c>
      <c r="B1347" s="26">
        <v>1344</v>
      </c>
      <c r="C1347" s="27"/>
      <c r="D1347" s="27"/>
      <c r="E1347" s="27"/>
      <c r="F1347" s="27"/>
      <c r="G1347" s="27"/>
      <c r="H1347" s="27"/>
      <c r="I1347" s="27"/>
      <c r="J1347" s="27"/>
      <c r="K1347" s="27"/>
      <c r="L1347" s="28"/>
      <c r="M1347" s="28"/>
      <c r="N1347" s="28"/>
      <c r="O1347" s="28"/>
    </row>
    <row r="1348" spans="1:15" ht="15" customHeight="1" x14ac:dyDescent="0.25">
      <c r="A1348" s="53" t="str">
        <f>IF(AND(C1348="",D1348="",E1348="",F1348="",G1348="",H1348="",I1348="",J1348="",K1348="",L1348="",M1348="",N1348="",O1348=""),"",IF(OR(B1348="",C1348="",D1348="",E1348="",F1348="",G1348="",K1348="",L1348="",AND('1 Cover'!$B$21&lt;&gt;"None",M1348="")),"No","Yes"))</f>
        <v/>
      </c>
      <c r="B1348" s="26">
        <v>1345</v>
      </c>
      <c r="C1348" s="27"/>
      <c r="D1348" s="27"/>
      <c r="E1348" s="27"/>
      <c r="F1348" s="27"/>
      <c r="G1348" s="27"/>
      <c r="H1348" s="27"/>
      <c r="I1348" s="27"/>
      <c r="J1348" s="27"/>
      <c r="K1348" s="27"/>
      <c r="L1348" s="28"/>
      <c r="M1348" s="28"/>
      <c r="N1348" s="28"/>
      <c r="O1348" s="28"/>
    </row>
    <row r="1349" spans="1:15" ht="15" customHeight="1" x14ac:dyDescent="0.25">
      <c r="A1349" s="53" t="str">
        <f>IF(AND(C1349="",D1349="",E1349="",F1349="",G1349="",H1349="",I1349="",J1349="",K1349="",L1349="",M1349="",N1349="",O1349=""),"",IF(OR(B1349="",C1349="",D1349="",E1349="",F1349="",G1349="",K1349="",L1349="",AND('1 Cover'!$B$21&lt;&gt;"None",M1349="")),"No","Yes"))</f>
        <v/>
      </c>
      <c r="B1349" s="26">
        <v>1346</v>
      </c>
      <c r="C1349" s="27"/>
      <c r="D1349" s="27"/>
      <c r="E1349" s="27"/>
      <c r="F1349" s="27"/>
      <c r="G1349" s="27"/>
      <c r="H1349" s="27"/>
      <c r="I1349" s="27"/>
      <c r="J1349" s="27"/>
      <c r="K1349" s="27"/>
      <c r="L1349" s="28"/>
      <c r="M1349" s="28"/>
      <c r="N1349" s="28"/>
      <c r="O1349" s="28"/>
    </row>
    <row r="1350" spans="1:15" ht="15" customHeight="1" x14ac:dyDescent="0.25">
      <c r="A1350" s="53" t="str">
        <f>IF(AND(C1350="",D1350="",E1350="",F1350="",G1350="",H1350="",I1350="",J1350="",K1350="",L1350="",M1350="",N1350="",O1350=""),"",IF(OR(B1350="",C1350="",D1350="",E1350="",F1350="",G1350="",K1350="",L1350="",AND('1 Cover'!$B$21&lt;&gt;"None",M1350="")),"No","Yes"))</f>
        <v/>
      </c>
      <c r="B1350" s="26">
        <v>1347</v>
      </c>
      <c r="C1350" s="27"/>
      <c r="D1350" s="27"/>
      <c r="E1350" s="27"/>
      <c r="F1350" s="27"/>
      <c r="G1350" s="27"/>
      <c r="H1350" s="27"/>
      <c r="I1350" s="27"/>
      <c r="J1350" s="27"/>
      <c r="K1350" s="27"/>
      <c r="L1350" s="28"/>
      <c r="M1350" s="28"/>
      <c r="N1350" s="28"/>
      <c r="O1350" s="28"/>
    </row>
    <row r="1351" spans="1:15" ht="15" customHeight="1" x14ac:dyDescent="0.25">
      <c r="A1351" s="53" t="str">
        <f>IF(AND(C1351="",D1351="",E1351="",F1351="",G1351="",H1351="",I1351="",J1351="",K1351="",L1351="",M1351="",N1351="",O1351=""),"",IF(OR(B1351="",C1351="",D1351="",E1351="",F1351="",G1351="",K1351="",L1351="",AND('1 Cover'!$B$21&lt;&gt;"None",M1351="")),"No","Yes"))</f>
        <v/>
      </c>
      <c r="B1351" s="26">
        <v>1348</v>
      </c>
      <c r="C1351" s="27"/>
      <c r="D1351" s="27"/>
      <c r="E1351" s="27"/>
      <c r="F1351" s="27"/>
      <c r="G1351" s="27"/>
      <c r="H1351" s="27"/>
      <c r="I1351" s="27"/>
      <c r="J1351" s="27"/>
      <c r="K1351" s="27"/>
      <c r="L1351" s="28"/>
      <c r="M1351" s="28"/>
      <c r="N1351" s="28"/>
      <c r="O1351" s="28"/>
    </row>
    <row r="1352" spans="1:15" ht="15" customHeight="1" x14ac:dyDescent="0.25">
      <c r="A1352" s="53" t="str">
        <f>IF(AND(C1352="",D1352="",E1352="",F1352="",G1352="",H1352="",I1352="",J1352="",K1352="",L1352="",M1352="",N1352="",O1352=""),"",IF(OR(B1352="",C1352="",D1352="",E1352="",F1352="",G1352="",K1352="",L1352="",AND('1 Cover'!$B$21&lt;&gt;"None",M1352="")),"No","Yes"))</f>
        <v/>
      </c>
      <c r="B1352" s="26">
        <v>1349</v>
      </c>
      <c r="C1352" s="27"/>
      <c r="D1352" s="27"/>
      <c r="E1352" s="27"/>
      <c r="F1352" s="27"/>
      <c r="G1352" s="27"/>
      <c r="H1352" s="27"/>
      <c r="I1352" s="27"/>
      <c r="J1352" s="27"/>
      <c r="K1352" s="27"/>
      <c r="L1352" s="28"/>
      <c r="M1352" s="28"/>
      <c r="N1352" s="28"/>
      <c r="O1352" s="28"/>
    </row>
    <row r="1353" spans="1:15" ht="15" customHeight="1" x14ac:dyDescent="0.25">
      <c r="A1353" s="53" t="str">
        <f>IF(AND(C1353="",D1353="",E1353="",F1353="",G1353="",H1353="",I1353="",J1353="",K1353="",L1353="",M1353="",N1353="",O1353=""),"",IF(OR(B1353="",C1353="",D1353="",E1353="",F1353="",G1353="",K1353="",L1353="",AND('1 Cover'!$B$21&lt;&gt;"None",M1353="")),"No","Yes"))</f>
        <v/>
      </c>
      <c r="B1353" s="26">
        <v>1350</v>
      </c>
      <c r="C1353" s="27"/>
      <c r="D1353" s="27"/>
      <c r="E1353" s="27"/>
      <c r="F1353" s="27"/>
      <c r="G1353" s="27"/>
      <c r="H1353" s="27"/>
      <c r="I1353" s="27"/>
      <c r="J1353" s="27"/>
      <c r="K1353" s="27"/>
      <c r="L1353" s="28"/>
      <c r="M1353" s="28"/>
      <c r="N1353" s="28"/>
      <c r="O1353" s="28"/>
    </row>
    <row r="1354" spans="1:15" ht="15" customHeight="1" x14ac:dyDescent="0.25">
      <c r="A1354" s="53" t="str">
        <f>IF(AND(C1354="",D1354="",E1354="",F1354="",G1354="",H1354="",I1354="",J1354="",K1354="",L1354="",M1354="",N1354="",O1354=""),"",IF(OR(B1354="",C1354="",D1354="",E1354="",F1354="",G1354="",K1354="",L1354="",AND('1 Cover'!$B$21&lt;&gt;"None",M1354="")),"No","Yes"))</f>
        <v/>
      </c>
      <c r="B1354" s="26">
        <v>1351</v>
      </c>
      <c r="C1354" s="27"/>
      <c r="D1354" s="27"/>
      <c r="E1354" s="27"/>
      <c r="F1354" s="27"/>
      <c r="G1354" s="27"/>
      <c r="H1354" s="27"/>
      <c r="I1354" s="27"/>
      <c r="J1354" s="27"/>
      <c r="K1354" s="27"/>
      <c r="L1354" s="28"/>
      <c r="M1354" s="28"/>
      <c r="N1354" s="28"/>
      <c r="O1354" s="28"/>
    </row>
    <row r="1355" spans="1:15" ht="15" customHeight="1" x14ac:dyDescent="0.25">
      <c r="A1355" s="53" t="str">
        <f>IF(AND(C1355="",D1355="",E1355="",F1355="",G1355="",H1355="",I1355="",J1355="",K1355="",L1355="",M1355="",N1355="",O1355=""),"",IF(OR(B1355="",C1355="",D1355="",E1355="",F1355="",G1355="",K1355="",L1355="",AND('1 Cover'!$B$21&lt;&gt;"None",M1355="")),"No","Yes"))</f>
        <v/>
      </c>
      <c r="B1355" s="26">
        <v>1352</v>
      </c>
      <c r="C1355" s="27"/>
      <c r="D1355" s="27"/>
      <c r="E1355" s="27"/>
      <c r="F1355" s="27"/>
      <c r="G1355" s="27"/>
      <c r="H1355" s="27"/>
      <c r="I1355" s="27"/>
      <c r="J1355" s="27"/>
      <c r="K1355" s="27"/>
      <c r="L1355" s="28"/>
      <c r="M1355" s="28"/>
      <c r="N1355" s="28"/>
      <c r="O1355" s="28"/>
    </row>
    <row r="1356" spans="1:15" ht="15" customHeight="1" x14ac:dyDescent="0.25">
      <c r="A1356" s="53" t="str">
        <f>IF(AND(C1356="",D1356="",E1356="",F1356="",G1356="",H1356="",I1356="",J1356="",K1356="",L1356="",M1356="",N1356="",O1356=""),"",IF(OR(B1356="",C1356="",D1356="",E1356="",F1356="",G1356="",K1356="",L1356="",AND('1 Cover'!$B$21&lt;&gt;"None",M1356="")),"No","Yes"))</f>
        <v/>
      </c>
      <c r="B1356" s="26">
        <v>1353</v>
      </c>
      <c r="C1356" s="27"/>
      <c r="D1356" s="27"/>
      <c r="E1356" s="27"/>
      <c r="F1356" s="27"/>
      <c r="G1356" s="27"/>
      <c r="H1356" s="27"/>
      <c r="I1356" s="27"/>
      <c r="J1356" s="27"/>
      <c r="K1356" s="27"/>
      <c r="L1356" s="28"/>
      <c r="M1356" s="28"/>
      <c r="N1356" s="28"/>
      <c r="O1356" s="28"/>
    </row>
    <row r="1357" spans="1:15" ht="15" customHeight="1" x14ac:dyDescent="0.25">
      <c r="A1357" s="53" t="str">
        <f>IF(AND(C1357="",D1357="",E1357="",F1357="",G1357="",H1357="",I1357="",J1357="",K1357="",L1357="",M1357="",N1357="",O1357=""),"",IF(OR(B1357="",C1357="",D1357="",E1357="",F1357="",G1357="",K1357="",L1357="",AND('1 Cover'!$B$21&lt;&gt;"None",M1357="")),"No","Yes"))</f>
        <v/>
      </c>
      <c r="B1357" s="26">
        <v>1354</v>
      </c>
      <c r="C1357" s="27"/>
      <c r="D1357" s="27"/>
      <c r="E1357" s="27"/>
      <c r="F1357" s="27"/>
      <c r="G1357" s="27"/>
      <c r="H1357" s="27"/>
      <c r="I1357" s="27"/>
      <c r="J1357" s="27"/>
      <c r="K1357" s="27"/>
      <c r="L1357" s="28"/>
      <c r="M1357" s="28"/>
      <c r="N1357" s="28"/>
      <c r="O1357" s="28"/>
    </row>
    <row r="1358" spans="1:15" ht="15" customHeight="1" x14ac:dyDescent="0.25">
      <c r="A1358" s="53" t="str">
        <f>IF(AND(C1358="",D1358="",E1358="",F1358="",G1358="",H1358="",I1358="",J1358="",K1358="",L1358="",M1358="",N1358="",O1358=""),"",IF(OR(B1358="",C1358="",D1358="",E1358="",F1358="",G1358="",K1358="",L1358="",AND('1 Cover'!$B$21&lt;&gt;"None",M1358="")),"No","Yes"))</f>
        <v/>
      </c>
      <c r="B1358" s="26">
        <v>1355</v>
      </c>
      <c r="C1358" s="27"/>
      <c r="D1358" s="27"/>
      <c r="E1358" s="27"/>
      <c r="F1358" s="27"/>
      <c r="G1358" s="27"/>
      <c r="H1358" s="27"/>
      <c r="I1358" s="27"/>
      <c r="J1358" s="27"/>
      <c r="K1358" s="27"/>
      <c r="L1358" s="28"/>
      <c r="M1358" s="28"/>
      <c r="N1358" s="28"/>
      <c r="O1358" s="28"/>
    </row>
    <row r="1359" spans="1:15" ht="15" customHeight="1" x14ac:dyDescent="0.25">
      <c r="A1359" s="53" t="str">
        <f>IF(AND(C1359="",D1359="",E1359="",F1359="",G1359="",H1359="",I1359="",J1359="",K1359="",L1359="",M1359="",N1359="",O1359=""),"",IF(OR(B1359="",C1359="",D1359="",E1359="",F1359="",G1359="",K1359="",L1359="",AND('1 Cover'!$B$21&lt;&gt;"None",M1359="")),"No","Yes"))</f>
        <v/>
      </c>
      <c r="B1359" s="26">
        <v>1356</v>
      </c>
      <c r="C1359" s="27"/>
      <c r="D1359" s="27"/>
      <c r="E1359" s="27"/>
      <c r="F1359" s="27"/>
      <c r="G1359" s="27"/>
      <c r="H1359" s="27"/>
      <c r="I1359" s="27"/>
      <c r="J1359" s="27"/>
      <c r="K1359" s="27"/>
      <c r="L1359" s="28"/>
      <c r="M1359" s="28"/>
      <c r="N1359" s="28"/>
      <c r="O1359" s="28"/>
    </row>
    <row r="1360" spans="1:15" ht="15" customHeight="1" x14ac:dyDescent="0.25">
      <c r="A1360" s="53" t="str">
        <f>IF(AND(C1360="",D1360="",E1360="",F1360="",G1360="",H1360="",I1360="",J1360="",K1360="",L1360="",M1360="",N1360="",O1360=""),"",IF(OR(B1360="",C1360="",D1360="",E1360="",F1360="",G1360="",K1360="",L1360="",AND('1 Cover'!$B$21&lt;&gt;"None",M1360="")),"No","Yes"))</f>
        <v/>
      </c>
      <c r="B1360" s="26">
        <v>1357</v>
      </c>
      <c r="C1360" s="27"/>
      <c r="D1360" s="27"/>
      <c r="E1360" s="27"/>
      <c r="F1360" s="27"/>
      <c r="G1360" s="27"/>
      <c r="H1360" s="27"/>
      <c r="I1360" s="27"/>
      <c r="J1360" s="27"/>
      <c r="K1360" s="27"/>
      <c r="L1360" s="28"/>
      <c r="M1360" s="28"/>
      <c r="N1360" s="28"/>
      <c r="O1360" s="28"/>
    </row>
    <row r="1361" spans="1:15" ht="15" customHeight="1" x14ac:dyDescent="0.25">
      <c r="A1361" s="53" t="str">
        <f>IF(AND(C1361="",D1361="",E1361="",F1361="",G1361="",H1361="",I1361="",J1361="",K1361="",L1361="",M1361="",N1361="",O1361=""),"",IF(OR(B1361="",C1361="",D1361="",E1361="",F1361="",G1361="",K1361="",L1361="",AND('1 Cover'!$B$21&lt;&gt;"None",M1361="")),"No","Yes"))</f>
        <v/>
      </c>
      <c r="B1361" s="26">
        <v>1358</v>
      </c>
      <c r="C1361" s="27"/>
      <c r="D1361" s="27"/>
      <c r="E1361" s="27"/>
      <c r="F1361" s="27"/>
      <c r="G1361" s="27"/>
      <c r="H1361" s="27"/>
      <c r="I1361" s="27"/>
      <c r="J1361" s="27"/>
      <c r="K1361" s="27"/>
      <c r="L1361" s="28"/>
      <c r="M1361" s="28"/>
      <c r="N1361" s="28"/>
      <c r="O1361" s="28"/>
    </row>
    <row r="1362" spans="1:15" ht="15" customHeight="1" x14ac:dyDescent="0.25">
      <c r="A1362" s="53" t="str">
        <f>IF(AND(C1362="",D1362="",E1362="",F1362="",G1362="",H1362="",I1362="",J1362="",K1362="",L1362="",M1362="",N1362="",O1362=""),"",IF(OR(B1362="",C1362="",D1362="",E1362="",F1362="",G1362="",K1362="",L1362="",AND('1 Cover'!$B$21&lt;&gt;"None",M1362="")),"No","Yes"))</f>
        <v/>
      </c>
      <c r="B1362" s="26">
        <v>1359</v>
      </c>
      <c r="C1362" s="27"/>
      <c r="D1362" s="27"/>
      <c r="E1362" s="27"/>
      <c r="F1362" s="27"/>
      <c r="G1362" s="27"/>
      <c r="H1362" s="27"/>
      <c r="I1362" s="27"/>
      <c r="J1362" s="27"/>
      <c r="K1362" s="27"/>
      <c r="L1362" s="28"/>
      <c r="M1362" s="28"/>
      <c r="N1362" s="28"/>
      <c r="O1362" s="28"/>
    </row>
    <row r="1363" spans="1:15" ht="15" customHeight="1" x14ac:dyDescent="0.25">
      <c r="A1363" s="53" t="str">
        <f>IF(AND(C1363="",D1363="",E1363="",F1363="",G1363="",H1363="",I1363="",J1363="",K1363="",L1363="",M1363="",N1363="",O1363=""),"",IF(OR(B1363="",C1363="",D1363="",E1363="",F1363="",G1363="",K1363="",L1363="",AND('1 Cover'!$B$21&lt;&gt;"None",M1363="")),"No","Yes"))</f>
        <v/>
      </c>
      <c r="B1363" s="26">
        <v>1360</v>
      </c>
      <c r="C1363" s="27"/>
      <c r="D1363" s="27"/>
      <c r="E1363" s="27"/>
      <c r="F1363" s="27"/>
      <c r="G1363" s="27"/>
      <c r="H1363" s="27"/>
      <c r="I1363" s="27"/>
      <c r="J1363" s="27"/>
      <c r="K1363" s="27"/>
      <c r="L1363" s="28"/>
      <c r="M1363" s="28"/>
      <c r="N1363" s="28"/>
      <c r="O1363" s="28"/>
    </row>
    <row r="1364" spans="1:15" ht="15" customHeight="1" x14ac:dyDescent="0.25">
      <c r="A1364" s="53" t="str">
        <f>IF(AND(C1364="",D1364="",E1364="",F1364="",G1364="",H1364="",I1364="",J1364="",K1364="",L1364="",M1364="",N1364="",O1364=""),"",IF(OR(B1364="",C1364="",D1364="",E1364="",F1364="",G1364="",K1364="",L1364="",AND('1 Cover'!$B$21&lt;&gt;"None",M1364="")),"No","Yes"))</f>
        <v/>
      </c>
      <c r="B1364" s="26">
        <v>1361</v>
      </c>
      <c r="C1364" s="27"/>
      <c r="D1364" s="27"/>
      <c r="E1364" s="27"/>
      <c r="F1364" s="27"/>
      <c r="G1364" s="27"/>
      <c r="H1364" s="27"/>
      <c r="I1364" s="27"/>
      <c r="J1364" s="27"/>
      <c r="K1364" s="27"/>
      <c r="L1364" s="28"/>
      <c r="M1364" s="28"/>
      <c r="N1364" s="28"/>
      <c r="O1364" s="28"/>
    </row>
    <row r="1365" spans="1:15" ht="15" customHeight="1" x14ac:dyDescent="0.25">
      <c r="A1365" s="53" t="str">
        <f>IF(AND(C1365="",D1365="",E1365="",F1365="",G1365="",H1365="",I1365="",J1365="",K1365="",L1365="",M1365="",N1365="",O1365=""),"",IF(OR(B1365="",C1365="",D1365="",E1365="",F1365="",G1365="",K1365="",L1365="",AND('1 Cover'!$B$21&lt;&gt;"None",M1365="")),"No","Yes"))</f>
        <v/>
      </c>
      <c r="B1365" s="26">
        <v>1362</v>
      </c>
      <c r="C1365" s="27"/>
      <c r="D1365" s="27"/>
      <c r="E1365" s="27"/>
      <c r="F1365" s="27"/>
      <c r="G1365" s="27"/>
      <c r="H1365" s="27"/>
      <c r="I1365" s="27"/>
      <c r="J1365" s="27"/>
      <c r="K1365" s="27"/>
      <c r="L1365" s="28"/>
      <c r="M1365" s="28"/>
      <c r="N1365" s="28"/>
      <c r="O1365" s="28"/>
    </row>
    <row r="1366" spans="1:15" ht="15" customHeight="1" x14ac:dyDescent="0.25">
      <c r="A1366" s="53" t="str">
        <f>IF(AND(C1366="",D1366="",E1366="",F1366="",G1366="",H1366="",I1366="",J1366="",K1366="",L1366="",M1366="",N1366="",O1366=""),"",IF(OR(B1366="",C1366="",D1366="",E1366="",F1366="",G1366="",K1366="",L1366="",AND('1 Cover'!$B$21&lt;&gt;"None",M1366="")),"No","Yes"))</f>
        <v/>
      </c>
      <c r="B1366" s="26">
        <v>1363</v>
      </c>
      <c r="C1366" s="27"/>
      <c r="D1366" s="27"/>
      <c r="E1366" s="27"/>
      <c r="F1366" s="27"/>
      <c r="G1366" s="27"/>
      <c r="H1366" s="27"/>
      <c r="I1366" s="27"/>
      <c r="J1366" s="27"/>
      <c r="K1366" s="27"/>
      <c r="L1366" s="28"/>
      <c r="M1366" s="28"/>
      <c r="N1366" s="28"/>
      <c r="O1366" s="28"/>
    </row>
    <row r="1367" spans="1:15" ht="15" customHeight="1" x14ac:dyDescent="0.25">
      <c r="A1367" s="53" t="str">
        <f>IF(AND(C1367="",D1367="",E1367="",F1367="",G1367="",H1367="",I1367="",J1367="",K1367="",L1367="",M1367="",N1367="",O1367=""),"",IF(OR(B1367="",C1367="",D1367="",E1367="",F1367="",G1367="",K1367="",L1367="",AND('1 Cover'!$B$21&lt;&gt;"None",M1367="")),"No","Yes"))</f>
        <v/>
      </c>
      <c r="B1367" s="26">
        <v>1364</v>
      </c>
      <c r="C1367" s="27"/>
      <c r="D1367" s="27"/>
      <c r="E1367" s="27"/>
      <c r="F1367" s="27"/>
      <c r="G1367" s="27"/>
      <c r="H1367" s="27"/>
      <c r="I1367" s="27"/>
      <c r="J1367" s="27"/>
      <c r="K1367" s="27"/>
      <c r="L1367" s="28"/>
      <c r="M1367" s="28"/>
      <c r="N1367" s="28"/>
      <c r="O1367" s="28"/>
    </row>
    <row r="1368" spans="1:15" ht="15" customHeight="1" x14ac:dyDescent="0.25">
      <c r="A1368" s="53" t="str">
        <f>IF(AND(C1368="",D1368="",E1368="",F1368="",G1368="",H1368="",I1368="",J1368="",K1368="",L1368="",M1368="",N1368="",O1368=""),"",IF(OR(B1368="",C1368="",D1368="",E1368="",F1368="",G1368="",K1368="",L1368="",AND('1 Cover'!$B$21&lt;&gt;"None",M1368="")),"No","Yes"))</f>
        <v/>
      </c>
      <c r="B1368" s="26">
        <v>1365</v>
      </c>
      <c r="C1368" s="27"/>
      <c r="D1368" s="27"/>
      <c r="E1368" s="27"/>
      <c r="F1368" s="27"/>
      <c r="G1368" s="27"/>
      <c r="H1368" s="27"/>
      <c r="I1368" s="27"/>
      <c r="J1368" s="27"/>
      <c r="K1368" s="27"/>
      <c r="L1368" s="28"/>
      <c r="M1368" s="28"/>
      <c r="N1368" s="28"/>
      <c r="O1368" s="28"/>
    </row>
    <row r="1369" spans="1:15" ht="15" customHeight="1" x14ac:dyDescent="0.25">
      <c r="A1369" s="53" t="str">
        <f>IF(AND(C1369="",D1369="",E1369="",F1369="",G1369="",H1369="",I1369="",J1369="",K1369="",L1369="",M1369="",N1369="",O1369=""),"",IF(OR(B1369="",C1369="",D1369="",E1369="",F1369="",G1369="",K1369="",L1369="",AND('1 Cover'!$B$21&lt;&gt;"None",M1369="")),"No","Yes"))</f>
        <v/>
      </c>
      <c r="B1369" s="26">
        <v>1366</v>
      </c>
      <c r="C1369" s="27"/>
      <c r="D1369" s="27"/>
      <c r="E1369" s="27"/>
      <c r="F1369" s="27"/>
      <c r="G1369" s="27"/>
      <c r="H1369" s="27"/>
      <c r="I1369" s="27"/>
      <c r="J1369" s="27"/>
      <c r="K1369" s="27"/>
      <c r="L1369" s="28"/>
      <c r="M1369" s="28"/>
      <c r="N1369" s="28"/>
      <c r="O1369" s="28"/>
    </row>
    <row r="1370" spans="1:15" ht="15" customHeight="1" x14ac:dyDescent="0.25">
      <c r="A1370" s="53" t="str">
        <f>IF(AND(C1370="",D1370="",E1370="",F1370="",G1370="",H1370="",I1370="",J1370="",K1370="",L1370="",M1370="",N1370="",O1370=""),"",IF(OR(B1370="",C1370="",D1370="",E1370="",F1370="",G1370="",K1370="",L1370="",AND('1 Cover'!$B$21&lt;&gt;"None",M1370="")),"No","Yes"))</f>
        <v/>
      </c>
      <c r="B1370" s="26">
        <v>1367</v>
      </c>
      <c r="C1370" s="27"/>
      <c r="D1370" s="27"/>
      <c r="E1370" s="27"/>
      <c r="F1370" s="27"/>
      <c r="G1370" s="27"/>
      <c r="H1370" s="27"/>
      <c r="I1370" s="27"/>
      <c r="J1370" s="27"/>
      <c r="K1370" s="27"/>
      <c r="L1370" s="28"/>
      <c r="M1370" s="28"/>
      <c r="N1370" s="28"/>
      <c r="O1370" s="28"/>
    </row>
    <row r="1371" spans="1:15" ht="15" customHeight="1" x14ac:dyDescent="0.25">
      <c r="A1371" s="53" t="str">
        <f>IF(AND(C1371="",D1371="",E1371="",F1371="",G1371="",H1371="",I1371="",J1371="",K1371="",L1371="",M1371="",N1371="",O1371=""),"",IF(OR(B1371="",C1371="",D1371="",E1371="",F1371="",G1371="",K1371="",L1371="",AND('1 Cover'!$B$21&lt;&gt;"None",M1371="")),"No","Yes"))</f>
        <v/>
      </c>
      <c r="B1371" s="26">
        <v>1368</v>
      </c>
      <c r="C1371" s="27"/>
      <c r="D1371" s="27"/>
      <c r="E1371" s="27"/>
      <c r="F1371" s="27"/>
      <c r="G1371" s="27"/>
      <c r="H1371" s="27"/>
      <c r="I1371" s="27"/>
      <c r="J1371" s="27"/>
      <c r="K1371" s="27"/>
      <c r="L1371" s="28"/>
      <c r="M1371" s="28"/>
      <c r="N1371" s="28"/>
      <c r="O1371" s="28"/>
    </row>
    <row r="1372" spans="1:15" ht="15" customHeight="1" x14ac:dyDescent="0.25">
      <c r="A1372" s="53" t="str">
        <f>IF(AND(C1372="",D1372="",E1372="",F1372="",G1372="",H1372="",I1372="",J1372="",K1372="",L1372="",M1372="",N1372="",O1372=""),"",IF(OR(B1372="",C1372="",D1372="",E1372="",F1372="",G1372="",K1372="",L1372="",AND('1 Cover'!$B$21&lt;&gt;"None",M1372="")),"No","Yes"))</f>
        <v/>
      </c>
      <c r="B1372" s="26">
        <v>1369</v>
      </c>
      <c r="C1372" s="27"/>
      <c r="D1372" s="27"/>
      <c r="E1372" s="27"/>
      <c r="F1372" s="27"/>
      <c r="G1372" s="27"/>
      <c r="H1372" s="27"/>
      <c r="I1372" s="27"/>
      <c r="J1372" s="27"/>
      <c r="K1372" s="27"/>
      <c r="L1372" s="28"/>
      <c r="M1372" s="28"/>
      <c r="N1372" s="28"/>
      <c r="O1372" s="28"/>
    </row>
    <row r="1373" spans="1:15" ht="15" customHeight="1" x14ac:dyDescent="0.25">
      <c r="A1373" s="53" t="str">
        <f>IF(AND(C1373="",D1373="",E1373="",F1373="",G1373="",H1373="",I1373="",J1373="",K1373="",L1373="",M1373="",N1373="",O1373=""),"",IF(OR(B1373="",C1373="",D1373="",E1373="",F1373="",G1373="",K1373="",L1373="",AND('1 Cover'!$B$21&lt;&gt;"None",M1373="")),"No","Yes"))</f>
        <v/>
      </c>
      <c r="B1373" s="26">
        <v>1370</v>
      </c>
      <c r="C1373" s="27"/>
      <c r="D1373" s="27"/>
      <c r="E1373" s="27"/>
      <c r="F1373" s="27"/>
      <c r="G1373" s="27"/>
      <c r="H1373" s="27"/>
      <c r="I1373" s="27"/>
      <c r="J1373" s="27"/>
      <c r="K1373" s="27"/>
      <c r="L1373" s="28"/>
      <c r="M1373" s="28"/>
      <c r="N1373" s="28"/>
      <c r="O1373" s="28"/>
    </row>
    <row r="1374" spans="1:15" ht="15" customHeight="1" x14ac:dyDescent="0.25">
      <c r="A1374" s="53" t="str">
        <f>IF(AND(C1374="",D1374="",E1374="",F1374="",G1374="",H1374="",I1374="",J1374="",K1374="",L1374="",M1374="",N1374="",O1374=""),"",IF(OR(B1374="",C1374="",D1374="",E1374="",F1374="",G1374="",K1374="",L1374="",AND('1 Cover'!$B$21&lt;&gt;"None",M1374="")),"No","Yes"))</f>
        <v/>
      </c>
      <c r="B1374" s="26">
        <v>1371</v>
      </c>
      <c r="C1374" s="27"/>
      <c r="D1374" s="27"/>
      <c r="E1374" s="27"/>
      <c r="F1374" s="27"/>
      <c r="G1374" s="27"/>
      <c r="H1374" s="27"/>
      <c r="I1374" s="27"/>
      <c r="J1374" s="27"/>
      <c r="K1374" s="27"/>
      <c r="L1374" s="28"/>
      <c r="M1374" s="28"/>
      <c r="N1374" s="28"/>
      <c r="O1374" s="28"/>
    </row>
    <row r="1375" spans="1:15" ht="15" customHeight="1" x14ac:dyDescent="0.25">
      <c r="A1375" s="53" t="str">
        <f>IF(AND(C1375="",D1375="",E1375="",F1375="",G1375="",H1375="",I1375="",J1375="",K1375="",L1375="",M1375="",N1375="",O1375=""),"",IF(OR(B1375="",C1375="",D1375="",E1375="",F1375="",G1375="",K1375="",L1375="",AND('1 Cover'!$B$21&lt;&gt;"None",M1375="")),"No","Yes"))</f>
        <v/>
      </c>
      <c r="B1375" s="26">
        <v>1372</v>
      </c>
      <c r="C1375" s="27"/>
      <c r="D1375" s="27"/>
      <c r="E1375" s="27"/>
      <c r="F1375" s="27"/>
      <c r="G1375" s="27"/>
      <c r="H1375" s="27"/>
      <c r="I1375" s="27"/>
      <c r="J1375" s="27"/>
      <c r="K1375" s="27"/>
      <c r="L1375" s="28"/>
      <c r="M1375" s="28"/>
      <c r="N1375" s="28"/>
      <c r="O1375" s="28"/>
    </row>
    <row r="1376" spans="1:15" ht="15" customHeight="1" x14ac:dyDescent="0.25">
      <c r="A1376" s="53" t="str">
        <f>IF(AND(C1376="",D1376="",E1376="",F1376="",G1376="",H1376="",I1376="",J1376="",K1376="",L1376="",M1376="",N1376="",O1376=""),"",IF(OR(B1376="",C1376="",D1376="",E1376="",F1376="",G1376="",K1376="",L1376="",AND('1 Cover'!$B$21&lt;&gt;"None",M1376="")),"No","Yes"))</f>
        <v/>
      </c>
      <c r="B1376" s="26">
        <v>1373</v>
      </c>
      <c r="C1376" s="27"/>
      <c r="D1376" s="27"/>
      <c r="E1376" s="27"/>
      <c r="F1376" s="27"/>
      <c r="G1376" s="27"/>
      <c r="H1376" s="27"/>
      <c r="I1376" s="27"/>
      <c r="J1376" s="27"/>
      <c r="K1376" s="27"/>
      <c r="L1376" s="28"/>
      <c r="M1376" s="28"/>
      <c r="N1376" s="28"/>
      <c r="O1376" s="28"/>
    </row>
    <row r="1377" spans="1:15" ht="15" customHeight="1" x14ac:dyDescent="0.25">
      <c r="A1377" s="53" t="str">
        <f>IF(AND(C1377="",D1377="",E1377="",F1377="",G1377="",H1377="",I1377="",J1377="",K1377="",L1377="",M1377="",N1377="",O1377=""),"",IF(OR(B1377="",C1377="",D1377="",E1377="",F1377="",G1377="",K1377="",L1377="",AND('1 Cover'!$B$21&lt;&gt;"None",M1377="")),"No","Yes"))</f>
        <v/>
      </c>
      <c r="B1377" s="26">
        <v>1374</v>
      </c>
      <c r="C1377" s="27"/>
      <c r="D1377" s="27"/>
      <c r="E1377" s="27"/>
      <c r="F1377" s="27"/>
      <c r="G1377" s="27"/>
      <c r="H1377" s="27"/>
      <c r="I1377" s="27"/>
      <c r="J1377" s="27"/>
      <c r="K1377" s="27"/>
      <c r="L1377" s="28"/>
      <c r="M1377" s="28"/>
      <c r="N1377" s="28"/>
      <c r="O1377" s="28"/>
    </row>
    <row r="1378" spans="1:15" ht="15" customHeight="1" x14ac:dyDescent="0.25">
      <c r="A1378" s="53" t="str">
        <f>IF(AND(C1378="",D1378="",E1378="",F1378="",G1378="",H1378="",I1378="",J1378="",K1378="",L1378="",M1378="",N1378="",O1378=""),"",IF(OR(B1378="",C1378="",D1378="",E1378="",F1378="",G1378="",K1378="",L1378="",AND('1 Cover'!$B$21&lt;&gt;"None",M1378="")),"No","Yes"))</f>
        <v/>
      </c>
      <c r="B1378" s="26">
        <v>1375</v>
      </c>
      <c r="C1378" s="27"/>
      <c r="D1378" s="27"/>
      <c r="E1378" s="27"/>
      <c r="F1378" s="27"/>
      <c r="G1378" s="27"/>
      <c r="H1378" s="27"/>
      <c r="I1378" s="27"/>
      <c r="J1378" s="27"/>
      <c r="K1378" s="27"/>
      <c r="L1378" s="28"/>
      <c r="M1378" s="28"/>
      <c r="N1378" s="28"/>
      <c r="O1378" s="28"/>
    </row>
    <row r="1379" spans="1:15" ht="15" customHeight="1" x14ac:dyDescent="0.25">
      <c r="A1379" s="53" t="str">
        <f>IF(AND(C1379="",D1379="",E1379="",F1379="",G1379="",H1379="",I1379="",J1379="",K1379="",L1379="",M1379="",N1379="",O1379=""),"",IF(OR(B1379="",C1379="",D1379="",E1379="",F1379="",G1379="",K1379="",L1379="",AND('1 Cover'!$B$21&lt;&gt;"None",M1379="")),"No","Yes"))</f>
        <v/>
      </c>
      <c r="B1379" s="26">
        <v>1376</v>
      </c>
      <c r="C1379" s="27"/>
      <c r="D1379" s="27"/>
      <c r="E1379" s="27"/>
      <c r="F1379" s="27"/>
      <c r="G1379" s="27"/>
      <c r="H1379" s="27"/>
      <c r="I1379" s="27"/>
      <c r="J1379" s="27"/>
      <c r="K1379" s="27"/>
      <c r="L1379" s="28"/>
      <c r="M1379" s="28"/>
      <c r="N1379" s="28"/>
      <c r="O1379" s="28"/>
    </row>
    <row r="1380" spans="1:15" ht="15" customHeight="1" x14ac:dyDescent="0.25">
      <c r="A1380" s="53" t="str">
        <f>IF(AND(C1380="",D1380="",E1380="",F1380="",G1380="",H1380="",I1380="",J1380="",K1380="",L1380="",M1380="",N1380="",O1380=""),"",IF(OR(B1380="",C1380="",D1380="",E1380="",F1380="",G1380="",K1380="",L1380="",AND('1 Cover'!$B$21&lt;&gt;"None",M1380="")),"No","Yes"))</f>
        <v/>
      </c>
      <c r="B1380" s="26">
        <v>1377</v>
      </c>
      <c r="C1380" s="27"/>
      <c r="D1380" s="27"/>
      <c r="E1380" s="27"/>
      <c r="F1380" s="27"/>
      <c r="G1380" s="27"/>
      <c r="H1380" s="27"/>
      <c r="I1380" s="27"/>
      <c r="J1380" s="27"/>
      <c r="K1380" s="27"/>
      <c r="L1380" s="28"/>
      <c r="M1380" s="28"/>
      <c r="N1380" s="28"/>
      <c r="O1380" s="28"/>
    </row>
    <row r="1381" spans="1:15" ht="15" customHeight="1" x14ac:dyDescent="0.25">
      <c r="A1381" s="53" t="str">
        <f>IF(AND(C1381="",D1381="",E1381="",F1381="",G1381="",H1381="",I1381="",J1381="",K1381="",L1381="",M1381="",N1381="",O1381=""),"",IF(OR(B1381="",C1381="",D1381="",E1381="",F1381="",G1381="",K1381="",L1381="",AND('1 Cover'!$B$21&lt;&gt;"None",M1381="")),"No","Yes"))</f>
        <v/>
      </c>
      <c r="B1381" s="26">
        <v>1378</v>
      </c>
      <c r="C1381" s="27"/>
      <c r="D1381" s="27"/>
      <c r="E1381" s="27"/>
      <c r="F1381" s="27"/>
      <c r="G1381" s="27"/>
      <c r="H1381" s="27"/>
      <c r="I1381" s="27"/>
      <c r="J1381" s="27"/>
      <c r="K1381" s="27"/>
      <c r="L1381" s="28"/>
      <c r="M1381" s="28"/>
      <c r="N1381" s="28"/>
      <c r="O1381" s="28"/>
    </row>
    <row r="1382" spans="1:15" ht="15" customHeight="1" x14ac:dyDescent="0.25">
      <c r="A1382" s="53" t="str">
        <f>IF(AND(C1382="",D1382="",E1382="",F1382="",G1382="",H1382="",I1382="",J1382="",K1382="",L1382="",M1382="",N1382="",O1382=""),"",IF(OR(B1382="",C1382="",D1382="",E1382="",F1382="",G1382="",K1382="",L1382="",AND('1 Cover'!$B$21&lt;&gt;"None",M1382="")),"No","Yes"))</f>
        <v/>
      </c>
      <c r="B1382" s="26">
        <v>1379</v>
      </c>
      <c r="C1382" s="27"/>
      <c r="D1382" s="27"/>
      <c r="E1382" s="27"/>
      <c r="F1382" s="27"/>
      <c r="G1382" s="27"/>
      <c r="H1382" s="27"/>
      <c r="I1382" s="27"/>
      <c r="J1382" s="27"/>
      <c r="K1382" s="27"/>
      <c r="L1382" s="28"/>
      <c r="M1382" s="28"/>
      <c r="N1382" s="28"/>
      <c r="O1382" s="28"/>
    </row>
    <row r="1383" spans="1:15" ht="15" customHeight="1" x14ac:dyDescent="0.25">
      <c r="A1383" s="53" t="str">
        <f>IF(AND(C1383="",D1383="",E1383="",F1383="",G1383="",H1383="",I1383="",J1383="",K1383="",L1383="",M1383="",N1383="",O1383=""),"",IF(OR(B1383="",C1383="",D1383="",E1383="",F1383="",G1383="",K1383="",L1383="",AND('1 Cover'!$B$21&lt;&gt;"None",M1383="")),"No","Yes"))</f>
        <v/>
      </c>
      <c r="B1383" s="26">
        <v>1380</v>
      </c>
      <c r="C1383" s="27"/>
      <c r="D1383" s="27"/>
      <c r="E1383" s="27"/>
      <c r="F1383" s="27"/>
      <c r="G1383" s="27"/>
      <c r="H1383" s="27"/>
      <c r="I1383" s="27"/>
      <c r="J1383" s="27"/>
      <c r="K1383" s="27"/>
      <c r="L1383" s="28"/>
      <c r="M1383" s="28"/>
      <c r="N1383" s="28"/>
      <c r="O1383" s="28"/>
    </row>
    <row r="1384" spans="1:15" ht="15" customHeight="1" x14ac:dyDescent="0.25">
      <c r="A1384" s="53" t="str">
        <f>IF(AND(C1384="",D1384="",E1384="",F1384="",G1384="",H1384="",I1384="",J1384="",K1384="",L1384="",M1384="",N1384="",O1384=""),"",IF(OR(B1384="",C1384="",D1384="",E1384="",F1384="",G1384="",K1384="",L1384="",AND('1 Cover'!$B$21&lt;&gt;"None",M1384="")),"No","Yes"))</f>
        <v/>
      </c>
      <c r="B1384" s="26">
        <v>1381</v>
      </c>
      <c r="C1384" s="27"/>
      <c r="D1384" s="27"/>
      <c r="E1384" s="27"/>
      <c r="F1384" s="27"/>
      <c r="G1384" s="27"/>
      <c r="H1384" s="27"/>
      <c r="I1384" s="27"/>
      <c r="J1384" s="27"/>
      <c r="K1384" s="27"/>
      <c r="L1384" s="28"/>
      <c r="M1384" s="28"/>
      <c r="N1384" s="28"/>
      <c r="O1384" s="28"/>
    </row>
    <row r="1385" spans="1:15" ht="15" customHeight="1" x14ac:dyDescent="0.25">
      <c r="A1385" s="53" t="str">
        <f>IF(AND(C1385="",D1385="",E1385="",F1385="",G1385="",H1385="",I1385="",J1385="",K1385="",L1385="",M1385="",N1385="",O1385=""),"",IF(OR(B1385="",C1385="",D1385="",E1385="",F1385="",G1385="",K1385="",L1385="",AND('1 Cover'!$B$21&lt;&gt;"None",M1385="")),"No","Yes"))</f>
        <v/>
      </c>
      <c r="B1385" s="26">
        <v>1382</v>
      </c>
      <c r="C1385" s="27"/>
      <c r="D1385" s="27"/>
      <c r="E1385" s="27"/>
      <c r="F1385" s="27"/>
      <c r="G1385" s="27"/>
      <c r="H1385" s="27"/>
      <c r="I1385" s="27"/>
      <c r="J1385" s="27"/>
      <c r="K1385" s="27"/>
      <c r="L1385" s="28"/>
      <c r="M1385" s="28"/>
      <c r="N1385" s="28"/>
      <c r="O1385" s="28"/>
    </row>
    <row r="1386" spans="1:15" ht="15" customHeight="1" x14ac:dyDescent="0.25">
      <c r="A1386" s="53" t="str">
        <f>IF(AND(C1386="",D1386="",E1386="",F1386="",G1386="",H1386="",I1386="",J1386="",K1386="",L1386="",M1386="",N1386="",O1386=""),"",IF(OR(B1386="",C1386="",D1386="",E1386="",F1386="",G1386="",K1386="",L1386="",AND('1 Cover'!$B$21&lt;&gt;"None",M1386="")),"No","Yes"))</f>
        <v/>
      </c>
      <c r="B1386" s="26">
        <v>1383</v>
      </c>
      <c r="C1386" s="27"/>
      <c r="D1386" s="27"/>
      <c r="E1386" s="27"/>
      <c r="F1386" s="27"/>
      <c r="G1386" s="27"/>
      <c r="H1386" s="27"/>
      <c r="I1386" s="27"/>
      <c r="J1386" s="27"/>
      <c r="K1386" s="27"/>
      <c r="L1386" s="28"/>
      <c r="M1386" s="28"/>
      <c r="N1386" s="28"/>
      <c r="O1386" s="28"/>
    </row>
    <row r="1387" spans="1:15" ht="15" customHeight="1" x14ac:dyDescent="0.25">
      <c r="A1387" s="53" t="str">
        <f>IF(AND(C1387="",D1387="",E1387="",F1387="",G1387="",H1387="",I1387="",J1387="",K1387="",L1387="",M1387="",N1387="",O1387=""),"",IF(OR(B1387="",C1387="",D1387="",E1387="",F1387="",G1387="",K1387="",L1387="",AND('1 Cover'!$B$21&lt;&gt;"None",M1387="")),"No","Yes"))</f>
        <v/>
      </c>
      <c r="B1387" s="26">
        <v>1384</v>
      </c>
      <c r="C1387" s="27"/>
      <c r="D1387" s="27"/>
      <c r="E1387" s="27"/>
      <c r="F1387" s="27"/>
      <c r="G1387" s="27"/>
      <c r="H1387" s="27"/>
      <c r="I1387" s="27"/>
      <c r="J1387" s="27"/>
      <c r="K1387" s="27"/>
      <c r="L1387" s="28"/>
      <c r="M1387" s="28"/>
      <c r="N1387" s="28"/>
      <c r="O1387" s="28"/>
    </row>
    <row r="1388" spans="1:15" ht="15" customHeight="1" x14ac:dyDescent="0.25">
      <c r="A1388" s="53" t="str">
        <f>IF(AND(C1388="",D1388="",E1388="",F1388="",G1388="",H1388="",I1388="",J1388="",K1388="",L1388="",M1388="",N1388="",O1388=""),"",IF(OR(B1388="",C1388="",D1388="",E1388="",F1388="",G1388="",K1388="",L1388="",AND('1 Cover'!$B$21&lt;&gt;"None",M1388="")),"No","Yes"))</f>
        <v/>
      </c>
      <c r="B1388" s="26">
        <v>1385</v>
      </c>
      <c r="C1388" s="27"/>
      <c r="D1388" s="27"/>
      <c r="E1388" s="27"/>
      <c r="F1388" s="27"/>
      <c r="G1388" s="27"/>
      <c r="H1388" s="27"/>
      <c r="I1388" s="27"/>
      <c r="J1388" s="27"/>
      <c r="K1388" s="27"/>
      <c r="L1388" s="28"/>
      <c r="M1388" s="28"/>
      <c r="N1388" s="28"/>
      <c r="O1388" s="28"/>
    </row>
    <row r="1389" spans="1:15" ht="15" customHeight="1" x14ac:dyDescent="0.25">
      <c r="A1389" s="53" t="str">
        <f>IF(AND(C1389="",D1389="",E1389="",F1389="",G1389="",H1389="",I1389="",J1389="",K1389="",L1389="",M1389="",N1389="",O1389=""),"",IF(OR(B1389="",C1389="",D1389="",E1389="",F1389="",G1389="",K1389="",L1389="",AND('1 Cover'!$B$21&lt;&gt;"None",M1389="")),"No","Yes"))</f>
        <v/>
      </c>
      <c r="B1389" s="26">
        <v>1386</v>
      </c>
      <c r="C1389" s="27"/>
      <c r="D1389" s="27"/>
      <c r="E1389" s="27"/>
      <c r="F1389" s="27"/>
      <c r="G1389" s="27"/>
      <c r="H1389" s="27"/>
      <c r="I1389" s="27"/>
      <c r="J1389" s="27"/>
      <c r="K1389" s="27"/>
      <c r="L1389" s="28"/>
      <c r="M1389" s="28"/>
      <c r="N1389" s="28"/>
      <c r="O1389" s="28"/>
    </row>
    <row r="1390" spans="1:15" ht="15" customHeight="1" x14ac:dyDescent="0.25">
      <c r="A1390" s="53" t="str">
        <f>IF(AND(C1390="",D1390="",E1390="",F1390="",G1390="",H1390="",I1390="",J1390="",K1390="",L1390="",M1390="",N1390="",O1390=""),"",IF(OR(B1390="",C1390="",D1390="",E1390="",F1390="",G1390="",K1390="",L1390="",AND('1 Cover'!$B$21&lt;&gt;"None",M1390="")),"No","Yes"))</f>
        <v/>
      </c>
      <c r="B1390" s="26">
        <v>1387</v>
      </c>
      <c r="C1390" s="27"/>
      <c r="D1390" s="27"/>
      <c r="E1390" s="27"/>
      <c r="F1390" s="27"/>
      <c r="G1390" s="27"/>
      <c r="H1390" s="27"/>
      <c r="I1390" s="27"/>
      <c r="J1390" s="27"/>
      <c r="K1390" s="27"/>
      <c r="L1390" s="28"/>
      <c r="M1390" s="28"/>
      <c r="N1390" s="28"/>
      <c r="O1390" s="28"/>
    </row>
    <row r="1391" spans="1:15" ht="15" customHeight="1" x14ac:dyDescent="0.25">
      <c r="A1391" s="53" t="str">
        <f>IF(AND(C1391="",D1391="",E1391="",F1391="",G1391="",H1391="",I1391="",J1391="",K1391="",L1391="",M1391="",N1391="",O1391=""),"",IF(OR(B1391="",C1391="",D1391="",E1391="",F1391="",G1391="",K1391="",L1391="",AND('1 Cover'!$B$21&lt;&gt;"None",M1391="")),"No","Yes"))</f>
        <v/>
      </c>
      <c r="B1391" s="26">
        <v>1388</v>
      </c>
      <c r="C1391" s="27"/>
      <c r="D1391" s="27"/>
      <c r="E1391" s="27"/>
      <c r="F1391" s="27"/>
      <c r="G1391" s="27"/>
      <c r="H1391" s="27"/>
      <c r="I1391" s="27"/>
      <c r="J1391" s="27"/>
      <c r="K1391" s="27"/>
      <c r="L1391" s="28"/>
      <c r="M1391" s="28"/>
      <c r="N1391" s="28"/>
      <c r="O1391" s="28"/>
    </row>
    <row r="1392" spans="1:15" ht="15" customHeight="1" x14ac:dyDescent="0.25">
      <c r="A1392" s="53" t="str">
        <f>IF(AND(C1392="",D1392="",E1392="",F1392="",G1392="",H1392="",I1392="",J1392="",K1392="",L1392="",M1392="",N1392="",O1392=""),"",IF(OR(B1392="",C1392="",D1392="",E1392="",F1392="",G1392="",K1392="",L1392="",AND('1 Cover'!$B$21&lt;&gt;"None",M1392="")),"No","Yes"))</f>
        <v/>
      </c>
      <c r="B1392" s="26">
        <v>1389</v>
      </c>
      <c r="C1392" s="27"/>
      <c r="D1392" s="27"/>
      <c r="E1392" s="27"/>
      <c r="F1392" s="27"/>
      <c r="G1392" s="27"/>
      <c r="H1392" s="27"/>
      <c r="I1392" s="27"/>
      <c r="J1392" s="27"/>
      <c r="K1392" s="27"/>
      <c r="L1392" s="28"/>
      <c r="M1392" s="28"/>
      <c r="N1392" s="28"/>
      <c r="O1392" s="28"/>
    </row>
    <row r="1393" spans="1:15" ht="15" customHeight="1" x14ac:dyDescent="0.25">
      <c r="A1393" s="53" t="str">
        <f>IF(AND(C1393="",D1393="",E1393="",F1393="",G1393="",H1393="",I1393="",J1393="",K1393="",L1393="",M1393="",N1393="",O1393=""),"",IF(OR(B1393="",C1393="",D1393="",E1393="",F1393="",G1393="",K1393="",L1393="",AND('1 Cover'!$B$21&lt;&gt;"None",M1393="")),"No","Yes"))</f>
        <v/>
      </c>
      <c r="B1393" s="26">
        <v>1390</v>
      </c>
      <c r="C1393" s="27"/>
      <c r="D1393" s="27"/>
      <c r="E1393" s="27"/>
      <c r="F1393" s="27"/>
      <c r="G1393" s="27"/>
      <c r="H1393" s="27"/>
      <c r="I1393" s="27"/>
      <c r="J1393" s="27"/>
      <c r="K1393" s="27"/>
      <c r="L1393" s="28"/>
      <c r="M1393" s="28"/>
      <c r="N1393" s="28"/>
      <c r="O1393" s="28"/>
    </row>
    <row r="1394" spans="1:15" ht="15" customHeight="1" x14ac:dyDescent="0.25">
      <c r="A1394" s="53" t="str">
        <f>IF(AND(C1394="",D1394="",E1394="",F1394="",G1394="",H1394="",I1394="",J1394="",K1394="",L1394="",M1394="",N1394="",O1394=""),"",IF(OR(B1394="",C1394="",D1394="",E1394="",F1394="",G1394="",K1394="",L1394="",AND('1 Cover'!$B$21&lt;&gt;"None",M1394="")),"No","Yes"))</f>
        <v/>
      </c>
      <c r="B1394" s="26">
        <v>1391</v>
      </c>
      <c r="C1394" s="27"/>
      <c r="D1394" s="27"/>
      <c r="E1394" s="27"/>
      <c r="F1394" s="27"/>
      <c r="G1394" s="27"/>
      <c r="H1394" s="27"/>
      <c r="I1394" s="27"/>
      <c r="J1394" s="27"/>
      <c r="K1394" s="27"/>
      <c r="L1394" s="28"/>
      <c r="M1394" s="28"/>
      <c r="N1394" s="28"/>
      <c r="O1394" s="28"/>
    </row>
    <row r="1395" spans="1:15" ht="15" customHeight="1" x14ac:dyDescent="0.25">
      <c r="A1395" s="53" t="str">
        <f>IF(AND(C1395="",D1395="",E1395="",F1395="",G1395="",H1395="",I1395="",J1395="",K1395="",L1395="",M1395="",N1395="",O1395=""),"",IF(OR(B1395="",C1395="",D1395="",E1395="",F1395="",G1395="",K1395="",L1395="",AND('1 Cover'!$B$21&lt;&gt;"None",M1395="")),"No","Yes"))</f>
        <v/>
      </c>
      <c r="B1395" s="26">
        <v>1392</v>
      </c>
      <c r="C1395" s="27"/>
      <c r="D1395" s="27"/>
      <c r="E1395" s="27"/>
      <c r="F1395" s="27"/>
      <c r="G1395" s="27"/>
      <c r="H1395" s="27"/>
      <c r="I1395" s="27"/>
      <c r="J1395" s="27"/>
      <c r="K1395" s="27"/>
      <c r="L1395" s="28"/>
      <c r="M1395" s="28"/>
      <c r="N1395" s="28"/>
      <c r="O1395" s="28"/>
    </row>
    <row r="1396" spans="1:15" ht="15" customHeight="1" x14ac:dyDescent="0.25">
      <c r="A1396" s="53" t="str">
        <f>IF(AND(C1396="",D1396="",E1396="",F1396="",G1396="",H1396="",I1396="",J1396="",K1396="",L1396="",M1396="",N1396="",O1396=""),"",IF(OR(B1396="",C1396="",D1396="",E1396="",F1396="",G1396="",K1396="",L1396="",AND('1 Cover'!$B$21&lt;&gt;"None",M1396="")),"No","Yes"))</f>
        <v/>
      </c>
      <c r="B1396" s="26">
        <v>1393</v>
      </c>
      <c r="C1396" s="27"/>
      <c r="D1396" s="27"/>
      <c r="E1396" s="27"/>
      <c r="F1396" s="27"/>
      <c r="G1396" s="27"/>
      <c r="H1396" s="27"/>
      <c r="I1396" s="27"/>
      <c r="J1396" s="27"/>
      <c r="K1396" s="27"/>
      <c r="L1396" s="28"/>
      <c r="M1396" s="28"/>
      <c r="N1396" s="28"/>
      <c r="O1396" s="28"/>
    </row>
    <row r="1397" spans="1:15" ht="15" customHeight="1" x14ac:dyDescent="0.25">
      <c r="A1397" s="53" t="str">
        <f>IF(AND(C1397="",D1397="",E1397="",F1397="",G1397="",H1397="",I1397="",J1397="",K1397="",L1397="",M1397="",N1397="",O1397=""),"",IF(OR(B1397="",C1397="",D1397="",E1397="",F1397="",G1397="",K1397="",L1397="",AND('1 Cover'!$B$21&lt;&gt;"None",M1397="")),"No","Yes"))</f>
        <v/>
      </c>
      <c r="B1397" s="26">
        <v>1394</v>
      </c>
      <c r="C1397" s="27"/>
      <c r="D1397" s="27"/>
      <c r="E1397" s="27"/>
      <c r="F1397" s="27"/>
      <c r="G1397" s="27"/>
      <c r="H1397" s="27"/>
      <c r="I1397" s="27"/>
      <c r="J1397" s="27"/>
      <c r="K1397" s="27"/>
      <c r="L1397" s="28"/>
      <c r="M1397" s="28"/>
      <c r="N1397" s="28"/>
      <c r="O1397" s="28"/>
    </row>
    <row r="1398" spans="1:15" ht="15" customHeight="1" x14ac:dyDescent="0.25">
      <c r="A1398" s="53" t="str">
        <f>IF(AND(C1398="",D1398="",E1398="",F1398="",G1398="",H1398="",I1398="",J1398="",K1398="",L1398="",M1398="",N1398="",O1398=""),"",IF(OR(B1398="",C1398="",D1398="",E1398="",F1398="",G1398="",K1398="",L1398="",AND('1 Cover'!$B$21&lt;&gt;"None",M1398="")),"No","Yes"))</f>
        <v/>
      </c>
      <c r="B1398" s="26">
        <v>1395</v>
      </c>
      <c r="C1398" s="27"/>
      <c r="D1398" s="27"/>
      <c r="E1398" s="27"/>
      <c r="F1398" s="27"/>
      <c r="G1398" s="27"/>
      <c r="H1398" s="27"/>
      <c r="I1398" s="27"/>
      <c r="J1398" s="27"/>
      <c r="K1398" s="27"/>
      <c r="L1398" s="28"/>
      <c r="M1398" s="28"/>
      <c r="N1398" s="28"/>
      <c r="O1398" s="28"/>
    </row>
    <row r="1399" spans="1:15" ht="15" customHeight="1" x14ac:dyDescent="0.25">
      <c r="A1399" s="53" t="str">
        <f>IF(AND(C1399="",D1399="",E1399="",F1399="",G1399="",H1399="",I1399="",J1399="",K1399="",L1399="",M1399="",N1399="",O1399=""),"",IF(OR(B1399="",C1399="",D1399="",E1399="",F1399="",G1399="",K1399="",L1399="",AND('1 Cover'!$B$21&lt;&gt;"None",M1399="")),"No","Yes"))</f>
        <v/>
      </c>
      <c r="B1399" s="26">
        <v>1396</v>
      </c>
      <c r="C1399" s="27"/>
      <c r="D1399" s="27"/>
      <c r="E1399" s="27"/>
      <c r="F1399" s="27"/>
      <c r="G1399" s="27"/>
      <c r="H1399" s="27"/>
      <c r="I1399" s="27"/>
      <c r="J1399" s="27"/>
      <c r="K1399" s="27"/>
      <c r="L1399" s="28"/>
      <c r="M1399" s="28"/>
      <c r="N1399" s="28"/>
      <c r="O1399" s="28"/>
    </row>
    <row r="1400" spans="1:15" ht="15" customHeight="1" x14ac:dyDescent="0.25">
      <c r="A1400" s="53" t="str">
        <f>IF(AND(C1400="",D1400="",E1400="",F1400="",G1400="",H1400="",I1400="",J1400="",K1400="",L1400="",M1400="",N1400="",O1400=""),"",IF(OR(B1400="",C1400="",D1400="",E1400="",F1400="",G1400="",K1400="",L1400="",AND('1 Cover'!$B$21&lt;&gt;"None",M1400="")),"No","Yes"))</f>
        <v/>
      </c>
      <c r="B1400" s="26">
        <v>1397</v>
      </c>
      <c r="C1400" s="27"/>
      <c r="D1400" s="27"/>
      <c r="E1400" s="27"/>
      <c r="F1400" s="27"/>
      <c r="G1400" s="27"/>
      <c r="H1400" s="27"/>
      <c r="I1400" s="27"/>
      <c r="J1400" s="27"/>
      <c r="K1400" s="27"/>
      <c r="L1400" s="28"/>
      <c r="M1400" s="28"/>
      <c r="N1400" s="28"/>
      <c r="O1400" s="28"/>
    </row>
    <row r="1401" spans="1:15" ht="15" customHeight="1" x14ac:dyDescent="0.25">
      <c r="A1401" s="53" t="str">
        <f>IF(AND(C1401="",D1401="",E1401="",F1401="",G1401="",H1401="",I1401="",J1401="",K1401="",L1401="",M1401="",N1401="",O1401=""),"",IF(OR(B1401="",C1401="",D1401="",E1401="",F1401="",G1401="",K1401="",L1401="",AND('1 Cover'!$B$21&lt;&gt;"None",M1401="")),"No","Yes"))</f>
        <v/>
      </c>
      <c r="B1401" s="26">
        <v>1398</v>
      </c>
      <c r="C1401" s="27"/>
      <c r="D1401" s="27"/>
      <c r="E1401" s="27"/>
      <c r="F1401" s="27"/>
      <c r="G1401" s="27"/>
      <c r="H1401" s="27"/>
      <c r="I1401" s="27"/>
      <c r="J1401" s="27"/>
      <c r="K1401" s="27"/>
      <c r="L1401" s="28"/>
      <c r="M1401" s="28"/>
      <c r="N1401" s="28"/>
      <c r="O1401" s="28"/>
    </row>
    <row r="1402" spans="1:15" ht="15" customHeight="1" x14ac:dyDescent="0.25">
      <c r="A1402" s="53" t="str">
        <f>IF(AND(C1402="",D1402="",E1402="",F1402="",G1402="",H1402="",I1402="",J1402="",K1402="",L1402="",M1402="",N1402="",O1402=""),"",IF(OR(B1402="",C1402="",D1402="",E1402="",F1402="",G1402="",K1402="",L1402="",AND('1 Cover'!$B$21&lt;&gt;"None",M1402="")),"No","Yes"))</f>
        <v/>
      </c>
      <c r="B1402" s="26">
        <v>1399</v>
      </c>
      <c r="C1402" s="27"/>
      <c r="D1402" s="27"/>
      <c r="E1402" s="27"/>
      <c r="F1402" s="27"/>
      <c r="G1402" s="27"/>
      <c r="H1402" s="27"/>
      <c r="I1402" s="27"/>
      <c r="J1402" s="27"/>
      <c r="K1402" s="27"/>
      <c r="L1402" s="28"/>
      <c r="M1402" s="28"/>
      <c r="N1402" s="28"/>
      <c r="O1402" s="28"/>
    </row>
    <row r="1403" spans="1:15" ht="15" customHeight="1" x14ac:dyDescent="0.25">
      <c r="A1403" s="53" t="str">
        <f>IF(AND(C1403="",D1403="",E1403="",F1403="",G1403="",H1403="",I1403="",J1403="",K1403="",L1403="",M1403="",N1403="",O1403=""),"",IF(OR(B1403="",C1403="",D1403="",E1403="",F1403="",G1403="",K1403="",L1403="",AND('1 Cover'!$B$21&lt;&gt;"None",M1403="")),"No","Yes"))</f>
        <v/>
      </c>
      <c r="B1403" s="26">
        <v>1400</v>
      </c>
      <c r="C1403" s="27"/>
      <c r="D1403" s="27"/>
      <c r="E1403" s="27"/>
      <c r="F1403" s="27"/>
      <c r="G1403" s="27"/>
      <c r="H1403" s="27"/>
      <c r="I1403" s="27"/>
      <c r="J1403" s="27"/>
      <c r="K1403" s="27"/>
      <c r="L1403" s="28"/>
      <c r="M1403" s="28"/>
      <c r="N1403" s="28"/>
      <c r="O1403" s="28"/>
    </row>
    <row r="1404" spans="1:15" ht="15" customHeight="1" x14ac:dyDescent="0.25">
      <c r="A1404" s="53" t="str">
        <f>IF(AND(C1404="",D1404="",E1404="",F1404="",G1404="",H1404="",I1404="",J1404="",K1404="",L1404="",M1404="",N1404="",O1404=""),"",IF(OR(B1404="",C1404="",D1404="",E1404="",F1404="",G1404="",K1404="",L1404="",AND('1 Cover'!$B$21&lt;&gt;"None",M1404="")),"No","Yes"))</f>
        <v/>
      </c>
      <c r="B1404" s="26">
        <v>1401</v>
      </c>
      <c r="C1404" s="27"/>
      <c r="D1404" s="27"/>
      <c r="E1404" s="27"/>
      <c r="F1404" s="27"/>
      <c r="G1404" s="27"/>
      <c r="H1404" s="27"/>
      <c r="I1404" s="27"/>
      <c r="J1404" s="27"/>
      <c r="K1404" s="27"/>
      <c r="L1404" s="28"/>
      <c r="M1404" s="28"/>
      <c r="N1404" s="28"/>
      <c r="O1404" s="28"/>
    </row>
    <row r="1405" spans="1:15" ht="15" customHeight="1" x14ac:dyDescent="0.25">
      <c r="A1405" s="53" t="str">
        <f>IF(AND(C1405="",D1405="",E1405="",F1405="",G1405="",H1405="",I1405="",J1405="",K1405="",L1405="",M1405="",N1405="",O1405=""),"",IF(OR(B1405="",C1405="",D1405="",E1405="",F1405="",G1405="",K1405="",L1405="",AND('1 Cover'!$B$21&lt;&gt;"None",M1405="")),"No","Yes"))</f>
        <v/>
      </c>
      <c r="B1405" s="26">
        <v>1402</v>
      </c>
      <c r="C1405" s="27"/>
      <c r="D1405" s="27"/>
      <c r="E1405" s="27"/>
      <c r="F1405" s="27"/>
      <c r="G1405" s="27"/>
      <c r="H1405" s="27"/>
      <c r="I1405" s="27"/>
      <c r="J1405" s="27"/>
      <c r="K1405" s="27"/>
      <c r="L1405" s="28"/>
      <c r="M1405" s="28"/>
      <c r="N1405" s="28"/>
      <c r="O1405" s="28"/>
    </row>
    <row r="1406" spans="1:15" ht="15" customHeight="1" x14ac:dyDescent="0.25">
      <c r="A1406" s="53" t="str">
        <f>IF(AND(C1406="",D1406="",E1406="",F1406="",G1406="",H1406="",I1406="",J1406="",K1406="",L1406="",M1406="",N1406="",O1406=""),"",IF(OR(B1406="",C1406="",D1406="",E1406="",F1406="",G1406="",K1406="",L1406="",AND('1 Cover'!$B$21&lt;&gt;"None",M1406="")),"No","Yes"))</f>
        <v/>
      </c>
      <c r="B1406" s="26">
        <v>1403</v>
      </c>
      <c r="C1406" s="27"/>
      <c r="D1406" s="27"/>
      <c r="E1406" s="27"/>
      <c r="F1406" s="27"/>
      <c r="G1406" s="27"/>
      <c r="H1406" s="27"/>
      <c r="I1406" s="27"/>
      <c r="J1406" s="27"/>
      <c r="K1406" s="27"/>
      <c r="L1406" s="28"/>
      <c r="M1406" s="28"/>
      <c r="N1406" s="28"/>
      <c r="O1406" s="28"/>
    </row>
    <row r="1407" spans="1:15" ht="15" customHeight="1" x14ac:dyDescent="0.25">
      <c r="A1407" s="53" t="str">
        <f>IF(AND(C1407="",D1407="",E1407="",F1407="",G1407="",H1407="",I1407="",J1407="",K1407="",L1407="",M1407="",N1407="",O1407=""),"",IF(OR(B1407="",C1407="",D1407="",E1407="",F1407="",G1407="",K1407="",L1407="",AND('1 Cover'!$B$21&lt;&gt;"None",M1407="")),"No","Yes"))</f>
        <v/>
      </c>
      <c r="B1407" s="26">
        <v>1404</v>
      </c>
      <c r="C1407" s="27"/>
      <c r="D1407" s="27"/>
      <c r="E1407" s="27"/>
      <c r="F1407" s="27"/>
      <c r="G1407" s="27"/>
      <c r="H1407" s="27"/>
      <c r="I1407" s="27"/>
      <c r="J1407" s="27"/>
      <c r="K1407" s="27"/>
      <c r="L1407" s="28"/>
      <c r="M1407" s="28"/>
      <c r="N1407" s="28"/>
      <c r="O1407" s="28"/>
    </row>
    <row r="1408" spans="1:15" ht="15" customHeight="1" x14ac:dyDescent="0.25">
      <c r="A1408" s="53" t="str">
        <f>IF(AND(C1408="",D1408="",E1408="",F1408="",G1408="",H1408="",I1408="",J1408="",K1408="",L1408="",M1408="",N1408="",O1408=""),"",IF(OR(B1408="",C1408="",D1408="",E1408="",F1408="",G1408="",K1408="",L1408="",AND('1 Cover'!$B$21&lt;&gt;"None",M1408="")),"No","Yes"))</f>
        <v/>
      </c>
      <c r="B1408" s="26">
        <v>1405</v>
      </c>
      <c r="C1408" s="27"/>
      <c r="D1408" s="27"/>
      <c r="E1408" s="27"/>
      <c r="F1408" s="27"/>
      <c r="G1408" s="27"/>
      <c r="H1408" s="27"/>
      <c r="I1408" s="27"/>
      <c r="J1408" s="27"/>
      <c r="K1408" s="27"/>
      <c r="L1408" s="28"/>
      <c r="M1408" s="28"/>
      <c r="N1408" s="28"/>
      <c r="O1408" s="28"/>
    </row>
    <row r="1409" spans="1:15" ht="15" customHeight="1" x14ac:dyDescent="0.25">
      <c r="A1409" s="53" t="str">
        <f>IF(AND(C1409="",D1409="",E1409="",F1409="",G1409="",H1409="",I1409="",J1409="",K1409="",L1409="",M1409="",N1409="",O1409=""),"",IF(OR(B1409="",C1409="",D1409="",E1409="",F1409="",G1409="",K1409="",L1409="",AND('1 Cover'!$B$21&lt;&gt;"None",M1409="")),"No","Yes"))</f>
        <v/>
      </c>
      <c r="B1409" s="26">
        <v>1406</v>
      </c>
      <c r="C1409" s="27"/>
      <c r="D1409" s="27"/>
      <c r="E1409" s="27"/>
      <c r="F1409" s="27"/>
      <c r="G1409" s="27"/>
      <c r="H1409" s="27"/>
      <c r="I1409" s="27"/>
      <c r="J1409" s="27"/>
      <c r="K1409" s="27"/>
      <c r="L1409" s="28"/>
      <c r="M1409" s="28"/>
      <c r="N1409" s="28"/>
      <c r="O1409" s="28"/>
    </row>
    <row r="1410" spans="1:15" ht="15" customHeight="1" x14ac:dyDescent="0.25">
      <c r="A1410" s="53" t="str">
        <f>IF(AND(C1410="",D1410="",E1410="",F1410="",G1410="",H1410="",I1410="",J1410="",K1410="",L1410="",M1410="",N1410="",O1410=""),"",IF(OR(B1410="",C1410="",D1410="",E1410="",F1410="",G1410="",K1410="",L1410="",AND('1 Cover'!$B$21&lt;&gt;"None",M1410="")),"No","Yes"))</f>
        <v/>
      </c>
      <c r="B1410" s="26">
        <v>1407</v>
      </c>
      <c r="C1410" s="27"/>
      <c r="D1410" s="27"/>
      <c r="E1410" s="27"/>
      <c r="F1410" s="27"/>
      <c r="G1410" s="27"/>
      <c r="H1410" s="27"/>
      <c r="I1410" s="27"/>
      <c r="J1410" s="27"/>
      <c r="K1410" s="27"/>
      <c r="L1410" s="28"/>
      <c r="M1410" s="28"/>
      <c r="N1410" s="28"/>
      <c r="O1410" s="28"/>
    </row>
    <row r="1411" spans="1:15" ht="15" customHeight="1" x14ac:dyDescent="0.25">
      <c r="A1411" s="53" t="str">
        <f>IF(AND(C1411="",D1411="",E1411="",F1411="",G1411="",H1411="",I1411="",J1411="",K1411="",L1411="",M1411="",N1411="",O1411=""),"",IF(OR(B1411="",C1411="",D1411="",E1411="",F1411="",G1411="",K1411="",L1411="",AND('1 Cover'!$B$21&lt;&gt;"None",M1411="")),"No","Yes"))</f>
        <v/>
      </c>
      <c r="B1411" s="26">
        <v>1408</v>
      </c>
      <c r="C1411" s="27"/>
      <c r="D1411" s="27"/>
      <c r="E1411" s="27"/>
      <c r="F1411" s="27"/>
      <c r="G1411" s="27"/>
      <c r="H1411" s="27"/>
      <c r="I1411" s="27"/>
      <c r="J1411" s="27"/>
      <c r="K1411" s="27"/>
      <c r="L1411" s="28"/>
      <c r="M1411" s="28"/>
      <c r="N1411" s="28"/>
      <c r="O1411" s="28"/>
    </row>
    <row r="1412" spans="1:15" ht="15" customHeight="1" x14ac:dyDescent="0.25">
      <c r="A1412" s="53" t="str">
        <f>IF(AND(C1412="",D1412="",E1412="",F1412="",G1412="",H1412="",I1412="",J1412="",K1412="",L1412="",M1412="",N1412="",O1412=""),"",IF(OR(B1412="",C1412="",D1412="",E1412="",F1412="",G1412="",K1412="",L1412="",AND('1 Cover'!$B$21&lt;&gt;"None",M1412="")),"No","Yes"))</f>
        <v/>
      </c>
      <c r="B1412" s="26">
        <v>1409</v>
      </c>
      <c r="C1412" s="27"/>
      <c r="D1412" s="27"/>
      <c r="E1412" s="27"/>
      <c r="F1412" s="27"/>
      <c r="G1412" s="27"/>
      <c r="H1412" s="27"/>
      <c r="I1412" s="27"/>
      <c r="J1412" s="27"/>
      <c r="K1412" s="27"/>
      <c r="L1412" s="28"/>
      <c r="M1412" s="28"/>
      <c r="N1412" s="28"/>
      <c r="O1412" s="28"/>
    </row>
    <row r="1413" spans="1:15" ht="15" customHeight="1" x14ac:dyDescent="0.25">
      <c r="A1413" s="53" t="str">
        <f>IF(AND(C1413="",D1413="",E1413="",F1413="",G1413="",H1413="",I1413="",J1413="",K1413="",L1413="",M1413="",N1413="",O1413=""),"",IF(OR(B1413="",C1413="",D1413="",E1413="",F1413="",G1413="",K1413="",L1413="",AND('1 Cover'!$B$21&lt;&gt;"None",M1413="")),"No","Yes"))</f>
        <v/>
      </c>
      <c r="B1413" s="26">
        <v>1410</v>
      </c>
      <c r="C1413" s="27"/>
      <c r="D1413" s="27"/>
      <c r="E1413" s="27"/>
      <c r="F1413" s="27"/>
      <c r="G1413" s="27"/>
      <c r="H1413" s="27"/>
      <c r="I1413" s="27"/>
      <c r="J1413" s="27"/>
      <c r="K1413" s="27"/>
      <c r="L1413" s="28"/>
      <c r="M1413" s="28"/>
      <c r="N1413" s="28"/>
      <c r="O1413" s="28"/>
    </row>
    <row r="1414" spans="1:15" ht="15" customHeight="1" x14ac:dyDescent="0.25">
      <c r="A1414" s="53" t="str">
        <f>IF(AND(C1414="",D1414="",E1414="",F1414="",G1414="",H1414="",I1414="",J1414="",K1414="",L1414="",M1414="",N1414="",O1414=""),"",IF(OR(B1414="",C1414="",D1414="",E1414="",F1414="",G1414="",K1414="",L1414="",AND('1 Cover'!$B$21&lt;&gt;"None",M1414="")),"No","Yes"))</f>
        <v/>
      </c>
      <c r="B1414" s="26">
        <v>1411</v>
      </c>
      <c r="C1414" s="27"/>
      <c r="D1414" s="27"/>
      <c r="E1414" s="27"/>
      <c r="F1414" s="27"/>
      <c r="G1414" s="27"/>
      <c r="H1414" s="27"/>
      <c r="I1414" s="27"/>
      <c r="J1414" s="27"/>
      <c r="K1414" s="27"/>
      <c r="L1414" s="28"/>
      <c r="M1414" s="28"/>
      <c r="N1414" s="28"/>
      <c r="O1414" s="28"/>
    </row>
    <row r="1415" spans="1:15" x14ac:dyDescent="0.25">
      <c r="A1415" s="53" t="str">
        <f>IF(AND(C1415="",D1415="",E1415="",F1415="",G1415="",H1415="",I1415="",J1415="",K1415="",L1415="",M1415="",N1415="",O1415=""),"",IF(OR(B1415="",C1415="",D1415="",E1415="",F1415="",G1415="",K1415="",L1415="",AND('1 Cover'!$B$21&lt;&gt;"None",M1415="")),"No","Yes"))</f>
        <v/>
      </c>
      <c r="B1415" s="26">
        <v>1412</v>
      </c>
      <c r="C1415" s="27"/>
      <c r="D1415" s="27"/>
      <c r="E1415" s="27"/>
      <c r="F1415" s="27"/>
      <c r="G1415" s="27"/>
      <c r="H1415" s="27"/>
      <c r="I1415" s="27"/>
      <c r="J1415" s="27"/>
      <c r="K1415" s="27"/>
      <c r="L1415" s="28"/>
      <c r="M1415" s="28"/>
      <c r="N1415" s="28"/>
      <c r="O1415" s="28"/>
    </row>
    <row r="1416" spans="1:15" x14ac:dyDescent="0.25">
      <c r="A1416" s="53" t="str">
        <f>IF(AND(C1416="",D1416="",E1416="",F1416="",G1416="",H1416="",I1416="",J1416="",K1416="",L1416="",M1416="",N1416="",O1416=""),"",IF(OR(B1416="",C1416="",D1416="",E1416="",F1416="",G1416="",K1416="",L1416="",AND('1 Cover'!$B$21&lt;&gt;"None",M1416="")),"No","Yes"))</f>
        <v/>
      </c>
      <c r="B1416" s="26">
        <v>1413</v>
      </c>
      <c r="C1416" s="27"/>
      <c r="D1416" s="27"/>
      <c r="E1416" s="27"/>
      <c r="F1416" s="27"/>
      <c r="G1416" s="27"/>
      <c r="H1416" s="27"/>
      <c r="I1416" s="27"/>
      <c r="J1416" s="27"/>
      <c r="K1416" s="27"/>
      <c r="L1416" s="28"/>
      <c r="M1416" s="28"/>
      <c r="N1416" s="28"/>
      <c r="O1416" s="28"/>
    </row>
    <row r="1417" spans="1:15" x14ac:dyDescent="0.25">
      <c r="A1417" s="53" t="str">
        <f>IF(AND(C1417="",D1417="",E1417="",F1417="",G1417="",H1417="",I1417="",J1417="",K1417="",L1417="",M1417="",N1417="",O1417=""),"",IF(OR(B1417="",C1417="",D1417="",E1417="",F1417="",G1417="",K1417="",L1417="",AND('1 Cover'!$B$21&lt;&gt;"None",M1417="")),"No","Yes"))</f>
        <v/>
      </c>
      <c r="B1417" s="26">
        <v>1414</v>
      </c>
      <c r="C1417" s="27"/>
      <c r="D1417" s="27"/>
      <c r="E1417" s="27"/>
      <c r="F1417" s="27"/>
      <c r="G1417" s="27"/>
      <c r="H1417" s="27"/>
      <c r="I1417" s="27"/>
      <c r="J1417" s="27"/>
      <c r="K1417" s="27"/>
      <c r="L1417" s="28"/>
      <c r="M1417" s="28"/>
      <c r="N1417" s="28"/>
      <c r="O1417" s="28"/>
    </row>
    <row r="1418" spans="1:15" ht="15" customHeight="1" x14ac:dyDescent="0.25">
      <c r="A1418" s="53" t="str">
        <f>IF(AND(C1418="",D1418="",E1418="",F1418="",G1418="",H1418="",I1418="",J1418="",K1418="",L1418="",M1418="",N1418="",O1418=""),"",IF(OR(B1418="",C1418="",D1418="",E1418="",F1418="",G1418="",K1418="",L1418="",AND('1 Cover'!$B$21&lt;&gt;"None",M1418="")),"No","Yes"))</f>
        <v/>
      </c>
      <c r="B1418" s="26">
        <v>1415</v>
      </c>
      <c r="C1418" s="27"/>
      <c r="D1418" s="27"/>
      <c r="E1418" s="27"/>
      <c r="F1418" s="27"/>
      <c r="G1418" s="27"/>
      <c r="H1418" s="27"/>
      <c r="I1418" s="27"/>
      <c r="J1418" s="27"/>
      <c r="K1418" s="27"/>
      <c r="L1418" s="28"/>
      <c r="M1418" s="28"/>
      <c r="N1418" s="28"/>
      <c r="O1418" s="28"/>
    </row>
    <row r="1419" spans="1:15" ht="15" customHeight="1" x14ac:dyDescent="0.25">
      <c r="A1419" s="53" t="str">
        <f>IF(AND(C1419="",D1419="",E1419="",F1419="",G1419="",H1419="",I1419="",J1419="",K1419="",L1419="",M1419="",N1419="",O1419=""),"",IF(OR(B1419="",C1419="",D1419="",E1419="",F1419="",G1419="",K1419="",L1419="",AND('1 Cover'!$B$21&lt;&gt;"None",M1419="")),"No","Yes"))</f>
        <v/>
      </c>
      <c r="B1419" s="26">
        <v>1416</v>
      </c>
      <c r="C1419" s="27"/>
      <c r="D1419" s="27"/>
      <c r="E1419" s="27"/>
      <c r="F1419" s="27"/>
      <c r="G1419" s="27"/>
      <c r="H1419" s="27"/>
      <c r="I1419" s="27"/>
      <c r="J1419" s="27"/>
      <c r="K1419" s="27"/>
      <c r="L1419" s="28"/>
      <c r="M1419" s="28"/>
      <c r="N1419" s="28"/>
      <c r="O1419" s="28"/>
    </row>
    <row r="1420" spans="1:15" ht="15" customHeight="1" x14ac:dyDescent="0.25">
      <c r="A1420" s="53" t="str">
        <f>IF(AND(C1420="",D1420="",E1420="",F1420="",G1420="",H1420="",I1420="",J1420="",K1420="",L1420="",M1420="",N1420="",O1420=""),"",IF(OR(B1420="",C1420="",D1420="",E1420="",F1420="",G1420="",K1420="",L1420="",AND('1 Cover'!$B$21&lt;&gt;"None",M1420="")),"No","Yes"))</f>
        <v/>
      </c>
      <c r="B1420" s="26">
        <v>1417</v>
      </c>
      <c r="C1420" s="27"/>
      <c r="D1420" s="27"/>
      <c r="E1420" s="27"/>
      <c r="F1420" s="27"/>
      <c r="G1420" s="27"/>
      <c r="H1420" s="27"/>
      <c r="I1420" s="27"/>
      <c r="J1420" s="27"/>
      <c r="K1420" s="27"/>
      <c r="L1420" s="28"/>
      <c r="M1420" s="28"/>
      <c r="N1420" s="28"/>
      <c r="O1420" s="28"/>
    </row>
    <row r="1421" spans="1:15" ht="15" customHeight="1" x14ac:dyDescent="0.25">
      <c r="A1421" s="53" t="str">
        <f>IF(AND(C1421="",D1421="",E1421="",F1421="",G1421="",H1421="",I1421="",J1421="",K1421="",L1421="",M1421="",N1421="",O1421=""),"",IF(OR(B1421="",C1421="",D1421="",E1421="",F1421="",G1421="",K1421="",L1421="",AND('1 Cover'!$B$21&lt;&gt;"None",M1421="")),"No","Yes"))</f>
        <v/>
      </c>
      <c r="B1421" s="26">
        <v>1418</v>
      </c>
      <c r="C1421" s="27"/>
      <c r="D1421" s="27"/>
      <c r="E1421" s="27"/>
      <c r="F1421" s="27"/>
      <c r="G1421" s="27"/>
      <c r="H1421" s="27"/>
      <c r="I1421" s="27"/>
      <c r="J1421" s="27"/>
      <c r="K1421" s="27"/>
      <c r="L1421" s="28"/>
      <c r="M1421" s="28"/>
      <c r="N1421" s="28"/>
      <c r="O1421" s="28"/>
    </row>
    <row r="1422" spans="1:15" ht="15" customHeight="1" x14ac:dyDescent="0.25">
      <c r="A1422" s="53" t="str">
        <f>IF(AND(C1422="",D1422="",E1422="",F1422="",G1422="",H1422="",I1422="",J1422="",K1422="",L1422="",M1422="",N1422="",O1422=""),"",IF(OR(B1422="",C1422="",D1422="",E1422="",F1422="",G1422="",K1422="",L1422="",AND('1 Cover'!$B$21&lt;&gt;"None",M1422="")),"No","Yes"))</f>
        <v/>
      </c>
      <c r="B1422" s="26">
        <v>1419</v>
      </c>
      <c r="C1422" s="27"/>
      <c r="D1422" s="27"/>
      <c r="E1422" s="27"/>
      <c r="F1422" s="27"/>
      <c r="G1422" s="27"/>
      <c r="H1422" s="27"/>
      <c r="I1422" s="27"/>
      <c r="J1422" s="27"/>
      <c r="K1422" s="27"/>
      <c r="L1422" s="28"/>
      <c r="M1422" s="28"/>
      <c r="N1422" s="28"/>
      <c r="O1422" s="28"/>
    </row>
    <row r="1423" spans="1:15" ht="15" customHeight="1" x14ac:dyDescent="0.25">
      <c r="A1423" s="53" t="str">
        <f>IF(AND(C1423="",D1423="",E1423="",F1423="",G1423="",H1423="",I1423="",J1423="",K1423="",L1423="",M1423="",N1423="",O1423=""),"",IF(OR(B1423="",C1423="",D1423="",E1423="",F1423="",G1423="",K1423="",L1423="",AND('1 Cover'!$B$21&lt;&gt;"None",M1423="")),"No","Yes"))</f>
        <v/>
      </c>
      <c r="B1423" s="26">
        <v>1420</v>
      </c>
      <c r="C1423" s="27"/>
      <c r="D1423" s="27"/>
      <c r="E1423" s="27"/>
      <c r="F1423" s="27"/>
      <c r="G1423" s="27"/>
      <c r="H1423" s="27"/>
      <c r="I1423" s="27"/>
      <c r="J1423" s="27"/>
      <c r="K1423" s="27"/>
      <c r="L1423" s="28"/>
      <c r="M1423" s="28"/>
      <c r="N1423" s="28"/>
      <c r="O1423" s="28"/>
    </row>
    <row r="1424" spans="1:15" ht="15" customHeight="1" x14ac:dyDescent="0.25">
      <c r="A1424" s="53" t="str">
        <f>IF(AND(C1424="",D1424="",E1424="",F1424="",G1424="",H1424="",I1424="",J1424="",K1424="",L1424="",M1424="",N1424="",O1424=""),"",IF(OR(B1424="",C1424="",D1424="",E1424="",F1424="",G1424="",K1424="",L1424="",AND('1 Cover'!$B$21&lt;&gt;"None",M1424="")),"No","Yes"))</f>
        <v/>
      </c>
      <c r="B1424" s="26">
        <v>1421</v>
      </c>
      <c r="C1424" s="27"/>
      <c r="D1424" s="27"/>
      <c r="E1424" s="27"/>
      <c r="F1424" s="27"/>
      <c r="G1424" s="27"/>
      <c r="H1424" s="27"/>
      <c r="I1424" s="27"/>
      <c r="J1424" s="27"/>
      <c r="K1424" s="27"/>
      <c r="L1424" s="28"/>
      <c r="M1424" s="28"/>
      <c r="N1424" s="28"/>
      <c r="O1424" s="28"/>
    </row>
    <row r="1425" spans="1:15" ht="15" customHeight="1" x14ac:dyDescent="0.25">
      <c r="A1425" s="53" t="str">
        <f>IF(AND(C1425="",D1425="",E1425="",F1425="",G1425="",H1425="",I1425="",J1425="",K1425="",L1425="",M1425="",N1425="",O1425=""),"",IF(OR(B1425="",C1425="",D1425="",E1425="",F1425="",G1425="",K1425="",L1425="",AND('1 Cover'!$B$21&lt;&gt;"None",M1425="")),"No","Yes"))</f>
        <v/>
      </c>
      <c r="B1425" s="26">
        <v>1422</v>
      </c>
      <c r="C1425" s="27"/>
      <c r="D1425" s="27"/>
      <c r="E1425" s="27"/>
      <c r="F1425" s="27"/>
      <c r="G1425" s="27"/>
      <c r="H1425" s="27"/>
      <c r="I1425" s="27"/>
      <c r="J1425" s="27"/>
      <c r="K1425" s="27"/>
      <c r="L1425" s="28"/>
      <c r="M1425" s="28"/>
      <c r="N1425" s="28"/>
      <c r="O1425" s="28"/>
    </row>
    <row r="1426" spans="1:15" ht="15" customHeight="1" x14ac:dyDescent="0.25">
      <c r="A1426" s="53" t="str">
        <f>IF(AND(C1426="",D1426="",E1426="",F1426="",G1426="",H1426="",I1426="",J1426="",K1426="",L1426="",M1426="",N1426="",O1426=""),"",IF(OR(B1426="",C1426="",D1426="",E1426="",F1426="",G1426="",K1426="",L1426="",AND('1 Cover'!$B$21&lt;&gt;"None",M1426="")),"No","Yes"))</f>
        <v/>
      </c>
      <c r="B1426" s="26">
        <v>1423</v>
      </c>
      <c r="C1426" s="27"/>
      <c r="D1426" s="27"/>
      <c r="E1426" s="27"/>
      <c r="F1426" s="27"/>
      <c r="G1426" s="27"/>
      <c r="H1426" s="27"/>
      <c r="I1426" s="27"/>
      <c r="J1426" s="27"/>
      <c r="K1426" s="27"/>
      <c r="L1426" s="28"/>
      <c r="M1426" s="28"/>
      <c r="N1426" s="28"/>
      <c r="O1426" s="28"/>
    </row>
    <row r="1427" spans="1:15" ht="15" customHeight="1" x14ac:dyDescent="0.25">
      <c r="A1427" s="53" t="str">
        <f>IF(AND(C1427="",D1427="",E1427="",F1427="",G1427="",H1427="",I1427="",J1427="",K1427="",L1427="",M1427="",N1427="",O1427=""),"",IF(OR(B1427="",C1427="",D1427="",E1427="",F1427="",G1427="",K1427="",L1427="",AND('1 Cover'!$B$21&lt;&gt;"None",M1427="")),"No","Yes"))</f>
        <v/>
      </c>
      <c r="B1427" s="26">
        <v>1424</v>
      </c>
      <c r="C1427" s="27"/>
      <c r="D1427" s="27"/>
      <c r="E1427" s="27"/>
      <c r="F1427" s="27"/>
      <c r="G1427" s="27"/>
      <c r="H1427" s="27"/>
      <c r="I1427" s="27"/>
      <c r="J1427" s="27"/>
      <c r="K1427" s="27"/>
      <c r="L1427" s="28"/>
      <c r="M1427" s="28"/>
      <c r="N1427" s="28"/>
      <c r="O1427" s="28"/>
    </row>
    <row r="1428" spans="1:15" ht="15" customHeight="1" x14ac:dyDescent="0.25">
      <c r="A1428" s="53" t="str">
        <f>IF(AND(C1428="",D1428="",E1428="",F1428="",G1428="",H1428="",I1428="",J1428="",K1428="",L1428="",M1428="",N1428="",O1428=""),"",IF(OR(B1428="",C1428="",D1428="",E1428="",F1428="",G1428="",K1428="",L1428="",AND('1 Cover'!$B$21&lt;&gt;"None",M1428="")),"No","Yes"))</f>
        <v/>
      </c>
      <c r="B1428" s="26">
        <v>1425</v>
      </c>
      <c r="C1428" s="27"/>
      <c r="D1428" s="27"/>
      <c r="E1428" s="27"/>
      <c r="F1428" s="27"/>
      <c r="G1428" s="27"/>
      <c r="H1428" s="27"/>
      <c r="I1428" s="27"/>
      <c r="J1428" s="27"/>
      <c r="K1428" s="27"/>
      <c r="L1428" s="28"/>
      <c r="M1428" s="28"/>
      <c r="N1428" s="28"/>
      <c r="O1428" s="28"/>
    </row>
    <row r="1429" spans="1:15" ht="15" customHeight="1" x14ac:dyDescent="0.25">
      <c r="A1429" s="53" t="str">
        <f>IF(AND(C1429="",D1429="",E1429="",F1429="",G1429="",H1429="",I1429="",J1429="",K1429="",L1429="",M1429="",N1429="",O1429=""),"",IF(OR(B1429="",C1429="",D1429="",E1429="",F1429="",G1429="",K1429="",L1429="",AND('1 Cover'!$B$21&lt;&gt;"None",M1429="")),"No","Yes"))</f>
        <v/>
      </c>
      <c r="B1429" s="26">
        <v>1426</v>
      </c>
      <c r="C1429" s="27"/>
      <c r="D1429" s="27"/>
      <c r="E1429" s="27"/>
      <c r="F1429" s="27"/>
      <c r="G1429" s="27"/>
      <c r="H1429" s="27"/>
      <c r="I1429" s="27"/>
      <c r="J1429" s="27"/>
      <c r="K1429" s="27"/>
      <c r="L1429" s="28"/>
      <c r="M1429" s="28"/>
      <c r="N1429" s="28"/>
      <c r="O1429" s="28"/>
    </row>
    <row r="1430" spans="1:15" ht="15" customHeight="1" x14ac:dyDescent="0.25">
      <c r="A1430" s="53" t="str">
        <f>IF(AND(C1430="",D1430="",E1430="",F1430="",G1430="",H1430="",I1430="",J1430="",K1430="",L1430="",M1430="",N1430="",O1430=""),"",IF(OR(B1430="",C1430="",D1430="",E1430="",F1430="",G1430="",K1430="",L1430="",AND('1 Cover'!$B$21&lt;&gt;"None",M1430="")),"No","Yes"))</f>
        <v/>
      </c>
      <c r="B1430" s="26">
        <v>1427</v>
      </c>
      <c r="C1430" s="27"/>
      <c r="D1430" s="27"/>
      <c r="E1430" s="27"/>
      <c r="F1430" s="27"/>
      <c r="G1430" s="27"/>
      <c r="H1430" s="27"/>
      <c r="I1430" s="27"/>
      <c r="J1430" s="27"/>
      <c r="K1430" s="27"/>
      <c r="L1430" s="28"/>
      <c r="M1430" s="28"/>
      <c r="N1430" s="28"/>
      <c r="O1430" s="28"/>
    </row>
    <row r="1431" spans="1:15" ht="15" customHeight="1" x14ac:dyDescent="0.25">
      <c r="A1431" s="53" t="str">
        <f>IF(AND(C1431="",D1431="",E1431="",F1431="",G1431="",H1431="",I1431="",J1431="",K1431="",L1431="",M1431="",N1431="",O1431=""),"",IF(OR(B1431="",C1431="",D1431="",E1431="",F1431="",G1431="",K1431="",L1431="",AND('1 Cover'!$B$21&lt;&gt;"None",M1431="")),"No","Yes"))</f>
        <v/>
      </c>
      <c r="B1431" s="26">
        <v>1428</v>
      </c>
      <c r="C1431" s="27"/>
      <c r="D1431" s="27"/>
      <c r="E1431" s="27"/>
      <c r="F1431" s="27"/>
      <c r="G1431" s="27"/>
      <c r="H1431" s="27"/>
      <c r="I1431" s="27"/>
      <c r="J1431" s="27"/>
      <c r="K1431" s="27"/>
      <c r="L1431" s="28"/>
      <c r="M1431" s="28"/>
      <c r="N1431" s="28"/>
      <c r="O1431" s="28"/>
    </row>
    <row r="1432" spans="1:15" ht="15" customHeight="1" x14ac:dyDescent="0.25">
      <c r="A1432" s="53" t="str">
        <f>IF(AND(C1432="",D1432="",E1432="",F1432="",G1432="",H1432="",I1432="",J1432="",K1432="",L1432="",M1432="",N1432="",O1432=""),"",IF(OR(B1432="",C1432="",D1432="",E1432="",F1432="",G1432="",K1432="",L1432="",AND('1 Cover'!$B$21&lt;&gt;"None",M1432="")),"No","Yes"))</f>
        <v/>
      </c>
      <c r="B1432" s="26">
        <v>1429</v>
      </c>
      <c r="C1432" s="27"/>
      <c r="D1432" s="27"/>
      <c r="E1432" s="27"/>
      <c r="F1432" s="27"/>
      <c r="G1432" s="27"/>
      <c r="H1432" s="27"/>
      <c r="I1432" s="27"/>
      <c r="J1432" s="27"/>
      <c r="K1432" s="27"/>
      <c r="L1432" s="28"/>
      <c r="M1432" s="28"/>
      <c r="N1432" s="28"/>
      <c r="O1432" s="28"/>
    </row>
    <row r="1433" spans="1:15" ht="15" customHeight="1" x14ac:dyDescent="0.25">
      <c r="A1433" s="53" t="str">
        <f>IF(AND(C1433="",D1433="",E1433="",F1433="",G1433="",H1433="",I1433="",J1433="",K1433="",L1433="",M1433="",N1433="",O1433=""),"",IF(OR(B1433="",C1433="",D1433="",E1433="",F1433="",G1433="",K1433="",L1433="",AND('1 Cover'!$B$21&lt;&gt;"None",M1433="")),"No","Yes"))</f>
        <v/>
      </c>
      <c r="B1433" s="26">
        <v>1430</v>
      </c>
      <c r="C1433" s="27"/>
      <c r="D1433" s="27"/>
      <c r="E1433" s="27"/>
      <c r="F1433" s="27"/>
      <c r="G1433" s="27"/>
      <c r="H1433" s="27"/>
      <c r="I1433" s="27"/>
      <c r="J1433" s="27"/>
      <c r="K1433" s="27"/>
      <c r="L1433" s="28"/>
      <c r="M1433" s="28"/>
      <c r="N1433" s="28"/>
      <c r="O1433" s="28"/>
    </row>
    <row r="1434" spans="1:15" ht="15" customHeight="1" x14ac:dyDescent="0.25">
      <c r="A1434" s="53" t="str">
        <f>IF(AND(C1434="",D1434="",E1434="",F1434="",G1434="",H1434="",I1434="",J1434="",K1434="",L1434="",M1434="",N1434="",O1434=""),"",IF(OR(B1434="",C1434="",D1434="",E1434="",F1434="",G1434="",K1434="",L1434="",AND('1 Cover'!$B$21&lt;&gt;"None",M1434="")),"No","Yes"))</f>
        <v/>
      </c>
      <c r="B1434" s="26">
        <v>1431</v>
      </c>
      <c r="C1434" s="27"/>
      <c r="D1434" s="27"/>
      <c r="E1434" s="27"/>
      <c r="F1434" s="27"/>
      <c r="G1434" s="27"/>
      <c r="H1434" s="27"/>
      <c r="I1434" s="27"/>
      <c r="J1434" s="27"/>
      <c r="K1434" s="27"/>
      <c r="L1434" s="28"/>
      <c r="M1434" s="28"/>
      <c r="N1434" s="28"/>
      <c r="O1434" s="28"/>
    </row>
    <row r="1435" spans="1:15" ht="15" customHeight="1" x14ac:dyDescent="0.25">
      <c r="A1435" s="53" t="str">
        <f>IF(AND(C1435="",D1435="",E1435="",F1435="",G1435="",H1435="",I1435="",J1435="",K1435="",L1435="",M1435="",N1435="",O1435=""),"",IF(OR(B1435="",C1435="",D1435="",E1435="",F1435="",G1435="",K1435="",L1435="",AND('1 Cover'!$B$21&lt;&gt;"None",M1435="")),"No","Yes"))</f>
        <v/>
      </c>
      <c r="B1435" s="26">
        <v>1432</v>
      </c>
      <c r="C1435" s="27"/>
      <c r="D1435" s="27"/>
      <c r="E1435" s="27"/>
      <c r="F1435" s="27"/>
      <c r="G1435" s="27"/>
      <c r="H1435" s="27"/>
      <c r="I1435" s="27"/>
      <c r="J1435" s="27"/>
      <c r="K1435" s="27"/>
      <c r="L1435" s="28"/>
      <c r="M1435" s="28"/>
      <c r="N1435" s="28"/>
      <c r="O1435" s="28"/>
    </row>
    <row r="1436" spans="1:15" ht="15" customHeight="1" x14ac:dyDescent="0.25">
      <c r="A1436" s="53" t="str">
        <f>IF(AND(C1436="",D1436="",E1436="",F1436="",G1436="",H1436="",I1436="",J1436="",K1436="",L1436="",M1436="",N1436="",O1436=""),"",IF(OR(B1436="",C1436="",D1436="",E1436="",F1436="",G1436="",K1436="",L1436="",AND('1 Cover'!$B$21&lt;&gt;"None",M1436="")),"No","Yes"))</f>
        <v/>
      </c>
      <c r="B1436" s="26">
        <v>1433</v>
      </c>
      <c r="C1436" s="27"/>
      <c r="D1436" s="27"/>
      <c r="E1436" s="27"/>
      <c r="F1436" s="27"/>
      <c r="G1436" s="27"/>
      <c r="H1436" s="27"/>
      <c r="I1436" s="27"/>
      <c r="J1436" s="27"/>
      <c r="K1436" s="27"/>
      <c r="L1436" s="28"/>
      <c r="M1436" s="28"/>
      <c r="N1436" s="28"/>
      <c r="O1436" s="28"/>
    </row>
    <row r="1437" spans="1:15" ht="15" customHeight="1" x14ac:dyDescent="0.25">
      <c r="A1437" s="53" t="str">
        <f>IF(AND(C1437="",D1437="",E1437="",F1437="",G1437="",H1437="",I1437="",J1437="",K1437="",L1437="",M1437="",N1437="",O1437=""),"",IF(OR(B1437="",C1437="",D1437="",E1437="",F1437="",G1437="",K1437="",L1437="",AND('1 Cover'!$B$21&lt;&gt;"None",M1437="")),"No","Yes"))</f>
        <v/>
      </c>
      <c r="B1437" s="26">
        <v>1434</v>
      </c>
      <c r="C1437" s="27"/>
      <c r="D1437" s="27"/>
      <c r="E1437" s="27"/>
      <c r="F1437" s="27"/>
      <c r="G1437" s="27"/>
      <c r="H1437" s="27"/>
      <c r="I1437" s="27"/>
      <c r="J1437" s="27"/>
      <c r="K1437" s="27"/>
      <c r="L1437" s="28"/>
      <c r="M1437" s="28"/>
      <c r="N1437" s="28"/>
      <c r="O1437" s="28"/>
    </row>
    <row r="1438" spans="1:15" ht="15" customHeight="1" x14ac:dyDescent="0.25">
      <c r="A1438" s="53" t="str">
        <f>IF(AND(C1438="",D1438="",E1438="",F1438="",G1438="",H1438="",I1438="",J1438="",K1438="",L1438="",M1438="",N1438="",O1438=""),"",IF(OR(B1438="",C1438="",D1438="",E1438="",F1438="",G1438="",K1438="",L1438="",AND('1 Cover'!$B$21&lt;&gt;"None",M1438="")),"No","Yes"))</f>
        <v/>
      </c>
      <c r="B1438" s="26">
        <v>1435</v>
      </c>
      <c r="C1438" s="27"/>
      <c r="D1438" s="27"/>
      <c r="E1438" s="27"/>
      <c r="F1438" s="27"/>
      <c r="G1438" s="27"/>
      <c r="H1438" s="27"/>
      <c r="I1438" s="27"/>
      <c r="J1438" s="27"/>
      <c r="K1438" s="27"/>
      <c r="L1438" s="28"/>
      <c r="M1438" s="28"/>
      <c r="N1438" s="28"/>
      <c r="O1438" s="28"/>
    </row>
    <row r="1439" spans="1:15" ht="15" customHeight="1" x14ac:dyDescent="0.25">
      <c r="A1439" s="53" t="str">
        <f>IF(AND(C1439="",D1439="",E1439="",F1439="",G1439="",H1439="",I1439="",J1439="",K1439="",L1439="",M1439="",N1439="",O1439=""),"",IF(OR(B1439="",C1439="",D1439="",E1439="",F1439="",G1439="",K1439="",L1439="",AND('1 Cover'!$B$21&lt;&gt;"None",M1439="")),"No","Yes"))</f>
        <v/>
      </c>
      <c r="B1439" s="26">
        <v>1436</v>
      </c>
      <c r="C1439" s="27"/>
      <c r="D1439" s="27"/>
      <c r="E1439" s="27"/>
      <c r="F1439" s="27"/>
      <c r="G1439" s="27"/>
      <c r="H1439" s="27"/>
      <c r="I1439" s="27"/>
      <c r="J1439" s="27"/>
      <c r="K1439" s="27"/>
      <c r="L1439" s="28"/>
      <c r="M1439" s="28"/>
      <c r="N1439" s="28"/>
      <c r="O1439" s="28"/>
    </row>
    <row r="1440" spans="1:15" ht="15" customHeight="1" x14ac:dyDescent="0.25">
      <c r="A1440" s="53" t="str">
        <f>IF(AND(C1440="",D1440="",E1440="",F1440="",G1440="",H1440="",I1440="",J1440="",K1440="",L1440="",M1440="",N1440="",O1440=""),"",IF(OR(B1440="",C1440="",D1440="",E1440="",F1440="",G1440="",K1440="",L1440="",AND('1 Cover'!$B$21&lt;&gt;"None",M1440="")),"No","Yes"))</f>
        <v/>
      </c>
      <c r="B1440" s="26">
        <v>1437</v>
      </c>
      <c r="C1440" s="27"/>
      <c r="D1440" s="27"/>
      <c r="E1440" s="27"/>
      <c r="F1440" s="27"/>
      <c r="G1440" s="27"/>
      <c r="H1440" s="27"/>
      <c r="I1440" s="27"/>
      <c r="J1440" s="27"/>
      <c r="K1440" s="27"/>
      <c r="L1440" s="28"/>
      <c r="M1440" s="28"/>
      <c r="N1440" s="28"/>
      <c r="O1440" s="28"/>
    </row>
    <row r="1441" spans="1:15" ht="15" customHeight="1" x14ac:dyDescent="0.25">
      <c r="A1441" s="53" t="str">
        <f>IF(AND(C1441="",D1441="",E1441="",F1441="",G1441="",H1441="",I1441="",J1441="",K1441="",L1441="",M1441="",N1441="",O1441=""),"",IF(OR(B1441="",C1441="",D1441="",E1441="",F1441="",G1441="",K1441="",L1441="",AND('1 Cover'!$B$21&lt;&gt;"None",M1441="")),"No","Yes"))</f>
        <v/>
      </c>
      <c r="B1441" s="26">
        <v>1438</v>
      </c>
      <c r="C1441" s="27"/>
      <c r="D1441" s="27"/>
      <c r="E1441" s="27"/>
      <c r="F1441" s="27"/>
      <c r="G1441" s="27"/>
      <c r="H1441" s="27"/>
      <c r="I1441" s="27"/>
      <c r="J1441" s="27"/>
      <c r="K1441" s="27"/>
      <c r="L1441" s="28"/>
      <c r="M1441" s="28"/>
      <c r="N1441" s="28"/>
      <c r="O1441" s="28"/>
    </row>
    <row r="1442" spans="1:15" ht="15" customHeight="1" x14ac:dyDescent="0.25">
      <c r="A1442" s="53" t="str">
        <f>IF(AND(C1442="",D1442="",E1442="",F1442="",G1442="",H1442="",I1442="",J1442="",K1442="",L1442="",M1442="",N1442="",O1442=""),"",IF(OR(B1442="",C1442="",D1442="",E1442="",F1442="",G1442="",K1442="",L1442="",AND('1 Cover'!$B$21&lt;&gt;"None",M1442="")),"No","Yes"))</f>
        <v/>
      </c>
      <c r="B1442" s="26">
        <v>1439</v>
      </c>
      <c r="C1442" s="27"/>
      <c r="D1442" s="27"/>
      <c r="E1442" s="27"/>
      <c r="F1442" s="27"/>
      <c r="G1442" s="27"/>
      <c r="H1442" s="27"/>
      <c r="I1442" s="27"/>
      <c r="J1442" s="27"/>
      <c r="K1442" s="27"/>
      <c r="L1442" s="28"/>
      <c r="M1442" s="28"/>
      <c r="N1442" s="28"/>
      <c r="O1442" s="28"/>
    </row>
    <row r="1443" spans="1:15" ht="15" customHeight="1" x14ac:dyDescent="0.25">
      <c r="A1443" s="53" t="str">
        <f>IF(AND(C1443="",D1443="",E1443="",F1443="",G1443="",H1443="",I1443="",J1443="",K1443="",L1443="",M1443="",N1443="",O1443=""),"",IF(OR(B1443="",C1443="",D1443="",E1443="",F1443="",G1443="",K1443="",L1443="",AND('1 Cover'!$B$21&lt;&gt;"None",M1443="")),"No","Yes"))</f>
        <v/>
      </c>
      <c r="B1443" s="26">
        <v>1440</v>
      </c>
      <c r="C1443" s="27"/>
      <c r="D1443" s="27"/>
      <c r="E1443" s="27"/>
      <c r="F1443" s="27"/>
      <c r="G1443" s="27"/>
      <c r="H1443" s="27"/>
      <c r="I1443" s="27"/>
      <c r="J1443" s="27"/>
      <c r="K1443" s="27"/>
      <c r="L1443" s="28"/>
      <c r="M1443" s="28"/>
      <c r="N1443" s="28"/>
      <c r="O1443" s="28"/>
    </row>
    <row r="1444" spans="1:15" ht="15" customHeight="1" x14ac:dyDescent="0.25">
      <c r="A1444" s="53" t="str">
        <f>IF(AND(C1444="",D1444="",E1444="",F1444="",G1444="",H1444="",I1444="",J1444="",K1444="",L1444="",M1444="",N1444="",O1444=""),"",IF(OR(B1444="",C1444="",D1444="",E1444="",F1444="",G1444="",K1444="",L1444="",AND('1 Cover'!$B$21&lt;&gt;"None",M1444="")),"No","Yes"))</f>
        <v/>
      </c>
      <c r="B1444" s="26">
        <v>1441</v>
      </c>
      <c r="C1444" s="27"/>
      <c r="D1444" s="27"/>
      <c r="E1444" s="27"/>
      <c r="F1444" s="27"/>
      <c r="G1444" s="27"/>
      <c r="H1444" s="27"/>
      <c r="I1444" s="27"/>
      <c r="J1444" s="27"/>
      <c r="K1444" s="27"/>
      <c r="L1444" s="28"/>
      <c r="M1444" s="28"/>
      <c r="N1444" s="28"/>
      <c r="O1444" s="28"/>
    </row>
    <row r="1445" spans="1:15" ht="15" customHeight="1" x14ac:dyDescent="0.25">
      <c r="A1445" s="53" t="str">
        <f>IF(AND(C1445="",D1445="",E1445="",F1445="",G1445="",H1445="",I1445="",J1445="",K1445="",L1445="",M1445="",N1445="",O1445=""),"",IF(OR(B1445="",C1445="",D1445="",E1445="",F1445="",G1445="",K1445="",L1445="",AND('1 Cover'!$B$21&lt;&gt;"None",M1445="")),"No","Yes"))</f>
        <v/>
      </c>
      <c r="B1445" s="26">
        <v>1442</v>
      </c>
      <c r="C1445" s="27"/>
      <c r="D1445" s="27"/>
      <c r="E1445" s="27"/>
      <c r="F1445" s="27"/>
      <c r="G1445" s="27"/>
      <c r="H1445" s="27"/>
      <c r="I1445" s="27"/>
      <c r="J1445" s="27"/>
      <c r="K1445" s="27"/>
      <c r="L1445" s="28"/>
      <c r="M1445" s="28"/>
      <c r="N1445" s="28"/>
      <c r="O1445" s="28"/>
    </row>
    <row r="1446" spans="1:15" x14ac:dyDescent="0.25">
      <c r="A1446" s="53" t="str">
        <f>IF(AND(C1446="",D1446="",E1446="",F1446="",G1446="",H1446="",I1446="",J1446="",K1446="",L1446="",M1446="",N1446="",O1446=""),"",IF(OR(B1446="",C1446="",D1446="",E1446="",F1446="",G1446="",K1446="",L1446="",AND('1 Cover'!$B$21&lt;&gt;"None",M1446="")),"No","Yes"))</f>
        <v/>
      </c>
      <c r="B1446" s="26">
        <v>1443</v>
      </c>
      <c r="C1446" s="27"/>
      <c r="D1446" s="27"/>
      <c r="E1446" s="27"/>
      <c r="F1446" s="27"/>
      <c r="G1446" s="27"/>
      <c r="H1446" s="27"/>
      <c r="I1446" s="27"/>
      <c r="J1446" s="27"/>
      <c r="K1446" s="27"/>
      <c r="L1446" s="28"/>
      <c r="M1446" s="28"/>
      <c r="N1446" s="28"/>
      <c r="O1446" s="28"/>
    </row>
    <row r="1447" spans="1:15" x14ac:dyDescent="0.25">
      <c r="A1447" s="53" t="str">
        <f>IF(AND(C1447="",D1447="",E1447="",F1447="",G1447="",H1447="",I1447="",J1447="",K1447="",L1447="",M1447="",N1447="",O1447=""),"",IF(OR(B1447="",C1447="",D1447="",E1447="",F1447="",G1447="",K1447="",L1447="",AND('1 Cover'!$B$21&lt;&gt;"None",M1447="")),"No","Yes"))</f>
        <v/>
      </c>
      <c r="B1447" s="26">
        <v>1444</v>
      </c>
      <c r="C1447" s="27"/>
      <c r="D1447" s="27"/>
      <c r="E1447" s="27"/>
      <c r="F1447" s="27"/>
      <c r="G1447" s="27"/>
      <c r="H1447" s="27"/>
      <c r="I1447" s="27"/>
      <c r="J1447" s="27"/>
      <c r="K1447" s="27"/>
      <c r="L1447" s="28"/>
      <c r="M1447" s="28"/>
      <c r="N1447" s="28"/>
      <c r="O1447" s="28"/>
    </row>
    <row r="1448" spans="1:15" ht="15" customHeight="1" x14ac:dyDescent="0.25">
      <c r="A1448" s="53" t="str">
        <f>IF(AND(C1448="",D1448="",E1448="",F1448="",G1448="",H1448="",I1448="",J1448="",K1448="",L1448="",M1448="",N1448="",O1448=""),"",IF(OR(B1448="",C1448="",D1448="",E1448="",F1448="",G1448="",K1448="",L1448="",AND('1 Cover'!$B$21&lt;&gt;"None",M1448="")),"No","Yes"))</f>
        <v/>
      </c>
      <c r="B1448" s="26">
        <v>1445</v>
      </c>
      <c r="C1448" s="27"/>
      <c r="D1448" s="27"/>
      <c r="E1448" s="27"/>
      <c r="F1448" s="27"/>
      <c r="G1448" s="27"/>
      <c r="H1448" s="27"/>
      <c r="I1448" s="27"/>
      <c r="J1448" s="27"/>
      <c r="K1448" s="27"/>
      <c r="L1448" s="28"/>
      <c r="M1448" s="28"/>
      <c r="N1448" s="28"/>
      <c r="O1448" s="28"/>
    </row>
    <row r="1449" spans="1:15" ht="15" customHeight="1" x14ac:dyDescent="0.25">
      <c r="A1449" s="53" t="str">
        <f>IF(AND(C1449="",D1449="",E1449="",F1449="",G1449="",H1449="",I1449="",J1449="",K1449="",L1449="",M1449="",N1449="",O1449=""),"",IF(OR(B1449="",C1449="",D1449="",E1449="",F1449="",G1449="",K1449="",L1449="",AND('1 Cover'!$B$21&lt;&gt;"None",M1449="")),"No","Yes"))</f>
        <v/>
      </c>
      <c r="B1449" s="26">
        <v>1446</v>
      </c>
      <c r="C1449" s="27"/>
      <c r="D1449" s="27"/>
      <c r="E1449" s="27"/>
      <c r="F1449" s="27"/>
      <c r="G1449" s="27"/>
      <c r="H1449" s="27"/>
      <c r="I1449" s="27"/>
      <c r="J1449" s="27"/>
      <c r="K1449" s="27"/>
      <c r="L1449" s="28"/>
      <c r="M1449" s="28"/>
      <c r="N1449" s="28"/>
      <c r="O1449" s="28"/>
    </row>
    <row r="1450" spans="1:15" ht="15" customHeight="1" x14ac:dyDescent="0.25">
      <c r="A1450" s="53" t="str">
        <f>IF(AND(C1450="",D1450="",E1450="",F1450="",G1450="",H1450="",I1450="",J1450="",K1450="",L1450="",M1450="",N1450="",O1450=""),"",IF(OR(B1450="",C1450="",D1450="",E1450="",F1450="",G1450="",K1450="",L1450="",AND('1 Cover'!$B$21&lt;&gt;"None",M1450="")),"No","Yes"))</f>
        <v/>
      </c>
      <c r="B1450" s="26">
        <v>1447</v>
      </c>
      <c r="C1450" s="27"/>
      <c r="D1450" s="27"/>
      <c r="E1450" s="27"/>
      <c r="F1450" s="27"/>
      <c r="G1450" s="27"/>
      <c r="H1450" s="27"/>
      <c r="I1450" s="27"/>
      <c r="J1450" s="27"/>
      <c r="K1450" s="27"/>
      <c r="L1450" s="28"/>
      <c r="M1450" s="28"/>
      <c r="N1450" s="28"/>
      <c r="O1450" s="28"/>
    </row>
    <row r="1451" spans="1:15" ht="15" customHeight="1" x14ac:dyDescent="0.25">
      <c r="A1451" s="53" t="str">
        <f>IF(AND(C1451="",D1451="",E1451="",F1451="",G1451="",H1451="",I1451="",J1451="",K1451="",L1451="",M1451="",N1451="",O1451=""),"",IF(OR(B1451="",C1451="",D1451="",E1451="",F1451="",G1451="",K1451="",L1451="",AND('1 Cover'!$B$21&lt;&gt;"None",M1451="")),"No","Yes"))</f>
        <v/>
      </c>
      <c r="B1451" s="26">
        <v>1448</v>
      </c>
      <c r="C1451" s="27"/>
      <c r="D1451" s="27"/>
      <c r="E1451" s="27"/>
      <c r="F1451" s="27"/>
      <c r="G1451" s="27"/>
      <c r="H1451" s="27"/>
      <c r="I1451" s="27"/>
      <c r="J1451" s="27"/>
      <c r="K1451" s="27"/>
      <c r="L1451" s="28"/>
      <c r="M1451" s="28"/>
      <c r="N1451" s="28"/>
      <c r="O1451" s="28"/>
    </row>
    <row r="1452" spans="1:15" ht="15" customHeight="1" x14ac:dyDescent="0.25">
      <c r="A1452" s="53" t="str">
        <f>IF(AND(C1452="",D1452="",E1452="",F1452="",G1452="",H1452="",I1452="",J1452="",K1452="",L1452="",M1452="",N1452="",O1452=""),"",IF(OR(B1452="",C1452="",D1452="",E1452="",F1452="",G1452="",K1452="",L1452="",AND('1 Cover'!$B$21&lt;&gt;"None",M1452="")),"No","Yes"))</f>
        <v/>
      </c>
      <c r="B1452" s="26">
        <v>1449</v>
      </c>
      <c r="C1452" s="27"/>
      <c r="D1452" s="27"/>
      <c r="E1452" s="27"/>
      <c r="F1452" s="27"/>
      <c r="G1452" s="27"/>
      <c r="H1452" s="27"/>
      <c r="I1452" s="27"/>
      <c r="J1452" s="27"/>
      <c r="K1452" s="27"/>
      <c r="L1452" s="28"/>
      <c r="M1452" s="28"/>
      <c r="N1452" s="28"/>
      <c r="O1452" s="28"/>
    </row>
    <row r="1453" spans="1:15" ht="15" customHeight="1" x14ac:dyDescent="0.25">
      <c r="A1453" s="53" t="str">
        <f>IF(AND(C1453="",D1453="",E1453="",F1453="",G1453="",H1453="",I1453="",J1453="",K1453="",L1453="",M1453="",N1453="",O1453=""),"",IF(OR(B1453="",C1453="",D1453="",E1453="",F1453="",G1453="",K1453="",L1453="",AND('1 Cover'!$B$21&lt;&gt;"None",M1453="")),"No","Yes"))</f>
        <v/>
      </c>
      <c r="B1453" s="26">
        <v>1450</v>
      </c>
      <c r="C1453" s="27"/>
      <c r="D1453" s="27"/>
      <c r="E1453" s="27"/>
      <c r="F1453" s="27"/>
      <c r="G1453" s="27"/>
      <c r="H1453" s="27"/>
      <c r="I1453" s="27"/>
      <c r="J1453" s="27"/>
      <c r="K1453" s="27"/>
      <c r="L1453" s="28"/>
      <c r="M1453" s="28"/>
      <c r="N1453" s="28"/>
      <c r="O1453" s="28"/>
    </row>
    <row r="1454" spans="1:15" ht="15" customHeight="1" x14ac:dyDescent="0.25">
      <c r="A1454" s="53" t="str">
        <f>IF(AND(C1454="",D1454="",E1454="",F1454="",G1454="",H1454="",I1454="",J1454="",K1454="",L1454="",M1454="",N1454="",O1454=""),"",IF(OR(B1454="",C1454="",D1454="",E1454="",F1454="",G1454="",K1454="",L1454="",AND('1 Cover'!$B$21&lt;&gt;"None",M1454="")),"No","Yes"))</f>
        <v/>
      </c>
      <c r="B1454" s="26">
        <v>1451</v>
      </c>
      <c r="C1454" s="27"/>
      <c r="D1454" s="27"/>
      <c r="E1454" s="27"/>
      <c r="F1454" s="27"/>
      <c r="G1454" s="27"/>
      <c r="H1454" s="27"/>
      <c r="I1454" s="27"/>
      <c r="J1454" s="27"/>
      <c r="K1454" s="27"/>
      <c r="L1454" s="28"/>
      <c r="M1454" s="28"/>
      <c r="N1454" s="28"/>
      <c r="O1454" s="28"/>
    </row>
    <row r="1455" spans="1:15" ht="15" customHeight="1" x14ac:dyDescent="0.25">
      <c r="A1455" s="53" t="str">
        <f>IF(AND(C1455="",D1455="",E1455="",F1455="",G1455="",H1455="",I1455="",J1455="",K1455="",L1455="",M1455="",N1455="",O1455=""),"",IF(OR(B1455="",C1455="",D1455="",E1455="",F1455="",G1455="",K1455="",L1455="",AND('1 Cover'!$B$21&lt;&gt;"None",M1455="")),"No","Yes"))</f>
        <v/>
      </c>
      <c r="B1455" s="26">
        <v>1452</v>
      </c>
      <c r="C1455" s="27"/>
      <c r="D1455" s="27"/>
      <c r="E1455" s="27"/>
      <c r="F1455" s="27"/>
      <c r="G1455" s="27"/>
      <c r="H1455" s="27"/>
      <c r="I1455" s="27"/>
      <c r="J1455" s="27"/>
      <c r="K1455" s="27"/>
      <c r="L1455" s="28"/>
      <c r="M1455" s="28"/>
      <c r="N1455" s="28"/>
      <c r="O1455" s="28"/>
    </row>
    <row r="1456" spans="1:15" ht="15" customHeight="1" x14ac:dyDescent="0.25">
      <c r="A1456" s="53" t="str">
        <f>IF(AND(C1456="",D1456="",E1456="",F1456="",G1456="",H1456="",I1456="",J1456="",K1456="",L1456="",M1456="",N1456="",O1456=""),"",IF(OR(B1456="",C1456="",D1456="",E1456="",F1456="",G1456="",K1456="",L1456="",AND('1 Cover'!$B$21&lt;&gt;"None",M1456="")),"No","Yes"))</f>
        <v/>
      </c>
      <c r="B1456" s="26">
        <v>1453</v>
      </c>
      <c r="C1456" s="27"/>
      <c r="D1456" s="27"/>
      <c r="E1456" s="27"/>
      <c r="F1456" s="27"/>
      <c r="G1456" s="27"/>
      <c r="H1456" s="27"/>
      <c r="I1456" s="27"/>
      <c r="J1456" s="27"/>
      <c r="K1456" s="27"/>
      <c r="L1456" s="28"/>
      <c r="M1456" s="28"/>
      <c r="N1456" s="28"/>
      <c r="O1456" s="28"/>
    </row>
    <row r="1457" spans="1:15" ht="15" customHeight="1" x14ac:dyDescent="0.25">
      <c r="A1457" s="53" t="str">
        <f>IF(AND(C1457="",D1457="",E1457="",F1457="",G1457="",H1457="",I1457="",J1457="",K1457="",L1457="",M1457="",N1457="",O1457=""),"",IF(OR(B1457="",C1457="",D1457="",E1457="",F1457="",G1457="",K1457="",L1457="",AND('1 Cover'!$B$21&lt;&gt;"None",M1457="")),"No","Yes"))</f>
        <v/>
      </c>
      <c r="B1457" s="26">
        <v>1454</v>
      </c>
      <c r="C1457" s="27"/>
      <c r="D1457" s="27"/>
      <c r="E1457" s="27"/>
      <c r="F1457" s="27"/>
      <c r="G1457" s="27"/>
      <c r="H1457" s="27"/>
      <c r="I1457" s="27"/>
      <c r="J1457" s="27"/>
      <c r="K1457" s="27"/>
      <c r="L1457" s="28"/>
      <c r="M1457" s="28"/>
      <c r="N1457" s="28"/>
      <c r="O1457" s="28"/>
    </row>
    <row r="1458" spans="1:15" ht="15" customHeight="1" x14ac:dyDescent="0.25">
      <c r="A1458" s="53" t="str">
        <f>IF(AND(C1458="",D1458="",E1458="",F1458="",G1458="",H1458="",I1458="",J1458="",K1458="",L1458="",M1458="",N1458="",O1458=""),"",IF(OR(B1458="",C1458="",D1458="",E1458="",F1458="",G1458="",K1458="",L1458="",AND('1 Cover'!$B$21&lt;&gt;"None",M1458="")),"No","Yes"))</f>
        <v/>
      </c>
      <c r="B1458" s="26">
        <v>1455</v>
      </c>
      <c r="C1458" s="27"/>
      <c r="D1458" s="27"/>
      <c r="E1458" s="27"/>
      <c r="F1458" s="27"/>
      <c r="G1458" s="27"/>
      <c r="H1458" s="27"/>
      <c r="I1458" s="27"/>
      <c r="J1458" s="27"/>
      <c r="K1458" s="27"/>
      <c r="L1458" s="28"/>
      <c r="M1458" s="28"/>
      <c r="N1458" s="28"/>
      <c r="O1458" s="28"/>
    </row>
    <row r="1459" spans="1:15" ht="15" customHeight="1" x14ac:dyDescent="0.25">
      <c r="A1459" s="53" t="str">
        <f>IF(AND(C1459="",D1459="",E1459="",F1459="",G1459="",H1459="",I1459="",J1459="",K1459="",L1459="",M1459="",N1459="",O1459=""),"",IF(OR(B1459="",C1459="",D1459="",E1459="",F1459="",G1459="",K1459="",L1459="",AND('1 Cover'!$B$21&lt;&gt;"None",M1459="")),"No","Yes"))</f>
        <v/>
      </c>
      <c r="B1459" s="26">
        <v>1456</v>
      </c>
      <c r="C1459" s="27"/>
      <c r="D1459" s="27"/>
      <c r="E1459" s="27"/>
      <c r="F1459" s="27"/>
      <c r="G1459" s="27"/>
      <c r="H1459" s="27"/>
      <c r="I1459" s="27"/>
      <c r="J1459" s="27"/>
      <c r="K1459" s="27"/>
      <c r="L1459" s="28"/>
      <c r="M1459" s="28"/>
      <c r="N1459" s="28"/>
      <c r="O1459" s="28"/>
    </row>
    <row r="1460" spans="1:15" ht="15" customHeight="1" x14ac:dyDescent="0.25">
      <c r="A1460" s="53" t="str">
        <f>IF(AND(C1460="",D1460="",E1460="",F1460="",G1460="",H1460="",I1460="",J1460="",K1460="",L1460="",M1460="",N1460="",O1460=""),"",IF(OR(B1460="",C1460="",D1460="",E1460="",F1460="",G1460="",K1460="",L1460="",AND('1 Cover'!$B$21&lt;&gt;"None",M1460="")),"No","Yes"))</f>
        <v/>
      </c>
      <c r="B1460" s="26">
        <v>1457</v>
      </c>
      <c r="C1460" s="27"/>
      <c r="D1460" s="27"/>
      <c r="E1460" s="27"/>
      <c r="F1460" s="27"/>
      <c r="G1460" s="27"/>
      <c r="H1460" s="27"/>
      <c r="I1460" s="27"/>
      <c r="J1460" s="27"/>
      <c r="K1460" s="27"/>
      <c r="L1460" s="28"/>
      <c r="M1460" s="28"/>
      <c r="N1460" s="28"/>
      <c r="O1460" s="28"/>
    </row>
    <row r="1461" spans="1:15" ht="15" customHeight="1" x14ac:dyDescent="0.25">
      <c r="A1461" s="53" t="str">
        <f>IF(AND(C1461="",D1461="",E1461="",F1461="",G1461="",H1461="",I1461="",J1461="",K1461="",L1461="",M1461="",N1461="",O1461=""),"",IF(OR(B1461="",C1461="",D1461="",E1461="",F1461="",G1461="",K1461="",L1461="",AND('1 Cover'!$B$21&lt;&gt;"None",M1461="")),"No","Yes"))</f>
        <v/>
      </c>
      <c r="B1461" s="26">
        <v>1458</v>
      </c>
      <c r="C1461" s="27"/>
      <c r="D1461" s="27"/>
      <c r="E1461" s="27"/>
      <c r="F1461" s="27"/>
      <c r="G1461" s="27"/>
      <c r="H1461" s="27"/>
      <c r="I1461" s="27"/>
      <c r="J1461" s="27"/>
      <c r="K1461" s="27"/>
      <c r="L1461" s="28"/>
      <c r="M1461" s="28"/>
      <c r="N1461" s="28"/>
      <c r="O1461" s="28"/>
    </row>
    <row r="1462" spans="1:15" ht="15" customHeight="1" x14ac:dyDescent="0.25">
      <c r="A1462" s="53" t="str">
        <f>IF(AND(C1462="",D1462="",E1462="",F1462="",G1462="",H1462="",I1462="",J1462="",K1462="",L1462="",M1462="",N1462="",O1462=""),"",IF(OR(B1462="",C1462="",D1462="",E1462="",F1462="",G1462="",K1462="",L1462="",AND('1 Cover'!$B$21&lt;&gt;"None",M1462="")),"No","Yes"))</f>
        <v/>
      </c>
      <c r="B1462" s="26">
        <v>1459</v>
      </c>
      <c r="C1462" s="27"/>
      <c r="D1462" s="27"/>
      <c r="E1462" s="27"/>
      <c r="F1462" s="27"/>
      <c r="G1462" s="27"/>
      <c r="H1462" s="27"/>
      <c r="I1462" s="27"/>
      <c r="J1462" s="27"/>
      <c r="K1462" s="27"/>
      <c r="L1462" s="28"/>
      <c r="M1462" s="28"/>
      <c r="N1462" s="28"/>
      <c r="O1462" s="28"/>
    </row>
    <row r="1463" spans="1:15" ht="15" customHeight="1" x14ac:dyDescent="0.25">
      <c r="A1463" s="53" t="str">
        <f>IF(AND(C1463="",D1463="",E1463="",F1463="",G1463="",H1463="",I1463="",J1463="",K1463="",L1463="",M1463="",N1463="",O1463=""),"",IF(OR(B1463="",C1463="",D1463="",E1463="",F1463="",G1463="",K1463="",L1463="",AND('1 Cover'!$B$21&lt;&gt;"None",M1463="")),"No","Yes"))</f>
        <v/>
      </c>
      <c r="B1463" s="26">
        <v>1460</v>
      </c>
      <c r="C1463" s="27"/>
      <c r="D1463" s="27"/>
      <c r="E1463" s="27"/>
      <c r="F1463" s="27"/>
      <c r="G1463" s="27"/>
      <c r="H1463" s="27"/>
      <c r="I1463" s="27"/>
      <c r="J1463" s="27"/>
      <c r="K1463" s="27"/>
      <c r="L1463" s="28"/>
      <c r="M1463" s="28"/>
      <c r="N1463" s="28"/>
      <c r="O1463" s="28"/>
    </row>
    <row r="1464" spans="1:15" ht="15" customHeight="1" x14ac:dyDescent="0.25">
      <c r="A1464" s="53" t="str">
        <f>IF(AND(C1464="",D1464="",E1464="",F1464="",G1464="",H1464="",I1464="",J1464="",K1464="",L1464="",M1464="",N1464="",O1464=""),"",IF(OR(B1464="",C1464="",D1464="",E1464="",F1464="",G1464="",K1464="",L1464="",AND('1 Cover'!$B$21&lt;&gt;"None",M1464="")),"No","Yes"))</f>
        <v/>
      </c>
      <c r="B1464" s="26">
        <v>1461</v>
      </c>
      <c r="C1464" s="27"/>
      <c r="D1464" s="27"/>
      <c r="E1464" s="27"/>
      <c r="F1464" s="27"/>
      <c r="G1464" s="27"/>
      <c r="H1464" s="27"/>
      <c r="I1464" s="27"/>
      <c r="J1464" s="27"/>
      <c r="K1464" s="27"/>
      <c r="L1464" s="28"/>
      <c r="M1464" s="28"/>
      <c r="N1464" s="28"/>
      <c r="O1464" s="28"/>
    </row>
    <row r="1465" spans="1:15" ht="15" customHeight="1" x14ac:dyDescent="0.25">
      <c r="A1465" s="53" t="str">
        <f>IF(AND(C1465="",D1465="",E1465="",F1465="",G1465="",H1465="",I1465="",J1465="",K1465="",L1465="",M1465="",N1465="",O1465=""),"",IF(OR(B1465="",C1465="",D1465="",E1465="",F1465="",G1465="",K1465="",L1465="",AND('1 Cover'!$B$21&lt;&gt;"None",M1465="")),"No","Yes"))</f>
        <v/>
      </c>
      <c r="B1465" s="26">
        <v>1462</v>
      </c>
      <c r="C1465" s="27"/>
      <c r="D1465" s="27"/>
      <c r="E1465" s="27"/>
      <c r="F1465" s="27"/>
      <c r="G1465" s="27"/>
      <c r="H1465" s="27"/>
      <c r="I1465" s="27"/>
      <c r="J1465" s="27"/>
      <c r="K1465" s="27"/>
      <c r="L1465" s="28"/>
      <c r="M1465" s="28"/>
      <c r="N1465" s="28"/>
      <c r="O1465" s="28"/>
    </row>
    <row r="1466" spans="1:15" ht="15" customHeight="1" x14ac:dyDescent="0.25">
      <c r="A1466" s="53" t="str">
        <f>IF(AND(C1466="",D1466="",E1466="",F1466="",G1466="",H1466="",I1466="",J1466="",K1466="",L1466="",M1466="",N1466="",O1466=""),"",IF(OR(B1466="",C1466="",D1466="",E1466="",F1466="",G1466="",K1466="",L1466="",AND('1 Cover'!$B$21&lt;&gt;"None",M1466="")),"No","Yes"))</f>
        <v/>
      </c>
      <c r="B1466" s="26">
        <v>1463</v>
      </c>
      <c r="C1466" s="27"/>
      <c r="D1466" s="27"/>
      <c r="E1466" s="27"/>
      <c r="F1466" s="27"/>
      <c r="G1466" s="27"/>
      <c r="H1466" s="27"/>
      <c r="I1466" s="27"/>
      <c r="J1466" s="27"/>
      <c r="K1466" s="27"/>
      <c r="L1466" s="28"/>
      <c r="M1466" s="28"/>
      <c r="N1466" s="28"/>
      <c r="O1466" s="28"/>
    </row>
    <row r="1467" spans="1:15" ht="15" customHeight="1" x14ac:dyDescent="0.25">
      <c r="A1467" s="53" t="str">
        <f>IF(AND(C1467="",D1467="",E1467="",F1467="",G1467="",H1467="",I1467="",J1467="",K1467="",L1467="",M1467="",N1467="",O1467=""),"",IF(OR(B1467="",C1467="",D1467="",E1467="",F1467="",G1467="",K1467="",L1467="",AND('1 Cover'!$B$21&lt;&gt;"None",M1467="")),"No","Yes"))</f>
        <v/>
      </c>
      <c r="B1467" s="26">
        <v>1464</v>
      </c>
      <c r="C1467" s="27"/>
      <c r="D1467" s="27"/>
      <c r="E1467" s="27"/>
      <c r="F1467" s="27"/>
      <c r="G1467" s="27"/>
      <c r="H1467" s="27"/>
      <c r="I1467" s="27"/>
      <c r="J1467" s="27"/>
      <c r="K1467" s="27"/>
      <c r="L1467" s="28"/>
      <c r="M1467" s="28"/>
      <c r="N1467" s="28"/>
      <c r="O1467" s="28"/>
    </row>
    <row r="1468" spans="1:15" x14ac:dyDescent="0.25">
      <c r="A1468" s="53" t="str">
        <f>IF(AND(C1468="",D1468="",E1468="",F1468="",G1468="",H1468="",I1468="",J1468="",K1468="",L1468="",M1468="",N1468="",O1468=""),"",IF(OR(B1468="",C1468="",D1468="",E1468="",F1468="",G1468="",K1468="",L1468="",AND('1 Cover'!$B$21&lt;&gt;"None",M1468="")),"No","Yes"))</f>
        <v/>
      </c>
      <c r="B1468" s="26">
        <v>1465</v>
      </c>
      <c r="C1468" s="27"/>
      <c r="D1468" s="27"/>
      <c r="E1468" s="27"/>
      <c r="F1468" s="27"/>
      <c r="G1468" s="27"/>
      <c r="H1468" s="27"/>
      <c r="I1468" s="27"/>
      <c r="J1468" s="27"/>
      <c r="K1468" s="27"/>
      <c r="L1468" s="28"/>
      <c r="M1468" s="28"/>
      <c r="N1468" s="28"/>
      <c r="O1468" s="28"/>
    </row>
    <row r="1469" spans="1:15" x14ac:dyDescent="0.25">
      <c r="A1469" s="53" t="str">
        <f>IF(AND(C1469="",D1469="",E1469="",F1469="",G1469="",H1469="",I1469="",J1469="",K1469="",L1469="",M1469="",N1469="",O1469=""),"",IF(OR(B1469="",C1469="",D1469="",E1469="",F1469="",G1469="",K1469="",L1469="",AND('1 Cover'!$B$21&lt;&gt;"None",M1469="")),"No","Yes"))</f>
        <v/>
      </c>
      <c r="B1469" s="26">
        <v>1466</v>
      </c>
      <c r="C1469" s="27"/>
      <c r="D1469" s="27"/>
      <c r="E1469" s="27"/>
      <c r="F1469" s="27"/>
      <c r="G1469" s="27"/>
      <c r="H1469" s="27"/>
      <c r="I1469" s="27"/>
      <c r="J1469" s="27"/>
      <c r="K1469" s="27"/>
      <c r="L1469" s="28"/>
      <c r="M1469" s="28"/>
      <c r="N1469" s="28"/>
      <c r="O1469" s="28"/>
    </row>
    <row r="1470" spans="1:15" ht="15" customHeight="1" x14ac:dyDescent="0.25">
      <c r="A1470" s="53" t="str">
        <f>IF(AND(C1470="",D1470="",E1470="",F1470="",G1470="",H1470="",I1470="",J1470="",K1470="",L1470="",M1470="",N1470="",O1470=""),"",IF(OR(B1470="",C1470="",D1470="",E1470="",F1470="",G1470="",K1470="",L1470="",AND('1 Cover'!$B$21&lt;&gt;"None",M1470="")),"No","Yes"))</f>
        <v/>
      </c>
      <c r="B1470" s="26">
        <v>1467</v>
      </c>
      <c r="C1470" s="27"/>
      <c r="D1470" s="27"/>
      <c r="E1470" s="27"/>
      <c r="F1470" s="27"/>
      <c r="G1470" s="27"/>
      <c r="H1470" s="27"/>
      <c r="I1470" s="27"/>
      <c r="J1470" s="27"/>
      <c r="K1470" s="27"/>
      <c r="L1470" s="28"/>
      <c r="M1470" s="28"/>
      <c r="N1470" s="28"/>
      <c r="O1470" s="28"/>
    </row>
    <row r="1471" spans="1:15" ht="15" customHeight="1" x14ac:dyDescent="0.25">
      <c r="A1471" s="53" t="str">
        <f>IF(AND(C1471="",D1471="",E1471="",F1471="",G1471="",H1471="",I1471="",J1471="",K1471="",L1471="",M1471="",N1471="",O1471=""),"",IF(OR(B1471="",C1471="",D1471="",E1471="",F1471="",G1471="",K1471="",L1471="",AND('1 Cover'!$B$21&lt;&gt;"None",M1471="")),"No","Yes"))</f>
        <v/>
      </c>
      <c r="B1471" s="26">
        <v>1468</v>
      </c>
      <c r="C1471" s="27"/>
      <c r="D1471" s="27"/>
      <c r="E1471" s="27"/>
      <c r="F1471" s="27"/>
      <c r="G1471" s="27"/>
      <c r="H1471" s="27"/>
      <c r="I1471" s="27"/>
      <c r="J1471" s="27"/>
      <c r="K1471" s="27"/>
      <c r="L1471" s="28"/>
      <c r="M1471" s="28"/>
      <c r="N1471" s="28"/>
      <c r="O1471" s="28"/>
    </row>
    <row r="1472" spans="1:15" ht="15" customHeight="1" x14ac:dyDescent="0.25">
      <c r="A1472" s="53" t="str">
        <f>IF(AND(C1472="",D1472="",E1472="",F1472="",G1472="",H1472="",I1472="",J1472="",K1472="",L1472="",M1472="",N1472="",O1472=""),"",IF(OR(B1472="",C1472="",D1472="",E1472="",F1472="",G1472="",K1472="",L1472="",AND('1 Cover'!$B$21&lt;&gt;"None",M1472="")),"No","Yes"))</f>
        <v/>
      </c>
      <c r="B1472" s="26">
        <v>1469</v>
      </c>
      <c r="C1472" s="27"/>
      <c r="D1472" s="27"/>
      <c r="E1472" s="27"/>
      <c r="F1472" s="27"/>
      <c r="G1472" s="27"/>
      <c r="H1472" s="27"/>
      <c r="I1472" s="27"/>
      <c r="J1472" s="27"/>
      <c r="K1472" s="27"/>
      <c r="L1472" s="28"/>
      <c r="M1472" s="28"/>
      <c r="N1472" s="28"/>
      <c r="O1472" s="28"/>
    </row>
    <row r="1473" spans="1:15" ht="15" customHeight="1" x14ac:dyDescent="0.25">
      <c r="A1473" s="53" t="str">
        <f>IF(AND(C1473="",D1473="",E1473="",F1473="",G1473="",H1473="",I1473="",J1473="",K1473="",L1473="",M1473="",N1473="",O1473=""),"",IF(OR(B1473="",C1473="",D1473="",E1473="",F1473="",G1473="",K1473="",L1473="",AND('1 Cover'!$B$21&lt;&gt;"None",M1473="")),"No","Yes"))</f>
        <v/>
      </c>
      <c r="B1473" s="26">
        <v>1470</v>
      </c>
      <c r="C1473" s="27"/>
      <c r="D1473" s="27"/>
      <c r="E1473" s="27"/>
      <c r="F1473" s="27"/>
      <c r="G1473" s="27"/>
      <c r="H1473" s="27"/>
      <c r="I1473" s="27"/>
      <c r="J1473" s="27"/>
      <c r="K1473" s="27"/>
      <c r="L1473" s="28"/>
      <c r="M1473" s="28"/>
      <c r="N1473" s="28"/>
      <c r="O1473" s="28"/>
    </row>
    <row r="1474" spans="1:15" ht="15" customHeight="1" x14ac:dyDescent="0.25">
      <c r="A1474" s="53" t="str">
        <f>IF(AND(C1474="",D1474="",E1474="",F1474="",G1474="",H1474="",I1474="",J1474="",K1474="",L1474="",M1474="",N1474="",O1474=""),"",IF(OR(B1474="",C1474="",D1474="",E1474="",F1474="",G1474="",K1474="",L1474="",AND('1 Cover'!$B$21&lt;&gt;"None",M1474="")),"No","Yes"))</f>
        <v/>
      </c>
      <c r="B1474" s="26">
        <v>1471</v>
      </c>
      <c r="C1474" s="27"/>
      <c r="D1474" s="27"/>
      <c r="E1474" s="27"/>
      <c r="F1474" s="27"/>
      <c r="G1474" s="27"/>
      <c r="H1474" s="27"/>
      <c r="I1474" s="27"/>
      <c r="J1474" s="27"/>
      <c r="K1474" s="27"/>
      <c r="L1474" s="28"/>
      <c r="M1474" s="28"/>
      <c r="N1474" s="28"/>
      <c r="O1474" s="28"/>
    </row>
    <row r="1475" spans="1:15" ht="15" customHeight="1" x14ac:dyDescent="0.25">
      <c r="A1475" s="53" t="str">
        <f>IF(AND(C1475="",D1475="",E1475="",F1475="",G1475="",H1475="",I1475="",J1475="",K1475="",L1475="",M1475="",N1475="",O1475=""),"",IF(OR(B1475="",C1475="",D1475="",E1475="",F1475="",G1475="",K1475="",L1475="",AND('1 Cover'!$B$21&lt;&gt;"None",M1475="")),"No","Yes"))</f>
        <v/>
      </c>
      <c r="B1475" s="26">
        <v>1472</v>
      </c>
      <c r="C1475" s="27"/>
      <c r="D1475" s="27"/>
      <c r="E1475" s="27"/>
      <c r="F1475" s="27"/>
      <c r="G1475" s="27"/>
      <c r="H1475" s="27"/>
      <c r="I1475" s="27"/>
      <c r="J1475" s="27"/>
      <c r="K1475" s="27"/>
      <c r="L1475" s="28"/>
      <c r="M1475" s="28"/>
      <c r="N1475" s="28"/>
      <c r="O1475" s="28"/>
    </row>
    <row r="1476" spans="1:15" ht="15" customHeight="1" x14ac:dyDescent="0.25">
      <c r="A1476" s="53" t="str">
        <f>IF(AND(C1476="",D1476="",E1476="",F1476="",G1476="",H1476="",I1476="",J1476="",K1476="",L1476="",M1476="",N1476="",O1476=""),"",IF(OR(B1476="",C1476="",D1476="",E1476="",F1476="",G1476="",K1476="",L1476="",AND('1 Cover'!$B$21&lt;&gt;"None",M1476="")),"No","Yes"))</f>
        <v/>
      </c>
      <c r="B1476" s="26">
        <v>1473</v>
      </c>
      <c r="C1476" s="27"/>
      <c r="D1476" s="27"/>
      <c r="E1476" s="27"/>
      <c r="F1476" s="27"/>
      <c r="G1476" s="27"/>
      <c r="H1476" s="27"/>
      <c r="I1476" s="27"/>
      <c r="J1476" s="27"/>
      <c r="K1476" s="27"/>
      <c r="L1476" s="28"/>
      <c r="M1476" s="28"/>
      <c r="N1476" s="28"/>
      <c r="O1476" s="28"/>
    </row>
    <row r="1477" spans="1:15" ht="15" customHeight="1" x14ac:dyDescent="0.25">
      <c r="A1477" s="53" t="str">
        <f>IF(AND(C1477="",D1477="",E1477="",F1477="",G1477="",H1477="",I1477="",J1477="",K1477="",L1477="",M1477="",N1477="",O1477=""),"",IF(OR(B1477="",C1477="",D1477="",E1477="",F1477="",G1477="",K1477="",L1477="",AND('1 Cover'!$B$21&lt;&gt;"None",M1477="")),"No","Yes"))</f>
        <v/>
      </c>
      <c r="B1477" s="26">
        <v>1474</v>
      </c>
      <c r="C1477" s="27"/>
      <c r="D1477" s="27"/>
      <c r="E1477" s="27"/>
      <c r="F1477" s="27"/>
      <c r="G1477" s="27"/>
      <c r="H1477" s="27"/>
      <c r="I1477" s="27"/>
      <c r="J1477" s="27"/>
      <c r="K1477" s="27"/>
      <c r="L1477" s="28"/>
      <c r="M1477" s="28"/>
      <c r="N1477" s="28"/>
      <c r="O1477" s="28"/>
    </row>
    <row r="1478" spans="1:15" ht="15" customHeight="1" x14ac:dyDescent="0.25">
      <c r="A1478" s="53" t="str">
        <f>IF(AND(C1478="",D1478="",E1478="",F1478="",G1478="",H1478="",I1478="",J1478="",K1478="",L1478="",M1478="",N1478="",O1478=""),"",IF(OR(B1478="",C1478="",D1478="",E1478="",F1478="",G1478="",K1478="",L1478="",AND('1 Cover'!$B$21&lt;&gt;"None",M1478="")),"No","Yes"))</f>
        <v/>
      </c>
      <c r="B1478" s="26">
        <v>1475</v>
      </c>
      <c r="C1478" s="27"/>
      <c r="D1478" s="27"/>
      <c r="E1478" s="27"/>
      <c r="F1478" s="27"/>
      <c r="G1478" s="27"/>
      <c r="H1478" s="27"/>
      <c r="I1478" s="27"/>
      <c r="J1478" s="27"/>
      <c r="K1478" s="27"/>
      <c r="L1478" s="28"/>
      <c r="M1478" s="28"/>
      <c r="N1478" s="28"/>
      <c r="O1478" s="28"/>
    </row>
    <row r="1479" spans="1:15" ht="15" customHeight="1" x14ac:dyDescent="0.25">
      <c r="A1479" s="53" t="str">
        <f>IF(AND(C1479="",D1479="",E1479="",F1479="",G1479="",H1479="",I1479="",J1479="",K1479="",L1479="",M1479="",N1479="",O1479=""),"",IF(OR(B1479="",C1479="",D1479="",E1479="",F1479="",G1479="",K1479="",L1479="",AND('1 Cover'!$B$21&lt;&gt;"None",M1479="")),"No","Yes"))</f>
        <v/>
      </c>
      <c r="B1479" s="26">
        <v>1476</v>
      </c>
      <c r="C1479" s="27"/>
      <c r="D1479" s="27"/>
      <c r="E1479" s="27"/>
      <c r="F1479" s="27"/>
      <c r="G1479" s="27"/>
      <c r="H1479" s="27"/>
      <c r="I1479" s="27"/>
      <c r="J1479" s="27"/>
      <c r="K1479" s="27"/>
      <c r="L1479" s="28"/>
      <c r="M1479" s="28"/>
      <c r="N1479" s="28"/>
      <c r="O1479" s="28"/>
    </row>
    <row r="1480" spans="1:15" ht="15" customHeight="1" x14ac:dyDescent="0.25">
      <c r="A1480" s="53" t="str">
        <f>IF(AND(C1480="",D1480="",E1480="",F1480="",G1480="",H1480="",I1480="",J1480="",K1480="",L1480="",M1480="",N1480="",O1480=""),"",IF(OR(B1480="",C1480="",D1480="",E1480="",F1480="",G1480="",K1480="",L1480="",AND('1 Cover'!$B$21&lt;&gt;"None",M1480="")),"No","Yes"))</f>
        <v/>
      </c>
      <c r="B1480" s="26">
        <v>1477</v>
      </c>
      <c r="C1480" s="27"/>
      <c r="D1480" s="27"/>
      <c r="E1480" s="27"/>
      <c r="F1480" s="27"/>
      <c r="G1480" s="27"/>
      <c r="H1480" s="27"/>
      <c r="I1480" s="27"/>
      <c r="J1480" s="27"/>
      <c r="K1480" s="27"/>
      <c r="L1480" s="28"/>
      <c r="M1480" s="28"/>
      <c r="N1480" s="28"/>
      <c r="O1480" s="28"/>
    </row>
    <row r="1481" spans="1:15" ht="15" customHeight="1" x14ac:dyDescent="0.25">
      <c r="A1481" s="53" t="str">
        <f>IF(AND(C1481="",D1481="",E1481="",F1481="",G1481="",H1481="",I1481="",J1481="",K1481="",L1481="",M1481="",N1481="",O1481=""),"",IF(OR(B1481="",C1481="",D1481="",E1481="",F1481="",G1481="",K1481="",L1481="",AND('1 Cover'!$B$21&lt;&gt;"None",M1481="")),"No","Yes"))</f>
        <v/>
      </c>
      <c r="B1481" s="26">
        <v>1478</v>
      </c>
      <c r="C1481" s="27"/>
      <c r="D1481" s="27"/>
      <c r="E1481" s="27"/>
      <c r="F1481" s="27"/>
      <c r="G1481" s="27"/>
      <c r="H1481" s="27"/>
      <c r="I1481" s="27"/>
      <c r="J1481" s="27"/>
      <c r="K1481" s="27"/>
      <c r="L1481" s="28"/>
      <c r="M1481" s="28"/>
      <c r="N1481" s="28"/>
      <c r="O1481" s="28"/>
    </row>
    <row r="1482" spans="1:15" ht="15" customHeight="1" x14ac:dyDescent="0.25">
      <c r="A1482" s="53" t="str">
        <f>IF(AND(C1482="",D1482="",E1482="",F1482="",G1482="",H1482="",I1482="",J1482="",K1482="",L1482="",M1482="",N1482="",O1482=""),"",IF(OR(B1482="",C1482="",D1482="",E1482="",F1482="",G1482="",K1482="",L1482="",AND('1 Cover'!$B$21&lt;&gt;"None",M1482="")),"No","Yes"))</f>
        <v/>
      </c>
      <c r="B1482" s="26">
        <v>1479</v>
      </c>
      <c r="C1482" s="27"/>
      <c r="D1482" s="27"/>
      <c r="E1482" s="27"/>
      <c r="F1482" s="27"/>
      <c r="G1482" s="27"/>
      <c r="H1482" s="27"/>
      <c r="I1482" s="27"/>
      <c r="J1482" s="27"/>
      <c r="K1482" s="27"/>
      <c r="L1482" s="28"/>
      <c r="M1482" s="28"/>
      <c r="N1482" s="28"/>
      <c r="O1482" s="28"/>
    </row>
    <row r="1483" spans="1:15" ht="15" customHeight="1" x14ac:dyDescent="0.25">
      <c r="A1483" s="53" t="str">
        <f>IF(AND(C1483="",D1483="",E1483="",F1483="",G1483="",H1483="",I1483="",J1483="",K1483="",L1483="",M1483="",N1483="",O1483=""),"",IF(OR(B1483="",C1483="",D1483="",E1483="",F1483="",G1483="",K1483="",L1483="",AND('1 Cover'!$B$21&lt;&gt;"None",M1483="")),"No","Yes"))</f>
        <v/>
      </c>
      <c r="B1483" s="26">
        <v>1480</v>
      </c>
      <c r="C1483" s="27"/>
      <c r="D1483" s="27"/>
      <c r="E1483" s="27"/>
      <c r="F1483" s="27"/>
      <c r="G1483" s="27"/>
      <c r="H1483" s="27"/>
      <c r="I1483" s="27"/>
      <c r="J1483" s="27"/>
      <c r="K1483" s="27"/>
      <c r="L1483" s="28"/>
      <c r="M1483" s="28"/>
      <c r="N1483" s="28"/>
      <c r="O1483" s="28"/>
    </row>
    <row r="1484" spans="1:15" ht="15" customHeight="1" x14ac:dyDescent="0.25">
      <c r="A1484" s="53" t="str">
        <f>IF(AND(C1484="",D1484="",E1484="",F1484="",G1484="",H1484="",I1484="",J1484="",K1484="",L1484="",M1484="",N1484="",O1484=""),"",IF(OR(B1484="",C1484="",D1484="",E1484="",F1484="",G1484="",K1484="",L1484="",AND('1 Cover'!$B$21&lt;&gt;"None",M1484="")),"No","Yes"))</f>
        <v/>
      </c>
      <c r="B1484" s="26">
        <v>1481</v>
      </c>
      <c r="C1484" s="27"/>
      <c r="D1484" s="27"/>
      <c r="E1484" s="27"/>
      <c r="F1484" s="27"/>
      <c r="G1484" s="27"/>
      <c r="H1484" s="27"/>
      <c r="I1484" s="27"/>
      <c r="J1484" s="27"/>
      <c r="K1484" s="27"/>
      <c r="L1484" s="28"/>
      <c r="M1484" s="28"/>
      <c r="N1484" s="28"/>
      <c r="O1484" s="28"/>
    </row>
    <row r="1485" spans="1:15" ht="15" customHeight="1" x14ac:dyDescent="0.25">
      <c r="A1485" s="53" t="str">
        <f>IF(AND(C1485="",D1485="",E1485="",F1485="",G1485="",H1485="",I1485="",J1485="",K1485="",L1485="",M1485="",N1485="",O1485=""),"",IF(OR(B1485="",C1485="",D1485="",E1485="",F1485="",G1485="",K1485="",L1485="",AND('1 Cover'!$B$21&lt;&gt;"None",M1485="")),"No","Yes"))</f>
        <v/>
      </c>
      <c r="B1485" s="26">
        <v>1482</v>
      </c>
      <c r="C1485" s="27"/>
      <c r="D1485" s="27"/>
      <c r="E1485" s="27"/>
      <c r="F1485" s="27"/>
      <c r="G1485" s="27"/>
      <c r="H1485" s="27"/>
      <c r="I1485" s="27"/>
      <c r="J1485" s="27"/>
      <c r="K1485" s="27"/>
      <c r="L1485" s="28"/>
      <c r="M1485" s="28"/>
      <c r="N1485" s="28"/>
      <c r="O1485" s="28"/>
    </row>
    <row r="1486" spans="1:15" ht="15" customHeight="1" x14ac:dyDescent="0.25">
      <c r="A1486" s="53" t="str">
        <f>IF(AND(C1486="",D1486="",E1486="",F1486="",G1486="",H1486="",I1486="",J1486="",K1486="",L1486="",M1486="",N1486="",O1486=""),"",IF(OR(B1486="",C1486="",D1486="",E1486="",F1486="",G1486="",K1486="",L1486="",AND('1 Cover'!$B$21&lt;&gt;"None",M1486="")),"No","Yes"))</f>
        <v/>
      </c>
      <c r="B1486" s="26">
        <v>1483</v>
      </c>
      <c r="C1486" s="27"/>
      <c r="D1486" s="27"/>
      <c r="E1486" s="27"/>
      <c r="F1486" s="27"/>
      <c r="G1486" s="27"/>
      <c r="H1486" s="27"/>
      <c r="I1486" s="27"/>
      <c r="J1486" s="27"/>
      <c r="K1486" s="27"/>
      <c r="L1486" s="28"/>
      <c r="M1486" s="28"/>
      <c r="N1486" s="28"/>
      <c r="O1486" s="28"/>
    </row>
    <row r="1487" spans="1:15" ht="15" customHeight="1" x14ac:dyDescent="0.25">
      <c r="A1487" s="53" t="str">
        <f>IF(AND(C1487="",D1487="",E1487="",F1487="",G1487="",H1487="",I1487="",J1487="",K1487="",L1487="",M1487="",N1487="",O1487=""),"",IF(OR(B1487="",C1487="",D1487="",E1487="",F1487="",G1487="",K1487="",L1487="",AND('1 Cover'!$B$21&lt;&gt;"None",M1487="")),"No","Yes"))</f>
        <v/>
      </c>
      <c r="B1487" s="26">
        <v>1484</v>
      </c>
      <c r="C1487" s="27"/>
      <c r="D1487" s="27"/>
      <c r="E1487" s="27"/>
      <c r="F1487" s="27"/>
      <c r="G1487" s="27"/>
      <c r="H1487" s="27"/>
      <c r="I1487" s="27"/>
      <c r="J1487" s="27"/>
      <c r="K1487" s="27"/>
      <c r="L1487" s="28"/>
      <c r="M1487" s="28"/>
      <c r="N1487" s="28"/>
      <c r="O1487" s="28"/>
    </row>
    <row r="1488" spans="1:15" ht="15" customHeight="1" x14ac:dyDescent="0.25">
      <c r="A1488" s="53" t="str">
        <f>IF(AND(C1488="",D1488="",E1488="",F1488="",G1488="",H1488="",I1488="",J1488="",K1488="",L1488="",M1488="",N1488="",O1488=""),"",IF(OR(B1488="",C1488="",D1488="",E1488="",F1488="",G1488="",K1488="",L1488="",AND('1 Cover'!$B$21&lt;&gt;"None",M1488="")),"No","Yes"))</f>
        <v/>
      </c>
      <c r="B1488" s="26">
        <v>1485</v>
      </c>
      <c r="C1488" s="27"/>
      <c r="D1488" s="27"/>
      <c r="E1488" s="27"/>
      <c r="F1488" s="27"/>
      <c r="G1488" s="27"/>
      <c r="H1488" s="27"/>
      <c r="I1488" s="27"/>
      <c r="J1488" s="27"/>
      <c r="K1488" s="27"/>
      <c r="L1488" s="28"/>
      <c r="M1488" s="28"/>
      <c r="N1488" s="28"/>
      <c r="O1488" s="28"/>
    </row>
    <row r="1489" spans="1:15" ht="15" customHeight="1" x14ac:dyDescent="0.25">
      <c r="A1489" s="53" t="str">
        <f>IF(AND(C1489="",D1489="",E1489="",F1489="",G1489="",H1489="",I1489="",J1489="",K1489="",L1489="",M1489="",N1489="",O1489=""),"",IF(OR(B1489="",C1489="",D1489="",E1489="",F1489="",G1489="",K1489="",L1489="",AND('1 Cover'!$B$21&lt;&gt;"None",M1489="")),"No","Yes"))</f>
        <v/>
      </c>
      <c r="B1489" s="26">
        <v>1486</v>
      </c>
      <c r="C1489" s="27"/>
      <c r="D1489" s="27"/>
      <c r="E1489" s="27"/>
      <c r="F1489" s="27"/>
      <c r="G1489" s="27"/>
      <c r="H1489" s="27"/>
      <c r="I1489" s="27"/>
      <c r="J1489" s="27"/>
      <c r="K1489" s="27"/>
      <c r="L1489" s="28"/>
      <c r="M1489" s="28"/>
      <c r="N1489" s="28"/>
      <c r="O1489" s="28"/>
    </row>
    <row r="1490" spans="1:15" ht="15" customHeight="1" x14ac:dyDescent="0.25">
      <c r="A1490" s="53" t="str">
        <f>IF(AND(C1490="",D1490="",E1490="",F1490="",G1490="",H1490="",I1490="",J1490="",K1490="",L1490="",M1490="",N1490="",O1490=""),"",IF(OR(B1490="",C1490="",D1490="",E1490="",F1490="",G1490="",K1490="",L1490="",AND('1 Cover'!$B$21&lt;&gt;"None",M1490="")),"No","Yes"))</f>
        <v/>
      </c>
      <c r="B1490" s="26">
        <v>1487</v>
      </c>
      <c r="C1490" s="27"/>
      <c r="D1490" s="27"/>
      <c r="E1490" s="27"/>
      <c r="F1490" s="27"/>
      <c r="G1490" s="27"/>
      <c r="H1490" s="27"/>
      <c r="I1490" s="27"/>
      <c r="J1490" s="27"/>
      <c r="K1490" s="27"/>
      <c r="L1490" s="28"/>
      <c r="M1490" s="28"/>
      <c r="N1490" s="28"/>
      <c r="O1490" s="28"/>
    </row>
    <row r="1491" spans="1:15" ht="15" customHeight="1" x14ac:dyDescent="0.25">
      <c r="A1491" s="53" t="str">
        <f>IF(AND(C1491="",D1491="",E1491="",F1491="",G1491="",H1491="",I1491="",J1491="",K1491="",L1491="",M1491="",N1491="",O1491=""),"",IF(OR(B1491="",C1491="",D1491="",E1491="",F1491="",G1491="",K1491="",L1491="",AND('1 Cover'!$B$21&lt;&gt;"None",M1491="")),"No","Yes"))</f>
        <v/>
      </c>
      <c r="B1491" s="26">
        <v>1488</v>
      </c>
      <c r="C1491" s="27"/>
      <c r="D1491" s="27"/>
      <c r="E1491" s="27"/>
      <c r="F1491" s="27"/>
      <c r="G1491" s="27"/>
      <c r="H1491" s="27"/>
      <c r="I1491" s="27"/>
      <c r="J1491" s="27"/>
      <c r="K1491" s="27"/>
      <c r="L1491" s="28"/>
      <c r="M1491" s="28"/>
      <c r="N1491" s="28"/>
      <c r="O1491" s="28"/>
    </row>
    <row r="1492" spans="1:15" ht="15" customHeight="1" x14ac:dyDescent="0.25">
      <c r="A1492" s="53" t="str">
        <f>IF(AND(C1492="",D1492="",E1492="",F1492="",G1492="",H1492="",I1492="",J1492="",K1492="",L1492="",M1492="",N1492="",O1492=""),"",IF(OR(B1492="",C1492="",D1492="",E1492="",F1492="",G1492="",K1492="",L1492="",AND('1 Cover'!$B$21&lt;&gt;"None",M1492="")),"No","Yes"))</f>
        <v/>
      </c>
      <c r="B1492" s="26">
        <v>1489</v>
      </c>
      <c r="C1492" s="27"/>
      <c r="D1492" s="27"/>
      <c r="E1492" s="27"/>
      <c r="F1492" s="27"/>
      <c r="G1492" s="27"/>
      <c r="H1492" s="27"/>
      <c r="I1492" s="27"/>
      <c r="J1492" s="27"/>
      <c r="K1492" s="27"/>
      <c r="L1492" s="28"/>
      <c r="M1492" s="28"/>
      <c r="N1492" s="28"/>
      <c r="O1492" s="28"/>
    </row>
    <row r="1493" spans="1:15" ht="15" customHeight="1" x14ac:dyDescent="0.25">
      <c r="A1493" s="53" t="str">
        <f>IF(AND(C1493="",D1493="",E1493="",F1493="",G1493="",H1493="",I1493="",J1493="",K1493="",L1493="",M1493="",N1493="",O1493=""),"",IF(OR(B1493="",C1493="",D1493="",E1493="",F1493="",G1493="",K1493="",L1493="",AND('1 Cover'!$B$21&lt;&gt;"None",M1493="")),"No","Yes"))</f>
        <v/>
      </c>
      <c r="B1493" s="26">
        <v>1490</v>
      </c>
      <c r="C1493" s="27"/>
      <c r="D1493" s="27"/>
      <c r="E1493" s="27"/>
      <c r="F1493" s="27"/>
      <c r="G1493" s="27"/>
      <c r="H1493" s="27"/>
      <c r="I1493" s="27"/>
      <c r="J1493" s="27"/>
      <c r="K1493" s="27"/>
      <c r="L1493" s="28"/>
      <c r="M1493" s="28"/>
      <c r="N1493" s="28"/>
      <c r="O1493" s="28"/>
    </row>
    <row r="1494" spans="1:15" x14ac:dyDescent="0.25">
      <c r="A1494" s="53" t="str">
        <f>IF(AND(C1494="",D1494="",E1494="",F1494="",G1494="",H1494="",I1494="",J1494="",K1494="",L1494="",M1494="",N1494="",O1494=""),"",IF(OR(B1494="",C1494="",D1494="",E1494="",F1494="",G1494="",K1494="",L1494="",AND('1 Cover'!$B$21&lt;&gt;"None",M1494="")),"No","Yes"))</f>
        <v/>
      </c>
      <c r="B1494" s="26">
        <v>1491</v>
      </c>
      <c r="C1494" s="27"/>
      <c r="D1494" s="27"/>
      <c r="E1494" s="27"/>
      <c r="F1494" s="27"/>
      <c r="G1494" s="27"/>
      <c r="H1494" s="27"/>
      <c r="I1494" s="27"/>
      <c r="J1494" s="27"/>
      <c r="K1494" s="27"/>
      <c r="L1494" s="28"/>
      <c r="M1494" s="28"/>
      <c r="N1494" s="28"/>
      <c r="O1494" s="28"/>
    </row>
    <row r="1495" spans="1:15" x14ac:dyDescent="0.25">
      <c r="A1495" s="53" t="str">
        <f>IF(AND(C1495="",D1495="",E1495="",F1495="",G1495="",H1495="",I1495="",J1495="",K1495="",L1495="",M1495="",N1495="",O1495=""),"",IF(OR(B1495="",C1495="",D1495="",E1495="",F1495="",G1495="",K1495="",L1495="",AND('1 Cover'!$B$21&lt;&gt;"None",M1495="")),"No","Yes"))</f>
        <v/>
      </c>
      <c r="B1495" s="26">
        <v>1492</v>
      </c>
      <c r="C1495" s="27"/>
      <c r="D1495" s="27"/>
      <c r="E1495" s="27"/>
      <c r="F1495" s="27"/>
      <c r="G1495" s="27"/>
      <c r="H1495" s="27"/>
      <c r="I1495" s="27"/>
      <c r="J1495" s="27"/>
      <c r="K1495" s="27"/>
      <c r="L1495" s="28"/>
      <c r="M1495" s="28"/>
      <c r="N1495" s="28"/>
      <c r="O1495" s="28"/>
    </row>
    <row r="1496" spans="1:15" ht="15" customHeight="1" x14ac:dyDescent="0.25">
      <c r="A1496" s="53" t="str">
        <f>IF(AND(C1496="",D1496="",E1496="",F1496="",G1496="",H1496="",I1496="",J1496="",K1496="",L1496="",M1496="",N1496="",O1496=""),"",IF(OR(B1496="",C1496="",D1496="",E1496="",F1496="",G1496="",K1496="",L1496="",AND('1 Cover'!$B$21&lt;&gt;"None",M1496="")),"No","Yes"))</f>
        <v/>
      </c>
      <c r="B1496" s="26">
        <v>1493</v>
      </c>
      <c r="C1496" s="27"/>
      <c r="D1496" s="27"/>
      <c r="E1496" s="27"/>
      <c r="F1496" s="27"/>
      <c r="G1496" s="27"/>
      <c r="H1496" s="27"/>
      <c r="I1496" s="27"/>
      <c r="J1496" s="27"/>
      <c r="K1496" s="27"/>
      <c r="L1496" s="28"/>
      <c r="M1496" s="28"/>
      <c r="N1496" s="28"/>
      <c r="O1496" s="28"/>
    </row>
    <row r="1497" spans="1:15" ht="15" customHeight="1" x14ac:dyDescent="0.25">
      <c r="A1497" s="53" t="str">
        <f>IF(AND(C1497="",D1497="",E1497="",F1497="",G1497="",H1497="",I1497="",J1497="",K1497="",L1497="",M1497="",N1497="",O1497=""),"",IF(OR(B1497="",C1497="",D1497="",E1497="",F1497="",G1497="",K1497="",L1497="",AND('1 Cover'!$B$21&lt;&gt;"None",M1497="")),"No","Yes"))</f>
        <v/>
      </c>
      <c r="B1497" s="26">
        <v>1494</v>
      </c>
      <c r="C1497" s="27"/>
      <c r="D1497" s="27"/>
      <c r="E1497" s="27"/>
      <c r="F1497" s="27"/>
      <c r="G1497" s="27"/>
      <c r="H1497" s="27"/>
      <c r="I1497" s="27"/>
      <c r="J1497" s="27"/>
      <c r="K1497" s="27"/>
      <c r="L1497" s="28"/>
      <c r="M1497" s="28"/>
      <c r="N1497" s="28"/>
      <c r="O1497" s="28"/>
    </row>
    <row r="1498" spans="1:15" ht="15" customHeight="1" x14ac:dyDescent="0.25">
      <c r="A1498" s="53" t="str">
        <f>IF(AND(C1498="",D1498="",E1498="",F1498="",G1498="",H1498="",I1498="",J1498="",K1498="",L1498="",M1498="",N1498="",O1498=""),"",IF(OR(B1498="",C1498="",D1498="",E1498="",F1498="",G1498="",K1498="",L1498="",AND('1 Cover'!$B$21&lt;&gt;"None",M1498="")),"No","Yes"))</f>
        <v/>
      </c>
      <c r="B1498" s="26">
        <v>1495</v>
      </c>
      <c r="C1498" s="27"/>
      <c r="D1498" s="27"/>
      <c r="E1498" s="27"/>
      <c r="F1498" s="27"/>
      <c r="G1498" s="27"/>
      <c r="H1498" s="27"/>
      <c r="I1498" s="27"/>
      <c r="J1498" s="27"/>
      <c r="K1498" s="27"/>
      <c r="L1498" s="28"/>
      <c r="M1498" s="28"/>
      <c r="N1498" s="28"/>
      <c r="O1498" s="28"/>
    </row>
    <row r="1499" spans="1:15" ht="15" customHeight="1" x14ac:dyDescent="0.25">
      <c r="A1499" s="53" t="str">
        <f>IF(AND(C1499="",D1499="",E1499="",F1499="",G1499="",H1499="",I1499="",J1499="",K1499="",L1499="",M1499="",N1499="",O1499=""),"",IF(OR(B1499="",C1499="",D1499="",E1499="",F1499="",G1499="",K1499="",L1499="",AND('1 Cover'!$B$21&lt;&gt;"None",M1499="")),"No","Yes"))</f>
        <v/>
      </c>
      <c r="B1499" s="26">
        <v>1496</v>
      </c>
      <c r="C1499" s="27"/>
      <c r="D1499" s="27"/>
      <c r="E1499" s="27"/>
      <c r="F1499" s="27"/>
      <c r="G1499" s="27"/>
      <c r="H1499" s="27"/>
      <c r="I1499" s="27"/>
      <c r="J1499" s="27"/>
      <c r="K1499" s="27"/>
      <c r="L1499" s="28"/>
      <c r="M1499" s="28"/>
      <c r="N1499" s="28"/>
      <c r="O1499" s="28"/>
    </row>
    <row r="1500" spans="1:15" ht="15" customHeight="1" x14ac:dyDescent="0.25">
      <c r="A1500" s="53" t="str">
        <f>IF(AND(C1500="",D1500="",E1500="",F1500="",G1500="",H1500="",I1500="",J1500="",K1500="",L1500="",M1500="",N1500="",O1500=""),"",IF(OR(B1500="",C1500="",D1500="",E1500="",F1500="",G1500="",K1500="",L1500="",AND('1 Cover'!$B$21&lt;&gt;"None",M1500="")),"No","Yes"))</f>
        <v/>
      </c>
      <c r="B1500" s="26">
        <v>1497</v>
      </c>
      <c r="C1500" s="27"/>
      <c r="D1500" s="27"/>
      <c r="E1500" s="27"/>
      <c r="F1500" s="27"/>
      <c r="G1500" s="27"/>
      <c r="H1500" s="27"/>
      <c r="I1500" s="27"/>
      <c r="J1500" s="27"/>
      <c r="K1500" s="27"/>
      <c r="L1500" s="28"/>
      <c r="M1500" s="28"/>
      <c r="N1500" s="28"/>
      <c r="O1500" s="28"/>
    </row>
    <row r="1501" spans="1:15" ht="15" customHeight="1" x14ac:dyDescent="0.25">
      <c r="A1501" s="53" t="str">
        <f>IF(AND(C1501="",D1501="",E1501="",F1501="",G1501="",H1501="",I1501="",J1501="",K1501="",L1501="",M1501="",N1501="",O1501=""),"",IF(OR(B1501="",C1501="",D1501="",E1501="",F1501="",G1501="",K1501="",L1501="",AND('1 Cover'!$B$21&lt;&gt;"None",M1501="")),"No","Yes"))</f>
        <v/>
      </c>
      <c r="B1501" s="26">
        <v>1498</v>
      </c>
      <c r="C1501" s="27"/>
      <c r="D1501" s="27"/>
      <c r="E1501" s="27"/>
      <c r="F1501" s="27"/>
      <c r="G1501" s="27"/>
      <c r="H1501" s="27"/>
      <c r="I1501" s="27"/>
      <c r="J1501" s="27"/>
      <c r="K1501" s="27"/>
      <c r="L1501" s="28"/>
      <c r="M1501" s="28"/>
      <c r="N1501" s="28"/>
      <c r="O1501" s="28"/>
    </row>
    <row r="1502" spans="1:15" ht="15" customHeight="1" x14ac:dyDescent="0.25">
      <c r="A1502" s="53" t="str">
        <f>IF(AND(C1502="",D1502="",E1502="",F1502="",G1502="",H1502="",I1502="",J1502="",K1502="",L1502="",M1502="",N1502="",O1502=""),"",IF(OR(B1502="",C1502="",D1502="",E1502="",F1502="",G1502="",K1502="",L1502="",AND('1 Cover'!$B$21&lt;&gt;"None",M1502="")),"No","Yes"))</f>
        <v/>
      </c>
      <c r="B1502" s="26">
        <v>1499</v>
      </c>
      <c r="C1502" s="27"/>
      <c r="D1502" s="27"/>
      <c r="E1502" s="27"/>
      <c r="F1502" s="27"/>
      <c r="G1502" s="27"/>
      <c r="H1502" s="27"/>
      <c r="I1502" s="27"/>
      <c r="J1502" s="27"/>
      <c r="K1502" s="27"/>
      <c r="L1502" s="28"/>
      <c r="M1502" s="28"/>
      <c r="N1502" s="28"/>
      <c r="O1502" s="28"/>
    </row>
    <row r="1503" spans="1:15" ht="15" customHeight="1" x14ac:dyDescent="0.25">
      <c r="A1503" s="53" t="str">
        <f>IF(AND(C1503="",D1503="",E1503="",F1503="",G1503="",H1503="",I1503="",J1503="",K1503="",L1503="",M1503="",N1503="",O1503=""),"",IF(OR(B1503="",C1503="",D1503="",E1503="",F1503="",G1503="",K1503="",L1503="",AND('1 Cover'!$B$21&lt;&gt;"None",M1503="")),"No","Yes"))</f>
        <v/>
      </c>
      <c r="B1503" s="26">
        <v>1500</v>
      </c>
      <c r="C1503" s="27"/>
      <c r="D1503" s="27"/>
      <c r="E1503" s="27"/>
      <c r="F1503" s="27"/>
      <c r="G1503" s="27"/>
      <c r="H1503" s="27"/>
      <c r="I1503" s="27"/>
      <c r="J1503" s="27"/>
      <c r="K1503" s="27"/>
      <c r="L1503" s="28"/>
      <c r="M1503" s="28"/>
      <c r="N1503" s="28"/>
      <c r="O1503" s="28"/>
    </row>
    <row r="1504" spans="1:15" ht="15" customHeight="1" x14ac:dyDescent="0.25">
      <c r="A1504" s="53" t="str">
        <f>IF(AND(C1504="",D1504="",E1504="",F1504="",G1504="",H1504="",I1504="",J1504="",K1504="",L1504="",M1504="",N1504="",O1504=""),"",IF(OR(B1504="",C1504="",D1504="",E1504="",F1504="",G1504="",K1504="",L1504="",AND('1 Cover'!$B$21&lt;&gt;"None",M1504="")),"No","Yes"))</f>
        <v/>
      </c>
      <c r="B1504" s="26">
        <v>1501</v>
      </c>
      <c r="C1504" s="27"/>
      <c r="D1504" s="27"/>
      <c r="E1504" s="27"/>
      <c r="F1504" s="27"/>
      <c r="G1504" s="27"/>
      <c r="H1504" s="27"/>
      <c r="I1504" s="27"/>
      <c r="J1504" s="27"/>
      <c r="K1504" s="27"/>
      <c r="L1504" s="28"/>
      <c r="M1504" s="28"/>
      <c r="N1504" s="28"/>
      <c r="O1504" s="28"/>
    </row>
    <row r="1505" spans="1:15" ht="15" customHeight="1" x14ac:dyDescent="0.25">
      <c r="A1505" s="53" t="str">
        <f>IF(AND(C1505="",D1505="",E1505="",F1505="",G1505="",H1505="",I1505="",J1505="",K1505="",L1505="",M1505="",N1505="",O1505=""),"",IF(OR(B1505="",C1505="",D1505="",E1505="",F1505="",G1505="",K1505="",L1505="",AND('1 Cover'!$B$21&lt;&gt;"None",M1505="")),"No","Yes"))</f>
        <v/>
      </c>
      <c r="B1505" s="26">
        <v>1502</v>
      </c>
      <c r="C1505" s="27"/>
      <c r="D1505" s="27"/>
      <c r="E1505" s="27"/>
      <c r="F1505" s="27"/>
      <c r="G1505" s="27"/>
      <c r="H1505" s="27"/>
      <c r="I1505" s="27"/>
      <c r="J1505" s="27"/>
      <c r="K1505" s="27"/>
      <c r="L1505" s="28"/>
      <c r="M1505" s="28"/>
      <c r="N1505" s="28"/>
      <c r="O1505" s="28"/>
    </row>
    <row r="1506" spans="1:15" ht="15" customHeight="1" x14ac:dyDescent="0.25">
      <c r="A1506" s="53" t="str">
        <f>IF(AND(C1506="",D1506="",E1506="",F1506="",G1506="",H1506="",I1506="",J1506="",K1506="",L1506="",M1506="",N1506="",O1506=""),"",IF(OR(B1506="",C1506="",D1506="",E1506="",F1506="",G1506="",K1506="",L1506="",AND('1 Cover'!$B$21&lt;&gt;"None",M1506="")),"No","Yes"))</f>
        <v/>
      </c>
      <c r="B1506" s="26">
        <v>1503</v>
      </c>
      <c r="C1506" s="27"/>
      <c r="D1506" s="27"/>
      <c r="E1506" s="27"/>
      <c r="F1506" s="27"/>
      <c r="G1506" s="27"/>
      <c r="H1506" s="27"/>
      <c r="I1506" s="27"/>
      <c r="J1506" s="27"/>
      <c r="K1506" s="27"/>
      <c r="L1506" s="28"/>
      <c r="M1506" s="28"/>
      <c r="N1506" s="28"/>
      <c r="O1506" s="28"/>
    </row>
    <row r="1507" spans="1:15" ht="15" customHeight="1" x14ac:dyDescent="0.25">
      <c r="A1507" s="53" t="str">
        <f>IF(AND(C1507="",D1507="",E1507="",F1507="",G1507="",H1507="",I1507="",J1507="",K1507="",L1507="",M1507="",N1507="",O1507=""),"",IF(OR(B1507="",C1507="",D1507="",E1507="",F1507="",G1507="",K1507="",L1507="",AND('1 Cover'!$B$21&lt;&gt;"None",M1507="")),"No","Yes"))</f>
        <v/>
      </c>
      <c r="B1507" s="26">
        <v>1504</v>
      </c>
      <c r="C1507" s="27"/>
      <c r="D1507" s="27"/>
      <c r="E1507" s="27"/>
      <c r="F1507" s="27"/>
      <c r="G1507" s="27"/>
      <c r="H1507" s="27"/>
      <c r="I1507" s="27"/>
      <c r="J1507" s="27"/>
      <c r="K1507" s="27"/>
      <c r="L1507" s="28"/>
      <c r="M1507" s="28"/>
      <c r="N1507" s="28"/>
      <c r="O1507" s="28"/>
    </row>
    <row r="1508" spans="1:15" ht="15" customHeight="1" x14ac:dyDescent="0.25">
      <c r="A1508" s="53" t="str">
        <f>IF(AND(C1508="",D1508="",E1508="",F1508="",G1508="",H1508="",I1508="",J1508="",K1508="",L1508="",M1508="",N1508="",O1508=""),"",IF(OR(B1508="",C1508="",D1508="",E1508="",F1508="",G1508="",K1508="",L1508="",AND('1 Cover'!$B$21&lt;&gt;"None",M1508="")),"No","Yes"))</f>
        <v/>
      </c>
      <c r="B1508" s="26">
        <v>1505</v>
      </c>
      <c r="C1508" s="27"/>
      <c r="D1508" s="27"/>
      <c r="E1508" s="27"/>
      <c r="F1508" s="27"/>
      <c r="G1508" s="27"/>
      <c r="H1508" s="27"/>
      <c r="I1508" s="27"/>
      <c r="J1508" s="27"/>
      <c r="K1508" s="27"/>
      <c r="L1508" s="28"/>
      <c r="M1508" s="28"/>
      <c r="N1508" s="28"/>
      <c r="O1508" s="28"/>
    </row>
    <row r="1509" spans="1:15" ht="15" customHeight="1" x14ac:dyDescent="0.25">
      <c r="A1509" s="53" t="str">
        <f>IF(AND(C1509="",D1509="",E1509="",F1509="",G1509="",H1509="",I1509="",J1509="",K1509="",L1509="",M1509="",N1509="",O1509=""),"",IF(OR(B1509="",C1509="",D1509="",E1509="",F1509="",G1509="",K1509="",L1509="",AND('1 Cover'!$B$21&lt;&gt;"None",M1509="")),"No","Yes"))</f>
        <v/>
      </c>
      <c r="B1509" s="26">
        <v>1506</v>
      </c>
      <c r="C1509" s="27"/>
      <c r="D1509" s="27"/>
      <c r="E1509" s="27"/>
      <c r="F1509" s="27"/>
      <c r="G1509" s="27"/>
      <c r="H1509" s="27"/>
      <c r="I1509" s="27"/>
      <c r="J1509" s="27"/>
      <c r="K1509" s="27"/>
      <c r="L1509" s="28"/>
      <c r="M1509" s="28"/>
      <c r="N1509" s="28"/>
      <c r="O1509" s="28"/>
    </row>
    <row r="1510" spans="1:15" ht="15" customHeight="1" x14ac:dyDescent="0.25">
      <c r="A1510" s="53" t="str">
        <f>IF(AND(C1510="",D1510="",E1510="",F1510="",G1510="",H1510="",I1510="",J1510="",K1510="",L1510="",M1510="",N1510="",O1510=""),"",IF(OR(B1510="",C1510="",D1510="",E1510="",F1510="",G1510="",K1510="",L1510="",AND('1 Cover'!$B$21&lt;&gt;"None",M1510="")),"No","Yes"))</f>
        <v/>
      </c>
      <c r="B1510" s="26">
        <v>1507</v>
      </c>
      <c r="C1510" s="27"/>
      <c r="D1510" s="27"/>
      <c r="E1510" s="27"/>
      <c r="F1510" s="27"/>
      <c r="G1510" s="27"/>
      <c r="H1510" s="27"/>
      <c r="I1510" s="27"/>
      <c r="J1510" s="27"/>
      <c r="K1510" s="27"/>
      <c r="L1510" s="28"/>
      <c r="M1510" s="28"/>
      <c r="N1510" s="28"/>
      <c r="O1510" s="28"/>
    </row>
    <row r="1511" spans="1:15" ht="15" customHeight="1" x14ac:dyDescent="0.25">
      <c r="A1511" s="53" t="str">
        <f>IF(AND(C1511="",D1511="",E1511="",F1511="",G1511="",H1511="",I1511="",J1511="",K1511="",L1511="",M1511="",N1511="",O1511=""),"",IF(OR(B1511="",C1511="",D1511="",E1511="",F1511="",G1511="",K1511="",L1511="",AND('1 Cover'!$B$21&lt;&gt;"None",M1511="")),"No","Yes"))</f>
        <v/>
      </c>
      <c r="B1511" s="26">
        <v>1508</v>
      </c>
      <c r="C1511" s="27"/>
      <c r="D1511" s="27"/>
      <c r="E1511" s="27"/>
      <c r="F1511" s="27"/>
      <c r="G1511" s="27"/>
      <c r="H1511" s="27"/>
      <c r="I1511" s="27"/>
      <c r="J1511" s="27"/>
      <c r="K1511" s="27"/>
      <c r="L1511" s="28"/>
      <c r="M1511" s="28"/>
      <c r="N1511" s="28"/>
      <c r="O1511" s="28"/>
    </row>
    <row r="1512" spans="1:15" ht="15" customHeight="1" x14ac:dyDescent="0.25">
      <c r="A1512" s="53" t="str">
        <f>IF(AND(C1512="",D1512="",E1512="",F1512="",G1512="",H1512="",I1512="",J1512="",K1512="",L1512="",M1512="",N1512="",O1512=""),"",IF(OR(B1512="",C1512="",D1512="",E1512="",F1512="",G1512="",K1512="",L1512="",AND('1 Cover'!$B$21&lt;&gt;"None",M1512="")),"No","Yes"))</f>
        <v/>
      </c>
      <c r="B1512" s="26">
        <v>1509</v>
      </c>
      <c r="C1512" s="27"/>
      <c r="D1512" s="27"/>
      <c r="E1512" s="27"/>
      <c r="F1512" s="27"/>
      <c r="G1512" s="27"/>
      <c r="H1512" s="27"/>
      <c r="I1512" s="27"/>
      <c r="J1512" s="27"/>
      <c r="K1512" s="27"/>
      <c r="L1512" s="28"/>
      <c r="M1512" s="28"/>
      <c r="N1512" s="28"/>
      <c r="O1512" s="28"/>
    </row>
    <row r="1513" spans="1:15" ht="15" customHeight="1" x14ac:dyDescent="0.25">
      <c r="A1513" s="53" t="str">
        <f>IF(AND(C1513="",D1513="",E1513="",F1513="",G1513="",H1513="",I1513="",J1513="",K1513="",L1513="",M1513="",N1513="",O1513=""),"",IF(OR(B1513="",C1513="",D1513="",E1513="",F1513="",G1513="",K1513="",L1513="",AND('1 Cover'!$B$21&lt;&gt;"None",M1513="")),"No","Yes"))</f>
        <v/>
      </c>
      <c r="B1513" s="26">
        <v>1510</v>
      </c>
      <c r="C1513" s="27"/>
      <c r="D1513" s="27"/>
      <c r="E1513" s="27"/>
      <c r="F1513" s="27"/>
      <c r="G1513" s="27"/>
      <c r="H1513" s="27"/>
      <c r="I1513" s="27"/>
      <c r="J1513" s="27"/>
      <c r="K1513" s="27"/>
      <c r="L1513" s="28"/>
      <c r="M1513" s="28"/>
      <c r="N1513" s="28"/>
      <c r="O1513" s="28"/>
    </row>
    <row r="1514" spans="1:15" ht="15" customHeight="1" x14ac:dyDescent="0.25">
      <c r="A1514" s="53" t="str">
        <f>IF(AND(C1514="",D1514="",E1514="",F1514="",G1514="",H1514="",I1514="",J1514="",K1514="",L1514="",M1514="",N1514="",O1514=""),"",IF(OR(B1514="",C1514="",D1514="",E1514="",F1514="",G1514="",K1514="",L1514="",AND('1 Cover'!$B$21&lt;&gt;"None",M1514="")),"No","Yes"))</f>
        <v/>
      </c>
      <c r="B1514" s="26">
        <v>1511</v>
      </c>
      <c r="C1514" s="27"/>
      <c r="D1514" s="27"/>
      <c r="E1514" s="27"/>
      <c r="F1514" s="27"/>
      <c r="G1514" s="27"/>
      <c r="H1514" s="27"/>
      <c r="I1514" s="27"/>
      <c r="J1514" s="27"/>
      <c r="K1514" s="27"/>
      <c r="L1514" s="28"/>
      <c r="M1514" s="28"/>
      <c r="N1514" s="28"/>
      <c r="O1514" s="28"/>
    </row>
    <row r="1515" spans="1:15" ht="15" customHeight="1" x14ac:dyDescent="0.25">
      <c r="A1515" s="53" t="str">
        <f>IF(AND(C1515="",D1515="",E1515="",F1515="",G1515="",H1515="",I1515="",J1515="",K1515="",L1515="",M1515="",N1515="",O1515=""),"",IF(OR(B1515="",C1515="",D1515="",E1515="",F1515="",G1515="",K1515="",L1515="",AND('1 Cover'!$B$21&lt;&gt;"None",M1515="")),"No","Yes"))</f>
        <v/>
      </c>
      <c r="B1515" s="26">
        <v>1512</v>
      </c>
      <c r="C1515" s="27"/>
      <c r="D1515" s="27"/>
      <c r="E1515" s="27"/>
      <c r="F1515" s="27"/>
      <c r="G1515" s="27"/>
      <c r="H1515" s="27"/>
      <c r="I1515" s="27"/>
      <c r="J1515" s="27"/>
      <c r="K1515" s="27"/>
      <c r="L1515" s="28"/>
      <c r="M1515" s="28"/>
      <c r="N1515" s="28"/>
      <c r="O1515" s="28"/>
    </row>
    <row r="1516" spans="1:15" ht="15" customHeight="1" x14ac:dyDescent="0.25">
      <c r="A1516" s="53" t="str">
        <f>IF(AND(C1516="",D1516="",E1516="",F1516="",G1516="",H1516="",I1516="",J1516="",K1516="",L1516="",M1516="",N1516="",O1516=""),"",IF(OR(B1516="",C1516="",D1516="",E1516="",F1516="",G1516="",K1516="",L1516="",AND('1 Cover'!$B$21&lt;&gt;"None",M1516="")),"No","Yes"))</f>
        <v/>
      </c>
      <c r="B1516" s="26">
        <v>1513</v>
      </c>
      <c r="C1516" s="27"/>
      <c r="D1516" s="27"/>
      <c r="E1516" s="27"/>
      <c r="F1516" s="27"/>
      <c r="G1516" s="27"/>
      <c r="H1516" s="27"/>
      <c r="I1516" s="27"/>
      <c r="J1516" s="27"/>
      <c r="K1516" s="27"/>
      <c r="L1516" s="28"/>
      <c r="M1516" s="28"/>
      <c r="N1516" s="28"/>
      <c r="O1516" s="28"/>
    </row>
    <row r="1517" spans="1:15" ht="15" customHeight="1" x14ac:dyDescent="0.25">
      <c r="A1517" s="53" t="str">
        <f>IF(AND(C1517="",D1517="",E1517="",F1517="",G1517="",H1517="",I1517="",J1517="",K1517="",L1517="",M1517="",N1517="",O1517=""),"",IF(OR(B1517="",C1517="",D1517="",E1517="",F1517="",G1517="",K1517="",L1517="",AND('1 Cover'!$B$21&lt;&gt;"None",M1517="")),"No","Yes"))</f>
        <v/>
      </c>
      <c r="B1517" s="26">
        <v>1514</v>
      </c>
      <c r="C1517" s="27"/>
      <c r="D1517" s="27"/>
      <c r="E1517" s="27"/>
      <c r="F1517" s="27"/>
      <c r="G1517" s="27"/>
      <c r="H1517" s="27"/>
      <c r="I1517" s="27"/>
      <c r="J1517" s="27"/>
      <c r="K1517" s="27"/>
      <c r="L1517" s="28"/>
      <c r="M1517" s="28"/>
      <c r="N1517" s="28"/>
      <c r="O1517" s="28"/>
    </row>
    <row r="1518" spans="1:15" ht="15" customHeight="1" x14ac:dyDescent="0.25">
      <c r="A1518" s="53" t="str">
        <f>IF(AND(C1518="",D1518="",E1518="",F1518="",G1518="",H1518="",I1518="",J1518="",K1518="",L1518="",M1518="",N1518="",O1518=""),"",IF(OR(B1518="",C1518="",D1518="",E1518="",F1518="",G1518="",K1518="",L1518="",AND('1 Cover'!$B$21&lt;&gt;"None",M1518="")),"No","Yes"))</f>
        <v/>
      </c>
      <c r="B1518" s="26">
        <v>1515</v>
      </c>
      <c r="C1518" s="27"/>
      <c r="D1518" s="27"/>
      <c r="E1518" s="27"/>
      <c r="F1518" s="27"/>
      <c r="G1518" s="27"/>
      <c r="H1518" s="27"/>
      <c r="I1518" s="27"/>
      <c r="J1518" s="27"/>
      <c r="K1518" s="27"/>
      <c r="L1518" s="28"/>
      <c r="M1518" s="28"/>
      <c r="N1518" s="28"/>
      <c r="O1518" s="28"/>
    </row>
    <row r="1519" spans="1:15" ht="15" customHeight="1" x14ac:dyDescent="0.25">
      <c r="A1519" s="53" t="str">
        <f>IF(AND(C1519="",D1519="",E1519="",F1519="",G1519="",H1519="",I1519="",J1519="",K1519="",L1519="",M1519="",N1519="",O1519=""),"",IF(OR(B1519="",C1519="",D1519="",E1519="",F1519="",G1519="",K1519="",L1519="",AND('1 Cover'!$B$21&lt;&gt;"None",M1519="")),"No","Yes"))</f>
        <v/>
      </c>
      <c r="B1519" s="26">
        <v>1516</v>
      </c>
      <c r="C1519" s="27"/>
      <c r="D1519" s="27"/>
      <c r="E1519" s="27"/>
      <c r="F1519" s="27"/>
      <c r="G1519" s="27"/>
      <c r="H1519" s="27"/>
      <c r="I1519" s="27"/>
      <c r="J1519" s="27"/>
      <c r="K1519" s="27"/>
      <c r="L1519" s="28"/>
      <c r="M1519" s="28"/>
      <c r="N1519" s="28"/>
      <c r="O1519" s="28"/>
    </row>
    <row r="1520" spans="1:15" ht="15" customHeight="1" x14ac:dyDescent="0.25">
      <c r="A1520" s="53" t="str">
        <f>IF(AND(C1520="",D1520="",E1520="",F1520="",G1520="",H1520="",I1520="",J1520="",K1520="",L1520="",M1520="",N1520="",O1520=""),"",IF(OR(B1520="",C1520="",D1520="",E1520="",F1520="",G1520="",K1520="",L1520="",AND('1 Cover'!$B$21&lt;&gt;"None",M1520="")),"No","Yes"))</f>
        <v/>
      </c>
      <c r="B1520" s="26">
        <v>1517</v>
      </c>
      <c r="C1520" s="27"/>
      <c r="D1520" s="27"/>
      <c r="E1520" s="27"/>
      <c r="F1520" s="27"/>
      <c r="G1520" s="27"/>
      <c r="H1520" s="27"/>
      <c r="I1520" s="27"/>
      <c r="J1520" s="27"/>
      <c r="K1520" s="27"/>
      <c r="L1520" s="28"/>
      <c r="M1520" s="28"/>
      <c r="N1520" s="28"/>
      <c r="O1520" s="28"/>
    </row>
    <row r="1521" spans="1:15" ht="15" customHeight="1" x14ac:dyDescent="0.25">
      <c r="A1521" s="53" t="str">
        <f>IF(AND(C1521="",D1521="",E1521="",F1521="",G1521="",H1521="",I1521="",J1521="",K1521="",L1521="",M1521="",N1521="",O1521=""),"",IF(OR(B1521="",C1521="",D1521="",E1521="",F1521="",G1521="",K1521="",L1521="",AND('1 Cover'!$B$21&lt;&gt;"None",M1521="")),"No","Yes"))</f>
        <v/>
      </c>
      <c r="B1521" s="26">
        <v>1518</v>
      </c>
      <c r="C1521" s="27"/>
      <c r="D1521" s="27"/>
      <c r="E1521" s="27"/>
      <c r="F1521" s="27"/>
      <c r="G1521" s="27"/>
      <c r="H1521" s="27"/>
      <c r="I1521" s="27"/>
      <c r="J1521" s="27"/>
      <c r="K1521" s="27"/>
      <c r="L1521" s="28"/>
      <c r="M1521" s="28"/>
      <c r="N1521" s="28"/>
      <c r="O1521" s="28"/>
    </row>
    <row r="1522" spans="1:15" ht="15" customHeight="1" x14ac:dyDescent="0.25">
      <c r="A1522" s="53" t="str">
        <f>IF(AND(C1522="",D1522="",E1522="",F1522="",G1522="",H1522="",I1522="",J1522="",K1522="",L1522="",M1522="",N1522="",O1522=""),"",IF(OR(B1522="",C1522="",D1522="",E1522="",F1522="",G1522="",K1522="",L1522="",AND('1 Cover'!$B$21&lt;&gt;"None",M1522="")),"No","Yes"))</f>
        <v/>
      </c>
      <c r="B1522" s="26">
        <v>1519</v>
      </c>
      <c r="C1522" s="27"/>
      <c r="D1522" s="27"/>
      <c r="E1522" s="27"/>
      <c r="F1522" s="27"/>
      <c r="G1522" s="27"/>
      <c r="H1522" s="27"/>
      <c r="I1522" s="27"/>
      <c r="J1522" s="27"/>
      <c r="K1522" s="27"/>
      <c r="L1522" s="28"/>
      <c r="M1522" s="28"/>
      <c r="N1522" s="28"/>
      <c r="O1522" s="28"/>
    </row>
    <row r="1523" spans="1:15" ht="15" customHeight="1" x14ac:dyDescent="0.25">
      <c r="A1523" s="53" t="str">
        <f>IF(AND(C1523="",D1523="",E1523="",F1523="",G1523="",H1523="",I1523="",J1523="",K1523="",L1523="",M1523="",N1523="",O1523=""),"",IF(OR(B1523="",C1523="",D1523="",E1523="",F1523="",G1523="",K1523="",L1523="",AND('1 Cover'!$B$21&lt;&gt;"None",M1523="")),"No","Yes"))</f>
        <v/>
      </c>
      <c r="B1523" s="26">
        <v>1520</v>
      </c>
      <c r="C1523" s="27"/>
      <c r="D1523" s="27"/>
      <c r="E1523" s="27"/>
      <c r="F1523" s="27"/>
      <c r="G1523" s="27"/>
      <c r="H1523" s="27"/>
      <c r="I1523" s="27"/>
      <c r="J1523" s="27"/>
      <c r="K1523" s="27"/>
      <c r="L1523" s="28"/>
      <c r="M1523" s="28"/>
      <c r="N1523" s="28"/>
      <c r="O1523" s="28"/>
    </row>
    <row r="1524" spans="1:15" ht="15" customHeight="1" x14ac:dyDescent="0.25">
      <c r="A1524" s="53" t="str">
        <f>IF(AND(C1524="",D1524="",E1524="",F1524="",G1524="",H1524="",I1524="",J1524="",K1524="",L1524="",M1524="",N1524="",O1524=""),"",IF(OR(B1524="",C1524="",D1524="",E1524="",F1524="",G1524="",K1524="",L1524="",AND('1 Cover'!$B$21&lt;&gt;"None",M1524="")),"No","Yes"))</f>
        <v/>
      </c>
      <c r="B1524" s="26">
        <v>1521</v>
      </c>
      <c r="C1524" s="27"/>
      <c r="D1524" s="27"/>
      <c r="E1524" s="27"/>
      <c r="F1524" s="27"/>
      <c r="G1524" s="27"/>
      <c r="H1524" s="27"/>
      <c r="I1524" s="27"/>
      <c r="J1524" s="27"/>
      <c r="K1524" s="27"/>
      <c r="L1524" s="28"/>
      <c r="M1524" s="28"/>
      <c r="N1524" s="28"/>
      <c r="O1524" s="28"/>
    </row>
    <row r="1525" spans="1:15" ht="15" customHeight="1" x14ac:dyDescent="0.25">
      <c r="A1525" s="53" t="str">
        <f>IF(AND(C1525="",D1525="",E1525="",F1525="",G1525="",H1525="",I1525="",J1525="",K1525="",L1525="",M1525="",N1525="",O1525=""),"",IF(OR(B1525="",C1525="",D1525="",E1525="",F1525="",G1525="",K1525="",L1525="",AND('1 Cover'!$B$21&lt;&gt;"None",M1525="")),"No","Yes"))</f>
        <v/>
      </c>
      <c r="B1525" s="26">
        <v>1522</v>
      </c>
      <c r="C1525" s="27"/>
      <c r="D1525" s="27"/>
      <c r="E1525" s="27"/>
      <c r="F1525" s="27"/>
      <c r="G1525" s="27"/>
      <c r="H1525" s="27"/>
      <c r="I1525" s="27"/>
      <c r="J1525" s="27"/>
      <c r="K1525" s="27"/>
      <c r="L1525" s="28"/>
      <c r="M1525" s="28"/>
      <c r="N1525" s="28"/>
      <c r="O1525" s="28"/>
    </row>
    <row r="1526" spans="1:15" ht="15" customHeight="1" x14ac:dyDescent="0.25">
      <c r="A1526" s="53" t="str">
        <f>IF(AND(C1526="",D1526="",E1526="",F1526="",G1526="",H1526="",I1526="",J1526="",K1526="",L1526="",M1526="",N1526="",O1526=""),"",IF(OR(B1526="",C1526="",D1526="",E1526="",F1526="",G1526="",K1526="",L1526="",AND('1 Cover'!$B$21&lt;&gt;"None",M1526="")),"No","Yes"))</f>
        <v/>
      </c>
      <c r="B1526" s="26">
        <v>1523</v>
      </c>
      <c r="C1526" s="27"/>
      <c r="D1526" s="27"/>
      <c r="E1526" s="27"/>
      <c r="F1526" s="27"/>
      <c r="G1526" s="27"/>
      <c r="H1526" s="27"/>
      <c r="I1526" s="27"/>
      <c r="J1526" s="27"/>
      <c r="K1526" s="27"/>
      <c r="L1526" s="28"/>
      <c r="M1526" s="28"/>
      <c r="N1526" s="28"/>
      <c r="O1526" s="28"/>
    </row>
    <row r="1527" spans="1:15" ht="15" customHeight="1" x14ac:dyDescent="0.25">
      <c r="A1527" s="53" t="str">
        <f>IF(AND(C1527="",D1527="",E1527="",F1527="",G1527="",H1527="",I1527="",J1527="",K1527="",L1527="",M1527="",N1527="",O1527=""),"",IF(OR(B1527="",C1527="",D1527="",E1527="",F1527="",G1527="",K1527="",L1527="",AND('1 Cover'!$B$21&lt;&gt;"None",M1527="")),"No","Yes"))</f>
        <v/>
      </c>
      <c r="B1527" s="26">
        <v>1524</v>
      </c>
      <c r="C1527" s="27"/>
      <c r="D1527" s="27"/>
      <c r="E1527" s="27"/>
      <c r="F1527" s="27"/>
      <c r="G1527" s="27"/>
      <c r="H1527" s="27"/>
      <c r="I1527" s="27"/>
      <c r="J1527" s="27"/>
      <c r="K1527" s="27"/>
      <c r="L1527" s="28"/>
      <c r="M1527" s="28"/>
      <c r="N1527" s="28"/>
      <c r="O1527" s="28"/>
    </row>
    <row r="1528" spans="1:15" ht="15" customHeight="1" x14ac:dyDescent="0.25">
      <c r="A1528" s="53" t="str">
        <f>IF(AND(C1528="",D1528="",E1528="",F1528="",G1528="",H1528="",I1528="",J1528="",K1528="",L1528="",M1528="",N1528="",O1528=""),"",IF(OR(B1528="",C1528="",D1528="",E1528="",F1528="",G1528="",K1528="",L1528="",AND('1 Cover'!$B$21&lt;&gt;"None",M1528="")),"No","Yes"))</f>
        <v/>
      </c>
      <c r="B1528" s="26">
        <v>1525</v>
      </c>
      <c r="C1528" s="27"/>
      <c r="D1528" s="27"/>
      <c r="E1528" s="27"/>
      <c r="F1528" s="27"/>
      <c r="G1528" s="27"/>
      <c r="H1528" s="27"/>
      <c r="I1528" s="27"/>
      <c r="J1528" s="27"/>
      <c r="K1528" s="27"/>
      <c r="L1528" s="28"/>
      <c r="M1528" s="28"/>
      <c r="N1528" s="28"/>
      <c r="O1528" s="28"/>
    </row>
    <row r="1529" spans="1:15" ht="15" customHeight="1" x14ac:dyDescent="0.25">
      <c r="A1529" s="53" t="str">
        <f>IF(AND(C1529="",D1529="",E1529="",F1529="",G1529="",H1529="",I1529="",J1529="",K1529="",L1529="",M1529="",N1529="",O1529=""),"",IF(OR(B1529="",C1529="",D1529="",E1529="",F1529="",G1529="",K1529="",L1529="",AND('1 Cover'!$B$21&lt;&gt;"None",M1529="")),"No","Yes"))</f>
        <v/>
      </c>
      <c r="B1529" s="26">
        <v>1526</v>
      </c>
      <c r="C1529" s="27"/>
      <c r="D1529" s="27"/>
      <c r="E1529" s="27"/>
      <c r="F1529" s="27"/>
      <c r="G1529" s="27"/>
      <c r="H1529" s="27"/>
      <c r="I1529" s="27"/>
      <c r="J1529" s="27"/>
      <c r="K1529" s="27"/>
      <c r="L1529" s="28"/>
      <c r="M1529" s="28"/>
      <c r="N1529" s="28"/>
      <c r="O1529" s="28"/>
    </row>
    <row r="1530" spans="1:15" ht="15" customHeight="1" x14ac:dyDescent="0.25">
      <c r="A1530" s="53" t="str">
        <f>IF(AND(C1530="",D1530="",E1530="",F1530="",G1530="",H1530="",I1530="",J1530="",K1530="",L1530="",M1530="",N1530="",O1530=""),"",IF(OR(B1530="",C1530="",D1530="",E1530="",F1530="",G1530="",K1530="",L1530="",AND('1 Cover'!$B$21&lt;&gt;"None",M1530="")),"No","Yes"))</f>
        <v/>
      </c>
      <c r="B1530" s="26">
        <v>1527</v>
      </c>
      <c r="C1530" s="27"/>
      <c r="D1530" s="27"/>
      <c r="E1530" s="27"/>
      <c r="F1530" s="27"/>
      <c r="G1530" s="27"/>
      <c r="H1530" s="27"/>
      <c r="I1530" s="27"/>
      <c r="J1530" s="27"/>
      <c r="K1530" s="27"/>
      <c r="L1530" s="28"/>
      <c r="M1530" s="28"/>
      <c r="N1530" s="28"/>
      <c r="O1530" s="28"/>
    </row>
    <row r="1531" spans="1:15" ht="15" customHeight="1" x14ac:dyDescent="0.25">
      <c r="A1531" s="53" t="str">
        <f>IF(AND(C1531="",D1531="",E1531="",F1531="",G1531="",H1531="",I1531="",J1531="",K1531="",L1531="",M1531="",N1531="",O1531=""),"",IF(OR(B1531="",C1531="",D1531="",E1531="",F1531="",G1531="",K1531="",L1531="",AND('1 Cover'!$B$21&lt;&gt;"None",M1531="")),"No","Yes"))</f>
        <v/>
      </c>
      <c r="B1531" s="26">
        <v>1528</v>
      </c>
      <c r="C1531" s="27"/>
      <c r="D1531" s="27"/>
      <c r="E1531" s="27"/>
      <c r="F1531" s="27"/>
      <c r="G1531" s="27"/>
      <c r="H1531" s="27"/>
      <c r="I1531" s="27"/>
      <c r="J1531" s="27"/>
      <c r="K1531" s="27"/>
      <c r="L1531" s="28"/>
      <c r="M1531" s="28"/>
      <c r="N1531" s="28"/>
      <c r="O1531" s="28"/>
    </row>
    <row r="1532" spans="1:15" ht="15" customHeight="1" x14ac:dyDescent="0.25">
      <c r="A1532" s="53" t="str">
        <f>IF(AND(C1532="",D1532="",E1532="",F1532="",G1532="",H1532="",I1532="",J1532="",K1532="",L1532="",M1532="",N1532="",O1532=""),"",IF(OR(B1532="",C1532="",D1532="",E1532="",F1532="",G1532="",K1532="",L1532="",AND('1 Cover'!$B$21&lt;&gt;"None",M1532="")),"No","Yes"))</f>
        <v/>
      </c>
      <c r="B1532" s="26">
        <v>1529</v>
      </c>
      <c r="C1532" s="27"/>
      <c r="D1532" s="27"/>
      <c r="E1532" s="27"/>
      <c r="F1532" s="27"/>
      <c r="G1532" s="27"/>
      <c r="H1532" s="27"/>
      <c r="I1532" s="27"/>
      <c r="J1532" s="27"/>
      <c r="K1532" s="27"/>
      <c r="L1532" s="28"/>
      <c r="M1532" s="28"/>
      <c r="N1532" s="28"/>
      <c r="O1532" s="28"/>
    </row>
    <row r="1533" spans="1:15" ht="15" customHeight="1" x14ac:dyDescent="0.25">
      <c r="A1533" s="53" t="str">
        <f>IF(AND(C1533="",D1533="",E1533="",F1533="",G1533="",H1533="",I1533="",J1533="",K1533="",L1533="",M1533="",N1533="",O1533=""),"",IF(OR(B1533="",C1533="",D1533="",E1533="",F1533="",G1533="",K1533="",L1533="",AND('1 Cover'!$B$21&lt;&gt;"None",M1533="")),"No","Yes"))</f>
        <v/>
      </c>
      <c r="B1533" s="26">
        <v>1530</v>
      </c>
      <c r="C1533" s="27"/>
      <c r="D1533" s="27"/>
      <c r="E1533" s="27"/>
      <c r="F1533" s="27"/>
      <c r="G1533" s="27"/>
      <c r="H1533" s="27"/>
      <c r="I1533" s="27"/>
      <c r="J1533" s="27"/>
      <c r="K1533" s="27"/>
      <c r="L1533" s="28"/>
      <c r="M1533" s="28"/>
      <c r="N1533" s="28"/>
      <c r="O1533" s="28"/>
    </row>
    <row r="1534" spans="1:15" ht="15" customHeight="1" x14ac:dyDescent="0.25">
      <c r="A1534" s="53" t="str">
        <f>IF(AND(C1534="",D1534="",E1534="",F1534="",G1534="",H1534="",I1534="",J1534="",K1534="",L1534="",M1534="",N1534="",O1534=""),"",IF(OR(B1534="",C1534="",D1534="",E1534="",F1534="",G1534="",K1534="",L1534="",AND('1 Cover'!$B$21&lt;&gt;"None",M1534="")),"No","Yes"))</f>
        <v/>
      </c>
      <c r="B1534" s="26">
        <v>1531</v>
      </c>
      <c r="C1534" s="27"/>
      <c r="D1534" s="27"/>
      <c r="E1534" s="27"/>
      <c r="F1534" s="27"/>
      <c r="G1534" s="27"/>
      <c r="H1534" s="27"/>
      <c r="I1534" s="27"/>
      <c r="J1534" s="27"/>
      <c r="K1534" s="27"/>
      <c r="L1534" s="28"/>
      <c r="M1534" s="28"/>
      <c r="N1534" s="28"/>
      <c r="O1534" s="28"/>
    </row>
    <row r="1535" spans="1:15" ht="15" customHeight="1" x14ac:dyDescent="0.25">
      <c r="A1535" s="53" t="str">
        <f>IF(AND(C1535="",D1535="",E1535="",F1535="",G1535="",H1535="",I1535="",J1535="",K1535="",L1535="",M1535="",N1535="",O1535=""),"",IF(OR(B1535="",C1535="",D1535="",E1535="",F1535="",G1535="",K1535="",L1535="",AND('1 Cover'!$B$21&lt;&gt;"None",M1535="")),"No","Yes"))</f>
        <v/>
      </c>
      <c r="B1535" s="26">
        <v>1532</v>
      </c>
      <c r="C1535" s="27"/>
      <c r="D1535" s="27"/>
      <c r="E1535" s="27"/>
      <c r="F1535" s="27"/>
      <c r="G1535" s="27"/>
      <c r="H1535" s="27"/>
      <c r="I1535" s="27"/>
      <c r="J1535" s="27"/>
      <c r="K1535" s="27"/>
      <c r="L1535" s="28"/>
      <c r="M1535" s="28"/>
      <c r="N1535" s="28"/>
      <c r="O1535" s="28"/>
    </row>
    <row r="1536" spans="1:15" ht="15" customHeight="1" x14ac:dyDescent="0.25">
      <c r="A1536" s="53" t="str">
        <f>IF(AND(C1536="",D1536="",E1536="",F1536="",G1536="",H1536="",I1536="",J1536="",K1536="",L1536="",M1536="",N1536="",O1536=""),"",IF(OR(B1536="",C1536="",D1536="",E1536="",F1536="",G1536="",K1536="",L1536="",AND('1 Cover'!$B$21&lt;&gt;"None",M1536="")),"No","Yes"))</f>
        <v/>
      </c>
      <c r="B1536" s="26">
        <v>1533</v>
      </c>
      <c r="C1536" s="27"/>
      <c r="D1536" s="27"/>
      <c r="E1536" s="27"/>
      <c r="F1536" s="27"/>
      <c r="G1536" s="27"/>
      <c r="H1536" s="27"/>
      <c r="I1536" s="27"/>
      <c r="J1536" s="27"/>
      <c r="K1536" s="27"/>
      <c r="L1536" s="28"/>
      <c r="M1536" s="28"/>
      <c r="N1536" s="28"/>
      <c r="O1536" s="28"/>
    </row>
    <row r="1537" spans="1:15" ht="15" customHeight="1" x14ac:dyDescent="0.25">
      <c r="A1537" s="53" t="str">
        <f>IF(AND(C1537="",D1537="",E1537="",F1537="",G1537="",H1537="",I1537="",J1537="",K1537="",L1537="",M1537="",N1537="",O1537=""),"",IF(OR(B1537="",C1537="",D1537="",E1537="",F1537="",G1537="",K1537="",L1537="",AND('1 Cover'!$B$21&lt;&gt;"None",M1537="")),"No","Yes"))</f>
        <v/>
      </c>
      <c r="B1537" s="26">
        <v>1534</v>
      </c>
      <c r="C1537" s="27"/>
      <c r="D1537" s="27"/>
      <c r="E1537" s="27"/>
      <c r="F1537" s="27"/>
      <c r="G1537" s="27"/>
      <c r="H1537" s="27"/>
      <c r="I1537" s="27"/>
      <c r="J1537" s="27"/>
      <c r="K1537" s="27"/>
      <c r="L1537" s="28"/>
      <c r="M1537" s="28"/>
      <c r="N1537" s="28"/>
      <c r="O1537" s="28"/>
    </row>
    <row r="1538" spans="1:15" ht="15" customHeight="1" x14ac:dyDescent="0.25">
      <c r="A1538" s="53" t="str">
        <f>IF(AND(C1538="",D1538="",E1538="",F1538="",G1538="",H1538="",I1538="",J1538="",K1538="",L1538="",M1538="",N1538="",O1538=""),"",IF(OR(B1538="",C1538="",D1538="",E1538="",F1538="",G1538="",K1538="",L1538="",AND('1 Cover'!$B$21&lt;&gt;"None",M1538="")),"No","Yes"))</f>
        <v/>
      </c>
      <c r="B1538" s="26">
        <v>1535</v>
      </c>
      <c r="C1538" s="27"/>
      <c r="D1538" s="27"/>
      <c r="E1538" s="27"/>
      <c r="F1538" s="27"/>
      <c r="G1538" s="27"/>
      <c r="H1538" s="27"/>
      <c r="I1538" s="27"/>
      <c r="J1538" s="27"/>
      <c r="K1538" s="27"/>
      <c r="L1538" s="28"/>
      <c r="M1538" s="28"/>
      <c r="N1538" s="28"/>
      <c r="O1538" s="28"/>
    </row>
    <row r="1539" spans="1:15" ht="15" customHeight="1" x14ac:dyDescent="0.25">
      <c r="A1539" s="53" t="str">
        <f>IF(AND(C1539="",D1539="",E1539="",F1539="",G1539="",H1539="",I1539="",J1539="",K1539="",L1539="",M1539="",N1539="",O1539=""),"",IF(OR(B1539="",C1539="",D1539="",E1539="",F1539="",G1539="",K1539="",L1539="",AND('1 Cover'!$B$21&lt;&gt;"None",M1539="")),"No","Yes"))</f>
        <v/>
      </c>
      <c r="B1539" s="26">
        <v>1536</v>
      </c>
      <c r="C1539" s="27"/>
      <c r="D1539" s="27"/>
      <c r="E1539" s="27"/>
      <c r="F1539" s="27"/>
      <c r="G1539" s="27"/>
      <c r="H1539" s="27"/>
      <c r="I1539" s="27"/>
      <c r="J1539" s="27"/>
      <c r="K1539" s="27"/>
      <c r="L1539" s="28"/>
      <c r="M1539" s="28"/>
      <c r="N1539" s="28"/>
      <c r="O1539" s="28"/>
    </row>
    <row r="1540" spans="1:15" ht="15" customHeight="1" x14ac:dyDescent="0.25">
      <c r="A1540" s="53" t="str">
        <f>IF(AND(C1540="",D1540="",E1540="",F1540="",G1540="",H1540="",I1540="",J1540="",K1540="",L1540="",M1540="",N1540="",O1540=""),"",IF(OR(B1540="",C1540="",D1540="",E1540="",F1540="",G1540="",K1540="",L1540="",AND('1 Cover'!$B$21&lt;&gt;"None",M1540="")),"No","Yes"))</f>
        <v/>
      </c>
      <c r="B1540" s="26">
        <v>1537</v>
      </c>
      <c r="C1540" s="27"/>
      <c r="D1540" s="27"/>
      <c r="E1540" s="27"/>
      <c r="F1540" s="27"/>
      <c r="G1540" s="27"/>
      <c r="H1540" s="27"/>
      <c r="I1540" s="27"/>
      <c r="J1540" s="27"/>
      <c r="K1540" s="27"/>
      <c r="L1540" s="28"/>
      <c r="M1540" s="28"/>
      <c r="N1540" s="28"/>
      <c r="O1540" s="28"/>
    </row>
    <row r="1541" spans="1:15" ht="15" customHeight="1" x14ac:dyDescent="0.25">
      <c r="A1541" s="53" t="str">
        <f>IF(AND(C1541="",D1541="",E1541="",F1541="",G1541="",H1541="",I1541="",J1541="",K1541="",L1541="",M1541="",N1541="",O1541=""),"",IF(OR(B1541="",C1541="",D1541="",E1541="",F1541="",G1541="",K1541="",L1541="",AND('1 Cover'!$B$21&lt;&gt;"None",M1541="")),"No","Yes"))</f>
        <v/>
      </c>
      <c r="B1541" s="26">
        <v>1538</v>
      </c>
      <c r="C1541" s="27"/>
      <c r="D1541" s="27"/>
      <c r="E1541" s="27"/>
      <c r="F1541" s="27"/>
      <c r="G1541" s="27"/>
      <c r="H1541" s="27"/>
      <c r="I1541" s="27"/>
      <c r="J1541" s="27"/>
      <c r="K1541" s="27"/>
      <c r="L1541" s="28"/>
      <c r="M1541" s="28"/>
      <c r="N1541" s="28"/>
      <c r="O1541" s="28"/>
    </row>
    <row r="1542" spans="1:15" ht="15" customHeight="1" x14ac:dyDescent="0.25">
      <c r="A1542" s="53" t="str">
        <f>IF(AND(C1542="",D1542="",E1542="",F1542="",G1542="",H1542="",I1542="",J1542="",K1542="",L1542="",M1542="",N1542="",O1542=""),"",IF(OR(B1542="",C1542="",D1542="",E1542="",F1542="",G1542="",K1542="",L1542="",AND('1 Cover'!$B$21&lt;&gt;"None",M1542="")),"No","Yes"))</f>
        <v/>
      </c>
      <c r="B1542" s="26">
        <v>1539</v>
      </c>
      <c r="C1542" s="27"/>
      <c r="D1542" s="27"/>
      <c r="E1542" s="27"/>
      <c r="F1542" s="27"/>
      <c r="G1542" s="27"/>
      <c r="H1542" s="27"/>
      <c r="I1542" s="27"/>
      <c r="J1542" s="27"/>
      <c r="K1542" s="27"/>
      <c r="L1542" s="28"/>
      <c r="M1542" s="28"/>
      <c r="N1542" s="28"/>
      <c r="O1542" s="28"/>
    </row>
    <row r="1543" spans="1:15" ht="15" customHeight="1" x14ac:dyDescent="0.25">
      <c r="A1543" s="53" t="str">
        <f>IF(AND(C1543="",D1543="",E1543="",F1543="",G1543="",H1543="",I1543="",J1543="",K1543="",L1543="",M1543="",N1543="",O1543=""),"",IF(OR(B1543="",C1543="",D1543="",E1543="",F1543="",G1543="",K1543="",L1543="",AND('1 Cover'!$B$21&lt;&gt;"None",M1543="")),"No","Yes"))</f>
        <v/>
      </c>
      <c r="B1543" s="26">
        <v>1540</v>
      </c>
      <c r="C1543" s="27"/>
      <c r="D1543" s="27"/>
      <c r="E1543" s="27"/>
      <c r="F1543" s="27"/>
      <c r="G1543" s="27"/>
      <c r="H1543" s="27"/>
      <c r="I1543" s="27"/>
      <c r="J1543" s="27"/>
      <c r="K1543" s="27"/>
      <c r="L1543" s="28"/>
      <c r="M1543" s="28"/>
      <c r="N1543" s="28"/>
      <c r="O1543" s="28"/>
    </row>
    <row r="1544" spans="1:15" ht="15" customHeight="1" x14ac:dyDescent="0.25">
      <c r="A1544" s="53" t="str">
        <f>IF(AND(C1544="",D1544="",E1544="",F1544="",G1544="",H1544="",I1544="",J1544="",K1544="",L1544="",M1544="",N1544="",O1544=""),"",IF(OR(B1544="",C1544="",D1544="",E1544="",F1544="",G1544="",K1544="",L1544="",AND('1 Cover'!$B$21&lt;&gt;"None",M1544="")),"No","Yes"))</f>
        <v/>
      </c>
      <c r="B1544" s="26">
        <v>1541</v>
      </c>
      <c r="C1544" s="27"/>
      <c r="D1544" s="27"/>
      <c r="E1544" s="27"/>
      <c r="F1544" s="27"/>
      <c r="G1544" s="27"/>
      <c r="H1544" s="27"/>
      <c r="I1544" s="27"/>
      <c r="J1544" s="27"/>
      <c r="K1544" s="27"/>
      <c r="L1544" s="28"/>
      <c r="M1544" s="28"/>
      <c r="N1544" s="28"/>
      <c r="O1544" s="28"/>
    </row>
    <row r="1545" spans="1:15" ht="15" customHeight="1" x14ac:dyDescent="0.25">
      <c r="A1545" s="53" t="str">
        <f>IF(AND(C1545="",D1545="",E1545="",F1545="",G1545="",H1545="",I1545="",J1545="",K1545="",L1545="",M1545="",N1545="",O1545=""),"",IF(OR(B1545="",C1545="",D1545="",E1545="",F1545="",G1545="",K1545="",L1545="",AND('1 Cover'!$B$21&lt;&gt;"None",M1545="")),"No","Yes"))</f>
        <v/>
      </c>
      <c r="B1545" s="26">
        <v>1542</v>
      </c>
      <c r="C1545" s="27"/>
      <c r="D1545" s="27"/>
      <c r="E1545" s="27"/>
      <c r="F1545" s="27"/>
      <c r="G1545" s="27"/>
      <c r="H1545" s="27"/>
      <c r="I1545" s="27"/>
      <c r="J1545" s="27"/>
      <c r="K1545" s="27"/>
      <c r="L1545" s="28"/>
      <c r="M1545" s="28"/>
      <c r="N1545" s="28"/>
      <c r="O1545" s="28"/>
    </row>
    <row r="1546" spans="1:15" ht="15" customHeight="1" x14ac:dyDescent="0.25">
      <c r="A1546" s="53" t="str">
        <f>IF(AND(C1546="",D1546="",E1546="",F1546="",G1546="",H1546="",I1546="",J1546="",K1546="",L1546="",M1546="",N1546="",O1546=""),"",IF(OR(B1546="",C1546="",D1546="",E1546="",F1546="",G1546="",K1546="",L1546="",AND('1 Cover'!$B$21&lt;&gt;"None",M1546="")),"No","Yes"))</f>
        <v/>
      </c>
      <c r="B1546" s="26">
        <v>1543</v>
      </c>
      <c r="C1546" s="27"/>
      <c r="D1546" s="27"/>
      <c r="E1546" s="27"/>
      <c r="F1546" s="27"/>
      <c r="G1546" s="27"/>
      <c r="H1546" s="27"/>
      <c r="I1546" s="27"/>
      <c r="J1546" s="27"/>
      <c r="K1546" s="27"/>
      <c r="L1546" s="28"/>
      <c r="M1546" s="28"/>
      <c r="N1546" s="28"/>
      <c r="O1546" s="28"/>
    </row>
    <row r="1547" spans="1:15" ht="15" customHeight="1" x14ac:dyDescent="0.25">
      <c r="A1547" s="53" t="str">
        <f>IF(AND(C1547="",D1547="",E1547="",F1547="",G1547="",H1547="",I1547="",J1547="",K1547="",L1547="",M1547="",N1547="",O1547=""),"",IF(OR(B1547="",C1547="",D1547="",E1547="",F1547="",G1547="",K1547="",L1547="",AND('1 Cover'!$B$21&lt;&gt;"None",M1547="")),"No","Yes"))</f>
        <v/>
      </c>
      <c r="B1547" s="26">
        <v>1544</v>
      </c>
      <c r="C1547" s="27"/>
      <c r="D1547" s="27"/>
      <c r="E1547" s="27"/>
      <c r="F1547" s="27"/>
      <c r="G1547" s="27"/>
      <c r="H1547" s="27"/>
      <c r="I1547" s="27"/>
      <c r="J1547" s="27"/>
      <c r="K1547" s="27"/>
      <c r="L1547" s="28"/>
      <c r="M1547" s="28"/>
      <c r="N1547" s="28"/>
      <c r="O1547" s="28"/>
    </row>
    <row r="1548" spans="1:15" ht="15" customHeight="1" x14ac:dyDescent="0.25">
      <c r="A1548" s="53" t="str">
        <f>IF(AND(C1548="",D1548="",E1548="",F1548="",G1548="",H1548="",I1548="",J1548="",K1548="",L1548="",M1548="",N1548="",O1548=""),"",IF(OR(B1548="",C1548="",D1548="",E1548="",F1548="",G1548="",K1548="",L1548="",AND('1 Cover'!$B$21&lt;&gt;"None",M1548="")),"No","Yes"))</f>
        <v/>
      </c>
      <c r="B1548" s="26">
        <v>1545</v>
      </c>
      <c r="C1548" s="27"/>
      <c r="D1548" s="27"/>
      <c r="E1548" s="27"/>
      <c r="F1548" s="27"/>
      <c r="G1548" s="27"/>
      <c r="H1548" s="27"/>
      <c r="I1548" s="27"/>
      <c r="J1548" s="27"/>
      <c r="K1548" s="27"/>
      <c r="L1548" s="28"/>
      <c r="M1548" s="28"/>
      <c r="N1548" s="28"/>
      <c r="O1548" s="28"/>
    </row>
    <row r="1549" spans="1:15" ht="15" customHeight="1" x14ac:dyDescent="0.25">
      <c r="A1549" s="53" t="str">
        <f>IF(AND(C1549="",D1549="",E1549="",F1549="",G1549="",H1549="",I1549="",J1549="",K1549="",L1549="",M1549="",N1549="",O1549=""),"",IF(OR(B1549="",C1549="",D1549="",E1549="",F1549="",G1549="",K1549="",L1549="",AND('1 Cover'!$B$21&lt;&gt;"None",M1549="")),"No","Yes"))</f>
        <v/>
      </c>
      <c r="B1549" s="26">
        <v>1546</v>
      </c>
      <c r="C1549" s="27"/>
      <c r="D1549" s="27"/>
      <c r="E1549" s="27"/>
      <c r="F1549" s="27"/>
      <c r="G1549" s="27"/>
      <c r="H1549" s="27"/>
      <c r="I1549" s="27"/>
      <c r="J1549" s="27"/>
      <c r="K1549" s="27"/>
      <c r="L1549" s="28"/>
      <c r="M1549" s="28"/>
      <c r="N1549" s="28"/>
      <c r="O1549" s="28"/>
    </row>
    <row r="1550" spans="1:15" ht="15" customHeight="1" x14ac:dyDescent="0.25">
      <c r="A1550" s="53" t="str">
        <f>IF(AND(C1550="",D1550="",E1550="",F1550="",G1550="",H1550="",I1550="",J1550="",K1550="",L1550="",M1550="",N1550="",O1550=""),"",IF(OR(B1550="",C1550="",D1550="",E1550="",F1550="",G1550="",K1550="",L1550="",AND('1 Cover'!$B$21&lt;&gt;"None",M1550="")),"No","Yes"))</f>
        <v/>
      </c>
      <c r="B1550" s="26">
        <v>1547</v>
      </c>
      <c r="C1550" s="27"/>
      <c r="D1550" s="27"/>
      <c r="E1550" s="27"/>
      <c r="F1550" s="27"/>
      <c r="G1550" s="27"/>
      <c r="H1550" s="27"/>
      <c r="I1550" s="27"/>
      <c r="J1550" s="27"/>
      <c r="K1550" s="27"/>
      <c r="L1550" s="28"/>
      <c r="M1550" s="28"/>
      <c r="N1550" s="28"/>
      <c r="O1550" s="28"/>
    </row>
    <row r="1551" spans="1:15" ht="15" customHeight="1" x14ac:dyDescent="0.25">
      <c r="A1551" s="53" t="str">
        <f>IF(AND(C1551="",D1551="",E1551="",F1551="",G1551="",H1551="",I1551="",J1551="",K1551="",L1551="",M1551="",N1551="",O1551=""),"",IF(OR(B1551="",C1551="",D1551="",E1551="",F1551="",G1551="",K1551="",L1551="",AND('1 Cover'!$B$21&lt;&gt;"None",M1551="")),"No","Yes"))</f>
        <v/>
      </c>
      <c r="B1551" s="26">
        <v>1548</v>
      </c>
      <c r="C1551" s="27"/>
      <c r="D1551" s="27"/>
      <c r="E1551" s="27"/>
      <c r="F1551" s="27"/>
      <c r="G1551" s="27"/>
      <c r="H1551" s="27"/>
      <c r="I1551" s="27"/>
      <c r="J1551" s="27"/>
      <c r="K1551" s="27"/>
      <c r="L1551" s="28"/>
      <c r="M1551" s="28"/>
      <c r="N1551" s="28"/>
      <c r="O1551" s="28"/>
    </row>
    <row r="1552" spans="1:15" ht="15" customHeight="1" x14ac:dyDescent="0.25">
      <c r="A1552" s="53" t="str">
        <f>IF(AND(C1552="",D1552="",E1552="",F1552="",G1552="",H1552="",I1552="",J1552="",K1552="",L1552="",M1552="",N1552="",O1552=""),"",IF(OR(B1552="",C1552="",D1552="",E1552="",F1552="",G1552="",K1552="",L1552="",AND('1 Cover'!$B$21&lt;&gt;"None",M1552="")),"No","Yes"))</f>
        <v/>
      </c>
      <c r="B1552" s="26">
        <v>1549</v>
      </c>
      <c r="C1552" s="27"/>
      <c r="D1552" s="27"/>
      <c r="E1552" s="27"/>
      <c r="F1552" s="27"/>
      <c r="G1552" s="27"/>
      <c r="H1552" s="27"/>
      <c r="I1552" s="27"/>
      <c r="J1552" s="27"/>
      <c r="K1552" s="27"/>
      <c r="L1552" s="28"/>
      <c r="M1552" s="28"/>
      <c r="N1552" s="28"/>
      <c r="O1552" s="28"/>
    </row>
    <row r="1553" spans="1:15" ht="15" customHeight="1" x14ac:dyDescent="0.25">
      <c r="A1553" s="53" t="str">
        <f>IF(AND(C1553="",D1553="",E1553="",F1553="",G1553="",H1553="",I1553="",J1553="",K1553="",L1553="",M1553="",N1553="",O1553=""),"",IF(OR(B1553="",C1553="",D1553="",E1553="",F1553="",G1553="",K1553="",L1553="",AND('1 Cover'!$B$21&lt;&gt;"None",M1553="")),"No","Yes"))</f>
        <v/>
      </c>
      <c r="B1553" s="26">
        <v>1550</v>
      </c>
      <c r="C1553" s="27"/>
      <c r="D1553" s="27"/>
      <c r="E1553" s="27"/>
      <c r="F1553" s="27"/>
      <c r="G1553" s="27"/>
      <c r="H1553" s="27"/>
      <c r="I1553" s="27"/>
      <c r="J1553" s="27"/>
      <c r="K1553" s="27"/>
      <c r="L1553" s="28"/>
      <c r="M1553" s="28"/>
      <c r="N1553" s="28"/>
      <c r="O1553" s="28"/>
    </row>
    <row r="1554" spans="1:15" ht="15" customHeight="1" x14ac:dyDescent="0.25">
      <c r="A1554" s="53" t="str">
        <f>IF(AND(C1554="",D1554="",E1554="",F1554="",G1554="",H1554="",I1554="",J1554="",K1554="",L1554="",M1554="",N1554="",O1554=""),"",IF(OR(B1554="",C1554="",D1554="",E1554="",F1554="",G1554="",K1554="",L1554="",AND('1 Cover'!$B$21&lt;&gt;"None",M1554="")),"No","Yes"))</f>
        <v/>
      </c>
      <c r="B1554" s="26">
        <v>1551</v>
      </c>
      <c r="C1554" s="27"/>
      <c r="D1554" s="27"/>
      <c r="E1554" s="27"/>
      <c r="F1554" s="27"/>
      <c r="G1554" s="27"/>
      <c r="H1554" s="27"/>
      <c r="I1554" s="27"/>
      <c r="J1554" s="27"/>
      <c r="K1554" s="27"/>
      <c r="L1554" s="28"/>
      <c r="M1554" s="28"/>
      <c r="N1554" s="28"/>
      <c r="O1554" s="28"/>
    </row>
    <row r="1555" spans="1:15" ht="15" customHeight="1" x14ac:dyDescent="0.25">
      <c r="A1555" s="53" t="str">
        <f>IF(AND(C1555="",D1555="",E1555="",F1555="",G1555="",H1555="",I1555="",J1555="",K1555="",L1555="",M1555="",N1555="",O1555=""),"",IF(OR(B1555="",C1555="",D1555="",E1555="",F1555="",G1555="",K1555="",L1555="",AND('1 Cover'!$B$21&lt;&gt;"None",M1555="")),"No","Yes"))</f>
        <v/>
      </c>
      <c r="B1555" s="26">
        <v>1552</v>
      </c>
      <c r="C1555" s="27"/>
      <c r="D1555" s="27"/>
      <c r="E1555" s="27"/>
      <c r="F1555" s="27"/>
      <c r="G1555" s="27"/>
      <c r="H1555" s="27"/>
      <c r="I1555" s="27"/>
      <c r="J1555" s="27"/>
      <c r="K1555" s="27"/>
      <c r="L1555" s="28"/>
      <c r="M1555" s="28"/>
      <c r="N1555" s="28"/>
      <c r="O1555" s="28"/>
    </row>
    <row r="1556" spans="1:15" ht="15" customHeight="1" x14ac:dyDescent="0.25">
      <c r="A1556" s="53" t="str">
        <f>IF(AND(C1556="",D1556="",E1556="",F1556="",G1556="",H1556="",I1556="",J1556="",K1556="",L1556="",M1556="",N1556="",O1556=""),"",IF(OR(B1556="",C1556="",D1556="",E1556="",F1556="",G1556="",K1556="",L1556="",AND('1 Cover'!$B$21&lt;&gt;"None",M1556="")),"No","Yes"))</f>
        <v/>
      </c>
      <c r="B1556" s="26">
        <v>1553</v>
      </c>
      <c r="C1556" s="27"/>
      <c r="D1556" s="27"/>
      <c r="E1556" s="27"/>
      <c r="F1556" s="27"/>
      <c r="G1556" s="27"/>
      <c r="H1556" s="27"/>
      <c r="I1556" s="27"/>
      <c r="J1556" s="27"/>
      <c r="K1556" s="27"/>
      <c r="L1556" s="28"/>
      <c r="M1556" s="28"/>
      <c r="N1556" s="28"/>
      <c r="O1556" s="28"/>
    </row>
    <row r="1557" spans="1:15" ht="15" customHeight="1" x14ac:dyDescent="0.25">
      <c r="A1557" s="53" t="str">
        <f>IF(AND(C1557="",D1557="",E1557="",F1557="",G1557="",H1557="",I1557="",J1557="",K1557="",L1557="",M1557="",N1557="",O1557=""),"",IF(OR(B1557="",C1557="",D1557="",E1557="",F1557="",G1557="",K1557="",L1557="",AND('1 Cover'!$B$21&lt;&gt;"None",M1557="")),"No","Yes"))</f>
        <v/>
      </c>
      <c r="B1557" s="26">
        <v>1554</v>
      </c>
      <c r="C1557" s="27"/>
      <c r="D1557" s="27"/>
      <c r="E1557" s="27"/>
      <c r="F1557" s="27"/>
      <c r="G1557" s="27"/>
      <c r="H1557" s="27"/>
      <c r="I1557" s="27"/>
      <c r="J1557" s="27"/>
      <c r="K1557" s="27"/>
      <c r="L1557" s="28"/>
      <c r="M1557" s="28"/>
      <c r="N1557" s="28"/>
      <c r="O1557" s="28"/>
    </row>
    <row r="1558" spans="1:15" ht="15" customHeight="1" x14ac:dyDescent="0.25">
      <c r="A1558" s="53" t="str">
        <f>IF(AND(C1558="",D1558="",E1558="",F1558="",G1558="",H1558="",I1558="",J1558="",K1558="",L1558="",M1558="",N1558="",O1558=""),"",IF(OR(B1558="",C1558="",D1558="",E1558="",F1558="",G1558="",K1558="",L1558="",AND('1 Cover'!$B$21&lt;&gt;"None",M1558="")),"No","Yes"))</f>
        <v/>
      </c>
      <c r="B1558" s="26">
        <v>1555</v>
      </c>
      <c r="C1558" s="27"/>
      <c r="D1558" s="27"/>
      <c r="E1558" s="27"/>
      <c r="F1558" s="27"/>
      <c r="G1558" s="27"/>
      <c r="H1558" s="27"/>
      <c r="I1558" s="27"/>
      <c r="J1558" s="27"/>
      <c r="K1558" s="27"/>
      <c r="L1558" s="28"/>
      <c r="M1558" s="28"/>
      <c r="N1558" s="28"/>
      <c r="O1558" s="28"/>
    </row>
    <row r="1559" spans="1:15" ht="15" customHeight="1" x14ac:dyDescent="0.25">
      <c r="A1559" s="53" t="str">
        <f>IF(AND(C1559="",D1559="",E1559="",F1559="",G1559="",H1559="",I1559="",J1559="",K1559="",L1559="",M1559="",N1559="",O1559=""),"",IF(OR(B1559="",C1559="",D1559="",E1559="",F1559="",G1559="",K1559="",L1559="",AND('1 Cover'!$B$21&lt;&gt;"None",M1559="")),"No","Yes"))</f>
        <v/>
      </c>
      <c r="B1559" s="26">
        <v>1556</v>
      </c>
      <c r="C1559" s="27"/>
      <c r="D1559" s="27"/>
      <c r="E1559" s="27"/>
      <c r="F1559" s="27"/>
      <c r="G1559" s="27"/>
      <c r="H1559" s="27"/>
      <c r="I1559" s="27"/>
      <c r="J1559" s="27"/>
      <c r="K1559" s="27"/>
      <c r="L1559" s="28"/>
      <c r="M1559" s="28"/>
      <c r="N1559" s="28"/>
      <c r="O1559" s="28"/>
    </row>
    <row r="1560" spans="1:15" ht="15" customHeight="1" x14ac:dyDescent="0.25">
      <c r="A1560" s="53" t="str">
        <f>IF(AND(C1560="",D1560="",E1560="",F1560="",G1560="",H1560="",I1560="",J1560="",K1560="",L1560="",M1560="",N1560="",O1560=""),"",IF(OR(B1560="",C1560="",D1560="",E1560="",F1560="",G1560="",K1560="",L1560="",AND('1 Cover'!$B$21&lt;&gt;"None",M1560="")),"No","Yes"))</f>
        <v/>
      </c>
      <c r="B1560" s="26">
        <v>1557</v>
      </c>
      <c r="C1560" s="27"/>
      <c r="D1560" s="27"/>
      <c r="E1560" s="27"/>
      <c r="F1560" s="27"/>
      <c r="G1560" s="27"/>
      <c r="H1560" s="27"/>
      <c r="I1560" s="27"/>
      <c r="J1560" s="27"/>
      <c r="K1560" s="27"/>
      <c r="L1560" s="28"/>
      <c r="M1560" s="28"/>
      <c r="N1560" s="28"/>
      <c r="O1560" s="28"/>
    </row>
    <row r="1561" spans="1:15" ht="15" customHeight="1" x14ac:dyDescent="0.25">
      <c r="A1561" s="53" t="str">
        <f>IF(AND(C1561="",D1561="",E1561="",F1561="",G1561="",H1561="",I1561="",J1561="",K1561="",L1561="",M1561="",N1561="",O1561=""),"",IF(OR(B1561="",C1561="",D1561="",E1561="",F1561="",G1561="",K1561="",L1561="",AND('1 Cover'!$B$21&lt;&gt;"None",M1561="")),"No","Yes"))</f>
        <v/>
      </c>
      <c r="B1561" s="26">
        <v>1558</v>
      </c>
      <c r="C1561" s="27"/>
      <c r="D1561" s="27"/>
      <c r="E1561" s="27"/>
      <c r="F1561" s="27"/>
      <c r="G1561" s="27"/>
      <c r="H1561" s="27"/>
      <c r="I1561" s="27"/>
      <c r="J1561" s="27"/>
      <c r="K1561" s="27"/>
      <c r="L1561" s="28"/>
      <c r="M1561" s="28"/>
      <c r="N1561" s="28"/>
      <c r="O1561" s="28"/>
    </row>
    <row r="1562" spans="1:15" ht="15" customHeight="1" x14ac:dyDescent="0.25">
      <c r="A1562" s="53" t="str">
        <f>IF(AND(C1562="",D1562="",E1562="",F1562="",G1562="",H1562="",I1562="",J1562="",K1562="",L1562="",M1562="",N1562="",O1562=""),"",IF(OR(B1562="",C1562="",D1562="",E1562="",F1562="",G1562="",K1562="",L1562="",AND('1 Cover'!$B$21&lt;&gt;"None",M1562="")),"No","Yes"))</f>
        <v/>
      </c>
      <c r="B1562" s="26">
        <v>1559</v>
      </c>
      <c r="C1562" s="27"/>
      <c r="D1562" s="27"/>
      <c r="E1562" s="27"/>
      <c r="F1562" s="27"/>
      <c r="G1562" s="27"/>
      <c r="H1562" s="27"/>
      <c r="I1562" s="27"/>
      <c r="J1562" s="27"/>
      <c r="K1562" s="27"/>
      <c r="L1562" s="28"/>
      <c r="M1562" s="28"/>
      <c r="N1562" s="28"/>
      <c r="O1562" s="28"/>
    </row>
    <row r="1563" spans="1:15" ht="15" customHeight="1" x14ac:dyDescent="0.25">
      <c r="A1563" s="53" t="str">
        <f>IF(AND(C1563="",D1563="",E1563="",F1563="",G1563="",H1563="",I1563="",J1563="",K1563="",L1563="",M1563="",N1563="",O1563=""),"",IF(OR(B1563="",C1563="",D1563="",E1563="",F1563="",G1563="",K1563="",L1563="",AND('1 Cover'!$B$21&lt;&gt;"None",M1563="")),"No","Yes"))</f>
        <v/>
      </c>
      <c r="B1563" s="26">
        <v>1560</v>
      </c>
      <c r="C1563" s="27"/>
      <c r="D1563" s="27"/>
      <c r="E1563" s="27"/>
      <c r="F1563" s="27"/>
      <c r="G1563" s="27"/>
      <c r="H1563" s="27"/>
      <c r="I1563" s="27"/>
      <c r="J1563" s="27"/>
      <c r="K1563" s="27"/>
      <c r="L1563" s="28"/>
      <c r="M1563" s="28"/>
      <c r="N1563" s="28"/>
      <c r="O1563" s="28"/>
    </row>
    <row r="1564" spans="1:15" ht="15" customHeight="1" x14ac:dyDescent="0.25">
      <c r="A1564" s="53" t="str">
        <f>IF(AND(C1564="",D1564="",E1564="",F1564="",G1564="",H1564="",I1564="",J1564="",K1564="",L1564="",M1564="",N1564="",O1564=""),"",IF(OR(B1564="",C1564="",D1564="",E1564="",F1564="",G1564="",K1564="",L1564="",AND('1 Cover'!$B$21&lt;&gt;"None",M1564="")),"No","Yes"))</f>
        <v/>
      </c>
      <c r="B1564" s="26">
        <v>1561</v>
      </c>
      <c r="C1564" s="27"/>
      <c r="D1564" s="27"/>
      <c r="E1564" s="27"/>
      <c r="F1564" s="27"/>
      <c r="G1564" s="27"/>
      <c r="H1564" s="27"/>
      <c r="I1564" s="27"/>
      <c r="J1564" s="27"/>
      <c r="K1564" s="27"/>
      <c r="L1564" s="28"/>
      <c r="M1564" s="28"/>
      <c r="N1564" s="28"/>
      <c r="O1564" s="28"/>
    </row>
    <row r="1565" spans="1:15" ht="15" customHeight="1" x14ac:dyDescent="0.25">
      <c r="A1565" s="53" t="str">
        <f>IF(AND(C1565="",D1565="",E1565="",F1565="",G1565="",H1565="",I1565="",J1565="",K1565="",L1565="",M1565="",N1565="",O1565=""),"",IF(OR(B1565="",C1565="",D1565="",E1565="",F1565="",G1565="",K1565="",L1565="",AND('1 Cover'!$B$21&lt;&gt;"None",M1565="")),"No","Yes"))</f>
        <v/>
      </c>
      <c r="B1565" s="26">
        <v>1562</v>
      </c>
      <c r="C1565" s="27"/>
      <c r="D1565" s="27"/>
      <c r="E1565" s="27"/>
      <c r="F1565" s="27"/>
      <c r="G1565" s="27"/>
      <c r="H1565" s="27"/>
      <c r="I1565" s="27"/>
      <c r="J1565" s="27"/>
      <c r="K1565" s="27"/>
      <c r="L1565" s="28"/>
      <c r="M1565" s="28"/>
      <c r="N1565" s="28"/>
      <c r="O1565" s="28"/>
    </row>
    <row r="1566" spans="1:15" ht="15" customHeight="1" x14ac:dyDescent="0.25">
      <c r="A1566" s="53" t="str">
        <f>IF(AND(C1566="",D1566="",E1566="",F1566="",G1566="",H1566="",I1566="",J1566="",K1566="",L1566="",M1566="",N1566="",O1566=""),"",IF(OR(B1566="",C1566="",D1566="",E1566="",F1566="",G1566="",K1566="",L1566="",AND('1 Cover'!$B$21&lt;&gt;"None",M1566="")),"No","Yes"))</f>
        <v/>
      </c>
      <c r="B1566" s="26">
        <v>1563</v>
      </c>
      <c r="C1566" s="27"/>
      <c r="D1566" s="27"/>
      <c r="E1566" s="27"/>
      <c r="F1566" s="27"/>
      <c r="G1566" s="27"/>
      <c r="H1566" s="27"/>
      <c r="I1566" s="27"/>
      <c r="J1566" s="27"/>
      <c r="K1566" s="27"/>
      <c r="L1566" s="28"/>
      <c r="M1566" s="28"/>
      <c r="N1566" s="28"/>
      <c r="O1566" s="28"/>
    </row>
    <row r="1567" spans="1:15" ht="15" customHeight="1" x14ac:dyDescent="0.25">
      <c r="A1567" s="53" t="str">
        <f>IF(AND(C1567="",D1567="",E1567="",F1567="",G1567="",H1567="",I1567="",J1567="",K1567="",L1567="",M1567="",N1567="",O1567=""),"",IF(OR(B1567="",C1567="",D1567="",E1567="",F1567="",G1567="",K1567="",L1567="",AND('1 Cover'!$B$21&lt;&gt;"None",M1567="")),"No","Yes"))</f>
        <v/>
      </c>
      <c r="B1567" s="26">
        <v>1564</v>
      </c>
      <c r="C1567" s="27"/>
      <c r="D1567" s="27"/>
      <c r="E1567" s="27"/>
      <c r="F1567" s="27"/>
      <c r="G1567" s="27"/>
      <c r="H1567" s="27"/>
      <c r="I1567" s="27"/>
      <c r="J1567" s="27"/>
      <c r="K1567" s="27"/>
      <c r="L1567" s="28"/>
      <c r="M1567" s="28"/>
      <c r="N1567" s="28"/>
      <c r="O1567" s="28"/>
    </row>
    <row r="1568" spans="1:15" ht="15" customHeight="1" x14ac:dyDescent="0.25">
      <c r="A1568" s="53" t="str">
        <f>IF(AND(C1568="",D1568="",E1568="",F1568="",G1568="",H1568="",I1568="",J1568="",K1568="",L1568="",M1568="",N1568="",O1568=""),"",IF(OR(B1568="",C1568="",D1568="",E1568="",F1568="",G1568="",K1568="",L1568="",AND('1 Cover'!$B$21&lt;&gt;"None",M1568="")),"No","Yes"))</f>
        <v/>
      </c>
      <c r="B1568" s="26">
        <v>1565</v>
      </c>
      <c r="C1568" s="27"/>
      <c r="D1568" s="27"/>
      <c r="E1568" s="27"/>
      <c r="F1568" s="27"/>
      <c r="G1568" s="27"/>
      <c r="H1568" s="27"/>
      <c r="I1568" s="27"/>
      <c r="J1568" s="27"/>
      <c r="K1568" s="27"/>
      <c r="L1568" s="28"/>
      <c r="M1568" s="28"/>
      <c r="N1568" s="28"/>
      <c r="O1568" s="28"/>
    </row>
    <row r="1569" spans="1:15" ht="15" customHeight="1" x14ac:dyDescent="0.25">
      <c r="A1569" s="53" t="str">
        <f>IF(AND(C1569="",D1569="",E1569="",F1569="",G1569="",H1569="",I1569="",J1569="",K1569="",L1569="",M1569="",N1569="",O1569=""),"",IF(OR(B1569="",C1569="",D1569="",E1569="",F1569="",G1569="",K1569="",L1569="",AND('1 Cover'!$B$21&lt;&gt;"None",M1569="")),"No","Yes"))</f>
        <v/>
      </c>
      <c r="B1569" s="26">
        <v>1566</v>
      </c>
      <c r="C1569" s="27"/>
      <c r="D1569" s="27"/>
      <c r="E1569" s="27"/>
      <c r="F1569" s="27"/>
      <c r="G1569" s="27"/>
      <c r="H1569" s="27"/>
      <c r="I1569" s="27"/>
      <c r="J1569" s="27"/>
      <c r="K1569" s="27"/>
      <c r="L1569" s="28"/>
      <c r="M1569" s="28"/>
      <c r="N1569" s="28"/>
      <c r="O1569" s="28"/>
    </row>
    <row r="1570" spans="1:15" ht="15" customHeight="1" x14ac:dyDescent="0.25">
      <c r="A1570" s="53" t="str">
        <f>IF(AND(C1570="",D1570="",E1570="",F1570="",G1570="",H1570="",I1570="",J1570="",K1570="",L1570="",M1570="",N1570="",O1570=""),"",IF(OR(B1570="",C1570="",D1570="",E1570="",F1570="",G1570="",K1570="",L1570="",AND('1 Cover'!$B$21&lt;&gt;"None",M1570="")),"No","Yes"))</f>
        <v/>
      </c>
      <c r="B1570" s="26">
        <v>1567</v>
      </c>
      <c r="C1570" s="27"/>
      <c r="D1570" s="27"/>
      <c r="E1570" s="27"/>
      <c r="F1570" s="27"/>
      <c r="G1570" s="27"/>
      <c r="H1570" s="27"/>
      <c r="I1570" s="27"/>
      <c r="J1570" s="27"/>
      <c r="K1570" s="27"/>
      <c r="L1570" s="28"/>
      <c r="M1570" s="28"/>
      <c r="N1570" s="28"/>
      <c r="O1570" s="28"/>
    </row>
    <row r="1571" spans="1:15" ht="15" customHeight="1" x14ac:dyDescent="0.25">
      <c r="A1571" s="53" t="str">
        <f>IF(AND(C1571="",D1571="",E1571="",F1571="",G1571="",H1571="",I1571="",J1571="",K1571="",L1571="",M1571="",N1571="",O1571=""),"",IF(OR(B1571="",C1571="",D1571="",E1571="",F1571="",G1571="",K1571="",L1571="",AND('1 Cover'!$B$21&lt;&gt;"None",M1571="")),"No","Yes"))</f>
        <v/>
      </c>
      <c r="B1571" s="26">
        <v>1568</v>
      </c>
      <c r="C1571" s="27"/>
      <c r="D1571" s="27"/>
      <c r="E1571" s="27"/>
      <c r="F1571" s="27"/>
      <c r="G1571" s="27"/>
      <c r="H1571" s="27"/>
      <c r="I1571" s="27"/>
      <c r="J1571" s="27"/>
      <c r="K1571" s="27"/>
      <c r="L1571" s="28"/>
      <c r="M1571" s="28"/>
      <c r="N1571" s="28"/>
      <c r="O1571" s="28"/>
    </row>
    <row r="1572" spans="1:15" ht="15" customHeight="1" x14ac:dyDescent="0.25">
      <c r="A1572" s="53" t="str">
        <f>IF(AND(C1572="",D1572="",E1572="",F1572="",G1572="",H1572="",I1572="",J1572="",K1572="",L1572="",M1572="",N1572="",O1572=""),"",IF(OR(B1572="",C1572="",D1572="",E1572="",F1572="",G1572="",K1572="",L1572="",AND('1 Cover'!$B$21&lt;&gt;"None",M1572="")),"No","Yes"))</f>
        <v/>
      </c>
      <c r="B1572" s="26">
        <v>1569</v>
      </c>
      <c r="C1572" s="27"/>
      <c r="D1572" s="27"/>
      <c r="E1572" s="27"/>
      <c r="F1572" s="27"/>
      <c r="G1572" s="27"/>
      <c r="H1572" s="27"/>
      <c r="I1572" s="27"/>
      <c r="J1572" s="27"/>
      <c r="K1572" s="27"/>
      <c r="L1572" s="28"/>
      <c r="M1572" s="28"/>
      <c r="N1572" s="28"/>
      <c r="O1572" s="28"/>
    </row>
    <row r="1573" spans="1:15" ht="15" customHeight="1" x14ac:dyDescent="0.25">
      <c r="A1573" s="53" t="str">
        <f>IF(AND(C1573="",D1573="",E1573="",F1573="",G1573="",H1573="",I1573="",J1573="",K1573="",L1573="",M1573="",N1573="",O1573=""),"",IF(OR(B1573="",C1573="",D1573="",E1573="",F1573="",G1573="",K1573="",L1573="",AND('1 Cover'!$B$21&lt;&gt;"None",M1573="")),"No","Yes"))</f>
        <v/>
      </c>
      <c r="B1573" s="26">
        <v>1570</v>
      </c>
      <c r="C1573" s="27"/>
      <c r="D1573" s="27"/>
      <c r="E1573" s="27"/>
      <c r="F1573" s="27"/>
      <c r="G1573" s="27"/>
      <c r="H1573" s="27"/>
      <c r="I1573" s="27"/>
      <c r="J1573" s="27"/>
      <c r="K1573" s="27"/>
      <c r="L1573" s="28"/>
      <c r="M1573" s="28"/>
      <c r="N1573" s="28"/>
      <c r="O1573" s="28"/>
    </row>
    <row r="1574" spans="1:15" ht="15" customHeight="1" x14ac:dyDescent="0.25">
      <c r="A1574" s="53" t="str">
        <f>IF(AND(C1574="",D1574="",E1574="",F1574="",G1574="",H1574="",I1574="",J1574="",K1574="",L1574="",M1574="",N1574="",O1574=""),"",IF(OR(B1574="",C1574="",D1574="",E1574="",F1574="",G1574="",K1574="",L1574="",AND('1 Cover'!$B$21&lt;&gt;"None",M1574="")),"No","Yes"))</f>
        <v/>
      </c>
      <c r="B1574" s="26">
        <v>1571</v>
      </c>
      <c r="C1574" s="27"/>
      <c r="D1574" s="27"/>
      <c r="E1574" s="27"/>
      <c r="F1574" s="27"/>
      <c r="G1574" s="27"/>
      <c r="H1574" s="27"/>
      <c r="I1574" s="27"/>
      <c r="J1574" s="27"/>
      <c r="K1574" s="27"/>
      <c r="L1574" s="28"/>
      <c r="M1574" s="28"/>
      <c r="N1574" s="28"/>
      <c r="O1574" s="28"/>
    </row>
    <row r="1575" spans="1:15" ht="15" customHeight="1" x14ac:dyDescent="0.25">
      <c r="A1575" s="53" t="str">
        <f>IF(AND(C1575="",D1575="",E1575="",F1575="",G1575="",H1575="",I1575="",J1575="",K1575="",L1575="",M1575="",N1575="",O1575=""),"",IF(OR(B1575="",C1575="",D1575="",E1575="",F1575="",G1575="",K1575="",L1575="",AND('1 Cover'!$B$21&lt;&gt;"None",M1575="")),"No","Yes"))</f>
        <v/>
      </c>
      <c r="B1575" s="26">
        <v>1572</v>
      </c>
      <c r="C1575" s="27"/>
      <c r="D1575" s="27"/>
      <c r="E1575" s="27"/>
      <c r="F1575" s="27"/>
      <c r="G1575" s="27"/>
      <c r="H1575" s="27"/>
      <c r="I1575" s="27"/>
      <c r="J1575" s="27"/>
      <c r="K1575" s="27"/>
      <c r="L1575" s="28"/>
      <c r="M1575" s="28"/>
      <c r="N1575" s="28"/>
      <c r="O1575" s="28"/>
    </row>
    <row r="1576" spans="1:15" ht="15" customHeight="1" x14ac:dyDescent="0.25">
      <c r="A1576" s="53" t="str">
        <f>IF(AND(C1576="",D1576="",E1576="",F1576="",G1576="",H1576="",I1576="",J1576="",K1576="",L1576="",M1576="",N1576="",O1576=""),"",IF(OR(B1576="",C1576="",D1576="",E1576="",F1576="",G1576="",K1576="",L1576="",AND('1 Cover'!$B$21&lt;&gt;"None",M1576="")),"No","Yes"))</f>
        <v/>
      </c>
      <c r="B1576" s="26">
        <v>1573</v>
      </c>
      <c r="C1576" s="27"/>
      <c r="D1576" s="27"/>
      <c r="E1576" s="27"/>
      <c r="F1576" s="27"/>
      <c r="G1576" s="27"/>
      <c r="H1576" s="27"/>
      <c r="I1576" s="27"/>
      <c r="J1576" s="27"/>
      <c r="K1576" s="27"/>
      <c r="L1576" s="28"/>
      <c r="M1576" s="28"/>
      <c r="N1576" s="28"/>
      <c r="O1576" s="28"/>
    </row>
    <row r="1577" spans="1:15" ht="15" customHeight="1" x14ac:dyDescent="0.25">
      <c r="A1577" s="53" t="str">
        <f>IF(AND(C1577="",D1577="",E1577="",F1577="",G1577="",H1577="",I1577="",J1577="",K1577="",L1577="",M1577="",N1577="",O1577=""),"",IF(OR(B1577="",C1577="",D1577="",E1577="",F1577="",G1577="",K1577="",L1577="",AND('1 Cover'!$B$21&lt;&gt;"None",M1577="")),"No","Yes"))</f>
        <v/>
      </c>
      <c r="B1577" s="26">
        <v>1574</v>
      </c>
      <c r="C1577" s="27"/>
      <c r="D1577" s="27"/>
      <c r="E1577" s="27"/>
      <c r="F1577" s="27"/>
      <c r="G1577" s="27"/>
      <c r="H1577" s="27"/>
      <c r="I1577" s="27"/>
      <c r="J1577" s="27"/>
      <c r="K1577" s="27"/>
      <c r="L1577" s="28"/>
      <c r="M1577" s="28"/>
      <c r="N1577" s="28"/>
      <c r="O1577" s="28"/>
    </row>
    <row r="1578" spans="1:15" ht="15" customHeight="1" x14ac:dyDescent="0.25">
      <c r="A1578" s="53" t="str">
        <f>IF(AND(C1578="",D1578="",E1578="",F1578="",G1578="",H1578="",I1578="",J1578="",K1578="",L1578="",M1578="",N1578="",O1578=""),"",IF(OR(B1578="",C1578="",D1578="",E1578="",F1578="",G1578="",K1578="",L1578="",AND('1 Cover'!$B$21&lt;&gt;"None",M1578="")),"No","Yes"))</f>
        <v/>
      </c>
      <c r="B1578" s="26">
        <v>1575</v>
      </c>
      <c r="C1578" s="27"/>
      <c r="D1578" s="27"/>
      <c r="E1578" s="27"/>
      <c r="F1578" s="27"/>
      <c r="G1578" s="27"/>
      <c r="H1578" s="27"/>
      <c r="I1578" s="27"/>
      <c r="J1578" s="27"/>
      <c r="K1578" s="27"/>
      <c r="L1578" s="28"/>
      <c r="M1578" s="28"/>
      <c r="N1578" s="28"/>
      <c r="O1578" s="28"/>
    </row>
    <row r="1579" spans="1:15" x14ac:dyDescent="0.25">
      <c r="A1579" s="53" t="str">
        <f>IF(AND(C1579="",D1579="",E1579="",F1579="",G1579="",H1579="",I1579="",J1579="",K1579="",L1579="",M1579="",N1579="",O1579=""),"",IF(OR(B1579="",C1579="",D1579="",E1579="",F1579="",G1579="",K1579="",L1579="",AND('1 Cover'!$B$21&lt;&gt;"None",M1579="")),"No","Yes"))</f>
        <v/>
      </c>
      <c r="B1579" s="26">
        <v>1576</v>
      </c>
      <c r="C1579" s="27"/>
      <c r="D1579" s="27"/>
      <c r="E1579" s="27"/>
      <c r="F1579" s="27"/>
      <c r="G1579" s="27"/>
      <c r="H1579" s="27"/>
      <c r="I1579" s="27"/>
      <c r="J1579" s="27"/>
      <c r="K1579" s="27"/>
      <c r="L1579" s="28"/>
      <c r="M1579" s="28"/>
      <c r="N1579" s="28"/>
      <c r="O1579" s="28"/>
    </row>
    <row r="1580" spans="1:15" x14ac:dyDescent="0.25">
      <c r="A1580" s="53" t="str">
        <f>IF(AND(C1580="",D1580="",E1580="",F1580="",G1580="",H1580="",I1580="",J1580="",K1580="",L1580="",M1580="",N1580="",O1580=""),"",IF(OR(B1580="",C1580="",D1580="",E1580="",F1580="",G1580="",K1580="",L1580="",AND('1 Cover'!$B$21&lt;&gt;"None",M1580="")),"No","Yes"))</f>
        <v/>
      </c>
      <c r="B1580" s="26">
        <v>1577</v>
      </c>
      <c r="C1580" s="27"/>
      <c r="D1580" s="27"/>
      <c r="E1580" s="27"/>
      <c r="F1580" s="27"/>
      <c r="G1580" s="27"/>
      <c r="H1580" s="27"/>
      <c r="I1580" s="27"/>
      <c r="J1580" s="27"/>
      <c r="K1580" s="27"/>
      <c r="L1580" s="28"/>
      <c r="M1580" s="28"/>
      <c r="N1580" s="28"/>
      <c r="O1580" s="28"/>
    </row>
    <row r="1581" spans="1:15" x14ac:dyDescent="0.25">
      <c r="A1581" s="53" t="str">
        <f>IF(AND(C1581="",D1581="",E1581="",F1581="",G1581="",H1581="",I1581="",J1581="",K1581="",L1581="",M1581="",N1581="",O1581=""),"",IF(OR(B1581="",C1581="",D1581="",E1581="",F1581="",G1581="",K1581="",L1581="",AND('1 Cover'!$B$21&lt;&gt;"None",M1581="")),"No","Yes"))</f>
        <v/>
      </c>
      <c r="B1581" s="26">
        <v>1578</v>
      </c>
      <c r="C1581" s="27"/>
      <c r="D1581" s="27"/>
      <c r="E1581" s="27"/>
      <c r="F1581" s="27"/>
      <c r="G1581" s="27"/>
      <c r="H1581" s="27"/>
      <c r="I1581" s="27"/>
      <c r="J1581" s="27"/>
      <c r="K1581" s="27"/>
      <c r="L1581" s="28"/>
      <c r="M1581" s="28"/>
      <c r="N1581" s="28"/>
      <c r="O1581" s="28"/>
    </row>
    <row r="1582" spans="1:15" x14ac:dyDescent="0.25">
      <c r="A1582" s="53" t="str">
        <f>IF(AND(C1582="",D1582="",E1582="",F1582="",G1582="",H1582="",I1582="",J1582="",K1582="",L1582="",M1582="",N1582="",O1582=""),"",IF(OR(B1582="",C1582="",D1582="",E1582="",F1582="",G1582="",K1582="",L1582="",AND('1 Cover'!$B$21&lt;&gt;"None",M1582="")),"No","Yes"))</f>
        <v/>
      </c>
      <c r="B1582" s="26">
        <v>1579</v>
      </c>
      <c r="C1582" s="27"/>
      <c r="D1582" s="27"/>
      <c r="E1582" s="27"/>
      <c r="F1582" s="27"/>
      <c r="G1582" s="27"/>
      <c r="H1582" s="27"/>
      <c r="I1582" s="27"/>
      <c r="J1582" s="27"/>
      <c r="K1582" s="27"/>
      <c r="L1582" s="28"/>
      <c r="M1582" s="28"/>
      <c r="N1582" s="28"/>
      <c r="O1582" s="28"/>
    </row>
    <row r="1583" spans="1:15" x14ac:dyDescent="0.25">
      <c r="A1583" s="53" t="str">
        <f>IF(AND(C1583="",D1583="",E1583="",F1583="",G1583="",H1583="",I1583="",J1583="",K1583="",L1583="",M1583="",N1583="",O1583=""),"",IF(OR(B1583="",C1583="",D1583="",E1583="",F1583="",G1583="",K1583="",L1583="",AND('1 Cover'!$B$21&lt;&gt;"None",M1583="")),"No","Yes"))</f>
        <v/>
      </c>
      <c r="B1583" s="26">
        <v>1580</v>
      </c>
      <c r="C1583" s="27"/>
      <c r="D1583" s="27"/>
      <c r="E1583" s="27"/>
      <c r="F1583" s="27"/>
      <c r="G1583" s="27"/>
      <c r="H1583" s="27"/>
      <c r="I1583" s="27"/>
      <c r="J1583" s="27"/>
      <c r="K1583" s="27"/>
      <c r="L1583" s="28"/>
      <c r="M1583" s="28"/>
      <c r="N1583" s="28"/>
      <c r="O1583" s="28"/>
    </row>
    <row r="1584" spans="1:15" ht="15" customHeight="1" x14ac:dyDescent="0.25">
      <c r="A1584" s="53" t="str">
        <f>IF(AND(C1584="",D1584="",E1584="",F1584="",G1584="",H1584="",I1584="",J1584="",K1584="",L1584="",M1584="",N1584="",O1584=""),"",IF(OR(B1584="",C1584="",D1584="",E1584="",F1584="",G1584="",K1584="",L1584="",AND('1 Cover'!$B$21&lt;&gt;"None",M1584="")),"No","Yes"))</f>
        <v/>
      </c>
      <c r="B1584" s="26">
        <v>1581</v>
      </c>
      <c r="C1584" s="27"/>
      <c r="D1584" s="27"/>
      <c r="E1584" s="27"/>
      <c r="F1584" s="27"/>
      <c r="G1584" s="27"/>
      <c r="H1584" s="27"/>
      <c r="I1584" s="27"/>
      <c r="J1584" s="27"/>
      <c r="K1584" s="27"/>
      <c r="L1584" s="28"/>
      <c r="M1584" s="28"/>
      <c r="N1584" s="28"/>
      <c r="O1584" s="28"/>
    </row>
    <row r="1585" spans="1:15" ht="15" customHeight="1" x14ac:dyDescent="0.25">
      <c r="A1585" s="53" t="str">
        <f>IF(AND(C1585="",D1585="",E1585="",F1585="",G1585="",H1585="",I1585="",J1585="",K1585="",L1585="",M1585="",N1585="",O1585=""),"",IF(OR(B1585="",C1585="",D1585="",E1585="",F1585="",G1585="",K1585="",L1585="",AND('1 Cover'!$B$21&lt;&gt;"None",M1585="")),"No","Yes"))</f>
        <v/>
      </c>
      <c r="B1585" s="26">
        <v>1582</v>
      </c>
      <c r="C1585" s="27"/>
      <c r="D1585" s="27"/>
      <c r="E1585" s="27"/>
      <c r="F1585" s="27"/>
      <c r="G1585" s="27"/>
      <c r="H1585" s="27"/>
      <c r="I1585" s="27"/>
      <c r="J1585" s="27"/>
      <c r="K1585" s="27"/>
      <c r="L1585" s="28"/>
      <c r="M1585" s="28"/>
      <c r="N1585" s="28"/>
      <c r="O1585" s="28"/>
    </row>
    <row r="1586" spans="1:15" ht="15" customHeight="1" x14ac:dyDescent="0.25">
      <c r="A1586" s="53" t="str">
        <f>IF(AND(C1586="",D1586="",E1586="",F1586="",G1586="",H1586="",I1586="",J1586="",K1586="",L1586="",M1586="",N1586="",O1586=""),"",IF(OR(B1586="",C1586="",D1586="",E1586="",F1586="",G1586="",K1586="",L1586="",AND('1 Cover'!$B$21&lt;&gt;"None",M1586="")),"No","Yes"))</f>
        <v/>
      </c>
      <c r="B1586" s="26">
        <v>1583</v>
      </c>
      <c r="C1586" s="27"/>
      <c r="D1586" s="27"/>
      <c r="E1586" s="27"/>
      <c r="F1586" s="27"/>
      <c r="G1586" s="27"/>
      <c r="H1586" s="27"/>
      <c r="I1586" s="27"/>
      <c r="J1586" s="27"/>
      <c r="K1586" s="27"/>
      <c r="L1586" s="28"/>
      <c r="M1586" s="28"/>
      <c r="N1586" s="28"/>
      <c r="O1586" s="28"/>
    </row>
    <row r="1587" spans="1:15" ht="15" customHeight="1" x14ac:dyDescent="0.25">
      <c r="A1587" s="53" t="str">
        <f>IF(AND(C1587="",D1587="",E1587="",F1587="",G1587="",H1587="",I1587="",J1587="",K1587="",L1587="",M1587="",N1587="",O1587=""),"",IF(OR(B1587="",C1587="",D1587="",E1587="",F1587="",G1587="",K1587="",L1587="",AND('1 Cover'!$B$21&lt;&gt;"None",M1587="")),"No","Yes"))</f>
        <v/>
      </c>
      <c r="B1587" s="26">
        <v>1584</v>
      </c>
      <c r="C1587" s="27"/>
      <c r="D1587" s="27"/>
      <c r="E1587" s="27"/>
      <c r="F1587" s="27"/>
      <c r="G1587" s="27"/>
      <c r="H1587" s="27"/>
      <c r="I1587" s="27"/>
      <c r="J1587" s="27"/>
      <c r="K1587" s="27"/>
      <c r="L1587" s="28"/>
      <c r="M1587" s="28"/>
      <c r="N1587" s="28"/>
      <c r="O1587" s="28"/>
    </row>
    <row r="1588" spans="1:15" ht="15" customHeight="1" x14ac:dyDescent="0.25">
      <c r="A1588" s="53" t="str">
        <f>IF(AND(C1588="",D1588="",E1588="",F1588="",G1588="",H1588="",I1588="",J1588="",K1588="",L1588="",M1588="",N1588="",O1588=""),"",IF(OR(B1588="",C1588="",D1588="",E1588="",F1588="",G1588="",K1588="",L1588="",AND('1 Cover'!$B$21&lt;&gt;"None",M1588="")),"No","Yes"))</f>
        <v/>
      </c>
      <c r="B1588" s="26">
        <v>1585</v>
      </c>
      <c r="C1588" s="27"/>
      <c r="D1588" s="27"/>
      <c r="E1588" s="27"/>
      <c r="F1588" s="27"/>
      <c r="G1588" s="27"/>
      <c r="H1588" s="27"/>
      <c r="I1588" s="27"/>
      <c r="J1588" s="27"/>
      <c r="K1588" s="27"/>
      <c r="L1588" s="28"/>
      <c r="M1588" s="28"/>
      <c r="N1588" s="28"/>
      <c r="O1588" s="28"/>
    </row>
    <row r="1589" spans="1:15" ht="15" customHeight="1" x14ac:dyDescent="0.25">
      <c r="A1589" s="53" t="str">
        <f>IF(AND(C1589="",D1589="",E1589="",F1589="",G1589="",H1589="",I1589="",J1589="",K1589="",L1589="",M1589="",N1589="",O1589=""),"",IF(OR(B1589="",C1589="",D1589="",E1589="",F1589="",G1589="",K1589="",L1589="",AND('1 Cover'!$B$21&lt;&gt;"None",M1589="")),"No","Yes"))</f>
        <v/>
      </c>
      <c r="B1589" s="26">
        <v>1586</v>
      </c>
      <c r="C1589" s="27"/>
      <c r="D1589" s="27"/>
      <c r="E1589" s="27"/>
      <c r="F1589" s="27"/>
      <c r="G1589" s="27"/>
      <c r="H1589" s="27"/>
      <c r="I1589" s="27"/>
      <c r="J1589" s="27"/>
      <c r="K1589" s="27"/>
      <c r="L1589" s="28"/>
      <c r="M1589" s="28"/>
      <c r="N1589" s="28"/>
      <c r="O1589" s="28"/>
    </row>
    <row r="1590" spans="1:15" ht="15" customHeight="1" x14ac:dyDescent="0.25">
      <c r="A1590" s="53" t="str">
        <f>IF(AND(C1590="",D1590="",E1590="",F1590="",G1590="",H1590="",I1590="",J1590="",K1590="",L1590="",M1590="",N1590="",O1590=""),"",IF(OR(B1590="",C1590="",D1590="",E1590="",F1590="",G1590="",K1590="",L1590="",AND('1 Cover'!$B$21&lt;&gt;"None",M1590="")),"No","Yes"))</f>
        <v/>
      </c>
      <c r="B1590" s="26">
        <v>1587</v>
      </c>
      <c r="C1590" s="27"/>
      <c r="D1590" s="27"/>
      <c r="E1590" s="27"/>
      <c r="F1590" s="27"/>
      <c r="G1590" s="27"/>
      <c r="H1590" s="27"/>
      <c r="I1590" s="27"/>
      <c r="J1590" s="27"/>
      <c r="K1590" s="27"/>
      <c r="L1590" s="28"/>
      <c r="M1590" s="28"/>
      <c r="N1590" s="28"/>
      <c r="O1590" s="28"/>
    </row>
    <row r="1591" spans="1:15" ht="15" customHeight="1" x14ac:dyDescent="0.25">
      <c r="A1591" s="53" t="str">
        <f>IF(AND(C1591="",D1591="",E1591="",F1591="",G1591="",H1591="",I1591="",J1591="",K1591="",L1591="",M1591="",N1591="",O1591=""),"",IF(OR(B1591="",C1591="",D1591="",E1591="",F1591="",G1591="",K1591="",L1591="",AND('1 Cover'!$B$21&lt;&gt;"None",M1591="")),"No","Yes"))</f>
        <v/>
      </c>
      <c r="B1591" s="26">
        <v>1588</v>
      </c>
      <c r="C1591" s="27"/>
      <c r="D1591" s="27"/>
      <c r="E1591" s="27"/>
      <c r="F1591" s="27"/>
      <c r="G1591" s="27"/>
      <c r="H1591" s="27"/>
      <c r="I1591" s="27"/>
      <c r="J1591" s="27"/>
      <c r="K1591" s="27"/>
      <c r="L1591" s="28"/>
      <c r="M1591" s="28"/>
      <c r="N1591" s="28"/>
      <c r="O1591" s="28"/>
    </row>
    <row r="1592" spans="1:15" ht="15" customHeight="1" x14ac:dyDescent="0.25">
      <c r="A1592" s="53" t="str">
        <f>IF(AND(C1592="",D1592="",E1592="",F1592="",G1592="",H1592="",I1592="",J1592="",K1592="",L1592="",M1592="",N1592="",O1592=""),"",IF(OR(B1592="",C1592="",D1592="",E1592="",F1592="",G1592="",K1592="",L1592="",AND('1 Cover'!$B$21&lt;&gt;"None",M1592="")),"No","Yes"))</f>
        <v/>
      </c>
      <c r="B1592" s="26">
        <v>1589</v>
      </c>
      <c r="C1592" s="27"/>
      <c r="D1592" s="27"/>
      <c r="E1592" s="27"/>
      <c r="F1592" s="27"/>
      <c r="G1592" s="27"/>
      <c r="H1592" s="27"/>
      <c r="I1592" s="27"/>
      <c r="J1592" s="27"/>
      <c r="K1592" s="27"/>
      <c r="L1592" s="28"/>
      <c r="M1592" s="28"/>
      <c r="N1592" s="28"/>
      <c r="O1592" s="28"/>
    </row>
    <row r="1593" spans="1:15" ht="15" customHeight="1" x14ac:dyDescent="0.25">
      <c r="A1593" s="53" t="str">
        <f>IF(AND(C1593="",D1593="",E1593="",F1593="",G1593="",H1593="",I1593="",J1593="",K1593="",L1593="",M1593="",N1593="",O1593=""),"",IF(OR(B1593="",C1593="",D1593="",E1593="",F1593="",G1593="",K1593="",L1593="",AND('1 Cover'!$B$21&lt;&gt;"None",M1593="")),"No","Yes"))</f>
        <v/>
      </c>
      <c r="B1593" s="26">
        <v>1590</v>
      </c>
      <c r="C1593" s="27"/>
      <c r="D1593" s="27"/>
      <c r="E1593" s="27"/>
      <c r="F1593" s="27"/>
      <c r="G1593" s="27"/>
      <c r="H1593" s="27"/>
      <c r="I1593" s="27"/>
      <c r="J1593" s="27"/>
      <c r="K1593" s="27"/>
      <c r="L1593" s="28"/>
      <c r="M1593" s="28"/>
      <c r="N1593" s="28"/>
      <c r="O1593" s="28"/>
    </row>
    <row r="1594" spans="1:15" ht="15" customHeight="1" x14ac:dyDescent="0.25">
      <c r="A1594" s="53" t="str">
        <f>IF(AND(C1594="",D1594="",E1594="",F1594="",G1594="",H1594="",I1594="",J1594="",K1594="",L1594="",M1594="",N1594="",O1594=""),"",IF(OR(B1594="",C1594="",D1594="",E1594="",F1594="",G1594="",K1594="",L1594="",AND('1 Cover'!$B$21&lt;&gt;"None",M1594="")),"No","Yes"))</f>
        <v/>
      </c>
      <c r="B1594" s="26">
        <v>1591</v>
      </c>
      <c r="C1594" s="27"/>
      <c r="D1594" s="27"/>
      <c r="E1594" s="27"/>
      <c r="F1594" s="27"/>
      <c r="G1594" s="27"/>
      <c r="H1594" s="27"/>
      <c r="I1594" s="27"/>
      <c r="J1594" s="27"/>
      <c r="K1594" s="27"/>
      <c r="L1594" s="28"/>
      <c r="M1594" s="28"/>
      <c r="N1594" s="28"/>
      <c r="O1594" s="28"/>
    </row>
    <row r="1595" spans="1:15" ht="15" customHeight="1" x14ac:dyDescent="0.25">
      <c r="A1595" s="53" t="str">
        <f>IF(AND(C1595="",D1595="",E1595="",F1595="",G1595="",H1595="",I1595="",J1595="",K1595="",L1595="",M1595="",N1595="",O1595=""),"",IF(OR(B1595="",C1595="",D1595="",E1595="",F1595="",G1595="",K1595="",L1595="",AND('1 Cover'!$B$21&lt;&gt;"None",M1595="")),"No","Yes"))</f>
        <v/>
      </c>
      <c r="B1595" s="26">
        <v>1592</v>
      </c>
      <c r="C1595" s="27"/>
      <c r="D1595" s="27"/>
      <c r="E1595" s="27"/>
      <c r="F1595" s="27"/>
      <c r="G1595" s="27"/>
      <c r="H1595" s="27"/>
      <c r="I1595" s="27"/>
      <c r="J1595" s="27"/>
      <c r="K1595" s="27"/>
      <c r="L1595" s="28"/>
      <c r="M1595" s="28"/>
      <c r="N1595" s="28"/>
      <c r="O1595" s="28"/>
    </row>
    <row r="1596" spans="1:15" ht="15" customHeight="1" x14ac:dyDescent="0.25">
      <c r="A1596" s="53" t="str">
        <f>IF(AND(C1596="",D1596="",E1596="",F1596="",G1596="",H1596="",I1596="",J1596="",K1596="",L1596="",M1596="",N1596="",O1596=""),"",IF(OR(B1596="",C1596="",D1596="",E1596="",F1596="",G1596="",K1596="",L1596="",AND('1 Cover'!$B$21&lt;&gt;"None",M1596="")),"No","Yes"))</f>
        <v/>
      </c>
      <c r="B1596" s="26">
        <v>1593</v>
      </c>
      <c r="C1596" s="27"/>
      <c r="D1596" s="27"/>
      <c r="E1596" s="27"/>
      <c r="F1596" s="27"/>
      <c r="G1596" s="27"/>
      <c r="H1596" s="27"/>
      <c r="I1596" s="27"/>
      <c r="J1596" s="27"/>
      <c r="K1596" s="27"/>
      <c r="L1596" s="28"/>
      <c r="M1596" s="28"/>
      <c r="N1596" s="28"/>
      <c r="O1596" s="28"/>
    </row>
    <row r="1597" spans="1:15" ht="15" customHeight="1" x14ac:dyDescent="0.25">
      <c r="A1597" s="53" t="str">
        <f>IF(AND(C1597="",D1597="",E1597="",F1597="",G1597="",H1597="",I1597="",J1597="",K1597="",L1597="",M1597="",N1597="",O1597=""),"",IF(OR(B1597="",C1597="",D1597="",E1597="",F1597="",G1597="",K1597="",L1597="",AND('1 Cover'!$B$21&lt;&gt;"None",M1597="")),"No","Yes"))</f>
        <v/>
      </c>
      <c r="B1597" s="26">
        <v>1594</v>
      </c>
      <c r="C1597" s="27"/>
      <c r="D1597" s="27"/>
      <c r="E1597" s="27"/>
      <c r="F1597" s="27"/>
      <c r="G1597" s="27"/>
      <c r="H1597" s="27"/>
      <c r="I1597" s="27"/>
      <c r="J1597" s="27"/>
      <c r="K1597" s="27"/>
      <c r="L1597" s="28"/>
      <c r="M1597" s="28"/>
      <c r="N1597" s="28"/>
      <c r="O1597" s="28"/>
    </row>
    <row r="1598" spans="1:15" ht="15" customHeight="1" x14ac:dyDescent="0.25">
      <c r="A1598" s="53" t="str">
        <f>IF(AND(C1598="",D1598="",E1598="",F1598="",G1598="",H1598="",I1598="",J1598="",K1598="",L1598="",M1598="",N1598="",O1598=""),"",IF(OR(B1598="",C1598="",D1598="",E1598="",F1598="",G1598="",K1598="",L1598="",AND('1 Cover'!$B$21&lt;&gt;"None",M1598="")),"No","Yes"))</f>
        <v/>
      </c>
      <c r="B1598" s="26">
        <v>1595</v>
      </c>
      <c r="C1598" s="27"/>
      <c r="D1598" s="27"/>
      <c r="E1598" s="27"/>
      <c r="F1598" s="27"/>
      <c r="G1598" s="27"/>
      <c r="H1598" s="27"/>
      <c r="I1598" s="27"/>
      <c r="J1598" s="27"/>
      <c r="K1598" s="27"/>
      <c r="L1598" s="28"/>
      <c r="M1598" s="28"/>
      <c r="N1598" s="28"/>
      <c r="O1598" s="28"/>
    </row>
    <row r="1599" spans="1:15" ht="15" customHeight="1" x14ac:dyDescent="0.25">
      <c r="A1599" s="53" t="str">
        <f>IF(AND(C1599="",D1599="",E1599="",F1599="",G1599="",H1599="",I1599="",J1599="",K1599="",L1599="",M1599="",N1599="",O1599=""),"",IF(OR(B1599="",C1599="",D1599="",E1599="",F1599="",G1599="",K1599="",L1599="",AND('1 Cover'!$B$21&lt;&gt;"None",M1599="")),"No","Yes"))</f>
        <v/>
      </c>
      <c r="B1599" s="26">
        <v>1596</v>
      </c>
      <c r="C1599" s="27"/>
      <c r="D1599" s="27"/>
      <c r="E1599" s="27"/>
      <c r="F1599" s="27"/>
      <c r="G1599" s="27"/>
      <c r="H1599" s="27"/>
      <c r="I1599" s="27"/>
      <c r="J1599" s="27"/>
      <c r="K1599" s="27"/>
      <c r="L1599" s="28"/>
      <c r="M1599" s="28"/>
      <c r="N1599" s="28"/>
      <c r="O1599" s="28"/>
    </row>
    <row r="1600" spans="1:15" ht="15" customHeight="1" x14ac:dyDescent="0.25">
      <c r="A1600" s="53" t="str">
        <f>IF(AND(C1600="",D1600="",E1600="",F1600="",G1600="",H1600="",I1600="",J1600="",K1600="",L1600="",M1600="",N1600="",O1600=""),"",IF(OR(B1600="",C1600="",D1600="",E1600="",F1600="",G1600="",K1600="",L1600="",AND('1 Cover'!$B$21&lt;&gt;"None",M1600="")),"No","Yes"))</f>
        <v/>
      </c>
      <c r="B1600" s="26">
        <v>1597</v>
      </c>
      <c r="C1600" s="27"/>
      <c r="D1600" s="27"/>
      <c r="E1600" s="27"/>
      <c r="F1600" s="27"/>
      <c r="G1600" s="27"/>
      <c r="H1600" s="27"/>
      <c r="I1600" s="27"/>
      <c r="J1600" s="27"/>
      <c r="K1600" s="27"/>
      <c r="L1600" s="28"/>
      <c r="M1600" s="28"/>
      <c r="N1600" s="28"/>
      <c r="O1600" s="28"/>
    </row>
    <row r="1601" spans="1:15" ht="15" customHeight="1" x14ac:dyDescent="0.25">
      <c r="A1601" s="53" t="str">
        <f>IF(AND(C1601="",D1601="",E1601="",F1601="",G1601="",H1601="",I1601="",J1601="",K1601="",L1601="",M1601="",N1601="",O1601=""),"",IF(OR(B1601="",C1601="",D1601="",E1601="",F1601="",G1601="",K1601="",L1601="",AND('1 Cover'!$B$21&lt;&gt;"None",M1601="")),"No","Yes"))</f>
        <v/>
      </c>
      <c r="B1601" s="26">
        <v>1598</v>
      </c>
      <c r="C1601" s="27"/>
      <c r="D1601" s="27"/>
      <c r="E1601" s="27"/>
      <c r="F1601" s="27"/>
      <c r="G1601" s="27"/>
      <c r="H1601" s="27"/>
      <c r="I1601" s="27"/>
      <c r="J1601" s="27"/>
      <c r="K1601" s="27"/>
      <c r="L1601" s="28"/>
      <c r="M1601" s="28"/>
      <c r="N1601" s="28"/>
      <c r="O1601" s="28"/>
    </row>
    <row r="1602" spans="1:15" ht="15" customHeight="1" x14ac:dyDescent="0.25">
      <c r="A1602" s="53" t="str">
        <f>IF(AND(C1602="",D1602="",E1602="",F1602="",G1602="",H1602="",I1602="",J1602="",K1602="",L1602="",M1602="",N1602="",O1602=""),"",IF(OR(B1602="",C1602="",D1602="",E1602="",F1602="",G1602="",K1602="",L1602="",AND('1 Cover'!$B$21&lt;&gt;"None",M1602="")),"No","Yes"))</f>
        <v/>
      </c>
      <c r="B1602" s="26">
        <v>1599</v>
      </c>
      <c r="C1602" s="27"/>
      <c r="D1602" s="27"/>
      <c r="E1602" s="27"/>
      <c r="F1602" s="27"/>
      <c r="G1602" s="27"/>
      <c r="H1602" s="27"/>
      <c r="I1602" s="27"/>
      <c r="J1602" s="27"/>
      <c r="K1602" s="27"/>
      <c r="L1602" s="28"/>
      <c r="M1602" s="28"/>
      <c r="N1602" s="28"/>
      <c r="O1602" s="28"/>
    </row>
    <row r="1603" spans="1:15" ht="15" customHeight="1" x14ac:dyDescent="0.25">
      <c r="A1603" s="53" t="str">
        <f>IF(AND(C1603="",D1603="",E1603="",F1603="",G1603="",H1603="",I1603="",J1603="",K1603="",L1603="",M1603="",N1603="",O1603=""),"",IF(OR(B1603="",C1603="",D1603="",E1603="",F1603="",G1603="",K1603="",L1603="",AND('1 Cover'!$B$21&lt;&gt;"None",M1603="")),"No","Yes"))</f>
        <v/>
      </c>
      <c r="B1603" s="26">
        <v>1600</v>
      </c>
      <c r="C1603" s="27"/>
      <c r="D1603" s="27"/>
      <c r="E1603" s="27"/>
      <c r="F1603" s="27"/>
      <c r="G1603" s="27"/>
      <c r="H1603" s="27"/>
      <c r="I1603" s="27"/>
      <c r="J1603" s="27"/>
      <c r="K1603" s="27"/>
      <c r="L1603" s="28"/>
      <c r="M1603" s="28"/>
      <c r="N1603" s="28"/>
      <c r="O1603" s="28"/>
    </row>
    <row r="1604" spans="1:15" ht="15" customHeight="1" x14ac:dyDescent="0.25">
      <c r="A1604" s="53" t="str">
        <f>IF(AND(C1604="",D1604="",E1604="",F1604="",G1604="",H1604="",I1604="",J1604="",K1604="",L1604="",M1604="",N1604="",O1604=""),"",IF(OR(B1604="",C1604="",D1604="",E1604="",F1604="",G1604="",K1604="",L1604="",AND('1 Cover'!$B$21&lt;&gt;"None",M1604="")),"No","Yes"))</f>
        <v/>
      </c>
      <c r="B1604" s="26">
        <v>1601</v>
      </c>
      <c r="C1604" s="27"/>
      <c r="D1604" s="27"/>
      <c r="E1604" s="27"/>
      <c r="F1604" s="27"/>
      <c r="G1604" s="27"/>
      <c r="H1604" s="27"/>
      <c r="I1604" s="27"/>
      <c r="J1604" s="27"/>
      <c r="K1604" s="27"/>
      <c r="L1604" s="28"/>
      <c r="M1604" s="28"/>
      <c r="N1604" s="28"/>
      <c r="O1604" s="28"/>
    </row>
    <row r="1605" spans="1:15" ht="15" customHeight="1" x14ac:dyDescent="0.25">
      <c r="A1605" s="53" t="str">
        <f>IF(AND(C1605="",D1605="",E1605="",F1605="",G1605="",H1605="",I1605="",J1605="",K1605="",L1605="",M1605="",N1605="",O1605=""),"",IF(OR(B1605="",C1605="",D1605="",E1605="",F1605="",G1605="",K1605="",L1605="",AND('1 Cover'!$B$21&lt;&gt;"None",M1605="")),"No","Yes"))</f>
        <v/>
      </c>
      <c r="B1605" s="26">
        <v>1602</v>
      </c>
      <c r="C1605" s="27"/>
      <c r="D1605" s="27"/>
      <c r="E1605" s="27"/>
      <c r="F1605" s="27"/>
      <c r="G1605" s="27"/>
      <c r="H1605" s="27"/>
      <c r="I1605" s="27"/>
      <c r="J1605" s="27"/>
      <c r="K1605" s="27"/>
      <c r="L1605" s="28"/>
      <c r="M1605" s="28"/>
      <c r="N1605" s="28"/>
      <c r="O1605" s="28"/>
    </row>
    <row r="1606" spans="1:15" ht="15" customHeight="1" x14ac:dyDescent="0.25">
      <c r="A1606" s="53" t="str">
        <f>IF(AND(C1606="",D1606="",E1606="",F1606="",G1606="",H1606="",I1606="",J1606="",K1606="",L1606="",M1606="",N1606="",O1606=""),"",IF(OR(B1606="",C1606="",D1606="",E1606="",F1606="",G1606="",K1606="",L1606="",AND('1 Cover'!$B$21&lt;&gt;"None",M1606="")),"No","Yes"))</f>
        <v/>
      </c>
      <c r="B1606" s="26">
        <v>1603</v>
      </c>
      <c r="C1606" s="27"/>
      <c r="D1606" s="27"/>
      <c r="E1606" s="27"/>
      <c r="F1606" s="27"/>
      <c r="G1606" s="27"/>
      <c r="H1606" s="27"/>
      <c r="I1606" s="27"/>
      <c r="J1606" s="27"/>
      <c r="K1606" s="27"/>
      <c r="L1606" s="28"/>
      <c r="M1606" s="28"/>
      <c r="N1606" s="28"/>
      <c r="O1606" s="28"/>
    </row>
    <row r="1607" spans="1:15" ht="15" customHeight="1" x14ac:dyDescent="0.25">
      <c r="A1607" s="53" t="str">
        <f>IF(AND(C1607="",D1607="",E1607="",F1607="",G1607="",H1607="",I1607="",J1607="",K1607="",L1607="",M1607="",N1607="",O1607=""),"",IF(OR(B1607="",C1607="",D1607="",E1607="",F1607="",G1607="",K1607="",L1607="",AND('1 Cover'!$B$21&lt;&gt;"None",M1607="")),"No","Yes"))</f>
        <v/>
      </c>
      <c r="B1607" s="26">
        <v>1604</v>
      </c>
      <c r="C1607" s="27"/>
      <c r="D1607" s="27"/>
      <c r="E1607" s="27"/>
      <c r="F1607" s="27"/>
      <c r="G1607" s="27"/>
      <c r="H1607" s="27"/>
      <c r="I1607" s="27"/>
      <c r="J1607" s="27"/>
      <c r="K1607" s="27"/>
      <c r="L1607" s="28"/>
      <c r="M1607" s="28"/>
      <c r="N1607" s="28"/>
      <c r="O1607" s="28"/>
    </row>
    <row r="1608" spans="1:15" ht="15" customHeight="1" x14ac:dyDescent="0.25">
      <c r="A1608" s="53" t="str">
        <f>IF(AND(C1608="",D1608="",E1608="",F1608="",G1608="",H1608="",I1608="",J1608="",K1608="",L1608="",M1608="",N1608="",O1608=""),"",IF(OR(B1608="",C1608="",D1608="",E1608="",F1608="",G1608="",K1608="",L1608="",AND('1 Cover'!$B$21&lt;&gt;"None",M1608="")),"No","Yes"))</f>
        <v/>
      </c>
      <c r="B1608" s="26">
        <v>1605</v>
      </c>
      <c r="C1608" s="27"/>
      <c r="D1608" s="27"/>
      <c r="E1608" s="27"/>
      <c r="F1608" s="27"/>
      <c r="G1608" s="27"/>
      <c r="H1608" s="27"/>
      <c r="I1608" s="27"/>
      <c r="J1608" s="27"/>
      <c r="K1608" s="27"/>
      <c r="L1608" s="28"/>
      <c r="M1608" s="28"/>
      <c r="N1608" s="28"/>
      <c r="O1608" s="28"/>
    </row>
    <row r="1609" spans="1:15" ht="15" customHeight="1" x14ac:dyDescent="0.25">
      <c r="A1609" s="53" t="str">
        <f>IF(AND(C1609="",D1609="",E1609="",F1609="",G1609="",H1609="",I1609="",J1609="",K1609="",L1609="",M1609="",N1609="",O1609=""),"",IF(OR(B1609="",C1609="",D1609="",E1609="",F1609="",G1609="",K1609="",L1609="",AND('1 Cover'!$B$21&lt;&gt;"None",M1609="")),"No","Yes"))</f>
        <v/>
      </c>
      <c r="B1609" s="26">
        <v>1606</v>
      </c>
      <c r="C1609" s="27"/>
      <c r="D1609" s="27"/>
      <c r="E1609" s="27"/>
      <c r="F1609" s="27"/>
      <c r="G1609" s="27"/>
      <c r="H1609" s="27"/>
      <c r="I1609" s="27"/>
      <c r="J1609" s="27"/>
      <c r="K1609" s="27"/>
      <c r="L1609" s="28"/>
      <c r="M1609" s="28"/>
      <c r="N1609" s="28"/>
      <c r="O1609" s="28"/>
    </row>
    <row r="1610" spans="1:15" ht="15" customHeight="1" x14ac:dyDescent="0.25">
      <c r="A1610" s="53" t="str">
        <f>IF(AND(C1610="",D1610="",E1610="",F1610="",G1610="",H1610="",I1610="",J1610="",K1610="",L1610="",M1610="",N1610="",O1610=""),"",IF(OR(B1610="",C1610="",D1610="",E1610="",F1610="",G1610="",K1610="",L1610="",AND('1 Cover'!$B$21&lt;&gt;"None",M1610="")),"No","Yes"))</f>
        <v/>
      </c>
      <c r="B1610" s="26">
        <v>1607</v>
      </c>
      <c r="C1610" s="27"/>
      <c r="D1610" s="27"/>
      <c r="E1610" s="27"/>
      <c r="F1610" s="27"/>
      <c r="G1610" s="27"/>
      <c r="H1610" s="27"/>
      <c r="I1610" s="27"/>
      <c r="J1610" s="27"/>
      <c r="K1610" s="27"/>
      <c r="L1610" s="28"/>
      <c r="M1610" s="28"/>
      <c r="N1610" s="28"/>
      <c r="O1610" s="28"/>
    </row>
    <row r="1611" spans="1:15" ht="15" customHeight="1" x14ac:dyDescent="0.25">
      <c r="A1611" s="53" t="str">
        <f>IF(AND(C1611="",D1611="",E1611="",F1611="",G1611="",H1611="",I1611="",J1611="",K1611="",L1611="",M1611="",N1611="",O1611=""),"",IF(OR(B1611="",C1611="",D1611="",E1611="",F1611="",G1611="",K1611="",L1611="",AND('1 Cover'!$B$21&lt;&gt;"None",M1611="")),"No","Yes"))</f>
        <v/>
      </c>
      <c r="B1611" s="26">
        <v>1608</v>
      </c>
      <c r="C1611" s="27"/>
      <c r="D1611" s="27"/>
      <c r="E1611" s="27"/>
      <c r="F1611" s="27"/>
      <c r="G1611" s="27"/>
      <c r="H1611" s="27"/>
      <c r="I1611" s="27"/>
      <c r="J1611" s="27"/>
      <c r="K1611" s="27"/>
      <c r="L1611" s="28"/>
      <c r="M1611" s="28"/>
      <c r="N1611" s="28"/>
      <c r="O1611" s="28"/>
    </row>
    <row r="1612" spans="1:15" ht="15" customHeight="1" x14ac:dyDescent="0.25">
      <c r="A1612" s="53" t="str">
        <f>IF(AND(C1612="",D1612="",E1612="",F1612="",G1612="",H1612="",I1612="",J1612="",K1612="",L1612="",M1612="",N1612="",O1612=""),"",IF(OR(B1612="",C1612="",D1612="",E1612="",F1612="",G1612="",K1612="",L1612="",AND('1 Cover'!$B$21&lt;&gt;"None",M1612="")),"No","Yes"))</f>
        <v/>
      </c>
      <c r="B1612" s="26">
        <v>1609</v>
      </c>
      <c r="C1612" s="27"/>
      <c r="D1612" s="27"/>
      <c r="E1612" s="27"/>
      <c r="F1612" s="27"/>
      <c r="G1612" s="27"/>
      <c r="H1612" s="27"/>
      <c r="I1612" s="27"/>
      <c r="J1612" s="27"/>
      <c r="K1612" s="27"/>
      <c r="L1612" s="28"/>
      <c r="M1612" s="28"/>
      <c r="N1612" s="28"/>
      <c r="O1612" s="28"/>
    </row>
    <row r="1613" spans="1:15" ht="15" customHeight="1" x14ac:dyDescent="0.25">
      <c r="A1613" s="53" t="str">
        <f>IF(AND(C1613="",D1613="",E1613="",F1613="",G1613="",H1613="",I1613="",J1613="",K1613="",L1613="",M1613="",N1613="",O1613=""),"",IF(OR(B1613="",C1613="",D1613="",E1613="",F1613="",G1613="",K1613="",L1613="",AND('1 Cover'!$B$21&lt;&gt;"None",M1613="")),"No","Yes"))</f>
        <v/>
      </c>
      <c r="B1613" s="26">
        <v>1610</v>
      </c>
      <c r="C1613" s="27"/>
      <c r="D1613" s="27"/>
      <c r="E1613" s="27"/>
      <c r="F1613" s="27"/>
      <c r="G1613" s="27"/>
      <c r="H1613" s="27"/>
      <c r="I1613" s="27"/>
      <c r="J1613" s="27"/>
      <c r="K1613" s="27"/>
      <c r="L1613" s="28"/>
      <c r="M1613" s="28"/>
      <c r="N1613" s="28"/>
      <c r="O1613" s="28"/>
    </row>
    <row r="1614" spans="1:15" ht="15" customHeight="1" x14ac:dyDescent="0.25">
      <c r="A1614" s="53" t="str">
        <f>IF(AND(C1614="",D1614="",E1614="",F1614="",G1614="",H1614="",I1614="",J1614="",K1614="",L1614="",M1614="",N1614="",O1614=""),"",IF(OR(B1614="",C1614="",D1614="",E1614="",F1614="",G1614="",K1614="",L1614="",AND('1 Cover'!$B$21&lt;&gt;"None",M1614="")),"No","Yes"))</f>
        <v/>
      </c>
      <c r="B1614" s="26">
        <v>1611</v>
      </c>
      <c r="C1614" s="27"/>
      <c r="D1614" s="27"/>
      <c r="E1614" s="27"/>
      <c r="F1614" s="27"/>
      <c r="G1614" s="27"/>
      <c r="H1614" s="27"/>
      <c r="I1614" s="27"/>
      <c r="J1614" s="27"/>
      <c r="K1614" s="27"/>
      <c r="L1614" s="28"/>
      <c r="M1614" s="28"/>
      <c r="N1614" s="28"/>
      <c r="O1614" s="28"/>
    </row>
    <row r="1615" spans="1:15" ht="15" customHeight="1" x14ac:dyDescent="0.25">
      <c r="A1615" s="53" t="str">
        <f>IF(AND(C1615="",D1615="",E1615="",F1615="",G1615="",H1615="",I1615="",J1615="",K1615="",L1615="",M1615="",N1615="",O1615=""),"",IF(OR(B1615="",C1615="",D1615="",E1615="",F1615="",G1615="",K1615="",L1615="",AND('1 Cover'!$B$21&lt;&gt;"None",M1615="")),"No","Yes"))</f>
        <v/>
      </c>
      <c r="B1615" s="26">
        <v>1612</v>
      </c>
      <c r="C1615" s="27"/>
      <c r="D1615" s="27"/>
      <c r="E1615" s="27"/>
      <c r="F1615" s="27"/>
      <c r="G1615" s="27"/>
      <c r="H1615" s="27"/>
      <c r="I1615" s="27"/>
      <c r="J1615" s="27"/>
      <c r="K1615" s="27"/>
      <c r="L1615" s="28"/>
      <c r="M1615" s="28"/>
      <c r="N1615" s="28"/>
      <c r="O1615" s="28"/>
    </row>
    <row r="1616" spans="1:15" ht="15" customHeight="1" x14ac:dyDescent="0.25">
      <c r="A1616" s="53" t="str">
        <f>IF(AND(C1616="",D1616="",E1616="",F1616="",G1616="",H1616="",I1616="",J1616="",K1616="",L1616="",M1616="",N1616="",O1616=""),"",IF(OR(B1616="",C1616="",D1616="",E1616="",F1616="",G1616="",K1616="",L1616="",AND('1 Cover'!$B$21&lt;&gt;"None",M1616="")),"No","Yes"))</f>
        <v/>
      </c>
      <c r="B1616" s="26">
        <v>1613</v>
      </c>
      <c r="C1616" s="27"/>
      <c r="D1616" s="27"/>
      <c r="E1616" s="27"/>
      <c r="F1616" s="27"/>
      <c r="G1616" s="27"/>
      <c r="H1616" s="27"/>
      <c r="I1616" s="27"/>
      <c r="J1616" s="27"/>
      <c r="K1616" s="27"/>
      <c r="L1616" s="28"/>
      <c r="M1616" s="28"/>
      <c r="N1616" s="28"/>
      <c r="O1616" s="28"/>
    </row>
    <row r="1617" spans="1:15" ht="15" customHeight="1" x14ac:dyDescent="0.25">
      <c r="A1617" s="53" t="str">
        <f>IF(AND(C1617="",D1617="",E1617="",F1617="",G1617="",H1617="",I1617="",J1617="",K1617="",L1617="",M1617="",N1617="",O1617=""),"",IF(OR(B1617="",C1617="",D1617="",E1617="",F1617="",G1617="",K1617="",L1617="",AND('1 Cover'!$B$21&lt;&gt;"None",M1617="")),"No","Yes"))</f>
        <v/>
      </c>
      <c r="B1617" s="26">
        <v>1614</v>
      </c>
      <c r="C1617" s="27"/>
      <c r="D1617" s="27"/>
      <c r="E1617" s="27"/>
      <c r="F1617" s="27"/>
      <c r="G1617" s="27"/>
      <c r="H1617" s="27"/>
      <c r="I1617" s="27"/>
      <c r="J1617" s="27"/>
      <c r="K1617" s="27"/>
      <c r="L1617" s="28"/>
      <c r="M1617" s="28"/>
      <c r="N1617" s="28"/>
      <c r="O1617" s="28"/>
    </row>
    <row r="1618" spans="1:15" ht="15" customHeight="1" x14ac:dyDescent="0.25">
      <c r="A1618" s="53" t="str">
        <f>IF(AND(C1618="",D1618="",E1618="",F1618="",G1618="",H1618="",I1618="",J1618="",K1618="",L1618="",M1618="",N1618="",O1618=""),"",IF(OR(B1618="",C1618="",D1618="",E1618="",F1618="",G1618="",K1618="",L1618="",AND('1 Cover'!$B$21&lt;&gt;"None",M1618="")),"No","Yes"))</f>
        <v/>
      </c>
      <c r="B1618" s="26">
        <v>1615</v>
      </c>
      <c r="C1618" s="27"/>
      <c r="D1618" s="27"/>
      <c r="E1618" s="27"/>
      <c r="F1618" s="27"/>
      <c r="G1618" s="27"/>
      <c r="H1618" s="27"/>
      <c r="I1618" s="27"/>
      <c r="J1618" s="27"/>
      <c r="K1618" s="27"/>
      <c r="L1618" s="28"/>
      <c r="M1618" s="28"/>
      <c r="N1618" s="28"/>
      <c r="O1618" s="28"/>
    </row>
    <row r="1619" spans="1:15" ht="15" customHeight="1" x14ac:dyDescent="0.25">
      <c r="A1619" s="53" t="str">
        <f>IF(AND(C1619="",D1619="",E1619="",F1619="",G1619="",H1619="",I1619="",J1619="",K1619="",L1619="",M1619="",N1619="",O1619=""),"",IF(OR(B1619="",C1619="",D1619="",E1619="",F1619="",G1619="",K1619="",L1619="",AND('1 Cover'!$B$21&lt;&gt;"None",M1619="")),"No","Yes"))</f>
        <v/>
      </c>
      <c r="B1619" s="26">
        <v>1616</v>
      </c>
      <c r="C1619" s="27"/>
      <c r="D1619" s="27"/>
      <c r="E1619" s="27"/>
      <c r="F1619" s="27"/>
      <c r="G1619" s="27"/>
      <c r="H1619" s="27"/>
      <c r="I1619" s="27"/>
      <c r="J1619" s="27"/>
      <c r="K1619" s="27"/>
      <c r="L1619" s="28"/>
      <c r="M1619" s="28"/>
      <c r="N1619" s="28"/>
      <c r="O1619" s="28"/>
    </row>
    <row r="1620" spans="1:15" ht="15" customHeight="1" x14ac:dyDescent="0.25">
      <c r="A1620" s="53" t="str">
        <f>IF(AND(C1620="",D1620="",E1620="",F1620="",G1620="",H1620="",I1620="",J1620="",K1620="",L1620="",M1620="",N1620="",O1620=""),"",IF(OR(B1620="",C1620="",D1620="",E1620="",F1620="",G1620="",K1620="",L1620="",AND('1 Cover'!$B$21&lt;&gt;"None",M1620="")),"No","Yes"))</f>
        <v/>
      </c>
      <c r="B1620" s="26">
        <v>1617</v>
      </c>
      <c r="C1620" s="27"/>
      <c r="D1620" s="27"/>
      <c r="E1620" s="27"/>
      <c r="F1620" s="27"/>
      <c r="G1620" s="27"/>
      <c r="H1620" s="27"/>
      <c r="I1620" s="27"/>
      <c r="J1620" s="27"/>
      <c r="K1620" s="27"/>
      <c r="L1620" s="28"/>
      <c r="M1620" s="28"/>
      <c r="N1620" s="28"/>
      <c r="O1620" s="28"/>
    </row>
    <row r="1621" spans="1:15" ht="15" customHeight="1" x14ac:dyDescent="0.25">
      <c r="A1621" s="53" t="str">
        <f>IF(AND(C1621="",D1621="",E1621="",F1621="",G1621="",H1621="",I1621="",J1621="",K1621="",L1621="",M1621="",N1621="",O1621=""),"",IF(OR(B1621="",C1621="",D1621="",E1621="",F1621="",G1621="",K1621="",L1621="",AND('1 Cover'!$B$21&lt;&gt;"None",M1621="")),"No","Yes"))</f>
        <v/>
      </c>
      <c r="B1621" s="26">
        <v>1618</v>
      </c>
      <c r="C1621" s="27"/>
      <c r="D1621" s="27"/>
      <c r="E1621" s="27"/>
      <c r="F1621" s="27"/>
      <c r="G1621" s="27"/>
      <c r="H1621" s="27"/>
      <c r="I1621" s="27"/>
      <c r="J1621" s="27"/>
      <c r="K1621" s="27"/>
      <c r="L1621" s="28"/>
      <c r="M1621" s="28"/>
      <c r="N1621" s="28"/>
      <c r="O1621" s="28"/>
    </row>
    <row r="1622" spans="1:15" ht="15" customHeight="1" x14ac:dyDescent="0.25">
      <c r="A1622" s="53" t="str">
        <f>IF(AND(C1622="",D1622="",E1622="",F1622="",G1622="",H1622="",I1622="",J1622="",K1622="",L1622="",M1622="",N1622="",O1622=""),"",IF(OR(B1622="",C1622="",D1622="",E1622="",F1622="",G1622="",K1622="",L1622="",AND('1 Cover'!$B$21&lt;&gt;"None",M1622="")),"No","Yes"))</f>
        <v/>
      </c>
      <c r="B1622" s="26">
        <v>1619</v>
      </c>
      <c r="C1622" s="27"/>
      <c r="D1622" s="27"/>
      <c r="E1622" s="27"/>
      <c r="F1622" s="27"/>
      <c r="G1622" s="27"/>
      <c r="H1622" s="27"/>
      <c r="I1622" s="27"/>
      <c r="J1622" s="27"/>
      <c r="K1622" s="27"/>
      <c r="L1622" s="28"/>
      <c r="M1622" s="28"/>
      <c r="N1622" s="28"/>
      <c r="O1622" s="28"/>
    </row>
    <row r="1623" spans="1:15" ht="15" customHeight="1" x14ac:dyDescent="0.25">
      <c r="A1623" s="53" t="str">
        <f>IF(AND(C1623="",D1623="",E1623="",F1623="",G1623="",H1623="",I1623="",J1623="",K1623="",L1623="",M1623="",N1623="",O1623=""),"",IF(OR(B1623="",C1623="",D1623="",E1623="",F1623="",G1623="",K1623="",L1623="",AND('1 Cover'!$B$21&lt;&gt;"None",M1623="")),"No","Yes"))</f>
        <v/>
      </c>
      <c r="B1623" s="26">
        <v>1620</v>
      </c>
      <c r="C1623" s="27"/>
      <c r="D1623" s="27"/>
      <c r="E1623" s="27"/>
      <c r="F1623" s="27"/>
      <c r="G1623" s="27"/>
      <c r="H1623" s="27"/>
      <c r="I1623" s="27"/>
      <c r="J1623" s="27"/>
      <c r="K1623" s="27"/>
      <c r="L1623" s="28"/>
      <c r="M1623" s="28"/>
      <c r="N1623" s="28"/>
      <c r="O1623" s="28"/>
    </row>
    <row r="1624" spans="1:15" ht="15" customHeight="1" x14ac:dyDescent="0.25">
      <c r="A1624" s="53" t="str">
        <f>IF(AND(C1624="",D1624="",E1624="",F1624="",G1624="",H1624="",I1624="",J1624="",K1624="",L1624="",M1624="",N1624="",O1624=""),"",IF(OR(B1624="",C1624="",D1624="",E1624="",F1624="",G1624="",K1624="",L1624="",AND('1 Cover'!$B$21&lt;&gt;"None",M1624="")),"No","Yes"))</f>
        <v/>
      </c>
      <c r="B1624" s="26">
        <v>1621</v>
      </c>
      <c r="C1624" s="27"/>
      <c r="D1624" s="27"/>
      <c r="E1624" s="27"/>
      <c r="F1624" s="27"/>
      <c r="G1624" s="27"/>
      <c r="H1624" s="27"/>
      <c r="I1624" s="27"/>
      <c r="J1624" s="27"/>
      <c r="K1624" s="27"/>
      <c r="L1624" s="28"/>
      <c r="M1624" s="28"/>
      <c r="N1624" s="28"/>
      <c r="O1624" s="28"/>
    </row>
    <row r="1625" spans="1:15" ht="15" customHeight="1" x14ac:dyDescent="0.25">
      <c r="A1625" s="53" t="str">
        <f>IF(AND(C1625="",D1625="",E1625="",F1625="",G1625="",H1625="",I1625="",J1625="",K1625="",L1625="",M1625="",N1625="",O1625=""),"",IF(OR(B1625="",C1625="",D1625="",E1625="",F1625="",G1625="",K1625="",L1625="",AND('1 Cover'!$B$21&lt;&gt;"None",M1625="")),"No","Yes"))</f>
        <v/>
      </c>
      <c r="B1625" s="26">
        <v>1622</v>
      </c>
      <c r="C1625" s="27"/>
      <c r="D1625" s="27"/>
      <c r="E1625" s="27"/>
      <c r="F1625" s="27"/>
      <c r="G1625" s="27"/>
      <c r="H1625" s="27"/>
      <c r="I1625" s="27"/>
      <c r="J1625" s="27"/>
      <c r="K1625" s="27"/>
      <c r="L1625" s="28"/>
      <c r="M1625" s="28"/>
      <c r="N1625" s="28"/>
      <c r="O1625" s="28"/>
    </row>
    <row r="1626" spans="1:15" x14ac:dyDescent="0.25">
      <c r="A1626" s="53" t="str">
        <f>IF(AND(C1626="",D1626="",E1626="",F1626="",G1626="",H1626="",I1626="",J1626="",K1626="",L1626="",M1626="",N1626="",O1626=""),"",IF(OR(B1626="",C1626="",D1626="",E1626="",F1626="",G1626="",K1626="",L1626="",AND('1 Cover'!$B$21&lt;&gt;"None",M1626="")),"No","Yes"))</f>
        <v/>
      </c>
      <c r="B1626" s="26">
        <v>1623</v>
      </c>
      <c r="C1626" s="27"/>
      <c r="D1626" s="27"/>
      <c r="E1626" s="27"/>
      <c r="F1626" s="27"/>
      <c r="G1626" s="27"/>
      <c r="H1626" s="27"/>
      <c r="I1626" s="27"/>
      <c r="J1626" s="27"/>
      <c r="K1626" s="27"/>
      <c r="L1626" s="28"/>
      <c r="M1626" s="28"/>
      <c r="N1626" s="28"/>
      <c r="O1626" s="28"/>
    </row>
    <row r="1627" spans="1:15" x14ac:dyDescent="0.25">
      <c r="A1627" s="53" t="str">
        <f>IF(AND(C1627="",D1627="",E1627="",F1627="",G1627="",H1627="",I1627="",J1627="",K1627="",L1627="",M1627="",N1627="",O1627=""),"",IF(OR(B1627="",C1627="",D1627="",E1627="",F1627="",G1627="",K1627="",L1627="",AND('1 Cover'!$B$21&lt;&gt;"None",M1627="")),"No","Yes"))</f>
        <v/>
      </c>
      <c r="B1627" s="26">
        <v>1624</v>
      </c>
      <c r="C1627" s="27"/>
      <c r="D1627" s="27"/>
      <c r="E1627" s="27"/>
      <c r="F1627" s="27"/>
      <c r="G1627" s="27"/>
      <c r="H1627" s="27"/>
      <c r="I1627" s="27"/>
      <c r="J1627" s="27"/>
      <c r="K1627" s="27"/>
      <c r="L1627" s="28"/>
      <c r="M1627" s="28"/>
      <c r="N1627" s="28"/>
      <c r="O1627" s="28"/>
    </row>
    <row r="1628" spans="1:15" x14ac:dyDescent="0.25">
      <c r="A1628" s="53" t="str">
        <f>IF(AND(C1628="",D1628="",E1628="",F1628="",G1628="",H1628="",I1628="",J1628="",K1628="",L1628="",M1628="",N1628="",O1628=""),"",IF(OR(B1628="",C1628="",D1628="",E1628="",F1628="",G1628="",K1628="",L1628="",AND('1 Cover'!$B$21&lt;&gt;"None",M1628="")),"No","Yes"))</f>
        <v/>
      </c>
      <c r="B1628" s="26">
        <v>1625</v>
      </c>
      <c r="C1628" s="27"/>
      <c r="D1628" s="27"/>
      <c r="E1628" s="27"/>
      <c r="F1628" s="27"/>
      <c r="G1628" s="27"/>
      <c r="H1628" s="27"/>
      <c r="I1628" s="27"/>
      <c r="J1628" s="27"/>
      <c r="K1628" s="27"/>
      <c r="L1628" s="28"/>
      <c r="M1628" s="28"/>
      <c r="N1628" s="28"/>
      <c r="O1628" s="28"/>
    </row>
    <row r="1629" spans="1:15" ht="15" customHeight="1" x14ac:dyDescent="0.25">
      <c r="A1629" s="53" t="str">
        <f>IF(AND(C1629="",D1629="",E1629="",F1629="",G1629="",H1629="",I1629="",J1629="",K1629="",L1629="",M1629="",N1629="",O1629=""),"",IF(OR(B1629="",C1629="",D1629="",E1629="",F1629="",G1629="",K1629="",L1629="",AND('1 Cover'!$B$21&lt;&gt;"None",M1629="")),"No","Yes"))</f>
        <v/>
      </c>
      <c r="B1629" s="26">
        <v>1626</v>
      </c>
      <c r="C1629" s="27"/>
      <c r="D1629" s="27"/>
      <c r="E1629" s="27"/>
      <c r="F1629" s="27"/>
      <c r="G1629" s="27"/>
      <c r="H1629" s="27"/>
      <c r="I1629" s="27"/>
      <c r="J1629" s="27"/>
      <c r="K1629" s="27"/>
      <c r="L1629" s="28"/>
      <c r="M1629" s="28"/>
      <c r="N1629" s="28"/>
      <c r="O1629" s="28"/>
    </row>
    <row r="1630" spans="1:15" ht="15" customHeight="1" x14ac:dyDescent="0.25">
      <c r="A1630" s="53" t="str">
        <f>IF(AND(C1630="",D1630="",E1630="",F1630="",G1630="",H1630="",I1630="",J1630="",K1630="",L1630="",M1630="",N1630="",O1630=""),"",IF(OR(B1630="",C1630="",D1630="",E1630="",F1630="",G1630="",K1630="",L1630="",AND('1 Cover'!$B$21&lt;&gt;"None",M1630="")),"No","Yes"))</f>
        <v/>
      </c>
      <c r="B1630" s="26">
        <v>1627</v>
      </c>
      <c r="C1630" s="27"/>
      <c r="D1630" s="27"/>
      <c r="E1630" s="27"/>
      <c r="F1630" s="27"/>
      <c r="G1630" s="27"/>
      <c r="H1630" s="27"/>
      <c r="I1630" s="27"/>
      <c r="J1630" s="27"/>
      <c r="K1630" s="27"/>
      <c r="L1630" s="28"/>
      <c r="M1630" s="28"/>
      <c r="N1630" s="28"/>
      <c r="O1630" s="28"/>
    </row>
    <row r="1631" spans="1:15" ht="15" customHeight="1" x14ac:dyDescent="0.25">
      <c r="A1631" s="53" t="str">
        <f>IF(AND(C1631="",D1631="",E1631="",F1631="",G1631="",H1631="",I1631="",J1631="",K1631="",L1631="",M1631="",N1631="",O1631=""),"",IF(OR(B1631="",C1631="",D1631="",E1631="",F1631="",G1631="",K1631="",L1631="",AND('1 Cover'!$B$21&lt;&gt;"None",M1631="")),"No","Yes"))</f>
        <v/>
      </c>
      <c r="B1631" s="26">
        <v>1628</v>
      </c>
      <c r="C1631" s="27"/>
      <c r="D1631" s="27"/>
      <c r="E1631" s="27"/>
      <c r="F1631" s="27"/>
      <c r="G1631" s="27"/>
      <c r="H1631" s="27"/>
      <c r="I1631" s="27"/>
      <c r="J1631" s="27"/>
      <c r="K1631" s="27"/>
      <c r="L1631" s="28"/>
      <c r="M1631" s="28"/>
      <c r="N1631" s="28"/>
      <c r="O1631" s="28"/>
    </row>
    <row r="1632" spans="1:15" ht="15" customHeight="1" x14ac:dyDescent="0.25">
      <c r="A1632" s="53" t="str">
        <f>IF(AND(C1632="",D1632="",E1632="",F1632="",G1632="",H1632="",I1632="",J1632="",K1632="",L1632="",M1632="",N1632="",O1632=""),"",IF(OR(B1632="",C1632="",D1632="",E1632="",F1632="",G1632="",K1632="",L1632="",AND('1 Cover'!$B$21&lt;&gt;"None",M1632="")),"No","Yes"))</f>
        <v/>
      </c>
      <c r="B1632" s="26">
        <v>1629</v>
      </c>
      <c r="C1632" s="27"/>
      <c r="D1632" s="27"/>
      <c r="E1632" s="27"/>
      <c r="F1632" s="27"/>
      <c r="G1632" s="27"/>
      <c r="H1632" s="27"/>
      <c r="I1632" s="27"/>
      <c r="J1632" s="27"/>
      <c r="K1632" s="27"/>
      <c r="L1632" s="28"/>
      <c r="M1632" s="28"/>
      <c r="N1632" s="28"/>
      <c r="O1632" s="28"/>
    </row>
    <row r="1633" spans="1:15" ht="15" customHeight="1" x14ac:dyDescent="0.25">
      <c r="A1633" s="53" t="str">
        <f>IF(AND(C1633="",D1633="",E1633="",F1633="",G1633="",H1633="",I1633="",J1633="",K1633="",L1633="",M1633="",N1633="",O1633=""),"",IF(OR(B1633="",C1633="",D1633="",E1633="",F1633="",G1633="",K1633="",L1633="",AND('1 Cover'!$B$21&lt;&gt;"None",M1633="")),"No","Yes"))</f>
        <v/>
      </c>
      <c r="B1633" s="26">
        <v>1630</v>
      </c>
      <c r="C1633" s="27"/>
      <c r="D1633" s="27"/>
      <c r="E1633" s="27"/>
      <c r="F1633" s="27"/>
      <c r="G1633" s="27"/>
      <c r="H1633" s="27"/>
      <c r="I1633" s="27"/>
      <c r="J1633" s="27"/>
      <c r="K1633" s="27"/>
      <c r="L1633" s="28"/>
      <c r="M1633" s="28"/>
      <c r="N1633" s="28"/>
      <c r="O1633" s="28"/>
    </row>
    <row r="1634" spans="1:15" ht="15" customHeight="1" x14ac:dyDescent="0.25">
      <c r="A1634" s="53" t="str">
        <f>IF(AND(C1634="",D1634="",E1634="",F1634="",G1634="",H1634="",I1634="",J1634="",K1634="",L1634="",M1634="",N1634="",O1634=""),"",IF(OR(B1634="",C1634="",D1634="",E1634="",F1634="",G1634="",K1634="",L1634="",AND('1 Cover'!$B$21&lt;&gt;"None",M1634="")),"No","Yes"))</f>
        <v/>
      </c>
      <c r="B1634" s="26">
        <v>1631</v>
      </c>
      <c r="C1634" s="27"/>
      <c r="D1634" s="27"/>
      <c r="E1634" s="27"/>
      <c r="F1634" s="27"/>
      <c r="G1634" s="27"/>
      <c r="H1634" s="27"/>
      <c r="I1634" s="27"/>
      <c r="J1634" s="27"/>
      <c r="K1634" s="27"/>
      <c r="L1634" s="28"/>
      <c r="M1634" s="28"/>
      <c r="N1634" s="28"/>
      <c r="O1634" s="28"/>
    </row>
    <row r="1635" spans="1:15" ht="15" customHeight="1" x14ac:dyDescent="0.25">
      <c r="A1635" s="53" t="str">
        <f>IF(AND(C1635="",D1635="",E1635="",F1635="",G1635="",H1635="",I1635="",J1635="",K1635="",L1635="",M1635="",N1635="",O1635=""),"",IF(OR(B1635="",C1635="",D1635="",E1635="",F1635="",G1635="",K1635="",L1635="",AND('1 Cover'!$B$21&lt;&gt;"None",M1635="")),"No","Yes"))</f>
        <v/>
      </c>
      <c r="B1635" s="26">
        <v>1632</v>
      </c>
      <c r="C1635" s="27"/>
      <c r="D1635" s="27"/>
      <c r="E1635" s="27"/>
      <c r="F1635" s="27"/>
      <c r="G1635" s="27"/>
      <c r="H1635" s="27"/>
      <c r="I1635" s="27"/>
      <c r="J1635" s="27"/>
      <c r="K1635" s="27"/>
      <c r="L1635" s="28"/>
      <c r="M1635" s="28"/>
      <c r="N1635" s="28"/>
      <c r="O1635" s="28"/>
    </row>
    <row r="1636" spans="1:15" ht="15" customHeight="1" x14ac:dyDescent="0.25">
      <c r="A1636" s="53" t="str">
        <f>IF(AND(C1636="",D1636="",E1636="",F1636="",G1636="",H1636="",I1636="",J1636="",K1636="",L1636="",M1636="",N1636="",O1636=""),"",IF(OR(B1636="",C1636="",D1636="",E1636="",F1636="",G1636="",K1636="",L1636="",AND('1 Cover'!$B$21&lt;&gt;"None",M1636="")),"No","Yes"))</f>
        <v/>
      </c>
      <c r="B1636" s="26">
        <v>1633</v>
      </c>
      <c r="C1636" s="27"/>
      <c r="D1636" s="27"/>
      <c r="E1636" s="27"/>
      <c r="F1636" s="27"/>
      <c r="G1636" s="27"/>
      <c r="H1636" s="27"/>
      <c r="I1636" s="27"/>
      <c r="J1636" s="27"/>
      <c r="K1636" s="27"/>
      <c r="L1636" s="28"/>
      <c r="M1636" s="28"/>
      <c r="N1636" s="28"/>
      <c r="O1636" s="28"/>
    </row>
    <row r="1637" spans="1:15" ht="15" customHeight="1" x14ac:dyDescent="0.25">
      <c r="A1637" s="53" t="str">
        <f>IF(AND(C1637="",D1637="",E1637="",F1637="",G1637="",H1637="",I1637="",J1637="",K1637="",L1637="",M1637="",N1637="",O1637=""),"",IF(OR(B1637="",C1637="",D1637="",E1637="",F1637="",G1637="",K1637="",L1637="",AND('1 Cover'!$B$21&lt;&gt;"None",M1637="")),"No","Yes"))</f>
        <v/>
      </c>
      <c r="B1637" s="26">
        <v>1634</v>
      </c>
      <c r="C1637" s="27"/>
      <c r="D1637" s="27"/>
      <c r="E1637" s="27"/>
      <c r="F1637" s="27"/>
      <c r="G1637" s="27"/>
      <c r="H1637" s="27"/>
      <c r="I1637" s="27"/>
      <c r="J1637" s="27"/>
      <c r="K1637" s="27"/>
      <c r="L1637" s="28"/>
      <c r="M1637" s="28"/>
      <c r="N1637" s="28"/>
      <c r="O1637" s="28"/>
    </row>
    <row r="1638" spans="1:15" ht="15" customHeight="1" x14ac:dyDescent="0.25">
      <c r="A1638" s="53" t="str">
        <f>IF(AND(C1638="",D1638="",E1638="",F1638="",G1638="",H1638="",I1638="",J1638="",K1638="",L1638="",M1638="",N1638="",O1638=""),"",IF(OR(B1638="",C1638="",D1638="",E1638="",F1638="",G1638="",K1638="",L1638="",AND('1 Cover'!$B$21&lt;&gt;"None",M1638="")),"No","Yes"))</f>
        <v/>
      </c>
      <c r="B1638" s="26">
        <v>1635</v>
      </c>
      <c r="C1638" s="27"/>
      <c r="D1638" s="27"/>
      <c r="E1638" s="27"/>
      <c r="F1638" s="27"/>
      <c r="G1638" s="27"/>
      <c r="H1638" s="27"/>
      <c r="I1638" s="27"/>
      <c r="J1638" s="27"/>
      <c r="K1638" s="27"/>
      <c r="L1638" s="28"/>
      <c r="M1638" s="28"/>
      <c r="N1638" s="28"/>
      <c r="O1638" s="28"/>
    </row>
    <row r="1639" spans="1:15" ht="15" customHeight="1" x14ac:dyDescent="0.25">
      <c r="A1639" s="53" t="str">
        <f>IF(AND(C1639="",D1639="",E1639="",F1639="",G1639="",H1639="",I1639="",J1639="",K1639="",L1639="",M1639="",N1639="",O1639=""),"",IF(OR(B1639="",C1639="",D1639="",E1639="",F1639="",G1639="",K1639="",L1639="",AND('1 Cover'!$B$21&lt;&gt;"None",M1639="")),"No","Yes"))</f>
        <v/>
      </c>
      <c r="B1639" s="26">
        <v>1636</v>
      </c>
      <c r="C1639" s="27"/>
      <c r="D1639" s="27"/>
      <c r="E1639" s="27"/>
      <c r="F1639" s="27"/>
      <c r="G1639" s="27"/>
      <c r="H1639" s="27"/>
      <c r="I1639" s="27"/>
      <c r="J1639" s="27"/>
      <c r="K1639" s="27"/>
      <c r="L1639" s="28"/>
      <c r="M1639" s="28"/>
      <c r="N1639" s="28"/>
      <c r="O1639" s="28"/>
    </row>
    <row r="1640" spans="1:15" ht="15" customHeight="1" x14ac:dyDescent="0.25">
      <c r="A1640" s="53" t="str">
        <f>IF(AND(C1640="",D1640="",E1640="",F1640="",G1640="",H1640="",I1640="",J1640="",K1640="",L1640="",M1640="",N1640="",O1640=""),"",IF(OR(B1640="",C1640="",D1640="",E1640="",F1640="",G1640="",K1640="",L1640="",AND('1 Cover'!$B$21&lt;&gt;"None",M1640="")),"No","Yes"))</f>
        <v/>
      </c>
      <c r="B1640" s="26">
        <v>1637</v>
      </c>
      <c r="C1640" s="27"/>
      <c r="D1640" s="27"/>
      <c r="E1640" s="27"/>
      <c r="F1640" s="27"/>
      <c r="G1640" s="27"/>
      <c r="H1640" s="27"/>
      <c r="I1640" s="27"/>
      <c r="J1640" s="27"/>
      <c r="K1640" s="27"/>
      <c r="L1640" s="28"/>
      <c r="M1640" s="28"/>
      <c r="N1640" s="28"/>
      <c r="O1640" s="28"/>
    </row>
    <row r="1641" spans="1:15" ht="15" customHeight="1" x14ac:dyDescent="0.25">
      <c r="A1641" s="53" t="str">
        <f>IF(AND(C1641="",D1641="",E1641="",F1641="",G1641="",H1641="",I1641="",J1641="",K1641="",L1641="",M1641="",N1641="",O1641=""),"",IF(OR(B1641="",C1641="",D1641="",E1641="",F1641="",G1641="",K1641="",L1641="",AND('1 Cover'!$B$21&lt;&gt;"None",M1641="")),"No","Yes"))</f>
        <v/>
      </c>
      <c r="B1641" s="26">
        <v>1638</v>
      </c>
      <c r="C1641" s="27"/>
      <c r="D1641" s="27"/>
      <c r="E1641" s="27"/>
      <c r="F1641" s="27"/>
      <c r="G1641" s="27"/>
      <c r="H1641" s="27"/>
      <c r="I1641" s="27"/>
      <c r="J1641" s="27"/>
      <c r="K1641" s="27"/>
      <c r="L1641" s="28"/>
      <c r="M1641" s="28"/>
      <c r="N1641" s="28"/>
      <c r="O1641" s="28"/>
    </row>
    <row r="1642" spans="1:15" ht="15" customHeight="1" x14ac:dyDescent="0.25">
      <c r="A1642" s="53" t="str">
        <f>IF(AND(C1642="",D1642="",E1642="",F1642="",G1642="",H1642="",I1642="",J1642="",K1642="",L1642="",M1642="",N1642="",O1642=""),"",IF(OR(B1642="",C1642="",D1642="",E1642="",F1642="",G1642="",K1642="",L1642="",AND('1 Cover'!$B$21&lt;&gt;"None",M1642="")),"No","Yes"))</f>
        <v/>
      </c>
      <c r="B1642" s="26">
        <v>1639</v>
      </c>
      <c r="C1642" s="27"/>
      <c r="D1642" s="27"/>
      <c r="E1642" s="27"/>
      <c r="F1642" s="27"/>
      <c r="G1642" s="27"/>
      <c r="H1642" s="27"/>
      <c r="I1642" s="27"/>
      <c r="J1642" s="27"/>
      <c r="K1642" s="27"/>
      <c r="L1642" s="28"/>
      <c r="M1642" s="28"/>
      <c r="N1642" s="28"/>
      <c r="O1642" s="28"/>
    </row>
    <row r="1643" spans="1:15" ht="15" customHeight="1" x14ac:dyDescent="0.25">
      <c r="A1643" s="53" t="str">
        <f>IF(AND(C1643="",D1643="",E1643="",F1643="",G1643="",H1643="",I1643="",J1643="",K1643="",L1643="",M1643="",N1643="",O1643=""),"",IF(OR(B1643="",C1643="",D1643="",E1643="",F1643="",G1643="",K1643="",L1643="",AND('1 Cover'!$B$21&lt;&gt;"None",M1643="")),"No","Yes"))</f>
        <v/>
      </c>
      <c r="B1643" s="26">
        <v>1640</v>
      </c>
      <c r="C1643" s="27"/>
      <c r="D1643" s="27"/>
      <c r="E1643" s="27"/>
      <c r="F1643" s="27"/>
      <c r="G1643" s="27"/>
      <c r="H1643" s="27"/>
      <c r="I1643" s="27"/>
      <c r="J1643" s="27"/>
      <c r="K1643" s="27"/>
      <c r="L1643" s="28"/>
      <c r="M1643" s="28"/>
      <c r="N1643" s="28"/>
      <c r="O1643" s="28"/>
    </row>
    <row r="1644" spans="1:15" ht="15" customHeight="1" x14ac:dyDescent="0.25">
      <c r="A1644" s="53" t="str">
        <f>IF(AND(C1644="",D1644="",E1644="",F1644="",G1644="",H1644="",I1644="",J1644="",K1644="",L1644="",M1644="",N1644="",O1644=""),"",IF(OR(B1644="",C1644="",D1644="",E1644="",F1644="",G1644="",K1644="",L1644="",AND('1 Cover'!$B$21&lt;&gt;"None",M1644="")),"No","Yes"))</f>
        <v/>
      </c>
      <c r="B1644" s="26">
        <v>1641</v>
      </c>
      <c r="C1644" s="27"/>
      <c r="D1644" s="27"/>
      <c r="E1644" s="27"/>
      <c r="F1644" s="27"/>
      <c r="G1644" s="27"/>
      <c r="H1644" s="27"/>
      <c r="I1644" s="27"/>
      <c r="J1644" s="27"/>
      <c r="K1644" s="27"/>
      <c r="L1644" s="28"/>
      <c r="M1644" s="28"/>
      <c r="N1644" s="28"/>
      <c r="O1644" s="28"/>
    </row>
    <row r="1645" spans="1:15" ht="15" customHeight="1" x14ac:dyDescent="0.25">
      <c r="A1645" s="53" t="str">
        <f>IF(AND(C1645="",D1645="",E1645="",F1645="",G1645="",H1645="",I1645="",J1645="",K1645="",L1645="",M1645="",N1645="",O1645=""),"",IF(OR(B1645="",C1645="",D1645="",E1645="",F1645="",G1645="",K1645="",L1645="",AND('1 Cover'!$B$21&lt;&gt;"None",M1645="")),"No","Yes"))</f>
        <v/>
      </c>
      <c r="B1645" s="26">
        <v>1642</v>
      </c>
      <c r="C1645" s="27"/>
      <c r="D1645" s="27"/>
      <c r="E1645" s="27"/>
      <c r="F1645" s="27"/>
      <c r="G1645" s="27"/>
      <c r="H1645" s="27"/>
      <c r="I1645" s="27"/>
      <c r="J1645" s="27"/>
      <c r="K1645" s="27"/>
      <c r="L1645" s="28"/>
      <c r="M1645" s="28"/>
      <c r="N1645" s="28"/>
      <c r="O1645" s="28"/>
    </row>
    <row r="1646" spans="1:15" ht="15" customHeight="1" x14ac:dyDescent="0.25">
      <c r="A1646" s="53" t="str">
        <f>IF(AND(C1646="",D1646="",E1646="",F1646="",G1646="",H1646="",I1646="",J1646="",K1646="",L1646="",M1646="",N1646="",O1646=""),"",IF(OR(B1646="",C1646="",D1646="",E1646="",F1646="",G1646="",K1646="",L1646="",AND('1 Cover'!$B$21&lt;&gt;"None",M1646="")),"No","Yes"))</f>
        <v/>
      </c>
      <c r="B1646" s="26">
        <v>1643</v>
      </c>
      <c r="C1646" s="27"/>
      <c r="D1646" s="27"/>
      <c r="E1646" s="27"/>
      <c r="F1646" s="27"/>
      <c r="G1646" s="27"/>
      <c r="H1646" s="27"/>
      <c r="I1646" s="27"/>
      <c r="J1646" s="27"/>
      <c r="K1646" s="27"/>
      <c r="L1646" s="28"/>
      <c r="M1646" s="28"/>
      <c r="N1646" s="28"/>
      <c r="O1646" s="28"/>
    </row>
    <row r="1647" spans="1:15" ht="15" customHeight="1" x14ac:dyDescent="0.25">
      <c r="A1647" s="53" t="str">
        <f>IF(AND(C1647="",D1647="",E1647="",F1647="",G1647="",H1647="",I1647="",J1647="",K1647="",L1647="",M1647="",N1647="",O1647=""),"",IF(OR(B1647="",C1647="",D1647="",E1647="",F1647="",G1647="",K1647="",L1647="",AND('1 Cover'!$B$21&lt;&gt;"None",M1647="")),"No","Yes"))</f>
        <v/>
      </c>
      <c r="B1647" s="26">
        <v>1644</v>
      </c>
      <c r="C1647" s="27"/>
      <c r="D1647" s="27"/>
      <c r="E1647" s="27"/>
      <c r="F1647" s="27"/>
      <c r="G1647" s="27"/>
      <c r="H1647" s="27"/>
      <c r="I1647" s="27"/>
      <c r="J1647" s="27"/>
      <c r="K1647" s="27"/>
      <c r="L1647" s="28"/>
      <c r="M1647" s="28"/>
      <c r="N1647" s="28"/>
      <c r="O1647" s="28"/>
    </row>
    <row r="1648" spans="1:15" ht="15" customHeight="1" x14ac:dyDescent="0.25">
      <c r="A1648" s="53" t="str">
        <f>IF(AND(C1648="",D1648="",E1648="",F1648="",G1648="",H1648="",I1648="",J1648="",K1648="",L1648="",M1648="",N1648="",O1648=""),"",IF(OR(B1648="",C1648="",D1648="",E1648="",F1648="",G1648="",K1648="",L1648="",AND('1 Cover'!$B$21&lt;&gt;"None",M1648="")),"No","Yes"))</f>
        <v/>
      </c>
      <c r="B1648" s="26">
        <v>1645</v>
      </c>
      <c r="C1648" s="27"/>
      <c r="D1648" s="27"/>
      <c r="E1648" s="27"/>
      <c r="F1648" s="27"/>
      <c r="G1648" s="27"/>
      <c r="H1648" s="27"/>
      <c r="I1648" s="27"/>
      <c r="J1648" s="27"/>
      <c r="K1648" s="27"/>
      <c r="L1648" s="28"/>
      <c r="M1648" s="28"/>
      <c r="N1648" s="28"/>
      <c r="O1648" s="28"/>
    </row>
    <row r="1649" spans="1:15" ht="15" customHeight="1" x14ac:dyDescent="0.25">
      <c r="A1649" s="53" t="str">
        <f>IF(AND(C1649="",D1649="",E1649="",F1649="",G1649="",H1649="",I1649="",J1649="",K1649="",L1649="",M1649="",N1649="",O1649=""),"",IF(OR(B1649="",C1649="",D1649="",E1649="",F1649="",G1649="",K1649="",L1649="",AND('1 Cover'!$B$21&lt;&gt;"None",M1649="")),"No","Yes"))</f>
        <v/>
      </c>
      <c r="B1649" s="26">
        <v>1646</v>
      </c>
      <c r="C1649" s="27"/>
      <c r="D1649" s="27"/>
      <c r="E1649" s="27"/>
      <c r="F1649" s="27"/>
      <c r="G1649" s="27"/>
      <c r="H1649" s="27"/>
      <c r="I1649" s="27"/>
      <c r="J1649" s="27"/>
      <c r="K1649" s="27"/>
      <c r="L1649" s="28"/>
      <c r="M1649" s="28"/>
      <c r="N1649" s="28"/>
      <c r="O1649" s="28"/>
    </row>
    <row r="1650" spans="1:15" ht="15" customHeight="1" x14ac:dyDescent="0.25">
      <c r="A1650" s="53" t="str">
        <f>IF(AND(C1650="",D1650="",E1650="",F1650="",G1650="",H1650="",I1650="",J1650="",K1650="",L1650="",M1650="",N1650="",O1650=""),"",IF(OR(B1650="",C1650="",D1650="",E1650="",F1650="",G1650="",K1650="",L1650="",AND('1 Cover'!$B$21&lt;&gt;"None",M1650="")),"No","Yes"))</f>
        <v/>
      </c>
      <c r="B1650" s="26">
        <v>1647</v>
      </c>
      <c r="C1650" s="27"/>
      <c r="D1650" s="27"/>
      <c r="E1650" s="27"/>
      <c r="F1650" s="27"/>
      <c r="G1650" s="27"/>
      <c r="H1650" s="27"/>
      <c r="I1650" s="27"/>
      <c r="J1650" s="27"/>
      <c r="K1650" s="27"/>
      <c r="L1650" s="28"/>
      <c r="M1650" s="28"/>
      <c r="N1650" s="28"/>
      <c r="O1650" s="28"/>
    </row>
    <row r="1651" spans="1:15" ht="15" customHeight="1" x14ac:dyDescent="0.25">
      <c r="A1651" s="53" t="str">
        <f>IF(AND(C1651="",D1651="",E1651="",F1651="",G1651="",H1651="",I1651="",J1651="",K1651="",L1651="",M1651="",N1651="",O1651=""),"",IF(OR(B1651="",C1651="",D1651="",E1651="",F1651="",G1651="",K1651="",L1651="",AND('1 Cover'!$B$21&lt;&gt;"None",M1651="")),"No","Yes"))</f>
        <v/>
      </c>
      <c r="B1651" s="26">
        <v>1648</v>
      </c>
      <c r="C1651" s="27"/>
      <c r="D1651" s="27"/>
      <c r="E1651" s="27"/>
      <c r="F1651" s="27"/>
      <c r="G1651" s="27"/>
      <c r="H1651" s="27"/>
      <c r="I1651" s="27"/>
      <c r="J1651" s="27"/>
      <c r="K1651" s="27"/>
      <c r="L1651" s="28"/>
      <c r="M1651" s="28"/>
      <c r="N1651" s="28"/>
      <c r="O1651" s="28"/>
    </row>
    <row r="1652" spans="1:15" ht="15" customHeight="1" x14ac:dyDescent="0.25">
      <c r="A1652" s="53" t="str">
        <f>IF(AND(C1652="",D1652="",E1652="",F1652="",G1652="",H1652="",I1652="",J1652="",K1652="",L1652="",M1652="",N1652="",O1652=""),"",IF(OR(B1652="",C1652="",D1652="",E1652="",F1652="",G1652="",K1652="",L1652="",AND('1 Cover'!$B$21&lt;&gt;"None",M1652="")),"No","Yes"))</f>
        <v/>
      </c>
      <c r="B1652" s="26">
        <v>1649</v>
      </c>
      <c r="C1652" s="27"/>
      <c r="D1652" s="27"/>
      <c r="E1652" s="27"/>
      <c r="F1652" s="27"/>
      <c r="G1652" s="27"/>
      <c r="H1652" s="27"/>
      <c r="I1652" s="27"/>
      <c r="J1652" s="27"/>
      <c r="K1652" s="27"/>
      <c r="L1652" s="28"/>
      <c r="M1652" s="28"/>
      <c r="N1652" s="28"/>
      <c r="O1652" s="28"/>
    </row>
    <row r="1653" spans="1:15" ht="15" customHeight="1" x14ac:dyDescent="0.25">
      <c r="A1653" s="53" t="str">
        <f>IF(AND(C1653="",D1653="",E1653="",F1653="",G1653="",H1653="",I1653="",J1653="",K1653="",L1653="",M1653="",N1653="",O1653=""),"",IF(OR(B1653="",C1653="",D1653="",E1653="",F1653="",G1653="",K1653="",L1653="",AND('1 Cover'!$B$21&lt;&gt;"None",M1653="")),"No","Yes"))</f>
        <v/>
      </c>
      <c r="B1653" s="26">
        <v>1650</v>
      </c>
      <c r="C1653" s="27"/>
      <c r="D1653" s="27"/>
      <c r="E1653" s="27"/>
      <c r="F1653" s="27"/>
      <c r="G1653" s="27"/>
      <c r="H1653" s="27"/>
      <c r="I1653" s="27"/>
      <c r="J1653" s="27"/>
      <c r="K1653" s="27"/>
      <c r="L1653" s="28"/>
      <c r="M1653" s="28"/>
      <c r="N1653" s="28"/>
      <c r="O1653" s="28"/>
    </row>
    <row r="1654" spans="1:15" ht="15" customHeight="1" x14ac:dyDescent="0.25">
      <c r="A1654" s="53" t="str">
        <f>IF(AND(C1654="",D1654="",E1654="",F1654="",G1654="",H1654="",I1654="",J1654="",K1654="",L1654="",M1654="",N1654="",O1654=""),"",IF(OR(B1654="",C1654="",D1654="",E1654="",F1654="",G1654="",K1654="",L1654="",AND('1 Cover'!$B$21&lt;&gt;"None",M1654="")),"No","Yes"))</f>
        <v/>
      </c>
      <c r="B1654" s="26">
        <v>1651</v>
      </c>
      <c r="C1654" s="27"/>
      <c r="D1654" s="27"/>
      <c r="E1654" s="27"/>
      <c r="F1654" s="27"/>
      <c r="G1654" s="27"/>
      <c r="H1654" s="27"/>
      <c r="I1654" s="27"/>
      <c r="J1654" s="27"/>
      <c r="K1654" s="27"/>
      <c r="L1654" s="28"/>
      <c r="M1654" s="28"/>
      <c r="N1654" s="28"/>
      <c r="O1654" s="28"/>
    </row>
    <row r="1655" spans="1:15" ht="15" customHeight="1" x14ac:dyDescent="0.25">
      <c r="A1655" s="53" t="str">
        <f>IF(AND(C1655="",D1655="",E1655="",F1655="",G1655="",H1655="",I1655="",J1655="",K1655="",L1655="",M1655="",N1655="",O1655=""),"",IF(OR(B1655="",C1655="",D1655="",E1655="",F1655="",G1655="",K1655="",L1655="",AND('1 Cover'!$B$21&lt;&gt;"None",M1655="")),"No","Yes"))</f>
        <v/>
      </c>
      <c r="B1655" s="26">
        <v>1652</v>
      </c>
      <c r="C1655" s="27"/>
      <c r="D1655" s="27"/>
      <c r="E1655" s="27"/>
      <c r="F1655" s="27"/>
      <c r="G1655" s="27"/>
      <c r="H1655" s="27"/>
      <c r="I1655" s="27"/>
      <c r="J1655" s="27"/>
      <c r="K1655" s="27"/>
      <c r="L1655" s="28"/>
      <c r="M1655" s="28"/>
      <c r="N1655" s="28"/>
      <c r="O1655" s="28"/>
    </row>
    <row r="1656" spans="1:15" ht="15" customHeight="1" x14ac:dyDescent="0.25">
      <c r="A1656" s="53" t="str">
        <f>IF(AND(C1656="",D1656="",E1656="",F1656="",G1656="",H1656="",I1656="",J1656="",K1656="",L1656="",M1656="",N1656="",O1656=""),"",IF(OR(B1656="",C1656="",D1656="",E1656="",F1656="",G1656="",K1656="",L1656="",AND('1 Cover'!$B$21&lt;&gt;"None",M1656="")),"No","Yes"))</f>
        <v/>
      </c>
      <c r="B1656" s="26">
        <v>1653</v>
      </c>
      <c r="C1656" s="27"/>
      <c r="D1656" s="27"/>
      <c r="E1656" s="27"/>
      <c r="F1656" s="27"/>
      <c r="G1656" s="27"/>
      <c r="H1656" s="27"/>
      <c r="I1656" s="27"/>
      <c r="J1656" s="27"/>
      <c r="K1656" s="27"/>
      <c r="L1656" s="28"/>
      <c r="M1656" s="28"/>
      <c r="N1656" s="28"/>
      <c r="O1656" s="28"/>
    </row>
    <row r="1657" spans="1:15" ht="15" customHeight="1" x14ac:dyDescent="0.25">
      <c r="A1657" s="53" t="str">
        <f>IF(AND(C1657="",D1657="",E1657="",F1657="",G1657="",H1657="",I1657="",J1657="",K1657="",L1657="",M1657="",N1657="",O1657=""),"",IF(OR(B1657="",C1657="",D1657="",E1657="",F1657="",G1657="",K1657="",L1657="",AND('1 Cover'!$B$21&lt;&gt;"None",M1657="")),"No","Yes"))</f>
        <v/>
      </c>
      <c r="B1657" s="26">
        <v>1654</v>
      </c>
      <c r="C1657" s="27"/>
      <c r="D1657" s="27"/>
      <c r="E1657" s="27"/>
      <c r="F1657" s="27"/>
      <c r="G1657" s="27"/>
      <c r="H1657" s="27"/>
      <c r="I1657" s="27"/>
      <c r="J1657" s="27"/>
      <c r="K1657" s="27"/>
      <c r="L1657" s="28"/>
      <c r="M1657" s="28"/>
      <c r="N1657" s="28"/>
      <c r="O1657" s="28"/>
    </row>
    <row r="1658" spans="1:15" ht="15" customHeight="1" x14ac:dyDescent="0.25">
      <c r="A1658" s="53" t="str">
        <f>IF(AND(C1658="",D1658="",E1658="",F1658="",G1658="",H1658="",I1658="",J1658="",K1658="",L1658="",M1658="",N1658="",O1658=""),"",IF(OR(B1658="",C1658="",D1658="",E1658="",F1658="",G1658="",K1658="",L1658="",AND('1 Cover'!$B$21&lt;&gt;"None",M1658="")),"No","Yes"))</f>
        <v/>
      </c>
      <c r="B1658" s="26">
        <v>1655</v>
      </c>
      <c r="C1658" s="27"/>
      <c r="D1658" s="27"/>
      <c r="E1658" s="27"/>
      <c r="F1658" s="27"/>
      <c r="G1658" s="27"/>
      <c r="H1658" s="27"/>
      <c r="I1658" s="27"/>
      <c r="J1658" s="27"/>
      <c r="K1658" s="27"/>
      <c r="L1658" s="28"/>
      <c r="M1658" s="28"/>
      <c r="N1658" s="28"/>
      <c r="O1658" s="28"/>
    </row>
    <row r="1659" spans="1:15" x14ac:dyDescent="0.25">
      <c r="A1659" s="53" t="str">
        <f>IF(AND(C1659="",D1659="",E1659="",F1659="",G1659="",H1659="",I1659="",J1659="",K1659="",L1659="",M1659="",N1659="",O1659=""),"",IF(OR(B1659="",C1659="",D1659="",E1659="",F1659="",G1659="",K1659="",L1659="",AND('1 Cover'!$B$21&lt;&gt;"None",M1659="")),"No","Yes"))</f>
        <v/>
      </c>
      <c r="B1659" s="26">
        <v>1656</v>
      </c>
      <c r="C1659" s="27"/>
      <c r="D1659" s="27"/>
      <c r="E1659" s="27"/>
      <c r="F1659" s="27"/>
      <c r="G1659" s="27"/>
      <c r="H1659" s="27"/>
      <c r="I1659" s="27"/>
      <c r="J1659" s="27"/>
      <c r="K1659" s="27"/>
      <c r="L1659" s="28"/>
      <c r="M1659" s="28"/>
      <c r="N1659" s="28"/>
      <c r="O1659" s="28"/>
    </row>
    <row r="1660" spans="1:15" x14ac:dyDescent="0.25">
      <c r="A1660" s="53" t="str">
        <f>IF(AND(C1660="",D1660="",E1660="",F1660="",G1660="",H1660="",I1660="",J1660="",K1660="",L1660="",M1660="",N1660="",O1660=""),"",IF(OR(B1660="",C1660="",D1660="",E1660="",F1660="",G1660="",K1660="",L1660="",AND('1 Cover'!$B$21&lt;&gt;"None",M1660="")),"No","Yes"))</f>
        <v/>
      </c>
      <c r="B1660" s="26">
        <v>1657</v>
      </c>
      <c r="C1660" s="27"/>
      <c r="D1660" s="27"/>
      <c r="E1660" s="27"/>
      <c r="F1660" s="27"/>
      <c r="G1660" s="27"/>
      <c r="H1660" s="27"/>
      <c r="I1660" s="27"/>
      <c r="J1660" s="27"/>
      <c r="K1660" s="27"/>
      <c r="L1660" s="28"/>
      <c r="M1660" s="28"/>
      <c r="N1660" s="28"/>
      <c r="O1660" s="28"/>
    </row>
    <row r="1661" spans="1:15" x14ac:dyDescent="0.25">
      <c r="A1661" s="53" t="str">
        <f>IF(AND(C1661="",D1661="",E1661="",F1661="",G1661="",H1661="",I1661="",J1661="",K1661="",L1661="",M1661="",N1661="",O1661=""),"",IF(OR(B1661="",C1661="",D1661="",E1661="",F1661="",G1661="",K1661="",L1661="",AND('1 Cover'!$B$21&lt;&gt;"None",M1661="")),"No","Yes"))</f>
        <v/>
      </c>
      <c r="B1661" s="26">
        <v>1658</v>
      </c>
      <c r="C1661" s="27"/>
      <c r="D1661" s="27"/>
      <c r="E1661" s="27"/>
      <c r="F1661" s="27"/>
      <c r="G1661" s="27"/>
      <c r="H1661" s="27"/>
      <c r="I1661" s="27"/>
      <c r="J1661" s="27"/>
      <c r="K1661" s="27"/>
      <c r="L1661" s="28"/>
      <c r="M1661" s="28"/>
      <c r="N1661" s="28"/>
      <c r="O1661" s="28"/>
    </row>
    <row r="1662" spans="1:15" ht="15" customHeight="1" x14ac:dyDescent="0.25">
      <c r="A1662" s="53" t="str">
        <f>IF(AND(C1662="",D1662="",E1662="",F1662="",G1662="",H1662="",I1662="",J1662="",K1662="",L1662="",M1662="",N1662="",O1662=""),"",IF(OR(B1662="",C1662="",D1662="",E1662="",F1662="",G1662="",K1662="",L1662="",AND('1 Cover'!$B$21&lt;&gt;"None",M1662="")),"No","Yes"))</f>
        <v/>
      </c>
      <c r="B1662" s="26">
        <v>1659</v>
      </c>
      <c r="C1662" s="27"/>
      <c r="D1662" s="27"/>
      <c r="E1662" s="27"/>
      <c r="F1662" s="27"/>
      <c r="G1662" s="27"/>
      <c r="H1662" s="27"/>
      <c r="I1662" s="27"/>
      <c r="J1662" s="27"/>
      <c r="K1662" s="27"/>
      <c r="L1662" s="28"/>
      <c r="M1662" s="28"/>
      <c r="N1662" s="28"/>
      <c r="O1662" s="28"/>
    </row>
    <row r="1663" spans="1:15" ht="15" customHeight="1" x14ac:dyDescent="0.25">
      <c r="A1663" s="53" t="str">
        <f>IF(AND(C1663="",D1663="",E1663="",F1663="",G1663="",H1663="",I1663="",J1663="",K1663="",L1663="",M1663="",N1663="",O1663=""),"",IF(OR(B1663="",C1663="",D1663="",E1663="",F1663="",G1663="",K1663="",L1663="",AND('1 Cover'!$B$21&lt;&gt;"None",M1663="")),"No","Yes"))</f>
        <v/>
      </c>
      <c r="B1663" s="26">
        <v>1660</v>
      </c>
      <c r="C1663" s="27"/>
      <c r="D1663" s="27"/>
      <c r="E1663" s="27"/>
      <c r="F1663" s="27"/>
      <c r="G1663" s="27"/>
      <c r="H1663" s="27"/>
      <c r="I1663" s="27"/>
      <c r="J1663" s="27"/>
      <c r="K1663" s="27"/>
      <c r="L1663" s="28"/>
      <c r="M1663" s="28"/>
      <c r="N1663" s="28"/>
      <c r="O1663" s="28"/>
    </row>
    <row r="1664" spans="1:15" ht="15" customHeight="1" x14ac:dyDescent="0.25">
      <c r="A1664" s="53" t="str">
        <f>IF(AND(C1664="",D1664="",E1664="",F1664="",G1664="",H1664="",I1664="",J1664="",K1664="",L1664="",M1664="",N1664="",O1664=""),"",IF(OR(B1664="",C1664="",D1664="",E1664="",F1664="",G1664="",K1664="",L1664="",AND('1 Cover'!$B$21&lt;&gt;"None",M1664="")),"No","Yes"))</f>
        <v/>
      </c>
      <c r="B1664" s="26">
        <v>1661</v>
      </c>
      <c r="C1664" s="27"/>
      <c r="D1664" s="27"/>
      <c r="E1664" s="27"/>
      <c r="F1664" s="27"/>
      <c r="G1664" s="27"/>
      <c r="H1664" s="27"/>
      <c r="I1664" s="27"/>
      <c r="J1664" s="27"/>
      <c r="K1664" s="27"/>
      <c r="L1664" s="28"/>
      <c r="M1664" s="28"/>
      <c r="N1664" s="28"/>
      <c r="O1664" s="28"/>
    </row>
    <row r="1665" spans="1:15" ht="15" customHeight="1" x14ac:dyDescent="0.25">
      <c r="A1665" s="53" t="str">
        <f>IF(AND(C1665="",D1665="",E1665="",F1665="",G1665="",H1665="",I1665="",J1665="",K1665="",L1665="",M1665="",N1665="",O1665=""),"",IF(OR(B1665="",C1665="",D1665="",E1665="",F1665="",G1665="",K1665="",L1665="",AND('1 Cover'!$B$21&lt;&gt;"None",M1665="")),"No","Yes"))</f>
        <v/>
      </c>
      <c r="B1665" s="26">
        <v>1662</v>
      </c>
      <c r="C1665" s="27"/>
      <c r="D1665" s="27"/>
      <c r="E1665" s="27"/>
      <c r="F1665" s="27"/>
      <c r="G1665" s="27"/>
      <c r="H1665" s="27"/>
      <c r="I1665" s="27"/>
      <c r="J1665" s="27"/>
      <c r="K1665" s="27"/>
      <c r="L1665" s="28"/>
      <c r="M1665" s="28"/>
      <c r="N1665" s="28"/>
      <c r="O1665" s="28"/>
    </row>
    <row r="1666" spans="1:15" ht="15" customHeight="1" x14ac:dyDescent="0.25">
      <c r="A1666" s="53" t="str">
        <f>IF(AND(C1666="",D1666="",E1666="",F1666="",G1666="",H1666="",I1666="",J1666="",K1666="",L1666="",M1666="",N1666="",O1666=""),"",IF(OR(B1666="",C1666="",D1666="",E1666="",F1666="",G1666="",K1666="",L1666="",AND('1 Cover'!$B$21&lt;&gt;"None",M1666="")),"No","Yes"))</f>
        <v/>
      </c>
      <c r="B1666" s="26">
        <v>1663</v>
      </c>
      <c r="C1666" s="27"/>
      <c r="D1666" s="27"/>
      <c r="E1666" s="27"/>
      <c r="F1666" s="27"/>
      <c r="G1666" s="27"/>
      <c r="H1666" s="27"/>
      <c r="I1666" s="27"/>
      <c r="J1666" s="27"/>
      <c r="K1666" s="27"/>
      <c r="L1666" s="28"/>
      <c r="M1666" s="28"/>
      <c r="N1666" s="28"/>
      <c r="O1666" s="28"/>
    </row>
    <row r="1667" spans="1:15" ht="15" customHeight="1" x14ac:dyDescent="0.25">
      <c r="A1667" s="53" t="str">
        <f>IF(AND(C1667="",D1667="",E1667="",F1667="",G1667="",H1667="",I1667="",J1667="",K1667="",L1667="",M1667="",N1667="",O1667=""),"",IF(OR(B1667="",C1667="",D1667="",E1667="",F1667="",G1667="",K1667="",L1667="",AND('1 Cover'!$B$21&lt;&gt;"None",M1667="")),"No","Yes"))</f>
        <v/>
      </c>
      <c r="B1667" s="26">
        <v>1664</v>
      </c>
      <c r="C1667" s="27"/>
      <c r="D1667" s="27"/>
      <c r="E1667" s="27"/>
      <c r="F1667" s="27"/>
      <c r="G1667" s="27"/>
      <c r="H1667" s="27"/>
      <c r="I1667" s="27"/>
      <c r="J1667" s="27"/>
      <c r="K1667" s="27"/>
      <c r="L1667" s="28"/>
      <c r="M1667" s="28"/>
      <c r="N1667" s="28"/>
      <c r="O1667" s="28"/>
    </row>
    <row r="1668" spans="1:15" ht="15" customHeight="1" x14ac:dyDescent="0.25">
      <c r="A1668" s="53" t="str">
        <f>IF(AND(C1668="",D1668="",E1668="",F1668="",G1668="",H1668="",I1668="",J1668="",K1668="",L1668="",M1668="",N1668="",O1668=""),"",IF(OR(B1668="",C1668="",D1668="",E1668="",F1668="",G1668="",K1668="",L1668="",AND('1 Cover'!$B$21&lt;&gt;"None",M1668="")),"No","Yes"))</f>
        <v/>
      </c>
      <c r="B1668" s="26">
        <v>1665</v>
      </c>
      <c r="C1668" s="27"/>
      <c r="D1668" s="27"/>
      <c r="E1668" s="27"/>
      <c r="F1668" s="27"/>
      <c r="G1668" s="27"/>
      <c r="H1668" s="27"/>
      <c r="I1668" s="27"/>
      <c r="J1668" s="27"/>
      <c r="K1668" s="27"/>
      <c r="L1668" s="28"/>
      <c r="M1668" s="28"/>
      <c r="N1668" s="28"/>
      <c r="O1668" s="28"/>
    </row>
    <row r="1669" spans="1:15" ht="15" customHeight="1" x14ac:dyDescent="0.25">
      <c r="A1669" s="53" t="str">
        <f>IF(AND(C1669="",D1669="",E1669="",F1669="",G1669="",H1669="",I1669="",J1669="",K1669="",L1669="",M1669="",N1669="",O1669=""),"",IF(OR(B1669="",C1669="",D1669="",E1669="",F1669="",G1669="",K1669="",L1669="",AND('1 Cover'!$B$21&lt;&gt;"None",M1669="")),"No","Yes"))</f>
        <v/>
      </c>
      <c r="B1669" s="26">
        <v>1666</v>
      </c>
      <c r="C1669" s="27"/>
      <c r="D1669" s="27"/>
      <c r="E1669" s="27"/>
      <c r="F1669" s="27"/>
      <c r="G1669" s="27"/>
      <c r="H1669" s="27"/>
      <c r="I1669" s="27"/>
      <c r="J1669" s="27"/>
      <c r="K1669" s="27"/>
      <c r="L1669" s="28"/>
      <c r="M1669" s="28"/>
      <c r="N1669" s="28"/>
      <c r="O1669" s="28"/>
    </row>
    <row r="1670" spans="1:15" ht="15" customHeight="1" x14ac:dyDescent="0.25">
      <c r="A1670" s="53" t="str">
        <f>IF(AND(C1670="",D1670="",E1670="",F1670="",G1670="",H1670="",I1670="",J1670="",K1670="",L1670="",M1670="",N1670="",O1670=""),"",IF(OR(B1670="",C1670="",D1670="",E1670="",F1670="",G1670="",K1670="",L1670="",AND('1 Cover'!$B$21&lt;&gt;"None",M1670="")),"No","Yes"))</f>
        <v/>
      </c>
      <c r="B1670" s="26">
        <v>1667</v>
      </c>
      <c r="C1670" s="27"/>
      <c r="D1670" s="27"/>
      <c r="E1670" s="27"/>
      <c r="F1670" s="27"/>
      <c r="G1670" s="27"/>
      <c r="H1670" s="27"/>
      <c r="I1670" s="27"/>
      <c r="J1670" s="27"/>
      <c r="K1670" s="27"/>
      <c r="L1670" s="28"/>
      <c r="M1670" s="28"/>
      <c r="N1670" s="28"/>
      <c r="O1670" s="28"/>
    </row>
    <row r="1671" spans="1:15" ht="15" customHeight="1" x14ac:dyDescent="0.25">
      <c r="A1671" s="53" t="str">
        <f>IF(AND(C1671="",D1671="",E1671="",F1671="",G1671="",H1671="",I1671="",J1671="",K1671="",L1671="",M1671="",N1671="",O1671=""),"",IF(OR(B1671="",C1671="",D1671="",E1671="",F1671="",G1671="",K1671="",L1671="",AND('1 Cover'!$B$21&lt;&gt;"None",M1671="")),"No","Yes"))</f>
        <v/>
      </c>
      <c r="B1671" s="26">
        <v>1668</v>
      </c>
      <c r="C1671" s="27"/>
      <c r="D1671" s="27"/>
      <c r="E1671" s="27"/>
      <c r="F1671" s="27"/>
      <c r="G1671" s="27"/>
      <c r="H1671" s="27"/>
      <c r="I1671" s="27"/>
      <c r="J1671" s="27"/>
      <c r="K1671" s="27"/>
      <c r="L1671" s="28"/>
      <c r="M1671" s="28"/>
      <c r="N1671" s="28"/>
      <c r="O1671" s="28"/>
    </row>
    <row r="1672" spans="1:15" ht="15" customHeight="1" x14ac:dyDescent="0.25">
      <c r="A1672" s="53" t="str">
        <f>IF(AND(C1672="",D1672="",E1672="",F1672="",G1672="",H1672="",I1672="",J1672="",K1672="",L1672="",M1672="",N1672="",O1672=""),"",IF(OR(B1672="",C1672="",D1672="",E1672="",F1672="",G1672="",K1672="",L1672="",AND('1 Cover'!$B$21&lt;&gt;"None",M1672="")),"No","Yes"))</f>
        <v/>
      </c>
      <c r="B1672" s="26">
        <v>1669</v>
      </c>
      <c r="C1672" s="27"/>
      <c r="D1672" s="27"/>
      <c r="E1672" s="27"/>
      <c r="F1672" s="27"/>
      <c r="G1672" s="27"/>
      <c r="H1672" s="27"/>
      <c r="I1672" s="27"/>
      <c r="J1672" s="27"/>
      <c r="K1672" s="27"/>
      <c r="L1672" s="28"/>
      <c r="M1672" s="28"/>
      <c r="N1672" s="28"/>
      <c r="O1672" s="28"/>
    </row>
    <row r="1673" spans="1:15" ht="15" customHeight="1" x14ac:dyDescent="0.25">
      <c r="A1673" s="53" t="str">
        <f>IF(AND(C1673="",D1673="",E1673="",F1673="",G1673="",H1673="",I1673="",J1673="",K1673="",L1673="",M1673="",N1673="",O1673=""),"",IF(OR(B1673="",C1673="",D1673="",E1673="",F1673="",G1673="",K1673="",L1673="",AND('1 Cover'!$B$21&lt;&gt;"None",M1673="")),"No","Yes"))</f>
        <v/>
      </c>
      <c r="B1673" s="26">
        <v>1670</v>
      </c>
      <c r="C1673" s="27"/>
      <c r="D1673" s="27"/>
      <c r="E1673" s="27"/>
      <c r="F1673" s="27"/>
      <c r="G1673" s="27"/>
      <c r="H1673" s="27"/>
      <c r="I1673" s="27"/>
      <c r="J1673" s="27"/>
      <c r="K1673" s="27"/>
      <c r="L1673" s="28"/>
      <c r="M1673" s="28"/>
      <c r="N1673" s="28"/>
      <c r="O1673" s="28"/>
    </row>
    <row r="1674" spans="1:15" ht="15" customHeight="1" x14ac:dyDescent="0.25">
      <c r="A1674" s="53" t="str">
        <f>IF(AND(C1674="",D1674="",E1674="",F1674="",G1674="",H1674="",I1674="",J1674="",K1674="",L1674="",M1674="",N1674="",O1674=""),"",IF(OR(B1674="",C1674="",D1674="",E1674="",F1674="",G1674="",K1674="",L1674="",AND('1 Cover'!$B$21&lt;&gt;"None",M1674="")),"No","Yes"))</f>
        <v/>
      </c>
      <c r="B1674" s="26">
        <v>1671</v>
      </c>
      <c r="C1674" s="27"/>
      <c r="D1674" s="27"/>
      <c r="E1674" s="27"/>
      <c r="F1674" s="27"/>
      <c r="G1674" s="27"/>
      <c r="H1674" s="27"/>
      <c r="I1674" s="27"/>
      <c r="J1674" s="27"/>
      <c r="K1674" s="27"/>
      <c r="L1674" s="28"/>
      <c r="M1674" s="28"/>
      <c r="N1674" s="28"/>
      <c r="O1674" s="28"/>
    </row>
    <row r="1675" spans="1:15" ht="15" customHeight="1" x14ac:dyDescent="0.25">
      <c r="A1675" s="53" t="str">
        <f>IF(AND(C1675="",D1675="",E1675="",F1675="",G1675="",H1675="",I1675="",J1675="",K1675="",L1675="",M1675="",N1675="",O1675=""),"",IF(OR(B1675="",C1675="",D1675="",E1675="",F1675="",G1675="",K1675="",L1675="",AND('1 Cover'!$B$21&lt;&gt;"None",M1675="")),"No","Yes"))</f>
        <v/>
      </c>
      <c r="B1675" s="26">
        <v>1672</v>
      </c>
      <c r="C1675" s="27"/>
      <c r="D1675" s="27"/>
      <c r="E1675" s="27"/>
      <c r="F1675" s="27"/>
      <c r="G1675" s="27"/>
      <c r="H1675" s="27"/>
      <c r="I1675" s="27"/>
      <c r="J1675" s="27"/>
      <c r="K1675" s="27"/>
      <c r="L1675" s="28"/>
      <c r="M1675" s="28"/>
      <c r="N1675" s="28"/>
      <c r="O1675" s="28"/>
    </row>
    <row r="1676" spans="1:15" ht="15" customHeight="1" x14ac:dyDescent="0.25">
      <c r="A1676" s="53" t="str">
        <f>IF(AND(C1676="",D1676="",E1676="",F1676="",G1676="",H1676="",I1676="",J1676="",K1676="",L1676="",M1676="",N1676="",O1676=""),"",IF(OR(B1676="",C1676="",D1676="",E1676="",F1676="",G1676="",K1676="",L1676="",AND('1 Cover'!$B$21&lt;&gt;"None",M1676="")),"No","Yes"))</f>
        <v/>
      </c>
      <c r="B1676" s="26">
        <v>1673</v>
      </c>
      <c r="C1676" s="27"/>
      <c r="D1676" s="27"/>
      <c r="E1676" s="27"/>
      <c r="F1676" s="27"/>
      <c r="G1676" s="27"/>
      <c r="H1676" s="27"/>
      <c r="I1676" s="27"/>
      <c r="J1676" s="27"/>
      <c r="K1676" s="27"/>
      <c r="L1676" s="28"/>
      <c r="M1676" s="28"/>
      <c r="N1676" s="28"/>
      <c r="O1676" s="28"/>
    </row>
    <row r="1677" spans="1:15" ht="15" customHeight="1" x14ac:dyDescent="0.25">
      <c r="A1677" s="53" t="str">
        <f>IF(AND(C1677="",D1677="",E1677="",F1677="",G1677="",H1677="",I1677="",J1677="",K1677="",L1677="",M1677="",N1677="",O1677=""),"",IF(OR(B1677="",C1677="",D1677="",E1677="",F1677="",G1677="",K1677="",L1677="",AND('1 Cover'!$B$21&lt;&gt;"None",M1677="")),"No","Yes"))</f>
        <v/>
      </c>
      <c r="B1677" s="26">
        <v>1674</v>
      </c>
      <c r="C1677" s="27"/>
      <c r="D1677" s="27"/>
      <c r="E1677" s="27"/>
      <c r="F1677" s="27"/>
      <c r="G1677" s="27"/>
      <c r="H1677" s="27"/>
      <c r="I1677" s="27"/>
      <c r="J1677" s="27"/>
      <c r="K1677" s="27"/>
      <c r="L1677" s="28"/>
      <c r="M1677" s="28"/>
      <c r="N1677" s="28"/>
      <c r="O1677" s="28"/>
    </row>
    <row r="1678" spans="1:15" ht="15" customHeight="1" x14ac:dyDescent="0.25">
      <c r="A1678" s="53" t="str">
        <f>IF(AND(C1678="",D1678="",E1678="",F1678="",G1678="",H1678="",I1678="",J1678="",K1678="",L1678="",M1678="",N1678="",O1678=""),"",IF(OR(B1678="",C1678="",D1678="",E1678="",F1678="",G1678="",K1678="",L1678="",AND('1 Cover'!$B$21&lt;&gt;"None",M1678="")),"No","Yes"))</f>
        <v/>
      </c>
      <c r="B1678" s="26">
        <v>1675</v>
      </c>
      <c r="C1678" s="27"/>
      <c r="D1678" s="27"/>
      <c r="E1678" s="27"/>
      <c r="F1678" s="27"/>
      <c r="G1678" s="27"/>
      <c r="H1678" s="27"/>
      <c r="I1678" s="27"/>
      <c r="J1678" s="27"/>
      <c r="K1678" s="27"/>
      <c r="L1678" s="28"/>
      <c r="M1678" s="28"/>
      <c r="N1678" s="28"/>
      <c r="O1678" s="28"/>
    </row>
    <row r="1679" spans="1:15" ht="15" customHeight="1" x14ac:dyDescent="0.25">
      <c r="A1679" s="53" t="str">
        <f>IF(AND(C1679="",D1679="",E1679="",F1679="",G1679="",H1679="",I1679="",J1679="",K1679="",L1679="",M1679="",N1679="",O1679=""),"",IF(OR(B1679="",C1679="",D1679="",E1679="",F1679="",G1679="",K1679="",L1679="",AND('1 Cover'!$B$21&lt;&gt;"None",M1679="")),"No","Yes"))</f>
        <v/>
      </c>
      <c r="B1679" s="26">
        <v>1676</v>
      </c>
      <c r="C1679" s="27"/>
      <c r="D1679" s="27"/>
      <c r="E1679" s="27"/>
      <c r="F1679" s="27"/>
      <c r="G1679" s="27"/>
      <c r="H1679" s="27"/>
      <c r="I1679" s="27"/>
      <c r="J1679" s="27"/>
      <c r="K1679" s="27"/>
      <c r="L1679" s="28"/>
      <c r="M1679" s="28"/>
      <c r="N1679" s="28"/>
      <c r="O1679" s="28"/>
    </row>
    <row r="1680" spans="1:15" ht="15" customHeight="1" x14ac:dyDescent="0.25">
      <c r="A1680" s="53" t="str">
        <f>IF(AND(C1680="",D1680="",E1680="",F1680="",G1680="",H1680="",I1680="",J1680="",K1680="",L1680="",M1680="",N1680="",O1680=""),"",IF(OR(B1680="",C1680="",D1680="",E1680="",F1680="",G1680="",K1680="",L1680="",AND('1 Cover'!$B$21&lt;&gt;"None",M1680="")),"No","Yes"))</f>
        <v/>
      </c>
      <c r="B1680" s="26">
        <v>1677</v>
      </c>
      <c r="C1680" s="27"/>
      <c r="D1680" s="27"/>
      <c r="E1680" s="27"/>
      <c r="F1680" s="27"/>
      <c r="G1680" s="27"/>
      <c r="H1680" s="27"/>
      <c r="I1680" s="27"/>
      <c r="J1680" s="27"/>
      <c r="K1680" s="27"/>
      <c r="L1680" s="28"/>
      <c r="M1680" s="28"/>
      <c r="N1680" s="28"/>
      <c r="O1680" s="28"/>
    </row>
    <row r="1681" spans="1:15" ht="15" customHeight="1" x14ac:dyDescent="0.25">
      <c r="A1681" s="53" t="str">
        <f>IF(AND(C1681="",D1681="",E1681="",F1681="",G1681="",H1681="",I1681="",J1681="",K1681="",L1681="",M1681="",N1681="",O1681=""),"",IF(OR(B1681="",C1681="",D1681="",E1681="",F1681="",G1681="",K1681="",L1681="",AND('1 Cover'!$B$21&lt;&gt;"None",M1681="")),"No","Yes"))</f>
        <v/>
      </c>
      <c r="B1681" s="26">
        <v>1678</v>
      </c>
      <c r="C1681" s="27"/>
      <c r="D1681" s="27"/>
      <c r="E1681" s="27"/>
      <c r="F1681" s="27"/>
      <c r="G1681" s="27"/>
      <c r="H1681" s="27"/>
      <c r="I1681" s="27"/>
      <c r="J1681" s="27"/>
      <c r="K1681" s="27"/>
      <c r="L1681" s="28"/>
      <c r="M1681" s="28"/>
      <c r="N1681" s="28"/>
      <c r="O1681" s="28"/>
    </row>
    <row r="1682" spans="1:15" ht="15" customHeight="1" x14ac:dyDescent="0.25">
      <c r="A1682" s="53" t="str">
        <f>IF(AND(C1682="",D1682="",E1682="",F1682="",G1682="",H1682="",I1682="",J1682="",K1682="",L1682="",M1682="",N1682="",O1682=""),"",IF(OR(B1682="",C1682="",D1682="",E1682="",F1682="",G1682="",K1682="",L1682="",AND('1 Cover'!$B$21&lt;&gt;"None",M1682="")),"No","Yes"))</f>
        <v/>
      </c>
      <c r="B1682" s="26">
        <v>1679</v>
      </c>
      <c r="C1682" s="27"/>
      <c r="D1682" s="27"/>
      <c r="E1682" s="27"/>
      <c r="F1682" s="27"/>
      <c r="G1682" s="27"/>
      <c r="H1682" s="27"/>
      <c r="I1682" s="27"/>
      <c r="J1682" s="27"/>
      <c r="K1682" s="27"/>
      <c r="L1682" s="28"/>
      <c r="M1682" s="28"/>
      <c r="N1682" s="28"/>
      <c r="O1682" s="28"/>
    </row>
    <row r="1683" spans="1:15" ht="15" customHeight="1" x14ac:dyDescent="0.25">
      <c r="A1683" s="53" t="str">
        <f>IF(AND(C1683="",D1683="",E1683="",F1683="",G1683="",H1683="",I1683="",J1683="",K1683="",L1683="",M1683="",N1683="",O1683=""),"",IF(OR(B1683="",C1683="",D1683="",E1683="",F1683="",G1683="",K1683="",L1683="",AND('1 Cover'!$B$21&lt;&gt;"None",M1683="")),"No","Yes"))</f>
        <v/>
      </c>
      <c r="B1683" s="26">
        <v>1680</v>
      </c>
      <c r="C1683" s="27"/>
      <c r="D1683" s="27"/>
      <c r="E1683" s="27"/>
      <c r="F1683" s="27"/>
      <c r="G1683" s="27"/>
      <c r="H1683" s="27"/>
      <c r="I1683" s="27"/>
      <c r="J1683" s="27"/>
      <c r="K1683" s="27"/>
      <c r="L1683" s="28"/>
      <c r="M1683" s="28"/>
      <c r="N1683" s="28"/>
      <c r="O1683" s="28"/>
    </row>
    <row r="1684" spans="1:15" ht="15" customHeight="1" x14ac:dyDescent="0.25">
      <c r="A1684" s="53" t="str">
        <f>IF(AND(C1684="",D1684="",E1684="",F1684="",G1684="",H1684="",I1684="",J1684="",K1684="",L1684="",M1684="",N1684="",O1684=""),"",IF(OR(B1684="",C1684="",D1684="",E1684="",F1684="",G1684="",K1684="",L1684="",AND('1 Cover'!$B$21&lt;&gt;"None",M1684="")),"No","Yes"))</f>
        <v/>
      </c>
      <c r="B1684" s="26">
        <v>1681</v>
      </c>
      <c r="C1684" s="27"/>
      <c r="D1684" s="27"/>
      <c r="E1684" s="27"/>
      <c r="F1684" s="27"/>
      <c r="G1684" s="27"/>
      <c r="H1684" s="27"/>
      <c r="I1684" s="27"/>
      <c r="J1684" s="27"/>
      <c r="K1684" s="27"/>
      <c r="L1684" s="28"/>
      <c r="M1684" s="28"/>
      <c r="N1684" s="28"/>
      <c r="O1684" s="28"/>
    </row>
    <row r="1685" spans="1:15" ht="15" customHeight="1" x14ac:dyDescent="0.25">
      <c r="A1685" s="53" t="str">
        <f>IF(AND(C1685="",D1685="",E1685="",F1685="",G1685="",H1685="",I1685="",J1685="",K1685="",L1685="",M1685="",N1685="",O1685=""),"",IF(OR(B1685="",C1685="",D1685="",E1685="",F1685="",G1685="",K1685="",L1685="",AND('1 Cover'!$B$21&lt;&gt;"None",M1685="")),"No","Yes"))</f>
        <v/>
      </c>
      <c r="B1685" s="26">
        <v>1682</v>
      </c>
      <c r="C1685" s="27"/>
      <c r="D1685" s="27"/>
      <c r="E1685" s="27"/>
      <c r="F1685" s="27"/>
      <c r="G1685" s="27"/>
      <c r="H1685" s="27"/>
      <c r="I1685" s="27"/>
      <c r="J1685" s="27"/>
      <c r="K1685" s="27"/>
      <c r="L1685" s="28"/>
      <c r="M1685" s="28"/>
      <c r="N1685" s="28"/>
      <c r="O1685" s="28"/>
    </row>
    <row r="1686" spans="1:15" ht="15" customHeight="1" x14ac:dyDescent="0.25">
      <c r="A1686" s="53" t="str">
        <f>IF(AND(C1686="",D1686="",E1686="",F1686="",G1686="",H1686="",I1686="",J1686="",K1686="",L1686="",M1686="",N1686="",O1686=""),"",IF(OR(B1686="",C1686="",D1686="",E1686="",F1686="",G1686="",K1686="",L1686="",AND('1 Cover'!$B$21&lt;&gt;"None",M1686="")),"No","Yes"))</f>
        <v/>
      </c>
      <c r="B1686" s="26">
        <v>1683</v>
      </c>
      <c r="C1686" s="27"/>
      <c r="D1686" s="27"/>
      <c r="E1686" s="27"/>
      <c r="F1686" s="27"/>
      <c r="G1686" s="27"/>
      <c r="H1686" s="27"/>
      <c r="I1686" s="27"/>
      <c r="J1686" s="27"/>
      <c r="K1686" s="27"/>
      <c r="L1686" s="28"/>
      <c r="M1686" s="28"/>
      <c r="N1686" s="28"/>
      <c r="O1686" s="28"/>
    </row>
    <row r="1687" spans="1:15" ht="15" customHeight="1" x14ac:dyDescent="0.25">
      <c r="A1687" s="53" t="str">
        <f>IF(AND(C1687="",D1687="",E1687="",F1687="",G1687="",H1687="",I1687="",J1687="",K1687="",L1687="",M1687="",N1687="",O1687=""),"",IF(OR(B1687="",C1687="",D1687="",E1687="",F1687="",G1687="",K1687="",L1687="",AND('1 Cover'!$B$21&lt;&gt;"None",M1687="")),"No","Yes"))</f>
        <v/>
      </c>
      <c r="B1687" s="26">
        <v>1684</v>
      </c>
      <c r="C1687" s="27"/>
      <c r="D1687" s="27"/>
      <c r="E1687" s="27"/>
      <c r="F1687" s="27"/>
      <c r="G1687" s="27"/>
      <c r="H1687" s="27"/>
      <c r="I1687" s="27"/>
      <c r="J1687" s="27"/>
      <c r="K1687" s="27"/>
      <c r="L1687" s="28"/>
      <c r="M1687" s="28"/>
      <c r="N1687" s="28"/>
      <c r="O1687" s="28"/>
    </row>
    <row r="1688" spans="1:15" ht="15" customHeight="1" x14ac:dyDescent="0.25">
      <c r="A1688" s="53" t="str">
        <f>IF(AND(C1688="",D1688="",E1688="",F1688="",G1688="",H1688="",I1688="",J1688="",K1688="",L1688="",M1688="",N1688="",O1688=""),"",IF(OR(B1688="",C1688="",D1688="",E1688="",F1688="",G1688="",K1688="",L1688="",AND('1 Cover'!$B$21&lt;&gt;"None",M1688="")),"No","Yes"))</f>
        <v/>
      </c>
      <c r="B1688" s="26">
        <v>1685</v>
      </c>
      <c r="C1688" s="27"/>
      <c r="D1688" s="27"/>
      <c r="E1688" s="27"/>
      <c r="F1688" s="27"/>
      <c r="G1688" s="27"/>
      <c r="H1688" s="27"/>
      <c r="I1688" s="27"/>
      <c r="J1688" s="27"/>
      <c r="K1688" s="27"/>
      <c r="L1688" s="28"/>
      <c r="M1688" s="28"/>
      <c r="N1688" s="28"/>
      <c r="O1688" s="28"/>
    </row>
    <row r="1689" spans="1:15" ht="15" customHeight="1" x14ac:dyDescent="0.25">
      <c r="A1689" s="53" t="str">
        <f>IF(AND(C1689="",D1689="",E1689="",F1689="",G1689="",H1689="",I1689="",J1689="",K1689="",L1689="",M1689="",N1689="",O1689=""),"",IF(OR(B1689="",C1689="",D1689="",E1689="",F1689="",G1689="",K1689="",L1689="",AND('1 Cover'!$B$21&lt;&gt;"None",M1689="")),"No","Yes"))</f>
        <v/>
      </c>
      <c r="B1689" s="26">
        <v>1686</v>
      </c>
      <c r="C1689" s="27"/>
      <c r="D1689" s="27"/>
      <c r="E1689" s="27"/>
      <c r="F1689" s="27"/>
      <c r="G1689" s="27"/>
      <c r="H1689" s="27"/>
      <c r="I1689" s="27"/>
      <c r="J1689" s="27"/>
      <c r="K1689" s="27"/>
      <c r="L1689" s="28"/>
      <c r="M1689" s="28"/>
      <c r="N1689" s="28"/>
      <c r="O1689" s="28"/>
    </row>
    <row r="1690" spans="1:15" ht="15" customHeight="1" x14ac:dyDescent="0.25">
      <c r="A1690" s="53" t="str">
        <f>IF(AND(C1690="",D1690="",E1690="",F1690="",G1690="",H1690="",I1690="",J1690="",K1690="",L1690="",M1690="",N1690="",O1690=""),"",IF(OR(B1690="",C1690="",D1690="",E1690="",F1690="",G1690="",K1690="",L1690="",AND('1 Cover'!$B$21&lt;&gt;"None",M1690="")),"No","Yes"))</f>
        <v/>
      </c>
      <c r="B1690" s="26">
        <v>1687</v>
      </c>
      <c r="C1690" s="27"/>
      <c r="D1690" s="27"/>
      <c r="E1690" s="27"/>
      <c r="F1690" s="27"/>
      <c r="G1690" s="27"/>
      <c r="H1690" s="27"/>
      <c r="I1690" s="27"/>
      <c r="J1690" s="27"/>
      <c r="K1690" s="27"/>
      <c r="L1690" s="28"/>
      <c r="M1690" s="28"/>
      <c r="N1690" s="28"/>
      <c r="O1690" s="28"/>
    </row>
    <row r="1691" spans="1:15" ht="15" customHeight="1" x14ac:dyDescent="0.25">
      <c r="A1691" s="53" t="str">
        <f>IF(AND(C1691="",D1691="",E1691="",F1691="",G1691="",H1691="",I1691="",J1691="",K1691="",L1691="",M1691="",N1691="",O1691=""),"",IF(OR(B1691="",C1691="",D1691="",E1691="",F1691="",G1691="",K1691="",L1691="",AND('1 Cover'!$B$21&lt;&gt;"None",M1691="")),"No","Yes"))</f>
        <v/>
      </c>
      <c r="B1691" s="26">
        <v>1688</v>
      </c>
      <c r="C1691" s="27"/>
      <c r="D1691" s="27"/>
      <c r="E1691" s="27"/>
      <c r="F1691" s="27"/>
      <c r="G1691" s="27"/>
      <c r="H1691" s="27"/>
      <c r="I1691" s="27"/>
      <c r="J1691" s="27"/>
      <c r="K1691" s="27"/>
      <c r="L1691" s="28"/>
      <c r="M1691" s="28"/>
      <c r="N1691" s="28"/>
      <c r="O1691" s="28"/>
    </row>
    <row r="1692" spans="1:15" ht="15" customHeight="1" x14ac:dyDescent="0.25">
      <c r="A1692" s="53" t="str">
        <f>IF(AND(C1692="",D1692="",E1692="",F1692="",G1692="",H1692="",I1692="",J1692="",K1692="",L1692="",M1692="",N1692="",O1692=""),"",IF(OR(B1692="",C1692="",D1692="",E1692="",F1692="",G1692="",K1692="",L1692="",AND('1 Cover'!$B$21&lt;&gt;"None",M1692="")),"No","Yes"))</f>
        <v/>
      </c>
      <c r="B1692" s="26">
        <v>1689</v>
      </c>
      <c r="C1692" s="27"/>
      <c r="D1692" s="27"/>
      <c r="E1692" s="27"/>
      <c r="F1692" s="27"/>
      <c r="G1692" s="27"/>
      <c r="H1692" s="27"/>
      <c r="I1692" s="27"/>
      <c r="J1692" s="27"/>
      <c r="K1692" s="27"/>
      <c r="L1692" s="28"/>
      <c r="M1692" s="28"/>
      <c r="N1692" s="28"/>
      <c r="O1692" s="28"/>
    </row>
    <row r="1693" spans="1:15" ht="15" customHeight="1" x14ac:dyDescent="0.25">
      <c r="A1693" s="53" t="str">
        <f>IF(AND(C1693="",D1693="",E1693="",F1693="",G1693="",H1693="",I1693="",J1693="",K1693="",L1693="",M1693="",N1693="",O1693=""),"",IF(OR(B1693="",C1693="",D1693="",E1693="",F1693="",G1693="",K1693="",L1693="",AND('1 Cover'!$B$21&lt;&gt;"None",M1693="")),"No","Yes"))</f>
        <v/>
      </c>
      <c r="B1693" s="26">
        <v>1690</v>
      </c>
      <c r="C1693" s="27"/>
      <c r="D1693" s="27"/>
      <c r="E1693" s="27"/>
      <c r="F1693" s="27"/>
      <c r="G1693" s="27"/>
      <c r="H1693" s="27"/>
      <c r="I1693" s="27"/>
      <c r="J1693" s="27"/>
      <c r="K1693" s="27"/>
      <c r="L1693" s="28"/>
      <c r="M1693" s="28"/>
      <c r="N1693" s="28"/>
      <c r="O1693" s="28"/>
    </row>
    <row r="1694" spans="1:15" ht="15" customHeight="1" x14ac:dyDescent="0.25">
      <c r="A1694" s="53" t="str">
        <f>IF(AND(C1694="",D1694="",E1694="",F1694="",G1694="",H1694="",I1694="",J1694="",K1694="",L1694="",M1694="",N1694="",O1694=""),"",IF(OR(B1694="",C1694="",D1694="",E1694="",F1694="",G1694="",K1694="",L1694="",AND('1 Cover'!$B$21&lt;&gt;"None",M1694="")),"No","Yes"))</f>
        <v/>
      </c>
      <c r="B1694" s="26">
        <v>1691</v>
      </c>
      <c r="C1694" s="27"/>
      <c r="D1694" s="27"/>
      <c r="E1694" s="27"/>
      <c r="F1694" s="27"/>
      <c r="G1694" s="27"/>
      <c r="H1694" s="27"/>
      <c r="I1694" s="27"/>
      <c r="J1694" s="27"/>
      <c r="K1694" s="27"/>
      <c r="L1694" s="28"/>
      <c r="M1694" s="28"/>
      <c r="N1694" s="28"/>
      <c r="O1694" s="28"/>
    </row>
    <row r="1695" spans="1:15" ht="15" customHeight="1" x14ac:dyDescent="0.25">
      <c r="A1695" s="53" t="str">
        <f>IF(AND(C1695="",D1695="",E1695="",F1695="",G1695="",H1695="",I1695="",J1695="",K1695="",L1695="",M1695="",N1695="",O1695=""),"",IF(OR(B1695="",C1695="",D1695="",E1695="",F1695="",G1695="",K1695="",L1695="",AND('1 Cover'!$B$21&lt;&gt;"None",M1695="")),"No","Yes"))</f>
        <v/>
      </c>
      <c r="B1695" s="26">
        <v>1692</v>
      </c>
      <c r="C1695" s="27"/>
      <c r="D1695" s="27"/>
      <c r="E1695" s="27"/>
      <c r="F1695" s="27"/>
      <c r="G1695" s="27"/>
      <c r="H1695" s="27"/>
      <c r="I1695" s="27"/>
      <c r="J1695" s="27"/>
      <c r="K1695" s="27"/>
      <c r="L1695" s="28"/>
      <c r="M1695" s="28"/>
      <c r="N1695" s="28"/>
      <c r="O1695" s="28"/>
    </row>
    <row r="1696" spans="1:15" ht="15" customHeight="1" x14ac:dyDescent="0.25">
      <c r="A1696" s="53" t="str">
        <f>IF(AND(C1696="",D1696="",E1696="",F1696="",G1696="",H1696="",I1696="",J1696="",K1696="",L1696="",M1696="",N1696="",O1696=""),"",IF(OR(B1696="",C1696="",D1696="",E1696="",F1696="",G1696="",K1696="",L1696="",AND('1 Cover'!$B$21&lt;&gt;"None",M1696="")),"No","Yes"))</f>
        <v/>
      </c>
      <c r="B1696" s="26">
        <v>1693</v>
      </c>
      <c r="C1696" s="27"/>
      <c r="D1696" s="27"/>
      <c r="E1696" s="27"/>
      <c r="F1696" s="27"/>
      <c r="G1696" s="27"/>
      <c r="H1696" s="27"/>
      <c r="I1696" s="27"/>
      <c r="J1696" s="27"/>
      <c r="K1696" s="27"/>
      <c r="L1696" s="28"/>
      <c r="M1696" s="28"/>
      <c r="N1696" s="28"/>
      <c r="O1696" s="28"/>
    </row>
    <row r="1697" spans="1:15" ht="15" customHeight="1" x14ac:dyDescent="0.25">
      <c r="A1697" s="53" t="str">
        <f>IF(AND(C1697="",D1697="",E1697="",F1697="",G1697="",H1697="",I1697="",J1697="",K1697="",L1697="",M1697="",N1697="",O1697=""),"",IF(OR(B1697="",C1697="",D1697="",E1697="",F1697="",G1697="",K1697="",L1697="",AND('1 Cover'!$B$21&lt;&gt;"None",M1697="")),"No","Yes"))</f>
        <v/>
      </c>
      <c r="B1697" s="26">
        <v>1694</v>
      </c>
      <c r="C1697" s="27"/>
      <c r="D1697" s="27"/>
      <c r="E1697" s="27"/>
      <c r="F1697" s="27"/>
      <c r="G1697" s="27"/>
      <c r="H1697" s="27"/>
      <c r="I1697" s="27"/>
      <c r="J1697" s="27"/>
      <c r="K1697" s="27"/>
      <c r="L1697" s="28"/>
      <c r="M1697" s="28"/>
      <c r="N1697" s="28"/>
      <c r="O1697" s="28"/>
    </row>
    <row r="1698" spans="1:15" x14ac:dyDescent="0.25">
      <c r="A1698" s="53" t="str">
        <f>IF(AND(C1698="",D1698="",E1698="",F1698="",G1698="",H1698="",I1698="",J1698="",K1698="",L1698="",M1698="",N1698="",O1698=""),"",IF(OR(B1698="",C1698="",D1698="",E1698="",F1698="",G1698="",K1698="",L1698="",AND('1 Cover'!$B$21&lt;&gt;"None",M1698="")),"No","Yes"))</f>
        <v/>
      </c>
      <c r="B1698" s="26">
        <v>1695</v>
      </c>
      <c r="C1698" s="27"/>
      <c r="D1698" s="27"/>
      <c r="E1698" s="27"/>
      <c r="F1698" s="27"/>
      <c r="G1698" s="27"/>
      <c r="H1698" s="27"/>
      <c r="I1698" s="27"/>
      <c r="J1698" s="27"/>
      <c r="K1698" s="27"/>
      <c r="L1698" s="28"/>
      <c r="M1698" s="28"/>
      <c r="N1698" s="28"/>
      <c r="O1698" s="28"/>
    </row>
    <row r="1699" spans="1:15" x14ac:dyDescent="0.25">
      <c r="A1699" s="53" t="str">
        <f>IF(AND(C1699="",D1699="",E1699="",F1699="",G1699="",H1699="",I1699="",J1699="",K1699="",L1699="",M1699="",N1699="",O1699=""),"",IF(OR(B1699="",C1699="",D1699="",E1699="",F1699="",G1699="",K1699="",L1699="",AND('1 Cover'!$B$21&lt;&gt;"None",M1699="")),"No","Yes"))</f>
        <v/>
      </c>
      <c r="B1699" s="26">
        <v>1696</v>
      </c>
      <c r="C1699" s="27"/>
      <c r="D1699" s="27"/>
      <c r="E1699" s="27"/>
      <c r="F1699" s="27"/>
      <c r="G1699" s="27"/>
      <c r="H1699" s="27"/>
      <c r="I1699" s="27"/>
      <c r="J1699" s="27"/>
      <c r="K1699" s="27"/>
      <c r="L1699" s="28"/>
      <c r="M1699" s="28"/>
      <c r="N1699" s="28"/>
      <c r="O1699" s="28"/>
    </row>
    <row r="1700" spans="1:15" x14ac:dyDescent="0.25">
      <c r="A1700" s="53" t="str">
        <f>IF(AND(C1700="",D1700="",E1700="",F1700="",G1700="",H1700="",I1700="",J1700="",K1700="",L1700="",M1700="",N1700="",O1700=""),"",IF(OR(B1700="",C1700="",D1700="",E1700="",F1700="",G1700="",K1700="",L1700="",AND('1 Cover'!$B$21&lt;&gt;"None",M1700="")),"No","Yes"))</f>
        <v/>
      </c>
      <c r="B1700" s="26">
        <v>1697</v>
      </c>
      <c r="C1700" s="27"/>
      <c r="D1700" s="27"/>
      <c r="E1700" s="27"/>
      <c r="F1700" s="27"/>
      <c r="G1700" s="27"/>
      <c r="H1700" s="27"/>
      <c r="I1700" s="27"/>
      <c r="J1700" s="27"/>
      <c r="K1700" s="27"/>
      <c r="L1700" s="28"/>
      <c r="M1700" s="28"/>
      <c r="N1700" s="28"/>
      <c r="O1700" s="28"/>
    </row>
    <row r="1701" spans="1:15" ht="15" customHeight="1" x14ac:dyDescent="0.25">
      <c r="A1701" s="53" t="str">
        <f>IF(AND(C1701="",D1701="",E1701="",F1701="",G1701="",H1701="",I1701="",J1701="",K1701="",L1701="",M1701="",N1701="",O1701=""),"",IF(OR(B1701="",C1701="",D1701="",E1701="",F1701="",G1701="",K1701="",L1701="",AND('1 Cover'!$B$21&lt;&gt;"None",M1701="")),"No","Yes"))</f>
        <v/>
      </c>
      <c r="B1701" s="26">
        <v>1698</v>
      </c>
      <c r="C1701" s="27"/>
      <c r="D1701" s="27"/>
      <c r="E1701" s="27"/>
      <c r="F1701" s="27"/>
      <c r="G1701" s="27"/>
      <c r="H1701" s="27"/>
      <c r="I1701" s="27"/>
      <c r="J1701" s="27"/>
      <c r="K1701" s="27"/>
      <c r="L1701" s="28"/>
      <c r="M1701" s="28"/>
      <c r="N1701" s="28"/>
      <c r="O1701" s="28"/>
    </row>
    <row r="1702" spans="1:15" ht="15" customHeight="1" x14ac:dyDescent="0.25">
      <c r="A1702" s="53" t="str">
        <f>IF(AND(C1702="",D1702="",E1702="",F1702="",G1702="",H1702="",I1702="",J1702="",K1702="",L1702="",M1702="",N1702="",O1702=""),"",IF(OR(B1702="",C1702="",D1702="",E1702="",F1702="",G1702="",K1702="",L1702="",AND('1 Cover'!$B$21&lt;&gt;"None",M1702="")),"No","Yes"))</f>
        <v/>
      </c>
      <c r="B1702" s="26">
        <v>1699</v>
      </c>
      <c r="C1702" s="27"/>
      <c r="D1702" s="27"/>
      <c r="E1702" s="27"/>
      <c r="F1702" s="27"/>
      <c r="G1702" s="27"/>
      <c r="H1702" s="27"/>
      <c r="I1702" s="27"/>
      <c r="J1702" s="27"/>
      <c r="K1702" s="27"/>
      <c r="L1702" s="28"/>
      <c r="M1702" s="28"/>
      <c r="N1702" s="28"/>
      <c r="O1702" s="28"/>
    </row>
    <row r="1703" spans="1:15" ht="15" customHeight="1" x14ac:dyDescent="0.25">
      <c r="A1703" s="53" t="str">
        <f>IF(AND(C1703="",D1703="",E1703="",F1703="",G1703="",H1703="",I1703="",J1703="",K1703="",L1703="",M1703="",N1703="",O1703=""),"",IF(OR(B1703="",C1703="",D1703="",E1703="",F1703="",G1703="",K1703="",L1703="",AND('1 Cover'!$B$21&lt;&gt;"None",M1703="")),"No","Yes"))</f>
        <v/>
      </c>
      <c r="B1703" s="26">
        <v>1700</v>
      </c>
      <c r="C1703" s="27"/>
      <c r="D1703" s="27"/>
      <c r="E1703" s="27"/>
      <c r="F1703" s="27"/>
      <c r="G1703" s="27"/>
      <c r="H1703" s="27"/>
      <c r="I1703" s="27"/>
      <c r="J1703" s="27"/>
      <c r="K1703" s="27"/>
      <c r="L1703" s="28"/>
      <c r="M1703" s="28"/>
      <c r="N1703" s="28"/>
      <c r="O1703" s="28"/>
    </row>
    <row r="1704" spans="1:15" ht="15" customHeight="1" x14ac:dyDescent="0.25">
      <c r="A1704" s="53" t="str">
        <f>IF(AND(C1704="",D1704="",E1704="",F1704="",G1704="",H1704="",I1704="",J1704="",K1704="",L1704="",M1704="",N1704="",O1704=""),"",IF(OR(B1704="",C1704="",D1704="",E1704="",F1704="",G1704="",K1704="",L1704="",AND('1 Cover'!$B$21&lt;&gt;"None",M1704="")),"No","Yes"))</f>
        <v/>
      </c>
      <c r="B1704" s="26">
        <v>1701</v>
      </c>
      <c r="C1704" s="27"/>
      <c r="D1704" s="27"/>
      <c r="E1704" s="27"/>
      <c r="F1704" s="27"/>
      <c r="G1704" s="27"/>
      <c r="H1704" s="27"/>
      <c r="I1704" s="27"/>
      <c r="J1704" s="27"/>
      <c r="K1704" s="27"/>
      <c r="L1704" s="28"/>
      <c r="M1704" s="28"/>
      <c r="N1704" s="28"/>
      <c r="O1704" s="28"/>
    </row>
    <row r="1705" spans="1:15" ht="15" customHeight="1" x14ac:dyDescent="0.25">
      <c r="A1705" s="53" t="str">
        <f>IF(AND(C1705="",D1705="",E1705="",F1705="",G1705="",H1705="",I1705="",J1705="",K1705="",L1705="",M1705="",N1705="",O1705=""),"",IF(OR(B1705="",C1705="",D1705="",E1705="",F1705="",G1705="",K1705="",L1705="",AND('1 Cover'!$B$21&lt;&gt;"None",M1705="")),"No","Yes"))</f>
        <v/>
      </c>
      <c r="B1705" s="26">
        <v>1702</v>
      </c>
      <c r="C1705" s="27"/>
      <c r="D1705" s="27"/>
      <c r="E1705" s="27"/>
      <c r="F1705" s="27"/>
      <c r="G1705" s="27"/>
      <c r="H1705" s="27"/>
      <c r="I1705" s="27"/>
      <c r="J1705" s="27"/>
      <c r="K1705" s="27"/>
      <c r="L1705" s="28"/>
      <c r="M1705" s="28"/>
      <c r="N1705" s="28"/>
      <c r="O1705" s="28"/>
    </row>
    <row r="1706" spans="1:15" ht="15" customHeight="1" x14ac:dyDescent="0.25">
      <c r="A1706" s="53" t="str">
        <f>IF(AND(C1706="",D1706="",E1706="",F1706="",G1706="",H1706="",I1706="",J1706="",K1706="",L1706="",M1706="",N1706="",O1706=""),"",IF(OR(B1706="",C1706="",D1706="",E1706="",F1706="",G1706="",K1706="",L1706="",AND('1 Cover'!$B$21&lt;&gt;"None",M1706="")),"No","Yes"))</f>
        <v/>
      </c>
      <c r="B1706" s="26">
        <v>1703</v>
      </c>
      <c r="C1706" s="27"/>
      <c r="D1706" s="27"/>
      <c r="E1706" s="27"/>
      <c r="F1706" s="27"/>
      <c r="G1706" s="27"/>
      <c r="H1706" s="27"/>
      <c r="I1706" s="27"/>
      <c r="J1706" s="27"/>
      <c r="K1706" s="27"/>
      <c r="L1706" s="28"/>
      <c r="M1706" s="28"/>
      <c r="N1706" s="28"/>
      <c r="O1706" s="28"/>
    </row>
    <row r="1707" spans="1:15" ht="15" customHeight="1" x14ac:dyDescent="0.25">
      <c r="A1707" s="53" t="str">
        <f>IF(AND(C1707="",D1707="",E1707="",F1707="",G1707="",H1707="",I1707="",J1707="",K1707="",L1707="",M1707="",N1707="",O1707=""),"",IF(OR(B1707="",C1707="",D1707="",E1707="",F1707="",G1707="",K1707="",L1707="",AND('1 Cover'!$B$21&lt;&gt;"None",M1707="")),"No","Yes"))</f>
        <v/>
      </c>
      <c r="B1707" s="26">
        <v>1704</v>
      </c>
      <c r="C1707" s="27"/>
      <c r="D1707" s="27"/>
      <c r="E1707" s="27"/>
      <c r="F1707" s="27"/>
      <c r="G1707" s="27"/>
      <c r="H1707" s="27"/>
      <c r="I1707" s="27"/>
      <c r="J1707" s="27"/>
      <c r="K1707" s="27"/>
      <c r="L1707" s="28"/>
      <c r="M1707" s="28"/>
      <c r="N1707" s="28"/>
      <c r="O1707" s="28"/>
    </row>
    <row r="1708" spans="1:15" ht="15" customHeight="1" x14ac:dyDescent="0.25">
      <c r="A1708" s="53" t="str">
        <f>IF(AND(C1708="",D1708="",E1708="",F1708="",G1708="",H1708="",I1708="",J1708="",K1708="",L1708="",M1708="",N1708="",O1708=""),"",IF(OR(B1708="",C1708="",D1708="",E1708="",F1708="",G1708="",K1708="",L1708="",AND('1 Cover'!$B$21&lt;&gt;"None",M1708="")),"No","Yes"))</f>
        <v/>
      </c>
      <c r="B1708" s="26">
        <v>1705</v>
      </c>
      <c r="C1708" s="27"/>
      <c r="D1708" s="27"/>
      <c r="E1708" s="27"/>
      <c r="F1708" s="27"/>
      <c r="G1708" s="27"/>
      <c r="H1708" s="27"/>
      <c r="I1708" s="27"/>
      <c r="J1708" s="27"/>
      <c r="K1708" s="27"/>
      <c r="L1708" s="28"/>
      <c r="M1708" s="28"/>
      <c r="N1708" s="28"/>
      <c r="O1708" s="28"/>
    </row>
    <row r="1709" spans="1:15" ht="15" customHeight="1" x14ac:dyDescent="0.25">
      <c r="A1709" s="53" t="str">
        <f>IF(AND(C1709="",D1709="",E1709="",F1709="",G1709="",H1709="",I1709="",J1709="",K1709="",L1709="",M1709="",N1709="",O1709=""),"",IF(OR(B1709="",C1709="",D1709="",E1709="",F1709="",G1709="",K1709="",L1709="",AND('1 Cover'!$B$21&lt;&gt;"None",M1709="")),"No","Yes"))</f>
        <v/>
      </c>
      <c r="B1709" s="26">
        <v>1706</v>
      </c>
      <c r="C1709" s="27"/>
      <c r="D1709" s="27"/>
      <c r="E1709" s="27"/>
      <c r="F1709" s="27"/>
      <c r="G1709" s="27"/>
      <c r="H1709" s="27"/>
      <c r="I1709" s="27"/>
      <c r="J1709" s="27"/>
      <c r="K1709" s="27"/>
      <c r="L1709" s="28"/>
      <c r="M1709" s="28"/>
      <c r="N1709" s="28"/>
      <c r="O1709" s="28"/>
    </row>
    <row r="1710" spans="1:15" ht="15" customHeight="1" x14ac:dyDescent="0.25">
      <c r="A1710" s="53" t="str">
        <f>IF(AND(C1710="",D1710="",E1710="",F1710="",G1710="",H1710="",I1710="",J1710="",K1710="",L1710="",M1710="",N1710="",O1710=""),"",IF(OR(B1710="",C1710="",D1710="",E1710="",F1710="",G1710="",K1710="",L1710="",AND('1 Cover'!$B$21&lt;&gt;"None",M1710="")),"No","Yes"))</f>
        <v/>
      </c>
      <c r="B1710" s="26">
        <v>1707</v>
      </c>
      <c r="C1710" s="27"/>
      <c r="D1710" s="27"/>
      <c r="E1710" s="27"/>
      <c r="F1710" s="27"/>
      <c r="G1710" s="27"/>
      <c r="H1710" s="27"/>
      <c r="I1710" s="27"/>
      <c r="J1710" s="27"/>
      <c r="K1710" s="27"/>
      <c r="L1710" s="28"/>
      <c r="M1710" s="28"/>
      <c r="N1710" s="28"/>
      <c r="O1710" s="28"/>
    </row>
    <row r="1711" spans="1:15" ht="15" customHeight="1" x14ac:dyDescent="0.25">
      <c r="A1711" s="53" t="str">
        <f>IF(AND(C1711="",D1711="",E1711="",F1711="",G1711="",H1711="",I1711="",J1711="",K1711="",L1711="",M1711="",N1711="",O1711=""),"",IF(OR(B1711="",C1711="",D1711="",E1711="",F1711="",G1711="",K1711="",L1711="",AND('1 Cover'!$B$21&lt;&gt;"None",M1711="")),"No","Yes"))</f>
        <v/>
      </c>
      <c r="B1711" s="26">
        <v>1708</v>
      </c>
      <c r="C1711" s="27"/>
      <c r="D1711" s="27"/>
      <c r="E1711" s="27"/>
      <c r="F1711" s="27"/>
      <c r="G1711" s="27"/>
      <c r="H1711" s="27"/>
      <c r="I1711" s="27"/>
      <c r="J1711" s="27"/>
      <c r="K1711" s="27"/>
      <c r="L1711" s="28"/>
      <c r="M1711" s="28"/>
      <c r="N1711" s="28"/>
      <c r="O1711" s="28"/>
    </row>
    <row r="1712" spans="1:15" ht="15" customHeight="1" x14ac:dyDescent="0.25">
      <c r="A1712" s="53" t="str">
        <f>IF(AND(C1712="",D1712="",E1712="",F1712="",G1712="",H1712="",I1712="",J1712="",K1712="",L1712="",M1712="",N1712="",O1712=""),"",IF(OR(B1712="",C1712="",D1712="",E1712="",F1712="",G1712="",K1712="",L1712="",AND('1 Cover'!$B$21&lt;&gt;"None",M1712="")),"No","Yes"))</f>
        <v/>
      </c>
      <c r="B1712" s="26">
        <v>1709</v>
      </c>
      <c r="C1712" s="27"/>
      <c r="D1712" s="27"/>
      <c r="E1712" s="27"/>
      <c r="F1712" s="27"/>
      <c r="G1712" s="27"/>
      <c r="H1712" s="27"/>
      <c r="I1712" s="27"/>
      <c r="J1712" s="27"/>
      <c r="K1712" s="27"/>
      <c r="L1712" s="28"/>
      <c r="M1712" s="28"/>
      <c r="N1712" s="28"/>
      <c r="O1712" s="28"/>
    </row>
    <row r="1713" spans="1:15" ht="15" customHeight="1" x14ac:dyDescent="0.25">
      <c r="A1713" s="53" t="str">
        <f>IF(AND(C1713="",D1713="",E1713="",F1713="",G1713="",H1713="",I1713="",J1713="",K1713="",L1713="",M1713="",N1713="",O1713=""),"",IF(OR(B1713="",C1713="",D1713="",E1713="",F1713="",G1713="",K1713="",L1713="",AND('1 Cover'!$B$21&lt;&gt;"None",M1713="")),"No","Yes"))</f>
        <v/>
      </c>
      <c r="B1713" s="26">
        <v>1710</v>
      </c>
      <c r="C1713" s="27"/>
      <c r="D1713" s="27"/>
      <c r="E1713" s="27"/>
      <c r="F1713" s="27"/>
      <c r="G1713" s="27"/>
      <c r="H1713" s="27"/>
      <c r="I1713" s="27"/>
      <c r="J1713" s="27"/>
      <c r="K1713" s="27"/>
      <c r="L1713" s="28"/>
      <c r="M1713" s="28"/>
      <c r="N1713" s="28"/>
      <c r="O1713" s="28"/>
    </row>
    <row r="1714" spans="1:15" ht="15" customHeight="1" x14ac:dyDescent="0.25">
      <c r="A1714" s="53" t="str">
        <f>IF(AND(C1714="",D1714="",E1714="",F1714="",G1714="",H1714="",I1714="",J1714="",K1714="",L1714="",M1714="",N1714="",O1714=""),"",IF(OR(B1714="",C1714="",D1714="",E1714="",F1714="",G1714="",K1714="",L1714="",AND('1 Cover'!$B$21&lt;&gt;"None",M1714="")),"No","Yes"))</f>
        <v/>
      </c>
      <c r="B1714" s="26">
        <v>1711</v>
      </c>
      <c r="C1714" s="27"/>
      <c r="D1714" s="27"/>
      <c r="E1714" s="27"/>
      <c r="F1714" s="27"/>
      <c r="G1714" s="27"/>
      <c r="H1714" s="27"/>
      <c r="I1714" s="27"/>
      <c r="J1714" s="27"/>
      <c r="K1714" s="27"/>
      <c r="L1714" s="28"/>
      <c r="M1714" s="28"/>
      <c r="N1714" s="28"/>
      <c r="O1714" s="28"/>
    </row>
    <row r="1715" spans="1:15" ht="15" customHeight="1" x14ac:dyDescent="0.25">
      <c r="A1715" s="53" t="str">
        <f>IF(AND(C1715="",D1715="",E1715="",F1715="",G1715="",H1715="",I1715="",J1715="",K1715="",L1715="",M1715="",N1715="",O1715=""),"",IF(OR(B1715="",C1715="",D1715="",E1715="",F1715="",G1715="",K1715="",L1715="",AND('1 Cover'!$B$21&lt;&gt;"None",M1715="")),"No","Yes"))</f>
        <v/>
      </c>
      <c r="B1715" s="26">
        <v>1712</v>
      </c>
      <c r="C1715" s="27"/>
      <c r="D1715" s="27"/>
      <c r="E1715" s="27"/>
      <c r="F1715" s="27"/>
      <c r="G1715" s="27"/>
      <c r="H1715" s="27"/>
      <c r="I1715" s="27"/>
      <c r="J1715" s="27"/>
      <c r="K1715" s="27"/>
      <c r="L1715" s="28"/>
      <c r="M1715" s="28"/>
      <c r="N1715" s="28"/>
      <c r="O1715" s="28"/>
    </row>
    <row r="1716" spans="1:15" ht="15" customHeight="1" x14ac:dyDescent="0.25">
      <c r="A1716" s="53" t="str">
        <f>IF(AND(C1716="",D1716="",E1716="",F1716="",G1716="",H1716="",I1716="",J1716="",K1716="",L1716="",M1716="",N1716="",O1716=""),"",IF(OR(B1716="",C1716="",D1716="",E1716="",F1716="",G1716="",K1716="",L1716="",AND('1 Cover'!$B$21&lt;&gt;"None",M1716="")),"No","Yes"))</f>
        <v/>
      </c>
      <c r="B1716" s="26">
        <v>1713</v>
      </c>
      <c r="C1716" s="27"/>
      <c r="D1716" s="27"/>
      <c r="E1716" s="27"/>
      <c r="F1716" s="27"/>
      <c r="G1716" s="27"/>
      <c r="H1716" s="27"/>
      <c r="I1716" s="27"/>
      <c r="J1716" s="27"/>
      <c r="K1716" s="27"/>
      <c r="L1716" s="28"/>
      <c r="M1716" s="28"/>
      <c r="N1716" s="28"/>
      <c r="O1716" s="28"/>
    </row>
    <row r="1717" spans="1:15" ht="15" customHeight="1" x14ac:dyDescent="0.25">
      <c r="A1717" s="53" t="str">
        <f>IF(AND(C1717="",D1717="",E1717="",F1717="",G1717="",H1717="",I1717="",J1717="",K1717="",L1717="",M1717="",N1717="",O1717=""),"",IF(OR(B1717="",C1717="",D1717="",E1717="",F1717="",G1717="",K1717="",L1717="",AND('1 Cover'!$B$21&lt;&gt;"None",M1717="")),"No","Yes"))</f>
        <v/>
      </c>
      <c r="B1717" s="26">
        <v>1714</v>
      </c>
      <c r="C1717" s="27"/>
      <c r="D1717" s="27"/>
      <c r="E1717" s="27"/>
      <c r="F1717" s="27"/>
      <c r="G1717" s="27"/>
      <c r="H1717" s="27"/>
      <c r="I1717" s="27"/>
      <c r="J1717" s="27"/>
      <c r="K1717" s="27"/>
      <c r="L1717" s="28"/>
      <c r="M1717" s="28"/>
      <c r="N1717" s="28"/>
      <c r="O1717" s="28"/>
    </row>
    <row r="1718" spans="1:15" ht="15" customHeight="1" x14ac:dyDescent="0.25">
      <c r="A1718" s="53" t="str">
        <f>IF(AND(C1718="",D1718="",E1718="",F1718="",G1718="",H1718="",I1718="",J1718="",K1718="",L1718="",M1718="",N1718="",O1718=""),"",IF(OR(B1718="",C1718="",D1718="",E1718="",F1718="",G1718="",K1718="",L1718="",AND('1 Cover'!$B$21&lt;&gt;"None",M1718="")),"No","Yes"))</f>
        <v/>
      </c>
      <c r="B1718" s="26">
        <v>1715</v>
      </c>
      <c r="C1718" s="27"/>
      <c r="D1718" s="27"/>
      <c r="E1718" s="27"/>
      <c r="F1718" s="27"/>
      <c r="G1718" s="27"/>
      <c r="H1718" s="27"/>
      <c r="I1718" s="27"/>
      <c r="J1718" s="27"/>
      <c r="K1718" s="27"/>
      <c r="L1718" s="28"/>
      <c r="M1718" s="28"/>
      <c r="N1718" s="28"/>
      <c r="O1718" s="28"/>
    </row>
    <row r="1719" spans="1:15" ht="15" customHeight="1" x14ac:dyDescent="0.25">
      <c r="A1719" s="53" t="str">
        <f>IF(AND(C1719="",D1719="",E1719="",F1719="",G1719="",H1719="",I1719="",J1719="",K1719="",L1719="",M1719="",N1719="",O1719=""),"",IF(OR(B1719="",C1719="",D1719="",E1719="",F1719="",G1719="",K1719="",L1719="",AND('1 Cover'!$B$21&lt;&gt;"None",M1719="")),"No","Yes"))</f>
        <v/>
      </c>
      <c r="B1719" s="26">
        <v>1716</v>
      </c>
      <c r="C1719" s="27"/>
      <c r="D1719" s="27"/>
      <c r="E1719" s="27"/>
      <c r="F1719" s="27"/>
      <c r="G1719" s="27"/>
      <c r="H1719" s="27"/>
      <c r="I1719" s="27"/>
      <c r="J1719" s="27"/>
      <c r="K1719" s="27"/>
      <c r="L1719" s="28"/>
      <c r="M1719" s="28"/>
      <c r="N1719" s="28"/>
      <c r="O1719" s="28"/>
    </row>
    <row r="1720" spans="1:15" ht="15" customHeight="1" x14ac:dyDescent="0.25">
      <c r="A1720" s="53" t="str">
        <f>IF(AND(C1720="",D1720="",E1720="",F1720="",G1720="",H1720="",I1720="",J1720="",K1720="",L1720="",M1720="",N1720="",O1720=""),"",IF(OR(B1720="",C1720="",D1720="",E1720="",F1720="",G1720="",K1720="",L1720="",AND('1 Cover'!$B$21&lt;&gt;"None",M1720="")),"No","Yes"))</f>
        <v/>
      </c>
      <c r="B1720" s="26">
        <v>1717</v>
      </c>
      <c r="C1720" s="27"/>
      <c r="D1720" s="27"/>
      <c r="E1720" s="27"/>
      <c r="F1720" s="27"/>
      <c r="G1720" s="27"/>
      <c r="H1720" s="27"/>
      <c r="I1720" s="27"/>
      <c r="J1720" s="27"/>
      <c r="K1720" s="27"/>
      <c r="L1720" s="28"/>
      <c r="M1720" s="28"/>
      <c r="N1720" s="28"/>
      <c r="O1720" s="28"/>
    </row>
    <row r="1721" spans="1:15" ht="15" customHeight="1" x14ac:dyDescent="0.25">
      <c r="A1721" s="53" t="str">
        <f>IF(AND(C1721="",D1721="",E1721="",F1721="",G1721="",H1721="",I1721="",J1721="",K1721="",L1721="",M1721="",N1721="",O1721=""),"",IF(OR(B1721="",C1721="",D1721="",E1721="",F1721="",G1721="",K1721="",L1721="",AND('1 Cover'!$B$21&lt;&gt;"None",M1721="")),"No","Yes"))</f>
        <v/>
      </c>
      <c r="B1721" s="26">
        <v>1718</v>
      </c>
      <c r="C1721" s="27"/>
      <c r="D1721" s="27"/>
      <c r="E1721" s="27"/>
      <c r="F1721" s="27"/>
      <c r="G1721" s="27"/>
      <c r="H1721" s="27"/>
      <c r="I1721" s="27"/>
      <c r="J1721" s="27"/>
      <c r="K1721" s="27"/>
      <c r="L1721" s="28"/>
      <c r="M1721" s="28"/>
      <c r="N1721" s="28"/>
      <c r="O1721" s="28"/>
    </row>
    <row r="1722" spans="1:15" ht="15" customHeight="1" x14ac:dyDescent="0.25">
      <c r="A1722" s="53" t="str">
        <f>IF(AND(C1722="",D1722="",E1722="",F1722="",G1722="",H1722="",I1722="",J1722="",K1722="",L1722="",M1722="",N1722="",O1722=""),"",IF(OR(B1722="",C1722="",D1722="",E1722="",F1722="",G1722="",K1722="",L1722="",AND('1 Cover'!$B$21&lt;&gt;"None",M1722="")),"No","Yes"))</f>
        <v/>
      </c>
      <c r="B1722" s="26">
        <v>1719</v>
      </c>
      <c r="C1722" s="27"/>
      <c r="D1722" s="27"/>
      <c r="E1722" s="27"/>
      <c r="F1722" s="27"/>
      <c r="G1722" s="27"/>
      <c r="H1722" s="27"/>
      <c r="I1722" s="27"/>
      <c r="J1722" s="27"/>
      <c r="K1722" s="27"/>
      <c r="L1722" s="28"/>
      <c r="M1722" s="28"/>
      <c r="N1722" s="28"/>
      <c r="O1722" s="28"/>
    </row>
    <row r="1723" spans="1:15" ht="15" customHeight="1" x14ac:dyDescent="0.25">
      <c r="A1723" s="53" t="str">
        <f>IF(AND(C1723="",D1723="",E1723="",F1723="",G1723="",H1723="",I1723="",J1723="",K1723="",L1723="",M1723="",N1723="",O1723=""),"",IF(OR(B1723="",C1723="",D1723="",E1723="",F1723="",G1723="",K1723="",L1723="",AND('1 Cover'!$B$21&lt;&gt;"None",M1723="")),"No","Yes"))</f>
        <v/>
      </c>
      <c r="B1723" s="26">
        <v>1720</v>
      </c>
      <c r="C1723" s="27"/>
      <c r="D1723" s="27"/>
      <c r="E1723" s="27"/>
      <c r="F1723" s="27"/>
      <c r="G1723" s="27"/>
      <c r="H1723" s="27"/>
      <c r="I1723" s="27"/>
      <c r="J1723" s="27"/>
      <c r="K1723" s="27"/>
      <c r="L1723" s="28"/>
      <c r="M1723" s="28"/>
      <c r="N1723" s="28"/>
      <c r="O1723" s="28"/>
    </row>
    <row r="1724" spans="1:15" ht="15" customHeight="1" x14ac:dyDescent="0.25">
      <c r="A1724" s="53" t="str">
        <f>IF(AND(C1724="",D1724="",E1724="",F1724="",G1724="",H1724="",I1724="",J1724="",K1724="",L1724="",M1724="",N1724="",O1724=""),"",IF(OR(B1724="",C1724="",D1724="",E1724="",F1724="",G1724="",K1724="",L1724="",AND('1 Cover'!$B$21&lt;&gt;"None",M1724="")),"No","Yes"))</f>
        <v/>
      </c>
      <c r="B1724" s="26">
        <v>1721</v>
      </c>
      <c r="C1724" s="27"/>
      <c r="D1724" s="27"/>
      <c r="E1724" s="27"/>
      <c r="F1724" s="27"/>
      <c r="G1724" s="27"/>
      <c r="H1724" s="27"/>
      <c r="I1724" s="27"/>
      <c r="J1724" s="27"/>
      <c r="K1724" s="27"/>
      <c r="L1724" s="28"/>
      <c r="M1724" s="28"/>
      <c r="N1724" s="28"/>
      <c r="O1724" s="28"/>
    </row>
    <row r="1725" spans="1:15" ht="15" customHeight="1" x14ac:dyDescent="0.25">
      <c r="A1725" s="53" t="str">
        <f>IF(AND(C1725="",D1725="",E1725="",F1725="",G1725="",H1725="",I1725="",J1725="",K1725="",L1725="",M1725="",N1725="",O1725=""),"",IF(OR(B1725="",C1725="",D1725="",E1725="",F1725="",G1725="",K1725="",L1725="",AND('1 Cover'!$B$21&lt;&gt;"None",M1725="")),"No","Yes"))</f>
        <v/>
      </c>
      <c r="B1725" s="26">
        <v>1722</v>
      </c>
      <c r="C1725" s="27"/>
      <c r="D1725" s="27"/>
      <c r="E1725" s="27"/>
      <c r="F1725" s="27"/>
      <c r="G1725" s="27"/>
      <c r="H1725" s="27"/>
      <c r="I1725" s="27"/>
      <c r="J1725" s="27"/>
      <c r="K1725" s="27"/>
      <c r="L1725" s="28"/>
      <c r="M1725" s="28"/>
      <c r="N1725" s="28"/>
      <c r="O1725" s="28"/>
    </row>
    <row r="1726" spans="1:15" ht="15" customHeight="1" x14ac:dyDescent="0.25">
      <c r="A1726" s="53" t="str">
        <f>IF(AND(C1726="",D1726="",E1726="",F1726="",G1726="",H1726="",I1726="",J1726="",K1726="",L1726="",M1726="",N1726="",O1726=""),"",IF(OR(B1726="",C1726="",D1726="",E1726="",F1726="",G1726="",K1726="",L1726="",AND('1 Cover'!$B$21&lt;&gt;"None",M1726="")),"No","Yes"))</f>
        <v/>
      </c>
      <c r="B1726" s="26">
        <v>1723</v>
      </c>
      <c r="C1726" s="27"/>
      <c r="D1726" s="27"/>
      <c r="E1726" s="27"/>
      <c r="F1726" s="27"/>
      <c r="G1726" s="27"/>
      <c r="H1726" s="27"/>
      <c r="I1726" s="27"/>
      <c r="J1726" s="27"/>
      <c r="K1726" s="27"/>
      <c r="L1726" s="28"/>
      <c r="M1726" s="28"/>
      <c r="N1726" s="28"/>
      <c r="O1726" s="28"/>
    </row>
    <row r="1727" spans="1:15" ht="15" customHeight="1" x14ac:dyDescent="0.25">
      <c r="A1727" s="53" t="str">
        <f>IF(AND(C1727="",D1727="",E1727="",F1727="",G1727="",H1727="",I1727="",J1727="",K1727="",L1727="",M1727="",N1727="",O1727=""),"",IF(OR(B1727="",C1727="",D1727="",E1727="",F1727="",G1727="",K1727="",L1727="",AND('1 Cover'!$B$21&lt;&gt;"None",M1727="")),"No","Yes"))</f>
        <v/>
      </c>
      <c r="B1727" s="26">
        <v>1724</v>
      </c>
      <c r="C1727" s="27"/>
      <c r="D1727" s="27"/>
      <c r="E1727" s="27"/>
      <c r="F1727" s="27"/>
      <c r="G1727" s="27"/>
      <c r="H1727" s="27"/>
      <c r="I1727" s="27"/>
      <c r="J1727" s="27"/>
      <c r="K1727" s="27"/>
      <c r="L1727" s="28"/>
      <c r="M1727" s="28"/>
      <c r="N1727" s="28"/>
      <c r="O1727" s="28"/>
    </row>
    <row r="1728" spans="1:15" ht="15" customHeight="1" x14ac:dyDescent="0.25">
      <c r="A1728" s="53" t="str">
        <f>IF(AND(C1728="",D1728="",E1728="",F1728="",G1728="",H1728="",I1728="",J1728="",K1728="",L1728="",M1728="",N1728="",O1728=""),"",IF(OR(B1728="",C1728="",D1728="",E1728="",F1728="",G1728="",K1728="",L1728="",AND('1 Cover'!$B$21&lt;&gt;"None",M1728="")),"No","Yes"))</f>
        <v/>
      </c>
      <c r="B1728" s="26">
        <v>1725</v>
      </c>
      <c r="C1728" s="27"/>
      <c r="D1728" s="27"/>
      <c r="E1728" s="27"/>
      <c r="F1728" s="27"/>
      <c r="G1728" s="27"/>
      <c r="H1728" s="27"/>
      <c r="I1728" s="27"/>
      <c r="J1728" s="27"/>
      <c r="K1728" s="27"/>
      <c r="L1728" s="28"/>
      <c r="M1728" s="28"/>
      <c r="N1728" s="28"/>
      <c r="O1728" s="28"/>
    </row>
    <row r="1729" spans="1:15" ht="15" customHeight="1" x14ac:dyDescent="0.25">
      <c r="A1729" s="53" t="str">
        <f>IF(AND(C1729="",D1729="",E1729="",F1729="",G1729="",H1729="",I1729="",J1729="",K1729="",L1729="",M1729="",N1729="",O1729=""),"",IF(OR(B1729="",C1729="",D1729="",E1729="",F1729="",G1729="",K1729="",L1729="",AND('1 Cover'!$B$21&lt;&gt;"None",M1729="")),"No","Yes"))</f>
        <v/>
      </c>
      <c r="B1729" s="26">
        <v>1726</v>
      </c>
      <c r="C1729" s="27"/>
      <c r="D1729" s="27"/>
      <c r="E1729" s="27"/>
      <c r="F1729" s="27"/>
      <c r="G1729" s="27"/>
      <c r="H1729" s="27"/>
      <c r="I1729" s="27"/>
      <c r="J1729" s="27"/>
      <c r="K1729" s="27"/>
      <c r="L1729" s="28"/>
      <c r="M1729" s="28"/>
      <c r="N1729" s="28"/>
      <c r="O1729" s="28"/>
    </row>
    <row r="1730" spans="1:15" ht="15" customHeight="1" x14ac:dyDescent="0.25">
      <c r="A1730" s="53" t="str">
        <f>IF(AND(C1730="",D1730="",E1730="",F1730="",G1730="",H1730="",I1730="",J1730="",K1730="",L1730="",M1730="",N1730="",O1730=""),"",IF(OR(B1730="",C1730="",D1730="",E1730="",F1730="",G1730="",K1730="",L1730="",AND('1 Cover'!$B$21&lt;&gt;"None",M1730="")),"No","Yes"))</f>
        <v/>
      </c>
      <c r="B1730" s="26">
        <v>1727</v>
      </c>
      <c r="C1730" s="27"/>
      <c r="D1730" s="27"/>
      <c r="E1730" s="27"/>
      <c r="F1730" s="27"/>
      <c r="G1730" s="27"/>
      <c r="H1730" s="27"/>
      <c r="I1730" s="27"/>
      <c r="J1730" s="27"/>
      <c r="K1730" s="27"/>
      <c r="L1730" s="28"/>
      <c r="M1730" s="28"/>
      <c r="N1730" s="28"/>
      <c r="O1730" s="28"/>
    </row>
    <row r="1731" spans="1:15" ht="15" customHeight="1" x14ac:dyDescent="0.25">
      <c r="A1731" s="53" t="str">
        <f>IF(AND(C1731="",D1731="",E1731="",F1731="",G1731="",H1731="",I1731="",J1731="",K1731="",L1731="",M1731="",N1731="",O1731=""),"",IF(OR(B1731="",C1731="",D1731="",E1731="",F1731="",G1731="",K1731="",L1731="",AND('1 Cover'!$B$21&lt;&gt;"None",M1731="")),"No","Yes"))</f>
        <v/>
      </c>
      <c r="B1731" s="26">
        <v>1728</v>
      </c>
      <c r="C1731" s="27"/>
      <c r="D1731" s="27"/>
      <c r="E1731" s="27"/>
      <c r="F1731" s="27"/>
      <c r="G1731" s="27"/>
      <c r="H1731" s="27"/>
      <c r="I1731" s="27"/>
      <c r="J1731" s="27"/>
      <c r="K1731" s="27"/>
      <c r="L1731" s="28"/>
      <c r="M1731" s="28"/>
      <c r="N1731" s="28"/>
      <c r="O1731" s="28"/>
    </row>
    <row r="1732" spans="1:15" ht="15" customHeight="1" x14ac:dyDescent="0.25">
      <c r="A1732" s="53" t="str">
        <f>IF(AND(C1732="",D1732="",E1732="",F1732="",G1732="",H1732="",I1732="",J1732="",K1732="",L1732="",M1732="",N1732="",O1732=""),"",IF(OR(B1732="",C1732="",D1732="",E1732="",F1732="",G1732="",K1732="",L1732="",AND('1 Cover'!$B$21&lt;&gt;"None",M1732="")),"No","Yes"))</f>
        <v/>
      </c>
      <c r="B1732" s="26">
        <v>1729</v>
      </c>
      <c r="C1732" s="27"/>
      <c r="D1732" s="27"/>
      <c r="E1732" s="27"/>
      <c r="F1732" s="27"/>
      <c r="G1732" s="27"/>
      <c r="H1732" s="27"/>
      <c r="I1732" s="27"/>
      <c r="J1732" s="27"/>
      <c r="K1732" s="27"/>
      <c r="L1732" s="28"/>
      <c r="M1732" s="28"/>
      <c r="N1732" s="28"/>
      <c r="O1732" s="28"/>
    </row>
    <row r="1733" spans="1:15" ht="15" customHeight="1" x14ac:dyDescent="0.25">
      <c r="A1733" s="53" t="str">
        <f>IF(AND(C1733="",D1733="",E1733="",F1733="",G1733="",H1733="",I1733="",J1733="",K1733="",L1733="",M1733="",N1733="",O1733=""),"",IF(OR(B1733="",C1733="",D1733="",E1733="",F1733="",G1733="",K1733="",L1733="",AND('1 Cover'!$B$21&lt;&gt;"None",M1733="")),"No","Yes"))</f>
        <v/>
      </c>
      <c r="B1733" s="26">
        <v>1730</v>
      </c>
      <c r="C1733" s="27"/>
      <c r="D1733" s="27"/>
      <c r="E1733" s="27"/>
      <c r="F1733" s="27"/>
      <c r="G1733" s="27"/>
      <c r="H1733" s="27"/>
      <c r="I1733" s="27"/>
      <c r="J1733" s="27"/>
      <c r="K1733" s="27"/>
      <c r="L1733" s="28"/>
      <c r="M1733" s="28"/>
      <c r="N1733" s="28"/>
      <c r="O1733" s="28"/>
    </row>
    <row r="1734" spans="1:15" ht="15" customHeight="1" x14ac:dyDescent="0.25">
      <c r="A1734" s="53" t="str">
        <f>IF(AND(C1734="",D1734="",E1734="",F1734="",G1734="",H1734="",I1734="",J1734="",K1734="",L1734="",M1734="",N1734="",O1734=""),"",IF(OR(B1734="",C1734="",D1734="",E1734="",F1734="",G1734="",K1734="",L1734="",AND('1 Cover'!$B$21&lt;&gt;"None",M1734="")),"No","Yes"))</f>
        <v/>
      </c>
      <c r="B1734" s="26">
        <v>1731</v>
      </c>
      <c r="C1734" s="27"/>
      <c r="D1734" s="27"/>
      <c r="E1734" s="27"/>
      <c r="F1734" s="27"/>
      <c r="G1734" s="27"/>
      <c r="H1734" s="27"/>
      <c r="I1734" s="27"/>
      <c r="J1734" s="27"/>
      <c r="K1734" s="27"/>
      <c r="L1734" s="28"/>
      <c r="M1734" s="28"/>
      <c r="N1734" s="28"/>
      <c r="O1734" s="28"/>
    </row>
    <row r="1735" spans="1:15" ht="15" customHeight="1" x14ac:dyDescent="0.25">
      <c r="A1735" s="53" t="str">
        <f>IF(AND(C1735="",D1735="",E1735="",F1735="",G1735="",H1735="",I1735="",J1735="",K1735="",L1735="",M1735="",N1735="",O1735=""),"",IF(OR(B1735="",C1735="",D1735="",E1735="",F1735="",G1735="",K1735="",L1735="",AND('1 Cover'!$B$21&lt;&gt;"None",M1735="")),"No","Yes"))</f>
        <v/>
      </c>
      <c r="B1735" s="26">
        <v>1732</v>
      </c>
      <c r="C1735" s="27"/>
      <c r="D1735" s="27"/>
      <c r="E1735" s="27"/>
      <c r="F1735" s="27"/>
      <c r="G1735" s="27"/>
      <c r="H1735" s="27"/>
      <c r="I1735" s="27"/>
      <c r="J1735" s="27"/>
      <c r="K1735" s="27"/>
      <c r="L1735" s="28"/>
      <c r="M1735" s="28"/>
      <c r="N1735" s="28"/>
      <c r="O1735" s="28"/>
    </row>
    <row r="1736" spans="1:15" ht="15" customHeight="1" x14ac:dyDescent="0.25">
      <c r="A1736" s="53" t="str">
        <f>IF(AND(C1736="",D1736="",E1736="",F1736="",G1736="",H1736="",I1736="",J1736="",K1736="",L1736="",M1736="",N1736="",O1736=""),"",IF(OR(B1736="",C1736="",D1736="",E1736="",F1736="",G1736="",K1736="",L1736="",AND('1 Cover'!$B$21&lt;&gt;"None",M1736="")),"No","Yes"))</f>
        <v/>
      </c>
      <c r="B1736" s="26">
        <v>1733</v>
      </c>
      <c r="C1736" s="27"/>
      <c r="D1736" s="27"/>
      <c r="E1736" s="27"/>
      <c r="F1736" s="27"/>
      <c r="G1736" s="27"/>
      <c r="H1736" s="27"/>
      <c r="I1736" s="27"/>
      <c r="J1736" s="27"/>
      <c r="K1736" s="27"/>
      <c r="L1736" s="28"/>
      <c r="M1736" s="28"/>
      <c r="N1736" s="28"/>
      <c r="O1736" s="28"/>
    </row>
    <row r="1737" spans="1:15" ht="15" customHeight="1" x14ac:dyDescent="0.25">
      <c r="A1737" s="53" t="str">
        <f>IF(AND(C1737="",D1737="",E1737="",F1737="",G1737="",H1737="",I1737="",J1737="",K1737="",L1737="",M1737="",N1737="",O1737=""),"",IF(OR(B1737="",C1737="",D1737="",E1737="",F1737="",G1737="",K1737="",L1737="",AND('1 Cover'!$B$21&lt;&gt;"None",M1737="")),"No","Yes"))</f>
        <v/>
      </c>
      <c r="B1737" s="26">
        <v>1734</v>
      </c>
      <c r="C1737" s="27"/>
      <c r="D1737" s="27"/>
      <c r="E1737" s="27"/>
      <c r="F1737" s="27"/>
      <c r="G1737" s="27"/>
      <c r="H1737" s="27"/>
      <c r="I1737" s="27"/>
      <c r="J1737" s="27"/>
      <c r="K1737" s="27"/>
      <c r="L1737" s="28"/>
      <c r="M1737" s="28"/>
      <c r="N1737" s="28"/>
      <c r="O1737" s="28"/>
    </row>
    <row r="1738" spans="1:15" ht="15" customHeight="1" x14ac:dyDescent="0.25">
      <c r="A1738" s="53" t="str">
        <f>IF(AND(C1738="",D1738="",E1738="",F1738="",G1738="",H1738="",I1738="",J1738="",K1738="",L1738="",M1738="",N1738="",O1738=""),"",IF(OR(B1738="",C1738="",D1738="",E1738="",F1738="",G1738="",K1738="",L1738="",AND('1 Cover'!$B$21&lt;&gt;"None",M1738="")),"No","Yes"))</f>
        <v/>
      </c>
      <c r="B1738" s="26">
        <v>1735</v>
      </c>
      <c r="C1738" s="27"/>
      <c r="D1738" s="27"/>
      <c r="E1738" s="27"/>
      <c r="F1738" s="27"/>
      <c r="G1738" s="27"/>
      <c r="H1738" s="27"/>
      <c r="I1738" s="27"/>
      <c r="J1738" s="27"/>
      <c r="K1738" s="27"/>
      <c r="L1738" s="28"/>
      <c r="M1738" s="28"/>
      <c r="N1738" s="28"/>
      <c r="O1738" s="28"/>
    </row>
    <row r="1739" spans="1:15" ht="15" customHeight="1" x14ac:dyDescent="0.25">
      <c r="A1739" s="53" t="str">
        <f>IF(AND(C1739="",D1739="",E1739="",F1739="",G1739="",H1739="",I1739="",J1739="",K1739="",L1739="",M1739="",N1739="",O1739=""),"",IF(OR(B1739="",C1739="",D1739="",E1739="",F1739="",G1739="",K1739="",L1739="",AND('1 Cover'!$B$21&lt;&gt;"None",M1739="")),"No","Yes"))</f>
        <v/>
      </c>
      <c r="B1739" s="26">
        <v>1736</v>
      </c>
      <c r="C1739" s="27"/>
      <c r="D1739" s="27"/>
      <c r="E1739" s="27"/>
      <c r="F1739" s="27"/>
      <c r="G1739" s="27"/>
      <c r="H1739" s="27"/>
      <c r="I1739" s="27"/>
      <c r="J1739" s="27"/>
      <c r="K1739" s="27"/>
      <c r="L1739" s="28"/>
      <c r="M1739" s="28"/>
      <c r="N1739" s="28"/>
      <c r="O1739" s="28"/>
    </row>
    <row r="1740" spans="1:15" ht="15" customHeight="1" x14ac:dyDescent="0.25">
      <c r="A1740" s="53" t="str">
        <f>IF(AND(C1740="",D1740="",E1740="",F1740="",G1740="",H1740="",I1740="",J1740="",K1740="",L1740="",M1740="",N1740="",O1740=""),"",IF(OR(B1740="",C1740="",D1740="",E1740="",F1740="",G1740="",K1740="",L1740="",AND('1 Cover'!$B$21&lt;&gt;"None",M1740="")),"No","Yes"))</f>
        <v/>
      </c>
      <c r="B1740" s="26">
        <v>1737</v>
      </c>
      <c r="C1740" s="27"/>
      <c r="D1740" s="27"/>
      <c r="E1740" s="27"/>
      <c r="F1740" s="27"/>
      <c r="G1740" s="27"/>
      <c r="H1740" s="27"/>
      <c r="I1740" s="27"/>
      <c r="J1740" s="27"/>
      <c r="K1740" s="27"/>
      <c r="L1740" s="28"/>
      <c r="M1740" s="28"/>
      <c r="N1740" s="28"/>
      <c r="O1740" s="28"/>
    </row>
    <row r="1741" spans="1:15" ht="15" customHeight="1" x14ac:dyDescent="0.25">
      <c r="A1741" s="53" t="str">
        <f>IF(AND(C1741="",D1741="",E1741="",F1741="",G1741="",H1741="",I1741="",J1741="",K1741="",L1741="",M1741="",N1741="",O1741=""),"",IF(OR(B1741="",C1741="",D1741="",E1741="",F1741="",G1741="",K1741="",L1741="",AND('1 Cover'!$B$21&lt;&gt;"None",M1741="")),"No","Yes"))</f>
        <v/>
      </c>
      <c r="B1741" s="26">
        <v>1738</v>
      </c>
      <c r="C1741" s="27"/>
      <c r="D1741" s="27"/>
      <c r="E1741" s="27"/>
      <c r="F1741" s="27"/>
      <c r="G1741" s="27"/>
      <c r="H1741" s="27"/>
      <c r="I1741" s="27"/>
      <c r="J1741" s="27"/>
      <c r="K1741" s="27"/>
      <c r="L1741" s="28"/>
      <c r="M1741" s="28"/>
      <c r="N1741" s="28"/>
      <c r="O1741" s="28"/>
    </row>
    <row r="1742" spans="1:15" ht="15" customHeight="1" x14ac:dyDescent="0.25">
      <c r="A1742" s="53" t="str">
        <f>IF(AND(C1742="",D1742="",E1742="",F1742="",G1742="",H1742="",I1742="",J1742="",K1742="",L1742="",M1742="",N1742="",O1742=""),"",IF(OR(B1742="",C1742="",D1742="",E1742="",F1742="",G1742="",K1742="",L1742="",AND('1 Cover'!$B$21&lt;&gt;"None",M1742="")),"No","Yes"))</f>
        <v/>
      </c>
      <c r="B1742" s="26">
        <v>1739</v>
      </c>
      <c r="C1742" s="27"/>
      <c r="D1742" s="27"/>
      <c r="E1742" s="27"/>
      <c r="F1742" s="27"/>
      <c r="G1742" s="27"/>
      <c r="H1742" s="27"/>
      <c r="I1742" s="27"/>
      <c r="J1742" s="27"/>
      <c r="K1742" s="27"/>
      <c r="L1742" s="28"/>
      <c r="M1742" s="28"/>
      <c r="N1742" s="28"/>
      <c r="O1742" s="28"/>
    </row>
    <row r="1743" spans="1:15" ht="15" customHeight="1" x14ac:dyDescent="0.25">
      <c r="A1743" s="53" t="str">
        <f>IF(AND(C1743="",D1743="",E1743="",F1743="",G1743="",H1743="",I1743="",J1743="",K1743="",L1743="",M1743="",N1743="",O1743=""),"",IF(OR(B1743="",C1743="",D1743="",E1743="",F1743="",G1743="",K1743="",L1743="",AND('1 Cover'!$B$21&lt;&gt;"None",M1743="")),"No","Yes"))</f>
        <v/>
      </c>
      <c r="B1743" s="26">
        <v>1740</v>
      </c>
      <c r="C1743" s="27"/>
      <c r="D1743" s="27"/>
      <c r="E1743" s="27"/>
      <c r="F1743" s="27"/>
      <c r="G1743" s="27"/>
      <c r="H1743" s="27"/>
      <c r="I1743" s="27"/>
      <c r="J1743" s="27"/>
      <c r="K1743" s="27"/>
      <c r="L1743" s="28"/>
      <c r="M1743" s="28"/>
      <c r="N1743" s="28"/>
      <c r="O1743" s="28"/>
    </row>
    <row r="1744" spans="1:15" ht="15" customHeight="1" x14ac:dyDescent="0.25">
      <c r="A1744" s="53" t="str">
        <f>IF(AND(C1744="",D1744="",E1744="",F1744="",G1744="",H1744="",I1744="",J1744="",K1744="",L1744="",M1744="",N1744="",O1744=""),"",IF(OR(B1744="",C1744="",D1744="",E1744="",F1744="",G1744="",K1744="",L1744="",AND('1 Cover'!$B$21&lt;&gt;"None",M1744="")),"No","Yes"))</f>
        <v/>
      </c>
      <c r="B1744" s="26">
        <v>1741</v>
      </c>
      <c r="C1744" s="27"/>
      <c r="D1744" s="27"/>
      <c r="E1744" s="27"/>
      <c r="F1744" s="27"/>
      <c r="G1744" s="27"/>
      <c r="H1744" s="27"/>
      <c r="I1744" s="27"/>
      <c r="J1744" s="27"/>
      <c r="K1744" s="27"/>
      <c r="L1744" s="28"/>
      <c r="M1744" s="28"/>
      <c r="N1744" s="28"/>
      <c r="O1744" s="28"/>
    </row>
    <row r="1745" spans="1:15" ht="15" customHeight="1" x14ac:dyDescent="0.25">
      <c r="A1745" s="53" t="str">
        <f>IF(AND(C1745="",D1745="",E1745="",F1745="",G1745="",H1745="",I1745="",J1745="",K1745="",L1745="",M1745="",N1745="",O1745=""),"",IF(OR(B1745="",C1745="",D1745="",E1745="",F1745="",G1745="",K1745="",L1745="",AND('1 Cover'!$B$21&lt;&gt;"None",M1745="")),"No","Yes"))</f>
        <v/>
      </c>
      <c r="B1745" s="26">
        <v>1742</v>
      </c>
      <c r="C1745" s="27"/>
      <c r="D1745" s="27"/>
      <c r="E1745" s="27"/>
      <c r="F1745" s="27"/>
      <c r="G1745" s="27"/>
      <c r="H1745" s="27"/>
      <c r="I1745" s="27"/>
      <c r="J1745" s="27"/>
      <c r="K1745" s="27"/>
      <c r="L1745" s="28"/>
      <c r="M1745" s="28"/>
      <c r="N1745" s="28"/>
      <c r="O1745" s="28"/>
    </row>
    <row r="1746" spans="1:15" ht="15" customHeight="1" x14ac:dyDescent="0.25">
      <c r="A1746" s="53" t="str">
        <f>IF(AND(C1746="",D1746="",E1746="",F1746="",G1746="",H1746="",I1746="",J1746="",K1746="",L1746="",M1746="",N1746="",O1746=""),"",IF(OR(B1746="",C1746="",D1746="",E1746="",F1746="",G1746="",K1746="",L1746="",AND('1 Cover'!$B$21&lt;&gt;"None",M1746="")),"No","Yes"))</f>
        <v/>
      </c>
      <c r="B1746" s="26">
        <v>1743</v>
      </c>
      <c r="C1746" s="27"/>
      <c r="D1746" s="27"/>
      <c r="E1746" s="27"/>
      <c r="F1746" s="27"/>
      <c r="G1746" s="27"/>
      <c r="H1746" s="27"/>
      <c r="I1746" s="27"/>
      <c r="J1746" s="27"/>
      <c r="K1746" s="27"/>
      <c r="L1746" s="28"/>
      <c r="M1746" s="28"/>
      <c r="N1746" s="28"/>
      <c r="O1746" s="28"/>
    </row>
    <row r="1747" spans="1:15" ht="15" customHeight="1" x14ac:dyDescent="0.25">
      <c r="A1747" s="53" t="str">
        <f>IF(AND(C1747="",D1747="",E1747="",F1747="",G1747="",H1747="",I1747="",J1747="",K1747="",L1747="",M1747="",N1747="",O1747=""),"",IF(OR(B1747="",C1747="",D1747="",E1747="",F1747="",G1747="",K1747="",L1747="",AND('1 Cover'!$B$21&lt;&gt;"None",M1747="")),"No","Yes"))</f>
        <v/>
      </c>
      <c r="B1747" s="26">
        <v>1744</v>
      </c>
      <c r="C1747" s="27"/>
      <c r="D1747" s="27"/>
      <c r="E1747" s="27"/>
      <c r="F1747" s="27"/>
      <c r="G1747" s="27"/>
      <c r="H1747" s="27"/>
      <c r="I1747" s="27"/>
      <c r="J1747" s="27"/>
      <c r="K1747" s="27"/>
      <c r="L1747" s="28"/>
      <c r="M1747" s="28"/>
      <c r="N1747" s="28"/>
      <c r="O1747" s="28"/>
    </row>
    <row r="1748" spans="1:15" ht="15" customHeight="1" x14ac:dyDescent="0.25">
      <c r="A1748" s="53" t="str">
        <f>IF(AND(C1748="",D1748="",E1748="",F1748="",G1748="",H1748="",I1748="",J1748="",K1748="",L1748="",M1748="",N1748="",O1748=""),"",IF(OR(B1748="",C1748="",D1748="",E1748="",F1748="",G1748="",K1748="",L1748="",AND('1 Cover'!$B$21&lt;&gt;"None",M1748="")),"No","Yes"))</f>
        <v/>
      </c>
      <c r="B1748" s="26">
        <v>1745</v>
      </c>
      <c r="C1748" s="27"/>
      <c r="D1748" s="27"/>
      <c r="E1748" s="27"/>
      <c r="F1748" s="27"/>
      <c r="G1748" s="27"/>
      <c r="H1748" s="27"/>
      <c r="I1748" s="27"/>
      <c r="J1748" s="27"/>
      <c r="K1748" s="27"/>
      <c r="L1748" s="28"/>
      <c r="M1748" s="28"/>
      <c r="N1748" s="28"/>
      <c r="O1748" s="28"/>
    </row>
    <row r="1749" spans="1:15" ht="15" customHeight="1" x14ac:dyDescent="0.25">
      <c r="A1749" s="53" t="str">
        <f>IF(AND(C1749="",D1749="",E1749="",F1749="",G1749="",H1749="",I1749="",J1749="",K1749="",L1749="",M1749="",N1749="",O1749=""),"",IF(OR(B1749="",C1749="",D1749="",E1749="",F1749="",G1749="",K1749="",L1749="",AND('1 Cover'!$B$21&lt;&gt;"None",M1749="")),"No","Yes"))</f>
        <v/>
      </c>
      <c r="B1749" s="26">
        <v>1746</v>
      </c>
      <c r="C1749" s="27"/>
      <c r="D1749" s="27"/>
      <c r="E1749" s="27"/>
      <c r="F1749" s="27"/>
      <c r="G1749" s="27"/>
      <c r="H1749" s="27"/>
      <c r="I1749" s="27"/>
      <c r="J1749" s="27"/>
      <c r="K1749" s="27"/>
      <c r="L1749" s="28"/>
      <c r="M1749" s="28"/>
      <c r="N1749" s="28"/>
      <c r="O1749" s="28"/>
    </row>
    <row r="1750" spans="1:15" ht="15" customHeight="1" x14ac:dyDescent="0.25">
      <c r="A1750" s="53" t="str">
        <f>IF(AND(C1750="",D1750="",E1750="",F1750="",G1750="",H1750="",I1750="",J1750="",K1750="",L1750="",M1750="",N1750="",O1750=""),"",IF(OR(B1750="",C1750="",D1750="",E1750="",F1750="",G1750="",K1750="",L1750="",AND('1 Cover'!$B$21&lt;&gt;"None",M1750="")),"No","Yes"))</f>
        <v/>
      </c>
      <c r="B1750" s="26">
        <v>1747</v>
      </c>
      <c r="C1750" s="27"/>
      <c r="D1750" s="27"/>
      <c r="E1750" s="27"/>
      <c r="F1750" s="27"/>
      <c r="G1750" s="27"/>
      <c r="H1750" s="27"/>
      <c r="I1750" s="27"/>
      <c r="J1750" s="27"/>
      <c r="K1750" s="27"/>
      <c r="L1750" s="28"/>
      <c r="M1750" s="28"/>
      <c r="N1750" s="28"/>
      <c r="O1750" s="28"/>
    </row>
    <row r="1751" spans="1:15" ht="15" customHeight="1" x14ac:dyDescent="0.25">
      <c r="A1751" s="53" t="str">
        <f>IF(AND(C1751="",D1751="",E1751="",F1751="",G1751="",H1751="",I1751="",J1751="",K1751="",L1751="",M1751="",N1751="",O1751=""),"",IF(OR(B1751="",C1751="",D1751="",E1751="",F1751="",G1751="",K1751="",L1751="",AND('1 Cover'!$B$21&lt;&gt;"None",M1751="")),"No","Yes"))</f>
        <v/>
      </c>
      <c r="B1751" s="26">
        <v>1748</v>
      </c>
      <c r="C1751" s="27"/>
      <c r="D1751" s="27"/>
      <c r="E1751" s="27"/>
      <c r="F1751" s="27"/>
      <c r="G1751" s="27"/>
      <c r="H1751" s="27"/>
      <c r="I1751" s="27"/>
      <c r="J1751" s="27"/>
      <c r="K1751" s="27"/>
      <c r="L1751" s="28"/>
      <c r="M1751" s="28"/>
      <c r="N1751" s="28"/>
      <c r="O1751" s="28"/>
    </row>
    <row r="1752" spans="1:15" ht="15" customHeight="1" x14ac:dyDescent="0.25">
      <c r="A1752" s="53" t="str">
        <f>IF(AND(C1752="",D1752="",E1752="",F1752="",G1752="",H1752="",I1752="",J1752="",K1752="",L1752="",M1752="",N1752="",O1752=""),"",IF(OR(B1752="",C1752="",D1752="",E1752="",F1752="",G1752="",K1752="",L1752="",AND('1 Cover'!$B$21&lt;&gt;"None",M1752="")),"No","Yes"))</f>
        <v/>
      </c>
      <c r="B1752" s="26">
        <v>1749</v>
      </c>
      <c r="C1752" s="27"/>
      <c r="D1752" s="27"/>
      <c r="E1752" s="27"/>
      <c r="F1752" s="27"/>
      <c r="G1752" s="27"/>
      <c r="H1752" s="27"/>
      <c r="I1752" s="27"/>
      <c r="J1752" s="27"/>
      <c r="K1752" s="27"/>
      <c r="L1752" s="28"/>
      <c r="M1752" s="28"/>
      <c r="N1752" s="28"/>
      <c r="O1752" s="28"/>
    </row>
    <row r="1753" spans="1:15" ht="15" customHeight="1" x14ac:dyDescent="0.25">
      <c r="A1753" s="53" t="str">
        <f>IF(AND(C1753="",D1753="",E1753="",F1753="",G1753="",H1753="",I1753="",J1753="",K1753="",L1753="",M1753="",N1753="",O1753=""),"",IF(OR(B1753="",C1753="",D1753="",E1753="",F1753="",G1753="",K1753="",L1753="",AND('1 Cover'!$B$21&lt;&gt;"None",M1753="")),"No","Yes"))</f>
        <v/>
      </c>
      <c r="B1753" s="26">
        <v>1750</v>
      </c>
      <c r="C1753" s="27"/>
      <c r="D1753" s="27"/>
      <c r="E1753" s="27"/>
      <c r="F1753" s="27"/>
      <c r="G1753" s="27"/>
      <c r="H1753" s="27"/>
      <c r="I1753" s="27"/>
      <c r="J1753" s="27"/>
      <c r="K1753" s="27"/>
      <c r="L1753" s="28"/>
      <c r="M1753" s="28"/>
      <c r="N1753" s="28"/>
      <c r="O1753" s="28"/>
    </row>
    <row r="1754" spans="1:15" ht="15" customHeight="1" x14ac:dyDescent="0.25">
      <c r="A1754" s="53" t="str">
        <f>IF(AND(C1754="",D1754="",E1754="",F1754="",G1754="",H1754="",I1754="",J1754="",K1754="",L1754="",M1754="",N1754="",O1754=""),"",IF(OR(B1754="",C1754="",D1754="",E1754="",F1754="",G1754="",K1754="",L1754="",AND('1 Cover'!$B$21&lt;&gt;"None",M1754="")),"No","Yes"))</f>
        <v/>
      </c>
      <c r="B1754" s="26">
        <v>1751</v>
      </c>
      <c r="C1754" s="27"/>
      <c r="D1754" s="27"/>
      <c r="E1754" s="27"/>
      <c r="F1754" s="27"/>
      <c r="G1754" s="27"/>
      <c r="H1754" s="27"/>
      <c r="I1754" s="27"/>
      <c r="J1754" s="27"/>
      <c r="K1754" s="27"/>
      <c r="L1754" s="28"/>
      <c r="M1754" s="28"/>
      <c r="N1754" s="28"/>
      <c r="O1754" s="28"/>
    </row>
    <row r="1755" spans="1:15" ht="15" customHeight="1" x14ac:dyDescent="0.25">
      <c r="A1755" s="53" t="str">
        <f>IF(AND(C1755="",D1755="",E1755="",F1755="",G1755="",H1755="",I1755="",J1755="",K1755="",L1755="",M1755="",N1755="",O1755=""),"",IF(OR(B1755="",C1755="",D1755="",E1755="",F1755="",G1755="",K1755="",L1755="",AND('1 Cover'!$B$21&lt;&gt;"None",M1755="")),"No","Yes"))</f>
        <v/>
      </c>
      <c r="B1755" s="26">
        <v>1752</v>
      </c>
      <c r="C1755" s="27"/>
      <c r="D1755" s="27"/>
      <c r="E1755" s="27"/>
      <c r="F1755" s="27"/>
      <c r="G1755" s="27"/>
      <c r="H1755" s="27"/>
      <c r="I1755" s="27"/>
      <c r="J1755" s="27"/>
      <c r="K1755" s="27"/>
      <c r="L1755" s="28"/>
      <c r="M1755" s="28"/>
      <c r="N1755" s="28"/>
      <c r="O1755" s="28"/>
    </row>
    <row r="1756" spans="1:15" ht="15" customHeight="1" x14ac:dyDescent="0.25">
      <c r="A1756" s="53" t="str">
        <f>IF(AND(C1756="",D1756="",E1756="",F1756="",G1756="",H1756="",I1756="",J1756="",K1756="",L1756="",M1756="",N1756="",O1756=""),"",IF(OR(B1756="",C1756="",D1756="",E1756="",F1756="",G1756="",K1756="",L1756="",AND('1 Cover'!$B$21&lt;&gt;"None",M1756="")),"No","Yes"))</f>
        <v/>
      </c>
      <c r="B1756" s="26">
        <v>1753</v>
      </c>
      <c r="C1756" s="27"/>
      <c r="D1756" s="27"/>
      <c r="E1756" s="27"/>
      <c r="F1756" s="27"/>
      <c r="G1756" s="27"/>
      <c r="H1756" s="27"/>
      <c r="I1756" s="27"/>
      <c r="J1756" s="27"/>
      <c r="K1756" s="27"/>
      <c r="L1756" s="28"/>
      <c r="M1756" s="28"/>
      <c r="N1756" s="28"/>
      <c r="O1756" s="28"/>
    </row>
    <row r="1757" spans="1:15" ht="15" customHeight="1" x14ac:dyDescent="0.25">
      <c r="A1757" s="53" t="str">
        <f>IF(AND(C1757="",D1757="",E1757="",F1757="",G1757="",H1757="",I1757="",J1757="",K1757="",L1757="",M1757="",N1757="",O1757=""),"",IF(OR(B1757="",C1757="",D1757="",E1757="",F1757="",G1757="",K1757="",L1757="",AND('1 Cover'!$B$21&lt;&gt;"None",M1757="")),"No","Yes"))</f>
        <v/>
      </c>
      <c r="B1757" s="26">
        <v>1754</v>
      </c>
      <c r="C1757" s="27"/>
      <c r="D1757" s="27"/>
      <c r="E1757" s="27"/>
      <c r="F1757" s="27"/>
      <c r="G1757" s="27"/>
      <c r="H1757" s="27"/>
      <c r="I1757" s="27"/>
      <c r="J1757" s="27"/>
      <c r="K1757" s="27"/>
      <c r="L1757" s="28"/>
      <c r="M1757" s="28"/>
      <c r="N1757" s="28"/>
      <c r="O1757" s="28"/>
    </row>
    <row r="1758" spans="1:15" ht="15" customHeight="1" x14ac:dyDescent="0.25">
      <c r="A1758" s="53" t="str">
        <f>IF(AND(C1758="",D1758="",E1758="",F1758="",G1758="",H1758="",I1758="",J1758="",K1758="",L1758="",M1758="",N1758="",O1758=""),"",IF(OR(B1758="",C1758="",D1758="",E1758="",F1758="",G1758="",K1758="",L1758="",AND('1 Cover'!$B$21&lt;&gt;"None",M1758="")),"No","Yes"))</f>
        <v/>
      </c>
      <c r="B1758" s="26">
        <v>1755</v>
      </c>
      <c r="C1758" s="27"/>
      <c r="D1758" s="27"/>
      <c r="E1758" s="27"/>
      <c r="F1758" s="27"/>
      <c r="G1758" s="27"/>
      <c r="H1758" s="27"/>
      <c r="I1758" s="27"/>
      <c r="J1758" s="27"/>
      <c r="K1758" s="27"/>
      <c r="L1758" s="28"/>
      <c r="M1758" s="28"/>
      <c r="N1758" s="28"/>
      <c r="O1758" s="28"/>
    </row>
    <row r="1759" spans="1:15" ht="15" customHeight="1" x14ac:dyDescent="0.25">
      <c r="A1759" s="53" t="str">
        <f>IF(AND(C1759="",D1759="",E1759="",F1759="",G1759="",H1759="",I1759="",J1759="",K1759="",L1759="",M1759="",N1759="",O1759=""),"",IF(OR(B1759="",C1759="",D1759="",E1759="",F1759="",G1759="",K1759="",L1759="",AND('1 Cover'!$B$21&lt;&gt;"None",M1759="")),"No","Yes"))</f>
        <v/>
      </c>
      <c r="B1759" s="26">
        <v>1756</v>
      </c>
      <c r="C1759" s="27"/>
      <c r="D1759" s="27"/>
      <c r="E1759" s="27"/>
      <c r="F1759" s="27"/>
      <c r="G1759" s="27"/>
      <c r="H1759" s="27"/>
      <c r="I1759" s="27"/>
      <c r="J1759" s="27"/>
      <c r="K1759" s="27"/>
      <c r="L1759" s="28"/>
      <c r="M1759" s="28"/>
      <c r="N1759" s="28"/>
      <c r="O1759" s="28"/>
    </row>
    <row r="1760" spans="1:15" ht="15" customHeight="1" x14ac:dyDescent="0.25">
      <c r="A1760" s="53" t="str">
        <f>IF(AND(C1760="",D1760="",E1760="",F1760="",G1760="",H1760="",I1760="",J1760="",K1760="",L1760="",M1760="",N1760="",O1760=""),"",IF(OR(B1760="",C1760="",D1760="",E1760="",F1760="",G1760="",K1760="",L1760="",AND('1 Cover'!$B$21&lt;&gt;"None",M1760="")),"No","Yes"))</f>
        <v/>
      </c>
      <c r="B1760" s="26">
        <v>1757</v>
      </c>
      <c r="C1760" s="27"/>
      <c r="D1760" s="27"/>
      <c r="E1760" s="27"/>
      <c r="F1760" s="27"/>
      <c r="G1760" s="27"/>
      <c r="H1760" s="27"/>
      <c r="I1760" s="27"/>
      <c r="J1760" s="27"/>
      <c r="K1760" s="27"/>
      <c r="L1760" s="28"/>
      <c r="M1760" s="28"/>
      <c r="N1760" s="28"/>
      <c r="O1760" s="28"/>
    </row>
    <row r="1761" spans="1:15" ht="15" customHeight="1" x14ac:dyDescent="0.25">
      <c r="A1761" s="53" t="str">
        <f>IF(AND(C1761="",D1761="",E1761="",F1761="",G1761="",H1761="",I1761="",J1761="",K1761="",L1761="",M1761="",N1761="",O1761=""),"",IF(OR(B1761="",C1761="",D1761="",E1761="",F1761="",G1761="",K1761="",L1761="",AND('1 Cover'!$B$21&lt;&gt;"None",M1761="")),"No","Yes"))</f>
        <v/>
      </c>
      <c r="B1761" s="26">
        <v>1758</v>
      </c>
      <c r="C1761" s="27"/>
      <c r="D1761" s="27"/>
      <c r="E1761" s="27"/>
      <c r="F1761" s="27"/>
      <c r="G1761" s="27"/>
      <c r="H1761" s="27"/>
      <c r="I1761" s="27"/>
      <c r="J1761" s="27"/>
      <c r="K1761" s="27"/>
      <c r="L1761" s="28"/>
      <c r="M1761" s="28"/>
      <c r="N1761" s="28"/>
      <c r="O1761" s="28"/>
    </row>
    <row r="1762" spans="1:15" ht="15" customHeight="1" x14ac:dyDescent="0.25">
      <c r="A1762" s="53" t="str">
        <f>IF(AND(C1762="",D1762="",E1762="",F1762="",G1762="",H1762="",I1762="",J1762="",K1762="",L1762="",M1762="",N1762="",O1762=""),"",IF(OR(B1762="",C1762="",D1762="",E1762="",F1762="",G1762="",K1762="",L1762="",AND('1 Cover'!$B$21&lt;&gt;"None",M1762="")),"No","Yes"))</f>
        <v/>
      </c>
      <c r="B1762" s="26">
        <v>1759</v>
      </c>
      <c r="C1762" s="27"/>
      <c r="D1762" s="27"/>
      <c r="E1762" s="27"/>
      <c r="F1762" s="27"/>
      <c r="G1762" s="27"/>
      <c r="H1762" s="27"/>
      <c r="I1762" s="27"/>
      <c r="J1762" s="27"/>
      <c r="K1762" s="27"/>
      <c r="L1762" s="28"/>
      <c r="M1762" s="28"/>
      <c r="N1762" s="28"/>
      <c r="O1762" s="28"/>
    </row>
    <row r="1763" spans="1:15" ht="15" customHeight="1" x14ac:dyDescent="0.25">
      <c r="A1763" s="53" t="str">
        <f>IF(AND(C1763="",D1763="",E1763="",F1763="",G1763="",H1763="",I1763="",J1763="",K1763="",L1763="",M1763="",N1763="",O1763=""),"",IF(OR(B1763="",C1763="",D1763="",E1763="",F1763="",G1763="",K1763="",L1763="",AND('1 Cover'!$B$21&lt;&gt;"None",M1763="")),"No","Yes"))</f>
        <v/>
      </c>
      <c r="B1763" s="26">
        <v>1760</v>
      </c>
      <c r="C1763" s="27"/>
      <c r="D1763" s="27"/>
      <c r="E1763" s="27"/>
      <c r="F1763" s="27"/>
      <c r="G1763" s="27"/>
      <c r="H1763" s="27"/>
      <c r="I1763" s="27"/>
      <c r="J1763" s="27"/>
      <c r="K1763" s="27"/>
      <c r="L1763" s="28"/>
      <c r="M1763" s="28"/>
      <c r="N1763" s="28"/>
      <c r="O1763" s="28"/>
    </row>
    <row r="1764" spans="1:15" ht="15" customHeight="1" x14ac:dyDescent="0.25">
      <c r="A1764" s="53" t="str">
        <f>IF(AND(C1764="",D1764="",E1764="",F1764="",G1764="",H1764="",I1764="",J1764="",K1764="",L1764="",M1764="",N1764="",O1764=""),"",IF(OR(B1764="",C1764="",D1764="",E1764="",F1764="",G1764="",K1764="",L1764="",AND('1 Cover'!$B$21&lt;&gt;"None",M1764="")),"No","Yes"))</f>
        <v/>
      </c>
      <c r="B1764" s="26">
        <v>1761</v>
      </c>
      <c r="C1764" s="27"/>
      <c r="D1764" s="27"/>
      <c r="E1764" s="27"/>
      <c r="F1764" s="27"/>
      <c r="G1764" s="27"/>
      <c r="H1764" s="27"/>
      <c r="I1764" s="27"/>
      <c r="J1764" s="27"/>
      <c r="K1764" s="27"/>
      <c r="L1764" s="28"/>
      <c r="M1764" s="28"/>
      <c r="N1764" s="28"/>
      <c r="O1764" s="28"/>
    </row>
    <row r="1765" spans="1:15" ht="15" customHeight="1" x14ac:dyDescent="0.25">
      <c r="A1765" s="53" t="str">
        <f>IF(AND(C1765="",D1765="",E1765="",F1765="",G1765="",H1765="",I1765="",J1765="",K1765="",L1765="",M1765="",N1765="",O1765=""),"",IF(OR(B1765="",C1765="",D1765="",E1765="",F1765="",G1765="",K1765="",L1765="",AND('1 Cover'!$B$21&lt;&gt;"None",M1765="")),"No","Yes"))</f>
        <v/>
      </c>
      <c r="B1765" s="26">
        <v>1762</v>
      </c>
      <c r="C1765" s="27"/>
      <c r="D1765" s="27"/>
      <c r="E1765" s="27"/>
      <c r="F1765" s="27"/>
      <c r="G1765" s="27"/>
      <c r="H1765" s="27"/>
      <c r="I1765" s="27"/>
      <c r="J1765" s="27"/>
      <c r="K1765" s="27"/>
      <c r="L1765" s="28"/>
      <c r="M1765" s="28"/>
      <c r="N1765" s="28"/>
      <c r="O1765" s="28"/>
    </row>
    <row r="1766" spans="1:15" ht="15" customHeight="1" x14ac:dyDescent="0.25">
      <c r="A1766" s="53" t="str">
        <f>IF(AND(C1766="",D1766="",E1766="",F1766="",G1766="",H1766="",I1766="",J1766="",K1766="",L1766="",M1766="",N1766="",O1766=""),"",IF(OR(B1766="",C1766="",D1766="",E1766="",F1766="",G1766="",K1766="",L1766="",AND('1 Cover'!$B$21&lt;&gt;"None",M1766="")),"No","Yes"))</f>
        <v/>
      </c>
      <c r="B1766" s="26">
        <v>1763</v>
      </c>
      <c r="C1766" s="27"/>
      <c r="D1766" s="27"/>
      <c r="E1766" s="27"/>
      <c r="F1766" s="27"/>
      <c r="G1766" s="27"/>
      <c r="H1766" s="27"/>
      <c r="I1766" s="27"/>
      <c r="J1766" s="27"/>
      <c r="K1766" s="27"/>
      <c r="L1766" s="28"/>
      <c r="M1766" s="28"/>
      <c r="N1766" s="28"/>
      <c r="O1766" s="28"/>
    </row>
    <row r="1767" spans="1:15" ht="15" customHeight="1" x14ac:dyDescent="0.25">
      <c r="A1767" s="53" t="str">
        <f>IF(AND(C1767="",D1767="",E1767="",F1767="",G1767="",H1767="",I1767="",J1767="",K1767="",L1767="",M1767="",N1767="",O1767=""),"",IF(OR(B1767="",C1767="",D1767="",E1767="",F1767="",G1767="",K1767="",L1767="",AND('1 Cover'!$B$21&lt;&gt;"None",M1767="")),"No","Yes"))</f>
        <v/>
      </c>
      <c r="B1767" s="26">
        <v>1764</v>
      </c>
      <c r="C1767" s="27"/>
      <c r="D1767" s="27"/>
      <c r="E1767" s="27"/>
      <c r="F1767" s="27"/>
      <c r="G1767" s="27"/>
      <c r="H1767" s="27"/>
      <c r="I1767" s="27"/>
      <c r="J1767" s="27"/>
      <c r="K1767" s="27"/>
      <c r="L1767" s="28"/>
      <c r="M1767" s="28"/>
      <c r="N1767" s="28"/>
      <c r="O1767" s="28"/>
    </row>
    <row r="1768" spans="1:15" ht="15" customHeight="1" x14ac:dyDescent="0.25">
      <c r="A1768" s="53" t="str">
        <f>IF(AND(C1768="",D1768="",E1768="",F1768="",G1768="",H1768="",I1768="",J1768="",K1768="",L1768="",M1768="",N1768="",O1768=""),"",IF(OR(B1768="",C1768="",D1768="",E1768="",F1768="",G1768="",K1768="",L1768="",AND('1 Cover'!$B$21&lt;&gt;"None",M1768="")),"No","Yes"))</f>
        <v/>
      </c>
      <c r="B1768" s="26">
        <v>1765</v>
      </c>
      <c r="C1768" s="27"/>
      <c r="D1768" s="27"/>
      <c r="E1768" s="27"/>
      <c r="F1768" s="27"/>
      <c r="G1768" s="27"/>
      <c r="H1768" s="27"/>
      <c r="I1768" s="27"/>
      <c r="J1768" s="27"/>
      <c r="K1768" s="27"/>
      <c r="L1768" s="28"/>
      <c r="M1768" s="28"/>
      <c r="N1768" s="28"/>
      <c r="O1768" s="28"/>
    </row>
    <row r="1769" spans="1:15" ht="15" customHeight="1" x14ac:dyDescent="0.25">
      <c r="A1769" s="53" t="str">
        <f>IF(AND(C1769="",D1769="",E1769="",F1769="",G1769="",H1769="",I1769="",J1769="",K1769="",L1769="",M1769="",N1769="",O1769=""),"",IF(OR(B1769="",C1769="",D1769="",E1769="",F1769="",G1769="",K1769="",L1769="",AND('1 Cover'!$B$21&lt;&gt;"None",M1769="")),"No","Yes"))</f>
        <v/>
      </c>
      <c r="B1769" s="26">
        <v>1766</v>
      </c>
      <c r="C1769" s="27"/>
      <c r="D1769" s="27"/>
      <c r="E1769" s="27"/>
      <c r="F1769" s="27"/>
      <c r="G1769" s="27"/>
      <c r="H1769" s="27"/>
      <c r="I1769" s="27"/>
      <c r="J1769" s="27"/>
      <c r="K1769" s="27"/>
      <c r="L1769" s="28"/>
      <c r="M1769" s="28"/>
      <c r="N1769" s="28"/>
      <c r="O1769" s="28"/>
    </row>
    <row r="1770" spans="1:15" ht="15" customHeight="1" x14ac:dyDescent="0.25">
      <c r="A1770" s="53" t="str">
        <f>IF(AND(C1770="",D1770="",E1770="",F1770="",G1770="",H1770="",I1770="",J1770="",K1770="",L1770="",M1770="",N1770="",O1770=""),"",IF(OR(B1770="",C1770="",D1770="",E1770="",F1770="",G1770="",K1770="",L1770="",AND('1 Cover'!$B$21&lt;&gt;"None",M1770="")),"No","Yes"))</f>
        <v/>
      </c>
      <c r="B1770" s="26">
        <v>1767</v>
      </c>
      <c r="C1770" s="27"/>
      <c r="D1770" s="27"/>
      <c r="E1770" s="27"/>
      <c r="F1770" s="27"/>
      <c r="G1770" s="27"/>
      <c r="H1770" s="27"/>
      <c r="I1770" s="27"/>
      <c r="J1770" s="27"/>
      <c r="K1770" s="27"/>
      <c r="L1770" s="28"/>
      <c r="M1770" s="28"/>
      <c r="N1770" s="28"/>
      <c r="O1770" s="28"/>
    </row>
    <row r="1771" spans="1:15" ht="15" customHeight="1" x14ac:dyDescent="0.25">
      <c r="A1771" s="53" t="str">
        <f>IF(AND(C1771="",D1771="",E1771="",F1771="",G1771="",H1771="",I1771="",J1771="",K1771="",L1771="",M1771="",N1771="",O1771=""),"",IF(OR(B1771="",C1771="",D1771="",E1771="",F1771="",G1771="",K1771="",L1771="",AND('1 Cover'!$B$21&lt;&gt;"None",M1771="")),"No","Yes"))</f>
        <v/>
      </c>
      <c r="B1771" s="26">
        <v>1768</v>
      </c>
      <c r="C1771" s="27"/>
      <c r="D1771" s="27"/>
      <c r="E1771" s="27"/>
      <c r="F1771" s="27"/>
      <c r="G1771" s="27"/>
      <c r="H1771" s="27"/>
      <c r="I1771" s="27"/>
      <c r="J1771" s="27"/>
      <c r="K1771" s="27"/>
      <c r="L1771" s="28"/>
      <c r="M1771" s="28"/>
      <c r="N1771" s="28"/>
      <c r="O1771" s="28"/>
    </row>
    <row r="1772" spans="1:15" ht="15" customHeight="1" x14ac:dyDescent="0.25">
      <c r="A1772" s="53" t="str">
        <f>IF(AND(C1772="",D1772="",E1772="",F1772="",G1772="",H1772="",I1772="",J1772="",K1772="",L1772="",M1772="",N1772="",O1772=""),"",IF(OR(B1772="",C1772="",D1772="",E1772="",F1772="",G1772="",K1772="",L1772="",AND('1 Cover'!$B$21&lt;&gt;"None",M1772="")),"No","Yes"))</f>
        <v/>
      </c>
      <c r="B1772" s="26">
        <v>1769</v>
      </c>
      <c r="C1772" s="27"/>
      <c r="D1772" s="27"/>
      <c r="E1772" s="27"/>
      <c r="F1772" s="27"/>
      <c r="G1772" s="27"/>
      <c r="H1772" s="27"/>
      <c r="I1772" s="27"/>
      <c r="J1772" s="27"/>
      <c r="K1772" s="27"/>
      <c r="L1772" s="28"/>
      <c r="M1772" s="28"/>
      <c r="N1772" s="28"/>
      <c r="O1772" s="28"/>
    </row>
    <row r="1773" spans="1:15" ht="15" customHeight="1" x14ac:dyDescent="0.25">
      <c r="A1773" s="53" t="str">
        <f>IF(AND(C1773="",D1773="",E1773="",F1773="",G1773="",H1773="",I1773="",J1773="",K1773="",L1773="",M1773="",N1773="",O1773=""),"",IF(OR(B1773="",C1773="",D1773="",E1773="",F1773="",G1773="",K1773="",L1773="",AND('1 Cover'!$B$21&lt;&gt;"None",M1773="")),"No","Yes"))</f>
        <v/>
      </c>
      <c r="B1773" s="26">
        <v>1770</v>
      </c>
      <c r="C1773" s="27"/>
      <c r="D1773" s="27"/>
      <c r="E1773" s="27"/>
      <c r="F1773" s="27"/>
      <c r="G1773" s="27"/>
      <c r="H1773" s="27"/>
      <c r="I1773" s="27"/>
      <c r="J1773" s="27"/>
      <c r="K1773" s="27"/>
      <c r="L1773" s="28"/>
      <c r="M1773" s="28"/>
      <c r="N1773" s="28"/>
      <c r="O1773" s="28"/>
    </row>
    <row r="1774" spans="1:15" ht="15" customHeight="1" x14ac:dyDescent="0.25">
      <c r="A1774" s="53" t="str">
        <f>IF(AND(C1774="",D1774="",E1774="",F1774="",G1774="",H1774="",I1774="",J1774="",K1774="",L1774="",M1774="",N1774="",O1774=""),"",IF(OR(B1774="",C1774="",D1774="",E1774="",F1774="",G1774="",K1774="",L1774="",AND('1 Cover'!$B$21&lt;&gt;"None",M1774="")),"No","Yes"))</f>
        <v/>
      </c>
      <c r="B1774" s="26">
        <v>1771</v>
      </c>
      <c r="C1774" s="27"/>
      <c r="D1774" s="27"/>
      <c r="E1774" s="27"/>
      <c r="F1774" s="27"/>
      <c r="G1774" s="27"/>
      <c r="H1774" s="27"/>
      <c r="I1774" s="27"/>
      <c r="J1774" s="27"/>
      <c r="K1774" s="27"/>
      <c r="L1774" s="28"/>
      <c r="M1774" s="28"/>
      <c r="N1774" s="28"/>
      <c r="O1774" s="28"/>
    </row>
    <row r="1775" spans="1:15" ht="15" customHeight="1" x14ac:dyDescent="0.25">
      <c r="A1775" s="53" t="str">
        <f>IF(AND(C1775="",D1775="",E1775="",F1775="",G1775="",H1775="",I1775="",J1775="",K1775="",L1775="",M1775="",N1775="",O1775=""),"",IF(OR(B1775="",C1775="",D1775="",E1775="",F1775="",G1775="",K1775="",L1775="",AND('1 Cover'!$B$21&lt;&gt;"None",M1775="")),"No","Yes"))</f>
        <v/>
      </c>
      <c r="B1775" s="26">
        <v>1772</v>
      </c>
      <c r="C1775" s="27"/>
      <c r="D1775" s="27"/>
      <c r="E1775" s="27"/>
      <c r="F1775" s="27"/>
      <c r="G1775" s="27"/>
      <c r="H1775" s="27"/>
      <c r="I1775" s="27"/>
      <c r="J1775" s="27"/>
      <c r="K1775" s="27"/>
      <c r="L1775" s="28"/>
      <c r="M1775" s="28"/>
      <c r="N1775" s="28"/>
      <c r="O1775" s="28"/>
    </row>
    <row r="1776" spans="1:15" ht="15" customHeight="1" x14ac:dyDescent="0.25">
      <c r="A1776" s="53" t="str">
        <f>IF(AND(C1776="",D1776="",E1776="",F1776="",G1776="",H1776="",I1776="",J1776="",K1776="",L1776="",M1776="",N1776="",O1776=""),"",IF(OR(B1776="",C1776="",D1776="",E1776="",F1776="",G1776="",K1776="",L1776="",AND('1 Cover'!$B$21&lt;&gt;"None",M1776="")),"No","Yes"))</f>
        <v/>
      </c>
      <c r="B1776" s="26">
        <v>1773</v>
      </c>
      <c r="C1776" s="27"/>
      <c r="D1776" s="27"/>
      <c r="E1776" s="27"/>
      <c r="F1776" s="27"/>
      <c r="G1776" s="27"/>
      <c r="H1776" s="27"/>
      <c r="I1776" s="27"/>
      <c r="J1776" s="27"/>
      <c r="K1776" s="27"/>
      <c r="L1776" s="28"/>
      <c r="M1776" s="28"/>
      <c r="N1776" s="28"/>
      <c r="O1776" s="28"/>
    </row>
    <row r="1777" spans="1:15" ht="15" customHeight="1" x14ac:dyDescent="0.25">
      <c r="A1777" s="53" t="str">
        <f>IF(AND(C1777="",D1777="",E1777="",F1777="",G1777="",H1777="",I1777="",J1777="",K1777="",L1777="",M1777="",N1777="",O1777=""),"",IF(OR(B1777="",C1777="",D1777="",E1777="",F1777="",G1777="",K1777="",L1777="",AND('1 Cover'!$B$21&lt;&gt;"None",M1777="")),"No","Yes"))</f>
        <v/>
      </c>
      <c r="B1777" s="26">
        <v>1774</v>
      </c>
      <c r="C1777" s="27"/>
      <c r="D1777" s="27"/>
      <c r="E1777" s="27"/>
      <c r="F1777" s="27"/>
      <c r="G1777" s="27"/>
      <c r="H1777" s="27"/>
      <c r="I1777" s="27"/>
      <c r="J1777" s="27"/>
      <c r="K1777" s="27"/>
      <c r="L1777" s="28"/>
      <c r="M1777" s="28"/>
      <c r="N1777" s="28"/>
      <c r="O1777" s="28"/>
    </row>
    <row r="1778" spans="1:15" ht="15" customHeight="1" x14ac:dyDescent="0.25">
      <c r="A1778" s="53" t="str">
        <f>IF(AND(C1778="",D1778="",E1778="",F1778="",G1778="",H1778="",I1778="",J1778="",K1778="",L1778="",M1778="",N1778="",O1778=""),"",IF(OR(B1778="",C1778="",D1778="",E1778="",F1778="",G1778="",K1778="",L1778="",AND('1 Cover'!$B$21&lt;&gt;"None",M1778="")),"No","Yes"))</f>
        <v/>
      </c>
      <c r="B1778" s="26">
        <v>1775</v>
      </c>
      <c r="C1778" s="27"/>
      <c r="D1778" s="27"/>
      <c r="E1778" s="27"/>
      <c r="F1778" s="27"/>
      <c r="G1778" s="27"/>
      <c r="H1778" s="27"/>
      <c r="I1778" s="27"/>
      <c r="J1778" s="27"/>
      <c r="K1778" s="27"/>
      <c r="L1778" s="28"/>
      <c r="M1778" s="28"/>
      <c r="N1778" s="28"/>
      <c r="O1778" s="28"/>
    </row>
    <row r="1779" spans="1:15" ht="15" customHeight="1" x14ac:dyDescent="0.25">
      <c r="A1779" s="53" t="str">
        <f>IF(AND(C1779="",D1779="",E1779="",F1779="",G1779="",H1779="",I1779="",J1779="",K1779="",L1779="",M1779="",N1779="",O1779=""),"",IF(OR(B1779="",C1779="",D1779="",E1779="",F1779="",G1779="",K1779="",L1779="",AND('1 Cover'!$B$21&lt;&gt;"None",M1779="")),"No","Yes"))</f>
        <v/>
      </c>
      <c r="B1779" s="26">
        <v>1776</v>
      </c>
      <c r="C1779" s="27"/>
      <c r="D1779" s="27"/>
      <c r="E1779" s="27"/>
      <c r="F1779" s="27"/>
      <c r="G1779" s="27"/>
      <c r="H1779" s="27"/>
      <c r="I1779" s="27"/>
      <c r="J1779" s="27"/>
      <c r="K1779" s="27"/>
      <c r="L1779" s="28"/>
      <c r="M1779" s="28"/>
      <c r="N1779" s="28"/>
      <c r="O1779" s="28"/>
    </row>
    <row r="1780" spans="1:15" ht="15" customHeight="1" x14ac:dyDescent="0.25">
      <c r="A1780" s="53" t="str">
        <f>IF(AND(C1780="",D1780="",E1780="",F1780="",G1780="",H1780="",I1780="",J1780="",K1780="",L1780="",M1780="",N1780="",O1780=""),"",IF(OR(B1780="",C1780="",D1780="",E1780="",F1780="",G1780="",K1780="",L1780="",AND('1 Cover'!$B$21&lt;&gt;"None",M1780="")),"No","Yes"))</f>
        <v/>
      </c>
      <c r="B1780" s="26">
        <v>1777</v>
      </c>
      <c r="C1780" s="27"/>
      <c r="D1780" s="27"/>
      <c r="E1780" s="27"/>
      <c r="F1780" s="27"/>
      <c r="G1780" s="27"/>
      <c r="H1780" s="27"/>
      <c r="I1780" s="27"/>
      <c r="J1780" s="27"/>
      <c r="K1780" s="27"/>
      <c r="L1780" s="28"/>
      <c r="M1780" s="28"/>
      <c r="N1780" s="28"/>
      <c r="O1780" s="28"/>
    </row>
    <row r="1781" spans="1:15" ht="15" customHeight="1" x14ac:dyDescent="0.25">
      <c r="A1781" s="53" t="str">
        <f>IF(AND(C1781="",D1781="",E1781="",F1781="",G1781="",H1781="",I1781="",J1781="",K1781="",L1781="",M1781="",N1781="",O1781=""),"",IF(OR(B1781="",C1781="",D1781="",E1781="",F1781="",G1781="",K1781="",L1781="",AND('1 Cover'!$B$21&lt;&gt;"None",M1781="")),"No","Yes"))</f>
        <v/>
      </c>
      <c r="B1781" s="26">
        <v>1778</v>
      </c>
      <c r="C1781" s="27"/>
      <c r="D1781" s="27"/>
      <c r="E1781" s="27"/>
      <c r="F1781" s="27"/>
      <c r="G1781" s="27"/>
      <c r="H1781" s="27"/>
      <c r="I1781" s="27"/>
      <c r="J1781" s="27"/>
      <c r="K1781" s="27"/>
      <c r="L1781" s="28"/>
      <c r="M1781" s="28"/>
      <c r="N1781" s="28"/>
      <c r="O1781" s="28"/>
    </row>
    <row r="1782" spans="1:15" ht="15" customHeight="1" x14ac:dyDescent="0.25">
      <c r="A1782" s="53" t="str">
        <f>IF(AND(C1782="",D1782="",E1782="",F1782="",G1782="",H1782="",I1782="",J1782="",K1782="",L1782="",M1782="",N1782="",O1782=""),"",IF(OR(B1782="",C1782="",D1782="",E1782="",F1782="",G1782="",K1782="",L1782="",AND('1 Cover'!$B$21&lt;&gt;"None",M1782="")),"No","Yes"))</f>
        <v/>
      </c>
      <c r="B1782" s="26">
        <v>1779</v>
      </c>
      <c r="C1782" s="27"/>
      <c r="D1782" s="27"/>
      <c r="E1782" s="27"/>
      <c r="F1782" s="27"/>
      <c r="G1782" s="27"/>
      <c r="H1782" s="27"/>
      <c r="I1782" s="27"/>
      <c r="J1782" s="27"/>
      <c r="K1782" s="27"/>
      <c r="L1782" s="28"/>
      <c r="M1782" s="28"/>
      <c r="N1782" s="28"/>
      <c r="O1782" s="28"/>
    </row>
    <row r="1783" spans="1:15" ht="15" customHeight="1" x14ac:dyDescent="0.25">
      <c r="A1783" s="53" t="str">
        <f>IF(AND(C1783="",D1783="",E1783="",F1783="",G1783="",H1783="",I1783="",J1783="",K1783="",L1783="",M1783="",N1783="",O1783=""),"",IF(OR(B1783="",C1783="",D1783="",E1783="",F1783="",G1783="",K1783="",L1783="",AND('1 Cover'!$B$21&lt;&gt;"None",M1783="")),"No","Yes"))</f>
        <v/>
      </c>
      <c r="B1783" s="26">
        <v>1780</v>
      </c>
      <c r="C1783" s="27"/>
      <c r="D1783" s="27"/>
      <c r="E1783" s="27"/>
      <c r="F1783" s="27"/>
      <c r="G1783" s="27"/>
      <c r="H1783" s="27"/>
      <c r="I1783" s="27"/>
      <c r="J1783" s="27"/>
      <c r="K1783" s="27"/>
      <c r="L1783" s="28"/>
      <c r="M1783" s="28"/>
      <c r="N1783" s="28"/>
      <c r="O1783" s="28"/>
    </row>
    <row r="1784" spans="1:15" ht="15" customHeight="1" x14ac:dyDescent="0.25">
      <c r="A1784" s="53" t="str">
        <f>IF(AND(C1784="",D1784="",E1784="",F1784="",G1784="",H1784="",I1784="",J1784="",K1784="",L1784="",M1784="",N1784="",O1784=""),"",IF(OR(B1784="",C1784="",D1784="",E1784="",F1784="",G1784="",K1784="",L1784="",AND('1 Cover'!$B$21&lt;&gt;"None",M1784="")),"No","Yes"))</f>
        <v/>
      </c>
      <c r="B1784" s="26">
        <v>1781</v>
      </c>
      <c r="C1784" s="27"/>
      <c r="D1784" s="27"/>
      <c r="E1784" s="27"/>
      <c r="F1784" s="27"/>
      <c r="G1784" s="27"/>
      <c r="H1784" s="27"/>
      <c r="I1784" s="27"/>
      <c r="J1784" s="27"/>
      <c r="K1784" s="27"/>
      <c r="L1784" s="28"/>
      <c r="M1784" s="28"/>
      <c r="N1784" s="28"/>
      <c r="O1784" s="28"/>
    </row>
    <row r="1785" spans="1:15" ht="15" customHeight="1" x14ac:dyDescent="0.25">
      <c r="A1785" s="53" t="str">
        <f>IF(AND(C1785="",D1785="",E1785="",F1785="",G1785="",H1785="",I1785="",J1785="",K1785="",L1785="",M1785="",N1785="",O1785=""),"",IF(OR(B1785="",C1785="",D1785="",E1785="",F1785="",G1785="",K1785="",L1785="",AND('1 Cover'!$B$21&lt;&gt;"None",M1785="")),"No","Yes"))</f>
        <v/>
      </c>
      <c r="B1785" s="26">
        <v>1782</v>
      </c>
      <c r="C1785" s="27"/>
      <c r="D1785" s="27"/>
      <c r="E1785" s="27"/>
      <c r="F1785" s="27"/>
      <c r="G1785" s="27"/>
      <c r="H1785" s="27"/>
      <c r="I1785" s="27"/>
      <c r="J1785" s="27"/>
      <c r="K1785" s="27"/>
      <c r="L1785" s="28"/>
      <c r="M1785" s="28"/>
      <c r="N1785" s="28"/>
      <c r="O1785" s="28"/>
    </row>
    <row r="1786" spans="1:15" ht="15" customHeight="1" x14ac:dyDescent="0.25">
      <c r="A1786" s="53" t="str">
        <f>IF(AND(C1786="",D1786="",E1786="",F1786="",G1786="",H1786="",I1786="",J1786="",K1786="",L1786="",M1786="",N1786="",O1786=""),"",IF(OR(B1786="",C1786="",D1786="",E1786="",F1786="",G1786="",K1786="",L1786="",AND('1 Cover'!$B$21&lt;&gt;"None",M1786="")),"No","Yes"))</f>
        <v/>
      </c>
      <c r="B1786" s="26">
        <v>1783</v>
      </c>
      <c r="C1786" s="27"/>
      <c r="D1786" s="27"/>
      <c r="E1786" s="27"/>
      <c r="F1786" s="27"/>
      <c r="G1786" s="27"/>
      <c r="H1786" s="27"/>
      <c r="I1786" s="27"/>
      <c r="J1786" s="27"/>
      <c r="K1786" s="27"/>
      <c r="L1786" s="28"/>
      <c r="M1786" s="28"/>
      <c r="N1786" s="28"/>
      <c r="O1786" s="28"/>
    </row>
    <row r="1787" spans="1:15" ht="15" customHeight="1" x14ac:dyDescent="0.25">
      <c r="A1787" s="53" t="str">
        <f>IF(AND(C1787="",D1787="",E1787="",F1787="",G1787="",H1787="",I1787="",J1787="",K1787="",L1787="",M1787="",N1787="",O1787=""),"",IF(OR(B1787="",C1787="",D1787="",E1787="",F1787="",G1787="",K1787="",L1787="",AND('1 Cover'!$B$21&lt;&gt;"None",M1787="")),"No","Yes"))</f>
        <v/>
      </c>
      <c r="B1787" s="26">
        <v>1784</v>
      </c>
      <c r="C1787" s="27"/>
      <c r="D1787" s="27"/>
      <c r="E1787" s="27"/>
      <c r="F1787" s="27"/>
      <c r="G1787" s="27"/>
      <c r="H1787" s="27"/>
      <c r="I1787" s="27"/>
      <c r="J1787" s="27"/>
      <c r="K1787" s="27"/>
      <c r="L1787" s="28"/>
      <c r="M1787" s="28"/>
      <c r="N1787" s="28"/>
      <c r="O1787" s="28"/>
    </row>
    <row r="1788" spans="1:15" ht="15" customHeight="1" x14ac:dyDescent="0.25">
      <c r="A1788" s="53" t="str">
        <f>IF(AND(C1788="",D1788="",E1788="",F1788="",G1788="",H1788="",I1788="",J1788="",K1788="",L1788="",M1788="",N1788="",O1788=""),"",IF(OR(B1788="",C1788="",D1788="",E1788="",F1788="",G1788="",K1788="",L1788="",AND('1 Cover'!$B$21&lt;&gt;"None",M1788="")),"No","Yes"))</f>
        <v/>
      </c>
      <c r="B1788" s="26">
        <v>1785</v>
      </c>
      <c r="C1788" s="27"/>
      <c r="D1788" s="27"/>
      <c r="E1788" s="27"/>
      <c r="F1788" s="27"/>
      <c r="G1788" s="27"/>
      <c r="H1788" s="27"/>
      <c r="I1788" s="27"/>
      <c r="J1788" s="27"/>
      <c r="K1788" s="27"/>
      <c r="L1788" s="28"/>
      <c r="M1788" s="28"/>
      <c r="N1788" s="28"/>
      <c r="O1788" s="28"/>
    </row>
    <row r="1789" spans="1:15" ht="15" customHeight="1" x14ac:dyDescent="0.25">
      <c r="A1789" s="53" t="str">
        <f>IF(AND(C1789="",D1789="",E1789="",F1789="",G1789="",H1789="",I1789="",J1789="",K1789="",L1789="",M1789="",N1789="",O1789=""),"",IF(OR(B1789="",C1789="",D1789="",E1789="",F1789="",G1789="",K1789="",L1789="",AND('1 Cover'!$B$21&lt;&gt;"None",M1789="")),"No","Yes"))</f>
        <v/>
      </c>
      <c r="B1789" s="26">
        <v>1786</v>
      </c>
      <c r="C1789" s="27"/>
      <c r="D1789" s="27"/>
      <c r="E1789" s="27"/>
      <c r="F1789" s="27"/>
      <c r="G1789" s="27"/>
      <c r="H1789" s="27"/>
      <c r="I1789" s="27"/>
      <c r="J1789" s="27"/>
      <c r="K1789" s="27"/>
      <c r="L1789" s="28"/>
      <c r="M1789" s="28"/>
      <c r="N1789" s="28"/>
      <c r="O1789" s="28"/>
    </row>
    <row r="1790" spans="1:15" ht="15" customHeight="1" x14ac:dyDescent="0.25">
      <c r="A1790" s="53" t="str">
        <f>IF(AND(C1790="",D1790="",E1790="",F1790="",G1790="",H1790="",I1790="",J1790="",K1790="",L1790="",M1790="",N1790="",O1790=""),"",IF(OR(B1790="",C1790="",D1790="",E1790="",F1790="",G1790="",K1790="",L1790="",AND('1 Cover'!$B$21&lt;&gt;"None",M1790="")),"No","Yes"))</f>
        <v/>
      </c>
      <c r="B1790" s="26">
        <v>1787</v>
      </c>
      <c r="C1790" s="27"/>
      <c r="D1790" s="27"/>
      <c r="E1790" s="27"/>
      <c r="F1790" s="27"/>
      <c r="G1790" s="27"/>
      <c r="H1790" s="27"/>
      <c r="I1790" s="27"/>
      <c r="J1790" s="27"/>
      <c r="K1790" s="27"/>
      <c r="L1790" s="28"/>
      <c r="M1790" s="28"/>
      <c r="N1790" s="28"/>
      <c r="O1790" s="28"/>
    </row>
    <row r="1791" spans="1:15" ht="15" customHeight="1" x14ac:dyDescent="0.25">
      <c r="A1791" s="53" t="str">
        <f>IF(AND(C1791="",D1791="",E1791="",F1791="",G1791="",H1791="",I1791="",J1791="",K1791="",L1791="",M1791="",N1791="",O1791=""),"",IF(OR(B1791="",C1791="",D1791="",E1791="",F1791="",G1791="",K1791="",L1791="",AND('1 Cover'!$B$21&lt;&gt;"None",M1791="")),"No","Yes"))</f>
        <v/>
      </c>
      <c r="B1791" s="26">
        <v>1788</v>
      </c>
      <c r="C1791" s="27"/>
      <c r="D1791" s="27"/>
      <c r="E1791" s="27"/>
      <c r="F1791" s="27"/>
      <c r="G1791" s="27"/>
      <c r="H1791" s="27"/>
      <c r="I1791" s="27"/>
      <c r="J1791" s="27"/>
      <c r="K1791" s="27"/>
      <c r="L1791" s="28"/>
      <c r="M1791" s="28"/>
      <c r="N1791" s="28"/>
      <c r="O1791" s="28"/>
    </row>
    <row r="1792" spans="1:15" ht="15" customHeight="1" x14ac:dyDescent="0.25">
      <c r="A1792" s="53" t="str">
        <f>IF(AND(C1792="",D1792="",E1792="",F1792="",G1792="",H1792="",I1792="",J1792="",K1792="",L1792="",M1792="",N1792="",O1792=""),"",IF(OR(B1792="",C1792="",D1792="",E1792="",F1792="",G1792="",K1792="",L1792="",AND('1 Cover'!$B$21&lt;&gt;"None",M1792="")),"No","Yes"))</f>
        <v/>
      </c>
      <c r="B1792" s="26">
        <v>1789</v>
      </c>
      <c r="C1792" s="27"/>
      <c r="D1792" s="27"/>
      <c r="E1792" s="27"/>
      <c r="F1792" s="27"/>
      <c r="G1792" s="27"/>
      <c r="H1792" s="27"/>
      <c r="I1792" s="27"/>
      <c r="J1792" s="27"/>
      <c r="K1792" s="27"/>
      <c r="L1792" s="28"/>
      <c r="M1792" s="28"/>
      <c r="N1792" s="28"/>
      <c r="O1792" s="28"/>
    </row>
    <row r="1793" spans="1:15" ht="15" customHeight="1" x14ac:dyDescent="0.25">
      <c r="A1793" s="53" t="str">
        <f>IF(AND(C1793="",D1793="",E1793="",F1793="",G1793="",H1793="",I1793="",J1793="",K1793="",L1793="",M1793="",N1793="",O1793=""),"",IF(OR(B1793="",C1793="",D1793="",E1793="",F1793="",G1793="",K1793="",L1793="",AND('1 Cover'!$B$21&lt;&gt;"None",M1793="")),"No","Yes"))</f>
        <v/>
      </c>
      <c r="B1793" s="26">
        <v>1790</v>
      </c>
      <c r="C1793" s="27"/>
      <c r="D1793" s="27"/>
      <c r="E1793" s="27"/>
      <c r="F1793" s="27"/>
      <c r="G1793" s="27"/>
      <c r="H1793" s="27"/>
      <c r="I1793" s="27"/>
      <c r="J1793" s="27"/>
      <c r="K1793" s="27"/>
      <c r="L1793" s="28"/>
      <c r="M1793" s="28"/>
      <c r="N1793" s="28"/>
      <c r="O1793" s="28"/>
    </row>
    <row r="1794" spans="1:15" x14ac:dyDescent="0.25">
      <c r="A1794" s="53" t="str">
        <f>IF(AND(C1794="",D1794="",E1794="",F1794="",G1794="",H1794="",I1794="",J1794="",K1794="",L1794="",M1794="",N1794="",O1794=""),"",IF(OR(B1794="",C1794="",D1794="",E1794="",F1794="",G1794="",K1794="",L1794="",AND('1 Cover'!$B$21&lt;&gt;"None",M1794="")),"No","Yes"))</f>
        <v/>
      </c>
      <c r="B1794" s="26">
        <v>1791</v>
      </c>
      <c r="C1794" s="27"/>
      <c r="D1794" s="27"/>
      <c r="E1794" s="27"/>
      <c r="F1794" s="27"/>
      <c r="G1794" s="27"/>
      <c r="H1794" s="27"/>
      <c r="I1794" s="27"/>
      <c r="J1794" s="27"/>
      <c r="K1794" s="27"/>
      <c r="L1794" s="28"/>
      <c r="M1794" s="28"/>
      <c r="N1794" s="28"/>
      <c r="O1794" s="28"/>
    </row>
    <row r="1795" spans="1:15" x14ac:dyDescent="0.25">
      <c r="A1795" s="53" t="str">
        <f>IF(AND(C1795="",D1795="",E1795="",F1795="",G1795="",H1795="",I1795="",J1795="",K1795="",L1795="",M1795="",N1795="",O1795=""),"",IF(OR(B1795="",C1795="",D1795="",E1795="",F1795="",G1795="",K1795="",L1795="",AND('1 Cover'!$B$21&lt;&gt;"None",M1795="")),"No","Yes"))</f>
        <v/>
      </c>
      <c r="B1795" s="26">
        <v>1792</v>
      </c>
      <c r="C1795" s="27"/>
      <c r="D1795" s="27"/>
      <c r="E1795" s="27"/>
      <c r="F1795" s="27"/>
      <c r="G1795" s="27"/>
      <c r="H1795" s="27"/>
      <c r="I1795" s="27"/>
      <c r="J1795" s="27"/>
      <c r="K1795" s="27"/>
      <c r="L1795" s="28"/>
      <c r="M1795" s="28"/>
      <c r="N1795" s="28"/>
      <c r="O1795" s="28"/>
    </row>
    <row r="1796" spans="1:15" x14ac:dyDescent="0.25">
      <c r="A1796" s="53" t="str">
        <f>IF(AND(C1796="",D1796="",E1796="",F1796="",G1796="",H1796="",I1796="",J1796="",K1796="",L1796="",M1796="",N1796="",O1796=""),"",IF(OR(B1796="",C1796="",D1796="",E1796="",F1796="",G1796="",K1796="",L1796="",AND('1 Cover'!$B$21&lt;&gt;"None",M1796="")),"No","Yes"))</f>
        <v/>
      </c>
      <c r="B1796" s="26">
        <v>1793</v>
      </c>
      <c r="C1796" s="27"/>
      <c r="D1796" s="27"/>
      <c r="E1796" s="27"/>
      <c r="F1796" s="27"/>
      <c r="G1796" s="27"/>
      <c r="H1796" s="27"/>
      <c r="I1796" s="27"/>
      <c r="J1796" s="27"/>
      <c r="K1796" s="27"/>
      <c r="L1796" s="28"/>
      <c r="M1796" s="28"/>
      <c r="N1796" s="28"/>
      <c r="O1796" s="28"/>
    </row>
    <row r="1797" spans="1:15" x14ac:dyDescent="0.25">
      <c r="A1797" s="53" t="str">
        <f>IF(AND(C1797="",D1797="",E1797="",F1797="",G1797="",H1797="",I1797="",J1797="",K1797="",L1797="",M1797="",N1797="",O1797=""),"",IF(OR(B1797="",C1797="",D1797="",E1797="",F1797="",G1797="",K1797="",L1797="",AND('1 Cover'!$B$21&lt;&gt;"None",M1797="")),"No","Yes"))</f>
        <v/>
      </c>
      <c r="B1797" s="26">
        <v>1794</v>
      </c>
      <c r="C1797" s="27"/>
      <c r="D1797" s="27"/>
      <c r="E1797" s="27"/>
      <c r="F1797" s="27"/>
      <c r="G1797" s="27"/>
      <c r="H1797" s="27"/>
      <c r="I1797" s="27"/>
      <c r="J1797" s="27"/>
      <c r="K1797" s="27"/>
      <c r="L1797" s="28"/>
      <c r="M1797" s="28"/>
      <c r="N1797" s="28"/>
      <c r="O1797" s="28"/>
    </row>
    <row r="1798" spans="1:15" x14ac:dyDescent="0.25">
      <c r="A1798" s="53" t="str">
        <f>IF(AND(C1798="",D1798="",E1798="",F1798="",G1798="",H1798="",I1798="",J1798="",K1798="",L1798="",M1798="",N1798="",O1798=""),"",IF(OR(B1798="",C1798="",D1798="",E1798="",F1798="",G1798="",K1798="",L1798="",AND('1 Cover'!$B$21&lt;&gt;"None",M1798="")),"No","Yes"))</f>
        <v/>
      </c>
      <c r="B1798" s="26">
        <v>1795</v>
      </c>
      <c r="C1798" s="27"/>
      <c r="D1798" s="27"/>
      <c r="E1798" s="27"/>
      <c r="F1798" s="27"/>
      <c r="G1798" s="27"/>
      <c r="H1798" s="27"/>
      <c r="I1798" s="27"/>
      <c r="J1798" s="27"/>
      <c r="K1798" s="27"/>
      <c r="L1798" s="28"/>
      <c r="M1798" s="28"/>
      <c r="N1798" s="28"/>
      <c r="O1798" s="28"/>
    </row>
    <row r="1799" spans="1:15" ht="15" customHeight="1" x14ac:dyDescent="0.25">
      <c r="A1799" s="53" t="str">
        <f>IF(AND(C1799="",D1799="",E1799="",F1799="",G1799="",H1799="",I1799="",J1799="",K1799="",L1799="",M1799="",N1799="",O1799=""),"",IF(OR(B1799="",C1799="",D1799="",E1799="",F1799="",G1799="",K1799="",L1799="",AND('1 Cover'!$B$21&lt;&gt;"None",M1799="")),"No","Yes"))</f>
        <v/>
      </c>
      <c r="B1799" s="26">
        <v>1796</v>
      </c>
      <c r="C1799" s="27"/>
      <c r="D1799" s="27"/>
      <c r="E1799" s="27"/>
      <c r="F1799" s="27"/>
      <c r="G1799" s="27"/>
      <c r="H1799" s="27"/>
      <c r="I1799" s="27"/>
      <c r="J1799" s="27"/>
      <c r="K1799" s="27"/>
      <c r="L1799" s="28"/>
      <c r="M1799" s="28"/>
      <c r="N1799" s="28"/>
      <c r="O1799" s="28"/>
    </row>
    <row r="1800" spans="1:15" ht="15" customHeight="1" x14ac:dyDescent="0.25">
      <c r="A1800" s="53" t="str">
        <f>IF(AND(C1800="",D1800="",E1800="",F1800="",G1800="",H1800="",I1800="",J1800="",K1800="",L1800="",M1800="",N1800="",O1800=""),"",IF(OR(B1800="",C1800="",D1800="",E1800="",F1800="",G1800="",K1800="",L1800="",AND('1 Cover'!$B$21&lt;&gt;"None",M1800="")),"No","Yes"))</f>
        <v/>
      </c>
      <c r="B1800" s="26">
        <v>1797</v>
      </c>
      <c r="C1800" s="27"/>
      <c r="D1800" s="27"/>
      <c r="E1800" s="27"/>
      <c r="F1800" s="27"/>
      <c r="G1800" s="27"/>
      <c r="H1800" s="27"/>
      <c r="I1800" s="27"/>
      <c r="J1800" s="27"/>
      <c r="K1800" s="27"/>
      <c r="L1800" s="28"/>
      <c r="M1800" s="28"/>
      <c r="N1800" s="28"/>
      <c r="O1800" s="28"/>
    </row>
    <row r="1801" spans="1:15" ht="15" customHeight="1" x14ac:dyDescent="0.25">
      <c r="A1801" s="53" t="str">
        <f>IF(AND(C1801="",D1801="",E1801="",F1801="",G1801="",H1801="",I1801="",J1801="",K1801="",L1801="",M1801="",N1801="",O1801=""),"",IF(OR(B1801="",C1801="",D1801="",E1801="",F1801="",G1801="",K1801="",L1801="",AND('1 Cover'!$B$21&lt;&gt;"None",M1801="")),"No","Yes"))</f>
        <v/>
      </c>
      <c r="B1801" s="26">
        <v>1798</v>
      </c>
      <c r="C1801" s="27"/>
      <c r="D1801" s="27"/>
      <c r="E1801" s="27"/>
      <c r="F1801" s="27"/>
      <c r="G1801" s="27"/>
      <c r="H1801" s="27"/>
      <c r="I1801" s="27"/>
      <c r="J1801" s="27"/>
      <c r="K1801" s="27"/>
      <c r="L1801" s="28"/>
      <c r="M1801" s="28"/>
      <c r="N1801" s="28"/>
      <c r="O1801" s="28"/>
    </row>
    <row r="1802" spans="1:15" ht="15" customHeight="1" x14ac:dyDescent="0.25">
      <c r="A1802" s="53" t="str">
        <f>IF(AND(C1802="",D1802="",E1802="",F1802="",G1802="",H1802="",I1802="",J1802="",K1802="",L1802="",M1802="",N1802="",O1802=""),"",IF(OR(B1802="",C1802="",D1802="",E1802="",F1802="",G1802="",K1802="",L1802="",AND('1 Cover'!$B$21&lt;&gt;"None",M1802="")),"No","Yes"))</f>
        <v/>
      </c>
      <c r="B1802" s="26">
        <v>1799</v>
      </c>
      <c r="C1802" s="27"/>
      <c r="D1802" s="27"/>
      <c r="E1802" s="27"/>
      <c r="F1802" s="27"/>
      <c r="G1802" s="27"/>
      <c r="H1802" s="27"/>
      <c r="I1802" s="27"/>
      <c r="J1802" s="27"/>
      <c r="K1802" s="27"/>
      <c r="L1802" s="28"/>
      <c r="M1802" s="28"/>
      <c r="N1802" s="28"/>
      <c r="O1802" s="28"/>
    </row>
    <row r="1803" spans="1:15" ht="15" customHeight="1" x14ac:dyDescent="0.25">
      <c r="A1803" s="53" t="str">
        <f>IF(AND(C1803="",D1803="",E1803="",F1803="",G1803="",H1803="",I1803="",J1803="",K1803="",L1803="",M1803="",N1803="",O1803=""),"",IF(OR(B1803="",C1803="",D1803="",E1803="",F1803="",G1803="",K1803="",L1803="",AND('1 Cover'!$B$21&lt;&gt;"None",M1803="")),"No","Yes"))</f>
        <v/>
      </c>
      <c r="B1803" s="26">
        <v>1800</v>
      </c>
      <c r="C1803" s="27"/>
      <c r="D1803" s="27"/>
      <c r="E1803" s="27"/>
      <c r="F1803" s="27"/>
      <c r="G1803" s="27"/>
      <c r="H1803" s="27"/>
      <c r="I1803" s="27"/>
      <c r="J1803" s="27"/>
      <c r="K1803" s="27"/>
      <c r="L1803" s="28"/>
      <c r="M1803" s="28"/>
      <c r="N1803" s="28"/>
      <c r="O1803" s="28"/>
    </row>
    <row r="1804" spans="1:15" ht="15" customHeight="1" x14ac:dyDescent="0.25">
      <c r="A1804" s="53" t="str">
        <f>IF(AND(C1804="",D1804="",E1804="",F1804="",G1804="",H1804="",I1804="",J1804="",K1804="",L1804="",M1804="",N1804="",O1804=""),"",IF(OR(B1804="",C1804="",D1804="",E1804="",F1804="",G1804="",K1804="",L1804="",AND('1 Cover'!$B$21&lt;&gt;"None",M1804="")),"No","Yes"))</f>
        <v/>
      </c>
      <c r="B1804" s="26">
        <v>1801</v>
      </c>
      <c r="C1804" s="27"/>
      <c r="D1804" s="27"/>
      <c r="E1804" s="27"/>
      <c r="F1804" s="27"/>
      <c r="G1804" s="27"/>
      <c r="H1804" s="27"/>
      <c r="I1804" s="27"/>
      <c r="J1804" s="27"/>
      <c r="K1804" s="27"/>
      <c r="L1804" s="28"/>
      <c r="M1804" s="28"/>
      <c r="N1804" s="28"/>
      <c r="O1804" s="28"/>
    </row>
    <row r="1805" spans="1:15" ht="15" customHeight="1" x14ac:dyDescent="0.25">
      <c r="A1805" s="53" t="str">
        <f>IF(AND(C1805="",D1805="",E1805="",F1805="",G1805="",H1805="",I1805="",J1805="",K1805="",L1805="",M1805="",N1805="",O1805=""),"",IF(OR(B1805="",C1805="",D1805="",E1805="",F1805="",G1805="",K1805="",L1805="",AND('1 Cover'!$B$21&lt;&gt;"None",M1805="")),"No","Yes"))</f>
        <v/>
      </c>
      <c r="B1805" s="26">
        <v>1802</v>
      </c>
      <c r="C1805" s="27"/>
      <c r="D1805" s="27"/>
      <c r="E1805" s="27"/>
      <c r="F1805" s="27"/>
      <c r="G1805" s="27"/>
      <c r="H1805" s="27"/>
      <c r="I1805" s="27"/>
      <c r="J1805" s="27"/>
      <c r="K1805" s="27"/>
      <c r="L1805" s="28"/>
      <c r="M1805" s="28"/>
      <c r="N1805" s="28"/>
      <c r="O1805" s="28"/>
    </row>
    <row r="1806" spans="1:15" ht="15" customHeight="1" x14ac:dyDescent="0.25">
      <c r="A1806" s="53" t="str">
        <f>IF(AND(C1806="",D1806="",E1806="",F1806="",G1806="",H1806="",I1806="",J1806="",K1806="",L1806="",M1806="",N1806="",O1806=""),"",IF(OR(B1806="",C1806="",D1806="",E1806="",F1806="",G1806="",K1806="",L1806="",AND('1 Cover'!$B$21&lt;&gt;"None",M1806="")),"No","Yes"))</f>
        <v/>
      </c>
      <c r="B1806" s="26">
        <v>1803</v>
      </c>
      <c r="C1806" s="27"/>
      <c r="D1806" s="27"/>
      <c r="E1806" s="27"/>
      <c r="F1806" s="27"/>
      <c r="G1806" s="27"/>
      <c r="H1806" s="27"/>
      <c r="I1806" s="27"/>
      <c r="J1806" s="27"/>
      <c r="K1806" s="27"/>
      <c r="L1806" s="28"/>
      <c r="M1806" s="28"/>
      <c r="N1806" s="28"/>
      <c r="O1806" s="28"/>
    </row>
    <row r="1807" spans="1:15" ht="15" customHeight="1" x14ac:dyDescent="0.25">
      <c r="A1807" s="53" t="str">
        <f>IF(AND(C1807="",D1807="",E1807="",F1807="",G1807="",H1807="",I1807="",J1807="",K1807="",L1807="",M1807="",N1807="",O1807=""),"",IF(OR(B1807="",C1807="",D1807="",E1807="",F1807="",G1807="",K1807="",L1807="",AND('1 Cover'!$B$21&lt;&gt;"None",M1807="")),"No","Yes"))</f>
        <v/>
      </c>
      <c r="B1807" s="26">
        <v>1804</v>
      </c>
      <c r="C1807" s="27"/>
      <c r="D1807" s="27"/>
      <c r="E1807" s="27"/>
      <c r="F1807" s="27"/>
      <c r="G1807" s="27"/>
      <c r="H1807" s="27"/>
      <c r="I1807" s="27"/>
      <c r="J1807" s="27"/>
      <c r="K1807" s="27"/>
      <c r="L1807" s="28"/>
      <c r="M1807" s="28"/>
      <c r="N1807" s="28"/>
      <c r="O1807" s="28"/>
    </row>
    <row r="1808" spans="1:15" ht="15" customHeight="1" x14ac:dyDescent="0.25">
      <c r="A1808" s="53" t="str">
        <f>IF(AND(C1808="",D1808="",E1808="",F1808="",G1808="",H1808="",I1808="",J1808="",K1808="",L1808="",M1808="",N1808="",O1808=""),"",IF(OR(B1808="",C1808="",D1808="",E1808="",F1808="",G1808="",K1808="",L1808="",AND('1 Cover'!$B$21&lt;&gt;"None",M1808="")),"No","Yes"))</f>
        <v/>
      </c>
      <c r="B1808" s="26">
        <v>1805</v>
      </c>
      <c r="C1808" s="27"/>
      <c r="D1808" s="27"/>
      <c r="E1808" s="27"/>
      <c r="F1808" s="27"/>
      <c r="G1808" s="27"/>
      <c r="H1808" s="27"/>
      <c r="I1808" s="27"/>
      <c r="J1808" s="27"/>
      <c r="K1808" s="27"/>
      <c r="L1808" s="28"/>
      <c r="M1808" s="28"/>
      <c r="N1808" s="28"/>
      <c r="O1808" s="28"/>
    </row>
    <row r="1809" spans="1:15" ht="15" customHeight="1" x14ac:dyDescent="0.25">
      <c r="A1809" s="53" t="str">
        <f>IF(AND(C1809="",D1809="",E1809="",F1809="",G1809="",H1809="",I1809="",J1809="",K1809="",L1809="",M1809="",N1809="",O1809=""),"",IF(OR(B1809="",C1809="",D1809="",E1809="",F1809="",G1809="",K1809="",L1809="",AND('1 Cover'!$B$21&lt;&gt;"None",M1809="")),"No","Yes"))</f>
        <v/>
      </c>
      <c r="B1809" s="26">
        <v>1806</v>
      </c>
      <c r="C1809" s="27"/>
      <c r="D1809" s="27"/>
      <c r="E1809" s="27"/>
      <c r="F1809" s="27"/>
      <c r="G1809" s="27"/>
      <c r="H1809" s="27"/>
      <c r="I1809" s="27"/>
      <c r="J1809" s="27"/>
      <c r="K1809" s="27"/>
      <c r="L1809" s="28"/>
      <c r="M1809" s="28"/>
      <c r="N1809" s="28"/>
      <c r="O1809" s="28"/>
    </row>
    <row r="1810" spans="1:15" ht="15" customHeight="1" x14ac:dyDescent="0.25">
      <c r="A1810" s="53" t="str">
        <f>IF(AND(C1810="",D1810="",E1810="",F1810="",G1810="",H1810="",I1810="",J1810="",K1810="",L1810="",M1810="",N1810="",O1810=""),"",IF(OR(B1810="",C1810="",D1810="",E1810="",F1810="",G1810="",K1810="",L1810="",AND('1 Cover'!$B$21&lt;&gt;"None",M1810="")),"No","Yes"))</f>
        <v/>
      </c>
      <c r="B1810" s="26">
        <v>1807</v>
      </c>
      <c r="C1810" s="27"/>
      <c r="D1810" s="27"/>
      <c r="E1810" s="27"/>
      <c r="F1810" s="27"/>
      <c r="G1810" s="27"/>
      <c r="H1810" s="27"/>
      <c r="I1810" s="27"/>
      <c r="J1810" s="27"/>
      <c r="K1810" s="27"/>
      <c r="L1810" s="28"/>
      <c r="M1810" s="28"/>
      <c r="N1810" s="28"/>
      <c r="O1810" s="28"/>
    </row>
    <row r="1811" spans="1:15" ht="15" customHeight="1" x14ac:dyDescent="0.25">
      <c r="A1811" s="53" t="str">
        <f>IF(AND(C1811="",D1811="",E1811="",F1811="",G1811="",H1811="",I1811="",J1811="",K1811="",L1811="",M1811="",N1811="",O1811=""),"",IF(OR(B1811="",C1811="",D1811="",E1811="",F1811="",G1811="",K1811="",L1811="",AND('1 Cover'!$B$21&lt;&gt;"None",M1811="")),"No","Yes"))</f>
        <v/>
      </c>
      <c r="B1811" s="26">
        <v>1808</v>
      </c>
      <c r="C1811" s="27"/>
      <c r="D1811" s="27"/>
      <c r="E1811" s="27"/>
      <c r="F1811" s="27"/>
      <c r="G1811" s="27"/>
      <c r="H1811" s="27"/>
      <c r="I1811" s="27"/>
      <c r="J1811" s="27"/>
      <c r="K1811" s="27"/>
      <c r="L1811" s="28"/>
      <c r="M1811" s="28"/>
      <c r="N1811" s="28"/>
      <c r="O1811" s="28"/>
    </row>
    <row r="1812" spans="1:15" ht="15" customHeight="1" x14ac:dyDescent="0.25">
      <c r="A1812" s="53" t="str">
        <f>IF(AND(C1812="",D1812="",E1812="",F1812="",G1812="",H1812="",I1812="",J1812="",K1812="",L1812="",M1812="",N1812="",O1812=""),"",IF(OR(B1812="",C1812="",D1812="",E1812="",F1812="",G1812="",K1812="",L1812="",AND('1 Cover'!$B$21&lt;&gt;"None",M1812="")),"No","Yes"))</f>
        <v/>
      </c>
      <c r="B1812" s="26">
        <v>1809</v>
      </c>
      <c r="C1812" s="27"/>
      <c r="D1812" s="27"/>
      <c r="E1812" s="27"/>
      <c r="F1812" s="27"/>
      <c r="G1812" s="27"/>
      <c r="H1812" s="27"/>
      <c r="I1812" s="27"/>
      <c r="J1812" s="27"/>
      <c r="K1812" s="27"/>
      <c r="L1812" s="28"/>
      <c r="M1812" s="28"/>
      <c r="N1812" s="28"/>
      <c r="O1812" s="28"/>
    </row>
    <row r="1813" spans="1:15" ht="15" customHeight="1" x14ac:dyDescent="0.25">
      <c r="A1813" s="53" t="str">
        <f>IF(AND(C1813="",D1813="",E1813="",F1813="",G1813="",H1813="",I1813="",J1813="",K1813="",L1813="",M1813="",N1813="",O1813=""),"",IF(OR(B1813="",C1813="",D1813="",E1813="",F1813="",G1813="",K1813="",L1813="",AND('1 Cover'!$B$21&lt;&gt;"None",M1813="")),"No","Yes"))</f>
        <v/>
      </c>
      <c r="B1813" s="26">
        <v>1810</v>
      </c>
      <c r="C1813" s="27"/>
      <c r="D1813" s="27"/>
      <c r="E1813" s="27"/>
      <c r="F1813" s="27"/>
      <c r="G1813" s="27"/>
      <c r="H1813" s="27"/>
      <c r="I1813" s="27"/>
      <c r="J1813" s="27"/>
      <c r="K1813" s="27"/>
      <c r="L1813" s="28"/>
      <c r="M1813" s="28"/>
      <c r="N1813" s="28"/>
      <c r="O1813" s="28"/>
    </row>
    <row r="1814" spans="1:15" ht="15" customHeight="1" x14ac:dyDescent="0.25">
      <c r="A1814" s="53" t="str">
        <f>IF(AND(C1814="",D1814="",E1814="",F1814="",G1814="",H1814="",I1814="",J1814="",K1814="",L1814="",M1814="",N1814="",O1814=""),"",IF(OR(B1814="",C1814="",D1814="",E1814="",F1814="",G1814="",K1814="",L1814="",AND('1 Cover'!$B$21&lt;&gt;"None",M1814="")),"No","Yes"))</f>
        <v/>
      </c>
      <c r="B1814" s="26">
        <v>1811</v>
      </c>
      <c r="C1814" s="27"/>
      <c r="D1814" s="27"/>
      <c r="E1814" s="27"/>
      <c r="F1814" s="27"/>
      <c r="G1814" s="27"/>
      <c r="H1814" s="27"/>
      <c r="I1814" s="27"/>
      <c r="J1814" s="27"/>
      <c r="K1814" s="27"/>
      <c r="L1814" s="28"/>
      <c r="M1814" s="28"/>
      <c r="N1814" s="28"/>
      <c r="O1814" s="28"/>
    </row>
    <row r="1815" spans="1:15" ht="15" customHeight="1" x14ac:dyDescent="0.25">
      <c r="A1815" s="53" t="str">
        <f>IF(AND(C1815="",D1815="",E1815="",F1815="",G1815="",H1815="",I1815="",J1815="",K1815="",L1815="",M1815="",N1815="",O1815=""),"",IF(OR(B1815="",C1815="",D1815="",E1815="",F1815="",G1815="",K1815="",L1815="",AND('1 Cover'!$B$21&lt;&gt;"None",M1815="")),"No","Yes"))</f>
        <v/>
      </c>
      <c r="B1815" s="26">
        <v>1812</v>
      </c>
      <c r="C1815" s="27"/>
      <c r="D1815" s="27"/>
      <c r="E1815" s="27"/>
      <c r="F1815" s="27"/>
      <c r="G1815" s="27"/>
      <c r="H1815" s="27"/>
      <c r="I1815" s="27"/>
      <c r="J1815" s="27"/>
      <c r="K1815" s="27"/>
      <c r="L1815" s="28"/>
      <c r="M1815" s="28"/>
      <c r="N1815" s="28"/>
      <c r="O1815" s="28"/>
    </row>
    <row r="1816" spans="1:15" ht="15" customHeight="1" x14ac:dyDescent="0.25">
      <c r="A1816" s="53" t="str">
        <f>IF(AND(C1816="",D1816="",E1816="",F1816="",G1816="",H1816="",I1816="",J1816="",K1816="",L1816="",M1816="",N1816="",O1816=""),"",IF(OR(B1816="",C1816="",D1816="",E1816="",F1816="",G1816="",K1816="",L1816="",AND('1 Cover'!$B$21&lt;&gt;"None",M1816="")),"No","Yes"))</f>
        <v/>
      </c>
      <c r="B1816" s="26">
        <v>1813</v>
      </c>
      <c r="C1816" s="27"/>
      <c r="D1816" s="27"/>
      <c r="E1816" s="27"/>
      <c r="F1816" s="27"/>
      <c r="G1816" s="27"/>
      <c r="H1816" s="27"/>
      <c r="I1816" s="27"/>
      <c r="J1816" s="27"/>
      <c r="K1816" s="27"/>
      <c r="L1816" s="28"/>
      <c r="M1816" s="28"/>
      <c r="N1816" s="28"/>
      <c r="O1816" s="28"/>
    </row>
    <row r="1817" spans="1:15" ht="15" customHeight="1" x14ac:dyDescent="0.25">
      <c r="A1817" s="53" t="str">
        <f>IF(AND(C1817="",D1817="",E1817="",F1817="",G1817="",H1817="",I1817="",J1817="",K1817="",L1817="",M1817="",N1817="",O1817=""),"",IF(OR(B1817="",C1817="",D1817="",E1817="",F1817="",G1817="",K1817="",L1817="",AND('1 Cover'!$B$21&lt;&gt;"None",M1817="")),"No","Yes"))</f>
        <v/>
      </c>
      <c r="B1817" s="26">
        <v>1814</v>
      </c>
      <c r="C1817" s="27"/>
      <c r="D1817" s="27"/>
      <c r="E1817" s="27"/>
      <c r="F1817" s="27"/>
      <c r="G1817" s="27"/>
      <c r="H1817" s="27"/>
      <c r="I1817" s="27"/>
      <c r="J1817" s="27"/>
      <c r="K1817" s="27"/>
      <c r="L1817" s="28"/>
      <c r="M1817" s="28"/>
      <c r="N1817" s="28"/>
      <c r="O1817" s="28"/>
    </row>
    <row r="1818" spans="1:15" ht="15" customHeight="1" x14ac:dyDescent="0.25">
      <c r="A1818" s="53" t="str">
        <f>IF(AND(C1818="",D1818="",E1818="",F1818="",G1818="",H1818="",I1818="",J1818="",K1818="",L1818="",M1818="",N1818="",O1818=""),"",IF(OR(B1818="",C1818="",D1818="",E1818="",F1818="",G1818="",K1818="",L1818="",AND('1 Cover'!$B$21&lt;&gt;"None",M1818="")),"No","Yes"))</f>
        <v/>
      </c>
      <c r="B1818" s="26">
        <v>1815</v>
      </c>
      <c r="C1818" s="27"/>
      <c r="D1818" s="27"/>
      <c r="E1818" s="27"/>
      <c r="F1818" s="27"/>
      <c r="G1818" s="27"/>
      <c r="H1818" s="27"/>
      <c r="I1818" s="27"/>
      <c r="J1818" s="27"/>
      <c r="K1818" s="27"/>
      <c r="L1818" s="28"/>
      <c r="M1818" s="28"/>
      <c r="N1818" s="28"/>
      <c r="O1818" s="28"/>
    </row>
    <row r="1819" spans="1:15" ht="15" customHeight="1" x14ac:dyDescent="0.25">
      <c r="A1819" s="53" t="str">
        <f>IF(AND(C1819="",D1819="",E1819="",F1819="",G1819="",H1819="",I1819="",J1819="",K1819="",L1819="",M1819="",N1819="",O1819=""),"",IF(OR(B1819="",C1819="",D1819="",E1819="",F1819="",G1819="",K1819="",L1819="",AND('1 Cover'!$B$21&lt;&gt;"None",M1819="")),"No","Yes"))</f>
        <v/>
      </c>
      <c r="B1819" s="26">
        <v>1816</v>
      </c>
      <c r="C1819" s="27"/>
      <c r="D1819" s="27"/>
      <c r="E1819" s="27"/>
      <c r="F1819" s="27"/>
      <c r="G1819" s="27"/>
      <c r="H1819" s="27"/>
      <c r="I1819" s="27"/>
      <c r="J1819" s="27"/>
      <c r="K1819" s="27"/>
      <c r="L1819" s="28"/>
      <c r="M1819" s="28"/>
      <c r="N1819" s="28"/>
      <c r="O1819" s="28"/>
    </row>
    <row r="1820" spans="1:15" ht="15" customHeight="1" x14ac:dyDescent="0.25">
      <c r="A1820" s="53" t="str">
        <f>IF(AND(C1820="",D1820="",E1820="",F1820="",G1820="",H1820="",I1820="",J1820="",K1820="",L1820="",M1820="",N1820="",O1820=""),"",IF(OR(B1820="",C1820="",D1820="",E1820="",F1820="",G1820="",K1820="",L1820="",AND('1 Cover'!$B$21&lt;&gt;"None",M1820="")),"No","Yes"))</f>
        <v/>
      </c>
      <c r="B1820" s="26">
        <v>1817</v>
      </c>
      <c r="C1820" s="27"/>
      <c r="D1820" s="27"/>
      <c r="E1820" s="27"/>
      <c r="F1820" s="27"/>
      <c r="G1820" s="27"/>
      <c r="H1820" s="27"/>
      <c r="I1820" s="27"/>
      <c r="J1820" s="27"/>
      <c r="K1820" s="27"/>
      <c r="L1820" s="28"/>
      <c r="M1820" s="28"/>
      <c r="N1820" s="28"/>
      <c r="O1820" s="28"/>
    </row>
    <row r="1821" spans="1:15" ht="15" customHeight="1" x14ac:dyDescent="0.25">
      <c r="A1821" s="53" t="str">
        <f>IF(AND(C1821="",D1821="",E1821="",F1821="",G1821="",H1821="",I1821="",J1821="",K1821="",L1821="",M1821="",N1821="",O1821=""),"",IF(OR(B1821="",C1821="",D1821="",E1821="",F1821="",G1821="",K1821="",L1821="",AND('1 Cover'!$B$21&lt;&gt;"None",M1821="")),"No","Yes"))</f>
        <v/>
      </c>
      <c r="B1821" s="26">
        <v>1818</v>
      </c>
      <c r="C1821" s="27"/>
      <c r="D1821" s="27"/>
      <c r="E1821" s="27"/>
      <c r="F1821" s="27"/>
      <c r="G1821" s="27"/>
      <c r="H1821" s="27"/>
      <c r="I1821" s="27"/>
      <c r="J1821" s="27"/>
      <c r="K1821" s="27"/>
      <c r="L1821" s="28"/>
      <c r="M1821" s="28"/>
      <c r="N1821" s="28"/>
      <c r="O1821" s="28"/>
    </row>
    <row r="1822" spans="1:15" ht="15" customHeight="1" x14ac:dyDescent="0.25">
      <c r="A1822" s="53" t="str">
        <f>IF(AND(C1822="",D1822="",E1822="",F1822="",G1822="",H1822="",I1822="",J1822="",K1822="",L1822="",M1822="",N1822="",O1822=""),"",IF(OR(B1822="",C1822="",D1822="",E1822="",F1822="",G1822="",K1822="",L1822="",AND('1 Cover'!$B$21&lt;&gt;"None",M1822="")),"No","Yes"))</f>
        <v/>
      </c>
      <c r="B1822" s="26">
        <v>1819</v>
      </c>
      <c r="C1822" s="27"/>
      <c r="D1822" s="27"/>
      <c r="E1822" s="27"/>
      <c r="F1822" s="27"/>
      <c r="G1822" s="27"/>
      <c r="H1822" s="27"/>
      <c r="I1822" s="27"/>
      <c r="J1822" s="27"/>
      <c r="K1822" s="27"/>
      <c r="L1822" s="28"/>
      <c r="M1822" s="28"/>
      <c r="N1822" s="28"/>
      <c r="O1822" s="28"/>
    </row>
    <row r="1823" spans="1:15" ht="15" customHeight="1" x14ac:dyDescent="0.25">
      <c r="A1823" s="53" t="str">
        <f>IF(AND(C1823="",D1823="",E1823="",F1823="",G1823="",H1823="",I1823="",J1823="",K1823="",L1823="",M1823="",N1823="",O1823=""),"",IF(OR(B1823="",C1823="",D1823="",E1823="",F1823="",G1823="",K1823="",L1823="",AND('1 Cover'!$B$21&lt;&gt;"None",M1823="")),"No","Yes"))</f>
        <v/>
      </c>
      <c r="B1823" s="26">
        <v>1820</v>
      </c>
      <c r="C1823" s="27"/>
      <c r="D1823" s="27"/>
      <c r="E1823" s="27"/>
      <c r="F1823" s="27"/>
      <c r="G1823" s="27"/>
      <c r="H1823" s="27"/>
      <c r="I1823" s="27"/>
      <c r="J1823" s="27"/>
      <c r="K1823" s="27"/>
      <c r="L1823" s="28"/>
      <c r="M1823" s="28"/>
      <c r="N1823" s="28"/>
      <c r="O1823" s="28"/>
    </row>
    <row r="1824" spans="1:15" ht="15" customHeight="1" x14ac:dyDescent="0.25">
      <c r="A1824" s="53" t="str">
        <f>IF(AND(C1824="",D1824="",E1824="",F1824="",G1824="",H1824="",I1824="",J1824="",K1824="",L1824="",M1824="",N1824="",O1824=""),"",IF(OR(B1824="",C1824="",D1824="",E1824="",F1824="",G1824="",K1824="",L1824="",AND('1 Cover'!$B$21&lt;&gt;"None",M1824="")),"No","Yes"))</f>
        <v/>
      </c>
      <c r="B1824" s="26">
        <v>1821</v>
      </c>
      <c r="C1824" s="27"/>
      <c r="D1824" s="27"/>
      <c r="E1824" s="27"/>
      <c r="F1824" s="27"/>
      <c r="G1824" s="27"/>
      <c r="H1824" s="27"/>
      <c r="I1824" s="27"/>
      <c r="J1824" s="27"/>
      <c r="K1824" s="27"/>
      <c r="L1824" s="28"/>
      <c r="M1824" s="28"/>
      <c r="N1824" s="28"/>
      <c r="O1824" s="28"/>
    </row>
    <row r="1825" spans="1:15" ht="15" customHeight="1" x14ac:dyDescent="0.25">
      <c r="A1825" s="53" t="str">
        <f>IF(AND(C1825="",D1825="",E1825="",F1825="",G1825="",H1825="",I1825="",J1825="",K1825="",L1825="",M1825="",N1825="",O1825=""),"",IF(OR(B1825="",C1825="",D1825="",E1825="",F1825="",G1825="",K1825="",L1825="",AND('1 Cover'!$B$21&lt;&gt;"None",M1825="")),"No","Yes"))</f>
        <v/>
      </c>
      <c r="B1825" s="26">
        <v>1822</v>
      </c>
      <c r="C1825" s="27"/>
      <c r="D1825" s="27"/>
      <c r="E1825" s="27"/>
      <c r="F1825" s="27"/>
      <c r="G1825" s="27"/>
      <c r="H1825" s="27"/>
      <c r="I1825" s="27"/>
      <c r="J1825" s="27"/>
      <c r="K1825" s="27"/>
      <c r="L1825" s="28"/>
      <c r="M1825" s="28"/>
      <c r="N1825" s="28"/>
      <c r="O1825" s="28"/>
    </row>
    <row r="1826" spans="1:15" ht="15" customHeight="1" x14ac:dyDescent="0.25">
      <c r="A1826" s="53" t="str">
        <f>IF(AND(C1826="",D1826="",E1826="",F1826="",G1826="",H1826="",I1826="",J1826="",K1826="",L1826="",M1826="",N1826="",O1826=""),"",IF(OR(B1826="",C1826="",D1826="",E1826="",F1826="",G1826="",K1826="",L1826="",AND('1 Cover'!$B$21&lt;&gt;"None",M1826="")),"No","Yes"))</f>
        <v/>
      </c>
      <c r="B1826" s="26">
        <v>1823</v>
      </c>
      <c r="C1826" s="27"/>
      <c r="D1826" s="27"/>
      <c r="E1826" s="27"/>
      <c r="F1826" s="27"/>
      <c r="G1826" s="27"/>
      <c r="H1826" s="27"/>
      <c r="I1826" s="27"/>
      <c r="J1826" s="27"/>
      <c r="K1826" s="27"/>
      <c r="L1826" s="28"/>
      <c r="M1826" s="28"/>
      <c r="N1826" s="28"/>
      <c r="O1826" s="28"/>
    </row>
    <row r="1827" spans="1:15" ht="15" customHeight="1" x14ac:dyDescent="0.25">
      <c r="A1827" s="53" t="str">
        <f>IF(AND(C1827="",D1827="",E1827="",F1827="",G1827="",H1827="",I1827="",J1827="",K1827="",L1827="",M1827="",N1827="",O1827=""),"",IF(OR(B1827="",C1827="",D1827="",E1827="",F1827="",G1827="",K1827="",L1827="",AND('1 Cover'!$B$21&lt;&gt;"None",M1827="")),"No","Yes"))</f>
        <v/>
      </c>
      <c r="B1827" s="26">
        <v>1824</v>
      </c>
      <c r="C1827" s="27"/>
      <c r="D1827" s="27"/>
      <c r="E1827" s="27"/>
      <c r="F1827" s="27"/>
      <c r="G1827" s="27"/>
      <c r="H1827" s="27"/>
      <c r="I1827" s="27"/>
      <c r="J1827" s="27"/>
      <c r="K1827" s="27"/>
      <c r="L1827" s="28"/>
      <c r="M1827" s="28"/>
      <c r="N1827" s="28"/>
      <c r="O1827" s="28"/>
    </row>
    <row r="1828" spans="1:15" ht="15" customHeight="1" x14ac:dyDescent="0.25">
      <c r="A1828" s="53" t="str">
        <f>IF(AND(C1828="",D1828="",E1828="",F1828="",G1828="",H1828="",I1828="",J1828="",K1828="",L1828="",M1828="",N1828="",O1828=""),"",IF(OR(B1828="",C1828="",D1828="",E1828="",F1828="",G1828="",K1828="",L1828="",AND('1 Cover'!$B$21&lt;&gt;"None",M1828="")),"No","Yes"))</f>
        <v/>
      </c>
      <c r="B1828" s="26">
        <v>1825</v>
      </c>
      <c r="C1828" s="27"/>
      <c r="D1828" s="27"/>
      <c r="E1828" s="27"/>
      <c r="F1828" s="27"/>
      <c r="G1828" s="27"/>
      <c r="H1828" s="27"/>
      <c r="I1828" s="27"/>
      <c r="J1828" s="27"/>
      <c r="K1828" s="27"/>
      <c r="L1828" s="28"/>
      <c r="M1828" s="28"/>
      <c r="N1828" s="28"/>
      <c r="O1828" s="28"/>
    </row>
    <row r="1829" spans="1:15" ht="15" customHeight="1" x14ac:dyDescent="0.25">
      <c r="A1829" s="53" t="str">
        <f>IF(AND(C1829="",D1829="",E1829="",F1829="",G1829="",H1829="",I1829="",J1829="",K1829="",L1829="",M1829="",N1829="",O1829=""),"",IF(OR(B1829="",C1829="",D1829="",E1829="",F1829="",G1829="",K1829="",L1829="",AND('1 Cover'!$B$21&lt;&gt;"None",M1829="")),"No","Yes"))</f>
        <v/>
      </c>
      <c r="B1829" s="26">
        <v>1826</v>
      </c>
      <c r="C1829" s="27"/>
      <c r="D1829" s="27"/>
      <c r="E1829" s="27"/>
      <c r="F1829" s="27"/>
      <c r="G1829" s="27"/>
      <c r="H1829" s="27"/>
      <c r="I1829" s="27"/>
      <c r="J1829" s="27"/>
      <c r="K1829" s="27"/>
      <c r="L1829" s="28"/>
      <c r="M1829" s="28"/>
      <c r="N1829" s="28"/>
      <c r="O1829" s="28"/>
    </row>
    <row r="1830" spans="1:15" ht="15" customHeight="1" x14ac:dyDescent="0.25">
      <c r="A1830" s="53" t="str">
        <f>IF(AND(C1830="",D1830="",E1830="",F1830="",G1830="",H1830="",I1830="",J1830="",K1830="",L1830="",M1830="",N1830="",O1830=""),"",IF(OR(B1830="",C1830="",D1830="",E1830="",F1830="",G1830="",K1830="",L1830="",AND('1 Cover'!$B$21&lt;&gt;"None",M1830="")),"No","Yes"))</f>
        <v/>
      </c>
      <c r="B1830" s="26">
        <v>1827</v>
      </c>
      <c r="C1830" s="27"/>
      <c r="D1830" s="27"/>
      <c r="E1830" s="27"/>
      <c r="F1830" s="27"/>
      <c r="G1830" s="27"/>
      <c r="H1830" s="27"/>
      <c r="I1830" s="27"/>
      <c r="J1830" s="27"/>
      <c r="K1830" s="27"/>
      <c r="L1830" s="28"/>
      <c r="M1830" s="28"/>
      <c r="N1830" s="28"/>
      <c r="O1830" s="28"/>
    </row>
    <row r="1831" spans="1:15" ht="15" customHeight="1" x14ac:dyDescent="0.25">
      <c r="A1831" s="53" t="str">
        <f>IF(AND(C1831="",D1831="",E1831="",F1831="",G1831="",H1831="",I1831="",J1831="",K1831="",L1831="",M1831="",N1831="",O1831=""),"",IF(OR(B1831="",C1831="",D1831="",E1831="",F1831="",G1831="",K1831="",L1831="",AND('1 Cover'!$B$21&lt;&gt;"None",M1831="")),"No","Yes"))</f>
        <v/>
      </c>
      <c r="B1831" s="26">
        <v>1828</v>
      </c>
      <c r="C1831" s="27"/>
      <c r="D1831" s="27"/>
      <c r="E1831" s="27"/>
      <c r="F1831" s="27"/>
      <c r="G1831" s="27"/>
      <c r="H1831" s="27"/>
      <c r="I1831" s="27"/>
      <c r="J1831" s="27"/>
      <c r="K1831" s="27"/>
      <c r="L1831" s="28"/>
      <c r="M1831" s="28"/>
      <c r="N1831" s="28"/>
      <c r="O1831" s="28"/>
    </row>
    <row r="1832" spans="1:15" ht="15" customHeight="1" x14ac:dyDescent="0.25">
      <c r="A1832" s="53" t="str">
        <f>IF(AND(C1832="",D1832="",E1832="",F1832="",G1832="",H1832="",I1832="",J1832="",K1832="",L1832="",M1832="",N1832="",O1832=""),"",IF(OR(B1832="",C1832="",D1832="",E1832="",F1832="",G1832="",K1832="",L1832="",AND('1 Cover'!$B$21&lt;&gt;"None",M1832="")),"No","Yes"))</f>
        <v/>
      </c>
      <c r="B1832" s="26">
        <v>1829</v>
      </c>
      <c r="C1832" s="27"/>
      <c r="D1832" s="27"/>
      <c r="E1832" s="27"/>
      <c r="F1832" s="27"/>
      <c r="G1832" s="27"/>
      <c r="H1832" s="27"/>
      <c r="I1832" s="27"/>
      <c r="J1832" s="27"/>
      <c r="K1832" s="27"/>
      <c r="L1832" s="28"/>
      <c r="M1832" s="28"/>
      <c r="N1832" s="28"/>
      <c r="O1832" s="28"/>
    </row>
    <row r="1833" spans="1:15" ht="15" customHeight="1" x14ac:dyDescent="0.25">
      <c r="A1833" s="53" t="str">
        <f>IF(AND(C1833="",D1833="",E1833="",F1833="",G1833="",H1833="",I1833="",J1833="",K1833="",L1833="",M1833="",N1833="",O1833=""),"",IF(OR(B1833="",C1833="",D1833="",E1833="",F1833="",G1833="",K1833="",L1833="",AND('1 Cover'!$B$21&lt;&gt;"None",M1833="")),"No","Yes"))</f>
        <v/>
      </c>
      <c r="B1833" s="26">
        <v>1830</v>
      </c>
      <c r="C1833" s="27"/>
      <c r="D1833" s="27"/>
      <c r="E1833" s="27"/>
      <c r="F1833" s="27"/>
      <c r="G1833" s="27"/>
      <c r="H1833" s="27"/>
      <c r="I1833" s="27"/>
      <c r="J1833" s="27"/>
      <c r="K1833" s="27"/>
      <c r="L1833" s="28"/>
      <c r="M1833" s="28"/>
      <c r="N1833" s="28"/>
      <c r="O1833" s="28"/>
    </row>
    <row r="1834" spans="1:15" ht="15" customHeight="1" x14ac:dyDescent="0.25">
      <c r="A1834" s="53" t="str">
        <f>IF(AND(C1834="",D1834="",E1834="",F1834="",G1834="",H1834="",I1834="",J1834="",K1834="",L1834="",M1834="",N1834="",O1834=""),"",IF(OR(B1834="",C1834="",D1834="",E1834="",F1834="",G1834="",K1834="",L1834="",AND('1 Cover'!$B$21&lt;&gt;"None",M1834="")),"No","Yes"))</f>
        <v/>
      </c>
      <c r="B1834" s="26">
        <v>1831</v>
      </c>
      <c r="C1834" s="27"/>
      <c r="D1834" s="27"/>
      <c r="E1834" s="27"/>
      <c r="F1834" s="27"/>
      <c r="G1834" s="27"/>
      <c r="H1834" s="27"/>
      <c r="I1834" s="27"/>
      <c r="J1834" s="27"/>
      <c r="K1834" s="27"/>
      <c r="L1834" s="28"/>
      <c r="M1834" s="28"/>
      <c r="N1834" s="28"/>
      <c r="O1834" s="28"/>
    </row>
    <row r="1835" spans="1:15" ht="15" customHeight="1" x14ac:dyDescent="0.25">
      <c r="A1835" s="53" t="str">
        <f>IF(AND(C1835="",D1835="",E1835="",F1835="",G1835="",H1835="",I1835="",J1835="",K1835="",L1835="",M1835="",N1835="",O1835=""),"",IF(OR(B1835="",C1835="",D1835="",E1835="",F1835="",G1835="",K1835="",L1835="",AND('1 Cover'!$B$21&lt;&gt;"None",M1835="")),"No","Yes"))</f>
        <v/>
      </c>
      <c r="B1835" s="26">
        <v>1832</v>
      </c>
      <c r="C1835" s="27"/>
      <c r="D1835" s="27"/>
      <c r="E1835" s="27"/>
      <c r="F1835" s="27"/>
      <c r="G1835" s="27"/>
      <c r="H1835" s="27"/>
      <c r="I1835" s="27"/>
      <c r="J1835" s="27"/>
      <c r="K1835" s="27"/>
      <c r="L1835" s="28"/>
      <c r="M1835" s="28"/>
      <c r="N1835" s="28"/>
      <c r="O1835" s="28"/>
    </row>
    <row r="1836" spans="1:15" ht="15" customHeight="1" x14ac:dyDescent="0.25">
      <c r="A1836" s="53" t="str">
        <f>IF(AND(C1836="",D1836="",E1836="",F1836="",G1836="",H1836="",I1836="",J1836="",K1836="",L1836="",M1836="",N1836="",O1836=""),"",IF(OR(B1836="",C1836="",D1836="",E1836="",F1836="",G1836="",K1836="",L1836="",AND('1 Cover'!$B$21&lt;&gt;"None",M1836="")),"No","Yes"))</f>
        <v/>
      </c>
      <c r="B1836" s="26">
        <v>1833</v>
      </c>
      <c r="C1836" s="27"/>
      <c r="D1836" s="27"/>
      <c r="E1836" s="27"/>
      <c r="F1836" s="27"/>
      <c r="G1836" s="27"/>
      <c r="H1836" s="27"/>
      <c r="I1836" s="27"/>
      <c r="J1836" s="27"/>
      <c r="K1836" s="27"/>
      <c r="L1836" s="28"/>
      <c r="M1836" s="28"/>
      <c r="N1836" s="28"/>
      <c r="O1836" s="28"/>
    </row>
    <row r="1837" spans="1:15" ht="15" customHeight="1" x14ac:dyDescent="0.25">
      <c r="A1837" s="53" t="str">
        <f>IF(AND(C1837="",D1837="",E1837="",F1837="",G1837="",H1837="",I1837="",J1837="",K1837="",L1837="",M1837="",N1837="",O1837=""),"",IF(OR(B1837="",C1837="",D1837="",E1837="",F1837="",G1837="",K1837="",L1837="",AND('1 Cover'!$B$21&lt;&gt;"None",M1837="")),"No","Yes"))</f>
        <v/>
      </c>
      <c r="B1837" s="26">
        <v>1834</v>
      </c>
      <c r="C1837" s="27"/>
      <c r="D1837" s="27"/>
      <c r="E1837" s="27"/>
      <c r="F1837" s="27"/>
      <c r="G1837" s="27"/>
      <c r="H1837" s="27"/>
      <c r="I1837" s="27"/>
      <c r="J1837" s="27"/>
      <c r="K1837" s="27"/>
      <c r="L1837" s="28"/>
      <c r="M1837" s="28"/>
      <c r="N1837" s="28"/>
      <c r="O1837" s="28"/>
    </row>
    <row r="1838" spans="1:15" ht="15" customHeight="1" x14ac:dyDescent="0.25">
      <c r="A1838" s="53" t="str">
        <f>IF(AND(C1838="",D1838="",E1838="",F1838="",G1838="",H1838="",I1838="",J1838="",K1838="",L1838="",M1838="",N1838="",O1838=""),"",IF(OR(B1838="",C1838="",D1838="",E1838="",F1838="",G1838="",K1838="",L1838="",AND('1 Cover'!$B$21&lt;&gt;"None",M1838="")),"No","Yes"))</f>
        <v/>
      </c>
      <c r="B1838" s="26">
        <v>1835</v>
      </c>
      <c r="C1838" s="27"/>
      <c r="D1838" s="27"/>
      <c r="E1838" s="27"/>
      <c r="F1838" s="27"/>
      <c r="G1838" s="27"/>
      <c r="H1838" s="27"/>
      <c r="I1838" s="27"/>
      <c r="J1838" s="27"/>
      <c r="K1838" s="27"/>
      <c r="L1838" s="28"/>
      <c r="M1838" s="28"/>
      <c r="N1838" s="28"/>
      <c r="O1838" s="28"/>
    </row>
    <row r="1839" spans="1:15" ht="15" customHeight="1" x14ac:dyDescent="0.25">
      <c r="A1839" s="53" t="str">
        <f>IF(AND(C1839="",D1839="",E1839="",F1839="",G1839="",H1839="",I1839="",J1839="",K1839="",L1839="",M1839="",N1839="",O1839=""),"",IF(OR(B1839="",C1839="",D1839="",E1839="",F1839="",G1839="",K1839="",L1839="",AND('1 Cover'!$B$21&lt;&gt;"None",M1839="")),"No","Yes"))</f>
        <v/>
      </c>
      <c r="B1839" s="26">
        <v>1836</v>
      </c>
      <c r="C1839" s="27"/>
      <c r="D1839" s="27"/>
      <c r="E1839" s="27"/>
      <c r="F1839" s="27"/>
      <c r="G1839" s="27"/>
      <c r="H1839" s="27"/>
      <c r="I1839" s="27"/>
      <c r="J1839" s="27"/>
      <c r="K1839" s="27"/>
      <c r="L1839" s="28"/>
      <c r="M1839" s="28"/>
      <c r="N1839" s="28"/>
      <c r="O1839" s="28"/>
    </row>
    <row r="1840" spans="1:15" ht="15" customHeight="1" x14ac:dyDescent="0.25">
      <c r="A1840" s="53" t="str">
        <f>IF(AND(C1840="",D1840="",E1840="",F1840="",G1840="",H1840="",I1840="",J1840="",K1840="",L1840="",M1840="",N1840="",O1840=""),"",IF(OR(B1840="",C1840="",D1840="",E1840="",F1840="",G1840="",K1840="",L1840="",AND('1 Cover'!$B$21&lt;&gt;"None",M1840="")),"No","Yes"))</f>
        <v/>
      </c>
      <c r="B1840" s="26">
        <v>1837</v>
      </c>
      <c r="C1840" s="27"/>
      <c r="D1840" s="27"/>
      <c r="E1840" s="27"/>
      <c r="F1840" s="27"/>
      <c r="G1840" s="27"/>
      <c r="H1840" s="27"/>
      <c r="I1840" s="27"/>
      <c r="J1840" s="27"/>
      <c r="K1840" s="27"/>
      <c r="L1840" s="28"/>
      <c r="M1840" s="28"/>
      <c r="N1840" s="28"/>
      <c r="O1840" s="28"/>
    </row>
    <row r="1841" spans="1:15" x14ac:dyDescent="0.25">
      <c r="A1841" s="53" t="str">
        <f>IF(AND(C1841="",D1841="",E1841="",F1841="",G1841="",H1841="",I1841="",J1841="",K1841="",L1841="",M1841="",N1841="",O1841=""),"",IF(OR(B1841="",C1841="",D1841="",E1841="",F1841="",G1841="",K1841="",L1841="",AND('1 Cover'!$B$21&lt;&gt;"None",M1841="")),"No","Yes"))</f>
        <v/>
      </c>
      <c r="B1841" s="26">
        <v>1838</v>
      </c>
      <c r="C1841" s="27"/>
      <c r="D1841" s="27"/>
      <c r="E1841" s="27"/>
      <c r="F1841" s="27"/>
      <c r="G1841" s="27"/>
      <c r="H1841" s="27"/>
      <c r="I1841" s="27"/>
      <c r="J1841" s="27"/>
      <c r="K1841" s="27"/>
      <c r="L1841" s="28"/>
      <c r="M1841" s="28"/>
      <c r="N1841" s="28"/>
      <c r="O1841" s="28"/>
    </row>
    <row r="1842" spans="1:15" x14ac:dyDescent="0.25">
      <c r="A1842" s="53" t="str">
        <f>IF(AND(C1842="",D1842="",E1842="",F1842="",G1842="",H1842="",I1842="",J1842="",K1842="",L1842="",M1842="",N1842="",O1842=""),"",IF(OR(B1842="",C1842="",D1842="",E1842="",F1842="",G1842="",K1842="",L1842="",AND('1 Cover'!$B$21&lt;&gt;"None",M1842="")),"No","Yes"))</f>
        <v/>
      </c>
      <c r="B1842" s="26">
        <v>1839</v>
      </c>
      <c r="C1842" s="27"/>
      <c r="D1842" s="27"/>
      <c r="E1842" s="27"/>
      <c r="F1842" s="27"/>
      <c r="G1842" s="27"/>
      <c r="H1842" s="27"/>
      <c r="I1842" s="27"/>
      <c r="J1842" s="27"/>
      <c r="K1842" s="27"/>
      <c r="L1842" s="28"/>
      <c r="M1842" s="28"/>
      <c r="N1842" s="28"/>
      <c r="O1842" s="28"/>
    </row>
    <row r="1843" spans="1:15" x14ac:dyDescent="0.25">
      <c r="A1843" s="53" t="str">
        <f>IF(AND(C1843="",D1843="",E1843="",F1843="",G1843="",H1843="",I1843="",J1843="",K1843="",L1843="",M1843="",N1843="",O1843=""),"",IF(OR(B1843="",C1843="",D1843="",E1843="",F1843="",G1843="",K1843="",L1843="",AND('1 Cover'!$B$21&lt;&gt;"None",M1843="")),"No","Yes"))</f>
        <v/>
      </c>
      <c r="B1843" s="26">
        <v>1840</v>
      </c>
      <c r="C1843" s="27"/>
      <c r="D1843" s="27"/>
      <c r="E1843" s="27"/>
      <c r="F1843" s="27"/>
      <c r="G1843" s="27"/>
      <c r="H1843" s="27"/>
      <c r="I1843" s="27"/>
      <c r="J1843" s="27"/>
      <c r="K1843" s="27"/>
      <c r="L1843" s="28"/>
      <c r="M1843" s="28"/>
      <c r="N1843" s="28"/>
      <c r="O1843" s="28"/>
    </row>
    <row r="1844" spans="1:15" ht="15" customHeight="1" x14ac:dyDescent="0.25">
      <c r="A1844" s="53" t="str">
        <f>IF(AND(C1844="",D1844="",E1844="",F1844="",G1844="",H1844="",I1844="",J1844="",K1844="",L1844="",M1844="",N1844="",O1844=""),"",IF(OR(B1844="",C1844="",D1844="",E1844="",F1844="",G1844="",K1844="",L1844="",AND('1 Cover'!$B$21&lt;&gt;"None",M1844="")),"No","Yes"))</f>
        <v/>
      </c>
      <c r="B1844" s="26">
        <v>1841</v>
      </c>
      <c r="C1844" s="27"/>
      <c r="D1844" s="27"/>
      <c r="E1844" s="27"/>
      <c r="F1844" s="27"/>
      <c r="G1844" s="27"/>
      <c r="H1844" s="27"/>
      <c r="I1844" s="27"/>
      <c r="J1844" s="27"/>
      <c r="K1844" s="27"/>
      <c r="L1844" s="28"/>
      <c r="M1844" s="28"/>
      <c r="N1844" s="28"/>
      <c r="O1844" s="28"/>
    </row>
    <row r="1845" spans="1:15" ht="15" customHeight="1" x14ac:dyDescent="0.25">
      <c r="A1845" s="53" t="str">
        <f>IF(AND(C1845="",D1845="",E1845="",F1845="",G1845="",H1845="",I1845="",J1845="",K1845="",L1845="",M1845="",N1845="",O1845=""),"",IF(OR(B1845="",C1845="",D1845="",E1845="",F1845="",G1845="",K1845="",L1845="",AND('1 Cover'!$B$21&lt;&gt;"None",M1845="")),"No","Yes"))</f>
        <v/>
      </c>
      <c r="B1845" s="26">
        <v>1842</v>
      </c>
      <c r="C1845" s="27"/>
      <c r="D1845" s="27"/>
      <c r="E1845" s="27"/>
      <c r="F1845" s="27"/>
      <c r="G1845" s="27"/>
      <c r="H1845" s="27"/>
      <c r="I1845" s="27"/>
      <c r="J1845" s="27"/>
      <c r="K1845" s="27"/>
      <c r="L1845" s="28"/>
      <c r="M1845" s="28"/>
      <c r="N1845" s="28"/>
      <c r="O1845" s="28"/>
    </row>
    <row r="1846" spans="1:15" ht="15" customHeight="1" x14ac:dyDescent="0.25">
      <c r="A1846" s="53" t="str">
        <f>IF(AND(C1846="",D1846="",E1846="",F1846="",G1846="",H1846="",I1846="",J1846="",K1846="",L1846="",M1846="",N1846="",O1846=""),"",IF(OR(B1846="",C1846="",D1846="",E1846="",F1846="",G1846="",K1846="",L1846="",AND('1 Cover'!$B$21&lt;&gt;"None",M1846="")),"No","Yes"))</f>
        <v/>
      </c>
      <c r="B1846" s="26">
        <v>1843</v>
      </c>
      <c r="C1846" s="27"/>
      <c r="D1846" s="27"/>
      <c r="E1846" s="27"/>
      <c r="F1846" s="27"/>
      <c r="G1846" s="27"/>
      <c r="H1846" s="27"/>
      <c r="I1846" s="27"/>
      <c r="J1846" s="27"/>
      <c r="K1846" s="27"/>
      <c r="L1846" s="28"/>
      <c r="M1846" s="28"/>
      <c r="N1846" s="28"/>
      <c r="O1846" s="28"/>
    </row>
    <row r="1847" spans="1:15" ht="15" customHeight="1" x14ac:dyDescent="0.25">
      <c r="A1847" s="53" t="str">
        <f>IF(AND(C1847="",D1847="",E1847="",F1847="",G1847="",H1847="",I1847="",J1847="",K1847="",L1847="",M1847="",N1847="",O1847=""),"",IF(OR(B1847="",C1847="",D1847="",E1847="",F1847="",G1847="",K1847="",L1847="",AND('1 Cover'!$B$21&lt;&gt;"None",M1847="")),"No","Yes"))</f>
        <v/>
      </c>
      <c r="B1847" s="26">
        <v>1844</v>
      </c>
      <c r="C1847" s="27"/>
      <c r="D1847" s="27"/>
      <c r="E1847" s="27"/>
      <c r="F1847" s="27"/>
      <c r="G1847" s="27"/>
      <c r="H1847" s="27"/>
      <c r="I1847" s="27"/>
      <c r="J1847" s="27"/>
      <c r="K1847" s="27"/>
      <c r="L1847" s="28"/>
      <c r="M1847" s="28"/>
      <c r="N1847" s="28"/>
      <c r="O1847" s="28"/>
    </row>
    <row r="1848" spans="1:15" ht="15" customHeight="1" x14ac:dyDescent="0.25">
      <c r="A1848" s="53" t="str">
        <f>IF(AND(C1848="",D1848="",E1848="",F1848="",G1848="",H1848="",I1848="",J1848="",K1848="",L1848="",M1848="",N1848="",O1848=""),"",IF(OR(B1848="",C1848="",D1848="",E1848="",F1848="",G1848="",K1848="",L1848="",AND('1 Cover'!$B$21&lt;&gt;"None",M1848="")),"No","Yes"))</f>
        <v/>
      </c>
      <c r="B1848" s="26">
        <v>1845</v>
      </c>
      <c r="C1848" s="27"/>
      <c r="D1848" s="27"/>
      <c r="E1848" s="27"/>
      <c r="F1848" s="27"/>
      <c r="G1848" s="27"/>
      <c r="H1848" s="27"/>
      <c r="I1848" s="27"/>
      <c r="J1848" s="27"/>
      <c r="K1848" s="27"/>
      <c r="L1848" s="28"/>
      <c r="M1848" s="28"/>
      <c r="N1848" s="28"/>
      <c r="O1848" s="28"/>
    </row>
    <row r="1849" spans="1:15" ht="15" customHeight="1" x14ac:dyDescent="0.25">
      <c r="A1849" s="53" t="str">
        <f>IF(AND(C1849="",D1849="",E1849="",F1849="",G1849="",H1849="",I1849="",J1849="",K1849="",L1849="",M1849="",N1849="",O1849=""),"",IF(OR(B1849="",C1849="",D1849="",E1849="",F1849="",G1849="",K1849="",L1849="",AND('1 Cover'!$B$21&lt;&gt;"None",M1849="")),"No","Yes"))</f>
        <v/>
      </c>
      <c r="B1849" s="26">
        <v>1846</v>
      </c>
      <c r="C1849" s="27"/>
      <c r="D1849" s="27"/>
      <c r="E1849" s="27"/>
      <c r="F1849" s="27"/>
      <c r="G1849" s="27"/>
      <c r="H1849" s="27"/>
      <c r="I1849" s="27"/>
      <c r="J1849" s="27"/>
      <c r="K1849" s="27"/>
      <c r="L1849" s="28"/>
      <c r="M1849" s="28"/>
      <c r="N1849" s="28"/>
      <c r="O1849" s="28"/>
    </row>
    <row r="1850" spans="1:15" ht="15" customHeight="1" x14ac:dyDescent="0.25">
      <c r="A1850" s="53" t="str">
        <f>IF(AND(C1850="",D1850="",E1850="",F1850="",G1850="",H1850="",I1850="",J1850="",K1850="",L1850="",M1850="",N1850="",O1850=""),"",IF(OR(B1850="",C1850="",D1850="",E1850="",F1850="",G1850="",K1850="",L1850="",AND('1 Cover'!$B$21&lt;&gt;"None",M1850="")),"No","Yes"))</f>
        <v/>
      </c>
      <c r="B1850" s="26">
        <v>1847</v>
      </c>
      <c r="C1850" s="27"/>
      <c r="D1850" s="27"/>
      <c r="E1850" s="27"/>
      <c r="F1850" s="27"/>
      <c r="G1850" s="27"/>
      <c r="H1850" s="27"/>
      <c r="I1850" s="27"/>
      <c r="J1850" s="27"/>
      <c r="K1850" s="27"/>
      <c r="L1850" s="28"/>
      <c r="M1850" s="28"/>
      <c r="N1850" s="28"/>
      <c r="O1850" s="28"/>
    </row>
    <row r="1851" spans="1:15" ht="15" customHeight="1" x14ac:dyDescent="0.25">
      <c r="A1851" s="53" t="str">
        <f>IF(AND(C1851="",D1851="",E1851="",F1851="",G1851="",H1851="",I1851="",J1851="",K1851="",L1851="",M1851="",N1851="",O1851=""),"",IF(OR(B1851="",C1851="",D1851="",E1851="",F1851="",G1851="",K1851="",L1851="",AND('1 Cover'!$B$21&lt;&gt;"None",M1851="")),"No","Yes"))</f>
        <v/>
      </c>
      <c r="B1851" s="26">
        <v>1848</v>
      </c>
      <c r="C1851" s="27"/>
      <c r="D1851" s="27"/>
      <c r="E1851" s="27"/>
      <c r="F1851" s="27"/>
      <c r="G1851" s="27"/>
      <c r="H1851" s="27"/>
      <c r="I1851" s="27"/>
      <c r="J1851" s="27"/>
      <c r="K1851" s="27"/>
      <c r="L1851" s="28"/>
      <c r="M1851" s="28"/>
      <c r="N1851" s="28"/>
      <c r="O1851" s="28"/>
    </row>
    <row r="1852" spans="1:15" ht="15" customHeight="1" x14ac:dyDescent="0.25">
      <c r="A1852" s="53" t="str">
        <f>IF(AND(C1852="",D1852="",E1852="",F1852="",G1852="",H1852="",I1852="",J1852="",K1852="",L1852="",M1852="",N1852="",O1852=""),"",IF(OR(B1852="",C1852="",D1852="",E1852="",F1852="",G1852="",K1852="",L1852="",AND('1 Cover'!$B$21&lt;&gt;"None",M1852="")),"No","Yes"))</f>
        <v/>
      </c>
      <c r="B1852" s="26">
        <v>1849</v>
      </c>
      <c r="C1852" s="27"/>
      <c r="D1852" s="27"/>
      <c r="E1852" s="27"/>
      <c r="F1852" s="27"/>
      <c r="G1852" s="27"/>
      <c r="H1852" s="27"/>
      <c r="I1852" s="27"/>
      <c r="J1852" s="27"/>
      <c r="K1852" s="27"/>
      <c r="L1852" s="28"/>
      <c r="M1852" s="28"/>
      <c r="N1852" s="28"/>
      <c r="O1852" s="28"/>
    </row>
    <row r="1853" spans="1:15" ht="15" customHeight="1" x14ac:dyDescent="0.25">
      <c r="A1853" s="53" t="str">
        <f>IF(AND(C1853="",D1853="",E1853="",F1853="",G1853="",H1853="",I1853="",J1853="",K1853="",L1853="",M1853="",N1853="",O1853=""),"",IF(OR(B1853="",C1853="",D1853="",E1853="",F1853="",G1853="",K1853="",L1853="",AND('1 Cover'!$B$21&lt;&gt;"None",M1853="")),"No","Yes"))</f>
        <v/>
      </c>
      <c r="B1853" s="26">
        <v>1850</v>
      </c>
      <c r="C1853" s="27"/>
      <c r="D1853" s="27"/>
      <c r="E1853" s="27"/>
      <c r="F1853" s="27"/>
      <c r="G1853" s="27"/>
      <c r="H1853" s="27"/>
      <c r="I1853" s="27"/>
      <c r="J1853" s="27"/>
      <c r="K1853" s="27"/>
      <c r="L1853" s="28"/>
      <c r="M1853" s="28"/>
      <c r="N1853" s="28"/>
      <c r="O1853" s="28"/>
    </row>
    <row r="1854" spans="1:15" ht="15" customHeight="1" x14ac:dyDescent="0.25">
      <c r="A1854" s="53" t="str">
        <f>IF(AND(C1854="",D1854="",E1854="",F1854="",G1854="",H1854="",I1854="",J1854="",K1854="",L1854="",M1854="",N1854="",O1854=""),"",IF(OR(B1854="",C1854="",D1854="",E1854="",F1854="",G1854="",K1854="",L1854="",AND('1 Cover'!$B$21&lt;&gt;"None",M1854="")),"No","Yes"))</f>
        <v/>
      </c>
      <c r="B1854" s="26">
        <v>1851</v>
      </c>
      <c r="C1854" s="27"/>
      <c r="D1854" s="27"/>
      <c r="E1854" s="27"/>
      <c r="F1854" s="27"/>
      <c r="G1854" s="27"/>
      <c r="H1854" s="27"/>
      <c r="I1854" s="27"/>
      <c r="J1854" s="27"/>
      <c r="K1854" s="27"/>
      <c r="L1854" s="28"/>
      <c r="M1854" s="28"/>
      <c r="N1854" s="28"/>
      <c r="O1854" s="28"/>
    </row>
    <row r="1855" spans="1:15" ht="15" customHeight="1" x14ac:dyDescent="0.25">
      <c r="A1855" s="53" t="str">
        <f>IF(AND(C1855="",D1855="",E1855="",F1855="",G1855="",H1855="",I1855="",J1855="",K1855="",L1855="",M1855="",N1855="",O1855=""),"",IF(OR(B1855="",C1855="",D1855="",E1855="",F1855="",G1855="",K1855="",L1855="",AND('1 Cover'!$B$21&lt;&gt;"None",M1855="")),"No","Yes"))</f>
        <v/>
      </c>
      <c r="B1855" s="26">
        <v>1852</v>
      </c>
      <c r="C1855" s="27"/>
      <c r="D1855" s="27"/>
      <c r="E1855" s="27"/>
      <c r="F1855" s="27"/>
      <c r="G1855" s="27"/>
      <c r="H1855" s="27"/>
      <c r="I1855" s="27"/>
      <c r="J1855" s="27"/>
      <c r="K1855" s="27"/>
      <c r="L1855" s="28"/>
      <c r="M1855" s="28"/>
      <c r="N1855" s="28"/>
      <c r="O1855" s="28"/>
    </row>
    <row r="1856" spans="1:15" ht="15" customHeight="1" x14ac:dyDescent="0.25">
      <c r="A1856" s="53" t="str">
        <f>IF(AND(C1856="",D1856="",E1856="",F1856="",G1856="",H1856="",I1856="",J1856="",K1856="",L1856="",M1856="",N1856="",O1856=""),"",IF(OR(B1856="",C1856="",D1856="",E1856="",F1856="",G1856="",K1856="",L1856="",AND('1 Cover'!$B$21&lt;&gt;"None",M1856="")),"No","Yes"))</f>
        <v/>
      </c>
      <c r="B1856" s="26">
        <v>1853</v>
      </c>
      <c r="C1856" s="27"/>
      <c r="D1856" s="27"/>
      <c r="E1856" s="27"/>
      <c r="F1856" s="27"/>
      <c r="G1856" s="27"/>
      <c r="H1856" s="27"/>
      <c r="I1856" s="27"/>
      <c r="J1856" s="27"/>
      <c r="K1856" s="27"/>
      <c r="L1856" s="28"/>
      <c r="M1856" s="28"/>
      <c r="N1856" s="28"/>
      <c r="O1856" s="28"/>
    </row>
    <row r="1857" spans="1:15" ht="15" customHeight="1" x14ac:dyDescent="0.25">
      <c r="A1857" s="53" t="str">
        <f>IF(AND(C1857="",D1857="",E1857="",F1857="",G1857="",H1857="",I1857="",J1857="",K1857="",L1857="",M1857="",N1857="",O1857=""),"",IF(OR(B1857="",C1857="",D1857="",E1857="",F1857="",G1857="",K1857="",L1857="",AND('1 Cover'!$B$21&lt;&gt;"None",M1857="")),"No","Yes"))</f>
        <v/>
      </c>
      <c r="B1857" s="26">
        <v>1854</v>
      </c>
      <c r="C1857" s="27"/>
      <c r="D1857" s="27"/>
      <c r="E1857" s="27"/>
      <c r="F1857" s="27"/>
      <c r="G1857" s="27"/>
      <c r="H1857" s="27"/>
      <c r="I1857" s="27"/>
      <c r="J1857" s="27"/>
      <c r="K1857" s="27"/>
      <c r="L1857" s="28"/>
      <c r="M1857" s="28"/>
      <c r="N1857" s="28"/>
      <c r="O1857" s="28"/>
    </row>
    <row r="1858" spans="1:15" ht="15" customHeight="1" x14ac:dyDescent="0.25">
      <c r="A1858" s="53" t="str">
        <f>IF(AND(C1858="",D1858="",E1858="",F1858="",G1858="",H1858="",I1858="",J1858="",K1858="",L1858="",M1858="",N1858="",O1858=""),"",IF(OR(B1858="",C1858="",D1858="",E1858="",F1858="",G1858="",K1858="",L1858="",AND('1 Cover'!$B$21&lt;&gt;"None",M1858="")),"No","Yes"))</f>
        <v/>
      </c>
      <c r="B1858" s="26">
        <v>1855</v>
      </c>
      <c r="C1858" s="27"/>
      <c r="D1858" s="27"/>
      <c r="E1858" s="27"/>
      <c r="F1858" s="27"/>
      <c r="G1858" s="27"/>
      <c r="H1858" s="27"/>
      <c r="I1858" s="27"/>
      <c r="J1858" s="27"/>
      <c r="K1858" s="27"/>
      <c r="L1858" s="28"/>
      <c r="M1858" s="28"/>
      <c r="N1858" s="28"/>
      <c r="O1858" s="28"/>
    </row>
    <row r="1859" spans="1:15" ht="15" customHeight="1" x14ac:dyDescent="0.25">
      <c r="A1859" s="53" t="str">
        <f>IF(AND(C1859="",D1859="",E1859="",F1859="",G1859="",H1859="",I1859="",J1859="",K1859="",L1859="",M1859="",N1859="",O1859=""),"",IF(OR(B1859="",C1859="",D1859="",E1859="",F1859="",G1859="",K1859="",L1859="",AND('1 Cover'!$B$21&lt;&gt;"None",M1859="")),"No","Yes"))</f>
        <v/>
      </c>
      <c r="B1859" s="26">
        <v>1856</v>
      </c>
      <c r="C1859" s="27"/>
      <c r="D1859" s="27"/>
      <c r="E1859" s="27"/>
      <c r="F1859" s="27"/>
      <c r="G1859" s="27"/>
      <c r="H1859" s="27"/>
      <c r="I1859" s="27"/>
      <c r="J1859" s="27"/>
      <c r="K1859" s="27"/>
      <c r="L1859" s="28"/>
      <c r="M1859" s="28"/>
      <c r="N1859" s="28"/>
      <c r="O1859" s="28"/>
    </row>
    <row r="1860" spans="1:15" ht="15" customHeight="1" x14ac:dyDescent="0.25">
      <c r="A1860" s="53" t="str">
        <f>IF(AND(C1860="",D1860="",E1860="",F1860="",G1860="",H1860="",I1860="",J1860="",K1860="",L1860="",M1860="",N1860="",O1860=""),"",IF(OR(B1860="",C1860="",D1860="",E1860="",F1860="",G1860="",K1860="",L1860="",AND('1 Cover'!$B$21&lt;&gt;"None",M1860="")),"No","Yes"))</f>
        <v/>
      </c>
      <c r="B1860" s="26">
        <v>1857</v>
      </c>
      <c r="C1860" s="27"/>
      <c r="D1860" s="27"/>
      <c r="E1860" s="27"/>
      <c r="F1860" s="27"/>
      <c r="G1860" s="27"/>
      <c r="H1860" s="27"/>
      <c r="I1860" s="27"/>
      <c r="J1860" s="27"/>
      <c r="K1860" s="27"/>
      <c r="L1860" s="28"/>
      <c r="M1860" s="28"/>
      <c r="N1860" s="28"/>
      <c r="O1860" s="28"/>
    </row>
    <row r="1861" spans="1:15" ht="15" customHeight="1" x14ac:dyDescent="0.25">
      <c r="A1861" s="53" t="str">
        <f>IF(AND(C1861="",D1861="",E1861="",F1861="",G1861="",H1861="",I1861="",J1861="",K1861="",L1861="",M1861="",N1861="",O1861=""),"",IF(OR(B1861="",C1861="",D1861="",E1861="",F1861="",G1861="",K1861="",L1861="",AND('1 Cover'!$B$21&lt;&gt;"None",M1861="")),"No","Yes"))</f>
        <v/>
      </c>
      <c r="B1861" s="26">
        <v>1858</v>
      </c>
      <c r="C1861" s="27"/>
      <c r="D1861" s="27"/>
      <c r="E1861" s="27"/>
      <c r="F1861" s="27"/>
      <c r="G1861" s="27"/>
      <c r="H1861" s="27"/>
      <c r="I1861" s="27"/>
      <c r="J1861" s="27"/>
      <c r="K1861" s="27"/>
      <c r="L1861" s="28"/>
      <c r="M1861" s="28"/>
      <c r="N1861" s="28"/>
      <c r="O1861" s="28"/>
    </row>
    <row r="1862" spans="1:15" ht="15" customHeight="1" x14ac:dyDescent="0.25">
      <c r="A1862" s="53" t="str">
        <f>IF(AND(C1862="",D1862="",E1862="",F1862="",G1862="",H1862="",I1862="",J1862="",K1862="",L1862="",M1862="",N1862="",O1862=""),"",IF(OR(B1862="",C1862="",D1862="",E1862="",F1862="",G1862="",K1862="",L1862="",AND('1 Cover'!$B$21&lt;&gt;"None",M1862="")),"No","Yes"))</f>
        <v/>
      </c>
      <c r="B1862" s="26">
        <v>1859</v>
      </c>
      <c r="C1862" s="27"/>
      <c r="D1862" s="27"/>
      <c r="E1862" s="27"/>
      <c r="F1862" s="27"/>
      <c r="G1862" s="27"/>
      <c r="H1862" s="27"/>
      <c r="I1862" s="27"/>
      <c r="J1862" s="27"/>
      <c r="K1862" s="27"/>
      <c r="L1862" s="28"/>
      <c r="M1862" s="28"/>
      <c r="N1862" s="28"/>
      <c r="O1862" s="28"/>
    </row>
    <row r="1863" spans="1:15" ht="15" customHeight="1" x14ac:dyDescent="0.25">
      <c r="A1863" s="53" t="str">
        <f>IF(AND(C1863="",D1863="",E1863="",F1863="",G1863="",H1863="",I1863="",J1863="",K1863="",L1863="",M1863="",N1863="",O1863=""),"",IF(OR(B1863="",C1863="",D1863="",E1863="",F1863="",G1863="",K1863="",L1863="",AND('1 Cover'!$B$21&lt;&gt;"None",M1863="")),"No","Yes"))</f>
        <v/>
      </c>
      <c r="B1863" s="26">
        <v>1860</v>
      </c>
      <c r="C1863" s="27"/>
      <c r="D1863" s="27"/>
      <c r="E1863" s="27"/>
      <c r="F1863" s="27"/>
      <c r="G1863" s="27"/>
      <c r="H1863" s="27"/>
      <c r="I1863" s="27"/>
      <c r="J1863" s="27"/>
      <c r="K1863" s="27"/>
      <c r="L1863" s="28"/>
      <c r="M1863" s="28"/>
      <c r="N1863" s="28"/>
      <c r="O1863" s="28"/>
    </row>
    <row r="1864" spans="1:15" ht="15" customHeight="1" x14ac:dyDescent="0.25">
      <c r="A1864" s="53" t="str">
        <f>IF(AND(C1864="",D1864="",E1864="",F1864="",G1864="",H1864="",I1864="",J1864="",K1864="",L1864="",M1864="",N1864="",O1864=""),"",IF(OR(B1864="",C1864="",D1864="",E1864="",F1864="",G1864="",K1864="",L1864="",AND('1 Cover'!$B$21&lt;&gt;"None",M1864="")),"No","Yes"))</f>
        <v/>
      </c>
      <c r="B1864" s="26">
        <v>1861</v>
      </c>
      <c r="C1864" s="27"/>
      <c r="D1864" s="27"/>
      <c r="E1864" s="27"/>
      <c r="F1864" s="27"/>
      <c r="G1864" s="27"/>
      <c r="H1864" s="27"/>
      <c r="I1864" s="27"/>
      <c r="J1864" s="27"/>
      <c r="K1864" s="27"/>
      <c r="L1864" s="28"/>
      <c r="M1864" s="28"/>
      <c r="N1864" s="28"/>
      <c r="O1864" s="28"/>
    </row>
    <row r="1865" spans="1:15" ht="15" customHeight="1" x14ac:dyDescent="0.25">
      <c r="A1865" s="53" t="str">
        <f>IF(AND(C1865="",D1865="",E1865="",F1865="",G1865="",H1865="",I1865="",J1865="",K1865="",L1865="",M1865="",N1865="",O1865=""),"",IF(OR(B1865="",C1865="",D1865="",E1865="",F1865="",G1865="",K1865="",L1865="",AND('1 Cover'!$B$21&lt;&gt;"None",M1865="")),"No","Yes"))</f>
        <v/>
      </c>
      <c r="B1865" s="26">
        <v>1862</v>
      </c>
      <c r="C1865" s="27"/>
      <c r="D1865" s="27"/>
      <c r="E1865" s="27"/>
      <c r="F1865" s="27"/>
      <c r="G1865" s="27"/>
      <c r="H1865" s="27"/>
      <c r="I1865" s="27"/>
      <c r="J1865" s="27"/>
      <c r="K1865" s="27"/>
      <c r="L1865" s="28"/>
      <c r="M1865" s="28"/>
      <c r="N1865" s="28"/>
      <c r="O1865" s="28"/>
    </row>
    <row r="1866" spans="1:15" ht="15" customHeight="1" x14ac:dyDescent="0.25">
      <c r="A1866" s="53" t="str">
        <f>IF(AND(C1866="",D1866="",E1866="",F1866="",G1866="",H1866="",I1866="",J1866="",K1866="",L1866="",M1866="",N1866="",O1866=""),"",IF(OR(B1866="",C1866="",D1866="",E1866="",F1866="",G1866="",K1866="",L1866="",AND('1 Cover'!$B$21&lt;&gt;"None",M1866="")),"No","Yes"))</f>
        <v/>
      </c>
      <c r="B1866" s="26">
        <v>1863</v>
      </c>
      <c r="C1866" s="27"/>
      <c r="D1866" s="27"/>
      <c r="E1866" s="27"/>
      <c r="F1866" s="27"/>
      <c r="G1866" s="27"/>
      <c r="H1866" s="27"/>
      <c r="I1866" s="27"/>
      <c r="J1866" s="27"/>
      <c r="K1866" s="27"/>
      <c r="L1866" s="28"/>
      <c r="M1866" s="28"/>
      <c r="N1866" s="28"/>
      <c r="O1866" s="28"/>
    </row>
    <row r="1867" spans="1:15" ht="15" customHeight="1" x14ac:dyDescent="0.25">
      <c r="A1867" s="53" t="str">
        <f>IF(AND(C1867="",D1867="",E1867="",F1867="",G1867="",H1867="",I1867="",J1867="",K1867="",L1867="",M1867="",N1867="",O1867=""),"",IF(OR(B1867="",C1867="",D1867="",E1867="",F1867="",G1867="",K1867="",L1867="",AND('1 Cover'!$B$21&lt;&gt;"None",M1867="")),"No","Yes"))</f>
        <v/>
      </c>
      <c r="B1867" s="26">
        <v>1864</v>
      </c>
      <c r="C1867" s="27"/>
      <c r="D1867" s="27"/>
      <c r="E1867" s="27"/>
      <c r="F1867" s="27"/>
      <c r="G1867" s="27"/>
      <c r="H1867" s="27"/>
      <c r="I1867" s="27"/>
      <c r="J1867" s="27"/>
      <c r="K1867" s="27"/>
      <c r="L1867" s="28"/>
      <c r="M1867" s="28"/>
      <c r="N1867" s="28"/>
      <c r="O1867" s="28"/>
    </row>
    <row r="1868" spans="1:15" ht="15" customHeight="1" x14ac:dyDescent="0.25">
      <c r="A1868" s="53" t="str">
        <f>IF(AND(C1868="",D1868="",E1868="",F1868="",G1868="",H1868="",I1868="",J1868="",K1868="",L1868="",M1868="",N1868="",O1868=""),"",IF(OR(B1868="",C1868="",D1868="",E1868="",F1868="",G1868="",K1868="",L1868="",AND('1 Cover'!$B$21&lt;&gt;"None",M1868="")),"No","Yes"))</f>
        <v/>
      </c>
      <c r="B1868" s="26">
        <v>1865</v>
      </c>
      <c r="C1868" s="27"/>
      <c r="D1868" s="27"/>
      <c r="E1868" s="27"/>
      <c r="F1868" s="27"/>
      <c r="G1868" s="27"/>
      <c r="H1868" s="27"/>
      <c r="I1868" s="27"/>
      <c r="J1868" s="27"/>
      <c r="K1868" s="27"/>
      <c r="L1868" s="28"/>
      <c r="M1868" s="28"/>
      <c r="N1868" s="28"/>
      <c r="O1868" s="28"/>
    </row>
    <row r="1869" spans="1:15" ht="15" customHeight="1" x14ac:dyDescent="0.25">
      <c r="A1869" s="53" t="str">
        <f>IF(AND(C1869="",D1869="",E1869="",F1869="",G1869="",H1869="",I1869="",J1869="",K1869="",L1869="",M1869="",N1869="",O1869=""),"",IF(OR(B1869="",C1869="",D1869="",E1869="",F1869="",G1869="",K1869="",L1869="",AND('1 Cover'!$B$21&lt;&gt;"None",M1869="")),"No","Yes"))</f>
        <v/>
      </c>
      <c r="B1869" s="26">
        <v>1866</v>
      </c>
      <c r="C1869" s="27"/>
      <c r="D1869" s="27"/>
      <c r="E1869" s="27"/>
      <c r="F1869" s="27"/>
      <c r="G1869" s="27"/>
      <c r="H1869" s="27"/>
      <c r="I1869" s="27"/>
      <c r="J1869" s="27"/>
      <c r="K1869" s="27"/>
      <c r="L1869" s="28"/>
      <c r="M1869" s="28"/>
      <c r="N1869" s="28"/>
      <c r="O1869" s="28"/>
    </row>
    <row r="1870" spans="1:15" ht="15" customHeight="1" x14ac:dyDescent="0.25">
      <c r="A1870" s="53" t="str">
        <f>IF(AND(C1870="",D1870="",E1870="",F1870="",G1870="",H1870="",I1870="",J1870="",K1870="",L1870="",M1870="",N1870="",O1870=""),"",IF(OR(B1870="",C1870="",D1870="",E1870="",F1870="",G1870="",K1870="",L1870="",AND('1 Cover'!$B$21&lt;&gt;"None",M1870="")),"No","Yes"))</f>
        <v/>
      </c>
      <c r="B1870" s="26">
        <v>1867</v>
      </c>
      <c r="C1870" s="27"/>
      <c r="D1870" s="27"/>
      <c r="E1870" s="27"/>
      <c r="F1870" s="27"/>
      <c r="G1870" s="27"/>
      <c r="H1870" s="27"/>
      <c r="I1870" s="27"/>
      <c r="J1870" s="27"/>
      <c r="K1870" s="27"/>
      <c r="L1870" s="28"/>
      <c r="M1870" s="28"/>
      <c r="N1870" s="28"/>
      <c r="O1870" s="28"/>
    </row>
    <row r="1871" spans="1:15" ht="15" customHeight="1" x14ac:dyDescent="0.25">
      <c r="A1871" s="53" t="str">
        <f>IF(AND(C1871="",D1871="",E1871="",F1871="",G1871="",H1871="",I1871="",J1871="",K1871="",L1871="",M1871="",N1871="",O1871=""),"",IF(OR(B1871="",C1871="",D1871="",E1871="",F1871="",G1871="",K1871="",L1871="",AND('1 Cover'!$B$21&lt;&gt;"None",M1871="")),"No","Yes"))</f>
        <v/>
      </c>
      <c r="B1871" s="26">
        <v>1868</v>
      </c>
      <c r="C1871" s="27"/>
      <c r="D1871" s="27"/>
      <c r="E1871" s="27"/>
      <c r="F1871" s="27"/>
      <c r="G1871" s="27"/>
      <c r="H1871" s="27"/>
      <c r="I1871" s="27"/>
      <c r="J1871" s="27"/>
      <c r="K1871" s="27"/>
      <c r="L1871" s="28"/>
      <c r="M1871" s="28"/>
      <c r="N1871" s="28"/>
      <c r="O1871" s="28"/>
    </row>
    <row r="1872" spans="1:15" ht="15" customHeight="1" x14ac:dyDescent="0.25">
      <c r="A1872" s="53" t="str">
        <f>IF(AND(C1872="",D1872="",E1872="",F1872="",G1872="",H1872="",I1872="",J1872="",K1872="",L1872="",M1872="",N1872="",O1872=""),"",IF(OR(B1872="",C1872="",D1872="",E1872="",F1872="",G1872="",K1872="",L1872="",AND('1 Cover'!$B$21&lt;&gt;"None",M1872="")),"No","Yes"))</f>
        <v/>
      </c>
      <c r="B1872" s="26">
        <v>1869</v>
      </c>
      <c r="C1872" s="27"/>
      <c r="D1872" s="27"/>
      <c r="E1872" s="27"/>
      <c r="F1872" s="27"/>
      <c r="G1872" s="27"/>
      <c r="H1872" s="27"/>
      <c r="I1872" s="27"/>
      <c r="J1872" s="27"/>
      <c r="K1872" s="27"/>
      <c r="L1872" s="28"/>
      <c r="M1872" s="28"/>
      <c r="N1872" s="28"/>
      <c r="O1872" s="28"/>
    </row>
    <row r="1873" spans="1:15" ht="15" customHeight="1" x14ac:dyDescent="0.25">
      <c r="A1873" s="53" t="str">
        <f>IF(AND(C1873="",D1873="",E1873="",F1873="",G1873="",H1873="",I1873="",J1873="",K1873="",L1873="",M1873="",N1873="",O1873=""),"",IF(OR(B1873="",C1873="",D1873="",E1873="",F1873="",G1873="",K1873="",L1873="",AND('1 Cover'!$B$21&lt;&gt;"None",M1873="")),"No","Yes"))</f>
        <v/>
      </c>
      <c r="B1873" s="26">
        <v>1870</v>
      </c>
      <c r="C1873" s="27"/>
      <c r="D1873" s="27"/>
      <c r="E1873" s="27"/>
      <c r="F1873" s="27"/>
      <c r="G1873" s="27"/>
      <c r="H1873" s="27"/>
      <c r="I1873" s="27"/>
      <c r="J1873" s="27"/>
      <c r="K1873" s="27"/>
      <c r="L1873" s="28"/>
      <c r="M1873" s="28"/>
      <c r="N1873" s="28"/>
      <c r="O1873" s="28"/>
    </row>
    <row r="1874" spans="1:15" x14ac:dyDescent="0.25">
      <c r="A1874" s="53" t="str">
        <f>IF(AND(C1874="",D1874="",E1874="",F1874="",G1874="",H1874="",I1874="",J1874="",K1874="",L1874="",M1874="",N1874="",O1874=""),"",IF(OR(B1874="",C1874="",D1874="",E1874="",F1874="",G1874="",K1874="",L1874="",AND('1 Cover'!$B$21&lt;&gt;"None",M1874="")),"No","Yes"))</f>
        <v/>
      </c>
      <c r="B1874" s="26">
        <v>1871</v>
      </c>
      <c r="C1874" s="27"/>
      <c r="D1874" s="27"/>
      <c r="E1874" s="27"/>
      <c r="F1874" s="27"/>
      <c r="G1874" s="27"/>
      <c r="H1874" s="27"/>
      <c r="I1874" s="27"/>
      <c r="J1874" s="27"/>
      <c r="K1874" s="27"/>
      <c r="L1874" s="28"/>
      <c r="M1874" s="28"/>
      <c r="N1874" s="28"/>
      <c r="O1874" s="28"/>
    </row>
    <row r="1875" spans="1:15" x14ac:dyDescent="0.25">
      <c r="A1875" s="53" t="str">
        <f>IF(AND(C1875="",D1875="",E1875="",F1875="",G1875="",H1875="",I1875="",J1875="",K1875="",L1875="",M1875="",N1875="",O1875=""),"",IF(OR(B1875="",C1875="",D1875="",E1875="",F1875="",G1875="",K1875="",L1875="",AND('1 Cover'!$B$21&lt;&gt;"None",M1875="")),"No","Yes"))</f>
        <v/>
      </c>
      <c r="B1875" s="26">
        <v>1872</v>
      </c>
      <c r="C1875" s="27"/>
      <c r="D1875" s="27"/>
      <c r="E1875" s="27"/>
      <c r="F1875" s="27"/>
      <c r="G1875" s="27"/>
      <c r="H1875" s="27"/>
      <c r="I1875" s="27"/>
      <c r="J1875" s="27"/>
      <c r="K1875" s="27"/>
      <c r="L1875" s="28"/>
      <c r="M1875" s="28"/>
      <c r="N1875" s="28"/>
      <c r="O1875" s="28"/>
    </row>
    <row r="1876" spans="1:15" x14ac:dyDescent="0.25">
      <c r="A1876" s="53" t="str">
        <f>IF(AND(C1876="",D1876="",E1876="",F1876="",G1876="",H1876="",I1876="",J1876="",K1876="",L1876="",M1876="",N1876="",O1876=""),"",IF(OR(B1876="",C1876="",D1876="",E1876="",F1876="",G1876="",K1876="",L1876="",AND('1 Cover'!$B$21&lt;&gt;"None",M1876="")),"No","Yes"))</f>
        <v/>
      </c>
      <c r="B1876" s="26">
        <v>1873</v>
      </c>
      <c r="C1876" s="27"/>
      <c r="D1876" s="27"/>
      <c r="E1876" s="27"/>
      <c r="F1876" s="27"/>
      <c r="G1876" s="27"/>
      <c r="H1876" s="27"/>
      <c r="I1876" s="27"/>
      <c r="J1876" s="27"/>
      <c r="K1876" s="27"/>
      <c r="L1876" s="28"/>
      <c r="M1876" s="28"/>
      <c r="N1876" s="28"/>
      <c r="O1876" s="28"/>
    </row>
    <row r="1877" spans="1:15" ht="15" customHeight="1" x14ac:dyDescent="0.25">
      <c r="A1877" s="53" t="str">
        <f>IF(AND(C1877="",D1877="",E1877="",F1877="",G1877="",H1877="",I1877="",J1877="",K1877="",L1877="",M1877="",N1877="",O1877=""),"",IF(OR(B1877="",C1877="",D1877="",E1877="",F1877="",G1877="",K1877="",L1877="",AND('1 Cover'!$B$21&lt;&gt;"None",M1877="")),"No","Yes"))</f>
        <v/>
      </c>
      <c r="B1877" s="26">
        <v>1874</v>
      </c>
      <c r="C1877" s="27"/>
      <c r="D1877" s="27"/>
      <c r="E1877" s="27"/>
      <c r="F1877" s="27"/>
      <c r="G1877" s="27"/>
      <c r="H1877" s="27"/>
      <c r="I1877" s="27"/>
      <c r="J1877" s="27"/>
      <c r="K1877" s="27"/>
      <c r="L1877" s="28"/>
      <c r="M1877" s="28"/>
      <c r="N1877" s="28"/>
      <c r="O1877" s="28"/>
    </row>
    <row r="1878" spans="1:15" ht="15" customHeight="1" x14ac:dyDescent="0.25">
      <c r="A1878" s="53" t="str">
        <f>IF(AND(C1878="",D1878="",E1878="",F1878="",G1878="",H1878="",I1878="",J1878="",K1878="",L1878="",M1878="",N1878="",O1878=""),"",IF(OR(B1878="",C1878="",D1878="",E1878="",F1878="",G1878="",K1878="",L1878="",AND('1 Cover'!$B$21&lt;&gt;"None",M1878="")),"No","Yes"))</f>
        <v/>
      </c>
      <c r="B1878" s="26">
        <v>1875</v>
      </c>
      <c r="C1878" s="27"/>
      <c r="D1878" s="27"/>
      <c r="E1878" s="27"/>
      <c r="F1878" s="27"/>
      <c r="G1878" s="27"/>
      <c r="H1878" s="27"/>
      <c r="I1878" s="27"/>
      <c r="J1878" s="27"/>
      <c r="K1878" s="27"/>
      <c r="L1878" s="28"/>
      <c r="M1878" s="28"/>
      <c r="N1878" s="28"/>
      <c r="O1878" s="28"/>
    </row>
    <row r="1879" spans="1:15" ht="15" customHeight="1" x14ac:dyDescent="0.25">
      <c r="A1879" s="53" t="str">
        <f>IF(AND(C1879="",D1879="",E1879="",F1879="",G1879="",H1879="",I1879="",J1879="",K1879="",L1879="",M1879="",N1879="",O1879=""),"",IF(OR(B1879="",C1879="",D1879="",E1879="",F1879="",G1879="",K1879="",L1879="",AND('1 Cover'!$B$21&lt;&gt;"None",M1879="")),"No","Yes"))</f>
        <v/>
      </c>
      <c r="B1879" s="26">
        <v>1876</v>
      </c>
      <c r="C1879" s="27"/>
      <c r="D1879" s="27"/>
      <c r="E1879" s="27"/>
      <c r="F1879" s="27"/>
      <c r="G1879" s="27"/>
      <c r="H1879" s="27"/>
      <c r="I1879" s="27"/>
      <c r="J1879" s="27"/>
      <c r="K1879" s="27"/>
      <c r="L1879" s="28"/>
      <c r="M1879" s="28"/>
      <c r="N1879" s="28"/>
      <c r="O1879" s="28"/>
    </row>
    <row r="1880" spans="1:15" ht="15" customHeight="1" x14ac:dyDescent="0.25">
      <c r="A1880" s="53" t="str">
        <f>IF(AND(C1880="",D1880="",E1880="",F1880="",G1880="",H1880="",I1880="",J1880="",K1880="",L1880="",M1880="",N1880="",O1880=""),"",IF(OR(B1880="",C1880="",D1880="",E1880="",F1880="",G1880="",K1880="",L1880="",AND('1 Cover'!$B$21&lt;&gt;"None",M1880="")),"No","Yes"))</f>
        <v/>
      </c>
      <c r="B1880" s="26">
        <v>1877</v>
      </c>
      <c r="C1880" s="27"/>
      <c r="D1880" s="27"/>
      <c r="E1880" s="27"/>
      <c r="F1880" s="27"/>
      <c r="G1880" s="27"/>
      <c r="H1880" s="27"/>
      <c r="I1880" s="27"/>
      <c r="J1880" s="27"/>
      <c r="K1880" s="27"/>
      <c r="L1880" s="28"/>
      <c r="M1880" s="28"/>
      <c r="N1880" s="28"/>
      <c r="O1880" s="28"/>
    </row>
    <row r="1881" spans="1:15" ht="15" customHeight="1" x14ac:dyDescent="0.25">
      <c r="A1881" s="53" t="str">
        <f>IF(AND(C1881="",D1881="",E1881="",F1881="",G1881="",H1881="",I1881="",J1881="",K1881="",L1881="",M1881="",N1881="",O1881=""),"",IF(OR(B1881="",C1881="",D1881="",E1881="",F1881="",G1881="",K1881="",L1881="",AND('1 Cover'!$B$21&lt;&gt;"None",M1881="")),"No","Yes"))</f>
        <v/>
      </c>
      <c r="B1881" s="26">
        <v>1878</v>
      </c>
      <c r="C1881" s="27"/>
      <c r="D1881" s="27"/>
      <c r="E1881" s="27"/>
      <c r="F1881" s="27"/>
      <c r="G1881" s="27"/>
      <c r="H1881" s="27"/>
      <c r="I1881" s="27"/>
      <c r="J1881" s="27"/>
      <c r="K1881" s="27"/>
      <c r="L1881" s="28"/>
      <c r="M1881" s="28"/>
      <c r="N1881" s="28"/>
      <c r="O1881" s="28"/>
    </row>
    <row r="1882" spans="1:15" ht="15" customHeight="1" x14ac:dyDescent="0.25">
      <c r="A1882" s="53" t="str">
        <f>IF(AND(C1882="",D1882="",E1882="",F1882="",G1882="",H1882="",I1882="",J1882="",K1882="",L1882="",M1882="",N1882="",O1882=""),"",IF(OR(B1882="",C1882="",D1882="",E1882="",F1882="",G1882="",K1882="",L1882="",AND('1 Cover'!$B$21&lt;&gt;"None",M1882="")),"No","Yes"))</f>
        <v/>
      </c>
      <c r="B1882" s="26">
        <v>1879</v>
      </c>
      <c r="C1882" s="27"/>
      <c r="D1882" s="27"/>
      <c r="E1882" s="27"/>
      <c r="F1882" s="27"/>
      <c r="G1882" s="27"/>
      <c r="H1882" s="27"/>
      <c r="I1882" s="27"/>
      <c r="J1882" s="27"/>
      <c r="K1882" s="27"/>
      <c r="L1882" s="28"/>
      <c r="M1882" s="28"/>
      <c r="N1882" s="28"/>
      <c r="O1882" s="28"/>
    </row>
    <row r="1883" spans="1:15" ht="15" customHeight="1" x14ac:dyDescent="0.25">
      <c r="A1883" s="53" t="str">
        <f>IF(AND(C1883="",D1883="",E1883="",F1883="",G1883="",H1883="",I1883="",J1883="",K1883="",L1883="",M1883="",N1883="",O1883=""),"",IF(OR(B1883="",C1883="",D1883="",E1883="",F1883="",G1883="",K1883="",L1883="",AND('1 Cover'!$B$21&lt;&gt;"None",M1883="")),"No","Yes"))</f>
        <v/>
      </c>
      <c r="B1883" s="26">
        <v>1880</v>
      </c>
      <c r="C1883" s="27"/>
      <c r="D1883" s="27"/>
      <c r="E1883" s="27"/>
      <c r="F1883" s="27"/>
      <c r="G1883" s="27"/>
      <c r="H1883" s="27"/>
      <c r="I1883" s="27"/>
      <c r="J1883" s="27"/>
      <c r="K1883" s="27"/>
      <c r="L1883" s="28"/>
      <c r="M1883" s="28"/>
      <c r="N1883" s="28"/>
      <c r="O1883" s="28"/>
    </row>
    <row r="1884" spans="1:15" ht="15" customHeight="1" x14ac:dyDescent="0.25">
      <c r="A1884" s="53" t="str">
        <f>IF(AND(C1884="",D1884="",E1884="",F1884="",G1884="",H1884="",I1884="",J1884="",K1884="",L1884="",M1884="",N1884="",O1884=""),"",IF(OR(B1884="",C1884="",D1884="",E1884="",F1884="",G1884="",K1884="",L1884="",AND('1 Cover'!$B$21&lt;&gt;"None",M1884="")),"No","Yes"))</f>
        <v/>
      </c>
      <c r="B1884" s="26">
        <v>1881</v>
      </c>
      <c r="C1884" s="27"/>
      <c r="D1884" s="27"/>
      <c r="E1884" s="27"/>
      <c r="F1884" s="27"/>
      <c r="G1884" s="27"/>
      <c r="H1884" s="27"/>
      <c r="I1884" s="27"/>
      <c r="J1884" s="27"/>
      <c r="K1884" s="27"/>
      <c r="L1884" s="28"/>
      <c r="M1884" s="28"/>
      <c r="N1884" s="28"/>
      <c r="O1884" s="28"/>
    </row>
    <row r="1885" spans="1:15" ht="15" customHeight="1" x14ac:dyDescent="0.25">
      <c r="A1885" s="53" t="str">
        <f>IF(AND(C1885="",D1885="",E1885="",F1885="",G1885="",H1885="",I1885="",J1885="",K1885="",L1885="",M1885="",N1885="",O1885=""),"",IF(OR(B1885="",C1885="",D1885="",E1885="",F1885="",G1885="",K1885="",L1885="",AND('1 Cover'!$B$21&lt;&gt;"None",M1885="")),"No","Yes"))</f>
        <v/>
      </c>
      <c r="B1885" s="26">
        <v>1882</v>
      </c>
      <c r="C1885" s="27"/>
      <c r="D1885" s="27"/>
      <c r="E1885" s="27"/>
      <c r="F1885" s="27"/>
      <c r="G1885" s="27"/>
      <c r="H1885" s="27"/>
      <c r="I1885" s="27"/>
      <c r="J1885" s="27"/>
      <c r="K1885" s="27"/>
      <c r="L1885" s="28"/>
      <c r="M1885" s="28"/>
      <c r="N1885" s="28"/>
      <c r="O1885" s="28"/>
    </row>
    <row r="1886" spans="1:15" ht="15" customHeight="1" x14ac:dyDescent="0.25">
      <c r="A1886" s="53" t="str">
        <f>IF(AND(C1886="",D1886="",E1886="",F1886="",G1886="",H1886="",I1886="",J1886="",K1886="",L1886="",M1886="",N1886="",O1886=""),"",IF(OR(B1886="",C1886="",D1886="",E1886="",F1886="",G1886="",K1886="",L1886="",AND('1 Cover'!$B$21&lt;&gt;"None",M1886="")),"No","Yes"))</f>
        <v/>
      </c>
      <c r="B1886" s="26">
        <v>1883</v>
      </c>
      <c r="C1886" s="27"/>
      <c r="D1886" s="27"/>
      <c r="E1886" s="27"/>
      <c r="F1886" s="27"/>
      <c r="G1886" s="27"/>
      <c r="H1886" s="27"/>
      <c r="I1886" s="27"/>
      <c r="J1886" s="27"/>
      <c r="K1886" s="27"/>
      <c r="L1886" s="28"/>
      <c r="M1886" s="28"/>
      <c r="N1886" s="28"/>
      <c r="O1886" s="28"/>
    </row>
    <row r="1887" spans="1:15" ht="15" customHeight="1" x14ac:dyDescent="0.25">
      <c r="A1887" s="53" t="str">
        <f>IF(AND(C1887="",D1887="",E1887="",F1887="",G1887="",H1887="",I1887="",J1887="",K1887="",L1887="",M1887="",N1887="",O1887=""),"",IF(OR(B1887="",C1887="",D1887="",E1887="",F1887="",G1887="",K1887="",L1887="",AND('1 Cover'!$B$21&lt;&gt;"None",M1887="")),"No","Yes"))</f>
        <v/>
      </c>
      <c r="B1887" s="26">
        <v>1884</v>
      </c>
      <c r="C1887" s="27"/>
      <c r="D1887" s="27"/>
      <c r="E1887" s="27"/>
      <c r="F1887" s="27"/>
      <c r="G1887" s="27"/>
      <c r="H1887" s="27"/>
      <c r="I1887" s="27"/>
      <c r="J1887" s="27"/>
      <c r="K1887" s="27"/>
      <c r="L1887" s="28"/>
      <c r="M1887" s="28"/>
      <c r="N1887" s="28"/>
      <c r="O1887" s="28"/>
    </row>
    <row r="1888" spans="1:15" ht="15" customHeight="1" x14ac:dyDescent="0.25">
      <c r="A1888" s="53" t="str">
        <f>IF(AND(C1888="",D1888="",E1888="",F1888="",G1888="",H1888="",I1888="",J1888="",K1888="",L1888="",M1888="",N1888="",O1888=""),"",IF(OR(B1888="",C1888="",D1888="",E1888="",F1888="",G1888="",K1888="",L1888="",AND('1 Cover'!$B$21&lt;&gt;"None",M1888="")),"No","Yes"))</f>
        <v/>
      </c>
      <c r="B1888" s="26">
        <v>1885</v>
      </c>
      <c r="C1888" s="27"/>
      <c r="D1888" s="27"/>
      <c r="E1888" s="27"/>
      <c r="F1888" s="27"/>
      <c r="G1888" s="27"/>
      <c r="H1888" s="27"/>
      <c r="I1888" s="27"/>
      <c r="J1888" s="27"/>
      <c r="K1888" s="27"/>
      <c r="L1888" s="28"/>
      <c r="M1888" s="28"/>
      <c r="N1888" s="28"/>
      <c r="O1888" s="28"/>
    </row>
    <row r="1889" spans="1:15" ht="15" customHeight="1" x14ac:dyDescent="0.25">
      <c r="A1889" s="53" t="str">
        <f>IF(AND(C1889="",D1889="",E1889="",F1889="",G1889="",H1889="",I1889="",J1889="",K1889="",L1889="",M1889="",N1889="",O1889=""),"",IF(OR(B1889="",C1889="",D1889="",E1889="",F1889="",G1889="",K1889="",L1889="",AND('1 Cover'!$B$21&lt;&gt;"None",M1889="")),"No","Yes"))</f>
        <v/>
      </c>
      <c r="B1889" s="26">
        <v>1886</v>
      </c>
      <c r="C1889" s="27"/>
      <c r="D1889" s="27"/>
      <c r="E1889" s="27"/>
      <c r="F1889" s="27"/>
      <c r="G1889" s="27"/>
      <c r="H1889" s="27"/>
      <c r="I1889" s="27"/>
      <c r="J1889" s="27"/>
      <c r="K1889" s="27"/>
      <c r="L1889" s="28"/>
      <c r="M1889" s="28"/>
      <c r="N1889" s="28"/>
      <c r="O1889" s="28"/>
    </row>
    <row r="1890" spans="1:15" ht="15" customHeight="1" x14ac:dyDescent="0.25">
      <c r="A1890" s="53" t="str">
        <f>IF(AND(C1890="",D1890="",E1890="",F1890="",G1890="",H1890="",I1890="",J1890="",K1890="",L1890="",M1890="",N1890="",O1890=""),"",IF(OR(B1890="",C1890="",D1890="",E1890="",F1890="",G1890="",K1890="",L1890="",AND('1 Cover'!$B$21&lt;&gt;"None",M1890="")),"No","Yes"))</f>
        <v/>
      </c>
      <c r="B1890" s="26">
        <v>1887</v>
      </c>
      <c r="C1890" s="27"/>
      <c r="D1890" s="27"/>
      <c r="E1890" s="27"/>
      <c r="F1890" s="27"/>
      <c r="G1890" s="27"/>
      <c r="H1890" s="27"/>
      <c r="I1890" s="27"/>
      <c r="J1890" s="27"/>
      <c r="K1890" s="27"/>
      <c r="L1890" s="28"/>
      <c r="M1890" s="28"/>
      <c r="N1890" s="28"/>
      <c r="O1890" s="28"/>
    </row>
    <row r="1891" spans="1:15" ht="15" customHeight="1" x14ac:dyDescent="0.25">
      <c r="A1891" s="53" t="str">
        <f>IF(AND(C1891="",D1891="",E1891="",F1891="",G1891="",H1891="",I1891="",J1891="",K1891="",L1891="",M1891="",N1891="",O1891=""),"",IF(OR(B1891="",C1891="",D1891="",E1891="",F1891="",G1891="",K1891="",L1891="",AND('1 Cover'!$B$21&lt;&gt;"None",M1891="")),"No","Yes"))</f>
        <v/>
      </c>
      <c r="B1891" s="26">
        <v>1888</v>
      </c>
      <c r="C1891" s="27"/>
      <c r="D1891" s="27"/>
      <c r="E1891" s="27"/>
      <c r="F1891" s="27"/>
      <c r="G1891" s="27"/>
      <c r="H1891" s="27"/>
      <c r="I1891" s="27"/>
      <c r="J1891" s="27"/>
      <c r="K1891" s="27"/>
      <c r="L1891" s="28"/>
      <c r="M1891" s="28"/>
      <c r="N1891" s="28"/>
      <c r="O1891" s="28"/>
    </row>
    <row r="1892" spans="1:15" ht="15" customHeight="1" x14ac:dyDescent="0.25">
      <c r="A1892" s="53" t="str">
        <f>IF(AND(C1892="",D1892="",E1892="",F1892="",G1892="",H1892="",I1892="",J1892="",K1892="",L1892="",M1892="",N1892="",O1892=""),"",IF(OR(B1892="",C1892="",D1892="",E1892="",F1892="",G1892="",K1892="",L1892="",AND('1 Cover'!$B$21&lt;&gt;"None",M1892="")),"No","Yes"))</f>
        <v/>
      </c>
      <c r="B1892" s="26">
        <v>1889</v>
      </c>
      <c r="C1892" s="27"/>
      <c r="D1892" s="27"/>
      <c r="E1892" s="27"/>
      <c r="F1892" s="27"/>
      <c r="G1892" s="27"/>
      <c r="H1892" s="27"/>
      <c r="I1892" s="27"/>
      <c r="J1892" s="27"/>
      <c r="K1892" s="27"/>
      <c r="L1892" s="28"/>
      <c r="M1892" s="28"/>
      <c r="N1892" s="28"/>
      <c r="O1892" s="28"/>
    </row>
    <row r="1893" spans="1:15" ht="15" customHeight="1" x14ac:dyDescent="0.25">
      <c r="A1893" s="53" t="str">
        <f>IF(AND(C1893="",D1893="",E1893="",F1893="",G1893="",H1893="",I1893="",J1893="",K1893="",L1893="",M1893="",N1893="",O1893=""),"",IF(OR(B1893="",C1893="",D1893="",E1893="",F1893="",G1893="",K1893="",L1893="",AND('1 Cover'!$B$21&lt;&gt;"None",M1893="")),"No","Yes"))</f>
        <v/>
      </c>
      <c r="B1893" s="26">
        <v>1890</v>
      </c>
      <c r="C1893" s="27"/>
      <c r="D1893" s="27"/>
      <c r="E1893" s="27"/>
      <c r="F1893" s="27"/>
      <c r="G1893" s="27"/>
      <c r="H1893" s="27"/>
      <c r="I1893" s="27"/>
      <c r="J1893" s="27"/>
      <c r="K1893" s="27"/>
      <c r="L1893" s="28"/>
      <c r="M1893" s="28"/>
      <c r="N1893" s="28"/>
      <c r="O1893" s="28"/>
    </row>
    <row r="1894" spans="1:15" ht="15" customHeight="1" x14ac:dyDescent="0.25">
      <c r="A1894" s="53" t="str">
        <f>IF(AND(C1894="",D1894="",E1894="",F1894="",G1894="",H1894="",I1894="",J1894="",K1894="",L1894="",M1894="",N1894="",O1894=""),"",IF(OR(B1894="",C1894="",D1894="",E1894="",F1894="",G1894="",K1894="",L1894="",AND('1 Cover'!$B$21&lt;&gt;"None",M1894="")),"No","Yes"))</f>
        <v/>
      </c>
      <c r="B1894" s="26">
        <v>1891</v>
      </c>
      <c r="C1894" s="27"/>
      <c r="D1894" s="27"/>
      <c r="E1894" s="27"/>
      <c r="F1894" s="27"/>
      <c r="G1894" s="27"/>
      <c r="H1894" s="27"/>
      <c r="I1894" s="27"/>
      <c r="J1894" s="27"/>
      <c r="K1894" s="27"/>
      <c r="L1894" s="28"/>
      <c r="M1894" s="28"/>
      <c r="N1894" s="28"/>
      <c r="O1894" s="28"/>
    </row>
    <row r="1895" spans="1:15" ht="15" customHeight="1" x14ac:dyDescent="0.25">
      <c r="A1895" s="53" t="str">
        <f>IF(AND(C1895="",D1895="",E1895="",F1895="",G1895="",H1895="",I1895="",J1895="",K1895="",L1895="",M1895="",N1895="",O1895=""),"",IF(OR(B1895="",C1895="",D1895="",E1895="",F1895="",G1895="",K1895="",L1895="",AND('1 Cover'!$B$21&lt;&gt;"None",M1895="")),"No","Yes"))</f>
        <v/>
      </c>
      <c r="B1895" s="26">
        <v>1892</v>
      </c>
      <c r="C1895" s="27"/>
      <c r="D1895" s="27"/>
      <c r="E1895" s="27"/>
      <c r="F1895" s="27"/>
      <c r="G1895" s="27"/>
      <c r="H1895" s="27"/>
      <c r="I1895" s="27"/>
      <c r="J1895" s="27"/>
      <c r="K1895" s="27"/>
      <c r="L1895" s="28"/>
      <c r="M1895" s="28"/>
      <c r="N1895" s="28"/>
      <c r="O1895" s="28"/>
    </row>
    <row r="1896" spans="1:15" ht="15" customHeight="1" x14ac:dyDescent="0.25">
      <c r="A1896" s="53" t="str">
        <f>IF(AND(C1896="",D1896="",E1896="",F1896="",G1896="",H1896="",I1896="",J1896="",K1896="",L1896="",M1896="",N1896="",O1896=""),"",IF(OR(B1896="",C1896="",D1896="",E1896="",F1896="",G1896="",K1896="",L1896="",AND('1 Cover'!$B$21&lt;&gt;"None",M1896="")),"No","Yes"))</f>
        <v/>
      </c>
      <c r="B1896" s="26">
        <v>1893</v>
      </c>
      <c r="C1896" s="27"/>
      <c r="D1896" s="27"/>
      <c r="E1896" s="27"/>
      <c r="F1896" s="27"/>
      <c r="G1896" s="27"/>
      <c r="H1896" s="27"/>
      <c r="I1896" s="27"/>
      <c r="J1896" s="27"/>
      <c r="K1896" s="27"/>
      <c r="L1896" s="28"/>
      <c r="M1896" s="28"/>
      <c r="N1896" s="28"/>
      <c r="O1896" s="28"/>
    </row>
    <row r="1897" spans="1:15" ht="15" customHeight="1" x14ac:dyDescent="0.25">
      <c r="A1897" s="53" t="str">
        <f>IF(AND(C1897="",D1897="",E1897="",F1897="",G1897="",H1897="",I1897="",J1897="",K1897="",L1897="",M1897="",N1897="",O1897=""),"",IF(OR(B1897="",C1897="",D1897="",E1897="",F1897="",G1897="",K1897="",L1897="",AND('1 Cover'!$B$21&lt;&gt;"None",M1897="")),"No","Yes"))</f>
        <v/>
      </c>
      <c r="B1897" s="26">
        <v>1894</v>
      </c>
      <c r="C1897" s="27"/>
      <c r="D1897" s="27"/>
      <c r="E1897" s="27"/>
      <c r="F1897" s="27"/>
      <c r="G1897" s="27"/>
      <c r="H1897" s="27"/>
      <c r="I1897" s="27"/>
      <c r="J1897" s="27"/>
      <c r="K1897" s="27"/>
      <c r="L1897" s="28"/>
      <c r="M1897" s="28"/>
      <c r="N1897" s="28"/>
      <c r="O1897" s="28"/>
    </row>
    <row r="1898" spans="1:15" ht="15" customHeight="1" x14ac:dyDescent="0.25">
      <c r="A1898" s="53" t="str">
        <f>IF(AND(C1898="",D1898="",E1898="",F1898="",G1898="",H1898="",I1898="",J1898="",K1898="",L1898="",M1898="",N1898="",O1898=""),"",IF(OR(B1898="",C1898="",D1898="",E1898="",F1898="",G1898="",K1898="",L1898="",AND('1 Cover'!$B$21&lt;&gt;"None",M1898="")),"No","Yes"))</f>
        <v/>
      </c>
      <c r="B1898" s="26">
        <v>1895</v>
      </c>
      <c r="C1898" s="27"/>
      <c r="D1898" s="27"/>
      <c r="E1898" s="27"/>
      <c r="F1898" s="27"/>
      <c r="G1898" s="27"/>
      <c r="H1898" s="27"/>
      <c r="I1898" s="27"/>
      <c r="J1898" s="27"/>
      <c r="K1898" s="27"/>
      <c r="L1898" s="28"/>
      <c r="M1898" s="28"/>
      <c r="N1898" s="28"/>
      <c r="O1898" s="28"/>
    </row>
    <row r="1899" spans="1:15" ht="15" customHeight="1" x14ac:dyDescent="0.25">
      <c r="A1899" s="53" t="str">
        <f>IF(AND(C1899="",D1899="",E1899="",F1899="",G1899="",H1899="",I1899="",J1899="",K1899="",L1899="",M1899="",N1899="",O1899=""),"",IF(OR(B1899="",C1899="",D1899="",E1899="",F1899="",G1899="",K1899="",L1899="",AND('1 Cover'!$B$21&lt;&gt;"None",M1899="")),"No","Yes"))</f>
        <v/>
      </c>
      <c r="B1899" s="26">
        <v>1896</v>
      </c>
      <c r="C1899" s="27"/>
      <c r="D1899" s="27"/>
      <c r="E1899" s="27"/>
      <c r="F1899" s="27"/>
      <c r="G1899" s="27"/>
      <c r="H1899" s="27"/>
      <c r="I1899" s="27"/>
      <c r="J1899" s="27"/>
      <c r="K1899" s="27"/>
      <c r="L1899" s="28"/>
      <c r="M1899" s="28"/>
      <c r="N1899" s="28"/>
      <c r="O1899" s="28"/>
    </row>
    <row r="1900" spans="1:15" ht="15" customHeight="1" x14ac:dyDescent="0.25">
      <c r="A1900" s="53" t="str">
        <f>IF(AND(C1900="",D1900="",E1900="",F1900="",G1900="",H1900="",I1900="",J1900="",K1900="",L1900="",M1900="",N1900="",O1900=""),"",IF(OR(B1900="",C1900="",D1900="",E1900="",F1900="",G1900="",K1900="",L1900="",AND('1 Cover'!$B$21&lt;&gt;"None",M1900="")),"No","Yes"))</f>
        <v/>
      </c>
      <c r="B1900" s="26">
        <v>1897</v>
      </c>
      <c r="C1900" s="27"/>
      <c r="D1900" s="27"/>
      <c r="E1900" s="27"/>
      <c r="F1900" s="27"/>
      <c r="G1900" s="27"/>
      <c r="H1900" s="27"/>
      <c r="I1900" s="27"/>
      <c r="J1900" s="27"/>
      <c r="K1900" s="27"/>
      <c r="L1900" s="28"/>
      <c r="M1900" s="28"/>
      <c r="N1900" s="28"/>
      <c r="O1900" s="28"/>
    </row>
    <row r="1901" spans="1:15" ht="15" customHeight="1" x14ac:dyDescent="0.25">
      <c r="A1901" s="53" t="str">
        <f>IF(AND(C1901="",D1901="",E1901="",F1901="",G1901="",H1901="",I1901="",J1901="",K1901="",L1901="",M1901="",N1901="",O1901=""),"",IF(OR(B1901="",C1901="",D1901="",E1901="",F1901="",G1901="",K1901="",L1901="",AND('1 Cover'!$B$21&lt;&gt;"None",M1901="")),"No","Yes"))</f>
        <v/>
      </c>
      <c r="B1901" s="26">
        <v>1898</v>
      </c>
      <c r="C1901" s="27"/>
      <c r="D1901" s="27"/>
      <c r="E1901" s="27"/>
      <c r="F1901" s="27"/>
      <c r="G1901" s="27"/>
      <c r="H1901" s="27"/>
      <c r="I1901" s="27"/>
      <c r="J1901" s="27"/>
      <c r="K1901" s="27"/>
      <c r="L1901" s="28"/>
      <c r="M1901" s="28"/>
      <c r="N1901" s="28"/>
      <c r="O1901" s="28"/>
    </row>
    <row r="1902" spans="1:15" ht="15" customHeight="1" x14ac:dyDescent="0.25">
      <c r="A1902" s="53" t="str">
        <f>IF(AND(C1902="",D1902="",E1902="",F1902="",G1902="",H1902="",I1902="",J1902="",K1902="",L1902="",M1902="",N1902="",O1902=""),"",IF(OR(B1902="",C1902="",D1902="",E1902="",F1902="",G1902="",K1902="",L1902="",AND('1 Cover'!$B$21&lt;&gt;"None",M1902="")),"No","Yes"))</f>
        <v/>
      </c>
      <c r="B1902" s="26">
        <v>1899</v>
      </c>
      <c r="C1902" s="27"/>
      <c r="D1902" s="27"/>
      <c r="E1902" s="27"/>
      <c r="F1902" s="27"/>
      <c r="G1902" s="27"/>
      <c r="H1902" s="27"/>
      <c r="I1902" s="27"/>
      <c r="J1902" s="27"/>
      <c r="K1902" s="27"/>
      <c r="L1902" s="28"/>
      <c r="M1902" s="28"/>
      <c r="N1902" s="28"/>
      <c r="O1902" s="28"/>
    </row>
    <row r="1903" spans="1:15" ht="15" customHeight="1" x14ac:dyDescent="0.25">
      <c r="A1903" s="53" t="str">
        <f>IF(AND(C1903="",D1903="",E1903="",F1903="",G1903="",H1903="",I1903="",J1903="",K1903="",L1903="",M1903="",N1903="",O1903=""),"",IF(OR(B1903="",C1903="",D1903="",E1903="",F1903="",G1903="",K1903="",L1903="",AND('1 Cover'!$B$21&lt;&gt;"None",M1903="")),"No","Yes"))</f>
        <v/>
      </c>
      <c r="B1903" s="26">
        <v>1900</v>
      </c>
      <c r="C1903" s="27"/>
      <c r="D1903" s="27"/>
      <c r="E1903" s="27"/>
      <c r="F1903" s="27"/>
      <c r="G1903" s="27"/>
      <c r="H1903" s="27"/>
      <c r="I1903" s="27"/>
      <c r="J1903" s="27"/>
      <c r="K1903" s="27"/>
      <c r="L1903" s="28"/>
      <c r="M1903" s="28"/>
      <c r="N1903" s="28"/>
      <c r="O1903" s="28"/>
    </row>
    <row r="1904" spans="1:15" ht="15" customHeight="1" x14ac:dyDescent="0.25">
      <c r="A1904" s="53" t="str">
        <f>IF(AND(C1904="",D1904="",E1904="",F1904="",G1904="",H1904="",I1904="",J1904="",K1904="",L1904="",M1904="",N1904="",O1904=""),"",IF(OR(B1904="",C1904="",D1904="",E1904="",F1904="",G1904="",K1904="",L1904="",AND('1 Cover'!$B$21&lt;&gt;"None",M1904="")),"No","Yes"))</f>
        <v/>
      </c>
      <c r="B1904" s="26">
        <v>1901</v>
      </c>
      <c r="C1904" s="27"/>
      <c r="D1904" s="27"/>
      <c r="E1904" s="27"/>
      <c r="F1904" s="27"/>
      <c r="G1904" s="27"/>
      <c r="H1904" s="27"/>
      <c r="I1904" s="27"/>
      <c r="J1904" s="27"/>
      <c r="K1904" s="27"/>
      <c r="L1904" s="28"/>
      <c r="M1904" s="28"/>
      <c r="N1904" s="28"/>
      <c r="O1904" s="28"/>
    </row>
    <row r="1905" spans="1:15" ht="15" customHeight="1" x14ac:dyDescent="0.25">
      <c r="A1905" s="53" t="str">
        <f>IF(AND(C1905="",D1905="",E1905="",F1905="",G1905="",H1905="",I1905="",J1905="",K1905="",L1905="",M1905="",N1905="",O1905=""),"",IF(OR(B1905="",C1905="",D1905="",E1905="",F1905="",G1905="",K1905="",L1905="",AND('1 Cover'!$B$21&lt;&gt;"None",M1905="")),"No","Yes"))</f>
        <v/>
      </c>
      <c r="B1905" s="26">
        <v>1902</v>
      </c>
      <c r="C1905" s="27"/>
      <c r="D1905" s="27"/>
      <c r="E1905" s="27"/>
      <c r="F1905" s="27"/>
      <c r="G1905" s="27"/>
      <c r="H1905" s="27"/>
      <c r="I1905" s="27"/>
      <c r="J1905" s="27"/>
      <c r="K1905" s="27"/>
      <c r="L1905" s="28"/>
      <c r="M1905" s="28"/>
      <c r="N1905" s="28"/>
      <c r="O1905" s="28"/>
    </row>
    <row r="1906" spans="1:15" ht="15" customHeight="1" x14ac:dyDescent="0.25">
      <c r="A1906" s="53" t="str">
        <f>IF(AND(C1906="",D1906="",E1906="",F1906="",G1906="",H1906="",I1906="",J1906="",K1906="",L1906="",M1906="",N1906="",O1906=""),"",IF(OR(B1906="",C1906="",D1906="",E1906="",F1906="",G1906="",K1906="",L1906="",AND('1 Cover'!$B$21&lt;&gt;"None",M1906="")),"No","Yes"))</f>
        <v/>
      </c>
      <c r="B1906" s="26">
        <v>1903</v>
      </c>
      <c r="C1906" s="27"/>
      <c r="D1906" s="27"/>
      <c r="E1906" s="27"/>
      <c r="F1906" s="27"/>
      <c r="G1906" s="27"/>
      <c r="H1906" s="27"/>
      <c r="I1906" s="27"/>
      <c r="J1906" s="27"/>
      <c r="K1906" s="27"/>
      <c r="L1906" s="28"/>
      <c r="M1906" s="28"/>
      <c r="N1906" s="28"/>
      <c r="O1906" s="28"/>
    </row>
    <row r="1907" spans="1:15" ht="15" customHeight="1" x14ac:dyDescent="0.25">
      <c r="A1907" s="53" t="str">
        <f>IF(AND(C1907="",D1907="",E1907="",F1907="",G1907="",H1907="",I1907="",J1907="",K1907="",L1907="",M1907="",N1907="",O1907=""),"",IF(OR(B1907="",C1907="",D1907="",E1907="",F1907="",G1907="",K1907="",L1907="",AND('1 Cover'!$B$21&lt;&gt;"None",M1907="")),"No","Yes"))</f>
        <v/>
      </c>
      <c r="B1907" s="26">
        <v>1904</v>
      </c>
      <c r="C1907" s="27"/>
      <c r="D1907" s="27"/>
      <c r="E1907" s="27"/>
      <c r="F1907" s="27"/>
      <c r="G1907" s="27"/>
      <c r="H1907" s="27"/>
      <c r="I1907" s="27"/>
      <c r="J1907" s="27"/>
      <c r="K1907" s="27"/>
      <c r="L1907" s="28"/>
      <c r="M1907" s="28"/>
      <c r="N1907" s="28"/>
      <c r="O1907" s="28"/>
    </row>
    <row r="1908" spans="1:15" ht="15" customHeight="1" x14ac:dyDescent="0.25">
      <c r="A1908" s="53" t="str">
        <f>IF(AND(C1908="",D1908="",E1908="",F1908="",G1908="",H1908="",I1908="",J1908="",K1908="",L1908="",M1908="",N1908="",O1908=""),"",IF(OR(B1908="",C1908="",D1908="",E1908="",F1908="",G1908="",K1908="",L1908="",AND('1 Cover'!$B$21&lt;&gt;"None",M1908="")),"No","Yes"))</f>
        <v/>
      </c>
      <c r="B1908" s="26">
        <v>1905</v>
      </c>
      <c r="C1908" s="27"/>
      <c r="D1908" s="27"/>
      <c r="E1908" s="27"/>
      <c r="F1908" s="27"/>
      <c r="G1908" s="27"/>
      <c r="H1908" s="27"/>
      <c r="I1908" s="27"/>
      <c r="J1908" s="27"/>
      <c r="K1908" s="27"/>
      <c r="L1908" s="28"/>
      <c r="M1908" s="28"/>
      <c r="N1908" s="28"/>
      <c r="O1908" s="28"/>
    </row>
    <row r="1909" spans="1:15" ht="15" customHeight="1" x14ac:dyDescent="0.25">
      <c r="A1909" s="53" t="str">
        <f>IF(AND(C1909="",D1909="",E1909="",F1909="",G1909="",H1909="",I1909="",J1909="",K1909="",L1909="",M1909="",N1909="",O1909=""),"",IF(OR(B1909="",C1909="",D1909="",E1909="",F1909="",G1909="",K1909="",L1909="",AND('1 Cover'!$B$21&lt;&gt;"None",M1909="")),"No","Yes"))</f>
        <v/>
      </c>
      <c r="B1909" s="26">
        <v>1906</v>
      </c>
      <c r="C1909" s="27"/>
      <c r="D1909" s="27"/>
      <c r="E1909" s="27"/>
      <c r="F1909" s="27"/>
      <c r="G1909" s="27"/>
      <c r="H1909" s="27"/>
      <c r="I1909" s="27"/>
      <c r="J1909" s="27"/>
      <c r="K1909" s="27"/>
      <c r="L1909" s="28"/>
      <c r="M1909" s="28"/>
      <c r="N1909" s="28"/>
      <c r="O1909" s="28"/>
    </row>
    <row r="1910" spans="1:15" ht="15" customHeight="1" x14ac:dyDescent="0.25">
      <c r="A1910" s="53" t="str">
        <f>IF(AND(C1910="",D1910="",E1910="",F1910="",G1910="",H1910="",I1910="",J1910="",K1910="",L1910="",M1910="",N1910="",O1910=""),"",IF(OR(B1910="",C1910="",D1910="",E1910="",F1910="",G1910="",K1910="",L1910="",AND('1 Cover'!$B$21&lt;&gt;"None",M1910="")),"No","Yes"))</f>
        <v/>
      </c>
      <c r="B1910" s="26">
        <v>1907</v>
      </c>
      <c r="C1910" s="27"/>
      <c r="D1910" s="27"/>
      <c r="E1910" s="27"/>
      <c r="F1910" s="27"/>
      <c r="G1910" s="27"/>
      <c r="H1910" s="27"/>
      <c r="I1910" s="27"/>
      <c r="J1910" s="27"/>
      <c r="K1910" s="27"/>
      <c r="L1910" s="28"/>
      <c r="M1910" s="28"/>
      <c r="N1910" s="28"/>
      <c r="O1910" s="28"/>
    </row>
    <row r="1911" spans="1:15" ht="15" customHeight="1" x14ac:dyDescent="0.25">
      <c r="A1911" s="53" t="str">
        <f>IF(AND(C1911="",D1911="",E1911="",F1911="",G1911="",H1911="",I1911="",J1911="",K1911="",L1911="",M1911="",N1911="",O1911=""),"",IF(OR(B1911="",C1911="",D1911="",E1911="",F1911="",G1911="",K1911="",L1911="",AND('1 Cover'!$B$21&lt;&gt;"None",M1911="")),"No","Yes"))</f>
        <v/>
      </c>
      <c r="B1911" s="26">
        <v>1908</v>
      </c>
      <c r="C1911" s="27"/>
      <c r="D1911" s="27"/>
      <c r="E1911" s="27"/>
      <c r="F1911" s="27"/>
      <c r="G1911" s="27"/>
      <c r="H1911" s="27"/>
      <c r="I1911" s="27"/>
      <c r="J1911" s="27"/>
      <c r="K1911" s="27"/>
      <c r="L1911" s="28"/>
      <c r="M1911" s="28"/>
      <c r="N1911" s="28"/>
      <c r="O1911" s="28"/>
    </row>
    <row r="1912" spans="1:15" ht="15" customHeight="1" x14ac:dyDescent="0.25">
      <c r="A1912" s="53" t="str">
        <f>IF(AND(C1912="",D1912="",E1912="",F1912="",G1912="",H1912="",I1912="",J1912="",K1912="",L1912="",M1912="",N1912="",O1912=""),"",IF(OR(B1912="",C1912="",D1912="",E1912="",F1912="",G1912="",K1912="",L1912="",AND('1 Cover'!$B$21&lt;&gt;"None",M1912="")),"No","Yes"))</f>
        <v/>
      </c>
      <c r="B1912" s="26">
        <v>1909</v>
      </c>
      <c r="C1912" s="27"/>
      <c r="D1912" s="27"/>
      <c r="E1912" s="27"/>
      <c r="F1912" s="27"/>
      <c r="G1912" s="27"/>
      <c r="H1912" s="27"/>
      <c r="I1912" s="27"/>
      <c r="J1912" s="27"/>
      <c r="K1912" s="27"/>
      <c r="L1912" s="28"/>
      <c r="M1912" s="28"/>
      <c r="N1912" s="28"/>
      <c r="O1912" s="28"/>
    </row>
    <row r="1913" spans="1:15" x14ac:dyDescent="0.25">
      <c r="A1913" s="53" t="str">
        <f>IF(AND(C1913="",D1913="",E1913="",F1913="",G1913="",H1913="",I1913="",J1913="",K1913="",L1913="",M1913="",N1913="",O1913=""),"",IF(OR(B1913="",C1913="",D1913="",E1913="",F1913="",G1913="",K1913="",L1913="",AND('1 Cover'!$B$21&lt;&gt;"None",M1913="")),"No","Yes"))</f>
        <v/>
      </c>
      <c r="B1913" s="26">
        <v>1910</v>
      </c>
      <c r="C1913" s="27"/>
      <c r="D1913" s="27"/>
      <c r="E1913" s="27"/>
      <c r="F1913" s="27"/>
      <c r="G1913" s="27"/>
      <c r="H1913" s="27"/>
      <c r="I1913" s="27"/>
      <c r="J1913" s="27"/>
      <c r="K1913" s="27"/>
      <c r="L1913" s="28"/>
      <c r="M1913" s="28"/>
      <c r="N1913" s="28"/>
      <c r="O1913" s="28"/>
    </row>
    <row r="1914" spans="1:15" x14ac:dyDescent="0.25">
      <c r="A1914" s="53" t="str">
        <f>IF(AND(C1914="",D1914="",E1914="",F1914="",G1914="",H1914="",I1914="",J1914="",K1914="",L1914="",M1914="",N1914="",O1914=""),"",IF(OR(B1914="",C1914="",D1914="",E1914="",F1914="",G1914="",K1914="",L1914="",AND('1 Cover'!$B$21&lt;&gt;"None",M1914="")),"No","Yes"))</f>
        <v/>
      </c>
      <c r="B1914" s="26">
        <v>1911</v>
      </c>
      <c r="C1914" s="27"/>
      <c r="D1914" s="27"/>
      <c r="E1914" s="27"/>
      <c r="F1914" s="27"/>
      <c r="G1914" s="27"/>
      <c r="H1914" s="27"/>
      <c r="I1914" s="27"/>
      <c r="J1914" s="27"/>
      <c r="K1914" s="27"/>
      <c r="L1914" s="28"/>
      <c r="M1914" s="28"/>
      <c r="N1914" s="28"/>
      <c r="O1914" s="28"/>
    </row>
    <row r="1915" spans="1:15" x14ac:dyDescent="0.25">
      <c r="A1915" s="53" t="str">
        <f>IF(AND(C1915="",D1915="",E1915="",F1915="",G1915="",H1915="",I1915="",J1915="",K1915="",L1915="",M1915="",N1915="",O1915=""),"",IF(OR(B1915="",C1915="",D1915="",E1915="",F1915="",G1915="",K1915="",L1915="",AND('1 Cover'!$B$21&lt;&gt;"None",M1915="")),"No","Yes"))</f>
        <v/>
      </c>
      <c r="B1915" s="26">
        <v>1912</v>
      </c>
      <c r="C1915" s="27"/>
      <c r="D1915" s="27"/>
      <c r="E1915" s="27"/>
      <c r="F1915" s="27"/>
      <c r="G1915" s="27"/>
      <c r="H1915" s="27"/>
      <c r="I1915" s="27"/>
      <c r="J1915" s="27"/>
      <c r="K1915" s="27"/>
      <c r="L1915" s="28"/>
      <c r="M1915" s="28"/>
      <c r="N1915" s="28"/>
      <c r="O1915" s="28"/>
    </row>
    <row r="1916" spans="1:15" ht="15" customHeight="1" x14ac:dyDescent="0.25">
      <c r="A1916" s="53" t="str">
        <f>IF(AND(C1916="",D1916="",E1916="",F1916="",G1916="",H1916="",I1916="",J1916="",K1916="",L1916="",M1916="",N1916="",O1916=""),"",IF(OR(B1916="",C1916="",D1916="",E1916="",F1916="",G1916="",K1916="",L1916="",AND('1 Cover'!$B$21&lt;&gt;"None",M1916="")),"No","Yes"))</f>
        <v/>
      </c>
      <c r="B1916" s="26">
        <v>1913</v>
      </c>
      <c r="C1916" s="27"/>
      <c r="D1916" s="27"/>
      <c r="E1916" s="27"/>
      <c r="F1916" s="27"/>
      <c r="G1916" s="27"/>
      <c r="H1916" s="27"/>
      <c r="I1916" s="27"/>
      <c r="J1916" s="27"/>
      <c r="K1916" s="27"/>
      <c r="L1916" s="28"/>
      <c r="M1916" s="28"/>
      <c r="N1916" s="28"/>
      <c r="O1916" s="28"/>
    </row>
    <row r="1917" spans="1:15" ht="15" customHeight="1" x14ac:dyDescent="0.25">
      <c r="A1917" s="53" t="str">
        <f>IF(AND(C1917="",D1917="",E1917="",F1917="",G1917="",H1917="",I1917="",J1917="",K1917="",L1917="",M1917="",N1917="",O1917=""),"",IF(OR(B1917="",C1917="",D1917="",E1917="",F1917="",G1917="",K1917="",L1917="",AND('1 Cover'!$B$21&lt;&gt;"None",M1917="")),"No","Yes"))</f>
        <v/>
      </c>
      <c r="B1917" s="26">
        <v>1914</v>
      </c>
      <c r="C1917" s="27"/>
      <c r="D1917" s="27"/>
      <c r="E1917" s="27"/>
      <c r="F1917" s="27"/>
      <c r="G1917" s="27"/>
      <c r="H1917" s="27"/>
      <c r="I1917" s="27"/>
      <c r="J1917" s="27"/>
      <c r="K1917" s="27"/>
      <c r="L1917" s="28"/>
      <c r="M1917" s="28"/>
      <c r="N1917" s="28"/>
      <c r="O1917" s="28"/>
    </row>
    <row r="1918" spans="1:15" ht="15" customHeight="1" x14ac:dyDescent="0.25">
      <c r="A1918" s="53" t="str">
        <f>IF(AND(C1918="",D1918="",E1918="",F1918="",G1918="",H1918="",I1918="",J1918="",K1918="",L1918="",M1918="",N1918="",O1918=""),"",IF(OR(B1918="",C1918="",D1918="",E1918="",F1918="",G1918="",K1918="",L1918="",AND('1 Cover'!$B$21&lt;&gt;"None",M1918="")),"No","Yes"))</f>
        <v/>
      </c>
      <c r="B1918" s="26">
        <v>1915</v>
      </c>
      <c r="C1918" s="27"/>
      <c r="D1918" s="27"/>
      <c r="E1918" s="27"/>
      <c r="F1918" s="27"/>
      <c r="G1918" s="27"/>
      <c r="H1918" s="27"/>
      <c r="I1918" s="27"/>
      <c r="J1918" s="27"/>
      <c r="K1918" s="27"/>
      <c r="L1918" s="28"/>
      <c r="M1918" s="28"/>
      <c r="N1918" s="28"/>
      <c r="O1918" s="28"/>
    </row>
    <row r="1919" spans="1:15" ht="15" customHeight="1" x14ac:dyDescent="0.25">
      <c r="A1919" s="53" t="str">
        <f>IF(AND(C1919="",D1919="",E1919="",F1919="",G1919="",H1919="",I1919="",J1919="",K1919="",L1919="",M1919="",N1919="",O1919=""),"",IF(OR(B1919="",C1919="",D1919="",E1919="",F1919="",G1919="",K1919="",L1919="",AND('1 Cover'!$B$21&lt;&gt;"None",M1919="")),"No","Yes"))</f>
        <v/>
      </c>
      <c r="B1919" s="26">
        <v>1916</v>
      </c>
      <c r="C1919" s="27"/>
      <c r="D1919" s="27"/>
      <c r="E1919" s="27"/>
      <c r="F1919" s="27"/>
      <c r="G1919" s="27"/>
      <c r="H1919" s="27"/>
      <c r="I1919" s="27"/>
      <c r="J1919" s="27"/>
      <c r="K1919" s="27"/>
      <c r="L1919" s="28"/>
      <c r="M1919" s="28"/>
      <c r="N1919" s="28"/>
      <c r="O1919" s="28"/>
    </row>
    <row r="1920" spans="1:15" ht="15" customHeight="1" x14ac:dyDescent="0.25">
      <c r="A1920" s="53" t="str">
        <f>IF(AND(C1920="",D1920="",E1920="",F1920="",G1920="",H1920="",I1920="",J1920="",K1920="",L1920="",M1920="",N1920="",O1920=""),"",IF(OR(B1920="",C1920="",D1920="",E1920="",F1920="",G1920="",K1920="",L1920="",AND('1 Cover'!$B$21&lt;&gt;"None",M1920="")),"No","Yes"))</f>
        <v/>
      </c>
      <c r="B1920" s="26">
        <v>1917</v>
      </c>
      <c r="C1920" s="27"/>
      <c r="D1920" s="27"/>
      <c r="E1920" s="27"/>
      <c r="F1920" s="27"/>
      <c r="G1920" s="27"/>
      <c r="H1920" s="27"/>
      <c r="I1920" s="27"/>
      <c r="J1920" s="27"/>
      <c r="K1920" s="27"/>
      <c r="L1920" s="28"/>
      <c r="M1920" s="28"/>
      <c r="N1920" s="28"/>
      <c r="O1920" s="28"/>
    </row>
    <row r="1921" spans="1:15" ht="15" customHeight="1" x14ac:dyDescent="0.25">
      <c r="A1921" s="53" t="str">
        <f>IF(AND(C1921="",D1921="",E1921="",F1921="",G1921="",H1921="",I1921="",J1921="",K1921="",L1921="",M1921="",N1921="",O1921=""),"",IF(OR(B1921="",C1921="",D1921="",E1921="",F1921="",G1921="",K1921="",L1921="",AND('1 Cover'!$B$21&lt;&gt;"None",M1921="")),"No","Yes"))</f>
        <v/>
      </c>
      <c r="B1921" s="26">
        <v>1918</v>
      </c>
      <c r="C1921" s="27"/>
      <c r="D1921" s="27"/>
      <c r="E1921" s="27"/>
      <c r="F1921" s="27"/>
      <c r="G1921" s="27"/>
      <c r="H1921" s="27"/>
      <c r="I1921" s="27"/>
      <c r="J1921" s="27"/>
      <c r="K1921" s="27"/>
      <c r="L1921" s="28"/>
      <c r="M1921" s="28"/>
      <c r="N1921" s="28"/>
      <c r="O1921" s="28"/>
    </row>
    <row r="1922" spans="1:15" ht="15" customHeight="1" x14ac:dyDescent="0.25">
      <c r="A1922" s="53" t="str">
        <f>IF(AND(C1922="",D1922="",E1922="",F1922="",G1922="",H1922="",I1922="",J1922="",K1922="",L1922="",M1922="",N1922="",O1922=""),"",IF(OR(B1922="",C1922="",D1922="",E1922="",F1922="",G1922="",K1922="",L1922="",AND('1 Cover'!$B$21&lt;&gt;"None",M1922="")),"No","Yes"))</f>
        <v/>
      </c>
      <c r="B1922" s="26">
        <v>1919</v>
      </c>
      <c r="C1922" s="27"/>
      <c r="D1922" s="27"/>
      <c r="E1922" s="27"/>
      <c r="F1922" s="27"/>
      <c r="G1922" s="27"/>
      <c r="H1922" s="27"/>
      <c r="I1922" s="27"/>
      <c r="J1922" s="27"/>
      <c r="K1922" s="27"/>
      <c r="L1922" s="28"/>
      <c r="M1922" s="28"/>
      <c r="N1922" s="28"/>
      <c r="O1922" s="28"/>
    </row>
    <row r="1923" spans="1:15" ht="15" customHeight="1" x14ac:dyDescent="0.25">
      <c r="A1923" s="53" t="str">
        <f>IF(AND(C1923="",D1923="",E1923="",F1923="",G1923="",H1923="",I1923="",J1923="",K1923="",L1923="",M1923="",N1923="",O1923=""),"",IF(OR(B1923="",C1923="",D1923="",E1923="",F1923="",G1923="",K1923="",L1923="",AND('1 Cover'!$B$21&lt;&gt;"None",M1923="")),"No","Yes"))</f>
        <v/>
      </c>
      <c r="B1923" s="26">
        <v>1920</v>
      </c>
      <c r="C1923" s="27"/>
      <c r="D1923" s="27"/>
      <c r="E1923" s="27"/>
      <c r="F1923" s="27"/>
      <c r="G1923" s="27"/>
      <c r="H1923" s="27"/>
      <c r="I1923" s="27"/>
      <c r="J1923" s="27"/>
      <c r="K1923" s="27"/>
      <c r="L1923" s="28"/>
      <c r="M1923" s="28"/>
      <c r="N1923" s="28"/>
      <c r="O1923" s="28"/>
    </row>
    <row r="1924" spans="1:15" ht="15" customHeight="1" x14ac:dyDescent="0.25">
      <c r="A1924" s="53" t="str">
        <f>IF(AND(C1924="",D1924="",E1924="",F1924="",G1924="",H1924="",I1924="",J1924="",K1924="",L1924="",M1924="",N1924="",O1924=""),"",IF(OR(B1924="",C1924="",D1924="",E1924="",F1924="",G1924="",K1924="",L1924="",AND('1 Cover'!$B$21&lt;&gt;"None",M1924="")),"No","Yes"))</f>
        <v/>
      </c>
      <c r="B1924" s="26">
        <v>1921</v>
      </c>
      <c r="C1924" s="27"/>
      <c r="D1924" s="27"/>
      <c r="E1924" s="27"/>
      <c r="F1924" s="27"/>
      <c r="G1924" s="27"/>
      <c r="H1924" s="27"/>
      <c r="I1924" s="27"/>
      <c r="J1924" s="27"/>
      <c r="K1924" s="27"/>
      <c r="L1924" s="28"/>
      <c r="M1924" s="28"/>
      <c r="N1924" s="28"/>
      <c r="O1924" s="28"/>
    </row>
    <row r="1925" spans="1:15" ht="15" customHeight="1" x14ac:dyDescent="0.25">
      <c r="A1925" s="53" t="str">
        <f>IF(AND(C1925="",D1925="",E1925="",F1925="",G1925="",H1925="",I1925="",J1925="",K1925="",L1925="",M1925="",N1925="",O1925=""),"",IF(OR(B1925="",C1925="",D1925="",E1925="",F1925="",G1925="",K1925="",L1925="",AND('1 Cover'!$B$21&lt;&gt;"None",M1925="")),"No","Yes"))</f>
        <v/>
      </c>
      <c r="B1925" s="26">
        <v>1922</v>
      </c>
      <c r="C1925" s="27"/>
      <c r="D1925" s="27"/>
      <c r="E1925" s="27"/>
      <c r="F1925" s="27"/>
      <c r="G1925" s="27"/>
      <c r="H1925" s="27"/>
      <c r="I1925" s="27"/>
      <c r="J1925" s="27"/>
      <c r="K1925" s="27"/>
      <c r="L1925" s="28"/>
      <c r="M1925" s="28"/>
      <c r="N1925" s="28"/>
      <c r="O1925" s="28"/>
    </row>
    <row r="1926" spans="1:15" ht="15" customHeight="1" x14ac:dyDescent="0.25">
      <c r="A1926" s="53" t="str">
        <f>IF(AND(C1926="",D1926="",E1926="",F1926="",G1926="",H1926="",I1926="",J1926="",K1926="",L1926="",M1926="",N1926="",O1926=""),"",IF(OR(B1926="",C1926="",D1926="",E1926="",F1926="",G1926="",K1926="",L1926="",AND('1 Cover'!$B$21&lt;&gt;"None",M1926="")),"No","Yes"))</f>
        <v/>
      </c>
      <c r="B1926" s="26">
        <v>1923</v>
      </c>
      <c r="C1926" s="27"/>
      <c r="D1926" s="27"/>
      <c r="E1926" s="27"/>
      <c r="F1926" s="27"/>
      <c r="G1926" s="27"/>
      <c r="H1926" s="27"/>
      <c r="I1926" s="27"/>
      <c r="J1926" s="27"/>
      <c r="K1926" s="27"/>
      <c r="L1926" s="28"/>
      <c r="M1926" s="28"/>
      <c r="N1926" s="28"/>
      <c r="O1926" s="28"/>
    </row>
    <row r="1927" spans="1:15" ht="15" customHeight="1" x14ac:dyDescent="0.25">
      <c r="A1927" s="53" t="str">
        <f>IF(AND(C1927="",D1927="",E1927="",F1927="",G1927="",H1927="",I1927="",J1927="",K1927="",L1927="",M1927="",N1927="",O1927=""),"",IF(OR(B1927="",C1927="",D1927="",E1927="",F1927="",G1927="",K1927="",L1927="",AND('1 Cover'!$B$21&lt;&gt;"None",M1927="")),"No","Yes"))</f>
        <v/>
      </c>
      <c r="B1927" s="26">
        <v>1924</v>
      </c>
      <c r="C1927" s="27"/>
      <c r="D1927" s="27"/>
      <c r="E1927" s="27"/>
      <c r="F1927" s="27"/>
      <c r="G1927" s="27"/>
      <c r="H1927" s="27"/>
      <c r="I1927" s="27"/>
      <c r="J1927" s="27"/>
      <c r="K1927" s="27"/>
      <c r="L1927" s="28"/>
      <c r="M1927" s="28"/>
      <c r="N1927" s="28"/>
      <c r="O1927" s="28"/>
    </row>
    <row r="1928" spans="1:15" ht="15" customHeight="1" x14ac:dyDescent="0.25">
      <c r="A1928" s="53" t="str">
        <f>IF(AND(C1928="",D1928="",E1928="",F1928="",G1928="",H1928="",I1928="",J1928="",K1928="",L1928="",M1928="",N1928="",O1928=""),"",IF(OR(B1928="",C1928="",D1928="",E1928="",F1928="",G1928="",K1928="",L1928="",AND('1 Cover'!$B$21&lt;&gt;"None",M1928="")),"No","Yes"))</f>
        <v/>
      </c>
      <c r="B1928" s="26">
        <v>1925</v>
      </c>
      <c r="C1928" s="27"/>
      <c r="D1928" s="27"/>
      <c r="E1928" s="27"/>
      <c r="F1928" s="27"/>
      <c r="G1928" s="27"/>
      <c r="H1928" s="27"/>
      <c r="I1928" s="27"/>
      <c r="J1928" s="27"/>
      <c r="K1928" s="27"/>
      <c r="L1928" s="28"/>
      <c r="M1928" s="28"/>
      <c r="N1928" s="28"/>
      <c r="O1928" s="28"/>
    </row>
    <row r="1929" spans="1:15" ht="15" customHeight="1" x14ac:dyDescent="0.25">
      <c r="A1929" s="53" t="str">
        <f>IF(AND(C1929="",D1929="",E1929="",F1929="",G1929="",H1929="",I1929="",J1929="",K1929="",L1929="",M1929="",N1929="",O1929=""),"",IF(OR(B1929="",C1929="",D1929="",E1929="",F1929="",G1929="",K1929="",L1929="",AND('1 Cover'!$B$21&lt;&gt;"None",M1929="")),"No","Yes"))</f>
        <v/>
      </c>
      <c r="B1929" s="26">
        <v>1926</v>
      </c>
      <c r="C1929" s="27"/>
      <c r="D1929" s="27"/>
      <c r="E1929" s="27"/>
      <c r="F1929" s="27"/>
      <c r="G1929" s="27"/>
      <c r="H1929" s="27"/>
      <c r="I1929" s="27"/>
      <c r="J1929" s="27"/>
      <c r="K1929" s="27"/>
      <c r="L1929" s="28"/>
      <c r="M1929" s="28"/>
      <c r="N1929" s="28"/>
      <c r="O1929" s="28"/>
    </row>
    <row r="1930" spans="1:15" ht="15" customHeight="1" x14ac:dyDescent="0.25">
      <c r="A1930" s="53" t="str">
        <f>IF(AND(C1930="",D1930="",E1930="",F1930="",G1930="",H1930="",I1930="",J1930="",K1930="",L1930="",M1930="",N1930="",O1930=""),"",IF(OR(B1930="",C1930="",D1930="",E1930="",F1930="",G1930="",K1930="",L1930="",AND('1 Cover'!$B$21&lt;&gt;"None",M1930="")),"No","Yes"))</f>
        <v/>
      </c>
      <c r="B1930" s="26">
        <v>1927</v>
      </c>
      <c r="C1930" s="27"/>
      <c r="D1930" s="27"/>
      <c r="E1930" s="27"/>
      <c r="F1930" s="27"/>
      <c r="G1930" s="27"/>
      <c r="H1930" s="27"/>
      <c r="I1930" s="27"/>
      <c r="J1930" s="27"/>
      <c r="K1930" s="27"/>
      <c r="L1930" s="28"/>
      <c r="M1930" s="28"/>
      <c r="N1930" s="28"/>
      <c r="O1930" s="28"/>
    </row>
    <row r="1931" spans="1:15" ht="15" customHeight="1" x14ac:dyDescent="0.25">
      <c r="A1931" s="53" t="str">
        <f>IF(AND(C1931="",D1931="",E1931="",F1931="",G1931="",H1931="",I1931="",J1931="",K1931="",L1931="",M1931="",N1931="",O1931=""),"",IF(OR(B1931="",C1931="",D1931="",E1931="",F1931="",G1931="",K1931="",L1931="",AND('1 Cover'!$B$21&lt;&gt;"None",M1931="")),"No","Yes"))</f>
        <v/>
      </c>
      <c r="B1931" s="26">
        <v>1928</v>
      </c>
      <c r="C1931" s="27"/>
      <c r="D1931" s="27"/>
      <c r="E1931" s="27"/>
      <c r="F1931" s="27"/>
      <c r="G1931" s="27"/>
      <c r="H1931" s="27"/>
      <c r="I1931" s="27"/>
      <c r="J1931" s="27"/>
      <c r="K1931" s="27"/>
      <c r="L1931" s="28"/>
      <c r="M1931" s="28"/>
      <c r="N1931" s="28"/>
      <c r="O1931" s="28"/>
    </row>
    <row r="1932" spans="1:15" ht="15" customHeight="1" x14ac:dyDescent="0.25">
      <c r="A1932" s="53" t="str">
        <f>IF(AND(C1932="",D1932="",E1932="",F1932="",G1932="",H1932="",I1932="",J1932="",K1932="",L1932="",M1932="",N1932="",O1932=""),"",IF(OR(B1932="",C1932="",D1932="",E1932="",F1932="",G1932="",K1932="",L1932="",AND('1 Cover'!$B$21&lt;&gt;"None",M1932="")),"No","Yes"))</f>
        <v/>
      </c>
      <c r="B1932" s="26">
        <v>1929</v>
      </c>
      <c r="C1932" s="27"/>
      <c r="D1932" s="27"/>
      <c r="E1932" s="27"/>
      <c r="F1932" s="27"/>
      <c r="G1932" s="27"/>
      <c r="H1932" s="27"/>
      <c r="I1932" s="27"/>
      <c r="J1932" s="27"/>
      <c r="K1932" s="27"/>
      <c r="L1932" s="28"/>
      <c r="M1932" s="28"/>
      <c r="N1932" s="28"/>
      <c r="O1932" s="28"/>
    </row>
    <row r="1933" spans="1:15" ht="15" customHeight="1" x14ac:dyDescent="0.25">
      <c r="A1933" s="53" t="str">
        <f>IF(AND(C1933="",D1933="",E1933="",F1933="",G1933="",H1933="",I1933="",J1933="",K1933="",L1933="",M1933="",N1933="",O1933=""),"",IF(OR(B1933="",C1933="",D1933="",E1933="",F1933="",G1933="",K1933="",L1933="",AND('1 Cover'!$B$21&lt;&gt;"None",M1933="")),"No","Yes"))</f>
        <v/>
      </c>
      <c r="B1933" s="26">
        <v>1930</v>
      </c>
      <c r="C1933" s="27"/>
      <c r="D1933" s="27"/>
      <c r="E1933" s="27"/>
      <c r="F1933" s="27"/>
      <c r="G1933" s="27"/>
      <c r="H1933" s="27"/>
      <c r="I1933" s="27"/>
      <c r="J1933" s="27"/>
      <c r="K1933" s="27"/>
      <c r="L1933" s="28"/>
      <c r="M1933" s="28"/>
      <c r="N1933" s="28"/>
      <c r="O1933" s="28"/>
    </row>
    <row r="1934" spans="1:15" ht="15" customHeight="1" x14ac:dyDescent="0.25">
      <c r="A1934" s="53" t="str">
        <f>IF(AND(C1934="",D1934="",E1934="",F1934="",G1934="",H1934="",I1934="",J1934="",K1934="",L1934="",M1934="",N1934="",O1934=""),"",IF(OR(B1934="",C1934="",D1934="",E1934="",F1934="",G1934="",K1934="",L1934="",AND('1 Cover'!$B$21&lt;&gt;"None",M1934="")),"No","Yes"))</f>
        <v/>
      </c>
      <c r="B1934" s="26">
        <v>1931</v>
      </c>
      <c r="C1934" s="27"/>
      <c r="D1934" s="27"/>
      <c r="E1934" s="27"/>
      <c r="F1934" s="27"/>
      <c r="G1934" s="27"/>
      <c r="H1934" s="27"/>
      <c r="I1934" s="27"/>
      <c r="J1934" s="27"/>
      <c r="K1934" s="27"/>
      <c r="L1934" s="28"/>
      <c r="M1934" s="28"/>
      <c r="N1934" s="28"/>
      <c r="O1934" s="28"/>
    </row>
    <row r="1935" spans="1:15" ht="15" customHeight="1" x14ac:dyDescent="0.25">
      <c r="A1935" s="53" t="str">
        <f>IF(AND(C1935="",D1935="",E1935="",F1935="",G1935="",H1935="",I1935="",J1935="",K1935="",L1935="",M1935="",N1935="",O1935=""),"",IF(OR(B1935="",C1935="",D1935="",E1935="",F1935="",G1935="",K1935="",L1935="",AND('1 Cover'!$B$21&lt;&gt;"None",M1935="")),"No","Yes"))</f>
        <v/>
      </c>
      <c r="B1935" s="26">
        <v>1932</v>
      </c>
      <c r="C1935" s="27"/>
      <c r="D1935" s="27"/>
      <c r="E1935" s="27"/>
      <c r="F1935" s="27"/>
      <c r="G1935" s="27"/>
      <c r="H1935" s="27"/>
      <c r="I1935" s="27"/>
      <c r="J1935" s="27"/>
      <c r="K1935" s="27"/>
      <c r="L1935" s="28"/>
      <c r="M1935" s="28"/>
      <c r="N1935" s="28"/>
      <c r="O1935" s="28"/>
    </row>
    <row r="1936" spans="1:15" ht="15" customHeight="1" x14ac:dyDescent="0.25">
      <c r="A1936" s="53" t="str">
        <f>IF(AND(C1936="",D1936="",E1936="",F1936="",G1936="",H1936="",I1936="",J1936="",K1936="",L1936="",M1936="",N1936="",O1936=""),"",IF(OR(B1936="",C1936="",D1936="",E1936="",F1936="",G1936="",K1936="",L1936="",AND('1 Cover'!$B$21&lt;&gt;"None",M1936="")),"No","Yes"))</f>
        <v/>
      </c>
      <c r="B1936" s="26">
        <v>1933</v>
      </c>
      <c r="C1936" s="27"/>
      <c r="D1936" s="27"/>
      <c r="E1936" s="27"/>
      <c r="F1936" s="27"/>
      <c r="G1936" s="27"/>
      <c r="H1936" s="27"/>
      <c r="I1936" s="27"/>
      <c r="J1936" s="27"/>
      <c r="K1936" s="27"/>
      <c r="L1936" s="28"/>
      <c r="M1936" s="28"/>
      <c r="N1936" s="28"/>
      <c r="O1936" s="28"/>
    </row>
    <row r="1937" spans="1:15" ht="15" customHeight="1" x14ac:dyDescent="0.25">
      <c r="A1937" s="53" t="str">
        <f>IF(AND(C1937="",D1937="",E1937="",F1937="",G1937="",H1937="",I1937="",J1937="",K1937="",L1937="",M1937="",N1937="",O1937=""),"",IF(OR(B1937="",C1937="",D1937="",E1937="",F1937="",G1937="",K1937="",L1937="",AND('1 Cover'!$B$21&lt;&gt;"None",M1937="")),"No","Yes"))</f>
        <v/>
      </c>
      <c r="B1937" s="26">
        <v>1934</v>
      </c>
      <c r="C1937" s="27"/>
      <c r="D1937" s="27"/>
      <c r="E1937" s="27"/>
      <c r="F1937" s="27"/>
      <c r="G1937" s="27"/>
      <c r="H1937" s="27"/>
      <c r="I1937" s="27"/>
      <c r="J1937" s="27"/>
      <c r="K1937" s="27"/>
      <c r="L1937" s="28"/>
      <c r="M1937" s="28"/>
      <c r="N1937" s="28"/>
      <c r="O1937" s="28"/>
    </row>
    <row r="1938" spans="1:15" ht="15" customHeight="1" x14ac:dyDescent="0.25">
      <c r="A1938" s="53" t="str">
        <f>IF(AND(C1938="",D1938="",E1938="",F1938="",G1938="",H1938="",I1938="",J1938="",K1938="",L1938="",M1938="",N1938="",O1938=""),"",IF(OR(B1938="",C1938="",D1938="",E1938="",F1938="",G1938="",K1938="",L1938="",AND('1 Cover'!$B$21&lt;&gt;"None",M1938="")),"No","Yes"))</f>
        <v/>
      </c>
      <c r="B1938" s="26">
        <v>1935</v>
      </c>
      <c r="C1938" s="27"/>
      <c r="D1938" s="27"/>
      <c r="E1938" s="27"/>
      <c r="F1938" s="27"/>
      <c r="G1938" s="27"/>
      <c r="H1938" s="27"/>
      <c r="I1938" s="27"/>
      <c r="J1938" s="27"/>
      <c r="K1938" s="27"/>
      <c r="L1938" s="28"/>
      <c r="M1938" s="28"/>
      <c r="N1938" s="28"/>
      <c r="O1938" s="28"/>
    </row>
    <row r="1939" spans="1:15" ht="15" customHeight="1" x14ac:dyDescent="0.25">
      <c r="A1939" s="53" t="str">
        <f>IF(AND(C1939="",D1939="",E1939="",F1939="",G1939="",H1939="",I1939="",J1939="",K1939="",L1939="",M1939="",N1939="",O1939=""),"",IF(OR(B1939="",C1939="",D1939="",E1939="",F1939="",G1939="",K1939="",L1939="",AND('1 Cover'!$B$21&lt;&gt;"None",M1939="")),"No","Yes"))</f>
        <v/>
      </c>
      <c r="B1939" s="26">
        <v>1936</v>
      </c>
      <c r="C1939" s="27"/>
      <c r="D1939" s="27"/>
      <c r="E1939" s="27"/>
      <c r="F1939" s="27"/>
      <c r="G1939" s="27"/>
      <c r="H1939" s="27"/>
      <c r="I1939" s="27"/>
      <c r="J1939" s="27"/>
      <c r="K1939" s="27"/>
      <c r="L1939" s="28"/>
      <c r="M1939" s="28"/>
      <c r="N1939" s="28"/>
      <c r="O1939" s="28"/>
    </row>
    <row r="1940" spans="1:15" ht="15" customHeight="1" x14ac:dyDescent="0.25">
      <c r="A1940" s="53" t="str">
        <f>IF(AND(C1940="",D1940="",E1940="",F1940="",G1940="",H1940="",I1940="",J1940="",K1940="",L1940="",M1940="",N1940="",O1940=""),"",IF(OR(B1940="",C1940="",D1940="",E1940="",F1940="",G1940="",K1940="",L1940="",AND('1 Cover'!$B$21&lt;&gt;"None",M1940="")),"No","Yes"))</f>
        <v/>
      </c>
      <c r="B1940" s="26">
        <v>1937</v>
      </c>
      <c r="C1940" s="27"/>
      <c r="D1940" s="27"/>
      <c r="E1940" s="27"/>
      <c r="F1940" s="27"/>
      <c r="G1940" s="27"/>
      <c r="H1940" s="27"/>
      <c r="I1940" s="27"/>
      <c r="J1940" s="27"/>
      <c r="K1940" s="27"/>
      <c r="L1940" s="28"/>
      <c r="M1940" s="28"/>
      <c r="N1940" s="28"/>
      <c r="O1940" s="28"/>
    </row>
    <row r="1941" spans="1:15" ht="15" customHeight="1" x14ac:dyDescent="0.25">
      <c r="A1941" s="53" t="str">
        <f>IF(AND(C1941="",D1941="",E1941="",F1941="",G1941="",H1941="",I1941="",J1941="",K1941="",L1941="",M1941="",N1941="",O1941=""),"",IF(OR(B1941="",C1941="",D1941="",E1941="",F1941="",G1941="",K1941="",L1941="",AND('1 Cover'!$B$21&lt;&gt;"None",M1941="")),"No","Yes"))</f>
        <v/>
      </c>
      <c r="B1941" s="26">
        <v>1938</v>
      </c>
      <c r="C1941" s="27"/>
      <c r="D1941" s="27"/>
      <c r="E1941" s="27"/>
      <c r="F1941" s="27"/>
      <c r="G1941" s="27"/>
      <c r="H1941" s="27"/>
      <c r="I1941" s="27"/>
      <c r="J1941" s="27"/>
      <c r="K1941" s="27"/>
      <c r="L1941" s="28"/>
      <c r="M1941" s="28"/>
      <c r="N1941" s="28"/>
      <c r="O1941" s="28"/>
    </row>
    <row r="1942" spans="1:15" ht="15" customHeight="1" x14ac:dyDescent="0.25">
      <c r="A1942" s="53" t="str">
        <f>IF(AND(C1942="",D1942="",E1942="",F1942="",G1942="",H1942="",I1942="",J1942="",K1942="",L1942="",M1942="",N1942="",O1942=""),"",IF(OR(B1942="",C1942="",D1942="",E1942="",F1942="",G1942="",K1942="",L1942="",AND('1 Cover'!$B$21&lt;&gt;"None",M1942="")),"No","Yes"))</f>
        <v/>
      </c>
      <c r="B1942" s="26">
        <v>1939</v>
      </c>
      <c r="C1942" s="27"/>
      <c r="D1942" s="27"/>
      <c r="E1942" s="27"/>
      <c r="F1942" s="27"/>
      <c r="G1942" s="27"/>
      <c r="H1942" s="27"/>
      <c r="I1942" s="27"/>
      <c r="J1942" s="27"/>
      <c r="K1942" s="27"/>
      <c r="L1942" s="28"/>
      <c r="M1942" s="28"/>
      <c r="N1942" s="28"/>
      <c r="O1942" s="28"/>
    </row>
    <row r="1943" spans="1:15" ht="15" customHeight="1" x14ac:dyDescent="0.25">
      <c r="A1943" s="53" t="str">
        <f>IF(AND(C1943="",D1943="",E1943="",F1943="",G1943="",H1943="",I1943="",J1943="",K1943="",L1943="",M1943="",N1943="",O1943=""),"",IF(OR(B1943="",C1943="",D1943="",E1943="",F1943="",G1943="",K1943="",L1943="",AND('1 Cover'!$B$21&lt;&gt;"None",M1943="")),"No","Yes"))</f>
        <v/>
      </c>
      <c r="B1943" s="26">
        <v>1940</v>
      </c>
      <c r="C1943" s="27"/>
      <c r="D1943" s="27"/>
      <c r="E1943" s="27"/>
      <c r="F1943" s="27"/>
      <c r="G1943" s="27"/>
      <c r="H1943" s="27"/>
      <c r="I1943" s="27"/>
      <c r="J1943" s="27"/>
      <c r="K1943" s="27"/>
      <c r="L1943" s="28"/>
      <c r="M1943" s="28"/>
      <c r="N1943" s="28"/>
      <c r="O1943" s="28"/>
    </row>
    <row r="1944" spans="1:15" ht="15" customHeight="1" x14ac:dyDescent="0.25">
      <c r="A1944" s="53" t="str">
        <f>IF(AND(C1944="",D1944="",E1944="",F1944="",G1944="",H1944="",I1944="",J1944="",K1944="",L1944="",M1944="",N1944="",O1944=""),"",IF(OR(B1944="",C1944="",D1944="",E1944="",F1944="",G1944="",K1944="",L1944="",AND('1 Cover'!$B$21&lt;&gt;"None",M1944="")),"No","Yes"))</f>
        <v/>
      </c>
      <c r="B1944" s="26">
        <v>1941</v>
      </c>
      <c r="C1944" s="27"/>
      <c r="D1944" s="27"/>
      <c r="E1944" s="27"/>
      <c r="F1944" s="27"/>
      <c r="G1944" s="27"/>
      <c r="H1944" s="27"/>
      <c r="I1944" s="27"/>
      <c r="J1944" s="27"/>
      <c r="K1944" s="27"/>
      <c r="L1944" s="28"/>
      <c r="M1944" s="28"/>
      <c r="N1944" s="28"/>
      <c r="O1944" s="28"/>
    </row>
    <row r="1945" spans="1:15" ht="15" customHeight="1" x14ac:dyDescent="0.25">
      <c r="A1945" s="53" t="str">
        <f>IF(AND(C1945="",D1945="",E1945="",F1945="",G1945="",H1945="",I1945="",J1945="",K1945="",L1945="",M1945="",N1945="",O1945=""),"",IF(OR(B1945="",C1945="",D1945="",E1945="",F1945="",G1945="",K1945="",L1945="",AND('1 Cover'!$B$21&lt;&gt;"None",M1945="")),"No","Yes"))</f>
        <v/>
      </c>
      <c r="B1945" s="26">
        <v>1942</v>
      </c>
      <c r="C1945" s="27"/>
      <c r="D1945" s="27"/>
      <c r="E1945" s="27"/>
      <c r="F1945" s="27"/>
      <c r="G1945" s="27"/>
      <c r="H1945" s="27"/>
      <c r="I1945" s="27"/>
      <c r="J1945" s="27"/>
      <c r="K1945" s="27"/>
      <c r="L1945" s="28"/>
      <c r="M1945" s="28"/>
      <c r="N1945" s="28"/>
      <c r="O1945" s="28"/>
    </row>
    <row r="1946" spans="1:15" ht="15" customHeight="1" x14ac:dyDescent="0.25">
      <c r="A1946" s="53" t="str">
        <f>IF(AND(C1946="",D1946="",E1946="",F1946="",G1946="",H1946="",I1946="",J1946="",K1946="",L1946="",M1946="",N1946="",O1946=""),"",IF(OR(B1946="",C1946="",D1946="",E1946="",F1946="",G1946="",K1946="",L1946="",AND('1 Cover'!$B$21&lt;&gt;"None",M1946="")),"No","Yes"))</f>
        <v/>
      </c>
      <c r="B1946" s="26">
        <v>1943</v>
      </c>
      <c r="C1946" s="27"/>
      <c r="D1946" s="27"/>
      <c r="E1946" s="27"/>
      <c r="F1946" s="27"/>
      <c r="G1946" s="27"/>
      <c r="H1946" s="27"/>
      <c r="I1946" s="27"/>
      <c r="J1946" s="27"/>
      <c r="K1946" s="27"/>
      <c r="L1946" s="28"/>
      <c r="M1946" s="28"/>
      <c r="N1946" s="28"/>
      <c r="O1946" s="28"/>
    </row>
    <row r="1947" spans="1:15" ht="15" customHeight="1" x14ac:dyDescent="0.25">
      <c r="A1947" s="53" t="str">
        <f>IF(AND(C1947="",D1947="",E1947="",F1947="",G1947="",H1947="",I1947="",J1947="",K1947="",L1947="",M1947="",N1947="",O1947=""),"",IF(OR(B1947="",C1947="",D1947="",E1947="",F1947="",G1947="",K1947="",L1947="",AND('1 Cover'!$B$21&lt;&gt;"None",M1947="")),"No","Yes"))</f>
        <v/>
      </c>
      <c r="B1947" s="26">
        <v>1944</v>
      </c>
      <c r="C1947" s="27"/>
      <c r="D1947" s="27"/>
      <c r="E1947" s="27"/>
      <c r="F1947" s="27"/>
      <c r="G1947" s="27"/>
      <c r="H1947" s="27"/>
      <c r="I1947" s="27"/>
      <c r="J1947" s="27"/>
      <c r="K1947" s="27"/>
      <c r="L1947" s="28"/>
      <c r="M1947" s="28"/>
      <c r="N1947" s="28"/>
      <c r="O1947" s="28"/>
    </row>
    <row r="1948" spans="1:15" ht="15" customHeight="1" x14ac:dyDescent="0.25">
      <c r="A1948" s="53" t="str">
        <f>IF(AND(C1948="",D1948="",E1948="",F1948="",G1948="",H1948="",I1948="",J1948="",K1948="",L1948="",M1948="",N1948="",O1948=""),"",IF(OR(B1948="",C1948="",D1948="",E1948="",F1948="",G1948="",K1948="",L1948="",AND('1 Cover'!$B$21&lt;&gt;"None",M1948="")),"No","Yes"))</f>
        <v/>
      </c>
      <c r="B1948" s="26">
        <v>1945</v>
      </c>
      <c r="C1948" s="27"/>
      <c r="D1948" s="27"/>
      <c r="E1948" s="27"/>
      <c r="F1948" s="27"/>
      <c r="G1948" s="27"/>
      <c r="H1948" s="27"/>
      <c r="I1948" s="27"/>
      <c r="J1948" s="27"/>
      <c r="K1948" s="27"/>
      <c r="L1948" s="28"/>
      <c r="M1948" s="28"/>
      <c r="N1948" s="28"/>
      <c r="O1948" s="28"/>
    </row>
    <row r="1949" spans="1:15" ht="15" customHeight="1" x14ac:dyDescent="0.25">
      <c r="A1949" s="53" t="str">
        <f>IF(AND(C1949="",D1949="",E1949="",F1949="",G1949="",H1949="",I1949="",J1949="",K1949="",L1949="",M1949="",N1949="",O1949=""),"",IF(OR(B1949="",C1949="",D1949="",E1949="",F1949="",G1949="",K1949="",L1949="",AND('1 Cover'!$B$21&lt;&gt;"None",M1949="")),"No","Yes"))</f>
        <v/>
      </c>
      <c r="B1949" s="26">
        <v>1946</v>
      </c>
      <c r="C1949" s="27"/>
      <c r="D1949" s="27"/>
      <c r="E1949" s="27"/>
      <c r="F1949" s="27"/>
      <c r="G1949" s="27"/>
      <c r="H1949" s="27"/>
      <c r="I1949" s="27"/>
      <c r="J1949" s="27"/>
      <c r="K1949" s="27"/>
      <c r="L1949" s="28"/>
      <c r="M1949" s="28"/>
      <c r="N1949" s="28"/>
      <c r="O1949" s="28"/>
    </row>
    <row r="1950" spans="1:15" ht="15" customHeight="1" x14ac:dyDescent="0.25">
      <c r="A1950" s="53" t="str">
        <f>IF(AND(C1950="",D1950="",E1950="",F1950="",G1950="",H1950="",I1950="",J1950="",K1950="",L1950="",M1950="",N1950="",O1950=""),"",IF(OR(B1950="",C1950="",D1950="",E1950="",F1950="",G1950="",K1950="",L1950="",AND('1 Cover'!$B$21&lt;&gt;"None",M1950="")),"No","Yes"))</f>
        <v/>
      </c>
      <c r="B1950" s="26">
        <v>1947</v>
      </c>
      <c r="C1950" s="27"/>
      <c r="D1950" s="27"/>
      <c r="E1950" s="27"/>
      <c r="F1950" s="27"/>
      <c r="G1950" s="27"/>
      <c r="H1950" s="27"/>
      <c r="I1950" s="27"/>
      <c r="J1950" s="27"/>
      <c r="K1950" s="27"/>
      <c r="L1950" s="28"/>
      <c r="M1950" s="28"/>
      <c r="N1950" s="28"/>
      <c r="O1950" s="28"/>
    </row>
    <row r="1951" spans="1:15" ht="15" customHeight="1" x14ac:dyDescent="0.25">
      <c r="A1951" s="53" t="str">
        <f>IF(AND(C1951="",D1951="",E1951="",F1951="",G1951="",H1951="",I1951="",J1951="",K1951="",L1951="",M1951="",N1951="",O1951=""),"",IF(OR(B1951="",C1951="",D1951="",E1951="",F1951="",G1951="",K1951="",L1951="",AND('1 Cover'!$B$21&lt;&gt;"None",M1951="")),"No","Yes"))</f>
        <v/>
      </c>
      <c r="B1951" s="26">
        <v>1948</v>
      </c>
      <c r="C1951" s="27"/>
      <c r="D1951" s="27"/>
      <c r="E1951" s="27"/>
      <c r="F1951" s="27"/>
      <c r="G1951" s="27"/>
      <c r="H1951" s="27"/>
      <c r="I1951" s="27"/>
      <c r="J1951" s="27"/>
      <c r="K1951" s="27"/>
      <c r="L1951" s="28"/>
      <c r="M1951" s="28"/>
      <c r="N1951" s="28"/>
      <c r="O1951" s="28"/>
    </row>
    <row r="1952" spans="1:15" ht="15" customHeight="1" x14ac:dyDescent="0.25">
      <c r="A1952" s="53" t="str">
        <f>IF(AND(C1952="",D1952="",E1952="",F1952="",G1952="",H1952="",I1952="",J1952="",K1952="",L1952="",M1952="",N1952="",O1952=""),"",IF(OR(B1952="",C1952="",D1952="",E1952="",F1952="",G1952="",K1952="",L1952="",AND('1 Cover'!$B$21&lt;&gt;"None",M1952="")),"No","Yes"))</f>
        <v/>
      </c>
      <c r="B1952" s="26">
        <v>1949</v>
      </c>
      <c r="C1952" s="27"/>
      <c r="D1952" s="27"/>
      <c r="E1952" s="27"/>
      <c r="F1952" s="27"/>
      <c r="G1952" s="27"/>
      <c r="H1952" s="27"/>
      <c r="I1952" s="27"/>
      <c r="J1952" s="27"/>
      <c r="K1952" s="27"/>
      <c r="L1952" s="28"/>
      <c r="M1952" s="28"/>
      <c r="N1952" s="28"/>
      <c r="O1952" s="28"/>
    </row>
    <row r="1953" spans="1:15" ht="15" customHeight="1" x14ac:dyDescent="0.25">
      <c r="A1953" s="53" t="str">
        <f>IF(AND(C1953="",D1953="",E1953="",F1953="",G1953="",H1953="",I1953="",J1953="",K1953="",L1953="",M1953="",N1953="",O1953=""),"",IF(OR(B1953="",C1953="",D1953="",E1953="",F1953="",G1953="",K1953="",L1953="",AND('1 Cover'!$B$21&lt;&gt;"None",M1953="")),"No","Yes"))</f>
        <v/>
      </c>
      <c r="B1953" s="26">
        <v>1950</v>
      </c>
      <c r="C1953" s="27"/>
      <c r="D1953" s="27"/>
      <c r="E1953" s="27"/>
      <c r="F1953" s="27"/>
      <c r="G1953" s="27"/>
      <c r="H1953" s="27"/>
      <c r="I1953" s="27"/>
      <c r="J1953" s="27"/>
      <c r="K1953" s="27"/>
      <c r="L1953" s="28"/>
      <c r="M1953" s="28"/>
      <c r="N1953" s="28"/>
      <c r="O1953" s="28"/>
    </row>
    <row r="1954" spans="1:15" ht="15" customHeight="1" x14ac:dyDescent="0.25">
      <c r="A1954" s="53" t="str">
        <f>IF(AND(C1954="",D1954="",E1954="",F1954="",G1954="",H1954="",I1954="",J1954="",K1954="",L1954="",M1954="",N1954="",O1954=""),"",IF(OR(B1954="",C1954="",D1954="",E1954="",F1954="",G1954="",K1954="",L1954="",AND('1 Cover'!$B$21&lt;&gt;"None",M1954="")),"No","Yes"))</f>
        <v/>
      </c>
      <c r="B1954" s="26">
        <v>1951</v>
      </c>
      <c r="C1954" s="27"/>
      <c r="D1954" s="27"/>
      <c r="E1954" s="27"/>
      <c r="F1954" s="27"/>
      <c r="G1954" s="27"/>
      <c r="H1954" s="27"/>
      <c r="I1954" s="27"/>
      <c r="J1954" s="27"/>
      <c r="K1954" s="27"/>
      <c r="L1954" s="28"/>
      <c r="M1954" s="28"/>
      <c r="N1954" s="28"/>
      <c r="O1954" s="28"/>
    </row>
    <row r="1955" spans="1:15" ht="15" customHeight="1" x14ac:dyDescent="0.25">
      <c r="A1955" s="53" t="str">
        <f>IF(AND(C1955="",D1955="",E1955="",F1955="",G1955="",H1955="",I1955="",J1955="",K1955="",L1955="",M1955="",N1955="",O1955=""),"",IF(OR(B1955="",C1955="",D1955="",E1955="",F1955="",G1955="",K1955="",L1955="",AND('1 Cover'!$B$21&lt;&gt;"None",M1955="")),"No","Yes"))</f>
        <v/>
      </c>
      <c r="B1955" s="26">
        <v>1952</v>
      </c>
      <c r="C1955" s="27"/>
      <c r="D1955" s="27"/>
      <c r="E1955" s="27"/>
      <c r="F1955" s="27"/>
      <c r="G1955" s="27"/>
      <c r="H1955" s="27"/>
      <c r="I1955" s="27"/>
      <c r="J1955" s="27"/>
      <c r="K1955" s="27"/>
      <c r="L1955" s="28"/>
      <c r="M1955" s="28"/>
      <c r="N1955" s="28"/>
      <c r="O1955" s="28"/>
    </row>
    <row r="1956" spans="1:15" ht="15" customHeight="1" x14ac:dyDescent="0.25">
      <c r="A1956" s="53" t="str">
        <f>IF(AND(C1956="",D1956="",E1956="",F1956="",G1956="",H1956="",I1956="",J1956="",K1956="",L1956="",M1956="",N1956="",O1956=""),"",IF(OR(B1956="",C1956="",D1956="",E1956="",F1956="",G1956="",K1956="",L1956="",AND('1 Cover'!$B$21&lt;&gt;"None",M1956="")),"No","Yes"))</f>
        <v/>
      </c>
      <c r="B1956" s="26">
        <v>1953</v>
      </c>
      <c r="C1956" s="27"/>
      <c r="D1956" s="27"/>
      <c r="E1956" s="27"/>
      <c r="F1956" s="27"/>
      <c r="G1956" s="27"/>
      <c r="H1956" s="27"/>
      <c r="I1956" s="27"/>
      <c r="J1956" s="27"/>
      <c r="K1956" s="27"/>
      <c r="L1956" s="28"/>
      <c r="M1956" s="28"/>
      <c r="N1956" s="28"/>
      <c r="O1956" s="28"/>
    </row>
    <row r="1957" spans="1:15" ht="15" customHeight="1" x14ac:dyDescent="0.25">
      <c r="A1957" s="53" t="str">
        <f>IF(AND(C1957="",D1957="",E1957="",F1957="",G1957="",H1957="",I1957="",J1957="",K1957="",L1957="",M1957="",N1957="",O1957=""),"",IF(OR(B1957="",C1957="",D1957="",E1957="",F1957="",G1957="",K1957="",L1957="",AND('1 Cover'!$B$21&lt;&gt;"None",M1957="")),"No","Yes"))</f>
        <v/>
      </c>
      <c r="B1957" s="26">
        <v>1954</v>
      </c>
      <c r="C1957" s="27"/>
      <c r="D1957" s="27"/>
      <c r="E1957" s="27"/>
      <c r="F1957" s="27"/>
      <c r="G1957" s="27"/>
      <c r="H1957" s="27"/>
      <c r="I1957" s="27"/>
      <c r="J1957" s="27"/>
      <c r="K1957" s="27"/>
      <c r="L1957" s="28"/>
      <c r="M1957" s="28"/>
      <c r="N1957" s="28"/>
      <c r="O1957" s="28"/>
    </row>
    <row r="1958" spans="1:15" ht="15" customHeight="1" x14ac:dyDescent="0.25">
      <c r="A1958" s="53" t="str">
        <f>IF(AND(C1958="",D1958="",E1958="",F1958="",G1958="",H1958="",I1958="",J1958="",K1958="",L1958="",M1958="",N1958="",O1958=""),"",IF(OR(B1958="",C1958="",D1958="",E1958="",F1958="",G1958="",K1958="",L1958="",AND('1 Cover'!$B$21&lt;&gt;"None",M1958="")),"No","Yes"))</f>
        <v/>
      </c>
      <c r="B1958" s="26">
        <v>1955</v>
      </c>
      <c r="C1958" s="27"/>
      <c r="D1958" s="27"/>
      <c r="E1958" s="27"/>
      <c r="F1958" s="27"/>
      <c r="G1958" s="27"/>
      <c r="H1958" s="27"/>
      <c r="I1958" s="27"/>
      <c r="J1958" s="27"/>
      <c r="K1958" s="27"/>
      <c r="L1958" s="28"/>
      <c r="M1958" s="28"/>
      <c r="N1958" s="28"/>
      <c r="O1958" s="28"/>
    </row>
    <row r="1959" spans="1:15" ht="15" customHeight="1" x14ac:dyDescent="0.25">
      <c r="A1959" s="53" t="str">
        <f>IF(AND(C1959="",D1959="",E1959="",F1959="",G1959="",H1959="",I1959="",J1959="",K1959="",L1959="",M1959="",N1959="",O1959=""),"",IF(OR(B1959="",C1959="",D1959="",E1959="",F1959="",G1959="",K1959="",L1959="",AND('1 Cover'!$B$21&lt;&gt;"None",M1959="")),"No","Yes"))</f>
        <v/>
      </c>
      <c r="B1959" s="26">
        <v>1956</v>
      </c>
      <c r="C1959" s="27"/>
      <c r="D1959" s="27"/>
      <c r="E1959" s="27"/>
      <c r="F1959" s="27"/>
      <c r="G1959" s="27"/>
      <c r="H1959" s="27"/>
      <c r="I1959" s="27"/>
      <c r="J1959" s="27"/>
      <c r="K1959" s="27"/>
      <c r="L1959" s="28"/>
      <c r="M1959" s="28"/>
      <c r="N1959" s="28"/>
      <c r="O1959" s="28"/>
    </row>
    <row r="1960" spans="1:15" ht="15" customHeight="1" x14ac:dyDescent="0.25">
      <c r="A1960" s="53" t="str">
        <f>IF(AND(C1960="",D1960="",E1960="",F1960="",G1960="",H1960="",I1960="",J1960="",K1960="",L1960="",M1960="",N1960="",O1960=""),"",IF(OR(B1960="",C1960="",D1960="",E1960="",F1960="",G1960="",K1960="",L1960="",AND('1 Cover'!$B$21&lt;&gt;"None",M1960="")),"No","Yes"))</f>
        <v/>
      </c>
      <c r="B1960" s="26">
        <v>1957</v>
      </c>
      <c r="C1960" s="27"/>
      <c r="D1960" s="27"/>
      <c r="E1960" s="27"/>
      <c r="F1960" s="27"/>
      <c r="G1960" s="27"/>
      <c r="H1960" s="27"/>
      <c r="I1960" s="27"/>
      <c r="J1960" s="27"/>
      <c r="K1960" s="27"/>
      <c r="L1960" s="28"/>
      <c r="M1960" s="28"/>
      <c r="N1960" s="28"/>
      <c r="O1960" s="28"/>
    </row>
    <row r="1961" spans="1:15" ht="15" customHeight="1" x14ac:dyDescent="0.25">
      <c r="A1961" s="53" t="str">
        <f>IF(AND(C1961="",D1961="",E1961="",F1961="",G1961="",H1961="",I1961="",J1961="",K1961="",L1961="",M1961="",N1961="",O1961=""),"",IF(OR(B1961="",C1961="",D1961="",E1961="",F1961="",G1961="",K1961="",L1961="",AND('1 Cover'!$B$21&lt;&gt;"None",M1961="")),"No","Yes"))</f>
        <v/>
      </c>
      <c r="B1961" s="26">
        <v>1958</v>
      </c>
      <c r="C1961" s="27"/>
      <c r="D1961" s="27"/>
      <c r="E1961" s="27"/>
      <c r="F1961" s="27"/>
      <c r="G1961" s="27"/>
      <c r="H1961" s="27"/>
      <c r="I1961" s="27"/>
      <c r="J1961" s="27"/>
      <c r="K1961" s="27"/>
      <c r="L1961" s="28"/>
      <c r="M1961" s="28"/>
      <c r="N1961" s="28"/>
      <c r="O1961" s="28"/>
    </row>
    <row r="1962" spans="1:15" ht="15" customHeight="1" x14ac:dyDescent="0.25">
      <c r="A1962" s="53" t="str">
        <f>IF(AND(C1962="",D1962="",E1962="",F1962="",G1962="",H1962="",I1962="",J1962="",K1962="",L1962="",M1962="",N1962="",O1962=""),"",IF(OR(B1962="",C1962="",D1962="",E1962="",F1962="",G1962="",K1962="",L1962="",AND('1 Cover'!$B$21&lt;&gt;"None",M1962="")),"No","Yes"))</f>
        <v/>
      </c>
      <c r="B1962" s="26">
        <v>1959</v>
      </c>
      <c r="C1962" s="27"/>
      <c r="D1962" s="27"/>
      <c r="E1962" s="27"/>
      <c r="F1962" s="27"/>
      <c r="G1962" s="27"/>
      <c r="H1962" s="27"/>
      <c r="I1962" s="27"/>
      <c r="J1962" s="27"/>
      <c r="K1962" s="27"/>
      <c r="L1962" s="28"/>
      <c r="M1962" s="28"/>
      <c r="N1962" s="28"/>
      <c r="O1962" s="28"/>
    </row>
    <row r="1963" spans="1:15" ht="15" customHeight="1" x14ac:dyDescent="0.25">
      <c r="A1963" s="53" t="str">
        <f>IF(AND(C1963="",D1963="",E1963="",F1963="",G1963="",H1963="",I1963="",J1963="",K1963="",L1963="",M1963="",N1963="",O1963=""),"",IF(OR(B1963="",C1963="",D1963="",E1963="",F1963="",G1963="",K1963="",L1963="",AND('1 Cover'!$B$21&lt;&gt;"None",M1963="")),"No","Yes"))</f>
        <v/>
      </c>
      <c r="B1963" s="26">
        <v>1960</v>
      </c>
      <c r="C1963" s="27"/>
      <c r="D1963" s="27"/>
      <c r="E1963" s="27"/>
      <c r="F1963" s="27"/>
      <c r="G1963" s="27"/>
      <c r="H1963" s="27"/>
      <c r="I1963" s="27"/>
      <c r="J1963" s="27"/>
      <c r="K1963" s="27"/>
      <c r="L1963" s="28"/>
      <c r="M1963" s="28"/>
      <c r="N1963" s="28"/>
      <c r="O1963" s="28"/>
    </row>
    <row r="1964" spans="1:15" ht="15" customHeight="1" x14ac:dyDescent="0.25">
      <c r="A1964" s="53" t="str">
        <f>IF(AND(C1964="",D1964="",E1964="",F1964="",G1964="",H1964="",I1964="",J1964="",K1964="",L1964="",M1964="",N1964="",O1964=""),"",IF(OR(B1964="",C1964="",D1964="",E1964="",F1964="",G1964="",K1964="",L1964="",AND('1 Cover'!$B$21&lt;&gt;"None",M1964="")),"No","Yes"))</f>
        <v/>
      </c>
      <c r="B1964" s="26">
        <v>1961</v>
      </c>
      <c r="C1964" s="27"/>
      <c r="D1964" s="27"/>
      <c r="E1964" s="27"/>
      <c r="F1964" s="27"/>
      <c r="G1964" s="27"/>
      <c r="H1964" s="27"/>
      <c r="I1964" s="27"/>
      <c r="J1964" s="27"/>
      <c r="K1964" s="27"/>
      <c r="L1964" s="28"/>
      <c r="M1964" s="28"/>
      <c r="N1964" s="28"/>
      <c r="O1964" s="28"/>
    </row>
    <row r="1965" spans="1:15" ht="15" customHeight="1" x14ac:dyDescent="0.25">
      <c r="A1965" s="53" t="str">
        <f>IF(AND(C1965="",D1965="",E1965="",F1965="",G1965="",H1965="",I1965="",J1965="",K1965="",L1965="",M1965="",N1965="",O1965=""),"",IF(OR(B1965="",C1965="",D1965="",E1965="",F1965="",G1965="",K1965="",L1965="",AND('1 Cover'!$B$21&lt;&gt;"None",M1965="")),"No","Yes"))</f>
        <v/>
      </c>
      <c r="B1965" s="26">
        <v>1962</v>
      </c>
      <c r="C1965" s="27"/>
      <c r="D1965" s="27"/>
      <c r="E1965" s="27"/>
      <c r="F1965" s="27"/>
      <c r="G1965" s="27"/>
      <c r="H1965" s="27"/>
      <c r="I1965" s="27"/>
      <c r="J1965" s="27"/>
      <c r="K1965" s="27"/>
      <c r="L1965" s="28"/>
      <c r="M1965" s="28"/>
      <c r="N1965" s="28"/>
      <c r="O1965" s="28"/>
    </row>
    <row r="1966" spans="1:15" ht="15" customHeight="1" x14ac:dyDescent="0.25">
      <c r="A1966" s="53" t="str">
        <f>IF(AND(C1966="",D1966="",E1966="",F1966="",G1966="",H1966="",I1966="",J1966="",K1966="",L1966="",M1966="",N1966="",O1966=""),"",IF(OR(B1966="",C1966="",D1966="",E1966="",F1966="",G1966="",K1966="",L1966="",AND('1 Cover'!$B$21&lt;&gt;"None",M1966="")),"No","Yes"))</f>
        <v/>
      </c>
      <c r="B1966" s="26">
        <v>1963</v>
      </c>
      <c r="C1966" s="27"/>
      <c r="D1966" s="27"/>
      <c r="E1966" s="27"/>
      <c r="F1966" s="27"/>
      <c r="G1966" s="27"/>
      <c r="H1966" s="27"/>
      <c r="I1966" s="27"/>
      <c r="J1966" s="27"/>
      <c r="K1966" s="27"/>
      <c r="L1966" s="28"/>
      <c r="M1966" s="28"/>
      <c r="N1966" s="28"/>
      <c r="O1966" s="28"/>
    </row>
    <row r="1967" spans="1:15" ht="15" customHeight="1" x14ac:dyDescent="0.25">
      <c r="A1967" s="53" t="str">
        <f>IF(AND(C1967="",D1967="",E1967="",F1967="",G1967="",H1967="",I1967="",J1967="",K1967="",L1967="",M1967="",N1967="",O1967=""),"",IF(OR(B1967="",C1967="",D1967="",E1967="",F1967="",G1967="",K1967="",L1967="",AND('1 Cover'!$B$21&lt;&gt;"None",M1967="")),"No","Yes"))</f>
        <v/>
      </c>
      <c r="B1967" s="26">
        <v>1964</v>
      </c>
      <c r="C1967" s="27"/>
      <c r="D1967" s="27"/>
      <c r="E1967" s="27"/>
      <c r="F1967" s="27"/>
      <c r="G1967" s="27"/>
      <c r="H1967" s="27"/>
      <c r="I1967" s="27"/>
      <c r="J1967" s="27"/>
      <c r="K1967" s="27"/>
      <c r="L1967" s="28"/>
      <c r="M1967" s="28"/>
      <c r="N1967" s="28"/>
      <c r="O1967" s="28"/>
    </row>
    <row r="1968" spans="1:15" ht="15" customHeight="1" x14ac:dyDescent="0.25">
      <c r="A1968" s="53" t="str">
        <f>IF(AND(C1968="",D1968="",E1968="",F1968="",G1968="",H1968="",I1968="",J1968="",K1968="",L1968="",M1968="",N1968="",O1968=""),"",IF(OR(B1968="",C1968="",D1968="",E1968="",F1968="",G1968="",K1968="",L1968="",AND('1 Cover'!$B$21&lt;&gt;"None",M1968="")),"No","Yes"))</f>
        <v/>
      </c>
      <c r="B1968" s="26">
        <v>1965</v>
      </c>
      <c r="C1968" s="27"/>
      <c r="D1968" s="27"/>
      <c r="E1968" s="27"/>
      <c r="F1968" s="27"/>
      <c r="G1968" s="27"/>
      <c r="H1968" s="27"/>
      <c r="I1968" s="27"/>
      <c r="J1968" s="27"/>
      <c r="K1968" s="27"/>
      <c r="L1968" s="28"/>
      <c r="M1968" s="28"/>
      <c r="N1968" s="28"/>
      <c r="O1968" s="28"/>
    </row>
    <row r="1969" spans="1:15" ht="15" customHeight="1" x14ac:dyDescent="0.25">
      <c r="A1969" s="53" t="str">
        <f>IF(AND(C1969="",D1969="",E1969="",F1969="",G1969="",H1969="",I1969="",J1969="",K1969="",L1969="",M1969="",N1969="",O1969=""),"",IF(OR(B1969="",C1969="",D1969="",E1969="",F1969="",G1969="",K1969="",L1969="",AND('1 Cover'!$B$21&lt;&gt;"None",M1969="")),"No","Yes"))</f>
        <v/>
      </c>
      <c r="B1969" s="26">
        <v>1966</v>
      </c>
      <c r="C1969" s="27"/>
      <c r="D1969" s="27"/>
      <c r="E1969" s="27"/>
      <c r="F1969" s="27"/>
      <c r="G1969" s="27"/>
      <c r="H1969" s="27"/>
      <c r="I1969" s="27"/>
      <c r="J1969" s="27"/>
      <c r="K1969" s="27"/>
      <c r="L1969" s="28"/>
      <c r="M1969" s="28"/>
      <c r="N1969" s="28"/>
      <c r="O1969" s="28"/>
    </row>
    <row r="1970" spans="1:15" ht="15" customHeight="1" x14ac:dyDescent="0.25">
      <c r="A1970" s="53" t="str">
        <f>IF(AND(C1970="",D1970="",E1970="",F1970="",G1970="",H1970="",I1970="",J1970="",K1970="",L1970="",M1970="",N1970="",O1970=""),"",IF(OR(B1970="",C1970="",D1970="",E1970="",F1970="",G1970="",K1970="",L1970="",AND('1 Cover'!$B$21&lt;&gt;"None",M1970="")),"No","Yes"))</f>
        <v/>
      </c>
      <c r="B1970" s="26">
        <v>1967</v>
      </c>
      <c r="C1970" s="27"/>
      <c r="D1970" s="27"/>
      <c r="E1970" s="27"/>
      <c r="F1970" s="27"/>
      <c r="G1970" s="27"/>
      <c r="H1970" s="27"/>
      <c r="I1970" s="27"/>
      <c r="J1970" s="27"/>
      <c r="K1970" s="27"/>
      <c r="L1970" s="28"/>
      <c r="M1970" s="28"/>
      <c r="N1970" s="28"/>
      <c r="O1970" s="28"/>
    </row>
    <row r="1971" spans="1:15" ht="15" customHeight="1" x14ac:dyDescent="0.25">
      <c r="A1971" s="53" t="str">
        <f>IF(AND(C1971="",D1971="",E1971="",F1971="",G1971="",H1971="",I1971="",J1971="",K1971="",L1971="",M1971="",N1971="",O1971=""),"",IF(OR(B1971="",C1971="",D1971="",E1971="",F1971="",G1971="",K1971="",L1971="",AND('1 Cover'!$B$21&lt;&gt;"None",M1971="")),"No","Yes"))</f>
        <v/>
      </c>
      <c r="B1971" s="26">
        <v>1968</v>
      </c>
      <c r="C1971" s="27"/>
      <c r="D1971" s="27"/>
      <c r="E1971" s="27"/>
      <c r="F1971" s="27"/>
      <c r="G1971" s="27"/>
      <c r="H1971" s="27"/>
      <c r="I1971" s="27"/>
      <c r="J1971" s="27"/>
      <c r="K1971" s="27"/>
      <c r="L1971" s="28"/>
      <c r="M1971" s="28"/>
      <c r="N1971" s="28"/>
      <c r="O1971" s="28"/>
    </row>
    <row r="1972" spans="1:15" ht="15" customHeight="1" x14ac:dyDescent="0.25">
      <c r="A1972" s="53" t="str">
        <f>IF(AND(C1972="",D1972="",E1972="",F1972="",G1972="",H1972="",I1972="",J1972="",K1972="",L1972="",M1972="",N1972="",O1972=""),"",IF(OR(B1972="",C1972="",D1972="",E1972="",F1972="",G1972="",K1972="",L1972="",AND('1 Cover'!$B$21&lt;&gt;"None",M1972="")),"No","Yes"))</f>
        <v/>
      </c>
      <c r="B1972" s="26">
        <v>1969</v>
      </c>
      <c r="C1972" s="27"/>
      <c r="D1972" s="27"/>
      <c r="E1972" s="27"/>
      <c r="F1972" s="27"/>
      <c r="G1972" s="27"/>
      <c r="H1972" s="27"/>
      <c r="I1972" s="27"/>
      <c r="J1972" s="27"/>
      <c r="K1972" s="27"/>
      <c r="L1972" s="28"/>
      <c r="M1972" s="28"/>
      <c r="N1972" s="28"/>
      <c r="O1972" s="28"/>
    </row>
    <row r="1973" spans="1:15" ht="15" customHeight="1" x14ac:dyDescent="0.25">
      <c r="A1973" s="53" t="str">
        <f>IF(AND(C1973="",D1973="",E1973="",F1973="",G1973="",H1973="",I1973="",J1973="",K1973="",L1973="",M1973="",N1973="",O1973=""),"",IF(OR(B1973="",C1973="",D1973="",E1973="",F1973="",G1973="",K1973="",L1973="",AND('1 Cover'!$B$21&lt;&gt;"None",M1973="")),"No","Yes"))</f>
        <v/>
      </c>
      <c r="B1973" s="26">
        <v>1970</v>
      </c>
      <c r="C1973" s="27"/>
      <c r="D1973" s="27"/>
      <c r="E1973" s="27"/>
      <c r="F1973" s="27"/>
      <c r="G1973" s="27"/>
      <c r="H1973" s="27"/>
      <c r="I1973" s="27"/>
      <c r="J1973" s="27"/>
      <c r="K1973" s="27"/>
      <c r="L1973" s="28"/>
      <c r="M1973" s="28"/>
      <c r="N1973" s="28"/>
      <c r="O1973" s="28"/>
    </row>
    <row r="1974" spans="1:15" ht="15" customHeight="1" x14ac:dyDescent="0.25">
      <c r="A1974" s="53" t="str">
        <f>IF(AND(C1974="",D1974="",E1974="",F1974="",G1974="",H1974="",I1974="",J1974="",K1974="",L1974="",M1974="",N1974="",O1974=""),"",IF(OR(B1974="",C1974="",D1974="",E1974="",F1974="",G1974="",K1974="",L1974="",AND('1 Cover'!$B$21&lt;&gt;"None",M1974="")),"No","Yes"))</f>
        <v/>
      </c>
      <c r="B1974" s="26">
        <v>1971</v>
      </c>
      <c r="C1974" s="27"/>
      <c r="D1974" s="27"/>
      <c r="E1974" s="27"/>
      <c r="F1974" s="27"/>
      <c r="G1974" s="27"/>
      <c r="H1974" s="27"/>
      <c r="I1974" s="27"/>
      <c r="J1974" s="27"/>
      <c r="K1974" s="27"/>
      <c r="L1974" s="28"/>
      <c r="M1974" s="28"/>
      <c r="N1974" s="28"/>
      <c r="O1974" s="28"/>
    </row>
    <row r="1975" spans="1:15" ht="15" customHeight="1" x14ac:dyDescent="0.25">
      <c r="A1975" s="53" t="str">
        <f>IF(AND(C1975="",D1975="",E1975="",F1975="",G1975="",H1975="",I1975="",J1975="",K1975="",L1975="",M1975="",N1975="",O1975=""),"",IF(OR(B1975="",C1975="",D1975="",E1975="",F1975="",G1975="",K1975="",L1975="",AND('1 Cover'!$B$21&lt;&gt;"None",M1975="")),"No","Yes"))</f>
        <v/>
      </c>
      <c r="B1975" s="26">
        <v>1972</v>
      </c>
      <c r="C1975" s="27"/>
      <c r="D1975" s="27"/>
      <c r="E1975" s="27"/>
      <c r="F1975" s="27"/>
      <c r="G1975" s="27"/>
      <c r="H1975" s="27"/>
      <c r="I1975" s="27"/>
      <c r="J1975" s="27"/>
      <c r="K1975" s="27"/>
      <c r="L1975" s="28"/>
      <c r="M1975" s="28"/>
      <c r="N1975" s="28"/>
      <c r="O1975" s="28"/>
    </row>
    <row r="1976" spans="1:15" ht="15" customHeight="1" x14ac:dyDescent="0.25">
      <c r="A1976" s="53" t="str">
        <f>IF(AND(C1976="",D1976="",E1976="",F1976="",G1976="",H1976="",I1976="",J1976="",K1976="",L1976="",M1976="",N1976="",O1976=""),"",IF(OR(B1976="",C1976="",D1976="",E1976="",F1976="",G1976="",K1976="",L1976="",AND('1 Cover'!$B$21&lt;&gt;"None",M1976="")),"No","Yes"))</f>
        <v/>
      </c>
      <c r="B1976" s="26">
        <v>1973</v>
      </c>
      <c r="C1976" s="27"/>
      <c r="D1976" s="27"/>
      <c r="E1976" s="27"/>
      <c r="F1976" s="27"/>
      <c r="G1976" s="27"/>
      <c r="H1976" s="27"/>
      <c r="I1976" s="27"/>
      <c r="J1976" s="27"/>
      <c r="K1976" s="27"/>
      <c r="L1976" s="28"/>
      <c r="M1976" s="28"/>
      <c r="N1976" s="28"/>
      <c r="O1976" s="28"/>
    </row>
    <row r="1977" spans="1:15" ht="15" customHeight="1" x14ac:dyDescent="0.25">
      <c r="A1977" s="53" t="str">
        <f>IF(AND(C1977="",D1977="",E1977="",F1977="",G1977="",H1977="",I1977="",J1977="",K1977="",L1977="",M1977="",N1977="",O1977=""),"",IF(OR(B1977="",C1977="",D1977="",E1977="",F1977="",G1977="",K1977="",L1977="",AND('1 Cover'!$B$21&lt;&gt;"None",M1977="")),"No","Yes"))</f>
        <v/>
      </c>
      <c r="B1977" s="26">
        <v>1974</v>
      </c>
      <c r="C1977" s="27"/>
      <c r="D1977" s="27"/>
      <c r="E1977" s="27"/>
      <c r="F1977" s="27"/>
      <c r="G1977" s="27"/>
      <c r="H1977" s="27"/>
      <c r="I1977" s="27"/>
      <c r="J1977" s="27"/>
      <c r="K1977" s="27"/>
      <c r="L1977" s="28"/>
      <c r="M1977" s="28"/>
      <c r="N1977" s="28"/>
      <c r="O1977" s="28"/>
    </row>
    <row r="1978" spans="1:15" ht="15" customHeight="1" x14ac:dyDescent="0.25">
      <c r="A1978" s="53" t="str">
        <f>IF(AND(C1978="",D1978="",E1978="",F1978="",G1978="",H1978="",I1978="",J1978="",K1978="",L1978="",M1978="",N1978="",O1978=""),"",IF(OR(B1978="",C1978="",D1978="",E1978="",F1978="",G1978="",K1978="",L1978="",AND('1 Cover'!$B$21&lt;&gt;"None",M1978="")),"No","Yes"))</f>
        <v/>
      </c>
      <c r="B1978" s="26">
        <v>1975</v>
      </c>
      <c r="C1978" s="27"/>
      <c r="D1978" s="27"/>
      <c r="E1978" s="27"/>
      <c r="F1978" s="27"/>
      <c r="G1978" s="27"/>
      <c r="H1978" s="27"/>
      <c r="I1978" s="27"/>
      <c r="J1978" s="27"/>
      <c r="K1978" s="27"/>
      <c r="L1978" s="28"/>
      <c r="M1978" s="28"/>
      <c r="N1978" s="28"/>
      <c r="O1978" s="28"/>
    </row>
    <row r="1979" spans="1:15" ht="15" customHeight="1" x14ac:dyDescent="0.25">
      <c r="A1979" s="53" t="str">
        <f>IF(AND(C1979="",D1979="",E1979="",F1979="",G1979="",H1979="",I1979="",J1979="",K1979="",L1979="",M1979="",N1979="",O1979=""),"",IF(OR(B1979="",C1979="",D1979="",E1979="",F1979="",G1979="",K1979="",L1979="",AND('1 Cover'!$B$21&lt;&gt;"None",M1979="")),"No","Yes"))</f>
        <v/>
      </c>
      <c r="B1979" s="26">
        <v>1976</v>
      </c>
      <c r="C1979" s="27"/>
      <c r="D1979" s="27"/>
      <c r="E1979" s="27"/>
      <c r="F1979" s="27"/>
      <c r="G1979" s="27"/>
      <c r="H1979" s="27"/>
      <c r="I1979" s="27"/>
      <c r="J1979" s="27"/>
      <c r="K1979" s="27"/>
      <c r="L1979" s="28"/>
      <c r="M1979" s="28"/>
      <c r="N1979" s="28"/>
      <c r="O1979" s="28"/>
    </row>
    <row r="1980" spans="1:15" ht="15" customHeight="1" x14ac:dyDescent="0.25">
      <c r="A1980" s="53" t="str">
        <f>IF(AND(C1980="",D1980="",E1980="",F1980="",G1980="",H1980="",I1980="",J1980="",K1980="",L1980="",M1980="",N1980="",O1980=""),"",IF(OR(B1980="",C1980="",D1980="",E1980="",F1980="",G1980="",K1980="",L1980="",AND('1 Cover'!$B$21&lt;&gt;"None",M1980="")),"No","Yes"))</f>
        <v/>
      </c>
      <c r="B1980" s="26">
        <v>1977</v>
      </c>
      <c r="C1980" s="27"/>
      <c r="D1980" s="27"/>
      <c r="E1980" s="27"/>
      <c r="F1980" s="27"/>
      <c r="G1980" s="27"/>
      <c r="H1980" s="27"/>
      <c r="I1980" s="27"/>
      <c r="J1980" s="27"/>
      <c r="K1980" s="27"/>
      <c r="L1980" s="28"/>
      <c r="M1980" s="28"/>
      <c r="N1980" s="28"/>
      <c r="O1980" s="28"/>
    </row>
    <row r="1981" spans="1:15" ht="15" customHeight="1" x14ac:dyDescent="0.25">
      <c r="A1981" s="53" t="str">
        <f>IF(AND(C1981="",D1981="",E1981="",F1981="",G1981="",H1981="",I1981="",J1981="",K1981="",L1981="",M1981="",N1981="",O1981=""),"",IF(OR(B1981="",C1981="",D1981="",E1981="",F1981="",G1981="",K1981="",L1981="",AND('1 Cover'!$B$21&lt;&gt;"None",M1981="")),"No","Yes"))</f>
        <v/>
      </c>
      <c r="B1981" s="26">
        <v>1978</v>
      </c>
      <c r="C1981" s="27"/>
      <c r="D1981" s="27"/>
      <c r="E1981" s="27"/>
      <c r="F1981" s="27"/>
      <c r="G1981" s="27"/>
      <c r="H1981" s="27"/>
      <c r="I1981" s="27"/>
      <c r="J1981" s="27"/>
      <c r="K1981" s="27"/>
      <c r="L1981" s="28"/>
      <c r="M1981" s="28"/>
      <c r="N1981" s="28"/>
      <c r="O1981" s="28"/>
    </row>
    <row r="1982" spans="1:15" ht="15" customHeight="1" x14ac:dyDescent="0.25">
      <c r="A1982" s="53" t="str">
        <f>IF(AND(C1982="",D1982="",E1982="",F1982="",G1982="",H1982="",I1982="",J1982="",K1982="",L1982="",M1982="",N1982="",O1982=""),"",IF(OR(B1982="",C1982="",D1982="",E1982="",F1982="",G1982="",K1982="",L1982="",AND('1 Cover'!$B$21&lt;&gt;"None",M1982="")),"No","Yes"))</f>
        <v/>
      </c>
      <c r="B1982" s="26">
        <v>1979</v>
      </c>
      <c r="C1982" s="27"/>
      <c r="D1982" s="27"/>
      <c r="E1982" s="27"/>
      <c r="F1982" s="27"/>
      <c r="G1982" s="27"/>
      <c r="H1982" s="27"/>
      <c r="I1982" s="27"/>
      <c r="J1982" s="27"/>
      <c r="K1982" s="27"/>
      <c r="L1982" s="28"/>
      <c r="M1982" s="28"/>
      <c r="N1982" s="28"/>
      <c r="O1982" s="28"/>
    </row>
    <row r="1983" spans="1:15" ht="15" customHeight="1" x14ac:dyDescent="0.25">
      <c r="A1983" s="53" t="str">
        <f>IF(AND(C1983="",D1983="",E1983="",F1983="",G1983="",H1983="",I1983="",J1983="",K1983="",L1983="",M1983="",N1983="",O1983=""),"",IF(OR(B1983="",C1983="",D1983="",E1983="",F1983="",G1983="",K1983="",L1983="",AND('1 Cover'!$B$21&lt;&gt;"None",M1983="")),"No","Yes"))</f>
        <v/>
      </c>
      <c r="B1983" s="26">
        <v>1980</v>
      </c>
      <c r="C1983" s="27"/>
      <c r="D1983" s="27"/>
      <c r="E1983" s="27"/>
      <c r="F1983" s="27"/>
      <c r="G1983" s="27"/>
      <c r="H1983" s="27"/>
      <c r="I1983" s="27"/>
      <c r="J1983" s="27"/>
      <c r="K1983" s="27"/>
      <c r="L1983" s="28"/>
      <c r="M1983" s="28"/>
      <c r="N1983" s="28"/>
      <c r="O1983" s="28"/>
    </row>
    <row r="1984" spans="1:15" ht="15" customHeight="1" x14ac:dyDescent="0.25">
      <c r="A1984" s="53" t="str">
        <f>IF(AND(C1984="",D1984="",E1984="",F1984="",G1984="",H1984="",I1984="",J1984="",K1984="",L1984="",M1984="",N1984="",O1984=""),"",IF(OR(B1984="",C1984="",D1984="",E1984="",F1984="",G1984="",K1984="",L1984="",AND('1 Cover'!$B$21&lt;&gt;"None",M1984="")),"No","Yes"))</f>
        <v/>
      </c>
      <c r="B1984" s="26">
        <v>1981</v>
      </c>
      <c r="C1984" s="27"/>
      <c r="D1984" s="27"/>
      <c r="E1984" s="27"/>
      <c r="F1984" s="27"/>
      <c r="G1984" s="27"/>
      <c r="H1984" s="27"/>
      <c r="I1984" s="27"/>
      <c r="J1984" s="27"/>
      <c r="K1984" s="27"/>
      <c r="L1984" s="28"/>
      <c r="M1984" s="28"/>
      <c r="N1984" s="28"/>
      <c r="O1984" s="28"/>
    </row>
    <row r="1985" spans="1:15" ht="15" customHeight="1" x14ac:dyDescent="0.25">
      <c r="A1985" s="53" t="str">
        <f>IF(AND(C1985="",D1985="",E1985="",F1985="",G1985="",H1985="",I1985="",J1985="",K1985="",L1985="",M1985="",N1985="",O1985=""),"",IF(OR(B1985="",C1985="",D1985="",E1985="",F1985="",G1985="",K1985="",L1985="",AND('1 Cover'!$B$21&lt;&gt;"None",M1985="")),"No","Yes"))</f>
        <v/>
      </c>
      <c r="B1985" s="26">
        <v>1982</v>
      </c>
      <c r="C1985" s="27"/>
      <c r="D1985" s="27"/>
      <c r="E1985" s="27"/>
      <c r="F1985" s="27"/>
      <c r="G1985" s="27"/>
      <c r="H1985" s="27"/>
      <c r="I1985" s="27"/>
      <c r="J1985" s="27"/>
      <c r="K1985" s="27"/>
      <c r="L1985" s="28"/>
      <c r="M1985" s="28"/>
      <c r="N1985" s="28"/>
      <c r="O1985" s="28"/>
    </row>
    <row r="1986" spans="1:15" ht="15" customHeight="1" x14ac:dyDescent="0.25">
      <c r="A1986" s="53" t="str">
        <f>IF(AND(C1986="",D1986="",E1986="",F1986="",G1986="",H1986="",I1986="",J1986="",K1986="",L1986="",M1986="",N1986="",O1986=""),"",IF(OR(B1986="",C1986="",D1986="",E1986="",F1986="",G1986="",K1986="",L1986="",AND('1 Cover'!$B$21&lt;&gt;"None",M1986="")),"No","Yes"))</f>
        <v/>
      </c>
      <c r="B1986" s="26">
        <v>1983</v>
      </c>
      <c r="C1986" s="27"/>
      <c r="D1986" s="27"/>
      <c r="E1986" s="27"/>
      <c r="F1986" s="27"/>
      <c r="G1986" s="27"/>
      <c r="H1986" s="27"/>
      <c r="I1986" s="27"/>
      <c r="J1986" s="27"/>
      <c r="K1986" s="27"/>
      <c r="L1986" s="28"/>
      <c r="M1986" s="28"/>
      <c r="N1986" s="28"/>
      <c r="O1986" s="28"/>
    </row>
    <row r="1987" spans="1:15" ht="15" customHeight="1" x14ac:dyDescent="0.25">
      <c r="A1987" s="53" t="str">
        <f>IF(AND(C1987="",D1987="",E1987="",F1987="",G1987="",H1987="",I1987="",J1987="",K1987="",L1987="",M1987="",N1987="",O1987=""),"",IF(OR(B1987="",C1987="",D1987="",E1987="",F1987="",G1987="",K1987="",L1987="",AND('1 Cover'!$B$21&lt;&gt;"None",M1987="")),"No","Yes"))</f>
        <v/>
      </c>
      <c r="B1987" s="26">
        <v>1984</v>
      </c>
      <c r="C1987" s="27"/>
      <c r="D1987" s="27"/>
      <c r="E1987" s="27"/>
      <c r="F1987" s="27"/>
      <c r="G1987" s="27"/>
      <c r="H1987" s="27"/>
      <c r="I1987" s="27"/>
      <c r="J1987" s="27"/>
      <c r="K1987" s="27"/>
      <c r="L1987" s="28"/>
      <c r="M1987" s="28"/>
      <c r="N1987" s="28"/>
      <c r="O1987" s="28"/>
    </row>
    <row r="1988" spans="1:15" ht="15" customHeight="1" x14ac:dyDescent="0.25">
      <c r="A1988" s="53" t="str">
        <f>IF(AND(C1988="",D1988="",E1988="",F1988="",G1988="",H1988="",I1988="",J1988="",K1988="",L1988="",M1988="",N1988="",O1988=""),"",IF(OR(B1988="",C1988="",D1988="",E1988="",F1988="",G1988="",K1988="",L1988="",AND('1 Cover'!$B$21&lt;&gt;"None",M1988="")),"No","Yes"))</f>
        <v/>
      </c>
      <c r="B1988" s="26">
        <v>1985</v>
      </c>
      <c r="C1988" s="27"/>
      <c r="D1988" s="27"/>
      <c r="E1988" s="27"/>
      <c r="F1988" s="27"/>
      <c r="G1988" s="27"/>
      <c r="H1988" s="27"/>
      <c r="I1988" s="27"/>
      <c r="J1988" s="27"/>
      <c r="K1988" s="27"/>
      <c r="L1988" s="28"/>
      <c r="M1988" s="28"/>
      <c r="N1988" s="28"/>
      <c r="O1988" s="28"/>
    </row>
    <row r="1989" spans="1:15" ht="15" customHeight="1" x14ac:dyDescent="0.25">
      <c r="A1989" s="53" t="str">
        <f>IF(AND(C1989="",D1989="",E1989="",F1989="",G1989="",H1989="",I1989="",J1989="",K1989="",L1989="",M1989="",N1989="",O1989=""),"",IF(OR(B1989="",C1989="",D1989="",E1989="",F1989="",G1989="",K1989="",L1989="",AND('1 Cover'!$B$21&lt;&gt;"None",M1989="")),"No","Yes"))</f>
        <v/>
      </c>
      <c r="B1989" s="26">
        <v>1986</v>
      </c>
      <c r="C1989" s="27"/>
      <c r="D1989" s="27"/>
      <c r="E1989" s="27"/>
      <c r="F1989" s="27"/>
      <c r="G1989" s="27"/>
      <c r="H1989" s="27"/>
      <c r="I1989" s="27"/>
      <c r="J1989" s="27"/>
      <c r="K1989" s="27"/>
      <c r="L1989" s="28"/>
      <c r="M1989" s="28"/>
      <c r="N1989" s="28"/>
      <c r="O1989" s="28"/>
    </row>
    <row r="1990" spans="1:15" ht="15" customHeight="1" x14ac:dyDescent="0.25">
      <c r="A1990" s="53" t="str">
        <f>IF(AND(C1990="",D1990="",E1990="",F1990="",G1990="",H1990="",I1990="",J1990="",K1990="",L1990="",M1990="",N1990="",O1990=""),"",IF(OR(B1990="",C1990="",D1990="",E1990="",F1990="",G1990="",K1990="",L1990="",AND('1 Cover'!$B$21&lt;&gt;"None",M1990="")),"No","Yes"))</f>
        <v/>
      </c>
      <c r="B1990" s="26">
        <v>1987</v>
      </c>
      <c r="C1990" s="27"/>
      <c r="D1990" s="27"/>
      <c r="E1990" s="27"/>
      <c r="F1990" s="27"/>
      <c r="G1990" s="27"/>
      <c r="H1990" s="27"/>
      <c r="I1990" s="27"/>
      <c r="J1990" s="27"/>
      <c r="K1990" s="27"/>
      <c r="L1990" s="28"/>
      <c r="M1990" s="28"/>
      <c r="N1990" s="28"/>
      <c r="O1990" s="28"/>
    </row>
    <row r="1991" spans="1:15" ht="15" customHeight="1" x14ac:dyDescent="0.25">
      <c r="A1991" s="53" t="str">
        <f>IF(AND(C1991="",D1991="",E1991="",F1991="",G1991="",H1991="",I1991="",J1991="",K1991="",L1991="",M1991="",N1991="",O1991=""),"",IF(OR(B1991="",C1991="",D1991="",E1991="",F1991="",G1991="",K1991="",L1991="",AND('1 Cover'!$B$21&lt;&gt;"None",M1991="")),"No","Yes"))</f>
        <v/>
      </c>
      <c r="B1991" s="26">
        <v>1988</v>
      </c>
      <c r="C1991" s="27"/>
      <c r="D1991" s="27"/>
      <c r="E1991" s="27"/>
      <c r="F1991" s="27"/>
      <c r="G1991" s="27"/>
      <c r="H1991" s="27"/>
      <c r="I1991" s="27"/>
      <c r="J1991" s="27"/>
      <c r="K1991" s="27"/>
      <c r="L1991" s="28"/>
      <c r="M1991" s="28"/>
      <c r="N1991" s="28"/>
      <c r="O1991" s="28"/>
    </row>
    <row r="1992" spans="1:15" ht="15" customHeight="1" x14ac:dyDescent="0.25">
      <c r="A1992" s="53" t="str">
        <f>IF(AND(C1992="",D1992="",E1992="",F1992="",G1992="",H1992="",I1992="",J1992="",K1992="",L1992="",M1992="",N1992="",O1992=""),"",IF(OR(B1992="",C1992="",D1992="",E1992="",F1992="",G1992="",K1992="",L1992="",AND('1 Cover'!$B$21&lt;&gt;"None",M1992="")),"No","Yes"))</f>
        <v/>
      </c>
      <c r="B1992" s="26">
        <v>1989</v>
      </c>
      <c r="C1992" s="27"/>
      <c r="D1992" s="27"/>
      <c r="E1992" s="27"/>
      <c r="F1992" s="27"/>
      <c r="G1992" s="27"/>
      <c r="H1992" s="27"/>
      <c r="I1992" s="27"/>
      <c r="J1992" s="27"/>
      <c r="K1992" s="27"/>
      <c r="L1992" s="28"/>
      <c r="M1992" s="28"/>
      <c r="N1992" s="28"/>
      <c r="O1992" s="28"/>
    </row>
    <row r="1993" spans="1:15" ht="15" customHeight="1" x14ac:dyDescent="0.25">
      <c r="A1993" s="53" t="str">
        <f>IF(AND(C1993="",D1993="",E1993="",F1993="",G1993="",H1993="",I1993="",J1993="",K1993="",L1993="",M1993="",N1993="",O1993=""),"",IF(OR(B1993="",C1993="",D1993="",E1993="",F1993="",G1993="",K1993="",L1993="",AND('1 Cover'!$B$21&lt;&gt;"None",M1993="")),"No","Yes"))</f>
        <v/>
      </c>
      <c r="B1993" s="26">
        <v>1990</v>
      </c>
      <c r="C1993" s="27"/>
      <c r="D1993" s="27"/>
      <c r="E1993" s="27"/>
      <c r="F1993" s="27"/>
      <c r="G1993" s="27"/>
      <c r="H1993" s="27"/>
      <c r="I1993" s="27"/>
      <c r="J1993" s="27"/>
      <c r="K1993" s="27"/>
      <c r="L1993" s="28"/>
      <c r="M1993" s="28"/>
      <c r="N1993" s="28"/>
      <c r="O1993" s="28"/>
    </row>
    <row r="1994" spans="1:15" ht="15" customHeight="1" x14ac:dyDescent="0.25">
      <c r="A1994" s="53" t="str">
        <f>IF(AND(C1994="",D1994="",E1994="",F1994="",G1994="",H1994="",I1994="",J1994="",K1994="",L1994="",M1994="",N1994="",O1994=""),"",IF(OR(B1994="",C1994="",D1994="",E1994="",F1994="",G1994="",K1994="",L1994="",AND('1 Cover'!$B$21&lt;&gt;"None",M1994="")),"No","Yes"))</f>
        <v/>
      </c>
      <c r="B1994" s="26">
        <v>1991</v>
      </c>
      <c r="C1994" s="27"/>
      <c r="D1994" s="27"/>
      <c r="E1994" s="27"/>
      <c r="F1994" s="27"/>
      <c r="G1994" s="27"/>
      <c r="H1994" s="27"/>
      <c r="I1994" s="27"/>
      <c r="J1994" s="27"/>
      <c r="K1994" s="27"/>
      <c r="L1994" s="28"/>
      <c r="M1994" s="28"/>
      <c r="N1994" s="28"/>
      <c r="O1994" s="28"/>
    </row>
    <row r="1995" spans="1:15" ht="15" customHeight="1" x14ac:dyDescent="0.25">
      <c r="A1995" s="53" t="str">
        <f>IF(AND(C1995="",D1995="",E1995="",F1995="",G1995="",H1995="",I1995="",J1995="",K1995="",L1995="",M1995="",N1995="",O1995=""),"",IF(OR(B1995="",C1995="",D1995="",E1995="",F1995="",G1995="",K1995="",L1995="",AND('1 Cover'!$B$21&lt;&gt;"None",M1995="")),"No","Yes"))</f>
        <v/>
      </c>
      <c r="B1995" s="26">
        <v>1992</v>
      </c>
      <c r="C1995" s="27"/>
      <c r="D1995" s="27"/>
      <c r="E1995" s="27"/>
      <c r="F1995" s="27"/>
      <c r="G1995" s="27"/>
      <c r="H1995" s="27"/>
      <c r="I1995" s="27"/>
      <c r="J1995" s="27"/>
      <c r="K1995" s="27"/>
      <c r="L1995" s="28"/>
      <c r="M1995" s="28"/>
      <c r="N1995" s="28"/>
      <c r="O1995" s="28"/>
    </row>
    <row r="1996" spans="1:15" ht="15" customHeight="1" x14ac:dyDescent="0.25">
      <c r="A1996" s="53" t="str">
        <f>IF(AND(C1996="",D1996="",E1996="",F1996="",G1996="",H1996="",I1996="",J1996="",K1996="",L1996="",M1996="",N1996="",O1996=""),"",IF(OR(B1996="",C1996="",D1996="",E1996="",F1996="",G1996="",K1996="",L1996="",AND('1 Cover'!$B$21&lt;&gt;"None",M1996="")),"No","Yes"))</f>
        <v/>
      </c>
      <c r="B1996" s="26">
        <v>1993</v>
      </c>
      <c r="C1996" s="27"/>
      <c r="D1996" s="27"/>
      <c r="E1996" s="27"/>
      <c r="F1996" s="27"/>
      <c r="G1996" s="27"/>
      <c r="H1996" s="27"/>
      <c r="I1996" s="27"/>
      <c r="J1996" s="27"/>
      <c r="K1996" s="27"/>
      <c r="L1996" s="28"/>
      <c r="M1996" s="28"/>
      <c r="N1996" s="28"/>
      <c r="O1996" s="28"/>
    </row>
    <row r="1997" spans="1:15" ht="15" customHeight="1" x14ac:dyDescent="0.25">
      <c r="A1997" s="53" t="str">
        <f>IF(AND(C1997="",D1997="",E1997="",F1997="",G1997="",H1997="",I1997="",J1997="",K1997="",L1997="",M1997="",N1997="",O1997=""),"",IF(OR(B1997="",C1997="",D1997="",E1997="",F1997="",G1997="",K1997="",L1997="",AND('1 Cover'!$B$21&lt;&gt;"None",M1997="")),"No","Yes"))</f>
        <v/>
      </c>
      <c r="B1997" s="26">
        <v>1994</v>
      </c>
      <c r="C1997" s="27"/>
      <c r="D1997" s="27"/>
      <c r="E1997" s="27"/>
      <c r="F1997" s="27"/>
      <c r="G1997" s="27"/>
      <c r="H1997" s="27"/>
      <c r="I1997" s="27"/>
      <c r="J1997" s="27"/>
      <c r="K1997" s="27"/>
      <c r="L1997" s="28"/>
      <c r="M1997" s="28"/>
      <c r="N1997" s="28"/>
      <c r="O1997" s="28"/>
    </row>
    <row r="1998" spans="1:15" ht="15" customHeight="1" x14ac:dyDescent="0.25">
      <c r="A1998" s="53" t="str">
        <f>IF(AND(C1998="",D1998="",E1998="",F1998="",G1998="",H1998="",I1998="",J1998="",K1998="",L1998="",M1998="",N1998="",O1998=""),"",IF(OR(B1998="",C1998="",D1998="",E1998="",F1998="",G1998="",K1998="",L1998="",AND('1 Cover'!$B$21&lt;&gt;"None",M1998="")),"No","Yes"))</f>
        <v/>
      </c>
      <c r="B1998" s="26">
        <v>1995</v>
      </c>
      <c r="C1998" s="27"/>
      <c r="D1998" s="27"/>
      <c r="E1998" s="27"/>
      <c r="F1998" s="27"/>
      <c r="G1998" s="27"/>
      <c r="H1998" s="27"/>
      <c r="I1998" s="27"/>
      <c r="J1998" s="27"/>
      <c r="K1998" s="27"/>
      <c r="L1998" s="28"/>
      <c r="M1998" s="28"/>
      <c r="N1998" s="28"/>
      <c r="O1998" s="28"/>
    </row>
    <row r="1999" spans="1:15" ht="15" customHeight="1" x14ac:dyDescent="0.25">
      <c r="A1999" s="53" t="str">
        <f>IF(AND(C1999="",D1999="",E1999="",F1999="",G1999="",H1999="",I1999="",J1999="",K1999="",L1999="",M1999="",N1999="",O1999=""),"",IF(OR(B1999="",C1999="",D1999="",E1999="",F1999="",G1999="",K1999="",L1999="",AND('1 Cover'!$B$21&lt;&gt;"None",M1999="")),"No","Yes"))</f>
        <v/>
      </c>
      <c r="B1999" s="26">
        <v>1996</v>
      </c>
      <c r="C1999" s="27"/>
      <c r="D1999" s="27"/>
      <c r="E1999" s="27"/>
      <c r="F1999" s="27"/>
      <c r="G1999" s="27"/>
      <c r="H1999" s="27"/>
      <c r="I1999" s="27"/>
      <c r="J1999" s="27"/>
      <c r="K1999" s="27"/>
      <c r="L1999" s="28"/>
      <c r="M1999" s="28"/>
      <c r="N1999" s="28"/>
      <c r="O1999" s="28"/>
    </row>
    <row r="2000" spans="1:15" ht="15" customHeight="1" x14ac:dyDescent="0.25">
      <c r="A2000" s="53" t="str">
        <f>IF(AND(C2000="",D2000="",E2000="",F2000="",G2000="",H2000="",I2000="",J2000="",K2000="",L2000="",M2000="",N2000="",O2000=""),"",IF(OR(B2000="",C2000="",D2000="",E2000="",F2000="",G2000="",K2000="",L2000="",AND('1 Cover'!$B$21&lt;&gt;"None",M2000="")),"No","Yes"))</f>
        <v/>
      </c>
      <c r="B2000" s="26">
        <v>1997</v>
      </c>
      <c r="C2000" s="27"/>
      <c r="D2000" s="27"/>
      <c r="E2000" s="27"/>
      <c r="F2000" s="27"/>
      <c r="G2000" s="27"/>
      <c r="H2000" s="27"/>
      <c r="I2000" s="27"/>
      <c r="J2000" s="27"/>
      <c r="K2000" s="27"/>
      <c r="L2000" s="28"/>
      <c r="M2000" s="28"/>
      <c r="N2000" s="28"/>
      <c r="O2000" s="28"/>
    </row>
    <row r="2001" spans="1:15" ht="15" customHeight="1" x14ac:dyDescent="0.25">
      <c r="A2001" s="53" t="str">
        <f>IF(AND(C2001="",D2001="",E2001="",F2001="",G2001="",H2001="",I2001="",J2001="",K2001="",L2001="",M2001="",N2001="",O2001=""),"",IF(OR(B2001="",C2001="",D2001="",E2001="",F2001="",G2001="",K2001="",L2001="",AND('1 Cover'!$B$21&lt;&gt;"None",M2001="")),"No","Yes"))</f>
        <v/>
      </c>
      <c r="B2001" s="26">
        <v>1998</v>
      </c>
      <c r="C2001" s="27"/>
      <c r="D2001" s="27"/>
      <c r="E2001" s="27"/>
      <c r="F2001" s="27"/>
      <c r="G2001" s="27"/>
      <c r="H2001" s="27"/>
      <c r="I2001" s="27"/>
      <c r="J2001" s="27"/>
      <c r="K2001" s="27"/>
      <c r="L2001" s="28"/>
      <c r="M2001" s="28"/>
      <c r="N2001" s="28"/>
      <c r="O2001" s="28"/>
    </row>
    <row r="2002" spans="1:15" ht="15" customHeight="1" x14ac:dyDescent="0.25">
      <c r="A2002" s="53" t="str">
        <f>IF(AND(C2002="",D2002="",E2002="",F2002="",G2002="",H2002="",I2002="",J2002="",K2002="",L2002="",M2002="",N2002="",O2002=""),"",IF(OR(B2002="",C2002="",D2002="",E2002="",F2002="",G2002="",K2002="",L2002="",AND('1 Cover'!$B$21&lt;&gt;"None",M2002="")),"No","Yes"))</f>
        <v/>
      </c>
      <c r="B2002" s="26">
        <v>1999</v>
      </c>
      <c r="C2002" s="27"/>
      <c r="D2002" s="27"/>
      <c r="E2002" s="27"/>
      <c r="F2002" s="27"/>
      <c r="G2002" s="27"/>
      <c r="H2002" s="27"/>
      <c r="I2002" s="27"/>
      <c r="J2002" s="27"/>
      <c r="K2002" s="27"/>
      <c r="L2002" s="28"/>
      <c r="M2002" s="28"/>
      <c r="N2002" s="28"/>
      <c r="O2002" s="28"/>
    </row>
    <row r="2003" spans="1:15" ht="15" customHeight="1" x14ac:dyDescent="0.25">
      <c r="A2003" s="53" t="str">
        <f>IF(AND(C2003="",D2003="",E2003="",F2003="",G2003="",H2003="",I2003="",J2003="",K2003="",L2003="",M2003="",N2003="",O2003=""),"",IF(OR(B2003="",C2003="",D2003="",E2003="",F2003="",G2003="",K2003="",L2003="",AND('1 Cover'!$B$21&lt;&gt;"None",M2003="")),"No","Yes"))</f>
        <v/>
      </c>
      <c r="B2003" s="26">
        <v>2000</v>
      </c>
      <c r="C2003" s="27"/>
      <c r="D2003" s="27"/>
      <c r="E2003" s="27"/>
      <c r="F2003" s="27"/>
      <c r="G2003" s="27"/>
      <c r="H2003" s="27"/>
      <c r="I2003" s="27"/>
      <c r="J2003" s="27"/>
      <c r="K2003" s="27"/>
      <c r="L2003" s="28"/>
      <c r="M2003" s="28"/>
      <c r="N2003" s="28"/>
      <c r="O2003" s="28"/>
    </row>
    <row r="2004" spans="1:15" ht="15" customHeight="1" x14ac:dyDescent="0.25">
      <c r="A2004" s="53" t="str">
        <f>IF(AND(C2004="",D2004="",E2004="",F2004="",G2004="",H2004="",I2004="",J2004="",K2004="",L2004="",M2004="",N2004="",O2004=""),"",IF(OR(B2004="",C2004="",D2004="",E2004="",F2004="",G2004="",K2004="",L2004="",AND('1 Cover'!$B$21&lt;&gt;"None",M2004="")),"No","Yes"))</f>
        <v/>
      </c>
      <c r="B2004" s="26">
        <v>2001</v>
      </c>
      <c r="C2004" s="27"/>
      <c r="D2004" s="27"/>
      <c r="E2004" s="27"/>
      <c r="F2004" s="27"/>
      <c r="G2004" s="27"/>
      <c r="H2004" s="27"/>
      <c r="I2004" s="27"/>
      <c r="J2004" s="27"/>
      <c r="K2004" s="27"/>
      <c r="L2004" s="28"/>
      <c r="M2004" s="28"/>
      <c r="N2004" s="28"/>
      <c r="O2004" s="28"/>
    </row>
    <row r="2005" spans="1:15" ht="15" customHeight="1" x14ac:dyDescent="0.25">
      <c r="A2005" s="53" t="str">
        <f>IF(AND(C2005="",D2005="",E2005="",F2005="",G2005="",H2005="",I2005="",J2005="",K2005="",L2005="",M2005="",N2005="",O2005=""),"",IF(OR(B2005="",C2005="",D2005="",E2005="",F2005="",G2005="",K2005="",L2005="",AND('1 Cover'!$B$21&lt;&gt;"None",M2005="")),"No","Yes"))</f>
        <v/>
      </c>
      <c r="B2005" s="26">
        <v>2002</v>
      </c>
      <c r="C2005" s="27"/>
      <c r="D2005" s="27"/>
      <c r="E2005" s="27"/>
      <c r="F2005" s="27"/>
      <c r="G2005" s="27"/>
      <c r="H2005" s="27"/>
      <c r="I2005" s="27"/>
      <c r="J2005" s="27"/>
      <c r="K2005" s="27"/>
      <c r="L2005" s="28"/>
      <c r="M2005" s="28"/>
      <c r="N2005" s="28"/>
      <c r="O2005" s="28"/>
    </row>
    <row r="2006" spans="1:15" ht="15" customHeight="1" x14ac:dyDescent="0.25">
      <c r="A2006" s="53" t="str">
        <f>IF(AND(C2006="",D2006="",E2006="",F2006="",G2006="",H2006="",I2006="",J2006="",K2006="",L2006="",M2006="",N2006="",O2006=""),"",IF(OR(B2006="",C2006="",D2006="",E2006="",F2006="",G2006="",K2006="",L2006="",AND('1 Cover'!$B$21&lt;&gt;"None",M2006="")),"No","Yes"))</f>
        <v/>
      </c>
      <c r="B2006" s="26">
        <v>2003</v>
      </c>
      <c r="C2006" s="27"/>
      <c r="D2006" s="27"/>
      <c r="E2006" s="27"/>
      <c r="F2006" s="27"/>
      <c r="G2006" s="27"/>
      <c r="H2006" s="27"/>
      <c r="I2006" s="27"/>
      <c r="J2006" s="27"/>
      <c r="K2006" s="27"/>
      <c r="L2006" s="28"/>
      <c r="M2006" s="28"/>
      <c r="N2006" s="28"/>
      <c r="O2006" s="28"/>
    </row>
    <row r="2007" spans="1:15" ht="15" customHeight="1" x14ac:dyDescent="0.25">
      <c r="A2007" s="53" t="str">
        <f>IF(AND(C2007="",D2007="",E2007="",F2007="",G2007="",H2007="",I2007="",J2007="",K2007="",L2007="",M2007="",N2007="",O2007=""),"",IF(OR(B2007="",C2007="",D2007="",E2007="",F2007="",G2007="",K2007="",L2007="",AND('1 Cover'!$B$21&lt;&gt;"None",M2007="")),"No","Yes"))</f>
        <v/>
      </c>
      <c r="B2007" s="26">
        <v>2004</v>
      </c>
      <c r="C2007" s="27"/>
      <c r="D2007" s="27"/>
      <c r="E2007" s="27"/>
      <c r="F2007" s="27"/>
      <c r="G2007" s="27"/>
      <c r="H2007" s="27"/>
      <c r="I2007" s="27"/>
      <c r="J2007" s="27"/>
      <c r="K2007" s="27"/>
      <c r="L2007" s="28"/>
      <c r="M2007" s="28"/>
      <c r="N2007" s="28"/>
      <c r="O2007" s="28"/>
    </row>
    <row r="2008" spans="1:15" ht="15" customHeight="1" x14ac:dyDescent="0.25">
      <c r="A2008" s="53" t="str">
        <f>IF(AND(C2008="",D2008="",E2008="",F2008="",G2008="",H2008="",I2008="",J2008="",K2008="",L2008="",M2008="",N2008="",O2008=""),"",IF(OR(B2008="",C2008="",D2008="",E2008="",F2008="",G2008="",K2008="",L2008="",AND('1 Cover'!$B$21&lt;&gt;"None",M2008="")),"No","Yes"))</f>
        <v/>
      </c>
      <c r="B2008" s="26">
        <v>2005</v>
      </c>
      <c r="C2008" s="27"/>
      <c r="D2008" s="27"/>
      <c r="E2008" s="27"/>
      <c r="F2008" s="27"/>
      <c r="G2008" s="27"/>
      <c r="H2008" s="27"/>
      <c r="I2008" s="27"/>
      <c r="J2008" s="27"/>
      <c r="K2008" s="27"/>
      <c r="L2008" s="28"/>
      <c r="M2008" s="28"/>
      <c r="N2008" s="28"/>
      <c r="O2008" s="28"/>
    </row>
    <row r="2009" spans="1:15" x14ac:dyDescent="0.25">
      <c r="A2009" s="53" t="str">
        <f>IF(AND(C2009="",D2009="",E2009="",F2009="",G2009="",H2009="",I2009="",J2009="",K2009="",L2009="",M2009="",N2009="",O2009=""),"",IF(OR(B2009="",C2009="",D2009="",E2009="",F2009="",G2009="",K2009="",L2009="",AND('1 Cover'!$B$21&lt;&gt;"None",M2009="")),"No","Yes"))</f>
        <v/>
      </c>
      <c r="B2009" s="26">
        <v>2006</v>
      </c>
      <c r="C2009" s="27"/>
      <c r="D2009" s="27"/>
      <c r="E2009" s="27"/>
      <c r="F2009" s="27"/>
      <c r="G2009" s="27"/>
      <c r="H2009" s="27"/>
      <c r="I2009" s="27"/>
      <c r="J2009" s="27"/>
      <c r="K2009" s="27"/>
      <c r="L2009" s="28"/>
      <c r="M2009" s="28"/>
      <c r="N2009" s="28"/>
      <c r="O2009" s="28"/>
    </row>
    <row r="2010" spans="1:15" x14ac:dyDescent="0.25">
      <c r="A2010" s="53" t="str">
        <f>IF(AND(C2010="",D2010="",E2010="",F2010="",G2010="",H2010="",I2010="",J2010="",K2010="",L2010="",M2010="",N2010="",O2010=""),"",IF(OR(B2010="",C2010="",D2010="",E2010="",F2010="",G2010="",K2010="",L2010="",AND('1 Cover'!$B$21&lt;&gt;"None",M2010="")),"No","Yes"))</f>
        <v/>
      </c>
      <c r="B2010" s="26">
        <v>2007</v>
      </c>
      <c r="C2010" s="27"/>
      <c r="D2010" s="27"/>
      <c r="E2010" s="27"/>
      <c r="F2010" s="27"/>
      <c r="G2010" s="27"/>
      <c r="H2010" s="27"/>
      <c r="I2010" s="27"/>
      <c r="J2010" s="27"/>
      <c r="K2010" s="27"/>
      <c r="L2010" s="28"/>
      <c r="M2010" s="28"/>
      <c r="N2010" s="28"/>
      <c r="O2010" s="28"/>
    </row>
    <row r="2011" spans="1:15" x14ac:dyDescent="0.25">
      <c r="A2011" s="53" t="str">
        <f>IF(AND(C2011="",D2011="",E2011="",F2011="",G2011="",H2011="",I2011="",J2011="",K2011="",L2011="",M2011="",N2011="",O2011=""),"",IF(OR(B2011="",C2011="",D2011="",E2011="",F2011="",G2011="",K2011="",L2011="",AND('1 Cover'!$B$21&lt;&gt;"None",M2011="")),"No","Yes"))</f>
        <v/>
      </c>
      <c r="B2011" s="26">
        <v>2008</v>
      </c>
      <c r="C2011" s="27"/>
      <c r="D2011" s="27"/>
      <c r="E2011" s="27"/>
      <c r="F2011" s="27"/>
      <c r="G2011" s="27"/>
      <c r="H2011" s="27"/>
      <c r="I2011" s="27"/>
      <c r="J2011" s="27"/>
      <c r="K2011" s="27"/>
      <c r="L2011" s="28"/>
      <c r="M2011" s="28"/>
      <c r="N2011" s="28"/>
      <c r="O2011" s="28"/>
    </row>
    <row r="2012" spans="1:15" x14ac:dyDescent="0.25">
      <c r="A2012" s="53" t="str">
        <f>IF(AND(C2012="",D2012="",E2012="",F2012="",G2012="",H2012="",I2012="",J2012="",K2012="",L2012="",M2012="",N2012="",O2012=""),"",IF(OR(B2012="",C2012="",D2012="",E2012="",F2012="",G2012="",K2012="",L2012="",AND('1 Cover'!$B$21&lt;&gt;"None",M2012="")),"No","Yes"))</f>
        <v/>
      </c>
      <c r="B2012" s="26">
        <v>2009</v>
      </c>
      <c r="C2012" s="27"/>
      <c r="D2012" s="27"/>
      <c r="E2012" s="27"/>
      <c r="F2012" s="27"/>
      <c r="G2012" s="27"/>
      <c r="H2012" s="27"/>
      <c r="I2012" s="27"/>
      <c r="J2012" s="27"/>
      <c r="K2012" s="27"/>
      <c r="L2012" s="28"/>
      <c r="M2012" s="28"/>
      <c r="N2012" s="28"/>
      <c r="O2012" s="28"/>
    </row>
    <row r="2013" spans="1:15" x14ac:dyDescent="0.25">
      <c r="A2013" s="53" t="str">
        <f>IF(AND(C2013="",D2013="",E2013="",F2013="",G2013="",H2013="",I2013="",J2013="",K2013="",L2013="",M2013="",N2013="",O2013=""),"",IF(OR(B2013="",C2013="",D2013="",E2013="",F2013="",G2013="",K2013="",L2013="",AND('1 Cover'!$B$21&lt;&gt;"None",M2013="")),"No","Yes"))</f>
        <v/>
      </c>
      <c r="B2013" s="26">
        <v>2010</v>
      </c>
      <c r="C2013" s="27"/>
      <c r="D2013" s="27"/>
      <c r="E2013" s="27"/>
      <c r="F2013" s="27"/>
      <c r="G2013" s="27"/>
      <c r="H2013" s="27"/>
      <c r="I2013" s="27"/>
      <c r="J2013" s="27"/>
      <c r="K2013" s="27"/>
      <c r="L2013" s="28"/>
      <c r="M2013" s="28"/>
      <c r="N2013" s="28"/>
      <c r="O2013" s="28"/>
    </row>
    <row r="2014" spans="1:15" ht="15" customHeight="1" x14ac:dyDescent="0.25">
      <c r="A2014" s="53" t="str">
        <f>IF(AND(C2014="",D2014="",E2014="",F2014="",G2014="",H2014="",I2014="",J2014="",K2014="",L2014="",M2014="",N2014="",O2014=""),"",IF(OR(B2014="",C2014="",D2014="",E2014="",F2014="",G2014="",K2014="",L2014="",AND('1 Cover'!$B$21&lt;&gt;"None",M2014="")),"No","Yes"))</f>
        <v/>
      </c>
      <c r="B2014" s="26">
        <v>2011</v>
      </c>
      <c r="C2014" s="27"/>
      <c r="D2014" s="27"/>
      <c r="E2014" s="27"/>
      <c r="F2014" s="27"/>
      <c r="G2014" s="27"/>
      <c r="H2014" s="27"/>
      <c r="I2014" s="27"/>
      <c r="J2014" s="27"/>
      <c r="K2014" s="27"/>
      <c r="L2014" s="28"/>
      <c r="M2014" s="28"/>
      <c r="N2014" s="28"/>
      <c r="O2014" s="28"/>
    </row>
    <row r="2015" spans="1:15" ht="15" customHeight="1" x14ac:dyDescent="0.25">
      <c r="A2015" s="53" t="str">
        <f>IF(AND(C2015="",D2015="",E2015="",F2015="",G2015="",H2015="",I2015="",J2015="",K2015="",L2015="",M2015="",N2015="",O2015=""),"",IF(OR(B2015="",C2015="",D2015="",E2015="",F2015="",G2015="",K2015="",L2015="",AND('1 Cover'!$B$21&lt;&gt;"None",M2015="")),"No","Yes"))</f>
        <v/>
      </c>
      <c r="B2015" s="26">
        <v>2012</v>
      </c>
      <c r="C2015" s="27"/>
      <c r="D2015" s="27"/>
      <c r="E2015" s="27"/>
      <c r="F2015" s="27"/>
      <c r="G2015" s="27"/>
      <c r="H2015" s="27"/>
      <c r="I2015" s="27"/>
      <c r="J2015" s="27"/>
      <c r="K2015" s="27"/>
      <c r="L2015" s="28"/>
      <c r="M2015" s="28"/>
      <c r="N2015" s="28"/>
      <c r="O2015" s="28"/>
    </row>
    <row r="2016" spans="1:15" ht="15" customHeight="1" x14ac:dyDescent="0.25">
      <c r="A2016" s="53" t="str">
        <f>IF(AND(C2016="",D2016="",E2016="",F2016="",G2016="",H2016="",I2016="",J2016="",K2016="",L2016="",M2016="",N2016="",O2016=""),"",IF(OR(B2016="",C2016="",D2016="",E2016="",F2016="",G2016="",K2016="",L2016="",AND('1 Cover'!$B$21&lt;&gt;"None",M2016="")),"No","Yes"))</f>
        <v/>
      </c>
      <c r="B2016" s="26">
        <v>2013</v>
      </c>
      <c r="C2016" s="27"/>
      <c r="D2016" s="27"/>
      <c r="E2016" s="27"/>
      <c r="F2016" s="27"/>
      <c r="G2016" s="27"/>
      <c r="H2016" s="27"/>
      <c r="I2016" s="27"/>
      <c r="J2016" s="27"/>
      <c r="K2016" s="27"/>
      <c r="L2016" s="28"/>
      <c r="M2016" s="28"/>
      <c r="N2016" s="28"/>
      <c r="O2016" s="28"/>
    </row>
    <row r="2017" spans="1:15" ht="15" customHeight="1" x14ac:dyDescent="0.25">
      <c r="A2017" s="53" t="str">
        <f>IF(AND(C2017="",D2017="",E2017="",F2017="",G2017="",H2017="",I2017="",J2017="",K2017="",L2017="",M2017="",N2017="",O2017=""),"",IF(OR(B2017="",C2017="",D2017="",E2017="",F2017="",G2017="",K2017="",L2017="",AND('1 Cover'!$B$21&lt;&gt;"None",M2017="")),"No","Yes"))</f>
        <v/>
      </c>
      <c r="B2017" s="26">
        <v>2014</v>
      </c>
      <c r="C2017" s="27"/>
      <c r="D2017" s="27"/>
      <c r="E2017" s="27"/>
      <c r="F2017" s="27"/>
      <c r="G2017" s="27"/>
      <c r="H2017" s="27"/>
      <c r="I2017" s="27"/>
      <c r="J2017" s="27"/>
      <c r="K2017" s="27"/>
      <c r="L2017" s="28"/>
      <c r="M2017" s="28"/>
      <c r="N2017" s="28"/>
      <c r="O2017" s="28"/>
    </row>
    <row r="2018" spans="1:15" ht="15" customHeight="1" x14ac:dyDescent="0.25">
      <c r="A2018" s="53" t="str">
        <f>IF(AND(C2018="",D2018="",E2018="",F2018="",G2018="",H2018="",I2018="",J2018="",K2018="",L2018="",M2018="",N2018="",O2018=""),"",IF(OR(B2018="",C2018="",D2018="",E2018="",F2018="",G2018="",K2018="",L2018="",AND('1 Cover'!$B$21&lt;&gt;"None",M2018="")),"No","Yes"))</f>
        <v/>
      </c>
      <c r="B2018" s="26">
        <v>2015</v>
      </c>
      <c r="C2018" s="27"/>
      <c r="D2018" s="27"/>
      <c r="E2018" s="27"/>
      <c r="F2018" s="27"/>
      <c r="G2018" s="27"/>
      <c r="H2018" s="27"/>
      <c r="I2018" s="27"/>
      <c r="J2018" s="27"/>
      <c r="K2018" s="27"/>
      <c r="L2018" s="28"/>
      <c r="M2018" s="28"/>
      <c r="N2018" s="28"/>
      <c r="O2018" s="28"/>
    </row>
    <row r="2019" spans="1:15" ht="15" customHeight="1" x14ac:dyDescent="0.25">
      <c r="A2019" s="53" t="str">
        <f>IF(AND(C2019="",D2019="",E2019="",F2019="",G2019="",H2019="",I2019="",J2019="",K2019="",L2019="",M2019="",N2019="",O2019=""),"",IF(OR(B2019="",C2019="",D2019="",E2019="",F2019="",G2019="",K2019="",L2019="",AND('1 Cover'!$B$21&lt;&gt;"None",M2019="")),"No","Yes"))</f>
        <v/>
      </c>
      <c r="B2019" s="26">
        <v>2016</v>
      </c>
      <c r="C2019" s="27"/>
      <c r="D2019" s="27"/>
      <c r="E2019" s="27"/>
      <c r="F2019" s="27"/>
      <c r="G2019" s="27"/>
      <c r="H2019" s="27"/>
      <c r="I2019" s="27"/>
      <c r="J2019" s="27"/>
      <c r="K2019" s="27"/>
      <c r="L2019" s="28"/>
      <c r="M2019" s="28"/>
      <c r="N2019" s="28"/>
      <c r="O2019" s="28"/>
    </row>
    <row r="2020" spans="1:15" ht="15" customHeight="1" x14ac:dyDescent="0.25">
      <c r="A2020" s="53" t="str">
        <f>IF(AND(C2020="",D2020="",E2020="",F2020="",G2020="",H2020="",I2020="",J2020="",K2020="",L2020="",M2020="",N2020="",O2020=""),"",IF(OR(B2020="",C2020="",D2020="",E2020="",F2020="",G2020="",K2020="",L2020="",AND('1 Cover'!$B$21&lt;&gt;"None",M2020="")),"No","Yes"))</f>
        <v/>
      </c>
      <c r="B2020" s="26">
        <v>2017</v>
      </c>
      <c r="C2020" s="27"/>
      <c r="D2020" s="27"/>
      <c r="E2020" s="27"/>
      <c r="F2020" s="27"/>
      <c r="G2020" s="27"/>
      <c r="H2020" s="27"/>
      <c r="I2020" s="27"/>
      <c r="J2020" s="27"/>
      <c r="K2020" s="27"/>
      <c r="L2020" s="28"/>
      <c r="M2020" s="28"/>
      <c r="N2020" s="28"/>
      <c r="O2020" s="28"/>
    </row>
    <row r="2021" spans="1:15" ht="15" customHeight="1" x14ac:dyDescent="0.25">
      <c r="A2021" s="53" t="str">
        <f>IF(AND(C2021="",D2021="",E2021="",F2021="",G2021="",H2021="",I2021="",J2021="",K2021="",L2021="",M2021="",N2021="",O2021=""),"",IF(OR(B2021="",C2021="",D2021="",E2021="",F2021="",G2021="",K2021="",L2021="",AND('1 Cover'!$B$21&lt;&gt;"None",M2021="")),"No","Yes"))</f>
        <v/>
      </c>
      <c r="B2021" s="26">
        <v>2018</v>
      </c>
      <c r="C2021" s="27"/>
      <c r="D2021" s="27"/>
      <c r="E2021" s="27"/>
      <c r="F2021" s="27"/>
      <c r="G2021" s="27"/>
      <c r="H2021" s="27"/>
      <c r="I2021" s="27"/>
      <c r="J2021" s="27"/>
      <c r="K2021" s="27"/>
      <c r="L2021" s="28"/>
      <c r="M2021" s="28"/>
      <c r="N2021" s="28"/>
      <c r="O2021" s="28"/>
    </row>
    <row r="2022" spans="1:15" ht="15" customHeight="1" x14ac:dyDescent="0.25">
      <c r="A2022" s="53" t="str">
        <f>IF(AND(C2022="",D2022="",E2022="",F2022="",G2022="",H2022="",I2022="",J2022="",K2022="",L2022="",M2022="",N2022="",O2022=""),"",IF(OR(B2022="",C2022="",D2022="",E2022="",F2022="",G2022="",K2022="",L2022="",AND('1 Cover'!$B$21&lt;&gt;"None",M2022="")),"No","Yes"))</f>
        <v/>
      </c>
      <c r="B2022" s="26">
        <v>2019</v>
      </c>
      <c r="C2022" s="27"/>
      <c r="D2022" s="27"/>
      <c r="E2022" s="27"/>
      <c r="F2022" s="27"/>
      <c r="G2022" s="27"/>
      <c r="H2022" s="27"/>
      <c r="I2022" s="27"/>
      <c r="J2022" s="27"/>
      <c r="K2022" s="27"/>
      <c r="L2022" s="28"/>
      <c r="M2022" s="28"/>
      <c r="N2022" s="28"/>
      <c r="O2022" s="28"/>
    </row>
    <row r="2023" spans="1:15" ht="15" customHeight="1" x14ac:dyDescent="0.25">
      <c r="A2023" s="53" t="str">
        <f>IF(AND(C2023="",D2023="",E2023="",F2023="",G2023="",H2023="",I2023="",J2023="",K2023="",L2023="",M2023="",N2023="",O2023=""),"",IF(OR(B2023="",C2023="",D2023="",E2023="",F2023="",G2023="",K2023="",L2023="",AND('1 Cover'!$B$21&lt;&gt;"None",M2023="")),"No","Yes"))</f>
        <v/>
      </c>
      <c r="B2023" s="26">
        <v>2020</v>
      </c>
      <c r="C2023" s="27"/>
      <c r="D2023" s="27"/>
      <c r="E2023" s="27"/>
      <c r="F2023" s="27"/>
      <c r="G2023" s="27"/>
      <c r="H2023" s="27"/>
      <c r="I2023" s="27"/>
      <c r="J2023" s="27"/>
      <c r="K2023" s="27"/>
      <c r="L2023" s="28"/>
      <c r="M2023" s="28"/>
      <c r="N2023" s="28"/>
      <c r="O2023" s="28"/>
    </row>
    <row r="2024" spans="1:15" ht="15" customHeight="1" x14ac:dyDescent="0.25">
      <c r="A2024" s="53" t="str">
        <f>IF(AND(C2024="",D2024="",E2024="",F2024="",G2024="",H2024="",I2024="",J2024="",K2024="",L2024="",M2024="",N2024="",O2024=""),"",IF(OR(B2024="",C2024="",D2024="",E2024="",F2024="",G2024="",K2024="",L2024="",AND('1 Cover'!$B$21&lt;&gt;"None",M2024="")),"No","Yes"))</f>
        <v/>
      </c>
      <c r="B2024" s="26">
        <v>2021</v>
      </c>
      <c r="C2024" s="27"/>
      <c r="D2024" s="27"/>
      <c r="E2024" s="27"/>
      <c r="F2024" s="27"/>
      <c r="G2024" s="27"/>
      <c r="H2024" s="27"/>
      <c r="I2024" s="27"/>
      <c r="J2024" s="27"/>
      <c r="K2024" s="27"/>
      <c r="L2024" s="28"/>
      <c r="M2024" s="28"/>
      <c r="N2024" s="28"/>
      <c r="O2024" s="28"/>
    </row>
    <row r="2025" spans="1:15" ht="15" customHeight="1" x14ac:dyDescent="0.25">
      <c r="A2025" s="53" t="str">
        <f>IF(AND(C2025="",D2025="",E2025="",F2025="",G2025="",H2025="",I2025="",J2025="",K2025="",L2025="",M2025="",N2025="",O2025=""),"",IF(OR(B2025="",C2025="",D2025="",E2025="",F2025="",G2025="",K2025="",L2025="",AND('1 Cover'!$B$21&lt;&gt;"None",M2025="")),"No","Yes"))</f>
        <v/>
      </c>
      <c r="B2025" s="26">
        <v>2022</v>
      </c>
      <c r="C2025" s="27"/>
      <c r="D2025" s="27"/>
      <c r="E2025" s="27"/>
      <c r="F2025" s="27"/>
      <c r="G2025" s="27"/>
      <c r="H2025" s="27"/>
      <c r="I2025" s="27"/>
      <c r="J2025" s="27"/>
      <c r="K2025" s="27"/>
      <c r="L2025" s="28"/>
      <c r="M2025" s="28"/>
      <c r="N2025" s="28"/>
      <c r="O2025" s="28"/>
    </row>
    <row r="2026" spans="1:15" ht="15" customHeight="1" x14ac:dyDescent="0.25">
      <c r="A2026" s="53" t="str">
        <f>IF(AND(C2026="",D2026="",E2026="",F2026="",G2026="",H2026="",I2026="",J2026="",K2026="",L2026="",M2026="",N2026="",O2026=""),"",IF(OR(B2026="",C2026="",D2026="",E2026="",F2026="",G2026="",K2026="",L2026="",AND('1 Cover'!$B$21&lt;&gt;"None",M2026="")),"No","Yes"))</f>
        <v/>
      </c>
      <c r="B2026" s="26">
        <v>2023</v>
      </c>
      <c r="C2026" s="27"/>
      <c r="D2026" s="27"/>
      <c r="E2026" s="27"/>
      <c r="F2026" s="27"/>
      <c r="G2026" s="27"/>
      <c r="H2026" s="27"/>
      <c r="I2026" s="27"/>
      <c r="J2026" s="27"/>
      <c r="K2026" s="27"/>
      <c r="L2026" s="28"/>
      <c r="M2026" s="28"/>
      <c r="N2026" s="28"/>
      <c r="O2026" s="28"/>
    </row>
    <row r="2027" spans="1:15" ht="15" customHeight="1" x14ac:dyDescent="0.25">
      <c r="A2027" s="53" t="str">
        <f>IF(AND(C2027="",D2027="",E2027="",F2027="",G2027="",H2027="",I2027="",J2027="",K2027="",L2027="",M2027="",N2027="",O2027=""),"",IF(OR(B2027="",C2027="",D2027="",E2027="",F2027="",G2027="",K2027="",L2027="",AND('1 Cover'!$B$21&lt;&gt;"None",M2027="")),"No","Yes"))</f>
        <v/>
      </c>
      <c r="B2027" s="26">
        <v>2024</v>
      </c>
      <c r="C2027" s="27"/>
      <c r="D2027" s="27"/>
      <c r="E2027" s="27"/>
      <c r="F2027" s="27"/>
      <c r="G2027" s="27"/>
      <c r="H2027" s="27"/>
      <c r="I2027" s="27"/>
      <c r="J2027" s="27"/>
      <c r="K2027" s="27"/>
      <c r="L2027" s="28"/>
      <c r="M2027" s="28"/>
      <c r="N2027" s="28"/>
      <c r="O2027" s="28"/>
    </row>
    <row r="2028" spans="1:15" ht="15" customHeight="1" x14ac:dyDescent="0.25">
      <c r="A2028" s="53" t="str">
        <f>IF(AND(C2028="",D2028="",E2028="",F2028="",G2028="",H2028="",I2028="",J2028="",K2028="",L2028="",M2028="",N2028="",O2028=""),"",IF(OR(B2028="",C2028="",D2028="",E2028="",F2028="",G2028="",K2028="",L2028="",AND('1 Cover'!$B$21&lt;&gt;"None",M2028="")),"No","Yes"))</f>
        <v/>
      </c>
      <c r="B2028" s="26">
        <v>2025</v>
      </c>
      <c r="C2028" s="27"/>
      <c r="D2028" s="27"/>
      <c r="E2028" s="27"/>
      <c r="F2028" s="27"/>
      <c r="G2028" s="27"/>
      <c r="H2028" s="27"/>
      <c r="I2028" s="27"/>
      <c r="J2028" s="27"/>
      <c r="K2028" s="27"/>
      <c r="L2028" s="28"/>
      <c r="M2028" s="28"/>
      <c r="N2028" s="28"/>
      <c r="O2028" s="28"/>
    </row>
    <row r="2029" spans="1:15" ht="15" customHeight="1" x14ac:dyDescent="0.25">
      <c r="A2029" s="53" t="str">
        <f>IF(AND(C2029="",D2029="",E2029="",F2029="",G2029="",H2029="",I2029="",J2029="",K2029="",L2029="",M2029="",N2029="",O2029=""),"",IF(OR(B2029="",C2029="",D2029="",E2029="",F2029="",G2029="",K2029="",L2029="",AND('1 Cover'!$B$21&lt;&gt;"None",M2029="")),"No","Yes"))</f>
        <v/>
      </c>
      <c r="B2029" s="26">
        <v>2026</v>
      </c>
      <c r="C2029" s="27"/>
      <c r="D2029" s="27"/>
      <c r="E2029" s="27"/>
      <c r="F2029" s="27"/>
      <c r="G2029" s="27"/>
      <c r="H2029" s="27"/>
      <c r="I2029" s="27"/>
      <c r="J2029" s="27"/>
      <c r="K2029" s="27"/>
      <c r="L2029" s="28"/>
      <c r="M2029" s="28"/>
      <c r="N2029" s="28"/>
      <c r="O2029" s="28"/>
    </row>
    <row r="2030" spans="1:15" ht="15" customHeight="1" x14ac:dyDescent="0.25">
      <c r="A2030" s="53" t="str">
        <f>IF(AND(C2030="",D2030="",E2030="",F2030="",G2030="",H2030="",I2030="",J2030="",K2030="",L2030="",M2030="",N2030="",O2030=""),"",IF(OR(B2030="",C2030="",D2030="",E2030="",F2030="",G2030="",K2030="",L2030="",AND('1 Cover'!$B$21&lt;&gt;"None",M2030="")),"No","Yes"))</f>
        <v/>
      </c>
      <c r="B2030" s="26">
        <v>2027</v>
      </c>
      <c r="C2030" s="27"/>
      <c r="D2030" s="27"/>
      <c r="E2030" s="27"/>
      <c r="F2030" s="27"/>
      <c r="G2030" s="27"/>
      <c r="H2030" s="27"/>
      <c r="I2030" s="27"/>
      <c r="J2030" s="27"/>
      <c r="K2030" s="27"/>
      <c r="L2030" s="28"/>
      <c r="M2030" s="28"/>
      <c r="N2030" s="28"/>
      <c r="O2030" s="28"/>
    </row>
    <row r="2031" spans="1:15" ht="15" customHeight="1" x14ac:dyDescent="0.25">
      <c r="A2031" s="53" t="str">
        <f>IF(AND(C2031="",D2031="",E2031="",F2031="",G2031="",H2031="",I2031="",J2031="",K2031="",L2031="",M2031="",N2031="",O2031=""),"",IF(OR(B2031="",C2031="",D2031="",E2031="",F2031="",G2031="",K2031="",L2031="",AND('1 Cover'!$B$21&lt;&gt;"None",M2031="")),"No","Yes"))</f>
        <v/>
      </c>
      <c r="B2031" s="26">
        <v>2028</v>
      </c>
      <c r="C2031" s="27"/>
      <c r="D2031" s="27"/>
      <c r="E2031" s="27"/>
      <c r="F2031" s="27"/>
      <c r="G2031" s="27"/>
      <c r="H2031" s="27"/>
      <c r="I2031" s="27"/>
      <c r="J2031" s="27"/>
      <c r="K2031" s="27"/>
      <c r="L2031" s="28"/>
      <c r="M2031" s="28"/>
      <c r="N2031" s="28"/>
      <c r="O2031" s="28"/>
    </row>
    <row r="2032" spans="1:15" ht="15" customHeight="1" x14ac:dyDescent="0.25">
      <c r="A2032" s="53" t="str">
        <f>IF(AND(C2032="",D2032="",E2032="",F2032="",G2032="",H2032="",I2032="",J2032="",K2032="",L2032="",M2032="",N2032="",O2032=""),"",IF(OR(B2032="",C2032="",D2032="",E2032="",F2032="",G2032="",K2032="",L2032="",AND('1 Cover'!$B$21&lt;&gt;"None",M2032="")),"No","Yes"))</f>
        <v/>
      </c>
      <c r="B2032" s="26">
        <v>2029</v>
      </c>
      <c r="C2032" s="27"/>
      <c r="D2032" s="27"/>
      <c r="E2032" s="27"/>
      <c r="F2032" s="27"/>
      <c r="G2032" s="27"/>
      <c r="H2032" s="27"/>
      <c r="I2032" s="27"/>
      <c r="J2032" s="27"/>
      <c r="K2032" s="27"/>
      <c r="L2032" s="28"/>
      <c r="M2032" s="28"/>
      <c r="N2032" s="28"/>
      <c r="O2032" s="28"/>
    </row>
    <row r="2033" spans="1:15" ht="15" customHeight="1" x14ac:dyDescent="0.25">
      <c r="A2033" s="53" t="str">
        <f>IF(AND(C2033="",D2033="",E2033="",F2033="",G2033="",H2033="",I2033="",J2033="",K2033="",L2033="",M2033="",N2033="",O2033=""),"",IF(OR(B2033="",C2033="",D2033="",E2033="",F2033="",G2033="",K2033="",L2033="",AND('1 Cover'!$B$21&lt;&gt;"None",M2033="")),"No","Yes"))</f>
        <v/>
      </c>
      <c r="B2033" s="26">
        <v>2030</v>
      </c>
      <c r="C2033" s="27"/>
      <c r="D2033" s="27"/>
      <c r="E2033" s="27"/>
      <c r="F2033" s="27"/>
      <c r="G2033" s="27"/>
      <c r="H2033" s="27"/>
      <c r="I2033" s="27"/>
      <c r="J2033" s="27"/>
      <c r="K2033" s="27"/>
      <c r="L2033" s="28"/>
      <c r="M2033" s="28"/>
      <c r="N2033" s="28"/>
      <c r="O2033" s="28"/>
    </row>
    <row r="2034" spans="1:15" ht="15" customHeight="1" x14ac:dyDescent="0.25">
      <c r="A2034" s="53" t="str">
        <f>IF(AND(C2034="",D2034="",E2034="",F2034="",G2034="",H2034="",I2034="",J2034="",K2034="",L2034="",M2034="",N2034="",O2034=""),"",IF(OR(B2034="",C2034="",D2034="",E2034="",F2034="",G2034="",K2034="",L2034="",AND('1 Cover'!$B$21&lt;&gt;"None",M2034="")),"No","Yes"))</f>
        <v/>
      </c>
      <c r="B2034" s="26">
        <v>2031</v>
      </c>
      <c r="C2034" s="27"/>
      <c r="D2034" s="27"/>
      <c r="E2034" s="27"/>
      <c r="F2034" s="27"/>
      <c r="G2034" s="27"/>
      <c r="H2034" s="27"/>
      <c r="I2034" s="27"/>
      <c r="J2034" s="27"/>
      <c r="K2034" s="27"/>
      <c r="L2034" s="28"/>
      <c r="M2034" s="28"/>
      <c r="N2034" s="28"/>
      <c r="O2034" s="28"/>
    </row>
    <row r="2035" spans="1:15" ht="15" customHeight="1" x14ac:dyDescent="0.25">
      <c r="A2035" s="53" t="str">
        <f>IF(AND(C2035="",D2035="",E2035="",F2035="",G2035="",H2035="",I2035="",J2035="",K2035="",L2035="",M2035="",N2035="",O2035=""),"",IF(OR(B2035="",C2035="",D2035="",E2035="",F2035="",G2035="",K2035="",L2035="",AND('1 Cover'!$B$21&lt;&gt;"None",M2035="")),"No","Yes"))</f>
        <v/>
      </c>
      <c r="B2035" s="26">
        <v>2032</v>
      </c>
      <c r="C2035" s="27"/>
      <c r="D2035" s="27"/>
      <c r="E2035" s="27"/>
      <c r="F2035" s="27"/>
      <c r="G2035" s="27"/>
      <c r="H2035" s="27"/>
      <c r="I2035" s="27"/>
      <c r="J2035" s="27"/>
      <c r="K2035" s="27"/>
      <c r="L2035" s="28"/>
      <c r="M2035" s="28"/>
      <c r="N2035" s="28"/>
      <c r="O2035" s="28"/>
    </row>
    <row r="2036" spans="1:15" ht="15" customHeight="1" x14ac:dyDescent="0.25">
      <c r="A2036" s="53" t="str">
        <f>IF(AND(C2036="",D2036="",E2036="",F2036="",G2036="",H2036="",I2036="",J2036="",K2036="",L2036="",M2036="",N2036="",O2036=""),"",IF(OR(B2036="",C2036="",D2036="",E2036="",F2036="",G2036="",K2036="",L2036="",AND('1 Cover'!$B$21&lt;&gt;"None",M2036="")),"No","Yes"))</f>
        <v/>
      </c>
      <c r="B2036" s="26">
        <v>2033</v>
      </c>
      <c r="C2036" s="27"/>
      <c r="D2036" s="27"/>
      <c r="E2036" s="27"/>
      <c r="F2036" s="27"/>
      <c r="G2036" s="27"/>
      <c r="H2036" s="27"/>
      <c r="I2036" s="27"/>
      <c r="J2036" s="27"/>
      <c r="K2036" s="27"/>
      <c r="L2036" s="28"/>
      <c r="M2036" s="28"/>
      <c r="N2036" s="28"/>
      <c r="O2036" s="28"/>
    </row>
    <row r="2037" spans="1:15" ht="15" customHeight="1" x14ac:dyDescent="0.25">
      <c r="A2037" s="53" t="str">
        <f>IF(AND(C2037="",D2037="",E2037="",F2037="",G2037="",H2037="",I2037="",J2037="",K2037="",L2037="",M2037="",N2037="",O2037=""),"",IF(OR(B2037="",C2037="",D2037="",E2037="",F2037="",G2037="",K2037="",L2037="",AND('1 Cover'!$B$21&lt;&gt;"None",M2037="")),"No","Yes"))</f>
        <v/>
      </c>
      <c r="B2037" s="26">
        <v>2034</v>
      </c>
      <c r="C2037" s="27"/>
      <c r="D2037" s="27"/>
      <c r="E2037" s="27"/>
      <c r="F2037" s="27"/>
      <c r="G2037" s="27"/>
      <c r="H2037" s="27"/>
      <c r="I2037" s="27"/>
      <c r="J2037" s="27"/>
      <c r="K2037" s="27"/>
      <c r="L2037" s="28"/>
      <c r="M2037" s="28"/>
      <c r="N2037" s="28"/>
      <c r="O2037" s="28"/>
    </row>
    <row r="2038" spans="1:15" ht="15" customHeight="1" x14ac:dyDescent="0.25">
      <c r="A2038" s="53" t="str">
        <f>IF(AND(C2038="",D2038="",E2038="",F2038="",G2038="",H2038="",I2038="",J2038="",K2038="",L2038="",M2038="",N2038="",O2038=""),"",IF(OR(B2038="",C2038="",D2038="",E2038="",F2038="",G2038="",K2038="",L2038="",AND('1 Cover'!$B$21&lt;&gt;"None",M2038="")),"No","Yes"))</f>
        <v/>
      </c>
      <c r="B2038" s="26">
        <v>2035</v>
      </c>
      <c r="C2038" s="27"/>
      <c r="D2038" s="27"/>
      <c r="E2038" s="27"/>
      <c r="F2038" s="27"/>
      <c r="G2038" s="27"/>
      <c r="H2038" s="27"/>
      <c r="I2038" s="27"/>
      <c r="J2038" s="27"/>
      <c r="K2038" s="27"/>
      <c r="L2038" s="28"/>
      <c r="M2038" s="28"/>
      <c r="N2038" s="28"/>
      <c r="O2038" s="28"/>
    </row>
    <row r="2039" spans="1:15" ht="15" customHeight="1" x14ac:dyDescent="0.25">
      <c r="A2039" s="53" t="str">
        <f>IF(AND(C2039="",D2039="",E2039="",F2039="",G2039="",H2039="",I2039="",J2039="",K2039="",L2039="",M2039="",N2039="",O2039=""),"",IF(OR(B2039="",C2039="",D2039="",E2039="",F2039="",G2039="",K2039="",L2039="",AND('1 Cover'!$B$21&lt;&gt;"None",M2039="")),"No","Yes"))</f>
        <v/>
      </c>
      <c r="B2039" s="26">
        <v>2036</v>
      </c>
      <c r="C2039" s="27"/>
      <c r="D2039" s="27"/>
      <c r="E2039" s="27"/>
      <c r="F2039" s="27"/>
      <c r="G2039" s="27"/>
      <c r="H2039" s="27"/>
      <c r="I2039" s="27"/>
      <c r="J2039" s="27"/>
      <c r="K2039" s="27"/>
      <c r="L2039" s="28"/>
      <c r="M2039" s="28"/>
      <c r="N2039" s="28"/>
      <c r="O2039" s="28"/>
    </row>
    <row r="2040" spans="1:15" ht="15" customHeight="1" x14ac:dyDescent="0.25">
      <c r="A2040" s="53" t="str">
        <f>IF(AND(C2040="",D2040="",E2040="",F2040="",G2040="",H2040="",I2040="",J2040="",K2040="",L2040="",M2040="",N2040="",O2040=""),"",IF(OR(B2040="",C2040="",D2040="",E2040="",F2040="",G2040="",K2040="",L2040="",AND('1 Cover'!$B$21&lt;&gt;"None",M2040="")),"No","Yes"))</f>
        <v/>
      </c>
      <c r="B2040" s="26">
        <v>2037</v>
      </c>
      <c r="C2040" s="27"/>
      <c r="D2040" s="27"/>
      <c r="E2040" s="27"/>
      <c r="F2040" s="27"/>
      <c r="G2040" s="27"/>
      <c r="H2040" s="27"/>
      <c r="I2040" s="27"/>
      <c r="J2040" s="27"/>
      <c r="K2040" s="27"/>
      <c r="L2040" s="28"/>
      <c r="M2040" s="28"/>
      <c r="N2040" s="28"/>
      <c r="O2040" s="28"/>
    </row>
    <row r="2041" spans="1:15" ht="15" customHeight="1" x14ac:dyDescent="0.25">
      <c r="A2041" s="53" t="str">
        <f>IF(AND(C2041="",D2041="",E2041="",F2041="",G2041="",H2041="",I2041="",J2041="",K2041="",L2041="",M2041="",N2041="",O2041=""),"",IF(OR(B2041="",C2041="",D2041="",E2041="",F2041="",G2041="",K2041="",L2041="",AND('1 Cover'!$B$21&lt;&gt;"None",M2041="")),"No","Yes"))</f>
        <v/>
      </c>
      <c r="B2041" s="26">
        <v>2038</v>
      </c>
      <c r="C2041" s="27"/>
      <c r="D2041" s="27"/>
      <c r="E2041" s="27"/>
      <c r="F2041" s="27"/>
      <c r="G2041" s="27"/>
      <c r="H2041" s="27"/>
      <c r="I2041" s="27"/>
      <c r="J2041" s="27"/>
      <c r="K2041" s="27"/>
      <c r="L2041" s="28"/>
      <c r="M2041" s="28"/>
      <c r="N2041" s="28"/>
      <c r="O2041" s="28"/>
    </row>
    <row r="2042" spans="1:15" ht="15" customHeight="1" x14ac:dyDescent="0.25">
      <c r="A2042" s="53" t="str">
        <f>IF(AND(C2042="",D2042="",E2042="",F2042="",G2042="",H2042="",I2042="",J2042="",K2042="",L2042="",M2042="",N2042="",O2042=""),"",IF(OR(B2042="",C2042="",D2042="",E2042="",F2042="",G2042="",K2042="",L2042="",AND('1 Cover'!$B$21&lt;&gt;"None",M2042="")),"No","Yes"))</f>
        <v/>
      </c>
      <c r="B2042" s="26">
        <v>2039</v>
      </c>
      <c r="C2042" s="27"/>
      <c r="D2042" s="27"/>
      <c r="E2042" s="27"/>
      <c r="F2042" s="27"/>
      <c r="G2042" s="27"/>
      <c r="H2042" s="27"/>
      <c r="I2042" s="27"/>
      <c r="J2042" s="27"/>
      <c r="K2042" s="27"/>
      <c r="L2042" s="28"/>
      <c r="M2042" s="28"/>
      <c r="N2042" s="28"/>
      <c r="O2042" s="28"/>
    </row>
    <row r="2043" spans="1:15" ht="15" customHeight="1" x14ac:dyDescent="0.25">
      <c r="A2043" s="53" t="str">
        <f>IF(AND(C2043="",D2043="",E2043="",F2043="",G2043="",H2043="",I2043="",J2043="",K2043="",L2043="",M2043="",N2043="",O2043=""),"",IF(OR(B2043="",C2043="",D2043="",E2043="",F2043="",G2043="",K2043="",L2043="",AND('1 Cover'!$B$21&lt;&gt;"None",M2043="")),"No","Yes"))</f>
        <v/>
      </c>
      <c r="B2043" s="26">
        <v>2040</v>
      </c>
      <c r="C2043" s="27"/>
      <c r="D2043" s="27"/>
      <c r="E2043" s="27"/>
      <c r="F2043" s="27"/>
      <c r="G2043" s="27"/>
      <c r="H2043" s="27"/>
      <c r="I2043" s="27"/>
      <c r="J2043" s="27"/>
      <c r="K2043" s="27"/>
      <c r="L2043" s="28"/>
      <c r="M2043" s="28"/>
      <c r="N2043" s="28"/>
      <c r="O2043" s="28"/>
    </row>
    <row r="2044" spans="1:15" ht="15" customHeight="1" x14ac:dyDescent="0.25">
      <c r="A2044" s="53" t="str">
        <f>IF(AND(C2044="",D2044="",E2044="",F2044="",G2044="",H2044="",I2044="",J2044="",K2044="",L2044="",M2044="",N2044="",O2044=""),"",IF(OR(B2044="",C2044="",D2044="",E2044="",F2044="",G2044="",K2044="",L2044="",AND('1 Cover'!$B$21&lt;&gt;"None",M2044="")),"No","Yes"))</f>
        <v/>
      </c>
      <c r="B2044" s="26">
        <v>2041</v>
      </c>
      <c r="C2044" s="27"/>
      <c r="D2044" s="27"/>
      <c r="E2044" s="27"/>
      <c r="F2044" s="27"/>
      <c r="G2044" s="27"/>
      <c r="H2044" s="27"/>
      <c r="I2044" s="27"/>
      <c r="J2044" s="27"/>
      <c r="K2044" s="27"/>
      <c r="L2044" s="28"/>
      <c r="M2044" s="28"/>
      <c r="N2044" s="28"/>
      <c r="O2044" s="28"/>
    </row>
    <row r="2045" spans="1:15" ht="15" customHeight="1" x14ac:dyDescent="0.25">
      <c r="A2045" s="53" t="str">
        <f>IF(AND(C2045="",D2045="",E2045="",F2045="",G2045="",H2045="",I2045="",J2045="",K2045="",L2045="",M2045="",N2045="",O2045=""),"",IF(OR(B2045="",C2045="",D2045="",E2045="",F2045="",G2045="",K2045="",L2045="",AND('1 Cover'!$B$21&lt;&gt;"None",M2045="")),"No","Yes"))</f>
        <v/>
      </c>
      <c r="B2045" s="26">
        <v>2042</v>
      </c>
      <c r="C2045" s="27"/>
      <c r="D2045" s="27"/>
      <c r="E2045" s="27"/>
      <c r="F2045" s="27"/>
      <c r="G2045" s="27"/>
      <c r="H2045" s="27"/>
      <c r="I2045" s="27"/>
      <c r="J2045" s="27"/>
      <c r="K2045" s="27"/>
      <c r="L2045" s="28"/>
      <c r="M2045" s="28"/>
      <c r="N2045" s="28"/>
      <c r="O2045" s="28"/>
    </row>
    <row r="2046" spans="1:15" ht="15" customHeight="1" x14ac:dyDescent="0.25">
      <c r="A2046" s="53" t="str">
        <f>IF(AND(C2046="",D2046="",E2046="",F2046="",G2046="",H2046="",I2046="",J2046="",K2046="",L2046="",M2046="",N2046="",O2046=""),"",IF(OR(B2046="",C2046="",D2046="",E2046="",F2046="",G2046="",K2046="",L2046="",AND('1 Cover'!$B$21&lt;&gt;"None",M2046="")),"No","Yes"))</f>
        <v/>
      </c>
      <c r="B2046" s="26">
        <v>2043</v>
      </c>
      <c r="C2046" s="27"/>
      <c r="D2046" s="27"/>
      <c r="E2046" s="27"/>
      <c r="F2046" s="27"/>
      <c r="G2046" s="27"/>
      <c r="H2046" s="27"/>
      <c r="I2046" s="27"/>
      <c r="J2046" s="27"/>
      <c r="K2046" s="27"/>
      <c r="L2046" s="28"/>
      <c r="M2046" s="28"/>
      <c r="N2046" s="28"/>
      <c r="O2046" s="28"/>
    </row>
    <row r="2047" spans="1:15" ht="15" customHeight="1" x14ac:dyDescent="0.25">
      <c r="A2047" s="53" t="str">
        <f>IF(AND(C2047="",D2047="",E2047="",F2047="",G2047="",H2047="",I2047="",J2047="",K2047="",L2047="",M2047="",N2047="",O2047=""),"",IF(OR(B2047="",C2047="",D2047="",E2047="",F2047="",G2047="",K2047="",L2047="",AND('1 Cover'!$B$21&lt;&gt;"None",M2047="")),"No","Yes"))</f>
        <v/>
      </c>
      <c r="B2047" s="26">
        <v>2044</v>
      </c>
      <c r="C2047" s="27"/>
      <c r="D2047" s="27"/>
      <c r="E2047" s="27"/>
      <c r="F2047" s="27"/>
      <c r="G2047" s="27"/>
      <c r="H2047" s="27"/>
      <c r="I2047" s="27"/>
      <c r="J2047" s="27"/>
      <c r="K2047" s="27"/>
      <c r="L2047" s="28"/>
      <c r="M2047" s="28"/>
      <c r="N2047" s="28"/>
      <c r="O2047" s="28"/>
    </row>
    <row r="2048" spans="1:15" ht="15" customHeight="1" x14ac:dyDescent="0.25">
      <c r="A2048" s="53" t="str">
        <f>IF(AND(C2048="",D2048="",E2048="",F2048="",G2048="",H2048="",I2048="",J2048="",K2048="",L2048="",M2048="",N2048="",O2048=""),"",IF(OR(B2048="",C2048="",D2048="",E2048="",F2048="",G2048="",K2048="",L2048="",AND('1 Cover'!$B$21&lt;&gt;"None",M2048="")),"No","Yes"))</f>
        <v/>
      </c>
      <c r="B2048" s="26">
        <v>2045</v>
      </c>
      <c r="C2048" s="27"/>
      <c r="D2048" s="27"/>
      <c r="E2048" s="27"/>
      <c r="F2048" s="27"/>
      <c r="G2048" s="27"/>
      <c r="H2048" s="27"/>
      <c r="I2048" s="27"/>
      <c r="J2048" s="27"/>
      <c r="K2048" s="27"/>
      <c r="L2048" s="28"/>
      <c r="M2048" s="28"/>
      <c r="N2048" s="28"/>
      <c r="O2048" s="28"/>
    </row>
    <row r="2049" spans="1:15" ht="15" customHeight="1" x14ac:dyDescent="0.25">
      <c r="A2049" s="53" t="str">
        <f>IF(AND(C2049="",D2049="",E2049="",F2049="",G2049="",H2049="",I2049="",J2049="",K2049="",L2049="",M2049="",N2049="",O2049=""),"",IF(OR(B2049="",C2049="",D2049="",E2049="",F2049="",G2049="",K2049="",L2049="",AND('1 Cover'!$B$21&lt;&gt;"None",M2049="")),"No","Yes"))</f>
        <v/>
      </c>
      <c r="B2049" s="26">
        <v>2046</v>
      </c>
      <c r="C2049" s="27"/>
      <c r="D2049" s="27"/>
      <c r="E2049" s="27"/>
      <c r="F2049" s="27"/>
      <c r="G2049" s="27"/>
      <c r="H2049" s="27"/>
      <c r="I2049" s="27"/>
      <c r="J2049" s="27"/>
      <c r="K2049" s="27"/>
      <c r="L2049" s="28"/>
      <c r="M2049" s="28"/>
      <c r="N2049" s="28"/>
      <c r="O2049" s="28"/>
    </row>
    <row r="2050" spans="1:15" ht="15" customHeight="1" x14ac:dyDescent="0.25">
      <c r="A2050" s="53" t="str">
        <f>IF(AND(C2050="",D2050="",E2050="",F2050="",G2050="",H2050="",I2050="",J2050="",K2050="",L2050="",M2050="",N2050="",O2050=""),"",IF(OR(B2050="",C2050="",D2050="",E2050="",F2050="",G2050="",K2050="",L2050="",AND('1 Cover'!$B$21&lt;&gt;"None",M2050="")),"No","Yes"))</f>
        <v/>
      </c>
      <c r="B2050" s="26">
        <v>2047</v>
      </c>
      <c r="C2050" s="27"/>
      <c r="D2050" s="27"/>
      <c r="E2050" s="27"/>
      <c r="F2050" s="27"/>
      <c r="G2050" s="27"/>
      <c r="H2050" s="27"/>
      <c r="I2050" s="27"/>
      <c r="J2050" s="27"/>
      <c r="K2050" s="27"/>
      <c r="L2050" s="28"/>
      <c r="M2050" s="28"/>
      <c r="N2050" s="28"/>
      <c r="O2050" s="28"/>
    </row>
    <row r="2051" spans="1:15" ht="15" customHeight="1" x14ac:dyDescent="0.25">
      <c r="A2051" s="53" t="str">
        <f>IF(AND(C2051="",D2051="",E2051="",F2051="",G2051="",H2051="",I2051="",J2051="",K2051="",L2051="",M2051="",N2051="",O2051=""),"",IF(OR(B2051="",C2051="",D2051="",E2051="",F2051="",G2051="",K2051="",L2051="",AND('1 Cover'!$B$21&lt;&gt;"None",M2051="")),"No","Yes"))</f>
        <v/>
      </c>
      <c r="B2051" s="26">
        <v>2048</v>
      </c>
      <c r="C2051" s="27"/>
      <c r="D2051" s="27"/>
      <c r="E2051" s="27"/>
      <c r="F2051" s="27"/>
      <c r="G2051" s="27"/>
      <c r="H2051" s="27"/>
      <c r="I2051" s="27"/>
      <c r="J2051" s="27"/>
      <c r="K2051" s="27"/>
      <c r="L2051" s="28"/>
      <c r="M2051" s="28"/>
      <c r="N2051" s="28"/>
      <c r="O2051" s="28"/>
    </row>
    <row r="2052" spans="1:15" ht="15" customHeight="1" x14ac:dyDescent="0.25">
      <c r="A2052" s="53" t="str">
        <f>IF(AND(C2052="",D2052="",E2052="",F2052="",G2052="",H2052="",I2052="",J2052="",K2052="",L2052="",M2052="",N2052="",O2052=""),"",IF(OR(B2052="",C2052="",D2052="",E2052="",F2052="",G2052="",K2052="",L2052="",AND('1 Cover'!$B$21&lt;&gt;"None",M2052="")),"No","Yes"))</f>
        <v/>
      </c>
      <c r="B2052" s="26">
        <v>2049</v>
      </c>
      <c r="C2052" s="27"/>
      <c r="D2052" s="27"/>
      <c r="E2052" s="27"/>
      <c r="F2052" s="27"/>
      <c r="G2052" s="27"/>
      <c r="H2052" s="27"/>
      <c r="I2052" s="27"/>
      <c r="J2052" s="27"/>
      <c r="K2052" s="27"/>
      <c r="L2052" s="28"/>
      <c r="M2052" s="28"/>
      <c r="N2052" s="28"/>
      <c r="O2052" s="28"/>
    </row>
    <row r="2053" spans="1:15" ht="15" customHeight="1" x14ac:dyDescent="0.25">
      <c r="A2053" s="53" t="str">
        <f>IF(AND(C2053="",D2053="",E2053="",F2053="",G2053="",H2053="",I2053="",J2053="",K2053="",L2053="",M2053="",N2053="",O2053=""),"",IF(OR(B2053="",C2053="",D2053="",E2053="",F2053="",G2053="",K2053="",L2053="",AND('1 Cover'!$B$21&lt;&gt;"None",M2053="")),"No","Yes"))</f>
        <v/>
      </c>
      <c r="B2053" s="26">
        <v>2050</v>
      </c>
      <c r="C2053" s="27"/>
      <c r="D2053" s="27"/>
      <c r="E2053" s="27"/>
      <c r="F2053" s="27"/>
      <c r="G2053" s="27"/>
      <c r="H2053" s="27"/>
      <c r="I2053" s="27"/>
      <c r="J2053" s="27"/>
      <c r="K2053" s="27"/>
      <c r="L2053" s="28"/>
      <c r="M2053" s="28"/>
      <c r="N2053" s="28"/>
      <c r="O2053" s="28"/>
    </row>
    <row r="2054" spans="1:15" ht="15" customHeight="1" x14ac:dyDescent="0.25">
      <c r="A2054" s="53" t="str">
        <f>IF(AND(C2054="",D2054="",E2054="",F2054="",G2054="",H2054="",I2054="",J2054="",K2054="",L2054="",M2054="",N2054="",O2054=""),"",IF(OR(B2054="",C2054="",D2054="",E2054="",F2054="",G2054="",K2054="",L2054="",AND('1 Cover'!$B$21&lt;&gt;"None",M2054="")),"No","Yes"))</f>
        <v/>
      </c>
      <c r="B2054" s="26">
        <v>2051</v>
      </c>
      <c r="C2054" s="27"/>
      <c r="D2054" s="27"/>
      <c r="E2054" s="27"/>
      <c r="F2054" s="27"/>
      <c r="G2054" s="27"/>
      <c r="H2054" s="27"/>
      <c r="I2054" s="27"/>
      <c r="J2054" s="27"/>
      <c r="K2054" s="27"/>
      <c r="L2054" s="28"/>
      <c r="M2054" s="28"/>
      <c r="N2054" s="28"/>
      <c r="O2054" s="28"/>
    </row>
    <row r="2055" spans="1:15" ht="15" customHeight="1" x14ac:dyDescent="0.25">
      <c r="A2055" s="53" t="str">
        <f>IF(AND(C2055="",D2055="",E2055="",F2055="",G2055="",H2055="",I2055="",J2055="",K2055="",L2055="",M2055="",N2055="",O2055=""),"",IF(OR(B2055="",C2055="",D2055="",E2055="",F2055="",G2055="",K2055="",L2055="",AND('1 Cover'!$B$21&lt;&gt;"None",M2055="")),"No","Yes"))</f>
        <v/>
      </c>
      <c r="B2055" s="26">
        <v>2052</v>
      </c>
      <c r="C2055" s="27"/>
      <c r="D2055" s="27"/>
      <c r="E2055" s="27"/>
      <c r="F2055" s="27"/>
      <c r="G2055" s="27"/>
      <c r="H2055" s="27"/>
      <c r="I2055" s="27"/>
      <c r="J2055" s="27"/>
      <c r="K2055" s="27"/>
      <c r="L2055" s="28"/>
      <c r="M2055" s="28"/>
      <c r="N2055" s="28"/>
      <c r="O2055" s="28"/>
    </row>
    <row r="2056" spans="1:15" x14ac:dyDescent="0.25">
      <c r="A2056" s="53" t="str">
        <f>IF(AND(C2056="",D2056="",E2056="",F2056="",G2056="",H2056="",I2056="",J2056="",K2056="",L2056="",M2056="",N2056="",O2056=""),"",IF(OR(B2056="",C2056="",D2056="",E2056="",F2056="",G2056="",K2056="",L2056="",AND('1 Cover'!$B$21&lt;&gt;"None",M2056="")),"No","Yes"))</f>
        <v/>
      </c>
      <c r="B2056" s="26">
        <v>2053</v>
      </c>
      <c r="C2056" s="27"/>
      <c r="D2056" s="27"/>
      <c r="E2056" s="27"/>
      <c r="F2056" s="27"/>
      <c r="G2056" s="27"/>
      <c r="H2056" s="27"/>
      <c r="I2056" s="27"/>
      <c r="J2056" s="27"/>
      <c r="K2056" s="27"/>
      <c r="L2056" s="28"/>
      <c r="M2056" s="28"/>
      <c r="N2056" s="28"/>
      <c r="O2056" s="28"/>
    </row>
    <row r="2057" spans="1:15" x14ac:dyDescent="0.25">
      <c r="A2057" s="53" t="str">
        <f>IF(AND(C2057="",D2057="",E2057="",F2057="",G2057="",H2057="",I2057="",J2057="",K2057="",L2057="",M2057="",N2057="",O2057=""),"",IF(OR(B2057="",C2057="",D2057="",E2057="",F2057="",G2057="",K2057="",L2057="",AND('1 Cover'!$B$21&lt;&gt;"None",M2057="")),"No","Yes"))</f>
        <v/>
      </c>
      <c r="B2057" s="26">
        <v>2054</v>
      </c>
      <c r="C2057" s="27"/>
      <c r="D2057" s="27"/>
      <c r="E2057" s="27"/>
      <c r="F2057" s="27"/>
      <c r="G2057" s="27"/>
      <c r="H2057" s="27"/>
      <c r="I2057" s="27"/>
      <c r="J2057" s="27"/>
      <c r="K2057" s="27"/>
      <c r="L2057" s="28"/>
      <c r="M2057" s="28"/>
      <c r="N2057" s="28"/>
      <c r="O2057" s="28"/>
    </row>
    <row r="2058" spans="1:15" x14ac:dyDescent="0.25">
      <c r="A2058" s="53" t="str">
        <f>IF(AND(C2058="",D2058="",E2058="",F2058="",G2058="",H2058="",I2058="",J2058="",K2058="",L2058="",M2058="",N2058="",O2058=""),"",IF(OR(B2058="",C2058="",D2058="",E2058="",F2058="",G2058="",K2058="",L2058="",AND('1 Cover'!$B$21&lt;&gt;"None",M2058="")),"No","Yes"))</f>
        <v/>
      </c>
      <c r="B2058" s="26">
        <v>2055</v>
      </c>
      <c r="C2058" s="27"/>
      <c r="D2058" s="27"/>
      <c r="E2058" s="27"/>
      <c r="F2058" s="27"/>
      <c r="G2058" s="27"/>
      <c r="H2058" s="27"/>
      <c r="I2058" s="27"/>
      <c r="J2058" s="27"/>
      <c r="K2058" s="27"/>
      <c r="L2058" s="28"/>
      <c r="M2058" s="28"/>
      <c r="N2058" s="28"/>
      <c r="O2058" s="28"/>
    </row>
    <row r="2059" spans="1:15" ht="15" customHeight="1" x14ac:dyDescent="0.25">
      <c r="A2059" s="53" t="str">
        <f>IF(AND(C2059="",D2059="",E2059="",F2059="",G2059="",H2059="",I2059="",J2059="",K2059="",L2059="",M2059="",N2059="",O2059=""),"",IF(OR(B2059="",C2059="",D2059="",E2059="",F2059="",G2059="",K2059="",L2059="",AND('1 Cover'!$B$21&lt;&gt;"None",M2059="")),"No","Yes"))</f>
        <v/>
      </c>
      <c r="B2059" s="26">
        <v>2056</v>
      </c>
      <c r="C2059" s="27"/>
      <c r="D2059" s="27"/>
      <c r="E2059" s="27"/>
      <c r="F2059" s="27"/>
      <c r="G2059" s="27"/>
      <c r="H2059" s="27"/>
      <c r="I2059" s="27"/>
      <c r="J2059" s="27"/>
      <c r="K2059" s="27"/>
      <c r="L2059" s="28"/>
      <c r="M2059" s="28"/>
      <c r="N2059" s="28"/>
      <c r="O2059" s="28"/>
    </row>
    <row r="2060" spans="1:15" ht="15" customHeight="1" x14ac:dyDescent="0.25">
      <c r="A2060" s="53" t="str">
        <f>IF(AND(C2060="",D2060="",E2060="",F2060="",G2060="",H2060="",I2060="",J2060="",K2060="",L2060="",M2060="",N2060="",O2060=""),"",IF(OR(B2060="",C2060="",D2060="",E2060="",F2060="",G2060="",K2060="",L2060="",AND('1 Cover'!$B$21&lt;&gt;"None",M2060="")),"No","Yes"))</f>
        <v/>
      </c>
      <c r="B2060" s="26">
        <v>2057</v>
      </c>
      <c r="C2060" s="27"/>
      <c r="D2060" s="27"/>
      <c r="E2060" s="27"/>
      <c r="F2060" s="27"/>
      <c r="G2060" s="27"/>
      <c r="H2060" s="27"/>
      <c r="I2060" s="27"/>
      <c r="J2060" s="27"/>
      <c r="K2060" s="27"/>
      <c r="L2060" s="28"/>
      <c r="M2060" s="28"/>
      <c r="N2060" s="28"/>
      <c r="O2060" s="28"/>
    </row>
    <row r="2061" spans="1:15" ht="15" customHeight="1" x14ac:dyDescent="0.25">
      <c r="A2061" s="53" t="str">
        <f>IF(AND(C2061="",D2061="",E2061="",F2061="",G2061="",H2061="",I2061="",J2061="",K2061="",L2061="",M2061="",N2061="",O2061=""),"",IF(OR(B2061="",C2061="",D2061="",E2061="",F2061="",G2061="",K2061="",L2061="",AND('1 Cover'!$B$21&lt;&gt;"None",M2061="")),"No","Yes"))</f>
        <v/>
      </c>
      <c r="B2061" s="26">
        <v>2058</v>
      </c>
      <c r="C2061" s="27"/>
      <c r="D2061" s="27"/>
      <c r="E2061" s="27"/>
      <c r="F2061" s="27"/>
      <c r="G2061" s="27"/>
      <c r="H2061" s="27"/>
      <c r="I2061" s="27"/>
      <c r="J2061" s="27"/>
      <c r="K2061" s="27"/>
      <c r="L2061" s="28"/>
      <c r="M2061" s="28"/>
      <c r="N2061" s="28"/>
      <c r="O2061" s="28"/>
    </row>
    <row r="2062" spans="1:15" ht="15" customHeight="1" x14ac:dyDescent="0.25">
      <c r="A2062" s="53" t="str">
        <f>IF(AND(C2062="",D2062="",E2062="",F2062="",G2062="",H2062="",I2062="",J2062="",K2062="",L2062="",M2062="",N2062="",O2062=""),"",IF(OR(B2062="",C2062="",D2062="",E2062="",F2062="",G2062="",K2062="",L2062="",AND('1 Cover'!$B$21&lt;&gt;"None",M2062="")),"No","Yes"))</f>
        <v/>
      </c>
      <c r="B2062" s="26">
        <v>2059</v>
      </c>
      <c r="C2062" s="27"/>
      <c r="D2062" s="27"/>
      <c r="E2062" s="27"/>
      <c r="F2062" s="27"/>
      <c r="G2062" s="27"/>
      <c r="H2062" s="27"/>
      <c r="I2062" s="27"/>
      <c r="J2062" s="27"/>
      <c r="K2062" s="27"/>
      <c r="L2062" s="28"/>
      <c r="M2062" s="28"/>
      <c r="N2062" s="28"/>
      <c r="O2062" s="28"/>
    </row>
    <row r="2063" spans="1:15" ht="15" customHeight="1" x14ac:dyDescent="0.25">
      <c r="A2063" s="53" t="str">
        <f>IF(AND(C2063="",D2063="",E2063="",F2063="",G2063="",H2063="",I2063="",J2063="",K2063="",L2063="",M2063="",N2063="",O2063=""),"",IF(OR(B2063="",C2063="",D2063="",E2063="",F2063="",G2063="",K2063="",L2063="",AND('1 Cover'!$B$21&lt;&gt;"None",M2063="")),"No","Yes"))</f>
        <v/>
      </c>
      <c r="B2063" s="26">
        <v>2060</v>
      </c>
      <c r="C2063" s="27"/>
      <c r="D2063" s="27"/>
      <c r="E2063" s="27"/>
      <c r="F2063" s="27"/>
      <c r="G2063" s="27"/>
      <c r="H2063" s="27"/>
      <c r="I2063" s="27"/>
      <c r="J2063" s="27"/>
      <c r="K2063" s="27"/>
      <c r="L2063" s="28"/>
      <c r="M2063" s="28"/>
      <c r="N2063" s="28"/>
      <c r="O2063" s="28"/>
    </row>
    <row r="2064" spans="1:15" ht="15" customHeight="1" x14ac:dyDescent="0.25">
      <c r="A2064" s="53" t="str">
        <f>IF(AND(C2064="",D2064="",E2064="",F2064="",G2064="",H2064="",I2064="",J2064="",K2064="",L2064="",M2064="",N2064="",O2064=""),"",IF(OR(B2064="",C2064="",D2064="",E2064="",F2064="",G2064="",K2064="",L2064="",AND('1 Cover'!$B$21&lt;&gt;"None",M2064="")),"No","Yes"))</f>
        <v/>
      </c>
      <c r="B2064" s="26">
        <v>2061</v>
      </c>
      <c r="C2064" s="27"/>
      <c r="D2064" s="27"/>
      <c r="E2064" s="27"/>
      <c r="F2064" s="27"/>
      <c r="G2064" s="27"/>
      <c r="H2064" s="27"/>
      <c r="I2064" s="27"/>
      <c r="J2064" s="27"/>
      <c r="K2064" s="27"/>
      <c r="L2064" s="28"/>
      <c r="M2064" s="28"/>
      <c r="N2064" s="28"/>
      <c r="O2064" s="28"/>
    </row>
    <row r="2065" spans="1:15" ht="15" customHeight="1" x14ac:dyDescent="0.25">
      <c r="A2065" s="53" t="str">
        <f>IF(AND(C2065="",D2065="",E2065="",F2065="",G2065="",H2065="",I2065="",J2065="",K2065="",L2065="",M2065="",N2065="",O2065=""),"",IF(OR(B2065="",C2065="",D2065="",E2065="",F2065="",G2065="",K2065="",L2065="",AND('1 Cover'!$B$21&lt;&gt;"None",M2065="")),"No","Yes"))</f>
        <v/>
      </c>
      <c r="B2065" s="26">
        <v>2062</v>
      </c>
      <c r="C2065" s="27"/>
      <c r="D2065" s="27"/>
      <c r="E2065" s="27"/>
      <c r="F2065" s="27"/>
      <c r="G2065" s="27"/>
      <c r="H2065" s="27"/>
      <c r="I2065" s="27"/>
      <c r="J2065" s="27"/>
      <c r="K2065" s="27"/>
      <c r="L2065" s="28"/>
      <c r="M2065" s="28"/>
      <c r="N2065" s="28"/>
      <c r="O2065" s="28"/>
    </row>
    <row r="2066" spans="1:15" ht="15" customHeight="1" x14ac:dyDescent="0.25">
      <c r="A2066" s="53" t="str">
        <f>IF(AND(C2066="",D2066="",E2066="",F2066="",G2066="",H2066="",I2066="",J2066="",K2066="",L2066="",M2066="",N2066="",O2066=""),"",IF(OR(B2066="",C2066="",D2066="",E2066="",F2066="",G2066="",K2066="",L2066="",AND('1 Cover'!$B$21&lt;&gt;"None",M2066="")),"No","Yes"))</f>
        <v/>
      </c>
      <c r="B2066" s="26">
        <v>2063</v>
      </c>
      <c r="C2066" s="27"/>
      <c r="D2066" s="27"/>
      <c r="E2066" s="27"/>
      <c r="F2066" s="27"/>
      <c r="G2066" s="27"/>
      <c r="H2066" s="27"/>
      <c r="I2066" s="27"/>
      <c r="J2066" s="27"/>
      <c r="K2066" s="27"/>
      <c r="L2066" s="28"/>
      <c r="M2066" s="28"/>
      <c r="N2066" s="28"/>
      <c r="O2066" s="28"/>
    </row>
    <row r="2067" spans="1:15" ht="15" customHeight="1" x14ac:dyDescent="0.25">
      <c r="A2067" s="53" t="str">
        <f>IF(AND(C2067="",D2067="",E2067="",F2067="",G2067="",H2067="",I2067="",J2067="",K2067="",L2067="",M2067="",N2067="",O2067=""),"",IF(OR(B2067="",C2067="",D2067="",E2067="",F2067="",G2067="",K2067="",L2067="",AND('1 Cover'!$B$21&lt;&gt;"None",M2067="")),"No","Yes"))</f>
        <v/>
      </c>
      <c r="B2067" s="26">
        <v>2064</v>
      </c>
      <c r="C2067" s="27"/>
      <c r="D2067" s="27"/>
      <c r="E2067" s="27"/>
      <c r="F2067" s="27"/>
      <c r="G2067" s="27"/>
      <c r="H2067" s="27"/>
      <c r="I2067" s="27"/>
      <c r="J2067" s="27"/>
      <c r="K2067" s="27"/>
      <c r="L2067" s="28"/>
      <c r="M2067" s="28"/>
      <c r="N2067" s="28"/>
      <c r="O2067" s="28"/>
    </row>
    <row r="2068" spans="1:15" ht="15" customHeight="1" x14ac:dyDescent="0.25">
      <c r="A2068" s="53" t="str">
        <f>IF(AND(C2068="",D2068="",E2068="",F2068="",G2068="",H2068="",I2068="",J2068="",K2068="",L2068="",M2068="",N2068="",O2068=""),"",IF(OR(B2068="",C2068="",D2068="",E2068="",F2068="",G2068="",K2068="",L2068="",AND('1 Cover'!$B$21&lt;&gt;"None",M2068="")),"No","Yes"))</f>
        <v/>
      </c>
      <c r="B2068" s="26">
        <v>2065</v>
      </c>
      <c r="C2068" s="27"/>
      <c r="D2068" s="27"/>
      <c r="E2068" s="27"/>
      <c r="F2068" s="27"/>
      <c r="G2068" s="27"/>
      <c r="H2068" s="27"/>
      <c r="I2068" s="27"/>
      <c r="J2068" s="27"/>
      <c r="K2068" s="27"/>
      <c r="L2068" s="28"/>
      <c r="M2068" s="28"/>
      <c r="N2068" s="28"/>
      <c r="O2068" s="28"/>
    </row>
    <row r="2069" spans="1:15" ht="15" customHeight="1" x14ac:dyDescent="0.25">
      <c r="A2069" s="53" t="str">
        <f>IF(AND(C2069="",D2069="",E2069="",F2069="",G2069="",H2069="",I2069="",J2069="",K2069="",L2069="",M2069="",N2069="",O2069=""),"",IF(OR(B2069="",C2069="",D2069="",E2069="",F2069="",G2069="",K2069="",L2069="",AND('1 Cover'!$B$21&lt;&gt;"None",M2069="")),"No","Yes"))</f>
        <v/>
      </c>
      <c r="B2069" s="26">
        <v>2066</v>
      </c>
      <c r="C2069" s="27"/>
      <c r="D2069" s="27"/>
      <c r="E2069" s="27"/>
      <c r="F2069" s="27"/>
      <c r="G2069" s="27"/>
      <c r="H2069" s="27"/>
      <c r="I2069" s="27"/>
      <c r="J2069" s="27"/>
      <c r="K2069" s="27"/>
      <c r="L2069" s="28"/>
      <c r="M2069" s="28"/>
      <c r="N2069" s="28"/>
      <c r="O2069" s="28"/>
    </row>
    <row r="2070" spans="1:15" ht="15" customHeight="1" x14ac:dyDescent="0.25">
      <c r="A2070" s="53" t="str">
        <f>IF(AND(C2070="",D2070="",E2070="",F2070="",G2070="",H2070="",I2070="",J2070="",K2070="",L2070="",M2070="",N2070="",O2070=""),"",IF(OR(B2070="",C2070="",D2070="",E2070="",F2070="",G2070="",K2070="",L2070="",AND('1 Cover'!$B$21&lt;&gt;"None",M2070="")),"No","Yes"))</f>
        <v/>
      </c>
      <c r="B2070" s="26">
        <v>2067</v>
      </c>
      <c r="C2070" s="27"/>
      <c r="D2070" s="27"/>
      <c r="E2070" s="27"/>
      <c r="F2070" s="27"/>
      <c r="G2070" s="27"/>
      <c r="H2070" s="27"/>
      <c r="I2070" s="27"/>
      <c r="J2070" s="27"/>
      <c r="K2070" s="27"/>
      <c r="L2070" s="28"/>
      <c r="M2070" s="28"/>
      <c r="N2070" s="28"/>
      <c r="O2070" s="28"/>
    </row>
    <row r="2071" spans="1:15" ht="15" customHeight="1" x14ac:dyDescent="0.25">
      <c r="A2071" s="53" t="str">
        <f>IF(AND(C2071="",D2071="",E2071="",F2071="",G2071="",H2071="",I2071="",J2071="",K2071="",L2071="",M2071="",N2071="",O2071=""),"",IF(OR(B2071="",C2071="",D2071="",E2071="",F2071="",G2071="",K2071="",L2071="",AND('1 Cover'!$B$21&lt;&gt;"None",M2071="")),"No","Yes"))</f>
        <v/>
      </c>
      <c r="B2071" s="26">
        <v>2068</v>
      </c>
      <c r="C2071" s="27"/>
      <c r="D2071" s="27"/>
      <c r="E2071" s="27"/>
      <c r="F2071" s="27"/>
      <c r="G2071" s="27"/>
      <c r="H2071" s="27"/>
      <c r="I2071" s="27"/>
      <c r="J2071" s="27"/>
      <c r="K2071" s="27"/>
      <c r="L2071" s="28"/>
      <c r="M2071" s="28"/>
      <c r="N2071" s="28"/>
      <c r="O2071" s="28"/>
    </row>
    <row r="2072" spans="1:15" ht="15" customHeight="1" x14ac:dyDescent="0.25">
      <c r="A2072" s="53" t="str">
        <f>IF(AND(C2072="",D2072="",E2072="",F2072="",G2072="",H2072="",I2072="",J2072="",K2072="",L2072="",M2072="",N2072="",O2072=""),"",IF(OR(B2072="",C2072="",D2072="",E2072="",F2072="",G2072="",K2072="",L2072="",AND('1 Cover'!$B$21&lt;&gt;"None",M2072="")),"No","Yes"))</f>
        <v/>
      </c>
      <c r="B2072" s="26">
        <v>2069</v>
      </c>
      <c r="C2072" s="27"/>
      <c r="D2072" s="27"/>
      <c r="E2072" s="27"/>
      <c r="F2072" s="27"/>
      <c r="G2072" s="27"/>
      <c r="H2072" s="27"/>
      <c r="I2072" s="27"/>
      <c r="J2072" s="27"/>
      <c r="K2072" s="27"/>
      <c r="L2072" s="28"/>
      <c r="M2072" s="28"/>
      <c r="N2072" s="28"/>
      <c r="O2072" s="28"/>
    </row>
    <row r="2073" spans="1:15" ht="15" customHeight="1" x14ac:dyDescent="0.25">
      <c r="A2073" s="53" t="str">
        <f>IF(AND(C2073="",D2073="",E2073="",F2073="",G2073="",H2073="",I2073="",J2073="",K2073="",L2073="",M2073="",N2073="",O2073=""),"",IF(OR(B2073="",C2073="",D2073="",E2073="",F2073="",G2073="",K2073="",L2073="",AND('1 Cover'!$B$21&lt;&gt;"None",M2073="")),"No","Yes"))</f>
        <v/>
      </c>
      <c r="B2073" s="26">
        <v>2070</v>
      </c>
      <c r="C2073" s="27"/>
      <c r="D2073" s="27"/>
      <c r="E2073" s="27"/>
      <c r="F2073" s="27"/>
      <c r="G2073" s="27"/>
      <c r="H2073" s="27"/>
      <c r="I2073" s="27"/>
      <c r="J2073" s="27"/>
      <c r="K2073" s="27"/>
      <c r="L2073" s="28"/>
      <c r="M2073" s="28"/>
      <c r="N2073" s="28"/>
      <c r="O2073" s="28"/>
    </row>
    <row r="2074" spans="1:15" ht="15" customHeight="1" x14ac:dyDescent="0.25">
      <c r="A2074" s="53" t="str">
        <f>IF(AND(C2074="",D2074="",E2074="",F2074="",G2074="",H2074="",I2074="",J2074="",K2074="",L2074="",M2074="",N2074="",O2074=""),"",IF(OR(B2074="",C2074="",D2074="",E2074="",F2074="",G2074="",K2074="",L2074="",AND('1 Cover'!$B$21&lt;&gt;"None",M2074="")),"No","Yes"))</f>
        <v/>
      </c>
      <c r="B2074" s="26">
        <v>2071</v>
      </c>
      <c r="C2074" s="27"/>
      <c r="D2074" s="27"/>
      <c r="E2074" s="27"/>
      <c r="F2074" s="27"/>
      <c r="G2074" s="27"/>
      <c r="H2074" s="27"/>
      <c r="I2074" s="27"/>
      <c r="J2074" s="27"/>
      <c r="K2074" s="27"/>
      <c r="L2074" s="28"/>
      <c r="M2074" s="28"/>
      <c r="N2074" s="28"/>
      <c r="O2074" s="28"/>
    </row>
    <row r="2075" spans="1:15" ht="15" customHeight="1" x14ac:dyDescent="0.25">
      <c r="A2075" s="53" t="str">
        <f>IF(AND(C2075="",D2075="",E2075="",F2075="",G2075="",H2075="",I2075="",J2075="",K2075="",L2075="",M2075="",N2075="",O2075=""),"",IF(OR(B2075="",C2075="",D2075="",E2075="",F2075="",G2075="",K2075="",L2075="",AND('1 Cover'!$B$21&lt;&gt;"None",M2075="")),"No","Yes"))</f>
        <v/>
      </c>
      <c r="B2075" s="26">
        <v>2072</v>
      </c>
      <c r="C2075" s="27"/>
      <c r="D2075" s="27"/>
      <c r="E2075" s="27"/>
      <c r="F2075" s="27"/>
      <c r="G2075" s="27"/>
      <c r="H2075" s="27"/>
      <c r="I2075" s="27"/>
      <c r="J2075" s="27"/>
      <c r="K2075" s="27"/>
      <c r="L2075" s="28"/>
      <c r="M2075" s="28"/>
      <c r="N2075" s="28"/>
      <c r="O2075" s="28"/>
    </row>
    <row r="2076" spans="1:15" ht="15" customHeight="1" x14ac:dyDescent="0.25">
      <c r="A2076" s="53" t="str">
        <f>IF(AND(C2076="",D2076="",E2076="",F2076="",G2076="",H2076="",I2076="",J2076="",K2076="",L2076="",M2076="",N2076="",O2076=""),"",IF(OR(B2076="",C2076="",D2076="",E2076="",F2076="",G2076="",K2076="",L2076="",AND('1 Cover'!$B$21&lt;&gt;"None",M2076="")),"No","Yes"))</f>
        <v/>
      </c>
      <c r="B2076" s="26">
        <v>2073</v>
      </c>
      <c r="C2076" s="27"/>
      <c r="D2076" s="27"/>
      <c r="E2076" s="27"/>
      <c r="F2076" s="27"/>
      <c r="G2076" s="27"/>
      <c r="H2076" s="27"/>
      <c r="I2076" s="27"/>
      <c r="J2076" s="27"/>
      <c r="K2076" s="27"/>
      <c r="L2076" s="28"/>
      <c r="M2076" s="28"/>
      <c r="N2076" s="28"/>
      <c r="O2076" s="28"/>
    </row>
    <row r="2077" spans="1:15" ht="15" customHeight="1" x14ac:dyDescent="0.25">
      <c r="A2077" s="53" t="str">
        <f>IF(AND(C2077="",D2077="",E2077="",F2077="",G2077="",H2077="",I2077="",J2077="",K2077="",L2077="",M2077="",N2077="",O2077=""),"",IF(OR(B2077="",C2077="",D2077="",E2077="",F2077="",G2077="",K2077="",L2077="",AND('1 Cover'!$B$21&lt;&gt;"None",M2077="")),"No","Yes"))</f>
        <v/>
      </c>
      <c r="B2077" s="26">
        <v>2074</v>
      </c>
      <c r="C2077" s="27"/>
      <c r="D2077" s="27"/>
      <c r="E2077" s="27"/>
      <c r="F2077" s="27"/>
      <c r="G2077" s="27"/>
      <c r="H2077" s="27"/>
      <c r="I2077" s="27"/>
      <c r="J2077" s="27"/>
      <c r="K2077" s="27"/>
      <c r="L2077" s="28"/>
      <c r="M2077" s="28"/>
      <c r="N2077" s="28"/>
      <c r="O2077" s="28"/>
    </row>
    <row r="2078" spans="1:15" ht="15" customHeight="1" x14ac:dyDescent="0.25">
      <c r="A2078" s="53" t="str">
        <f>IF(AND(C2078="",D2078="",E2078="",F2078="",G2078="",H2078="",I2078="",J2078="",K2078="",L2078="",M2078="",N2078="",O2078=""),"",IF(OR(B2078="",C2078="",D2078="",E2078="",F2078="",G2078="",K2078="",L2078="",AND('1 Cover'!$B$21&lt;&gt;"None",M2078="")),"No","Yes"))</f>
        <v/>
      </c>
      <c r="B2078" s="26">
        <v>2075</v>
      </c>
      <c r="C2078" s="27"/>
      <c r="D2078" s="27"/>
      <c r="E2078" s="27"/>
      <c r="F2078" s="27"/>
      <c r="G2078" s="27"/>
      <c r="H2078" s="27"/>
      <c r="I2078" s="27"/>
      <c r="J2078" s="27"/>
      <c r="K2078" s="27"/>
      <c r="L2078" s="28"/>
      <c r="M2078" s="28"/>
      <c r="N2078" s="28"/>
      <c r="O2078" s="28"/>
    </row>
    <row r="2079" spans="1:15" ht="15" customHeight="1" x14ac:dyDescent="0.25">
      <c r="A2079" s="53" t="str">
        <f>IF(AND(C2079="",D2079="",E2079="",F2079="",G2079="",H2079="",I2079="",J2079="",K2079="",L2079="",M2079="",N2079="",O2079=""),"",IF(OR(B2079="",C2079="",D2079="",E2079="",F2079="",G2079="",K2079="",L2079="",AND('1 Cover'!$B$21&lt;&gt;"None",M2079="")),"No","Yes"))</f>
        <v/>
      </c>
      <c r="B2079" s="26">
        <v>2076</v>
      </c>
      <c r="C2079" s="27"/>
      <c r="D2079" s="27"/>
      <c r="E2079" s="27"/>
      <c r="F2079" s="27"/>
      <c r="G2079" s="27"/>
      <c r="H2079" s="27"/>
      <c r="I2079" s="27"/>
      <c r="J2079" s="27"/>
      <c r="K2079" s="27"/>
      <c r="L2079" s="28"/>
      <c r="M2079" s="28"/>
      <c r="N2079" s="28"/>
      <c r="O2079" s="28"/>
    </row>
    <row r="2080" spans="1:15" ht="15" customHeight="1" x14ac:dyDescent="0.25">
      <c r="A2080" s="53" t="str">
        <f>IF(AND(C2080="",D2080="",E2080="",F2080="",G2080="",H2080="",I2080="",J2080="",K2080="",L2080="",M2080="",N2080="",O2080=""),"",IF(OR(B2080="",C2080="",D2080="",E2080="",F2080="",G2080="",K2080="",L2080="",AND('1 Cover'!$B$21&lt;&gt;"None",M2080="")),"No","Yes"))</f>
        <v/>
      </c>
      <c r="B2080" s="26">
        <v>2077</v>
      </c>
      <c r="C2080" s="27"/>
      <c r="D2080" s="27"/>
      <c r="E2080" s="27"/>
      <c r="F2080" s="27"/>
      <c r="G2080" s="27"/>
      <c r="H2080" s="27"/>
      <c r="I2080" s="27"/>
      <c r="J2080" s="27"/>
      <c r="K2080" s="27"/>
      <c r="L2080" s="28"/>
      <c r="M2080" s="28"/>
      <c r="N2080" s="28"/>
      <c r="O2080" s="28"/>
    </row>
    <row r="2081" spans="1:15" ht="15" customHeight="1" x14ac:dyDescent="0.25">
      <c r="A2081" s="53" t="str">
        <f>IF(AND(C2081="",D2081="",E2081="",F2081="",G2081="",H2081="",I2081="",J2081="",K2081="",L2081="",M2081="",N2081="",O2081=""),"",IF(OR(B2081="",C2081="",D2081="",E2081="",F2081="",G2081="",K2081="",L2081="",AND('1 Cover'!$B$21&lt;&gt;"None",M2081="")),"No","Yes"))</f>
        <v/>
      </c>
      <c r="B2081" s="26">
        <v>2078</v>
      </c>
      <c r="C2081" s="27"/>
      <c r="D2081" s="27"/>
      <c r="E2081" s="27"/>
      <c r="F2081" s="27"/>
      <c r="G2081" s="27"/>
      <c r="H2081" s="27"/>
      <c r="I2081" s="27"/>
      <c r="J2081" s="27"/>
      <c r="K2081" s="27"/>
      <c r="L2081" s="28"/>
      <c r="M2081" s="28"/>
      <c r="N2081" s="28"/>
      <c r="O2081" s="28"/>
    </row>
    <row r="2082" spans="1:15" ht="15" customHeight="1" x14ac:dyDescent="0.25">
      <c r="A2082" s="53" t="str">
        <f>IF(AND(C2082="",D2082="",E2082="",F2082="",G2082="",H2082="",I2082="",J2082="",K2082="",L2082="",M2082="",N2082="",O2082=""),"",IF(OR(B2082="",C2082="",D2082="",E2082="",F2082="",G2082="",K2082="",L2082="",AND('1 Cover'!$B$21&lt;&gt;"None",M2082="")),"No","Yes"))</f>
        <v/>
      </c>
      <c r="B2082" s="26">
        <v>2079</v>
      </c>
      <c r="C2082" s="27"/>
      <c r="D2082" s="27"/>
      <c r="E2082" s="27"/>
      <c r="F2082" s="27"/>
      <c r="G2082" s="27"/>
      <c r="H2082" s="27"/>
      <c r="I2082" s="27"/>
      <c r="J2082" s="27"/>
      <c r="K2082" s="27"/>
      <c r="L2082" s="28"/>
      <c r="M2082" s="28"/>
      <c r="N2082" s="28"/>
      <c r="O2082" s="28"/>
    </row>
    <row r="2083" spans="1:15" ht="15" customHeight="1" x14ac:dyDescent="0.25">
      <c r="A2083" s="53" t="str">
        <f>IF(AND(C2083="",D2083="",E2083="",F2083="",G2083="",H2083="",I2083="",J2083="",K2083="",L2083="",M2083="",N2083="",O2083=""),"",IF(OR(B2083="",C2083="",D2083="",E2083="",F2083="",G2083="",K2083="",L2083="",AND('1 Cover'!$B$21&lt;&gt;"None",M2083="")),"No","Yes"))</f>
        <v/>
      </c>
      <c r="B2083" s="26">
        <v>2080</v>
      </c>
      <c r="C2083" s="27"/>
      <c r="D2083" s="27"/>
      <c r="E2083" s="27"/>
      <c r="F2083" s="27"/>
      <c r="G2083" s="27"/>
      <c r="H2083" s="27"/>
      <c r="I2083" s="27"/>
      <c r="J2083" s="27"/>
      <c r="K2083" s="27"/>
      <c r="L2083" s="28"/>
      <c r="M2083" s="28"/>
      <c r="N2083" s="28"/>
      <c r="O2083" s="28"/>
    </row>
    <row r="2084" spans="1:15" ht="15" customHeight="1" x14ac:dyDescent="0.25">
      <c r="A2084" s="53" t="str">
        <f>IF(AND(C2084="",D2084="",E2084="",F2084="",G2084="",H2084="",I2084="",J2084="",K2084="",L2084="",M2084="",N2084="",O2084=""),"",IF(OR(B2084="",C2084="",D2084="",E2084="",F2084="",G2084="",K2084="",L2084="",AND('1 Cover'!$B$21&lt;&gt;"None",M2084="")),"No","Yes"))</f>
        <v/>
      </c>
      <c r="B2084" s="26">
        <v>2081</v>
      </c>
      <c r="C2084" s="27"/>
      <c r="D2084" s="27"/>
      <c r="E2084" s="27"/>
      <c r="F2084" s="27"/>
      <c r="G2084" s="27"/>
      <c r="H2084" s="27"/>
      <c r="I2084" s="27"/>
      <c r="J2084" s="27"/>
      <c r="K2084" s="27"/>
      <c r="L2084" s="28"/>
      <c r="M2084" s="28"/>
      <c r="N2084" s="28"/>
      <c r="O2084" s="28"/>
    </row>
    <row r="2085" spans="1:15" ht="15" customHeight="1" x14ac:dyDescent="0.25">
      <c r="A2085" s="53" t="str">
        <f>IF(AND(C2085="",D2085="",E2085="",F2085="",G2085="",H2085="",I2085="",J2085="",K2085="",L2085="",M2085="",N2085="",O2085=""),"",IF(OR(B2085="",C2085="",D2085="",E2085="",F2085="",G2085="",K2085="",L2085="",AND('1 Cover'!$B$21&lt;&gt;"None",M2085="")),"No","Yes"))</f>
        <v/>
      </c>
      <c r="B2085" s="26">
        <v>2082</v>
      </c>
      <c r="C2085" s="27"/>
      <c r="D2085" s="27"/>
      <c r="E2085" s="27"/>
      <c r="F2085" s="27"/>
      <c r="G2085" s="27"/>
      <c r="H2085" s="27"/>
      <c r="I2085" s="27"/>
      <c r="J2085" s="27"/>
      <c r="K2085" s="27"/>
      <c r="L2085" s="28"/>
      <c r="M2085" s="28"/>
      <c r="N2085" s="28"/>
      <c r="O2085" s="28"/>
    </row>
    <row r="2086" spans="1:15" ht="15" customHeight="1" x14ac:dyDescent="0.25">
      <c r="A2086" s="53" t="str">
        <f>IF(AND(C2086="",D2086="",E2086="",F2086="",G2086="",H2086="",I2086="",J2086="",K2086="",L2086="",M2086="",N2086="",O2086=""),"",IF(OR(B2086="",C2086="",D2086="",E2086="",F2086="",G2086="",K2086="",L2086="",AND('1 Cover'!$B$21&lt;&gt;"None",M2086="")),"No","Yes"))</f>
        <v/>
      </c>
      <c r="B2086" s="26">
        <v>2083</v>
      </c>
      <c r="C2086" s="27"/>
      <c r="D2086" s="27"/>
      <c r="E2086" s="27"/>
      <c r="F2086" s="27"/>
      <c r="G2086" s="27"/>
      <c r="H2086" s="27"/>
      <c r="I2086" s="27"/>
      <c r="J2086" s="27"/>
      <c r="K2086" s="27"/>
      <c r="L2086" s="28"/>
      <c r="M2086" s="28"/>
      <c r="N2086" s="28"/>
      <c r="O2086" s="28"/>
    </row>
    <row r="2087" spans="1:15" ht="15" customHeight="1" x14ac:dyDescent="0.25">
      <c r="A2087" s="53" t="str">
        <f>IF(AND(C2087="",D2087="",E2087="",F2087="",G2087="",H2087="",I2087="",J2087="",K2087="",L2087="",M2087="",N2087="",O2087=""),"",IF(OR(B2087="",C2087="",D2087="",E2087="",F2087="",G2087="",K2087="",L2087="",AND('1 Cover'!$B$21&lt;&gt;"None",M2087="")),"No","Yes"))</f>
        <v/>
      </c>
      <c r="B2087" s="26">
        <v>2084</v>
      </c>
      <c r="C2087" s="27"/>
      <c r="D2087" s="27"/>
      <c r="E2087" s="27"/>
      <c r="F2087" s="27"/>
      <c r="G2087" s="27"/>
      <c r="H2087" s="27"/>
      <c r="I2087" s="27"/>
      <c r="J2087" s="27"/>
      <c r="K2087" s="27"/>
      <c r="L2087" s="28"/>
      <c r="M2087" s="28"/>
      <c r="N2087" s="28"/>
      <c r="O2087" s="28"/>
    </row>
    <row r="2088" spans="1:15" ht="15" customHeight="1" x14ac:dyDescent="0.25">
      <c r="A2088" s="53" t="str">
        <f>IF(AND(C2088="",D2088="",E2088="",F2088="",G2088="",H2088="",I2088="",J2088="",K2088="",L2088="",M2088="",N2088="",O2088=""),"",IF(OR(B2088="",C2088="",D2088="",E2088="",F2088="",G2088="",K2088="",L2088="",AND('1 Cover'!$B$21&lt;&gt;"None",M2088="")),"No","Yes"))</f>
        <v/>
      </c>
      <c r="B2088" s="26">
        <v>2085</v>
      </c>
      <c r="C2088" s="27"/>
      <c r="D2088" s="27"/>
      <c r="E2088" s="27"/>
      <c r="F2088" s="27"/>
      <c r="G2088" s="27"/>
      <c r="H2088" s="27"/>
      <c r="I2088" s="27"/>
      <c r="J2088" s="27"/>
      <c r="K2088" s="27"/>
      <c r="L2088" s="28"/>
      <c r="M2088" s="28"/>
      <c r="N2088" s="28"/>
      <c r="O2088" s="28"/>
    </row>
    <row r="2089" spans="1:15" x14ac:dyDescent="0.25">
      <c r="A2089" s="53" t="str">
        <f>IF(AND(C2089="",D2089="",E2089="",F2089="",G2089="",H2089="",I2089="",J2089="",K2089="",L2089="",M2089="",N2089="",O2089=""),"",IF(OR(B2089="",C2089="",D2089="",E2089="",F2089="",G2089="",K2089="",L2089="",AND('1 Cover'!$B$21&lt;&gt;"None",M2089="")),"No","Yes"))</f>
        <v/>
      </c>
      <c r="B2089" s="26">
        <v>2086</v>
      </c>
      <c r="C2089" s="27"/>
      <c r="D2089" s="27"/>
      <c r="E2089" s="27"/>
      <c r="F2089" s="27"/>
      <c r="G2089" s="27"/>
      <c r="H2089" s="27"/>
      <c r="I2089" s="27"/>
      <c r="J2089" s="27"/>
      <c r="K2089" s="27"/>
      <c r="L2089" s="28"/>
      <c r="M2089" s="28"/>
      <c r="N2089" s="28"/>
      <c r="O2089" s="28"/>
    </row>
    <row r="2090" spans="1:15" x14ac:dyDescent="0.25">
      <c r="A2090" s="53" t="str">
        <f>IF(AND(C2090="",D2090="",E2090="",F2090="",G2090="",H2090="",I2090="",J2090="",K2090="",L2090="",M2090="",N2090="",O2090=""),"",IF(OR(B2090="",C2090="",D2090="",E2090="",F2090="",G2090="",K2090="",L2090="",AND('1 Cover'!$B$21&lt;&gt;"None",M2090="")),"No","Yes"))</f>
        <v/>
      </c>
      <c r="B2090" s="26">
        <v>2087</v>
      </c>
      <c r="C2090" s="27"/>
      <c r="D2090" s="27"/>
      <c r="E2090" s="27"/>
      <c r="F2090" s="27"/>
      <c r="G2090" s="27"/>
      <c r="H2090" s="27"/>
      <c r="I2090" s="27"/>
      <c r="J2090" s="27"/>
      <c r="K2090" s="27"/>
      <c r="L2090" s="28"/>
      <c r="M2090" s="28"/>
      <c r="N2090" s="28"/>
      <c r="O2090" s="28"/>
    </row>
    <row r="2091" spans="1:15" x14ac:dyDescent="0.25">
      <c r="A2091" s="53" t="str">
        <f>IF(AND(C2091="",D2091="",E2091="",F2091="",G2091="",H2091="",I2091="",J2091="",K2091="",L2091="",M2091="",N2091="",O2091=""),"",IF(OR(B2091="",C2091="",D2091="",E2091="",F2091="",G2091="",K2091="",L2091="",AND('1 Cover'!$B$21&lt;&gt;"None",M2091="")),"No","Yes"))</f>
        <v/>
      </c>
      <c r="B2091" s="26">
        <v>2088</v>
      </c>
      <c r="C2091" s="27"/>
      <c r="D2091" s="27"/>
      <c r="E2091" s="27"/>
      <c r="F2091" s="27"/>
      <c r="G2091" s="27"/>
      <c r="H2091" s="27"/>
      <c r="I2091" s="27"/>
      <c r="J2091" s="27"/>
      <c r="K2091" s="27"/>
      <c r="L2091" s="28"/>
      <c r="M2091" s="28"/>
      <c r="N2091" s="28"/>
      <c r="O2091" s="28"/>
    </row>
    <row r="2092" spans="1:15" ht="15" customHeight="1" x14ac:dyDescent="0.25">
      <c r="A2092" s="53" t="str">
        <f>IF(AND(C2092="",D2092="",E2092="",F2092="",G2092="",H2092="",I2092="",J2092="",K2092="",L2092="",M2092="",N2092="",O2092=""),"",IF(OR(B2092="",C2092="",D2092="",E2092="",F2092="",G2092="",K2092="",L2092="",AND('1 Cover'!$B$21&lt;&gt;"None",M2092="")),"No","Yes"))</f>
        <v/>
      </c>
      <c r="B2092" s="26">
        <v>2089</v>
      </c>
      <c r="C2092" s="27"/>
      <c r="D2092" s="27"/>
      <c r="E2092" s="27"/>
      <c r="F2092" s="27"/>
      <c r="G2092" s="27"/>
      <c r="H2092" s="27"/>
      <c r="I2092" s="27"/>
      <c r="J2092" s="27"/>
      <c r="K2092" s="27"/>
      <c r="L2092" s="28"/>
      <c r="M2092" s="28"/>
      <c r="N2092" s="28"/>
      <c r="O2092" s="28"/>
    </row>
    <row r="2093" spans="1:15" ht="15" customHeight="1" x14ac:dyDescent="0.25">
      <c r="A2093" s="53" t="str">
        <f>IF(AND(C2093="",D2093="",E2093="",F2093="",G2093="",H2093="",I2093="",J2093="",K2093="",L2093="",M2093="",N2093="",O2093=""),"",IF(OR(B2093="",C2093="",D2093="",E2093="",F2093="",G2093="",K2093="",L2093="",AND('1 Cover'!$B$21&lt;&gt;"None",M2093="")),"No","Yes"))</f>
        <v/>
      </c>
      <c r="B2093" s="26">
        <v>2090</v>
      </c>
      <c r="C2093" s="27"/>
      <c r="D2093" s="27"/>
      <c r="E2093" s="27"/>
      <c r="F2093" s="27"/>
      <c r="G2093" s="27"/>
      <c r="H2093" s="27"/>
      <c r="I2093" s="27"/>
      <c r="J2093" s="27"/>
      <c r="K2093" s="27"/>
      <c r="L2093" s="28"/>
      <c r="M2093" s="28"/>
      <c r="N2093" s="28"/>
      <c r="O2093" s="28"/>
    </row>
    <row r="2094" spans="1:15" ht="15" customHeight="1" x14ac:dyDescent="0.25">
      <c r="A2094" s="53" t="str">
        <f>IF(AND(C2094="",D2094="",E2094="",F2094="",G2094="",H2094="",I2094="",J2094="",K2094="",L2094="",M2094="",N2094="",O2094=""),"",IF(OR(B2094="",C2094="",D2094="",E2094="",F2094="",G2094="",K2094="",L2094="",AND('1 Cover'!$B$21&lt;&gt;"None",M2094="")),"No","Yes"))</f>
        <v/>
      </c>
      <c r="B2094" s="26">
        <v>2091</v>
      </c>
      <c r="C2094" s="27"/>
      <c r="D2094" s="27"/>
      <c r="E2094" s="27"/>
      <c r="F2094" s="27"/>
      <c r="G2094" s="27"/>
      <c r="H2094" s="27"/>
      <c r="I2094" s="27"/>
      <c r="J2094" s="27"/>
      <c r="K2094" s="27"/>
      <c r="L2094" s="28"/>
      <c r="M2094" s="28"/>
      <c r="N2094" s="28"/>
      <c r="O2094" s="28"/>
    </row>
    <row r="2095" spans="1:15" ht="15" customHeight="1" x14ac:dyDescent="0.25">
      <c r="A2095" s="53" t="str">
        <f>IF(AND(C2095="",D2095="",E2095="",F2095="",G2095="",H2095="",I2095="",J2095="",K2095="",L2095="",M2095="",N2095="",O2095=""),"",IF(OR(B2095="",C2095="",D2095="",E2095="",F2095="",G2095="",K2095="",L2095="",AND('1 Cover'!$B$21&lt;&gt;"None",M2095="")),"No","Yes"))</f>
        <v/>
      </c>
      <c r="B2095" s="26">
        <v>2092</v>
      </c>
      <c r="C2095" s="27"/>
      <c r="D2095" s="27"/>
      <c r="E2095" s="27"/>
      <c r="F2095" s="27"/>
      <c r="G2095" s="27"/>
      <c r="H2095" s="27"/>
      <c r="I2095" s="27"/>
      <c r="J2095" s="27"/>
      <c r="K2095" s="27"/>
      <c r="L2095" s="28"/>
      <c r="M2095" s="28"/>
      <c r="N2095" s="28"/>
      <c r="O2095" s="28"/>
    </row>
    <row r="2096" spans="1:15" ht="15" customHeight="1" x14ac:dyDescent="0.25">
      <c r="A2096" s="53" t="str">
        <f>IF(AND(C2096="",D2096="",E2096="",F2096="",G2096="",H2096="",I2096="",J2096="",K2096="",L2096="",M2096="",N2096="",O2096=""),"",IF(OR(B2096="",C2096="",D2096="",E2096="",F2096="",G2096="",K2096="",L2096="",AND('1 Cover'!$B$21&lt;&gt;"None",M2096="")),"No","Yes"))</f>
        <v/>
      </c>
      <c r="B2096" s="26">
        <v>2093</v>
      </c>
      <c r="C2096" s="27"/>
      <c r="D2096" s="27"/>
      <c r="E2096" s="27"/>
      <c r="F2096" s="27"/>
      <c r="G2096" s="27"/>
      <c r="H2096" s="27"/>
      <c r="I2096" s="27"/>
      <c r="J2096" s="27"/>
      <c r="K2096" s="27"/>
      <c r="L2096" s="28"/>
      <c r="M2096" s="28"/>
      <c r="N2096" s="28"/>
      <c r="O2096" s="28"/>
    </row>
    <row r="2097" spans="1:15" ht="15" customHeight="1" x14ac:dyDescent="0.25">
      <c r="A2097" s="53" t="str">
        <f>IF(AND(C2097="",D2097="",E2097="",F2097="",G2097="",H2097="",I2097="",J2097="",K2097="",L2097="",M2097="",N2097="",O2097=""),"",IF(OR(B2097="",C2097="",D2097="",E2097="",F2097="",G2097="",K2097="",L2097="",AND('1 Cover'!$B$21&lt;&gt;"None",M2097="")),"No","Yes"))</f>
        <v/>
      </c>
      <c r="B2097" s="26">
        <v>2094</v>
      </c>
      <c r="C2097" s="27"/>
      <c r="D2097" s="27"/>
      <c r="E2097" s="27"/>
      <c r="F2097" s="27"/>
      <c r="G2097" s="27"/>
      <c r="H2097" s="27"/>
      <c r="I2097" s="27"/>
      <c r="J2097" s="27"/>
      <c r="K2097" s="27"/>
      <c r="L2097" s="28"/>
      <c r="M2097" s="28"/>
      <c r="N2097" s="28"/>
      <c r="O2097" s="28"/>
    </row>
    <row r="2098" spans="1:15" ht="15" customHeight="1" x14ac:dyDescent="0.25">
      <c r="A2098" s="53" t="str">
        <f>IF(AND(C2098="",D2098="",E2098="",F2098="",G2098="",H2098="",I2098="",J2098="",K2098="",L2098="",M2098="",N2098="",O2098=""),"",IF(OR(B2098="",C2098="",D2098="",E2098="",F2098="",G2098="",K2098="",L2098="",AND('1 Cover'!$B$21&lt;&gt;"None",M2098="")),"No","Yes"))</f>
        <v/>
      </c>
      <c r="B2098" s="26">
        <v>2095</v>
      </c>
      <c r="C2098" s="27"/>
      <c r="D2098" s="27"/>
      <c r="E2098" s="27"/>
      <c r="F2098" s="27"/>
      <c r="G2098" s="27"/>
      <c r="H2098" s="27"/>
      <c r="I2098" s="27"/>
      <c r="J2098" s="27"/>
      <c r="K2098" s="27"/>
      <c r="L2098" s="28"/>
      <c r="M2098" s="28"/>
      <c r="N2098" s="28"/>
      <c r="O2098" s="28"/>
    </row>
    <row r="2099" spans="1:15" ht="15" customHeight="1" x14ac:dyDescent="0.25">
      <c r="A2099" s="53" t="str">
        <f>IF(AND(C2099="",D2099="",E2099="",F2099="",G2099="",H2099="",I2099="",J2099="",K2099="",L2099="",M2099="",N2099="",O2099=""),"",IF(OR(B2099="",C2099="",D2099="",E2099="",F2099="",G2099="",K2099="",L2099="",AND('1 Cover'!$B$21&lt;&gt;"None",M2099="")),"No","Yes"))</f>
        <v/>
      </c>
      <c r="B2099" s="26">
        <v>2096</v>
      </c>
      <c r="C2099" s="27"/>
      <c r="D2099" s="27"/>
      <c r="E2099" s="27"/>
      <c r="F2099" s="27"/>
      <c r="G2099" s="27"/>
      <c r="H2099" s="27"/>
      <c r="I2099" s="27"/>
      <c r="J2099" s="27"/>
      <c r="K2099" s="27"/>
      <c r="L2099" s="28"/>
      <c r="M2099" s="28"/>
      <c r="N2099" s="28"/>
      <c r="O2099" s="28"/>
    </row>
    <row r="2100" spans="1:15" ht="15" customHeight="1" x14ac:dyDescent="0.25">
      <c r="A2100" s="53" t="str">
        <f>IF(AND(C2100="",D2100="",E2100="",F2100="",G2100="",H2100="",I2100="",J2100="",K2100="",L2100="",M2100="",N2100="",O2100=""),"",IF(OR(B2100="",C2100="",D2100="",E2100="",F2100="",G2100="",K2100="",L2100="",AND('1 Cover'!$B$21&lt;&gt;"None",M2100="")),"No","Yes"))</f>
        <v/>
      </c>
      <c r="B2100" s="26">
        <v>2097</v>
      </c>
      <c r="C2100" s="27"/>
      <c r="D2100" s="27"/>
      <c r="E2100" s="27"/>
      <c r="F2100" s="27"/>
      <c r="G2100" s="27"/>
      <c r="H2100" s="27"/>
      <c r="I2100" s="27"/>
      <c r="J2100" s="27"/>
      <c r="K2100" s="27"/>
      <c r="L2100" s="28"/>
      <c r="M2100" s="28"/>
      <c r="N2100" s="28"/>
      <c r="O2100" s="28"/>
    </row>
    <row r="2101" spans="1:15" ht="15" customHeight="1" x14ac:dyDescent="0.25">
      <c r="A2101" s="53" t="str">
        <f>IF(AND(C2101="",D2101="",E2101="",F2101="",G2101="",H2101="",I2101="",J2101="",K2101="",L2101="",M2101="",N2101="",O2101=""),"",IF(OR(B2101="",C2101="",D2101="",E2101="",F2101="",G2101="",K2101="",L2101="",AND('1 Cover'!$B$21&lt;&gt;"None",M2101="")),"No","Yes"))</f>
        <v/>
      </c>
      <c r="B2101" s="26">
        <v>2098</v>
      </c>
      <c r="C2101" s="27"/>
      <c r="D2101" s="27"/>
      <c r="E2101" s="27"/>
      <c r="F2101" s="27"/>
      <c r="G2101" s="27"/>
      <c r="H2101" s="27"/>
      <c r="I2101" s="27"/>
      <c r="J2101" s="27"/>
      <c r="K2101" s="27"/>
      <c r="L2101" s="28"/>
      <c r="M2101" s="28"/>
      <c r="N2101" s="28"/>
      <c r="O2101" s="28"/>
    </row>
    <row r="2102" spans="1:15" ht="15" customHeight="1" x14ac:dyDescent="0.25">
      <c r="A2102" s="53" t="str">
        <f>IF(AND(C2102="",D2102="",E2102="",F2102="",G2102="",H2102="",I2102="",J2102="",K2102="",L2102="",M2102="",N2102="",O2102=""),"",IF(OR(B2102="",C2102="",D2102="",E2102="",F2102="",G2102="",K2102="",L2102="",AND('1 Cover'!$B$21&lt;&gt;"None",M2102="")),"No","Yes"))</f>
        <v/>
      </c>
      <c r="B2102" s="26">
        <v>2099</v>
      </c>
      <c r="C2102" s="27"/>
      <c r="D2102" s="27"/>
      <c r="E2102" s="27"/>
      <c r="F2102" s="27"/>
      <c r="G2102" s="27"/>
      <c r="H2102" s="27"/>
      <c r="I2102" s="27"/>
      <c r="J2102" s="27"/>
      <c r="K2102" s="27"/>
      <c r="L2102" s="28"/>
      <c r="M2102" s="28"/>
      <c r="N2102" s="28"/>
      <c r="O2102" s="28"/>
    </row>
    <row r="2103" spans="1:15" ht="15" customHeight="1" x14ac:dyDescent="0.25">
      <c r="A2103" s="53" t="str">
        <f>IF(AND(C2103="",D2103="",E2103="",F2103="",G2103="",H2103="",I2103="",J2103="",K2103="",L2103="",M2103="",N2103="",O2103=""),"",IF(OR(B2103="",C2103="",D2103="",E2103="",F2103="",G2103="",K2103="",L2103="",AND('1 Cover'!$B$21&lt;&gt;"None",M2103="")),"No","Yes"))</f>
        <v/>
      </c>
      <c r="B2103" s="26">
        <v>2100</v>
      </c>
      <c r="C2103" s="27"/>
      <c r="D2103" s="27"/>
      <c r="E2103" s="27"/>
      <c r="F2103" s="27"/>
      <c r="G2103" s="27"/>
      <c r="H2103" s="27"/>
      <c r="I2103" s="27"/>
      <c r="J2103" s="27"/>
      <c r="K2103" s="27"/>
      <c r="L2103" s="28"/>
      <c r="M2103" s="28"/>
      <c r="N2103" s="28"/>
      <c r="O2103" s="28"/>
    </row>
    <row r="2104" spans="1:15" ht="15" customHeight="1" x14ac:dyDescent="0.25">
      <c r="A2104" s="53" t="str">
        <f>IF(AND(C2104="",D2104="",E2104="",F2104="",G2104="",H2104="",I2104="",J2104="",K2104="",L2104="",M2104="",N2104="",O2104=""),"",IF(OR(B2104="",C2104="",D2104="",E2104="",F2104="",G2104="",K2104="",L2104="",AND('1 Cover'!$B$21&lt;&gt;"None",M2104="")),"No","Yes"))</f>
        <v/>
      </c>
      <c r="B2104" s="26">
        <v>2101</v>
      </c>
      <c r="C2104" s="27"/>
      <c r="D2104" s="27"/>
      <c r="E2104" s="27"/>
      <c r="F2104" s="27"/>
      <c r="G2104" s="27"/>
      <c r="H2104" s="27"/>
      <c r="I2104" s="27"/>
      <c r="J2104" s="27"/>
      <c r="K2104" s="27"/>
      <c r="L2104" s="28"/>
      <c r="M2104" s="28"/>
      <c r="N2104" s="28"/>
      <c r="O2104" s="28"/>
    </row>
    <row r="2105" spans="1:15" ht="15" customHeight="1" x14ac:dyDescent="0.25">
      <c r="A2105" s="53" t="str">
        <f>IF(AND(C2105="",D2105="",E2105="",F2105="",G2105="",H2105="",I2105="",J2105="",K2105="",L2105="",M2105="",N2105="",O2105=""),"",IF(OR(B2105="",C2105="",D2105="",E2105="",F2105="",G2105="",K2105="",L2105="",AND('1 Cover'!$B$21&lt;&gt;"None",M2105="")),"No","Yes"))</f>
        <v/>
      </c>
      <c r="B2105" s="26">
        <v>2102</v>
      </c>
      <c r="C2105" s="27"/>
      <c r="D2105" s="27"/>
      <c r="E2105" s="27"/>
      <c r="F2105" s="27"/>
      <c r="G2105" s="27"/>
      <c r="H2105" s="27"/>
      <c r="I2105" s="27"/>
      <c r="J2105" s="27"/>
      <c r="K2105" s="27"/>
      <c r="L2105" s="28"/>
      <c r="M2105" s="28"/>
      <c r="N2105" s="28"/>
      <c r="O2105" s="28"/>
    </row>
    <row r="2106" spans="1:15" ht="15" customHeight="1" x14ac:dyDescent="0.25">
      <c r="A2106" s="53" t="str">
        <f>IF(AND(C2106="",D2106="",E2106="",F2106="",G2106="",H2106="",I2106="",J2106="",K2106="",L2106="",M2106="",N2106="",O2106=""),"",IF(OR(B2106="",C2106="",D2106="",E2106="",F2106="",G2106="",K2106="",L2106="",AND('1 Cover'!$B$21&lt;&gt;"None",M2106="")),"No","Yes"))</f>
        <v/>
      </c>
      <c r="B2106" s="26">
        <v>2103</v>
      </c>
      <c r="C2106" s="27"/>
      <c r="D2106" s="27"/>
      <c r="E2106" s="27"/>
      <c r="F2106" s="27"/>
      <c r="G2106" s="27"/>
      <c r="H2106" s="27"/>
      <c r="I2106" s="27"/>
      <c r="J2106" s="27"/>
      <c r="K2106" s="27"/>
      <c r="L2106" s="28"/>
      <c r="M2106" s="28"/>
      <c r="N2106" s="28"/>
      <c r="O2106" s="28"/>
    </row>
    <row r="2107" spans="1:15" ht="15" customHeight="1" x14ac:dyDescent="0.25">
      <c r="A2107" s="53" t="str">
        <f>IF(AND(C2107="",D2107="",E2107="",F2107="",G2107="",H2107="",I2107="",J2107="",K2107="",L2107="",M2107="",N2107="",O2107=""),"",IF(OR(B2107="",C2107="",D2107="",E2107="",F2107="",G2107="",K2107="",L2107="",AND('1 Cover'!$B$21&lt;&gt;"None",M2107="")),"No","Yes"))</f>
        <v/>
      </c>
      <c r="B2107" s="26">
        <v>2104</v>
      </c>
      <c r="C2107" s="27"/>
      <c r="D2107" s="27"/>
      <c r="E2107" s="27"/>
      <c r="F2107" s="27"/>
      <c r="G2107" s="27"/>
      <c r="H2107" s="27"/>
      <c r="I2107" s="27"/>
      <c r="J2107" s="27"/>
      <c r="K2107" s="27"/>
      <c r="L2107" s="28"/>
      <c r="M2107" s="28"/>
      <c r="N2107" s="28"/>
      <c r="O2107" s="28"/>
    </row>
    <row r="2108" spans="1:15" ht="15" customHeight="1" x14ac:dyDescent="0.25">
      <c r="A2108" s="53" t="str">
        <f>IF(AND(C2108="",D2108="",E2108="",F2108="",G2108="",H2108="",I2108="",J2108="",K2108="",L2108="",M2108="",N2108="",O2108=""),"",IF(OR(B2108="",C2108="",D2108="",E2108="",F2108="",G2108="",K2108="",L2108="",AND('1 Cover'!$B$21&lt;&gt;"None",M2108="")),"No","Yes"))</f>
        <v/>
      </c>
      <c r="B2108" s="26">
        <v>2105</v>
      </c>
      <c r="C2108" s="27"/>
      <c r="D2108" s="27"/>
      <c r="E2108" s="27"/>
      <c r="F2108" s="27"/>
      <c r="G2108" s="27"/>
      <c r="H2108" s="27"/>
      <c r="I2108" s="27"/>
      <c r="J2108" s="27"/>
      <c r="K2108" s="27"/>
      <c r="L2108" s="28"/>
      <c r="M2108" s="28"/>
      <c r="N2108" s="28"/>
      <c r="O2108" s="28"/>
    </row>
    <row r="2109" spans="1:15" ht="15" customHeight="1" x14ac:dyDescent="0.25">
      <c r="A2109" s="53" t="str">
        <f>IF(AND(C2109="",D2109="",E2109="",F2109="",G2109="",H2109="",I2109="",J2109="",K2109="",L2109="",M2109="",N2109="",O2109=""),"",IF(OR(B2109="",C2109="",D2109="",E2109="",F2109="",G2109="",K2109="",L2109="",AND('1 Cover'!$B$21&lt;&gt;"None",M2109="")),"No","Yes"))</f>
        <v/>
      </c>
      <c r="B2109" s="26">
        <v>2106</v>
      </c>
      <c r="C2109" s="27"/>
      <c r="D2109" s="27"/>
      <c r="E2109" s="27"/>
      <c r="F2109" s="27"/>
      <c r="G2109" s="27"/>
      <c r="H2109" s="27"/>
      <c r="I2109" s="27"/>
      <c r="J2109" s="27"/>
      <c r="K2109" s="27"/>
      <c r="L2109" s="28"/>
      <c r="M2109" s="28"/>
      <c r="N2109" s="28"/>
      <c r="O2109" s="28"/>
    </row>
    <row r="2110" spans="1:15" ht="15" customHeight="1" x14ac:dyDescent="0.25">
      <c r="A2110" s="53" t="str">
        <f>IF(AND(C2110="",D2110="",E2110="",F2110="",G2110="",H2110="",I2110="",J2110="",K2110="",L2110="",M2110="",N2110="",O2110=""),"",IF(OR(B2110="",C2110="",D2110="",E2110="",F2110="",G2110="",K2110="",L2110="",AND('1 Cover'!$B$21&lt;&gt;"None",M2110="")),"No","Yes"))</f>
        <v/>
      </c>
      <c r="B2110" s="26">
        <v>2107</v>
      </c>
      <c r="C2110" s="27"/>
      <c r="D2110" s="27"/>
      <c r="E2110" s="27"/>
      <c r="F2110" s="27"/>
      <c r="G2110" s="27"/>
      <c r="H2110" s="27"/>
      <c r="I2110" s="27"/>
      <c r="J2110" s="27"/>
      <c r="K2110" s="27"/>
      <c r="L2110" s="28"/>
      <c r="M2110" s="28"/>
      <c r="N2110" s="28"/>
      <c r="O2110" s="28"/>
    </row>
    <row r="2111" spans="1:15" ht="15" customHeight="1" x14ac:dyDescent="0.25">
      <c r="A2111" s="53" t="str">
        <f>IF(AND(C2111="",D2111="",E2111="",F2111="",G2111="",H2111="",I2111="",J2111="",K2111="",L2111="",M2111="",N2111="",O2111=""),"",IF(OR(B2111="",C2111="",D2111="",E2111="",F2111="",G2111="",K2111="",L2111="",AND('1 Cover'!$B$21&lt;&gt;"None",M2111="")),"No","Yes"))</f>
        <v/>
      </c>
      <c r="B2111" s="26">
        <v>2108</v>
      </c>
      <c r="C2111" s="27"/>
      <c r="D2111" s="27"/>
      <c r="E2111" s="27"/>
      <c r="F2111" s="27"/>
      <c r="G2111" s="27"/>
      <c r="H2111" s="27"/>
      <c r="I2111" s="27"/>
      <c r="J2111" s="27"/>
      <c r="K2111" s="27"/>
      <c r="L2111" s="28"/>
      <c r="M2111" s="28"/>
      <c r="N2111" s="28"/>
      <c r="O2111" s="28"/>
    </row>
    <row r="2112" spans="1:15" ht="15" customHeight="1" x14ac:dyDescent="0.25">
      <c r="A2112" s="53" t="str">
        <f>IF(AND(C2112="",D2112="",E2112="",F2112="",G2112="",H2112="",I2112="",J2112="",K2112="",L2112="",M2112="",N2112="",O2112=""),"",IF(OR(B2112="",C2112="",D2112="",E2112="",F2112="",G2112="",K2112="",L2112="",AND('1 Cover'!$B$21&lt;&gt;"None",M2112="")),"No","Yes"))</f>
        <v/>
      </c>
      <c r="B2112" s="26">
        <v>2109</v>
      </c>
      <c r="C2112" s="27"/>
      <c r="D2112" s="27"/>
      <c r="E2112" s="27"/>
      <c r="F2112" s="27"/>
      <c r="G2112" s="27"/>
      <c r="H2112" s="27"/>
      <c r="I2112" s="27"/>
      <c r="J2112" s="27"/>
      <c r="K2112" s="27"/>
      <c r="L2112" s="28"/>
      <c r="M2112" s="28"/>
      <c r="N2112" s="28"/>
      <c r="O2112" s="28"/>
    </row>
    <row r="2113" spans="1:15" ht="15" customHeight="1" x14ac:dyDescent="0.25">
      <c r="A2113" s="53" t="str">
        <f>IF(AND(C2113="",D2113="",E2113="",F2113="",G2113="",H2113="",I2113="",J2113="",K2113="",L2113="",M2113="",N2113="",O2113=""),"",IF(OR(B2113="",C2113="",D2113="",E2113="",F2113="",G2113="",K2113="",L2113="",AND('1 Cover'!$B$21&lt;&gt;"None",M2113="")),"No","Yes"))</f>
        <v/>
      </c>
      <c r="B2113" s="26">
        <v>2110</v>
      </c>
      <c r="C2113" s="27"/>
      <c r="D2113" s="27"/>
      <c r="E2113" s="27"/>
      <c r="F2113" s="27"/>
      <c r="G2113" s="27"/>
      <c r="H2113" s="27"/>
      <c r="I2113" s="27"/>
      <c r="J2113" s="27"/>
      <c r="K2113" s="27"/>
      <c r="L2113" s="28"/>
      <c r="M2113" s="28"/>
      <c r="N2113" s="28"/>
      <c r="O2113" s="28"/>
    </row>
    <row r="2114" spans="1:15" ht="15" customHeight="1" x14ac:dyDescent="0.25">
      <c r="A2114" s="53" t="str">
        <f>IF(AND(C2114="",D2114="",E2114="",F2114="",G2114="",H2114="",I2114="",J2114="",K2114="",L2114="",M2114="",N2114="",O2114=""),"",IF(OR(B2114="",C2114="",D2114="",E2114="",F2114="",G2114="",K2114="",L2114="",AND('1 Cover'!$B$21&lt;&gt;"None",M2114="")),"No","Yes"))</f>
        <v/>
      </c>
      <c r="B2114" s="26">
        <v>2111</v>
      </c>
      <c r="C2114" s="27"/>
      <c r="D2114" s="27"/>
      <c r="E2114" s="27"/>
      <c r="F2114" s="27"/>
      <c r="G2114" s="27"/>
      <c r="H2114" s="27"/>
      <c r="I2114" s="27"/>
      <c r="J2114" s="27"/>
      <c r="K2114" s="27"/>
      <c r="L2114" s="28"/>
      <c r="M2114" s="28"/>
      <c r="N2114" s="28"/>
      <c r="O2114" s="28"/>
    </row>
    <row r="2115" spans="1:15" ht="15" customHeight="1" x14ac:dyDescent="0.25">
      <c r="A2115" s="53" t="str">
        <f>IF(AND(C2115="",D2115="",E2115="",F2115="",G2115="",H2115="",I2115="",J2115="",K2115="",L2115="",M2115="",N2115="",O2115=""),"",IF(OR(B2115="",C2115="",D2115="",E2115="",F2115="",G2115="",K2115="",L2115="",AND('1 Cover'!$B$21&lt;&gt;"None",M2115="")),"No","Yes"))</f>
        <v/>
      </c>
      <c r="B2115" s="26">
        <v>2112</v>
      </c>
      <c r="C2115" s="27"/>
      <c r="D2115" s="27"/>
      <c r="E2115" s="27"/>
      <c r="F2115" s="27"/>
      <c r="G2115" s="27"/>
      <c r="H2115" s="27"/>
      <c r="I2115" s="27"/>
      <c r="J2115" s="27"/>
      <c r="K2115" s="27"/>
      <c r="L2115" s="28"/>
      <c r="M2115" s="28"/>
      <c r="N2115" s="28"/>
      <c r="O2115" s="28"/>
    </row>
    <row r="2116" spans="1:15" ht="15" customHeight="1" x14ac:dyDescent="0.25">
      <c r="A2116" s="53" t="str">
        <f>IF(AND(C2116="",D2116="",E2116="",F2116="",G2116="",H2116="",I2116="",J2116="",K2116="",L2116="",M2116="",N2116="",O2116=""),"",IF(OR(B2116="",C2116="",D2116="",E2116="",F2116="",G2116="",K2116="",L2116="",AND('1 Cover'!$B$21&lt;&gt;"None",M2116="")),"No","Yes"))</f>
        <v/>
      </c>
      <c r="B2116" s="26">
        <v>2113</v>
      </c>
      <c r="C2116" s="27"/>
      <c r="D2116" s="27"/>
      <c r="E2116" s="27"/>
      <c r="F2116" s="27"/>
      <c r="G2116" s="27"/>
      <c r="H2116" s="27"/>
      <c r="I2116" s="27"/>
      <c r="J2116" s="27"/>
      <c r="K2116" s="27"/>
      <c r="L2116" s="28"/>
      <c r="M2116" s="28"/>
      <c r="N2116" s="28"/>
      <c r="O2116" s="28"/>
    </row>
    <row r="2117" spans="1:15" ht="15" customHeight="1" x14ac:dyDescent="0.25">
      <c r="A2117" s="53" t="str">
        <f>IF(AND(C2117="",D2117="",E2117="",F2117="",G2117="",H2117="",I2117="",J2117="",K2117="",L2117="",M2117="",N2117="",O2117=""),"",IF(OR(B2117="",C2117="",D2117="",E2117="",F2117="",G2117="",K2117="",L2117="",AND('1 Cover'!$B$21&lt;&gt;"None",M2117="")),"No","Yes"))</f>
        <v/>
      </c>
      <c r="B2117" s="26">
        <v>2114</v>
      </c>
      <c r="C2117" s="27"/>
      <c r="D2117" s="27"/>
      <c r="E2117" s="27"/>
      <c r="F2117" s="27"/>
      <c r="G2117" s="27"/>
      <c r="H2117" s="27"/>
      <c r="I2117" s="27"/>
      <c r="J2117" s="27"/>
      <c r="K2117" s="27"/>
      <c r="L2117" s="28"/>
      <c r="M2117" s="28"/>
      <c r="N2117" s="28"/>
      <c r="O2117" s="28"/>
    </row>
    <row r="2118" spans="1:15" ht="15" customHeight="1" x14ac:dyDescent="0.25">
      <c r="A2118" s="53" t="str">
        <f>IF(AND(C2118="",D2118="",E2118="",F2118="",G2118="",H2118="",I2118="",J2118="",K2118="",L2118="",M2118="",N2118="",O2118=""),"",IF(OR(B2118="",C2118="",D2118="",E2118="",F2118="",G2118="",K2118="",L2118="",AND('1 Cover'!$B$21&lt;&gt;"None",M2118="")),"No","Yes"))</f>
        <v/>
      </c>
      <c r="B2118" s="26">
        <v>2115</v>
      </c>
      <c r="C2118" s="27"/>
      <c r="D2118" s="27"/>
      <c r="E2118" s="27"/>
      <c r="F2118" s="27"/>
      <c r="G2118" s="27"/>
      <c r="H2118" s="27"/>
      <c r="I2118" s="27"/>
      <c r="J2118" s="27"/>
      <c r="K2118" s="27"/>
      <c r="L2118" s="28"/>
      <c r="M2118" s="28"/>
      <c r="N2118" s="28"/>
      <c r="O2118" s="28"/>
    </row>
    <row r="2119" spans="1:15" ht="15" customHeight="1" x14ac:dyDescent="0.25">
      <c r="A2119" s="53" t="str">
        <f>IF(AND(C2119="",D2119="",E2119="",F2119="",G2119="",H2119="",I2119="",J2119="",K2119="",L2119="",M2119="",N2119="",O2119=""),"",IF(OR(B2119="",C2119="",D2119="",E2119="",F2119="",G2119="",K2119="",L2119="",AND('1 Cover'!$B$21&lt;&gt;"None",M2119="")),"No","Yes"))</f>
        <v/>
      </c>
      <c r="B2119" s="26">
        <v>2116</v>
      </c>
      <c r="C2119" s="27"/>
      <c r="D2119" s="27"/>
      <c r="E2119" s="27"/>
      <c r="F2119" s="27"/>
      <c r="G2119" s="27"/>
      <c r="H2119" s="27"/>
      <c r="I2119" s="27"/>
      <c r="J2119" s="27"/>
      <c r="K2119" s="27"/>
      <c r="L2119" s="28"/>
      <c r="M2119" s="28"/>
      <c r="N2119" s="28"/>
      <c r="O2119" s="28"/>
    </row>
    <row r="2120" spans="1:15" ht="15" customHeight="1" x14ac:dyDescent="0.25">
      <c r="A2120" s="53" t="str">
        <f>IF(AND(C2120="",D2120="",E2120="",F2120="",G2120="",H2120="",I2120="",J2120="",K2120="",L2120="",M2120="",N2120="",O2120=""),"",IF(OR(B2120="",C2120="",D2120="",E2120="",F2120="",G2120="",K2120="",L2120="",AND('1 Cover'!$B$21&lt;&gt;"None",M2120="")),"No","Yes"))</f>
        <v/>
      </c>
      <c r="B2120" s="26">
        <v>2117</v>
      </c>
      <c r="C2120" s="27"/>
      <c r="D2120" s="27"/>
      <c r="E2120" s="27"/>
      <c r="F2120" s="27"/>
      <c r="G2120" s="27"/>
      <c r="H2120" s="27"/>
      <c r="I2120" s="27"/>
      <c r="J2120" s="27"/>
      <c r="K2120" s="27"/>
      <c r="L2120" s="28"/>
      <c r="M2120" s="28"/>
      <c r="N2120" s="28"/>
      <c r="O2120" s="28"/>
    </row>
    <row r="2121" spans="1:15" ht="15" customHeight="1" x14ac:dyDescent="0.25">
      <c r="A2121" s="53" t="str">
        <f>IF(AND(C2121="",D2121="",E2121="",F2121="",G2121="",H2121="",I2121="",J2121="",K2121="",L2121="",M2121="",N2121="",O2121=""),"",IF(OR(B2121="",C2121="",D2121="",E2121="",F2121="",G2121="",K2121="",L2121="",AND('1 Cover'!$B$21&lt;&gt;"None",M2121="")),"No","Yes"))</f>
        <v/>
      </c>
      <c r="B2121" s="26">
        <v>2118</v>
      </c>
      <c r="C2121" s="27"/>
      <c r="D2121" s="27"/>
      <c r="E2121" s="27"/>
      <c r="F2121" s="27"/>
      <c r="G2121" s="27"/>
      <c r="H2121" s="27"/>
      <c r="I2121" s="27"/>
      <c r="J2121" s="27"/>
      <c r="K2121" s="27"/>
      <c r="L2121" s="28"/>
      <c r="M2121" s="28"/>
      <c r="N2121" s="28"/>
      <c r="O2121" s="28"/>
    </row>
    <row r="2122" spans="1:15" ht="15" customHeight="1" x14ac:dyDescent="0.25">
      <c r="A2122" s="53" t="str">
        <f>IF(AND(C2122="",D2122="",E2122="",F2122="",G2122="",H2122="",I2122="",J2122="",K2122="",L2122="",M2122="",N2122="",O2122=""),"",IF(OR(B2122="",C2122="",D2122="",E2122="",F2122="",G2122="",K2122="",L2122="",AND('1 Cover'!$B$21&lt;&gt;"None",M2122="")),"No","Yes"))</f>
        <v/>
      </c>
      <c r="B2122" s="26">
        <v>2119</v>
      </c>
      <c r="C2122" s="27"/>
      <c r="D2122" s="27"/>
      <c r="E2122" s="27"/>
      <c r="F2122" s="27"/>
      <c r="G2122" s="27"/>
      <c r="H2122" s="27"/>
      <c r="I2122" s="27"/>
      <c r="J2122" s="27"/>
      <c r="K2122" s="27"/>
      <c r="L2122" s="28"/>
      <c r="M2122" s="28"/>
      <c r="N2122" s="28"/>
      <c r="O2122" s="28"/>
    </row>
    <row r="2123" spans="1:15" ht="15" customHeight="1" x14ac:dyDescent="0.25">
      <c r="A2123" s="53" t="str">
        <f>IF(AND(C2123="",D2123="",E2123="",F2123="",G2123="",H2123="",I2123="",J2123="",K2123="",L2123="",M2123="",N2123="",O2123=""),"",IF(OR(B2123="",C2123="",D2123="",E2123="",F2123="",G2123="",K2123="",L2123="",AND('1 Cover'!$B$21&lt;&gt;"None",M2123="")),"No","Yes"))</f>
        <v/>
      </c>
      <c r="B2123" s="26">
        <v>2120</v>
      </c>
      <c r="C2123" s="27"/>
      <c r="D2123" s="27"/>
      <c r="E2123" s="27"/>
      <c r="F2123" s="27"/>
      <c r="G2123" s="27"/>
      <c r="H2123" s="27"/>
      <c r="I2123" s="27"/>
      <c r="J2123" s="27"/>
      <c r="K2123" s="27"/>
      <c r="L2123" s="28"/>
      <c r="M2123" s="28"/>
      <c r="N2123" s="28"/>
      <c r="O2123" s="28"/>
    </row>
    <row r="2124" spans="1:15" ht="15" customHeight="1" x14ac:dyDescent="0.25">
      <c r="A2124" s="53" t="str">
        <f>IF(AND(C2124="",D2124="",E2124="",F2124="",G2124="",H2124="",I2124="",J2124="",K2124="",L2124="",M2124="",N2124="",O2124=""),"",IF(OR(B2124="",C2124="",D2124="",E2124="",F2124="",G2124="",K2124="",L2124="",AND('1 Cover'!$B$21&lt;&gt;"None",M2124="")),"No","Yes"))</f>
        <v/>
      </c>
      <c r="B2124" s="26">
        <v>2121</v>
      </c>
      <c r="C2124" s="27"/>
      <c r="D2124" s="27"/>
      <c r="E2124" s="27"/>
      <c r="F2124" s="27"/>
      <c r="G2124" s="27"/>
      <c r="H2124" s="27"/>
      <c r="I2124" s="27"/>
      <c r="J2124" s="27"/>
      <c r="K2124" s="27"/>
      <c r="L2124" s="28"/>
      <c r="M2124" s="28"/>
      <c r="N2124" s="28"/>
      <c r="O2124" s="28"/>
    </row>
    <row r="2125" spans="1:15" ht="15" customHeight="1" x14ac:dyDescent="0.25">
      <c r="A2125" s="53" t="str">
        <f>IF(AND(C2125="",D2125="",E2125="",F2125="",G2125="",H2125="",I2125="",J2125="",K2125="",L2125="",M2125="",N2125="",O2125=""),"",IF(OR(B2125="",C2125="",D2125="",E2125="",F2125="",G2125="",K2125="",L2125="",AND('1 Cover'!$B$21&lt;&gt;"None",M2125="")),"No","Yes"))</f>
        <v/>
      </c>
      <c r="B2125" s="26">
        <v>2122</v>
      </c>
      <c r="C2125" s="27"/>
      <c r="D2125" s="27"/>
      <c r="E2125" s="27"/>
      <c r="F2125" s="27"/>
      <c r="G2125" s="27"/>
      <c r="H2125" s="27"/>
      <c r="I2125" s="27"/>
      <c r="J2125" s="27"/>
      <c r="K2125" s="27"/>
      <c r="L2125" s="28"/>
      <c r="M2125" s="28"/>
      <c r="N2125" s="28"/>
      <c r="O2125" s="28"/>
    </row>
    <row r="2126" spans="1:15" ht="15" customHeight="1" x14ac:dyDescent="0.25">
      <c r="A2126" s="53" t="str">
        <f>IF(AND(C2126="",D2126="",E2126="",F2126="",G2126="",H2126="",I2126="",J2126="",K2126="",L2126="",M2126="",N2126="",O2126=""),"",IF(OR(B2126="",C2126="",D2126="",E2126="",F2126="",G2126="",K2126="",L2126="",AND('1 Cover'!$B$21&lt;&gt;"None",M2126="")),"No","Yes"))</f>
        <v/>
      </c>
      <c r="B2126" s="26">
        <v>2123</v>
      </c>
      <c r="C2126" s="27"/>
      <c r="D2126" s="27"/>
      <c r="E2126" s="27"/>
      <c r="F2126" s="27"/>
      <c r="G2126" s="27"/>
      <c r="H2126" s="27"/>
      <c r="I2126" s="27"/>
      <c r="J2126" s="27"/>
      <c r="K2126" s="27"/>
      <c r="L2126" s="28"/>
      <c r="M2126" s="28"/>
      <c r="N2126" s="28"/>
      <c r="O2126" s="28"/>
    </row>
    <row r="2127" spans="1:15" ht="15" customHeight="1" x14ac:dyDescent="0.25">
      <c r="A2127" s="53" t="str">
        <f>IF(AND(C2127="",D2127="",E2127="",F2127="",G2127="",H2127="",I2127="",J2127="",K2127="",L2127="",M2127="",N2127="",O2127=""),"",IF(OR(B2127="",C2127="",D2127="",E2127="",F2127="",G2127="",K2127="",L2127="",AND('1 Cover'!$B$21&lt;&gt;"None",M2127="")),"No","Yes"))</f>
        <v/>
      </c>
      <c r="B2127" s="26">
        <v>2124</v>
      </c>
      <c r="C2127" s="27"/>
      <c r="D2127" s="27"/>
      <c r="E2127" s="27"/>
      <c r="F2127" s="27"/>
      <c r="G2127" s="27"/>
      <c r="H2127" s="27"/>
      <c r="I2127" s="27"/>
      <c r="J2127" s="27"/>
      <c r="K2127" s="27"/>
      <c r="L2127" s="28"/>
      <c r="M2127" s="28"/>
      <c r="N2127" s="28"/>
      <c r="O2127" s="28"/>
    </row>
    <row r="2128" spans="1:15" x14ac:dyDescent="0.25">
      <c r="A2128" s="53" t="str">
        <f>IF(AND(C2128="",D2128="",E2128="",F2128="",G2128="",H2128="",I2128="",J2128="",K2128="",L2128="",M2128="",N2128="",O2128=""),"",IF(OR(B2128="",C2128="",D2128="",E2128="",F2128="",G2128="",K2128="",L2128="",AND('1 Cover'!$B$21&lt;&gt;"None",M2128="")),"No","Yes"))</f>
        <v/>
      </c>
      <c r="B2128" s="26">
        <v>2125</v>
      </c>
      <c r="C2128" s="27"/>
      <c r="D2128" s="27"/>
      <c r="E2128" s="27"/>
      <c r="F2128" s="27"/>
      <c r="G2128" s="27"/>
      <c r="H2128" s="27"/>
      <c r="I2128" s="27"/>
      <c r="J2128" s="27"/>
      <c r="K2128" s="27"/>
      <c r="L2128" s="28"/>
      <c r="M2128" s="28"/>
      <c r="N2128" s="28"/>
      <c r="O2128" s="28"/>
    </row>
    <row r="2129" spans="1:15" x14ac:dyDescent="0.25">
      <c r="A2129" s="53" t="str">
        <f>IF(AND(C2129="",D2129="",E2129="",F2129="",G2129="",H2129="",I2129="",J2129="",K2129="",L2129="",M2129="",N2129="",O2129=""),"",IF(OR(B2129="",C2129="",D2129="",E2129="",F2129="",G2129="",K2129="",L2129="",AND('1 Cover'!$B$21&lt;&gt;"None",M2129="")),"No","Yes"))</f>
        <v/>
      </c>
      <c r="B2129" s="26">
        <v>2126</v>
      </c>
      <c r="C2129" s="27"/>
      <c r="D2129" s="27"/>
      <c r="E2129" s="27"/>
      <c r="F2129" s="27"/>
      <c r="G2129" s="27"/>
      <c r="H2129" s="27"/>
      <c r="I2129" s="27"/>
      <c r="J2129" s="27"/>
      <c r="K2129" s="27"/>
      <c r="L2129" s="28"/>
      <c r="M2129" s="28"/>
      <c r="N2129" s="28"/>
      <c r="O2129" s="28"/>
    </row>
    <row r="2130" spans="1:15" x14ac:dyDescent="0.25">
      <c r="A2130" s="53" t="str">
        <f>IF(AND(C2130="",D2130="",E2130="",F2130="",G2130="",H2130="",I2130="",J2130="",K2130="",L2130="",M2130="",N2130="",O2130=""),"",IF(OR(B2130="",C2130="",D2130="",E2130="",F2130="",G2130="",K2130="",L2130="",AND('1 Cover'!$B$21&lt;&gt;"None",M2130="")),"No","Yes"))</f>
        <v/>
      </c>
      <c r="B2130" s="26">
        <v>2127</v>
      </c>
      <c r="C2130" s="27"/>
      <c r="D2130" s="27"/>
      <c r="E2130" s="27"/>
      <c r="F2130" s="27"/>
      <c r="G2130" s="27"/>
      <c r="H2130" s="27"/>
      <c r="I2130" s="27"/>
      <c r="J2130" s="27"/>
      <c r="K2130" s="27"/>
      <c r="L2130" s="28"/>
      <c r="M2130" s="28"/>
      <c r="N2130" s="28"/>
      <c r="O2130" s="28"/>
    </row>
    <row r="2131" spans="1:15" ht="15" customHeight="1" x14ac:dyDescent="0.25">
      <c r="A2131" s="53" t="str">
        <f>IF(AND(C2131="",D2131="",E2131="",F2131="",G2131="",H2131="",I2131="",J2131="",K2131="",L2131="",M2131="",N2131="",O2131=""),"",IF(OR(B2131="",C2131="",D2131="",E2131="",F2131="",G2131="",K2131="",L2131="",AND('1 Cover'!$B$21&lt;&gt;"None",M2131="")),"No","Yes"))</f>
        <v/>
      </c>
      <c r="B2131" s="26">
        <v>2128</v>
      </c>
      <c r="C2131" s="27"/>
      <c r="D2131" s="27"/>
      <c r="E2131" s="27"/>
      <c r="F2131" s="27"/>
      <c r="G2131" s="27"/>
      <c r="H2131" s="27"/>
      <c r="I2131" s="27"/>
      <c r="J2131" s="27"/>
      <c r="K2131" s="27"/>
      <c r="L2131" s="28"/>
      <c r="M2131" s="28"/>
      <c r="N2131" s="28"/>
      <c r="O2131" s="28"/>
    </row>
    <row r="2132" spans="1:15" ht="15" customHeight="1" x14ac:dyDescent="0.25">
      <c r="A2132" s="53" t="str">
        <f>IF(AND(C2132="",D2132="",E2132="",F2132="",G2132="",H2132="",I2132="",J2132="",K2132="",L2132="",M2132="",N2132="",O2132=""),"",IF(OR(B2132="",C2132="",D2132="",E2132="",F2132="",G2132="",K2132="",L2132="",AND('1 Cover'!$B$21&lt;&gt;"None",M2132="")),"No","Yes"))</f>
        <v/>
      </c>
      <c r="B2132" s="26">
        <v>2129</v>
      </c>
      <c r="C2132" s="27"/>
      <c r="D2132" s="27"/>
      <c r="E2132" s="27"/>
      <c r="F2132" s="27"/>
      <c r="G2132" s="27"/>
      <c r="H2132" s="27"/>
      <c r="I2132" s="27"/>
      <c r="J2132" s="27"/>
      <c r="K2132" s="27"/>
      <c r="L2132" s="28"/>
      <c r="M2132" s="28"/>
      <c r="N2132" s="28"/>
      <c r="O2132" s="28"/>
    </row>
    <row r="2133" spans="1:15" ht="15" customHeight="1" x14ac:dyDescent="0.25">
      <c r="A2133" s="53" t="str">
        <f>IF(AND(C2133="",D2133="",E2133="",F2133="",G2133="",H2133="",I2133="",J2133="",K2133="",L2133="",M2133="",N2133="",O2133=""),"",IF(OR(B2133="",C2133="",D2133="",E2133="",F2133="",G2133="",K2133="",L2133="",AND('1 Cover'!$B$21&lt;&gt;"None",M2133="")),"No","Yes"))</f>
        <v/>
      </c>
      <c r="B2133" s="26">
        <v>2130</v>
      </c>
      <c r="C2133" s="27"/>
      <c r="D2133" s="27"/>
      <c r="E2133" s="27"/>
      <c r="F2133" s="27"/>
      <c r="G2133" s="27"/>
      <c r="H2133" s="27"/>
      <c r="I2133" s="27"/>
      <c r="J2133" s="27"/>
      <c r="K2133" s="27"/>
      <c r="L2133" s="28"/>
      <c r="M2133" s="28"/>
      <c r="N2133" s="28"/>
      <c r="O2133" s="28"/>
    </row>
    <row r="2134" spans="1:15" ht="15" customHeight="1" x14ac:dyDescent="0.25">
      <c r="A2134" s="53" t="str">
        <f>IF(AND(C2134="",D2134="",E2134="",F2134="",G2134="",H2134="",I2134="",J2134="",K2134="",L2134="",M2134="",N2134="",O2134=""),"",IF(OR(B2134="",C2134="",D2134="",E2134="",F2134="",G2134="",K2134="",L2134="",AND('1 Cover'!$B$21&lt;&gt;"None",M2134="")),"No","Yes"))</f>
        <v/>
      </c>
      <c r="B2134" s="26">
        <v>2131</v>
      </c>
      <c r="C2134" s="27"/>
      <c r="D2134" s="27"/>
      <c r="E2134" s="27"/>
      <c r="F2134" s="27"/>
      <c r="G2134" s="27"/>
      <c r="H2134" s="27"/>
      <c r="I2134" s="27"/>
      <c r="J2134" s="27"/>
      <c r="K2134" s="27"/>
      <c r="L2134" s="28"/>
      <c r="M2134" s="28"/>
      <c r="N2134" s="28"/>
      <c r="O2134" s="28"/>
    </row>
    <row r="2135" spans="1:15" ht="15" customHeight="1" x14ac:dyDescent="0.25">
      <c r="A2135" s="53" t="str">
        <f>IF(AND(C2135="",D2135="",E2135="",F2135="",G2135="",H2135="",I2135="",J2135="",K2135="",L2135="",M2135="",N2135="",O2135=""),"",IF(OR(B2135="",C2135="",D2135="",E2135="",F2135="",G2135="",K2135="",L2135="",AND('1 Cover'!$B$21&lt;&gt;"None",M2135="")),"No","Yes"))</f>
        <v/>
      </c>
      <c r="B2135" s="26">
        <v>2132</v>
      </c>
      <c r="C2135" s="27"/>
      <c r="D2135" s="27"/>
      <c r="E2135" s="27"/>
      <c r="F2135" s="27"/>
      <c r="G2135" s="27"/>
      <c r="H2135" s="27"/>
      <c r="I2135" s="27"/>
      <c r="J2135" s="27"/>
      <c r="K2135" s="27"/>
      <c r="L2135" s="28"/>
      <c r="M2135" s="28"/>
      <c r="N2135" s="28"/>
      <c r="O2135" s="28"/>
    </row>
    <row r="2136" spans="1:15" ht="15" customHeight="1" x14ac:dyDescent="0.25">
      <c r="A2136" s="53" t="str">
        <f>IF(AND(C2136="",D2136="",E2136="",F2136="",G2136="",H2136="",I2136="",J2136="",K2136="",L2136="",M2136="",N2136="",O2136=""),"",IF(OR(B2136="",C2136="",D2136="",E2136="",F2136="",G2136="",K2136="",L2136="",AND('1 Cover'!$B$21&lt;&gt;"None",M2136="")),"No","Yes"))</f>
        <v/>
      </c>
      <c r="B2136" s="26">
        <v>2133</v>
      </c>
      <c r="C2136" s="27"/>
      <c r="D2136" s="27"/>
      <c r="E2136" s="27"/>
      <c r="F2136" s="27"/>
      <c r="G2136" s="27"/>
      <c r="H2136" s="27"/>
      <c r="I2136" s="27"/>
      <c r="J2136" s="27"/>
      <c r="K2136" s="27"/>
      <c r="L2136" s="28"/>
      <c r="M2136" s="28"/>
      <c r="N2136" s="28"/>
      <c r="O2136" s="28"/>
    </row>
    <row r="2137" spans="1:15" ht="15" customHeight="1" x14ac:dyDescent="0.25">
      <c r="A2137" s="53" t="str">
        <f>IF(AND(C2137="",D2137="",E2137="",F2137="",G2137="",H2137="",I2137="",J2137="",K2137="",L2137="",M2137="",N2137="",O2137=""),"",IF(OR(B2137="",C2137="",D2137="",E2137="",F2137="",G2137="",K2137="",L2137="",AND('1 Cover'!$B$21&lt;&gt;"None",M2137="")),"No","Yes"))</f>
        <v/>
      </c>
      <c r="B2137" s="26">
        <v>2134</v>
      </c>
      <c r="C2137" s="27"/>
      <c r="D2137" s="27"/>
      <c r="E2137" s="27"/>
      <c r="F2137" s="27"/>
      <c r="G2137" s="27"/>
      <c r="H2137" s="27"/>
      <c r="I2137" s="27"/>
      <c r="J2137" s="27"/>
      <c r="K2137" s="27"/>
      <c r="L2137" s="28"/>
      <c r="M2137" s="28"/>
      <c r="N2137" s="28"/>
      <c r="O2137" s="28"/>
    </row>
    <row r="2138" spans="1:15" ht="15" customHeight="1" x14ac:dyDescent="0.25">
      <c r="A2138" s="53" t="str">
        <f>IF(AND(C2138="",D2138="",E2138="",F2138="",G2138="",H2138="",I2138="",J2138="",K2138="",L2138="",M2138="",N2138="",O2138=""),"",IF(OR(B2138="",C2138="",D2138="",E2138="",F2138="",G2138="",K2138="",L2138="",AND('1 Cover'!$B$21&lt;&gt;"None",M2138="")),"No","Yes"))</f>
        <v/>
      </c>
      <c r="B2138" s="26">
        <v>2135</v>
      </c>
      <c r="C2138" s="27"/>
      <c r="D2138" s="27"/>
      <c r="E2138" s="27"/>
      <c r="F2138" s="27"/>
      <c r="G2138" s="27"/>
      <c r="H2138" s="27"/>
      <c r="I2138" s="27"/>
      <c r="J2138" s="27"/>
      <c r="K2138" s="27"/>
      <c r="L2138" s="28"/>
      <c r="M2138" s="28"/>
      <c r="N2138" s="28"/>
      <c r="O2138" s="28"/>
    </row>
    <row r="2139" spans="1:15" ht="15" customHeight="1" x14ac:dyDescent="0.25">
      <c r="A2139" s="53" t="str">
        <f>IF(AND(C2139="",D2139="",E2139="",F2139="",G2139="",H2139="",I2139="",J2139="",K2139="",L2139="",M2139="",N2139="",O2139=""),"",IF(OR(B2139="",C2139="",D2139="",E2139="",F2139="",G2139="",K2139="",L2139="",AND('1 Cover'!$B$21&lt;&gt;"None",M2139="")),"No","Yes"))</f>
        <v/>
      </c>
      <c r="B2139" s="26">
        <v>2136</v>
      </c>
      <c r="C2139" s="27"/>
      <c r="D2139" s="27"/>
      <c r="E2139" s="27"/>
      <c r="F2139" s="27"/>
      <c r="G2139" s="27"/>
      <c r="H2139" s="27"/>
      <c r="I2139" s="27"/>
      <c r="J2139" s="27"/>
      <c r="K2139" s="27"/>
      <c r="L2139" s="28"/>
      <c r="M2139" s="28"/>
      <c r="N2139" s="28"/>
      <c r="O2139" s="28"/>
    </row>
    <row r="2140" spans="1:15" ht="15" customHeight="1" x14ac:dyDescent="0.25">
      <c r="A2140" s="53" t="str">
        <f>IF(AND(C2140="",D2140="",E2140="",F2140="",G2140="",H2140="",I2140="",J2140="",K2140="",L2140="",M2140="",N2140="",O2140=""),"",IF(OR(B2140="",C2140="",D2140="",E2140="",F2140="",G2140="",K2140="",L2140="",AND('1 Cover'!$B$21&lt;&gt;"None",M2140="")),"No","Yes"))</f>
        <v/>
      </c>
      <c r="B2140" s="26">
        <v>2137</v>
      </c>
      <c r="C2140" s="27"/>
      <c r="D2140" s="27"/>
      <c r="E2140" s="27"/>
      <c r="F2140" s="27"/>
      <c r="G2140" s="27"/>
      <c r="H2140" s="27"/>
      <c r="I2140" s="27"/>
      <c r="J2140" s="27"/>
      <c r="K2140" s="27"/>
      <c r="L2140" s="28"/>
      <c r="M2140" s="28"/>
      <c r="N2140" s="28"/>
      <c r="O2140" s="28"/>
    </row>
    <row r="2141" spans="1:15" ht="15" customHeight="1" x14ac:dyDescent="0.25">
      <c r="A2141" s="53" t="str">
        <f>IF(AND(C2141="",D2141="",E2141="",F2141="",G2141="",H2141="",I2141="",J2141="",K2141="",L2141="",M2141="",N2141="",O2141=""),"",IF(OR(B2141="",C2141="",D2141="",E2141="",F2141="",G2141="",K2141="",L2141="",AND('1 Cover'!$B$21&lt;&gt;"None",M2141="")),"No","Yes"))</f>
        <v/>
      </c>
      <c r="B2141" s="26">
        <v>2138</v>
      </c>
      <c r="C2141" s="27"/>
      <c r="D2141" s="27"/>
      <c r="E2141" s="27"/>
      <c r="F2141" s="27"/>
      <c r="G2141" s="27"/>
      <c r="H2141" s="27"/>
      <c r="I2141" s="27"/>
      <c r="J2141" s="27"/>
      <c r="K2141" s="27"/>
      <c r="L2141" s="28"/>
      <c r="M2141" s="28"/>
      <c r="N2141" s="28"/>
      <c r="O2141" s="28"/>
    </row>
    <row r="2142" spans="1:15" ht="15" customHeight="1" x14ac:dyDescent="0.25">
      <c r="A2142" s="53" t="str">
        <f>IF(AND(C2142="",D2142="",E2142="",F2142="",G2142="",H2142="",I2142="",J2142="",K2142="",L2142="",M2142="",N2142="",O2142=""),"",IF(OR(B2142="",C2142="",D2142="",E2142="",F2142="",G2142="",K2142="",L2142="",AND('1 Cover'!$B$21&lt;&gt;"None",M2142="")),"No","Yes"))</f>
        <v/>
      </c>
      <c r="B2142" s="26">
        <v>2139</v>
      </c>
      <c r="C2142" s="27"/>
      <c r="D2142" s="27"/>
      <c r="E2142" s="27"/>
      <c r="F2142" s="27"/>
      <c r="G2142" s="27"/>
      <c r="H2142" s="27"/>
      <c r="I2142" s="27"/>
      <c r="J2142" s="27"/>
      <c r="K2142" s="27"/>
      <c r="L2142" s="28"/>
      <c r="M2142" s="28"/>
      <c r="N2142" s="28"/>
      <c r="O2142" s="28"/>
    </row>
    <row r="2143" spans="1:15" ht="15" customHeight="1" x14ac:dyDescent="0.25">
      <c r="A2143" s="53" t="str">
        <f>IF(AND(C2143="",D2143="",E2143="",F2143="",G2143="",H2143="",I2143="",J2143="",K2143="",L2143="",M2143="",N2143="",O2143=""),"",IF(OR(B2143="",C2143="",D2143="",E2143="",F2143="",G2143="",K2143="",L2143="",AND('1 Cover'!$B$21&lt;&gt;"None",M2143="")),"No","Yes"))</f>
        <v/>
      </c>
      <c r="B2143" s="26">
        <v>2140</v>
      </c>
      <c r="C2143" s="27"/>
      <c r="D2143" s="27"/>
      <c r="E2143" s="27"/>
      <c r="F2143" s="27"/>
      <c r="G2143" s="27"/>
      <c r="H2143" s="27"/>
      <c r="I2143" s="27"/>
      <c r="J2143" s="27"/>
      <c r="K2143" s="27"/>
      <c r="L2143" s="28"/>
      <c r="M2143" s="28"/>
      <c r="N2143" s="28"/>
      <c r="O2143" s="28"/>
    </row>
    <row r="2144" spans="1:15" ht="15" customHeight="1" x14ac:dyDescent="0.25">
      <c r="A2144" s="53" t="str">
        <f>IF(AND(C2144="",D2144="",E2144="",F2144="",G2144="",H2144="",I2144="",J2144="",K2144="",L2144="",M2144="",N2144="",O2144=""),"",IF(OR(B2144="",C2144="",D2144="",E2144="",F2144="",G2144="",K2144="",L2144="",AND('1 Cover'!$B$21&lt;&gt;"None",M2144="")),"No","Yes"))</f>
        <v/>
      </c>
      <c r="B2144" s="26">
        <v>2141</v>
      </c>
      <c r="C2144" s="27"/>
      <c r="D2144" s="27"/>
      <c r="E2144" s="27"/>
      <c r="F2144" s="27"/>
      <c r="G2144" s="27"/>
      <c r="H2144" s="27"/>
      <c r="I2144" s="27"/>
      <c r="J2144" s="27"/>
      <c r="K2144" s="27"/>
      <c r="L2144" s="28"/>
      <c r="M2144" s="28"/>
      <c r="N2144" s="28"/>
      <c r="O2144" s="28"/>
    </row>
    <row r="2145" spans="1:15" ht="15" customHeight="1" x14ac:dyDescent="0.25">
      <c r="A2145" s="53" t="str">
        <f>IF(AND(C2145="",D2145="",E2145="",F2145="",G2145="",H2145="",I2145="",J2145="",K2145="",L2145="",M2145="",N2145="",O2145=""),"",IF(OR(B2145="",C2145="",D2145="",E2145="",F2145="",G2145="",K2145="",L2145="",AND('1 Cover'!$B$21&lt;&gt;"None",M2145="")),"No","Yes"))</f>
        <v/>
      </c>
      <c r="B2145" s="26">
        <v>2142</v>
      </c>
      <c r="C2145" s="27"/>
      <c r="D2145" s="27"/>
      <c r="E2145" s="27"/>
      <c r="F2145" s="27"/>
      <c r="G2145" s="27"/>
      <c r="H2145" s="27"/>
      <c r="I2145" s="27"/>
      <c r="J2145" s="27"/>
      <c r="K2145" s="27"/>
      <c r="L2145" s="28"/>
      <c r="M2145" s="28"/>
      <c r="N2145" s="28"/>
      <c r="O2145" s="28"/>
    </row>
    <row r="2146" spans="1:15" ht="15" customHeight="1" x14ac:dyDescent="0.25">
      <c r="A2146" s="53" t="str">
        <f>IF(AND(C2146="",D2146="",E2146="",F2146="",G2146="",H2146="",I2146="",J2146="",K2146="",L2146="",M2146="",N2146="",O2146=""),"",IF(OR(B2146="",C2146="",D2146="",E2146="",F2146="",G2146="",K2146="",L2146="",AND('1 Cover'!$B$21&lt;&gt;"None",M2146="")),"No","Yes"))</f>
        <v/>
      </c>
      <c r="B2146" s="26">
        <v>2143</v>
      </c>
      <c r="C2146" s="27"/>
      <c r="D2146" s="27"/>
      <c r="E2146" s="27"/>
      <c r="F2146" s="27"/>
      <c r="G2146" s="27"/>
      <c r="H2146" s="27"/>
      <c r="I2146" s="27"/>
      <c r="J2146" s="27"/>
      <c r="K2146" s="27"/>
      <c r="L2146" s="28"/>
      <c r="M2146" s="28"/>
      <c r="N2146" s="28"/>
      <c r="O2146" s="28"/>
    </row>
    <row r="2147" spans="1:15" ht="15" customHeight="1" x14ac:dyDescent="0.25">
      <c r="A2147" s="53" t="str">
        <f>IF(AND(C2147="",D2147="",E2147="",F2147="",G2147="",H2147="",I2147="",J2147="",K2147="",L2147="",M2147="",N2147="",O2147=""),"",IF(OR(B2147="",C2147="",D2147="",E2147="",F2147="",G2147="",K2147="",L2147="",AND('1 Cover'!$B$21&lt;&gt;"None",M2147="")),"No","Yes"))</f>
        <v/>
      </c>
      <c r="B2147" s="26">
        <v>2144</v>
      </c>
      <c r="C2147" s="27"/>
      <c r="D2147" s="27"/>
      <c r="E2147" s="27"/>
      <c r="F2147" s="27"/>
      <c r="G2147" s="27"/>
      <c r="H2147" s="27"/>
      <c r="I2147" s="27"/>
      <c r="J2147" s="27"/>
      <c r="K2147" s="27"/>
      <c r="L2147" s="28"/>
      <c r="M2147" s="28"/>
      <c r="N2147" s="28"/>
      <c r="O2147" s="28"/>
    </row>
    <row r="2148" spans="1:15" ht="15" customHeight="1" x14ac:dyDescent="0.25">
      <c r="A2148" s="53" t="str">
        <f>IF(AND(C2148="",D2148="",E2148="",F2148="",G2148="",H2148="",I2148="",J2148="",K2148="",L2148="",M2148="",N2148="",O2148=""),"",IF(OR(B2148="",C2148="",D2148="",E2148="",F2148="",G2148="",K2148="",L2148="",AND('1 Cover'!$B$21&lt;&gt;"None",M2148="")),"No","Yes"))</f>
        <v/>
      </c>
      <c r="B2148" s="26">
        <v>2145</v>
      </c>
      <c r="C2148" s="27"/>
      <c r="D2148" s="27"/>
      <c r="E2148" s="27"/>
      <c r="F2148" s="27"/>
      <c r="G2148" s="27"/>
      <c r="H2148" s="27"/>
      <c r="I2148" s="27"/>
      <c r="J2148" s="27"/>
      <c r="K2148" s="27"/>
      <c r="L2148" s="28"/>
      <c r="M2148" s="28"/>
      <c r="N2148" s="28"/>
      <c r="O2148" s="28"/>
    </row>
    <row r="2149" spans="1:15" ht="15" customHeight="1" x14ac:dyDescent="0.25">
      <c r="A2149" s="53" t="str">
        <f>IF(AND(C2149="",D2149="",E2149="",F2149="",G2149="",H2149="",I2149="",J2149="",K2149="",L2149="",M2149="",N2149="",O2149=""),"",IF(OR(B2149="",C2149="",D2149="",E2149="",F2149="",G2149="",K2149="",L2149="",AND('1 Cover'!$B$21&lt;&gt;"None",M2149="")),"No","Yes"))</f>
        <v/>
      </c>
      <c r="B2149" s="26">
        <v>2146</v>
      </c>
      <c r="C2149" s="27"/>
      <c r="D2149" s="27"/>
      <c r="E2149" s="27"/>
      <c r="F2149" s="27"/>
      <c r="G2149" s="27"/>
      <c r="H2149" s="27"/>
      <c r="I2149" s="27"/>
      <c r="J2149" s="27"/>
      <c r="K2149" s="27"/>
      <c r="L2149" s="28"/>
      <c r="M2149" s="28"/>
      <c r="N2149" s="28"/>
      <c r="O2149" s="28"/>
    </row>
    <row r="2150" spans="1:15" ht="15" customHeight="1" x14ac:dyDescent="0.25">
      <c r="A2150" s="53" t="str">
        <f>IF(AND(C2150="",D2150="",E2150="",F2150="",G2150="",H2150="",I2150="",J2150="",K2150="",L2150="",M2150="",N2150="",O2150=""),"",IF(OR(B2150="",C2150="",D2150="",E2150="",F2150="",G2150="",K2150="",L2150="",AND('1 Cover'!$B$21&lt;&gt;"None",M2150="")),"No","Yes"))</f>
        <v/>
      </c>
      <c r="B2150" s="26">
        <v>2147</v>
      </c>
      <c r="C2150" s="27"/>
      <c r="D2150" s="27"/>
      <c r="E2150" s="27"/>
      <c r="F2150" s="27"/>
      <c r="G2150" s="27"/>
      <c r="H2150" s="27"/>
      <c r="I2150" s="27"/>
      <c r="J2150" s="27"/>
      <c r="K2150" s="27"/>
      <c r="L2150" s="28"/>
      <c r="M2150" s="28"/>
      <c r="N2150" s="28"/>
      <c r="O2150" s="28"/>
    </row>
    <row r="2151" spans="1:15" ht="15" customHeight="1" x14ac:dyDescent="0.25">
      <c r="A2151" s="53" t="str">
        <f>IF(AND(C2151="",D2151="",E2151="",F2151="",G2151="",H2151="",I2151="",J2151="",K2151="",L2151="",M2151="",N2151="",O2151=""),"",IF(OR(B2151="",C2151="",D2151="",E2151="",F2151="",G2151="",K2151="",L2151="",AND('1 Cover'!$B$21&lt;&gt;"None",M2151="")),"No","Yes"))</f>
        <v/>
      </c>
      <c r="B2151" s="26">
        <v>2148</v>
      </c>
      <c r="C2151" s="27"/>
      <c r="D2151" s="27"/>
      <c r="E2151" s="27"/>
      <c r="F2151" s="27"/>
      <c r="G2151" s="27"/>
      <c r="H2151" s="27"/>
      <c r="I2151" s="27"/>
      <c r="J2151" s="27"/>
      <c r="K2151" s="27"/>
      <c r="L2151" s="28"/>
      <c r="M2151" s="28"/>
      <c r="N2151" s="28"/>
      <c r="O2151" s="28"/>
    </row>
    <row r="2152" spans="1:15" ht="15" customHeight="1" x14ac:dyDescent="0.25">
      <c r="A2152" s="53" t="str">
        <f>IF(AND(C2152="",D2152="",E2152="",F2152="",G2152="",H2152="",I2152="",J2152="",K2152="",L2152="",M2152="",N2152="",O2152=""),"",IF(OR(B2152="",C2152="",D2152="",E2152="",F2152="",G2152="",K2152="",L2152="",AND('1 Cover'!$B$21&lt;&gt;"None",M2152="")),"No","Yes"))</f>
        <v/>
      </c>
      <c r="B2152" s="26">
        <v>2149</v>
      </c>
      <c r="C2152" s="27"/>
      <c r="D2152" s="27"/>
      <c r="E2152" s="27"/>
      <c r="F2152" s="27"/>
      <c r="G2152" s="27"/>
      <c r="H2152" s="27"/>
      <c r="I2152" s="27"/>
      <c r="J2152" s="27"/>
      <c r="K2152" s="27"/>
      <c r="L2152" s="28"/>
      <c r="M2152" s="28"/>
      <c r="N2152" s="28"/>
      <c r="O2152" s="28"/>
    </row>
    <row r="2153" spans="1:15" ht="15" customHeight="1" x14ac:dyDescent="0.25">
      <c r="A2153" s="53" t="str">
        <f>IF(AND(C2153="",D2153="",E2153="",F2153="",G2153="",H2153="",I2153="",J2153="",K2153="",L2153="",M2153="",N2153="",O2153=""),"",IF(OR(B2153="",C2153="",D2153="",E2153="",F2153="",G2153="",K2153="",L2153="",AND('1 Cover'!$B$21&lt;&gt;"None",M2153="")),"No","Yes"))</f>
        <v/>
      </c>
      <c r="B2153" s="26">
        <v>2150</v>
      </c>
      <c r="C2153" s="27"/>
      <c r="D2153" s="27"/>
      <c r="E2153" s="27"/>
      <c r="F2153" s="27"/>
      <c r="G2153" s="27"/>
      <c r="H2153" s="27"/>
      <c r="I2153" s="27"/>
      <c r="J2153" s="27"/>
      <c r="K2153" s="27"/>
      <c r="L2153" s="28"/>
      <c r="M2153" s="28"/>
      <c r="N2153" s="28"/>
      <c r="O2153" s="28"/>
    </row>
    <row r="2154" spans="1:15" ht="15" customHeight="1" x14ac:dyDescent="0.25">
      <c r="A2154" s="53" t="str">
        <f>IF(AND(C2154="",D2154="",E2154="",F2154="",G2154="",H2154="",I2154="",J2154="",K2154="",L2154="",M2154="",N2154="",O2154=""),"",IF(OR(B2154="",C2154="",D2154="",E2154="",F2154="",G2154="",K2154="",L2154="",AND('1 Cover'!$B$21&lt;&gt;"None",M2154="")),"No","Yes"))</f>
        <v/>
      </c>
      <c r="B2154" s="26">
        <v>2151</v>
      </c>
      <c r="C2154" s="27"/>
      <c r="D2154" s="27"/>
      <c r="E2154" s="27"/>
      <c r="F2154" s="27"/>
      <c r="G2154" s="27"/>
      <c r="H2154" s="27"/>
      <c r="I2154" s="27"/>
      <c r="J2154" s="27"/>
      <c r="K2154" s="27"/>
      <c r="L2154" s="28"/>
      <c r="M2154" s="28"/>
      <c r="N2154" s="28"/>
      <c r="O2154" s="28"/>
    </row>
    <row r="2155" spans="1:15" ht="15" customHeight="1" x14ac:dyDescent="0.25">
      <c r="A2155" s="53" t="str">
        <f>IF(AND(C2155="",D2155="",E2155="",F2155="",G2155="",H2155="",I2155="",J2155="",K2155="",L2155="",M2155="",N2155="",O2155=""),"",IF(OR(B2155="",C2155="",D2155="",E2155="",F2155="",G2155="",K2155="",L2155="",AND('1 Cover'!$B$21&lt;&gt;"None",M2155="")),"No","Yes"))</f>
        <v/>
      </c>
      <c r="B2155" s="26">
        <v>2152</v>
      </c>
      <c r="C2155" s="27"/>
      <c r="D2155" s="27"/>
      <c r="E2155" s="27"/>
      <c r="F2155" s="27"/>
      <c r="G2155" s="27"/>
      <c r="H2155" s="27"/>
      <c r="I2155" s="27"/>
      <c r="J2155" s="27"/>
      <c r="K2155" s="27"/>
      <c r="L2155" s="28"/>
      <c r="M2155" s="28"/>
      <c r="N2155" s="28"/>
      <c r="O2155" s="28"/>
    </row>
    <row r="2156" spans="1:15" ht="15" customHeight="1" x14ac:dyDescent="0.25">
      <c r="A2156" s="53" t="str">
        <f>IF(AND(C2156="",D2156="",E2156="",F2156="",G2156="",H2156="",I2156="",J2156="",K2156="",L2156="",M2156="",N2156="",O2156=""),"",IF(OR(B2156="",C2156="",D2156="",E2156="",F2156="",G2156="",K2156="",L2156="",AND('1 Cover'!$B$21&lt;&gt;"None",M2156="")),"No","Yes"))</f>
        <v/>
      </c>
      <c r="B2156" s="26">
        <v>2153</v>
      </c>
      <c r="C2156" s="27"/>
      <c r="D2156" s="27"/>
      <c r="E2156" s="27"/>
      <c r="F2156" s="27"/>
      <c r="G2156" s="27"/>
      <c r="H2156" s="27"/>
      <c r="I2156" s="27"/>
      <c r="J2156" s="27"/>
      <c r="K2156" s="27"/>
      <c r="L2156" s="28"/>
      <c r="M2156" s="28"/>
      <c r="N2156" s="28"/>
      <c r="O2156" s="28"/>
    </row>
    <row r="2157" spans="1:15" ht="15" customHeight="1" x14ac:dyDescent="0.25">
      <c r="A2157" s="53" t="str">
        <f>IF(AND(C2157="",D2157="",E2157="",F2157="",G2157="",H2157="",I2157="",J2157="",K2157="",L2157="",M2157="",N2157="",O2157=""),"",IF(OR(B2157="",C2157="",D2157="",E2157="",F2157="",G2157="",K2157="",L2157="",AND('1 Cover'!$B$21&lt;&gt;"None",M2157="")),"No","Yes"))</f>
        <v/>
      </c>
      <c r="B2157" s="26">
        <v>2154</v>
      </c>
      <c r="C2157" s="27"/>
      <c r="D2157" s="27"/>
      <c r="E2157" s="27"/>
      <c r="F2157" s="27"/>
      <c r="G2157" s="27"/>
      <c r="H2157" s="27"/>
      <c r="I2157" s="27"/>
      <c r="J2157" s="27"/>
      <c r="K2157" s="27"/>
      <c r="L2157" s="28"/>
      <c r="M2157" s="28"/>
      <c r="N2157" s="28"/>
      <c r="O2157" s="28"/>
    </row>
    <row r="2158" spans="1:15" ht="15" customHeight="1" x14ac:dyDescent="0.25">
      <c r="A2158" s="53" t="str">
        <f>IF(AND(C2158="",D2158="",E2158="",F2158="",G2158="",H2158="",I2158="",J2158="",K2158="",L2158="",M2158="",N2158="",O2158=""),"",IF(OR(B2158="",C2158="",D2158="",E2158="",F2158="",G2158="",K2158="",L2158="",AND('1 Cover'!$B$21&lt;&gt;"None",M2158="")),"No","Yes"))</f>
        <v/>
      </c>
      <c r="B2158" s="26">
        <v>2155</v>
      </c>
      <c r="C2158" s="27"/>
      <c r="D2158" s="27"/>
      <c r="E2158" s="27"/>
      <c r="F2158" s="27"/>
      <c r="G2158" s="27"/>
      <c r="H2158" s="27"/>
      <c r="I2158" s="27"/>
      <c r="J2158" s="27"/>
      <c r="K2158" s="27"/>
      <c r="L2158" s="28"/>
      <c r="M2158" s="28"/>
      <c r="N2158" s="28"/>
      <c r="O2158" s="28"/>
    </row>
    <row r="2159" spans="1:15" ht="15" customHeight="1" x14ac:dyDescent="0.25">
      <c r="A2159" s="53" t="str">
        <f>IF(AND(C2159="",D2159="",E2159="",F2159="",G2159="",H2159="",I2159="",J2159="",K2159="",L2159="",M2159="",N2159="",O2159=""),"",IF(OR(B2159="",C2159="",D2159="",E2159="",F2159="",G2159="",K2159="",L2159="",AND('1 Cover'!$B$21&lt;&gt;"None",M2159="")),"No","Yes"))</f>
        <v/>
      </c>
      <c r="B2159" s="26">
        <v>2156</v>
      </c>
      <c r="C2159" s="27"/>
      <c r="D2159" s="27"/>
      <c r="E2159" s="27"/>
      <c r="F2159" s="27"/>
      <c r="G2159" s="27"/>
      <c r="H2159" s="27"/>
      <c r="I2159" s="27"/>
      <c r="J2159" s="27"/>
      <c r="K2159" s="27"/>
      <c r="L2159" s="28"/>
      <c r="M2159" s="28"/>
      <c r="N2159" s="28"/>
      <c r="O2159" s="28"/>
    </row>
    <row r="2160" spans="1:15" ht="15" customHeight="1" x14ac:dyDescent="0.25">
      <c r="A2160" s="53" t="str">
        <f>IF(AND(C2160="",D2160="",E2160="",F2160="",G2160="",H2160="",I2160="",J2160="",K2160="",L2160="",M2160="",N2160="",O2160=""),"",IF(OR(B2160="",C2160="",D2160="",E2160="",F2160="",G2160="",K2160="",L2160="",AND('1 Cover'!$B$21&lt;&gt;"None",M2160="")),"No","Yes"))</f>
        <v/>
      </c>
      <c r="B2160" s="26">
        <v>2157</v>
      </c>
      <c r="C2160" s="27"/>
      <c r="D2160" s="27"/>
      <c r="E2160" s="27"/>
      <c r="F2160" s="27"/>
      <c r="G2160" s="27"/>
      <c r="H2160" s="27"/>
      <c r="I2160" s="27"/>
      <c r="J2160" s="27"/>
      <c r="K2160" s="27"/>
      <c r="L2160" s="28"/>
      <c r="M2160" s="28"/>
      <c r="N2160" s="28"/>
      <c r="O2160" s="28"/>
    </row>
    <row r="2161" spans="1:15" ht="15" customHeight="1" x14ac:dyDescent="0.25">
      <c r="A2161" s="53" t="str">
        <f>IF(AND(C2161="",D2161="",E2161="",F2161="",G2161="",H2161="",I2161="",J2161="",K2161="",L2161="",M2161="",N2161="",O2161=""),"",IF(OR(B2161="",C2161="",D2161="",E2161="",F2161="",G2161="",K2161="",L2161="",AND('1 Cover'!$B$21&lt;&gt;"None",M2161="")),"No","Yes"))</f>
        <v/>
      </c>
      <c r="B2161" s="26">
        <v>2158</v>
      </c>
      <c r="C2161" s="27"/>
      <c r="D2161" s="27"/>
      <c r="E2161" s="27"/>
      <c r="F2161" s="27"/>
      <c r="G2161" s="27"/>
      <c r="H2161" s="27"/>
      <c r="I2161" s="27"/>
      <c r="J2161" s="27"/>
      <c r="K2161" s="27"/>
      <c r="L2161" s="28"/>
      <c r="M2161" s="28"/>
      <c r="N2161" s="28"/>
      <c r="O2161" s="28"/>
    </row>
    <row r="2162" spans="1:15" ht="15" customHeight="1" x14ac:dyDescent="0.25">
      <c r="A2162" s="53" t="str">
        <f>IF(AND(C2162="",D2162="",E2162="",F2162="",G2162="",H2162="",I2162="",J2162="",K2162="",L2162="",M2162="",N2162="",O2162=""),"",IF(OR(B2162="",C2162="",D2162="",E2162="",F2162="",G2162="",K2162="",L2162="",AND('1 Cover'!$B$21&lt;&gt;"None",M2162="")),"No","Yes"))</f>
        <v/>
      </c>
      <c r="B2162" s="26">
        <v>2159</v>
      </c>
      <c r="C2162" s="27"/>
      <c r="D2162" s="27"/>
      <c r="E2162" s="27"/>
      <c r="F2162" s="27"/>
      <c r="G2162" s="27"/>
      <c r="H2162" s="27"/>
      <c r="I2162" s="27"/>
      <c r="J2162" s="27"/>
      <c r="K2162" s="27"/>
      <c r="L2162" s="28"/>
      <c r="M2162" s="28"/>
      <c r="N2162" s="28"/>
      <c r="O2162" s="28"/>
    </row>
    <row r="2163" spans="1:15" ht="15" customHeight="1" x14ac:dyDescent="0.25">
      <c r="A2163" s="53" t="str">
        <f>IF(AND(C2163="",D2163="",E2163="",F2163="",G2163="",H2163="",I2163="",J2163="",K2163="",L2163="",M2163="",N2163="",O2163=""),"",IF(OR(B2163="",C2163="",D2163="",E2163="",F2163="",G2163="",K2163="",L2163="",AND('1 Cover'!$B$21&lt;&gt;"None",M2163="")),"No","Yes"))</f>
        <v/>
      </c>
      <c r="B2163" s="26">
        <v>2160</v>
      </c>
      <c r="C2163" s="27"/>
      <c r="D2163" s="27"/>
      <c r="E2163" s="27"/>
      <c r="F2163" s="27"/>
      <c r="G2163" s="27"/>
      <c r="H2163" s="27"/>
      <c r="I2163" s="27"/>
      <c r="J2163" s="27"/>
      <c r="K2163" s="27"/>
      <c r="L2163" s="28"/>
      <c r="M2163" s="28"/>
      <c r="N2163" s="28"/>
      <c r="O2163" s="28"/>
    </row>
    <row r="2164" spans="1:15" ht="15" customHeight="1" x14ac:dyDescent="0.25">
      <c r="A2164" s="53" t="str">
        <f>IF(AND(C2164="",D2164="",E2164="",F2164="",G2164="",H2164="",I2164="",J2164="",K2164="",L2164="",M2164="",N2164="",O2164=""),"",IF(OR(B2164="",C2164="",D2164="",E2164="",F2164="",G2164="",K2164="",L2164="",AND('1 Cover'!$B$21&lt;&gt;"None",M2164="")),"No","Yes"))</f>
        <v/>
      </c>
      <c r="B2164" s="26">
        <v>2161</v>
      </c>
      <c r="C2164" s="27"/>
      <c r="D2164" s="27"/>
      <c r="E2164" s="27"/>
      <c r="F2164" s="27"/>
      <c r="G2164" s="27"/>
      <c r="H2164" s="27"/>
      <c r="I2164" s="27"/>
      <c r="J2164" s="27"/>
      <c r="K2164" s="27"/>
      <c r="L2164" s="28"/>
      <c r="M2164" s="28"/>
      <c r="N2164" s="28"/>
      <c r="O2164" s="28"/>
    </row>
    <row r="2165" spans="1:15" ht="15" customHeight="1" x14ac:dyDescent="0.25">
      <c r="A2165" s="53" t="str">
        <f>IF(AND(C2165="",D2165="",E2165="",F2165="",G2165="",H2165="",I2165="",J2165="",K2165="",L2165="",M2165="",N2165="",O2165=""),"",IF(OR(B2165="",C2165="",D2165="",E2165="",F2165="",G2165="",K2165="",L2165="",AND('1 Cover'!$B$21&lt;&gt;"None",M2165="")),"No","Yes"))</f>
        <v/>
      </c>
      <c r="B2165" s="26">
        <v>2162</v>
      </c>
      <c r="C2165" s="27"/>
      <c r="D2165" s="27"/>
      <c r="E2165" s="27"/>
      <c r="F2165" s="27"/>
      <c r="G2165" s="27"/>
      <c r="H2165" s="27"/>
      <c r="I2165" s="27"/>
      <c r="J2165" s="27"/>
      <c r="K2165" s="27"/>
      <c r="L2165" s="28"/>
      <c r="M2165" s="28"/>
      <c r="N2165" s="28"/>
      <c r="O2165" s="28"/>
    </row>
    <row r="2166" spans="1:15" ht="15" customHeight="1" x14ac:dyDescent="0.25">
      <c r="A2166" s="53" t="str">
        <f>IF(AND(C2166="",D2166="",E2166="",F2166="",G2166="",H2166="",I2166="",J2166="",K2166="",L2166="",M2166="",N2166="",O2166=""),"",IF(OR(B2166="",C2166="",D2166="",E2166="",F2166="",G2166="",K2166="",L2166="",AND('1 Cover'!$B$21&lt;&gt;"None",M2166="")),"No","Yes"))</f>
        <v/>
      </c>
      <c r="B2166" s="26">
        <v>2163</v>
      </c>
      <c r="C2166" s="27"/>
      <c r="D2166" s="27"/>
      <c r="E2166" s="27"/>
      <c r="F2166" s="27"/>
      <c r="G2166" s="27"/>
      <c r="H2166" s="27"/>
      <c r="I2166" s="27"/>
      <c r="J2166" s="27"/>
      <c r="K2166" s="27"/>
      <c r="L2166" s="28"/>
      <c r="M2166" s="28"/>
      <c r="N2166" s="28"/>
      <c r="O2166" s="28"/>
    </row>
    <row r="2167" spans="1:15" ht="15" customHeight="1" x14ac:dyDescent="0.25">
      <c r="A2167" s="53" t="str">
        <f>IF(AND(C2167="",D2167="",E2167="",F2167="",G2167="",H2167="",I2167="",J2167="",K2167="",L2167="",M2167="",N2167="",O2167=""),"",IF(OR(B2167="",C2167="",D2167="",E2167="",F2167="",G2167="",K2167="",L2167="",AND('1 Cover'!$B$21&lt;&gt;"None",M2167="")),"No","Yes"))</f>
        <v/>
      </c>
      <c r="B2167" s="26">
        <v>2164</v>
      </c>
      <c r="C2167" s="27"/>
      <c r="D2167" s="27"/>
      <c r="E2167" s="27"/>
      <c r="F2167" s="27"/>
      <c r="G2167" s="27"/>
      <c r="H2167" s="27"/>
      <c r="I2167" s="27"/>
      <c r="J2167" s="27"/>
      <c r="K2167" s="27"/>
      <c r="L2167" s="28"/>
      <c r="M2167" s="28"/>
      <c r="N2167" s="28"/>
      <c r="O2167" s="28"/>
    </row>
    <row r="2168" spans="1:15" ht="15" customHeight="1" x14ac:dyDescent="0.25">
      <c r="A2168" s="53" t="str">
        <f>IF(AND(C2168="",D2168="",E2168="",F2168="",G2168="",H2168="",I2168="",J2168="",K2168="",L2168="",M2168="",N2168="",O2168=""),"",IF(OR(B2168="",C2168="",D2168="",E2168="",F2168="",G2168="",K2168="",L2168="",AND('1 Cover'!$B$21&lt;&gt;"None",M2168="")),"No","Yes"))</f>
        <v/>
      </c>
      <c r="B2168" s="26">
        <v>2165</v>
      </c>
      <c r="C2168" s="27"/>
      <c r="D2168" s="27"/>
      <c r="E2168" s="27"/>
      <c r="F2168" s="27"/>
      <c r="G2168" s="27"/>
      <c r="H2168" s="27"/>
      <c r="I2168" s="27"/>
      <c r="J2168" s="27"/>
      <c r="K2168" s="27"/>
      <c r="L2168" s="28"/>
      <c r="M2168" s="28"/>
      <c r="N2168" s="28"/>
      <c r="O2168" s="28"/>
    </row>
    <row r="2169" spans="1:15" ht="15" customHeight="1" x14ac:dyDescent="0.25">
      <c r="A2169" s="53" t="str">
        <f>IF(AND(C2169="",D2169="",E2169="",F2169="",G2169="",H2169="",I2169="",J2169="",K2169="",L2169="",M2169="",N2169="",O2169=""),"",IF(OR(B2169="",C2169="",D2169="",E2169="",F2169="",G2169="",K2169="",L2169="",AND('1 Cover'!$B$21&lt;&gt;"None",M2169="")),"No","Yes"))</f>
        <v/>
      </c>
      <c r="B2169" s="26">
        <v>2166</v>
      </c>
      <c r="C2169" s="27"/>
      <c r="D2169" s="27"/>
      <c r="E2169" s="27"/>
      <c r="F2169" s="27"/>
      <c r="G2169" s="27"/>
      <c r="H2169" s="27"/>
      <c r="I2169" s="27"/>
      <c r="J2169" s="27"/>
      <c r="K2169" s="27"/>
      <c r="L2169" s="28"/>
      <c r="M2169" s="28"/>
      <c r="N2169" s="28"/>
      <c r="O2169" s="28"/>
    </row>
    <row r="2170" spans="1:15" ht="15" customHeight="1" x14ac:dyDescent="0.25">
      <c r="A2170" s="53" t="str">
        <f>IF(AND(C2170="",D2170="",E2170="",F2170="",G2170="",H2170="",I2170="",J2170="",K2170="",L2170="",M2170="",N2170="",O2170=""),"",IF(OR(B2170="",C2170="",D2170="",E2170="",F2170="",G2170="",K2170="",L2170="",AND('1 Cover'!$B$21&lt;&gt;"None",M2170="")),"No","Yes"))</f>
        <v/>
      </c>
      <c r="B2170" s="26">
        <v>2167</v>
      </c>
      <c r="C2170" s="27"/>
      <c r="D2170" s="27"/>
      <c r="E2170" s="27"/>
      <c r="F2170" s="27"/>
      <c r="G2170" s="27"/>
      <c r="H2170" s="27"/>
      <c r="I2170" s="27"/>
      <c r="J2170" s="27"/>
      <c r="K2170" s="27"/>
      <c r="L2170" s="28"/>
      <c r="M2170" s="28"/>
      <c r="N2170" s="28"/>
      <c r="O2170" s="28"/>
    </row>
    <row r="2171" spans="1:15" ht="15" customHeight="1" x14ac:dyDescent="0.25">
      <c r="A2171" s="53" t="str">
        <f>IF(AND(C2171="",D2171="",E2171="",F2171="",G2171="",H2171="",I2171="",J2171="",K2171="",L2171="",M2171="",N2171="",O2171=""),"",IF(OR(B2171="",C2171="",D2171="",E2171="",F2171="",G2171="",K2171="",L2171="",AND('1 Cover'!$B$21&lt;&gt;"None",M2171="")),"No","Yes"))</f>
        <v/>
      </c>
      <c r="B2171" s="26">
        <v>2168</v>
      </c>
      <c r="C2171" s="27"/>
      <c r="D2171" s="27"/>
      <c r="E2171" s="27"/>
      <c r="F2171" s="27"/>
      <c r="G2171" s="27"/>
      <c r="H2171" s="27"/>
      <c r="I2171" s="27"/>
      <c r="J2171" s="27"/>
      <c r="K2171" s="27"/>
      <c r="L2171" s="28"/>
      <c r="M2171" s="28"/>
      <c r="N2171" s="28"/>
      <c r="O2171" s="28"/>
    </row>
    <row r="2172" spans="1:15" ht="15" customHeight="1" x14ac:dyDescent="0.25">
      <c r="A2172" s="53" t="str">
        <f>IF(AND(C2172="",D2172="",E2172="",F2172="",G2172="",H2172="",I2172="",J2172="",K2172="",L2172="",M2172="",N2172="",O2172=""),"",IF(OR(B2172="",C2172="",D2172="",E2172="",F2172="",G2172="",K2172="",L2172="",AND('1 Cover'!$B$21&lt;&gt;"None",M2172="")),"No","Yes"))</f>
        <v/>
      </c>
      <c r="B2172" s="26">
        <v>2169</v>
      </c>
      <c r="C2172" s="27"/>
      <c r="D2172" s="27"/>
      <c r="E2172" s="27"/>
      <c r="F2172" s="27"/>
      <c r="G2172" s="27"/>
      <c r="H2172" s="27"/>
      <c r="I2172" s="27"/>
      <c r="J2172" s="27"/>
      <c r="K2172" s="27"/>
      <c r="L2172" s="28"/>
      <c r="M2172" s="28"/>
      <c r="N2172" s="28"/>
      <c r="O2172" s="28"/>
    </row>
    <row r="2173" spans="1:15" ht="15" customHeight="1" x14ac:dyDescent="0.25">
      <c r="A2173" s="53" t="str">
        <f>IF(AND(C2173="",D2173="",E2173="",F2173="",G2173="",H2173="",I2173="",J2173="",K2173="",L2173="",M2173="",N2173="",O2173=""),"",IF(OR(B2173="",C2173="",D2173="",E2173="",F2173="",G2173="",K2173="",L2173="",AND('1 Cover'!$B$21&lt;&gt;"None",M2173="")),"No","Yes"))</f>
        <v/>
      </c>
      <c r="B2173" s="26">
        <v>2170</v>
      </c>
      <c r="C2173" s="27"/>
      <c r="D2173" s="27"/>
      <c r="E2173" s="27"/>
      <c r="F2173" s="27"/>
      <c r="G2173" s="27"/>
      <c r="H2173" s="27"/>
      <c r="I2173" s="27"/>
      <c r="J2173" s="27"/>
      <c r="K2173" s="27"/>
      <c r="L2173" s="28"/>
      <c r="M2173" s="28"/>
      <c r="N2173" s="28"/>
      <c r="O2173" s="28"/>
    </row>
    <row r="2174" spans="1:15" ht="15" customHeight="1" x14ac:dyDescent="0.25">
      <c r="A2174" s="53" t="str">
        <f>IF(AND(C2174="",D2174="",E2174="",F2174="",G2174="",H2174="",I2174="",J2174="",K2174="",L2174="",M2174="",N2174="",O2174=""),"",IF(OR(B2174="",C2174="",D2174="",E2174="",F2174="",G2174="",K2174="",L2174="",AND('1 Cover'!$B$21&lt;&gt;"None",M2174="")),"No","Yes"))</f>
        <v/>
      </c>
      <c r="B2174" s="26">
        <v>2171</v>
      </c>
      <c r="C2174" s="27"/>
      <c r="D2174" s="27"/>
      <c r="E2174" s="27"/>
      <c r="F2174" s="27"/>
      <c r="G2174" s="27"/>
      <c r="H2174" s="27"/>
      <c r="I2174" s="27"/>
      <c r="J2174" s="27"/>
      <c r="K2174" s="27"/>
      <c r="L2174" s="28"/>
      <c r="M2174" s="28"/>
      <c r="N2174" s="28"/>
      <c r="O2174" s="28"/>
    </row>
    <row r="2175" spans="1:15" ht="15" customHeight="1" x14ac:dyDescent="0.25">
      <c r="A2175" s="53" t="str">
        <f>IF(AND(C2175="",D2175="",E2175="",F2175="",G2175="",H2175="",I2175="",J2175="",K2175="",L2175="",M2175="",N2175="",O2175=""),"",IF(OR(B2175="",C2175="",D2175="",E2175="",F2175="",G2175="",K2175="",L2175="",AND('1 Cover'!$B$21&lt;&gt;"None",M2175="")),"No","Yes"))</f>
        <v/>
      </c>
      <c r="B2175" s="26">
        <v>2172</v>
      </c>
      <c r="C2175" s="27"/>
      <c r="D2175" s="27"/>
      <c r="E2175" s="27"/>
      <c r="F2175" s="27"/>
      <c r="G2175" s="27"/>
      <c r="H2175" s="27"/>
      <c r="I2175" s="27"/>
      <c r="J2175" s="27"/>
      <c r="K2175" s="27"/>
      <c r="L2175" s="28"/>
      <c r="M2175" s="28"/>
      <c r="N2175" s="28"/>
      <c r="O2175" s="28"/>
    </row>
    <row r="2176" spans="1:15" ht="15" customHeight="1" x14ac:dyDescent="0.25">
      <c r="A2176" s="53" t="str">
        <f>IF(AND(C2176="",D2176="",E2176="",F2176="",G2176="",H2176="",I2176="",J2176="",K2176="",L2176="",M2176="",N2176="",O2176=""),"",IF(OR(B2176="",C2176="",D2176="",E2176="",F2176="",G2176="",K2176="",L2176="",AND('1 Cover'!$B$21&lt;&gt;"None",M2176="")),"No","Yes"))</f>
        <v/>
      </c>
      <c r="B2176" s="26">
        <v>2173</v>
      </c>
      <c r="C2176" s="27"/>
      <c r="D2176" s="27"/>
      <c r="E2176" s="27"/>
      <c r="F2176" s="27"/>
      <c r="G2176" s="27"/>
      <c r="H2176" s="27"/>
      <c r="I2176" s="27"/>
      <c r="J2176" s="27"/>
      <c r="K2176" s="27"/>
      <c r="L2176" s="28"/>
      <c r="M2176" s="28"/>
      <c r="N2176" s="28"/>
      <c r="O2176" s="28"/>
    </row>
    <row r="2177" spans="1:15" ht="15" customHeight="1" x14ac:dyDescent="0.25">
      <c r="A2177" s="53" t="str">
        <f>IF(AND(C2177="",D2177="",E2177="",F2177="",G2177="",H2177="",I2177="",J2177="",K2177="",L2177="",M2177="",N2177="",O2177=""),"",IF(OR(B2177="",C2177="",D2177="",E2177="",F2177="",G2177="",K2177="",L2177="",AND('1 Cover'!$B$21&lt;&gt;"None",M2177="")),"No","Yes"))</f>
        <v/>
      </c>
      <c r="B2177" s="26">
        <v>2174</v>
      </c>
      <c r="C2177" s="27"/>
      <c r="D2177" s="27"/>
      <c r="E2177" s="27"/>
      <c r="F2177" s="27"/>
      <c r="G2177" s="27"/>
      <c r="H2177" s="27"/>
      <c r="I2177" s="27"/>
      <c r="J2177" s="27"/>
      <c r="K2177" s="27"/>
      <c r="L2177" s="28"/>
      <c r="M2177" s="28"/>
      <c r="N2177" s="28"/>
      <c r="O2177" s="28"/>
    </row>
    <row r="2178" spans="1:15" ht="15" customHeight="1" x14ac:dyDescent="0.25">
      <c r="A2178" s="53" t="str">
        <f>IF(AND(C2178="",D2178="",E2178="",F2178="",G2178="",H2178="",I2178="",J2178="",K2178="",L2178="",M2178="",N2178="",O2178=""),"",IF(OR(B2178="",C2178="",D2178="",E2178="",F2178="",G2178="",K2178="",L2178="",AND('1 Cover'!$B$21&lt;&gt;"None",M2178="")),"No","Yes"))</f>
        <v/>
      </c>
      <c r="B2178" s="26">
        <v>2175</v>
      </c>
      <c r="C2178" s="27"/>
      <c r="D2178" s="27"/>
      <c r="E2178" s="27"/>
      <c r="F2178" s="27"/>
      <c r="G2178" s="27"/>
      <c r="H2178" s="27"/>
      <c r="I2178" s="27"/>
      <c r="J2178" s="27"/>
      <c r="K2178" s="27"/>
      <c r="L2178" s="28"/>
      <c r="M2178" s="28"/>
      <c r="N2178" s="28"/>
      <c r="O2178" s="28"/>
    </row>
    <row r="2179" spans="1:15" ht="15" customHeight="1" x14ac:dyDescent="0.25">
      <c r="A2179" s="53" t="str">
        <f>IF(AND(C2179="",D2179="",E2179="",F2179="",G2179="",H2179="",I2179="",J2179="",K2179="",L2179="",M2179="",N2179="",O2179=""),"",IF(OR(B2179="",C2179="",D2179="",E2179="",F2179="",G2179="",K2179="",L2179="",AND('1 Cover'!$B$21&lt;&gt;"None",M2179="")),"No","Yes"))</f>
        <v/>
      </c>
      <c r="B2179" s="26">
        <v>2176</v>
      </c>
      <c r="C2179" s="27"/>
      <c r="D2179" s="27"/>
      <c r="E2179" s="27"/>
      <c r="F2179" s="27"/>
      <c r="G2179" s="27"/>
      <c r="H2179" s="27"/>
      <c r="I2179" s="27"/>
      <c r="J2179" s="27"/>
      <c r="K2179" s="27"/>
      <c r="L2179" s="28"/>
      <c r="M2179" s="28"/>
      <c r="N2179" s="28"/>
      <c r="O2179" s="28"/>
    </row>
    <row r="2180" spans="1:15" ht="15" customHeight="1" x14ac:dyDescent="0.25">
      <c r="A2180" s="53" t="str">
        <f>IF(AND(C2180="",D2180="",E2180="",F2180="",G2180="",H2180="",I2180="",J2180="",K2180="",L2180="",M2180="",N2180="",O2180=""),"",IF(OR(B2180="",C2180="",D2180="",E2180="",F2180="",G2180="",K2180="",L2180="",AND('1 Cover'!$B$21&lt;&gt;"None",M2180="")),"No","Yes"))</f>
        <v/>
      </c>
      <c r="B2180" s="26">
        <v>2177</v>
      </c>
      <c r="C2180" s="27"/>
      <c r="D2180" s="27"/>
      <c r="E2180" s="27"/>
      <c r="F2180" s="27"/>
      <c r="G2180" s="27"/>
      <c r="H2180" s="27"/>
      <c r="I2180" s="27"/>
      <c r="J2180" s="27"/>
      <c r="K2180" s="27"/>
      <c r="L2180" s="28"/>
      <c r="M2180" s="28"/>
      <c r="N2180" s="28"/>
      <c r="O2180" s="28"/>
    </row>
    <row r="2181" spans="1:15" ht="15" customHeight="1" x14ac:dyDescent="0.25">
      <c r="A2181" s="53" t="str">
        <f>IF(AND(C2181="",D2181="",E2181="",F2181="",G2181="",H2181="",I2181="",J2181="",K2181="",L2181="",M2181="",N2181="",O2181=""),"",IF(OR(B2181="",C2181="",D2181="",E2181="",F2181="",G2181="",K2181="",L2181="",AND('1 Cover'!$B$21&lt;&gt;"None",M2181="")),"No","Yes"))</f>
        <v/>
      </c>
      <c r="B2181" s="26">
        <v>2178</v>
      </c>
      <c r="C2181" s="27"/>
      <c r="D2181" s="27"/>
      <c r="E2181" s="27"/>
      <c r="F2181" s="27"/>
      <c r="G2181" s="27"/>
      <c r="H2181" s="27"/>
      <c r="I2181" s="27"/>
      <c r="J2181" s="27"/>
      <c r="K2181" s="27"/>
      <c r="L2181" s="28"/>
      <c r="M2181" s="28"/>
      <c r="N2181" s="28"/>
      <c r="O2181" s="28"/>
    </row>
    <row r="2182" spans="1:15" ht="15" customHeight="1" x14ac:dyDescent="0.25">
      <c r="A2182" s="53" t="str">
        <f>IF(AND(C2182="",D2182="",E2182="",F2182="",G2182="",H2182="",I2182="",J2182="",K2182="",L2182="",M2182="",N2182="",O2182=""),"",IF(OR(B2182="",C2182="",D2182="",E2182="",F2182="",G2182="",K2182="",L2182="",AND('1 Cover'!$B$21&lt;&gt;"None",M2182="")),"No","Yes"))</f>
        <v/>
      </c>
      <c r="B2182" s="26">
        <v>2179</v>
      </c>
      <c r="C2182" s="27"/>
      <c r="D2182" s="27"/>
      <c r="E2182" s="27"/>
      <c r="F2182" s="27"/>
      <c r="G2182" s="27"/>
      <c r="H2182" s="27"/>
      <c r="I2182" s="27"/>
      <c r="J2182" s="27"/>
      <c r="K2182" s="27"/>
      <c r="L2182" s="28"/>
      <c r="M2182" s="28"/>
      <c r="N2182" s="28"/>
      <c r="O2182" s="28"/>
    </row>
    <row r="2183" spans="1:15" ht="15" customHeight="1" x14ac:dyDescent="0.25">
      <c r="A2183" s="53" t="str">
        <f>IF(AND(C2183="",D2183="",E2183="",F2183="",G2183="",H2183="",I2183="",J2183="",K2183="",L2183="",M2183="",N2183="",O2183=""),"",IF(OR(B2183="",C2183="",D2183="",E2183="",F2183="",G2183="",K2183="",L2183="",AND('1 Cover'!$B$21&lt;&gt;"None",M2183="")),"No","Yes"))</f>
        <v/>
      </c>
      <c r="B2183" s="26">
        <v>2180</v>
      </c>
      <c r="C2183" s="27"/>
      <c r="D2183" s="27"/>
      <c r="E2183" s="27"/>
      <c r="F2183" s="27"/>
      <c r="G2183" s="27"/>
      <c r="H2183" s="27"/>
      <c r="I2183" s="27"/>
      <c r="J2183" s="27"/>
      <c r="K2183" s="27"/>
      <c r="L2183" s="28"/>
      <c r="M2183" s="28"/>
      <c r="N2183" s="28"/>
      <c r="O2183" s="28"/>
    </row>
    <row r="2184" spans="1:15" ht="15" customHeight="1" x14ac:dyDescent="0.25">
      <c r="A2184" s="53" t="str">
        <f>IF(AND(C2184="",D2184="",E2184="",F2184="",G2184="",H2184="",I2184="",J2184="",K2184="",L2184="",M2184="",N2184="",O2184=""),"",IF(OR(B2184="",C2184="",D2184="",E2184="",F2184="",G2184="",K2184="",L2184="",AND('1 Cover'!$B$21&lt;&gt;"None",M2184="")),"No","Yes"))</f>
        <v/>
      </c>
      <c r="B2184" s="26">
        <v>2181</v>
      </c>
      <c r="C2184" s="27"/>
      <c r="D2184" s="27"/>
      <c r="E2184" s="27"/>
      <c r="F2184" s="27"/>
      <c r="G2184" s="27"/>
      <c r="H2184" s="27"/>
      <c r="I2184" s="27"/>
      <c r="J2184" s="27"/>
      <c r="K2184" s="27"/>
      <c r="L2184" s="28"/>
      <c r="M2184" s="28"/>
      <c r="N2184" s="28"/>
      <c r="O2184" s="28"/>
    </row>
    <row r="2185" spans="1:15" ht="15" customHeight="1" x14ac:dyDescent="0.25">
      <c r="A2185" s="53" t="str">
        <f>IF(AND(C2185="",D2185="",E2185="",F2185="",G2185="",H2185="",I2185="",J2185="",K2185="",L2185="",M2185="",N2185="",O2185=""),"",IF(OR(B2185="",C2185="",D2185="",E2185="",F2185="",G2185="",K2185="",L2185="",AND('1 Cover'!$B$21&lt;&gt;"None",M2185="")),"No","Yes"))</f>
        <v/>
      </c>
      <c r="B2185" s="26">
        <v>2182</v>
      </c>
      <c r="C2185" s="27"/>
      <c r="D2185" s="27"/>
      <c r="E2185" s="27"/>
      <c r="F2185" s="27"/>
      <c r="G2185" s="27"/>
      <c r="H2185" s="27"/>
      <c r="I2185" s="27"/>
      <c r="J2185" s="27"/>
      <c r="K2185" s="27"/>
      <c r="L2185" s="28"/>
      <c r="M2185" s="28"/>
      <c r="N2185" s="28"/>
      <c r="O2185" s="28"/>
    </row>
    <row r="2186" spans="1:15" ht="15" customHeight="1" x14ac:dyDescent="0.25">
      <c r="A2186" s="53" t="str">
        <f>IF(AND(C2186="",D2186="",E2186="",F2186="",G2186="",H2186="",I2186="",J2186="",K2186="",L2186="",M2186="",N2186="",O2186=""),"",IF(OR(B2186="",C2186="",D2186="",E2186="",F2186="",G2186="",K2186="",L2186="",AND('1 Cover'!$B$21&lt;&gt;"None",M2186="")),"No","Yes"))</f>
        <v/>
      </c>
      <c r="B2186" s="26">
        <v>2183</v>
      </c>
      <c r="C2186" s="27"/>
      <c r="D2186" s="27"/>
      <c r="E2186" s="27"/>
      <c r="F2186" s="27"/>
      <c r="G2186" s="27"/>
      <c r="H2186" s="27"/>
      <c r="I2186" s="27"/>
      <c r="J2186" s="27"/>
      <c r="K2186" s="27"/>
      <c r="L2186" s="28"/>
      <c r="M2186" s="28"/>
      <c r="N2186" s="28"/>
      <c r="O2186" s="28"/>
    </row>
    <row r="2187" spans="1:15" ht="15" customHeight="1" x14ac:dyDescent="0.25">
      <c r="A2187" s="53" t="str">
        <f>IF(AND(C2187="",D2187="",E2187="",F2187="",G2187="",H2187="",I2187="",J2187="",K2187="",L2187="",M2187="",N2187="",O2187=""),"",IF(OR(B2187="",C2187="",D2187="",E2187="",F2187="",G2187="",K2187="",L2187="",AND('1 Cover'!$B$21&lt;&gt;"None",M2187="")),"No","Yes"))</f>
        <v/>
      </c>
      <c r="B2187" s="26">
        <v>2184</v>
      </c>
      <c r="C2187" s="27"/>
      <c r="D2187" s="27"/>
      <c r="E2187" s="27"/>
      <c r="F2187" s="27"/>
      <c r="G2187" s="27"/>
      <c r="H2187" s="27"/>
      <c r="I2187" s="27"/>
      <c r="J2187" s="27"/>
      <c r="K2187" s="27"/>
      <c r="L2187" s="28"/>
      <c r="M2187" s="28"/>
      <c r="N2187" s="28"/>
      <c r="O2187" s="28"/>
    </row>
    <row r="2188" spans="1:15" ht="15" customHeight="1" x14ac:dyDescent="0.25">
      <c r="A2188" s="53" t="str">
        <f>IF(AND(C2188="",D2188="",E2188="",F2188="",G2188="",H2188="",I2188="",J2188="",K2188="",L2188="",M2188="",N2188="",O2188=""),"",IF(OR(B2188="",C2188="",D2188="",E2188="",F2188="",G2188="",K2188="",L2188="",AND('1 Cover'!$B$21&lt;&gt;"None",M2188="")),"No","Yes"))</f>
        <v/>
      </c>
      <c r="B2188" s="26">
        <v>2185</v>
      </c>
      <c r="C2188" s="27"/>
      <c r="D2188" s="27"/>
      <c r="E2188" s="27"/>
      <c r="F2188" s="27"/>
      <c r="G2188" s="27"/>
      <c r="H2188" s="27"/>
      <c r="I2188" s="27"/>
      <c r="J2188" s="27"/>
      <c r="K2188" s="27"/>
      <c r="L2188" s="28"/>
      <c r="M2188" s="28"/>
      <c r="N2188" s="28"/>
      <c r="O2188" s="28"/>
    </row>
    <row r="2189" spans="1:15" ht="15" customHeight="1" x14ac:dyDescent="0.25">
      <c r="A2189" s="53" t="str">
        <f>IF(AND(C2189="",D2189="",E2189="",F2189="",G2189="",H2189="",I2189="",J2189="",K2189="",L2189="",M2189="",N2189="",O2189=""),"",IF(OR(B2189="",C2189="",D2189="",E2189="",F2189="",G2189="",K2189="",L2189="",AND('1 Cover'!$B$21&lt;&gt;"None",M2189="")),"No","Yes"))</f>
        <v/>
      </c>
      <c r="B2189" s="26">
        <v>2186</v>
      </c>
      <c r="C2189" s="27"/>
      <c r="D2189" s="27"/>
      <c r="E2189" s="27"/>
      <c r="F2189" s="27"/>
      <c r="G2189" s="27"/>
      <c r="H2189" s="27"/>
      <c r="I2189" s="27"/>
      <c r="J2189" s="27"/>
      <c r="K2189" s="27"/>
      <c r="L2189" s="28"/>
      <c r="M2189" s="28"/>
      <c r="N2189" s="28"/>
      <c r="O2189" s="28"/>
    </row>
    <row r="2190" spans="1:15" ht="15" customHeight="1" x14ac:dyDescent="0.25">
      <c r="A2190" s="53" t="str">
        <f>IF(AND(C2190="",D2190="",E2190="",F2190="",G2190="",H2190="",I2190="",J2190="",K2190="",L2190="",M2190="",N2190="",O2190=""),"",IF(OR(B2190="",C2190="",D2190="",E2190="",F2190="",G2190="",K2190="",L2190="",AND('1 Cover'!$B$21&lt;&gt;"None",M2190="")),"No","Yes"))</f>
        <v/>
      </c>
      <c r="B2190" s="26">
        <v>2187</v>
      </c>
      <c r="C2190" s="27"/>
      <c r="D2190" s="27"/>
      <c r="E2190" s="27"/>
      <c r="F2190" s="27"/>
      <c r="G2190" s="27"/>
      <c r="H2190" s="27"/>
      <c r="I2190" s="27"/>
      <c r="J2190" s="27"/>
      <c r="K2190" s="27"/>
      <c r="L2190" s="28"/>
      <c r="M2190" s="28"/>
      <c r="N2190" s="28"/>
      <c r="O2190" s="28"/>
    </row>
    <row r="2191" spans="1:15" ht="15" customHeight="1" x14ac:dyDescent="0.25">
      <c r="A2191" s="53" t="str">
        <f>IF(AND(C2191="",D2191="",E2191="",F2191="",G2191="",H2191="",I2191="",J2191="",K2191="",L2191="",M2191="",N2191="",O2191=""),"",IF(OR(B2191="",C2191="",D2191="",E2191="",F2191="",G2191="",K2191="",L2191="",AND('1 Cover'!$B$21&lt;&gt;"None",M2191="")),"No","Yes"))</f>
        <v/>
      </c>
      <c r="B2191" s="26">
        <v>2188</v>
      </c>
      <c r="C2191" s="27"/>
      <c r="D2191" s="27"/>
      <c r="E2191" s="27"/>
      <c r="F2191" s="27"/>
      <c r="G2191" s="27"/>
      <c r="H2191" s="27"/>
      <c r="I2191" s="27"/>
      <c r="J2191" s="27"/>
      <c r="K2191" s="27"/>
      <c r="L2191" s="28"/>
      <c r="M2191" s="28"/>
      <c r="N2191" s="28"/>
      <c r="O2191" s="28"/>
    </row>
    <row r="2192" spans="1:15" ht="15" customHeight="1" x14ac:dyDescent="0.25">
      <c r="A2192" s="53" t="str">
        <f>IF(AND(C2192="",D2192="",E2192="",F2192="",G2192="",H2192="",I2192="",J2192="",K2192="",L2192="",M2192="",N2192="",O2192=""),"",IF(OR(B2192="",C2192="",D2192="",E2192="",F2192="",G2192="",K2192="",L2192="",AND('1 Cover'!$B$21&lt;&gt;"None",M2192="")),"No","Yes"))</f>
        <v/>
      </c>
      <c r="B2192" s="26">
        <v>2189</v>
      </c>
      <c r="C2192" s="27"/>
      <c r="D2192" s="27"/>
      <c r="E2192" s="27"/>
      <c r="F2192" s="27"/>
      <c r="G2192" s="27"/>
      <c r="H2192" s="27"/>
      <c r="I2192" s="27"/>
      <c r="J2192" s="27"/>
      <c r="K2192" s="27"/>
      <c r="L2192" s="28"/>
      <c r="M2192" s="28"/>
      <c r="N2192" s="28"/>
      <c r="O2192" s="28"/>
    </row>
    <row r="2193" spans="1:15" ht="15" customHeight="1" x14ac:dyDescent="0.25">
      <c r="A2193" s="53" t="str">
        <f>IF(AND(C2193="",D2193="",E2193="",F2193="",G2193="",H2193="",I2193="",J2193="",K2193="",L2193="",M2193="",N2193="",O2193=""),"",IF(OR(B2193="",C2193="",D2193="",E2193="",F2193="",G2193="",K2193="",L2193="",AND('1 Cover'!$B$21&lt;&gt;"None",M2193="")),"No","Yes"))</f>
        <v/>
      </c>
      <c r="B2193" s="26">
        <v>2190</v>
      </c>
      <c r="C2193" s="27"/>
      <c r="D2193" s="27"/>
      <c r="E2193" s="27"/>
      <c r="F2193" s="27"/>
      <c r="G2193" s="27"/>
      <c r="H2193" s="27"/>
      <c r="I2193" s="27"/>
      <c r="J2193" s="27"/>
      <c r="K2193" s="27"/>
      <c r="L2193" s="28"/>
      <c r="M2193" s="28"/>
      <c r="N2193" s="28"/>
      <c r="O2193" s="28"/>
    </row>
    <row r="2194" spans="1:15" ht="15" customHeight="1" x14ac:dyDescent="0.25">
      <c r="A2194" s="53" t="str">
        <f>IF(AND(C2194="",D2194="",E2194="",F2194="",G2194="",H2194="",I2194="",J2194="",K2194="",L2194="",M2194="",N2194="",O2194=""),"",IF(OR(B2194="",C2194="",D2194="",E2194="",F2194="",G2194="",K2194="",L2194="",AND('1 Cover'!$B$21&lt;&gt;"None",M2194="")),"No","Yes"))</f>
        <v/>
      </c>
      <c r="B2194" s="26">
        <v>2191</v>
      </c>
      <c r="C2194" s="27"/>
      <c r="D2194" s="27"/>
      <c r="E2194" s="27"/>
      <c r="F2194" s="27"/>
      <c r="G2194" s="27"/>
      <c r="H2194" s="27"/>
      <c r="I2194" s="27"/>
      <c r="J2194" s="27"/>
      <c r="K2194" s="27"/>
      <c r="L2194" s="28"/>
      <c r="M2194" s="28"/>
      <c r="N2194" s="28"/>
      <c r="O2194" s="28"/>
    </row>
    <row r="2195" spans="1:15" ht="15" customHeight="1" x14ac:dyDescent="0.25">
      <c r="A2195" s="53" t="str">
        <f>IF(AND(C2195="",D2195="",E2195="",F2195="",G2195="",H2195="",I2195="",J2195="",K2195="",L2195="",M2195="",N2195="",O2195=""),"",IF(OR(B2195="",C2195="",D2195="",E2195="",F2195="",G2195="",K2195="",L2195="",AND('1 Cover'!$B$21&lt;&gt;"None",M2195="")),"No","Yes"))</f>
        <v/>
      </c>
      <c r="B2195" s="26">
        <v>2192</v>
      </c>
      <c r="C2195" s="27"/>
      <c r="D2195" s="27"/>
      <c r="E2195" s="27"/>
      <c r="F2195" s="27"/>
      <c r="G2195" s="27"/>
      <c r="H2195" s="27"/>
      <c r="I2195" s="27"/>
      <c r="J2195" s="27"/>
      <c r="K2195" s="27"/>
      <c r="L2195" s="28"/>
      <c r="M2195" s="28"/>
      <c r="N2195" s="28"/>
      <c r="O2195" s="28"/>
    </row>
    <row r="2196" spans="1:15" ht="15" customHeight="1" x14ac:dyDescent="0.25">
      <c r="A2196" s="53" t="str">
        <f>IF(AND(C2196="",D2196="",E2196="",F2196="",G2196="",H2196="",I2196="",J2196="",K2196="",L2196="",M2196="",N2196="",O2196=""),"",IF(OR(B2196="",C2196="",D2196="",E2196="",F2196="",G2196="",K2196="",L2196="",AND('1 Cover'!$B$21&lt;&gt;"None",M2196="")),"No","Yes"))</f>
        <v/>
      </c>
      <c r="B2196" s="26">
        <v>2193</v>
      </c>
      <c r="C2196" s="27"/>
      <c r="D2196" s="27"/>
      <c r="E2196" s="27"/>
      <c r="F2196" s="27"/>
      <c r="G2196" s="27"/>
      <c r="H2196" s="27"/>
      <c r="I2196" s="27"/>
      <c r="J2196" s="27"/>
      <c r="K2196" s="27"/>
      <c r="L2196" s="28"/>
      <c r="M2196" s="28"/>
      <c r="N2196" s="28"/>
      <c r="O2196" s="28"/>
    </row>
    <row r="2197" spans="1:15" ht="15" customHeight="1" x14ac:dyDescent="0.25">
      <c r="A2197" s="53" t="str">
        <f>IF(AND(C2197="",D2197="",E2197="",F2197="",G2197="",H2197="",I2197="",J2197="",K2197="",L2197="",M2197="",N2197="",O2197=""),"",IF(OR(B2197="",C2197="",D2197="",E2197="",F2197="",G2197="",K2197="",L2197="",AND('1 Cover'!$B$21&lt;&gt;"None",M2197="")),"No","Yes"))</f>
        <v/>
      </c>
      <c r="B2197" s="26">
        <v>2194</v>
      </c>
      <c r="C2197" s="27"/>
      <c r="D2197" s="27"/>
      <c r="E2197" s="27"/>
      <c r="F2197" s="27"/>
      <c r="G2197" s="27"/>
      <c r="H2197" s="27"/>
      <c r="I2197" s="27"/>
      <c r="J2197" s="27"/>
      <c r="K2197" s="27"/>
      <c r="L2197" s="28"/>
      <c r="M2197" s="28"/>
      <c r="N2197" s="28"/>
      <c r="O2197" s="28"/>
    </row>
    <row r="2198" spans="1:15" ht="15" customHeight="1" x14ac:dyDescent="0.25">
      <c r="A2198" s="53" t="str">
        <f>IF(AND(C2198="",D2198="",E2198="",F2198="",G2198="",H2198="",I2198="",J2198="",K2198="",L2198="",M2198="",N2198="",O2198=""),"",IF(OR(B2198="",C2198="",D2198="",E2198="",F2198="",G2198="",K2198="",L2198="",AND('1 Cover'!$B$21&lt;&gt;"None",M2198="")),"No","Yes"))</f>
        <v/>
      </c>
      <c r="B2198" s="26">
        <v>2195</v>
      </c>
      <c r="C2198" s="27"/>
      <c r="D2198" s="27"/>
      <c r="E2198" s="27"/>
      <c r="F2198" s="27"/>
      <c r="G2198" s="27"/>
      <c r="H2198" s="27"/>
      <c r="I2198" s="27"/>
      <c r="J2198" s="27"/>
      <c r="K2198" s="27"/>
      <c r="L2198" s="28"/>
      <c r="M2198" s="28"/>
      <c r="N2198" s="28"/>
      <c r="O2198" s="28"/>
    </row>
    <row r="2199" spans="1:15" ht="15" customHeight="1" x14ac:dyDescent="0.25">
      <c r="A2199" s="53" t="str">
        <f>IF(AND(C2199="",D2199="",E2199="",F2199="",G2199="",H2199="",I2199="",J2199="",K2199="",L2199="",M2199="",N2199="",O2199=""),"",IF(OR(B2199="",C2199="",D2199="",E2199="",F2199="",G2199="",K2199="",L2199="",AND('1 Cover'!$B$21&lt;&gt;"None",M2199="")),"No","Yes"))</f>
        <v/>
      </c>
      <c r="B2199" s="26">
        <v>2196</v>
      </c>
      <c r="C2199" s="27"/>
      <c r="D2199" s="27"/>
      <c r="E2199" s="27"/>
      <c r="F2199" s="27"/>
      <c r="G2199" s="27"/>
      <c r="H2199" s="27"/>
      <c r="I2199" s="27"/>
      <c r="J2199" s="27"/>
      <c r="K2199" s="27"/>
      <c r="L2199" s="28"/>
      <c r="M2199" s="28"/>
      <c r="N2199" s="28"/>
      <c r="O2199" s="28"/>
    </row>
    <row r="2200" spans="1:15" ht="15" customHeight="1" x14ac:dyDescent="0.25">
      <c r="A2200" s="53" t="str">
        <f>IF(AND(C2200="",D2200="",E2200="",F2200="",G2200="",H2200="",I2200="",J2200="",K2200="",L2200="",M2200="",N2200="",O2200=""),"",IF(OR(B2200="",C2200="",D2200="",E2200="",F2200="",G2200="",K2200="",L2200="",AND('1 Cover'!$B$21&lt;&gt;"None",M2200="")),"No","Yes"))</f>
        <v/>
      </c>
      <c r="B2200" s="26">
        <v>2197</v>
      </c>
      <c r="C2200" s="27"/>
      <c r="D2200" s="27"/>
      <c r="E2200" s="27"/>
      <c r="F2200" s="27"/>
      <c r="G2200" s="27"/>
      <c r="H2200" s="27"/>
      <c r="I2200" s="27"/>
      <c r="J2200" s="27"/>
      <c r="K2200" s="27"/>
      <c r="L2200" s="28"/>
      <c r="M2200" s="28"/>
      <c r="N2200" s="28"/>
      <c r="O2200" s="28"/>
    </row>
    <row r="2201" spans="1:15" ht="15" customHeight="1" x14ac:dyDescent="0.25">
      <c r="A2201" s="53" t="str">
        <f>IF(AND(C2201="",D2201="",E2201="",F2201="",G2201="",H2201="",I2201="",J2201="",K2201="",L2201="",M2201="",N2201="",O2201=""),"",IF(OR(B2201="",C2201="",D2201="",E2201="",F2201="",G2201="",K2201="",L2201="",AND('1 Cover'!$B$21&lt;&gt;"None",M2201="")),"No","Yes"))</f>
        <v/>
      </c>
      <c r="B2201" s="26">
        <v>2198</v>
      </c>
      <c r="C2201" s="27"/>
      <c r="D2201" s="27"/>
      <c r="E2201" s="27"/>
      <c r="F2201" s="27"/>
      <c r="G2201" s="27"/>
      <c r="H2201" s="27"/>
      <c r="I2201" s="27"/>
      <c r="J2201" s="27"/>
      <c r="K2201" s="27"/>
      <c r="L2201" s="28"/>
      <c r="M2201" s="28"/>
      <c r="N2201" s="28"/>
      <c r="O2201" s="28"/>
    </row>
    <row r="2202" spans="1:15" ht="15" customHeight="1" x14ac:dyDescent="0.25">
      <c r="A2202" s="53" t="str">
        <f>IF(AND(C2202="",D2202="",E2202="",F2202="",G2202="",H2202="",I2202="",J2202="",K2202="",L2202="",M2202="",N2202="",O2202=""),"",IF(OR(B2202="",C2202="",D2202="",E2202="",F2202="",G2202="",K2202="",L2202="",AND('1 Cover'!$B$21&lt;&gt;"None",M2202="")),"No","Yes"))</f>
        <v/>
      </c>
      <c r="B2202" s="26">
        <v>2199</v>
      </c>
      <c r="C2202" s="27"/>
      <c r="D2202" s="27"/>
      <c r="E2202" s="27"/>
      <c r="F2202" s="27"/>
      <c r="G2202" s="27"/>
      <c r="H2202" s="27"/>
      <c r="I2202" s="27"/>
      <c r="J2202" s="27"/>
      <c r="K2202" s="27"/>
      <c r="L2202" s="28"/>
      <c r="M2202" s="28"/>
      <c r="N2202" s="28"/>
      <c r="O2202" s="28"/>
    </row>
    <row r="2203" spans="1:15" ht="15" customHeight="1" x14ac:dyDescent="0.25">
      <c r="A2203" s="53" t="str">
        <f>IF(AND(C2203="",D2203="",E2203="",F2203="",G2203="",H2203="",I2203="",J2203="",K2203="",L2203="",M2203="",N2203="",O2203=""),"",IF(OR(B2203="",C2203="",D2203="",E2203="",F2203="",G2203="",K2203="",L2203="",AND('1 Cover'!$B$21&lt;&gt;"None",M2203="")),"No","Yes"))</f>
        <v/>
      </c>
      <c r="B2203" s="26">
        <v>2200</v>
      </c>
      <c r="C2203" s="27"/>
      <c r="D2203" s="27"/>
      <c r="E2203" s="27"/>
      <c r="F2203" s="27"/>
      <c r="G2203" s="27"/>
      <c r="H2203" s="27"/>
      <c r="I2203" s="27"/>
      <c r="J2203" s="27"/>
      <c r="K2203" s="27"/>
      <c r="L2203" s="28"/>
      <c r="M2203" s="28"/>
      <c r="N2203" s="28"/>
      <c r="O2203" s="28"/>
    </row>
    <row r="2204" spans="1:15" ht="15" customHeight="1" x14ac:dyDescent="0.25">
      <c r="A2204" s="53" t="str">
        <f>IF(AND(C2204="",D2204="",E2204="",F2204="",G2204="",H2204="",I2204="",J2204="",K2204="",L2204="",M2204="",N2204="",O2204=""),"",IF(OR(B2204="",C2204="",D2204="",E2204="",F2204="",G2204="",K2204="",L2204="",AND('1 Cover'!$B$21&lt;&gt;"None",M2204="")),"No","Yes"))</f>
        <v/>
      </c>
      <c r="B2204" s="26">
        <v>2201</v>
      </c>
      <c r="C2204" s="27"/>
      <c r="D2204" s="27"/>
      <c r="E2204" s="27"/>
      <c r="F2204" s="27"/>
      <c r="G2204" s="27"/>
      <c r="H2204" s="27"/>
      <c r="I2204" s="27"/>
      <c r="J2204" s="27"/>
      <c r="K2204" s="27"/>
      <c r="L2204" s="28"/>
      <c r="M2204" s="28"/>
      <c r="N2204" s="28"/>
      <c r="O2204" s="28"/>
    </row>
    <row r="2205" spans="1:15" ht="15" customHeight="1" x14ac:dyDescent="0.25">
      <c r="A2205" s="53" t="str">
        <f>IF(AND(C2205="",D2205="",E2205="",F2205="",G2205="",H2205="",I2205="",J2205="",K2205="",L2205="",M2205="",N2205="",O2205=""),"",IF(OR(B2205="",C2205="",D2205="",E2205="",F2205="",G2205="",K2205="",L2205="",AND('1 Cover'!$B$21&lt;&gt;"None",M2205="")),"No","Yes"))</f>
        <v/>
      </c>
      <c r="B2205" s="26">
        <v>2202</v>
      </c>
      <c r="C2205" s="27"/>
      <c r="D2205" s="27"/>
      <c r="E2205" s="27"/>
      <c r="F2205" s="27"/>
      <c r="G2205" s="27"/>
      <c r="H2205" s="27"/>
      <c r="I2205" s="27"/>
      <c r="J2205" s="27"/>
      <c r="K2205" s="27"/>
      <c r="L2205" s="28"/>
      <c r="M2205" s="28"/>
      <c r="N2205" s="28"/>
      <c r="O2205" s="28"/>
    </row>
    <row r="2206" spans="1:15" ht="15" customHeight="1" x14ac:dyDescent="0.25">
      <c r="A2206" s="53" t="str">
        <f>IF(AND(C2206="",D2206="",E2206="",F2206="",G2206="",H2206="",I2206="",J2206="",K2206="",L2206="",M2206="",N2206="",O2206=""),"",IF(OR(B2206="",C2206="",D2206="",E2206="",F2206="",G2206="",K2206="",L2206="",AND('1 Cover'!$B$21&lt;&gt;"None",M2206="")),"No","Yes"))</f>
        <v/>
      </c>
      <c r="B2206" s="26">
        <v>2203</v>
      </c>
      <c r="C2206" s="27"/>
      <c r="D2206" s="27"/>
      <c r="E2206" s="27"/>
      <c r="F2206" s="27"/>
      <c r="G2206" s="27"/>
      <c r="H2206" s="27"/>
      <c r="I2206" s="27"/>
      <c r="J2206" s="27"/>
      <c r="K2206" s="27"/>
      <c r="L2206" s="28"/>
      <c r="M2206" s="28"/>
      <c r="N2206" s="28"/>
      <c r="O2206" s="28"/>
    </row>
    <row r="2207" spans="1:15" ht="15" customHeight="1" x14ac:dyDescent="0.25">
      <c r="A2207" s="53" t="str">
        <f>IF(AND(C2207="",D2207="",E2207="",F2207="",G2207="",H2207="",I2207="",J2207="",K2207="",L2207="",M2207="",N2207="",O2207=""),"",IF(OR(B2207="",C2207="",D2207="",E2207="",F2207="",G2207="",K2207="",L2207="",AND('1 Cover'!$B$21&lt;&gt;"None",M2207="")),"No","Yes"))</f>
        <v/>
      </c>
      <c r="B2207" s="26">
        <v>2204</v>
      </c>
      <c r="C2207" s="27"/>
      <c r="D2207" s="27"/>
      <c r="E2207" s="27"/>
      <c r="F2207" s="27"/>
      <c r="G2207" s="27"/>
      <c r="H2207" s="27"/>
      <c r="I2207" s="27"/>
      <c r="J2207" s="27"/>
      <c r="K2207" s="27"/>
      <c r="L2207" s="28"/>
      <c r="M2207" s="28"/>
      <c r="N2207" s="28"/>
      <c r="O2207" s="28"/>
    </row>
    <row r="2208" spans="1:15" ht="15" customHeight="1" x14ac:dyDescent="0.25">
      <c r="A2208" s="53" t="str">
        <f>IF(AND(C2208="",D2208="",E2208="",F2208="",G2208="",H2208="",I2208="",J2208="",K2208="",L2208="",M2208="",N2208="",O2208=""),"",IF(OR(B2208="",C2208="",D2208="",E2208="",F2208="",G2208="",K2208="",L2208="",AND('1 Cover'!$B$21&lt;&gt;"None",M2208="")),"No","Yes"))</f>
        <v/>
      </c>
      <c r="B2208" s="26">
        <v>2205</v>
      </c>
      <c r="C2208" s="27"/>
      <c r="D2208" s="27"/>
      <c r="E2208" s="27"/>
      <c r="F2208" s="27"/>
      <c r="G2208" s="27"/>
      <c r="H2208" s="27"/>
      <c r="I2208" s="27"/>
      <c r="J2208" s="27"/>
      <c r="K2208" s="27"/>
      <c r="L2208" s="28"/>
      <c r="M2208" s="28"/>
      <c r="N2208" s="28"/>
      <c r="O2208" s="28"/>
    </row>
    <row r="2209" spans="1:15" ht="15" customHeight="1" x14ac:dyDescent="0.25">
      <c r="A2209" s="53" t="str">
        <f>IF(AND(C2209="",D2209="",E2209="",F2209="",G2209="",H2209="",I2209="",J2209="",K2209="",L2209="",M2209="",N2209="",O2209=""),"",IF(OR(B2209="",C2209="",D2209="",E2209="",F2209="",G2209="",K2209="",L2209="",AND('1 Cover'!$B$21&lt;&gt;"None",M2209="")),"No","Yes"))</f>
        <v/>
      </c>
      <c r="B2209" s="26">
        <v>2206</v>
      </c>
      <c r="C2209" s="27"/>
      <c r="D2209" s="27"/>
      <c r="E2209" s="27"/>
      <c r="F2209" s="27"/>
      <c r="G2209" s="27"/>
      <c r="H2209" s="27"/>
      <c r="I2209" s="27"/>
      <c r="J2209" s="27"/>
      <c r="K2209" s="27"/>
      <c r="L2209" s="28"/>
      <c r="M2209" s="28"/>
      <c r="N2209" s="28"/>
      <c r="O2209" s="28"/>
    </row>
    <row r="2210" spans="1:15" ht="15" customHeight="1" x14ac:dyDescent="0.25">
      <c r="A2210" s="53" t="str">
        <f>IF(AND(C2210="",D2210="",E2210="",F2210="",G2210="",H2210="",I2210="",J2210="",K2210="",L2210="",M2210="",N2210="",O2210=""),"",IF(OR(B2210="",C2210="",D2210="",E2210="",F2210="",G2210="",K2210="",L2210="",AND('1 Cover'!$B$21&lt;&gt;"None",M2210="")),"No","Yes"))</f>
        <v/>
      </c>
      <c r="B2210" s="26">
        <v>2207</v>
      </c>
      <c r="C2210" s="27"/>
      <c r="D2210" s="27"/>
      <c r="E2210" s="27"/>
      <c r="F2210" s="27"/>
      <c r="G2210" s="27"/>
      <c r="H2210" s="27"/>
      <c r="I2210" s="27"/>
      <c r="J2210" s="27"/>
      <c r="K2210" s="27"/>
      <c r="L2210" s="28"/>
      <c r="M2210" s="28"/>
      <c r="N2210" s="28"/>
      <c r="O2210" s="28"/>
    </row>
    <row r="2211" spans="1:15" ht="15" customHeight="1" x14ac:dyDescent="0.25">
      <c r="A2211" s="53" t="str">
        <f>IF(AND(C2211="",D2211="",E2211="",F2211="",G2211="",H2211="",I2211="",J2211="",K2211="",L2211="",M2211="",N2211="",O2211=""),"",IF(OR(B2211="",C2211="",D2211="",E2211="",F2211="",G2211="",K2211="",L2211="",AND('1 Cover'!$B$21&lt;&gt;"None",M2211="")),"No","Yes"))</f>
        <v/>
      </c>
      <c r="B2211" s="26">
        <v>2208</v>
      </c>
      <c r="C2211" s="27"/>
      <c r="D2211" s="27"/>
      <c r="E2211" s="27"/>
      <c r="F2211" s="27"/>
      <c r="G2211" s="27"/>
      <c r="H2211" s="27"/>
      <c r="I2211" s="27"/>
      <c r="J2211" s="27"/>
      <c r="K2211" s="27"/>
      <c r="L2211" s="28"/>
      <c r="M2211" s="28"/>
      <c r="N2211" s="28"/>
      <c r="O2211" s="28"/>
    </row>
    <row r="2212" spans="1:15" ht="15" customHeight="1" x14ac:dyDescent="0.25">
      <c r="A2212" s="53" t="str">
        <f>IF(AND(C2212="",D2212="",E2212="",F2212="",G2212="",H2212="",I2212="",J2212="",K2212="",L2212="",M2212="",N2212="",O2212=""),"",IF(OR(B2212="",C2212="",D2212="",E2212="",F2212="",G2212="",K2212="",L2212="",AND('1 Cover'!$B$21&lt;&gt;"None",M2212="")),"No","Yes"))</f>
        <v/>
      </c>
      <c r="B2212" s="26">
        <v>2209</v>
      </c>
      <c r="C2212" s="27"/>
      <c r="D2212" s="27"/>
      <c r="E2212" s="27"/>
      <c r="F2212" s="27"/>
      <c r="G2212" s="27"/>
      <c r="H2212" s="27"/>
      <c r="I2212" s="27"/>
      <c r="J2212" s="27"/>
      <c r="K2212" s="27"/>
      <c r="L2212" s="28"/>
      <c r="M2212" s="28"/>
      <c r="N2212" s="28"/>
      <c r="O2212" s="28"/>
    </row>
    <row r="2213" spans="1:15" ht="15" customHeight="1" x14ac:dyDescent="0.25">
      <c r="A2213" s="53" t="str">
        <f>IF(AND(C2213="",D2213="",E2213="",F2213="",G2213="",H2213="",I2213="",J2213="",K2213="",L2213="",M2213="",N2213="",O2213=""),"",IF(OR(B2213="",C2213="",D2213="",E2213="",F2213="",G2213="",K2213="",L2213="",AND('1 Cover'!$B$21&lt;&gt;"None",M2213="")),"No","Yes"))</f>
        <v/>
      </c>
      <c r="B2213" s="26">
        <v>2210</v>
      </c>
      <c r="C2213" s="27"/>
      <c r="D2213" s="27"/>
      <c r="E2213" s="27"/>
      <c r="F2213" s="27"/>
      <c r="G2213" s="27"/>
      <c r="H2213" s="27"/>
      <c r="I2213" s="27"/>
      <c r="J2213" s="27"/>
      <c r="K2213" s="27"/>
      <c r="L2213" s="28"/>
      <c r="M2213" s="28"/>
      <c r="N2213" s="28"/>
      <c r="O2213" s="28"/>
    </row>
    <row r="2214" spans="1:15" ht="15" customHeight="1" x14ac:dyDescent="0.25">
      <c r="A2214" s="53" t="str">
        <f>IF(AND(C2214="",D2214="",E2214="",F2214="",G2214="",H2214="",I2214="",J2214="",K2214="",L2214="",M2214="",N2214="",O2214=""),"",IF(OR(B2214="",C2214="",D2214="",E2214="",F2214="",G2214="",K2214="",L2214="",AND('1 Cover'!$B$21&lt;&gt;"None",M2214="")),"No","Yes"))</f>
        <v/>
      </c>
      <c r="B2214" s="26">
        <v>2211</v>
      </c>
      <c r="C2214" s="27"/>
      <c r="D2214" s="27"/>
      <c r="E2214" s="27"/>
      <c r="F2214" s="27"/>
      <c r="G2214" s="27"/>
      <c r="H2214" s="27"/>
      <c r="I2214" s="27"/>
      <c r="J2214" s="27"/>
      <c r="K2214" s="27"/>
      <c r="L2214" s="28"/>
      <c r="M2214" s="28"/>
      <c r="N2214" s="28"/>
      <c r="O2214" s="28"/>
    </row>
    <row r="2215" spans="1:15" ht="15" customHeight="1" x14ac:dyDescent="0.25">
      <c r="A2215" s="53" t="str">
        <f>IF(AND(C2215="",D2215="",E2215="",F2215="",G2215="",H2215="",I2215="",J2215="",K2215="",L2215="",M2215="",N2215="",O2215=""),"",IF(OR(B2215="",C2215="",D2215="",E2215="",F2215="",G2215="",K2215="",L2215="",AND('1 Cover'!$B$21&lt;&gt;"None",M2215="")),"No","Yes"))</f>
        <v/>
      </c>
      <c r="B2215" s="26">
        <v>2212</v>
      </c>
      <c r="C2215" s="27"/>
      <c r="D2215" s="27"/>
      <c r="E2215" s="27"/>
      <c r="F2215" s="27"/>
      <c r="G2215" s="27"/>
      <c r="H2215" s="27"/>
      <c r="I2215" s="27"/>
      <c r="J2215" s="27"/>
      <c r="K2215" s="27"/>
      <c r="L2215" s="28"/>
      <c r="M2215" s="28"/>
      <c r="N2215" s="28"/>
      <c r="O2215" s="28"/>
    </row>
    <row r="2216" spans="1:15" ht="15" customHeight="1" x14ac:dyDescent="0.25">
      <c r="A2216" s="53" t="str">
        <f>IF(AND(C2216="",D2216="",E2216="",F2216="",G2216="",H2216="",I2216="",J2216="",K2216="",L2216="",M2216="",N2216="",O2216=""),"",IF(OR(B2216="",C2216="",D2216="",E2216="",F2216="",G2216="",K2216="",L2216="",AND('1 Cover'!$B$21&lt;&gt;"None",M2216="")),"No","Yes"))</f>
        <v/>
      </c>
      <c r="B2216" s="26">
        <v>2213</v>
      </c>
      <c r="C2216" s="27"/>
      <c r="D2216" s="27"/>
      <c r="E2216" s="27"/>
      <c r="F2216" s="27"/>
      <c r="G2216" s="27"/>
      <c r="H2216" s="27"/>
      <c r="I2216" s="27"/>
      <c r="J2216" s="27"/>
      <c r="K2216" s="27"/>
      <c r="L2216" s="28"/>
      <c r="M2216" s="28"/>
      <c r="N2216" s="28"/>
      <c r="O2216" s="28"/>
    </row>
    <row r="2217" spans="1:15" ht="15" customHeight="1" x14ac:dyDescent="0.25">
      <c r="A2217" s="53" t="str">
        <f>IF(AND(C2217="",D2217="",E2217="",F2217="",G2217="",H2217="",I2217="",J2217="",K2217="",L2217="",M2217="",N2217="",O2217=""),"",IF(OR(B2217="",C2217="",D2217="",E2217="",F2217="",G2217="",K2217="",L2217="",AND('1 Cover'!$B$21&lt;&gt;"None",M2217="")),"No","Yes"))</f>
        <v/>
      </c>
      <c r="B2217" s="26">
        <v>2214</v>
      </c>
      <c r="C2217" s="27"/>
      <c r="D2217" s="27"/>
      <c r="E2217" s="27"/>
      <c r="F2217" s="27"/>
      <c r="G2217" s="27"/>
      <c r="H2217" s="27"/>
      <c r="I2217" s="27"/>
      <c r="J2217" s="27"/>
      <c r="K2217" s="27"/>
      <c r="L2217" s="28"/>
      <c r="M2217" s="28"/>
      <c r="N2217" s="28"/>
      <c r="O2217" s="28"/>
    </row>
    <row r="2218" spans="1:15" ht="15" customHeight="1" x14ac:dyDescent="0.25">
      <c r="A2218" s="53" t="str">
        <f>IF(AND(C2218="",D2218="",E2218="",F2218="",G2218="",H2218="",I2218="",J2218="",K2218="",L2218="",M2218="",N2218="",O2218=""),"",IF(OR(B2218="",C2218="",D2218="",E2218="",F2218="",G2218="",K2218="",L2218="",AND('1 Cover'!$B$21&lt;&gt;"None",M2218="")),"No","Yes"))</f>
        <v/>
      </c>
      <c r="B2218" s="26">
        <v>2215</v>
      </c>
      <c r="C2218" s="27"/>
      <c r="D2218" s="27"/>
      <c r="E2218" s="27"/>
      <c r="F2218" s="27"/>
      <c r="G2218" s="27"/>
      <c r="H2218" s="27"/>
      <c r="I2218" s="27"/>
      <c r="J2218" s="27"/>
      <c r="K2218" s="27"/>
      <c r="L2218" s="28"/>
      <c r="M2218" s="28"/>
      <c r="N2218" s="28"/>
      <c r="O2218" s="28"/>
    </row>
    <row r="2219" spans="1:15" ht="15" customHeight="1" x14ac:dyDescent="0.25">
      <c r="A2219" s="53" t="str">
        <f>IF(AND(C2219="",D2219="",E2219="",F2219="",G2219="",H2219="",I2219="",J2219="",K2219="",L2219="",M2219="",N2219="",O2219=""),"",IF(OR(B2219="",C2219="",D2219="",E2219="",F2219="",G2219="",K2219="",L2219="",AND('1 Cover'!$B$21&lt;&gt;"None",M2219="")),"No","Yes"))</f>
        <v/>
      </c>
      <c r="B2219" s="26">
        <v>2216</v>
      </c>
      <c r="C2219" s="27"/>
      <c r="D2219" s="27"/>
      <c r="E2219" s="27"/>
      <c r="F2219" s="27"/>
      <c r="G2219" s="27"/>
      <c r="H2219" s="27"/>
      <c r="I2219" s="27"/>
      <c r="J2219" s="27"/>
      <c r="K2219" s="27"/>
      <c r="L2219" s="28"/>
      <c r="M2219" s="28"/>
      <c r="N2219" s="28"/>
      <c r="O2219" s="28"/>
    </row>
    <row r="2220" spans="1:15" ht="15" customHeight="1" x14ac:dyDescent="0.25">
      <c r="A2220" s="53" t="str">
        <f>IF(AND(C2220="",D2220="",E2220="",F2220="",G2220="",H2220="",I2220="",J2220="",K2220="",L2220="",M2220="",N2220="",O2220=""),"",IF(OR(B2220="",C2220="",D2220="",E2220="",F2220="",G2220="",K2220="",L2220="",AND('1 Cover'!$B$21&lt;&gt;"None",M2220="")),"No","Yes"))</f>
        <v/>
      </c>
      <c r="B2220" s="26">
        <v>2217</v>
      </c>
      <c r="C2220" s="27"/>
      <c r="D2220" s="27"/>
      <c r="E2220" s="27"/>
      <c r="F2220" s="27"/>
      <c r="G2220" s="27"/>
      <c r="H2220" s="27"/>
      <c r="I2220" s="27"/>
      <c r="J2220" s="27"/>
      <c r="K2220" s="27"/>
      <c r="L2220" s="28"/>
      <c r="M2220" s="28"/>
      <c r="N2220" s="28"/>
      <c r="O2220" s="28"/>
    </row>
    <row r="2221" spans="1:15" ht="15" customHeight="1" x14ac:dyDescent="0.25">
      <c r="A2221" s="53" t="str">
        <f>IF(AND(C2221="",D2221="",E2221="",F2221="",G2221="",H2221="",I2221="",J2221="",K2221="",L2221="",M2221="",N2221="",O2221=""),"",IF(OR(B2221="",C2221="",D2221="",E2221="",F2221="",G2221="",K2221="",L2221="",AND('1 Cover'!$B$21&lt;&gt;"None",M2221="")),"No","Yes"))</f>
        <v/>
      </c>
      <c r="B2221" s="26">
        <v>2218</v>
      </c>
      <c r="C2221" s="27"/>
      <c r="D2221" s="27"/>
      <c r="E2221" s="27"/>
      <c r="F2221" s="27"/>
      <c r="G2221" s="27"/>
      <c r="H2221" s="27"/>
      <c r="I2221" s="27"/>
      <c r="J2221" s="27"/>
      <c r="K2221" s="27"/>
      <c r="L2221" s="28"/>
      <c r="M2221" s="28"/>
      <c r="N2221" s="28"/>
      <c r="O2221" s="28"/>
    </row>
    <row r="2222" spans="1:15" ht="15" customHeight="1" x14ac:dyDescent="0.25">
      <c r="A2222" s="53" t="str">
        <f>IF(AND(C2222="",D2222="",E2222="",F2222="",G2222="",H2222="",I2222="",J2222="",K2222="",L2222="",M2222="",N2222="",O2222=""),"",IF(OR(B2222="",C2222="",D2222="",E2222="",F2222="",G2222="",K2222="",L2222="",AND('1 Cover'!$B$21&lt;&gt;"None",M2222="")),"No","Yes"))</f>
        <v/>
      </c>
      <c r="B2222" s="26">
        <v>2219</v>
      </c>
      <c r="C2222" s="27"/>
      <c r="D2222" s="27"/>
      <c r="E2222" s="27"/>
      <c r="F2222" s="27"/>
      <c r="G2222" s="27"/>
      <c r="H2222" s="27"/>
      <c r="I2222" s="27"/>
      <c r="J2222" s="27"/>
      <c r="K2222" s="27"/>
      <c r="L2222" s="28"/>
      <c r="M2222" s="28"/>
      <c r="N2222" s="28"/>
      <c r="O2222" s="28"/>
    </row>
    <row r="2223" spans="1:15" ht="15" customHeight="1" x14ac:dyDescent="0.25">
      <c r="A2223" s="53" t="str">
        <f>IF(AND(C2223="",D2223="",E2223="",F2223="",G2223="",H2223="",I2223="",J2223="",K2223="",L2223="",M2223="",N2223="",O2223=""),"",IF(OR(B2223="",C2223="",D2223="",E2223="",F2223="",G2223="",K2223="",L2223="",AND('1 Cover'!$B$21&lt;&gt;"None",M2223="")),"No","Yes"))</f>
        <v/>
      </c>
      <c r="B2223" s="26">
        <v>2220</v>
      </c>
      <c r="C2223" s="27"/>
      <c r="D2223" s="27"/>
      <c r="E2223" s="27"/>
      <c r="F2223" s="27"/>
      <c r="G2223" s="27"/>
      <c r="H2223" s="27"/>
      <c r="I2223" s="27"/>
      <c r="J2223" s="27"/>
      <c r="K2223" s="27"/>
      <c r="L2223" s="28"/>
      <c r="M2223" s="28"/>
      <c r="N2223" s="28"/>
      <c r="O2223" s="28"/>
    </row>
    <row r="2224" spans="1:15" x14ac:dyDescent="0.25">
      <c r="A2224" s="53" t="str">
        <f>IF(AND(C2224="",D2224="",E2224="",F2224="",G2224="",H2224="",I2224="",J2224="",K2224="",L2224="",M2224="",N2224="",O2224=""),"",IF(OR(B2224="",C2224="",D2224="",E2224="",F2224="",G2224="",K2224="",L2224="",AND('1 Cover'!$B$21&lt;&gt;"None",M2224="")),"No","Yes"))</f>
        <v/>
      </c>
      <c r="B2224" s="26">
        <v>2221</v>
      </c>
      <c r="C2224" s="27"/>
      <c r="D2224" s="27"/>
      <c r="E2224" s="27"/>
      <c r="F2224" s="27"/>
      <c r="G2224" s="27"/>
      <c r="H2224" s="27"/>
      <c r="I2224" s="27"/>
      <c r="J2224" s="27"/>
      <c r="K2224" s="27"/>
      <c r="L2224" s="28"/>
      <c r="M2224" s="28"/>
      <c r="N2224" s="28"/>
      <c r="O2224" s="28"/>
    </row>
    <row r="2225" spans="1:15" x14ac:dyDescent="0.25">
      <c r="A2225" s="53" t="str">
        <f>IF(AND(C2225="",D2225="",E2225="",F2225="",G2225="",H2225="",I2225="",J2225="",K2225="",L2225="",M2225="",N2225="",O2225=""),"",IF(OR(B2225="",C2225="",D2225="",E2225="",F2225="",G2225="",K2225="",L2225="",AND('1 Cover'!$B$21&lt;&gt;"None",M2225="")),"No","Yes"))</f>
        <v/>
      </c>
      <c r="B2225" s="26">
        <v>2222</v>
      </c>
      <c r="C2225" s="27"/>
      <c r="D2225" s="27"/>
      <c r="E2225" s="27"/>
      <c r="F2225" s="27"/>
      <c r="G2225" s="27"/>
      <c r="H2225" s="27"/>
      <c r="I2225" s="27"/>
      <c r="J2225" s="27"/>
      <c r="K2225" s="27"/>
      <c r="L2225" s="28"/>
      <c r="M2225" s="28"/>
      <c r="N2225" s="28"/>
      <c r="O2225" s="28"/>
    </row>
    <row r="2226" spans="1:15" x14ac:dyDescent="0.25">
      <c r="A2226" s="53" t="str">
        <f>IF(AND(C2226="",D2226="",E2226="",F2226="",G2226="",H2226="",I2226="",J2226="",K2226="",L2226="",M2226="",N2226="",O2226=""),"",IF(OR(B2226="",C2226="",D2226="",E2226="",F2226="",G2226="",K2226="",L2226="",AND('1 Cover'!$B$21&lt;&gt;"None",M2226="")),"No","Yes"))</f>
        <v/>
      </c>
      <c r="B2226" s="26">
        <v>2223</v>
      </c>
      <c r="C2226" s="27"/>
      <c r="D2226" s="27"/>
      <c r="E2226" s="27"/>
      <c r="F2226" s="27"/>
      <c r="G2226" s="27"/>
      <c r="H2226" s="27"/>
      <c r="I2226" s="27"/>
      <c r="J2226" s="27"/>
      <c r="K2226" s="27"/>
      <c r="L2226" s="28"/>
      <c r="M2226" s="28"/>
      <c r="N2226" s="28"/>
      <c r="O2226" s="28"/>
    </row>
    <row r="2227" spans="1:15" x14ac:dyDescent="0.25">
      <c r="A2227" s="53" t="str">
        <f>IF(AND(C2227="",D2227="",E2227="",F2227="",G2227="",H2227="",I2227="",J2227="",K2227="",L2227="",M2227="",N2227="",O2227=""),"",IF(OR(B2227="",C2227="",D2227="",E2227="",F2227="",G2227="",K2227="",L2227="",AND('1 Cover'!$B$21&lt;&gt;"None",M2227="")),"No","Yes"))</f>
        <v/>
      </c>
      <c r="B2227" s="26">
        <v>2224</v>
      </c>
      <c r="C2227" s="27"/>
      <c r="D2227" s="27"/>
      <c r="E2227" s="27"/>
      <c r="F2227" s="27"/>
      <c r="G2227" s="27"/>
      <c r="H2227" s="27"/>
      <c r="I2227" s="27"/>
      <c r="J2227" s="27"/>
      <c r="K2227" s="27"/>
      <c r="L2227" s="28"/>
      <c r="M2227" s="28"/>
      <c r="N2227" s="28"/>
      <c r="O2227" s="28"/>
    </row>
    <row r="2228" spans="1:15" x14ac:dyDescent="0.25">
      <c r="A2228" s="53" t="str">
        <f>IF(AND(C2228="",D2228="",E2228="",F2228="",G2228="",H2228="",I2228="",J2228="",K2228="",L2228="",M2228="",N2228="",O2228=""),"",IF(OR(B2228="",C2228="",D2228="",E2228="",F2228="",G2228="",K2228="",L2228="",AND('1 Cover'!$B$21&lt;&gt;"None",M2228="")),"No","Yes"))</f>
        <v/>
      </c>
      <c r="B2228" s="26">
        <v>2225</v>
      </c>
      <c r="C2228" s="27"/>
      <c r="D2228" s="27"/>
      <c r="E2228" s="27"/>
      <c r="F2228" s="27"/>
      <c r="G2228" s="27"/>
      <c r="H2228" s="27"/>
      <c r="I2228" s="27"/>
      <c r="J2228" s="27"/>
      <c r="K2228" s="27"/>
      <c r="L2228" s="28"/>
      <c r="M2228" s="28"/>
      <c r="N2228" s="28"/>
      <c r="O2228" s="28"/>
    </row>
    <row r="2229" spans="1:15" ht="15" customHeight="1" x14ac:dyDescent="0.25">
      <c r="A2229" s="53" t="str">
        <f>IF(AND(C2229="",D2229="",E2229="",F2229="",G2229="",H2229="",I2229="",J2229="",K2229="",L2229="",M2229="",N2229="",O2229=""),"",IF(OR(B2229="",C2229="",D2229="",E2229="",F2229="",G2229="",K2229="",L2229="",AND('1 Cover'!$B$21&lt;&gt;"None",M2229="")),"No","Yes"))</f>
        <v/>
      </c>
      <c r="B2229" s="26">
        <v>2226</v>
      </c>
      <c r="C2229" s="27"/>
      <c r="D2229" s="27"/>
      <c r="E2229" s="27"/>
      <c r="F2229" s="27"/>
      <c r="G2229" s="27"/>
      <c r="H2229" s="27"/>
      <c r="I2229" s="27"/>
      <c r="J2229" s="27"/>
      <c r="K2229" s="27"/>
      <c r="L2229" s="28"/>
      <c r="M2229" s="28"/>
      <c r="N2229" s="28"/>
      <c r="O2229" s="28"/>
    </row>
    <row r="2230" spans="1:15" ht="15" customHeight="1" x14ac:dyDescent="0.25">
      <c r="A2230" s="53" t="str">
        <f>IF(AND(C2230="",D2230="",E2230="",F2230="",G2230="",H2230="",I2230="",J2230="",K2230="",L2230="",M2230="",N2230="",O2230=""),"",IF(OR(B2230="",C2230="",D2230="",E2230="",F2230="",G2230="",K2230="",L2230="",AND('1 Cover'!$B$21&lt;&gt;"None",M2230="")),"No","Yes"))</f>
        <v/>
      </c>
      <c r="B2230" s="26">
        <v>2227</v>
      </c>
      <c r="C2230" s="27"/>
      <c r="D2230" s="27"/>
      <c r="E2230" s="27"/>
      <c r="F2230" s="27"/>
      <c r="G2230" s="27"/>
      <c r="H2230" s="27"/>
      <c r="I2230" s="27"/>
      <c r="J2230" s="27"/>
      <c r="K2230" s="27"/>
      <c r="L2230" s="28"/>
      <c r="M2230" s="28"/>
      <c r="N2230" s="28"/>
      <c r="O2230" s="28"/>
    </row>
    <row r="2231" spans="1:15" ht="15" customHeight="1" x14ac:dyDescent="0.25">
      <c r="A2231" s="53" t="str">
        <f>IF(AND(C2231="",D2231="",E2231="",F2231="",G2231="",H2231="",I2231="",J2231="",K2231="",L2231="",M2231="",N2231="",O2231=""),"",IF(OR(B2231="",C2231="",D2231="",E2231="",F2231="",G2231="",K2231="",L2231="",AND('1 Cover'!$B$21&lt;&gt;"None",M2231="")),"No","Yes"))</f>
        <v/>
      </c>
      <c r="B2231" s="26">
        <v>2228</v>
      </c>
      <c r="C2231" s="27"/>
      <c r="D2231" s="27"/>
      <c r="E2231" s="27"/>
      <c r="F2231" s="27"/>
      <c r="G2231" s="27"/>
      <c r="H2231" s="27"/>
      <c r="I2231" s="27"/>
      <c r="J2231" s="27"/>
      <c r="K2231" s="27"/>
      <c r="L2231" s="28"/>
      <c r="M2231" s="28"/>
      <c r="N2231" s="28"/>
      <c r="O2231" s="28"/>
    </row>
    <row r="2232" spans="1:15" ht="15" customHeight="1" x14ac:dyDescent="0.25">
      <c r="A2232" s="53" t="str">
        <f>IF(AND(C2232="",D2232="",E2232="",F2232="",G2232="",H2232="",I2232="",J2232="",K2232="",L2232="",M2232="",N2232="",O2232=""),"",IF(OR(B2232="",C2232="",D2232="",E2232="",F2232="",G2232="",K2232="",L2232="",AND('1 Cover'!$B$21&lt;&gt;"None",M2232="")),"No","Yes"))</f>
        <v/>
      </c>
      <c r="B2232" s="26">
        <v>2229</v>
      </c>
      <c r="C2232" s="27"/>
      <c r="D2232" s="27"/>
      <c r="E2232" s="27"/>
      <c r="F2232" s="27"/>
      <c r="G2232" s="27"/>
      <c r="H2232" s="27"/>
      <c r="I2232" s="27"/>
      <c r="J2232" s="27"/>
      <c r="K2232" s="27"/>
      <c r="L2232" s="28"/>
      <c r="M2232" s="28"/>
      <c r="N2232" s="28"/>
      <c r="O2232" s="28"/>
    </row>
    <row r="2233" spans="1:15" ht="15" customHeight="1" x14ac:dyDescent="0.25">
      <c r="A2233" s="53" t="str">
        <f>IF(AND(C2233="",D2233="",E2233="",F2233="",G2233="",H2233="",I2233="",J2233="",K2233="",L2233="",M2233="",N2233="",O2233=""),"",IF(OR(B2233="",C2233="",D2233="",E2233="",F2233="",G2233="",K2233="",L2233="",AND('1 Cover'!$B$21&lt;&gt;"None",M2233="")),"No","Yes"))</f>
        <v/>
      </c>
      <c r="B2233" s="26">
        <v>2230</v>
      </c>
      <c r="C2233" s="27"/>
      <c r="D2233" s="27"/>
      <c r="E2233" s="27"/>
      <c r="F2233" s="27"/>
      <c r="G2233" s="27"/>
      <c r="H2233" s="27"/>
      <c r="I2233" s="27"/>
      <c r="J2233" s="27"/>
      <c r="K2233" s="27"/>
      <c r="L2233" s="28"/>
      <c r="M2233" s="28"/>
      <c r="N2233" s="28"/>
      <c r="O2233" s="28"/>
    </row>
    <row r="2234" spans="1:15" ht="15" customHeight="1" x14ac:dyDescent="0.25">
      <c r="A2234" s="53" t="str">
        <f>IF(AND(C2234="",D2234="",E2234="",F2234="",G2234="",H2234="",I2234="",J2234="",K2234="",L2234="",M2234="",N2234="",O2234=""),"",IF(OR(B2234="",C2234="",D2234="",E2234="",F2234="",G2234="",K2234="",L2234="",AND('1 Cover'!$B$21&lt;&gt;"None",M2234="")),"No","Yes"))</f>
        <v/>
      </c>
      <c r="B2234" s="26">
        <v>2231</v>
      </c>
      <c r="C2234" s="27"/>
      <c r="D2234" s="27"/>
      <c r="E2234" s="27"/>
      <c r="F2234" s="27"/>
      <c r="G2234" s="27"/>
      <c r="H2234" s="27"/>
      <c r="I2234" s="27"/>
      <c r="J2234" s="27"/>
      <c r="K2234" s="27"/>
      <c r="L2234" s="28"/>
      <c r="M2234" s="28"/>
      <c r="N2234" s="28"/>
      <c r="O2234" s="28"/>
    </row>
    <row r="2235" spans="1:15" ht="15" customHeight="1" x14ac:dyDescent="0.25">
      <c r="A2235" s="53" t="str">
        <f>IF(AND(C2235="",D2235="",E2235="",F2235="",G2235="",H2235="",I2235="",J2235="",K2235="",L2235="",M2235="",N2235="",O2235=""),"",IF(OR(B2235="",C2235="",D2235="",E2235="",F2235="",G2235="",K2235="",L2235="",AND('1 Cover'!$B$21&lt;&gt;"None",M2235="")),"No","Yes"))</f>
        <v/>
      </c>
      <c r="B2235" s="26">
        <v>2232</v>
      </c>
      <c r="C2235" s="27"/>
      <c r="D2235" s="27"/>
      <c r="E2235" s="27"/>
      <c r="F2235" s="27"/>
      <c r="G2235" s="27"/>
      <c r="H2235" s="27"/>
      <c r="I2235" s="27"/>
      <c r="J2235" s="27"/>
      <c r="K2235" s="27"/>
      <c r="L2235" s="28"/>
      <c r="M2235" s="28"/>
      <c r="N2235" s="28"/>
      <c r="O2235" s="28"/>
    </row>
    <row r="2236" spans="1:15" ht="15" customHeight="1" x14ac:dyDescent="0.25">
      <c r="A2236" s="53" t="str">
        <f>IF(AND(C2236="",D2236="",E2236="",F2236="",G2236="",H2236="",I2236="",J2236="",K2236="",L2236="",M2236="",N2236="",O2236=""),"",IF(OR(B2236="",C2236="",D2236="",E2236="",F2236="",G2236="",K2236="",L2236="",AND('1 Cover'!$B$21&lt;&gt;"None",M2236="")),"No","Yes"))</f>
        <v/>
      </c>
      <c r="B2236" s="26">
        <v>2233</v>
      </c>
      <c r="C2236" s="27"/>
      <c r="D2236" s="27"/>
      <c r="E2236" s="27"/>
      <c r="F2236" s="27"/>
      <c r="G2236" s="27"/>
      <c r="H2236" s="27"/>
      <c r="I2236" s="27"/>
      <c r="J2236" s="27"/>
      <c r="K2236" s="27"/>
      <c r="L2236" s="28"/>
      <c r="M2236" s="28"/>
      <c r="N2236" s="28"/>
      <c r="O2236" s="28"/>
    </row>
    <row r="2237" spans="1:15" ht="15" customHeight="1" x14ac:dyDescent="0.25">
      <c r="A2237" s="53" t="str">
        <f>IF(AND(C2237="",D2237="",E2237="",F2237="",G2237="",H2237="",I2237="",J2237="",K2237="",L2237="",M2237="",N2237="",O2237=""),"",IF(OR(B2237="",C2237="",D2237="",E2237="",F2237="",G2237="",K2237="",L2237="",AND('1 Cover'!$B$21&lt;&gt;"None",M2237="")),"No","Yes"))</f>
        <v/>
      </c>
      <c r="B2237" s="26">
        <v>2234</v>
      </c>
      <c r="C2237" s="27"/>
      <c r="D2237" s="27"/>
      <c r="E2237" s="27"/>
      <c r="F2237" s="27"/>
      <c r="G2237" s="27"/>
      <c r="H2237" s="27"/>
      <c r="I2237" s="27"/>
      <c r="J2237" s="27"/>
      <c r="K2237" s="27"/>
      <c r="L2237" s="28"/>
      <c r="M2237" s="28"/>
      <c r="N2237" s="28"/>
      <c r="O2237" s="28"/>
    </row>
    <row r="2238" spans="1:15" ht="15" customHeight="1" x14ac:dyDescent="0.25">
      <c r="A2238" s="53" t="str">
        <f>IF(AND(C2238="",D2238="",E2238="",F2238="",G2238="",H2238="",I2238="",J2238="",K2238="",L2238="",M2238="",N2238="",O2238=""),"",IF(OR(B2238="",C2238="",D2238="",E2238="",F2238="",G2238="",K2238="",L2238="",AND('1 Cover'!$B$21&lt;&gt;"None",M2238="")),"No","Yes"))</f>
        <v/>
      </c>
      <c r="B2238" s="26">
        <v>2235</v>
      </c>
      <c r="C2238" s="27"/>
      <c r="D2238" s="27"/>
      <c r="E2238" s="27"/>
      <c r="F2238" s="27"/>
      <c r="G2238" s="27"/>
      <c r="H2238" s="27"/>
      <c r="I2238" s="27"/>
      <c r="J2238" s="27"/>
      <c r="K2238" s="27"/>
      <c r="L2238" s="28"/>
      <c r="M2238" s="28"/>
      <c r="N2238" s="28"/>
      <c r="O2238" s="28"/>
    </row>
    <row r="2239" spans="1:15" ht="15" customHeight="1" x14ac:dyDescent="0.25">
      <c r="A2239" s="53" t="str">
        <f>IF(AND(C2239="",D2239="",E2239="",F2239="",G2239="",H2239="",I2239="",J2239="",K2239="",L2239="",M2239="",N2239="",O2239=""),"",IF(OR(B2239="",C2239="",D2239="",E2239="",F2239="",G2239="",K2239="",L2239="",AND('1 Cover'!$B$21&lt;&gt;"None",M2239="")),"No","Yes"))</f>
        <v/>
      </c>
      <c r="B2239" s="26">
        <v>2236</v>
      </c>
      <c r="C2239" s="27"/>
      <c r="D2239" s="27"/>
      <c r="E2239" s="27"/>
      <c r="F2239" s="27"/>
      <c r="G2239" s="27"/>
      <c r="H2239" s="27"/>
      <c r="I2239" s="27"/>
      <c r="J2239" s="27"/>
      <c r="K2239" s="27"/>
      <c r="L2239" s="28"/>
      <c r="M2239" s="28"/>
      <c r="N2239" s="28"/>
      <c r="O2239" s="28"/>
    </row>
    <row r="2240" spans="1:15" ht="15" customHeight="1" x14ac:dyDescent="0.25">
      <c r="A2240" s="53" t="str">
        <f>IF(AND(C2240="",D2240="",E2240="",F2240="",G2240="",H2240="",I2240="",J2240="",K2240="",L2240="",M2240="",N2240="",O2240=""),"",IF(OR(B2240="",C2240="",D2240="",E2240="",F2240="",G2240="",K2240="",L2240="",AND('1 Cover'!$B$21&lt;&gt;"None",M2240="")),"No","Yes"))</f>
        <v/>
      </c>
      <c r="B2240" s="26">
        <v>2237</v>
      </c>
      <c r="C2240" s="27"/>
      <c r="D2240" s="27"/>
      <c r="E2240" s="27"/>
      <c r="F2240" s="27"/>
      <c r="G2240" s="27"/>
      <c r="H2240" s="27"/>
      <c r="I2240" s="27"/>
      <c r="J2240" s="27"/>
      <c r="K2240" s="27"/>
      <c r="L2240" s="28"/>
      <c r="M2240" s="28"/>
      <c r="N2240" s="28"/>
      <c r="O2240" s="28"/>
    </row>
    <row r="2241" spans="1:15" ht="15" customHeight="1" x14ac:dyDescent="0.25">
      <c r="A2241" s="53" t="str">
        <f>IF(AND(C2241="",D2241="",E2241="",F2241="",G2241="",H2241="",I2241="",J2241="",K2241="",L2241="",M2241="",N2241="",O2241=""),"",IF(OR(B2241="",C2241="",D2241="",E2241="",F2241="",G2241="",K2241="",L2241="",AND('1 Cover'!$B$21&lt;&gt;"None",M2241="")),"No","Yes"))</f>
        <v/>
      </c>
      <c r="B2241" s="26">
        <v>2238</v>
      </c>
      <c r="C2241" s="27"/>
      <c r="D2241" s="27"/>
      <c r="E2241" s="27"/>
      <c r="F2241" s="27"/>
      <c r="G2241" s="27"/>
      <c r="H2241" s="27"/>
      <c r="I2241" s="27"/>
      <c r="J2241" s="27"/>
      <c r="K2241" s="27"/>
      <c r="L2241" s="28"/>
      <c r="M2241" s="28"/>
      <c r="N2241" s="28"/>
      <c r="O2241" s="28"/>
    </row>
    <row r="2242" spans="1:15" ht="15" customHeight="1" x14ac:dyDescent="0.25">
      <c r="A2242" s="53" t="str">
        <f>IF(AND(C2242="",D2242="",E2242="",F2242="",G2242="",H2242="",I2242="",J2242="",K2242="",L2242="",M2242="",N2242="",O2242=""),"",IF(OR(B2242="",C2242="",D2242="",E2242="",F2242="",G2242="",K2242="",L2242="",AND('1 Cover'!$B$21&lt;&gt;"None",M2242="")),"No","Yes"))</f>
        <v/>
      </c>
      <c r="B2242" s="26">
        <v>2239</v>
      </c>
      <c r="C2242" s="27"/>
      <c r="D2242" s="27"/>
      <c r="E2242" s="27"/>
      <c r="F2242" s="27"/>
      <c r="G2242" s="27"/>
      <c r="H2242" s="27"/>
      <c r="I2242" s="27"/>
      <c r="J2242" s="27"/>
      <c r="K2242" s="27"/>
      <c r="L2242" s="28"/>
      <c r="M2242" s="28"/>
      <c r="N2242" s="28"/>
      <c r="O2242" s="28"/>
    </row>
    <row r="2243" spans="1:15" ht="15" customHeight="1" x14ac:dyDescent="0.25">
      <c r="A2243" s="53" t="str">
        <f>IF(AND(C2243="",D2243="",E2243="",F2243="",G2243="",H2243="",I2243="",J2243="",K2243="",L2243="",M2243="",N2243="",O2243=""),"",IF(OR(B2243="",C2243="",D2243="",E2243="",F2243="",G2243="",K2243="",L2243="",AND('1 Cover'!$B$21&lt;&gt;"None",M2243="")),"No","Yes"))</f>
        <v/>
      </c>
      <c r="B2243" s="26">
        <v>2240</v>
      </c>
      <c r="C2243" s="27"/>
      <c r="D2243" s="27"/>
      <c r="E2243" s="27"/>
      <c r="F2243" s="27"/>
      <c r="G2243" s="27"/>
      <c r="H2243" s="27"/>
      <c r="I2243" s="27"/>
      <c r="J2243" s="27"/>
      <c r="K2243" s="27"/>
      <c r="L2243" s="28"/>
      <c r="M2243" s="28"/>
      <c r="N2243" s="28"/>
      <c r="O2243" s="28"/>
    </row>
    <row r="2244" spans="1:15" ht="15" customHeight="1" x14ac:dyDescent="0.25">
      <c r="A2244" s="53" t="str">
        <f>IF(AND(C2244="",D2244="",E2244="",F2244="",G2244="",H2244="",I2244="",J2244="",K2244="",L2244="",M2244="",N2244="",O2244=""),"",IF(OR(B2244="",C2244="",D2244="",E2244="",F2244="",G2244="",K2244="",L2244="",AND('1 Cover'!$B$21&lt;&gt;"None",M2244="")),"No","Yes"))</f>
        <v/>
      </c>
      <c r="B2244" s="26">
        <v>2241</v>
      </c>
      <c r="C2244" s="27"/>
      <c r="D2244" s="27"/>
      <c r="E2244" s="27"/>
      <c r="F2244" s="27"/>
      <c r="G2244" s="27"/>
      <c r="H2244" s="27"/>
      <c r="I2244" s="27"/>
      <c r="J2244" s="27"/>
      <c r="K2244" s="27"/>
      <c r="L2244" s="28"/>
      <c r="M2244" s="28"/>
      <c r="N2244" s="28"/>
      <c r="O2244" s="28"/>
    </row>
    <row r="2245" spans="1:15" ht="15" customHeight="1" x14ac:dyDescent="0.25">
      <c r="A2245" s="53" t="str">
        <f>IF(AND(C2245="",D2245="",E2245="",F2245="",G2245="",H2245="",I2245="",J2245="",K2245="",L2245="",M2245="",N2245="",O2245=""),"",IF(OR(B2245="",C2245="",D2245="",E2245="",F2245="",G2245="",K2245="",L2245="",AND('1 Cover'!$B$21&lt;&gt;"None",M2245="")),"No","Yes"))</f>
        <v/>
      </c>
      <c r="B2245" s="26">
        <v>2242</v>
      </c>
      <c r="C2245" s="27"/>
      <c r="D2245" s="27"/>
      <c r="E2245" s="27"/>
      <c r="F2245" s="27"/>
      <c r="G2245" s="27"/>
      <c r="H2245" s="27"/>
      <c r="I2245" s="27"/>
      <c r="J2245" s="27"/>
      <c r="K2245" s="27"/>
      <c r="L2245" s="28"/>
      <c r="M2245" s="28"/>
      <c r="N2245" s="28"/>
      <c r="O2245" s="28"/>
    </row>
    <row r="2246" spans="1:15" ht="15" customHeight="1" x14ac:dyDescent="0.25">
      <c r="A2246" s="53" t="str">
        <f>IF(AND(C2246="",D2246="",E2246="",F2246="",G2246="",H2246="",I2246="",J2246="",K2246="",L2246="",M2246="",N2246="",O2246=""),"",IF(OR(B2246="",C2246="",D2246="",E2246="",F2246="",G2246="",K2246="",L2246="",AND('1 Cover'!$B$21&lt;&gt;"None",M2246="")),"No","Yes"))</f>
        <v/>
      </c>
      <c r="B2246" s="26">
        <v>2243</v>
      </c>
      <c r="C2246" s="27"/>
      <c r="D2246" s="27"/>
      <c r="E2246" s="27"/>
      <c r="F2246" s="27"/>
      <c r="G2246" s="27"/>
      <c r="H2246" s="27"/>
      <c r="I2246" s="27"/>
      <c r="J2246" s="27"/>
      <c r="K2246" s="27"/>
      <c r="L2246" s="28"/>
      <c r="M2246" s="28"/>
      <c r="N2246" s="28"/>
      <c r="O2246" s="28"/>
    </row>
    <row r="2247" spans="1:15" ht="15" customHeight="1" x14ac:dyDescent="0.25">
      <c r="A2247" s="53" t="str">
        <f>IF(AND(C2247="",D2247="",E2247="",F2247="",G2247="",H2247="",I2247="",J2247="",K2247="",L2247="",M2247="",N2247="",O2247=""),"",IF(OR(B2247="",C2247="",D2247="",E2247="",F2247="",G2247="",K2247="",L2247="",AND('1 Cover'!$B$21&lt;&gt;"None",M2247="")),"No","Yes"))</f>
        <v/>
      </c>
      <c r="B2247" s="26">
        <v>2244</v>
      </c>
      <c r="C2247" s="27"/>
      <c r="D2247" s="27"/>
      <c r="E2247" s="27"/>
      <c r="F2247" s="27"/>
      <c r="G2247" s="27"/>
      <c r="H2247" s="27"/>
      <c r="I2247" s="27"/>
      <c r="J2247" s="27"/>
      <c r="K2247" s="27"/>
      <c r="L2247" s="28"/>
      <c r="M2247" s="28"/>
      <c r="N2247" s="28"/>
      <c r="O2247" s="28"/>
    </row>
    <row r="2248" spans="1:15" ht="15" customHeight="1" x14ac:dyDescent="0.25">
      <c r="A2248" s="53" t="str">
        <f>IF(AND(C2248="",D2248="",E2248="",F2248="",G2248="",H2248="",I2248="",J2248="",K2248="",L2248="",M2248="",N2248="",O2248=""),"",IF(OR(B2248="",C2248="",D2248="",E2248="",F2248="",G2248="",K2248="",L2248="",AND('1 Cover'!$B$21&lt;&gt;"None",M2248="")),"No","Yes"))</f>
        <v/>
      </c>
      <c r="B2248" s="26">
        <v>2245</v>
      </c>
      <c r="C2248" s="27"/>
      <c r="D2248" s="27"/>
      <c r="E2248" s="27"/>
      <c r="F2248" s="27"/>
      <c r="G2248" s="27"/>
      <c r="H2248" s="27"/>
      <c r="I2248" s="27"/>
      <c r="J2248" s="27"/>
      <c r="K2248" s="27"/>
      <c r="L2248" s="28"/>
      <c r="M2248" s="28"/>
      <c r="N2248" s="28"/>
      <c r="O2248" s="28"/>
    </row>
    <row r="2249" spans="1:15" ht="15" customHeight="1" x14ac:dyDescent="0.25">
      <c r="A2249" s="53" t="str">
        <f>IF(AND(C2249="",D2249="",E2249="",F2249="",G2249="",H2249="",I2249="",J2249="",K2249="",L2249="",M2249="",N2249="",O2249=""),"",IF(OR(B2249="",C2249="",D2249="",E2249="",F2249="",G2249="",K2249="",L2249="",AND('1 Cover'!$B$21&lt;&gt;"None",M2249="")),"No","Yes"))</f>
        <v/>
      </c>
      <c r="B2249" s="26">
        <v>2246</v>
      </c>
      <c r="C2249" s="27"/>
      <c r="D2249" s="27"/>
      <c r="E2249" s="27"/>
      <c r="F2249" s="27"/>
      <c r="G2249" s="27"/>
      <c r="H2249" s="27"/>
      <c r="I2249" s="27"/>
      <c r="J2249" s="27"/>
      <c r="K2249" s="27"/>
      <c r="L2249" s="28"/>
      <c r="M2249" s="28"/>
      <c r="N2249" s="28"/>
      <c r="O2249" s="28"/>
    </row>
    <row r="2250" spans="1:15" ht="15" customHeight="1" x14ac:dyDescent="0.25">
      <c r="A2250" s="53" t="str">
        <f>IF(AND(C2250="",D2250="",E2250="",F2250="",G2250="",H2250="",I2250="",J2250="",K2250="",L2250="",M2250="",N2250="",O2250=""),"",IF(OR(B2250="",C2250="",D2250="",E2250="",F2250="",G2250="",K2250="",L2250="",AND('1 Cover'!$B$21&lt;&gt;"None",M2250="")),"No","Yes"))</f>
        <v/>
      </c>
      <c r="B2250" s="26">
        <v>2247</v>
      </c>
      <c r="C2250" s="27"/>
      <c r="D2250" s="27"/>
      <c r="E2250" s="27"/>
      <c r="F2250" s="27"/>
      <c r="G2250" s="27"/>
      <c r="H2250" s="27"/>
      <c r="I2250" s="27"/>
      <c r="J2250" s="27"/>
      <c r="K2250" s="27"/>
      <c r="L2250" s="28"/>
      <c r="M2250" s="28"/>
      <c r="N2250" s="28"/>
      <c r="O2250" s="28"/>
    </row>
    <row r="2251" spans="1:15" ht="15" customHeight="1" x14ac:dyDescent="0.25">
      <c r="A2251" s="53" t="str">
        <f>IF(AND(C2251="",D2251="",E2251="",F2251="",G2251="",H2251="",I2251="",J2251="",K2251="",L2251="",M2251="",N2251="",O2251=""),"",IF(OR(B2251="",C2251="",D2251="",E2251="",F2251="",G2251="",K2251="",L2251="",AND('1 Cover'!$B$21&lt;&gt;"None",M2251="")),"No","Yes"))</f>
        <v/>
      </c>
      <c r="B2251" s="26">
        <v>2248</v>
      </c>
      <c r="C2251" s="27"/>
      <c r="D2251" s="27"/>
      <c r="E2251" s="27"/>
      <c r="F2251" s="27"/>
      <c r="G2251" s="27"/>
      <c r="H2251" s="27"/>
      <c r="I2251" s="27"/>
      <c r="J2251" s="27"/>
      <c r="K2251" s="27"/>
      <c r="L2251" s="28"/>
      <c r="M2251" s="28"/>
      <c r="N2251" s="28"/>
      <c r="O2251" s="28"/>
    </row>
    <row r="2252" spans="1:15" ht="15" customHeight="1" x14ac:dyDescent="0.25">
      <c r="A2252" s="53" t="str">
        <f>IF(AND(C2252="",D2252="",E2252="",F2252="",G2252="",H2252="",I2252="",J2252="",K2252="",L2252="",M2252="",N2252="",O2252=""),"",IF(OR(B2252="",C2252="",D2252="",E2252="",F2252="",G2252="",K2252="",L2252="",AND('1 Cover'!$B$21&lt;&gt;"None",M2252="")),"No","Yes"))</f>
        <v/>
      </c>
      <c r="B2252" s="26">
        <v>2249</v>
      </c>
      <c r="C2252" s="27"/>
      <c r="D2252" s="27"/>
      <c r="E2252" s="27"/>
      <c r="F2252" s="27"/>
      <c r="G2252" s="27"/>
      <c r="H2252" s="27"/>
      <c r="I2252" s="27"/>
      <c r="J2252" s="27"/>
      <c r="K2252" s="27"/>
      <c r="L2252" s="28"/>
      <c r="M2252" s="28"/>
      <c r="N2252" s="28"/>
      <c r="O2252" s="28"/>
    </row>
    <row r="2253" spans="1:15" ht="15" customHeight="1" x14ac:dyDescent="0.25">
      <c r="A2253" s="53" t="str">
        <f>IF(AND(C2253="",D2253="",E2253="",F2253="",G2253="",H2253="",I2253="",J2253="",K2253="",L2253="",M2253="",N2253="",O2253=""),"",IF(OR(B2253="",C2253="",D2253="",E2253="",F2253="",G2253="",K2253="",L2253="",AND('1 Cover'!$B$21&lt;&gt;"None",M2253="")),"No","Yes"))</f>
        <v/>
      </c>
      <c r="B2253" s="26">
        <v>2250</v>
      </c>
      <c r="C2253" s="27"/>
      <c r="D2253" s="27"/>
      <c r="E2253" s="27"/>
      <c r="F2253" s="27"/>
      <c r="G2253" s="27"/>
      <c r="H2253" s="27"/>
      <c r="I2253" s="27"/>
      <c r="J2253" s="27"/>
      <c r="K2253" s="27"/>
      <c r="L2253" s="28"/>
      <c r="M2253" s="28"/>
      <c r="N2253" s="28"/>
      <c r="O2253" s="28"/>
    </row>
    <row r="2254" spans="1:15" ht="15" customHeight="1" x14ac:dyDescent="0.25">
      <c r="A2254" s="53" t="str">
        <f>IF(AND(C2254="",D2254="",E2254="",F2254="",G2254="",H2254="",I2254="",J2254="",K2254="",L2254="",M2254="",N2254="",O2254=""),"",IF(OR(B2254="",C2254="",D2254="",E2254="",F2254="",G2254="",K2254="",L2254="",AND('1 Cover'!$B$21&lt;&gt;"None",M2254="")),"No","Yes"))</f>
        <v/>
      </c>
      <c r="B2254" s="26">
        <v>2251</v>
      </c>
      <c r="C2254" s="27"/>
      <c r="D2254" s="27"/>
      <c r="E2254" s="27"/>
      <c r="F2254" s="27"/>
      <c r="G2254" s="27"/>
      <c r="H2254" s="27"/>
      <c r="I2254" s="27"/>
      <c r="J2254" s="27"/>
      <c r="K2254" s="27"/>
      <c r="L2254" s="28"/>
      <c r="M2254" s="28"/>
      <c r="N2254" s="28"/>
      <c r="O2254" s="28"/>
    </row>
    <row r="2255" spans="1:15" ht="15" customHeight="1" x14ac:dyDescent="0.25">
      <c r="A2255" s="53" t="str">
        <f>IF(AND(C2255="",D2255="",E2255="",F2255="",G2255="",H2255="",I2255="",J2255="",K2255="",L2255="",M2255="",N2255="",O2255=""),"",IF(OR(B2255="",C2255="",D2255="",E2255="",F2255="",G2255="",K2255="",L2255="",AND('1 Cover'!$B$21&lt;&gt;"None",M2255="")),"No","Yes"))</f>
        <v/>
      </c>
      <c r="B2255" s="26">
        <v>2252</v>
      </c>
      <c r="C2255" s="27"/>
      <c r="D2255" s="27"/>
      <c r="E2255" s="27"/>
      <c r="F2255" s="27"/>
      <c r="G2255" s="27"/>
      <c r="H2255" s="27"/>
      <c r="I2255" s="27"/>
      <c r="J2255" s="27"/>
      <c r="K2255" s="27"/>
      <c r="L2255" s="28"/>
      <c r="M2255" s="28"/>
      <c r="N2255" s="28"/>
      <c r="O2255" s="28"/>
    </row>
    <row r="2256" spans="1:15" ht="15" customHeight="1" x14ac:dyDescent="0.25">
      <c r="A2256" s="53" t="str">
        <f>IF(AND(C2256="",D2256="",E2256="",F2256="",G2256="",H2256="",I2256="",J2256="",K2256="",L2256="",M2256="",N2256="",O2256=""),"",IF(OR(B2256="",C2256="",D2256="",E2256="",F2256="",G2256="",K2256="",L2256="",AND('1 Cover'!$B$21&lt;&gt;"None",M2256="")),"No","Yes"))</f>
        <v/>
      </c>
      <c r="B2256" s="26">
        <v>2253</v>
      </c>
      <c r="C2256" s="27"/>
      <c r="D2256" s="27"/>
      <c r="E2256" s="27"/>
      <c r="F2256" s="27"/>
      <c r="G2256" s="27"/>
      <c r="H2256" s="27"/>
      <c r="I2256" s="27"/>
      <c r="J2256" s="27"/>
      <c r="K2256" s="27"/>
      <c r="L2256" s="28"/>
      <c r="M2256" s="28"/>
      <c r="N2256" s="28"/>
      <c r="O2256" s="28"/>
    </row>
    <row r="2257" spans="1:15" ht="15" customHeight="1" x14ac:dyDescent="0.25">
      <c r="A2257" s="53" t="str">
        <f>IF(AND(C2257="",D2257="",E2257="",F2257="",G2257="",H2257="",I2257="",J2257="",K2257="",L2257="",M2257="",N2257="",O2257=""),"",IF(OR(B2257="",C2257="",D2257="",E2257="",F2257="",G2257="",K2257="",L2257="",AND('1 Cover'!$B$21&lt;&gt;"None",M2257="")),"No","Yes"))</f>
        <v/>
      </c>
      <c r="B2257" s="26">
        <v>2254</v>
      </c>
      <c r="C2257" s="27"/>
      <c r="D2257" s="27"/>
      <c r="E2257" s="27"/>
      <c r="F2257" s="27"/>
      <c r="G2257" s="27"/>
      <c r="H2257" s="27"/>
      <c r="I2257" s="27"/>
      <c r="J2257" s="27"/>
      <c r="K2257" s="27"/>
      <c r="L2257" s="28"/>
      <c r="M2257" s="28"/>
      <c r="N2257" s="28"/>
      <c r="O2257" s="28"/>
    </row>
    <row r="2258" spans="1:15" ht="15" customHeight="1" x14ac:dyDescent="0.25">
      <c r="A2258" s="53" t="str">
        <f>IF(AND(C2258="",D2258="",E2258="",F2258="",G2258="",H2258="",I2258="",J2258="",K2258="",L2258="",M2258="",N2258="",O2258=""),"",IF(OR(B2258="",C2258="",D2258="",E2258="",F2258="",G2258="",K2258="",L2258="",AND('1 Cover'!$B$21&lt;&gt;"None",M2258="")),"No","Yes"))</f>
        <v/>
      </c>
      <c r="B2258" s="26">
        <v>2255</v>
      </c>
      <c r="C2258" s="27"/>
      <c r="D2258" s="27"/>
      <c r="E2258" s="27"/>
      <c r="F2258" s="27"/>
      <c r="G2258" s="27"/>
      <c r="H2258" s="27"/>
      <c r="I2258" s="27"/>
      <c r="J2258" s="27"/>
      <c r="K2258" s="27"/>
      <c r="L2258" s="28"/>
      <c r="M2258" s="28"/>
      <c r="N2258" s="28"/>
      <c r="O2258" s="28"/>
    </row>
    <row r="2259" spans="1:15" ht="15" customHeight="1" x14ac:dyDescent="0.25">
      <c r="A2259" s="53" t="str">
        <f>IF(AND(C2259="",D2259="",E2259="",F2259="",G2259="",H2259="",I2259="",J2259="",K2259="",L2259="",M2259="",N2259="",O2259=""),"",IF(OR(B2259="",C2259="",D2259="",E2259="",F2259="",G2259="",K2259="",L2259="",AND('1 Cover'!$B$21&lt;&gt;"None",M2259="")),"No","Yes"))</f>
        <v/>
      </c>
      <c r="B2259" s="26">
        <v>2256</v>
      </c>
      <c r="C2259" s="27"/>
      <c r="D2259" s="27"/>
      <c r="E2259" s="27"/>
      <c r="F2259" s="27"/>
      <c r="G2259" s="27"/>
      <c r="H2259" s="27"/>
      <c r="I2259" s="27"/>
      <c r="J2259" s="27"/>
      <c r="K2259" s="27"/>
      <c r="L2259" s="28"/>
      <c r="M2259" s="28"/>
      <c r="N2259" s="28"/>
      <c r="O2259" s="28"/>
    </row>
    <row r="2260" spans="1:15" ht="15" customHeight="1" x14ac:dyDescent="0.25">
      <c r="A2260" s="53" t="str">
        <f>IF(AND(C2260="",D2260="",E2260="",F2260="",G2260="",H2260="",I2260="",J2260="",K2260="",L2260="",M2260="",N2260="",O2260=""),"",IF(OR(B2260="",C2260="",D2260="",E2260="",F2260="",G2260="",K2260="",L2260="",AND('1 Cover'!$B$21&lt;&gt;"None",M2260="")),"No","Yes"))</f>
        <v/>
      </c>
      <c r="B2260" s="26">
        <v>2257</v>
      </c>
      <c r="C2260" s="27"/>
      <c r="D2260" s="27"/>
      <c r="E2260" s="27"/>
      <c r="F2260" s="27"/>
      <c r="G2260" s="27"/>
      <c r="H2260" s="27"/>
      <c r="I2260" s="27"/>
      <c r="J2260" s="27"/>
      <c r="K2260" s="27"/>
      <c r="L2260" s="28"/>
      <c r="M2260" s="28"/>
      <c r="N2260" s="28"/>
      <c r="O2260" s="28"/>
    </row>
    <row r="2261" spans="1:15" ht="15" customHeight="1" x14ac:dyDescent="0.25">
      <c r="A2261" s="53" t="str">
        <f>IF(AND(C2261="",D2261="",E2261="",F2261="",G2261="",H2261="",I2261="",J2261="",K2261="",L2261="",M2261="",N2261="",O2261=""),"",IF(OR(B2261="",C2261="",D2261="",E2261="",F2261="",G2261="",K2261="",L2261="",AND('1 Cover'!$B$21&lt;&gt;"None",M2261="")),"No","Yes"))</f>
        <v/>
      </c>
      <c r="B2261" s="26">
        <v>2258</v>
      </c>
      <c r="C2261" s="27"/>
      <c r="D2261" s="27"/>
      <c r="E2261" s="27"/>
      <c r="F2261" s="27"/>
      <c r="G2261" s="27"/>
      <c r="H2261" s="27"/>
      <c r="I2261" s="27"/>
      <c r="J2261" s="27"/>
      <c r="K2261" s="27"/>
      <c r="L2261" s="28"/>
      <c r="M2261" s="28"/>
      <c r="N2261" s="28"/>
      <c r="O2261" s="28"/>
    </row>
    <row r="2262" spans="1:15" ht="15" customHeight="1" x14ac:dyDescent="0.25">
      <c r="A2262" s="53" t="str">
        <f>IF(AND(C2262="",D2262="",E2262="",F2262="",G2262="",H2262="",I2262="",J2262="",K2262="",L2262="",M2262="",N2262="",O2262=""),"",IF(OR(B2262="",C2262="",D2262="",E2262="",F2262="",G2262="",K2262="",L2262="",AND('1 Cover'!$B$21&lt;&gt;"None",M2262="")),"No","Yes"))</f>
        <v/>
      </c>
      <c r="B2262" s="26">
        <v>2259</v>
      </c>
      <c r="C2262" s="27"/>
      <c r="D2262" s="27"/>
      <c r="E2262" s="27"/>
      <c r="F2262" s="27"/>
      <c r="G2262" s="27"/>
      <c r="H2262" s="27"/>
      <c r="I2262" s="27"/>
      <c r="J2262" s="27"/>
      <c r="K2262" s="27"/>
      <c r="L2262" s="28"/>
      <c r="M2262" s="28"/>
      <c r="N2262" s="28"/>
      <c r="O2262" s="28"/>
    </row>
    <row r="2263" spans="1:15" ht="15" customHeight="1" x14ac:dyDescent="0.25">
      <c r="A2263" s="53" t="str">
        <f>IF(AND(C2263="",D2263="",E2263="",F2263="",G2263="",H2263="",I2263="",J2263="",K2263="",L2263="",M2263="",N2263="",O2263=""),"",IF(OR(B2263="",C2263="",D2263="",E2263="",F2263="",G2263="",K2263="",L2263="",AND('1 Cover'!$B$21&lt;&gt;"None",M2263="")),"No","Yes"))</f>
        <v/>
      </c>
      <c r="B2263" s="26">
        <v>2260</v>
      </c>
      <c r="C2263" s="27"/>
      <c r="D2263" s="27"/>
      <c r="E2263" s="27"/>
      <c r="F2263" s="27"/>
      <c r="G2263" s="27"/>
      <c r="H2263" s="27"/>
      <c r="I2263" s="27"/>
      <c r="J2263" s="27"/>
      <c r="K2263" s="27"/>
      <c r="L2263" s="28"/>
      <c r="M2263" s="28"/>
      <c r="N2263" s="28"/>
      <c r="O2263" s="28"/>
    </row>
    <row r="2264" spans="1:15" ht="15" customHeight="1" x14ac:dyDescent="0.25">
      <c r="A2264" s="53" t="str">
        <f>IF(AND(C2264="",D2264="",E2264="",F2264="",G2264="",H2264="",I2264="",J2264="",K2264="",L2264="",M2264="",N2264="",O2264=""),"",IF(OR(B2264="",C2264="",D2264="",E2264="",F2264="",G2264="",K2264="",L2264="",AND('1 Cover'!$B$21&lt;&gt;"None",M2264="")),"No","Yes"))</f>
        <v/>
      </c>
      <c r="B2264" s="26">
        <v>2261</v>
      </c>
      <c r="C2264" s="27"/>
      <c r="D2264" s="27"/>
      <c r="E2264" s="27"/>
      <c r="F2264" s="27"/>
      <c r="G2264" s="27"/>
      <c r="H2264" s="27"/>
      <c r="I2264" s="27"/>
      <c r="J2264" s="27"/>
      <c r="K2264" s="27"/>
      <c r="L2264" s="28"/>
      <c r="M2264" s="28"/>
      <c r="N2264" s="28"/>
      <c r="O2264" s="28"/>
    </row>
    <row r="2265" spans="1:15" ht="15" customHeight="1" x14ac:dyDescent="0.25">
      <c r="A2265" s="53" t="str">
        <f>IF(AND(C2265="",D2265="",E2265="",F2265="",G2265="",H2265="",I2265="",J2265="",K2265="",L2265="",M2265="",N2265="",O2265=""),"",IF(OR(B2265="",C2265="",D2265="",E2265="",F2265="",G2265="",K2265="",L2265="",AND('1 Cover'!$B$21&lt;&gt;"None",M2265="")),"No","Yes"))</f>
        <v/>
      </c>
      <c r="B2265" s="26">
        <v>2262</v>
      </c>
      <c r="C2265" s="27"/>
      <c r="D2265" s="27"/>
      <c r="E2265" s="27"/>
      <c r="F2265" s="27"/>
      <c r="G2265" s="27"/>
      <c r="H2265" s="27"/>
      <c r="I2265" s="27"/>
      <c r="J2265" s="27"/>
      <c r="K2265" s="27"/>
      <c r="L2265" s="28"/>
      <c r="M2265" s="28"/>
      <c r="N2265" s="28"/>
      <c r="O2265" s="28"/>
    </row>
    <row r="2266" spans="1:15" ht="15" customHeight="1" x14ac:dyDescent="0.25">
      <c r="A2266" s="53" t="str">
        <f>IF(AND(C2266="",D2266="",E2266="",F2266="",G2266="",H2266="",I2266="",J2266="",K2266="",L2266="",M2266="",N2266="",O2266=""),"",IF(OR(B2266="",C2266="",D2266="",E2266="",F2266="",G2266="",K2266="",L2266="",AND('1 Cover'!$B$21&lt;&gt;"None",M2266="")),"No","Yes"))</f>
        <v/>
      </c>
      <c r="B2266" s="26">
        <v>2263</v>
      </c>
      <c r="C2266" s="27"/>
      <c r="D2266" s="27"/>
      <c r="E2266" s="27"/>
      <c r="F2266" s="27"/>
      <c r="G2266" s="27"/>
      <c r="H2266" s="27"/>
      <c r="I2266" s="27"/>
      <c r="J2266" s="27"/>
      <c r="K2266" s="27"/>
      <c r="L2266" s="28"/>
      <c r="M2266" s="28"/>
      <c r="N2266" s="28"/>
      <c r="O2266" s="28"/>
    </row>
    <row r="2267" spans="1:15" ht="15" customHeight="1" x14ac:dyDescent="0.25">
      <c r="A2267" s="53" t="str">
        <f>IF(AND(C2267="",D2267="",E2267="",F2267="",G2267="",H2267="",I2267="",J2267="",K2267="",L2267="",M2267="",N2267="",O2267=""),"",IF(OR(B2267="",C2267="",D2267="",E2267="",F2267="",G2267="",K2267="",L2267="",AND('1 Cover'!$B$21&lt;&gt;"None",M2267="")),"No","Yes"))</f>
        <v/>
      </c>
      <c r="B2267" s="26">
        <v>2264</v>
      </c>
      <c r="C2267" s="27"/>
      <c r="D2267" s="27"/>
      <c r="E2267" s="27"/>
      <c r="F2267" s="27"/>
      <c r="G2267" s="27"/>
      <c r="H2267" s="27"/>
      <c r="I2267" s="27"/>
      <c r="J2267" s="27"/>
      <c r="K2267" s="27"/>
      <c r="L2267" s="28"/>
      <c r="M2267" s="28"/>
      <c r="N2267" s="28"/>
      <c r="O2267" s="28"/>
    </row>
    <row r="2268" spans="1:15" ht="15" customHeight="1" x14ac:dyDescent="0.25">
      <c r="A2268" s="53" t="str">
        <f>IF(AND(C2268="",D2268="",E2268="",F2268="",G2268="",H2268="",I2268="",J2268="",K2268="",L2268="",M2268="",N2268="",O2268=""),"",IF(OR(B2268="",C2268="",D2268="",E2268="",F2268="",G2268="",K2268="",L2268="",AND('1 Cover'!$B$21&lt;&gt;"None",M2268="")),"No","Yes"))</f>
        <v/>
      </c>
      <c r="B2268" s="26">
        <v>2265</v>
      </c>
      <c r="C2268" s="27"/>
      <c r="D2268" s="27"/>
      <c r="E2268" s="27"/>
      <c r="F2268" s="27"/>
      <c r="G2268" s="27"/>
      <c r="H2268" s="27"/>
      <c r="I2268" s="27"/>
      <c r="J2268" s="27"/>
      <c r="K2268" s="27"/>
      <c r="L2268" s="28"/>
      <c r="M2268" s="28"/>
      <c r="N2268" s="28"/>
      <c r="O2268" s="28"/>
    </row>
    <row r="2269" spans="1:15" ht="15" customHeight="1" x14ac:dyDescent="0.25">
      <c r="A2269" s="53" t="str">
        <f>IF(AND(C2269="",D2269="",E2269="",F2269="",G2269="",H2269="",I2269="",J2269="",K2269="",L2269="",M2269="",N2269="",O2269=""),"",IF(OR(B2269="",C2269="",D2269="",E2269="",F2269="",G2269="",K2269="",L2269="",AND('1 Cover'!$B$21&lt;&gt;"None",M2269="")),"No","Yes"))</f>
        <v/>
      </c>
      <c r="B2269" s="26">
        <v>2266</v>
      </c>
      <c r="C2269" s="27"/>
      <c r="D2269" s="27"/>
      <c r="E2269" s="27"/>
      <c r="F2269" s="27"/>
      <c r="G2269" s="27"/>
      <c r="H2269" s="27"/>
      <c r="I2269" s="27"/>
      <c r="J2269" s="27"/>
      <c r="K2269" s="27"/>
      <c r="L2269" s="28"/>
      <c r="M2269" s="28"/>
      <c r="N2269" s="28"/>
      <c r="O2269" s="28"/>
    </row>
    <row r="2270" spans="1:15" ht="15" customHeight="1" x14ac:dyDescent="0.25">
      <c r="A2270" s="53" t="str">
        <f>IF(AND(C2270="",D2270="",E2270="",F2270="",G2270="",H2270="",I2270="",J2270="",K2270="",L2270="",M2270="",N2270="",O2270=""),"",IF(OR(B2270="",C2270="",D2270="",E2270="",F2270="",G2270="",K2270="",L2270="",AND('1 Cover'!$B$21&lt;&gt;"None",M2270="")),"No","Yes"))</f>
        <v/>
      </c>
      <c r="B2270" s="26">
        <v>2267</v>
      </c>
      <c r="C2270" s="27"/>
      <c r="D2270" s="27"/>
      <c r="E2270" s="27"/>
      <c r="F2270" s="27"/>
      <c r="G2270" s="27"/>
      <c r="H2270" s="27"/>
      <c r="I2270" s="27"/>
      <c r="J2270" s="27"/>
      <c r="K2270" s="27"/>
      <c r="L2270" s="28"/>
      <c r="M2270" s="28"/>
      <c r="N2270" s="28"/>
      <c r="O2270" s="28"/>
    </row>
    <row r="2271" spans="1:15" x14ac:dyDescent="0.25">
      <c r="A2271" s="53" t="str">
        <f>IF(AND(C2271="",D2271="",E2271="",F2271="",G2271="",H2271="",I2271="",J2271="",K2271="",L2271="",M2271="",N2271="",O2271=""),"",IF(OR(B2271="",C2271="",D2271="",E2271="",F2271="",G2271="",K2271="",L2271="",AND('1 Cover'!$B$21&lt;&gt;"None",M2271="")),"No","Yes"))</f>
        <v/>
      </c>
      <c r="B2271" s="26">
        <v>2268</v>
      </c>
      <c r="C2271" s="27"/>
      <c r="D2271" s="27"/>
      <c r="E2271" s="27"/>
      <c r="F2271" s="27"/>
      <c r="G2271" s="27"/>
      <c r="H2271" s="27"/>
      <c r="I2271" s="27"/>
      <c r="J2271" s="27"/>
      <c r="K2271" s="27"/>
      <c r="L2271" s="28"/>
      <c r="M2271" s="28"/>
      <c r="N2271" s="28"/>
      <c r="O2271" s="28"/>
    </row>
    <row r="2272" spans="1:15" x14ac:dyDescent="0.25">
      <c r="A2272" s="53" t="str">
        <f>IF(AND(C2272="",D2272="",E2272="",F2272="",G2272="",H2272="",I2272="",J2272="",K2272="",L2272="",M2272="",N2272="",O2272=""),"",IF(OR(B2272="",C2272="",D2272="",E2272="",F2272="",G2272="",K2272="",L2272="",AND('1 Cover'!$B$21&lt;&gt;"None",M2272="")),"No","Yes"))</f>
        <v/>
      </c>
      <c r="B2272" s="26">
        <v>2269</v>
      </c>
      <c r="C2272" s="27"/>
      <c r="D2272" s="27"/>
      <c r="E2272" s="27"/>
      <c r="F2272" s="27"/>
      <c r="G2272" s="27"/>
      <c r="H2272" s="27"/>
      <c r="I2272" s="27"/>
      <c r="J2272" s="27"/>
      <c r="K2272" s="27"/>
      <c r="L2272" s="28"/>
      <c r="M2272" s="28"/>
      <c r="N2272" s="28"/>
      <c r="O2272" s="28"/>
    </row>
    <row r="2273" spans="1:15" x14ac:dyDescent="0.25">
      <c r="A2273" s="53" t="str">
        <f>IF(AND(C2273="",D2273="",E2273="",F2273="",G2273="",H2273="",I2273="",J2273="",K2273="",L2273="",M2273="",N2273="",O2273=""),"",IF(OR(B2273="",C2273="",D2273="",E2273="",F2273="",G2273="",K2273="",L2273="",AND('1 Cover'!$B$21&lt;&gt;"None",M2273="")),"No","Yes"))</f>
        <v/>
      </c>
      <c r="B2273" s="26">
        <v>2270</v>
      </c>
      <c r="C2273" s="27"/>
      <c r="D2273" s="27"/>
      <c r="E2273" s="27"/>
      <c r="F2273" s="27"/>
      <c r="G2273" s="27"/>
      <c r="H2273" s="27"/>
      <c r="I2273" s="27"/>
      <c r="J2273" s="27"/>
      <c r="K2273" s="27"/>
      <c r="L2273" s="28"/>
      <c r="M2273" s="28"/>
      <c r="N2273" s="28"/>
      <c r="O2273" s="28"/>
    </row>
    <row r="2274" spans="1:15" ht="15" customHeight="1" x14ac:dyDescent="0.25">
      <c r="A2274" s="53" t="str">
        <f>IF(AND(C2274="",D2274="",E2274="",F2274="",G2274="",H2274="",I2274="",J2274="",K2274="",L2274="",M2274="",N2274="",O2274=""),"",IF(OR(B2274="",C2274="",D2274="",E2274="",F2274="",G2274="",K2274="",L2274="",AND('1 Cover'!$B$21&lt;&gt;"None",M2274="")),"No","Yes"))</f>
        <v/>
      </c>
      <c r="B2274" s="26">
        <v>2271</v>
      </c>
      <c r="C2274" s="27"/>
      <c r="D2274" s="27"/>
      <c r="E2274" s="27"/>
      <c r="F2274" s="27"/>
      <c r="G2274" s="27"/>
      <c r="H2274" s="27"/>
      <c r="I2274" s="27"/>
      <c r="J2274" s="27"/>
      <c r="K2274" s="27"/>
      <c r="L2274" s="28"/>
      <c r="M2274" s="28"/>
      <c r="N2274" s="28"/>
      <c r="O2274" s="28"/>
    </row>
    <row r="2275" spans="1:15" ht="15" customHeight="1" x14ac:dyDescent="0.25">
      <c r="A2275" s="53" t="str">
        <f>IF(AND(C2275="",D2275="",E2275="",F2275="",G2275="",H2275="",I2275="",J2275="",K2275="",L2275="",M2275="",N2275="",O2275=""),"",IF(OR(B2275="",C2275="",D2275="",E2275="",F2275="",G2275="",K2275="",L2275="",AND('1 Cover'!$B$21&lt;&gt;"None",M2275="")),"No","Yes"))</f>
        <v/>
      </c>
      <c r="B2275" s="26">
        <v>2272</v>
      </c>
      <c r="C2275" s="27"/>
      <c r="D2275" s="27"/>
      <c r="E2275" s="27"/>
      <c r="F2275" s="27"/>
      <c r="G2275" s="27"/>
      <c r="H2275" s="27"/>
      <c r="I2275" s="27"/>
      <c r="J2275" s="27"/>
      <c r="K2275" s="27"/>
      <c r="L2275" s="28"/>
      <c r="M2275" s="28"/>
      <c r="N2275" s="28"/>
      <c r="O2275" s="28"/>
    </row>
    <row r="2276" spans="1:15" ht="15" customHeight="1" x14ac:dyDescent="0.25">
      <c r="A2276" s="53" t="str">
        <f>IF(AND(C2276="",D2276="",E2276="",F2276="",G2276="",H2276="",I2276="",J2276="",K2276="",L2276="",M2276="",N2276="",O2276=""),"",IF(OR(B2276="",C2276="",D2276="",E2276="",F2276="",G2276="",K2276="",L2276="",AND('1 Cover'!$B$21&lt;&gt;"None",M2276="")),"No","Yes"))</f>
        <v/>
      </c>
      <c r="B2276" s="26">
        <v>2273</v>
      </c>
      <c r="C2276" s="27"/>
      <c r="D2276" s="27"/>
      <c r="E2276" s="27"/>
      <c r="F2276" s="27"/>
      <c r="G2276" s="27"/>
      <c r="H2276" s="27"/>
      <c r="I2276" s="27"/>
      <c r="J2276" s="27"/>
      <c r="K2276" s="27"/>
      <c r="L2276" s="28"/>
      <c r="M2276" s="28"/>
      <c r="N2276" s="28"/>
      <c r="O2276" s="28"/>
    </row>
    <row r="2277" spans="1:15" ht="15" customHeight="1" x14ac:dyDescent="0.25">
      <c r="A2277" s="53" t="str">
        <f>IF(AND(C2277="",D2277="",E2277="",F2277="",G2277="",H2277="",I2277="",J2277="",K2277="",L2277="",M2277="",N2277="",O2277=""),"",IF(OR(B2277="",C2277="",D2277="",E2277="",F2277="",G2277="",K2277="",L2277="",AND('1 Cover'!$B$21&lt;&gt;"None",M2277="")),"No","Yes"))</f>
        <v/>
      </c>
      <c r="B2277" s="26">
        <v>2274</v>
      </c>
      <c r="C2277" s="27"/>
      <c r="D2277" s="27"/>
      <c r="E2277" s="27"/>
      <c r="F2277" s="27"/>
      <c r="G2277" s="27"/>
      <c r="H2277" s="27"/>
      <c r="I2277" s="27"/>
      <c r="J2277" s="27"/>
      <c r="K2277" s="27"/>
      <c r="L2277" s="28"/>
      <c r="M2277" s="28"/>
      <c r="N2277" s="28"/>
      <c r="O2277" s="28"/>
    </row>
    <row r="2278" spans="1:15" ht="15" customHeight="1" x14ac:dyDescent="0.25">
      <c r="A2278" s="53" t="str">
        <f>IF(AND(C2278="",D2278="",E2278="",F2278="",G2278="",H2278="",I2278="",J2278="",K2278="",L2278="",M2278="",N2278="",O2278=""),"",IF(OR(B2278="",C2278="",D2278="",E2278="",F2278="",G2278="",K2278="",L2278="",AND('1 Cover'!$B$21&lt;&gt;"None",M2278="")),"No","Yes"))</f>
        <v/>
      </c>
      <c r="B2278" s="26">
        <v>2275</v>
      </c>
      <c r="C2278" s="27"/>
      <c r="D2278" s="27"/>
      <c r="E2278" s="27"/>
      <c r="F2278" s="27"/>
      <c r="G2278" s="27"/>
      <c r="H2278" s="27"/>
      <c r="I2278" s="27"/>
      <c r="J2278" s="27"/>
      <c r="K2278" s="27"/>
      <c r="L2278" s="28"/>
      <c r="M2278" s="28"/>
      <c r="N2278" s="28"/>
      <c r="O2278" s="28"/>
    </row>
    <row r="2279" spans="1:15" ht="15" customHeight="1" x14ac:dyDescent="0.25">
      <c r="A2279" s="53" t="str">
        <f>IF(AND(C2279="",D2279="",E2279="",F2279="",G2279="",H2279="",I2279="",J2279="",K2279="",L2279="",M2279="",N2279="",O2279=""),"",IF(OR(B2279="",C2279="",D2279="",E2279="",F2279="",G2279="",K2279="",L2279="",AND('1 Cover'!$B$21&lt;&gt;"None",M2279="")),"No","Yes"))</f>
        <v/>
      </c>
      <c r="B2279" s="26">
        <v>2276</v>
      </c>
      <c r="C2279" s="27"/>
      <c r="D2279" s="27"/>
      <c r="E2279" s="27"/>
      <c r="F2279" s="27"/>
      <c r="G2279" s="27"/>
      <c r="H2279" s="27"/>
      <c r="I2279" s="27"/>
      <c r="J2279" s="27"/>
      <c r="K2279" s="27"/>
      <c r="L2279" s="28"/>
      <c r="M2279" s="28"/>
      <c r="N2279" s="28"/>
      <c r="O2279" s="28"/>
    </row>
    <row r="2280" spans="1:15" ht="15" customHeight="1" x14ac:dyDescent="0.25">
      <c r="A2280" s="53" t="str">
        <f>IF(AND(C2280="",D2280="",E2280="",F2280="",G2280="",H2280="",I2280="",J2280="",K2280="",L2280="",M2280="",N2280="",O2280=""),"",IF(OR(B2280="",C2280="",D2280="",E2280="",F2280="",G2280="",K2280="",L2280="",AND('1 Cover'!$B$21&lt;&gt;"None",M2280="")),"No","Yes"))</f>
        <v/>
      </c>
      <c r="B2280" s="26">
        <v>2277</v>
      </c>
      <c r="C2280" s="27"/>
      <c r="D2280" s="27"/>
      <c r="E2280" s="27"/>
      <c r="F2280" s="27"/>
      <c r="G2280" s="27"/>
      <c r="H2280" s="27"/>
      <c r="I2280" s="27"/>
      <c r="J2280" s="27"/>
      <c r="K2280" s="27"/>
      <c r="L2280" s="28"/>
      <c r="M2280" s="28"/>
      <c r="N2280" s="28"/>
      <c r="O2280" s="28"/>
    </row>
    <row r="2281" spans="1:15" ht="15" customHeight="1" x14ac:dyDescent="0.25">
      <c r="A2281" s="53" t="str">
        <f>IF(AND(C2281="",D2281="",E2281="",F2281="",G2281="",H2281="",I2281="",J2281="",K2281="",L2281="",M2281="",N2281="",O2281=""),"",IF(OR(B2281="",C2281="",D2281="",E2281="",F2281="",G2281="",K2281="",L2281="",AND('1 Cover'!$B$21&lt;&gt;"None",M2281="")),"No","Yes"))</f>
        <v/>
      </c>
      <c r="B2281" s="26">
        <v>2278</v>
      </c>
      <c r="C2281" s="27"/>
      <c r="D2281" s="27"/>
      <c r="E2281" s="27"/>
      <c r="F2281" s="27"/>
      <c r="G2281" s="27"/>
      <c r="H2281" s="27"/>
      <c r="I2281" s="27"/>
      <c r="J2281" s="27"/>
      <c r="K2281" s="27"/>
      <c r="L2281" s="28"/>
      <c r="M2281" s="28"/>
      <c r="N2281" s="28"/>
      <c r="O2281" s="28"/>
    </row>
    <row r="2282" spans="1:15" ht="15" customHeight="1" x14ac:dyDescent="0.25">
      <c r="A2282" s="53" t="str">
        <f>IF(AND(C2282="",D2282="",E2282="",F2282="",G2282="",H2282="",I2282="",J2282="",K2282="",L2282="",M2282="",N2282="",O2282=""),"",IF(OR(B2282="",C2282="",D2282="",E2282="",F2282="",G2282="",K2282="",L2282="",AND('1 Cover'!$B$21&lt;&gt;"None",M2282="")),"No","Yes"))</f>
        <v/>
      </c>
      <c r="B2282" s="26">
        <v>2279</v>
      </c>
      <c r="C2282" s="27"/>
      <c r="D2282" s="27"/>
      <c r="E2282" s="27"/>
      <c r="F2282" s="27"/>
      <c r="G2282" s="27"/>
      <c r="H2282" s="27"/>
      <c r="I2282" s="27"/>
      <c r="J2282" s="27"/>
      <c r="K2282" s="27"/>
      <c r="L2282" s="28"/>
      <c r="M2282" s="28"/>
      <c r="N2282" s="28"/>
      <c r="O2282" s="28"/>
    </row>
    <row r="2283" spans="1:15" ht="15" customHeight="1" x14ac:dyDescent="0.25">
      <c r="A2283" s="53" t="str">
        <f>IF(AND(C2283="",D2283="",E2283="",F2283="",G2283="",H2283="",I2283="",J2283="",K2283="",L2283="",M2283="",N2283="",O2283=""),"",IF(OR(B2283="",C2283="",D2283="",E2283="",F2283="",G2283="",K2283="",L2283="",AND('1 Cover'!$B$21&lt;&gt;"None",M2283="")),"No","Yes"))</f>
        <v/>
      </c>
      <c r="B2283" s="26">
        <v>2280</v>
      </c>
      <c r="C2283" s="27"/>
      <c r="D2283" s="27"/>
      <c r="E2283" s="27"/>
      <c r="F2283" s="27"/>
      <c r="G2283" s="27"/>
      <c r="H2283" s="27"/>
      <c r="I2283" s="27"/>
      <c r="J2283" s="27"/>
      <c r="K2283" s="27"/>
      <c r="L2283" s="28"/>
      <c r="M2283" s="28"/>
      <c r="N2283" s="28"/>
      <c r="O2283" s="28"/>
    </row>
    <row r="2284" spans="1:15" ht="15" customHeight="1" x14ac:dyDescent="0.25">
      <c r="A2284" s="53" t="str">
        <f>IF(AND(C2284="",D2284="",E2284="",F2284="",G2284="",H2284="",I2284="",J2284="",K2284="",L2284="",M2284="",N2284="",O2284=""),"",IF(OR(B2284="",C2284="",D2284="",E2284="",F2284="",G2284="",K2284="",L2284="",AND('1 Cover'!$B$21&lt;&gt;"None",M2284="")),"No","Yes"))</f>
        <v/>
      </c>
      <c r="B2284" s="26">
        <v>2281</v>
      </c>
      <c r="C2284" s="27"/>
      <c r="D2284" s="27"/>
      <c r="E2284" s="27"/>
      <c r="F2284" s="27"/>
      <c r="G2284" s="27"/>
      <c r="H2284" s="27"/>
      <c r="I2284" s="27"/>
      <c r="J2284" s="27"/>
      <c r="K2284" s="27"/>
      <c r="L2284" s="28"/>
      <c r="M2284" s="28"/>
      <c r="N2284" s="28"/>
      <c r="O2284" s="28"/>
    </row>
    <row r="2285" spans="1:15" ht="15" customHeight="1" x14ac:dyDescent="0.25">
      <c r="A2285" s="53" t="str">
        <f>IF(AND(C2285="",D2285="",E2285="",F2285="",G2285="",H2285="",I2285="",J2285="",K2285="",L2285="",M2285="",N2285="",O2285=""),"",IF(OR(B2285="",C2285="",D2285="",E2285="",F2285="",G2285="",K2285="",L2285="",AND('1 Cover'!$B$21&lt;&gt;"None",M2285="")),"No","Yes"))</f>
        <v/>
      </c>
      <c r="B2285" s="26">
        <v>2282</v>
      </c>
      <c r="C2285" s="27"/>
      <c r="D2285" s="27"/>
      <c r="E2285" s="27"/>
      <c r="F2285" s="27"/>
      <c r="G2285" s="27"/>
      <c r="H2285" s="27"/>
      <c r="I2285" s="27"/>
      <c r="J2285" s="27"/>
      <c r="K2285" s="27"/>
      <c r="L2285" s="28"/>
      <c r="M2285" s="28"/>
      <c r="N2285" s="28"/>
      <c r="O2285" s="28"/>
    </row>
    <row r="2286" spans="1:15" ht="15" customHeight="1" x14ac:dyDescent="0.25">
      <c r="A2286" s="53" t="str">
        <f>IF(AND(C2286="",D2286="",E2286="",F2286="",G2286="",H2286="",I2286="",J2286="",K2286="",L2286="",M2286="",N2286="",O2286=""),"",IF(OR(B2286="",C2286="",D2286="",E2286="",F2286="",G2286="",K2286="",L2286="",AND('1 Cover'!$B$21&lt;&gt;"None",M2286="")),"No","Yes"))</f>
        <v/>
      </c>
      <c r="B2286" s="26">
        <v>2283</v>
      </c>
      <c r="C2286" s="27"/>
      <c r="D2286" s="27"/>
      <c r="E2286" s="27"/>
      <c r="F2286" s="27"/>
      <c r="G2286" s="27"/>
      <c r="H2286" s="27"/>
      <c r="I2286" s="27"/>
      <c r="J2286" s="27"/>
      <c r="K2286" s="27"/>
      <c r="L2286" s="28"/>
      <c r="M2286" s="28"/>
      <c r="N2286" s="28"/>
      <c r="O2286" s="28"/>
    </row>
    <row r="2287" spans="1:15" ht="15" customHeight="1" x14ac:dyDescent="0.25">
      <c r="A2287" s="53" t="str">
        <f>IF(AND(C2287="",D2287="",E2287="",F2287="",G2287="",H2287="",I2287="",J2287="",K2287="",L2287="",M2287="",N2287="",O2287=""),"",IF(OR(B2287="",C2287="",D2287="",E2287="",F2287="",G2287="",K2287="",L2287="",AND('1 Cover'!$B$21&lt;&gt;"None",M2287="")),"No","Yes"))</f>
        <v/>
      </c>
      <c r="B2287" s="26">
        <v>2284</v>
      </c>
      <c r="C2287" s="27"/>
      <c r="D2287" s="27"/>
      <c r="E2287" s="27"/>
      <c r="F2287" s="27"/>
      <c r="G2287" s="27"/>
      <c r="H2287" s="27"/>
      <c r="I2287" s="27"/>
      <c r="J2287" s="27"/>
      <c r="K2287" s="27"/>
      <c r="L2287" s="28"/>
      <c r="M2287" s="28"/>
      <c r="N2287" s="28"/>
      <c r="O2287" s="28"/>
    </row>
    <row r="2288" spans="1:15" ht="15" customHeight="1" x14ac:dyDescent="0.25">
      <c r="A2288" s="53" t="str">
        <f>IF(AND(C2288="",D2288="",E2288="",F2288="",G2288="",H2288="",I2288="",J2288="",K2288="",L2288="",M2288="",N2288="",O2288=""),"",IF(OR(B2288="",C2288="",D2288="",E2288="",F2288="",G2288="",K2288="",L2288="",AND('1 Cover'!$B$21&lt;&gt;"None",M2288="")),"No","Yes"))</f>
        <v/>
      </c>
      <c r="B2288" s="26">
        <v>2285</v>
      </c>
      <c r="C2288" s="27"/>
      <c r="D2288" s="27"/>
      <c r="E2288" s="27"/>
      <c r="F2288" s="27"/>
      <c r="G2288" s="27"/>
      <c r="H2288" s="27"/>
      <c r="I2288" s="27"/>
      <c r="J2288" s="27"/>
      <c r="K2288" s="27"/>
      <c r="L2288" s="28"/>
      <c r="M2288" s="28"/>
      <c r="N2288" s="28"/>
      <c r="O2288" s="28"/>
    </row>
    <row r="2289" spans="1:15" ht="15" customHeight="1" x14ac:dyDescent="0.25">
      <c r="A2289" s="53" t="str">
        <f>IF(AND(C2289="",D2289="",E2289="",F2289="",G2289="",H2289="",I2289="",J2289="",K2289="",L2289="",M2289="",N2289="",O2289=""),"",IF(OR(B2289="",C2289="",D2289="",E2289="",F2289="",G2289="",K2289="",L2289="",AND('1 Cover'!$B$21&lt;&gt;"None",M2289="")),"No","Yes"))</f>
        <v/>
      </c>
      <c r="B2289" s="26">
        <v>2286</v>
      </c>
      <c r="C2289" s="27"/>
      <c r="D2289" s="27"/>
      <c r="E2289" s="27"/>
      <c r="F2289" s="27"/>
      <c r="G2289" s="27"/>
      <c r="H2289" s="27"/>
      <c r="I2289" s="27"/>
      <c r="J2289" s="27"/>
      <c r="K2289" s="27"/>
      <c r="L2289" s="28"/>
      <c r="M2289" s="28"/>
      <c r="N2289" s="28"/>
      <c r="O2289" s="28"/>
    </row>
    <row r="2290" spans="1:15" ht="15" customHeight="1" x14ac:dyDescent="0.25">
      <c r="A2290" s="53" t="str">
        <f>IF(AND(C2290="",D2290="",E2290="",F2290="",G2290="",H2290="",I2290="",J2290="",K2290="",L2290="",M2290="",N2290="",O2290=""),"",IF(OR(B2290="",C2290="",D2290="",E2290="",F2290="",G2290="",K2290="",L2290="",AND('1 Cover'!$B$21&lt;&gt;"None",M2290="")),"No","Yes"))</f>
        <v/>
      </c>
      <c r="B2290" s="26">
        <v>2287</v>
      </c>
      <c r="C2290" s="27"/>
      <c r="D2290" s="27"/>
      <c r="E2290" s="27"/>
      <c r="F2290" s="27"/>
      <c r="G2290" s="27"/>
      <c r="H2290" s="27"/>
      <c r="I2290" s="27"/>
      <c r="J2290" s="27"/>
      <c r="K2290" s="27"/>
      <c r="L2290" s="28"/>
      <c r="M2290" s="28"/>
      <c r="N2290" s="28"/>
      <c r="O2290" s="28"/>
    </row>
    <row r="2291" spans="1:15" ht="15" customHeight="1" x14ac:dyDescent="0.25">
      <c r="A2291" s="53" t="str">
        <f>IF(AND(C2291="",D2291="",E2291="",F2291="",G2291="",H2291="",I2291="",J2291="",K2291="",L2291="",M2291="",N2291="",O2291=""),"",IF(OR(B2291="",C2291="",D2291="",E2291="",F2291="",G2291="",K2291="",L2291="",AND('1 Cover'!$B$21&lt;&gt;"None",M2291="")),"No","Yes"))</f>
        <v/>
      </c>
      <c r="B2291" s="26">
        <v>2288</v>
      </c>
      <c r="C2291" s="27"/>
      <c r="D2291" s="27"/>
      <c r="E2291" s="27"/>
      <c r="F2291" s="27"/>
      <c r="G2291" s="27"/>
      <c r="H2291" s="27"/>
      <c r="I2291" s="27"/>
      <c r="J2291" s="27"/>
      <c r="K2291" s="27"/>
      <c r="L2291" s="28"/>
      <c r="M2291" s="28"/>
      <c r="N2291" s="28"/>
      <c r="O2291" s="28"/>
    </row>
    <row r="2292" spans="1:15" ht="15" customHeight="1" x14ac:dyDescent="0.25">
      <c r="A2292" s="53" t="str">
        <f>IF(AND(C2292="",D2292="",E2292="",F2292="",G2292="",H2292="",I2292="",J2292="",K2292="",L2292="",M2292="",N2292="",O2292=""),"",IF(OR(B2292="",C2292="",D2292="",E2292="",F2292="",G2292="",K2292="",L2292="",AND('1 Cover'!$B$21&lt;&gt;"None",M2292="")),"No","Yes"))</f>
        <v/>
      </c>
      <c r="B2292" s="26">
        <v>2289</v>
      </c>
      <c r="C2292" s="27"/>
      <c r="D2292" s="27"/>
      <c r="E2292" s="27"/>
      <c r="F2292" s="27"/>
      <c r="G2292" s="27"/>
      <c r="H2292" s="27"/>
      <c r="I2292" s="27"/>
      <c r="J2292" s="27"/>
      <c r="K2292" s="27"/>
      <c r="L2292" s="28"/>
      <c r="M2292" s="28"/>
      <c r="N2292" s="28"/>
      <c r="O2292" s="28"/>
    </row>
    <row r="2293" spans="1:15" ht="15" customHeight="1" x14ac:dyDescent="0.25">
      <c r="A2293" s="53" t="str">
        <f>IF(AND(C2293="",D2293="",E2293="",F2293="",G2293="",H2293="",I2293="",J2293="",K2293="",L2293="",M2293="",N2293="",O2293=""),"",IF(OR(B2293="",C2293="",D2293="",E2293="",F2293="",G2293="",K2293="",L2293="",AND('1 Cover'!$B$21&lt;&gt;"None",M2293="")),"No","Yes"))</f>
        <v/>
      </c>
      <c r="B2293" s="26">
        <v>2290</v>
      </c>
      <c r="C2293" s="27"/>
      <c r="D2293" s="27"/>
      <c r="E2293" s="27"/>
      <c r="F2293" s="27"/>
      <c r="G2293" s="27"/>
      <c r="H2293" s="27"/>
      <c r="I2293" s="27"/>
      <c r="J2293" s="27"/>
      <c r="K2293" s="27"/>
      <c r="L2293" s="28"/>
      <c r="M2293" s="28"/>
      <c r="N2293" s="28"/>
      <c r="O2293" s="28"/>
    </row>
    <row r="2294" spans="1:15" ht="15" customHeight="1" x14ac:dyDescent="0.25">
      <c r="A2294" s="53" t="str">
        <f>IF(AND(C2294="",D2294="",E2294="",F2294="",G2294="",H2294="",I2294="",J2294="",K2294="",L2294="",M2294="",N2294="",O2294=""),"",IF(OR(B2294="",C2294="",D2294="",E2294="",F2294="",G2294="",K2294="",L2294="",AND('1 Cover'!$B$21&lt;&gt;"None",M2294="")),"No","Yes"))</f>
        <v/>
      </c>
      <c r="B2294" s="26">
        <v>2291</v>
      </c>
      <c r="C2294" s="27"/>
      <c r="D2294" s="27"/>
      <c r="E2294" s="27"/>
      <c r="F2294" s="27"/>
      <c r="G2294" s="27"/>
      <c r="H2294" s="27"/>
      <c r="I2294" s="27"/>
      <c r="J2294" s="27"/>
      <c r="K2294" s="27"/>
      <c r="L2294" s="28"/>
      <c r="M2294" s="28"/>
      <c r="N2294" s="28"/>
      <c r="O2294" s="28"/>
    </row>
    <row r="2295" spans="1:15" ht="15" customHeight="1" x14ac:dyDescent="0.25">
      <c r="A2295" s="53" t="str">
        <f>IF(AND(C2295="",D2295="",E2295="",F2295="",G2295="",H2295="",I2295="",J2295="",K2295="",L2295="",M2295="",N2295="",O2295=""),"",IF(OR(B2295="",C2295="",D2295="",E2295="",F2295="",G2295="",K2295="",L2295="",AND('1 Cover'!$B$21&lt;&gt;"None",M2295="")),"No","Yes"))</f>
        <v/>
      </c>
      <c r="B2295" s="26">
        <v>2292</v>
      </c>
      <c r="C2295" s="27"/>
      <c r="D2295" s="27"/>
      <c r="E2295" s="27"/>
      <c r="F2295" s="27"/>
      <c r="G2295" s="27"/>
      <c r="H2295" s="27"/>
      <c r="I2295" s="27"/>
      <c r="J2295" s="27"/>
      <c r="K2295" s="27"/>
      <c r="L2295" s="28"/>
      <c r="M2295" s="28"/>
      <c r="N2295" s="28"/>
      <c r="O2295" s="28"/>
    </row>
    <row r="2296" spans="1:15" ht="15" customHeight="1" x14ac:dyDescent="0.25">
      <c r="A2296" s="53" t="str">
        <f>IF(AND(C2296="",D2296="",E2296="",F2296="",G2296="",H2296="",I2296="",J2296="",K2296="",L2296="",M2296="",N2296="",O2296=""),"",IF(OR(B2296="",C2296="",D2296="",E2296="",F2296="",G2296="",K2296="",L2296="",AND('1 Cover'!$B$21&lt;&gt;"None",M2296="")),"No","Yes"))</f>
        <v/>
      </c>
      <c r="B2296" s="26">
        <v>2293</v>
      </c>
      <c r="C2296" s="27"/>
      <c r="D2296" s="27"/>
      <c r="E2296" s="27"/>
      <c r="F2296" s="27"/>
      <c r="G2296" s="27"/>
      <c r="H2296" s="27"/>
      <c r="I2296" s="27"/>
      <c r="J2296" s="27"/>
      <c r="K2296" s="27"/>
      <c r="L2296" s="28"/>
      <c r="M2296" s="28"/>
      <c r="N2296" s="28"/>
      <c r="O2296" s="28"/>
    </row>
    <row r="2297" spans="1:15" ht="15" customHeight="1" x14ac:dyDescent="0.25">
      <c r="A2297" s="53" t="str">
        <f>IF(AND(C2297="",D2297="",E2297="",F2297="",G2297="",H2297="",I2297="",J2297="",K2297="",L2297="",M2297="",N2297="",O2297=""),"",IF(OR(B2297="",C2297="",D2297="",E2297="",F2297="",G2297="",K2297="",L2297="",AND('1 Cover'!$B$21&lt;&gt;"None",M2297="")),"No","Yes"))</f>
        <v/>
      </c>
      <c r="B2297" s="26">
        <v>2294</v>
      </c>
      <c r="C2297" s="27"/>
      <c r="D2297" s="27"/>
      <c r="E2297" s="27"/>
      <c r="F2297" s="27"/>
      <c r="G2297" s="27"/>
      <c r="H2297" s="27"/>
      <c r="I2297" s="27"/>
      <c r="J2297" s="27"/>
      <c r="K2297" s="27"/>
      <c r="L2297" s="28"/>
      <c r="M2297" s="28"/>
      <c r="N2297" s="28"/>
      <c r="O2297" s="28"/>
    </row>
    <row r="2298" spans="1:15" ht="15" customHeight="1" x14ac:dyDescent="0.25">
      <c r="A2298" s="53" t="str">
        <f>IF(AND(C2298="",D2298="",E2298="",F2298="",G2298="",H2298="",I2298="",J2298="",K2298="",L2298="",M2298="",N2298="",O2298=""),"",IF(OR(B2298="",C2298="",D2298="",E2298="",F2298="",G2298="",K2298="",L2298="",AND('1 Cover'!$B$21&lt;&gt;"None",M2298="")),"No","Yes"))</f>
        <v/>
      </c>
      <c r="B2298" s="26">
        <v>2295</v>
      </c>
      <c r="C2298" s="27"/>
      <c r="D2298" s="27"/>
      <c r="E2298" s="27"/>
      <c r="F2298" s="27"/>
      <c r="G2298" s="27"/>
      <c r="H2298" s="27"/>
      <c r="I2298" s="27"/>
      <c r="J2298" s="27"/>
      <c r="K2298" s="27"/>
      <c r="L2298" s="28"/>
      <c r="M2298" s="28"/>
      <c r="N2298" s="28"/>
      <c r="O2298" s="28"/>
    </row>
    <row r="2299" spans="1:15" ht="15" customHeight="1" x14ac:dyDescent="0.25">
      <c r="A2299" s="53" t="str">
        <f>IF(AND(C2299="",D2299="",E2299="",F2299="",G2299="",H2299="",I2299="",J2299="",K2299="",L2299="",M2299="",N2299="",O2299=""),"",IF(OR(B2299="",C2299="",D2299="",E2299="",F2299="",G2299="",K2299="",L2299="",AND('1 Cover'!$B$21&lt;&gt;"None",M2299="")),"No","Yes"))</f>
        <v/>
      </c>
      <c r="B2299" s="26">
        <v>2296</v>
      </c>
      <c r="C2299" s="27"/>
      <c r="D2299" s="27"/>
      <c r="E2299" s="27"/>
      <c r="F2299" s="27"/>
      <c r="G2299" s="27"/>
      <c r="H2299" s="27"/>
      <c r="I2299" s="27"/>
      <c r="J2299" s="27"/>
      <c r="K2299" s="27"/>
      <c r="L2299" s="28"/>
      <c r="M2299" s="28"/>
      <c r="N2299" s="28"/>
      <c r="O2299" s="28"/>
    </row>
    <row r="2300" spans="1:15" ht="15" customHeight="1" x14ac:dyDescent="0.25">
      <c r="A2300" s="53" t="str">
        <f>IF(AND(C2300="",D2300="",E2300="",F2300="",G2300="",H2300="",I2300="",J2300="",K2300="",L2300="",M2300="",N2300="",O2300=""),"",IF(OR(B2300="",C2300="",D2300="",E2300="",F2300="",G2300="",K2300="",L2300="",AND('1 Cover'!$B$21&lt;&gt;"None",M2300="")),"No","Yes"))</f>
        <v/>
      </c>
      <c r="B2300" s="26">
        <v>2297</v>
      </c>
      <c r="C2300" s="27"/>
      <c r="D2300" s="27"/>
      <c r="E2300" s="27"/>
      <c r="F2300" s="27"/>
      <c r="G2300" s="27"/>
      <c r="H2300" s="27"/>
      <c r="I2300" s="27"/>
      <c r="J2300" s="27"/>
      <c r="K2300" s="27"/>
      <c r="L2300" s="28"/>
      <c r="M2300" s="28"/>
      <c r="N2300" s="28"/>
      <c r="O2300" s="28"/>
    </row>
    <row r="2301" spans="1:15" ht="15" customHeight="1" x14ac:dyDescent="0.25">
      <c r="A2301" s="53" t="str">
        <f>IF(AND(C2301="",D2301="",E2301="",F2301="",G2301="",H2301="",I2301="",J2301="",K2301="",L2301="",M2301="",N2301="",O2301=""),"",IF(OR(B2301="",C2301="",D2301="",E2301="",F2301="",G2301="",K2301="",L2301="",AND('1 Cover'!$B$21&lt;&gt;"None",M2301="")),"No","Yes"))</f>
        <v/>
      </c>
      <c r="B2301" s="26">
        <v>2298</v>
      </c>
      <c r="C2301" s="27"/>
      <c r="D2301" s="27"/>
      <c r="E2301" s="27"/>
      <c r="F2301" s="27"/>
      <c r="G2301" s="27"/>
      <c r="H2301" s="27"/>
      <c r="I2301" s="27"/>
      <c r="J2301" s="27"/>
      <c r="K2301" s="27"/>
      <c r="L2301" s="28"/>
      <c r="M2301" s="28"/>
      <c r="N2301" s="28"/>
      <c r="O2301" s="28"/>
    </row>
    <row r="2302" spans="1:15" ht="15" customHeight="1" x14ac:dyDescent="0.25">
      <c r="A2302" s="53" t="str">
        <f>IF(AND(C2302="",D2302="",E2302="",F2302="",G2302="",H2302="",I2302="",J2302="",K2302="",L2302="",M2302="",N2302="",O2302=""),"",IF(OR(B2302="",C2302="",D2302="",E2302="",F2302="",G2302="",K2302="",L2302="",AND('1 Cover'!$B$21&lt;&gt;"None",M2302="")),"No","Yes"))</f>
        <v/>
      </c>
      <c r="B2302" s="26">
        <v>2299</v>
      </c>
      <c r="C2302" s="27"/>
      <c r="D2302" s="27"/>
      <c r="E2302" s="27"/>
      <c r="F2302" s="27"/>
      <c r="G2302" s="27"/>
      <c r="H2302" s="27"/>
      <c r="I2302" s="27"/>
      <c r="J2302" s="27"/>
      <c r="K2302" s="27"/>
      <c r="L2302" s="28"/>
      <c r="M2302" s="28"/>
      <c r="N2302" s="28"/>
      <c r="O2302" s="28"/>
    </row>
    <row r="2303" spans="1:15" ht="15" customHeight="1" x14ac:dyDescent="0.25">
      <c r="A2303" s="53" t="str">
        <f>IF(AND(C2303="",D2303="",E2303="",F2303="",G2303="",H2303="",I2303="",J2303="",K2303="",L2303="",M2303="",N2303="",O2303=""),"",IF(OR(B2303="",C2303="",D2303="",E2303="",F2303="",G2303="",K2303="",L2303="",AND('1 Cover'!$B$21&lt;&gt;"None",M2303="")),"No","Yes"))</f>
        <v/>
      </c>
      <c r="B2303" s="26">
        <v>2300</v>
      </c>
      <c r="C2303" s="27"/>
      <c r="D2303" s="27"/>
      <c r="E2303" s="27"/>
      <c r="F2303" s="27"/>
      <c r="G2303" s="27"/>
      <c r="H2303" s="27"/>
      <c r="I2303" s="27"/>
      <c r="J2303" s="27"/>
      <c r="K2303" s="27"/>
      <c r="L2303" s="28"/>
      <c r="M2303" s="28"/>
      <c r="N2303" s="28"/>
      <c r="O2303" s="28"/>
    </row>
    <row r="2304" spans="1:15" x14ac:dyDescent="0.25">
      <c r="A2304" s="53" t="str">
        <f>IF(AND(C2304="",D2304="",E2304="",F2304="",G2304="",H2304="",I2304="",J2304="",K2304="",L2304="",M2304="",N2304="",O2304=""),"",IF(OR(B2304="",C2304="",D2304="",E2304="",F2304="",G2304="",K2304="",L2304="",AND('1 Cover'!$B$21&lt;&gt;"None",M2304="")),"No","Yes"))</f>
        <v/>
      </c>
      <c r="B2304" s="26">
        <v>2301</v>
      </c>
      <c r="C2304" s="27"/>
      <c r="D2304" s="27"/>
      <c r="E2304" s="27"/>
      <c r="F2304" s="27"/>
      <c r="G2304" s="27"/>
      <c r="H2304" s="27"/>
      <c r="I2304" s="27"/>
      <c r="J2304" s="27"/>
      <c r="K2304" s="27"/>
      <c r="L2304" s="28"/>
      <c r="M2304" s="28"/>
      <c r="N2304" s="28"/>
      <c r="O2304" s="28"/>
    </row>
    <row r="2305" spans="1:15" x14ac:dyDescent="0.25">
      <c r="A2305" s="53" t="str">
        <f>IF(AND(C2305="",D2305="",E2305="",F2305="",G2305="",H2305="",I2305="",J2305="",K2305="",L2305="",M2305="",N2305="",O2305=""),"",IF(OR(B2305="",C2305="",D2305="",E2305="",F2305="",G2305="",K2305="",L2305="",AND('1 Cover'!$B$21&lt;&gt;"None",M2305="")),"No","Yes"))</f>
        <v/>
      </c>
      <c r="B2305" s="26">
        <v>2302</v>
      </c>
      <c r="C2305" s="27"/>
      <c r="D2305" s="27"/>
      <c r="E2305" s="27"/>
      <c r="F2305" s="27"/>
      <c r="G2305" s="27"/>
      <c r="H2305" s="27"/>
      <c r="I2305" s="27"/>
      <c r="J2305" s="27"/>
      <c r="K2305" s="27"/>
      <c r="L2305" s="28"/>
      <c r="M2305" s="28"/>
      <c r="N2305" s="28"/>
      <c r="O2305" s="28"/>
    </row>
    <row r="2306" spans="1:15" x14ac:dyDescent="0.25">
      <c r="A2306" s="53" t="str">
        <f>IF(AND(C2306="",D2306="",E2306="",F2306="",G2306="",H2306="",I2306="",J2306="",K2306="",L2306="",M2306="",N2306="",O2306=""),"",IF(OR(B2306="",C2306="",D2306="",E2306="",F2306="",G2306="",K2306="",L2306="",AND('1 Cover'!$B$21&lt;&gt;"None",M2306="")),"No","Yes"))</f>
        <v/>
      </c>
      <c r="B2306" s="26">
        <v>2303</v>
      </c>
      <c r="C2306" s="27"/>
      <c r="D2306" s="27"/>
      <c r="E2306" s="27"/>
      <c r="F2306" s="27"/>
      <c r="G2306" s="27"/>
      <c r="H2306" s="27"/>
      <c r="I2306" s="27"/>
      <c r="J2306" s="27"/>
      <c r="K2306" s="27"/>
      <c r="L2306" s="28"/>
      <c r="M2306" s="28"/>
      <c r="N2306" s="28"/>
      <c r="O2306" s="28"/>
    </row>
    <row r="2307" spans="1:15" ht="15" customHeight="1" x14ac:dyDescent="0.25">
      <c r="A2307" s="53" t="str">
        <f>IF(AND(C2307="",D2307="",E2307="",F2307="",G2307="",H2307="",I2307="",J2307="",K2307="",L2307="",M2307="",N2307="",O2307=""),"",IF(OR(B2307="",C2307="",D2307="",E2307="",F2307="",G2307="",K2307="",L2307="",AND('1 Cover'!$B$21&lt;&gt;"None",M2307="")),"No","Yes"))</f>
        <v/>
      </c>
      <c r="B2307" s="26">
        <v>2304</v>
      </c>
      <c r="C2307" s="27"/>
      <c r="D2307" s="27"/>
      <c r="E2307" s="27"/>
      <c r="F2307" s="27"/>
      <c r="G2307" s="27"/>
      <c r="H2307" s="27"/>
      <c r="I2307" s="27"/>
      <c r="J2307" s="27"/>
      <c r="K2307" s="27"/>
      <c r="L2307" s="28"/>
      <c r="M2307" s="28"/>
      <c r="N2307" s="28"/>
      <c r="O2307" s="28"/>
    </row>
    <row r="2308" spans="1:15" ht="15" customHeight="1" x14ac:dyDescent="0.25">
      <c r="A2308" s="53" t="str">
        <f>IF(AND(C2308="",D2308="",E2308="",F2308="",G2308="",H2308="",I2308="",J2308="",K2308="",L2308="",M2308="",N2308="",O2308=""),"",IF(OR(B2308="",C2308="",D2308="",E2308="",F2308="",G2308="",K2308="",L2308="",AND('1 Cover'!$B$21&lt;&gt;"None",M2308="")),"No","Yes"))</f>
        <v/>
      </c>
      <c r="B2308" s="26">
        <v>2305</v>
      </c>
      <c r="C2308" s="27"/>
      <c r="D2308" s="27"/>
      <c r="E2308" s="27"/>
      <c r="F2308" s="27"/>
      <c r="G2308" s="27"/>
      <c r="H2308" s="27"/>
      <c r="I2308" s="27"/>
      <c r="J2308" s="27"/>
      <c r="K2308" s="27"/>
      <c r="L2308" s="28"/>
      <c r="M2308" s="28"/>
      <c r="N2308" s="28"/>
      <c r="O2308" s="28"/>
    </row>
    <row r="2309" spans="1:15" ht="15" customHeight="1" x14ac:dyDescent="0.25">
      <c r="A2309" s="53" t="str">
        <f>IF(AND(C2309="",D2309="",E2309="",F2309="",G2309="",H2309="",I2309="",J2309="",K2309="",L2309="",M2309="",N2309="",O2309=""),"",IF(OR(B2309="",C2309="",D2309="",E2309="",F2309="",G2309="",K2309="",L2309="",AND('1 Cover'!$B$21&lt;&gt;"None",M2309="")),"No","Yes"))</f>
        <v/>
      </c>
      <c r="B2309" s="26">
        <v>2306</v>
      </c>
      <c r="C2309" s="27"/>
      <c r="D2309" s="27"/>
      <c r="E2309" s="27"/>
      <c r="F2309" s="27"/>
      <c r="G2309" s="27"/>
      <c r="H2309" s="27"/>
      <c r="I2309" s="27"/>
      <c r="J2309" s="27"/>
      <c r="K2309" s="27"/>
      <c r="L2309" s="28"/>
      <c r="M2309" s="28"/>
      <c r="N2309" s="28"/>
      <c r="O2309" s="28"/>
    </row>
    <row r="2310" spans="1:15" ht="15" customHeight="1" x14ac:dyDescent="0.25">
      <c r="A2310" s="53" t="str">
        <f>IF(AND(C2310="",D2310="",E2310="",F2310="",G2310="",H2310="",I2310="",J2310="",K2310="",L2310="",M2310="",N2310="",O2310=""),"",IF(OR(B2310="",C2310="",D2310="",E2310="",F2310="",G2310="",K2310="",L2310="",AND('1 Cover'!$B$21&lt;&gt;"None",M2310="")),"No","Yes"))</f>
        <v/>
      </c>
      <c r="B2310" s="26">
        <v>2307</v>
      </c>
      <c r="C2310" s="27"/>
      <c r="D2310" s="27"/>
      <c r="E2310" s="27"/>
      <c r="F2310" s="27"/>
      <c r="G2310" s="27"/>
      <c r="H2310" s="27"/>
      <c r="I2310" s="27"/>
      <c r="J2310" s="27"/>
      <c r="K2310" s="27"/>
      <c r="L2310" s="28"/>
      <c r="M2310" s="28"/>
      <c r="N2310" s="28"/>
      <c r="O2310" s="28"/>
    </row>
    <row r="2311" spans="1:15" ht="15" customHeight="1" x14ac:dyDescent="0.25">
      <c r="A2311" s="53" t="str">
        <f>IF(AND(C2311="",D2311="",E2311="",F2311="",G2311="",H2311="",I2311="",J2311="",K2311="",L2311="",M2311="",N2311="",O2311=""),"",IF(OR(B2311="",C2311="",D2311="",E2311="",F2311="",G2311="",K2311="",L2311="",AND('1 Cover'!$B$21&lt;&gt;"None",M2311="")),"No","Yes"))</f>
        <v/>
      </c>
      <c r="B2311" s="26">
        <v>2308</v>
      </c>
      <c r="C2311" s="27"/>
      <c r="D2311" s="27"/>
      <c r="E2311" s="27"/>
      <c r="F2311" s="27"/>
      <c r="G2311" s="27"/>
      <c r="H2311" s="27"/>
      <c r="I2311" s="27"/>
      <c r="J2311" s="27"/>
      <c r="K2311" s="27"/>
      <c r="L2311" s="28"/>
      <c r="M2311" s="28"/>
      <c r="N2311" s="28"/>
      <c r="O2311" s="28"/>
    </row>
    <row r="2312" spans="1:15" ht="15" customHeight="1" x14ac:dyDescent="0.25">
      <c r="A2312" s="53" t="str">
        <f>IF(AND(C2312="",D2312="",E2312="",F2312="",G2312="",H2312="",I2312="",J2312="",K2312="",L2312="",M2312="",N2312="",O2312=""),"",IF(OR(B2312="",C2312="",D2312="",E2312="",F2312="",G2312="",K2312="",L2312="",AND('1 Cover'!$B$21&lt;&gt;"None",M2312="")),"No","Yes"))</f>
        <v/>
      </c>
      <c r="B2312" s="26">
        <v>2309</v>
      </c>
      <c r="C2312" s="27"/>
      <c r="D2312" s="27"/>
      <c r="E2312" s="27"/>
      <c r="F2312" s="27"/>
      <c r="G2312" s="27"/>
      <c r="H2312" s="27"/>
      <c r="I2312" s="27"/>
      <c r="J2312" s="27"/>
      <c r="K2312" s="27"/>
      <c r="L2312" s="28"/>
      <c r="M2312" s="28"/>
      <c r="N2312" s="28"/>
      <c r="O2312" s="28"/>
    </row>
    <row r="2313" spans="1:15" ht="15" customHeight="1" x14ac:dyDescent="0.25">
      <c r="A2313" s="53" t="str">
        <f>IF(AND(C2313="",D2313="",E2313="",F2313="",G2313="",H2313="",I2313="",J2313="",K2313="",L2313="",M2313="",N2313="",O2313=""),"",IF(OR(B2313="",C2313="",D2313="",E2313="",F2313="",G2313="",K2313="",L2313="",AND('1 Cover'!$B$21&lt;&gt;"None",M2313="")),"No","Yes"))</f>
        <v/>
      </c>
      <c r="B2313" s="26">
        <v>2310</v>
      </c>
      <c r="C2313" s="27"/>
      <c r="D2313" s="27"/>
      <c r="E2313" s="27"/>
      <c r="F2313" s="27"/>
      <c r="G2313" s="27"/>
      <c r="H2313" s="27"/>
      <c r="I2313" s="27"/>
      <c r="J2313" s="27"/>
      <c r="K2313" s="27"/>
      <c r="L2313" s="28"/>
      <c r="M2313" s="28"/>
      <c r="N2313" s="28"/>
      <c r="O2313" s="28"/>
    </row>
    <row r="2314" spans="1:15" ht="15" customHeight="1" x14ac:dyDescent="0.25">
      <c r="A2314" s="53" t="str">
        <f>IF(AND(C2314="",D2314="",E2314="",F2314="",G2314="",H2314="",I2314="",J2314="",K2314="",L2314="",M2314="",N2314="",O2314=""),"",IF(OR(B2314="",C2314="",D2314="",E2314="",F2314="",G2314="",K2314="",L2314="",AND('1 Cover'!$B$21&lt;&gt;"None",M2314="")),"No","Yes"))</f>
        <v/>
      </c>
      <c r="B2314" s="26">
        <v>2311</v>
      </c>
      <c r="C2314" s="27"/>
      <c r="D2314" s="27"/>
      <c r="E2314" s="27"/>
      <c r="F2314" s="27"/>
      <c r="G2314" s="27"/>
      <c r="H2314" s="27"/>
      <c r="I2314" s="27"/>
      <c r="J2314" s="27"/>
      <c r="K2314" s="27"/>
      <c r="L2314" s="28"/>
      <c r="M2314" s="28"/>
      <c r="N2314" s="28"/>
      <c r="O2314" s="28"/>
    </row>
    <row r="2315" spans="1:15" ht="15" customHeight="1" x14ac:dyDescent="0.25">
      <c r="A2315" s="53" t="str">
        <f>IF(AND(C2315="",D2315="",E2315="",F2315="",G2315="",H2315="",I2315="",J2315="",K2315="",L2315="",M2315="",N2315="",O2315=""),"",IF(OR(B2315="",C2315="",D2315="",E2315="",F2315="",G2315="",K2315="",L2315="",AND('1 Cover'!$B$21&lt;&gt;"None",M2315="")),"No","Yes"))</f>
        <v/>
      </c>
      <c r="B2315" s="26">
        <v>2312</v>
      </c>
      <c r="C2315" s="27"/>
      <c r="D2315" s="27"/>
      <c r="E2315" s="27"/>
      <c r="F2315" s="27"/>
      <c r="G2315" s="27"/>
      <c r="H2315" s="27"/>
      <c r="I2315" s="27"/>
      <c r="J2315" s="27"/>
      <c r="K2315" s="27"/>
      <c r="L2315" s="28"/>
      <c r="M2315" s="28"/>
      <c r="N2315" s="28"/>
      <c r="O2315" s="28"/>
    </row>
    <row r="2316" spans="1:15" ht="15" customHeight="1" x14ac:dyDescent="0.25">
      <c r="A2316" s="53" t="str">
        <f>IF(AND(C2316="",D2316="",E2316="",F2316="",G2316="",H2316="",I2316="",J2316="",K2316="",L2316="",M2316="",N2316="",O2316=""),"",IF(OR(B2316="",C2316="",D2316="",E2316="",F2316="",G2316="",K2316="",L2316="",AND('1 Cover'!$B$21&lt;&gt;"None",M2316="")),"No","Yes"))</f>
        <v/>
      </c>
      <c r="B2316" s="26">
        <v>2313</v>
      </c>
      <c r="C2316" s="27"/>
      <c r="D2316" s="27"/>
      <c r="E2316" s="27"/>
      <c r="F2316" s="27"/>
      <c r="G2316" s="27"/>
      <c r="H2316" s="27"/>
      <c r="I2316" s="27"/>
      <c r="J2316" s="27"/>
      <c r="K2316" s="27"/>
      <c r="L2316" s="28"/>
      <c r="M2316" s="28"/>
      <c r="N2316" s="28"/>
      <c r="O2316" s="28"/>
    </row>
    <row r="2317" spans="1:15" ht="15" customHeight="1" x14ac:dyDescent="0.25">
      <c r="A2317" s="53" t="str">
        <f>IF(AND(C2317="",D2317="",E2317="",F2317="",G2317="",H2317="",I2317="",J2317="",K2317="",L2317="",M2317="",N2317="",O2317=""),"",IF(OR(B2317="",C2317="",D2317="",E2317="",F2317="",G2317="",K2317="",L2317="",AND('1 Cover'!$B$21&lt;&gt;"None",M2317="")),"No","Yes"))</f>
        <v/>
      </c>
      <c r="B2317" s="26">
        <v>2314</v>
      </c>
      <c r="C2317" s="27"/>
      <c r="D2317" s="27"/>
      <c r="E2317" s="27"/>
      <c r="F2317" s="27"/>
      <c r="G2317" s="27"/>
      <c r="H2317" s="27"/>
      <c r="I2317" s="27"/>
      <c r="J2317" s="27"/>
      <c r="K2317" s="27"/>
      <c r="L2317" s="28"/>
      <c r="M2317" s="28"/>
      <c r="N2317" s="28"/>
      <c r="O2317" s="28"/>
    </row>
    <row r="2318" spans="1:15" ht="15" customHeight="1" x14ac:dyDescent="0.25">
      <c r="A2318" s="53" t="str">
        <f>IF(AND(C2318="",D2318="",E2318="",F2318="",G2318="",H2318="",I2318="",J2318="",K2318="",L2318="",M2318="",N2318="",O2318=""),"",IF(OR(B2318="",C2318="",D2318="",E2318="",F2318="",G2318="",K2318="",L2318="",AND('1 Cover'!$B$21&lt;&gt;"None",M2318="")),"No","Yes"))</f>
        <v/>
      </c>
      <c r="B2318" s="26">
        <v>2315</v>
      </c>
      <c r="C2318" s="27"/>
      <c r="D2318" s="27"/>
      <c r="E2318" s="27"/>
      <c r="F2318" s="27"/>
      <c r="G2318" s="27"/>
      <c r="H2318" s="27"/>
      <c r="I2318" s="27"/>
      <c r="J2318" s="27"/>
      <c r="K2318" s="27"/>
      <c r="L2318" s="28"/>
      <c r="M2318" s="28"/>
      <c r="N2318" s="28"/>
      <c r="O2318" s="28"/>
    </row>
    <row r="2319" spans="1:15" ht="15" customHeight="1" x14ac:dyDescent="0.25">
      <c r="A2319" s="53" t="str">
        <f>IF(AND(C2319="",D2319="",E2319="",F2319="",G2319="",H2319="",I2319="",J2319="",K2319="",L2319="",M2319="",N2319="",O2319=""),"",IF(OR(B2319="",C2319="",D2319="",E2319="",F2319="",G2319="",K2319="",L2319="",AND('1 Cover'!$B$21&lt;&gt;"None",M2319="")),"No","Yes"))</f>
        <v/>
      </c>
      <c r="B2319" s="26">
        <v>2316</v>
      </c>
      <c r="C2319" s="27"/>
      <c r="D2319" s="27"/>
      <c r="E2319" s="27"/>
      <c r="F2319" s="27"/>
      <c r="G2319" s="27"/>
      <c r="H2319" s="27"/>
      <c r="I2319" s="27"/>
      <c r="J2319" s="27"/>
      <c r="K2319" s="27"/>
      <c r="L2319" s="28"/>
      <c r="M2319" s="28"/>
      <c r="N2319" s="28"/>
      <c r="O2319" s="28"/>
    </row>
    <row r="2320" spans="1:15" ht="15" customHeight="1" x14ac:dyDescent="0.25">
      <c r="A2320" s="53" t="str">
        <f>IF(AND(C2320="",D2320="",E2320="",F2320="",G2320="",H2320="",I2320="",J2320="",K2320="",L2320="",M2320="",N2320="",O2320=""),"",IF(OR(B2320="",C2320="",D2320="",E2320="",F2320="",G2320="",K2320="",L2320="",AND('1 Cover'!$B$21&lt;&gt;"None",M2320="")),"No","Yes"))</f>
        <v/>
      </c>
      <c r="B2320" s="26">
        <v>2317</v>
      </c>
      <c r="C2320" s="27"/>
      <c r="D2320" s="27"/>
      <c r="E2320" s="27"/>
      <c r="F2320" s="27"/>
      <c r="G2320" s="27"/>
      <c r="H2320" s="27"/>
      <c r="I2320" s="27"/>
      <c r="J2320" s="27"/>
      <c r="K2320" s="27"/>
      <c r="L2320" s="28"/>
      <c r="M2320" s="28"/>
      <c r="N2320" s="28"/>
      <c r="O2320" s="28"/>
    </row>
    <row r="2321" spans="1:15" ht="15" customHeight="1" x14ac:dyDescent="0.25">
      <c r="A2321" s="53" t="str">
        <f>IF(AND(C2321="",D2321="",E2321="",F2321="",G2321="",H2321="",I2321="",J2321="",K2321="",L2321="",M2321="",N2321="",O2321=""),"",IF(OR(B2321="",C2321="",D2321="",E2321="",F2321="",G2321="",K2321="",L2321="",AND('1 Cover'!$B$21&lt;&gt;"None",M2321="")),"No","Yes"))</f>
        <v/>
      </c>
      <c r="B2321" s="26">
        <v>2318</v>
      </c>
      <c r="C2321" s="27"/>
      <c r="D2321" s="27"/>
      <c r="E2321" s="27"/>
      <c r="F2321" s="27"/>
      <c r="G2321" s="27"/>
      <c r="H2321" s="27"/>
      <c r="I2321" s="27"/>
      <c r="J2321" s="27"/>
      <c r="K2321" s="27"/>
      <c r="L2321" s="28"/>
      <c r="M2321" s="28"/>
      <c r="N2321" s="28"/>
      <c r="O2321" s="28"/>
    </row>
    <row r="2322" spans="1:15" ht="15" customHeight="1" x14ac:dyDescent="0.25">
      <c r="A2322" s="53" t="str">
        <f>IF(AND(C2322="",D2322="",E2322="",F2322="",G2322="",H2322="",I2322="",J2322="",K2322="",L2322="",M2322="",N2322="",O2322=""),"",IF(OR(B2322="",C2322="",D2322="",E2322="",F2322="",G2322="",K2322="",L2322="",AND('1 Cover'!$B$21&lt;&gt;"None",M2322="")),"No","Yes"))</f>
        <v/>
      </c>
      <c r="B2322" s="26">
        <v>2319</v>
      </c>
      <c r="C2322" s="27"/>
      <c r="D2322" s="27"/>
      <c r="E2322" s="27"/>
      <c r="F2322" s="27"/>
      <c r="G2322" s="27"/>
      <c r="H2322" s="27"/>
      <c r="I2322" s="27"/>
      <c r="J2322" s="27"/>
      <c r="K2322" s="27"/>
      <c r="L2322" s="28"/>
      <c r="M2322" s="28"/>
      <c r="N2322" s="28"/>
      <c r="O2322" s="28"/>
    </row>
    <row r="2323" spans="1:15" ht="15" customHeight="1" x14ac:dyDescent="0.25">
      <c r="A2323" s="53" t="str">
        <f>IF(AND(C2323="",D2323="",E2323="",F2323="",G2323="",H2323="",I2323="",J2323="",K2323="",L2323="",M2323="",N2323="",O2323=""),"",IF(OR(B2323="",C2323="",D2323="",E2323="",F2323="",G2323="",K2323="",L2323="",AND('1 Cover'!$B$21&lt;&gt;"None",M2323="")),"No","Yes"))</f>
        <v/>
      </c>
      <c r="B2323" s="26">
        <v>2320</v>
      </c>
      <c r="C2323" s="27"/>
      <c r="D2323" s="27"/>
      <c r="E2323" s="27"/>
      <c r="F2323" s="27"/>
      <c r="G2323" s="27"/>
      <c r="H2323" s="27"/>
      <c r="I2323" s="27"/>
      <c r="J2323" s="27"/>
      <c r="K2323" s="27"/>
      <c r="L2323" s="28"/>
      <c r="M2323" s="28"/>
      <c r="N2323" s="28"/>
      <c r="O2323" s="28"/>
    </row>
    <row r="2324" spans="1:15" ht="15" customHeight="1" x14ac:dyDescent="0.25">
      <c r="A2324" s="53" t="str">
        <f>IF(AND(C2324="",D2324="",E2324="",F2324="",G2324="",H2324="",I2324="",J2324="",K2324="",L2324="",M2324="",N2324="",O2324=""),"",IF(OR(B2324="",C2324="",D2324="",E2324="",F2324="",G2324="",K2324="",L2324="",AND('1 Cover'!$B$21&lt;&gt;"None",M2324="")),"No","Yes"))</f>
        <v/>
      </c>
      <c r="B2324" s="26">
        <v>2321</v>
      </c>
      <c r="C2324" s="27"/>
      <c r="D2324" s="27"/>
      <c r="E2324" s="27"/>
      <c r="F2324" s="27"/>
      <c r="G2324" s="27"/>
      <c r="H2324" s="27"/>
      <c r="I2324" s="27"/>
      <c r="J2324" s="27"/>
      <c r="K2324" s="27"/>
      <c r="L2324" s="28"/>
      <c r="M2324" s="28"/>
      <c r="N2324" s="28"/>
      <c r="O2324" s="28"/>
    </row>
    <row r="2325" spans="1:15" ht="15" customHeight="1" x14ac:dyDescent="0.25">
      <c r="A2325" s="53" t="str">
        <f>IF(AND(C2325="",D2325="",E2325="",F2325="",G2325="",H2325="",I2325="",J2325="",K2325="",L2325="",M2325="",N2325="",O2325=""),"",IF(OR(B2325="",C2325="",D2325="",E2325="",F2325="",G2325="",K2325="",L2325="",AND('1 Cover'!$B$21&lt;&gt;"None",M2325="")),"No","Yes"))</f>
        <v/>
      </c>
      <c r="B2325" s="26">
        <v>2322</v>
      </c>
      <c r="C2325" s="27"/>
      <c r="D2325" s="27"/>
      <c r="E2325" s="27"/>
      <c r="F2325" s="27"/>
      <c r="G2325" s="27"/>
      <c r="H2325" s="27"/>
      <c r="I2325" s="27"/>
      <c r="J2325" s="27"/>
      <c r="K2325" s="27"/>
      <c r="L2325" s="28"/>
      <c r="M2325" s="28"/>
      <c r="N2325" s="28"/>
      <c r="O2325" s="28"/>
    </row>
    <row r="2326" spans="1:15" ht="15" customHeight="1" x14ac:dyDescent="0.25">
      <c r="A2326" s="53" t="str">
        <f>IF(AND(C2326="",D2326="",E2326="",F2326="",G2326="",H2326="",I2326="",J2326="",K2326="",L2326="",M2326="",N2326="",O2326=""),"",IF(OR(B2326="",C2326="",D2326="",E2326="",F2326="",G2326="",K2326="",L2326="",AND('1 Cover'!$B$21&lt;&gt;"None",M2326="")),"No","Yes"))</f>
        <v/>
      </c>
      <c r="B2326" s="26">
        <v>2323</v>
      </c>
      <c r="C2326" s="27"/>
      <c r="D2326" s="27"/>
      <c r="E2326" s="27"/>
      <c r="F2326" s="27"/>
      <c r="G2326" s="27"/>
      <c r="H2326" s="27"/>
      <c r="I2326" s="27"/>
      <c r="J2326" s="27"/>
      <c r="K2326" s="27"/>
      <c r="L2326" s="28"/>
      <c r="M2326" s="28"/>
      <c r="N2326" s="28"/>
      <c r="O2326" s="28"/>
    </row>
    <row r="2327" spans="1:15" ht="15" customHeight="1" x14ac:dyDescent="0.25">
      <c r="A2327" s="53" t="str">
        <f>IF(AND(C2327="",D2327="",E2327="",F2327="",G2327="",H2327="",I2327="",J2327="",K2327="",L2327="",M2327="",N2327="",O2327=""),"",IF(OR(B2327="",C2327="",D2327="",E2327="",F2327="",G2327="",K2327="",L2327="",AND('1 Cover'!$B$21&lt;&gt;"None",M2327="")),"No","Yes"))</f>
        <v/>
      </c>
      <c r="B2327" s="26">
        <v>2324</v>
      </c>
      <c r="C2327" s="27"/>
      <c r="D2327" s="27"/>
      <c r="E2327" s="27"/>
      <c r="F2327" s="27"/>
      <c r="G2327" s="27"/>
      <c r="H2327" s="27"/>
      <c r="I2327" s="27"/>
      <c r="J2327" s="27"/>
      <c r="K2327" s="27"/>
      <c r="L2327" s="28"/>
      <c r="M2327" s="28"/>
      <c r="N2327" s="28"/>
      <c r="O2327" s="28"/>
    </row>
    <row r="2328" spans="1:15" ht="15" customHeight="1" x14ac:dyDescent="0.25">
      <c r="A2328" s="53" t="str">
        <f>IF(AND(C2328="",D2328="",E2328="",F2328="",G2328="",H2328="",I2328="",J2328="",K2328="",L2328="",M2328="",N2328="",O2328=""),"",IF(OR(B2328="",C2328="",D2328="",E2328="",F2328="",G2328="",K2328="",L2328="",AND('1 Cover'!$B$21&lt;&gt;"None",M2328="")),"No","Yes"))</f>
        <v/>
      </c>
      <c r="B2328" s="26">
        <v>2325</v>
      </c>
      <c r="C2328" s="27"/>
      <c r="D2328" s="27"/>
      <c r="E2328" s="27"/>
      <c r="F2328" s="27"/>
      <c r="G2328" s="27"/>
      <c r="H2328" s="27"/>
      <c r="I2328" s="27"/>
      <c r="J2328" s="27"/>
      <c r="K2328" s="27"/>
      <c r="L2328" s="28"/>
      <c r="M2328" s="28"/>
      <c r="N2328" s="28"/>
      <c r="O2328" s="28"/>
    </row>
    <row r="2329" spans="1:15" ht="15" customHeight="1" x14ac:dyDescent="0.25">
      <c r="A2329" s="53" t="str">
        <f>IF(AND(C2329="",D2329="",E2329="",F2329="",G2329="",H2329="",I2329="",J2329="",K2329="",L2329="",M2329="",N2329="",O2329=""),"",IF(OR(B2329="",C2329="",D2329="",E2329="",F2329="",G2329="",K2329="",L2329="",AND('1 Cover'!$B$21&lt;&gt;"None",M2329="")),"No","Yes"))</f>
        <v/>
      </c>
      <c r="B2329" s="26">
        <v>2326</v>
      </c>
      <c r="C2329" s="27"/>
      <c r="D2329" s="27"/>
      <c r="E2329" s="27"/>
      <c r="F2329" s="27"/>
      <c r="G2329" s="27"/>
      <c r="H2329" s="27"/>
      <c r="I2329" s="27"/>
      <c r="J2329" s="27"/>
      <c r="K2329" s="27"/>
      <c r="L2329" s="28"/>
      <c r="M2329" s="28"/>
      <c r="N2329" s="28"/>
      <c r="O2329" s="28"/>
    </row>
    <row r="2330" spans="1:15" ht="15" customHeight="1" x14ac:dyDescent="0.25">
      <c r="A2330" s="53" t="str">
        <f>IF(AND(C2330="",D2330="",E2330="",F2330="",G2330="",H2330="",I2330="",J2330="",K2330="",L2330="",M2330="",N2330="",O2330=""),"",IF(OR(B2330="",C2330="",D2330="",E2330="",F2330="",G2330="",K2330="",L2330="",AND('1 Cover'!$B$21&lt;&gt;"None",M2330="")),"No","Yes"))</f>
        <v/>
      </c>
      <c r="B2330" s="26">
        <v>2327</v>
      </c>
      <c r="C2330" s="27"/>
      <c r="D2330" s="27"/>
      <c r="E2330" s="27"/>
      <c r="F2330" s="27"/>
      <c r="G2330" s="27"/>
      <c r="H2330" s="27"/>
      <c r="I2330" s="27"/>
      <c r="J2330" s="27"/>
      <c r="K2330" s="27"/>
      <c r="L2330" s="28"/>
      <c r="M2330" s="28"/>
      <c r="N2330" s="28"/>
      <c r="O2330" s="28"/>
    </row>
    <row r="2331" spans="1:15" ht="15" customHeight="1" x14ac:dyDescent="0.25">
      <c r="A2331" s="53" t="str">
        <f>IF(AND(C2331="",D2331="",E2331="",F2331="",G2331="",H2331="",I2331="",J2331="",K2331="",L2331="",M2331="",N2331="",O2331=""),"",IF(OR(B2331="",C2331="",D2331="",E2331="",F2331="",G2331="",K2331="",L2331="",AND('1 Cover'!$B$21&lt;&gt;"None",M2331="")),"No","Yes"))</f>
        <v/>
      </c>
      <c r="B2331" s="26">
        <v>2328</v>
      </c>
      <c r="C2331" s="27"/>
      <c r="D2331" s="27"/>
      <c r="E2331" s="27"/>
      <c r="F2331" s="27"/>
      <c r="G2331" s="27"/>
      <c r="H2331" s="27"/>
      <c r="I2331" s="27"/>
      <c r="J2331" s="27"/>
      <c r="K2331" s="27"/>
      <c r="L2331" s="28"/>
      <c r="M2331" s="28"/>
      <c r="N2331" s="28"/>
      <c r="O2331" s="28"/>
    </row>
    <row r="2332" spans="1:15" ht="15" customHeight="1" x14ac:dyDescent="0.25">
      <c r="A2332" s="53" t="str">
        <f>IF(AND(C2332="",D2332="",E2332="",F2332="",G2332="",H2332="",I2332="",J2332="",K2332="",L2332="",M2332="",N2332="",O2332=""),"",IF(OR(B2332="",C2332="",D2332="",E2332="",F2332="",G2332="",K2332="",L2332="",AND('1 Cover'!$B$21&lt;&gt;"None",M2332="")),"No","Yes"))</f>
        <v/>
      </c>
      <c r="B2332" s="26">
        <v>2329</v>
      </c>
      <c r="C2332" s="27"/>
      <c r="D2332" s="27"/>
      <c r="E2332" s="27"/>
      <c r="F2332" s="27"/>
      <c r="G2332" s="27"/>
      <c r="H2332" s="27"/>
      <c r="I2332" s="27"/>
      <c r="J2332" s="27"/>
      <c r="K2332" s="27"/>
      <c r="L2332" s="28"/>
      <c r="M2332" s="28"/>
      <c r="N2332" s="28"/>
      <c r="O2332" s="28"/>
    </row>
    <row r="2333" spans="1:15" ht="15" customHeight="1" x14ac:dyDescent="0.25">
      <c r="A2333" s="53" t="str">
        <f>IF(AND(C2333="",D2333="",E2333="",F2333="",G2333="",H2333="",I2333="",J2333="",K2333="",L2333="",M2333="",N2333="",O2333=""),"",IF(OR(B2333="",C2333="",D2333="",E2333="",F2333="",G2333="",K2333="",L2333="",AND('1 Cover'!$B$21&lt;&gt;"None",M2333="")),"No","Yes"))</f>
        <v/>
      </c>
      <c r="B2333" s="26">
        <v>2330</v>
      </c>
      <c r="C2333" s="27"/>
      <c r="D2333" s="27"/>
      <c r="E2333" s="27"/>
      <c r="F2333" s="27"/>
      <c r="G2333" s="27"/>
      <c r="H2333" s="27"/>
      <c r="I2333" s="27"/>
      <c r="J2333" s="27"/>
      <c r="K2333" s="27"/>
      <c r="L2333" s="28"/>
      <c r="M2333" s="28"/>
      <c r="N2333" s="28"/>
      <c r="O2333" s="28"/>
    </row>
    <row r="2334" spans="1:15" ht="15" customHeight="1" x14ac:dyDescent="0.25">
      <c r="A2334" s="53" t="str">
        <f>IF(AND(C2334="",D2334="",E2334="",F2334="",G2334="",H2334="",I2334="",J2334="",K2334="",L2334="",M2334="",N2334="",O2334=""),"",IF(OR(B2334="",C2334="",D2334="",E2334="",F2334="",G2334="",K2334="",L2334="",AND('1 Cover'!$B$21&lt;&gt;"None",M2334="")),"No","Yes"))</f>
        <v/>
      </c>
      <c r="B2334" s="26">
        <v>2331</v>
      </c>
      <c r="C2334" s="27"/>
      <c r="D2334" s="27"/>
      <c r="E2334" s="27"/>
      <c r="F2334" s="27"/>
      <c r="G2334" s="27"/>
      <c r="H2334" s="27"/>
      <c r="I2334" s="27"/>
      <c r="J2334" s="27"/>
      <c r="K2334" s="27"/>
      <c r="L2334" s="28"/>
      <c r="M2334" s="28"/>
      <c r="N2334" s="28"/>
      <c r="O2334" s="28"/>
    </row>
    <row r="2335" spans="1:15" ht="15" customHeight="1" x14ac:dyDescent="0.25">
      <c r="A2335" s="53" t="str">
        <f>IF(AND(C2335="",D2335="",E2335="",F2335="",G2335="",H2335="",I2335="",J2335="",K2335="",L2335="",M2335="",N2335="",O2335=""),"",IF(OR(B2335="",C2335="",D2335="",E2335="",F2335="",G2335="",K2335="",L2335="",AND('1 Cover'!$B$21&lt;&gt;"None",M2335="")),"No","Yes"))</f>
        <v/>
      </c>
      <c r="B2335" s="26">
        <v>2332</v>
      </c>
      <c r="C2335" s="27"/>
      <c r="D2335" s="27"/>
      <c r="E2335" s="27"/>
      <c r="F2335" s="27"/>
      <c r="G2335" s="27"/>
      <c r="H2335" s="27"/>
      <c r="I2335" s="27"/>
      <c r="J2335" s="27"/>
      <c r="K2335" s="27"/>
      <c r="L2335" s="28"/>
      <c r="M2335" s="28"/>
      <c r="N2335" s="28"/>
      <c r="O2335" s="28"/>
    </row>
    <row r="2336" spans="1:15" ht="15" customHeight="1" x14ac:dyDescent="0.25">
      <c r="A2336" s="53" t="str">
        <f>IF(AND(C2336="",D2336="",E2336="",F2336="",G2336="",H2336="",I2336="",J2336="",K2336="",L2336="",M2336="",N2336="",O2336=""),"",IF(OR(B2336="",C2336="",D2336="",E2336="",F2336="",G2336="",K2336="",L2336="",AND('1 Cover'!$B$21&lt;&gt;"None",M2336="")),"No","Yes"))</f>
        <v/>
      </c>
      <c r="B2336" s="26">
        <v>2333</v>
      </c>
      <c r="C2336" s="27"/>
      <c r="D2336" s="27"/>
      <c r="E2336" s="27"/>
      <c r="F2336" s="27"/>
      <c r="G2336" s="27"/>
      <c r="H2336" s="27"/>
      <c r="I2336" s="27"/>
      <c r="J2336" s="27"/>
      <c r="K2336" s="27"/>
      <c r="L2336" s="28"/>
      <c r="M2336" s="28"/>
      <c r="N2336" s="28"/>
      <c r="O2336" s="28"/>
    </row>
    <row r="2337" spans="1:15" ht="15" customHeight="1" x14ac:dyDescent="0.25">
      <c r="A2337" s="53" t="str">
        <f>IF(AND(C2337="",D2337="",E2337="",F2337="",G2337="",H2337="",I2337="",J2337="",K2337="",L2337="",M2337="",N2337="",O2337=""),"",IF(OR(B2337="",C2337="",D2337="",E2337="",F2337="",G2337="",K2337="",L2337="",AND('1 Cover'!$B$21&lt;&gt;"None",M2337="")),"No","Yes"))</f>
        <v/>
      </c>
      <c r="B2337" s="26">
        <v>2334</v>
      </c>
      <c r="C2337" s="27"/>
      <c r="D2337" s="27"/>
      <c r="E2337" s="27"/>
      <c r="F2337" s="27"/>
      <c r="G2337" s="27"/>
      <c r="H2337" s="27"/>
      <c r="I2337" s="27"/>
      <c r="J2337" s="27"/>
      <c r="K2337" s="27"/>
      <c r="L2337" s="28"/>
      <c r="M2337" s="28"/>
      <c r="N2337" s="28"/>
      <c r="O2337" s="28"/>
    </row>
    <row r="2338" spans="1:15" ht="15" customHeight="1" x14ac:dyDescent="0.25">
      <c r="A2338" s="53" t="str">
        <f>IF(AND(C2338="",D2338="",E2338="",F2338="",G2338="",H2338="",I2338="",J2338="",K2338="",L2338="",M2338="",N2338="",O2338=""),"",IF(OR(B2338="",C2338="",D2338="",E2338="",F2338="",G2338="",K2338="",L2338="",AND('1 Cover'!$B$21&lt;&gt;"None",M2338="")),"No","Yes"))</f>
        <v/>
      </c>
      <c r="B2338" s="26">
        <v>2335</v>
      </c>
      <c r="C2338" s="27"/>
      <c r="D2338" s="27"/>
      <c r="E2338" s="27"/>
      <c r="F2338" s="27"/>
      <c r="G2338" s="27"/>
      <c r="H2338" s="27"/>
      <c r="I2338" s="27"/>
      <c r="J2338" s="27"/>
      <c r="K2338" s="27"/>
      <c r="L2338" s="28"/>
      <c r="M2338" s="28"/>
      <c r="N2338" s="28"/>
      <c r="O2338" s="28"/>
    </row>
    <row r="2339" spans="1:15" ht="15" customHeight="1" x14ac:dyDescent="0.25">
      <c r="A2339" s="53" t="str">
        <f>IF(AND(C2339="",D2339="",E2339="",F2339="",G2339="",H2339="",I2339="",J2339="",K2339="",L2339="",M2339="",N2339="",O2339=""),"",IF(OR(B2339="",C2339="",D2339="",E2339="",F2339="",G2339="",K2339="",L2339="",AND('1 Cover'!$B$21&lt;&gt;"None",M2339="")),"No","Yes"))</f>
        <v/>
      </c>
      <c r="B2339" s="26">
        <v>2336</v>
      </c>
      <c r="C2339" s="27"/>
      <c r="D2339" s="27"/>
      <c r="E2339" s="27"/>
      <c r="F2339" s="27"/>
      <c r="G2339" s="27"/>
      <c r="H2339" s="27"/>
      <c r="I2339" s="27"/>
      <c r="J2339" s="27"/>
      <c r="K2339" s="27"/>
      <c r="L2339" s="28"/>
      <c r="M2339" s="28"/>
      <c r="N2339" s="28"/>
      <c r="O2339" s="28"/>
    </row>
    <row r="2340" spans="1:15" ht="15" customHeight="1" x14ac:dyDescent="0.25">
      <c r="A2340" s="53" t="str">
        <f>IF(AND(C2340="",D2340="",E2340="",F2340="",G2340="",H2340="",I2340="",J2340="",K2340="",L2340="",M2340="",N2340="",O2340=""),"",IF(OR(B2340="",C2340="",D2340="",E2340="",F2340="",G2340="",K2340="",L2340="",AND('1 Cover'!$B$21&lt;&gt;"None",M2340="")),"No","Yes"))</f>
        <v/>
      </c>
      <c r="B2340" s="26">
        <v>2337</v>
      </c>
      <c r="C2340" s="27"/>
      <c r="D2340" s="27"/>
      <c r="E2340" s="27"/>
      <c r="F2340" s="27"/>
      <c r="G2340" s="27"/>
      <c r="H2340" s="27"/>
      <c r="I2340" s="27"/>
      <c r="J2340" s="27"/>
      <c r="K2340" s="27"/>
      <c r="L2340" s="28"/>
      <c r="M2340" s="28"/>
      <c r="N2340" s="28"/>
      <c r="O2340" s="28"/>
    </row>
    <row r="2341" spans="1:15" ht="15" customHeight="1" x14ac:dyDescent="0.25">
      <c r="A2341" s="53" t="str">
        <f>IF(AND(C2341="",D2341="",E2341="",F2341="",G2341="",H2341="",I2341="",J2341="",K2341="",L2341="",M2341="",N2341="",O2341=""),"",IF(OR(B2341="",C2341="",D2341="",E2341="",F2341="",G2341="",K2341="",L2341="",AND('1 Cover'!$B$21&lt;&gt;"None",M2341="")),"No","Yes"))</f>
        <v/>
      </c>
      <c r="B2341" s="26">
        <v>2338</v>
      </c>
      <c r="C2341" s="27"/>
      <c r="D2341" s="27"/>
      <c r="E2341" s="27"/>
      <c r="F2341" s="27"/>
      <c r="G2341" s="27"/>
      <c r="H2341" s="27"/>
      <c r="I2341" s="27"/>
      <c r="J2341" s="27"/>
      <c r="K2341" s="27"/>
      <c r="L2341" s="28"/>
      <c r="M2341" s="28"/>
      <c r="N2341" s="28"/>
      <c r="O2341" s="28"/>
    </row>
    <row r="2342" spans="1:15" ht="15" customHeight="1" x14ac:dyDescent="0.25">
      <c r="A2342" s="53" t="str">
        <f>IF(AND(C2342="",D2342="",E2342="",F2342="",G2342="",H2342="",I2342="",J2342="",K2342="",L2342="",M2342="",N2342="",O2342=""),"",IF(OR(B2342="",C2342="",D2342="",E2342="",F2342="",G2342="",K2342="",L2342="",AND('1 Cover'!$B$21&lt;&gt;"None",M2342="")),"No","Yes"))</f>
        <v/>
      </c>
      <c r="B2342" s="26">
        <v>2339</v>
      </c>
      <c r="C2342" s="27"/>
      <c r="D2342" s="27"/>
      <c r="E2342" s="27"/>
      <c r="F2342" s="27"/>
      <c r="G2342" s="27"/>
      <c r="H2342" s="27"/>
      <c r="I2342" s="27"/>
      <c r="J2342" s="27"/>
      <c r="K2342" s="27"/>
      <c r="L2342" s="28"/>
      <c r="M2342" s="28"/>
      <c r="N2342" s="28"/>
      <c r="O2342" s="28"/>
    </row>
    <row r="2343" spans="1:15" x14ac:dyDescent="0.25">
      <c r="A2343" s="53" t="str">
        <f>IF(AND(C2343="",D2343="",E2343="",F2343="",G2343="",H2343="",I2343="",J2343="",K2343="",L2343="",M2343="",N2343="",O2343=""),"",IF(OR(B2343="",C2343="",D2343="",E2343="",F2343="",G2343="",K2343="",L2343="",AND('1 Cover'!$B$21&lt;&gt;"None",M2343="")),"No","Yes"))</f>
        <v/>
      </c>
      <c r="B2343" s="26">
        <v>2340</v>
      </c>
      <c r="C2343" s="27"/>
      <c r="D2343" s="27"/>
      <c r="E2343" s="27"/>
      <c r="F2343" s="27"/>
      <c r="G2343" s="27"/>
      <c r="H2343" s="27"/>
      <c r="I2343" s="27"/>
      <c r="J2343" s="27"/>
      <c r="K2343" s="27"/>
      <c r="L2343" s="28"/>
      <c r="M2343" s="28"/>
      <c r="N2343" s="28"/>
      <c r="O2343" s="28"/>
    </row>
    <row r="2344" spans="1:15" x14ac:dyDescent="0.25">
      <c r="A2344" s="53" t="str">
        <f>IF(AND(C2344="",D2344="",E2344="",F2344="",G2344="",H2344="",I2344="",J2344="",K2344="",L2344="",M2344="",N2344="",O2344=""),"",IF(OR(B2344="",C2344="",D2344="",E2344="",F2344="",G2344="",K2344="",L2344="",AND('1 Cover'!$B$21&lt;&gt;"None",M2344="")),"No","Yes"))</f>
        <v/>
      </c>
      <c r="B2344" s="26">
        <v>2341</v>
      </c>
      <c r="C2344" s="27"/>
      <c r="D2344" s="27"/>
      <c r="E2344" s="27"/>
      <c r="F2344" s="27"/>
      <c r="G2344" s="27"/>
      <c r="H2344" s="27"/>
      <c r="I2344" s="27"/>
      <c r="J2344" s="27"/>
      <c r="K2344" s="27"/>
      <c r="L2344" s="28"/>
      <c r="M2344" s="28"/>
      <c r="N2344" s="28"/>
      <c r="O2344" s="28"/>
    </row>
    <row r="2345" spans="1:15" x14ac:dyDescent="0.25">
      <c r="A2345" s="53" t="str">
        <f>IF(AND(C2345="",D2345="",E2345="",F2345="",G2345="",H2345="",I2345="",J2345="",K2345="",L2345="",M2345="",N2345="",O2345=""),"",IF(OR(B2345="",C2345="",D2345="",E2345="",F2345="",G2345="",K2345="",L2345="",AND('1 Cover'!$B$21&lt;&gt;"None",M2345="")),"No","Yes"))</f>
        <v/>
      </c>
      <c r="B2345" s="26">
        <v>2342</v>
      </c>
      <c r="C2345" s="27"/>
      <c r="D2345" s="27"/>
      <c r="E2345" s="27"/>
      <c r="F2345" s="27"/>
      <c r="G2345" s="27"/>
      <c r="H2345" s="27"/>
      <c r="I2345" s="27"/>
      <c r="J2345" s="27"/>
      <c r="K2345" s="27"/>
      <c r="L2345" s="28"/>
      <c r="M2345" s="28"/>
      <c r="N2345" s="28"/>
      <c r="O2345" s="28"/>
    </row>
    <row r="2346" spans="1:15" ht="15" customHeight="1" x14ac:dyDescent="0.25">
      <c r="A2346" s="53" t="str">
        <f>IF(AND(C2346="",D2346="",E2346="",F2346="",G2346="",H2346="",I2346="",J2346="",K2346="",L2346="",M2346="",N2346="",O2346=""),"",IF(OR(B2346="",C2346="",D2346="",E2346="",F2346="",G2346="",K2346="",L2346="",AND('1 Cover'!$B$21&lt;&gt;"None",M2346="")),"No","Yes"))</f>
        <v/>
      </c>
      <c r="B2346" s="26">
        <v>2343</v>
      </c>
      <c r="C2346" s="27"/>
      <c r="D2346" s="27"/>
      <c r="E2346" s="27"/>
      <c r="F2346" s="27"/>
      <c r="G2346" s="27"/>
      <c r="H2346" s="27"/>
      <c r="I2346" s="27"/>
      <c r="J2346" s="27"/>
      <c r="K2346" s="27"/>
      <c r="L2346" s="28"/>
      <c r="M2346" s="28"/>
      <c r="N2346" s="28"/>
      <c r="O2346" s="28"/>
    </row>
    <row r="2347" spans="1:15" ht="15" customHeight="1" x14ac:dyDescent="0.25">
      <c r="A2347" s="53" t="str">
        <f>IF(AND(C2347="",D2347="",E2347="",F2347="",G2347="",H2347="",I2347="",J2347="",K2347="",L2347="",M2347="",N2347="",O2347=""),"",IF(OR(B2347="",C2347="",D2347="",E2347="",F2347="",G2347="",K2347="",L2347="",AND('1 Cover'!$B$21&lt;&gt;"None",M2347="")),"No","Yes"))</f>
        <v/>
      </c>
      <c r="B2347" s="26">
        <v>2344</v>
      </c>
      <c r="C2347" s="27"/>
      <c r="D2347" s="27"/>
      <c r="E2347" s="27"/>
      <c r="F2347" s="27"/>
      <c r="G2347" s="27"/>
      <c r="H2347" s="27"/>
      <c r="I2347" s="27"/>
      <c r="J2347" s="27"/>
      <c r="K2347" s="27"/>
      <c r="L2347" s="28"/>
      <c r="M2347" s="28"/>
      <c r="N2347" s="28"/>
      <c r="O2347" s="28"/>
    </row>
    <row r="2348" spans="1:15" ht="15" customHeight="1" x14ac:dyDescent="0.25">
      <c r="A2348" s="53" t="str">
        <f>IF(AND(C2348="",D2348="",E2348="",F2348="",G2348="",H2348="",I2348="",J2348="",K2348="",L2348="",M2348="",N2348="",O2348=""),"",IF(OR(B2348="",C2348="",D2348="",E2348="",F2348="",G2348="",K2348="",L2348="",AND('1 Cover'!$B$21&lt;&gt;"None",M2348="")),"No","Yes"))</f>
        <v/>
      </c>
      <c r="B2348" s="26">
        <v>2345</v>
      </c>
      <c r="C2348" s="27"/>
      <c r="D2348" s="27"/>
      <c r="E2348" s="27"/>
      <c r="F2348" s="27"/>
      <c r="G2348" s="27"/>
      <c r="H2348" s="27"/>
      <c r="I2348" s="27"/>
      <c r="J2348" s="27"/>
      <c r="K2348" s="27"/>
      <c r="L2348" s="28"/>
      <c r="M2348" s="28"/>
      <c r="N2348" s="28"/>
      <c r="O2348" s="28"/>
    </row>
    <row r="2349" spans="1:15" ht="15" customHeight="1" x14ac:dyDescent="0.25">
      <c r="A2349" s="53" t="str">
        <f>IF(AND(C2349="",D2349="",E2349="",F2349="",G2349="",H2349="",I2349="",J2349="",K2349="",L2349="",M2349="",N2349="",O2349=""),"",IF(OR(B2349="",C2349="",D2349="",E2349="",F2349="",G2349="",K2349="",L2349="",AND('1 Cover'!$B$21&lt;&gt;"None",M2349="")),"No","Yes"))</f>
        <v/>
      </c>
      <c r="B2349" s="26">
        <v>2346</v>
      </c>
      <c r="C2349" s="27"/>
      <c r="D2349" s="27"/>
      <c r="E2349" s="27"/>
      <c r="F2349" s="27"/>
      <c r="G2349" s="27"/>
      <c r="H2349" s="27"/>
      <c r="I2349" s="27"/>
      <c r="J2349" s="27"/>
      <c r="K2349" s="27"/>
      <c r="L2349" s="28"/>
      <c r="M2349" s="28"/>
      <c r="N2349" s="28"/>
      <c r="O2349" s="28"/>
    </row>
    <row r="2350" spans="1:15" ht="15" customHeight="1" x14ac:dyDescent="0.25">
      <c r="A2350" s="53" t="str">
        <f>IF(AND(C2350="",D2350="",E2350="",F2350="",G2350="",H2350="",I2350="",J2350="",K2350="",L2350="",M2350="",N2350="",O2350=""),"",IF(OR(B2350="",C2350="",D2350="",E2350="",F2350="",G2350="",K2350="",L2350="",AND('1 Cover'!$B$21&lt;&gt;"None",M2350="")),"No","Yes"))</f>
        <v/>
      </c>
      <c r="B2350" s="26">
        <v>2347</v>
      </c>
      <c r="C2350" s="27"/>
      <c r="D2350" s="27"/>
      <c r="E2350" s="27"/>
      <c r="F2350" s="27"/>
      <c r="G2350" s="27"/>
      <c r="H2350" s="27"/>
      <c r="I2350" s="27"/>
      <c r="J2350" s="27"/>
      <c r="K2350" s="27"/>
      <c r="L2350" s="28"/>
      <c r="M2350" s="28"/>
      <c r="N2350" s="28"/>
      <c r="O2350" s="28"/>
    </row>
    <row r="2351" spans="1:15" ht="15" customHeight="1" x14ac:dyDescent="0.25">
      <c r="A2351" s="53" t="str">
        <f>IF(AND(C2351="",D2351="",E2351="",F2351="",G2351="",H2351="",I2351="",J2351="",K2351="",L2351="",M2351="",N2351="",O2351=""),"",IF(OR(B2351="",C2351="",D2351="",E2351="",F2351="",G2351="",K2351="",L2351="",AND('1 Cover'!$B$21&lt;&gt;"None",M2351="")),"No","Yes"))</f>
        <v/>
      </c>
      <c r="B2351" s="26">
        <v>2348</v>
      </c>
      <c r="C2351" s="27"/>
      <c r="D2351" s="27"/>
      <c r="E2351" s="27"/>
      <c r="F2351" s="27"/>
      <c r="G2351" s="27"/>
      <c r="H2351" s="27"/>
      <c r="I2351" s="27"/>
      <c r="J2351" s="27"/>
      <c r="K2351" s="27"/>
      <c r="L2351" s="28"/>
      <c r="M2351" s="28"/>
      <c r="N2351" s="28"/>
      <c r="O2351" s="28"/>
    </row>
    <row r="2352" spans="1:15" ht="15" customHeight="1" x14ac:dyDescent="0.25">
      <c r="A2352" s="53" t="str">
        <f>IF(AND(C2352="",D2352="",E2352="",F2352="",G2352="",H2352="",I2352="",J2352="",K2352="",L2352="",M2352="",N2352="",O2352=""),"",IF(OR(B2352="",C2352="",D2352="",E2352="",F2352="",G2352="",K2352="",L2352="",AND('1 Cover'!$B$21&lt;&gt;"None",M2352="")),"No","Yes"))</f>
        <v/>
      </c>
      <c r="B2352" s="26">
        <v>2349</v>
      </c>
      <c r="C2352" s="27"/>
      <c r="D2352" s="27"/>
      <c r="E2352" s="27"/>
      <c r="F2352" s="27"/>
      <c r="G2352" s="27"/>
      <c r="H2352" s="27"/>
      <c r="I2352" s="27"/>
      <c r="J2352" s="27"/>
      <c r="K2352" s="27"/>
      <c r="L2352" s="28"/>
      <c r="M2352" s="28"/>
      <c r="N2352" s="28"/>
      <c r="O2352" s="28"/>
    </row>
    <row r="2353" spans="1:15" ht="15" customHeight="1" x14ac:dyDescent="0.25">
      <c r="A2353" s="53" t="str">
        <f>IF(AND(C2353="",D2353="",E2353="",F2353="",G2353="",H2353="",I2353="",J2353="",K2353="",L2353="",M2353="",N2353="",O2353=""),"",IF(OR(B2353="",C2353="",D2353="",E2353="",F2353="",G2353="",K2353="",L2353="",AND('1 Cover'!$B$21&lt;&gt;"None",M2353="")),"No","Yes"))</f>
        <v/>
      </c>
      <c r="B2353" s="26">
        <v>2350</v>
      </c>
      <c r="C2353" s="27"/>
      <c r="D2353" s="27"/>
      <c r="E2353" s="27"/>
      <c r="F2353" s="27"/>
      <c r="G2353" s="27"/>
      <c r="H2353" s="27"/>
      <c r="I2353" s="27"/>
      <c r="J2353" s="27"/>
      <c r="K2353" s="27"/>
      <c r="L2353" s="28"/>
      <c r="M2353" s="28"/>
      <c r="N2353" s="28"/>
      <c r="O2353" s="28"/>
    </row>
    <row r="2354" spans="1:15" ht="15" customHeight="1" x14ac:dyDescent="0.25">
      <c r="A2354" s="53" t="str">
        <f>IF(AND(C2354="",D2354="",E2354="",F2354="",G2354="",H2354="",I2354="",J2354="",K2354="",L2354="",M2354="",N2354="",O2354=""),"",IF(OR(B2354="",C2354="",D2354="",E2354="",F2354="",G2354="",K2354="",L2354="",AND('1 Cover'!$B$21&lt;&gt;"None",M2354="")),"No","Yes"))</f>
        <v/>
      </c>
      <c r="B2354" s="26">
        <v>2351</v>
      </c>
      <c r="C2354" s="27"/>
      <c r="D2354" s="27"/>
      <c r="E2354" s="27"/>
      <c r="F2354" s="27"/>
      <c r="G2354" s="27"/>
      <c r="H2354" s="27"/>
      <c r="I2354" s="27"/>
      <c r="J2354" s="27"/>
      <c r="K2354" s="27"/>
      <c r="L2354" s="28"/>
      <c r="M2354" s="28"/>
      <c r="N2354" s="28"/>
      <c r="O2354" s="28"/>
    </row>
    <row r="2355" spans="1:15" ht="15" customHeight="1" x14ac:dyDescent="0.25">
      <c r="A2355" s="53" t="str">
        <f>IF(AND(C2355="",D2355="",E2355="",F2355="",G2355="",H2355="",I2355="",J2355="",K2355="",L2355="",M2355="",N2355="",O2355=""),"",IF(OR(B2355="",C2355="",D2355="",E2355="",F2355="",G2355="",K2355="",L2355="",AND('1 Cover'!$B$21&lt;&gt;"None",M2355="")),"No","Yes"))</f>
        <v/>
      </c>
      <c r="B2355" s="26">
        <v>2352</v>
      </c>
      <c r="C2355" s="27"/>
      <c r="D2355" s="27"/>
      <c r="E2355" s="27"/>
      <c r="F2355" s="27"/>
      <c r="G2355" s="27"/>
      <c r="H2355" s="27"/>
      <c r="I2355" s="27"/>
      <c r="J2355" s="27"/>
      <c r="K2355" s="27"/>
      <c r="L2355" s="28"/>
      <c r="M2355" s="28"/>
      <c r="N2355" s="28"/>
      <c r="O2355" s="28"/>
    </row>
    <row r="2356" spans="1:15" ht="15" customHeight="1" x14ac:dyDescent="0.25">
      <c r="A2356" s="53" t="str">
        <f>IF(AND(C2356="",D2356="",E2356="",F2356="",G2356="",H2356="",I2356="",J2356="",K2356="",L2356="",M2356="",N2356="",O2356=""),"",IF(OR(B2356="",C2356="",D2356="",E2356="",F2356="",G2356="",K2356="",L2356="",AND('1 Cover'!$B$21&lt;&gt;"None",M2356="")),"No","Yes"))</f>
        <v/>
      </c>
      <c r="B2356" s="26">
        <v>2353</v>
      </c>
      <c r="C2356" s="27"/>
      <c r="D2356" s="27"/>
      <c r="E2356" s="27"/>
      <c r="F2356" s="27"/>
      <c r="G2356" s="27"/>
      <c r="H2356" s="27"/>
      <c r="I2356" s="27"/>
      <c r="J2356" s="27"/>
      <c r="K2356" s="27"/>
      <c r="L2356" s="28"/>
      <c r="M2356" s="28"/>
      <c r="N2356" s="28"/>
      <c r="O2356" s="28"/>
    </row>
    <row r="2357" spans="1:15" ht="15" customHeight="1" x14ac:dyDescent="0.25">
      <c r="A2357" s="53" t="str">
        <f>IF(AND(C2357="",D2357="",E2357="",F2357="",G2357="",H2357="",I2357="",J2357="",K2357="",L2357="",M2357="",N2357="",O2357=""),"",IF(OR(B2357="",C2357="",D2357="",E2357="",F2357="",G2357="",K2357="",L2357="",AND('1 Cover'!$B$21&lt;&gt;"None",M2357="")),"No","Yes"))</f>
        <v/>
      </c>
      <c r="B2357" s="26">
        <v>2354</v>
      </c>
      <c r="C2357" s="27"/>
      <c r="D2357" s="27"/>
      <c r="E2357" s="27"/>
      <c r="F2357" s="27"/>
      <c r="G2357" s="27"/>
      <c r="H2357" s="27"/>
      <c r="I2357" s="27"/>
      <c r="J2357" s="27"/>
      <c r="K2357" s="27"/>
      <c r="L2357" s="28"/>
      <c r="M2357" s="28"/>
      <c r="N2357" s="28"/>
      <c r="O2357" s="28"/>
    </row>
    <row r="2358" spans="1:15" ht="15" customHeight="1" x14ac:dyDescent="0.25">
      <c r="A2358" s="53" t="str">
        <f>IF(AND(C2358="",D2358="",E2358="",F2358="",G2358="",H2358="",I2358="",J2358="",K2358="",L2358="",M2358="",N2358="",O2358=""),"",IF(OR(B2358="",C2358="",D2358="",E2358="",F2358="",G2358="",K2358="",L2358="",AND('1 Cover'!$B$21&lt;&gt;"None",M2358="")),"No","Yes"))</f>
        <v/>
      </c>
      <c r="B2358" s="26">
        <v>2355</v>
      </c>
      <c r="C2358" s="27"/>
      <c r="D2358" s="27"/>
      <c r="E2358" s="27"/>
      <c r="F2358" s="27"/>
      <c r="G2358" s="27"/>
      <c r="H2358" s="27"/>
      <c r="I2358" s="27"/>
      <c r="J2358" s="27"/>
      <c r="K2358" s="27"/>
      <c r="L2358" s="28"/>
      <c r="M2358" s="28"/>
      <c r="N2358" s="28"/>
      <c r="O2358" s="28"/>
    </row>
    <row r="2359" spans="1:15" ht="15" customHeight="1" x14ac:dyDescent="0.25">
      <c r="A2359" s="53" t="str">
        <f>IF(AND(C2359="",D2359="",E2359="",F2359="",G2359="",H2359="",I2359="",J2359="",K2359="",L2359="",M2359="",N2359="",O2359=""),"",IF(OR(B2359="",C2359="",D2359="",E2359="",F2359="",G2359="",K2359="",L2359="",AND('1 Cover'!$B$21&lt;&gt;"None",M2359="")),"No","Yes"))</f>
        <v/>
      </c>
      <c r="B2359" s="26">
        <v>2356</v>
      </c>
      <c r="C2359" s="27"/>
      <c r="D2359" s="27"/>
      <c r="E2359" s="27"/>
      <c r="F2359" s="27"/>
      <c r="G2359" s="27"/>
      <c r="H2359" s="27"/>
      <c r="I2359" s="27"/>
      <c r="J2359" s="27"/>
      <c r="K2359" s="27"/>
      <c r="L2359" s="28"/>
      <c r="M2359" s="28"/>
      <c r="N2359" s="28"/>
      <c r="O2359" s="28"/>
    </row>
    <row r="2360" spans="1:15" ht="15" customHeight="1" x14ac:dyDescent="0.25">
      <c r="A2360" s="53" t="str">
        <f>IF(AND(C2360="",D2360="",E2360="",F2360="",G2360="",H2360="",I2360="",J2360="",K2360="",L2360="",M2360="",N2360="",O2360=""),"",IF(OR(B2360="",C2360="",D2360="",E2360="",F2360="",G2360="",K2360="",L2360="",AND('1 Cover'!$B$21&lt;&gt;"None",M2360="")),"No","Yes"))</f>
        <v/>
      </c>
      <c r="B2360" s="26">
        <v>2357</v>
      </c>
      <c r="C2360" s="27"/>
      <c r="D2360" s="27"/>
      <c r="E2360" s="27"/>
      <c r="F2360" s="27"/>
      <c r="G2360" s="27"/>
      <c r="H2360" s="27"/>
      <c r="I2360" s="27"/>
      <c r="J2360" s="27"/>
      <c r="K2360" s="27"/>
      <c r="L2360" s="28"/>
      <c r="M2360" s="28"/>
      <c r="N2360" s="28"/>
      <c r="O2360" s="28"/>
    </row>
    <row r="2361" spans="1:15" ht="15" customHeight="1" x14ac:dyDescent="0.25">
      <c r="A2361" s="53" t="str">
        <f>IF(AND(C2361="",D2361="",E2361="",F2361="",G2361="",H2361="",I2361="",J2361="",K2361="",L2361="",M2361="",N2361="",O2361=""),"",IF(OR(B2361="",C2361="",D2361="",E2361="",F2361="",G2361="",K2361="",L2361="",AND('1 Cover'!$B$21&lt;&gt;"None",M2361="")),"No","Yes"))</f>
        <v/>
      </c>
      <c r="B2361" s="26">
        <v>2358</v>
      </c>
      <c r="C2361" s="27"/>
      <c r="D2361" s="27"/>
      <c r="E2361" s="27"/>
      <c r="F2361" s="27"/>
      <c r="G2361" s="27"/>
      <c r="H2361" s="27"/>
      <c r="I2361" s="27"/>
      <c r="J2361" s="27"/>
      <c r="K2361" s="27"/>
      <c r="L2361" s="28"/>
      <c r="M2361" s="28"/>
      <c r="N2361" s="28"/>
      <c r="O2361" s="28"/>
    </row>
    <row r="2362" spans="1:15" ht="15" customHeight="1" x14ac:dyDescent="0.25">
      <c r="A2362" s="53" t="str">
        <f>IF(AND(C2362="",D2362="",E2362="",F2362="",G2362="",H2362="",I2362="",J2362="",K2362="",L2362="",M2362="",N2362="",O2362=""),"",IF(OR(B2362="",C2362="",D2362="",E2362="",F2362="",G2362="",K2362="",L2362="",AND('1 Cover'!$B$21&lt;&gt;"None",M2362="")),"No","Yes"))</f>
        <v/>
      </c>
      <c r="B2362" s="26">
        <v>2359</v>
      </c>
      <c r="C2362" s="27"/>
      <c r="D2362" s="27"/>
      <c r="E2362" s="27"/>
      <c r="F2362" s="27"/>
      <c r="G2362" s="27"/>
      <c r="H2362" s="27"/>
      <c r="I2362" s="27"/>
      <c r="J2362" s="27"/>
      <c r="K2362" s="27"/>
      <c r="L2362" s="28"/>
      <c r="M2362" s="28"/>
      <c r="N2362" s="28"/>
      <c r="O2362" s="28"/>
    </row>
    <row r="2363" spans="1:15" ht="15" customHeight="1" x14ac:dyDescent="0.25">
      <c r="A2363" s="53" t="str">
        <f>IF(AND(C2363="",D2363="",E2363="",F2363="",G2363="",H2363="",I2363="",J2363="",K2363="",L2363="",M2363="",N2363="",O2363=""),"",IF(OR(B2363="",C2363="",D2363="",E2363="",F2363="",G2363="",K2363="",L2363="",AND('1 Cover'!$B$21&lt;&gt;"None",M2363="")),"No","Yes"))</f>
        <v/>
      </c>
      <c r="B2363" s="26">
        <v>2360</v>
      </c>
      <c r="C2363" s="27"/>
      <c r="D2363" s="27"/>
      <c r="E2363" s="27"/>
      <c r="F2363" s="27"/>
      <c r="G2363" s="27"/>
      <c r="H2363" s="27"/>
      <c r="I2363" s="27"/>
      <c r="J2363" s="27"/>
      <c r="K2363" s="27"/>
      <c r="L2363" s="28"/>
      <c r="M2363" s="28"/>
      <c r="N2363" s="28"/>
      <c r="O2363" s="28"/>
    </row>
    <row r="2364" spans="1:15" ht="15" customHeight="1" x14ac:dyDescent="0.25">
      <c r="A2364" s="53" t="str">
        <f>IF(AND(C2364="",D2364="",E2364="",F2364="",G2364="",H2364="",I2364="",J2364="",K2364="",L2364="",M2364="",N2364="",O2364=""),"",IF(OR(B2364="",C2364="",D2364="",E2364="",F2364="",G2364="",K2364="",L2364="",AND('1 Cover'!$B$21&lt;&gt;"None",M2364="")),"No","Yes"))</f>
        <v/>
      </c>
      <c r="B2364" s="26">
        <v>2361</v>
      </c>
      <c r="C2364" s="27"/>
      <c r="D2364" s="27"/>
      <c r="E2364" s="27"/>
      <c r="F2364" s="27"/>
      <c r="G2364" s="27"/>
      <c r="H2364" s="27"/>
      <c r="I2364" s="27"/>
      <c r="J2364" s="27"/>
      <c r="K2364" s="27"/>
      <c r="L2364" s="28"/>
      <c r="M2364" s="28"/>
      <c r="N2364" s="28"/>
      <c r="O2364" s="28"/>
    </row>
    <row r="2365" spans="1:15" ht="15" customHeight="1" x14ac:dyDescent="0.25">
      <c r="A2365" s="53" t="str">
        <f>IF(AND(C2365="",D2365="",E2365="",F2365="",G2365="",H2365="",I2365="",J2365="",K2365="",L2365="",M2365="",N2365="",O2365=""),"",IF(OR(B2365="",C2365="",D2365="",E2365="",F2365="",G2365="",K2365="",L2365="",AND('1 Cover'!$B$21&lt;&gt;"None",M2365="")),"No","Yes"))</f>
        <v/>
      </c>
      <c r="B2365" s="26">
        <v>2362</v>
      </c>
      <c r="C2365" s="27"/>
      <c r="D2365" s="27"/>
      <c r="E2365" s="27"/>
      <c r="F2365" s="27"/>
      <c r="G2365" s="27"/>
      <c r="H2365" s="27"/>
      <c r="I2365" s="27"/>
      <c r="J2365" s="27"/>
      <c r="K2365" s="27"/>
      <c r="L2365" s="28"/>
      <c r="M2365" s="28"/>
      <c r="N2365" s="28"/>
      <c r="O2365" s="28"/>
    </row>
    <row r="2366" spans="1:15" ht="15" customHeight="1" x14ac:dyDescent="0.25">
      <c r="A2366" s="53" t="str">
        <f>IF(AND(C2366="",D2366="",E2366="",F2366="",G2366="",H2366="",I2366="",J2366="",K2366="",L2366="",M2366="",N2366="",O2366=""),"",IF(OR(B2366="",C2366="",D2366="",E2366="",F2366="",G2366="",K2366="",L2366="",AND('1 Cover'!$B$21&lt;&gt;"None",M2366="")),"No","Yes"))</f>
        <v/>
      </c>
      <c r="B2366" s="26">
        <v>2363</v>
      </c>
      <c r="C2366" s="27"/>
      <c r="D2366" s="27"/>
      <c r="E2366" s="27"/>
      <c r="F2366" s="27"/>
      <c r="G2366" s="27"/>
      <c r="H2366" s="27"/>
      <c r="I2366" s="27"/>
      <c r="J2366" s="27"/>
      <c r="K2366" s="27"/>
      <c r="L2366" s="28"/>
      <c r="M2366" s="28"/>
      <c r="N2366" s="28"/>
      <c r="O2366" s="28"/>
    </row>
    <row r="2367" spans="1:15" ht="15" customHeight="1" x14ac:dyDescent="0.25">
      <c r="A2367" s="53" t="str">
        <f>IF(AND(C2367="",D2367="",E2367="",F2367="",G2367="",H2367="",I2367="",J2367="",K2367="",L2367="",M2367="",N2367="",O2367=""),"",IF(OR(B2367="",C2367="",D2367="",E2367="",F2367="",G2367="",K2367="",L2367="",AND('1 Cover'!$B$21&lt;&gt;"None",M2367="")),"No","Yes"))</f>
        <v/>
      </c>
      <c r="B2367" s="26">
        <v>2364</v>
      </c>
      <c r="C2367" s="27"/>
      <c r="D2367" s="27"/>
      <c r="E2367" s="27"/>
      <c r="F2367" s="27"/>
      <c r="G2367" s="27"/>
      <c r="H2367" s="27"/>
      <c r="I2367" s="27"/>
      <c r="J2367" s="27"/>
      <c r="K2367" s="27"/>
      <c r="L2367" s="28"/>
      <c r="M2367" s="28"/>
      <c r="N2367" s="28"/>
      <c r="O2367" s="28"/>
    </row>
    <row r="2368" spans="1:15" ht="15" customHeight="1" x14ac:dyDescent="0.25">
      <c r="A2368" s="53" t="str">
        <f>IF(AND(C2368="",D2368="",E2368="",F2368="",G2368="",H2368="",I2368="",J2368="",K2368="",L2368="",M2368="",N2368="",O2368=""),"",IF(OR(B2368="",C2368="",D2368="",E2368="",F2368="",G2368="",K2368="",L2368="",AND('1 Cover'!$B$21&lt;&gt;"None",M2368="")),"No","Yes"))</f>
        <v/>
      </c>
      <c r="B2368" s="26">
        <v>2365</v>
      </c>
      <c r="C2368" s="27"/>
      <c r="D2368" s="27"/>
      <c r="E2368" s="27"/>
      <c r="F2368" s="27"/>
      <c r="G2368" s="27"/>
      <c r="H2368" s="27"/>
      <c r="I2368" s="27"/>
      <c r="J2368" s="27"/>
      <c r="K2368" s="27"/>
      <c r="L2368" s="28"/>
      <c r="M2368" s="28"/>
      <c r="N2368" s="28"/>
      <c r="O2368" s="28"/>
    </row>
    <row r="2369" spans="1:15" ht="15" customHeight="1" x14ac:dyDescent="0.25">
      <c r="A2369" s="53" t="str">
        <f>IF(AND(C2369="",D2369="",E2369="",F2369="",G2369="",H2369="",I2369="",J2369="",K2369="",L2369="",M2369="",N2369="",O2369=""),"",IF(OR(B2369="",C2369="",D2369="",E2369="",F2369="",G2369="",K2369="",L2369="",AND('1 Cover'!$B$21&lt;&gt;"None",M2369="")),"No","Yes"))</f>
        <v/>
      </c>
      <c r="B2369" s="26">
        <v>2366</v>
      </c>
      <c r="C2369" s="27"/>
      <c r="D2369" s="27"/>
      <c r="E2369" s="27"/>
      <c r="F2369" s="27"/>
      <c r="G2369" s="27"/>
      <c r="H2369" s="27"/>
      <c r="I2369" s="27"/>
      <c r="J2369" s="27"/>
      <c r="K2369" s="27"/>
      <c r="L2369" s="28"/>
      <c r="M2369" s="28"/>
      <c r="N2369" s="28"/>
      <c r="O2369" s="28"/>
    </row>
    <row r="2370" spans="1:15" ht="15" customHeight="1" x14ac:dyDescent="0.25">
      <c r="A2370" s="53" t="str">
        <f>IF(AND(C2370="",D2370="",E2370="",F2370="",G2370="",H2370="",I2370="",J2370="",K2370="",L2370="",M2370="",N2370="",O2370=""),"",IF(OR(B2370="",C2370="",D2370="",E2370="",F2370="",G2370="",K2370="",L2370="",AND('1 Cover'!$B$21&lt;&gt;"None",M2370="")),"No","Yes"))</f>
        <v/>
      </c>
      <c r="B2370" s="26">
        <v>2367</v>
      </c>
      <c r="C2370" s="27"/>
      <c r="D2370" s="27"/>
      <c r="E2370" s="27"/>
      <c r="F2370" s="27"/>
      <c r="G2370" s="27"/>
      <c r="H2370" s="27"/>
      <c r="I2370" s="27"/>
      <c r="J2370" s="27"/>
      <c r="K2370" s="27"/>
      <c r="L2370" s="28"/>
      <c r="M2370" s="28"/>
      <c r="N2370" s="28"/>
      <c r="O2370" s="28"/>
    </row>
    <row r="2371" spans="1:15" ht="15" customHeight="1" x14ac:dyDescent="0.25">
      <c r="A2371" s="53" t="str">
        <f>IF(AND(C2371="",D2371="",E2371="",F2371="",G2371="",H2371="",I2371="",J2371="",K2371="",L2371="",M2371="",N2371="",O2371=""),"",IF(OR(B2371="",C2371="",D2371="",E2371="",F2371="",G2371="",K2371="",L2371="",AND('1 Cover'!$B$21&lt;&gt;"None",M2371="")),"No","Yes"))</f>
        <v/>
      </c>
      <c r="B2371" s="26">
        <v>2368</v>
      </c>
      <c r="C2371" s="27"/>
      <c r="D2371" s="27"/>
      <c r="E2371" s="27"/>
      <c r="F2371" s="27"/>
      <c r="G2371" s="27"/>
      <c r="H2371" s="27"/>
      <c r="I2371" s="27"/>
      <c r="J2371" s="27"/>
      <c r="K2371" s="27"/>
      <c r="L2371" s="28"/>
      <c r="M2371" s="28"/>
      <c r="N2371" s="28"/>
      <c r="O2371" s="28"/>
    </row>
    <row r="2372" spans="1:15" ht="15" customHeight="1" x14ac:dyDescent="0.25">
      <c r="A2372" s="53" t="str">
        <f>IF(AND(C2372="",D2372="",E2372="",F2372="",G2372="",H2372="",I2372="",J2372="",K2372="",L2372="",M2372="",N2372="",O2372=""),"",IF(OR(B2372="",C2372="",D2372="",E2372="",F2372="",G2372="",K2372="",L2372="",AND('1 Cover'!$B$21&lt;&gt;"None",M2372="")),"No","Yes"))</f>
        <v/>
      </c>
      <c r="B2372" s="26">
        <v>2369</v>
      </c>
      <c r="C2372" s="27"/>
      <c r="D2372" s="27"/>
      <c r="E2372" s="27"/>
      <c r="F2372" s="27"/>
      <c r="G2372" s="27"/>
      <c r="H2372" s="27"/>
      <c r="I2372" s="27"/>
      <c r="J2372" s="27"/>
      <c r="K2372" s="27"/>
      <c r="L2372" s="28"/>
      <c r="M2372" s="28"/>
      <c r="N2372" s="28"/>
      <c r="O2372" s="28"/>
    </row>
    <row r="2373" spans="1:15" ht="15" customHeight="1" x14ac:dyDescent="0.25">
      <c r="A2373" s="53" t="str">
        <f>IF(AND(C2373="",D2373="",E2373="",F2373="",G2373="",H2373="",I2373="",J2373="",K2373="",L2373="",M2373="",N2373="",O2373=""),"",IF(OR(B2373="",C2373="",D2373="",E2373="",F2373="",G2373="",K2373="",L2373="",AND('1 Cover'!$B$21&lt;&gt;"None",M2373="")),"No","Yes"))</f>
        <v/>
      </c>
      <c r="B2373" s="26">
        <v>2370</v>
      </c>
      <c r="C2373" s="27"/>
      <c r="D2373" s="27"/>
      <c r="E2373" s="27"/>
      <c r="F2373" s="27"/>
      <c r="G2373" s="27"/>
      <c r="H2373" s="27"/>
      <c r="I2373" s="27"/>
      <c r="J2373" s="27"/>
      <c r="K2373" s="27"/>
      <c r="L2373" s="28"/>
      <c r="M2373" s="28"/>
      <c r="N2373" s="28"/>
      <c r="O2373" s="28"/>
    </row>
    <row r="2374" spans="1:15" ht="15" customHeight="1" x14ac:dyDescent="0.25">
      <c r="A2374" s="53" t="str">
        <f>IF(AND(C2374="",D2374="",E2374="",F2374="",G2374="",H2374="",I2374="",J2374="",K2374="",L2374="",M2374="",N2374="",O2374=""),"",IF(OR(B2374="",C2374="",D2374="",E2374="",F2374="",G2374="",K2374="",L2374="",AND('1 Cover'!$B$21&lt;&gt;"None",M2374="")),"No","Yes"))</f>
        <v/>
      </c>
      <c r="B2374" s="26">
        <v>2371</v>
      </c>
      <c r="C2374" s="27"/>
      <c r="D2374" s="27"/>
      <c r="E2374" s="27"/>
      <c r="F2374" s="27"/>
      <c r="G2374" s="27"/>
      <c r="H2374" s="27"/>
      <c r="I2374" s="27"/>
      <c r="J2374" s="27"/>
      <c r="K2374" s="27"/>
      <c r="L2374" s="28"/>
      <c r="M2374" s="28"/>
      <c r="N2374" s="28"/>
      <c r="O2374" s="28"/>
    </row>
    <row r="2375" spans="1:15" ht="15" customHeight="1" x14ac:dyDescent="0.25">
      <c r="A2375" s="53" t="str">
        <f>IF(AND(C2375="",D2375="",E2375="",F2375="",G2375="",H2375="",I2375="",J2375="",K2375="",L2375="",M2375="",N2375="",O2375=""),"",IF(OR(B2375="",C2375="",D2375="",E2375="",F2375="",G2375="",K2375="",L2375="",AND('1 Cover'!$B$21&lt;&gt;"None",M2375="")),"No","Yes"))</f>
        <v/>
      </c>
      <c r="B2375" s="26">
        <v>2372</v>
      </c>
      <c r="C2375" s="27"/>
      <c r="D2375" s="27"/>
      <c r="E2375" s="27"/>
      <c r="F2375" s="27"/>
      <c r="G2375" s="27"/>
      <c r="H2375" s="27"/>
      <c r="I2375" s="27"/>
      <c r="J2375" s="27"/>
      <c r="K2375" s="27"/>
      <c r="L2375" s="28"/>
      <c r="M2375" s="28"/>
      <c r="N2375" s="28"/>
      <c r="O2375" s="28"/>
    </row>
    <row r="2376" spans="1:15" ht="15" customHeight="1" x14ac:dyDescent="0.25">
      <c r="A2376" s="53" t="str">
        <f>IF(AND(C2376="",D2376="",E2376="",F2376="",G2376="",H2376="",I2376="",J2376="",K2376="",L2376="",M2376="",N2376="",O2376=""),"",IF(OR(B2376="",C2376="",D2376="",E2376="",F2376="",G2376="",K2376="",L2376="",AND('1 Cover'!$B$21&lt;&gt;"None",M2376="")),"No","Yes"))</f>
        <v/>
      </c>
      <c r="B2376" s="26">
        <v>2373</v>
      </c>
      <c r="C2376" s="27"/>
      <c r="D2376" s="27"/>
      <c r="E2376" s="27"/>
      <c r="F2376" s="27"/>
      <c r="G2376" s="27"/>
      <c r="H2376" s="27"/>
      <c r="I2376" s="27"/>
      <c r="J2376" s="27"/>
      <c r="K2376" s="27"/>
      <c r="L2376" s="28"/>
      <c r="M2376" s="28"/>
      <c r="N2376" s="28"/>
      <c r="O2376" s="28"/>
    </row>
    <row r="2377" spans="1:15" ht="15" customHeight="1" x14ac:dyDescent="0.25">
      <c r="A2377" s="53" t="str">
        <f>IF(AND(C2377="",D2377="",E2377="",F2377="",G2377="",H2377="",I2377="",J2377="",K2377="",L2377="",M2377="",N2377="",O2377=""),"",IF(OR(B2377="",C2377="",D2377="",E2377="",F2377="",G2377="",K2377="",L2377="",AND('1 Cover'!$B$21&lt;&gt;"None",M2377="")),"No","Yes"))</f>
        <v/>
      </c>
      <c r="B2377" s="26">
        <v>2374</v>
      </c>
      <c r="C2377" s="27"/>
      <c r="D2377" s="27"/>
      <c r="E2377" s="27"/>
      <c r="F2377" s="27"/>
      <c r="G2377" s="27"/>
      <c r="H2377" s="27"/>
      <c r="I2377" s="27"/>
      <c r="J2377" s="27"/>
      <c r="K2377" s="27"/>
      <c r="L2377" s="28"/>
      <c r="M2377" s="28"/>
      <c r="N2377" s="28"/>
      <c r="O2377" s="28"/>
    </row>
    <row r="2378" spans="1:15" ht="15" customHeight="1" x14ac:dyDescent="0.25">
      <c r="A2378" s="53" t="str">
        <f>IF(AND(C2378="",D2378="",E2378="",F2378="",G2378="",H2378="",I2378="",J2378="",K2378="",L2378="",M2378="",N2378="",O2378=""),"",IF(OR(B2378="",C2378="",D2378="",E2378="",F2378="",G2378="",K2378="",L2378="",AND('1 Cover'!$B$21&lt;&gt;"None",M2378="")),"No","Yes"))</f>
        <v/>
      </c>
      <c r="B2378" s="26">
        <v>2375</v>
      </c>
      <c r="C2378" s="27"/>
      <c r="D2378" s="27"/>
      <c r="E2378" s="27"/>
      <c r="F2378" s="27"/>
      <c r="G2378" s="27"/>
      <c r="H2378" s="27"/>
      <c r="I2378" s="27"/>
      <c r="J2378" s="27"/>
      <c r="K2378" s="27"/>
      <c r="L2378" s="28"/>
      <c r="M2378" s="28"/>
      <c r="N2378" s="28"/>
      <c r="O2378" s="28"/>
    </row>
    <row r="2379" spans="1:15" ht="15" customHeight="1" x14ac:dyDescent="0.25">
      <c r="A2379" s="53" t="str">
        <f>IF(AND(C2379="",D2379="",E2379="",F2379="",G2379="",H2379="",I2379="",J2379="",K2379="",L2379="",M2379="",N2379="",O2379=""),"",IF(OR(B2379="",C2379="",D2379="",E2379="",F2379="",G2379="",K2379="",L2379="",AND('1 Cover'!$B$21&lt;&gt;"None",M2379="")),"No","Yes"))</f>
        <v/>
      </c>
      <c r="B2379" s="26">
        <v>2376</v>
      </c>
      <c r="C2379" s="27"/>
      <c r="D2379" s="27"/>
      <c r="E2379" s="27"/>
      <c r="F2379" s="27"/>
      <c r="G2379" s="27"/>
      <c r="H2379" s="27"/>
      <c r="I2379" s="27"/>
      <c r="J2379" s="27"/>
      <c r="K2379" s="27"/>
      <c r="L2379" s="28"/>
      <c r="M2379" s="28"/>
      <c r="N2379" s="28"/>
      <c r="O2379" s="28"/>
    </row>
    <row r="2380" spans="1:15" ht="15" customHeight="1" x14ac:dyDescent="0.25">
      <c r="A2380" s="53" t="str">
        <f>IF(AND(C2380="",D2380="",E2380="",F2380="",G2380="",H2380="",I2380="",J2380="",K2380="",L2380="",M2380="",N2380="",O2380=""),"",IF(OR(B2380="",C2380="",D2380="",E2380="",F2380="",G2380="",K2380="",L2380="",AND('1 Cover'!$B$21&lt;&gt;"None",M2380="")),"No","Yes"))</f>
        <v/>
      </c>
      <c r="B2380" s="26">
        <v>2377</v>
      </c>
      <c r="C2380" s="27"/>
      <c r="D2380" s="27"/>
      <c r="E2380" s="27"/>
      <c r="F2380" s="27"/>
      <c r="G2380" s="27"/>
      <c r="H2380" s="27"/>
      <c r="I2380" s="27"/>
      <c r="J2380" s="27"/>
      <c r="K2380" s="27"/>
      <c r="L2380" s="28"/>
      <c r="M2380" s="28"/>
      <c r="N2380" s="28"/>
      <c r="O2380" s="28"/>
    </row>
    <row r="2381" spans="1:15" ht="15" customHeight="1" x14ac:dyDescent="0.25">
      <c r="A2381" s="53" t="str">
        <f>IF(AND(C2381="",D2381="",E2381="",F2381="",G2381="",H2381="",I2381="",J2381="",K2381="",L2381="",M2381="",N2381="",O2381=""),"",IF(OR(B2381="",C2381="",D2381="",E2381="",F2381="",G2381="",K2381="",L2381="",AND('1 Cover'!$B$21&lt;&gt;"None",M2381="")),"No","Yes"))</f>
        <v/>
      </c>
      <c r="B2381" s="26">
        <v>2378</v>
      </c>
      <c r="C2381" s="27"/>
      <c r="D2381" s="27"/>
      <c r="E2381" s="27"/>
      <c r="F2381" s="27"/>
      <c r="G2381" s="27"/>
      <c r="H2381" s="27"/>
      <c r="I2381" s="27"/>
      <c r="J2381" s="27"/>
      <c r="K2381" s="27"/>
      <c r="L2381" s="28"/>
      <c r="M2381" s="28"/>
      <c r="N2381" s="28"/>
      <c r="O2381" s="28"/>
    </row>
    <row r="2382" spans="1:15" ht="15" customHeight="1" x14ac:dyDescent="0.25">
      <c r="A2382" s="53" t="str">
        <f>IF(AND(C2382="",D2382="",E2382="",F2382="",G2382="",H2382="",I2382="",J2382="",K2382="",L2382="",M2382="",N2382="",O2382=""),"",IF(OR(B2382="",C2382="",D2382="",E2382="",F2382="",G2382="",K2382="",L2382="",AND('1 Cover'!$B$21&lt;&gt;"None",M2382="")),"No","Yes"))</f>
        <v/>
      </c>
      <c r="B2382" s="26">
        <v>2379</v>
      </c>
      <c r="C2382" s="27"/>
      <c r="D2382" s="27"/>
      <c r="E2382" s="27"/>
      <c r="F2382" s="27"/>
      <c r="G2382" s="27"/>
      <c r="H2382" s="27"/>
      <c r="I2382" s="27"/>
      <c r="J2382" s="27"/>
      <c r="K2382" s="27"/>
      <c r="L2382" s="28"/>
      <c r="M2382" s="28"/>
      <c r="N2382" s="28"/>
      <c r="O2382" s="28"/>
    </row>
    <row r="2383" spans="1:15" ht="15" customHeight="1" x14ac:dyDescent="0.25">
      <c r="A2383" s="53" t="str">
        <f>IF(AND(C2383="",D2383="",E2383="",F2383="",G2383="",H2383="",I2383="",J2383="",K2383="",L2383="",M2383="",N2383="",O2383=""),"",IF(OR(B2383="",C2383="",D2383="",E2383="",F2383="",G2383="",K2383="",L2383="",AND('1 Cover'!$B$21&lt;&gt;"None",M2383="")),"No","Yes"))</f>
        <v/>
      </c>
      <c r="B2383" s="26">
        <v>2380</v>
      </c>
      <c r="C2383" s="27"/>
      <c r="D2383" s="27"/>
      <c r="E2383" s="27"/>
      <c r="F2383" s="27"/>
      <c r="G2383" s="27"/>
      <c r="H2383" s="27"/>
      <c r="I2383" s="27"/>
      <c r="J2383" s="27"/>
      <c r="K2383" s="27"/>
      <c r="L2383" s="28"/>
      <c r="M2383" s="28"/>
      <c r="N2383" s="28"/>
      <c r="O2383" s="28"/>
    </row>
    <row r="2384" spans="1:15" ht="15" customHeight="1" x14ac:dyDescent="0.25">
      <c r="A2384" s="53" t="str">
        <f>IF(AND(C2384="",D2384="",E2384="",F2384="",G2384="",H2384="",I2384="",J2384="",K2384="",L2384="",M2384="",N2384="",O2384=""),"",IF(OR(B2384="",C2384="",D2384="",E2384="",F2384="",G2384="",K2384="",L2384="",AND('1 Cover'!$B$21&lt;&gt;"None",M2384="")),"No","Yes"))</f>
        <v/>
      </c>
      <c r="B2384" s="26">
        <v>2381</v>
      </c>
      <c r="C2384" s="27"/>
      <c r="D2384" s="27"/>
      <c r="E2384" s="27"/>
      <c r="F2384" s="27"/>
      <c r="G2384" s="27"/>
      <c r="H2384" s="27"/>
      <c r="I2384" s="27"/>
      <c r="J2384" s="27"/>
      <c r="K2384" s="27"/>
      <c r="L2384" s="28"/>
      <c r="M2384" s="28"/>
      <c r="N2384" s="28"/>
      <c r="O2384" s="28"/>
    </row>
    <row r="2385" spans="1:15" ht="15" customHeight="1" x14ac:dyDescent="0.25">
      <c r="A2385" s="53" t="str">
        <f>IF(AND(C2385="",D2385="",E2385="",F2385="",G2385="",H2385="",I2385="",J2385="",K2385="",L2385="",M2385="",N2385="",O2385=""),"",IF(OR(B2385="",C2385="",D2385="",E2385="",F2385="",G2385="",K2385="",L2385="",AND('1 Cover'!$B$21&lt;&gt;"None",M2385="")),"No","Yes"))</f>
        <v/>
      </c>
      <c r="B2385" s="26">
        <v>2382</v>
      </c>
      <c r="C2385" s="27"/>
      <c r="D2385" s="27"/>
      <c r="E2385" s="27"/>
      <c r="F2385" s="27"/>
      <c r="G2385" s="27"/>
      <c r="H2385" s="27"/>
      <c r="I2385" s="27"/>
      <c r="J2385" s="27"/>
      <c r="K2385" s="27"/>
      <c r="L2385" s="28"/>
      <c r="M2385" s="28"/>
      <c r="N2385" s="28"/>
      <c r="O2385" s="28"/>
    </row>
    <row r="2386" spans="1:15" ht="15" customHeight="1" x14ac:dyDescent="0.25">
      <c r="A2386" s="53" t="str">
        <f>IF(AND(C2386="",D2386="",E2386="",F2386="",G2386="",H2386="",I2386="",J2386="",K2386="",L2386="",M2386="",N2386="",O2386=""),"",IF(OR(B2386="",C2386="",D2386="",E2386="",F2386="",G2386="",K2386="",L2386="",AND('1 Cover'!$B$21&lt;&gt;"None",M2386="")),"No","Yes"))</f>
        <v/>
      </c>
      <c r="B2386" s="26">
        <v>2383</v>
      </c>
      <c r="C2386" s="27"/>
      <c r="D2386" s="27"/>
      <c r="E2386" s="27"/>
      <c r="F2386" s="27"/>
      <c r="G2386" s="27"/>
      <c r="H2386" s="27"/>
      <c r="I2386" s="27"/>
      <c r="J2386" s="27"/>
      <c r="K2386" s="27"/>
      <c r="L2386" s="28"/>
      <c r="M2386" s="28"/>
      <c r="N2386" s="28"/>
      <c r="O2386" s="28"/>
    </row>
    <row r="2387" spans="1:15" ht="15" customHeight="1" x14ac:dyDescent="0.25">
      <c r="A2387" s="53" t="str">
        <f>IF(AND(C2387="",D2387="",E2387="",F2387="",G2387="",H2387="",I2387="",J2387="",K2387="",L2387="",M2387="",N2387="",O2387=""),"",IF(OR(B2387="",C2387="",D2387="",E2387="",F2387="",G2387="",K2387="",L2387="",AND('1 Cover'!$B$21&lt;&gt;"None",M2387="")),"No","Yes"))</f>
        <v/>
      </c>
      <c r="B2387" s="26">
        <v>2384</v>
      </c>
      <c r="C2387" s="27"/>
      <c r="D2387" s="27"/>
      <c r="E2387" s="27"/>
      <c r="F2387" s="27"/>
      <c r="G2387" s="27"/>
      <c r="H2387" s="27"/>
      <c r="I2387" s="27"/>
      <c r="J2387" s="27"/>
      <c r="K2387" s="27"/>
      <c r="L2387" s="28"/>
      <c r="M2387" s="28"/>
      <c r="N2387" s="28"/>
      <c r="O2387" s="28"/>
    </row>
    <row r="2388" spans="1:15" ht="15" customHeight="1" x14ac:dyDescent="0.25">
      <c r="A2388" s="53" t="str">
        <f>IF(AND(C2388="",D2388="",E2388="",F2388="",G2388="",H2388="",I2388="",J2388="",K2388="",L2388="",M2388="",N2388="",O2388=""),"",IF(OR(B2388="",C2388="",D2388="",E2388="",F2388="",G2388="",K2388="",L2388="",AND('1 Cover'!$B$21&lt;&gt;"None",M2388="")),"No","Yes"))</f>
        <v/>
      </c>
      <c r="B2388" s="26">
        <v>2385</v>
      </c>
      <c r="C2388" s="27"/>
      <c r="D2388" s="27"/>
      <c r="E2388" s="27"/>
      <c r="F2388" s="27"/>
      <c r="G2388" s="27"/>
      <c r="H2388" s="27"/>
      <c r="I2388" s="27"/>
      <c r="J2388" s="27"/>
      <c r="K2388" s="27"/>
      <c r="L2388" s="28"/>
      <c r="M2388" s="28"/>
      <c r="N2388" s="28"/>
      <c r="O2388" s="28"/>
    </row>
    <row r="2389" spans="1:15" ht="15" customHeight="1" x14ac:dyDescent="0.25">
      <c r="A2389" s="53" t="str">
        <f>IF(AND(C2389="",D2389="",E2389="",F2389="",G2389="",H2389="",I2389="",J2389="",K2389="",L2389="",M2389="",N2389="",O2389=""),"",IF(OR(B2389="",C2389="",D2389="",E2389="",F2389="",G2389="",K2389="",L2389="",AND('1 Cover'!$B$21&lt;&gt;"None",M2389="")),"No","Yes"))</f>
        <v/>
      </c>
      <c r="B2389" s="26">
        <v>2386</v>
      </c>
      <c r="C2389" s="27"/>
      <c r="D2389" s="27"/>
      <c r="E2389" s="27"/>
      <c r="F2389" s="27"/>
      <c r="G2389" s="27"/>
      <c r="H2389" s="27"/>
      <c r="I2389" s="27"/>
      <c r="J2389" s="27"/>
      <c r="K2389" s="27"/>
      <c r="L2389" s="28"/>
      <c r="M2389" s="28"/>
      <c r="N2389" s="28"/>
      <c r="O2389" s="28"/>
    </row>
    <row r="2390" spans="1:15" ht="15" customHeight="1" x14ac:dyDescent="0.25">
      <c r="A2390" s="53" t="str">
        <f>IF(AND(C2390="",D2390="",E2390="",F2390="",G2390="",H2390="",I2390="",J2390="",K2390="",L2390="",M2390="",N2390="",O2390=""),"",IF(OR(B2390="",C2390="",D2390="",E2390="",F2390="",G2390="",K2390="",L2390="",AND('1 Cover'!$B$21&lt;&gt;"None",M2390="")),"No","Yes"))</f>
        <v/>
      </c>
      <c r="B2390" s="26">
        <v>2387</v>
      </c>
      <c r="C2390" s="27"/>
      <c r="D2390" s="27"/>
      <c r="E2390" s="27"/>
      <c r="F2390" s="27"/>
      <c r="G2390" s="27"/>
      <c r="H2390" s="27"/>
      <c r="I2390" s="27"/>
      <c r="J2390" s="27"/>
      <c r="K2390" s="27"/>
      <c r="L2390" s="28"/>
      <c r="M2390" s="28"/>
      <c r="N2390" s="28"/>
      <c r="O2390" s="28"/>
    </row>
    <row r="2391" spans="1:15" ht="15" customHeight="1" x14ac:dyDescent="0.25">
      <c r="A2391" s="53" t="str">
        <f>IF(AND(C2391="",D2391="",E2391="",F2391="",G2391="",H2391="",I2391="",J2391="",K2391="",L2391="",M2391="",N2391="",O2391=""),"",IF(OR(B2391="",C2391="",D2391="",E2391="",F2391="",G2391="",K2391="",L2391="",AND('1 Cover'!$B$21&lt;&gt;"None",M2391="")),"No","Yes"))</f>
        <v/>
      </c>
      <c r="B2391" s="26">
        <v>2388</v>
      </c>
      <c r="C2391" s="27"/>
      <c r="D2391" s="27"/>
      <c r="E2391" s="27"/>
      <c r="F2391" s="27"/>
      <c r="G2391" s="27"/>
      <c r="H2391" s="27"/>
      <c r="I2391" s="27"/>
      <c r="J2391" s="27"/>
      <c r="K2391" s="27"/>
      <c r="L2391" s="28"/>
      <c r="M2391" s="28"/>
      <c r="N2391" s="28"/>
      <c r="O2391" s="28"/>
    </row>
    <row r="2392" spans="1:15" ht="15" customHeight="1" x14ac:dyDescent="0.25">
      <c r="A2392" s="53" t="str">
        <f>IF(AND(C2392="",D2392="",E2392="",F2392="",G2392="",H2392="",I2392="",J2392="",K2392="",L2392="",M2392="",N2392="",O2392=""),"",IF(OR(B2392="",C2392="",D2392="",E2392="",F2392="",G2392="",K2392="",L2392="",AND('1 Cover'!$B$21&lt;&gt;"None",M2392="")),"No","Yes"))</f>
        <v/>
      </c>
      <c r="B2392" s="26">
        <v>2389</v>
      </c>
      <c r="C2392" s="27"/>
      <c r="D2392" s="27"/>
      <c r="E2392" s="27"/>
      <c r="F2392" s="27"/>
      <c r="G2392" s="27"/>
      <c r="H2392" s="27"/>
      <c r="I2392" s="27"/>
      <c r="J2392" s="27"/>
      <c r="K2392" s="27"/>
      <c r="L2392" s="28"/>
      <c r="M2392" s="28"/>
      <c r="N2392" s="28"/>
      <c r="O2392" s="28"/>
    </row>
    <row r="2393" spans="1:15" ht="15" customHeight="1" x14ac:dyDescent="0.25">
      <c r="A2393" s="53" t="str">
        <f>IF(AND(C2393="",D2393="",E2393="",F2393="",G2393="",H2393="",I2393="",J2393="",K2393="",L2393="",M2393="",N2393="",O2393=""),"",IF(OR(B2393="",C2393="",D2393="",E2393="",F2393="",G2393="",K2393="",L2393="",AND('1 Cover'!$B$21&lt;&gt;"None",M2393="")),"No","Yes"))</f>
        <v/>
      </c>
      <c r="B2393" s="26">
        <v>2390</v>
      </c>
      <c r="C2393" s="27"/>
      <c r="D2393" s="27"/>
      <c r="E2393" s="27"/>
      <c r="F2393" s="27"/>
      <c r="G2393" s="27"/>
      <c r="H2393" s="27"/>
      <c r="I2393" s="27"/>
      <c r="J2393" s="27"/>
      <c r="K2393" s="27"/>
      <c r="L2393" s="28"/>
      <c r="M2393" s="28"/>
      <c r="N2393" s="28"/>
      <c r="O2393" s="28"/>
    </row>
    <row r="2394" spans="1:15" ht="15" customHeight="1" x14ac:dyDescent="0.25">
      <c r="A2394" s="53" t="str">
        <f>IF(AND(C2394="",D2394="",E2394="",F2394="",G2394="",H2394="",I2394="",J2394="",K2394="",L2394="",M2394="",N2394="",O2394=""),"",IF(OR(B2394="",C2394="",D2394="",E2394="",F2394="",G2394="",K2394="",L2394="",AND('1 Cover'!$B$21&lt;&gt;"None",M2394="")),"No","Yes"))</f>
        <v/>
      </c>
      <c r="B2394" s="26">
        <v>2391</v>
      </c>
      <c r="C2394" s="27"/>
      <c r="D2394" s="27"/>
      <c r="E2394" s="27"/>
      <c r="F2394" s="27"/>
      <c r="G2394" s="27"/>
      <c r="H2394" s="27"/>
      <c r="I2394" s="27"/>
      <c r="J2394" s="27"/>
      <c r="K2394" s="27"/>
      <c r="L2394" s="28"/>
      <c r="M2394" s="28"/>
      <c r="N2394" s="28"/>
      <c r="O2394" s="28"/>
    </row>
    <row r="2395" spans="1:15" ht="15" customHeight="1" x14ac:dyDescent="0.25">
      <c r="A2395" s="53" t="str">
        <f>IF(AND(C2395="",D2395="",E2395="",F2395="",G2395="",H2395="",I2395="",J2395="",K2395="",L2395="",M2395="",N2395="",O2395=""),"",IF(OR(B2395="",C2395="",D2395="",E2395="",F2395="",G2395="",K2395="",L2395="",AND('1 Cover'!$B$21&lt;&gt;"None",M2395="")),"No","Yes"))</f>
        <v/>
      </c>
      <c r="B2395" s="26">
        <v>2392</v>
      </c>
      <c r="C2395" s="27"/>
      <c r="D2395" s="27"/>
      <c r="E2395" s="27"/>
      <c r="F2395" s="27"/>
      <c r="G2395" s="27"/>
      <c r="H2395" s="27"/>
      <c r="I2395" s="27"/>
      <c r="J2395" s="27"/>
      <c r="K2395" s="27"/>
      <c r="L2395" s="28"/>
      <c r="M2395" s="28"/>
      <c r="N2395" s="28"/>
      <c r="O2395" s="28"/>
    </row>
    <row r="2396" spans="1:15" ht="15" customHeight="1" x14ac:dyDescent="0.25">
      <c r="A2396" s="53" t="str">
        <f>IF(AND(C2396="",D2396="",E2396="",F2396="",G2396="",H2396="",I2396="",J2396="",K2396="",L2396="",M2396="",N2396="",O2396=""),"",IF(OR(B2396="",C2396="",D2396="",E2396="",F2396="",G2396="",K2396="",L2396="",AND('1 Cover'!$B$21&lt;&gt;"None",M2396="")),"No","Yes"))</f>
        <v/>
      </c>
      <c r="B2396" s="26">
        <v>2393</v>
      </c>
      <c r="C2396" s="27"/>
      <c r="D2396" s="27"/>
      <c r="E2396" s="27"/>
      <c r="F2396" s="27"/>
      <c r="G2396" s="27"/>
      <c r="H2396" s="27"/>
      <c r="I2396" s="27"/>
      <c r="J2396" s="27"/>
      <c r="K2396" s="27"/>
      <c r="L2396" s="28"/>
      <c r="M2396" s="28"/>
      <c r="N2396" s="28"/>
      <c r="O2396" s="28"/>
    </row>
    <row r="2397" spans="1:15" ht="15" customHeight="1" x14ac:dyDescent="0.25">
      <c r="A2397" s="53" t="str">
        <f>IF(AND(C2397="",D2397="",E2397="",F2397="",G2397="",H2397="",I2397="",J2397="",K2397="",L2397="",M2397="",N2397="",O2397=""),"",IF(OR(B2397="",C2397="",D2397="",E2397="",F2397="",G2397="",K2397="",L2397="",AND('1 Cover'!$B$21&lt;&gt;"None",M2397="")),"No","Yes"))</f>
        <v/>
      </c>
      <c r="B2397" s="26">
        <v>2394</v>
      </c>
      <c r="C2397" s="27"/>
      <c r="D2397" s="27"/>
      <c r="E2397" s="27"/>
      <c r="F2397" s="27"/>
      <c r="G2397" s="27"/>
      <c r="H2397" s="27"/>
      <c r="I2397" s="27"/>
      <c r="J2397" s="27"/>
      <c r="K2397" s="27"/>
      <c r="L2397" s="28"/>
      <c r="M2397" s="28"/>
      <c r="N2397" s="28"/>
      <c r="O2397" s="28"/>
    </row>
    <row r="2398" spans="1:15" ht="15" customHeight="1" x14ac:dyDescent="0.25">
      <c r="A2398" s="53" t="str">
        <f>IF(AND(C2398="",D2398="",E2398="",F2398="",G2398="",H2398="",I2398="",J2398="",K2398="",L2398="",M2398="",N2398="",O2398=""),"",IF(OR(B2398="",C2398="",D2398="",E2398="",F2398="",G2398="",K2398="",L2398="",AND('1 Cover'!$B$21&lt;&gt;"None",M2398="")),"No","Yes"))</f>
        <v/>
      </c>
      <c r="B2398" s="26">
        <v>2395</v>
      </c>
      <c r="C2398" s="27"/>
      <c r="D2398" s="27"/>
      <c r="E2398" s="27"/>
      <c r="F2398" s="27"/>
      <c r="G2398" s="27"/>
      <c r="H2398" s="27"/>
      <c r="I2398" s="27"/>
      <c r="J2398" s="27"/>
      <c r="K2398" s="27"/>
      <c r="L2398" s="28"/>
      <c r="M2398" s="28"/>
      <c r="N2398" s="28"/>
      <c r="O2398" s="28"/>
    </row>
    <row r="2399" spans="1:15" ht="15" customHeight="1" x14ac:dyDescent="0.25">
      <c r="A2399" s="53" t="str">
        <f>IF(AND(C2399="",D2399="",E2399="",F2399="",G2399="",H2399="",I2399="",J2399="",K2399="",L2399="",M2399="",N2399="",O2399=""),"",IF(OR(B2399="",C2399="",D2399="",E2399="",F2399="",G2399="",K2399="",L2399="",AND('1 Cover'!$B$21&lt;&gt;"None",M2399="")),"No","Yes"))</f>
        <v/>
      </c>
      <c r="B2399" s="26">
        <v>2396</v>
      </c>
      <c r="C2399" s="27"/>
      <c r="D2399" s="27"/>
      <c r="E2399" s="27"/>
      <c r="F2399" s="27"/>
      <c r="G2399" s="27"/>
      <c r="H2399" s="27"/>
      <c r="I2399" s="27"/>
      <c r="J2399" s="27"/>
      <c r="K2399" s="27"/>
      <c r="L2399" s="28"/>
      <c r="M2399" s="28"/>
      <c r="N2399" s="28"/>
      <c r="O2399" s="28"/>
    </row>
    <row r="2400" spans="1:15" ht="15" customHeight="1" x14ac:dyDescent="0.25">
      <c r="A2400" s="53" t="str">
        <f>IF(AND(C2400="",D2400="",E2400="",F2400="",G2400="",H2400="",I2400="",J2400="",K2400="",L2400="",M2400="",N2400="",O2400=""),"",IF(OR(B2400="",C2400="",D2400="",E2400="",F2400="",G2400="",K2400="",L2400="",AND('1 Cover'!$B$21&lt;&gt;"None",M2400="")),"No","Yes"))</f>
        <v/>
      </c>
      <c r="B2400" s="26">
        <v>2397</v>
      </c>
      <c r="C2400" s="27"/>
      <c r="D2400" s="27"/>
      <c r="E2400" s="27"/>
      <c r="F2400" s="27"/>
      <c r="G2400" s="27"/>
      <c r="H2400" s="27"/>
      <c r="I2400" s="27"/>
      <c r="J2400" s="27"/>
      <c r="K2400" s="27"/>
      <c r="L2400" s="28"/>
      <c r="M2400" s="28"/>
      <c r="N2400" s="28"/>
      <c r="O2400" s="28"/>
    </row>
    <row r="2401" spans="1:15" ht="15" customHeight="1" x14ac:dyDescent="0.25">
      <c r="A2401" s="53" t="str">
        <f>IF(AND(C2401="",D2401="",E2401="",F2401="",G2401="",H2401="",I2401="",J2401="",K2401="",L2401="",M2401="",N2401="",O2401=""),"",IF(OR(B2401="",C2401="",D2401="",E2401="",F2401="",G2401="",K2401="",L2401="",AND('1 Cover'!$B$21&lt;&gt;"None",M2401="")),"No","Yes"))</f>
        <v/>
      </c>
      <c r="B2401" s="26">
        <v>2398</v>
      </c>
      <c r="C2401" s="27"/>
      <c r="D2401" s="27"/>
      <c r="E2401" s="27"/>
      <c r="F2401" s="27"/>
      <c r="G2401" s="27"/>
      <c r="H2401" s="27"/>
      <c r="I2401" s="27"/>
      <c r="J2401" s="27"/>
      <c r="K2401" s="27"/>
      <c r="L2401" s="28"/>
      <c r="M2401" s="28"/>
      <c r="N2401" s="28"/>
      <c r="O2401" s="28"/>
    </row>
    <row r="2402" spans="1:15" ht="15" customHeight="1" x14ac:dyDescent="0.25">
      <c r="A2402" s="53" t="str">
        <f>IF(AND(C2402="",D2402="",E2402="",F2402="",G2402="",H2402="",I2402="",J2402="",K2402="",L2402="",M2402="",N2402="",O2402=""),"",IF(OR(B2402="",C2402="",D2402="",E2402="",F2402="",G2402="",K2402="",L2402="",AND('1 Cover'!$B$21&lt;&gt;"None",M2402="")),"No","Yes"))</f>
        <v/>
      </c>
      <c r="B2402" s="26">
        <v>2399</v>
      </c>
      <c r="C2402" s="27"/>
      <c r="D2402" s="27"/>
      <c r="E2402" s="27"/>
      <c r="F2402" s="27"/>
      <c r="G2402" s="27"/>
      <c r="H2402" s="27"/>
      <c r="I2402" s="27"/>
      <c r="J2402" s="27"/>
      <c r="K2402" s="27"/>
      <c r="L2402" s="28"/>
      <c r="M2402" s="28"/>
      <c r="N2402" s="28"/>
      <c r="O2402" s="28"/>
    </row>
    <row r="2403" spans="1:15" ht="15" customHeight="1" x14ac:dyDescent="0.25">
      <c r="A2403" s="53" t="str">
        <f>IF(AND(C2403="",D2403="",E2403="",F2403="",G2403="",H2403="",I2403="",J2403="",K2403="",L2403="",M2403="",N2403="",O2403=""),"",IF(OR(B2403="",C2403="",D2403="",E2403="",F2403="",G2403="",K2403="",L2403="",AND('1 Cover'!$B$21&lt;&gt;"None",M2403="")),"No","Yes"))</f>
        <v/>
      </c>
      <c r="B2403" s="26">
        <v>2400</v>
      </c>
      <c r="C2403" s="27"/>
      <c r="D2403" s="27"/>
      <c r="E2403" s="27"/>
      <c r="F2403" s="27"/>
      <c r="G2403" s="27"/>
      <c r="H2403" s="27"/>
      <c r="I2403" s="27"/>
      <c r="J2403" s="27"/>
      <c r="K2403" s="27"/>
      <c r="L2403" s="28"/>
      <c r="M2403" s="28"/>
      <c r="N2403" s="28"/>
      <c r="O2403" s="28"/>
    </row>
    <row r="2404" spans="1:15" ht="15" customHeight="1" x14ac:dyDescent="0.25">
      <c r="A2404" s="53" t="str">
        <f>IF(AND(C2404="",D2404="",E2404="",F2404="",G2404="",H2404="",I2404="",J2404="",K2404="",L2404="",M2404="",N2404="",O2404=""),"",IF(OR(B2404="",C2404="",D2404="",E2404="",F2404="",G2404="",K2404="",L2404="",AND('1 Cover'!$B$21&lt;&gt;"None",M2404="")),"No","Yes"))</f>
        <v/>
      </c>
      <c r="B2404" s="26">
        <v>2401</v>
      </c>
      <c r="C2404" s="27"/>
      <c r="D2404" s="27"/>
      <c r="E2404" s="27"/>
      <c r="F2404" s="27"/>
      <c r="G2404" s="27"/>
      <c r="H2404" s="27"/>
      <c r="I2404" s="27"/>
      <c r="J2404" s="27"/>
      <c r="K2404" s="27"/>
      <c r="L2404" s="28"/>
      <c r="M2404" s="28"/>
      <c r="N2404" s="28"/>
      <c r="O2404" s="28"/>
    </row>
    <row r="2405" spans="1:15" ht="15" customHeight="1" x14ac:dyDescent="0.25">
      <c r="A2405" s="53" t="str">
        <f>IF(AND(C2405="",D2405="",E2405="",F2405="",G2405="",H2405="",I2405="",J2405="",K2405="",L2405="",M2405="",N2405="",O2405=""),"",IF(OR(B2405="",C2405="",D2405="",E2405="",F2405="",G2405="",K2405="",L2405="",AND('1 Cover'!$B$21&lt;&gt;"None",M2405="")),"No","Yes"))</f>
        <v/>
      </c>
      <c r="B2405" s="26">
        <v>2402</v>
      </c>
      <c r="C2405" s="27"/>
      <c r="D2405" s="27"/>
      <c r="E2405" s="27"/>
      <c r="F2405" s="27"/>
      <c r="G2405" s="27"/>
      <c r="H2405" s="27"/>
      <c r="I2405" s="27"/>
      <c r="J2405" s="27"/>
      <c r="K2405" s="27"/>
      <c r="L2405" s="28"/>
      <c r="M2405" s="28"/>
      <c r="N2405" s="28"/>
      <c r="O2405" s="28"/>
    </row>
    <row r="2406" spans="1:15" ht="15" customHeight="1" x14ac:dyDescent="0.25">
      <c r="A2406" s="53" t="str">
        <f>IF(AND(C2406="",D2406="",E2406="",F2406="",G2406="",H2406="",I2406="",J2406="",K2406="",L2406="",M2406="",N2406="",O2406=""),"",IF(OR(B2406="",C2406="",D2406="",E2406="",F2406="",G2406="",K2406="",L2406="",AND('1 Cover'!$B$21&lt;&gt;"None",M2406="")),"No","Yes"))</f>
        <v/>
      </c>
      <c r="B2406" s="26">
        <v>2403</v>
      </c>
      <c r="C2406" s="27"/>
      <c r="D2406" s="27"/>
      <c r="E2406" s="27"/>
      <c r="F2406" s="27"/>
      <c r="G2406" s="27"/>
      <c r="H2406" s="27"/>
      <c r="I2406" s="27"/>
      <c r="J2406" s="27"/>
      <c r="K2406" s="27"/>
      <c r="L2406" s="28"/>
      <c r="M2406" s="28"/>
      <c r="N2406" s="28"/>
      <c r="O2406" s="28"/>
    </row>
    <row r="2407" spans="1:15" ht="15" customHeight="1" x14ac:dyDescent="0.25">
      <c r="A2407" s="53" t="str">
        <f>IF(AND(C2407="",D2407="",E2407="",F2407="",G2407="",H2407="",I2407="",J2407="",K2407="",L2407="",M2407="",N2407="",O2407=""),"",IF(OR(B2407="",C2407="",D2407="",E2407="",F2407="",G2407="",K2407="",L2407="",AND('1 Cover'!$B$21&lt;&gt;"None",M2407="")),"No","Yes"))</f>
        <v/>
      </c>
      <c r="B2407" s="26">
        <v>2404</v>
      </c>
      <c r="C2407" s="27"/>
      <c r="D2407" s="27"/>
      <c r="E2407" s="27"/>
      <c r="F2407" s="27"/>
      <c r="G2407" s="27"/>
      <c r="H2407" s="27"/>
      <c r="I2407" s="27"/>
      <c r="J2407" s="27"/>
      <c r="K2407" s="27"/>
      <c r="L2407" s="28"/>
      <c r="M2407" s="28"/>
      <c r="N2407" s="28"/>
      <c r="O2407" s="28"/>
    </row>
    <row r="2408" spans="1:15" ht="15" customHeight="1" x14ac:dyDescent="0.25">
      <c r="A2408" s="53" t="str">
        <f>IF(AND(C2408="",D2408="",E2408="",F2408="",G2408="",H2408="",I2408="",J2408="",K2408="",L2408="",M2408="",N2408="",O2408=""),"",IF(OR(B2408="",C2408="",D2408="",E2408="",F2408="",G2408="",K2408="",L2408="",AND('1 Cover'!$B$21&lt;&gt;"None",M2408="")),"No","Yes"))</f>
        <v/>
      </c>
      <c r="B2408" s="26">
        <v>2405</v>
      </c>
      <c r="C2408" s="27"/>
      <c r="D2408" s="27"/>
      <c r="E2408" s="27"/>
      <c r="F2408" s="27"/>
      <c r="G2408" s="27"/>
      <c r="H2408" s="27"/>
      <c r="I2408" s="27"/>
      <c r="J2408" s="27"/>
      <c r="K2408" s="27"/>
      <c r="L2408" s="28"/>
      <c r="M2408" s="28"/>
      <c r="N2408" s="28"/>
      <c r="O2408" s="28"/>
    </row>
    <row r="2409" spans="1:15" ht="15" customHeight="1" x14ac:dyDescent="0.25">
      <c r="A2409" s="53" t="str">
        <f>IF(AND(C2409="",D2409="",E2409="",F2409="",G2409="",H2409="",I2409="",J2409="",K2409="",L2409="",M2409="",N2409="",O2409=""),"",IF(OR(B2409="",C2409="",D2409="",E2409="",F2409="",G2409="",K2409="",L2409="",AND('1 Cover'!$B$21&lt;&gt;"None",M2409="")),"No","Yes"))</f>
        <v/>
      </c>
      <c r="B2409" s="26">
        <v>2406</v>
      </c>
      <c r="C2409" s="27"/>
      <c r="D2409" s="27"/>
      <c r="E2409" s="27"/>
      <c r="F2409" s="27"/>
      <c r="G2409" s="27"/>
      <c r="H2409" s="27"/>
      <c r="I2409" s="27"/>
      <c r="J2409" s="27"/>
      <c r="K2409" s="27"/>
      <c r="L2409" s="28"/>
      <c r="M2409" s="28"/>
      <c r="N2409" s="28"/>
      <c r="O2409" s="28"/>
    </row>
    <row r="2410" spans="1:15" ht="15" customHeight="1" x14ac:dyDescent="0.25">
      <c r="A2410" s="53" t="str">
        <f>IF(AND(C2410="",D2410="",E2410="",F2410="",G2410="",H2410="",I2410="",J2410="",K2410="",L2410="",M2410="",N2410="",O2410=""),"",IF(OR(B2410="",C2410="",D2410="",E2410="",F2410="",G2410="",K2410="",L2410="",AND('1 Cover'!$B$21&lt;&gt;"None",M2410="")),"No","Yes"))</f>
        <v/>
      </c>
      <c r="B2410" s="26">
        <v>2407</v>
      </c>
      <c r="C2410" s="27"/>
      <c r="D2410" s="27"/>
      <c r="E2410" s="27"/>
      <c r="F2410" s="27"/>
      <c r="G2410" s="27"/>
      <c r="H2410" s="27"/>
      <c r="I2410" s="27"/>
      <c r="J2410" s="27"/>
      <c r="K2410" s="27"/>
      <c r="L2410" s="28"/>
      <c r="M2410" s="28"/>
      <c r="N2410" s="28"/>
      <c r="O2410" s="28"/>
    </row>
    <row r="2411" spans="1:15" ht="15" customHeight="1" x14ac:dyDescent="0.25">
      <c r="A2411" s="53" t="str">
        <f>IF(AND(C2411="",D2411="",E2411="",F2411="",G2411="",H2411="",I2411="",J2411="",K2411="",L2411="",M2411="",N2411="",O2411=""),"",IF(OR(B2411="",C2411="",D2411="",E2411="",F2411="",G2411="",K2411="",L2411="",AND('1 Cover'!$B$21&lt;&gt;"None",M2411="")),"No","Yes"))</f>
        <v/>
      </c>
      <c r="B2411" s="26">
        <v>2408</v>
      </c>
      <c r="C2411" s="27"/>
      <c r="D2411" s="27"/>
      <c r="E2411" s="27"/>
      <c r="F2411" s="27"/>
      <c r="G2411" s="27"/>
      <c r="H2411" s="27"/>
      <c r="I2411" s="27"/>
      <c r="J2411" s="27"/>
      <c r="K2411" s="27"/>
      <c r="L2411" s="28"/>
      <c r="M2411" s="28"/>
      <c r="N2411" s="28"/>
      <c r="O2411" s="28"/>
    </row>
    <row r="2412" spans="1:15" ht="15" customHeight="1" x14ac:dyDescent="0.25">
      <c r="A2412" s="53" t="str">
        <f>IF(AND(C2412="",D2412="",E2412="",F2412="",G2412="",H2412="",I2412="",J2412="",K2412="",L2412="",M2412="",N2412="",O2412=""),"",IF(OR(B2412="",C2412="",D2412="",E2412="",F2412="",G2412="",K2412="",L2412="",AND('1 Cover'!$B$21&lt;&gt;"None",M2412="")),"No","Yes"))</f>
        <v/>
      </c>
      <c r="B2412" s="26">
        <v>2409</v>
      </c>
      <c r="C2412" s="27"/>
      <c r="D2412" s="27"/>
      <c r="E2412" s="27"/>
      <c r="F2412" s="27"/>
      <c r="G2412" s="27"/>
      <c r="H2412" s="27"/>
      <c r="I2412" s="27"/>
      <c r="J2412" s="27"/>
      <c r="K2412" s="27"/>
      <c r="L2412" s="28"/>
      <c r="M2412" s="28"/>
      <c r="N2412" s="28"/>
      <c r="O2412" s="28"/>
    </row>
    <row r="2413" spans="1:15" ht="15" customHeight="1" x14ac:dyDescent="0.25">
      <c r="A2413" s="53" t="str">
        <f>IF(AND(C2413="",D2413="",E2413="",F2413="",G2413="",H2413="",I2413="",J2413="",K2413="",L2413="",M2413="",N2413="",O2413=""),"",IF(OR(B2413="",C2413="",D2413="",E2413="",F2413="",G2413="",K2413="",L2413="",AND('1 Cover'!$B$21&lt;&gt;"None",M2413="")),"No","Yes"))</f>
        <v/>
      </c>
      <c r="B2413" s="26">
        <v>2410</v>
      </c>
      <c r="C2413" s="27"/>
      <c r="D2413" s="27"/>
      <c r="E2413" s="27"/>
      <c r="F2413" s="27"/>
      <c r="G2413" s="27"/>
      <c r="H2413" s="27"/>
      <c r="I2413" s="27"/>
      <c r="J2413" s="27"/>
      <c r="K2413" s="27"/>
      <c r="L2413" s="28"/>
      <c r="M2413" s="28"/>
      <c r="N2413" s="28"/>
      <c r="O2413" s="28"/>
    </row>
    <row r="2414" spans="1:15" ht="15" customHeight="1" x14ac:dyDescent="0.25">
      <c r="A2414" s="53" t="str">
        <f>IF(AND(C2414="",D2414="",E2414="",F2414="",G2414="",H2414="",I2414="",J2414="",K2414="",L2414="",M2414="",N2414="",O2414=""),"",IF(OR(B2414="",C2414="",D2414="",E2414="",F2414="",G2414="",K2414="",L2414="",AND('1 Cover'!$B$21&lt;&gt;"None",M2414="")),"No","Yes"))</f>
        <v/>
      </c>
      <c r="B2414" s="26">
        <v>2411</v>
      </c>
      <c r="C2414" s="27"/>
      <c r="D2414" s="27"/>
      <c r="E2414" s="27"/>
      <c r="F2414" s="27"/>
      <c r="G2414" s="27"/>
      <c r="H2414" s="27"/>
      <c r="I2414" s="27"/>
      <c r="J2414" s="27"/>
      <c r="K2414" s="27"/>
      <c r="L2414" s="28"/>
      <c r="M2414" s="28"/>
      <c r="N2414" s="28"/>
      <c r="O2414" s="28"/>
    </row>
    <row r="2415" spans="1:15" ht="15" customHeight="1" x14ac:dyDescent="0.25">
      <c r="A2415" s="53" t="str">
        <f>IF(AND(C2415="",D2415="",E2415="",F2415="",G2415="",H2415="",I2415="",J2415="",K2415="",L2415="",M2415="",N2415="",O2415=""),"",IF(OR(B2415="",C2415="",D2415="",E2415="",F2415="",G2415="",K2415="",L2415="",AND('1 Cover'!$B$21&lt;&gt;"None",M2415="")),"No","Yes"))</f>
        <v/>
      </c>
      <c r="B2415" s="26">
        <v>2412</v>
      </c>
      <c r="C2415" s="27"/>
      <c r="D2415" s="27"/>
      <c r="E2415" s="27"/>
      <c r="F2415" s="27"/>
      <c r="G2415" s="27"/>
      <c r="H2415" s="27"/>
      <c r="I2415" s="27"/>
      <c r="J2415" s="27"/>
      <c r="K2415" s="27"/>
      <c r="L2415" s="28"/>
      <c r="M2415" s="28"/>
      <c r="N2415" s="28"/>
      <c r="O2415" s="28"/>
    </row>
    <row r="2416" spans="1:15" ht="15" customHeight="1" x14ac:dyDescent="0.25">
      <c r="A2416" s="53" t="str">
        <f>IF(AND(C2416="",D2416="",E2416="",F2416="",G2416="",H2416="",I2416="",J2416="",K2416="",L2416="",M2416="",N2416="",O2416=""),"",IF(OR(B2416="",C2416="",D2416="",E2416="",F2416="",G2416="",K2416="",L2416="",AND('1 Cover'!$B$21&lt;&gt;"None",M2416="")),"No","Yes"))</f>
        <v/>
      </c>
      <c r="B2416" s="26">
        <v>2413</v>
      </c>
      <c r="C2416" s="27"/>
      <c r="D2416" s="27"/>
      <c r="E2416" s="27"/>
      <c r="F2416" s="27"/>
      <c r="G2416" s="27"/>
      <c r="H2416" s="27"/>
      <c r="I2416" s="27"/>
      <c r="J2416" s="27"/>
      <c r="K2416" s="27"/>
      <c r="L2416" s="28"/>
      <c r="M2416" s="28"/>
      <c r="N2416" s="28"/>
      <c r="O2416" s="28"/>
    </row>
    <row r="2417" spans="1:15" ht="15" customHeight="1" x14ac:dyDescent="0.25">
      <c r="A2417" s="53" t="str">
        <f>IF(AND(C2417="",D2417="",E2417="",F2417="",G2417="",H2417="",I2417="",J2417="",K2417="",L2417="",M2417="",N2417="",O2417=""),"",IF(OR(B2417="",C2417="",D2417="",E2417="",F2417="",G2417="",K2417="",L2417="",AND('1 Cover'!$B$21&lt;&gt;"None",M2417="")),"No","Yes"))</f>
        <v/>
      </c>
      <c r="B2417" s="26">
        <v>2414</v>
      </c>
      <c r="C2417" s="27"/>
      <c r="D2417" s="27"/>
      <c r="E2417" s="27"/>
      <c r="F2417" s="27"/>
      <c r="G2417" s="27"/>
      <c r="H2417" s="27"/>
      <c r="I2417" s="27"/>
      <c r="J2417" s="27"/>
      <c r="K2417" s="27"/>
      <c r="L2417" s="28"/>
      <c r="M2417" s="28"/>
      <c r="N2417" s="28"/>
      <c r="O2417" s="28"/>
    </row>
    <row r="2418" spans="1:15" ht="15" customHeight="1" x14ac:dyDescent="0.25">
      <c r="A2418" s="53" t="str">
        <f>IF(AND(C2418="",D2418="",E2418="",F2418="",G2418="",H2418="",I2418="",J2418="",K2418="",L2418="",M2418="",N2418="",O2418=""),"",IF(OR(B2418="",C2418="",D2418="",E2418="",F2418="",G2418="",K2418="",L2418="",AND('1 Cover'!$B$21&lt;&gt;"None",M2418="")),"No","Yes"))</f>
        <v/>
      </c>
      <c r="B2418" s="26">
        <v>2415</v>
      </c>
      <c r="C2418" s="27"/>
      <c r="D2418" s="27"/>
      <c r="E2418" s="27"/>
      <c r="F2418" s="27"/>
      <c r="G2418" s="27"/>
      <c r="H2418" s="27"/>
      <c r="I2418" s="27"/>
      <c r="J2418" s="27"/>
      <c r="K2418" s="27"/>
      <c r="L2418" s="28"/>
      <c r="M2418" s="28"/>
      <c r="N2418" s="28"/>
      <c r="O2418" s="28"/>
    </row>
    <row r="2419" spans="1:15" ht="15" customHeight="1" x14ac:dyDescent="0.25">
      <c r="A2419" s="53" t="str">
        <f>IF(AND(C2419="",D2419="",E2419="",F2419="",G2419="",H2419="",I2419="",J2419="",K2419="",L2419="",M2419="",N2419="",O2419=""),"",IF(OR(B2419="",C2419="",D2419="",E2419="",F2419="",G2419="",K2419="",L2419="",AND('1 Cover'!$B$21&lt;&gt;"None",M2419="")),"No","Yes"))</f>
        <v/>
      </c>
      <c r="B2419" s="26">
        <v>2416</v>
      </c>
      <c r="C2419" s="27"/>
      <c r="D2419" s="27"/>
      <c r="E2419" s="27"/>
      <c r="F2419" s="27"/>
      <c r="G2419" s="27"/>
      <c r="H2419" s="27"/>
      <c r="I2419" s="27"/>
      <c r="J2419" s="27"/>
      <c r="K2419" s="27"/>
      <c r="L2419" s="28"/>
      <c r="M2419" s="28"/>
      <c r="N2419" s="28"/>
      <c r="O2419" s="28"/>
    </row>
    <row r="2420" spans="1:15" ht="15" customHeight="1" x14ac:dyDescent="0.25">
      <c r="A2420" s="53" t="str">
        <f>IF(AND(C2420="",D2420="",E2420="",F2420="",G2420="",H2420="",I2420="",J2420="",K2420="",L2420="",M2420="",N2420="",O2420=""),"",IF(OR(B2420="",C2420="",D2420="",E2420="",F2420="",G2420="",K2420="",L2420="",AND('1 Cover'!$B$21&lt;&gt;"None",M2420="")),"No","Yes"))</f>
        <v/>
      </c>
      <c r="B2420" s="26">
        <v>2417</v>
      </c>
      <c r="C2420" s="27"/>
      <c r="D2420" s="27"/>
      <c r="E2420" s="27"/>
      <c r="F2420" s="27"/>
      <c r="G2420" s="27"/>
      <c r="H2420" s="27"/>
      <c r="I2420" s="27"/>
      <c r="J2420" s="27"/>
      <c r="K2420" s="27"/>
      <c r="L2420" s="28"/>
      <c r="M2420" s="28"/>
      <c r="N2420" s="28"/>
      <c r="O2420" s="28"/>
    </row>
    <row r="2421" spans="1:15" ht="15" customHeight="1" x14ac:dyDescent="0.25">
      <c r="A2421" s="53" t="str">
        <f>IF(AND(C2421="",D2421="",E2421="",F2421="",G2421="",H2421="",I2421="",J2421="",K2421="",L2421="",M2421="",N2421="",O2421=""),"",IF(OR(B2421="",C2421="",D2421="",E2421="",F2421="",G2421="",K2421="",L2421="",AND('1 Cover'!$B$21&lt;&gt;"None",M2421="")),"No","Yes"))</f>
        <v/>
      </c>
      <c r="B2421" s="26">
        <v>2418</v>
      </c>
      <c r="C2421" s="27"/>
      <c r="D2421" s="27"/>
      <c r="E2421" s="27"/>
      <c r="F2421" s="27"/>
      <c r="G2421" s="27"/>
      <c r="H2421" s="27"/>
      <c r="I2421" s="27"/>
      <c r="J2421" s="27"/>
      <c r="K2421" s="27"/>
      <c r="L2421" s="28"/>
      <c r="M2421" s="28"/>
      <c r="N2421" s="28"/>
      <c r="O2421" s="28"/>
    </row>
    <row r="2422" spans="1:15" ht="15" customHeight="1" x14ac:dyDescent="0.25">
      <c r="A2422" s="53" t="str">
        <f>IF(AND(C2422="",D2422="",E2422="",F2422="",G2422="",H2422="",I2422="",J2422="",K2422="",L2422="",M2422="",N2422="",O2422=""),"",IF(OR(B2422="",C2422="",D2422="",E2422="",F2422="",G2422="",K2422="",L2422="",AND('1 Cover'!$B$21&lt;&gt;"None",M2422="")),"No","Yes"))</f>
        <v/>
      </c>
      <c r="B2422" s="26">
        <v>2419</v>
      </c>
      <c r="C2422" s="27"/>
      <c r="D2422" s="27"/>
      <c r="E2422" s="27"/>
      <c r="F2422" s="27"/>
      <c r="G2422" s="27"/>
      <c r="H2422" s="27"/>
      <c r="I2422" s="27"/>
      <c r="J2422" s="27"/>
      <c r="K2422" s="27"/>
      <c r="L2422" s="28"/>
      <c r="M2422" s="28"/>
      <c r="N2422" s="28"/>
      <c r="O2422" s="28"/>
    </row>
    <row r="2423" spans="1:15" ht="15" customHeight="1" x14ac:dyDescent="0.25">
      <c r="A2423" s="53" t="str">
        <f>IF(AND(C2423="",D2423="",E2423="",F2423="",G2423="",H2423="",I2423="",J2423="",K2423="",L2423="",M2423="",N2423="",O2423=""),"",IF(OR(B2423="",C2423="",D2423="",E2423="",F2423="",G2423="",K2423="",L2423="",AND('1 Cover'!$B$21&lt;&gt;"None",M2423="")),"No","Yes"))</f>
        <v/>
      </c>
      <c r="B2423" s="26">
        <v>2420</v>
      </c>
      <c r="C2423" s="27"/>
      <c r="D2423" s="27"/>
      <c r="E2423" s="27"/>
      <c r="F2423" s="27"/>
      <c r="G2423" s="27"/>
      <c r="H2423" s="27"/>
      <c r="I2423" s="27"/>
      <c r="J2423" s="27"/>
      <c r="K2423" s="27"/>
      <c r="L2423" s="28"/>
      <c r="M2423" s="28"/>
      <c r="N2423" s="28"/>
      <c r="O2423" s="28"/>
    </row>
    <row r="2424" spans="1:15" ht="15" customHeight="1" x14ac:dyDescent="0.25">
      <c r="A2424" s="53" t="str">
        <f>IF(AND(C2424="",D2424="",E2424="",F2424="",G2424="",H2424="",I2424="",J2424="",K2424="",L2424="",M2424="",N2424="",O2424=""),"",IF(OR(B2424="",C2424="",D2424="",E2424="",F2424="",G2424="",K2424="",L2424="",AND('1 Cover'!$B$21&lt;&gt;"None",M2424="")),"No","Yes"))</f>
        <v/>
      </c>
      <c r="B2424" s="26">
        <v>2421</v>
      </c>
      <c r="C2424" s="27"/>
      <c r="D2424" s="27"/>
      <c r="E2424" s="27"/>
      <c r="F2424" s="27"/>
      <c r="G2424" s="27"/>
      <c r="H2424" s="27"/>
      <c r="I2424" s="27"/>
      <c r="J2424" s="27"/>
      <c r="K2424" s="27"/>
      <c r="L2424" s="28"/>
      <c r="M2424" s="28"/>
      <c r="N2424" s="28"/>
      <c r="O2424" s="28"/>
    </row>
    <row r="2425" spans="1:15" ht="15" customHeight="1" x14ac:dyDescent="0.25">
      <c r="A2425" s="53" t="str">
        <f>IF(AND(C2425="",D2425="",E2425="",F2425="",G2425="",H2425="",I2425="",J2425="",K2425="",L2425="",M2425="",N2425="",O2425=""),"",IF(OR(B2425="",C2425="",D2425="",E2425="",F2425="",G2425="",K2425="",L2425="",AND('1 Cover'!$B$21&lt;&gt;"None",M2425="")),"No","Yes"))</f>
        <v/>
      </c>
      <c r="B2425" s="26">
        <v>2422</v>
      </c>
      <c r="C2425" s="27"/>
      <c r="D2425" s="27"/>
      <c r="E2425" s="27"/>
      <c r="F2425" s="27"/>
      <c r="G2425" s="27"/>
      <c r="H2425" s="27"/>
      <c r="I2425" s="27"/>
      <c r="J2425" s="27"/>
      <c r="K2425" s="27"/>
      <c r="L2425" s="28"/>
      <c r="M2425" s="28"/>
      <c r="N2425" s="28"/>
      <c r="O2425" s="28"/>
    </row>
    <row r="2426" spans="1:15" ht="15" customHeight="1" x14ac:dyDescent="0.25">
      <c r="A2426" s="53" t="str">
        <f>IF(AND(C2426="",D2426="",E2426="",F2426="",G2426="",H2426="",I2426="",J2426="",K2426="",L2426="",M2426="",N2426="",O2426=""),"",IF(OR(B2426="",C2426="",D2426="",E2426="",F2426="",G2426="",K2426="",L2426="",AND('1 Cover'!$B$21&lt;&gt;"None",M2426="")),"No","Yes"))</f>
        <v/>
      </c>
      <c r="B2426" s="26">
        <v>2423</v>
      </c>
      <c r="C2426" s="27"/>
      <c r="D2426" s="27"/>
      <c r="E2426" s="27"/>
      <c r="F2426" s="27"/>
      <c r="G2426" s="27"/>
      <c r="H2426" s="27"/>
      <c r="I2426" s="27"/>
      <c r="J2426" s="27"/>
      <c r="K2426" s="27"/>
      <c r="L2426" s="28"/>
      <c r="M2426" s="28"/>
      <c r="N2426" s="28"/>
      <c r="O2426" s="28"/>
    </row>
    <row r="2427" spans="1:15" ht="15" customHeight="1" x14ac:dyDescent="0.25">
      <c r="A2427" s="53" t="str">
        <f>IF(AND(C2427="",D2427="",E2427="",F2427="",G2427="",H2427="",I2427="",J2427="",K2427="",L2427="",M2427="",N2427="",O2427=""),"",IF(OR(B2427="",C2427="",D2427="",E2427="",F2427="",G2427="",K2427="",L2427="",AND('1 Cover'!$B$21&lt;&gt;"None",M2427="")),"No","Yes"))</f>
        <v/>
      </c>
      <c r="B2427" s="26">
        <v>2424</v>
      </c>
      <c r="C2427" s="27"/>
      <c r="D2427" s="27"/>
      <c r="E2427" s="27"/>
      <c r="F2427" s="27"/>
      <c r="G2427" s="27"/>
      <c r="H2427" s="27"/>
      <c r="I2427" s="27"/>
      <c r="J2427" s="27"/>
      <c r="K2427" s="27"/>
      <c r="L2427" s="28"/>
      <c r="M2427" s="28"/>
      <c r="N2427" s="28"/>
      <c r="O2427" s="28"/>
    </row>
    <row r="2428" spans="1:15" ht="15" customHeight="1" x14ac:dyDescent="0.25">
      <c r="A2428" s="53" t="str">
        <f>IF(AND(C2428="",D2428="",E2428="",F2428="",G2428="",H2428="",I2428="",J2428="",K2428="",L2428="",M2428="",N2428="",O2428=""),"",IF(OR(B2428="",C2428="",D2428="",E2428="",F2428="",G2428="",K2428="",L2428="",AND('1 Cover'!$B$21&lt;&gt;"None",M2428="")),"No","Yes"))</f>
        <v/>
      </c>
      <c r="B2428" s="26">
        <v>2425</v>
      </c>
      <c r="C2428" s="27"/>
      <c r="D2428" s="27"/>
      <c r="E2428" s="27"/>
      <c r="F2428" s="27"/>
      <c r="G2428" s="27"/>
      <c r="H2428" s="27"/>
      <c r="I2428" s="27"/>
      <c r="J2428" s="27"/>
      <c r="K2428" s="27"/>
      <c r="L2428" s="28"/>
      <c r="M2428" s="28"/>
      <c r="N2428" s="28"/>
      <c r="O2428" s="28"/>
    </row>
    <row r="2429" spans="1:15" ht="15" customHeight="1" x14ac:dyDescent="0.25">
      <c r="A2429" s="53" t="str">
        <f>IF(AND(C2429="",D2429="",E2429="",F2429="",G2429="",H2429="",I2429="",J2429="",K2429="",L2429="",M2429="",N2429="",O2429=""),"",IF(OR(B2429="",C2429="",D2429="",E2429="",F2429="",G2429="",K2429="",L2429="",AND('1 Cover'!$B$21&lt;&gt;"None",M2429="")),"No","Yes"))</f>
        <v/>
      </c>
      <c r="B2429" s="26">
        <v>2426</v>
      </c>
      <c r="C2429" s="27"/>
      <c r="D2429" s="27"/>
      <c r="E2429" s="27"/>
      <c r="F2429" s="27"/>
      <c r="G2429" s="27"/>
      <c r="H2429" s="27"/>
      <c r="I2429" s="27"/>
      <c r="J2429" s="27"/>
      <c r="K2429" s="27"/>
      <c r="L2429" s="28"/>
      <c r="M2429" s="28"/>
      <c r="N2429" s="28"/>
      <c r="O2429" s="28"/>
    </row>
    <row r="2430" spans="1:15" ht="15" customHeight="1" x14ac:dyDescent="0.25">
      <c r="A2430" s="53" t="str">
        <f>IF(AND(C2430="",D2430="",E2430="",F2430="",G2430="",H2430="",I2430="",J2430="",K2430="",L2430="",M2430="",N2430="",O2430=""),"",IF(OR(B2430="",C2430="",D2430="",E2430="",F2430="",G2430="",K2430="",L2430="",AND('1 Cover'!$B$21&lt;&gt;"None",M2430="")),"No","Yes"))</f>
        <v/>
      </c>
      <c r="B2430" s="26">
        <v>2427</v>
      </c>
      <c r="C2430" s="27"/>
      <c r="D2430" s="27"/>
      <c r="E2430" s="27"/>
      <c r="F2430" s="27"/>
      <c r="G2430" s="27"/>
      <c r="H2430" s="27"/>
      <c r="I2430" s="27"/>
      <c r="J2430" s="27"/>
      <c r="K2430" s="27"/>
      <c r="L2430" s="28"/>
      <c r="M2430" s="28"/>
      <c r="N2430" s="28"/>
      <c r="O2430" s="28"/>
    </row>
    <row r="2431" spans="1:15" ht="15" customHeight="1" x14ac:dyDescent="0.25">
      <c r="A2431" s="53" t="str">
        <f>IF(AND(C2431="",D2431="",E2431="",F2431="",G2431="",H2431="",I2431="",J2431="",K2431="",L2431="",M2431="",N2431="",O2431=""),"",IF(OR(B2431="",C2431="",D2431="",E2431="",F2431="",G2431="",K2431="",L2431="",AND('1 Cover'!$B$21&lt;&gt;"None",M2431="")),"No","Yes"))</f>
        <v/>
      </c>
      <c r="B2431" s="26">
        <v>2428</v>
      </c>
      <c r="C2431" s="27"/>
      <c r="D2431" s="27"/>
      <c r="E2431" s="27"/>
      <c r="F2431" s="27"/>
      <c r="G2431" s="27"/>
      <c r="H2431" s="27"/>
      <c r="I2431" s="27"/>
      <c r="J2431" s="27"/>
      <c r="K2431" s="27"/>
      <c r="L2431" s="28"/>
      <c r="M2431" s="28"/>
      <c r="N2431" s="28"/>
      <c r="O2431" s="28"/>
    </row>
    <row r="2432" spans="1:15" ht="15" customHeight="1" x14ac:dyDescent="0.25">
      <c r="A2432" s="53" t="str">
        <f>IF(AND(C2432="",D2432="",E2432="",F2432="",G2432="",H2432="",I2432="",J2432="",K2432="",L2432="",M2432="",N2432="",O2432=""),"",IF(OR(B2432="",C2432="",D2432="",E2432="",F2432="",G2432="",K2432="",L2432="",AND('1 Cover'!$B$21&lt;&gt;"None",M2432="")),"No","Yes"))</f>
        <v/>
      </c>
      <c r="B2432" s="26">
        <v>2429</v>
      </c>
      <c r="C2432" s="27"/>
      <c r="D2432" s="27"/>
      <c r="E2432" s="27"/>
      <c r="F2432" s="27"/>
      <c r="G2432" s="27"/>
      <c r="H2432" s="27"/>
      <c r="I2432" s="27"/>
      <c r="J2432" s="27"/>
      <c r="K2432" s="27"/>
      <c r="L2432" s="28"/>
      <c r="M2432" s="28"/>
      <c r="N2432" s="28"/>
      <c r="O2432" s="28"/>
    </row>
    <row r="2433" spans="1:15" ht="15" customHeight="1" x14ac:dyDescent="0.25">
      <c r="A2433" s="53" t="str">
        <f>IF(AND(C2433="",D2433="",E2433="",F2433="",G2433="",H2433="",I2433="",J2433="",K2433="",L2433="",M2433="",N2433="",O2433=""),"",IF(OR(B2433="",C2433="",D2433="",E2433="",F2433="",G2433="",K2433="",L2433="",AND('1 Cover'!$B$21&lt;&gt;"None",M2433="")),"No","Yes"))</f>
        <v/>
      </c>
      <c r="B2433" s="26">
        <v>2430</v>
      </c>
      <c r="C2433" s="27"/>
      <c r="D2433" s="27"/>
      <c r="E2433" s="27"/>
      <c r="F2433" s="27"/>
      <c r="G2433" s="27"/>
      <c r="H2433" s="27"/>
      <c r="I2433" s="27"/>
      <c r="J2433" s="27"/>
      <c r="K2433" s="27"/>
      <c r="L2433" s="28"/>
      <c r="M2433" s="28"/>
      <c r="N2433" s="28"/>
      <c r="O2433" s="28"/>
    </row>
    <row r="2434" spans="1:15" ht="15" customHeight="1" x14ac:dyDescent="0.25">
      <c r="A2434" s="53" t="str">
        <f>IF(AND(C2434="",D2434="",E2434="",F2434="",G2434="",H2434="",I2434="",J2434="",K2434="",L2434="",M2434="",N2434="",O2434=""),"",IF(OR(B2434="",C2434="",D2434="",E2434="",F2434="",G2434="",K2434="",L2434="",AND('1 Cover'!$B$21&lt;&gt;"None",M2434="")),"No","Yes"))</f>
        <v/>
      </c>
      <c r="B2434" s="26">
        <v>2431</v>
      </c>
      <c r="C2434" s="27"/>
      <c r="D2434" s="27"/>
      <c r="E2434" s="27"/>
      <c r="F2434" s="27"/>
      <c r="G2434" s="27"/>
      <c r="H2434" s="27"/>
      <c r="I2434" s="27"/>
      <c r="J2434" s="27"/>
      <c r="K2434" s="27"/>
      <c r="L2434" s="28"/>
      <c r="M2434" s="28"/>
      <c r="N2434" s="28"/>
      <c r="O2434" s="28"/>
    </row>
    <row r="2435" spans="1:15" ht="15" customHeight="1" x14ac:dyDescent="0.25">
      <c r="A2435" s="53" t="str">
        <f>IF(AND(C2435="",D2435="",E2435="",F2435="",G2435="",H2435="",I2435="",J2435="",K2435="",L2435="",M2435="",N2435="",O2435=""),"",IF(OR(B2435="",C2435="",D2435="",E2435="",F2435="",G2435="",K2435="",L2435="",AND('1 Cover'!$B$21&lt;&gt;"None",M2435="")),"No","Yes"))</f>
        <v/>
      </c>
      <c r="B2435" s="26">
        <v>2432</v>
      </c>
      <c r="C2435" s="27"/>
      <c r="D2435" s="27"/>
      <c r="E2435" s="27"/>
      <c r="F2435" s="27"/>
      <c r="G2435" s="27"/>
      <c r="H2435" s="27"/>
      <c r="I2435" s="27"/>
      <c r="J2435" s="27"/>
      <c r="K2435" s="27"/>
      <c r="L2435" s="28"/>
      <c r="M2435" s="28"/>
      <c r="N2435" s="28"/>
      <c r="O2435" s="28"/>
    </row>
    <row r="2436" spans="1:15" ht="15" customHeight="1" x14ac:dyDescent="0.25">
      <c r="A2436" s="53" t="str">
        <f>IF(AND(C2436="",D2436="",E2436="",F2436="",G2436="",H2436="",I2436="",J2436="",K2436="",L2436="",M2436="",N2436="",O2436=""),"",IF(OR(B2436="",C2436="",D2436="",E2436="",F2436="",G2436="",K2436="",L2436="",AND('1 Cover'!$B$21&lt;&gt;"None",M2436="")),"No","Yes"))</f>
        <v/>
      </c>
      <c r="B2436" s="26">
        <v>2433</v>
      </c>
      <c r="C2436" s="27"/>
      <c r="D2436" s="27"/>
      <c r="E2436" s="27"/>
      <c r="F2436" s="27"/>
      <c r="G2436" s="27"/>
      <c r="H2436" s="27"/>
      <c r="I2436" s="27"/>
      <c r="J2436" s="27"/>
      <c r="K2436" s="27"/>
      <c r="L2436" s="28"/>
      <c r="M2436" s="28"/>
      <c r="N2436" s="28"/>
      <c r="O2436" s="28"/>
    </row>
    <row r="2437" spans="1:15" ht="15" customHeight="1" x14ac:dyDescent="0.25">
      <c r="A2437" s="53" t="str">
        <f>IF(AND(C2437="",D2437="",E2437="",F2437="",G2437="",H2437="",I2437="",J2437="",K2437="",L2437="",M2437="",N2437="",O2437=""),"",IF(OR(B2437="",C2437="",D2437="",E2437="",F2437="",G2437="",K2437="",L2437="",AND('1 Cover'!$B$21&lt;&gt;"None",M2437="")),"No","Yes"))</f>
        <v/>
      </c>
      <c r="B2437" s="26">
        <v>2434</v>
      </c>
      <c r="C2437" s="27"/>
      <c r="D2437" s="27"/>
      <c r="E2437" s="27"/>
      <c r="F2437" s="27"/>
      <c r="G2437" s="27"/>
      <c r="H2437" s="27"/>
      <c r="I2437" s="27"/>
      <c r="J2437" s="27"/>
      <c r="K2437" s="27"/>
      <c r="L2437" s="28"/>
      <c r="M2437" s="28"/>
      <c r="N2437" s="28"/>
      <c r="O2437" s="28"/>
    </row>
    <row r="2438" spans="1:15" ht="15" customHeight="1" x14ac:dyDescent="0.25">
      <c r="A2438" s="53" t="str">
        <f>IF(AND(C2438="",D2438="",E2438="",F2438="",G2438="",H2438="",I2438="",J2438="",K2438="",L2438="",M2438="",N2438="",O2438=""),"",IF(OR(B2438="",C2438="",D2438="",E2438="",F2438="",G2438="",K2438="",L2438="",AND('1 Cover'!$B$21&lt;&gt;"None",M2438="")),"No","Yes"))</f>
        <v/>
      </c>
      <c r="B2438" s="26">
        <v>2435</v>
      </c>
      <c r="C2438" s="27"/>
      <c r="D2438" s="27"/>
      <c r="E2438" s="27"/>
      <c r="F2438" s="27"/>
      <c r="G2438" s="27"/>
      <c r="H2438" s="27"/>
      <c r="I2438" s="27"/>
      <c r="J2438" s="27"/>
      <c r="K2438" s="27"/>
      <c r="L2438" s="28"/>
      <c r="M2438" s="28"/>
      <c r="N2438" s="28"/>
      <c r="O2438" s="28"/>
    </row>
    <row r="2439" spans="1:15" x14ac:dyDescent="0.25">
      <c r="A2439" s="53" t="str">
        <f>IF(AND(C2439="",D2439="",E2439="",F2439="",G2439="",H2439="",I2439="",J2439="",K2439="",L2439="",M2439="",N2439="",O2439=""),"",IF(OR(B2439="",C2439="",D2439="",E2439="",F2439="",G2439="",K2439="",L2439="",AND('1 Cover'!$B$21&lt;&gt;"None",M2439="")),"No","Yes"))</f>
        <v/>
      </c>
      <c r="B2439" s="26">
        <v>2436</v>
      </c>
      <c r="C2439" s="27"/>
      <c r="D2439" s="27"/>
      <c r="E2439" s="27"/>
      <c r="F2439" s="27"/>
      <c r="G2439" s="27"/>
      <c r="H2439" s="27"/>
      <c r="I2439" s="27"/>
      <c r="J2439" s="27"/>
      <c r="K2439" s="27"/>
      <c r="L2439" s="28"/>
      <c r="M2439" s="28"/>
      <c r="N2439" s="28"/>
      <c r="O2439" s="28"/>
    </row>
    <row r="2440" spans="1:15" x14ac:dyDescent="0.25">
      <c r="A2440" s="53" t="str">
        <f>IF(AND(C2440="",D2440="",E2440="",F2440="",G2440="",H2440="",I2440="",J2440="",K2440="",L2440="",M2440="",N2440="",O2440=""),"",IF(OR(B2440="",C2440="",D2440="",E2440="",F2440="",G2440="",K2440="",L2440="",AND('1 Cover'!$B$21&lt;&gt;"None",M2440="")),"No","Yes"))</f>
        <v/>
      </c>
      <c r="B2440" s="26">
        <v>2437</v>
      </c>
      <c r="C2440" s="27"/>
      <c r="D2440" s="27"/>
      <c r="E2440" s="27"/>
      <c r="F2440" s="27"/>
      <c r="G2440" s="27"/>
      <c r="H2440" s="27"/>
      <c r="I2440" s="27"/>
      <c r="J2440" s="27"/>
      <c r="K2440" s="27"/>
      <c r="L2440" s="28"/>
      <c r="M2440" s="28"/>
      <c r="N2440" s="28"/>
      <c r="O2440" s="28"/>
    </row>
    <row r="2441" spans="1:15" x14ac:dyDescent="0.25">
      <c r="A2441" s="53" t="str">
        <f>IF(AND(C2441="",D2441="",E2441="",F2441="",G2441="",H2441="",I2441="",J2441="",K2441="",L2441="",M2441="",N2441="",O2441=""),"",IF(OR(B2441="",C2441="",D2441="",E2441="",F2441="",G2441="",K2441="",L2441="",AND('1 Cover'!$B$21&lt;&gt;"None",M2441="")),"No","Yes"))</f>
        <v/>
      </c>
      <c r="B2441" s="26">
        <v>2438</v>
      </c>
      <c r="C2441" s="27"/>
      <c r="D2441" s="27"/>
      <c r="E2441" s="27"/>
      <c r="F2441" s="27"/>
      <c r="G2441" s="27"/>
      <c r="H2441" s="27"/>
      <c r="I2441" s="27"/>
      <c r="J2441" s="27"/>
      <c r="K2441" s="27"/>
      <c r="L2441" s="28"/>
      <c r="M2441" s="28"/>
      <c r="N2441" s="28"/>
      <c r="O2441" s="28"/>
    </row>
    <row r="2442" spans="1:15" ht="15" customHeight="1" x14ac:dyDescent="0.25">
      <c r="A2442" s="53" t="str">
        <f>IF(AND(C2442="",D2442="",E2442="",F2442="",G2442="",H2442="",I2442="",J2442="",K2442="",L2442="",M2442="",N2442="",O2442=""),"",IF(OR(B2442="",C2442="",D2442="",E2442="",F2442="",G2442="",K2442="",L2442="",AND('1 Cover'!$B$21&lt;&gt;"None",M2442="")),"No","Yes"))</f>
        <v/>
      </c>
      <c r="B2442" s="26">
        <v>2439</v>
      </c>
      <c r="C2442" s="27"/>
      <c r="D2442" s="27"/>
      <c r="E2442" s="27"/>
      <c r="F2442" s="27"/>
      <c r="G2442" s="27"/>
      <c r="H2442" s="27"/>
      <c r="I2442" s="27"/>
      <c r="J2442" s="27"/>
      <c r="K2442" s="27"/>
      <c r="L2442" s="28"/>
      <c r="M2442" s="28"/>
      <c r="N2442" s="28"/>
      <c r="O2442" s="28"/>
    </row>
    <row r="2443" spans="1:15" ht="15" customHeight="1" x14ac:dyDescent="0.25">
      <c r="A2443" s="53" t="str">
        <f>IF(AND(C2443="",D2443="",E2443="",F2443="",G2443="",H2443="",I2443="",J2443="",K2443="",L2443="",M2443="",N2443="",O2443=""),"",IF(OR(B2443="",C2443="",D2443="",E2443="",F2443="",G2443="",K2443="",L2443="",AND('1 Cover'!$B$21&lt;&gt;"None",M2443="")),"No","Yes"))</f>
        <v/>
      </c>
      <c r="B2443" s="26">
        <v>2440</v>
      </c>
      <c r="C2443" s="27"/>
      <c r="D2443" s="27"/>
      <c r="E2443" s="27"/>
      <c r="F2443" s="27"/>
      <c r="G2443" s="27"/>
      <c r="H2443" s="27"/>
      <c r="I2443" s="27"/>
      <c r="J2443" s="27"/>
      <c r="K2443" s="27"/>
      <c r="L2443" s="28"/>
      <c r="M2443" s="28"/>
      <c r="N2443" s="28"/>
      <c r="O2443" s="28"/>
    </row>
    <row r="2444" spans="1:15" ht="15" customHeight="1" x14ac:dyDescent="0.25">
      <c r="A2444" s="53" t="str">
        <f>IF(AND(C2444="",D2444="",E2444="",F2444="",G2444="",H2444="",I2444="",J2444="",K2444="",L2444="",M2444="",N2444="",O2444=""),"",IF(OR(B2444="",C2444="",D2444="",E2444="",F2444="",G2444="",K2444="",L2444="",AND('1 Cover'!$B$21&lt;&gt;"None",M2444="")),"No","Yes"))</f>
        <v/>
      </c>
      <c r="B2444" s="26">
        <v>2441</v>
      </c>
      <c r="C2444" s="27"/>
      <c r="D2444" s="27"/>
      <c r="E2444" s="27"/>
      <c r="F2444" s="27"/>
      <c r="G2444" s="27"/>
      <c r="H2444" s="27"/>
      <c r="I2444" s="27"/>
      <c r="J2444" s="27"/>
      <c r="K2444" s="27"/>
      <c r="L2444" s="28"/>
      <c r="M2444" s="28"/>
      <c r="N2444" s="28"/>
      <c r="O2444" s="28"/>
    </row>
    <row r="2445" spans="1:15" ht="15" customHeight="1" x14ac:dyDescent="0.25">
      <c r="A2445" s="53" t="str">
        <f>IF(AND(C2445="",D2445="",E2445="",F2445="",G2445="",H2445="",I2445="",J2445="",K2445="",L2445="",M2445="",N2445="",O2445=""),"",IF(OR(B2445="",C2445="",D2445="",E2445="",F2445="",G2445="",K2445="",L2445="",AND('1 Cover'!$B$21&lt;&gt;"None",M2445="")),"No","Yes"))</f>
        <v/>
      </c>
      <c r="B2445" s="26">
        <v>2442</v>
      </c>
      <c r="C2445" s="27"/>
      <c r="D2445" s="27"/>
      <c r="E2445" s="27"/>
      <c r="F2445" s="27"/>
      <c r="G2445" s="27"/>
      <c r="H2445" s="27"/>
      <c r="I2445" s="27"/>
      <c r="J2445" s="27"/>
      <c r="K2445" s="27"/>
      <c r="L2445" s="28"/>
      <c r="M2445" s="28"/>
      <c r="N2445" s="28"/>
      <c r="O2445" s="28"/>
    </row>
    <row r="2446" spans="1:15" ht="15" customHeight="1" x14ac:dyDescent="0.25">
      <c r="A2446" s="53" t="str">
        <f>IF(AND(C2446="",D2446="",E2446="",F2446="",G2446="",H2446="",I2446="",J2446="",K2446="",L2446="",M2446="",N2446="",O2446=""),"",IF(OR(B2446="",C2446="",D2446="",E2446="",F2446="",G2446="",K2446="",L2446="",AND('1 Cover'!$B$21&lt;&gt;"None",M2446="")),"No","Yes"))</f>
        <v/>
      </c>
      <c r="B2446" s="26">
        <v>2443</v>
      </c>
      <c r="C2446" s="27"/>
      <c r="D2446" s="27"/>
      <c r="E2446" s="27"/>
      <c r="F2446" s="27"/>
      <c r="G2446" s="27"/>
      <c r="H2446" s="27"/>
      <c r="I2446" s="27"/>
      <c r="J2446" s="27"/>
      <c r="K2446" s="27"/>
      <c r="L2446" s="28"/>
      <c r="M2446" s="28"/>
      <c r="N2446" s="28"/>
      <c r="O2446" s="28"/>
    </row>
    <row r="2447" spans="1:15" ht="15" customHeight="1" x14ac:dyDescent="0.25">
      <c r="A2447" s="53" t="str">
        <f>IF(AND(C2447="",D2447="",E2447="",F2447="",G2447="",H2447="",I2447="",J2447="",K2447="",L2447="",M2447="",N2447="",O2447=""),"",IF(OR(B2447="",C2447="",D2447="",E2447="",F2447="",G2447="",K2447="",L2447="",AND('1 Cover'!$B$21&lt;&gt;"None",M2447="")),"No","Yes"))</f>
        <v/>
      </c>
      <c r="B2447" s="26">
        <v>2444</v>
      </c>
      <c r="C2447" s="27"/>
      <c r="D2447" s="27"/>
      <c r="E2447" s="27"/>
      <c r="F2447" s="27"/>
      <c r="G2447" s="27"/>
      <c r="H2447" s="27"/>
      <c r="I2447" s="27"/>
      <c r="J2447" s="27"/>
      <c r="K2447" s="27"/>
      <c r="L2447" s="28"/>
      <c r="M2447" s="28"/>
      <c r="N2447" s="28"/>
      <c r="O2447" s="28"/>
    </row>
    <row r="2448" spans="1:15" ht="15" customHeight="1" x14ac:dyDescent="0.25">
      <c r="A2448" s="53" t="str">
        <f>IF(AND(C2448="",D2448="",E2448="",F2448="",G2448="",H2448="",I2448="",J2448="",K2448="",L2448="",M2448="",N2448="",O2448=""),"",IF(OR(B2448="",C2448="",D2448="",E2448="",F2448="",G2448="",K2448="",L2448="",AND('1 Cover'!$B$21&lt;&gt;"None",M2448="")),"No","Yes"))</f>
        <v/>
      </c>
      <c r="B2448" s="26">
        <v>2445</v>
      </c>
      <c r="C2448" s="27"/>
      <c r="D2448" s="27"/>
      <c r="E2448" s="27"/>
      <c r="F2448" s="27"/>
      <c r="G2448" s="27"/>
      <c r="H2448" s="27"/>
      <c r="I2448" s="27"/>
      <c r="J2448" s="27"/>
      <c r="K2448" s="27"/>
      <c r="L2448" s="28"/>
      <c r="M2448" s="28"/>
      <c r="N2448" s="28"/>
      <c r="O2448" s="28"/>
    </row>
    <row r="2449" spans="1:15" ht="15" customHeight="1" x14ac:dyDescent="0.25">
      <c r="A2449" s="53" t="str">
        <f>IF(AND(C2449="",D2449="",E2449="",F2449="",G2449="",H2449="",I2449="",J2449="",K2449="",L2449="",M2449="",N2449="",O2449=""),"",IF(OR(B2449="",C2449="",D2449="",E2449="",F2449="",G2449="",K2449="",L2449="",AND('1 Cover'!$B$21&lt;&gt;"None",M2449="")),"No","Yes"))</f>
        <v/>
      </c>
      <c r="B2449" s="26">
        <v>2446</v>
      </c>
      <c r="C2449" s="27"/>
      <c r="D2449" s="27"/>
      <c r="E2449" s="27"/>
      <c r="F2449" s="27"/>
      <c r="G2449" s="27"/>
      <c r="H2449" s="27"/>
      <c r="I2449" s="27"/>
      <c r="J2449" s="27"/>
      <c r="K2449" s="27"/>
      <c r="L2449" s="28"/>
      <c r="M2449" s="28"/>
      <c r="N2449" s="28"/>
      <c r="O2449" s="28"/>
    </row>
    <row r="2450" spans="1:15" ht="15" customHeight="1" x14ac:dyDescent="0.25">
      <c r="A2450" s="53" t="str">
        <f>IF(AND(C2450="",D2450="",E2450="",F2450="",G2450="",H2450="",I2450="",J2450="",K2450="",L2450="",M2450="",N2450="",O2450=""),"",IF(OR(B2450="",C2450="",D2450="",E2450="",F2450="",G2450="",K2450="",L2450="",AND('1 Cover'!$B$21&lt;&gt;"None",M2450="")),"No","Yes"))</f>
        <v/>
      </c>
      <c r="B2450" s="26">
        <v>2447</v>
      </c>
      <c r="C2450" s="27"/>
      <c r="D2450" s="27"/>
      <c r="E2450" s="27"/>
      <c r="F2450" s="27"/>
      <c r="G2450" s="27"/>
      <c r="H2450" s="27"/>
      <c r="I2450" s="27"/>
      <c r="J2450" s="27"/>
      <c r="K2450" s="27"/>
      <c r="L2450" s="28"/>
      <c r="M2450" s="28"/>
      <c r="N2450" s="28"/>
      <c r="O2450" s="28"/>
    </row>
    <row r="2451" spans="1:15" ht="15" customHeight="1" x14ac:dyDescent="0.25">
      <c r="A2451" s="53" t="str">
        <f>IF(AND(C2451="",D2451="",E2451="",F2451="",G2451="",H2451="",I2451="",J2451="",K2451="",L2451="",M2451="",N2451="",O2451=""),"",IF(OR(B2451="",C2451="",D2451="",E2451="",F2451="",G2451="",K2451="",L2451="",AND('1 Cover'!$B$21&lt;&gt;"None",M2451="")),"No","Yes"))</f>
        <v/>
      </c>
      <c r="B2451" s="26">
        <v>2448</v>
      </c>
      <c r="C2451" s="27"/>
      <c r="D2451" s="27"/>
      <c r="E2451" s="27"/>
      <c r="F2451" s="27"/>
      <c r="G2451" s="27"/>
      <c r="H2451" s="27"/>
      <c r="I2451" s="27"/>
      <c r="J2451" s="27"/>
      <c r="K2451" s="27"/>
      <c r="L2451" s="28"/>
      <c r="M2451" s="28"/>
      <c r="N2451" s="28"/>
      <c r="O2451" s="28"/>
    </row>
    <row r="2452" spans="1:15" ht="15" customHeight="1" x14ac:dyDescent="0.25">
      <c r="A2452" s="53" t="str">
        <f>IF(AND(C2452="",D2452="",E2452="",F2452="",G2452="",H2452="",I2452="",J2452="",K2452="",L2452="",M2452="",N2452="",O2452=""),"",IF(OR(B2452="",C2452="",D2452="",E2452="",F2452="",G2452="",K2452="",L2452="",AND('1 Cover'!$B$21&lt;&gt;"None",M2452="")),"No","Yes"))</f>
        <v/>
      </c>
      <c r="B2452" s="26">
        <v>2449</v>
      </c>
      <c r="C2452" s="27"/>
      <c r="D2452" s="27"/>
      <c r="E2452" s="27"/>
      <c r="F2452" s="27"/>
      <c r="G2452" s="27"/>
      <c r="H2452" s="27"/>
      <c r="I2452" s="27"/>
      <c r="J2452" s="27"/>
      <c r="K2452" s="27"/>
      <c r="L2452" s="28"/>
      <c r="M2452" s="28"/>
      <c r="N2452" s="28"/>
      <c r="O2452" s="28"/>
    </row>
    <row r="2453" spans="1:15" ht="15" customHeight="1" x14ac:dyDescent="0.25">
      <c r="A2453" s="53" t="str">
        <f>IF(AND(C2453="",D2453="",E2453="",F2453="",G2453="",H2453="",I2453="",J2453="",K2453="",L2453="",M2453="",N2453="",O2453=""),"",IF(OR(B2453="",C2453="",D2453="",E2453="",F2453="",G2453="",K2453="",L2453="",AND('1 Cover'!$B$21&lt;&gt;"None",M2453="")),"No","Yes"))</f>
        <v/>
      </c>
      <c r="B2453" s="26">
        <v>2450</v>
      </c>
      <c r="C2453" s="27"/>
      <c r="D2453" s="27"/>
      <c r="E2453" s="27"/>
      <c r="F2453" s="27"/>
      <c r="G2453" s="27"/>
      <c r="H2453" s="27"/>
      <c r="I2453" s="27"/>
      <c r="J2453" s="27"/>
      <c r="K2453" s="27"/>
      <c r="L2453" s="28"/>
      <c r="M2453" s="28"/>
      <c r="N2453" s="28"/>
      <c r="O2453" s="28"/>
    </row>
    <row r="2454" spans="1:15" ht="15" customHeight="1" x14ac:dyDescent="0.25">
      <c r="A2454" s="53" t="str">
        <f>IF(AND(C2454="",D2454="",E2454="",F2454="",G2454="",H2454="",I2454="",J2454="",K2454="",L2454="",M2454="",N2454="",O2454=""),"",IF(OR(B2454="",C2454="",D2454="",E2454="",F2454="",G2454="",K2454="",L2454="",AND('1 Cover'!$B$21&lt;&gt;"None",M2454="")),"No","Yes"))</f>
        <v/>
      </c>
      <c r="B2454" s="26">
        <v>2451</v>
      </c>
      <c r="C2454" s="27"/>
      <c r="D2454" s="27"/>
      <c r="E2454" s="27"/>
      <c r="F2454" s="27"/>
      <c r="G2454" s="27"/>
      <c r="H2454" s="27"/>
      <c r="I2454" s="27"/>
      <c r="J2454" s="27"/>
      <c r="K2454" s="27"/>
      <c r="L2454" s="28"/>
      <c r="M2454" s="28"/>
      <c r="N2454" s="28"/>
      <c r="O2454" s="28"/>
    </row>
    <row r="2455" spans="1:15" ht="15" customHeight="1" x14ac:dyDescent="0.25">
      <c r="A2455" s="53" t="str">
        <f>IF(AND(C2455="",D2455="",E2455="",F2455="",G2455="",H2455="",I2455="",J2455="",K2455="",L2455="",M2455="",N2455="",O2455=""),"",IF(OR(B2455="",C2455="",D2455="",E2455="",F2455="",G2455="",K2455="",L2455="",AND('1 Cover'!$B$21&lt;&gt;"None",M2455="")),"No","Yes"))</f>
        <v/>
      </c>
      <c r="B2455" s="26">
        <v>2452</v>
      </c>
      <c r="C2455" s="27"/>
      <c r="D2455" s="27"/>
      <c r="E2455" s="27"/>
      <c r="F2455" s="27"/>
      <c r="G2455" s="27"/>
      <c r="H2455" s="27"/>
      <c r="I2455" s="27"/>
      <c r="J2455" s="27"/>
      <c r="K2455" s="27"/>
      <c r="L2455" s="28"/>
      <c r="M2455" s="28"/>
      <c r="N2455" s="28"/>
      <c r="O2455" s="28"/>
    </row>
    <row r="2456" spans="1:15" ht="15" customHeight="1" x14ac:dyDescent="0.25">
      <c r="A2456" s="53" t="str">
        <f>IF(AND(C2456="",D2456="",E2456="",F2456="",G2456="",H2456="",I2456="",J2456="",K2456="",L2456="",M2456="",N2456="",O2456=""),"",IF(OR(B2456="",C2456="",D2456="",E2456="",F2456="",G2456="",K2456="",L2456="",AND('1 Cover'!$B$21&lt;&gt;"None",M2456="")),"No","Yes"))</f>
        <v/>
      </c>
      <c r="B2456" s="26">
        <v>2453</v>
      </c>
      <c r="C2456" s="27"/>
      <c r="D2456" s="27"/>
      <c r="E2456" s="27"/>
      <c r="F2456" s="27"/>
      <c r="G2456" s="27"/>
      <c r="H2456" s="27"/>
      <c r="I2456" s="27"/>
      <c r="J2456" s="27"/>
      <c r="K2456" s="27"/>
      <c r="L2456" s="28"/>
      <c r="M2456" s="28"/>
      <c r="N2456" s="28"/>
      <c r="O2456" s="28"/>
    </row>
    <row r="2457" spans="1:15" ht="15" customHeight="1" x14ac:dyDescent="0.25">
      <c r="A2457" s="53" t="str">
        <f>IF(AND(C2457="",D2457="",E2457="",F2457="",G2457="",H2457="",I2457="",J2457="",K2457="",L2457="",M2457="",N2457="",O2457=""),"",IF(OR(B2457="",C2457="",D2457="",E2457="",F2457="",G2457="",K2457="",L2457="",AND('1 Cover'!$B$21&lt;&gt;"None",M2457="")),"No","Yes"))</f>
        <v/>
      </c>
      <c r="B2457" s="26">
        <v>2454</v>
      </c>
      <c r="C2457" s="27"/>
      <c r="D2457" s="27"/>
      <c r="E2457" s="27"/>
      <c r="F2457" s="27"/>
      <c r="G2457" s="27"/>
      <c r="H2457" s="27"/>
      <c r="I2457" s="27"/>
      <c r="J2457" s="27"/>
      <c r="K2457" s="27"/>
      <c r="L2457" s="28"/>
      <c r="M2457" s="28"/>
      <c r="N2457" s="28"/>
      <c r="O2457" s="28"/>
    </row>
    <row r="2458" spans="1:15" ht="15" customHeight="1" x14ac:dyDescent="0.25">
      <c r="A2458" s="53" t="str">
        <f>IF(AND(C2458="",D2458="",E2458="",F2458="",G2458="",H2458="",I2458="",J2458="",K2458="",L2458="",M2458="",N2458="",O2458=""),"",IF(OR(B2458="",C2458="",D2458="",E2458="",F2458="",G2458="",K2458="",L2458="",AND('1 Cover'!$B$21&lt;&gt;"None",M2458="")),"No","Yes"))</f>
        <v/>
      </c>
      <c r="B2458" s="26">
        <v>2455</v>
      </c>
      <c r="C2458" s="27"/>
      <c r="D2458" s="27"/>
      <c r="E2458" s="27"/>
      <c r="F2458" s="27"/>
      <c r="G2458" s="27"/>
      <c r="H2458" s="27"/>
      <c r="I2458" s="27"/>
      <c r="J2458" s="27"/>
      <c r="K2458" s="27"/>
      <c r="L2458" s="28"/>
      <c r="M2458" s="28"/>
      <c r="N2458" s="28"/>
      <c r="O2458" s="28"/>
    </row>
    <row r="2459" spans="1:15" ht="15" customHeight="1" x14ac:dyDescent="0.25">
      <c r="A2459" s="53" t="str">
        <f>IF(AND(C2459="",D2459="",E2459="",F2459="",G2459="",H2459="",I2459="",J2459="",K2459="",L2459="",M2459="",N2459="",O2459=""),"",IF(OR(B2459="",C2459="",D2459="",E2459="",F2459="",G2459="",K2459="",L2459="",AND('1 Cover'!$B$21&lt;&gt;"None",M2459="")),"No","Yes"))</f>
        <v/>
      </c>
      <c r="B2459" s="26">
        <v>2456</v>
      </c>
      <c r="C2459" s="27"/>
      <c r="D2459" s="27"/>
      <c r="E2459" s="27"/>
      <c r="F2459" s="27"/>
      <c r="G2459" s="27"/>
      <c r="H2459" s="27"/>
      <c r="I2459" s="27"/>
      <c r="J2459" s="27"/>
      <c r="K2459" s="27"/>
      <c r="L2459" s="28"/>
      <c r="M2459" s="28"/>
      <c r="N2459" s="28"/>
      <c r="O2459" s="28"/>
    </row>
    <row r="2460" spans="1:15" ht="15" customHeight="1" x14ac:dyDescent="0.25">
      <c r="A2460" s="53" t="str">
        <f>IF(AND(C2460="",D2460="",E2460="",F2460="",G2460="",H2460="",I2460="",J2460="",K2460="",L2460="",M2460="",N2460="",O2460=""),"",IF(OR(B2460="",C2460="",D2460="",E2460="",F2460="",G2460="",K2460="",L2460="",AND('1 Cover'!$B$21&lt;&gt;"None",M2460="")),"No","Yes"))</f>
        <v/>
      </c>
      <c r="B2460" s="26">
        <v>2457</v>
      </c>
      <c r="C2460" s="27"/>
      <c r="D2460" s="27"/>
      <c r="E2460" s="27"/>
      <c r="F2460" s="27"/>
      <c r="G2460" s="27"/>
      <c r="H2460" s="27"/>
      <c r="I2460" s="27"/>
      <c r="J2460" s="27"/>
      <c r="K2460" s="27"/>
      <c r="L2460" s="28"/>
      <c r="M2460" s="28"/>
      <c r="N2460" s="28"/>
      <c r="O2460" s="28"/>
    </row>
    <row r="2461" spans="1:15" ht="15" customHeight="1" x14ac:dyDescent="0.25">
      <c r="A2461" s="53" t="str">
        <f>IF(AND(C2461="",D2461="",E2461="",F2461="",G2461="",H2461="",I2461="",J2461="",K2461="",L2461="",M2461="",N2461="",O2461=""),"",IF(OR(B2461="",C2461="",D2461="",E2461="",F2461="",G2461="",K2461="",L2461="",AND('1 Cover'!$B$21&lt;&gt;"None",M2461="")),"No","Yes"))</f>
        <v/>
      </c>
      <c r="B2461" s="26">
        <v>2458</v>
      </c>
      <c r="C2461" s="27"/>
      <c r="D2461" s="27"/>
      <c r="E2461" s="27"/>
      <c r="F2461" s="27"/>
      <c r="G2461" s="27"/>
      <c r="H2461" s="27"/>
      <c r="I2461" s="27"/>
      <c r="J2461" s="27"/>
      <c r="K2461" s="27"/>
      <c r="L2461" s="28"/>
      <c r="M2461" s="28"/>
      <c r="N2461" s="28"/>
      <c r="O2461" s="28"/>
    </row>
    <row r="2462" spans="1:15" ht="15" customHeight="1" x14ac:dyDescent="0.25">
      <c r="A2462" s="53" t="str">
        <f>IF(AND(C2462="",D2462="",E2462="",F2462="",G2462="",H2462="",I2462="",J2462="",K2462="",L2462="",M2462="",N2462="",O2462=""),"",IF(OR(B2462="",C2462="",D2462="",E2462="",F2462="",G2462="",K2462="",L2462="",AND('1 Cover'!$B$21&lt;&gt;"None",M2462="")),"No","Yes"))</f>
        <v/>
      </c>
      <c r="B2462" s="26">
        <v>2459</v>
      </c>
      <c r="C2462" s="27"/>
      <c r="D2462" s="27"/>
      <c r="E2462" s="27"/>
      <c r="F2462" s="27"/>
      <c r="G2462" s="27"/>
      <c r="H2462" s="27"/>
      <c r="I2462" s="27"/>
      <c r="J2462" s="27"/>
      <c r="K2462" s="27"/>
      <c r="L2462" s="28"/>
      <c r="M2462" s="28"/>
      <c r="N2462" s="28"/>
      <c r="O2462" s="28"/>
    </row>
    <row r="2463" spans="1:15" ht="15" customHeight="1" x14ac:dyDescent="0.25">
      <c r="A2463" s="53" t="str">
        <f>IF(AND(C2463="",D2463="",E2463="",F2463="",G2463="",H2463="",I2463="",J2463="",K2463="",L2463="",M2463="",N2463="",O2463=""),"",IF(OR(B2463="",C2463="",D2463="",E2463="",F2463="",G2463="",K2463="",L2463="",AND('1 Cover'!$B$21&lt;&gt;"None",M2463="")),"No","Yes"))</f>
        <v/>
      </c>
      <c r="B2463" s="26">
        <v>2460</v>
      </c>
      <c r="C2463" s="27"/>
      <c r="D2463" s="27"/>
      <c r="E2463" s="27"/>
      <c r="F2463" s="27"/>
      <c r="G2463" s="27"/>
      <c r="H2463" s="27"/>
      <c r="I2463" s="27"/>
      <c r="J2463" s="27"/>
      <c r="K2463" s="27"/>
      <c r="L2463" s="28"/>
      <c r="M2463" s="28"/>
      <c r="N2463" s="28"/>
      <c r="O2463" s="28"/>
    </row>
    <row r="2464" spans="1:15" ht="15" customHeight="1" x14ac:dyDescent="0.25">
      <c r="A2464" s="53" t="str">
        <f>IF(AND(C2464="",D2464="",E2464="",F2464="",G2464="",H2464="",I2464="",J2464="",K2464="",L2464="",M2464="",N2464="",O2464=""),"",IF(OR(B2464="",C2464="",D2464="",E2464="",F2464="",G2464="",K2464="",L2464="",AND('1 Cover'!$B$21&lt;&gt;"None",M2464="")),"No","Yes"))</f>
        <v/>
      </c>
      <c r="B2464" s="26">
        <v>2461</v>
      </c>
      <c r="C2464" s="27"/>
      <c r="D2464" s="27"/>
      <c r="E2464" s="27"/>
      <c r="F2464" s="27"/>
      <c r="G2464" s="27"/>
      <c r="H2464" s="27"/>
      <c r="I2464" s="27"/>
      <c r="J2464" s="27"/>
      <c r="K2464" s="27"/>
      <c r="L2464" s="28"/>
      <c r="M2464" s="28"/>
      <c r="N2464" s="28"/>
      <c r="O2464" s="28"/>
    </row>
    <row r="2465" spans="1:15" ht="15" customHeight="1" x14ac:dyDescent="0.25">
      <c r="A2465" s="53" t="str">
        <f>IF(AND(C2465="",D2465="",E2465="",F2465="",G2465="",H2465="",I2465="",J2465="",K2465="",L2465="",M2465="",N2465="",O2465=""),"",IF(OR(B2465="",C2465="",D2465="",E2465="",F2465="",G2465="",K2465="",L2465="",AND('1 Cover'!$B$21&lt;&gt;"None",M2465="")),"No","Yes"))</f>
        <v/>
      </c>
      <c r="B2465" s="26">
        <v>2462</v>
      </c>
      <c r="C2465" s="27"/>
      <c r="D2465" s="27"/>
      <c r="E2465" s="27"/>
      <c r="F2465" s="27"/>
      <c r="G2465" s="27"/>
      <c r="H2465" s="27"/>
      <c r="I2465" s="27"/>
      <c r="J2465" s="27"/>
      <c r="K2465" s="27"/>
      <c r="L2465" s="28"/>
      <c r="M2465" s="28"/>
      <c r="N2465" s="28"/>
      <c r="O2465" s="28"/>
    </row>
    <row r="2466" spans="1:15" ht="15" customHeight="1" x14ac:dyDescent="0.25">
      <c r="A2466" s="53" t="str">
        <f>IF(AND(C2466="",D2466="",E2466="",F2466="",G2466="",H2466="",I2466="",J2466="",K2466="",L2466="",M2466="",N2466="",O2466=""),"",IF(OR(B2466="",C2466="",D2466="",E2466="",F2466="",G2466="",K2466="",L2466="",AND('1 Cover'!$B$21&lt;&gt;"None",M2466="")),"No","Yes"))</f>
        <v/>
      </c>
      <c r="B2466" s="26">
        <v>2463</v>
      </c>
      <c r="C2466" s="27"/>
      <c r="D2466" s="27"/>
      <c r="E2466" s="27"/>
      <c r="F2466" s="27"/>
      <c r="G2466" s="27"/>
      <c r="H2466" s="27"/>
      <c r="I2466" s="27"/>
      <c r="J2466" s="27"/>
      <c r="K2466" s="27"/>
      <c r="L2466" s="28"/>
      <c r="M2466" s="28"/>
      <c r="N2466" s="28"/>
      <c r="O2466" s="28"/>
    </row>
    <row r="2467" spans="1:15" ht="15" customHeight="1" x14ac:dyDescent="0.25">
      <c r="A2467" s="53" t="str">
        <f>IF(AND(C2467="",D2467="",E2467="",F2467="",G2467="",H2467="",I2467="",J2467="",K2467="",L2467="",M2467="",N2467="",O2467=""),"",IF(OR(B2467="",C2467="",D2467="",E2467="",F2467="",G2467="",K2467="",L2467="",AND('1 Cover'!$B$21&lt;&gt;"None",M2467="")),"No","Yes"))</f>
        <v/>
      </c>
      <c r="B2467" s="26">
        <v>2464</v>
      </c>
      <c r="C2467" s="27"/>
      <c r="D2467" s="27"/>
      <c r="E2467" s="27"/>
      <c r="F2467" s="27"/>
      <c r="G2467" s="27"/>
      <c r="H2467" s="27"/>
      <c r="I2467" s="27"/>
      <c r="J2467" s="27"/>
      <c r="K2467" s="27"/>
      <c r="L2467" s="28"/>
      <c r="M2467" s="28"/>
      <c r="N2467" s="28"/>
      <c r="O2467" s="28"/>
    </row>
    <row r="2468" spans="1:15" ht="15" customHeight="1" x14ac:dyDescent="0.25">
      <c r="A2468" s="53" t="str">
        <f>IF(AND(C2468="",D2468="",E2468="",F2468="",G2468="",H2468="",I2468="",J2468="",K2468="",L2468="",M2468="",N2468="",O2468=""),"",IF(OR(B2468="",C2468="",D2468="",E2468="",F2468="",G2468="",K2468="",L2468="",AND('1 Cover'!$B$21&lt;&gt;"None",M2468="")),"No","Yes"))</f>
        <v/>
      </c>
      <c r="B2468" s="26">
        <v>2465</v>
      </c>
      <c r="C2468" s="27"/>
      <c r="D2468" s="27"/>
      <c r="E2468" s="27"/>
      <c r="F2468" s="27"/>
      <c r="G2468" s="27"/>
      <c r="H2468" s="27"/>
      <c r="I2468" s="27"/>
      <c r="J2468" s="27"/>
      <c r="K2468" s="27"/>
      <c r="L2468" s="28"/>
      <c r="M2468" s="28"/>
      <c r="N2468" s="28"/>
      <c r="O2468" s="28"/>
    </row>
    <row r="2469" spans="1:15" ht="15" customHeight="1" x14ac:dyDescent="0.25">
      <c r="A2469" s="53" t="str">
        <f>IF(AND(C2469="",D2469="",E2469="",F2469="",G2469="",H2469="",I2469="",J2469="",K2469="",L2469="",M2469="",N2469="",O2469=""),"",IF(OR(B2469="",C2469="",D2469="",E2469="",F2469="",G2469="",K2469="",L2469="",AND('1 Cover'!$B$21&lt;&gt;"None",M2469="")),"No","Yes"))</f>
        <v/>
      </c>
      <c r="B2469" s="26">
        <v>2466</v>
      </c>
      <c r="C2469" s="27"/>
      <c r="D2469" s="27"/>
      <c r="E2469" s="27"/>
      <c r="F2469" s="27"/>
      <c r="G2469" s="27"/>
      <c r="H2469" s="27"/>
      <c r="I2469" s="27"/>
      <c r="J2469" s="27"/>
      <c r="K2469" s="27"/>
      <c r="L2469" s="28"/>
      <c r="M2469" s="28"/>
      <c r="N2469" s="28"/>
      <c r="O2469" s="28"/>
    </row>
    <row r="2470" spans="1:15" ht="15" customHeight="1" x14ac:dyDescent="0.25">
      <c r="A2470" s="53" t="str">
        <f>IF(AND(C2470="",D2470="",E2470="",F2470="",G2470="",H2470="",I2470="",J2470="",K2470="",L2470="",M2470="",N2470="",O2470=""),"",IF(OR(B2470="",C2470="",D2470="",E2470="",F2470="",G2470="",K2470="",L2470="",AND('1 Cover'!$B$21&lt;&gt;"None",M2470="")),"No","Yes"))</f>
        <v/>
      </c>
      <c r="B2470" s="26">
        <v>2467</v>
      </c>
      <c r="C2470" s="27"/>
      <c r="D2470" s="27"/>
      <c r="E2470" s="27"/>
      <c r="F2470" s="27"/>
      <c r="G2470" s="27"/>
      <c r="H2470" s="27"/>
      <c r="I2470" s="27"/>
      <c r="J2470" s="27"/>
      <c r="K2470" s="27"/>
      <c r="L2470" s="28"/>
      <c r="M2470" s="28"/>
      <c r="N2470" s="28"/>
      <c r="O2470" s="28"/>
    </row>
    <row r="2471" spans="1:15" ht="15" customHeight="1" x14ac:dyDescent="0.25">
      <c r="A2471" s="53" t="str">
        <f>IF(AND(C2471="",D2471="",E2471="",F2471="",G2471="",H2471="",I2471="",J2471="",K2471="",L2471="",M2471="",N2471="",O2471=""),"",IF(OR(B2471="",C2471="",D2471="",E2471="",F2471="",G2471="",K2471="",L2471="",AND('1 Cover'!$B$21&lt;&gt;"None",M2471="")),"No","Yes"))</f>
        <v/>
      </c>
      <c r="B2471" s="26">
        <v>2468</v>
      </c>
      <c r="C2471" s="27"/>
      <c r="D2471" s="27"/>
      <c r="E2471" s="27"/>
      <c r="F2471" s="27"/>
      <c r="G2471" s="27"/>
      <c r="H2471" s="27"/>
      <c r="I2471" s="27"/>
      <c r="J2471" s="27"/>
      <c r="K2471" s="27"/>
      <c r="L2471" s="28"/>
      <c r="M2471" s="28"/>
      <c r="N2471" s="28"/>
      <c r="O2471" s="28"/>
    </row>
    <row r="2472" spans="1:15" ht="15" customHeight="1" x14ac:dyDescent="0.25">
      <c r="A2472" s="53" t="str">
        <f>IF(AND(C2472="",D2472="",E2472="",F2472="",G2472="",H2472="",I2472="",J2472="",K2472="",L2472="",M2472="",N2472="",O2472=""),"",IF(OR(B2472="",C2472="",D2472="",E2472="",F2472="",G2472="",K2472="",L2472="",AND('1 Cover'!$B$21&lt;&gt;"None",M2472="")),"No","Yes"))</f>
        <v/>
      </c>
      <c r="B2472" s="26">
        <v>2469</v>
      </c>
      <c r="C2472" s="27"/>
      <c r="D2472" s="27"/>
      <c r="E2472" s="27"/>
      <c r="F2472" s="27"/>
      <c r="G2472" s="27"/>
      <c r="H2472" s="27"/>
      <c r="I2472" s="27"/>
      <c r="J2472" s="27"/>
      <c r="K2472" s="27"/>
      <c r="L2472" s="28"/>
      <c r="M2472" s="28"/>
      <c r="N2472" s="28"/>
      <c r="O2472" s="28"/>
    </row>
    <row r="2473" spans="1:15" ht="15" customHeight="1" x14ac:dyDescent="0.25">
      <c r="A2473" s="53" t="str">
        <f>IF(AND(C2473="",D2473="",E2473="",F2473="",G2473="",H2473="",I2473="",J2473="",K2473="",L2473="",M2473="",N2473="",O2473=""),"",IF(OR(B2473="",C2473="",D2473="",E2473="",F2473="",G2473="",K2473="",L2473="",AND('1 Cover'!$B$21&lt;&gt;"None",M2473="")),"No","Yes"))</f>
        <v/>
      </c>
      <c r="B2473" s="26">
        <v>2470</v>
      </c>
      <c r="C2473" s="27"/>
      <c r="D2473" s="27"/>
      <c r="E2473" s="27"/>
      <c r="F2473" s="27"/>
      <c r="G2473" s="27"/>
      <c r="H2473" s="27"/>
      <c r="I2473" s="27"/>
      <c r="J2473" s="27"/>
      <c r="K2473" s="27"/>
      <c r="L2473" s="28"/>
      <c r="M2473" s="28"/>
      <c r="N2473" s="28"/>
      <c r="O2473" s="28"/>
    </row>
    <row r="2474" spans="1:15" ht="15" customHeight="1" x14ac:dyDescent="0.25">
      <c r="A2474" s="53" t="str">
        <f>IF(AND(C2474="",D2474="",E2474="",F2474="",G2474="",H2474="",I2474="",J2474="",K2474="",L2474="",M2474="",N2474="",O2474=""),"",IF(OR(B2474="",C2474="",D2474="",E2474="",F2474="",G2474="",K2474="",L2474="",AND('1 Cover'!$B$21&lt;&gt;"None",M2474="")),"No","Yes"))</f>
        <v/>
      </c>
      <c r="B2474" s="26">
        <v>2471</v>
      </c>
      <c r="C2474" s="27"/>
      <c r="D2474" s="27"/>
      <c r="E2474" s="27"/>
      <c r="F2474" s="27"/>
      <c r="G2474" s="27"/>
      <c r="H2474" s="27"/>
      <c r="I2474" s="27"/>
      <c r="J2474" s="27"/>
      <c r="K2474" s="27"/>
      <c r="L2474" s="28"/>
      <c r="M2474" s="28"/>
      <c r="N2474" s="28"/>
      <c r="O2474" s="28"/>
    </row>
    <row r="2475" spans="1:15" ht="15" customHeight="1" x14ac:dyDescent="0.25">
      <c r="A2475" s="53" t="str">
        <f>IF(AND(C2475="",D2475="",E2475="",F2475="",G2475="",H2475="",I2475="",J2475="",K2475="",L2475="",M2475="",N2475="",O2475=""),"",IF(OR(B2475="",C2475="",D2475="",E2475="",F2475="",G2475="",K2475="",L2475="",AND('1 Cover'!$B$21&lt;&gt;"None",M2475="")),"No","Yes"))</f>
        <v/>
      </c>
      <c r="B2475" s="26">
        <v>2472</v>
      </c>
      <c r="C2475" s="27"/>
      <c r="D2475" s="27"/>
      <c r="E2475" s="27"/>
      <c r="F2475" s="27"/>
      <c r="G2475" s="27"/>
      <c r="H2475" s="27"/>
      <c r="I2475" s="27"/>
      <c r="J2475" s="27"/>
      <c r="K2475" s="27"/>
      <c r="L2475" s="28"/>
      <c r="M2475" s="28"/>
      <c r="N2475" s="28"/>
      <c r="O2475" s="28"/>
    </row>
    <row r="2476" spans="1:15" ht="15" customHeight="1" x14ac:dyDescent="0.25">
      <c r="A2476" s="53" t="str">
        <f>IF(AND(C2476="",D2476="",E2476="",F2476="",G2476="",H2476="",I2476="",J2476="",K2476="",L2476="",M2476="",N2476="",O2476=""),"",IF(OR(B2476="",C2476="",D2476="",E2476="",F2476="",G2476="",K2476="",L2476="",AND('1 Cover'!$B$21&lt;&gt;"None",M2476="")),"No","Yes"))</f>
        <v/>
      </c>
      <c r="B2476" s="26">
        <v>2473</v>
      </c>
      <c r="C2476" s="27"/>
      <c r="D2476" s="27"/>
      <c r="E2476" s="27"/>
      <c r="F2476" s="27"/>
      <c r="G2476" s="27"/>
      <c r="H2476" s="27"/>
      <c r="I2476" s="27"/>
      <c r="J2476" s="27"/>
      <c r="K2476" s="27"/>
      <c r="L2476" s="28"/>
      <c r="M2476" s="28"/>
      <c r="N2476" s="28"/>
      <c r="O2476" s="28"/>
    </row>
    <row r="2477" spans="1:15" ht="15" customHeight="1" x14ac:dyDescent="0.25">
      <c r="A2477" s="53" t="str">
        <f>IF(AND(C2477="",D2477="",E2477="",F2477="",G2477="",H2477="",I2477="",J2477="",K2477="",L2477="",M2477="",N2477="",O2477=""),"",IF(OR(B2477="",C2477="",D2477="",E2477="",F2477="",G2477="",K2477="",L2477="",AND('1 Cover'!$B$21&lt;&gt;"None",M2477="")),"No","Yes"))</f>
        <v/>
      </c>
      <c r="B2477" s="26">
        <v>2474</v>
      </c>
      <c r="C2477" s="27"/>
      <c r="D2477" s="27"/>
      <c r="E2477" s="27"/>
      <c r="F2477" s="27"/>
      <c r="G2477" s="27"/>
      <c r="H2477" s="27"/>
      <c r="I2477" s="27"/>
      <c r="J2477" s="27"/>
      <c r="K2477" s="27"/>
      <c r="L2477" s="28"/>
      <c r="M2477" s="28"/>
      <c r="N2477" s="28"/>
      <c r="O2477" s="28"/>
    </row>
    <row r="2478" spans="1:15" ht="15" customHeight="1" x14ac:dyDescent="0.25">
      <c r="A2478" s="53" t="str">
        <f>IF(AND(C2478="",D2478="",E2478="",F2478="",G2478="",H2478="",I2478="",J2478="",K2478="",L2478="",M2478="",N2478="",O2478=""),"",IF(OR(B2478="",C2478="",D2478="",E2478="",F2478="",G2478="",K2478="",L2478="",AND('1 Cover'!$B$21&lt;&gt;"None",M2478="")),"No","Yes"))</f>
        <v/>
      </c>
      <c r="B2478" s="26">
        <v>2475</v>
      </c>
      <c r="C2478" s="27"/>
      <c r="D2478" s="27"/>
      <c r="E2478" s="27"/>
      <c r="F2478" s="27"/>
      <c r="G2478" s="27"/>
      <c r="H2478" s="27"/>
      <c r="I2478" s="27"/>
      <c r="J2478" s="27"/>
      <c r="K2478" s="27"/>
      <c r="L2478" s="28"/>
      <c r="M2478" s="28"/>
      <c r="N2478" s="28"/>
      <c r="O2478" s="28"/>
    </row>
    <row r="2479" spans="1:15" ht="15" customHeight="1" x14ac:dyDescent="0.25">
      <c r="A2479" s="53" t="str">
        <f>IF(AND(C2479="",D2479="",E2479="",F2479="",G2479="",H2479="",I2479="",J2479="",K2479="",L2479="",M2479="",N2479="",O2479=""),"",IF(OR(B2479="",C2479="",D2479="",E2479="",F2479="",G2479="",K2479="",L2479="",AND('1 Cover'!$B$21&lt;&gt;"None",M2479="")),"No","Yes"))</f>
        <v/>
      </c>
      <c r="B2479" s="26">
        <v>2476</v>
      </c>
      <c r="C2479" s="27"/>
      <c r="D2479" s="27"/>
      <c r="E2479" s="27"/>
      <c r="F2479" s="27"/>
      <c r="G2479" s="27"/>
      <c r="H2479" s="27"/>
      <c r="I2479" s="27"/>
      <c r="J2479" s="27"/>
      <c r="K2479" s="27"/>
      <c r="L2479" s="28"/>
      <c r="M2479" s="28"/>
      <c r="N2479" s="28"/>
      <c r="O2479" s="28"/>
    </row>
    <row r="2480" spans="1:15" ht="15" customHeight="1" x14ac:dyDescent="0.25">
      <c r="A2480" s="53" t="str">
        <f>IF(AND(C2480="",D2480="",E2480="",F2480="",G2480="",H2480="",I2480="",J2480="",K2480="",L2480="",M2480="",N2480="",O2480=""),"",IF(OR(B2480="",C2480="",D2480="",E2480="",F2480="",G2480="",K2480="",L2480="",AND('1 Cover'!$B$21&lt;&gt;"None",M2480="")),"No","Yes"))</f>
        <v/>
      </c>
      <c r="B2480" s="26">
        <v>2477</v>
      </c>
      <c r="C2480" s="27"/>
      <c r="D2480" s="27"/>
      <c r="E2480" s="27"/>
      <c r="F2480" s="27"/>
      <c r="G2480" s="27"/>
      <c r="H2480" s="27"/>
      <c r="I2480" s="27"/>
      <c r="J2480" s="27"/>
      <c r="K2480" s="27"/>
      <c r="L2480" s="28"/>
      <c r="M2480" s="28"/>
      <c r="N2480" s="28"/>
      <c r="O2480" s="28"/>
    </row>
    <row r="2481" spans="1:15" ht="15" customHeight="1" x14ac:dyDescent="0.25">
      <c r="A2481" s="53" t="str">
        <f>IF(AND(C2481="",D2481="",E2481="",F2481="",G2481="",H2481="",I2481="",J2481="",K2481="",L2481="",M2481="",N2481="",O2481=""),"",IF(OR(B2481="",C2481="",D2481="",E2481="",F2481="",G2481="",K2481="",L2481="",AND('1 Cover'!$B$21&lt;&gt;"None",M2481="")),"No","Yes"))</f>
        <v/>
      </c>
      <c r="B2481" s="26">
        <v>2478</v>
      </c>
      <c r="C2481" s="27"/>
      <c r="D2481" s="27"/>
      <c r="E2481" s="27"/>
      <c r="F2481" s="27"/>
      <c r="G2481" s="27"/>
      <c r="H2481" s="27"/>
      <c r="I2481" s="27"/>
      <c r="J2481" s="27"/>
      <c r="K2481" s="27"/>
      <c r="L2481" s="28"/>
      <c r="M2481" s="28"/>
      <c r="N2481" s="28"/>
      <c r="O2481" s="28"/>
    </row>
    <row r="2482" spans="1:15" ht="15" customHeight="1" x14ac:dyDescent="0.25">
      <c r="A2482" s="53" t="str">
        <f>IF(AND(C2482="",D2482="",E2482="",F2482="",G2482="",H2482="",I2482="",J2482="",K2482="",L2482="",M2482="",N2482="",O2482=""),"",IF(OR(B2482="",C2482="",D2482="",E2482="",F2482="",G2482="",K2482="",L2482="",AND('1 Cover'!$B$21&lt;&gt;"None",M2482="")),"No","Yes"))</f>
        <v/>
      </c>
      <c r="B2482" s="26">
        <v>2479</v>
      </c>
      <c r="C2482" s="27"/>
      <c r="D2482" s="27"/>
      <c r="E2482" s="27"/>
      <c r="F2482" s="27"/>
      <c r="G2482" s="27"/>
      <c r="H2482" s="27"/>
      <c r="I2482" s="27"/>
      <c r="J2482" s="27"/>
      <c r="K2482" s="27"/>
      <c r="L2482" s="28"/>
      <c r="M2482" s="28"/>
      <c r="N2482" s="28"/>
      <c r="O2482" s="28"/>
    </row>
    <row r="2483" spans="1:15" ht="15" customHeight="1" x14ac:dyDescent="0.25">
      <c r="A2483" s="53" t="str">
        <f>IF(AND(C2483="",D2483="",E2483="",F2483="",G2483="",H2483="",I2483="",J2483="",K2483="",L2483="",M2483="",N2483="",O2483=""),"",IF(OR(B2483="",C2483="",D2483="",E2483="",F2483="",G2483="",K2483="",L2483="",AND('1 Cover'!$B$21&lt;&gt;"None",M2483="")),"No","Yes"))</f>
        <v/>
      </c>
      <c r="B2483" s="26">
        <v>2480</v>
      </c>
      <c r="C2483" s="27"/>
      <c r="D2483" s="27"/>
      <c r="E2483" s="27"/>
      <c r="F2483" s="27"/>
      <c r="G2483" s="27"/>
      <c r="H2483" s="27"/>
      <c r="I2483" s="27"/>
      <c r="J2483" s="27"/>
      <c r="K2483" s="27"/>
      <c r="L2483" s="28"/>
      <c r="M2483" s="28"/>
      <c r="N2483" s="28"/>
      <c r="O2483" s="28"/>
    </row>
    <row r="2484" spans="1:15" x14ac:dyDescent="0.25">
      <c r="A2484" s="53" t="str">
        <f>IF(AND(C2484="",D2484="",E2484="",F2484="",G2484="",H2484="",I2484="",J2484="",K2484="",L2484="",M2484="",N2484="",O2484=""),"",IF(OR(B2484="",C2484="",D2484="",E2484="",F2484="",G2484="",K2484="",L2484="",AND('1 Cover'!$B$21&lt;&gt;"None",M2484="")),"No","Yes"))</f>
        <v/>
      </c>
      <c r="B2484" s="26">
        <v>2481</v>
      </c>
      <c r="C2484" s="27"/>
      <c r="D2484" s="27"/>
      <c r="E2484" s="27"/>
      <c r="F2484" s="27"/>
      <c r="G2484" s="27"/>
      <c r="H2484" s="27"/>
      <c r="I2484" s="27"/>
      <c r="J2484" s="27"/>
      <c r="K2484" s="27"/>
      <c r="L2484" s="28"/>
      <c r="M2484" s="28"/>
      <c r="N2484" s="28"/>
      <c r="O2484" s="28"/>
    </row>
    <row r="2485" spans="1:15" x14ac:dyDescent="0.25">
      <c r="A2485" s="53" t="str">
        <f>IF(AND(C2485="",D2485="",E2485="",F2485="",G2485="",H2485="",I2485="",J2485="",K2485="",L2485="",M2485="",N2485="",O2485=""),"",IF(OR(B2485="",C2485="",D2485="",E2485="",F2485="",G2485="",K2485="",L2485="",AND('1 Cover'!$B$21&lt;&gt;"None",M2485="")),"No","Yes"))</f>
        <v/>
      </c>
      <c r="B2485" s="26">
        <v>2482</v>
      </c>
      <c r="C2485" s="27"/>
      <c r="D2485" s="27"/>
      <c r="E2485" s="27"/>
      <c r="F2485" s="27"/>
      <c r="G2485" s="27"/>
      <c r="H2485" s="27"/>
      <c r="I2485" s="27"/>
      <c r="J2485" s="27"/>
      <c r="K2485" s="27"/>
      <c r="L2485" s="28"/>
      <c r="M2485" s="28"/>
      <c r="N2485" s="28"/>
      <c r="O2485" s="28"/>
    </row>
    <row r="2486" spans="1:15" x14ac:dyDescent="0.25">
      <c r="A2486" s="53" t="str">
        <f>IF(AND(C2486="",D2486="",E2486="",F2486="",G2486="",H2486="",I2486="",J2486="",K2486="",L2486="",M2486="",N2486="",O2486=""),"",IF(OR(B2486="",C2486="",D2486="",E2486="",F2486="",G2486="",K2486="",L2486="",AND('1 Cover'!$B$21&lt;&gt;"None",M2486="")),"No","Yes"))</f>
        <v/>
      </c>
      <c r="B2486" s="26">
        <v>2483</v>
      </c>
      <c r="C2486" s="27"/>
      <c r="D2486" s="27"/>
      <c r="E2486" s="27"/>
      <c r="F2486" s="27"/>
      <c r="G2486" s="27"/>
      <c r="H2486" s="27"/>
      <c r="I2486" s="27"/>
      <c r="J2486" s="27"/>
      <c r="K2486" s="27"/>
      <c r="L2486" s="28"/>
      <c r="M2486" s="28"/>
      <c r="N2486" s="28"/>
      <c r="O2486" s="28"/>
    </row>
    <row r="2487" spans="1:15" ht="15" customHeight="1" x14ac:dyDescent="0.25">
      <c r="A2487" s="53" t="str">
        <f>IF(AND(C2487="",D2487="",E2487="",F2487="",G2487="",H2487="",I2487="",J2487="",K2487="",L2487="",M2487="",N2487="",O2487=""),"",IF(OR(B2487="",C2487="",D2487="",E2487="",F2487="",G2487="",K2487="",L2487="",AND('1 Cover'!$B$21&lt;&gt;"None",M2487="")),"No","Yes"))</f>
        <v/>
      </c>
      <c r="B2487" s="26">
        <v>2484</v>
      </c>
      <c r="C2487" s="27"/>
      <c r="D2487" s="27"/>
      <c r="E2487" s="27"/>
      <c r="F2487" s="27"/>
      <c r="G2487" s="27"/>
      <c r="H2487" s="27"/>
      <c r="I2487" s="27"/>
      <c r="J2487" s="27"/>
      <c r="K2487" s="27"/>
      <c r="L2487" s="28"/>
      <c r="M2487" s="28"/>
      <c r="N2487" s="28"/>
      <c r="O2487" s="28"/>
    </row>
    <row r="2488" spans="1:15" ht="15" customHeight="1" x14ac:dyDescent="0.25">
      <c r="A2488" s="53" t="str">
        <f>IF(AND(C2488="",D2488="",E2488="",F2488="",G2488="",H2488="",I2488="",J2488="",K2488="",L2488="",M2488="",N2488="",O2488=""),"",IF(OR(B2488="",C2488="",D2488="",E2488="",F2488="",G2488="",K2488="",L2488="",AND('1 Cover'!$B$21&lt;&gt;"None",M2488="")),"No","Yes"))</f>
        <v/>
      </c>
      <c r="B2488" s="26">
        <v>2485</v>
      </c>
      <c r="C2488" s="27"/>
      <c r="D2488" s="27"/>
      <c r="E2488" s="27"/>
      <c r="F2488" s="27"/>
      <c r="G2488" s="27"/>
      <c r="H2488" s="27"/>
      <c r="I2488" s="27"/>
      <c r="J2488" s="27"/>
      <c r="K2488" s="27"/>
      <c r="L2488" s="28"/>
      <c r="M2488" s="28"/>
      <c r="N2488" s="28"/>
      <c r="O2488" s="28"/>
    </row>
    <row r="2489" spans="1:15" ht="15" customHeight="1" x14ac:dyDescent="0.25">
      <c r="A2489" s="53" t="str">
        <f>IF(AND(C2489="",D2489="",E2489="",F2489="",G2489="",H2489="",I2489="",J2489="",K2489="",L2489="",M2489="",N2489="",O2489=""),"",IF(OR(B2489="",C2489="",D2489="",E2489="",F2489="",G2489="",K2489="",L2489="",AND('1 Cover'!$B$21&lt;&gt;"None",M2489="")),"No","Yes"))</f>
        <v/>
      </c>
      <c r="B2489" s="26">
        <v>2486</v>
      </c>
      <c r="C2489" s="27"/>
      <c r="D2489" s="27"/>
      <c r="E2489" s="27"/>
      <c r="F2489" s="27"/>
      <c r="G2489" s="27"/>
      <c r="H2489" s="27"/>
      <c r="I2489" s="27"/>
      <c r="J2489" s="27"/>
      <c r="K2489" s="27"/>
      <c r="L2489" s="28"/>
      <c r="M2489" s="28"/>
      <c r="N2489" s="28"/>
      <c r="O2489" s="28"/>
    </row>
    <row r="2490" spans="1:15" ht="15" customHeight="1" x14ac:dyDescent="0.25">
      <c r="A2490" s="53" t="str">
        <f>IF(AND(C2490="",D2490="",E2490="",F2490="",G2490="",H2490="",I2490="",J2490="",K2490="",L2490="",M2490="",N2490="",O2490=""),"",IF(OR(B2490="",C2490="",D2490="",E2490="",F2490="",G2490="",K2490="",L2490="",AND('1 Cover'!$B$21&lt;&gt;"None",M2490="")),"No","Yes"))</f>
        <v/>
      </c>
      <c r="B2490" s="26">
        <v>2487</v>
      </c>
      <c r="C2490" s="27"/>
      <c r="D2490" s="27"/>
      <c r="E2490" s="27"/>
      <c r="F2490" s="27"/>
      <c r="G2490" s="27"/>
      <c r="H2490" s="27"/>
      <c r="I2490" s="27"/>
      <c r="J2490" s="27"/>
      <c r="K2490" s="27"/>
      <c r="L2490" s="28"/>
      <c r="M2490" s="28"/>
      <c r="N2490" s="28"/>
      <c r="O2490" s="28"/>
    </row>
    <row r="2491" spans="1:15" ht="15" customHeight="1" x14ac:dyDescent="0.25">
      <c r="A2491" s="53" t="str">
        <f>IF(AND(C2491="",D2491="",E2491="",F2491="",G2491="",H2491="",I2491="",J2491="",K2491="",L2491="",M2491="",N2491="",O2491=""),"",IF(OR(B2491="",C2491="",D2491="",E2491="",F2491="",G2491="",K2491="",L2491="",AND('1 Cover'!$B$21&lt;&gt;"None",M2491="")),"No","Yes"))</f>
        <v/>
      </c>
      <c r="B2491" s="26">
        <v>2488</v>
      </c>
      <c r="C2491" s="27"/>
      <c r="D2491" s="27"/>
      <c r="E2491" s="27"/>
      <c r="F2491" s="27"/>
      <c r="G2491" s="27"/>
      <c r="H2491" s="27"/>
      <c r="I2491" s="27"/>
      <c r="J2491" s="27"/>
      <c r="K2491" s="27"/>
      <c r="L2491" s="28"/>
      <c r="M2491" s="28"/>
      <c r="N2491" s="28"/>
      <c r="O2491" s="28"/>
    </row>
    <row r="2492" spans="1:15" ht="15" customHeight="1" x14ac:dyDescent="0.25">
      <c r="A2492" s="53" t="str">
        <f>IF(AND(C2492="",D2492="",E2492="",F2492="",G2492="",H2492="",I2492="",J2492="",K2492="",L2492="",M2492="",N2492="",O2492=""),"",IF(OR(B2492="",C2492="",D2492="",E2492="",F2492="",G2492="",K2492="",L2492="",AND('1 Cover'!$B$21&lt;&gt;"None",M2492="")),"No","Yes"))</f>
        <v/>
      </c>
      <c r="B2492" s="26">
        <v>2489</v>
      </c>
      <c r="C2492" s="27"/>
      <c r="D2492" s="27"/>
      <c r="E2492" s="27"/>
      <c r="F2492" s="27"/>
      <c r="G2492" s="27"/>
      <c r="H2492" s="27"/>
      <c r="I2492" s="27"/>
      <c r="J2492" s="27"/>
      <c r="K2492" s="27"/>
      <c r="L2492" s="28"/>
      <c r="M2492" s="28"/>
      <c r="N2492" s="28"/>
      <c r="O2492" s="28"/>
    </row>
    <row r="2493" spans="1:15" ht="15" customHeight="1" x14ac:dyDescent="0.25">
      <c r="A2493" s="53" t="str">
        <f>IF(AND(C2493="",D2493="",E2493="",F2493="",G2493="",H2493="",I2493="",J2493="",K2493="",L2493="",M2493="",N2493="",O2493=""),"",IF(OR(B2493="",C2493="",D2493="",E2493="",F2493="",G2493="",K2493="",L2493="",AND('1 Cover'!$B$21&lt;&gt;"None",M2493="")),"No","Yes"))</f>
        <v/>
      </c>
      <c r="B2493" s="26">
        <v>2490</v>
      </c>
      <c r="C2493" s="27"/>
      <c r="D2493" s="27"/>
      <c r="E2493" s="27"/>
      <c r="F2493" s="27"/>
      <c r="G2493" s="27"/>
      <c r="H2493" s="27"/>
      <c r="I2493" s="27"/>
      <c r="J2493" s="27"/>
      <c r="K2493" s="27"/>
      <c r="L2493" s="28"/>
      <c r="M2493" s="28"/>
      <c r="N2493" s="28"/>
      <c r="O2493" s="28"/>
    </row>
    <row r="2494" spans="1:15" ht="15" customHeight="1" x14ac:dyDescent="0.25">
      <c r="A2494" s="53" t="str">
        <f>IF(AND(C2494="",D2494="",E2494="",F2494="",G2494="",H2494="",I2494="",J2494="",K2494="",L2494="",M2494="",N2494="",O2494=""),"",IF(OR(B2494="",C2494="",D2494="",E2494="",F2494="",G2494="",K2494="",L2494="",AND('1 Cover'!$B$21&lt;&gt;"None",M2494="")),"No","Yes"))</f>
        <v/>
      </c>
      <c r="B2494" s="26">
        <v>2491</v>
      </c>
      <c r="C2494" s="27"/>
      <c r="D2494" s="27"/>
      <c r="E2494" s="27"/>
      <c r="F2494" s="27"/>
      <c r="G2494" s="27"/>
      <c r="H2494" s="27"/>
      <c r="I2494" s="27"/>
      <c r="J2494" s="27"/>
      <c r="K2494" s="27"/>
      <c r="L2494" s="28"/>
      <c r="M2494" s="28"/>
      <c r="N2494" s="28"/>
      <c r="O2494" s="28"/>
    </row>
    <row r="2495" spans="1:15" ht="15" customHeight="1" x14ac:dyDescent="0.25">
      <c r="A2495" s="53" t="str">
        <f>IF(AND(C2495="",D2495="",E2495="",F2495="",G2495="",H2495="",I2495="",J2495="",K2495="",L2495="",M2495="",N2495="",O2495=""),"",IF(OR(B2495="",C2495="",D2495="",E2495="",F2495="",G2495="",K2495="",L2495="",AND('1 Cover'!$B$21&lt;&gt;"None",M2495="")),"No","Yes"))</f>
        <v/>
      </c>
      <c r="B2495" s="26">
        <v>2492</v>
      </c>
      <c r="C2495" s="27"/>
      <c r="D2495" s="27"/>
      <c r="E2495" s="27"/>
      <c r="F2495" s="27"/>
      <c r="G2495" s="27"/>
      <c r="H2495" s="27"/>
      <c r="I2495" s="27"/>
      <c r="J2495" s="27"/>
      <c r="K2495" s="27"/>
      <c r="L2495" s="28"/>
      <c r="M2495" s="28"/>
      <c r="N2495" s="28"/>
      <c r="O2495" s="28"/>
    </row>
    <row r="2496" spans="1:15" ht="15" customHeight="1" x14ac:dyDescent="0.25">
      <c r="A2496" s="53" t="str">
        <f>IF(AND(C2496="",D2496="",E2496="",F2496="",G2496="",H2496="",I2496="",J2496="",K2496="",L2496="",M2496="",N2496="",O2496=""),"",IF(OR(B2496="",C2496="",D2496="",E2496="",F2496="",G2496="",K2496="",L2496="",AND('1 Cover'!$B$21&lt;&gt;"None",M2496="")),"No","Yes"))</f>
        <v/>
      </c>
      <c r="B2496" s="26">
        <v>2493</v>
      </c>
      <c r="C2496" s="27"/>
      <c r="D2496" s="27"/>
      <c r="E2496" s="27"/>
      <c r="F2496" s="27"/>
      <c r="G2496" s="27"/>
      <c r="H2496" s="27"/>
      <c r="I2496" s="27"/>
      <c r="J2496" s="27"/>
      <c r="K2496" s="27"/>
      <c r="L2496" s="28"/>
      <c r="M2496" s="28"/>
      <c r="N2496" s="28"/>
      <c r="O2496" s="28"/>
    </row>
    <row r="2497" spans="1:15" ht="15" customHeight="1" x14ac:dyDescent="0.25">
      <c r="A2497" s="53" t="str">
        <f>IF(AND(C2497="",D2497="",E2497="",F2497="",G2497="",H2497="",I2497="",J2497="",K2497="",L2497="",M2497="",N2497="",O2497=""),"",IF(OR(B2497="",C2497="",D2497="",E2497="",F2497="",G2497="",K2497="",L2497="",AND('1 Cover'!$B$21&lt;&gt;"None",M2497="")),"No","Yes"))</f>
        <v/>
      </c>
      <c r="B2497" s="26">
        <v>2494</v>
      </c>
      <c r="C2497" s="27"/>
      <c r="D2497" s="27"/>
      <c r="E2497" s="27"/>
      <c r="F2497" s="27"/>
      <c r="G2497" s="27"/>
      <c r="H2497" s="27"/>
      <c r="I2497" s="27"/>
      <c r="J2497" s="27"/>
      <c r="K2497" s="27"/>
      <c r="L2497" s="28"/>
      <c r="M2497" s="28"/>
      <c r="N2497" s="28"/>
      <c r="O2497" s="28"/>
    </row>
    <row r="2498" spans="1:15" ht="15" customHeight="1" x14ac:dyDescent="0.25">
      <c r="A2498" s="53" t="str">
        <f>IF(AND(C2498="",D2498="",E2498="",F2498="",G2498="",H2498="",I2498="",J2498="",K2498="",L2498="",M2498="",N2498="",O2498=""),"",IF(OR(B2498="",C2498="",D2498="",E2498="",F2498="",G2498="",K2498="",L2498="",AND('1 Cover'!$B$21&lt;&gt;"None",M2498="")),"No","Yes"))</f>
        <v/>
      </c>
      <c r="B2498" s="26">
        <v>2495</v>
      </c>
      <c r="C2498" s="27"/>
      <c r="D2498" s="27"/>
      <c r="E2498" s="27"/>
      <c r="F2498" s="27"/>
      <c r="G2498" s="27"/>
      <c r="H2498" s="27"/>
      <c r="I2498" s="27"/>
      <c r="J2498" s="27"/>
      <c r="K2498" s="27"/>
      <c r="L2498" s="28"/>
      <c r="M2498" s="28"/>
      <c r="N2498" s="28"/>
      <c r="O2498" s="28"/>
    </row>
    <row r="2499" spans="1:15" ht="15" customHeight="1" x14ac:dyDescent="0.25">
      <c r="A2499" s="53" t="str">
        <f>IF(AND(C2499="",D2499="",E2499="",F2499="",G2499="",H2499="",I2499="",J2499="",K2499="",L2499="",M2499="",N2499="",O2499=""),"",IF(OR(B2499="",C2499="",D2499="",E2499="",F2499="",G2499="",K2499="",L2499="",AND('1 Cover'!$B$21&lt;&gt;"None",M2499="")),"No","Yes"))</f>
        <v/>
      </c>
      <c r="B2499" s="26">
        <v>2496</v>
      </c>
      <c r="C2499" s="27"/>
      <c r="D2499" s="27"/>
      <c r="E2499" s="27"/>
      <c r="F2499" s="27"/>
      <c r="G2499" s="27"/>
      <c r="H2499" s="27"/>
      <c r="I2499" s="27"/>
      <c r="J2499" s="27"/>
      <c r="K2499" s="27"/>
      <c r="L2499" s="28"/>
      <c r="M2499" s="28"/>
      <c r="N2499" s="28"/>
      <c r="O2499" s="28"/>
    </row>
    <row r="2500" spans="1:15" ht="15" customHeight="1" x14ac:dyDescent="0.25">
      <c r="A2500" s="53" t="str">
        <f>IF(AND(C2500="",D2500="",E2500="",F2500="",G2500="",H2500="",I2500="",J2500="",K2500="",L2500="",M2500="",N2500="",O2500=""),"",IF(OR(B2500="",C2500="",D2500="",E2500="",F2500="",G2500="",K2500="",L2500="",AND('1 Cover'!$B$21&lt;&gt;"None",M2500="")),"No","Yes"))</f>
        <v/>
      </c>
      <c r="B2500" s="26">
        <v>2497</v>
      </c>
      <c r="C2500" s="27"/>
      <c r="D2500" s="27"/>
      <c r="E2500" s="27"/>
      <c r="F2500" s="27"/>
      <c r="G2500" s="27"/>
      <c r="H2500" s="27"/>
      <c r="I2500" s="27"/>
      <c r="J2500" s="27"/>
      <c r="K2500" s="27"/>
      <c r="L2500" s="28"/>
      <c r="M2500" s="28"/>
      <c r="N2500" s="28"/>
      <c r="O2500" s="28"/>
    </row>
    <row r="2501" spans="1:15" ht="15" customHeight="1" x14ac:dyDescent="0.25">
      <c r="A2501" s="53" t="str">
        <f>IF(AND(C2501="",D2501="",E2501="",F2501="",G2501="",H2501="",I2501="",J2501="",K2501="",L2501="",M2501="",N2501="",O2501=""),"",IF(OR(B2501="",C2501="",D2501="",E2501="",F2501="",G2501="",K2501="",L2501="",AND('1 Cover'!$B$21&lt;&gt;"None",M2501="")),"No","Yes"))</f>
        <v/>
      </c>
      <c r="B2501" s="26">
        <v>2498</v>
      </c>
      <c r="C2501" s="27"/>
      <c r="D2501" s="27"/>
      <c r="E2501" s="27"/>
      <c r="F2501" s="27"/>
      <c r="G2501" s="27"/>
      <c r="H2501" s="27"/>
      <c r="I2501" s="27"/>
      <c r="J2501" s="27"/>
      <c r="K2501" s="27"/>
      <c r="L2501" s="28"/>
      <c r="M2501" s="28"/>
      <c r="N2501" s="28"/>
      <c r="O2501" s="28"/>
    </row>
    <row r="2502" spans="1:15" ht="15" customHeight="1" x14ac:dyDescent="0.25">
      <c r="A2502" s="53" t="str">
        <f>IF(AND(C2502="",D2502="",E2502="",F2502="",G2502="",H2502="",I2502="",J2502="",K2502="",L2502="",M2502="",N2502="",O2502=""),"",IF(OR(B2502="",C2502="",D2502="",E2502="",F2502="",G2502="",K2502="",L2502="",AND('1 Cover'!$B$21&lt;&gt;"None",M2502="")),"No","Yes"))</f>
        <v/>
      </c>
      <c r="B2502" s="26">
        <v>2499</v>
      </c>
      <c r="C2502" s="27"/>
      <c r="D2502" s="27"/>
      <c r="E2502" s="27"/>
      <c r="F2502" s="27"/>
      <c r="G2502" s="27"/>
      <c r="H2502" s="27"/>
      <c r="I2502" s="27"/>
      <c r="J2502" s="27"/>
      <c r="K2502" s="27"/>
      <c r="L2502" s="28"/>
      <c r="M2502" s="28"/>
      <c r="N2502" s="28"/>
      <c r="O2502" s="28"/>
    </row>
    <row r="2503" spans="1:15" ht="15" customHeight="1" x14ac:dyDescent="0.25">
      <c r="A2503" s="53" t="str">
        <f>IF(AND(C2503="",D2503="",E2503="",F2503="",G2503="",H2503="",I2503="",J2503="",K2503="",L2503="",M2503="",N2503="",O2503=""),"",IF(OR(B2503="",C2503="",D2503="",E2503="",F2503="",G2503="",K2503="",L2503="",AND('1 Cover'!$B$21&lt;&gt;"None",M2503="")),"No","Yes"))</f>
        <v/>
      </c>
      <c r="B2503" s="26">
        <v>2500</v>
      </c>
      <c r="C2503" s="27"/>
      <c r="D2503" s="27"/>
      <c r="E2503" s="27"/>
      <c r="F2503" s="27"/>
      <c r="G2503" s="27"/>
      <c r="H2503" s="27"/>
      <c r="I2503" s="27"/>
      <c r="J2503" s="27"/>
      <c r="K2503" s="27"/>
      <c r="L2503" s="28"/>
      <c r="M2503" s="28"/>
      <c r="N2503" s="28"/>
      <c r="O2503" s="28"/>
    </row>
    <row r="2504" spans="1:15" ht="15" customHeight="1" x14ac:dyDescent="0.25">
      <c r="A2504" s="53" t="str">
        <f>IF(AND(C2504="",D2504="",E2504="",F2504="",G2504="",H2504="",I2504="",J2504="",K2504="",L2504="",M2504="",N2504="",O2504=""),"",IF(OR(B2504="",C2504="",D2504="",E2504="",F2504="",G2504="",K2504="",L2504="",AND('1 Cover'!$B$21&lt;&gt;"None",M2504="")),"No","Yes"))</f>
        <v/>
      </c>
      <c r="B2504" s="26">
        <v>2501</v>
      </c>
      <c r="C2504" s="27"/>
      <c r="D2504" s="27"/>
      <c r="E2504" s="27"/>
      <c r="F2504" s="27"/>
      <c r="G2504" s="27"/>
      <c r="H2504" s="27"/>
      <c r="I2504" s="27"/>
      <c r="J2504" s="27"/>
      <c r="K2504" s="27"/>
      <c r="L2504" s="28"/>
      <c r="M2504" s="28"/>
      <c r="N2504" s="28"/>
      <c r="O2504" s="28"/>
    </row>
    <row r="2505" spans="1:15" ht="15" customHeight="1" x14ac:dyDescent="0.25">
      <c r="A2505" s="53" t="str">
        <f>IF(AND(C2505="",D2505="",E2505="",F2505="",G2505="",H2505="",I2505="",J2505="",K2505="",L2505="",M2505="",N2505="",O2505=""),"",IF(OR(B2505="",C2505="",D2505="",E2505="",F2505="",G2505="",K2505="",L2505="",AND('1 Cover'!$B$21&lt;&gt;"None",M2505="")),"No","Yes"))</f>
        <v/>
      </c>
      <c r="B2505" s="26">
        <v>2502</v>
      </c>
      <c r="C2505" s="27"/>
      <c r="D2505" s="27"/>
      <c r="E2505" s="27"/>
      <c r="F2505" s="27"/>
      <c r="G2505" s="27"/>
      <c r="H2505" s="27"/>
      <c r="I2505" s="27"/>
      <c r="J2505" s="27"/>
      <c r="K2505" s="27"/>
      <c r="L2505" s="28"/>
      <c r="M2505" s="28"/>
      <c r="N2505" s="28"/>
      <c r="O2505" s="28"/>
    </row>
    <row r="2506" spans="1:15" ht="15" customHeight="1" x14ac:dyDescent="0.25">
      <c r="A2506" s="53" t="str">
        <f>IF(AND(C2506="",D2506="",E2506="",F2506="",G2506="",H2506="",I2506="",J2506="",K2506="",L2506="",M2506="",N2506="",O2506=""),"",IF(OR(B2506="",C2506="",D2506="",E2506="",F2506="",G2506="",K2506="",L2506="",AND('1 Cover'!$B$21&lt;&gt;"None",M2506="")),"No","Yes"))</f>
        <v/>
      </c>
      <c r="B2506" s="26">
        <v>2503</v>
      </c>
      <c r="C2506" s="27"/>
      <c r="D2506" s="27"/>
      <c r="E2506" s="27"/>
      <c r="F2506" s="27"/>
      <c r="G2506" s="27"/>
      <c r="H2506" s="27"/>
      <c r="I2506" s="27"/>
      <c r="J2506" s="27"/>
      <c r="K2506" s="27"/>
      <c r="L2506" s="28"/>
      <c r="M2506" s="28"/>
      <c r="N2506" s="28"/>
      <c r="O2506" s="28"/>
    </row>
    <row r="2507" spans="1:15" ht="15" customHeight="1" x14ac:dyDescent="0.25">
      <c r="A2507" s="53" t="str">
        <f>IF(AND(C2507="",D2507="",E2507="",F2507="",G2507="",H2507="",I2507="",J2507="",K2507="",L2507="",M2507="",N2507="",O2507=""),"",IF(OR(B2507="",C2507="",D2507="",E2507="",F2507="",G2507="",K2507="",L2507="",AND('1 Cover'!$B$21&lt;&gt;"None",M2507="")),"No","Yes"))</f>
        <v/>
      </c>
      <c r="B2507" s="26">
        <v>2504</v>
      </c>
      <c r="C2507" s="27"/>
      <c r="D2507" s="27"/>
      <c r="E2507" s="27"/>
      <c r="F2507" s="27"/>
      <c r="G2507" s="27"/>
      <c r="H2507" s="27"/>
      <c r="I2507" s="27"/>
      <c r="J2507" s="27"/>
      <c r="K2507" s="27"/>
      <c r="L2507" s="28"/>
      <c r="M2507" s="28"/>
      <c r="N2507" s="28"/>
      <c r="O2507" s="28"/>
    </row>
    <row r="2508" spans="1:15" ht="15" customHeight="1" x14ac:dyDescent="0.25">
      <c r="A2508" s="53" t="str">
        <f>IF(AND(C2508="",D2508="",E2508="",F2508="",G2508="",H2508="",I2508="",J2508="",K2508="",L2508="",M2508="",N2508="",O2508=""),"",IF(OR(B2508="",C2508="",D2508="",E2508="",F2508="",G2508="",K2508="",L2508="",AND('1 Cover'!$B$21&lt;&gt;"None",M2508="")),"No","Yes"))</f>
        <v/>
      </c>
      <c r="B2508" s="26">
        <v>2505</v>
      </c>
      <c r="C2508" s="27"/>
      <c r="D2508" s="27"/>
      <c r="E2508" s="27"/>
      <c r="F2508" s="27"/>
      <c r="G2508" s="27"/>
      <c r="H2508" s="27"/>
      <c r="I2508" s="27"/>
      <c r="J2508" s="27"/>
      <c r="K2508" s="27"/>
      <c r="L2508" s="28"/>
      <c r="M2508" s="28"/>
      <c r="N2508" s="28"/>
      <c r="O2508" s="28"/>
    </row>
    <row r="2509" spans="1:15" ht="15" customHeight="1" x14ac:dyDescent="0.25">
      <c r="A2509" s="53" t="str">
        <f>IF(AND(C2509="",D2509="",E2509="",F2509="",G2509="",H2509="",I2509="",J2509="",K2509="",L2509="",M2509="",N2509="",O2509=""),"",IF(OR(B2509="",C2509="",D2509="",E2509="",F2509="",G2509="",K2509="",L2509="",AND('1 Cover'!$B$21&lt;&gt;"None",M2509="")),"No","Yes"))</f>
        <v/>
      </c>
      <c r="B2509" s="26">
        <v>2506</v>
      </c>
      <c r="C2509" s="27"/>
      <c r="D2509" s="27"/>
      <c r="E2509" s="27"/>
      <c r="F2509" s="27"/>
      <c r="G2509" s="27"/>
      <c r="H2509" s="27"/>
      <c r="I2509" s="27"/>
      <c r="J2509" s="27"/>
      <c r="K2509" s="27"/>
      <c r="L2509" s="28"/>
      <c r="M2509" s="28"/>
      <c r="N2509" s="28"/>
      <c r="O2509" s="28"/>
    </row>
    <row r="2510" spans="1:15" ht="15" customHeight="1" x14ac:dyDescent="0.25">
      <c r="A2510" s="53" t="str">
        <f>IF(AND(C2510="",D2510="",E2510="",F2510="",G2510="",H2510="",I2510="",J2510="",K2510="",L2510="",M2510="",N2510="",O2510=""),"",IF(OR(B2510="",C2510="",D2510="",E2510="",F2510="",G2510="",K2510="",L2510="",AND('1 Cover'!$B$21&lt;&gt;"None",M2510="")),"No","Yes"))</f>
        <v/>
      </c>
      <c r="B2510" s="26">
        <v>2507</v>
      </c>
      <c r="C2510" s="27"/>
      <c r="D2510" s="27"/>
      <c r="E2510" s="27"/>
      <c r="F2510" s="27"/>
      <c r="G2510" s="27"/>
      <c r="H2510" s="27"/>
      <c r="I2510" s="27"/>
      <c r="J2510" s="27"/>
      <c r="K2510" s="27"/>
      <c r="L2510" s="28"/>
      <c r="M2510" s="28"/>
      <c r="N2510" s="28"/>
      <c r="O2510" s="28"/>
    </row>
    <row r="2511" spans="1:15" ht="15" customHeight="1" x14ac:dyDescent="0.25">
      <c r="A2511" s="53" t="str">
        <f>IF(AND(C2511="",D2511="",E2511="",F2511="",G2511="",H2511="",I2511="",J2511="",K2511="",L2511="",M2511="",N2511="",O2511=""),"",IF(OR(B2511="",C2511="",D2511="",E2511="",F2511="",G2511="",K2511="",L2511="",AND('1 Cover'!$B$21&lt;&gt;"None",M2511="")),"No","Yes"))</f>
        <v/>
      </c>
      <c r="B2511" s="26">
        <v>2508</v>
      </c>
      <c r="C2511" s="27"/>
      <c r="D2511" s="27"/>
      <c r="E2511" s="27"/>
      <c r="F2511" s="27"/>
      <c r="G2511" s="27"/>
      <c r="H2511" s="27"/>
      <c r="I2511" s="27"/>
      <c r="J2511" s="27"/>
      <c r="K2511" s="27"/>
      <c r="L2511" s="28"/>
      <c r="M2511" s="28"/>
      <c r="N2511" s="28"/>
      <c r="O2511" s="28"/>
    </row>
    <row r="2512" spans="1:15" ht="15" customHeight="1" x14ac:dyDescent="0.25">
      <c r="A2512" s="53" t="str">
        <f>IF(AND(C2512="",D2512="",E2512="",F2512="",G2512="",H2512="",I2512="",J2512="",K2512="",L2512="",M2512="",N2512="",O2512=""),"",IF(OR(B2512="",C2512="",D2512="",E2512="",F2512="",G2512="",K2512="",L2512="",AND('1 Cover'!$B$21&lt;&gt;"None",M2512="")),"No","Yes"))</f>
        <v/>
      </c>
      <c r="B2512" s="26">
        <v>2509</v>
      </c>
      <c r="C2512" s="27"/>
      <c r="D2512" s="27"/>
      <c r="E2512" s="27"/>
      <c r="F2512" s="27"/>
      <c r="G2512" s="27"/>
      <c r="H2512" s="27"/>
      <c r="I2512" s="27"/>
      <c r="J2512" s="27"/>
      <c r="K2512" s="27"/>
      <c r="L2512" s="28"/>
      <c r="M2512" s="28"/>
      <c r="N2512" s="28"/>
      <c r="O2512" s="28"/>
    </row>
    <row r="2513" spans="1:15" ht="15" customHeight="1" x14ac:dyDescent="0.25">
      <c r="A2513" s="53" t="str">
        <f>IF(AND(C2513="",D2513="",E2513="",F2513="",G2513="",H2513="",I2513="",J2513="",K2513="",L2513="",M2513="",N2513="",O2513=""),"",IF(OR(B2513="",C2513="",D2513="",E2513="",F2513="",G2513="",K2513="",L2513="",AND('1 Cover'!$B$21&lt;&gt;"None",M2513="")),"No","Yes"))</f>
        <v/>
      </c>
      <c r="B2513" s="26">
        <v>2510</v>
      </c>
      <c r="C2513" s="27"/>
      <c r="D2513" s="27"/>
      <c r="E2513" s="27"/>
      <c r="F2513" s="27"/>
      <c r="G2513" s="27"/>
      <c r="H2513" s="27"/>
      <c r="I2513" s="27"/>
      <c r="J2513" s="27"/>
      <c r="K2513" s="27"/>
      <c r="L2513" s="28"/>
      <c r="M2513" s="28"/>
      <c r="N2513" s="28"/>
      <c r="O2513" s="28"/>
    </row>
    <row r="2514" spans="1:15" ht="15" customHeight="1" x14ac:dyDescent="0.25">
      <c r="A2514" s="53" t="str">
        <f>IF(AND(C2514="",D2514="",E2514="",F2514="",G2514="",H2514="",I2514="",J2514="",K2514="",L2514="",M2514="",N2514="",O2514=""),"",IF(OR(B2514="",C2514="",D2514="",E2514="",F2514="",G2514="",K2514="",L2514="",AND('1 Cover'!$B$21&lt;&gt;"None",M2514="")),"No","Yes"))</f>
        <v/>
      </c>
      <c r="B2514" s="26">
        <v>2511</v>
      </c>
      <c r="C2514" s="27"/>
      <c r="D2514" s="27"/>
      <c r="E2514" s="27"/>
      <c r="F2514" s="27"/>
      <c r="G2514" s="27"/>
      <c r="H2514" s="27"/>
      <c r="I2514" s="27"/>
      <c r="J2514" s="27"/>
      <c r="K2514" s="27"/>
      <c r="L2514" s="28"/>
      <c r="M2514" s="28"/>
      <c r="N2514" s="28"/>
      <c r="O2514" s="28"/>
    </row>
    <row r="2515" spans="1:15" ht="15" customHeight="1" x14ac:dyDescent="0.25">
      <c r="A2515" s="53" t="str">
        <f>IF(AND(C2515="",D2515="",E2515="",F2515="",G2515="",H2515="",I2515="",J2515="",K2515="",L2515="",M2515="",N2515="",O2515=""),"",IF(OR(B2515="",C2515="",D2515="",E2515="",F2515="",G2515="",K2515="",L2515="",AND('1 Cover'!$B$21&lt;&gt;"None",M2515="")),"No","Yes"))</f>
        <v/>
      </c>
      <c r="B2515" s="26">
        <v>2512</v>
      </c>
      <c r="C2515" s="27"/>
      <c r="D2515" s="27"/>
      <c r="E2515" s="27"/>
      <c r="F2515" s="27"/>
      <c r="G2515" s="27"/>
      <c r="H2515" s="27"/>
      <c r="I2515" s="27"/>
      <c r="J2515" s="27"/>
      <c r="K2515" s="27"/>
      <c r="L2515" s="28"/>
      <c r="M2515" s="28"/>
      <c r="N2515" s="28"/>
      <c r="O2515" s="28"/>
    </row>
    <row r="2516" spans="1:15" ht="15" customHeight="1" x14ac:dyDescent="0.25">
      <c r="A2516" s="53" t="str">
        <f>IF(AND(C2516="",D2516="",E2516="",F2516="",G2516="",H2516="",I2516="",J2516="",K2516="",L2516="",M2516="",N2516="",O2516=""),"",IF(OR(B2516="",C2516="",D2516="",E2516="",F2516="",G2516="",K2516="",L2516="",AND('1 Cover'!$B$21&lt;&gt;"None",M2516="")),"No","Yes"))</f>
        <v/>
      </c>
      <c r="B2516" s="26">
        <v>2513</v>
      </c>
      <c r="C2516" s="27"/>
      <c r="D2516" s="27"/>
      <c r="E2516" s="27"/>
      <c r="F2516" s="27"/>
      <c r="G2516" s="27"/>
      <c r="H2516" s="27"/>
      <c r="I2516" s="27"/>
      <c r="J2516" s="27"/>
      <c r="K2516" s="27"/>
      <c r="L2516" s="28"/>
      <c r="M2516" s="28"/>
      <c r="N2516" s="28"/>
      <c r="O2516" s="28"/>
    </row>
    <row r="2517" spans="1:15" x14ac:dyDescent="0.25">
      <c r="A2517" s="53" t="str">
        <f>IF(AND(C2517="",D2517="",E2517="",F2517="",G2517="",H2517="",I2517="",J2517="",K2517="",L2517="",M2517="",N2517="",O2517=""),"",IF(OR(B2517="",C2517="",D2517="",E2517="",F2517="",G2517="",K2517="",L2517="",AND('1 Cover'!$B$21&lt;&gt;"None",M2517="")),"No","Yes"))</f>
        <v/>
      </c>
      <c r="B2517" s="26">
        <v>2514</v>
      </c>
      <c r="C2517" s="27"/>
      <c r="D2517" s="27"/>
      <c r="E2517" s="27"/>
      <c r="F2517" s="27"/>
      <c r="G2517" s="27"/>
      <c r="H2517" s="27"/>
      <c r="I2517" s="27"/>
      <c r="J2517" s="27"/>
      <c r="K2517" s="27"/>
      <c r="L2517" s="28"/>
      <c r="M2517" s="28"/>
      <c r="N2517" s="28"/>
      <c r="O2517" s="28"/>
    </row>
    <row r="2518" spans="1:15" x14ac:dyDescent="0.25">
      <c r="A2518" s="53" t="str">
        <f>IF(AND(C2518="",D2518="",E2518="",F2518="",G2518="",H2518="",I2518="",J2518="",K2518="",L2518="",M2518="",N2518="",O2518=""),"",IF(OR(B2518="",C2518="",D2518="",E2518="",F2518="",G2518="",K2518="",L2518="",AND('1 Cover'!$B$21&lt;&gt;"None",M2518="")),"No","Yes"))</f>
        <v/>
      </c>
      <c r="B2518" s="26">
        <v>2515</v>
      </c>
      <c r="C2518" s="27"/>
      <c r="D2518" s="27"/>
      <c r="E2518" s="27"/>
      <c r="F2518" s="27"/>
      <c r="G2518" s="27"/>
      <c r="H2518" s="27"/>
      <c r="I2518" s="27"/>
      <c r="J2518" s="27"/>
      <c r="K2518" s="27"/>
      <c r="L2518" s="28"/>
      <c r="M2518" s="28"/>
      <c r="N2518" s="28"/>
      <c r="O2518" s="28"/>
    </row>
    <row r="2519" spans="1:15" x14ac:dyDescent="0.25">
      <c r="A2519" s="53" t="str">
        <f>IF(AND(C2519="",D2519="",E2519="",F2519="",G2519="",H2519="",I2519="",J2519="",K2519="",L2519="",M2519="",N2519="",O2519=""),"",IF(OR(B2519="",C2519="",D2519="",E2519="",F2519="",G2519="",K2519="",L2519="",AND('1 Cover'!$B$21&lt;&gt;"None",M2519="")),"No","Yes"))</f>
        <v/>
      </c>
      <c r="B2519" s="26">
        <v>2516</v>
      </c>
      <c r="C2519" s="27"/>
      <c r="D2519" s="27"/>
      <c r="E2519" s="27"/>
      <c r="F2519" s="27"/>
      <c r="G2519" s="27"/>
      <c r="H2519" s="27"/>
      <c r="I2519" s="27"/>
      <c r="J2519" s="27"/>
      <c r="K2519" s="27"/>
      <c r="L2519" s="28"/>
      <c r="M2519" s="28"/>
      <c r="N2519" s="28"/>
      <c r="O2519" s="28"/>
    </row>
    <row r="2520" spans="1:15" ht="15" customHeight="1" x14ac:dyDescent="0.25">
      <c r="A2520" s="53" t="str">
        <f>IF(AND(C2520="",D2520="",E2520="",F2520="",G2520="",H2520="",I2520="",J2520="",K2520="",L2520="",M2520="",N2520="",O2520=""),"",IF(OR(B2520="",C2520="",D2520="",E2520="",F2520="",G2520="",K2520="",L2520="",AND('1 Cover'!$B$21&lt;&gt;"None",M2520="")),"No","Yes"))</f>
        <v/>
      </c>
      <c r="B2520" s="26">
        <v>2517</v>
      </c>
      <c r="C2520" s="27"/>
      <c r="D2520" s="27"/>
      <c r="E2520" s="27"/>
      <c r="F2520" s="27"/>
      <c r="G2520" s="27"/>
      <c r="H2520" s="27"/>
      <c r="I2520" s="27"/>
      <c r="J2520" s="27"/>
      <c r="K2520" s="27"/>
      <c r="L2520" s="28"/>
      <c r="M2520" s="28"/>
      <c r="N2520" s="28"/>
      <c r="O2520" s="28"/>
    </row>
    <row r="2521" spans="1:15" ht="15" customHeight="1" x14ac:dyDescent="0.25">
      <c r="A2521" s="53" t="str">
        <f>IF(AND(C2521="",D2521="",E2521="",F2521="",G2521="",H2521="",I2521="",J2521="",K2521="",L2521="",M2521="",N2521="",O2521=""),"",IF(OR(B2521="",C2521="",D2521="",E2521="",F2521="",G2521="",K2521="",L2521="",AND('1 Cover'!$B$21&lt;&gt;"None",M2521="")),"No","Yes"))</f>
        <v/>
      </c>
      <c r="B2521" s="26">
        <v>2518</v>
      </c>
      <c r="C2521" s="27"/>
      <c r="D2521" s="27"/>
      <c r="E2521" s="27"/>
      <c r="F2521" s="27"/>
      <c r="G2521" s="27"/>
      <c r="H2521" s="27"/>
      <c r="I2521" s="27"/>
      <c r="J2521" s="27"/>
      <c r="K2521" s="27"/>
      <c r="L2521" s="28"/>
      <c r="M2521" s="28"/>
      <c r="N2521" s="28"/>
      <c r="O2521" s="28"/>
    </row>
    <row r="2522" spans="1:15" ht="15" customHeight="1" x14ac:dyDescent="0.25">
      <c r="A2522" s="53" t="str">
        <f>IF(AND(C2522="",D2522="",E2522="",F2522="",G2522="",H2522="",I2522="",J2522="",K2522="",L2522="",M2522="",N2522="",O2522=""),"",IF(OR(B2522="",C2522="",D2522="",E2522="",F2522="",G2522="",K2522="",L2522="",AND('1 Cover'!$B$21&lt;&gt;"None",M2522="")),"No","Yes"))</f>
        <v/>
      </c>
      <c r="B2522" s="26">
        <v>2519</v>
      </c>
      <c r="C2522" s="27"/>
      <c r="D2522" s="27"/>
      <c r="E2522" s="27"/>
      <c r="F2522" s="27"/>
      <c r="G2522" s="27"/>
      <c r="H2522" s="27"/>
      <c r="I2522" s="27"/>
      <c r="J2522" s="27"/>
      <c r="K2522" s="27"/>
      <c r="L2522" s="28"/>
      <c r="M2522" s="28"/>
      <c r="N2522" s="28"/>
      <c r="O2522" s="28"/>
    </row>
    <row r="2523" spans="1:15" ht="15" customHeight="1" x14ac:dyDescent="0.25">
      <c r="A2523" s="53" t="str">
        <f>IF(AND(C2523="",D2523="",E2523="",F2523="",G2523="",H2523="",I2523="",J2523="",K2523="",L2523="",M2523="",N2523="",O2523=""),"",IF(OR(B2523="",C2523="",D2523="",E2523="",F2523="",G2523="",K2523="",L2523="",AND('1 Cover'!$B$21&lt;&gt;"None",M2523="")),"No","Yes"))</f>
        <v/>
      </c>
      <c r="B2523" s="26">
        <v>2520</v>
      </c>
      <c r="C2523" s="27"/>
      <c r="D2523" s="27"/>
      <c r="E2523" s="27"/>
      <c r="F2523" s="27"/>
      <c r="G2523" s="27"/>
      <c r="H2523" s="27"/>
      <c r="I2523" s="27"/>
      <c r="J2523" s="27"/>
      <c r="K2523" s="27"/>
      <c r="L2523" s="28"/>
      <c r="M2523" s="28"/>
      <c r="N2523" s="28"/>
      <c r="O2523" s="28"/>
    </row>
    <row r="2524" spans="1:15" ht="15" customHeight="1" x14ac:dyDescent="0.25">
      <c r="A2524" s="53" t="str">
        <f>IF(AND(C2524="",D2524="",E2524="",F2524="",G2524="",H2524="",I2524="",J2524="",K2524="",L2524="",M2524="",N2524="",O2524=""),"",IF(OR(B2524="",C2524="",D2524="",E2524="",F2524="",G2524="",K2524="",L2524="",AND('1 Cover'!$B$21&lt;&gt;"None",M2524="")),"No","Yes"))</f>
        <v/>
      </c>
      <c r="B2524" s="26">
        <v>2521</v>
      </c>
      <c r="C2524" s="27"/>
      <c r="D2524" s="27"/>
      <c r="E2524" s="27"/>
      <c r="F2524" s="27"/>
      <c r="G2524" s="27"/>
      <c r="H2524" s="27"/>
      <c r="I2524" s="27"/>
      <c r="J2524" s="27"/>
      <c r="K2524" s="27"/>
      <c r="L2524" s="28"/>
      <c r="M2524" s="28"/>
      <c r="N2524" s="28"/>
      <c r="O2524" s="28"/>
    </row>
    <row r="2525" spans="1:15" ht="15" customHeight="1" x14ac:dyDescent="0.25">
      <c r="A2525" s="53" t="str">
        <f>IF(AND(C2525="",D2525="",E2525="",F2525="",G2525="",H2525="",I2525="",J2525="",K2525="",L2525="",M2525="",N2525="",O2525=""),"",IF(OR(B2525="",C2525="",D2525="",E2525="",F2525="",G2525="",K2525="",L2525="",AND('1 Cover'!$B$21&lt;&gt;"None",M2525="")),"No","Yes"))</f>
        <v/>
      </c>
      <c r="B2525" s="26">
        <v>2522</v>
      </c>
      <c r="C2525" s="27"/>
      <c r="D2525" s="27"/>
      <c r="E2525" s="27"/>
      <c r="F2525" s="27"/>
      <c r="G2525" s="27"/>
      <c r="H2525" s="27"/>
      <c r="I2525" s="27"/>
      <c r="J2525" s="27"/>
      <c r="K2525" s="27"/>
      <c r="L2525" s="28"/>
      <c r="M2525" s="28"/>
      <c r="N2525" s="28"/>
      <c r="O2525" s="28"/>
    </row>
    <row r="2526" spans="1:15" ht="15" customHeight="1" x14ac:dyDescent="0.25">
      <c r="A2526" s="53" t="str">
        <f>IF(AND(C2526="",D2526="",E2526="",F2526="",G2526="",H2526="",I2526="",J2526="",K2526="",L2526="",M2526="",N2526="",O2526=""),"",IF(OR(B2526="",C2526="",D2526="",E2526="",F2526="",G2526="",K2526="",L2526="",AND('1 Cover'!$B$21&lt;&gt;"None",M2526="")),"No","Yes"))</f>
        <v/>
      </c>
      <c r="B2526" s="26">
        <v>2523</v>
      </c>
      <c r="C2526" s="27"/>
      <c r="D2526" s="27"/>
      <c r="E2526" s="27"/>
      <c r="F2526" s="27"/>
      <c r="G2526" s="27"/>
      <c r="H2526" s="27"/>
      <c r="I2526" s="27"/>
      <c r="J2526" s="27"/>
      <c r="K2526" s="27"/>
      <c r="L2526" s="28"/>
      <c r="M2526" s="28"/>
      <c r="N2526" s="28"/>
      <c r="O2526" s="28"/>
    </row>
    <row r="2527" spans="1:15" ht="15" customHeight="1" x14ac:dyDescent="0.25">
      <c r="A2527" s="53" t="str">
        <f>IF(AND(C2527="",D2527="",E2527="",F2527="",G2527="",H2527="",I2527="",J2527="",K2527="",L2527="",M2527="",N2527="",O2527=""),"",IF(OR(B2527="",C2527="",D2527="",E2527="",F2527="",G2527="",K2527="",L2527="",AND('1 Cover'!$B$21&lt;&gt;"None",M2527="")),"No","Yes"))</f>
        <v/>
      </c>
      <c r="B2527" s="26">
        <v>2524</v>
      </c>
      <c r="C2527" s="27"/>
      <c r="D2527" s="27"/>
      <c r="E2527" s="27"/>
      <c r="F2527" s="27"/>
      <c r="G2527" s="27"/>
      <c r="H2527" s="27"/>
      <c r="I2527" s="27"/>
      <c r="J2527" s="27"/>
      <c r="K2527" s="27"/>
      <c r="L2527" s="28"/>
      <c r="M2527" s="28"/>
      <c r="N2527" s="28"/>
      <c r="O2527" s="28"/>
    </row>
    <row r="2528" spans="1:15" ht="15" customHeight="1" x14ac:dyDescent="0.25">
      <c r="A2528" s="53" t="str">
        <f>IF(AND(C2528="",D2528="",E2528="",F2528="",G2528="",H2528="",I2528="",J2528="",K2528="",L2528="",M2528="",N2528="",O2528=""),"",IF(OR(B2528="",C2528="",D2528="",E2528="",F2528="",G2528="",K2528="",L2528="",AND('1 Cover'!$B$21&lt;&gt;"None",M2528="")),"No","Yes"))</f>
        <v/>
      </c>
      <c r="B2528" s="26">
        <v>2525</v>
      </c>
      <c r="C2528" s="27"/>
      <c r="D2528" s="27"/>
      <c r="E2528" s="27"/>
      <c r="F2528" s="27"/>
      <c r="G2528" s="27"/>
      <c r="H2528" s="27"/>
      <c r="I2528" s="27"/>
      <c r="J2528" s="27"/>
      <c r="K2528" s="27"/>
      <c r="L2528" s="28"/>
      <c r="M2528" s="28"/>
      <c r="N2528" s="28"/>
      <c r="O2528" s="28"/>
    </row>
    <row r="2529" spans="1:15" ht="15" customHeight="1" x14ac:dyDescent="0.25">
      <c r="A2529" s="53" t="str">
        <f>IF(AND(C2529="",D2529="",E2529="",F2529="",G2529="",H2529="",I2529="",J2529="",K2529="",L2529="",M2529="",N2529="",O2529=""),"",IF(OR(B2529="",C2529="",D2529="",E2529="",F2529="",G2529="",K2529="",L2529="",AND('1 Cover'!$B$21&lt;&gt;"None",M2529="")),"No","Yes"))</f>
        <v/>
      </c>
      <c r="B2529" s="26">
        <v>2526</v>
      </c>
      <c r="C2529" s="27"/>
      <c r="D2529" s="27"/>
      <c r="E2529" s="27"/>
      <c r="F2529" s="27"/>
      <c r="G2529" s="27"/>
      <c r="H2529" s="27"/>
      <c r="I2529" s="27"/>
      <c r="J2529" s="27"/>
      <c r="K2529" s="27"/>
      <c r="L2529" s="28"/>
      <c r="M2529" s="28"/>
      <c r="N2529" s="28"/>
      <c r="O2529" s="28"/>
    </row>
    <row r="2530" spans="1:15" ht="15" customHeight="1" x14ac:dyDescent="0.25">
      <c r="A2530" s="53" t="str">
        <f>IF(AND(C2530="",D2530="",E2530="",F2530="",G2530="",H2530="",I2530="",J2530="",K2530="",L2530="",M2530="",N2530="",O2530=""),"",IF(OR(B2530="",C2530="",D2530="",E2530="",F2530="",G2530="",K2530="",L2530="",AND('1 Cover'!$B$21&lt;&gt;"None",M2530="")),"No","Yes"))</f>
        <v/>
      </c>
      <c r="B2530" s="26">
        <v>2527</v>
      </c>
      <c r="C2530" s="27"/>
      <c r="D2530" s="27"/>
      <c r="E2530" s="27"/>
      <c r="F2530" s="27"/>
      <c r="G2530" s="27"/>
      <c r="H2530" s="27"/>
      <c r="I2530" s="27"/>
      <c r="J2530" s="27"/>
      <c r="K2530" s="27"/>
      <c r="L2530" s="28"/>
      <c r="M2530" s="28"/>
      <c r="N2530" s="28"/>
      <c r="O2530" s="28"/>
    </row>
    <row r="2531" spans="1:15" ht="15" customHeight="1" x14ac:dyDescent="0.25">
      <c r="A2531" s="53" t="str">
        <f>IF(AND(C2531="",D2531="",E2531="",F2531="",G2531="",H2531="",I2531="",J2531="",K2531="",L2531="",M2531="",N2531="",O2531=""),"",IF(OR(B2531="",C2531="",D2531="",E2531="",F2531="",G2531="",K2531="",L2531="",AND('1 Cover'!$B$21&lt;&gt;"None",M2531="")),"No","Yes"))</f>
        <v/>
      </c>
      <c r="B2531" s="26">
        <v>2528</v>
      </c>
      <c r="C2531" s="27"/>
      <c r="D2531" s="27"/>
      <c r="E2531" s="27"/>
      <c r="F2531" s="27"/>
      <c r="G2531" s="27"/>
      <c r="H2531" s="27"/>
      <c r="I2531" s="27"/>
      <c r="J2531" s="27"/>
      <c r="K2531" s="27"/>
      <c r="L2531" s="28"/>
      <c r="M2531" s="28"/>
      <c r="N2531" s="28"/>
      <c r="O2531" s="28"/>
    </row>
    <row r="2532" spans="1:15" ht="15" customHeight="1" x14ac:dyDescent="0.25">
      <c r="A2532" s="53" t="str">
        <f>IF(AND(C2532="",D2532="",E2532="",F2532="",G2532="",H2532="",I2532="",J2532="",K2532="",L2532="",M2532="",N2532="",O2532=""),"",IF(OR(B2532="",C2532="",D2532="",E2532="",F2532="",G2532="",K2532="",L2532="",AND('1 Cover'!$B$21&lt;&gt;"None",M2532="")),"No","Yes"))</f>
        <v/>
      </c>
      <c r="B2532" s="26">
        <v>2529</v>
      </c>
      <c r="C2532" s="27"/>
      <c r="D2532" s="27"/>
      <c r="E2532" s="27"/>
      <c r="F2532" s="27"/>
      <c r="G2532" s="27"/>
      <c r="H2532" s="27"/>
      <c r="I2532" s="27"/>
      <c r="J2532" s="27"/>
      <c r="K2532" s="27"/>
      <c r="L2532" s="28"/>
      <c r="M2532" s="28"/>
      <c r="N2532" s="28"/>
      <c r="O2532" s="28"/>
    </row>
    <row r="2533" spans="1:15" ht="15" customHeight="1" x14ac:dyDescent="0.25">
      <c r="A2533" s="53" t="str">
        <f>IF(AND(C2533="",D2533="",E2533="",F2533="",G2533="",H2533="",I2533="",J2533="",K2533="",L2533="",M2533="",N2533="",O2533=""),"",IF(OR(B2533="",C2533="",D2533="",E2533="",F2533="",G2533="",K2533="",L2533="",AND('1 Cover'!$B$21&lt;&gt;"None",M2533="")),"No","Yes"))</f>
        <v/>
      </c>
      <c r="B2533" s="26">
        <v>2530</v>
      </c>
      <c r="C2533" s="27"/>
      <c r="D2533" s="27"/>
      <c r="E2533" s="27"/>
      <c r="F2533" s="27"/>
      <c r="G2533" s="27"/>
      <c r="H2533" s="27"/>
      <c r="I2533" s="27"/>
      <c r="J2533" s="27"/>
      <c r="K2533" s="27"/>
      <c r="L2533" s="28"/>
      <c r="M2533" s="28"/>
      <c r="N2533" s="28"/>
      <c r="O2533" s="28"/>
    </row>
    <row r="2534" spans="1:15" ht="15" customHeight="1" x14ac:dyDescent="0.25">
      <c r="A2534" s="53" t="str">
        <f>IF(AND(C2534="",D2534="",E2534="",F2534="",G2534="",H2534="",I2534="",J2534="",K2534="",L2534="",M2534="",N2534="",O2534=""),"",IF(OR(B2534="",C2534="",D2534="",E2534="",F2534="",G2534="",K2534="",L2534="",AND('1 Cover'!$B$21&lt;&gt;"None",M2534="")),"No","Yes"))</f>
        <v/>
      </c>
      <c r="B2534" s="26">
        <v>2531</v>
      </c>
      <c r="C2534" s="27"/>
      <c r="D2534" s="27"/>
      <c r="E2534" s="27"/>
      <c r="F2534" s="27"/>
      <c r="G2534" s="27"/>
      <c r="H2534" s="27"/>
      <c r="I2534" s="27"/>
      <c r="J2534" s="27"/>
      <c r="K2534" s="27"/>
      <c r="L2534" s="28"/>
      <c r="M2534" s="28"/>
      <c r="N2534" s="28"/>
      <c r="O2534" s="28"/>
    </row>
    <row r="2535" spans="1:15" ht="15" customHeight="1" x14ac:dyDescent="0.25">
      <c r="A2535" s="53" t="str">
        <f>IF(AND(C2535="",D2535="",E2535="",F2535="",G2535="",H2535="",I2535="",J2535="",K2535="",L2535="",M2535="",N2535="",O2535=""),"",IF(OR(B2535="",C2535="",D2535="",E2535="",F2535="",G2535="",K2535="",L2535="",AND('1 Cover'!$B$21&lt;&gt;"None",M2535="")),"No","Yes"))</f>
        <v/>
      </c>
      <c r="B2535" s="26">
        <v>2532</v>
      </c>
      <c r="C2535" s="27"/>
      <c r="D2535" s="27"/>
      <c r="E2535" s="27"/>
      <c r="F2535" s="27"/>
      <c r="G2535" s="27"/>
      <c r="H2535" s="27"/>
      <c r="I2535" s="27"/>
      <c r="J2535" s="27"/>
      <c r="K2535" s="27"/>
      <c r="L2535" s="28"/>
      <c r="M2535" s="28"/>
      <c r="N2535" s="28"/>
      <c r="O2535" s="28"/>
    </row>
    <row r="2536" spans="1:15" ht="15" customHeight="1" x14ac:dyDescent="0.25">
      <c r="A2536" s="53" t="str">
        <f>IF(AND(C2536="",D2536="",E2536="",F2536="",G2536="",H2536="",I2536="",J2536="",K2536="",L2536="",M2536="",N2536="",O2536=""),"",IF(OR(B2536="",C2536="",D2536="",E2536="",F2536="",G2536="",K2536="",L2536="",AND('1 Cover'!$B$21&lt;&gt;"None",M2536="")),"No","Yes"))</f>
        <v/>
      </c>
      <c r="B2536" s="26">
        <v>2533</v>
      </c>
      <c r="C2536" s="27"/>
      <c r="D2536" s="27"/>
      <c r="E2536" s="27"/>
      <c r="F2536" s="27"/>
      <c r="G2536" s="27"/>
      <c r="H2536" s="27"/>
      <c r="I2536" s="27"/>
      <c r="J2536" s="27"/>
      <c r="K2536" s="27"/>
      <c r="L2536" s="28"/>
      <c r="M2536" s="28"/>
      <c r="N2536" s="28"/>
      <c r="O2536" s="28"/>
    </row>
    <row r="2537" spans="1:15" ht="15" customHeight="1" x14ac:dyDescent="0.25">
      <c r="A2537" s="53" t="str">
        <f>IF(AND(C2537="",D2537="",E2537="",F2537="",G2537="",H2537="",I2537="",J2537="",K2537="",L2537="",M2537="",N2537="",O2537=""),"",IF(OR(B2537="",C2537="",D2537="",E2537="",F2537="",G2537="",K2537="",L2537="",AND('1 Cover'!$B$21&lt;&gt;"None",M2537="")),"No","Yes"))</f>
        <v/>
      </c>
      <c r="B2537" s="26">
        <v>2534</v>
      </c>
      <c r="C2537" s="27"/>
      <c r="D2537" s="27"/>
      <c r="E2537" s="27"/>
      <c r="F2537" s="27"/>
      <c r="G2537" s="27"/>
      <c r="H2537" s="27"/>
      <c r="I2537" s="27"/>
      <c r="J2537" s="27"/>
      <c r="K2537" s="27"/>
      <c r="L2537" s="28"/>
      <c r="M2537" s="28"/>
      <c r="N2537" s="28"/>
      <c r="O2537" s="28"/>
    </row>
    <row r="2538" spans="1:15" ht="15" customHeight="1" x14ac:dyDescent="0.25">
      <c r="A2538" s="53" t="str">
        <f>IF(AND(C2538="",D2538="",E2538="",F2538="",G2538="",H2538="",I2538="",J2538="",K2538="",L2538="",M2538="",N2538="",O2538=""),"",IF(OR(B2538="",C2538="",D2538="",E2538="",F2538="",G2538="",K2538="",L2538="",AND('1 Cover'!$B$21&lt;&gt;"None",M2538="")),"No","Yes"))</f>
        <v/>
      </c>
      <c r="B2538" s="26">
        <v>2535</v>
      </c>
      <c r="C2538" s="27"/>
      <c r="D2538" s="27"/>
      <c r="E2538" s="27"/>
      <c r="F2538" s="27"/>
      <c r="G2538" s="27"/>
      <c r="H2538" s="27"/>
      <c r="I2538" s="27"/>
      <c r="J2538" s="27"/>
      <c r="K2538" s="27"/>
      <c r="L2538" s="28"/>
      <c r="M2538" s="28"/>
      <c r="N2538" s="28"/>
      <c r="O2538" s="28"/>
    </row>
    <row r="2539" spans="1:15" ht="15" customHeight="1" x14ac:dyDescent="0.25">
      <c r="A2539" s="53" t="str">
        <f>IF(AND(C2539="",D2539="",E2539="",F2539="",G2539="",H2539="",I2539="",J2539="",K2539="",L2539="",M2539="",N2539="",O2539=""),"",IF(OR(B2539="",C2539="",D2539="",E2539="",F2539="",G2539="",K2539="",L2539="",AND('1 Cover'!$B$21&lt;&gt;"None",M2539="")),"No","Yes"))</f>
        <v/>
      </c>
      <c r="B2539" s="26">
        <v>2536</v>
      </c>
      <c r="C2539" s="27"/>
      <c r="D2539" s="27"/>
      <c r="E2539" s="27"/>
      <c r="F2539" s="27"/>
      <c r="G2539" s="27"/>
      <c r="H2539" s="27"/>
      <c r="I2539" s="27"/>
      <c r="J2539" s="27"/>
      <c r="K2539" s="27"/>
      <c r="L2539" s="28"/>
      <c r="M2539" s="28"/>
      <c r="N2539" s="28"/>
      <c r="O2539" s="28"/>
    </row>
    <row r="2540" spans="1:15" ht="15" customHeight="1" x14ac:dyDescent="0.25">
      <c r="A2540" s="53" t="str">
        <f>IF(AND(C2540="",D2540="",E2540="",F2540="",G2540="",H2540="",I2540="",J2540="",K2540="",L2540="",M2540="",N2540="",O2540=""),"",IF(OR(B2540="",C2540="",D2540="",E2540="",F2540="",G2540="",K2540="",L2540="",AND('1 Cover'!$B$21&lt;&gt;"None",M2540="")),"No","Yes"))</f>
        <v/>
      </c>
      <c r="B2540" s="26">
        <v>2537</v>
      </c>
      <c r="C2540" s="27"/>
      <c r="D2540" s="27"/>
      <c r="E2540" s="27"/>
      <c r="F2540" s="27"/>
      <c r="G2540" s="27"/>
      <c r="H2540" s="27"/>
      <c r="I2540" s="27"/>
      <c r="J2540" s="27"/>
      <c r="K2540" s="27"/>
      <c r="L2540" s="28"/>
      <c r="M2540" s="28"/>
      <c r="N2540" s="28"/>
      <c r="O2540" s="28"/>
    </row>
    <row r="2541" spans="1:15" ht="15" customHeight="1" x14ac:dyDescent="0.25">
      <c r="A2541" s="53" t="str">
        <f>IF(AND(C2541="",D2541="",E2541="",F2541="",G2541="",H2541="",I2541="",J2541="",K2541="",L2541="",M2541="",N2541="",O2541=""),"",IF(OR(B2541="",C2541="",D2541="",E2541="",F2541="",G2541="",K2541="",L2541="",AND('1 Cover'!$B$21&lt;&gt;"None",M2541="")),"No","Yes"))</f>
        <v/>
      </c>
      <c r="B2541" s="26">
        <v>2538</v>
      </c>
      <c r="C2541" s="27"/>
      <c r="D2541" s="27"/>
      <c r="E2541" s="27"/>
      <c r="F2541" s="27"/>
      <c r="G2541" s="27"/>
      <c r="H2541" s="27"/>
      <c r="I2541" s="27"/>
      <c r="J2541" s="27"/>
      <c r="K2541" s="27"/>
      <c r="L2541" s="28"/>
      <c r="M2541" s="28"/>
      <c r="N2541" s="28"/>
      <c r="O2541" s="28"/>
    </row>
    <row r="2542" spans="1:15" ht="15" customHeight="1" x14ac:dyDescent="0.25">
      <c r="A2542" s="53" t="str">
        <f>IF(AND(C2542="",D2542="",E2542="",F2542="",G2542="",H2542="",I2542="",J2542="",K2542="",L2542="",M2542="",N2542="",O2542=""),"",IF(OR(B2542="",C2542="",D2542="",E2542="",F2542="",G2542="",K2542="",L2542="",AND('1 Cover'!$B$21&lt;&gt;"None",M2542="")),"No","Yes"))</f>
        <v/>
      </c>
      <c r="B2542" s="26">
        <v>2539</v>
      </c>
      <c r="C2542" s="27"/>
      <c r="D2542" s="27"/>
      <c r="E2542" s="27"/>
      <c r="F2542" s="27"/>
      <c r="G2542" s="27"/>
      <c r="H2542" s="27"/>
      <c r="I2542" s="27"/>
      <c r="J2542" s="27"/>
      <c r="K2542" s="27"/>
      <c r="L2542" s="28"/>
      <c r="M2542" s="28"/>
      <c r="N2542" s="28"/>
      <c r="O2542" s="28"/>
    </row>
    <row r="2543" spans="1:15" ht="15" customHeight="1" x14ac:dyDescent="0.25">
      <c r="A2543" s="53" t="str">
        <f>IF(AND(C2543="",D2543="",E2543="",F2543="",G2543="",H2543="",I2543="",J2543="",K2543="",L2543="",M2543="",N2543="",O2543=""),"",IF(OR(B2543="",C2543="",D2543="",E2543="",F2543="",G2543="",K2543="",L2543="",AND('1 Cover'!$B$21&lt;&gt;"None",M2543="")),"No","Yes"))</f>
        <v/>
      </c>
      <c r="B2543" s="26">
        <v>2540</v>
      </c>
      <c r="C2543" s="27"/>
      <c r="D2543" s="27"/>
      <c r="E2543" s="27"/>
      <c r="F2543" s="27"/>
      <c r="G2543" s="27"/>
      <c r="H2543" s="27"/>
      <c r="I2543" s="27"/>
      <c r="J2543" s="27"/>
      <c r="K2543" s="27"/>
      <c r="L2543" s="28"/>
      <c r="M2543" s="28"/>
      <c r="N2543" s="28"/>
      <c r="O2543" s="28"/>
    </row>
    <row r="2544" spans="1:15" ht="15" customHeight="1" x14ac:dyDescent="0.25">
      <c r="A2544" s="53" t="str">
        <f>IF(AND(C2544="",D2544="",E2544="",F2544="",G2544="",H2544="",I2544="",J2544="",K2544="",L2544="",M2544="",N2544="",O2544=""),"",IF(OR(B2544="",C2544="",D2544="",E2544="",F2544="",G2544="",K2544="",L2544="",AND('1 Cover'!$B$21&lt;&gt;"None",M2544="")),"No","Yes"))</f>
        <v/>
      </c>
      <c r="B2544" s="26">
        <v>2541</v>
      </c>
      <c r="C2544" s="27"/>
      <c r="D2544" s="27"/>
      <c r="E2544" s="27"/>
      <c r="F2544" s="27"/>
      <c r="G2544" s="27"/>
      <c r="H2544" s="27"/>
      <c r="I2544" s="27"/>
      <c r="J2544" s="27"/>
      <c r="K2544" s="27"/>
      <c r="L2544" s="28"/>
      <c r="M2544" s="28"/>
      <c r="N2544" s="28"/>
      <c r="O2544" s="28"/>
    </row>
    <row r="2545" spans="1:15" ht="15" customHeight="1" x14ac:dyDescent="0.25">
      <c r="A2545" s="53" t="str">
        <f>IF(AND(C2545="",D2545="",E2545="",F2545="",G2545="",H2545="",I2545="",J2545="",K2545="",L2545="",M2545="",N2545="",O2545=""),"",IF(OR(B2545="",C2545="",D2545="",E2545="",F2545="",G2545="",K2545="",L2545="",AND('1 Cover'!$B$21&lt;&gt;"None",M2545="")),"No","Yes"))</f>
        <v/>
      </c>
      <c r="B2545" s="26">
        <v>2542</v>
      </c>
      <c r="C2545" s="27"/>
      <c r="D2545" s="27"/>
      <c r="E2545" s="27"/>
      <c r="F2545" s="27"/>
      <c r="G2545" s="27"/>
      <c r="H2545" s="27"/>
      <c r="I2545" s="27"/>
      <c r="J2545" s="27"/>
      <c r="K2545" s="27"/>
      <c r="L2545" s="28"/>
      <c r="M2545" s="28"/>
      <c r="N2545" s="28"/>
      <c r="O2545" s="28"/>
    </row>
    <row r="2546" spans="1:15" ht="15" customHeight="1" x14ac:dyDescent="0.25">
      <c r="A2546" s="53" t="str">
        <f>IF(AND(C2546="",D2546="",E2546="",F2546="",G2546="",H2546="",I2546="",J2546="",K2546="",L2546="",M2546="",N2546="",O2546=""),"",IF(OR(B2546="",C2546="",D2546="",E2546="",F2546="",G2546="",K2546="",L2546="",AND('1 Cover'!$B$21&lt;&gt;"None",M2546="")),"No","Yes"))</f>
        <v/>
      </c>
      <c r="B2546" s="26">
        <v>2543</v>
      </c>
      <c r="C2546" s="27"/>
      <c r="D2546" s="27"/>
      <c r="E2546" s="27"/>
      <c r="F2546" s="27"/>
      <c r="G2546" s="27"/>
      <c r="H2546" s="27"/>
      <c r="I2546" s="27"/>
      <c r="J2546" s="27"/>
      <c r="K2546" s="27"/>
      <c r="L2546" s="28"/>
      <c r="M2546" s="28"/>
      <c r="N2546" s="28"/>
      <c r="O2546" s="28"/>
    </row>
    <row r="2547" spans="1:15" ht="15" customHeight="1" x14ac:dyDescent="0.25">
      <c r="A2547" s="53" t="str">
        <f>IF(AND(C2547="",D2547="",E2547="",F2547="",G2547="",H2547="",I2547="",J2547="",K2547="",L2547="",M2547="",N2547="",O2547=""),"",IF(OR(B2547="",C2547="",D2547="",E2547="",F2547="",G2547="",K2547="",L2547="",AND('1 Cover'!$B$21&lt;&gt;"None",M2547="")),"No","Yes"))</f>
        <v/>
      </c>
      <c r="B2547" s="26">
        <v>2544</v>
      </c>
      <c r="C2547" s="27"/>
      <c r="D2547" s="27"/>
      <c r="E2547" s="27"/>
      <c r="F2547" s="27"/>
      <c r="G2547" s="27"/>
      <c r="H2547" s="27"/>
      <c r="I2547" s="27"/>
      <c r="J2547" s="27"/>
      <c r="K2547" s="27"/>
      <c r="L2547" s="28"/>
      <c r="M2547" s="28"/>
      <c r="N2547" s="28"/>
      <c r="O2547" s="28"/>
    </row>
    <row r="2548" spans="1:15" ht="15" customHeight="1" x14ac:dyDescent="0.25">
      <c r="A2548" s="53" t="str">
        <f>IF(AND(C2548="",D2548="",E2548="",F2548="",G2548="",H2548="",I2548="",J2548="",K2548="",L2548="",M2548="",N2548="",O2548=""),"",IF(OR(B2548="",C2548="",D2548="",E2548="",F2548="",G2548="",K2548="",L2548="",AND('1 Cover'!$B$21&lt;&gt;"None",M2548="")),"No","Yes"))</f>
        <v/>
      </c>
      <c r="B2548" s="26">
        <v>2545</v>
      </c>
      <c r="C2548" s="27"/>
      <c r="D2548" s="27"/>
      <c r="E2548" s="27"/>
      <c r="F2548" s="27"/>
      <c r="G2548" s="27"/>
      <c r="H2548" s="27"/>
      <c r="I2548" s="27"/>
      <c r="J2548" s="27"/>
      <c r="K2548" s="27"/>
      <c r="L2548" s="28"/>
      <c r="M2548" s="28"/>
      <c r="N2548" s="28"/>
      <c r="O2548" s="28"/>
    </row>
    <row r="2549" spans="1:15" ht="15" customHeight="1" x14ac:dyDescent="0.25">
      <c r="A2549" s="53" t="str">
        <f>IF(AND(C2549="",D2549="",E2549="",F2549="",G2549="",H2549="",I2549="",J2549="",K2549="",L2549="",M2549="",N2549="",O2549=""),"",IF(OR(B2549="",C2549="",D2549="",E2549="",F2549="",G2549="",K2549="",L2549="",AND('1 Cover'!$B$21&lt;&gt;"None",M2549="")),"No","Yes"))</f>
        <v/>
      </c>
      <c r="B2549" s="26">
        <v>2546</v>
      </c>
      <c r="C2549" s="27"/>
      <c r="D2549" s="27"/>
      <c r="E2549" s="27"/>
      <c r="F2549" s="27"/>
      <c r="G2549" s="27"/>
      <c r="H2549" s="27"/>
      <c r="I2549" s="27"/>
      <c r="J2549" s="27"/>
      <c r="K2549" s="27"/>
      <c r="L2549" s="28"/>
      <c r="M2549" s="28"/>
      <c r="N2549" s="28"/>
      <c r="O2549" s="28"/>
    </row>
    <row r="2550" spans="1:15" ht="15" customHeight="1" x14ac:dyDescent="0.25">
      <c r="A2550" s="53" t="str">
        <f>IF(AND(C2550="",D2550="",E2550="",F2550="",G2550="",H2550="",I2550="",J2550="",K2550="",L2550="",M2550="",N2550="",O2550=""),"",IF(OR(B2550="",C2550="",D2550="",E2550="",F2550="",G2550="",K2550="",L2550="",AND('1 Cover'!$B$21&lt;&gt;"None",M2550="")),"No","Yes"))</f>
        <v/>
      </c>
      <c r="B2550" s="26">
        <v>2547</v>
      </c>
      <c r="C2550" s="27"/>
      <c r="D2550" s="27"/>
      <c r="E2550" s="27"/>
      <c r="F2550" s="27"/>
      <c r="G2550" s="27"/>
      <c r="H2550" s="27"/>
      <c r="I2550" s="27"/>
      <c r="J2550" s="27"/>
      <c r="K2550" s="27"/>
      <c r="L2550" s="28"/>
      <c r="M2550" s="28"/>
      <c r="N2550" s="28"/>
      <c r="O2550" s="28"/>
    </row>
    <row r="2551" spans="1:15" ht="15" customHeight="1" x14ac:dyDescent="0.25">
      <c r="A2551" s="53" t="str">
        <f>IF(AND(C2551="",D2551="",E2551="",F2551="",G2551="",H2551="",I2551="",J2551="",K2551="",L2551="",M2551="",N2551="",O2551=""),"",IF(OR(B2551="",C2551="",D2551="",E2551="",F2551="",G2551="",K2551="",L2551="",AND('1 Cover'!$B$21&lt;&gt;"None",M2551="")),"No","Yes"))</f>
        <v/>
      </c>
      <c r="B2551" s="26">
        <v>2548</v>
      </c>
      <c r="C2551" s="27"/>
      <c r="D2551" s="27"/>
      <c r="E2551" s="27"/>
      <c r="F2551" s="27"/>
      <c r="G2551" s="27"/>
      <c r="H2551" s="27"/>
      <c r="I2551" s="27"/>
      <c r="J2551" s="27"/>
      <c r="K2551" s="27"/>
      <c r="L2551" s="28"/>
      <c r="M2551" s="28"/>
      <c r="N2551" s="28"/>
      <c r="O2551" s="28"/>
    </row>
    <row r="2552" spans="1:15" ht="15" customHeight="1" x14ac:dyDescent="0.25">
      <c r="A2552" s="53" t="str">
        <f>IF(AND(C2552="",D2552="",E2552="",F2552="",G2552="",H2552="",I2552="",J2552="",K2552="",L2552="",M2552="",N2552="",O2552=""),"",IF(OR(B2552="",C2552="",D2552="",E2552="",F2552="",G2552="",K2552="",L2552="",AND('1 Cover'!$B$21&lt;&gt;"None",M2552="")),"No","Yes"))</f>
        <v/>
      </c>
      <c r="B2552" s="26">
        <v>2549</v>
      </c>
      <c r="C2552" s="27"/>
      <c r="D2552" s="27"/>
      <c r="E2552" s="27"/>
      <c r="F2552" s="27"/>
      <c r="G2552" s="27"/>
      <c r="H2552" s="27"/>
      <c r="I2552" s="27"/>
      <c r="J2552" s="27"/>
      <c r="K2552" s="27"/>
      <c r="L2552" s="28"/>
      <c r="M2552" s="28"/>
      <c r="N2552" s="28"/>
      <c r="O2552" s="28"/>
    </row>
    <row r="2553" spans="1:15" ht="15" customHeight="1" x14ac:dyDescent="0.25">
      <c r="A2553" s="53" t="str">
        <f>IF(AND(C2553="",D2553="",E2553="",F2553="",G2553="",H2553="",I2553="",J2553="",K2553="",L2553="",M2553="",N2553="",O2553=""),"",IF(OR(B2553="",C2553="",D2553="",E2553="",F2553="",G2553="",K2553="",L2553="",AND('1 Cover'!$B$21&lt;&gt;"None",M2553="")),"No","Yes"))</f>
        <v/>
      </c>
      <c r="B2553" s="26">
        <v>2550</v>
      </c>
      <c r="C2553" s="27"/>
      <c r="D2553" s="27"/>
      <c r="E2553" s="27"/>
      <c r="F2553" s="27"/>
      <c r="G2553" s="27"/>
      <c r="H2553" s="27"/>
      <c r="I2553" s="27"/>
      <c r="J2553" s="27"/>
      <c r="K2553" s="27"/>
      <c r="L2553" s="28"/>
      <c r="M2553" s="28"/>
      <c r="N2553" s="28"/>
      <c r="O2553" s="28"/>
    </row>
    <row r="2554" spans="1:15" ht="15" customHeight="1" x14ac:dyDescent="0.25">
      <c r="A2554" s="53" t="str">
        <f>IF(AND(C2554="",D2554="",E2554="",F2554="",G2554="",H2554="",I2554="",J2554="",K2554="",L2554="",M2554="",N2554="",O2554=""),"",IF(OR(B2554="",C2554="",D2554="",E2554="",F2554="",G2554="",K2554="",L2554="",AND('1 Cover'!$B$21&lt;&gt;"None",M2554="")),"No","Yes"))</f>
        <v/>
      </c>
      <c r="B2554" s="26">
        <v>2551</v>
      </c>
      <c r="C2554" s="27"/>
      <c r="D2554" s="27"/>
      <c r="E2554" s="27"/>
      <c r="F2554" s="27"/>
      <c r="G2554" s="27"/>
      <c r="H2554" s="27"/>
      <c r="I2554" s="27"/>
      <c r="J2554" s="27"/>
      <c r="K2554" s="27"/>
      <c r="L2554" s="28"/>
      <c r="M2554" s="28"/>
      <c r="N2554" s="28"/>
      <c r="O2554" s="28"/>
    </row>
    <row r="2555" spans="1:15" ht="15" customHeight="1" x14ac:dyDescent="0.25">
      <c r="A2555" s="53" t="str">
        <f>IF(AND(C2555="",D2555="",E2555="",F2555="",G2555="",H2555="",I2555="",J2555="",K2555="",L2555="",M2555="",N2555="",O2555=""),"",IF(OR(B2555="",C2555="",D2555="",E2555="",F2555="",G2555="",K2555="",L2555="",AND('1 Cover'!$B$21&lt;&gt;"None",M2555="")),"No","Yes"))</f>
        <v/>
      </c>
      <c r="B2555" s="26">
        <v>2552</v>
      </c>
      <c r="C2555" s="27"/>
      <c r="D2555" s="27"/>
      <c r="E2555" s="27"/>
      <c r="F2555" s="27"/>
      <c r="G2555" s="27"/>
      <c r="H2555" s="27"/>
      <c r="I2555" s="27"/>
      <c r="J2555" s="27"/>
      <c r="K2555" s="27"/>
      <c r="L2555" s="28"/>
      <c r="M2555" s="28"/>
      <c r="N2555" s="28"/>
      <c r="O2555" s="28"/>
    </row>
    <row r="2556" spans="1:15" x14ac:dyDescent="0.25">
      <c r="A2556" s="53" t="str">
        <f>IF(AND(C2556="",D2556="",E2556="",F2556="",G2556="",H2556="",I2556="",J2556="",K2556="",L2556="",M2556="",N2556="",O2556=""),"",IF(OR(B2556="",C2556="",D2556="",E2556="",F2556="",G2556="",K2556="",L2556="",AND('1 Cover'!$B$21&lt;&gt;"None",M2556="")),"No","Yes"))</f>
        <v/>
      </c>
      <c r="B2556" s="26">
        <v>2553</v>
      </c>
      <c r="C2556" s="27"/>
      <c r="D2556" s="27"/>
      <c r="E2556" s="27"/>
      <c r="F2556" s="27"/>
      <c r="G2556" s="27"/>
      <c r="H2556" s="27"/>
      <c r="I2556" s="27"/>
      <c r="J2556" s="27"/>
      <c r="K2556" s="27"/>
      <c r="L2556" s="28"/>
      <c r="M2556" s="28"/>
      <c r="N2556" s="28"/>
      <c r="O2556" s="28"/>
    </row>
    <row r="2557" spans="1:15" x14ac:dyDescent="0.25">
      <c r="A2557" s="53" t="str">
        <f>IF(AND(C2557="",D2557="",E2557="",F2557="",G2557="",H2557="",I2557="",J2557="",K2557="",L2557="",M2557="",N2557="",O2557=""),"",IF(OR(B2557="",C2557="",D2557="",E2557="",F2557="",G2557="",K2557="",L2557="",AND('1 Cover'!$B$21&lt;&gt;"None",M2557="")),"No","Yes"))</f>
        <v/>
      </c>
      <c r="B2557" s="26">
        <v>2554</v>
      </c>
      <c r="C2557" s="27"/>
      <c r="D2557" s="27"/>
      <c r="E2557" s="27"/>
      <c r="F2557" s="27"/>
      <c r="G2557" s="27"/>
      <c r="H2557" s="27"/>
      <c r="I2557" s="27"/>
      <c r="J2557" s="27"/>
      <c r="K2557" s="27"/>
      <c r="L2557" s="28"/>
      <c r="M2557" s="28"/>
      <c r="N2557" s="28"/>
      <c r="O2557" s="28"/>
    </row>
    <row r="2558" spans="1:15" x14ac:dyDescent="0.25">
      <c r="A2558" s="53" t="str">
        <f>IF(AND(C2558="",D2558="",E2558="",F2558="",G2558="",H2558="",I2558="",J2558="",K2558="",L2558="",M2558="",N2558="",O2558=""),"",IF(OR(B2558="",C2558="",D2558="",E2558="",F2558="",G2558="",K2558="",L2558="",AND('1 Cover'!$B$21&lt;&gt;"None",M2558="")),"No","Yes"))</f>
        <v/>
      </c>
      <c r="B2558" s="26">
        <v>2555</v>
      </c>
      <c r="C2558" s="27"/>
      <c r="D2558" s="27"/>
      <c r="E2558" s="27"/>
      <c r="F2558" s="27"/>
      <c r="G2558" s="27"/>
      <c r="H2558" s="27"/>
      <c r="I2558" s="27"/>
      <c r="J2558" s="27"/>
      <c r="K2558" s="27"/>
      <c r="L2558" s="28"/>
      <c r="M2558" s="28"/>
      <c r="N2558" s="28"/>
      <c r="O2558" s="28"/>
    </row>
    <row r="2559" spans="1:15" ht="15" customHeight="1" x14ac:dyDescent="0.25">
      <c r="A2559" s="53" t="str">
        <f>IF(AND(C2559="",D2559="",E2559="",F2559="",G2559="",H2559="",I2559="",J2559="",K2559="",L2559="",M2559="",N2559="",O2559=""),"",IF(OR(B2559="",C2559="",D2559="",E2559="",F2559="",G2559="",K2559="",L2559="",AND('1 Cover'!$B$21&lt;&gt;"None",M2559="")),"No","Yes"))</f>
        <v/>
      </c>
      <c r="B2559" s="26">
        <v>2556</v>
      </c>
      <c r="C2559" s="27"/>
      <c r="D2559" s="27"/>
      <c r="E2559" s="27"/>
      <c r="F2559" s="27"/>
      <c r="G2559" s="27"/>
      <c r="H2559" s="27"/>
      <c r="I2559" s="27"/>
      <c r="J2559" s="27"/>
      <c r="K2559" s="27"/>
      <c r="L2559" s="28"/>
      <c r="M2559" s="28"/>
      <c r="N2559" s="28"/>
      <c r="O2559" s="28"/>
    </row>
    <row r="2560" spans="1:15" ht="15" customHeight="1" x14ac:dyDescent="0.25">
      <c r="A2560" s="53" t="str">
        <f>IF(AND(C2560="",D2560="",E2560="",F2560="",G2560="",H2560="",I2560="",J2560="",K2560="",L2560="",M2560="",N2560="",O2560=""),"",IF(OR(B2560="",C2560="",D2560="",E2560="",F2560="",G2560="",K2560="",L2560="",AND('1 Cover'!$B$21&lt;&gt;"None",M2560="")),"No","Yes"))</f>
        <v/>
      </c>
      <c r="B2560" s="26">
        <v>2557</v>
      </c>
      <c r="C2560" s="27"/>
      <c r="D2560" s="27"/>
      <c r="E2560" s="27"/>
      <c r="F2560" s="27"/>
      <c r="G2560" s="27"/>
      <c r="H2560" s="27"/>
      <c r="I2560" s="27"/>
      <c r="J2560" s="27"/>
      <c r="K2560" s="27"/>
      <c r="L2560" s="28"/>
      <c r="M2560" s="28"/>
      <c r="N2560" s="28"/>
      <c r="O2560" s="28"/>
    </row>
    <row r="2561" spans="1:15" ht="15" customHeight="1" x14ac:dyDescent="0.25">
      <c r="A2561" s="53" t="str">
        <f>IF(AND(C2561="",D2561="",E2561="",F2561="",G2561="",H2561="",I2561="",J2561="",K2561="",L2561="",M2561="",N2561="",O2561=""),"",IF(OR(B2561="",C2561="",D2561="",E2561="",F2561="",G2561="",K2561="",L2561="",AND('1 Cover'!$B$21&lt;&gt;"None",M2561="")),"No","Yes"))</f>
        <v/>
      </c>
      <c r="B2561" s="26">
        <v>2558</v>
      </c>
      <c r="C2561" s="27"/>
      <c r="D2561" s="27"/>
      <c r="E2561" s="27"/>
      <c r="F2561" s="27"/>
      <c r="G2561" s="27"/>
      <c r="H2561" s="27"/>
      <c r="I2561" s="27"/>
      <c r="J2561" s="27"/>
      <c r="K2561" s="27"/>
      <c r="L2561" s="28"/>
      <c r="M2561" s="28"/>
      <c r="N2561" s="28"/>
      <c r="O2561" s="28"/>
    </row>
    <row r="2562" spans="1:15" ht="15" customHeight="1" x14ac:dyDescent="0.25">
      <c r="A2562" s="53" t="str">
        <f>IF(AND(C2562="",D2562="",E2562="",F2562="",G2562="",H2562="",I2562="",J2562="",K2562="",L2562="",M2562="",N2562="",O2562=""),"",IF(OR(B2562="",C2562="",D2562="",E2562="",F2562="",G2562="",K2562="",L2562="",AND('1 Cover'!$B$21&lt;&gt;"None",M2562="")),"No","Yes"))</f>
        <v/>
      </c>
      <c r="B2562" s="26">
        <v>2559</v>
      </c>
      <c r="C2562" s="27"/>
      <c r="D2562" s="27"/>
      <c r="E2562" s="27"/>
      <c r="F2562" s="27"/>
      <c r="G2562" s="27"/>
      <c r="H2562" s="27"/>
      <c r="I2562" s="27"/>
      <c r="J2562" s="27"/>
      <c r="K2562" s="27"/>
      <c r="L2562" s="28"/>
      <c r="M2562" s="28"/>
      <c r="N2562" s="28"/>
      <c r="O2562" s="28"/>
    </row>
    <row r="2563" spans="1:15" ht="15" customHeight="1" x14ac:dyDescent="0.25">
      <c r="A2563" s="53" t="str">
        <f>IF(AND(C2563="",D2563="",E2563="",F2563="",G2563="",H2563="",I2563="",J2563="",K2563="",L2563="",M2563="",N2563="",O2563=""),"",IF(OR(B2563="",C2563="",D2563="",E2563="",F2563="",G2563="",K2563="",L2563="",AND('1 Cover'!$B$21&lt;&gt;"None",M2563="")),"No","Yes"))</f>
        <v/>
      </c>
      <c r="B2563" s="26">
        <v>2560</v>
      </c>
      <c r="C2563" s="27"/>
      <c r="D2563" s="27"/>
      <c r="E2563" s="27"/>
      <c r="F2563" s="27"/>
      <c r="G2563" s="27"/>
      <c r="H2563" s="27"/>
      <c r="I2563" s="27"/>
      <c r="J2563" s="27"/>
      <c r="K2563" s="27"/>
      <c r="L2563" s="28"/>
      <c r="M2563" s="28"/>
      <c r="N2563" s="28"/>
      <c r="O2563" s="28"/>
    </row>
    <row r="2564" spans="1:15" ht="15" customHeight="1" x14ac:dyDescent="0.25">
      <c r="A2564" s="53" t="str">
        <f>IF(AND(C2564="",D2564="",E2564="",F2564="",G2564="",H2564="",I2564="",J2564="",K2564="",L2564="",M2564="",N2564="",O2564=""),"",IF(OR(B2564="",C2564="",D2564="",E2564="",F2564="",G2564="",K2564="",L2564="",AND('1 Cover'!$B$21&lt;&gt;"None",M2564="")),"No","Yes"))</f>
        <v/>
      </c>
      <c r="B2564" s="26">
        <v>2561</v>
      </c>
      <c r="C2564" s="27"/>
      <c r="D2564" s="27"/>
      <c r="E2564" s="27"/>
      <c r="F2564" s="27"/>
      <c r="G2564" s="27"/>
      <c r="H2564" s="27"/>
      <c r="I2564" s="27"/>
      <c r="J2564" s="27"/>
      <c r="K2564" s="27"/>
      <c r="L2564" s="28"/>
      <c r="M2564" s="28"/>
      <c r="N2564" s="28"/>
      <c r="O2564" s="28"/>
    </row>
    <row r="2565" spans="1:15" ht="15" customHeight="1" x14ac:dyDescent="0.25">
      <c r="A2565" s="53" t="str">
        <f>IF(AND(C2565="",D2565="",E2565="",F2565="",G2565="",H2565="",I2565="",J2565="",K2565="",L2565="",M2565="",N2565="",O2565=""),"",IF(OR(B2565="",C2565="",D2565="",E2565="",F2565="",G2565="",K2565="",L2565="",AND('1 Cover'!$B$21&lt;&gt;"None",M2565="")),"No","Yes"))</f>
        <v/>
      </c>
      <c r="B2565" s="26">
        <v>2562</v>
      </c>
      <c r="C2565" s="27"/>
      <c r="D2565" s="27"/>
      <c r="E2565" s="27"/>
      <c r="F2565" s="27"/>
      <c r="G2565" s="27"/>
      <c r="H2565" s="27"/>
      <c r="I2565" s="27"/>
      <c r="J2565" s="27"/>
      <c r="K2565" s="27"/>
      <c r="L2565" s="28"/>
      <c r="M2565" s="28"/>
      <c r="N2565" s="28"/>
      <c r="O2565" s="28"/>
    </row>
    <row r="2566" spans="1:15" ht="15" customHeight="1" x14ac:dyDescent="0.25">
      <c r="A2566" s="53" t="str">
        <f>IF(AND(C2566="",D2566="",E2566="",F2566="",G2566="",H2566="",I2566="",J2566="",K2566="",L2566="",M2566="",N2566="",O2566=""),"",IF(OR(B2566="",C2566="",D2566="",E2566="",F2566="",G2566="",K2566="",L2566="",AND('1 Cover'!$B$21&lt;&gt;"None",M2566="")),"No","Yes"))</f>
        <v/>
      </c>
      <c r="B2566" s="26">
        <v>2563</v>
      </c>
      <c r="C2566" s="27"/>
      <c r="D2566" s="27"/>
      <c r="E2566" s="27"/>
      <c r="F2566" s="27"/>
      <c r="G2566" s="27"/>
      <c r="H2566" s="27"/>
      <c r="I2566" s="27"/>
      <c r="J2566" s="27"/>
      <c r="K2566" s="27"/>
      <c r="L2566" s="28"/>
      <c r="M2566" s="28"/>
      <c r="N2566" s="28"/>
      <c r="O2566" s="28"/>
    </row>
    <row r="2567" spans="1:15" ht="15" customHeight="1" x14ac:dyDescent="0.25">
      <c r="A2567" s="53" t="str">
        <f>IF(AND(C2567="",D2567="",E2567="",F2567="",G2567="",H2567="",I2567="",J2567="",K2567="",L2567="",M2567="",N2567="",O2567=""),"",IF(OR(B2567="",C2567="",D2567="",E2567="",F2567="",G2567="",K2567="",L2567="",AND('1 Cover'!$B$21&lt;&gt;"None",M2567="")),"No","Yes"))</f>
        <v/>
      </c>
      <c r="B2567" s="26">
        <v>2564</v>
      </c>
      <c r="C2567" s="27"/>
      <c r="D2567" s="27"/>
      <c r="E2567" s="27"/>
      <c r="F2567" s="27"/>
      <c r="G2567" s="27"/>
      <c r="H2567" s="27"/>
      <c r="I2567" s="27"/>
      <c r="J2567" s="27"/>
      <c r="K2567" s="27"/>
      <c r="L2567" s="28"/>
      <c r="M2567" s="28"/>
      <c r="N2567" s="28"/>
      <c r="O2567" s="28"/>
    </row>
    <row r="2568" spans="1:15" ht="15" customHeight="1" x14ac:dyDescent="0.25">
      <c r="A2568" s="53" t="str">
        <f>IF(AND(C2568="",D2568="",E2568="",F2568="",G2568="",H2568="",I2568="",J2568="",K2568="",L2568="",M2568="",N2568="",O2568=""),"",IF(OR(B2568="",C2568="",D2568="",E2568="",F2568="",G2568="",K2568="",L2568="",AND('1 Cover'!$B$21&lt;&gt;"None",M2568="")),"No","Yes"))</f>
        <v/>
      </c>
      <c r="B2568" s="26">
        <v>2565</v>
      </c>
      <c r="C2568" s="27"/>
      <c r="D2568" s="27"/>
      <c r="E2568" s="27"/>
      <c r="F2568" s="27"/>
      <c r="G2568" s="27"/>
      <c r="H2568" s="27"/>
      <c r="I2568" s="27"/>
      <c r="J2568" s="27"/>
      <c r="K2568" s="27"/>
      <c r="L2568" s="28"/>
      <c r="M2568" s="28"/>
      <c r="N2568" s="28"/>
      <c r="O2568" s="28"/>
    </row>
    <row r="2569" spans="1:15" ht="15" customHeight="1" x14ac:dyDescent="0.25">
      <c r="A2569" s="53" t="str">
        <f>IF(AND(C2569="",D2569="",E2569="",F2569="",G2569="",H2569="",I2569="",J2569="",K2569="",L2569="",M2569="",N2569="",O2569=""),"",IF(OR(B2569="",C2569="",D2569="",E2569="",F2569="",G2569="",K2569="",L2569="",AND('1 Cover'!$B$21&lt;&gt;"None",M2569="")),"No","Yes"))</f>
        <v/>
      </c>
      <c r="B2569" s="26">
        <v>2566</v>
      </c>
      <c r="C2569" s="27"/>
      <c r="D2569" s="27"/>
      <c r="E2569" s="27"/>
      <c r="F2569" s="27"/>
      <c r="G2569" s="27"/>
      <c r="H2569" s="27"/>
      <c r="I2569" s="27"/>
      <c r="J2569" s="27"/>
      <c r="K2569" s="27"/>
      <c r="L2569" s="28"/>
      <c r="M2569" s="28"/>
      <c r="N2569" s="28"/>
      <c r="O2569" s="28"/>
    </row>
    <row r="2570" spans="1:15" ht="15" customHeight="1" x14ac:dyDescent="0.25">
      <c r="A2570" s="53" t="str">
        <f>IF(AND(C2570="",D2570="",E2570="",F2570="",G2570="",H2570="",I2570="",J2570="",K2570="",L2570="",M2570="",N2570="",O2570=""),"",IF(OR(B2570="",C2570="",D2570="",E2570="",F2570="",G2570="",K2570="",L2570="",AND('1 Cover'!$B$21&lt;&gt;"None",M2570="")),"No","Yes"))</f>
        <v/>
      </c>
      <c r="B2570" s="26">
        <v>2567</v>
      </c>
      <c r="C2570" s="27"/>
      <c r="D2570" s="27"/>
      <c r="E2570" s="27"/>
      <c r="F2570" s="27"/>
      <c r="G2570" s="27"/>
      <c r="H2570" s="27"/>
      <c r="I2570" s="27"/>
      <c r="J2570" s="27"/>
      <c r="K2570" s="27"/>
      <c r="L2570" s="28"/>
      <c r="M2570" s="28"/>
      <c r="N2570" s="28"/>
      <c r="O2570" s="28"/>
    </row>
    <row r="2571" spans="1:15" ht="15" customHeight="1" x14ac:dyDescent="0.25">
      <c r="A2571" s="53" t="str">
        <f>IF(AND(C2571="",D2571="",E2571="",F2571="",G2571="",H2571="",I2571="",J2571="",K2571="",L2571="",M2571="",N2571="",O2571=""),"",IF(OR(B2571="",C2571="",D2571="",E2571="",F2571="",G2571="",K2571="",L2571="",AND('1 Cover'!$B$21&lt;&gt;"None",M2571="")),"No","Yes"))</f>
        <v/>
      </c>
      <c r="B2571" s="26">
        <v>2568</v>
      </c>
      <c r="C2571" s="27"/>
      <c r="D2571" s="27"/>
      <c r="E2571" s="27"/>
      <c r="F2571" s="27"/>
      <c r="G2571" s="27"/>
      <c r="H2571" s="27"/>
      <c r="I2571" s="27"/>
      <c r="J2571" s="27"/>
      <c r="K2571" s="27"/>
      <c r="L2571" s="28"/>
      <c r="M2571" s="28"/>
      <c r="N2571" s="28"/>
      <c r="O2571" s="28"/>
    </row>
    <row r="2572" spans="1:15" ht="15" customHeight="1" x14ac:dyDescent="0.25">
      <c r="A2572" s="53" t="str">
        <f>IF(AND(C2572="",D2572="",E2572="",F2572="",G2572="",H2572="",I2572="",J2572="",K2572="",L2572="",M2572="",N2572="",O2572=""),"",IF(OR(B2572="",C2572="",D2572="",E2572="",F2572="",G2572="",K2572="",L2572="",AND('1 Cover'!$B$21&lt;&gt;"None",M2572="")),"No","Yes"))</f>
        <v/>
      </c>
      <c r="B2572" s="26">
        <v>2569</v>
      </c>
      <c r="C2572" s="27"/>
      <c r="D2572" s="27"/>
      <c r="E2572" s="27"/>
      <c r="F2572" s="27"/>
      <c r="G2572" s="27"/>
      <c r="H2572" s="27"/>
      <c r="I2572" s="27"/>
      <c r="J2572" s="27"/>
      <c r="K2572" s="27"/>
      <c r="L2572" s="28"/>
      <c r="M2572" s="28"/>
      <c r="N2572" s="28"/>
      <c r="O2572" s="28"/>
    </row>
    <row r="2573" spans="1:15" ht="15" customHeight="1" x14ac:dyDescent="0.25">
      <c r="A2573" s="53" t="str">
        <f>IF(AND(C2573="",D2573="",E2573="",F2573="",G2573="",H2573="",I2573="",J2573="",K2573="",L2573="",M2573="",N2573="",O2573=""),"",IF(OR(B2573="",C2573="",D2573="",E2573="",F2573="",G2573="",K2573="",L2573="",AND('1 Cover'!$B$21&lt;&gt;"None",M2573="")),"No","Yes"))</f>
        <v/>
      </c>
      <c r="B2573" s="26">
        <v>2570</v>
      </c>
      <c r="C2573" s="27"/>
      <c r="D2573" s="27"/>
      <c r="E2573" s="27"/>
      <c r="F2573" s="27"/>
      <c r="G2573" s="27"/>
      <c r="H2573" s="27"/>
      <c r="I2573" s="27"/>
      <c r="J2573" s="27"/>
      <c r="K2573" s="27"/>
      <c r="L2573" s="28"/>
      <c r="M2573" s="28"/>
      <c r="N2573" s="28"/>
      <c r="O2573" s="28"/>
    </row>
    <row r="2574" spans="1:15" ht="15" customHeight="1" x14ac:dyDescent="0.25">
      <c r="A2574" s="53" t="str">
        <f>IF(AND(C2574="",D2574="",E2574="",F2574="",G2574="",H2574="",I2574="",J2574="",K2574="",L2574="",M2574="",N2574="",O2574=""),"",IF(OR(B2574="",C2574="",D2574="",E2574="",F2574="",G2574="",K2574="",L2574="",AND('1 Cover'!$B$21&lt;&gt;"None",M2574="")),"No","Yes"))</f>
        <v/>
      </c>
      <c r="B2574" s="26">
        <v>2571</v>
      </c>
      <c r="C2574" s="27"/>
      <c r="D2574" s="27"/>
      <c r="E2574" s="27"/>
      <c r="F2574" s="27"/>
      <c r="G2574" s="27"/>
      <c r="H2574" s="27"/>
      <c r="I2574" s="27"/>
      <c r="J2574" s="27"/>
      <c r="K2574" s="27"/>
      <c r="L2574" s="28"/>
      <c r="M2574" s="28"/>
      <c r="N2574" s="28"/>
      <c r="O2574" s="28"/>
    </row>
    <row r="2575" spans="1:15" ht="15" customHeight="1" x14ac:dyDescent="0.25">
      <c r="A2575" s="53" t="str">
        <f>IF(AND(C2575="",D2575="",E2575="",F2575="",G2575="",H2575="",I2575="",J2575="",K2575="",L2575="",M2575="",N2575="",O2575=""),"",IF(OR(B2575="",C2575="",D2575="",E2575="",F2575="",G2575="",K2575="",L2575="",AND('1 Cover'!$B$21&lt;&gt;"None",M2575="")),"No","Yes"))</f>
        <v/>
      </c>
      <c r="B2575" s="26">
        <v>2572</v>
      </c>
      <c r="C2575" s="27"/>
      <c r="D2575" s="27"/>
      <c r="E2575" s="27"/>
      <c r="F2575" s="27"/>
      <c r="G2575" s="27"/>
      <c r="H2575" s="27"/>
      <c r="I2575" s="27"/>
      <c r="J2575" s="27"/>
      <c r="K2575" s="27"/>
      <c r="L2575" s="28"/>
      <c r="M2575" s="28"/>
      <c r="N2575" s="28"/>
      <c r="O2575" s="28"/>
    </row>
    <row r="2576" spans="1:15" ht="15" customHeight="1" x14ac:dyDescent="0.25">
      <c r="A2576" s="53" t="str">
        <f>IF(AND(C2576="",D2576="",E2576="",F2576="",G2576="",H2576="",I2576="",J2576="",K2576="",L2576="",M2576="",N2576="",O2576=""),"",IF(OR(B2576="",C2576="",D2576="",E2576="",F2576="",G2576="",K2576="",L2576="",AND('1 Cover'!$B$21&lt;&gt;"None",M2576="")),"No","Yes"))</f>
        <v/>
      </c>
      <c r="B2576" s="26">
        <v>2573</v>
      </c>
      <c r="C2576" s="27"/>
      <c r="D2576" s="27"/>
      <c r="E2576" s="27"/>
      <c r="F2576" s="27"/>
      <c r="G2576" s="27"/>
      <c r="H2576" s="27"/>
      <c r="I2576" s="27"/>
      <c r="J2576" s="27"/>
      <c r="K2576" s="27"/>
      <c r="L2576" s="28"/>
      <c r="M2576" s="28"/>
      <c r="N2576" s="28"/>
      <c r="O2576" s="28"/>
    </row>
    <row r="2577" spans="1:15" ht="15" customHeight="1" x14ac:dyDescent="0.25">
      <c r="A2577" s="53" t="str">
        <f>IF(AND(C2577="",D2577="",E2577="",F2577="",G2577="",H2577="",I2577="",J2577="",K2577="",L2577="",M2577="",N2577="",O2577=""),"",IF(OR(B2577="",C2577="",D2577="",E2577="",F2577="",G2577="",K2577="",L2577="",AND('1 Cover'!$B$21&lt;&gt;"None",M2577="")),"No","Yes"))</f>
        <v/>
      </c>
      <c r="B2577" s="26">
        <v>2574</v>
      </c>
      <c r="C2577" s="27"/>
      <c r="D2577" s="27"/>
      <c r="E2577" s="27"/>
      <c r="F2577" s="27"/>
      <c r="G2577" s="27"/>
      <c r="H2577" s="27"/>
      <c r="I2577" s="27"/>
      <c r="J2577" s="27"/>
      <c r="K2577" s="27"/>
      <c r="L2577" s="28"/>
      <c r="M2577" s="28"/>
      <c r="N2577" s="28"/>
      <c r="O2577" s="28"/>
    </row>
    <row r="2578" spans="1:15" ht="15" customHeight="1" x14ac:dyDescent="0.25">
      <c r="A2578" s="53" t="str">
        <f>IF(AND(C2578="",D2578="",E2578="",F2578="",G2578="",H2578="",I2578="",J2578="",K2578="",L2578="",M2578="",N2578="",O2578=""),"",IF(OR(B2578="",C2578="",D2578="",E2578="",F2578="",G2578="",K2578="",L2578="",AND('1 Cover'!$B$21&lt;&gt;"None",M2578="")),"No","Yes"))</f>
        <v/>
      </c>
      <c r="B2578" s="26">
        <v>2575</v>
      </c>
      <c r="C2578" s="27"/>
      <c r="D2578" s="27"/>
      <c r="E2578" s="27"/>
      <c r="F2578" s="27"/>
      <c r="G2578" s="27"/>
      <c r="H2578" s="27"/>
      <c r="I2578" s="27"/>
      <c r="J2578" s="27"/>
      <c r="K2578" s="27"/>
      <c r="L2578" s="28"/>
      <c r="M2578" s="28"/>
      <c r="N2578" s="28"/>
      <c r="O2578" s="28"/>
    </row>
    <row r="2579" spans="1:15" ht="15" customHeight="1" x14ac:dyDescent="0.25">
      <c r="A2579" s="53" t="str">
        <f>IF(AND(C2579="",D2579="",E2579="",F2579="",G2579="",H2579="",I2579="",J2579="",K2579="",L2579="",M2579="",N2579="",O2579=""),"",IF(OR(B2579="",C2579="",D2579="",E2579="",F2579="",G2579="",K2579="",L2579="",AND('1 Cover'!$B$21&lt;&gt;"None",M2579="")),"No","Yes"))</f>
        <v/>
      </c>
      <c r="B2579" s="26">
        <v>2576</v>
      </c>
      <c r="C2579" s="27"/>
      <c r="D2579" s="27"/>
      <c r="E2579" s="27"/>
      <c r="F2579" s="27"/>
      <c r="G2579" s="27"/>
      <c r="H2579" s="27"/>
      <c r="I2579" s="27"/>
      <c r="J2579" s="27"/>
      <c r="K2579" s="27"/>
      <c r="L2579" s="28"/>
      <c r="M2579" s="28"/>
      <c r="N2579" s="28"/>
      <c r="O2579" s="28"/>
    </row>
    <row r="2580" spans="1:15" ht="15" customHeight="1" x14ac:dyDescent="0.25">
      <c r="A2580" s="53" t="str">
        <f>IF(AND(C2580="",D2580="",E2580="",F2580="",G2580="",H2580="",I2580="",J2580="",K2580="",L2580="",M2580="",N2580="",O2580=""),"",IF(OR(B2580="",C2580="",D2580="",E2580="",F2580="",G2580="",K2580="",L2580="",AND('1 Cover'!$B$21&lt;&gt;"None",M2580="")),"No","Yes"))</f>
        <v/>
      </c>
      <c r="B2580" s="26">
        <v>2577</v>
      </c>
      <c r="C2580" s="27"/>
      <c r="D2580" s="27"/>
      <c r="E2580" s="27"/>
      <c r="F2580" s="27"/>
      <c r="G2580" s="27"/>
      <c r="H2580" s="27"/>
      <c r="I2580" s="27"/>
      <c r="J2580" s="27"/>
      <c r="K2580" s="27"/>
      <c r="L2580" s="28"/>
      <c r="M2580" s="28"/>
      <c r="N2580" s="28"/>
      <c r="O2580" s="28"/>
    </row>
    <row r="2581" spans="1:15" ht="15" customHeight="1" x14ac:dyDescent="0.25">
      <c r="A2581" s="53" t="str">
        <f>IF(AND(C2581="",D2581="",E2581="",F2581="",G2581="",H2581="",I2581="",J2581="",K2581="",L2581="",M2581="",N2581="",O2581=""),"",IF(OR(B2581="",C2581="",D2581="",E2581="",F2581="",G2581="",K2581="",L2581="",AND('1 Cover'!$B$21&lt;&gt;"None",M2581="")),"No","Yes"))</f>
        <v/>
      </c>
      <c r="B2581" s="26">
        <v>2578</v>
      </c>
      <c r="C2581" s="27"/>
      <c r="D2581" s="27"/>
      <c r="E2581" s="27"/>
      <c r="F2581" s="27"/>
      <c r="G2581" s="27"/>
      <c r="H2581" s="27"/>
      <c r="I2581" s="27"/>
      <c r="J2581" s="27"/>
      <c r="K2581" s="27"/>
      <c r="L2581" s="28"/>
      <c r="M2581" s="28"/>
      <c r="N2581" s="28"/>
      <c r="O2581" s="28"/>
    </row>
    <row r="2582" spans="1:15" ht="15" customHeight="1" x14ac:dyDescent="0.25">
      <c r="A2582" s="53" t="str">
        <f>IF(AND(C2582="",D2582="",E2582="",F2582="",G2582="",H2582="",I2582="",J2582="",K2582="",L2582="",M2582="",N2582="",O2582=""),"",IF(OR(B2582="",C2582="",D2582="",E2582="",F2582="",G2582="",K2582="",L2582="",AND('1 Cover'!$B$21&lt;&gt;"None",M2582="")),"No","Yes"))</f>
        <v/>
      </c>
      <c r="B2582" s="26">
        <v>2579</v>
      </c>
      <c r="C2582" s="27"/>
      <c r="D2582" s="27"/>
      <c r="E2582" s="27"/>
      <c r="F2582" s="27"/>
      <c r="G2582" s="27"/>
      <c r="H2582" s="27"/>
      <c r="I2582" s="27"/>
      <c r="J2582" s="27"/>
      <c r="K2582" s="27"/>
      <c r="L2582" s="28"/>
      <c r="M2582" s="28"/>
      <c r="N2582" s="28"/>
      <c r="O2582" s="28"/>
    </row>
    <row r="2583" spans="1:15" ht="15" customHeight="1" x14ac:dyDescent="0.25">
      <c r="A2583" s="53" t="str">
        <f>IF(AND(C2583="",D2583="",E2583="",F2583="",G2583="",H2583="",I2583="",J2583="",K2583="",L2583="",M2583="",N2583="",O2583=""),"",IF(OR(B2583="",C2583="",D2583="",E2583="",F2583="",G2583="",K2583="",L2583="",AND('1 Cover'!$B$21&lt;&gt;"None",M2583="")),"No","Yes"))</f>
        <v/>
      </c>
      <c r="B2583" s="26">
        <v>2580</v>
      </c>
      <c r="C2583" s="27"/>
      <c r="D2583" s="27"/>
      <c r="E2583" s="27"/>
      <c r="F2583" s="27"/>
      <c r="G2583" s="27"/>
      <c r="H2583" s="27"/>
      <c r="I2583" s="27"/>
      <c r="J2583" s="27"/>
      <c r="K2583" s="27"/>
      <c r="L2583" s="28"/>
      <c r="M2583" s="28"/>
      <c r="N2583" s="28"/>
      <c r="O2583" s="28"/>
    </row>
    <row r="2584" spans="1:15" ht="15" customHeight="1" x14ac:dyDescent="0.25">
      <c r="A2584" s="53" t="str">
        <f>IF(AND(C2584="",D2584="",E2584="",F2584="",G2584="",H2584="",I2584="",J2584="",K2584="",L2584="",M2584="",N2584="",O2584=""),"",IF(OR(B2584="",C2584="",D2584="",E2584="",F2584="",G2584="",K2584="",L2584="",AND('1 Cover'!$B$21&lt;&gt;"None",M2584="")),"No","Yes"))</f>
        <v/>
      </c>
      <c r="B2584" s="26">
        <v>2581</v>
      </c>
      <c r="C2584" s="27"/>
      <c r="D2584" s="27"/>
      <c r="E2584" s="27"/>
      <c r="F2584" s="27"/>
      <c r="G2584" s="27"/>
      <c r="H2584" s="27"/>
      <c r="I2584" s="27"/>
      <c r="J2584" s="27"/>
      <c r="K2584" s="27"/>
      <c r="L2584" s="28"/>
      <c r="M2584" s="28"/>
      <c r="N2584" s="28"/>
      <c r="O2584" s="28"/>
    </row>
    <row r="2585" spans="1:15" ht="15" customHeight="1" x14ac:dyDescent="0.25">
      <c r="A2585" s="53" t="str">
        <f>IF(AND(C2585="",D2585="",E2585="",F2585="",G2585="",H2585="",I2585="",J2585="",K2585="",L2585="",M2585="",N2585="",O2585=""),"",IF(OR(B2585="",C2585="",D2585="",E2585="",F2585="",G2585="",K2585="",L2585="",AND('1 Cover'!$B$21&lt;&gt;"None",M2585="")),"No","Yes"))</f>
        <v/>
      </c>
      <c r="B2585" s="26">
        <v>2582</v>
      </c>
      <c r="C2585" s="27"/>
      <c r="D2585" s="27"/>
      <c r="E2585" s="27"/>
      <c r="F2585" s="27"/>
      <c r="G2585" s="27"/>
      <c r="H2585" s="27"/>
      <c r="I2585" s="27"/>
      <c r="J2585" s="27"/>
      <c r="K2585" s="27"/>
      <c r="L2585" s="28"/>
      <c r="M2585" s="28"/>
      <c r="N2585" s="28"/>
      <c r="O2585" s="28"/>
    </row>
    <row r="2586" spans="1:15" ht="15" customHeight="1" x14ac:dyDescent="0.25">
      <c r="A2586" s="53" t="str">
        <f>IF(AND(C2586="",D2586="",E2586="",F2586="",G2586="",H2586="",I2586="",J2586="",K2586="",L2586="",M2586="",N2586="",O2586=""),"",IF(OR(B2586="",C2586="",D2586="",E2586="",F2586="",G2586="",K2586="",L2586="",AND('1 Cover'!$B$21&lt;&gt;"None",M2586="")),"No","Yes"))</f>
        <v/>
      </c>
      <c r="B2586" s="26">
        <v>2583</v>
      </c>
      <c r="C2586" s="27"/>
      <c r="D2586" s="27"/>
      <c r="E2586" s="27"/>
      <c r="F2586" s="27"/>
      <c r="G2586" s="27"/>
      <c r="H2586" s="27"/>
      <c r="I2586" s="27"/>
      <c r="J2586" s="27"/>
      <c r="K2586" s="27"/>
      <c r="L2586" s="28"/>
      <c r="M2586" s="28"/>
      <c r="N2586" s="28"/>
      <c r="O2586" s="28"/>
    </row>
    <row r="2587" spans="1:15" ht="15" customHeight="1" x14ac:dyDescent="0.25">
      <c r="A2587" s="53" t="str">
        <f>IF(AND(C2587="",D2587="",E2587="",F2587="",G2587="",H2587="",I2587="",J2587="",K2587="",L2587="",M2587="",N2587="",O2587=""),"",IF(OR(B2587="",C2587="",D2587="",E2587="",F2587="",G2587="",K2587="",L2587="",AND('1 Cover'!$B$21&lt;&gt;"None",M2587="")),"No","Yes"))</f>
        <v/>
      </c>
      <c r="B2587" s="26">
        <v>2584</v>
      </c>
      <c r="C2587" s="27"/>
      <c r="D2587" s="27"/>
      <c r="E2587" s="27"/>
      <c r="F2587" s="27"/>
      <c r="G2587" s="27"/>
      <c r="H2587" s="27"/>
      <c r="I2587" s="27"/>
      <c r="J2587" s="27"/>
      <c r="K2587" s="27"/>
      <c r="L2587" s="28"/>
      <c r="M2587" s="28"/>
      <c r="N2587" s="28"/>
      <c r="O2587" s="28"/>
    </row>
    <row r="2588" spans="1:15" ht="15" customHeight="1" x14ac:dyDescent="0.25">
      <c r="A2588" s="53" t="str">
        <f>IF(AND(C2588="",D2588="",E2588="",F2588="",G2588="",H2588="",I2588="",J2588="",K2588="",L2588="",M2588="",N2588="",O2588=""),"",IF(OR(B2588="",C2588="",D2588="",E2588="",F2588="",G2588="",K2588="",L2588="",AND('1 Cover'!$B$21&lt;&gt;"None",M2588="")),"No","Yes"))</f>
        <v/>
      </c>
      <c r="B2588" s="26">
        <v>2585</v>
      </c>
      <c r="C2588" s="27"/>
      <c r="D2588" s="27"/>
      <c r="E2588" s="27"/>
      <c r="F2588" s="27"/>
      <c r="G2588" s="27"/>
      <c r="H2588" s="27"/>
      <c r="I2588" s="27"/>
      <c r="J2588" s="27"/>
      <c r="K2588" s="27"/>
      <c r="L2588" s="28"/>
      <c r="M2588" s="28"/>
      <c r="N2588" s="28"/>
      <c r="O2588" s="28"/>
    </row>
    <row r="2589" spans="1:15" ht="15" customHeight="1" x14ac:dyDescent="0.25">
      <c r="A2589" s="53" t="str">
        <f>IF(AND(C2589="",D2589="",E2589="",F2589="",G2589="",H2589="",I2589="",J2589="",K2589="",L2589="",M2589="",N2589="",O2589=""),"",IF(OR(B2589="",C2589="",D2589="",E2589="",F2589="",G2589="",K2589="",L2589="",AND('1 Cover'!$B$21&lt;&gt;"None",M2589="")),"No","Yes"))</f>
        <v/>
      </c>
      <c r="B2589" s="26">
        <v>2586</v>
      </c>
      <c r="C2589" s="27"/>
      <c r="D2589" s="27"/>
      <c r="E2589" s="27"/>
      <c r="F2589" s="27"/>
      <c r="G2589" s="27"/>
      <c r="H2589" s="27"/>
      <c r="I2589" s="27"/>
      <c r="J2589" s="27"/>
      <c r="K2589" s="27"/>
      <c r="L2589" s="28"/>
      <c r="M2589" s="28"/>
      <c r="N2589" s="28"/>
      <c r="O2589" s="28"/>
    </row>
    <row r="2590" spans="1:15" ht="15" customHeight="1" x14ac:dyDescent="0.25">
      <c r="A2590" s="53" t="str">
        <f>IF(AND(C2590="",D2590="",E2590="",F2590="",G2590="",H2590="",I2590="",J2590="",K2590="",L2590="",M2590="",N2590="",O2590=""),"",IF(OR(B2590="",C2590="",D2590="",E2590="",F2590="",G2590="",K2590="",L2590="",AND('1 Cover'!$B$21&lt;&gt;"None",M2590="")),"No","Yes"))</f>
        <v/>
      </c>
      <c r="B2590" s="26">
        <v>2587</v>
      </c>
      <c r="C2590" s="27"/>
      <c r="D2590" s="27"/>
      <c r="E2590" s="27"/>
      <c r="F2590" s="27"/>
      <c r="G2590" s="27"/>
      <c r="H2590" s="27"/>
      <c r="I2590" s="27"/>
      <c r="J2590" s="27"/>
      <c r="K2590" s="27"/>
      <c r="L2590" s="28"/>
      <c r="M2590" s="28"/>
      <c r="N2590" s="28"/>
      <c r="O2590" s="28"/>
    </row>
    <row r="2591" spans="1:15" ht="15" customHeight="1" x14ac:dyDescent="0.25">
      <c r="A2591" s="53" t="str">
        <f>IF(AND(C2591="",D2591="",E2591="",F2591="",G2591="",H2591="",I2591="",J2591="",K2591="",L2591="",M2591="",N2591="",O2591=""),"",IF(OR(B2591="",C2591="",D2591="",E2591="",F2591="",G2591="",K2591="",L2591="",AND('1 Cover'!$B$21&lt;&gt;"None",M2591="")),"No","Yes"))</f>
        <v/>
      </c>
      <c r="B2591" s="26">
        <v>2588</v>
      </c>
      <c r="C2591" s="27"/>
      <c r="D2591" s="27"/>
      <c r="E2591" s="27"/>
      <c r="F2591" s="27"/>
      <c r="G2591" s="27"/>
      <c r="H2591" s="27"/>
      <c r="I2591" s="27"/>
      <c r="J2591" s="27"/>
      <c r="K2591" s="27"/>
      <c r="L2591" s="28"/>
      <c r="M2591" s="28"/>
      <c r="N2591" s="28"/>
      <c r="O2591" s="28"/>
    </row>
    <row r="2592" spans="1:15" ht="15" customHeight="1" x14ac:dyDescent="0.25">
      <c r="A2592" s="53" t="str">
        <f>IF(AND(C2592="",D2592="",E2592="",F2592="",G2592="",H2592="",I2592="",J2592="",K2592="",L2592="",M2592="",N2592="",O2592=""),"",IF(OR(B2592="",C2592="",D2592="",E2592="",F2592="",G2592="",K2592="",L2592="",AND('1 Cover'!$B$21&lt;&gt;"None",M2592="")),"No","Yes"))</f>
        <v/>
      </c>
      <c r="B2592" s="26">
        <v>2589</v>
      </c>
      <c r="C2592" s="27"/>
      <c r="D2592" s="27"/>
      <c r="E2592" s="27"/>
      <c r="F2592" s="27"/>
      <c r="G2592" s="27"/>
      <c r="H2592" s="27"/>
      <c r="I2592" s="27"/>
      <c r="J2592" s="27"/>
      <c r="K2592" s="27"/>
      <c r="L2592" s="28"/>
      <c r="M2592" s="28"/>
      <c r="N2592" s="28"/>
      <c r="O2592" s="28"/>
    </row>
    <row r="2593" spans="1:15" ht="15" customHeight="1" x14ac:dyDescent="0.25">
      <c r="A2593" s="53" t="str">
        <f>IF(AND(C2593="",D2593="",E2593="",F2593="",G2593="",H2593="",I2593="",J2593="",K2593="",L2593="",M2593="",N2593="",O2593=""),"",IF(OR(B2593="",C2593="",D2593="",E2593="",F2593="",G2593="",K2593="",L2593="",AND('1 Cover'!$B$21&lt;&gt;"None",M2593="")),"No","Yes"))</f>
        <v/>
      </c>
      <c r="B2593" s="26">
        <v>2590</v>
      </c>
      <c r="C2593" s="27"/>
      <c r="D2593" s="27"/>
      <c r="E2593" s="27"/>
      <c r="F2593" s="27"/>
      <c r="G2593" s="27"/>
      <c r="H2593" s="27"/>
      <c r="I2593" s="27"/>
      <c r="J2593" s="27"/>
      <c r="K2593" s="27"/>
      <c r="L2593" s="28"/>
      <c r="M2593" s="28"/>
      <c r="N2593" s="28"/>
      <c r="O2593" s="28"/>
    </row>
    <row r="2594" spans="1:15" ht="15" customHeight="1" x14ac:dyDescent="0.25">
      <c r="A2594" s="53" t="str">
        <f>IF(AND(C2594="",D2594="",E2594="",F2594="",G2594="",H2594="",I2594="",J2594="",K2594="",L2594="",M2594="",N2594="",O2594=""),"",IF(OR(B2594="",C2594="",D2594="",E2594="",F2594="",G2594="",K2594="",L2594="",AND('1 Cover'!$B$21&lt;&gt;"None",M2594="")),"No","Yes"))</f>
        <v/>
      </c>
      <c r="B2594" s="26">
        <v>2591</v>
      </c>
      <c r="C2594" s="27"/>
      <c r="D2594" s="27"/>
      <c r="E2594" s="27"/>
      <c r="F2594" s="27"/>
      <c r="G2594" s="27"/>
      <c r="H2594" s="27"/>
      <c r="I2594" s="27"/>
      <c r="J2594" s="27"/>
      <c r="K2594" s="27"/>
      <c r="L2594" s="28"/>
      <c r="M2594" s="28"/>
      <c r="N2594" s="28"/>
      <c r="O2594" s="28"/>
    </row>
    <row r="2595" spans="1:15" ht="15" customHeight="1" x14ac:dyDescent="0.25">
      <c r="A2595" s="53" t="str">
        <f>IF(AND(C2595="",D2595="",E2595="",F2595="",G2595="",H2595="",I2595="",J2595="",K2595="",L2595="",M2595="",N2595="",O2595=""),"",IF(OR(B2595="",C2595="",D2595="",E2595="",F2595="",G2595="",K2595="",L2595="",AND('1 Cover'!$B$21&lt;&gt;"None",M2595="")),"No","Yes"))</f>
        <v/>
      </c>
      <c r="B2595" s="26">
        <v>2592</v>
      </c>
      <c r="C2595" s="27"/>
      <c r="D2595" s="27"/>
      <c r="E2595" s="27"/>
      <c r="F2595" s="27"/>
      <c r="G2595" s="27"/>
      <c r="H2595" s="27"/>
      <c r="I2595" s="27"/>
      <c r="J2595" s="27"/>
      <c r="K2595" s="27"/>
      <c r="L2595" s="28"/>
      <c r="M2595" s="28"/>
      <c r="N2595" s="28"/>
      <c r="O2595" s="28"/>
    </row>
    <row r="2596" spans="1:15" ht="15" customHeight="1" x14ac:dyDescent="0.25">
      <c r="A2596" s="53" t="str">
        <f>IF(AND(C2596="",D2596="",E2596="",F2596="",G2596="",H2596="",I2596="",J2596="",K2596="",L2596="",M2596="",N2596="",O2596=""),"",IF(OR(B2596="",C2596="",D2596="",E2596="",F2596="",G2596="",K2596="",L2596="",AND('1 Cover'!$B$21&lt;&gt;"None",M2596="")),"No","Yes"))</f>
        <v/>
      </c>
      <c r="B2596" s="26">
        <v>2593</v>
      </c>
      <c r="C2596" s="27"/>
      <c r="D2596" s="27"/>
      <c r="E2596" s="27"/>
      <c r="F2596" s="27"/>
      <c r="G2596" s="27"/>
      <c r="H2596" s="27"/>
      <c r="I2596" s="27"/>
      <c r="J2596" s="27"/>
      <c r="K2596" s="27"/>
      <c r="L2596" s="28"/>
      <c r="M2596" s="28"/>
      <c r="N2596" s="28"/>
      <c r="O2596" s="28"/>
    </row>
    <row r="2597" spans="1:15" ht="15" customHeight="1" x14ac:dyDescent="0.25">
      <c r="A2597" s="53" t="str">
        <f>IF(AND(C2597="",D2597="",E2597="",F2597="",G2597="",H2597="",I2597="",J2597="",K2597="",L2597="",M2597="",N2597="",O2597=""),"",IF(OR(B2597="",C2597="",D2597="",E2597="",F2597="",G2597="",K2597="",L2597="",AND('1 Cover'!$B$21&lt;&gt;"None",M2597="")),"No","Yes"))</f>
        <v/>
      </c>
      <c r="B2597" s="26">
        <v>2594</v>
      </c>
      <c r="C2597" s="27"/>
      <c r="D2597" s="27"/>
      <c r="E2597" s="27"/>
      <c r="F2597" s="27"/>
      <c r="G2597" s="27"/>
      <c r="H2597" s="27"/>
      <c r="I2597" s="27"/>
      <c r="J2597" s="27"/>
      <c r="K2597" s="27"/>
      <c r="L2597" s="28"/>
      <c r="M2597" s="28"/>
      <c r="N2597" s="28"/>
      <c r="O2597" s="28"/>
    </row>
    <row r="2598" spans="1:15" ht="15" customHeight="1" x14ac:dyDescent="0.25">
      <c r="A2598" s="53" t="str">
        <f>IF(AND(C2598="",D2598="",E2598="",F2598="",G2598="",H2598="",I2598="",J2598="",K2598="",L2598="",M2598="",N2598="",O2598=""),"",IF(OR(B2598="",C2598="",D2598="",E2598="",F2598="",G2598="",K2598="",L2598="",AND('1 Cover'!$B$21&lt;&gt;"None",M2598="")),"No","Yes"))</f>
        <v/>
      </c>
      <c r="B2598" s="26">
        <v>2595</v>
      </c>
      <c r="C2598" s="27"/>
      <c r="D2598" s="27"/>
      <c r="E2598" s="27"/>
      <c r="F2598" s="27"/>
      <c r="G2598" s="27"/>
      <c r="H2598" s="27"/>
      <c r="I2598" s="27"/>
      <c r="J2598" s="27"/>
      <c r="K2598" s="27"/>
      <c r="L2598" s="28"/>
      <c r="M2598" s="28"/>
      <c r="N2598" s="28"/>
      <c r="O2598" s="28"/>
    </row>
    <row r="2599" spans="1:15" ht="15" customHeight="1" x14ac:dyDescent="0.25">
      <c r="A2599" s="53" t="str">
        <f>IF(AND(C2599="",D2599="",E2599="",F2599="",G2599="",H2599="",I2599="",J2599="",K2599="",L2599="",M2599="",N2599="",O2599=""),"",IF(OR(B2599="",C2599="",D2599="",E2599="",F2599="",G2599="",K2599="",L2599="",AND('1 Cover'!$B$21&lt;&gt;"None",M2599="")),"No","Yes"))</f>
        <v/>
      </c>
      <c r="B2599" s="26">
        <v>2596</v>
      </c>
      <c r="C2599" s="27"/>
      <c r="D2599" s="27"/>
      <c r="E2599" s="27"/>
      <c r="F2599" s="27"/>
      <c r="G2599" s="27"/>
      <c r="H2599" s="27"/>
      <c r="I2599" s="27"/>
      <c r="J2599" s="27"/>
      <c r="K2599" s="27"/>
      <c r="L2599" s="28"/>
      <c r="M2599" s="28"/>
      <c r="N2599" s="28"/>
      <c r="O2599" s="28"/>
    </row>
    <row r="2600" spans="1:15" ht="15" customHeight="1" x14ac:dyDescent="0.25">
      <c r="A2600" s="53" t="str">
        <f>IF(AND(C2600="",D2600="",E2600="",F2600="",G2600="",H2600="",I2600="",J2600="",K2600="",L2600="",M2600="",N2600="",O2600=""),"",IF(OR(B2600="",C2600="",D2600="",E2600="",F2600="",G2600="",K2600="",L2600="",AND('1 Cover'!$B$21&lt;&gt;"None",M2600="")),"No","Yes"))</f>
        <v/>
      </c>
      <c r="B2600" s="26">
        <v>2597</v>
      </c>
      <c r="C2600" s="27"/>
      <c r="D2600" s="27"/>
      <c r="E2600" s="27"/>
      <c r="F2600" s="27"/>
      <c r="G2600" s="27"/>
      <c r="H2600" s="27"/>
      <c r="I2600" s="27"/>
      <c r="J2600" s="27"/>
      <c r="K2600" s="27"/>
      <c r="L2600" s="28"/>
      <c r="M2600" s="28"/>
      <c r="N2600" s="28"/>
      <c r="O2600" s="28"/>
    </row>
    <row r="2601" spans="1:15" ht="15" customHeight="1" x14ac:dyDescent="0.25">
      <c r="A2601" s="53" t="str">
        <f>IF(AND(C2601="",D2601="",E2601="",F2601="",G2601="",H2601="",I2601="",J2601="",K2601="",L2601="",M2601="",N2601="",O2601=""),"",IF(OR(B2601="",C2601="",D2601="",E2601="",F2601="",G2601="",K2601="",L2601="",AND('1 Cover'!$B$21&lt;&gt;"None",M2601="")),"No","Yes"))</f>
        <v/>
      </c>
      <c r="B2601" s="26">
        <v>2598</v>
      </c>
      <c r="C2601" s="27"/>
      <c r="D2601" s="27"/>
      <c r="E2601" s="27"/>
      <c r="F2601" s="27"/>
      <c r="G2601" s="27"/>
      <c r="H2601" s="27"/>
      <c r="I2601" s="27"/>
      <c r="J2601" s="27"/>
      <c r="K2601" s="27"/>
      <c r="L2601" s="28"/>
      <c r="M2601" s="28"/>
      <c r="N2601" s="28"/>
      <c r="O2601" s="28"/>
    </row>
    <row r="2602" spans="1:15" ht="15" customHeight="1" x14ac:dyDescent="0.25">
      <c r="A2602" s="53" t="str">
        <f>IF(AND(C2602="",D2602="",E2602="",F2602="",G2602="",H2602="",I2602="",J2602="",K2602="",L2602="",M2602="",N2602="",O2602=""),"",IF(OR(B2602="",C2602="",D2602="",E2602="",F2602="",G2602="",K2602="",L2602="",AND('1 Cover'!$B$21&lt;&gt;"None",M2602="")),"No","Yes"))</f>
        <v/>
      </c>
      <c r="B2602" s="26">
        <v>2599</v>
      </c>
      <c r="C2602" s="27"/>
      <c r="D2602" s="27"/>
      <c r="E2602" s="27"/>
      <c r="F2602" s="27"/>
      <c r="G2602" s="27"/>
      <c r="H2602" s="27"/>
      <c r="I2602" s="27"/>
      <c r="J2602" s="27"/>
      <c r="K2602" s="27"/>
      <c r="L2602" s="28"/>
      <c r="M2602" s="28"/>
      <c r="N2602" s="28"/>
      <c r="O2602" s="28"/>
    </row>
    <row r="2603" spans="1:15" ht="15" customHeight="1" x14ac:dyDescent="0.25">
      <c r="A2603" s="53" t="str">
        <f>IF(AND(C2603="",D2603="",E2603="",F2603="",G2603="",H2603="",I2603="",J2603="",K2603="",L2603="",M2603="",N2603="",O2603=""),"",IF(OR(B2603="",C2603="",D2603="",E2603="",F2603="",G2603="",K2603="",L2603="",AND('1 Cover'!$B$21&lt;&gt;"None",M2603="")),"No","Yes"))</f>
        <v/>
      </c>
      <c r="B2603" s="26">
        <v>2600</v>
      </c>
      <c r="C2603" s="27"/>
      <c r="D2603" s="27"/>
      <c r="E2603" s="27"/>
      <c r="F2603" s="27"/>
      <c r="G2603" s="27"/>
      <c r="H2603" s="27"/>
      <c r="I2603" s="27"/>
      <c r="J2603" s="27"/>
      <c r="K2603" s="27"/>
      <c r="L2603" s="28"/>
      <c r="M2603" s="28"/>
      <c r="N2603" s="28"/>
      <c r="O2603" s="28"/>
    </row>
    <row r="2604" spans="1:15" ht="15" customHeight="1" x14ac:dyDescent="0.25">
      <c r="A2604" s="53" t="str">
        <f>IF(AND(C2604="",D2604="",E2604="",F2604="",G2604="",H2604="",I2604="",J2604="",K2604="",L2604="",M2604="",N2604="",O2604=""),"",IF(OR(B2604="",C2604="",D2604="",E2604="",F2604="",G2604="",K2604="",L2604="",AND('1 Cover'!$B$21&lt;&gt;"None",M2604="")),"No","Yes"))</f>
        <v/>
      </c>
      <c r="B2604" s="26">
        <v>2601</v>
      </c>
      <c r="C2604" s="27"/>
      <c r="D2604" s="27"/>
      <c r="E2604" s="27"/>
      <c r="F2604" s="27"/>
      <c r="G2604" s="27"/>
      <c r="H2604" s="27"/>
      <c r="I2604" s="27"/>
      <c r="J2604" s="27"/>
      <c r="K2604" s="27"/>
      <c r="L2604" s="28"/>
      <c r="M2604" s="28"/>
      <c r="N2604" s="28"/>
      <c r="O2604" s="28"/>
    </row>
    <row r="2605" spans="1:15" ht="15" customHeight="1" x14ac:dyDescent="0.25">
      <c r="A2605" s="53" t="str">
        <f>IF(AND(C2605="",D2605="",E2605="",F2605="",G2605="",H2605="",I2605="",J2605="",K2605="",L2605="",M2605="",N2605="",O2605=""),"",IF(OR(B2605="",C2605="",D2605="",E2605="",F2605="",G2605="",K2605="",L2605="",AND('1 Cover'!$B$21&lt;&gt;"None",M2605="")),"No","Yes"))</f>
        <v/>
      </c>
      <c r="B2605" s="26">
        <v>2602</v>
      </c>
      <c r="C2605" s="27"/>
      <c r="D2605" s="27"/>
      <c r="E2605" s="27"/>
      <c r="F2605" s="27"/>
      <c r="G2605" s="27"/>
      <c r="H2605" s="27"/>
      <c r="I2605" s="27"/>
      <c r="J2605" s="27"/>
      <c r="K2605" s="27"/>
      <c r="L2605" s="28"/>
      <c r="M2605" s="28"/>
      <c r="N2605" s="28"/>
      <c r="O2605" s="28"/>
    </row>
    <row r="2606" spans="1:15" ht="15" customHeight="1" x14ac:dyDescent="0.25">
      <c r="A2606" s="53" t="str">
        <f>IF(AND(C2606="",D2606="",E2606="",F2606="",G2606="",H2606="",I2606="",J2606="",K2606="",L2606="",M2606="",N2606="",O2606=""),"",IF(OR(B2606="",C2606="",D2606="",E2606="",F2606="",G2606="",K2606="",L2606="",AND('1 Cover'!$B$21&lt;&gt;"None",M2606="")),"No","Yes"))</f>
        <v/>
      </c>
      <c r="B2606" s="26">
        <v>2603</v>
      </c>
      <c r="C2606" s="27"/>
      <c r="D2606" s="27"/>
      <c r="E2606" s="27"/>
      <c r="F2606" s="27"/>
      <c r="G2606" s="27"/>
      <c r="H2606" s="27"/>
      <c r="I2606" s="27"/>
      <c r="J2606" s="27"/>
      <c r="K2606" s="27"/>
      <c r="L2606" s="28"/>
      <c r="M2606" s="28"/>
      <c r="N2606" s="28"/>
      <c r="O2606" s="28"/>
    </row>
    <row r="2607" spans="1:15" ht="15" customHeight="1" x14ac:dyDescent="0.25">
      <c r="A2607" s="53" t="str">
        <f>IF(AND(C2607="",D2607="",E2607="",F2607="",G2607="",H2607="",I2607="",J2607="",K2607="",L2607="",M2607="",N2607="",O2607=""),"",IF(OR(B2607="",C2607="",D2607="",E2607="",F2607="",G2607="",K2607="",L2607="",AND('1 Cover'!$B$21&lt;&gt;"None",M2607="")),"No","Yes"))</f>
        <v/>
      </c>
      <c r="B2607" s="26">
        <v>2604</v>
      </c>
      <c r="C2607" s="27"/>
      <c r="D2607" s="27"/>
      <c r="E2607" s="27"/>
      <c r="F2607" s="27"/>
      <c r="G2607" s="27"/>
      <c r="H2607" s="27"/>
      <c r="I2607" s="27"/>
      <c r="J2607" s="27"/>
      <c r="K2607" s="27"/>
      <c r="L2607" s="28"/>
      <c r="M2607" s="28"/>
      <c r="N2607" s="28"/>
      <c r="O2607" s="28"/>
    </row>
    <row r="2608" spans="1:15" ht="15" customHeight="1" x14ac:dyDescent="0.25">
      <c r="A2608" s="53" t="str">
        <f>IF(AND(C2608="",D2608="",E2608="",F2608="",G2608="",H2608="",I2608="",J2608="",K2608="",L2608="",M2608="",N2608="",O2608=""),"",IF(OR(B2608="",C2608="",D2608="",E2608="",F2608="",G2608="",K2608="",L2608="",AND('1 Cover'!$B$21&lt;&gt;"None",M2608="")),"No","Yes"))</f>
        <v/>
      </c>
      <c r="B2608" s="26">
        <v>2605</v>
      </c>
      <c r="C2608" s="27"/>
      <c r="D2608" s="27"/>
      <c r="E2608" s="27"/>
      <c r="F2608" s="27"/>
      <c r="G2608" s="27"/>
      <c r="H2608" s="27"/>
      <c r="I2608" s="27"/>
      <c r="J2608" s="27"/>
      <c r="K2608" s="27"/>
      <c r="L2608" s="28"/>
      <c r="M2608" s="28"/>
      <c r="N2608" s="28"/>
      <c r="O2608" s="28"/>
    </row>
    <row r="2609" spans="1:15" ht="15" customHeight="1" x14ac:dyDescent="0.25">
      <c r="A2609" s="53" t="str">
        <f>IF(AND(C2609="",D2609="",E2609="",F2609="",G2609="",H2609="",I2609="",J2609="",K2609="",L2609="",M2609="",N2609="",O2609=""),"",IF(OR(B2609="",C2609="",D2609="",E2609="",F2609="",G2609="",K2609="",L2609="",AND('1 Cover'!$B$21&lt;&gt;"None",M2609="")),"No","Yes"))</f>
        <v/>
      </c>
      <c r="B2609" s="26">
        <v>2606</v>
      </c>
      <c r="C2609" s="27"/>
      <c r="D2609" s="27"/>
      <c r="E2609" s="27"/>
      <c r="F2609" s="27"/>
      <c r="G2609" s="27"/>
      <c r="H2609" s="27"/>
      <c r="I2609" s="27"/>
      <c r="J2609" s="27"/>
      <c r="K2609" s="27"/>
      <c r="L2609" s="28"/>
      <c r="M2609" s="28"/>
      <c r="N2609" s="28"/>
      <c r="O2609" s="28"/>
    </row>
    <row r="2610" spans="1:15" ht="15" customHeight="1" x14ac:dyDescent="0.25">
      <c r="A2610" s="53" t="str">
        <f>IF(AND(C2610="",D2610="",E2610="",F2610="",G2610="",H2610="",I2610="",J2610="",K2610="",L2610="",M2610="",N2610="",O2610=""),"",IF(OR(B2610="",C2610="",D2610="",E2610="",F2610="",G2610="",K2610="",L2610="",AND('1 Cover'!$B$21&lt;&gt;"None",M2610="")),"No","Yes"))</f>
        <v/>
      </c>
      <c r="B2610" s="26">
        <v>2607</v>
      </c>
      <c r="C2610" s="27"/>
      <c r="D2610" s="27"/>
      <c r="E2610" s="27"/>
      <c r="F2610" s="27"/>
      <c r="G2610" s="27"/>
      <c r="H2610" s="27"/>
      <c r="I2610" s="27"/>
      <c r="J2610" s="27"/>
      <c r="K2610" s="27"/>
      <c r="L2610" s="28"/>
      <c r="M2610" s="28"/>
      <c r="N2610" s="28"/>
      <c r="O2610" s="28"/>
    </row>
    <row r="2611" spans="1:15" ht="15" customHeight="1" x14ac:dyDescent="0.25">
      <c r="A2611" s="53" t="str">
        <f>IF(AND(C2611="",D2611="",E2611="",F2611="",G2611="",H2611="",I2611="",J2611="",K2611="",L2611="",M2611="",N2611="",O2611=""),"",IF(OR(B2611="",C2611="",D2611="",E2611="",F2611="",G2611="",K2611="",L2611="",AND('1 Cover'!$B$21&lt;&gt;"None",M2611="")),"No","Yes"))</f>
        <v/>
      </c>
      <c r="B2611" s="26">
        <v>2608</v>
      </c>
      <c r="C2611" s="27"/>
      <c r="D2611" s="27"/>
      <c r="E2611" s="27"/>
      <c r="F2611" s="27"/>
      <c r="G2611" s="27"/>
      <c r="H2611" s="27"/>
      <c r="I2611" s="27"/>
      <c r="J2611" s="27"/>
      <c r="K2611" s="27"/>
      <c r="L2611" s="28"/>
      <c r="M2611" s="28"/>
      <c r="N2611" s="28"/>
      <c r="O2611" s="28"/>
    </row>
    <row r="2612" spans="1:15" ht="15" customHeight="1" x14ac:dyDescent="0.25">
      <c r="A2612" s="53" t="str">
        <f>IF(AND(C2612="",D2612="",E2612="",F2612="",G2612="",H2612="",I2612="",J2612="",K2612="",L2612="",M2612="",N2612="",O2612=""),"",IF(OR(B2612="",C2612="",D2612="",E2612="",F2612="",G2612="",K2612="",L2612="",AND('1 Cover'!$B$21&lt;&gt;"None",M2612="")),"No","Yes"))</f>
        <v/>
      </c>
      <c r="B2612" s="26">
        <v>2609</v>
      </c>
      <c r="C2612" s="27"/>
      <c r="D2612" s="27"/>
      <c r="E2612" s="27"/>
      <c r="F2612" s="27"/>
      <c r="G2612" s="27"/>
      <c r="H2612" s="27"/>
      <c r="I2612" s="27"/>
      <c r="J2612" s="27"/>
      <c r="K2612" s="27"/>
      <c r="L2612" s="28"/>
      <c r="M2612" s="28"/>
      <c r="N2612" s="28"/>
      <c r="O2612" s="28"/>
    </row>
    <row r="2613" spans="1:15" ht="15" customHeight="1" x14ac:dyDescent="0.25">
      <c r="A2613" s="53" t="str">
        <f>IF(AND(C2613="",D2613="",E2613="",F2613="",G2613="",H2613="",I2613="",J2613="",K2613="",L2613="",M2613="",N2613="",O2613=""),"",IF(OR(B2613="",C2613="",D2613="",E2613="",F2613="",G2613="",K2613="",L2613="",AND('1 Cover'!$B$21&lt;&gt;"None",M2613="")),"No","Yes"))</f>
        <v/>
      </c>
      <c r="B2613" s="26">
        <v>2610</v>
      </c>
      <c r="C2613" s="27"/>
      <c r="D2613" s="27"/>
      <c r="E2613" s="27"/>
      <c r="F2613" s="27"/>
      <c r="G2613" s="27"/>
      <c r="H2613" s="27"/>
      <c r="I2613" s="27"/>
      <c r="J2613" s="27"/>
      <c r="K2613" s="27"/>
      <c r="L2613" s="28"/>
      <c r="M2613" s="28"/>
      <c r="N2613" s="28"/>
      <c r="O2613" s="28"/>
    </row>
    <row r="2614" spans="1:15" ht="15" customHeight="1" x14ac:dyDescent="0.25">
      <c r="A2614" s="53" t="str">
        <f>IF(AND(C2614="",D2614="",E2614="",F2614="",G2614="",H2614="",I2614="",J2614="",K2614="",L2614="",M2614="",N2614="",O2614=""),"",IF(OR(B2614="",C2614="",D2614="",E2614="",F2614="",G2614="",K2614="",L2614="",AND('1 Cover'!$B$21&lt;&gt;"None",M2614="")),"No","Yes"))</f>
        <v/>
      </c>
      <c r="B2614" s="26">
        <v>2611</v>
      </c>
      <c r="C2614" s="27"/>
      <c r="D2614" s="27"/>
      <c r="E2614" s="27"/>
      <c r="F2614" s="27"/>
      <c r="G2614" s="27"/>
      <c r="H2614" s="27"/>
      <c r="I2614" s="27"/>
      <c r="J2614" s="27"/>
      <c r="K2614" s="27"/>
      <c r="L2614" s="28"/>
      <c r="M2614" s="28"/>
      <c r="N2614" s="28"/>
      <c r="O2614" s="28"/>
    </row>
    <row r="2615" spans="1:15" ht="15" customHeight="1" x14ac:dyDescent="0.25">
      <c r="A2615" s="53" t="str">
        <f>IF(AND(C2615="",D2615="",E2615="",F2615="",G2615="",H2615="",I2615="",J2615="",K2615="",L2615="",M2615="",N2615="",O2615=""),"",IF(OR(B2615="",C2615="",D2615="",E2615="",F2615="",G2615="",K2615="",L2615="",AND('1 Cover'!$B$21&lt;&gt;"None",M2615="")),"No","Yes"))</f>
        <v/>
      </c>
      <c r="B2615" s="26">
        <v>2612</v>
      </c>
      <c r="C2615" s="27"/>
      <c r="D2615" s="27"/>
      <c r="E2615" s="27"/>
      <c r="F2615" s="27"/>
      <c r="G2615" s="27"/>
      <c r="H2615" s="27"/>
      <c r="I2615" s="27"/>
      <c r="J2615" s="27"/>
      <c r="K2615" s="27"/>
      <c r="L2615" s="28"/>
      <c r="M2615" s="28"/>
      <c r="N2615" s="28"/>
      <c r="O2615" s="28"/>
    </row>
    <row r="2616" spans="1:15" ht="15" customHeight="1" x14ac:dyDescent="0.25">
      <c r="A2616" s="53" t="str">
        <f>IF(AND(C2616="",D2616="",E2616="",F2616="",G2616="",H2616="",I2616="",J2616="",K2616="",L2616="",M2616="",N2616="",O2616=""),"",IF(OR(B2616="",C2616="",D2616="",E2616="",F2616="",G2616="",K2616="",L2616="",AND('1 Cover'!$B$21&lt;&gt;"None",M2616="")),"No","Yes"))</f>
        <v/>
      </c>
      <c r="B2616" s="26">
        <v>2613</v>
      </c>
      <c r="C2616" s="27"/>
      <c r="D2616" s="27"/>
      <c r="E2616" s="27"/>
      <c r="F2616" s="27"/>
      <c r="G2616" s="27"/>
      <c r="H2616" s="27"/>
      <c r="I2616" s="27"/>
      <c r="J2616" s="27"/>
      <c r="K2616" s="27"/>
      <c r="L2616" s="28"/>
      <c r="M2616" s="28"/>
      <c r="N2616" s="28"/>
      <c r="O2616" s="28"/>
    </row>
    <row r="2617" spans="1:15" ht="15" customHeight="1" x14ac:dyDescent="0.25">
      <c r="A2617" s="53" t="str">
        <f>IF(AND(C2617="",D2617="",E2617="",F2617="",G2617="",H2617="",I2617="",J2617="",K2617="",L2617="",M2617="",N2617="",O2617=""),"",IF(OR(B2617="",C2617="",D2617="",E2617="",F2617="",G2617="",K2617="",L2617="",AND('1 Cover'!$B$21&lt;&gt;"None",M2617="")),"No","Yes"))</f>
        <v/>
      </c>
      <c r="B2617" s="26">
        <v>2614</v>
      </c>
      <c r="C2617" s="27"/>
      <c r="D2617" s="27"/>
      <c r="E2617" s="27"/>
      <c r="F2617" s="27"/>
      <c r="G2617" s="27"/>
      <c r="H2617" s="27"/>
      <c r="I2617" s="27"/>
      <c r="J2617" s="27"/>
      <c r="K2617" s="27"/>
      <c r="L2617" s="28"/>
      <c r="M2617" s="28"/>
      <c r="N2617" s="28"/>
      <c r="O2617" s="28"/>
    </row>
    <row r="2618" spans="1:15" ht="15" customHeight="1" x14ac:dyDescent="0.25">
      <c r="A2618" s="53" t="str">
        <f>IF(AND(C2618="",D2618="",E2618="",F2618="",G2618="",H2618="",I2618="",J2618="",K2618="",L2618="",M2618="",N2618="",O2618=""),"",IF(OR(B2618="",C2618="",D2618="",E2618="",F2618="",G2618="",K2618="",L2618="",AND('1 Cover'!$B$21&lt;&gt;"None",M2618="")),"No","Yes"))</f>
        <v/>
      </c>
      <c r="B2618" s="26">
        <v>2615</v>
      </c>
      <c r="C2618" s="27"/>
      <c r="D2618" s="27"/>
      <c r="E2618" s="27"/>
      <c r="F2618" s="27"/>
      <c r="G2618" s="27"/>
      <c r="H2618" s="27"/>
      <c r="I2618" s="27"/>
      <c r="J2618" s="27"/>
      <c r="K2618" s="27"/>
      <c r="L2618" s="28"/>
      <c r="M2618" s="28"/>
      <c r="N2618" s="28"/>
      <c r="O2618" s="28"/>
    </row>
    <row r="2619" spans="1:15" ht="15" customHeight="1" x14ac:dyDescent="0.25">
      <c r="A2619" s="53" t="str">
        <f>IF(AND(C2619="",D2619="",E2619="",F2619="",G2619="",H2619="",I2619="",J2619="",K2619="",L2619="",M2619="",N2619="",O2619=""),"",IF(OR(B2619="",C2619="",D2619="",E2619="",F2619="",G2619="",K2619="",L2619="",AND('1 Cover'!$B$21&lt;&gt;"None",M2619="")),"No","Yes"))</f>
        <v/>
      </c>
      <c r="B2619" s="26">
        <v>2616</v>
      </c>
      <c r="C2619" s="27"/>
      <c r="D2619" s="27"/>
      <c r="E2619" s="27"/>
      <c r="F2619" s="27"/>
      <c r="G2619" s="27"/>
      <c r="H2619" s="27"/>
      <c r="I2619" s="27"/>
      <c r="J2619" s="27"/>
      <c r="K2619" s="27"/>
      <c r="L2619" s="28"/>
      <c r="M2619" s="28"/>
      <c r="N2619" s="28"/>
      <c r="O2619" s="28"/>
    </row>
    <row r="2620" spans="1:15" ht="15" customHeight="1" x14ac:dyDescent="0.25">
      <c r="A2620" s="53" t="str">
        <f>IF(AND(C2620="",D2620="",E2620="",F2620="",G2620="",H2620="",I2620="",J2620="",K2620="",L2620="",M2620="",N2620="",O2620=""),"",IF(OR(B2620="",C2620="",D2620="",E2620="",F2620="",G2620="",K2620="",L2620="",AND('1 Cover'!$B$21&lt;&gt;"None",M2620="")),"No","Yes"))</f>
        <v/>
      </c>
      <c r="B2620" s="26">
        <v>2617</v>
      </c>
      <c r="C2620" s="27"/>
      <c r="D2620" s="27"/>
      <c r="E2620" s="27"/>
      <c r="F2620" s="27"/>
      <c r="G2620" s="27"/>
      <c r="H2620" s="27"/>
      <c r="I2620" s="27"/>
      <c r="J2620" s="27"/>
      <c r="K2620" s="27"/>
      <c r="L2620" s="28"/>
      <c r="M2620" s="28"/>
      <c r="N2620" s="28"/>
      <c r="O2620" s="28"/>
    </row>
    <row r="2621" spans="1:15" ht="15" customHeight="1" x14ac:dyDescent="0.25">
      <c r="A2621" s="53" t="str">
        <f>IF(AND(C2621="",D2621="",E2621="",F2621="",G2621="",H2621="",I2621="",J2621="",K2621="",L2621="",M2621="",N2621="",O2621=""),"",IF(OR(B2621="",C2621="",D2621="",E2621="",F2621="",G2621="",K2621="",L2621="",AND('1 Cover'!$B$21&lt;&gt;"None",M2621="")),"No","Yes"))</f>
        <v/>
      </c>
      <c r="B2621" s="26">
        <v>2618</v>
      </c>
      <c r="C2621" s="27"/>
      <c r="D2621" s="27"/>
      <c r="E2621" s="27"/>
      <c r="F2621" s="27"/>
      <c r="G2621" s="27"/>
      <c r="H2621" s="27"/>
      <c r="I2621" s="27"/>
      <c r="J2621" s="27"/>
      <c r="K2621" s="27"/>
      <c r="L2621" s="28"/>
      <c r="M2621" s="28"/>
      <c r="N2621" s="28"/>
      <c r="O2621" s="28"/>
    </row>
    <row r="2622" spans="1:15" ht="15" customHeight="1" x14ac:dyDescent="0.25">
      <c r="A2622" s="53" t="str">
        <f>IF(AND(C2622="",D2622="",E2622="",F2622="",G2622="",H2622="",I2622="",J2622="",K2622="",L2622="",M2622="",N2622="",O2622=""),"",IF(OR(B2622="",C2622="",D2622="",E2622="",F2622="",G2622="",K2622="",L2622="",AND('1 Cover'!$B$21&lt;&gt;"None",M2622="")),"No","Yes"))</f>
        <v/>
      </c>
      <c r="B2622" s="26">
        <v>2619</v>
      </c>
      <c r="C2622" s="27"/>
      <c r="D2622" s="27"/>
      <c r="E2622" s="27"/>
      <c r="F2622" s="27"/>
      <c r="G2622" s="27"/>
      <c r="H2622" s="27"/>
      <c r="I2622" s="27"/>
      <c r="J2622" s="27"/>
      <c r="K2622" s="27"/>
      <c r="L2622" s="28"/>
      <c r="M2622" s="28"/>
      <c r="N2622" s="28"/>
      <c r="O2622" s="28"/>
    </row>
    <row r="2623" spans="1:15" ht="15" customHeight="1" x14ac:dyDescent="0.25">
      <c r="A2623" s="53" t="str">
        <f>IF(AND(C2623="",D2623="",E2623="",F2623="",G2623="",H2623="",I2623="",J2623="",K2623="",L2623="",M2623="",N2623="",O2623=""),"",IF(OR(B2623="",C2623="",D2623="",E2623="",F2623="",G2623="",K2623="",L2623="",AND('1 Cover'!$B$21&lt;&gt;"None",M2623="")),"No","Yes"))</f>
        <v/>
      </c>
      <c r="B2623" s="26">
        <v>2620</v>
      </c>
      <c r="C2623" s="27"/>
      <c r="D2623" s="27"/>
      <c r="E2623" s="27"/>
      <c r="F2623" s="27"/>
      <c r="G2623" s="27"/>
      <c r="H2623" s="27"/>
      <c r="I2623" s="27"/>
      <c r="J2623" s="27"/>
      <c r="K2623" s="27"/>
      <c r="L2623" s="28"/>
      <c r="M2623" s="28"/>
      <c r="N2623" s="28"/>
      <c r="O2623" s="28"/>
    </row>
    <row r="2624" spans="1:15" ht="15" customHeight="1" x14ac:dyDescent="0.25">
      <c r="A2624" s="53" t="str">
        <f>IF(AND(C2624="",D2624="",E2624="",F2624="",G2624="",H2624="",I2624="",J2624="",K2624="",L2624="",M2624="",N2624="",O2624=""),"",IF(OR(B2624="",C2624="",D2624="",E2624="",F2624="",G2624="",K2624="",L2624="",AND('1 Cover'!$B$21&lt;&gt;"None",M2624="")),"No","Yes"))</f>
        <v/>
      </c>
      <c r="B2624" s="26">
        <v>2621</v>
      </c>
      <c r="C2624" s="27"/>
      <c r="D2624" s="27"/>
      <c r="E2624" s="27"/>
      <c r="F2624" s="27"/>
      <c r="G2624" s="27"/>
      <c r="H2624" s="27"/>
      <c r="I2624" s="27"/>
      <c r="J2624" s="27"/>
      <c r="K2624" s="27"/>
      <c r="L2624" s="28"/>
      <c r="M2624" s="28"/>
      <c r="N2624" s="28"/>
      <c r="O2624" s="28"/>
    </row>
    <row r="2625" spans="1:15" ht="15" customHeight="1" x14ac:dyDescent="0.25">
      <c r="A2625" s="53" t="str">
        <f>IF(AND(C2625="",D2625="",E2625="",F2625="",G2625="",H2625="",I2625="",J2625="",K2625="",L2625="",M2625="",N2625="",O2625=""),"",IF(OR(B2625="",C2625="",D2625="",E2625="",F2625="",G2625="",K2625="",L2625="",AND('1 Cover'!$B$21&lt;&gt;"None",M2625="")),"No","Yes"))</f>
        <v/>
      </c>
      <c r="B2625" s="26">
        <v>2622</v>
      </c>
      <c r="C2625" s="27"/>
      <c r="D2625" s="27"/>
      <c r="E2625" s="27"/>
      <c r="F2625" s="27"/>
      <c r="G2625" s="27"/>
      <c r="H2625" s="27"/>
      <c r="I2625" s="27"/>
      <c r="J2625" s="27"/>
      <c r="K2625" s="27"/>
      <c r="L2625" s="28"/>
      <c r="M2625" s="28"/>
      <c r="N2625" s="28"/>
      <c r="O2625" s="28"/>
    </row>
    <row r="2626" spans="1:15" ht="15" customHeight="1" x14ac:dyDescent="0.25">
      <c r="A2626" s="53" t="str">
        <f>IF(AND(C2626="",D2626="",E2626="",F2626="",G2626="",H2626="",I2626="",J2626="",K2626="",L2626="",M2626="",N2626="",O2626=""),"",IF(OR(B2626="",C2626="",D2626="",E2626="",F2626="",G2626="",K2626="",L2626="",AND('1 Cover'!$B$21&lt;&gt;"None",M2626="")),"No","Yes"))</f>
        <v/>
      </c>
      <c r="B2626" s="26">
        <v>2623</v>
      </c>
      <c r="C2626" s="27"/>
      <c r="D2626" s="27"/>
      <c r="E2626" s="27"/>
      <c r="F2626" s="27"/>
      <c r="G2626" s="27"/>
      <c r="H2626" s="27"/>
      <c r="I2626" s="27"/>
      <c r="J2626" s="27"/>
      <c r="K2626" s="27"/>
      <c r="L2626" s="28"/>
      <c r="M2626" s="28"/>
      <c r="N2626" s="28"/>
      <c r="O2626" s="28"/>
    </row>
    <row r="2627" spans="1:15" ht="15" customHeight="1" x14ac:dyDescent="0.25">
      <c r="A2627" s="53" t="str">
        <f>IF(AND(C2627="",D2627="",E2627="",F2627="",G2627="",H2627="",I2627="",J2627="",K2627="",L2627="",M2627="",N2627="",O2627=""),"",IF(OR(B2627="",C2627="",D2627="",E2627="",F2627="",G2627="",K2627="",L2627="",AND('1 Cover'!$B$21&lt;&gt;"None",M2627="")),"No","Yes"))</f>
        <v/>
      </c>
      <c r="B2627" s="26">
        <v>2624</v>
      </c>
      <c r="C2627" s="27"/>
      <c r="D2627" s="27"/>
      <c r="E2627" s="27"/>
      <c r="F2627" s="27"/>
      <c r="G2627" s="27"/>
      <c r="H2627" s="27"/>
      <c r="I2627" s="27"/>
      <c r="J2627" s="27"/>
      <c r="K2627" s="27"/>
      <c r="L2627" s="28"/>
      <c r="M2627" s="28"/>
      <c r="N2627" s="28"/>
      <c r="O2627" s="28"/>
    </row>
    <row r="2628" spans="1:15" ht="15" customHeight="1" x14ac:dyDescent="0.25">
      <c r="A2628" s="53" t="str">
        <f>IF(AND(C2628="",D2628="",E2628="",F2628="",G2628="",H2628="",I2628="",J2628="",K2628="",L2628="",M2628="",N2628="",O2628=""),"",IF(OR(B2628="",C2628="",D2628="",E2628="",F2628="",G2628="",K2628="",L2628="",AND('1 Cover'!$B$21&lt;&gt;"None",M2628="")),"No","Yes"))</f>
        <v/>
      </c>
      <c r="B2628" s="26">
        <v>2625</v>
      </c>
      <c r="C2628" s="27"/>
      <c r="D2628" s="27"/>
      <c r="E2628" s="27"/>
      <c r="F2628" s="27"/>
      <c r="G2628" s="27"/>
      <c r="H2628" s="27"/>
      <c r="I2628" s="27"/>
      <c r="J2628" s="27"/>
      <c r="K2628" s="27"/>
      <c r="L2628" s="28"/>
      <c r="M2628" s="28"/>
      <c r="N2628" s="28"/>
      <c r="O2628" s="28"/>
    </row>
    <row r="2629" spans="1:15" ht="15" customHeight="1" x14ac:dyDescent="0.25">
      <c r="A2629" s="53" t="str">
        <f>IF(AND(C2629="",D2629="",E2629="",F2629="",G2629="",H2629="",I2629="",J2629="",K2629="",L2629="",M2629="",N2629="",O2629=""),"",IF(OR(B2629="",C2629="",D2629="",E2629="",F2629="",G2629="",K2629="",L2629="",AND('1 Cover'!$B$21&lt;&gt;"None",M2629="")),"No","Yes"))</f>
        <v/>
      </c>
      <c r="B2629" s="26">
        <v>2626</v>
      </c>
      <c r="C2629" s="27"/>
      <c r="D2629" s="27"/>
      <c r="E2629" s="27"/>
      <c r="F2629" s="27"/>
      <c r="G2629" s="27"/>
      <c r="H2629" s="27"/>
      <c r="I2629" s="27"/>
      <c r="J2629" s="27"/>
      <c r="K2629" s="27"/>
      <c r="L2629" s="28"/>
      <c r="M2629" s="28"/>
      <c r="N2629" s="28"/>
      <c r="O2629" s="28"/>
    </row>
    <row r="2630" spans="1:15" ht="15" customHeight="1" x14ac:dyDescent="0.25">
      <c r="A2630" s="53" t="str">
        <f>IF(AND(C2630="",D2630="",E2630="",F2630="",G2630="",H2630="",I2630="",J2630="",K2630="",L2630="",M2630="",N2630="",O2630=""),"",IF(OR(B2630="",C2630="",D2630="",E2630="",F2630="",G2630="",K2630="",L2630="",AND('1 Cover'!$B$21&lt;&gt;"None",M2630="")),"No","Yes"))</f>
        <v/>
      </c>
      <c r="B2630" s="26">
        <v>2627</v>
      </c>
      <c r="C2630" s="27"/>
      <c r="D2630" s="27"/>
      <c r="E2630" s="27"/>
      <c r="F2630" s="27"/>
      <c r="G2630" s="27"/>
      <c r="H2630" s="27"/>
      <c r="I2630" s="27"/>
      <c r="J2630" s="27"/>
      <c r="K2630" s="27"/>
      <c r="L2630" s="28"/>
      <c r="M2630" s="28"/>
      <c r="N2630" s="28"/>
      <c r="O2630" s="28"/>
    </row>
    <row r="2631" spans="1:15" ht="15" customHeight="1" x14ac:dyDescent="0.25">
      <c r="A2631" s="53" t="str">
        <f>IF(AND(C2631="",D2631="",E2631="",F2631="",G2631="",H2631="",I2631="",J2631="",K2631="",L2631="",M2631="",N2631="",O2631=""),"",IF(OR(B2631="",C2631="",D2631="",E2631="",F2631="",G2631="",K2631="",L2631="",AND('1 Cover'!$B$21&lt;&gt;"None",M2631="")),"No","Yes"))</f>
        <v/>
      </c>
      <c r="B2631" s="26">
        <v>2628</v>
      </c>
      <c r="C2631" s="27"/>
      <c r="D2631" s="27"/>
      <c r="E2631" s="27"/>
      <c r="F2631" s="27"/>
      <c r="G2631" s="27"/>
      <c r="H2631" s="27"/>
      <c r="I2631" s="27"/>
      <c r="J2631" s="27"/>
      <c r="K2631" s="27"/>
      <c r="L2631" s="28"/>
      <c r="M2631" s="28"/>
      <c r="N2631" s="28"/>
      <c r="O2631" s="28"/>
    </row>
    <row r="2632" spans="1:15" ht="15" customHeight="1" x14ac:dyDescent="0.25">
      <c r="A2632" s="53" t="str">
        <f>IF(AND(C2632="",D2632="",E2632="",F2632="",G2632="",H2632="",I2632="",J2632="",K2632="",L2632="",M2632="",N2632="",O2632=""),"",IF(OR(B2632="",C2632="",D2632="",E2632="",F2632="",G2632="",K2632="",L2632="",AND('1 Cover'!$B$21&lt;&gt;"None",M2632="")),"No","Yes"))</f>
        <v/>
      </c>
      <c r="B2632" s="26">
        <v>2629</v>
      </c>
      <c r="C2632" s="27"/>
      <c r="D2632" s="27"/>
      <c r="E2632" s="27"/>
      <c r="F2632" s="27"/>
      <c r="G2632" s="27"/>
      <c r="H2632" s="27"/>
      <c r="I2632" s="27"/>
      <c r="J2632" s="27"/>
      <c r="K2632" s="27"/>
      <c r="L2632" s="28"/>
      <c r="M2632" s="28"/>
      <c r="N2632" s="28"/>
      <c r="O2632" s="28"/>
    </row>
    <row r="2633" spans="1:15" ht="15" customHeight="1" x14ac:dyDescent="0.25">
      <c r="A2633" s="53" t="str">
        <f>IF(AND(C2633="",D2633="",E2633="",F2633="",G2633="",H2633="",I2633="",J2633="",K2633="",L2633="",M2633="",N2633="",O2633=""),"",IF(OR(B2633="",C2633="",D2633="",E2633="",F2633="",G2633="",K2633="",L2633="",AND('1 Cover'!$B$21&lt;&gt;"None",M2633="")),"No","Yes"))</f>
        <v/>
      </c>
      <c r="B2633" s="26">
        <v>2630</v>
      </c>
      <c r="C2633" s="27"/>
      <c r="D2633" s="27"/>
      <c r="E2633" s="27"/>
      <c r="F2633" s="27"/>
      <c r="G2633" s="27"/>
      <c r="H2633" s="27"/>
      <c r="I2633" s="27"/>
      <c r="J2633" s="27"/>
      <c r="K2633" s="27"/>
      <c r="L2633" s="28"/>
      <c r="M2633" s="28"/>
      <c r="N2633" s="28"/>
      <c r="O2633" s="28"/>
    </row>
    <row r="2634" spans="1:15" ht="15" customHeight="1" x14ac:dyDescent="0.25">
      <c r="A2634" s="53" t="str">
        <f>IF(AND(C2634="",D2634="",E2634="",F2634="",G2634="",H2634="",I2634="",J2634="",K2634="",L2634="",M2634="",N2634="",O2634=""),"",IF(OR(B2634="",C2634="",D2634="",E2634="",F2634="",G2634="",K2634="",L2634="",AND('1 Cover'!$B$21&lt;&gt;"None",M2634="")),"No","Yes"))</f>
        <v/>
      </c>
      <c r="B2634" s="26">
        <v>2631</v>
      </c>
      <c r="C2634" s="27"/>
      <c r="D2634" s="27"/>
      <c r="E2634" s="27"/>
      <c r="F2634" s="27"/>
      <c r="G2634" s="27"/>
      <c r="H2634" s="27"/>
      <c r="I2634" s="27"/>
      <c r="J2634" s="27"/>
      <c r="K2634" s="27"/>
      <c r="L2634" s="28"/>
      <c r="M2634" s="28"/>
      <c r="N2634" s="28"/>
      <c r="O2634" s="28"/>
    </row>
    <row r="2635" spans="1:15" ht="15" customHeight="1" x14ac:dyDescent="0.25">
      <c r="A2635" s="53" t="str">
        <f>IF(AND(C2635="",D2635="",E2635="",F2635="",G2635="",H2635="",I2635="",J2635="",K2635="",L2635="",M2635="",N2635="",O2635=""),"",IF(OR(B2635="",C2635="",D2635="",E2635="",F2635="",G2635="",K2635="",L2635="",AND('1 Cover'!$B$21&lt;&gt;"None",M2635="")),"No","Yes"))</f>
        <v/>
      </c>
      <c r="B2635" s="26">
        <v>2632</v>
      </c>
      <c r="C2635" s="27"/>
      <c r="D2635" s="27"/>
      <c r="E2635" s="27"/>
      <c r="F2635" s="27"/>
      <c r="G2635" s="27"/>
      <c r="H2635" s="27"/>
      <c r="I2635" s="27"/>
      <c r="J2635" s="27"/>
      <c r="K2635" s="27"/>
      <c r="L2635" s="28"/>
      <c r="M2635" s="28"/>
      <c r="N2635" s="28"/>
      <c r="O2635" s="28"/>
    </row>
    <row r="2636" spans="1:15" ht="15" customHeight="1" x14ac:dyDescent="0.25">
      <c r="A2636" s="53" t="str">
        <f>IF(AND(C2636="",D2636="",E2636="",F2636="",G2636="",H2636="",I2636="",J2636="",K2636="",L2636="",M2636="",N2636="",O2636=""),"",IF(OR(B2636="",C2636="",D2636="",E2636="",F2636="",G2636="",K2636="",L2636="",AND('1 Cover'!$B$21&lt;&gt;"None",M2636="")),"No","Yes"))</f>
        <v/>
      </c>
      <c r="B2636" s="26">
        <v>2633</v>
      </c>
      <c r="C2636" s="27"/>
      <c r="D2636" s="27"/>
      <c r="E2636" s="27"/>
      <c r="F2636" s="27"/>
      <c r="G2636" s="27"/>
      <c r="H2636" s="27"/>
      <c r="I2636" s="27"/>
      <c r="J2636" s="27"/>
      <c r="K2636" s="27"/>
      <c r="L2636" s="28"/>
      <c r="M2636" s="28"/>
      <c r="N2636" s="28"/>
      <c r="O2636" s="28"/>
    </row>
    <row r="2637" spans="1:15" ht="15" customHeight="1" x14ac:dyDescent="0.25">
      <c r="A2637" s="53" t="str">
        <f>IF(AND(C2637="",D2637="",E2637="",F2637="",G2637="",H2637="",I2637="",J2637="",K2637="",L2637="",M2637="",N2637="",O2637=""),"",IF(OR(B2637="",C2637="",D2637="",E2637="",F2637="",G2637="",K2637="",L2637="",AND('1 Cover'!$B$21&lt;&gt;"None",M2637="")),"No","Yes"))</f>
        <v/>
      </c>
      <c r="B2637" s="26">
        <v>2634</v>
      </c>
      <c r="C2637" s="27"/>
      <c r="D2637" s="27"/>
      <c r="E2637" s="27"/>
      <c r="F2637" s="27"/>
      <c r="G2637" s="27"/>
      <c r="H2637" s="27"/>
      <c r="I2637" s="27"/>
      <c r="J2637" s="27"/>
      <c r="K2637" s="27"/>
      <c r="L2637" s="28"/>
      <c r="M2637" s="28"/>
      <c r="N2637" s="28"/>
      <c r="O2637" s="28"/>
    </row>
    <row r="2638" spans="1:15" ht="15" customHeight="1" x14ac:dyDescent="0.25">
      <c r="A2638" s="53" t="str">
        <f>IF(AND(C2638="",D2638="",E2638="",F2638="",G2638="",H2638="",I2638="",J2638="",K2638="",L2638="",M2638="",N2638="",O2638=""),"",IF(OR(B2638="",C2638="",D2638="",E2638="",F2638="",G2638="",K2638="",L2638="",AND('1 Cover'!$B$21&lt;&gt;"None",M2638="")),"No","Yes"))</f>
        <v/>
      </c>
      <c r="B2638" s="26">
        <v>2635</v>
      </c>
      <c r="C2638" s="27"/>
      <c r="D2638" s="27"/>
      <c r="E2638" s="27"/>
      <c r="F2638" s="27"/>
      <c r="G2638" s="27"/>
      <c r="H2638" s="27"/>
      <c r="I2638" s="27"/>
      <c r="J2638" s="27"/>
      <c r="K2638" s="27"/>
      <c r="L2638" s="28"/>
      <c r="M2638" s="28"/>
      <c r="N2638" s="28"/>
      <c r="O2638" s="28"/>
    </row>
    <row r="2639" spans="1:15" ht="15" customHeight="1" x14ac:dyDescent="0.25">
      <c r="A2639" s="53" t="str">
        <f>IF(AND(C2639="",D2639="",E2639="",F2639="",G2639="",H2639="",I2639="",J2639="",K2639="",L2639="",M2639="",N2639="",O2639=""),"",IF(OR(B2639="",C2639="",D2639="",E2639="",F2639="",G2639="",K2639="",L2639="",AND('1 Cover'!$B$21&lt;&gt;"None",M2639="")),"No","Yes"))</f>
        <v/>
      </c>
      <c r="B2639" s="26">
        <v>2636</v>
      </c>
      <c r="C2639" s="27"/>
      <c r="D2639" s="27"/>
      <c r="E2639" s="27"/>
      <c r="F2639" s="27"/>
      <c r="G2639" s="27"/>
      <c r="H2639" s="27"/>
      <c r="I2639" s="27"/>
      <c r="J2639" s="27"/>
      <c r="K2639" s="27"/>
      <c r="L2639" s="28"/>
      <c r="M2639" s="28"/>
      <c r="N2639" s="28"/>
      <c r="O2639" s="28"/>
    </row>
    <row r="2640" spans="1:15" ht="15" customHeight="1" x14ac:dyDescent="0.25">
      <c r="A2640" s="53" t="str">
        <f>IF(AND(C2640="",D2640="",E2640="",F2640="",G2640="",H2640="",I2640="",J2640="",K2640="",L2640="",M2640="",N2640="",O2640=""),"",IF(OR(B2640="",C2640="",D2640="",E2640="",F2640="",G2640="",K2640="",L2640="",AND('1 Cover'!$B$21&lt;&gt;"None",M2640="")),"No","Yes"))</f>
        <v/>
      </c>
      <c r="B2640" s="26">
        <v>2637</v>
      </c>
      <c r="C2640" s="27"/>
      <c r="D2640" s="27"/>
      <c r="E2640" s="27"/>
      <c r="F2640" s="27"/>
      <c r="G2640" s="27"/>
      <c r="H2640" s="27"/>
      <c r="I2640" s="27"/>
      <c r="J2640" s="27"/>
      <c r="K2640" s="27"/>
      <c r="L2640" s="28"/>
      <c r="M2640" s="28"/>
      <c r="N2640" s="28"/>
      <c r="O2640" s="28"/>
    </row>
    <row r="2641" spans="1:15" ht="15" customHeight="1" x14ac:dyDescent="0.25">
      <c r="A2641" s="53" t="str">
        <f>IF(AND(C2641="",D2641="",E2641="",F2641="",G2641="",H2641="",I2641="",J2641="",K2641="",L2641="",M2641="",N2641="",O2641=""),"",IF(OR(B2641="",C2641="",D2641="",E2641="",F2641="",G2641="",K2641="",L2641="",AND('1 Cover'!$B$21&lt;&gt;"None",M2641="")),"No","Yes"))</f>
        <v/>
      </c>
      <c r="B2641" s="26">
        <v>2638</v>
      </c>
      <c r="C2641" s="27"/>
      <c r="D2641" s="27"/>
      <c r="E2641" s="27"/>
      <c r="F2641" s="27"/>
      <c r="G2641" s="27"/>
      <c r="H2641" s="27"/>
      <c r="I2641" s="27"/>
      <c r="J2641" s="27"/>
      <c r="K2641" s="27"/>
      <c r="L2641" s="28"/>
      <c r="M2641" s="28"/>
      <c r="N2641" s="28"/>
      <c r="O2641" s="28"/>
    </row>
    <row r="2642" spans="1:15" ht="15" customHeight="1" x14ac:dyDescent="0.25">
      <c r="A2642" s="53" t="str">
        <f>IF(AND(C2642="",D2642="",E2642="",F2642="",G2642="",H2642="",I2642="",J2642="",K2642="",L2642="",M2642="",N2642="",O2642=""),"",IF(OR(B2642="",C2642="",D2642="",E2642="",F2642="",G2642="",K2642="",L2642="",AND('1 Cover'!$B$21&lt;&gt;"None",M2642="")),"No","Yes"))</f>
        <v/>
      </c>
      <c r="B2642" s="26">
        <v>2639</v>
      </c>
      <c r="C2642" s="27"/>
      <c r="D2642" s="27"/>
      <c r="E2642" s="27"/>
      <c r="F2642" s="27"/>
      <c r="G2642" s="27"/>
      <c r="H2642" s="27"/>
      <c r="I2642" s="27"/>
      <c r="J2642" s="27"/>
      <c r="K2642" s="27"/>
      <c r="L2642" s="28"/>
      <c r="M2642" s="28"/>
      <c r="N2642" s="28"/>
      <c r="O2642" s="28"/>
    </row>
    <row r="2643" spans="1:15" ht="15" customHeight="1" x14ac:dyDescent="0.25">
      <c r="A2643" s="53" t="str">
        <f>IF(AND(C2643="",D2643="",E2643="",F2643="",G2643="",H2643="",I2643="",J2643="",K2643="",L2643="",M2643="",N2643="",O2643=""),"",IF(OR(B2643="",C2643="",D2643="",E2643="",F2643="",G2643="",K2643="",L2643="",AND('1 Cover'!$B$21&lt;&gt;"None",M2643="")),"No","Yes"))</f>
        <v/>
      </c>
      <c r="B2643" s="26">
        <v>2640</v>
      </c>
      <c r="C2643" s="27"/>
      <c r="D2643" s="27"/>
      <c r="E2643" s="27"/>
      <c r="F2643" s="27"/>
      <c r="G2643" s="27"/>
      <c r="H2643" s="27"/>
      <c r="I2643" s="27"/>
      <c r="J2643" s="27"/>
      <c r="K2643" s="27"/>
      <c r="L2643" s="28"/>
      <c r="M2643" s="28"/>
      <c r="N2643" s="28"/>
      <c r="O2643" s="28"/>
    </row>
    <row r="2644" spans="1:15" ht="15" customHeight="1" x14ac:dyDescent="0.25">
      <c r="A2644" s="53" t="str">
        <f>IF(AND(C2644="",D2644="",E2644="",F2644="",G2644="",H2644="",I2644="",J2644="",K2644="",L2644="",M2644="",N2644="",O2644=""),"",IF(OR(B2644="",C2644="",D2644="",E2644="",F2644="",G2644="",K2644="",L2644="",AND('1 Cover'!$B$21&lt;&gt;"None",M2644="")),"No","Yes"))</f>
        <v/>
      </c>
      <c r="B2644" s="26">
        <v>2641</v>
      </c>
      <c r="C2644" s="27"/>
      <c r="D2644" s="27"/>
      <c r="E2644" s="27"/>
      <c r="F2644" s="27"/>
      <c r="G2644" s="27"/>
      <c r="H2644" s="27"/>
      <c r="I2644" s="27"/>
      <c r="J2644" s="27"/>
      <c r="K2644" s="27"/>
      <c r="L2644" s="28"/>
      <c r="M2644" s="28"/>
      <c r="N2644" s="28"/>
      <c r="O2644" s="28"/>
    </row>
    <row r="2645" spans="1:15" ht="15" customHeight="1" x14ac:dyDescent="0.25">
      <c r="A2645" s="53" t="str">
        <f>IF(AND(C2645="",D2645="",E2645="",F2645="",G2645="",H2645="",I2645="",J2645="",K2645="",L2645="",M2645="",N2645="",O2645=""),"",IF(OR(B2645="",C2645="",D2645="",E2645="",F2645="",G2645="",K2645="",L2645="",AND('1 Cover'!$B$21&lt;&gt;"None",M2645="")),"No","Yes"))</f>
        <v/>
      </c>
      <c r="B2645" s="26">
        <v>2642</v>
      </c>
      <c r="C2645" s="27"/>
      <c r="D2645" s="27"/>
      <c r="E2645" s="27"/>
      <c r="F2645" s="27"/>
      <c r="G2645" s="27"/>
      <c r="H2645" s="27"/>
      <c r="I2645" s="27"/>
      <c r="J2645" s="27"/>
      <c r="K2645" s="27"/>
      <c r="L2645" s="28"/>
      <c r="M2645" s="28"/>
      <c r="N2645" s="28"/>
      <c r="O2645" s="28"/>
    </row>
    <row r="2646" spans="1:15" ht="15" customHeight="1" x14ac:dyDescent="0.25">
      <c r="A2646" s="53" t="str">
        <f>IF(AND(C2646="",D2646="",E2646="",F2646="",G2646="",H2646="",I2646="",J2646="",K2646="",L2646="",M2646="",N2646="",O2646=""),"",IF(OR(B2646="",C2646="",D2646="",E2646="",F2646="",G2646="",K2646="",L2646="",AND('1 Cover'!$B$21&lt;&gt;"None",M2646="")),"No","Yes"))</f>
        <v/>
      </c>
      <c r="B2646" s="26">
        <v>2643</v>
      </c>
      <c r="C2646" s="27"/>
      <c r="D2646" s="27"/>
      <c r="E2646" s="27"/>
      <c r="F2646" s="27"/>
      <c r="G2646" s="27"/>
      <c r="H2646" s="27"/>
      <c r="I2646" s="27"/>
      <c r="J2646" s="27"/>
      <c r="K2646" s="27"/>
      <c r="L2646" s="28"/>
      <c r="M2646" s="28"/>
      <c r="N2646" s="28"/>
      <c r="O2646" s="28"/>
    </row>
    <row r="2647" spans="1:15" ht="15" customHeight="1" x14ac:dyDescent="0.25">
      <c r="A2647" s="53" t="str">
        <f>IF(AND(C2647="",D2647="",E2647="",F2647="",G2647="",H2647="",I2647="",J2647="",K2647="",L2647="",M2647="",N2647="",O2647=""),"",IF(OR(B2647="",C2647="",D2647="",E2647="",F2647="",G2647="",K2647="",L2647="",AND('1 Cover'!$B$21&lt;&gt;"None",M2647="")),"No","Yes"))</f>
        <v/>
      </c>
      <c r="B2647" s="26">
        <v>2644</v>
      </c>
      <c r="C2647" s="27"/>
      <c r="D2647" s="27"/>
      <c r="E2647" s="27"/>
      <c r="F2647" s="27"/>
      <c r="G2647" s="27"/>
      <c r="H2647" s="27"/>
      <c r="I2647" s="27"/>
      <c r="J2647" s="27"/>
      <c r="K2647" s="27"/>
      <c r="L2647" s="28"/>
      <c r="M2647" s="28"/>
      <c r="N2647" s="28"/>
      <c r="O2647" s="28"/>
    </row>
    <row r="2648" spans="1:15" ht="15" customHeight="1" x14ac:dyDescent="0.25">
      <c r="A2648" s="53" t="str">
        <f>IF(AND(C2648="",D2648="",E2648="",F2648="",G2648="",H2648="",I2648="",J2648="",K2648="",L2648="",M2648="",N2648="",O2648=""),"",IF(OR(B2648="",C2648="",D2648="",E2648="",F2648="",G2648="",K2648="",L2648="",AND('1 Cover'!$B$21&lt;&gt;"None",M2648="")),"No","Yes"))</f>
        <v/>
      </c>
      <c r="B2648" s="26">
        <v>2645</v>
      </c>
      <c r="C2648" s="27"/>
      <c r="D2648" s="27"/>
      <c r="E2648" s="27"/>
      <c r="F2648" s="27"/>
      <c r="G2648" s="27"/>
      <c r="H2648" s="27"/>
      <c r="I2648" s="27"/>
      <c r="J2648" s="27"/>
      <c r="K2648" s="27"/>
      <c r="L2648" s="28"/>
      <c r="M2648" s="28"/>
      <c r="N2648" s="28"/>
      <c r="O2648" s="28"/>
    </row>
    <row r="2649" spans="1:15" ht="15" customHeight="1" x14ac:dyDescent="0.25">
      <c r="A2649" s="53" t="str">
        <f>IF(AND(C2649="",D2649="",E2649="",F2649="",G2649="",H2649="",I2649="",J2649="",K2649="",L2649="",M2649="",N2649="",O2649=""),"",IF(OR(B2649="",C2649="",D2649="",E2649="",F2649="",G2649="",K2649="",L2649="",AND('1 Cover'!$B$21&lt;&gt;"None",M2649="")),"No","Yes"))</f>
        <v/>
      </c>
      <c r="B2649" s="26">
        <v>2646</v>
      </c>
      <c r="C2649" s="27"/>
      <c r="D2649" s="27"/>
      <c r="E2649" s="27"/>
      <c r="F2649" s="27"/>
      <c r="G2649" s="27"/>
      <c r="H2649" s="27"/>
      <c r="I2649" s="27"/>
      <c r="J2649" s="27"/>
      <c r="K2649" s="27"/>
      <c r="L2649" s="28"/>
      <c r="M2649" s="28"/>
      <c r="N2649" s="28"/>
      <c r="O2649" s="28"/>
    </row>
    <row r="2650" spans="1:15" ht="15" customHeight="1" x14ac:dyDescent="0.25">
      <c r="A2650" s="53" t="str">
        <f>IF(AND(C2650="",D2650="",E2650="",F2650="",G2650="",H2650="",I2650="",J2650="",K2650="",L2650="",M2650="",N2650="",O2650=""),"",IF(OR(B2650="",C2650="",D2650="",E2650="",F2650="",G2650="",K2650="",L2650="",AND('1 Cover'!$B$21&lt;&gt;"None",M2650="")),"No","Yes"))</f>
        <v/>
      </c>
      <c r="B2650" s="26">
        <v>2647</v>
      </c>
      <c r="C2650" s="27"/>
      <c r="D2650" s="27"/>
      <c r="E2650" s="27"/>
      <c r="F2650" s="27"/>
      <c r="G2650" s="27"/>
      <c r="H2650" s="27"/>
      <c r="I2650" s="27"/>
      <c r="J2650" s="27"/>
      <c r="K2650" s="27"/>
      <c r="L2650" s="28"/>
      <c r="M2650" s="28"/>
      <c r="N2650" s="28"/>
      <c r="O2650" s="28"/>
    </row>
    <row r="2651" spans="1:15" ht="15" customHeight="1" x14ac:dyDescent="0.25">
      <c r="A2651" s="53" t="str">
        <f>IF(AND(C2651="",D2651="",E2651="",F2651="",G2651="",H2651="",I2651="",J2651="",K2651="",L2651="",M2651="",N2651="",O2651=""),"",IF(OR(B2651="",C2651="",D2651="",E2651="",F2651="",G2651="",K2651="",L2651="",AND('1 Cover'!$B$21&lt;&gt;"None",M2651="")),"No","Yes"))</f>
        <v/>
      </c>
      <c r="B2651" s="26">
        <v>2648</v>
      </c>
      <c r="C2651" s="27"/>
      <c r="D2651" s="27"/>
      <c r="E2651" s="27"/>
      <c r="F2651" s="27"/>
      <c r="G2651" s="27"/>
      <c r="H2651" s="27"/>
      <c r="I2651" s="27"/>
      <c r="J2651" s="27"/>
      <c r="K2651" s="27"/>
      <c r="L2651" s="28"/>
      <c r="M2651" s="28"/>
      <c r="N2651" s="28"/>
      <c r="O2651" s="28"/>
    </row>
    <row r="2652" spans="1:15" x14ac:dyDescent="0.25">
      <c r="A2652" s="53" t="str">
        <f>IF(AND(C2652="",D2652="",E2652="",F2652="",G2652="",H2652="",I2652="",J2652="",K2652="",L2652="",M2652="",N2652="",O2652=""),"",IF(OR(B2652="",C2652="",D2652="",E2652="",F2652="",G2652="",K2652="",L2652="",AND('1 Cover'!$B$21&lt;&gt;"None",M2652="")),"No","Yes"))</f>
        <v/>
      </c>
      <c r="B2652" s="26">
        <v>2649</v>
      </c>
      <c r="C2652" s="27"/>
      <c r="D2652" s="27"/>
      <c r="E2652" s="27"/>
      <c r="F2652" s="27"/>
      <c r="G2652" s="27"/>
      <c r="H2652" s="27"/>
      <c r="I2652" s="27"/>
      <c r="J2652" s="27"/>
      <c r="K2652" s="27"/>
      <c r="L2652" s="28"/>
      <c r="M2652" s="28"/>
      <c r="N2652" s="28"/>
      <c r="O2652" s="28"/>
    </row>
    <row r="2653" spans="1:15" x14ac:dyDescent="0.25">
      <c r="A2653" s="53" t="str">
        <f>IF(AND(C2653="",D2653="",E2653="",F2653="",G2653="",H2653="",I2653="",J2653="",K2653="",L2653="",M2653="",N2653="",O2653=""),"",IF(OR(B2653="",C2653="",D2653="",E2653="",F2653="",G2653="",K2653="",L2653="",AND('1 Cover'!$B$21&lt;&gt;"None",M2653="")),"No","Yes"))</f>
        <v/>
      </c>
      <c r="B2653" s="26">
        <v>2650</v>
      </c>
      <c r="C2653" s="27"/>
      <c r="D2653" s="27"/>
      <c r="E2653" s="27"/>
      <c r="F2653" s="27"/>
      <c r="G2653" s="27"/>
      <c r="H2653" s="27"/>
      <c r="I2653" s="27"/>
      <c r="J2653" s="27"/>
      <c r="K2653" s="27"/>
      <c r="L2653" s="28"/>
      <c r="M2653" s="28"/>
      <c r="N2653" s="28"/>
      <c r="O2653" s="28"/>
    </row>
    <row r="2654" spans="1:15" x14ac:dyDescent="0.25">
      <c r="A2654" s="53" t="str">
        <f>IF(AND(C2654="",D2654="",E2654="",F2654="",G2654="",H2654="",I2654="",J2654="",K2654="",L2654="",M2654="",N2654="",O2654=""),"",IF(OR(B2654="",C2654="",D2654="",E2654="",F2654="",G2654="",K2654="",L2654="",AND('1 Cover'!$B$21&lt;&gt;"None",M2654="")),"No","Yes"))</f>
        <v/>
      </c>
      <c r="B2654" s="26">
        <v>2651</v>
      </c>
      <c r="C2654" s="27"/>
      <c r="D2654" s="27"/>
      <c r="E2654" s="27"/>
      <c r="F2654" s="27"/>
      <c r="G2654" s="27"/>
      <c r="H2654" s="27"/>
      <c r="I2654" s="27"/>
      <c r="J2654" s="27"/>
      <c r="K2654" s="27"/>
      <c r="L2654" s="28"/>
      <c r="M2654" s="28"/>
      <c r="N2654" s="28"/>
      <c r="O2654" s="28"/>
    </row>
    <row r="2655" spans="1:15" ht="15" customHeight="1" x14ac:dyDescent="0.25">
      <c r="A2655" s="53" t="str">
        <f>IF(AND(C2655="",D2655="",E2655="",F2655="",G2655="",H2655="",I2655="",J2655="",K2655="",L2655="",M2655="",N2655="",O2655=""),"",IF(OR(B2655="",C2655="",D2655="",E2655="",F2655="",G2655="",K2655="",L2655="",AND('1 Cover'!$B$21&lt;&gt;"None",M2655="")),"No","Yes"))</f>
        <v/>
      </c>
      <c r="B2655" s="26">
        <v>2652</v>
      </c>
      <c r="C2655" s="27"/>
      <c r="D2655" s="27"/>
      <c r="E2655" s="27"/>
      <c r="F2655" s="27"/>
      <c r="G2655" s="27"/>
      <c r="H2655" s="27"/>
      <c r="I2655" s="27"/>
      <c r="J2655" s="27"/>
      <c r="K2655" s="27"/>
      <c r="L2655" s="28"/>
      <c r="M2655" s="28"/>
      <c r="N2655" s="28"/>
      <c r="O2655" s="28"/>
    </row>
    <row r="2656" spans="1:15" ht="15" customHeight="1" x14ac:dyDescent="0.25">
      <c r="A2656" s="53" t="str">
        <f>IF(AND(C2656="",D2656="",E2656="",F2656="",G2656="",H2656="",I2656="",J2656="",K2656="",L2656="",M2656="",N2656="",O2656=""),"",IF(OR(B2656="",C2656="",D2656="",E2656="",F2656="",G2656="",K2656="",L2656="",AND('1 Cover'!$B$21&lt;&gt;"None",M2656="")),"No","Yes"))</f>
        <v/>
      </c>
      <c r="B2656" s="26">
        <v>2653</v>
      </c>
      <c r="C2656" s="27"/>
      <c r="D2656" s="27"/>
      <c r="E2656" s="27"/>
      <c r="F2656" s="27"/>
      <c r="G2656" s="27"/>
      <c r="H2656" s="27"/>
      <c r="I2656" s="27"/>
      <c r="J2656" s="27"/>
      <c r="K2656" s="27"/>
      <c r="L2656" s="28"/>
      <c r="M2656" s="28"/>
      <c r="N2656" s="28"/>
      <c r="O2656" s="28"/>
    </row>
    <row r="2657" spans="1:15" ht="15" customHeight="1" x14ac:dyDescent="0.25">
      <c r="A2657" s="53" t="str">
        <f>IF(AND(C2657="",D2657="",E2657="",F2657="",G2657="",H2657="",I2657="",J2657="",K2657="",L2657="",M2657="",N2657="",O2657=""),"",IF(OR(B2657="",C2657="",D2657="",E2657="",F2657="",G2657="",K2657="",L2657="",AND('1 Cover'!$B$21&lt;&gt;"None",M2657="")),"No","Yes"))</f>
        <v/>
      </c>
      <c r="B2657" s="26">
        <v>2654</v>
      </c>
      <c r="C2657" s="27"/>
      <c r="D2657" s="27"/>
      <c r="E2657" s="27"/>
      <c r="F2657" s="27"/>
      <c r="G2657" s="27"/>
      <c r="H2657" s="27"/>
      <c r="I2657" s="27"/>
      <c r="J2657" s="27"/>
      <c r="K2657" s="27"/>
      <c r="L2657" s="28"/>
      <c r="M2657" s="28"/>
      <c r="N2657" s="28"/>
      <c r="O2657" s="28"/>
    </row>
    <row r="2658" spans="1:15" ht="15" customHeight="1" x14ac:dyDescent="0.25">
      <c r="A2658" s="53" t="str">
        <f>IF(AND(C2658="",D2658="",E2658="",F2658="",G2658="",H2658="",I2658="",J2658="",K2658="",L2658="",M2658="",N2658="",O2658=""),"",IF(OR(B2658="",C2658="",D2658="",E2658="",F2658="",G2658="",K2658="",L2658="",AND('1 Cover'!$B$21&lt;&gt;"None",M2658="")),"No","Yes"))</f>
        <v/>
      </c>
      <c r="B2658" s="26">
        <v>2655</v>
      </c>
      <c r="C2658" s="27"/>
      <c r="D2658" s="27"/>
      <c r="E2658" s="27"/>
      <c r="F2658" s="27"/>
      <c r="G2658" s="27"/>
      <c r="H2658" s="27"/>
      <c r="I2658" s="27"/>
      <c r="J2658" s="27"/>
      <c r="K2658" s="27"/>
      <c r="L2658" s="28"/>
      <c r="M2658" s="28"/>
      <c r="N2658" s="28"/>
      <c r="O2658" s="28"/>
    </row>
    <row r="2659" spans="1:15" ht="15" customHeight="1" x14ac:dyDescent="0.25">
      <c r="A2659" s="53" t="str">
        <f>IF(AND(C2659="",D2659="",E2659="",F2659="",G2659="",H2659="",I2659="",J2659="",K2659="",L2659="",M2659="",N2659="",O2659=""),"",IF(OR(B2659="",C2659="",D2659="",E2659="",F2659="",G2659="",K2659="",L2659="",AND('1 Cover'!$B$21&lt;&gt;"None",M2659="")),"No","Yes"))</f>
        <v/>
      </c>
      <c r="B2659" s="26">
        <v>2656</v>
      </c>
      <c r="C2659" s="27"/>
      <c r="D2659" s="27"/>
      <c r="E2659" s="27"/>
      <c r="F2659" s="27"/>
      <c r="G2659" s="27"/>
      <c r="H2659" s="27"/>
      <c r="I2659" s="27"/>
      <c r="J2659" s="27"/>
      <c r="K2659" s="27"/>
      <c r="L2659" s="28"/>
      <c r="M2659" s="28"/>
      <c r="N2659" s="28"/>
      <c r="O2659" s="28"/>
    </row>
    <row r="2660" spans="1:15" ht="15" customHeight="1" x14ac:dyDescent="0.25">
      <c r="A2660" s="53" t="str">
        <f>IF(AND(C2660="",D2660="",E2660="",F2660="",G2660="",H2660="",I2660="",J2660="",K2660="",L2660="",M2660="",N2660="",O2660=""),"",IF(OR(B2660="",C2660="",D2660="",E2660="",F2660="",G2660="",K2660="",L2660="",AND('1 Cover'!$B$21&lt;&gt;"None",M2660="")),"No","Yes"))</f>
        <v/>
      </c>
      <c r="B2660" s="26">
        <v>2657</v>
      </c>
      <c r="C2660" s="27"/>
      <c r="D2660" s="27"/>
      <c r="E2660" s="27"/>
      <c r="F2660" s="27"/>
      <c r="G2660" s="27"/>
      <c r="H2660" s="27"/>
      <c r="I2660" s="27"/>
      <c r="J2660" s="27"/>
      <c r="K2660" s="27"/>
      <c r="L2660" s="28"/>
      <c r="M2660" s="28"/>
      <c r="N2660" s="28"/>
      <c r="O2660" s="28"/>
    </row>
    <row r="2661" spans="1:15" ht="15" customHeight="1" x14ac:dyDescent="0.25">
      <c r="A2661" s="53" t="str">
        <f>IF(AND(C2661="",D2661="",E2661="",F2661="",G2661="",H2661="",I2661="",J2661="",K2661="",L2661="",M2661="",N2661="",O2661=""),"",IF(OR(B2661="",C2661="",D2661="",E2661="",F2661="",G2661="",K2661="",L2661="",AND('1 Cover'!$B$21&lt;&gt;"None",M2661="")),"No","Yes"))</f>
        <v/>
      </c>
      <c r="B2661" s="26">
        <v>2658</v>
      </c>
      <c r="C2661" s="27"/>
      <c r="D2661" s="27"/>
      <c r="E2661" s="27"/>
      <c r="F2661" s="27"/>
      <c r="G2661" s="27"/>
      <c r="H2661" s="27"/>
      <c r="I2661" s="27"/>
      <c r="J2661" s="27"/>
      <c r="K2661" s="27"/>
      <c r="L2661" s="28"/>
      <c r="M2661" s="28"/>
      <c r="N2661" s="28"/>
      <c r="O2661" s="28"/>
    </row>
    <row r="2662" spans="1:15" ht="15" customHeight="1" x14ac:dyDescent="0.25">
      <c r="A2662" s="53" t="str">
        <f>IF(AND(C2662="",D2662="",E2662="",F2662="",G2662="",H2662="",I2662="",J2662="",K2662="",L2662="",M2662="",N2662="",O2662=""),"",IF(OR(B2662="",C2662="",D2662="",E2662="",F2662="",G2662="",K2662="",L2662="",AND('1 Cover'!$B$21&lt;&gt;"None",M2662="")),"No","Yes"))</f>
        <v/>
      </c>
      <c r="B2662" s="26">
        <v>2659</v>
      </c>
      <c r="C2662" s="27"/>
      <c r="D2662" s="27"/>
      <c r="E2662" s="27"/>
      <c r="F2662" s="27"/>
      <c r="G2662" s="27"/>
      <c r="H2662" s="27"/>
      <c r="I2662" s="27"/>
      <c r="J2662" s="27"/>
      <c r="K2662" s="27"/>
      <c r="L2662" s="28"/>
      <c r="M2662" s="28"/>
      <c r="N2662" s="28"/>
      <c r="O2662" s="28"/>
    </row>
    <row r="2663" spans="1:15" ht="15" customHeight="1" x14ac:dyDescent="0.25">
      <c r="A2663" s="53" t="str">
        <f>IF(AND(C2663="",D2663="",E2663="",F2663="",G2663="",H2663="",I2663="",J2663="",K2663="",L2663="",M2663="",N2663="",O2663=""),"",IF(OR(B2663="",C2663="",D2663="",E2663="",F2663="",G2663="",K2663="",L2663="",AND('1 Cover'!$B$21&lt;&gt;"None",M2663="")),"No","Yes"))</f>
        <v/>
      </c>
      <c r="B2663" s="26">
        <v>2660</v>
      </c>
      <c r="C2663" s="27"/>
      <c r="D2663" s="27"/>
      <c r="E2663" s="27"/>
      <c r="F2663" s="27"/>
      <c r="G2663" s="27"/>
      <c r="H2663" s="27"/>
      <c r="I2663" s="27"/>
      <c r="J2663" s="27"/>
      <c r="K2663" s="27"/>
      <c r="L2663" s="28"/>
      <c r="M2663" s="28"/>
      <c r="N2663" s="28"/>
      <c r="O2663" s="28"/>
    </row>
    <row r="2664" spans="1:15" ht="15" customHeight="1" x14ac:dyDescent="0.25">
      <c r="A2664" s="53" t="str">
        <f>IF(AND(C2664="",D2664="",E2664="",F2664="",G2664="",H2664="",I2664="",J2664="",K2664="",L2664="",M2664="",N2664="",O2664=""),"",IF(OR(B2664="",C2664="",D2664="",E2664="",F2664="",G2664="",K2664="",L2664="",AND('1 Cover'!$B$21&lt;&gt;"None",M2664="")),"No","Yes"))</f>
        <v/>
      </c>
      <c r="B2664" s="26">
        <v>2661</v>
      </c>
      <c r="C2664" s="27"/>
      <c r="D2664" s="27"/>
      <c r="E2664" s="27"/>
      <c r="F2664" s="27"/>
      <c r="G2664" s="27"/>
      <c r="H2664" s="27"/>
      <c r="I2664" s="27"/>
      <c r="J2664" s="27"/>
      <c r="K2664" s="27"/>
      <c r="L2664" s="28"/>
      <c r="M2664" s="28"/>
      <c r="N2664" s="28"/>
      <c r="O2664" s="28"/>
    </row>
    <row r="2665" spans="1:15" ht="15" customHeight="1" x14ac:dyDescent="0.25">
      <c r="A2665" s="53" t="str">
        <f>IF(AND(C2665="",D2665="",E2665="",F2665="",G2665="",H2665="",I2665="",J2665="",K2665="",L2665="",M2665="",N2665="",O2665=""),"",IF(OR(B2665="",C2665="",D2665="",E2665="",F2665="",G2665="",K2665="",L2665="",AND('1 Cover'!$B$21&lt;&gt;"None",M2665="")),"No","Yes"))</f>
        <v/>
      </c>
      <c r="B2665" s="26">
        <v>2662</v>
      </c>
      <c r="C2665" s="27"/>
      <c r="D2665" s="27"/>
      <c r="E2665" s="27"/>
      <c r="F2665" s="27"/>
      <c r="G2665" s="27"/>
      <c r="H2665" s="27"/>
      <c r="I2665" s="27"/>
      <c r="J2665" s="27"/>
      <c r="K2665" s="27"/>
      <c r="L2665" s="28"/>
      <c r="M2665" s="28"/>
      <c r="N2665" s="28"/>
      <c r="O2665" s="28"/>
    </row>
    <row r="2666" spans="1:15" ht="15" customHeight="1" x14ac:dyDescent="0.25">
      <c r="A2666" s="53" t="str">
        <f>IF(AND(C2666="",D2666="",E2666="",F2666="",G2666="",H2666="",I2666="",J2666="",K2666="",L2666="",M2666="",N2666="",O2666=""),"",IF(OR(B2666="",C2666="",D2666="",E2666="",F2666="",G2666="",K2666="",L2666="",AND('1 Cover'!$B$21&lt;&gt;"None",M2666="")),"No","Yes"))</f>
        <v/>
      </c>
      <c r="B2666" s="26">
        <v>2663</v>
      </c>
      <c r="C2666" s="27"/>
      <c r="D2666" s="27"/>
      <c r="E2666" s="27"/>
      <c r="F2666" s="27"/>
      <c r="G2666" s="27"/>
      <c r="H2666" s="27"/>
      <c r="I2666" s="27"/>
      <c r="J2666" s="27"/>
      <c r="K2666" s="27"/>
      <c r="L2666" s="28"/>
      <c r="M2666" s="28"/>
      <c r="N2666" s="28"/>
      <c r="O2666" s="28"/>
    </row>
    <row r="2667" spans="1:15" ht="15" customHeight="1" x14ac:dyDescent="0.25">
      <c r="A2667" s="53" t="str">
        <f>IF(AND(C2667="",D2667="",E2667="",F2667="",G2667="",H2667="",I2667="",J2667="",K2667="",L2667="",M2667="",N2667="",O2667=""),"",IF(OR(B2667="",C2667="",D2667="",E2667="",F2667="",G2667="",K2667="",L2667="",AND('1 Cover'!$B$21&lt;&gt;"None",M2667="")),"No","Yes"))</f>
        <v/>
      </c>
      <c r="B2667" s="26">
        <v>2664</v>
      </c>
      <c r="C2667" s="27"/>
      <c r="D2667" s="27"/>
      <c r="E2667" s="27"/>
      <c r="F2667" s="27"/>
      <c r="G2667" s="27"/>
      <c r="H2667" s="27"/>
      <c r="I2667" s="27"/>
      <c r="J2667" s="27"/>
      <c r="K2667" s="27"/>
      <c r="L2667" s="28"/>
      <c r="M2667" s="28"/>
      <c r="N2667" s="28"/>
      <c r="O2667" s="28"/>
    </row>
    <row r="2668" spans="1:15" ht="15" customHeight="1" x14ac:dyDescent="0.25">
      <c r="A2668" s="53" t="str">
        <f>IF(AND(C2668="",D2668="",E2668="",F2668="",G2668="",H2668="",I2668="",J2668="",K2668="",L2668="",M2668="",N2668="",O2668=""),"",IF(OR(B2668="",C2668="",D2668="",E2668="",F2668="",G2668="",K2668="",L2668="",AND('1 Cover'!$B$21&lt;&gt;"None",M2668="")),"No","Yes"))</f>
        <v/>
      </c>
      <c r="B2668" s="26">
        <v>2665</v>
      </c>
      <c r="C2668" s="27"/>
      <c r="D2668" s="27"/>
      <c r="E2668" s="27"/>
      <c r="F2668" s="27"/>
      <c r="G2668" s="27"/>
      <c r="H2668" s="27"/>
      <c r="I2668" s="27"/>
      <c r="J2668" s="27"/>
      <c r="K2668" s="27"/>
      <c r="L2668" s="28"/>
      <c r="M2668" s="28"/>
      <c r="N2668" s="28"/>
      <c r="O2668" s="28"/>
    </row>
    <row r="2669" spans="1:15" ht="15" customHeight="1" x14ac:dyDescent="0.25">
      <c r="A2669" s="53" t="str">
        <f>IF(AND(C2669="",D2669="",E2669="",F2669="",G2669="",H2669="",I2669="",J2669="",K2669="",L2669="",M2669="",N2669="",O2669=""),"",IF(OR(B2669="",C2669="",D2669="",E2669="",F2669="",G2669="",K2669="",L2669="",AND('1 Cover'!$B$21&lt;&gt;"None",M2669="")),"No","Yes"))</f>
        <v/>
      </c>
      <c r="B2669" s="26">
        <v>2666</v>
      </c>
      <c r="C2669" s="27"/>
      <c r="D2669" s="27"/>
      <c r="E2669" s="27"/>
      <c r="F2669" s="27"/>
      <c r="G2669" s="27"/>
      <c r="H2669" s="27"/>
      <c r="I2669" s="27"/>
      <c r="J2669" s="27"/>
      <c r="K2669" s="27"/>
      <c r="L2669" s="28"/>
      <c r="M2669" s="28"/>
      <c r="N2669" s="28"/>
      <c r="O2669" s="28"/>
    </row>
    <row r="2670" spans="1:15" ht="15" customHeight="1" x14ac:dyDescent="0.25">
      <c r="A2670" s="53" t="str">
        <f>IF(AND(C2670="",D2670="",E2670="",F2670="",G2670="",H2670="",I2670="",J2670="",K2670="",L2670="",M2670="",N2670="",O2670=""),"",IF(OR(B2670="",C2670="",D2670="",E2670="",F2670="",G2670="",K2670="",L2670="",AND('1 Cover'!$B$21&lt;&gt;"None",M2670="")),"No","Yes"))</f>
        <v/>
      </c>
      <c r="B2670" s="26">
        <v>2667</v>
      </c>
      <c r="C2670" s="27"/>
      <c r="D2670" s="27"/>
      <c r="E2670" s="27"/>
      <c r="F2670" s="27"/>
      <c r="G2670" s="27"/>
      <c r="H2670" s="27"/>
      <c r="I2670" s="27"/>
      <c r="J2670" s="27"/>
      <c r="K2670" s="27"/>
      <c r="L2670" s="28"/>
      <c r="M2670" s="28"/>
      <c r="N2670" s="28"/>
      <c r="O2670" s="28"/>
    </row>
    <row r="2671" spans="1:15" ht="15" customHeight="1" x14ac:dyDescent="0.25">
      <c r="A2671" s="53" t="str">
        <f>IF(AND(C2671="",D2671="",E2671="",F2671="",G2671="",H2671="",I2671="",J2671="",K2671="",L2671="",M2671="",N2671="",O2671=""),"",IF(OR(B2671="",C2671="",D2671="",E2671="",F2671="",G2671="",K2671="",L2671="",AND('1 Cover'!$B$21&lt;&gt;"None",M2671="")),"No","Yes"))</f>
        <v/>
      </c>
      <c r="B2671" s="26">
        <v>2668</v>
      </c>
      <c r="C2671" s="27"/>
      <c r="D2671" s="27"/>
      <c r="E2671" s="27"/>
      <c r="F2671" s="27"/>
      <c r="G2671" s="27"/>
      <c r="H2671" s="27"/>
      <c r="I2671" s="27"/>
      <c r="J2671" s="27"/>
      <c r="K2671" s="27"/>
      <c r="L2671" s="28"/>
      <c r="M2671" s="28"/>
      <c r="N2671" s="28"/>
      <c r="O2671" s="28"/>
    </row>
    <row r="2672" spans="1:15" ht="15" customHeight="1" x14ac:dyDescent="0.25">
      <c r="A2672" s="53" t="str">
        <f>IF(AND(C2672="",D2672="",E2672="",F2672="",G2672="",H2672="",I2672="",J2672="",K2672="",L2672="",M2672="",N2672="",O2672=""),"",IF(OR(B2672="",C2672="",D2672="",E2672="",F2672="",G2672="",K2672="",L2672="",AND('1 Cover'!$B$21&lt;&gt;"None",M2672="")),"No","Yes"))</f>
        <v/>
      </c>
      <c r="B2672" s="26">
        <v>2669</v>
      </c>
      <c r="C2672" s="27"/>
      <c r="D2672" s="27"/>
      <c r="E2672" s="27"/>
      <c r="F2672" s="27"/>
      <c r="G2672" s="27"/>
      <c r="H2672" s="27"/>
      <c r="I2672" s="27"/>
      <c r="J2672" s="27"/>
      <c r="K2672" s="27"/>
      <c r="L2672" s="28"/>
      <c r="M2672" s="28"/>
      <c r="N2672" s="28"/>
      <c r="O2672" s="28"/>
    </row>
    <row r="2673" spans="1:15" ht="15" customHeight="1" x14ac:dyDescent="0.25">
      <c r="A2673" s="53" t="str">
        <f>IF(AND(C2673="",D2673="",E2673="",F2673="",G2673="",H2673="",I2673="",J2673="",K2673="",L2673="",M2673="",N2673="",O2673=""),"",IF(OR(B2673="",C2673="",D2673="",E2673="",F2673="",G2673="",K2673="",L2673="",AND('1 Cover'!$B$21&lt;&gt;"None",M2673="")),"No","Yes"))</f>
        <v/>
      </c>
      <c r="B2673" s="26">
        <v>2670</v>
      </c>
      <c r="C2673" s="27"/>
      <c r="D2673" s="27"/>
      <c r="E2673" s="27"/>
      <c r="F2673" s="27"/>
      <c r="G2673" s="27"/>
      <c r="H2673" s="27"/>
      <c r="I2673" s="27"/>
      <c r="J2673" s="27"/>
      <c r="K2673" s="27"/>
      <c r="L2673" s="28"/>
      <c r="M2673" s="28"/>
      <c r="N2673" s="28"/>
      <c r="O2673" s="28"/>
    </row>
    <row r="2674" spans="1:15" ht="15" customHeight="1" x14ac:dyDescent="0.25">
      <c r="A2674" s="53" t="str">
        <f>IF(AND(C2674="",D2674="",E2674="",F2674="",G2674="",H2674="",I2674="",J2674="",K2674="",L2674="",M2674="",N2674="",O2674=""),"",IF(OR(B2674="",C2674="",D2674="",E2674="",F2674="",G2674="",K2674="",L2674="",AND('1 Cover'!$B$21&lt;&gt;"None",M2674="")),"No","Yes"))</f>
        <v/>
      </c>
      <c r="B2674" s="26">
        <v>2671</v>
      </c>
      <c r="C2674" s="27"/>
      <c r="D2674" s="27"/>
      <c r="E2674" s="27"/>
      <c r="F2674" s="27"/>
      <c r="G2674" s="27"/>
      <c r="H2674" s="27"/>
      <c r="I2674" s="27"/>
      <c r="J2674" s="27"/>
      <c r="K2674" s="27"/>
      <c r="L2674" s="28"/>
      <c r="M2674" s="28"/>
      <c r="N2674" s="28"/>
      <c r="O2674" s="28"/>
    </row>
    <row r="2675" spans="1:15" ht="15" customHeight="1" x14ac:dyDescent="0.25">
      <c r="A2675" s="53" t="str">
        <f>IF(AND(C2675="",D2675="",E2675="",F2675="",G2675="",H2675="",I2675="",J2675="",K2675="",L2675="",M2675="",N2675="",O2675=""),"",IF(OR(B2675="",C2675="",D2675="",E2675="",F2675="",G2675="",K2675="",L2675="",AND('1 Cover'!$B$21&lt;&gt;"None",M2675="")),"No","Yes"))</f>
        <v/>
      </c>
      <c r="B2675" s="26">
        <v>2672</v>
      </c>
      <c r="C2675" s="27"/>
      <c r="D2675" s="27"/>
      <c r="E2675" s="27"/>
      <c r="F2675" s="27"/>
      <c r="G2675" s="27"/>
      <c r="H2675" s="27"/>
      <c r="I2675" s="27"/>
      <c r="J2675" s="27"/>
      <c r="K2675" s="27"/>
      <c r="L2675" s="28"/>
      <c r="M2675" s="28"/>
      <c r="N2675" s="28"/>
      <c r="O2675" s="28"/>
    </row>
    <row r="2676" spans="1:15" ht="15" customHeight="1" x14ac:dyDescent="0.25">
      <c r="A2676" s="53" t="str">
        <f>IF(AND(C2676="",D2676="",E2676="",F2676="",G2676="",H2676="",I2676="",J2676="",K2676="",L2676="",M2676="",N2676="",O2676=""),"",IF(OR(B2676="",C2676="",D2676="",E2676="",F2676="",G2676="",K2676="",L2676="",AND('1 Cover'!$B$21&lt;&gt;"None",M2676="")),"No","Yes"))</f>
        <v/>
      </c>
      <c r="B2676" s="26">
        <v>2673</v>
      </c>
      <c r="C2676" s="27"/>
      <c r="D2676" s="27"/>
      <c r="E2676" s="27"/>
      <c r="F2676" s="27"/>
      <c r="G2676" s="27"/>
      <c r="H2676" s="27"/>
      <c r="I2676" s="27"/>
      <c r="J2676" s="27"/>
      <c r="K2676" s="27"/>
      <c r="L2676" s="28"/>
      <c r="M2676" s="28"/>
      <c r="N2676" s="28"/>
      <c r="O2676" s="28"/>
    </row>
    <row r="2677" spans="1:15" ht="15" customHeight="1" x14ac:dyDescent="0.25">
      <c r="A2677" s="53" t="str">
        <f>IF(AND(C2677="",D2677="",E2677="",F2677="",G2677="",H2677="",I2677="",J2677="",K2677="",L2677="",M2677="",N2677="",O2677=""),"",IF(OR(B2677="",C2677="",D2677="",E2677="",F2677="",G2677="",K2677="",L2677="",AND('1 Cover'!$B$21&lt;&gt;"None",M2677="")),"No","Yes"))</f>
        <v/>
      </c>
      <c r="B2677" s="26">
        <v>2674</v>
      </c>
      <c r="C2677" s="27"/>
      <c r="D2677" s="27"/>
      <c r="E2677" s="27"/>
      <c r="F2677" s="27"/>
      <c r="G2677" s="27"/>
      <c r="H2677" s="27"/>
      <c r="I2677" s="27"/>
      <c r="J2677" s="27"/>
      <c r="K2677" s="27"/>
      <c r="L2677" s="28"/>
      <c r="M2677" s="28"/>
      <c r="N2677" s="28"/>
      <c r="O2677" s="28"/>
    </row>
    <row r="2678" spans="1:15" ht="15" customHeight="1" x14ac:dyDescent="0.25">
      <c r="A2678" s="53" t="str">
        <f>IF(AND(C2678="",D2678="",E2678="",F2678="",G2678="",H2678="",I2678="",J2678="",K2678="",L2678="",M2678="",N2678="",O2678=""),"",IF(OR(B2678="",C2678="",D2678="",E2678="",F2678="",G2678="",K2678="",L2678="",AND('1 Cover'!$B$21&lt;&gt;"None",M2678="")),"No","Yes"))</f>
        <v/>
      </c>
      <c r="B2678" s="26">
        <v>2675</v>
      </c>
      <c r="C2678" s="27"/>
      <c r="D2678" s="27"/>
      <c r="E2678" s="27"/>
      <c r="F2678" s="27"/>
      <c r="G2678" s="27"/>
      <c r="H2678" s="27"/>
      <c r="I2678" s="27"/>
      <c r="J2678" s="27"/>
      <c r="K2678" s="27"/>
      <c r="L2678" s="28"/>
      <c r="M2678" s="28"/>
      <c r="N2678" s="28"/>
      <c r="O2678" s="28"/>
    </row>
    <row r="2679" spans="1:15" ht="15" customHeight="1" x14ac:dyDescent="0.25">
      <c r="A2679" s="53" t="str">
        <f>IF(AND(C2679="",D2679="",E2679="",F2679="",G2679="",H2679="",I2679="",J2679="",K2679="",L2679="",M2679="",N2679="",O2679=""),"",IF(OR(B2679="",C2679="",D2679="",E2679="",F2679="",G2679="",K2679="",L2679="",AND('1 Cover'!$B$21&lt;&gt;"None",M2679="")),"No","Yes"))</f>
        <v/>
      </c>
      <c r="B2679" s="26">
        <v>2676</v>
      </c>
      <c r="C2679" s="27"/>
      <c r="D2679" s="27"/>
      <c r="E2679" s="27"/>
      <c r="F2679" s="27"/>
      <c r="G2679" s="27"/>
      <c r="H2679" s="27"/>
      <c r="I2679" s="27"/>
      <c r="J2679" s="27"/>
      <c r="K2679" s="27"/>
      <c r="L2679" s="28"/>
      <c r="M2679" s="28"/>
      <c r="N2679" s="28"/>
      <c r="O2679" s="28"/>
    </row>
    <row r="2680" spans="1:15" ht="15" customHeight="1" x14ac:dyDescent="0.25">
      <c r="A2680" s="53" t="str">
        <f>IF(AND(C2680="",D2680="",E2680="",F2680="",G2680="",H2680="",I2680="",J2680="",K2680="",L2680="",M2680="",N2680="",O2680=""),"",IF(OR(B2680="",C2680="",D2680="",E2680="",F2680="",G2680="",K2680="",L2680="",AND('1 Cover'!$B$21&lt;&gt;"None",M2680="")),"No","Yes"))</f>
        <v/>
      </c>
      <c r="B2680" s="26">
        <v>2677</v>
      </c>
      <c r="C2680" s="27"/>
      <c r="D2680" s="27"/>
      <c r="E2680" s="27"/>
      <c r="F2680" s="27"/>
      <c r="G2680" s="27"/>
      <c r="H2680" s="27"/>
      <c r="I2680" s="27"/>
      <c r="J2680" s="27"/>
      <c r="K2680" s="27"/>
      <c r="L2680" s="28"/>
      <c r="M2680" s="28"/>
      <c r="N2680" s="28"/>
      <c r="O2680" s="28"/>
    </row>
    <row r="2681" spans="1:15" ht="15" customHeight="1" x14ac:dyDescent="0.25">
      <c r="A2681" s="53" t="str">
        <f>IF(AND(C2681="",D2681="",E2681="",F2681="",G2681="",H2681="",I2681="",J2681="",K2681="",L2681="",M2681="",N2681="",O2681=""),"",IF(OR(B2681="",C2681="",D2681="",E2681="",F2681="",G2681="",K2681="",L2681="",AND('1 Cover'!$B$21&lt;&gt;"None",M2681="")),"No","Yes"))</f>
        <v/>
      </c>
      <c r="B2681" s="26">
        <v>2678</v>
      </c>
      <c r="C2681" s="27"/>
      <c r="D2681" s="27"/>
      <c r="E2681" s="27"/>
      <c r="F2681" s="27"/>
      <c r="G2681" s="27"/>
      <c r="H2681" s="27"/>
      <c r="I2681" s="27"/>
      <c r="J2681" s="27"/>
      <c r="K2681" s="27"/>
      <c r="L2681" s="28"/>
      <c r="M2681" s="28"/>
      <c r="N2681" s="28"/>
      <c r="O2681" s="28"/>
    </row>
    <row r="2682" spans="1:15" ht="15" customHeight="1" x14ac:dyDescent="0.25">
      <c r="A2682" s="53" t="str">
        <f>IF(AND(C2682="",D2682="",E2682="",F2682="",G2682="",H2682="",I2682="",J2682="",K2682="",L2682="",M2682="",N2682="",O2682=""),"",IF(OR(B2682="",C2682="",D2682="",E2682="",F2682="",G2682="",K2682="",L2682="",AND('1 Cover'!$B$21&lt;&gt;"None",M2682="")),"No","Yes"))</f>
        <v/>
      </c>
      <c r="B2682" s="26">
        <v>2679</v>
      </c>
      <c r="C2682" s="27"/>
      <c r="D2682" s="27"/>
      <c r="E2682" s="27"/>
      <c r="F2682" s="27"/>
      <c r="G2682" s="27"/>
      <c r="H2682" s="27"/>
      <c r="I2682" s="27"/>
      <c r="J2682" s="27"/>
      <c r="K2682" s="27"/>
      <c r="L2682" s="28"/>
      <c r="M2682" s="28"/>
      <c r="N2682" s="28"/>
      <c r="O2682" s="28"/>
    </row>
    <row r="2683" spans="1:15" ht="15" customHeight="1" x14ac:dyDescent="0.25">
      <c r="A2683" s="53" t="str">
        <f>IF(AND(C2683="",D2683="",E2683="",F2683="",G2683="",H2683="",I2683="",J2683="",K2683="",L2683="",M2683="",N2683="",O2683=""),"",IF(OR(B2683="",C2683="",D2683="",E2683="",F2683="",G2683="",K2683="",L2683="",AND('1 Cover'!$B$21&lt;&gt;"None",M2683="")),"No","Yes"))</f>
        <v/>
      </c>
      <c r="B2683" s="26">
        <v>2680</v>
      </c>
      <c r="C2683" s="27"/>
      <c r="D2683" s="27"/>
      <c r="E2683" s="27"/>
      <c r="F2683" s="27"/>
      <c r="G2683" s="27"/>
      <c r="H2683" s="27"/>
      <c r="I2683" s="27"/>
      <c r="J2683" s="27"/>
      <c r="K2683" s="27"/>
      <c r="L2683" s="28"/>
      <c r="M2683" s="28"/>
      <c r="N2683" s="28"/>
      <c r="O2683" s="28"/>
    </row>
    <row r="2684" spans="1:15" ht="15" customHeight="1" x14ac:dyDescent="0.25">
      <c r="A2684" s="53" t="str">
        <f>IF(AND(C2684="",D2684="",E2684="",F2684="",G2684="",H2684="",I2684="",J2684="",K2684="",L2684="",M2684="",N2684="",O2684=""),"",IF(OR(B2684="",C2684="",D2684="",E2684="",F2684="",G2684="",K2684="",L2684="",AND('1 Cover'!$B$21&lt;&gt;"None",M2684="")),"No","Yes"))</f>
        <v/>
      </c>
      <c r="B2684" s="26">
        <v>2681</v>
      </c>
      <c r="C2684" s="27"/>
      <c r="D2684" s="27"/>
      <c r="E2684" s="27"/>
      <c r="F2684" s="27"/>
      <c r="G2684" s="27"/>
      <c r="H2684" s="27"/>
      <c r="I2684" s="27"/>
      <c r="J2684" s="27"/>
      <c r="K2684" s="27"/>
      <c r="L2684" s="28"/>
      <c r="M2684" s="28"/>
      <c r="N2684" s="28"/>
      <c r="O2684" s="28"/>
    </row>
    <row r="2685" spans="1:15" ht="15" customHeight="1" x14ac:dyDescent="0.25">
      <c r="A2685" s="53" t="str">
        <f>IF(AND(C2685="",D2685="",E2685="",F2685="",G2685="",H2685="",I2685="",J2685="",K2685="",L2685="",M2685="",N2685="",O2685=""),"",IF(OR(B2685="",C2685="",D2685="",E2685="",F2685="",G2685="",K2685="",L2685="",AND('1 Cover'!$B$21&lt;&gt;"None",M2685="")),"No","Yes"))</f>
        <v/>
      </c>
      <c r="B2685" s="26">
        <v>2682</v>
      </c>
      <c r="C2685" s="27"/>
      <c r="D2685" s="27"/>
      <c r="E2685" s="27"/>
      <c r="F2685" s="27"/>
      <c r="G2685" s="27"/>
      <c r="H2685" s="27"/>
      <c r="I2685" s="27"/>
      <c r="J2685" s="27"/>
      <c r="K2685" s="27"/>
      <c r="L2685" s="28"/>
      <c r="M2685" s="28"/>
      <c r="N2685" s="28"/>
      <c r="O2685" s="28"/>
    </row>
    <row r="2686" spans="1:15" ht="15" customHeight="1" x14ac:dyDescent="0.25">
      <c r="A2686" s="53" t="str">
        <f>IF(AND(C2686="",D2686="",E2686="",F2686="",G2686="",H2686="",I2686="",J2686="",K2686="",L2686="",M2686="",N2686="",O2686=""),"",IF(OR(B2686="",C2686="",D2686="",E2686="",F2686="",G2686="",K2686="",L2686="",AND('1 Cover'!$B$21&lt;&gt;"None",M2686="")),"No","Yes"))</f>
        <v/>
      </c>
      <c r="B2686" s="26">
        <v>2683</v>
      </c>
      <c r="C2686" s="27"/>
      <c r="D2686" s="27"/>
      <c r="E2686" s="27"/>
      <c r="F2686" s="27"/>
      <c r="G2686" s="27"/>
      <c r="H2686" s="27"/>
      <c r="I2686" s="27"/>
      <c r="J2686" s="27"/>
      <c r="K2686" s="27"/>
      <c r="L2686" s="28"/>
      <c r="M2686" s="28"/>
      <c r="N2686" s="28"/>
      <c r="O2686" s="28"/>
    </row>
    <row r="2687" spans="1:15" ht="15" customHeight="1" x14ac:dyDescent="0.25">
      <c r="A2687" s="53" t="str">
        <f>IF(AND(C2687="",D2687="",E2687="",F2687="",G2687="",H2687="",I2687="",J2687="",K2687="",L2687="",M2687="",N2687="",O2687=""),"",IF(OR(B2687="",C2687="",D2687="",E2687="",F2687="",G2687="",K2687="",L2687="",AND('1 Cover'!$B$21&lt;&gt;"None",M2687="")),"No","Yes"))</f>
        <v/>
      </c>
      <c r="B2687" s="26">
        <v>2684</v>
      </c>
      <c r="C2687" s="27"/>
      <c r="D2687" s="27"/>
      <c r="E2687" s="27"/>
      <c r="F2687" s="27"/>
      <c r="G2687" s="27"/>
      <c r="H2687" s="27"/>
      <c r="I2687" s="27"/>
      <c r="J2687" s="27"/>
      <c r="K2687" s="27"/>
      <c r="L2687" s="28"/>
      <c r="M2687" s="28"/>
      <c r="N2687" s="28"/>
      <c r="O2687" s="28"/>
    </row>
    <row r="2688" spans="1:15" ht="15" customHeight="1" x14ac:dyDescent="0.25">
      <c r="A2688" s="53" t="str">
        <f>IF(AND(C2688="",D2688="",E2688="",F2688="",G2688="",H2688="",I2688="",J2688="",K2688="",L2688="",M2688="",N2688="",O2688=""),"",IF(OR(B2688="",C2688="",D2688="",E2688="",F2688="",G2688="",K2688="",L2688="",AND('1 Cover'!$B$21&lt;&gt;"None",M2688="")),"No","Yes"))</f>
        <v/>
      </c>
      <c r="B2688" s="26">
        <v>2685</v>
      </c>
      <c r="C2688" s="27"/>
      <c r="D2688" s="27"/>
      <c r="E2688" s="27"/>
      <c r="F2688" s="27"/>
      <c r="G2688" s="27"/>
      <c r="H2688" s="27"/>
      <c r="I2688" s="27"/>
      <c r="J2688" s="27"/>
      <c r="K2688" s="27"/>
      <c r="L2688" s="28"/>
      <c r="M2688" s="28"/>
      <c r="N2688" s="28"/>
      <c r="O2688" s="28"/>
    </row>
    <row r="2689" spans="1:15" ht="15" customHeight="1" x14ac:dyDescent="0.25">
      <c r="A2689" s="53" t="str">
        <f>IF(AND(C2689="",D2689="",E2689="",F2689="",G2689="",H2689="",I2689="",J2689="",K2689="",L2689="",M2689="",N2689="",O2689=""),"",IF(OR(B2689="",C2689="",D2689="",E2689="",F2689="",G2689="",K2689="",L2689="",AND('1 Cover'!$B$21&lt;&gt;"None",M2689="")),"No","Yes"))</f>
        <v/>
      </c>
      <c r="B2689" s="26">
        <v>2686</v>
      </c>
      <c r="C2689" s="27"/>
      <c r="D2689" s="27"/>
      <c r="E2689" s="27"/>
      <c r="F2689" s="27"/>
      <c r="G2689" s="27"/>
      <c r="H2689" s="27"/>
      <c r="I2689" s="27"/>
      <c r="J2689" s="27"/>
      <c r="K2689" s="27"/>
      <c r="L2689" s="28"/>
      <c r="M2689" s="28"/>
      <c r="N2689" s="28"/>
      <c r="O2689" s="28"/>
    </row>
    <row r="2690" spans="1:15" ht="15" customHeight="1" x14ac:dyDescent="0.25">
      <c r="A2690" s="53" t="str">
        <f>IF(AND(C2690="",D2690="",E2690="",F2690="",G2690="",H2690="",I2690="",J2690="",K2690="",L2690="",M2690="",N2690="",O2690=""),"",IF(OR(B2690="",C2690="",D2690="",E2690="",F2690="",G2690="",K2690="",L2690="",AND('1 Cover'!$B$21&lt;&gt;"None",M2690="")),"No","Yes"))</f>
        <v/>
      </c>
      <c r="B2690" s="26">
        <v>2687</v>
      </c>
      <c r="C2690" s="27"/>
      <c r="D2690" s="27"/>
      <c r="E2690" s="27"/>
      <c r="F2690" s="27"/>
      <c r="G2690" s="27"/>
      <c r="H2690" s="27"/>
      <c r="I2690" s="27"/>
      <c r="J2690" s="27"/>
      <c r="K2690" s="27"/>
      <c r="L2690" s="28"/>
      <c r="M2690" s="28"/>
      <c r="N2690" s="28"/>
      <c r="O2690" s="28"/>
    </row>
    <row r="2691" spans="1:15" ht="15" customHeight="1" x14ac:dyDescent="0.25">
      <c r="A2691" s="53" t="str">
        <f>IF(AND(C2691="",D2691="",E2691="",F2691="",G2691="",H2691="",I2691="",J2691="",K2691="",L2691="",M2691="",N2691="",O2691=""),"",IF(OR(B2691="",C2691="",D2691="",E2691="",F2691="",G2691="",K2691="",L2691="",AND('1 Cover'!$B$21&lt;&gt;"None",M2691="")),"No","Yes"))</f>
        <v/>
      </c>
      <c r="B2691" s="26">
        <v>2688</v>
      </c>
      <c r="C2691" s="27"/>
      <c r="D2691" s="27"/>
      <c r="E2691" s="27"/>
      <c r="F2691" s="27"/>
      <c r="G2691" s="27"/>
      <c r="H2691" s="27"/>
      <c r="I2691" s="27"/>
      <c r="J2691" s="27"/>
      <c r="K2691" s="27"/>
      <c r="L2691" s="28"/>
      <c r="M2691" s="28"/>
      <c r="N2691" s="28"/>
      <c r="O2691" s="28"/>
    </row>
    <row r="2692" spans="1:15" ht="15" customHeight="1" x14ac:dyDescent="0.25">
      <c r="A2692" s="53" t="str">
        <f>IF(AND(C2692="",D2692="",E2692="",F2692="",G2692="",H2692="",I2692="",J2692="",K2692="",L2692="",M2692="",N2692="",O2692=""),"",IF(OR(B2692="",C2692="",D2692="",E2692="",F2692="",G2692="",K2692="",L2692="",AND('1 Cover'!$B$21&lt;&gt;"None",M2692="")),"No","Yes"))</f>
        <v/>
      </c>
      <c r="B2692" s="26">
        <v>2689</v>
      </c>
      <c r="C2692" s="27"/>
      <c r="D2692" s="27"/>
      <c r="E2692" s="27"/>
      <c r="F2692" s="27"/>
      <c r="G2692" s="27"/>
      <c r="H2692" s="27"/>
      <c r="I2692" s="27"/>
      <c r="J2692" s="27"/>
      <c r="K2692" s="27"/>
      <c r="L2692" s="28"/>
      <c r="M2692" s="28"/>
      <c r="N2692" s="28"/>
      <c r="O2692" s="28"/>
    </row>
    <row r="2693" spans="1:15" ht="15" customHeight="1" x14ac:dyDescent="0.25">
      <c r="A2693" s="53" t="str">
        <f>IF(AND(C2693="",D2693="",E2693="",F2693="",G2693="",H2693="",I2693="",J2693="",K2693="",L2693="",M2693="",N2693="",O2693=""),"",IF(OR(B2693="",C2693="",D2693="",E2693="",F2693="",G2693="",K2693="",L2693="",AND('1 Cover'!$B$21&lt;&gt;"None",M2693="")),"No","Yes"))</f>
        <v/>
      </c>
      <c r="B2693" s="26">
        <v>2690</v>
      </c>
      <c r="C2693" s="27"/>
      <c r="D2693" s="27"/>
      <c r="E2693" s="27"/>
      <c r="F2693" s="27"/>
      <c r="G2693" s="27"/>
      <c r="H2693" s="27"/>
      <c r="I2693" s="27"/>
      <c r="J2693" s="27"/>
      <c r="K2693" s="27"/>
      <c r="L2693" s="28"/>
      <c r="M2693" s="28"/>
      <c r="N2693" s="28"/>
      <c r="O2693" s="28"/>
    </row>
    <row r="2694" spans="1:15" ht="15" customHeight="1" x14ac:dyDescent="0.25">
      <c r="A2694" s="53" t="str">
        <f>IF(AND(C2694="",D2694="",E2694="",F2694="",G2694="",H2694="",I2694="",J2694="",K2694="",L2694="",M2694="",N2694="",O2694=""),"",IF(OR(B2694="",C2694="",D2694="",E2694="",F2694="",G2694="",K2694="",L2694="",AND('1 Cover'!$B$21&lt;&gt;"None",M2694="")),"No","Yes"))</f>
        <v/>
      </c>
      <c r="B2694" s="26">
        <v>2691</v>
      </c>
      <c r="C2694" s="27"/>
      <c r="D2694" s="27"/>
      <c r="E2694" s="27"/>
      <c r="F2694" s="27"/>
      <c r="G2694" s="27"/>
      <c r="H2694" s="27"/>
      <c r="I2694" s="27"/>
      <c r="J2694" s="27"/>
      <c r="K2694" s="27"/>
      <c r="L2694" s="28"/>
      <c r="M2694" s="28"/>
      <c r="N2694" s="28"/>
      <c r="O2694" s="28"/>
    </row>
    <row r="2695" spans="1:15" ht="15" customHeight="1" x14ac:dyDescent="0.25">
      <c r="A2695" s="53" t="str">
        <f>IF(AND(C2695="",D2695="",E2695="",F2695="",G2695="",H2695="",I2695="",J2695="",K2695="",L2695="",M2695="",N2695="",O2695=""),"",IF(OR(B2695="",C2695="",D2695="",E2695="",F2695="",G2695="",K2695="",L2695="",AND('1 Cover'!$B$21&lt;&gt;"None",M2695="")),"No","Yes"))</f>
        <v/>
      </c>
      <c r="B2695" s="26">
        <v>2692</v>
      </c>
      <c r="C2695" s="27"/>
      <c r="D2695" s="27"/>
      <c r="E2695" s="27"/>
      <c r="F2695" s="27"/>
      <c r="G2695" s="27"/>
      <c r="H2695" s="27"/>
      <c r="I2695" s="27"/>
      <c r="J2695" s="27"/>
      <c r="K2695" s="27"/>
      <c r="L2695" s="28"/>
      <c r="M2695" s="28"/>
      <c r="N2695" s="28"/>
      <c r="O2695" s="28"/>
    </row>
    <row r="2696" spans="1:15" ht="15" customHeight="1" x14ac:dyDescent="0.25">
      <c r="A2696" s="53" t="str">
        <f>IF(AND(C2696="",D2696="",E2696="",F2696="",G2696="",H2696="",I2696="",J2696="",K2696="",L2696="",M2696="",N2696="",O2696=""),"",IF(OR(B2696="",C2696="",D2696="",E2696="",F2696="",G2696="",K2696="",L2696="",AND('1 Cover'!$B$21&lt;&gt;"None",M2696="")),"No","Yes"))</f>
        <v/>
      </c>
      <c r="B2696" s="26">
        <v>2693</v>
      </c>
      <c r="C2696" s="27"/>
      <c r="D2696" s="27"/>
      <c r="E2696" s="27"/>
      <c r="F2696" s="27"/>
      <c r="G2696" s="27"/>
      <c r="H2696" s="27"/>
      <c r="I2696" s="27"/>
      <c r="J2696" s="27"/>
      <c r="K2696" s="27"/>
      <c r="L2696" s="28"/>
      <c r="M2696" s="28"/>
      <c r="N2696" s="28"/>
      <c r="O2696" s="28"/>
    </row>
    <row r="2697" spans="1:15" x14ac:dyDescent="0.25">
      <c r="A2697" s="53" t="str">
        <f>IF(AND(C2697="",D2697="",E2697="",F2697="",G2697="",H2697="",I2697="",J2697="",K2697="",L2697="",M2697="",N2697="",O2697=""),"",IF(OR(B2697="",C2697="",D2697="",E2697="",F2697="",G2697="",K2697="",L2697="",AND('1 Cover'!$B$21&lt;&gt;"None",M2697="")),"No","Yes"))</f>
        <v/>
      </c>
      <c r="B2697" s="26">
        <v>2694</v>
      </c>
      <c r="C2697" s="27"/>
      <c r="D2697" s="27"/>
      <c r="E2697" s="27"/>
      <c r="F2697" s="27"/>
      <c r="G2697" s="27"/>
      <c r="H2697" s="27"/>
      <c r="I2697" s="27"/>
      <c r="J2697" s="27"/>
      <c r="K2697" s="27"/>
      <c r="L2697" s="28"/>
      <c r="M2697" s="28"/>
      <c r="N2697" s="28"/>
      <c r="O2697" s="28"/>
    </row>
    <row r="2698" spans="1:15" x14ac:dyDescent="0.25">
      <c r="A2698" s="53" t="str">
        <f>IF(AND(C2698="",D2698="",E2698="",F2698="",G2698="",H2698="",I2698="",J2698="",K2698="",L2698="",M2698="",N2698="",O2698=""),"",IF(OR(B2698="",C2698="",D2698="",E2698="",F2698="",G2698="",K2698="",L2698="",AND('1 Cover'!$B$21&lt;&gt;"None",M2698="")),"No","Yes"))</f>
        <v/>
      </c>
      <c r="B2698" s="26">
        <v>2695</v>
      </c>
      <c r="C2698" s="27"/>
      <c r="D2698" s="27"/>
      <c r="E2698" s="27"/>
      <c r="F2698" s="27"/>
      <c r="G2698" s="27"/>
      <c r="H2698" s="27"/>
      <c r="I2698" s="27"/>
      <c r="J2698" s="27"/>
      <c r="K2698" s="27"/>
      <c r="L2698" s="28"/>
      <c r="M2698" s="28"/>
      <c r="N2698" s="28"/>
      <c r="O2698" s="28"/>
    </row>
    <row r="2699" spans="1:15" x14ac:dyDescent="0.25">
      <c r="A2699" s="53" t="str">
        <f>IF(AND(C2699="",D2699="",E2699="",F2699="",G2699="",H2699="",I2699="",J2699="",K2699="",L2699="",M2699="",N2699="",O2699=""),"",IF(OR(B2699="",C2699="",D2699="",E2699="",F2699="",G2699="",K2699="",L2699="",AND('1 Cover'!$B$21&lt;&gt;"None",M2699="")),"No","Yes"))</f>
        <v/>
      </c>
      <c r="B2699" s="26">
        <v>2696</v>
      </c>
      <c r="C2699" s="27"/>
      <c r="D2699" s="27"/>
      <c r="E2699" s="27"/>
      <c r="F2699" s="27"/>
      <c r="G2699" s="27"/>
      <c r="H2699" s="27"/>
      <c r="I2699" s="27"/>
      <c r="J2699" s="27"/>
      <c r="K2699" s="27"/>
      <c r="L2699" s="28"/>
      <c r="M2699" s="28"/>
      <c r="N2699" s="28"/>
      <c r="O2699" s="28"/>
    </row>
    <row r="2700" spans="1:15" ht="15" customHeight="1" x14ac:dyDescent="0.25">
      <c r="A2700" s="53" t="str">
        <f>IF(AND(C2700="",D2700="",E2700="",F2700="",G2700="",H2700="",I2700="",J2700="",K2700="",L2700="",M2700="",N2700="",O2700=""),"",IF(OR(B2700="",C2700="",D2700="",E2700="",F2700="",G2700="",K2700="",L2700="",AND('1 Cover'!$B$21&lt;&gt;"None",M2700="")),"No","Yes"))</f>
        <v/>
      </c>
      <c r="B2700" s="26">
        <v>2697</v>
      </c>
      <c r="C2700" s="27"/>
      <c r="D2700" s="27"/>
      <c r="E2700" s="27"/>
      <c r="F2700" s="27"/>
      <c r="G2700" s="27"/>
      <c r="H2700" s="27"/>
      <c r="I2700" s="27"/>
      <c r="J2700" s="27"/>
      <c r="K2700" s="27"/>
      <c r="L2700" s="28"/>
      <c r="M2700" s="28"/>
      <c r="N2700" s="28"/>
      <c r="O2700" s="28"/>
    </row>
    <row r="2701" spans="1:15" ht="15" customHeight="1" x14ac:dyDescent="0.25">
      <c r="A2701" s="53" t="str">
        <f>IF(AND(C2701="",D2701="",E2701="",F2701="",G2701="",H2701="",I2701="",J2701="",K2701="",L2701="",M2701="",N2701="",O2701=""),"",IF(OR(B2701="",C2701="",D2701="",E2701="",F2701="",G2701="",K2701="",L2701="",AND('1 Cover'!$B$21&lt;&gt;"None",M2701="")),"No","Yes"))</f>
        <v/>
      </c>
      <c r="B2701" s="26">
        <v>2698</v>
      </c>
      <c r="C2701" s="27"/>
      <c r="D2701" s="27"/>
      <c r="E2701" s="27"/>
      <c r="F2701" s="27"/>
      <c r="G2701" s="27"/>
      <c r="H2701" s="27"/>
      <c r="I2701" s="27"/>
      <c r="J2701" s="27"/>
      <c r="K2701" s="27"/>
      <c r="L2701" s="28"/>
      <c r="M2701" s="28"/>
      <c r="N2701" s="28"/>
      <c r="O2701" s="28"/>
    </row>
    <row r="2702" spans="1:15" ht="15" customHeight="1" x14ac:dyDescent="0.25">
      <c r="A2702" s="53" t="str">
        <f>IF(AND(C2702="",D2702="",E2702="",F2702="",G2702="",H2702="",I2702="",J2702="",K2702="",L2702="",M2702="",N2702="",O2702=""),"",IF(OR(B2702="",C2702="",D2702="",E2702="",F2702="",G2702="",K2702="",L2702="",AND('1 Cover'!$B$21&lt;&gt;"None",M2702="")),"No","Yes"))</f>
        <v/>
      </c>
      <c r="B2702" s="26">
        <v>2699</v>
      </c>
      <c r="C2702" s="27"/>
      <c r="D2702" s="27"/>
      <c r="E2702" s="27"/>
      <c r="F2702" s="27"/>
      <c r="G2702" s="27"/>
      <c r="H2702" s="27"/>
      <c r="I2702" s="27"/>
      <c r="J2702" s="27"/>
      <c r="K2702" s="27"/>
      <c r="L2702" s="28"/>
      <c r="M2702" s="28"/>
      <c r="N2702" s="28"/>
      <c r="O2702" s="28"/>
    </row>
    <row r="2703" spans="1:15" ht="15" customHeight="1" x14ac:dyDescent="0.25">
      <c r="A2703" s="53" t="str">
        <f>IF(AND(C2703="",D2703="",E2703="",F2703="",G2703="",H2703="",I2703="",J2703="",K2703="",L2703="",M2703="",N2703="",O2703=""),"",IF(OR(B2703="",C2703="",D2703="",E2703="",F2703="",G2703="",K2703="",L2703="",AND('1 Cover'!$B$21&lt;&gt;"None",M2703="")),"No","Yes"))</f>
        <v/>
      </c>
      <c r="B2703" s="26">
        <v>2700</v>
      </c>
      <c r="C2703" s="27"/>
      <c r="D2703" s="27"/>
      <c r="E2703" s="27"/>
      <c r="F2703" s="27"/>
      <c r="G2703" s="27"/>
      <c r="H2703" s="27"/>
      <c r="I2703" s="27"/>
      <c r="J2703" s="27"/>
      <c r="K2703" s="27"/>
      <c r="L2703" s="28"/>
      <c r="M2703" s="28"/>
      <c r="N2703" s="28"/>
      <c r="O2703" s="28"/>
    </row>
    <row r="2704" spans="1:15" ht="15" customHeight="1" x14ac:dyDescent="0.25">
      <c r="A2704" s="53" t="str">
        <f>IF(AND(C2704="",D2704="",E2704="",F2704="",G2704="",H2704="",I2704="",J2704="",K2704="",L2704="",M2704="",N2704="",O2704=""),"",IF(OR(B2704="",C2704="",D2704="",E2704="",F2704="",G2704="",K2704="",L2704="",AND('1 Cover'!$B$21&lt;&gt;"None",M2704="")),"No","Yes"))</f>
        <v/>
      </c>
      <c r="B2704" s="26">
        <v>2701</v>
      </c>
      <c r="C2704" s="27"/>
      <c r="D2704" s="27"/>
      <c r="E2704" s="27"/>
      <c r="F2704" s="27"/>
      <c r="G2704" s="27"/>
      <c r="H2704" s="27"/>
      <c r="I2704" s="27"/>
      <c r="J2704" s="27"/>
      <c r="K2704" s="27"/>
      <c r="L2704" s="28"/>
      <c r="M2704" s="28"/>
      <c r="N2704" s="28"/>
      <c r="O2704" s="28"/>
    </row>
    <row r="2705" spans="1:15" ht="15" customHeight="1" x14ac:dyDescent="0.25">
      <c r="A2705" s="53" t="str">
        <f>IF(AND(C2705="",D2705="",E2705="",F2705="",G2705="",H2705="",I2705="",J2705="",K2705="",L2705="",M2705="",N2705="",O2705=""),"",IF(OR(B2705="",C2705="",D2705="",E2705="",F2705="",G2705="",K2705="",L2705="",AND('1 Cover'!$B$21&lt;&gt;"None",M2705="")),"No","Yes"))</f>
        <v/>
      </c>
      <c r="B2705" s="26">
        <v>2702</v>
      </c>
      <c r="C2705" s="27"/>
      <c r="D2705" s="27"/>
      <c r="E2705" s="27"/>
      <c r="F2705" s="27"/>
      <c r="G2705" s="27"/>
      <c r="H2705" s="27"/>
      <c r="I2705" s="27"/>
      <c r="J2705" s="27"/>
      <c r="K2705" s="27"/>
      <c r="L2705" s="28"/>
      <c r="M2705" s="28"/>
      <c r="N2705" s="28"/>
      <c r="O2705" s="28"/>
    </row>
    <row r="2706" spans="1:15" ht="15" customHeight="1" x14ac:dyDescent="0.25">
      <c r="A2706" s="53" t="str">
        <f>IF(AND(C2706="",D2706="",E2706="",F2706="",G2706="",H2706="",I2706="",J2706="",K2706="",L2706="",M2706="",N2706="",O2706=""),"",IF(OR(B2706="",C2706="",D2706="",E2706="",F2706="",G2706="",K2706="",L2706="",AND('1 Cover'!$B$21&lt;&gt;"None",M2706="")),"No","Yes"))</f>
        <v/>
      </c>
      <c r="B2706" s="26">
        <v>2703</v>
      </c>
      <c r="C2706" s="27"/>
      <c r="D2706" s="27"/>
      <c r="E2706" s="27"/>
      <c r="F2706" s="27"/>
      <c r="G2706" s="27"/>
      <c r="H2706" s="27"/>
      <c r="I2706" s="27"/>
      <c r="J2706" s="27"/>
      <c r="K2706" s="27"/>
      <c r="L2706" s="28"/>
      <c r="M2706" s="28"/>
      <c r="N2706" s="28"/>
      <c r="O2706" s="28"/>
    </row>
    <row r="2707" spans="1:15" ht="15" customHeight="1" x14ac:dyDescent="0.25">
      <c r="A2707" s="53" t="str">
        <f>IF(AND(C2707="",D2707="",E2707="",F2707="",G2707="",H2707="",I2707="",J2707="",K2707="",L2707="",M2707="",N2707="",O2707=""),"",IF(OR(B2707="",C2707="",D2707="",E2707="",F2707="",G2707="",K2707="",L2707="",AND('1 Cover'!$B$21&lt;&gt;"None",M2707="")),"No","Yes"))</f>
        <v/>
      </c>
      <c r="B2707" s="26">
        <v>2704</v>
      </c>
      <c r="C2707" s="27"/>
      <c r="D2707" s="27"/>
      <c r="E2707" s="27"/>
      <c r="F2707" s="27"/>
      <c r="G2707" s="27"/>
      <c r="H2707" s="27"/>
      <c r="I2707" s="27"/>
      <c r="J2707" s="27"/>
      <c r="K2707" s="27"/>
      <c r="L2707" s="28"/>
      <c r="M2707" s="28"/>
      <c r="N2707" s="28"/>
      <c r="O2707" s="28"/>
    </row>
    <row r="2708" spans="1:15" ht="15" customHeight="1" x14ac:dyDescent="0.25">
      <c r="A2708" s="53" t="str">
        <f>IF(AND(C2708="",D2708="",E2708="",F2708="",G2708="",H2708="",I2708="",J2708="",K2708="",L2708="",M2708="",N2708="",O2708=""),"",IF(OR(B2708="",C2708="",D2708="",E2708="",F2708="",G2708="",K2708="",L2708="",AND('1 Cover'!$B$21&lt;&gt;"None",M2708="")),"No","Yes"))</f>
        <v/>
      </c>
      <c r="B2708" s="26">
        <v>2705</v>
      </c>
      <c r="C2708" s="27"/>
      <c r="D2708" s="27"/>
      <c r="E2708" s="27"/>
      <c r="F2708" s="27"/>
      <c r="G2708" s="27"/>
      <c r="H2708" s="27"/>
      <c r="I2708" s="27"/>
      <c r="J2708" s="27"/>
      <c r="K2708" s="27"/>
      <c r="L2708" s="28"/>
      <c r="M2708" s="28"/>
      <c r="N2708" s="28"/>
      <c r="O2708" s="28"/>
    </row>
    <row r="2709" spans="1:15" ht="15" customHeight="1" x14ac:dyDescent="0.25">
      <c r="A2709" s="53" t="str">
        <f>IF(AND(C2709="",D2709="",E2709="",F2709="",G2709="",H2709="",I2709="",J2709="",K2709="",L2709="",M2709="",N2709="",O2709=""),"",IF(OR(B2709="",C2709="",D2709="",E2709="",F2709="",G2709="",K2709="",L2709="",AND('1 Cover'!$B$21&lt;&gt;"None",M2709="")),"No","Yes"))</f>
        <v/>
      </c>
      <c r="B2709" s="26">
        <v>2706</v>
      </c>
      <c r="C2709" s="27"/>
      <c r="D2709" s="27"/>
      <c r="E2709" s="27"/>
      <c r="F2709" s="27"/>
      <c r="G2709" s="27"/>
      <c r="H2709" s="27"/>
      <c r="I2709" s="27"/>
      <c r="J2709" s="27"/>
      <c r="K2709" s="27"/>
      <c r="L2709" s="28"/>
      <c r="M2709" s="28"/>
      <c r="N2709" s="28"/>
      <c r="O2709" s="28"/>
    </row>
    <row r="2710" spans="1:15" ht="15" customHeight="1" x14ac:dyDescent="0.25">
      <c r="A2710" s="53" t="str">
        <f>IF(AND(C2710="",D2710="",E2710="",F2710="",G2710="",H2710="",I2710="",J2710="",K2710="",L2710="",M2710="",N2710="",O2710=""),"",IF(OR(B2710="",C2710="",D2710="",E2710="",F2710="",G2710="",K2710="",L2710="",AND('1 Cover'!$B$21&lt;&gt;"None",M2710="")),"No","Yes"))</f>
        <v/>
      </c>
      <c r="B2710" s="26">
        <v>2707</v>
      </c>
      <c r="C2710" s="27"/>
      <c r="D2710" s="27"/>
      <c r="E2710" s="27"/>
      <c r="F2710" s="27"/>
      <c r="G2710" s="27"/>
      <c r="H2710" s="27"/>
      <c r="I2710" s="27"/>
      <c r="J2710" s="27"/>
      <c r="K2710" s="27"/>
      <c r="L2710" s="28"/>
      <c r="M2710" s="28"/>
      <c r="N2710" s="28"/>
      <c r="O2710" s="28"/>
    </row>
    <row r="2711" spans="1:15" ht="15" customHeight="1" x14ac:dyDescent="0.25">
      <c r="A2711" s="53" t="str">
        <f>IF(AND(C2711="",D2711="",E2711="",F2711="",G2711="",H2711="",I2711="",J2711="",K2711="",L2711="",M2711="",N2711="",O2711=""),"",IF(OR(B2711="",C2711="",D2711="",E2711="",F2711="",G2711="",K2711="",L2711="",AND('1 Cover'!$B$21&lt;&gt;"None",M2711="")),"No","Yes"))</f>
        <v/>
      </c>
      <c r="B2711" s="26">
        <v>2708</v>
      </c>
      <c r="C2711" s="27"/>
      <c r="D2711" s="27"/>
      <c r="E2711" s="27"/>
      <c r="F2711" s="27"/>
      <c r="G2711" s="27"/>
      <c r="H2711" s="27"/>
      <c r="I2711" s="27"/>
      <c r="J2711" s="27"/>
      <c r="K2711" s="27"/>
      <c r="L2711" s="28"/>
      <c r="M2711" s="28"/>
      <c r="N2711" s="28"/>
      <c r="O2711" s="28"/>
    </row>
    <row r="2712" spans="1:15" ht="15" customHeight="1" x14ac:dyDescent="0.25">
      <c r="A2712" s="53" t="str">
        <f>IF(AND(C2712="",D2712="",E2712="",F2712="",G2712="",H2712="",I2712="",J2712="",K2712="",L2712="",M2712="",N2712="",O2712=""),"",IF(OR(B2712="",C2712="",D2712="",E2712="",F2712="",G2712="",K2712="",L2712="",AND('1 Cover'!$B$21&lt;&gt;"None",M2712="")),"No","Yes"))</f>
        <v/>
      </c>
      <c r="B2712" s="26">
        <v>2709</v>
      </c>
      <c r="C2712" s="27"/>
      <c r="D2712" s="27"/>
      <c r="E2712" s="27"/>
      <c r="F2712" s="27"/>
      <c r="G2712" s="27"/>
      <c r="H2712" s="27"/>
      <c r="I2712" s="27"/>
      <c r="J2712" s="27"/>
      <c r="K2712" s="27"/>
      <c r="L2712" s="28"/>
      <c r="M2712" s="28"/>
      <c r="N2712" s="28"/>
      <c r="O2712" s="28"/>
    </row>
    <row r="2713" spans="1:15" ht="15" customHeight="1" x14ac:dyDescent="0.25">
      <c r="A2713" s="53" t="str">
        <f>IF(AND(C2713="",D2713="",E2713="",F2713="",G2713="",H2713="",I2713="",J2713="",K2713="",L2713="",M2713="",N2713="",O2713=""),"",IF(OR(B2713="",C2713="",D2713="",E2713="",F2713="",G2713="",K2713="",L2713="",AND('1 Cover'!$B$21&lt;&gt;"None",M2713="")),"No","Yes"))</f>
        <v/>
      </c>
      <c r="B2713" s="26">
        <v>2710</v>
      </c>
      <c r="C2713" s="27"/>
      <c r="D2713" s="27"/>
      <c r="E2713" s="27"/>
      <c r="F2713" s="27"/>
      <c r="G2713" s="27"/>
      <c r="H2713" s="27"/>
      <c r="I2713" s="27"/>
      <c r="J2713" s="27"/>
      <c r="K2713" s="27"/>
      <c r="L2713" s="28"/>
      <c r="M2713" s="28"/>
      <c r="N2713" s="28"/>
      <c r="O2713" s="28"/>
    </row>
    <row r="2714" spans="1:15" ht="15" customHeight="1" x14ac:dyDescent="0.25">
      <c r="A2714" s="53" t="str">
        <f>IF(AND(C2714="",D2714="",E2714="",F2714="",G2714="",H2714="",I2714="",J2714="",K2714="",L2714="",M2714="",N2714="",O2714=""),"",IF(OR(B2714="",C2714="",D2714="",E2714="",F2714="",G2714="",K2714="",L2714="",AND('1 Cover'!$B$21&lt;&gt;"None",M2714="")),"No","Yes"))</f>
        <v/>
      </c>
      <c r="B2714" s="26">
        <v>2711</v>
      </c>
      <c r="C2714" s="27"/>
      <c r="D2714" s="27"/>
      <c r="E2714" s="27"/>
      <c r="F2714" s="27"/>
      <c r="G2714" s="27"/>
      <c r="H2714" s="27"/>
      <c r="I2714" s="27"/>
      <c r="J2714" s="27"/>
      <c r="K2714" s="27"/>
      <c r="L2714" s="28"/>
      <c r="M2714" s="28"/>
      <c r="N2714" s="28"/>
      <c r="O2714" s="28"/>
    </row>
    <row r="2715" spans="1:15" ht="15" customHeight="1" x14ac:dyDescent="0.25">
      <c r="A2715" s="53" t="str">
        <f>IF(AND(C2715="",D2715="",E2715="",F2715="",G2715="",H2715="",I2715="",J2715="",K2715="",L2715="",M2715="",N2715="",O2715=""),"",IF(OR(B2715="",C2715="",D2715="",E2715="",F2715="",G2715="",K2715="",L2715="",AND('1 Cover'!$B$21&lt;&gt;"None",M2715="")),"No","Yes"))</f>
        <v/>
      </c>
      <c r="B2715" s="26">
        <v>2712</v>
      </c>
      <c r="C2715" s="27"/>
      <c r="D2715" s="27"/>
      <c r="E2715" s="27"/>
      <c r="F2715" s="27"/>
      <c r="G2715" s="27"/>
      <c r="H2715" s="27"/>
      <c r="I2715" s="27"/>
      <c r="J2715" s="27"/>
      <c r="K2715" s="27"/>
      <c r="L2715" s="28"/>
      <c r="M2715" s="28"/>
      <c r="N2715" s="28"/>
      <c r="O2715" s="28"/>
    </row>
    <row r="2716" spans="1:15" ht="15" customHeight="1" x14ac:dyDescent="0.25">
      <c r="A2716" s="53" t="str">
        <f>IF(AND(C2716="",D2716="",E2716="",F2716="",G2716="",H2716="",I2716="",J2716="",K2716="",L2716="",M2716="",N2716="",O2716=""),"",IF(OR(B2716="",C2716="",D2716="",E2716="",F2716="",G2716="",K2716="",L2716="",AND('1 Cover'!$B$21&lt;&gt;"None",M2716="")),"No","Yes"))</f>
        <v/>
      </c>
      <c r="B2716" s="26">
        <v>2713</v>
      </c>
      <c r="C2716" s="27"/>
      <c r="D2716" s="27"/>
      <c r="E2716" s="27"/>
      <c r="F2716" s="27"/>
      <c r="G2716" s="27"/>
      <c r="H2716" s="27"/>
      <c r="I2716" s="27"/>
      <c r="J2716" s="27"/>
      <c r="K2716" s="27"/>
      <c r="L2716" s="28"/>
      <c r="M2716" s="28"/>
      <c r="N2716" s="28"/>
      <c r="O2716" s="28"/>
    </row>
    <row r="2717" spans="1:15" ht="15" customHeight="1" x14ac:dyDescent="0.25">
      <c r="A2717" s="53" t="str">
        <f>IF(AND(C2717="",D2717="",E2717="",F2717="",G2717="",H2717="",I2717="",J2717="",K2717="",L2717="",M2717="",N2717="",O2717=""),"",IF(OR(B2717="",C2717="",D2717="",E2717="",F2717="",G2717="",K2717="",L2717="",AND('1 Cover'!$B$21&lt;&gt;"None",M2717="")),"No","Yes"))</f>
        <v/>
      </c>
      <c r="B2717" s="26">
        <v>2714</v>
      </c>
      <c r="C2717" s="27"/>
      <c r="D2717" s="27"/>
      <c r="E2717" s="27"/>
      <c r="F2717" s="27"/>
      <c r="G2717" s="27"/>
      <c r="H2717" s="27"/>
      <c r="I2717" s="27"/>
      <c r="J2717" s="27"/>
      <c r="K2717" s="27"/>
      <c r="L2717" s="28"/>
      <c r="M2717" s="28"/>
      <c r="N2717" s="28"/>
      <c r="O2717" s="28"/>
    </row>
    <row r="2718" spans="1:15" ht="15" customHeight="1" x14ac:dyDescent="0.25">
      <c r="A2718" s="53" t="str">
        <f>IF(AND(C2718="",D2718="",E2718="",F2718="",G2718="",H2718="",I2718="",J2718="",K2718="",L2718="",M2718="",N2718="",O2718=""),"",IF(OR(B2718="",C2718="",D2718="",E2718="",F2718="",G2718="",K2718="",L2718="",AND('1 Cover'!$B$21&lt;&gt;"None",M2718="")),"No","Yes"))</f>
        <v/>
      </c>
      <c r="B2718" s="26">
        <v>2715</v>
      </c>
      <c r="C2718" s="27"/>
      <c r="D2718" s="27"/>
      <c r="E2718" s="27"/>
      <c r="F2718" s="27"/>
      <c r="G2718" s="27"/>
      <c r="H2718" s="27"/>
      <c r="I2718" s="27"/>
      <c r="J2718" s="27"/>
      <c r="K2718" s="27"/>
      <c r="L2718" s="28"/>
      <c r="M2718" s="28"/>
      <c r="N2718" s="28"/>
      <c r="O2718" s="28"/>
    </row>
    <row r="2719" spans="1:15" ht="15" customHeight="1" x14ac:dyDescent="0.25">
      <c r="A2719" s="53" t="str">
        <f>IF(AND(C2719="",D2719="",E2719="",F2719="",G2719="",H2719="",I2719="",J2719="",K2719="",L2719="",M2719="",N2719="",O2719=""),"",IF(OR(B2719="",C2719="",D2719="",E2719="",F2719="",G2719="",K2719="",L2719="",AND('1 Cover'!$B$21&lt;&gt;"None",M2719="")),"No","Yes"))</f>
        <v/>
      </c>
      <c r="B2719" s="26">
        <v>2716</v>
      </c>
      <c r="C2719" s="27"/>
      <c r="D2719" s="27"/>
      <c r="E2719" s="27"/>
      <c r="F2719" s="27"/>
      <c r="G2719" s="27"/>
      <c r="H2719" s="27"/>
      <c r="I2719" s="27"/>
      <c r="J2719" s="27"/>
      <c r="K2719" s="27"/>
      <c r="L2719" s="28"/>
      <c r="M2719" s="28"/>
      <c r="N2719" s="28"/>
      <c r="O2719" s="28"/>
    </row>
    <row r="2720" spans="1:15" ht="15" customHeight="1" x14ac:dyDescent="0.25">
      <c r="A2720" s="53" t="str">
        <f>IF(AND(C2720="",D2720="",E2720="",F2720="",G2720="",H2720="",I2720="",J2720="",K2720="",L2720="",M2720="",N2720="",O2720=""),"",IF(OR(B2720="",C2720="",D2720="",E2720="",F2720="",G2720="",K2720="",L2720="",AND('1 Cover'!$B$21&lt;&gt;"None",M2720="")),"No","Yes"))</f>
        <v/>
      </c>
      <c r="B2720" s="26">
        <v>2717</v>
      </c>
      <c r="C2720" s="27"/>
      <c r="D2720" s="29"/>
      <c r="E2720" s="29"/>
      <c r="F2720" s="27"/>
      <c r="G2720" s="30"/>
      <c r="H2720" s="29"/>
      <c r="I2720" s="27"/>
      <c r="J2720" s="27"/>
      <c r="K2720" s="27"/>
      <c r="L2720" s="31"/>
      <c r="M2720" s="31"/>
      <c r="N2720" s="31"/>
      <c r="O2720" s="31"/>
    </row>
    <row r="2721" spans="1:15" ht="15" customHeight="1" x14ac:dyDescent="0.25">
      <c r="A2721" s="53" t="str">
        <f>IF(AND(C2721="",D2721="",E2721="",F2721="",G2721="",H2721="",I2721="",J2721="",K2721="",L2721="",M2721="",N2721="",O2721=""),"",IF(OR(B2721="",C2721="",D2721="",E2721="",F2721="",G2721="",K2721="",L2721="",AND('1 Cover'!$B$21&lt;&gt;"None",M2721="")),"No","Yes"))</f>
        <v/>
      </c>
      <c r="B2721" s="26">
        <v>2718</v>
      </c>
      <c r="C2721" s="27"/>
      <c r="D2721" s="29"/>
      <c r="E2721" s="29"/>
      <c r="F2721" s="27"/>
      <c r="G2721" s="30"/>
      <c r="H2721" s="29"/>
      <c r="I2721" s="27"/>
      <c r="J2721" s="27"/>
      <c r="K2721" s="27"/>
      <c r="L2721" s="31"/>
      <c r="M2721" s="31"/>
      <c r="N2721" s="31"/>
      <c r="O2721" s="31"/>
    </row>
    <row r="2722" spans="1:15" ht="15" customHeight="1" x14ac:dyDescent="0.25">
      <c r="A2722" s="53" t="str">
        <f>IF(AND(C2722="",D2722="",E2722="",F2722="",G2722="",H2722="",I2722="",J2722="",K2722="",L2722="",M2722="",N2722="",O2722=""),"",IF(OR(B2722="",C2722="",D2722="",E2722="",F2722="",G2722="",K2722="",L2722="",AND('1 Cover'!$B$21&lt;&gt;"None",M2722="")),"No","Yes"))</f>
        <v/>
      </c>
      <c r="B2722" s="26">
        <v>2719</v>
      </c>
      <c r="C2722" s="27"/>
      <c r="D2722" s="29"/>
      <c r="E2722" s="29"/>
      <c r="F2722" s="27"/>
      <c r="G2722" s="30"/>
      <c r="H2722" s="29"/>
      <c r="I2722" s="27"/>
      <c r="J2722" s="27"/>
      <c r="K2722" s="27"/>
      <c r="L2722" s="31"/>
      <c r="M2722" s="31"/>
      <c r="N2722" s="31"/>
      <c r="O2722" s="31"/>
    </row>
    <row r="2723" spans="1:15" ht="15" customHeight="1" x14ac:dyDescent="0.25">
      <c r="A2723" s="53" t="str">
        <f>IF(AND(C2723="",D2723="",E2723="",F2723="",G2723="",H2723="",I2723="",J2723="",K2723="",L2723="",M2723="",N2723="",O2723=""),"",IF(OR(B2723="",C2723="",D2723="",E2723="",F2723="",G2723="",K2723="",L2723="",AND('1 Cover'!$B$21&lt;&gt;"None",M2723="")),"No","Yes"))</f>
        <v/>
      </c>
      <c r="B2723" s="26">
        <v>2720</v>
      </c>
      <c r="C2723" s="27"/>
      <c r="D2723" s="29"/>
      <c r="E2723" s="29"/>
      <c r="F2723" s="27"/>
      <c r="G2723" s="30"/>
      <c r="H2723" s="29"/>
      <c r="I2723" s="27"/>
      <c r="J2723" s="27"/>
      <c r="K2723" s="27"/>
      <c r="L2723" s="31"/>
      <c r="M2723" s="31"/>
      <c r="N2723" s="31"/>
      <c r="O2723" s="31"/>
    </row>
    <row r="2724" spans="1:15" ht="15" customHeight="1" x14ac:dyDescent="0.25">
      <c r="A2724" s="53" t="str">
        <f>IF(AND(C2724="",D2724="",E2724="",F2724="",G2724="",H2724="",I2724="",J2724="",K2724="",L2724="",M2724="",N2724="",O2724=""),"",IF(OR(B2724="",C2724="",D2724="",E2724="",F2724="",G2724="",K2724="",L2724="",AND('1 Cover'!$B$21&lt;&gt;"None",M2724="")),"No","Yes"))</f>
        <v/>
      </c>
      <c r="B2724" s="26">
        <v>2721</v>
      </c>
      <c r="C2724" s="27"/>
      <c r="D2724" s="29"/>
      <c r="E2724" s="29"/>
      <c r="F2724" s="27"/>
      <c r="G2724" s="30"/>
      <c r="H2724" s="29"/>
      <c r="I2724" s="27"/>
      <c r="J2724" s="27"/>
      <c r="K2724" s="27"/>
      <c r="L2724" s="31"/>
      <c r="M2724" s="31"/>
      <c r="N2724" s="31"/>
      <c r="O2724" s="31"/>
    </row>
    <row r="2725" spans="1:15" ht="15" customHeight="1" x14ac:dyDescent="0.25">
      <c r="A2725" s="53" t="str">
        <f>IF(AND(C2725="",D2725="",E2725="",F2725="",G2725="",H2725="",I2725="",J2725="",K2725="",L2725="",M2725="",N2725="",O2725=""),"",IF(OR(B2725="",C2725="",D2725="",E2725="",F2725="",G2725="",K2725="",L2725="",AND('1 Cover'!$B$21&lt;&gt;"None",M2725="")),"No","Yes"))</f>
        <v/>
      </c>
      <c r="B2725" s="26">
        <v>2722</v>
      </c>
      <c r="C2725" s="27"/>
      <c r="D2725" s="29"/>
      <c r="E2725" s="29"/>
      <c r="F2725" s="27"/>
      <c r="G2725" s="30"/>
      <c r="H2725" s="29"/>
      <c r="I2725" s="27"/>
      <c r="J2725" s="27"/>
      <c r="K2725" s="27"/>
      <c r="L2725" s="31"/>
      <c r="M2725" s="31"/>
      <c r="N2725" s="31"/>
      <c r="O2725" s="31"/>
    </row>
    <row r="2726" spans="1:15" ht="15" customHeight="1" x14ac:dyDescent="0.25">
      <c r="A2726" s="53" t="str">
        <f>IF(AND(C2726="",D2726="",E2726="",F2726="",G2726="",H2726="",I2726="",J2726="",K2726="",L2726="",M2726="",N2726="",O2726=""),"",IF(OR(B2726="",C2726="",D2726="",E2726="",F2726="",G2726="",K2726="",L2726="",AND('1 Cover'!$B$21&lt;&gt;"None",M2726="")),"No","Yes"))</f>
        <v/>
      </c>
      <c r="B2726" s="26">
        <v>2723</v>
      </c>
      <c r="C2726" s="27"/>
      <c r="D2726" s="29"/>
      <c r="E2726" s="29"/>
      <c r="F2726" s="27"/>
      <c r="G2726" s="30"/>
      <c r="H2726" s="29"/>
      <c r="I2726" s="27"/>
      <c r="J2726" s="27"/>
      <c r="K2726" s="27"/>
      <c r="L2726" s="31"/>
      <c r="M2726" s="31"/>
      <c r="N2726" s="31"/>
      <c r="O2726" s="31"/>
    </row>
    <row r="2727" spans="1:15" ht="15" customHeight="1" x14ac:dyDescent="0.25">
      <c r="A2727" s="53" t="str">
        <f>IF(AND(C2727="",D2727="",E2727="",F2727="",G2727="",H2727="",I2727="",J2727="",K2727="",L2727="",M2727="",N2727="",O2727=""),"",IF(OR(B2727="",C2727="",D2727="",E2727="",F2727="",G2727="",K2727="",L2727="",AND('1 Cover'!$B$21&lt;&gt;"None",M2727="")),"No","Yes"))</f>
        <v/>
      </c>
      <c r="B2727" s="26">
        <v>2724</v>
      </c>
      <c r="C2727" s="27"/>
      <c r="D2727" s="29"/>
      <c r="E2727" s="29"/>
      <c r="F2727" s="27"/>
      <c r="G2727" s="30"/>
      <c r="H2727" s="29"/>
      <c r="I2727" s="27"/>
      <c r="J2727" s="27"/>
      <c r="K2727" s="27"/>
      <c r="L2727" s="31"/>
      <c r="M2727" s="31"/>
      <c r="N2727" s="31"/>
      <c r="O2727" s="31"/>
    </row>
    <row r="2728" spans="1:15" ht="15" customHeight="1" x14ac:dyDescent="0.25">
      <c r="A2728" s="53" t="str">
        <f>IF(AND(C2728="",D2728="",E2728="",F2728="",G2728="",H2728="",I2728="",J2728="",K2728="",L2728="",M2728="",N2728="",O2728=""),"",IF(OR(B2728="",C2728="",D2728="",E2728="",F2728="",G2728="",K2728="",L2728="",AND('1 Cover'!$B$21&lt;&gt;"None",M2728="")),"No","Yes"))</f>
        <v/>
      </c>
      <c r="B2728" s="26">
        <v>2725</v>
      </c>
      <c r="C2728" s="27"/>
      <c r="D2728" s="29"/>
      <c r="E2728" s="29"/>
      <c r="F2728" s="27"/>
      <c r="G2728" s="30"/>
      <c r="H2728" s="29"/>
      <c r="I2728" s="27"/>
      <c r="J2728" s="27"/>
      <c r="K2728" s="27"/>
      <c r="L2728" s="31"/>
      <c r="M2728" s="31"/>
      <c r="N2728" s="31"/>
      <c r="O2728" s="31"/>
    </row>
    <row r="2729" spans="1:15" ht="15" customHeight="1" x14ac:dyDescent="0.25">
      <c r="A2729" s="53" t="str">
        <f>IF(AND(C2729="",D2729="",E2729="",F2729="",G2729="",H2729="",I2729="",J2729="",K2729="",L2729="",M2729="",N2729="",O2729=""),"",IF(OR(B2729="",C2729="",D2729="",E2729="",F2729="",G2729="",K2729="",L2729="",AND('1 Cover'!$B$21&lt;&gt;"None",M2729="")),"No","Yes"))</f>
        <v/>
      </c>
      <c r="B2729" s="26">
        <v>2726</v>
      </c>
      <c r="C2729" s="27"/>
      <c r="D2729" s="29"/>
      <c r="E2729" s="29"/>
      <c r="F2729" s="27"/>
      <c r="G2729" s="30"/>
      <c r="H2729" s="29"/>
      <c r="I2729" s="27"/>
      <c r="J2729" s="27"/>
      <c r="K2729" s="27"/>
      <c r="L2729" s="31"/>
      <c r="M2729" s="31"/>
      <c r="N2729" s="31"/>
      <c r="O2729" s="31"/>
    </row>
    <row r="2730" spans="1:15" x14ac:dyDescent="0.25">
      <c r="A2730" s="53" t="str">
        <f>IF(AND(C2730="",D2730="",E2730="",F2730="",G2730="",H2730="",I2730="",J2730="",K2730="",L2730="",M2730="",N2730="",O2730=""),"",IF(OR(B2730="",C2730="",D2730="",E2730="",F2730="",G2730="",K2730="",L2730="",AND('1 Cover'!$B$21&lt;&gt;"None",M2730="")),"No","Yes"))</f>
        <v/>
      </c>
      <c r="B2730" s="26">
        <v>2727</v>
      </c>
      <c r="C2730" s="27"/>
      <c r="D2730" s="29"/>
      <c r="E2730" s="29"/>
      <c r="F2730" s="27"/>
      <c r="G2730" s="30"/>
      <c r="H2730" s="29"/>
      <c r="I2730" s="27"/>
      <c r="J2730" s="27"/>
      <c r="K2730" s="27"/>
      <c r="L2730" s="31"/>
      <c r="M2730" s="31"/>
      <c r="N2730" s="31"/>
      <c r="O2730" s="31"/>
    </row>
    <row r="2731" spans="1:15" x14ac:dyDescent="0.25">
      <c r="A2731" s="53" t="str">
        <f>IF(AND(C2731="",D2731="",E2731="",F2731="",G2731="",H2731="",I2731="",J2731="",K2731="",L2731="",M2731="",N2731="",O2731=""),"",IF(OR(B2731="",C2731="",D2731="",E2731="",F2731="",G2731="",K2731="",L2731="",AND('1 Cover'!$B$21&lt;&gt;"None",M2731="")),"No","Yes"))</f>
        <v/>
      </c>
      <c r="B2731" s="26">
        <v>2728</v>
      </c>
      <c r="C2731" s="27"/>
      <c r="D2731" s="29"/>
      <c r="E2731" s="29"/>
      <c r="F2731" s="27"/>
      <c r="G2731" s="30"/>
      <c r="H2731" s="29"/>
      <c r="I2731" s="27"/>
      <c r="J2731" s="27"/>
      <c r="K2731" s="27"/>
      <c r="L2731" s="31"/>
      <c r="M2731" s="31"/>
      <c r="N2731" s="31"/>
      <c r="O2731" s="31"/>
    </row>
    <row r="2732" spans="1:15" x14ac:dyDescent="0.25">
      <c r="A2732" s="53" t="str">
        <f>IF(AND(C2732="",D2732="",E2732="",F2732="",G2732="",H2732="",I2732="",J2732="",K2732="",L2732="",M2732="",N2732="",O2732=""),"",IF(OR(B2732="",C2732="",D2732="",E2732="",F2732="",G2732="",K2732="",L2732="",AND('1 Cover'!$B$21&lt;&gt;"None",M2732="")),"No","Yes"))</f>
        <v/>
      </c>
      <c r="B2732" s="26">
        <v>2729</v>
      </c>
      <c r="C2732" s="27"/>
      <c r="D2732" s="29"/>
      <c r="E2732" s="29"/>
      <c r="F2732" s="27"/>
      <c r="G2732" s="30"/>
      <c r="H2732" s="29"/>
      <c r="I2732" s="27"/>
      <c r="J2732" s="27"/>
      <c r="K2732" s="27"/>
      <c r="L2732" s="31"/>
      <c r="M2732" s="31"/>
      <c r="N2732" s="31"/>
      <c r="O2732" s="31"/>
    </row>
    <row r="2733" spans="1:15" ht="15" customHeight="1" x14ac:dyDescent="0.25">
      <c r="A2733" s="53" t="str">
        <f>IF(AND(C2733="",D2733="",E2733="",F2733="",G2733="",H2733="",I2733="",J2733="",K2733="",L2733="",M2733="",N2733="",O2733=""),"",IF(OR(B2733="",C2733="",D2733="",E2733="",F2733="",G2733="",K2733="",L2733="",AND('1 Cover'!$B$21&lt;&gt;"None",M2733="")),"No","Yes"))</f>
        <v/>
      </c>
      <c r="B2733" s="26">
        <v>2730</v>
      </c>
      <c r="C2733" s="27"/>
      <c r="D2733" s="29"/>
      <c r="E2733" s="29"/>
      <c r="F2733" s="27"/>
      <c r="G2733" s="30"/>
      <c r="H2733" s="29"/>
      <c r="I2733" s="27"/>
      <c r="J2733" s="27"/>
      <c r="K2733" s="27"/>
      <c r="L2733" s="31"/>
      <c r="M2733" s="31"/>
      <c r="N2733" s="31"/>
      <c r="O2733" s="31"/>
    </row>
    <row r="2734" spans="1:15" ht="15" customHeight="1" x14ac:dyDescent="0.25">
      <c r="A2734" s="53" t="str">
        <f>IF(AND(C2734="",D2734="",E2734="",F2734="",G2734="",H2734="",I2734="",J2734="",K2734="",L2734="",M2734="",N2734="",O2734=""),"",IF(OR(B2734="",C2734="",D2734="",E2734="",F2734="",G2734="",K2734="",L2734="",AND('1 Cover'!$B$21&lt;&gt;"None",M2734="")),"No","Yes"))</f>
        <v/>
      </c>
      <c r="B2734" s="26">
        <v>2731</v>
      </c>
      <c r="C2734" s="27"/>
      <c r="D2734" s="29"/>
      <c r="E2734" s="29"/>
      <c r="F2734" s="27"/>
      <c r="G2734" s="30"/>
      <c r="H2734" s="29"/>
      <c r="I2734" s="27"/>
      <c r="J2734" s="27"/>
      <c r="K2734" s="27"/>
      <c r="L2734" s="31"/>
      <c r="M2734" s="31"/>
      <c r="N2734" s="31"/>
      <c r="O2734" s="31"/>
    </row>
    <row r="2735" spans="1:15" ht="15" customHeight="1" x14ac:dyDescent="0.25">
      <c r="A2735" s="53" t="str">
        <f>IF(AND(C2735="",D2735="",E2735="",F2735="",G2735="",H2735="",I2735="",J2735="",K2735="",L2735="",M2735="",N2735="",O2735=""),"",IF(OR(B2735="",C2735="",D2735="",E2735="",F2735="",G2735="",K2735="",L2735="",AND('1 Cover'!$B$21&lt;&gt;"None",M2735="")),"No","Yes"))</f>
        <v/>
      </c>
      <c r="B2735" s="26">
        <v>2732</v>
      </c>
      <c r="C2735" s="27"/>
      <c r="D2735" s="29"/>
      <c r="E2735" s="29"/>
      <c r="F2735" s="27"/>
      <c r="G2735" s="30"/>
      <c r="H2735" s="29"/>
      <c r="I2735" s="27"/>
      <c r="J2735" s="27"/>
      <c r="K2735" s="27"/>
      <c r="L2735" s="31"/>
      <c r="M2735" s="31"/>
      <c r="N2735" s="31"/>
      <c r="O2735" s="31"/>
    </row>
    <row r="2736" spans="1:15" ht="15" customHeight="1" x14ac:dyDescent="0.25">
      <c r="A2736" s="53" t="str">
        <f>IF(AND(C2736="",D2736="",E2736="",F2736="",G2736="",H2736="",I2736="",J2736="",K2736="",L2736="",M2736="",N2736="",O2736=""),"",IF(OR(B2736="",C2736="",D2736="",E2736="",F2736="",G2736="",K2736="",L2736="",AND('1 Cover'!$B$21&lt;&gt;"None",M2736="")),"No","Yes"))</f>
        <v/>
      </c>
      <c r="B2736" s="26">
        <v>2733</v>
      </c>
      <c r="C2736" s="27"/>
      <c r="D2736" s="29"/>
      <c r="E2736" s="29"/>
      <c r="F2736" s="27"/>
      <c r="G2736" s="30"/>
      <c r="H2736" s="29"/>
      <c r="I2736" s="27"/>
      <c r="J2736" s="27"/>
      <c r="K2736" s="27"/>
      <c r="L2736" s="31"/>
      <c r="M2736" s="31"/>
      <c r="N2736" s="31"/>
      <c r="O2736" s="31"/>
    </row>
    <row r="2737" spans="1:15" ht="15" customHeight="1" x14ac:dyDescent="0.25">
      <c r="A2737" s="53" t="str">
        <f>IF(AND(C2737="",D2737="",E2737="",F2737="",G2737="",H2737="",I2737="",J2737="",K2737="",L2737="",M2737="",N2737="",O2737=""),"",IF(OR(B2737="",C2737="",D2737="",E2737="",F2737="",G2737="",K2737="",L2737="",AND('1 Cover'!$B$21&lt;&gt;"None",M2737="")),"No","Yes"))</f>
        <v/>
      </c>
      <c r="B2737" s="26">
        <v>2734</v>
      </c>
      <c r="C2737" s="27"/>
      <c r="D2737" s="29"/>
      <c r="E2737" s="29"/>
      <c r="F2737" s="27"/>
      <c r="G2737" s="30"/>
      <c r="H2737" s="29"/>
      <c r="I2737" s="27"/>
      <c r="J2737" s="27"/>
      <c r="K2737" s="27"/>
      <c r="L2737" s="31"/>
      <c r="M2737" s="31"/>
      <c r="N2737" s="31"/>
      <c r="O2737" s="31"/>
    </row>
    <row r="2738" spans="1:15" ht="15" customHeight="1" x14ac:dyDescent="0.25">
      <c r="A2738" s="53" t="str">
        <f>IF(AND(C2738="",D2738="",E2738="",F2738="",G2738="",H2738="",I2738="",J2738="",K2738="",L2738="",M2738="",N2738="",O2738=""),"",IF(OR(B2738="",C2738="",D2738="",E2738="",F2738="",G2738="",K2738="",L2738="",AND('1 Cover'!$B$21&lt;&gt;"None",M2738="")),"No","Yes"))</f>
        <v/>
      </c>
      <c r="B2738" s="26">
        <v>2735</v>
      </c>
      <c r="C2738" s="27"/>
      <c r="D2738" s="29"/>
      <c r="E2738" s="29"/>
      <c r="F2738" s="27"/>
      <c r="G2738" s="30"/>
      <c r="H2738" s="29"/>
      <c r="I2738" s="27"/>
      <c r="J2738" s="27"/>
      <c r="K2738" s="27"/>
      <c r="L2738" s="31"/>
      <c r="M2738" s="31"/>
      <c r="N2738" s="31"/>
      <c r="O2738" s="31"/>
    </row>
    <row r="2739" spans="1:15" ht="15" customHeight="1" x14ac:dyDescent="0.25">
      <c r="A2739" s="53" t="str">
        <f>IF(AND(C2739="",D2739="",E2739="",F2739="",G2739="",H2739="",I2739="",J2739="",K2739="",L2739="",M2739="",N2739="",O2739=""),"",IF(OR(B2739="",C2739="",D2739="",E2739="",F2739="",G2739="",K2739="",L2739="",AND('1 Cover'!$B$21&lt;&gt;"None",M2739="")),"No","Yes"))</f>
        <v/>
      </c>
      <c r="B2739" s="26">
        <v>2736</v>
      </c>
      <c r="C2739" s="27"/>
      <c r="D2739" s="29"/>
      <c r="E2739" s="29"/>
      <c r="F2739" s="27"/>
      <c r="G2739" s="30"/>
      <c r="H2739" s="29"/>
      <c r="I2739" s="27"/>
      <c r="J2739" s="27"/>
      <c r="K2739" s="27"/>
      <c r="L2739" s="32"/>
      <c r="M2739" s="32"/>
      <c r="N2739" s="32"/>
      <c r="O2739" s="32"/>
    </row>
    <row r="2740" spans="1:15" ht="15" customHeight="1" x14ac:dyDescent="0.25">
      <c r="A2740" s="53" t="str">
        <f>IF(AND(C2740="",D2740="",E2740="",F2740="",G2740="",H2740="",I2740="",J2740="",K2740="",L2740="",M2740="",N2740="",O2740=""),"",IF(OR(B2740="",C2740="",D2740="",E2740="",F2740="",G2740="",K2740="",L2740="",AND('1 Cover'!$B$21&lt;&gt;"None",M2740="")),"No","Yes"))</f>
        <v/>
      </c>
      <c r="B2740" s="26">
        <v>2737</v>
      </c>
      <c r="C2740" s="27"/>
      <c r="D2740" s="29"/>
      <c r="E2740" s="29"/>
      <c r="F2740" s="27"/>
      <c r="G2740" s="30"/>
      <c r="H2740" s="29"/>
      <c r="I2740" s="27"/>
      <c r="J2740" s="27"/>
      <c r="K2740" s="27"/>
      <c r="L2740" s="32"/>
      <c r="M2740" s="32"/>
      <c r="N2740" s="32"/>
      <c r="O2740" s="32"/>
    </row>
    <row r="2741" spans="1:15" ht="15" customHeight="1" x14ac:dyDescent="0.25">
      <c r="A2741" s="53" t="str">
        <f>IF(AND(C2741="",D2741="",E2741="",F2741="",G2741="",H2741="",I2741="",J2741="",K2741="",L2741="",M2741="",N2741="",O2741=""),"",IF(OR(B2741="",C2741="",D2741="",E2741="",F2741="",G2741="",K2741="",L2741="",AND('1 Cover'!$B$21&lt;&gt;"None",M2741="")),"No","Yes"))</f>
        <v/>
      </c>
      <c r="B2741" s="26">
        <v>2738</v>
      </c>
      <c r="C2741" s="27"/>
      <c r="D2741" s="29"/>
      <c r="E2741" s="29"/>
      <c r="F2741" s="27"/>
      <c r="G2741" s="30"/>
      <c r="H2741" s="29"/>
      <c r="I2741" s="27"/>
      <c r="J2741" s="27"/>
      <c r="K2741" s="27"/>
      <c r="L2741" s="32"/>
      <c r="M2741" s="32"/>
      <c r="N2741" s="32"/>
      <c r="O2741" s="32"/>
    </row>
    <row r="2742" spans="1:15" ht="15" customHeight="1" x14ac:dyDescent="0.25">
      <c r="A2742" s="53" t="str">
        <f>IF(AND(C2742="",D2742="",E2742="",F2742="",G2742="",H2742="",I2742="",J2742="",K2742="",L2742="",M2742="",N2742="",O2742=""),"",IF(OR(B2742="",C2742="",D2742="",E2742="",F2742="",G2742="",K2742="",L2742="",AND('1 Cover'!$B$21&lt;&gt;"None",M2742="")),"No","Yes"))</f>
        <v/>
      </c>
      <c r="B2742" s="26">
        <v>2739</v>
      </c>
      <c r="C2742" s="27"/>
      <c r="D2742" s="29"/>
      <c r="E2742" s="29"/>
      <c r="F2742" s="27"/>
      <c r="G2742" s="30"/>
      <c r="H2742" s="29"/>
      <c r="I2742" s="27"/>
      <c r="J2742" s="27"/>
      <c r="K2742" s="27"/>
      <c r="L2742" s="31"/>
      <c r="M2742" s="31"/>
      <c r="N2742" s="31"/>
      <c r="O2742" s="31"/>
    </row>
    <row r="2743" spans="1:15" ht="15" customHeight="1" x14ac:dyDescent="0.25">
      <c r="A2743" s="53" t="str">
        <f>IF(AND(C2743="",D2743="",E2743="",F2743="",G2743="",H2743="",I2743="",J2743="",K2743="",L2743="",M2743="",N2743="",O2743=""),"",IF(OR(B2743="",C2743="",D2743="",E2743="",F2743="",G2743="",K2743="",L2743="",AND('1 Cover'!$B$21&lt;&gt;"None",M2743="")),"No","Yes"))</f>
        <v/>
      </c>
      <c r="B2743" s="26">
        <v>2740</v>
      </c>
      <c r="C2743" s="27"/>
      <c r="D2743" s="29"/>
      <c r="E2743" s="29"/>
      <c r="F2743" s="27"/>
      <c r="G2743" s="30"/>
      <c r="H2743" s="29"/>
      <c r="I2743" s="27"/>
      <c r="J2743" s="27"/>
      <c r="K2743" s="27"/>
      <c r="L2743" s="31"/>
      <c r="M2743" s="31"/>
      <c r="N2743" s="31"/>
      <c r="O2743" s="31"/>
    </row>
    <row r="2744" spans="1:15" ht="15" customHeight="1" x14ac:dyDescent="0.25">
      <c r="A2744" s="53" t="str">
        <f>IF(AND(C2744="",D2744="",E2744="",F2744="",G2744="",H2744="",I2744="",J2744="",K2744="",L2744="",M2744="",N2744="",O2744=""),"",IF(OR(B2744="",C2744="",D2744="",E2744="",F2744="",G2744="",K2744="",L2744="",AND('1 Cover'!$B$21&lt;&gt;"None",M2744="")),"No","Yes"))</f>
        <v/>
      </c>
      <c r="B2744" s="26">
        <v>2741</v>
      </c>
      <c r="C2744" s="27"/>
      <c r="D2744" s="29"/>
      <c r="E2744" s="29"/>
      <c r="F2744" s="27"/>
      <c r="G2744" s="30"/>
      <c r="H2744" s="29"/>
      <c r="I2744" s="27"/>
      <c r="J2744" s="27"/>
      <c r="K2744" s="27"/>
      <c r="L2744" s="31"/>
      <c r="M2744" s="31"/>
      <c r="N2744" s="31"/>
      <c r="O2744" s="31"/>
    </row>
    <row r="2745" spans="1:15" ht="15" customHeight="1" x14ac:dyDescent="0.25">
      <c r="A2745" s="53" t="str">
        <f>IF(AND(C2745="",D2745="",E2745="",F2745="",G2745="",H2745="",I2745="",J2745="",K2745="",L2745="",M2745="",N2745="",O2745=""),"",IF(OR(B2745="",C2745="",D2745="",E2745="",F2745="",G2745="",K2745="",L2745="",AND('1 Cover'!$B$21&lt;&gt;"None",M2745="")),"No","Yes"))</f>
        <v/>
      </c>
      <c r="B2745" s="26">
        <v>2742</v>
      </c>
      <c r="C2745" s="27"/>
      <c r="D2745" s="29"/>
      <c r="E2745" s="29"/>
      <c r="F2745" s="27"/>
      <c r="G2745" s="30"/>
      <c r="H2745" s="29"/>
      <c r="I2745" s="27"/>
      <c r="J2745" s="27"/>
      <c r="K2745" s="27"/>
      <c r="L2745" s="31"/>
      <c r="M2745" s="31"/>
      <c r="N2745" s="31"/>
      <c r="O2745" s="31"/>
    </row>
    <row r="2746" spans="1:15" ht="15" customHeight="1" x14ac:dyDescent="0.25">
      <c r="A2746" s="53" t="str">
        <f>IF(AND(C2746="",D2746="",E2746="",F2746="",G2746="",H2746="",I2746="",J2746="",K2746="",L2746="",M2746="",N2746="",O2746=""),"",IF(OR(B2746="",C2746="",D2746="",E2746="",F2746="",G2746="",K2746="",L2746="",AND('1 Cover'!$B$21&lt;&gt;"None",M2746="")),"No","Yes"))</f>
        <v/>
      </c>
      <c r="B2746" s="26">
        <v>2743</v>
      </c>
      <c r="C2746" s="27"/>
      <c r="D2746" s="29"/>
      <c r="E2746" s="29"/>
      <c r="F2746" s="27"/>
      <c r="G2746" s="30"/>
      <c r="H2746" s="29"/>
      <c r="I2746" s="27"/>
      <c r="J2746" s="27"/>
      <c r="K2746" s="27"/>
      <c r="L2746" s="31"/>
      <c r="M2746" s="31"/>
      <c r="N2746" s="31"/>
      <c r="O2746" s="31"/>
    </row>
    <row r="2747" spans="1:15" ht="15" customHeight="1" x14ac:dyDescent="0.25">
      <c r="A2747" s="53" t="str">
        <f>IF(AND(C2747="",D2747="",E2747="",F2747="",G2747="",H2747="",I2747="",J2747="",K2747="",L2747="",M2747="",N2747="",O2747=""),"",IF(OR(B2747="",C2747="",D2747="",E2747="",F2747="",G2747="",K2747="",L2747="",AND('1 Cover'!$B$21&lt;&gt;"None",M2747="")),"No","Yes"))</f>
        <v/>
      </c>
      <c r="B2747" s="26">
        <v>2744</v>
      </c>
      <c r="C2747" s="27"/>
      <c r="D2747" s="29"/>
      <c r="E2747" s="29"/>
      <c r="F2747" s="27"/>
      <c r="G2747" s="30"/>
      <c r="H2747" s="29"/>
      <c r="I2747" s="27"/>
      <c r="J2747" s="27"/>
      <c r="K2747" s="27"/>
      <c r="L2747" s="31"/>
      <c r="M2747" s="31"/>
      <c r="N2747" s="31"/>
      <c r="O2747" s="31"/>
    </row>
    <row r="2748" spans="1:15" ht="15" customHeight="1" x14ac:dyDescent="0.25">
      <c r="A2748" s="53" t="str">
        <f>IF(AND(C2748="",D2748="",E2748="",F2748="",G2748="",H2748="",I2748="",J2748="",K2748="",L2748="",M2748="",N2748="",O2748=""),"",IF(OR(B2748="",C2748="",D2748="",E2748="",F2748="",G2748="",K2748="",L2748="",AND('1 Cover'!$B$21&lt;&gt;"None",M2748="")),"No","Yes"))</f>
        <v/>
      </c>
      <c r="B2748" s="26">
        <v>2745</v>
      </c>
      <c r="C2748" s="27"/>
      <c r="D2748" s="29"/>
      <c r="E2748" s="29"/>
      <c r="F2748" s="27"/>
      <c r="G2748" s="30"/>
      <c r="H2748" s="29"/>
      <c r="I2748" s="27"/>
      <c r="J2748" s="27"/>
      <c r="K2748" s="27"/>
      <c r="L2748" s="31"/>
      <c r="M2748" s="31"/>
      <c r="N2748" s="31"/>
      <c r="O2748" s="31"/>
    </row>
    <row r="2749" spans="1:15" ht="15" customHeight="1" x14ac:dyDescent="0.25">
      <c r="A2749" s="53" t="str">
        <f>IF(AND(C2749="",D2749="",E2749="",F2749="",G2749="",H2749="",I2749="",J2749="",K2749="",L2749="",M2749="",N2749="",O2749=""),"",IF(OR(B2749="",C2749="",D2749="",E2749="",F2749="",G2749="",K2749="",L2749="",AND('1 Cover'!$B$21&lt;&gt;"None",M2749="")),"No","Yes"))</f>
        <v/>
      </c>
      <c r="B2749" s="26">
        <v>2746</v>
      </c>
      <c r="C2749" s="27"/>
      <c r="D2749" s="29"/>
      <c r="E2749" s="29"/>
      <c r="F2749" s="27"/>
      <c r="G2749" s="30"/>
      <c r="H2749" s="29"/>
      <c r="I2749" s="27"/>
      <c r="J2749" s="27"/>
      <c r="K2749" s="27"/>
      <c r="L2749" s="31"/>
      <c r="M2749" s="31"/>
      <c r="N2749" s="31"/>
      <c r="O2749" s="31"/>
    </row>
    <row r="2750" spans="1:15" ht="15" customHeight="1" x14ac:dyDescent="0.25">
      <c r="A2750" s="53" t="str">
        <f>IF(AND(C2750="",D2750="",E2750="",F2750="",G2750="",H2750="",I2750="",J2750="",K2750="",L2750="",M2750="",N2750="",O2750=""),"",IF(OR(B2750="",C2750="",D2750="",E2750="",F2750="",G2750="",K2750="",L2750="",AND('1 Cover'!$B$21&lt;&gt;"None",M2750="")),"No","Yes"))</f>
        <v/>
      </c>
      <c r="B2750" s="26">
        <v>2747</v>
      </c>
      <c r="C2750" s="27"/>
      <c r="D2750" s="29"/>
      <c r="E2750" s="29"/>
      <c r="F2750" s="27"/>
      <c r="G2750" s="30"/>
      <c r="H2750" s="29"/>
      <c r="I2750" s="27"/>
      <c r="J2750" s="27"/>
      <c r="K2750" s="27"/>
      <c r="L2750" s="31"/>
      <c r="M2750" s="31"/>
      <c r="N2750" s="31"/>
      <c r="O2750" s="31"/>
    </row>
    <row r="2751" spans="1:15" ht="15" customHeight="1" x14ac:dyDescent="0.25">
      <c r="A2751" s="53" t="str">
        <f>IF(AND(C2751="",D2751="",E2751="",F2751="",G2751="",H2751="",I2751="",J2751="",K2751="",L2751="",M2751="",N2751="",O2751=""),"",IF(OR(B2751="",C2751="",D2751="",E2751="",F2751="",G2751="",K2751="",L2751="",AND('1 Cover'!$B$21&lt;&gt;"None",M2751="")),"No","Yes"))</f>
        <v/>
      </c>
      <c r="B2751" s="26">
        <v>2748</v>
      </c>
      <c r="C2751" s="27"/>
      <c r="D2751" s="29"/>
      <c r="E2751" s="29"/>
      <c r="F2751" s="27"/>
      <c r="G2751" s="30"/>
      <c r="H2751" s="29"/>
      <c r="I2751" s="27"/>
      <c r="J2751" s="27"/>
      <c r="K2751" s="27"/>
      <c r="L2751" s="31"/>
      <c r="M2751" s="31"/>
      <c r="N2751" s="31"/>
      <c r="O2751" s="31"/>
    </row>
    <row r="2752" spans="1:15" ht="15" customHeight="1" x14ac:dyDescent="0.25">
      <c r="A2752" s="53" t="str">
        <f>IF(AND(C2752="",D2752="",E2752="",F2752="",G2752="",H2752="",I2752="",J2752="",K2752="",L2752="",M2752="",N2752="",O2752=""),"",IF(OR(B2752="",C2752="",D2752="",E2752="",F2752="",G2752="",K2752="",L2752="",AND('1 Cover'!$B$21&lt;&gt;"None",M2752="")),"No","Yes"))</f>
        <v/>
      </c>
      <c r="B2752" s="26">
        <v>2749</v>
      </c>
      <c r="C2752" s="27"/>
      <c r="D2752" s="29"/>
      <c r="E2752" s="29"/>
      <c r="F2752" s="27"/>
      <c r="G2752" s="30"/>
      <c r="H2752" s="29"/>
      <c r="I2752" s="27"/>
      <c r="J2752" s="27"/>
      <c r="K2752" s="27"/>
      <c r="L2752" s="31"/>
      <c r="M2752" s="31"/>
      <c r="N2752" s="31"/>
      <c r="O2752" s="31"/>
    </row>
    <row r="2753" spans="1:15" ht="15" customHeight="1" x14ac:dyDescent="0.25">
      <c r="A2753" s="53" t="str">
        <f>IF(AND(C2753="",D2753="",E2753="",F2753="",G2753="",H2753="",I2753="",J2753="",K2753="",L2753="",M2753="",N2753="",O2753=""),"",IF(OR(B2753="",C2753="",D2753="",E2753="",F2753="",G2753="",K2753="",L2753="",AND('1 Cover'!$B$21&lt;&gt;"None",M2753="")),"No","Yes"))</f>
        <v/>
      </c>
      <c r="B2753" s="26">
        <v>2750</v>
      </c>
      <c r="C2753" s="27"/>
      <c r="D2753" s="29"/>
      <c r="E2753" s="29"/>
      <c r="F2753" s="27"/>
      <c r="G2753" s="30"/>
      <c r="H2753" s="29"/>
      <c r="I2753" s="27"/>
      <c r="J2753" s="27"/>
      <c r="K2753" s="27"/>
      <c r="L2753" s="31"/>
      <c r="M2753" s="31"/>
      <c r="N2753" s="31"/>
      <c r="O2753" s="31"/>
    </row>
    <row r="2754" spans="1:15" ht="15" customHeight="1" x14ac:dyDescent="0.25">
      <c r="A2754" s="53" t="str">
        <f>IF(AND(C2754="",D2754="",E2754="",F2754="",G2754="",H2754="",I2754="",J2754="",K2754="",L2754="",M2754="",N2754="",O2754=""),"",IF(OR(B2754="",C2754="",D2754="",E2754="",F2754="",G2754="",K2754="",L2754="",AND('1 Cover'!$B$21&lt;&gt;"None",M2754="")),"No","Yes"))</f>
        <v/>
      </c>
      <c r="B2754" s="26">
        <v>2751</v>
      </c>
      <c r="C2754" s="27"/>
      <c r="D2754" s="29"/>
      <c r="E2754" s="29"/>
      <c r="F2754" s="27"/>
      <c r="G2754" s="30"/>
      <c r="H2754" s="29"/>
      <c r="I2754" s="27"/>
      <c r="J2754" s="27"/>
      <c r="K2754" s="27"/>
      <c r="L2754" s="31"/>
      <c r="M2754" s="31"/>
      <c r="N2754" s="31"/>
      <c r="O2754" s="31"/>
    </row>
    <row r="2755" spans="1:15" ht="15" customHeight="1" x14ac:dyDescent="0.25">
      <c r="A2755" s="53" t="str">
        <f>IF(AND(C2755="",D2755="",E2755="",F2755="",G2755="",H2755="",I2755="",J2755="",K2755="",L2755="",M2755="",N2755="",O2755=""),"",IF(OR(B2755="",C2755="",D2755="",E2755="",F2755="",G2755="",K2755="",L2755="",AND('1 Cover'!$B$21&lt;&gt;"None",M2755="")),"No","Yes"))</f>
        <v/>
      </c>
      <c r="B2755" s="26">
        <v>2752</v>
      </c>
      <c r="C2755" s="27"/>
      <c r="D2755" s="29"/>
      <c r="E2755" s="29"/>
      <c r="F2755" s="27"/>
      <c r="G2755" s="30"/>
      <c r="H2755" s="29"/>
      <c r="I2755" s="27"/>
      <c r="J2755" s="27"/>
      <c r="K2755" s="27"/>
      <c r="L2755" s="31"/>
      <c r="M2755" s="31"/>
      <c r="N2755" s="31"/>
      <c r="O2755" s="31"/>
    </row>
    <row r="2756" spans="1:15" ht="15" customHeight="1" x14ac:dyDescent="0.25">
      <c r="A2756" s="53" t="str">
        <f>IF(AND(C2756="",D2756="",E2756="",F2756="",G2756="",H2756="",I2756="",J2756="",K2756="",L2756="",M2756="",N2756="",O2756=""),"",IF(OR(B2756="",C2756="",D2756="",E2756="",F2756="",G2756="",K2756="",L2756="",AND('1 Cover'!$B$21&lt;&gt;"None",M2756="")),"No","Yes"))</f>
        <v/>
      </c>
      <c r="B2756" s="26">
        <v>2753</v>
      </c>
      <c r="C2756" s="27"/>
      <c r="D2756" s="29"/>
      <c r="E2756" s="29"/>
      <c r="F2756" s="27"/>
      <c r="G2756" s="30"/>
      <c r="H2756" s="29"/>
      <c r="I2756" s="27"/>
      <c r="J2756" s="27"/>
      <c r="K2756" s="27"/>
      <c r="L2756" s="31"/>
      <c r="M2756" s="31"/>
      <c r="N2756" s="31"/>
      <c r="O2756" s="31"/>
    </row>
    <row r="2757" spans="1:15" ht="15" customHeight="1" x14ac:dyDescent="0.25">
      <c r="A2757" s="53" t="str">
        <f>IF(AND(C2757="",D2757="",E2757="",F2757="",G2757="",H2757="",I2757="",J2757="",K2757="",L2757="",M2757="",N2757="",O2757=""),"",IF(OR(B2757="",C2757="",D2757="",E2757="",F2757="",G2757="",K2757="",L2757="",AND('1 Cover'!$B$21&lt;&gt;"None",M2757="")),"No","Yes"))</f>
        <v/>
      </c>
      <c r="B2757" s="26">
        <v>2754</v>
      </c>
      <c r="C2757" s="27"/>
      <c r="D2757" s="29"/>
      <c r="E2757" s="29"/>
      <c r="F2757" s="27"/>
      <c r="G2757" s="30"/>
      <c r="H2757" s="29"/>
      <c r="I2757" s="27"/>
      <c r="J2757" s="27"/>
      <c r="K2757" s="27"/>
      <c r="L2757" s="31"/>
      <c r="M2757" s="31"/>
      <c r="N2757" s="31"/>
      <c r="O2757" s="31"/>
    </row>
    <row r="2758" spans="1:15" ht="15" customHeight="1" x14ac:dyDescent="0.25">
      <c r="A2758" s="53" t="str">
        <f>IF(AND(C2758="",D2758="",E2758="",F2758="",G2758="",H2758="",I2758="",J2758="",K2758="",L2758="",M2758="",N2758="",O2758=""),"",IF(OR(B2758="",C2758="",D2758="",E2758="",F2758="",G2758="",K2758="",L2758="",AND('1 Cover'!$B$21&lt;&gt;"None",M2758="")),"No","Yes"))</f>
        <v/>
      </c>
      <c r="B2758" s="26">
        <v>2755</v>
      </c>
      <c r="C2758" s="27"/>
      <c r="D2758" s="29"/>
      <c r="E2758" s="29"/>
      <c r="F2758" s="27"/>
      <c r="G2758" s="30"/>
      <c r="H2758" s="29"/>
      <c r="I2758" s="27"/>
      <c r="J2758" s="27"/>
      <c r="K2758" s="27"/>
      <c r="L2758" s="31"/>
      <c r="M2758" s="31"/>
      <c r="N2758" s="31"/>
      <c r="O2758" s="31"/>
    </row>
    <row r="2759" spans="1:15" ht="15" customHeight="1" x14ac:dyDescent="0.25">
      <c r="A2759" s="53" t="str">
        <f>IF(AND(C2759="",D2759="",E2759="",F2759="",G2759="",H2759="",I2759="",J2759="",K2759="",L2759="",M2759="",N2759="",O2759=""),"",IF(OR(B2759="",C2759="",D2759="",E2759="",F2759="",G2759="",K2759="",L2759="",AND('1 Cover'!$B$21&lt;&gt;"None",M2759="")),"No","Yes"))</f>
        <v/>
      </c>
      <c r="B2759" s="26">
        <v>2756</v>
      </c>
      <c r="C2759" s="27"/>
      <c r="D2759" s="29"/>
      <c r="E2759" s="29"/>
      <c r="F2759" s="27"/>
      <c r="G2759" s="30"/>
      <c r="H2759" s="29"/>
      <c r="I2759" s="27"/>
      <c r="J2759" s="27"/>
      <c r="K2759" s="27"/>
      <c r="L2759" s="31"/>
      <c r="M2759" s="31"/>
      <c r="N2759" s="31"/>
      <c r="O2759" s="31"/>
    </row>
    <row r="2760" spans="1:15" ht="15" customHeight="1" x14ac:dyDescent="0.25">
      <c r="A2760" s="53" t="str">
        <f>IF(AND(C2760="",D2760="",E2760="",F2760="",G2760="",H2760="",I2760="",J2760="",K2760="",L2760="",M2760="",N2760="",O2760=""),"",IF(OR(B2760="",C2760="",D2760="",E2760="",F2760="",G2760="",K2760="",L2760="",AND('1 Cover'!$B$21&lt;&gt;"None",M2760="")),"No","Yes"))</f>
        <v/>
      </c>
      <c r="B2760" s="26">
        <v>2757</v>
      </c>
      <c r="C2760" s="27"/>
      <c r="D2760" s="29"/>
      <c r="E2760" s="29"/>
      <c r="F2760" s="27"/>
      <c r="G2760" s="30"/>
      <c r="H2760" s="29"/>
      <c r="I2760" s="27"/>
      <c r="J2760" s="27"/>
      <c r="K2760" s="27"/>
      <c r="L2760" s="31"/>
      <c r="M2760" s="31"/>
      <c r="N2760" s="31"/>
      <c r="O2760" s="31"/>
    </row>
    <row r="2761" spans="1:15" ht="15" customHeight="1" x14ac:dyDescent="0.25">
      <c r="A2761" s="53" t="str">
        <f>IF(AND(C2761="",D2761="",E2761="",F2761="",G2761="",H2761="",I2761="",J2761="",K2761="",L2761="",M2761="",N2761="",O2761=""),"",IF(OR(B2761="",C2761="",D2761="",E2761="",F2761="",G2761="",K2761="",L2761="",AND('1 Cover'!$B$21&lt;&gt;"None",M2761="")),"No","Yes"))</f>
        <v/>
      </c>
      <c r="B2761" s="26">
        <v>2758</v>
      </c>
      <c r="C2761" s="27"/>
      <c r="D2761" s="29"/>
      <c r="E2761" s="29"/>
      <c r="F2761" s="27"/>
      <c r="G2761" s="30"/>
      <c r="H2761" s="29"/>
      <c r="I2761" s="27"/>
      <c r="J2761" s="27"/>
      <c r="K2761" s="27"/>
      <c r="L2761" s="31"/>
      <c r="M2761" s="31"/>
      <c r="N2761" s="31"/>
      <c r="O2761" s="31"/>
    </row>
    <row r="2762" spans="1:15" ht="15" customHeight="1" x14ac:dyDescent="0.25">
      <c r="A2762" s="53" t="str">
        <f>IF(AND(C2762="",D2762="",E2762="",F2762="",G2762="",H2762="",I2762="",J2762="",K2762="",L2762="",M2762="",N2762="",O2762=""),"",IF(OR(B2762="",C2762="",D2762="",E2762="",F2762="",G2762="",K2762="",L2762="",AND('1 Cover'!$B$21&lt;&gt;"None",M2762="")),"No","Yes"))</f>
        <v/>
      </c>
      <c r="B2762" s="26">
        <v>2759</v>
      </c>
      <c r="C2762" s="27"/>
      <c r="D2762" s="29"/>
      <c r="E2762" s="29"/>
      <c r="F2762" s="27"/>
      <c r="G2762" s="30"/>
      <c r="H2762" s="29"/>
      <c r="I2762" s="27"/>
      <c r="J2762" s="27"/>
      <c r="K2762" s="27"/>
      <c r="L2762" s="31"/>
      <c r="M2762" s="31"/>
      <c r="N2762" s="31"/>
      <c r="O2762" s="31"/>
    </row>
    <row r="2763" spans="1:15" ht="15" customHeight="1" x14ac:dyDescent="0.25">
      <c r="A2763" s="53" t="str">
        <f>IF(AND(C2763="",D2763="",E2763="",F2763="",G2763="",H2763="",I2763="",J2763="",K2763="",L2763="",M2763="",N2763="",O2763=""),"",IF(OR(B2763="",C2763="",D2763="",E2763="",F2763="",G2763="",K2763="",L2763="",AND('1 Cover'!$B$21&lt;&gt;"None",M2763="")),"No","Yes"))</f>
        <v/>
      </c>
      <c r="B2763" s="26">
        <v>2760</v>
      </c>
      <c r="C2763" s="27"/>
      <c r="D2763" s="29"/>
      <c r="E2763" s="29"/>
      <c r="F2763" s="27"/>
      <c r="G2763" s="30"/>
      <c r="H2763" s="29"/>
      <c r="I2763" s="27"/>
      <c r="J2763" s="27"/>
      <c r="K2763" s="27"/>
      <c r="L2763" s="31"/>
      <c r="M2763" s="31"/>
      <c r="N2763" s="31"/>
      <c r="O2763" s="31"/>
    </row>
    <row r="2764" spans="1:15" ht="15" customHeight="1" x14ac:dyDescent="0.25">
      <c r="A2764" s="53" t="str">
        <f>IF(AND(C2764="",D2764="",E2764="",F2764="",G2764="",H2764="",I2764="",J2764="",K2764="",L2764="",M2764="",N2764="",O2764=""),"",IF(OR(B2764="",C2764="",D2764="",E2764="",F2764="",G2764="",K2764="",L2764="",AND('1 Cover'!$B$21&lt;&gt;"None",M2764="")),"No","Yes"))</f>
        <v/>
      </c>
      <c r="B2764" s="26">
        <v>2761</v>
      </c>
      <c r="C2764" s="27"/>
      <c r="D2764" s="29"/>
      <c r="E2764" s="29"/>
      <c r="F2764" s="27"/>
      <c r="G2764" s="30"/>
      <c r="H2764" s="29"/>
      <c r="I2764" s="27"/>
      <c r="J2764" s="27"/>
      <c r="K2764" s="27"/>
      <c r="L2764" s="31"/>
      <c r="M2764" s="31"/>
      <c r="N2764" s="31"/>
      <c r="O2764" s="31"/>
    </row>
    <row r="2765" spans="1:15" ht="15" customHeight="1" x14ac:dyDescent="0.25">
      <c r="A2765" s="53" t="str">
        <f>IF(AND(C2765="",D2765="",E2765="",F2765="",G2765="",H2765="",I2765="",J2765="",K2765="",L2765="",M2765="",N2765="",O2765=""),"",IF(OR(B2765="",C2765="",D2765="",E2765="",F2765="",G2765="",K2765="",L2765="",AND('1 Cover'!$B$21&lt;&gt;"None",M2765="")),"No","Yes"))</f>
        <v/>
      </c>
      <c r="B2765" s="26">
        <v>2762</v>
      </c>
      <c r="C2765" s="27"/>
      <c r="D2765" s="29"/>
      <c r="E2765" s="29"/>
      <c r="F2765" s="27"/>
      <c r="G2765" s="30"/>
      <c r="H2765" s="29"/>
      <c r="I2765" s="27"/>
      <c r="J2765" s="27"/>
      <c r="K2765" s="27"/>
      <c r="L2765" s="31"/>
      <c r="M2765" s="31"/>
      <c r="N2765" s="31"/>
      <c r="O2765" s="31"/>
    </row>
    <row r="2766" spans="1:15" ht="15" customHeight="1" x14ac:dyDescent="0.25">
      <c r="A2766" s="53" t="str">
        <f>IF(AND(C2766="",D2766="",E2766="",F2766="",G2766="",H2766="",I2766="",J2766="",K2766="",L2766="",M2766="",N2766="",O2766=""),"",IF(OR(B2766="",C2766="",D2766="",E2766="",F2766="",G2766="",K2766="",L2766="",AND('1 Cover'!$B$21&lt;&gt;"None",M2766="")),"No","Yes"))</f>
        <v/>
      </c>
      <c r="B2766" s="26">
        <v>2763</v>
      </c>
      <c r="C2766" s="27"/>
      <c r="D2766" s="29"/>
      <c r="E2766" s="29"/>
      <c r="F2766" s="27"/>
      <c r="G2766" s="30"/>
      <c r="H2766" s="29"/>
      <c r="I2766" s="27"/>
      <c r="J2766" s="27"/>
      <c r="K2766" s="27"/>
      <c r="L2766" s="31"/>
      <c r="M2766" s="31"/>
      <c r="N2766" s="31"/>
      <c r="O2766" s="31"/>
    </row>
    <row r="2767" spans="1:15" ht="15" customHeight="1" x14ac:dyDescent="0.25">
      <c r="A2767" s="53" t="str">
        <f>IF(AND(C2767="",D2767="",E2767="",F2767="",G2767="",H2767="",I2767="",J2767="",K2767="",L2767="",M2767="",N2767="",O2767=""),"",IF(OR(B2767="",C2767="",D2767="",E2767="",F2767="",G2767="",K2767="",L2767="",AND('1 Cover'!$B$21&lt;&gt;"None",M2767="")),"No","Yes"))</f>
        <v/>
      </c>
      <c r="B2767" s="26">
        <v>2764</v>
      </c>
      <c r="C2767" s="27"/>
      <c r="D2767" s="29"/>
      <c r="E2767" s="29"/>
      <c r="F2767" s="27"/>
      <c r="G2767" s="30"/>
      <c r="H2767" s="29"/>
      <c r="I2767" s="27"/>
      <c r="J2767" s="27"/>
      <c r="K2767" s="27"/>
      <c r="L2767" s="31"/>
      <c r="M2767" s="31"/>
      <c r="N2767" s="31"/>
      <c r="O2767" s="31"/>
    </row>
    <row r="2768" spans="1:15" ht="15" customHeight="1" x14ac:dyDescent="0.25">
      <c r="A2768" s="53" t="str">
        <f>IF(AND(C2768="",D2768="",E2768="",F2768="",G2768="",H2768="",I2768="",J2768="",K2768="",L2768="",M2768="",N2768="",O2768=""),"",IF(OR(B2768="",C2768="",D2768="",E2768="",F2768="",G2768="",K2768="",L2768="",AND('1 Cover'!$B$21&lt;&gt;"None",M2768="")),"No","Yes"))</f>
        <v/>
      </c>
      <c r="B2768" s="26">
        <v>2765</v>
      </c>
      <c r="C2768" s="27"/>
      <c r="D2768" s="29"/>
      <c r="E2768" s="29"/>
      <c r="F2768" s="27"/>
      <c r="G2768" s="30"/>
      <c r="H2768" s="29"/>
      <c r="I2768" s="27"/>
      <c r="J2768" s="27"/>
      <c r="K2768" s="27"/>
      <c r="L2768" s="31"/>
      <c r="M2768" s="31"/>
      <c r="N2768" s="31"/>
      <c r="O2768" s="31"/>
    </row>
    <row r="2769" spans="1:15" x14ac:dyDescent="0.25">
      <c r="A2769" s="53" t="str">
        <f>IF(AND(C2769="",D2769="",E2769="",F2769="",G2769="",H2769="",I2769="",J2769="",K2769="",L2769="",M2769="",N2769="",O2769=""),"",IF(OR(B2769="",C2769="",D2769="",E2769="",F2769="",G2769="",K2769="",L2769="",AND('1 Cover'!$B$21&lt;&gt;"None",M2769="")),"No","Yes"))</f>
        <v/>
      </c>
      <c r="B2769" s="26">
        <v>2766</v>
      </c>
      <c r="C2769" s="27"/>
      <c r="D2769" s="29"/>
      <c r="E2769" s="29"/>
      <c r="F2769" s="27"/>
      <c r="G2769" s="30"/>
      <c r="H2769" s="29"/>
      <c r="I2769" s="27"/>
      <c r="J2769" s="27"/>
      <c r="K2769" s="27"/>
      <c r="L2769" s="31"/>
      <c r="M2769" s="31"/>
      <c r="N2769" s="31"/>
      <c r="O2769" s="31"/>
    </row>
    <row r="2770" spans="1:15" x14ac:dyDescent="0.25">
      <c r="A2770" s="53" t="str">
        <f>IF(AND(C2770="",D2770="",E2770="",F2770="",G2770="",H2770="",I2770="",J2770="",K2770="",L2770="",M2770="",N2770="",O2770=""),"",IF(OR(B2770="",C2770="",D2770="",E2770="",F2770="",G2770="",K2770="",L2770="",AND('1 Cover'!$B$21&lt;&gt;"None",M2770="")),"No","Yes"))</f>
        <v/>
      </c>
      <c r="B2770" s="26">
        <v>2767</v>
      </c>
      <c r="C2770" s="27"/>
      <c r="D2770" s="29"/>
      <c r="E2770" s="29"/>
      <c r="F2770" s="27"/>
      <c r="G2770" s="30"/>
      <c r="H2770" s="29"/>
      <c r="I2770" s="27"/>
      <c r="J2770" s="27"/>
      <c r="K2770" s="27"/>
      <c r="L2770" s="31"/>
      <c r="M2770" s="31"/>
      <c r="N2770" s="31"/>
      <c r="O2770" s="31"/>
    </row>
    <row r="2771" spans="1:15" x14ac:dyDescent="0.25">
      <c r="A2771" s="53" t="str">
        <f>IF(AND(C2771="",D2771="",E2771="",F2771="",G2771="",H2771="",I2771="",J2771="",K2771="",L2771="",M2771="",N2771="",O2771=""),"",IF(OR(B2771="",C2771="",D2771="",E2771="",F2771="",G2771="",K2771="",L2771="",AND('1 Cover'!$B$21&lt;&gt;"None",M2771="")),"No","Yes"))</f>
        <v/>
      </c>
      <c r="B2771" s="26">
        <v>2768</v>
      </c>
      <c r="C2771" s="27"/>
      <c r="D2771" s="29"/>
      <c r="E2771" s="29"/>
      <c r="F2771" s="27"/>
      <c r="G2771" s="30"/>
      <c r="H2771" s="29"/>
      <c r="I2771" s="27"/>
      <c r="J2771" s="27"/>
      <c r="K2771" s="27"/>
      <c r="L2771" s="31"/>
      <c r="M2771" s="31"/>
      <c r="N2771" s="31"/>
      <c r="O2771" s="31"/>
    </row>
    <row r="2772" spans="1:15" ht="15" customHeight="1" x14ac:dyDescent="0.25">
      <c r="A2772" s="53" t="str">
        <f>IF(AND(C2772="",D2772="",E2772="",F2772="",G2772="",H2772="",I2772="",J2772="",K2772="",L2772="",M2772="",N2772="",O2772=""),"",IF(OR(B2772="",C2772="",D2772="",E2772="",F2772="",G2772="",K2772="",L2772="",AND('1 Cover'!$B$21&lt;&gt;"None",M2772="")),"No","Yes"))</f>
        <v/>
      </c>
      <c r="B2772" s="26">
        <v>2769</v>
      </c>
      <c r="C2772" s="27"/>
      <c r="D2772" s="29"/>
      <c r="E2772" s="29"/>
      <c r="F2772" s="27"/>
      <c r="G2772" s="30"/>
      <c r="H2772" s="29"/>
      <c r="I2772" s="27"/>
      <c r="J2772" s="27"/>
      <c r="K2772" s="27"/>
      <c r="L2772" s="31"/>
      <c r="M2772" s="31"/>
      <c r="N2772" s="31"/>
      <c r="O2772" s="31"/>
    </row>
    <row r="2773" spans="1:15" ht="15" customHeight="1" x14ac:dyDescent="0.25">
      <c r="A2773" s="53" t="str">
        <f>IF(AND(C2773="",D2773="",E2773="",F2773="",G2773="",H2773="",I2773="",J2773="",K2773="",L2773="",M2773="",N2773="",O2773=""),"",IF(OR(B2773="",C2773="",D2773="",E2773="",F2773="",G2773="",K2773="",L2773="",AND('1 Cover'!$B$21&lt;&gt;"None",M2773="")),"No","Yes"))</f>
        <v/>
      </c>
      <c r="B2773" s="26">
        <v>2770</v>
      </c>
      <c r="C2773" s="27"/>
      <c r="D2773" s="29"/>
      <c r="E2773" s="29"/>
      <c r="F2773" s="27"/>
      <c r="G2773" s="30"/>
      <c r="H2773" s="29"/>
      <c r="I2773" s="27"/>
      <c r="J2773" s="27"/>
      <c r="K2773" s="27"/>
      <c r="L2773" s="31"/>
      <c r="M2773" s="31"/>
      <c r="N2773" s="31"/>
      <c r="O2773" s="31"/>
    </row>
    <row r="2774" spans="1:15" ht="15" customHeight="1" x14ac:dyDescent="0.25">
      <c r="A2774" s="53" t="str">
        <f>IF(AND(C2774="",D2774="",E2774="",F2774="",G2774="",H2774="",I2774="",J2774="",K2774="",L2774="",M2774="",N2774="",O2774=""),"",IF(OR(B2774="",C2774="",D2774="",E2774="",F2774="",G2774="",K2774="",L2774="",AND('1 Cover'!$B$21&lt;&gt;"None",M2774="")),"No","Yes"))</f>
        <v/>
      </c>
      <c r="B2774" s="26">
        <v>2771</v>
      </c>
      <c r="C2774" s="27"/>
      <c r="D2774" s="29"/>
      <c r="E2774" s="29"/>
      <c r="F2774" s="27"/>
      <c r="G2774" s="30"/>
      <c r="H2774" s="29"/>
      <c r="I2774" s="27"/>
      <c r="J2774" s="27"/>
      <c r="K2774" s="27"/>
      <c r="L2774" s="31"/>
      <c r="M2774" s="31"/>
      <c r="N2774" s="31"/>
      <c r="O2774" s="31"/>
    </row>
    <row r="2775" spans="1:15" ht="15" customHeight="1" x14ac:dyDescent="0.25">
      <c r="A2775" s="53" t="str">
        <f>IF(AND(C2775="",D2775="",E2775="",F2775="",G2775="",H2775="",I2775="",J2775="",K2775="",L2775="",M2775="",N2775="",O2775=""),"",IF(OR(B2775="",C2775="",D2775="",E2775="",F2775="",G2775="",K2775="",L2775="",AND('1 Cover'!$B$21&lt;&gt;"None",M2775="")),"No","Yes"))</f>
        <v/>
      </c>
      <c r="B2775" s="26">
        <v>2772</v>
      </c>
      <c r="C2775" s="27"/>
      <c r="D2775" s="29"/>
      <c r="E2775" s="29"/>
      <c r="F2775" s="27"/>
      <c r="G2775" s="30"/>
      <c r="H2775" s="29"/>
      <c r="I2775" s="27"/>
      <c r="J2775" s="27"/>
      <c r="K2775" s="27"/>
      <c r="L2775" s="32"/>
      <c r="M2775" s="32"/>
      <c r="N2775" s="32"/>
      <c r="O2775" s="32"/>
    </row>
    <row r="2776" spans="1:15" ht="15" customHeight="1" x14ac:dyDescent="0.25">
      <c r="A2776" s="53" t="str">
        <f>IF(AND(C2776="",D2776="",E2776="",F2776="",G2776="",H2776="",I2776="",J2776="",K2776="",L2776="",M2776="",N2776="",O2776=""),"",IF(OR(B2776="",C2776="",D2776="",E2776="",F2776="",G2776="",K2776="",L2776="",AND('1 Cover'!$B$21&lt;&gt;"None",M2776="")),"No","Yes"))</f>
        <v/>
      </c>
      <c r="B2776" s="26">
        <v>2773</v>
      </c>
      <c r="C2776" s="27"/>
      <c r="D2776" s="29"/>
      <c r="E2776" s="29"/>
      <c r="F2776" s="27"/>
      <c r="G2776" s="30"/>
      <c r="H2776" s="29"/>
      <c r="I2776" s="27"/>
      <c r="J2776" s="27"/>
      <c r="K2776" s="27"/>
      <c r="L2776" s="32"/>
      <c r="M2776" s="32"/>
      <c r="N2776" s="32"/>
      <c r="O2776" s="32"/>
    </row>
    <row r="2777" spans="1:15" ht="15" customHeight="1" x14ac:dyDescent="0.25">
      <c r="A2777" s="53" t="str">
        <f>IF(AND(C2777="",D2777="",E2777="",F2777="",G2777="",H2777="",I2777="",J2777="",K2777="",L2777="",M2777="",N2777="",O2777=""),"",IF(OR(B2777="",C2777="",D2777="",E2777="",F2777="",G2777="",K2777="",L2777="",AND('1 Cover'!$B$21&lt;&gt;"None",M2777="")),"No","Yes"))</f>
        <v/>
      </c>
      <c r="B2777" s="26">
        <v>2774</v>
      </c>
      <c r="C2777" s="27"/>
      <c r="D2777" s="29"/>
      <c r="E2777" s="29"/>
      <c r="F2777" s="27"/>
      <c r="G2777" s="30"/>
      <c r="H2777" s="29"/>
      <c r="I2777" s="27"/>
      <c r="J2777" s="27"/>
      <c r="K2777" s="27"/>
      <c r="L2777" s="32"/>
      <c r="M2777" s="32"/>
      <c r="N2777" s="32"/>
      <c r="O2777" s="32"/>
    </row>
    <row r="2778" spans="1:15" ht="15" customHeight="1" x14ac:dyDescent="0.25">
      <c r="A2778" s="53" t="str">
        <f>IF(AND(C2778="",D2778="",E2778="",F2778="",G2778="",H2778="",I2778="",J2778="",K2778="",L2778="",M2778="",N2778="",O2778=""),"",IF(OR(B2778="",C2778="",D2778="",E2778="",F2778="",G2778="",K2778="",L2778="",AND('1 Cover'!$B$21&lt;&gt;"None",M2778="")),"No","Yes"))</f>
        <v/>
      </c>
      <c r="B2778" s="26">
        <v>2775</v>
      </c>
      <c r="C2778" s="27"/>
      <c r="D2778" s="29"/>
      <c r="E2778" s="29"/>
      <c r="F2778" s="27"/>
      <c r="G2778" s="30"/>
      <c r="H2778" s="29"/>
      <c r="I2778" s="27"/>
      <c r="J2778" s="27"/>
      <c r="K2778" s="27"/>
      <c r="L2778" s="31"/>
      <c r="M2778" s="31"/>
      <c r="N2778" s="31"/>
      <c r="O2778" s="31"/>
    </row>
    <row r="2779" spans="1:15" ht="15" customHeight="1" x14ac:dyDescent="0.25">
      <c r="A2779" s="53" t="str">
        <f>IF(AND(C2779="",D2779="",E2779="",F2779="",G2779="",H2779="",I2779="",J2779="",K2779="",L2779="",M2779="",N2779="",O2779=""),"",IF(OR(B2779="",C2779="",D2779="",E2779="",F2779="",G2779="",K2779="",L2779="",AND('1 Cover'!$B$21&lt;&gt;"None",M2779="")),"No","Yes"))</f>
        <v/>
      </c>
      <c r="B2779" s="26">
        <v>2776</v>
      </c>
      <c r="C2779" s="27"/>
      <c r="D2779" s="29"/>
      <c r="E2779" s="29"/>
      <c r="F2779" s="27"/>
      <c r="G2779" s="30"/>
      <c r="H2779" s="29"/>
      <c r="I2779" s="27"/>
      <c r="J2779" s="27"/>
      <c r="K2779" s="27"/>
      <c r="L2779" s="31"/>
      <c r="M2779" s="31"/>
      <c r="N2779" s="31"/>
      <c r="O2779" s="31"/>
    </row>
    <row r="2780" spans="1:15" ht="15" customHeight="1" x14ac:dyDescent="0.25">
      <c r="A2780" s="53" t="str">
        <f>IF(AND(C2780="",D2780="",E2780="",F2780="",G2780="",H2780="",I2780="",J2780="",K2780="",L2780="",M2780="",N2780="",O2780=""),"",IF(OR(B2780="",C2780="",D2780="",E2780="",F2780="",G2780="",K2780="",L2780="",AND('1 Cover'!$B$21&lt;&gt;"None",M2780="")),"No","Yes"))</f>
        <v/>
      </c>
      <c r="B2780" s="26">
        <v>2777</v>
      </c>
      <c r="C2780" s="27"/>
      <c r="D2780" s="29"/>
      <c r="E2780" s="29"/>
      <c r="F2780" s="27"/>
      <c r="G2780" s="30"/>
      <c r="H2780" s="29"/>
      <c r="I2780" s="27"/>
      <c r="J2780" s="27"/>
      <c r="K2780" s="27"/>
      <c r="L2780" s="31"/>
      <c r="M2780" s="31"/>
      <c r="N2780" s="31"/>
      <c r="O2780" s="31"/>
    </row>
    <row r="2781" spans="1:15" ht="15" customHeight="1" x14ac:dyDescent="0.25">
      <c r="A2781" s="53" t="str">
        <f>IF(AND(C2781="",D2781="",E2781="",F2781="",G2781="",H2781="",I2781="",J2781="",K2781="",L2781="",M2781="",N2781="",O2781=""),"",IF(OR(B2781="",C2781="",D2781="",E2781="",F2781="",G2781="",K2781="",L2781="",AND('1 Cover'!$B$21&lt;&gt;"None",M2781="")),"No","Yes"))</f>
        <v/>
      </c>
      <c r="B2781" s="26">
        <v>2778</v>
      </c>
      <c r="C2781" s="27"/>
      <c r="D2781" s="29"/>
      <c r="E2781" s="29"/>
      <c r="F2781" s="27"/>
      <c r="G2781" s="30"/>
      <c r="H2781" s="29"/>
      <c r="I2781" s="27"/>
      <c r="J2781" s="27"/>
      <c r="K2781" s="27"/>
      <c r="L2781" s="31"/>
      <c r="M2781" s="31"/>
      <c r="N2781" s="31"/>
      <c r="O2781" s="31"/>
    </row>
    <row r="2782" spans="1:15" ht="15" customHeight="1" x14ac:dyDescent="0.25">
      <c r="A2782" s="53" t="str">
        <f>IF(AND(C2782="",D2782="",E2782="",F2782="",G2782="",H2782="",I2782="",J2782="",K2782="",L2782="",M2782="",N2782="",O2782=""),"",IF(OR(B2782="",C2782="",D2782="",E2782="",F2782="",G2782="",K2782="",L2782="",AND('1 Cover'!$B$21&lt;&gt;"None",M2782="")),"No","Yes"))</f>
        <v/>
      </c>
      <c r="B2782" s="26">
        <v>2779</v>
      </c>
      <c r="C2782" s="27"/>
      <c r="D2782" s="29"/>
      <c r="E2782" s="29"/>
      <c r="F2782" s="27"/>
      <c r="G2782" s="30"/>
      <c r="H2782" s="29"/>
      <c r="I2782" s="27"/>
      <c r="J2782" s="27"/>
      <c r="K2782" s="27"/>
      <c r="L2782" s="31"/>
      <c r="M2782" s="31"/>
      <c r="N2782" s="31"/>
      <c r="O2782" s="31"/>
    </row>
    <row r="2783" spans="1:15" ht="15" customHeight="1" x14ac:dyDescent="0.25">
      <c r="A2783" s="53" t="str">
        <f>IF(AND(C2783="",D2783="",E2783="",F2783="",G2783="",H2783="",I2783="",J2783="",K2783="",L2783="",M2783="",N2783="",O2783=""),"",IF(OR(B2783="",C2783="",D2783="",E2783="",F2783="",G2783="",K2783="",L2783="",AND('1 Cover'!$B$21&lt;&gt;"None",M2783="")),"No","Yes"))</f>
        <v/>
      </c>
      <c r="B2783" s="26">
        <v>2780</v>
      </c>
      <c r="C2783" s="27"/>
      <c r="D2783" s="29"/>
      <c r="E2783" s="29"/>
      <c r="F2783" s="27"/>
      <c r="G2783" s="30"/>
      <c r="H2783" s="29"/>
      <c r="I2783" s="27"/>
      <c r="J2783" s="27"/>
      <c r="K2783" s="27"/>
      <c r="L2783" s="31"/>
      <c r="M2783" s="31"/>
      <c r="N2783" s="31"/>
      <c r="O2783" s="31"/>
    </row>
    <row r="2784" spans="1:15" ht="15" customHeight="1" x14ac:dyDescent="0.25">
      <c r="A2784" s="53" t="str">
        <f>IF(AND(C2784="",D2784="",E2784="",F2784="",G2784="",H2784="",I2784="",J2784="",K2784="",L2784="",M2784="",N2784="",O2784=""),"",IF(OR(B2784="",C2784="",D2784="",E2784="",F2784="",G2784="",K2784="",L2784="",AND('1 Cover'!$B$21&lt;&gt;"None",M2784="")),"No","Yes"))</f>
        <v/>
      </c>
      <c r="B2784" s="26">
        <v>2781</v>
      </c>
      <c r="C2784" s="27"/>
      <c r="D2784" s="29"/>
      <c r="E2784" s="29"/>
      <c r="F2784" s="27"/>
      <c r="G2784" s="30"/>
      <c r="H2784" s="29"/>
      <c r="I2784" s="27"/>
      <c r="J2784" s="27"/>
      <c r="K2784" s="27"/>
      <c r="L2784" s="31"/>
      <c r="M2784" s="31"/>
      <c r="N2784" s="31"/>
      <c r="O2784" s="31"/>
    </row>
    <row r="2785" spans="1:15" ht="15" customHeight="1" x14ac:dyDescent="0.25">
      <c r="A2785" s="53" t="str">
        <f>IF(AND(C2785="",D2785="",E2785="",F2785="",G2785="",H2785="",I2785="",J2785="",K2785="",L2785="",M2785="",N2785="",O2785=""),"",IF(OR(B2785="",C2785="",D2785="",E2785="",F2785="",G2785="",K2785="",L2785="",AND('1 Cover'!$B$21&lt;&gt;"None",M2785="")),"No","Yes"))</f>
        <v/>
      </c>
      <c r="B2785" s="26">
        <v>2782</v>
      </c>
      <c r="C2785" s="27"/>
      <c r="D2785" s="29"/>
      <c r="E2785" s="29"/>
      <c r="F2785" s="27"/>
      <c r="G2785" s="30"/>
      <c r="H2785" s="29"/>
      <c r="I2785" s="27"/>
      <c r="J2785" s="27"/>
      <c r="K2785" s="27"/>
      <c r="L2785" s="31"/>
      <c r="M2785" s="31"/>
      <c r="N2785" s="31"/>
      <c r="O2785" s="31"/>
    </row>
    <row r="2786" spans="1:15" ht="15" customHeight="1" x14ac:dyDescent="0.25">
      <c r="A2786" s="53" t="str">
        <f>IF(AND(C2786="",D2786="",E2786="",F2786="",G2786="",H2786="",I2786="",J2786="",K2786="",L2786="",M2786="",N2786="",O2786=""),"",IF(OR(B2786="",C2786="",D2786="",E2786="",F2786="",G2786="",K2786="",L2786="",AND('1 Cover'!$B$21&lt;&gt;"None",M2786="")),"No","Yes"))</f>
        <v/>
      </c>
      <c r="B2786" s="26">
        <v>2783</v>
      </c>
      <c r="C2786" s="27"/>
      <c r="D2786" s="29"/>
      <c r="E2786" s="29"/>
      <c r="F2786" s="27"/>
      <c r="G2786" s="30"/>
      <c r="H2786" s="29"/>
      <c r="I2786" s="27"/>
      <c r="J2786" s="27"/>
      <c r="K2786" s="27"/>
      <c r="L2786" s="31"/>
      <c r="M2786" s="31"/>
      <c r="N2786" s="31"/>
      <c r="O2786" s="31"/>
    </row>
    <row r="2787" spans="1:15" ht="15" customHeight="1" x14ac:dyDescent="0.25">
      <c r="A2787" s="53" t="str">
        <f>IF(AND(C2787="",D2787="",E2787="",F2787="",G2787="",H2787="",I2787="",J2787="",K2787="",L2787="",M2787="",N2787="",O2787=""),"",IF(OR(B2787="",C2787="",D2787="",E2787="",F2787="",G2787="",K2787="",L2787="",AND('1 Cover'!$B$21&lt;&gt;"None",M2787="")),"No","Yes"))</f>
        <v/>
      </c>
      <c r="B2787" s="26">
        <v>2784</v>
      </c>
      <c r="C2787" s="27"/>
      <c r="D2787" s="29"/>
      <c r="E2787" s="29"/>
      <c r="F2787" s="27"/>
      <c r="G2787" s="30"/>
      <c r="H2787" s="29"/>
      <c r="I2787" s="27"/>
      <c r="J2787" s="27"/>
      <c r="K2787" s="27"/>
      <c r="L2787" s="31"/>
      <c r="M2787" s="31"/>
      <c r="N2787" s="31"/>
      <c r="O2787" s="31"/>
    </row>
    <row r="2788" spans="1:15" ht="15" customHeight="1" x14ac:dyDescent="0.25">
      <c r="A2788" s="53" t="str">
        <f>IF(AND(C2788="",D2788="",E2788="",F2788="",G2788="",H2788="",I2788="",J2788="",K2788="",L2788="",M2788="",N2788="",O2788=""),"",IF(OR(B2788="",C2788="",D2788="",E2788="",F2788="",G2788="",K2788="",L2788="",AND('1 Cover'!$B$21&lt;&gt;"None",M2788="")),"No","Yes"))</f>
        <v/>
      </c>
      <c r="B2788" s="26">
        <v>2785</v>
      </c>
      <c r="C2788" s="27"/>
      <c r="D2788" s="29"/>
      <c r="E2788" s="29"/>
      <c r="F2788" s="27"/>
      <c r="G2788" s="30"/>
      <c r="H2788" s="29"/>
      <c r="I2788" s="27"/>
      <c r="J2788" s="27"/>
      <c r="K2788" s="27"/>
      <c r="L2788" s="31"/>
      <c r="M2788" s="31"/>
      <c r="N2788" s="31"/>
      <c r="O2788" s="31"/>
    </row>
    <row r="2789" spans="1:15" ht="15" customHeight="1" x14ac:dyDescent="0.25">
      <c r="A2789" s="53" t="str">
        <f>IF(AND(C2789="",D2789="",E2789="",F2789="",G2789="",H2789="",I2789="",J2789="",K2789="",L2789="",M2789="",N2789="",O2789=""),"",IF(OR(B2789="",C2789="",D2789="",E2789="",F2789="",G2789="",K2789="",L2789="",AND('1 Cover'!$B$21&lt;&gt;"None",M2789="")),"No","Yes"))</f>
        <v/>
      </c>
      <c r="B2789" s="26">
        <v>2786</v>
      </c>
      <c r="C2789" s="27"/>
      <c r="D2789" s="29"/>
      <c r="E2789" s="29"/>
      <c r="F2789" s="27"/>
      <c r="G2789" s="30"/>
      <c r="H2789" s="29"/>
      <c r="I2789" s="27"/>
      <c r="J2789" s="27"/>
      <c r="K2789" s="27"/>
      <c r="L2789" s="31"/>
      <c r="M2789" s="31"/>
      <c r="N2789" s="31"/>
      <c r="O2789" s="31"/>
    </row>
    <row r="2790" spans="1:15" ht="15" customHeight="1" x14ac:dyDescent="0.25">
      <c r="A2790" s="53" t="str">
        <f>IF(AND(C2790="",D2790="",E2790="",F2790="",G2790="",H2790="",I2790="",J2790="",K2790="",L2790="",M2790="",N2790="",O2790=""),"",IF(OR(B2790="",C2790="",D2790="",E2790="",F2790="",G2790="",K2790="",L2790="",AND('1 Cover'!$B$21&lt;&gt;"None",M2790="")),"No","Yes"))</f>
        <v/>
      </c>
      <c r="B2790" s="26">
        <v>2787</v>
      </c>
      <c r="C2790" s="27"/>
      <c r="D2790" s="29"/>
      <c r="E2790" s="29"/>
      <c r="F2790" s="27"/>
      <c r="G2790" s="30"/>
      <c r="H2790" s="29"/>
      <c r="I2790" s="27"/>
      <c r="J2790" s="27"/>
      <c r="K2790" s="27"/>
      <c r="L2790" s="31"/>
      <c r="M2790" s="31"/>
      <c r="N2790" s="31"/>
      <c r="O2790" s="31"/>
    </row>
    <row r="2791" spans="1:15" ht="15" customHeight="1" x14ac:dyDescent="0.25">
      <c r="A2791" s="53" t="str">
        <f>IF(AND(C2791="",D2791="",E2791="",F2791="",G2791="",H2791="",I2791="",J2791="",K2791="",L2791="",M2791="",N2791="",O2791=""),"",IF(OR(B2791="",C2791="",D2791="",E2791="",F2791="",G2791="",K2791="",L2791="",AND('1 Cover'!$B$21&lt;&gt;"None",M2791="")),"No","Yes"))</f>
        <v/>
      </c>
      <c r="B2791" s="26">
        <v>2788</v>
      </c>
      <c r="C2791" s="27"/>
      <c r="D2791" s="29"/>
      <c r="E2791" s="29"/>
      <c r="F2791" s="27"/>
      <c r="G2791" s="30"/>
      <c r="H2791" s="29"/>
      <c r="I2791" s="27"/>
      <c r="J2791" s="27"/>
      <c r="K2791" s="27"/>
      <c r="L2791" s="31"/>
      <c r="M2791" s="31"/>
      <c r="N2791" s="31"/>
      <c r="O2791" s="31"/>
    </row>
    <row r="2792" spans="1:15" ht="15" customHeight="1" x14ac:dyDescent="0.25">
      <c r="A2792" s="53" t="str">
        <f>IF(AND(C2792="",D2792="",E2792="",F2792="",G2792="",H2792="",I2792="",J2792="",K2792="",L2792="",M2792="",N2792="",O2792=""),"",IF(OR(B2792="",C2792="",D2792="",E2792="",F2792="",G2792="",K2792="",L2792="",AND('1 Cover'!$B$21&lt;&gt;"None",M2792="")),"No","Yes"))</f>
        <v/>
      </c>
      <c r="B2792" s="26">
        <v>2789</v>
      </c>
      <c r="C2792" s="27"/>
      <c r="D2792" s="29"/>
      <c r="E2792" s="29"/>
      <c r="F2792" s="27"/>
      <c r="G2792" s="30"/>
      <c r="H2792" s="29"/>
      <c r="I2792" s="27"/>
      <c r="J2792" s="27"/>
      <c r="K2792" s="27"/>
      <c r="L2792" s="31"/>
      <c r="M2792" s="31"/>
      <c r="N2792" s="31"/>
      <c r="O2792" s="31"/>
    </row>
    <row r="2793" spans="1:15" ht="15" customHeight="1" x14ac:dyDescent="0.25">
      <c r="A2793" s="53" t="str">
        <f>IF(AND(C2793="",D2793="",E2793="",F2793="",G2793="",H2793="",I2793="",J2793="",K2793="",L2793="",M2793="",N2793="",O2793=""),"",IF(OR(B2793="",C2793="",D2793="",E2793="",F2793="",G2793="",K2793="",L2793="",AND('1 Cover'!$B$21&lt;&gt;"None",M2793="")),"No","Yes"))</f>
        <v/>
      </c>
      <c r="B2793" s="26">
        <v>2790</v>
      </c>
      <c r="C2793" s="27"/>
      <c r="D2793" s="29"/>
      <c r="E2793" s="29"/>
      <c r="F2793" s="27"/>
      <c r="G2793" s="30"/>
      <c r="H2793" s="29"/>
      <c r="I2793" s="27"/>
      <c r="J2793" s="27"/>
      <c r="K2793" s="27"/>
      <c r="L2793" s="31"/>
      <c r="M2793" s="31"/>
      <c r="N2793" s="31"/>
      <c r="O2793" s="31"/>
    </row>
    <row r="2794" spans="1:15" ht="15" customHeight="1" x14ac:dyDescent="0.25">
      <c r="A2794" s="53" t="str">
        <f>IF(AND(C2794="",D2794="",E2794="",F2794="",G2794="",H2794="",I2794="",J2794="",K2794="",L2794="",M2794="",N2794="",O2794=""),"",IF(OR(B2794="",C2794="",D2794="",E2794="",F2794="",G2794="",K2794="",L2794="",AND('1 Cover'!$B$21&lt;&gt;"None",M2794="")),"No","Yes"))</f>
        <v/>
      </c>
      <c r="B2794" s="26">
        <v>2791</v>
      </c>
      <c r="C2794" s="27"/>
      <c r="D2794" s="29"/>
      <c r="E2794" s="29"/>
      <c r="F2794" s="27"/>
      <c r="G2794" s="30"/>
      <c r="H2794" s="29"/>
      <c r="I2794" s="27"/>
      <c r="J2794" s="27"/>
      <c r="K2794" s="27"/>
      <c r="L2794" s="31"/>
      <c r="M2794" s="31"/>
      <c r="N2794" s="31"/>
      <c r="O2794" s="31"/>
    </row>
    <row r="2795" spans="1:15" ht="15" customHeight="1" x14ac:dyDescent="0.25">
      <c r="A2795" s="53" t="str">
        <f>IF(AND(C2795="",D2795="",E2795="",F2795="",G2795="",H2795="",I2795="",J2795="",K2795="",L2795="",M2795="",N2795="",O2795=""),"",IF(OR(B2795="",C2795="",D2795="",E2795="",F2795="",G2795="",K2795="",L2795="",AND('1 Cover'!$B$21&lt;&gt;"None",M2795="")),"No","Yes"))</f>
        <v/>
      </c>
      <c r="B2795" s="26">
        <v>2792</v>
      </c>
      <c r="C2795" s="27"/>
      <c r="D2795" s="29"/>
      <c r="E2795" s="29"/>
      <c r="F2795" s="27"/>
      <c r="G2795" s="30"/>
      <c r="H2795" s="29"/>
      <c r="I2795" s="27"/>
      <c r="J2795" s="27"/>
      <c r="K2795" s="27"/>
      <c r="L2795" s="31"/>
      <c r="M2795" s="31"/>
      <c r="N2795" s="31"/>
      <c r="O2795" s="31"/>
    </row>
    <row r="2796" spans="1:15" ht="15" customHeight="1" x14ac:dyDescent="0.25">
      <c r="A2796" s="53" t="str">
        <f>IF(AND(C2796="",D2796="",E2796="",F2796="",G2796="",H2796="",I2796="",J2796="",K2796="",L2796="",M2796="",N2796="",O2796=""),"",IF(OR(B2796="",C2796="",D2796="",E2796="",F2796="",G2796="",K2796="",L2796="",AND('1 Cover'!$B$21&lt;&gt;"None",M2796="")),"No","Yes"))</f>
        <v/>
      </c>
      <c r="B2796" s="26">
        <v>2793</v>
      </c>
      <c r="C2796" s="27"/>
      <c r="D2796" s="29"/>
      <c r="E2796" s="29"/>
      <c r="F2796" s="27"/>
      <c r="G2796" s="30"/>
      <c r="H2796" s="29"/>
      <c r="I2796" s="27"/>
      <c r="J2796" s="27"/>
      <c r="K2796" s="27"/>
      <c r="L2796" s="31"/>
      <c r="M2796" s="31"/>
      <c r="N2796" s="31"/>
      <c r="O2796" s="31"/>
    </row>
    <row r="2797" spans="1:15" ht="15" customHeight="1" x14ac:dyDescent="0.25">
      <c r="A2797" s="53" t="str">
        <f>IF(AND(C2797="",D2797="",E2797="",F2797="",G2797="",H2797="",I2797="",J2797="",K2797="",L2797="",M2797="",N2797="",O2797=""),"",IF(OR(B2797="",C2797="",D2797="",E2797="",F2797="",G2797="",K2797="",L2797="",AND('1 Cover'!$B$21&lt;&gt;"None",M2797="")),"No","Yes"))</f>
        <v/>
      </c>
      <c r="B2797" s="26">
        <v>2794</v>
      </c>
      <c r="C2797" s="27"/>
      <c r="D2797" s="29"/>
      <c r="E2797" s="29"/>
      <c r="F2797" s="27"/>
      <c r="G2797" s="30"/>
      <c r="H2797" s="29"/>
      <c r="I2797" s="27"/>
      <c r="J2797" s="27"/>
      <c r="K2797" s="27"/>
      <c r="L2797" s="31"/>
      <c r="M2797" s="31"/>
      <c r="N2797" s="31"/>
      <c r="O2797" s="31"/>
    </row>
    <row r="2798" spans="1:15" ht="15" customHeight="1" x14ac:dyDescent="0.25">
      <c r="A2798" s="53" t="str">
        <f>IF(AND(C2798="",D2798="",E2798="",F2798="",G2798="",H2798="",I2798="",J2798="",K2798="",L2798="",M2798="",N2798="",O2798=""),"",IF(OR(B2798="",C2798="",D2798="",E2798="",F2798="",G2798="",K2798="",L2798="",AND('1 Cover'!$B$21&lt;&gt;"None",M2798="")),"No","Yes"))</f>
        <v/>
      </c>
      <c r="B2798" s="26">
        <v>2795</v>
      </c>
      <c r="C2798" s="27"/>
      <c r="D2798" s="29"/>
      <c r="E2798" s="29"/>
      <c r="F2798" s="27"/>
      <c r="G2798" s="30"/>
      <c r="H2798" s="29"/>
      <c r="I2798" s="27"/>
      <c r="J2798" s="27"/>
      <c r="K2798" s="27"/>
      <c r="L2798" s="31"/>
      <c r="M2798" s="31"/>
      <c r="N2798" s="31"/>
      <c r="O2798" s="31"/>
    </row>
    <row r="2799" spans="1:15" ht="15" customHeight="1" x14ac:dyDescent="0.25">
      <c r="A2799" s="53" t="str">
        <f>IF(AND(C2799="",D2799="",E2799="",F2799="",G2799="",H2799="",I2799="",J2799="",K2799="",L2799="",M2799="",N2799="",O2799=""),"",IF(OR(B2799="",C2799="",D2799="",E2799="",F2799="",G2799="",K2799="",L2799="",AND('1 Cover'!$B$21&lt;&gt;"None",M2799="")),"No","Yes"))</f>
        <v/>
      </c>
      <c r="B2799" s="26">
        <v>2796</v>
      </c>
      <c r="C2799" s="27"/>
      <c r="D2799" s="29"/>
      <c r="E2799" s="29"/>
      <c r="F2799" s="27"/>
      <c r="G2799" s="30"/>
      <c r="H2799" s="29"/>
      <c r="I2799" s="27"/>
      <c r="J2799" s="27"/>
      <c r="K2799" s="27"/>
      <c r="L2799" s="31"/>
      <c r="M2799" s="31"/>
      <c r="N2799" s="31"/>
      <c r="O2799" s="31"/>
    </row>
    <row r="2800" spans="1:15" ht="15" customHeight="1" x14ac:dyDescent="0.25">
      <c r="A2800" s="53" t="str">
        <f>IF(AND(C2800="",D2800="",E2800="",F2800="",G2800="",H2800="",I2800="",J2800="",K2800="",L2800="",M2800="",N2800="",O2800=""),"",IF(OR(B2800="",C2800="",D2800="",E2800="",F2800="",G2800="",K2800="",L2800="",AND('1 Cover'!$B$21&lt;&gt;"None",M2800="")),"No","Yes"))</f>
        <v/>
      </c>
      <c r="B2800" s="26">
        <v>2797</v>
      </c>
      <c r="C2800" s="27"/>
      <c r="D2800" s="29"/>
      <c r="E2800" s="29"/>
      <c r="F2800" s="27"/>
      <c r="G2800" s="30"/>
      <c r="H2800" s="29"/>
      <c r="I2800" s="27"/>
      <c r="J2800" s="27"/>
      <c r="K2800" s="27"/>
      <c r="L2800" s="31"/>
      <c r="M2800" s="31"/>
      <c r="N2800" s="31"/>
      <c r="O2800" s="31"/>
    </row>
    <row r="2801" spans="1:15" ht="15" customHeight="1" x14ac:dyDescent="0.25">
      <c r="A2801" s="53" t="str">
        <f>IF(AND(C2801="",D2801="",E2801="",F2801="",G2801="",H2801="",I2801="",J2801="",K2801="",L2801="",M2801="",N2801="",O2801=""),"",IF(OR(B2801="",C2801="",D2801="",E2801="",F2801="",G2801="",K2801="",L2801="",AND('1 Cover'!$B$21&lt;&gt;"None",M2801="")),"No","Yes"))</f>
        <v/>
      </c>
      <c r="B2801" s="26">
        <v>2798</v>
      </c>
      <c r="C2801" s="27"/>
      <c r="D2801" s="29"/>
      <c r="E2801" s="29"/>
      <c r="F2801" s="27"/>
      <c r="G2801" s="30"/>
      <c r="H2801" s="29"/>
      <c r="I2801" s="27"/>
      <c r="J2801" s="27"/>
      <c r="K2801" s="27"/>
      <c r="L2801" s="31"/>
      <c r="M2801" s="31"/>
      <c r="N2801" s="31"/>
      <c r="O2801" s="31"/>
    </row>
    <row r="2802" spans="1:15" ht="15" customHeight="1" x14ac:dyDescent="0.25">
      <c r="A2802" s="53" t="str">
        <f>IF(AND(C2802="",D2802="",E2802="",F2802="",G2802="",H2802="",I2802="",J2802="",K2802="",L2802="",M2802="",N2802="",O2802=""),"",IF(OR(B2802="",C2802="",D2802="",E2802="",F2802="",G2802="",K2802="",L2802="",AND('1 Cover'!$B$21&lt;&gt;"None",M2802="")),"No","Yes"))</f>
        <v/>
      </c>
      <c r="B2802" s="26">
        <v>2799</v>
      </c>
      <c r="C2802" s="27"/>
      <c r="D2802" s="29"/>
      <c r="E2802" s="29"/>
      <c r="F2802" s="27"/>
      <c r="G2802" s="30"/>
      <c r="H2802" s="29"/>
      <c r="I2802" s="27"/>
      <c r="J2802" s="27"/>
      <c r="K2802" s="27"/>
      <c r="L2802" s="31"/>
      <c r="M2802" s="31"/>
      <c r="N2802" s="31"/>
      <c r="O2802" s="31"/>
    </row>
    <row r="2803" spans="1:15" ht="15" customHeight="1" x14ac:dyDescent="0.25">
      <c r="A2803" s="53" t="str">
        <f>IF(AND(C2803="",D2803="",E2803="",F2803="",G2803="",H2803="",I2803="",J2803="",K2803="",L2803="",M2803="",N2803="",O2803=""),"",IF(OR(B2803="",C2803="",D2803="",E2803="",F2803="",G2803="",K2803="",L2803="",AND('1 Cover'!$B$21&lt;&gt;"None",M2803="")),"No","Yes"))</f>
        <v/>
      </c>
      <c r="B2803" s="26">
        <v>2800</v>
      </c>
      <c r="C2803" s="27"/>
      <c r="D2803" s="29"/>
      <c r="E2803" s="29"/>
      <c r="F2803" s="27"/>
      <c r="G2803" s="30"/>
      <c r="H2803" s="29"/>
      <c r="I2803" s="27"/>
      <c r="J2803" s="27"/>
      <c r="K2803" s="27"/>
      <c r="L2803" s="31"/>
      <c r="M2803" s="31"/>
      <c r="N2803" s="31"/>
      <c r="O2803" s="31"/>
    </row>
    <row r="2804" spans="1:15" ht="15" customHeight="1" x14ac:dyDescent="0.25">
      <c r="A2804" s="53" t="str">
        <f>IF(AND(C2804="",D2804="",E2804="",F2804="",G2804="",H2804="",I2804="",J2804="",K2804="",L2804="",M2804="",N2804="",O2804=""),"",IF(OR(B2804="",C2804="",D2804="",E2804="",F2804="",G2804="",K2804="",L2804="",AND('1 Cover'!$B$21&lt;&gt;"None",M2804="")),"No","Yes"))</f>
        <v/>
      </c>
      <c r="B2804" s="26">
        <v>2801</v>
      </c>
      <c r="C2804" s="27"/>
      <c r="D2804" s="29"/>
      <c r="E2804" s="29"/>
      <c r="F2804" s="27"/>
      <c r="G2804" s="30"/>
      <c r="H2804" s="29"/>
      <c r="I2804" s="27"/>
      <c r="J2804" s="27"/>
      <c r="K2804" s="27"/>
      <c r="L2804" s="31"/>
      <c r="M2804" s="31"/>
      <c r="N2804" s="31"/>
      <c r="O2804" s="31"/>
    </row>
    <row r="2805" spans="1:15" ht="15" customHeight="1" x14ac:dyDescent="0.25">
      <c r="A2805" s="53" t="str">
        <f>IF(AND(C2805="",D2805="",E2805="",F2805="",G2805="",H2805="",I2805="",J2805="",K2805="",L2805="",M2805="",N2805="",O2805=""),"",IF(OR(B2805="",C2805="",D2805="",E2805="",F2805="",G2805="",K2805="",L2805="",AND('1 Cover'!$B$21&lt;&gt;"None",M2805="")),"No","Yes"))</f>
        <v/>
      </c>
      <c r="B2805" s="26">
        <v>2802</v>
      </c>
      <c r="C2805" s="27"/>
      <c r="D2805" s="29"/>
      <c r="E2805" s="29"/>
      <c r="F2805" s="27"/>
      <c r="G2805" s="30"/>
      <c r="H2805" s="29"/>
      <c r="I2805" s="27"/>
      <c r="J2805" s="27"/>
      <c r="K2805" s="27"/>
      <c r="L2805" s="31"/>
      <c r="M2805" s="31"/>
      <c r="N2805" s="31"/>
      <c r="O2805" s="31"/>
    </row>
    <row r="2806" spans="1:15" ht="15" customHeight="1" x14ac:dyDescent="0.25">
      <c r="A2806" s="53" t="str">
        <f>IF(AND(C2806="",D2806="",E2806="",F2806="",G2806="",H2806="",I2806="",J2806="",K2806="",L2806="",M2806="",N2806="",O2806=""),"",IF(OR(B2806="",C2806="",D2806="",E2806="",F2806="",G2806="",K2806="",L2806="",AND('1 Cover'!$B$21&lt;&gt;"None",M2806="")),"No","Yes"))</f>
        <v/>
      </c>
      <c r="B2806" s="26">
        <v>2803</v>
      </c>
      <c r="C2806" s="27"/>
      <c r="D2806" s="29"/>
      <c r="E2806" s="29"/>
      <c r="F2806" s="27"/>
      <c r="G2806" s="30"/>
      <c r="H2806" s="29"/>
      <c r="I2806" s="27"/>
      <c r="J2806" s="27"/>
      <c r="K2806" s="27"/>
      <c r="L2806" s="31"/>
      <c r="M2806" s="31"/>
      <c r="N2806" s="31"/>
      <c r="O2806" s="31"/>
    </row>
    <row r="2807" spans="1:15" ht="15" customHeight="1" x14ac:dyDescent="0.25">
      <c r="A2807" s="53" t="str">
        <f>IF(AND(C2807="",D2807="",E2807="",F2807="",G2807="",H2807="",I2807="",J2807="",K2807="",L2807="",M2807="",N2807="",O2807=""),"",IF(OR(B2807="",C2807="",D2807="",E2807="",F2807="",G2807="",K2807="",L2807="",AND('1 Cover'!$B$21&lt;&gt;"None",M2807="")),"No","Yes"))</f>
        <v/>
      </c>
      <c r="B2807" s="26">
        <v>2804</v>
      </c>
      <c r="C2807" s="27"/>
      <c r="D2807" s="29"/>
      <c r="E2807" s="29"/>
      <c r="F2807" s="27"/>
      <c r="G2807" s="30"/>
      <c r="H2807" s="29"/>
      <c r="I2807" s="27"/>
      <c r="J2807" s="27"/>
      <c r="K2807" s="27"/>
      <c r="L2807" s="31"/>
      <c r="M2807" s="31"/>
      <c r="N2807" s="31"/>
      <c r="O2807" s="31"/>
    </row>
    <row r="2808" spans="1:15" ht="15" customHeight="1" x14ac:dyDescent="0.25">
      <c r="A2808" s="53" t="str">
        <f>IF(AND(C2808="",D2808="",E2808="",F2808="",G2808="",H2808="",I2808="",J2808="",K2808="",L2808="",M2808="",N2808="",O2808=""),"",IF(OR(B2808="",C2808="",D2808="",E2808="",F2808="",G2808="",K2808="",L2808="",AND('1 Cover'!$B$21&lt;&gt;"None",M2808="")),"No","Yes"))</f>
        <v/>
      </c>
      <c r="B2808" s="26">
        <v>2805</v>
      </c>
      <c r="C2808" s="27"/>
      <c r="D2808" s="29"/>
      <c r="E2808" s="29"/>
      <c r="F2808" s="27"/>
      <c r="G2808" s="30"/>
      <c r="H2808" s="29"/>
      <c r="I2808" s="27"/>
      <c r="J2808" s="27"/>
      <c r="K2808" s="27"/>
      <c r="L2808" s="31"/>
      <c r="M2808" s="31"/>
      <c r="N2808" s="31"/>
      <c r="O2808" s="31"/>
    </row>
    <row r="2809" spans="1:15" ht="15" customHeight="1" x14ac:dyDescent="0.25">
      <c r="A2809" s="53" t="str">
        <f>IF(AND(C2809="",D2809="",E2809="",F2809="",G2809="",H2809="",I2809="",J2809="",K2809="",L2809="",M2809="",N2809="",O2809=""),"",IF(OR(B2809="",C2809="",D2809="",E2809="",F2809="",G2809="",K2809="",L2809="",AND('1 Cover'!$B$21&lt;&gt;"None",M2809="")),"No","Yes"))</f>
        <v/>
      </c>
      <c r="B2809" s="26">
        <v>2806</v>
      </c>
      <c r="C2809" s="27"/>
      <c r="D2809" s="29"/>
      <c r="E2809" s="29"/>
      <c r="F2809" s="27"/>
      <c r="G2809" s="30"/>
      <c r="H2809" s="29"/>
      <c r="I2809" s="27"/>
      <c r="J2809" s="27"/>
      <c r="K2809" s="27"/>
      <c r="L2809" s="31"/>
      <c r="M2809" s="31"/>
      <c r="N2809" s="31"/>
      <c r="O2809" s="31"/>
    </row>
    <row r="2810" spans="1:15" ht="15" customHeight="1" x14ac:dyDescent="0.25">
      <c r="A2810" s="53" t="str">
        <f>IF(AND(C2810="",D2810="",E2810="",F2810="",G2810="",H2810="",I2810="",J2810="",K2810="",L2810="",M2810="",N2810="",O2810=""),"",IF(OR(B2810="",C2810="",D2810="",E2810="",F2810="",G2810="",K2810="",L2810="",AND('1 Cover'!$B$21&lt;&gt;"None",M2810="")),"No","Yes"))</f>
        <v/>
      </c>
      <c r="B2810" s="26">
        <v>2807</v>
      </c>
      <c r="C2810" s="27"/>
      <c r="D2810" s="29"/>
      <c r="E2810" s="29"/>
      <c r="F2810" s="27"/>
      <c r="G2810" s="30"/>
      <c r="H2810" s="29"/>
      <c r="I2810" s="27"/>
      <c r="J2810" s="27"/>
      <c r="K2810" s="27"/>
      <c r="L2810" s="31"/>
      <c r="M2810" s="31"/>
      <c r="N2810" s="31"/>
      <c r="O2810" s="31"/>
    </row>
    <row r="2811" spans="1:15" ht="15" customHeight="1" x14ac:dyDescent="0.25">
      <c r="A2811" s="53" t="str">
        <f>IF(AND(C2811="",D2811="",E2811="",F2811="",G2811="",H2811="",I2811="",J2811="",K2811="",L2811="",M2811="",N2811="",O2811=""),"",IF(OR(B2811="",C2811="",D2811="",E2811="",F2811="",G2811="",K2811="",L2811="",AND('1 Cover'!$B$21&lt;&gt;"None",M2811="")),"No","Yes"))</f>
        <v/>
      </c>
      <c r="B2811" s="26">
        <v>2808</v>
      </c>
      <c r="C2811" s="27"/>
      <c r="D2811" s="29"/>
      <c r="E2811" s="29"/>
      <c r="F2811" s="27"/>
      <c r="G2811" s="30"/>
      <c r="H2811" s="29"/>
      <c r="I2811" s="27"/>
      <c r="J2811" s="27"/>
      <c r="K2811" s="27"/>
      <c r="L2811" s="31"/>
      <c r="M2811" s="31"/>
      <c r="N2811" s="31"/>
      <c r="O2811" s="31"/>
    </row>
    <row r="2812" spans="1:15" ht="15" customHeight="1" x14ac:dyDescent="0.25">
      <c r="A2812" s="53" t="str">
        <f>IF(AND(C2812="",D2812="",E2812="",F2812="",G2812="",H2812="",I2812="",J2812="",K2812="",L2812="",M2812="",N2812="",O2812=""),"",IF(OR(B2812="",C2812="",D2812="",E2812="",F2812="",G2812="",K2812="",L2812="",AND('1 Cover'!$B$21&lt;&gt;"None",M2812="")),"No","Yes"))</f>
        <v/>
      </c>
      <c r="B2812" s="26">
        <v>2809</v>
      </c>
      <c r="C2812" s="27"/>
      <c r="D2812" s="29"/>
      <c r="E2812" s="29"/>
      <c r="F2812" s="27"/>
      <c r="G2812" s="30"/>
      <c r="H2812" s="29"/>
      <c r="I2812" s="27"/>
      <c r="J2812" s="27"/>
      <c r="K2812" s="27"/>
      <c r="L2812" s="31"/>
      <c r="M2812" s="31"/>
      <c r="N2812" s="31"/>
      <c r="O2812" s="31"/>
    </row>
    <row r="2813" spans="1:15" ht="15" customHeight="1" x14ac:dyDescent="0.25">
      <c r="A2813" s="53" t="str">
        <f>IF(AND(C2813="",D2813="",E2813="",F2813="",G2813="",H2813="",I2813="",J2813="",K2813="",L2813="",M2813="",N2813="",O2813=""),"",IF(OR(B2813="",C2813="",D2813="",E2813="",F2813="",G2813="",K2813="",L2813="",AND('1 Cover'!$B$21&lt;&gt;"None",M2813="")),"No","Yes"))</f>
        <v/>
      </c>
      <c r="B2813" s="26">
        <v>2810</v>
      </c>
      <c r="C2813" s="27"/>
      <c r="D2813" s="29"/>
      <c r="E2813" s="29"/>
      <c r="F2813" s="27"/>
      <c r="G2813" s="30"/>
      <c r="H2813" s="29"/>
      <c r="I2813" s="27"/>
      <c r="J2813" s="27"/>
      <c r="K2813" s="27"/>
      <c r="L2813" s="31"/>
      <c r="M2813" s="31"/>
      <c r="N2813" s="31"/>
      <c r="O2813" s="31"/>
    </row>
    <row r="2814" spans="1:15" ht="15" customHeight="1" x14ac:dyDescent="0.25">
      <c r="A2814" s="53" t="str">
        <f>IF(AND(C2814="",D2814="",E2814="",F2814="",G2814="",H2814="",I2814="",J2814="",K2814="",L2814="",M2814="",N2814="",O2814=""),"",IF(OR(B2814="",C2814="",D2814="",E2814="",F2814="",G2814="",K2814="",L2814="",AND('1 Cover'!$B$21&lt;&gt;"None",M2814="")),"No","Yes"))</f>
        <v/>
      </c>
      <c r="B2814" s="26">
        <v>2811</v>
      </c>
      <c r="C2814" s="27"/>
      <c r="D2814" s="29"/>
      <c r="E2814" s="29"/>
      <c r="F2814" s="27"/>
      <c r="G2814" s="30"/>
      <c r="H2814" s="29"/>
      <c r="I2814" s="27"/>
      <c r="J2814" s="27"/>
      <c r="K2814" s="27"/>
      <c r="L2814" s="31"/>
      <c r="M2814" s="31"/>
      <c r="N2814" s="31"/>
      <c r="O2814" s="31"/>
    </row>
    <row r="2815" spans="1:15" ht="15" customHeight="1" x14ac:dyDescent="0.25">
      <c r="A2815" s="53" t="str">
        <f>IF(AND(C2815="",D2815="",E2815="",F2815="",G2815="",H2815="",I2815="",J2815="",K2815="",L2815="",M2815="",N2815="",O2815=""),"",IF(OR(B2815="",C2815="",D2815="",E2815="",F2815="",G2815="",K2815="",L2815="",AND('1 Cover'!$B$21&lt;&gt;"None",M2815="")),"No","Yes"))</f>
        <v/>
      </c>
      <c r="B2815" s="26">
        <v>2812</v>
      </c>
      <c r="C2815" s="27"/>
      <c r="D2815" s="29"/>
      <c r="E2815" s="29"/>
      <c r="F2815" s="27"/>
      <c r="G2815" s="30"/>
      <c r="H2815" s="29"/>
      <c r="I2815" s="27"/>
      <c r="J2815" s="27"/>
      <c r="K2815" s="27"/>
      <c r="L2815" s="31"/>
      <c r="M2815" s="31"/>
      <c r="N2815" s="31"/>
      <c r="O2815" s="31"/>
    </row>
    <row r="2816" spans="1:15" ht="15" customHeight="1" x14ac:dyDescent="0.25">
      <c r="A2816" s="53" t="str">
        <f>IF(AND(C2816="",D2816="",E2816="",F2816="",G2816="",H2816="",I2816="",J2816="",K2816="",L2816="",M2816="",N2816="",O2816=""),"",IF(OR(B2816="",C2816="",D2816="",E2816="",F2816="",G2816="",K2816="",L2816="",AND('1 Cover'!$B$21&lt;&gt;"None",M2816="")),"No","Yes"))</f>
        <v/>
      </c>
      <c r="B2816" s="26">
        <v>2813</v>
      </c>
      <c r="C2816" s="27"/>
      <c r="D2816" s="29"/>
      <c r="E2816" s="29"/>
      <c r="F2816" s="27"/>
      <c r="G2816" s="30"/>
      <c r="H2816" s="29"/>
      <c r="I2816" s="27"/>
      <c r="J2816" s="27"/>
      <c r="K2816" s="27"/>
      <c r="L2816" s="31"/>
      <c r="M2816" s="31"/>
      <c r="N2816" s="31"/>
      <c r="O2816" s="31"/>
    </row>
    <row r="2817" spans="1:15" ht="15" customHeight="1" x14ac:dyDescent="0.25">
      <c r="A2817" s="53" t="str">
        <f>IF(AND(C2817="",D2817="",E2817="",F2817="",G2817="",H2817="",I2817="",J2817="",K2817="",L2817="",M2817="",N2817="",O2817=""),"",IF(OR(B2817="",C2817="",D2817="",E2817="",F2817="",G2817="",K2817="",L2817="",AND('1 Cover'!$B$21&lt;&gt;"None",M2817="")),"No","Yes"))</f>
        <v/>
      </c>
      <c r="B2817" s="26">
        <v>2814</v>
      </c>
      <c r="C2817" s="27"/>
      <c r="D2817" s="29"/>
      <c r="E2817" s="29"/>
      <c r="F2817" s="27"/>
      <c r="G2817" s="30"/>
      <c r="H2817" s="29"/>
      <c r="I2817" s="27"/>
      <c r="J2817" s="27"/>
      <c r="K2817" s="27"/>
      <c r="L2817" s="31"/>
      <c r="M2817" s="31"/>
      <c r="N2817" s="31"/>
      <c r="O2817" s="31"/>
    </row>
    <row r="2818" spans="1:15" ht="15" customHeight="1" x14ac:dyDescent="0.25">
      <c r="A2818" s="53" t="str">
        <f>IF(AND(C2818="",D2818="",E2818="",F2818="",G2818="",H2818="",I2818="",J2818="",K2818="",L2818="",M2818="",N2818="",O2818=""),"",IF(OR(B2818="",C2818="",D2818="",E2818="",F2818="",G2818="",K2818="",L2818="",AND('1 Cover'!$B$21&lt;&gt;"None",M2818="")),"No","Yes"))</f>
        <v/>
      </c>
      <c r="B2818" s="26">
        <v>2815</v>
      </c>
      <c r="C2818" s="27"/>
      <c r="D2818" s="29"/>
      <c r="E2818" s="29"/>
      <c r="F2818" s="27"/>
      <c r="G2818" s="30"/>
      <c r="H2818" s="29"/>
      <c r="I2818" s="27"/>
      <c r="J2818" s="27"/>
      <c r="K2818" s="27"/>
      <c r="L2818" s="31"/>
      <c r="M2818" s="31"/>
      <c r="N2818" s="31"/>
      <c r="O2818" s="31"/>
    </row>
    <row r="2819" spans="1:15" ht="15" customHeight="1" x14ac:dyDescent="0.25">
      <c r="A2819" s="53" t="str">
        <f>IF(AND(C2819="",D2819="",E2819="",F2819="",G2819="",H2819="",I2819="",J2819="",K2819="",L2819="",M2819="",N2819="",O2819=""),"",IF(OR(B2819="",C2819="",D2819="",E2819="",F2819="",G2819="",K2819="",L2819="",AND('1 Cover'!$B$21&lt;&gt;"None",M2819="")),"No","Yes"))</f>
        <v/>
      </c>
      <c r="B2819" s="26">
        <v>2816</v>
      </c>
      <c r="C2819" s="27"/>
      <c r="D2819" s="29"/>
      <c r="E2819" s="29"/>
      <c r="F2819" s="27"/>
      <c r="G2819" s="30"/>
      <c r="H2819" s="29"/>
      <c r="I2819" s="27"/>
      <c r="J2819" s="27"/>
      <c r="K2819" s="27"/>
      <c r="L2819" s="31"/>
      <c r="M2819" s="31"/>
      <c r="N2819" s="31"/>
      <c r="O2819" s="31"/>
    </row>
    <row r="2820" spans="1:15" ht="15" customHeight="1" x14ac:dyDescent="0.25">
      <c r="A2820" s="53" t="str">
        <f>IF(AND(C2820="",D2820="",E2820="",F2820="",G2820="",H2820="",I2820="",J2820="",K2820="",L2820="",M2820="",N2820="",O2820=""),"",IF(OR(B2820="",C2820="",D2820="",E2820="",F2820="",G2820="",K2820="",L2820="",AND('1 Cover'!$B$21&lt;&gt;"None",M2820="")),"No","Yes"))</f>
        <v/>
      </c>
      <c r="B2820" s="26">
        <v>2817</v>
      </c>
      <c r="C2820" s="27"/>
      <c r="D2820" s="29"/>
      <c r="E2820" s="29"/>
      <c r="F2820" s="27"/>
      <c r="G2820" s="30"/>
      <c r="H2820" s="29"/>
      <c r="I2820" s="27"/>
      <c r="J2820" s="27"/>
      <c r="K2820" s="27"/>
      <c r="L2820" s="31"/>
      <c r="M2820" s="31"/>
      <c r="N2820" s="31"/>
      <c r="O2820" s="31"/>
    </row>
    <row r="2821" spans="1:15" ht="15" customHeight="1" x14ac:dyDescent="0.25">
      <c r="A2821" s="53" t="str">
        <f>IF(AND(C2821="",D2821="",E2821="",F2821="",G2821="",H2821="",I2821="",J2821="",K2821="",L2821="",M2821="",N2821="",O2821=""),"",IF(OR(B2821="",C2821="",D2821="",E2821="",F2821="",G2821="",K2821="",L2821="",AND('1 Cover'!$B$21&lt;&gt;"None",M2821="")),"No","Yes"))</f>
        <v/>
      </c>
      <c r="B2821" s="26">
        <v>2818</v>
      </c>
      <c r="C2821" s="27"/>
      <c r="D2821" s="29"/>
      <c r="E2821" s="29"/>
      <c r="F2821" s="27"/>
      <c r="G2821" s="30"/>
      <c r="H2821" s="29"/>
      <c r="I2821" s="27"/>
      <c r="J2821" s="27"/>
      <c r="K2821" s="27"/>
      <c r="L2821" s="31"/>
      <c r="M2821" s="31"/>
      <c r="N2821" s="31"/>
      <c r="O2821" s="31"/>
    </row>
    <row r="2822" spans="1:15" ht="15" customHeight="1" x14ac:dyDescent="0.25">
      <c r="A2822" s="53" t="str">
        <f>IF(AND(C2822="",D2822="",E2822="",F2822="",G2822="",H2822="",I2822="",J2822="",K2822="",L2822="",M2822="",N2822="",O2822=""),"",IF(OR(B2822="",C2822="",D2822="",E2822="",F2822="",G2822="",K2822="",L2822="",AND('1 Cover'!$B$21&lt;&gt;"None",M2822="")),"No","Yes"))</f>
        <v/>
      </c>
      <c r="B2822" s="26">
        <v>2819</v>
      </c>
      <c r="C2822" s="27"/>
      <c r="D2822" s="29"/>
      <c r="E2822" s="29"/>
      <c r="F2822" s="27"/>
      <c r="G2822" s="30"/>
      <c r="H2822" s="29"/>
      <c r="I2822" s="27"/>
      <c r="J2822" s="27"/>
      <c r="K2822" s="27"/>
      <c r="L2822" s="31"/>
      <c r="M2822" s="31"/>
      <c r="N2822" s="31"/>
      <c r="O2822" s="31"/>
    </row>
    <row r="2823" spans="1:15" ht="15" customHeight="1" x14ac:dyDescent="0.25">
      <c r="A2823" s="53" t="str">
        <f>IF(AND(C2823="",D2823="",E2823="",F2823="",G2823="",H2823="",I2823="",J2823="",K2823="",L2823="",M2823="",N2823="",O2823=""),"",IF(OR(B2823="",C2823="",D2823="",E2823="",F2823="",G2823="",K2823="",L2823="",AND('1 Cover'!$B$21&lt;&gt;"None",M2823="")),"No","Yes"))</f>
        <v/>
      </c>
      <c r="B2823" s="26">
        <v>2820</v>
      </c>
      <c r="C2823" s="27"/>
      <c r="D2823" s="29"/>
      <c r="E2823" s="29"/>
      <c r="F2823" s="27"/>
      <c r="G2823" s="30"/>
      <c r="H2823" s="29"/>
      <c r="I2823" s="27"/>
      <c r="J2823" s="27"/>
      <c r="K2823" s="27"/>
      <c r="L2823" s="31"/>
      <c r="M2823" s="31"/>
      <c r="N2823" s="31"/>
      <c r="O2823" s="31"/>
    </row>
    <row r="2824" spans="1:15" ht="15" customHeight="1" x14ac:dyDescent="0.25">
      <c r="A2824" s="53" t="str">
        <f>IF(AND(C2824="",D2824="",E2824="",F2824="",G2824="",H2824="",I2824="",J2824="",K2824="",L2824="",M2824="",N2824="",O2824=""),"",IF(OR(B2824="",C2824="",D2824="",E2824="",F2824="",G2824="",K2824="",L2824="",AND('1 Cover'!$B$21&lt;&gt;"None",M2824="")),"No","Yes"))</f>
        <v/>
      </c>
      <c r="B2824" s="26">
        <v>2821</v>
      </c>
      <c r="C2824" s="27"/>
      <c r="D2824" s="29"/>
      <c r="E2824" s="29"/>
      <c r="F2824" s="27"/>
      <c r="G2824" s="30"/>
      <c r="H2824" s="29"/>
      <c r="I2824" s="27"/>
      <c r="J2824" s="27"/>
      <c r="K2824" s="27"/>
      <c r="L2824" s="31"/>
      <c r="M2824" s="31"/>
      <c r="N2824" s="31"/>
      <c r="O2824" s="31"/>
    </row>
    <row r="2825" spans="1:15" ht="15" customHeight="1" x14ac:dyDescent="0.25">
      <c r="A2825" s="53" t="str">
        <f>IF(AND(C2825="",D2825="",E2825="",F2825="",G2825="",H2825="",I2825="",J2825="",K2825="",L2825="",M2825="",N2825="",O2825=""),"",IF(OR(B2825="",C2825="",D2825="",E2825="",F2825="",G2825="",K2825="",L2825="",AND('1 Cover'!$B$21&lt;&gt;"None",M2825="")),"No","Yes"))</f>
        <v/>
      </c>
      <c r="B2825" s="26">
        <v>2822</v>
      </c>
      <c r="C2825" s="27"/>
      <c r="D2825" s="29"/>
      <c r="E2825" s="29"/>
      <c r="F2825" s="27"/>
      <c r="G2825" s="30"/>
      <c r="H2825" s="29"/>
      <c r="I2825" s="27"/>
      <c r="J2825" s="27"/>
      <c r="K2825" s="27"/>
      <c r="L2825" s="31"/>
      <c r="M2825" s="31"/>
      <c r="N2825" s="31"/>
      <c r="O2825" s="31"/>
    </row>
    <row r="2826" spans="1:15" ht="15" customHeight="1" x14ac:dyDescent="0.25">
      <c r="A2826" s="53" t="str">
        <f>IF(AND(C2826="",D2826="",E2826="",F2826="",G2826="",H2826="",I2826="",J2826="",K2826="",L2826="",M2826="",N2826="",O2826=""),"",IF(OR(B2826="",C2826="",D2826="",E2826="",F2826="",G2826="",K2826="",L2826="",AND('1 Cover'!$B$21&lt;&gt;"None",M2826="")),"No","Yes"))</f>
        <v/>
      </c>
      <c r="B2826" s="26">
        <v>2823</v>
      </c>
      <c r="C2826" s="27"/>
      <c r="D2826" s="29"/>
      <c r="E2826" s="29"/>
      <c r="F2826" s="27"/>
      <c r="G2826" s="30"/>
      <c r="H2826" s="29"/>
      <c r="I2826" s="27"/>
      <c r="J2826" s="27"/>
      <c r="K2826" s="27"/>
      <c r="L2826" s="31"/>
      <c r="M2826" s="31"/>
      <c r="N2826" s="31"/>
      <c r="O2826" s="31"/>
    </row>
    <row r="2827" spans="1:15" ht="15" customHeight="1" x14ac:dyDescent="0.25">
      <c r="A2827" s="53" t="str">
        <f>IF(AND(C2827="",D2827="",E2827="",F2827="",G2827="",H2827="",I2827="",J2827="",K2827="",L2827="",M2827="",N2827="",O2827=""),"",IF(OR(B2827="",C2827="",D2827="",E2827="",F2827="",G2827="",K2827="",L2827="",AND('1 Cover'!$B$21&lt;&gt;"None",M2827="")),"No","Yes"))</f>
        <v/>
      </c>
      <c r="B2827" s="26">
        <v>2824</v>
      </c>
      <c r="C2827" s="27"/>
      <c r="D2827" s="29"/>
      <c r="E2827" s="29"/>
      <c r="F2827" s="27"/>
      <c r="G2827" s="30"/>
      <c r="H2827" s="29"/>
      <c r="I2827" s="27"/>
      <c r="J2827" s="27"/>
      <c r="K2827" s="27"/>
      <c r="L2827" s="31"/>
      <c r="M2827" s="31"/>
      <c r="N2827" s="31"/>
      <c r="O2827" s="31"/>
    </row>
    <row r="2828" spans="1:15" ht="15" customHeight="1" x14ac:dyDescent="0.25">
      <c r="A2828" s="53" t="str">
        <f>IF(AND(C2828="",D2828="",E2828="",F2828="",G2828="",H2828="",I2828="",J2828="",K2828="",L2828="",M2828="",N2828="",O2828=""),"",IF(OR(B2828="",C2828="",D2828="",E2828="",F2828="",G2828="",K2828="",L2828="",AND('1 Cover'!$B$21&lt;&gt;"None",M2828="")),"No","Yes"))</f>
        <v/>
      </c>
      <c r="B2828" s="26">
        <v>2825</v>
      </c>
      <c r="C2828" s="27"/>
      <c r="D2828" s="29"/>
      <c r="E2828" s="29"/>
      <c r="F2828" s="27"/>
      <c r="G2828" s="30"/>
      <c r="H2828" s="29"/>
      <c r="I2828" s="27"/>
      <c r="J2828" s="27"/>
      <c r="K2828" s="27"/>
      <c r="L2828" s="31"/>
      <c r="M2828" s="31"/>
      <c r="N2828" s="31"/>
      <c r="O2828" s="31"/>
    </row>
    <row r="2829" spans="1:15" ht="15" customHeight="1" x14ac:dyDescent="0.25">
      <c r="A2829" s="53" t="str">
        <f>IF(AND(C2829="",D2829="",E2829="",F2829="",G2829="",H2829="",I2829="",J2829="",K2829="",L2829="",M2829="",N2829="",O2829=""),"",IF(OR(B2829="",C2829="",D2829="",E2829="",F2829="",G2829="",K2829="",L2829="",AND('1 Cover'!$B$21&lt;&gt;"None",M2829="")),"No","Yes"))</f>
        <v/>
      </c>
      <c r="B2829" s="26">
        <v>2826</v>
      </c>
      <c r="C2829" s="27"/>
      <c r="D2829" s="29"/>
      <c r="E2829" s="29"/>
      <c r="F2829" s="27"/>
      <c r="G2829" s="30"/>
      <c r="H2829" s="29"/>
      <c r="I2829" s="27"/>
      <c r="J2829" s="27"/>
      <c r="K2829" s="27"/>
      <c r="L2829" s="31"/>
      <c r="M2829" s="31"/>
      <c r="N2829" s="31"/>
      <c r="O2829" s="31"/>
    </row>
    <row r="2830" spans="1:15" ht="15" customHeight="1" x14ac:dyDescent="0.25">
      <c r="A2830" s="53" t="str">
        <f>IF(AND(C2830="",D2830="",E2830="",F2830="",G2830="",H2830="",I2830="",J2830="",K2830="",L2830="",M2830="",N2830="",O2830=""),"",IF(OR(B2830="",C2830="",D2830="",E2830="",F2830="",G2830="",K2830="",L2830="",AND('1 Cover'!$B$21&lt;&gt;"None",M2830="")),"No","Yes"))</f>
        <v/>
      </c>
      <c r="B2830" s="26">
        <v>2827</v>
      </c>
      <c r="C2830" s="27"/>
      <c r="D2830" s="29"/>
      <c r="E2830" s="29"/>
      <c r="F2830" s="27"/>
      <c r="G2830" s="30"/>
      <c r="H2830" s="29"/>
      <c r="I2830" s="27"/>
      <c r="J2830" s="27"/>
      <c r="K2830" s="27"/>
      <c r="L2830" s="31"/>
      <c r="M2830" s="31"/>
      <c r="N2830" s="31"/>
      <c r="O2830" s="31"/>
    </row>
    <row r="2831" spans="1:15" ht="15" customHeight="1" x14ac:dyDescent="0.25">
      <c r="A2831" s="53" t="str">
        <f>IF(AND(C2831="",D2831="",E2831="",F2831="",G2831="",H2831="",I2831="",J2831="",K2831="",L2831="",M2831="",N2831="",O2831=""),"",IF(OR(B2831="",C2831="",D2831="",E2831="",F2831="",G2831="",K2831="",L2831="",AND('1 Cover'!$B$21&lt;&gt;"None",M2831="")),"No","Yes"))</f>
        <v/>
      </c>
      <c r="B2831" s="26">
        <v>2828</v>
      </c>
      <c r="C2831" s="27"/>
      <c r="D2831" s="29"/>
      <c r="E2831" s="29"/>
      <c r="F2831" s="27"/>
      <c r="G2831" s="30"/>
      <c r="H2831" s="29"/>
      <c r="I2831" s="27"/>
      <c r="J2831" s="27"/>
      <c r="K2831" s="27"/>
      <c r="L2831" s="31"/>
      <c r="M2831" s="31"/>
      <c r="N2831" s="31"/>
      <c r="O2831" s="31"/>
    </row>
    <row r="2832" spans="1:15" ht="15" customHeight="1" x14ac:dyDescent="0.25">
      <c r="A2832" s="53" t="str">
        <f>IF(AND(C2832="",D2832="",E2832="",F2832="",G2832="",H2832="",I2832="",J2832="",K2832="",L2832="",M2832="",N2832="",O2832=""),"",IF(OR(B2832="",C2832="",D2832="",E2832="",F2832="",G2832="",K2832="",L2832="",AND('1 Cover'!$B$21&lt;&gt;"None",M2832="")),"No","Yes"))</f>
        <v/>
      </c>
      <c r="B2832" s="26">
        <v>2829</v>
      </c>
      <c r="C2832" s="27"/>
      <c r="D2832" s="29"/>
      <c r="E2832" s="29"/>
      <c r="F2832" s="27"/>
      <c r="G2832" s="30"/>
      <c r="H2832" s="29"/>
      <c r="I2832" s="27"/>
      <c r="J2832" s="27"/>
      <c r="K2832" s="27"/>
      <c r="L2832" s="31"/>
      <c r="M2832" s="31"/>
      <c r="N2832" s="31"/>
      <c r="O2832" s="31"/>
    </row>
    <row r="2833" spans="1:15" ht="15" customHeight="1" x14ac:dyDescent="0.25">
      <c r="A2833" s="53" t="str">
        <f>IF(AND(C2833="",D2833="",E2833="",F2833="",G2833="",H2833="",I2833="",J2833="",K2833="",L2833="",M2833="",N2833="",O2833=""),"",IF(OR(B2833="",C2833="",D2833="",E2833="",F2833="",G2833="",K2833="",L2833="",AND('1 Cover'!$B$21&lt;&gt;"None",M2833="")),"No","Yes"))</f>
        <v/>
      </c>
      <c r="B2833" s="26">
        <v>2830</v>
      </c>
      <c r="C2833" s="27"/>
      <c r="D2833" s="29"/>
      <c r="E2833" s="29"/>
      <c r="F2833" s="27"/>
      <c r="G2833" s="30"/>
      <c r="H2833" s="29"/>
      <c r="I2833" s="27"/>
      <c r="J2833" s="27"/>
      <c r="K2833" s="27"/>
      <c r="L2833" s="31"/>
      <c r="M2833" s="31"/>
      <c r="N2833" s="31"/>
      <c r="O2833" s="31"/>
    </row>
    <row r="2834" spans="1:15" ht="15" customHeight="1" x14ac:dyDescent="0.25">
      <c r="A2834" s="53" t="str">
        <f>IF(AND(C2834="",D2834="",E2834="",F2834="",G2834="",H2834="",I2834="",J2834="",K2834="",L2834="",M2834="",N2834="",O2834=""),"",IF(OR(B2834="",C2834="",D2834="",E2834="",F2834="",G2834="",K2834="",L2834="",AND('1 Cover'!$B$21&lt;&gt;"None",M2834="")),"No","Yes"))</f>
        <v/>
      </c>
      <c r="B2834" s="26">
        <v>2831</v>
      </c>
      <c r="C2834" s="27"/>
      <c r="D2834" s="29"/>
      <c r="E2834" s="29"/>
      <c r="F2834" s="27"/>
      <c r="G2834" s="30"/>
      <c r="H2834" s="29"/>
      <c r="I2834" s="27"/>
      <c r="J2834" s="27"/>
      <c r="K2834" s="27"/>
      <c r="L2834" s="31"/>
      <c r="M2834" s="31"/>
      <c r="N2834" s="31"/>
      <c r="O2834" s="31"/>
    </row>
    <row r="2835" spans="1:15" ht="15" customHeight="1" x14ac:dyDescent="0.25">
      <c r="A2835" s="53" t="str">
        <f>IF(AND(C2835="",D2835="",E2835="",F2835="",G2835="",H2835="",I2835="",J2835="",K2835="",L2835="",M2835="",N2835="",O2835=""),"",IF(OR(B2835="",C2835="",D2835="",E2835="",F2835="",G2835="",K2835="",L2835="",AND('1 Cover'!$B$21&lt;&gt;"None",M2835="")),"No","Yes"))</f>
        <v/>
      </c>
      <c r="B2835" s="26">
        <v>2832</v>
      </c>
      <c r="C2835" s="27"/>
      <c r="D2835" s="29"/>
      <c r="E2835" s="29"/>
      <c r="F2835" s="27"/>
      <c r="G2835" s="30"/>
      <c r="H2835" s="29"/>
      <c r="I2835" s="27"/>
      <c r="J2835" s="27"/>
      <c r="K2835" s="27"/>
      <c r="L2835" s="31"/>
      <c r="M2835" s="31"/>
      <c r="N2835" s="31"/>
      <c r="O2835" s="31"/>
    </row>
    <row r="2836" spans="1:15" ht="15" customHeight="1" x14ac:dyDescent="0.25">
      <c r="A2836" s="53" t="str">
        <f>IF(AND(C2836="",D2836="",E2836="",F2836="",G2836="",H2836="",I2836="",J2836="",K2836="",L2836="",M2836="",N2836="",O2836=""),"",IF(OR(B2836="",C2836="",D2836="",E2836="",F2836="",G2836="",K2836="",L2836="",AND('1 Cover'!$B$21&lt;&gt;"None",M2836="")),"No","Yes"))</f>
        <v/>
      </c>
      <c r="B2836" s="26">
        <v>2833</v>
      </c>
      <c r="C2836" s="27"/>
      <c r="D2836" s="29"/>
      <c r="E2836" s="29"/>
      <c r="F2836" s="27"/>
      <c r="G2836" s="30"/>
      <c r="H2836" s="29"/>
      <c r="I2836" s="27"/>
      <c r="J2836" s="27"/>
      <c r="K2836" s="27"/>
      <c r="L2836" s="31"/>
      <c r="M2836" s="31"/>
      <c r="N2836" s="31"/>
      <c r="O2836" s="31"/>
    </row>
    <row r="2837" spans="1:15" ht="15" customHeight="1" x14ac:dyDescent="0.25">
      <c r="A2837" s="53" t="str">
        <f>IF(AND(C2837="",D2837="",E2837="",F2837="",G2837="",H2837="",I2837="",J2837="",K2837="",L2837="",M2837="",N2837="",O2837=""),"",IF(OR(B2837="",C2837="",D2837="",E2837="",F2837="",G2837="",K2837="",L2837="",AND('1 Cover'!$B$21&lt;&gt;"None",M2837="")),"No","Yes"))</f>
        <v/>
      </c>
      <c r="B2837" s="26">
        <v>2834</v>
      </c>
      <c r="C2837" s="27"/>
      <c r="D2837" s="29"/>
      <c r="E2837" s="29"/>
      <c r="F2837" s="27"/>
      <c r="G2837" s="30"/>
      <c r="H2837" s="29"/>
      <c r="I2837" s="27"/>
      <c r="J2837" s="27"/>
      <c r="K2837" s="27"/>
      <c r="L2837" s="31"/>
      <c r="M2837" s="31"/>
      <c r="N2837" s="31"/>
      <c r="O2837" s="31"/>
    </row>
    <row r="2838" spans="1:15" ht="15" customHeight="1" x14ac:dyDescent="0.25">
      <c r="A2838" s="53" t="str">
        <f>IF(AND(C2838="",D2838="",E2838="",F2838="",G2838="",H2838="",I2838="",J2838="",K2838="",L2838="",M2838="",N2838="",O2838=""),"",IF(OR(B2838="",C2838="",D2838="",E2838="",F2838="",G2838="",K2838="",L2838="",AND('1 Cover'!$B$21&lt;&gt;"None",M2838="")),"No","Yes"))</f>
        <v/>
      </c>
      <c r="B2838" s="26">
        <v>2835</v>
      </c>
      <c r="C2838" s="27"/>
      <c r="D2838" s="29"/>
      <c r="E2838" s="29"/>
      <c r="F2838" s="27"/>
      <c r="G2838" s="30"/>
      <c r="H2838" s="29"/>
      <c r="I2838" s="27"/>
      <c r="J2838" s="27"/>
      <c r="K2838" s="27"/>
      <c r="L2838" s="31"/>
      <c r="M2838" s="31"/>
      <c r="N2838" s="31"/>
      <c r="O2838" s="31"/>
    </row>
    <row r="2839" spans="1:15" ht="15" customHeight="1" x14ac:dyDescent="0.25">
      <c r="A2839" s="53" t="str">
        <f>IF(AND(C2839="",D2839="",E2839="",F2839="",G2839="",H2839="",I2839="",J2839="",K2839="",L2839="",M2839="",N2839="",O2839=""),"",IF(OR(B2839="",C2839="",D2839="",E2839="",F2839="",G2839="",K2839="",L2839="",AND('1 Cover'!$B$21&lt;&gt;"None",M2839="")),"No","Yes"))</f>
        <v/>
      </c>
      <c r="B2839" s="26">
        <v>2836</v>
      </c>
      <c r="C2839" s="27"/>
      <c r="D2839" s="29"/>
      <c r="E2839" s="29"/>
      <c r="F2839" s="27"/>
      <c r="G2839" s="30"/>
      <c r="H2839" s="29"/>
      <c r="I2839" s="27"/>
      <c r="J2839" s="27"/>
      <c r="K2839" s="27"/>
      <c r="L2839" s="31"/>
      <c r="M2839" s="31"/>
      <c r="N2839" s="31"/>
      <c r="O2839" s="31"/>
    </row>
    <row r="2840" spans="1:15" ht="15" customHeight="1" x14ac:dyDescent="0.25">
      <c r="A2840" s="53" t="str">
        <f>IF(AND(C2840="",D2840="",E2840="",F2840="",G2840="",H2840="",I2840="",J2840="",K2840="",L2840="",M2840="",N2840="",O2840=""),"",IF(OR(B2840="",C2840="",D2840="",E2840="",F2840="",G2840="",K2840="",L2840="",AND('1 Cover'!$B$21&lt;&gt;"None",M2840="")),"No","Yes"))</f>
        <v/>
      </c>
      <c r="B2840" s="26">
        <v>2837</v>
      </c>
      <c r="C2840" s="27"/>
      <c r="D2840" s="29"/>
      <c r="E2840" s="29"/>
      <c r="F2840" s="27"/>
      <c r="G2840" s="30"/>
      <c r="H2840" s="29"/>
      <c r="I2840" s="27"/>
      <c r="J2840" s="27"/>
      <c r="K2840" s="27"/>
      <c r="L2840" s="31"/>
      <c r="M2840" s="31"/>
      <c r="N2840" s="31"/>
      <c r="O2840" s="31"/>
    </row>
    <row r="2841" spans="1:15" ht="15" customHeight="1" x14ac:dyDescent="0.25">
      <c r="A2841" s="53" t="str">
        <f>IF(AND(C2841="",D2841="",E2841="",F2841="",G2841="",H2841="",I2841="",J2841="",K2841="",L2841="",M2841="",N2841="",O2841=""),"",IF(OR(B2841="",C2841="",D2841="",E2841="",F2841="",G2841="",K2841="",L2841="",AND('1 Cover'!$B$21&lt;&gt;"None",M2841="")),"No","Yes"))</f>
        <v/>
      </c>
      <c r="B2841" s="26">
        <v>2838</v>
      </c>
      <c r="C2841" s="27"/>
      <c r="D2841" s="29"/>
      <c r="E2841" s="29"/>
      <c r="F2841" s="27"/>
      <c r="G2841" s="30"/>
      <c r="H2841" s="29"/>
      <c r="I2841" s="27"/>
      <c r="J2841" s="27"/>
      <c r="K2841" s="27"/>
      <c r="L2841" s="31"/>
      <c r="M2841" s="31"/>
      <c r="N2841" s="31"/>
      <c r="O2841" s="31"/>
    </row>
    <row r="2842" spans="1:15" ht="15" customHeight="1" x14ac:dyDescent="0.25">
      <c r="A2842" s="53" t="str">
        <f>IF(AND(C2842="",D2842="",E2842="",F2842="",G2842="",H2842="",I2842="",J2842="",K2842="",L2842="",M2842="",N2842="",O2842=""),"",IF(OR(B2842="",C2842="",D2842="",E2842="",F2842="",G2842="",K2842="",L2842="",AND('1 Cover'!$B$21&lt;&gt;"None",M2842="")),"No","Yes"))</f>
        <v/>
      </c>
      <c r="B2842" s="26">
        <v>2839</v>
      </c>
      <c r="C2842" s="27"/>
      <c r="D2842" s="29"/>
      <c r="E2842" s="29"/>
      <c r="F2842" s="27"/>
      <c r="G2842" s="30"/>
      <c r="H2842" s="29"/>
      <c r="I2842" s="27"/>
      <c r="J2842" s="27"/>
      <c r="K2842" s="27"/>
      <c r="L2842" s="31"/>
      <c r="M2842" s="31"/>
      <c r="N2842" s="31"/>
      <c r="O2842" s="31"/>
    </row>
    <row r="2843" spans="1:15" ht="15" customHeight="1" x14ac:dyDescent="0.25">
      <c r="A2843" s="53" t="str">
        <f>IF(AND(C2843="",D2843="",E2843="",F2843="",G2843="",H2843="",I2843="",J2843="",K2843="",L2843="",M2843="",N2843="",O2843=""),"",IF(OR(B2843="",C2843="",D2843="",E2843="",F2843="",G2843="",K2843="",L2843="",AND('1 Cover'!$B$21&lt;&gt;"None",M2843="")),"No","Yes"))</f>
        <v/>
      </c>
      <c r="B2843" s="26">
        <v>2840</v>
      </c>
      <c r="C2843" s="27"/>
      <c r="D2843" s="29"/>
      <c r="E2843" s="29"/>
      <c r="F2843" s="27"/>
      <c r="G2843" s="30"/>
      <c r="H2843" s="29"/>
      <c r="I2843" s="27"/>
      <c r="J2843" s="27"/>
      <c r="K2843" s="27"/>
      <c r="L2843" s="31"/>
      <c r="M2843" s="31"/>
      <c r="N2843" s="31"/>
      <c r="O2843" s="31"/>
    </row>
    <row r="2844" spans="1:15" ht="15" customHeight="1" x14ac:dyDescent="0.25">
      <c r="A2844" s="53" t="str">
        <f>IF(AND(C2844="",D2844="",E2844="",F2844="",G2844="",H2844="",I2844="",J2844="",K2844="",L2844="",M2844="",N2844="",O2844=""),"",IF(OR(B2844="",C2844="",D2844="",E2844="",F2844="",G2844="",K2844="",L2844="",AND('1 Cover'!$B$21&lt;&gt;"None",M2844="")),"No","Yes"))</f>
        <v/>
      </c>
      <c r="B2844" s="26">
        <v>2841</v>
      </c>
      <c r="C2844" s="27"/>
      <c r="D2844" s="29"/>
      <c r="E2844" s="29"/>
      <c r="F2844" s="27"/>
      <c r="G2844" s="30"/>
      <c r="H2844" s="29"/>
      <c r="I2844" s="27"/>
      <c r="J2844" s="27"/>
      <c r="K2844" s="27"/>
      <c r="L2844" s="31"/>
      <c r="M2844" s="31"/>
      <c r="N2844" s="31"/>
      <c r="O2844" s="31"/>
    </row>
    <row r="2845" spans="1:15" ht="15" customHeight="1" x14ac:dyDescent="0.25">
      <c r="A2845" s="53" t="str">
        <f>IF(AND(C2845="",D2845="",E2845="",F2845="",G2845="",H2845="",I2845="",J2845="",K2845="",L2845="",M2845="",N2845="",O2845=""),"",IF(OR(B2845="",C2845="",D2845="",E2845="",F2845="",G2845="",K2845="",L2845="",AND('1 Cover'!$B$21&lt;&gt;"None",M2845="")),"No","Yes"))</f>
        <v/>
      </c>
      <c r="B2845" s="26">
        <v>2842</v>
      </c>
      <c r="C2845" s="27"/>
      <c r="D2845" s="29"/>
      <c r="E2845" s="29"/>
      <c r="F2845" s="27"/>
      <c r="G2845" s="30"/>
      <c r="H2845" s="29"/>
      <c r="I2845" s="27"/>
      <c r="J2845" s="27"/>
      <c r="K2845" s="27"/>
      <c r="L2845" s="31"/>
      <c r="M2845" s="31"/>
      <c r="N2845" s="31"/>
      <c r="O2845" s="31"/>
    </row>
    <row r="2846" spans="1:15" ht="15" customHeight="1" x14ac:dyDescent="0.25">
      <c r="A2846" s="53" t="str">
        <f>IF(AND(C2846="",D2846="",E2846="",F2846="",G2846="",H2846="",I2846="",J2846="",K2846="",L2846="",M2846="",N2846="",O2846=""),"",IF(OR(B2846="",C2846="",D2846="",E2846="",F2846="",G2846="",K2846="",L2846="",AND('1 Cover'!$B$21&lt;&gt;"None",M2846="")),"No","Yes"))</f>
        <v/>
      </c>
      <c r="B2846" s="26">
        <v>2843</v>
      </c>
      <c r="C2846" s="27"/>
      <c r="D2846" s="29"/>
      <c r="E2846" s="29"/>
      <c r="F2846" s="27"/>
      <c r="G2846" s="30"/>
      <c r="H2846" s="29"/>
      <c r="I2846" s="27"/>
      <c r="J2846" s="27"/>
      <c r="K2846" s="27"/>
      <c r="L2846" s="31"/>
      <c r="M2846" s="31"/>
      <c r="N2846" s="31"/>
      <c r="O2846" s="31"/>
    </row>
    <row r="2847" spans="1:15" ht="15" customHeight="1" x14ac:dyDescent="0.25">
      <c r="A2847" s="53" t="str">
        <f>IF(AND(C2847="",D2847="",E2847="",F2847="",G2847="",H2847="",I2847="",J2847="",K2847="",L2847="",M2847="",N2847="",O2847=""),"",IF(OR(B2847="",C2847="",D2847="",E2847="",F2847="",G2847="",K2847="",L2847="",AND('1 Cover'!$B$21&lt;&gt;"None",M2847="")),"No","Yes"))</f>
        <v/>
      </c>
      <c r="B2847" s="26">
        <v>2844</v>
      </c>
      <c r="C2847" s="27"/>
      <c r="D2847" s="29"/>
      <c r="E2847" s="29"/>
      <c r="F2847" s="27"/>
      <c r="G2847" s="30"/>
      <c r="H2847" s="29"/>
      <c r="I2847" s="27"/>
      <c r="J2847" s="27"/>
      <c r="K2847" s="27"/>
      <c r="L2847" s="31"/>
      <c r="M2847" s="31"/>
      <c r="N2847" s="31"/>
      <c r="O2847" s="31"/>
    </row>
    <row r="2848" spans="1:15" ht="15" customHeight="1" x14ac:dyDescent="0.25">
      <c r="A2848" s="53" t="str">
        <f>IF(AND(C2848="",D2848="",E2848="",F2848="",G2848="",H2848="",I2848="",J2848="",K2848="",L2848="",M2848="",N2848="",O2848=""),"",IF(OR(B2848="",C2848="",D2848="",E2848="",F2848="",G2848="",K2848="",L2848="",AND('1 Cover'!$B$21&lt;&gt;"None",M2848="")),"No","Yes"))</f>
        <v/>
      </c>
      <c r="B2848" s="26">
        <v>2845</v>
      </c>
      <c r="C2848" s="27"/>
      <c r="D2848" s="29"/>
      <c r="E2848" s="29"/>
      <c r="F2848" s="27"/>
      <c r="G2848" s="30"/>
      <c r="H2848" s="29"/>
      <c r="I2848" s="27"/>
      <c r="J2848" s="27"/>
      <c r="K2848" s="27"/>
      <c r="L2848" s="31"/>
      <c r="M2848" s="31"/>
      <c r="N2848" s="31"/>
      <c r="O2848" s="31"/>
    </row>
    <row r="2849" spans="1:15" ht="15" customHeight="1" x14ac:dyDescent="0.25">
      <c r="A2849" s="53" t="str">
        <f>IF(AND(C2849="",D2849="",E2849="",F2849="",G2849="",H2849="",I2849="",J2849="",K2849="",L2849="",M2849="",N2849="",O2849=""),"",IF(OR(B2849="",C2849="",D2849="",E2849="",F2849="",G2849="",K2849="",L2849="",AND('1 Cover'!$B$21&lt;&gt;"None",M2849="")),"No","Yes"))</f>
        <v/>
      </c>
      <c r="B2849" s="26">
        <v>2846</v>
      </c>
      <c r="C2849" s="27"/>
      <c r="D2849" s="29"/>
      <c r="E2849" s="29"/>
      <c r="F2849" s="27"/>
      <c r="G2849" s="30"/>
      <c r="H2849" s="29"/>
      <c r="I2849" s="27"/>
      <c r="J2849" s="27"/>
      <c r="K2849" s="27"/>
      <c r="L2849" s="31"/>
      <c r="M2849" s="31"/>
      <c r="N2849" s="31"/>
      <c r="O2849" s="31"/>
    </row>
    <row r="2850" spans="1:15" ht="15" customHeight="1" x14ac:dyDescent="0.25">
      <c r="A2850" s="53" t="str">
        <f>IF(AND(C2850="",D2850="",E2850="",F2850="",G2850="",H2850="",I2850="",J2850="",K2850="",L2850="",M2850="",N2850="",O2850=""),"",IF(OR(B2850="",C2850="",D2850="",E2850="",F2850="",G2850="",K2850="",L2850="",AND('1 Cover'!$B$21&lt;&gt;"None",M2850="")),"No","Yes"))</f>
        <v/>
      </c>
      <c r="B2850" s="26">
        <v>2847</v>
      </c>
      <c r="C2850" s="27"/>
      <c r="D2850" s="29"/>
      <c r="E2850" s="29"/>
      <c r="F2850" s="27"/>
      <c r="G2850" s="30"/>
      <c r="H2850" s="29"/>
      <c r="I2850" s="27"/>
      <c r="J2850" s="27"/>
      <c r="K2850" s="27"/>
      <c r="L2850" s="31"/>
      <c r="M2850" s="31"/>
      <c r="N2850" s="31"/>
      <c r="O2850" s="31"/>
    </row>
    <row r="2851" spans="1:15" ht="15" customHeight="1" x14ac:dyDescent="0.25">
      <c r="A2851" s="53" t="str">
        <f>IF(AND(C2851="",D2851="",E2851="",F2851="",G2851="",H2851="",I2851="",J2851="",K2851="",L2851="",M2851="",N2851="",O2851=""),"",IF(OR(B2851="",C2851="",D2851="",E2851="",F2851="",G2851="",K2851="",L2851="",AND('1 Cover'!$B$21&lt;&gt;"None",M2851="")),"No","Yes"))</f>
        <v/>
      </c>
      <c r="B2851" s="26">
        <v>2848</v>
      </c>
      <c r="C2851" s="27"/>
      <c r="D2851" s="29"/>
      <c r="E2851" s="29"/>
      <c r="F2851" s="27"/>
      <c r="G2851" s="30"/>
      <c r="H2851" s="29"/>
      <c r="I2851" s="27"/>
      <c r="J2851" s="27"/>
      <c r="K2851" s="27"/>
      <c r="L2851" s="31"/>
      <c r="M2851" s="31"/>
      <c r="N2851" s="31"/>
      <c r="O2851" s="31"/>
    </row>
    <row r="2852" spans="1:15" ht="15" customHeight="1" x14ac:dyDescent="0.25">
      <c r="A2852" s="53" t="str">
        <f>IF(AND(C2852="",D2852="",E2852="",F2852="",G2852="",H2852="",I2852="",J2852="",K2852="",L2852="",M2852="",N2852="",O2852=""),"",IF(OR(B2852="",C2852="",D2852="",E2852="",F2852="",G2852="",K2852="",L2852="",AND('1 Cover'!$B$21&lt;&gt;"None",M2852="")),"No","Yes"))</f>
        <v/>
      </c>
      <c r="B2852" s="26">
        <v>2849</v>
      </c>
      <c r="C2852" s="27"/>
      <c r="D2852" s="29"/>
      <c r="E2852" s="29"/>
      <c r="F2852" s="27"/>
      <c r="G2852" s="30"/>
      <c r="H2852" s="29"/>
      <c r="I2852" s="27"/>
      <c r="J2852" s="27"/>
      <c r="K2852" s="27"/>
      <c r="L2852" s="31"/>
      <c r="M2852" s="31"/>
      <c r="N2852" s="31"/>
      <c r="O2852" s="31"/>
    </row>
    <row r="2853" spans="1:15" ht="15" customHeight="1" x14ac:dyDescent="0.25">
      <c r="A2853" s="53" t="str">
        <f>IF(AND(C2853="",D2853="",E2853="",F2853="",G2853="",H2853="",I2853="",J2853="",K2853="",L2853="",M2853="",N2853="",O2853=""),"",IF(OR(B2853="",C2853="",D2853="",E2853="",F2853="",G2853="",K2853="",L2853="",AND('1 Cover'!$B$21&lt;&gt;"None",M2853="")),"No","Yes"))</f>
        <v/>
      </c>
      <c r="B2853" s="26">
        <v>2850</v>
      </c>
      <c r="C2853" s="27"/>
      <c r="D2853" s="29"/>
      <c r="E2853" s="29"/>
      <c r="F2853" s="27"/>
      <c r="G2853" s="30"/>
      <c r="H2853" s="29"/>
      <c r="I2853" s="27"/>
      <c r="J2853" s="27"/>
      <c r="K2853" s="27"/>
      <c r="L2853" s="31"/>
      <c r="M2853" s="31"/>
      <c r="N2853" s="31"/>
      <c r="O2853" s="31"/>
    </row>
    <row r="2854" spans="1:15" ht="15" customHeight="1" x14ac:dyDescent="0.25">
      <c r="A2854" s="53" t="str">
        <f>IF(AND(C2854="",D2854="",E2854="",F2854="",G2854="",H2854="",I2854="",J2854="",K2854="",L2854="",M2854="",N2854="",O2854=""),"",IF(OR(B2854="",C2854="",D2854="",E2854="",F2854="",G2854="",K2854="",L2854="",AND('1 Cover'!$B$21&lt;&gt;"None",M2854="")),"No","Yes"))</f>
        <v/>
      </c>
      <c r="B2854" s="26">
        <v>2851</v>
      </c>
      <c r="C2854" s="27"/>
      <c r="D2854" s="29"/>
      <c r="E2854" s="29"/>
      <c r="F2854" s="27"/>
      <c r="G2854" s="30"/>
      <c r="H2854" s="29"/>
      <c r="I2854" s="27"/>
      <c r="J2854" s="27"/>
      <c r="K2854" s="27"/>
      <c r="L2854" s="31"/>
      <c r="M2854" s="31"/>
      <c r="N2854" s="31"/>
      <c r="O2854" s="31"/>
    </row>
    <row r="2855" spans="1:15" ht="15" customHeight="1" x14ac:dyDescent="0.25">
      <c r="A2855" s="53" t="str">
        <f>IF(AND(C2855="",D2855="",E2855="",F2855="",G2855="",H2855="",I2855="",J2855="",K2855="",L2855="",M2855="",N2855="",O2855=""),"",IF(OR(B2855="",C2855="",D2855="",E2855="",F2855="",G2855="",K2855="",L2855="",AND('1 Cover'!$B$21&lt;&gt;"None",M2855="")),"No","Yes"))</f>
        <v/>
      </c>
      <c r="B2855" s="26">
        <v>2852</v>
      </c>
      <c r="C2855" s="27"/>
      <c r="D2855" s="29"/>
      <c r="E2855" s="29"/>
      <c r="F2855" s="27"/>
      <c r="G2855" s="30"/>
      <c r="H2855" s="29"/>
      <c r="I2855" s="27"/>
      <c r="J2855" s="27"/>
      <c r="K2855" s="27"/>
      <c r="L2855" s="31"/>
      <c r="M2855" s="31"/>
      <c r="N2855" s="31"/>
      <c r="O2855" s="31"/>
    </row>
    <row r="2856" spans="1:15" ht="15" customHeight="1" x14ac:dyDescent="0.25">
      <c r="A2856" s="53" t="str">
        <f>IF(AND(C2856="",D2856="",E2856="",F2856="",G2856="",H2856="",I2856="",J2856="",K2856="",L2856="",M2856="",N2856="",O2856=""),"",IF(OR(B2856="",C2856="",D2856="",E2856="",F2856="",G2856="",K2856="",L2856="",AND('1 Cover'!$B$21&lt;&gt;"None",M2856="")),"No","Yes"))</f>
        <v/>
      </c>
      <c r="B2856" s="26">
        <v>2853</v>
      </c>
      <c r="C2856" s="27"/>
      <c r="D2856" s="29"/>
      <c r="E2856" s="29"/>
      <c r="F2856" s="27"/>
      <c r="G2856" s="30"/>
      <c r="H2856" s="29"/>
      <c r="I2856" s="27"/>
      <c r="J2856" s="27"/>
      <c r="K2856" s="27"/>
      <c r="L2856" s="31"/>
      <c r="M2856" s="31"/>
      <c r="N2856" s="31"/>
      <c r="O2856" s="31"/>
    </row>
    <row r="2857" spans="1:15" ht="15" customHeight="1" x14ac:dyDescent="0.25">
      <c r="A2857" s="53" t="str">
        <f>IF(AND(C2857="",D2857="",E2857="",F2857="",G2857="",H2857="",I2857="",J2857="",K2857="",L2857="",M2857="",N2857="",O2857=""),"",IF(OR(B2857="",C2857="",D2857="",E2857="",F2857="",G2857="",K2857="",L2857="",AND('1 Cover'!$B$21&lt;&gt;"None",M2857="")),"No","Yes"))</f>
        <v/>
      </c>
      <c r="B2857" s="26">
        <v>2854</v>
      </c>
      <c r="C2857" s="27"/>
      <c r="D2857" s="29"/>
      <c r="E2857" s="29"/>
      <c r="F2857" s="27"/>
      <c r="G2857" s="30"/>
      <c r="H2857" s="29"/>
      <c r="I2857" s="27"/>
      <c r="J2857" s="27"/>
      <c r="K2857" s="27"/>
      <c r="L2857" s="31"/>
      <c r="M2857" s="31"/>
      <c r="N2857" s="31"/>
      <c r="O2857" s="31"/>
    </row>
    <row r="2858" spans="1:15" ht="15" customHeight="1" x14ac:dyDescent="0.25">
      <c r="A2858" s="53" t="str">
        <f>IF(AND(C2858="",D2858="",E2858="",F2858="",G2858="",H2858="",I2858="",J2858="",K2858="",L2858="",M2858="",N2858="",O2858=""),"",IF(OR(B2858="",C2858="",D2858="",E2858="",F2858="",G2858="",K2858="",L2858="",AND('1 Cover'!$B$21&lt;&gt;"None",M2858="")),"No","Yes"))</f>
        <v/>
      </c>
      <c r="B2858" s="26">
        <v>2855</v>
      </c>
      <c r="C2858" s="27"/>
      <c r="D2858" s="29"/>
      <c r="E2858" s="29"/>
      <c r="F2858" s="27"/>
      <c r="G2858" s="30"/>
      <c r="H2858" s="29"/>
      <c r="I2858" s="27"/>
      <c r="J2858" s="27"/>
      <c r="K2858" s="27"/>
      <c r="L2858" s="31"/>
      <c r="M2858" s="31"/>
      <c r="N2858" s="31"/>
      <c r="O2858" s="31"/>
    </row>
    <row r="2859" spans="1:15" ht="15" customHeight="1" x14ac:dyDescent="0.25">
      <c r="A2859" s="53" t="str">
        <f>IF(AND(C2859="",D2859="",E2859="",F2859="",G2859="",H2859="",I2859="",J2859="",K2859="",L2859="",M2859="",N2859="",O2859=""),"",IF(OR(B2859="",C2859="",D2859="",E2859="",F2859="",G2859="",K2859="",L2859="",AND('1 Cover'!$B$21&lt;&gt;"None",M2859="")),"No","Yes"))</f>
        <v/>
      </c>
      <c r="B2859" s="26">
        <v>2856</v>
      </c>
      <c r="C2859" s="27"/>
      <c r="D2859" s="29"/>
      <c r="E2859" s="29"/>
      <c r="F2859" s="27"/>
      <c r="G2859" s="30"/>
      <c r="H2859" s="29"/>
      <c r="I2859" s="27"/>
      <c r="J2859" s="27"/>
      <c r="K2859" s="27"/>
      <c r="L2859" s="31"/>
      <c r="M2859" s="31"/>
      <c r="N2859" s="31"/>
      <c r="O2859" s="31"/>
    </row>
    <row r="2860" spans="1:15" ht="15" customHeight="1" x14ac:dyDescent="0.25">
      <c r="A2860" s="53" t="str">
        <f>IF(AND(C2860="",D2860="",E2860="",F2860="",G2860="",H2860="",I2860="",J2860="",K2860="",L2860="",M2860="",N2860="",O2860=""),"",IF(OR(B2860="",C2860="",D2860="",E2860="",F2860="",G2860="",K2860="",L2860="",AND('1 Cover'!$B$21&lt;&gt;"None",M2860="")),"No","Yes"))</f>
        <v/>
      </c>
      <c r="B2860" s="26">
        <v>2857</v>
      </c>
      <c r="C2860" s="27"/>
      <c r="D2860" s="29"/>
      <c r="E2860" s="29"/>
      <c r="F2860" s="27"/>
      <c r="G2860" s="30"/>
      <c r="H2860" s="29"/>
      <c r="I2860" s="27"/>
      <c r="J2860" s="27"/>
      <c r="K2860" s="27"/>
      <c r="L2860" s="31"/>
      <c r="M2860" s="31"/>
      <c r="N2860" s="31"/>
      <c r="O2860" s="31"/>
    </row>
    <row r="2861" spans="1:15" ht="15" customHeight="1" x14ac:dyDescent="0.25">
      <c r="A2861" s="53" t="str">
        <f>IF(AND(C2861="",D2861="",E2861="",F2861="",G2861="",H2861="",I2861="",J2861="",K2861="",L2861="",M2861="",N2861="",O2861=""),"",IF(OR(B2861="",C2861="",D2861="",E2861="",F2861="",G2861="",K2861="",L2861="",AND('1 Cover'!$B$21&lt;&gt;"None",M2861="")),"No","Yes"))</f>
        <v/>
      </c>
      <c r="B2861" s="26">
        <v>2858</v>
      </c>
      <c r="C2861" s="27"/>
      <c r="D2861" s="29"/>
      <c r="E2861" s="29"/>
      <c r="F2861" s="27"/>
      <c r="G2861" s="30"/>
      <c r="H2861" s="29"/>
      <c r="I2861" s="27"/>
      <c r="J2861" s="27"/>
      <c r="K2861" s="27"/>
      <c r="L2861" s="31"/>
      <c r="M2861" s="31"/>
      <c r="N2861" s="31"/>
      <c r="O2861" s="31"/>
    </row>
    <row r="2862" spans="1:15" ht="15" customHeight="1" x14ac:dyDescent="0.25">
      <c r="A2862" s="53" t="str">
        <f>IF(AND(C2862="",D2862="",E2862="",F2862="",G2862="",H2862="",I2862="",J2862="",K2862="",L2862="",M2862="",N2862="",O2862=""),"",IF(OR(B2862="",C2862="",D2862="",E2862="",F2862="",G2862="",K2862="",L2862="",AND('1 Cover'!$B$21&lt;&gt;"None",M2862="")),"No","Yes"))</f>
        <v/>
      </c>
      <c r="B2862" s="26">
        <v>2859</v>
      </c>
      <c r="C2862" s="27"/>
      <c r="D2862" s="29"/>
      <c r="E2862" s="29"/>
      <c r="F2862" s="27"/>
      <c r="G2862" s="30"/>
      <c r="H2862" s="29"/>
      <c r="I2862" s="27"/>
      <c r="J2862" s="27"/>
      <c r="K2862" s="27"/>
      <c r="L2862" s="31"/>
      <c r="M2862" s="31"/>
      <c r="N2862" s="31"/>
      <c r="O2862" s="31"/>
    </row>
    <row r="2863" spans="1:15" ht="15" customHeight="1" x14ac:dyDescent="0.25">
      <c r="A2863" s="53" t="str">
        <f>IF(AND(C2863="",D2863="",E2863="",F2863="",G2863="",H2863="",I2863="",J2863="",K2863="",L2863="",M2863="",N2863="",O2863=""),"",IF(OR(B2863="",C2863="",D2863="",E2863="",F2863="",G2863="",K2863="",L2863="",AND('1 Cover'!$B$21&lt;&gt;"None",M2863="")),"No","Yes"))</f>
        <v/>
      </c>
      <c r="B2863" s="26">
        <v>2860</v>
      </c>
      <c r="C2863" s="27"/>
      <c r="D2863" s="29"/>
      <c r="E2863" s="29"/>
      <c r="F2863" s="27"/>
      <c r="G2863" s="30"/>
      <c r="H2863" s="29"/>
      <c r="I2863" s="27"/>
      <c r="J2863" s="27"/>
      <c r="K2863" s="27"/>
      <c r="L2863" s="31"/>
      <c r="M2863" s="31"/>
      <c r="N2863" s="31"/>
      <c r="O2863" s="31"/>
    </row>
    <row r="2864" spans="1:15" ht="15" customHeight="1" x14ac:dyDescent="0.25">
      <c r="A2864" s="53" t="str">
        <f>IF(AND(C2864="",D2864="",E2864="",F2864="",G2864="",H2864="",I2864="",J2864="",K2864="",L2864="",M2864="",N2864="",O2864=""),"",IF(OR(B2864="",C2864="",D2864="",E2864="",F2864="",G2864="",K2864="",L2864="",AND('1 Cover'!$B$21&lt;&gt;"None",M2864="")),"No","Yes"))</f>
        <v/>
      </c>
      <c r="B2864" s="26">
        <v>2861</v>
      </c>
      <c r="C2864" s="27"/>
      <c r="D2864" s="29"/>
      <c r="E2864" s="29"/>
      <c r="F2864" s="27"/>
      <c r="G2864" s="30"/>
      <c r="H2864" s="29"/>
      <c r="I2864" s="27"/>
      <c r="J2864" s="27"/>
      <c r="K2864" s="27"/>
      <c r="L2864" s="31"/>
      <c r="M2864" s="31"/>
      <c r="N2864" s="31"/>
      <c r="O2864" s="31"/>
    </row>
    <row r="2865" spans="1:15" x14ac:dyDescent="0.25">
      <c r="A2865" s="53" t="str">
        <f>IF(AND(C2865="",D2865="",E2865="",F2865="",G2865="",H2865="",I2865="",J2865="",K2865="",L2865="",M2865="",N2865="",O2865=""),"",IF(OR(B2865="",C2865="",D2865="",E2865="",F2865="",G2865="",K2865="",L2865="",AND('1 Cover'!$B$21&lt;&gt;"None",M2865="")),"No","Yes"))</f>
        <v/>
      </c>
      <c r="B2865" s="26">
        <v>2862</v>
      </c>
      <c r="C2865" s="27"/>
      <c r="D2865" s="29"/>
      <c r="E2865" s="29"/>
      <c r="F2865" s="27"/>
      <c r="G2865" s="30"/>
      <c r="H2865" s="29"/>
      <c r="I2865" s="27"/>
      <c r="J2865" s="27"/>
      <c r="K2865" s="27"/>
      <c r="L2865" s="31"/>
      <c r="M2865" s="31"/>
      <c r="N2865" s="31"/>
      <c r="O2865" s="31"/>
    </row>
    <row r="2866" spans="1:15" x14ac:dyDescent="0.25">
      <c r="A2866" s="53" t="str">
        <f>IF(AND(C2866="",D2866="",E2866="",F2866="",G2866="",H2866="",I2866="",J2866="",K2866="",L2866="",M2866="",N2866="",O2866=""),"",IF(OR(B2866="",C2866="",D2866="",E2866="",F2866="",G2866="",K2866="",L2866="",AND('1 Cover'!$B$21&lt;&gt;"None",M2866="")),"No","Yes"))</f>
        <v/>
      </c>
      <c r="B2866" s="26">
        <v>2863</v>
      </c>
      <c r="C2866" s="27"/>
      <c r="D2866" s="29"/>
      <c r="E2866" s="29"/>
      <c r="F2866" s="27"/>
      <c r="G2866" s="30"/>
      <c r="H2866" s="29"/>
      <c r="I2866" s="27"/>
      <c r="J2866" s="27"/>
      <c r="K2866" s="27"/>
      <c r="L2866" s="31"/>
      <c r="M2866" s="31"/>
      <c r="N2866" s="31"/>
      <c r="O2866" s="31"/>
    </row>
    <row r="2867" spans="1:15" x14ac:dyDescent="0.25">
      <c r="A2867" s="53" t="str">
        <f>IF(AND(C2867="",D2867="",E2867="",F2867="",G2867="",H2867="",I2867="",J2867="",K2867="",L2867="",M2867="",N2867="",O2867=""),"",IF(OR(B2867="",C2867="",D2867="",E2867="",F2867="",G2867="",K2867="",L2867="",AND('1 Cover'!$B$21&lt;&gt;"None",M2867="")),"No","Yes"))</f>
        <v/>
      </c>
      <c r="B2867" s="26">
        <v>2864</v>
      </c>
      <c r="C2867" s="27"/>
      <c r="D2867" s="29"/>
      <c r="E2867" s="29"/>
      <c r="F2867" s="27"/>
      <c r="G2867" s="30"/>
      <c r="H2867" s="29"/>
      <c r="I2867" s="27"/>
      <c r="J2867" s="27"/>
      <c r="K2867" s="27"/>
      <c r="L2867" s="31"/>
      <c r="M2867" s="31"/>
      <c r="N2867" s="31"/>
      <c r="O2867" s="31"/>
    </row>
    <row r="2868" spans="1:15" x14ac:dyDescent="0.25">
      <c r="A2868" s="53" t="str">
        <f>IF(AND(C2868="",D2868="",E2868="",F2868="",G2868="",H2868="",I2868="",J2868="",K2868="",L2868="",M2868="",N2868="",O2868=""),"",IF(OR(B2868="",C2868="",D2868="",E2868="",F2868="",G2868="",K2868="",L2868="",AND('1 Cover'!$B$21&lt;&gt;"None",M2868="")),"No","Yes"))</f>
        <v/>
      </c>
      <c r="B2868" s="26">
        <v>2865</v>
      </c>
      <c r="C2868" s="27"/>
      <c r="D2868" s="29"/>
      <c r="E2868" s="29"/>
      <c r="F2868" s="27"/>
      <c r="G2868" s="30"/>
      <c r="H2868" s="29"/>
      <c r="I2868" s="27"/>
      <c r="J2868" s="27"/>
      <c r="K2868" s="27"/>
      <c r="L2868" s="32"/>
      <c r="M2868" s="32"/>
      <c r="N2868" s="32"/>
      <c r="O2868" s="32"/>
    </row>
    <row r="2869" spans="1:15" x14ac:dyDescent="0.25">
      <c r="A2869" s="53" t="str">
        <f>IF(AND(C2869="",D2869="",E2869="",F2869="",G2869="",H2869="",I2869="",J2869="",K2869="",L2869="",M2869="",N2869="",O2869=""),"",IF(OR(B2869="",C2869="",D2869="",E2869="",F2869="",G2869="",K2869="",L2869="",AND('1 Cover'!$B$21&lt;&gt;"None",M2869="")),"No","Yes"))</f>
        <v/>
      </c>
      <c r="B2869" s="26">
        <v>2866</v>
      </c>
      <c r="C2869" s="27"/>
      <c r="D2869" s="29"/>
      <c r="E2869" s="29"/>
      <c r="F2869" s="27"/>
      <c r="G2869" s="30"/>
      <c r="H2869" s="29"/>
      <c r="I2869" s="27"/>
      <c r="J2869" s="27"/>
      <c r="K2869" s="27"/>
      <c r="L2869" s="32"/>
      <c r="M2869" s="32"/>
      <c r="N2869" s="32"/>
      <c r="O2869" s="32"/>
    </row>
    <row r="2870" spans="1:15" ht="15" customHeight="1" x14ac:dyDescent="0.25">
      <c r="A2870" s="53" t="str">
        <f>IF(AND(C2870="",D2870="",E2870="",F2870="",G2870="",H2870="",I2870="",J2870="",K2870="",L2870="",M2870="",N2870="",O2870=""),"",IF(OR(B2870="",C2870="",D2870="",E2870="",F2870="",G2870="",K2870="",L2870="",AND('1 Cover'!$B$21&lt;&gt;"None",M2870="")),"No","Yes"))</f>
        <v/>
      </c>
      <c r="B2870" s="26">
        <v>2867</v>
      </c>
      <c r="C2870" s="27"/>
      <c r="D2870" s="29"/>
      <c r="E2870" s="29"/>
      <c r="F2870" s="27"/>
      <c r="G2870" s="30"/>
      <c r="H2870" s="29"/>
      <c r="I2870" s="27"/>
      <c r="J2870" s="27"/>
      <c r="K2870" s="27"/>
      <c r="L2870" s="32"/>
      <c r="M2870" s="32"/>
      <c r="N2870" s="32"/>
      <c r="O2870" s="32"/>
    </row>
    <row r="2871" spans="1:15" ht="15" customHeight="1" x14ac:dyDescent="0.25">
      <c r="A2871" s="53" t="str">
        <f>IF(AND(C2871="",D2871="",E2871="",F2871="",G2871="",H2871="",I2871="",J2871="",K2871="",L2871="",M2871="",N2871="",O2871=""),"",IF(OR(B2871="",C2871="",D2871="",E2871="",F2871="",G2871="",K2871="",L2871="",AND('1 Cover'!$B$21&lt;&gt;"None",M2871="")),"No","Yes"))</f>
        <v/>
      </c>
      <c r="B2871" s="26">
        <v>2868</v>
      </c>
      <c r="C2871" s="27"/>
      <c r="D2871" s="29"/>
      <c r="E2871" s="29"/>
      <c r="F2871" s="27"/>
      <c r="G2871" s="30"/>
      <c r="H2871" s="29"/>
      <c r="I2871" s="27"/>
      <c r="J2871" s="27"/>
      <c r="K2871" s="27"/>
      <c r="L2871" s="32"/>
      <c r="M2871" s="32"/>
      <c r="N2871" s="32"/>
      <c r="O2871" s="32"/>
    </row>
    <row r="2872" spans="1:15" ht="15" customHeight="1" x14ac:dyDescent="0.25">
      <c r="A2872" s="53" t="str">
        <f>IF(AND(C2872="",D2872="",E2872="",F2872="",G2872="",H2872="",I2872="",J2872="",K2872="",L2872="",M2872="",N2872="",O2872=""),"",IF(OR(B2872="",C2872="",D2872="",E2872="",F2872="",G2872="",K2872="",L2872="",AND('1 Cover'!$B$21&lt;&gt;"None",M2872="")),"No","Yes"))</f>
        <v/>
      </c>
      <c r="B2872" s="26">
        <v>2869</v>
      </c>
      <c r="C2872" s="27"/>
      <c r="D2872" s="29"/>
      <c r="E2872" s="29"/>
      <c r="F2872" s="27"/>
      <c r="G2872" s="30"/>
      <c r="H2872" s="29"/>
      <c r="I2872" s="27"/>
      <c r="J2872" s="27"/>
      <c r="K2872" s="27"/>
      <c r="L2872" s="32"/>
      <c r="M2872" s="32"/>
      <c r="N2872" s="32"/>
      <c r="O2872" s="32"/>
    </row>
    <row r="2873" spans="1:15" ht="15" customHeight="1" x14ac:dyDescent="0.25">
      <c r="A2873" s="53" t="str">
        <f>IF(AND(C2873="",D2873="",E2873="",F2873="",G2873="",H2873="",I2873="",J2873="",K2873="",L2873="",M2873="",N2873="",O2873=""),"",IF(OR(B2873="",C2873="",D2873="",E2873="",F2873="",G2873="",K2873="",L2873="",AND('1 Cover'!$B$21&lt;&gt;"None",M2873="")),"No","Yes"))</f>
        <v/>
      </c>
      <c r="B2873" s="26">
        <v>2870</v>
      </c>
      <c r="C2873" s="27"/>
      <c r="D2873" s="29"/>
      <c r="E2873" s="29"/>
      <c r="F2873" s="27"/>
      <c r="G2873" s="30"/>
      <c r="H2873" s="29"/>
      <c r="I2873" s="27"/>
      <c r="J2873" s="27"/>
      <c r="K2873" s="27"/>
      <c r="L2873" s="32"/>
      <c r="M2873" s="32"/>
      <c r="N2873" s="32"/>
      <c r="O2873" s="32"/>
    </row>
    <row r="2874" spans="1:15" ht="15" customHeight="1" x14ac:dyDescent="0.25">
      <c r="A2874" s="53" t="str">
        <f>IF(AND(C2874="",D2874="",E2874="",F2874="",G2874="",H2874="",I2874="",J2874="",K2874="",L2874="",M2874="",N2874="",O2874=""),"",IF(OR(B2874="",C2874="",D2874="",E2874="",F2874="",G2874="",K2874="",L2874="",AND('1 Cover'!$B$21&lt;&gt;"None",M2874="")),"No","Yes"))</f>
        <v/>
      </c>
      <c r="B2874" s="26">
        <v>2871</v>
      </c>
      <c r="C2874" s="27"/>
      <c r="D2874" s="29"/>
      <c r="E2874" s="29"/>
      <c r="F2874" s="27"/>
      <c r="G2874" s="30"/>
      <c r="H2874" s="29"/>
      <c r="I2874" s="27"/>
      <c r="J2874" s="27"/>
      <c r="K2874" s="27"/>
      <c r="L2874" s="32"/>
      <c r="M2874" s="32"/>
      <c r="N2874" s="32"/>
      <c r="O2874" s="32"/>
    </row>
    <row r="2875" spans="1:15" ht="15" customHeight="1" x14ac:dyDescent="0.25">
      <c r="A2875" s="53" t="str">
        <f>IF(AND(C2875="",D2875="",E2875="",F2875="",G2875="",H2875="",I2875="",J2875="",K2875="",L2875="",M2875="",N2875="",O2875=""),"",IF(OR(B2875="",C2875="",D2875="",E2875="",F2875="",G2875="",K2875="",L2875="",AND('1 Cover'!$B$21&lt;&gt;"None",M2875="")),"No","Yes"))</f>
        <v/>
      </c>
      <c r="B2875" s="26">
        <v>2872</v>
      </c>
      <c r="C2875" s="27"/>
      <c r="D2875" s="29"/>
      <c r="E2875" s="29"/>
      <c r="F2875" s="27"/>
      <c r="G2875" s="30"/>
      <c r="H2875" s="29"/>
      <c r="I2875" s="27"/>
      <c r="J2875" s="27"/>
      <c r="K2875" s="27"/>
      <c r="L2875" s="32"/>
      <c r="M2875" s="32"/>
      <c r="N2875" s="32"/>
      <c r="O2875" s="32"/>
    </row>
    <row r="2876" spans="1:15" ht="15" customHeight="1" x14ac:dyDescent="0.25">
      <c r="A2876" s="53" t="str">
        <f>IF(AND(C2876="",D2876="",E2876="",F2876="",G2876="",H2876="",I2876="",J2876="",K2876="",L2876="",M2876="",N2876="",O2876=""),"",IF(OR(B2876="",C2876="",D2876="",E2876="",F2876="",G2876="",K2876="",L2876="",AND('1 Cover'!$B$21&lt;&gt;"None",M2876="")),"No","Yes"))</f>
        <v/>
      </c>
      <c r="B2876" s="26">
        <v>2873</v>
      </c>
      <c r="C2876" s="27"/>
      <c r="D2876" s="29"/>
      <c r="E2876" s="29"/>
      <c r="F2876" s="27"/>
      <c r="G2876" s="30"/>
      <c r="H2876" s="29"/>
      <c r="I2876" s="27"/>
      <c r="J2876" s="27"/>
      <c r="K2876" s="27"/>
      <c r="L2876" s="32"/>
      <c r="M2876" s="32"/>
      <c r="N2876" s="32"/>
      <c r="O2876" s="32"/>
    </row>
    <row r="2877" spans="1:15" ht="15" customHeight="1" x14ac:dyDescent="0.25">
      <c r="A2877" s="53" t="str">
        <f>IF(AND(C2877="",D2877="",E2877="",F2877="",G2877="",H2877="",I2877="",J2877="",K2877="",L2877="",M2877="",N2877="",O2877=""),"",IF(OR(B2877="",C2877="",D2877="",E2877="",F2877="",G2877="",K2877="",L2877="",AND('1 Cover'!$B$21&lt;&gt;"None",M2877="")),"No","Yes"))</f>
        <v/>
      </c>
      <c r="B2877" s="26">
        <v>2874</v>
      </c>
      <c r="C2877" s="27"/>
      <c r="D2877" s="29"/>
      <c r="E2877" s="29"/>
      <c r="F2877" s="27"/>
      <c r="G2877" s="30"/>
      <c r="H2877" s="29"/>
      <c r="I2877" s="27"/>
      <c r="J2877" s="27"/>
      <c r="K2877" s="27"/>
      <c r="L2877" s="32"/>
      <c r="M2877" s="32"/>
      <c r="N2877" s="32"/>
      <c r="O2877" s="32"/>
    </row>
    <row r="2878" spans="1:15" ht="15" customHeight="1" x14ac:dyDescent="0.25">
      <c r="A2878" s="53" t="str">
        <f>IF(AND(C2878="",D2878="",E2878="",F2878="",G2878="",H2878="",I2878="",J2878="",K2878="",L2878="",M2878="",N2878="",O2878=""),"",IF(OR(B2878="",C2878="",D2878="",E2878="",F2878="",G2878="",K2878="",L2878="",AND('1 Cover'!$B$21&lt;&gt;"None",M2878="")),"No","Yes"))</f>
        <v/>
      </c>
      <c r="B2878" s="26">
        <v>2875</v>
      </c>
      <c r="C2878" s="27"/>
      <c r="D2878" s="29"/>
      <c r="E2878" s="29"/>
      <c r="F2878" s="27"/>
      <c r="G2878" s="30"/>
      <c r="H2878" s="29"/>
      <c r="I2878" s="27"/>
      <c r="J2878" s="27"/>
      <c r="K2878" s="27"/>
      <c r="L2878" s="32"/>
      <c r="M2878" s="32"/>
      <c r="N2878" s="32"/>
      <c r="O2878" s="32"/>
    </row>
    <row r="2879" spans="1:15" ht="15" customHeight="1" x14ac:dyDescent="0.25">
      <c r="A2879" s="53" t="str">
        <f>IF(AND(C2879="",D2879="",E2879="",F2879="",G2879="",H2879="",I2879="",J2879="",K2879="",L2879="",M2879="",N2879="",O2879=""),"",IF(OR(B2879="",C2879="",D2879="",E2879="",F2879="",G2879="",K2879="",L2879="",AND('1 Cover'!$B$21&lt;&gt;"None",M2879="")),"No","Yes"))</f>
        <v/>
      </c>
      <c r="B2879" s="26">
        <v>2876</v>
      </c>
      <c r="C2879" s="27"/>
      <c r="D2879" s="29"/>
      <c r="E2879" s="29"/>
      <c r="F2879" s="27"/>
      <c r="G2879" s="30"/>
      <c r="H2879" s="29"/>
      <c r="I2879" s="27"/>
      <c r="J2879" s="27"/>
      <c r="K2879" s="27"/>
      <c r="L2879" s="32"/>
      <c r="M2879" s="32"/>
      <c r="N2879" s="32"/>
      <c r="O2879" s="32"/>
    </row>
    <row r="2880" spans="1:15" ht="15" customHeight="1" x14ac:dyDescent="0.25">
      <c r="A2880" s="53" t="str">
        <f>IF(AND(C2880="",D2880="",E2880="",F2880="",G2880="",H2880="",I2880="",J2880="",K2880="",L2880="",M2880="",N2880="",O2880=""),"",IF(OR(B2880="",C2880="",D2880="",E2880="",F2880="",G2880="",K2880="",L2880="",AND('1 Cover'!$B$21&lt;&gt;"None",M2880="")),"No","Yes"))</f>
        <v/>
      </c>
      <c r="B2880" s="26">
        <v>2877</v>
      </c>
      <c r="C2880" s="27"/>
      <c r="D2880" s="29"/>
      <c r="E2880" s="29"/>
      <c r="F2880" s="27"/>
      <c r="G2880" s="30"/>
      <c r="H2880" s="29"/>
      <c r="I2880" s="27"/>
      <c r="J2880" s="27"/>
      <c r="K2880" s="27"/>
      <c r="L2880" s="32"/>
      <c r="M2880" s="32"/>
      <c r="N2880" s="32"/>
      <c r="O2880" s="32"/>
    </row>
    <row r="2881" spans="1:15" ht="15" customHeight="1" x14ac:dyDescent="0.25">
      <c r="A2881" s="53" t="str">
        <f>IF(AND(C2881="",D2881="",E2881="",F2881="",G2881="",H2881="",I2881="",J2881="",K2881="",L2881="",M2881="",N2881="",O2881=""),"",IF(OR(B2881="",C2881="",D2881="",E2881="",F2881="",G2881="",K2881="",L2881="",AND('1 Cover'!$B$21&lt;&gt;"None",M2881="")),"No","Yes"))</f>
        <v/>
      </c>
      <c r="B2881" s="26">
        <v>2878</v>
      </c>
      <c r="C2881" s="27"/>
      <c r="D2881" s="29"/>
      <c r="E2881" s="29"/>
      <c r="F2881" s="27"/>
      <c r="G2881" s="30"/>
      <c r="H2881" s="29"/>
      <c r="I2881" s="27"/>
      <c r="J2881" s="27"/>
      <c r="K2881" s="27"/>
      <c r="L2881" s="32"/>
      <c r="M2881" s="32"/>
      <c r="N2881" s="32"/>
      <c r="O2881" s="32"/>
    </row>
    <row r="2882" spans="1:15" ht="15" customHeight="1" x14ac:dyDescent="0.25">
      <c r="A2882" s="53" t="str">
        <f>IF(AND(C2882="",D2882="",E2882="",F2882="",G2882="",H2882="",I2882="",J2882="",K2882="",L2882="",M2882="",N2882="",O2882=""),"",IF(OR(B2882="",C2882="",D2882="",E2882="",F2882="",G2882="",K2882="",L2882="",AND('1 Cover'!$B$21&lt;&gt;"None",M2882="")),"No","Yes"))</f>
        <v/>
      </c>
      <c r="B2882" s="26">
        <v>2879</v>
      </c>
      <c r="C2882" s="27"/>
      <c r="D2882" s="29"/>
      <c r="E2882" s="29"/>
      <c r="F2882" s="27"/>
      <c r="G2882" s="30"/>
      <c r="H2882" s="29"/>
      <c r="I2882" s="27"/>
      <c r="J2882" s="27"/>
      <c r="K2882" s="27"/>
      <c r="L2882" s="32"/>
      <c r="M2882" s="32"/>
      <c r="N2882" s="32"/>
      <c r="O2882" s="32"/>
    </row>
    <row r="2883" spans="1:15" ht="15" customHeight="1" x14ac:dyDescent="0.25">
      <c r="A2883" s="53" t="str">
        <f>IF(AND(C2883="",D2883="",E2883="",F2883="",G2883="",H2883="",I2883="",J2883="",K2883="",L2883="",M2883="",N2883="",O2883=""),"",IF(OR(B2883="",C2883="",D2883="",E2883="",F2883="",G2883="",K2883="",L2883="",AND('1 Cover'!$B$21&lt;&gt;"None",M2883="")),"No","Yes"))</f>
        <v/>
      </c>
      <c r="B2883" s="26">
        <v>2880</v>
      </c>
      <c r="C2883" s="27"/>
      <c r="D2883" s="29"/>
      <c r="E2883" s="29"/>
      <c r="F2883" s="27"/>
      <c r="G2883" s="30"/>
      <c r="H2883" s="29"/>
      <c r="I2883" s="27"/>
      <c r="J2883" s="27"/>
      <c r="K2883" s="27"/>
      <c r="L2883" s="32"/>
      <c r="M2883" s="32"/>
      <c r="N2883" s="32"/>
      <c r="O2883" s="32"/>
    </row>
    <row r="2884" spans="1:15" ht="15" customHeight="1" x14ac:dyDescent="0.25">
      <c r="A2884" s="53" t="str">
        <f>IF(AND(C2884="",D2884="",E2884="",F2884="",G2884="",H2884="",I2884="",J2884="",K2884="",L2884="",M2884="",N2884="",O2884=""),"",IF(OR(B2884="",C2884="",D2884="",E2884="",F2884="",G2884="",K2884="",L2884="",AND('1 Cover'!$B$21&lt;&gt;"None",M2884="")),"No","Yes"))</f>
        <v/>
      </c>
      <c r="B2884" s="26">
        <v>2881</v>
      </c>
      <c r="C2884" s="27"/>
      <c r="D2884" s="29"/>
      <c r="E2884" s="29"/>
      <c r="F2884" s="27"/>
      <c r="G2884" s="30"/>
      <c r="H2884" s="29"/>
      <c r="I2884" s="27"/>
      <c r="J2884" s="27"/>
      <c r="K2884" s="27"/>
      <c r="L2884" s="32"/>
      <c r="M2884" s="32"/>
      <c r="N2884" s="32"/>
      <c r="O2884" s="32"/>
    </row>
    <row r="2885" spans="1:15" ht="15" customHeight="1" x14ac:dyDescent="0.25">
      <c r="A2885" s="53" t="str">
        <f>IF(AND(C2885="",D2885="",E2885="",F2885="",G2885="",H2885="",I2885="",J2885="",K2885="",L2885="",M2885="",N2885="",O2885=""),"",IF(OR(B2885="",C2885="",D2885="",E2885="",F2885="",G2885="",K2885="",L2885="",AND('1 Cover'!$B$21&lt;&gt;"None",M2885="")),"No","Yes"))</f>
        <v/>
      </c>
      <c r="B2885" s="26">
        <v>2882</v>
      </c>
      <c r="C2885" s="27"/>
      <c r="D2885" s="29"/>
      <c r="E2885" s="29"/>
      <c r="F2885" s="27"/>
      <c r="G2885" s="30"/>
      <c r="H2885" s="29"/>
      <c r="I2885" s="27"/>
      <c r="J2885" s="27"/>
      <c r="K2885" s="27"/>
      <c r="L2885" s="32"/>
      <c r="M2885" s="32"/>
      <c r="N2885" s="32"/>
      <c r="O2885" s="32"/>
    </row>
    <row r="2886" spans="1:15" ht="15" customHeight="1" x14ac:dyDescent="0.25">
      <c r="A2886" s="53" t="str">
        <f>IF(AND(C2886="",D2886="",E2886="",F2886="",G2886="",H2886="",I2886="",J2886="",K2886="",L2886="",M2886="",N2886="",O2886=""),"",IF(OR(B2886="",C2886="",D2886="",E2886="",F2886="",G2886="",K2886="",L2886="",AND('1 Cover'!$B$21&lt;&gt;"None",M2886="")),"No","Yes"))</f>
        <v/>
      </c>
      <c r="B2886" s="26">
        <v>2883</v>
      </c>
      <c r="C2886" s="27"/>
      <c r="D2886" s="29"/>
      <c r="E2886" s="29"/>
      <c r="F2886" s="27"/>
      <c r="G2886" s="30"/>
      <c r="H2886" s="29"/>
      <c r="I2886" s="27"/>
      <c r="J2886" s="27"/>
      <c r="K2886" s="27"/>
      <c r="L2886" s="32"/>
      <c r="M2886" s="32"/>
      <c r="N2886" s="32"/>
      <c r="O2886" s="32"/>
    </row>
    <row r="2887" spans="1:15" ht="15" customHeight="1" x14ac:dyDescent="0.25">
      <c r="A2887" s="53" t="str">
        <f>IF(AND(C2887="",D2887="",E2887="",F2887="",G2887="",H2887="",I2887="",J2887="",K2887="",L2887="",M2887="",N2887="",O2887=""),"",IF(OR(B2887="",C2887="",D2887="",E2887="",F2887="",G2887="",K2887="",L2887="",AND('1 Cover'!$B$21&lt;&gt;"None",M2887="")),"No","Yes"))</f>
        <v/>
      </c>
      <c r="B2887" s="26">
        <v>2884</v>
      </c>
      <c r="C2887" s="27"/>
      <c r="D2887" s="29"/>
      <c r="E2887" s="29"/>
      <c r="F2887" s="27"/>
      <c r="G2887" s="30"/>
      <c r="H2887" s="29"/>
      <c r="I2887" s="27"/>
      <c r="J2887" s="27"/>
      <c r="K2887" s="27"/>
      <c r="L2887" s="32"/>
      <c r="M2887" s="32"/>
      <c r="N2887" s="32"/>
      <c r="O2887" s="32"/>
    </row>
    <row r="2888" spans="1:15" ht="15" customHeight="1" x14ac:dyDescent="0.25">
      <c r="A2888" s="53" t="str">
        <f>IF(AND(C2888="",D2888="",E2888="",F2888="",G2888="",H2888="",I2888="",J2888="",K2888="",L2888="",M2888="",N2888="",O2888=""),"",IF(OR(B2888="",C2888="",D2888="",E2888="",F2888="",G2888="",K2888="",L2888="",AND('1 Cover'!$B$21&lt;&gt;"None",M2888="")),"No","Yes"))</f>
        <v/>
      </c>
      <c r="B2888" s="26">
        <v>2885</v>
      </c>
      <c r="C2888" s="27"/>
      <c r="D2888" s="29"/>
      <c r="E2888" s="29"/>
      <c r="F2888" s="27"/>
      <c r="G2888" s="30"/>
      <c r="H2888" s="29"/>
      <c r="I2888" s="27"/>
      <c r="J2888" s="27"/>
      <c r="K2888" s="27"/>
      <c r="L2888" s="32"/>
      <c r="M2888" s="32"/>
      <c r="N2888" s="32"/>
      <c r="O2888" s="32"/>
    </row>
    <row r="2889" spans="1:15" ht="15" customHeight="1" x14ac:dyDescent="0.25">
      <c r="A2889" s="53" t="str">
        <f>IF(AND(C2889="",D2889="",E2889="",F2889="",G2889="",H2889="",I2889="",J2889="",K2889="",L2889="",M2889="",N2889="",O2889=""),"",IF(OR(B2889="",C2889="",D2889="",E2889="",F2889="",G2889="",K2889="",L2889="",AND('1 Cover'!$B$21&lt;&gt;"None",M2889="")),"No","Yes"))</f>
        <v/>
      </c>
      <c r="B2889" s="26">
        <v>2886</v>
      </c>
      <c r="C2889" s="27"/>
      <c r="D2889" s="29"/>
      <c r="E2889" s="29"/>
      <c r="F2889" s="27"/>
      <c r="G2889" s="30"/>
      <c r="H2889" s="29"/>
      <c r="I2889" s="27"/>
      <c r="J2889" s="27"/>
      <c r="K2889" s="27"/>
      <c r="L2889" s="31"/>
      <c r="M2889" s="31"/>
      <c r="N2889" s="31"/>
      <c r="O2889" s="31"/>
    </row>
    <row r="2890" spans="1:15" ht="15" customHeight="1" x14ac:dyDescent="0.25">
      <c r="A2890" s="53" t="str">
        <f>IF(AND(C2890="",D2890="",E2890="",F2890="",G2890="",H2890="",I2890="",J2890="",K2890="",L2890="",M2890="",N2890="",O2890=""),"",IF(OR(B2890="",C2890="",D2890="",E2890="",F2890="",G2890="",K2890="",L2890="",AND('1 Cover'!$B$21&lt;&gt;"None",M2890="")),"No","Yes"))</f>
        <v/>
      </c>
      <c r="B2890" s="26">
        <v>2887</v>
      </c>
      <c r="C2890" s="27"/>
      <c r="D2890" s="29"/>
      <c r="E2890" s="29"/>
      <c r="F2890" s="27"/>
      <c r="G2890" s="30"/>
      <c r="H2890" s="29"/>
      <c r="I2890" s="27"/>
      <c r="J2890" s="27"/>
      <c r="K2890" s="27"/>
      <c r="L2890" s="31"/>
      <c r="M2890" s="31"/>
      <c r="N2890" s="31"/>
      <c r="O2890" s="31"/>
    </row>
    <row r="2891" spans="1:15" ht="15" customHeight="1" x14ac:dyDescent="0.25">
      <c r="A2891" s="53" t="str">
        <f>IF(AND(C2891="",D2891="",E2891="",F2891="",G2891="",H2891="",I2891="",J2891="",K2891="",L2891="",M2891="",N2891="",O2891=""),"",IF(OR(B2891="",C2891="",D2891="",E2891="",F2891="",G2891="",K2891="",L2891="",AND('1 Cover'!$B$21&lt;&gt;"None",M2891="")),"No","Yes"))</f>
        <v/>
      </c>
      <c r="B2891" s="26">
        <v>2888</v>
      </c>
      <c r="C2891" s="27"/>
      <c r="D2891" s="29"/>
      <c r="E2891" s="29"/>
      <c r="F2891" s="27"/>
      <c r="G2891" s="30"/>
      <c r="H2891" s="29"/>
      <c r="I2891" s="27"/>
      <c r="J2891" s="27"/>
      <c r="K2891" s="27"/>
      <c r="L2891" s="31"/>
      <c r="M2891" s="31"/>
      <c r="N2891" s="31"/>
      <c r="O2891" s="31"/>
    </row>
    <row r="2892" spans="1:15" ht="15" customHeight="1" x14ac:dyDescent="0.25">
      <c r="A2892" s="53" t="str">
        <f>IF(AND(C2892="",D2892="",E2892="",F2892="",G2892="",H2892="",I2892="",J2892="",K2892="",L2892="",M2892="",N2892="",O2892=""),"",IF(OR(B2892="",C2892="",D2892="",E2892="",F2892="",G2892="",K2892="",L2892="",AND('1 Cover'!$B$21&lt;&gt;"None",M2892="")),"No","Yes"))</f>
        <v/>
      </c>
      <c r="B2892" s="26">
        <v>2889</v>
      </c>
      <c r="C2892" s="27"/>
      <c r="D2892" s="29"/>
      <c r="E2892" s="29"/>
      <c r="F2892" s="27"/>
      <c r="G2892" s="30"/>
      <c r="H2892" s="29"/>
      <c r="I2892" s="27"/>
      <c r="J2892" s="27"/>
      <c r="K2892" s="27"/>
      <c r="L2892" s="31"/>
      <c r="M2892" s="31"/>
      <c r="N2892" s="31"/>
      <c r="O2892" s="31"/>
    </row>
    <row r="2893" spans="1:15" ht="15" customHeight="1" x14ac:dyDescent="0.25">
      <c r="A2893" s="53" t="str">
        <f>IF(AND(C2893="",D2893="",E2893="",F2893="",G2893="",H2893="",I2893="",J2893="",K2893="",L2893="",M2893="",N2893="",O2893=""),"",IF(OR(B2893="",C2893="",D2893="",E2893="",F2893="",G2893="",K2893="",L2893="",AND('1 Cover'!$B$21&lt;&gt;"None",M2893="")),"No","Yes"))</f>
        <v/>
      </c>
      <c r="B2893" s="26">
        <v>2890</v>
      </c>
      <c r="C2893" s="27"/>
      <c r="D2893" s="29"/>
      <c r="E2893" s="29"/>
      <c r="F2893" s="27"/>
      <c r="G2893" s="30"/>
      <c r="H2893" s="29"/>
      <c r="I2893" s="27"/>
      <c r="J2893" s="27"/>
      <c r="K2893" s="27"/>
      <c r="L2893" s="31"/>
      <c r="M2893" s="31"/>
      <c r="N2893" s="31"/>
      <c r="O2893" s="31"/>
    </row>
    <row r="2894" spans="1:15" ht="15" customHeight="1" x14ac:dyDescent="0.25">
      <c r="A2894" s="53" t="str">
        <f>IF(AND(C2894="",D2894="",E2894="",F2894="",G2894="",H2894="",I2894="",J2894="",K2894="",L2894="",M2894="",N2894="",O2894=""),"",IF(OR(B2894="",C2894="",D2894="",E2894="",F2894="",G2894="",K2894="",L2894="",AND('1 Cover'!$B$21&lt;&gt;"None",M2894="")),"No","Yes"))</f>
        <v/>
      </c>
      <c r="B2894" s="26">
        <v>2891</v>
      </c>
      <c r="C2894" s="27"/>
      <c r="D2894" s="29"/>
      <c r="E2894" s="29"/>
      <c r="F2894" s="27"/>
      <c r="G2894" s="30"/>
      <c r="H2894" s="29"/>
      <c r="I2894" s="27"/>
      <c r="J2894" s="27"/>
      <c r="K2894" s="27"/>
      <c r="L2894" s="31"/>
      <c r="M2894" s="31"/>
      <c r="N2894" s="31"/>
      <c r="O2894" s="31"/>
    </row>
    <row r="2895" spans="1:15" ht="15" customHeight="1" x14ac:dyDescent="0.25">
      <c r="A2895" s="53" t="str">
        <f>IF(AND(C2895="",D2895="",E2895="",F2895="",G2895="",H2895="",I2895="",J2895="",K2895="",L2895="",M2895="",N2895="",O2895=""),"",IF(OR(B2895="",C2895="",D2895="",E2895="",F2895="",G2895="",K2895="",L2895="",AND('1 Cover'!$B$21&lt;&gt;"None",M2895="")),"No","Yes"))</f>
        <v/>
      </c>
      <c r="B2895" s="26">
        <v>2892</v>
      </c>
      <c r="C2895" s="27"/>
      <c r="D2895" s="29"/>
      <c r="E2895" s="29"/>
      <c r="F2895" s="27"/>
      <c r="G2895" s="30"/>
      <c r="H2895" s="29"/>
      <c r="I2895" s="27"/>
      <c r="J2895" s="27"/>
      <c r="K2895" s="27"/>
      <c r="L2895" s="31"/>
      <c r="M2895" s="31"/>
      <c r="N2895" s="31"/>
      <c r="O2895" s="31"/>
    </row>
    <row r="2896" spans="1:15" ht="15" customHeight="1" x14ac:dyDescent="0.25">
      <c r="A2896" s="53" t="str">
        <f>IF(AND(C2896="",D2896="",E2896="",F2896="",G2896="",H2896="",I2896="",J2896="",K2896="",L2896="",M2896="",N2896="",O2896=""),"",IF(OR(B2896="",C2896="",D2896="",E2896="",F2896="",G2896="",K2896="",L2896="",AND('1 Cover'!$B$21&lt;&gt;"None",M2896="")),"No","Yes"))</f>
        <v/>
      </c>
      <c r="B2896" s="26">
        <v>2893</v>
      </c>
      <c r="C2896" s="27"/>
      <c r="D2896" s="29"/>
      <c r="E2896" s="29"/>
      <c r="F2896" s="27"/>
      <c r="G2896" s="30"/>
      <c r="H2896" s="29"/>
      <c r="I2896" s="27"/>
      <c r="J2896" s="27"/>
      <c r="K2896" s="27"/>
      <c r="L2896" s="31"/>
      <c r="M2896" s="31"/>
      <c r="N2896" s="31"/>
      <c r="O2896" s="31"/>
    </row>
    <row r="2897" spans="1:15" ht="15" customHeight="1" x14ac:dyDescent="0.25">
      <c r="A2897" s="53" t="str">
        <f>IF(AND(C2897="",D2897="",E2897="",F2897="",G2897="",H2897="",I2897="",J2897="",K2897="",L2897="",M2897="",N2897="",O2897=""),"",IF(OR(B2897="",C2897="",D2897="",E2897="",F2897="",G2897="",K2897="",L2897="",AND('1 Cover'!$B$21&lt;&gt;"None",M2897="")),"No","Yes"))</f>
        <v/>
      </c>
      <c r="B2897" s="26">
        <v>2894</v>
      </c>
      <c r="C2897" s="27"/>
      <c r="D2897" s="29"/>
      <c r="E2897" s="29"/>
      <c r="F2897" s="27"/>
      <c r="G2897" s="30"/>
      <c r="H2897" s="29"/>
      <c r="I2897" s="27"/>
      <c r="J2897" s="27"/>
      <c r="K2897" s="27"/>
      <c r="L2897" s="31"/>
      <c r="M2897" s="31"/>
      <c r="N2897" s="31"/>
      <c r="O2897" s="31"/>
    </row>
    <row r="2898" spans="1:15" ht="15" customHeight="1" x14ac:dyDescent="0.25">
      <c r="A2898" s="53" t="str">
        <f>IF(AND(C2898="",D2898="",E2898="",F2898="",G2898="",H2898="",I2898="",J2898="",K2898="",L2898="",M2898="",N2898="",O2898=""),"",IF(OR(B2898="",C2898="",D2898="",E2898="",F2898="",G2898="",K2898="",L2898="",AND('1 Cover'!$B$21&lt;&gt;"None",M2898="")),"No","Yes"))</f>
        <v/>
      </c>
      <c r="B2898" s="26">
        <v>2895</v>
      </c>
      <c r="C2898" s="27"/>
      <c r="D2898" s="29"/>
      <c r="E2898" s="29"/>
      <c r="F2898" s="27"/>
      <c r="G2898" s="30"/>
      <c r="H2898" s="29"/>
      <c r="I2898" s="27"/>
      <c r="J2898" s="27"/>
      <c r="K2898" s="27"/>
      <c r="L2898" s="31"/>
      <c r="M2898" s="31"/>
      <c r="N2898" s="31"/>
      <c r="O2898" s="31"/>
    </row>
    <row r="2899" spans="1:15" ht="15" customHeight="1" x14ac:dyDescent="0.25">
      <c r="A2899" s="53" t="str">
        <f>IF(AND(C2899="",D2899="",E2899="",F2899="",G2899="",H2899="",I2899="",J2899="",K2899="",L2899="",M2899="",N2899="",O2899=""),"",IF(OR(B2899="",C2899="",D2899="",E2899="",F2899="",G2899="",K2899="",L2899="",AND('1 Cover'!$B$21&lt;&gt;"None",M2899="")),"No","Yes"))</f>
        <v/>
      </c>
      <c r="B2899" s="26">
        <v>2896</v>
      </c>
      <c r="C2899" s="27"/>
      <c r="D2899" s="29"/>
      <c r="E2899" s="29"/>
      <c r="F2899" s="27"/>
      <c r="G2899" s="30"/>
      <c r="H2899" s="29"/>
      <c r="I2899" s="27"/>
      <c r="J2899" s="27"/>
      <c r="K2899" s="27"/>
      <c r="L2899" s="31"/>
      <c r="M2899" s="31"/>
      <c r="N2899" s="31"/>
      <c r="O2899" s="31"/>
    </row>
    <row r="2900" spans="1:15" ht="15" customHeight="1" x14ac:dyDescent="0.25">
      <c r="A2900" s="53" t="str">
        <f>IF(AND(C2900="",D2900="",E2900="",F2900="",G2900="",H2900="",I2900="",J2900="",K2900="",L2900="",M2900="",N2900="",O2900=""),"",IF(OR(B2900="",C2900="",D2900="",E2900="",F2900="",G2900="",K2900="",L2900="",AND('1 Cover'!$B$21&lt;&gt;"None",M2900="")),"No","Yes"))</f>
        <v/>
      </c>
      <c r="B2900" s="26">
        <v>2897</v>
      </c>
      <c r="C2900" s="27"/>
      <c r="D2900" s="29"/>
      <c r="E2900" s="29"/>
      <c r="F2900" s="27"/>
      <c r="G2900" s="30"/>
      <c r="H2900" s="29"/>
      <c r="I2900" s="27"/>
      <c r="J2900" s="27"/>
      <c r="K2900" s="27"/>
      <c r="L2900" s="31"/>
      <c r="M2900" s="31"/>
      <c r="N2900" s="31"/>
      <c r="O2900" s="31"/>
    </row>
    <row r="2901" spans="1:15" ht="15" customHeight="1" x14ac:dyDescent="0.25">
      <c r="A2901" s="53" t="str">
        <f>IF(AND(C2901="",D2901="",E2901="",F2901="",G2901="",H2901="",I2901="",J2901="",K2901="",L2901="",M2901="",N2901="",O2901=""),"",IF(OR(B2901="",C2901="",D2901="",E2901="",F2901="",G2901="",K2901="",L2901="",AND('1 Cover'!$B$21&lt;&gt;"None",M2901="")),"No","Yes"))</f>
        <v/>
      </c>
      <c r="B2901" s="26">
        <v>2898</v>
      </c>
      <c r="C2901" s="27"/>
      <c r="D2901" s="29"/>
      <c r="E2901" s="29"/>
      <c r="F2901" s="27"/>
      <c r="G2901" s="30"/>
      <c r="H2901" s="29"/>
      <c r="I2901" s="27"/>
      <c r="J2901" s="27"/>
      <c r="K2901" s="27"/>
      <c r="L2901" s="31"/>
      <c r="M2901" s="31"/>
      <c r="N2901" s="31"/>
      <c r="O2901" s="31"/>
    </row>
    <row r="2902" spans="1:15" ht="15" customHeight="1" x14ac:dyDescent="0.25">
      <c r="A2902" s="53" t="str">
        <f>IF(AND(C2902="",D2902="",E2902="",F2902="",G2902="",H2902="",I2902="",J2902="",K2902="",L2902="",M2902="",N2902="",O2902=""),"",IF(OR(B2902="",C2902="",D2902="",E2902="",F2902="",G2902="",K2902="",L2902="",AND('1 Cover'!$B$21&lt;&gt;"None",M2902="")),"No","Yes"))</f>
        <v/>
      </c>
      <c r="B2902" s="26">
        <v>2899</v>
      </c>
      <c r="C2902" s="27"/>
      <c r="D2902" s="29"/>
      <c r="E2902" s="29"/>
      <c r="F2902" s="27"/>
      <c r="G2902" s="30"/>
      <c r="H2902" s="29"/>
      <c r="I2902" s="27"/>
      <c r="J2902" s="27"/>
      <c r="K2902" s="27"/>
      <c r="L2902" s="31"/>
      <c r="M2902" s="31"/>
      <c r="N2902" s="31"/>
      <c r="O2902" s="31"/>
    </row>
    <row r="2903" spans="1:15" ht="15" customHeight="1" x14ac:dyDescent="0.25">
      <c r="A2903" s="53" t="str">
        <f>IF(AND(C2903="",D2903="",E2903="",F2903="",G2903="",H2903="",I2903="",J2903="",K2903="",L2903="",M2903="",N2903="",O2903=""),"",IF(OR(B2903="",C2903="",D2903="",E2903="",F2903="",G2903="",K2903="",L2903="",AND('1 Cover'!$B$21&lt;&gt;"None",M2903="")),"No","Yes"))</f>
        <v/>
      </c>
      <c r="B2903" s="26">
        <v>2900</v>
      </c>
      <c r="C2903" s="27"/>
      <c r="D2903" s="29"/>
      <c r="E2903" s="29"/>
      <c r="F2903" s="27"/>
      <c r="G2903" s="30"/>
      <c r="H2903" s="29"/>
      <c r="I2903" s="27"/>
      <c r="J2903" s="27"/>
      <c r="K2903" s="27"/>
      <c r="L2903" s="31"/>
      <c r="M2903" s="31"/>
      <c r="N2903" s="31"/>
      <c r="O2903" s="31"/>
    </row>
    <row r="2904" spans="1:15" ht="15" customHeight="1" x14ac:dyDescent="0.25">
      <c r="A2904" s="53" t="str">
        <f>IF(AND(C2904="",D2904="",E2904="",F2904="",G2904="",H2904="",I2904="",J2904="",K2904="",L2904="",M2904="",N2904="",O2904=""),"",IF(OR(B2904="",C2904="",D2904="",E2904="",F2904="",G2904="",K2904="",L2904="",AND('1 Cover'!$B$21&lt;&gt;"None",M2904="")),"No","Yes"))</f>
        <v/>
      </c>
      <c r="B2904" s="26">
        <v>2901</v>
      </c>
      <c r="C2904" s="27"/>
      <c r="D2904" s="29"/>
      <c r="E2904" s="29"/>
      <c r="F2904" s="27"/>
      <c r="G2904" s="30"/>
      <c r="H2904" s="29"/>
      <c r="I2904" s="27"/>
      <c r="J2904" s="27"/>
      <c r="K2904" s="27"/>
      <c r="L2904" s="31"/>
      <c r="M2904" s="31"/>
      <c r="N2904" s="31"/>
      <c r="O2904" s="31"/>
    </row>
    <row r="2905" spans="1:15" ht="15" customHeight="1" x14ac:dyDescent="0.25">
      <c r="A2905" s="53" t="str">
        <f>IF(AND(C2905="",D2905="",E2905="",F2905="",G2905="",H2905="",I2905="",J2905="",K2905="",L2905="",M2905="",N2905="",O2905=""),"",IF(OR(B2905="",C2905="",D2905="",E2905="",F2905="",G2905="",K2905="",L2905="",AND('1 Cover'!$B$21&lt;&gt;"None",M2905="")),"No","Yes"))</f>
        <v/>
      </c>
      <c r="B2905" s="26">
        <v>2902</v>
      </c>
      <c r="C2905" s="27"/>
      <c r="D2905" s="29"/>
      <c r="E2905" s="29"/>
      <c r="F2905" s="27"/>
      <c r="G2905" s="30"/>
      <c r="H2905" s="29"/>
      <c r="I2905" s="27"/>
      <c r="J2905" s="27"/>
      <c r="K2905" s="27"/>
      <c r="L2905" s="31"/>
      <c r="M2905" s="31"/>
      <c r="N2905" s="31"/>
      <c r="O2905" s="31"/>
    </row>
    <row r="2906" spans="1:15" ht="15" customHeight="1" x14ac:dyDescent="0.25">
      <c r="A2906" s="53" t="str">
        <f>IF(AND(C2906="",D2906="",E2906="",F2906="",G2906="",H2906="",I2906="",J2906="",K2906="",L2906="",M2906="",N2906="",O2906=""),"",IF(OR(B2906="",C2906="",D2906="",E2906="",F2906="",G2906="",K2906="",L2906="",AND('1 Cover'!$B$21&lt;&gt;"None",M2906="")),"No","Yes"))</f>
        <v/>
      </c>
      <c r="B2906" s="26">
        <v>2903</v>
      </c>
      <c r="C2906" s="27"/>
      <c r="D2906" s="29"/>
      <c r="E2906" s="29"/>
      <c r="F2906" s="27"/>
      <c r="G2906" s="30"/>
      <c r="H2906" s="29"/>
      <c r="I2906" s="27"/>
      <c r="J2906" s="27"/>
      <c r="K2906" s="27"/>
      <c r="L2906" s="31"/>
      <c r="M2906" s="31"/>
      <c r="N2906" s="31"/>
      <c r="O2906" s="31"/>
    </row>
    <row r="2907" spans="1:15" ht="15" customHeight="1" x14ac:dyDescent="0.25">
      <c r="A2907" s="53" t="str">
        <f>IF(AND(C2907="",D2907="",E2907="",F2907="",G2907="",H2907="",I2907="",J2907="",K2907="",L2907="",M2907="",N2907="",O2907=""),"",IF(OR(B2907="",C2907="",D2907="",E2907="",F2907="",G2907="",K2907="",L2907="",AND('1 Cover'!$B$21&lt;&gt;"None",M2907="")),"No","Yes"))</f>
        <v/>
      </c>
      <c r="B2907" s="26">
        <v>2904</v>
      </c>
      <c r="C2907" s="27"/>
      <c r="D2907" s="29"/>
      <c r="E2907" s="29"/>
      <c r="F2907" s="27"/>
      <c r="G2907" s="30"/>
      <c r="H2907" s="29"/>
      <c r="I2907" s="27"/>
      <c r="J2907" s="27"/>
      <c r="K2907" s="27"/>
      <c r="L2907" s="31"/>
      <c r="M2907" s="31"/>
      <c r="N2907" s="31"/>
      <c r="O2907" s="31"/>
    </row>
    <row r="2908" spans="1:15" ht="15" customHeight="1" x14ac:dyDescent="0.25">
      <c r="A2908" s="53" t="str">
        <f>IF(AND(C2908="",D2908="",E2908="",F2908="",G2908="",H2908="",I2908="",J2908="",K2908="",L2908="",M2908="",N2908="",O2908=""),"",IF(OR(B2908="",C2908="",D2908="",E2908="",F2908="",G2908="",K2908="",L2908="",AND('1 Cover'!$B$21&lt;&gt;"None",M2908="")),"No","Yes"))</f>
        <v/>
      </c>
      <c r="B2908" s="26">
        <v>2905</v>
      </c>
      <c r="C2908" s="27"/>
      <c r="D2908" s="29"/>
      <c r="E2908" s="29"/>
      <c r="F2908" s="27"/>
      <c r="G2908" s="30"/>
      <c r="H2908" s="29"/>
      <c r="I2908" s="27"/>
      <c r="J2908" s="27"/>
      <c r="K2908" s="27"/>
      <c r="L2908" s="31"/>
      <c r="M2908" s="31"/>
      <c r="N2908" s="31"/>
      <c r="O2908" s="31"/>
    </row>
    <row r="2909" spans="1:15" ht="15" customHeight="1" x14ac:dyDescent="0.25">
      <c r="A2909" s="53" t="str">
        <f>IF(AND(C2909="",D2909="",E2909="",F2909="",G2909="",H2909="",I2909="",J2909="",K2909="",L2909="",M2909="",N2909="",O2909=""),"",IF(OR(B2909="",C2909="",D2909="",E2909="",F2909="",G2909="",K2909="",L2909="",AND('1 Cover'!$B$21&lt;&gt;"None",M2909="")),"No","Yes"))</f>
        <v/>
      </c>
      <c r="B2909" s="26">
        <v>2906</v>
      </c>
      <c r="C2909" s="27"/>
      <c r="D2909" s="29"/>
      <c r="E2909" s="29"/>
      <c r="F2909" s="27"/>
      <c r="G2909" s="30"/>
      <c r="H2909" s="29"/>
      <c r="I2909" s="27"/>
      <c r="J2909" s="27"/>
      <c r="K2909" s="27"/>
      <c r="L2909" s="31"/>
      <c r="M2909" s="31"/>
      <c r="N2909" s="31"/>
      <c r="O2909" s="31"/>
    </row>
    <row r="2910" spans="1:15" ht="15" customHeight="1" x14ac:dyDescent="0.25">
      <c r="A2910" s="53" t="str">
        <f>IF(AND(C2910="",D2910="",E2910="",F2910="",G2910="",H2910="",I2910="",J2910="",K2910="",L2910="",M2910="",N2910="",O2910=""),"",IF(OR(B2910="",C2910="",D2910="",E2910="",F2910="",G2910="",K2910="",L2910="",AND('1 Cover'!$B$21&lt;&gt;"None",M2910="")),"No","Yes"))</f>
        <v/>
      </c>
      <c r="B2910" s="26">
        <v>2907</v>
      </c>
      <c r="C2910" s="27"/>
      <c r="D2910" s="29"/>
      <c r="E2910" s="29"/>
      <c r="F2910" s="27"/>
      <c r="G2910" s="30"/>
      <c r="H2910" s="29"/>
      <c r="I2910" s="27"/>
      <c r="J2910" s="27"/>
      <c r="K2910" s="27"/>
      <c r="L2910" s="31"/>
      <c r="M2910" s="31"/>
      <c r="N2910" s="31"/>
      <c r="O2910" s="31"/>
    </row>
    <row r="2911" spans="1:15" ht="15" customHeight="1" x14ac:dyDescent="0.25">
      <c r="A2911" s="53" t="str">
        <f>IF(AND(C2911="",D2911="",E2911="",F2911="",G2911="",H2911="",I2911="",J2911="",K2911="",L2911="",M2911="",N2911="",O2911=""),"",IF(OR(B2911="",C2911="",D2911="",E2911="",F2911="",G2911="",K2911="",L2911="",AND('1 Cover'!$B$21&lt;&gt;"None",M2911="")),"No","Yes"))</f>
        <v/>
      </c>
      <c r="B2911" s="26">
        <v>2908</v>
      </c>
      <c r="C2911" s="27"/>
      <c r="D2911" s="29"/>
      <c r="E2911" s="29"/>
      <c r="F2911" s="27"/>
      <c r="G2911" s="30"/>
      <c r="H2911" s="29"/>
      <c r="I2911" s="27"/>
      <c r="J2911" s="27"/>
      <c r="K2911" s="27"/>
      <c r="L2911" s="31"/>
      <c r="M2911" s="31"/>
      <c r="N2911" s="31"/>
      <c r="O2911" s="31"/>
    </row>
    <row r="2912" spans="1:15" x14ac:dyDescent="0.25">
      <c r="A2912" s="53" t="str">
        <f>IF(AND(C2912="",D2912="",E2912="",F2912="",G2912="",H2912="",I2912="",J2912="",K2912="",L2912="",M2912="",N2912="",O2912=""),"",IF(OR(B2912="",C2912="",D2912="",E2912="",F2912="",G2912="",K2912="",L2912="",AND('1 Cover'!$B$21&lt;&gt;"None",M2912="")),"No","Yes"))</f>
        <v/>
      </c>
      <c r="B2912" s="26">
        <v>2909</v>
      </c>
      <c r="C2912" s="27"/>
      <c r="D2912" s="29"/>
      <c r="E2912" s="29"/>
      <c r="F2912" s="27"/>
      <c r="G2912" s="30"/>
      <c r="H2912" s="29"/>
      <c r="I2912" s="27"/>
      <c r="J2912" s="27"/>
      <c r="K2912" s="27"/>
      <c r="L2912" s="31"/>
      <c r="M2912" s="31"/>
      <c r="N2912" s="31"/>
      <c r="O2912" s="31"/>
    </row>
    <row r="2913" spans="1:15" x14ac:dyDescent="0.25">
      <c r="A2913" s="53" t="str">
        <f>IF(AND(C2913="",D2913="",E2913="",F2913="",G2913="",H2913="",I2913="",J2913="",K2913="",L2913="",M2913="",N2913="",O2913=""),"",IF(OR(B2913="",C2913="",D2913="",E2913="",F2913="",G2913="",K2913="",L2913="",AND('1 Cover'!$B$21&lt;&gt;"None",M2913="")),"No","Yes"))</f>
        <v/>
      </c>
      <c r="B2913" s="26">
        <v>2910</v>
      </c>
      <c r="C2913" s="27"/>
      <c r="D2913" s="29"/>
      <c r="E2913" s="29"/>
      <c r="F2913" s="27"/>
      <c r="G2913" s="30"/>
      <c r="H2913" s="29"/>
      <c r="I2913" s="27"/>
      <c r="J2913" s="27"/>
      <c r="K2913" s="27"/>
      <c r="L2913" s="31"/>
      <c r="M2913" s="31"/>
      <c r="N2913" s="31"/>
      <c r="O2913" s="31"/>
    </row>
    <row r="2914" spans="1:15" x14ac:dyDescent="0.25">
      <c r="A2914" s="53" t="str">
        <f>IF(AND(C2914="",D2914="",E2914="",F2914="",G2914="",H2914="",I2914="",J2914="",K2914="",L2914="",M2914="",N2914="",O2914=""),"",IF(OR(B2914="",C2914="",D2914="",E2914="",F2914="",G2914="",K2914="",L2914="",AND('1 Cover'!$B$21&lt;&gt;"None",M2914="")),"No","Yes"))</f>
        <v/>
      </c>
      <c r="B2914" s="26">
        <v>2911</v>
      </c>
      <c r="C2914" s="27"/>
      <c r="D2914" s="29"/>
      <c r="E2914" s="29"/>
      <c r="F2914" s="27"/>
      <c r="G2914" s="30"/>
      <c r="H2914" s="29"/>
      <c r="I2914" s="27"/>
      <c r="J2914" s="27"/>
      <c r="K2914" s="27"/>
      <c r="L2914" s="31"/>
      <c r="M2914" s="31"/>
      <c r="N2914" s="31"/>
      <c r="O2914" s="31"/>
    </row>
    <row r="2915" spans="1:15" ht="15" customHeight="1" x14ac:dyDescent="0.25">
      <c r="A2915" s="53" t="str">
        <f>IF(AND(C2915="",D2915="",E2915="",F2915="",G2915="",H2915="",I2915="",J2915="",K2915="",L2915="",M2915="",N2915="",O2915=""),"",IF(OR(B2915="",C2915="",D2915="",E2915="",F2915="",G2915="",K2915="",L2915="",AND('1 Cover'!$B$21&lt;&gt;"None",M2915="")),"No","Yes"))</f>
        <v/>
      </c>
      <c r="B2915" s="26">
        <v>2912</v>
      </c>
      <c r="C2915" s="27"/>
      <c r="D2915" s="29"/>
      <c r="E2915" s="29"/>
      <c r="F2915" s="27"/>
      <c r="G2915" s="30"/>
      <c r="H2915" s="29"/>
      <c r="I2915" s="27"/>
      <c r="J2915" s="27"/>
      <c r="K2915" s="27"/>
      <c r="L2915" s="31"/>
      <c r="M2915" s="31"/>
      <c r="N2915" s="31"/>
      <c r="O2915" s="31"/>
    </row>
    <row r="2916" spans="1:15" ht="15" customHeight="1" x14ac:dyDescent="0.25">
      <c r="A2916" s="53" t="str">
        <f>IF(AND(C2916="",D2916="",E2916="",F2916="",G2916="",H2916="",I2916="",J2916="",K2916="",L2916="",M2916="",N2916="",O2916=""),"",IF(OR(B2916="",C2916="",D2916="",E2916="",F2916="",G2916="",K2916="",L2916="",AND('1 Cover'!$B$21&lt;&gt;"None",M2916="")),"No","Yes"))</f>
        <v/>
      </c>
      <c r="B2916" s="26">
        <v>2913</v>
      </c>
      <c r="C2916" s="27"/>
      <c r="D2916" s="29"/>
      <c r="E2916" s="29"/>
      <c r="F2916" s="27"/>
      <c r="G2916" s="30"/>
      <c r="H2916" s="29"/>
      <c r="I2916" s="27"/>
      <c r="J2916" s="27"/>
      <c r="K2916" s="27"/>
      <c r="L2916" s="31"/>
      <c r="M2916" s="31"/>
      <c r="N2916" s="31"/>
      <c r="O2916" s="31"/>
    </row>
    <row r="2917" spans="1:15" ht="15" customHeight="1" x14ac:dyDescent="0.25">
      <c r="A2917" s="53" t="str">
        <f>IF(AND(C2917="",D2917="",E2917="",F2917="",G2917="",H2917="",I2917="",J2917="",K2917="",L2917="",M2917="",N2917="",O2917=""),"",IF(OR(B2917="",C2917="",D2917="",E2917="",F2917="",G2917="",K2917="",L2917="",AND('1 Cover'!$B$21&lt;&gt;"None",M2917="")),"No","Yes"))</f>
        <v/>
      </c>
      <c r="B2917" s="26">
        <v>2914</v>
      </c>
      <c r="C2917" s="27"/>
      <c r="D2917" s="29"/>
      <c r="E2917" s="29"/>
      <c r="F2917" s="27"/>
      <c r="G2917" s="30"/>
      <c r="H2917" s="29"/>
      <c r="I2917" s="27"/>
      <c r="J2917" s="27"/>
      <c r="K2917" s="27"/>
      <c r="L2917" s="31"/>
      <c r="M2917" s="31"/>
      <c r="N2917" s="31"/>
      <c r="O2917" s="31"/>
    </row>
    <row r="2918" spans="1:15" ht="15" customHeight="1" x14ac:dyDescent="0.25">
      <c r="A2918" s="53" t="str">
        <f>IF(AND(C2918="",D2918="",E2918="",F2918="",G2918="",H2918="",I2918="",J2918="",K2918="",L2918="",M2918="",N2918="",O2918=""),"",IF(OR(B2918="",C2918="",D2918="",E2918="",F2918="",G2918="",K2918="",L2918="",AND('1 Cover'!$B$21&lt;&gt;"None",M2918="")),"No","Yes"))</f>
        <v/>
      </c>
      <c r="B2918" s="26">
        <v>2915</v>
      </c>
      <c r="C2918" s="27"/>
      <c r="D2918" s="29"/>
      <c r="E2918" s="29"/>
      <c r="F2918" s="27"/>
      <c r="G2918" s="30"/>
      <c r="H2918" s="29"/>
      <c r="I2918" s="27"/>
      <c r="J2918" s="27"/>
      <c r="K2918" s="27"/>
      <c r="L2918" s="31"/>
      <c r="M2918" s="31"/>
      <c r="N2918" s="31"/>
      <c r="O2918" s="31"/>
    </row>
    <row r="2919" spans="1:15" ht="15" customHeight="1" x14ac:dyDescent="0.25">
      <c r="A2919" s="53" t="str">
        <f>IF(AND(C2919="",D2919="",E2919="",F2919="",G2919="",H2919="",I2919="",J2919="",K2919="",L2919="",M2919="",N2919="",O2919=""),"",IF(OR(B2919="",C2919="",D2919="",E2919="",F2919="",G2919="",K2919="",L2919="",AND('1 Cover'!$B$21&lt;&gt;"None",M2919="")),"No","Yes"))</f>
        <v/>
      </c>
      <c r="B2919" s="26">
        <v>2916</v>
      </c>
      <c r="C2919" s="27"/>
      <c r="D2919" s="29"/>
      <c r="E2919" s="29"/>
      <c r="F2919" s="27"/>
      <c r="G2919" s="30"/>
      <c r="H2919" s="29"/>
      <c r="I2919" s="27"/>
      <c r="J2919" s="27"/>
      <c r="K2919" s="27"/>
      <c r="L2919" s="31"/>
      <c r="M2919" s="31"/>
      <c r="N2919" s="31"/>
      <c r="O2919" s="31"/>
    </row>
    <row r="2920" spans="1:15" ht="15" customHeight="1" x14ac:dyDescent="0.25">
      <c r="A2920" s="53" t="str">
        <f>IF(AND(C2920="",D2920="",E2920="",F2920="",G2920="",H2920="",I2920="",J2920="",K2920="",L2920="",M2920="",N2920="",O2920=""),"",IF(OR(B2920="",C2920="",D2920="",E2920="",F2920="",G2920="",K2920="",L2920="",AND('1 Cover'!$B$21&lt;&gt;"None",M2920="")),"No","Yes"))</f>
        <v/>
      </c>
      <c r="B2920" s="26">
        <v>2917</v>
      </c>
      <c r="C2920" s="27"/>
      <c r="D2920" s="29"/>
      <c r="E2920" s="29"/>
      <c r="F2920" s="27"/>
      <c r="G2920" s="30"/>
      <c r="H2920" s="29"/>
      <c r="I2920" s="27"/>
      <c r="J2920" s="27"/>
      <c r="K2920" s="27"/>
      <c r="L2920" s="31"/>
      <c r="M2920" s="31"/>
      <c r="N2920" s="31"/>
      <c r="O2920" s="31"/>
    </row>
    <row r="2921" spans="1:15" ht="15" customHeight="1" x14ac:dyDescent="0.25">
      <c r="A2921" s="53" t="str">
        <f>IF(AND(C2921="",D2921="",E2921="",F2921="",G2921="",H2921="",I2921="",J2921="",K2921="",L2921="",M2921="",N2921="",O2921=""),"",IF(OR(B2921="",C2921="",D2921="",E2921="",F2921="",G2921="",K2921="",L2921="",AND('1 Cover'!$B$21&lt;&gt;"None",M2921="")),"No","Yes"))</f>
        <v/>
      </c>
      <c r="B2921" s="26">
        <v>2918</v>
      </c>
      <c r="C2921" s="27"/>
      <c r="D2921" s="29"/>
      <c r="E2921" s="29"/>
      <c r="F2921" s="27"/>
      <c r="G2921" s="30"/>
      <c r="H2921" s="29"/>
      <c r="I2921" s="27"/>
      <c r="J2921" s="27"/>
      <c r="K2921" s="27"/>
      <c r="L2921" s="31"/>
      <c r="M2921" s="31"/>
      <c r="N2921" s="31"/>
      <c r="O2921" s="31"/>
    </row>
    <row r="2922" spans="1:15" ht="15" customHeight="1" x14ac:dyDescent="0.25">
      <c r="A2922" s="53" t="str">
        <f>IF(AND(C2922="",D2922="",E2922="",F2922="",G2922="",H2922="",I2922="",J2922="",K2922="",L2922="",M2922="",N2922="",O2922=""),"",IF(OR(B2922="",C2922="",D2922="",E2922="",F2922="",G2922="",K2922="",L2922="",AND('1 Cover'!$B$21&lt;&gt;"None",M2922="")),"No","Yes"))</f>
        <v/>
      </c>
      <c r="B2922" s="26">
        <v>2919</v>
      </c>
      <c r="C2922" s="27"/>
      <c r="D2922" s="29"/>
      <c r="E2922" s="29"/>
      <c r="F2922" s="27"/>
      <c r="G2922" s="30"/>
      <c r="H2922" s="29"/>
      <c r="I2922" s="27"/>
      <c r="J2922" s="27"/>
      <c r="K2922" s="27"/>
      <c r="L2922" s="31"/>
      <c r="M2922" s="31"/>
      <c r="N2922" s="31"/>
      <c r="O2922" s="31"/>
    </row>
    <row r="2923" spans="1:15" ht="15" customHeight="1" x14ac:dyDescent="0.25">
      <c r="A2923" s="53" t="str">
        <f>IF(AND(C2923="",D2923="",E2923="",F2923="",G2923="",H2923="",I2923="",J2923="",K2923="",L2923="",M2923="",N2923="",O2923=""),"",IF(OR(B2923="",C2923="",D2923="",E2923="",F2923="",G2923="",K2923="",L2923="",AND('1 Cover'!$B$21&lt;&gt;"None",M2923="")),"No","Yes"))</f>
        <v/>
      </c>
      <c r="B2923" s="26">
        <v>2920</v>
      </c>
      <c r="C2923" s="27"/>
      <c r="D2923" s="29"/>
      <c r="E2923" s="29"/>
      <c r="F2923" s="27"/>
      <c r="G2923" s="30"/>
      <c r="H2923" s="29"/>
      <c r="I2923" s="27"/>
      <c r="J2923" s="27"/>
      <c r="K2923" s="27"/>
      <c r="L2923" s="31"/>
      <c r="M2923" s="31"/>
      <c r="N2923" s="31"/>
      <c r="O2923" s="31"/>
    </row>
    <row r="2924" spans="1:15" ht="15" customHeight="1" x14ac:dyDescent="0.25">
      <c r="A2924" s="53" t="str">
        <f>IF(AND(C2924="",D2924="",E2924="",F2924="",G2924="",H2924="",I2924="",J2924="",K2924="",L2924="",M2924="",N2924="",O2924=""),"",IF(OR(B2924="",C2924="",D2924="",E2924="",F2924="",G2924="",K2924="",L2924="",AND('1 Cover'!$B$21&lt;&gt;"None",M2924="")),"No","Yes"))</f>
        <v/>
      </c>
      <c r="B2924" s="26">
        <v>2921</v>
      </c>
      <c r="C2924" s="27"/>
      <c r="D2924" s="29"/>
      <c r="E2924" s="29"/>
      <c r="F2924" s="27"/>
      <c r="G2924" s="30"/>
      <c r="H2924" s="29"/>
      <c r="I2924" s="27"/>
      <c r="J2924" s="27"/>
      <c r="K2924" s="27"/>
      <c r="L2924" s="32"/>
      <c r="M2924" s="32"/>
      <c r="N2924" s="32"/>
      <c r="O2924" s="32"/>
    </row>
    <row r="2925" spans="1:15" ht="15" customHeight="1" x14ac:dyDescent="0.25">
      <c r="A2925" s="53" t="str">
        <f>IF(AND(C2925="",D2925="",E2925="",F2925="",G2925="",H2925="",I2925="",J2925="",K2925="",L2925="",M2925="",N2925="",O2925=""),"",IF(OR(B2925="",C2925="",D2925="",E2925="",F2925="",G2925="",K2925="",L2925="",AND('1 Cover'!$B$21&lt;&gt;"None",M2925="")),"No","Yes"))</f>
        <v/>
      </c>
      <c r="B2925" s="26">
        <v>2922</v>
      </c>
      <c r="C2925" s="27"/>
      <c r="D2925" s="29"/>
      <c r="E2925" s="29"/>
      <c r="F2925" s="27"/>
      <c r="G2925" s="30"/>
      <c r="H2925" s="29"/>
      <c r="I2925" s="27"/>
      <c r="J2925" s="27"/>
      <c r="K2925" s="27"/>
      <c r="L2925" s="32"/>
      <c r="M2925" s="32"/>
      <c r="N2925" s="32"/>
      <c r="O2925" s="32"/>
    </row>
    <row r="2926" spans="1:15" ht="15" customHeight="1" x14ac:dyDescent="0.25">
      <c r="A2926" s="53" t="str">
        <f>IF(AND(C2926="",D2926="",E2926="",F2926="",G2926="",H2926="",I2926="",J2926="",K2926="",L2926="",M2926="",N2926="",O2926=""),"",IF(OR(B2926="",C2926="",D2926="",E2926="",F2926="",G2926="",K2926="",L2926="",AND('1 Cover'!$B$21&lt;&gt;"None",M2926="")),"No","Yes"))</f>
        <v/>
      </c>
      <c r="B2926" s="26">
        <v>2923</v>
      </c>
      <c r="C2926" s="27"/>
      <c r="D2926" s="29"/>
      <c r="E2926" s="29"/>
      <c r="F2926" s="27"/>
      <c r="G2926" s="30"/>
      <c r="H2926" s="29"/>
      <c r="I2926" s="27"/>
      <c r="J2926" s="27"/>
      <c r="K2926" s="27"/>
      <c r="L2926" s="32"/>
      <c r="M2926" s="32"/>
      <c r="N2926" s="32"/>
      <c r="O2926" s="32"/>
    </row>
    <row r="2927" spans="1:15" ht="15" customHeight="1" x14ac:dyDescent="0.25">
      <c r="A2927" s="53" t="str">
        <f>IF(AND(C2927="",D2927="",E2927="",F2927="",G2927="",H2927="",I2927="",J2927="",K2927="",L2927="",M2927="",N2927="",O2927=""),"",IF(OR(B2927="",C2927="",D2927="",E2927="",F2927="",G2927="",K2927="",L2927="",AND('1 Cover'!$B$21&lt;&gt;"None",M2927="")),"No","Yes"))</f>
        <v/>
      </c>
      <c r="B2927" s="26">
        <v>2924</v>
      </c>
      <c r="C2927" s="27"/>
      <c r="D2927" s="29"/>
      <c r="E2927" s="29"/>
      <c r="F2927" s="27"/>
      <c r="G2927" s="30"/>
      <c r="H2927" s="29"/>
      <c r="I2927" s="27"/>
      <c r="J2927" s="27"/>
      <c r="K2927" s="27"/>
      <c r="L2927" s="31"/>
      <c r="M2927" s="31"/>
      <c r="N2927" s="31"/>
      <c r="O2927" s="31"/>
    </row>
    <row r="2928" spans="1:15" ht="15" customHeight="1" x14ac:dyDescent="0.25">
      <c r="A2928" s="53" t="str">
        <f>IF(AND(C2928="",D2928="",E2928="",F2928="",G2928="",H2928="",I2928="",J2928="",K2928="",L2928="",M2928="",N2928="",O2928=""),"",IF(OR(B2928="",C2928="",D2928="",E2928="",F2928="",G2928="",K2928="",L2928="",AND('1 Cover'!$B$21&lt;&gt;"None",M2928="")),"No","Yes"))</f>
        <v/>
      </c>
      <c r="B2928" s="26">
        <v>2925</v>
      </c>
      <c r="C2928" s="27"/>
      <c r="D2928" s="29"/>
      <c r="E2928" s="29"/>
      <c r="F2928" s="27"/>
      <c r="G2928" s="30"/>
      <c r="H2928" s="29"/>
      <c r="I2928" s="27"/>
      <c r="J2928" s="27"/>
      <c r="K2928" s="27"/>
      <c r="L2928" s="31"/>
      <c r="M2928" s="31"/>
      <c r="N2928" s="31"/>
      <c r="O2928" s="31"/>
    </row>
    <row r="2929" spans="1:15" ht="15" customHeight="1" x14ac:dyDescent="0.25">
      <c r="A2929" s="53" t="str">
        <f>IF(AND(C2929="",D2929="",E2929="",F2929="",G2929="",H2929="",I2929="",J2929="",K2929="",L2929="",M2929="",N2929="",O2929=""),"",IF(OR(B2929="",C2929="",D2929="",E2929="",F2929="",G2929="",K2929="",L2929="",AND('1 Cover'!$B$21&lt;&gt;"None",M2929="")),"No","Yes"))</f>
        <v/>
      </c>
      <c r="B2929" s="26">
        <v>2926</v>
      </c>
      <c r="C2929" s="27"/>
      <c r="D2929" s="29"/>
      <c r="E2929" s="29"/>
      <c r="F2929" s="27"/>
      <c r="G2929" s="30"/>
      <c r="H2929" s="29"/>
      <c r="I2929" s="27"/>
      <c r="J2929" s="27"/>
      <c r="K2929" s="27"/>
      <c r="L2929" s="31"/>
      <c r="M2929" s="31"/>
      <c r="N2929" s="31"/>
      <c r="O2929" s="31"/>
    </row>
    <row r="2930" spans="1:15" ht="15" customHeight="1" x14ac:dyDescent="0.25">
      <c r="A2930" s="53" t="str">
        <f>IF(AND(C2930="",D2930="",E2930="",F2930="",G2930="",H2930="",I2930="",J2930="",K2930="",L2930="",M2930="",N2930="",O2930=""),"",IF(OR(B2930="",C2930="",D2930="",E2930="",F2930="",G2930="",K2930="",L2930="",AND('1 Cover'!$B$21&lt;&gt;"None",M2930="")),"No","Yes"))</f>
        <v/>
      </c>
      <c r="B2930" s="26">
        <v>2927</v>
      </c>
      <c r="C2930" s="27"/>
      <c r="D2930" s="29"/>
      <c r="E2930" s="29"/>
      <c r="F2930" s="27"/>
      <c r="G2930" s="30"/>
      <c r="H2930" s="29"/>
      <c r="I2930" s="27"/>
      <c r="J2930" s="27"/>
      <c r="K2930" s="27"/>
      <c r="L2930" s="31"/>
      <c r="M2930" s="31"/>
      <c r="N2930" s="31"/>
      <c r="O2930" s="31"/>
    </row>
    <row r="2931" spans="1:15" ht="15" customHeight="1" x14ac:dyDescent="0.25">
      <c r="A2931" s="53" t="str">
        <f>IF(AND(C2931="",D2931="",E2931="",F2931="",G2931="",H2931="",I2931="",J2931="",K2931="",L2931="",M2931="",N2931="",O2931=""),"",IF(OR(B2931="",C2931="",D2931="",E2931="",F2931="",G2931="",K2931="",L2931="",AND('1 Cover'!$B$21&lt;&gt;"None",M2931="")),"No","Yes"))</f>
        <v/>
      </c>
      <c r="B2931" s="26">
        <v>2928</v>
      </c>
      <c r="C2931" s="27"/>
      <c r="D2931" s="29"/>
      <c r="E2931" s="29"/>
      <c r="F2931" s="27"/>
      <c r="G2931" s="30"/>
      <c r="H2931" s="29"/>
      <c r="I2931" s="27"/>
      <c r="J2931" s="27"/>
      <c r="K2931" s="27"/>
      <c r="L2931" s="31"/>
      <c r="M2931" s="31"/>
      <c r="N2931" s="31"/>
      <c r="O2931" s="31"/>
    </row>
    <row r="2932" spans="1:15" ht="15" customHeight="1" x14ac:dyDescent="0.25">
      <c r="A2932" s="53" t="str">
        <f>IF(AND(C2932="",D2932="",E2932="",F2932="",G2932="",H2932="",I2932="",J2932="",K2932="",L2932="",M2932="",N2932="",O2932=""),"",IF(OR(B2932="",C2932="",D2932="",E2932="",F2932="",G2932="",K2932="",L2932="",AND('1 Cover'!$B$21&lt;&gt;"None",M2932="")),"No","Yes"))</f>
        <v/>
      </c>
      <c r="B2932" s="26">
        <v>2929</v>
      </c>
      <c r="C2932" s="27"/>
      <c r="D2932" s="29"/>
      <c r="E2932" s="29"/>
      <c r="F2932" s="27"/>
      <c r="G2932" s="30"/>
      <c r="H2932" s="29"/>
      <c r="I2932" s="27"/>
      <c r="J2932" s="27"/>
      <c r="K2932" s="27"/>
      <c r="L2932" s="31"/>
      <c r="M2932" s="31"/>
      <c r="N2932" s="31"/>
      <c r="O2932" s="31"/>
    </row>
    <row r="2933" spans="1:15" ht="15" customHeight="1" x14ac:dyDescent="0.25">
      <c r="A2933" s="53" t="str">
        <f>IF(AND(C2933="",D2933="",E2933="",F2933="",G2933="",H2933="",I2933="",J2933="",K2933="",L2933="",M2933="",N2933="",O2933=""),"",IF(OR(B2933="",C2933="",D2933="",E2933="",F2933="",G2933="",K2933="",L2933="",AND('1 Cover'!$B$21&lt;&gt;"None",M2933="")),"No","Yes"))</f>
        <v/>
      </c>
      <c r="B2933" s="26">
        <v>2930</v>
      </c>
      <c r="C2933" s="27"/>
      <c r="D2933" s="29"/>
      <c r="E2933" s="29"/>
      <c r="F2933" s="27"/>
      <c r="G2933" s="30"/>
      <c r="H2933" s="29"/>
      <c r="I2933" s="27"/>
      <c r="J2933" s="27"/>
      <c r="K2933" s="27"/>
      <c r="L2933" s="31"/>
      <c r="M2933" s="31"/>
      <c r="N2933" s="31"/>
      <c r="O2933" s="31"/>
    </row>
    <row r="2934" spans="1:15" ht="15" customHeight="1" x14ac:dyDescent="0.25">
      <c r="A2934" s="53" t="str">
        <f>IF(AND(C2934="",D2934="",E2934="",F2934="",G2934="",H2934="",I2934="",J2934="",K2934="",L2934="",M2934="",N2934="",O2934=""),"",IF(OR(B2934="",C2934="",D2934="",E2934="",F2934="",G2934="",K2934="",L2934="",AND('1 Cover'!$B$21&lt;&gt;"None",M2934="")),"No","Yes"))</f>
        <v/>
      </c>
      <c r="B2934" s="26">
        <v>2931</v>
      </c>
      <c r="C2934" s="27"/>
      <c r="D2934" s="29"/>
      <c r="E2934" s="29"/>
      <c r="F2934" s="27"/>
      <c r="G2934" s="30"/>
      <c r="H2934" s="29"/>
      <c r="I2934" s="27"/>
      <c r="J2934" s="27"/>
      <c r="K2934" s="27"/>
      <c r="L2934" s="31"/>
      <c r="M2934" s="31"/>
      <c r="N2934" s="31"/>
      <c r="O2934" s="31"/>
    </row>
    <row r="2935" spans="1:15" ht="15" customHeight="1" x14ac:dyDescent="0.25">
      <c r="A2935" s="53" t="str">
        <f>IF(AND(C2935="",D2935="",E2935="",F2935="",G2935="",H2935="",I2935="",J2935="",K2935="",L2935="",M2935="",N2935="",O2935=""),"",IF(OR(B2935="",C2935="",D2935="",E2935="",F2935="",G2935="",K2935="",L2935="",AND('1 Cover'!$B$21&lt;&gt;"None",M2935="")),"No","Yes"))</f>
        <v/>
      </c>
      <c r="B2935" s="26">
        <v>2932</v>
      </c>
      <c r="C2935" s="27"/>
      <c r="D2935" s="29"/>
      <c r="E2935" s="29"/>
      <c r="F2935" s="27"/>
      <c r="G2935" s="30"/>
      <c r="H2935" s="29"/>
      <c r="I2935" s="27"/>
      <c r="J2935" s="27"/>
      <c r="K2935" s="27"/>
      <c r="L2935" s="31"/>
      <c r="M2935" s="31"/>
      <c r="N2935" s="31"/>
      <c r="O2935" s="31"/>
    </row>
    <row r="2936" spans="1:15" ht="15" customHeight="1" x14ac:dyDescent="0.25">
      <c r="A2936" s="53" t="str">
        <f>IF(AND(C2936="",D2936="",E2936="",F2936="",G2936="",H2936="",I2936="",J2936="",K2936="",L2936="",M2936="",N2936="",O2936=""),"",IF(OR(B2936="",C2936="",D2936="",E2936="",F2936="",G2936="",K2936="",L2936="",AND('1 Cover'!$B$21&lt;&gt;"None",M2936="")),"No","Yes"))</f>
        <v/>
      </c>
      <c r="B2936" s="26">
        <v>2933</v>
      </c>
      <c r="C2936" s="27"/>
      <c r="D2936" s="29"/>
      <c r="E2936" s="29"/>
      <c r="F2936" s="27"/>
      <c r="G2936" s="30"/>
      <c r="H2936" s="29"/>
      <c r="I2936" s="27"/>
      <c r="J2936" s="27"/>
      <c r="K2936" s="27"/>
      <c r="L2936" s="31"/>
      <c r="M2936" s="31"/>
      <c r="N2936" s="31"/>
      <c r="O2936" s="31"/>
    </row>
    <row r="2937" spans="1:15" ht="15" customHeight="1" x14ac:dyDescent="0.25">
      <c r="A2937" s="53" t="str">
        <f>IF(AND(C2937="",D2937="",E2937="",F2937="",G2937="",H2937="",I2937="",J2937="",K2937="",L2937="",M2937="",N2937="",O2937=""),"",IF(OR(B2937="",C2937="",D2937="",E2937="",F2937="",G2937="",K2937="",L2937="",AND('1 Cover'!$B$21&lt;&gt;"None",M2937="")),"No","Yes"))</f>
        <v/>
      </c>
      <c r="B2937" s="26">
        <v>2934</v>
      </c>
      <c r="C2937" s="27"/>
      <c r="D2937" s="29"/>
      <c r="E2937" s="29"/>
      <c r="F2937" s="27"/>
      <c r="G2937" s="30"/>
      <c r="H2937" s="29"/>
      <c r="I2937" s="27"/>
      <c r="J2937" s="27"/>
      <c r="K2937" s="27"/>
      <c r="L2937" s="31"/>
      <c r="M2937" s="31"/>
      <c r="N2937" s="31"/>
      <c r="O2937" s="31"/>
    </row>
    <row r="2938" spans="1:15" ht="15" customHeight="1" x14ac:dyDescent="0.25">
      <c r="A2938" s="53" t="str">
        <f>IF(AND(C2938="",D2938="",E2938="",F2938="",G2938="",H2938="",I2938="",J2938="",K2938="",L2938="",M2938="",N2938="",O2938=""),"",IF(OR(B2938="",C2938="",D2938="",E2938="",F2938="",G2938="",K2938="",L2938="",AND('1 Cover'!$B$21&lt;&gt;"None",M2938="")),"No","Yes"))</f>
        <v/>
      </c>
      <c r="B2938" s="26">
        <v>2935</v>
      </c>
      <c r="C2938" s="27"/>
      <c r="D2938" s="29"/>
      <c r="E2938" s="29"/>
      <c r="F2938" s="27"/>
      <c r="G2938" s="30"/>
      <c r="H2938" s="29"/>
      <c r="I2938" s="27"/>
      <c r="J2938" s="27"/>
      <c r="K2938" s="27"/>
      <c r="L2938" s="31"/>
      <c r="M2938" s="31"/>
      <c r="N2938" s="31"/>
      <c r="O2938" s="31"/>
    </row>
    <row r="2939" spans="1:15" ht="15" customHeight="1" x14ac:dyDescent="0.25">
      <c r="A2939" s="53" t="str">
        <f>IF(AND(C2939="",D2939="",E2939="",F2939="",G2939="",H2939="",I2939="",J2939="",K2939="",L2939="",M2939="",N2939="",O2939=""),"",IF(OR(B2939="",C2939="",D2939="",E2939="",F2939="",G2939="",K2939="",L2939="",AND('1 Cover'!$B$21&lt;&gt;"None",M2939="")),"No","Yes"))</f>
        <v/>
      </c>
      <c r="B2939" s="26">
        <v>2936</v>
      </c>
      <c r="C2939" s="27"/>
      <c r="D2939" s="29"/>
      <c r="E2939" s="29"/>
      <c r="F2939" s="27"/>
      <c r="G2939" s="30"/>
      <c r="H2939" s="29"/>
      <c r="I2939" s="27"/>
      <c r="J2939" s="27"/>
      <c r="K2939" s="27"/>
      <c r="L2939" s="31"/>
      <c r="M2939" s="31"/>
      <c r="N2939" s="31"/>
      <c r="O2939" s="31"/>
    </row>
    <row r="2940" spans="1:15" ht="15" customHeight="1" x14ac:dyDescent="0.25">
      <c r="A2940" s="53" t="str">
        <f>IF(AND(C2940="",D2940="",E2940="",F2940="",G2940="",H2940="",I2940="",J2940="",K2940="",L2940="",M2940="",N2940="",O2940=""),"",IF(OR(B2940="",C2940="",D2940="",E2940="",F2940="",G2940="",K2940="",L2940="",AND('1 Cover'!$B$21&lt;&gt;"None",M2940="")),"No","Yes"))</f>
        <v/>
      </c>
      <c r="B2940" s="26">
        <v>2937</v>
      </c>
      <c r="C2940" s="27"/>
      <c r="D2940" s="29"/>
      <c r="E2940" s="29"/>
      <c r="F2940" s="27"/>
      <c r="G2940" s="30"/>
      <c r="H2940" s="29"/>
      <c r="I2940" s="27"/>
      <c r="J2940" s="27"/>
      <c r="K2940" s="27"/>
      <c r="L2940" s="31"/>
      <c r="M2940" s="31"/>
      <c r="N2940" s="31"/>
      <c r="O2940" s="31"/>
    </row>
    <row r="2941" spans="1:15" ht="15" customHeight="1" x14ac:dyDescent="0.25">
      <c r="A2941" s="53" t="str">
        <f>IF(AND(C2941="",D2941="",E2941="",F2941="",G2941="",H2941="",I2941="",J2941="",K2941="",L2941="",M2941="",N2941="",O2941=""),"",IF(OR(B2941="",C2941="",D2941="",E2941="",F2941="",G2941="",K2941="",L2941="",AND('1 Cover'!$B$21&lt;&gt;"None",M2941="")),"No","Yes"))</f>
        <v/>
      </c>
      <c r="B2941" s="26">
        <v>2938</v>
      </c>
      <c r="C2941" s="27"/>
      <c r="D2941" s="29"/>
      <c r="E2941" s="29"/>
      <c r="F2941" s="27"/>
      <c r="G2941" s="30"/>
      <c r="H2941" s="29"/>
      <c r="I2941" s="27"/>
      <c r="J2941" s="27"/>
      <c r="K2941" s="27"/>
      <c r="L2941" s="31"/>
      <c r="M2941" s="31"/>
      <c r="N2941" s="31"/>
      <c r="O2941" s="31"/>
    </row>
    <row r="2942" spans="1:15" ht="15" customHeight="1" x14ac:dyDescent="0.25">
      <c r="A2942" s="53" t="str">
        <f>IF(AND(C2942="",D2942="",E2942="",F2942="",G2942="",H2942="",I2942="",J2942="",K2942="",L2942="",M2942="",N2942="",O2942=""),"",IF(OR(B2942="",C2942="",D2942="",E2942="",F2942="",G2942="",K2942="",L2942="",AND('1 Cover'!$B$21&lt;&gt;"None",M2942="")),"No","Yes"))</f>
        <v/>
      </c>
      <c r="B2942" s="26">
        <v>2939</v>
      </c>
      <c r="C2942" s="27"/>
      <c r="D2942" s="29"/>
      <c r="E2942" s="29"/>
      <c r="F2942" s="27"/>
      <c r="G2942" s="30"/>
      <c r="H2942" s="29"/>
      <c r="I2942" s="27"/>
      <c r="J2942" s="27"/>
      <c r="K2942" s="27"/>
      <c r="L2942" s="31"/>
      <c r="M2942" s="31"/>
      <c r="N2942" s="31"/>
      <c r="O2942" s="31"/>
    </row>
    <row r="2943" spans="1:15" ht="15" customHeight="1" x14ac:dyDescent="0.25">
      <c r="A2943" s="53" t="str">
        <f>IF(AND(C2943="",D2943="",E2943="",F2943="",G2943="",H2943="",I2943="",J2943="",K2943="",L2943="",M2943="",N2943="",O2943=""),"",IF(OR(B2943="",C2943="",D2943="",E2943="",F2943="",G2943="",K2943="",L2943="",AND('1 Cover'!$B$21&lt;&gt;"None",M2943="")),"No","Yes"))</f>
        <v/>
      </c>
      <c r="B2943" s="26">
        <v>2940</v>
      </c>
      <c r="C2943" s="27"/>
      <c r="D2943" s="29"/>
      <c r="E2943" s="29"/>
      <c r="F2943" s="27"/>
      <c r="G2943" s="30"/>
      <c r="H2943" s="29"/>
      <c r="I2943" s="27"/>
      <c r="J2943" s="27"/>
      <c r="K2943" s="27"/>
      <c r="L2943" s="31"/>
      <c r="M2943" s="31"/>
      <c r="N2943" s="31"/>
      <c r="O2943" s="31"/>
    </row>
    <row r="2944" spans="1:15" ht="15" customHeight="1" x14ac:dyDescent="0.25">
      <c r="A2944" s="53" t="str">
        <f>IF(AND(C2944="",D2944="",E2944="",F2944="",G2944="",H2944="",I2944="",J2944="",K2944="",L2944="",M2944="",N2944="",O2944=""),"",IF(OR(B2944="",C2944="",D2944="",E2944="",F2944="",G2944="",K2944="",L2944="",AND('1 Cover'!$B$21&lt;&gt;"None",M2944="")),"No","Yes"))</f>
        <v/>
      </c>
      <c r="B2944" s="26">
        <v>2941</v>
      </c>
      <c r="C2944" s="27"/>
      <c r="D2944" s="29"/>
      <c r="E2944" s="29"/>
      <c r="F2944" s="27"/>
      <c r="G2944" s="30"/>
      <c r="H2944" s="29"/>
      <c r="I2944" s="27"/>
      <c r="J2944" s="27"/>
      <c r="K2944" s="27"/>
      <c r="L2944" s="31"/>
      <c r="M2944" s="31"/>
      <c r="N2944" s="31"/>
      <c r="O2944" s="31"/>
    </row>
    <row r="2945" spans="1:15" x14ac:dyDescent="0.25">
      <c r="A2945" s="53" t="str">
        <f>IF(AND(C2945="",D2945="",E2945="",F2945="",G2945="",H2945="",I2945="",J2945="",K2945="",L2945="",M2945="",N2945="",O2945=""),"",IF(OR(B2945="",C2945="",D2945="",E2945="",F2945="",G2945="",K2945="",L2945="",AND('1 Cover'!$B$21&lt;&gt;"None",M2945="")),"No","Yes"))</f>
        <v/>
      </c>
      <c r="B2945" s="26">
        <v>2942</v>
      </c>
      <c r="C2945" s="27"/>
      <c r="D2945" s="29"/>
      <c r="E2945" s="29"/>
      <c r="F2945" s="27"/>
      <c r="G2945" s="30"/>
      <c r="H2945" s="29"/>
      <c r="I2945" s="27"/>
      <c r="J2945" s="27"/>
      <c r="K2945" s="27"/>
      <c r="L2945" s="31"/>
      <c r="M2945" s="31"/>
      <c r="N2945" s="31"/>
      <c r="O2945" s="31"/>
    </row>
    <row r="2946" spans="1:15" x14ac:dyDescent="0.25">
      <c r="A2946" s="53" t="str">
        <f>IF(AND(C2946="",D2946="",E2946="",F2946="",G2946="",H2946="",I2946="",J2946="",K2946="",L2946="",M2946="",N2946="",O2946=""),"",IF(OR(B2946="",C2946="",D2946="",E2946="",F2946="",G2946="",K2946="",L2946="",AND('1 Cover'!$B$21&lt;&gt;"None",M2946="")),"No","Yes"))</f>
        <v/>
      </c>
      <c r="B2946" s="26">
        <v>2943</v>
      </c>
      <c r="C2946" s="27"/>
      <c r="D2946" s="29"/>
      <c r="E2946" s="29"/>
      <c r="F2946" s="27"/>
      <c r="G2946" s="30"/>
      <c r="H2946" s="29"/>
      <c r="I2946" s="27"/>
      <c r="J2946" s="27"/>
      <c r="K2946" s="27"/>
      <c r="L2946" s="31"/>
      <c r="M2946" s="31"/>
      <c r="N2946" s="31"/>
      <c r="O2946" s="31"/>
    </row>
    <row r="2947" spans="1:15" x14ac:dyDescent="0.25">
      <c r="A2947" s="53" t="str">
        <f>IF(AND(C2947="",D2947="",E2947="",F2947="",G2947="",H2947="",I2947="",J2947="",K2947="",L2947="",M2947="",N2947="",O2947=""),"",IF(OR(B2947="",C2947="",D2947="",E2947="",F2947="",G2947="",K2947="",L2947="",AND('1 Cover'!$B$21&lt;&gt;"None",M2947="")),"No","Yes"))</f>
        <v/>
      </c>
      <c r="B2947" s="26">
        <v>2944</v>
      </c>
      <c r="C2947" s="27"/>
      <c r="D2947" s="29"/>
      <c r="E2947" s="29"/>
      <c r="F2947" s="27"/>
      <c r="G2947" s="30"/>
      <c r="H2947" s="29"/>
      <c r="I2947" s="27"/>
      <c r="J2947" s="27"/>
      <c r="K2947" s="27"/>
      <c r="L2947" s="31"/>
      <c r="M2947" s="31"/>
      <c r="N2947" s="31"/>
      <c r="O2947" s="31"/>
    </row>
    <row r="2948" spans="1:15" ht="15" customHeight="1" x14ac:dyDescent="0.25">
      <c r="A2948" s="53" t="str">
        <f>IF(AND(C2948="",D2948="",E2948="",F2948="",G2948="",H2948="",I2948="",J2948="",K2948="",L2948="",M2948="",N2948="",O2948=""),"",IF(OR(B2948="",C2948="",D2948="",E2948="",F2948="",G2948="",K2948="",L2948="",AND('1 Cover'!$B$21&lt;&gt;"None",M2948="")),"No","Yes"))</f>
        <v/>
      </c>
      <c r="B2948" s="26">
        <v>2945</v>
      </c>
      <c r="C2948" s="27"/>
      <c r="D2948" s="29"/>
      <c r="E2948" s="29"/>
      <c r="F2948" s="27"/>
      <c r="G2948" s="30"/>
      <c r="H2948" s="29"/>
      <c r="I2948" s="27"/>
      <c r="J2948" s="27"/>
      <c r="K2948" s="27"/>
      <c r="L2948" s="31"/>
      <c r="M2948" s="31"/>
      <c r="N2948" s="31"/>
      <c r="O2948" s="31"/>
    </row>
    <row r="2949" spans="1:15" ht="15" customHeight="1" x14ac:dyDescent="0.25">
      <c r="A2949" s="53" t="str">
        <f>IF(AND(C2949="",D2949="",E2949="",F2949="",G2949="",H2949="",I2949="",J2949="",K2949="",L2949="",M2949="",N2949="",O2949=""),"",IF(OR(B2949="",C2949="",D2949="",E2949="",F2949="",G2949="",K2949="",L2949="",AND('1 Cover'!$B$21&lt;&gt;"None",M2949="")),"No","Yes"))</f>
        <v/>
      </c>
      <c r="B2949" s="26">
        <v>2946</v>
      </c>
      <c r="C2949" s="27"/>
      <c r="D2949" s="29"/>
      <c r="E2949" s="29"/>
      <c r="F2949" s="27"/>
      <c r="G2949" s="30"/>
      <c r="H2949" s="29"/>
      <c r="I2949" s="27"/>
      <c r="J2949" s="27"/>
      <c r="K2949" s="27"/>
      <c r="L2949" s="31"/>
      <c r="M2949" s="31"/>
      <c r="N2949" s="31"/>
      <c r="O2949" s="31"/>
    </row>
    <row r="2950" spans="1:15" ht="15" customHeight="1" x14ac:dyDescent="0.25">
      <c r="A2950" s="53" t="str">
        <f>IF(AND(C2950="",D2950="",E2950="",F2950="",G2950="",H2950="",I2950="",J2950="",K2950="",L2950="",M2950="",N2950="",O2950=""),"",IF(OR(B2950="",C2950="",D2950="",E2950="",F2950="",G2950="",K2950="",L2950="",AND('1 Cover'!$B$21&lt;&gt;"None",M2950="")),"No","Yes"))</f>
        <v/>
      </c>
      <c r="B2950" s="26">
        <v>2947</v>
      </c>
      <c r="C2950" s="27"/>
      <c r="D2950" s="29"/>
      <c r="E2950" s="29"/>
      <c r="F2950" s="27"/>
      <c r="G2950" s="30"/>
      <c r="H2950" s="29"/>
      <c r="I2950" s="27"/>
      <c r="J2950" s="27"/>
      <c r="K2950" s="27"/>
      <c r="L2950" s="31"/>
      <c r="M2950" s="31"/>
      <c r="N2950" s="31"/>
      <c r="O2950" s="31"/>
    </row>
    <row r="2951" spans="1:15" ht="15" customHeight="1" x14ac:dyDescent="0.25">
      <c r="A2951" s="53" t="str">
        <f>IF(AND(C2951="",D2951="",E2951="",F2951="",G2951="",H2951="",I2951="",J2951="",K2951="",L2951="",M2951="",N2951="",O2951=""),"",IF(OR(B2951="",C2951="",D2951="",E2951="",F2951="",G2951="",K2951="",L2951="",AND('1 Cover'!$B$21&lt;&gt;"None",M2951="")),"No","Yes"))</f>
        <v/>
      </c>
      <c r="B2951" s="26">
        <v>2948</v>
      </c>
      <c r="C2951" s="27"/>
      <c r="D2951" s="29"/>
      <c r="E2951" s="29"/>
      <c r="F2951" s="27"/>
      <c r="G2951" s="30"/>
      <c r="H2951" s="29"/>
      <c r="I2951" s="27"/>
      <c r="J2951" s="27"/>
      <c r="K2951" s="27"/>
      <c r="L2951" s="31"/>
      <c r="M2951" s="31"/>
      <c r="N2951" s="31"/>
      <c r="O2951" s="31"/>
    </row>
    <row r="2952" spans="1:15" ht="15" customHeight="1" x14ac:dyDescent="0.25">
      <c r="A2952" s="53" t="str">
        <f>IF(AND(C2952="",D2952="",E2952="",F2952="",G2952="",H2952="",I2952="",J2952="",K2952="",L2952="",M2952="",N2952="",O2952=""),"",IF(OR(B2952="",C2952="",D2952="",E2952="",F2952="",G2952="",K2952="",L2952="",AND('1 Cover'!$B$21&lt;&gt;"None",M2952="")),"No","Yes"))</f>
        <v/>
      </c>
      <c r="B2952" s="26">
        <v>2949</v>
      </c>
      <c r="C2952" s="27"/>
      <c r="D2952" s="29"/>
      <c r="E2952" s="29"/>
      <c r="F2952" s="27"/>
      <c r="G2952" s="30"/>
      <c r="H2952" s="29"/>
      <c r="I2952" s="27"/>
      <c r="J2952" s="27"/>
      <c r="K2952" s="27"/>
      <c r="L2952" s="31"/>
      <c r="M2952" s="31"/>
      <c r="N2952" s="31"/>
      <c r="O2952" s="31"/>
    </row>
    <row r="2953" spans="1:15" ht="15" customHeight="1" x14ac:dyDescent="0.25">
      <c r="A2953" s="53" t="str">
        <f>IF(AND(C2953="",D2953="",E2953="",F2953="",G2953="",H2953="",I2953="",J2953="",K2953="",L2953="",M2953="",N2953="",O2953=""),"",IF(OR(B2953="",C2953="",D2953="",E2953="",F2953="",G2953="",K2953="",L2953="",AND('1 Cover'!$B$21&lt;&gt;"None",M2953="")),"No","Yes"))</f>
        <v/>
      </c>
      <c r="B2953" s="26">
        <v>2950</v>
      </c>
      <c r="C2953" s="27"/>
      <c r="D2953" s="29"/>
      <c r="E2953" s="29"/>
      <c r="F2953" s="27"/>
      <c r="G2953" s="30"/>
      <c r="H2953" s="29"/>
      <c r="I2953" s="27"/>
      <c r="J2953" s="27"/>
      <c r="K2953" s="27"/>
      <c r="L2953" s="31"/>
      <c r="M2953" s="31"/>
      <c r="N2953" s="31"/>
      <c r="O2953" s="31"/>
    </row>
    <row r="2954" spans="1:15" ht="15" customHeight="1" x14ac:dyDescent="0.25">
      <c r="A2954" s="53" t="str">
        <f>IF(AND(C2954="",D2954="",E2954="",F2954="",G2954="",H2954="",I2954="",J2954="",K2954="",L2954="",M2954="",N2954="",O2954=""),"",IF(OR(B2954="",C2954="",D2954="",E2954="",F2954="",G2954="",K2954="",L2954="",AND('1 Cover'!$B$21&lt;&gt;"None",M2954="")),"No","Yes"))</f>
        <v/>
      </c>
      <c r="B2954" s="26">
        <v>2951</v>
      </c>
      <c r="C2954" s="27"/>
      <c r="D2954" s="29"/>
      <c r="E2954" s="29"/>
      <c r="F2954" s="27"/>
      <c r="G2954" s="30"/>
      <c r="H2954" s="29"/>
      <c r="I2954" s="27"/>
      <c r="J2954" s="27"/>
      <c r="K2954" s="27"/>
      <c r="L2954" s="32"/>
      <c r="M2954" s="32"/>
      <c r="N2954" s="32"/>
      <c r="O2954" s="32"/>
    </row>
    <row r="2955" spans="1:15" ht="15" customHeight="1" x14ac:dyDescent="0.25">
      <c r="A2955" s="53" t="str">
        <f>IF(AND(C2955="",D2955="",E2955="",F2955="",G2955="",H2955="",I2955="",J2955="",K2955="",L2955="",M2955="",N2955="",O2955=""),"",IF(OR(B2955="",C2955="",D2955="",E2955="",F2955="",G2955="",K2955="",L2955="",AND('1 Cover'!$B$21&lt;&gt;"None",M2955="")),"No","Yes"))</f>
        <v/>
      </c>
      <c r="B2955" s="26">
        <v>2952</v>
      </c>
      <c r="C2955" s="27"/>
      <c r="D2955" s="29"/>
      <c r="E2955" s="29"/>
      <c r="F2955" s="27"/>
      <c r="G2955" s="30"/>
      <c r="H2955" s="29"/>
      <c r="I2955" s="27"/>
      <c r="J2955" s="27"/>
      <c r="K2955" s="27"/>
      <c r="L2955" s="32"/>
      <c r="M2955" s="32"/>
      <c r="N2955" s="32"/>
      <c r="O2955" s="32"/>
    </row>
    <row r="2956" spans="1:15" ht="15" customHeight="1" x14ac:dyDescent="0.25">
      <c r="A2956" s="53" t="str">
        <f>IF(AND(C2956="",D2956="",E2956="",F2956="",G2956="",H2956="",I2956="",J2956="",K2956="",L2956="",M2956="",N2956="",O2956=""),"",IF(OR(B2956="",C2956="",D2956="",E2956="",F2956="",G2956="",K2956="",L2956="",AND('1 Cover'!$B$21&lt;&gt;"None",M2956="")),"No","Yes"))</f>
        <v/>
      </c>
      <c r="B2956" s="26">
        <v>2953</v>
      </c>
      <c r="C2956" s="27"/>
      <c r="D2956" s="29"/>
      <c r="E2956" s="29"/>
      <c r="F2956" s="27"/>
      <c r="G2956" s="30"/>
      <c r="H2956" s="29"/>
      <c r="I2956" s="27"/>
      <c r="J2956" s="27"/>
      <c r="K2956" s="27"/>
      <c r="L2956" s="32"/>
      <c r="M2956" s="32"/>
      <c r="N2956" s="32"/>
      <c r="O2956" s="32"/>
    </row>
    <row r="2957" spans="1:15" ht="15" customHeight="1" x14ac:dyDescent="0.25">
      <c r="A2957" s="53" t="str">
        <f>IF(AND(C2957="",D2957="",E2957="",F2957="",G2957="",H2957="",I2957="",J2957="",K2957="",L2957="",M2957="",N2957="",O2957=""),"",IF(OR(B2957="",C2957="",D2957="",E2957="",F2957="",G2957="",K2957="",L2957="",AND('1 Cover'!$B$21&lt;&gt;"None",M2957="")),"No","Yes"))</f>
        <v/>
      </c>
      <c r="B2957" s="26">
        <v>2954</v>
      </c>
      <c r="C2957" s="27"/>
      <c r="D2957" s="29"/>
      <c r="E2957" s="29"/>
      <c r="F2957" s="27"/>
      <c r="G2957" s="30"/>
      <c r="H2957" s="29"/>
      <c r="I2957" s="27"/>
      <c r="J2957" s="27"/>
      <c r="K2957" s="27"/>
      <c r="L2957" s="31"/>
      <c r="M2957" s="31"/>
      <c r="N2957" s="31"/>
      <c r="O2957" s="31"/>
    </row>
    <row r="2958" spans="1:15" ht="15" customHeight="1" x14ac:dyDescent="0.25">
      <c r="A2958" s="53" t="str">
        <f>IF(AND(C2958="",D2958="",E2958="",F2958="",G2958="",H2958="",I2958="",J2958="",K2958="",L2958="",M2958="",N2958="",O2958=""),"",IF(OR(B2958="",C2958="",D2958="",E2958="",F2958="",G2958="",K2958="",L2958="",AND('1 Cover'!$B$21&lt;&gt;"None",M2958="")),"No","Yes"))</f>
        <v/>
      </c>
      <c r="B2958" s="26">
        <v>2955</v>
      </c>
      <c r="C2958" s="27"/>
      <c r="D2958" s="29"/>
      <c r="E2958" s="29"/>
      <c r="F2958" s="27"/>
      <c r="G2958" s="30"/>
      <c r="H2958" s="29"/>
      <c r="I2958" s="27"/>
      <c r="J2958" s="27"/>
      <c r="K2958" s="27"/>
      <c r="L2958" s="31"/>
      <c r="M2958" s="31"/>
      <c r="N2958" s="31"/>
      <c r="O2958" s="31"/>
    </row>
    <row r="2959" spans="1:15" ht="15" customHeight="1" x14ac:dyDescent="0.25">
      <c r="A2959" s="53" t="str">
        <f>IF(AND(C2959="",D2959="",E2959="",F2959="",G2959="",H2959="",I2959="",J2959="",K2959="",L2959="",M2959="",N2959="",O2959=""),"",IF(OR(B2959="",C2959="",D2959="",E2959="",F2959="",G2959="",K2959="",L2959="",AND('1 Cover'!$B$21&lt;&gt;"None",M2959="")),"No","Yes"))</f>
        <v/>
      </c>
      <c r="B2959" s="26">
        <v>2956</v>
      </c>
      <c r="C2959" s="27"/>
      <c r="D2959" s="29"/>
      <c r="E2959" s="29"/>
      <c r="F2959" s="27"/>
      <c r="G2959" s="30"/>
      <c r="H2959" s="29"/>
      <c r="I2959" s="27"/>
      <c r="J2959" s="27"/>
      <c r="K2959" s="27"/>
      <c r="L2959" s="31"/>
      <c r="M2959" s="31"/>
      <c r="N2959" s="31"/>
      <c r="O2959" s="31"/>
    </row>
    <row r="2960" spans="1:15" ht="15" customHeight="1" x14ac:dyDescent="0.25">
      <c r="A2960" s="53" t="str">
        <f>IF(AND(C2960="",D2960="",E2960="",F2960="",G2960="",H2960="",I2960="",J2960="",K2960="",L2960="",M2960="",N2960="",O2960=""),"",IF(OR(B2960="",C2960="",D2960="",E2960="",F2960="",G2960="",K2960="",L2960="",AND('1 Cover'!$B$21&lt;&gt;"None",M2960="")),"No","Yes"))</f>
        <v/>
      </c>
      <c r="B2960" s="26">
        <v>2957</v>
      </c>
      <c r="C2960" s="27"/>
      <c r="D2960" s="29"/>
      <c r="E2960" s="29"/>
      <c r="F2960" s="27"/>
      <c r="G2960" s="30"/>
      <c r="H2960" s="29"/>
      <c r="I2960" s="27"/>
      <c r="J2960" s="27"/>
      <c r="K2960" s="27"/>
      <c r="L2960" s="31"/>
      <c r="M2960" s="31"/>
      <c r="N2960" s="31"/>
      <c r="O2960" s="31"/>
    </row>
    <row r="2961" spans="1:15" ht="15" customHeight="1" x14ac:dyDescent="0.25">
      <c r="A2961" s="53" t="str">
        <f>IF(AND(C2961="",D2961="",E2961="",F2961="",G2961="",H2961="",I2961="",J2961="",K2961="",L2961="",M2961="",N2961="",O2961=""),"",IF(OR(B2961="",C2961="",D2961="",E2961="",F2961="",G2961="",K2961="",L2961="",AND('1 Cover'!$B$21&lt;&gt;"None",M2961="")),"No","Yes"))</f>
        <v/>
      </c>
      <c r="B2961" s="26">
        <v>2958</v>
      </c>
      <c r="C2961" s="27"/>
      <c r="D2961" s="29"/>
      <c r="E2961" s="29"/>
      <c r="F2961" s="27"/>
      <c r="G2961" s="30"/>
      <c r="H2961" s="29"/>
      <c r="I2961" s="27"/>
      <c r="J2961" s="27"/>
      <c r="K2961" s="27"/>
      <c r="L2961" s="31"/>
      <c r="M2961" s="31"/>
      <c r="N2961" s="31"/>
      <c r="O2961" s="31"/>
    </row>
    <row r="2962" spans="1:15" ht="15" customHeight="1" x14ac:dyDescent="0.25">
      <c r="A2962" s="53" t="str">
        <f>IF(AND(C2962="",D2962="",E2962="",F2962="",G2962="",H2962="",I2962="",J2962="",K2962="",L2962="",M2962="",N2962="",O2962=""),"",IF(OR(B2962="",C2962="",D2962="",E2962="",F2962="",G2962="",K2962="",L2962="",AND('1 Cover'!$B$21&lt;&gt;"None",M2962="")),"No","Yes"))</f>
        <v/>
      </c>
      <c r="B2962" s="26">
        <v>2959</v>
      </c>
      <c r="C2962" s="27"/>
      <c r="D2962" s="29"/>
      <c r="E2962" s="29"/>
      <c r="F2962" s="27"/>
      <c r="G2962" s="30"/>
      <c r="H2962" s="29"/>
      <c r="I2962" s="27"/>
      <c r="J2962" s="27"/>
      <c r="K2962" s="27"/>
      <c r="L2962" s="31"/>
      <c r="M2962" s="31"/>
      <c r="N2962" s="31"/>
      <c r="O2962" s="31"/>
    </row>
    <row r="2963" spans="1:15" ht="15" customHeight="1" x14ac:dyDescent="0.25">
      <c r="A2963" s="53" t="str">
        <f>IF(AND(C2963="",D2963="",E2963="",F2963="",G2963="",H2963="",I2963="",J2963="",K2963="",L2963="",M2963="",N2963="",O2963=""),"",IF(OR(B2963="",C2963="",D2963="",E2963="",F2963="",G2963="",K2963="",L2963="",AND('1 Cover'!$B$21&lt;&gt;"None",M2963="")),"No","Yes"))</f>
        <v/>
      </c>
      <c r="B2963" s="26">
        <v>2960</v>
      </c>
      <c r="C2963" s="27"/>
      <c r="D2963" s="29"/>
      <c r="E2963" s="29"/>
      <c r="F2963" s="27"/>
      <c r="G2963" s="30"/>
      <c r="H2963" s="29"/>
      <c r="I2963" s="27"/>
      <c r="J2963" s="27"/>
      <c r="K2963" s="27"/>
      <c r="L2963" s="31"/>
      <c r="M2963" s="31"/>
      <c r="N2963" s="31"/>
      <c r="O2963" s="31"/>
    </row>
    <row r="2964" spans="1:15" ht="15" customHeight="1" x14ac:dyDescent="0.25">
      <c r="A2964" s="53" t="str">
        <f>IF(AND(C2964="",D2964="",E2964="",F2964="",G2964="",H2964="",I2964="",J2964="",K2964="",L2964="",M2964="",N2964="",O2964=""),"",IF(OR(B2964="",C2964="",D2964="",E2964="",F2964="",G2964="",K2964="",L2964="",AND('1 Cover'!$B$21&lt;&gt;"None",M2964="")),"No","Yes"))</f>
        <v/>
      </c>
      <c r="B2964" s="26">
        <v>2961</v>
      </c>
      <c r="C2964" s="27"/>
      <c r="D2964" s="29"/>
      <c r="E2964" s="29"/>
      <c r="F2964" s="27"/>
      <c r="G2964" s="30"/>
      <c r="H2964" s="29"/>
      <c r="I2964" s="27"/>
      <c r="J2964" s="27"/>
      <c r="K2964" s="27"/>
      <c r="L2964" s="31"/>
      <c r="M2964" s="31"/>
      <c r="N2964" s="31"/>
      <c r="O2964" s="31"/>
    </row>
    <row r="2965" spans="1:15" ht="15" customHeight="1" x14ac:dyDescent="0.25">
      <c r="A2965" s="53" t="str">
        <f>IF(AND(C2965="",D2965="",E2965="",F2965="",G2965="",H2965="",I2965="",J2965="",K2965="",L2965="",M2965="",N2965="",O2965=""),"",IF(OR(B2965="",C2965="",D2965="",E2965="",F2965="",G2965="",K2965="",L2965="",AND('1 Cover'!$B$21&lt;&gt;"None",M2965="")),"No","Yes"))</f>
        <v/>
      </c>
      <c r="B2965" s="26">
        <v>2962</v>
      </c>
      <c r="C2965" s="27"/>
      <c r="D2965" s="29"/>
      <c r="E2965" s="29"/>
      <c r="F2965" s="27"/>
      <c r="G2965" s="30"/>
      <c r="H2965" s="29"/>
      <c r="I2965" s="27"/>
      <c r="J2965" s="27"/>
      <c r="K2965" s="27"/>
      <c r="L2965" s="31"/>
      <c r="M2965" s="31"/>
      <c r="N2965" s="31"/>
      <c r="O2965" s="31"/>
    </row>
    <row r="2966" spans="1:15" ht="15" customHeight="1" x14ac:dyDescent="0.25">
      <c r="A2966" s="53" t="str">
        <f>IF(AND(C2966="",D2966="",E2966="",F2966="",G2966="",H2966="",I2966="",J2966="",K2966="",L2966="",M2966="",N2966="",O2966=""),"",IF(OR(B2966="",C2966="",D2966="",E2966="",F2966="",G2966="",K2966="",L2966="",AND('1 Cover'!$B$21&lt;&gt;"None",M2966="")),"No","Yes"))</f>
        <v/>
      </c>
      <c r="B2966" s="26">
        <v>2963</v>
      </c>
      <c r="C2966" s="27"/>
      <c r="D2966" s="29"/>
      <c r="E2966" s="29"/>
      <c r="F2966" s="27"/>
      <c r="G2966" s="30"/>
      <c r="H2966" s="29"/>
      <c r="I2966" s="27"/>
      <c r="J2966" s="27"/>
      <c r="K2966" s="27"/>
      <c r="L2966" s="31"/>
      <c r="M2966" s="31"/>
      <c r="N2966" s="31"/>
      <c r="O2966" s="31"/>
    </row>
    <row r="2967" spans="1:15" ht="15" customHeight="1" x14ac:dyDescent="0.25">
      <c r="A2967" s="53" t="str">
        <f>IF(AND(C2967="",D2967="",E2967="",F2967="",G2967="",H2967="",I2967="",J2967="",K2967="",L2967="",M2967="",N2967="",O2967=""),"",IF(OR(B2967="",C2967="",D2967="",E2967="",F2967="",G2967="",K2967="",L2967="",AND('1 Cover'!$B$21&lt;&gt;"None",M2967="")),"No","Yes"))</f>
        <v/>
      </c>
      <c r="B2967" s="26">
        <v>2964</v>
      </c>
      <c r="C2967" s="27"/>
      <c r="D2967" s="29"/>
      <c r="E2967" s="29"/>
      <c r="F2967" s="27"/>
      <c r="G2967" s="30"/>
      <c r="H2967" s="29"/>
      <c r="I2967" s="27"/>
      <c r="J2967" s="27"/>
      <c r="K2967" s="27"/>
      <c r="L2967" s="31"/>
      <c r="M2967" s="31"/>
      <c r="N2967" s="31"/>
      <c r="O2967" s="31"/>
    </row>
    <row r="2968" spans="1:15" ht="15" customHeight="1" x14ac:dyDescent="0.25">
      <c r="A2968" s="53" t="str">
        <f>IF(AND(C2968="",D2968="",E2968="",F2968="",G2968="",H2968="",I2968="",J2968="",K2968="",L2968="",M2968="",N2968="",O2968=""),"",IF(OR(B2968="",C2968="",D2968="",E2968="",F2968="",G2968="",K2968="",L2968="",AND('1 Cover'!$B$21&lt;&gt;"None",M2968="")),"No","Yes"))</f>
        <v/>
      </c>
      <c r="B2968" s="26">
        <v>2965</v>
      </c>
      <c r="C2968" s="27"/>
      <c r="D2968" s="29"/>
      <c r="E2968" s="29"/>
      <c r="F2968" s="27"/>
      <c r="G2968" s="30"/>
      <c r="H2968" s="29"/>
      <c r="I2968" s="27"/>
      <c r="J2968" s="27"/>
      <c r="K2968" s="27"/>
      <c r="L2968" s="31"/>
      <c r="M2968" s="31"/>
      <c r="N2968" s="31"/>
      <c r="O2968" s="31"/>
    </row>
    <row r="2969" spans="1:15" ht="15" customHeight="1" x14ac:dyDescent="0.25">
      <c r="A2969" s="53" t="str">
        <f>IF(AND(C2969="",D2969="",E2969="",F2969="",G2969="",H2969="",I2969="",J2969="",K2969="",L2969="",M2969="",N2969="",O2969=""),"",IF(OR(B2969="",C2969="",D2969="",E2969="",F2969="",G2969="",K2969="",L2969="",AND('1 Cover'!$B$21&lt;&gt;"None",M2969="")),"No","Yes"))</f>
        <v/>
      </c>
      <c r="B2969" s="26">
        <v>2966</v>
      </c>
      <c r="C2969" s="27"/>
      <c r="D2969" s="29"/>
      <c r="E2969" s="29"/>
      <c r="F2969" s="27"/>
      <c r="G2969" s="30"/>
      <c r="H2969" s="29"/>
      <c r="I2969" s="27"/>
      <c r="J2969" s="27"/>
      <c r="K2969" s="27"/>
      <c r="L2969" s="31"/>
      <c r="M2969" s="31"/>
      <c r="N2969" s="31"/>
      <c r="O2969" s="31"/>
    </row>
    <row r="2970" spans="1:15" ht="15" customHeight="1" x14ac:dyDescent="0.25">
      <c r="A2970" s="53" t="str">
        <f>IF(AND(C2970="",D2970="",E2970="",F2970="",G2970="",H2970="",I2970="",J2970="",K2970="",L2970="",M2970="",N2970="",O2970=""),"",IF(OR(B2970="",C2970="",D2970="",E2970="",F2970="",G2970="",K2970="",L2970="",AND('1 Cover'!$B$21&lt;&gt;"None",M2970="")),"No","Yes"))</f>
        <v/>
      </c>
      <c r="B2970" s="26">
        <v>2967</v>
      </c>
      <c r="C2970" s="27"/>
      <c r="D2970" s="29"/>
      <c r="E2970" s="29"/>
      <c r="F2970" s="27"/>
      <c r="G2970" s="30"/>
      <c r="H2970" s="29"/>
      <c r="I2970" s="27"/>
      <c r="J2970" s="27"/>
      <c r="K2970" s="27"/>
      <c r="L2970" s="31"/>
      <c r="M2970" s="31"/>
      <c r="N2970" s="31"/>
      <c r="O2970" s="31"/>
    </row>
    <row r="2971" spans="1:15" ht="15" customHeight="1" x14ac:dyDescent="0.25">
      <c r="A2971" s="53" t="str">
        <f>IF(AND(C2971="",D2971="",E2971="",F2971="",G2971="",H2971="",I2971="",J2971="",K2971="",L2971="",M2971="",N2971="",O2971=""),"",IF(OR(B2971="",C2971="",D2971="",E2971="",F2971="",G2971="",K2971="",L2971="",AND('1 Cover'!$B$21&lt;&gt;"None",M2971="")),"No","Yes"))</f>
        <v/>
      </c>
      <c r="B2971" s="26">
        <v>2968</v>
      </c>
      <c r="C2971" s="27"/>
      <c r="D2971" s="29"/>
      <c r="E2971" s="29"/>
      <c r="F2971" s="27"/>
      <c r="G2971" s="30"/>
      <c r="H2971" s="29"/>
      <c r="I2971" s="27"/>
      <c r="J2971" s="27"/>
      <c r="K2971" s="27"/>
      <c r="L2971" s="31"/>
      <c r="M2971" s="31"/>
      <c r="N2971" s="31"/>
      <c r="O2971" s="31"/>
    </row>
    <row r="2972" spans="1:15" ht="15" customHeight="1" x14ac:dyDescent="0.25">
      <c r="A2972" s="53" t="str">
        <f>IF(AND(C2972="",D2972="",E2972="",F2972="",G2972="",H2972="",I2972="",J2972="",K2972="",L2972="",M2972="",N2972="",O2972=""),"",IF(OR(B2972="",C2972="",D2972="",E2972="",F2972="",G2972="",K2972="",L2972="",AND('1 Cover'!$B$21&lt;&gt;"None",M2972="")),"No","Yes"))</f>
        <v/>
      </c>
      <c r="B2972" s="26">
        <v>2969</v>
      </c>
      <c r="C2972" s="27"/>
      <c r="D2972" s="29"/>
      <c r="E2972" s="29"/>
      <c r="F2972" s="27"/>
      <c r="G2972" s="30"/>
      <c r="H2972" s="29"/>
      <c r="I2972" s="27"/>
      <c r="J2972" s="27"/>
      <c r="K2972" s="27"/>
      <c r="L2972" s="31"/>
      <c r="M2972" s="31"/>
      <c r="N2972" s="31"/>
      <c r="O2972" s="31"/>
    </row>
    <row r="2973" spans="1:15" ht="15" customHeight="1" x14ac:dyDescent="0.25">
      <c r="A2973" s="53" t="str">
        <f>IF(AND(C2973="",D2973="",E2973="",F2973="",G2973="",H2973="",I2973="",J2973="",K2973="",L2973="",M2973="",N2973="",O2973=""),"",IF(OR(B2973="",C2973="",D2973="",E2973="",F2973="",G2973="",K2973="",L2973="",AND('1 Cover'!$B$21&lt;&gt;"None",M2973="")),"No","Yes"))</f>
        <v/>
      </c>
      <c r="B2973" s="26">
        <v>2970</v>
      </c>
      <c r="C2973" s="27"/>
      <c r="D2973" s="29"/>
      <c r="E2973" s="29"/>
      <c r="F2973" s="27"/>
      <c r="G2973" s="30"/>
      <c r="H2973" s="29"/>
      <c r="I2973" s="27"/>
      <c r="J2973" s="27"/>
      <c r="K2973" s="27"/>
      <c r="L2973" s="31"/>
      <c r="M2973" s="31"/>
      <c r="N2973" s="31"/>
      <c r="O2973" s="31"/>
    </row>
    <row r="2974" spans="1:15" ht="15" customHeight="1" x14ac:dyDescent="0.25">
      <c r="A2974" s="53" t="str">
        <f>IF(AND(C2974="",D2974="",E2974="",F2974="",G2974="",H2974="",I2974="",J2974="",K2974="",L2974="",M2974="",N2974="",O2974=""),"",IF(OR(B2974="",C2974="",D2974="",E2974="",F2974="",G2974="",K2974="",L2974="",AND('1 Cover'!$B$21&lt;&gt;"None",M2974="")),"No","Yes"))</f>
        <v/>
      </c>
      <c r="B2974" s="26">
        <v>2971</v>
      </c>
      <c r="C2974" s="27"/>
      <c r="D2974" s="29"/>
      <c r="E2974" s="29"/>
      <c r="F2974" s="27"/>
      <c r="G2974" s="30"/>
      <c r="H2974" s="29"/>
      <c r="I2974" s="27"/>
      <c r="J2974" s="27"/>
      <c r="K2974" s="27"/>
      <c r="L2974" s="31"/>
      <c r="M2974" s="31"/>
      <c r="N2974" s="31"/>
      <c r="O2974" s="31"/>
    </row>
    <row r="2975" spans="1:15" ht="15" customHeight="1" x14ac:dyDescent="0.25">
      <c r="A2975" s="53" t="str">
        <f>IF(AND(C2975="",D2975="",E2975="",F2975="",G2975="",H2975="",I2975="",J2975="",K2975="",L2975="",M2975="",N2975="",O2975=""),"",IF(OR(B2975="",C2975="",D2975="",E2975="",F2975="",G2975="",K2975="",L2975="",AND('1 Cover'!$B$21&lt;&gt;"None",M2975="")),"No","Yes"))</f>
        <v/>
      </c>
      <c r="B2975" s="26">
        <v>2972</v>
      </c>
      <c r="C2975" s="27"/>
      <c r="D2975" s="29"/>
      <c r="E2975" s="29"/>
      <c r="F2975" s="27"/>
      <c r="G2975" s="30"/>
      <c r="H2975" s="29"/>
      <c r="I2975" s="27"/>
      <c r="J2975" s="27"/>
      <c r="K2975" s="27"/>
      <c r="L2975" s="31"/>
      <c r="M2975" s="31"/>
      <c r="N2975" s="31"/>
      <c r="O2975" s="31"/>
    </row>
    <row r="2976" spans="1:15" ht="15" customHeight="1" x14ac:dyDescent="0.25">
      <c r="A2976" s="53" t="str">
        <f>IF(AND(C2976="",D2976="",E2976="",F2976="",G2976="",H2976="",I2976="",J2976="",K2976="",L2976="",M2976="",N2976="",O2976=""),"",IF(OR(B2976="",C2976="",D2976="",E2976="",F2976="",G2976="",K2976="",L2976="",AND('1 Cover'!$B$21&lt;&gt;"None",M2976="")),"No","Yes"))</f>
        <v/>
      </c>
      <c r="B2976" s="26">
        <v>2973</v>
      </c>
      <c r="C2976" s="27"/>
      <c r="D2976" s="29"/>
      <c r="E2976" s="29"/>
      <c r="F2976" s="27"/>
      <c r="G2976" s="30"/>
      <c r="H2976" s="29"/>
      <c r="I2976" s="27"/>
      <c r="J2976" s="27"/>
      <c r="K2976" s="27"/>
      <c r="L2976" s="31"/>
      <c r="M2976" s="31"/>
      <c r="N2976" s="31"/>
      <c r="O2976" s="31"/>
    </row>
    <row r="2977" spans="1:15" ht="15" customHeight="1" x14ac:dyDescent="0.25">
      <c r="A2977" s="53" t="str">
        <f>IF(AND(C2977="",D2977="",E2977="",F2977="",G2977="",H2977="",I2977="",J2977="",K2977="",L2977="",M2977="",N2977="",O2977=""),"",IF(OR(B2977="",C2977="",D2977="",E2977="",F2977="",G2977="",K2977="",L2977="",AND('1 Cover'!$B$21&lt;&gt;"None",M2977="")),"No","Yes"))</f>
        <v/>
      </c>
      <c r="B2977" s="26">
        <v>2974</v>
      </c>
      <c r="C2977" s="27"/>
      <c r="D2977" s="29"/>
      <c r="E2977" s="29"/>
      <c r="F2977" s="27"/>
      <c r="G2977" s="30"/>
      <c r="H2977" s="29"/>
      <c r="I2977" s="27"/>
      <c r="J2977" s="27"/>
      <c r="K2977" s="27"/>
      <c r="L2977" s="31"/>
      <c r="M2977" s="31"/>
      <c r="N2977" s="31"/>
      <c r="O2977" s="31"/>
    </row>
    <row r="2978" spans="1:15" ht="15" customHeight="1" x14ac:dyDescent="0.25">
      <c r="A2978" s="53" t="str">
        <f>IF(AND(C2978="",D2978="",E2978="",F2978="",G2978="",H2978="",I2978="",J2978="",K2978="",L2978="",M2978="",N2978="",O2978=""),"",IF(OR(B2978="",C2978="",D2978="",E2978="",F2978="",G2978="",K2978="",L2978="",AND('1 Cover'!$B$21&lt;&gt;"None",M2978="")),"No","Yes"))</f>
        <v/>
      </c>
      <c r="B2978" s="26">
        <v>2975</v>
      </c>
      <c r="C2978" s="27"/>
      <c r="D2978" s="29"/>
      <c r="E2978" s="29"/>
      <c r="F2978" s="27"/>
      <c r="G2978" s="30"/>
      <c r="H2978" s="29"/>
      <c r="I2978" s="27"/>
      <c r="J2978" s="27"/>
      <c r="K2978" s="27"/>
      <c r="L2978" s="31"/>
      <c r="M2978" s="31"/>
      <c r="N2978" s="31"/>
      <c r="O2978" s="31"/>
    </row>
    <row r="2979" spans="1:15" ht="15" customHeight="1" x14ac:dyDescent="0.25">
      <c r="A2979" s="53" t="str">
        <f>IF(AND(C2979="",D2979="",E2979="",F2979="",G2979="",H2979="",I2979="",J2979="",K2979="",L2979="",M2979="",N2979="",O2979=""),"",IF(OR(B2979="",C2979="",D2979="",E2979="",F2979="",G2979="",K2979="",L2979="",AND('1 Cover'!$B$21&lt;&gt;"None",M2979="")),"No","Yes"))</f>
        <v/>
      </c>
      <c r="B2979" s="26">
        <v>2976</v>
      </c>
      <c r="C2979" s="27"/>
      <c r="D2979" s="29"/>
      <c r="E2979" s="29"/>
      <c r="F2979" s="27"/>
      <c r="G2979" s="30"/>
      <c r="H2979" s="29"/>
      <c r="I2979" s="27"/>
      <c r="J2979" s="27"/>
      <c r="K2979" s="27"/>
      <c r="L2979" s="31"/>
      <c r="M2979" s="31"/>
      <c r="N2979" s="31"/>
      <c r="O2979" s="31"/>
    </row>
    <row r="2980" spans="1:15" ht="15" customHeight="1" x14ac:dyDescent="0.25">
      <c r="A2980" s="53" t="str">
        <f>IF(AND(C2980="",D2980="",E2980="",F2980="",G2980="",H2980="",I2980="",J2980="",K2980="",L2980="",M2980="",N2980="",O2980=""),"",IF(OR(B2980="",C2980="",D2980="",E2980="",F2980="",G2980="",K2980="",L2980="",AND('1 Cover'!$B$21&lt;&gt;"None",M2980="")),"No","Yes"))</f>
        <v/>
      </c>
      <c r="B2980" s="26">
        <v>2977</v>
      </c>
      <c r="C2980" s="27"/>
      <c r="D2980" s="29"/>
      <c r="E2980" s="29"/>
      <c r="F2980" s="27"/>
      <c r="G2980" s="30"/>
      <c r="H2980" s="29"/>
      <c r="I2980" s="27"/>
      <c r="J2980" s="27"/>
      <c r="K2980" s="27"/>
      <c r="L2980" s="31"/>
      <c r="M2980" s="31"/>
      <c r="N2980" s="31"/>
      <c r="O2980" s="31"/>
    </row>
    <row r="2981" spans="1:15" ht="15" customHeight="1" x14ac:dyDescent="0.25">
      <c r="A2981" s="53" t="str">
        <f>IF(AND(C2981="",D2981="",E2981="",F2981="",G2981="",H2981="",I2981="",J2981="",K2981="",L2981="",M2981="",N2981="",O2981=""),"",IF(OR(B2981="",C2981="",D2981="",E2981="",F2981="",G2981="",K2981="",L2981="",AND('1 Cover'!$B$21&lt;&gt;"None",M2981="")),"No","Yes"))</f>
        <v/>
      </c>
      <c r="B2981" s="26">
        <v>2978</v>
      </c>
      <c r="C2981" s="27"/>
      <c r="D2981" s="29"/>
      <c r="E2981" s="29"/>
      <c r="F2981" s="27"/>
      <c r="G2981" s="30"/>
      <c r="H2981" s="29"/>
      <c r="I2981" s="27"/>
      <c r="J2981" s="27"/>
      <c r="K2981" s="27"/>
      <c r="L2981" s="31"/>
      <c r="M2981" s="31"/>
      <c r="N2981" s="31"/>
      <c r="O2981" s="31"/>
    </row>
    <row r="2982" spans="1:15" ht="15" customHeight="1" x14ac:dyDescent="0.25">
      <c r="A2982" s="53" t="str">
        <f>IF(AND(C2982="",D2982="",E2982="",F2982="",G2982="",H2982="",I2982="",J2982="",K2982="",L2982="",M2982="",N2982="",O2982=""),"",IF(OR(B2982="",C2982="",D2982="",E2982="",F2982="",G2982="",K2982="",L2982="",AND('1 Cover'!$B$21&lt;&gt;"None",M2982="")),"No","Yes"))</f>
        <v/>
      </c>
      <c r="B2982" s="26">
        <v>2979</v>
      </c>
      <c r="C2982" s="27"/>
      <c r="D2982" s="29"/>
      <c r="E2982" s="29"/>
      <c r="F2982" s="27"/>
      <c r="G2982" s="30"/>
      <c r="H2982" s="29"/>
      <c r="I2982" s="27"/>
      <c r="J2982" s="27"/>
      <c r="K2982" s="27"/>
      <c r="L2982" s="31"/>
      <c r="M2982" s="31"/>
      <c r="N2982" s="31"/>
      <c r="O2982" s="31"/>
    </row>
    <row r="2983" spans="1:15" ht="15" customHeight="1" x14ac:dyDescent="0.25">
      <c r="A2983" s="53" t="str">
        <f>IF(AND(C2983="",D2983="",E2983="",F2983="",G2983="",H2983="",I2983="",J2983="",K2983="",L2983="",M2983="",N2983="",O2983=""),"",IF(OR(B2983="",C2983="",D2983="",E2983="",F2983="",G2983="",K2983="",L2983="",AND('1 Cover'!$B$21&lt;&gt;"None",M2983="")),"No","Yes"))</f>
        <v/>
      </c>
      <c r="B2983" s="26">
        <v>2980</v>
      </c>
      <c r="C2983" s="27"/>
      <c r="D2983" s="29"/>
      <c r="E2983" s="29"/>
      <c r="F2983" s="27"/>
      <c r="G2983" s="30"/>
      <c r="H2983" s="29"/>
      <c r="I2983" s="27"/>
      <c r="J2983" s="27"/>
      <c r="K2983" s="27"/>
      <c r="L2983" s="31"/>
      <c r="M2983" s="31"/>
      <c r="N2983" s="31"/>
      <c r="O2983" s="31"/>
    </row>
    <row r="2984" spans="1:15" x14ac:dyDescent="0.25">
      <c r="A2984" s="53" t="str">
        <f>IF(AND(C2984="",D2984="",E2984="",F2984="",G2984="",H2984="",I2984="",J2984="",K2984="",L2984="",M2984="",N2984="",O2984=""),"",IF(OR(B2984="",C2984="",D2984="",E2984="",F2984="",G2984="",K2984="",L2984="",AND('1 Cover'!$B$21&lt;&gt;"None",M2984="")),"No","Yes"))</f>
        <v/>
      </c>
      <c r="B2984" s="26">
        <v>2981</v>
      </c>
      <c r="C2984" s="27"/>
      <c r="D2984" s="29"/>
      <c r="E2984" s="29"/>
      <c r="F2984" s="27"/>
      <c r="G2984" s="30"/>
      <c r="H2984" s="29"/>
      <c r="I2984" s="27"/>
      <c r="J2984" s="27"/>
      <c r="K2984" s="27"/>
      <c r="L2984" s="31"/>
      <c r="M2984" s="31"/>
      <c r="N2984" s="31"/>
      <c r="O2984" s="31"/>
    </row>
    <row r="2985" spans="1:15" x14ac:dyDescent="0.25">
      <c r="A2985" s="53" t="str">
        <f>IF(AND(C2985="",D2985="",E2985="",F2985="",G2985="",H2985="",I2985="",J2985="",K2985="",L2985="",M2985="",N2985="",O2985=""),"",IF(OR(B2985="",C2985="",D2985="",E2985="",F2985="",G2985="",K2985="",L2985="",AND('1 Cover'!$B$21&lt;&gt;"None",M2985="")),"No","Yes"))</f>
        <v/>
      </c>
      <c r="B2985" s="26">
        <v>2982</v>
      </c>
      <c r="C2985" s="27"/>
      <c r="D2985" s="29"/>
      <c r="E2985" s="29"/>
      <c r="F2985" s="27"/>
      <c r="G2985" s="30"/>
      <c r="H2985" s="29"/>
      <c r="I2985" s="27"/>
      <c r="J2985" s="27"/>
      <c r="K2985" s="27"/>
      <c r="L2985" s="31"/>
      <c r="M2985" s="31"/>
      <c r="N2985" s="31"/>
      <c r="O2985" s="31"/>
    </row>
    <row r="2986" spans="1:15" x14ac:dyDescent="0.25">
      <c r="A2986" s="53" t="str">
        <f>IF(AND(C2986="",D2986="",E2986="",F2986="",G2986="",H2986="",I2986="",J2986="",K2986="",L2986="",M2986="",N2986="",O2986=""),"",IF(OR(B2986="",C2986="",D2986="",E2986="",F2986="",G2986="",K2986="",L2986="",AND('1 Cover'!$B$21&lt;&gt;"None",M2986="")),"No","Yes"))</f>
        <v/>
      </c>
      <c r="B2986" s="26">
        <v>2983</v>
      </c>
      <c r="C2986" s="27"/>
      <c r="D2986" s="29"/>
      <c r="E2986" s="29"/>
      <c r="F2986" s="27"/>
      <c r="G2986" s="30"/>
      <c r="H2986" s="29"/>
      <c r="I2986" s="27"/>
      <c r="J2986" s="27"/>
      <c r="K2986" s="27"/>
      <c r="L2986" s="31"/>
      <c r="M2986" s="31"/>
      <c r="N2986" s="31"/>
      <c r="O2986" s="31"/>
    </row>
    <row r="2987" spans="1:15" ht="15" customHeight="1" x14ac:dyDescent="0.25">
      <c r="A2987" s="53" t="str">
        <f>IF(AND(C2987="",D2987="",E2987="",F2987="",G2987="",H2987="",I2987="",J2987="",K2987="",L2987="",M2987="",N2987="",O2987=""),"",IF(OR(B2987="",C2987="",D2987="",E2987="",F2987="",G2987="",K2987="",L2987="",AND('1 Cover'!$B$21&lt;&gt;"None",M2987="")),"No","Yes"))</f>
        <v/>
      </c>
      <c r="B2987" s="26">
        <v>2984</v>
      </c>
      <c r="C2987" s="27"/>
      <c r="D2987" s="29"/>
      <c r="E2987" s="29"/>
      <c r="F2987" s="27"/>
      <c r="G2987" s="30"/>
      <c r="H2987" s="29"/>
      <c r="I2987" s="27"/>
      <c r="J2987" s="27"/>
      <c r="K2987" s="27"/>
      <c r="L2987" s="31"/>
      <c r="M2987" s="31"/>
      <c r="N2987" s="31"/>
      <c r="O2987" s="31"/>
    </row>
    <row r="2988" spans="1:15" ht="15" customHeight="1" x14ac:dyDescent="0.25">
      <c r="A2988" s="53" t="str">
        <f>IF(AND(C2988="",D2988="",E2988="",F2988="",G2988="",H2988="",I2988="",J2988="",K2988="",L2988="",M2988="",N2988="",O2988=""),"",IF(OR(B2988="",C2988="",D2988="",E2988="",F2988="",G2988="",K2988="",L2988="",AND('1 Cover'!$B$21&lt;&gt;"None",M2988="")),"No","Yes"))</f>
        <v/>
      </c>
      <c r="B2988" s="26">
        <v>2985</v>
      </c>
      <c r="C2988" s="27"/>
      <c r="D2988" s="29"/>
      <c r="E2988" s="29"/>
      <c r="F2988" s="27"/>
      <c r="G2988" s="30"/>
      <c r="H2988" s="29"/>
      <c r="I2988" s="27"/>
      <c r="J2988" s="27"/>
      <c r="K2988" s="27"/>
      <c r="L2988" s="31"/>
      <c r="M2988" s="31"/>
      <c r="N2988" s="31"/>
      <c r="O2988" s="31"/>
    </row>
    <row r="2989" spans="1:15" ht="15" customHeight="1" x14ac:dyDescent="0.25">
      <c r="A2989" s="53" t="str">
        <f>IF(AND(C2989="",D2989="",E2989="",F2989="",G2989="",H2989="",I2989="",J2989="",K2989="",L2989="",M2989="",N2989="",O2989=""),"",IF(OR(B2989="",C2989="",D2989="",E2989="",F2989="",G2989="",K2989="",L2989="",AND('1 Cover'!$B$21&lt;&gt;"None",M2989="")),"No","Yes"))</f>
        <v/>
      </c>
      <c r="B2989" s="26">
        <v>2986</v>
      </c>
      <c r="C2989" s="27"/>
      <c r="D2989" s="29"/>
      <c r="E2989" s="29"/>
      <c r="F2989" s="27"/>
      <c r="G2989" s="30"/>
      <c r="H2989" s="29"/>
      <c r="I2989" s="27"/>
      <c r="J2989" s="27"/>
      <c r="K2989" s="27"/>
      <c r="L2989" s="31"/>
      <c r="M2989" s="31"/>
      <c r="N2989" s="31"/>
      <c r="O2989" s="31"/>
    </row>
    <row r="2990" spans="1:15" ht="15" customHeight="1" x14ac:dyDescent="0.25">
      <c r="A2990" s="53" t="str">
        <f>IF(AND(C2990="",D2990="",E2990="",F2990="",G2990="",H2990="",I2990="",J2990="",K2990="",L2990="",M2990="",N2990="",O2990=""),"",IF(OR(B2990="",C2990="",D2990="",E2990="",F2990="",G2990="",K2990="",L2990="",AND('1 Cover'!$B$21&lt;&gt;"None",M2990="")),"No","Yes"))</f>
        <v/>
      </c>
      <c r="B2990" s="26">
        <v>2987</v>
      </c>
      <c r="C2990" s="27"/>
      <c r="D2990" s="29"/>
      <c r="E2990" s="29"/>
      <c r="F2990" s="27"/>
      <c r="G2990" s="30"/>
      <c r="H2990" s="29"/>
      <c r="I2990" s="27"/>
      <c r="J2990" s="27"/>
      <c r="K2990" s="27"/>
      <c r="L2990" s="32"/>
      <c r="M2990" s="32"/>
      <c r="N2990" s="32"/>
      <c r="O2990" s="32"/>
    </row>
    <row r="2991" spans="1:15" ht="15" customHeight="1" x14ac:dyDescent="0.25">
      <c r="A2991" s="53" t="str">
        <f>IF(AND(C2991="",D2991="",E2991="",F2991="",G2991="",H2991="",I2991="",J2991="",K2991="",L2991="",M2991="",N2991="",O2991=""),"",IF(OR(B2991="",C2991="",D2991="",E2991="",F2991="",G2991="",K2991="",L2991="",AND('1 Cover'!$B$21&lt;&gt;"None",M2991="")),"No","Yes"))</f>
        <v/>
      </c>
      <c r="B2991" s="26">
        <v>2988</v>
      </c>
      <c r="C2991" s="27"/>
      <c r="D2991" s="29"/>
      <c r="E2991" s="29"/>
      <c r="F2991" s="27"/>
      <c r="G2991" s="30"/>
      <c r="H2991" s="29"/>
      <c r="I2991" s="27"/>
      <c r="J2991" s="27"/>
      <c r="K2991" s="27"/>
      <c r="L2991" s="32"/>
      <c r="M2991" s="32"/>
      <c r="N2991" s="32"/>
      <c r="O2991" s="32"/>
    </row>
    <row r="2992" spans="1:15" ht="15" customHeight="1" x14ac:dyDescent="0.25">
      <c r="A2992" s="53" t="str">
        <f>IF(AND(C2992="",D2992="",E2992="",F2992="",G2992="",H2992="",I2992="",J2992="",K2992="",L2992="",M2992="",N2992="",O2992=""),"",IF(OR(B2992="",C2992="",D2992="",E2992="",F2992="",G2992="",K2992="",L2992="",AND('1 Cover'!$B$21&lt;&gt;"None",M2992="")),"No","Yes"))</f>
        <v/>
      </c>
      <c r="B2992" s="26">
        <v>2989</v>
      </c>
      <c r="C2992" s="27"/>
      <c r="D2992" s="29"/>
      <c r="E2992" s="29"/>
      <c r="F2992" s="27"/>
      <c r="G2992" s="30"/>
      <c r="H2992" s="29"/>
      <c r="I2992" s="27"/>
      <c r="J2992" s="27"/>
      <c r="K2992" s="27"/>
      <c r="L2992" s="32"/>
      <c r="M2992" s="32"/>
      <c r="N2992" s="32"/>
      <c r="O2992" s="32"/>
    </row>
    <row r="2993" spans="1:15" ht="15" customHeight="1" x14ac:dyDescent="0.25">
      <c r="A2993" s="53" t="str">
        <f>IF(AND(C2993="",D2993="",E2993="",F2993="",G2993="",H2993="",I2993="",J2993="",K2993="",L2993="",M2993="",N2993="",O2993=""),"",IF(OR(B2993="",C2993="",D2993="",E2993="",F2993="",G2993="",K2993="",L2993="",AND('1 Cover'!$B$21&lt;&gt;"None",M2993="")),"No","Yes"))</f>
        <v/>
      </c>
      <c r="B2993" s="26">
        <v>2990</v>
      </c>
      <c r="C2993" s="27"/>
      <c r="D2993" s="29"/>
      <c r="E2993" s="29"/>
      <c r="F2993" s="27"/>
      <c r="G2993" s="30"/>
      <c r="H2993" s="29"/>
      <c r="I2993" s="27"/>
      <c r="J2993" s="27"/>
      <c r="K2993" s="27"/>
      <c r="L2993" s="31"/>
      <c r="M2993" s="31"/>
      <c r="N2993" s="31"/>
      <c r="O2993" s="31"/>
    </row>
    <row r="2994" spans="1:15" ht="15" customHeight="1" x14ac:dyDescent="0.25">
      <c r="A2994" s="53" t="str">
        <f>IF(AND(C2994="",D2994="",E2994="",F2994="",G2994="",H2994="",I2994="",J2994="",K2994="",L2994="",M2994="",N2994="",O2994=""),"",IF(OR(B2994="",C2994="",D2994="",E2994="",F2994="",G2994="",K2994="",L2994="",AND('1 Cover'!$B$21&lt;&gt;"None",M2994="")),"No","Yes"))</f>
        <v/>
      </c>
      <c r="B2994" s="26">
        <v>2991</v>
      </c>
      <c r="C2994" s="27"/>
      <c r="D2994" s="29"/>
      <c r="E2994" s="29"/>
      <c r="F2994" s="27"/>
      <c r="G2994" s="30"/>
      <c r="H2994" s="29"/>
      <c r="I2994" s="27"/>
      <c r="J2994" s="27"/>
      <c r="K2994" s="27"/>
      <c r="L2994" s="31"/>
      <c r="M2994" s="31"/>
      <c r="N2994" s="31"/>
      <c r="O2994" s="31"/>
    </row>
    <row r="2995" spans="1:15" ht="15" customHeight="1" x14ac:dyDescent="0.25">
      <c r="A2995" s="53" t="str">
        <f>IF(AND(C2995="",D2995="",E2995="",F2995="",G2995="",H2995="",I2995="",J2995="",K2995="",L2995="",M2995="",N2995="",O2995=""),"",IF(OR(B2995="",C2995="",D2995="",E2995="",F2995="",G2995="",K2995="",L2995="",AND('1 Cover'!$B$21&lt;&gt;"None",M2995="")),"No","Yes"))</f>
        <v/>
      </c>
      <c r="B2995" s="26">
        <v>2992</v>
      </c>
      <c r="C2995" s="27"/>
      <c r="D2995" s="29"/>
      <c r="E2995" s="29"/>
      <c r="F2995" s="27"/>
      <c r="G2995" s="30"/>
      <c r="H2995" s="29"/>
      <c r="I2995" s="27"/>
      <c r="J2995" s="27"/>
      <c r="K2995" s="27"/>
      <c r="L2995" s="31"/>
      <c r="M2995" s="31"/>
      <c r="N2995" s="31"/>
      <c r="O2995" s="31"/>
    </row>
    <row r="2996" spans="1:15" ht="15" customHeight="1" x14ac:dyDescent="0.25">
      <c r="A2996" s="53" t="str">
        <f>IF(AND(C2996="",D2996="",E2996="",F2996="",G2996="",H2996="",I2996="",J2996="",K2996="",L2996="",M2996="",N2996="",O2996=""),"",IF(OR(B2996="",C2996="",D2996="",E2996="",F2996="",G2996="",K2996="",L2996="",AND('1 Cover'!$B$21&lt;&gt;"None",M2996="")),"No","Yes"))</f>
        <v/>
      </c>
      <c r="B2996" s="26">
        <v>2993</v>
      </c>
      <c r="C2996" s="27"/>
      <c r="D2996" s="29"/>
      <c r="E2996" s="29"/>
      <c r="F2996" s="27"/>
      <c r="G2996" s="30"/>
      <c r="H2996" s="29"/>
      <c r="I2996" s="27"/>
      <c r="J2996" s="27"/>
      <c r="K2996" s="27"/>
      <c r="L2996" s="31"/>
      <c r="M2996" s="31"/>
      <c r="N2996" s="31"/>
      <c r="O2996" s="31"/>
    </row>
    <row r="2997" spans="1:15" ht="15" customHeight="1" x14ac:dyDescent="0.25">
      <c r="A2997" s="53" t="str">
        <f>IF(AND(C2997="",D2997="",E2997="",F2997="",G2997="",H2997="",I2997="",J2997="",K2997="",L2997="",M2997="",N2997="",O2997=""),"",IF(OR(B2997="",C2997="",D2997="",E2997="",F2997="",G2997="",K2997="",L2997="",AND('1 Cover'!$B$21&lt;&gt;"None",M2997="")),"No","Yes"))</f>
        <v/>
      </c>
      <c r="B2997" s="26">
        <v>2994</v>
      </c>
      <c r="C2997" s="27"/>
      <c r="D2997" s="29"/>
      <c r="E2997" s="29"/>
      <c r="F2997" s="27"/>
      <c r="G2997" s="30"/>
      <c r="H2997" s="29"/>
      <c r="I2997" s="27"/>
      <c r="J2997" s="27"/>
      <c r="K2997" s="27"/>
      <c r="L2997" s="31"/>
      <c r="M2997" s="31"/>
      <c r="N2997" s="31"/>
      <c r="O2997" s="31"/>
    </row>
    <row r="2998" spans="1:15" ht="15" customHeight="1" x14ac:dyDescent="0.25">
      <c r="A2998" s="53" t="str">
        <f>IF(AND(C2998="",D2998="",E2998="",F2998="",G2998="",H2998="",I2998="",J2998="",K2998="",L2998="",M2998="",N2998="",O2998=""),"",IF(OR(B2998="",C2998="",D2998="",E2998="",F2998="",G2998="",K2998="",L2998="",AND('1 Cover'!$B$21&lt;&gt;"None",M2998="")),"No","Yes"))</f>
        <v/>
      </c>
      <c r="B2998" s="26">
        <v>2995</v>
      </c>
      <c r="C2998" s="27"/>
      <c r="D2998" s="29"/>
      <c r="E2998" s="29"/>
      <c r="F2998" s="27"/>
      <c r="G2998" s="30"/>
      <c r="H2998" s="29"/>
      <c r="I2998" s="27"/>
      <c r="J2998" s="27"/>
      <c r="K2998" s="27"/>
      <c r="L2998" s="31"/>
      <c r="M2998" s="31"/>
      <c r="N2998" s="31"/>
      <c r="O2998" s="31"/>
    </row>
    <row r="2999" spans="1:15" ht="15" customHeight="1" x14ac:dyDescent="0.25">
      <c r="A2999" s="53" t="str">
        <f>IF(AND(C2999="",D2999="",E2999="",F2999="",G2999="",H2999="",I2999="",J2999="",K2999="",L2999="",M2999="",N2999="",O2999=""),"",IF(OR(B2999="",C2999="",D2999="",E2999="",F2999="",G2999="",K2999="",L2999="",AND('1 Cover'!$B$21&lt;&gt;"None",M2999="")),"No","Yes"))</f>
        <v/>
      </c>
      <c r="B2999" s="26">
        <v>2996</v>
      </c>
      <c r="C2999" s="27"/>
      <c r="D2999" s="29"/>
      <c r="E2999" s="29"/>
      <c r="F2999" s="27"/>
      <c r="G2999" s="30"/>
      <c r="H2999" s="29"/>
      <c r="I2999" s="27"/>
      <c r="J2999" s="27"/>
      <c r="K2999" s="27"/>
      <c r="L2999" s="31"/>
      <c r="M2999" s="31"/>
      <c r="N2999" s="31"/>
      <c r="O2999" s="31"/>
    </row>
    <row r="3000" spans="1:15" ht="15" customHeight="1" x14ac:dyDescent="0.25">
      <c r="A3000" s="53" t="str">
        <f>IF(AND(C3000="",D3000="",E3000="",F3000="",G3000="",H3000="",I3000="",J3000="",K3000="",L3000="",M3000="",N3000="",O3000=""),"",IF(OR(B3000="",C3000="",D3000="",E3000="",F3000="",G3000="",K3000="",L3000="",AND('1 Cover'!$B$21&lt;&gt;"None",M3000="")),"No","Yes"))</f>
        <v/>
      </c>
      <c r="B3000" s="26">
        <v>2997</v>
      </c>
      <c r="C3000" s="27"/>
      <c r="D3000" s="29"/>
      <c r="E3000" s="29"/>
      <c r="F3000" s="27"/>
      <c r="G3000" s="30"/>
      <c r="H3000" s="29"/>
      <c r="I3000" s="27"/>
      <c r="J3000" s="27"/>
      <c r="K3000" s="27"/>
      <c r="L3000" s="31"/>
      <c r="M3000" s="31"/>
      <c r="N3000" s="31"/>
      <c r="O3000" s="31"/>
    </row>
    <row r="3001" spans="1:15" ht="15" customHeight="1" x14ac:dyDescent="0.25">
      <c r="A3001" s="53" t="str">
        <f>IF(AND(C3001="",D3001="",E3001="",F3001="",G3001="",H3001="",I3001="",J3001="",K3001="",L3001="",M3001="",N3001="",O3001=""),"",IF(OR(B3001="",C3001="",D3001="",E3001="",F3001="",G3001="",K3001="",L3001="",AND('1 Cover'!$B$21&lt;&gt;"None",M3001="")),"No","Yes"))</f>
        <v/>
      </c>
      <c r="B3001" s="26">
        <v>2998</v>
      </c>
      <c r="C3001" s="27"/>
      <c r="D3001" s="29"/>
      <c r="E3001" s="29"/>
      <c r="F3001" s="27"/>
      <c r="G3001" s="30"/>
      <c r="H3001" s="29"/>
      <c r="I3001" s="27"/>
      <c r="J3001" s="27"/>
      <c r="K3001" s="27"/>
      <c r="L3001" s="31"/>
      <c r="M3001" s="31"/>
      <c r="N3001" s="31"/>
      <c r="O3001" s="31"/>
    </row>
    <row r="3002" spans="1:15" ht="15" customHeight="1" x14ac:dyDescent="0.25">
      <c r="A3002" s="53" t="str">
        <f>IF(AND(C3002="",D3002="",E3002="",F3002="",G3002="",H3002="",I3002="",J3002="",K3002="",L3002="",M3002="",N3002="",O3002=""),"",IF(OR(B3002="",C3002="",D3002="",E3002="",F3002="",G3002="",K3002="",L3002="",AND('1 Cover'!$B$21&lt;&gt;"None",M3002="")),"No","Yes"))</f>
        <v/>
      </c>
      <c r="B3002" s="26">
        <v>2999</v>
      </c>
      <c r="C3002" s="27"/>
      <c r="D3002" s="29"/>
      <c r="E3002" s="29"/>
      <c r="F3002" s="27"/>
      <c r="G3002" s="30"/>
      <c r="H3002" s="29"/>
      <c r="I3002" s="27"/>
      <c r="J3002" s="27"/>
      <c r="K3002" s="27"/>
      <c r="L3002" s="31"/>
      <c r="M3002" s="31"/>
      <c r="N3002" s="31"/>
      <c r="O3002" s="31"/>
    </row>
    <row r="3003" spans="1:15" ht="15" customHeight="1" x14ac:dyDescent="0.25">
      <c r="A3003" s="53" t="str">
        <f>IF(AND(C3003="",D3003="",E3003="",F3003="",G3003="",H3003="",I3003="",J3003="",K3003="",L3003="",M3003="",N3003="",O3003=""),"",IF(OR(B3003="",C3003="",D3003="",E3003="",F3003="",G3003="",K3003="",L3003="",AND('1 Cover'!$B$21&lt;&gt;"None",M3003="")),"No","Yes"))</f>
        <v/>
      </c>
      <c r="B3003" s="26">
        <v>3000</v>
      </c>
      <c r="C3003" s="27"/>
      <c r="D3003" s="29"/>
      <c r="E3003" s="29"/>
      <c r="F3003" s="27"/>
      <c r="G3003" s="30"/>
      <c r="H3003" s="29"/>
      <c r="I3003" s="27"/>
      <c r="J3003" s="27"/>
      <c r="K3003" s="27"/>
      <c r="L3003" s="31"/>
      <c r="M3003" s="31"/>
      <c r="N3003" s="31"/>
      <c r="O3003" s="31"/>
    </row>
    <row r="3004" spans="1:15" ht="15" customHeight="1" x14ac:dyDescent="0.25">
      <c r="A3004" s="53" t="str">
        <f>IF(AND(C3004="",D3004="",E3004="",F3004="",G3004="",H3004="",I3004="",J3004="",K3004="",L3004="",M3004="",N3004="",O3004=""),"",IF(OR(B3004="",C3004="",D3004="",E3004="",F3004="",G3004="",K3004="",L3004="",AND('1 Cover'!$B$21&lt;&gt;"None",M3004="")),"No","Yes"))</f>
        <v/>
      </c>
      <c r="B3004" s="26">
        <v>3001</v>
      </c>
      <c r="C3004" s="27"/>
      <c r="D3004" s="29"/>
      <c r="E3004" s="29"/>
      <c r="F3004" s="27"/>
      <c r="G3004" s="30"/>
      <c r="H3004" s="29"/>
      <c r="I3004" s="27"/>
      <c r="J3004" s="27"/>
      <c r="K3004" s="27"/>
      <c r="L3004" s="31"/>
      <c r="M3004" s="31"/>
      <c r="N3004" s="31"/>
      <c r="O3004" s="31"/>
    </row>
    <row r="3005" spans="1:15" ht="15" customHeight="1" x14ac:dyDescent="0.25">
      <c r="A3005" s="53" t="str">
        <f>IF(AND(C3005="",D3005="",E3005="",F3005="",G3005="",H3005="",I3005="",J3005="",K3005="",L3005="",M3005="",N3005="",O3005=""),"",IF(OR(B3005="",C3005="",D3005="",E3005="",F3005="",G3005="",K3005="",L3005="",AND('1 Cover'!$B$21&lt;&gt;"None",M3005="")),"No","Yes"))</f>
        <v/>
      </c>
      <c r="B3005" s="26">
        <v>3002</v>
      </c>
      <c r="C3005" s="27"/>
      <c r="D3005" s="29"/>
      <c r="E3005" s="29"/>
      <c r="F3005" s="27"/>
      <c r="G3005" s="30"/>
      <c r="H3005" s="29"/>
      <c r="I3005" s="27"/>
      <c r="J3005" s="27"/>
      <c r="K3005" s="27"/>
      <c r="L3005" s="31"/>
      <c r="M3005" s="31"/>
      <c r="N3005" s="31"/>
      <c r="O3005" s="31"/>
    </row>
    <row r="3006" spans="1:15" ht="15" customHeight="1" x14ac:dyDescent="0.25">
      <c r="A3006" s="53" t="str">
        <f>IF(AND(C3006="",D3006="",E3006="",F3006="",G3006="",H3006="",I3006="",J3006="",K3006="",L3006="",M3006="",N3006="",O3006=""),"",IF(OR(B3006="",C3006="",D3006="",E3006="",F3006="",G3006="",K3006="",L3006="",AND('1 Cover'!$B$21&lt;&gt;"None",M3006="")),"No","Yes"))</f>
        <v/>
      </c>
      <c r="B3006" s="26">
        <v>3003</v>
      </c>
      <c r="C3006" s="27"/>
      <c r="D3006" s="29"/>
      <c r="E3006" s="29"/>
      <c r="F3006" s="27"/>
      <c r="G3006" s="30"/>
      <c r="H3006" s="29"/>
      <c r="I3006" s="27"/>
      <c r="J3006" s="27"/>
      <c r="K3006" s="27"/>
      <c r="L3006" s="31"/>
      <c r="M3006" s="31"/>
      <c r="N3006" s="31"/>
      <c r="O3006" s="31"/>
    </row>
    <row r="3007" spans="1:15" ht="15" customHeight="1" x14ac:dyDescent="0.25">
      <c r="A3007" s="53" t="str">
        <f>IF(AND(C3007="",D3007="",E3007="",F3007="",G3007="",H3007="",I3007="",J3007="",K3007="",L3007="",M3007="",N3007="",O3007=""),"",IF(OR(B3007="",C3007="",D3007="",E3007="",F3007="",G3007="",K3007="",L3007="",AND('1 Cover'!$B$21&lt;&gt;"None",M3007="")),"No","Yes"))</f>
        <v/>
      </c>
      <c r="B3007" s="26">
        <v>3004</v>
      </c>
      <c r="C3007" s="27"/>
      <c r="D3007" s="29"/>
      <c r="E3007" s="29"/>
      <c r="F3007" s="27"/>
      <c r="G3007" s="30"/>
      <c r="H3007" s="29"/>
      <c r="I3007" s="27"/>
      <c r="J3007" s="27"/>
      <c r="K3007" s="27"/>
      <c r="L3007" s="31"/>
      <c r="M3007" s="31"/>
      <c r="N3007" s="31"/>
      <c r="O3007" s="31"/>
    </row>
    <row r="3008" spans="1:15" ht="15" customHeight="1" x14ac:dyDescent="0.25">
      <c r="A3008" s="53" t="str">
        <f>IF(AND(C3008="",D3008="",E3008="",F3008="",G3008="",H3008="",I3008="",J3008="",K3008="",L3008="",M3008="",N3008="",O3008=""),"",IF(OR(B3008="",C3008="",D3008="",E3008="",F3008="",G3008="",K3008="",L3008="",AND('1 Cover'!$B$21&lt;&gt;"None",M3008="")),"No","Yes"))</f>
        <v/>
      </c>
      <c r="B3008" s="26">
        <v>3005</v>
      </c>
      <c r="C3008" s="27"/>
      <c r="D3008" s="29"/>
      <c r="E3008" s="29"/>
      <c r="F3008" s="27"/>
      <c r="G3008" s="30"/>
      <c r="H3008" s="29"/>
      <c r="I3008" s="27"/>
      <c r="J3008" s="27"/>
      <c r="K3008" s="27"/>
      <c r="L3008" s="31"/>
      <c r="M3008" s="31"/>
      <c r="N3008" s="31"/>
      <c r="O3008" s="31"/>
    </row>
    <row r="3009" spans="1:15" ht="15" customHeight="1" x14ac:dyDescent="0.25">
      <c r="A3009" s="53" t="str">
        <f>IF(AND(C3009="",D3009="",E3009="",F3009="",G3009="",H3009="",I3009="",J3009="",K3009="",L3009="",M3009="",N3009="",O3009=""),"",IF(OR(B3009="",C3009="",D3009="",E3009="",F3009="",G3009="",K3009="",L3009="",AND('1 Cover'!$B$21&lt;&gt;"None",M3009="")),"No","Yes"))</f>
        <v/>
      </c>
      <c r="B3009" s="26">
        <v>3006</v>
      </c>
      <c r="C3009" s="27"/>
      <c r="D3009" s="29"/>
      <c r="E3009" s="29"/>
      <c r="F3009" s="27"/>
      <c r="G3009" s="30"/>
      <c r="H3009" s="29"/>
      <c r="I3009" s="27"/>
      <c r="J3009" s="27"/>
      <c r="K3009" s="27"/>
      <c r="L3009" s="31"/>
      <c r="M3009" s="31"/>
      <c r="N3009" s="31"/>
      <c r="O3009" s="31"/>
    </row>
    <row r="3010" spans="1:15" ht="15" customHeight="1" x14ac:dyDescent="0.25">
      <c r="A3010" s="53" t="str">
        <f>IF(AND(C3010="",D3010="",E3010="",F3010="",G3010="",H3010="",I3010="",J3010="",K3010="",L3010="",M3010="",N3010="",O3010=""),"",IF(OR(B3010="",C3010="",D3010="",E3010="",F3010="",G3010="",K3010="",L3010="",AND('1 Cover'!$B$21&lt;&gt;"None",M3010="")),"No","Yes"))</f>
        <v/>
      </c>
      <c r="B3010" s="26">
        <v>3007</v>
      </c>
      <c r="C3010" s="27"/>
      <c r="D3010" s="29"/>
      <c r="E3010" s="29"/>
      <c r="F3010" s="27"/>
      <c r="G3010" s="30"/>
      <c r="H3010" s="29"/>
      <c r="I3010" s="27"/>
      <c r="J3010" s="27"/>
      <c r="K3010" s="27"/>
      <c r="L3010" s="31"/>
      <c r="M3010" s="31"/>
      <c r="N3010" s="31"/>
      <c r="O3010" s="31"/>
    </row>
    <row r="3011" spans="1:15" ht="15" customHeight="1" x14ac:dyDescent="0.25">
      <c r="A3011" s="53" t="str">
        <f>IF(AND(C3011="",D3011="",E3011="",F3011="",G3011="",H3011="",I3011="",J3011="",K3011="",L3011="",M3011="",N3011="",O3011=""),"",IF(OR(B3011="",C3011="",D3011="",E3011="",F3011="",G3011="",K3011="",L3011="",AND('1 Cover'!$B$21&lt;&gt;"None",M3011="")),"No","Yes"))</f>
        <v/>
      </c>
      <c r="B3011" s="26">
        <v>3008</v>
      </c>
      <c r="C3011" s="27"/>
      <c r="D3011" s="29"/>
      <c r="E3011" s="29"/>
      <c r="F3011" s="27"/>
      <c r="G3011" s="30"/>
      <c r="H3011" s="29"/>
      <c r="I3011" s="27"/>
      <c r="J3011" s="27"/>
      <c r="K3011" s="27"/>
      <c r="L3011" s="31"/>
      <c r="M3011" s="31"/>
      <c r="N3011" s="31"/>
      <c r="O3011" s="31"/>
    </row>
    <row r="3012" spans="1:15" ht="15" customHeight="1" x14ac:dyDescent="0.25">
      <c r="A3012" s="53" t="str">
        <f>IF(AND(C3012="",D3012="",E3012="",F3012="",G3012="",H3012="",I3012="",J3012="",K3012="",L3012="",M3012="",N3012="",O3012=""),"",IF(OR(B3012="",C3012="",D3012="",E3012="",F3012="",G3012="",K3012="",L3012="",AND('1 Cover'!$B$21&lt;&gt;"None",M3012="")),"No","Yes"))</f>
        <v/>
      </c>
      <c r="B3012" s="26">
        <v>3009</v>
      </c>
      <c r="C3012" s="27"/>
      <c r="D3012" s="29"/>
      <c r="E3012" s="29"/>
      <c r="F3012" s="27"/>
      <c r="G3012" s="30"/>
      <c r="H3012" s="29"/>
      <c r="I3012" s="27"/>
      <c r="J3012" s="27"/>
      <c r="K3012" s="27"/>
      <c r="L3012" s="31"/>
      <c r="M3012" s="31"/>
      <c r="N3012" s="31"/>
      <c r="O3012" s="31"/>
    </row>
    <row r="3013" spans="1:15" ht="15" customHeight="1" x14ac:dyDescent="0.25">
      <c r="A3013" s="53" t="str">
        <f>IF(AND(C3013="",D3013="",E3013="",F3013="",G3013="",H3013="",I3013="",J3013="",K3013="",L3013="",M3013="",N3013="",O3013=""),"",IF(OR(B3013="",C3013="",D3013="",E3013="",F3013="",G3013="",K3013="",L3013="",AND('1 Cover'!$B$21&lt;&gt;"None",M3013="")),"No","Yes"))</f>
        <v/>
      </c>
      <c r="B3013" s="26">
        <v>3010</v>
      </c>
      <c r="C3013" s="27"/>
      <c r="D3013" s="29"/>
      <c r="E3013" s="29"/>
      <c r="F3013" s="27"/>
      <c r="G3013" s="30"/>
      <c r="H3013" s="29"/>
      <c r="I3013" s="27"/>
      <c r="J3013" s="27"/>
      <c r="K3013" s="27"/>
      <c r="L3013" s="31"/>
      <c r="M3013" s="31"/>
      <c r="N3013" s="31"/>
      <c r="O3013" s="31"/>
    </row>
    <row r="3014" spans="1:15" ht="15" customHeight="1" x14ac:dyDescent="0.25">
      <c r="A3014" s="53" t="str">
        <f>IF(AND(C3014="",D3014="",E3014="",F3014="",G3014="",H3014="",I3014="",J3014="",K3014="",L3014="",M3014="",N3014="",O3014=""),"",IF(OR(B3014="",C3014="",D3014="",E3014="",F3014="",G3014="",K3014="",L3014="",AND('1 Cover'!$B$21&lt;&gt;"None",M3014="")),"No","Yes"))</f>
        <v/>
      </c>
      <c r="B3014" s="26">
        <v>3011</v>
      </c>
      <c r="C3014" s="27"/>
      <c r="D3014" s="29"/>
      <c r="E3014" s="29"/>
      <c r="F3014" s="27"/>
      <c r="G3014" s="30"/>
      <c r="H3014" s="29"/>
      <c r="I3014" s="27"/>
      <c r="J3014" s="27"/>
      <c r="K3014" s="27"/>
      <c r="L3014" s="31"/>
      <c r="M3014" s="31"/>
      <c r="N3014" s="31"/>
      <c r="O3014" s="31"/>
    </row>
    <row r="3015" spans="1:15" ht="15" customHeight="1" x14ac:dyDescent="0.25">
      <c r="A3015" s="53" t="str">
        <f>IF(AND(C3015="",D3015="",E3015="",F3015="",G3015="",H3015="",I3015="",J3015="",K3015="",L3015="",M3015="",N3015="",O3015=""),"",IF(OR(B3015="",C3015="",D3015="",E3015="",F3015="",G3015="",K3015="",L3015="",AND('1 Cover'!$B$21&lt;&gt;"None",M3015="")),"No","Yes"))</f>
        <v/>
      </c>
      <c r="B3015" s="26">
        <v>3012</v>
      </c>
      <c r="C3015" s="27"/>
      <c r="D3015" s="29"/>
      <c r="E3015" s="29"/>
      <c r="F3015" s="27"/>
      <c r="G3015" s="30"/>
      <c r="H3015" s="29"/>
      <c r="I3015" s="27"/>
      <c r="J3015" s="27"/>
      <c r="K3015" s="27"/>
      <c r="L3015" s="31"/>
      <c r="M3015" s="31"/>
      <c r="N3015" s="31"/>
      <c r="O3015" s="31"/>
    </row>
    <row r="3016" spans="1:15" ht="15" customHeight="1" x14ac:dyDescent="0.25">
      <c r="A3016" s="53" t="str">
        <f>IF(AND(C3016="",D3016="",E3016="",F3016="",G3016="",H3016="",I3016="",J3016="",K3016="",L3016="",M3016="",N3016="",O3016=""),"",IF(OR(B3016="",C3016="",D3016="",E3016="",F3016="",G3016="",K3016="",L3016="",AND('1 Cover'!$B$21&lt;&gt;"None",M3016="")),"No","Yes"))</f>
        <v/>
      </c>
      <c r="B3016" s="26">
        <v>3013</v>
      </c>
      <c r="C3016" s="27"/>
      <c r="D3016" s="29"/>
      <c r="E3016" s="29"/>
      <c r="F3016" s="27"/>
      <c r="G3016" s="30"/>
      <c r="H3016" s="29"/>
      <c r="I3016" s="27"/>
      <c r="J3016" s="27"/>
      <c r="K3016" s="27"/>
      <c r="L3016" s="31"/>
      <c r="M3016" s="31"/>
      <c r="N3016" s="31"/>
      <c r="O3016" s="31"/>
    </row>
    <row r="3017" spans="1:15" ht="15" customHeight="1" x14ac:dyDescent="0.25">
      <c r="A3017" s="53" t="str">
        <f>IF(AND(C3017="",D3017="",E3017="",F3017="",G3017="",H3017="",I3017="",J3017="",K3017="",L3017="",M3017="",N3017="",O3017=""),"",IF(OR(B3017="",C3017="",D3017="",E3017="",F3017="",G3017="",K3017="",L3017="",AND('1 Cover'!$B$21&lt;&gt;"None",M3017="")),"No","Yes"))</f>
        <v/>
      </c>
      <c r="B3017" s="26">
        <v>3014</v>
      </c>
      <c r="C3017" s="27"/>
      <c r="D3017" s="29"/>
      <c r="E3017" s="29"/>
      <c r="F3017" s="27"/>
      <c r="G3017" s="30"/>
      <c r="H3017" s="29"/>
      <c r="I3017" s="27"/>
      <c r="J3017" s="27"/>
      <c r="K3017" s="27"/>
      <c r="L3017" s="31"/>
      <c r="M3017" s="31"/>
      <c r="N3017" s="31"/>
      <c r="O3017" s="31"/>
    </row>
    <row r="3018" spans="1:15" ht="15" customHeight="1" x14ac:dyDescent="0.25">
      <c r="A3018" s="53" t="str">
        <f>IF(AND(C3018="",D3018="",E3018="",F3018="",G3018="",H3018="",I3018="",J3018="",K3018="",L3018="",M3018="",N3018="",O3018=""),"",IF(OR(B3018="",C3018="",D3018="",E3018="",F3018="",G3018="",K3018="",L3018="",AND('1 Cover'!$B$21&lt;&gt;"None",M3018="")),"No","Yes"))</f>
        <v/>
      </c>
      <c r="B3018" s="26">
        <v>3015</v>
      </c>
      <c r="C3018" s="27"/>
      <c r="D3018" s="29"/>
      <c r="E3018" s="29"/>
      <c r="F3018" s="27"/>
      <c r="G3018" s="30"/>
      <c r="H3018" s="29"/>
      <c r="I3018" s="27"/>
      <c r="J3018" s="27"/>
      <c r="K3018" s="27"/>
      <c r="L3018" s="31"/>
      <c r="M3018" s="31"/>
      <c r="N3018" s="31"/>
      <c r="O3018" s="31"/>
    </row>
    <row r="3019" spans="1:15" ht="15" customHeight="1" x14ac:dyDescent="0.25">
      <c r="A3019" s="53" t="str">
        <f>IF(AND(C3019="",D3019="",E3019="",F3019="",G3019="",H3019="",I3019="",J3019="",K3019="",L3019="",M3019="",N3019="",O3019=""),"",IF(OR(B3019="",C3019="",D3019="",E3019="",F3019="",G3019="",K3019="",L3019="",AND('1 Cover'!$B$21&lt;&gt;"None",M3019="")),"No","Yes"))</f>
        <v/>
      </c>
      <c r="B3019" s="26">
        <v>3016</v>
      </c>
      <c r="C3019" s="27"/>
      <c r="D3019" s="29"/>
      <c r="E3019" s="29"/>
      <c r="F3019" s="27"/>
      <c r="G3019" s="30"/>
      <c r="H3019" s="29"/>
      <c r="I3019" s="27"/>
      <c r="J3019" s="27"/>
      <c r="K3019" s="27"/>
      <c r="L3019" s="31"/>
      <c r="M3019" s="31"/>
      <c r="N3019" s="31"/>
      <c r="O3019" s="31"/>
    </row>
    <row r="3020" spans="1:15" ht="15" customHeight="1" x14ac:dyDescent="0.25">
      <c r="A3020" s="53" t="str">
        <f>IF(AND(C3020="",D3020="",E3020="",F3020="",G3020="",H3020="",I3020="",J3020="",K3020="",L3020="",M3020="",N3020="",O3020=""),"",IF(OR(B3020="",C3020="",D3020="",E3020="",F3020="",G3020="",K3020="",L3020="",AND('1 Cover'!$B$21&lt;&gt;"None",M3020="")),"No","Yes"))</f>
        <v/>
      </c>
      <c r="B3020" s="26">
        <v>3017</v>
      </c>
      <c r="C3020" s="27"/>
      <c r="D3020" s="29"/>
      <c r="E3020" s="29"/>
      <c r="F3020" s="27"/>
      <c r="G3020" s="30"/>
      <c r="H3020" s="29"/>
      <c r="I3020" s="27"/>
      <c r="J3020" s="27"/>
      <c r="K3020" s="27"/>
      <c r="L3020" s="31"/>
      <c r="M3020" s="31"/>
      <c r="N3020" s="31"/>
      <c r="O3020" s="31"/>
    </row>
    <row r="3021" spans="1:15" ht="15" customHeight="1" x14ac:dyDescent="0.25">
      <c r="A3021" s="53" t="str">
        <f>IF(AND(C3021="",D3021="",E3021="",F3021="",G3021="",H3021="",I3021="",J3021="",K3021="",L3021="",M3021="",N3021="",O3021=""),"",IF(OR(B3021="",C3021="",D3021="",E3021="",F3021="",G3021="",K3021="",L3021="",AND('1 Cover'!$B$21&lt;&gt;"None",M3021="")),"No","Yes"))</f>
        <v/>
      </c>
      <c r="B3021" s="26">
        <v>3018</v>
      </c>
      <c r="C3021" s="27"/>
      <c r="D3021" s="29"/>
      <c r="E3021" s="29"/>
      <c r="F3021" s="27"/>
      <c r="G3021" s="30"/>
      <c r="H3021" s="29"/>
      <c r="I3021" s="27"/>
      <c r="J3021" s="27"/>
      <c r="K3021" s="27"/>
      <c r="L3021" s="31"/>
      <c r="M3021" s="31"/>
      <c r="N3021" s="31"/>
      <c r="O3021" s="31"/>
    </row>
    <row r="3022" spans="1:15" ht="15" customHeight="1" x14ac:dyDescent="0.25">
      <c r="A3022" s="53" t="str">
        <f>IF(AND(C3022="",D3022="",E3022="",F3022="",G3022="",H3022="",I3022="",J3022="",K3022="",L3022="",M3022="",N3022="",O3022=""),"",IF(OR(B3022="",C3022="",D3022="",E3022="",F3022="",G3022="",K3022="",L3022="",AND('1 Cover'!$B$21&lt;&gt;"None",M3022="")),"No","Yes"))</f>
        <v/>
      </c>
      <c r="B3022" s="26">
        <v>3019</v>
      </c>
      <c r="C3022" s="27"/>
      <c r="D3022" s="29"/>
      <c r="E3022" s="29"/>
      <c r="F3022" s="27"/>
      <c r="G3022" s="30"/>
      <c r="H3022" s="29"/>
      <c r="I3022" s="27"/>
      <c r="J3022" s="27"/>
      <c r="K3022" s="27"/>
      <c r="L3022" s="31"/>
      <c r="M3022" s="31"/>
      <c r="N3022" s="31"/>
      <c r="O3022" s="31"/>
    </row>
    <row r="3023" spans="1:15" ht="15" customHeight="1" x14ac:dyDescent="0.25">
      <c r="A3023" s="53" t="str">
        <f>IF(AND(C3023="",D3023="",E3023="",F3023="",G3023="",H3023="",I3023="",J3023="",K3023="",L3023="",M3023="",N3023="",O3023=""),"",IF(OR(B3023="",C3023="",D3023="",E3023="",F3023="",G3023="",K3023="",L3023="",AND('1 Cover'!$B$21&lt;&gt;"None",M3023="")),"No","Yes"))</f>
        <v/>
      </c>
      <c r="B3023" s="26">
        <v>3020</v>
      </c>
      <c r="C3023" s="27"/>
      <c r="D3023" s="29"/>
      <c r="E3023" s="29"/>
      <c r="F3023" s="27"/>
      <c r="G3023" s="30"/>
      <c r="H3023" s="29"/>
      <c r="I3023" s="27"/>
      <c r="J3023" s="27"/>
      <c r="K3023" s="27"/>
      <c r="L3023" s="31"/>
      <c r="M3023" s="31"/>
      <c r="N3023" s="31"/>
      <c r="O3023" s="31"/>
    </row>
    <row r="3024" spans="1:15" ht="15" customHeight="1" x14ac:dyDescent="0.25">
      <c r="A3024" s="53" t="str">
        <f>IF(AND(C3024="",D3024="",E3024="",F3024="",G3024="",H3024="",I3024="",J3024="",K3024="",L3024="",M3024="",N3024="",O3024=""),"",IF(OR(B3024="",C3024="",D3024="",E3024="",F3024="",G3024="",K3024="",L3024="",AND('1 Cover'!$B$21&lt;&gt;"None",M3024="")),"No","Yes"))</f>
        <v/>
      </c>
      <c r="B3024" s="26">
        <v>3021</v>
      </c>
      <c r="C3024" s="27"/>
      <c r="D3024" s="29"/>
      <c r="E3024" s="29"/>
      <c r="F3024" s="27"/>
      <c r="G3024" s="30"/>
      <c r="H3024" s="29"/>
      <c r="I3024" s="27"/>
      <c r="J3024" s="27"/>
      <c r="K3024" s="27"/>
      <c r="L3024" s="31"/>
      <c r="M3024" s="31"/>
      <c r="N3024" s="31"/>
      <c r="O3024" s="31"/>
    </row>
    <row r="3025" spans="1:15" ht="15" customHeight="1" x14ac:dyDescent="0.25">
      <c r="A3025" s="53" t="str">
        <f>IF(AND(C3025="",D3025="",E3025="",F3025="",G3025="",H3025="",I3025="",J3025="",K3025="",L3025="",M3025="",N3025="",O3025=""),"",IF(OR(B3025="",C3025="",D3025="",E3025="",F3025="",G3025="",K3025="",L3025="",AND('1 Cover'!$B$21&lt;&gt;"None",M3025="")),"No","Yes"))</f>
        <v/>
      </c>
      <c r="B3025" s="26">
        <v>3022</v>
      </c>
      <c r="C3025" s="27"/>
      <c r="D3025" s="29"/>
      <c r="E3025" s="29"/>
      <c r="F3025" s="27"/>
      <c r="G3025" s="30"/>
      <c r="H3025" s="29"/>
      <c r="I3025" s="27"/>
      <c r="J3025" s="27"/>
      <c r="K3025" s="27"/>
      <c r="L3025" s="31"/>
      <c r="M3025" s="31"/>
      <c r="N3025" s="31"/>
      <c r="O3025" s="31"/>
    </row>
    <row r="3026" spans="1:15" ht="15" customHeight="1" x14ac:dyDescent="0.25">
      <c r="A3026" s="53" t="str">
        <f>IF(AND(C3026="",D3026="",E3026="",F3026="",G3026="",H3026="",I3026="",J3026="",K3026="",L3026="",M3026="",N3026="",O3026=""),"",IF(OR(B3026="",C3026="",D3026="",E3026="",F3026="",G3026="",K3026="",L3026="",AND('1 Cover'!$B$21&lt;&gt;"None",M3026="")),"No","Yes"))</f>
        <v/>
      </c>
      <c r="B3026" s="26">
        <v>3023</v>
      </c>
      <c r="C3026" s="27"/>
      <c r="D3026" s="29"/>
      <c r="E3026" s="29"/>
      <c r="F3026" s="27"/>
      <c r="G3026" s="30"/>
      <c r="H3026" s="29"/>
      <c r="I3026" s="27"/>
      <c r="J3026" s="27"/>
      <c r="K3026" s="27"/>
      <c r="L3026" s="31"/>
      <c r="M3026" s="31"/>
      <c r="N3026" s="31"/>
      <c r="O3026" s="31"/>
    </row>
    <row r="3027" spans="1:15" ht="15" customHeight="1" x14ac:dyDescent="0.25">
      <c r="A3027" s="53" t="str">
        <f>IF(AND(C3027="",D3027="",E3027="",F3027="",G3027="",H3027="",I3027="",J3027="",K3027="",L3027="",M3027="",N3027="",O3027=""),"",IF(OR(B3027="",C3027="",D3027="",E3027="",F3027="",G3027="",K3027="",L3027="",AND('1 Cover'!$B$21&lt;&gt;"None",M3027="")),"No","Yes"))</f>
        <v/>
      </c>
      <c r="B3027" s="26">
        <v>3024</v>
      </c>
      <c r="C3027" s="27"/>
      <c r="D3027" s="29"/>
      <c r="E3027" s="29"/>
      <c r="F3027" s="27"/>
      <c r="G3027" s="30"/>
      <c r="H3027" s="29"/>
      <c r="I3027" s="27"/>
      <c r="J3027" s="27"/>
      <c r="K3027" s="27"/>
      <c r="L3027" s="31"/>
      <c r="M3027" s="31"/>
      <c r="N3027" s="31"/>
      <c r="O3027" s="31"/>
    </row>
    <row r="3028" spans="1:15" ht="15" customHeight="1" x14ac:dyDescent="0.25">
      <c r="A3028" s="53" t="str">
        <f>IF(AND(C3028="",D3028="",E3028="",F3028="",G3028="",H3028="",I3028="",J3028="",K3028="",L3028="",M3028="",N3028="",O3028=""),"",IF(OR(B3028="",C3028="",D3028="",E3028="",F3028="",G3028="",K3028="",L3028="",AND('1 Cover'!$B$21&lt;&gt;"None",M3028="")),"No","Yes"))</f>
        <v/>
      </c>
      <c r="B3028" s="26">
        <v>3025</v>
      </c>
      <c r="C3028" s="27"/>
      <c r="D3028" s="29"/>
      <c r="E3028" s="29"/>
      <c r="F3028" s="27"/>
      <c r="G3028" s="30"/>
      <c r="H3028" s="29"/>
      <c r="I3028" s="27"/>
      <c r="J3028" s="27"/>
      <c r="K3028" s="27"/>
      <c r="L3028" s="31"/>
      <c r="M3028" s="31"/>
      <c r="N3028" s="31"/>
      <c r="O3028" s="31"/>
    </row>
    <row r="3029" spans="1:15" ht="15" customHeight="1" x14ac:dyDescent="0.25">
      <c r="A3029" s="53" t="str">
        <f>IF(AND(C3029="",D3029="",E3029="",F3029="",G3029="",H3029="",I3029="",J3029="",K3029="",L3029="",M3029="",N3029="",O3029=""),"",IF(OR(B3029="",C3029="",D3029="",E3029="",F3029="",G3029="",K3029="",L3029="",AND('1 Cover'!$B$21&lt;&gt;"None",M3029="")),"No","Yes"))</f>
        <v/>
      </c>
      <c r="B3029" s="26">
        <v>3026</v>
      </c>
      <c r="C3029" s="27"/>
      <c r="D3029" s="29"/>
      <c r="E3029" s="29"/>
      <c r="F3029" s="27"/>
      <c r="G3029" s="30"/>
      <c r="H3029" s="29"/>
      <c r="I3029" s="27"/>
      <c r="J3029" s="27"/>
      <c r="K3029" s="27"/>
      <c r="L3029" s="31"/>
      <c r="M3029" s="31"/>
      <c r="N3029" s="31"/>
      <c r="O3029" s="31"/>
    </row>
    <row r="3030" spans="1:15" ht="15" customHeight="1" x14ac:dyDescent="0.25">
      <c r="A3030" s="53" t="str">
        <f>IF(AND(C3030="",D3030="",E3030="",F3030="",G3030="",H3030="",I3030="",J3030="",K3030="",L3030="",M3030="",N3030="",O3030=""),"",IF(OR(B3030="",C3030="",D3030="",E3030="",F3030="",G3030="",K3030="",L3030="",AND('1 Cover'!$B$21&lt;&gt;"None",M3030="")),"No","Yes"))</f>
        <v/>
      </c>
      <c r="B3030" s="26">
        <v>3027</v>
      </c>
      <c r="C3030" s="27"/>
      <c r="D3030" s="29"/>
      <c r="E3030" s="29"/>
      <c r="F3030" s="27"/>
      <c r="G3030" s="30"/>
      <c r="H3030" s="29"/>
      <c r="I3030" s="27"/>
      <c r="J3030" s="27"/>
      <c r="K3030" s="27"/>
      <c r="L3030" s="31"/>
      <c r="M3030" s="31"/>
      <c r="N3030" s="31"/>
      <c r="O3030" s="31"/>
    </row>
    <row r="3031" spans="1:15" ht="15" customHeight="1" x14ac:dyDescent="0.25">
      <c r="A3031" s="53" t="str">
        <f>IF(AND(C3031="",D3031="",E3031="",F3031="",G3031="",H3031="",I3031="",J3031="",K3031="",L3031="",M3031="",N3031="",O3031=""),"",IF(OR(B3031="",C3031="",D3031="",E3031="",F3031="",G3031="",K3031="",L3031="",AND('1 Cover'!$B$21&lt;&gt;"None",M3031="")),"No","Yes"))</f>
        <v/>
      </c>
      <c r="B3031" s="26">
        <v>3028</v>
      </c>
      <c r="C3031" s="27"/>
      <c r="D3031" s="29"/>
      <c r="E3031" s="29"/>
      <c r="F3031" s="27"/>
      <c r="G3031" s="30"/>
      <c r="H3031" s="29"/>
      <c r="I3031" s="27"/>
      <c r="J3031" s="27"/>
      <c r="K3031" s="27"/>
      <c r="L3031" s="31"/>
      <c r="M3031" s="31"/>
      <c r="N3031" s="31"/>
      <c r="O3031" s="31"/>
    </row>
    <row r="3032" spans="1:15" ht="15" customHeight="1" x14ac:dyDescent="0.25">
      <c r="A3032" s="53" t="str">
        <f>IF(AND(C3032="",D3032="",E3032="",F3032="",G3032="",H3032="",I3032="",J3032="",K3032="",L3032="",M3032="",N3032="",O3032=""),"",IF(OR(B3032="",C3032="",D3032="",E3032="",F3032="",G3032="",K3032="",L3032="",AND('1 Cover'!$B$21&lt;&gt;"None",M3032="")),"No","Yes"))</f>
        <v/>
      </c>
      <c r="B3032" s="26">
        <v>3029</v>
      </c>
      <c r="C3032" s="27"/>
      <c r="D3032" s="29"/>
      <c r="E3032" s="29"/>
      <c r="F3032" s="27"/>
      <c r="G3032" s="30"/>
      <c r="H3032" s="29"/>
      <c r="I3032" s="27"/>
      <c r="J3032" s="27"/>
      <c r="K3032" s="27"/>
      <c r="L3032" s="31"/>
      <c r="M3032" s="31"/>
      <c r="N3032" s="31"/>
      <c r="O3032" s="31"/>
    </row>
    <row r="3033" spans="1:15" ht="15" customHeight="1" x14ac:dyDescent="0.25">
      <c r="A3033" s="53" t="str">
        <f>IF(AND(C3033="",D3033="",E3033="",F3033="",G3033="",H3033="",I3033="",J3033="",K3033="",L3033="",M3033="",N3033="",O3033=""),"",IF(OR(B3033="",C3033="",D3033="",E3033="",F3033="",G3033="",K3033="",L3033="",AND('1 Cover'!$B$21&lt;&gt;"None",M3033="")),"No","Yes"))</f>
        <v/>
      </c>
      <c r="B3033" s="26">
        <v>3030</v>
      </c>
      <c r="C3033" s="27"/>
      <c r="D3033" s="29"/>
      <c r="E3033" s="29"/>
      <c r="F3033" s="27"/>
      <c r="G3033" s="30"/>
      <c r="H3033" s="29"/>
      <c r="I3033" s="27"/>
      <c r="J3033" s="27"/>
      <c r="K3033" s="27"/>
      <c r="L3033" s="31"/>
      <c r="M3033" s="31"/>
      <c r="N3033" s="31"/>
      <c r="O3033" s="31"/>
    </row>
    <row r="3034" spans="1:15" ht="15" customHeight="1" x14ac:dyDescent="0.25">
      <c r="A3034" s="53" t="str">
        <f>IF(AND(C3034="",D3034="",E3034="",F3034="",G3034="",H3034="",I3034="",J3034="",K3034="",L3034="",M3034="",N3034="",O3034=""),"",IF(OR(B3034="",C3034="",D3034="",E3034="",F3034="",G3034="",K3034="",L3034="",AND('1 Cover'!$B$21&lt;&gt;"None",M3034="")),"No","Yes"))</f>
        <v/>
      </c>
      <c r="B3034" s="26">
        <v>3031</v>
      </c>
      <c r="C3034" s="27"/>
      <c r="D3034" s="29"/>
      <c r="E3034" s="29"/>
      <c r="F3034" s="27"/>
      <c r="G3034" s="30"/>
      <c r="H3034" s="29"/>
      <c r="I3034" s="27"/>
      <c r="J3034" s="27"/>
      <c r="K3034" s="27"/>
      <c r="L3034" s="31"/>
      <c r="M3034" s="31"/>
      <c r="N3034" s="31"/>
      <c r="O3034" s="31"/>
    </row>
    <row r="3035" spans="1:15" ht="15" customHeight="1" x14ac:dyDescent="0.25">
      <c r="A3035" s="53" t="str">
        <f>IF(AND(C3035="",D3035="",E3035="",F3035="",G3035="",H3035="",I3035="",J3035="",K3035="",L3035="",M3035="",N3035="",O3035=""),"",IF(OR(B3035="",C3035="",D3035="",E3035="",F3035="",G3035="",K3035="",L3035="",AND('1 Cover'!$B$21&lt;&gt;"None",M3035="")),"No","Yes"))</f>
        <v/>
      </c>
      <c r="B3035" s="26">
        <v>3032</v>
      </c>
      <c r="C3035" s="27"/>
      <c r="D3035" s="29"/>
      <c r="E3035" s="29"/>
      <c r="F3035" s="27"/>
      <c r="G3035" s="30"/>
      <c r="H3035" s="29"/>
      <c r="I3035" s="27"/>
      <c r="J3035" s="27"/>
      <c r="K3035" s="27"/>
      <c r="L3035" s="31"/>
      <c r="M3035" s="31"/>
      <c r="N3035" s="31"/>
      <c r="O3035" s="31"/>
    </row>
    <row r="3036" spans="1:15" ht="15" customHeight="1" x14ac:dyDescent="0.25">
      <c r="A3036" s="53" t="str">
        <f>IF(AND(C3036="",D3036="",E3036="",F3036="",G3036="",H3036="",I3036="",J3036="",K3036="",L3036="",M3036="",N3036="",O3036=""),"",IF(OR(B3036="",C3036="",D3036="",E3036="",F3036="",G3036="",K3036="",L3036="",AND('1 Cover'!$B$21&lt;&gt;"None",M3036="")),"No","Yes"))</f>
        <v/>
      </c>
      <c r="B3036" s="26">
        <v>3033</v>
      </c>
      <c r="C3036" s="27"/>
      <c r="D3036" s="29"/>
      <c r="E3036" s="29"/>
      <c r="F3036" s="27"/>
      <c r="G3036" s="30"/>
      <c r="H3036" s="29"/>
      <c r="I3036" s="27"/>
      <c r="J3036" s="27"/>
      <c r="K3036" s="27"/>
      <c r="L3036" s="31"/>
      <c r="M3036" s="31"/>
      <c r="N3036" s="31"/>
      <c r="O3036" s="31"/>
    </row>
    <row r="3037" spans="1:15" ht="15" customHeight="1" x14ac:dyDescent="0.25">
      <c r="A3037" s="53" t="str">
        <f>IF(AND(C3037="",D3037="",E3037="",F3037="",G3037="",H3037="",I3037="",J3037="",K3037="",L3037="",M3037="",N3037="",O3037=""),"",IF(OR(B3037="",C3037="",D3037="",E3037="",F3037="",G3037="",K3037="",L3037="",AND('1 Cover'!$B$21&lt;&gt;"None",M3037="")),"No","Yes"))</f>
        <v/>
      </c>
      <c r="B3037" s="26">
        <v>3034</v>
      </c>
      <c r="C3037" s="27"/>
      <c r="D3037" s="29"/>
      <c r="E3037" s="29"/>
      <c r="F3037" s="27"/>
      <c r="G3037" s="30"/>
      <c r="H3037" s="29"/>
      <c r="I3037" s="27"/>
      <c r="J3037" s="27"/>
      <c r="K3037" s="27"/>
      <c r="L3037" s="31"/>
      <c r="M3037" s="31"/>
      <c r="N3037" s="31"/>
      <c r="O3037" s="31"/>
    </row>
    <row r="3038" spans="1:15" ht="15" customHeight="1" x14ac:dyDescent="0.25">
      <c r="A3038" s="53" t="str">
        <f>IF(AND(C3038="",D3038="",E3038="",F3038="",G3038="",H3038="",I3038="",J3038="",K3038="",L3038="",M3038="",N3038="",O3038=""),"",IF(OR(B3038="",C3038="",D3038="",E3038="",F3038="",G3038="",K3038="",L3038="",AND('1 Cover'!$B$21&lt;&gt;"None",M3038="")),"No","Yes"))</f>
        <v/>
      </c>
      <c r="B3038" s="26">
        <v>3035</v>
      </c>
      <c r="C3038" s="27"/>
      <c r="D3038" s="29"/>
      <c r="E3038" s="29"/>
      <c r="F3038" s="27"/>
      <c r="G3038" s="30"/>
      <c r="H3038" s="29"/>
      <c r="I3038" s="27"/>
      <c r="J3038" s="27"/>
      <c r="K3038" s="27"/>
      <c r="L3038" s="31"/>
      <c r="M3038" s="31"/>
      <c r="N3038" s="31"/>
      <c r="O3038" s="31"/>
    </row>
    <row r="3039" spans="1:15" ht="15" customHeight="1" x14ac:dyDescent="0.25">
      <c r="A3039" s="53" t="str">
        <f>IF(AND(C3039="",D3039="",E3039="",F3039="",G3039="",H3039="",I3039="",J3039="",K3039="",L3039="",M3039="",N3039="",O3039=""),"",IF(OR(B3039="",C3039="",D3039="",E3039="",F3039="",G3039="",K3039="",L3039="",AND('1 Cover'!$B$21&lt;&gt;"None",M3039="")),"No","Yes"))</f>
        <v/>
      </c>
      <c r="B3039" s="26">
        <v>3036</v>
      </c>
      <c r="C3039" s="27"/>
      <c r="D3039" s="29"/>
      <c r="E3039" s="29"/>
      <c r="F3039" s="27"/>
      <c r="G3039" s="30"/>
      <c r="H3039" s="29"/>
      <c r="I3039" s="27"/>
      <c r="J3039" s="27"/>
      <c r="K3039" s="27"/>
      <c r="L3039" s="31"/>
      <c r="M3039" s="31"/>
      <c r="N3039" s="31"/>
      <c r="O3039" s="31"/>
    </row>
    <row r="3040" spans="1:15" ht="15" customHeight="1" x14ac:dyDescent="0.25">
      <c r="A3040" s="53" t="str">
        <f>IF(AND(C3040="",D3040="",E3040="",F3040="",G3040="",H3040="",I3040="",J3040="",K3040="",L3040="",M3040="",N3040="",O3040=""),"",IF(OR(B3040="",C3040="",D3040="",E3040="",F3040="",G3040="",K3040="",L3040="",AND('1 Cover'!$B$21&lt;&gt;"None",M3040="")),"No","Yes"))</f>
        <v/>
      </c>
      <c r="B3040" s="26">
        <v>3037</v>
      </c>
      <c r="C3040" s="27"/>
      <c r="D3040" s="29"/>
      <c r="E3040" s="29"/>
      <c r="F3040" s="27"/>
      <c r="G3040" s="30"/>
      <c r="H3040" s="29"/>
      <c r="I3040" s="27"/>
      <c r="J3040" s="27"/>
      <c r="K3040" s="27"/>
      <c r="L3040" s="31"/>
      <c r="M3040" s="31"/>
      <c r="N3040" s="31"/>
      <c r="O3040" s="31"/>
    </row>
    <row r="3041" spans="1:15" ht="15" customHeight="1" x14ac:dyDescent="0.25">
      <c r="A3041" s="53" t="str">
        <f>IF(AND(C3041="",D3041="",E3041="",F3041="",G3041="",H3041="",I3041="",J3041="",K3041="",L3041="",M3041="",N3041="",O3041=""),"",IF(OR(B3041="",C3041="",D3041="",E3041="",F3041="",G3041="",K3041="",L3041="",AND('1 Cover'!$B$21&lt;&gt;"None",M3041="")),"No","Yes"))</f>
        <v/>
      </c>
      <c r="B3041" s="26">
        <v>3038</v>
      </c>
      <c r="C3041" s="27"/>
      <c r="D3041" s="29"/>
      <c r="E3041" s="29"/>
      <c r="F3041" s="27"/>
      <c r="G3041" s="30"/>
      <c r="H3041" s="29"/>
      <c r="I3041" s="27"/>
      <c r="J3041" s="27"/>
      <c r="K3041" s="27"/>
      <c r="L3041" s="31"/>
      <c r="M3041" s="31"/>
      <c r="N3041" s="31"/>
      <c r="O3041" s="31"/>
    </row>
    <row r="3042" spans="1:15" ht="15" customHeight="1" x14ac:dyDescent="0.25">
      <c r="A3042" s="53" t="str">
        <f>IF(AND(C3042="",D3042="",E3042="",F3042="",G3042="",H3042="",I3042="",J3042="",K3042="",L3042="",M3042="",N3042="",O3042=""),"",IF(OR(B3042="",C3042="",D3042="",E3042="",F3042="",G3042="",K3042="",L3042="",AND('1 Cover'!$B$21&lt;&gt;"None",M3042="")),"No","Yes"))</f>
        <v/>
      </c>
      <c r="B3042" s="26">
        <v>3039</v>
      </c>
      <c r="C3042" s="27"/>
      <c r="D3042" s="29"/>
      <c r="E3042" s="29"/>
      <c r="F3042" s="27"/>
      <c r="G3042" s="30"/>
      <c r="H3042" s="29"/>
      <c r="I3042" s="27"/>
      <c r="J3042" s="27"/>
      <c r="K3042" s="27"/>
      <c r="L3042" s="31"/>
      <c r="M3042" s="31"/>
      <c r="N3042" s="31"/>
      <c r="O3042" s="31"/>
    </row>
    <row r="3043" spans="1:15" ht="15" customHeight="1" x14ac:dyDescent="0.25">
      <c r="A3043" s="53" t="str">
        <f>IF(AND(C3043="",D3043="",E3043="",F3043="",G3043="",H3043="",I3043="",J3043="",K3043="",L3043="",M3043="",N3043="",O3043=""),"",IF(OR(B3043="",C3043="",D3043="",E3043="",F3043="",G3043="",K3043="",L3043="",AND('1 Cover'!$B$21&lt;&gt;"None",M3043="")),"No","Yes"))</f>
        <v/>
      </c>
      <c r="B3043" s="26">
        <v>3040</v>
      </c>
      <c r="C3043" s="27"/>
      <c r="D3043" s="29"/>
      <c r="E3043" s="29"/>
      <c r="F3043" s="27"/>
      <c r="G3043" s="30"/>
      <c r="H3043" s="29"/>
      <c r="I3043" s="27"/>
      <c r="J3043" s="27"/>
      <c r="K3043" s="27"/>
      <c r="L3043" s="31"/>
      <c r="M3043" s="31"/>
      <c r="N3043" s="31"/>
      <c r="O3043" s="31"/>
    </row>
    <row r="3044" spans="1:15" ht="15" customHeight="1" x14ac:dyDescent="0.25">
      <c r="A3044" s="53" t="str">
        <f>IF(AND(C3044="",D3044="",E3044="",F3044="",G3044="",H3044="",I3044="",J3044="",K3044="",L3044="",M3044="",N3044="",O3044=""),"",IF(OR(B3044="",C3044="",D3044="",E3044="",F3044="",G3044="",K3044="",L3044="",AND('1 Cover'!$B$21&lt;&gt;"None",M3044="")),"No","Yes"))</f>
        <v/>
      </c>
      <c r="B3044" s="26">
        <v>3041</v>
      </c>
      <c r="C3044" s="27"/>
      <c r="D3044" s="29"/>
      <c r="E3044" s="29"/>
      <c r="F3044" s="27"/>
      <c r="G3044" s="30"/>
      <c r="H3044" s="29"/>
      <c r="I3044" s="27"/>
      <c r="J3044" s="27"/>
      <c r="K3044" s="27"/>
      <c r="L3044" s="31"/>
      <c r="M3044" s="31"/>
      <c r="N3044" s="31"/>
      <c r="O3044" s="31"/>
    </row>
    <row r="3045" spans="1:15" ht="15" customHeight="1" x14ac:dyDescent="0.25">
      <c r="A3045" s="53" t="str">
        <f>IF(AND(C3045="",D3045="",E3045="",F3045="",G3045="",H3045="",I3045="",J3045="",K3045="",L3045="",M3045="",N3045="",O3045=""),"",IF(OR(B3045="",C3045="",D3045="",E3045="",F3045="",G3045="",K3045="",L3045="",AND('1 Cover'!$B$21&lt;&gt;"None",M3045="")),"No","Yes"))</f>
        <v/>
      </c>
      <c r="B3045" s="26">
        <v>3042</v>
      </c>
      <c r="C3045" s="27"/>
      <c r="D3045" s="29"/>
      <c r="E3045" s="29"/>
      <c r="F3045" s="27"/>
      <c r="G3045" s="30"/>
      <c r="H3045" s="29"/>
      <c r="I3045" s="27"/>
      <c r="J3045" s="27"/>
      <c r="K3045" s="27"/>
      <c r="L3045" s="31"/>
      <c r="M3045" s="31"/>
      <c r="N3045" s="31"/>
      <c r="O3045" s="31"/>
    </row>
    <row r="3046" spans="1:15" ht="15" customHeight="1" x14ac:dyDescent="0.25">
      <c r="A3046" s="53" t="str">
        <f>IF(AND(C3046="",D3046="",E3046="",F3046="",G3046="",H3046="",I3046="",J3046="",K3046="",L3046="",M3046="",N3046="",O3046=""),"",IF(OR(B3046="",C3046="",D3046="",E3046="",F3046="",G3046="",K3046="",L3046="",AND('1 Cover'!$B$21&lt;&gt;"None",M3046="")),"No","Yes"))</f>
        <v/>
      </c>
      <c r="B3046" s="26">
        <v>3043</v>
      </c>
      <c r="C3046" s="27"/>
      <c r="D3046" s="29"/>
      <c r="E3046" s="29"/>
      <c r="F3046" s="27"/>
      <c r="G3046" s="30"/>
      <c r="H3046" s="29"/>
      <c r="I3046" s="27"/>
      <c r="J3046" s="27"/>
      <c r="K3046" s="27"/>
      <c r="L3046" s="31"/>
      <c r="M3046" s="31"/>
      <c r="N3046" s="31"/>
      <c r="O3046" s="31"/>
    </row>
    <row r="3047" spans="1:15" ht="15" customHeight="1" x14ac:dyDescent="0.25">
      <c r="A3047" s="53" t="str">
        <f>IF(AND(C3047="",D3047="",E3047="",F3047="",G3047="",H3047="",I3047="",J3047="",K3047="",L3047="",M3047="",N3047="",O3047=""),"",IF(OR(B3047="",C3047="",D3047="",E3047="",F3047="",G3047="",K3047="",L3047="",AND('1 Cover'!$B$21&lt;&gt;"None",M3047="")),"No","Yes"))</f>
        <v/>
      </c>
      <c r="B3047" s="26">
        <v>3044</v>
      </c>
      <c r="C3047" s="27"/>
      <c r="D3047" s="29"/>
      <c r="E3047" s="29"/>
      <c r="F3047" s="27"/>
      <c r="G3047" s="30"/>
      <c r="H3047" s="29"/>
      <c r="I3047" s="27"/>
      <c r="J3047" s="27"/>
      <c r="K3047" s="27"/>
      <c r="L3047" s="31"/>
      <c r="M3047" s="31"/>
      <c r="N3047" s="31"/>
      <c r="O3047" s="31"/>
    </row>
    <row r="3048" spans="1:15" ht="15" customHeight="1" x14ac:dyDescent="0.25">
      <c r="A3048" s="53" t="str">
        <f>IF(AND(C3048="",D3048="",E3048="",F3048="",G3048="",H3048="",I3048="",J3048="",K3048="",L3048="",M3048="",N3048="",O3048=""),"",IF(OR(B3048="",C3048="",D3048="",E3048="",F3048="",G3048="",K3048="",L3048="",AND('1 Cover'!$B$21&lt;&gt;"None",M3048="")),"No","Yes"))</f>
        <v/>
      </c>
      <c r="B3048" s="26">
        <v>3045</v>
      </c>
      <c r="C3048" s="27"/>
      <c r="D3048" s="29"/>
      <c r="E3048" s="29"/>
      <c r="F3048" s="27"/>
      <c r="G3048" s="30"/>
      <c r="H3048" s="29"/>
      <c r="I3048" s="27"/>
      <c r="J3048" s="27"/>
      <c r="K3048" s="27"/>
      <c r="L3048" s="31"/>
      <c r="M3048" s="31"/>
      <c r="N3048" s="31"/>
      <c r="O3048" s="31"/>
    </row>
    <row r="3049" spans="1:15" ht="15" customHeight="1" x14ac:dyDescent="0.25">
      <c r="A3049" s="53" t="str">
        <f>IF(AND(C3049="",D3049="",E3049="",F3049="",G3049="",H3049="",I3049="",J3049="",K3049="",L3049="",M3049="",N3049="",O3049=""),"",IF(OR(B3049="",C3049="",D3049="",E3049="",F3049="",G3049="",K3049="",L3049="",AND('1 Cover'!$B$21&lt;&gt;"None",M3049="")),"No","Yes"))</f>
        <v/>
      </c>
      <c r="B3049" s="26">
        <v>3046</v>
      </c>
      <c r="C3049" s="27"/>
      <c r="D3049" s="29"/>
      <c r="E3049" s="29"/>
      <c r="F3049" s="27"/>
      <c r="G3049" s="30"/>
      <c r="H3049" s="29"/>
      <c r="I3049" s="27"/>
      <c r="J3049" s="27"/>
      <c r="K3049" s="27"/>
      <c r="L3049" s="31"/>
      <c r="M3049" s="31"/>
      <c r="N3049" s="31"/>
      <c r="O3049" s="31"/>
    </row>
    <row r="3050" spans="1:15" ht="15" customHeight="1" x14ac:dyDescent="0.25">
      <c r="A3050" s="53" t="str">
        <f>IF(AND(C3050="",D3050="",E3050="",F3050="",G3050="",H3050="",I3050="",J3050="",K3050="",L3050="",M3050="",N3050="",O3050=""),"",IF(OR(B3050="",C3050="",D3050="",E3050="",F3050="",G3050="",K3050="",L3050="",AND('1 Cover'!$B$21&lt;&gt;"None",M3050="")),"No","Yes"))</f>
        <v/>
      </c>
      <c r="B3050" s="26">
        <v>3047</v>
      </c>
      <c r="C3050" s="27"/>
      <c r="D3050" s="29"/>
      <c r="E3050" s="29"/>
      <c r="F3050" s="27"/>
      <c r="G3050" s="30"/>
      <c r="H3050" s="29"/>
      <c r="I3050" s="27"/>
      <c r="J3050" s="27"/>
      <c r="K3050" s="27"/>
      <c r="L3050" s="31"/>
      <c r="M3050" s="31"/>
      <c r="N3050" s="31"/>
      <c r="O3050" s="31"/>
    </row>
    <row r="3051" spans="1:15" ht="15" customHeight="1" x14ac:dyDescent="0.25">
      <c r="A3051" s="53" t="str">
        <f>IF(AND(C3051="",D3051="",E3051="",F3051="",G3051="",H3051="",I3051="",J3051="",K3051="",L3051="",M3051="",N3051="",O3051=""),"",IF(OR(B3051="",C3051="",D3051="",E3051="",F3051="",G3051="",K3051="",L3051="",AND('1 Cover'!$B$21&lt;&gt;"None",M3051="")),"No","Yes"))</f>
        <v/>
      </c>
      <c r="B3051" s="26">
        <v>3048</v>
      </c>
      <c r="C3051" s="27"/>
      <c r="D3051" s="29"/>
      <c r="E3051" s="29"/>
      <c r="F3051" s="27"/>
      <c r="G3051" s="30"/>
      <c r="H3051" s="29"/>
      <c r="I3051" s="27"/>
      <c r="J3051" s="27"/>
      <c r="K3051" s="27"/>
      <c r="L3051" s="31"/>
      <c r="M3051" s="31"/>
      <c r="N3051" s="31"/>
      <c r="O3051" s="31"/>
    </row>
    <row r="3052" spans="1:15" ht="15" customHeight="1" x14ac:dyDescent="0.25">
      <c r="A3052" s="53" t="str">
        <f>IF(AND(C3052="",D3052="",E3052="",F3052="",G3052="",H3052="",I3052="",J3052="",K3052="",L3052="",M3052="",N3052="",O3052=""),"",IF(OR(B3052="",C3052="",D3052="",E3052="",F3052="",G3052="",K3052="",L3052="",AND('1 Cover'!$B$21&lt;&gt;"None",M3052="")),"No","Yes"))</f>
        <v/>
      </c>
      <c r="B3052" s="26">
        <v>3049</v>
      </c>
      <c r="C3052" s="27"/>
      <c r="D3052" s="29"/>
      <c r="E3052" s="29"/>
      <c r="F3052" s="27"/>
      <c r="G3052" s="30"/>
      <c r="H3052" s="29"/>
      <c r="I3052" s="27"/>
      <c r="J3052" s="27"/>
      <c r="K3052" s="27"/>
      <c r="L3052" s="31"/>
      <c r="M3052" s="31"/>
      <c r="N3052" s="31"/>
      <c r="O3052" s="31"/>
    </row>
    <row r="3053" spans="1:15" ht="15" customHeight="1" x14ac:dyDescent="0.25">
      <c r="A3053" s="53" t="str">
        <f>IF(AND(C3053="",D3053="",E3053="",F3053="",G3053="",H3053="",I3053="",J3053="",K3053="",L3053="",M3053="",N3053="",O3053=""),"",IF(OR(B3053="",C3053="",D3053="",E3053="",F3053="",G3053="",K3053="",L3053="",AND('1 Cover'!$B$21&lt;&gt;"None",M3053="")),"No","Yes"))</f>
        <v/>
      </c>
      <c r="B3053" s="26">
        <v>3050</v>
      </c>
      <c r="C3053" s="27"/>
      <c r="D3053" s="29"/>
      <c r="E3053" s="29"/>
      <c r="F3053" s="27"/>
      <c r="G3053" s="30"/>
      <c r="H3053" s="29"/>
      <c r="I3053" s="27"/>
      <c r="J3053" s="27"/>
      <c r="K3053" s="27"/>
      <c r="L3053" s="31"/>
      <c r="M3053" s="31"/>
      <c r="N3053" s="31"/>
      <c r="O3053" s="31"/>
    </row>
    <row r="3054" spans="1:15" ht="15" customHeight="1" x14ac:dyDescent="0.25">
      <c r="A3054" s="53" t="str">
        <f>IF(AND(C3054="",D3054="",E3054="",F3054="",G3054="",H3054="",I3054="",J3054="",K3054="",L3054="",M3054="",N3054="",O3054=""),"",IF(OR(B3054="",C3054="",D3054="",E3054="",F3054="",G3054="",K3054="",L3054="",AND('1 Cover'!$B$21&lt;&gt;"None",M3054="")),"No","Yes"))</f>
        <v/>
      </c>
      <c r="B3054" s="26">
        <v>3051</v>
      </c>
      <c r="C3054" s="27"/>
      <c r="D3054" s="29"/>
      <c r="E3054" s="29"/>
      <c r="F3054" s="27"/>
      <c r="G3054" s="30"/>
      <c r="H3054" s="29"/>
      <c r="I3054" s="27"/>
      <c r="J3054" s="27"/>
      <c r="K3054" s="27"/>
      <c r="L3054" s="31"/>
      <c r="M3054" s="31"/>
      <c r="N3054" s="31"/>
      <c r="O3054" s="31"/>
    </row>
    <row r="3055" spans="1:15" ht="15" customHeight="1" x14ac:dyDescent="0.25">
      <c r="A3055" s="53" t="str">
        <f>IF(AND(C3055="",D3055="",E3055="",F3055="",G3055="",H3055="",I3055="",J3055="",K3055="",L3055="",M3055="",N3055="",O3055=""),"",IF(OR(B3055="",C3055="",D3055="",E3055="",F3055="",G3055="",K3055="",L3055="",AND('1 Cover'!$B$21&lt;&gt;"None",M3055="")),"No","Yes"))</f>
        <v/>
      </c>
      <c r="B3055" s="26">
        <v>3052</v>
      </c>
      <c r="C3055" s="27"/>
      <c r="D3055" s="29"/>
      <c r="E3055" s="29"/>
      <c r="F3055" s="27"/>
      <c r="G3055" s="30"/>
      <c r="H3055" s="29"/>
      <c r="I3055" s="27"/>
      <c r="J3055" s="27"/>
      <c r="K3055" s="27"/>
      <c r="L3055" s="31"/>
      <c r="M3055" s="31"/>
      <c r="N3055" s="31"/>
      <c r="O3055" s="31"/>
    </row>
    <row r="3056" spans="1:15" ht="15" customHeight="1" x14ac:dyDescent="0.25">
      <c r="A3056" s="53" t="str">
        <f>IF(AND(C3056="",D3056="",E3056="",F3056="",G3056="",H3056="",I3056="",J3056="",K3056="",L3056="",M3056="",N3056="",O3056=""),"",IF(OR(B3056="",C3056="",D3056="",E3056="",F3056="",G3056="",K3056="",L3056="",AND('1 Cover'!$B$21&lt;&gt;"None",M3056="")),"No","Yes"))</f>
        <v/>
      </c>
      <c r="B3056" s="26">
        <v>3053</v>
      </c>
      <c r="C3056" s="27"/>
      <c r="D3056" s="29"/>
      <c r="E3056" s="29"/>
      <c r="F3056" s="27"/>
      <c r="G3056" s="30"/>
      <c r="H3056" s="29"/>
      <c r="I3056" s="27"/>
      <c r="J3056" s="27"/>
      <c r="K3056" s="27"/>
      <c r="L3056" s="31"/>
      <c r="M3056" s="31"/>
      <c r="N3056" s="31"/>
      <c r="O3056" s="31"/>
    </row>
    <row r="3057" spans="1:15" ht="15" customHeight="1" x14ac:dyDescent="0.25">
      <c r="A3057" s="53" t="str">
        <f>IF(AND(C3057="",D3057="",E3057="",F3057="",G3057="",H3057="",I3057="",J3057="",K3057="",L3057="",M3057="",N3057="",O3057=""),"",IF(OR(B3057="",C3057="",D3057="",E3057="",F3057="",G3057="",K3057="",L3057="",AND('1 Cover'!$B$21&lt;&gt;"None",M3057="")),"No","Yes"))</f>
        <v/>
      </c>
      <c r="B3057" s="26">
        <v>3054</v>
      </c>
      <c r="C3057" s="27"/>
      <c r="D3057" s="29"/>
      <c r="E3057" s="29"/>
      <c r="F3057" s="27"/>
      <c r="G3057" s="30"/>
      <c r="H3057" s="29"/>
      <c r="I3057" s="27"/>
      <c r="J3057" s="27"/>
      <c r="K3057" s="27"/>
      <c r="L3057" s="31"/>
      <c r="M3057" s="31"/>
      <c r="N3057" s="31"/>
      <c r="O3057" s="31"/>
    </row>
    <row r="3058" spans="1:15" ht="15" customHeight="1" x14ac:dyDescent="0.25">
      <c r="A3058" s="53" t="str">
        <f>IF(AND(C3058="",D3058="",E3058="",F3058="",G3058="",H3058="",I3058="",J3058="",K3058="",L3058="",M3058="",N3058="",O3058=""),"",IF(OR(B3058="",C3058="",D3058="",E3058="",F3058="",G3058="",K3058="",L3058="",AND('1 Cover'!$B$21&lt;&gt;"None",M3058="")),"No","Yes"))</f>
        <v/>
      </c>
      <c r="B3058" s="26">
        <v>3055</v>
      </c>
      <c r="C3058" s="27"/>
      <c r="D3058" s="29"/>
      <c r="E3058" s="29"/>
      <c r="F3058" s="27"/>
      <c r="G3058" s="30"/>
      <c r="H3058" s="29"/>
      <c r="I3058" s="27"/>
      <c r="J3058" s="27"/>
      <c r="K3058" s="27"/>
      <c r="L3058" s="31"/>
      <c r="M3058" s="31"/>
      <c r="N3058" s="31"/>
      <c r="O3058" s="31"/>
    </row>
    <row r="3059" spans="1:15" ht="15" customHeight="1" x14ac:dyDescent="0.25">
      <c r="A3059" s="53" t="str">
        <f>IF(AND(C3059="",D3059="",E3059="",F3059="",G3059="",H3059="",I3059="",J3059="",K3059="",L3059="",M3059="",N3059="",O3059=""),"",IF(OR(B3059="",C3059="",D3059="",E3059="",F3059="",G3059="",K3059="",L3059="",AND('1 Cover'!$B$21&lt;&gt;"None",M3059="")),"No","Yes"))</f>
        <v/>
      </c>
      <c r="B3059" s="26">
        <v>3056</v>
      </c>
      <c r="C3059" s="27"/>
      <c r="D3059" s="29"/>
      <c r="E3059" s="29"/>
      <c r="F3059" s="27"/>
      <c r="G3059" s="30"/>
      <c r="H3059" s="29"/>
      <c r="I3059" s="27"/>
      <c r="J3059" s="27"/>
      <c r="K3059" s="27"/>
      <c r="L3059" s="31"/>
      <c r="M3059" s="31"/>
      <c r="N3059" s="31"/>
      <c r="O3059" s="31"/>
    </row>
    <row r="3060" spans="1:15" ht="15" customHeight="1" x14ac:dyDescent="0.25">
      <c r="A3060" s="53" t="str">
        <f>IF(AND(C3060="",D3060="",E3060="",F3060="",G3060="",H3060="",I3060="",J3060="",K3060="",L3060="",M3060="",N3060="",O3060=""),"",IF(OR(B3060="",C3060="",D3060="",E3060="",F3060="",G3060="",K3060="",L3060="",AND('1 Cover'!$B$21&lt;&gt;"None",M3060="")),"No","Yes"))</f>
        <v/>
      </c>
      <c r="B3060" s="26">
        <v>3057</v>
      </c>
      <c r="C3060" s="27"/>
      <c r="D3060" s="29"/>
      <c r="E3060" s="29"/>
      <c r="F3060" s="27"/>
      <c r="G3060" s="30"/>
      <c r="H3060" s="29"/>
      <c r="I3060" s="27"/>
      <c r="J3060" s="27"/>
      <c r="K3060" s="27"/>
      <c r="L3060" s="31"/>
      <c r="M3060" s="31"/>
      <c r="N3060" s="31"/>
      <c r="O3060" s="31"/>
    </row>
    <row r="3061" spans="1:15" ht="15" customHeight="1" x14ac:dyDescent="0.25">
      <c r="A3061" s="53" t="str">
        <f>IF(AND(C3061="",D3061="",E3061="",F3061="",G3061="",H3061="",I3061="",J3061="",K3061="",L3061="",M3061="",N3061="",O3061=""),"",IF(OR(B3061="",C3061="",D3061="",E3061="",F3061="",G3061="",K3061="",L3061="",AND('1 Cover'!$B$21&lt;&gt;"None",M3061="")),"No","Yes"))</f>
        <v/>
      </c>
      <c r="B3061" s="26">
        <v>3058</v>
      </c>
      <c r="C3061" s="27"/>
      <c r="D3061" s="29"/>
      <c r="E3061" s="29"/>
      <c r="F3061" s="27"/>
      <c r="G3061" s="30"/>
      <c r="H3061" s="29"/>
      <c r="I3061" s="27"/>
      <c r="J3061" s="27"/>
      <c r="K3061" s="27"/>
      <c r="L3061" s="31"/>
      <c r="M3061" s="31"/>
      <c r="N3061" s="31"/>
      <c r="O3061" s="31"/>
    </row>
    <row r="3062" spans="1:15" ht="15" customHeight="1" x14ac:dyDescent="0.25">
      <c r="A3062" s="53" t="str">
        <f>IF(AND(C3062="",D3062="",E3062="",F3062="",G3062="",H3062="",I3062="",J3062="",K3062="",L3062="",M3062="",N3062="",O3062=""),"",IF(OR(B3062="",C3062="",D3062="",E3062="",F3062="",G3062="",K3062="",L3062="",AND('1 Cover'!$B$21&lt;&gt;"None",M3062="")),"No","Yes"))</f>
        <v/>
      </c>
      <c r="B3062" s="26">
        <v>3059</v>
      </c>
      <c r="C3062" s="27"/>
      <c r="D3062" s="29"/>
      <c r="E3062" s="29"/>
      <c r="F3062" s="27"/>
      <c r="G3062" s="30"/>
      <c r="H3062" s="29"/>
      <c r="I3062" s="27"/>
      <c r="J3062" s="27"/>
      <c r="K3062" s="27"/>
      <c r="L3062" s="31"/>
      <c r="M3062" s="31"/>
      <c r="N3062" s="31"/>
      <c r="O3062" s="31"/>
    </row>
    <row r="3063" spans="1:15" ht="15" customHeight="1" x14ac:dyDescent="0.25">
      <c r="A3063" s="53" t="str">
        <f>IF(AND(C3063="",D3063="",E3063="",F3063="",G3063="",H3063="",I3063="",J3063="",K3063="",L3063="",M3063="",N3063="",O3063=""),"",IF(OR(B3063="",C3063="",D3063="",E3063="",F3063="",G3063="",K3063="",L3063="",AND('1 Cover'!$B$21&lt;&gt;"None",M3063="")),"No","Yes"))</f>
        <v/>
      </c>
      <c r="B3063" s="26">
        <v>3060</v>
      </c>
      <c r="C3063" s="27"/>
      <c r="D3063" s="29"/>
      <c r="E3063" s="29"/>
      <c r="F3063" s="27"/>
      <c r="G3063" s="30"/>
      <c r="H3063" s="29"/>
      <c r="I3063" s="27"/>
      <c r="J3063" s="27"/>
      <c r="K3063" s="27"/>
      <c r="L3063" s="31"/>
      <c r="M3063" s="31"/>
      <c r="N3063" s="31"/>
      <c r="O3063" s="31"/>
    </row>
    <row r="3064" spans="1:15" ht="15" customHeight="1" x14ac:dyDescent="0.25">
      <c r="A3064" s="53" t="str">
        <f>IF(AND(C3064="",D3064="",E3064="",F3064="",G3064="",H3064="",I3064="",J3064="",K3064="",L3064="",M3064="",N3064="",O3064=""),"",IF(OR(B3064="",C3064="",D3064="",E3064="",F3064="",G3064="",K3064="",L3064="",AND('1 Cover'!$B$21&lt;&gt;"None",M3064="")),"No","Yes"))</f>
        <v/>
      </c>
      <c r="B3064" s="26">
        <v>3061</v>
      </c>
      <c r="C3064" s="27"/>
      <c r="D3064" s="29"/>
      <c r="E3064" s="29"/>
      <c r="F3064" s="27"/>
      <c r="G3064" s="30"/>
      <c r="H3064" s="29"/>
      <c r="I3064" s="27"/>
      <c r="J3064" s="27"/>
      <c r="K3064" s="27"/>
      <c r="L3064" s="31"/>
      <c r="M3064" s="31"/>
      <c r="N3064" s="31"/>
      <c r="O3064" s="31"/>
    </row>
    <row r="3065" spans="1:15" ht="15" customHeight="1" x14ac:dyDescent="0.25">
      <c r="A3065" s="53" t="str">
        <f>IF(AND(C3065="",D3065="",E3065="",F3065="",G3065="",H3065="",I3065="",J3065="",K3065="",L3065="",M3065="",N3065="",O3065=""),"",IF(OR(B3065="",C3065="",D3065="",E3065="",F3065="",G3065="",K3065="",L3065="",AND('1 Cover'!$B$21&lt;&gt;"None",M3065="")),"No","Yes"))</f>
        <v/>
      </c>
      <c r="B3065" s="26">
        <v>3062</v>
      </c>
      <c r="C3065" s="27"/>
      <c r="D3065" s="29"/>
      <c r="E3065" s="29"/>
      <c r="F3065" s="27"/>
      <c r="G3065" s="30"/>
      <c r="H3065" s="29"/>
      <c r="I3065" s="27"/>
      <c r="J3065" s="27"/>
      <c r="K3065" s="27"/>
      <c r="L3065" s="31"/>
      <c r="M3065" s="31"/>
      <c r="N3065" s="31"/>
      <c r="O3065" s="31"/>
    </row>
    <row r="3066" spans="1:15" ht="15" customHeight="1" x14ac:dyDescent="0.25">
      <c r="A3066" s="53" t="str">
        <f>IF(AND(C3066="",D3066="",E3066="",F3066="",G3066="",H3066="",I3066="",J3066="",K3066="",L3066="",M3066="",N3066="",O3066=""),"",IF(OR(B3066="",C3066="",D3066="",E3066="",F3066="",G3066="",K3066="",L3066="",AND('1 Cover'!$B$21&lt;&gt;"None",M3066="")),"No","Yes"))</f>
        <v/>
      </c>
      <c r="B3066" s="26">
        <v>3063</v>
      </c>
      <c r="C3066" s="27"/>
      <c r="D3066" s="29"/>
      <c r="E3066" s="29"/>
      <c r="F3066" s="27"/>
      <c r="G3066" s="30"/>
      <c r="H3066" s="29"/>
      <c r="I3066" s="27"/>
      <c r="J3066" s="27"/>
      <c r="K3066" s="27"/>
      <c r="L3066" s="31"/>
      <c r="M3066" s="31"/>
      <c r="N3066" s="31"/>
      <c r="O3066" s="31"/>
    </row>
    <row r="3067" spans="1:15" ht="15" customHeight="1" x14ac:dyDescent="0.25">
      <c r="A3067" s="53" t="str">
        <f>IF(AND(C3067="",D3067="",E3067="",F3067="",G3067="",H3067="",I3067="",J3067="",K3067="",L3067="",M3067="",N3067="",O3067=""),"",IF(OR(B3067="",C3067="",D3067="",E3067="",F3067="",G3067="",K3067="",L3067="",AND('1 Cover'!$B$21&lt;&gt;"None",M3067="")),"No","Yes"))</f>
        <v/>
      </c>
      <c r="B3067" s="26">
        <v>3064</v>
      </c>
      <c r="C3067" s="27"/>
      <c r="D3067" s="29"/>
      <c r="E3067" s="29"/>
      <c r="F3067" s="27"/>
      <c r="G3067" s="30"/>
      <c r="H3067" s="29"/>
      <c r="I3067" s="27"/>
      <c r="J3067" s="27"/>
      <c r="K3067" s="27"/>
      <c r="L3067" s="31"/>
      <c r="M3067" s="31"/>
      <c r="N3067" s="31"/>
      <c r="O3067" s="31"/>
    </row>
    <row r="3068" spans="1:15" ht="15" customHeight="1" x14ac:dyDescent="0.25">
      <c r="A3068" s="53" t="str">
        <f>IF(AND(C3068="",D3068="",E3068="",F3068="",G3068="",H3068="",I3068="",J3068="",K3068="",L3068="",M3068="",N3068="",O3068=""),"",IF(OR(B3068="",C3068="",D3068="",E3068="",F3068="",G3068="",K3068="",L3068="",AND('1 Cover'!$B$21&lt;&gt;"None",M3068="")),"No","Yes"))</f>
        <v/>
      </c>
      <c r="B3068" s="26">
        <v>3065</v>
      </c>
      <c r="C3068" s="27"/>
      <c r="D3068" s="29"/>
      <c r="E3068" s="29"/>
      <c r="F3068" s="27"/>
      <c r="G3068" s="30"/>
      <c r="H3068" s="29"/>
      <c r="I3068" s="27"/>
      <c r="J3068" s="27"/>
      <c r="K3068" s="27"/>
      <c r="L3068" s="31"/>
      <c r="M3068" s="31"/>
      <c r="N3068" s="31"/>
      <c r="O3068" s="31"/>
    </row>
    <row r="3069" spans="1:15" ht="15" customHeight="1" x14ac:dyDescent="0.25">
      <c r="A3069" s="53" t="str">
        <f>IF(AND(C3069="",D3069="",E3069="",F3069="",G3069="",H3069="",I3069="",J3069="",K3069="",L3069="",M3069="",N3069="",O3069=""),"",IF(OR(B3069="",C3069="",D3069="",E3069="",F3069="",G3069="",K3069="",L3069="",AND('1 Cover'!$B$21&lt;&gt;"None",M3069="")),"No","Yes"))</f>
        <v/>
      </c>
      <c r="B3069" s="26">
        <v>3066</v>
      </c>
      <c r="C3069" s="27"/>
      <c r="D3069" s="29"/>
      <c r="E3069" s="29"/>
      <c r="F3069" s="27"/>
      <c r="G3069" s="30"/>
      <c r="H3069" s="29"/>
      <c r="I3069" s="27"/>
      <c r="J3069" s="27"/>
      <c r="K3069" s="27"/>
      <c r="L3069" s="31"/>
      <c r="M3069" s="31"/>
      <c r="N3069" s="31"/>
      <c r="O3069" s="31"/>
    </row>
    <row r="3070" spans="1:15" ht="15" customHeight="1" x14ac:dyDescent="0.25">
      <c r="A3070" s="53" t="str">
        <f>IF(AND(C3070="",D3070="",E3070="",F3070="",G3070="",H3070="",I3070="",J3070="",K3070="",L3070="",M3070="",N3070="",O3070=""),"",IF(OR(B3070="",C3070="",D3070="",E3070="",F3070="",G3070="",K3070="",L3070="",AND('1 Cover'!$B$21&lt;&gt;"None",M3070="")),"No","Yes"))</f>
        <v/>
      </c>
      <c r="B3070" s="26">
        <v>3067</v>
      </c>
      <c r="C3070" s="27"/>
      <c r="D3070" s="29"/>
      <c r="E3070" s="29"/>
      <c r="F3070" s="27"/>
      <c r="G3070" s="30"/>
      <c r="H3070" s="29"/>
      <c r="I3070" s="27"/>
      <c r="J3070" s="27"/>
      <c r="K3070" s="27"/>
      <c r="L3070" s="31"/>
      <c r="M3070" s="31"/>
      <c r="N3070" s="31"/>
      <c r="O3070" s="31"/>
    </row>
    <row r="3071" spans="1:15" ht="15" customHeight="1" x14ac:dyDescent="0.25">
      <c r="A3071" s="53" t="str">
        <f>IF(AND(C3071="",D3071="",E3071="",F3071="",G3071="",H3071="",I3071="",J3071="",K3071="",L3071="",M3071="",N3071="",O3071=""),"",IF(OR(B3071="",C3071="",D3071="",E3071="",F3071="",G3071="",K3071="",L3071="",AND('1 Cover'!$B$21&lt;&gt;"None",M3071="")),"No","Yes"))</f>
        <v/>
      </c>
      <c r="B3071" s="26">
        <v>3068</v>
      </c>
      <c r="C3071" s="27"/>
      <c r="D3071" s="29"/>
      <c r="E3071" s="29"/>
      <c r="F3071" s="27"/>
      <c r="G3071" s="30"/>
      <c r="H3071" s="29"/>
      <c r="I3071" s="27"/>
      <c r="J3071" s="27"/>
      <c r="K3071" s="27"/>
      <c r="L3071" s="31"/>
      <c r="M3071" s="31"/>
      <c r="N3071" s="31"/>
      <c r="O3071" s="31"/>
    </row>
    <row r="3072" spans="1:15" ht="15" customHeight="1" x14ac:dyDescent="0.25">
      <c r="A3072" s="53" t="str">
        <f>IF(AND(C3072="",D3072="",E3072="",F3072="",G3072="",H3072="",I3072="",J3072="",K3072="",L3072="",M3072="",N3072="",O3072=""),"",IF(OR(B3072="",C3072="",D3072="",E3072="",F3072="",G3072="",K3072="",L3072="",AND('1 Cover'!$B$21&lt;&gt;"None",M3072="")),"No","Yes"))</f>
        <v/>
      </c>
      <c r="B3072" s="26">
        <v>3069</v>
      </c>
      <c r="C3072" s="27"/>
      <c r="D3072" s="29"/>
      <c r="E3072" s="29"/>
      <c r="F3072" s="27"/>
      <c r="G3072" s="30"/>
      <c r="H3072" s="29"/>
      <c r="I3072" s="27"/>
      <c r="J3072" s="27"/>
      <c r="K3072" s="27"/>
      <c r="L3072" s="31"/>
      <c r="M3072" s="31"/>
      <c r="N3072" s="31"/>
      <c r="O3072" s="31"/>
    </row>
    <row r="3073" spans="1:15" ht="15" customHeight="1" x14ac:dyDescent="0.25">
      <c r="A3073" s="53" t="str">
        <f>IF(AND(C3073="",D3073="",E3073="",F3073="",G3073="",H3073="",I3073="",J3073="",K3073="",L3073="",M3073="",N3073="",O3073=""),"",IF(OR(B3073="",C3073="",D3073="",E3073="",F3073="",G3073="",K3073="",L3073="",AND('1 Cover'!$B$21&lt;&gt;"None",M3073="")),"No","Yes"))</f>
        <v/>
      </c>
      <c r="B3073" s="26">
        <v>3070</v>
      </c>
      <c r="C3073" s="27"/>
      <c r="D3073" s="29"/>
      <c r="E3073" s="29"/>
      <c r="F3073" s="27"/>
      <c r="G3073" s="30"/>
      <c r="H3073" s="29"/>
      <c r="I3073" s="27"/>
      <c r="J3073" s="27"/>
      <c r="K3073" s="27"/>
      <c r="L3073" s="31"/>
      <c r="M3073" s="31"/>
      <c r="N3073" s="31"/>
      <c r="O3073" s="31"/>
    </row>
    <row r="3074" spans="1:15" ht="15" customHeight="1" x14ac:dyDescent="0.25">
      <c r="A3074" s="53" t="str">
        <f>IF(AND(C3074="",D3074="",E3074="",F3074="",G3074="",H3074="",I3074="",J3074="",K3074="",L3074="",M3074="",N3074="",O3074=""),"",IF(OR(B3074="",C3074="",D3074="",E3074="",F3074="",G3074="",K3074="",L3074="",AND('1 Cover'!$B$21&lt;&gt;"None",M3074="")),"No","Yes"))</f>
        <v/>
      </c>
      <c r="B3074" s="26">
        <v>3071</v>
      </c>
      <c r="C3074" s="27"/>
      <c r="D3074" s="29"/>
      <c r="E3074" s="29"/>
      <c r="F3074" s="27"/>
      <c r="G3074" s="30"/>
      <c r="H3074" s="29"/>
      <c r="I3074" s="27"/>
      <c r="J3074" s="27"/>
      <c r="K3074" s="27"/>
      <c r="L3074" s="31"/>
      <c r="M3074" s="31"/>
      <c r="N3074" s="31"/>
      <c r="O3074" s="31"/>
    </row>
    <row r="3075" spans="1:15" ht="15" customHeight="1" x14ac:dyDescent="0.25">
      <c r="A3075" s="53" t="str">
        <f>IF(AND(C3075="",D3075="",E3075="",F3075="",G3075="",H3075="",I3075="",J3075="",K3075="",L3075="",M3075="",N3075="",O3075=""),"",IF(OR(B3075="",C3075="",D3075="",E3075="",F3075="",G3075="",K3075="",L3075="",AND('1 Cover'!$B$21&lt;&gt;"None",M3075="")),"No","Yes"))</f>
        <v/>
      </c>
      <c r="B3075" s="26">
        <v>3072</v>
      </c>
      <c r="C3075" s="27"/>
      <c r="D3075" s="29"/>
      <c r="E3075" s="29"/>
      <c r="F3075" s="27"/>
      <c r="G3075" s="30"/>
      <c r="H3075" s="29"/>
      <c r="I3075" s="27"/>
      <c r="J3075" s="27"/>
      <c r="K3075" s="27"/>
      <c r="L3075" s="31"/>
      <c r="M3075" s="31"/>
      <c r="N3075" s="31"/>
      <c r="O3075" s="31"/>
    </row>
    <row r="3076" spans="1:15" ht="15" customHeight="1" x14ac:dyDescent="0.25">
      <c r="A3076" s="53" t="str">
        <f>IF(AND(C3076="",D3076="",E3076="",F3076="",G3076="",H3076="",I3076="",J3076="",K3076="",L3076="",M3076="",N3076="",O3076=""),"",IF(OR(B3076="",C3076="",D3076="",E3076="",F3076="",G3076="",K3076="",L3076="",AND('1 Cover'!$B$21&lt;&gt;"None",M3076="")),"No","Yes"))</f>
        <v/>
      </c>
      <c r="B3076" s="26">
        <v>3073</v>
      </c>
      <c r="C3076" s="27"/>
      <c r="D3076" s="29"/>
      <c r="E3076" s="29"/>
      <c r="F3076" s="27"/>
      <c r="G3076" s="30"/>
      <c r="H3076" s="29"/>
      <c r="I3076" s="27"/>
      <c r="J3076" s="27"/>
      <c r="K3076" s="27"/>
      <c r="L3076" s="31"/>
      <c r="M3076" s="31"/>
      <c r="N3076" s="31"/>
      <c r="O3076" s="31"/>
    </row>
    <row r="3077" spans="1:15" ht="15" customHeight="1" x14ac:dyDescent="0.25">
      <c r="A3077" s="53" t="str">
        <f>IF(AND(C3077="",D3077="",E3077="",F3077="",G3077="",H3077="",I3077="",J3077="",K3077="",L3077="",M3077="",N3077="",O3077=""),"",IF(OR(B3077="",C3077="",D3077="",E3077="",F3077="",G3077="",K3077="",L3077="",AND('1 Cover'!$B$21&lt;&gt;"None",M3077="")),"No","Yes"))</f>
        <v/>
      </c>
      <c r="B3077" s="26">
        <v>3074</v>
      </c>
      <c r="C3077" s="27"/>
      <c r="D3077" s="29"/>
      <c r="E3077" s="29"/>
      <c r="F3077" s="27"/>
      <c r="G3077" s="30"/>
      <c r="H3077" s="29"/>
      <c r="I3077" s="27"/>
      <c r="J3077" s="27"/>
      <c r="K3077" s="27"/>
      <c r="L3077" s="31"/>
      <c r="M3077" s="31"/>
      <c r="N3077" s="31"/>
      <c r="O3077" s="31"/>
    </row>
    <row r="3078" spans="1:15" ht="15" customHeight="1" x14ac:dyDescent="0.25">
      <c r="A3078" s="53" t="str">
        <f>IF(AND(C3078="",D3078="",E3078="",F3078="",G3078="",H3078="",I3078="",J3078="",K3078="",L3078="",M3078="",N3078="",O3078=""),"",IF(OR(B3078="",C3078="",D3078="",E3078="",F3078="",G3078="",K3078="",L3078="",AND('1 Cover'!$B$21&lt;&gt;"None",M3078="")),"No","Yes"))</f>
        <v/>
      </c>
      <c r="B3078" s="26">
        <v>3075</v>
      </c>
      <c r="C3078" s="27"/>
      <c r="D3078" s="29"/>
      <c r="E3078" s="29"/>
      <c r="F3078" s="27"/>
      <c r="G3078" s="30"/>
      <c r="H3078" s="29"/>
      <c r="I3078" s="27"/>
      <c r="J3078" s="27"/>
      <c r="K3078" s="27"/>
      <c r="L3078" s="31"/>
      <c r="M3078" s="31"/>
      <c r="N3078" s="31"/>
      <c r="O3078" s="31"/>
    </row>
    <row r="3079" spans="1:15" ht="15" customHeight="1" x14ac:dyDescent="0.25">
      <c r="A3079" s="53" t="str">
        <f>IF(AND(C3079="",D3079="",E3079="",F3079="",G3079="",H3079="",I3079="",J3079="",K3079="",L3079="",M3079="",N3079="",O3079=""),"",IF(OR(B3079="",C3079="",D3079="",E3079="",F3079="",G3079="",K3079="",L3079="",AND('1 Cover'!$B$21&lt;&gt;"None",M3079="")),"No","Yes"))</f>
        <v/>
      </c>
      <c r="B3079" s="26">
        <v>3076</v>
      </c>
      <c r="C3079" s="27"/>
      <c r="D3079" s="29"/>
      <c r="E3079" s="29"/>
      <c r="F3079" s="27"/>
      <c r="G3079" s="30"/>
      <c r="H3079" s="29"/>
      <c r="I3079" s="27"/>
      <c r="J3079" s="27"/>
      <c r="K3079" s="27"/>
      <c r="L3079" s="31"/>
      <c r="M3079" s="31"/>
      <c r="N3079" s="31"/>
      <c r="O3079" s="31"/>
    </row>
    <row r="3080" spans="1:15" ht="15" customHeight="1" x14ac:dyDescent="0.25">
      <c r="A3080" s="53" t="str">
        <f>IF(AND(C3080="",D3080="",E3080="",F3080="",G3080="",H3080="",I3080="",J3080="",K3080="",L3080="",M3080="",N3080="",O3080=""),"",IF(OR(B3080="",C3080="",D3080="",E3080="",F3080="",G3080="",K3080="",L3080="",AND('1 Cover'!$B$21&lt;&gt;"None",M3080="")),"No","Yes"))</f>
        <v/>
      </c>
      <c r="B3080" s="26">
        <v>3077</v>
      </c>
      <c r="C3080" s="27"/>
      <c r="D3080" s="29"/>
      <c r="E3080" s="29"/>
      <c r="F3080" s="27"/>
      <c r="G3080" s="30"/>
      <c r="H3080" s="29"/>
      <c r="I3080" s="27"/>
      <c r="J3080" s="27"/>
      <c r="K3080" s="27"/>
      <c r="L3080" s="31"/>
      <c r="M3080" s="31"/>
      <c r="N3080" s="31"/>
      <c r="O3080" s="31"/>
    </row>
    <row r="3081" spans="1:15" ht="15" customHeight="1" x14ac:dyDescent="0.25">
      <c r="A3081" s="53" t="str">
        <f>IF(AND(C3081="",D3081="",E3081="",F3081="",G3081="",H3081="",I3081="",J3081="",K3081="",L3081="",M3081="",N3081="",O3081=""),"",IF(OR(B3081="",C3081="",D3081="",E3081="",F3081="",G3081="",K3081="",L3081="",AND('1 Cover'!$B$21&lt;&gt;"None",M3081="")),"No","Yes"))</f>
        <v/>
      </c>
      <c r="B3081" s="26">
        <v>3078</v>
      </c>
      <c r="C3081" s="27"/>
      <c r="D3081" s="29"/>
      <c r="E3081" s="29"/>
      <c r="F3081" s="27"/>
      <c r="G3081" s="30"/>
      <c r="H3081" s="29"/>
      <c r="I3081" s="27"/>
      <c r="J3081" s="27"/>
      <c r="K3081" s="27"/>
      <c r="L3081" s="31"/>
      <c r="M3081" s="31"/>
      <c r="N3081" s="31"/>
      <c r="O3081" s="31"/>
    </row>
    <row r="3082" spans="1:15" ht="15" customHeight="1" x14ac:dyDescent="0.25">
      <c r="A3082" s="53" t="str">
        <f>IF(AND(C3082="",D3082="",E3082="",F3082="",G3082="",H3082="",I3082="",J3082="",K3082="",L3082="",M3082="",N3082="",O3082=""),"",IF(OR(B3082="",C3082="",D3082="",E3082="",F3082="",G3082="",K3082="",L3082="",AND('1 Cover'!$B$21&lt;&gt;"None",M3082="")),"No","Yes"))</f>
        <v/>
      </c>
      <c r="B3082" s="26">
        <v>3079</v>
      </c>
      <c r="C3082" s="27"/>
      <c r="D3082" s="29"/>
      <c r="E3082" s="29"/>
      <c r="F3082" s="27"/>
      <c r="G3082" s="30"/>
      <c r="H3082" s="29"/>
      <c r="I3082" s="27"/>
      <c r="J3082" s="27"/>
      <c r="K3082" s="27"/>
      <c r="L3082" s="31"/>
      <c r="M3082" s="31"/>
      <c r="N3082" s="31"/>
      <c r="O3082" s="31"/>
    </row>
    <row r="3083" spans="1:15" ht="15" customHeight="1" x14ac:dyDescent="0.25">
      <c r="A3083" s="53" t="str">
        <f>IF(AND(C3083="",D3083="",E3083="",F3083="",G3083="",H3083="",I3083="",J3083="",K3083="",L3083="",M3083="",N3083="",O3083=""),"",IF(OR(B3083="",C3083="",D3083="",E3083="",F3083="",G3083="",K3083="",L3083="",AND('1 Cover'!$B$21&lt;&gt;"None",M3083="")),"No","Yes"))</f>
        <v/>
      </c>
      <c r="B3083" s="26">
        <v>3080</v>
      </c>
      <c r="C3083" s="27"/>
      <c r="D3083" s="29"/>
      <c r="E3083" s="29"/>
      <c r="F3083" s="27"/>
      <c r="G3083" s="30"/>
      <c r="H3083" s="29"/>
      <c r="I3083" s="27"/>
      <c r="J3083" s="27"/>
      <c r="K3083" s="27"/>
      <c r="L3083" s="32"/>
      <c r="M3083" s="32"/>
      <c r="N3083" s="32"/>
      <c r="O3083" s="32"/>
    </row>
    <row r="3084" spans="1:15" ht="15" customHeight="1" x14ac:dyDescent="0.25">
      <c r="A3084" s="53" t="str">
        <f>IF(AND(C3084="",D3084="",E3084="",F3084="",G3084="",H3084="",I3084="",J3084="",K3084="",L3084="",M3084="",N3084="",O3084=""),"",IF(OR(B3084="",C3084="",D3084="",E3084="",F3084="",G3084="",K3084="",L3084="",AND('1 Cover'!$B$21&lt;&gt;"None",M3084="")),"No","Yes"))</f>
        <v/>
      </c>
      <c r="B3084" s="26">
        <v>3081</v>
      </c>
      <c r="C3084" s="27"/>
      <c r="D3084" s="29"/>
      <c r="E3084" s="29"/>
      <c r="F3084" s="27"/>
      <c r="G3084" s="30"/>
      <c r="H3084" s="29"/>
      <c r="I3084" s="27"/>
      <c r="J3084" s="27"/>
      <c r="K3084" s="27"/>
      <c r="L3084" s="32"/>
      <c r="M3084" s="32"/>
      <c r="N3084" s="32"/>
      <c r="O3084" s="32"/>
    </row>
    <row r="3085" spans="1:15" ht="15" customHeight="1" x14ac:dyDescent="0.25">
      <c r="A3085" s="53" t="str">
        <f>IF(AND(C3085="",D3085="",E3085="",F3085="",G3085="",H3085="",I3085="",J3085="",K3085="",L3085="",M3085="",N3085="",O3085=""),"",IF(OR(B3085="",C3085="",D3085="",E3085="",F3085="",G3085="",K3085="",L3085="",AND('1 Cover'!$B$21&lt;&gt;"None",M3085="")),"No","Yes"))</f>
        <v/>
      </c>
      <c r="B3085" s="26">
        <v>3082</v>
      </c>
      <c r="C3085" s="27"/>
      <c r="D3085" s="29"/>
      <c r="E3085" s="29"/>
      <c r="F3085" s="27"/>
      <c r="G3085" s="30"/>
      <c r="H3085" s="29"/>
      <c r="I3085" s="27"/>
      <c r="J3085" s="27"/>
      <c r="K3085" s="27"/>
      <c r="L3085" s="32"/>
      <c r="M3085" s="32"/>
      <c r="N3085" s="32"/>
      <c r="O3085" s="32"/>
    </row>
    <row r="3086" spans="1:15" ht="15" customHeight="1" x14ac:dyDescent="0.25">
      <c r="A3086" s="53" t="str">
        <f>IF(AND(C3086="",D3086="",E3086="",F3086="",G3086="",H3086="",I3086="",J3086="",K3086="",L3086="",M3086="",N3086="",O3086=""),"",IF(OR(B3086="",C3086="",D3086="",E3086="",F3086="",G3086="",K3086="",L3086="",AND('1 Cover'!$B$21&lt;&gt;"None",M3086="")),"No","Yes"))</f>
        <v/>
      </c>
      <c r="B3086" s="26">
        <v>3083</v>
      </c>
      <c r="C3086" s="27"/>
      <c r="D3086" s="29"/>
      <c r="E3086" s="29"/>
      <c r="F3086" s="27"/>
      <c r="G3086" s="30"/>
      <c r="H3086" s="29"/>
      <c r="I3086" s="27"/>
      <c r="J3086" s="27"/>
      <c r="K3086" s="27"/>
      <c r="L3086" s="32"/>
      <c r="M3086" s="32"/>
      <c r="N3086" s="32"/>
      <c r="O3086" s="32"/>
    </row>
    <row r="3087" spans="1:15" ht="15" customHeight="1" x14ac:dyDescent="0.25">
      <c r="A3087" s="53" t="str">
        <f>IF(AND(C3087="",D3087="",E3087="",F3087="",G3087="",H3087="",I3087="",J3087="",K3087="",L3087="",M3087="",N3087="",O3087=""),"",IF(OR(B3087="",C3087="",D3087="",E3087="",F3087="",G3087="",K3087="",L3087="",AND('1 Cover'!$B$21&lt;&gt;"None",M3087="")),"No","Yes"))</f>
        <v/>
      </c>
      <c r="B3087" s="26">
        <v>3084</v>
      </c>
      <c r="C3087" s="27"/>
      <c r="D3087" s="29"/>
      <c r="E3087" s="29"/>
      <c r="F3087" s="27"/>
      <c r="G3087" s="30"/>
      <c r="H3087" s="29"/>
      <c r="I3087" s="27"/>
      <c r="J3087" s="27"/>
      <c r="K3087" s="27"/>
      <c r="L3087" s="32"/>
      <c r="M3087" s="32"/>
      <c r="N3087" s="32"/>
      <c r="O3087" s="32"/>
    </row>
    <row r="3088" spans="1:15" ht="15" customHeight="1" x14ac:dyDescent="0.25">
      <c r="A3088" s="53" t="str">
        <f>IF(AND(C3088="",D3088="",E3088="",F3088="",G3088="",H3088="",I3088="",J3088="",K3088="",L3088="",M3088="",N3088="",O3088=""),"",IF(OR(B3088="",C3088="",D3088="",E3088="",F3088="",G3088="",K3088="",L3088="",AND('1 Cover'!$B$21&lt;&gt;"None",M3088="")),"No","Yes"))</f>
        <v/>
      </c>
      <c r="B3088" s="26">
        <v>3085</v>
      </c>
      <c r="C3088" s="27"/>
      <c r="D3088" s="29"/>
      <c r="E3088" s="29"/>
      <c r="F3088" s="27"/>
      <c r="G3088" s="30"/>
      <c r="H3088" s="29"/>
      <c r="I3088" s="27"/>
      <c r="J3088" s="27"/>
      <c r="K3088" s="27"/>
      <c r="L3088" s="32"/>
      <c r="M3088" s="32"/>
      <c r="N3088" s="32"/>
      <c r="O3088" s="32"/>
    </row>
    <row r="3089" spans="1:15" ht="15" customHeight="1" x14ac:dyDescent="0.25">
      <c r="A3089" s="53" t="str">
        <f>IF(AND(C3089="",D3089="",E3089="",F3089="",G3089="",H3089="",I3089="",J3089="",K3089="",L3089="",M3089="",N3089="",O3089=""),"",IF(OR(B3089="",C3089="",D3089="",E3089="",F3089="",G3089="",K3089="",L3089="",AND('1 Cover'!$B$21&lt;&gt;"None",M3089="")),"No","Yes"))</f>
        <v/>
      </c>
      <c r="B3089" s="26">
        <v>3086</v>
      </c>
      <c r="C3089" s="27"/>
      <c r="D3089" s="29"/>
      <c r="E3089" s="29"/>
      <c r="F3089" s="27"/>
      <c r="G3089" s="30"/>
      <c r="H3089" s="29"/>
      <c r="I3089" s="27"/>
      <c r="J3089" s="27"/>
      <c r="K3089" s="27"/>
      <c r="L3089" s="32"/>
      <c r="M3089" s="32"/>
      <c r="N3089" s="32"/>
      <c r="O3089" s="32"/>
    </row>
    <row r="3090" spans="1:15" ht="15" customHeight="1" x14ac:dyDescent="0.25">
      <c r="A3090" s="53" t="str">
        <f>IF(AND(C3090="",D3090="",E3090="",F3090="",G3090="",H3090="",I3090="",J3090="",K3090="",L3090="",M3090="",N3090="",O3090=""),"",IF(OR(B3090="",C3090="",D3090="",E3090="",F3090="",G3090="",K3090="",L3090="",AND('1 Cover'!$B$21&lt;&gt;"None",M3090="")),"No","Yes"))</f>
        <v/>
      </c>
      <c r="B3090" s="26">
        <v>3087</v>
      </c>
      <c r="C3090" s="27"/>
      <c r="D3090" s="29"/>
      <c r="E3090" s="29"/>
      <c r="F3090" s="27"/>
      <c r="G3090" s="30"/>
      <c r="H3090" s="29"/>
      <c r="I3090" s="27"/>
      <c r="J3090" s="27"/>
      <c r="K3090" s="27"/>
      <c r="L3090" s="32"/>
      <c r="M3090" s="32"/>
      <c r="N3090" s="32"/>
      <c r="O3090" s="32"/>
    </row>
    <row r="3091" spans="1:15" ht="15" customHeight="1" x14ac:dyDescent="0.25">
      <c r="A3091" s="53" t="str">
        <f>IF(AND(C3091="",D3091="",E3091="",F3091="",G3091="",H3091="",I3091="",J3091="",K3091="",L3091="",M3091="",N3091="",O3091=""),"",IF(OR(B3091="",C3091="",D3091="",E3091="",F3091="",G3091="",K3091="",L3091="",AND('1 Cover'!$B$21&lt;&gt;"None",M3091="")),"No","Yes"))</f>
        <v/>
      </c>
      <c r="B3091" s="26">
        <v>3088</v>
      </c>
      <c r="C3091" s="27"/>
      <c r="D3091" s="29"/>
      <c r="E3091" s="29"/>
      <c r="F3091" s="27"/>
      <c r="G3091" s="30"/>
      <c r="H3091" s="29"/>
      <c r="I3091" s="27"/>
      <c r="J3091" s="27"/>
      <c r="K3091" s="27"/>
      <c r="L3091" s="32"/>
      <c r="M3091" s="32"/>
      <c r="N3091" s="32"/>
      <c r="O3091" s="32"/>
    </row>
    <row r="3092" spans="1:15" ht="15" customHeight="1" x14ac:dyDescent="0.25">
      <c r="A3092" s="53" t="str">
        <f>IF(AND(C3092="",D3092="",E3092="",F3092="",G3092="",H3092="",I3092="",J3092="",K3092="",L3092="",M3092="",N3092="",O3092=""),"",IF(OR(B3092="",C3092="",D3092="",E3092="",F3092="",G3092="",K3092="",L3092="",AND('1 Cover'!$B$21&lt;&gt;"None",M3092="")),"No","Yes"))</f>
        <v/>
      </c>
      <c r="B3092" s="26">
        <v>3089</v>
      </c>
      <c r="C3092" s="27"/>
      <c r="D3092" s="29"/>
      <c r="E3092" s="29"/>
      <c r="F3092" s="27"/>
      <c r="G3092" s="30"/>
      <c r="H3092" s="29"/>
      <c r="I3092" s="27"/>
      <c r="J3092" s="27"/>
      <c r="K3092" s="27"/>
      <c r="L3092" s="32"/>
      <c r="M3092" s="32"/>
      <c r="N3092" s="32"/>
      <c r="O3092" s="32"/>
    </row>
    <row r="3093" spans="1:15" ht="15" customHeight="1" x14ac:dyDescent="0.25">
      <c r="A3093" s="53" t="str">
        <f>IF(AND(C3093="",D3093="",E3093="",F3093="",G3093="",H3093="",I3093="",J3093="",K3093="",L3093="",M3093="",N3093="",O3093=""),"",IF(OR(B3093="",C3093="",D3093="",E3093="",F3093="",G3093="",K3093="",L3093="",AND('1 Cover'!$B$21&lt;&gt;"None",M3093="")),"No","Yes"))</f>
        <v/>
      </c>
      <c r="B3093" s="26">
        <v>3090</v>
      </c>
      <c r="C3093" s="27"/>
      <c r="D3093" s="29"/>
      <c r="E3093" s="29"/>
      <c r="F3093" s="27"/>
      <c r="G3093" s="30"/>
      <c r="H3093" s="29"/>
      <c r="I3093" s="27"/>
      <c r="J3093" s="27"/>
      <c r="K3093" s="27"/>
      <c r="L3093" s="32"/>
      <c r="M3093" s="32"/>
      <c r="N3093" s="32"/>
      <c r="O3093" s="32"/>
    </row>
    <row r="3094" spans="1:15" ht="15" customHeight="1" x14ac:dyDescent="0.25">
      <c r="A3094" s="53" t="str">
        <f>IF(AND(C3094="",D3094="",E3094="",F3094="",G3094="",H3094="",I3094="",J3094="",K3094="",L3094="",M3094="",N3094="",O3094=""),"",IF(OR(B3094="",C3094="",D3094="",E3094="",F3094="",G3094="",K3094="",L3094="",AND('1 Cover'!$B$21&lt;&gt;"None",M3094="")),"No","Yes"))</f>
        <v/>
      </c>
      <c r="B3094" s="26">
        <v>3091</v>
      </c>
      <c r="C3094" s="27"/>
      <c r="D3094" s="29"/>
      <c r="E3094" s="29"/>
      <c r="F3094" s="27"/>
      <c r="G3094" s="30"/>
      <c r="H3094" s="29"/>
      <c r="I3094" s="27"/>
      <c r="J3094" s="27"/>
      <c r="K3094" s="27"/>
      <c r="L3094" s="32"/>
      <c r="M3094" s="32"/>
      <c r="N3094" s="32"/>
      <c r="O3094" s="32"/>
    </row>
    <row r="3095" spans="1:15" ht="15" customHeight="1" x14ac:dyDescent="0.25">
      <c r="A3095" s="53" t="str">
        <f>IF(AND(C3095="",D3095="",E3095="",F3095="",G3095="",H3095="",I3095="",J3095="",K3095="",L3095="",M3095="",N3095="",O3095=""),"",IF(OR(B3095="",C3095="",D3095="",E3095="",F3095="",G3095="",K3095="",L3095="",AND('1 Cover'!$B$21&lt;&gt;"None",M3095="")),"No","Yes"))</f>
        <v/>
      </c>
      <c r="B3095" s="26">
        <v>3092</v>
      </c>
      <c r="C3095" s="27"/>
      <c r="D3095" s="29"/>
      <c r="E3095" s="29"/>
      <c r="F3095" s="27"/>
      <c r="G3095" s="30"/>
      <c r="H3095" s="29"/>
      <c r="I3095" s="27"/>
      <c r="J3095" s="27"/>
      <c r="K3095" s="27"/>
      <c r="L3095" s="32"/>
      <c r="M3095" s="32"/>
      <c r="N3095" s="32"/>
      <c r="O3095" s="32"/>
    </row>
    <row r="3096" spans="1:15" ht="15" customHeight="1" x14ac:dyDescent="0.25">
      <c r="A3096" s="53" t="str">
        <f>IF(AND(C3096="",D3096="",E3096="",F3096="",G3096="",H3096="",I3096="",J3096="",K3096="",L3096="",M3096="",N3096="",O3096=""),"",IF(OR(B3096="",C3096="",D3096="",E3096="",F3096="",G3096="",K3096="",L3096="",AND('1 Cover'!$B$21&lt;&gt;"None",M3096="")),"No","Yes"))</f>
        <v/>
      </c>
      <c r="B3096" s="26">
        <v>3093</v>
      </c>
      <c r="C3096" s="27"/>
      <c r="D3096" s="29"/>
      <c r="E3096" s="29"/>
      <c r="F3096" s="27"/>
      <c r="G3096" s="30"/>
      <c r="H3096" s="29"/>
      <c r="I3096" s="27"/>
      <c r="J3096" s="27"/>
      <c r="K3096" s="27"/>
      <c r="L3096" s="32"/>
      <c r="M3096" s="32"/>
      <c r="N3096" s="32"/>
      <c r="O3096" s="32"/>
    </row>
    <row r="3097" spans="1:15" ht="15" customHeight="1" x14ac:dyDescent="0.25">
      <c r="A3097" s="53" t="str">
        <f>IF(AND(C3097="",D3097="",E3097="",F3097="",G3097="",H3097="",I3097="",J3097="",K3097="",L3097="",M3097="",N3097="",O3097=""),"",IF(OR(B3097="",C3097="",D3097="",E3097="",F3097="",G3097="",K3097="",L3097="",AND('1 Cover'!$B$21&lt;&gt;"None",M3097="")),"No","Yes"))</f>
        <v/>
      </c>
      <c r="B3097" s="26">
        <v>3094</v>
      </c>
      <c r="C3097" s="27"/>
      <c r="D3097" s="29"/>
      <c r="E3097" s="29"/>
      <c r="F3097" s="27"/>
      <c r="G3097" s="30"/>
      <c r="H3097" s="29"/>
      <c r="I3097" s="27"/>
      <c r="J3097" s="27"/>
      <c r="K3097" s="27"/>
      <c r="L3097" s="32"/>
      <c r="M3097" s="32"/>
      <c r="N3097" s="32"/>
      <c r="O3097" s="32"/>
    </row>
    <row r="3098" spans="1:15" ht="15" customHeight="1" x14ac:dyDescent="0.25">
      <c r="A3098" s="53" t="str">
        <f>IF(AND(C3098="",D3098="",E3098="",F3098="",G3098="",H3098="",I3098="",J3098="",K3098="",L3098="",M3098="",N3098="",O3098=""),"",IF(OR(B3098="",C3098="",D3098="",E3098="",F3098="",G3098="",K3098="",L3098="",AND('1 Cover'!$B$21&lt;&gt;"None",M3098="")),"No","Yes"))</f>
        <v/>
      </c>
      <c r="B3098" s="26">
        <v>3095</v>
      </c>
      <c r="C3098" s="27"/>
      <c r="D3098" s="29"/>
      <c r="E3098" s="29"/>
      <c r="F3098" s="27"/>
      <c r="G3098" s="30"/>
      <c r="H3098" s="29"/>
      <c r="I3098" s="27"/>
      <c r="J3098" s="27"/>
      <c r="K3098" s="27"/>
      <c r="L3098" s="32"/>
      <c r="M3098" s="32"/>
      <c r="N3098" s="32"/>
      <c r="O3098" s="32"/>
    </row>
    <row r="3099" spans="1:15" ht="15" customHeight="1" x14ac:dyDescent="0.25">
      <c r="A3099" s="53" t="str">
        <f>IF(AND(C3099="",D3099="",E3099="",F3099="",G3099="",H3099="",I3099="",J3099="",K3099="",L3099="",M3099="",N3099="",O3099=""),"",IF(OR(B3099="",C3099="",D3099="",E3099="",F3099="",G3099="",K3099="",L3099="",AND('1 Cover'!$B$21&lt;&gt;"None",M3099="")),"No","Yes"))</f>
        <v/>
      </c>
      <c r="B3099" s="26">
        <v>3096</v>
      </c>
      <c r="C3099" s="27"/>
      <c r="D3099" s="29"/>
      <c r="E3099" s="29"/>
      <c r="F3099" s="27"/>
      <c r="G3099" s="30"/>
      <c r="H3099" s="29"/>
      <c r="I3099" s="27"/>
      <c r="J3099" s="27"/>
      <c r="K3099" s="27"/>
      <c r="L3099" s="32"/>
      <c r="M3099" s="32"/>
      <c r="N3099" s="32"/>
      <c r="O3099" s="32"/>
    </row>
    <row r="3100" spans="1:15" ht="15" customHeight="1" x14ac:dyDescent="0.25">
      <c r="A3100" s="53" t="str">
        <f>IF(AND(C3100="",D3100="",E3100="",F3100="",G3100="",H3100="",I3100="",J3100="",K3100="",L3100="",M3100="",N3100="",O3100=""),"",IF(OR(B3100="",C3100="",D3100="",E3100="",F3100="",G3100="",K3100="",L3100="",AND('1 Cover'!$B$21&lt;&gt;"None",M3100="")),"No","Yes"))</f>
        <v/>
      </c>
      <c r="B3100" s="26">
        <v>3097</v>
      </c>
      <c r="C3100" s="27"/>
      <c r="D3100" s="29"/>
      <c r="E3100" s="29"/>
      <c r="F3100" s="27"/>
      <c r="G3100" s="30"/>
      <c r="H3100" s="29"/>
      <c r="I3100" s="27"/>
      <c r="J3100" s="27"/>
      <c r="K3100" s="27"/>
      <c r="L3100" s="32"/>
      <c r="M3100" s="32"/>
      <c r="N3100" s="32"/>
      <c r="O3100" s="32"/>
    </row>
    <row r="3101" spans="1:15" ht="15" customHeight="1" x14ac:dyDescent="0.25">
      <c r="A3101" s="53" t="str">
        <f>IF(AND(C3101="",D3101="",E3101="",F3101="",G3101="",H3101="",I3101="",J3101="",K3101="",L3101="",M3101="",N3101="",O3101=""),"",IF(OR(B3101="",C3101="",D3101="",E3101="",F3101="",G3101="",K3101="",L3101="",AND('1 Cover'!$B$21&lt;&gt;"None",M3101="")),"No","Yes"))</f>
        <v/>
      </c>
      <c r="B3101" s="26">
        <v>3098</v>
      </c>
      <c r="C3101" s="27"/>
      <c r="D3101" s="29"/>
      <c r="E3101" s="29"/>
      <c r="F3101" s="27"/>
      <c r="G3101" s="30"/>
      <c r="H3101" s="29"/>
      <c r="I3101" s="27"/>
      <c r="J3101" s="27"/>
      <c r="K3101" s="27"/>
      <c r="L3101" s="32"/>
      <c r="M3101" s="32"/>
      <c r="N3101" s="32"/>
      <c r="O3101" s="32"/>
    </row>
    <row r="3102" spans="1:15" ht="15" customHeight="1" x14ac:dyDescent="0.25">
      <c r="A3102" s="53" t="str">
        <f>IF(AND(C3102="",D3102="",E3102="",F3102="",G3102="",H3102="",I3102="",J3102="",K3102="",L3102="",M3102="",N3102="",O3102=""),"",IF(OR(B3102="",C3102="",D3102="",E3102="",F3102="",G3102="",K3102="",L3102="",AND('1 Cover'!$B$21&lt;&gt;"None",M3102="")),"No","Yes"))</f>
        <v/>
      </c>
      <c r="B3102" s="26">
        <v>3099</v>
      </c>
      <c r="C3102" s="27"/>
      <c r="D3102" s="29"/>
      <c r="E3102" s="29"/>
      <c r="F3102" s="27"/>
      <c r="G3102" s="30"/>
      <c r="H3102" s="29"/>
      <c r="I3102" s="27"/>
      <c r="J3102" s="27"/>
      <c r="K3102" s="27"/>
      <c r="L3102" s="32"/>
      <c r="M3102" s="32"/>
      <c r="N3102" s="32"/>
      <c r="O3102" s="32"/>
    </row>
    <row r="3103" spans="1:15" ht="15" customHeight="1" x14ac:dyDescent="0.25">
      <c r="A3103" s="53" t="str">
        <f>IF(AND(C3103="",D3103="",E3103="",F3103="",G3103="",H3103="",I3103="",J3103="",K3103="",L3103="",M3103="",N3103="",O3103=""),"",IF(OR(B3103="",C3103="",D3103="",E3103="",F3103="",G3103="",K3103="",L3103="",AND('1 Cover'!$B$21&lt;&gt;"None",M3103="")),"No","Yes"))</f>
        <v/>
      </c>
      <c r="B3103" s="26">
        <v>3100</v>
      </c>
      <c r="C3103" s="27"/>
      <c r="D3103" s="29"/>
      <c r="E3103" s="29"/>
      <c r="F3103" s="27"/>
      <c r="G3103" s="30"/>
      <c r="H3103" s="29"/>
      <c r="I3103" s="27"/>
      <c r="J3103" s="27"/>
      <c r="K3103" s="27"/>
      <c r="L3103" s="32"/>
      <c r="M3103" s="32"/>
      <c r="N3103" s="32"/>
      <c r="O3103" s="32"/>
    </row>
    <row r="3104" spans="1:15" ht="15" customHeight="1" x14ac:dyDescent="0.25">
      <c r="A3104" s="53" t="str">
        <f>IF(AND(C3104="",D3104="",E3104="",F3104="",G3104="",H3104="",I3104="",J3104="",K3104="",L3104="",M3104="",N3104="",O3104=""),"",IF(OR(B3104="",C3104="",D3104="",E3104="",F3104="",G3104="",K3104="",L3104="",AND('1 Cover'!$B$21&lt;&gt;"None",M3104="")),"No","Yes"))</f>
        <v/>
      </c>
      <c r="B3104" s="26">
        <v>3101</v>
      </c>
      <c r="C3104" s="27"/>
      <c r="D3104" s="29"/>
      <c r="E3104" s="29"/>
      <c r="F3104" s="27"/>
      <c r="G3104" s="30"/>
      <c r="H3104" s="29"/>
      <c r="I3104" s="27"/>
      <c r="J3104" s="27"/>
      <c r="K3104" s="27"/>
      <c r="L3104" s="32"/>
      <c r="M3104" s="32"/>
      <c r="N3104" s="32"/>
      <c r="O3104" s="32"/>
    </row>
    <row r="3105" spans="1:15" ht="15" customHeight="1" x14ac:dyDescent="0.25">
      <c r="A3105" s="53" t="str">
        <f>IF(AND(C3105="",D3105="",E3105="",F3105="",G3105="",H3105="",I3105="",J3105="",K3105="",L3105="",M3105="",N3105="",O3105=""),"",IF(OR(B3105="",C3105="",D3105="",E3105="",F3105="",G3105="",K3105="",L3105="",AND('1 Cover'!$B$21&lt;&gt;"None",M3105="")),"No","Yes"))</f>
        <v/>
      </c>
      <c r="B3105" s="26">
        <v>3102</v>
      </c>
      <c r="C3105" s="27"/>
      <c r="D3105" s="29"/>
      <c r="E3105" s="29"/>
      <c r="F3105" s="27"/>
      <c r="G3105" s="30"/>
      <c r="H3105" s="29"/>
      <c r="I3105" s="27"/>
      <c r="J3105" s="27"/>
      <c r="K3105" s="27"/>
      <c r="L3105" s="32"/>
      <c r="M3105" s="32"/>
      <c r="N3105" s="32"/>
      <c r="O3105" s="32"/>
    </row>
    <row r="3106" spans="1:15" ht="15" customHeight="1" x14ac:dyDescent="0.25">
      <c r="A3106" s="53" t="str">
        <f>IF(AND(C3106="",D3106="",E3106="",F3106="",G3106="",H3106="",I3106="",J3106="",K3106="",L3106="",M3106="",N3106="",O3106=""),"",IF(OR(B3106="",C3106="",D3106="",E3106="",F3106="",G3106="",K3106="",L3106="",AND('1 Cover'!$B$21&lt;&gt;"None",M3106="")),"No","Yes"))</f>
        <v/>
      </c>
      <c r="B3106" s="26">
        <v>3103</v>
      </c>
      <c r="C3106" s="27"/>
      <c r="D3106" s="29"/>
      <c r="E3106" s="29"/>
      <c r="F3106" s="27"/>
      <c r="G3106" s="30"/>
      <c r="H3106" s="29"/>
      <c r="I3106" s="27"/>
      <c r="J3106" s="27"/>
      <c r="K3106" s="27"/>
      <c r="L3106" s="32"/>
      <c r="M3106" s="32"/>
      <c r="N3106" s="32"/>
      <c r="O3106" s="32"/>
    </row>
    <row r="3107" spans="1:15" ht="15" customHeight="1" x14ac:dyDescent="0.25">
      <c r="A3107" s="53" t="str">
        <f>IF(AND(C3107="",D3107="",E3107="",F3107="",G3107="",H3107="",I3107="",J3107="",K3107="",L3107="",M3107="",N3107="",O3107=""),"",IF(OR(B3107="",C3107="",D3107="",E3107="",F3107="",G3107="",K3107="",L3107="",AND('1 Cover'!$B$21&lt;&gt;"None",M3107="")),"No","Yes"))</f>
        <v/>
      </c>
      <c r="B3107" s="26">
        <v>3104</v>
      </c>
      <c r="C3107" s="27"/>
      <c r="D3107" s="29"/>
      <c r="E3107" s="29"/>
      <c r="F3107" s="27"/>
      <c r="G3107" s="30"/>
      <c r="H3107" s="29"/>
      <c r="I3107" s="27"/>
      <c r="J3107" s="27"/>
      <c r="K3107" s="27"/>
      <c r="L3107" s="32"/>
      <c r="M3107" s="32"/>
      <c r="N3107" s="32"/>
      <c r="O3107" s="32"/>
    </row>
    <row r="3108" spans="1:15" x14ac:dyDescent="0.25">
      <c r="A3108" s="53" t="str">
        <f>IF(AND(C3108="",D3108="",E3108="",F3108="",G3108="",H3108="",I3108="",J3108="",K3108="",L3108="",M3108="",N3108="",O3108=""),"",IF(OR(B3108="",C3108="",D3108="",E3108="",F3108="",G3108="",K3108="",L3108="",AND('1 Cover'!$B$21&lt;&gt;"None",M3108="")),"No","Yes"))</f>
        <v/>
      </c>
      <c r="B3108" s="26">
        <v>3105</v>
      </c>
      <c r="C3108" s="27"/>
      <c r="D3108" s="29"/>
      <c r="E3108" s="29"/>
      <c r="F3108" s="27"/>
      <c r="G3108" s="30"/>
      <c r="H3108" s="29"/>
      <c r="I3108" s="27"/>
      <c r="J3108" s="27"/>
      <c r="K3108" s="27"/>
      <c r="L3108" s="31"/>
      <c r="M3108" s="31"/>
      <c r="N3108" s="31"/>
      <c r="O3108" s="31"/>
    </row>
    <row r="3109" spans="1:15" x14ac:dyDescent="0.25">
      <c r="A3109" s="53" t="str">
        <f>IF(AND(C3109="",D3109="",E3109="",F3109="",G3109="",H3109="",I3109="",J3109="",K3109="",L3109="",M3109="",N3109="",O3109=""),"",IF(OR(B3109="",C3109="",D3109="",E3109="",F3109="",G3109="",K3109="",L3109="",AND('1 Cover'!$B$21&lt;&gt;"None",M3109="")),"No","Yes"))</f>
        <v/>
      </c>
      <c r="B3109" s="26">
        <v>3106</v>
      </c>
      <c r="C3109" s="27"/>
      <c r="D3109" s="29"/>
      <c r="E3109" s="29"/>
      <c r="F3109" s="27"/>
      <c r="G3109" s="30"/>
      <c r="H3109" s="29"/>
      <c r="I3109" s="27"/>
      <c r="J3109" s="27"/>
      <c r="K3109" s="27"/>
      <c r="L3109" s="31"/>
      <c r="M3109" s="31"/>
      <c r="N3109" s="31"/>
      <c r="O3109" s="31"/>
    </row>
    <row r="3110" spans="1:15" ht="15" customHeight="1" x14ac:dyDescent="0.25">
      <c r="A3110" s="53" t="str">
        <f>IF(AND(C3110="",D3110="",E3110="",F3110="",G3110="",H3110="",I3110="",J3110="",K3110="",L3110="",M3110="",N3110="",O3110=""),"",IF(OR(B3110="",C3110="",D3110="",E3110="",F3110="",G3110="",K3110="",L3110="",AND('1 Cover'!$B$21&lt;&gt;"None",M3110="")),"No","Yes"))</f>
        <v/>
      </c>
      <c r="B3110" s="26">
        <v>3107</v>
      </c>
      <c r="C3110" s="27"/>
      <c r="D3110" s="29"/>
      <c r="E3110" s="29"/>
      <c r="F3110" s="27"/>
      <c r="G3110" s="30"/>
      <c r="H3110" s="29"/>
      <c r="I3110" s="27"/>
      <c r="J3110" s="27"/>
      <c r="K3110" s="27"/>
      <c r="L3110" s="31"/>
      <c r="M3110" s="31"/>
      <c r="N3110" s="31"/>
      <c r="O3110" s="31"/>
    </row>
    <row r="3111" spans="1:15" ht="15" customHeight="1" x14ac:dyDescent="0.25">
      <c r="A3111" s="53" t="str">
        <f>IF(AND(C3111="",D3111="",E3111="",F3111="",G3111="",H3111="",I3111="",J3111="",K3111="",L3111="",M3111="",N3111="",O3111=""),"",IF(OR(B3111="",C3111="",D3111="",E3111="",F3111="",G3111="",K3111="",L3111="",AND('1 Cover'!$B$21&lt;&gt;"None",M3111="")),"No","Yes"))</f>
        <v/>
      </c>
      <c r="B3111" s="26">
        <v>3108</v>
      </c>
      <c r="C3111" s="27"/>
      <c r="D3111" s="29"/>
      <c r="E3111" s="29"/>
      <c r="F3111" s="27"/>
      <c r="G3111" s="30"/>
      <c r="H3111" s="29"/>
      <c r="I3111" s="27"/>
      <c r="J3111" s="27"/>
      <c r="K3111" s="27"/>
      <c r="L3111" s="31"/>
      <c r="M3111" s="31"/>
      <c r="N3111" s="31"/>
      <c r="O3111" s="31"/>
    </row>
    <row r="3112" spans="1:15" ht="15" customHeight="1" x14ac:dyDescent="0.25">
      <c r="A3112" s="53" t="str">
        <f>IF(AND(C3112="",D3112="",E3112="",F3112="",G3112="",H3112="",I3112="",J3112="",K3112="",L3112="",M3112="",N3112="",O3112=""),"",IF(OR(B3112="",C3112="",D3112="",E3112="",F3112="",G3112="",K3112="",L3112="",AND('1 Cover'!$B$21&lt;&gt;"None",M3112="")),"No","Yes"))</f>
        <v/>
      </c>
      <c r="B3112" s="26">
        <v>3109</v>
      </c>
      <c r="C3112" s="27"/>
      <c r="D3112" s="29"/>
      <c r="E3112" s="29"/>
      <c r="F3112" s="27"/>
      <c r="G3112" s="30"/>
      <c r="H3112" s="29"/>
      <c r="I3112" s="27"/>
      <c r="J3112" s="27"/>
      <c r="K3112" s="27"/>
      <c r="L3112" s="31"/>
      <c r="M3112" s="31"/>
      <c r="N3112" s="31"/>
      <c r="O3112" s="31"/>
    </row>
    <row r="3113" spans="1:15" ht="15" customHeight="1" x14ac:dyDescent="0.25">
      <c r="A3113" s="53" t="str">
        <f>IF(AND(C3113="",D3113="",E3113="",F3113="",G3113="",H3113="",I3113="",J3113="",K3113="",L3113="",M3113="",N3113="",O3113=""),"",IF(OR(B3113="",C3113="",D3113="",E3113="",F3113="",G3113="",K3113="",L3113="",AND('1 Cover'!$B$21&lt;&gt;"None",M3113="")),"No","Yes"))</f>
        <v/>
      </c>
      <c r="B3113" s="26">
        <v>3110</v>
      </c>
      <c r="C3113" s="27"/>
      <c r="D3113" s="29"/>
      <c r="E3113" s="29"/>
      <c r="F3113" s="27"/>
      <c r="G3113" s="30"/>
      <c r="H3113" s="29"/>
      <c r="I3113" s="27"/>
      <c r="J3113" s="27"/>
      <c r="K3113" s="27"/>
      <c r="L3113" s="31"/>
      <c r="M3113" s="31"/>
      <c r="N3113" s="31"/>
      <c r="O3113" s="31"/>
    </row>
    <row r="3114" spans="1:15" ht="15" customHeight="1" x14ac:dyDescent="0.25">
      <c r="A3114" s="53" t="str">
        <f>IF(AND(C3114="",D3114="",E3114="",F3114="",G3114="",H3114="",I3114="",J3114="",K3114="",L3114="",M3114="",N3114="",O3114=""),"",IF(OR(B3114="",C3114="",D3114="",E3114="",F3114="",G3114="",K3114="",L3114="",AND('1 Cover'!$B$21&lt;&gt;"None",M3114="")),"No","Yes"))</f>
        <v/>
      </c>
      <c r="B3114" s="26">
        <v>3111</v>
      </c>
      <c r="C3114" s="27"/>
      <c r="D3114" s="29"/>
      <c r="E3114" s="29"/>
      <c r="F3114" s="27"/>
      <c r="G3114" s="30"/>
      <c r="H3114" s="29"/>
      <c r="I3114" s="27"/>
      <c r="J3114" s="27"/>
      <c r="K3114" s="27"/>
      <c r="L3114" s="31"/>
      <c r="M3114" s="31"/>
      <c r="N3114" s="31"/>
      <c r="O3114" s="31"/>
    </row>
    <row r="3115" spans="1:15" ht="15" customHeight="1" x14ac:dyDescent="0.25">
      <c r="A3115" s="53" t="str">
        <f>IF(AND(C3115="",D3115="",E3115="",F3115="",G3115="",H3115="",I3115="",J3115="",K3115="",L3115="",M3115="",N3115="",O3115=""),"",IF(OR(B3115="",C3115="",D3115="",E3115="",F3115="",G3115="",K3115="",L3115="",AND('1 Cover'!$B$21&lt;&gt;"None",M3115="")),"No","Yes"))</f>
        <v/>
      </c>
      <c r="B3115" s="26">
        <v>3112</v>
      </c>
      <c r="C3115" s="27"/>
      <c r="D3115" s="29"/>
      <c r="E3115" s="29"/>
      <c r="F3115" s="27"/>
      <c r="G3115" s="30"/>
      <c r="H3115" s="29"/>
      <c r="I3115" s="27"/>
      <c r="J3115" s="27"/>
      <c r="K3115" s="27"/>
      <c r="L3115" s="31"/>
      <c r="M3115" s="31"/>
      <c r="N3115" s="31"/>
      <c r="O3115" s="31"/>
    </row>
    <row r="3116" spans="1:15" ht="15" customHeight="1" x14ac:dyDescent="0.25">
      <c r="A3116" s="53" t="str">
        <f>IF(AND(C3116="",D3116="",E3116="",F3116="",G3116="",H3116="",I3116="",J3116="",K3116="",L3116="",M3116="",N3116="",O3116=""),"",IF(OR(B3116="",C3116="",D3116="",E3116="",F3116="",G3116="",K3116="",L3116="",AND('1 Cover'!$B$21&lt;&gt;"None",M3116="")),"No","Yes"))</f>
        <v/>
      </c>
      <c r="B3116" s="26">
        <v>3113</v>
      </c>
      <c r="C3116" s="27"/>
      <c r="D3116" s="29"/>
      <c r="E3116" s="29"/>
      <c r="F3116" s="27"/>
      <c r="G3116" s="30"/>
      <c r="H3116" s="29"/>
      <c r="I3116" s="27"/>
      <c r="J3116" s="27"/>
      <c r="K3116" s="27"/>
      <c r="L3116" s="31"/>
      <c r="M3116" s="31"/>
      <c r="N3116" s="31"/>
      <c r="O3116" s="31"/>
    </row>
    <row r="3117" spans="1:15" ht="15" customHeight="1" x14ac:dyDescent="0.25">
      <c r="A3117" s="53" t="str">
        <f>IF(AND(C3117="",D3117="",E3117="",F3117="",G3117="",H3117="",I3117="",J3117="",K3117="",L3117="",M3117="",N3117="",O3117=""),"",IF(OR(B3117="",C3117="",D3117="",E3117="",F3117="",G3117="",K3117="",L3117="",AND('1 Cover'!$B$21&lt;&gt;"None",M3117="")),"No","Yes"))</f>
        <v/>
      </c>
      <c r="B3117" s="26">
        <v>3114</v>
      </c>
      <c r="C3117" s="27"/>
      <c r="D3117" s="29"/>
      <c r="E3117" s="29"/>
      <c r="F3117" s="27"/>
      <c r="G3117" s="30"/>
      <c r="H3117" s="29"/>
      <c r="I3117" s="27"/>
      <c r="J3117" s="27"/>
      <c r="K3117" s="27"/>
      <c r="L3117" s="31"/>
      <c r="M3117" s="31"/>
      <c r="N3117" s="31"/>
      <c r="O3117" s="31"/>
    </row>
    <row r="3118" spans="1:15" ht="15" customHeight="1" x14ac:dyDescent="0.25">
      <c r="A3118" s="53" t="str">
        <f>IF(AND(C3118="",D3118="",E3118="",F3118="",G3118="",H3118="",I3118="",J3118="",K3118="",L3118="",M3118="",N3118="",O3118=""),"",IF(OR(B3118="",C3118="",D3118="",E3118="",F3118="",G3118="",K3118="",L3118="",AND('1 Cover'!$B$21&lt;&gt;"None",M3118="")),"No","Yes"))</f>
        <v/>
      </c>
      <c r="B3118" s="26">
        <v>3115</v>
      </c>
      <c r="C3118" s="27"/>
      <c r="D3118" s="29"/>
      <c r="E3118" s="29"/>
      <c r="F3118" s="27"/>
      <c r="G3118" s="30"/>
      <c r="H3118" s="29"/>
      <c r="I3118" s="27"/>
      <c r="J3118" s="27"/>
      <c r="K3118" s="27"/>
      <c r="L3118" s="31"/>
      <c r="M3118" s="31"/>
      <c r="N3118" s="31"/>
      <c r="O3118" s="31"/>
    </row>
    <row r="3119" spans="1:15" ht="15" customHeight="1" x14ac:dyDescent="0.25">
      <c r="A3119" s="53" t="str">
        <f>IF(AND(C3119="",D3119="",E3119="",F3119="",G3119="",H3119="",I3119="",J3119="",K3119="",L3119="",M3119="",N3119="",O3119=""),"",IF(OR(B3119="",C3119="",D3119="",E3119="",F3119="",G3119="",K3119="",L3119="",AND('1 Cover'!$B$21&lt;&gt;"None",M3119="")),"No","Yes"))</f>
        <v/>
      </c>
      <c r="B3119" s="26">
        <v>3116</v>
      </c>
      <c r="C3119" s="27"/>
      <c r="D3119" s="29"/>
      <c r="E3119" s="29"/>
      <c r="F3119" s="27"/>
      <c r="G3119" s="30"/>
      <c r="H3119" s="29"/>
      <c r="I3119" s="27"/>
      <c r="J3119" s="27"/>
      <c r="K3119" s="27"/>
      <c r="L3119" s="31"/>
      <c r="M3119" s="31"/>
      <c r="N3119" s="31"/>
      <c r="O3119" s="31"/>
    </row>
    <row r="3120" spans="1:15" ht="15" customHeight="1" x14ac:dyDescent="0.25">
      <c r="A3120" s="53" t="str">
        <f>IF(AND(C3120="",D3120="",E3120="",F3120="",G3120="",H3120="",I3120="",J3120="",K3120="",L3120="",M3120="",N3120="",O3120=""),"",IF(OR(B3120="",C3120="",D3120="",E3120="",F3120="",G3120="",K3120="",L3120="",AND('1 Cover'!$B$21&lt;&gt;"None",M3120="")),"No","Yes"))</f>
        <v/>
      </c>
      <c r="B3120" s="26">
        <v>3117</v>
      </c>
      <c r="C3120" s="27"/>
      <c r="D3120" s="29"/>
      <c r="E3120" s="29"/>
      <c r="F3120" s="27"/>
      <c r="G3120" s="30"/>
      <c r="H3120" s="29"/>
      <c r="I3120" s="27"/>
      <c r="J3120" s="27"/>
      <c r="K3120" s="27"/>
      <c r="L3120" s="31"/>
      <c r="M3120" s="31"/>
      <c r="N3120" s="31"/>
      <c r="O3120" s="31"/>
    </row>
    <row r="3121" spans="1:15" ht="15" customHeight="1" x14ac:dyDescent="0.25">
      <c r="A3121" s="53" t="str">
        <f>IF(AND(C3121="",D3121="",E3121="",F3121="",G3121="",H3121="",I3121="",J3121="",K3121="",L3121="",M3121="",N3121="",O3121=""),"",IF(OR(B3121="",C3121="",D3121="",E3121="",F3121="",G3121="",K3121="",L3121="",AND('1 Cover'!$B$21&lt;&gt;"None",M3121="")),"No","Yes"))</f>
        <v/>
      </c>
      <c r="B3121" s="26">
        <v>3118</v>
      </c>
      <c r="C3121" s="27"/>
      <c r="D3121" s="29"/>
      <c r="E3121" s="29"/>
      <c r="F3121" s="27"/>
      <c r="G3121" s="30"/>
      <c r="H3121" s="29"/>
      <c r="I3121" s="27"/>
      <c r="J3121" s="27"/>
      <c r="K3121" s="27"/>
      <c r="L3121" s="31"/>
      <c r="M3121" s="31"/>
      <c r="N3121" s="31"/>
      <c r="O3121" s="31"/>
    </row>
    <row r="3122" spans="1:15" ht="15" customHeight="1" x14ac:dyDescent="0.25">
      <c r="A3122" s="53" t="str">
        <f>IF(AND(C3122="",D3122="",E3122="",F3122="",G3122="",H3122="",I3122="",J3122="",K3122="",L3122="",M3122="",N3122="",O3122=""),"",IF(OR(B3122="",C3122="",D3122="",E3122="",F3122="",G3122="",K3122="",L3122="",AND('1 Cover'!$B$21&lt;&gt;"None",M3122="")),"No","Yes"))</f>
        <v/>
      </c>
      <c r="B3122" s="26">
        <v>3119</v>
      </c>
      <c r="C3122" s="27"/>
      <c r="D3122" s="29"/>
      <c r="E3122" s="29"/>
      <c r="F3122" s="27"/>
      <c r="G3122" s="30"/>
      <c r="H3122" s="29"/>
      <c r="I3122" s="27"/>
      <c r="J3122" s="27"/>
      <c r="K3122" s="27"/>
      <c r="L3122" s="31"/>
      <c r="M3122" s="31"/>
      <c r="N3122" s="31"/>
      <c r="O3122" s="31"/>
    </row>
    <row r="3123" spans="1:15" ht="15" customHeight="1" x14ac:dyDescent="0.25">
      <c r="A3123" s="53" t="str">
        <f>IF(AND(C3123="",D3123="",E3123="",F3123="",G3123="",H3123="",I3123="",J3123="",K3123="",L3123="",M3123="",N3123="",O3123=""),"",IF(OR(B3123="",C3123="",D3123="",E3123="",F3123="",G3123="",K3123="",L3123="",AND('1 Cover'!$B$21&lt;&gt;"None",M3123="")),"No","Yes"))</f>
        <v/>
      </c>
      <c r="B3123" s="26">
        <v>3120</v>
      </c>
      <c r="C3123" s="27"/>
      <c r="D3123" s="29"/>
      <c r="E3123" s="29"/>
      <c r="F3123" s="27"/>
      <c r="G3123" s="30"/>
      <c r="H3123" s="29"/>
      <c r="I3123" s="27"/>
      <c r="J3123" s="27"/>
      <c r="K3123" s="27"/>
      <c r="L3123" s="31"/>
      <c r="M3123" s="31"/>
      <c r="N3123" s="31"/>
      <c r="O3123" s="31"/>
    </row>
    <row r="3124" spans="1:15" ht="15" customHeight="1" x14ac:dyDescent="0.25">
      <c r="A3124" s="53" t="str">
        <f>IF(AND(C3124="",D3124="",E3124="",F3124="",G3124="",H3124="",I3124="",J3124="",K3124="",L3124="",M3124="",N3124="",O3124=""),"",IF(OR(B3124="",C3124="",D3124="",E3124="",F3124="",G3124="",K3124="",L3124="",AND('1 Cover'!$B$21&lt;&gt;"None",M3124="")),"No","Yes"))</f>
        <v/>
      </c>
      <c r="B3124" s="26">
        <v>3121</v>
      </c>
      <c r="C3124" s="27"/>
      <c r="D3124" s="29"/>
      <c r="E3124" s="29"/>
      <c r="F3124" s="27"/>
      <c r="G3124" s="30"/>
      <c r="H3124" s="29"/>
      <c r="I3124" s="27"/>
      <c r="J3124" s="27"/>
      <c r="K3124" s="27"/>
      <c r="L3124" s="31"/>
      <c r="M3124" s="31"/>
      <c r="N3124" s="31"/>
      <c r="O3124" s="31"/>
    </row>
    <row r="3125" spans="1:15" ht="15" customHeight="1" x14ac:dyDescent="0.25">
      <c r="A3125" s="53" t="str">
        <f>IF(AND(C3125="",D3125="",E3125="",F3125="",G3125="",H3125="",I3125="",J3125="",K3125="",L3125="",M3125="",N3125="",O3125=""),"",IF(OR(B3125="",C3125="",D3125="",E3125="",F3125="",G3125="",K3125="",L3125="",AND('1 Cover'!$B$21&lt;&gt;"None",M3125="")),"No","Yes"))</f>
        <v/>
      </c>
      <c r="B3125" s="26">
        <v>3122</v>
      </c>
      <c r="C3125" s="27"/>
      <c r="D3125" s="29"/>
      <c r="E3125" s="29"/>
      <c r="F3125" s="27"/>
      <c r="G3125" s="30"/>
      <c r="H3125" s="29"/>
      <c r="I3125" s="27"/>
      <c r="J3125" s="27"/>
      <c r="K3125" s="27"/>
      <c r="L3125" s="31"/>
      <c r="M3125" s="31"/>
      <c r="N3125" s="31"/>
      <c r="O3125" s="31"/>
    </row>
    <row r="3126" spans="1:15" ht="15" customHeight="1" x14ac:dyDescent="0.25">
      <c r="A3126" s="53" t="str">
        <f>IF(AND(C3126="",D3126="",E3126="",F3126="",G3126="",H3126="",I3126="",J3126="",K3126="",L3126="",M3126="",N3126="",O3126=""),"",IF(OR(B3126="",C3126="",D3126="",E3126="",F3126="",G3126="",K3126="",L3126="",AND('1 Cover'!$B$21&lt;&gt;"None",M3126="")),"No","Yes"))</f>
        <v/>
      </c>
      <c r="B3126" s="26">
        <v>3123</v>
      </c>
      <c r="C3126" s="27"/>
      <c r="D3126" s="29"/>
      <c r="E3126" s="29"/>
      <c r="F3126" s="27"/>
      <c r="G3126" s="30"/>
      <c r="H3126" s="29"/>
      <c r="I3126" s="27"/>
      <c r="J3126" s="27"/>
      <c r="K3126" s="27"/>
      <c r="L3126" s="31"/>
      <c r="M3126" s="31"/>
      <c r="N3126" s="31"/>
      <c r="O3126" s="31"/>
    </row>
    <row r="3127" spans="1:15" ht="15" customHeight="1" x14ac:dyDescent="0.25">
      <c r="A3127" s="53" t="str">
        <f>IF(AND(C3127="",D3127="",E3127="",F3127="",G3127="",H3127="",I3127="",J3127="",K3127="",L3127="",M3127="",N3127="",O3127=""),"",IF(OR(B3127="",C3127="",D3127="",E3127="",F3127="",G3127="",K3127="",L3127="",AND('1 Cover'!$B$21&lt;&gt;"None",M3127="")),"No","Yes"))</f>
        <v/>
      </c>
      <c r="B3127" s="26">
        <v>3124</v>
      </c>
      <c r="C3127" s="27"/>
      <c r="D3127" s="29"/>
      <c r="E3127" s="29"/>
      <c r="F3127" s="27"/>
      <c r="G3127" s="30"/>
      <c r="H3127" s="29"/>
      <c r="I3127" s="27"/>
      <c r="J3127" s="27"/>
      <c r="K3127" s="27"/>
      <c r="L3127" s="31"/>
      <c r="M3127" s="31"/>
      <c r="N3127" s="31"/>
      <c r="O3127" s="31"/>
    </row>
    <row r="3128" spans="1:15" ht="15" customHeight="1" x14ac:dyDescent="0.25">
      <c r="A3128" s="53" t="str">
        <f>IF(AND(C3128="",D3128="",E3128="",F3128="",G3128="",H3128="",I3128="",J3128="",K3128="",L3128="",M3128="",N3128="",O3128=""),"",IF(OR(B3128="",C3128="",D3128="",E3128="",F3128="",G3128="",K3128="",L3128="",AND('1 Cover'!$B$21&lt;&gt;"None",M3128="")),"No","Yes"))</f>
        <v/>
      </c>
      <c r="B3128" s="26">
        <v>3125</v>
      </c>
      <c r="C3128" s="27"/>
      <c r="D3128" s="29"/>
      <c r="E3128" s="29"/>
      <c r="F3128" s="27"/>
      <c r="G3128" s="30"/>
      <c r="H3128" s="29"/>
      <c r="I3128" s="27"/>
      <c r="J3128" s="27"/>
      <c r="K3128" s="27"/>
      <c r="L3128" s="31"/>
      <c r="M3128" s="31"/>
      <c r="N3128" s="31"/>
      <c r="O3128" s="31"/>
    </row>
    <row r="3129" spans="1:15" ht="15" customHeight="1" x14ac:dyDescent="0.25">
      <c r="A3129" s="53" t="str">
        <f>IF(AND(C3129="",D3129="",E3129="",F3129="",G3129="",H3129="",I3129="",J3129="",K3129="",L3129="",M3129="",N3129="",O3129=""),"",IF(OR(B3129="",C3129="",D3129="",E3129="",F3129="",G3129="",K3129="",L3129="",AND('1 Cover'!$B$21&lt;&gt;"None",M3129="")),"No","Yes"))</f>
        <v/>
      </c>
      <c r="B3129" s="26">
        <v>3126</v>
      </c>
      <c r="C3129" s="27"/>
      <c r="D3129" s="29"/>
      <c r="E3129" s="29"/>
      <c r="F3129" s="27"/>
      <c r="G3129" s="30"/>
      <c r="H3129" s="29"/>
      <c r="I3129" s="27"/>
      <c r="J3129" s="27"/>
      <c r="K3129" s="27"/>
      <c r="L3129" s="31"/>
      <c r="M3129" s="31"/>
      <c r="N3129" s="31"/>
      <c r="O3129" s="31"/>
    </row>
    <row r="3130" spans="1:15" x14ac:dyDescent="0.25">
      <c r="A3130" s="53" t="str">
        <f>IF(AND(C3130="",D3130="",E3130="",F3130="",G3130="",H3130="",I3130="",J3130="",K3130="",L3130="",M3130="",N3130="",O3130=""),"",IF(OR(B3130="",C3130="",D3130="",E3130="",F3130="",G3130="",K3130="",L3130="",AND('1 Cover'!$B$21&lt;&gt;"None",M3130="")),"No","Yes"))</f>
        <v/>
      </c>
      <c r="B3130" s="26">
        <v>3127</v>
      </c>
      <c r="C3130" s="27"/>
      <c r="D3130" s="29"/>
      <c r="E3130" s="29"/>
      <c r="F3130" s="27"/>
      <c r="G3130" s="30"/>
      <c r="H3130" s="29"/>
      <c r="I3130" s="27"/>
      <c r="J3130" s="27"/>
      <c r="K3130" s="27"/>
      <c r="L3130" s="31"/>
      <c r="M3130" s="31"/>
      <c r="N3130" s="31"/>
      <c r="O3130" s="31"/>
    </row>
    <row r="3131" spans="1:15" x14ac:dyDescent="0.25">
      <c r="A3131" s="53" t="str">
        <f>IF(AND(C3131="",D3131="",E3131="",F3131="",G3131="",H3131="",I3131="",J3131="",K3131="",L3131="",M3131="",N3131="",O3131=""),"",IF(OR(B3131="",C3131="",D3131="",E3131="",F3131="",G3131="",K3131="",L3131="",AND('1 Cover'!$B$21&lt;&gt;"None",M3131="")),"No","Yes"))</f>
        <v/>
      </c>
      <c r="B3131" s="26">
        <v>3128</v>
      </c>
      <c r="C3131" s="27"/>
      <c r="D3131" s="29"/>
      <c r="E3131" s="29"/>
      <c r="F3131" s="27"/>
      <c r="G3131" s="30"/>
      <c r="H3131" s="29"/>
      <c r="I3131" s="27"/>
      <c r="J3131" s="27"/>
      <c r="K3131" s="27"/>
      <c r="L3131" s="31"/>
      <c r="M3131" s="31"/>
      <c r="N3131" s="31"/>
      <c r="O3131" s="31"/>
    </row>
    <row r="3132" spans="1:15" ht="15" customHeight="1" x14ac:dyDescent="0.25">
      <c r="A3132" s="53" t="str">
        <f>IF(AND(C3132="",D3132="",E3132="",F3132="",G3132="",H3132="",I3132="",J3132="",K3132="",L3132="",M3132="",N3132="",O3132=""),"",IF(OR(B3132="",C3132="",D3132="",E3132="",F3132="",G3132="",K3132="",L3132="",AND('1 Cover'!$B$21&lt;&gt;"None",M3132="")),"No","Yes"))</f>
        <v/>
      </c>
      <c r="B3132" s="26">
        <v>3129</v>
      </c>
      <c r="C3132" s="27"/>
      <c r="D3132" s="29"/>
      <c r="E3132" s="29"/>
      <c r="F3132" s="27"/>
      <c r="G3132" s="30"/>
      <c r="H3132" s="29"/>
      <c r="I3132" s="27"/>
      <c r="J3132" s="27"/>
      <c r="K3132" s="27"/>
      <c r="L3132" s="31"/>
      <c r="M3132" s="31"/>
      <c r="N3132" s="31"/>
      <c r="O3132" s="31"/>
    </row>
    <row r="3133" spans="1:15" ht="15" customHeight="1" x14ac:dyDescent="0.25">
      <c r="A3133" s="53" t="str">
        <f>IF(AND(C3133="",D3133="",E3133="",F3133="",G3133="",H3133="",I3133="",J3133="",K3133="",L3133="",M3133="",N3133="",O3133=""),"",IF(OR(B3133="",C3133="",D3133="",E3133="",F3133="",G3133="",K3133="",L3133="",AND('1 Cover'!$B$21&lt;&gt;"None",M3133="")),"No","Yes"))</f>
        <v/>
      </c>
      <c r="B3133" s="26">
        <v>3130</v>
      </c>
      <c r="C3133" s="27"/>
      <c r="D3133" s="29"/>
      <c r="E3133" s="29"/>
      <c r="F3133" s="27"/>
      <c r="G3133" s="30"/>
      <c r="H3133" s="29"/>
      <c r="I3133" s="27"/>
      <c r="J3133" s="27"/>
      <c r="K3133" s="27"/>
      <c r="L3133" s="31"/>
      <c r="M3133" s="31"/>
      <c r="N3133" s="31"/>
      <c r="O3133" s="31"/>
    </row>
    <row r="3134" spans="1:15" ht="15" customHeight="1" x14ac:dyDescent="0.25">
      <c r="A3134" s="53" t="str">
        <f>IF(AND(C3134="",D3134="",E3134="",F3134="",G3134="",H3134="",I3134="",J3134="",K3134="",L3134="",M3134="",N3134="",O3134=""),"",IF(OR(B3134="",C3134="",D3134="",E3134="",F3134="",G3134="",K3134="",L3134="",AND('1 Cover'!$B$21&lt;&gt;"None",M3134="")),"No","Yes"))</f>
        <v/>
      </c>
      <c r="B3134" s="26">
        <v>3131</v>
      </c>
      <c r="C3134" s="27"/>
      <c r="D3134" s="29"/>
      <c r="E3134" s="29"/>
      <c r="F3134" s="27"/>
      <c r="G3134" s="30"/>
      <c r="H3134" s="29"/>
      <c r="I3134" s="27"/>
      <c r="J3134" s="27"/>
      <c r="K3134" s="27"/>
      <c r="L3134" s="31"/>
      <c r="M3134" s="31"/>
      <c r="N3134" s="31"/>
      <c r="O3134" s="31"/>
    </row>
    <row r="3135" spans="1:15" ht="15" customHeight="1" x14ac:dyDescent="0.25">
      <c r="A3135" s="53" t="str">
        <f>IF(AND(C3135="",D3135="",E3135="",F3135="",G3135="",H3135="",I3135="",J3135="",K3135="",L3135="",M3135="",N3135="",O3135=""),"",IF(OR(B3135="",C3135="",D3135="",E3135="",F3135="",G3135="",K3135="",L3135="",AND('1 Cover'!$B$21&lt;&gt;"None",M3135="")),"No","Yes"))</f>
        <v/>
      </c>
      <c r="B3135" s="26">
        <v>3132</v>
      </c>
      <c r="C3135" s="27"/>
      <c r="D3135" s="29"/>
      <c r="E3135" s="29"/>
      <c r="F3135" s="27"/>
      <c r="G3135" s="30"/>
      <c r="H3135" s="29"/>
      <c r="I3135" s="27"/>
      <c r="J3135" s="27"/>
      <c r="K3135" s="27"/>
      <c r="L3135" s="31"/>
      <c r="M3135" s="31"/>
      <c r="N3135" s="31"/>
      <c r="O3135" s="31"/>
    </row>
    <row r="3136" spans="1:15" ht="15" customHeight="1" x14ac:dyDescent="0.25">
      <c r="A3136" s="53" t="str">
        <f>IF(AND(C3136="",D3136="",E3136="",F3136="",G3136="",H3136="",I3136="",J3136="",K3136="",L3136="",M3136="",N3136="",O3136=""),"",IF(OR(B3136="",C3136="",D3136="",E3136="",F3136="",G3136="",K3136="",L3136="",AND('1 Cover'!$B$21&lt;&gt;"None",M3136="")),"No","Yes"))</f>
        <v/>
      </c>
      <c r="B3136" s="26">
        <v>3133</v>
      </c>
      <c r="C3136" s="27"/>
      <c r="D3136" s="29"/>
      <c r="E3136" s="29"/>
      <c r="F3136" s="27"/>
      <c r="G3136" s="30"/>
      <c r="H3136" s="29"/>
      <c r="I3136" s="27"/>
      <c r="J3136" s="27"/>
      <c r="K3136" s="27"/>
      <c r="L3136" s="31"/>
      <c r="M3136" s="31"/>
      <c r="N3136" s="31"/>
      <c r="O3136" s="31"/>
    </row>
    <row r="3137" spans="1:15" ht="15" customHeight="1" x14ac:dyDescent="0.25">
      <c r="A3137" s="53" t="str">
        <f>IF(AND(C3137="",D3137="",E3137="",F3137="",G3137="",H3137="",I3137="",J3137="",K3137="",L3137="",M3137="",N3137="",O3137=""),"",IF(OR(B3137="",C3137="",D3137="",E3137="",F3137="",G3137="",K3137="",L3137="",AND('1 Cover'!$B$21&lt;&gt;"None",M3137="")),"No","Yes"))</f>
        <v/>
      </c>
      <c r="B3137" s="26">
        <v>3134</v>
      </c>
      <c r="C3137" s="27"/>
      <c r="D3137" s="29"/>
      <c r="E3137" s="29"/>
      <c r="F3137" s="27"/>
      <c r="G3137" s="30"/>
      <c r="H3137" s="29"/>
      <c r="I3137" s="27"/>
      <c r="J3137" s="27"/>
      <c r="K3137" s="27"/>
      <c r="L3137" s="31"/>
      <c r="M3137" s="31"/>
      <c r="N3137" s="31"/>
      <c r="O3137" s="31"/>
    </row>
    <row r="3138" spans="1:15" ht="15" customHeight="1" x14ac:dyDescent="0.25">
      <c r="A3138" s="53" t="str">
        <f>IF(AND(C3138="",D3138="",E3138="",F3138="",G3138="",H3138="",I3138="",J3138="",K3138="",L3138="",M3138="",N3138="",O3138=""),"",IF(OR(B3138="",C3138="",D3138="",E3138="",F3138="",G3138="",K3138="",L3138="",AND('1 Cover'!$B$21&lt;&gt;"None",M3138="")),"No","Yes"))</f>
        <v/>
      </c>
      <c r="B3138" s="26">
        <v>3135</v>
      </c>
      <c r="C3138" s="27"/>
      <c r="D3138" s="29"/>
      <c r="E3138" s="29"/>
      <c r="F3138" s="27"/>
      <c r="G3138" s="30"/>
      <c r="H3138" s="29"/>
      <c r="I3138" s="27"/>
      <c r="J3138" s="27"/>
      <c r="K3138" s="27"/>
      <c r="L3138" s="31"/>
      <c r="M3138" s="31"/>
      <c r="N3138" s="31"/>
      <c r="O3138" s="31"/>
    </row>
    <row r="3139" spans="1:15" ht="15" customHeight="1" x14ac:dyDescent="0.25">
      <c r="A3139" s="53" t="str">
        <f>IF(AND(C3139="",D3139="",E3139="",F3139="",G3139="",H3139="",I3139="",J3139="",K3139="",L3139="",M3139="",N3139="",O3139=""),"",IF(OR(B3139="",C3139="",D3139="",E3139="",F3139="",G3139="",K3139="",L3139="",AND('1 Cover'!$B$21&lt;&gt;"None",M3139="")),"No","Yes"))</f>
        <v/>
      </c>
      <c r="B3139" s="26">
        <v>3136</v>
      </c>
      <c r="C3139" s="27"/>
      <c r="D3139" s="29"/>
      <c r="E3139" s="29"/>
      <c r="F3139" s="27"/>
      <c r="G3139" s="30"/>
      <c r="H3139" s="29"/>
      <c r="I3139" s="27"/>
      <c r="J3139" s="27"/>
      <c r="K3139" s="27"/>
      <c r="L3139" s="31"/>
      <c r="M3139" s="31"/>
      <c r="N3139" s="31"/>
      <c r="O3139" s="31"/>
    </row>
    <row r="3140" spans="1:15" ht="15" customHeight="1" x14ac:dyDescent="0.25">
      <c r="A3140" s="53" t="str">
        <f>IF(AND(C3140="",D3140="",E3140="",F3140="",G3140="",H3140="",I3140="",J3140="",K3140="",L3140="",M3140="",N3140="",O3140=""),"",IF(OR(B3140="",C3140="",D3140="",E3140="",F3140="",G3140="",K3140="",L3140="",AND('1 Cover'!$B$21&lt;&gt;"None",M3140="")),"No","Yes"))</f>
        <v/>
      </c>
      <c r="B3140" s="26">
        <v>3137</v>
      </c>
      <c r="C3140" s="27"/>
      <c r="D3140" s="29"/>
      <c r="E3140" s="29"/>
      <c r="F3140" s="27"/>
      <c r="G3140" s="30"/>
      <c r="H3140" s="29"/>
      <c r="I3140" s="27"/>
      <c r="J3140" s="27"/>
      <c r="K3140" s="27"/>
      <c r="L3140" s="31"/>
      <c r="M3140" s="31"/>
      <c r="N3140" s="31"/>
      <c r="O3140" s="31"/>
    </row>
    <row r="3141" spans="1:15" ht="15" customHeight="1" x14ac:dyDescent="0.25">
      <c r="A3141" s="53" t="str">
        <f>IF(AND(C3141="",D3141="",E3141="",F3141="",G3141="",H3141="",I3141="",J3141="",K3141="",L3141="",M3141="",N3141="",O3141=""),"",IF(OR(B3141="",C3141="",D3141="",E3141="",F3141="",G3141="",K3141="",L3141="",AND('1 Cover'!$B$21&lt;&gt;"None",M3141="")),"No","Yes"))</f>
        <v/>
      </c>
      <c r="B3141" s="26">
        <v>3138</v>
      </c>
      <c r="C3141" s="27"/>
      <c r="D3141" s="29"/>
      <c r="E3141" s="29"/>
      <c r="F3141" s="27"/>
      <c r="G3141" s="30"/>
      <c r="H3141" s="29"/>
      <c r="I3141" s="27"/>
      <c r="J3141" s="27"/>
      <c r="K3141" s="27"/>
      <c r="L3141" s="31"/>
      <c r="M3141" s="31"/>
      <c r="N3141" s="31"/>
      <c r="O3141" s="31"/>
    </row>
    <row r="3142" spans="1:15" ht="15" customHeight="1" x14ac:dyDescent="0.25">
      <c r="A3142" s="53" t="str">
        <f>IF(AND(C3142="",D3142="",E3142="",F3142="",G3142="",H3142="",I3142="",J3142="",K3142="",L3142="",M3142="",N3142="",O3142=""),"",IF(OR(B3142="",C3142="",D3142="",E3142="",F3142="",G3142="",K3142="",L3142="",AND('1 Cover'!$B$21&lt;&gt;"None",M3142="")),"No","Yes"))</f>
        <v/>
      </c>
      <c r="B3142" s="26">
        <v>3139</v>
      </c>
      <c r="C3142" s="27"/>
      <c r="D3142" s="29"/>
      <c r="E3142" s="29"/>
      <c r="F3142" s="27"/>
      <c r="G3142" s="30"/>
      <c r="H3142" s="29"/>
      <c r="I3142" s="27"/>
      <c r="J3142" s="27"/>
      <c r="K3142" s="27"/>
      <c r="L3142" s="32"/>
      <c r="M3142" s="32"/>
      <c r="N3142" s="32"/>
      <c r="O3142" s="32"/>
    </row>
    <row r="3143" spans="1:15" ht="15" customHeight="1" x14ac:dyDescent="0.25">
      <c r="A3143" s="53" t="str">
        <f>IF(AND(C3143="",D3143="",E3143="",F3143="",G3143="",H3143="",I3143="",J3143="",K3143="",L3143="",M3143="",N3143="",O3143=""),"",IF(OR(B3143="",C3143="",D3143="",E3143="",F3143="",G3143="",K3143="",L3143="",AND('1 Cover'!$B$21&lt;&gt;"None",M3143="")),"No","Yes"))</f>
        <v/>
      </c>
      <c r="B3143" s="26">
        <v>3140</v>
      </c>
      <c r="C3143" s="27"/>
      <c r="D3143" s="29"/>
      <c r="E3143" s="29"/>
      <c r="F3143" s="27"/>
      <c r="G3143" s="30"/>
      <c r="H3143" s="29"/>
      <c r="I3143" s="27"/>
      <c r="J3143" s="27"/>
      <c r="K3143" s="27"/>
      <c r="L3143" s="32"/>
      <c r="M3143" s="32"/>
      <c r="N3143" s="32"/>
      <c r="O3143" s="32"/>
    </row>
    <row r="3144" spans="1:15" ht="15" customHeight="1" x14ac:dyDescent="0.25">
      <c r="A3144" s="53" t="str">
        <f>IF(AND(C3144="",D3144="",E3144="",F3144="",G3144="",H3144="",I3144="",J3144="",K3144="",L3144="",M3144="",N3144="",O3144=""),"",IF(OR(B3144="",C3144="",D3144="",E3144="",F3144="",G3144="",K3144="",L3144="",AND('1 Cover'!$B$21&lt;&gt;"None",M3144="")),"No","Yes"))</f>
        <v/>
      </c>
      <c r="B3144" s="26">
        <v>3141</v>
      </c>
      <c r="C3144" s="27"/>
      <c r="D3144" s="29"/>
      <c r="E3144" s="29"/>
      <c r="F3144" s="27"/>
      <c r="G3144" s="30"/>
      <c r="H3144" s="29"/>
      <c r="I3144" s="27"/>
      <c r="J3144" s="27"/>
      <c r="K3144" s="27"/>
      <c r="L3144" s="32"/>
      <c r="M3144" s="32"/>
      <c r="N3144" s="32"/>
      <c r="O3144" s="32"/>
    </row>
    <row r="3145" spans="1:15" ht="15" customHeight="1" x14ac:dyDescent="0.25">
      <c r="A3145" s="53" t="str">
        <f>IF(AND(C3145="",D3145="",E3145="",F3145="",G3145="",H3145="",I3145="",J3145="",K3145="",L3145="",M3145="",N3145="",O3145=""),"",IF(OR(B3145="",C3145="",D3145="",E3145="",F3145="",G3145="",K3145="",L3145="",AND('1 Cover'!$B$21&lt;&gt;"None",M3145="")),"No","Yes"))</f>
        <v/>
      </c>
      <c r="B3145" s="26">
        <v>3142</v>
      </c>
      <c r="C3145" s="27"/>
      <c r="D3145" s="29"/>
      <c r="E3145" s="29"/>
      <c r="F3145" s="27"/>
      <c r="G3145" s="30"/>
      <c r="H3145" s="29"/>
      <c r="I3145" s="27"/>
      <c r="J3145" s="27"/>
      <c r="K3145" s="27"/>
      <c r="L3145" s="31"/>
      <c r="M3145" s="31"/>
      <c r="N3145" s="31"/>
      <c r="O3145" s="31"/>
    </row>
    <row r="3146" spans="1:15" ht="15" customHeight="1" x14ac:dyDescent="0.25">
      <c r="A3146" s="53" t="str">
        <f>IF(AND(C3146="",D3146="",E3146="",F3146="",G3146="",H3146="",I3146="",J3146="",K3146="",L3146="",M3146="",N3146="",O3146=""),"",IF(OR(B3146="",C3146="",D3146="",E3146="",F3146="",G3146="",K3146="",L3146="",AND('1 Cover'!$B$21&lt;&gt;"None",M3146="")),"No","Yes"))</f>
        <v/>
      </c>
      <c r="B3146" s="26">
        <v>3143</v>
      </c>
      <c r="C3146" s="27"/>
      <c r="D3146" s="29"/>
      <c r="E3146" s="29"/>
      <c r="F3146" s="27"/>
      <c r="G3146" s="30"/>
      <c r="H3146" s="29"/>
      <c r="I3146" s="27"/>
      <c r="J3146" s="27"/>
      <c r="K3146" s="27"/>
      <c r="L3146" s="31"/>
      <c r="M3146" s="31"/>
      <c r="N3146" s="31"/>
      <c r="O3146" s="31"/>
    </row>
    <row r="3147" spans="1:15" ht="15" customHeight="1" x14ac:dyDescent="0.25">
      <c r="A3147" s="53" t="str">
        <f>IF(AND(C3147="",D3147="",E3147="",F3147="",G3147="",H3147="",I3147="",J3147="",K3147="",L3147="",M3147="",N3147="",O3147=""),"",IF(OR(B3147="",C3147="",D3147="",E3147="",F3147="",G3147="",K3147="",L3147="",AND('1 Cover'!$B$21&lt;&gt;"None",M3147="")),"No","Yes"))</f>
        <v/>
      </c>
      <c r="B3147" s="26">
        <v>3144</v>
      </c>
      <c r="C3147" s="27"/>
      <c r="D3147" s="29"/>
      <c r="E3147" s="29"/>
      <c r="F3147" s="27"/>
      <c r="G3147" s="30"/>
      <c r="H3147" s="29"/>
      <c r="I3147" s="27"/>
      <c r="J3147" s="27"/>
      <c r="K3147" s="27"/>
      <c r="L3147" s="31"/>
      <c r="M3147" s="31"/>
      <c r="N3147" s="31"/>
      <c r="O3147" s="31"/>
    </row>
    <row r="3148" spans="1:15" ht="15" customHeight="1" x14ac:dyDescent="0.25">
      <c r="A3148" s="53" t="str">
        <f>IF(AND(C3148="",D3148="",E3148="",F3148="",G3148="",H3148="",I3148="",J3148="",K3148="",L3148="",M3148="",N3148="",O3148=""),"",IF(OR(B3148="",C3148="",D3148="",E3148="",F3148="",G3148="",K3148="",L3148="",AND('1 Cover'!$B$21&lt;&gt;"None",M3148="")),"No","Yes"))</f>
        <v/>
      </c>
      <c r="B3148" s="26">
        <v>3145</v>
      </c>
      <c r="C3148" s="27"/>
      <c r="D3148" s="29"/>
      <c r="E3148" s="29"/>
      <c r="F3148" s="27"/>
      <c r="G3148" s="30"/>
      <c r="H3148" s="29"/>
      <c r="I3148" s="27"/>
      <c r="J3148" s="27"/>
      <c r="K3148" s="27"/>
      <c r="L3148" s="31"/>
      <c r="M3148" s="31"/>
      <c r="N3148" s="31"/>
      <c r="O3148" s="31"/>
    </row>
    <row r="3149" spans="1:15" ht="15" customHeight="1" x14ac:dyDescent="0.25">
      <c r="A3149" s="53" t="str">
        <f>IF(AND(C3149="",D3149="",E3149="",F3149="",G3149="",H3149="",I3149="",J3149="",K3149="",L3149="",M3149="",N3149="",O3149=""),"",IF(OR(B3149="",C3149="",D3149="",E3149="",F3149="",G3149="",K3149="",L3149="",AND('1 Cover'!$B$21&lt;&gt;"None",M3149="")),"No","Yes"))</f>
        <v/>
      </c>
      <c r="B3149" s="26">
        <v>3146</v>
      </c>
      <c r="C3149" s="27"/>
      <c r="D3149" s="29"/>
      <c r="E3149" s="29"/>
      <c r="F3149" s="27"/>
      <c r="G3149" s="30"/>
      <c r="H3149" s="29"/>
      <c r="I3149" s="27"/>
      <c r="J3149" s="27"/>
      <c r="K3149" s="27"/>
      <c r="L3149" s="31"/>
      <c r="M3149" s="31"/>
      <c r="N3149" s="31"/>
      <c r="O3149" s="31"/>
    </row>
    <row r="3150" spans="1:15" ht="15" customHeight="1" x14ac:dyDescent="0.25">
      <c r="A3150" s="53" t="str">
        <f>IF(AND(C3150="",D3150="",E3150="",F3150="",G3150="",H3150="",I3150="",J3150="",K3150="",L3150="",M3150="",N3150="",O3150=""),"",IF(OR(B3150="",C3150="",D3150="",E3150="",F3150="",G3150="",K3150="",L3150="",AND('1 Cover'!$B$21&lt;&gt;"None",M3150="")),"No","Yes"))</f>
        <v/>
      </c>
      <c r="B3150" s="26">
        <v>3147</v>
      </c>
      <c r="C3150" s="27"/>
      <c r="D3150" s="29"/>
      <c r="E3150" s="29"/>
      <c r="F3150" s="27"/>
      <c r="G3150" s="30"/>
      <c r="H3150" s="29"/>
      <c r="I3150" s="27"/>
      <c r="J3150" s="27"/>
      <c r="K3150" s="27"/>
      <c r="L3150" s="31"/>
      <c r="M3150" s="31"/>
      <c r="N3150" s="31"/>
      <c r="O3150" s="31"/>
    </row>
    <row r="3151" spans="1:15" ht="15" customHeight="1" x14ac:dyDescent="0.25">
      <c r="A3151" s="53" t="str">
        <f>IF(AND(C3151="",D3151="",E3151="",F3151="",G3151="",H3151="",I3151="",J3151="",K3151="",L3151="",M3151="",N3151="",O3151=""),"",IF(OR(B3151="",C3151="",D3151="",E3151="",F3151="",G3151="",K3151="",L3151="",AND('1 Cover'!$B$21&lt;&gt;"None",M3151="")),"No","Yes"))</f>
        <v/>
      </c>
      <c r="B3151" s="26">
        <v>3148</v>
      </c>
      <c r="C3151" s="27"/>
      <c r="D3151" s="29"/>
      <c r="E3151" s="29"/>
      <c r="F3151" s="27"/>
      <c r="G3151" s="30"/>
      <c r="H3151" s="29"/>
      <c r="I3151" s="27"/>
      <c r="J3151" s="27"/>
      <c r="K3151" s="27"/>
      <c r="L3151" s="31"/>
      <c r="M3151" s="31"/>
      <c r="N3151" s="31"/>
      <c r="O3151" s="31"/>
    </row>
    <row r="3152" spans="1:15" ht="15" customHeight="1" x14ac:dyDescent="0.25">
      <c r="A3152" s="53" t="str">
        <f>IF(AND(C3152="",D3152="",E3152="",F3152="",G3152="",H3152="",I3152="",J3152="",K3152="",L3152="",M3152="",N3152="",O3152=""),"",IF(OR(B3152="",C3152="",D3152="",E3152="",F3152="",G3152="",K3152="",L3152="",AND('1 Cover'!$B$21&lt;&gt;"None",M3152="")),"No","Yes"))</f>
        <v/>
      </c>
      <c r="B3152" s="26">
        <v>3149</v>
      </c>
      <c r="C3152" s="27"/>
      <c r="D3152" s="29"/>
      <c r="E3152" s="29"/>
      <c r="F3152" s="27"/>
      <c r="G3152" s="30"/>
      <c r="H3152" s="29"/>
      <c r="I3152" s="27"/>
      <c r="J3152" s="27"/>
      <c r="K3152" s="27"/>
      <c r="L3152" s="31"/>
      <c r="M3152" s="31"/>
      <c r="N3152" s="31"/>
      <c r="O3152" s="31"/>
    </row>
    <row r="3153" spans="1:15" ht="15" customHeight="1" x14ac:dyDescent="0.25">
      <c r="A3153" s="53" t="str">
        <f>IF(AND(C3153="",D3153="",E3153="",F3153="",G3153="",H3153="",I3153="",J3153="",K3153="",L3153="",M3153="",N3153="",O3153=""),"",IF(OR(B3153="",C3153="",D3153="",E3153="",F3153="",G3153="",K3153="",L3153="",AND('1 Cover'!$B$21&lt;&gt;"None",M3153="")),"No","Yes"))</f>
        <v/>
      </c>
      <c r="B3153" s="26">
        <v>3150</v>
      </c>
      <c r="C3153" s="27"/>
      <c r="D3153" s="29"/>
      <c r="E3153" s="29"/>
      <c r="F3153" s="27"/>
      <c r="G3153" s="30"/>
      <c r="H3153" s="29"/>
      <c r="I3153" s="27"/>
      <c r="J3153" s="27"/>
      <c r="K3153" s="27"/>
      <c r="L3153" s="31"/>
      <c r="M3153" s="31"/>
      <c r="N3153" s="31"/>
      <c r="O3153" s="31"/>
    </row>
    <row r="3154" spans="1:15" ht="15" customHeight="1" x14ac:dyDescent="0.25">
      <c r="A3154" s="53" t="str">
        <f>IF(AND(C3154="",D3154="",E3154="",F3154="",G3154="",H3154="",I3154="",J3154="",K3154="",L3154="",M3154="",N3154="",O3154=""),"",IF(OR(B3154="",C3154="",D3154="",E3154="",F3154="",G3154="",K3154="",L3154="",AND('1 Cover'!$B$21&lt;&gt;"None",M3154="")),"No","Yes"))</f>
        <v/>
      </c>
      <c r="B3154" s="26">
        <v>3151</v>
      </c>
      <c r="C3154" s="27"/>
      <c r="D3154" s="29"/>
      <c r="E3154" s="29"/>
      <c r="F3154" s="27"/>
      <c r="G3154" s="30"/>
      <c r="H3154" s="29"/>
      <c r="I3154" s="27"/>
      <c r="J3154" s="27"/>
      <c r="K3154" s="27"/>
      <c r="L3154" s="32"/>
      <c r="M3154" s="32"/>
      <c r="N3154" s="32"/>
      <c r="O3154" s="32"/>
    </row>
    <row r="3155" spans="1:15" ht="15" customHeight="1" x14ac:dyDescent="0.25">
      <c r="A3155" s="53" t="str">
        <f>IF(AND(C3155="",D3155="",E3155="",F3155="",G3155="",H3155="",I3155="",J3155="",K3155="",L3155="",M3155="",N3155="",O3155=""),"",IF(OR(B3155="",C3155="",D3155="",E3155="",F3155="",G3155="",K3155="",L3155="",AND('1 Cover'!$B$21&lt;&gt;"None",M3155="")),"No","Yes"))</f>
        <v/>
      </c>
      <c r="B3155" s="26">
        <v>3152</v>
      </c>
      <c r="C3155" s="27"/>
      <c r="D3155" s="29"/>
      <c r="E3155" s="29"/>
      <c r="F3155" s="27"/>
      <c r="G3155" s="30"/>
      <c r="H3155" s="29"/>
      <c r="I3155" s="27"/>
      <c r="J3155" s="27"/>
      <c r="K3155" s="27"/>
      <c r="L3155" s="31"/>
      <c r="M3155" s="31"/>
      <c r="N3155" s="31"/>
      <c r="O3155" s="31"/>
    </row>
    <row r="3156" spans="1:15" x14ac:dyDescent="0.25">
      <c r="A3156" s="53" t="str">
        <f>IF(AND(C3156="",D3156="",E3156="",F3156="",G3156="",H3156="",I3156="",J3156="",K3156="",L3156="",M3156="",N3156="",O3156=""),"",IF(OR(B3156="",C3156="",D3156="",E3156="",F3156="",G3156="",K3156="",L3156="",AND('1 Cover'!$B$21&lt;&gt;"None",M3156="")),"No","Yes"))</f>
        <v/>
      </c>
      <c r="B3156" s="26">
        <v>3153</v>
      </c>
      <c r="C3156" s="27"/>
      <c r="D3156" s="29"/>
      <c r="E3156" s="29"/>
      <c r="F3156" s="27"/>
      <c r="G3156" s="30"/>
      <c r="H3156" s="29"/>
      <c r="I3156" s="27"/>
      <c r="J3156" s="27"/>
      <c r="K3156" s="27"/>
      <c r="L3156" s="31"/>
      <c r="M3156" s="31"/>
      <c r="N3156" s="31"/>
      <c r="O3156" s="31"/>
    </row>
    <row r="3157" spans="1:15" x14ac:dyDescent="0.25">
      <c r="A3157" s="53" t="str">
        <f>IF(AND(C3157="",D3157="",E3157="",F3157="",G3157="",H3157="",I3157="",J3157="",K3157="",L3157="",M3157="",N3157="",O3157=""),"",IF(OR(B3157="",C3157="",D3157="",E3157="",F3157="",G3157="",K3157="",L3157="",AND('1 Cover'!$B$21&lt;&gt;"None",M3157="")),"No","Yes"))</f>
        <v/>
      </c>
      <c r="B3157" s="26">
        <v>3154</v>
      </c>
      <c r="C3157" s="27"/>
      <c r="D3157" s="29"/>
      <c r="E3157" s="29"/>
      <c r="F3157" s="27"/>
      <c r="G3157" s="30"/>
      <c r="H3157" s="29"/>
      <c r="I3157" s="27"/>
      <c r="J3157" s="27"/>
      <c r="K3157" s="27"/>
      <c r="L3157" s="31"/>
      <c r="M3157" s="31"/>
      <c r="N3157" s="31"/>
      <c r="O3157" s="31"/>
    </row>
    <row r="3158" spans="1:15" ht="15" customHeight="1" x14ac:dyDescent="0.25">
      <c r="A3158" s="53" t="str">
        <f>IF(AND(C3158="",D3158="",E3158="",F3158="",G3158="",H3158="",I3158="",J3158="",K3158="",L3158="",M3158="",N3158="",O3158=""),"",IF(OR(B3158="",C3158="",D3158="",E3158="",F3158="",G3158="",K3158="",L3158="",AND('1 Cover'!$B$21&lt;&gt;"None",M3158="")),"No","Yes"))</f>
        <v/>
      </c>
      <c r="B3158" s="26">
        <v>3155</v>
      </c>
      <c r="C3158" s="27"/>
      <c r="D3158" s="29"/>
      <c r="E3158" s="29"/>
      <c r="F3158" s="27"/>
      <c r="G3158" s="30"/>
      <c r="H3158" s="29"/>
      <c r="I3158" s="27"/>
      <c r="J3158" s="27"/>
      <c r="K3158" s="27"/>
      <c r="L3158" s="31"/>
      <c r="M3158" s="31"/>
      <c r="N3158" s="31"/>
      <c r="O3158" s="31"/>
    </row>
    <row r="3159" spans="1:15" ht="15" customHeight="1" x14ac:dyDescent="0.25">
      <c r="A3159" s="53" t="str">
        <f>IF(AND(C3159="",D3159="",E3159="",F3159="",G3159="",H3159="",I3159="",J3159="",K3159="",L3159="",M3159="",N3159="",O3159=""),"",IF(OR(B3159="",C3159="",D3159="",E3159="",F3159="",G3159="",K3159="",L3159="",AND('1 Cover'!$B$21&lt;&gt;"None",M3159="")),"No","Yes"))</f>
        <v/>
      </c>
      <c r="B3159" s="26">
        <v>3156</v>
      </c>
      <c r="C3159" s="27"/>
      <c r="D3159" s="29"/>
      <c r="E3159" s="29"/>
      <c r="F3159" s="27"/>
      <c r="G3159" s="30"/>
      <c r="H3159" s="29"/>
      <c r="I3159" s="27"/>
      <c r="J3159" s="27"/>
      <c r="K3159" s="27"/>
      <c r="L3159" s="31"/>
      <c r="M3159" s="31"/>
      <c r="N3159" s="31"/>
      <c r="O3159" s="31"/>
    </row>
    <row r="3160" spans="1:15" ht="15" customHeight="1" x14ac:dyDescent="0.25">
      <c r="A3160" s="53" t="str">
        <f>IF(AND(C3160="",D3160="",E3160="",F3160="",G3160="",H3160="",I3160="",J3160="",K3160="",L3160="",M3160="",N3160="",O3160=""),"",IF(OR(B3160="",C3160="",D3160="",E3160="",F3160="",G3160="",K3160="",L3160="",AND('1 Cover'!$B$21&lt;&gt;"None",M3160="")),"No","Yes"))</f>
        <v/>
      </c>
      <c r="B3160" s="26">
        <v>3157</v>
      </c>
      <c r="C3160" s="27"/>
      <c r="D3160" s="29"/>
      <c r="E3160" s="29"/>
      <c r="F3160" s="27"/>
      <c r="G3160" s="30"/>
      <c r="H3160" s="29"/>
      <c r="I3160" s="27"/>
      <c r="J3160" s="27"/>
      <c r="K3160" s="27"/>
      <c r="L3160" s="31"/>
      <c r="M3160" s="31"/>
      <c r="N3160" s="31"/>
      <c r="O3160" s="31"/>
    </row>
    <row r="3161" spans="1:15" ht="15" customHeight="1" x14ac:dyDescent="0.25">
      <c r="A3161" s="53" t="str">
        <f>IF(AND(C3161="",D3161="",E3161="",F3161="",G3161="",H3161="",I3161="",J3161="",K3161="",L3161="",M3161="",N3161="",O3161=""),"",IF(OR(B3161="",C3161="",D3161="",E3161="",F3161="",G3161="",K3161="",L3161="",AND('1 Cover'!$B$21&lt;&gt;"None",M3161="")),"No","Yes"))</f>
        <v/>
      </c>
      <c r="B3161" s="26">
        <v>3158</v>
      </c>
      <c r="C3161" s="27"/>
      <c r="D3161" s="29"/>
      <c r="E3161" s="29"/>
      <c r="F3161" s="27"/>
      <c r="G3161" s="30"/>
      <c r="H3161" s="29"/>
      <c r="I3161" s="27"/>
      <c r="J3161" s="27"/>
      <c r="K3161" s="27"/>
      <c r="L3161" s="31"/>
      <c r="M3161" s="31"/>
      <c r="N3161" s="31"/>
      <c r="O3161" s="31"/>
    </row>
    <row r="3162" spans="1:15" ht="15" customHeight="1" x14ac:dyDescent="0.25">
      <c r="A3162" s="53" t="str">
        <f>IF(AND(C3162="",D3162="",E3162="",F3162="",G3162="",H3162="",I3162="",J3162="",K3162="",L3162="",M3162="",N3162="",O3162=""),"",IF(OR(B3162="",C3162="",D3162="",E3162="",F3162="",G3162="",K3162="",L3162="",AND('1 Cover'!$B$21&lt;&gt;"None",M3162="")),"No","Yes"))</f>
        <v/>
      </c>
      <c r="B3162" s="26">
        <v>3159</v>
      </c>
      <c r="C3162" s="27"/>
      <c r="D3162" s="29"/>
      <c r="E3162" s="29"/>
      <c r="F3162" s="27"/>
      <c r="G3162" s="30"/>
      <c r="H3162" s="29"/>
      <c r="I3162" s="27"/>
      <c r="J3162" s="27"/>
      <c r="K3162" s="27"/>
      <c r="L3162" s="31"/>
      <c r="M3162" s="31"/>
      <c r="N3162" s="31"/>
      <c r="O3162" s="31"/>
    </row>
    <row r="3163" spans="1:15" ht="15" customHeight="1" x14ac:dyDescent="0.25">
      <c r="A3163" s="53" t="str">
        <f>IF(AND(C3163="",D3163="",E3163="",F3163="",G3163="",H3163="",I3163="",J3163="",K3163="",L3163="",M3163="",N3163="",O3163=""),"",IF(OR(B3163="",C3163="",D3163="",E3163="",F3163="",G3163="",K3163="",L3163="",AND('1 Cover'!$B$21&lt;&gt;"None",M3163="")),"No","Yes"))</f>
        <v/>
      </c>
      <c r="B3163" s="26">
        <v>3160</v>
      </c>
      <c r="C3163" s="27"/>
      <c r="D3163" s="29"/>
      <c r="E3163" s="29"/>
      <c r="F3163" s="27"/>
      <c r="G3163" s="30"/>
      <c r="H3163" s="29"/>
      <c r="I3163" s="27"/>
      <c r="J3163" s="27"/>
      <c r="K3163" s="27"/>
      <c r="L3163" s="31"/>
      <c r="M3163" s="31"/>
      <c r="N3163" s="31"/>
      <c r="O3163" s="31"/>
    </row>
    <row r="3164" spans="1:15" ht="15" customHeight="1" x14ac:dyDescent="0.25">
      <c r="A3164" s="53" t="str">
        <f>IF(AND(C3164="",D3164="",E3164="",F3164="",G3164="",H3164="",I3164="",J3164="",K3164="",L3164="",M3164="",N3164="",O3164=""),"",IF(OR(B3164="",C3164="",D3164="",E3164="",F3164="",G3164="",K3164="",L3164="",AND('1 Cover'!$B$21&lt;&gt;"None",M3164="")),"No","Yes"))</f>
        <v/>
      </c>
      <c r="B3164" s="26">
        <v>3161</v>
      </c>
      <c r="C3164" s="27"/>
      <c r="D3164" s="29"/>
      <c r="E3164" s="29"/>
      <c r="F3164" s="27"/>
      <c r="G3164" s="30"/>
      <c r="H3164" s="29"/>
      <c r="I3164" s="27"/>
      <c r="J3164" s="27"/>
      <c r="K3164" s="27"/>
      <c r="L3164" s="31"/>
      <c r="M3164" s="31"/>
      <c r="N3164" s="31"/>
      <c r="O3164" s="31"/>
    </row>
    <row r="3165" spans="1:15" ht="15" customHeight="1" x14ac:dyDescent="0.25">
      <c r="A3165" s="53" t="str">
        <f>IF(AND(C3165="",D3165="",E3165="",F3165="",G3165="",H3165="",I3165="",J3165="",K3165="",L3165="",M3165="",N3165="",O3165=""),"",IF(OR(B3165="",C3165="",D3165="",E3165="",F3165="",G3165="",K3165="",L3165="",AND('1 Cover'!$B$21&lt;&gt;"None",M3165="")),"No","Yes"))</f>
        <v/>
      </c>
      <c r="B3165" s="26">
        <v>3162</v>
      </c>
      <c r="C3165" s="27"/>
      <c r="D3165" s="29"/>
      <c r="E3165" s="29"/>
      <c r="F3165" s="27"/>
      <c r="G3165" s="30"/>
      <c r="H3165" s="29"/>
      <c r="I3165" s="27"/>
      <c r="J3165" s="27"/>
      <c r="K3165" s="27"/>
      <c r="L3165" s="31"/>
      <c r="M3165" s="31"/>
      <c r="N3165" s="31"/>
      <c r="O3165" s="31"/>
    </row>
    <row r="3166" spans="1:15" ht="15" customHeight="1" x14ac:dyDescent="0.25">
      <c r="A3166" s="53" t="str">
        <f>IF(AND(C3166="",D3166="",E3166="",F3166="",G3166="",H3166="",I3166="",J3166="",K3166="",L3166="",M3166="",N3166="",O3166=""),"",IF(OR(B3166="",C3166="",D3166="",E3166="",F3166="",G3166="",K3166="",L3166="",AND('1 Cover'!$B$21&lt;&gt;"None",M3166="")),"No","Yes"))</f>
        <v/>
      </c>
      <c r="B3166" s="26">
        <v>3163</v>
      </c>
      <c r="C3166" s="27"/>
      <c r="D3166" s="29"/>
      <c r="E3166" s="29"/>
      <c r="F3166" s="27"/>
      <c r="G3166" s="30"/>
      <c r="H3166" s="29"/>
      <c r="I3166" s="27"/>
      <c r="J3166" s="27"/>
      <c r="K3166" s="27"/>
      <c r="L3166" s="31"/>
      <c r="M3166" s="31"/>
      <c r="N3166" s="31"/>
      <c r="O3166" s="31"/>
    </row>
    <row r="3167" spans="1:15" ht="15" customHeight="1" x14ac:dyDescent="0.25">
      <c r="A3167" s="53" t="str">
        <f>IF(AND(C3167="",D3167="",E3167="",F3167="",G3167="",H3167="",I3167="",J3167="",K3167="",L3167="",M3167="",N3167="",O3167=""),"",IF(OR(B3167="",C3167="",D3167="",E3167="",F3167="",G3167="",K3167="",L3167="",AND('1 Cover'!$B$21&lt;&gt;"None",M3167="")),"No","Yes"))</f>
        <v/>
      </c>
      <c r="B3167" s="26">
        <v>3164</v>
      </c>
      <c r="C3167" s="27"/>
      <c r="D3167" s="29"/>
      <c r="E3167" s="29"/>
      <c r="F3167" s="27"/>
      <c r="G3167" s="30"/>
      <c r="H3167" s="29"/>
      <c r="I3167" s="27"/>
      <c r="J3167" s="27"/>
      <c r="K3167" s="27"/>
      <c r="L3167" s="31"/>
      <c r="M3167" s="31"/>
      <c r="N3167" s="31"/>
      <c r="O3167" s="31"/>
    </row>
    <row r="3168" spans="1:15" ht="15" customHeight="1" x14ac:dyDescent="0.25">
      <c r="A3168" s="53" t="str">
        <f>IF(AND(C3168="",D3168="",E3168="",F3168="",G3168="",H3168="",I3168="",J3168="",K3168="",L3168="",M3168="",N3168="",O3168=""),"",IF(OR(B3168="",C3168="",D3168="",E3168="",F3168="",G3168="",K3168="",L3168="",AND('1 Cover'!$B$21&lt;&gt;"None",M3168="")),"No","Yes"))</f>
        <v/>
      </c>
      <c r="B3168" s="26">
        <v>3165</v>
      </c>
      <c r="C3168" s="27"/>
      <c r="D3168" s="29"/>
      <c r="E3168" s="29"/>
      <c r="F3168" s="27"/>
      <c r="G3168" s="30"/>
      <c r="H3168" s="29"/>
      <c r="I3168" s="27"/>
      <c r="J3168" s="27"/>
      <c r="K3168" s="27"/>
      <c r="L3168" s="31"/>
      <c r="M3168" s="31"/>
      <c r="N3168" s="31"/>
      <c r="O3168" s="31"/>
    </row>
    <row r="3169" spans="1:15" ht="15" customHeight="1" x14ac:dyDescent="0.25">
      <c r="A3169" s="53" t="str">
        <f>IF(AND(C3169="",D3169="",E3169="",F3169="",G3169="",H3169="",I3169="",J3169="",K3169="",L3169="",M3169="",N3169="",O3169=""),"",IF(OR(B3169="",C3169="",D3169="",E3169="",F3169="",G3169="",K3169="",L3169="",AND('1 Cover'!$B$21&lt;&gt;"None",M3169="")),"No","Yes"))</f>
        <v/>
      </c>
      <c r="B3169" s="26">
        <v>3166</v>
      </c>
      <c r="C3169" s="27"/>
      <c r="D3169" s="29"/>
      <c r="E3169" s="29"/>
      <c r="F3169" s="27"/>
      <c r="G3169" s="30"/>
      <c r="H3169" s="29"/>
      <c r="I3169" s="27"/>
      <c r="J3169" s="27"/>
      <c r="K3169" s="27"/>
      <c r="L3169" s="31"/>
      <c r="M3169" s="31"/>
      <c r="N3169" s="31"/>
      <c r="O3169" s="31"/>
    </row>
    <row r="3170" spans="1:15" ht="15" customHeight="1" x14ac:dyDescent="0.25">
      <c r="A3170" s="53" t="str">
        <f>IF(AND(C3170="",D3170="",E3170="",F3170="",G3170="",H3170="",I3170="",J3170="",K3170="",L3170="",M3170="",N3170="",O3170=""),"",IF(OR(B3170="",C3170="",D3170="",E3170="",F3170="",G3170="",K3170="",L3170="",AND('1 Cover'!$B$21&lt;&gt;"None",M3170="")),"No","Yes"))</f>
        <v/>
      </c>
      <c r="B3170" s="26">
        <v>3167</v>
      </c>
      <c r="C3170" s="27"/>
      <c r="D3170" s="29"/>
      <c r="E3170" s="29"/>
      <c r="F3170" s="27"/>
      <c r="G3170" s="30"/>
      <c r="H3170" s="29"/>
      <c r="I3170" s="27"/>
      <c r="J3170" s="27"/>
      <c r="K3170" s="27"/>
      <c r="L3170" s="31"/>
      <c r="M3170" s="31"/>
      <c r="N3170" s="31"/>
      <c r="O3170" s="31"/>
    </row>
    <row r="3171" spans="1:15" ht="15" customHeight="1" x14ac:dyDescent="0.25">
      <c r="A3171" s="53" t="str">
        <f>IF(AND(C3171="",D3171="",E3171="",F3171="",G3171="",H3171="",I3171="",J3171="",K3171="",L3171="",M3171="",N3171="",O3171=""),"",IF(OR(B3171="",C3171="",D3171="",E3171="",F3171="",G3171="",K3171="",L3171="",AND('1 Cover'!$B$21&lt;&gt;"None",M3171="")),"No","Yes"))</f>
        <v/>
      </c>
      <c r="B3171" s="26">
        <v>3168</v>
      </c>
      <c r="C3171" s="27"/>
      <c r="D3171" s="29"/>
      <c r="E3171" s="29"/>
      <c r="F3171" s="27"/>
      <c r="G3171" s="30"/>
      <c r="H3171" s="29"/>
      <c r="I3171" s="27"/>
      <c r="J3171" s="27"/>
      <c r="K3171" s="27"/>
      <c r="L3171" s="31"/>
      <c r="M3171" s="31"/>
      <c r="N3171" s="31"/>
      <c r="O3171" s="31"/>
    </row>
    <row r="3172" spans="1:15" ht="15" customHeight="1" x14ac:dyDescent="0.25">
      <c r="A3172" s="53" t="str">
        <f>IF(AND(C3172="",D3172="",E3172="",F3172="",G3172="",H3172="",I3172="",J3172="",K3172="",L3172="",M3172="",N3172="",O3172=""),"",IF(OR(B3172="",C3172="",D3172="",E3172="",F3172="",G3172="",K3172="",L3172="",AND('1 Cover'!$B$21&lt;&gt;"None",M3172="")),"No","Yes"))</f>
        <v/>
      </c>
      <c r="B3172" s="26">
        <v>3169</v>
      </c>
      <c r="C3172" s="27"/>
      <c r="D3172" s="29"/>
      <c r="E3172" s="29"/>
      <c r="F3172" s="27"/>
      <c r="G3172" s="30"/>
      <c r="H3172" s="29"/>
      <c r="I3172" s="27"/>
      <c r="J3172" s="27"/>
      <c r="K3172" s="27"/>
      <c r="L3172" s="32"/>
      <c r="M3172" s="32"/>
      <c r="N3172" s="32"/>
      <c r="O3172" s="32"/>
    </row>
    <row r="3173" spans="1:15" ht="15" customHeight="1" x14ac:dyDescent="0.25">
      <c r="A3173" s="53" t="str">
        <f>IF(AND(C3173="",D3173="",E3173="",F3173="",G3173="",H3173="",I3173="",J3173="",K3173="",L3173="",M3173="",N3173="",O3173=""),"",IF(OR(B3173="",C3173="",D3173="",E3173="",F3173="",G3173="",K3173="",L3173="",AND('1 Cover'!$B$21&lt;&gt;"None",M3173="")),"No","Yes"))</f>
        <v/>
      </c>
      <c r="B3173" s="26">
        <v>3170</v>
      </c>
      <c r="C3173" s="27"/>
      <c r="D3173" s="29"/>
      <c r="E3173" s="29"/>
      <c r="F3173" s="27"/>
      <c r="G3173" s="30"/>
      <c r="H3173" s="29"/>
      <c r="I3173" s="27"/>
      <c r="J3173" s="27"/>
      <c r="K3173" s="27"/>
      <c r="L3173" s="32"/>
      <c r="M3173" s="32"/>
      <c r="N3173" s="32"/>
      <c r="O3173" s="32"/>
    </row>
    <row r="3174" spans="1:15" ht="15" customHeight="1" x14ac:dyDescent="0.25">
      <c r="A3174" s="53" t="str">
        <f>IF(AND(C3174="",D3174="",E3174="",F3174="",G3174="",H3174="",I3174="",J3174="",K3174="",L3174="",M3174="",N3174="",O3174=""),"",IF(OR(B3174="",C3174="",D3174="",E3174="",F3174="",G3174="",K3174="",L3174="",AND('1 Cover'!$B$21&lt;&gt;"None",M3174="")),"No","Yes"))</f>
        <v/>
      </c>
      <c r="B3174" s="26">
        <v>3171</v>
      </c>
      <c r="C3174" s="27"/>
      <c r="D3174" s="29"/>
      <c r="E3174" s="29"/>
      <c r="F3174" s="27"/>
      <c r="G3174" s="30"/>
      <c r="H3174" s="29"/>
      <c r="I3174" s="27"/>
      <c r="J3174" s="27"/>
      <c r="K3174" s="27"/>
      <c r="L3174" s="32"/>
      <c r="M3174" s="32"/>
      <c r="N3174" s="32"/>
      <c r="O3174" s="32"/>
    </row>
    <row r="3175" spans="1:15" ht="15" customHeight="1" x14ac:dyDescent="0.25">
      <c r="A3175" s="53" t="str">
        <f>IF(AND(C3175="",D3175="",E3175="",F3175="",G3175="",H3175="",I3175="",J3175="",K3175="",L3175="",M3175="",N3175="",O3175=""),"",IF(OR(B3175="",C3175="",D3175="",E3175="",F3175="",G3175="",K3175="",L3175="",AND('1 Cover'!$B$21&lt;&gt;"None",M3175="")),"No","Yes"))</f>
        <v/>
      </c>
      <c r="B3175" s="26">
        <v>3172</v>
      </c>
      <c r="C3175" s="27"/>
      <c r="D3175" s="29"/>
      <c r="E3175" s="29"/>
      <c r="F3175" s="27"/>
      <c r="G3175" s="30"/>
      <c r="H3175" s="29"/>
      <c r="I3175" s="27"/>
      <c r="J3175" s="27"/>
      <c r="K3175" s="27"/>
      <c r="L3175" s="31"/>
      <c r="M3175" s="31"/>
      <c r="N3175" s="31"/>
      <c r="O3175" s="31"/>
    </row>
    <row r="3176" spans="1:15" ht="15" customHeight="1" x14ac:dyDescent="0.25">
      <c r="A3176" s="53" t="str">
        <f>IF(AND(C3176="",D3176="",E3176="",F3176="",G3176="",H3176="",I3176="",J3176="",K3176="",L3176="",M3176="",N3176="",O3176=""),"",IF(OR(B3176="",C3176="",D3176="",E3176="",F3176="",G3176="",K3176="",L3176="",AND('1 Cover'!$B$21&lt;&gt;"None",M3176="")),"No","Yes"))</f>
        <v/>
      </c>
      <c r="B3176" s="26">
        <v>3173</v>
      </c>
      <c r="C3176" s="27"/>
      <c r="D3176" s="29"/>
      <c r="E3176" s="29"/>
      <c r="F3176" s="27"/>
      <c r="G3176" s="30"/>
      <c r="H3176" s="29"/>
      <c r="I3176" s="27"/>
      <c r="J3176" s="27"/>
      <c r="K3176" s="27"/>
      <c r="L3176" s="31"/>
      <c r="M3176" s="31"/>
      <c r="N3176" s="31"/>
      <c r="O3176" s="31"/>
    </row>
    <row r="3177" spans="1:15" ht="15" customHeight="1" x14ac:dyDescent="0.25">
      <c r="A3177" s="53" t="str">
        <f>IF(AND(C3177="",D3177="",E3177="",F3177="",G3177="",H3177="",I3177="",J3177="",K3177="",L3177="",M3177="",N3177="",O3177=""),"",IF(OR(B3177="",C3177="",D3177="",E3177="",F3177="",G3177="",K3177="",L3177="",AND('1 Cover'!$B$21&lt;&gt;"None",M3177="")),"No","Yes"))</f>
        <v/>
      </c>
      <c r="B3177" s="26">
        <v>3174</v>
      </c>
      <c r="C3177" s="27"/>
      <c r="D3177" s="29"/>
      <c r="E3177" s="29"/>
      <c r="F3177" s="27"/>
      <c r="G3177" s="30"/>
      <c r="H3177" s="29"/>
      <c r="I3177" s="27"/>
      <c r="J3177" s="27"/>
      <c r="K3177" s="27"/>
      <c r="L3177" s="31"/>
      <c r="M3177" s="31"/>
      <c r="N3177" s="31"/>
      <c r="O3177" s="31"/>
    </row>
    <row r="3178" spans="1:15" ht="15" customHeight="1" x14ac:dyDescent="0.25">
      <c r="A3178" s="53" t="str">
        <f>IF(AND(C3178="",D3178="",E3178="",F3178="",G3178="",H3178="",I3178="",J3178="",K3178="",L3178="",M3178="",N3178="",O3178=""),"",IF(OR(B3178="",C3178="",D3178="",E3178="",F3178="",G3178="",K3178="",L3178="",AND('1 Cover'!$B$21&lt;&gt;"None",M3178="")),"No","Yes"))</f>
        <v/>
      </c>
      <c r="B3178" s="26">
        <v>3175</v>
      </c>
      <c r="C3178" s="27"/>
      <c r="D3178" s="29"/>
      <c r="E3178" s="29"/>
      <c r="F3178" s="27"/>
      <c r="G3178" s="30"/>
      <c r="H3178" s="29"/>
      <c r="I3178" s="27"/>
      <c r="J3178" s="27"/>
      <c r="K3178" s="27"/>
      <c r="L3178" s="31"/>
      <c r="M3178" s="31"/>
      <c r="N3178" s="31"/>
      <c r="O3178" s="31"/>
    </row>
    <row r="3179" spans="1:15" ht="15" customHeight="1" x14ac:dyDescent="0.25">
      <c r="A3179" s="53" t="str">
        <f>IF(AND(C3179="",D3179="",E3179="",F3179="",G3179="",H3179="",I3179="",J3179="",K3179="",L3179="",M3179="",N3179="",O3179=""),"",IF(OR(B3179="",C3179="",D3179="",E3179="",F3179="",G3179="",K3179="",L3179="",AND('1 Cover'!$B$21&lt;&gt;"None",M3179="")),"No","Yes"))</f>
        <v/>
      </c>
      <c r="B3179" s="26">
        <v>3176</v>
      </c>
      <c r="C3179" s="27"/>
      <c r="D3179" s="29"/>
      <c r="E3179" s="29"/>
      <c r="F3179" s="27"/>
      <c r="G3179" s="30"/>
      <c r="H3179" s="29"/>
      <c r="I3179" s="27"/>
      <c r="J3179" s="27"/>
      <c r="K3179" s="27"/>
      <c r="L3179" s="31"/>
      <c r="M3179" s="31"/>
      <c r="N3179" s="31"/>
      <c r="O3179" s="31"/>
    </row>
    <row r="3180" spans="1:15" ht="15" customHeight="1" x14ac:dyDescent="0.25">
      <c r="A3180" s="53" t="str">
        <f>IF(AND(C3180="",D3180="",E3180="",F3180="",G3180="",H3180="",I3180="",J3180="",K3180="",L3180="",M3180="",N3180="",O3180=""),"",IF(OR(B3180="",C3180="",D3180="",E3180="",F3180="",G3180="",K3180="",L3180="",AND('1 Cover'!$B$21&lt;&gt;"None",M3180="")),"No","Yes"))</f>
        <v/>
      </c>
      <c r="B3180" s="26">
        <v>3177</v>
      </c>
      <c r="C3180" s="27"/>
      <c r="D3180" s="29"/>
      <c r="E3180" s="29"/>
      <c r="F3180" s="27"/>
      <c r="G3180" s="30"/>
      <c r="H3180" s="29"/>
      <c r="I3180" s="27"/>
      <c r="J3180" s="27"/>
      <c r="K3180" s="27"/>
      <c r="L3180" s="31"/>
      <c r="M3180" s="31"/>
      <c r="N3180" s="31"/>
      <c r="O3180" s="31"/>
    </row>
    <row r="3181" spans="1:15" ht="15" customHeight="1" x14ac:dyDescent="0.25">
      <c r="A3181" s="53" t="str">
        <f>IF(AND(C3181="",D3181="",E3181="",F3181="",G3181="",H3181="",I3181="",J3181="",K3181="",L3181="",M3181="",N3181="",O3181=""),"",IF(OR(B3181="",C3181="",D3181="",E3181="",F3181="",G3181="",K3181="",L3181="",AND('1 Cover'!$B$21&lt;&gt;"None",M3181="")),"No","Yes"))</f>
        <v/>
      </c>
      <c r="B3181" s="26">
        <v>3178</v>
      </c>
      <c r="C3181" s="27"/>
      <c r="D3181" s="29"/>
      <c r="E3181" s="29"/>
      <c r="F3181" s="27"/>
      <c r="G3181" s="30"/>
      <c r="H3181" s="29"/>
      <c r="I3181" s="27"/>
      <c r="J3181" s="27"/>
      <c r="K3181" s="27"/>
      <c r="L3181" s="31"/>
      <c r="M3181" s="31"/>
      <c r="N3181" s="31"/>
      <c r="O3181" s="31"/>
    </row>
    <row r="3182" spans="1:15" ht="15" customHeight="1" x14ac:dyDescent="0.25">
      <c r="A3182" s="53" t="str">
        <f>IF(AND(C3182="",D3182="",E3182="",F3182="",G3182="",H3182="",I3182="",J3182="",K3182="",L3182="",M3182="",N3182="",O3182=""),"",IF(OR(B3182="",C3182="",D3182="",E3182="",F3182="",G3182="",K3182="",L3182="",AND('1 Cover'!$B$21&lt;&gt;"None",M3182="")),"No","Yes"))</f>
        <v/>
      </c>
      <c r="B3182" s="26">
        <v>3179</v>
      </c>
      <c r="C3182" s="27"/>
      <c r="D3182" s="29"/>
      <c r="E3182" s="29"/>
      <c r="F3182" s="27"/>
      <c r="G3182" s="30"/>
      <c r="H3182" s="29"/>
      <c r="I3182" s="27"/>
      <c r="J3182" s="27"/>
      <c r="K3182" s="27"/>
      <c r="L3182" s="31"/>
      <c r="M3182" s="31"/>
      <c r="N3182" s="31"/>
      <c r="O3182" s="31"/>
    </row>
    <row r="3183" spans="1:15" ht="15" customHeight="1" x14ac:dyDescent="0.25">
      <c r="A3183" s="53" t="str">
        <f>IF(AND(C3183="",D3183="",E3183="",F3183="",G3183="",H3183="",I3183="",J3183="",K3183="",L3183="",M3183="",N3183="",O3183=""),"",IF(OR(B3183="",C3183="",D3183="",E3183="",F3183="",G3183="",K3183="",L3183="",AND('1 Cover'!$B$21&lt;&gt;"None",M3183="")),"No","Yes"))</f>
        <v/>
      </c>
      <c r="B3183" s="26">
        <v>3180</v>
      </c>
      <c r="C3183" s="27"/>
      <c r="D3183" s="29"/>
      <c r="E3183" s="29"/>
      <c r="F3183" s="27"/>
      <c r="G3183" s="30"/>
      <c r="H3183" s="29"/>
      <c r="I3183" s="27"/>
      <c r="J3183" s="27"/>
      <c r="K3183" s="27"/>
      <c r="L3183" s="31"/>
      <c r="M3183" s="31"/>
      <c r="N3183" s="31"/>
      <c r="O3183" s="31"/>
    </row>
    <row r="3184" spans="1:15" ht="15" customHeight="1" x14ac:dyDescent="0.25">
      <c r="A3184" s="53" t="str">
        <f>IF(AND(C3184="",D3184="",E3184="",F3184="",G3184="",H3184="",I3184="",J3184="",K3184="",L3184="",M3184="",N3184="",O3184=""),"",IF(OR(B3184="",C3184="",D3184="",E3184="",F3184="",G3184="",K3184="",L3184="",AND('1 Cover'!$B$21&lt;&gt;"None",M3184="")),"No","Yes"))</f>
        <v/>
      </c>
      <c r="B3184" s="26">
        <v>3181</v>
      </c>
      <c r="C3184" s="27"/>
      <c r="D3184" s="29"/>
      <c r="E3184" s="29"/>
      <c r="F3184" s="27"/>
      <c r="G3184" s="30"/>
      <c r="H3184" s="29"/>
      <c r="I3184" s="27"/>
      <c r="J3184" s="27"/>
      <c r="K3184" s="27"/>
      <c r="L3184" s="31"/>
      <c r="M3184" s="31"/>
      <c r="N3184" s="31"/>
      <c r="O3184" s="31"/>
    </row>
    <row r="3185" spans="1:15" ht="15" customHeight="1" x14ac:dyDescent="0.25">
      <c r="A3185" s="53" t="str">
        <f>IF(AND(C3185="",D3185="",E3185="",F3185="",G3185="",H3185="",I3185="",J3185="",K3185="",L3185="",M3185="",N3185="",O3185=""),"",IF(OR(B3185="",C3185="",D3185="",E3185="",F3185="",G3185="",K3185="",L3185="",AND('1 Cover'!$B$21&lt;&gt;"None",M3185="")),"No","Yes"))</f>
        <v/>
      </c>
      <c r="B3185" s="26">
        <v>3182</v>
      </c>
      <c r="C3185" s="27"/>
      <c r="D3185" s="29"/>
      <c r="E3185" s="29"/>
      <c r="F3185" s="27"/>
      <c r="G3185" s="30"/>
      <c r="H3185" s="29"/>
      <c r="I3185" s="27"/>
      <c r="J3185" s="27"/>
      <c r="K3185" s="27"/>
      <c r="L3185" s="31"/>
      <c r="M3185" s="31"/>
      <c r="N3185" s="31"/>
      <c r="O3185" s="31"/>
    </row>
    <row r="3186" spans="1:15" ht="15" customHeight="1" x14ac:dyDescent="0.25">
      <c r="A3186" s="53" t="str">
        <f>IF(AND(C3186="",D3186="",E3186="",F3186="",G3186="",H3186="",I3186="",J3186="",K3186="",L3186="",M3186="",N3186="",O3186=""),"",IF(OR(B3186="",C3186="",D3186="",E3186="",F3186="",G3186="",K3186="",L3186="",AND('1 Cover'!$B$21&lt;&gt;"None",M3186="")),"No","Yes"))</f>
        <v/>
      </c>
      <c r="B3186" s="26">
        <v>3183</v>
      </c>
      <c r="C3186" s="27"/>
      <c r="D3186" s="29"/>
      <c r="E3186" s="29"/>
      <c r="F3186" s="27"/>
      <c r="G3186" s="30"/>
      <c r="H3186" s="29"/>
      <c r="I3186" s="27"/>
      <c r="J3186" s="27"/>
      <c r="K3186" s="27"/>
      <c r="L3186" s="31"/>
      <c r="M3186" s="31"/>
      <c r="N3186" s="31"/>
      <c r="O3186" s="31"/>
    </row>
    <row r="3187" spans="1:15" ht="15" customHeight="1" x14ac:dyDescent="0.25">
      <c r="A3187" s="53" t="str">
        <f>IF(AND(C3187="",D3187="",E3187="",F3187="",G3187="",H3187="",I3187="",J3187="",K3187="",L3187="",M3187="",N3187="",O3187=""),"",IF(OR(B3187="",C3187="",D3187="",E3187="",F3187="",G3187="",K3187="",L3187="",AND('1 Cover'!$B$21&lt;&gt;"None",M3187="")),"No","Yes"))</f>
        <v/>
      </c>
      <c r="B3187" s="26">
        <v>3184</v>
      </c>
      <c r="C3187" s="27"/>
      <c r="D3187" s="29"/>
      <c r="E3187" s="29"/>
      <c r="F3187" s="27"/>
      <c r="G3187" s="30"/>
      <c r="H3187" s="29"/>
      <c r="I3187" s="27"/>
      <c r="J3187" s="27"/>
      <c r="K3187" s="27"/>
      <c r="L3187" s="32"/>
      <c r="M3187" s="32"/>
      <c r="N3187" s="32"/>
      <c r="O3187" s="32"/>
    </row>
    <row r="3188" spans="1:15" ht="15" customHeight="1" x14ac:dyDescent="0.25">
      <c r="A3188" s="53" t="str">
        <f>IF(AND(C3188="",D3188="",E3188="",F3188="",G3188="",H3188="",I3188="",J3188="",K3188="",L3188="",M3188="",N3188="",O3188=""),"",IF(OR(B3188="",C3188="",D3188="",E3188="",F3188="",G3188="",K3188="",L3188="",AND('1 Cover'!$B$21&lt;&gt;"None",M3188="")),"No","Yes"))</f>
        <v/>
      </c>
      <c r="B3188" s="26">
        <v>3185</v>
      </c>
      <c r="C3188" s="27"/>
      <c r="D3188" s="29"/>
      <c r="E3188" s="29"/>
      <c r="F3188" s="27"/>
      <c r="G3188" s="30"/>
      <c r="H3188" s="29"/>
      <c r="I3188" s="27"/>
      <c r="J3188" s="27"/>
      <c r="K3188" s="27"/>
      <c r="L3188" s="31"/>
      <c r="M3188" s="31"/>
      <c r="N3188" s="31"/>
      <c r="O3188" s="31"/>
    </row>
    <row r="3189" spans="1:15" ht="15" customHeight="1" x14ac:dyDescent="0.25">
      <c r="A3189" s="53" t="str">
        <f>IF(AND(C3189="",D3189="",E3189="",F3189="",G3189="",H3189="",I3189="",J3189="",K3189="",L3189="",M3189="",N3189="",O3189=""),"",IF(OR(B3189="",C3189="",D3189="",E3189="",F3189="",G3189="",K3189="",L3189="",AND('1 Cover'!$B$21&lt;&gt;"None",M3189="")),"No","Yes"))</f>
        <v/>
      </c>
      <c r="B3189" s="26">
        <v>3186</v>
      </c>
      <c r="C3189" s="27"/>
      <c r="D3189" s="29"/>
      <c r="E3189" s="29"/>
      <c r="F3189" s="27"/>
      <c r="G3189" s="30"/>
      <c r="H3189" s="29"/>
      <c r="I3189" s="27"/>
      <c r="J3189" s="27"/>
      <c r="K3189" s="27"/>
      <c r="L3189" s="31"/>
      <c r="M3189" s="31"/>
      <c r="N3189" s="31"/>
      <c r="O3189" s="31"/>
    </row>
    <row r="3190" spans="1:15" ht="15" customHeight="1" x14ac:dyDescent="0.25">
      <c r="A3190" s="53" t="str">
        <f>IF(AND(C3190="",D3190="",E3190="",F3190="",G3190="",H3190="",I3190="",J3190="",K3190="",L3190="",M3190="",N3190="",O3190=""),"",IF(OR(B3190="",C3190="",D3190="",E3190="",F3190="",G3190="",K3190="",L3190="",AND('1 Cover'!$B$21&lt;&gt;"None",M3190="")),"No","Yes"))</f>
        <v/>
      </c>
      <c r="B3190" s="26">
        <v>3187</v>
      </c>
      <c r="C3190" s="27"/>
      <c r="D3190" s="29"/>
      <c r="E3190" s="29"/>
      <c r="F3190" s="27"/>
      <c r="G3190" s="30"/>
      <c r="H3190" s="29"/>
      <c r="I3190" s="27"/>
      <c r="J3190" s="27"/>
      <c r="K3190" s="27"/>
      <c r="L3190" s="31"/>
      <c r="M3190" s="31"/>
      <c r="N3190" s="31"/>
      <c r="O3190" s="31"/>
    </row>
    <row r="3191" spans="1:15" ht="15" customHeight="1" x14ac:dyDescent="0.25">
      <c r="A3191" s="53" t="str">
        <f>IF(AND(C3191="",D3191="",E3191="",F3191="",G3191="",H3191="",I3191="",J3191="",K3191="",L3191="",M3191="",N3191="",O3191=""),"",IF(OR(B3191="",C3191="",D3191="",E3191="",F3191="",G3191="",K3191="",L3191="",AND('1 Cover'!$B$21&lt;&gt;"None",M3191="")),"No","Yes"))</f>
        <v/>
      </c>
      <c r="B3191" s="26">
        <v>3188</v>
      </c>
      <c r="C3191" s="27"/>
      <c r="D3191" s="29"/>
      <c r="E3191" s="29"/>
      <c r="F3191" s="27"/>
      <c r="G3191" s="30"/>
      <c r="H3191" s="29"/>
      <c r="I3191" s="27"/>
      <c r="J3191" s="27"/>
      <c r="K3191" s="27"/>
      <c r="L3191" s="31"/>
      <c r="M3191" s="31"/>
      <c r="N3191" s="31"/>
      <c r="O3191" s="31"/>
    </row>
    <row r="3192" spans="1:15" ht="15" customHeight="1" x14ac:dyDescent="0.25">
      <c r="A3192" s="53" t="str">
        <f>IF(AND(C3192="",D3192="",E3192="",F3192="",G3192="",H3192="",I3192="",J3192="",K3192="",L3192="",M3192="",N3192="",O3192=""),"",IF(OR(B3192="",C3192="",D3192="",E3192="",F3192="",G3192="",K3192="",L3192="",AND('1 Cover'!$B$21&lt;&gt;"None",M3192="")),"No","Yes"))</f>
        <v/>
      </c>
      <c r="B3192" s="26">
        <v>3189</v>
      </c>
      <c r="C3192" s="27"/>
      <c r="D3192" s="29"/>
      <c r="E3192" s="29"/>
      <c r="F3192" s="27"/>
      <c r="G3192" s="30"/>
      <c r="H3192" s="29"/>
      <c r="I3192" s="27"/>
      <c r="J3192" s="27"/>
      <c r="K3192" s="27"/>
      <c r="L3192" s="31"/>
      <c r="M3192" s="31"/>
      <c r="N3192" s="31"/>
      <c r="O3192" s="31"/>
    </row>
    <row r="3193" spans="1:15" ht="15" customHeight="1" x14ac:dyDescent="0.25">
      <c r="A3193" s="53" t="str">
        <f>IF(AND(C3193="",D3193="",E3193="",F3193="",G3193="",H3193="",I3193="",J3193="",K3193="",L3193="",M3193="",N3193="",O3193=""),"",IF(OR(B3193="",C3193="",D3193="",E3193="",F3193="",G3193="",K3193="",L3193="",AND('1 Cover'!$B$21&lt;&gt;"None",M3193="")),"No","Yes"))</f>
        <v/>
      </c>
      <c r="B3193" s="26">
        <v>3190</v>
      </c>
      <c r="C3193" s="27"/>
      <c r="D3193" s="29"/>
      <c r="E3193" s="29"/>
      <c r="F3193" s="27"/>
      <c r="G3193" s="30"/>
      <c r="H3193" s="29"/>
      <c r="I3193" s="27"/>
      <c r="J3193" s="27"/>
      <c r="K3193" s="27"/>
      <c r="L3193" s="31"/>
      <c r="M3193" s="31"/>
      <c r="N3193" s="31"/>
      <c r="O3193" s="31"/>
    </row>
    <row r="3194" spans="1:15" ht="15" customHeight="1" x14ac:dyDescent="0.25">
      <c r="A3194" s="53" t="str">
        <f>IF(AND(C3194="",D3194="",E3194="",F3194="",G3194="",H3194="",I3194="",J3194="",K3194="",L3194="",M3194="",N3194="",O3194=""),"",IF(OR(B3194="",C3194="",D3194="",E3194="",F3194="",G3194="",K3194="",L3194="",AND('1 Cover'!$B$21&lt;&gt;"None",M3194="")),"No","Yes"))</f>
        <v/>
      </c>
      <c r="B3194" s="26">
        <v>3191</v>
      </c>
      <c r="C3194" s="27"/>
      <c r="D3194" s="29"/>
      <c r="E3194" s="29"/>
      <c r="F3194" s="27"/>
      <c r="G3194" s="30"/>
      <c r="H3194" s="29"/>
      <c r="I3194" s="27"/>
      <c r="J3194" s="27"/>
      <c r="K3194" s="27"/>
      <c r="L3194" s="31"/>
      <c r="M3194" s="31"/>
      <c r="N3194" s="31"/>
      <c r="O3194" s="31"/>
    </row>
    <row r="3195" spans="1:15" ht="15" customHeight="1" x14ac:dyDescent="0.25">
      <c r="A3195" s="53" t="str">
        <f>IF(AND(C3195="",D3195="",E3195="",F3195="",G3195="",H3195="",I3195="",J3195="",K3195="",L3195="",M3195="",N3195="",O3195=""),"",IF(OR(B3195="",C3195="",D3195="",E3195="",F3195="",G3195="",K3195="",L3195="",AND('1 Cover'!$B$21&lt;&gt;"None",M3195="")),"No","Yes"))</f>
        <v/>
      </c>
      <c r="B3195" s="26">
        <v>3192</v>
      </c>
      <c r="C3195" s="27"/>
      <c r="D3195" s="29"/>
      <c r="E3195" s="29"/>
      <c r="F3195" s="27"/>
      <c r="G3195" s="30"/>
      <c r="H3195" s="29"/>
      <c r="I3195" s="27"/>
      <c r="J3195" s="27"/>
      <c r="K3195" s="27"/>
      <c r="L3195" s="31"/>
      <c r="M3195" s="31"/>
      <c r="N3195" s="31"/>
      <c r="O3195" s="31"/>
    </row>
    <row r="3196" spans="1:15" ht="15" customHeight="1" x14ac:dyDescent="0.25">
      <c r="A3196" s="53" t="str">
        <f>IF(AND(C3196="",D3196="",E3196="",F3196="",G3196="",H3196="",I3196="",J3196="",K3196="",L3196="",M3196="",N3196="",O3196=""),"",IF(OR(B3196="",C3196="",D3196="",E3196="",F3196="",G3196="",K3196="",L3196="",AND('1 Cover'!$B$21&lt;&gt;"None",M3196="")),"No","Yes"))</f>
        <v/>
      </c>
      <c r="B3196" s="26">
        <v>3193</v>
      </c>
      <c r="C3196" s="27"/>
      <c r="D3196" s="29"/>
      <c r="E3196" s="29"/>
      <c r="F3196" s="27"/>
      <c r="G3196" s="30"/>
      <c r="H3196" s="29"/>
      <c r="I3196" s="27"/>
      <c r="J3196" s="27"/>
      <c r="K3196" s="27"/>
      <c r="L3196" s="31"/>
      <c r="M3196" s="31"/>
      <c r="N3196" s="31"/>
      <c r="O3196" s="31"/>
    </row>
    <row r="3197" spans="1:15" ht="15" customHeight="1" x14ac:dyDescent="0.25">
      <c r="A3197" s="53" t="str">
        <f>IF(AND(C3197="",D3197="",E3197="",F3197="",G3197="",H3197="",I3197="",J3197="",K3197="",L3197="",M3197="",N3197="",O3197=""),"",IF(OR(B3197="",C3197="",D3197="",E3197="",F3197="",G3197="",K3197="",L3197="",AND('1 Cover'!$B$21&lt;&gt;"None",M3197="")),"No","Yes"))</f>
        <v/>
      </c>
      <c r="B3197" s="26">
        <v>3194</v>
      </c>
      <c r="C3197" s="27"/>
      <c r="D3197" s="29"/>
      <c r="E3197" s="29"/>
      <c r="F3197" s="27"/>
      <c r="G3197" s="30"/>
      <c r="H3197" s="29"/>
      <c r="I3197" s="27"/>
      <c r="J3197" s="27"/>
      <c r="K3197" s="27"/>
      <c r="L3197" s="31"/>
      <c r="M3197" s="31"/>
      <c r="N3197" s="31"/>
      <c r="O3197" s="31"/>
    </row>
    <row r="3198" spans="1:15" ht="15" customHeight="1" x14ac:dyDescent="0.25">
      <c r="A3198" s="53" t="str">
        <f>IF(AND(C3198="",D3198="",E3198="",F3198="",G3198="",H3198="",I3198="",J3198="",K3198="",L3198="",M3198="",N3198="",O3198=""),"",IF(OR(B3198="",C3198="",D3198="",E3198="",F3198="",G3198="",K3198="",L3198="",AND('1 Cover'!$B$21&lt;&gt;"None",M3198="")),"No","Yes"))</f>
        <v/>
      </c>
      <c r="B3198" s="26">
        <v>3195</v>
      </c>
      <c r="C3198" s="27"/>
      <c r="D3198" s="29"/>
      <c r="E3198" s="29"/>
      <c r="F3198" s="27"/>
      <c r="G3198" s="30"/>
      <c r="H3198" s="29"/>
      <c r="I3198" s="27"/>
      <c r="J3198" s="27"/>
      <c r="K3198" s="27"/>
      <c r="L3198" s="31"/>
      <c r="M3198" s="31"/>
      <c r="N3198" s="31"/>
      <c r="O3198" s="31"/>
    </row>
    <row r="3199" spans="1:15" ht="15" customHeight="1" x14ac:dyDescent="0.25">
      <c r="A3199" s="53" t="str">
        <f>IF(AND(C3199="",D3199="",E3199="",F3199="",G3199="",H3199="",I3199="",J3199="",K3199="",L3199="",M3199="",N3199="",O3199=""),"",IF(OR(B3199="",C3199="",D3199="",E3199="",F3199="",G3199="",K3199="",L3199="",AND('1 Cover'!$B$21&lt;&gt;"None",M3199="")),"No","Yes"))</f>
        <v/>
      </c>
      <c r="B3199" s="26">
        <v>3196</v>
      </c>
      <c r="C3199" s="27"/>
      <c r="D3199" s="29"/>
      <c r="E3199" s="29"/>
      <c r="F3199" s="27"/>
      <c r="G3199" s="30"/>
      <c r="H3199" s="29"/>
      <c r="I3199" s="27"/>
      <c r="J3199" s="27"/>
      <c r="K3199" s="27"/>
      <c r="L3199" s="31"/>
      <c r="M3199" s="31"/>
      <c r="N3199" s="31"/>
      <c r="O3199" s="31"/>
    </row>
    <row r="3200" spans="1:15" ht="15" customHeight="1" x14ac:dyDescent="0.25">
      <c r="A3200" s="53" t="str">
        <f>IF(AND(C3200="",D3200="",E3200="",F3200="",G3200="",H3200="",I3200="",J3200="",K3200="",L3200="",M3200="",N3200="",O3200=""),"",IF(OR(B3200="",C3200="",D3200="",E3200="",F3200="",G3200="",K3200="",L3200="",AND('1 Cover'!$B$21&lt;&gt;"None",M3200="")),"No","Yes"))</f>
        <v/>
      </c>
      <c r="B3200" s="26">
        <v>3197</v>
      </c>
      <c r="C3200" s="27"/>
      <c r="D3200" s="29"/>
      <c r="E3200" s="29"/>
      <c r="F3200" s="27"/>
      <c r="G3200" s="30"/>
      <c r="H3200" s="29"/>
      <c r="I3200" s="27"/>
      <c r="J3200" s="27"/>
      <c r="K3200" s="27"/>
      <c r="L3200" s="31"/>
      <c r="M3200" s="31"/>
      <c r="N3200" s="31"/>
      <c r="O3200" s="31"/>
    </row>
    <row r="3201" spans="1:15" ht="15" customHeight="1" x14ac:dyDescent="0.25">
      <c r="A3201" s="53" t="str">
        <f>IF(AND(C3201="",D3201="",E3201="",F3201="",G3201="",H3201="",I3201="",J3201="",K3201="",L3201="",M3201="",N3201="",O3201=""),"",IF(OR(B3201="",C3201="",D3201="",E3201="",F3201="",G3201="",K3201="",L3201="",AND('1 Cover'!$B$21&lt;&gt;"None",M3201="")),"No","Yes"))</f>
        <v/>
      </c>
      <c r="B3201" s="26">
        <v>3198</v>
      </c>
      <c r="C3201" s="27"/>
      <c r="D3201" s="29"/>
      <c r="E3201" s="29"/>
      <c r="F3201" s="27"/>
      <c r="G3201" s="30"/>
      <c r="H3201" s="29"/>
      <c r="I3201" s="27"/>
      <c r="J3201" s="27"/>
      <c r="K3201" s="27"/>
      <c r="L3201" s="31"/>
      <c r="M3201" s="31"/>
      <c r="N3201" s="31"/>
      <c r="O3201" s="31"/>
    </row>
    <row r="3202" spans="1:15" ht="15" customHeight="1" x14ac:dyDescent="0.25">
      <c r="A3202" s="53" t="str">
        <f>IF(AND(C3202="",D3202="",E3202="",F3202="",G3202="",H3202="",I3202="",J3202="",K3202="",L3202="",M3202="",N3202="",O3202=""),"",IF(OR(B3202="",C3202="",D3202="",E3202="",F3202="",G3202="",K3202="",L3202="",AND('1 Cover'!$B$21&lt;&gt;"None",M3202="")),"No","Yes"))</f>
        <v/>
      </c>
      <c r="B3202" s="26">
        <v>3199</v>
      </c>
      <c r="C3202" s="27"/>
      <c r="D3202" s="29"/>
      <c r="E3202" s="29"/>
      <c r="F3202" s="27"/>
      <c r="G3202" s="30"/>
      <c r="H3202" s="29"/>
      <c r="I3202" s="27"/>
      <c r="J3202" s="27"/>
      <c r="K3202" s="27"/>
      <c r="L3202" s="31"/>
      <c r="M3202" s="31"/>
      <c r="N3202" s="31"/>
      <c r="O3202" s="31"/>
    </row>
    <row r="3203" spans="1:15" ht="15" customHeight="1" x14ac:dyDescent="0.25">
      <c r="A3203" s="53" t="str">
        <f>IF(AND(C3203="",D3203="",E3203="",F3203="",G3203="",H3203="",I3203="",J3203="",K3203="",L3203="",M3203="",N3203="",O3203=""),"",IF(OR(B3203="",C3203="",D3203="",E3203="",F3203="",G3203="",K3203="",L3203="",AND('1 Cover'!$B$21&lt;&gt;"None",M3203="")),"No","Yes"))</f>
        <v/>
      </c>
      <c r="B3203" s="26">
        <v>3200</v>
      </c>
      <c r="C3203" s="27"/>
      <c r="D3203" s="29"/>
      <c r="E3203" s="29"/>
      <c r="F3203" s="27"/>
      <c r="G3203" s="30"/>
      <c r="H3203" s="29"/>
      <c r="I3203" s="27"/>
      <c r="J3203" s="27"/>
      <c r="K3203" s="27"/>
      <c r="L3203" s="31"/>
      <c r="M3203" s="31"/>
      <c r="N3203" s="31"/>
      <c r="O3203" s="31"/>
    </row>
    <row r="3204" spans="1:15" ht="15" customHeight="1" x14ac:dyDescent="0.25">
      <c r="A3204" s="53" t="str">
        <f>IF(AND(C3204="",D3204="",E3204="",F3204="",G3204="",H3204="",I3204="",J3204="",K3204="",L3204="",M3204="",N3204="",O3204=""),"",IF(OR(B3204="",C3204="",D3204="",E3204="",F3204="",G3204="",K3204="",L3204="",AND('1 Cover'!$B$21&lt;&gt;"None",M3204="")),"No","Yes"))</f>
        <v/>
      </c>
      <c r="B3204" s="26">
        <v>3201</v>
      </c>
      <c r="C3204" s="27"/>
      <c r="D3204" s="29"/>
      <c r="E3204" s="29"/>
      <c r="F3204" s="27"/>
      <c r="G3204" s="30"/>
      <c r="H3204" s="29"/>
      <c r="I3204" s="27"/>
      <c r="J3204" s="27"/>
      <c r="K3204" s="27"/>
      <c r="L3204" s="31"/>
      <c r="M3204" s="31"/>
      <c r="N3204" s="31"/>
      <c r="O3204" s="31"/>
    </row>
    <row r="3205" spans="1:15" ht="15" customHeight="1" x14ac:dyDescent="0.25">
      <c r="A3205" s="53" t="str">
        <f>IF(AND(C3205="",D3205="",E3205="",F3205="",G3205="",H3205="",I3205="",J3205="",K3205="",L3205="",M3205="",N3205="",O3205=""),"",IF(OR(B3205="",C3205="",D3205="",E3205="",F3205="",G3205="",K3205="",L3205="",AND('1 Cover'!$B$21&lt;&gt;"None",M3205="")),"No","Yes"))</f>
        <v/>
      </c>
      <c r="B3205" s="26">
        <v>3202</v>
      </c>
      <c r="C3205" s="27"/>
      <c r="D3205" s="29"/>
      <c r="E3205" s="29"/>
      <c r="F3205" s="27"/>
      <c r="G3205" s="30"/>
      <c r="H3205" s="29"/>
      <c r="I3205" s="27"/>
      <c r="J3205" s="27"/>
      <c r="K3205" s="27"/>
      <c r="L3205" s="31"/>
      <c r="M3205" s="31"/>
      <c r="N3205" s="31"/>
      <c r="O3205" s="31"/>
    </row>
    <row r="3206" spans="1:15" ht="15" customHeight="1" x14ac:dyDescent="0.25">
      <c r="A3206" s="53" t="str">
        <f>IF(AND(C3206="",D3206="",E3206="",F3206="",G3206="",H3206="",I3206="",J3206="",K3206="",L3206="",M3206="",N3206="",O3206=""),"",IF(OR(B3206="",C3206="",D3206="",E3206="",F3206="",G3206="",K3206="",L3206="",AND('1 Cover'!$B$21&lt;&gt;"None",M3206="")),"No","Yes"))</f>
        <v/>
      </c>
      <c r="B3206" s="26">
        <v>3203</v>
      </c>
      <c r="C3206" s="27"/>
      <c r="D3206" s="29"/>
      <c r="E3206" s="29"/>
      <c r="F3206" s="27"/>
      <c r="G3206" s="30"/>
      <c r="H3206" s="29"/>
      <c r="I3206" s="27"/>
      <c r="J3206" s="27"/>
      <c r="K3206" s="27"/>
      <c r="L3206" s="31"/>
      <c r="M3206" s="31"/>
      <c r="N3206" s="31"/>
      <c r="O3206" s="31"/>
    </row>
    <row r="3207" spans="1:15" ht="15" customHeight="1" x14ac:dyDescent="0.25">
      <c r="A3207" s="53" t="str">
        <f>IF(AND(C3207="",D3207="",E3207="",F3207="",G3207="",H3207="",I3207="",J3207="",K3207="",L3207="",M3207="",N3207="",O3207=""),"",IF(OR(B3207="",C3207="",D3207="",E3207="",F3207="",G3207="",K3207="",L3207="",AND('1 Cover'!$B$21&lt;&gt;"None",M3207="")),"No","Yes"))</f>
        <v/>
      </c>
      <c r="B3207" s="26">
        <v>3204</v>
      </c>
      <c r="C3207" s="27"/>
      <c r="D3207" s="29"/>
      <c r="E3207" s="29"/>
      <c r="F3207" s="27"/>
      <c r="G3207" s="30"/>
      <c r="H3207" s="29"/>
      <c r="I3207" s="27"/>
      <c r="J3207" s="27"/>
      <c r="K3207" s="27"/>
      <c r="L3207" s="31"/>
      <c r="M3207" s="31"/>
      <c r="N3207" s="31"/>
      <c r="O3207" s="31"/>
    </row>
    <row r="3208" spans="1:15" ht="15" customHeight="1" x14ac:dyDescent="0.25">
      <c r="A3208" s="53" t="str">
        <f>IF(AND(C3208="",D3208="",E3208="",F3208="",G3208="",H3208="",I3208="",J3208="",K3208="",L3208="",M3208="",N3208="",O3208=""),"",IF(OR(B3208="",C3208="",D3208="",E3208="",F3208="",G3208="",K3208="",L3208="",AND('1 Cover'!$B$21&lt;&gt;"None",M3208="")),"No","Yes"))</f>
        <v/>
      </c>
      <c r="B3208" s="26">
        <v>3205</v>
      </c>
      <c r="C3208" s="27"/>
      <c r="D3208" s="29"/>
      <c r="E3208" s="29"/>
      <c r="F3208" s="27"/>
      <c r="G3208" s="30"/>
      <c r="H3208" s="29"/>
      <c r="I3208" s="27"/>
      <c r="J3208" s="27"/>
      <c r="K3208" s="27"/>
      <c r="L3208" s="32"/>
      <c r="M3208" s="32"/>
      <c r="N3208" s="32"/>
      <c r="O3208" s="32"/>
    </row>
    <row r="3209" spans="1:15" ht="15" customHeight="1" x14ac:dyDescent="0.25">
      <c r="A3209" s="53" t="str">
        <f>IF(AND(C3209="",D3209="",E3209="",F3209="",G3209="",H3209="",I3209="",J3209="",K3209="",L3209="",M3209="",N3209="",O3209=""),"",IF(OR(B3209="",C3209="",D3209="",E3209="",F3209="",G3209="",K3209="",L3209="",AND('1 Cover'!$B$21&lt;&gt;"None",M3209="")),"No","Yes"))</f>
        <v/>
      </c>
      <c r="B3209" s="26">
        <v>3206</v>
      </c>
      <c r="C3209" s="27"/>
      <c r="D3209" s="29"/>
      <c r="E3209" s="29"/>
      <c r="F3209" s="27"/>
      <c r="G3209" s="30"/>
      <c r="H3209" s="29"/>
      <c r="I3209" s="27"/>
      <c r="J3209" s="27"/>
      <c r="K3209" s="27"/>
      <c r="L3209" s="32"/>
      <c r="M3209" s="32"/>
      <c r="N3209" s="32"/>
      <c r="O3209" s="32"/>
    </row>
    <row r="3210" spans="1:15" ht="15" customHeight="1" x14ac:dyDescent="0.25">
      <c r="A3210" s="53" t="str">
        <f>IF(AND(C3210="",D3210="",E3210="",F3210="",G3210="",H3210="",I3210="",J3210="",K3210="",L3210="",M3210="",N3210="",O3210=""),"",IF(OR(B3210="",C3210="",D3210="",E3210="",F3210="",G3210="",K3210="",L3210="",AND('1 Cover'!$B$21&lt;&gt;"None",M3210="")),"No","Yes"))</f>
        <v/>
      </c>
      <c r="B3210" s="26">
        <v>3207</v>
      </c>
      <c r="C3210" s="27"/>
      <c r="D3210" s="29"/>
      <c r="E3210" s="29"/>
      <c r="F3210" s="27"/>
      <c r="G3210" s="30"/>
      <c r="H3210" s="29"/>
      <c r="I3210" s="27"/>
      <c r="J3210" s="27"/>
      <c r="K3210" s="27"/>
      <c r="L3210" s="32"/>
      <c r="M3210" s="32"/>
      <c r="N3210" s="32"/>
      <c r="O3210" s="32"/>
    </row>
    <row r="3211" spans="1:15" ht="15" customHeight="1" x14ac:dyDescent="0.25">
      <c r="A3211" s="53" t="str">
        <f>IF(AND(C3211="",D3211="",E3211="",F3211="",G3211="",H3211="",I3211="",J3211="",K3211="",L3211="",M3211="",N3211="",O3211=""),"",IF(OR(B3211="",C3211="",D3211="",E3211="",F3211="",G3211="",K3211="",L3211="",AND('1 Cover'!$B$21&lt;&gt;"None",M3211="")),"No","Yes"))</f>
        <v/>
      </c>
      <c r="B3211" s="26">
        <v>3208</v>
      </c>
      <c r="C3211" s="27"/>
      <c r="D3211" s="29"/>
      <c r="E3211" s="29"/>
      <c r="F3211" s="27"/>
      <c r="G3211" s="30"/>
      <c r="H3211" s="29"/>
      <c r="I3211" s="27"/>
      <c r="J3211" s="27"/>
      <c r="K3211" s="27"/>
      <c r="L3211" s="31"/>
      <c r="M3211" s="31"/>
      <c r="N3211" s="31"/>
      <c r="O3211" s="31"/>
    </row>
    <row r="3212" spans="1:15" ht="15" customHeight="1" x14ac:dyDescent="0.25">
      <c r="A3212" s="53" t="str">
        <f>IF(AND(C3212="",D3212="",E3212="",F3212="",G3212="",H3212="",I3212="",J3212="",K3212="",L3212="",M3212="",N3212="",O3212=""),"",IF(OR(B3212="",C3212="",D3212="",E3212="",F3212="",G3212="",K3212="",L3212="",AND('1 Cover'!$B$21&lt;&gt;"None",M3212="")),"No","Yes"))</f>
        <v/>
      </c>
      <c r="B3212" s="26">
        <v>3209</v>
      </c>
      <c r="C3212" s="27"/>
      <c r="D3212" s="29"/>
      <c r="E3212" s="29"/>
      <c r="F3212" s="27"/>
      <c r="G3212" s="30"/>
      <c r="H3212" s="29"/>
      <c r="I3212" s="27"/>
      <c r="J3212" s="27"/>
      <c r="K3212" s="27"/>
      <c r="L3212" s="31"/>
      <c r="M3212" s="31"/>
      <c r="N3212" s="31"/>
      <c r="O3212" s="31"/>
    </row>
    <row r="3213" spans="1:15" ht="15" customHeight="1" x14ac:dyDescent="0.25">
      <c r="A3213" s="53" t="str">
        <f>IF(AND(C3213="",D3213="",E3213="",F3213="",G3213="",H3213="",I3213="",J3213="",K3213="",L3213="",M3213="",N3213="",O3213=""),"",IF(OR(B3213="",C3213="",D3213="",E3213="",F3213="",G3213="",K3213="",L3213="",AND('1 Cover'!$B$21&lt;&gt;"None",M3213="")),"No","Yes"))</f>
        <v/>
      </c>
      <c r="B3213" s="26">
        <v>3210</v>
      </c>
      <c r="C3213" s="27"/>
      <c r="D3213" s="29"/>
      <c r="E3213" s="29"/>
      <c r="F3213" s="27"/>
      <c r="G3213" s="30"/>
      <c r="H3213" s="29"/>
      <c r="I3213" s="27"/>
      <c r="J3213" s="27"/>
      <c r="K3213" s="27"/>
      <c r="L3213" s="31"/>
      <c r="M3213" s="31"/>
      <c r="N3213" s="31"/>
      <c r="O3213" s="31"/>
    </row>
    <row r="3214" spans="1:15" ht="15" customHeight="1" x14ac:dyDescent="0.25">
      <c r="A3214" s="53" t="str">
        <f>IF(AND(C3214="",D3214="",E3214="",F3214="",G3214="",H3214="",I3214="",J3214="",K3214="",L3214="",M3214="",N3214="",O3214=""),"",IF(OR(B3214="",C3214="",D3214="",E3214="",F3214="",G3214="",K3214="",L3214="",AND('1 Cover'!$B$21&lt;&gt;"None",M3214="")),"No","Yes"))</f>
        <v/>
      </c>
      <c r="B3214" s="26">
        <v>3211</v>
      </c>
      <c r="C3214" s="27"/>
      <c r="D3214" s="29"/>
      <c r="E3214" s="29"/>
      <c r="F3214" s="27"/>
      <c r="G3214" s="30"/>
      <c r="H3214" s="29"/>
      <c r="I3214" s="27"/>
      <c r="J3214" s="27"/>
      <c r="K3214" s="27"/>
      <c r="L3214" s="31"/>
      <c r="M3214" s="31"/>
      <c r="N3214" s="31"/>
      <c r="O3214" s="31"/>
    </row>
    <row r="3215" spans="1:15" ht="15" customHeight="1" x14ac:dyDescent="0.25">
      <c r="A3215" s="53" t="str">
        <f>IF(AND(C3215="",D3215="",E3215="",F3215="",G3215="",H3215="",I3215="",J3215="",K3215="",L3215="",M3215="",N3215="",O3215=""),"",IF(OR(B3215="",C3215="",D3215="",E3215="",F3215="",G3215="",K3215="",L3215="",AND('1 Cover'!$B$21&lt;&gt;"None",M3215="")),"No","Yes"))</f>
        <v/>
      </c>
      <c r="B3215" s="26">
        <v>3212</v>
      </c>
      <c r="C3215" s="27"/>
      <c r="D3215" s="29"/>
      <c r="E3215" s="29"/>
      <c r="F3215" s="27"/>
      <c r="G3215" s="30"/>
      <c r="H3215" s="29"/>
      <c r="I3215" s="27"/>
      <c r="J3215" s="27"/>
      <c r="K3215" s="27"/>
      <c r="L3215" s="31"/>
      <c r="M3215" s="31"/>
      <c r="N3215" s="31"/>
      <c r="O3215" s="31"/>
    </row>
    <row r="3216" spans="1:15" ht="15" customHeight="1" x14ac:dyDescent="0.25">
      <c r="A3216" s="53" t="str">
        <f>IF(AND(C3216="",D3216="",E3216="",F3216="",G3216="",H3216="",I3216="",J3216="",K3216="",L3216="",M3216="",N3216="",O3216=""),"",IF(OR(B3216="",C3216="",D3216="",E3216="",F3216="",G3216="",K3216="",L3216="",AND('1 Cover'!$B$21&lt;&gt;"None",M3216="")),"No","Yes"))</f>
        <v/>
      </c>
      <c r="B3216" s="26">
        <v>3213</v>
      </c>
      <c r="C3216" s="27"/>
      <c r="D3216" s="29"/>
      <c r="E3216" s="29"/>
      <c r="F3216" s="27"/>
      <c r="G3216" s="30"/>
      <c r="H3216" s="29"/>
      <c r="I3216" s="27"/>
      <c r="J3216" s="27"/>
      <c r="K3216" s="27"/>
      <c r="L3216" s="31"/>
      <c r="M3216" s="31"/>
      <c r="N3216" s="31"/>
      <c r="O3216" s="31"/>
    </row>
    <row r="3217" spans="1:15" ht="15" customHeight="1" x14ac:dyDescent="0.25">
      <c r="A3217" s="53" t="str">
        <f>IF(AND(C3217="",D3217="",E3217="",F3217="",G3217="",H3217="",I3217="",J3217="",K3217="",L3217="",M3217="",N3217="",O3217=""),"",IF(OR(B3217="",C3217="",D3217="",E3217="",F3217="",G3217="",K3217="",L3217="",AND('1 Cover'!$B$21&lt;&gt;"None",M3217="")),"No","Yes"))</f>
        <v/>
      </c>
      <c r="B3217" s="26">
        <v>3214</v>
      </c>
      <c r="C3217" s="27"/>
      <c r="D3217" s="29"/>
      <c r="E3217" s="29"/>
      <c r="F3217" s="27"/>
      <c r="G3217" s="30"/>
      <c r="H3217" s="29"/>
      <c r="I3217" s="27"/>
      <c r="J3217" s="27"/>
      <c r="K3217" s="27"/>
      <c r="L3217" s="31"/>
      <c r="M3217" s="31"/>
      <c r="N3217" s="31"/>
      <c r="O3217" s="31"/>
    </row>
    <row r="3218" spans="1:15" ht="15" customHeight="1" x14ac:dyDescent="0.25">
      <c r="A3218" s="53" t="str">
        <f>IF(AND(C3218="",D3218="",E3218="",F3218="",G3218="",H3218="",I3218="",J3218="",K3218="",L3218="",M3218="",N3218="",O3218=""),"",IF(OR(B3218="",C3218="",D3218="",E3218="",F3218="",G3218="",K3218="",L3218="",AND('1 Cover'!$B$21&lt;&gt;"None",M3218="")),"No","Yes"))</f>
        <v/>
      </c>
      <c r="B3218" s="26">
        <v>3215</v>
      </c>
      <c r="C3218" s="27"/>
      <c r="D3218" s="29"/>
      <c r="E3218" s="29"/>
      <c r="F3218" s="27"/>
      <c r="G3218" s="30"/>
      <c r="H3218" s="29"/>
      <c r="I3218" s="27"/>
      <c r="J3218" s="27"/>
      <c r="K3218" s="27"/>
      <c r="L3218" s="31"/>
      <c r="M3218" s="31"/>
      <c r="N3218" s="31"/>
      <c r="O3218" s="31"/>
    </row>
    <row r="3219" spans="1:15" ht="15" customHeight="1" x14ac:dyDescent="0.25">
      <c r="A3219" s="53" t="str">
        <f>IF(AND(C3219="",D3219="",E3219="",F3219="",G3219="",H3219="",I3219="",J3219="",K3219="",L3219="",M3219="",N3219="",O3219=""),"",IF(OR(B3219="",C3219="",D3219="",E3219="",F3219="",G3219="",K3219="",L3219="",AND('1 Cover'!$B$21&lt;&gt;"None",M3219="")),"No","Yes"))</f>
        <v/>
      </c>
      <c r="B3219" s="26">
        <v>3216</v>
      </c>
      <c r="C3219" s="27"/>
      <c r="D3219" s="29"/>
      <c r="E3219" s="29"/>
      <c r="F3219" s="27"/>
      <c r="G3219" s="30"/>
      <c r="H3219" s="29"/>
      <c r="I3219" s="27"/>
      <c r="J3219" s="27"/>
      <c r="K3219" s="27"/>
      <c r="L3219" s="31"/>
      <c r="M3219" s="31"/>
      <c r="N3219" s="31"/>
      <c r="O3219" s="31"/>
    </row>
    <row r="3220" spans="1:15" x14ac:dyDescent="0.25">
      <c r="A3220" s="53" t="str">
        <f>IF(AND(C3220="",D3220="",E3220="",F3220="",G3220="",H3220="",I3220="",J3220="",K3220="",L3220="",M3220="",N3220="",O3220=""),"",IF(OR(B3220="",C3220="",D3220="",E3220="",F3220="",G3220="",K3220="",L3220="",AND('1 Cover'!$B$21&lt;&gt;"None",M3220="")),"No","Yes"))</f>
        <v/>
      </c>
      <c r="B3220" s="26">
        <v>3217</v>
      </c>
      <c r="C3220" s="27"/>
      <c r="D3220" s="29"/>
      <c r="E3220" s="29"/>
      <c r="F3220" s="27"/>
      <c r="G3220" s="30"/>
      <c r="H3220" s="29"/>
      <c r="I3220" s="27"/>
      <c r="J3220" s="27"/>
      <c r="K3220" s="27"/>
      <c r="L3220" s="31"/>
      <c r="M3220" s="31"/>
      <c r="N3220" s="31"/>
      <c r="O3220" s="31"/>
    </row>
    <row r="3221" spans="1:15" x14ac:dyDescent="0.25">
      <c r="A3221" s="53" t="str">
        <f>IF(AND(C3221="",D3221="",E3221="",F3221="",G3221="",H3221="",I3221="",J3221="",K3221="",L3221="",M3221="",N3221="",O3221=""),"",IF(OR(B3221="",C3221="",D3221="",E3221="",F3221="",G3221="",K3221="",L3221="",AND('1 Cover'!$B$21&lt;&gt;"None",M3221="")),"No","Yes"))</f>
        <v/>
      </c>
      <c r="B3221" s="26">
        <v>3218</v>
      </c>
      <c r="C3221" s="27"/>
      <c r="D3221" s="29"/>
      <c r="E3221" s="29"/>
      <c r="F3221" s="27"/>
      <c r="G3221" s="30"/>
      <c r="H3221" s="29"/>
      <c r="I3221" s="27"/>
      <c r="J3221" s="27"/>
      <c r="K3221" s="27"/>
      <c r="L3221" s="31"/>
      <c r="M3221" s="31"/>
      <c r="N3221" s="31"/>
      <c r="O3221" s="31"/>
    </row>
    <row r="3222" spans="1:15" x14ac:dyDescent="0.25">
      <c r="A3222" s="53" t="str">
        <f>IF(AND(C3222="",D3222="",E3222="",F3222="",G3222="",H3222="",I3222="",J3222="",K3222="",L3222="",M3222="",N3222="",O3222=""),"",IF(OR(B3222="",C3222="",D3222="",E3222="",F3222="",G3222="",K3222="",L3222="",AND('1 Cover'!$B$21&lt;&gt;"None",M3222="")),"No","Yes"))</f>
        <v/>
      </c>
      <c r="B3222" s="26">
        <v>3219</v>
      </c>
      <c r="C3222" s="27"/>
      <c r="D3222" s="29"/>
      <c r="E3222" s="29"/>
      <c r="F3222" s="27"/>
      <c r="G3222" s="30"/>
      <c r="H3222" s="29"/>
      <c r="I3222" s="27"/>
      <c r="J3222" s="27"/>
      <c r="K3222" s="27"/>
      <c r="L3222" s="31"/>
      <c r="M3222" s="31"/>
      <c r="N3222" s="31"/>
      <c r="O3222" s="31"/>
    </row>
    <row r="3223" spans="1:15" x14ac:dyDescent="0.25">
      <c r="A3223" s="53" t="str">
        <f>IF(AND(C3223="",D3223="",E3223="",F3223="",G3223="",H3223="",I3223="",J3223="",K3223="",L3223="",M3223="",N3223="",O3223=""),"",IF(OR(B3223="",C3223="",D3223="",E3223="",F3223="",G3223="",K3223="",L3223="",AND('1 Cover'!$B$21&lt;&gt;"None",M3223="")),"No","Yes"))</f>
        <v/>
      </c>
      <c r="B3223" s="26">
        <v>3220</v>
      </c>
      <c r="C3223" s="27"/>
      <c r="D3223" s="29"/>
      <c r="E3223" s="29"/>
      <c r="F3223" s="27"/>
      <c r="G3223" s="30"/>
      <c r="H3223" s="29"/>
      <c r="I3223" s="27"/>
      <c r="J3223" s="27"/>
      <c r="K3223" s="27"/>
      <c r="L3223" s="31"/>
      <c r="M3223" s="31"/>
      <c r="N3223" s="31"/>
      <c r="O3223" s="31"/>
    </row>
    <row r="3224" spans="1:15" x14ac:dyDescent="0.25">
      <c r="A3224" s="53" t="str">
        <f>IF(AND(C3224="",D3224="",E3224="",F3224="",G3224="",H3224="",I3224="",J3224="",K3224="",L3224="",M3224="",N3224="",O3224=""),"",IF(OR(B3224="",C3224="",D3224="",E3224="",F3224="",G3224="",K3224="",L3224="",AND('1 Cover'!$B$21&lt;&gt;"None",M3224="")),"No","Yes"))</f>
        <v/>
      </c>
      <c r="B3224" s="26">
        <v>3221</v>
      </c>
      <c r="C3224" s="27"/>
      <c r="D3224" s="29"/>
      <c r="E3224" s="29"/>
      <c r="F3224" s="27"/>
      <c r="G3224" s="30"/>
      <c r="H3224" s="29"/>
      <c r="I3224" s="27"/>
      <c r="J3224" s="27"/>
      <c r="K3224" s="27"/>
      <c r="L3224" s="31"/>
      <c r="M3224" s="31"/>
      <c r="N3224" s="31"/>
      <c r="O3224" s="31"/>
    </row>
    <row r="3225" spans="1:15" ht="15" customHeight="1" x14ac:dyDescent="0.25">
      <c r="A3225" s="53" t="str">
        <f>IF(AND(C3225="",D3225="",E3225="",F3225="",G3225="",H3225="",I3225="",J3225="",K3225="",L3225="",M3225="",N3225="",O3225=""),"",IF(OR(B3225="",C3225="",D3225="",E3225="",F3225="",G3225="",K3225="",L3225="",AND('1 Cover'!$B$21&lt;&gt;"None",M3225="")),"No","Yes"))</f>
        <v/>
      </c>
      <c r="B3225" s="26">
        <v>3222</v>
      </c>
      <c r="C3225" s="27"/>
      <c r="D3225" s="29"/>
      <c r="E3225" s="29"/>
      <c r="F3225" s="27"/>
      <c r="G3225" s="30"/>
      <c r="H3225" s="29"/>
      <c r="I3225" s="27"/>
      <c r="J3225" s="27"/>
      <c r="K3225" s="27"/>
      <c r="L3225" s="31"/>
      <c r="M3225" s="31"/>
      <c r="N3225" s="31"/>
      <c r="O3225" s="31"/>
    </row>
    <row r="3226" spans="1:15" ht="15" customHeight="1" x14ac:dyDescent="0.25">
      <c r="A3226" s="53" t="str">
        <f>IF(AND(C3226="",D3226="",E3226="",F3226="",G3226="",H3226="",I3226="",J3226="",K3226="",L3226="",M3226="",N3226="",O3226=""),"",IF(OR(B3226="",C3226="",D3226="",E3226="",F3226="",G3226="",K3226="",L3226="",AND('1 Cover'!$B$21&lt;&gt;"None",M3226="")),"No","Yes"))</f>
        <v/>
      </c>
      <c r="B3226" s="26">
        <v>3223</v>
      </c>
      <c r="C3226" s="27"/>
      <c r="D3226" s="29"/>
      <c r="E3226" s="29"/>
      <c r="F3226" s="27"/>
      <c r="G3226" s="30"/>
      <c r="H3226" s="29"/>
      <c r="I3226" s="27"/>
      <c r="J3226" s="27"/>
      <c r="K3226" s="27"/>
      <c r="L3226" s="32"/>
      <c r="M3226" s="32"/>
      <c r="N3226" s="32"/>
      <c r="O3226" s="32"/>
    </row>
    <row r="3227" spans="1:15" ht="15" customHeight="1" x14ac:dyDescent="0.25">
      <c r="A3227" s="53" t="str">
        <f>IF(AND(C3227="",D3227="",E3227="",F3227="",G3227="",H3227="",I3227="",J3227="",K3227="",L3227="",M3227="",N3227="",O3227=""),"",IF(OR(B3227="",C3227="",D3227="",E3227="",F3227="",G3227="",K3227="",L3227="",AND('1 Cover'!$B$21&lt;&gt;"None",M3227="")),"No","Yes"))</f>
        <v/>
      </c>
      <c r="B3227" s="26">
        <v>3224</v>
      </c>
      <c r="C3227" s="27"/>
      <c r="D3227" s="29"/>
      <c r="E3227" s="29"/>
      <c r="F3227" s="27"/>
      <c r="G3227" s="30"/>
      <c r="H3227" s="29"/>
      <c r="I3227" s="27"/>
      <c r="J3227" s="27"/>
      <c r="K3227" s="27"/>
      <c r="L3227" s="31"/>
      <c r="M3227" s="31"/>
      <c r="N3227" s="31"/>
      <c r="O3227" s="31"/>
    </row>
    <row r="3228" spans="1:15" ht="15" customHeight="1" x14ac:dyDescent="0.25">
      <c r="A3228" s="53" t="str">
        <f>IF(AND(C3228="",D3228="",E3228="",F3228="",G3228="",H3228="",I3228="",J3228="",K3228="",L3228="",M3228="",N3228="",O3228=""),"",IF(OR(B3228="",C3228="",D3228="",E3228="",F3228="",G3228="",K3228="",L3228="",AND('1 Cover'!$B$21&lt;&gt;"None",M3228="")),"No","Yes"))</f>
        <v/>
      </c>
      <c r="B3228" s="26">
        <v>3225</v>
      </c>
      <c r="C3228" s="27"/>
      <c r="D3228" s="29"/>
      <c r="E3228" s="29"/>
      <c r="F3228" s="27"/>
      <c r="G3228" s="30"/>
      <c r="H3228" s="29"/>
      <c r="I3228" s="27"/>
      <c r="J3228" s="27"/>
      <c r="K3228" s="27"/>
      <c r="L3228" s="31"/>
      <c r="M3228" s="31"/>
      <c r="N3228" s="31"/>
      <c r="O3228" s="31"/>
    </row>
    <row r="3229" spans="1:15" ht="15" customHeight="1" x14ac:dyDescent="0.25">
      <c r="A3229" s="53" t="str">
        <f>IF(AND(C3229="",D3229="",E3229="",F3229="",G3229="",H3229="",I3229="",J3229="",K3229="",L3229="",M3229="",N3229="",O3229=""),"",IF(OR(B3229="",C3229="",D3229="",E3229="",F3229="",G3229="",K3229="",L3229="",AND('1 Cover'!$B$21&lt;&gt;"None",M3229="")),"No","Yes"))</f>
        <v/>
      </c>
      <c r="B3229" s="26">
        <v>3226</v>
      </c>
      <c r="C3229" s="27"/>
      <c r="D3229" s="29"/>
      <c r="E3229" s="29"/>
      <c r="F3229" s="27"/>
      <c r="G3229" s="30"/>
      <c r="H3229" s="29"/>
      <c r="I3229" s="27"/>
      <c r="J3229" s="27"/>
      <c r="K3229" s="27"/>
      <c r="L3229" s="31"/>
      <c r="M3229" s="31"/>
      <c r="N3229" s="31"/>
      <c r="O3229" s="31"/>
    </row>
    <row r="3230" spans="1:15" ht="15" customHeight="1" x14ac:dyDescent="0.25">
      <c r="A3230" s="53" t="str">
        <f>IF(AND(C3230="",D3230="",E3230="",F3230="",G3230="",H3230="",I3230="",J3230="",K3230="",L3230="",M3230="",N3230="",O3230=""),"",IF(OR(B3230="",C3230="",D3230="",E3230="",F3230="",G3230="",K3230="",L3230="",AND('1 Cover'!$B$21&lt;&gt;"None",M3230="")),"No","Yes"))</f>
        <v/>
      </c>
      <c r="B3230" s="26">
        <v>3227</v>
      </c>
      <c r="C3230" s="27"/>
      <c r="D3230" s="29"/>
      <c r="E3230" s="29"/>
      <c r="F3230" s="27"/>
      <c r="G3230" s="30"/>
      <c r="H3230" s="29"/>
      <c r="I3230" s="27"/>
      <c r="J3230" s="27"/>
      <c r="K3230" s="27"/>
      <c r="L3230" s="31"/>
      <c r="M3230" s="31"/>
      <c r="N3230" s="31"/>
      <c r="O3230" s="31"/>
    </row>
    <row r="3231" spans="1:15" ht="15" customHeight="1" x14ac:dyDescent="0.25">
      <c r="A3231" s="53" t="str">
        <f>IF(AND(C3231="",D3231="",E3231="",F3231="",G3231="",H3231="",I3231="",J3231="",K3231="",L3231="",M3231="",N3231="",O3231=""),"",IF(OR(B3231="",C3231="",D3231="",E3231="",F3231="",G3231="",K3231="",L3231="",AND('1 Cover'!$B$21&lt;&gt;"None",M3231="")),"No","Yes"))</f>
        <v/>
      </c>
      <c r="B3231" s="26">
        <v>3228</v>
      </c>
      <c r="C3231" s="27"/>
      <c r="D3231" s="29"/>
      <c r="E3231" s="29"/>
      <c r="F3231" s="27"/>
      <c r="G3231" s="30"/>
      <c r="H3231" s="29"/>
      <c r="I3231" s="27"/>
      <c r="J3231" s="27"/>
      <c r="K3231" s="27"/>
      <c r="L3231" s="31"/>
      <c r="M3231" s="31"/>
      <c r="N3231" s="31"/>
      <c r="O3231" s="31"/>
    </row>
    <row r="3232" spans="1:15" ht="15" customHeight="1" x14ac:dyDescent="0.25">
      <c r="A3232" s="53" t="str">
        <f>IF(AND(C3232="",D3232="",E3232="",F3232="",G3232="",H3232="",I3232="",J3232="",K3232="",L3232="",M3232="",N3232="",O3232=""),"",IF(OR(B3232="",C3232="",D3232="",E3232="",F3232="",G3232="",K3232="",L3232="",AND('1 Cover'!$B$21&lt;&gt;"None",M3232="")),"No","Yes"))</f>
        <v/>
      </c>
      <c r="B3232" s="26">
        <v>3229</v>
      </c>
      <c r="C3232" s="27"/>
      <c r="D3232" s="29"/>
      <c r="E3232" s="29"/>
      <c r="F3232" s="27"/>
      <c r="G3232" s="30"/>
      <c r="H3232" s="29"/>
      <c r="I3232" s="27"/>
      <c r="J3232" s="27"/>
      <c r="K3232" s="27"/>
      <c r="L3232" s="31"/>
      <c r="M3232" s="31"/>
      <c r="N3232" s="31"/>
      <c r="O3232" s="31"/>
    </row>
    <row r="3233" spans="1:15" ht="15" customHeight="1" x14ac:dyDescent="0.25">
      <c r="A3233" s="53" t="str">
        <f>IF(AND(C3233="",D3233="",E3233="",F3233="",G3233="",H3233="",I3233="",J3233="",K3233="",L3233="",M3233="",N3233="",O3233=""),"",IF(OR(B3233="",C3233="",D3233="",E3233="",F3233="",G3233="",K3233="",L3233="",AND('1 Cover'!$B$21&lt;&gt;"None",M3233="")),"No","Yes"))</f>
        <v/>
      </c>
      <c r="B3233" s="26">
        <v>3230</v>
      </c>
      <c r="C3233" s="27"/>
      <c r="D3233" s="29"/>
      <c r="E3233" s="29"/>
      <c r="F3233" s="27"/>
      <c r="G3233" s="30"/>
      <c r="H3233" s="29"/>
      <c r="I3233" s="27"/>
      <c r="J3233" s="27"/>
      <c r="K3233" s="27"/>
      <c r="L3233" s="31"/>
      <c r="M3233" s="31"/>
      <c r="N3233" s="31"/>
      <c r="O3233" s="31"/>
    </row>
    <row r="3234" spans="1:15" ht="15" customHeight="1" x14ac:dyDescent="0.25">
      <c r="A3234" s="53" t="str">
        <f>IF(AND(C3234="",D3234="",E3234="",F3234="",G3234="",H3234="",I3234="",J3234="",K3234="",L3234="",M3234="",N3234="",O3234=""),"",IF(OR(B3234="",C3234="",D3234="",E3234="",F3234="",G3234="",K3234="",L3234="",AND('1 Cover'!$B$21&lt;&gt;"None",M3234="")),"No","Yes"))</f>
        <v/>
      </c>
      <c r="B3234" s="26">
        <v>3231</v>
      </c>
      <c r="C3234" s="27"/>
      <c r="D3234" s="29"/>
      <c r="E3234" s="29"/>
      <c r="F3234" s="27"/>
      <c r="G3234" s="30"/>
      <c r="H3234" s="29"/>
      <c r="I3234" s="27"/>
      <c r="J3234" s="27"/>
      <c r="K3234" s="27"/>
      <c r="L3234" s="31"/>
      <c r="M3234" s="31"/>
      <c r="N3234" s="31"/>
      <c r="O3234" s="31"/>
    </row>
    <row r="3235" spans="1:15" ht="15" customHeight="1" x14ac:dyDescent="0.25">
      <c r="A3235" s="53" t="str">
        <f>IF(AND(C3235="",D3235="",E3235="",F3235="",G3235="",H3235="",I3235="",J3235="",K3235="",L3235="",M3235="",N3235="",O3235=""),"",IF(OR(B3235="",C3235="",D3235="",E3235="",F3235="",G3235="",K3235="",L3235="",AND('1 Cover'!$B$21&lt;&gt;"None",M3235="")),"No","Yes"))</f>
        <v/>
      </c>
      <c r="B3235" s="26">
        <v>3232</v>
      </c>
      <c r="C3235" s="27"/>
      <c r="D3235" s="29"/>
      <c r="E3235" s="29"/>
      <c r="F3235" s="27"/>
      <c r="G3235" s="30"/>
      <c r="H3235" s="29"/>
      <c r="I3235" s="27"/>
      <c r="J3235" s="27"/>
      <c r="K3235" s="27"/>
      <c r="L3235" s="31"/>
      <c r="M3235" s="31"/>
      <c r="N3235" s="31"/>
      <c r="O3235" s="31"/>
    </row>
    <row r="3236" spans="1:15" ht="15" customHeight="1" x14ac:dyDescent="0.25">
      <c r="A3236" s="53" t="str">
        <f>IF(AND(C3236="",D3236="",E3236="",F3236="",G3236="",H3236="",I3236="",J3236="",K3236="",L3236="",M3236="",N3236="",O3236=""),"",IF(OR(B3236="",C3236="",D3236="",E3236="",F3236="",G3236="",K3236="",L3236="",AND('1 Cover'!$B$21&lt;&gt;"None",M3236="")),"No","Yes"))</f>
        <v/>
      </c>
      <c r="B3236" s="26">
        <v>3233</v>
      </c>
      <c r="C3236" s="27"/>
      <c r="D3236" s="29"/>
      <c r="E3236" s="29"/>
      <c r="F3236" s="27"/>
      <c r="G3236" s="30"/>
      <c r="H3236" s="29"/>
      <c r="I3236" s="27"/>
      <c r="J3236" s="27"/>
      <c r="K3236" s="27"/>
      <c r="L3236" s="31"/>
      <c r="M3236" s="31"/>
      <c r="N3236" s="31"/>
      <c r="O3236" s="31"/>
    </row>
    <row r="3237" spans="1:15" ht="15" customHeight="1" x14ac:dyDescent="0.25">
      <c r="A3237" s="53" t="str">
        <f>IF(AND(C3237="",D3237="",E3237="",F3237="",G3237="",H3237="",I3237="",J3237="",K3237="",L3237="",M3237="",N3237="",O3237=""),"",IF(OR(B3237="",C3237="",D3237="",E3237="",F3237="",G3237="",K3237="",L3237="",AND('1 Cover'!$B$21&lt;&gt;"None",M3237="")),"No","Yes"))</f>
        <v/>
      </c>
      <c r="B3237" s="26">
        <v>3234</v>
      </c>
      <c r="C3237" s="27"/>
      <c r="D3237" s="29"/>
      <c r="E3237" s="29"/>
      <c r="F3237" s="27"/>
      <c r="G3237" s="30"/>
      <c r="H3237" s="29"/>
      <c r="I3237" s="27"/>
      <c r="J3237" s="27"/>
      <c r="K3237" s="27"/>
      <c r="L3237" s="31"/>
      <c r="M3237" s="31"/>
      <c r="N3237" s="31"/>
      <c r="O3237" s="31"/>
    </row>
    <row r="3238" spans="1:15" ht="15" customHeight="1" x14ac:dyDescent="0.25">
      <c r="A3238" s="53" t="str">
        <f>IF(AND(C3238="",D3238="",E3238="",F3238="",G3238="",H3238="",I3238="",J3238="",K3238="",L3238="",M3238="",N3238="",O3238=""),"",IF(OR(B3238="",C3238="",D3238="",E3238="",F3238="",G3238="",K3238="",L3238="",AND('1 Cover'!$B$21&lt;&gt;"None",M3238="")),"No","Yes"))</f>
        <v/>
      </c>
      <c r="B3238" s="26">
        <v>3235</v>
      </c>
      <c r="C3238" s="27"/>
      <c r="D3238" s="29"/>
      <c r="E3238" s="29"/>
      <c r="F3238" s="27"/>
      <c r="G3238" s="30"/>
      <c r="H3238" s="29"/>
      <c r="I3238" s="27"/>
      <c r="J3238" s="27"/>
      <c r="K3238" s="27"/>
      <c r="L3238" s="31"/>
      <c r="M3238" s="31"/>
      <c r="N3238" s="31"/>
      <c r="O3238" s="31"/>
    </row>
    <row r="3239" spans="1:15" ht="15" customHeight="1" x14ac:dyDescent="0.25">
      <c r="A3239" s="53" t="str">
        <f>IF(AND(C3239="",D3239="",E3239="",F3239="",G3239="",H3239="",I3239="",J3239="",K3239="",L3239="",M3239="",N3239="",O3239=""),"",IF(OR(B3239="",C3239="",D3239="",E3239="",F3239="",G3239="",K3239="",L3239="",AND('1 Cover'!$B$21&lt;&gt;"None",M3239="")),"No","Yes"))</f>
        <v/>
      </c>
      <c r="B3239" s="26">
        <v>3236</v>
      </c>
      <c r="C3239" s="27"/>
      <c r="D3239" s="29"/>
      <c r="E3239" s="29"/>
      <c r="F3239" s="27"/>
      <c r="G3239" s="30"/>
      <c r="H3239" s="29"/>
      <c r="I3239" s="27"/>
      <c r="J3239" s="27"/>
      <c r="K3239" s="27"/>
      <c r="L3239" s="31"/>
      <c r="M3239" s="31"/>
      <c r="N3239" s="31"/>
      <c r="O3239" s="31"/>
    </row>
    <row r="3240" spans="1:15" ht="15" customHeight="1" x14ac:dyDescent="0.25">
      <c r="A3240" s="53" t="str">
        <f>IF(AND(C3240="",D3240="",E3240="",F3240="",G3240="",H3240="",I3240="",J3240="",K3240="",L3240="",M3240="",N3240="",O3240=""),"",IF(OR(B3240="",C3240="",D3240="",E3240="",F3240="",G3240="",K3240="",L3240="",AND('1 Cover'!$B$21&lt;&gt;"None",M3240="")),"No","Yes"))</f>
        <v/>
      </c>
      <c r="B3240" s="26">
        <v>3237</v>
      </c>
      <c r="C3240" s="27"/>
      <c r="D3240" s="29"/>
      <c r="E3240" s="29"/>
      <c r="F3240" s="27"/>
      <c r="G3240" s="30"/>
      <c r="H3240" s="29"/>
      <c r="I3240" s="27"/>
      <c r="J3240" s="27"/>
      <c r="K3240" s="27"/>
      <c r="L3240" s="31"/>
      <c r="M3240" s="31"/>
      <c r="N3240" s="31"/>
      <c r="O3240" s="31"/>
    </row>
    <row r="3241" spans="1:15" ht="15" customHeight="1" x14ac:dyDescent="0.25">
      <c r="A3241" s="53" t="str">
        <f>IF(AND(C3241="",D3241="",E3241="",F3241="",G3241="",H3241="",I3241="",J3241="",K3241="",L3241="",M3241="",N3241="",O3241=""),"",IF(OR(B3241="",C3241="",D3241="",E3241="",F3241="",G3241="",K3241="",L3241="",AND('1 Cover'!$B$21&lt;&gt;"None",M3241="")),"No","Yes"))</f>
        <v/>
      </c>
      <c r="B3241" s="26">
        <v>3238</v>
      </c>
      <c r="C3241" s="27"/>
      <c r="D3241" s="29"/>
      <c r="E3241" s="29"/>
      <c r="F3241" s="27"/>
      <c r="G3241" s="30"/>
      <c r="H3241" s="29"/>
      <c r="I3241" s="27"/>
      <c r="J3241" s="27"/>
      <c r="K3241" s="27"/>
      <c r="L3241" s="31"/>
      <c r="M3241" s="31"/>
      <c r="N3241" s="31"/>
      <c r="O3241" s="31"/>
    </row>
    <row r="3242" spans="1:15" ht="15" customHeight="1" x14ac:dyDescent="0.25">
      <c r="A3242" s="53" t="str">
        <f>IF(AND(C3242="",D3242="",E3242="",F3242="",G3242="",H3242="",I3242="",J3242="",K3242="",L3242="",M3242="",N3242="",O3242=""),"",IF(OR(B3242="",C3242="",D3242="",E3242="",F3242="",G3242="",K3242="",L3242="",AND('1 Cover'!$B$21&lt;&gt;"None",M3242="")),"No","Yes"))</f>
        <v/>
      </c>
      <c r="B3242" s="26">
        <v>3239</v>
      </c>
      <c r="C3242" s="27"/>
      <c r="D3242" s="29"/>
      <c r="E3242" s="29"/>
      <c r="F3242" s="27"/>
      <c r="G3242" s="30"/>
      <c r="H3242" s="29"/>
      <c r="I3242" s="27"/>
      <c r="J3242" s="27"/>
      <c r="K3242" s="27"/>
      <c r="L3242" s="31"/>
      <c r="M3242" s="31"/>
      <c r="N3242" s="31"/>
      <c r="O3242" s="31"/>
    </row>
    <row r="3243" spans="1:15" ht="15" customHeight="1" x14ac:dyDescent="0.25">
      <c r="A3243" s="53" t="str">
        <f>IF(AND(C3243="",D3243="",E3243="",F3243="",G3243="",H3243="",I3243="",J3243="",K3243="",L3243="",M3243="",N3243="",O3243=""),"",IF(OR(B3243="",C3243="",D3243="",E3243="",F3243="",G3243="",K3243="",L3243="",AND('1 Cover'!$B$21&lt;&gt;"None",M3243="")),"No","Yes"))</f>
        <v/>
      </c>
      <c r="B3243" s="26">
        <v>3240</v>
      </c>
      <c r="C3243" s="27"/>
      <c r="D3243" s="29"/>
      <c r="E3243" s="29"/>
      <c r="F3243" s="27"/>
      <c r="G3243" s="30"/>
      <c r="H3243" s="29"/>
      <c r="I3243" s="27"/>
      <c r="J3243" s="27"/>
      <c r="K3243" s="27"/>
      <c r="L3243" s="31"/>
      <c r="M3243" s="31"/>
      <c r="N3243" s="31"/>
      <c r="O3243" s="31"/>
    </row>
    <row r="3244" spans="1:15" ht="15" customHeight="1" x14ac:dyDescent="0.25">
      <c r="A3244" s="53" t="str">
        <f>IF(AND(C3244="",D3244="",E3244="",F3244="",G3244="",H3244="",I3244="",J3244="",K3244="",L3244="",M3244="",N3244="",O3244=""),"",IF(OR(B3244="",C3244="",D3244="",E3244="",F3244="",G3244="",K3244="",L3244="",AND('1 Cover'!$B$21&lt;&gt;"None",M3244="")),"No","Yes"))</f>
        <v/>
      </c>
      <c r="B3244" s="26">
        <v>3241</v>
      </c>
      <c r="C3244" s="27"/>
      <c r="D3244" s="29"/>
      <c r="E3244" s="29"/>
      <c r="F3244" s="27"/>
      <c r="G3244" s="30"/>
      <c r="H3244" s="29"/>
      <c r="I3244" s="27"/>
      <c r="J3244" s="27"/>
      <c r="K3244" s="27"/>
      <c r="L3244" s="31"/>
      <c r="M3244" s="31"/>
      <c r="N3244" s="31"/>
      <c r="O3244" s="31"/>
    </row>
    <row r="3245" spans="1:15" ht="15" customHeight="1" x14ac:dyDescent="0.25">
      <c r="A3245" s="53" t="str">
        <f>IF(AND(C3245="",D3245="",E3245="",F3245="",G3245="",H3245="",I3245="",J3245="",K3245="",L3245="",M3245="",N3245="",O3245=""),"",IF(OR(B3245="",C3245="",D3245="",E3245="",F3245="",G3245="",K3245="",L3245="",AND('1 Cover'!$B$21&lt;&gt;"None",M3245="")),"No","Yes"))</f>
        <v/>
      </c>
      <c r="B3245" s="26">
        <v>3242</v>
      </c>
      <c r="C3245" s="27"/>
      <c r="D3245" s="29"/>
      <c r="E3245" s="29"/>
      <c r="F3245" s="27"/>
      <c r="G3245" s="30"/>
      <c r="H3245" s="29"/>
      <c r="I3245" s="27"/>
      <c r="J3245" s="27"/>
      <c r="K3245" s="27"/>
      <c r="L3245" s="31"/>
      <c r="M3245" s="31"/>
      <c r="N3245" s="31"/>
      <c r="O3245" s="31"/>
    </row>
    <row r="3246" spans="1:15" ht="15" customHeight="1" x14ac:dyDescent="0.25">
      <c r="A3246" s="53" t="str">
        <f>IF(AND(C3246="",D3246="",E3246="",F3246="",G3246="",H3246="",I3246="",J3246="",K3246="",L3246="",M3246="",N3246="",O3246=""),"",IF(OR(B3246="",C3246="",D3246="",E3246="",F3246="",G3246="",K3246="",L3246="",AND('1 Cover'!$B$21&lt;&gt;"None",M3246="")),"No","Yes"))</f>
        <v/>
      </c>
      <c r="B3246" s="26">
        <v>3243</v>
      </c>
      <c r="C3246" s="27"/>
      <c r="D3246" s="29"/>
      <c r="E3246" s="29"/>
      <c r="F3246" s="27"/>
      <c r="G3246" s="30"/>
      <c r="H3246" s="29"/>
      <c r="I3246" s="27"/>
      <c r="J3246" s="27"/>
      <c r="K3246" s="27"/>
      <c r="L3246" s="31"/>
      <c r="M3246" s="31"/>
      <c r="N3246" s="31"/>
      <c r="O3246" s="31"/>
    </row>
    <row r="3247" spans="1:15" ht="15" customHeight="1" x14ac:dyDescent="0.25">
      <c r="A3247" s="53" t="str">
        <f>IF(AND(C3247="",D3247="",E3247="",F3247="",G3247="",H3247="",I3247="",J3247="",K3247="",L3247="",M3247="",N3247="",O3247=""),"",IF(OR(B3247="",C3247="",D3247="",E3247="",F3247="",G3247="",K3247="",L3247="",AND('1 Cover'!$B$21&lt;&gt;"None",M3247="")),"No","Yes"))</f>
        <v/>
      </c>
      <c r="B3247" s="26">
        <v>3244</v>
      </c>
      <c r="C3247" s="27"/>
      <c r="D3247" s="29"/>
      <c r="E3247" s="29"/>
      <c r="F3247" s="27"/>
      <c r="G3247" s="30"/>
      <c r="H3247" s="29"/>
      <c r="I3247" s="27"/>
      <c r="J3247" s="27"/>
      <c r="K3247" s="27"/>
      <c r="L3247" s="31"/>
      <c r="M3247" s="31"/>
      <c r="N3247" s="31"/>
      <c r="O3247" s="31"/>
    </row>
    <row r="3248" spans="1:15" ht="15" customHeight="1" x14ac:dyDescent="0.25">
      <c r="A3248" s="53" t="str">
        <f>IF(AND(C3248="",D3248="",E3248="",F3248="",G3248="",H3248="",I3248="",J3248="",K3248="",L3248="",M3248="",N3248="",O3248=""),"",IF(OR(B3248="",C3248="",D3248="",E3248="",F3248="",G3248="",K3248="",L3248="",AND('1 Cover'!$B$21&lt;&gt;"None",M3248="")),"No","Yes"))</f>
        <v/>
      </c>
      <c r="B3248" s="26">
        <v>3245</v>
      </c>
      <c r="C3248" s="27"/>
      <c r="D3248" s="29"/>
      <c r="E3248" s="29"/>
      <c r="F3248" s="27"/>
      <c r="G3248" s="30"/>
      <c r="H3248" s="29"/>
      <c r="I3248" s="27"/>
      <c r="J3248" s="27"/>
      <c r="K3248" s="27"/>
      <c r="L3248" s="31"/>
      <c r="M3248" s="31"/>
      <c r="N3248" s="31"/>
      <c r="O3248" s="31"/>
    </row>
    <row r="3249" spans="1:15" ht="15" customHeight="1" x14ac:dyDescent="0.25">
      <c r="A3249" s="53" t="str">
        <f>IF(AND(C3249="",D3249="",E3249="",F3249="",G3249="",H3249="",I3249="",J3249="",K3249="",L3249="",M3249="",N3249="",O3249=""),"",IF(OR(B3249="",C3249="",D3249="",E3249="",F3249="",G3249="",K3249="",L3249="",AND('1 Cover'!$B$21&lt;&gt;"None",M3249="")),"No","Yes"))</f>
        <v/>
      </c>
      <c r="B3249" s="26">
        <v>3246</v>
      </c>
      <c r="C3249" s="27"/>
      <c r="D3249" s="29"/>
      <c r="E3249" s="29"/>
      <c r="F3249" s="27"/>
      <c r="G3249" s="30"/>
      <c r="H3249" s="29"/>
      <c r="I3249" s="27"/>
      <c r="J3249" s="27"/>
      <c r="K3249" s="27"/>
      <c r="L3249" s="31"/>
      <c r="M3249" s="31"/>
      <c r="N3249" s="31"/>
      <c r="O3249" s="31"/>
    </row>
    <row r="3250" spans="1:15" ht="15" customHeight="1" x14ac:dyDescent="0.25">
      <c r="A3250" s="53" t="str">
        <f>IF(AND(C3250="",D3250="",E3250="",F3250="",G3250="",H3250="",I3250="",J3250="",K3250="",L3250="",M3250="",N3250="",O3250=""),"",IF(OR(B3250="",C3250="",D3250="",E3250="",F3250="",G3250="",K3250="",L3250="",AND('1 Cover'!$B$21&lt;&gt;"None",M3250="")),"No","Yes"))</f>
        <v/>
      </c>
      <c r="B3250" s="26">
        <v>3247</v>
      </c>
      <c r="C3250" s="27"/>
      <c r="D3250" s="29"/>
      <c r="E3250" s="29"/>
      <c r="F3250" s="27"/>
      <c r="G3250" s="30"/>
      <c r="H3250" s="29"/>
      <c r="I3250" s="27"/>
      <c r="J3250" s="27"/>
      <c r="K3250" s="27"/>
      <c r="L3250" s="31"/>
      <c r="M3250" s="31"/>
      <c r="N3250" s="31"/>
      <c r="O3250" s="31"/>
    </row>
    <row r="3251" spans="1:15" ht="15" customHeight="1" x14ac:dyDescent="0.25">
      <c r="A3251" s="53" t="str">
        <f>IF(AND(C3251="",D3251="",E3251="",F3251="",G3251="",H3251="",I3251="",J3251="",K3251="",L3251="",M3251="",N3251="",O3251=""),"",IF(OR(B3251="",C3251="",D3251="",E3251="",F3251="",G3251="",K3251="",L3251="",AND('1 Cover'!$B$21&lt;&gt;"None",M3251="")),"No","Yes"))</f>
        <v/>
      </c>
      <c r="B3251" s="26">
        <v>3248</v>
      </c>
      <c r="C3251" s="27"/>
      <c r="D3251" s="29"/>
      <c r="E3251" s="29"/>
      <c r="F3251" s="27"/>
      <c r="G3251" s="30"/>
      <c r="H3251" s="29"/>
      <c r="I3251" s="27"/>
      <c r="J3251" s="27"/>
      <c r="K3251" s="27"/>
      <c r="L3251" s="31"/>
      <c r="M3251" s="31"/>
      <c r="N3251" s="31"/>
      <c r="O3251" s="31"/>
    </row>
    <row r="3252" spans="1:15" ht="15" customHeight="1" x14ac:dyDescent="0.25">
      <c r="A3252" s="53" t="str">
        <f>IF(AND(C3252="",D3252="",E3252="",F3252="",G3252="",H3252="",I3252="",J3252="",K3252="",L3252="",M3252="",N3252="",O3252=""),"",IF(OR(B3252="",C3252="",D3252="",E3252="",F3252="",G3252="",K3252="",L3252="",AND('1 Cover'!$B$21&lt;&gt;"None",M3252="")),"No","Yes"))</f>
        <v/>
      </c>
      <c r="B3252" s="26">
        <v>3249</v>
      </c>
      <c r="C3252" s="27"/>
      <c r="D3252" s="29"/>
      <c r="E3252" s="29"/>
      <c r="F3252" s="27"/>
      <c r="G3252" s="30"/>
      <c r="H3252" s="29"/>
      <c r="I3252" s="27"/>
      <c r="J3252" s="27"/>
      <c r="K3252" s="27"/>
      <c r="L3252" s="31"/>
      <c r="M3252" s="31"/>
      <c r="N3252" s="31"/>
      <c r="O3252" s="31"/>
    </row>
    <row r="3253" spans="1:15" ht="15" customHeight="1" x14ac:dyDescent="0.25">
      <c r="A3253" s="53" t="str">
        <f>IF(AND(C3253="",D3253="",E3253="",F3253="",G3253="",H3253="",I3253="",J3253="",K3253="",L3253="",M3253="",N3253="",O3253=""),"",IF(OR(B3253="",C3253="",D3253="",E3253="",F3253="",G3253="",K3253="",L3253="",AND('1 Cover'!$B$21&lt;&gt;"None",M3253="")),"No","Yes"))</f>
        <v/>
      </c>
      <c r="B3253" s="26">
        <v>3250</v>
      </c>
      <c r="C3253" s="27"/>
      <c r="D3253" s="29"/>
      <c r="E3253" s="29"/>
      <c r="F3253" s="27"/>
      <c r="G3253" s="30"/>
      <c r="H3253" s="29"/>
      <c r="I3253" s="27"/>
      <c r="J3253" s="27"/>
      <c r="K3253" s="27"/>
      <c r="L3253" s="31"/>
      <c r="M3253" s="31"/>
      <c r="N3253" s="31"/>
      <c r="O3253" s="31"/>
    </row>
    <row r="3254" spans="1:15" ht="15" customHeight="1" x14ac:dyDescent="0.25">
      <c r="A3254" s="53" t="str">
        <f>IF(AND(C3254="",D3254="",E3254="",F3254="",G3254="",H3254="",I3254="",J3254="",K3254="",L3254="",M3254="",N3254="",O3254=""),"",IF(OR(B3254="",C3254="",D3254="",E3254="",F3254="",G3254="",K3254="",L3254="",AND('1 Cover'!$B$21&lt;&gt;"None",M3254="")),"No","Yes"))</f>
        <v/>
      </c>
      <c r="B3254" s="26">
        <v>3251</v>
      </c>
      <c r="C3254" s="27"/>
      <c r="D3254" s="29"/>
      <c r="E3254" s="29"/>
      <c r="F3254" s="27"/>
      <c r="G3254" s="30"/>
      <c r="H3254" s="29"/>
      <c r="I3254" s="27"/>
      <c r="J3254" s="27"/>
      <c r="K3254" s="27"/>
      <c r="L3254" s="31"/>
      <c r="M3254" s="31"/>
      <c r="N3254" s="31"/>
      <c r="O3254" s="31"/>
    </row>
    <row r="3255" spans="1:15" ht="15" customHeight="1" x14ac:dyDescent="0.25">
      <c r="A3255" s="53" t="str">
        <f>IF(AND(C3255="",D3255="",E3255="",F3255="",G3255="",H3255="",I3255="",J3255="",K3255="",L3255="",M3255="",N3255="",O3255=""),"",IF(OR(B3255="",C3255="",D3255="",E3255="",F3255="",G3255="",K3255="",L3255="",AND('1 Cover'!$B$21&lt;&gt;"None",M3255="")),"No","Yes"))</f>
        <v/>
      </c>
      <c r="B3255" s="26">
        <v>3252</v>
      </c>
      <c r="C3255" s="27"/>
      <c r="D3255" s="29"/>
      <c r="E3255" s="29"/>
      <c r="F3255" s="27"/>
      <c r="G3255" s="30"/>
      <c r="H3255" s="29"/>
      <c r="I3255" s="27"/>
      <c r="J3255" s="27"/>
      <c r="K3255" s="27"/>
      <c r="L3255" s="31"/>
      <c r="M3255" s="31"/>
      <c r="N3255" s="31"/>
      <c r="O3255" s="31"/>
    </row>
    <row r="3256" spans="1:15" ht="15" customHeight="1" x14ac:dyDescent="0.25">
      <c r="A3256" s="53" t="str">
        <f>IF(AND(C3256="",D3256="",E3256="",F3256="",G3256="",H3256="",I3256="",J3256="",K3256="",L3256="",M3256="",N3256="",O3256=""),"",IF(OR(B3256="",C3256="",D3256="",E3256="",F3256="",G3256="",K3256="",L3256="",AND('1 Cover'!$B$21&lt;&gt;"None",M3256="")),"No","Yes"))</f>
        <v/>
      </c>
      <c r="B3256" s="26">
        <v>3253</v>
      </c>
      <c r="C3256" s="27"/>
      <c r="D3256" s="29"/>
      <c r="E3256" s="29"/>
      <c r="F3256" s="27"/>
      <c r="G3256" s="30"/>
      <c r="H3256" s="29"/>
      <c r="I3256" s="27"/>
      <c r="J3256" s="27"/>
      <c r="K3256" s="27"/>
      <c r="L3256" s="31"/>
      <c r="M3256" s="31"/>
      <c r="N3256" s="31"/>
      <c r="O3256" s="31"/>
    </row>
    <row r="3257" spans="1:15" ht="15" customHeight="1" x14ac:dyDescent="0.25">
      <c r="A3257" s="53" t="str">
        <f>IF(AND(C3257="",D3257="",E3257="",F3257="",G3257="",H3257="",I3257="",J3257="",K3257="",L3257="",M3257="",N3257="",O3257=""),"",IF(OR(B3257="",C3257="",D3257="",E3257="",F3257="",G3257="",K3257="",L3257="",AND('1 Cover'!$B$21&lt;&gt;"None",M3257="")),"No","Yes"))</f>
        <v/>
      </c>
      <c r="B3257" s="26">
        <v>3254</v>
      </c>
      <c r="C3257" s="27"/>
      <c r="D3257" s="29"/>
      <c r="E3257" s="29"/>
      <c r="F3257" s="27"/>
      <c r="G3257" s="30"/>
      <c r="H3257" s="29"/>
      <c r="I3257" s="27"/>
      <c r="J3257" s="27"/>
      <c r="K3257" s="27"/>
      <c r="L3257" s="31"/>
      <c r="M3257" s="31"/>
      <c r="N3257" s="31"/>
      <c r="O3257" s="31"/>
    </row>
    <row r="3258" spans="1:15" ht="15" customHeight="1" x14ac:dyDescent="0.25">
      <c r="A3258" s="53" t="str">
        <f>IF(AND(C3258="",D3258="",E3258="",F3258="",G3258="",H3258="",I3258="",J3258="",K3258="",L3258="",M3258="",N3258="",O3258=""),"",IF(OR(B3258="",C3258="",D3258="",E3258="",F3258="",G3258="",K3258="",L3258="",AND('1 Cover'!$B$21&lt;&gt;"None",M3258="")),"No","Yes"))</f>
        <v/>
      </c>
      <c r="B3258" s="26">
        <v>3255</v>
      </c>
      <c r="C3258" s="27"/>
      <c r="D3258" s="29"/>
      <c r="E3258" s="29"/>
      <c r="F3258" s="27"/>
      <c r="G3258" s="30"/>
      <c r="H3258" s="29"/>
      <c r="I3258" s="27"/>
      <c r="J3258" s="27"/>
      <c r="K3258" s="27"/>
      <c r="L3258" s="31"/>
      <c r="M3258" s="31"/>
      <c r="N3258" s="31"/>
      <c r="O3258" s="31"/>
    </row>
    <row r="3259" spans="1:15" ht="15" customHeight="1" x14ac:dyDescent="0.25">
      <c r="A3259" s="53" t="str">
        <f>IF(AND(C3259="",D3259="",E3259="",F3259="",G3259="",H3259="",I3259="",J3259="",K3259="",L3259="",M3259="",N3259="",O3259=""),"",IF(OR(B3259="",C3259="",D3259="",E3259="",F3259="",G3259="",K3259="",L3259="",AND('1 Cover'!$B$21&lt;&gt;"None",M3259="")),"No","Yes"))</f>
        <v/>
      </c>
      <c r="B3259" s="26">
        <v>3256</v>
      </c>
      <c r="C3259" s="27"/>
      <c r="D3259" s="29"/>
      <c r="E3259" s="29"/>
      <c r="F3259" s="27"/>
      <c r="G3259" s="30"/>
      <c r="H3259" s="29"/>
      <c r="I3259" s="27"/>
      <c r="J3259" s="27"/>
      <c r="K3259" s="27"/>
      <c r="L3259" s="31"/>
      <c r="M3259" s="31"/>
      <c r="N3259" s="31"/>
      <c r="O3259" s="31"/>
    </row>
    <row r="3260" spans="1:15" ht="15" customHeight="1" x14ac:dyDescent="0.25">
      <c r="A3260" s="53" t="str">
        <f>IF(AND(C3260="",D3260="",E3260="",F3260="",G3260="",H3260="",I3260="",J3260="",K3260="",L3260="",M3260="",N3260="",O3260=""),"",IF(OR(B3260="",C3260="",D3260="",E3260="",F3260="",G3260="",K3260="",L3260="",AND('1 Cover'!$B$21&lt;&gt;"None",M3260="")),"No","Yes"))</f>
        <v/>
      </c>
      <c r="B3260" s="26">
        <v>3257</v>
      </c>
      <c r="C3260" s="27"/>
      <c r="D3260" s="29"/>
      <c r="E3260" s="29"/>
      <c r="F3260" s="27"/>
      <c r="G3260" s="30"/>
      <c r="H3260" s="29"/>
      <c r="I3260" s="27"/>
      <c r="J3260" s="27"/>
      <c r="K3260" s="27"/>
      <c r="L3260" s="31"/>
      <c r="M3260" s="31"/>
      <c r="N3260" s="31"/>
      <c r="O3260" s="31"/>
    </row>
    <row r="3261" spans="1:15" ht="15" customHeight="1" x14ac:dyDescent="0.25">
      <c r="A3261" s="53" t="str">
        <f>IF(AND(C3261="",D3261="",E3261="",F3261="",G3261="",H3261="",I3261="",J3261="",K3261="",L3261="",M3261="",N3261="",O3261=""),"",IF(OR(B3261="",C3261="",D3261="",E3261="",F3261="",G3261="",K3261="",L3261="",AND('1 Cover'!$B$21&lt;&gt;"None",M3261="")),"No","Yes"))</f>
        <v/>
      </c>
      <c r="B3261" s="26">
        <v>3258</v>
      </c>
      <c r="C3261" s="27"/>
      <c r="D3261" s="29"/>
      <c r="E3261" s="29"/>
      <c r="F3261" s="27"/>
      <c r="G3261" s="30"/>
      <c r="H3261" s="29"/>
      <c r="I3261" s="27"/>
      <c r="J3261" s="27"/>
      <c r="K3261" s="27"/>
      <c r="L3261" s="31"/>
      <c r="M3261" s="31"/>
      <c r="N3261" s="31"/>
      <c r="O3261" s="31"/>
    </row>
    <row r="3262" spans="1:15" ht="15" customHeight="1" x14ac:dyDescent="0.25">
      <c r="A3262" s="53" t="str">
        <f>IF(AND(C3262="",D3262="",E3262="",F3262="",G3262="",H3262="",I3262="",J3262="",K3262="",L3262="",M3262="",N3262="",O3262=""),"",IF(OR(B3262="",C3262="",D3262="",E3262="",F3262="",G3262="",K3262="",L3262="",AND('1 Cover'!$B$21&lt;&gt;"None",M3262="")),"No","Yes"))</f>
        <v/>
      </c>
      <c r="B3262" s="26">
        <v>3259</v>
      </c>
      <c r="C3262" s="27"/>
      <c r="D3262" s="29"/>
      <c r="E3262" s="29"/>
      <c r="F3262" s="27"/>
      <c r="G3262" s="30"/>
      <c r="H3262" s="29"/>
      <c r="I3262" s="27"/>
      <c r="J3262" s="27"/>
      <c r="K3262" s="27"/>
      <c r="L3262" s="31"/>
      <c r="M3262" s="31"/>
      <c r="N3262" s="31"/>
      <c r="O3262" s="31"/>
    </row>
    <row r="3263" spans="1:15" ht="15" customHeight="1" x14ac:dyDescent="0.25">
      <c r="A3263" s="53" t="str">
        <f>IF(AND(C3263="",D3263="",E3263="",F3263="",G3263="",H3263="",I3263="",J3263="",K3263="",L3263="",M3263="",N3263="",O3263=""),"",IF(OR(B3263="",C3263="",D3263="",E3263="",F3263="",G3263="",K3263="",L3263="",AND('1 Cover'!$B$21&lt;&gt;"None",M3263="")),"No","Yes"))</f>
        <v/>
      </c>
      <c r="B3263" s="26">
        <v>3260</v>
      </c>
      <c r="C3263" s="27"/>
      <c r="D3263" s="29"/>
      <c r="E3263" s="29"/>
      <c r="F3263" s="27"/>
      <c r="G3263" s="30"/>
      <c r="H3263" s="29"/>
      <c r="I3263" s="27"/>
      <c r="J3263" s="27"/>
      <c r="K3263" s="27"/>
      <c r="L3263" s="31"/>
      <c r="M3263" s="31"/>
      <c r="N3263" s="31"/>
      <c r="O3263" s="31"/>
    </row>
    <row r="3264" spans="1:15" ht="15" customHeight="1" x14ac:dyDescent="0.25">
      <c r="A3264" s="53" t="str">
        <f>IF(AND(C3264="",D3264="",E3264="",F3264="",G3264="",H3264="",I3264="",J3264="",K3264="",L3264="",M3264="",N3264="",O3264=""),"",IF(OR(B3264="",C3264="",D3264="",E3264="",F3264="",G3264="",K3264="",L3264="",AND('1 Cover'!$B$21&lt;&gt;"None",M3264="")),"No","Yes"))</f>
        <v/>
      </c>
      <c r="B3264" s="26">
        <v>3261</v>
      </c>
      <c r="C3264" s="27"/>
      <c r="D3264" s="29"/>
      <c r="E3264" s="29"/>
      <c r="F3264" s="27"/>
      <c r="G3264" s="30"/>
      <c r="H3264" s="29"/>
      <c r="I3264" s="27"/>
      <c r="J3264" s="27"/>
      <c r="K3264" s="27"/>
      <c r="L3264" s="31"/>
      <c r="M3264" s="31"/>
      <c r="N3264" s="31"/>
      <c r="O3264" s="31"/>
    </row>
    <row r="3265" spans="1:15" ht="15" customHeight="1" x14ac:dyDescent="0.25">
      <c r="A3265" s="53" t="str">
        <f>IF(AND(C3265="",D3265="",E3265="",F3265="",G3265="",H3265="",I3265="",J3265="",K3265="",L3265="",M3265="",N3265="",O3265=""),"",IF(OR(B3265="",C3265="",D3265="",E3265="",F3265="",G3265="",K3265="",L3265="",AND('1 Cover'!$B$21&lt;&gt;"None",M3265="")),"No","Yes"))</f>
        <v/>
      </c>
      <c r="B3265" s="26">
        <v>3262</v>
      </c>
      <c r="C3265" s="27"/>
      <c r="D3265" s="29"/>
      <c r="E3265" s="29"/>
      <c r="F3265" s="27"/>
      <c r="G3265" s="30"/>
      <c r="H3265" s="29"/>
      <c r="I3265" s="27"/>
      <c r="J3265" s="27"/>
      <c r="K3265" s="27"/>
      <c r="L3265" s="31"/>
      <c r="M3265" s="31"/>
      <c r="N3265" s="31"/>
      <c r="O3265" s="31"/>
    </row>
    <row r="3266" spans="1:15" ht="15" customHeight="1" x14ac:dyDescent="0.25">
      <c r="A3266" s="53" t="str">
        <f>IF(AND(C3266="",D3266="",E3266="",F3266="",G3266="",H3266="",I3266="",J3266="",K3266="",L3266="",M3266="",N3266="",O3266=""),"",IF(OR(B3266="",C3266="",D3266="",E3266="",F3266="",G3266="",K3266="",L3266="",AND('1 Cover'!$B$21&lt;&gt;"None",M3266="")),"No","Yes"))</f>
        <v/>
      </c>
      <c r="B3266" s="26">
        <v>3263</v>
      </c>
      <c r="C3266" s="27"/>
      <c r="D3266" s="29"/>
      <c r="E3266" s="29"/>
      <c r="F3266" s="27"/>
      <c r="G3266" s="30"/>
      <c r="H3266" s="29"/>
      <c r="I3266" s="27"/>
      <c r="J3266" s="27"/>
      <c r="K3266" s="27"/>
      <c r="L3266" s="31"/>
      <c r="M3266" s="31"/>
      <c r="N3266" s="31"/>
      <c r="O3266" s="31"/>
    </row>
    <row r="3267" spans="1:15" x14ac:dyDescent="0.25">
      <c r="A3267" s="53" t="str">
        <f>IF(AND(C3267="",D3267="",E3267="",F3267="",G3267="",H3267="",I3267="",J3267="",K3267="",L3267="",M3267="",N3267="",O3267=""),"",IF(OR(B3267="",C3267="",D3267="",E3267="",F3267="",G3267="",K3267="",L3267="",AND('1 Cover'!$B$21&lt;&gt;"None",M3267="")),"No","Yes"))</f>
        <v/>
      </c>
      <c r="B3267" s="26">
        <v>3264</v>
      </c>
      <c r="C3267" s="27"/>
      <c r="D3267" s="29"/>
      <c r="E3267" s="29"/>
      <c r="F3267" s="27"/>
      <c r="G3267" s="30"/>
      <c r="H3267" s="29"/>
      <c r="I3267" s="27"/>
      <c r="J3267" s="27"/>
      <c r="K3267" s="27"/>
      <c r="L3267" s="31"/>
      <c r="M3267" s="31"/>
      <c r="N3267" s="31"/>
      <c r="O3267" s="31"/>
    </row>
    <row r="3268" spans="1:15" x14ac:dyDescent="0.25">
      <c r="A3268" s="53" t="str">
        <f>IF(AND(C3268="",D3268="",E3268="",F3268="",G3268="",H3268="",I3268="",J3268="",K3268="",L3268="",M3268="",N3268="",O3268=""),"",IF(OR(B3268="",C3268="",D3268="",E3268="",F3268="",G3268="",K3268="",L3268="",AND('1 Cover'!$B$21&lt;&gt;"None",M3268="")),"No","Yes"))</f>
        <v/>
      </c>
      <c r="B3268" s="26">
        <v>3265</v>
      </c>
      <c r="C3268" s="27"/>
      <c r="D3268" s="29"/>
      <c r="E3268" s="29"/>
      <c r="F3268" s="27"/>
      <c r="G3268" s="30"/>
      <c r="H3268" s="29"/>
      <c r="I3268" s="27"/>
      <c r="J3268" s="27"/>
      <c r="K3268" s="27"/>
      <c r="L3268" s="31"/>
      <c r="M3268" s="31"/>
      <c r="N3268" s="31"/>
      <c r="O3268" s="31"/>
    </row>
    <row r="3269" spans="1:15" x14ac:dyDescent="0.25">
      <c r="A3269" s="53" t="str">
        <f>IF(AND(C3269="",D3269="",E3269="",F3269="",G3269="",H3269="",I3269="",J3269="",K3269="",L3269="",M3269="",N3269="",O3269=""),"",IF(OR(B3269="",C3269="",D3269="",E3269="",F3269="",G3269="",K3269="",L3269="",AND('1 Cover'!$B$21&lt;&gt;"None",M3269="")),"No","Yes"))</f>
        <v/>
      </c>
      <c r="B3269" s="26">
        <v>3266</v>
      </c>
      <c r="C3269" s="27"/>
      <c r="D3269" s="29"/>
      <c r="E3269" s="29"/>
      <c r="F3269" s="27"/>
      <c r="G3269" s="30"/>
      <c r="H3269" s="29"/>
      <c r="I3269" s="27"/>
      <c r="J3269" s="27"/>
      <c r="K3269" s="27"/>
      <c r="L3269" s="31"/>
      <c r="M3269" s="31"/>
      <c r="N3269" s="31"/>
      <c r="O3269" s="31"/>
    </row>
    <row r="3270" spans="1:15" ht="15" customHeight="1" x14ac:dyDescent="0.25">
      <c r="A3270" s="53" t="str">
        <f>IF(AND(C3270="",D3270="",E3270="",F3270="",G3270="",H3270="",I3270="",J3270="",K3270="",L3270="",M3270="",N3270="",O3270=""),"",IF(OR(B3270="",C3270="",D3270="",E3270="",F3270="",G3270="",K3270="",L3270="",AND('1 Cover'!$B$21&lt;&gt;"None",M3270="")),"No","Yes"))</f>
        <v/>
      </c>
      <c r="B3270" s="26">
        <v>3267</v>
      </c>
      <c r="C3270" s="27"/>
      <c r="D3270" s="29"/>
      <c r="E3270" s="29"/>
      <c r="F3270" s="27"/>
      <c r="G3270" s="30"/>
      <c r="H3270" s="29"/>
      <c r="I3270" s="27"/>
      <c r="J3270" s="27"/>
      <c r="K3270" s="27"/>
      <c r="L3270" s="31"/>
      <c r="M3270" s="31"/>
      <c r="N3270" s="31"/>
      <c r="O3270" s="31"/>
    </row>
    <row r="3271" spans="1:15" ht="15" customHeight="1" x14ac:dyDescent="0.25">
      <c r="A3271" s="53" t="str">
        <f>IF(AND(C3271="",D3271="",E3271="",F3271="",G3271="",H3271="",I3271="",J3271="",K3271="",L3271="",M3271="",N3271="",O3271=""),"",IF(OR(B3271="",C3271="",D3271="",E3271="",F3271="",G3271="",K3271="",L3271="",AND('1 Cover'!$B$21&lt;&gt;"None",M3271="")),"No","Yes"))</f>
        <v/>
      </c>
      <c r="B3271" s="26">
        <v>3268</v>
      </c>
      <c r="C3271" s="27"/>
      <c r="D3271" s="29"/>
      <c r="E3271" s="29"/>
      <c r="F3271" s="27"/>
      <c r="G3271" s="30"/>
      <c r="H3271" s="29"/>
      <c r="I3271" s="27"/>
      <c r="J3271" s="27"/>
      <c r="K3271" s="27"/>
      <c r="L3271" s="31"/>
      <c r="M3271" s="31"/>
      <c r="N3271" s="31"/>
      <c r="O3271" s="31"/>
    </row>
    <row r="3272" spans="1:15" ht="15" customHeight="1" x14ac:dyDescent="0.25">
      <c r="A3272" s="53" t="str">
        <f>IF(AND(C3272="",D3272="",E3272="",F3272="",G3272="",H3272="",I3272="",J3272="",K3272="",L3272="",M3272="",N3272="",O3272=""),"",IF(OR(B3272="",C3272="",D3272="",E3272="",F3272="",G3272="",K3272="",L3272="",AND('1 Cover'!$B$21&lt;&gt;"None",M3272="")),"No","Yes"))</f>
        <v/>
      </c>
      <c r="B3272" s="26">
        <v>3269</v>
      </c>
      <c r="C3272" s="27"/>
      <c r="D3272" s="29"/>
      <c r="E3272" s="29"/>
      <c r="F3272" s="27"/>
      <c r="G3272" s="30"/>
      <c r="H3272" s="29"/>
      <c r="I3272" s="27"/>
      <c r="J3272" s="27"/>
      <c r="K3272" s="27"/>
      <c r="L3272" s="31"/>
      <c r="M3272" s="31"/>
      <c r="N3272" s="31"/>
      <c r="O3272" s="31"/>
    </row>
    <row r="3273" spans="1:15" ht="15" customHeight="1" x14ac:dyDescent="0.25">
      <c r="A3273" s="53" t="str">
        <f>IF(AND(C3273="",D3273="",E3273="",F3273="",G3273="",H3273="",I3273="",J3273="",K3273="",L3273="",M3273="",N3273="",O3273=""),"",IF(OR(B3273="",C3273="",D3273="",E3273="",F3273="",G3273="",K3273="",L3273="",AND('1 Cover'!$B$21&lt;&gt;"None",M3273="")),"No","Yes"))</f>
        <v/>
      </c>
      <c r="B3273" s="26">
        <v>3270</v>
      </c>
      <c r="C3273" s="27"/>
      <c r="D3273" s="29"/>
      <c r="E3273" s="29"/>
      <c r="F3273" s="27"/>
      <c r="G3273" s="30"/>
      <c r="H3273" s="29"/>
      <c r="I3273" s="27"/>
      <c r="J3273" s="27"/>
      <c r="K3273" s="27"/>
      <c r="L3273" s="31"/>
      <c r="M3273" s="31"/>
      <c r="N3273" s="31"/>
      <c r="O3273" s="31"/>
    </row>
    <row r="3274" spans="1:15" ht="15" customHeight="1" x14ac:dyDescent="0.25">
      <c r="A3274" s="53" t="str">
        <f>IF(AND(C3274="",D3274="",E3274="",F3274="",G3274="",H3274="",I3274="",J3274="",K3274="",L3274="",M3274="",N3274="",O3274=""),"",IF(OR(B3274="",C3274="",D3274="",E3274="",F3274="",G3274="",K3274="",L3274="",AND('1 Cover'!$B$21&lt;&gt;"None",M3274="")),"No","Yes"))</f>
        <v/>
      </c>
      <c r="B3274" s="26">
        <v>3271</v>
      </c>
      <c r="C3274" s="27"/>
      <c r="D3274" s="29"/>
      <c r="E3274" s="29"/>
      <c r="F3274" s="27"/>
      <c r="G3274" s="30"/>
      <c r="H3274" s="29"/>
      <c r="I3274" s="27"/>
      <c r="J3274" s="27"/>
      <c r="K3274" s="27"/>
      <c r="L3274" s="31"/>
      <c r="M3274" s="31"/>
      <c r="N3274" s="31"/>
      <c r="O3274" s="31"/>
    </row>
    <row r="3275" spans="1:15" ht="15" customHeight="1" x14ac:dyDescent="0.25">
      <c r="A3275" s="53" t="str">
        <f>IF(AND(C3275="",D3275="",E3275="",F3275="",G3275="",H3275="",I3275="",J3275="",K3275="",L3275="",M3275="",N3275="",O3275=""),"",IF(OR(B3275="",C3275="",D3275="",E3275="",F3275="",G3275="",K3275="",L3275="",AND('1 Cover'!$B$21&lt;&gt;"None",M3275="")),"No","Yes"))</f>
        <v/>
      </c>
      <c r="B3275" s="26">
        <v>3272</v>
      </c>
      <c r="C3275" s="27"/>
      <c r="D3275" s="29"/>
      <c r="E3275" s="29"/>
      <c r="F3275" s="27"/>
      <c r="G3275" s="30"/>
      <c r="H3275" s="29"/>
      <c r="I3275" s="27"/>
      <c r="J3275" s="27"/>
      <c r="K3275" s="27"/>
      <c r="L3275" s="31"/>
      <c r="M3275" s="31"/>
      <c r="N3275" s="31"/>
      <c r="O3275" s="31"/>
    </row>
    <row r="3276" spans="1:15" ht="15" customHeight="1" x14ac:dyDescent="0.25">
      <c r="A3276" s="53" t="str">
        <f>IF(AND(C3276="",D3276="",E3276="",F3276="",G3276="",H3276="",I3276="",J3276="",K3276="",L3276="",M3276="",N3276="",O3276=""),"",IF(OR(B3276="",C3276="",D3276="",E3276="",F3276="",G3276="",K3276="",L3276="",AND('1 Cover'!$B$21&lt;&gt;"None",M3276="")),"No","Yes"))</f>
        <v/>
      </c>
      <c r="B3276" s="26">
        <v>3273</v>
      </c>
      <c r="C3276" s="27"/>
      <c r="D3276" s="29"/>
      <c r="E3276" s="29"/>
      <c r="F3276" s="27"/>
      <c r="G3276" s="30"/>
      <c r="H3276" s="29"/>
      <c r="I3276" s="27"/>
      <c r="J3276" s="27"/>
      <c r="K3276" s="27"/>
      <c r="L3276" s="31"/>
      <c r="M3276" s="31"/>
      <c r="N3276" s="31"/>
      <c r="O3276" s="31"/>
    </row>
    <row r="3277" spans="1:15" ht="15" customHeight="1" x14ac:dyDescent="0.25">
      <c r="A3277" s="53" t="str">
        <f>IF(AND(C3277="",D3277="",E3277="",F3277="",G3277="",H3277="",I3277="",J3277="",K3277="",L3277="",M3277="",N3277="",O3277=""),"",IF(OR(B3277="",C3277="",D3277="",E3277="",F3277="",G3277="",K3277="",L3277="",AND('1 Cover'!$B$21&lt;&gt;"None",M3277="")),"No","Yes"))</f>
        <v/>
      </c>
      <c r="B3277" s="26">
        <v>3274</v>
      </c>
      <c r="C3277" s="27"/>
      <c r="D3277" s="29"/>
      <c r="E3277" s="29"/>
      <c r="F3277" s="27"/>
      <c r="G3277" s="30"/>
      <c r="H3277" s="29"/>
      <c r="I3277" s="27"/>
      <c r="J3277" s="27"/>
      <c r="K3277" s="27"/>
      <c r="L3277" s="31"/>
      <c r="M3277" s="31"/>
      <c r="N3277" s="31"/>
      <c r="O3277" s="31"/>
    </row>
    <row r="3278" spans="1:15" ht="15" customHeight="1" x14ac:dyDescent="0.25">
      <c r="A3278" s="53" t="str">
        <f>IF(AND(C3278="",D3278="",E3278="",F3278="",G3278="",H3278="",I3278="",J3278="",K3278="",L3278="",M3278="",N3278="",O3278=""),"",IF(OR(B3278="",C3278="",D3278="",E3278="",F3278="",G3278="",K3278="",L3278="",AND('1 Cover'!$B$21&lt;&gt;"None",M3278="")),"No","Yes"))</f>
        <v/>
      </c>
      <c r="B3278" s="26">
        <v>3275</v>
      </c>
      <c r="C3278" s="27"/>
      <c r="D3278" s="29"/>
      <c r="E3278" s="29"/>
      <c r="F3278" s="27"/>
      <c r="G3278" s="30"/>
      <c r="H3278" s="29"/>
      <c r="I3278" s="27"/>
      <c r="J3278" s="27"/>
      <c r="K3278" s="27"/>
      <c r="L3278" s="31"/>
      <c r="M3278" s="31"/>
      <c r="N3278" s="31"/>
      <c r="O3278" s="31"/>
    </row>
    <row r="3279" spans="1:15" ht="15" customHeight="1" x14ac:dyDescent="0.25">
      <c r="A3279" s="53" t="str">
        <f>IF(AND(C3279="",D3279="",E3279="",F3279="",G3279="",H3279="",I3279="",J3279="",K3279="",L3279="",M3279="",N3279="",O3279=""),"",IF(OR(B3279="",C3279="",D3279="",E3279="",F3279="",G3279="",K3279="",L3279="",AND('1 Cover'!$B$21&lt;&gt;"None",M3279="")),"No","Yes"))</f>
        <v/>
      </c>
      <c r="B3279" s="26">
        <v>3276</v>
      </c>
      <c r="C3279" s="27"/>
      <c r="D3279" s="29"/>
      <c r="E3279" s="29"/>
      <c r="F3279" s="27"/>
      <c r="G3279" s="30"/>
      <c r="H3279" s="29"/>
      <c r="I3279" s="27"/>
      <c r="J3279" s="27"/>
      <c r="K3279" s="27"/>
      <c r="L3279" s="31"/>
      <c r="M3279" s="31"/>
      <c r="N3279" s="31"/>
      <c r="O3279" s="31"/>
    </row>
    <row r="3280" spans="1:15" ht="15" customHeight="1" x14ac:dyDescent="0.25">
      <c r="A3280" s="53" t="str">
        <f>IF(AND(C3280="",D3280="",E3280="",F3280="",G3280="",H3280="",I3280="",J3280="",K3280="",L3280="",M3280="",N3280="",O3280=""),"",IF(OR(B3280="",C3280="",D3280="",E3280="",F3280="",G3280="",K3280="",L3280="",AND('1 Cover'!$B$21&lt;&gt;"None",M3280="")),"No","Yes"))</f>
        <v/>
      </c>
      <c r="B3280" s="26">
        <v>3277</v>
      </c>
      <c r="C3280" s="27"/>
      <c r="D3280" s="29"/>
      <c r="E3280" s="29"/>
      <c r="F3280" s="27"/>
      <c r="G3280" s="30"/>
      <c r="H3280" s="29"/>
      <c r="I3280" s="27"/>
      <c r="J3280" s="27"/>
      <c r="K3280" s="27"/>
      <c r="L3280" s="31"/>
      <c r="M3280" s="31"/>
      <c r="N3280" s="31"/>
      <c r="O3280" s="31"/>
    </row>
    <row r="3281" spans="1:15" ht="15" customHeight="1" x14ac:dyDescent="0.25">
      <c r="A3281" s="53" t="str">
        <f>IF(AND(C3281="",D3281="",E3281="",F3281="",G3281="",H3281="",I3281="",J3281="",K3281="",L3281="",M3281="",N3281="",O3281=""),"",IF(OR(B3281="",C3281="",D3281="",E3281="",F3281="",G3281="",K3281="",L3281="",AND('1 Cover'!$B$21&lt;&gt;"None",M3281="")),"No","Yes"))</f>
        <v/>
      </c>
      <c r="B3281" s="26">
        <v>3278</v>
      </c>
      <c r="C3281" s="27"/>
      <c r="D3281" s="29"/>
      <c r="E3281" s="29"/>
      <c r="F3281" s="27"/>
      <c r="G3281" s="30"/>
      <c r="H3281" s="29"/>
      <c r="I3281" s="27"/>
      <c r="J3281" s="27"/>
      <c r="K3281" s="27"/>
      <c r="L3281" s="31"/>
      <c r="M3281" s="31"/>
      <c r="N3281" s="31"/>
      <c r="O3281" s="31"/>
    </row>
    <row r="3282" spans="1:15" ht="15" customHeight="1" x14ac:dyDescent="0.25">
      <c r="A3282" s="53" t="str">
        <f>IF(AND(C3282="",D3282="",E3282="",F3282="",G3282="",H3282="",I3282="",J3282="",K3282="",L3282="",M3282="",N3282="",O3282=""),"",IF(OR(B3282="",C3282="",D3282="",E3282="",F3282="",G3282="",K3282="",L3282="",AND('1 Cover'!$B$21&lt;&gt;"None",M3282="")),"No","Yes"))</f>
        <v/>
      </c>
      <c r="B3282" s="26">
        <v>3279</v>
      </c>
      <c r="C3282" s="27"/>
      <c r="D3282" s="29"/>
      <c r="E3282" s="29"/>
      <c r="F3282" s="27"/>
      <c r="G3282" s="30"/>
      <c r="H3282" s="29"/>
      <c r="I3282" s="27"/>
      <c r="J3282" s="27"/>
      <c r="K3282" s="27"/>
      <c r="L3282" s="31"/>
      <c r="M3282" s="31"/>
      <c r="N3282" s="31"/>
      <c r="O3282" s="31"/>
    </row>
    <row r="3283" spans="1:15" ht="15" customHeight="1" x14ac:dyDescent="0.25">
      <c r="A3283" s="53" t="str">
        <f>IF(AND(C3283="",D3283="",E3283="",F3283="",G3283="",H3283="",I3283="",J3283="",K3283="",L3283="",M3283="",N3283="",O3283=""),"",IF(OR(B3283="",C3283="",D3283="",E3283="",F3283="",G3283="",K3283="",L3283="",AND('1 Cover'!$B$21&lt;&gt;"None",M3283="")),"No","Yes"))</f>
        <v/>
      </c>
      <c r="B3283" s="26">
        <v>3280</v>
      </c>
      <c r="C3283" s="27"/>
      <c r="D3283" s="29"/>
      <c r="E3283" s="29"/>
      <c r="F3283" s="27"/>
      <c r="G3283" s="30"/>
      <c r="H3283" s="29"/>
      <c r="I3283" s="27"/>
      <c r="J3283" s="27"/>
      <c r="K3283" s="27"/>
      <c r="L3283" s="31"/>
      <c r="M3283" s="31"/>
      <c r="N3283" s="31"/>
      <c r="O3283" s="31"/>
    </row>
    <row r="3284" spans="1:15" ht="15" customHeight="1" x14ac:dyDescent="0.25">
      <c r="A3284" s="53" t="str">
        <f>IF(AND(C3284="",D3284="",E3284="",F3284="",G3284="",H3284="",I3284="",J3284="",K3284="",L3284="",M3284="",N3284="",O3284=""),"",IF(OR(B3284="",C3284="",D3284="",E3284="",F3284="",G3284="",K3284="",L3284="",AND('1 Cover'!$B$21&lt;&gt;"None",M3284="")),"No","Yes"))</f>
        <v/>
      </c>
      <c r="B3284" s="26">
        <v>3281</v>
      </c>
      <c r="C3284" s="27"/>
      <c r="D3284" s="29"/>
      <c r="E3284" s="29"/>
      <c r="F3284" s="27"/>
      <c r="G3284" s="30"/>
      <c r="H3284" s="29"/>
      <c r="I3284" s="27"/>
      <c r="J3284" s="27"/>
      <c r="K3284" s="27"/>
      <c r="L3284" s="31"/>
      <c r="M3284" s="31"/>
      <c r="N3284" s="31"/>
      <c r="O3284" s="31"/>
    </row>
    <row r="3285" spans="1:15" ht="15" customHeight="1" x14ac:dyDescent="0.25">
      <c r="A3285" s="53" t="str">
        <f>IF(AND(C3285="",D3285="",E3285="",F3285="",G3285="",H3285="",I3285="",J3285="",K3285="",L3285="",M3285="",N3285="",O3285=""),"",IF(OR(B3285="",C3285="",D3285="",E3285="",F3285="",G3285="",K3285="",L3285="",AND('1 Cover'!$B$21&lt;&gt;"None",M3285="")),"No","Yes"))</f>
        <v/>
      </c>
      <c r="B3285" s="26">
        <v>3282</v>
      </c>
      <c r="C3285" s="27"/>
      <c r="D3285" s="29"/>
      <c r="E3285" s="29"/>
      <c r="F3285" s="27"/>
      <c r="G3285" s="30"/>
      <c r="H3285" s="29"/>
      <c r="I3285" s="27"/>
      <c r="J3285" s="27"/>
      <c r="K3285" s="27"/>
      <c r="L3285" s="31"/>
      <c r="M3285" s="31"/>
      <c r="N3285" s="31"/>
      <c r="O3285" s="31"/>
    </row>
    <row r="3286" spans="1:15" ht="15" customHeight="1" x14ac:dyDescent="0.25">
      <c r="A3286" s="53" t="str">
        <f>IF(AND(C3286="",D3286="",E3286="",F3286="",G3286="",H3286="",I3286="",J3286="",K3286="",L3286="",M3286="",N3286="",O3286=""),"",IF(OR(B3286="",C3286="",D3286="",E3286="",F3286="",G3286="",K3286="",L3286="",AND('1 Cover'!$B$21&lt;&gt;"None",M3286="")),"No","Yes"))</f>
        <v/>
      </c>
      <c r="B3286" s="26">
        <v>3283</v>
      </c>
      <c r="C3286" s="27"/>
      <c r="D3286" s="29"/>
      <c r="E3286" s="29"/>
      <c r="F3286" s="27"/>
      <c r="G3286" s="30"/>
      <c r="H3286" s="29"/>
      <c r="I3286" s="27"/>
      <c r="J3286" s="27"/>
      <c r="K3286" s="27"/>
      <c r="L3286" s="31"/>
      <c r="M3286" s="31"/>
      <c r="N3286" s="31"/>
      <c r="O3286" s="31"/>
    </row>
    <row r="3287" spans="1:15" ht="15" customHeight="1" x14ac:dyDescent="0.25">
      <c r="A3287" s="53" t="str">
        <f>IF(AND(C3287="",D3287="",E3287="",F3287="",G3287="",H3287="",I3287="",J3287="",K3287="",L3287="",M3287="",N3287="",O3287=""),"",IF(OR(B3287="",C3287="",D3287="",E3287="",F3287="",G3287="",K3287="",L3287="",AND('1 Cover'!$B$21&lt;&gt;"None",M3287="")),"No","Yes"))</f>
        <v/>
      </c>
      <c r="B3287" s="26">
        <v>3284</v>
      </c>
      <c r="C3287" s="27"/>
      <c r="D3287" s="29"/>
      <c r="E3287" s="29"/>
      <c r="F3287" s="27"/>
      <c r="G3287" s="30"/>
      <c r="H3287" s="29"/>
      <c r="I3287" s="27"/>
      <c r="J3287" s="27"/>
      <c r="K3287" s="27"/>
      <c r="L3287" s="31"/>
      <c r="M3287" s="31"/>
      <c r="N3287" s="31"/>
      <c r="O3287" s="31"/>
    </row>
    <row r="3288" spans="1:15" ht="15" customHeight="1" x14ac:dyDescent="0.25">
      <c r="A3288" s="53" t="str">
        <f>IF(AND(C3288="",D3288="",E3288="",F3288="",G3288="",H3288="",I3288="",J3288="",K3288="",L3288="",M3288="",N3288="",O3288=""),"",IF(OR(B3288="",C3288="",D3288="",E3288="",F3288="",G3288="",K3288="",L3288="",AND('1 Cover'!$B$21&lt;&gt;"None",M3288="")),"No","Yes"))</f>
        <v/>
      </c>
      <c r="B3288" s="26">
        <v>3285</v>
      </c>
      <c r="C3288" s="27"/>
      <c r="D3288" s="29"/>
      <c r="E3288" s="29"/>
      <c r="F3288" s="27"/>
      <c r="G3288" s="30"/>
      <c r="H3288" s="29"/>
      <c r="I3288" s="27"/>
      <c r="J3288" s="27"/>
      <c r="K3288" s="27"/>
      <c r="L3288" s="31"/>
      <c r="M3288" s="31"/>
      <c r="N3288" s="31"/>
      <c r="O3288" s="31"/>
    </row>
    <row r="3289" spans="1:15" ht="15" customHeight="1" x14ac:dyDescent="0.25">
      <c r="A3289" s="53" t="str">
        <f>IF(AND(C3289="",D3289="",E3289="",F3289="",G3289="",H3289="",I3289="",J3289="",K3289="",L3289="",M3289="",N3289="",O3289=""),"",IF(OR(B3289="",C3289="",D3289="",E3289="",F3289="",G3289="",K3289="",L3289="",AND('1 Cover'!$B$21&lt;&gt;"None",M3289="")),"No","Yes"))</f>
        <v/>
      </c>
      <c r="B3289" s="26">
        <v>3286</v>
      </c>
      <c r="C3289" s="27"/>
      <c r="D3289" s="29"/>
      <c r="E3289" s="29"/>
      <c r="F3289" s="27"/>
      <c r="G3289" s="30"/>
      <c r="H3289" s="29"/>
      <c r="I3289" s="27"/>
      <c r="J3289" s="27"/>
      <c r="K3289" s="27"/>
      <c r="L3289" s="31"/>
      <c r="M3289" s="31"/>
      <c r="N3289" s="31"/>
      <c r="O3289" s="31"/>
    </row>
    <row r="3290" spans="1:15" ht="15" customHeight="1" x14ac:dyDescent="0.25">
      <c r="A3290" s="53" t="str">
        <f>IF(AND(C3290="",D3290="",E3290="",F3290="",G3290="",H3290="",I3290="",J3290="",K3290="",L3290="",M3290="",N3290="",O3290=""),"",IF(OR(B3290="",C3290="",D3290="",E3290="",F3290="",G3290="",K3290="",L3290="",AND('1 Cover'!$B$21&lt;&gt;"None",M3290="")),"No","Yes"))</f>
        <v/>
      </c>
      <c r="B3290" s="26">
        <v>3287</v>
      </c>
      <c r="C3290" s="27"/>
      <c r="D3290" s="29"/>
      <c r="E3290" s="29"/>
      <c r="F3290" s="27"/>
      <c r="G3290" s="30"/>
      <c r="H3290" s="29"/>
      <c r="I3290" s="27"/>
      <c r="J3290" s="27"/>
      <c r="K3290" s="27"/>
      <c r="L3290" s="31"/>
      <c r="M3290" s="31"/>
      <c r="N3290" s="31"/>
      <c r="O3290" s="31"/>
    </row>
    <row r="3291" spans="1:15" ht="15" customHeight="1" x14ac:dyDescent="0.25">
      <c r="A3291" s="53" t="str">
        <f>IF(AND(C3291="",D3291="",E3291="",F3291="",G3291="",H3291="",I3291="",J3291="",K3291="",L3291="",M3291="",N3291="",O3291=""),"",IF(OR(B3291="",C3291="",D3291="",E3291="",F3291="",G3291="",K3291="",L3291="",AND('1 Cover'!$B$21&lt;&gt;"None",M3291="")),"No","Yes"))</f>
        <v/>
      </c>
      <c r="B3291" s="26">
        <v>3288</v>
      </c>
      <c r="C3291" s="27"/>
      <c r="D3291" s="29"/>
      <c r="E3291" s="29"/>
      <c r="F3291" s="27"/>
      <c r="G3291" s="30"/>
      <c r="H3291" s="29"/>
      <c r="I3291" s="27"/>
      <c r="J3291" s="27"/>
      <c r="K3291" s="27"/>
      <c r="L3291" s="31"/>
      <c r="M3291" s="31"/>
      <c r="N3291" s="31"/>
      <c r="O3291" s="31"/>
    </row>
    <row r="3292" spans="1:15" ht="15" customHeight="1" x14ac:dyDescent="0.25">
      <c r="A3292" s="53" t="str">
        <f>IF(AND(C3292="",D3292="",E3292="",F3292="",G3292="",H3292="",I3292="",J3292="",K3292="",L3292="",M3292="",N3292="",O3292=""),"",IF(OR(B3292="",C3292="",D3292="",E3292="",F3292="",G3292="",K3292="",L3292="",AND('1 Cover'!$B$21&lt;&gt;"None",M3292="")),"No","Yes"))</f>
        <v/>
      </c>
      <c r="B3292" s="26">
        <v>3289</v>
      </c>
      <c r="C3292" s="27"/>
      <c r="D3292" s="29"/>
      <c r="E3292" s="29"/>
      <c r="F3292" s="27"/>
      <c r="G3292" s="30"/>
      <c r="H3292" s="29"/>
      <c r="I3292" s="27"/>
      <c r="J3292" s="27"/>
      <c r="K3292" s="27"/>
      <c r="L3292" s="31"/>
      <c r="M3292" s="31"/>
      <c r="N3292" s="31"/>
      <c r="O3292" s="31"/>
    </row>
    <row r="3293" spans="1:15" ht="15" customHeight="1" x14ac:dyDescent="0.25">
      <c r="A3293" s="53" t="str">
        <f>IF(AND(C3293="",D3293="",E3293="",F3293="",G3293="",H3293="",I3293="",J3293="",K3293="",L3293="",M3293="",N3293="",O3293=""),"",IF(OR(B3293="",C3293="",D3293="",E3293="",F3293="",G3293="",K3293="",L3293="",AND('1 Cover'!$B$21&lt;&gt;"None",M3293="")),"No","Yes"))</f>
        <v/>
      </c>
      <c r="B3293" s="26">
        <v>3290</v>
      </c>
      <c r="C3293" s="27"/>
      <c r="D3293" s="29"/>
      <c r="E3293" s="29"/>
      <c r="F3293" s="27"/>
      <c r="G3293" s="30"/>
      <c r="H3293" s="29"/>
      <c r="I3293" s="27"/>
      <c r="J3293" s="27"/>
      <c r="K3293" s="27"/>
      <c r="L3293" s="31"/>
      <c r="M3293" s="31"/>
      <c r="N3293" s="31"/>
      <c r="O3293" s="31"/>
    </row>
    <row r="3294" spans="1:15" ht="15" customHeight="1" x14ac:dyDescent="0.25">
      <c r="A3294" s="53" t="str">
        <f>IF(AND(C3294="",D3294="",E3294="",F3294="",G3294="",H3294="",I3294="",J3294="",K3294="",L3294="",M3294="",N3294="",O3294=""),"",IF(OR(B3294="",C3294="",D3294="",E3294="",F3294="",G3294="",K3294="",L3294="",AND('1 Cover'!$B$21&lt;&gt;"None",M3294="")),"No","Yes"))</f>
        <v/>
      </c>
      <c r="B3294" s="26">
        <v>3291</v>
      </c>
      <c r="C3294" s="27"/>
      <c r="D3294" s="29"/>
      <c r="E3294" s="29"/>
      <c r="F3294" s="27"/>
      <c r="G3294" s="30"/>
      <c r="H3294" s="29"/>
      <c r="I3294" s="27"/>
      <c r="J3294" s="27"/>
      <c r="K3294" s="27"/>
      <c r="L3294" s="31"/>
      <c r="M3294" s="31"/>
      <c r="N3294" s="31"/>
      <c r="O3294" s="31"/>
    </row>
    <row r="3295" spans="1:15" ht="15" customHeight="1" x14ac:dyDescent="0.25">
      <c r="A3295" s="53" t="str">
        <f>IF(AND(C3295="",D3295="",E3295="",F3295="",G3295="",H3295="",I3295="",J3295="",K3295="",L3295="",M3295="",N3295="",O3295=""),"",IF(OR(B3295="",C3295="",D3295="",E3295="",F3295="",G3295="",K3295="",L3295="",AND('1 Cover'!$B$21&lt;&gt;"None",M3295="")),"No","Yes"))</f>
        <v/>
      </c>
      <c r="B3295" s="26">
        <v>3292</v>
      </c>
      <c r="C3295" s="27"/>
      <c r="D3295" s="29"/>
      <c r="E3295" s="29"/>
      <c r="F3295" s="27"/>
      <c r="G3295" s="30"/>
      <c r="H3295" s="29"/>
      <c r="I3295" s="27"/>
      <c r="J3295" s="27"/>
      <c r="K3295" s="27"/>
      <c r="L3295" s="31"/>
      <c r="M3295" s="31"/>
      <c r="N3295" s="31"/>
      <c r="O3295" s="31"/>
    </row>
    <row r="3296" spans="1:15" ht="15" customHeight="1" x14ac:dyDescent="0.25">
      <c r="A3296" s="53" t="str">
        <f>IF(AND(C3296="",D3296="",E3296="",F3296="",G3296="",H3296="",I3296="",J3296="",K3296="",L3296="",M3296="",N3296="",O3296=""),"",IF(OR(B3296="",C3296="",D3296="",E3296="",F3296="",G3296="",K3296="",L3296="",AND('1 Cover'!$B$21&lt;&gt;"None",M3296="")),"No","Yes"))</f>
        <v/>
      </c>
      <c r="B3296" s="26">
        <v>3293</v>
      </c>
      <c r="C3296" s="27"/>
      <c r="D3296" s="29"/>
      <c r="E3296" s="29"/>
      <c r="F3296" s="27"/>
      <c r="G3296" s="30"/>
      <c r="H3296" s="29"/>
      <c r="I3296" s="27"/>
      <c r="J3296" s="27"/>
      <c r="K3296" s="27"/>
      <c r="L3296" s="31"/>
      <c r="M3296" s="31"/>
      <c r="N3296" s="31"/>
      <c r="O3296" s="31"/>
    </row>
    <row r="3297" spans="1:15" ht="15" customHeight="1" x14ac:dyDescent="0.25">
      <c r="A3297" s="53" t="str">
        <f>IF(AND(C3297="",D3297="",E3297="",F3297="",G3297="",H3297="",I3297="",J3297="",K3297="",L3297="",M3297="",N3297="",O3297=""),"",IF(OR(B3297="",C3297="",D3297="",E3297="",F3297="",G3297="",K3297="",L3297="",AND('1 Cover'!$B$21&lt;&gt;"None",M3297="")),"No","Yes"))</f>
        <v/>
      </c>
      <c r="B3297" s="26">
        <v>3294</v>
      </c>
      <c r="C3297" s="27"/>
      <c r="D3297" s="29"/>
      <c r="E3297" s="29"/>
      <c r="F3297" s="27"/>
      <c r="G3297" s="30"/>
      <c r="H3297" s="29"/>
      <c r="I3297" s="27"/>
      <c r="J3297" s="27"/>
      <c r="K3297" s="27"/>
      <c r="L3297" s="31"/>
      <c r="M3297" s="31"/>
      <c r="N3297" s="31"/>
      <c r="O3297" s="31"/>
    </row>
    <row r="3298" spans="1:15" ht="15" customHeight="1" x14ac:dyDescent="0.25">
      <c r="A3298" s="53" t="str">
        <f>IF(AND(C3298="",D3298="",E3298="",F3298="",G3298="",H3298="",I3298="",J3298="",K3298="",L3298="",M3298="",N3298="",O3298=""),"",IF(OR(B3298="",C3298="",D3298="",E3298="",F3298="",G3298="",K3298="",L3298="",AND('1 Cover'!$B$21&lt;&gt;"None",M3298="")),"No","Yes"))</f>
        <v/>
      </c>
      <c r="B3298" s="26">
        <v>3295</v>
      </c>
      <c r="C3298" s="27"/>
      <c r="D3298" s="29"/>
      <c r="E3298" s="29"/>
      <c r="F3298" s="27"/>
      <c r="G3298" s="30"/>
      <c r="H3298" s="29"/>
      <c r="I3298" s="27"/>
      <c r="J3298" s="27"/>
      <c r="K3298" s="27"/>
      <c r="L3298" s="31"/>
      <c r="M3298" s="31"/>
      <c r="N3298" s="31"/>
      <c r="O3298" s="31"/>
    </row>
    <row r="3299" spans="1:15" ht="15" customHeight="1" x14ac:dyDescent="0.25">
      <c r="A3299" s="53" t="str">
        <f>IF(AND(C3299="",D3299="",E3299="",F3299="",G3299="",H3299="",I3299="",J3299="",K3299="",L3299="",M3299="",N3299="",O3299=""),"",IF(OR(B3299="",C3299="",D3299="",E3299="",F3299="",G3299="",K3299="",L3299="",AND('1 Cover'!$B$21&lt;&gt;"None",M3299="")),"No","Yes"))</f>
        <v/>
      </c>
      <c r="B3299" s="26">
        <v>3296</v>
      </c>
      <c r="C3299" s="27"/>
      <c r="D3299" s="29"/>
      <c r="E3299" s="29"/>
      <c r="F3299" s="27"/>
      <c r="G3299" s="30"/>
      <c r="H3299" s="29"/>
      <c r="I3299" s="27"/>
      <c r="J3299" s="27"/>
      <c r="K3299" s="27"/>
      <c r="L3299" s="31"/>
      <c r="M3299" s="31"/>
      <c r="N3299" s="31"/>
      <c r="O3299" s="31"/>
    </row>
    <row r="3300" spans="1:15" x14ac:dyDescent="0.25">
      <c r="A3300" s="53" t="str">
        <f>IF(AND(C3300="",D3300="",E3300="",F3300="",G3300="",H3300="",I3300="",J3300="",K3300="",L3300="",M3300="",N3300="",O3300=""),"",IF(OR(B3300="",C3300="",D3300="",E3300="",F3300="",G3300="",K3300="",L3300="",AND('1 Cover'!$B$21&lt;&gt;"None",M3300="")),"No","Yes"))</f>
        <v/>
      </c>
      <c r="B3300" s="26">
        <v>3297</v>
      </c>
      <c r="C3300" s="27"/>
      <c r="D3300" s="29"/>
      <c r="E3300" s="29"/>
      <c r="F3300" s="27"/>
      <c r="G3300" s="30"/>
      <c r="H3300" s="29"/>
      <c r="I3300" s="27"/>
      <c r="J3300" s="27"/>
      <c r="K3300" s="27"/>
      <c r="L3300" s="31"/>
      <c r="M3300" s="31"/>
      <c r="N3300" s="31"/>
      <c r="O3300" s="31"/>
    </row>
    <row r="3301" spans="1:15" x14ac:dyDescent="0.25">
      <c r="A3301" s="53" t="str">
        <f>IF(AND(C3301="",D3301="",E3301="",F3301="",G3301="",H3301="",I3301="",J3301="",K3301="",L3301="",M3301="",N3301="",O3301=""),"",IF(OR(B3301="",C3301="",D3301="",E3301="",F3301="",G3301="",K3301="",L3301="",AND('1 Cover'!$B$21&lt;&gt;"None",M3301="")),"No","Yes"))</f>
        <v/>
      </c>
      <c r="B3301" s="26">
        <v>3298</v>
      </c>
      <c r="C3301" s="27"/>
      <c r="D3301" s="29"/>
      <c r="E3301" s="29"/>
      <c r="F3301" s="27"/>
      <c r="G3301" s="30"/>
      <c r="H3301" s="29"/>
      <c r="I3301" s="27"/>
      <c r="J3301" s="27"/>
      <c r="K3301" s="27"/>
      <c r="L3301" s="32"/>
      <c r="M3301" s="32"/>
      <c r="N3301" s="32"/>
      <c r="O3301" s="32"/>
    </row>
    <row r="3302" spans="1:15" x14ac:dyDescent="0.25">
      <c r="A3302" s="53" t="str">
        <f>IF(AND(C3302="",D3302="",E3302="",F3302="",G3302="",H3302="",I3302="",J3302="",K3302="",L3302="",M3302="",N3302="",O3302=""),"",IF(OR(B3302="",C3302="",D3302="",E3302="",F3302="",G3302="",K3302="",L3302="",AND('1 Cover'!$B$21&lt;&gt;"None",M3302="")),"No","Yes"))</f>
        <v/>
      </c>
      <c r="B3302" s="26">
        <v>3299</v>
      </c>
      <c r="C3302" s="27"/>
      <c r="D3302" s="29"/>
      <c r="E3302" s="29"/>
      <c r="F3302" s="27"/>
      <c r="G3302" s="30"/>
      <c r="H3302" s="29"/>
      <c r="I3302" s="27"/>
      <c r="J3302" s="27"/>
      <c r="K3302" s="27"/>
      <c r="L3302" s="32"/>
      <c r="M3302" s="32"/>
      <c r="N3302" s="32"/>
      <c r="O3302" s="32"/>
    </row>
    <row r="3303" spans="1:15" ht="15" customHeight="1" x14ac:dyDescent="0.25">
      <c r="A3303" s="53" t="str">
        <f>IF(AND(C3303="",D3303="",E3303="",F3303="",G3303="",H3303="",I3303="",J3303="",K3303="",L3303="",M3303="",N3303="",O3303=""),"",IF(OR(B3303="",C3303="",D3303="",E3303="",F3303="",G3303="",K3303="",L3303="",AND('1 Cover'!$B$21&lt;&gt;"None",M3303="")),"No","Yes"))</f>
        <v/>
      </c>
      <c r="B3303" s="26">
        <v>3300</v>
      </c>
      <c r="C3303" s="27"/>
      <c r="D3303" s="29"/>
      <c r="E3303" s="29"/>
      <c r="F3303" s="27"/>
      <c r="G3303" s="30"/>
      <c r="H3303" s="29"/>
      <c r="I3303" s="27"/>
      <c r="J3303" s="27"/>
      <c r="K3303" s="27"/>
      <c r="L3303" s="32"/>
      <c r="M3303" s="32"/>
      <c r="N3303" s="32"/>
      <c r="O3303" s="32"/>
    </row>
    <row r="3304" spans="1:15" ht="15" customHeight="1" x14ac:dyDescent="0.25">
      <c r="A3304" s="53" t="str">
        <f>IF(AND(C3304="",D3304="",E3304="",F3304="",G3304="",H3304="",I3304="",J3304="",K3304="",L3304="",M3304="",N3304="",O3304=""),"",IF(OR(B3304="",C3304="",D3304="",E3304="",F3304="",G3304="",K3304="",L3304="",AND('1 Cover'!$B$21&lt;&gt;"None",M3304="")),"No","Yes"))</f>
        <v/>
      </c>
      <c r="B3304" s="26">
        <v>3301</v>
      </c>
      <c r="C3304" s="27"/>
      <c r="D3304" s="29"/>
      <c r="E3304" s="29"/>
      <c r="F3304" s="27"/>
      <c r="G3304" s="30"/>
      <c r="H3304" s="29"/>
      <c r="I3304" s="27"/>
      <c r="J3304" s="27"/>
      <c r="K3304" s="27"/>
      <c r="L3304" s="32"/>
      <c r="M3304" s="32"/>
      <c r="N3304" s="32"/>
      <c r="O3304" s="32"/>
    </row>
    <row r="3305" spans="1:15" ht="15" customHeight="1" x14ac:dyDescent="0.25">
      <c r="A3305" s="53" t="str">
        <f>IF(AND(C3305="",D3305="",E3305="",F3305="",G3305="",H3305="",I3305="",J3305="",K3305="",L3305="",M3305="",N3305="",O3305=""),"",IF(OR(B3305="",C3305="",D3305="",E3305="",F3305="",G3305="",K3305="",L3305="",AND('1 Cover'!$B$21&lt;&gt;"None",M3305="")),"No","Yes"))</f>
        <v/>
      </c>
      <c r="B3305" s="26">
        <v>3302</v>
      </c>
      <c r="C3305" s="27"/>
      <c r="D3305" s="29"/>
      <c r="E3305" s="29"/>
      <c r="F3305" s="27"/>
      <c r="G3305" s="30"/>
      <c r="H3305" s="29"/>
      <c r="I3305" s="27"/>
      <c r="J3305" s="27"/>
      <c r="K3305" s="27"/>
      <c r="L3305" s="32"/>
      <c r="M3305" s="32"/>
      <c r="N3305" s="32"/>
      <c r="O3305" s="32"/>
    </row>
    <row r="3306" spans="1:15" ht="15" customHeight="1" x14ac:dyDescent="0.25">
      <c r="A3306" s="53" t="str">
        <f>IF(AND(C3306="",D3306="",E3306="",F3306="",G3306="",H3306="",I3306="",J3306="",K3306="",L3306="",M3306="",N3306="",O3306=""),"",IF(OR(B3306="",C3306="",D3306="",E3306="",F3306="",G3306="",K3306="",L3306="",AND('1 Cover'!$B$21&lt;&gt;"None",M3306="")),"No","Yes"))</f>
        <v/>
      </c>
      <c r="B3306" s="26">
        <v>3303</v>
      </c>
      <c r="C3306" s="27"/>
      <c r="D3306" s="29"/>
      <c r="E3306" s="29"/>
      <c r="F3306" s="27"/>
      <c r="G3306" s="30"/>
      <c r="H3306" s="29"/>
      <c r="I3306" s="27"/>
      <c r="J3306" s="27"/>
      <c r="K3306" s="27"/>
      <c r="L3306" s="32"/>
      <c r="M3306" s="32"/>
      <c r="N3306" s="32"/>
      <c r="O3306" s="32"/>
    </row>
    <row r="3307" spans="1:15" ht="15" customHeight="1" x14ac:dyDescent="0.25">
      <c r="A3307" s="53" t="str">
        <f>IF(AND(C3307="",D3307="",E3307="",F3307="",G3307="",H3307="",I3307="",J3307="",K3307="",L3307="",M3307="",N3307="",O3307=""),"",IF(OR(B3307="",C3307="",D3307="",E3307="",F3307="",G3307="",K3307="",L3307="",AND('1 Cover'!$B$21&lt;&gt;"None",M3307="")),"No","Yes"))</f>
        <v/>
      </c>
      <c r="B3307" s="26">
        <v>3304</v>
      </c>
      <c r="C3307" s="27"/>
      <c r="D3307" s="29"/>
      <c r="E3307" s="29"/>
      <c r="F3307" s="27"/>
      <c r="G3307" s="30"/>
      <c r="H3307" s="29"/>
      <c r="I3307" s="27"/>
      <c r="J3307" s="27"/>
      <c r="K3307" s="27"/>
      <c r="L3307" s="32"/>
      <c r="M3307" s="32"/>
      <c r="N3307" s="32"/>
      <c r="O3307" s="32"/>
    </row>
    <row r="3308" spans="1:15" ht="15" customHeight="1" x14ac:dyDescent="0.25">
      <c r="A3308" s="53" t="str">
        <f>IF(AND(C3308="",D3308="",E3308="",F3308="",G3308="",H3308="",I3308="",J3308="",K3308="",L3308="",M3308="",N3308="",O3308=""),"",IF(OR(B3308="",C3308="",D3308="",E3308="",F3308="",G3308="",K3308="",L3308="",AND('1 Cover'!$B$21&lt;&gt;"None",M3308="")),"No","Yes"))</f>
        <v/>
      </c>
      <c r="B3308" s="26">
        <v>3305</v>
      </c>
      <c r="C3308" s="27"/>
      <c r="D3308" s="29"/>
      <c r="E3308" s="29"/>
      <c r="F3308" s="27"/>
      <c r="G3308" s="30"/>
      <c r="H3308" s="29"/>
      <c r="I3308" s="27"/>
      <c r="J3308" s="27"/>
      <c r="K3308" s="27"/>
      <c r="L3308" s="32"/>
      <c r="M3308" s="32"/>
      <c r="N3308" s="32"/>
      <c r="O3308" s="32"/>
    </row>
    <row r="3309" spans="1:15" ht="15" customHeight="1" x14ac:dyDescent="0.25">
      <c r="A3309" s="53" t="str">
        <f>IF(AND(C3309="",D3309="",E3309="",F3309="",G3309="",H3309="",I3309="",J3309="",K3309="",L3309="",M3309="",N3309="",O3309=""),"",IF(OR(B3309="",C3309="",D3309="",E3309="",F3309="",G3309="",K3309="",L3309="",AND('1 Cover'!$B$21&lt;&gt;"None",M3309="")),"No","Yes"))</f>
        <v/>
      </c>
      <c r="B3309" s="26">
        <v>3306</v>
      </c>
      <c r="C3309" s="27"/>
      <c r="D3309" s="29"/>
      <c r="E3309" s="29"/>
      <c r="F3309" s="27"/>
      <c r="G3309" s="30"/>
      <c r="H3309" s="29"/>
      <c r="I3309" s="27"/>
      <c r="J3309" s="27"/>
      <c r="K3309" s="27"/>
      <c r="L3309" s="32"/>
      <c r="M3309" s="32"/>
      <c r="N3309" s="32"/>
      <c r="O3309" s="32"/>
    </row>
    <row r="3310" spans="1:15" ht="15" customHeight="1" x14ac:dyDescent="0.25">
      <c r="A3310" s="53" t="str">
        <f>IF(AND(C3310="",D3310="",E3310="",F3310="",G3310="",H3310="",I3310="",J3310="",K3310="",L3310="",M3310="",N3310="",O3310=""),"",IF(OR(B3310="",C3310="",D3310="",E3310="",F3310="",G3310="",K3310="",L3310="",AND('1 Cover'!$B$21&lt;&gt;"None",M3310="")),"No","Yes"))</f>
        <v/>
      </c>
      <c r="B3310" s="26">
        <v>3307</v>
      </c>
      <c r="C3310" s="27"/>
      <c r="D3310" s="29"/>
      <c r="E3310" s="29"/>
      <c r="F3310" s="27"/>
      <c r="G3310" s="30"/>
      <c r="H3310" s="29"/>
      <c r="I3310" s="27"/>
      <c r="J3310" s="27"/>
      <c r="K3310" s="27"/>
      <c r="L3310" s="32"/>
      <c r="M3310" s="32"/>
      <c r="N3310" s="32"/>
      <c r="O3310" s="32"/>
    </row>
    <row r="3311" spans="1:15" ht="15" customHeight="1" x14ac:dyDescent="0.25">
      <c r="A3311" s="53" t="str">
        <f>IF(AND(C3311="",D3311="",E3311="",F3311="",G3311="",H3311="",I3311="",J3311="",K3311="",L3311="",M3311="",N3311="",O3311=""),"",IF(OR(B3311="",C3311="",D3311="",E3311="",F3311="",G3311="",K3311="",L3311="",AND('1 Cover'!$B$21&lt;&gt;"None",M3311="")),"No","Yes"))</f>
        <v/>
      </c>
      <c r="B3311" s="26">
        <v>3308</v>
      </c>
      <c r="C3311" s="27"/>
      <c r="D3311" s="29"/>
      <c r="E3311" s="29"/>
      <c r="F3311" s="27"/>
      <c r="G3311" s="30"/>
      <c r="H3311" s="29"/>
      <c r="I3311" s="27"/>
      <c r="J3311" s="27"/>
      <c r="K3311" s="27"/>
      <c r="L3311" s="32"/>
      <c r="M3311" s="32"/>
      <c r="N3311" s="32"/>
      <c r="O3311" s="32"/>
    </row>
    <row r="3312" spans="1:15" ht="15" customHeight="1" x14ac:dyDescent="0.25">
      <c r="A3312" s="53" t="str">
        <f>IF(AND(C3312="",D3312="",E3312="",F3312="",G3312="",H3312="",I3312="",J3312="",K3312="",L3312="",M3312="",N3312="",O3312=""),"",IF(OR(B3312="",C3312="",D3312="",E3312="",F3312="",G3312="",K3312="",L3312="",AND('1 Cover'!$B$21&lt;&gt;"None",M3312="")),"No","Yes"))</f>
        <v/>
      </c>
      <c r="B3312" s="26">
        <v>3309</v>
      </c>
      <c r="C3312" s="27"/>
      <c r="D3312" s="29"/>
      <c r="E3312" s="29"/>
      <c r="F3312" s="27"/>
      <c r="G3312" s="30"/>
      <c r="H3312" s="29"/>
      <c r="I3312" s="27"/>
      <c r="J3312" s="27"/>
      <c r="K3312" s="27"/>
      <c r="L3312" s="32"/>
      <c r="M3312" s="32"/>
      <c r="N3312" s="32"/>
      <c r="O3312" s="32"/>
    </row>
    <row r="3313" spans="1:15" ht="15" customHeight="1" x14ac:dyDescent="0.25">
      <c r="A3313" s="53" t="str">
        <f>IF(AND(C3313="",D3313="",E3313="",F3313="",G3313="",H3313="",I3313="",J3313="",K3313="",L3313="",M3313="",N3313="",O3313=""),"",IF(OR(B3313="",C3313="",D3313="",E3313="",F3313="",G3313="",K3313="",L3313="",AND('1 Cover'!$B$21&lt;&gt;"None",M3313="")),"No","Yes"))</f>
        <v/>
      </c>
      <c r="B3313" s="26">
        <v>3310</v>
      </c>
      <c r="C3313" s="27"/>
      <c r="D3313" s="29"/>
      <c r="E3313" s="29"/>
      <c r="F3313" s="27"/>
      <c r="G3313" s="30"/>
      <c r="H3313" s="29"/>
      <c r="I3313" s="27"/>
      <c r="J3313" s="27"/>
      <c r="K3313" s="27"/>
      <c r="L3313" s="32"/>
      <c r="M3313" s="32"/>
      <c r="N3313" s="32"/>
      <c r="O3313" s="32"/>
    </row>
    <row r="3314" spans="1:15" ht="15" customHeight="1" x14ac:dyDescent="0.25">
      <c r="A3314" s="53" t="str">
        <f>IF(AND(C3314="",D3314="",E3314="",F3314="",G3314="",H3314="",I3314="",J3314="",K3314="",L3314="",M3314="",N3314="",O3314=""),"",IF(OR(B3314="",C3314="",D3314="",E3314="",F3314="",G3314="",K3314="",L3314="",AND('1 Cover'!$B$21&lt;&gt;"None",M3314="")),"No","Yes"))</f>
        <v/>
      </c>
      <c r="B3314" s="26">
        <v>3311</v>
      </c>
      <c r="C3314" s="27"/>
      <c r="D3314" s="29"/>
      <c r="E3314" s="29"/>
      <c r="F3314" s="27"/>
      <c r="G3314" s="30"/>
      <c r="H3314" s="29"/>
      <c r="I3314" s="27"/>
      <c r="J3314" s="27"/>
      <c r="K3314" s="27"/>
      <c r="L3314" s="32"/>
      <c r="M3314" s="32"/>
      <c r="N3314" s="32"/>
      <c r="O3314" s="32"/>
    </row>
    <row r="3315" spans="1:15" ht="15" customHeight="1" x14ac:dyDescent="0.25">
      <c r="A3315" s="53" t="str">
        <f>IF(AND(C3315="",D3315="",E3315="",F3315="",G3315="",H3315="",I3315="",J3315="",K3315="",L3315="",M3315="",N3315="",O3315=""),"",IF(OR(B3315="",C3315="",D3315="",E3315="",F3315="",G3315="",K3315="",L3315="",AND('1 Cover'!$B$21&lt;&gt;"None",M3315="")),"No","Yes"))</f>
        <v/>
      </c>
      <c r="B3315" s="26">
        <v>3312</v>
      </c>
      <c r="C3315" s="27"/>
      <c r="D3315" s="29"/>
      <c r="E3315" s="29"/>
      <c r="F3315" s="27"/>
      <c r="G3315" s="30"/>
      <c r="H3315" s="29"/>
      <c r="I3315" s="27"/>
      <c r="J3315" s="27"/>
      <c r="K3315" s="27"/>
      <c r="L3315" s="32"/>
      <c r="M3315" s="32"/>
      <c r="N3315" s="32"/>
      <c r="O3315" s="32"/>
    </row>
    <row r="3316" spans="1:15" ht="15" customHeight="1" x14ac:dyDescent="0.25">
      <c r="A3316" s="53" t="str">
        <f>IF(AND(C3316="",D3316="",E3316="",F3316="",G3316="",H3316="",I3316="",J3316="",K3316="",L3316="",M3316="",N3316="",O3316=""),"",IF(OR(B3316="",C3316="",D3316="",E3316="",F3316="",G3316="",K3316="",L3316="",AND('1 Cover'!$B$21&lt;&gt;"None",M3316="")),"No","Yes"))</f>
        <v/>
      </c>
      <c r="B3316" s="26">
        <v>3313</v>
      </c>
      <c r="C3316" s="27"/>
      <c r="D3316" s="29"/>
      <c r="E3316" s="29"/>
      <c r="F3316" s="27"/>
      <c r="G3316" s="30"/>
      <c r="H3316" s="29"/>
      <c r="I3316" s="27"/>
      <c r="J3316" s="27"/>
      <c r="K3316" s="27"/>
      <c r="L3316" s="32"/>
      <c r="M3316" s="32"/>
      <c r="N3316" s="32"/>
      <c r="O3316" s="32"/>
    </row>
    <row r="3317" spans="1:15" ht="15" customHeight="1" x14ac:dyDescent="0.25">
      <c r="A3317" s="53" t="str">
        <f>IF(AND(C3317="",D3317="",E3317="",F3317="",G3317="",H3317="",I3317="",J3317="",K3317="",L3317="",M3317="",N3317="",O3317=""),"",IF(OR(B3317="",C3317="",D3317="",E3317="",F3317="",G3317="",K3317="",L3317="",AND('1 Cover'!$B$21&lt;&gt;"None",M3317="")),"No","Yes"))</f>
        <v/>
      </c>
      <c r="B3317" s="26">
        <v>3314</v>
      </c>
      <c r="C3317" s="27"/>
      <c r="D3317" s="29"/>
      <c r="E3317" s="29"/>
      <c r="F3317" s="27"/>
      <c r="G3317" s="30"/>
      <c r="H3317" s="29"/>
      <c r="I3317" s="27"/>
      <c r="J3317" s="27"/>
      <c r="K3317" s="27"/>
      <c r="L3317" s="32"/>
      <c r="M3317" s="32"/>
      <c r="N3317" s="32"/>
      <c r="O3317" s="32"/>
    </row>
    <row r="3318" spans="1:15" ht="15" customHeight="1" x14ac:dyDescent="0.25">
      <c r="A3318" s="53" t="str">
        <f>IF(AND(C3318="",D3318="",E3318="",F3318="",G3318="",H3318="",I3318="",J3318="",K3318="",L3318="",M3318="",N3318="",O3318=""),"",IF(OR(B3318="",C3318="",D3318="",E3318="",F3318="",G3318="",K3318="",L3318="",AND('1 Cover'!$B$21&lt;&gt;"None",M3318="")),"No","Yes"))</f>
        <v/>
      </c>
      <c r="B3318" s="26">
        <v>3315</v>
      </c>
      <c r="C3318" s="27"/>
      <c r="D3318" s="29"/>
      <c r="E3318" s="29"/>
      <c r="F3318" s="27"/>
      <c r="G3318" s="30"/>
      <c r="H3318" s="29"/>
      <c r="I3318" s="27"/>
      <c r="J3318" s="27"/>
      <c r="K3318" s="27"/>
      <c r="L3318" s="32"/>
      <c r="M3318" s="32"/>
      <c r="N3318" s="32"/>
      <c r="O3318" s="32"/>
    </row>
    <row r="3319" spans="1:15" ht="15" customHeight="1" x14ac:dyDescent="0.25">
      <c r="A3319" s="53" t="str">
        <f>IF(AND(C3319="",D3319="",E3319="",F3319="",G3319="",H3319="",I3319="",J3319="",K3319="",L3319="",M3319="",N3319="",O3319=""),"",IF(OR(B3319="",C3319="",D3319="",E3319="",F3319="",G3319="",K3319="",L3319="",AND('1 Cover'!$B$21&lt;&gt;"None",M3319="")),"No","Yes"))</f>
        <v/>
      </c>
      <c r="B3319" s="26">
        <v>3316</v>
      </c>
      <c r="C3319" s="27"/>
      <c r="D3319" s="29"/>
      <c r="E3319" s="29"/>
      <c r="F3319" s="27"/>
      <c r="G3319" s="30"/>
      <c r="H3319" s="29"/>
      <c r="I3319" s="27"/>
      <c r="J3319" s="27"/>
      <c r="K3319" s="27"/>
      <c r="L3319" s="32"/>
      <c r="M3319" s="32"/>
      <c r="N3319" s="32"/>
      <c r="O3319" s="32"/>
    </row>
    <row r="3320" spans="1:15" ht="15" customHeight="1" x14ac:dyDescent="0.25">
      <c r="A3320" s="53" t="str">
        <f>IF(AND(C3320="",D3320="",E3320="",F3320="",G3320="",H3320="",I3320="",J3320="",K3320="",L3320="",M3320="",N3320="",O3320=""),"",IF(OR(B3320="",C3320="",D3320="",E3320="",F3320="",G3320="",K3320="",L3320="",AND('1 Cover'!$B$21&lt;&gt;"None",M3320="")),"No","Yes"))</f>
        <v/>
      </c>
      <c r="B3320" s="26">
        <v>3317</v>
      </c>
      <c r="C3320" s="27"/>
      <c r="D3320" s="29"/>
      <c r="E3320" s="29"/>
      <c r="F3320" s="27"/>
      <c r="G3320" s="30"/>
      <c r="H3320" s="29"/>
      <c r="I3320" s="27"/>
      <c r="J3320" s="27"/>
      <c r="K3320" s="27"/>
      <c r="L3320" s="32"/>
      <c r="M3320" s="32"/>
      <c r="N3320" s="32"/>
      <c r="O3320" s="32"/>
    </row>
    <row r="3321" spans="1:15" ht="15" customHeight="1" x14ac:dyDescent="0.25">
      <c r="A3321" s="53" t="str">
        <f>IF(AND(C3321="",D3321="",E3321="",F3321="",G3321="",H3321="",I3321="",J3321="",K3321="",L3321="",M3321="",N3321="",O3321=""),"",IF(OR(B3321="",C3321="",D3321="",E3321="",F3321="",G3321="",K3321="",L3321="",AND('1 Cover'!$B$21&lt;&gt;"None",M3321="")),"No","Yes"))</f>
        <v/>
      </c>
      <c r="B3321" s="26">
        <v>3318</v>
      </c>
      <c r="C3321" s="27"/>
      <c r="D3321" s="29"/>
      <c r="E3321" s="29"/>
      <c r="F3321" s="27"/>
      <c r="G3321" s="30"/>
      <c r="H3321" s="29"/>
      <c r="I3321" s="27"/>
      <c r="J3321" s="27"/>
      <c r="K3321" s="27"/>
      <c r="L3321" s="32"/>
      <c r="M3321" s="32"/>
      <c r="N3321" s="32"/>
      <c r="O3321" s="32"/>
    </row>
    <row r="3322" spans="1:15" ht="15" customHeight="1" x14ac:dyDescent="0.25">
      <c r="A3322" s="53" t="str">
        <f>IF(AND(C3322="",D3322="",E3322="",F3322="",G3322="",H3322="",I3322="",J3322="",K3322="",L3322="",M3322="",N3322="",O3322=""),"",IF(OR(B3322="",C3322="",D3322="",E3322="",F3322="",G3322="",K3322="",L3322="",AND('1 Cover'!$B$21&lt;&gt;"None",M3322="")),"No","Yes"))</f>
        <v/>
      </c>
      <c r="B3322" s="26">
        <v>3319</v>
      </c>
      <c r="C3322" s="27"/>
      <c r="D3322" s="29"/>
      <c r="E3322" s="29"/>
      <c r="F3322" s="27"/>
      <c r="G3322" s="30"/>
      <c r="H3322" s="29"/>
      <c r="I3322" s="27"/>
      <c r="J3322" s="27"/>
      <c r="K3322" s="27"/>
      <c r="L3322" s="32"/>
      <c r="M3322" s="32"/>
      <c r="N3322" s="32"/>
      <c r="O3322" s="32"/>
    </row>
    <row r="3323" spans="1:15" ht="15" customHeight="1" x14ac:dyDescent="0.25">
      <c r="A3323" s="53" t="str">
        <f>IF(AND(C3323="",D3323="",E3323="",F3323="",G3323="",H3323="",I3323="",J3323="",K3323="",L3323="",M3323="",N3323="",O3323=""),"",IF(OR(B3323="",C3323="",D3323="",E3323="",F3323="",G3323="",K3323="",L3323="",AND('1 Cover'!$B$21&lt;&gt;"None",M3323="")),"No","Yes"))</f>
        <v/>
      </c>
      <c r="B3323" s="26">
        <v>3320</v>
      </c>
      <c r="C3323" s="27"/>
      <c r="D3323" s="29"/>
      <c r="E3323" s="29"/>
      <c r="F3323" s="27"/>
      <c r="G3323" s="30"/>
      <c r="H3323" s="29"/>
      <c r="I3323" s="27"/>
      <c r="J3323" s="27"/>
      <c r="K3323" s="27"/>
      <c r="L3323" s="32"/>
      <c r="M3323" s="32"/>
      <c r="N3323" s="32"/>
      <c r="O3323" s="32"/>
    </row>
    <row r="3324" spans="1:15" ht="15" customHeight="1" x14ac:dyDescent="0.25">
      <c r="A3324" s="53" t="str">
        <f>IF(AND(C3324="",D3324="",E3324="",F3324="",G3324="",H3324="",I3324="",J3324="",K3324="",L3324="",M3324="",N3324="",O3324=""),"",IF(OR(B3324="",C3324="",D3324="",E3324="",F3324="",G3324="",K3324="",L3324="",AND('1 Cover'!$B$21&lt;&gt;"None",M3324="")),"No","Yes"))</f>
        <v/>
      </c>
      <c r="B3324" s="26">
        <v>3321</v>
      </c>
      <c r="C3324" s="27"/>
      <c r="D3324" s="29"/>
      <c r="E3324" s="29"/>
      <c r="F3324" s="27"/>
      <c r="G3324" s="30"/>
      <c r="H3324" s="29"/>
      <c r="I3324" s="27"/>
      <c r="J3324" s="27"/>
      <c r="K3324" s="27"/>
      <c r="L3324" s="32"/>
      <c r="M3324" s="32"/>
      <c r="N3324" s="32"/>
      <c r="O3324" s="32"/>
    </row>
    <row r="3325" spans="1:15" ht="15" customHeight="1" x14ac:dyDescent="0.25">
      <c r="A3325" s="53" t="str">
        <f>IF(AND(C3325="",D3325="",E3325="",F3325="",G3325="",H3325="",I3325="",J3325="",K3325="",L3325="",M3325="",N3325="",O3325=""),"",IF(OR(B3325="",C3325="",D3325="",E3325="",F3325="",G3325="",K3325="",L3325="",AND('1 Cover'!$B$21&lt;&gt;"None",M3325="")),"No","Yes"))</f>
        <v/>
      </c>
      <c r="B3325" s="26">
        <v>3322</v>
      </c>
      <c r="C3325" s="27"/>
      <c r="D3325" s="29"/>
      <c r="E3325" s="29"/>
      <c r="F3325" s="27"/>
      <c r="G3325" s="30"/>
      <c r="H3325" s="29"/>
      <c r="I3325" s="27"/>
      <c r="J3325" s="27"/>
      <c r="K3325" s="27"/>
      <c r="L3325" s="32"/>
      <c r="M3325" s="32"/>
      <c r="N3325" s="32"/>
      <c r="O3325" s="32"/>
    </row>
    <row r="3326" spans="1:15" ht="15" customHeight="1" x14ac:dyDescent="0.25">
      <c r="A3326" s="53" t="str">
        <f>IF(AND(C3326="",D3326="",E3326="",F3326="",G3326="",H3326="",I3326="",J3326="",K3326="",L3326="",M3326="",N3326="",O3326=""),"",IF(OR(B3326="",C3326="",D3326="",E3326="",F3326="",G3326="",K3326="",L3326="",AND('1 Cover'!$B$21&lt;&gt;"None",M3326="")),"No","Yes"))</f>
        <v/>
      </c>
      <c r="B3326" s="26">
        <v>3323</v>
      </c>
      <c r="C3326" s="27"/>
      <c r="D3326" s="29"/>
      <c r="E3326" s="29"/>
      <c r="F3326" s="27"/>
      <c r="G3326" s="30"/>
      <c r="H3326" s="29"/>
      <c r="I3326" s="27"/>
      <c r="J3326" s="27"/>
      <c r="K3326" s="27"/>
      <c r="L3326" s="32"/>
      <c r="M3326" s="32"/>
      <c r="N3326" s="32"/>
      <c r="O3326" s="32"/>
    </row>
    <row r="3327" spans="1:15" ht="15" customHeight="1" x14ac:dyDescent="0.25">
      <c r="A3327" s="53" t="str">
        <f>IF(AND(C3327="",D3327="",E3327="",F3327="",G3327="",H3327="",I3327="",J3327="",K3327="",L3327="",M3327="",N3327="",O3327=""),"",IF(OR(B3327="",C3327="",D3327="",E3327="",F3327="",G3327="",K3327="",L3327="",AND('1 Cover'!$B$21&lt;&gt;"None",M3327="")),"No","Yes"))</f>
        <v/>
      </c>
      <c r="B3327" s="26">
        <v>3324</v>
      </c>
      <c r="C3327" s="27"/>
      <c r="D3327" s="29"/>
      <c r="E3327" s="29"/>
      <c r="F3327" s="27"/>
      <c r="G3327" s="30"/>
      <c r="H3327" s="29"/>
      <c r="I3327" s="27"/>
      <c r="J3327" s="27"/>
      <c r="K3327" s="27"/>
      <c r="L3327" s="32"/>
      <c r="M3327" s="32"/>
      <c r="N3327" s="32"/>
      <c r="O3327" s="32"/>
    </row>
    <row r="3328" spans="1:15" ht="15" customHeight="1" x14ac:dyDescent="0.25">
      <c r="A3328" s="53" t="str">
        <f>IF(AND(C3328="",D3328="",E3328="",F3328="",G3328="",H3328="",I3328="",J3328="",K3328="",L3328="",M3328="",N3328="",O3328=""),"",IF(OR(B3328="",C3328="",D3328="",E3328="",F3328="",G3328="",K3328="",L3328="",AND('1 Cover'!$B$21&lt;&gt;"None",M3328="")),"No","Yes"))</f>
        <v/>
      </c>
      <c r="B3328" s="26">
        <v>3325</v>
      </c>
      <c r="C3328" s="27"/>
      <c r="D3328" s="29"/>
      <c r="E3328" s="29"/>
      <c r="F3328" s="27"/>
      <c r="G3328" s="30"/>
      <c r="H3328" s="29"/>
      <c r="I3328" s="27"/>
      <c r="J3328" s="27"/>
      <c r="K3328" s="27"/>
      <c r="L3328" s="32"/>
      <c r="M3328" s="32"/>
      <c r="N3328" s="32"/>
      <c r="O3328" s="32"/>
    </row>
    <row r="3329" spans="1:15" ht="15" customHeight="1" x14ac:dyDescent="0.25">
      <c r="A3329" s="53" t="str">
        <f>IF(AND(C3329="",D3329="",E3329="",F3329="",G3329="",H3329="",I3329="",J3329="",K3329="",L3329="",M3329="",N3329="",O3329=""),"",IF(OR(B3329="",C3329="",D3329="",E3329="",F3329="",G3329="",K3329="",L3329="",AND('1 Cover'!$B$21&lt;&gt;"None",M3329="")),"No","Yes"))</f>
        <v/>
      </c>
      <c r="B3329" s="26">
        <v>3326</v>
      </c>
      <c r="C3329" s="27"/>
      <c r="D3329" s="29"/>
      <c r="E3329" s="29"/>
      <c r="F3329" s="27"/>
      <c r="G3329" s="30"/>
      <c r="H3329" s="29"/>
      <c r="I3329" s="27"/>
      <c r="J3329" s="27"/>
      <c r="K3329" s="27"/>
      <c r="L3329" s="32"/>
      <c r="M3329" s="32"/>
      <c r="N3329" s="32"/>
      <c r="O3329" s="32"/>
    </row>
    <row r="3330" spans="1:15" ht="15" customHeight="1" x14ac:dyDescent="0.25">
      <c r="A3330" s="53" t="str">
        <f>IF(AND(C3330="",D3330="",E3330="",F3330="",G3330="",H3330="",I3330="",J3330="",K3330="",L3330="",M3330="",N3330="",O3330=""),"",IF(OR(B3330="",C3330="",D3330="",E3330="",F3330="",G3330="",K3330="",L3330="",AND('1 Cover'!$B$21&lt;&gt;"None",M3330="")),"No","Yes"))</f>
        <v/>
      </c>
      <c r="B3330" s="26">
        <v>3327</v>
      </c>
      <c r="C3330" s="27"/>
      <c r="D3330" s="29"/>
      <c r="E3330" s="29"/>
      <c r="F3330" s="27"/>
      <c r="G3330" s="30"/>
      <c r="H3330" s="29"/>
      <c r="I3330" s="27"/>
      <c r="J3330" s="27"/>
      <c r="K3330" s="27"/>
      <c r="L3330" s="32"/>
      <c r="M3330" s="32"/>
      <c r="N3330" s="32"/>
      <c r="O3330" s="32"/>
    </row>
    <row r="3331" spans="1:15" ht="15" customHeight="1" x14ac:dyDescent="0.25">
      <c r="A3331" s="53" t="str">
        <f>IF(AND(C3331="",D3331="",E3331="",F3331="",G3331="",H3331="",I3331="",J3331="",K3331="",L3331="",M3331="",N3331="",O3331=""),"",IF(OR(B3331="",C3331="",D3331="",E3331="",F3331="",G3331="",K3331="",L3331="",AND('1 Cover'!$B$21&lt;&gt;"None",M3331="")),"No","Yes"))</f>
        <v/>
      </c>
      <c r="B3331" s="26">
        <v>3328</v>
      </c>
      <c r="C3331" s="27"/>
      <c r="D3331" s="29"/>
      <c r="E3331" s="29"/>
      <c r="F3331" s="27"/>
      <c r="G3331" s="30"/>
      <c r="H3331" s="29"/>
      <c r="I3331" s="27"/>
      <c r="J3331" s="27"/>
      <c r="K3331" s="27"/>
      <c r="L3331" s="32"/>
      <c r="M3331" s="32"/>
      <c r="N3331" s="32"/>
      <c r="O3331" s="32"/>
    </row>
    <row r="3332" spans="1:15" ht="15" customHeight="1" x14ac:dyDescent="0.25">
      <c r="A3332" s="53" t="str">
        <f>IF(AND(C3332="",D3332="",E3332="",F3332="",G3332="",H3332="",I3332="",J3332="",K3332="",L3332="",M3332="",N3332="",O3332=""),"",IF(OR(B3332="",C3332="",D3332="",E3332="",F3332="",G3332="",K3332="",L3332="",AND('1 Cover'!$B$21&lt;&gt;"None",M3332="")),"No","Yes"))</f>
        <v/>
      </c>
      <c r="B3332" s="26">
        <v>3329</v>
      </c>
      <c r="C3332" s="27"/>
      <c r="D3332" s="29"/>
      <c r="E3332" s="29"/>
      <c r="F3332" s="27"/>
      <c r="G3332" s="30"/>
      <c r="H3332" s="29"/>
      <c r="I3332" s="27"/>
      <c r="J3332" s="27"/>
      <c r="K3332" s="27"/>
      <c r="L3332" s="32"/>
      <c r="M3332" s="32"/>
      <c r="N3332" s="32"/>
      <c r="O3332" s="32"/>
    </row>
    <row r="3333" spans="1:15" ht="15" customHeight="1" x14ac:dyDescent="0.25">
      <c r="A3333" s="53" t="str">
        <f>IF(AND(C3333="",D3333="",E3333="",F3333="",G3333="",H3333="",I3333="",J3333="",K3333="",L3333="",M3333="",N3333="",O3333=""),"",IF(OR(B3333="",C3333="",D3333="",E3333="",F3333="",G3333="",K3333="",L3333="",AND('1 Cover'!$B$21&lt;&gt;"None",M3333="")),"No","Yes"))</f>
        <v/>
      </c>
      <c r="B3333" s="26">
        <v>3330</v>
      </c>
      <c r="C3333" s="27"/>
      <c r="D3333" s="29"/>
      <c r="E3333" s="29"/>
      <c r="F3333" s="27"/>
      <c r="G3333" s="30"/>
      <c r="H3333" s="29"/>
      <c r="I3333" s="27"/>
      <c r="J3333" s="27"/>
      <c r="K3333" s="27"/>
      <c r="L3333" s="32"/>
      <c r="M3333" s="32"/>
      <c r="N3333" s="32"/>
      <c r="O3333" s="32"/>
    </row>
    <row r="3334" spans="1:15" ht="15" customHeight="1" x14ac:dyDescent="0.25">
      <c r="A3334" s="53" t="str">
        <f>IF(AND(C3334="",D3334="",E3334="",F3334="",G3334="",H3334="",I3334="",J3334="",K3334="",L3334="",M3334="",N3334="",O3334=""),"",IF(OR(B3334="",C3334="",D3334="",E3334="",F3334="",G3334="",K3334="",L3334="",AND('1 Cover'!$B$21&lt;&gt;"None",M3334="")),"No","Yes"))</f>
        <v/>
      </c>
      <c r="B3334" s="26">
        <v>3331</v>
      </c>
      <c r="C3334" s="27"/>
      <c r="D3334" s="29"/>
      <c r="E3334" s="29"/>
      <c r="F3334" s="27"/>
      <c r="G3334" s="30"/>
      <c r="H3334" s="29"/>
      <c r="I3334" s="27"/>
      <c r="J3334" s="27"/>
      <c r="K3334" s="27"/>
      <c r="L3334" s="32"/>
      <c r="M3334" s="32"/>
      <c r="N3334" s="32"/>
      <c r="O3334" s="32"/>
    </row>
    <row r="3335" spans="1:15" ht="15" customHeight="1" x14ac:dyDescent="0.25">
      <c r="A3335" s="53" t="str">
        <f>IF(AND(C3335="",D3335="",E3335="",F3335="",G3335="",H3335="",I3335="",J3335="",K3335="",L3335="",M3335="",N3335="",O3335=""),"",IF(OR(B3335="",C3335="",D3335="",E3335="",F3335="",G3335="",K3335="",L3335="",AND('1 Cover'!$B$21&lt;&gt;"None",M3335="")),"No","Yes"))</f>
        <v/>
      </c>
      <c r="B3335" s="26">
        <v>3332</v>
      </c>
      <c r="C3335" s="27"/>
      <c r="D3335" s="29"/>
      <c r="E3335" s="29"/>
      <c r="F3335" s="27"/>
      <c r="G3335" s="30"/>
      <c r="H3335" s="29"/>
      <c r="I3335" s="27"/>
      <c r="J3335" s="27"/>
      <c r="K3335" s="27"/>
      <c r="L3335" s="32"/>
      <c r="M3335" s="32"/>
      <c r="N3335" s="32"/>
      <c r="O3335" s="32"/>
    </row>
    <row r="3336" spans="1:15" ht="15" customHeight="1" x14ac:dyDescent="0.25">
      <c r="A3336" s="53" t="str">
        <f>IF(AND(C3336="",D3336="",E3336="",F3336="",G3336="",H3336="",I3336="",J3336="",K3336="",L3336="",M3336="",N3336="",O3336=""),"",IF(OR(B3336="",C3336="",D3336="",E3336="",F3336="",G3336="",K3336="",L3336="",AND('1 Cover'!$B$21&lt;&gt;"None",M3336="")),"No","Yes"))</f>
        <v/>
      </c>
      <c r="B3336" s="26">
        <v>3333</v>
      </c>
      <c r="C3336" s="27"/>
      <c r="D3336" s="29"/>
      <c r="E3336" s="29"/>
      <c r="F3336" s="27"/>
      <c r="G3336" s="30"/>
      <c r="H3336" s="29"/>
      <c r="I3336" s="27"/>
      <c r="J3336" s="27"/>
      <c r="K3336" s="27"/>
      <c r="L3336" s="32"/>
      <c r="M3336" s="32"/>
      <c r="N3336" s="32"/>
      <c r="O3336" s="32"/>
    </row>
    <row r="3337" spans="1:15" ht="15" customHeight="1" x14ac:dyDescent="0.25">
      <c r="A3337" s="53" t="str">
        <f>IF(AND(C3337="",D3337="",E3337="",F3337="",G3337="",H3337="",I3337="",J3337="",K3337="",L3337="",M3337="",N3337="",O3337=""),"",IF(OR(B3337="",C3337="",D3337="",E3337="",F3337="",G3337="",K3337="",L3337="",AND('1 Cover'!$B$21&lt;&gt;"None",M3337="")),"No","Yes"))</f>
        <v/>
      </c>
      <c r="B3337" s="26">
        <v>3334</v>
      </c>
      <c r="C3337" s="27"/>
      <c r="D3337" s="29"/>
      <c r="E3337" s="29"/>
      <c r="F3337" s="27"/>
      <c r="G3337" s="30"/>
      <c r="H3337" s="29"/>
      <c r="I3337" s="27"/>
      <c r="J3337" s="27"/>
      <c r="K3337" s="27"/>
      <c r="L3337" s="32"/>
      <c r="M3337" s="32"/>
      <c r="N3337" s="32"/>
      <c r="O3337" s="32"/>
    </row>
    <row r="3338" spans="1:15" ht="15" customHeight="1" x14ac:dyDescent="0.25">
      <c r="A3338" s="53" t="str">
        <f>IF(AND(C3338="",D3338="",E3338="",F3338="",G3338="",H3338="",I3338="",J3338="",K3338="",L3338="",M3338="",N3338="",O3338=""),"",IF(OR(B3338="",C3338="",D3338="",E3338="",F3338="",G3338="",K3338="",L3338="",AND('1 Cover'!$B$21&lt;&gt;"None",M3338="")),"No","Yes"))</f>
        <v/>
      </c>
      <c r="B3338" s="26">
        <v>3335</v>
      </c>
      <c r="C3338" s="27"/>
      <c r="D3338" s="29"/>
      <c r="E3338" s="29"/>
      <c r="F3338" s="27"/>
      <c r="G3338" s="30"/>
      <c r="H3338" s="29"/>
      <c r="I3338" s="27"/>
      <c r="J3338" s="27"/>
      <c r="K3338" s="27"/>
      <c r="L3338" s="31"/>
      <c r="M3338" s="31"/>
      <c r="N3338" s="31"/>
      <c r="O3338" s="31"/>
    </row>
    <row r="3339" spans="1:15" x14ac:dyDescent="0.25">
      <c r="A3339" s="53" t="str">
        <f>IF(AND(C3339="",D3339="",E3339="",F3339="",G3339="",H3339="",I3339="",J3339="",K3339="",L3339="",M3339="",N3339="",O3339=""),"",IF(OR(B3339="",C3339="",D3339="",E3339="",F3339="",G3339="",K3339="",L3339="",AND('1 Cover'!$B$21&lt;&gt;"None",M3339="")),"No","Yes"))</f>
        <v/>
      </c>
      <c r="B3339" s="26">
        <v>3336</v>
      </c>
      <c r="C3339" s="27"/>
      <c r="D3339" s="29"/>
      <c r="E3339" s="29"/>
      <c r="F3339" s="27"/>
      <c r="G3339" s="30"/>
      <c r="H3339" s="29"/>
      <c r="I3339" s="27"/>
      <c r="J3339" s="27"/>
      <c r="K3339" s="27"/>
      <c r="L3339" s="31"/>
      <c r="M3339" s="31"/>
      <c r="N3339" s="31"/>
      <c r="O3339" s="31"/>
    </row>
    <row r="3340" spans="1:15" x14ac:dyDescent="0.25">
      <c r="A3340" s="53" t="str">
        <f>IF(AND(C3340="",D3340="",E3340="",F3340="",G3340="",H3340="",I3340="",J3340="",K3340="",L3340="",M3340="",N3340="",O3340=""),"",IF(OR(B3340="",C3340="",D3340="",E3340="",F3340="",G3340="",K3340="",L3340="",AND('1 Cover'!$B$21&lt;&gt;"None",M3340="")),"No","Yes"))</f>
        <v/>
      </c>
      <c r="B3340" s="26">
        <v>3337</v>
      </c>
      <c r="C3340" s="27"/>
      <c r="D3340" s="29"/>
      <c r="E3340" s="29"/>
      <c r="F3340" s="27"/>
      <c r="G3340" s="30"/>
      <c r="H3340" s="29"/>
      <c r="I3340" s="27"/>
      <c r="J3340" s="27"/>
      <c r="K3340" s="27"/>
      <c r="L3340" s="31"/>
      <c r="M3340" s="31"/>
      <c r="N3340" s="31"/>
      <c r="O3340" s="31"/>
    </row>
    <row r="3341" spans="1:15" x14ac:dyDescent="0.25">
      <c r="A3341" s="53" t="str">
        <f>IF(AND(C3341="",D3341="",E3341="",F3341="",G3341="",H3341="",I3341="",J3341="",K3341="",L3341="",M3341="",N3341="",O3341=""),"",IF(OR(B3341="",C3341="",D3341="",E3341="",F3341="",G3341="",K3341="",L3341="",AND('1 Cover'!$B$21&lt;&gt;"None",M3341="")),"No","Yes"))</f>
        <v/>
      </c>
      <c r="B3341" s="26">
        <v>3338</v>
      </c>
      <c r="C3341" s="27"/>
      <c r="D3341" s="29"/>
      <c r="E3341" s="29"/>
      <c r="F3341" s="27"/>
      <c r="G3341" s="30"/>
      <c r="H3341" s="29"/>
      <c r="I3341" s="27"/>
      <c r="J3341" s="27"/>
      <c r="K3341" s="27"/>
      <c r="L3341" s="31"/>
      <c r="M3341" s="31"/>
      <c r="N3341" s="31"/>
      <c r="O3341" s="31"/>
    </row>
    <row r="3342" spans="1:15" ht="15" customHeight="1" x14ac:dyDescent="0.25">
      <c r="A3342" s="53" t="str">
        <f>IF(AND(C3342="",D3342="",E3342="",F3342="",G3342="",H3342="",I3342="",J3342="",K3342="",L3342="",M3342="",N3342="",O3342=""),"",IF(OR(B3342="",C3342="",D3342="",E3342="",F3342="",G3342="",K3342="",L3342="",AND('1 Cover'!$B$21&lt;&gt;"None",M3342="")),"No","Yes"))</f>
        <v/>
      </c>
      <c r="B3342" s="26">
        <v>3339</v>
      </c>
      <c r="C3342" s="27"/>
      <c r="D3342" s="29"/>
      <c r="E3342" s="29"/>
      <c r="F3342" s="27"/>
      <c r="G3342" s="30"/>
      <c r="H3342" s="29"/>
      <c r="I3342" s="27"/>
      <c r="J3342" s="27"/>
      <c r="K3342" s="27"/>
      <c r="L3342" s="31"/>
      <c r="M3342" s="31"/>
      <c r="N3342" s="31"/>
      <c r="O3342" s="31"/>
    </row>
    <row r="3343" spans="1:15" ht="15" customHeight="1" x14ac:dyDescent="0.25">
      <c r="A3343" s="53" t="str">
        <f>IF(AND(C3343="",D3343="",E3343="",F3343="",G3343="",H3343="",I3343="",J3343="",K3343="",L3343="",M3343="",N3343="",O3343=""),"",IF(OR(B3343="",C3343="",D3343="",E3343="",F3343="",G3343="",K3343="",L3343="",AND('1 Cover'!$B$21&lt;&gt;"None",M3343="")),"No","Yes"))</f>
        <v/>
      </c>
      <c r="B3343" s="26">
        <v>3340</v>
      </c>
      <c r="C3343" s="27"/>
      <c r="D3343" s="29"/>
      <c r="E3343" s="29"/>
      <c r="F3343" s="27"/>
      <c r="G3343" s="30"/>
      <c r="H3343" s="29"/>
      <c r="I3343" s="27"/>
      <c r="J3343" s="27"/>
      <c r="K3343" s="27"/>
      <c r="L3343" s="31"/>
      <c r="M3343" s="31"/>
      <c r="N3343" s="31"/>
      <c r="O3343" s="31"/>
    </row>
    <row r="3344" spans="1:15" ht="15" customHeight="1" x14ac:dyDescent="0.25">
      <c r="A3344" s="53" t="str">
        <f>IF(AND(C3344="",D3344="",E3344="",F3344="",G3344="",H3344="",I3344="",J3344="",K3344="",L3344="",M3344="",N3344="",O3344=""),"",IF(OR(B3344="",C3344="",D3344="",E3344="",F3344="",G3344="",K3344="",L3344="",AND('1 Cover'!$B$21&lt;&gt;"None",M3344="")),"No","Yes"))</f>
        <v/>
      </c>
      <c r="B3344" s="26">
        <v>3341</v>
      </c>
      <c r="C3344" s="27"/>
      <c r="D3344" s="29"/>
      <c r="E3344" s="29"/>
      <c r="F3344" s="27"/>
      <c r="G3344" s="30"/>
      <c r="H3344" s="29"/>
      <c r="I3344" s="27"/>
      <c r="J3344" s="27"/>
      <c r="K3344" s="27"/>
      <c r="L3344" s="31"/>
      <c r="M3344" s="31"/>
      <c r="N3344" s="31"/>
      <c r="O3344" s="31"/>
    </row>
    <row r="3345" spans="1:15" ht="15" customHeight="1" x14ac:dyDescent="0.25">
      <c r="A3345" s="53" t="str">
        <f>IF(AND(C3345="",D3345="",E3345="",F3345="",G3345="",H3345="",I3345="",J3345="",K3345="",L3345="",M3345="",N3345="",O3345=""),"",IF(OR(B3345="",C3345="",D3345="",E3345="",F3345="",G3345="",K3345="",L3345="",AND('1 Cover'!$B$21&lt;&gt;"None",M3345="")),"No","Yes"))</f>
        <v/>
      </c>
      <c r="B3345" s="26">
        <v>3342</v>
      </c>
      <c r="C3345" s="27"/>
      <c r="D3345" s="29"/>
      <c r="E3345" s="29"/>
      <c r="F3345" s="27"/>
      <c r="G3345" s="30"/>
      <c r="H3345" s="29"/>
      <c r="I3345" s="27"/>
      <c r="J3345" s="27"/>
      <c r="K3345" s="27"/>
      <c r="L3345" s="31"/>
      <c r="M3345" s="31"/>
      <c r="N3345" s="31"/>
      <c r="O3345" s="31"/>
    </row>
    <row r="3346" spans="1:15" ht="15" customHeight="1" x14ac:dyDescent="0.25">
      <c r="A3346" s="53" t="str">
        <f>IF(AND(C3346="",D3346="",E3346="",F3346="",G3346="",H3346="",I3346="",J3346="",K3346="",L3346="",M3346="",N3346="",O3346=""),"",IF(OR(B3346="",C3346="",D3346="",E3346="",F3346="",G3346="",K3346="",L3346="",AND('1 Cover'!$B$21&lt;&gt;"None",M3346="")),"No","Yes"))</f>
        <v/>
      </c>
      <c r="B3346" s="26">
        <v>3343</v>
      </c>
      <c r="C3346" s="27"/>
      <c r="D3346" s="29"/>
      <c r="E3346" s="29"/>
      <c r="F3346" s="27"/>
      <c r="G3346" s="30"/>
      <c r="H3346" s="29"/>
      <c r="I3346" s="27"/>
      <c r="J3346" s="27"/>
      <c r="K3346" s="27"/>
      <c r="L3346" s="31"/>
      <c r="M3346" s="31"/>
      <c r="N3346" s="31"/>
      <c r="O3346" s="31"/>
    </row>
    <row r="3347" spans="1:15" ht="15" customHeight="1" x14ac:dyDescent="0.25">
      <c r="A3347" s="53" t="str">
        <f>IF(AND(C3347="",D3347="",E3347="",F3347="",G3347="",H3347="",I3347="",J3347="",K3347="",L3347="",M3347="",N3347="",O3347=""),"",IF(OR(B3347="",C3347="",D3347="",E3347="",F3347="",G3347="",K3347="",L3347="",AND('1 Cover'!$B$21&lt;&gt;"None",M3347="")),"No","Yes"))</f>
        <v/>
      </c>
      <c r="B3347" s="26">
        <v>3344</v>
      </c>
      <c r="C3347" s="27"/>
      <c r="D3347" s="29"/>
      <c r="E3347" s="29"/>
      <c r="F3347" s="27"/>
      <c r="G3347" s="30"/>
      <c r="H3347" s="29"/>
      <c r="I3347" s="27"/>
      <c r="J3347" s="27"/>
      <c r="K3347" s="27"/>
      <c r="L3347" s="31"/>
      <c r="M3347" s="31"/>
      <c r="N3347" s="31"/>
      <c r="O3347" s="31"/>
    </row>
    <row r="3348" spans="1:15" ht="15" customHeight="1" x14ac:dyDescent="0.25">
      <c r="A3348" s="53" t="str">
        <f>IF(AND(C3348="",D3348="",E3348="",F3348="",G3348="",H3348="",I3348="",J3348="",K3348="",L3348="",M3348="",N3348="",O3348=""),"",IF(OR(B3348="",C3348="",D3348="",E3348="",F3348="",G3348="",K3348="",L3348="",AND('1 Cover'!$B$21&lt;&gt;"None",M3348="")),"No","Yes"))</f>
        <v/>
      </c>
      <c r="B3348" s="26">
        <v>3345</v>
      </c>
      <c r="C3348" s="27"/>
      <c r="D3348" s="29"/>
      <c r="E3348" s="29"/>
      <c r="F3348" s="27"/>
      <c r="G3348" s="30"/>
      <c r="H3348" s="29"/>
      <c r="I3348" s="27"/>
      <c r="J3348" s="27"/>
      <c r="K3348" s="27"/>
      <c r="L3348" s="31"/>
      <c r="M3348" s="31"/>
      <c r="N3348" s="31"/>
      <c r="O3348" s="31"/>
    </row>
    <row r="3349" spans="1:15" ht="15" customHeight="1" x14ac:dyDescent="0.25">
      <c r="A3349" s="53" t="str">
        <f>IF(AND(C3349="",D3349="",E3349="",F3349="",G3349="",H3349="",I3349="",J3349="",K3349="",L3349="",M3349="",N3349="",O3349=""),"",IF(OR(B3349="",C3349="",D3349="",E3349="",F3349="",G3349="",K3349="",L3349="",AND('1 Cover'!$B$21&lt;&gt;"None",M3349="")),"No","Yes"))</f>
        <v/>
      </c>
      <c r="B3349" s="26">
        <v>3346</v>
      </c>
      <c r="C3349" s="27"/>
      <c r="D3349" s="29"/>
      <c r="E3349" s="29"/>
      <c r="F3349" s="27"/>
      <c r="G3349" s="30"/>
      <c r="H3349" s="29"/>
      <c r="I3349" s="27"/>
      <c r="J3349" s="27"/>
      <c r="K3349" s="27"/>
      <c r="L3349" s="31"/>
      <c r="M3349" s="31"/>
      <c r="N3349" s="31"/>
      <c r="O3349" s="31"/>
    </row>
    <row r="3350" spans="1:15" ht="15" customHeight="1" x14ac:dyDescent="0.25">
      <c r="A3350" s="53" t="str">
        <f>IF(AND(C3350="",D3350="",E3350="",F3350="",G3350="",H3350="",I3350="",J3350="",K3350="",L3350="",M3350="",N3350="",O3350=""),"",IF(OR(B3350="",C3350="",D3350="",E3350="",F3350="",G3350="",K3350="",L3350="",AND('1 Cover'!$B$21&lt;&gt;"None",M3350="")),"No","Yes"))</f>
        <v/>
      </c>
      <c r="B3350" s="26">
        <v>3347</v>
      </c>
      <c r="C3350" s="27"/>
      <c r="D3350" s="29"/>
      <c r="E3350" s="29"/>
      <c r="F3350" s="27"/>
      <c r="G3350" s="30"/>
      <c r="H3350" s="29"/>
      <c r="I3350" s="27"/>
      <c r="J3350" s="27"/>
      <c r="K3350" s="27"/>
      <c r="L3350" s="31"/>
      <c r="M3350" s="31"/>
      <c r="N3350" s="31"/>
      <c r="O3350" s="31"/>
    </row>
    <row r="3351" spans="1:15" ht="15" customHeight="1" x14ac:dyDescent="0.25">
      <c r="A3351" s="53" t="str">
        <f>IF(AND(C3351="",D3351="",E3351="",F3351="",G3351="",H3351="",I3351="",J3351="",K3351="",L3351="",M3351="",N3351="",O3351=""),"",IF(OR(B3351="",C3351="",D3351="",E3351="",F3351="",G3351="",K3351="",L3351="",AND('1 Cover'!$B$21&lt;&gt;"None",M3351="")),"No","Yes"))</f>
        <v/>
      </c>
      <c r="B3351" s="26">
        <v>3348</v>
      </c>
      <c r="C3351" s="27"/>
      <c r="D3351" s="29"/>
      <c r="E3351" s="29"/>
      <c r="F3351" s="27"/>
      <c r="G3351" s="30"/>
      <c r="H3351" s="29"/>
      <c r="I3351" s="27"/>
      <c r="J3351" s="27"/>
      <c r="K3351" s="27"/>
      <c r="L3351" s="31"/>
      <c r="M3351" s="31"/>
      <c r="N3351" s="31"/>
      <c r="O3351" s="31"/>
    </row>
    <row r="3352" spans="1:15" ht="15" customHeight="1" x14ac:dyDescent="0.25">
      <c r="A3352" s="53" t="str">
        <f>IF(AND(C3352="",D3352="",E3352="",F3352="",G3352="",H3352="",I3352="",J3352="",K3352="",L3352="",M3352="",N3352="",O3352=""),"",IF(OR(B3352="",C3352="",D3352="",E3352="",F3352="",G3352="",K3352="",L3352="",AND('1 Cover'!$B$21&lt;&gt;"None",M3352="")),"No","Yes"))</f>
        <v/>
      </c>
      <c r="B3352" s="26">
        <v>3349</v>
      </c>
      <c r="C3352" s="27"/>
      <c r="D3352" s="29"/>
      <c r="E3352" s="29"/>
      <c r="F3352" s="27"/>
      <c r="G3352" s="30"/>
      <c r="H3352" s="29"/>
      <c r="I3352" s="27"/>
      <c r="J3352" s="27"/>
      <c r="K3352" s="27"/>
      <c r="L3352" s="31"/>
      <c r="M3352" s="31"/>
      <c r="N3352" s="31"/>
      <c r="O3352" s="31"/>
    </row>
    <row r="3353" spans="1:15" ht="15" customHeight="1" x14ac:dyDescent="0.25">
      <c r="A3353" s="53" t="str">
        <f>IF(AND(C3353="",D3353="",E3353="",F3353="",G3353="",H3353="",I3353="",J3353="",K3353="",L3353="",M3353="",N3353="",O3353=""),"",IF(OR(B3353="",C3353="",D3353="",E3353="",F3353="",G3353="",K3353="",L3353="",AND('1 Cover'!$B$21&lt;&gt;"None",M3353="")),"No","Yes"))</f>
        <v/>
      </c>
      <c r="B3353" s="26">
        <v>3350</v>
      </c>
      <c r="C3353" s="27"/>
      <c r="D3353" s="29"/>
      <c r="E3353" s="29"/>
      <c r="F3353" s="27"/>
      <c r="G3353" s="30"/>
      <c r="H3353" s="29"/>
      <c r="I3353" s="27"/>
      <c r="J3353" s="27"/>
      <c r="K3353" s="27"/>
      <c r="L3353" s="31"/>
      <c r="M3353" s="31"/>
      <c r="N3353" s="31"/>
      <c r="O3353" s="31"/>
    </row>
    <row r="3354" spans="1:15" ht="15" customHeight="1" x14ac:dyDescent="0.25">
      <c r="A3354" s="53" t="str">
        <f>IF(AND(C3354="",D3354="",E3354="",F3354="",G3354="",H3354="",I3354="",J3354="",K3354="",L3354="",M3354="",N3354="",O3354=""),"",IF(OR(B3354="",C3354="",D3354="",E3354="",F3354="",G3354="",K3354="",L3354="",AND('1 Cover'!$B$21&lt;&gt;"None",M3354="")),"No","Yes"))</f>
        <v/>
      </c>
      <c r="B3354" s="26">
        <v>3351</v>
      </c>
      <c r="C3354" s="27"/>
      <c r="D3354" s="29"/>
      <c r="E3354" s="29"/>
      <c r="F3354" s="27"/>
      <c r="G3354" s="30"/>
      <c r="H3354" s="29"/>
      <c r="I3354" s="27"/>
      <c r="J3354" s="27"/>
      <c r="K3354" s="27"/>
      <c r="L3354" s="31"/>
      <c r="M3354" s="31"/>
      <c r="N3354" s="31"/>
      <c r="O3354" s="31"/>
    </row>
    <row r="3355" spans="1:15" ht="15" customHeight="1" x14ac:dyDescent="0.25">
      <c r="A3355" s="53" t="str">
        <f>IF(AND(C3355="",D3355="",E3355="",F3355="",G3355="",H3355="",I3355="",J3355="",K3355="",L3355="",M3355="",N3355="",O3355=""),"",IF(OR(B3355="",C3355="",D3355="",E3355="",F3355="",G3355="",K3355="",L3355="",AND('1 Cover'!$B$21&lt;&gt;"None",M3355="")),"No","Yes"))</f>
        <v/>
      </c>
      <c r="B3355" s="26">
        <v>3352</v>
      </c>
      <c r="C3355" s="27"/>
      <c r="D3355" s="29"/>
      <c r="E3355" s="29"/>
      <c r="F3355" s="27"/>
      <c r="G3355" s="30"/>
      <c r="H3355" s="29"/>
      <c r="I3355" s="27"/>
      <c r="J3355" s="27"/>
      <c r="K3355" s="27"/>
      <c r="L3355" s="31"/>
      <c r="M3355" s="31"/>
      <c r="N3355" s="31"/>
      <c r="O3355" s="31"/>
    </row>
    <row r="3356" spans="1:15" ht="15" customHeight="1" x14ac:dyDescent="0.25">
      <c r="A3356" s="53" t="str">
        <f>IF(AND(C3356="",D3356="",E3356="",F3356="",G3356="",H3356="",I3356="",J3356="",K3356="",L3356="",M3356="",N3356="",O3356=""),"",IF(OR(B3356="",C3356="",D3356="",E3356="",F3356="",G3356="",K3356="",L3356="",AND('1 Cover'!$B$21&lt;&gt;"None",M3356="")),"No","Yes"))</f>
        <v/>
      </c>
      <c r="B3356" s="26">
        <v>3353</v>
      </c>
      <c r="C3356" s="27"/>
      <c r="D3356" s="29"/>
      <c r="E3356" s="29"/>
      <c r="F3356" s="27"/>
      <c r="G3356" s="30"/>
      <c r="H3356" s="29"/>
      <c r="I3356" s="27"/>
      <c r="J3356" s="27"/>
      <c r="K3356" s="27"/>
      <c r="L3356" s="31"/>
      <c r="M3356" s="31"/>
      <c r="N3356" s="31"/>
      <c r="O3356" s="31"/>
    </row>
    <row r="3357" spans="1:15" ht="15" customHeight="1" x14ac:dyDescent="0.25">
      <c r="A3357" s="53" t="str">
        <f>IF(AND(C3357="",D3357="",E3357="",F3357="",G3357="",H3357="",I3357="",J3357="",K3357="",L3357="",M3357="",N3357="",O3357=""),"",IF(OR(B3357="",C3357="",D3357="",E3357="",F3357="",G3357="",K3357="",L3357="",AND('1 Cover'!$B$21&lt;&gt;"None",M3357="")),"No","Yes"))</f>
        <v/>
      </c>
      <c r="B3357" s="26">
        <v>3354</v>
      </c>
      <c r="C3357" s="27"/>
      <c r="D3357" s="29"/>
      <c r="E3357" s="29"/>
      <c r="F3357" s="27"/>
      <c r="G3357" s="30"/>
      <c r="H3357" s="29"/>
      <c r="I3357" s="27"/>
      <c r="J3357" s="27"/>
      <c r="K3357" s="27"/>
      <c r="L3357" s="31"/>
      <c r="M3357" s="31"/>
      <c r="N3357" s="31"/>
      <c r="O3357" s="31"/>
    </row>
    <row r="3358" spans="1:15" ht="15" customHeight="1" x14ac:dyDescent="0.25">
      <c r="A3358" s="53" t="str">
        <f>IF(AND(C3358="",D3358="",E3358="",F3358="",G3358="",H3358="",I3358="",J3358="",K3358="",L3358="",M3358="",N3358="",O3358=""),"",IF(OR(B3358="",C3358="",D3358="",E3358="",F3358="",G3358="",K3358="",L3358="",AND('1 Cover'!$B$21&lt;&gt;"None",M3358="")),"No","Yes"))</f>
        <v/>
      </c>
      <c r="B3358" s="26">
        <v>3355</v>
      </c>
      <c r="C3358" s="27"/>
      <c r="D3358" s="29"/>
      <c r="E3358" s="29"/>
      <c r="F3358" s="27"/>
      <c r="G3358" s="30"/>
      <c r="H3358" s="29"/>
      <c r="I3358" s="27"/>
      <c r="J3358" s="27"/>
      <c r="K3358" s="27"/>
      <c r="L3358" s="31"/>
      <c r="M3358" s="31"/>
      <c r="N3358" s="31"/>
      <c r="O3358" s="31"/>
    </row>
    <row r="3359" spans="1:15" ht="15" customHeight="1" x14ac:dyDescent="0.25">
      <c r="A3359" s="53" t="str">
        <f>IF(AND(C3359="",D3359="",E3359="",F3359="",G3359="",H3359="",I3359="",J3359="",K3359="",L3359="",M3359="",N3359="",O3359=""),"",IF(OR(B3359="",C3359="",D3359="",E3359="",F3359="",G3359="",K3359="",L3359="",AND('1 Cover'!$B$21&lt;&gt;"None",M3359="")),"No","Yes"))</f>
        <v/>
      </c>
      <c r="B3359" s="26">
        <v>3356</v>
      </c>
      <c r="C3359" s="27"/>
      <c r="D3359" s="29"/>
      <c r="E3359" s="29"/>
      <c r="F3359" s="27"/>
      <c r="G3359" s="30"/>
      <c r="H3359" s="29"/>
      <c r="I3359" s="27"/>
      <c r="J3359" s="27"/>
      <c r="K3359" s="27"/>
      <c r="L3359" s="31"/>
      <c r="M3359" s="31"/>
      <c r="N3359" s="31"/>
      <c r="O3359" s="31"/>
    </row>
    <row r="3360" spans="1:15" ht="15" customHeight="1" x14ac:dyDescent="0.25">
      <c r="A3360" s="53" t="str">
        <f>IF(AND(C3360="",D3360="",E3360="",F3360="",G3360="",H3360="",I3360="",J3360="",K3360="",L3360="",M3360="",N3360="",O3360=""),"",IF(OR(B3360="",C3360="",D3360="",E3360="",F3360="",G3360="",K3360="",L3360="",AND('1 Cover'!$B$21&lt;&gt;"None",M3360="")),"No","Yes"))</f>
        <v/>
      </c>
      <c r="B3360" s="26">
        <v>3357</v>
      </c>
      <c r="C3360" s="27"/>
      <c r="D3360" s="29"/>
      <c r="E3360" s="29"/>
      <c r="F3360" s="27"/>
      <c r="G3360" s="30"/>
      <c r="H3360" s="29"/>
      <c r="I3360" s="27"/>
      <c r="J3360" s="27"/>
      <c r="K3360" s="27"/>
      <c r="L3360" s="31"/>
      <c r="M3360" s="31"/>
      <c r="N3360" s="31"/>
      <c r="O3360" s="31"/>
    </row>
    <row r="3361" spans="1:15" ht="15" customHeight="1" x14ac:dyDescent="0.25">
      <c r="A3361" s="53" t="str">
        <f>IF(AND(C3361="",D3361="",E3361="",F3361="",G3361="",H3361="",I3361="",J3361="",K3361="",L3361="",M3361="",N3361="",O3361=""),"",IF(OR(B3361="",C3361="",D3361="",E3361="",F3361="",G3361="",K3361="",L3361="",AND('1 Cover'!$B$21&lt;&gt;"None",M3361="")),"No","Yes"))</f>
        <v/>
      </c>
      <c r="B3361" s="26">
        <v>3358</v>
      </c>
      <c r="C3361" s="27"/>
      <c r="D3361" s="29"/>
      <c r="E3361" s="29"/>
      <c r="F3361" s="27"/>
      <c r="G3361" s="30"/>
      <c r="H3361" s="29"/>
      <c r="I3361" s="27"/>
      <c r="J3361" s="27"/>
      <c r="K3361" s="27"/>
      <c r="L3361" s="31"/>
      <c r="M3361" s="31"/>
      <c r="N3361" s="31"/>
      <c r="O3361" s="31"/>
    </row>
    <row r="3362" spans="1:15" ht="15" customHeight="1" x14ac:dyDescent="0.25">
      <c r="A3362" s="53" t="str">
        <f>IF(AND(C3362="",D3362="",E3362="",F3362="",G3362="",H3362="",I3362="",J3362="",K3362="",L3362="",M3362="",N3362="",O3362=""),"",IF(OR(B3362="",C3362="",D3362="",E3362="",F3362="",G3362="",K3362="",L3362="",AND('1 Cover'!$B$21&lt;&gt;"None",M3362="")),"No","Yes"))</f>
        <v/>
      </c>
      <c r="B3362" s="26">
        <v>3359</v>
      </c>
      <c r="C3362" s="27"/>
      <c r="D3362" s="29"/>
      <c r="E3362" s="29"/>
      <c r="F3362" s="27"/>
      <c r="G3362" s="30"/>
      <c r="H3362" s="29"/>
      <c r="I3362" s="27"/>
      <c r="J3362" s="27"/>
      <c r="K3362" s="27"/>
      <c r="L3362" s="31"/>
      <c r="M3362" s="31"/>
      <c r="N3362" s="31"/>
      <c r="O3362" s="31"/>
    </row>
    <row r="3363" spans="1:15" ht="15" customHeight="1" x14ac:dyDescent="0.25">
      <c r="A3363" s="53" t="str">
        <f>IF(AND(C3363="",D3363="",E3363="",F3363="",G3363="",H3363="",I3363="",J3363="",K3363="",L3363="",M3363="",N3363="",O3363=""),"",IF(OR(B3363="",C3363="",D3363="",E3363="",F3363="",G3363="",K3363="",L3363="",AND('1 Cover'!$B$21&lt;&gt;"None",M3363="")),"No","Yes"))</f>
        <v/>
      </c>
      <c r="B3363" s="26">
        <v>3360</v>
      </c>
      <c r="C3363" s="27"/>
      <c r="D3363" s="29"/>
      <c r="E3363" s="29"/>
      <c r="F3363" s="27"/>
      <c r="G3363" s="30"/>
      <c r="H3363" s="29"/>
      <c r="I3363" s="27"/>
      <c r="J3363" s="27"/>
      <c r="K3363" s="27"/>
      <c r="L3363" s="31"/>
      <c r="M3363" s="31"/>
      <c r="N3363" s="31"/>
      <c r="O3363" s="31"/>
    </row>
    <row r="3364" spans="1:15" ht="15" customHeight="1" x14ac:dyDescent="0.25">
      <c r="A3364" s="53" t="str">
        <f>IF(AND(C3364="",D3364="",E3364="",F3364="",G3364="",H3364="",I3364="",J3364="",K3364="",L3364="",M3364="",N3364="",O3364=""),"",IF(OR(B3364="",C3364="",D3364="",E3364="",F3364="",G3364="",K3364="",L3364="",AND('1 Cover'!$B$21&lt;&gt;"None",M3364="")),"No","Yes"))</f>
        <v/>
      </c>
      <c r="B3364" s="26">
        <v>3361</v>
      </c>
      <c r="C3364" s="27"/>
      <c r="D3364" s="29"/>
      <c r="E3364" s="29"/>
      <c r="F3364" s="27"/>
      <c r="G3364" s="30"/>
      <c r="H3364" s="29"/>
      <c r="I3364" s="27"/>
      <c r="J3364" s="27"/>
      <c r="K3364" s="27"/>
      <c r="L3364" s="31"/>
      <c r="M3364" s="31"/>
      <c r="N3364" s="31"/>
      <c r="O3364" s="31"/>
    </row>
    <row r="3365" spans="1:15" ht="15" customHeight="1" x14ac:dyDescent="0.25">
      <c r="A3365" s="53" t="str">
        <f>IF(AND(C3365="",D3365="",E3365="",F3365="",G3365="",H3365="",I3365="",J3365="",K3365="",L3365="",M3365="",N3365="",O3365=""),"",IF(OR(B3365="",C3365="",D3365="",E3365="",F3365="",G3365="",K3365="",L3365="",AND('1 Cover'!$B$21&lt;&gt;"None",M3365="")),"No","Yes"))</f>
        <v/>
      </c>
      <c r="B3365" s="26">
        <v>3362</v>
      </c>
      <c r="C3365" s="27"/>
      <c r="D3365" s="29"/>
      <c r="E3365" s="29"/>
      <c r="F3365" s="27"/>
      <c r="G3365" s="30"/>
      <c r="H3365" s="29"/>
      <c r="I3365" s="27"/>
      <c r="J3365" s="27"/>
      <c r="K3365" s="27"/>
      <c r="L3365" s="31"/>
      <c r="M3365" s="31"/>
      <c r="N3365" s="31"/>
      <c r="O3365" s="31"/>
    </row>
    <row r="3366" spans="1:15" ht="15" customHeight="1" x14ac:dyDescent="0.25">
      <c r="A3366" s="53" t="str">
        <f>IF(AND(C3366="",D3366="",E3366="",F3366="",G3366="",H3366="",I3366="",J3366="",K3366="",L3366="",M3366="",N3366="",O3366=""),"",IF(OR(B3366="",C3366="",D3366="",E3366="",F3366="",G3366="",K3366="",L3366="",AND('1 Cover'!$B$21&lt;&gt;"None",M3366="")),"No","Yes"))</f>
        <v/>
      </c>
      <c r="B3366" s="26">
        <v>3363</v>
      </c>
      <c r="C3366" s="27"/>
      <c r="D3366" s="29"/>
      <c r="E3366" s="29"/>
      <c r="F3366" s="27"/>
      <c r="G3366" s="30"/>
      <c r="H3366" s="29"/>
      <c r="I3366" s="27"/>
      <c r="J3366" s="27"/>
      <c r="K3366" s="27"/>
      <c r="L3366" s="31"/>
      <c r="M3366" s="31"/>
      <c r="N3366" s="31"/>
      <c r="O3366" s="31"/>
    </row>
    <row r="3367" spans="1:15" ht="15" customHeight="1" x14ac:dyDescent="0.25">
      <c r="A3367" s="53" t="str">
        <f>IF(AND(C3367="",D3367="",E3367="",F3367="",G3367="",H3367="",I3367="",J3367="",K3367="",L3367="",M3367="",N3367="",O3367=""),"",IF(OR(B3367="",C3367="",D3367="",E3367="",F3367="",G3367="",K3367="",L3367="",AND('1 Cover'!$B$21&lt;&gt;"None",M3367="")),"No","Yes"))</f>
        <v/>
      </c>
      <c r="B3367" s="26">
        <v>3364</v>
      </c>
      <c r="C3367" s="27"/>
      <c r="D3367" s="29"/>
      <c r="E3367" s="29"/>
      <c r="F3367" s="27"/>
      <c r="G3367" s="30"/>
      <c r="H3367" s="29"/>
      <c r="I3367" s="27"/>
      <c r="J3367" s="27"/>
      <c r="K3367" s="27"/>
      <c r="L3367" s="31"/>
      <c r="M3367" s="31"/>
      <c r="N3367" s="31"/>
      <c r="O3367" s="31"/>
    </row>
    <row r="3368" spans="1:15" ht="15" customHeight="1" x14ac:dyDescent="0.25">
      <c r="A3368" s="53" t="str">
        <f>IF(AND(C3368="",D3368="",E3368="",F3368="",G3368="",H3368="",I3368="",J3368="",K3368="",L3368="",M3368="",N3368="",O3368=""),"",IF(OR(B3368="",C3368="",D3368="",E3368="",F3368="",G3368="",K3368="",L3368="",AND('1 Cover'!$B$21&lt;&gt;"None",M3368="")),"No","Yes"))</f>
        <v/>
      </c>
      <c r="B3368" s="26">
        <v>3365</v>
      </c>
      <c r="C3368" s="27"/>
      <c r="D3368" s="29"/>
      <c r="E3368" s="29"/>
      <c r="F3368" s="27"/>
      <c r="G3368" s="30"/>
      <c r="H3368" s="29"/>
      <c r="I3368" s="27"/>
      <c r="J3368" s="27"/>
      <c r="K3368" s="27"/>
      <c r="L3368" s="31"/>
      <c r="M3368" s="31"/>
      <c r="N3368" s="31"/>
      <c r="O3368" s="31"/>
    </row>
    <row r="3369" spans="1:15" ht="15" customHeight="1" x14ac:dyDescent="0.25">
      <c r="A3369" s="53" t="str">
        <f>IF(AND(C3369="",D3369="",E3369="",F3369="",G3369="",H3369="",I3369="",J3369="",K3369="",L3369="",M3369="",N3369="",O3369=""),"",IF(OR(B3369="",C3369="",D3369="",E3369="",F3369="",G3369="",K3369="",L3369="",AND('1 Cover'!$B$21&lt;&gt;"None",M3369="")),"No","Yes"))</f>
        <v/>
      </c>
      <c r="B3369" s="26">
        <v>3366</v>
      </c>
      <c r="C3369" s="27"/>
      <c r="D3369" s="29"/>
      <c r="E3369" s="29"/>
      <c r="F3369" s="27"/>
      <c r="G3369" s="30"/>
      <c r="H3369" s="29"/>
      <c r="I3369" s="27"/>
      <c r="J3369" s="27"/>
      <c r="K3369" s="27"/>
      <c r="L3369" s="31"/>
      <c r="M3369" s="31"/>
      <c r="N3369" s="31"/>
      <c r="O3369" s="31"/>
    </row>
    <row r="3370" spans="1:15" ht="15" customHeight="1" x14ac:dyDescent="0.25">
      <c r="A3370" s="53" t="str">
        <f>IF(AND(C3370="",D3370="",E3370="",F3370="",G3370="",H3370="",I3370="",J3370="",K3370="",L3370="",M3370="",N3370="",O3370=""),"",IF(OR(B3370="",C3370="",D3370="",E3370="",F3370="",G3370="",K3370="",L3370="",AND('1 Cover'!$B$21&lt;&gt;"None",M3370="")),"No","Yes"))</f>
        <v/>
      </c>
      <c r="B3370" s="26">
        <v>3367</v>
      </c>
      <c r="C3370" s="27"/>
      <c r="D3370" s="29"/>
      <c r="E3370" s="29"/>
      <c r="F3370" s="27"/>
      <c r="G3370" s="30"/>
      <c r="H3370" s="29"/>
      <c r="I3370" s="27"/>
      <c r="J3370" s="27"/>
      <c r="K3370" s="27"/>
      <c r="L3370" s="31"/>
      <c r="M3370" s="31"/>
      <c r="N3370" s="31"/>
      <c r="O3370" s="31"/>
    </row>
    <row r="3371" spans="1:15" ht="15" customHeight="1" x14ac:dyDescent="0.25">
      <c r="A3371" s="53" t="str">
        <f>IF(AND(C3371="",D3371="",E3371="",F3371="",G3371="",H3371="",I3371="",J3371="",K3371="",L3371="",M3371="",N3371="",O3371=""),"",IF(OR(B3371="",C3371="",D3371="",E3371="",F3371="",G3371="",K3371="",L3371="",AND('1 Cover'!$B$21&lt;&gt;"None",M3371="")),"No","Yes"))</f>
        <v/>
      </c>
      <c r="B3371" s="26">
        <v>3368</v>
      </c>
      <c r="C3371" s="27"/>
      <c r="D3371" s="29"/>
      <c r="E3371" s="29"/>
      <c r="F3371" s="27"/>
      <c r="G3371" s="30"/>
      <c r="H3371" s="29"/>
      <c r="I3371" s="27"/>
      <c r="J3371" s="27"/>
      <c r="K3371" s="27"/>
      <c r="L3371" s="32"/>
      <c r="M3371" s="32"/>
      <c r="N3371" s="32"/>
      <c r="O3371" s="32"/>
    </row>
    <row r="3372" spans="1:15" ht="15" customHeight="1" x14ac:dyDescent="0.25">
      <c r="A3372" s="53" t="str">
        <f>IF(AND(C3372="",D3372="",E3372="",F3372="",G3372="",H3372="",I3372="",J3372="",K3372="",L3372="",M3372="",N3372="",O3372=""),"",IF(OR(B3372="",C3372="",D3372="",E3372="",F3372="",G3372="",K3372="",L3372="",AND('1 Cover'!$B$21&lt;&gt;"None",M3372="")),"No","Yes"))</f>
        <v/>
      </c>
      <c r="B3372" s="26">
        <v>3369</v>
      </c>
      <c r="C3372" s="27"/>
      <c r="D3372" s="29"/>
      <c r="E3372" s="29"/>
      <c r="F3372" s="27"/>
      <c r="G3372" s="30"/>
      <c r="H3372" s="29"/>
      <c r="I3372" s="27"/>
      <c r="J3372" s="27"/>
      <c r="K3372" s="27"/>
      <c r="L3372" s="31"/>
      <c r="M3372" s="31"/>
      <c r="N3372" s="31"/>
      <c r="O3372" s="31"/>
    </row>
    <row r="3373" spans="1:15" ht="15" customHeight="1" x14ac:dyDescent="0.25">
      <c r="A3373" s="53" t="str">
        <f>IF(AND(C3373="",D3373="",E3373="",F3373="",G3373="",H3373="",I3373="",J3373="",K3373="",L3373="",M3373="",N3373="",O3373=""),"",IF(OR(B3373="",C3373="",D3373="",E3373="",F3373="",G3373="",K3373="",L3373="",AND('1 Cover'!$B$21&lt;&gt;"None",M3373="")),"No","Yes"))</f>
        <v/>
      </c>
      <c r="B3373" s="26">
        <v>3370</v>
      </c>
      <c r="C3373" s="27"/>
      <c r="D3373" s="29"/>
      <c r="E3373" s="29"/>
      <c r="F3373" s="27"/>
      <c r="G3373" s="30"/>
      <c r="H3373" s="29"/>
      <c r="I3373" s="27"/>
      <c r="J3373" s="27"/>
      <c r="K3373" s="27"/>
      <c r="L3373" s="31"/>
      <c r="M3373" s="31"/>
      <c r="N3373" s="31"/>
      <c r="O3373" s="31"/>
    </row>
    <row r="3374" spans="1:15" ht="15" customHeight="1" x14ac:dyDescent="0.25">
      <c r="A3374" s="53" t="str">
        <f>IF(AND(C3374="",D3374="",E3374="",F3374="",G3374="",H3374="",I3374="",J3374="",K3374="",L3374="",M3374="",N3374="",O3374=""),"",IF(OR(B3374="",C3374="",D3374="",E3374="",F3374="",G3374="",K3374="",L3374="",AND('1 Cover'!$B$21&lt;&gt;"None",M3374="")),"No","Yes"))</f>
        <v/>
      </c>
      <c r="B3374" s="26">
        <v>3371</v>
      </c>
      <c r="C3374" s="27"/>
      <c r="D3374" s="29"/>
      <c r="E3374" s="29"/>
      <c r="F3374" s="27"/>
      <c r="G3374" s="30"/>
      <c r="H3374" s="29"/>
      <c r="I3374" s="27"/>
      <c r="J3374" s="27"/>
      <c r="K3374" s="27"/>
      <c r="L3374" s="31"/>
      <c r="M3374" s="31"/>
      <c r="N3374" s="31"/>
      <c r="O3374" s="31"/>
    </row>
    <row r="3375" spans="1:15" ht="15" customHeight="1" x14ac:dyDescent="0.25">
      <c r="A3375" s="53" t="str">
        <f>IF(AND(C3375="",D3375="",E3375="",F3375="",G3375="",H3375="",I3375="",J3375="",K3375="",L3375="",M3375="",N3375="",O3375=""),"",IF(OR(B3375="",C3375="",D3375="",E3375="",F3375="",G3375="",K3375="",L3375="",AND('1 Cover'!$B$21&lt;&gt;"None",M3375="")),"No","Yes"))</f>
        <v/>
      </c>
      <c r="B3375" s="26">
        <v>3372</v>
      </c>
      <c r="C3375" s="27"/>
      <c r="D3375" s="29"/>
      <c r="E3375" s="29"/>
      <c r="F3375" s="27"/>
      <c r="G3375" s="30"/>
      <c r="H3375" s="29"/>
      <c r="I3375" s="27"/>
      <c r="J3375" s="27"/>
      <c r="K3375" s="27"/>
      <c r="L3375" s="31"/>
      <c r="M3375" s="31"/>
      <c r="N3375" s="31"/>
      <c r="O3375" s="31"/>
    </row>
    <row r="3376" spans="1:15" ht="15" customHeight="1" x14ac:dyDescent="0.25">
      <c r="A3376" s="53" t="str">
        <f>IF(AND(C3376="",D3376="",E3376="",F3376="",G3376="",H3376="",I3376="",J3376="",K3376="",L3376="",M3376="",N3376="",O3376=""),"",IF(OR(B3376="",C3376="",D3376="",E3376="",F3376="",G3376="",K3376="",L3376="",AND('1 Cover'!$B$21&lt;&gt;"None",M3376="")),"No","Yes"))</f>
        <v/>
      </c>
      <c r="B3376" s="26">
        <v>3373</v>
      </c>
      <c r="C3376" s="27"/>
      <c r="D3376" s="29"/>
      <c r="E3376" s="29"/>
      <c r="F3376" s="27"/>
      <c r="G3376" s="30"/>
      <c r="H3376" s="29"/>
      <c r="I3376" s="27"/>
      <c r="J3376" s="27"/>
      <c r="K3376" s="27"/>
      <c r="L3376" s="31"/>
      <c r="M3376" s="31"/>
      <c r="N3376" s="31"/>
      <c r="O3376" s="31"/>
    </row>
    <row r="3377" spans="1:15" ht="15" customHeight="1" x14ac:dyDescent="0.25">
      <c r="A3377" s="53" t="str">
        <f>IF(AND(C3377="",D3377="",E3377="",F3377="",G3377="",H3377="",I3377="",J3377="",K3377="",L3377="",M3377="",N3377="",O3377=""),"",IF(OR(B3377="",C3377="",D3377="",E3377="",F3377="",G3377="",K3377="",L3377="",AND('1 Cover'!$B$21&lt;&gt;"None",M3377="")),"No","Yes"))</f>
        <v/>
      </c>
      <c r="B3377" s="26">
        <v>3374</v>
      </c>
      <c r="C3377" s="27"/>
      <c r="D3377" s="29"/>
      <c r="E3377" s="29"/>
      <c r="F3377" s="27"/>
      <c r="G3377" s="30"/>
      <c r="H3377" s="29"/>
      <c r="I3377" s="27"/>
      <c r="J3377" s="27"/>
      <c r="K3377" s="27"/>
      <c r="L3377" s="32"/>
      <c r="M3377" s="32"/>
      <c r="N3377" s="32"/>
      <c r="O3377" s="32"/>
    </row>
    <row r="3378" spans="1:15" ht="15" customHeight="1" x14ac:dyDescent="0.25">
      <c r="A3378" s="53" t="str">
        <f>IF(AND(C3378="",D3378="",E3378="",F3378="",G3378="",H3378="",I3378="",J3378="",K3378="",L3378="",M3378="",N3378="",O3378=""),"",IF(OR(B3378="",C3378="",D3378="",E3378="",F3378="",G3378="",K3378="",L3378="",AND('1 Cover'!$B$21&lt;&gt;"None",M3378="")),"No","Yes"))</f>
        <v/>
      </c>
      <c r="B3378" s="26">
        <v>3375</v>
      </c>
      <c r="C3378" s="27"/>
      <c r="D3378" s="29"/>
      <c r="E3378" s="29"/>
      <c r="F3378" s="27"/>
      <c r="G3378" s="30"/>
      <c r="H3378" s="29"/>
      <c r="I3378" s="27"/>
      <c r="J3378" s="27"/>
      <c r="K3378" s="27"/>
      <c r="L3378" s="32"/>
      <c r="M3378" s="32"/>
      <c r="N3378" s="32"/>
      <c r="O3378" s="32"/>
    </row>
    <row r="3379" spans="1:15" ht="15" customHeight="1" x14ac:dyDescent="0.25">
      <c r="A3379" s="53" t="str">
        <f>IF(AND(C3379="",D3379="",E3379="",F3379="",G3379="",H3379="",I3379="",J3379="",K3379="",L3379="",M3379="",N3379="",O3379=""),"",IF(OR(B3379="",C3379="",D3379="",E3379="",F3379="",G3379="",K3379="",L3379="",AND('1 Cover'!$B$21&lt;&gt;"None",M3379="")),"No","Yes"))</f>
        <v/>
      </c>
      <c r="B3379" s="26">
        <v>3376</v>
      </c>
      <c r="C3379" s="27"/>
      <c r="D3379" s="29"/>
      <c r="E3379" s="29"/>
      <c r="F3379" s="27"/>
      <c r="G3379" s="30"/>
      <c r="H3379" s="29"/>
      <c r="I3379" s="27"/>
      <c r="J3379" s="27"/>
      <c r="K3379" s="27"/>
      <c r="L3379" s="32"/>
      <c r="M3379" s="32"/>
      <c r="N3379" s="32"/>
      <c r="O3379" s="32"/>
    </row>
    <row r="3380" spans="1:15" ht="15" customHeight="1" x14ac:dyDescent="0.25">
      <c r="A3380" s="53" t="str">
        <f>IF(AND(C3380="",D3380="",E3380="",F3380="",G3380="",H3380="",I3380="",J3380="",K3380="",L3380="",M3380="",N3380="",O3380=""),"",IF(OR(B3380="",C3380="",D3380="",E3380="",F3380="",G3380="",K3380="",L3380="",AND('1 Cover'!$B$21&lt;&gt;"None",M3380="")),"No","Yes"))</f>
        <v/>
      </c>
      <c r="B3380" s="26">
        <v>3377</v>
      </c>
      <c r="C3380" s="27"/>
      <c r="D3380" s="29"/>
      <c r="E3380" s="29"/>
      <c r="F3380" s="27"/>
      <c r="G3380" s="30"/>
      <c r="H3380" s="29"/>
      <c r="I3380" s="27"/>
      <c r="J3380" s="27"/>
      <c r="K3380" s="27"/>
      <c r="L3380" s="31"/>
      <c r="M3380" s="31"/>
      <c r="N3380" s="31"/>
      <c r="O3380" s="31"/>
    </row>
    <row r="3381" spans="1:15" ht="15" customHeight="1" x14ac:dyDescent="0.25">
      <c r="A3381" s="53" t="str">
        <f>IF(AND(C3381="",D3381="",E3381="",F3381="",G3381="",H3381="",I3381="",J3381="",K3381="",L3381="",M3381="",N3381="",O3381=""),"",IF(OR(B3381="",C3381="",D3381="",E3381="",F3381="",G3381="",K3381="",L3381="",AND('1 Cover'!$B$21&lt;&gt;"None",M3381="")),"No","Yes"))</f>
        <v/>
      </c>
      <c r="B3381" s="26">
        <v>3378</v>
      </c>
      <c r="C3381" s="27"/>
      <c r="D3381" s="29"/>
      <c r="E3381" s="29"/>
      <c r="F3381" s="27"/>
      <c r="G3381" s="30"/>
      <c r="H3381" s="29"/>
      <c r="I3381" s="27"/>
      <c r="J3381" s="27"/>
      <c r="K3381" s="27"/>
      <c r="L3381" s="31"/>
      <c r="M3381" s="31"/>
      <c r="N3381" s="31"/>
      <c r="O3381" s="31"/>
    </row>
    <row r="3382" spans="1:15" ht="15" customHeight="1" x14ac:dyDescent="0.25">
      <c r="A3382" s="53" t="str">
        <f>IF(AND(C3382="",D3382="",E3382="",F3382="",G3382="",H3382="",I3382="",J3382="",K3382="",L3382="",M3382="",N3382="",O3382=""),"",IF(OR(B3382="",C3382="",D3382="",E3382="",F3382="",G3382="",K3382="",L3382="",AND('1 Cover'!$B$21&lt;&gt;"None",M3382="")),"No","Yes"))</f>
        <v/>
      </c>
      <c r="B3382" s="26">
        <v>3379</v>
      </c>
      <c r="C3382" s="27"/>
      <c r="D3382" s="29"/>
      <c r="E3382" s="29"/>
      <c r="F3382" s="27"/>
      <c r="G3382" s="30"/>
      <c r="H3382" s="29"/>
      <c r="I3382" s="27"/>
      <c r="J3382" s="27"/>
      <c r="K3382" s="27"/>
      <c r="L3382" s="31"/>
      <c r="M3382" s="31"/>
      <c r="N3382" s="31"/>
      <c r="O3382" s="31"/>
    </row>
    <row r="3383" spans="1:15" ht="15" customHeight="1" x14ac:dyDescent="0.25">
      <c r="A3383" s="53" t="str">
        <f>IF(AND(C3383="",D3383="",E3383="",F3383="",G3383="",H3383="",I3383="",J3383="",K3383="",L3383="",M3383="",N3383="",O3383=""),"",IF(OR(B3383="",C3383="",D3383="",E3383="",F3383="",G3383="",K3383="",L3383="",AND('1 Cover'!$B$21&lt;&gt;"None",M3383="")),"No","Yes"))</f>
        <v/>
      </c>
      <c r="B3383" s="26">
        <v>3380</v>
      </c>
      <c r="C3383" s="27"/>
      <c r="D3383" s="29"/>
      <c r="E3383" s="29"/>
      <c r="F3383" s="27"/>
      <c r="G3383" s="30"/>
      <c r="H3383" s="29"/>
      <c r="I3383" s="27"/>
      <c r="J3383" s="27"/>
      <c r="K3383" s="27"/>
      <c r="L3383" s="31"/>
      <c r="M3383" s="31"/>
      <c r="N3383" s="31"/>
      <c r="O3383" s="31"/>
    </row>
    <row r="3384" spans="1:15" ht="15" customHeight="1" x14ac:dyDescent="0.25">
      <c r="A3384" s="53" t="str">
        <f>IF(AND(C3384="",D3384="",E3384="",F3384="",G3384="",H3384="",I3384="",J3384="",K3384="",L3384="",M3384="",N3384="",O3384=""),"",IF(OR(B3384="",C3384="",D3384="",E3384="",F3384="",G3384="",K3384="",L3384="",AND('1 Cover'!$B$21&lt;&gt;"None",M3384="")),"No","Yes"))</f>
        <v/>
      </c>
      <c r="B3384" s="26">
        <v>3381</v>
      </c>
      <c r="C3384" s="27"/>
      <c r="D3384" s="29"/>
      <c r="E3384" s="29"/>
      <c r="F3384" s="27"/>
      <c r="G3384" s="30"/>
      <c r="H3384" s="29"/>
      <c r="I3384" s="27"/>
      <c r="J3384" s="27"/>
      <c r="K3384" s="27"/>
      <c r="L3384" s="31"/>
      <c r="M3384" s="31"/>
      <c r="N3384" s="31"/>
      <c r="O3384" s="31"/>
    </row>
    <row r="3385" spans="1:15" ht="15" customHeight="1" x14ac:dyDescent="0.25">
      <c r="A3385" s="53" t="str">
        <f>IF(AND(C3385="",D3385="",E3385="",F3385="",G3385="",H3385="",I3385="",J3385="",K3385="",L3385="",M3385="",N3385="",O3385=""),"",IF(OR(B3385="",C3385="",D3385="",E3385="",F3385="",G3385="",K3385="",L3385="",AND('1 Cover'!$B$21&lt;&gt;"None",M3385="")),"No","Yes"))</f>
        <v/>
      </c>
      <c r="B3385" s="26">
        <v>3382</v>
      </c>
      <c r="C3385" s="27"/>
      <c r="D3385" s="29"/>
      <c r="E3385" s="29"/>
      <c r="F3385" s="27"/>
      <c r="G3385" s="30"/>
      <c r="H3385" s="29"/>
      <c r="I3385" s="27"/>
      <c r="J3385" s="27"/>
      <c r="K3385" s="27"/>
      <c r="L3385" s="31"/>
      <c r="M3385" s="31"/>
      <c r="N3385" s="31"/>
      <c r="O3385" s="31"/>
    </row>
    <row r="3386" spans="1:15" ht="15" customHeight="1" x14ac:dyDescent="0.25">
      <c r="A3386" s="53" t="str">
        <f>IF(AND(C3386="",D3386="",E3386="",F3386="",G3386="",H3386="",I3386="",J3386="",K3386="",L3386="",M3386="",N3386="",O3386=""),"",IF(OR(B3386="",C3386="",D3386="",E3386="",F3386="",G3386="",K3386="",L3386="",AND('1 Cover'!$B$21&lt;&gt;"None",M3386="")),"No","Yes"))</f>
        <v/>
      </c>
      <c r="B3386" s="26">
        <v>3383</v>
      </c>
      <c r="C3386" s="27"/>
      <c r="D3386" s="29"/>
      <c r="E3386" s="29"/>
      <c r="F3386" s="27"/>
      <c r="G3386" s="30"/>
      <c r="H3386" s="29"/>
      <c r="I3386" s="27"/>
      <c r="J3386" s="27"/>
      <c r="K3386" s="27"/>
      <c r="L3386" s="31"/>
      <c r="M3386" s="31"/>
      <c r="N3386" s="31"/>
      <c r="O3386" s="31"/>
    </row>
    <row r="3387" spans="1:15" ht="15" customHeight="1" x14ac:dyDescent="0.25">
      <c r="A3387" s="53" t="str">
        <f>IF(AND(C3387="",D3387="",E3387="",F3387="",G3387="",H3387="",I3387="",J3387="",K3387="",L3387="",M3387="",N3387="",O3387=""),"",IF(OR(B3387="",C3387="",D3387="",E3387="",F3387="",G3387="",K3387="",L3387="",AND('1 Cover'!$B$21&lt;&gt;"None",M3387="")),"No","Yes"))</f>
        <v/>
      </c>
      <c r="B3387" s="26">
        <v>3384</v>
      </c>
      <c r="C3387" s="27"/>
      <c r="D3387" s="29"/>
      <c r="E3387" s="29"/>
      <c r="F3387" s="27"/>
      <c r="G3387" s="30"/>
      <c r="H3387" s="29"/>
      <c r="I3387" s="27"/>
      <c r="J3387" s="27"/>
      <c r="K3387" s="27"/>
      <c r="L3387" s="31"/>
      <c r="M3387" s="31"/>
      <c r="N3387" s="31"/>
      <c r="O3387" s="31"/>
    </row>
    <row r="3388" spans="1:15" ht="15" customHeight="1" x14ac:dyDescent="0.25">
      <c r="A3388" s="53" t="str">
        <f>IF(AND(C3388="",D3388="",E3388="",F3388="",G3388="",H3388="",I3388="",J3388="",K3388="",L3388="",M3388="",N3388="",O3388=""),"",IF(OR(B3388="",C3388="",D3388="",E3388="",F3388="",G3388="",K3388="",L3388="",AND('1 Cover'!$B$21&lt;&gt;"None",M3388="")),"No","Yes"))</f>
        <v/>
      </c>
      <c r="B3388" s="26">
        <v>3385</v>
      </c>
      <c r="C3388" s="27"/>
      <c r="D3388" s="29"/>
      <c r="E3388" s="29"/>
      <c r="F3388" s="27"/>
      <c r="G3388" s="30"/>
      <c r="H3388" s="29"/>
      <c r="I3388" s="27"/>
      <c r="J3388" s="27"/>
      <c r="K3388" s="27"/>
      <c r="L3388" s="31"/>
      <c r="M3388" s="31"/>
      <c r="N3388" s="31"/>
      <c r="O3388" s="31"/>
    </row>
    <row r="3389" spans="1:15" ht="15" customHeight="1" x14ac:dyDescent="0.25">
      <c r="A3389" s="53" t="str">
        <f>IF(AND(C3389="",D3389="",E3389="",F3389="",G3389="",H3389="",I3389="",J3389="",K3389="",L3389="",M3389="",N3389="",O3389=""),"",IF(OR(B3389="",C3389="",D3389="",E3389="",F3389="",G3389="",K3389="",L3389="",AND('1 Cover'!$B$21&lt;&gt;"None",M3389="")),"No","Yes"))</f>
        <v/>
      </c>
      <c r="B3389" s="26">
        <v>3386</v>
      </c>
      <c r="C3389" s="27"/>
      <c r="D3389" s="29"/>
      <c r="E3389" s="29"/>
      <c r="F3389" s="27"/>
      <c r="G3389" s="30"/>
      <c r="H3389" s="29"/>
      <c r="I3389" s="27"/>
      <c r="J3389" s="27"/>
      <c r="K3389" s="27"/>
      <c r="L3389" s="31"/>
      <c r="M3389" s="31"/>
      <c r="N3389" s="31"/>
      <c r="O3389" s="31"/>
    </row>
    <row r="3390" spans="1:15" ht="15" customHeight="1" x14ac:dyDescent="0.25">
      <c r="A3390" s="53" t="str">
        <f>IF(AND(C3390="",D3390="",E3390="",F3390="",G3390="",H3390="",I3390="",J3390="",K3390="",L3390="",M3390="",N3390="",O3390=""),"",IF(OR(B3390="",C3390="",D3390="",E3390="",F3390="",G3390="",K3390="",L3390="",AND('1 Cover'!$B$21&lt;&gt;"None",M3390="")),"No","Yes"))</f>
        <v/>
      </c>
      <c r="B3390" s="26">
        <v>3387</v>
      </c>
      <c r="C3390" s="27"/>
      <c r="D3390" s="29"/>
      <c r="E3390" s="29"/>
      <c r="F3390" s="27"/>
      <c r="G3390" s="30"/>
      <c r="H3390" s="29"/>
      <c r="I3390" s="27"/>
      <c r="J3390" s="27"/>
      <c r="K3390" s="27"/>
      <c r="L3390" s="31"/>
      <c r="M3390" s="31"/>
      <c r="N3390" s="31"/>
      <c r="O3390" s="31"/>
    </row>
    <row r="3391" spans="1:15" ht="15" customHeight="1" x14ac:dyDescent="0.25">
      <c r="A3391" s="53" t="str">
        <f>IF(AND(C3391="",D3391="",E3391="",F3391="",G3391="",H3391="",I3391="",J3391="",K3391="",L3391="",M3391="",N3391="",O3391=""),"",IF(OR(B3391="",C3391="",D3391="",E3391="",F3391="",G3391="",K3391="",L3391="",AND('1 Cover'!$B$21&lt;&gt;"None",M3391="")),"No","Yes"))</f>
        <v/>
      </c>
      <c r="B3391" s="26">
        <v>3388</v>
      </c>
      <c r="C3391" s="27"/>
      <c r="D3391" s="29"/>
      <c r="E3391" s="29"/>
      <c r="F3391" s="27"/>
      <c r="G3391" s="30"/>
      <c r="H3391" s="29"/>
      <c r="I3391" s="27"/>
      <c r="J3391" s="27"/>
      <c r="K3391" s="27"/>
      <c r="L3391" s="31"/>
      <c r="M3391" s="31"/>
      <c r="N3391" s="31"/>
      <c r="O3391" s="31"/>
    </row>
    <row r="3392" spans="1:15" ht="15" customHeight="1" x14ac:dyDescent="0.25">
      <c r="A3392" s="53" t="str">
        <f>IF(AND(C3392="",D3392="",E3392="",F3392="",G3392="",H3392="",I3392="",J3392="",K3392="",L3392="",M3392="",N3392="",O3392=""),"",IF(OR(B3392="",C3392="",D3392="",E3392="",F3392="",G3392="",K3392="",L3392="",AND('1 Cover'!$B$21&lt;&gt;"None",M3392="")),"No","Yes"))</f>
        <v/>
      </c>
      <c r="B3392" s="26">
        <v>3389</v>
      </c>
      <c r="C3392" s="27"/>
      <c r="D3392" s="29"/>
      <c r="E3392" s="29"/>
      <c r="F3392" s="27"/>
      <c r="G3392" s="30"/>
      <c r="H3392" s="29"/>
      <c r="I3392" s="27"/>
      <c r="J3392" s="27"/>
      <c r="K3392" s="27"/>
      <c r="L3392" s="31"/>
      <c r="M3392" s="31"/>
      <c r="N3392" s="31"/>
      <c r="O3392" s="31"/>
    </row>
    <row r="3393" spans="1:15" ht="15" customHeight="1" x14ac:dyDescent="0.25">
      <c r="A3393" s="53" t="str">
        <f>IF(AND(C3393="",D3393="",E3393="",F3393="",G3393="",H3393="",I3393="",J3393="",K3393="",L3393="",M3393="",N3393="",O3393=""),"",IF(OR(B3393="",C3393="",D3393="",E3393="",F3393="",G3393="",K3393="",L3393="",AND('1 Cover'!$B$21&lt;&gt;"None",M3393="")),"No","Yes"))</f>
        <v/>
      </c>
      <c r="B3393" s="26">
        <v>3390</v>
      </c>
      <c r="C3393" s="27"/>
      <c r="D3393" s="29"/>
      <c r="E3393" s="29"/>
      <c r="F3393" s="27"/>
      <c r="G3393" s="30"/>
      <c r="H3393" s="29"/>
      <c r="I3393" s="27"/>
      <c r="J3393" s="27"/>
      <c r="K3393" s="27"/>
      <c r="L3393" s="31"/>
      <c r="M3393" s="31"/>
      <c r="N3393" s="31"/>
      <c r="O3393" s="31"/>
    </row>
    <row r="3394" spans="1:15" ht="15" customHeight="1" x14ac:dyDescent="0.25">
      <c r="A3394" s="53" t="str">
        <f>IF(AND(C3394="",D3394="",E3394="",F3394="",G3394="",H3394="",I3394="",J3394="",K3394="",L3394="",M3394="",N3394="",O3394=""),"",IF(OR(B3394="",C3394="",D3394="",E3394="",F3394="",G3394="",K3394="",L3394="",AND('1 Cover'!$B$21&lt;&gt;"None",M3394="")),"No","Yes"))</f>
        <v/>
      </c>
      <c r="B3394" s="26">
        <v>3391</v>
      </c>
      <c r="C3394" s="27"/>
      <c r="D3394" s="29"/>
      <c r="E3394" s="29"/>
      <c r="F3394" s="27"/>
      <c r="G3394" s="30"/>
      <c r="H3394" s="29"/>
      <c r="I3394" s="27"/>
      <c r="J3394" s="27"/>
      <c r="K3394" s="27"/>
      <c r="L3394" s="31"/>
      <c r="M3394" s="31"/>
      <c r="N3394" s="31"/>
      <c r="O3394" s="31"/>
    </row>
    <row r="3395" spans="1:15" ht="15" customHeight="1" x14ac:dyDescent="0.25">
      <c r="A3395" s="53" t="str">
        <f>IF(AND(C3395="",D3395="",E3395="",F3395="",G3395="",H3395="",I3395="",J3395="",K3395="",L3395="",M3395="",N3395="",O3395=""),"",IF(OR(B3395="",C3395="",D3395="",E3395="",F3395="",G3395="",K3395="",L3395="",AND('1 Cover'!$B$21&lt;&gt;"None",M3395="")),"No","Yes"))</f>
        <v/>
      </c>
      <c r="B3395" s="26">
        <v>3392</v>
      </c>
      <c r="C3395" s="27"/>
      <c r="D3395" s="29"/>
      <c r="E3395" s="29"/>
      <c r="F3395" s="27"/>
      <c r="G3395" s="30"/>
      <c r="H3395" s="29"/>
      <c r="I3395" s="27"/>
      <c r="J3395" s="27"/>
      <c r="K3395" s="27"/>
      <c r="L3395" s="31"/>
      <c r="M3395" s="31"/>
      <c r="N3395" s="31"/>
      <c r="O3395" s="31"/>
    </row>
    <row r="3396" spans="1:15" ht="15" customHeight="1" x14ac:dyDescent="0.25">
      <c r="A3396" s="53" t="str">
        <f>IF(AND(C3396="",D3396="",E3396="",F3396="",G3396="",H3396="",I3396="",J3396="",K3396="",L3396="",M3396="",N3396="",O3396=""),"",IF(OR(B3396="",C3396="",D3396="",E3396="",F3396="",G3396="",K3396="",L3396="",AND('1 Cover'!$B$21&lt;&gt;"None",M3396="")),"No","Yes"))</f>
        <v/>
      </c>
      <c r="B3396" s="26">
        <v>3393</v>
      </c>
      <c r="C3396" s="27"/>
      <c r="D3396" s="29"/>
      <c r="E3396" s="29"/>
      <c r="F3396" s="27"/>
      <c r="G3396" s="30"/>
      <c r="H3396" s="29"/>
      <c r="I3396" s="27"/>
      <c r="J3396" s="27"/>
      <c r="K3396" s="27"/>
      <c r="L3396" s="31"/>
      <c r="M3396" s="31"/>
      <c r="N3396" s="31"/>
      <c r="O3396" s="31"/>
    </row>
    <row r="3397" spans="1:15" ht="15" customHeight="1" x14ac:dyDescent="0.25">
      <c r="A3397" s="53" t="str">
        <f>IF(AND(C3397="",D3397="",E3397="",F3397="",G3397="",H3397="",I3397="",J3397="",K3397="",L3397="",M3397="",N3397="",O3397=""),"",IF(OR(B3397="",C3397="",D3397="",E3397="",F3397="",G3397="",K3397="",L3397="",AND('1 Cover'!$B$21&lt;&gt;"None",M3397="")),"No","Yes"))</f>
        <v/>
      </c>
      <c r="B3397" s="26">
        <v>3394</v>
      </c>
      <c r="C3397" s="27"/>
      <c r="D3397" s="29"/>
      <c r="E3397" s="29"/>
      <c r="F3397" s="27"/>
      <c r="G3397" s="30"/>
      <c r="H3397" s="29"/>
      <c r="I3397" s="27"/>
      <c r="J3397" s="27"/>
      <c r="K3397" s="27"/>
      <c r="L3397" s="31"/>
      <c r="M3397" s="31"/>
      <c r="N3397" s="31"/>
      <c r="O3397" s="31"/>
    </row>
    <row r="3398" spans="1:15" ht="15" customHeight="1" x14ac:dyDescent="0.25">
      <c r="A3398" s="53" t="str">
        <f>IF(AND(C3398="",D3398="",E3398="",F3398="",G3398="",H3398="",I3398="",J3398="",K3398="",L3398="",M3398="",N3398="",O3398=""),"",IF(OR(B3398="",C3398="",D3398="",E3398="",F3398="",G3398="",K3398="",L3398="",AND('1 Cover'!$B$21&lt;&gt;"None",M3398="")),"No","Yes"))</f>
        <v/>
      </c>
      <c r="B3398" s="26">
        <v>3395</v>
      </c>
      <c r="C3398" s="27"/>
      <c r="D3398" s="29"/>
      <c r="E3398" s="29"/>
      <c r="F3398" s="27"/>
      <c r="G3398" s="30"/>
      <c r="H3398" s="29"/>
      <c r="I3398" s="27"/>
      <c r="J3398" s="27"/>
      <c r="K3398" s="27"/>
      <c r="L3398" s="31"/>
      <c r="M3398" s="31"/>
      <c r="N3398" s="31"/>
      <c r="O3398" s="31"/>
    </row>
    <row r="3399" spans="1:15" ht="15" customHeight="1" x14ac:dyDescent="0.25">
      <c r="A3399" s="53" t="str">
        <f>IF(AND(C3399="",D3399="",E3399="",F3399="",G3399="",H3399="",I3399="",J3399="",K3399="",L3399="",M3399="",N3399="",O3399=""),"",IF(OR(B3399="",C3399="",D3399="",E3399="",F3399="",G3399="",K3399="",L3399="",AND('1 Cover'!$B$21&lt;&gt;"None",M3399="")),"No","Yes"))</f>
        <v/>
      </c>
      <c r="B3399" s="26">
        <v>3396</v>
      </c>
      <c r="C3399" s="27"/>
      <c r="D3399" s="29"/>
      <c r="E3399" s="29"/>
      <c r="F3399" s="27"/>
      <c r="G3399" s="30"/>
      <c r="H3399" s="29"/>
      <c r="I3399" s="27"/>
      <c r="J3399" s="27"/>
      <c r="K3399" s="27"/>
      <c r="L3399" s="31"/>
      <c r="M3399" s="31"/>
      <c r="N3399" s="31"/>
      <c r="O3399" s="31"/>
    </row>
    <row r="3400" spans="1:15" ht="15" customHeight="1" x14ac:dyDescent="0.25">
      <c r="A3400" s="53" t="str">
        <f>IF(AND(C3400="",D3400="",E3400="",F3400="",G3400="",H3400="",I3400="",J3400="",K3400="",L3400="",M3400="",N3400="",O3400=""),"",IF(OR(B3400="",C3400="",D3400="",E3400="",F3400="",G3400="",K3400="",L3400="",AND('1 Cover'!$B$21&lt;&gt;"None",M3400="")),"No","Yes"))</f>
        <v/>
      </c>
      <c r="B3400" s="26">
        <v>3397</v>
      </c>
      <c r="C3400" s="27"/>
      <c r="D3400" s="29"/>
      <c r="E3400" s="29"/>
      <c r="F3400" s="27"/>
      <c r="G3400" s="30"/>
      <c r="H3400" s="29"/>
      <c r="I3400" s="27"/>
      <c r="J3400" s="27"/>
      <c r="K3400" s="27"/>
      <c r="L3400" s="31"/>
      <c r="M3400" s="31"/>
      <c r="N3400" s="31"/>
      <c r="O3400" s="31"/>
    </row>
    <row r="3401" spans="1:15" ht="15" customHeight="1" x14ac:dyDescent="0.25">
      <c r="A3401" s="53" t="str">
        <f>IF(AND(C3401="",D3401="",E3401="",F3401="",G3401="",H3401="",I3401="",J3401="",K3401="",L3401="",M3401="",N3401="",O3401=""),"",IF(OR(B3401="",C3401="",D3401="",E3401="",F3401="",G3401="",K3401="",L3401="",AND('1 Cover'!$B$21&lt;&gt;"None",M3401="")),"No","Yes"))</f>
        <v/>
      </c>
      <c r="B3401" s="26">
        <v>3398</v>
      </c>
      <c r="C3401" s="27"/>
      <c r="D3401" s="29"/>
      <c r="E3401" s="29"/>
      <c r="F3401" s="27"/>
      <c r="G3401" s="30"/>
      <c r="H3401" s="29"/>
      <c r="I3401" s="27"/>
      <c r="J3401" s="27"/>
      <c r="K3401" s="27"/>
      <c r="L3401" s="31"/>
      <c r="M3401" s="31"/>
      <c r="N3401" s="31"/>
      <c r="O3401" s="31"/>
    </row>
    <row r="3402" spans="1:15" ht="15" customHeight="1" x14ac:dyDescent="0.25">
      <c r="A3402" s="53" t="str">
        <f>IF(AND(C3402="",D3402="",E3402="",F3402="",G3402="",H3402="",I3402="",J3402="",K3402="",L3402="",M3402="",N3402="",O3402=""),"",IF(OR(B3402="",C3402="",D3402="",E3402="",F3402="",G3402="",K3402="",L3402="",AND('1 Cover'!$B$21&lt;&gt;"None",M3402="")),"No","Yes"))</f>
        <v/>
      </c>
      <c r="B3402" s="26">
        <v>3399</v>
      </c>
      <c r="C3402" s="27"/>
      <c r="D3402" s="29"/>
      <c r="E3402" s="29"/>
      <c r="F3402" s="27"/>
      <c r="G3402" s="30"/>
      <c r="H3402" s="29"/>
      <c r="I3402" s="27"/>
      <c r="J3402" s="27"/>
      <c r="K3402" s="27"/>
      <c r="L3402" s="31"/>
      <c r="M3402" s="31"/>
      <c r="N3402" s="31"/>
      <c r="O3402" s="31"/>
    </row>
    <row r="3403" spans="1:15" ht="15" customHeight="1" x14ac:dyDescent="0.25">
      <c r="A3403" s="53" t="str">
        <f>IF(AND(C3403="",D3403="",E3403="",F3403="",G3403="",H3403="",I3403="",J3403="",K3403="",L3403="",M3403="",N3403="",O3403=""),"",IF(OR(B3403="",C3403="",D3403="",E3403="",F3403="",G3403="",K3403="",L3403="",AND('1 Cover'!$B$21&lt;&gt;"None",M3403="")),"No","Yes"))</f>
        <v/>
      </c>
      <c r="B3403" s="26">
        <v>3400</v>
      </c>
      <c r="C3403" s="27"/>
      <c r="D3403" s="29"/>
      <c r="E3403" s="29"/>
      <c r="F3403" s="27"/>
      <c r="G3403" s="30"/>
      <c r="H3403" s="29"/>
      <c r="I3403" s="27"/>
      <c r="J3403" s="27"/>
      <c r="K3403" s="27"/>
      <c r="L3403" s="31"/>
      <c r="M3403" s="31"/>
      <c r="N3403" s="31"/>
      <c r="O3403" s="31"/>
    </row>
    <row r="3404" spans="1:15" ht="15" customHeight="1" x14ac:dyDescent="0.25">
      <c r="A3404" s="53" t="str">
        <f>IF(AND(C3404="",D3404="",E3404="",F3404="",G3404="",H3404="",I3404="",J3404="",K3404="",L3404="",M3404="",N3404="",O3404=""),"",IF(OR(B3404="",C3404="",D3404="",E3404="",F3404="",G3404="",K3404="",L3404="",AND('1 Cover'!$B$21&lt;&gt;"None",M3404="")),"No","Yes"))</f>
        <v/>
      </c>
      <c r="B3404" s="26">
        <v>3401</v>
      </c>
      <c r="C3404" s="27"/>
      <c r="D3404" s="29"/>
      <c r="E3404" s="29"/>
      <c r="F3404" s="27"/>
      <c r="G3404" s="30"/>
      <c r="H3404" s="29"/>
      <c r="I3404" s="27"/>
      <c r="J3404" s="27"/>
      <c r="K3404" s="27"/>
      <c r="L3404" s="32"/>
      <c r="M3404" s="32"/>
      <c r="N3404" s="32"/>
      <c r="O3404" s="32"/>
    </row>
    <row r="3405" spans="1:15" ht="15" customHeight="1" x14ac:dyDescent="0.25">
      <c r="A3405" s="53" t="str">
        <f>IF(AND(C3405="",D3405="",E3405="",F3405="",G3405="",H3405="",I3405="",J3405="",K3405="",L3405="",M3405="",N3405="",O3405=""),"",IF(OR(B3405="",C3405="",D3405="",E3405="",F3405="",G3405="",K3405="",L3405="",AND('1 Cover'!$B$21&lt;&gt;"None",M3405="")),"No","Yes"))</f>
        <v/>
      </c>
      <c r="B3405" s="26">
        <v>3402</v>
      </c>
      <c r="C3405" s="27"/>
      <c r="D3405" s="29"/>
      <c r="E3405" s="29"/>
      <c r="F3405" s="27"/>
      <c r="G3405" s="30"/>
      <c r="H3405" s="29"/>
      <c r="I3405" s="27"/>
      <c r="J3405" s="27"/>
      <c r="K3405" s="27"/>
      <c r="L3405" s="31"/>
      <c r="M3405" s="31"/>
      <c r="N3405" s="31"/>
      <c r="O3405" s="31"/>
    </row>
    <row r="3406" spans="1:15" ht="15" customHeight="1" x14ac:dyDescent="0.25">
      <c r="A3406" s="53" t="str">
        <f>IF(AND(C3406="",D3406="",E3406="",F3406="",G3406="",H3406="",I3406="",J3406="",K3406="",L3406="",M3406="",N3406="",O3406=""),"",IF(OR(B3406="",C3406="",D3406="",E3406="",F3406="",G3406="",K3406="",L3406="",AND('1 Cover'!$B$21&lt;&gt;"None",M3406="")),"No","Yes"))</f>
        <v/>
      </c>
      <c r="B3406" s="26">
        <v>3403</v>
      </c>
      <c r="C3406" s="27"/>
      <c r="D3406" s="29"/>
      <c r="E3406" s="29"/>
      <c r="F3406" s="27"/>
      <c r="G3406" s="30"/>
      <c r="H3406" s="29"/>
      <c r="I3406" s="27"/>
      <c r="J3406" s="27"/>
      <c r="K3406" s="27"/>
      <c r="L3406" s="31"/>
      <c r="M3406" s="31"/>
      <c r="N3406" s="31"/>
      <c r="O3406" s="31"/>
    </row>
    <row r="3407" spans="1:15" ht="15" customHeight="1" x14ac:dyDescent="0.25">
      <c r="A3407" s="53" t="str">
        <f>IF(AND(C3407="",D3407="",E3407="",F3407="",G3407="",H3407="",I3407="",J3407="",K3407="",L3407="",M3407="",N3407="",O3407=""),"",IF(OR(B3407="",C3407="",D3407="",E3407="",F3407="",G3407="",K3407="",L3407="",AND('1 Cover'!$B$21&lt;&gt;"None",M3407="")),"No","Yes"))</f>
        <v/>
      </c>
      <c r="B3407" s="26">
        <v>3404</v>
      </c>
      <c r="C3407" s="27"/>
      <c r="D3407" s="29"/>
      <c r="E3407" s="29"/>
      <c r="F3407" s="27"/>
      <c r="G3407" s="30"/>
      <c r="H3407" s="29"/>
      <c r="I3407" s="27"/>
      <c r="J3407" s="27"/>
      <c r="K3407" s="27"/>
      <c r="L3407" s="32"/>
      <c r="M3407" s="32"/>
      <c r="N3407" s="32"/>
      <c r="O3407" s="32"/>
    </row>
    <row r="3408" spans="1:15" ht="15" customHeight="1" x14ac:dyDescent="0.25">
      <c r="A3408" s="53" t="str">
        <f>IF(AND(C3408="",D3408="",E3408="",F3408="",G3408="",H3408="",I3408="",J3408="",K3408="",L3408="",M3408="",N3408="",O3408=""),"",IF(OR(B3408="",C3408="",D3408="",E3408="",F3408="",G3408="",K3408="",L3408="",AND('1 Cover'!$B$21&lt;&gt;"None",M3408="")),"No","Yes"))</f>
        <v/>
      </c>
      <c r="B3408" s="26">
        <v>3405</v>
      </c>
      <c r="C3408" s="27"/>
      <c r="D3408" s="29"/>
      <c r="E3408" s="29"/>
      <c r="F3408" s="27"/>
      <c r="G3408" s="30"/>
      <c r="H3408" s="29"/>
      <c r="I3408" s="27"/>
      <c r="J3408" s="27"/>
      <c r="K3408" s="27"/>
      <c r="L3408" s="32"/>
      <c r="M3408" s="32"/>
      <c r="N3408" s="32"/>
      <c r="O3408" s="32"/>
    </row>
    <row r="3409" spans="1:15" ht="15" customHeight="1" x14ac:dyDescent="0.25">
      <c r="A3409" s="53" t="str">
        <f>IF(AND(C3409="",D3409="",E3409="",F3409="",G3409="",H3409="",I3409="",J3409="",K3409="",L3409="",M3409="",N3409="",O3409=""),"",IF(OR(B3409="",C3409="",D3409="",E3409="",F3409="",G3409="",K3409="",L3409="",AND('1 Cover'!$B$21&lt;&gt;"None",M3409="")),"No","Yes"))</f>
        <v/>
      </c>
      <c r="B3409" s="26">
        <v>3406</v>
      </c>
      <c r="C3409" s="27"/>
      <c r="D3409" s="29"/>
      <c r="E3409" s="29"/>
      <c r="F3409" s="27"/>
      <c r="G3409" s="30"/>
      <c r="H3409" s="29"/>
      <c r="I3409" s="27"/>
      <c r="J3409" s="27"/>
      <c r="K3409" s="27"/>
      <c r="L3409" s="32"/>
      <c r="M3409" s="32"/>
      <c r="N3409" s="32"/>
      <c r="O3409" s="32"/>
    </row>
    <row r="3410" spans="1:15" ht="15" customHeight="1" x14ac:dyDescent="0.25">
      <c r="A3410" s="53" t="str">
        <f>IF(AND(C3410="",D3410="",E3410="",F3410="",G3410="",H3410="",I3410="",J3410="",K3410="",L3410="",M3410="",N3410="",O3410=""),"",IF(OR(B3410="",C3410="",D3410="",E3410="",F3410="",G3410="",K3410="",L3410="",AND('1 Cover'!$B$21&lt;&gt;"None",M3410="")),"No","Yes"))</f>
        <v/>
      </c>
      <c r="B3410" s="26">
        <v>3407</v>
      </c>
      <c r="C3410" s="27"/>
      <c r="D3410" s="29"/>
      <c r="E3410" s="29"/>
      <c r="F3410" s="27"/>
      <c r="G3410" s="30"/>
      <c r="H3410" s="29"/>
      <c r="I3410" s="27"/>
      <c r="J3410" s="27"/>
      <c r="K3410" s="27"/>
      <c r="L3410" s="31"/>
      <c r="M3410" s="31"/>
      <c r="N3410" s="31"/>
      <c r="O3410" s="31"/>
    </row>
    <row r="3411" spans="1:15" ht="15" customHeight="1" x14ac:dyDescent="0.25">
      <c r="A3411" s="53" t="str">
        <f>IF(AND(C3411="",D3411="",E3411="",F3411="",G3411="",H3411="",I3411="",J3411="",K3411="",L3411="",M3411="",N3411="",O3411=""),"",IF(OR(B3411="",C3411="",D3411="",E3411="",F3411="",G3411="",K3411="",L3411="",AND('1 Cover'!$B$21&lt;&gt;"None",M3411="")),"No","Yes"))</f>
        <v/>
      </c>
      <c r="B3411" s="26">
        <v>3408</v>
      </c>
      <c r="C3411" s="27"/>
      <c r="D3411" s="29"/>
      <c r="E3411" s="29"/>
      <c r="F3411" s="27"/>
      <c r="G3411" s="30"/>
      <c r="H3411" s="29"/>
      <c r="I3411" s="27"/>
      <c r="J3411" s="27"/>
      <c r="K3411" s="27"/>
      <c r="L3411" s="31"/>
      <c r="M3411" s="31"/>
      <c r="N3411" s="31"/>
      <c r="O3411" s="31"/>
    </row>
    <row r="3412" spans="1:15" ht="15" customHeight="1" x14ac:dyDescent="0.25">
      <c r="A3412" s="53" t="str">
        <f>IF(AND(C3412="",D3412="",E3412="",F3412="",G3412="",H3412="",I3412="",J3412="",K3412="",L3412="",M3412="",N3412="",O3412=""),"",IF(OR(B3412="",C3412="",D3412="",E3412="",F3412="",G3412="",K3412="",L3412="",AND('1 Cover'!$B$21&lt;&gt;"None",M3412="")),"No","Yes"))</f>
        <v/>
      </c>
      <c r="B3412" s="26">
        <v>3409</v>
      </c>
      <c r="C3412" s="27"/>
      <c r="D3412" s="29"/>
      <c r="E3412" s="29"/>
      <c r="F3412" s="27"/>
      <c r="G3412" s="30"/>
      <c r="H3412" s="29"/>
      <c r="I3412" s="27"/>
      <c r="J3412" s="27"/>
      <c r="K3412" s="27"/>
      <c r="L3412" s="31"/>
      <c r="M3412" s="31"/>
      <c r="N3412" s="31"/>
      <c r="O3412" s="31"/>
    </row>
    <row r="3413" spans="1:15" ht="15" customHeight="1" x14ac:dyDescent="0.25">
      <c r="A3413" s="53" t="str">
        <f>IF(AND(C3413="",D3413="",E3413="",F3413="",G3413="",H3413="",I3413="",J3413="",K3413="",L3413="",M3413="",N3413="",O3413=""),"",IF(OR(B3413="",C3413="",D3413="",E3413="",F3413="",G3413="",K3413="",L3413="",AND('1 Cover'!$B$21&lt;&gt;"None",M3413="")),"No","Yes"))</f>
        <v/>
      </c>
      <c r="B3413" s="26">
        <v>3410</v>
      </c>
      <c r="C3413" s="27"/>
      <c r="D3413" s="29"/>
      <c r="E3413" s="29"/>
      <c r="F3413" s="27"/>
      <c r="G3413" s="30"/>
      <c r="H3413" s="29"/>
      <c r="I3413" s="27"/>
      <c r="J3413" s="27"/>
      <c r="K3413" s="27"/>
      <c r="L3413" s="31"/>
      <c r="M3413" s="31"/>
      <c r="N3413" s="31"/>
      <c r="O3413" s="31"/>
    </row>
    <row r="3414" spans="1:15" ht="15" customHeight="1" x14ac:dyDescent="0.25">
      <c r="A3414" s="53" t="str">
        <f>IF(AND(C3414="",D3414="",E3414="",F3414="",G3414="",H3414="",I3414="",J3414="",K3414="",L3414="",M3414="",N3414="",O3414=""),"",IF(OR(B3414="",C3414="",D3414="",E3414="",F3414="",G3414="",K3414="",L3414="",AND('1 Cover'!$B$21&lt;&gt;"None",M3414="")),"No","Yes"))</f>
        <v/>
      </c>
      <c r="B3414" s="26">
        <v>3411</v>
      </c>
      <c r="C3414" s="27"/>
      <c r="D3414" s="29"/>
      <c r="E3414" s="29"/>
      <c r="F3414" s="27"/>
      <c r="G3414" s="30"/>
      <c r="H3414" s="29"/>
      <c r="I3414" s="27"/>
      <c r="J3414" s="27"/>
      <c r="K3414" s="27"/>
      <c r="L3414" s="31"/>
      <c r="M3414" s="31"/>
      <c r="N3414" s="31"/>
      <c r="O3414" s="31"/>
    </row>
    <row r="3415" spans="1:15" ht="15" customHeight="1" x14ac:dyDescent="0.25">
      <c r="A3415" s="53" t="str">
        <f>IF(AND(C3415="",D3415="",E3415="",F3415="",G3415="",H3415="",I3415="",J3415="",K3415="",L3415="",M3415="",N3415="",O3415=""),"",IF(OR(B3415="",C3415="",D3415="",E3415="",F3415="",G3415="",K3415="",L3415="",AND('1 Cover'!$B$21&lt;&gt;"None",M3415="")),"No","Yes"))</f>
        <v/>
      </c>
      <c r="B3415" s="26">
        <v>3412</v>
      </c>
      <c r="C3415" s="27"/>
      <c r="D3415" s="29"/>
      <c r="E3415" s="29"/>
      <c r="F3415" s="27"/>
      <c r="G3415" s="30"/>
      <c r="H3415" s="29"/>
      <c r="I3415" s="27"/>
      <c r="J3415" s="27"/>
      <c r="K3415" s="27"/>
      <c r="L3415" s="31"/>
      <c r="M3415" s="31"/>
      <c r="N3415" s="31"/>
      <c r="O3415" s="31"/>
    </row>
    <row r="3416" spans="1:15" ht="15" customHeight="1" x14ac:dyDescent="0.25">
      <c r="A3416" s="53" t="str">
        <f>IF(AND(C3416="",D3416="",E3416="",F3416="",G3416="",H3416="",I3416="",J3416="",K3416="",L3416="",M3416="",N3416="",O3416=""),"",IF(OR(B3416="",C3416="",D3416="",E3416="",F3416="",G3416="",K3416="",L3416="",AND('1 Cover'!$B$21&lt;&gt;"None",M3416="")),"No","Yes"))</f>
        <v/>
      </c>
      <c r="B3416" s="26">
        <v>3413</v>
      </c>
      <c r="C3416" s="27"/>
      <c r="D3416" s="29"/>
      <c r="E3416" s="29"/>
      <c r="F3416" s="27"/>
      <c r="G3416" s="30"/>
      <c r="H3416" s="29"/>
      <c r="I3416" s="27"/>
      <c r="J3416" s="27"/>
      <c r="K3416" s="27"/>
      <c r="L3416" s="31"/>
      <c r="M3416" s="31"/>
      <c r="N3416" s="31"/>
      <c r="O3416" s="31"/>
    </row>
    <row r="3417" spans="1:15" ht="15" customHeight="1" x14ac:dyDescent="0.25">
      <c r="A3417" s="53" t="str">
        <f>IF(AND(C3417="",D3417="",E3417="",F3417="",G3417="",H3417="",I3417="",J3417="",K3417="",L3417="",M3417="",N3417="",O3417=""),"",IF(OR(B3417="",C3417="",D3417="",E3417="",F3417="",G3417="",K3417="",L3417="",AND('1 Cover'!$B$21&lt;&gt;"None",M3417="")),"No","Yes"))</f>
        <v/>
      </c>
      <c r="B3417" s="26">
        <v>3414</v>
      </c>
      <c r="C3417" s="27"/>
      <c r="D3417" s="29"/>
      <c r="E3417" s="29"/>
      <c r="F3417" s="27"/>
      <c r="G3417" s="30"/>
      <c r="H3417" s="29"/>
      <c r="I3417" s="27"/>
      <c r="J3417" s="27"/>
      <c r="K3417" s="27"/>
      <c r="L3417" s="31"/>
      <c r="M3417" s="31"/>
      <c r="N3417" s="31"/>
      <c r="O3417" s="31"/>
    </row>
    <row r="3418" spans="1:15" ht="15" customHeight="1" x14ac:dyDescent="0.25">
      <c r="A3418" s="53" t="str">
        <f>IF(AND(C3418="",D3418="",E3418="",F3418="",G3418="",H3418="",I3418="",J3418="",K3418="",L3418="",M3418="",N3418="",O3418=""),"",IF(OR(B3418="",C3418="",D3418="",E3418="",F3418="",G3418="",K3418="",L3418="",AND('1 Cover'!$B$21&lt;&gt;"None",M3418="")),"No","Yes"))</f>
        <v/>
      </c>
      <c r="B3418" s="26">
        <v>3415</v>
      </c>
      <c r="C3418" s="27"/>
      <c r="D3418" s="29"/>
      <c r="E3418" s="29"/>
      <c r="F3418" s="27"/>
      <c r="G3418" s="30"/>
      <c r="H3418" s="29"/>
      <c r="I3418" s="27"/>
      <c r="J3418" s="27"/>
      <c r="K3418" s="27"/>
      <c r="L3418" s="31"/>
      <c r="M3418" s="31"/>
      <c r="N3418" s="31"/>
      <c r="O3418" s="31"/>
    </row>
    <row r="3419" spans="1:15" ht="15" customHeight="1" x14ac:dyDescent="0.25">
      <c r="A3419" s="53" t="str">
        <f>IF(AND(C3419="",D3419="",E3419="",F3419="",G3419="",H3419="",I3419="",J3419="",K3419="",L3419="",M3419="",N3419="",O3419=""),"",IF(OR(B3419="",C3419="",D3419="",E3419="",F3419="",G3419="",K3419="",L3419="",AND('1 Cover'!$B$21&lt;&gt;"None",M3419="")),"No","Yes"))</f>
        <v/>
      </c>
      <c r="B3419" s="26">
        <v>3416</v>
      </c>
      <c r="C3419" s="27"/>
      <c r="D3419" s="29"/>
      <c r="E3419" s="29"/>
      <c r="F3419" s="27"/>
      <c r="G3419" s="30"/>
      <c r="H3419" s="29"/>
      <c r="I3419" s="27"/>
      <c r="J3419" s="27"/>
      <c r="K3419" s="27"/>
      <c r="L3419" s="31"/>
      <c r="M3419" s="31"/>
      <c r="N3419" s="31"/>
      <c r="O3419" s="31"/>
    </row>
    <row r="3420" spans="1:15" ht="15" customHeight="1" x14ac:dyDescent="0.25">
      <c r="A3420" s="53" t="str">
        <f>IF(AND(C3420="",D3420="",E3420="",F3420="",G3420="",H3420="",I3420="",J3420="",K3420="",L3420="",M3420="",N3420="",O3420=""),"",IF(OR(B3420="",C3420="",D3420="",E3420="",F3420="",G3420="",K3420="",L3420="",AND('1 Cover'!$B$21&lt;&gt;"None",M3420="")),"No","Yes"))</f>
        <v/>
      </c>
      <c r="B3420" s="26">
        <v>3417</v>
      </c>
      <c r="C3420" s="27"/>
      <c r="D3420" s="29"/>
      <c r="E3420" s="29"/>
      <c r="F3420" s="27"/>
      <c r="G3420" s="30"/>
      <c r="H3420" s="29"/>
      <c r="I3420" s="27"/>
      <c r="J3420" s="27"/>
      <c r="K3420" s="27"/>
      <c r="L3420" s="31"/>
      <c r="M3420" s="31"/>
      <c r="N3420" s="31"/>
      <c r="O3420" s="31"/>
    </row>
    <row r="3421" spans="1:15" ht="15" customHeight="1" x14ac:dyDescent="0.25">
      <c r="A3421" s="53" t="str">
        <f>IF(AND(C3421="",D3421="",E3421="",F3421="",G3421="",H3421="",I3421="",J3421="",K3421="",L3421="",M3421="",N3421="",O3421=""),"",IF(OR(B3421="",C3421="",D3421="",E3421="",F3421="",G3421="",K3421="",L3421="",AND('1 Cover'!$B$21&lt;&gt;"None",M3421="")),"No","Yes"))</f>
        <v/>
      </c>
      <c r="B3421" s="26">
        <v>3418</v>
      </c>
      <c r="C3421" s="27"/>
      <c r="D3421" s="29"/>
      <c r="E3421" s="29"/>
      <c r="F3421" s="27"/>
      <c r="G3421" s="30"/>
      <c r="H3421" s="29"/>
      <c r="I3421" s="27"/>
      <c r="J3421" s="27"/>
      <c r="K3421" s="27"/>
      <c r="L3421" s="31"/>
      <c r="M3421" s="31"/>
      <c r="N3421" s="31"/>
      <c r="O3421" s="31"/>
    </row>
    <row r="3422" spans="1:15" ht="15" customHeight="1" x14ac:dyDescent="0.25">
      <c r="A3422" s="53" t="str">
        <f>IF(AND(C3422="",D3422="",E3422="",F3422="",G3422="",H3422="",I3422="",J3422="",K3422="",L3422="",M3422="",N3422="",O3422=""),"",IF(OR(B3422="",C3422="",D3422="",E3422="",F3422="",G3422="",K3422="",L3422="",AND('1 Cover'!$B$21&lt;&gt;"None",M3422="")),"No","Yes"))</f>
        <v/>
      </c>
      <c r="B3422" s="26">
        <v>3419</v>
      </c>
      <c r="C3422" s="27"/>
      <c r="D3422" s="29"/>
      <c r="E3422" s="29"/>
      <c r="F3422" s="27"/>
      <c r="G3422" s="30"/>
      <c r="H3422" s="29"/>
      <c r="I3422" s="27"/>
      <c r="J3422" s="27"/>
      <c r="K3422" s="27"/>
      <c r="L3422" s="31"/>
      <c r="M3422" s="31"/>
      <c r="N3422" s="31"/>
      <c r="O3422" s="31"/>
    </row>
    <row r="3423" spans="1:15" ht="15" customHeight="1" x14ac:dyDescent="0.25">
      <c r="A3423" s="53" t="str">
        <f>IF(AND(C3423="",D3423="",E3423="",F3423="",G3423="",H3423="",I3423="",J3423="",K3423="",L3423="",M3423="",N3423="",O3423=""),"",IF(OR(B3423="",C3423="",D3423="",E3423="",F3423="",G3423="",K3423="",L3423="",AND('1 Cover'!$B$21&lt;&gt;"None",M3423="")),"No","Yes"))</f>
        <v/>
      </c>
      <c r="B3423" s="26">
        <v>3420</v>
      </c>
      <c r="C3423" s="27"/>
      <c r="D3423" s="29"/>
      <c r="E3423" s="29"/>
      <c r="F3423" s="27"/>
      <c r="G3423" s="30"/>
      <c r="H3423" s="29"/>
      <c r="I3423" s="27"/>
      <c r="J3423" s="27"/>
      <c r="K3423" s="27"/>
      <c r="L3423" s="31"/>
      <c r="M3423" s="31"/>
      <c r="N3423" s="31"/>
      <c r="O3423" s="31"/>
    </row>
    <row r="3424" spans="1:15" ht="15" customHeight="1" x14ac:dyDescent="0.25">
      <c r="A3424" s="53" t="str">
        <f>IF(AND(C3424="",D3424="",E3424="",F3424="",G3424="",H3424="",I3424="",J3424="",K3424="",L3424="",M3424="",N3424="",O3424=""),"",IF(OR(B3424="",C3424="",D3424="",E3424="",F3424="",G3424="",K3424="",L3424="",AND('1 Cover'!$B$21&lt;&gt;"None",M3424="")),"No","Yes"))</f>
        <v/>
      </c>
      <c r="B3424" s="26">
        <v>3421</v>
      </c>
      <c r="C3424" s="27"/>
      <c r="D3424" s="29"/>
      <c r="E3424" s="29"/>
      <c r="F3424" s="27"/>
      <c r="G3424" s="30"/>
      <c r="H3424" s="29"/>
      <c r="I3424" s="27"/>
      <c r="J3424" s="27"/>
      <c r="K3424" s="27"/>
      <c r="L3424" s="31"/>
      <c r="M3424" s="31"/>
      <c r="N3424" s="31"/>
      <c r="O3424" s="31"/>
    </row>
    <row r="3425" spans="1:15" ht="15" customHeight="1" x14ac:dyDescent="0.25">
      <c r="A3425" s="53" t="str">
        <f>IF(AND(C3425="",D3425="",E3425="",F3425="",G3425="",H3425="",I3425="",J3425="",K3425="",L3425="",M3425="",N3425="",O3425=""),"",IF(OR(B3425="",C3425="",D3425="",E3425="",F3425="",G3425="",K3425="",L3425="",AND('1 Cover'!$B$21&lt;&gt;"None",M3425="")),"No","Yes"))</f>
        <v/>
      </c>
      <c r="B3425" s="26">
        <v>3422</v>
      </c>
      <c r="C3425" s="27"/>
      <c r="D3425" s="29"/>
      <c r="E3425" s="29"/>
      <c r="F3425" s="27"/>
      <c r="G3425" s="30"/>
      <c r="H3425" s="29"/>
      <c r="I3425" s="27"/>
      <c r="J3425" s="27"/>
      <c r="K3425" s="27"/>
      <c r="L3425" s="31"/>
      <c r="M3425" s="31"/>
      <c r="N3425" s="31"/>
      <c r="O3425" s="31"/>
    </row>
    <row r="3426" spans="1:15" ht="15" customHeight="1" x14ac:dyDescent="0.25">
      <c r="A3426" s="53" t="str">
        <f>IF(AND(C3426="",D3426="",E3426="",F3426="",G3426="",H3426="",I3426="",J3426="",K3426="",L3426="",M3426="",N3426="",O3426=""),"",IF(OR(B3426="",C3426="",D3426="",E3426="",F3426="",G3426="",K3426="",L3426="",AND('1 Cover'!$B$21&lt;&gt;"None",M3426="")),"No","Yes"))</f>
        <v/>
      </c>
      <c r="B3426" s="26">
        <v>3423</v>
      </c>
      <c r="C3426" s="27"/>
      <c r="D3426" s="29"/>
      <c r="E3426" s="29"/>
      <c r="F3426" s="27"/>
      <c r="G3426" s="30"/>
      <c r="H3426" s="29"/>
      <c r="I3426" s="27"/>
      <c r="J3426" s="27"/>
      <c r="K3426" s="27"/>
      <c r="L3426" s="31"/>
      <c r="M3426" s="31"/>
      <c r="N3426" s="31"/>
      <c r="O3426" s="31"/>
    </row>
    <row r="3427" spans="1:15" ht="15" customHeight="1" x14ac:dyDescent="0.25">
      <c r="A3427" s="53" t="str">
        <f>IF(AND(C3427="",D3427="",E3427="",F3427="",G3427="",H3427="",I3427="",J3427="",K3427="",L3427="",M3427="",N3427="",O3427=""),"",IF(OR(B3427="",C3427="",D3427="",E3427="",F3427="",G3427="",K3427="",L3427="",AND('1 Cover'!$B$21&lt;&gt;"None",M3427="")),"No","Yes"))</f>
        <v/>
      </c>
      <c r="B3427" s="26">
        <v>3424</v>
      </c>
      <c r="C3427" s="27"/>
      <c r="D3427" s="29"/>
      <c r="E3427" s="29"/>
      <c r="F3427" s="27"/>
      <c r="G3427" s="30"/>
      <c r="H3427" s="29"/>
      <c r="I3427" s="27"/>
      <c r="J3427" s="27"/>
      <c r="K3427" s="27"/>
      <c r="L3427" s="31"/>
      <c r="M3427" s="31"/>
      <c r="N3427" s="31"/>
      <c r="O3427" s="31"/>
    </row>
    <row r="3428" spans="1:15" ht="15" customHeight="1" x14ac:dyDescent="0.25">
      <c r="A3428" s="53" t="str">
        <f>IF(AND(C3428="",D3428="",E3428="",F3428="",G3428="",H3428="",I3428="",J3428="",K3428="",L3428="",M3428="",N3428="",O3428=""),"",IF(OR(B3428="",C3428="",D3428="",E3428="",F3428="",G3428="",K3428="",L3428="",AND('1 Cover'!$B$21&lt;&gt;"None",M3428="")),"No","Yes"))</f>
        <v/>
      </c>
      <c r="B3428" s="26">
        <v>3425</v>
      </c>
      <c r="C3428" s="27"/>
      <c r="D3428" s="29"/>
      <c r="E3428" s="29"/>
      <c r="F3428" s="27"/>
      <c r="G3428" s="30"/>
      <c r="H3428" s="29"/>
      <c r="I3428" s="27"/>
      <c r="J3428" s="27"/>
      <c r="K3428" s="27"/>
      <c r="L3428" s="31"/>
      <c r="M3428" s="31"/>
      <c r="N3428" s="31"/>
      <c r="O3428" s="31"/>
    </row>
    <row r="3429" spans="1:15" ht="15" customHeight="1" x14ac:dyDescent="0.25">
      <c r="A3429" s="53" t="str">
        <f>IF(AND(C3429="",D3429="",E3429="",F3429="",G3429="",H3429="",I3429="",J3429="",K3429="",L3429="",M3429="",N3429="",O3429=""),"",IF(OR(B3429="",C3429="",D3429="",E3429="",F3429="",G3429="",K3429="",L3429="",AND('1 Cover'!$B$21&lt;&gt;"None",M3429="")),"No","Yes"))</f>
        <v/>
      </c>
      <c r="B3429" s="26">
        <v>3426</v>
      </c>
      <c r="C3429" s="27"/>
      <c r="D3429" s="29"/>
      <c r="E3429" s="29"/>
      <c r="F3429" s="27"/>
      <c r="G3429" s="30"/>
      <c r="H3429" s="29"/>
      <c r="I3429" s="27"/>
      <c r="J3429" s="27"/>
      <c r="K3429" s="27"/>
      <c r="L3429" s="31"/>
      <c r="M3429" s="31"/>
      <c r="N3429" s="31"/>
      <c r="O3429" s="31"/>
    </row>
    <row r="3430" spans="1:15" ht="15" customHeight="1" x14ac:dyDescent="0.25">
      <c r="A3430" s="53" t="str">
        <f>IF(AND(C3430="",D3430="",E3430="",F3430="",G3430="",H3430="",I3430="",J3430="",K3430="",L3430="",M3430="",N3430="",O3430=""),"",IF(OR(B3430="",C3430="",D3430="",E3430="",F3430="",G3430="",K3430="",L3430="",AND('1 Cover'!$B$21&lt;&gt;"None",M3430="")),"No","Yes"))</f>
        <v/>
      </c>
      <c r="B3430" s="26">
        <v>3427</v>
      </c>
      <c r="C3430" s="27"/>
      <c r="D3430" s="29"/>
      <c r="E3430" s="29"/>
      <c r="F3430" s="27"/>
      <c r="G3430" s="30"/>
      <c r="H3430" s="29"/>
      <c r="I3430" s="27"/>
      <c r="J3430" s="27"/>
      <c r="K3430" s="27"/>
      <c r="L3430" s="31"/>
      <c r="M3430" s="31"/>
      <c r="N3430" s="31"/>
      <c r="O3430" s="31"/>
    </row>
    <row r="3431" spans="1:15" ht="15" customHeight="1" x14ac:dyDescent="0.25">
      <c r="A3431" s="53" t="str">
        <f>IF(AND(C3431="",D3431="",E3431="",F3431="",G3431="",H3431="",I3431="",J3431="",K3431="",L3431="",M3431="",N3431="",O3431=""),"",IF(OR(B3431="",C3431="",D3431="",E3431="",F3431="",G3431="",K3431="",L3431="",AND('1 Cover'!$B$21&lt;&gt;"None",M3431="")),"No","Yes"))</f>
        <v/>
      </c>
      <c r="B3431" s="26">
        <v>3428</v>
      </c>
      <c r="C3431" s="27"/>
      <c r="D3431" s="29"/>
      <c r="E3431" s="29"/>
      <c r="F3431" s="27"/>
      <c r="G3431" s="30"/>
      <c r="H3431" s="29"/>
      <c r="I3431" s="27"/>
      <c r="J3431" s="27"/>
      <c r="K3431" s="27"/>
      <c r="L3431" s="31"/>
      <c r="M3431" s="31"/>
      <c r="N3431" s="31"/>
      <c r="O3431" s="31"/>
    </row>
    <row r="3432" spans="1:15" ht="15" customHeight="1" x14ac:dyDescent="0.25">
      <c r="A3432" s="53" t="str">
        <f>IF(AND(C3432="",D3432="",E3432="",F3432="",G3432="",H3432="",I3432="",J3432="",K3432="",L3432="",M3432="",N3432="",O3432=""),"",IF(OR(B3432="",C3432="",D3432="",E3432="",F3432="",G3432="",K3432="",L3432="",AND('1 Cover'!$B$21&lt;&gt;"None",M3432="")),"No","Yes"))</f>
        <v/>
      </c>
      <c r="B3432" s="26">
        <v>3429</v>
      </c>
      <c r="C3432" s="27"/>
      <c r="D3432" s="29"/>
      <c r="E3432" s="29"/>
      <c r="F3432" s="27"/>
      <c r="G3432" s="30"/>
      <c r="H3432" s="29"/>
      <c r="I3432" s="27"/>
      <c r="J3432" s="27"/>
      <c r="K3432" s="27"/>
      <c r="L3432" s="31"/>
      <c r="M3432" s="31"/>
      <c r="N3432" s="31"/>
      <c r="O3432" s="31"/>
    </row>
    <row r="3433" spans="1:15" ht="15" customHeight="1" x14ac:dyDescent="0.25">
      <c r="A3433" s="53" t="str">
        <f>IF(AND(C3433="",D3433="",E3433="",F3433="",G3433="",H3433="",I3433="",J3433="",K3433="",L3433="",M3433="",N3433="",O3433=""),"",IF(OR(B3433="",C3433="",D3433="",E3433="",F3433="",G3433="",K3433="",L3433="",AND('1 Cover'!$B$21&lt;&gt;"None",M3433="")),"No","Yes"))</f>
        <v/>
      </c>
      <c r="B3433" s="26">
        <v>3430</v>
      </c>
      <c r="C3433" s="27"/>
      <c r="D3433" s="29"/>
      <c r="E3433" s="29"/>
      <c r="F3433" s="27"/>
      <c r="G3433" s="30"/>
      <c r="H3433" s="29"/>
      <c r="I3433" s="27"/>
      <c r="J3433" s="27"/>
      <c r="K3433" s="27"/>
      <c r="L3433" s="31"/>
      <c r="M3433" s="31"/>
      <c r="N3433" s="31"/>
      <c r="O3433" s="31"/>
    </row>
    <row r="3434" spans="1:15" ht="15" customHeight="1" x14ac:dyDescent="0.25">
      <c r="A3434" s="53" t="str">
        <f>IF(AND(C3434="",D3434="",E3434="",F3434="",G3434="",H3434="",I3434="",J3434="",K3434="",L3434="",M3434="",N3434="",O3434=""),"",IF(OR(B3434="",C3434="",D3434="",E3434="",F3434="",G3434="",K3434="",L3434="",AND('1 Cover'!$B$21&lt;&gt;"None",M3434="")),"No","Yes"))</f>
        <v/>
      </c>
      <c r="B3434" s="26">
        <v>3431</v>
      </c>
      <c r="C3434" s="27"/>
      <c r="D3434" s="29"/>
      <c r="E3434" s="29"/>
      <c r="F3434" s="27"/>
      <c r="G3434" s="30"/>
      <c r="H3434" s="29"/>
      <c r="I3434" s="27"/>
      <c r="J3434" s="27"/>
      <c r="K3434" s="27"/>
      <c r="L3434" s="31"/>
      <c r="M3434" s="31"/>
      <c r="N3434" s="31"/>
      <c r="O3434" s="31"/>
    </row>
    <row r="3435" spans="1:15" x14ac:dyDescent="0.25">
      <c r="A3435" s="53" t="str">
        <f>IF(AND(C3435="",D3435="",E3435="",F3435="",G3435="",H3435="",I3435="",J3435="",K3435="",L3435="",M3435="",N3435="",O3435=""),"",IF(OR(B3435="",C3435="",D3435="",E3435="",F3435="",G3435="",K3435="",L3435="",AND('1 Cover'!$B$21&lt;&gt;"None",M3435="")),"No","Yes"))</f>
        <v/>
      </c>
      <c r="B3435" s="26">
        <v>3432</v>
      </c>
      <c r="C3435" s="27"/>
      <c r="D3435" s="29"/>
      <c r="E3435" s="29"/>
      <c r="F3435" s="27"/>
      <c r="G3435" s="30"/>
      <c r="H3435" s="29"/>
      <c r="I3435" s="27"/>
      <c r="J3435" s="27"/>
      <c r="K3435" s="27"/>
      <c r="L3435" s="31"/>
      <c r="M3435" s="31"/>
      <c r="N3435" s="31"/>
      <c r="O3435" s="31"/>
    </row>
    <row r="3436" spans="1:15" x14ac:dyDescent="0.25">
      <c r="A3436" s="53" t="str">
        <f>IF(AND(C3436="",D3436="",E3436="",F3436="",G3436="",H3436="",I3436="",J3436="",K3436="",L3436="",M3436="",N3436="",O3436=""),"",IF(OR(B3436="",C3436="",D3436="",E3436="",F3436="",G3436="",K3436="",L3436="",AND('1 Cover'!$B$21&lt;&gt;"None",M3436="")),"No","Yes"))</f>
        <v/>
      </c>
      <c r="B3436" s="26">
        <v>3433</v>
      </c>
      <c r="C3436" s="27"/>
      <c r="D3436" s="29"/>
      <c r="E3436" s="29"/>
      <c r="F3436" s="27"/>
      <c r="G3436" s="30"/>
      <c r="H3436" s="29"/>
      <c r="I3436" s="27"/>
      <c r="J3436" s="27"/>
      <c r="K3436" s="27"/>
      <c r="L3436" s="31"/>
      <c r="M3436" s="31"/>
      <c r="N3436" s="31"/>
      <c r="O3436" s="31"/>
    </row>
    <row r="3437" spans="1:15" x14ac:dyDescent="0.25">
      <c r="A3437" s="53" t="str">
        <f>IF(AND(C3437="",D3437="",E3437="",F3437="",G3437="",H3437="",I3437="",J3437="",K3437="",L3437="",M3437="",N3437="",O3437=""),"",IF(OR(B3437="",C3437="",D3437="",E3437="",F3437="",G3437="",K3437="",L3437="",AND('1 Cover'!$B$21&lt;&gt;"None",M3437="")),"No","Yes"))</f>
        <v/>
      </c>
      <c r="B3437" s="26">
        <v>3434</v>
      </c>
      <c r="C3437" s="27"/>
      <c r="D3437" s="29"/>
      <c r="E3437" s="29"/>
      <c r="F3437" s="27"/>
      <c r="G3437" s="30"/>
      <c r="H3437" s="29"/>
      <c r="I3437" s="27"/>
      <c r="J3437" s="27"/>
      <c r="K3437" s="27"/>
      <c r="L3437" s="31"/>
      <c r="M3437" s="31"/>
      <c r="N3437" s="31"/>
      <c r="O3437" s="31"/>
    </row>
    <row r="3438" spans="1:15" ht="15" customHeight="1" x14ac:dyDescent="0.25">
      <c r="A3438" s="53" t="str">
        <f>IF(AND(C3438="",D3438="",E3438="",F3438="",G3438="",H3438="",I3438="",J3438="",K3438="",L3438="",M3438="",N3438="",O3438=""),"",IF(OR(B3438="",C3438="",D3438="",E3438="",F3438="",G3438="",K3438="",L3438="",AND('1 Cover'!$B$21&lt;&gt;"None",M3438="")),"No","Yes"))</f>
        <v/>
      </c>
      <c r="B3438" s="26">
        <v>3435</v>
      </c>
      <c r="C3438" s="27"/>
      <c r="D3438" s="29"/>
      <c r="E3438" s="29"/>
      <c r="F3438" s="27"/>
      <c r="G3438" s="30"/>
      <c r="H3438" s="29"/>
      <c r="I3438" s="27"/>
      <c r="J3438" s="27"/>
      <c r="K3438" s="27"/>
      <c r="L3438" s="31"/>
      <c r="M3438" s="31"/>
      <c r="N3438" s="31"/>
      <c r="O3438" s="31"/>
    </row>
    <row r="3439" spans="1:15" ht="15" customHeight="1" x14ac:dyDescent="0.25">
      <c r="A3439" s="53" t="str">
        <f>IF(AND(C3439="",D3439="",E3439="",F3439="",G3439="",H3439="",I3439="",J3439="",K3439="",L3439="",M3439="",N3439="",O3439=""),"",IF(OR(B3439="",C3439="",D3439="",E3439="",F3439="",G3439="",K3439="",L3439="",AND('1 Cover'!$B$21&lt;&gt;"None",M3439="")),"No","Yes"))</f>
        <v/>
      </c>
      <c r="B3439" s="26">
        <v>3436</v>
      </c>
      <c r="C3439" s="27"/>
      <c r="D3439" s="29"/>
      <c r="E3439" s="29"/>
      <c r="F3439" s="27"/>
      <c r="G3439" s="30"/>
      <c r="H3439" s="29"/>
      <c r="I3439" s="27"/>
      <c r="J3439" s="27"/>
      <c r="K3439" s="27"/>
      <c r="L3439" s="31"/>
      <c r="M3439" s="31"/>
      <c r="N3439" s="31"/>
      <c r="O3439" s="31"/>
    </row>
    <row r="3440" spans="1:15" ht="15" customHeight="1" x14ac:dyDescent="0.25">
      <c r="A3440" s="53" t="str">
        <f>IF(AND(C3440="",D3440="",E3440="",F3440="",G3440="",H3440="",I3440="",J3440="",K3440="",L3440="",M3440="",N3440="",O3440=""),"",IF(OR(B3440="",C3440="",D3440="",E3440="",F3440="",G3440="",K3440="",L3440="",AND('1 Cover'!$B$21&lt;&gt;"None",M3440="")),"No","Yes"))</f>
        <v/>
      </c>
      <c r="B3440" s="26">
        <v>3437</v>
      </c>
      <c r="C3440" s="27"/>
      <c r="D3440" s="29"/>
      <c r="E3440" s="29"/>
      <c r="F3440" s="27"/>
      <c r="G3440" s="30"/>
      <c r="H3440" s="29"/>
      <c r="I3440" s="27"/>
      <c r="J3440" s="27"/>
      <c r="K3440" s="27"/>
      <c r="L3440" s="31"/>
      <c r="M3440" s="31"/>
      <c r="N3440" s="31"/>
      <c r="O3440" s="31"/>
    </row>
    <row r="3441" spans="1:15" ht="15" customHeight="1" x14ac:dyDescent="0.25">
      <c r="A3441" s="53" t="str">
        <f>IF(AND(C3441="",D3441="",E3441="",F3441="",G3441="",H3441="",I3441="",J3441="",K3441="",L3441="",M3441="",N3441="",O3441=""),"",IF(OR(B3441="",C3441="",D3441="",E3441="",F3441="",G3441="",K3441="",L3441="",AND('1 Cover'!$B$21&lt;&gt;"None",M3441="")),"No","Yes"))</f>
        <v/>
      </c>
      <c r="B3441" s="26">
        <v>3438</v>
      </c>
      <c r="C3441" s="27"/>
      <c r="D3441" s="29"/>
      <c r="E3441" s="29"/>
      <c r="F3441" s="27"/>
      <c r="G3441" s="30"/>
      <c r="H3441" s="29"/>
      <c r="I3441" s="27"/>
      <c r="J3441" s="27"/>
      <c r="K3441" s="27"/>
      <c r="L3441" s="31"/>
      <c r="M3441" s="31"/>
      <c r="N3441" s="31"/>
      <c r="O3441" s="31"/>
    </row>
    <row r="3442" spans="1:15" ht="15" customHeight="1" x14ac:dyDescent="0.25">
      <c r="A3442" s="53" t="str">
        <f>IF(AND(C3442="",D3442="",E3442="",F3442="",G3442="",H3442="",I3442="",J3442="",K3442="",L3442="",M3442="",N3442="",O3442=""),"",IF(OR(B3442="",C3442="",D3442="",E3442="",F3442="",G3442="",K3442="",L3442="",AND('1 Cover'!$B$21&lt;&gt;"None",M3442="")),"No","Yes"))</f>
        <v/>
      </c>
      <c r="B3442" s="26">
        <v>3439</v>
      </c>
      <c r="C3442" s="27"/>
      <c r="D3442" s="29"/>
      <c r="E3442" s="29"/>
      <c r="F3442" s="27"/>
      <c r="G3442" s="30"/>
      <c r="H3442" s="29"/>
      <c r="I3442" s="27"/>
      <c r="J3442" s="27"/>
      <c r="K3442" s="27"/>
      <c r="L3442" s="31"/>
      <c r="M3442" s="31"/>
      <c r="N3442" s="31"/>
      <c r="O3442" s="31"/>
    </row>
    <row r="3443" spans="1:15" ht="15" customHeight="1" x14ac:dyDescent="0.25">
      <c r="A3443" s="53" t="str">
        <f>IF(AND(C3443="",D3443="",E3443="",F3443="",G3443="",H3443="",I3443="",J3443="",K3443="",L3443="",M3443="",N3443="",O3443=""),"",IF(OR(B3443="",C3443="",D3443="",E3443="",F3443="",G3443="",K3443="",L3443="",AND('1 Cover'!$B$21&lt;&gt;"None",M3443="")),"No","Yes"))</f>
        <v/>
      </c>
      <c r="B3443" s="26">
        <v>3440</v>
      </c>
      <c r="C3443" s="27"/>
      <c r="D3443" s="29"/>
      <c r="E3443" s="29"/>
      <c r="F3443" s="27"/>
      <c r="G3443" s="30"/>
      <c r="H3443" s="29"/>
      <c r="I3443" s="27"/>
      <c r="J3443" s="27"/>
      <c r="K3443" s="27"/>
      <c r="L3443" s="32"/>
      <c r="M3443" s="32"/>
      <c r="N3443" s="32"/>
      <c r="O3443" s="32"/>
    </row>
    <row r="3444" spans="1:15" ht="15" customHeight="1" x14ac:dyDescent="0.25">
      <c r="A3444" s="53" t="str">
        <f>IF(AND(C3444="",D3444="",E3444="",F3444="",G3444="",H3444="",I3444="",J3444="",K3444="",L3444="",M3444="",N3444="",O3444=""),"",IF(OR(B3444="",C3444="",D3444="",E3444="",F3444="",G3444="",K3444="",L3444="",AND('1 Cover'!$B$21&lt;&gt;"None",M3444="")),"No","Yes"))</f>
        <v/>
      </c>
      <c r="B3444" s="26">
        <v>3441</v>
      </c>
      <c r="C3444" s="27"/>
      <c r="D3444" s="29"/>
      <c r="E3444" s="29"/>
      <c r="F3444" s="27"/>
      <c r="G3444" s="30"/>
      <c r="H3444" s="29"/>
      <c r="I3444" s="27"/>
      <c r="J3444" s="27"/>
      <c r="K3444" s="27"/>
      <c r="L3444" s="32"/>
      <c r="M3444" s="32"/>
      <c r="N3444" s="32"/>
      <c r="O3444" s="32"/>
    </row>
    <row r="3445" spans="1:15" ht="15" customHeight="1" x14ac:dyDescent="0.25">
      <c r="A3445" s="53" t="str">
        <f>IF(AND(C3445="",D3445="",E3445="",F3445="",G3445="",H3445="",I3445="",J3445="",K3445="",L3445="",M3445="",N3445="",O3445=""),"",IF(OR(B3445="",C3445="",D3445="",E3445="",F3445="",G3445="",K3445="",L3445="",AND('1 Cover'!$B$21&lt;&gt;"None",M3445="")),"No","Yes"))</f>
        <v/>
      </c>
      <c r="B3445" s="26">
        <v>3442</v>
      </c>
      <c r="C3445" s="27"/>
      <c r="D3445" s="29"/>
      <c r="E3445" s="29"/>
      <c r="F3445" s="27"/>
      <c r="G3445" s="30"/>
      <c r="H3445" s="29"/>
      <c r="I3445" s="27"/>
      <c r="J3445" s="27"/>
      <c r="K3445" s="27"/>
      <c r="L3445" s="32"/>
      <c r="M3445" s="32"/>
      <c r="N3445" s="32"/>
      <c r="O3445" s="32"/>
    </row>
    <row r="3446" spans="1:15" ht="15" customHeight="1" x14ac:dyDescent="0.25">
      <c r="A3446" s="53" t="str">
        <f>IF(AND(C3446="",D3446="",E3446="",F3446="",G3446="",H3446="",I3446="",J3446="",K3446="",L3446="",M3446="",N3446="",O3446=""),"",IF(OR(B3446="",C3446="",D3446="",E3446="",F3446="",G3446="",K3446="",L3446="",AND('1 Cover'!$B$21&lt;&gt;"None",M3446="")),"No","Yes"))</f>
        <v/>
      </c>
      <c r="B3446" s="26">
        <v>3443</v>
      </c>
      <c r="C3446" s="27"/>
      <c r="D3446" s="29"/>
      <c r="E3446" s="29"/>
      <c r="F3446" s="27"/>
      <c r="G3446" s="30"/>
      <c r="H3446" s="29"/>
      <c r="I3446" s="27"/>
      <c r="J3446" s="27"/>
      <c r="K3446" s="27"/>
      <c r="L3446" s="31"/>
      <c r="M3446" s="31"/>
      <c r="N3446" s="31"/>
      <c r="O3446" s="31"/>
    </row>
    <row r="3447" spans="1:15" ht="15" customHeight="1" x14ac:dyDescent="0.25">
      <c r="A3447" s="53" t="str">
        <f>IF(AND(C3447="",D3447="",E3447="",F3447="",G3447="",H3447="",I3447="",J3447="",K3447="",L3447="",M3447="",N3447="",O3447=""),"",IF(OR(B3447="",C3447="",D3447="",E3447="",F3447="",G3447="",K3447="",L3447="",AND('1 Cover'!$B$21&lt;&gt;"None",M3447="")),"No","Yes"))</f>
        <v/>
      </c>
      <c r="B3447" s="26">
        <v>3444</v>
      </c>
      <c r="C3447" s="27"/>
      <c r="D3447" s="29"/>
      <c r="E3447" s="29"/>
      <c r="F3447" s="27"/>
      <c r="G3447" s="30"/>
      <c r="H3447" s="29"/>
      <c r="I3447" s="27"/>
      <c r="J3447" s="27"/>
      <c r="K3447" s="27"/>
      <c r="L3447" s="31"/>
      <c r="M3447" s="31"/>
      <c r="N3447" s="31"/>
      <c r="O3447" s="31"/>
    </row>
    <row r="3448" spans="1:15" ht="15" customHeight="1" x14ac:dyDescent="0.25">
      <c r="A3448" s="53" t="str">
        <f>IF(AND(C3448="",D3448="",E3448="",F3448="",G3448="",H3448="",I3448="",J3448="",K3448="",L3448="",M3448="",N3448="",O3448=""),"",IF(OR(B3448="",C3448="",D3448="",E3448="",F3448="",G3448="",K3448="",L3448="",AND('1 Cover'!$B$21&lt;&gt;"None",M3448="")),"No","Yes"))</f>
        <v/>
      </c>
      <c r="B3448" s="26">
        <v>3445</v>
      </c>
      <c r="C3448" s="27"/>
      <c r="D3448" s="29"/>
      <c r="E3448" s="29"/>
      <c r="F3448" s="27"/>
      <c r="G3448" s="30"/>
      <c r="H3448" s="29"/>
      <c r="I3448" s="27"/>
      <c r="J3448" s="27"/>
      <c r="K3448" s="27"/>
      <c r="L3448" s="31"/>
      <c r="M3448" s="31"/>
      <c r="N3448" s="31"/>
      <c r="O3448" s="31"/>
    </row>
    <row r="3449" spans="1:15" ht="15" customHeight="1" x14ac:dyDescent="0.25">
      <c r="A3449" s="53" t="str">
        <f>IF(AND(C3449="",D3449="",E3449="",F3449="",G3449="",H3449="",I3449="",J3449="",K3449="",L3449="",M3449="",N3449="",O3449=""),"",IF(OR(B3449="",C3449="",D3449="",E3449="",F3449="",G3449="",K3449="",L3449="",AND('1 Cover'!$B$21&lt;&gt;"None",M3449="")),"No","Yes"))</f>
        <v/>
      </c>
      <c r="B3449" s="26">
        <v>3446</v>
      </c>
      <c r="C3449" s="27"/>
      <c r="D3449" s="29"/>
      <c r="E3449" s="29"/>
      <c r="F3449" s="27"/>
      <c r="G3449" s="30"/>
      <c r="H3449" s="29"/>
      <c r="I3449" s="27"/>
      <c r="J3449" s="27"/>
      <c r="K3449" s="27"/>
      <c r="L3449" s="31"/>
      <c r="M3449" s="31"/>
      <c r="N3449" s="31"/>
      <c r="O3449" s="31"/>
    </row>
    <row r="3450" spans="1:15" ht="15" customHeight="1" x14ac:dyDescent="0.25">
      <c r="A3450" s="53" t="str">
        <f>IF(AND(C3450="",D3450="",E3450="",F3450="",G3450="",H3450="",I3450="",J3450="",K3450="",L3450="",M3450="",N3450="",O3450=""),"",IF(OR(B3450="",C3450="",D3450="",E3450="",F3450="",G3450="",K3450="",L3450="",AND('1 Cover'!$B$21&lt;&gt;"None",M3450="")),"No","Yes"))</f>
        <v/>
      </c>
      <c r="B3450" s="26">
        <v>3447</v>
      </c>
      <c r="C3450" s="27"/>
      <c r="D3450" s="29"/>
      <c r="E3450" s="29"/>
      <c r="F3450" s="27"/>
      <c r="G3450" s="30"/>
      <c r="H3450" s="29"/>
      <c r="I3450" s="27"/>
      <c r="J3450" s="27"/>
      <c r="K3450" s="27"/>
      <c r="L3450" s="31"/>
      <c r="M3450" s="31"/>
      <c r="N3450" s="31"/>
      <c r="O3450" s="31"/>
    </row>
    <row r="3451" spans="1:15" ht="15" customHeight="1" x14ac:dyDescent="0.25">
      <c r="A3451" s="53" t="str">
        <f>IF(AND(C3451="",D3451="",E3451="",F3451="",G3451="",H3451="",I3451="",J3451="",K3451="",L3451="",M3451="",N3451="",O3451=""),"",IF(OR(B3451="",C3451="",D3451="",E3451="",F3451="",G3451="",K3451="",L3451="",AND('1 Cover'!$B$21&lt;&gt;"None",M3451="")),"No","Yes"))</f>
        <v/>
      </c>
      <c r="B3451" s="26">
        <v>3448</v>
      </c>
      <c r="C3451" s="27"/>
      <c r="D3451" s="29"/>
      <c r="E3451" s="29"/>
      <c r="F3451" s="27"/>
      <c r="G3451" s="30"/>
      <c r="H3451" s="29"/>
      <c r="I3451" s="27"/>
      <c r="J3451" s="27"/>
      <c r="K3451" s="27"/>
      <c r="L3451" s="31"/>
      <c r="M3451" s="31"/>
      <c r="N3451" s="31"/>
      <c r="O3451" s="31"/>
    </row>
    <row r="3452" spans="1:15" ht="15" customHeight="1" x14ac:dyDescent="0.25">
      <c r="A3452" s="53" t="str">
        <f>IF(AND(C3452="",D3452="",E3452="",F3452="",G3452="",H3452="",I3452="",J3452="",K3452="",L3452="",M3452="",N3452="",O3452=""),"",IF(OR(B3452="",C3452="",D3452="",E3452="",F3452="",G3452="",K3452="",L3452="",AND('1 Cover'!$B$21&lt;&gt;"None",M3452="")),"No","Yes"))</f>
        <v/>
      </c>
      <c r="B3452" s="26">
        <v>3449</v>
      </c>
      <c r="C3452" s="27"/>
      <c r="D3452" s="29"/>
      <c r="E3452" s="29"/>
      <c r="F3452" s="27"/>
      <c r="G3452" s="30"/>
      <c r="H3452" s="29"/>
      <c r="I3452" s="27"/>
      <c r="J3452" s="27"/>
      <c r="K3452" s="27"/>
      <c r="L3452" s="31"/>
      <c r="M3452" s="31"/>
      <c r="N3452" s="31"/>
      <c r="O3452" s="31"/>
    </row>
    <row r="3453" spans="1:15" ht="15" customHeight="1" x14ac:dyDescent="0.25">
      <c r="A3453" s="53" t="str">
        <f>IF(AND(C3453="",D3453="",E3453="",F3453="",G3453="",H3453="",I3453="",J3453="",K3453="",L3453="",M3453="",N3453="",O3453=""),"",IF(OR(B3453="",C3453="",D3453="",E3453="",F3453="",G3453="",K3453="",L3453="",AND('1 Cover'!$B$21&lt;&gt;"None",M3453="")),"No","Yes"))</f>
        <v/>
      </c>
      <c r="B3453" s="26">
        <v>3450</v>
      </c>
      <c r="C3453" s="27"/>
      <c r="D3453" s="29"/>
      <c r="E3453" s="29"/>
      <c r="F3453" s="27"/>
      <c r="G3453" s="30"/>
      <c r="H3453" s="29"/>
      <c r="I3453" s="27"/>
      <c r="J3453" s="27"/>
      <c r="K3453" s="27"/>
      <c r="L3453" s="31"/>
      <c r="M3453" s="31"/>
      <c r="N3453" s="31"/>
      <c r="O3453" s="31"/>
    </row>
    <row r="3454" spans="1:15" ht="15" customHeight="1" x14ac:dyDescent="0.25">
      <c r="A3454" s="53" t="str">
        <f>IF(AND(C3454="",D3454="",E3454="",F3454="",G3454="",H3454="",I3454="",J3454="",K3454="",L3454="",M3454="",N3454="",O3454=""),"",IF(OR(B3454="",C3454="",D3454="",E3454="",F3454="",G3454="",K3454="",L3454="",AND('1 Cover'!$B$21&lt;&gt;"None",M3454="")),"No","Yes"))</f>
        <v/>
      </c>
      <c r="B3454" s="26">
        <v>3451</v>
      </c>
      <c r="C3454" s="27"/>
      <c r="D3454" s="29"/>
      <c r="E3454" s="29"/>
      <c r="F3454" s="27"/>
      <c r="G3454" s="30"/>
      <c r="H3454" s="29"/>
      <c r="I3454" s="27"/>
      <c r="J3454" s="27"/>
      <c r="K3454" s="27"/>
      <c r="L3454" s="31"/>
      <c r="M3454" s="31"/>
      <c r="N3454" s="31"/>
      <c r="O3454" s="31"/>
    </row>
    <row r="3455" spans="1:15" ht="15" customHeight="1" x14ac:dyDescent="0.25">
      <c r="A3455" s="53" t="str">
        <f>IF(AND(C3455="",D3455="",E3455="",F3455="",G3455="",H3455="",I3455="",J3455="",K3455="",L3455="",M3455="",N3455="",O3455=""),"",IF(OR(B3455="",C3455="",D3455="",E3455="",F3455="",G3455="",K3455="",L3455="",AND('1 Cover'!$B$21&lt;&gt;"None",M3455="")),"No","Yes"))</f>
        <v/>
      </c>
      <c r="B3455" s="26">
        <v>3452</v>
      </c>
      <c r="C3455" s="27"/>
      <c r="D3455" s="29"/>
      <c r="E3455" s="29"/>
      <c r="F3455" s="27"/>
      <c r="G3455" s="30"/>
      <c r="H3455" s="29"/>
      <c r="I3455" s="27"/>
      <c r="J3455" s="27"/>
      <c r="K3455" s="27"/>
      <c r="L3455" s="31"/>
      <c r="M3455" s="31"/>
      <c r="N3455" s="31"/>
      <c r="O3455" s="31"/>
    </row>
    <row r="3456" spans="1:15" ht="15" customHeight="1" x14ac:dyDescent="0.25">
      <c r="A3456" s="53" t="str">
        <f>IF(AND(C3456="",D3456="",E3456="",F3456="",G3456="",H3456="",I3456="",J3456="",K3456="",L3456="",M3456="",N3456="",O3456=""),"",IF(OR(B3456="",C3456="",D3456="",E3456="",F3456="",G3456="",K3456="",L3456="",AND('1 Cover'!$B$21&lt;&gt;"None",M3456="")),"No","Yes"))</f>
        <v/>
      </c>
      <c r="B3456" s="26">
        <v>3453</v>
      </c>
      <c r="C3456" s="27"/>
      <c r="D3456" s="29"/>
      <c r="E3456" s="29"/>
      <c r="F3456" s="27"/>
      <c r="G3456" s="30"/>
      <c r="H3456" s="29"/>
      <c r="I3456" s="27"/>
      <c r="J3456" s="27"/>
      <c r="K3456" s="27"/>
      <c r="L3456" s="31"/>
      <c r="M3456" s="31"/>
      <c r="N3456" s="31"/>
      <c r="O3456" s="31"/>
    </row>
    <row r="3457" spans="1:15" ht="15" customHeight="1" x14ac:dyDescent="0.25">
      <c r="A3457" s="53" t="str">
        <f>IF(AND(C3457="",D3457="",E3457="",F3457="",G3457="",H3457="",I3457="",J3457="",K3457="",L3457="",M3457="",N3457="",O3457=""),"",IF(OR(B3457="",C3457="",D3457="",E3457="",F3457="",G3457="",K3457="",L3457="",AND('1 Cover'!$B$21&lt;&gt;"None",M3457="")),"No","Yes"))</f>
        <v/>
      </c>
      <c r="B3457" s="26">
        <v>3454</v>
      </c>
      <c r="C3457" s="27"/>
      <c r="D3457" s="29"/>
      <c r="E3457" s="29"/>
      <c r="F3457" s="27"/>
      <c r="G3457" s="30"/>
      <c r="H3457" s="29"/>
      <c r="I3457" s="27"/>
      <c r="J3457" s="27"/>
      <c r="K3457" s="27"/>
      <c r="L3457" s="31"/>
      <c r="M3457" s="31"/>
      <c r="N3457" s="31"/>
      <c r="O3457" s="31"/>
    </row>
    <row r="3458" spans="1:15" ht="15" customHeight="1" x14ac:dyDescent="0.25">
      <c r="A3458" s="53" t="str">
        <f>IF(AND(C3458="",D3458="",E3458="",F3458="",G3458="",H3458="",I3458="",J3458="",K3458="",L3458="",M3458="",N3458="",O3458=""),"",IF(OR(B3458="",C3458="",D3458="",E3458="",F3458="",G3458="",K3458="",L3458="",AND('1 Cover'!$B$21&lt;&gt;"None",M3458="")),"No","Yes"))</f>
        <v/>
      </c>
      <c r="B3458" s="26">
        <v>3455</v>
      </c>
      <c r="C3458" s="27"/>
      <c r="D3458" s="29"/>
      <c r="E3458" s="29"/>
      <c r="F3458" s="27"/>
      <c r="G3458" s="30"/>
      <c r="H3458" s="29"/>
      <c r="I3458" s="27"/>
      <c r="J3458" s="27"/>
      <c r="K3458" s="27"/>
      <c r="L3458" s="31"/>
      <c r="M3458" s="31"/>
      <c r="N3458" s="31"/>
      <c r="O3458" s="31"/>
    </row>
    <row r="3459" spans="1:15" ht="15" customHeight="1" x14ac:dyDescent="0.25">
      <c r="A3459" s="53" t="str">
        <f>IF(AND(C3459="",D3459="",E3459="",F3459="",G3459="",H3459="",I3459="",J3459="",K3459="",L3459="",M3459="",N3459="",O3459=""),"",IF(OR(B3459="",C3459="",D3459="",E3459="",F3459="",G3459="",K3459="",L3459="",AND('1 Cover'!$B$21&lt;&gt;"None",M3459="")),"No","Yes"))</f>
        <v/>
      </c>
      <c r="B3459" s="26">
        <v>3456</v>
      </c>
      <c r="C3459" s="27"/>
      <c r="D3459" s="29"/>
      <c r="E3459" s="29"/>
      <c r="F3459" s="27"/>
      <c r="G3459" s="30"/>
      <c r="H3459" s="29"/>
      <c r="I3459" s="27"/>
      <c r="J3459" s="27"/>
      <c r="K3459" s="27"/>
      <c r="L3459" s="31"/>
      <c r="M3459" s="31"/>
      <c r="N3459" s="31"/>
      <c r="O3459" s="31"/>
    </row>
    <row r="3460" spans="1:15" ht="15" customHeight="1" x14ac:dyDescent="0.25">
      <c r="A3460" s="53" t="str">
        <f>IF(AND(C3460="",D3460="",E3460="",F3460="",G3460="",H3460="",I3460="",J3460="",K3460="",L3460="",M3460="",N3460="",O3460=""),"",IF(OR(B3460="",C3460="",D3460="",E3460="",F3460="",G3460="",K3460="",L3460="",AND('1 Cover'!$B$21&lt;&gt;"None",M3460="")),"No","Yes"))</f>
        <v/>
      </c>
      <c r="B3460" s="26">
        <v>3457</v>
      </c>
      <c r="C3460" s="27"/>
      <c r="D3460" s="29"/>
      <c r="E3460" s="29"/>
      <c r="F3460" s="27"/>
      <c r="G3460" s="30"/>
      <c r="H3460" s="29"/>
      <c r="I3460" s="27"/>
      <c r="J3460" s="27"/>
      <c r="K3460" s="27"/>
      <c r="L3460" s="31"/>
      <c r="M3460" s="31"/>
      <c r="N3460" s="31"/>
      <c r="O3460" s="31"/>
    </row>
    <row r="3461" spans="1:15" ht="15" customHeight="1" x14ac:dyDescent="0.25">
      <c r="A3461" s="53" t="str">
        <f>IF(AND(C3461="",D3461="",E3461="",F3461="",G3461="",H3461="",I3461="",J3461="",K3461="",L3461="",M3461="",N3461="",O3461=""),"",IF(OR(B3461="",C3461="",D3461="",E3461="",F3461="",G3461="",K3461="",L3461="",AND('1 Cover'!$B$21&lt;&gt;"None",M3461="")),"No","Yes"))</f>
        <v/>
      </c>
      <c r="B3461" s="26">
        <v>3458</v>
      </c>
      <c r="C3461" s="27"/>
      <c r="D3461" s="29"/>
      <c r="E3461" s="29"/>
      <c r="F3461" s="27"/>
      <c r="G3461" s="30"/>
      <c r="H3461" s="29"/>
      <c r="I3461" s="27"/>
      <c r="J3461" s="27"/>
      <c r="K3461" s="27"/>
      <c r="L3461" s="31"/>
      <c r="M3461" s="31"/>
      <c r="N3461" s="31"/>
      <c r="O3461" s="31"/>
    </row>
    <row r="3462" spans="1:15" ht="15" customHeight="1" x14ac:dyDescent="0.25">
      <c r="A3462" s="53" t="str">
        <f>IF(AND(C3462="",D3462="",E3462="",F3462="",G3462="",H3462="",I3462="",J3462="",K3462="",L3462="",M3462="",N3462="",O3462=""),"",IF(OR(B3462="",C3462="",D3462="",E3462="",F3462="",G3462="",K3462="",L3462="",AND('1 Cover'!$B$21&lt;&gt;"None",M3462="")),"No","Yes"))</f>
        <v/>
      </c>
      <c r="B3462" s="26">
        <v>3459</v>
      </c>
      <c r="C3462" s="27"/>
      <c r="D3462" s="29"/>
      <c r="E3462" s="29"/>
      <c r="F3462" s="27"/>
      <c r="G3462" s="30"/>
      <c r="H3462" s="29"/>
      <c r="I3462" s="27"/>
      <c r="J3462" s="27"/>
      <c r="K3462" s="27"/>
      <c r="L3462" s="31"/>
      <c r="M3462" s="31"/>
      <c r="N3462" s="31"/>
      <c r="O3462" s="31"/>
    </row>
    <row r="3463" spans="1:15" ht="15" customHeight="1" x14ac:dyDescent="0.25">
      <c r="A3463" s="53" t="str">
        <f>IF(AND(C3463="",D3463="",E3463="",F3463="",G3463="",H3463="",I3463="",J3463="",K3463="",L3463="",M3463="",N3463="",O3463=""),"",IF(OR(B3463="",C3463="",D3463="",E3463="",F3463="",G3463="",K3463="",L3463="",AND('1 Cover'!$B$21&lt;&gt;"None",M3463="")),"No","Yes"))</f>
        <v/>
      </c>
      <c r="B3463" s="26">
        <v>3460</v>
      </c>
      <c r="C3463" s="27"/>
      <c r="D3463" s="29"/>
      <c r="E3463" s="29"/>
      <c r="F3463" s="27"/>
      <c r="G3463" s="30"/>
      <c r="H3463" s="29"/>
      <c r="I3463" s="27"/>
      <c r="J3463" s="27"/>
      <c r="K3463" s="27"/>
      <c r="L3463" s="31"/>
      <c r="M3463" s="31"/>
      <c r="N3463" s="31"/>
      <c r="O3463" s="31"/>
    </row>
    <row r="3464" spans="1:15" ht="15" customHeight="1" x14ac:dyDescent="0.25">
      <c r="A3464" s="53" t="str">
        <f>IF(AND(C3464="",D3464="",E3464="",F3464="",G3464="",H3464="",I3464="",J3464="",K3464="",L3464="",M3464="",N3464="",O3464=""),"",IF(OR(B3464="",C3464="",D3464="",E3464="",F3464="",G3464="",K3464="",L3464="",AND('1 Cover'!$B$21&lt;&gt;"None",M3464="")),"No","Yes"))</f>
        <v/>
      </c>
      <c r="B3464" s="26">
        <v>3461</v>
      </c>
      <c r="C3464" s="27"/>
      <c r="D3464" s="29"/>
      <c r="E3464" s="29"/>
      <c r="F3464" s="27"/>
      <c r="G3464" s="30"/>
      <c r="H3464" s="29"/>
      <c r="I3464" s="27"/>
      <c r="J3464" s="27"/>
      <c r="K3464" s="27"/>
      <c r="L3464" s="31"/>
      <c r="M3464" s="31"/>
      <c r="N3464" s="31"/>
      <c r="O3464" s="31"/>
    </row>
    <row r="3465" spans="1:15" ht="15" customHeight="1" x14ac:dyDescent="0.25">
      <c r="A3465" s="53" t="str">
        <f>IF(AND(C3465="",D3465="",E3465="",F3465="",G3465="",H3465="",I3465="",J3465="",K3465="",L3465="",M3465="",N3465="",O3465=""),"",IF(OR(B3465="",C3465="",D3465="",E3465="",F3465="",G3465="",K3465="",L3465="",AND('1 Cover'!$B$21&lt;&gt;"None",M3465="")),"No","Yes"))</f>
        <v/>
      </c>
      <c r="B3465" s="26">
        <v>3462</v>
      </c>
      <c r="C3465" s="27"/>
      <c r="D3465" s="29"/>
      <c r="E3465" s="29"/>
      <c r="F3465" s="27"/>
      <c r="G3465" s="30"/>
      <c r="H3465" s="29"/>
      <c r="I3465" s="27"/>
      <c r="J3465" s="27"/>
      <c r="K3465" s="27"/>
      <c r="L3465" s="31"/>
      <c r="M3465" s="31"/>
      <c r="N3465" s="31"/>
      <c r="O3465" s="31"/>
    </row>
    <row r="3466" spans="1:15" ht="15" customHeight="1" x14ac:dyDescent="0.25">
      <c r="A3466" s="53" t="str">
        <f>IF(AND(C3466="",D3466="",E3466="",F3466="",G3466="",H3466="",I3466="",J3466="",K3466="",L3466="",M3466="",N3466="",O3466=""),"",IF(OR(B3466="",C3466="",D3466="",E3466="",F3466="",G3466="",K3466="",L3466="",AND('1 Cover'!$B$21&lt;&gt;"None",M3466="")),"No","Yes"))</f>
        <v/>
      </c>
      <c r="B3466" s="26">
        <v>3463</v>
      </c>
      <c r="C3466" s="27"/>
      <c r="D3466" s="29"/>
      <c r="E3466" s="29"/>
      <c r="F3466" s="27"/>
      <c r="G3466" s="30"/>
      <c r="H3466" s="29"/>
      <c r="I3466" s="27"/>
      <c r="J3466" s="27"/>
      <c r="K3466" s="27"/>
      <c r="L3466" s="31"/>
      <c r="M3466" s="31"/>
      <c r="N3466" s="31"/>
      <c r="O3466" s="31"/>
    </row>
    <row r="3467" spans="1:15" ht="15" customHeight="1" x14ac:dyDescent="0.25">
      <c r="A3467" s="53" t="str">
        <f>IF(AND(C3467="",D3467="",E3467="",F3467="",G3467="",H3467="",I3467="",J3467="",K3467="",L3467="",M3467="",N3467="",O3467=""),"",IF(OR(B3467="",C3467="",D3467="",E3467="",F3467="",G3467="",K3467="",L3467="",AND('1 Cover'!$B$21&lt;&gt;"None",M3467="")),"No","Yes"))</f>
        <v/>
      </c>
      <c r="B3467" s="26">
        <v>3464</v>
      </c>
      <c r="C3467" s="27"/>
      <c r="D3467" s="29"/>
      <c r="E3467" s="29"/>
      <c r="F3467" s="27"/>
      <c r="G3467" s="30"/>
      <c r="H3467" s="29"/>
      <c r="I3467" s="27"/>
      <c r="J3467" s="27"/>
      <c r="K3467" s="27"/>
      <c r="L3467" s="31"/>
      <c r="M3467" s="31"/>
      <c r="N3467" s="31"/>
      <c r="O3467" s="31"/>
    </row>
    <row r="3468" spans="1:15" ht="15" customHeight="1" x14ac:dyDescent="0.25">
      <c r="A3468" s="53" t="str">
        <f>IF(AND(C3468="",D3468="",E3468="",F3468="",G3468="",H3468="",I3468="",J3468="",K3468="",L3468="",M3468="",N3468="",O3468=""),"",IF(OR(B3468="",C3468="",D3468="",E3468="",F3468="",G3468="",K3468="",L3468="",AND('1 Cover'!$B$21&lt;&gt;"None",M3468="")),"No","Yes"))</f>
        <v/>
      </c>
      <c r="B3468" s="26">
        <v>3465</v>
      </c>
      <c r="C3468" s="27"/>
      <c r="D3468" s="29"/>
      <c r="E3468" s="29"/>
      <c r="F3468" s="27"/>
      <c r="G3468" s="30"/>
      <c r="H3468" s="29"/>
      <c r="I3468" s="27"/>
      <c r="J3468" s="27"/>
      <c r="K3468" s="27"/>
      <c r="L3468" s="31"/>
      <c r="M3468" s="31"/>
      <c r="N3468" s="31"/>
      <c r="O3468" s="31"/>
    </row>
    <row r="3469" spans="1:15" ht="15" customHeight="1" x14ac:dyDescent="0.25">
      <c r="A3469" s="53" t="str">
        <f>IF(AND(C3469="",D3469="",E3469="",F3469="",G3469="",H3469="",I3469="",J3469="",K3469="",L3469="",M3469="",N3469="",O3469=""),"",IF(OR(B3469="",C3469="",D3469="",E3469="",F3469="",G3469="",K3469="",L3469="",AND('1 Cover'!$B$21&lt;&gt;"None",M3469="")),"No","Yes"))</f>
        <v/>
      </c>
      <c r="B3469" s="26">
        <v>3466</v>
      </c>
      <c r="C3469" s="27"/>
      <c r="D3469" s="29"/>
      <c r="E3469" s="29"/>
      <c r="F3469" s="27"/>
      <c r="G3469" s="30"/>
      <c r="H3469" s="29"/>
      <c r="I3469" s="27"/>
      <c r="J3469" s="27"/>
      <c r="K3469" s="27"/>
      <c r="L3469" s="31"/>
      <c r="M3469" s="31"/>
      <c r="N3469" s="31"/>
      <c r="O3469" s="31"/>
    </row>
    <row r="3470" spans="1:15" ht="15" customHeight="1" x14ac:dyDescent="0.25">
      <c r="A3470" s="53" t="str">
        <f>IF(AND(C3470="",D3470="",E3470="",F3470="",G3470="",H3470="",I3470="",J3470="",K3470="",L3470="",M3470="",N3470="",O3470=""),"",IF(OR(B3470="",C3470="",D3470="",E3470="",F3470="",G3470="",K3470="",L3470="",AND('1 Cover'!$B$21&lt;&gt;"None",M3470="")),"No","Yes"))</f>
        <v/>
      </c>
      <c r="B3470" s="26">
        <v>3467</v>
      </c>
      <c r="C3470" s="27"/>
      <c r="D3470" s="29"/>
      <c r="E3470" s="29"/>
      <c r="F3470" s="27"/>
      <c r="G3470" s="30"/>
      <c r="H3470" s="29"/>
      <c r="I3470" s="27"/>
      <c r="J3470" s="27"/>
      <c r="K3470" s="27"/>
      <c r="L3470" s="31"/>
      <c r="M3470" s="31"/>
      <c r="N3470" s="31"/>
      <c r="O3470" s="31"/>
    </row>
    <row r="3471" spans="1:15" ht="15" customHeight="1" x14ac:dyDescent="0.25">
      <c r="A3471" s="53" t="str">
        <f>IF(AND(C3471="",D3471="",E3471="",F3471="",G3471="",H3471="",I3471="",J3471="",K3471="",L3471="",M3471="",N3471="",O3471=""),"",IF(OR(B3471="",C3471="",D3471="",E3471="",F3471="",G3471="",K3471="",L3471="",AND('1 Cover'!$B$21&lt;&gt;"None",M3471="")),"No","Yes"))</f>
        <v/>
      </c>
      <c r="B3471" s="26">
        <v>3468</v>
      </c>
      <c r="C3471" s="27"/>
      <c r="D3471" s="29"/>
      <c r="E3471" s="29"/>
      <c r="F3471" s="27"/>
      <c r="G3471" s="30"/>
      <c r="H3471" s="29"/>
      <c r="I3471" s="27"/>
      <c r="J3471" s="27"/>
      <c r="K3471" s="27"/>
      <c r="L3471" s="31"/>
      <c r="M3471" s="31"/>
      <c r="N3471" s="31"/>
      <c r="O3471" s="31"/>
    </row>
    <row r="3472" spans="1:15" ht="15" customHeight="1" x14ac:dyDescent="0.25">
      <c r="A3472" s="53" t="str">
        <f>IF(AND(C3472="",D3472="",E3472="",F3472="",G3472="",H3472="",I3472="",J3472="",K3472="",L3472="",M3472="",N3472="",O3472=""),"",IF(OR(B3472="",C3472="",D3472="",E3472="",F3472="",G3472="",K3472="",L3472="",AND('1 Cover'!$B$21&lt;&gt;"None",M3472="")),"No","Yes"))</f>
        <v/>
      </c>
      <c r="B3472" s="26">
        <v>3469</v>
      </c>
      <c r="C3472" s="27"/>
      <c r="D3472" s="29"/>
      <c r="E3472" s="29"/>
      <c r="F3472" s="27"/>
      <c r="G3472" s="30"/>
      <c r="H3472" s="29"/>
      <c r="I3472" s="27"/>
      <c r="J3472" s="27"/>
      <c r="K3472" s="27"/>
      <c r="L3472" s="31"/>
      <c r="M3472" s="31"/>
      <c r="N3472" s="31"/>
      <c r="O3472" s="31"/>
    </row>
    <row r="3473" spans="1:15" ht="15" customHeight="1" x14ac:dyDescent="0.25">
      <c r="A3473" s="53" t="str">
        <f>IF(AND(C3473="",D3473="",E3473="",F3473="",G3473="",H3473="",I3473="",J3473="",K3473="",L3473="",M3473="",N3473="",O3473=""),"",IF(OR(B3473="",C3473="",D3473="",E3473="",F3473="",G3473="",K3473="",L3473="",AND('1 Cover'!$B$21&lt;&gt;"None",M3473="")),"No","Yes"))</f>
        <v/>
      </c>
      <c r="B3473" s="26">
        <v>3470</v>
      </c>
      <c r="C3473" s="27"/>
      <c r="D3473" s="29"/>
      <c r="E3473" s="29"/>
      <c r="F3473" s="27"/>
      <c r="G3473" s="30"/>
      <c r="H3473" s="29"/>
      <c r="I3473" s="27"/>
      <c r="J3473" s="27"/>
      <c r="K3473" s="27"/>
      <c r="L3473" s="31"/>
      <c r="M3473" s="31"/>
      <c r="N3473" s="31"/>
      <c r="O3473" s="31"/>
    </row>
    <row r="3474" spans="1:15" ht="15" customHeight="1" x14ac:dyDescent="0.25">
      <c r="A3474" s="53" t="str">
        <f>IF(AND(C3474="",D3474="",E3474="",F3474="",G3474="",H3474="",I3474="",J3474="",K3474="",L3474="",M3474="",N3474="",O3474=""),"",IF(OR(B3474="",C3474="",D3474="",E3474="",F3474="",G3474="",K3474="",L3474="",AND('1 Cover'!$B$21&lt;&gt;"None",M3474="")),"No","Yes"))</f>
        <v/>
      </c>
      <c r="B3474" s="26">
        <v>3471</v>
      </c>
      <c r="C3474" s="27"/>
      <c r="D3474" s="29"/>
      <c r="E3474" s="29"/>
      <c r="F3474" s="27"/>
      <c r="G3474" s="30"/>
      <c r="H3474" s="29"/>
      <c r="I3474" s="27"/>
      <c r="J3474" s="27"/>
      <c r="K3474" s="27"/>
      <c r="L3474" s="31"/>
      <c r="M3474" s="31"/>
      <c r="N3474" s="31"/>
      <c r="O3474" s="31"/>
    </row>
    <row r="3475" spans="1:15" ht="15" customHeight="1" x14ac:dyDescent="0.25">
      <c r="A3475" s="53" t="str">
        <f>IF(AND(C3475="",D3475="",E3475="",F3475="",G3475="",H3475="",I3475="",J3475="",K3475="",L3475="",M3475="",N3475="",O3475=""),"",IF(OR(B3475="",C3475="",D3475="",E3475="",F3475="",G3475="",K3475="",L3475="",AND('1 Cover'!$B$21&lt;&gt;"None",M3475="")),"No","Yes"))</f>
        <v/>
      </c>
      <c r="B3475" s="26">
        <v>3472</v>
      </c>
      <c r="C3475" s="27"/>
      <c r="D3475" s="29"/>
      <c r="E3475" s="29"/>
      <c r="F3475" s="27"/>
      <c r="G3475" s="30"/>
      <c r="H3475" s="29"/>
      <c r="I3475" s="27"/>
      <c r="J3475" s="27"/>
      <c r="K3475" s="27"/>
      <c r="L3475" s="31"/>
      <c r="M3475" s="31"/>
      <c r="N3475" s="31"/>
      <c r="O3475" s="31"/>
    </row>
    <row r="3476" spans="1:15" ht="15" customHeight="1" x14ac:dyDescent="0.25">
      <c r="A3476" s="53" t="str">
        <f>IF(AND(C3476="",D3476="",E3476="",F3476="",G3476="",H3476="",I3476="",J3476="",K3476="",L3476="",M3476="",N3476="",O3476=""),"",IF(OR(B3476="",C3476="",D3476="",E3476="",F3476="",G3476="",K3476="",L3476="",AND('1 Cover'!$B$21&lt;&gt;"None",M3476="")),"No","Yes"))</f>
        <v/>
      </c>
      <c r="B3476" s="26">
        <v>3473</v>
      </c>
      <c r="C3476" s="27"/>
      <c r="D3476" s="29"/>
      <c r="E3476" s="29"/>
      <c r="F3476" s="27"/>
      <c r="G3476" s="30"/>
      <c r="H3476" s="29"/>
      <c r="I3476" s="27"/>
      <c r="J3476" s="27"/>
      <c r="K3476" s="27"/>
      <c r="L3476" s="31"/>
      <c r="M3476" s="31"/>
      <c r="N3476" s="31"/>
      <c r="O3476" s="31"/>
    </row>
    <row r="3477" spans="1:15" ht="15" customHeight="1" x14ac:dyDescent="0.25">
      <c r="A3477" s="53" t="str">
        <f>IF(AND(C3477="",D3477="",E3477="",F3477="",G3477="",H3477="",I3477="",J3477="",K3477="",L3477="",M3477="",N3477="",O3477=""),"",IF(OR(B3477="",C3477="",D3477="",E3477="",F3477="",G3477="",K3477="",L3477="",AND('1 Cover'!$B$21&lt;&gt;"None",M3477="")),"No","Yes"))</f>
        <v/>
      </c>
      <c r="B3477" s="26">
        <v>3474</v>
      </c>
      <c r="C3477" s="27"/>
      <c r="D3477" s="29"/>
      <c r="E3477" s="29"/>
      <c r="F3477" s="27"/>
      <c r="G3477" s="30"/>
      <c r="H3477" s="29"/>
      <c r="I3477" s="27"/>
      <c r="J3477" s="27"/>
      <c r="K3477" s="27"/>
      <c r="L3477" s="31"/>
      <c r="M3477" s="31"/>
      <c r="N3477" s="31"/>
      <c r="O3477" s="31"/>
    </row>
    <row r="3478" spans="1:15" ht="15" customHeight="1" x14ac:dyDescent="0.25">
      <c r="A3478" s="53" t="str">
        <f>IF(AND(C3478="",D3478="",E3478="",F3478="",G3478="",H3478="",I3478="",J3478="",K3478="",L3478="",M3478="",N3478="",O3478=""),"",IF(OR(B3478="",C3478="",D3478="",E3478="",F3478="",G3478="",K3478="",L3478="",AND('1 Cover'!$B$21&lt;&gt;"None",M3478="")),"No","Yes"))</f>
        <v/>
      </c>
      <c r="B3478" s="26">
        <v>3475</v>
      </c>
      <c r="C3478" s="27"/>
      <c r="D3478" s="29"/>
      <c r="E3478" s="29"/>
      <c r="F3478" s="27"/>
      <c r="G3478" s="30"/>
      <c r="H3478" s="29"/>
      <c r="I3478" s="27"/>
      <c r="J3478" s="27"/>
      <c r="K3478" s="27"/>
      <c r="L3478" s="31"/>
      <c r="M3478" s="31"/>
      <c r="N3478" s="31"/>
      <c r="O3478" s="31"/>
    </row>
    <row r="3479" spans="1:15" ht="15" customHeight="1" x14ac:dyDescent="0.25">
      <c r="A3479" s="53" t="str">
        <f>IF(AND(C3479="",D3479="",E3479="",F3479="",G3479="",H3479="",I3479="",J3479="",K3479="",L3479="",M3479="",N3479="",O3479=""),"",IF(OR(B3479="",C3479="",D3479="",E3479="",F3479="",G3479="",K3479="",L3479="",AND('1 Cover'!$B$21&lt;&gt;"None",M3479="")),"No","Yes"))</f>
        <v/>
      </c>
      <c r="B3479" s="26">
        <v>3476</v>
      </c>
      <c r="C3479" s="27"/>
      <c r="D3479" s="29"/>
      <c r="E3479" s="29"/>
      <c r="F3479" s="27"/>
      <c r="G3479" s="30"/>
      <c r="H3479" s="29"/>
      <c r="I3479" s="27"/>
      <c r="J3479" s="27"/>
      <c r="K3479" s="27"/>
      <c r="L3479" s="31"/>
      <c r="M3479" s="31"/>
      <c r="N3479" s="31"/>
      <c r="O3479" s="31"/>
    </row>
    <row r="3480" spans="1:15" x14ac:dyDescent="0.25">
      <c r="A3480" s="53" t="str">
        <f>IF(AND(C3480="",D3480="",E3480="",F3480="",G3480="",H3480="",I3480="",J3480="",K3480="",L3480="",M3480="",N3480="",O3480=""),"",IF(OR(B3480="",C3480="",D3480="",E3480="",F3480="",G3480="",K3480="",L3480="",AND('1 Cover'!$B$21&lt;&gt;"None",M3480="")),"No","Yes"))</f>
        <v/>
      </c>
      <c r="B3480" s="26">
        <v>3477</v>
      </c>
      <c r="C3480" s="27"/>
      <c r="D3480" s="29"/>
      <c r="E3480" s="29"/>
      <c r="F3480" s="27"/>
      <c r="G3480" s="30"/>
      <c r="H3480" s="29"/>
      <c r="I3480" s="27"/>
      <c r="J3480" s="27"/>
      <c r="K3480" s="27"/>
      <c r="L3480" s="31"/>
      <c r="M3480" s="31"/>
      <c r="N3480" s="31"/>
      <c r="O3480" s="31"/>
    </row>
    <row r="3481" spans="1:15" x14ac:dyDescent="0.25">
      <c r="A3481" s="53" t="str">
        <f>IF(AND(C3481="",D3481="",E3481="",F3481="",G3481="",H3481="",I3481="",J3481="",K3481="",L3481="",M3481="",N3481="",O3481=""),"",IF(OR(B3481="",C3481="",D3481="",E3481="",F3481="",G3481="",K3481="",L3481="",AND('1 Cover'!$B$21&lt;&gt;"None",M3481="")),"No","Yes"))</f>
        <v/>
      </c>
      <c r="B3481" s="26">
        <v>3478</v>
      </c>
      <c r="C3481" s="27"/>
      <c r="D3481" s="29"/>
      <c r="E3481" s="29"/>
      <c r="F3481" s="27"/>
      <c r="G3481" s="30"/>
      <c r="H3481" s="29"/>
      <c r="I3481" s="27"/>
      <c r="J3481" s="27"/>
      <c r="K3481" s="27"/>
      <c r="L3481" s="31"/>
      <c r="M3481" s="31"/>
      <c r="N3481" s="31"/>
      <c r="O3481" s="31"/>
    </row>
    <row r="3482" spans="1:15" x14ac:dyDescent="0.25">
      <c r="A3482" s="53" t="str">
        <f>IF(AND(C3482="",D3482="",E3482="",F3482="",G3482="",H3482="",I3482="",J3482="",K3482="",L3482="",M3482="",N3482="",O3482=""),"",IF(OR(B3482="",C3482="",D3482="",E3482="",F3482="",G3482="",K3482="",L3482="",AND('1 Cover'!$B$21&lt;&gt;"None",M3482="")),"No","Yes"))</f>
        <v/>
      </c>
      <c r="B3482" s="26">
        <v>3479</v>
      </c>
      <c r="C3482" s="27"/>
      <c r="D3482" s="29"/>
      <c r="E3482" s="29"/>
      <c r="F3482" s="27"/>
      <c r="G3482" s="30"/>
      <c r="H3482" s="29"/>
      <c r="I3482" s="27"/>
      <c r="J3482" s="27"/>
      <c r="K3482" s="27"/>
      <c r="L3482" s="31"/>
      <c r="M3482" s="31"/>
      <c r="N3482" s="31"/>
      <c r="O3482" s="31"/>
    </row>
    <row r="3483" spans="1:15" ht="15" customHeight="1" x14ac:dyDescent="0.25">
      <c r="A3483" s="53" t="str">
        <f>IF(AND(C3483="",D3483="",E3483="",F3483="",G3483="",H3483="",I3483="",J3483="",K3483="",L3483="",M3483="",N3483="",O3483=""),"",IF(OR(B3483="",C3483="",D3483="",E3483="",F3483="",G3483="",K3483="",L3483="",AND('1 Cover'!$B$21&lt;&gt;"None",M3483="")),"No","Yes"))</f>
        <v/>
      </c>
      <c r="B3483" s="26">
        <v>3480</v>
      </c>
      <c r="C3483" s="27"/>
      <c r="D3483" s="29"/>
      <c r="E3483" s="29"/>
      <c r="F3483" s="27"/>
      <c r="G3483" s="30"/>
      <c r="H3483" s="29"/>
      <c r="I3483" s="27"/>
      <c r="J3483" s="27"/>
      <c r="K3483" s="27"/>
      <c r="L3483" s="31"/>
      <c r="M3483" s="31"/>
      <c r="N3483" s="31"/>
      <c r="O3483" s="31"/>
    </row>
    <row r="3484" spans="1:15" ht="15" customHeight="1" x14ac:dyDescent="0.25">
      <c r="A3484" s="53" t="str">
        <f>IF(AND(C3484="",D3484="",E3484="",F3484="",G3484="",H3484="",I3484="",J3484="",K3484="",L3484="",M3484="",N3484="",O3484=""),"",IF(OR(B3484="",C3484="",D3484="",E3484="",F3484="",G3484="",K3484="",L3484="",AND('1 Cover'!$B$21&lt;&gt;"None",M3484="")),"No","Yes"))</f>
        <v/>
      </c>
      <c r="B3484" s="26">
        <v>3481</v>
      </c>
      <c r="C3484" s="27"/>
      <c r="D3484" s="29"/>
      <c r="E3484" s="29"/>
      <c r="F3484" s="27"/>
      <c r="G3484" s="30"/>
      <c r="H3484" s="29"/>
      <c r="I3484" s="27"/>
      <c r="J3484" s="27"/>
      <c r="K3484" s="27"/>
      <c r="L3484" s="31"/>
      <c r="M3484" s="31"/>
      <c r="N3484" s="31"/>
      <c r="O3484" s="31"/>
    </row>
    <row r="3485" spans="1:15" ht="15" customHeight="1" x14ac:dyDescent="0.25">
      <c r="A3485" s="53" t="str">
        <f>IF(AND(C3485="",D3485="",E3485="",F3485="",G3485="",H3485="",I3485="",J3485="",K3485="",L3485="",M3485="",N3485="",O3485=""),"",IF(OR(B3485="",C3485="",D3485="",E3485="",F3485="",G3485="",K3485="",L3485="",AND('1 Cover'!$B$21&lt;&gt;"None",M3485="")),"No","Yes"))</f>
        <v/>
      </c>
      <c r="B3485" s="26">
        <v>3482</v>
      </c>
      <c r="C3485" s="27"/>
      <c r="D3485" s="29"/>
      <c r="E3485" s="29"/>
      <c r="F3485" s="27"/>
      <c r="G3485" s="30"/>
      <c r="H3485" s="29"/>
      <c r="I3485" s="27"/>
      <c r="J3485" s="27"/>
      <c r="K3485" s="27"/>
      <c r="L3485" s="31"/>
      <c r="M3485" s="31"/>
      <c r="N3485" s="31"/>
      <c r="O3485" s="31"/>
    </row>
    <row r="3486" spans="1:15" ht="15" customHeight="1" x14ac:dyDescent="0.25">
      <c r="A3486" s="53" t="str">
        <f>IF(AND(C3486="",D3486="",E3486="",F3486="",G3486="",H3486="",I3486="",J3486="",K3486="",L3486="",M3486="",N3486="",O3486=""),"",IF(OR(B3486="",C3486="",D3486="",E3486="",F3486="",G3486="",K3486="",L3486="",AND('1 Cover'!$B$21&lt;&gt;"None",M3486="")),"No","Yes"))</f>
        <v/>
      </c>
      <c r="B3486" s="26">
        <v>3483</v>
      </c>
      <c r="C3486" s="27"/>
      <c r="D3486" s="29"/>
      <c r="E3486" s="29"/>
      <c r="F3486" s="27"/>
      <c r="G3486" s="30"/>
      <c r="H3486" s="29"/>
      <c r="I3486" s="27"/>
      <c r="J3486" s="27"/>
      <c r="K3486" s="27"/>
      <c r="L3486" s="31"/>
      <c r="M3486" s="31"/>
      <c r="N3486" s="31"/>
      <c r="O3486" s="31"/>
    </row>
    <row r="3487" spans="1:15" ht="15" customHeight="1" x14ac:dyDescent="0.25">
      <c r="A3487" s="53" t="str">
        <f>IF(AND(C3487="",D3487="",E3487="",F3487="",G3487="",H3487="",I3487="",J3487="",K3487="",L3487="",M3487="",N3487="",O3487=""),"",IF(OR(B3487="",C3487="",D3487="",E3487="",F3487="",G3487="",K3487="",L3487="",AND('1 Cover'!$B$21&lt;&gt;"None",M3487="")),"No","Yes"))</f>
        <v/>
      </c>
      <c r="B3487" s="26">
        <v>3484</v>
      </c>
      <c r="C3487" s="27"/>
      <c r="D3487" s="29"/>
      <c r="E3487" s="29"/>
      <c r="F3487" s="27"/>
      <c r="G3487" s="30"/>
      <c r="H3487" s="29"/>
      <c r="I3487" s="27"/>
      <c r="J3487" s="27"/>
      <c r="K3487" s="27"/>
      <c r="L3487" s="31"/>
      <c r="M3487" s="31"/>
      <c r="N3487" s="31"/>
      <c r="O3487" s="31"/>
    </row>
    <row r="3488" spans="1:15" ht="15" customHeight="1" x14ac:dyDescent="0.25">
      <c r="A3488" s="53" t="str">
        <f>IF(AND(C3488="",D3488="",E3488="",F3488="",G3488="",H3488="",I3488="",J3488="",K3488="",L3488="",M3488="",N3488="",O3488=""),"",IF(OR(B3488="",C3488="",D3488="",E3488="",F3488="",G3488="",K3488="",L3488="",AND('1 Cover'!$B$21&lt;&gt;"None",M3488="")),"No","Yes"))</f>
        <v/>
      </c>
      <c r="B3488" s="26">
        <v>3485</v>
      </c>
      <c r="C3488" s="27"/>
      <c r="D3488" s="29"/>
      <c r="E3488" s="29"/>
      <c r="F3488" s="27"/>
      <c r="G3488" s="30"/>
      <c r="H3488" s="29"/>
      <c r="I3488" s="27"/>
      <c r="J3488" s="27"/>
      <c r="K3488" s="27"/>
      <c r="L3488" s="31"/>
      <c r="M3488" s="31"/>
      <c r="N3488" s="31"/>
      <c r="O3488" s="31"/>
    </row>
    <row r="3489" spans="1:15" ht="15" customHeight="1" x14ac:dyDescent="0.25">
      <c r="A3489" s="53" t="str">
        <f>IF(AND(C3489="",D3489="",E3489="",F3489="",G3489="",H3489="",I3489="",J3489="",K3489="",L3489="",M3489="",N3489="",O3489=""),"",IF(OR(B3489="",C3489="",D3489="",E3489="",F3489="",G3489="",K3489="",L3489="",AND('1 Cover'!$B$21&lt;&gt;"None",M3489="")),"No","Yes"))</f>
        <v/>
      </c>
      <c r="B3489" s="26">
        <v>3486</v>
      </c>
      <c r="C3489" s="27"/>
      <c r="D3489" s="29"/>
      <c r="E3489" s="29"/>
      <c r="F3489" s="27"/>
      <c r="G3489" s="30"/>
      <c r="H3489" s="29"/>
      <c r="I3489" s="27"/>
      <c r="J3489" s="27"/>
      <c r="K3489" s="27"/>
      <c r="L3489" s="31"/>
      <c r="M3489" s="31"/>
      <c r="N3489" s="31"/>
      <c r="O3489" s="31"/>
    </row>
    <row r="3490" spans="1:15" ht="15" customHeight="1" x14ac:dyDescent="0.25">
      <c r="A3490" s="53" t="str">
        <f>IF(AND(C3490="",D3490="",E3490="",F3490="",G3490="",H3490="",I3490="",J3490="",K3490="",L3490="",M3490="",N3490="",O3490=""),"",IF(OR(B3490="",C3490="",D3490="",E3490="",F3490="",G3490="",K3490="",L3490="",AND('1 Cover'!$B$21&lt;&gt;"None",M3490="")),"No","Yes"))</f>
        <v/>
      </c>
      <c r="B3490" s="26">
        <v>3487</v>
      </c>
      <c r="C3490" s="27"/>
      <c r="D3490" s="29"/>
      <c r="E3490" s="29"/>
      <c r="F3490" s="27"/>
      <c r="G3490" s="30"/>
      <c r="H3490" s="29"/>
      <c r="I3490" s="27"/>
      <c r="J3490" s="27"/>
      <c r="K3490" s="27"/>
      <c r="L3490" s="31"/>
      <c r="M3490" s="31"/>
      <c r="N3490" s="31"/>
      <c r="O3490" s="31"/>
    </row>
    <row r="3491" spans="1:15" ht="15" customHeight="1" x14ac:dyDescent="0.25">
      <c r="A3491" s="53" t="str">
        <f>IF(AND(C3491="",D3491="",E3491="",F3491="",G3491="",H3491="",I3491="",J3491="",K3491="",L3491="",M3491="",N3491="",O3491=""),"",IF(OR(B3491="",C3491="",D3491="",E3491="",F3491="",G3491="",K3491="",L3491="",AND('1 Cover'!$B$21&lt;&gt;"None",M3491="")),"No","Yes"))</f>
        <v/>
      </c>
      <c r="B3491" s="26">
        <v>3488</v>
      </c>
      <c r="C3491" s="27"/>
      <c r="D3491" s="29"/>
      <c r="E3491" s="29"/>
      <c r="F3491" s="27"/>
      <c r="G3491" s="30"/>
      <c r="H3491" s="29"/>
      <c r="I3491" s="27"/>
      <c r="J3491" s="27"/>
      <c r="K3491" s="27"/>
      <c r="L3491" s="31"/>
      <c r="M3491" s="31"/>
      <c r="N3491" s="31"/>
      <c r="O3491" s="31"/>
    </row>
    <row r="3492" spans="1:15" ht="15" customHeight="1" x14ac:dyDescent="0.25">
      <c r="A3492" s="53" t="str">
        <f>IF(AND(C3492="",D3492="",E3492="",F3492="",G3492="",H3492="",I3492="",J3492="",K3492="",L3492="",M3492="",N3492="",O3492=""),"",IF(OR(B3492="",C3492="",D3492="",E3492="",F3492="",G3492="",K3492="",L3492="",AND('1 Cover'!$B$21&lt;&gt;"None",M3492="")),"No","Yes"))</f>
        <v/>
      </c>
      <c r="B3492" s="26">
        <v>3489</v>
      </c>
      <c r="C3492" s="27"/>
      <c r="D3492" s="29"/>
      <c r="E3492" s="29"/>
      <c r="F3492" s="27"/>
      <c r="G3492" s="30"/>
      <c r="H3492" s="29"/>
      <c r="I3492" s="27"/>
      <c r="J3492" s="27"/>
      <c r="K3492" s="27"/>
      <c r="L3492" s="31"/>
      <c r="M3492" s="31"/>
      <c r="N3492" s="31"/>
      <c r="O3492" s="31"/>
    </row>
    <row r="3493" spans="1:15" ht="15" customHeight="1" x14ac:dyDescent="0.25">
      <c r="A3493" s="53" t="str">
        <f>IF(AND(C3493="",D3493="",E3493="",F3493="",G3493="",H3493="",I3493="",J3493="",K3493="",L3493="",M3493="",N3493="",O3493=""),"",IF(OR(B3493="",C3493="",D3493="",E3493="",F3493="",G3493="",K3493="",L3493="",AND('1 Cover'!$B$21&lt;&gt;"None",M3493="")),"No","Yes"))</f>
        <v/>
      </c>
      <c r="B3493" s="26">
        <v>3490</v>
      </c>
      <c r="C3493" s="27"/>
      <c r="D3493" s="29"/>
      <c r="E3493" s="29"/>
      <c r="F3493" s="27"/>
      <c r="G3493" s="30"/>
      <c r="H3493" s="29"/>
      <c r="I3493" s="27"/>
      <c r="J3493" s="27"/>
      <c r="K3493" s="27"/>
      <c r="L3493" s="31"/>
      <c r="M3493" s="31"/>
      <c r="N3493" s="31"/>
      <c r="O3493" s="31"/>
    </row>
    <row r="3494" spans="1:15" ht="15" customHeight="1" x14ac:dyDescent="0.25">
      <c r="A3494" s="53" t="str">
        <f>IF(AND(C3494="",D3494="",E3494="",F3494="",G3494="",H3494="",I3494="",J3494="",K3494="",L3494="",M3494="",N3494="",O3494=""),"",IF(OR(B3494="",C3494="",D3494="",E3494="",F3494="",G3494="",K3494="",L3494="",AND('1 Cover'!$B$21&lt;&gt;"None",M3494="")),"No","Yes"))</f>
        <v/>
      </c>
      <c r="B3494" s="26">
        <v>3491</v>
      </c>
      <c r="C3494" s="27"/>
      <c r="D3494" s="29"/>
      <c r="E3494" s="29"/>
      <c r="F3494" s="27"/>
      <c r="G3494" s="30"/>
      <c r="H3494" s="29"/>
      <c r="I3494" s="27"/>
      <c r="J3494" s="27"/>
      <c r="K3494" s="27"/>
      <c r="L3494" s="31"/>
      <c r="M3494" s="31"/>
      <c r="N3494" s="31"/>
      <c r="O3494" s="31"/>
    </row>
    <row r="3495" spans="1:15" ht="15" customHeight="1" x14ac:dyDescent="0.25">
      <c r="A3495" s="53" t="str">
        <f>IF(AND(C3495="",D3495="",E3495="",F3495="",G3495="",H3495="",I3495="",J3495="",K3495="",L3495="",M3495="",N3495="",O3495=""),"",IF(OR(B3495="",C3495="",D3495="",E3495="",F3495="",G3495="",K3495="",L3495="",AND('1 Cover'!$B$21&lt;&gt;"None",M3495="")),"No","Yes"))</f>
        <v/>
      </c>
      <c r="B3495" s="26">
        <v>3492</v>
      </c>
      <c r="C3495" s="27"/>
      <c r="D3495" s="29"/>
      <c r="E3495" s="29"/>
      <c r="F3495" s="27"/>
      <c r="G3495" s="30"/>
      <c r="H3495" s="29"/>
      <c r="I3495" s="27"/>
      <c r="J3495" s="27"/>
      <c r="K3495" s="27"/>
      <c r="L3495" s="31"/>
      <c r="M3495" s="31"/>
      <c r="N3495" s="31"/>
      <c r="O3495" s="31"/>
    </row>
    <row r="3496" spans="1:15" ht="15" customHeight="1" x14ac:dyDescent="0.25">
      <c r="A3496" s="53" t="str">
        <f>IF(AND(C3496="",D3496="",E3496="",F3496="",G3496="",H3496="",I3496="",J3496="",K3496="",L3496="",M3496="",N3496="",O3496=""),"",IF(OR(B3496="",C3496="",D3496="",E3496="",F3496="",G3496="",K3496="",L3496="",AND('1 Cover'!$B$21&lt;&gt;"None",M3496="")),"No","Yes"))</f>
        <v/>
      </c>
      <c r="B3496" s="26">
        <v>3493</v>
      </c>
      <c r="C3496" s="27"/>
      <c r="D3496" s="29"/>
      <c r="E3496" s="29"/>
      <c r="F3496" s="27"/>
      <c r="G3496" s="30"/>
      <c r="H3496" s="29"/>
      <c r="I3496" s="27"/>
      <c r="J3496" s="27"/>
      <c r="K3496" s="27"/>
      <c r="L3496" s="31"/>
      <c r="M3496" s="31"/>
      <c r="N3496" s="31"/>
      <c r="O3496" s="31"/>
    </row>
    <row r="3497" spans="1:15" ht="15" customHeight="1" x14ac:dyDescent="0.25">
      <c r="A3497" s="53" t="str">
        <f>IF(AND(C3497="",D3497="",E3497="",F3497="",G3497="",H3497="",I3497="",J3497="",K3497="",L3497="",M3497="",N3497="",O3497=""),"",IF(OR(B3497="",C3497="",D3497="",E3497="",F3497="",G3497="",K3497="",L3497="",AND('1 Cover'!$B$21&lt;&gt;"None",M3497="")),"No","Yes"))</f>
        <v/>
      </c>
      <c r="B3497" s="26">
        <v>3494</v>
      </c>
      <c r="C3497" s="27"/>
      <c r="D3497" s="29"/>
      <c r="E3497" s="29"/>
      <c r="F3497" s="27"/>
      <c r="G3497" s="30"/>
      <c r="H3497" s="29"/>
      <c r="I3497" s="27"/>
      <c r="J3497" s="27"/>
      <c r="K3497" s="27"/>
      <c r="L3497" s="31"/>
      <c r="M3497" s="31"/>
      <c r="N3497" s="31"/>
      <c r="O3497" s="31"/>
    </row>
    <row r="3498" spans="1:15" ht="15" customHeight="1" x14ac:dyDescent="0.25">
      <c r="A3498" s="53" t="str">
        <f>IF(AND(C3498="",D3498="",E3498="",F3498="",G3498="",H3498="",I3498="",J3498="",K3498="",L3498="",M3498="",N3498="",O3498=""),"",IF(OR(B3498="",C3498="",D3498="",E3498="",F3498="",G3498="",K3498="",L3498="",AND('1 Cover'!$B$21&lt;&gt;"None",M3498="")),"No","Yes"))</f>
        <v/>
      </c>
      <c r="B3498" s="26">
        <v>3495</v>
      </c>
      <c r="C3498" s="27"/>
      <c r="D3498" s="29"/>
      <c r="E3498" s="29"/>
      <c r="F3498" s="27"/>
      <c r="G3498" s="30"/>
      <c r="H3498" s="29"/>
      <c r="I3498" s="27"/>
      <c r="J3498" s="27"/>
      <c r="K3498" s="27"/>
      <c r="L3498" s="31"/>
      <c r="M3498" s="31"/>
      <c r="N3498" s="31"/>
      <c r="O3498" s="31"/>
    </row>
    <row r="3499" spans="1:15" ht="15" customHeight="1" x14ac:dyDescent="0.25">
      <c r="A3499" s="53" t="str">
        <f>IF(AND(C3499="",D3499="",E3499="",F3499="",G3499="",H3499="",I3499="",J3499="",K3499="",L3499="",M3499="",N3499="",O3499=""),"",IF(OR(B3499="",C3499="",D3499="",E3499="",F3499="",G3499="",K3499="",L3499="",AND('1 Cover'!$B$21&lt;&gt;"None",M3499="")),"No","Yes"))</f>
        <v/>
      </c>
      <c r="B3499" s="26">
        <v>3496</v>
      </c>
      <c r="C3499" s="27"/>
      <c r="D3499" s="29"/>
      <c r="E3499" s="29"/>
      <c r="F3499" s="27"/>
      <c r="G3499" s="30"/>
      <c r="H3499" s="29"/>
      <c r="I3499" s="27"/>
      <c r="J3499" s="27"/>
      <c r="K3499" s="27"/>
      <c r="L3499" s="31"/>
      <c r="M3499" s="31"/>
      <c r="N3499" s="31"/>
      <c r="O3499" s="31"/>
    </row>
    <row r="3500" spans="1:15" ht="15" customHeight="1" x14ac:dyDescent="0.25">
      <c r="A3500" s="53" t="str">
        <f>IF(AND(C3500="",D3500="",E3500="",F3500="",G3500="",H3500="",I3500="",J3500="",K3500="",L3500="",M3500="",N3500="",O3500=""),"",IF(OR(B3500="",C3500="",D3500="",E3500="",F3500="",G3500="",K3500="",L3500="",AND('1 Cover'!$B$21&lt;&gt;"None",M3500="")),"No","Yes"))</f>
        <v/>
      </c>
      <c r="B3500" s="26">
        <v>3497</v>
      </c>
      <c r="C3500" s="27"/>
      <c r="D3500" s="29"/>
      <c r="E3500" s="29"/>
      <c r="F3500" s="27"/>
      <c r="G3500" s="30"/>
      <c r="H3500" s="29"/>
      <c r="I3500" s="27"/>
      <c r="J3500" s="27"/>
      <c r="K3500" s="27"/>
      <c r="L3500" s="31"/>
      <c r="M3500" s="31"/>
      <c r="N3500" s="31"/>
      <c r="O3500" s="31"/>
    </row>
    <row r="3501" spans="1:15" ht="15" customHeight="1" x14ac:dyDescent="0.25">
      <c r="A3501" s="53" t="str">
        <f>IF(AND(C3501="",D3501="",E3501="",F3501="",G3501="",H3501="",I3501="",J3501="",K3501="",L3501="",M3501="",N3501="",O3501=""),"",IF(OR(B3501="",C3501="",D3501="",E3501="",F3501="",G3501="",K3501="",L3501="",AND('1 Cover'!$B$21&lt;&gt;"None",M3501="")),"No","Yes"))</f>
        <v/>
      </c>
      <c r="B3501" s="26">
        <v>3498</v>
      </c>
      <c r="C3501" s="27"/>
      <c r="D3501" s="29"/>
      <c r="E3501" s="29"/>
      <c r="F3501" s="27"/>
      <c r="G3501" s="30"/>
      <c r="H3501" s="29"/>
      <c r="I3501" s="27"/>
      <c r="J3501" s="27"/>
      <c r="K3501" s="27"/>
      <c r="L3501" s="31"/>
      <c r="M3501" s="31"/>
      <c r="N3501" s="31"/>
      <c r="O3501" s="31"/>
    </row>
    <row r="3502" spans="1:15" ht="15" customHeight="1" x14ac:dyDescent="0.25">
      <c r="A3502" s="53" t="str">
        <f>IF(AND(C3502="",D3502="",E3502="",F3502="",G3502="",H3502="",I3502="",J3502="",K3502="",L3502="",M3502="",N3502="",O3502=""),"",IF(OR(B3502="",C3502="",D3502="",E3502="",F3502="",G3502="",K3502="",L3502="",AND('1 Cover'!$B$21&lt;&gt;"None",M3502="")),"No","Yes"))</f>
        <v/>
      </c>
      <c r="B3502" s="26">
        <v>3499</v>
      </c>
      <c r="C3502" s="27"/>
      <c r="D3502" s="29"/>
      <c r="E3502" s="29"/>
      <c r="F3502" s="27"/>
      <c r="G3502" s="30"/>
      <c r="H3502" s="29"/>
      <c r="I3502" s="27"/>
      <c r="J3502" s="27"/>
      <c r="K3502" s="27"/>
      <c r="L3502" s="31"/>
      <c r="M3502" s="31"/>
      <c r="N3502" s="31"/>
      <c r="O3502" s="31"/>
    </row>
    <row r="3503" spans="1:15" ht="15" customHeight="1" x14ac:dyDescent="0.25">
      <c r="A3503" s="53" t="str">
        <f>IF(AND(C3503="",D3503="",E3503="",F3503="",G3503="",H3503="",I3503="",J3503="",K3503="",L3503="",M3503="",N3503="",O3503=""),"",IF(OR(B3503="",C3503="",D3503="",E3503="",F3503="",G3503="",K3503="",L3503="",AND('1 Cover'!$B$21&lt;&gt;"None",M3503="")),"No","Yes"))</f>
        <v/>
      </c>
      <c r="B3503" s="26">
        <v>3500</v>
      </c>
      <c r="C3503" s="27"/>
      <c r="D3503" s="29"/>
      <c r="E3503" s="29"/>
      <c r="F3503" s="27"/>
      <c r="G3503" s="30"/>
      <c r="H3503" s="29"/>
      <c r="I3503" s="27"/>
      <c r="J3503" s="27"/>
      <c r="K3503" s="27"/>
      <c r="L3503" s="31"/>
      <c r="M3503" s="31"/>
      <c r="N3503" s="31"/>
      <c r="O3503" s="31"/>
    </row>
    <row r="3504" spans="1:15" ht="15" customHeight="1" x14ac:dyDescent="0.25">
      <c r="A3504" s="53" t="str">
        <f>IF(AND(C3504="",D3504="",E3504="",F3504="",G3504="",H3504="",I3504="",J3504="",K3504="",L3504="",M3504="",N3504="",O3504=""),"",IF(OR(B3504="",C3504="",D3504="",E3504="",F3504="",G3504="",K3504="",L3504="",AND('1 Cover'!$B$21&lt;&gt;"None",M3504="")),"No","Yes"))</f>
        <v/>
      </c>
      <c r="B3504" s="26">
        <v>3501</v>
      </c>
      <c r="C3504" s="27"/>
      <c r="D3504" s="29"/>
      <c r="E3504" s="29"/>
      <c r="F3504" s="27"/>
      <c r="G3504" s="30"/>
      <c r="H3504" s="29"/>
      <c r="I3504" s="27"/>
      <c r="J3504" s="27"/>
      <c r="K3504" s="27"/>
      <c r="L3504" s="31"/>
      <c r="M3504" s="31"/>
      <c r="N3504" s="31"/>
      <c r="O3504" s="31"/>
    </row>
    <row r="3505" spans="1:15" ht="15" customHeight="1" x14ac:dyDescent="0.25">
      <c r="A3505" s="53" t="str">
        <f>IF(AND(C3505="",D3505="",E3505="",F3505="",G3505="",H3505="",I3505="",J3505="",K3505="",L3505="",M3505="",N3505="",O3505=""),"",IF(OR(B3505="",C3505="",D3505="",E3505="",F3505="",G3505="",K3505="",L3505="",AND('1 Cover'!$B$21&lt;&gt;"None",M3505="")),"No","Yes"))</f>
        <v/>
      </c>
      <c r="B3505" s="26">
        <v>3502</v>
      </c>
      <c r="C3505" s="27"/>
      <c r="D3505" s="29"/>
      <c r="E3505" s="29"/>
      <c r="F3505" s="27"/>
      <c r="G3505" s="30"/>
      <c r="H3505" s="29"/>
      <c r="I3505" s="27"/>
      <c r="J3505" s="27"/>
      <c r="K3505" s="27"/>
      <c r="L3505" s="31"/>
      <c r="M3505" s="31"/>
      <c r="N3505" s="31"/>
      <c r="O3505" s="31"/>
    </row>
    <row r="3506" spans="1:15" ht="15" customHeight="1" x14ac:dyDescent="0.25">
      <c r="A3506" s="53" t="str">
        <f>IF(AND(C3506="",D3506="",E3506="",F3506="",G3506="",H3506="",I3506="",J3506="",K3506="",L3506="",M3506="",N3506="",O3506=""),"",IF(OR(B3506="",C3506="",D3506="",E3506="",F3506="",G3506="",K3506="",L3506="",AND('1 Cover'!$B$21&lt;&gt;"None",M3506="")),"No","Yes"))</f>
        <v/>
      </c>
      <c r="B3506" s="26">
        <v>3503</v>
      </c>
      <c r="C3506" s="27"/>
      <c r="D3506" s="29"/>
      <c r="E3506" s="29"/>
      <c r="F3506" s="27"/>
      <c r="G3506" s="30"/>
      <c r="H3506" s="29"/>
      <c r="I3506" s="27"/>
      <c r="J3506" s="27"/>
      <c r="K3506" s="27"/>
      <c r="L3506" s="31"/>
      <c r="M3506" s="31"/>
      <c r="N3506" s="31"/>
      <c r="O3506" s="31"/>
    </row>
    <row r="3507" spans="1:15" ht="15" customHeight="1" x14ac:dyDescent="0.25">
      <c r="A3507" s="53" t="str">
        <f>IF(AND(C3507="",D3507="",E3507="",F3507="",G3507="",H3507="",I3507="",J3507="",K3507="",L3507="",M3507="",N3507="",O3507=""),"",IF(OR(B3507="",C3507="",D3507="",E3507="",F3507="",G3507="",K3507="",L3507="",AND('1 Cover'!$B$21&lt;&gt;"None",M3507="")),"No","Yes"))</f>
        <v/>
      </c>
      <c r="B3507" s="26">
        <v>3504</v>
      </c>
      <c r="C3507" s="27"/>
      <c r="D3507" s="29"/>
      <c r="E3507" s="29"/>
      <c r="F3507" s="27"/>
      <c r="G3507" s="30"/>
      <c r="H3507" s="29"/>
      <c r="I3507" s="27"/>
      <c r="J3507" s="27"/>
      <c r="K3507" s="27"/>
      <c r="L3507" s="31"/>
      <c r="M3507" s="31"/>
      <c r="N3507" s="31"/>
      <c r="O3507" s="31"/>
    </row>
    <row r="3508" spans="1:15" ht="15" customHeight="1" x14ac:dyDescent="0.25">
      <c r="A3508" s="53" t="str">
        <f>IF(AND(C3508="",D3508="",E3508="",F3508="",G3508="",H3508="",I3508="",J3508="",K3508="",L3508="",M3508="",N3508="",O3508=""),"",IF(OR(B3508="",C3508="",D3508="",E3508="",F3508="",G3508="",K3508="",L3508="",AND('1 Cover'!$B$21&lt;&gt;"None",M3508="")),"No","Yes"))</f>
        <v/>
      </c>
      <c r="B3508" s="26">
        <v>3505</v>
      </c>
      <c r="C3508" s="27"/>
      <c r="D3508" s="29"/>
      <c r="E3508" s="29"/>
      <c r="F3508" s="27"/>
      <c r="G3508" s="30"/>
      <c r="H3508" s="29"/>
      <c r="I3508" s="27"/>
      <c r="J3508" s="27"/>
      <c r="K3508" s="27"/>
      <c r="L3508" s="31"/>
      <c r="M3508" s="31"/>
      <c r="N3508" s="31"/>
      <c r="O3508" s="31"/>
    </row>
    <row r="3509" spans="1:15" ht="15" customHeight="1" x14ac:dyDescent="0.25">
      <c r="A3509" s="53" t="str">
        <f>IF(AND(C3509="",D3509="",E3509="",F3509="",G3509="",H3509="",I3509="",J3509="",K3509="",L3509="",M3509="",N3509="",O3509=""),"",IF(OR(B3509="",C3509="",D3509="",E3509="",F3509="",G3509="",K3509="",L3509="",AND('1 Cover'!$B$21&lt;&gt;"None",M3509="")),"No","Yes"))</f>
        <v/>
      </c>
      <c r="B3509" s="26">
        <v>3506</v>
      </c>
      <c r="C3509" s="27"/>
      <c r="D3509" s="29"/>
      <c r="E3509" s="29"/>
      <c r="F3509" s="27"/>
      <c r="G3509" s="30"/>
      <c r="H3509" s="29"/>
      <c r="I3509" s="27"/>
      <c r="J3509" s="27"/>
      <c r="K3509" s="27"/>
      <c r="L3509" s="31"/>
      <c r="M3509" s="31"/>
      <c r="N3509" s="31"/>
      <c r="O3509" s="31"/>
    </row>
    <row r="3510" spans="1:15" ht="15" customHeight="1" x14ac:dyDescent="0.25">
      <c r="A3510" s="53" t="str">
        <f>IF(AND(C3510="",D3510="",E3510="",F3510="",G3510="",H3510="",I3510="",J3510="",K3510="",L3510="",M3510="",N3510="",O3510=""),"",IF(OR(B3510="",C3510="",D3510="",E3510="",F3510="",G3510="",K3510="",L3510="",AND('1 Cover'!$B$21&lt;&gt;"None",M3510="")),"No","Yes"))</f>
        <v/>
      </c>
      <c r="B3510" s="26">
        <v>3507</v>
      </c>
      <c r="C3510" s="27"/>
      <c r="D3510" s="29"/>
      <c r="E3510" s="29"/>
      <c r="F3510" s="27"/>
      <c r="G3510" s="30"/>
      <c r="H3510" s="29"/>
      <c r="I3510" s="27"/>
      <c r="J3510" s="27"/>
      <c r="K3510" s="27"/>
      <c r="L3510" s="31"/>
      <c r="M3510" s="31"/>
      <c r="N3510" s="31"/>
      <c r="O3510" s="31"/>
    </row>
    <row r="3511" spans="1:15" ht="15" customHeight="1" x14ac:dyDescent="0.25">
      <c r="A3511" s="53" t="str">
        <f>IF(AND(C3511="",D3511="",E3511="",F3511="",G3511="",H3511="",I3511="",J3511="",K3511="",L3511="",M3511="",N3511="",O3511=""),"",IF(OR(B3511="",C3511="",D3511="",E3511="",F3511="",G3511="",K3511="",L3511="",AND('1 Cover'!$B$21&lt;&gt;"None",M3511="")),"No","Yes"))</f>
        <v/>
      </c>
      <c r="B3511" s="26">
        <v>3508</v>
      </c>
      <c r="C3511" s="27"/>
      <c r="D3511" s="29"/>
      <c r="E3511" s="29"/>
      <c r="F3511" s="27"/>
      <c r="G3511" s="30"/>
      <c r="H3511" s="29"/>
      <c r="I3511" s="27"/>
      <c r="J3511" s="27"/>
      <c r="K3511" s="27"/>
      <c r="L3511" s="31"/>
      <c r="M3511" s="31"/>
      <c r="N3511" s="31"/>
      <c r="O3511" s="31"/>
    </row>
    <row r="3512" spans="1:15" ht="15" customHeight="1" x14ac:dyDescent="0.25">
      <c r="A3512" s="53" t="str">
        <f>IF(AND(C3512="",D3512="",E3512="",F3512="",G3512="",H3512="",I3512="",J3512="",K3512="",L3512="",M3512="",N3512="",O3512=""),"",IF(OR(B3512="",C3512="",D3512="",E3512="",F3512="",G3512="",K3512="",L3512="",AND('1 Cover'!$B$21&lt;&gt;"None",M3512="")),"No","Yes"))</f>
        <v/>
      </c>
      <c r="B3512" s="26">
        <v>3509</v>
      </c>
      <c r="C3512" s="27"/>
      <c r="D3512" s="29"/>
      <c r="E3512" s="29"/>
      <c r="F3512" s="27"/>
      <c r="G3512" s="30"/>
      <c r="H3512" s="29"/>
      <c r="I3512" s="27"/>
      <c r="J3512" s="27"/>
      <c r="K3512" s="27"/>
      <c r="L3512" s="31"/>
      <c r="M3512" s="31"/>
      <c r="N3512" s="31"/>
      <c r="O3512" s="31"/>
    </row>
    <row r="3513" spans="1:15" x14ac:dyDescent="0.25">
      <c r="A3513" s="53" t="str">
        <f>IF(AND(C3513="",D3513="",E3513="",F3513="",G3513="",H3513="",I3513="",J3513="",K3513="",L3513="",M3513="",N3513="",O3513=""),"",IF(OR(B3513="",C3513="",D3513="",E3513="",F3513="",G3513="",K3513="",L3513="",AND('1 Cover'!$B$21&lt;&gt;"None",M3513="")),"No","Yes"))</f>
        <v/>
      </c>
      <c r="B3513" s="26">
        <v>3510</v>
      </c>
      <c r="C3513" s="27"/>
      <c r="D3513" s="29"/>
      <c r="E3513" s="29"/>
      <c r="F3513" s="27"/>
      <c r="G3513" s="30"/>
      <c r="H3513" s="29"/>
      <c r="I3513" s="27"/>
      <c r="J3513" s="27"/>
      <c r="K3513" s="27"/>
      <c r="L3513" s="31"/>
      <c r="M3513" s="31"/>
      <c r="N3513" s="31"/>
      <c r="O3513" s="31"/>
    </row>
    <row r="3514" spans="1:15" x14ac:dyDescent="0.25">
      <c r="A3514" s="53" t="str">
        <f>IF(AND(C3514="",D3514="",E3514="",F3514="",G3514="",H3514="",I3514="",J3514="",K3514="",L3514="",M3514="",N3514="",O3514=""),"",IF(OR(B3514="",C3514="",D3514="",E3514="",F3514="",G3514="",K3514="",L3514="",AND('1 Cover'!$B$21&lt;&gt;"None",M3514="")),"No","Yes"))</f>
        <v/>
      </c>
      <c r="B3514" s="26">
        <v>3511</v>
      </c>
      <c r="C3514" s="27"/>
      <c r="D3514" s="29"/>
      <c r="E3514" s="29"/>
      <c r="F3514" s="27"/>
      <c r="G3514" s="30"/>
      <c r="H3514" s="29"/>
      <c r="I3514" s="27"/>
      <c r="J3514" s="27"/>
      <c r="K3514" s="27"/>
      <c r="L3514" s="31"/>
      <c r="M3514" s="31"/>
      <c r="N3514" s="31"/>
      <c r="O3514" s="31"/>
    </row>
    <row r="3515" spans="1:15" x14ac:dyDescent="0.25">
      <c r="A3515" s="53" t="str">
        <f>IF(AND(C3515="",D3515="",E3515="",F3515="",G3515="",H3515="",I3515="",J3515="",K3515="",L3515="",M3515="",N3515="",O3515=""),"",IF(OR(B3515="",C3515="",D3515="",E3515="",F3515="",G3515="",K3515="",L3515="",AND('1 Cover'!$B$21&lt;&gt;"None",M3515="")),"No","Yes"))</f>
        <v/>
      </c>
      <c r="B3515" s="26">
        <v>3512</v>
      </c>
      <c r="C3515" s="27"/>
      <c r="D3515" s="29"/>
      <c r="E3515" s="29"/>
      <c r="F3515" s="27"/>
      <c r="G3515" s="30"/>
      <c r="H3515" s="29"/>
      <c r="I3515" s="27"/>
      <c r="J3515" s="27"/>
      <c r="K3515" s="27"/>
      <c r="L3515" s="31"/>
      <c r="M3515" s="31"/>
      <c r="N3515" s="31"/>
      <c r="O3515" s="31"/>
    </row>
    <row r="3516" spans="1:15" ht="15" customHeight="1" x14ac:dyDescent="0.25">
      <c r="A3516" s="53" t="str">
        <f>IF(AND(C3516="",D3516="",E3516="",F3516="",G3516="",H3516="",I3516="",J3516="",K3516="",L3516="",M3516="",N3516="",O3516=""),"",IF(OR(B3516="",C3516="",D3516="",E3516="",F3516="",G3516="",K3516="",L3516="",AND('1 Cover'!$B$21&lt;&gt;"None",M3516="")),"No","Yes"))</f>
        <v/>
      </c>
      <c r="B3516" s="26">
        <v>3513</v>
      </c>
      <c r="C3516" s="27"/>
      <c r="D3516" s="29"/>
      <c r="E3516" s="29"/>
      <c r="F3516" s="27"/>
      <c r="G3516" s="30"/>
      <c r="H3516" s="29"/>
      <c r="I3516" s="27"/>
      <c r="J3516" s="27"/>
      <c r="K3516" s="27"/>
      <c r="L3516" s="31"/>
      <c r="M3516" s="31"/>
      <c r="N3516" s="31"/>
      <c r="O3516" s="31"/>
    </row>
    <row r="3517" spans="1:15" ht="15" customHeight="1" x14ac:dyDescent="0.25">
      <c r="A3517" s="53" t="str">
        <f>IF(AND(C3517="",D3517="",E3517="",F3517="",G3517="",H3517="",I3517="",J3517="",K3517="",L3517="",M3517="",N3517="",O3517=""),"",IF(OR(B3517="",C3517="",D3517="",E3517="",F3517="",G3517="",K3517="",L3517="",AND('1 Cover'!$B$21&lt;&gt;"None",M3517="")),"No","Yes"))</f>
        <v/>
      </c>
      <c r="B3517" s="26">
        <v>3514</v>
      </c>
      <c r="C3517" s="27"/>
      <c r="D3517" s="29"/>
      <c r="E3517" s="29"/>
      <c r="F3517" s="27"/>
      <c r="G3517" s="30"/>
      <c r="H3517" s="29"/>
      <c r="I3517" s="27"/>
      <c r="J3517" s="27"/>
      <c r="K3517" s="27"/>
      <c r="L3517" s="31"/>
      <c r="M3517" s="31"/>
      <c r="N3517" s="31"/>
      <c r="O3517" s="31"/>
    </row>
    <row r="3518" spans="1:15" ht="15" customHeight="1" x14ac:dyDescent="0.25">
      <c r="A3518" s="53" t="str">
        <f>IF(AND(C3518="",D3518="",E3518="",F3518="",G3518="",H3518="",I3518="",J3518="",K3518="",L3518="",M3518="",N3518="",O3518=""),"",IF(OR(B3518="",C3518="",D3518="",E3518="",F3518="",G3518="",K3518="",L3518="",AND('1 Cover'!$B$21&lt;&gt;"None",M3518="")),"No","Yes"))</f>
        <v/>
      </c>
      <c r="B3518" s="26">
        <v>3515</v>
      </c>
      <c r="C3518" s="27"/>
      <c r="D3518" s="29"/>
      <c r="E3518" s="29"/>
      <c r="F3518" s="27"/>
      <c r="G3518" s="30"/>
      <c r="H3518" s="29"/>
      <c r="I3518" s="27"/>
      <c r="J3518" s="27"/>
      <c r="K3518" s="27"/>
      <c r="L3518" s="31"/>
      <c r="M3518" s="31"/>
      <c r="N3518" s="31"/>
      <c r="O3518" s="31"/>
    </row>
    <row r="3519" spans="1:15" ht="15" customHeight="1" x14ac:dyDescent="0.25">
      <c r="A3519" s="53" t="str">
        <f>IF(AND(C3519="",D3519="",E3519="",F3519="",G3519="",H3519="",I3519="",J3519="",K3519="",L3519="",M3519="",N3519="",O3519=""),"",IF(OR(B3519="",C3519="",D3519="",E3519="",F3519="",G3519="",K3519="",L3519="",AND('1 Cover'!$B$21&lt;&gt;"None",M3519="")),"No","Yes"))</f>
        <v/>
      </c>
      <c r="B3519" s="26">
        <v>3516</v>
      </c>
      <c r="C3519" s="27"/>
      <c r="D3519" s="29"/>
      <c r="E3519" s="29"/>
      <c r="F3519" s="27"/>
      <c r="G3519" s="30"/>
      <c r="H3519" s="29"/>
      <c r="I3519" s="27"/>
      <c r="J3519" s="27"/>
      <c r="K3519" s="27"/>
      <c r="L3519" s="31"/>
      <c r="M3519" s="31"/>
      <c r="N3519" s="31"/>
      <c r="O3519" s="31"/>
    </row>
    <row r="3520" spans="1:15" ht="15" customHeight="1" x14ac:dyDescent="0.25">
      <c r="A3520" s="53" t="str">
        <f>IF(AND(C3520="",D3520="",E3520="",F3520="",G3520="",H3520="",I3520="",J3520="",K3520="",L3520="",M3520="",N3520="",O3520=""),"",IF(OR(B3520="",C3520="",D3520="",E3520="",F3520="",G3520="",K3520="",L3520="",AND('1 Cover'!$B$21&lt;&gt;"None",M3520="")),"No","Yes"))</f>
        <v/>
      </c>
      <c r="B3520" s="26">
        <v>3517</v>
      </c>
      <c r="C3520" s="27"/>
      <c r="D3520" s="29"/>
      <c r="E3520" s="29"/>
      <c r="F3520" s="27"/>
      <c r="G3520" s="30"/>
      <c r="H3520" s="29"/>
      <c r="I3520" s="27"/>
      <c r="J3520" s="27"/>
      <c r="K3520" s="27"/>
      <c r="L3520" s="31"/>
      <c r="M3520" s="31"/>
      <c r="N3520" s="31"/>
      <c r="O3520" s="31"/>
    </row>
    <row r="3521" spans="1:15" ht="15" customHeight="1" x14ac:dyDescent="0.25">
      <c r="A3521" s="53" t="str">
        <f>IF(AND(C3521="",D3521="",E3521="",F3521="",G3521="",H3521="",I3521="",J3521="",K3521="",L3521="",M3521="",N3521="",O3521=""),"",IF(OR(B3521="",C3521="",D3521="",E3521="",F3521="",G3521="",K3521="",L3521="",AND('1 Cover'!$B$21&lt;&gt;"None",M3521="")),"No","Yes"))</f>
        <v/>
      </c>
      <c r="B3521" s="26">
        <v>3518</v>
      </c>
      <c r="C3521" s="27"/>
      <c r="D3521" s="29"/>
      <c r="E3521" s="29"/>
      <c r="F3521" s="27"/>
      <c r="G3521" s="30"/>
      <c r="H3521" s="29"/>
      <c r="I3521" s="27"/>
      <c r="J3521" s="27"/>
      <c r="K3521" s="27"/>
      <c r="L3521" s="31"/>
      <c r="M3521" s="31"/>
      <c r="N3521" s="31"/>
      <c r="O3521" s="31"/>
    </row>
    <row r="3522" spans="1:15" ht="15" customHeight="1" x14ac:dyDescent="0.25">
      <c r="A3522" s="53" t="str">
        <f>IF(AND(C3522="",D3522="",E3522="",F3522="",G3522="",H3522="",I3522="",J3522="",K3522="",L3522="",M3522="",N3522="",O3522=""),"",IF(OR(B3522="",C3522="",D3522="",E3522="",F3522="",G3522="",K3522="",L3522="",AND('1 Cover'!$B$21&lt;&gt;"None",M3522="")),"No","Yes"))</f>
        <v/>
      </c>
      <c r="B3522" s="26">
        <v>3519</v>
      </c>
      <c r="C3522" s="27"/>
      <c r="D3522" s="29"/>
      <c r="E3522" s="29"/>
      <c r="F3522" s="27"/>
      <c r="G3522" s="30"/>
      <c r="H3522" s="29"/>
      <c r="I3522" s="27"/>
      <c r="J3522" s="27"/>
      <c r="K3522" s="27"/>
      <c r="L3522" s="31"/>
      <c r="M3522" s="31"/>
      <c r="N3522" s="31"/>
      <c r="O3522" s="31"/>
    </row>
    <row r="3523" spans="1:15" ht="15" customHeight="1" x14ac:dyDescent="0.25">
      <c r="A3523" s="53" t="str">
        <f>IF(AND(C3523="",D3523="",E3523="",F3523="",G3523="",H3523="",I3523="",J3523="",K3523="",L3523="",M3523="",N3523="",O3523=""),"",IF(OR(B3523="",C3523="",D3523="",E3523="",F3523="",G3523="",K3523="",L3523="",AND('1 Cover'!$B$21&lt;&gt;"None",M3523="")),"No","Yes"))</f>
        <v/>
      </c>
      <c r="B3523" s="26">
        <v>3520</v>
      </c>
      <c r="C3523" s="27"/>
      <c r="D3523" s="29"/>
      <c r="E3523" s="29"/>
      <c r="F3523" s="27"/>
      <c r="G3523" s="30"/>
      <c r="H3523" s="29"/>
      <c r="I3523" s="27"/>
      <c r="J3523" s="27"/>
      <c r="K3523" s="27"/>
      <c r="L3523" s="31"/>
      <c r="M3523" s="31"/>
      <c r="N3523" s="31"/>
      <c r="O3523" s="31"/>
    </row>
    <row r="3524" spans="1:15" ht="15" customHeight="1" x14ac:dyDescent="0.25">
      <c r="A3524" s="53" t="str">
        <f>IF(AND(C3524="",D3524="",E3524="",F3524="",G3524="",H3524="",I3524="",J3524="",K3524="",L3524="",M3524="",N3524="",O3524=""),"",IF(OR(B3524="",C3524="",D3524="",E3524="",F3524="",G3524="",K3524="",L3524="",AND('1 Cover'!$B$21&lt;&gt;"None",M3524="")),"No","Yes"))</f>
        <v/>
      </c>
      <c r="B3524" s="26">
        <v>3521</v>
      </c>
      <c r="C3524" s="27"/>
      <c r="D3524" s="29"/>
      <c r="E3524" s="29"/>
      <c r="F3524" s="27"/>
      <c r="G3524" s="30"/>
      <c r="H3524" s="29"/>
      <c r="I3524" s="27"/>
      <c r="J3524" s="27"/>
      <c r="K3524" s="27"/>
      <c r="L3524" s="31"/>
      <c r="M3524" s="31"/>
      <c r="N3524" s="31"/>
      <c r="O3524" s="31"/>
    </row>
    <row r="3525" spans="1:15" ht="15" customHeight="1" x14ac:dyDescent="0.25">
      <c r="A3525" s="53" t="str">
        <f>IF(AND(C3525="",D3525="",E3525="",F3525="",G3525="",H3525="",I3525="",J3525="",K3525="",L3525="",M3525="",N3525="",O3525=""),"",IF(OR(B3525="",C3525="",D3525="",E3525="",F3525="",G3525="",K3525="",L3525="",AND('1 Cover'!$B$21&lt;&gt;"None",M3525="")),"No","Yes"))</f>
        <v/>
      </c>
      <c r="B3525" s="26">
        <v>3522</v>
      </c>
      <c r="C3525" s="27"/>
      <c r="D3525" s="29"/>
      <c r="E3525" s="29"/>
      <c r="F3525" s="27"/>
      <c r="G3525" s="30"/>
      <c r="H3525" s="29"/>
      <c r="I3525" s="27"/>
      <c r="J3525" s="27"/>
      <c r="K3525" s="27"/>
      <c r="L3525" s="31"/>
      <c r="M3525" s="31"/>
      <c r="N3525" s="31"/>
      <c r="O3525" s="31"/>
    </row>
    <row r="3526" spans="1:15" ht="15" customHeight="1" x14ac:dyDescent="0.25">
      <c r="A3526" s="53" t="str">
        <f>IF(AND(C3526="",D3526="",E3526="",F3526="",G3526="",H3526="",I3526="",J3526="",K3526="",L3526="",M3526="",N3526="",O3526=""),"",IF(OR(B3526="",C3526="",D3526="",E3526="",F3526="",G3526="",K3526="",L3526="",AND('1 Cover'!$B$21&lt;&gt;"None",M3526="")),"No","Yes"))</f>
        <v/>
      </c>
      <c r="B3526" s="26">
        <v>3523</v>
      </c>
      <c r="C3526" s="27"/>
      <c r="D3526" s="29"/>
      <c r="E3526" s="29"/>
      <c r="F3526" s="27"/>
      <c r="G3526" s="30"/>
      <c r="H3526" s="29"/>
      <c r="I3526" s="27"/>
      <c r="J3526" s="27"/>
      <c r="K3526" s="27"/>
      <c r="L3526" s="31"/>
      <c r="M3526" s="31"/>
      <c r="N3526" s="31"/>
      <c r="O3526" s="31"/>
    </row>
    <row r="3527" spans="1:15" ht="15" customHeight="1" x14ac:dyDescent="0.25">
      <c r="A3527" s="53" t="str">
        <f>IF(AND(C3527="",D3527="",E3527="",F3527="",G3527="",H3527="",I3527="",J3527="",K3527="",L3527="",M3527="",N3527="",O3527=""),"",IF(OR(B3527="",C3527="",D3527="",E3527="",F3527="",G3527="",K3527="",L3527="",AND('1 Cover'!$B$21&lt;&gt;"None",M3527="")),"No","Yes"))</f>
        <v/>
      </c>
      <c r="B3527" s="26">
        <v>3524</v>
      </c>
      <c r="C3527" s="27"/>
      <c r="D3527" s="29"/>
      <c r="E3527" s="29"/>
      <c r="F3527" s="27"/>
      <c r="G3527" s="30"/>
      <c r="H3527" s="29"/>
      <c r="I3527" s="27"/>
      <c r="J3527" s="27"/>
      <c r="K3527" s="27"/>
      <c r="L3527" s="31"/>
      <c r="M3527" s="31"/>
      <c r="N3527" s="31"/>
      <c r="O3527" s="31"/>
    </row>
    <row r="3528" spans="1:15" ht="15" customHeight="1" x14ac:dyDescent="0.25">
      <c r="A3528" s="53" t="str">
        <f>IF(AND(C3528="",D3528="",E3528="",F3528="",G3528="",H3528="",I3528="",J3528="",K3528="",L3528="",M3528="",N3528="",O3528=""),"",IF(OR(B3528="",C3528="",D3528="",E3528="",F3528="",G3528="",K3528="",L3528="",AND('1 Cover'!$B$21&lt;&gt;"None",M3528="")),"No","Yes"))</f>
        <v/>
      </c>
      <c r="B3528" s="26">
        <v>3525</v>
      </c>
      <c r="C3528" s="27"/>
      <c r="D3528" s="29"/>
      <c r="E3528" s="29"/>
      <c r="F3528" s="27"/>
      <c r="G3528" s="30"/>
      <c r="H3528" s="29"/>
      <c r="I3528" s="27"/>
      <c r="J3528" s="27"/>
      <c r="K3528" s="27"/>
      <c r="L3528" s="31"/>
      <c r="M3528" s="31"/>
      <c r="N3528" s="31"/>
      <c r="O3528" s="31"/>
    </row>
    <row r="3529" spans="1:15" ht="15" customHeight="1" x14ac:dyDescent="0.25">
      <c r="A3529" s="53" t="str">
        <f>IF(AND(C3529="",D3529="",E3529="",F3529="",G3529="",H3529="",I3529="",J3529="",K3529="",L3529="",M3529="",N3529="",O3529=""),"",IF(OR(B3529="",C3529="",D3529="",E3529="",F3529="",G3529="",K3529="",L3529="",AND('1 Cover'!$B$21&lt;&gt;"None",M3529="")),"No","Yes"))</f>
        <v/>
      </c>
      <c r="B3529" s="26">
        <v>3526</v>
      </c>
      <c r="C3529" s="27"/>
      <c r="D3529" s="29"/>
      <c r="E3529" s="29"/>
      <c r="F3529" s="27"/>
      <c r="G3529" s="30"/>
      <c r="H3529" s="29"/>
      <c r="I3529" s="27"/>
      <c r="J3529" s="27"/>
      <c r="K3529" s="27"/>
      <c r="L3529" s="31"/>
      <c r="M3529" s="31"/>
      <c r="N3529" s="31"/>
      <c r="O3529" s="31"/>
    </row>
    <row r="3530" spans="1:15" ht="15" customHeight="1" x14ac:dyDescent="0.25">
      <c r="A3530" s="53" t="str">
        <f>IF(AND(C3530="",D3530="",E3530="",F3530="",G3530="",H3530="",I3530="",J3530="",K3530="",L3530="",M3530="",N3530="",O3530=""),"",IF(OR(B3530="",C3530="",D3530="",E3530="",F3530="",G3530="",K3530="",L3530="",AND('1 Cover'!$B$21&lt;&gt;"None",M3530="")),"No","Yes"))</f>
        <v/>
      </c>
      <c r="B3530" s="26">
        <v>3527</v>
      </c>
      <c r="C3530" s="27"/>
      <c r="D3530" s="29"/>
      <c r="E3530" s="29"/>
      <c r="F3530" s="27"/>
      <c r="G3530" s="30"/>
      <c r="H3530" s="29"/>
      <c r="I3530" s="27"/>
      <c r="J3530" s="27"/>
      <c r="K3530" s="27"/>
      <c r="L3530" s="31"/>
      <c r="M3530" s="31"/>
      <c r="N3530" s="31"/>
      <c r="O3530" s="31"/>
    </row>
    <row r="3531" spans="1:15" ht="15" customHeight="1" x14ac:dyDescent="0.25">
      <c r="A3531" s="53" t="str">
        <f>IF(AND(C3531="",D3531="",E3531="",F3531="",G3531="",H3531="",I3531="",J3531="",K3531="",L3531="",M3531="",N3531="",O3531=""),"",IF(OR(B3531="",C3531="",D3531="",E3531="",F3531="",G3531="",K3531="",L3531="",AND('1 Cover'!$B$21&lt;&gt;"None",M3531="")),"No","Yes"))</f>
        <v/>
      </c>
      <c r="B3531" s="26">
        <v>3528</v>
      </c>
      <c r="C3531" s="27"/>
      <c r="D3531" s="29"/>
      <c r="E3531" s="29"/>
      <c r="F3531" s="27"/>
      <c r="G3531" s="30"/>
      <c r="H3531" s="29"/>
      <c r="I3531" s="27"/>
      <c r="J3531" s="27"/>
      <c r="K3531" s="27"/>
      <c r="L3531" s="31"/>
      <c r="M3531" s="31"/>
      <c r="N3531" s="31"/>
      <c r="O3531" s="31"/>
    </row>
    <row r="3532" spans="1:15" ht="15" customHeight="1" x14ac:dyDescent="0.25">
      <c r="A3532" s="53" t="str">
        <f>IF(AND(C3532="",D3532="",E3532="",F3532="",G3532="",H3532="",I3532="",J3532="",K3532="",L3532="",M3532="",N3532="",O3532=""),"",IF(OR(B3532="",C3532="",D3532="",E3532="",F3532="",G3532="",K3532="",L3532="",AND('1 Cover'!$B$21&lt;&gt;"None",M3532="")),"No","Yes"))</f>
        <v/>
      </c>
      <c r="B3532" s="26">
        <v>3529</v>
      </c>
      <c r="C3532" s="27"/>
      <c r="D3532" s="29"/>
      <c r="E3532" s="29"/>
      <c r="F3532" s="27"/>
      <c r="G3532" s="30"/>
      <c r="H3532" s="29"/>
      <c r="I3532" s="27"/>
      <c r="J3532" s="27"/>
      <c r="K3532" s="27"/>
      <c r="L3532" s="31"/>
      <c r="M3532" s="31"/>
      <c r="N3532" s="31"/>
      <c r="O3532" s="31"/>
    </row>
    <row r="3533" spans="1:15" ht="15" customHeight="1" x14ac:dyDescent="0.25">
      <c r="A3533" s="53" t="str">
        <f>IF(AND(C3533="",D3533="",E3533="",F3533="",G3533="",H3533="",I3533="",J3533="",K3533="",L3533="",M3533="",N3533="",O3533=""),"",IF(OR(B3533="",C3533="",D3533="",E3533="",F3533="",G3533="",K3533="",L3533="",AND('1 Cover'!$B$21&lt;&gt;"None",M3533="")),"No","Yes"))</f>
        <v/>
      </c>
      <c r="B3533" s="26">
        <v>3530</v>
      </c>
      <c r="C3533" s="27"/>
      <c r="D3533" s="29"/>
      <c r="E3533" s="29"/>
      <c r="F3533" s="27"/>
      <c r="G3533" s="30"/>
      <c r="H3533" s="29"/>
      <c r="I3533" s="27"/>
      <c r="J3533" s="27"/>
      <c r="K3533" s="27"/>
      <c r="L3533" s="31"/>
      <c r="M3533" s="31"/>
      <c r="N3533" s="31"/>
      <c r="O3533" s="31"/>
    </row>
    <row r="3534" spans="1:15" ht="15" customHeight="1" x14ac:dyDescent="0.25">
      <c r="A3534" s="53" t="str">
        <f>IF(AND(C3534="",D3534="",E3534="",F3534="",G3534="",H3534="",I3534="",J3534="",K3534="",L3534="",M3534="",N3534="",O3534=""),"",IF(OR(B3534="",C3534="",D3534="",E3534="",F3534="",G3534="",K3534="",L3534="",AND('1 Cover'!$B$21&lt;&gt;"None",M3534="")),"No","Yes"))</f>
        <v/>
      </c>
      <c r="B3534" s="26">
        <v>3531</v>
      </c>
      <c r="C3534" s="27"/>
      <c r="D3534" s="29"/>
      <c r="E3534" s="29"/>
      <c r="F3534" s="27"/>
      <c r="G3534" s="30"/>
      <c r="H3534" s="29"/>
      <c r="I3534" s="27"/>
      <c r="J3534" s="27"/>
      <c r="K3534" s="27"/>
      <c r="L3534" s="31"/>
      <c r="M3534" s="31"/>
      <c r="N3534" s="31"/>
      <c r="O3534" s="31"/>
    </row>
    <row r="3535" spans="1:15" ht="15" customHeight="1" x14ac:dyDescent="0.25">
      <c r="A3535" s="53" t="str">
        <f>IF(AND(C3535="",D3535="",E3535="",F3535="",G3535="",H3535="",I3535="",J3535="",K3535="",L3535="",M3535="",N3535="",O3535=""),"",IF(OR(B3535="",C3535="",D3535="",E3535="",F3535="",G3535="",K3535="",L3535="",AND('1 Cover'!$B$21&lt;&gt;"None",M3535="")),"No","Yes"))</f>
        <v/>
      </c>
      <c r="B3535" s="26">
        <v>3532</v>
      </c>
      <c r="C3535" s="27"/>
      <c r="D3535" s="29"/>
      <c r="E3535" s="29"/>
      <c r="F3535" s="27"/>
      <c r="G3535" s="30"/>
      <c r="H3535" s="29"/>
      <c r="I3535" s="27"/>
      <c r="J3535" s="27"/>
      <c r="K3535" s="27"/>
      <c r="L3535" s="31"/>
      <c r="M3535" s="31"/>
      <c r="N3535" s="31"/>
      <c r="O3535" s="31"/>
    </row>
    <row r="3536" spans="1:15" ht="15" customHeight="1" x14ac:dyDescent="0.25">
      <c r="A3536" s="53" t="str">
        <f>IF(AND(C3536="",D3536="",E3536="",F3536="",G3536="",H3536="",I3536="",J3536="",K3536="",L3536="",M3536="",N3536="",O3536=""),"",IF(OR(B3536="",C3536="",D3536="",E3536="",F3536="",G3536="",K3536="",L3536="",AND('1 Cover'!$B$21&lt;&gt;"None",M3536="")),"No","Yes"))</f>
        <v/>
      </c>
      <c r="B3536" s="26">
        <v>3533</v>
      </c>
      <c r="C3536" s="27"/>
      <c r="D3536" s="29"/>
      <c r="E3536" s="29"/>
      <c r="F3536" s="27"/>
      <c r="G3536" s="30"/>
      <c r="H3536" s="29"/>
      <c r="I3536" s="27"/>
      <c r="J3536" s="27"/>
      <c r="K3536" s="27"/>
      <c r="L3536" s="32"/>
      <c r="M3536" s="32"/>
      <c r="N3536" s="32"/>
      <c r="O3536" s="32"/>
    </row>
    <row r="3537" spans="1:15" ht="15" customHeight="1" x14ac:dyDescent="0.25">
      <c r="A3537" s="53" t="str">
        <f>IF(AND(C3537="",D3537="",E3537="",F3537="",G3537="",H3537="",I3537="",J3537="",K3537="",L3537="",M3537="",N3537="",O3537=""),"",IF(OR(B3537="",C3537="",D3537="",E3537="",F3537="",G3537="",K3537="",L3537="",AND('1 Cover'!$B$21&lt;&gt;"None",M3537="")),"No","Yes"))</f>
        <v/>
      </c>
      <c r="B3537" s="26">
        <v>3534</v>
      </c>
      <c r="C3537" s="27"/>
      <c r="D3537" s="29"/>
      <c r="E3537" s="29"/>
      <c r="F3537" s="27"/>
      <c r="G3537" s="30"/>
      <c r="H3537" s="29"/>
      <c r="I3537" s="27"/>
      <c r="J3537" s="27"/>
      <c r="K3537" s="27"/>
      <c r="L3537" s="32"/>
      <c r="M3537" s="32"/>
      <c r="N3537" s="32"/>
      <c r="O3537" s="32"/>
    </row>
    <row r="3538" spans="1:15" ht="15" customHeight="1" x14ac:dyDescent="0.25">
      <c r="A3538" s="53" t="str">
        <f>IF(AND(C3538="",D3538="",E3538="",F3538="",G3538="",H3538="",I3538="",J3538="",K3538="",L3538="",M3538="",N3538="",O3538=""),"",IF(OR(B3538="",C3538="",D3538="",E3538="",F3538="",G3538="",K3538="",L3538="",AND('1 Cover'!$B$21&lt;&gt;"None",M3538="")),"No","Yes"))</f>
        <v/>
      </c>
      <c r="B3538" s="26">
        <v>3535</v>
      </c>
      <c r="C3538" s="27"/>
      <c r="D3538" s="29"/>
      <c r="E3538" s="29"/>
      <c r="F3538" s="27"/>
      <c r="G3538" s="30"/>
      <c r="H3538" s="29"/>
      <c r="I3538" s="27"/>
      <c r="J3538" s="27"/>
      <c r="K3538" s="27"/>
      <c r="L3538" s="32"/>
      <c r="M3538" s="32"/>
      <c r="N3538" s="32"/>
      <c r="O3538" s="32"/>
    </row>
    <row r="3539" spans="1:15" ht="15" customHeight="1" x14ac:dyDescent="0.25">
      <c r="A3539" s="53" t="str">
        <f>IF(AND(C3539="",D3539="",E3539="",F3539="",G3539="",H3539="",I3539="",J3539="",K3539="",L3539="",M3539="",N3539="",O3539=""),"",IF(OR(B3539="",C3539="",D3539="",E3539="",F3539="",G3539="",K3539="",L3539="",AND('1 Cover'!$B$21&lt;&gt;"None",M3539="")),"No","Yes"))</f>
        <v/>
      </c>
      <c r="B3539" s="26">
        <v>3536</v>
      </c>
      <c r="C3539" s="27"/>
      <c r="D3539" s="29"/>
      <c r="E3539" s="29"/>
      <c r="F3539" s="27"/>
      <c r="G3539" s="30"/>
      <c r="H3539" s="29"/>
      <c r="I3539" s="27"/>
      <c r="J3539" s="27"/>
      <c r="K3539" s="27"/>
      <c r="L3539" s="32"/>
      <c r="M3539" s="32"/>
      <c r="N3539" s="32"/>
      <c r="O3539" s="32"/>
    </row>
    <row r="3540" spans="1:15" ht="15" customHeight="1" x14ac:dyDescent="0.25">
      <c r="A3540" s="53" t="str">
        <f>IF(AND(C3540="",D3540="",E3540="",F3540="",G3540="",H3540="",I3540="",J3540="",K3540="",L3540="",M3540="",N3540="",O3540=""),"",IF(OR(B3540="",C3540="",D3540="",E3540="",F3540="",G3540="",K3540="",L3540="",AND('1 Cover'!$B$21&lt;&gt;"None",M3540="")),"No","Yes"))</f>
        <v/>
      </c>
      <c r="B3540" s="26">
        <v>3537</v>
      </c>
      <c r="C3540" s="27"/>
      <c r="D3540" s="29"/>
      <c r="E3540" s="29"/>
      <c r="F3540" s="27"/>
      <c r="G3540" s="30"/>
      <c r="H3540" s="29"/>
      <c r="I3540" s="27"/>
      <c r="J3540" s="27"/>
      <c r="K3540" s="27"/>
      <c r="L3540" s="32"/>
      <c r="M3540" s="32"/>
      <c r="N3540" s="32"/>
      <c r="O3540" s="32"/>
    </row>
    <row r="3541" spans="1:15" ht="15" customHeight="1" x14ac:dyDescent="0.25">
      <c r="A3541" s="53" t="str">
        <f>IF(AND(C3541="",D3541="",E3541="",F3541="",G3541="",H3541="",I3541="",J3541="",K3541="",L3541="",M3541="",N3541="",O3541=""),"",IF(OR(B3541="",C3541="",D3541="",E3541="",F3541="",G3541="",K3541="",L3541="",AND('1 Cover'!$B$21&lt;&gt;"None",M3541="")),"No","Yes"))</f>
        <v/>
      </c>
      <c r="B3541" s="26">
        <v>3538</v>
      </c>
      <c r="C3541" s="27"/>
      <c r="D3541" s="29"/>
      <c r="E3541" s="29"/>
      <c r="F3541" s="27"/>
      <c r="G3541" s="30"/>
      <c r="H3541" s="29"/>
      <c r="I3541" s="27"/>
      <c r="J3541" s="27"/>
      <c r="K3541" s="27"/>
      <c r="L3541" s="32"/>
      <c r="M3541" s="32"/>
      <c r="N3541" s="32"/>
      <c r="O3541" s="32"/>
    </row>
    <row r="3542" spans="1:15" ht="15" customHeight="1" x14ac:dyDescent="0.25">
      <c r="A3542" s="53" t="str">
        <f>IF(AND(C3542="",D3542="",E3542="",F3542="",G3542="",H3542="",I3542="",J3542="",K3542="",L3542="",M3542="",N3542="",O3542=""),"",IF(OR(B3542="",C3542="",D3542="",E3542="",F3542="",G3542="",K3542="",L3542="",AND('1 Cover'!$B$21&lt;&gt;"None",M3542="")),"No","Yes"))</f>
        <v/>
      </c>
      <c r="B3542" s="26">
        <v>3539</v>
      </c>
      <c r="C3542" s="27"/>
      <c r="D3542" s="29"/>
      <c r="E3542" s="29"/>
      <c r="F3542" s="27"/>
      <c r="G3542" s="30"/>
      <c r="H3542" s="29"/>
      <c r="I3542" s="27"/>
      <c r="J3542" s="27"/>
      <c r="K3542" s="27"/>
      <c r="L3542" s="31"/>
      <c r="M3542" s="31"/>
      <c r="N3542" s="31"/>
      <c r="O3542" s="31"/>
    </row>
    <row r="3543" spans="1:15" ht="15" customHeight="1" x14ac:dyDescent="0.25">
      <c r="A3543" s="53" t="str">
        <f>IF(AND(C3543="",D3543="",E3543="",F3543="",G3543="",H3543="",I3543="",J3543="",K3543="",L3543="",M3543="",N3543="",O3543=""),"",IF(OR(B3543="",C3543="",D3543="",E3543="",F3543="",G3543="",K3543="",L3543="",AND('1 Cover'!$B$21&lt;&gt;"None",M3543="")),"No","Yes"))</f>
        <v/>
      </c>
      <c r="B3543" s="26">
        <v>3540</v>
      </c>
      <c r="C3543" s="27"/>
      <c r="D3543" s="29"/>
      <c r="E3543" s="29"/>
      <c r="F3543" s="27"/>
      <c r="G3543" s="30"/>
      <c r="H3543" s="29"/>
      <c r="I3543" s="27"/>
      <c r="J3543" s="27"/>
      <c r="K3543" s="27"/>
      <c r="L3543" s="31"/>
      <c r="M3543" s="31"/>
      <c r="N3543" s="31"/>
      <c r="O3543" s="31"/>
    </row>
    <row r="3544" spans="1:15" ht="15" customHeight="1" x14ac:dyDescent="0.25">
      <c r="A3544" s="53" t="str">
        <f>IF(AND(C3544="",D3544="",E3544="",F3544="",G3544="",H3544="",I3544="",J3544="",K3544="",L3544="",M3544="",N3544="",O3544=""),"",IF(OR(B3544="",C3544="",D3544="",E3544="",F3544="",G3544="",K3544="",L3544="",AND('1 Cover'!$B$21&lt;&gt;"None",M3544="")),"No","Yes"))</f>
        <v/>
      </c>
      <c r="B3544" s="26">
        <v>3541</v>
      </c>
      <c r="C3544" s="27"/>
      <c r="D3544" s="29"/>
      <c r="E3544" s="29"/>
      <c r="F3544" s="27"/>
      <c r="G3544" s="30"/>
      <c r="H3544" s="29"/>
      <c r="I3544" s="27"/>
      <c r="J3544" s="27"/>
      <c r="K3544" s="27"/>
      <c r="L3544" s="31"/>
      <c r="M3544" s="31"/>
      <c r="N3544" s="31"/>
      <c r="O3544" s="31"/>
    </row>
    <row r="3545" spans="1:15" ht="15" customHeight="1" x14ac:dyDescent="0.25">
      <c r="A3545" s="53" t="str">
        <f>IF(AND(C3545="",D3545="",E3545="",F3545="",G3545="",H3545="",I3545="",J3545="",K3545="",L3545="",M3545="",N3545="",O3545=""),"",IF(OR(B3545="",C3545="",D3545="",E3545="",F3545="",G3545="",K3545="",L3545="",AND('1 Cover'!$B$21&lt;&gt;"None",M3545="")),"No","Yes"))</f>
        <v/>
      </c>
      <c r="B3545" s="26">
        <v>3542</v>
      </c>
      <c r="C3545" s="27"/>
      <c r="D3545" s="29"/>
      <c r="E3545" s="29"/>
      <c r="F3545" s="27"/>
      <c r="G3545" s="30"/>
      <c r="H3545" s="29"/>
      <c r="I3545" s="27"/>
      <c r="J3545" s="27"/>
      <c r="K3545" s="27"/>
      <c r="L3545" s="31"/>
      <c r="M3545" s="31"/>
      <c r="N3545" s="31"/>
      <c r="O3545" s="31"/>
    </row>
    <row r="3546" spans="1:15" ht="15" customHeight="1" x14ac:dyDescent="0.25">
      <c r="A3546" s="53" t="str">
        <f>IF(AND(C3546="",D3546="",E3546="",F3546="",G3546="",H3546="",I3546="",J3546="",K3546="",L3546="",M3546="",N3546="",O3546=""),"",IF(OR(B3546="",C3546="",D3546="",E3546="",F3546="",G3546="",K3546="",L3546="",AND('1 Cover'!$B$21&lt;&gt;"None",M3546="")),"No","Yes"))</f>
        <v/>
      </c>
      <c r="B3546" s="26">
        <v>3543</v>
      </c>
      <c r="C3546" s="27"/>
      <c r="D3546" s="29"/>
      <c r="E3546" s="29"/>
      <c r="F3546" s="27"/>
      <c r="G3546" s="30"/>
      <c r="H3546" s="29"/>
      <c r="I3546" s="27"/>
      <c r="J3546" s="27"/>
      <c r="K3546" s="27"/>
      <c r="L3546" s="31"/>
      <c r="M3546" s="31"/>
      <c r="N3546" s="31"/>
      <c r="O3546" s="31"/>
    </row>
    <row r="3547" spans="1:15" ht="15" customHeight="1" x14ac:dyDescent="0.25">
      <c r="A3547" s="53" t="str">
        <f>IF(AND(C3547="",D3547="",E3547="",F3547="",G3547="",H3547="",I3547="",J3547="",K3547="",L3547="",M3547="",N3547="",O3547=""),"",IF(OR(B3547="",C3547="",D3547="",E3547="",F3547="",G3547="",K3547="",L3547="",AND('1 Cover'!$B$21&lt;&gt;"None",M3547="")),"No","Yes"))</f>
        <v/>
      </c>
      <c r="B3547" s="26">
        <v>3544</v>
      </c>
      <c r="C3547" s="27"/>
      <c r="D3547" s="29"/>
      <c r="E3547" s="29"/>
      <c r="F3547" s="27"/>
      <c r="G3547" s="30"/>
      <c r="H3547" s="29"/>
      <c r="I3547" s="27"/>
      <c r="J3547" s="27"/>
      <c r="K3547" s="27"/>
      <c r="L3547" s="31"/>
      <c r="M3547" s="31"/>
      <c r="N3547" s="31"/>
      <c r="O3547" s="31"/>
    </row>
    <row r="3548" spans="1:15" ht="15" customHeight="1" x14ac:dyDescent="0.25">
      <c r="A3548" s="53" t="str">
        <f>IF(AND(C3548="",D3548="",E3548="",F3548="",G3548="",H3548="",I3548="",J3548="",K3548="",L3548="",M3548="",N3548="",O3548=""),"",IF(OR(B3548="",C3548="",D3548="",E3548="",F3548="",G3548="",K3548="",L3548="",AND('1 Cover'!$B$21&lt;&gt;"None",M3548="")),"No","Yes"))</f>
        <v/>
      </c>
      <c r="B3548" s="26">
        <v>3545</v>
      </c>
      <c r="C3548" s="27"/>
      <c r="D3548" s="29"/>
      <c r="E3548" s="29"/>
      <c r="F3548" s="27"/>
      <c r="G3548" s="30"/>
      <c r="H3548" s="29"/>
      <c r="I3548" s="27"/>
      <c r="J3548" s="27"/>
      <c r="K3548" s="27"/>
      <c r="L3548" s="31"/>
      <c r="M3548" s="31"/>
      <c r="N3548" s="31"/>
      <c r="O3548" s="31"/>
    </row>
    <row r="3549" spans="1:15" ht="15" customHeight="1" x14ac:dyDescent="0.25">
      <c r="A3549" s="53" t="str">
        <f>IF(AND(C3549="",D3549="",E3549="",F3549="",G3549="",H3549="",I3549="",J3549="",K3549="",L3549="",M3549="",N3549="",O3549=""),"",IF(OR(B3549="",C3549="",D3549="",E3549="",F3549="",G3549="",K3549="",L3549="",AND('1 Cover'!$B$21&lt;&gt;"None",M3549="")),"No","Yes"))</f>
        <v/>
      </c>
      <c r="B3549" s="26">
        <v>3546</v>
      </c>
      <c r="C3549" s="27"/>
      <c r="D3549" s="29"/>
      <c r="E3549" s="29"/>
      <c r="F3549" s="27"/>
      <c r="G3549" s="30"/>
      <c r="H3549" s="29"/>
      <c r="I3549" s="27"/>
      <c r="J3549" s="27"/>
      <c r="K3549" s="27"/>
      <c r="L3549" s="31"/>
      <c r="M3549" s="31"/>
      <c r="N3549" s="31"/>
      <c r="O3549" s="31"/>
    </row>
    <row r="3550" spans="1:15" ht="15" customHeight="1" x14ac:dyDescent="0.25">
      <c r="A3550" s="53" t="str">
        <f>IF(AND(C3550="",D3550="",E3550="",F3550="",G3550="",H3550="",I3550="",J3550="",K3550="",L3550="",M3550="",N3550="",O3550=""),"",IF(OR(B3550="",C3550="",D3550="",E3550="",F3550="",G3550="",K3550="",L3550="",AND('1 Cover'!$B$21&lt;&gt;"None",M3550="")),"No","Yes"))</f>
        <v/>
      </c>
      <c r="B3550" s="26">
        <v>3547</v>
      </c>
      <c r="C3550" s="27"/>
      <c r="D3550" s="29"/>
      <c r="E3550" s="29"/>
      <c r="F3550" s="27"/>
      <c r="G3550" s="30"/>
      <c r="H3550" s="29"/>
      <c r="I3550" s="27"/>
      <c r="J3550" s="27"/>
      <c r="K3550" s="27"/>
      <c r="L3550" s="31"/>
      <c r="M3550" s="31"/>
      <c r="N3550" s="31"/>
      <c r="O3550" s="31"/>
    </row>
    <row r="3551" spans="1:15" ht="15" customHeight="1" x14ac:dyDescent="0.25">
      <c r="A3551" s="53" t="str">
        <f>IF(AND(C3551="",D3551="",E3551="",F3551="",G3551="",H3551="",I3551="",J3551="",K3551="",L3551="",M3551="",N3551="",O3551=""),"",IF(OR(B3551="",C3551="",D3551="",E3551="",F3551="",G3551="",K3551="",L3551="",AND('1 Cover'!$B$21&lt;&gt;"None",M3551="")),"No","Yes"))</f>
        <v/>
      </c>
      <c r="B3551" s="26">
        <v>3548</v>
      </c>
      <c r="C3551" s="27"/>
      <c r="D3551" s="29"/>
      <c r="E3551" s="29"/>
      <c r="F3551" s="27"/>
      <c r="G3551" s="30"/>
      <c r="H3551" s="29"/>
      <c r="I3551" s="27"/>
      <c r="J3551" s="27"/>
      <c r="K3551" s="27"/>
      <c r="L3551" s="31"/>
      <c r="M3551" s="31"/>
      <c r="N3551" s="31"/>
      <c r="O3551" s="31"/>
    </row>
    <row r="3552" spans="1:15" x14ac:dyDescent="0.25">
      <c r="A3552" s="53" t="str">
        <f>IF(AND(C3552="",D3552="",E3552="",F3552="",G3552="",H3552="",I3552="",J3552="",K3552="",L3552="",M3552="",N3552="",O3552=""),"",IF(OR(B3552="",C3552="",D3552="",E3552="",F3552="",G3552="",K3552="",L3552="",AND('1 Cover'!$B$21&lt;&gt;"None",M3552="")),"No","Yes"))</f>
        <v/>
      </c>
      <c r="B3552" s="26">
        <v>3549</v>
      </c>
      <c r="C3552" s="27"/>
      <c r="D3552" s="29"/>
      <c r="E3552" s="29"/>
      <c r="F3552" s="27"/>
      <c r="G3552" s="30"/>
      <c r="H3552" s="29"/>
      <c r="I3552" s="27"/>
      <c r="J3552" s="27"/>
      <c r="K3552" s="27"/>
      <c r="L3552" s="31"/>
      <c r="M3552" s="31"/>
      <c r="N3552" s="31"/>
      <c r="O3552" s="31"/>
    </row>
    <row r="3553" spans="1:15" x14ac:dyDescent="0.25">
      <c r="A3553" s="53" t="str">
        <f>IF(AND(C3553="",D3553="",E3553="",F3553="",G3553="",H3553="",I3553="",J3553="",K3553="",L3553="",M3553="",N3553="",O3553=""),"",IF(OR(B3553="",C3553="",D3553="",E3553="",F3553="",G3553="",K3553="",L3553="",AND('1 Cover'!$B$21&lt;&gt;"None",M3553="")),"No","Yes"))</f>
        <v/>
      </c>
      <c r="B3553" s="26">
        <v>3550</v>
      </c>
      <c r="C3553" s="27"/>
      <c r="D3553" s="29"/>
      <c r="E3553" s="29"/>
      <c r="F3553" s="27"/>
      <c r="G3553" s="30"/>
      <c r="H3553" s="29"/>
      <c r="I3553" s="27"/>
      <c r="J3553" s="27"/>
      <c r="K3553" s="27"/>
      <c r="L3553" s="31"/>
      <c r="M3553" s="31"/>
      <c r="N3553" s="31"/>
      <c r="O3553" s="31"/>
    </row>
    <row r="3554" spans="1:15" x14ac:dyDescent="0.25">
      <c r="A3554" s="53" t="str">
        <f>IF(AND(C3554="",D3554="",E3554="",F3554="",G3554="",H3554="",I3554="",J3554="",K3554="",L3554="",M3554="",N3554="",O3554=""),"",IF(OR(B3554="",C3554="",D3554="",E3554="",F3554="",G3554="",K3554="",L3554="",AND('1 Cover'!$B$21&lt;&gt;"None",M3554="")),"No","Yes"))</f>
        <v/>
      </c>
      <c r="B3554" s="26">
        <v>3551</v>
      </c>
      <c r="C3554" s="27"/>
      <c r="D3554" s="29"/>
      <c r="E3554" s="29"/>
      <c r="F3554" s="27"/>
      <c r="G3554" s="30"/>
      <c r="H3554" s="29"/>
      <c r="I3554" s="27"/>
      <c r="J3554" s="27"/>
      <c r="K3554" s="27"/>
      <c r="L3554" s="31"/>
      <c r="M3554" s="31"/>
      <c r="N3554" s="31"/>
      <c r="O3554" s="31"/>
    </row>
    <row r="3555" spans="1:15" ht="15" customHeight="1" x14ac:dyDescent="0.25">
      <c r="A3555" s="53" t="str">
        <f>IF(AND(C3555="",D3555="",E3555="",F3555="",G3555="",H3555="",I3555="",J3555="",K3555="",L3555="",M3555="",N3555="",O3555=""),"",IF(OR(B3555="",C3555="",D3555="",E3555="",F3555="",G3555="",K3555="",L3555="",AND('1 Cover'!$B$21&lt;&gt;"None",M3555="")),"No","Yes"))</f>
        <v/>
      </c>
      <c r="B3555" s="26">
        <v>3552</v>
      </c>
      <c r="C3555" s="27"/>
      <c r="D3555" s="29"/>
      <c r="E3555" s="29"/>
      <c r="F3555" s="27"/>
      <c r="G3555" s="30"/>
      <c r="H3555" s="29"/>
      <c r="I3555" s="27"/>
      <c r="J3555" s="27"/>
      <c r="K3555" s="27"/>
      <c r="L3555" s="31"/>
      <c r="M3555" s="31"/>
      <c r="N3555" s="31"/>
      <c r="O3555" s="31"/>
    </row>
    <row r="3556" spans="1:15" ht="15" customHeight="1" x14ac:dyDescent="0.25">
      <c r="A3556" s="53" t="str">
        <f>IF(AND(C3556="",D3556="",E3556="",F3556="",G3556="",H3556="",I3556="",J3556="",K3556="",L3556="",M3556="",N3556="",O3556=""),"",IF(OR(B3556="",C3556="",D3556="",E3556="",F3556="",G3556="",K3556="",L3556="",AND('1 Cover'!$B$21&lt;&gt;"None",M3556="")),"No","Yes"))</f>
        <v/>
      </c>
      <c r="B3556" s="26">
        <v>3553</v>
      </c>
      <c r="C3556" s="27"/>
      <c r="D3556" s="29"/>
      <c r="E3556" s="29"/>
      <c r="F3556" s="27"/>
      <c r="G3556" s="30"/>
      <c r="H3556" s="29"/>
      <c r="I3556" s="27"/>
      <c r="J3556" s="27"/>
      <c r="K3556" s="27"/>
      <c r="L3556" s="31"/>
      <c r="M3556" s="31"/>
      <c r="N3556" s="31"/>
      <c r="O3556" s="31"/>
    </row>
    <row r="3557" spans="1:15" ht="15" customHeight="1" x14ac:dyDescent="0.25">
      <c r="A3557" s="53" t="str">
        <f>IF(AND(C3557="",D3557="",E3557="",F3557="",G3557="",H3557="",I3557="",J3557="",K3557="",L3557="",M3557="",N3557="",O3557=""),"",IF(OR(B3557="",C3557="",D3557="",E3557="",F3557="",G3557="",K3557="",L3557="",AND('1 Cover'!$B$21&lt;&gt;"None",M3557="")),"No","Yes"))</f>
        <v/>
      </c>
      <c r="B3557" s="26">
        <v>3554</v>
      </c>
      <c r="C3557" s="27"/>
      <c r="D3557" s="29"/>
      <c r="E3557" s="29"/>
      <c r="F3557" s="27"/>
      <c r="G3557" s="30"/>
      <c r="H3557" s="29"/>
      <c r="I3557" s="27"/>
      <c r="J3557" s="27"/>
      <c r="K3557" s="27"/>
      <c r="L3557" s="31"/>
      <c r="M3557" s="31"/>
      <c r="N3557" s="31"/>
      <c r="O3557" s="31"/>
    </row>
    <row r="3558" spans="1:15" ht="15" customHeight="1" x14ac:dyDescent="0.25">
      <c r="A3558" s="53" t="str">
        <f>IF(AND(C3558="",D3558="",E3558="",F3558="",G3558="",H3558="",I3558="",J3558="",K3558="",L3558="",M3558="",N3558="",O3558=""),"",IF(OR(B3558="",C3558="",D3558="",E3558="",F3558="",G3558="",K3558="",L3558="",AND('1 Cover'!$B$21&lt;&gt;"None",M3558="")),"No","Yes"))</f>
        <v/>
      </c>
      <c r="B3558" s="26">
        <v>3555</v>
      </c>
      <c r="C3558" s="27"/>
      <c r="D3558" s="29"/>
      <c r="E3558" s="29"/>
      <c r="F3558" s="27"/>
      <c r="G3558" s="30"/>
      <c r="H3558" s="29"/>
      <c r="I3558" s="27"/>
      <c r="J3558" s="27"/>
      <c r="K3558" s="27"/>
      <c r="L3558" s="31"/>
      <c r="M3558" s="31"/>
      <c r="N3558" s="31"/>
      <c r="O3558" s="31"/>
    </row>
    <row r="3559" spans="1:15" ht="15" customHeight="1" x14ac:dyDescent="0.25">
      <c r="A3559" s="53" t="str">
        <f>IF(AND(C3559="",D3559="",E3559="",F3559="",G3559="",H3559="",I3559="",J3559="",K3559="",L3559="",M3559="",N3559="",O3559=""),"",IF(OR(B3559="",C3559="",D3559="",E3559="",F3559="",G3559="",K3559="",L3559="",AND('1 Cover'!$B$21&lt;&gt;"None",M3559="")),"No","Yes"))</f>
        <v/>
      </c>
      <c r="B3559" s="26">
        <v>3556</v>
      </c>
      <c r="C3559" s="27"/>
      <c r="D3559" s="29"/>
      <c r="E3559" s="29"/>
      <c r="F3559" s="27"/>
      <c r="G3559" s="30"/>
      <c r="H3559" s="29"/>
      <c r="I3559" s="27"/>
      <c r="J3559" s="27"/>
      <c r="K3559" s="27"/>
      <c r="L3559" s="31"/>
      <c r="M3559" s="31"/>
      <c r="N3559" s="31"/>
      <c r="O3559" s="31"/>
    </row>
    <row r="3560" spans="1:15" ht="15" customHeight="1" x14ac:dyDescent="0.25">
      <c r="A3560" s="53" t="str">
        <f>IF(AND(C3560="",D3560="",E3560="",F3560="",G3560="",H3560="",I3560="",J3560="",K3560="",L3560="",M3560="",N3560="",O3560=""),"",IF(OR(B3560="",C3560="",D3560="",E3560="",F3560="",G3560="",K3560="",L3560="",AND('1 Cover'!$B$21&lt;&gt;"None",M3560="")),"No","Yes"))</f>
        <v/>
      </c>
      <c r="B3560" s="26">
        <v>3557</v>
      </c>
      <c r="C3560" s="27"/>
      <c r="D3560" s="29"/>
      <c r="E3560" s="29"/>
      <c r="F3560" s="27"/>
      <c r="G3560" s="30"/>
      <c r="H3560" s="29"/>
      <c r="I3560" s="27"/>
      <c r="J3560" s="27"/>
      <c r="K3560" s="27"/>
      <c r="L3560" s="31"/>
      <c r="M3560" s="31"/>
      <c r="N3560" s="31"/>
      <c r="O3560" s="31"/>
    </row>
    <row r="3561" spans="1:15" ht="15" customHeight="1" x14ac:dyDescent="0.25">
      <c r="A3561" s="53" t="str">
        <f>IF(AND(C3561="",D3561="",E3561="",F3561="",G3561="",H3561="",I3561="",J3561="",K3561="",L3561="",M3561="",N3561="",O3561=""),"",IF(OR(B3561="",C3561="",D3561="",E3561="",F3561="",G3561="",K3561="",L3561="",AND('1 Cover'!$B$21&lt;&gt;"None",M3561="")),"No","Yes"))</f>
        <v/>
      </c>
      <c r="B3561" s="26">
        <v>3558</v>
      </c>
      <c r="C3561" s="27"/>
      <c r="D3561" s="29"/>
      <c r="E3561" s="29"/>
      <c r="F3561" s="27"/>
      <c r="G3561" s="30"/>
      <c r="H3561" s="29"/>
      <c r="I3561" s="27"/>
      <c r="J3561" s="27"/>
      <c r="K3561" s="27"/>
      <c r="L3561" s="31"/>
      <c r="M3561" s="31"/>
      <c r="N3561" s="31"/>
      <c r="O3561" s="31"/>
    </row>
    <row r="3562" spans="1:15" ht="15" customHeight="1" x14ac:dyDescent="0.25">
      <c r="A3562" s="53" t="str">
        <f>IF(AND(C3562="",D3562="",E3562="",F3562="",G3562="",H3562="",I3562="",J3562="",K3562="",L3562="",M3562="",N3562="",O3562=""),"",IF(OR(B3562="",C3562="",D3562="",E3562="",F3562="",G3562="",K3562="",L3562="",AND('1 Cover'!$B$21&lt;&gt;"None",M3562="")),"No","Yes"))</f>
        <v/>
      </c>
      <c r="B3562" s="26">
        <v>3559</v>
      </c>
      <c r="C3562" s="27"/>
      <c r="D3562" s="29"/>
      <c r="E3562" s="29"/>
      <c r="F3562" s="27"/>
      <c r="G3562" s="30"/>
      <c r="H3562" s="29"/>
      <c r="I3562" s="27"/>
      <c r="J3562" s="27"/>
      <c r="K3562" s="27"/>
      <c r="L3562" s="31"/>
      <c r="M3562" s="31"/>
      <c r="N3562" s="31"/>
      <c r="O3562" s="31"/>
    </row>
    <row r="3563" spans="1:15" ht="15" customHeight="1" x14ac:dyDescent="0.25">
      <c r="A3563" s="53" t="str">
        <f>IF(AND(C3563="",D3563="",E3563="",F3563="",G3563="",H3563="",I3563="",J3563="",K3563="",L3563="",M3563="",N3563="",O3563=""),"",IF(OR(B3563="",C3563="",D3563="",E3563="",F3563="",G3563="",K3563="",L3563="",AND('1 Cover'!$B$21&lt;&gt;"None",M3563="")),"No","Yes"))</f>
        <v/>
      </c>
      <c r="B3563" s="26">
        <v>3560</v>
      </c>
      <c r="C3563" s="27"/>
      <c r="D3563" s="29"/>
      <c r="E3563" s="29"/>
      <c r="F3563" s="27"/>
      <c r="G3563" s="30"/>
      <c r="H3563" s="29"/>
      <c r="I3563" s="27"/>
      <c r="J3563" s="27"/>
      <c r="K3563" s="27"/>
      <c r="L3563" s="31"/>
      <c r="M3563" s="31"/>
      <c r="N3563" s="31"/>
      <c r="O3563" s="31"/>
    </row>
    <row r="3564" spans="1:15" ht="15" customHeight="1" x14ac:dyDescent="0.25">
      <c r="A3564" s="53" t="str">
        <f>IF(AND(C3564="",D3564="",E3564="",F3564="",G3564="",H3564="",I3564="",J3564="",K3564="",L3564="",M3564="",N3564="",O3564=""),"",IF(OR(B3564="",C3564="",D3564="",E3564="",F3564="",G3564="",K3564="",L3564="",AND('1 Cover'!$B$21&lt;&gt;"None",M3564="")),"No","Yes"))</f>
        <v/>
      </c>
      <c r="B3564" s="26">
        <v>3561</v>
      </c>
      <c r="C3564" s="27"/>
      <c r="D3564" s="29"/>
      <c r="E3564" s="29"/>
      <c r="F3564" s="27"/>
      <c r="G3564" s="30"/>
      <c r="H3564" s="29"/>
      <c r="I3564" s="27"/>
      <c r="J3564" s="27"/>
      <c r="K3564" s="27"/>
      <c r="L3564" s="31"/>
      <c r="M3564" s="31"/>
      <c r="N3564" s="31"/>
      <c r="O3564" s="31"/>
    </row>
    <row r="3565" spans="1:15" ht="15" customHeight="1" x14ac:dyDescent="0.25">
      <c r="A3565" s="53" t="str">
        <f>IF(AND(C3565="",D3565="",E3565="",F3565="",G3565="",H3565="",I3565="",J3565="",K3565="",L3565="",M3565="",N3565="",O3565=""),"",IF(OR(B3565="",C3565="",D3565="",E3565="",F3565="",G3565="",K3565="",L3565="",AND('1 Cover'!$B$21&lt;&gt;"None",M3565="")),"No","Yes"))</f>
        <v/>
      </c>
      <c r="B3565" s="26">
        <v>3562</v>
      </c>
      <c r="C3565" s="27"/>
      <c r="D3565" s="29"/>
      <c r="E3565" s="29"/>
      <c r="F3565" s="27"/>
      <c r="G3565" s="30"/>
      <c r="H3565" s="29"/>
      <c r="I3565" s="27"/>
      <c r="J3565" s="27"/>
      <c r="K3565" s="27"/>
      <c r="L3565" s="31"/>
      <c r="M3565" s="31"/>
      <c r="N3565" s="31"/>
      <c r="O3565" s="31"/>
    </row>
    <row r="3566" spans="1:15" ht="15" customHeight="1" x14ac:dyDescent="0.25">
      <c r="A3566" s="53" t="str">
        <f>IF(AND(C3566="",D3566="",E3566="",F3566="",G3566="",H3566="",I3566="",J3566="",K3566="",L3566="",M3566="",N3566="",O3566=""),"",IF(OR(B3566="",C3566="",D3566="",E3566="",F3566="",G3566="",K3566="",L3566="",AND('1 Cover'!$B$21&lt;&gt;"None",M3566="")),"No","Yes"))</f>
        <v/>
      </c>
      <c r="B3566" s="26">
        <v>3563</v>
      </c>
      <c r="C3566" s="27"/>
      <c r="D3566" s="29"/>
      <c r="E3566" s="29"/>
      <c r="F3566" s="27"/>
      <c r="G3566" s="30"/>
      <c r="H3566" s="29"/>
      <c r="I3566" s="27"/>
      <c r="J3566" s="27"/>
      <c r="K3566" s="27"/>
      <c r="L3566" s="31"/>
      <c r="M3566" s="31"/>
      <c r="N3566" s="31"/>
      <c r="O3566" s="31"/>
    </row>
    <row r="3567" spans="1:15" ht="15" customHeight="1" x14ac:dyDescent="0.25">
      <c r="A3567" s="53" t="str">
        <f>IF(AND(C3567="",D3567="",E3567="",F3567="",G3567="",H3567="",I3567="",J3567="",K3567="",L3567="",M3567="",N3567="",O3567=""),"",IF(OR(B3567="",C3567="",D3567="",E3567="",F3567="",G3567="",K3567="",L3567="",AND('1 Cover'!$B$21&lt;&gt;"None",M3567="")),"No","Yes"))</f>
        <v/>
      </c>
      <c r="B3567" s="26">
        <v>3564</v>
      </c>
      <c r="C3567" s="27"/>
      <c r="D3567" s="29"/>
      <c r="E3567" s="29"/>
      <c r="F3567" s="27"/>
      <c r="G3567" s="30"/>
      <c r="H3567" s="29"/>
      <c r="I3567" s="27"/>
      <c r="J3567" s="27"/>
      <c r="K3567" s="27"/>
      <c r="L3567" s="31"/>
      <c r="M3567" s="31"/>
      <c r="N3567" s="31"/>
      <c r="O3567" s="31"/>
    </row>
    <row r="3568" spans="1:15" ht="15" customHeight="1" x14ac:dyDescent="0.25">
      <c r="A3568" s="53" t="str">
        <f>IF(AND(C3568="",D3568="",E3568="",F3568="",G3568="",H3568="",I3568="",J3568="",K3568="",L3568="",M3568="",N3568="",O3568=""),"",IF(OR(B3568="",C3568="",D3568="",E3568="",F3568="",G3568="",K3568="",L3568="",AND('1 Cover'!$B$21&lt;&gt;"None",M3568="")),"No","Yes"))</f>
        <v/>
      </c>
      <c r="B3568" s="26">
        <v>3565</v>
      </c>
      <c r="C3568" s="27"/>
      <c r="D3568" s="29"/>
      <c r="E3568" s="29"/>
      <c r="F3568" s="27"/>
      <c r="G3568" s="30"/>
      <c r="H3568" s="29"/>
      <c r="I3568" s="27"/>
      <c r="J3568" s="27"/>
      <c r="K3568" s="27"/>
      <c r="L3568" s="31"/>
      <c r="M3568" s="31"/>
      <c r="N3568" s="31"/>
      <c r="O3568" s="31"/>
    </row>
    <row r="3569" spans="1:15" ht="15" customHeight="1" x14ac:dyDescent="0.25">
      <c r="A3569" s="53" t="str">
        <f>IF(AND(C3569="",D3569="",E3569="",F3569="",G3569="",H3569="",I3569="",J3569="",K3569="",L3569="",M3569="",N3569="",O3569=""),"",IF(OR(B3569="",C3569="",D3569="",E3569="",F3569="",G3569="",K3569="",L3569="",AND('1 Cover'!$B$21&lt;&gt;"None",M3569="")),"No","Yes"))</f>
        <v/>
      </c>
      <c r="B3569" s="26">
        <v>3566</v>
      </c>
      <c r="C3569" s="27"/>
      <c r="D3569" s="29"/>
      <c r="E3569" s="29"/>
      <c r="F3569" s="27"/>
      <c r="G3569" s="30"/>
      <c r="H3569" s="29"/>
      <c r="I3569" s="27"/>
      <c r="J3569" s="27"/>
      <c r="K3569" s="27"/>
      <c r="L3569" s="31"/>
      <c r="M3569" s="31"/>
      <c r="N3569" s="31"/>
      <c r="O3569" s="31"/>
    </row>
    <row r="3570" spans="1:15" ht="15" customHeight="1" x14ac:dyDescent="0.25">
      <c r="A3570" s="53" t="str">
        <f>IF(AND(C3570="",D3570="",E3570="",F3570="",G3570="",H3570="",I3570="",J3570="",K3570="",L3570="",M3570="",N3570="",O3570=""),"",IF(OR(B3570="",C3570="",D3570="",E3570="",F3570="",G3570="",K3570="",L3570="",AND('1 Cover'!$B$21&lt;&gt;"None",M3570="")),"No","Yes"))</f>
        <v/>
      </c>
      <c r="B3570" s="26">
        <v>3567</v>
      </c>
      <c r="C3570" s="27"/>
      <c r="D3570" s="29"/>
      <c r="E3570" s="29"/>
      <c r="F3570" s="27"/>
      <c r="G3570" s="30"/>
      <c r="H3570" s="29"/>
      <c r="I3570" s="27"/>
      <c r="J3570" s="27"/>
      <c r="K3570" s="27"/>
      <c r="L3570" s="31"/>
      <c r="M3570" s="31"/>
      <c r="N3570" s="31"/>
      <c r="O3570" s="31"/>
    </row>
    <row r="3571" spans="1:15" ht="15" customHeight="1" x14ac:dyDescent="0.25">
      <c r="A3571" s="53" t="str">
        <f>IF(AND(C3571="",D3571="",E3571="",F3571="",G3571="",H3571="",I3571="",J3571="",K3571="",L3571="",M3571="",N3571="",O3571=""),"",IF(OR(B3571="",C3571="",D3571="",E3571="",F3571="",G3571="",K3571="",L3571="",AND('1 Cover'!$B$21&lt;&gt;"None",M3571="")),"No","Yes"))</f>
        <v/>
      </c>
      <c r="B3571" s="26">
        <v>3568</v>
      </c>
      <c r="C3571" s="27"/>
      <c r="D3571" s="29"/>
      <c r="E3571" s="29"/>
      <c r="F3571" s="27"/>
      <c r="G3571" s="30"/>
      <c r="H3571" s="29"/>
      <c r="I3571" s="27"/>
      <c r="J3571" s="27"/>
      <c r="K3571" s="27"/>
      <c r="L3571" s="31"/>
      <c r="M3571" s="31"/>
      <c r="N3571" s="31"/>
      <c r="O3571" s="31"/>
    </row>
    <row r="3572" spans="1:15" ht="15" customHeight="1" x14ac:dyDescent="0.25">
      <c r="A3572" s="53" t="str">
        <f>IF(AND(C3572="",D3572="",E3572="",F3572="",G3572="",H3572="",I3572="",J3572="",K3572="",L3572="",M3572="",N3572="",O3572=""),"",IF(OR(B3572="",C3572="",D3572="",E3572="",F3572="",G3572="",K3572="",L3572="",AND('1 Cover'!$B$21&lt;&gt;"None",M3572="")),"No","Yes"))</f>
        <v/>
      </c>
      <c r="B3572" s="26">
        <v>3569</v>
      </c>
      <c r="C3572" s="27"/>
      <c r="D3572" s="29"/>
      <c r="E3572" s="29"/>
      <c r="F3572" s="27"/>
      <c r="G3572" s="30"/>
      <c r="H3572" s="29"/>
      <c r="I3572" s="27"/>
      <c r="J3572" s="27"/>
      <c r="K3572" s="27"/>
      <c r="L3572" s="31"/>
      <c r="M3572" s="31"/>
      <c r="N3572" s="31"/>
      <c r="O3572" s="31"/>
    </row>
    <row r="3573" spans="1:15" ht="15" customHeight="1" x14ac:dyDescent="0.25">
      <c r="A3573" s="53" t="str">
        <f>IF(AND(C3573="",D3573="",E3573="",F3573="",G3573="",H3573="",I3573="",J3573="",K3573="",L3573="",M3573="",N3573="",O3573=""),"",IF(OR(B3573="",C3573="",D3573="",E3573="",F3573="",G3573="",K3573="",L3573="",AND('1 Cover'!$B$21&lt;&gt;"None",M3573="")),"No","Yes"))</f>
        <v/>
      </c>
      <c r="B3573" s="26">
        <v>3570</v>
      </c>
      <c r="C3573" s="27"/>
      <c r="D3573" s="29"/>
      <c r="E3573" s="29"/>
      <c r="F3573" s="27"/>
      <c r="G3573" s="30"/>
      <c r="H3573" s="29"/>
      <c r="I3573" s="27"/>
      <c r="J3573" s="27"/>
      <c r="K3573" s="27"/>
      <c r="L3573" s="31"/>
      <c r="M3573" s="31"/>
      <c r="N3573" s="31"/>
      <c r="O3573" s="31"/>
    </row>
    <row r="3574" spans="1:15" ht="15" customHeight="1" x14ac:dyDescent="0.25">
      <c r="A3574" s="53" t="str">
        <f>IF(AND(C3574="",D3574="",E3574="",F3574="",G3574="",H3574="",I3574="",J3574="",K3574="",L3574="",M3574="",N3574="",O3574=""),"",IF(OR(B3574="",C3574="",D3574="",E3574="",F3574="",G3574="",K3574="",L3574="",AND('1 Cover'!$B$21&lt;&gt;"None",M3574="")),"No","Yes"))</f>
        <v/>
      </c>
      <c r="B3574" s="26">
        <v>3571</v>
      </c>
      <c r="C3574" s="27"/>
      <c r="D3574" s="29"/>
      <c r="E3574" s="29"/>
      <c r="F3574" s="27"/>
      <c r="G3574" s="30"/>
      <c r="H3574" s="29"/>
      <c r="I3574" s="27"/>
      <c r="J3574" s="27"/>
      <c r="K3574" s="27"/>
      <c r="L3574" s="31"/>
      <c r="M3574" s="31"/>
      <c r="N3574" s="31"/>
      <c r="O3574" s="31"/>
    </row>
    <row r="3575" spans="1:15" ht="15" customHeight="1" x14ac:dyDescent="0.25">
      <c r="A3575" s="53" t="str">
        <f>IF(AND(C3575="",D3575="",E3575="",F3575="",G3575="",H3575="",I3575="",J3575="",K3575="",L3575="",M3575="",N3575="",O3575=""),"",IF(OR(B3575="",C3575="",D3575="",E3575="",F3575="",G3575="",K3575="",L3575="",AND('1 Cover'!$B$21&lt;&gt;"None",M3575="")),"No","Yes"))</f>
        <v/>
      </c>
      <c r="B3575" s="26">
        <v>3572</v>
      </c>
      <c r="C3575" s="27"/>
      <c r="D3575" s="29"/>
      <c r="E3575" s="29"/>
      <c r="F3575" s="27"/>
      <c r="G3575" s="30"/>
      <c r="H3575" s="29"/>
      <c r="I3575" s="27"/>
      <c r="J3575" s="27"/>
      <c r="K3575" s="27"/>
      <c r="L3575" s="31"/>
      <c r="M3575" s="31"/>
      <c r="N3575" s="31"/>
      <c r="O3575" s="31"/>
    </row>
    <row r="3576" spans="1:15" ht="15" customHeight="1" x14ac:dyDescent="0.25">
      <c r="A3576" s="53" t="str">
        <f>IF(AND(C3576="",D3576="",E3576="",F3576="",G3576="",H3576="",I3576="",J3576="",K3576="",L3576="",M3576="",N3576="",O3576=""),"",IF(OR(B3576="",C3576="",D3576="",E3576="",F3576="",G3576="",K3576="",L3576="",AND('1 Cover'!$B$21&lt;&gt;"None",M3576="")),"No","Yes"))</f>
        <v/>
      </c>
      <c r="B3576" s="26">
        <v>3573</v>
      </c>
      <c r="C3576" s="27"/>
      <c r="D3576" s="29"/>
      <c r="E3576" s="29"/>
      <c r="F3576" s="27"/>
      <c r="G3576" s="30"/>
      <c r="H3576" s="29"/>
      <c r="I3576" s="27"/>
      <c r="J3576" s="27"/>
      <c r="K3576" s="27"/>
      <c r="L3576" s="31"/>
      <c r="M3576" s="31"/>
      <c r="N3576" s="31"/>
      <c r="O3576" s="31"/>
    </row>
    <row r="3577" spans="1:15" ht="15" customHeight="1" x14ac:dyDescent="0.25">
      <c r="A3577" s="53" t="str">
        <f>IF(AND(C3577="",D3577="",E3577="",F3577="",G3577="",H3577="",I3577="",J3577="",K3577="",L3577="",M3577="",N3577="",O3577=""),"",IF(OR(B3577="",C3577="",D3577="",E3577="",F3577="",G3577="",K3577="",L3577="",AND('1 Cover'!$B$21&lt;&gt;"None",M3577="")),"No","Yes"))</f>
        <v/>
      </c>
      <c r="B3577" s="26">
        <v>3574</v>
      </c>
      <c r="C3577" s="27"/>
      <c r="D3577" s="29"/>
      <c r="E3577" s="29"/>
      <c r="F3577" s="27"/>
      <c r="G3577" s="30"/>
      <c r="H3577" s="29"/>
      <c r="I3577" s="27"/>
      <c r="J3577" s="27"/>
      <c r="K3577" s="27"/>
      <c r="L3577" s="32"/>
      <c r="M3577" s="32"/>
      <c r="N3577" s="32"/>
      <c r="O3577" s="32"/>
    </row>
    <row r="3578" spans="1:15" ht="15" customHeight="1" x14ac:dyDescent="0.25">
      <c r="A3578" s="53" t="str">
        <f>IF(AND(C3578="",D3578="",E3578="",F3578="",G3578="",H3578="",I3578="",J3578="",K3578="",L3578="",M3578="",N3578="",O3578=""),"",IF(OR(B3578="",C3578="",D3578="",E3578="",F3578="",G3578="",K3578="",L3578="",AND('1 Cover'!$B$21&lt;&gt;"None",M3578="")),"No","Yes"))</f>
        <v/>
      </c>
      <c r="B3578" s="26">
        <v>3575</v>
      </c>
      <c r="C3578" s="27"/>
      <c r="D3578" s="29"/>
      <c r="E3578" s="29"/>
      <c r="F3578" s="27"/>
      <c r="G3578" s="30"/>
      <c r="H3578" s="29"/>
      <c r="I3578" s="27"/>
      <c r="J3578" s="27"/>
      <c r="K3578" s="27"/>
      <c r="L3578" s="32"/>
      <c r="M3578" s="32"/>
      <c r="N3578" s="32"/>
      <c r="O3578" s="32"/>
    </row>
    <row r="3579" spans="1:15" ht="15" customHeight="1" x14ac:dyDescent="0.25">
      <c r="A3579" s="53" t="str">
        <f>IF(AND(C3579="",D3579="",E3579="",F3579="",G3579="",H3579="",I3579="",J3579="",K3579="",L3579="",M3579="",N3579="",O3579=""),"",IF(OR(B3579="",C3579="",D3579="",E3579="",F3579="",G3579="",K3579="",L3579="",AND('1 Cover'!$B$21&lt;&gt;"None",M3579="")),"No","Yes"))</f>
        <v/>
      </c>
      <c r="B3579" s="26">
        <v>3576</v>
      </c>
      <c r="C3579" s="27"/>
      <c r="D3579" s="29"/>
      <c r="E3579" s="29"/>
      <c r="F3579" s="27"/>
      <c r="G3579" s="30"/>
      <c r="H3579" s="29"/>
      <c r="I3579" s="27"/>
      <c r="J3579" s="27"/>
      <c r="K3579" s="27"/>
      <c r="L3579" s="32"/>
      <c r="M3579" s="32"/>
      <c r="N3579" s="32"/>
      <c r="O3579" s="32"/>
    </row>
    <row r="3580" spans="1:15" ht="15" customHeight="1" x14ac:dyDescent="0.25">
      <c r="A3580" s="53" t="str">
        <f>IF(AND(C3580="",D3580="",E3580="",F3580="",G3580="",H3580="",I3580="",J3580="",K3580="",L3580="",M3580="",N3580="",O3580=""),"",IF(OR(B3580="",C3580="",D3580="",E3580="",F3580="",G3580="",K3580="",L3580="",AND('1 Cover'!$B$21&lt;&gt;"None",M3580="")),"No","Yes"))</f>
        <v/>
      </c>
      <c r="B3580" s="26">
        <v>3577</v>
      </c>
      <c r="C3580" s="27"/>
      <c r="D3580" s="29"/>
      <c r="E3580" s="29"/>
      <c r="F3580" s="27"/>
      <c r="G3580" s="30"/>
      <c r="H3580" s="29"/>
      <c r="I3580" s="27"/>
      <c r="J3580" s="27"/>
      <c r="K3580" s="27"/>
      <c r="L3580" s="31"/>
      <c r="M3580" s="31"/>
      <c r="N3580" s="31"/>
      <c r="O3580" s="31"/>
    </row>
    <row r="3581" spans="1:15" ht="15" customHeight="1" x14ac:dyDescent="0.25">
      <c r="A3581" s="53" t="str">
        <f>IF(AND(C3581="",D3581="",E3581="",F3581="",G3581="",H3581="",I3581="",J3581="",K3581="",L3581="",M3581="",N3581="",O3581=""),"",IF(OR(B3581="",C3581="",D3581="",E3581="",F3581="",G3581="",K3581="",L3581="",AND('1 Cover'!$B$21&lt;&gt;"None",M3581="")),"No","Yes"))</f>
        <v/>
      </c>
      <c r="B3581" s="26">
        <v>3578</v>
      </c>
      <c r="C3581" s="27"/>
      <c r="D3581" s="29"/>
      <c r="E3581" s="29"/>
      <c r="F3581" s="27"/>
      <c r="G3581" s="30"/>
      <c r="H3581" s="29"/>
      <c r="I3581" s="27"/>
      <c r="J3581" s="27"/>
      <c r="K3581" s="27"/>
      <c r="L3581" s="31"/>
      <c r="M3581" s="31"/>
      <c r="N3581" s="31"/>
      <c r="O3581" s="31"/>
    </row>
    <row r="3582" spans="1:15" ht="15" customHeight="1" x14ac:dyDescent="0.25">
      <c r="A3582" s="53" t="str">
        <f>IF(AND(C3582="",D3582="",E3582="",F3582="",G3582="",H3582="",I3582="",J3582="",K3582="",L3582="",M3582="",N3582="",O3582=""),"",IF(OR(B3582="",C3582="",D3582="",E3582="",F3582="",G3582="",K3582="",L3582="",AND('1 Cover'!$B$21&lt;&gt;"None",M3582="")),"No","Yes"))</f>
        <v/>
      </c>
      <c r="B3582" s="26">
        <v>3579</v>
      </c>
      <c r="C3582" s="27"/>
      <c r="D3582" s="29"/>
      <c r="E3582" s="29"/>
      <c r="F3582" s="27"/>
      <c r="G3582" s="30"/>
      <c r="H3582" s="29"/>
      <c r="I3582" s="27"/>
      <c r="J3582" s="27"/>
      <c r="K3582" s="27"/>
      <c r="L3582" s="31"/>
      <c r="M3582" s="31"/>
      <c r="N3582" s="31"/>
      <c r="O3582" s="31"/>
    </row>
    <row r="3583" spans="1:15" ht="15" customHeight="1" x14ac:dyDescent="0.25">
      <c r="A3583" s="53" t="str">
        <f>IF(AND(C3583="",D3583="",E3583="",F3583="",G3583="",H3583="",I3583="",J3583="",K3583="",L3583="",M3583="",N3583="",O3583=""),"",IF(OR(B3583="",C3583="",D3583="",E3583="",F3583="",G3583="",K3583="",L3583="",AND('1 Cover'!$B$21&lt;&gt;"None",M3583="")),"No","Yes"))</f>
        <v/>
      </c>
      <c r="B3583" s="26">
        <v>3580</v>
      </c>
      <c r="C3583" s="27"/>
      <c r="D3583" s="29"/>
      <c r="E3583" s="29"/>
      <c r="F3583" s="27"/>
      <c r="G3583" s="30"/>
      <c r="H3583" s="29"/>
      <c r="I3583" s="27"/>
      <c r="J3583" s="27"/>
      <c r="K3583" s="27"/>
      <c r="L3583" s="31"/>
      <c r="M3583" s="31"/>
      <c r="N3583" s="31"/>
      <c r="O3583" s="31"/>
    </row>
    <row r="3584" spans="1:15" ht="15" customHeight="1" x14ac:dyDescent="0.25">
      <c r="A3584" s="53" t="str">
        <f>IF(AND(C3584="",D3584="",E3584="",F3584="",G3584="",H3584="",I3584="",J3584="",K3584="",L3584="",M3584="",N3584="",O3584=""),"",IF(OR(B3584="",C3584="",D3584="",E3584="",F3584="",G3584="",K3584="",L3584="",AND('1 Cover'!$B$21&lt;&gt;"None",M3584="")),"No","Yes"))</f>
        <v/>
      </c>
      <c r="B3584" s="26">
        <v>3581</v>
      </c>
      <c r="C3584" s="27"/>
      <c r="D3584" s="29"/>
      <c r="E3584" s="29"/>
      <c r="F3584" s="27"/>
      <c r="G3584" s="30"/>
      <c r="H3584" s="29"/>
      <c r="I3584" s="27"/>
      <c r="J3584" s="27"/>
      <c r="K3584" s="27"/>
      <c r="L3584" s="31"/>
      <c r="M3584" s="31"/>
      <c r="N3584" s="31"/>
      <c r="O3584" s="31"/>
    </row>
    <row r="3585" spans="1:15" ht="15" customHeight="1" x14ac:dyDescent="0.25">
      <c r="A3585" s="53" t="str">
        <f>IF(AND(C3585="",D3585="",E3585="",F3585="",G3585="",H3585="",I3585="",J3585="",K3585="",L3585="",M3585="",N3585="",O3585=""),"",IF(OR(B3585="",C3585="",D3585="",E3585="",F3585="",G3585="",K3585="",L3585="",AND('1 Cover'!$B$21&lt;&gt;"None",M3585="")),"No","Yes"))</f>
        <v/>
      </c>
      <c r="B3585" s="26">
        <v>3582</v>
      </c>
      <c r="C3585" s="27"/>
      <c r="D3585" s="29"/>
      <c r="E3585" s="29"/>
      <c r="F3585" s="27"/>
      <c r="G3585" s="30"/>
      <c r="H3585" s="29"/>
      <c r="I3585" s="27"/>
      <c r="J3585" s="27"/>
      <c r="K3585" s="27"/>
      <c r="L3585" s="31"/>
      <c r="M3585" s="31"/>
      <c r="N3585" s="31"/>
      <c r="O3585" s="31"/>
    </row>
    <row r="3586" spans="1:15" ht="15" customHeight="1" x14ac:dyDescent="0.25">
      <c r="A3586" s="53" t="str">
        <f>IF(AND(C3586="",D3586="",E3586="",F3586="",G3586="",H3586="",I3586="",J3586="",K3586="",L3586="",M3586="",N3586="",O3586=""),"",IF(OR(B3586="",C3586="",D3586="",E3586="",F3586="",G3586="",K3586="",L3586="",AND('1 Cover'!$B$21&lt;&gt;"None",M3586="")),"No","Yes"))</f>
        <v/>
      </c>
      <c r="B3586" s="26">
        <v>3583</v>
      </c>
      <c r="C3586" s="27"/>
      <c r="D3586" s="29"/>
      <c r="E3586" s="29"/>
      <c r="F3586" s="27"/>
      <c r="G3586" s="30"/>
      <c r="H3586" s="29"/>
      <c r="I3586" s="27"/>
      <c r="J3586" s="27"/>
      <c r="K3586" s="27"/>
      <c r="L3586" s="31"/>
      <c r="M3586" s="31"/>
      <c r="N3586" s="31"/>
      <c r="O3586" s="31"/>
    </row>
    <row r="3587" spans="1:15" ht="15" customHeight="1" x14ac:dyDescent="0.25">
      <c r="A3587" s="53" t="str">
        <f>IF(AND(C3587="",D3587="",E3587="",F3587="",G3587="",H3587="",I3587="",J3587="",K3587="",L3587="",M3587="",N3587="",O3587=""),"",IF(OR(B3587="",C3587="",D3587="",E3587="",F3587="",G3587="",K3587="",L3587="",AND('1 Cover'!$B$21&lt;&gt;"None",M3587="")),"No","Yes"))</f>
        <v/>
      </c>
      <c r="B3587" s="26">
        <v>3584</v>
      </c>
      <c r="C3587" s="27"/>
      <c r="D3587" s="29"/>
      <c r="E3587" s="29"/>
      <c r="F3587" s="27"/>
      <c r="G3587" s="30"/>
      <c r="H3587" s="29"/>
      <c r="I3587" s="27"/>
      <c r="J3587" s="27"/>
      <c r="K3587" s="27"/>
      <c r="L3587" s="31"/>
      <c r="M3587" s="31"/>
      <c r="N3587" s="31"/>
      <c r="O3587" s="31"/>
    </row>
    <row r="3588" spans="1:15" ht="15" customHeight="1" x14ac:dyDescent="0.25">
      <c r="A3588" s="53" t="str">
        <f>IF(AND(C3588="",D3588="",E3588="",F3588="",G3588="",H3588="",I3588="",J3588="",K3588="",L3588="",M3588="",N3588="",O3588=""),"",IF(OR(B3588="",C3588="",D3588="",E3588="",F3588="",G3588="",K3588="",L3588="",AND('1 Cover'!$B$21&lt;&gt;"None",M3588="")),"No","Yes"))</f>
        <v/>
      </c>
      <c r="B3588" s="26">
        <v>3585</v>
      </c>
      <c r="C3588" s="27"/>
      <c r="D3588" s="29"/>
      <c r="E3588" s="29"/>
      <c r="F3588" s="27"/>
      <c r="G3588" s="30"/>
      <c r="H3588" s="29"/>
      <c r="I3588" s="27"/>
      <c r="J3588" s="27"/>
      <c r="K3588" s="27"/>
      <c r="L3588" s="31"/>
      <c r="M3588" s="31"/>
      <c r="N3588" s="31"/>
      <c r="O3588" s="31"/>
    </row>
    <row r="3589" spans="1:15" ht="15" customHeight="1" x14ac:dyDescent="0.25">
      <c r="A3589" s="53" t="str">
        <f>IF(AND(C3589="",D3589="",E3589="",F3589="",G3589="",H3589="",I3589="",J3589="",K3589="",L3589="",M3589="",N3589="",O3589=""),"",IF(OR(B3589="",C3589="",D3589="",E3589="",F3589="",G3589="",K3589="",L3589="",AND('1 Cover'!$B$21&lt;&gt;"None",M3589="")),"No","Yes"))</f>
        <v/>
      </c>
      <c r="B3589" s="26">
        <v>3586</v>
      </c>
      <c r="C3589" s="27"/>
      <c r="D3589" s="29"/>
      <c r="E3589" s="29"/>
      <c r="F3589" s="27"/>
      <c r="G3589" s="30"/>
      <c r="H3589" s="29"/>
      <c r="I3589" s="27"/>
      <c r="J3589" s="27"/>
      <c r="K3589" s="27"/>
      <c r="L3589" s="31"/>
      <c r="M3589" s="31"/>
      <c r="N3589" s="31"/>
      <c r="O3589" s="31"/>
    </row>
    <row r="3590" spans="1:15" ht="15" customHeight="1" x14ac:dyDescent="0.25">
      <c r="A3590" s="53" t="str">
        <f>IF(AND(C3590="",D3590="",E3590="",F3590="",G3590="",H3590="",I3590="",J3590="",K3590="",L3590="",M3590="",N3590="",O3590=""),"",IF(OR(B3590="",C3590="",D3590="",E3590="",F3590="",G3590="",K3590="",L3590="",AND('1 Cover'!$B$21&lt;&gt;"None",M3590="")),"No","Yes"))</f>
        <v/>
      </c>
      <c r="B3590" s="26">
        <v>3587</v>
      </c>
      <c r="C3590" s="27"/>
      <c r="D3590" s="29"/>
      <c r="E3590" s="29"/>
      <c r="F3590" s="27"/>
      <c r="G3590" s="30"/>
      <c r="H3590" s="29"/>
      <c r="I3590" s="27"/>
      <c r="J3590" s="27"/>
      <c r="K3590" s="27"/>
      <c r="L3590" s="31"/>
      <c r="M3590" s="31"/>
      <c r="N3590" s="31"/>
      <c r="O3590" s="31"/>
    </row>
    <row r="3591" spans="1:15" ht="15" customHeight="1" x14ac:dyDescent="0.25">
      <c r="A3591" s="53" t="str">
        <f>IF(AND(C3591="",D3591="",E3591="",F3591="",G3591="",H3591="",I3591="",J3591="",K3591="",L3591="",M3591="",N3591="",O3591=""),"",IF(OR(B3591="",C3591="",D3591="",E3591="",F3591="",G3591="",K3591="",L3591="",AND('1 Cover'!$B$21&lt;&gt;"None",M3591="")),"No","Yes"))</f>
        <v/>
      </c>
      <c r="B3591" s="26">
        <v>3588</v>
      </c>
      <c r="C3591" s="27"/>
      <c r="D3591" s="29"/>
      <c r="E3591" s="29"/>
      <c r="F3591" s="27"/>
      <c r="G3591" s="30"/>
      <c r="H3591" s="29"/>
      <c r="I3591" s="27"/>
      <c r="J3591" s="27"/>
      <c r="K3591" s="27"/>
      <c r="L3591" s="31"/>
      <c r="M3591" s="31"/>
      <c r="N3591" s="31"/>
      <c r="O3591" s="31"/>
    </row>
    <row r="3592" spans="1:15" ht="15" customHeight="1" x14ac:dyDescent="0.25">
      <c r="A3592" s="53" t="str">
        <f>IF(AND(C3592="",D3592="",E3592="",F3592="",G3592="",H3592="",I3592="",J3592="",K3592="",L3592="",M3592="",N3592="",O3592=""),"",IF(OR(B3592="",C3592="",D3592="",E3592="",F3592="",G3592="",K3592="",L3592="",AND('1 Cover'!$B$21&lt;&gt;"None",M3592="")),"No","Yes"))</f>
        <v/>
      </c>
      <c r="B3592" s="26">
        <v>3589</v>
      </c>
      <c r="C3592" s="27"/>
      <c r="D3592" s="29"/>
      <c r="E3592" s="29"/>
      <c r="F3592" s="27"/>
      <c r="G3592" s="30"/>
      <c r="H3592" s="29"/>
      <c r="I3592" s="27"/>
      <c r="J3592" s="27"/>
      <c r="K3592" s="27"/>
      <c r="L3592" s="31"/>
      <c r="M3592" s="31"/>
      <c r="N3592" s="31"/>
      <c r="O3592" s="31"/>
    </row>
    <row r="3593" spans="1:15" ht="15" customHeight="1" x14ac:dyDescent="0.25">
      <c r="A3593" s="53" t="str">
        <f>IF(AND(C3593="",D3593="",E3593="",F3593="",G3593="",H3593="",I3593="",J3593="",K3593="",L3593="",M3593="",N3593="",O3593=""),"",IF(OR(B3593="",C3593="",D3593="",E3593="",F3593="",G3593="",K3593="",L3593="",AND('1 Cover'!$B$21&lt;&gt;"None",M3593="")),"No","Yes"))</f>
        <v/>
      </c>
      <c r="B3593" s="26">
        <v>3590</v>
      </c>
      <c r="C3593" s="27"/>
      <c r="D3593" s="29"/>
      <c r="E3593" s="29"/>
      <c r="F3593" s="27"/>
      <c r="G3593" s="30"/>
      <c r="H3593" s="29"/>
      <c r="I3593" s="27"/>
      <c r="J3593" s="27"/>
      <c r="K3593" s="27"/>
      <c r="L3593" s="31"/>
      <c r="M3593" s="31"/>
      <c r="N3593" s="31"/>
      <c r="O3593" s="31"/>
    </row>
    <row r="3594" spans="1:15" ht="15" customHeight="1" x14ac:dyDescent="0.25">
      <c r="A3594" s="53" t="str">
        <f>IF(AND(C3594="",D3594="",E3594="",F3594="",G3594="",H3594="",I3594="",J3594="",K3594="",L3594="",M3594="",N3594="",O3594=""),"",IF(OR(B3594="",C3594="",D3594="",E3594="",F3594="",G3594="",K3594="",L3594="",AND('1 Cover'!$B$21&lt;&gt;"None",M3594="")),"No","Yes"))</f>
        <v/>
      </c>
      <c r="B3594" s="26">
        <v>3591</v>
      </c>
      <c r="C3594" s="27"/>
      <c r="D3594" s="29"/>
      <c r="E3594" s="29"/>
      <c r="F3594" s="27"/>
      <c r="G3594" s="30"/>
      <c r="H3594" s="29"/>
      <c r="I3594" s="27"/>
      <c r="J3594" s="27"/>
      <c r="K3594" s="27"/>
      <c r="L3594" s="31"/>
      <c r="M3594" s="31"/>
      <c r="N3594" s="31"/>
      <c r="O3594" s="31"/>
    </row>
    <row r="3595" spans="1:15" ht="15" customHeight="1" x14ac:dyDescent="0.25">
      <c r="A3595" s="53" t="str">
        <f>IF(AND(C3595="",D3595="",E3595="",F3595="",G3595="",H3595="",I3595="",J3595="",K3595="",L3595="",M3595="",N3595="",O3595=""),"",IF(OR(B3595="",C3595="",D3595="",E3595="",F3595="",G3595="",K3595="",L3595="",AND('1 Cover'!$B$21&lt;&gt;"None",M3595="")),"No","Yes"))</f>
        <v/>
      </c>
      <c r="B3595" s="26">
        <v>3592</v>
      </c>
      <c r="C3595" s="27"/>
      <c r="D3595" s="29"/>
      <c r="E3595" s="29"/>
      <c r="F3595" s="27"/>
      <c r="G3595" s="30"/>
      <c r="H3595" s="29"/>
      <c r="I3595" s="27"/>
      <c r="J3595" s="27"/>
      <c r="K3595" s="27"/>
      <c r="L3595" s="31"/>
      <c r="M3595" s="31"/>
      <c r="N3595" s="31"/>
      <c r="O3595" s="31"/>
    </row>
    <row r="3596" spans="1:15" ht="15" customHeight="1" x14ac:dyDescent="0.25">
      <c r="A3596" s="53" t="str">
        <f>IF(AND(C3596="",D3596="",E3596="",F3596="",G3596="",H3596="",I3596="",J3596="",K3596="",L3596="",M3596="",N3596="",O3596=""),"",IF(OR(B3596="",C3596="",D3596="",E3596="",F3596="",G3596="",K3596="",L3596="",AND('1 Cover'!$B$21&lt;&gt;"None",M3596="")),"No","Yes"))</f>
        <v/>
      </c>
      <c r="B3596" s="26">
        <v>3593</v>
      </c>
      <c r="C3596" s="27"/>
      <c r="D3596" s="29"/>
      <c r="E3596" s="29"/>
      <c r="F3596" s="27"/>
      <c r="G3596" s="30"/>
      <c r="H3596" s="29"/>
      <c r="I3596" s="27"/>
      <c r="J3596" s="27"/>
      <c r="K3596" s="27"/>
      <c r="L3596" s="31"/>
      <c r="M3596" s="31"/>
      <c r="N3596" s="31"/>
      <c r="O3596" s="31"/>
    </row>
    <row r="3597" spans="1:15" ht="15" customHeight="1" x14ac:dyDescent="0.25">
      <c r="A3597" s="53" t="str">
        <f>IF(AND(C3597="",D3597="",E3597="",F3597="",G3597="",H3597="",I3597="",J3597="",K3597="",L3597="",M3597="",N3597="",O3597=""),"",IF(OR(B3597="",C3597="",D3597="",E3597="",F3597="",G3597="",K3597="",L3597="",AND('1 Cover'!$B$21&lt;&gt;"None",M3597="")),"No","Yes"))</f>
        <v/>
      </c>
      <c r="B3597" s="26">
        <v>3594</v>
      </c>
      <c r="C3597" s="27"/>
      <c r="D3597" s="29"/>
      <c r="E3597" s="29"/>
      <c r="F3597" s="27"/>
      <c r="G3597" s="30"/>
      <c r="H3597" s="29"/>
      <c r="I3597" s="27"/>
      <c r="J3597" s="27"/>
      <c r="K3597" s="27"/>
      <c r="L3597" s="31"/>
      <c r="M3597" s="31"/>
      <c r="N3597" s="31"/>
      <c r="O3597" s="31"/>
    </row>
    <row r="3598" spans="1:15" ht="15" customHeight="1" x14ac:dyDescent="0.25">
      <c r="A3598" s="53" t="str">
        <f>IF(AND(C3598="",D3598="",E3598="",F3598="",G3598="",H3598="",I3598="",J3598="",K3598="",L3598="",M3598="",N3598="",O3598=""),"",IF(OR(B3598="",C3598="",D3598="",E3598="",F3598="",G3598="",K3598="",L3598="",AND('1 Cover'!$B$21&lt;&gt;"None",M3598="")),"No","Yes"))</f>
        <v/>
      </c>
      <c r="B3598" s="26">
        <v>3595</v>
      </c>
      <c r="C3598" s="27"/>
      <c r="D3598" s="29"/>
      <c r="E3598" s="29"/>
      <c r="F3598" s="27"/>
      <c r="G3598" s="30"/>
      <c r="H3598" s="29"/>
      <c r="I3598" s="27"/>
      <c r="J3598" s="27"/>
      <c r="K3598" s="27"/>
      <c r="L3598" s="31"/>
      <c r="M3598" s="31"/>
      <c r="N3598" s="31"/>
      <c r="O3598" s="31"/>
    </row>
    <row r="3599" spans="1:15" ht="15" customHeight="1" x14ac:dyDescent="0.25">
      <c r="A3599" s="53" t="str">
        <f>IF(AND(C3599="",D3599="",E3599="",F3599="",G3599="",H3599="",I3599="",J3599="",K3599="",L3599="",M3599="",N3599="",O3599=""),"",IF(OR(B3599="",C3599="",D3599="",E3599="",F3599="",G3599="",K3599="",L3599="",AND('1 Cover'!$B$21&lt;&gt;"None",M3599="")),"No","Yes"))</f>
        <v/>
      </c>
      <c r="B3599" s="26">
        <v>3596</v>
      </c>
      <c r="C3599" s="27"/>
      <c r="D3599" s="29"/>
      <c r="E3599" s="29"/>
      <c r="F3599" s="27"/>
      <c r="G3599" s="30"/>
      <c r="H3599" s="29"/>
      <c r="I3599" s="27"/>
      <c r="J3599" s="27"/>
      <c r="K3599" s="27"/>
      <c r="L3599" s="31"/>
      <c r="M3599" s="31"/>
      <c r="N3599" s="31"/>
      <c r="O3599" s="31"/>
    </row>
    <row r="3600" spans="1:15" ht="15" customHeight="1" x14ac:dyDescent="0.25">
      <c r="A3600" s="53" t="str">
        <f>IF(AND(C3600="",D3600="",E3600="",F3600="",G3600="",H3600="",I3600="",J3600="",K3600="",L3600="",M3600="",N3600="",O3600=""),"",IF(OR(B3600="",C3600="",D3600="",E3600="",F3600="",G3600="",K3600="",L3600="",AND('1 Cover'!$B$21&lt;&gt;"None",M3600="")),"No","Yes"))</f>
        <v/>
      </c>
      <c r="B3600" s="26">
        <v>3597</v>
      </c>
      <c r="C3600" s="27"/>
      <c r="D3600" s="29"/>
      <c r="E3600" s="29"/>
      <c r="F3600" s="27"/>
      <c r="G3600" s="30"/>
      <c r="H3600" s="29"/>
      <c r="I3600" s="27"/>
      <c r="J3600" s="27"/>
      <c r="K3600" s="27"/>
      <c r="L3600" s="31"/>
      <c r="M3600" s="31"/>
      <c r="N3600" s="31"/>
      <c r="O3600" s="31"/>
    </row>
    <row r="3601" spans="1:15" ht="15" customHeight="1" x14ac:dyDescent="0.25">
      <c r="A3601" s="53" t="str">
        <f>IF(AND(C3601="",D3601="",E3601="",F3601="",G3601="",H3601="",I3601="",J3601="",K3601="",L3601="",M3601="",N3601="",O3601=""),"",IF(OR(B3601="",C3601="",D3601="",E3601="",F3601="",G3601="",K3601="",L3601="",AND('1 Cover'!$B$21&lt;&gt;"None",M3601="")),"No","Yes"))</f>
        <v/>
      </c>
      <c r="B3601" s="26">
        <v>3598</v>
      </c>
      <c r="C3601" s="27"/>
      <c r="D3601" s="29"/>
      <c r="E3601" s="29"/>
      <c r="F3601" s="27"/>
      <c r="G3601" s="30"/>
      <c r="H3601" s="29"/>
      <c r="I3601" s="27"/>
      <c r="J3601" s="27"/>
      <c r="K3601" s="27"/>
      <c r="L3601" s="31"/>
      <c r="M3601" s="31"/>
      <c r="N3601" s="31"/>
      <c r="O3601" s="31"/>
    </row>
    <row r="3602" spans="1:15" ht="15" customHeight="1" x14ac:dyDescent="0.25">
      <c r="A3602" s="53" t="str">
        <f>IF(AND(C3602="",D3602="",E3602="",F3602="",G3602="",H3602="",I3602="",J3602="",K3602="",L3602="",M3602="",N3602="",O3602=""),"",IF(OR(B3602="",C3602="",D3602="",E3602="",F3602="",G3602="",K3602="",L3602="",AND('1 Cover'!$B$21&lt;&gt;"None",M3602="")),"No","Yes"))</f>
        <v/>
      </c>
      <c r="B3602" s="26">
        <v>3599</v>
      </c>
      <c r="C3602" s="27"/>
      <c r="D3602" s="29"/>
      <c r="E3602" s="29"/>
      <c r="F3602" s="27"/>
      <c r="G3602" s="30"/>
      <c r="H3602" s="29"/>
      <c r="I3602" s="27"/>
      <c r="J3602" s="27"/>
      <c r="K3602" s="27"/>
      <c r="L3602" s="31"/>
      <c r="M3602" s="31"/>
      <c r="N3602" s="31"/>
      <c r="O3602" s="31"/>
    </row>
    <row r="3603" spans="1:15" ht="15" customHeight="1" x14ac:dyDescent="0.25">
      <c r="A3603" s="53" t="str">
        <f>IF(AND(C3603="",D3603="",E3603="",F3603="",G3603="",H3603="",I3603="",J3603="",K3603="",L3603="",M3603="",N3603="",O3603=""),"",IF(OR(B3603="",C3603="",D3603="",E3603="",F3603="",G3603="",K3603="",L3603="",AND('1 Cover'!$B$21&lt;&gt;"None",M3603="")),"No","Yes"))</f>
        <v/>
      </c>
      <c r="B3603" s="26">
        <v>3600</v>
      </c>
      <c r="C3603" s="27"/>
      <c r="D3603" s="29"/>
      <c r="E3603" s="29"/>
      <c r="F3603" s="27"/>
      <c r="G3603" s="30"/>
      <c r="H3603" s="29"/>
      <c r="I3603" s="27"/>
      <c r="J3603" s="27"/>
      <c r="K3603" s="27"/>
      <c r="L3603" s="31"/>
      <c r="M3603" s="31"/>
      <c r="N3603" s="31"/>
      <c r="O3603" s="31"/>
    </row>
    <row r="3604" spans="1:15" ht="15" customHeight="1" x14ac:dyDescent="0.25">
      <c r="A3604" s="53" t="str">
        <f>IF(AND(C3604="",D3604="",E3604="",F3604="",G3604="",H3604="",I3604="",J3604="",K3604="",L3604="",M3604="",N3604="",O3604=""),"",IF(OR(B3604="",C3604="",D3604="",E3604="",F3604="",G3604="",K3604="",L3604="",AND('1 Cover'!$B$21&lt;&gt;"None",M3604="")),"No","Yes"))</f>
        <v/>
      </c>
      <c r="B3604" s="26">
        <v>3601</v>
      </c>
      <c r="C3604" s="27"/>
      <c r="D3604" s="29"/>
      <c r="E3604" s="29"/>
      <c r="F3604" s="27"/>
      <c r="G3604" s="30"/>
      <c r="H3604" s="29"/>
      <c r="I3604" s="27"/>
      <c r="J3604" s="27"/>
      <c r="K3604" s="27"/>
      <c r="L3604" s="31"/>
      <c r="M3604" s="31"/>
      <c r="N3604" s="31"/>
      <c r="O3604" s="31"/>
    </row>
    <row r="3605" spans="1:15" ht="15" customHeight="1" x14ac:dyDescent="0.25">
      <c r="A3605" s="53" t="str">
        <f>IF(AND(C3605="",D3605="",E3605="",F3605="",G3605="",H3605="",I3605="",J3605="",K3605="",L3605="",M3605="",N3605="",O3605=""),"",IF(OR(B3605="",C3605="",D3605="",E3605="",F3605="",G3605="",K3605="",L3605="",AND('1 Cover'!$B$21&lt;&gt;"None",M3605="")),"No","Yes"))</f>
        <v/>
      </c>
      <c r="B3605" s="26">
        <v>3602</v>
      </c>
      <c r="C3605" s="27"/>
      <c r="D3605" s="29"/>
      <c r="E3605" s="29"/>
      <c r="F3605" s="27"/>
      <c r="G3605" s="30"/>
      <c r="H3605" s="29"/>
      <c r="I3605" s="27"/>
      <c r="J3605" s="27"/>
      <c r="K3605" s="27"/>
      <c r="L3605" s="31"/>
      <c r="M3605" s="31"/>
      <c r="N3605" s="31"/>
      <c r="O3605" s="31"/>
    </row>
    <row r="3606" spans="1:15" ht="15" customHeight="1" x14ac:dyDescent="0.25">
      <c r="A3606" s="53" t="str">
        <f>IF(AND(C3606="",D3606="",E3606="",F3606="",G3606="",H3606="",I3606="",J3606="",K3606="",L3606="",M3606="",N3606="",O3606=""),"",IF(OR(B3606="",C3606="",D3606="",E3606="",F3606="",G3606="",K3606="",L3606="",AND('1 Cover'!$B$21&lt;&gt;"None",M3606="")),"No","Yes"))</f>
        <v/>
      </c>
      <c r="B3606" s="26">
        <v>3603</v>
      </c>
      <c r="C3606" s="27"/>
      <c r="D3606" s="29"/>
      <c r="E3606" s="29"/>
      <c r="F3606" s="27"/>
      <c r="G3606" s="30"/>
      <c r="H3606" s="29"/>
      <c r="I3606" s="27"/>
      <c r="J3606" s="27"/>
      <c r="K3606" s="27"/>
      <c r="L3606" s="31"/>
      <c r="M3606" s="31"/>
      <c r="N3606" s="31"/>
      <c r="O3606" s="31"/>
    </row>
    <row r="3607" spans="1:15" ht="15" customHeight="1" x14ac:dyDescent="0.25">
      <c r="A3607" s="53" t="str">
        <f>IF(AND(C3607="",D3607="",E3607="",F3607="",G3607="",H3607="",I3607="",J3607="",K3607="",L3607="",M3607="",N3607="",O3607=""),"",IF(OR(B3607="",C3607="",D3607="",E3607="",F3607="",G3607="",K3607="",L3607="",AND('1 Cover'!$B$21&lt;&gt;"None",M3607="")),"No","Yes"))</f>
        <v/>
      </c>
      <c r="B3607" s="26">
        <v>3604</v>
      </c>
      <c r="C3607" s="27"/>
      <c r="D3607" s="29"/>
      <c r="E3607" s="29"/>
      <c r="F3607" s="27"/>
      <c r="G3607" s="30"/>
      <c r="H3607" s="29"/>
      <c r="I3607" s="27"/>
      <c r="J3607" s="27"/>
      <c r="K3607" s="27"/>
      <c r="L3607" s="32"/>
      <c r="M3607" s="32"/>
      <c r="N3607" s="32"/>
      <c r="O3607" s="32"/>
    </row>
    <row r="3608" spans="1:15" ht="15" customHeight="1" x14ac:dyDescent="0.25">
      <c r="A3608" s="53" t="str">
        <f>IF(AND(C3608="",D3608="",E3608="",F3608="",G3608="",H3608="",I3608="",J3608="",K3608="",L3608="",M3608="",N3608="",O3608=""),"",IF(OR(B3608="",C3608="",D3608="",E3608="",F3608="",G3608="",K3608="",L3608="",AND('1 Cover'!$B$21&lt;&gt;"None",M3608="")),"No","Yes"))</f>
        <v/>
      </c>
      <c r="B3608" s="26">
        <v>3605</v>
      </c>
      <c r="C3608" s="27"/>
      <c r="D3608" s="29"/>
      <c r="E3608" s="29"/>
      <c r="F3608" s="27"/>
      <c r="G3608" s="30"/>
      <c r="H3608" s="29"/>
      <c r="I3608" s="27"/>
      <c r="J3608" s="27"/>
      <c r="K3608" s="27"/>
      <c r="L3608" s="32"/>
      <c r="M3608" s="32"/>
      <c r="N3608" s="32"/>
      <c r="O3608" s="32"/>
    </row>
    <row r="3609" spans="1:15" ht="15" customHeight="1" x14ac:dyDescent="0.25">
      <c r="A3609" s="53" t="str">
        <f>IF(AND(C3609="",D3609="",E3609="",F3609="",G3609="",H3609="",I3609="",J3609="",K3609="",L3609="",M3609="",N3609="",O3609=""),"",IF(OR(B3609="",C3609="",D3609="",E3609="",F3609="",G3609="",K3609="",L3609="",AND('1 Cover'!$B$21&lt;&gt;"None",M3609="")),"No","Yes"))</f>
        <v/>
      </c>
      <c r="B3609" s="26">
        <v>3606</v>
      </c>
      <c r="C3609" s="27"/>
      <c r="D3609" s="29"/>
      <c r="E3609" s="29"/>
      <c r="F3609" s="27"/>
      <c r="G3609" s="30"/>
      <c r="H3609" s="29"/>
      <c r="I3609" s="27"/>
      <c r="J3609" s="27"/>
      <c r="K3609" s="27"/>
      <c r="L3609" s="32"/>
      <c r="M3609" s="32"/>
      <c r="N3609" s="32"/>
      <c r="O3609" s="32"/>
    </row>
    <row r="3610" spans="1:15" ht="15" customHeight="1" x14ac:dyDescent="0.25">
      <c r="A3610" s="53" t="str">
        <f>IF(AND(C3610="",D3610="",E3610="",F3610="",G3610="",H3610="",I3610="",J3610="",K3610="",L3610="",M3610="",N3610="",O3610=""),"",IF(OR(B3610="",C3610="",D3610="",E3610="",F3610="",G3610="",K3610="",L3610="",AND('1 Cover'!$B$21&lt;&gt;"None",M3610="")),"No","Yes"))</f>
        <v/>
      </c>
      <c r="B3610" s="26">
        <v>3607</v>
      </c>
      <c r="C3610" s="27"/>
      <c r="D3610" s="29"/>
      <c r="E3610" s="29"/>
      <c r="F3610" s="27"/>
      <c r="G3610" s="30"/>
      <c r="H3610" s="29"/>
      <c r="I3610" s="27"/>
      <c r="J3610" s="27"/>
      <c r="K3610" s="27"/>
      <c r="L3610" s="31"/>
      <c r="M3610" s="31"/>
      <c r="N3610" s="31"/>
      <c r="O3610" s="31"/>
    </row>
    <row r="3611" spans="1:15" ht="15" customHeight="1" x14ac:dyDescent="0.25">
      <c r="A3611" s="53" t="str">
        <f>IF(AND(C3611="",D3611="",E3611="",F3611="",G3611="",H3611="",I3611="",J3611="",K3611="",L3611="",M3611="",N3611="",O3611=""),"",IF(OR(B3611="",C3611="",D3611="",E3611="",F3611="",G3611="",K3611="",L3611="",AND('1 Cover'!$B$21&lt;&gt;"None",M3611="")),"No","Yes"))</f>
        <v/>
      </c>
      <c r="B3611" s="26">
        <v>3608</v>
      </c>
      <c r="C3611" s="27"/>
      <c r="D3611" s="29"/>
      <c r="E3611" s="29"/>
      <c r="F3611" s="27"/>
      <c r="G3611" s="30"/>
      <c r="H3611" s="29"/>
      <c r="I3611" s="27"/>
      <c r="J3611" s="27"/>
      <c r="K3611" s="27"/>
      <c r="L3611" s="31"/>
      <c r="M3611" s="31"/>
      <c r="N3611" s="31"/>
      <c r="O3611" s="31"/>
    </row>
    <row r="3612" spans="1:15" ht="15" customHeight="1" x14ac:dyDescent="0.25">
      <c r="A3612" s="53" t="str">
        <f>IF(AND(C3612="",D3612="",E3612="",F3612="",G3612="",H3612="",I3612="",J3612="",K3612="",L3612="",M3612="",N3612="",O3612=""),"",IF(OR(B3612="",C3612="",D3612="",E3612="",F3612="",G3612="",K3612="",L3612="",AND('1 Cover'!$B$21&lt;&gt;"None",M3612="")),"No","Yes"))</f>
        <v/>
      </c>
      <c r="B3612" s="26">
        <v>3609</v>
      </c>
      <c r="C3612" s="27"/>
      <c r="D3612" s="29"/>
      <c r="E3612" s="29"/>
      <c r="F3612" s="27"/>
      <c r="G3612" s="30"/>
      <c r="H3612" s="29"/>
      <c r="I3612" s="27"/>
      <c r="J3612" s="27"/>
      <c r="K3612" s="27"/>
      <c r="L3612" s="31"/>
      <c r="M3612" s="31"/>
      <c r="N3612" s="31"/>
      <c r="O3612" s="31"/>
    </row>
    <row r="3613" spans="1:15" ht="15" customHeight="1" x14ac:dyDescent="0.25">
      <c r="A3613" s="53" t="str">
        <f>IF(AND(C3613="",D3613="",E3613="",F3613="",G3613="",H3613="",I3613="",J3613="",K3613="",L3613="",M3613="",N3613="",O3613=""),"",IF(OR(B3613="",C3613="",D3613="",E3613="",F3613="",G3613="",K3613="",L3613="",AND('1 Cover'!$B$21&lt;&gt;"None",M3613="")),"No","Yes"))</f>
        <v/>
      </c>
      <c r="B3613" s="26">
        <v>3610</v>
      </c>
      <c r="C3613" s="27"/>
      <c r="D3613" s="29"/>
      <c r="E3613" s="29"/>
      <c r="F3613" s="27"/>
      <c r="G3613" s="30"/>
      <c r="H3613" s="29"/>
      <c r="I3613" s="27"/>
      <c r="J3613" s="27"/>
      <c r="K3613" s="27"/>
      <c r="L3613" s="31"/>
      <c r="M3613" s="31"/>
      <c r="N3613" s="31"/>
      <c r="O3613" s="31"/>
    </row>
    <row r="3614" spans="1:15" ht="15" customHeight="1" x14ac:dyDescent="0.25">
      <c r="A3614" s="53" t="str">
        <f>IF(AND(C3614="",D3614="",E3614="",F3614="",G3614="",H3614="",I3614="",J3614="",K3614="",L3614="",M3614="",N3614="",O3614=""),"",IF(OR(B3614="",C3614="",D3614="",E3614="",F3614="",G3614="",K3614="",L3614="",AND('1 Cover'!$B$21&lt;&gt;"None",M3614="")),"No","Yes"))</f>
        <v/>
      </c>
      <c r="B3614" s="26">
        <v>3611</v>
      </c>
      <c r="C3614" s="27"/>
      <c r="D3614" s="29"/>
      <c r="E3614" s="29"/>
      <c r="F3614" s="27"/>
      <c r="G3614" s="30"/>
      <c r="H3614" s="29"/>
      <c r="I3614" s="27"/>
      <c r="J3614" s="27"/>
      <c r="K3614" s="27"/>
      <c r="L3614" s="31"/>
      <c r="M3614" s="31"/>
      <c r="N3614" s="31"/>
      <c r="O3614" s="31"/>
    </row>
    <row r="3615" spans="1:15" ht="15" customHeight="1" x14ac:dyDescent="0.25">
      <c r="A3615" s="53" t="str">
        <f>IF(AND(C3615="",D3615="",E3615="",F3615="",G3615="",H3615="",I3615="",J3615="",K3615="",L3615="",M3615="",N3615="",O3615=""),"",IF(OR(B3615="",C3615="",D3615="",E3615="",F3615="",G3615="",K3615="",L3615="",AND('1 Cover'!$B$21&lt;&gt;"None",M3615="")),"No","Yes"))</f>
        <v/>
      </c>
      <c r="B3615" s="26">
        <v>3612</v>
      </c>
      <c r="C3615" s="27"/>
      <c r="D3615" s="29"/>
      <c r="E3615" s="29"/>
      <c r="F3615" s="27"/>
      <c r="G3615" s="30"/>
      <c r="H3615" s="29"/>
      <c r="I3615" s="27"/>
      <c r="J3615" s="27"/>
      <c r="K3615" s="27"/>
      <c r="L3615" s="31"/>
      <c r="M3615" s="31"/>
      <c r="N3615" s="31"/>
      <c r="O3615" s="31"/>
    </row>
    <row r="3616" spans="1:15" ht="15" customHeight="1" x14ac:dyDescent="0.25">
      <c r="A3616" s="53" t="str">
        <f>IF(AND(C3616="",D3616="",E3616="",F3616="",G3616="",H3616="",I3616="",J3616="",K3616="",L3616="",M3616="",N3616="",O3616=""),"",IF(OR(B3616="",C3616="",D3616="",E3616="",F3616="",G3616="",K3616="",L3616="",AND('1 Cover'!$B$21&lt;&gt;"None",M3616="")),"No","Yes"))</f>
        <v/>
      </c>
      <c r="B3616" s="26">
        <v>3613</v>
      </c>
      <c r="C3616" s="27"/>
      <c r="D3616" s="29"/>
      <c r="E3616" s="29"/>
      <c r="F3616" s="27"/>
      <c r="G3616" s="30"/>
      <c r="H3616" s="29"/>
      <c r="I3616" s="27"/>
      <c r="J3616" s="27"/>
      <c r="K3616" s="27"/>
      <c r="L3616" s="31"/>
      <c r="M3616" s="31"/>
      <c r="N3616" s="31"/>
      <c r="O3616" s="31"/>
    </row>
    <row r="3617" spans="1:15" ht="15" customHeight="1" x14ac:dyDescent="0.25">
      <c r="A3617" s="53" t="str">
        <f>IF(AND(C3617="",D3617="",E3617="",F3617="",G3617="",H3617="",I3617="",J3617="",K3617="",L3617="",M3617="",N3617="",O3617=""),"",IF(OR(B3617="",C3617="",D3617="",E3617="",F3617="",G3617="",K3617="",L3617="",AND('1 Cover'!$B$21&lt;&gt;"None",M3617="")),"No","Yes"))</f>
        <v/>
      </c>
      <c r="B3617" s="26">
        <v>3614</v>
      </c>
      <c r="C3617" s="27"/>
      <c r="D3617" s="29"/>
      <c r="E3617" s="29"/>
      <c r="F3617" s="27"/>
      <c r="G3617" s="30"/>
      <c r="H3617" s="29"/>
      <c r="I3617" s="27"/>
      <c r="J3617" s="27"/>
      <c r="K3617" s="27"/>
      <c r="L3617" s="31"/>
      <c r="M3617" s="31"/>
      <c r="N3617" s="31"/>
      <c r="O3617" s="31"/>
    </row>
    <row r="3618" spans="1:15" ht="15" customHeight="1" x14ac:dyDescent="0.25">
      <c r="A3618" s="53" t="str">
        <f>IF(AND(C3618="",D3618="",E3618="",F3618="",G3618="",H3618="",I3618="",J3618="",K3618="",L3618="",M3618="",N3618="",O3618=""),"",IF(OR(B3618="",C3618="",D3618="",E3618="",F3618="",G3618="",K3618="",L3618="",AND('1 Cover'!$B$21&lt;&gt;"None",M3618="")),"No","Yes"))</f>
        <v/>
      </c>
      <c r="B3618" s="26">
        <v>3615</v>
      </c>
      <c r="C3618" s="27"/>
      <c r="D3618" s="29"/>
      <c r="E3618" s="29"/>
      <c r="F3618" s="27"/>
      <c r="G3618" s="30"/>
      <c r="H3618" s="29"/>
      <c r="I3618" s="27"/>
      <c r="J3618" s="27"/>
      <c r="K3618" s="27"/>
      <c r="L3618" s="31"/>
      <c r="M3618" s="31"/>
      <c r="N3618" s="31"/>
      <c r="O3618" s="31"/>
    </row>
    <row r="3619" spans="1:15" ht="15" customHeight="1" x14ac:dyDescent="0.25">
      <c r="A3619" s="53" t="str">
        <f>IF(AND(C3619="",D3619="",E3619="",F3619="",G3619="",H3619="",I3619="",J3619="",K3619="",L3619="",M3619="",N3619="",O3619=""),"",IF(OR(B3619="",C3619="",D3619="",E3619="",F3619="",G3619="",K3619="",L3619="",AND('1 Cover'!$B$21&lt;&gt;"None",M3619="")),"No","Yes"))</f>
        <v/>
      </c>
      <c r="B3619" s="26">
        <v>3616</v>
      </c>
      <c r="C3619" s="27"/>
      <c r="D3619" s="29"/>
      <c r="E3619" s="29"/>
      <c r="F3619" s="27"/>
      <c r="G3619" s="30"/>
      <c r="H3619" s="29"/>
      <c r="I3619" s="27"/>
      <c r="J3619" s="27"/>
      <c r="K3619" s="27"/>
      <c r="L3619" s="31"/>
      <c r="M3619" s="31"/>
      <c r="N3619" s="31"/>
      <c r="O3619" s="31"/>
    </row>
    <row r="3620" spans="1:15" ht="15" customHeight="1" x14ac:dyDescent="0.25">
      <c r="A3620" s="53" t="str">
        <f>IF(AND(C3620="",D3620="",E3620="",F3620="",G3620="",H3620="",I3620="",J3620="",K3620="",L3620="",M3620="",N3620="",O3620=""),"",IF(OR(B3620="",C3620="",D3620="",E3620="",F3620="",G3620="",K3620="",L3620="",AND('1 Cover'!$B$21&lt;&gt;"None",M3620="")),"No","Yes"))</f>
        <v/>
      </c>
      <c r="B3620" s="26">
        <v>3617</v>
      </c>
      <c r="C3620" s="27"/>
      <c r="D3620" s="29"/>
      <c r="E3620" s="29"/>
      <c r="F3620" s="27"/>
      <c r="G3620" s="30"/>
      <c r="H3620" s="29"/>
      <c r="I3620" s="27"/>
      <c r="J3620" s="27"/>
      <c r="K3620" s="27"/>
      <c r="L3620" s="31"/>
      <c r="M3620" s="31"/>
      <c r="N3620" s="31"/>
      <c r="O3620" s="31"/>
    </row>
    <row r="3621" spans="1:15" ht="15" customHeight="1" x14ac:dyDescent="0.25">
      <c r="A3621" s="53" t="str">
        <f>IF(AND(C3621="",D3621="",E3621="",F3621="",G3621="",H3621="",I3621="",J3621="",K3621="",L3621="",M3621="",N3621="",O3621=""),"",IF(OR(B3621="",C3621="",D3621="",E3621="",F3621="",G3621="",K3621="",L3621="",AND('1 Cover'!$B$21&lt;&gt;"None",M3621="")),"No","Yes"))</f>
        <v/>
      </c>
      <c r="B3621" s="26">
        <v>3618</v>
      </c>
      <c r="C3621" s="27"/>
      <c r="D3621" s="29"/>
      <c r="E3621" s="29"/>
      <c r="F3621" s="27"/>
      <c r="G3621" s="30"/>
      <c r="H3621" s="29"/>
      <c r="I3621" s="27"/>
      <c r="J3621" s="27"/>
      <c r="K3621" s="27"/>
      <c r="L3621" s="31"/>
      <c r="M3621" s="31"/>
      <c r="N3621" s="31"/>
      <c r="O3621" s="31"/>
    </row>
    <row r="3622" spans="1:15" ht="15" customHeight="1" x14ac:dyDescent="0.25">
      <c r="A3622" s="53" t="str">
        <f>IF(AND(C3622="",D3622="",E3622="",F3622="",G3622="",H3622="",I3622="",J3622="",K3622="",L3622="",M3622="",N3622="",O3622=""),"",IF(OR(B3622="",C3622="",D3622="",E3622="",F3622="",G3622="",K3622="",L3622="",AND('1 Cover'!$B$21&lt;&gt;"None",M3622="")),"No","Yes"))</f>
        <v/>
      </c>
      <c r="B3622" s="26">
        <v>3619</v>
      </c>
      <c r="C3622" s="27"/>
      <c r="D3622" s="29"/>
      <c r="E3622" s="29"/>
      <c r="F3622" s="27"/>
      <c r="G3622" s="30"/>
      <c r="H3622" s="29"/>
      <c r="I3622" s="27"/>
      <c r="J3622" s="27"/>
      <c r="K3622" s="27"/>
      <c r="L3622" s="31"/>
      <c r="M3622" s="31"/>
      <c r="N3622" s="31"/>
      <c r="O3622" s="31"/>
    </row>
    <row r="3623" spans="1:15" ht="15" customHeight="1" x14ac:dyDescent="0.25">
      <c r="A3623" s="53" t="str">
        <f>IF(AND(C3623="",D3623="",E3623="",F3623="",G3623="",H3623="",I3623="",J3623="",K3623="",L3623="",M3623="",N3623="",O3623=""),"",IF(OR(B3623="",C3623="",D3623="",E3623="",F3623="",G3623="",K3623="",L3623="",AND('1 Cover'!$B$21&lt;&gt;"None",M3623="")),"No","Yes"))</f>
        <v/>
      </c>
      <c r="B3623" s="26">
        <v>3620</v>
      </c>
      <c r="C3623" s="27"/>
      <c r="D3623" s="29"/>
      <c r="E3623" s="29"/>
      <c r="F3623" s="27"/>
      <c r="G3623" s="30"/>
      <c r="H3623" s="29"/>
      <c r="I3623" s="27"/>
      <c r="J3623" s="27"/>
      <c r="K3623" s="27"/>
      <c r="L3623" s="31"/>
      <c r="M3623" s="31"/>
      <c r="N3623" s="31"/>
      <c r="O3623" s="31"/>
    </row>
    <row r="3624" spans="1:15" ht="15" customHeight="1" x14ac:dyDescent="0.25">
      <c r="A3624" s="53" t="str">
        <f>IF(AND(C3624="",D3624="",E3624="",F3624="",G3624="",H3624="",I3624="",J3624="",K3624="",L3624="",M3624="",N3624="",O3624=""),"",IF(OR(B3624="",C3624="",D3624="",E3624="",F3624="",G3624="",K3624="",L3624="",AND('1 Cover'!$B$21&lt;&gt;"None",M3624="")),"No","Yes"))</f>
        <v/>
      </c>
      <c r="B3624" s="26">
        <v>3621</v>
      </c>
      <c r="C3624" s="27"/>
      <c r="D3624" s="29"/>
      <c r="E3624" s="29"/>
      <c r="F3624" s="27"/>
      <c r="G3624" s="30"/>
      <c r="H3624" s="29"/>
      <c r="I3624" s="27"/>
      <c r="J3624" s="27"/>
      <c r="K3624" s="27"/>
      <c r="L3624" s="31"/>
      <c r="M3624" s="31"/>
      <c r="N3624" s="31"/>
      <c r="O3624" s="31"/>
    </row>
    <row r="3625" spans="1:15" ht="15" customHeight="1" x14ac:dyDescent="0.25">
      <c r="A3625" s="53" t="str">
        <f>IF(AND(C3625="",D3625="",E3625="",F3625="",G3625="",H3625="",I3625="",J3625="",K3625="",L3625="",M3625="",N3625="",O3625=""),"",IF(OR(B3625="",C3625="",D3625="",E3625="",F3625="",G3625="",K3625="",L3625="",AND('1 Cover'!$B$21&lt;&gt;"None",M3625="")),"No","Yes"))</f>
        <v/>
      </c>
      <c r="B3625" s="26">
        <v>3622</v>
      </c>
      <c r="C3625" s="27"/>
      <c r="D3625" s="29"/>
      <c r="E3625" s="29"/>
      <c r="F3625" s="27"/>
      <c r="G3625" s="30"/>
      <c r="H3625" s="29"/>
      <c r="I3625" s="27"/>
      <c r="J3625" s="27"/>
      <c r="K3625" s="27"/>
      <c r="L3625" s="31"/>
      <c r="M3625" s="31"/>
      <c r="N3625" s="31"/>
      <c r="O3625" s="31"/>
    </row>
    <row r="3626" spans="1:15" ht="15" customHeight="1" x14ac:dyDescent="0.25">
      <c r="A3626" s="53" t="str">
        <f>IF(AND(C3626="",D3626="",E3626="",F3626="",G3626="",H3626="",I3626="",J3626="",K3626="",L3626="",M3626="",N3626="",O3626=""),"",IF(OR(B3626="",C3626="",D3626="",E3626="",F3626="",G3626="",K3626="",L3626="",AND('1 Cover'!$B$21&lt;&gt;"None",M3626="")),"No","Yes"))</f>
        <v/>
      </c>
      <c r="B3626" s="26">
        <v>3623</v>
      </c>
      <c r="C3626" s="27"/>
      <c r="D3626" s="29"/>
      <c r="E3626" s="29"/>
      <c r="F3626" s="27"/>
      <c r="G3626" s="30"/>
      <c r="H3626" s="29"/>
      <c r="I3626" s="27"/>
      <c r="J3626" s="27"/>
      <c r="K3626" s="27"/>
      <c r="L3626" s="31"/>
      <c r="M3626" s="31"/>
      <c r="N3626" s="31"/>
      <c r="O3626" s="31"/>
    </row>
    <row r="3627" spans="1:15" ht="15" customHeight="1" x14ac:dyDescent="0.25">
      <c r="A3627" s="53" t="str">
        <f>IF(AND(C3627="",D3627="",E3627="",F3627="",G3627="",H3627="",I3627="",J3627="",K3627="",L3627="",M3627="",N3627="",O3627=""),"",IF(OR(B3627="",C3627="",D3627="",E3627="",F3627="",G3627="",K3627="",L3627="",AND('1 Cover'!$B$21&lt;&gt;"None",M3627="")),"No","Yes"))</f>
        <v/>
      </c>
      <c r="B3627" s="26">
        <v>3624</v>
      </c>
      <c r="C3627" s="27"/>
      <c r="D3627" s="29"/>
      <c r="E3627" s="29"/>
      <c r="F3627" s="27"/>
      <c r="G3627" s="30"/>
      <c r="H3627" s="29"/>
      <c r="I3627" s="27"/>
      <c r="J3627" s="27"/>
      <c r="K3627" s="27"/>
      <c r="L3627" s="31"/>
      <c r="M3627" s="31"/>
      <c r="N3627" s="31"/>
      <c r="O3627" s="31"/>
    </row>
    <row r="3628" spans="1:15" ht="15" customHeight="1" x14ac:dyDescent="0.25">
      <c r="A3628" s="53" t="str">
        <f>IF(AND(C3628="",D3628="",E3628="",F3628="",G3628="",H3628="",I3628="",J3628="",K3628="",L3628="",M3628="",N3628="",O3628=""),"",IF(OR(B3628="",C3628="",D3628="",E3628="",F3628="",G3628="",K3628="",L3628="",AND('1 Cover'!$B$21&lt;&gt;"None",M3628="")),"No","Yes"))</f>
        <v/>
      </c>
      <c r="B3628" s="26">
        <v>3625</v>
      </c>
      <c r="C3628" s="27"/>
      <c r="D3628" s="29"/>
      <c r="E3628" s="29"/>
      <c r="F3628" s="27"/>
      <c r="G3628" s="30"/>
      <c r="H3628" s="29"/>
      <c r="I3628" s="27"/>
      <c r="J3628" s="27"/>
      <c r="K3628" s="27"/>
      <c r="L3628" s="31"/>
      <c r="M3628" s="31"/>
      <c r="N3628" s="31"/>
      <c r="O3628" s="31"/>
    </row>
    <row r="3629" spans="1:15" ht="15" customHeight="1" x14ac:dyDescent="0.25">
      <c r="A3629" s="53" t="str">
        <f>IF(AND(C3629="",D3629="",E3629="",F3629="",G3629="",H3629="",I3629="",J3629="",K3629="",L3629="",M3629="",N3629="",O3629=""),"",IF(OR(B3629="",C3629="",D3629="",E3629="",F3629="",G3629="",K3629="",L3629="",AND('1 Cover'!$B$21&lt;&gt;"None",M3629="")),"No","Yes"))</f>
        <v/>
      </c>
      <c r="B3629" s="26">
        <v>3626</v>
      </c>
      <c r="C3629" s="27"/>
      <c r="D3629" s="29"/>
      <c r="E3629" s="29"/>
      <c r="F3629" s="27"/>
      <c r="G3629" s="30"/>
      <c r="H3629" s="29"/>
      <c r="I3629" s="27"/>
      <c r="J3629" s="27"/>
      <c r="K3629" s="27"/>
      <c r="L3629" s="31"/>
      <c r="M3629" s="31"/>
      <c r="N3629" s="31"/>
      <c r="O3629" s="31"/>
    </row>
    <row r="3630" spans="1:15" ht="15" customHeight="1" x14ac:dyDescent="0.25">
      <c r="A3630" s="53" t="str">
        <f>IF(AND(C3630="",D3630="",E3630="",F3630="",G3630="",H3630="",I3630="",J3630="",K3630="",L3630="",M3630="",N3630="",O3630=""),"",IF(OR(B3630="",C3630="",D3630="",E3630="",F3630="",G3630="",K3630="",L3630="",AND('1 Cover'!$B$21&lt;&gt;"None",M3630="")),"No","Yes"))</f>
        <v/>
      </c>
      <c r="B3630" s="26">
        <v>3627</v>
      </c>
      <c r="C3630" s="27"/>
      <c r="D3630" s="29"/>
      <c r="E3630" s="29"/>
      <c r="F3630" s="27"/>
      <c r="G3630" s="30"/>
      <c r="H3630" s="29"/>
      <c r="I3630" s="27"/>
      <c r="J3630" s="27"/>
      <c r="K3630" s="27"/>
      <c r="L3630" s="31"/>
      <c r="M3630" s="31"/>
      <c r="N3630" s="31"/>
      <c r="O3630" s="31"/>
    </row>
    <row r="3631" spans="1:15" ht="15" customHeight="1" x14ac:dyDescent="0.25">
      <c r="A3631" s="53" t="str">
        <f>IF(AND(C3631="",D3631="",E3631="",F3631="",G3631="",H3631="",I3631="",J3631="",K3631="",L3631="",M3631="",N3631="",O3631=""),"",IF(OR(B3631="",C3631="",D3631="",E3631="",F3631="",G3631="",K3631="",L3631="",AND('1 Cover'!$B$21&lt;&gt;"None",M3631="")),"No","Yes"))</f>
        <v/>
      </c>
      <c r="B3631" s="26">
        <v>3628</v>
      </c>
      <c r="C3631" s="27"/>
      <c r="D3631" s="29"/>
      <c r="E3631" s="29"/>
      <c r="F3631" s="27"/>
      <c r="G3631" s="30"/>
      <c r="H3631" s="29"/>
      <c r="I3631" s="27"/>
      <c r="J3631" s="27"/>
      <c r="K3631" s="27"/>
      <c r="L3631" s="31"/>
      <c r="M3631" s="31"/>
      <c r="N3631" s="31"/>
      <c r="O3631" s="31"/>
    </row>
    <row r="3632" spans="1:15" ht="15" customHeight="1" x14ac:dyDescent="0.25">
      <c r="A3632" s="53" t="str">
        <f>IF(AND(C3632="",D3632="",E3632="",F3632="",G3632="",H3632="",I3632="",J3632="",K3632="",L3632="",M3632="",N3632="",O3632=""),"",IF(OR(B3632="",C3632="",D3632="",E3632="",F3632="",G3632="",K3632="",L3632="",AND('1 Cover'!$B$21&lt;&gt;"None",M3632="")),"No","Yes"))</f>
        <v/>
      </c>
      <c r="B3632" s="26">
        <v>3629</v>
      </c>
      <c r="C3632" s="27"/>
      <c r="D3632" s="29"/>
      <c r="E3632" s="29"/>
      <c r="F3632" s="27"/>
      <c r="G3632" s="30"/>
      <c r="H3632" s="29"/>
      <c r="I3632" s="27"/>
      <c r="J3632" s="27"/>
      <c r="K3632" s="27"/>
      <c r="L3632" s="31"/>
      <c r="M3632" s="31"/>
      <c r="N3632" s="31"/>
      <c r="O3632" s="31"/>
    </row>
    <row r="3633" spans="1:15" ht="15" customHeight="1" x14ac:dyDescent="0.25">
      <c r="A3633" s="53" t="str">
        <f>IF(AND(C3633="",D3633="",E3633="",F3633="",G3633="",H3633="",I3633="",J3633="",K3633="",L3633="",M3633="",N3633="",O3633=""),"",IF(OR(B3633="",C3633="",D3633="",E3633="",F3633="",G3633="",K3633="",L3633="",AND('1 Cover'!$B$21&lt;&gt;"None",M3633="")),"No","Yes"))</f>
        <v/>
      </c>
      <c r="B3633" s="26">
        <v>3630</v>
      </c>
      <c r="C3633" s="27"/>
      <c r="D3633" s="29"/>
      <c r="E3633" s="29"/>
      <c r="F3633" s="27"/>
      <c r="G3633" s="30"/>
      <c r="H3633" s="29"/>
      <c r="I3633" s="27"/>
      <c r="J3633" s="27"/>
      <c r="K3633" s="27"/>
      <c r="L3633" s="31"/>
      <c r="M3633" s="31"/>
      <c r="N3633" s="31"/>
      <c r="O3633" s="31"/>
    </row>
    <row r="3634" spans="1:15" ht="15" customHeight="1" x14ac:dyDescent="0.25">
      <c r="A3634" s="53" t="str">
        <f>IF(AND(C3634="",D3634="",E3634="",F3634="",G3634="",H3634="",I3634="",J3634="",K3634="",L3634="",M3634="",N3634="",O3634=""),"",IF(OR(B3634="",C3634="",D3634="",E3634="",F3634="",G3634="",K3634="",L3634="",AND('1 Cover'!$B$21&lt;&gt;"None",M3634="")),"No","Yes"))</f>
        <v/>
      </c>
      <c r="B3634" s="26">
        <v>3631</v>
      </c>
      <c r="C3634" s="27"/>
      <c r="D3634" s="29"/>
      <c r="E3634" s="29"/>
      <c r="F3634" s="27"/>
      <c r="G3634" s="30"/>
      <c r="H3634" s="29"/>
      <c r="I3634" s="27"/>
      <c r="J3634" s="27"/>
      <c r="K3634" s="27"/>
      <c r="L3634" s="31"/>
      <c r="M3634" s="31"/>
      <c r="N3634" s="31"/>
      <c r="O3634" s="31"/>
    </row>
    <row r="3635" spans="1:15" ht="15" customHeight="1" x14ac:dyDescent="0.25">
      <c r="A3635" s="53" t="str">
        <f>IF(AND(C3635="",D3635="",E3635="",F3635="",G3635="",H3635="",I3635="",J3635="",K3635="",L3635="",M3635="",N3635="",O3635=""),"",IF(OR(B3635="",C3635="",D3635="",E3635="",F3635="",G3635="",K3635="",L3635="",AND('1 Cover'!$B$21&lt;&gt;"None",M3635="")),"No","Yes"))</f>
        <v/>
      </c>
      <c r="B3635" s="26">
        <v>3632</v>
      </c>
      <c r="C3635" s="27"/>
      <c r="D3635" s="29"/>
      <c r="E3635" s="29"/>
      <c r="F3635" s="27"/>
      <c r="G3635" s="30"/>
      <c r="H3635" s="29"/>
      <c r="I3635" s="27"/>
      <c r="J3635" s="27"/>
      <c r="K3635" s="27"/>
      <c r="L3635" s="31"/>
      <c r="M3635" s="31"/>
      <c r="N3635" s="31"/>
      <c r="O3635" s="31"/>
    </row>
    <row r="3636" spans="1:15" ht="15" customHeight="1" x14ac:dyDescent="0.25">
      <c r="A3636" s="53" t="str">
        <f>IF(AND(C3636="",D3636="",E3636="",F3636="",G3636="",H3636="",I3636="",J3636="",K3636="",L3636="",M3636="",N3636="",O3636=""),"",IF(OR(B3636="",C3636="",D3636="",E3636="",F3636="",G3636="",K3636="",L3636="",AND('1 Cover'!$B$21&lt;&gt;"None",M3636="")),"No","Yes"))</f>
        <v/>
      </c>
      <c r="B3636" s="26">
        <v>3633</v>
      </c>
      <c r="C3636" s="27"/>
      <c r="D3636" s="29"/>
      <c r="E3636" s="29"/>
      <c r="F3636" s="27"/>
      <c r="G3636" s="30"/>
      <c r="H3636" s="29"/>
      <c r="I3636" s="27"/>
      <c r="J3636" s="27"/>
      <c r="K3636" s="27"/>
      <c r="L3636" s="31"/>
      <c r="M3636" s="31"/>
      <c r="N3636" s="31"/>
      <c r="O3636" s="31"/>
    </row>
    <row r="3637" spans="1:15" ht="15" customHeight="1" x14ac:dyDescent="0.25">
      <c r="A3637" s="53" t="str">
        <f>IF(AND(C3637="",D3637="",E3637="",F3637="",G3637="",H3637="",I3637="",J3637="",K3637="",L3637="",M3637="",N3637="",O3637=""),"",IF(OR(B3637="",C3637="",D3637="",E3637="",F3637="",G3637="",K3637="",L3637="",AND('1 Cover'!$B$21&lt;&gt;"None",M3637="")),"No","Yes"))</f>
        <v/>
      </c>
      <c r="B3637" s="26">
        <v>3634</v>
      </c>
      <c r="C3637" s="27"/>
      <c r="D3637" s="29"/>
      <c r="E3637" s="29"/>
      <c r="F3637" s="27"/>
      <c r="G3637" s="30"/>
      <c r="H3637" s="29"/>
      <c r="I3637" s="27"/>
      <c r="J3637" s="27"/>
      <c r="K3637" s="27"/>
      <c r="L3637" s="31"/>
      <c r="M3637" s="31"/>
      <c r="N3637" s="31"/>
      <c r="O3637" s="31"/>
    </row>
    <row r="3638" spans="1:15" ht="15" customHeight="1" x14ac:dyDescent="0.25">
      <c r="A3638" s="53" t="str">
        <f>IF(AND(C3638="",D3638="",E3638="",F3638="",G3638="",H3638="",I3638="",J3638="",K3638="",L3638="",M3638="",N3638="",O3638=""),"",IF(OR(B3638="",C3638="",D3638="",E3638="",F3638="",G3638="",K3638="",L3638="",AND('1 Cover'!$B$21&lt;&gt;"None",M3638="")),"No","Yes"))</f>
        <v/>
      </c>
      <c r="B3638" s="26">
        <v>3635</v>
      </c>
      <c r="C3638" s="27"/>
      <c r="D3638" s="29"/>
      <c r="E3638" s="29"/>
      <c r="F3638" s="27"/>
      <c r="G3638" s="30"/>
      <c r="H3638" s="29"/>
      <c r="I3638" s="27"/>
      <c r="J3638" s="27"/>
      <c r="K3638" s="27"/>
      <c r="L3638" s="31"/>
      <c r="M3638" s="31"/>
      <c r="N3638" s="31"/>
      <c r="O3638" s="31"/>
    </row>
    <row r="3639" spans="1:15" ht="15" customHeight="1" x14ac:dyDescent="0.25">
      <c r="A3639" s="53" t="str">
        <f>IF(AND(C3639="",D3639="",E3639="",F3639="",G3639="",H3639="",I3639="",J3639="",K3639="",L3639="",M3639="",N3639="",O3639=""),"",IF(OR(B3639="",C3639="",D3639="",E3639="",F3639="",G3639="",K3639="",L3639="",AND('1 Cover'!$B$21&lt;&gt;"None",M3639="")),"No","Yes"))</f>
        <v/>
      </c>
      <c r="B3639" s="26">
        <v>3636</v>
      </c>
      <c r="C3639" s="27"/>
      <c r="D3639" s="29"/>
      <c r="E3639" s="29"/>
      <c r="F3639" s="27"/>
      <c r="G3639" s="30"/>
      <c r="H3639" s="29"/>
      <c r="I3639" s="27"/>
      <c r="J3639" s="27"/>
      <c r="K3639" s="27"/>
      <c r="L3639" s="31"/>
      <c r="M3639" s="31"/>
      <c r="N3639" s="31"/>
      <c r="O3639" s="31"/>
    </row>
    <row r="3640" spans="1:15" ht="15" customHeight="1" x14ac:dyDescent="0.25">
      <c r="A3640" s="53" t="str">
        <f>IF(AND(C3640="",D3640="",E3640="",F3640="",G3640="",H3640="",I3640="",J3640="",K3640="",L3640="",M3640="",N3640="",O3640=""),"",IF(OR(B3640="",C3640="",D3640="",E3640="",F3640="",G3640="",K3640="",L3640="",AND('1 Cover'!$B$21&lt;&gt;"None",M3640="")),"No","Yes"))</f>
        <v/>
      </c>
      <c r="B3640" s="26">
        <v>3637</v>
      </c>
      <c r="C3640" s="27"/>
      <c r="D3640" s="29"/>
      <c r="E3640" s="29"/>
      <c r="F3640" s="27"/>
      <c r="G3640" s="30"/>
      <c r="H3640" s="29"/>
      <c r="I3640" s="27"/>
      <c r="J3640" s="27"/>
      <c r="K3640" s="27"/>
      <c r="L3640" s="31"/>
      <c r="M3640" s="31"/>
      <c r="N3640" s="31"/>
      <c r="O3640" s="31"/>
    </row>
    <row r="3641" spans="1:15" ht="15" customHeight="1" x14ac:dyDescent="0.25">
      <c r="A3641" s="53" t="str">
        <f>IF(AND(C3641="",D3641="",E3641="",F3641="",G3641="",H3641="",I3641="",J3641="",K3641="",L3641="",M3641="",N3641="",O3641=""),"",IF(OR(B3641="",C3641="",D3641="",E3641="",F3641="",G3641="",K3641="",L3641="",AND('1 Cover'!$B$21&lt;&gt;"None",M3641="")),"No","Yes"))</f>
        <v/>
      </c>
      <c r="B3641" s="26">
        <v>3638</v>
      </c>
      <c r="C3641" s="27"/>
      <c r="D3641" s="29"/>
      <c r="E3641" s="29"/>
      <c r="F3641" s="27"/>
      <c r="G3641" s="30"/>
      <c r="H3641" s="29"/>
      <c r="I3641" s="27"/>
      <c r="J3641" s="27"/>
      <c r="K3641" s="27"/>
      <c r="L3641" s="31"/>
      <c r="M3641" s="31"/>
      <c r="N3641" s="31"/>
      <c r="O3641" s="31"/>
    </row>
    <row r="3642" spans="1:15" ht="15" customHeight="1" x14ac:dyDescent="0.25">
      <c r="A3642" s="53" t="str">
        <f>IF(AND(C3642="",D3642="",E3642="",F3642="",G3642="",H3642="",I3642="",J3642="",K3642="",L3642="",M3642="",N3642="",O3642=""),"",IF(OR(B3642="",C3642="",D3642="",E3642="",F3642="",G3642="",K3642="",L3642="",AND('1 Cover'!$B$21&lt;&gt;"None",M3642="")),"No","Yes"))</f>
        <v/>
      </c>
      <c r="B3642" s="26">
        <v>3639</v>
      </c>
      <c r="C3642" s="27"/>
      <c r="D3642" s="29"/>
      <c r="E3642" s="29"/>
      <c r="F3642" s="27"/>
      <c r="G3642" s="30"/>
      <c r="H3642" s="29"/>
      <c r="I3642" s="27"/>
      <c r="J3642" s="27"/>
      <c r="K3642" s="27"/>
      <c r="L3642" s="31"/>
      <c r="M3642" s="31"/>
      <c r="N3642" s="31"/>
      <c r="O3642" s="31"/>
    </row>
    <row r="3643" spans="1:15" ht="15" customHeight="1" x14ac:dyDescent="0.25">
      <c r="A3643" s="53" t="str">
        <f>IF(AND(C3643="",D3643="",E3643="",F3643="",G3643="",H3643="",I3643="",J3643="",K3643="",L3643="",M3643="",N3643="",O3643=""),"",IF(OR(B3643="",C3643="",D3643="",E3643="",F3643="",G3643="",K3643="",L3643="",AND('1 Cover'!$B$21&lt;&gt;"None",M3643="")),"No","Yes"))</f>
        <v/>
      </c>
      <c r="B3643" s="26">
        <v>3640</v>
      </c>
      <c r="C3643" s="27"/>
      <c r="D3643" s="29"/>
      <c r="E3643" s="29"/>
      <c r="F3643" s="27"/>
      <c r="G3643" s="30"/>
      <c r="H3643" s="29"/>
      <c r="I3643" s="27"/>
      <c r="J3643" s="27"/>
      <c r="K3643" s="27"/>
      <c r="L3643" s="32"/>
      <c r="M3643" s="32"/>
      <c r="N3643" s="32"/>
      <c r="O3643" s="32"/>
    </row>
    <row r="3644" spans="1:15" ht="15" customHeight="1" x14ac:dyDescent="0.25">
      <c r="A3644" s="53" t="str">
        <f>IF(AND(C3644="",D3644="",E3644="",F3644="",G3644="",H3644="",I3644="",J3644="",K3644="",L3644="",M3644="",N3644="",O3644=""),"",IF(OR(B3644="",C3644="",D3644="",E3644="",F3644="",G3644="",K3644="",L3644="",AND('1 Cover'!$B$21&lt;&gt;"None",M3644="")),"No","Yes"))</f>
        <v/>
      </c>
      <c r="B3644" s="26">
        <v>3641</v>
      </c>
      <c r="C3644" s="27"/>
      <c r="D3644" s="29"/>
      <c r="E3644" s="29"/>
      <c r="F3644" s="27"/>
      <c r="G3644" s="30"/>
      <c r="H3644" s="29"/>
      <c r="I3644" s="27"/>
      <c r="J3644" s="27"/>
      <c r="K3644" s="27"/>
      <c r="L3644" s="32"/>
      <c r="M3644" s="32"/>
      <c r="N3644" s="32"/>
      <c r="O3644" s="32"/>
    </row>
    <row r="3645" spans="1:15" ht="15" customHeight="1" x14ac:dyDescent="0.25">
      <c r="A3645" s="53" t="str">
        <f>IF(AND(C3645="",D3645="",E3645="",F3645="",G3645="",H3645="",I3645="",J3645="",K3645="",L3645="",M3645="",N3645="",O3645=""),"",IF(OR(B3645="",C3645="",D3645="",E3645="",F3645="",G3645="",K3645="",L3645="",AND('1 Cover'!$B$21&lt;&gt;"None",M3645="")),"No","Yes"))</f>
        <v/>
      </c>
      <c r="B3645" s="26">
        <v>3642</v>
      </c>
      <c r="C3645" s="27"/>
      <c r="D3645" s="29"/>
      <c r="E3645" s="29"/>
      <c r="F3645" s="27"/>
      <c r="G3645" s="30"/>
      <c r="H3645" s="29"/>
      <c r="I3645" s="27"/>
      <c r="J3645" s="27"/>
      <c r="K3645" s="27"/>
      <c r="L3645" s="32"/>
      <c r="M3645" s="32"/>
      <c r="N3645" s="32"/>
      <c r="O3645" s="32"/>
    </row>
    <row r="3646" spans="1:15" ht="15" customHeight="1" x14ac:dyDescent="0.25">
      <c r="A3646" s="53" t="str">
        <f>IF(AND(C3646="",D3646="",E3646="",F3646="",G3646="",H3646="",I3646="",J3646="",K3646="",L3646="",M3646="",N3646="",O3646=""),"",IF(OR(B3646="",C3646="",D3646="",E3646="",F3646="",G3646="",K3646="",L3646="",AND('1 Cover'!$B$21&lt;&gt;"None",M3646="")),"No","Yes"))</f>
        <v/>
      </c>
      <c r="B3646" s="26">
        <v>3643</v>
      </c>
      <c r="C3646" s="27"/>
      <c r="D3646" s="29"/>
      <c r="E3646" s="29"/>
      <c r="F3646" s="27"/>
      <c r="G3646" s="30"/>
      <c r="H3646" s="29"/>
      <c r="I3646" s="27"/>
      <c r="J3646" s="27"/>
      <c r="K3646" s="27"/>
      <c r="L3646" s="31"/>
      <c r="M3646" s="31"/>
      <c r="N3646" s="31"/>
      <c r="O3646" s="31"/>
    </row>
    <row r="3647" spans="1:15" ht="15" customHeight="1" x14ac:dyDescent="0.25">
      <c r="A3647" s="53" t="str">
        <f>IF(AND(C3647="",D3647="",E3647="",F3647="",G3647="",H3647="",I3647="",J3647="",K3647="",L3647="",M3647="",N3647="",O3647=""),"",IF(OR(B3647="",C3647="",D3647="",E3647="",F3647="",G3647="",K3647="",L3647="",AND('1 Cover'!$B$21&lt;&gt;"None",M3647="")),"No","Yes"))</f>
        <v/>
      </c>
      <c r="B3647" s="26">
        <v>3644</v>
      </c>
      <c r="C3647" s="27"/>
      <c r="D3647" s="29"/>
      <c r="E3647" s="29"/>
      <c r="F3647" s="27"/>
      <c r="G3647" s="30"/>
      <c r="H3647" s="29"/>
      <c r="I3647" s="27"/>
      <c r="J3647" s="27"/>
      <c r="K3647" s="27"/>
      <c r="L3647" s="31"/>
      <c r="M3647" s="31"/>
      <c r="N3647" s="31"/>
      <c r="O3647" s="31"/>
    </row>
    <row r="3648" spans="1:15" x14ac:dyDescent="0.25">
      <c r="A3648" s="53" t="str">
        <f>IF(AND(C3648="",D3648="",E3648="",F3648="",G3648="",H3648="",I3648="",J3648="",K3648="",L3648="",M3648="",N3648="",O3648=""),"",IF(OR(B3648="",C3648="",D3648="",E3648="",F3648="",G3648="",K3648="",L3648="",AND('1 Cover'!$B$21&lt;&gt;"None",M3648="")),"No","Yes"))</f>
        <v/>
      </c>
      <c r="B3648" s="26">
        <v>3645</v>
      </c>
      <c r="C3648" s="27"/>
      <c r="D3648" s="29"/>
      <c r="E3648" s="29"/>
      <c r="F3648" s="27"/>
      <c r="G3648" s="30"/>
      <c r="H3648" s="29"/>
      <c r="I3648" s="27"/>
      <c r="J3648" s="27"/>
      <c r="K3648" s="27"/>
      <c r="L3648" s="31"/>
      <c r="M3648" s="31"/>
      <c r="N3648" s="31"/>
      <c r="O3648" s="31"/>
    </row>
    <row r="3649" spans="1:15" x14ac:dyDescent="0.25">
      <c r="A3649" s="53" t="str">
        <f>IF(AND(C3649="",D3649="",E3649="",F3649="",G3649="",H3649="",I3649="",J3649="",K3649="",L3649="",M3649="",N3649="",O3649=""),"",IF(OR(B3649="",C3649="",D3649="",E3649="",F3649="",G3649="",K3649="",L3649="",AND('1 Cover'!$B$21&lt;&gt;"None",M3649="")),"No","Yes"))</f>
        <v/>
      </c>
      <c r="B3649" s="26">
        <v>3646</v>
      </c>
      <c r="C3649" s="27"/>
      <c r="D3649" s="29"/>
      <c r="E3649" s="29"/>
      <c r="F3649" s="27"/>
      <c r="G3649" s="30"/>
      <c r="H3649" s="29"/>
      <c r="I3649" s="27"/>
      <c r="J3649" s="27"/>
      <c r="K3649" s="27"/>
      <c r="L3649" s="31"/>
      <c r="M3649" s="31"/>
      <c r="N3649" s="31"/>
      <c r="O3649" s="31"/>
    </row>
    <row r="3650" spans="1:15" x14ac:dyDescent="0.25">
      <c r="A3650" s="53" t="str">
        <f>IF(AND(C3650="",D3650="",E3650="",F3650="",G3650="",H3650="",I3650="",J3650="",K3650="",L3650="",M3650="",N3650="",O3650=""),"",IF(OR(B3650="",C3650="",D3650="",E3650="",F3650="",G3650="",K3650="",L3650="",AND('1 Cover'!$B$21&lt;&gt;"None",M3650="")),"No","Yes"))</f>
        <v/>
      </c>
      <c r="B3650" s="26">
        <v>3647</v>
      </c>
      <c r="C3650" s="27"/>
      <c r="D3650" s="29"/>
      <c r="E3650" s="29"/>
      <c r="F3650" s="27"/>
      <c r="G3650" s="30"/>
      <c r="H3650" s="29"/>
      <c r="I3650" s="27"/>
      <c r="J3650" s="27"/>
      <c r="K3650" s="27"/>
      <c r="L3650" s="31"/>
      <c r="M3650" s="31"/>
      <c r="N3650" s="31"/>
      <c r="O3650" s="31"/>
    </row>
    <row r="3651" spans="1:15" x14ac:dyDescent="0.25">
      <c r="A3651" s="53" t="str">
        <f>IF(AND(C3651="",D3651="",E3651="",F3651="",G3651="",H3651="",I3651="",J3651="",K3651="",L3651="",M3651="",N3651="",O3651=""),"",IF(OR(B3651="",C3651="",D3651="",E3651="",F3651="",G3651="",K3651="",L3651="",AND('1 Cover'!$B$21&lt;&gt;"None",M3651="")),"No","Yes"))</f>
        <v/>
      </c>
      <c r="B3651" s="26">
        <v>3648</v>
      </c>
      <c r="C3651" s="27"/>
      <c r="D3651" s="29"/>
      <c r="E3651" s="29"/>
      <c r="F3651" s="27"/>
      <c r="G3651" s="30"/>
      <c r="H3651" s="29"/>
      <c r="I3651" s="27"/>
      <c r="J3651" s="27"/>
      <c r="K3651" s="27"/>
      <c r="L3651" s="31"/>
      <c r="M3651" s="31"/>
      <c r="N3651" s="31"/>
      <c r="O3651" s="31"/>
    </row>
    <row r="3652" spans="1:15" x14ac:dyDescent="0.25">
      <c r="A3652" s="53" t="str">
        <f>IF(AND(C3652="",D3652="",E3652="",F3652="",G3652="",H3652="",I3652="",J3652="",K3652="",L3652="",M3652="",N3652="",O3652=""),"",IF(OR(B3652="",C3652="",D3652="",E3652="",F3652="",G3652="",K3652="",L3652="",AND('1 Cover'!$B$21&lt;&gt;"None",M3652="")),"No","Yes"))</f>
        <v/>
      </c>
      <c r="B3652" s="26">
        <v>3649</v>
      </c>
      <c r="C3652" s="27"/>
      <c r="D3652" s="29"/>
      <c r="E3652" s="29"/>
      <c r="F3652" s="27"/>
      <c r="G3652" s="30"/>
      <c r="H3652" s="29"/>
      <c r="I3652" s="27"/>
      <c r="J3652" s="27"/>
      <c r="K3652" s="27"/>
      <c r="L3652" s="31"/>
      <c r="M3652" s="31"/>
      <c r="N3652" s="31"/>
      <c r="O3652" s="31"/>
    </row>
    <row r="3653" spans="1:15" ht="15" customHeight="1" x14ac:dyDescent="0.25">
      <c r="A3653" s="53" t="str">
        <f>IF(AND(C3653="",D3653="",E3653="",F3653="",G3653="",H3653="",I3653="",J3653="",K3653="",L3653="",M3653="",N3653="",O3653=""),"",IF(OR(B3653="",C3653="",D3653="",E3653="",F3653="",G3653="",K3653="",L3653="",AND('1 Cover'!$B$21&lt;&gt;"None",M3653="")),"No","Yes"))</f>
        <v/>
      </c>
      <c r="B3653" s="26">
        <v>3650</v>
      </c>
      <c r="C3653" s="27"/>
      <c r="D3653" s="29"/>
      <c r="E3653" s="29"/>
      <c r="F3653" s="27"/>
      <c r="G3653" s="30"/>
      <c r="H3653" s="29"/>
      <c r="I3653" s="27"/>
      <c r="J3653" s="27"/>
      <c r="K3653" s="27"/>
      <c r="L3653" s="31"/>
      <c r="M3653" s="31"/>
      <c r="N3653" s="31"/>
      <c r="O3653" s="31"/>
    </row>
    <row r="3654" spans="1:15" ht="15" customHeight="1" x14ac:dyDescent="0.25">
      <c r="A3654" s="53" t="str">
        <f>IF(AND(C3654="",D3654="",E3654="",F3654="",G3654="",H3654="",I3654="",J3654="",K3654="",L3654="",M3654="",N3654="",O3654=""),"",IF(OR(B3654="",C3654="",D3654="",E3654="",F3654="",G3654="",K3654="",L3654="",AND('1 Cover'!$B$21&lt;&gt;"None",M3654="")),"No","Yes"))</f>
        <v/>
      </c>
      <c r="B3654" s="26">
        <v>3651</v>
      </c>
      <c r="C3654" s="27"/>
      <c r="D3654" s="29"/>
      <c r="E3654" s="29"/>
      <c r="F3654" s="27"/>
      <c r="G3654" s="30"/>
      <c r="H3654" s="29"/>
      <c r="I3654" s="27"/>
      <c r="J3654" s="27"/>
      <c r="K3654" s="27"/>
      <c r="L3654" s="31"/>
      <c r="M3654" s="31"/>
      <c r="N3654" s="31"/>
      <c r="O3654" s="31"/>
    </row>
    <row r="3655" spans="1:15" ht="15" customHeight="1" x14ac:dyDescent="0.25">
      <c r="A3655" s="53" t="str">
        <f>IF(AND(C3655="",D3655="",E3655="",F3655="",G3655="",H3655="",I3655="",J3655="",K3655="",L3655="",M3655="",N3655="",O3655=""),"",IF(OR(B3655="",C3655="",D3655="",E3655="",F3655="",G3655="",K3655="",L3655="",AND('1 Cover'!$B$21&lt;&gt;"None",M3655="")),"No","Yes"))</f>
        <v/>
      </c>
      <c r="B3655" s="26">
        <v>3652</v>
      </c>
      <c r="C3655" s="27"/>
      <c r="D3655" s="29"/>
      <c r="E3655" s="29"/>
      <c r="F3655" s="27"/>
      <c r="G3655" s="30"/>
      <c r="H3655" s="29"/>
      <c r="I3655" s="27"/>
      <c r="J3655" s="27"/>
      <c r="K3655" s="27"/>
      <c r="L3655" s="31"/>
      <c r="M3655" s="31"/>
      <c r="N3655" s="31"/>
      <c r="O3655" s="31"/>
    </row>
    <row r="3656" spans="1:15" ht="15" customHeight="1" x14ac:dyDescent="0.25">
      <c r="A3656" s="53" t="str">
        <f>IF(AND(C3656="",D3656="",E3656="",F3656="",G3656="",H3656="",I3656="",J3656="",K3656="",L3656="",M3656="",N3656="",O3656=""),"",IF(OR(B3656="",C3656="",D3656="",E3656="",F3656="",G3656="",K3656="",L3656="",AND('1 Cover'!$B$21&lt;&gt;"None",M3656="")),"No","Yes"))</f>
        <v/>
      </c>
      <c r="B3656" s="26">
        <v>3653</v>
      </c>
      <c r="C3656" s="27"/>
      <c r="D3656" s="29"/>
      <c r="E3656" s="29"/>
      <c r="F3656" s="27"/>
      <c r="G3656" s="30"/>
      <c r="H3656" s="29"/>
      <c r="I3656" s="27"/>
      <c r="J3656" s="27"/>
      <c r="K3656" s="27"/>
      <c r="L3656" s="31"/>
      <c r="M3656" s="31"/>
      <c r="N3656" s="31"/>
      <c r="O3656" s="31"/>
    </row>
    <row r="3657" spans="1:15" ht="15" customHeight="1" x14ac:dyDescent="0.25">
      <c r="A3657" s="53" t="str">
        <f>IF(AND(C3657="",D3657="",E3657="",F3657="",G3657="",H3657="",I3657="",J3657="",K3657="",L3657="",M3657="",N3657="",O3657=""),"",IF(OR(B3657="",C3657="",D3657="",E3657="",F3657="",G3657="",K3657="",L3657="",AND('1 Cover'!$B$21&lt;&gt;"None",M3657="")),"No","Yes"))</f>
        <v/>
      </c>
      <c r="B3657" s="26">
        <v>3654</v>
      </c>
      <c r="C3657" s="27"/>
      <c r="D3657" s="29"/>
      <c r="E3657" s="29"/>
      <c r="F3657" s="27"/>
      <c r="G3657" s="30"/>
      <c r="H3657" s="29"/>
      <c r="I3657" s="27"/>
      <c r="J3657" s="27"/>
      <c r="K3657" s="27"/>
      <c r="L3657" s="31"/>
      <c r="M3657" s="31"/>
      <c r="N3657" s="31"/>
      <c r="O3657" s="31"/>
    </row>
    <row r="3658" spans="1:15" ht="15" customHeight="1" x14ac:dyDescent="0.25">
      <c r="A3658" s="53" t="str">
        <f>IF(AND(C3658="",D3658="",E3658="",F3658="",G3658="",H3658="",I3658="",J3658="",K3658="",L3658="",M3658="",N3658="",O3658=""),"",IF(OR(B3658="",C3658="",D3658="",E3658="",F3658="",G3658="",K3658="",L3658="",AND('1 Cover'!$B$21&lt;&gt;"None",M3658="")),"No","Yes"))</f>
        <v/>
      </c>
      <c r="B3658" s="26">
        <v>3655</v>
      </c>
      <c r="C3658" s="27"/>
      <c r="D3658" s="29"/>
      <c r="E3658" s="29"/>
      <c r="F3658" s="27"/>
      <c r="G3658" s="30"/>
      <c r="H3658" s="29"/>
      <c r="I3658" s="27"/>
      <c r="J3658" s="27"/>
      <c r="K3658" s="27"/>
      <c r="L3658" s="31"/>
      <c r="M3658" s="31"/>
      <c r="N3658" s="31"/>
      <c r="O3658" s="31"/>
    </row>
    <row r="3659" spans="1:15" ht="15" customHeight="1" x14ac:dyDescent="0.25">
      <c r="A3659" s="53" t="str">
        <f>IF(AND(C3659="",D3659="",E3659="",F3659="",G3659="",H3659="",I3659="",J3659="",K3659="",L3659="",M3659="",N3659="",O3659=""),"",IF(OR(B3659="",C3659="",D3659="",E3659="",F3659="",G3659="",K3659="",L3659="",AND('1 Cover'!$B$21&lt;&gt;"None",M3659="")),"No","Yes"))</f>
        <v/>
      </c>
      <c r="B3659" s="26">
        <v>3656</v>
      </c>
      <c r="C3659" s="27"/>
      <c r="D3659" s="29"/>
      <c r="E3659" s="29"/>
      <c r="F3659" s="27"/>
      <c r="G3659" s="30"/>
      <c r="H3659" s="29"/>
      <c r="I3659" s="27"/>
      <c r="J3659" s="27"/>
      <c r="K3659" s="27"/>
      <c r="L3659" s="31"/>
      <c r="M3659" s="31"/>
      <c r="N3659" s="31"/>
      <c r="O3659" s="31"/>
    </row>
    <row r="3660" spans="1:15" ht="15" customHeight="1" x14ac:dyDescent="0.25">
      <c r="A3660" s="53" t="str">
        <f>IF(AND(C3660="",D3660="",E3660="",F3660="",G3660="",H3660="",I3660="",J3660="",K3660="",L3660="",M3660="",N3660="",O3660=""),"",IF(OR(B3660="",C3660="",D3660="",E3660="",F3660="",G3660="",K3660="",L3660="",AND('1 Cover'!$B$21&lt;&gt;"None",M3660="")),"No","Yes"))</f>
        <v/>
      </c>
      <c r="B3660" s="26">
        <v>3657</v>
      </c>
      <c r="C3660" s="27"/>
      <c r="D3660" s="29"/>
      <c r="E3660" s="29"/>
      <c r="F3660" s="27"/>
      <c r="G3660" s="30"/>
      <c r="H3660" s="29"/>
      <c r="I3660" s="27"/>
      <c r="J3660" s="27"/>
      <c r="K3660" s="27"/>
      <c r="L3660" s="31"/>
      <c r="M3660" s="31"/>
      <c r="N3660" s="31"/>
      <c r="O3660" s="31"/>
    </row>
    <row r="3661" spans="1:15" ht="15" customHeight="1" x14ac:dyDescent="0.25">
      <c r="A3661" s="53" t="str">
        <f>IF(AND(C3661="",D3661="",E3661="",F3661="",G3661="",H3661="",I3661="",J3661="",K3661="",L3661="",M3661="",N3661="",O3661=""),"",IF(OR(B3661="",C3661="",D3661="",E3661="",F3661="",G3661="",K3661="",L3661="",AND('1 Cover'!$B$21&lt;&gt;"None",M3661="")),"No","Yes"))</f>
        <v/>
      </c>
      <c r="B3661" s="26">
        <v>3658</v>
      </c>
      <c r="C3661" s="27"/>
      <c r="D3661" s="29"/>
      <c r="E3661" s="29"/>
      <c r="F3661" s="27"/>
      <c r="G3661" s="30"/>
      <c r="H3661" s="29"/>
      <c r="I3661" s="27"/>
      <c r="J3661" s="27"/>
      <c r="K3661" s="27"/>
      <c r="L3661" s="31"/>
      <c r="M3661" s="31"/>
      <c r="N3661" s="31"/>
      <c r="O3661" s="31"/>
    </row>
    <row r="3662" spans="1:15" ht="15" customHeight="1" x14ac:dyDescent="0.25">
      <c r="A3662" s="53" t="str">
        <f>IF(AND(C3662="",D3662="",E3662="",F3662="",G3662="",H3662="",I3662="",J3662="",K3662="",L3662="",M3662="",N3662="",O3662=""),"",IF(OR(B3662="",C3662="",D3662="",E3662="",F3662="",G3662="",K3662="",L3662="",AND('1 Cover'!$B$21&lt;&gt;"None",M3662="")),"No","Yes"))</f>
        <v/>
      </c>
      <c r="B3662" s="26">
        <v>3659</v>
      </c>
      <c r="C3662" s="27"/>
      <c r="D3662" s="29"/>
      <c r="E3662" s="29"/>
      <c r="F3662" s="27"/>
      <c r="G3662" s="30"/>
      <c r="H3662" s="29"/>
      <c r="I3662" s="27"/>
      <c r="J3662" s="27"/>
      <c r="K3662" s="27"/>
      <c r="L3662" s="31"/>
      <c r="M3662" s="31"/>
      <c r="N3662" s="31"/>
      <c r="O3662" s="31"/>
    </row>
    <row r="3663" spans="1:15" ht="15" customHeight="1" x14ac:dyDescent="0.25">
      <c r="A3663" s="53" t="str">
        <f>IF(AND(C3663="",D3663="",E3663="",F3663="",G3663="",H3663="",I3663="",J3663="",K3663="",L3663="",M3663="",N3663="",O3663=""),"",IF(OR(B3663="",C3663="",D3663="",E3663="",F3663="",G3663="",K3663="",L3663="",AND('1 Cover'!$B$21&lt;&gt;"None",M3663="")),"No","Yes"))</f>
        <v/>
      </c>
      <c r="B3663" s="26">
        <v>3660</v>
      </c>
      <c r="C3663" s="27"/>
      <c r="D3663" s="29"/>
      <c r="E3663" s="29"/>
      <c r="F3663" s="27"/>
      <c r="G3663" s="30"/>
      <c r="H3663" s="29"/>
      <c r="I3663" s="27"/>
      <c r="J3663" s="27"/>
      <c r="K3663" s="27"/>
      <c r="L3663" s="31"/>
      <c r="M3663" s="31"/>
      <c r="N3663" s="31"/>
      <c r="O3663" s="31"/>
    </row>
    <row r="3664" spans="1:15" ht="15" customHeight="1" x14ac:dyDescent="0.25">
      <c r="A3664" s="53" t="str">
        <f>IF(AND(C3664="",D3664="",E3664="",F3664="",G3664="",H3664="",I3664="",J3664="",K3664="",L3664="",M3664="",N3664="",O3664=""),"",IF(OR(B3664="",C3664="",D3664="",E3664="",F3664="",G3664="",K3664="",L3664="",AND('1 Cover'!$B$21&lt;&gt;"None",M3664="")),"No","Yes"))</f>
        <v/>
      </c>
      <c r="B3664" s="26">
        <v>3661</v>
      </c>
      <c r="C3664" s="27"/>
      <c r="D3664" s="29"/>
      <c r="E3664" s="29"/>
      <c r="F3664" s="27"/>
      <c r="G3664" s="30"/>
      <c r="H3664" s="29"/>
      <c r="I3664" s="27"/>
      <c r="J3664" s="27"/>
      <c r="K3664" s="27"/>
      <c r="L3664" s="31"/>
      <c r="M3664" s="31"/>
      <c r="N3664" s="31"/>
      <c r="O3664" s="31"/>
    </row>
    <row r="3665" spans="1:15" ht="15" customHeight="1" x14ac:dyDescent="0.25">
      <c r="A3665" s="53" t="str">
        <f>IF(AND(C3665="",D3665="",E3665="",F3665="",G3665="",H3665="",I3665="",J3665="",K3665="",L3665="",M3665="",N3665="",O3665=""),"",IF(OR(B3665="",C3665="",D3665="",E3665="",F3665="",G3665="",K3665="",L3665="",AND('1 Cover'!$B$21&lt;&gt;"None",M3665="")),"No","Yes"))</f>
        <v/>
      </c>
      <c r="B3665" s="26">
        <v>3662</v>
      </c>
      <c r="C3665" s="27"/>
      <c r="D3665" s="29"/>
      <c r="E3665" s="29"/>
      <c r="F3665" s="27"/>
      <c r="G3665" s="30"/>
      <c r="H3665" s="29"/>
      <c r="I3665" s="27"/>
      <c r="J3665" s="27"/>
      <c r="K3665" s="27"/>
      <c r="L3665" s="31"/>
      <c r="M3665" s="31"/>
      <c r="N3665" s="31"/>
      <c r="O3665" s="31"/>
    </row>
    <row r="3666" spans="1:15" ht="15" customHeight="1" x14ac:dyDescent="0.25">
      <c r="A3666" s="53" t="str">
        <f>IF(AND(C3666="",D3666="",E3666="",F3666="",G3666="",H3666="",I3666="",J3666="",K3666="",L3666="",M3666="",N3666="",O3666=""),"",IF(OR(B3666="",C3666="",D3666="",E3666="",F3666="",G3666="",K3666="",L3666="",AND('1 Cover'!$B$21&lt;&gt;"None",M3666="")),"No","Yes"))</f>
        <v/>
      </c>
      <c r="B3666" s="26">
        <v>3663</v>
      </c>
      <c r="C3666" s="27"/>
      <c r="D3666" s="29"/>
      <c r="E3666" s="29"/>
      <c r="F3666" s="27"/>
      <c r="G3666" s="30"/>
      <c r="H3666" s="29"/>
      <c r="I3666" s="27"/>
      <c r="J3666" s="27"/>
      <c r="K3666" s="27"/>
      <c r="L3666" s="31"/>
      <c r="M3666" s="31"/>
      <c r="N3666" s="31"/>
      <c r="O3666" s="31"/>
    </row>
    <row r="3667" spans="1:15" ht="15" customHeight="1" x14ac:dyDescent="0.25">
      <c r="A3667" s="53" t="str">
        <f>IF(AND(C3667="",D3667="",E3667="",F3667="",G3667="",H3667="",I3667="",J3667="",K3667="",L3667="",M3667="",N3667="",O3667=""),"",IF(OR(B3667="",C3667="",D3667="",E3667="",F3667="",G3667="",K3667="",L3667="",AND('1 Cover'!$B$21&lt;&gt;"None",M3667="")),"No","Yes"))</f>
        <v/>
      </c>
      <c r="B3667" s="26">
        <v>3664</v>
      </c>
      <c r="C3667" s="27"/>
      <c r="D3667" s="29"/>
      <c r="E3667" s="29"/>
      <c r="F3667" s="27"/>
      <c r="G3667" s="30"/>
      <c r="H3667" s="29"/>
      <c r="I3667" s="27"/>
      <c r="J3667" s="27"/>
      <c r="K3667" s="27"/>
      <c r="L3667" s="31"/>
      <c r="M3667" s="31"/>
      <c r="N3667" s="31"/>
      <c r="O3667" s="31"/>
    </row>
    <row r="3668" spans="1:15" ht="15" customHeight="1" x14ac:dyDescent="0.25">
      <c r="A3668" s="53" t="str">
        <f>IF(AND(C3668="",D3668="",E3668="",F3668="",G3668="",H3668="",I3668="",J3668="",K3668="",L3668="",M3668="",N3668="",O3668=""),"",IF(OR(B3668="",C3668="",D3668="",E3668="",F3668="",G3668="",K3668="",L3668="",AND('1 Cover'!$B$21&lt;&gt;"None",M3668="")),"No","Yes"))</f>
        <v/>
      </c>
      <c r="B3668" s="26">
        <v>3665</v>
      </c>
      <c r="C3668" s="27"/>
      <c r="D3668" s="29"/>
      <c r="E3668" s="29"/>
      <c r="F3668" s="27"/>
      <c r="G3668" s="30"/>
      <c r="H3668" s="29"/>
      <c r="I3668" s="27"/>
      <c r="J3668" s="27"/>
      <c r="K3668" s="27"/>
      <c r="L3668" s="31"/>
      <c r="M3668" s="31"/>
      <c r="N3668" s="31"/>
      <c r="O3668" s="31"/>
    </row>
    <row r="3669" spans="1:15" ht="15" customHeight="1" x14ac:dyDescent="0.25">
      <c r="A3669" s="53" t="str">
        <f>IF(AND(C3669="",D3669="",E3669="",F3669="",G3669="",H3669="",I3669="",J3669="",K3669="",L3669="",M3669="",N3669="",O3669=""),"",IF(OR(B3669="",C3669="",D3669="",E3669="",F3669="",G3669="",K3669="",L3669="",AND('1 Cover'!$B$21&lt;&gt;"None",M3669="")),"No","Yes"))</f>
        <v/>
      </c>
      <c r="B3669" s="26">
        <v>3666</v>
      </c>
      <c r="C3669" s="27"/>
      <c r="D3669" s="29"/>
      <c r="E3669" s="29"/>
      <c r="F3669" s="27"/>
      <c r="G3669" s="30"/>
      <c r="H3669" s="29"/>
      <c r="I3669" s="27"/>
      <c r="J3669" s="27"/>
      <c r="K3669" s="27"/>
      <c r="L3669" s="31"/>
      <c r="M3669" s="31"/>
      <c r="N3669" s="31"/>
      <c r="O3669" s="31"/>
    </row>
    <row r="3670" spans="1:15" ht="15" customHeight="1" x14ac:dyDescent="0.25">
      <c r="A3670" s="53" t="str">
        <f>IF(AND(C3670="",D3670="",E3670="",F3670="",G3670="",H3670="",I3670="",J3670="",K3670="",L3670="",M3670="",N3670="",O3670=""),"",IF(OR(B3670="",C3670="",D3670="",E3670="",F3670="",G3670="",K3670="",L3670="",AND('1 Cover'!$B$21&lt;&gt;"None",M3670="")),"No","Yes"))</f>
        <v/>
      </c>
      <c r="B3670" s="26">
        <v>3667</v>
      </c>
      <c r="C3670" s="27"/>
      <c r="D3670" s="29"/>
      <c r="E3670" s="29"/>
      <c r="F3670" s="27"/>
      <c r="G3670" s="30"/>
      <c r="H3670" s="29"/>
      <c r="I3670" s="27"/>
      <c r="J3670" s="27"/>
      <c r="K3670" s="27"/>
      <c r="L3670" s="31"/>
      <c r="M3670" s="31"/>
      <c r="N3670" s="31"/>
      <c r="O3670" s="31"/>
    </row>
    <row r="3671" spans="1:15" ht="15" customHeight="1" x14ac:dyDescent="0.25">
      <c r="A3671" s="53" t="str">
        <f>IF(AND(C3671="",D3671="",E3671="",F3671="",G3671="",H3671="",I3671="",J3671="",K3671="",L3671="",M3671="",N3671="",O3671=""),"",IF(OR(B3671="",C3671="",D3671="",E3671="",F3671="",G3671="",K3671="",L3671="",AND('1 Cover'!$B$21&lt;&gt;"None",M3671="")),"No","Yes"))</f>
        <v/>
      </c>
      <c r="B3671" s="26">
        <v>3668</v>
      </c>
      <c r="C3671" s="27"/>
      <c r="D3671" s="29"/>
      <c r="E3671" s="29"/>
      <c r="F3671" s="27"/>
      <c r="G3671" s="30"/>
      <c r="H3671" s="29"/>
      <c r="I3671" s="27"/>
      <c r="J3671" s="27"/>
      <c r="K3671" s="27"/>
      <c r="L3671" s="31"/>
      <c r="M3671" s="31"/>
      <c r="N3671" s="31"/>
      <c r="O3671" s="31"/>
    </row>
    <row r="3672" spans="1:15" ht="15" customHeight="1" x14ac:dyDescent="0.25">
      <c r="A3672" s="53" t="str">
        <f>IF(AND(C3672="",D3672="",E3672="",F3672="",G3672="",H3672="",I3672="",J3672="",K3672="",L3672="",M3672="",N3672="",O3672=""),"",IF(OR(B3672="",C3672="",D3672="",E3672="",F3672="",G3672="",K3672="",L3672="",AND('1 Cover'!$B$21&lt;&gt;"None",M3672="")),"No","Yes"))</f>
        <v/>
      </c>
      <c r="B3672" s="26">
        <v>3669</v>
      </c>
      <c r="C3672" s="27"/>
      <c r="D3672" s="29"/>
      <c r="E3672" s="29"/>
      <c r="F3672" s="27"/>
      <c r="G3672" s="30"/>
      <c r="H3672" s="29"/>
      <c r="I3672" s="27"/>
      <c r="J3672" s="27"/>
      <c r="K3672" s="27"/>
      <c r="L3672" s="31"/>
      <c r="M3672" s="31"/>
      <c r="N3672" s="31"/>
      <c r="O3672" s="31"/>
    </row>
    <row r="3673" spans="1:15" ht="15" customHeight="1" x14ac:dyDescent="0.25">
      <c r="A3673" s="53" t="str">
        <f>IF(AND(C3673="",D3673="",E3673="",F3673="",G3673="",H3673="",I3673="",J3673="",K3673="",L3673="",M3673="",N3673="",O3673=""),"",IF(OR(B3673="",C3673="",D3673="",E3673="",F3673="",G3673="",K3673="",L3673="",AND('1 Cover'!$B$21&lt;&gt;"None",M3673="")),"No","Yes"))</f>
        <v/>
      </c>
      <c r="B3673" s="26">
        <v>3670</v>
      </c>
      <c r="C3673" s="27"/>
      <c r="D3673" s="29"/>
      <c r="E3673" s="29"/>
      <c r="F3673" s="27"/>
      <c r="G3673" s="30"/>
      <c r="H3673" s="29"/>
      <c r="I3673" s="27"/>
      <c r="J3673" s="27"/>
      <c r="K3673" s="27"/>
      <c r="L3673" s="31"/>
      <c r="M3673" s="31"/>
      <c r="N3673" s="31"/>
      <c r="O3673" s="31"/>
    </row>
    <row r="3674" spans="1:15" ht="15" customHeight="1" x14ac:dyDescent="0.25">
      <c r="A3674" s="53" t="str">
        <f>IF(AND(C3674="",D3674="",E3674="",F3674="",G3674="",H3674="",I3674="",J3674="",K3674="",L3674="",M3674="",N3674="",O3674=""),"",IF(OR(B3674="",C3674="",D3674="",E3674="",F3674="",G3674="",K3674="",L3674="",AND('1 Cover'!$B$21&lt;&gt;"None",M3674="")),"No","Yes"))</f>
        <v/>
      </c>
      <c r="B3674" s="26">
        <v>3671</v>
      </c>
      <c r="C3674" s="27"/>
      <c r="D3674" s="29"/>
      <c r="E3674" s="29"/>
      <c r="F3674" s="27"/>
      <c r="G3674" s="30"/>
      <c r="H3674" s="29"/>
      <c r="I3674" s="27"/>
      <c r="J3674" s="27"/>
      <c r="K3674" s="27"/>
      <c r="L3674" s="31"/>
      <c r="M3674" s="31"/>
      <c r="N3674" s="31"/>
      <c r="O3674" s="31"/>
    </row>
    <row r="3675" spans="1:15" ht="15" customHeight="1" x14ac:dyDescent="0.25">
      <c r="A3675" s="53" t="str">
        <f>IF(AND(C3675="",D3675="",E3675="",F3675="",G3675="",H3675="",I3675="",J3675="",K3675="",L3675="",M3675="",N3675="",O3675=""),"",IF(OR(B3675="",C3675="",D3675="",E3675="",F3675="",G3675="",K3675="",L3675="",AND('1 Cover'!$B$21&lt;&gt;"None",M3675="")),"No","Yes"))</f>
        <v/>
      </c>
      <c r="B3675" s="26">
        <v>3672</v>
      </c>
      <c r="C3675" s="27"/>
      <c r="D3675" s="29"/>
      <c r="E3675" s="29"/>
      <c r="F3675" s="27"/>
      <c r="G3675" s="30"/>
      <c r="H3675" s="29"/>
      <c r="I3675" s="27"/>
      <c r="J3675" s="27"/>
      <c r="K3675" s="27"/>
      <c r="L3675" s="31"/>
      <c r="M3675" s="31"/>
      <c r="N3675" s="31"/>
      <c r="O3675" s="31"/>
    </row>
    <row r="3676" spans="1:15" ht="15" customHeight="1" x14ac:dyDescent="0.25">
      <c r="A3676" s="53" t="str">
        <f>IF(AND(C3676="",D3676="",E3676="",F3676="",G3676="",H3676="",I3676="",J3676="",K3676="",L3676="",M3676="",N3676="",O3676=""),"",IF(OR(B3676="",C3676="",D3676="",E3676="",F3676="",G3676="",K3676="",L3676="",AND('1 Cover'!$B$21&lt;&gt;"None",M3676="")),"No","Yes"))</f>
        <v/>
      </c>
      <c r="B3676" s="26">
        <v>3673</v>
      </c>
      <c r="C3676" s="27"/>
      <c r="D3676" s="29"/>
      <c r="E3676" s="29"/>
      <c r="F3676" s="27"/>
      <c r="G3676" s="30"/>
      <c r="H3676" s="29"/>
      <c r="I3676" s="27"/>
      <c r="J3676" s="27"/>
      <c r="K3676" s="27"/>
      <c r="L3676" s="31"/>
      <c r="M3676" s="31"/>
      <c r="N3676" s="31"/>
      <c r="O3676" s="31"/>
    </row>
    <row r="3677" spans="1:15" ht="15" customHeight="1" x14ac:dyDescent="0.25">
      <c r="A3677" s="53" t="str">
        <f>IF(AND(C3677="",D3677="",E3677="",F3677="",G3677="",H3677="",I3677="",J3677="",K3677="",L3677="",M3677="",N3677="",O3677=""),"",IF(OR(B3677="",C3677="",D3677="",E3677="",F3677="",G3677="",K3677="",L3677="",AND('1 Cover'!$B$21&lt;&gt;"None",M3677="")),"No","Yes"))</f>
        <v/>
      </c>
      <c r="B3677" s="26">
        <v>3674</v>
      </c>
      <c r="C3677" s="27"/>
      <c r="D3677" s="29"/>
      <c r="E3677" s="29"/>
      <c r="F3677" s="27"/>
      <c r="G3677" s="30"/>
      <c r="H3677" s="29"/>
      <c r="I3677" s="27"/>
      <c r="J3677" s="27"/>
      <c r="K3677" s="27"/>
      <c r="L3677" s="31"/>
      <c r="M3677" s="31"/>
      <c r="N3677" s="31"/>
      <c r="O3677" s="31"/>
    </row>
    <row r="3678" spans="1:15" ht="15" customHeight="1" x14ac:dyDescent="0.25">
      <c r="A3678" s="53" t="str">
        <f>IF(AND(C3678="",D3678="",E3678="",F3678="",G3678="",H3678="",I3678="",J3678="",K3678="",L3678="",M3678="",N3678="",O3678=""),"",IF(OR(B3678="",C3678="",D3678="",E3678="",F3678="",G3678="",K3678="",L3678="",AND('1 Cover'!$B$21&lt;&gt;"None",M3678="")),"No","Yes"))</f>
        <v/>
      </c>
      <c r="B3678" s="26">
        <v>3675</v>
      </c>
      <c r="C3678" s="27"/>
      <c r="D3678" s="29"/>
      <c r="E3678" s="29"/>
      <c r="F3678" s="27"/>
      <c r="G3678" s="30"/>
      <c r="H3678" s="29"/>
      <c r="I3678" s="27"/>
      <c r="J3678" s="27"/>
      <c r="K3678" s="27"/>
      <c r="L3678" s="31"/>
      <c r="M3678" s="31"/>
      <c r="N3678" s="31"/>
      <c r="O3678" s="31"/>
    </row>
    <row r="3679" spans="1:15" ht="15" customHeight="1" x14ac:dyDescent="0.25">
      <c r="A3679" s="53" t="str">
        <f>IF(AND(C3679="",D3679="",E3679="",F3679="",G3679="",H3679="",I3679="",J3679="",K3679="",L3679="",M3679="",N3679="",O3679=""),"",IF(OR(B3679="",C3679="",D3679="",E3679="",F3679="",G3679="",K3679="",L3679="",AND('1 Cover'!$B$21&lt;&gt;"None",M3679="")),"No","Yes"))</f>
        <v/>
      </c>
      <c r="B3679" s="26">
        <v>3676</v>
      </c>
      <c r="C3679" s="27"/>
      <c r="D3679" s="29"/>
      <c r="E3679" s="29"/>
      <c r="F3679" s="27"/>
      <c r="G3679" s="30"/>
      <c r="H3679" s="29"/>
      <c r="I3679" s="27"/>
      <c r="J3679" s="27"/>
      <c r="K3679" s="27"/>
      <c r="L3679" s="31"/>
      <c r="M3679" s="31"/>
      <c r="N3679" s="31"/>
      <c r="O3679" s="31"/>
    </row>
    <row r="3680" spans="1:15" ht="15" customHeight="1" x14ac:dyDescent="0.25">
      <c r="A3680" s="53" t="str">
        <f>IF(AND(C3680="",D3680="",E3680="",F3680="",G3680="",H3680="",I3680="",J3680="",K3680="",L3680="",M3680="",N3680="",O3680=""),"",IF(OR(B3680="",C3680="",D3680="",E3680="",F3680="",G3680="",K3680="",L3680="",AND('1 Cover'!$B$21&lt;&gt;"None",M3680="")),"No","Yes"))</f>
        <v/>
      </c>
      <c r="B3680" s="26">
        <v>3677</v>
      </c>
      <c r="C3680" s="27"/>
      <c r="D3680" s="29"/>
      <c r="E3680" s="29"/>
      <c r="F3680" s="27"/>
      <c r="G3680" s="30"/>
      <c r="H3680" s="29"/>
      <c r="I3680" s="27"/>
      <c r="J3680" s="27"/>
      <c r="K3680" s="27"/>
      <c r="L3680" s="31"/>
      <c r="M3680" s="31"/>
      <c r="N3680" s="31"/>
      <c r="O3680" s="31"/>
    </row>
    <row r="3681" spans="1:15" ht="15" customHeight="1" x14ac:dyDescent="0.25">
      <c r="A3681" s="53" t="str">
        <f>IF(AND(C3681="",D3681="",E3681="",F3681="",G3681="",H3681="",I3681="",J3681="",K3681="",L3681="",M3681="",N3681="",O3681=""),"",IF(OR(B3681="",C3681="",D3681="",E3681="",F3681="",G3681="",K3681="",L3681="",AND('1 Cover'!$B$21&lt;&gt;"None",M3681="")),"No","Yes"))</f>
        <v/>
      </c>
      <c r="B3681" s="26">
        <v>3678</v>
      </c>
      <c r="C3681" s="27"/>
      <c r="D3681" s="29"/>
      <c r="E3681" s="29"/>
      <c r="F3681" s="27"/>
      <c r="G3681" s="30"/>
      <c r="H3681" s="29"/>
      <c r="I3681" s="27"/>
      <c r="J3681" s="27"/>
      <c r="K3681" s="27"/>
      <c r="L3681" s="31"/>
      <c r="M3681" s="31"/>
      <c r="N3681" s="31"/>
      <c r="O3681" s="31"/>
    </row>
    <row r="3682" spans="1:15" ht="15" customHeight="1" x14ac:dyDescent="0.25">
      <c r="A3682" s="53" t="str">
        <f>IF(AND(C3682="",D3682="",E3682="",F3682="",G3682="",H3682="",I3682="",J3682="",K3682="",L3682="",M3682="",N3682="",O3682=""),"",IF(OR(B3682="",C3682="",D3682="",E3682="",F3682="",G3682="",K3682="",L3682="",AND('1 Cover'!$B$21&lt;&gt;"None",M3682="")),"No","Yes"))</f>
        <v/>
      </c>
      <c r="B3682" s="26">
        <v>3679</v>
      </c>
      <c r="C3682" s="27"/>
      <c r="D3682" s="29"/>
      <c r="E3682" s="29"/>
      <c r="F3682" s="27"/>
      <c r="G3682" s="30"/>
      <c r="H3682" s="29"/>
      <c r="I3682" s="27"/>
      <c r="J3682" s="27"/>
      <c r="K3682" s="27"/>
      <c r="L3682" s="31"/>
      <c r="M3682" s="31"/>
      <c r="N3682" s="31"/>
      <c r="O3682" s="31"/>
    </row>
    <row r="3683" spans="1:15" ht="15" customHeight="1" x14ac:dyDescent="0.25">
      <c r="A3683" s="53" t="str">
        <f>IF(AND(C3683="",D3683="",E3683="",F3683="",G3683="",H3683="",I3683="",J3683="",K3683="",L3683="",M3683="",N3683="",O3683=""),"",IF(OR(B3683="",C3683="",D3683="",E3683="",F3683="",G3683="",K3683="",L3683="",AND('1 Cover'!$B$21&lt;&gt;"None",M3683="")),"No","Yes"))</f>
        <v/>
      </c>
      <c r="B3683" s="26">
        <v>3680</v>
      </c>
      <c r="C3683" s="27"/>
      <c r="D3683" s="29"/>
      <c r="E3683" s="29"/>
      <c r="F3683" s="27"/>
      <c r="G3683" s="30"/>
      <c r="H3683" s="29"/>
      <c r="I3683" s="27"/>
      <c r="J3683" s="27"/>
      <c r="K3683" s="27"/>
      <c r="L3683" s="31"/>
      <c r="M3683" s="31"/>
      <c r="N3683" s="31"/>
      <c r="O3683" s="31"/>
    </row>
    <row r="3684" spans="1:15" ht="15" customHeight="1" x14ac:dyDescent="0.25">
      <c r="A3684" s="53" t="str">
        <f>IF(AND(C3684="",D3684="",E3684="",F3684="",G3684="",H3684="",I3684="",J3684="",K3684="",L3684="",M3684="",N3684="",O3684=""),"",IF(OR(B3684="",C3684="",D3684="",E3684="",F3684="",G3684="",K3684="",L3684="",AND('1 Cover'!$B$21&lt;&gt;"None",M3684="")),"No","Yes"))</f>
        <v/>
      </c>
      <c r="B3684" s="26">
        <v>3681</v>
      </c>
      <c r="C3684" s="27"/>
      <c r="D3684" s="29"/>
      <c r="E3684" s="29"/>
      <c r="F3684" s="27"/>
      <c r="G3684" s="30"/>
      <c r="H3684" s="29"/>
      <c r="I3684" s="27"/>
      <c r="J3684" s="27"/>
      <c r="K3684" s="27"/>
      <c r="L3684" s="31"/>
      <c r="M3684" s="31"/>
      <c r="N3684" s="31"/>
      <c r="O3684" s="31"/>
    </row>
    <row r="3685" spans="1:15" ht="15" customHeight="1" x14ac:dyDescent="0.25">
      <c r="A3685" s="53" t="str">
        <f>IF(AND(C3685="",D3685="",E3685="",F3685="",G3685="",H3685="",I3685="",J3685="",K3685="",L3685="",M3685="",N3685="",O3685=""),"",IF(OR(B3685="",C3685="",D3685="",E3685="",F3685="",G3685="",K3685="",L3685="",AND('1 Cover'!$B$21&lt;&gt;"None",M3685="")),"No","Yes"))</f>
        <v/>
      </c>
      <c r="B3685" s="26">
        <v>3682</v>
      </c>
      <c r="C3685" s="27"/>
      <c r="D3685" s="29"/>
      <c r="E3685" s="29"/>
      <c r="F3685" s="27"/>
      <c r="G3685" s="30"/>
      <c r="H3685" s="29"/>
      <c r="I3685" s="27"/>
      <c r="J3685" s="27"/>
      <c r="K3685" s="27"/>
      <c r="L3685" s="31"/>
      <c r="M3685" s="31"/>
      <c r="N3685" s="31"/>
      <c r="O3685" s="31"/>
    </row>
    <row r="3686" spans="1:15" ht="15" customHeight="1" x14ac:dyDescent="0.25">
      <c r="A3686" s="53" t="str">
        <f>IF(AND(C3686="",D3686="",E3686="",F3686="",G3686="",H3686="",I3686="",J3686="",K3686="",L3686="",M3686="",N3686="",O3686=""),"",IF(OR(B3686="",C3686="",D3686="",E3686="",F3686="",G3686="",K3686="",L3686="",AND('1 Cover'!$B$21&lt;&gt;"None",M3686="")),"No","Yes"))</f>
        <v/>
      </c>
      <c r="B3686" s="26">
        <v>3683</v>
      </c>
      <c r="C3686" s="27"/>
      <c r="D3686" s="29"/>
      <c r="E3686" s="29"/>
      <c r="F3686" s="27"/>
      <c r="G3686" s="30"/>
      <c r="H3686" s="29"/>
      <c r="I3686" s="27"/>
      <c r="J3686" s="27"/>
      <c r="K3686" s="27"/>
      <c r="L3686" s="31"/>
      <c r="M3686" s="31"/>
      <c r="N3686" s="31"/>
      <c r="O3686" s="31"/>
    </row>
    <row r="3687" spans="1:15" ht="15" customHeight="1" x14ac:dyDescent="0.25">
      <c r="A3687" s="53" t="str">
        <f>IF(AND(C3687="",D3687="",E3687="",F3687="",G3687="",H3687="",I3687="",J3687="",K3687="",L3687="",M3687="",N3687="",O3687=""),"",IF(OR(B3687="",C3687="",D3687="",E3687="",F3687="",G3687="",K3687="",L3687="",AND('1 Cover'!$B$21&lt;&gt;"None",M3687="")),"No","Yes"))</f>
        <v/>
      </c>
      <c r="B3687" s="26">
        <v>3684</v>
      </c>
      <c r="C3687" s="27"/>
      <c r="D3687" s="29"/>
      <c r="E3687" s="29"/>
      <c r="F3687" s="27"/>
      <c r="G3687" s="30"/>
      <c r="H3687" s="29"/>
      <c r="I3687" s="27"/>
      <c r="J3687" s="27"/>
      <c r="K3687" s="27"/>
      <c r="L3687" s="31"/>
      <c r="M3687" s="31"/>
      <c r="N3687" s="31"/>
      <c r="O3687" s="31"/>
    </row>
    <row r="3688" spans="1:15" ht="15" customHeight="1" x14ac:dyDescent="0.25">
      <c r="A3688" s="53" t="str">
        <f>IF(AND(C3688="",D3688="",E3688="",F3688="",G3688="",H3688="",I3688="",J3688="",K3688="",L3688="",M3688="",N3688="",O3688=""),"",IF(OR(B3688="",C3688="",D3688="",E3688="",F3688="",G3688="",K3688="",L3688="",AND('1 Cover'!$B$21&lt;&gt;"None",M3688="")),"No","Yes"))</f>
        <v/>
      </c>
      <c r="B3688" s="26">
        <v>3685</v>
      </c>
      <c r="C3688" s="27"/>
      <c r="D3688" s="29"/>
      <c r="E3688" s="29"/>
      <c r="F3688" s="27"/>
      <c r="G3688" s="30"/>
      <c r="H3688" s="29"/>
      <c r="I3688" s="27"/>
      <c r="J3688" s="27"/>
      <c r="K3688" s="27"/>
      <c r="L3688" s="31"/>
      <c r="M3688" s="31"/>
      <c r="N3688" s="31"/>
      <c r="O3688" s="31"/>
    </row>
    <row r="3689" spans="1:15" ht="15" customHeight="1" x14ac:dyDescent="0.25">
      <c r="A3689" s="53" t="str">
        <f>IF(AND(C3689="",D3689="",E3689="",F3689="",G3689="",H3689="",I3689="",J3689="",K3689="",L3689="",M3689="",N3689="",O3689=""),"",IF(OR(B3689="",C3689="",D3689="",E3689="",F3689="",G3689="",K3689="",L3689="",AND('1 Cover'!$B$21&lt;&gt;"None",M3689="")),"No","Yes"))</f>
        <v/>
      </c>
      <c r="B3689" s="26">
        <v>3686</v>
      </c>
      <c r="C3689" s="27"/>
      <c r="D3689" s="29"/>
      <c r="E3689" s="29"/>
      <c r="F3689" s="27"/>
      <c r="G3689" s="30"/>
      <c r="H3689" s="29"/>
      <c r="I3689" s="27"/>
      <c r="J3689" s="27"/>
      <c r="K3689" s="27"/>
      <c r="L3689" s="31"/>
      <c r="M3689" s="31"/>
      <c r="N3689" s="31"/>
      <c r="O3689" s="31"/>
    </row>
    <row r="3690" spans="1:15" ht="15" customHeight="1" x14ac:dyDescent="0.25">
      <c r="A3690" s="53" t="str">
        <f>IF(AND(C3690="",D3690="",E3690="",F3690="",G3690="",H3690="",I3690="",J3690="",K3690="",L3690="",M3690="",N3690="",O3690=""),"",IF(OR(B3690="",C3690="",D3690="",E3690="",F3690="",G3690="",K3690="",L3690="",AND('1 Cover'!$B$21&lt;&gt;"None",M3690="")),"No","Yes"))</f>
        <v/>
      </c>
      <c r="B3690" s="26">
        <v>3687</v>
      </c>
      <c r="C3690" s="27"/>
      <c r="D3690" s="29"/>
      <c r="E3690" s="29"/>
      <c r="F3690" s="27"/>
      <c r="G3690" s="30"/>
      <c r="H3690" s="29"/>
      <c r="I3690" s="27"/>
      <c r="J3690" s="27"/>
      <c r="K3690" s="27"/>
      <c r="L3690" s="31"/>
      <c r="M3690" s="31"/>
      <c r="N3690" s="31"/>
      <c r="O3690" s="31"/>
    </row>
    <row r="3691" spans="1:15" ht="15" customHeight="1" x14ac:dyDescent="0.25">
      <c r="A3691" s="53" t="str">
        <f>IF(AND(C3691="",D3691="",E3691="",F3691="",G3691="",H3691="",I3691="",J3691="",K3691="",L3691="",M3691="",N3691="",O3691=""),"",IF(OR(B3691="",C3691="",D3691="",E3691="",F3691="",G3691="",K3691="",L3691="",AND('1 Cover'!$B$21&lt;&gt;"None",M3691="")),"No","Yes"))</f>
        <v/>
      </c>
      <c r="B3691" s="26">
        <v>3688</v>
      </c>
      <c r="C3691" s="27"/>
      <c r="D3691" s="29"/>
      <c r="E3691" s="29"/>
      <c r="F3691" s="27"/>
      <c r="G3691" s="30"/>
      <c r="H3691" s="29"/>
      <c r="I3691" s="27"/>
      <c r="J3691" s="27"/>
      <c r="K3691" s="27"/>
      <c r="L3691" s="31"/>
      <c r="M3691" s="31"/>
      <c r="N3691" s="31"/>
      <c r="O3691" s="31"/>
    </row>
    <row r="3692" spans="1:15" ht="15" customHeight="1" x14ac:dyDescent="0.25">
      <c r="A3692" s="53" t="str">
        <f>IF(AND(C3692="",D3692="",E3692="",F3692="",G3692="",H3692="",I3692="",J3692="",K3692="",L3692="",M3692="",N3692="",O3692=""),"",IF(OR(B3692="",C3692="",D3692="",E3692="",F3692="",G3692="",K3692="",L3692="",AND('1 Cover'!$B$21&lt;&gt;"None",M3692="")),"No","Yes"))</f>
        <v/>
      </c>
      <c r="B3692" s="26">
        <v>3689</v>
      </c>
      <c r="C3692" s="27"/>
      <c r="D3692" s="29"/>
      <c r="E3692" s="29"/>
      <c r="F3692" s="27"/>
      <c r="G3692" s="30"/>
      <c r="H3692" s="29"/>
      <c r="I3692" s="27"/>
      <c r="J3692" s="27"/>
      <c r="K3692" s="27"/>
      <c r="L3692" s="31"/>
      <c r="M3692" s="31"/>
      <c r="N3692" s="31"/>
      <c r="O3692" s="31"/>
    </row>
    <row r="3693" spans="1:15" ht="15" customHeight="1" x14ac:dyDescent="0.25">
      <c r="A3693" s="53" t="str">
        <f>IF(AND(C3693="",D3693="",E3693="",F3693="",G3693="",H3693="",I3693="",J3693="",K3693="",L3693="",M3693="",N3693="",O3693=""),"",IF(OR(B3693="",C3693="",D3693="",E3693="",F3693="",G3693="",K3693="",L3693="",AND('1 Cover'!$B$21&lt;&gt;"None",M3693="")),"No","Yes"))</f>
        <v/>
      </c>
      <c r="B3693" s="26">
        <v>3690</v>
      </c>
      <c r="C3693" s="27"/>
      <c r="D3693" s="29"/>
      <c r="E3693" s="29"/>
      <c r="F3693" s="27"/>
      <c r="G3693" s="30"/>
      <c r="H3693" s="29"/>
      <c r="I3693" s="27"/>
      <c r="J3693" s="27"/>
      <c r="K3693" s="27"/>
      <c r="L3693" s="31"/>
      <c r="M3693" s="31"/>
      <c r="N3693" s="31"/>
      <c r="O3693" s="31"/>
    </row>
    <row r="3694" spans="1:15" ht="15" customHeight="1" x14ac:dyDescent="0.25">
      <c r="A3694" s="53" t="str">
        <f>IF(AND(C3694="",D3694="",E3694="",F3694="",G3694="",H3694="",I3694="",J3694="",K3694="",L3694="",M3694="",N3694="",O3694=""),"",IF(OR(B3694="",C3694="",D3694="",E3694="",F3694="",G3694="",K3694="",L3694="",AND('1 Cover'!$B$21&lt;&gt;"None",M3694="")),"No","Yes"))</f>
        <v/>
      </c>
      <c r="B3694" s="26">
        <v>3691</v>
      </c>
      <c r="C3694" s="27"/>
      <c r="D3694" s="29"/>
      <c r="E3694" s="29"/>
      <c r="F3694" s="27"/>
      <c r="G3694" s="30"/>
      <c r="H3694" s="29"/>
      <c r="I3694" s="27"/>
      <c r="J3694" s="27"/>
      <c r="K3694" s="27"/>
      <c r="L3694" s="31"/>
      <c r="M3694" s="31"/>
      <c r="N3694" s="31"/>
      <c r="O3694" s="31"/>
    </row>
    <row r="3695" spans="1:15" x14ac:dyDescent="0.25">
      <c r="A3695" s="53" t="str">
        <f>IF(AND(C3695="",D3695="",E3695="",F3695="",G3695="",H3695="",I3695="",J3695="",K3695="",L3695="",M3695="",N3695="",O3695=""),"",IF(OR(B3695="",C3695="",D3695="",E3695="",F3695="",G3695="",K3695="",L3695="",AND('1 Cover'!$B$21&lt;&gt;"None",M3695="")),"No","Yes"))</f>
        <v/>
      </c>
      <c r="B3695" s="26">
        <v>3692</v>
      </c>
      <c r="C3695" s="27"/>
      <c r="D3695" s="29"/>
      <c r="E3695" s="29"/>
      <c r="F3695" s="27"/>
      <c r="G3695" s="30"/>
      <c r="H3695" s="29"/>
      <c r="I3695" s="27"/>
      <c r="J3695" s="27"/>
      <c r="K3695" s="27"/>
      <c r="L3695" s="31"/>
      <c r="M3695" s="31"/>
      <c r="N3695" s="31"/>
      <c r="O3695" s="31"/>
    </row>
    <row r="3696" spans="1:15" x14ac:dyDescent="0.25">
      <c r="A3696" s="53" t="str">
        <f>IF(AND(C3696="",D3696="",E3696="",F3696="",G3696="",H3696="",I3696="",J3696="",K3696="",L3696="",M3696="",N3696="",O3696=""),"",IF(OR(B3696="",C3696="",D3696="",E3696="",F3696="",G3696="",K3696="",L3696="",AND('1 Cover'!$B$21&lt;&gt;"None",M3696="")),"No","Yes"))</f>
        <v/>
      </c>
      <c r="B3696" s="26">
        <v>3693</v>
      </c>
      <c r="C3696" s="27"/>
      <c r="D3696" s="29"/>
      <c r="E3696" s="29"/>
      <c r="F3696" s="27"/>
      <c r="G3696" s="30"/>
      <c r="H3696" s="29"/>
      <c r="I3696" s="27"/>
      <c r="J3696" s="27"/>
      <c r="K3696" s="27"/>
      <c r="L3696" s="31"/>
      <c r="M3696" s="31"/>
      <c r="N3696" s="31"/>
      <c r="O3696" s="31"/>
    </row>
    <row r="3697" spans="1:15" x14ac:dyDescent="0.25">
      <c r="A3697" s="53" t="str">
        <f>IF(AND(C3697="",D3697="",E3697="",F3697="",G3697="",H3697="",I3697="",J3697="",K3697="",L3697="",M3697="",N3697="",O3697=""),"",IF(OR(B3697="",C3697="",D3697="",E3697="",F3697="",G3697="",K3697="",L3697="",AND('1 Cover'!$B$21&lt;&gt;"None",M3697="")),"No","Yes"))</f>
        <v/>
      </c>
      <c r="B3697" s="26">
        <v>3694</v>
      </c>
      <c r="C3697" s="27"/>
      <c r="D3697" s="29"/>
      <c r="E3697" s="29"/>
      <c r="F3697" s="27"/>
      <c r="G3697" s="30"/>
      <c r="H3697" s="29"/>
      <c r="I3697" s="27"/>
      <c r="J3697" s="27"/>
      <c r="K3697" s="27"/>
      <c r="L3697" s="31"/>
      <c r="M3697" s="31"/>
      <c r="N3697" s="31"/>
      <c r="O3697" s="31"/>
    </row>
    <row r="3698" spans="1:15" ht="15" customHeight="1" x14ac:dyDescent="0.25">
      <c r="A3698" s="53" t="str">
        <f>IF(AND(C3698="",D3698="",E3698="",F3698="",G3698="",H3698="",I3698="",J3698="",K3698="",L3698="",M3698="",N3698="",O3698=""),"",IF(OR(B3698="",C3698="",D3698="",E3698="",F3698="",G3698="",K3698="",L3698="",AND('1 Cover'!$B$21&lt;&gt;"None",M3698="")),"No","Yes"))</f>
        <v/>
      </c>
      <c r="B3698" s="26">
        <v>3695</v>
      </c>
      <c r="C3698" s="27"/>
      <c r="D3698" s="29"/>
      <c r="E3698" s="29"/>
      <c r="F3698" s="27"/>
      <c r="G3698" s="30"/>
      <c r="H3698" s="29"/>
      <c r="I3698" s="27"/>
      <c r="J3698" s="27"/>
      <c r="K3698" s="27"/>
      <c r="L3698" s="31"/>
      <c r="M3698" s="31"/>
      <c r="N3698" s="31"/>
      <c r="O3698" s="31"/>
    </row>
    <row r="3699" spans="1:15" ht="15" customHeight="1" x14ac:dyDescent="0.25">
      <c r="A3699" s="53" t="str">
        <f>IF(AND(C3699="",D3699="",E3699="",F3699="",G3699="",H3699="",I3699="",J3699="",K3699="",L3699="",M3699="",N3699="",O3699=""),"",IF(OR(B3699="",C3699="",D3699="",E3699="",F3699="",G3699="",K3699="",L3699="",AND('1 Cover'!$B$21&lt;&gt;"None",M3699="")),"No","Yes"))</f>
        <v/>
      </c>
      <c r="B3699" s="26">
        <v>3696</v>
      </c>
      <c r="C3699" s="27"/>
      <c r="D3699" s="29"/>
      <c r="E3699" s="29"/>
      <c r="F3699" s="27"/>
      <c r="G3699" s="30"/>
      <c r="H3699" s="29"/>
      <c r="I3699" s="27"/>
      <c r="J3699" s="27"/>
      <c r="K3699" s="27"/>
      <c r="L3699" s="31"/>
      <c r="M3699" s="31"/>
      <c r="N3699" s="31"/>
      <c r="O3699" s="31"/>
    </row>
    <row r="3700" spans="1:15" ht="15" customHeight="1" x14ac:dyDescent="0.25">
      <c r="A3700" s="53" t="str">
        <f>IF(AND(C3700="",D3700="",E3700="",F3700="",G3700="",H3700="",I3700="",J3700="",K3700="",L3700="",M3700="",N3700="",O3700=""),"",IF(OR(B3700="",C3700="",D3700="",E3700="",F3700="",G3700="",K3700="",L3700="",AND('1 Cover'!$B$21&lt;&gt;"None",M3700="")),"No","Yes"))</f>
        <v/>
      </c>
      <c r="B3700" s="26">
        <v>3697</v>
      </c>
      <c r="C3700" s="27"/>
      <c r="D3700" s="29"/>
      <c r="E3700" s="29"/>
      <c r="F3700" s="27"/>
      <c r="G3700" s="30"/>
      <c r="H3700" s="29"/>
      <c r="I3700" s="27"/>
      <c r="J3700" s="27"/>
      <c r="K3700" s="27"/>
      <c r="L3700" s="31"/>
      <c r="M3700" s="31"/>
      <c r="N3700" s="31"/>
      <c r="O3700" s="31"/>
    </row>
    <row r="3701" spans="1:15" ht="15" customHeight="1" x14ac:dyDescent="0.25">
      <c r="A3701" s="53" t="str">
        <f>IF(AND(C3701="",D3701="",E3701="",F3701="",G3701="",H3701="",I3701="",J3701="",K3701="",L3701="",M3701="",N3701="",O3701=""),"",IF(OR(B3701="",C3701="",D3701="",E3701="",F3701="",G3701="",K3701="",L3701="",AND('1 Cover'!$B$21&lt;&gt;"None",M3701="")),"No","Yes"))</f>
        <v/>
      </c>
      <c r="B3701" s="26">
        <v>3698</v>
      </c>
      <c r="C3701" s="27"/>
      <c r="D3701" s="29"/>
      <c r="E3701" s="29"/>
      <c r="F3701" s="27"/>
      <c r="G3701" s="30"/>
      <c r="H3701" s="29"/>
      <c r="I3701" s="27"/>
      <c r="J3701" s="27"/>
      <c r="K3701" s="27"/>
      <c r="L3701" s="31"/>
      <c r="M3701" s="31"/>
      <c r="N3701" s="31"/>
      <c r="O3701" s="31"/>
    </row>
    <row r="3702" spans="1:15" ht="15" customHeight="1" x14ac:dyDescent="0.25">
      <c r="A3702" s="53" t="str">
        <f>IF(AND(C3702="",D3702="",E3702="",F3702="",G3702="",H3702="",I3702="",J3702="",K3702="",L3702="",M3702="",N3702="",O3702=""),"",IF(OR(B3702="",C3702="",D3702="",E3702="",F3702="",G3702="",K3702="",L3702="",AND('1 Cover'!$B$21&lt;&gt;"None",M3702="")),"No","Yes"))</f>
        <v/>
      </c>
      <c r="B3702" s="26">
        <v>3699</v>
      </c>
      <c r="C3702" s="27"/>
      <c r="D3702" s="29"/>
      <c r="E3702" s="29"/>
      <c r="F3702" s="27"/>
      <c r="G3702" s="30"/>
      <c r="H3702" s="29"/>
      <c r="I3702" s="27"/>
      <c r="J3702" s="27"/>
      <c r="K3702" s="27"/>
      <c r="L3702" s="31"/>
      <c r="M3702" s="31"/>
      <c r="N3702" s="31"/>
      <c r="O3702" s="31"/>
    </row>
    <row r="3703" spans="1:15" ht="15" customHeight="1" x14ac:dyDescent="0.25">
      <c r="A3703" s="53" t="str">
        <f>IF(AND(C3703="",D3703="",E3703="",F3703="",G3703="",H3703="",I3703="",J3703="",K3703="",L3703="",M3703="",N3703="",O3703=""),"",IF(OR(B3703="",C3703="",D3703="",E3703="",F3703="",G3703="",K3703="",L3703="",AND('1 Cover'!$B$21&lt;&gt;"None",M3703="")),"No","Yes"))</f>
        <v/>
      </c>
      <c r="B3703" s="26">
        <v>3700</v>
      </c>
      <c r="C3703" s="27"/>
      <c r="D3703" s="29"/>
      <c r="E3703" s="29"/>
      <c r="F3703" s="27"/>
      <c r="G3703" s="30"/>
      <c r="H3703" s="29"/>
      <c r="I3703" s="27"/>
      <c r="J3703" s="27"/>
      <c r="K3703" s="27"/>
      <c r="L3703" s="31"/>
      <c r="M3703" s="31"/>
      <c r="N3703" s="31"/>
      <c r="O3703" s="31"/>
    </row>
    <row r="3704" spans="1:15" ht="15" customHeight="1" x14ac:dyDescent="0.25">
      <c r="A3704" s="53" t="str">
        <f>IF(AND(C3704="",D3704="",E3704="",F3704="",G3704="",H3704="",I3704="",J3704="",K3704="",L3704="",M3704="",N3704="",O3704=""),"",IF(OR(B3704="",C3704="",D3704="",E3704="",F3704="",G3704="",K3704="",L3704="",AND('1 Cover'!$B$21&lt;&gt;"None",M3704="")),"No","Yes"))</f>
        <v/>
      </c>
      <c r="B3704" s="26">
        <v>3701</v>
      </c>
      <c r="C3704" s="27"/>
      <c r="D3704" s="29"/>
      <c r="E3704" s="29"/>
      <c r="F3704" s="27"/>
      <c r="G3704" s="30"/>
      <c r="H3704" s="29"/>
      <c r="I3704" s="27"/>
      <c r="J3704" s="27"/>
      <c r="K3704" s="27"/>
      <c r="L3704" s="31"/>
      <c r="M3704" s="31"/>
      <c r="N3704" s="31"/>
      <c r="O3704" s="31"/>
    </row>
    <row r="3705" spans="1:15" ht="15" customHeight="1" x14ac:dyDescent="0.25">
      <c r="A3705" s="53" t="str">
        <f>IF(AND(C3705="",D3705="",E3705="",F3705="",G3705="",H3705="",I3705="",J3705="",K3705="",L3705="",M3705="",N3705="",O3705=""),"",IF(OR(B3705="",C3705="",D3705="",E3705="",F3705="",G3705="",K3705="",L3705="",AND('1 Cover'!$B$21&lt;&gt;"None",M3705="")),"No","Yes"))</f>
        <v/>
      </c>
      <c r="B3705" s="26">
        <v>3702</v>
      </c>
      <c r="C3705" s="27"/>
      <c r="D3705" s="29"/>
      <c r="E3705" s="29"/>
      <c r="F3705" s="27"/>
      <c r="G3705" s="30"/>
      <c r="H3705" s="29"/>
      <c r="I3705" s="27"/>
      <c r="J3705" s="27"/>
      <c r="K3705" s="27"/>
      <c r="L3705" s="31"/>
      <c r="M3705" s="31"/>
      <c r="N3705" s="31"/>
      <c r="O3705" s="31"/>
    </row>
    <row r="3706" spans="1:15" ht="15" customHeight="1" x14ac:dyDescent="0.25">
      <c r="A3706" s="53" t="str">
        <f>IF(AND(C3706="",D3706="",E3706="",F3706="",G3706="",H3706="",I3706="",J3706="",K3706="",L3706="",M3706="",N3706="",O3706=""),"",IF(OR(B3706="",C3706="",D3706="",E3706="",F3706="",G3706="",K3706="",L3706="",AND('1 Cover'!$B$21&lt;&gt;"None",M3706="")),"No","Yes"))</f>
        <v/>
      </c>
      <c r="B3706" s="26">
        <v>3703</v>
      </c>
      <c r="C3706" s="27"/>
      <c r="D3706" s="29"/>
      <c r="E3706" s="29"/>
      <c r="F3706" s="27"/>
      <c r="G3706" s="30"/>
      <c r="H3706" s="29"/>
      <c r="I3706" s="27"/>
      <c r="J3706" s="27"/>
      <c r="K3706" s="27"/>
      <c r="L3706" s="31"/>
      <c r="M3706" s="31"/>
      <c r="N3706" s="31"/>
      <c r="O3706" s="31"/>
    </row>
    <row r="3707" spans="1:15" ht="15" customHeight="1" x14ac:dyDescent="0.25">
      <c r="A3707" s="53" t="str">
        <f>IF(AND(C3707="",D3707="",E3707="",F3707="",G3707="",H3707="",I3707="",J3707="",K3707="",L3707="",M3707="",N3707="",O3707=""),"",IF(OR(B3707="",C3707="",D3707="",E3707="",F3707="",G3707="",K3707="",L3707="",AND('1 Cover'!$B$21&lt;&gt;"None",M3707="")),"No","Yes"))</f>
        <v/>
      </c>
      <c r="B3707" s="26">
        <v>3704</v>
      </c>
      <c r="C3707" s="27"/>
      <c r="D3707" s="29"/>
      <c r="E3707" s="29"/>
      <c r="F3707" s="27"/>
      <c r="G3707" s="30"/>
      <c r="H3707" s="29"/>
      <c r="I3707" s="27"/>
      <c r="J3707" s="27"/>
      <c r="K3707" s="27"/>
      <c r="L3707" s="31"/>
      <c r="M3707" s="31"/>
      <c r="N3707" s="31"/>
      <c r="O3707" s="31"/>
    </row>
    <row r="3708" spans="1:15" ht="15" customHeight="1" x14ac:dyDescent="0.25">
      <c r="A3708" s="53" t="str">
        <f>IF(AND(C3708="",D3708="",E3708="",F3708="",G3708="",H3708="",I3708="",J3708="",K3708="",L3708="",M3708="",N3708="",O3708=""),"",IF(OR(B3708="",C3708="",D3708="",E3708="",F3708="",G3708="",K3708="",L3708="",AND('1 Cover'!$B$21&lt;&gt;"None",M3708="")),"No","Yes"))</f>
        <v/>
      </c>
      <c r="B3708" s="26">
        <v>3705</v>
      </c>
      <c r="C3708" s="27"/>
      <c r="D3708" s="29"/>
      <c r="E3708" s="29"/>
      <c r="F3708" s="27"/>
      <c r="G3708" s="30"/>
      <c r="H3708" s="29"/>
      <c r="I3708" s="27"/>
      <c r="J3708" s="27"/>
      <c r="K3708" s="27"/>
      <c r="L3708" s="31"/>
      <c r="M3708" s="31"/>
      <c r="N3708" s="31"/>
      <c r="O3708" s="31"/>
    </row>
    <row r="3709" spans="1:15" ht="15" customHeight="1" x14ac:dyDescent="0.25">
      <c r="A3709" s="53" t="str">
        <f>IF(AND(C3709="",D3709="",E3709="",F3709="",G3709="",H3709="",I3709="",J3709="",K3709="",L3709="",M3709="",N3709="",O3709=""),"",IF(OR(B3709="",C3709="",D3709="",E3709="",F3709="",G3709="",K3709="",L3709="",AND('1 Cover'!$B$21&lt;&gt;"None",M3709="")),"No","Yes"))</f>
        <v/>
      </c>
      <c r="B3709" s="26">
        <v>3706</v>
      </c>
      <c r="C3709" s="27"/>
      <c r="D3709" s="29"/>
      <c r="E3709" s="29"/>
      <c r="F3709" s="27"/>
      <c r="G3709" s="30"/>
      <c r="H3709" s="29"/>
      <c r="I3709" s="27"/>
      <c r="J3709" s="27"/>
      <c r="K3709" s="27"/>
      <c r="L3709" s="31"/>
      <c r="M3709" s="31"/>
      <c r="N3709" s="31"/>
      <c r="O3709" s="31"/>
    </row>
    <row r="3710" spans="1:15" ht="15" customHeight="1" x14ac:dyDescent="0.25">
      <c r="A3710" s="53" t="str">
        <f>IF(AND(C3710="",D3710="",E3710="",F3710="",G3710="",H3710="",I3710="",J3710="",K3710="",L3710="",M3710="",N3710="",O3710=""),"",IF(OR(B3710="",C3710="",D3710="",E3710="",F3710="",G3710="",K3710="",L3710="",AND('1 Cover'!$B$21&lt;&gt;"None",M3710="")),"No","Yes"))</f>
        <v/>
      </c>
      <c r="B3710" s="26">
        <v>3707</v>
      </c>
      <c r="C3710" s="27"/>
      <c r="D3710" s="29"/>
      <c r="E3710" s="29"/>
      <c r="F3710" s="27"/>
      <c r="G3710" s="30"/>
      <c r="H3710" s="29"/>
      <c r="I3710" s="27"/>
      <c r="J3710" s="27"/>
      <c r="K3710" s="27"/>
      <c r="L3710" s="31"/>
      <c r="M3710" s="31"/>
      <c r="N3710" s="31"/>
      <c r="O3710" s="31"/>
    </row>
    <row r="3711" spans="1:15" ht="15" customHeight="1" x14ac:dyDescent="0.25">
      <c r="A3711" s="53" t="str">
        <f>IF(AND(C3711="",D3711="",E3711="",F3711="",G3711="",H3711="",I3711="",J3711="",K3711="",L3711="",M3711="",N3711="",O3711=""),"",IF(OR(B3711="",C3711="",D3711="",E3711="",F3711="",G3711="",K3711="",L3711="",AND('1 Cover'!$B$21&lt;&gt;"None",M3711="")),"No","Yes"))</f>
        <v/>
      </c>
      <c r="B3711" s="26">
        <v>3708</v>
      </c>
      <c r="C3711" s="27"/>
      <c r="D3711" s="29"/>
      <c r="E3711" s="29"/>
      <c r="F3711" s="27"/>
      <c r="G3711" s="30"/>
      <c r="H3711" s="29"/>
      <c r="I3711" s="27"/>
      <c r="J3711" s="27"/>
      <c r="K3711" s="27"/>
      <c r="L3711" s="31"/>
      <c r="M3711" s="31"/>
      <c r="N3711" s="31"/>
      <c r="O3711" s="31"/>
    </row>
    <row r="3712" spans="1:15" ht="15" customHeight="1" x14ac:dyDescent="0.25">
      <c r="A3712" s="53" t="str">
        <f>IF(AND(C3712="",D3712="",E3712="",F3712="",G3712="",H3712="",I3712="",J3712="",K3712="",L3712="",M3712="",N3712="",O3712=""),"",IF(OR(B3712="",C3712="",D3712="",E3712="",F3712="",G3712="",K3712="",L3712="",AND('1 Cover'!$B$21&lt;&gt;"None",M3712="")),"No","Yes"))</f>
        <v/>
      </c>
      <c r="B3712" s="26">
        <v>3709</v>
      </c>
      <c r="C3712" s="27"/>
      <c r="D3712" s="29"/>
      <c r="E3712" s="29"/>
      <c r="F3712" s="27"/>
      <c r="G3712" s="30"/>
      <c r="H3712" s="29"/>
      <c r="I3712" s="27"/>
      <c r="J3712" s="27"/>
      <c r="K3712" s="27"/>
      <c r="L3712" s="31"/>
      <c r="M3712" s="31"/>
      <c r="N3712" s="31"/>
      <c r="O3712" s="31"/>
    </row>
    <row r="3713" spans="1:15" ht="15" customHeight="1" x14ac:dyDescent="0.25">
      <c r="A3713" s="53" t="str">
        <f>IF(AND(C3713="",D3713="",E3713="",F3713="",G3713="",H3713="",I3713="",J3713="",K3713="",L3713="",M3713="",N3713="",O3713=""),"",IF(OR(B3713="",C3713="",D3713="",E3713="",F3713="",G3713="",K3713="",L3713="",AND('1 Cover'!$B$21&lt;&gt;"None",M3713="")),"No","Yes"))</f>
        <v/>
      </c>
      <c r="B3713" s="26">
        <v>3710</v>
      </c>
      <c r="C3713" s="27"/>
      <c r="D3713" s="29"/>
      <c r="E3713" s="29"/>
      <c r="F3713" s="27"/>
      <c r="G3713" s="30"/>
      <c r="H3713" s="29"/>
      <c r="I3713" s="27"/>
      <c r="J3713" s="27"/>
      <c r="K3713" s="27"/>
      <c r="L3713" s="31"/>
      <c r="M3713" s="31"/>
      <c r="N3713" s="31"/>
      <c r="O3713" s="31"/>
    </row>
    <row r="3714" spans="1:15" ht="15" customHeight="1" x14ac:dyDescent="0.25">
      <c r="A3714" s="53" t="str">
        <f>IF(AND(C3714="",D3714="",E3714="",F3714="",G3714="",H3714="",I3714="",J3714="",K3714="",L3714="",M3714="",N3714="",O3714=""),"",IF(OR(B3714="",C3714="",D3714="",E3714="",F3714="",G3714="",K3714="",L3714="",AND('1 Cover'!$B$21&lt;&gt;"None",M3714="")),"No","Yes"))</f>
        <v/>
      </c>
      <c r="B3714" s="26">
        <v>3711</v>
      </c>
      <c r="C3714" s="27"/>
      <c r="D3714" s="29"/>
      <c r="E3714" s="29"/>
      <c r="F3714" s="27"/>
      <c r="G3714" s="30"/>
      <c r="H3714" s="29"/>
      <c r="I3714" s="27"/>
      <c r="J3714" s="27"/>
      <c r="K3714" s="27"/>
      <c r="L3714" s="31"/>
      <c r="M3714" s="31"/>
      <c r="N3714" s="31"/>
      <c r="O3714" s="31"/>
    </row>
    <row r="3715" spans="1:15" ht="15" customHeight="1" x14ac:dyDescent="0.25">
      <c r="A3715" s="53" t="str">
        <f>IF(AND(C3715="",D3715="",E3715="",F3715="",G3715="",H3715="",I3715="",J3715="",K3715="",L3715="",M3715="",N3715="",O3715=""),"",IF(OR(B3715="",C3715="",D3715="",E3715="",F3715="",G3715="",K3715="",L3715="",AND('1 Cover'!$B$21&lt;&gt;"None",M3715="")),"No","Yes"))</f>
        <v/>
      </c>
      <c r="B3715" s="26">
        <v>3712</v>
      </c>
      <c r="C3715" s="27"/>
      <c r="D3715" s="29"/>
      <c r="E3715" s="29"/>
      <c r="F3715" s="27"/>
      <c r="G3715" s="30"/>
      <c r="H3715" s="29"/>
      <c r="I3715" s="27"/>
      <c r="J3715" s="27"/>
      <c r="K3715" s="27"/>
      <c r="L3715" s="31"/>
      <c r="M3715" s="31"/>
      <c r="N3715" s="31"/>
      <c r="O3715" s="31"/>
    </row>
    <row r="3716" spans="1:15" ht="15" customHeight="1" x14ac:dyDescent="0.25">
      <c r="A3716" s="53" t="str">
        <f>IF(AND(C3716="",D3716="",E3716="",F3716="",G3716="",H3716="",I3716="",J3716="",K3716="",L3716="",M3716="",N3716="",O3716=""),"",IF(OR(B3716="",C3716="",D3716="",E3716="",F3716="",G3716="",K3716="",L3716="",AND('1 Cover'!$B$21&lt;&gt;"None",M3716="")),"No","Yes"))</f>
        <v/>
      </c>
      <c r="B3716" s="26">
        <v>3713</v>
      </c>
      <c r="C3716" s="27"/>
      <c r="D3716" s="29"/>
      <c r="E3716" s="29"/>
      <c r="F3716" s="27"/>
      <c r="G3716" s="30"/>
      <c r="H3716" s="29"/>
      <c r="I3716" s="27"/>
      <c r="J3716" s="27"/>
      <c r="K3716" s="27"/>
      <c r="L3716" s="31"/>
      <c r="M3716" s="31"/>
      <c r="N3716" s="31"/>
      <c r="O3716" s="31"/>
    </row>
    <row r="3717" spans="1:15" ht="15" customHeight="1" x14ac:dyDescent="0.25">
      <c r="A3717" s="53" t="str">
        <f>IF(AND(C3717="",D3717="",E3717="",F3717="",G3717="",H3717="",I3717="",J3717="",K3717="",L3717="",M3717="",N3717="",O3717=""),"",IF(OR(B3717="",C3717="",D3717="",E3717="",F3717="",G3717="",K3717="",L3717="",AND('1 Cover'!$B$21&lt;&gt;"None",M3717="")),"No","Yes"))</f>
        <v/>
      </c>
      <c r="B3717" s="26">
        <v>3714</v>
      </c>
      <c r="C3717" s="27"/>
      <c r="D3717" s="29"/>
      <c r="E3717" s="29"/>
      <c r="F3717" s="27"/>
      <c r="G3717" s="30"/>
      <c r="H3717" s="29"/>
      <c r="I3717" s="27"/>
      <c r="J3717" s="27"/>
      <c r="K3717" s="27"/>
      <c r="L3717" s="31"/>
      <c r="M3717" s="31"/>
      <c r="N3717" s="31"/>
      <c r="O3717" s="31"/>
    </row>
    <row r="3718" spans="1:15" ht="15" customHeight="1" x14ac:dyDescent="0.25">
      <c r="A3718" s="53" t="str">
        <f>IF(AND(C3718="",D3718="",E3718="",F3718="",G3718="",H3718="",I3718="",J3718="",K3718="",L3718="",M3718="",N3718="",O3718=""),"",IF(OR(B3718="",C3718="",D3718="",E3718="",F3718="",G3718="",K3718="",L3718="",AND('1 Cover'!$B$21&lt;&gt;"None",M3718="")),"No","Yes"))</f>
        <v/>
      </c>
      <c r="B3718" s="26">
        <v>3715</v>
      </c>
      <c r="C3718" s="27"/>
      <c r="D3718" s="29"/>
      <c r="E3718" s="29"/>
      <c r="F3718" s="27"/>
      <c r="G3718" s="30"/>
      <c r="H3718" s="29"/>
      <c r="I3718" s="27"/>
      <c r="J3718" s="27"/>
      <c r="K3718" s="27"/>
      <c r="L3718" s="31"/>
      <c r="M3718" s="31"/>
      <c r="N3718" s="31"/>
      <c r="O3718" s="31"/>
    </row>
    <row r="3719" spans="1:15" ht="15" customHeight="1" x14ac:dyDescent="0.25">
      <c r="A3719" s="53" t="str">
        <f>IF(AND(C3719="",D3719="",E3719="",F3719="",G3719="",H3719="",I3719="",J3719="",K3719="",L3719="",M3719="",N3719="",O3719=""),"",IF(OR(B3719="",C3719="",D3719="",E3719="",F3719="",G3719="",K3719="",L3719="",AND('1 Cover'!$B$21&lt;&gt;"None",M3719="")),"No","Yes"))</f>
        <v/>
      </c>
      <c r="B3719" s="26">
        <v>3716</v>
      </c>
      <c r="C3719" s="27"/>
      <c r="D3719" s="29"/>
      <c r="E3719" s="29"/>
      <c r="F3719" s="27"/>
      <c r="G3719" s="30"/>
      <c r="H3719" s="29"/>
      <c r="I3719" s="27"/>
      <c r="J3719" s="27"/>
      <c r="K3719" s="27"/>
      <c r="L3719" s="31"/>
      <c r="M3719" s="31"/>
      <c r="N3719" s="31"/>
      <c r="O3719" s="31"/>
    </row>
    <row r="3720" spans="1:15" ht="15" customHeight="1" x14ac:dyDescent="0.25">
      <c r="A3720" s="53" t="str">
        <f>IF(AND(C3720="",D3720="",E3720="",F3720="",G3720="",H3720="",I3720="",J3720="",K3720="",L3720="",M3720="",N3720="",O3720=""),"",IF(OR(B3720="",C3720="",D3720="",E3720="",F3720="",G3720="",K3720="",L3720="",AND('1 Cover'!$B$21&lt;&gt;"None",M3720="")),"No","Yes"))</f>
        <v/>
      </c>
      <c r="B3720" s="26">
        <v>3717</v>
      </c>
      <c r="C3720" s="27"/>
      <c r="D3720" s="29"/>
      <c r="E3720" s="29"/>
      <c r="F3720" s="27"/>
      <c r="G3720" s="30"/>
      <c r="H3720" s="29"/>
      <c r="I3720" s="27"/>
      <c r="J3720" s="27"/>
      <c r="K3720" s="27"/>
      <c r="L3720" s="31"/>
      <c r="M3720" s="31"/>
      <c r="N3720" s="31"/>
      <c r="O3720" s="31"/>
    </row>
    <row r="3721" spans="1:15" ht="15" customHeight="1" x14ac:dyDescent="0.25">
      <c r="A3721" s="53" t="str">
        <f>IF(AND(C3721="",D3721="",E3721="",F3721="",G3721="",H3721="",I3721="",J3721="",K3721="",L3721="",M3721="",N3721="",O3721=""),"",IF(OR(B3721="",C3721="",D3721="",E3721="",F3721="",G3721="",K3721="",L3721="",AND('1 Cover'!$B$21&lt;&gt;"None",M3721="")),"No","Yes"))</f>
        <v/>
      </c>
      <c r="B3721" s="26">
        <v>3718</v>
      </c>
      <c r="C3721" s="27"/>
      <c r="D3721" s="29"/>
      <c r="E3721" s="29"/>
      <c r="F3721" s="27"/>
      <c r="G3721" s="30"/>
      <c r="H3721" s="29"/>
      <c r="I3721" s="27"/>
      <c r="J3721" s="27"/>
      <c r="K3721" s="27"/>
      <c r="L3721" s="31"/>
      <c r="M3721" s="31"/>
      <c r="N3721" s="31"/>
      <c r="O3721" s="31"/>
    </row>
    <row r="3722" spans="1:15" ht="15" customHeight="1" x14ac:dyDescent="0.25">
      <c r="A3722" s="53" t="str">
        <f>IF(AND(C3722="",D3722="",E3722="",F3722="",G3722="",H3722="",I3722="",J3722="",K3722="",L3722="",M3722="",N3722="",O3722=""),"",IF(OR(B3722="",C3722="",D3722="",E3722="",F3722="",G3722="",K3722="",L3722="",AND('1 Cover'!$B$21&lt;&gt;"None",M3722="")),"No","Yes"))</f>
        <v/>
      </c>
      <c r="B3722" s="26">
        <v>3719</v>
      </c>
      <c r="C3722" s="27"/>
      <c r="D3722" s="29"/>
      <c r="E3722" s="29"/>
      <c r="F3722" s="27"/>
      <c r="G3722" s="30"/>
      <c r="H3722" s="29"/>
      <c r="I3722" s="27"/>
      <c r="J3722" s="27"/>
      <c r="K3722" s="27"/>
      <c r="L3722" s="31"/>
      <c r="M3722" s="31"/>
      <c r="N3722" s="31"/>
      <c r="O3722" s="31"/>
    </row>
    <row r="3723" spans="1:15" ht="15" customHeight="1" x14ac:dyDescent="0.25">
      <c r="A3723" s="53" t="str">
        <f>IF(AND(C3723="",D3723="",E3723="",F3723="",G3723="",H3723="",I3723="",J3723="",K3723="",L3723="",M3723="",N3723="",O3723=""),"",IF(OR(B3723="",C3723="",D3723="",E3723="",F3723="",G3723="",K3723="",L3723="",AND('1 Cover'!$B$21&lt;&gt;"None",M3723="")),"No","Yes"))</f>
        <v/>
      </c>
      <c r="B3723" s="26">
        <v>3720</v>
      </c>
      <c r="C3723" s="27"/>
      <c r="D3723" s="29"/>
      <c r="E3723" s="29"/>
      <c r="F3723" s="27"/>
      <c r="G3723" s="30"/>
      <c r="H3723" s="29"/>
      <c r="I3723" s="27"/>
      <c r="J3723" s="27"/>
      <c r="K3723" s="27"/>
      <c r="L3723" s="31"/>
      <c r="M3723" s="31"/>
      <c r="N3723" s="31"/>
      <c r="O3723" s="31"/>
    </row>
    <row r="3724" spans="1:15" ht="15" customHeight="1" x14ac:dyDescent="0.25">
      <c r="A3724" s="53" t="str">
        <f>IF(AND(C3724="",D3724="",E3724="",F3724="",G3724="",H3724="",I3724="",J3724="",K3724="",L3724="",M3724="",N3724="",O3724=""),"",IF(OR(B3724="",C3724="",D3724="",E3724="",F3724="",G3724="",K3724="",L3724="",AND('1 Cover'!$B$21&lt;&gt;"None",M3724="")),"No","Yes"))</f>
        <v/>
      </c>
      <c r="B3724" s="26">
        <v>3721</v>
      </c>
      <c r="C3724" s="27"/>
      <c r="D3724" s="29"/>
      <c r="E3724" s="29"/>
      <c r="F3724" s="27"/>
      <c r="G3724" s="30"/>
      <c r="H3724" s="29"/>
      <c r="I3724" s="27"/>
      <c r="J3724" s="27"/>
      <c r="K3724" s="27"/>
      <c r="L3724" s="31"/>
      <c r="M3724" s="31"/>
      <c r="N3724" s="31"/>
      <c r="O3724" s="31"/>
    </row>
    <row r="3725" spans="1:15" ht="15" customHeight="1" x14ac:dyDescent="0.25">
      <c r="A3725" s="53" t="str">
        <f>IF(AND(C3725="",D3725="",E3725="",F3725="",G3725="",H3725="",I3725="",J3725="",K3725="",L3725="",M3725="",N3725="",O3725=""),"",IF(OR(B3725="",C3725="",D3725="",E3725="",F3725="",G3725="",K3725="",L3725="",AND('1 Cover'!$B$21&lt;&gt;"None",M3725="")),"No","Yes"))</f>
        <v/>
      </c>
      <c r="B3725" s="26">
        <v>3722</v>
      </c>
      <c r="C3725" s="27"/>
      <c r="D3725" s="29"/>
      <c r="E3725" s="29"/>
      <c r="F3725" s="27"/>
      <c r="G3725" s="30"/>
      <c r="H3725" s="29"/>
      <c r="I3725" s="27"/>
      <c r="J3725" s="27"/>
      <c r="K3725" s="27"/>
      <c r="L3725" s="31"/>
      <c r="M3725" s="31"/>
      <c r="N3725" s="31"/>
      <c r="O3725" s="31"/>
    </row>
    <row r="3726" spans="1:15" ht="15" customHeight="1" x14ac:dyDescent="0.25">
      <c r="A3726" s="53" t="str">
        <f>IF(AND(C3726="",D3726="",E3726="",F3726="",G3726="",H3726="",I3726="",J3726="",K3726="",L3726="",M3726="",N3726="",O3726=""),"",IF(OR(B3726="",C3726="",D3726="",E3726="",F3726="",G3726="",K3726="",L3726="",AND('1 Cover'!$B$21&lt;&gt;"None",M3726="")),"No","Yes"))</f>
        <v/>
      </c>
      <c r="B3726" s="26">
        <v>3723</v>
      </c>
      <c r="C3726" s="27"/>
      <c r="D3726" s="29"/>
      <c r="E3726" s="29"/>
      <c r="F3726" s="27"/>
      <c r="G3726" s="30"/>
      <c r="H3726" s="29"/>
      <c r="I3726" s="27"/>
      <c r="J3726" s="27"/>
      <c r="K3726" s="27"/>
      <c r="L3726" s="31"/>
      <c r="M3726" s="31"/>
      <c r="N3726" s="31"/>
      <c r="O3726" s="31"/>
    </row>
    <row r="3727" spans="1:15" ht="15" customHeight="1" x14ac:dyDescent="0.25">
      <c r="A3727" s="53" t="str">
        <f>IF(AND(C3727="",D3727="",E3727="",F3727="",G3727="",H3727="",I3727="",J3727="",K3727="",L3727="",M3727="",N3727="",O3727=""),"",IF(OR(B3727="",C3727="",D3727="",E3727="",F3727="",G3727="",K3727="",L3727="",AND('1 Cover'!$B$21&lt;&gt;"None",M3727="")),"No","Yes"))</f>
        <v/>
      </c>
      <c r="B3727" s="26">
        <v>3724</v>
      </c>
      <c r="C3727" s="27"/>
      <c r="D3727" s="29"/>
      <c r="E3727" s="29"/>
      <c r="F3727" s="27"/>
      <c r="G3727" s="30"/>
      <c r="H3727" s="29"/>
      <c r="I3727" s="27"/>
      <c r="J3727" s="27"/>
      <c r="K3727" s="27"/>
      <c r="L3727" s="31"/>
      <c r="M3727" s="31"/>
      <c r="N3727" s="31"/>
      <c r="O3727" s="31"/>
    </row>
    <row r="3728" spans="1:15" x14ac:dyDescent="0.25">
      <c r="A3728" s="53" t="str">
        <f>IF(AND(C3728="",D3728="",E3728="",F3728="",G3728="",H3728="",I3728="",J3728="",K3728="",L3728="",M3728="",N3728="",O3728=""),"",IF(OR(B3728="",C3728="",D3728="",E3728="",F3728="",G3728="",K3728="",L3728="",AND('1 Cover'!$B$21&lt;&gt;"None",M3728="")),"No","Yes"))</f>
        <v/>
      </c>
      <c r="B3728" s="26">
        <v>3725</v>
      </c>
      <c r="C3728" s="27"/>
      <c r="D3728" s="29"/>
      <c r="E3728" s="29"/>
      <c r="F3728" s="27"/>
      <c r="G3728" s="30"/>
      <c r="H3728" s="29"/>
      <c r="I3728" s="27"/>
      <c r="J3728" s="27"/>
      <c r="K3728" s="27"/>
      <c r="L3728" s="31"/>
      <c r="M3728" s="31"/>
      <c r="N3728" s="31"/>
      <c r="O3728" s="31"/>
    </row>
    <row r="3729" spans="1:15" x14ac:dyDescent="0.25">
      <c r="A3729" s="53" t="str">
        <f>IF(AND(C3729="",D3729="",E3729="",F3729="",G3729="",H3729="",I3729="",J3729="",K3729="",L3729="",M3729="",N3729="",O3729=""),"",IF(OR(B3729="",C3729="",D3729="",E3729="",F3729="",G3729="",K3729="",L3729="",AND('1 Cover'!$B$21&lt;&gt;"None",M3729="")),"No","Yes"))</f>
        <v/>
      </c>
      <c r="B3729" s="26">
        <v>3726</v>
      </c>
      <c r="C3729" s="27"/>
      <c r="D3729" s="29"/>
      <c r="E3729" s="29"/>
      <c r="F3729" s="27"/>
      <c r="G3729" s="30"/>
      <c r="H3729" s="29"/>
      <c r="I3729" s="27"/>
      <c r="J3729" s="27"/>
      <c r="K3729" s="27"/>
      <c r="L3729" s="31"/>
      <c r="M3729" s="31"/>
      <c r="N3729" s="31"/>
      <c r="O3729" s="31"/>
    </row>
    <row r="3730" spans="1:15" x14ac:dyDescent="0.25">
      <c r="A3730" s="53" t="str">
        <f>IF(AND(C3730="",D3730="",E3730="",F3730="",G3730="",H3730="",I3730="",J3730="",K3730="",L3730="",M3730="",N3730="",O3730=""),"",IF(OR(B3730="",C3730="",D3730="",E3730="",F3730="",G3730="",K3730="",L3730="",AND('1 Cover'!$B$21&lt;&gt;"None",M3730="")),"No","Yes"))</f>
        <v/>
      </c>
      <c r="B3730" s="26">
        <v>3727</v>
      </c>
      <c r="C3730" s="27"/>
      <c r="D3730" s="29"/>
      <c r="E3730" s="29"/>
      <c r="F3730" s="27"/>
      <c r="G3730" s="30"/>
      <c r="H3730" s="29"/>
      <c r="I3730" s="27"/>
      <c r="J3730" s="27"/>
      <c r="K3730" s="27"/>
      <c r="L3730" s="31"/>
      <c r="M3730" s="31"/>
      <c r="N3730" s="31"/>
      <c r="O3730" s="31"/>
    </row>
    <row r="3731" spans="1:15" ht="15" customHeight="1" x14ac:dyDescent="0.25">
      <c r="A3731" s="53" t="str">
        <f>IF(AND(C3731="",D3731="",E3731="",F3731="",G3731="",H3731="",I3731="",J3731="",K3731="",L3731="",M3731="",N3731="",O3731=""),"",IF(OR(B3731="",C3731="",D3731="",E3731="",F3731="",G3731="",K3731="",L3731="",AND('1 Cover'!$B$21&lt;&gt;"None",M3731="")),"No","Yes"))</f>
        <v/>
      </c>
      <c r="B3731" s="26">
        <v>3728</v>
      </c>
      <c r="C3731" s="27"/>
      <c r="D3731" s="29"/>
      <c r="E3731" s="29"/>
      <c r="F3731" s="27"/>
      <c r="G3731" s="30"/>
      <c r="H3731" s="29"/>
      <c r="I3731" s="27"/>
      <c r="J3731" s="27"/>
      <c r="K3731" s="27"/>
      <c r="L3731" s="31"/>
      <c r="M3731" s="31"/>
      <c r="N3731" s="31"/>
      <c r="O3731" s="31"/>
    </row>
    <row r="3732" spans="1:15" ht="15" customHeight="1" x14ac:dyDescent="0.25">
      <c r="A3732" s="53" t="str">
        <f>IF(AND(C3732="",D3732="",E3732="",F3732="",G3732="",H3732="",I3732="",J3732="",K3732="",L3732="",M3732="",N3732="",O3732=""),"",IF(OR(B3732="",C3732="",D3732="",E3732="",F3732="",G3732="",K3732="",L3732="",AND('1 Cover'!$B$21&lt;&gt;"None",M3732="")),"No","Yes"))</f>
        <v/>
      </c>
      <c r="B3732" s="26">
        <v>3729</v>
      </c>
      <c r="C3732" s="27"/>
      <c r="D3732" s="29"/>
      <c r="E3732" s="29"/>
      <c r="F3732" s="27"/>
      <c r="G3732" s="30"/>
      <c r="H3732" s="29"/>
      <c r="I3732" s="27"/>
      <c r="J3732" s="27"/>
      <c r="K3732" s="27"/>
      <c r="L3732" s="31"/>
      <c r="M3732" s="31"/>
      <c r="N3732" s="31"/>
      <c r="O3732" s="31"/>
    </row>
    <row r="3733" spans="1:15" ht="15" customHeight="1" x14ac:dyDescent="0.25">
      <c r="A3733" s="53" t="str">
        <f>IF(AND(C3733="",D3733="",E3733="",F3733="",G3733="",H3733="",I3733="",J3733="",K3733="",L3733="",M3733="",N3733="",O3733=""),"",IF(OR(B3733="",C3733="",D3733="",E3733="",F3733="",G3733="",K3733="",L3733="",AND('1 Cover'!$B$21&lt;&gt;"None",M3733="")),"No","Yes"))</f>
        <v/>
      </c>
      <c r="B3733" s="26">
        <v>3730</v>
      </c>
      <c r="C3733" s="27"/>
      <c r="D3733" s="29"/>
      <c r="E3733" s="29"/>
      <c r="F3733" s="27"/>
      <c r="G3733" s="30"/>
      <c r="H3733" s="29"/>
      <c r="I3733" s="27"/>
      <c r="J3733" s="27"/>
      <c r="K3733" s="27"/>
      <c r="L3733" s="31"/>
      <c r="M3733" s="31"/>
      <c r="N3733" s="31"/>
      <c r="O3733" s="31"/>
    </row>
    <row r="3734" spans="1:15" ht="15" customHeight="1" x14ac:dyDescent="0.25">
      <c r="A3734" s="53" t="str">
        <f>IF(AND(C3734="",D3734="",E3734="",F3734="",G3734="",H3734="",I3734="",J3734="",K3734="",L3734="",M3734="",N3734="",O3734=""),"",IF(OR(B3734="",C3734="",D3734="",E3734="",F3734="",G3734="",K3734="",L3734="",AND('1 Cover'!$B$21&lt;&gt;"None",M3734="")),"No","Yes"))</f>
        <v/>
      </c>
      <c r="B3734" s="26">
        <v>3731</v>
      </c>
      <c r="C3734" s="27"/>
      <c r="D3734" s="29"/>
      <c r="E3734" s="29"/>
      <c r="F3734" s="27"/>
      <c r="G3734" s="30"/>
      <c r="H3734" s="29"/>
      <c r="I3734" s="27"/>
      <c r="J3734" s="27"/>
      <c r="K3734" s="27"/>
      <c r="L3734" s="31"/>
      <c r="M3734" s="31"/>
      <c r="N3734" s="31"/>
      <c r="O3734" s="31"/>
    </row>
    <row r="3735" spans="1:15" ht="15" customHeight="1" x14ac:dyDescent="0.25">
      <c r="A3735" s="53" t="str">
        <f>IF(AND(C3735="",D3735="",E3735="",F3735="",G3735="",H3735="",I3735="",J3735="",K3735="",L3735="",M3735="",N3735="",O3735=""),"",IF(OR(B3735="",C3735="",D3735="",E3735="",F3735="",G3735="",K3735="",L3735="",AND('1 Cover'!$B$21&lt;&gt;"None",M3735="")),"No","Yes"))</f>
        <v/>
      </c>
      <c r="B3735" s="26">
        <v>3732</v>
      </c>
      <c r="C3735" s="27"/>
      <c r="D3735" s="29"/>
      <c r="E3735" s="29"/>
      <c r="F3735" s="27"/>
      <c r="G3735" s="30"/>
      <c r="H3735" s="29"/>
      <c r="I3735" s="27"/>
      <c r="J3735" s="27"/>
      <c r="K3735" s="27"/>
      <c r="L3735" s="31"/>
      <c r="M3735" s="31"/>
      <c r="N3735" s="31"/>
      <c r="O3735" s="31"/>
    </row>
    <row r="3736" spans="1:15" ht="15" customHeight="1" x14ac:dyDescent="0.25">
      <c r="A3736" s="53" t="str">
        <f>IF(AND(C3736="",D3736="",E3736="",F3736="",G3736="",H3736="",I3736="",J3736="",K3736="",L3736="",M3736="",N3736="",O3736=""),"",IF(OR(B3736="",C3736="",D3736="",E3736="",F3736="",G3736="",K3736="",L3736="",AND('1 Cover'!$B$21&lt;&gt;"None",M3736="")),"No","Yes"))</f>
        <v/>
      </c>
      <c r="B3736" s="26">
        <v>3733</v>
      </c>
      <c r="C3736" s="27"/>
      <c r="D3736" s="29"/>
      <c r="E3736" s="29"/>
      <c r="F3736" s="27"/>
      <c r="G3736" s="30"/>
      <c r="H3736" s="29"/>
      <c r="I3736" s="27"/>
      <c r="J3736" s="27"/>
      <c r="K3736" s="27"/>
      <c r="L3736" s="32"/>
      <c r="M3736" s="32"/>
      <c r="N3736" s="32"/>
      <c r="O3736" s="32"/>
    </row>
    <row r="3737" spans="1:15" ht="15" customHeight="1" x14ac:dyDescent="0.25">
      <c r="A3737" s="53" t="str">
        <f>IF(AND(C3737="",D3737="",E3737="",F3737="",G3737="",H3737="",I3737="",J3737="",K3737="",L3737="",M3737="",N3737="",O3737=""),"",IF(OR(B3737="",C3737="",D3737="",E3737="",F3737="",G3737="",K3737="",L3737="",AND('1 Cover'!$B$21&lt;&gt;"None",M3737="")),"No","Yes"))</f>
        <v/>
      </c>
      <c r="B3737" s="26">
        <v>3734</v>
      </c>
      <c r="C3737" s="27"/>
      <c r="D3737" s="29"/>
      <c r="E3737" s="29"/>
      <c r="F3737" s="27"/>
      <c r="G3737" s="30"/>
      <c r="H3737" s="29"/>
      <c r="I3737" s="27"/>
      <c r="J3737" s="27"/>
      <c r="K3737" s="27"/>
      <c r="L3737" s="32"/>
      <c r="M3737" s="32"/>
      <c r="N3737" s="32"/>
      <c r="O3737" s="32"/>
    </row>
    <row r="3738" spans="1:15" ht="15" customHeight="1" x14ac:dyDescent="0.25">
      <c r="A3738" s="53" t="str">
        <f>IF(AND(C3738="",D3738="",E3738="",F3738="",G3738="",H3738="",I3738="",J3738="",K3738="",L3738="",M3738="",N3738="",O3738=""),"",IF(OR(B3738="",C3738="",D3738="",E3738="",F3738="",G3738="",K3738="",L3738="",AND('1 Cover'!$B$21&lt;&gt;"None",M3738="")),"No","Yes"))</f>
        <v/>
      </c>
      <c r="B3738" s="26">
        <v>3735</v>
      </c>
      <c r="C3738" s="27"/>
      <c r="D3738" s="29"/>
      <c r="E3738" s="29"/>
      <c r="F3738" s="27"/>
      <c r="G3738" s="30"/>
      <c r="H3738" s="29"/>
      <c r="I3738" s="27"/>
      <c r="J3738" s="27"/>
      <c r="K3738" s="27"/>
      <c r="L3738" s="32"/>
      <c r="M3738" s="32"/>
      <c r="N3738" s="32"/>
      <c r="O3738" s="32"/>
    </row>
    <row r="3739" spans="1:15" ht="15" customHeight="1" x14ac:dyDescent="0.25">
      <c r="A3739" s="53" t="str">
        <f>IF(AND(C3739="",D3739="",E3739="",F3739="",G3739="",H3739="",I3739="",J3739="",K3739="",L3739="",M3739="",N3739="",O3739=""),"",IF(OR(B3739="",C3739="",D3739="",E3739="",F3739="",G3739="",K3739="",L3739="",AND('1 Cover'!$B$21&lt;&gt;"None",M3739="")),"No","Yes"))</f>
        <v/>
      </c>
      <c r="B3739" s="26">
        <v>3736</v>
      </c>
      <c r="C3739" s="27"/>
      <c r="D3739" s="29"/>
      <c r="E3739" s="29"/>
      <c r="F3739" s="27"/>
      <c r="G3739" s="30"/>
      <c r="H3739" s="29"/>
      <c r="I3739" s="27"/>
      <c r="J3739" s="27"/>
      <c r="K3739" s="27"/>
      <c r="L3739" s="32"/>
      <c r="M3739" s="32"/>
      <c r="N3739" s="32"/>
      <c r="O3739" s="32"/>
    </row>
    <row r="3740" spans="1:15" ht="15" customHeight="1" x14ac:dyDescent="0.25">
      <c r="A3740" s="53" t="str">
        <f>IF(AND(C3740="",D3740="",E3740="",F3740="",G3740="",H3740="",I3740="",J3740="",K3740="",L3740="",M3740="",N3740="",O3740=""),"",IF(OR(B3740="",C3740="",D3740="",E3740="",F3740="",G3740="",K3740="",L3740="",AND('1 Cover'!$B$21&lt;&gt;"None",M3740="")),"No","Yes"))</f>
        <v/>
      </c>
      <c r="B3740" s="26">
        <v>3737</v>
      </c>
      <c r="C3740" s="27"/>
      <c r="D3740" s="29"/>
      <c r="E3740" s="29"/>
      <c r="F3740" s="27"/>
      <c r="G3740" s="30"/>
      <c r="H3740" s="29"/>
      <c r="I3740" s="27"/>
      <c r="J3740" s="27"/>
      <c r="K3740" s="27"/>
      <c r="L3740" s="32"/>
      <c r="M3740" s="32"/>
      <c r="N3740" s="32"/>
      <c r="O3740" s="32"/>
    </row>
    <row r="3741" spans="1:15" ht="15" customHeight="1" x14ac:dyDescent="0.25">
      <c r="A3741" s="53" t="str">
        <f>IF(AND(C3741="",D3741="",E3741="",F3741="",G3741="",H3741="",I3741="",J3741="",K3741="",L3741="",M3741="",N3741="",O3741=""),"",IF(OR(B3741="",C3741="",D3741="",E3741="",F3741="",G3741="",K3741="",L3741="",AND('1 Cover'!$B$21&lt;&gt;"None",M3741="")),"No","Yes"))</f>
        <v/>
      </c>
      <c r="B3741" s="26">
        <v>3738</v>
      </c>
      <c r="C3741" s="27"/>
      <c r="D3741" s="29"/>
      <c r="E3741" s="29"/>
      <c r="F3741" s="27"/>
      <c r="G3741" s="30"/>
      <c r="H3741" s="29"/>
      <c r="I3741" s="27"/>
      <c r="J3741" s="27"/>
      <c r="K3741" s="27"/>
      <c r="L3741" s="32"/>
      <c r="M3741" s="32"/>
      <c r="N3741" s="32"/>
      <c r="O3741" s="32"/>
    </row>
    <row r="3742" spans="1:15" ht="15" customHeight="1" x14ac:dyDescent="0.25">
      <c r="A3742" s="53" t="str">
        <f>IF(AND(C3742="",D3742="",E3742="",F3742="",G3742="",H3742="",I3742="",J3742="",K3742="",L3742="",M3742="",N3742="",O3742=""),"",IF(OR(B3742="",C3742="",D3742="",E3742="",F3742="",G3742="",K3742="",L3742="",AND('1 Cover'!$B$21&lt;&gt;"None",M3742="")),"No","Yes"))</f>
        <v/>
      </c>
      <c r="B3742" s="26">
        <v>3739</v>
      </c>
      <c r="C3742" s="27"/>
      <c r="D3742" s="29"/>
      <c r="E3742" s="29"/>
      <c r="F3742" s="27"/>
      <c r="G3742" s="30"/>
      <c r="H3742" s="29"/>
      <c r="I3742" s="27"/>
      <c r="J3742" s="27"/>
      <c r="K3742" s="27"/>
      <c r="L3742" s="32"/>
      <c r="M3742" s="32"/>
      <c r="N3742" s="32"/>
      <c r="O3742" s="32"/>
    </row>
    <row r="3743" spans="1:15" ht="15" customHeight="1" x14ac:dyDescent="0.25">
      <c r="A3743" s="53" t="str">
        <f>IF(AND(C3743="",D3743="",E3743="",F3743="",G3743="",H3743="",I3743="",J3743="",K3743="",L3743="",M3743="",N3743="",O3743=""),"",IF(OR(B3743="",C3743="",D3743="",E3743="",F3743="",G3743="",K3743="",L3743="",AND('1 Cover'!$B$21&lt;&gt;"None",M3743="")),"No","Yes"))</f>
        <v/>
      </c>
      <c r="B3743" s="26">
        <v>3740</v>
      </c>
      <c r="C3743" s="27"/>
      <c r="D3743" s="29"/>
      <c r="E3743" s="29"/>
      <c r="F3743" s="27"/>
      <c r="G3743" s="30"/>
      <c r="H3743" s="29"/>
      <c r="I3743" s="27"/>
      <c r="J3743" s="27"/>
      <c r="K3743" s="27"/>
      <c r="L3743" s="32"/>
      <c r="M3743" s="32"/>
      <c r="N3743" s="32"/>
      <c r="O3743" s="32"/>
    </row>
    <row r="3744" spans="1:15" ht="15" customHeight="1" x14ac:dyDescent="0.25">
      <c r="A3744" s="53" t="str">
        <f>IF(AND(C3744="",D3744="",E3744="",F3744="",G3744="",H3744="",I3744="",J3744="",K3744="",L3744="",M3744="",N3744="",O3744=""),"",IF(OR(B3744="",C3744="",D3744="",E3744="",F3744="",G3744="",K3744="",L3744="",AND('1 Cover'!$B$21&lt;&gt;"None",M3744="")),"No","Yes"))</f>
        <v/>
      </c>
      <c r="B3744" s="26">
        <v>3741</v>
      </c>
      <c r="C3744" s="27"/>
      <c r="D3744" s="29"/>
      <c r="E3744" s="29"/>
      <c r="F3744" s="27"/>
      <c r="G3744" s="30"/>
      <c r="H3744" s="29"/>
      <c r="I3744" s="27"/>
      <c r="J3744" s="27"/>
      <c r="K3744" s="27"/>
      <c r="L3744" s="32"/>
      <c r="M3744" s="32"/>
      <c r="N3744" s="32"/>
      <c r="O3744" s="32"/>
    </row>
    <row r="3745" spans="1:15" ht="15" customHeight="1" x14ac:dyDescent="0.25">
      <c r="A3745" s="53" t="str">
        <f>IF(AND(C3745="",D3745="",E3745="",F3745="",G3745="",H3745="",I3745="",J3745="",K3745="",L3745="",M3745="",N3745="",O3745=""),"",IF(OR(B3745="",C3745="",D3745="",E3745="",F3745="",G3745="",K3745="",L3745="",AND('1 Cover'!$B$21&lt;&gt;"None",M3745="")),"No","Yes"))</f>
        <v/>
      </c>
      <c r="B3745" s="26">
        <v>3742</v>
      </c>
      <c r="C3745" s="27"/>
      <c r="D3745" s="29"/>
      <c r="E3745" s="29"/>
      <c r="F3745" s="27"/>
      <c r="G3745" s="30"/>
      <c r="H3745" s="29"/>
      <c r="I3745" s="27"/>
      <c r="J3745" s="27"/>
      <c r="K3745" s="27"/>
      <c r="L3745" s="32"/>
      <c r="M3745" s="32"/>
      <c r="N3745" s="32"/>
      <c r="O3745" s="32"/>
    </row>
    <row r="3746" spans="1:15" ht="15" customHeight="1" x14ac:dyDescent="0.25">
      <c r="A3746" s="53" t="str">
        <f>IF(AND(C3746="",D3746="",E3746="",F3746="",G3746="",H3746="",I3746="",J3746="",K3746="",L3746="",M3746="",N3746="",O3746=""),"",IF(OR(B3746="",C3746="",D3746="",E3746="",F3746="",G3746="",K3746="",L3746="",AND('1 Cover'!$B$21&lt;&gt;"None",M3746="")),"No","Yes"))</f>
        <v/>
      </c>
      <c r="B3746" s="26">
        <v>3743</v>
      </c>
      <c r="C3746" s="27"/>
      <c r="D3746" s="29"/>
      <c r="E3746" s="29"/>
      <c r="F3746" s="27"/>
      <c r="G3746" s="30"/>
      <c r="H3746" s="29"/>
      <c r="I3746" s="27"/>
      <c r="J3746" s="27"/>
      <c r="K3746" s="27"/>
      <c r="L3746" s="32"/>
      <c r="M3746" s="32"/>
      <c r="N3746" s="32"/>
      <c r="O3746" s="32"/>
    </row>
    <row r="3747" spans="1:15" ht="15" customHeight="1" x14ac:dyDescent="0.25">
      <c r="A3747" s="53" t="str">
        <f>IF(AND(C3747="",D3747="",E3747="",F3747="",G3747="",H3747="",I3747="",J3747="",K3747="",L3747="",M3747="",N3747="",O3747=""),"",IF(OR(B3747="",C3747="",D3747="",E3747="",F3747="",G3747="",K3747="",L3747="",AND('1 Cover'!$B$21&lt;&gt;"None",M3747="")),"No","Yes"))</f>
        <v/>
      </c>
      <c r="B3747" s="26">
        <v>3744</v>
      </c>
      <c r="C3747" s="27"/>
      <c r="D3747" s="29"/>
      <c r="E3747" s="29"/>
      <c r="F3747" s="27"/>
      <c r="G3747" s="30"/>
      <c r="H3747" s="29"/>
      <c r="I3747" s="27"/>
      <c r="J3747" s="27"/>
      <c r="K3747" s="27"/>
      <c r="L3747" s="32"/>
      <c r="M3747" s="32"/>
      <c r="N3747" s="32"/>
      <c r="O3747" s="32"/>
    </row>
    <row r="3748" spans="1:15" ht="15" customHeight="1" x14ac:dyDescent="0.25">
      <c r="A3748" s="53" t="str">
        <f>IF(AND(C3748="",D3748="",E3748="",F3748="",G3748="",H3748="",I3748="",J3748="",K3748="",L3748="",M3748="",N3748="",O3748=""),"",IF(OR(B3748="",C3748="",D3748="",E3748="",F3748="",G3748="",K3748="",L3748="",AND('1 Cover'!$B$21&lt;&gt;"None",M3748="")),"No","Yes"))</f>
        <v/>
      </c>
      <c r="B3748" s="26">
        <v>3745</v>
      </c>
      <c r="C3748" s="27"/>
      <c r="D3748" s="29"/>
      <c r="E3748" s="29"/>
      <c r="F3748" s="27"/>
      <c r="G3748" s="30"/>
      <c r="H3748" s="29"/>
      <c r="I3748" s="27"/>
      <c r="J3748" s="27"/>
      <c r="K3748" s="27"/>
      <c r="L3748" s="32"/>
      <c r="M3748" s="32"/>
      <c r="N3748" s="32"/>
      <c r="O3748" s="32"/>
    </row>
    <row r="3749" spans="1:15" ht="15" customHeight="1" x14ac:dyDescent="0.25">
      <c r="A3749" s="53" t="str">
        <f>IF(AND(C3749="",D3749="",E3749="",F3749="",G3749="",H3749="",I3749="",J3749="",K3749="",L3749="",M3749="",N3749="",O3749=""),"",IF(OR(B3749="",C3749="",D3749="",E3749="",F3749="",G3749="",K3749="",L3749="",AND('1 Cover'!$B$21&lt;&gt;"None",M3749="")),"No","Yes"))</f>
        <v/>
      </c>
      <c r="B3749" s="26">
        <v>3746</v>
      </c>
      <c r="C3749" s="27"/>
      <c r="D3749" s="29"/>
      <c r="E3749" s="29"/>
      <c r="F3749" s="27"/>
      <c r="G3749" s="30"/>
      <c r="H3749" s="29"/>
      <c r="I3749" s="27"/>
      <c r="J3749" s="27"/>
      <c r="K3749" s="27"/>
      <c r="L3749" s="32"/>
      <c r="M3749" s="32"/>
      <c r="N3749" s="32"/>
      <c r="O3749" s="32"/>
    </row>
    <row r="3750" spans="1:15" ht="15" customHeight="1" x14ac:dyDescent="0.25">
      <c r="A3750" s="53" t="str">
        <f>IF(AND(C3750="",D3750="",E3750="",F3750="",G3750="",H3750="",I3750="",J3750="",K3750="",L3750="",M3750="",N3750="",O3750=""),"",IF(OR(B3750="",C3750="",D3750="",E3750="",F3750="",G3750="",K3750="",L3750="",AND('1 Cover'!$B$21&lt;&gt;"None",M3750="")),"No","Yes"))</f>
        <v/>
      </c>
      <c r="B3750" s="26">
        <v>3747</v>
      </c>
      <c r="C3750" s="27"/>
      <c r="D3750" s="29"/>
      <c r="E3750" s="29"/>
      <c r="F3750" s="27"/>
      <c r="G3750" s="30"/>
      <c r="H3750" s="29"/>
      <c r="I3750" s="27"/>
      <c r="J3750" s="27"/>
      <c r="K3750" s="27"/>
      <c r="L3750" s="32"/>
      <c r="M3750" s="32"/>
      <c r="N3750" s="32"/>
      <c r="O3750" s="32"/>
    </row>
    <row r="3751" spans="1:15" ht="15" customHeight="1" x14ac:dyDescent="0.25">
      <c r="A3751" s="53" t="str">
        <f>IF(AND(C3751="",D3751="",E3751="",F3751="",G3751="",H3751="",I3751="",J3751="",K3751="",L3751="",M3751="",N3751="",O3751=""),"",IF(OR(B3751="",C3751="",D3751="",E3751="",F3751="",G3751="",K3751="",L3751="",AND('1 Cover'!$B$21&lt;&gt;"None",M3751="")),"No","Yes"))</f>
        <v/>
      </c>
      <c r="B3751" s="26">
        <v>3748</v>
      </c>
      <c r="C3751" s="27"/>
      <c r="D3751" s="29"/>
      <c r="E3751" s="29"/>
      <c r="F3751" s="27"/>
      <c r="G3751" s="30"/>
      <c r="H3751" s="29"/>
      <c r="I3751" s="27"/>
      <c r="J3751" s="27"/>
      <c r="K3751" s="27"/>
      <c r="L3751" s="32"/>
      <c r="M3751" s="32"/>
      <c r="N3751" s="32"/>
      <c r="O3751" s="32"/>
    </row>
    <row r="3752" spans="1:15" ht="15" customHeight="1" x14ac:dyDescent="0.25">
      <c r="A3752" s="53" t="str">
        <f>IF(AND(C3752="",D3752="",E3752="",F3752="",G3752="",H3752="",I3752="",J3752="",K3752="",L3752="",M3752="",N3752="",O3752=""),"",IF(OR(B3752="",C3752="",D3752="",E3752="",F3752="",G3752="",K3752="",L3752="",AND('1 Cover'!$B$21&lt;&gt;"None",M3752="")),"No","Yes"))</f>
        <v/>
      </c>
      <c r="B3752" s="26">
        <v>3749</v>
      </c>
      <c r="C3752" s="27"/>
      <c r="D3752" s="29"/>
      <c r="E3752" s="29"/>
      <c r="F3752" s="27"/>
      <c r="G3752" s="30"/>
      <c r="H3752" s="29"/>
      <c r="I3752" s="27"/>
      <c r="J3752" s="27"/>
      <c r="K3752" s="27"/>
      <c r="L3752" s="32"/>
      <c r="M3752" s="32"/>
      <c r="N3752" s="32"/>
      <c r="O3752" s="32"/>
    </row>
    <row r="3753" spans="1:15" ht="15" customHeight="1" x14ac:dyDescent="0.25">
      <c r="A3753" s="53" t="str">
        <f>IF(AND(C3753="",D3753="",E3753="",F3753="",G3753="",H3753="",I3753="",J3753="",K3753="",L3753="",M3753="",N3753="",O3753=""),"",IF(OR(B3753="",C3753="",D3753="",E3753="",F3753="",G3753="",K3753="",L3753="",AND('1 Cover'!$B$21&lt;&gt;"None",M3753="")),"No","Yes"))</f>
        <v/>
      </c>
      <c r="B3753" s="26">
        <v>3750</v>
      </c>
      <c r="C3753" s="27"/>
      <c r="D3753" s="29"/>
      <c r="E3753" s="29"/>
      <c r="F3753" s="27"/>
      <c r="G3753" s="30"/>
      <c r="H3753" s="29"/>
      <c r="I3753" s="27"/>
      <c r="J3753" s="27"/>
      <c r="K3753" s="27"/>
      <c r="L3753" s="32"/>
      <c r="M3753" s="32"/>
      <c r="N3753" s="32"/>
      <c r="O3753" s="32"/>
    </row>
    <row r="3754" spans="1:15" ht="15" customHeight="1" x14ac:dyDescent="0.25">
      <c r="A3754" s="53" t="str">
        <f>IF(AND(C3754="",D3754="",E3754="",F3754="",G3754="",H3754="",I3754="",J3754="",K3754="",L3754="",M3754="",N3754="",O3754=""),"",IF(OR(B3754="",C3754="",D3754="",E3754="",F3754="",G3754="",K3754="",L3754="",AND('1 Cover'!$B$21&lt;&gt;"None",M3754="")),"No","Yes"))</f>
        <v/>
      </c>
      <c r="B3754" s="26">
        <v>3751</v>
      </c>
      <c r="C3754" s="27"/>
      <c r="D3754" s="29"/>
      <c r="E3754" s="29"/>
      <c r="F3754" s="27"/>
      <c r="G3754" s="30"/>
      <c r="H3754" s="29"/>
      <c r="I3754" s="27"/>
      <c r="J3754" s="27"/>
      <c r="K3754" s="27"/>
      <c r="L3754" s="32"/>
      <c r="M3754" s="32"/>
      <c r="N3754" s="32"/>
      <c r="O3754" s="32"/>
    </row>
    <row r="3755" spans="1:15" ht="15" customHeight="1" x14ac:dyDescent="0.25">
      <c r="A3755" s="53" t="str">
        <f>IF(AND(C3755="",D3755="",E3755="",F3755="",G3755="",H3755="",I3755="",J3755="",K3755="",L3755="",M3755="",N3755="",O3755=""),"",IF(OR(B3755="",C3755="",D3755="",E3755="",F3755="",G3755="",K3755="",L3755="",AND('1 Cover'!$B$21&lt;&gt;"None",M3755="")),"No","Yes"))</f>
        <v/>
      </c>
      <c r="B3755" s="26">
        <v>3752</v>
      </c>
      <c r="C3755" s="27"/>
      <c r="D3755" s="29"/>
      <c r="E3755" s="29"/>
      <c r="F3755" s="27"/>
      <c r="G3755" s="30"/>
      <c r="H3755" s="29"/>
      <c r="I3755" s="27"/>
      <c r="J3755" s="27"/>
      <c r="K3755" s="27"/>
      <c r="L3755" s="32"/>
      <c r="M3755" s="32"/>
      <c r="N3755" s="32"/>
      <c r="O3755" s="32"/>
    </row>
    <row r="3756" spans="1:15" ht="15" customHeight="1" x14ac:dyDescent="0.25">
      <c r="A3756" s="53" t="str">
        <f>IF(AND(C3756="",D3756="",E3756="",F3756="",G3756="",H3756="",I3756="",J3756="",K3756="",L3756="",M3756="",N3756="",O3756=""),"",IF(OR(B3756="",C3756="",D3756="",E3756="",F3756="",G3756="",K3756="",L3756="",AND('1 Cover'!$B$21&lt;&gt;"None",M3756="")),"No","Yes"))</f>
        <v/>
      </c>
      <c r="B3756" s="26">
        <v>3753</v>
      </c>
      <c r="C3756" s="27"/>
      <c r="D3756" s="29"/>
      <c r="E3756" s="29"/>
      <c r="F3756" s="27"/>
      <c r="G3756" s="30"/>
      <c r="H3756" s="29"/>
      <c r="I3756" s="27"/>
      <c r="J3756" s="27"/>
      <c r="K3756" s="27"/>
      <c r="L3756" s="32"/>
      <c r="M3756" s="32"/>
      <c r="N3756" s="32"/>
      <c r="O3756" s="32"/>
    </row>
    <row r="3757" spans="1:15" ht="15" customHeight="1" x14ac:dyDescent="0.25">
      <c r="A3757" s="53" t="str">
        <f>IF(AND(C3757="",D3757="",E3757="",F3757="",G3757="",H3757="",I3757="",J3757="",K3757="",L3757="",M3757="",N3757="",O3757=""),"",IF(OR(B3757="",C3757="",D3757="",E3757="",F3757="",G3757="",K3757="",L3757="",AND('1 Cover'!$B$21&lt;&gt;"None",M3757="")),"No","Yes"))</f>
        <v/>
      </c>
      <c r="B3757" s="26">
        <v>3754</v>
      </c>
      <c r="C3757" s="27"/>
      <c r="D3757" s="29"/>
      <c r="E3757" s="29"/>
      <c r="F3757" s="27"/>
      <c r="G3757" s="30"/>
      <c r="H3757" s="29"/>
      <c r="I3757" s="27"/>
      <c r="J3757" s="27"/>
      <c r="K3757" s="27"/>
      <c r="L3757" s="32"/>
      <c r="M3757" s="32"/>
      <c r="N3757" s="32"/>
      <c r="O3757" s="32"/>
    </row>
    <row r="3758" spans="1:15" ht="15" customHeight="1" x14ac:dyDescent="0.25">
      <c r="A3758" s="53" t="str">
        <f>IF(AND(C3758="",D3758="",E3758="",F3758="",G3758="",H3758="",I3758="",J3758="",K3758="",L3758="",M3758="",N3758="",O3758=""),"",IF(OR(B3758="",C3758="",D3758="",E3758="",F3758="",G3758="",K3758="",L3758="",AND('1 Cover'!$B$21&lt;&gt;"None",M3758="")),"No","Yes"))</f>
        <v/>
      </c>
      <c r="B3758" s="26">
        <v>3755</v>
      </c>
      <c r="C3758" s="27"/>
      <c r="D3758" s="29"/>
      <c r="E3758" s="29"/>
      <c r="F3758" s="27"/>
      <c r="G3758" s="30"/>
      <c r="H3758" s="29"/>
      <c r="I3758" s="27"/>
      <c r="J3758" s="27"/>
      <c r="K3758" s="27"/>
      <c r="L3758" s="32"/>
      <c r="M3758" s="32"/>
      <c r="N3758" s="32"/>
      <c r="O3758" s="32"/>
    </row>
    <row r="3759" spans="1:15" ht="15" customHeight="1" x14ac:dyDescent="0.25">
      <c r="A3759" s="53" t="str">
        <f>IF(AND(C3759="",D3759="",E3759="",F3759="",G3759="",H3759="",I3759="",J3759="",K3759="",L3759="",M3759="",N3759="",O3759=""),"",IF(OR(B3759="",C3759="",D3759="",E3759="",F3759="",G3759="",K3759="",L3759="",AND('1 Cover'!$B$21&lt;&gt;"None",M3759="")),"No","Yes"))</f>
        <v/>
      </c>
      <c r="B3759" s="26">
        <v>3756</v>
      </c>
      <c r="C3759" s="27"/>
      <c r="D3759" s="29"/>
      <c r="E3759" s="29"/>
      <c r="F3759" s="27"/>
      <c r="G3759" s="30"/>
      <c r="H3759" s="29"/>
      <c r="I3759" s="27"/>
      <c r="J3759" s="27"/>
      <c r="K3759" s="27"/>
      <c r="L3759" s="32"/>
      <c r="M3759" s="32"/>
      <c r="N3759" s="32"/>
      <c r="O3759" s="32"/>
    </row>
    <row r="3760" spans="1:15" ht="15" customHeight="1" x14ac:dyDescent="0.25">
      <c r="A3760" s="53" t="str">
        <f>IF(AND(C3760="",D3760="",E3760="",F3760="",G3760="",H3760="",I3760="",J3760="",K3760="",L3760="",M3760="",N3760="",O3760=""),"",IF(OR(B3760="",C3760="",D3760="",E3760="",F3760="",G3760="",K3760="",L3760="",AND('1 Cover'!$B$21&lt;&gt;"None",M3760="")),"No","Yes"))</f>
        <v/>
      </c>
      <c r="B3760" s="26">
        <v>3757</v>
      </c>
      <c r="C3760" s="27"/>
      <c r="D3760" s="29"/>
      <c r="E3760" s="29"/>
      <c r="F3760" s="27"/>
      <c r="G3760" s="30"/>
      <c r="H3760" s="29"/>
      <c r="I3760" s="27"/>
      <c r="J3760" s="27"/>
      <c r="K3760" s="27"/>
      <c r="L3760" s="31"/>
      <c r="M3760" s="31"/>
      <c r="N3760" s="31"/>
      <c r="O3760" s="31"/>
    </row>
    <row r="3761" spans="1:15" ht="15" customHeight="1" x14ac:dyDescent="0.25">
      <c r="A3761" s="53" t="str">
        <f>IF(AND(C3761="",D3761="",E3761="",F3761="",G3761="",H3761="",I3761="",J3761="",K3761="",L3761="",M3761="",N3761="",O3761=""),"",IF(OR(B3761="",C3761="",D3761="",E3761="",F3761="",G3761="",K3761="",L3761="",AND('1 Cover'!$B$21&lt;&gt;"None",M3761="")),"No","Yes"))</f>
        <v/>
      </c>
      <c r="B3761" s="26">
        <v>3758</v>
      </c>
      <c r="C3761" s="27"/>
      <c r="D3761" s="29"/>
      <c r="E3761" s="29"/>
      <c r="F3761" s="27"/>
      <c r="G3761" s="30"/>
      <c r="H3761" s="29"/>
      <c r="I3761" s="27"/>
      <c r="J3761" s="27"/>
      <c r="K3761" s="27"/>
      <c r="L3761" s="31"/>
      <c r="M3761" s="31"/>
      <c r="N3761" s="31"/>
      <c r="O3761" s="31"/>
    </row>
    <row r="3762" spans="1:15" ht="15" customHeight="1" x14ac:dyDescent="0.25">
      <c r="A3762" s="53" t="str">
        <f>IF(AND(C3762="",D3762="",E3762="",F3762="",G3762="",H3762="",I3762="",J3762="",K3762="",L3762="",M3762="",N3762="",O3762=""),"",IF(OR(B3762="",C3762="",D3762="",E3762="",F3762="",G3762="",K3762="",L3762="",AND('1 Cover'!$B$21&lt;&gt;"None",M3762="")),"No","Yes"))</f>
        <v/>
      </c>
      <c r="B3762" s="26">
        <v>3759</v>
      </c>
      <c r="C3762" s="27"/>
      <c r="D3762" s="29"/>
      <c r="E3762" s="29"/>
      <c r="F3762" s="27"/>
      <c r="G3762" s="30"/>
      <c r="H3762" s="29"/>
      <c r="I3762" s="27"/>
      <c r="J3762" s="27"/>
      <c r="K3762" s="27"/>
      <c r="L3762" s="31"/>
      <c r="M3762" s="31"/>
      <c r="N3762" s="31"/>
      <c r="O3762" s="31"/>
    </row>
    <row r="3763" spans="1:15" ht="15" customHeight="1" x14ac:dyDescent="0.25">
      <c r="A3763" s="53" t="str">
        <f>IF(AND(C3763="",D3763="",E3763="",F3763="",G3763="",H3763="",I3763="",J3763="",K3763="",L3763="",M3763="",N3763="",O3763=""),"",IF(OR(B3763="",C3763="",D3763="",E3763="",F3763="",G3763="",K3763="",L3763="",AND('1 Cover'!$B$21&lt;&gt;"None",M3763="")),"No","Yes"))</f>
        <v/>
      </c>
      <c r="B3763" s="26">
        <v>3760</v>
      </c>
      <c r="C3763" s="27"/>
      <c r="D3763" s="29"/>
      <c r="E3763" s="29"/>
      <c r="F3763" s="27"/>
      <c r="G3763" s="30"/>
      <c r="H3763" s="29"/>
      <c r="I3763" s="27"/>
      <c r="J3763" s="27"/>
      <c r="K3763" s="27"/>
      <c r="L3763" s="31"/>
      <c r="M3763" s="31"/>
      <c r="N3763" s="31"/>
      <c r="O3763" s="31"/>
    </row>
    <row r="3764" spans="1:15" ht="15" customHeight="1" x14ac:dyDescent="0.25">
      <c r="A3764" s="53" t="str">
        <f>IF(AND(C3764="",D3764="",E3764="",F3764="",G3764="",H3764="",I3764="",J3764="",K3764="",L3764="",M3764="",N3764="",O3764=""),"",IF(OR(B3764="",C3764="",D3764="",E3764="",F3764="",G3764="",K3764="",L3764="",AND('1 Cover'!$B$21&lt;&gt;"None",M3764="")),"No","Yes"))</f>
        <v/>
      </c>
      <c r="B3764" s="26">
        <v>3761</v>
      </c>
      <c r="C3764" s="27"/>
      <c r="D3764" s="29"/>
      <c r="E3764" s="29"/>
      <c r="F3764" s="27"/>
      <c r="G3764" s="30"/>
      <c r="H3764" s="29"/>
      <c r="I3764" s="27"/>
      <c r="J3764" s="27"/>
      <c r="K3764" s="27"/>
      <c r="L3764" s="31"/>
      <c r="M3764" s="31"/>
      <c r="N3764" s="31"/>
      <c r="O3764" s="31"/>
    </row>
    <row r="3765" spans="1:15" ht="15" customHeight="1" x14ac:dyDescent="0.25">
      <c r="A3765" s="53" t="str">
        <f>IF(AND(C3765="",D3765="",E3765="",F3765="",G3765="",H3765="",I3765="",J3765="",K3765="",L3765="",M3765="",N3765="",O3765=""),"",IF(OR(B3765="",C3765="",D3765="",E3765="",F3765="",G3765="",K3765="",L3765="",AND('1 Cover'!$B$21&lt;&gt;"None",M3765="")),"No","Yes"))</f>
        <v/>
      </c>
      <c r="B3765" s="26">
        <v>3762</v>
      </c>
      <c r="C3765" s="27"/>
      <c r="D3765" s="29"/>
      <c r="E3765" s="29"/>
      <c r="F3765" s="27"/>
      <c r="G3765" s="30"/>
      <c r="H3765" s="29"/>
      <c r="I3765" s="27"/>
      <c r="J3765" s="27"/>
      <c r="K3765" s="27"/>
      <c r="L3765" s="31"/>
      <c r="M3765" s="31"/>
      <c r="N3765" s="31"/>
      <c r="O3765" s="31"/>
    </row>
    <row r="3766" spans="1:15" ht="15" customHeight="1" x14ac:dyDescent="0.25">
      <c r="A3766" s="53" t="str">
        <f>IF(AND(C3766="",D3766="",E3766="",F3766="",G3766="",H3766="",I3766="",J3766="",K3766="",L3766="",M3766="",N3766="",O3766=""),"",IF(OR(B3766="",C3766="",D3766="",E3766="",F3766="",G3766="",K3766="",L3766="",AND('1 Cover'!$B$21&lt;&gt;"None",M3766="")),"No","Yes"))</f>
        <v/>
      </c>
      <c r="B3766" s="26">
        <v>3763</v>
      </c>
      <c r="C3766" s="27"/>
      <c r="D3766" s="29"/>
      <c r="E3766" s="29"/>
      <c r="F3766" s="27"/>
      <c r="G3766" s="30"/>
      <c r="H3766" s="29"/>
      <c r="I3766" s="27"/>
      <c r="J3766" s="27"/>
      <c r="K3766" s="27"/>
      <c r="L3766" s="31"/>
      <c r="M3766" s="31"/>
      <c r="N3766" s="31"/>
      <c r="O3766" s="31"/>
    </row>
    <row r="3767" spans="1:15" x14ac:dyDescent="0.25">
      <c r="A3767" s="53" t="str">
        <f>IF(AND(C3767="",D3767="",E3767="",F3767="",G3767="",H3767="",I3767="",J3767="",K3767="",L3767="",M3767="",N3767="",O3767=""),"",IF(OR(B3767="",C3767="",D3767="",E3767="",F3767="",G3767="",K3767="",L3767="",AND('1 Cover'!$B$21&lt;&gt;"None",M3767="")),"No","Yes"))</f>
        <v/>
      </c>
      <c r="B3767" s="26">
        <v>3764</v>
      </c>
      <c r="C3767" s="27"/>
      <c r="D3767" s="29"/>
      <c r="E3767" s="29"/>
      <c r="F3767" s="27"/>
      <c r="G3767" s="30"/>
      <c r="H3767" s="29"/>
      <c r="I3767" s="27"/>
      <c r="J3767" s="27"/>
      <c r="K3767" s="27"/>
      <c r="L3767" s="31"/>
      <c r="M3767" s="31"/>
      <c r="N3767" s="31"/>
      <c r="O3767" s="31"/>
    </row>
    <row r="3768" spans="1:15" x14ac:dyDescent="0.25">
      <c r="A3768" s="53" t="str">
        <f>IF(AND(C3768="",D3768="",E3768="",F3768="",G3768="",H3768="",I3768="",J3768="",K3768="",L3768="",M3768="",N3768="",O3768=""),"",IF(OR(B3768="",C3768="",D3768="",E3768="",F3768="",G3768="",K3768="",L3768="",AND('1 Cover'!$B$21&lt;&gt;"None",M3768="")),"No","Yes"))</f>
        <v/>
      </c>
      <c r="B3768" s="26">
        <v>3765</v>
      </c>
      <c r="C3768" s="27"/>
      <c r="D3768" s="29"/>
      <c r="E3768" s="29"/>
      <c r="F3768" s="27"/>
      <c r="G3768" s="30"/>
      <c r="H3768" s="29"/>
      <c r="I3768" s="27"/>
      <c r="J3768" s="27"/>
      <c r="K3768" s="27"/>
      <c r="L3768" s="31"/>
      <c r="M3768" s="31"/>
      <c r="N3768" s="31"/>
      <c r="O3768" s="31"/>
    </row>
    <row r="3769" spans="1:15" x14ac:dyDescent="0.25">
      <c r="A3769" s="53" t="str">
        <f>IF(AND(C3769="",D3769="",E3769="",F3769="",G3769="",H3769="",I3769="",J3769="",K3769="",L3769="",M3769="",N3769="",O3769=""),"",IF(OR(B3769="",C3769="",D3769="",E3769="",F3769="",G3769="",K3769="",L3769="",AND('1 Cover'!$B$21&lt;&gt;"None",M3769="")),"No","Yes"))</f>
        <v/>
      </c>
      <c r="B3769" s="26">
        <v>3766</v>
      </c>
      <c r="C3769" s="27"/>
      <c r="D3769" s="29"/>
      <c r="E3769" s="29"/>
      <c r="F3769" s="27"/>
      <c r="G3769" s="30"/>
      <c r="H3769" s="29"/>
      <c r="I3769" s="27"/>
      <c r="J3769" s="27"/>
      <c r="K3769" s="27"/>
      <c r="L3769" s="31"/>
      <c r="M3769" s="31"/>
      <c r="N3769" s="31"/>
      <c r="O3769" s="31"/>
    </row>
    <row r="3770" spans="1:15" ht="15" customHeight="1" x14ac:dyDescent="0.25">
      <c r="A3770" s="53" t="str">
        <f>IF(AND(C3770="",D3770="",E3770="",F3770="",G3770="",H3770="",I3770="",J3770="",K3770="",L3770="",M3770="",N3770="",O3770=""),"",IF(OR(B3770="",C3770="",D3770="",E3770="",F3770="",G3770="",K3770="",L3770="",AND('1 Cover'!$B$21&lt;&gt;"None",M3770="")),"No","Yes"))</f>
        <v/>
      </c>
      <c r="B3770" s="26">
        <v>3767</v>
      </c>
      <c r="C3770" s="27"/>
      <c r="D3770" s="29"/>
      <c r="E3770" s="29"/>
      <c r="F3770" s="27"/>
      <c r="G3770" s="30"/>
      <c r="H3770" s="29"/>
      <c r="I3770" s="27"/>
      <c r="J3770" s="27"/>
      <c r="K3770" s="27"/>
      <c r="L3770" s="31"/>
      <c r="M3770" s="31"/>
      <c r="N3770" s="31"/>
      <c r="O3770" s="31"/>
    </row>
    <row r="3771" spans="1:15" ht="15" customHeight="1" x14ac:dyDescent="0.25">
      <c r="A3771" s="53" t="str">
        <f>IF(AND(C3771="",D3771="",E3771="",F3771="",G3771="",H3771="",I3771="",J3771="",K3771="",L3771="",M3771="",N3771="",O3771=""),"",IF(OR(B3771="",C3771="",D3771="",E3771="",F3771="",G3771="",K3771="",L3771="",AND('1 Cover'!$B$21&lt;&gt;"None",M3771="")),"No","Yes"))</f>
        <v/>
      </c>
      <c r="B3771" s="26">
        <v>3768</v>
      </c>
      <c r="C3771" s="27"/>
      <c r="D3771" s="29"/>
      <c r="E3771" s="29"/>
      <c r="F3771" s="27"/>
      <c r="G3771" s="30"/>
      <c r="H3771" s="29"/>
      <c r="I3771" s="27"/>
      <c r="J3771" s="27"/>
      <c r="K3771" s="27"/>
      <c r="L3771" s="31"/>
      <c r="M3771" s="31"/>
      <c r="N3771" s="31"/>
      <c r="O3771" s="31"/>
    </row>
    <row r="3772" spans="1:15" ht="15" customHeight="1" x14ac:dyDescent="0.25">
      <c r="A3772" s="53" t="str">
        <f>IF(AND(C3772="",D3772="",E3772="",F3772="",G3772="",H3772="",I3772="",J3772="",K3772="",L3772="",M3772="",N3772="",O3772=""),"",IF(OR(B3772="",C3772="",D3772="",E3772="",F3772="",G3772="",K3772="",L3772="",AND('1 Cover'!$B$21&lt;&gt;"None",M3772="")),"No","Yes"))</f>
        <v/>
      </c>
      <c r="B3772" s="26">
        <v>3769</v>
      </c>
      <c r="C3772" s="27"/>
      <c r="D3772" s="29"/>
      <c r="E3772" s="29"/>
      <c r="F3772" s="27"/>
      <c r="G3772" s="30"/>
      <c r="H3772" s="29"/>
      <c r="I3772" s="27"/>
      <c r="J3772" s="27"/>
      <c r="K3772" s="27"/>
      <c r="L3772" s="31"/>
      <c r="M3772" s="31"/>
      <c r="N3772" s="31"/>
      <c r="O3772" s="31"/>
    </row>
    <row r="3773" spans="1:15" ht="15" customHeight="1" x14ac:dyDescent="0.25">
      <c r="A3773" s="53" t="str">
        <f>IF(AND(C3773="",D3773="",E3773="",F3773="",G3773="",H3773="",I3773="",J3773="",K3773="",L3773="",M3773="",N3773="",O3773=""),"",IF(OR(B3773="",C3773="",D3773="",E3773="",F3773="",G3773="",K3773="",L3773="",AND('1 Cover'!$B$21&lt;&gt;"None",M3773="")),"No","Yes"))</f>
        <v/>
      </c>
      <c r="B3773" s="26">
        <v>3770</v>
      </c>
      <c r="C3773" s="27"/>
      <c r="D3773" s="29"/>
      <c r="E3773" s="29"/>
      <c r="F3773" s="27"/>
      <c r="G3773" s="30"/>
      <c r="H3773" s="29"/>
      <c r="I3773" s="27"/>
      <c r="J3773" s="27"/>
      <c r="K3773" s="27"/>
      <c r="L3773" s="31"/>
      <c r="M3773" s="31"/>
      <c r="N3773" s="31"/>
      <c r="O3773" s="31"/>
    </row>
    <row r="3774" spans="1:15" ht="15" customHeight="1" x14ac:dyDescent="0.25">
      <c r="A3774" s="53" t="str">
        <f>IF(AND(C3774="",D3774="",E3774="",F3774="",G3774="",H3774="",I3774="",J3774="",K3774="",L3774="",M3774="",N3774="",O3774=""),"",IF(OR(B3774="",C3774="",D3774="",E3774="",F3774="",G3774="",K3774="",L3774="",AND('1 Cover'!$B$21&lt;&gt;"None",M3774="")),"No","Yes"))</f>
        <v/>
      </c>
      <c r="B3774" s="26">
        <v>3771</v>
      </c>
      <c r="C3774" s="27"/>
      <c r="D3774" s="29"/>
      <c r="E3774" s="29"/>
      <c r="F3774" s="27"/>
      <c r="G3774" s="30"/>
      <c r="H3774" s="29"/>
      <c r="I3774" s="27"/>
      <c r="J3774" s="27"/>
      <c r="K3774" s="27"/>
      <c r="L3774" s="31"/>
      <c r="M3774" s="31"/>
      <c r="N3774" s="31"/>
      <c r="O3774" s="31"/>
    </row>
    <row r="3775" spans="1:15" ht="15" customHeight="1" x14ac:dyDescent="0.25">
      <c r="A3775" s="53" t="str">
        <f>IF(AND(C3775="",D3775="",E3775="",F3775="",G3775="",H3775="",I3775="",J3775="",K3775="",L3775="",M3775="",N3775="",O3775=""),"",IF(OR(B3775="",C3775="",D3775="",E3775="",F3775="",G3775="",K3775="",L3775="",AND('1 Cover'!$B$21&lt;&gt;"None",M3775="")),"No","Yes"))</f>
        <v/>
      </c>
      <c r="B3775" s="26">
        <v>3772</v>
      </c>
      <c r="C3775" s="27"/>
      <c r="D3775" s="29"/>
      <c r="E3775" s="29"/>
      <c r="F3775" s="27"/>
      <c r="G3775" s="30"/>
      <c r="H3775" s="29"/>
      <c r="I3775" s="27"/>
      <c r="J3775" s="27"/>
      <c r="K3775" s="27"/>
      <c r="L3775" s="31"/>
      <c r="M3775" s="31"/>
      <c r="N3775" s="31"/>
      <c r="O3775" s="31"/>
    </row>
    <row r="3776" spans="1:15" ht="15" customHeight="1" x14ac:dyDescent="0.25">
      <c r="A3776" s="53" t="str">
        <f>IF(AND(C3776="",D3776="",E3776="",F3776="",G3776="",H3776="",I3776="",J3776="",K3776="",L3776="",M3776="",N3776="",O3776=""),"",IF(OR(B3776="",C3776="",D3776="",E3776="",F3776="",G3776="",K3776="",L3776="",AND('1 Cover'!$B$21&lt;&gt;"None",M3776="")),"No","Yes"))</f>
        <v/>
      </c>
      <c r="B3776" s="26">
        <v>3773</v>
      </c>
      <c r="C3776" s="27"/>
      <c r="D3776" s="29"/>
      <c r="E3776" s="29"/>
      <c r="F3776" s="27"/>
      <c r="G3776" s="30"/>
      <c r="H3776" s="29"/>
      <c r="I3776" s="27"/>
      <c r="J3776" s="27"/>
      <c r="K3776" s="27"/>
      <c r="L3776" s="31"/>
      <c r="M3776" s="31"/>
      <c r="N3776" s="31"/>
      <c r="O3776" s="31"/>
    </row>
    <row r="3777" spans="1:15" ht="15" customHeight="1" x14ac:dyDescent="0.25">
      <c r="A3777" s="53" t="str">
        <f>IF(AND(C3777="",D3777="",E3777="",F3777="",G3777="",H3777="",I3777="",J3777="",K3777="",L3777="",M3777="",N3777="",O3777=""),"",IF(OR(B3777="",C3777="",D3777="",E3777="",F3777="",G3777="",K3777="",L3777="",AND('1 Cover'!$B$21&lt;&gt;"None",M3777="")),"No","Yes"))</f>
        <v/>
      </c>
      <c r="B3777" s="26">
        <v>3774</v>
      </c>
      <c r="C3777" s="27"/>
      <c r="D3777" s="29"/>
      <c r="E3777" s="29"/>
      <c r="F3777" s="27"/>
      <c r="G3777" s="30"/>
      <c r="H3777" s="29"/>
      <c r="I3777" s="27"/>
      <c r="J3777" s="27"/>
      <c r="K3777" s="27"/>
      <c r="L3777" s="31"/>
      <c r="M3777" s="31"/>
      <c r="N3777" s="31"/>
      <c r="O3777" s="31"/>
    </row>
    <row r="3778" spans="1:15" ht="15" customHeight="1" x14ac:dyDescent="0.25">
      <c r="A3778" s="53" t="str">
        <f>IF(AND(C3778="",D3778="",E3778="",F3778="",G3778="",H3778="",I3778="",J3778="",K3778="",L3778="",M3778="",N3778="",O3778=""),"",IF(OR(B3778="",C3778="",D3778="",E3778="",F3778="",G3778="",K3778="",L3778="",AND('1 Cover'!$B$21&lt;&gt;"None",M3778="")),"No","Yes"))</f>
        <v/>
      </c>
      <c r="B3778" s="26">
        <v>3775</v>
      </c>
      <c r="C3778" s="27"/>
      <c r="D3778" s="29"/>
      <c r="E3778" s="29"/>
      <c r="F3778" s="27"/>
      <c r="G3778" s="30"/>
      <c r="H3778" s="29"/>
      <c r="I3778" s="27"/>
      <c r="J3778" s="27"/>
      <c r="K3778" s="27"/>
      <c r="L3778" s="31"/>
      <c r="M3778" s="31"/>
      <c r="N3778" s="31"/>
      <c r="O3778" s="31"/>
    </row>
    <row r="3779" spans="1:15" ht="15" customHeight="1" x14ac:dyDescent="0.25">
      <c r="A3779" s="53" t="str">
        <f>IF(AND(C3779="",D3779="",E3779="",F3779="",G3779="",H3779="",I3779="",J3779="",K3779="",L3779="",M3779="",N3779="",O3779=""),"",IF(OR(B3779="",C3779="",D3779="",E3779="",F3779="",G3779="",K3779="",L3779="",AND('1 Cover'!$B$21&lt;&gt;"None",M3779="")),"No","Yes"))</f>
        <v/>
      </c>
      <c r="B3779" s="26">
        <v>3776</v>
      </c>
      <c r="C3779" s="27"/>
      <c r="D3779" s="29"/>
      <c r="E3779" s="29"/>
      <c r="F3779" s="27"/>
      <c r="G3779" s="30"/>
      <c r="H3779" s="29"/>
      <c r="I3779" s="27"/>
      <c r="J3779" s="27"/>
      <c r="K3779" s="27"/>
      <c r="L3779" s="31"/>
      <c r="M3779" s="31"/>
      <c r="N3779" s="31"/>
      <c r="O3779" s="31"/>
    </row>
    <row r="3780" spans="1:15" ht="15" customHeight="1" x14ac:dyDescent="0.25">
      <c r="A3780" s="53" t="str">
        <f>IF(AND(C3780="",D3780="",E3780="",F3780="",G3780="",H3780="",I3780="",J3780="",K3780="",L3780="",M3780="",N3780="",O3780=""),"",IF(OR(B3780="",C3780="",D3780="",E3780="",F3780="",G3780="",K3780="",L3780="",AND('1 Cover'!$B$21&lt;&gt;"None",M3780="")),"No","Yes"))</f>
        <v/>
      </c>
      <c r="B3780" s="26">
        <v>3777</v>
      </c>
      <c r="C3780" s="27"/>
      <c r="D3780" s="29"/>
      <c r="E3780" s="29"/>
      <c r="F3780" s="27"/>
      <c r="G3780" s="30"/>
      <c r="H3780" s="29"/>
      <c r="I3780" s="27"/>
      <c r="J3780" s="27"/>
      <c r="K3780" s="27"/>
      <c r="L3780" s="31"/>
      <c r="M3780" s="31"/>
      <c r="N3780" s="31"/>
      <c r="O3780" s="31"/>
    </row>
    <row r="3781" spans="1:15" ht="15" customHeight="1" x14ac:dyDescent="0.25">
      <c r="A3781" s="53" t="str">
        <f>IF(AND(C3781="",D3781="",E3781="",F3781="",G3781="",H3781="",I3781="",J3781="",K3781="",L3781="",M3781="",N3781="",O3781=""),"",IF(OR(B3781="",C3781="",D3781="",E3781="",F3781="",G3781="",K3781="",L3781="",AND('1 Cover'!$B$21&lt;&gt;"None",M3781="")),"No","Yes"))</f>
        <v/>
      </c>
      <c r="B3781" s="26">
        <v>3778</v>
      </c>
      <c r="C3781" s="27"/>
      <c r="D3781" s="29"/>
      <c r="E3781" s="29"/>
      <c r="F3781" s="27"/>
      <c r="G3781" s="30"/>
      <c r="H3781" s="29"/>
      <c r="I3781" s="27"/>
      <c r="J3781" s="27"/>
      <c r="K3781" s="27"/>
      <c r="L3781" s="31"/>
      <c r="M3781" s="31"/>
      <c r="N3781" s="31"/>
      <c r="O3781" s="31"/>
    </row>
    <row r="3782" spans="1:15" ht="15" customHeight="1" x14ac:dyDescent="0.25">
      <c r="A3782" s="53" t="str">
        <f>IF(AND(C3782="",D3782="",E3782="",F3782="",G3782="",H3782="",I3782="",J3782="",K3782="",L3782="",M3782="",N3782="",O3782=""),"",IF(OR(B3782="",C3782="",D3782="",E3782="",F3782="",G3782="",K3782="",L3782="",AND('1 Cover'!$B$21&lt;&gt;"None",M3782="")),"No","Yes"))</f>
        <v/>
      </c>
      <c r="B3782" s="26">
        <v>3779</v>
      </c>
      <c r="C3782" s="27"/>
      <c r="D3782" s="29"/>
      <c r="E3782" s="29"/>
      <c r="F3782" s="27"/>
      <c r="G3782" s="30"/>
      <c r="H3782" s="29"/>
      <c r="I3782" s="27"/>
      <c r="J3782" s="27"/>
      <c r="K3782" s="27"/>
      <c r="L3782" s="31"/>
      <c r="M3782" s="31"/>
      <c r="N3782" s="31"/>
      <c r="O3782" s="31"/>
    </row>
    <row r="3783" spans="1:15" ht="15" customHeight="1" x14ac:dyDescent="0.25">
      <c r="A3783" s="53" t="str">
        <f>IF(AND(C3783="",D3783="",E3783="",F3783="",G3783="",H3783="",I3783="",J3783="",K3783="",L3783="",M3783="",N3783="",O3783=""),"",IF(OR(B3783="",C3783="",D3783="",E3783="",F3783="",G3783="",K3783="",L3783="",AND('1 Cover'!$B$21&lt;&gt;"None",M3783="")),"No","Yes"))</f>
        <v/>
      </c>
      <c r="B3783" s="26">
        <v>3780</v>
      </c>
      <c r="C3783" s="27"/>
      <c r="D3783" s="29"/>
      <c r="E3783" s="29"/>
      <c r="F3783" s="27"/>
      <c r="G3783" s="30"/>
      <c r="H3783" s="29"/>
      <c r="I3783" s="27"/>
      <c r="J3783" s="27"/>
      <c r="K3783" s="27"/>
      <c r="L3783" s="31"/>
      <c r="M3783" s="31"/>
      <c r="N3783" s="31"/>
      <c r="O3783" s="31"/>
    </row>
    <row r="3784" spans="1:15" ht="15" customHeight="1" x14ac:dyDescent="0.25">
      <c r="A3784" s="53" t="str">
        <f>IF(AND(C3784="",D3784="",E3784="",F3784="",G3784="",H3784="",I3784="",J3784="",K3784="",L3784="",M3784="",N3784="",O3784=""),"",IF(OR(B3784="",C3784="",D3784="",E3784="",F3784="",G3784="",K3784="",L3784="",AND('1 Cover'!$B$21&lt;&gt;"None",M3784="")),"No","Yes"))</f>
        <v/>
      </c>
      <c r="B3784" s="26">
        <v>3781</v>
      </c>
      <c r="C3784" s="27"/>
      <c r="D3784" s="29"/>
      <c r="E3784" s="29"/>
      <c r="F3784" s="27"/>
      <c r="G3784" s="30"/>
      <c r="H3784" s="29"/>
      <c r="I3784" s="27"/>
      <c r="J3784" s="27"/>
      <c r="K3784" s="27"/>
      <c r="L3784" s="31"/>
      <c r="M3784" s="31"/>
      <c r="N3784" s="31"/>
      <c r="O3784" s="31"/>
    </row>
    <row r="3785" spans="1:15" ht="15" customHeight="1" x14ac:dyDescent="0.25">
      <c r="A3785" s="53" t="str">
        <f>IF(AND(C3785="",D3785="",E3785="",F3785="",G3785="",H3785="",I3785="",J3785="",K3785="",L3785="",M3785="",N3785="",O3785=""),"",IF(OR(B3785="",C3785="",D3785="",E3785="",F3785="",G3785="",K3785="",L3785="",AND('1 Cover'!$B$21&lt;&gt;"None",M3785="")),"No","Yes"))</f>
        <v/>
      </c>
      <c r="B3785" s="26">
        <v>3782</v>
      </c>
      <c r="C3785" s="27"/>
      <c r="D3785" s="29"/>
      <c r="E3785" s="29"/>
      <c r="F3785" s="27"/>
      <c r="G3785" s="30"/>
      <c r="H3785" s="29"/>
      <c r="I3785" s="27"/>
      <c r="J3785" s="27"/>
      <c r="K3785" s="27"/>
      <c r="L3785" s="31"/>
      <c r="M3785" s="31"/>
      <c r="N3785" s="31"/>
      <c r="O3785" s="31"/>
    </row>
    <row r="3786" spans="1:15" ht="15" customHeight="1" x14ac:dyDescent="0.25">
      <c r="A3786" s="53" t="str">
        <f>IF(AND(C3786="",D3786="",E3786="",F3786="",G3786="",H3786="",I3786="",J3786="",K3786="",L3786="",M3786="",N3786="",O3786=""),"",IF(OR(B3786="",C3786="",D3786="",E3786="",F3786="",G3786="",K3786="",L3786="",AND('1 Cover'!$B$21&lt;&gt;"None",M3786="")),"No","Yes"))</f>
        <v/>
      </c>
      <c r="B3786" s="26">
        <v>3783</v>
      </c>
      <c r="C3786" s="27"/>
      <c r="D3786" s="29"/>
      <c r="E3786" s="29"/>
      <c r="F3786" s="27"/>
      <c r="G3786" s="30"/>
      <c r="H3786" s="29"/>
      <c r="I3786" s="27"/>
      <c r="J3786" s="27"/>
      <c r="K3786" s="27"/>
      <c r="L3786" s="31"/>
      <c r="M3786" s="31"/>
      <c r="N3786" s="31"/>
      <c r="O3786" s="31"/>
    </row>
    <row r="3787" spans="1:15" ht="15" customHeight="1" x14ac:dyDescent="0.25">
      <c r="A3787" s="53" t="str">
        <f>IF(AND(C3787="",D3787="",E3787="",F3787="",G3787="",H3787="",I3787="",J3787="",K3787="",L3787="",M3787="",N3787="",O3787=""),"",IF(OR(B3787="",C3787="",D3787="",E3787="",F3787="",G3787="",K3787="",L3787="",AND('1 Cover'!$B$21&lt;&gt;"None",M3787="")),"No","Yes"))</f>
        <v/>
      </c>
      <c r="B3787" s="26">
        <v>3784</v>
      </c>
      <c r="C3787" s="27"/>
      <c r="D3787" s="29"/>
      <c r="E3787" s="29"/>
      <c r="F3787" s="27"/>
      <c r="G3787" s="30"/>
      <c r="H3787" s="29"/>
      <c r="I3787" s="27"/>
      <c r="J3787" s="27"/>
      <c r="K3787" s="27"/>
      <c r="L3787" s="31"/>
      <c r="M3787" s="31"/>
      <c r="N3787" s="31"/>
      <c r="O3787" s="31"/>
    </row>
    <row r="3788" spans="1:15" ht="15" customHeight="1" x14ac:dyDescent="0.25">
      <c r="A3788" s="53" t="str">
        <f>IF(AND(C3788="",D3788="",E3788="",F3788="",G3788="",H3788="",I3788="",J3788="",K3788="",L3788="",M3788="",N3788="",O3788=""),"",IF(OR(B3788="",C3788="",D3788="",E3788="",F3788="",G3788="",K3788="",L3788="",AND('1 Cover'!$B$21&lt;&gt;"None",M3788="")),"No","Yes"))</f>
        <v/>
      </c>
      <c r="B3788" s="26">
        <v>3785</v>
      </c>
      <c r="C3788" s="27"/>
      <c r="D3788" s="29"/>
      <c r="E3788" s="29"/>
      <c r="F3788" s="27"/>
      <c r="G3788" s="30"/>
      <c r="H3788" s="29"/>
      <c r="I3788" s="27"/>
      <c r="J3788" s="27"/>
      <c r="K3788" s="27"/>
      <c r="L3788" s="31"/>
      <c r="M3788" s="31"/>
      <c r="N3788" s="31"/>
      <c r="O3788" s="31"/>
    </row>
    <row r="3789" spans="1:15" ht="15" customHeight="1" x14ac:dyDescent="0.25">
      <c r="A3789" s="53" t="str">
        <f>IF(AND(C3789="",D3789="",E3789="",F3789="",G3789="",H3789="",I3789="",J3789="",K3789="",L3789="",M3789="",N3789="",O3789=""),"",IF(OR(B3789="",C3789="",D3789="",E3789="",F3789="",G3789="",K3789="",L3789="",AND('1 Cover'!$B$21&lt;&gt;"None",M3789="")),"No","Yes"))</f>
        <v/>
      </c>
      <c r="B3789" s="26">
        <v>3786</v>
      </c>
      <c r="C3789" s="27"/>
      <c r="D3789" s="29"/>
      <c r="E3789" s="29"/>
      <c r="F3789" s="27"/>
      <c r="G3789" s="30"/>
      <c r="H3789" s="29"/>
      <c r="I3789" s="27"/>
      <c r="J3789" s="27"/>
      <c r="K3789" s="27"/>
      <c r="L3789" s="31"/>
      <c r="M3789" s="31"/>
      <c r="N3789" s="31"/>
      <c r="O3789" s="31"/>
    </row>
    <row r="3790" spans="1:15" ht="15" customHeight="1" x14ac:dyDescent="0.25">
      <c r="A3790" s="53" t="str">
        <f>IF(AND(C3790="",D3790="",E3790="",F3790="",G3790="",H3790="",I3790="",J3790="",K3790="",L3790="",M3790="",N3790="",O3790=""),"",IF(OR(B3790="",C3790="",D3790="",E3790="",F3790="",G3790="",K3790="",L3790="",AND('1 Cover'!$B$21&lt;&gt;"None",M3790="")),"No","Yes"))</f>
        <v/>
      </c>
      <c r="B3790" s="26">
        <v>3787</v>
      </c>
      <c r="C3790" s="27"/>
      <c r="D3790" s="29"/>
      <c r="E3790" s="29"/>
      <c r="F3790" s="27"/>
      <c r="G3790" s="30"/>
      <c r="H3790" s="29"/>
      <c r="I3790" s="27"/>
      <c r="J3790" s="27"/>
      <c r="K3790" s="27"/>
      <c r="L3790" s="31"/>
      <c r="M3790" s="31"/>
      <c r="N3790" s="31"/>
      <c r="O3790" s="31"/>
    </row>
    <row r="3791" spans="1:15" ht="15" customHeight="1" x14ac:dyDescent="0.25">
      <c r="A3791" s="53" t="str">
        <f>IF(AND(C3791="",D3791="",E3791="",F3791="",G3791="",H3791="",I3791="",J3791="",K3791="",L3791="",M3791="",N3791="",O3791=""),"",IF(OR(B3791="",C3791="",D3791="",E3791="",F3791="",G3791="",K3791="",L3791="",AND('1 Cover'!$B$21&lt;&gt;"None",M3791="")),"No","Yes"))</f>
        <v/>
      </c>
      <c r="B3791" s="26">
        <v>3788</v>
      </c>
      <c r="C3791" s="27"/>
      <c r="D3791" s="29"/>
      <c r="E3791" s="29"/>
      <c r="F3791" s="27"/>
      <c r="G3791" s="30"/>
      <c r="H3791" s="29"/>
      <c r="I3791" s="27"/>
      <c r="J3791" s="27"/>
      <c r="K3791" s="27"/>
      <c r="L3791" s="31"/>
      <c r="M3791" s="31"/>
      <c r="N3791" s="31"/>
      <c r="O3791" s="31"/>
    </row>
    <row r="3792" spans="1:15" ht="15" customHeight="1" x14ac:dyDescent="0.25">
      <c r="A3792" s="53" t="str">
        <f>IF(AND(C3792="",D3792="",E3792="",F3792="",G3792="",H3792="",I3792="",J3792="",K3792="",L3792="",M3792="",N3792="",O3792=""),"",IF(OR(B3792="",C3792="",D3792="",E3792="",F3792="",G3792="",K3792="",L3792="",AND('1 Cover'!$B$21&lt;&gt;"None",M3792="")),"No","Yes"))</f>
        <v/>
      </c>
      <c r="B3792" s="26">
        <v>3789</v>
      </c>
      <c r="C3792" s="27"/>
      <c r="D3792" s="29"/>
      <c r="E3792" s="29"/>
      <c r="F3792" s="27"/>
      <c r="G3792" s="30"/>
      <c r="H3792" s="29"/>
      <c r="I3792" s="27"/>
      <c r="J3792" s="27"/>
      <c r="K3792" s="27"/>
      <c r="L3792" s="31"/>
      <c r="M3792" s="31"/>
      <c r="N3792" s="31"/>
      <c r="O3792" s="31"/>
    </row>
    <row r="3793" spans="1:15" ht="15" customHeight="1" x14ac:dyDescent="0.25">
      <c r="A3793" s="53" t="str">
        <f>IF(AND(C3793="",D3793="",E3793="",F3793="",G3793="",H3793="",I3793="",J3793="",K3793="",L3793="",M3793="",N3793="",O3793=""),"",IF(OR(B3793="",C3793="",D3793="",E3793="",F3793="",G3793="",K3793="",L3793="",AND('1 Cover'!$B$21&lt;&gt;"None",M3793="")),"No","Yes"))</f>
        <v/>
      </c>
      <c r="B3793" s="26">
        <v>3790</v>
      </c>
      <c r="C3793" s="27"/>
      <c r="D3793" s="29"/>
      <c r="E3793" s="29"/>
      <c r="F3793" s="27"/>
      <c r="G3793" s="30"/>
      <c r="H3793" s="29"/>
      <c r="I3793" s="27"/>
      <c r="J3793" s="27"/>
      <c r="K3793" s="27"/>
      <c r="L3793" s="31"/>
      <c r="M3793" s="31"/>
      <c r="N3793" s="31"/>
      <c r="O3793" s="31"/>
    </row>
    <row r="3794" spans="1:15" ht="15" customHeight="1" x14ac:dyDescent="0.25">
      <c r="A3794" s="53" t="str">
        <f>IF(AND(C3794="",D3794="",E3794="",F3794="",G3794="",H3794="",I3794="",J3794="",K3794="",L3794="",M3794="",N3794="",O3794=""),"",IF(OR(B3794="",C3794="",D3794="",E3794="",F3794="",G3794="",K3794="",L3794="",AND('1 Cover'!$B$21&lt;&gt;"None",M3794="")),"No","Yes"))</f>
        <v/>
      </c>
      <c r="B3794" s="26">
        <v>3791</v>
      </c>
      <c r="C3794" s="27"/>
      <c r="D3794" s="29"/>
      <c r="E3794" s="29"/>
      <c r="F3794" s="27"/>
      <c r="G3794" s="30"/>
      <c r="H3794" s="29"/>
      <c r="I3794" s="27"/>
      <c r="J3794" s="27"/>
      <c r="K3794" s="27"/>
      <c r="L3794" s="31"/>
      <c r="M3794" s="31"/>
      <c r="N3794" s="31"/>
      <c r="O3794" s="31"/>
    </row>
    <row r="3795" spans="1:15" ht="15" customHeight="1" x14ac:dyDescent="0.25">
      <c r="A3795" s="53" t="str">
        <f>IF(AND(C3795="",D3795="",E3795="",F3795="",G3795="",H3795="",I3795="",J3795="",K3795="",L3795="",M3795="",N3795="",O3795=""),"",IF(OR(B3795="",C3795="",D3795="",E3795="",F3795="",G3795="",K3795="",L3795="",AND('1 Cover'!$B$21&lt;&gt;"None",M3795="")),"No","Yes"))</f>
        <v/>
      </c>
      <c r="B3795" s="26">
        <v>3792</v>
      </c>
      <c r="C3795" s="27"/>
      <c r="D3795" s="29"/>
      <c r="E3795" s="29"/>
      <c r="F3795" s="27"/>
      <c r="G3795" s="30"/>
      <c r="H3795" s="29"/>
      <c r="I3795" s="27"/>
      <c r="J3795" s="27"/>
      <c r="K3795" s="27"/>
      <c r="L3795" s="32"/>
      <c r="M3795" s="32"/>
      <c r="N3795" s="32"/>
      <c r="O3795" s="32"/>
    </row>
    <row r="3796" spans="1:15" ht="15" customHeight="1" x14ac:dyDescent="0.25">
      <c r="A3796" s="53" t="str">
        <f>IF(AND(C3796="",D3796="",E3796="",F3796="",G3796="",H3796="",I3796="",J3796="",K3796="",L3796="",M3796="",N3796="",O3796=""),"",IF(OR(B3796="",C3796="",D3796="",E3796="",F3796="",G3796="",K3796="",L3796="",AND('1 Cover'!$B$21&lt;&gt;"None",M3796="")),"No","Yes"))</f>
        <v/>
      </c>
      <c r="B3796" s="26">
        <v>3793</v>
      </c>
      <c r="C3796" s="27"/>
      <c r="D3796" s="29"/>
      <c r="E3796" s="29"/>
      <c r="F3796" s="27"/>
      <c r="G3796" s="30"/>
      <c r="H3796" s="29"/>
      <c r="I3796" s="27"/>
      <c r="J3796" s="27"/>
      <c r="K3796" s="27"/>
      <c r="L3796" s="32"/>
      <c r="M3796" s="32"/>
      <c r="N3796" s="32"/>
      <c r="O3796" s="32"/>
    </row>
    <row r="3797" spans="1:15" ht="15" customHeight="1" x14ac:dyDescent="0.25">
      <c r="A3797" s="53" t="str">
        <f>IF(AND(C3797="",D3797="",E3797="",F3797="",G3797="",H3797="",I3797="",J3797="",K3797="",L3797="",M3797="",N3797="",O3797=""),"",IF(OR(B3797="",C3797="",D3797="",E3797="",F3797="",G3797="",K3797="",L3797="",AND('1 Cover'!$B$21&lt;&gt;"None",M3797="")),"No","Yes"))</f>
        <v/>
      </c>
      <c r="B3797" s="26">
        <v>3794</v>
      </c>
      <c r="C3797" s="27"/>
      <c r="D3797" s="29"/>
      <c r="E3797" s="29"/>
      <c r="F3797" s="27"/>
      <c r="G3797" s="30"/>
      <c r="H3797" s="29"/>
      <c r="I3797" s="27"/>
      <c r="J3797" s="27"/>
      <c r="K3797" s="27"/>
      <c r="L3797" s="32"/>
      <c r="M3797" s="32"/>
      <c r="N3797" s="32"/>
      <c r="O3797" s="32"/>
    </row>
    <row r="3798" spans="1:15" ht="15" customHeight="1" x14ac:dyDescent="0.25">
      <c r="A3798" s="53" t="str">
        <f>IF(AND(C3798="",D3798="",E3798="",F3798="",G3798="",H3798="",I3798="",J3798="",K3798="",L3798="",M3798="",N3798="",O3798=""),"",IF(OR(B3798="",C3798="",D3798="",E3798="",F3798="",G3798="",K3798="",L3798="",AND('1 Cover'!$B$21&lt;&gt;"None",M3798="")),"No","Yes"))</f>
        <v/>
      </c>
      <c r="B3798" s="26">
        <v>3795</v>
      </c>
      <c r="C3798" s="27"/>
      <c r="D3798" s="29"/>
      <c r="E3798" s="29"/>
      <c r="F3798" s="27"/>
      <c r="G3798" s="30"/>
      <c r="H3798" s="29"/>
      <c r="I3798" s="27"/>
      <c r="J3798" s="27"/>
      <c r="K3798" s="27"/>
      <c r="L3798" s="31"/>
      <c r="M3798" s="31"/>
      <c r="N3798" s="31"/>
      <c r="O3798" s="31"/>
    </row>
    <row r="3799" spans="1:15" ht="15" customHeight="1" x14ac:dyDescent="0.25">
      <c r="A3799" s="53" t="str">
        <f>IF(AND(C3799="",D3799="",E3799="",F3799="",G3799="",H3799="",I3799="",J3799="",K3799="",L3799="",M3799="",N3799="",O3799=""),"",IF(OR(B3799="",C3799="",D3799="",E3799="",F3799="",G3799="",K3799="",L3799="",AND('1 Cover'!$B$21&lt;&gt;"None",M3799="")),"No","Yes"))</f>
        <v/>
      </c>
      <c r="B3799" s="26">
        <v>3796</v>
      </c>
      <c r="C3799" s="27"/>
      <c r="D3799" s="29"/>
      <c r="E3799" s="29"/>
      <c r="F3799" s="27"/>
      <c r="G3799" s="30"/>
      <c r="H3799" s="29"/>
      <c r="I3799" s="27"/>
      <c r="J3799" s="27"/>
      <c r="K3799" s="27"/>
      <c r="L3799" s="31"/>
      <c r="M3799" s="31"/>
      <c r="N3799" s="31"/>
      <c r="O3799" s="31"/>
    </row>
    <row r="3800" spans="1:15" ht="15" customHeight="1" x14ac:dyDescent="0.25">
      <c r="A3800" s="53" t="str">
        <f>IF(AND(C3800="",D3800="",E3800="",F3800="",G3800="",H3800="",I3800="",J3800="",K3800="",L3800="",M3800="",N3800="",O3800=""),"",IF(OR(B3800="",C3800="",D3800="",E3800="",F3800="",G3800="",K3800="",L3800="",AND('1 Cover'!$B$21&lt;&gt;"None",M3800="")),"No","Yes"))</f>
        <v/>
      </c>
      <c r="B3800" s="26">
        <v>3797</v>
      </c>
      <c r="C3800" s="27"/>
      <c r="D3800" s="29"/>
      <c r="E3800" s="29"/>
      <c r="F3800" s="27"/>
      <c r="G3800" s="30"/>
      <c r="H3800" s="29"/>
      <c r="I3800" s="27"/>
      <c r="J3800" s="27"/>
      <c r="K3800" s="27"/>
      <c r="L3800" s="31"/>
      <c r="M3800" s="31"/>
      <c r="N3800" s="31"/>
      <c r="O3800" s="31"/>
    </row>
    <row r="3801" spans="1:15" ht="15" customHeight="1" x14ac:dyDescent="0.25">
      <c r="A3801" s="53" t="str">
        <f>IF(AND(C3801="",D3801="",E3801="",F3801="",G3801="",H3801="",I3801="",J3801="",K3801="",L3801="",M3801="",N3801="",O3801=""),"",IF(OR(B3801="",C3801="",D3801="",E3801="",F3801="",G3801="",K3801="",L3801="",AND('1 Cover'!$B$21&lt;&gt;"None",M3801="")),"No","Yes"))</f>
        <v/>
      </c>
      <c r="B3801" s="26">
        <v>3798</v>
      </c>
      <c r="C3801" s="27"/>
      <c r="D3801" s="29"/>
      <c r="E3801" s="29"/>
      <c r="F3801" s="27"/>
      <c r="G3801" s="30"/>
      <c r="H3801" s="29"/>
      <c r="I3801" s="27"/>
      <c r="J3801" s="27"/>
      <c r="K3801" s="27"/>
      <c r="L3801" s="31"/>
      <c r="M3801" s="31"/>
      <c r="N3801" s="31"/>
      <c r="O3801" s="31"/>
    </row>
    <row r="3802" spans="1:15" ht="15" customHeight="1" x14ac:dyDescent="0.25">
      <c r="A3802" s="53" t="str">
        <f>IF(AND(C3802="",D3802="",E3802="",F3802="",G3802="",H3802="",I3802="",J3802="",K3802="",L3802="",M3802="",N3802="",O3802=""),"",IF(OR(B3802="",C3802="",D3802="",E3802="",F3802="",G3802="",K3802="",L3802="",AND('1 Cover'!$B$21&lt;&gt;"None",M3802="")),"No","Yes"))</f>
        <v/>
      </c>
      <c r="B3802" s="26">
        <v>3799</v>
      </c>
      <c r="C3802" s="27"/>
      <c r="D3802" s="29"/>
      <c r="E3802" s="29"/>
      <c r="F3802" s="27"/>
      <c r="G3802" s="30"/>
      <c r="H3802" s="29"/>
      <c r="I3802" s="27"/>
      <c r="J3802" s="27"/>
      <c r="K3802" s="27"/>
      <c r="L3802" s="31"/>
      <c r="M3802" s="31"/>
      <c r="N3802" s="31"/>
      <c r="O3802" s="31"/>
    </row>
    <row r="3803" spans="1:15" ht="15" customHeight="1" x14ac:dyDescent="0.25">
      <c r="A3803" s="53" t="str">
        <f>IF(AND(C3803="",D3803="",E3803="",F3803="",G3803="",H3803="",I3803="",J3803="",K3803="",L3803="",M3803="",N3803="",O3803=""),"",IF(OR(B3803="",C3803="",D3803="",E3803="",F3803="",G3803="",K3803="",L3803="",AND('1 Cover'!$B$21&lt;&gt;"None",M3803="")),"No","Yes"))</f>
        <v/>
      </c>
      <c r="B3803" s="26">
        <v>3800</v>
      </c>
      <c r="C3803" s="27"/>
      <c r="D3803" s="29"/>
      <c r="E3803" s="29"/>
      <c r="F3803" s="27"/>
      <c r="G3803" s="30"/>
      <c r="H3803" s="29"/>
      <c r="I3803" s="27"/>
      <c r="J3803" s="27"/>
      <c r="K3803" s="27"/>
      <c r="L3803" s="31"/>
      <c r="M3803" s="31"/>
      <c r="N3803" s="31"/>
      <c r="O3803" s="31"/>
    </row>
    <row r="3804" spans="1:15" ht="15" customHeight="1" x14ac:dyDescent="0.25">
      <c r="A3804" s="53" t="str">
        <f>IF(AND(C3804="",D3804="",E3804="",F3804="",G3804="",H3804="",I3804="",J3804="",K3804="",L3804="",M3804="",N3804="",O3804=""),"",IF(OR(B3804="",C3804="",D3804="",E3804="",F3804="",G3804="",K3804="",L3804="",AND('1 Cover'!$B$21&lt;&gt;"None",M3804="")),"No","Yes"))</f>
        <v/>
      </c>
      <c r="B3804" s="26">
        <v>3801</v>
      </c>
      <c r="C3804" s="27"/>
      <c r="D3804" s="29"/>
      <c r="E3804" s="29"/>
      <c r="F3804" s="27"/>
      <c r="G3804" s="30"/>
      <c r="H3804" s="29"/>
      <c r="I3804" s="27"/>
      <c r="J3804" s="27"/>
      <c r="K3804" s="27"/>
      <c r="L3804" s="31"/>
      <c r="M3804" s="31"/>
      <c r="N3804" s="31"/>
      <c r="O3804" s="31"/>
    </row>
    <row r="3805" spans="1:15" ht="15" customHeight="1" x14ac:dyDescent="0.25">
      <c r="A3805" s="53" t="str">
        <f>IF(AND(C3805="",D3805="",E3805="",F3805="",G3805="",H3805="",I3805="",J3805="",K3805="",L3805="",M3805="",N3805="",O3805=""),"",IF(OR(B3805="",C3805="",D3805="",E3805="",F3805="",G3805="",K3805="",L3805="",AND('1 Cover'!$B$21&lt;&gt;"None",M3805="")),"No","Yes"))</f>
        <v/>
      </c>
      <c r="B3805" s="26">
        <v>3802</v>
      </c>
      <c r="C3805" s="27"/>
      <c r="D3805" s="29"/>
      <c r="E3805" s="29"/>
      <c r="F3805" s="27"/>
      <c r="G3805" s="30"/>
      <c r="H3805" s="29"/>
      <c r="I3805" s="27"/>
      <c r="J3805" s="27"/>
      <c r="K3805" s="27"/>
      <c r="L3805" s="31"/>
      <c r="M3805" s="31"/>
      <c r="N3805" s="31"/>
      <c r="O3805" s="31"/>
    </row>
    <row r="3806" spans="1:15" ht="15" customHeight="1" x14ac:dyDescent="0.25">
      <c r="A3806" s="53" t="str">
        <f>IF(AND(C3806="",D3806="",E3806="",F3806="",G3806="",H3806="",I3806="",J3806="",K3806="",L3806="",M3806="",N3806="",O3806=""),"",IF(OR(B3806="",C3806="",D3806="",E3806="",F3806="",G3806="",K3806="",L3806="",AND('1 Cover'!$B$21&lt;&gt;"None",M3806="")),"No","Yes"))</f>
        <v/>
      </c>
      <c r="B3806" s="26">
        <v>3803</v>
      </c>
      <c r="C3806" s="27"/>
      <c r="D3806" s="29"/>
      <c r="E3806" s="29"/>
      <c r="F3806" s="27"/>
      <c r="G3806" s="30"/>
      <c r="H3806" s="29"/>
      <c r="I3806" s="27"/>
      <c r="J3806" s="27"/>
      <c r="K3806" s="27"/>
      <c r="L3806" s="31"/>
      <c r="M3806" s="31"/>
      <c r="N3806" s="31"/>
      <c r="O3806" s="31"/>
    </row>
    <row r="3807" spans="1:15" ht="15" customHeight="1" x14ac:dyDescent="0.25">
      <c r="A3807" s="53" t="str">
        <f>IF(AND(C3807="",D3807="",E3807="",F3807="",G3807="",H3807="",I3807="",J3807="",K3807="",L3807="",M3807="",N3807="",O3807=""),"",IF(OR(B3807="",C3807="",D3807="",E3807="",F3807="",G3807="",K3807="",L3807="",AND('1 Cover'!$B$21&lt;&gt;"None",M3807="")),"No","Yes"))</f>
        <v/>
      </c>
      <c r="B3807" s="26">
        <v>3804</v>
      </c>
      <c r="C3807" s="27"/>
      <c r="D3807" s="29"/>
      <c r="E3807" s="29"/>
      <c r="F3807" s="27"/>
      <c r="G3807" s="30"/>
      <c r="H3807" s="29"/>
      <c r="I3807" s="27"/>
      <c r="J3807" s="27"/>
      <c r="K3807" s="27"/>
      <c r="L3807" s="31"/>
      <c r="M3807" s="31"/>
      <c r="N3807" s="31"/>
      <c r="O3807" s="31"/>
    </row>
    <row r="3808" spans="1:15" ht="15" customHeight="1" x14ac:dyDescent="0.25">
      <c r="A3808" s="53" t="str">
        <f>IF(AND(C3808="",D3808="",E3808="",F3808="",G3808="",H3808="",I3808="",J3808="",K3808="",L3808="",M3808="",N3808="",O3808=""),"",IF(OR(B3808="",C3808="",D3808="",E3808="",F3808="",G3808="",K3808="",L3808="",AND('1 Cover'!$B$21&lt;&gt;"None",M3808="")),"No","Yes"))</f>
        <v/>
      </c>
      <c r="B3808" s="26">
        <v>3805</v>
      </c>
      <c r="C3808" s="27"/>
      <c r="D3808" s="29"/>
      <c r="E3808" s="29"/>
      <c r="F3808" s="27"/>
      <c r="G3808" s="30"/>
      <c r="H3808" s="29"/>
      <c r="I3808" s="27"/>
      <c r="J3808" s="27"/>
      <c r="K3808" s="27"/>
      <c r="L3808" s="31"/>
      <c r="M3808" s="31"/>
      <c r="N3808" s="31"/>
      <c r="O3808" s="31"/>
    </row>
    <row r="3809" spans="1:15" ht="15" customHeight="1" x14ac:dyDescent="0.25">
      <c r="A3809" s="53" t="str">
        <f>IF(AND(C3809="",D3809="",E3809="",F3809="",G3809="",H3809="",I3809="",J3809="",K3809="",L3809="",M3809="",N3809="",O3809=""),"",IF(OR(B3809="",C3809="",D3809="",E3809="",F3809="",G3809="",K3809="",L3809="",AND('1 Cover'!$B$21&lt;&gt;"None",M3809="")),"No","Yes"))</f>
        <v/>
      </c>
      <c r="B3809" s="26">
        <v>3806</v>
      </c>
      <c r="C3809" s="27"/>
      <c r="D3809" s="29"/>
      <c r="E3809" s="29"/>
      <c r="F3809" s="27"/>
      <c r="G3809" s="30"/>
      <c r="H3809" s="29"/>
      <c r="I3809" s="27"/>
      <c r="J3809" s="27"/>
      <c r="K3809" s="27"/>
      <c r="L3809" s="31"/>
      <c r="M3809" s="31"/>
      <c r="N3809" s="31"/>
      <c r="O3809" s="31"/>
    </row>
    <row r="3810" spans="1:15" ht="15" customHeight="1" x14ac:dyDescent="0.25">
      <c r="A3810" s="53" t="str">
        <f>IF(AND(C3810="",D3810="",E3810="",F3810="",G3810="",H3810="",I3810="",J3810="",K3810="",L3810="",M3810="",N3810="",O3810=""),"",IF(OR(B3810="",C3810="",D3810="",E3810="",F3810="",G3810="",K3810="",L3810="",AND('1 Cover'!$B$21&lt;&gt;"None",M3810="")),"No","Yes"))</f>
        <v/>
      </c>
      <c r="B3810" s="26">
        <v>3807</v>
      </c>
      <c r="C3810" s="27"/>
      <c r="D3810" s="29"/>
      <c r="E3810" s="29"/>
      <c r="F3810" s="27"/>
      <c r="G3810" s="30"/>
      <c r="H3810" s="29"/>
      <c r="I3810" s="27"/>
      <c r="J3810" s="27"/>
      <c r="K3810" s="27"/>
      <c r="L3810" s="31"/>
      <c r="M3810" s="31"/>
      <c r="N3810" s="31"/>
      <c r="O3810" s="31"/>
    </row>
    <row r="3811" spans="1:15" ht="15" customHeight="1" x14ac:dyDescent="0.25">
      <c r="A3811" s="53" t="str">
        <f>IF(AND(C3811="",D3811="",E3811="",F3811="",G3811="",H3811="",I3811="",J3811="",K3811="",L3811="",M3811="",N3811="",O3811=""),"",IF(OR(B3811="",C3811="",D3811="",E3811="",F3811="",G3811="",K3811="",L3811="",AND('1 Cover'!$B$21&lt;&gt;"None",M3811="")),"No","Yes"))</f>
        <v/>
      </c>
      <c r="B3811" s="26">
        <v>3808</v>
      </c>
      <c r="C3811" s="27"/>
      <c r="D3811" s="29"/>
      <c r="E3811" s="29"/>
      <c r="F3811" s="27"/>
      <c r="G3811" s="30"/>
      <c r="H3811" s="29"/>
      <c r="I3811" s="27"/>
      <c r="J3811" s="27"/>
      <c r="K3811" s="27"/>
      <c r="L3811" s="31"/>
      <c r="M3811" s="31"/>
      <c r="N3811" s="31"/>
      <c r="O3811" s="31"/>
    </row>
    <row r="3812" spans="1:15" ht="15" customHeight="1" x14ac:dyDescent="0.25">
      <c r="A3812" s="53" t="str">
        <f>IF(AND(C3812="",D3812="",E3812="",F3812="",G3812="",H3812="",I3812="",J3812="",K3812="",L3812="",M3812="",N3812="",O3812=""),"",IF(OR(B3812="",C3812="",D3812="",E3812="",F3812="",G3812="",K3812="",L3812="",AND('1 Cover'!$B$21&lt;&gt;"None",M3812="")),"No","Yes"))</f>
        <v/>
      </c>
      <c r="B3812" s="26">
        <v>3809</v>
      </c>
      <c r="C3812" s="27"/>
      <c r="D3812" s="29"/>
      <c r="E3812" s="29"/>
      <c r="F3812" s="27"/>
      <c r="G3812" s="30"/>
      <c r="H3812" s="29"/>
      <c r="I3812" s="27"/>
      <c r="J3812" s="27"/>
      <c r="K3812" s="27"/>
      <c r="L3812" s="31"/>
      <c r="M3812" s="31"/>
      <c r="N3812" s="31"/>
      <c r="O3812" s="31"/>
    </row>
    <row r="3813" spans="1:15" ht="15" customHeight="1" x14ac:dyDescent="0.25">
      <c r="A3813" s="53" t="str">
        <f>IF(AND(C3813="",D3813="",E3813="",F3813="",G3813="",H3813="",I3813="",J3813="",K3813="",L3813="",M3813="",N3813="",O3813=""),"",IF(OR(B3813="",C3813="",D3813="",E3813="",F3813="",G3813="",K3813="",L3813="",AND('1 Cover'!$B$21&lt;&gt;"None",M3813="")),"No","Yes"))</f>
        <v/>
      </c>
      <c r="B3813" s="26">
        <v>3810</v>
      </c>
      <c r="C3813" s="27"/>
      <c r="D3813" s="29"/>
      <c r="E3813" s="29"/>
      <c r="F3813" s="27"/>
      <c r="G3813" s="30"/>
      <c r="H3813" s="29"/>
      <c r="I3813" s="27"/>
      <c r="J3813" s="27"/>
      <c r="K3813" s="27"/>
      <c r="L3813" s="31"/>
      <c r="M3813" s="31"/>
      <c r="N3813" s="31"/>
      <c r="O3813" s="31"/>
    </row>
    <row r="3814" spans="1:15" ht="15" customHeight="1" x14ac:dyDescent="0.25">
      <c r="A3814" s="53" t="str">
        <f>IF(AND(C3814="",D3814="",E3814="",F3814="",G3814="",H3814="",I3814="",J3814="",K3814="",L3814="",M3814="",N3814="",O3814=""),"",IF(OR(B3814="",C3814="",D3814="",E3814="",F3814="",G3814="",K3814="",L3814="",AND('1 Cover'!$B$21&lt;&gt;"None",M3814="")),"No","Yes"))</f>
        <v/>
      </c>
      <c r="B3814" s="26">
        <v>3811</v>
      </c>
      <c r="C3814" s="27"/>
      <c r="D3814" s="29"/>
      <c r="E3814" s="29"/>
      <c r="F3814" s="27"/>
      <c r="G3814" s="30"/>
      <c r="H3814" s="29"/>
      <c r="I3814" s="27"/>
      <c r="J3814" s="27"/>
      <c r="K3814" s="27"/>
      <c r="L3814" s="31"/>
      <c r="M3814" s="31"/>
      <c r="N3814" s="31"/>
      <c r="O3814" s="31"/>
    </row>
    <row r="3815" spans="1:15" ht="15" customHeight="1" x14ac:dyDescent="0.25">
      <c r="A3815" s="53" t="str">
        <f>IF(AND(C3815="",D3815="",E3815="",F3815="",G3815="",H3815="",I3815="",J3815="",K3815="",L3815="",M3815="",N3815="",O3815=""),"",IF(OR(B3815="",C3815="",D3815="",E3815="",F3815="",G3815="",K3815="",L3815="",AND('1 Cover'!$B$21&lt;&gt;"None",M3815="")),"No","Yes"))</f>
        <v/>
      </c>
      <c r="B3815" s="26">
        <v>3812</v>
      </c>
      <c r="C3815" s="27"/>
      <c r="D3815" s="29"/>
      <c r="E3815" s="29"/>
      <c r="F3815" s="27"/>
      <c r="G3815" s="30"/>
      <c r="H3815" s="29"/>
      <c r="I3815" s="27"/>
      <c r="J3815" s="27"/>
      <c r="K3815" s="27"/>
      <c r="L3815" s="31"/>
      <c r="M3815" s="31"/>
      <c r="N3815" s="31"/>
      <c r="O3815" s="31"/>
    </row>
    <row r="3816" spans="1:15" ht="15" customHeight="1" x14ac:dyDescent="0.25">
      <c r="A3816" s="53" t="str">
        <f>IF(AND(C3816="",D3816="",E3816="",F3816="",G3816="",H3816="",I3816="",J3816="",K3816="",L3816="",M3816="",N3816="",O3816=""),"",IF(OR(B3816="",C3816="",D3816="",E3816="",F3816="",G3816="",K3816="",L3816="",AND('1 Cover'!$B$21&lt;&gt;"None",M3816="")),"No","Yes"))</f>
        <v/>
      </c>
      <c r="B3816" s="26">
        <v>3813</v>
      </c>
      <c r="C3816" s="27"/>
      <c r="D3816" s="29"/>
      <c r="E3816" s="29"/>
      <c r="F3816" s="27"/>
      <c r="G3816" s="30"/>
      <c r="H3816" s="29"/>
      <c r="I3816" s="27"/>
      <c r="J3816" s="27"/>
      <c r="K3816" s="27"/>
      <c r="L3816" s="31"/>
      <c r="M3816" s="31"/>
      <c r="N3816" s="31"/>
      <c r="O3816" s="31"/>
    </row>
    <row r="3817" spans="1:15" ht="15" customHeight="1" x14ac:dyDescent="0.25">
      <c r="A3817" s="53" t="str">
        <f>IF(AND(C3817="",D3817="",E3817="",F3817="",G3817="",H3817="",I3817="",J3817="",K3817="",L3817="",M3817="",N3817="",O3817=""),"",IF(OR(B3817="",C3817="",D3817="",E3817="",F3817="",G3817="",K3817="",L3817="",AND('1 Cover'!$B$21&lt;&gt;"None",M3817="")),"No","Yes"))</f>
        <v/>
      </c>
      <c r="B3817" s="26">
        <v>3814</v>
      </c>
      <c r="C3817" s="27"/>
      <c r="D3817" s="29"/>
      <c r="E3817" s="29"/>
      <c r="F3817" s="27"/>
      <c r="G3817" s="30"/>
      <c r="H3817" s="29"/>
      <c r="I3817" s="27"/>
      <c r="J3817" s="27"/>
      <c r="K3817" s="27"/>
      <c r="L3817" s="31"/>
      <c r="M3817" s="31"/>
      <c r="N3817" s="31"/>
      <c r="O3817" s="31"/>
    </row>
    <row r="3818" spans="1:15" ht="15" customHeight="1" x14ac:dyDescent="0.25">
      <c r="A3818" s="53" t="str">
        <f>IF(AND(C3818="",D3818="",E3818="",F3818="",G3818="",H3818="",I3818="",J3818="",K3818="",L3818="",M3818="",N3818="",O3818=""),"",IF(OR(B3818="",C3818="",D3818="",E3818="",F3818="",G3818="",K3818="",L3818="",AND('1 Cover'!$B$21&lt;&gt;"None",M3818="")),"No","Yes"))</f>
        <v/>
      </c>
      <c r="B3818" s="26">
        <v>3815</v>
      </c>
      <c r="C3818" s="27"/>
      <c r="D3818" s="29"/>
      <c r="E3818" s="29"/>
      <c r="F3818" s="27"/>
      <c r="G3818" s="30"/>
      <c r="H3818" s="29"/>
      <c r="I3818" s="27"/>
      <c r="J3818" s="27"/>
      <c r="K3818" s="27"/>
      <c r="L3818" s="31"/>
      <c r="M3818" s="31"/>
      <c r="N3818" s="31"/>
      <c r="O3818" s="31"/>
    </row>
    <row r="3819" spans="1:15" ht="15" customHeight="1" x14ac:dyDescent="0.25">
      <c r="A3819" s="53" t="str">
        <f>IF(AND(C3819="",D3819="",E3819="",F3819="",G3819="",H3819="",I3819="",J3819="",K3819="",L3819="",M3819="",N3819="",O3819=""),"",IF(OR(B3819="",C3819="",D3819="",E3819="",F3819="",G3819="",K3819="",L3819="",AND('1 Cover'!$B$21&lt;&gt;"None",M3819="")),"No","Yes"))</f>
        <v/>
      </c>
      <c r="B3819" s="26">
        <v>3816</v>
      </c>
      <c r="C3819" s="27"/>
      <c r="D3819" s="29"/>
      <c r="E3819" s="29"/>
      <c r="F3819" s="27"/>
      <c r="G3819" s="30"/>
      <c r="H3819" s="29"/>
      <c r="I3819" s="27"/>
      <c r="J3819" s="27"/>
      <c r="K3819" s="27"/>
      <c r="L3819" s="31"/>
      <c r="M3819" s="31"/>
      <c r="N3819" s="31"/>
      <c r="O3819" s="31"/>
    </row>
    <row r="3820" spans="1:15" ht="15" customHeight="1" x14ac:dyDescent="0.25">
      <c r="A3820" s="53" t="str">
        <f>IF(AND(C3820="",D3820="",E3820="",F3820="",G3820="",H3820="",I3820="",J3820="",K3820="",L3820="",M3820="",N3820="",O3820=""),"",IF(OR(B3820="",C3820="",D3820="",E3820="",F3820="",G3820="",K3820="",L3820="",AND('1 Cover'!$B$21&lt;&gt;"None",M3820="")),"No","Yes"))</f>
        <v/>
      </c>
      <c r="B3820" s="26">
        <v>3817</v>
      </c>
      <c r="C3820" s="27"/>
      <c r="D3820" s="29"/>
      <c r="E3820" s="29"/>
      <c r="F3820" s="27"/>
      <c r="G3820" s="30"/>
      <c r="H3820" s="29"/>
      <c r="I3820" s="27"/>
      <c r="J3820" s="27"/>
      <c r="K3820" s="27"/>
      <c r="L3820" s="31"/>
      <c r="M3820" s="31"/>
      <c r="N3820" s="31"/>
      <c r="O3820" s="31"/>
    </row>
    <row r="3821" spans="1:15" ht="15" customHeight="1" x14ac:dyDescent="0.25">
      <c r="A3821" s="53" t="str">
        <f>IF(AND(C3821="",D3821="",E3821="",F3821="",G3821="",H3821="",I3821="",J3821="",K3821="",L3821="",M3821="",N3821="",O3821=""),"",IF(OR(B3821="",C3821="",D3821="",E3821="",F3821="",G3821="",K3821="",L3821="",AND('1 Cover'!$B$21&lt;&gt;"None",M3821="")),"No","Yes"))</f>
        <v/>
      </c>
      <c r="B3821" s="26">
        <v>3818</v>
      </c>
      <c r="C3821" s="27"/>
      <c r="D3821" s="29"/>
      <c r="E3821" s="29"/>
      <c r="F3821" s="27"/>
      <c r="G3821" s="30"/>
      <c r="H3821" s="29"/>
      <c r="I3821" s="27"/>
      <c r="J3821" s="27"/>
      <c r="K3821" s="27"/>
      <c r="L3821" s="31"/>
      <c r="M3821" s="31"/>
      <c r="N3821" s="31"/>
      <c r="O3821" s="31"/>
    </row>
    <row r="3822" spans="1:15" ht="15" customHeight="1" x14ac:dyDescent="0.25">
      <c r="A3822" s="53" t="str">
        <f>IF(AND(C3822="",D3822="",E3822="",F3822="",G3822="",H3822="",I3822="",J3822="",K3822="",L3822="",M3822="",N3822="",O3822=""),"",IF(OR(B3822="",C3822="",D3822="",E3822="",F3822="",G3822="",K3822="",L3822="",AND('1 Cover'!$B$21&lt;&gt;"None",M3822="")),"No","Yes"))</f>
        <v/>
      </c>
      <c r="B3822" s="26">
        <v>3819</v>
      </c>
      <c r="C3822" s="27"/>
      <c r="D3822" s="29"/>
      <c r="E3822" s="29"/>
      <c r="F3822" s="27"/>
      <c r="G3822" s="30"/>
      <c r="H3822" s="29"/>
      <c r="I3822" s="27"/>
      <c r="J3822" s="27"/>
      <c r="K3822" s="27"/>
      <c r="L3822" s="31"/>
      <c r="M3822" s="31"/>
      <c r="N3822" s="31"/>
      <c r="O3822" s="31"/>
    </row>
    <row r="3823" spans="1:15" ht="15" customHeight="1" x14ac:dyDescent="0.25">
      <c r="A3823" s="53" t="str">
        <f>IF(AND(C3823="",D3823="",E3823="",F3823="",G3823="",H3823="",I3823="",J3823="",K3823="",L3823="",M3823="",N3823="",O3823=""),"",IF(OR(B3823="",C3823="",D3823="",E3823="",F3823="",G3823="",K3823="",L3823="",AND('1 Cover'!$B$21&lt;&gt;"None",M3823="")),"No","Yes"))</f>
        <v/>
      </c>
      <c r="B3823" s="26">
        <v>3820</v>
      </c>
      <c r="C3823" s="27"/>
      <c r="D3823" s="29"/>
      <c r="E3823" s="29"/>
      <c r="F3823" s="27"/>
      <c r="G3823" s="30"/>
      <c r="H3823" s="29"/>
      <c r="I3823" s="27"/>
      <c r="J3823" s="27"/>
      <c r="K3823" s="27"/>
      <c r="L3823" s="31"/>
      <c r="M3823" s="31"/>
      <c r="N3823" s="31"/>
      <c r="O3823" s="31"/>
    </row>
    <row r="3824" spans="1:15" ht="15" customHeight="1" x14ac:dyDescent="0.25">
      <c r="A3824" s="53" t="str">
        <f>IF(AND(C3824="",D3824="",E3824="",F3824="",G3824="",H3824="",I3824="",J3824="",K3824="",L3824="",M3824="",N3824="",O3824=""),"",IF(OR(B3824="",C3824="",D3824="",E3824="",F3824="",G3824="",K3824="",L3824="",AND('1 Cover'!$B$21&lt;&gt;"None",M3824="")),"No","Yes"))</f>
        <v/>
      </c>
      <c r="B3824" s="26">
        <v>3821</v>
      </c>
      <c r="C3824" s="27"/>
      <c r="D3824" s="29"/>
      <c r="E3824" s="29"/>
      <c r="F3824" s="27"/>
      <c r="G3824" s="30"/>
      <c r="H3824" s="29"/>
      <c r="I3824" s="27"/>
      <c r="J3824" s="27"/>
      <c r="K3824" s="27"/>
      <c r="L3824" s="31"/>
      <c r="M3824" s="31"/>
      <c r="N3824" s="31"/>
      <c r="O3824" s="31"/>
    </row>
    <row r="3825" spans="1:15" ht="15" customHeight="1" x14ac:dyDescent="0.25">
      <c r="A3825" s="53" t="str">
        <f>IF(AND(C3825="",D3825="",E3825="",F3825="",G3825="",H3825="",I3825="",J3825="",K3825="",L3825="",M3825="",N3825="",O3825=""),"",IF(OR(B3825="",C3825="",D3825="",E3825="",F3825="",G3825="",K3825="",L3825="",AND('1 Cover'!$B$21&lt;&gt;"None",M3825="")),"No","Yes"))</f>
        <v/>
      </c>
      <c r="B3825" s="26">
        <v>3822</v>
      </c>
      <c r="C3825" s="27"/>
      <c r="D3825" s="29"/>
      <c r="E3825" s="29"/>
      <c r="F3825" s="27"/>
      <c r="G3825" s="30"/>
      <c r="H3825" s="29"/>
      <c r="I3825" s="27"/>
      <c r="J3825" s="27"/>
      <c r="K3825" s="27"/>
      <c r="L3825" s="32"/>
      <c r="M3825" s="32"/>
      <c r="N3825" s="32"/>
      <c r="O3825" s="32"/>
    </row>
    <row r="3826" spans="1:15" ht="15" customHeight="1" x14ac:dyDescent="0.25">
      <c r="A3826" s="53" t="str">
        <f>IF(AND(C3826="",D3826="",E3826="",F3826="",G3826="",H3826="",I3826="",J3826="",K3826="",L3826="",M3826="",N3826="",O3826=""),"",IF(OR(B3826="",C3826="",D3826="",E3826="",F3826="",G3826="",K3826="",L3826="",AND('1 Cover'!$B$21&lt;&gt;"None",M3826="")),"No","Yes"))</f>
        <v/>
      </c>
      <c r="B3826" s="26">
        <v>3823</v>
      </c>
      <c r="C3826" s="27"/>
      <c r="D3826" s="29"/>
      <c r="E3826" s="29"/>
      <c r="F3826" s="27"/>
      <c r="G3826" s="30"/>
      <c r="H3826" s="29"/>
      <c r="I3826" s="27"/>
      <c r="J3826" s="27"/>
      <c r="K3826" s="27"/>
      <c r="L3826" s="32"/>
      <c r="M3826" s="32"/>
      <c r="N3826" s="32"/>
      <c r="O3826" s="32"/>
    </row>
    <row r="3827" spans="1:15" ht="15" customHeight="1" x14ac:dyDescent="0.25">
      <c r="A3827" s="53" t="str">
        <f>IF(AND(C3827="",D3827="",E3827="",F3827="",G3827="",H3827="",I3827="",J3827="",K3827="",L3827="",M3827="",N3827="",O3827=""),"",IF(OR(B3827="",C3827="",D3827="",E3827="",F3827="",G3827="",K3827="",L3827="",AND('1 Cover'!$B$21&lt;&gt;"None",M3827="")),"No","Yes"))</f>
        <v/>
      </c>
      <c r="B3827" s="26">
        <v>3824</v>
      </c>
      <c r="C3827" s="27"/>
      <c r="D3827" s="29"/>
      <c r="E3827" s="29"/>
      <c r="F3827" s="27"/>
      <c r="G3827" s="30"/>
      <c r="H3827" s="29"/>
      <c r="I3827" s="27"/>
      <c r="J3827" s="27"/>
      <c r="K3827" s="27"/>
      <c r="L3827" s="32"/>
      <c r="M3827" s="32"/>
      <c r="N3827" s="32"/>
      <c r="O3827" s="32"/>
    </row>
    <row r="3828" spans="1:15" ht="15" customHeight="1" x14ac:dyDescent="0.25">
      <c r="A3828" s="53" t="str">
        <f>IF(AND(C3828="",D3828="",E3828="",F3828="",G3828="",H3828="",I3828="",J3828="",K3828="",L3828="",M3828="",N3828="",O3828=""),"",IF(OR(B3828="",C3828="",D3828="",E3828="",F3828="",G3828="",K3828="",L3828="",AND('1 Cover'!$B$21&lt;&gt;"None",M3828="")),"No","Yes"))</f>
        <v/>
      </c>
      <c r="B3828" s="26">
        <v>3825</v>
      </c>
      <c r="C3828" s="27"/>
      <c r="D3828" s="29"/>
      <c r="E3828" s="29"/>
      <c r="F3828" s="27"/>
      <c r="G3828" s="30"/>
      <c r="H3828" s="29"/>
      <c r="I3828" s="27"/>
      <c r="J3828" s="27"/>
      <c r="K3828" s="27"/>
      <c r="L3828" s="31"/>
      <c r="M3828" s="31"/>
      <c r="N3828" s="31"/>
      <c r="O3828" s="31"/>
    </row>
    <row r="3829" spans="1:15" ht="15" customHeight="1" x14ac:dyDescent="0.25">
      <c r="A3829" s="53" t="str">
        <f>IF(AND(C3829="",D3829="",E3829="",F3829="",G3829="",H3829="",I3829="",J3829="",K3829="",L3829="",M3829="",N3829="",O3829=""),"",IF(OR(B3829="",C3829="",D3829="",E3829="",F3829="",G3829="",K3829="",L3829="",AND('1 Cover'!$B$21&lt;&gt;"None",M3829="")),"No","Yes"))</f>
        <v/>
      </c>
      <c r="B3829" s="26">
        <v>3826</v>
      </c>
      <c r="C3829" s="27"/>
      <c r="D3829" s="29"/>
      <c r="E3829" s="29"/>
      <c r="F3829" s="27"/>
      <c r="G3829" s="30"/>
      <c r="H3829" s="29"/>
      <c r="I3829" s="27"/>
      <c r="J3829" s="27"/>
      <c r="K3829" s="27"/>
      <c r="L3829" s="31"/>
      <c r="M3829" s="31"/>
      <c r="N3829" s="31"/>
      <c r="O3829" s="31"/>
    </row>
    <row r="3830" spans="1:15" ht="15" customHeight="1" x14ac:dyDescent="0.25">
      <c r="A3830" s="53" t="str">
        <f>IF(AND(C3830="",D3830="",E3830="",F3830="",G3830="",H3830="",I3830="",J3830="",K3830="",L3830="",M3830="",N3830="",O3830=""),"",IF(OR(B3830="",C3830="",D3830="",E3830="",F3830="",G3830="",K3830="",L3830="",AND('1 Cover'!$B$21&lt;&gt;"None",M3830="")),"No","Yes"))</f>
        <v/>
      </c>
      <c r="B3830" s="26">
        <v>3827</v>
      </c>
      <c r="C3830" s="27"/>
      <c r="D3830" s="29"/>
      <c r="E3830" s="29"/>
      <c r="F3830" s="27"/>
      <c r="G3830" s="30"/>
      <c r="H3830" s="29"/>
      <c r="I3830" s="27"/>
      <c r="J3830" s="27"/>
      <c r="K3830" s="27"/>
      <c r="L3830" s="31"/>
      <c r="M3830" s="31"/>
      <c r="N3830" s="31"/>
      <c r="O3830" s="31"/>
    </row>
    <row r="3831" spans="1:15" ht="15" customHeight="1" x14ac:dyDescent="0.25">
      <c r="A3831" s="53" t="str">
        <f>IF(AND(C3831="",D3831="",E3831="",F3831="",G3831="",H3831="",I3831="",J3831="",K3831="",L3831="",M3831="",N3831="",O3831=""),"",IF(OR(B3831="",C3831="",D3831="",E3831="",F3831="",G3831="",K3831="",L3831="",AND('1 Cover'!$B$21&lt;&gt;"None",M3831="")),"No","Yes"))</f>
        <v/>
      </c>
      <c r="B3831" s="26">
        <v>3828</v>
      </c>
      <c r="C3831" s="27"/>
      <c r="D3831" s="29"/>
      <c r="E3831" s="29"/>
      <c r="F3831" s="27"/>
      <c r="G3831" s="30"/>
      <c r="H3831" s="29"/>
      <c r="I3831" s="27"/>
      <c r="J3831" s="27"/>
      <c r="K3831" s="27"/>
      <c r="L3831" s="31"/>
      <c r="M3831" s="31"/>
      <c r="N3831" s="31"/>
      <c r="O3831" s="31"/>
    </row>
    <row r="3832" spans="1:15" ht="15" customHeight="1" x14ac:dyDescent="0.25">
      <c r="A3832" s="53" t="str">
        <f>IF(AND(C3832="",D3832="",E3832="",F3832="",G3832="",H3832="",I3832="",J3832="",K3832="",L3832="",M3832="",N3832="",O3832=""),"",IF(OR(B3832="",C3832="",D3832="",E3832="",F3832="",G3832="",K3832="",L3832="",AND('1 Cover'!$B$21&lt;&gt;"None",M3832="")),"No","Yes"))</f>
        <v/>
      </c>
      <c r="B3832" s="26">
        <v>3829</v>
      </c>
      <c r="C3832" s="27"/>
      <c r="D3832" s="29"/>
      <c r="E3832" s="29"/>
      <c r="F3832" s="27"/>
      <c r="G3832" s="30"/>
      <c r="H3832" s="29"/>
      <c r="I3832" s="27"/>
      <c r="J3832" s="27"/>
      <c r="K3832" s="27"/>
      <c r="L3832" s="31"/>
      <c r="M3832" s="31"/>
      <c r="N3832" s="31"/>
      <c r="O3832" s="31"/>
    </row>
    <row r="3833" spans="1:15" ht="15" customHeight="1" x14ac:dyDescent="0.25">
      <c r="A3833" s="53" t="str">
        <f>IF(AND(C3833="",D3833="",E3833="",F3833="",G3833="",H3833="",I3833="",J3833="",K3833="",L3833="",M3833="",N3833="",O3833=""),"",IF(OR(B3833="",C3833="",D3833="",E3833="",F3833="",G3833="",K3833="",L3833="",AND('1 Cover'!$B$21&lt;&gt;"None",M3833="")),"No","Yes"))</f>
        <v/>
      </c>
      <c r="B3833" s="26">
        <v>3830</v>
      </c>
      <c r="C3833" s="27"/>
      <c r="D3833" s="29"/>
      <c r="E3833" s="29"/>
      <c r="F3833" s="27"/>
      <c r="G3833" s="30"/>
      <c r="H3833" s="29"/>
      <c r="I3833" s="27"/>
      <c r="J3833" s="27"/>
      <c r="K3833" s="27"/>
      <c r="L3833" s="31"/>
      <c r="M3833" s="31"/>
      <c r="N3833" s="31"/>
      <c r="O3833" s="31"/>
    </row>
    <row r="3834" spans="1:15" ht="15" customHeight="1" x14ac:dyDescent="0.25">
      <c r="A3834" s="53" t="str">
        <f>IF(AND(C3834="",D3834="",E3834="",F3834="",G3834="",H3834="",I3834="",J3834="",K3834="",L3834="",M3834="",N3834="",O3834=""),"",IF(OR(B3834="",C3834="",D3834="",E3834="",F3834="",G3834="",K3834="",L3834="",AND('1 Cover'!$B$21&lt;&gt;"None",M3834="")),"No","Yes"))</f>
        <v/>
      </c>
      <c r="B3834" s="26">
        <v>3831</v>
      </c>
      <c r="C3834" s="27"/>
      <c r="D3834" s="29"/>
      <c r="E3834" s="29"/>
      <c r="F3834" s="27"/>
      <c r="G3834" s="30"/>
      <c r="H3834" s="29"/>
      <c r="I3834" s="27"/>
      <c r="J3834" s="27"/>
      <c r="K3834" s="27"/>
      <c r="L3834" s="31"/>
      <c r="M3834" s="31"/>
      <c r="N3834" s="31"/>
      <c r="O3834" s="31"/>
    </row>
    <row r="3835" spans="1:15" ht="15" customHeight="1" x14ac:dyDescent="0.25">
      <c r="A3835" s="53" t="str">
        <f>IF(AND(C3835="",D3835="",E3835="",F3835="",G3835="",H3835="",I3835="",J3835="",K3835="",L3835="",M3835="",N3835="",O3835=""),"",IF(OR(B3835="",C3835="",D3835="",E3835="",F3835="",G3835="",K3835="",L3835="",AND('1 Cover'!$B$21&lt;&gt;"None",M3835="")),"No","Yes"))</f>
        <v/>
      </c>
      <c r="B3835" s="26">
        <v>3832</v>
      </c>
      <c r="C3835" s="27"/>
      <c r="D3835" s="29"/>
      <c r="E3835" s="29"/>
      <c r="F3835" s="27"/>
      <c r="G3835" s="30"/>
      <c r="H3835" s="29"/>
      <c r="I3835" s="27"/>
      <c r="J3835" s="27"/>
      <c r="K3835" s="27"/>
      <c r="L3835" s="31"/>
      <c r="M3835" s="31"/>
      <c r="N3835" s="31"/>
      <c r="O3835" s="31"/>
    </row>
    <row r="3836" spans="1:15" ht="15" customHeight="1" x14ac:dyDescent="0.25">
      <c r="A3836" s="53" t="str">
        <f>IF(AND(C3836="",D3836="",E3836="",F3836="",G3836="",H3836="",I3836="",J3836="",K3836="",L3836="",M3836="",N3836="",O3836=""),"",IF(OR(B3836="",C3836="",D3836="",E3836="",F3836="",G3836="",K3836="",L3836="",AND('1 Cover'!$B$21&lt;&gt;"None",M3836="")),"No","Yes"))</f>
        <v/>
      </c>
      <c r="B3836" s="26">
        <v>3833</v>
      </c>
      <c r="C3836" s="27"/>
      <c r="D3836" s="29"/>
      <c r="E3836" s="29"/>
      <c r="F3836" s="27"/>
      <c r="G3836" s="30"/>
      <c r="H3836" s="29"/>
      <c r="I3836" s="27"/>
      <c r="J3836" s="27"/>
      <c r="K3836" s="27"/>
      <c r="L3836" s="31"/>
      <c r="M3836" s="31"/>
      <c r="N3836" s="31"/>
      <c r="O3836" s="31"/>
    </row>
    <row r="3837" spans="1:15" ht="15" customHeight="1" x14ac:dyDescent="0.25">
      <c r="A3837" s="53" t="str">
        <f>IF(AND(C3837="",D3837="",E3837="",F3837="",G3837="",H3837="",I3837="",J3837="",K3837="",L3837="",M3837="",N3837="",O3837=""),"",IF(OR(B3837="",C3837="",D3837="",E3837="",F3837="",G3837="",K3837="",L3837="",AND('1 Cover'!$B$21&lt;&gt;"None",M3837="")),"No","Yes"))</f>
        <v/>
      </c>
      <c r="B3837" s="26">
        <v>3834</v>
      </c>
      <c r="C3837" s="27"/>
      <c r="D3837" s="29"/>
      <c r="E3837" s="29"/>
      <c r="F3837" s="27"/>
      <c r="G3837" s="30"/>
      <c r="H3837" s="29"/>
      <c r="I3837" s="27"/>
      <c r="J3837" s="27"/>
      <c r="K3837" s="27"/>
      <c r="L3837" s="31"/>
      <c r="M3837" s="31"/>
      <c r="N3837" s="31"/>
      <c r="O3837" s="31"/>
    </row>
    <row r="3838" spans="1:15" ht="15" customHeight="1" x14ac:dyDescent="0.25">
      <c r="A3838" s="53" t="str">
        <f>IF(AND(C3838="",D3838="",E3838="",F3838="",G3838="",H3838="",I3838="",J3838="",K3838="",L3838="",M3838="",N3838="",O3838=""),"",IF(OR(B3838="",C3838="",D3838="",E3838="",F3838="",G3838="",K3838="",L3838="",AND('1 Cover'!$B$21&lt;&gt;"None",M3838="")),"No","Yes"))</f>
        <v/>
      </c>
      <c r="B3838" s="26">
        <v>3835</v>
      </c>
      <c r="C3838" s="27"/>
      <c r="D3838" s="29"/>
      <c r="E3838" s="29"/>
      <c r="F3838" s="27"/>
      <c r="G3838" s="30"/>
      <c r="H3838" s="29"/>
      <c r="I3838" s="27"/>
      <c r="J3838" s="27"/>
      <c r="K3838" s="27"/>
      <c r="L3838" s="31"/>
      <c r="M3838" s="31"/>
      <c r="N3838" s="31"/>
      <c r="O3838" s="31"/>
    </row>
    <row r="3839" spans="1:15" ht="15" customHeight="1" x14ac:dyDescent="0.25">
      <c r="A3839" s="53" t="str">
        <f>IF(AND(C3839="",D3839="",E3839="",F3839="",G3839="",H3839="",I3839="",J3839="",K3839="",L3839="",M3839="",N3839="",O3839=""),"",IF(OR(B3839="",C3839="",D3839="",E3839="",F3839="",G3839="",K3839="",L3839="",AND('1 Cover'!$B$21&lt;&gt;"None",M3839="")),"No","Yes"))</f>
        <v/>
      </c>
      <c r="B3839" s="26">
        <v>3836</v>
      </c>
      <c r="C3839" s="27"/>
      <c r="D3839" s="29"/>
      <c r="E3839" s="29"/>
      <c r="F3839" s="27"/>
      <c r="G3839" s="30"/>
      <c r="H3839" s="29"/>
      <c r="I3839" s="27"/>
      <c r="J3839" s="27"/>
      <c r="K3839" s="27"/>
      <c r="L3839" s="31"/>
      <c r="M3839" s="31"/>
      <c r="N3839" s="31"/>
      <c r="O3839" s="31"/>
    </row>
    <row r="3840" spans="1:15" ht="15" customHeight="1" x14ac:dyDescent="0.25">
      <c r="A3840" s="53" t="str">
        <f>IF(AND(C3840="",D3840="",E3840="",F3840="",G3840="",H3840="",I3840="",J3840="",K3840="",L3840="",M3840="",N3840="",O3840=""),"",IF(OR(B3840="",C3840="",D3840="",E3840="",F3840="",G3840="",K3840="",L3840="",AND('1 Cover'!$B$21&lt;&gt;"None",M3840="")),"No","Yes"))</f>
        <v/>
      </c>
      <c r="B3840" s="26">
        <v>3837</v>
      </c>
      <c r="C3840" s="27"/>
      <c r="D3840" s="29"/>
      <c r="E3840" s="29"/>
      <c r="F3840" s="27"/>
      <c r="G3840" s="30"/>
      <c r="H3840" s="29"/>
      <c r="I3840" s="27"/>
      <c r="J3840" s="27"/>
      <c r="K3840" s="27"/>
      <c r="L3840" s="31"/>
      <c r="M3840" s="31"/>
      <c r="N3840" s="31"/>
      <c r="O3840" s="31"/>
    </row>
    <row r="3841" spans="1:15" ht="15" customHeight="1" x14ac:dyDescent="0.25">
      <c r="A3841" s="53" t="str">
        <f>IF(AND(C3841="",D3841="",E3841="",F3841="",G3841="",H3841="",I3841="",J3841="",K3841="",L3841="",M3841="",N3841="",O3841=""),"",IF(OR(B3841="",C3841="",D3841="",E3841="",F3841="",G3841="",K3841="",L3841="",AND('1 Cover'!$B$21&lt;&gt;"None",M3841="")),"No","Yes"))</f>
        <v/>
      </c>
      <c r="B3841" s="26">
        <v>3838</v>
      </c>
      <c r="C3841" s="27"/>
      <c r="D3841" s="29"/>
      <c r="E3841" s="29"/>
      <c r="F3841" s="27"/>
      <c r="G3841" s="30"/>
      <c r="H3841" s="29"/>
      <c r="I3841" s="27"/>
      <c r="J3841" s="27"/>
      <c r="K3841" s="27"/>
      <c r="L3841" s="31"/>
      <c r="M3841" s="31"/>
      <c r="N3841" s="31"/>
      <c r="O3841" s="31"/>
    </row>
    <row r="3842" spans="1:15" ht="15" customHeight="1" x14ac:dyDescent="0.25">
      <c r="A3842" s="53" t="str">
        <f>IF(AND(C3842="",D3842="",E3842="",F3842="",G3842="",H3842="",I3842="",J3842="",K3842="",L3842="",M3842="",N3842="",O3842=""),"",IF(OR(B3842="",C3842="",D3842="",E3842="",F3842="",G3842="",K3842="",L3842="",AND('1 Cover'!$B$21&lt;&gt;"None",M3842="")),"No","Yes"))</f>
        <v/>
      </c>
      <c r="B3842" s="26">
        <v>3839</v>
      </c>
      <c r="C3842" s="27"/>
      <c r="D3842" s="29"/>
      <c r="E3842" s="29"/>
      <c r="F3842" s="27"/>
      <c r="G3842" s="30"/>
      <c r="H3842" s="29"/>
      <c r="I3842" s="27"/>
      <c r="J3842" s="27"/>
      <c r="K3842" s="27"/>
      <c r="L3842" s="31"/>
      <c r="M3842" s="31"/>
      <c r="N3842" s="31"/>
      <c r="O3842" s="31"/>
    </row>
    <row r="3843" spans="1:15" ht="15" customHeight="1" x14ac:dyDescent="0.25">
      <c r="A3843" s="53" t="str">
        <f>IF(AND(C3843="",D3843="",E3843="",F3843="",G3843="",H3843="",I3843="",J3843="",K3843="",L3843="",M3843="",N3843="",O3843=""),"",IF(OR(B3843="",C3843="",D3843="",E3843="",F3843="",G3843="",K3843="",L3843="",AND('1 Cover'!$B$21&lt;&gt;"None",M3843="")),"No","Yes"))</f>
        <v/>
      </c>
      <c r="B3843" s="26">
        <v>3840</v>
      </c>
      <c r="C3843" s="27"/>
      <c r="D3843" s="29"/>
      <c r="E3843" s="29"/>
      <c r="F3843" s="27"/>
      <c r="G3843" s="30"/>
      <c r="H3843" s="29"/>
      <c r="I3843" s="27"/>
      <c r="J3843" s="27"/>
      <c r="K3843" s="27"/>
      <c r="L3843" s="31"/>
      <c r="M3843" s="31"/>
      <c r="N3843" s="31"/>
      <c r="O3843" s="31"/>
    </row>
    <row r="3844" spans="1:15" ht="15" customHeight="1" x14ac:dyDescent="0.25">
      <c r="A3844" s="53" t="str">
        <f>IF(AND(C3844="",D3844="",E3844="",F3844="",G3844="",H3844="",I3844="",J3844="",K3844="",L3844="",M3844="",N3844="",O3844=""),"",IF(OR(B3844="",C3844="",D3844="",E3844="",F3844="",G3844="",K3844="",L3844="",AND('1 Cover'!$B$21&lt;&gt;"None",M3844="")),"No","Yes"))</f>
        <v/>
      </c>
      <c r="B3844" s="26">
        <v>3841</v>
      </c>
      <c r="C3844" s="27"/>
      <c r="D3844" s="29"/>
      <c r="E3844" s="29"/>
      <c r="F3844" s="27"/>
      <c r="G3844" s="30"/>
      <c r="H3844" s="29"/>
      <c r="I3844" s="27"/>
      <c r="J3844" s="27"/>
      <c r="K3844" s="27"/>
      <c r="L3844" s="31"/>
      <c r="M3844" s="31"/>
      <c r="N3844" s="31"/>
      <c r="O3844" s="31"/>
    </row>
    <row r="3845" spans="1:15" ht="15" customHeight="1" x14ac:dyDescent="0.25">
      <c r="A3845" s="53" t="str">
        <f>IF(AND(C3845="",D3845="",E3845="",F3845="",G3845="",H3845="",I3845="",J3845="",K3845="",L3845="",M3845="",N3845="",O3845=""),"",IF(OR(B3845="",C3845="",D3845="",E3845="",F3845="",G3845="",K3845="",L3845="",AND('1 Cover'!$B$21&lt;&gt;"None",M3845="")),"No","Yes"))</f>
        <v/>
      </c>
      <c r="B3845" s="26">
        <v>3842</v>
      </c>
      <c r="C3845" s="27"/>
      <c r="D3845" s="29"/>
      <c r="E3845" s="29"/>
      <c r="F3845" s="27"/>
      <c r="G3845" s="30"/>
      <c r="H3845" s="29"/>
      <c r="I3845" s="27"/>
      <c r="J3845" s="27"/>
      <c r="K3845" s="27"/>
      <c r="L3845" s="31"/>
      <c r="M3845" s="31"/>
      <c r="N3845" s="31"/>
      <c r="O3845" s="31"/>
    </row>
    <row r="3846" spans="1:15" ht="15" customHeight="1" x14ac:dyDescent="0.25">
      <c r="A3846" s="53" t="str">
        <f>IF(AND(C3846="",D3846="",E3846="",F3846="",G3846="",H3846="",I3846="",J3846="",K3846="",L3846="",M3846="",N3846="",O3846=""),"",IF(OR(B3846="",C3846="",D3846="",E3846="",F3846="",G3846="",K3846="",L3846="",AND('1 Cover'!$B$21&lt;&gt;"None",M3846="")),"No","Yes"))</f>
        <v/>
      </c>
      <c r="B3846" s="26">
        <v>3843</v>
      </c>
      <c r="C3846" s="27"/>
      <c r="D3846" s="29"/>
      <c r="E3846" s="29"/>
      <c r="F3846" s="27"/>
      <c r="G3846" s="30"/>
      <c r="H3846" s="29"/>
      <c r="I3846" s="27"/>
      <c r="J3846" s="27"/>
      <c r="K3846" s="27"/>
      <c r="L3846" s="31"/>
      <c r="M3846" s="31"/>
      <c r="N3846" s="31"/>
      <c r="O3846" s="31"/>
    </row>
    <row r="3847" spans="1:15" ht="15" customHeight="1" x14ac:dyDescent="0.25">
      <c r="A3847" s="53" t="str">
        <f>IF(AND(C3847="",D3847="",E3847="",F3847="",G3847="",H3847="",I3847="",J3847="",K3847="",L3847="",M3847="",N3847="",O3847=""),"",IF(OR(B3847="",C3847="",D3847="",E3847="",F3847="",G3847="",K3847="",L3847="",AND('1 Cover'!$B$21&lt;&gt;"None",M3847="")),"No","Yes"))</f>
        <v/>
      </c>
      <c r="B3847" s="26">
        <v>3844</v>
      </c>
      <c r="C3847" s="27"/>
      <c r="D3847" s="29"/>
      <c r="E3847" s="29"/>
      <c r="F3847" s="27"/>
      <c r="G3847" s="30"/>
      <c r="H3847" s="29"/>
      <c r="I3847" s="27"/>
      <c r="J3847" s="27"/>
      <c r="K3847" s="27"/>
      <c r="L3847" s="31"/>
      <c r="M3847" s="31"/>
      <c r="N3847" s="31"/>
      <c r="O3847" s="31"/>
    </row>
    <row r="3848" spans="1:15" ht="15" customHeight="1" x14ac:dyDescent="0.25">
      <c r="A3848" s="53" t="str">
        <f>IF(AND(C3848="",D3848="",E3848="",F3848="",G3848="",H3848="",I3848="",J3848="",K3848="",L3848="",M3848="",N3848="",O3848=""),"",IF(OR(B3848="",C3848="",D3848="",E3848="",F3848="",G3848="",K3848="",L3848="",AND('1 Cover'!$B$21&lt;&gt;"None",M3848="")),"No","Yes"))</f>
        <v/>
      </c>
      <c r="B3848" s="26">
        <v>3845</v>
      </c>
      <c r="C3848" s="27"/>
      <c r="D3848" s="29"/>
      <c r="E3848" s="29"/>
      <c r="F3848" s="27"/>
      <c r="G3848" s="30"/>
      <c r="H3848" s="29"/>
      <c r="I3848" s="27"/>
      <c r="J3848" s="27"/>
      <c r="K3848" s="27"/>
      <c r="L3848" s="31"/>
      <c r="M3848" s="31"/>
      <c r="N3848" s="31"/>
      <c r="O3848" s="31"/>
    </row>
    <row r="3849" spans="1:15" ht="15" customHeight="1" x14ac:dyDescent="0.25">
      <c r="A3849" s="53" t="str">
        <f>IF(AND(C3849="",D3849="",E3849="",F3849="",G3849="",H3849="",I3849="",J3849="",K3849="",L3849="",M3849="",N3849="",O3849=""),"",IF(OR(B3849="",C3849="",D3849="",E3849="",F3849="",G3849="",K3849="",L3849="",AND('1 Cover'!$B$21&lt;&gt;"None",M3849="")),"No","Yes"))</f>
        <v/>
      </c>
      <c r="B3849" s="26">
        <v>3846</v>
      </c>
      <c r="C3849" s="27"/>
      <c r="D3849" s="29"/>
      <c r="E3849" s="29"/>
      <c r="F3849" s="27"/>
      <c r="G3849" s="30"/>
      <c r="H3849" s="29"/>
      <c r="I3849" s="27"/>
      <c r="J3849" s="27"/>
      <c r="K3849" s="27"/>
      <c r="L3849" s="31"/>
      <c r="M3849" s="31"/>
      <c r="N3849" s="31"/>
      <c r="O3849" s="31"/>
    </row>
    <row r="3850" spans="1:15" ht="15" customHeight="1" x14ac:dyDescent="0.25">
      <c r="A3850" s="53" t="str">
        <f>IF(AND(C3850="",D3850="",E3850="",F3850="",G3850="",H3850="",I3850="",J3850="",K3850="",L3850="",M3850="",N3850="",O3850=""),"",IF(OR(B3850="",C3850="",D3850="",E3850="",F3850="",G3850="",K3850="",L3850="",AND('1 Cover'!$B$21&lt;&gt;"None",M3850="")),"No","Yes"))</f>
        <v/>
      </c>
      <c r="B3850" s="26">
        <v>3847</v>
      </c>
      <c r="C3850" s="27"/>
      <c r="D3850" s="29"/>
      <c r="E3850" s="29"/>
      <c r="F3850" s="27"/>
      <c r="G3850" s="30"/>
      <c r="H3850" s="29"/>
      <c r="I3850" s="27"/>
      <c r="J3850" s="27"/>
      <c r="K3850" s="27"/>
      <c r="L3850" s="31"/>
      <c r="M3850" s="31"/>
      <c r="N3850" s="31"/>
      <c r="O3850" s="31"/>
    </row>
    <row r="3851" spans="1:15" ht="15" customHeight="1" x14ac:dyDescent="0.25">
      <c r="A3851" s="53" t="str">
        <f>IF(AND(C3851="",D3851="",E3851="",F3851="",G3851="",H3851="",I3851="",J3851="",K3851="",L3851="",M3851="",N3851="",O3851=""),"",IF(OR(B3851="",C3851="",D3851="",E3851="",F3851="",G3851="",K3851="",L3851="",AND('1 Cover'!$B$21&lt;&gt;"None",M3851="")),"No","Yes"))</f>
        <v/>
      </c>
      <c r="B3851" s="26">
        <v>3848</v>
      </c>
      <c r="C3851" s="27"/>
      <c r="D3851" s="29"/>
      <c r="E3851" s="29"/>
      <c r="F3851" s="27"/>
      <c r="G3851" s="30"/>
      <c r="H3851" s="29"/>
      <c r="I3851" s="27"/>
      <c r="J3851" s="27"/>
      <c r="K3851" s="27"/>
      <c r="L3851" s="31"/>
      <c r="M3851" s="31"/>
      <c r="N3851" s="31"/>
      <c r="O3851" s="31"/>
    </row>
    <row r="3852" spans="1:15" ht="15" customHeight="1" x14ac:dyDescent="0.25">
      <c r="A3852" s="53" t="str">
        <f>IF(AND(C3852="",D3852="",E3852="",F3852="",G3852="",H3852="",I3852="",J3852="",K3852="",L3852="",M3852="",N3852="",O3852=""),"",IF(OR(B3852="",C3852="",D3852="",E3852="",F3852="",G3852="",K3852="",L3852="",AND('1 Cover'!$B$21&lt;&gt;"None",M3852="")),"No","Yes"))</f>
        <v/>
      </c>
      <c r="B3852" s="26">
        <v>3849</v>
      </c>
      <c r="C3852" s="27"/>
      <c r="D3852" s="29"/>
      <c r="E3852" s="29"/>
      <c r="F3852" s="27"/>
      <c r="G3852" s="30"/>
      <c r="H3852" s="29"/>
      <c r="I3852" s="27"/>
      <c r="J3852" s="27"/>
      <c r="K3852" s="27"/>
      <c r="L3852" s="31"/>
      <c r="M3852" s="31"/>
      <c r="N3852" s="31"/>
      <c r="O3852" s="31"/>
    </row>
    <row r="3853" spans="1:15" ht="15" customHeight="1" x14ac:dyDescent="0.25">
      <c r="A3853" s="53" t="str">
        <f>IF(AND(C3853="",D3853="",E3853="",F3853="",G3853="",H3853="",I3853="",J3853="",K3853="",L3853="",M3853="",N3853="",O3853=""),"",IF(OR(B3853="",C3853="",D3853="",E3853="",F3853="",G3853="",K3853="",L3853="",AND('1 Cover'!$B$21&lt;&gt;"None",M3853="")),"No","Yes"))</f>
        <v/>
      </c>
      <c r="B3853" s="26">
        <v>3850</v>
      </c>
      <c r="C3853" s="27"/>
      <c r="D3853" s="29"/>
      <c r="E3853" s="29"/>
      <c r="F3853" s="27"/>
      <c r="G3853" s="30"/>
      <c r="H3853" s="29"/>
      <c r="I3853" s="27"/>
      <c r="J3853" s="27"/>
      <c r="K3853" s="27"/>
      <c r="L3853" s="31"/>
      <c r="M3853" s="31"/>
      <c r="N3853" s="31"/>
      <c r="O3853" s="31"/>
    </row>
    <row r="3854" spans="1:15" ht="15" customHeight="1" x14ac:dyDescent="0.25">
      <c r="A3854" s="53" t="str">
        <f>IF(AND(C3854="",D3854="",E3854="",F3854="",G3854="",H3854="",I3854="",J3854="",K3854="",L3854="",M3854="",N3854="",O3854=""),"",IF(OR(B3854="",C3854="",D3854="",E3854="",F3854="",G3854="",K3854="",L3854="",AND('1 Cover'!$B$21&lt;&gt;"None",M3854="")),"No","Yes"))</f>
        <v/>
      </c>
      <c r="B3854" s="26">
        <v>3851</v>
      </c>
      <c r="C3854" s="27"/>
      <c r="D3854" s="29"/>
      <c r="E3854" s="29"/>
      <c r="F3854" s="27"/>
      <c r="G3854" s="30"/>
      <c r="H3854" s="29"/>
      <c r="I3854" s="27"/>
      <c r="J3854" s="27"/>
      <c r="K3854" s="27"/>
      <c r="L3854" s="31"/>
      <c r="M3854" s="31"/>
      <c r="N3854" s="31"/>
      <c r="O3854" s="31"/>
    </row>
    <row r="3855" spans="1:15" ht="15" customHeight="1" x14ac:dyDescent="0.25">
      <c r="A3855" s="53" t="str">
        <f>IF(AND(C3855="",D3855="",E3855="",F3855="",G3855="",H3855="",I3855="",J3855="",K3855="",L3855="",M3855="",N3855="",O3855=""),"",IF(OR(B3855="",C3855="",D3855="",E3855="",F3855="",G3855="",K3855="",L3855="",AND('1 Cover'!$B$21&lt;&gt;"None",M3855="")),"No","Yes"))</f>
        <v/>
      </c>
      <c r="B3855" s="26">
        <v>3852</v>
      </c>
      <c r="C3855" s="27"/>
      <c r="D3855" s="29"/>
      <c r="E3855" s="29"/>
      <c r="F3855" s="27"/>
      <c r="G3855" s="30"/>
      <c r="H3855" s="29"/>
      <c r="I3855" s="27"/>
      <c r="J3855" s="27"/>
      <c r="K3855" s="27"/>
      <c r="L3855" s="31"/>
      <c r="M3855" s="31"/>
      <c r="N3855" s="31"/>
      <c r="O3855" s="31"/>
    </row>
    <row r="3856" spans="1:15" ht="15" customHeight="1" x14ac:dyDescent="0.25">
      <c r="A3856" s="53" t="str">
        <f>IF(AND(C3856="",D3856="",E3856="",F3856="",G3856="",H3856="",I3856="",J3856="",K3856="",L3856="",M3856="",N3856="",O3856=""),"",IF(OR(B3856="",C3856="",D3856="",E3856="",F3856="",G3856="",K3856="",L3856="",AND('1 Cover'!$B$21&lt;&gt;"None",M3856="")),"No","Yes"))</f>
        <v/>
      </c>
      <c r="B3856" s="26">
        <v>3853</v>
      </c>
      <c r="C3856" s="27"/>
      <c r="D3856" s="29"/>
      <c r="E3856" s="29"/>
      <c r="F3856" s="27"/>
      <c r="G3856" s="30"/>
      <c r="H3856" s="29"/>
      <c r="I3856" s="27"/>
      <c r="J3856" s="27"/>
      <c r="K3856" s="27"/>
      <c r="L3856" s="31"/>
      <c r="M3856" s="31"/>
      <c r="N3856" s="31"/>
      <c r="O3856" s="31"/>
    </row>
    <row r="3857" spans="1:15" ht="15" customHeight="1" x14ac:dyDescent="0.25">
      <c r="A3857" s="53" t="str">
        <f>IF(AND(C3857="",D3857="",E3857="",F3857="",G3857="",H3857="",I3857="",J3857="",K3857="",L3857="",M3857="",N3857="",O3857=""),"",IF(OR(B3857="",C3857="",D3857="",E3857="",F3857="",G3857="",K3857="",L3857="",AND('1 Cover'!$B$21&lt;&gt;"None",M3857="")),"No","Yes"))</f>
        <v/>
      </c>
      <c r="B3857" s="26">
        <v>3854</v>
      </c>
      <c r="C3857" s="27"/>
      <c r="D3857" s="29"/>
      <c r="E3857" s="29"/>
      <c r="F3857" s="27"/>
      <c r="G3857" s="30"/>
      <c r="H3857" s="29"/>
      <c r="I3857" s="27"/>
      <c r="J3857" s="27"/>
      <c r="K3857" s="27"/>
      <c r="L3857" s="31"/>
      <c r="M3857" s="31"/>
      <c r="N3857" s="31"/>
      <c r="O3857" s="31"/>
    </row>
    <row r="3858" spans="1:15" ht="15" customHeight="1" x14ac:dyDescent="0.25">
      <c r="A3858" s="53" t="str">
        <f>IF(AND(C3858="",D3858="",E3858="",F3858="",G3858="",H3858="",I3858="",J3858="",K3858="",L3858="",M3858="",N3858="",O3858=""),"",IF(OR(B3858="",C3858="",D3858="",E3858="",F3858="",G3858="",K3858="",L3858="",AND('1 Cover'!$B$21&lt;&gt;"None",M3858="")),"No","Yes"))</f>
        <v/>
      </c>
      <c r="B3858" s="26">
        <v>3855</v>
      </c>
      <c r="C3858" s="27"/>
      <c r="D3858" s="29"/>
      <c r="E3858" s="29"/>
      <c r="F3858" s="27"/>
      <c r="G3858" s="30"/>
      <c r="H3858" s="29"/>
      <c r="I3858" s="27"/>
      <c r="J3858" s="27"/>
      <c r="K3858" s="27"/>
      <c r="L3858" s="31"/>
      <c r="M3858" s="31"/>
      <c r="N3858" s="31"/>
      <c r="O3858" s="31"/>
    </row>
    <row r="3859" spans="1:15" ht="15" customHeight="1" x14ac:dyDescent="0.25">
      <c r="A3859" s="53" t="str">
        <f>IF(AND(C3859="",D3859="",E3859="",F3859="",G3859="",H3859="",I3859="",J3859="",K3859="",L3859="",M3859="",N3859="",O3859=""),"",IF(OR(B3859="",C3859="",D3859="",E3859="",F3859="",G3859="",K3859="",L3859="",AND('1 Cover'!$B$21&lt;&gt;"None",M3859="")),"No","Yes"))</f>
        <v/>
      </c>
      <c r="B3859" s="26">
        <v>3856</v>
      </c>
      <c r="C3859" s="27"/>
      <c r="D3859" s="29"/>
      <c r="E3859" s="29"/>
      <c r="F3859" s="27"/>
      <c r="G3859" s="30"/>
      <c r="H3859" s="29"/>
      <c r="I3859" s="27"/>
      <c r="J3859" s="27"/>
      <c r="K3859" s="27"/>
      <c r="L3859" s="31"/>
      <c r="M3859" s="31"/>
      <c r="N3859" s="31"/>
      <c r="O3859" s="31"/>
    </row>
    <row r="3860" spans="1:15" ht="15" customHeight="1" x14ac:dyDescent="0.25">
      <c r="A3860" s="53" t="str">
        <f>IF(AND(C3860="",D3860="",E3860="",F3860="",G3860="",H3860="",I3860="",J3860="",K3860="",L3860="",M3860="",N3860="",O3860=""),"",IF(OR(B3860="",C3860="",D3860="",E3860="",F3860="",G3860="",K3860="",L3860="",AND('1 Cover'!$B$21&lt;&gt;"None",M3860="")),"No","Yes"))</f>
        <v/>
      </c>
      <c r="B3860" s="26">
        <v>3857</v>
      </c>
      <c r="C3860" s="27"/>
      <c r="D3860" s="29"/>
      <c r="E3860" s="29"/>
      <c r="F3860" s="27"/>
      <c r="G3860" s="30"/>
      <c r="H3860" s="29"/>
      <c r="I3860" s="27"/>
      <c r="J3860" s="27"/>
      <c r="K3860" s="27"/>
      <c r="L3860" s="31"/>
      <c r="M3860" s="31"/>
      <c r="N3860" s="31"/>
      <c r="O3860" s="31"/>
    </row>
    <row r="3861" spans="1:15" ht="15" customHeight="1" x14ac:dyDescent="0.25">
      <c r="A3861" s="53" t="str">
        <f>IF(AND(C3861="",D3861="",E3861="",F3861="",G3861="",H3861="",I3861="",J3861="",K3861="",L3861="",M3861="",N3861="",O3861=""),"",IF(OR(B3861="",C3861="",D3861="",E3861="",F3861="",G3861="",K3861="",L3861="",AND('1 Cover'!$B$21&lt;&gt;"None",M3861="")),"No","Yes"))</f>
        <v/>
      </c>
      <c r="B3861" s="26">
        <v>3858</v>
      </c>
      <c r="C3861" s="27"/>
      <c r="D3861" s="29"/>
      <c r="E3861" s="29"/>
      <c r="F3861" s="27"/>
      <c r="G3861" s="30"/>
      <c r="H3861" s="29"/>
      <c r="I3861" s="27"/>
      <c r="J3861" s="27"/>
      <c r="K3861" s="27"/>
      <c r="L3861" s="32"/>
      <c r="M3861" s="32"/>
      <c r="N3861" s="32"/>
      <c r="O3861" s="32"/>
    </row>
    <row r="3862" spans="1:15" ht="15" customHeight="1" x14ac:dyDescent="0.25">
      <c r="A3862" s="53" t="str">
        <f>IF(AND(C3862="",D3862="",E3862="",F3862="",G3862="",H3862="",I3862="",J3862="",K3862="",L3862="",M3862="",N3862="",O3862=""),"",IF(OR(B3862="",C3862="",D3862="",E3862="",F3862="",G3862="",K3862="",L3862="",AND('1 Cover'!$B$21&lt;&gt;"None",M3862="")),"No","Yes"))</f>
        <v/>
      </c>
      <c r="B3862" s="26">
        <v>3859</v>
      </c>
      <c r="C3862" s="27"/>
      <c r="D3862" s="29"/>
      <c r="E3862" s="29"/>
      <c r="F3862" s="27"/>
      <c r="G3862" s="30"/>
      <c r="H3862" s="29"/>
      <c r="I3862" s="27"/>
      <c r="J3862" s="27"/>
      <c r="K3862" s="27"/>
      <c r="L3862" s="32"/>
      <c r="M3862" s="32"/>
      <c r="N3862" s="32"/>
      <c r="O3862" s="32"/>
    </row>
    <row r="3863" spans="1:15" x14ac:dyDescent="0.25">
      <c r="A3863" s="53" t="str">
        <f>IF(AND(C3863="",D3863="",E3863="",F3863="",G3863="",H3863="",I3863="",J3863="",K3863="",L3863="",M3863="",N3863="",O3863=""),"",IF(OR(B3863="",C3863="",D3863="",E3863="",F3863="",G3863="",K3863="",L3863="",AND('1 Cover'!$B$21&lt;&gt;"None",M3863="")),"No","Yes"))</f>
        <v/>
      </c>
      <c r="B3863" s="26">
        <v>3860</v>
      </c>
      <c r="C3863" s="27"/>
      <c r="D3863" s="29"/>
      <c r="E3863" s="29"/>
      <c r="F3863" s="27"/>
      <c r="G3863" s="30"/>
      <c r="H3863" s="29"/>
      <c r="I3863" s="27"/>
      <c r="J3863" s="27"/>
      <c r="K3863" s="27"/>
      <c r="L3863" s="32"/>
      <c r="M3863" s="32"/>
      <c r="N3863" s="32"/>
      <c r="O3863" s="32"/>
    </row>
    <row r="3864" spans="1:15" x14ac:dyDescent="0.25">
      <c r="A3864" s="53" t="str">
        <f>IF(AND(C3864="",D3864="",E3864="",F3864="",G3864="",H3864="",I3864="",J3864="",K3864="",L3864="",M3864="",N3864="",O3864=""),"",IF(OR(B3864="",C3864="",D3864="",E3864="",F3864="",G3864="",K3864="",L3864="",AND('1 Cover'!$B$21&lt;&gt;"None",M3864="")),"No","Yes"))</f>
        <v/>
      </c>
      <c r="B3864" s="26">
        <v>3861</v>
      </c>
      <c r="C3864" s="27"/>
      <c r="D3864" s="29"/>
      <c r="E3864" s="29"/>
      <c r="F3864" s="27"/>
      <c r="G3864" s="30"/>
      <c r="H3864" s="29"/>
      <c r="I3864" s="27"/>
      <c r="J3864" s="27"/>
      <c r="K3864" s="27"/>
      <c r="L3864" s="31"/>
      <c r="M3864" s="31"/>
      <c r="N3864" s="31"/>
      <c r="O3864" s="31"/>
    </row>
    <row r="3865" spans="1:15" x14ac:dyDescent="0.25">
      <c r="A3865" s="53" t="str">
        <f>IF(AND(C3865="",D3865="",E3865="",F3865="",G3865="",H3865="",I3865="",J3865="",K3865="",L3865="",M3865="",N3865="",O3865=""),"",IF(OR(B3865="",C3865="",D3865="",E3865="",F3865="",G3865="",K3865="",L3865="",AND('1 Cover'!$B$21&lt;&gt;"None",M3865="")),"No","Yes"))</f>
        <v/>
      </c>
      <c r="B3865" s="26">
        <v>3862</v>
      </c>
      <c r="C3865" s="27"/>
      <c r="D3865" s="29"/>
      <c r="E3865" s="29"/>
      <c r="F3865" s="27"/>
      <c r="G3865" s="30"/>
      <c r="H3865" s="29"/>
      <c r="I3865" s="27"/>
      <c r="J3865" s="27"/>
      <c r="K3865" s="27"/>
      <c r="L3865" s="31"/>
      <c r="M3865" s="31"/>
      <c r="N3865" s="31"/>
      <c r="O3865" s="31"/>
    </row>
    <row r="3866" spans="1:15" x14ac:dyDescent="0.25">
      <c r="A3866" s="53" t="str">
        <f>IF(AND(C3866="",D3866="",E3866="",F3866="",G3866="",H3866="",I3866="",J3866="",K3866="",L3866="",M3866="",N3866="",O3866=""),"",IF(OR(B3866="",C3866="",D3866="",E3866="",F3866="",G3866="",K3866="",L3866="",AND('1 Cover'!$B$21&lt;&gt;"None",M3866="")),"No","Yes"))</f>
        <v/>
      </c>
      <c r="B3866" s="26">
        <v>3863</v>
      </c>
      <c r="C3866" s="27"/>
      <c r="D3866" s="29"/>
      <c r="E3866" s="29"/>
      <c r="F3866" s="27"/>
      <c r="G3866" s="30"/>
      <c r="H3866" s="29"/>
      <c r="I3866" s="27"/>
      <c r="J3866" s="27"/>
      <c r="K3866" s="27"/>
      <c r="L3866" s="31"/>
      <c r="M3866" s="31"/>
      <c r="N3866" s="31"/>
      <c r="O3866" s="31"/>
    </row>
    <row r="3867" spans="1:15" x14ac:dyDescent="0.25">
      <c r="A3867" s="53" t="str">
        <f>IF(AND(C3867="",D3867="",E3867="",F3867="",G3867="",H3867="",I3867="",J3867="",K3867="",L3867="",M3867="",N3867="",O3867=""),"",IF(OR(B3867="",C3867="",D3867="",E3867="",F3867="",G3867="",K3867="",L3867="",AND('1 Cover'!$B$21&lt;&gt;"None",M3867="")),"No","Yes"))</f>
        <v/>
      </c>
      <c r="B3867" s="26">
        <v>3864</v>
      </c>
      <c r="C3867" s="27"/>
      <c r="D3867" s="29"/>
      <c r="E3867" s="29"/>
      <c r="F3867" s="27"/>
      <c r="G3867" s="30"/>
      <c r="H3867" s="29"/>
      <c r="I3867" s="27"/>
      <c r="J3867" s="27"/>
      <c r="K3867" s="27"/>
      <c r="L3867" s="31"/>
      <c r="M3867" s="31"/>
      <c r="N3867" s="31"/>
      <c r="O3867" s="31"/>
    </row>
    <row r="3868" spans="1:15" ht="15" customHeight="1" x14ac:dyDescent="0.25">
      <c r="A3868" s="53" t="str">
        <f>IF(AND(C3868="",D3868="",E3868="",F3868="",G3868="",H3868="",I3868="",J3868="",K3868="",L3868="",M3868="",N3868="",O3868=""),"",IF(OR(B3868="",C3868="",D3868="",E3868="",F3868="",G3868="",K3868="",L3868="",AND('1 Cover'!$B$21&lt;&gt;"None",M3868="")),"No","Yes"))</f>
        <v/>
      </c>
      <c r="B3868" s="26">
        <v>3865</v>
      </c>
      <c r="C3868" s="27"/>
      <c r="D3868" s="29"/>
      <c r="E3868" s="29"/>
      <c r="F3868" s="27"/>
      <c r="G3868" s="30"/>
      <c r="H3868" s="29"/>
      <c r="I3868" s="27"/>
      <c r="J3868" s="27"/>
      <c r="K3868" s="27"/>
      <c r="L3868" s="31"/>
      <c r="M3868" s="31"/>
      <c r="N3868" s="31"/>
      <c r="O3868" s="31"/>
    </row>
    <row r="3869" spans="1:15" ht="15" customHeight="1" x14ac:dyDescent="0.25">
      <c r="A3869" s="53" t="str">
        <f>IF(AND(C3869="",D3869="",E3869="",F3869="",G3869="",H3869="",I3869="",J3869="",K3869="",L3869="",M3869="",N3869="",O3869=""),"",IF(OR(B3869="",C3869="",D3869="",E3869="",F3869="",G3869="",K3869="",L3869="",AND('1 Cover'!$B$21&lt;&gt;"None",M3869="")),"No","Yes"))</f>
        <v/>
      </c>
      <c r="B3869" s="26">
        <v>3866</v>
      </c>
      <c r="C3869" s="27"/>
      <c r="D3869" s="29"/>
      <c r="E3869" s="29"/>
      <c r="F3869" s="27"/>
      <c r="G3869" s="30"/>
      <c r="H3869" s="29"/>
      <c r="I3869" s="27"/>
      <c r="J3869" s="27"/>
      <c r="K3869" s="27"/>
      <c r="L3869" s="31"/>
      <c r="M3869" s="31"/>
      <c r="N3869" s="31"/>
      <c r="O3869" s="31"/>
    </row>
    <row r="3870" spans="1:15" ht="15" customHeight="1" x14ac:dyDescent="0.25">
      <c r="A3870" s="53" t="str">
        <f>IF(AND(C3870="",D3870="",E3870="",F3870="",G3870="",H3870="",I3870="",J3870="",K3870="",L3870="",M3870="",N3870="",O3870=""),"",IF(OR(B3870="",C3870="",D3870="",E3870="",F3870="",G3870="",K3870="",L3870="",AND('1 Cover'!$B$21&lt;&gt;"None",M3870="")),"No","Yes"))</f>
        <v/>
      </c>
      <c r="B3870" s="26">
        <v>3867</v>
      </c>
      <c r="C3870" s="27"/>
      <c r="D3870" s="29"/>
      <c r="E3870" s="29"/>
      <c r="F3870" s="27"/>
      <c r="G3870" s="30"/>
      <c r="H3870" s="29"/>
      <c r="I3870" s="27"/>
      <c r="J3870" s="27"/>
      <c r="K3870" s="27"/>
      <c r="L3870" s="31"/>
      <c r="M3870" s="31"/>
      <c r="N3870" s="31"/>
      <c r="O3870" s="31"/>
    </row>
    <row r="3871" spans="1:15" ht="15" customHeight="1" x14ac:dyDescent="0.25">
      <c r="A3871" s="53" t="str">
        <f>IF(AND(C3871="",D3871="",E3871="",F3871="",G3871="",H3871="",I3871="",J3871="",K3871="",L3871="",M3871="",N3871="",O3871=""),"",IF(OR(B3871="",C3871="",D3871="",E3871="",F3871="",G3871="",K3871="",L3871="",AND('1 Cover'!$B$21&lt;&gt;"None",M3871="")),"No","Yes"))</f>
        <v/>
      </c>
      <c r="B3871" s="26">
        <v>3868</v>
      </c>
      <c r="C3871" s="27"/>
      <c r="D3871" s="29"/>
      <c r="E3871" s="29"/>
      <c r="F3871" s="27"/>
      <c r="G3871" s="30"/>
      <c r="H3871" s="29"/>
      <c r="I3871" s="27"/>
      <c r="J3871" s="27"/>
      <c r="K3871" s="27"/>
      <c r="L3871" s="31"/>
      <c r="M3871" s="31"/>
      <c r="N3871" s="31"/>
      <c r="O3871" s="31"/>
    </row>
    <row r="3872" spans="1:15" ht="15" customHeight="1" x14ac:dyDescent="0.25">
      <c r="A3872" s="53" t="str">
        <f>IF(AND(C3872="",D3872="",E3872="",F3872="",G3872="",H3872="",I3872="",J3872="",K3872="",L3872="",M3872="",N3872="",O3872=""),"",IF(OR(B3872="",C3872="",D3872="",E3872="",F3872="",G3872="",K3872="",L3872="",AND('1 Cover'!$B$21&lt;&gt;"None",M3872="")),"No","Yes"))</f>
        <v/>
      </c>
      <c r="B3872" s="26">
        <v>3869</v>
      </c>
      <c r="C3872" s="27"/>
      <c r="D3872" s="29"/>
      <c r="E3872" s="29"/>
      <c r="F3872" s="27"/>
      <c r="G3872" s="30"/>
      <c r="H3872" s="29"/>
      <c r="I3872" s="27"/>
      <c r="J3872" s="27"/>
      <c r="K3872" s="27"/>
      <c r="L3872" s="31"/>
      <c r="M3872" s="31"/>
      <c r="N3872" s="31"/>
      <c r="O3872" s="31"/>
    </row>
    <row r="3873" spans="1:15" ht="15" customHeight="1" x14ac:dyDescent="0.25">
      <c r="A3873" s="53" t="str">
        <f>IF(AND(C3873="",D3873="",E3873="",F3873="",G3873="",H3873="",I3873="",J3873="",K3873="",L3873="",M3873="",N3873="",O3873=""),"",IF(OR(B3873="",C3873="",D3873="",E3873="",F3873="",G3873="",K3873="",L3873="",AND('1 Cover'!$B$21&lt;&gt;"None",M3873="")),"No","Yes"))</f>
        <v/>
      </c>
      <c r="B3873" s="26">
        <v>3870</v>
      </c>
      <c r="C3873" s="27"/>
      <c r="D3873" s="29"/>
      <c r="E3873" s="29"/>
      <c r="F3873" s="27"/>
      <c r="G3873" s="30"/>
      <c r="H3873" s="29"/>
      <c r="I3873" s="27"/>
      <c r="J3873" s="27"/>
      <c r="K3873" s="27"/>
      <c r="L3873" s="31"/>
      <c r="M3873" s="31"/>
      <c r="N3873" s="31"/>
      <c r="O3873" s="31"/>
    </row>
    <row r="3874" spans="1:15" ht="15" customHeight="1" x14ac:dyDescent="0.25">
      <c r="A3874" s="53" t="str">
        <f>IF(AND(C3874="",D3874="",E3874="",F3874="",G3874="",H3874="",I3874="",J3874="",K3874="",L3874="",M3874="",N3874="",O3874=""),"",IF(OR(B3874="",C3874="",D3874="",E3874="",F3874="",G3874="",K3874="",L3874="",AND('1 Cover'!$B$21&lt;&gt;"None",M3874="")),"No","Yes"))</f>
        <v/>
      </c>
      <c r="B3874" s="26">
        <v>3871</v>
      </c>
      <c r="C3874" s="27"/>
      <c r="D3874" s="29"/>
      <c r="E3874" s="29"/>
      <c r="F3874" s="27"/>
      <c r="G3874" s="30"/>
      <c r="H3874" s="29"/>
      <c r="I3874" s="27"/>
      <c r="J3874" s="27"/>
      <c r="K3874" s="27"/>
      <c r="L3874" s="31"/>
      <c r="M3874" s="31"/>
      <c r="N3874" s="31"/>
      <c r="O3874" s="31"/>
    </row>
    <row r="3875" spans="1:15" ht="15" customHeight="1" x14ac:dyDescent="0.25">
      <c r="A3875" s="53" t="str">
        <f>IF(AND(C3875="",D3875="",E3875="",F3875="",G3875="",H3875="",I3875="",J3875="",K3875="",L3875="",M3875="",N3875="",O3875=""),"",IF(OR(B3875="",C3875="",D3875="",E3875="",F3875="",G3875="",K3875="",L3875="",AND('1 Cover'!$B$21&lt;&gt;"None",M3875="")),"No","Yes"))</f>
        <v/>
      </c>
      <c r="B3875" s="26">
        <v>3872</v>
      </c>
      <c r="C3875" s="27"/>
      <c r="D3875" s="29"/>
      <c r="E3875" s="29"/>
      <c r="F3875" s="27"/>
      <c r="G3875" s="30"/>
      <c r="H3875" s="29"/>
      <c r="I3875" s="27"/>
      <c r="J3875" s="27"/>
      <c r="K3875" s="27"/>
      <c r="L3875" s="31"/>
      <c r="M3875" s="31"/>
      <c r="N3875" s="31"/>
      <c r="O3875" s="31"/>
    </row>
    <row r="3876" spans="1:15" ht="15" customHeight="1" x14ac:dyDescent="0.25">
      <c r="A3876" s="53" t="str">
        <f>IF(AND(C3876="",D3876="",E3876="",F3876="",G3876="",H3876="",I3876="",J3876="",K3876="",L3876="",M3876="",N3876="",O3876=""),"",IF(OR(B3876="",C3876="",D3876="",E3876="",F3876="",G3876="",K3876="",L3876="",AND('1 Cover'!$B$21&lt;&gt;"None",M3876="")),"No","Yes"))</f>
        <v/>
      </c>
      <c r="B3876" s="26">
        <v>3873</v>
      </c>
      <c r="C3876" s="27"/>
      <c r="D3876" s="29"/>
      <c r="E3876" s="29"/>
      <c r="F3876" s="27"/>
      <c r="G3876" s="30"/>
      <c r="H3876" s="29"/>
      <c r="I3876" s="27"/>
      <c r="J3876" s="27"/>
      <c r="K3876" s="27"/>
      <c r="L3876" s="31"/>
      <c r="M3876" s="31"/>
      <c r="N3876" s="31"/>
      <c r="O3876" s="31"/>
    </row>
    <row r="3877" spans="1:15" ht="15" customHeight="1" x14ac:dyDescent="0.25">
      <c r="A3877" s="53" t="str">
        <f>IF(AND(C3877="",D3877="",E3877="",F3877="",G3877="",H3877="",I3877="",J3877="",K3877="",L3877="",M3877="",N3877="",O3877=""),"",IF(OR(B3877="",C3877="",D3877="",E3877="",F3877="",G3877="",K3877="",L3877="",AND('1 Cover'!$B$21&lt;&gt;"None",M3877="")),"No","Yes"))</f>
        <v/>
      </c>
      <c r="B3877" s="26">
        <v>3874</v>
      </c>
      <c r="C3877" s="27"/>
      <c r="D3877" s="29"/>
      <c r="E3877" s="29"/>
      <c r="F3877" s="27"/>
      <c r="G3877" s="30"/>
      <c r="H3877" s="29"/>
      <c r="I3877" s="27"/>
      <c r="J3877" s="27"/>
      <c r="K3877" s="27"/>
      <c r="L3877" s="31"/>
      <c r="M3877" s="31"/>
      <c r="N3877" s="31"/>
      <c r="O3877" s="31"/>
    </row>
    <row r="3878" spans="1:15" ht="15" customHeight="1" x14ac:dyDescent="0.25">
      <c r="A3878" s="53" t="str">
        <f>IF(AND(C3878="",D3878="",E3878="",F3878="",G3878="",H3878="",I3878="",J3878="",K3878="",L3878="",M3878="",N3878="",O3878=""),"",IF(OR(B3878="",C3878="",D3878="",E3878="",F3878="",G3878="",K3878="",L3878="",AND('1 Cover'!$B$21&lt;&gt;"None",M3878="")),"No","Yes"))</f>
        <v/>
      </c>
      <c r="B3878" s="26">
        <v>3875</v>
      </c>
      <c r="C3878" s="27"/>
      <c r="D3878" s="29"/>
      <c r="E3878" s="29"/>
      <c r="F3878" s="27"/>
      <c r="G3878" s="30"/>
      <c r="H3878" s="29"/>
      <c r="I3878" s="27"/>
      <c r="J3878" s="27"/>
      <c r="K3878" s="27"/>
      <c r="L3878" s="31"/>
      <c r="M3878" s="31"/>
      <c r="N3878" s="31"/>
      <c r="O3878" s="31"/>
    </row>
    <row r="3879" spans="1:15" ht="15" customHeight="1" x14ac:dyDescent="0.25">
      <c r="A3879" s="53" t="str">
        <f>IF(AND(C3879="",D3879="",E3879="",F3879="",G3879="",H3879="",I3879="",J3879="",K3879="",L3879="",M3879="",N3879="",O3879=""),"",IF(OR(B3879="",C3879="",D3879="",E3879="",F3879="",G3879="",K3879="",L3879="",AND('1 Cover'!$B$21&lt;&gt;"None",M3879="")),"No","Yes"))</f>
        <v/>
      </c>
      <c r="B3879" s="26">
        <v>3876</v>
      </c>
      <c r="C3879" s="27"/>
      <c r="D3879" s="29"/>
      <c r="E3879" s="29"/>
      <c r="F3879" s="27"/>
      <c r="G3879" s="30"/>
      <c r="H3879" s="29"/>
      <c r="I3879" s="27"/>
      <c r="J3879" s="27"/>
      <c r="K3879" s="27"/>
      <c r="L3879" s="31"/>
      <c r="M3879" s="31"/>
      <c r="N3879" s="31"/>
      <c r="O3879" s="31"/>
    </row>
    <row r="3880" spans="1:15" ht="15" customHeight="1" x14ac:dyDescent="0.25">
      <c r="A3880" s="53" t="str">
        <f>IF(AND(C3880="",D3880="",E3880="",F3880="",G3880="",H3880="",I3880="",J3880="",K3880="",L3880="",M3880="",N3880="",O3880=""),"",IF(OR(B3880="",C3880="",D3880="",E3880="",F3880="",G3880="",K3880="",L3880="",AND('1 Cover'!$B$21&lt;&gt;"None",M3880="")),"No","Yes"))</f>
        <v/>
      </c>
      <c r="B3880" s="26">
        <v>3877</v>
      </c>
      <c r="C3880" s="27"/>
      <c r="D3880" s="29"/>
      <c r="E3880" s="29"/>
      <c r="F3880" s="27"/>
      <c r="G3880" s="30"/>
      <c r="H3880" s="29"/>
      <c r="I3880" s="27"/>
      <c r="J3880" s="27"/>
      <c r="K3880" s="27"/>
      <c r="L3880" s="31"/>
      <c r="M3880" s="31"/>
      <c r="N3880" s="31"/>
      <c r="O3880" s="31"/>
    </row>
    <row r="3881" spans="1:15" ht="15" customHeight="1" x14ac:dyDescent="0.25">
      <c r="A3881" s="53" t="str">
        <f>IF(AND(C3881="",D3881="",E3881="",F3881="",G3881="",H3881="",I3881="",J3881="",K3881="",L3881="",M3881="",N3881="",O3881=""),"",IF(OR(B3881="",C3881="",D3881="",E3881="",F3881="",G3881="",K3881="",L3881="",AND('1 Cover'!$B$21&lt;&gt;"None",M3881="")),"No","Yes"))</f>
        <v/>
      </c>
      <c r="B3881" s="26">
        <v>3878</v>
      </c>
      <c r="C3881" s="27"/>
      <c r="D3881" s="29"/>
      <c r="E3881" s="29"/>
      <c r="F3881" s="27"/>
      <c r="G3881" s="30"/>
      <c r="H3881" s="29"/>
      <c r="I3881" s="27"/>
      <c r="J3881" s="27"/>
      <c r="K3881" s="27"/>
      <c r="L3881" s="31"/>
      <c r="M3881" s="31"/>
      <c r="N3881" s="31"/>
      <c r="O3881" s="31"/>
    </row>
    <row r="3882" spans="1:15" ht="15" customHeight="1" x14ac:dyDescent="0.25">
      <c r="A3882" s="53" t="str">
        <f>IF(AND(C3882="",D3882="",E3882="",F3882="",G3882="",H3882="",I3882="",J3882="",K3882="",L3882="",M3882="",N3882="",O3882=""),"",IF(OR(B3882="",C3882="",D3882="",E3882="",F3882="",G3882="",K3882="",L3882="",AND('1 Cover'!$B$21&lt;&gt;"None",M3882="")),"No","Yes"))</f>
        <v/>
      </c>
      <c r="B3882" s="26">
        <v>3879</v>
      </c>
      <c r="C3882" s="27"/>
      <c r="D3882" s="29"/>
      <c r="E3882" s="29"/>
      <c r="F3882" s="27"/>
      <c r="G3882" s="30"/>
      <c r="H3882" s="29"/>
      <c r="I3882" s="27"/>
      <c r="J3882" s="27"/>
      <c r="K3882" s="27"/>
      <c r="L3882" s="31"/>
      <c r="M3882" s="31"/>
      <c r="N3882" s="31"/>
      <c r="O3882" s="31"/>
    </row>
    <row r="3883" spans="1:15" ht="15" customHeight="1" x14ac:dyDescent="0.25">
      <c r="A3883" s="53" t="str">
        <f>IF(AND(C3883="",D3883="",E3883="",F3883="",G3883="",H3883="",I3883="",J3883="",K3883="",L3883="",M3883="",N3883="",O3883=""),"",IF(OR(B3883="",C3883="",D3883="",E3883="",F3883="",G3883="",K3883="",L3883="",AND('1 Cover'!$B$21&lt;&gt;"None",M3883="")),"No","Yes"))</f>
        <v/>
      </c>
      <c r="B3883" s="26">
        <v>3880</v>
      </c>
      <c r="C3883" s="27"/>
      <c r="D3883" s="29"/>
      <c r="E3883" s="29"/>
      <c r="F3883" s="27"/>
      <c r="G3883" s="30"/>
      <c r="H3883" s="29"/>
      <c r="I3883" s="27"/>
      <c r="J3883" s="27"/>
      <c r="K3883" s="27"/>
      <c r="L3883" s="31"/>
      <c r="M3883" s="31"/>
      <c r="N3883" s="31"/>
      <c r="O3883" s="31"/>
    </row>
    <row r="3884" spans="1:15" ht="15" customHeight="1" x14ac:dyDescent="0.25">
      <c r="A3884" s="53" t="str">
        <f>IF(AND(C3884="",D3884="",E3884="",F3884="",G3884="",H3884="",I3884="",J3884="",K3884="",L3884="",M3884="",N3884="",O3884=""),"",IF(OR(B3884="",C3884="",D3884="",E3884="",F3884="",G3884="",K3884="",L3884="",AND('1 Cover'!$B$21&lt;&gt;"None",M3884="")),"No","Yes"))</f>
        <v/>
      </c>
      <c r="B3884" s="26">
        <v>3881</v>
      </c>
      <c r="C3884" s="27"/>
      <c r="D3884" s="29"/>
      <c r="E3884" s="29"/>
      <c r="F3884" s="27"/>
      <c r="G3884" s="30"/>
      <c r="H3884" s="29"/>
      <c r="I3884" s="27"/>
      <c r="J3884" s="27"/>
      <c r="K3884" s="27"/>
      <c r="L3884" s="31"/>
      <c r="M3884" s="31"/>
      <c r="N3884" s="31"/>
      <c r="O3884" s="31"/>
    </row>
    <row r="3885" spans="1:15" ht="15" customHeight="1" x14ac:dyDescent="0.25">
      <c r="A3885" s="53" t="str">
        <f>IF(AND(C3885="",D3885="",E3885="",F3885="",G3885="",H3885="",I3885="",J3885="",K3885="",L3885="",M3885="",N3885="",O3885=""),"",IF(OR(B3885="",C3885="",D3885="",E3885="",F3885="",G3885="",K3885="",L3885="",AND('1 Cover'!$B$21&lt;&gt;"None",M3885="")),"No","Yes"))</f>
        <v/>
      </c>
      <c r="B3885" s="26">
        <v>3882</v>
      </c>
      <c r="C3885" s="27"/>
      <c r="D3885" s="29"/>
      <c r="E3885" s="29"/>
      <c r="F3885" s="27"/>
      <c r="G3885" s="30"/>
      <c r="H3885" s="29"/>
      <c r="I3885" s="27"/>
      <c r="J3885" s="27"/>
      <c r="K3885" s="27"/>
      <c r="L3885" s="31"/>
      <c r="M3885" s="31"/>
      <c r="N3885" s="31"/>
      <c r="O3885" s="31"/>
    </row>
    <row r="3886" spans="1:15" ht="15" customHeight="1" x14ac:dyDescent="0.25">
      <c r="A3886" s="53" t="str">
        <f>IF(AND(C3886="",D3886="",E3886="",F3886="",G3886="",H3886="",I3886="",J3886="",K3886="",L3886="",M3886="",N3886="",O3886=""),"",IF(OR(B3886="",C3886="",D3886="",E3886="",F3886="",G3886="",K3886="",L3886="",AND('1 Cover'!$B$21&lt;&gt;"None",M3886="")),"No","Yes"))</f>
        <v/>
      </c>
      <c r="B3886" s="26">
        <v>3883</v>
      </c>
      <c r="C3886" s="27"/>
      <c r="D3886" s="29"/>
      <c r="E3886" s="29"/>
      <c r="F3886" s="27"/>
      <c r="G3886" s="30"/>
      <c r="H3886" s="29"/>
      <c r="I3886" s="27"/>
      <c r="J3886" s="27"/>
      <c r="K3886" s="27"/>
      <c r="L3886" s="31"/>
      <c r="M3886" s="31"/>
      <c r="N3886" s="31"/>
      <c r="O3886" s="31"/>
    </row>
    <row r="3887" spans="1:15" ht="15" customHeight="1" x14ac:dyDescent="0.25">
      <c r="A3887" s="53" t="str">
        <f>IF(AND(C3887="",D3887="",E3887="",F3887="",G3887="",H3887="",I3887="",J3887="",K3887="",L3887="",M3887="",N3887="",O3887=""),"",IF(OR(B3887="",C3887="",D3887="",E3887="",F3887="",G3887="",K3887="",L3887="",AND('1 Cover'!$B$21&lt;&gt;"None",M3887="")),"No","Yes"))</f>
        <v/>
      </c>
      <c r="B3887" s="26">
        <v>3884</v>
      </c>
      <c r="C3887" s="27"/>
      <c r="D3887" s="29"/>
      <c r="E3887" s="29"/>
      <c r="F3887" s="27"/>
      <c r="G3887" s="30"/>
      <c r="H3887" s="29"/>
      <c r="I3887" s="27"/>
      <c r="J3887" s="27"/>
      <c r="K3887" s="27"/>
      <c r="L3887" s="31"/>
      <c r="M3887" s="31"/>
      <c r="N3887" s="31"/>
      <c r="O3887" s="31"/>
    </row>
    <row r="3888" spans="1:15" ht="15" customHeight="1" x14ac:dyDescent="0.25">
      <c r="A3888" s="53" t="str">
        <f>IF(AND(C3888="",D3888="",E3888="",F3888="",G3888="",H3888="",I3888="",J3888="",K3888="",L3888="",M3888="",N3888="",O3888=""),"",IF(OR(B3888="",C3888="",D3888="",E3888="",F3888="",G3888="",K3888="",L3888="",AND('1 Cover'!$B$21&lt;&gt;"None",M3888="")),"No","Yes"))</f>
        <v/>
      </c>
      <c r="B3888" s="26">
        <v>3885</v>
      </c>
      <c r="C3888" s="27"/>
      <c r="D3888" s="29"/>
      <c r="E3888" s="29"/>
      <c r="F3888" s="27"/>
      <c r="G3888" s="30"/>
      <c r="H3888" s="29"/>
      <c r="I3888" s="27"/>
      <c r="J3888" s="27"/>
      <c r="K3888" s="27"/>
      <c r="L3888" s="31"/>
      <c r="M3888" s="31"/>
      <c r="N3888" s="31"/>
      <c r="O3888" s="31"/>
    </row>
    <row r="3889" spans="1:15" ht="15" customHeight="1" x14ac:dyDescent="0.25">
      <c r="A3889" s="53" t="str">
        <f>IF(AND(C3889="",D3889="",E3889="",F3889="",G3889="",H3889="",I3889="",J3889="",K3889="",L3889="",M3889="",N3889="",O3889=""),"",IF(OR(B3889="",C3889="",D3889="",E3889="",F3889="",G3889="",K3889="",L3889="",AND('1 Cover'!$B$21&lt;&gt;"None",M3889="")),"No","Yes"))</f>
        <v/>
      </c>
      <c r="B3889" s="26">
        <v>3886</v>
      </c>
      <c r="C3889" s="27"/>
      <c r="D3889" s="29"/>
      <c r="E3889" s="29"/>
      <c r="F3889" s="27"/>
      <c r="G3889" s="30"/>
      <c r="H3889" s="29"/>
      <c r="I3889" s="27"/>
      <c r="J3889" s="27"/>
      <c r="K3889" s="27"/>
      <c r="L3889" s="31"/>
      <c r="M3889" s="31"/>
      <c r="N3889" s="31"/>
      <c r="O3889" s="31"/>
    </row>
    <row r="3890" spans="1:15" ht="15" customHeight="1" x14ac:dyDescent="0.25">
      <c r="A3890" s="53" t="str">
        <f>IF(AND(C3890="",D3890="",E3890="",F3890="",G3890="",H3890="",I3890="",J3890="",K3890="",L3890="",M3890="",N3890="",O3890=""),"",IF(OR(B3890="",C3890="",D3890="",E3890="",F3890="",G3890="",K3890="",L3890="",AND('1 Cover'!$B$21&lt;&gt;"None",M3890="")),"No","Yes"))</f>
        <v/>
      </c>
      <c r="B3890" s="26">
        <v>3887</v>
      </c>
      <c r="C3890" s="27"/>
      <c r="D3890" s="29"/>
      <c r="E3890" s="29"/>
      <c r="F3890" s="27"/>
      <c r="G3890" s="30"/>
      <c r="H3890" s="29"/>
      <c r="I3890" s="27"/>
      <c r="J3890" s="27"/>
      <c r="K3890" s="27"/>
      <c r="L3890" s="31"/>
      <c r="M3890" s="31"/>
      <c r="N3890" s="31"/>
      <c r="O3890" s="31"/>
    </row>
    <row r="3891" spans="1:15" ht="15" customHeight="1" x14ac:dyDescent="0.25">
      <c r="A3891" s="53" t="str">
        <f>IF(AND(C3891="",D3891="",E3891="",F3891="",G3891="",H3891="",I3891="",J3891="",K3891="",L3891="",M3891="",N3891="",O3891=""),"",IF(OR(B3891="",C3891="",D3891="",E3891="",F3891="",G3891="",K3891="",L3891="",AND('1 Cover'!$B$21&lt;&gt;"None",M3891="")),"No","Yes"))</f>
        <v/>
      </c>
      <c r="B3891" s="26">
        <v>3888</v>
      </c>
      <c r="C3891" s="27"/>
      <c r="D3891" s="29"/>
      <c r="E3891" s="29"/>
      <c r="F3891" s="27"/>
      <c r="G3891" s="30"/>
      <c r="H3891" s="29"/>
      <c r="I3891" s="27"/>
      <c r="J3891" s="27"/>
      <c r="K3891" s="27"/>
      <c r="L3891" s="31"/>
      <c r="M3891" s="31"/>
      <c r="N3891" s="31"/>
      <c r="O3891" s="31"/>
    </row>
    <row r="3892" spans="1:15" ht="15" customHeight="1" x14ac:dyDescent="0.25">
      <c r="A3892" s="53" t="str">
        <f>IF(AND(C3892="",D3892="",E3892="",F3892="",G3892="",H3892="",I3892="",J3892="",K3892="",L3892="",M3892="",N3892="",O3892=""),"",IF(OR(B3892="",C3892="",D3892="",E3892="",F3892="",G3892="",K3892="",L3892="",AND('1 Cover'!$B$21&lt;&gt;"None",M3892="")),"No","Yes"))</f>
        <v/>
      </c>
      <c r="B3892" s="26">
        <v>3889</v>
      </c>
      <c r="C3892" s="27"/>
      <c r="D3892" s="29"/>
      <c r="E3892" s="29"/>
      <c r="F3892" s="27"/>
      <c r="G3892" s="30"/>
      <c r="H3892" s="29"/>
      <c r="I3892" s="27"/>
      <c r="J3892" s="27"/>
      <c r="K3892" s="27"/>
      <c r="L3892" s="31"/>
      <c r="M3892" s="31"/>
      <c r="N3892" s="31"/>
      <c r="O3892" s="31"/>
    </row>
    <row r="3893" spans="1:15" ht="15" customHeight="1" x14ac:dyDescent="0.25">
      <c r="A3893" s="53" t="str">
        <f>IF(AND(C3893="",D3893="",E3893="",F3893="",G3893="",H3893="",I3893="",J3893="",K3893="",L3893="",M3893="",N3893="",O3893=""),"",IF(OR(B3893="",C3893="",D3893="",E3893="",F3893="",G3893="",K3893="",L3893="",AND('1 Cover'!$B$21&lt;&gt;"None",M3893="")),"No","Yes"))</f>
        <v/>
      </c>
      <c r="B3893" s="26">
        <v>3890</v>
      </c>
      <c r="C3893" s="27"/>
      <c r="D3893" s="29"/>
      <c r="E3893" s="29"/>
      <c r="F3893" s="27"/>
      <c r="G3893" s="30"/>
      <c r="H3893" s="29"/>
      <c r="I3893" s="27"/>
      <c r="J3893" s="27"/>
      <c r="K3893" s="27"/>
      <c r="L3893" s="31"/>
      <c r="M3893" s="31"/>
      <c r="N3893" s="31"/>
      <c r="O3893" s="31"/>
    </row>
    <row r="3894" spans="1:15" ht="15" customHeight="1" x14ac:dyDescent="0.25">
      <c r="A3894" s="53" t="str">
        <f>IF(AND(C3894="",D3894="",E3894="",F3894="",G3894="",H3894="",I3894="",J3894="",K3894="",L3894="",M3894="",N3894="",O3894=""),"",IF(OR(B3894="",C3894="",D3894="",E3894="",F3894="",G3894="",K3894="",L3894="",AND('1 Cover'!$B$21&lt;&gt;"None",M3894="")),"No","Yes"))</f>
        <v/>
      </c>
      <c r="B3894" s="26">
        <v>3891</v>
      </c>
      <c r="C3894" s="27"/>
      <c r="D3894" s="29"/>
      <c r="E3894" s="29"/>
      <c r="F3894" s="27"/>
      <c r="G3894" s="30"/>
      <c r="H3894" s="29"/>
      <c r="I3894" s="27"/>
      <c r="J3894" s="27"/>
      <c r="K3894" s="27"/>
      <c r="L3894" s="31"/>
      <c r="M3894" s="31"/>
      <c r="N3894" s="31"/>
      <c r="O3894" s="31"/>
    </row>
    <row r="3895" spans="1:15" ht="15" customHeight="1" x14ac:dyDescent="0.25">
      <c r="A3895" s="53" t="str">
        <f>IF(AND(C3895="",D3895="",E3895="",F3895="",G3895="",H3895="",I3895="",J3895="",K3895="",L3895="",M3895="",N3895="",O3895=""),"",IF(OR(B3895="",C3895="",D3895="",E3895="",F3895="",G3895="",K3895="",L3895="",AND('1 Cover'!$B$21&lt;&gt;"None",M3895="")),"No","Yes"))</f>
        <v/>
      </c>
      <c r="B3895" s="26">
        <v>3892</v>
      </c>
      <c r="C3895" s="27"/>
      <c r="D3895" s="29"/>
      <c r="E3895" s="29"/>
      <c r="F3895" s="27"/>
      <c r="G3895" s="30"/>
      <c r="H3895" s="29"/>
      <c r="I3895" s="27"/>
      <c r="J3895" s="27"/>
      <c r="K3895" s="27"/>
      <c r="L3895" s="31"/>
      <c r="M3895" s="31"/>
      <c r="N3895" s="31"/>
      <c r="O3895" s="31"/>
    </row>
    <row r="3896" spans="1:15" ht="15" customHeight="1" x14ac:dyDescent="0.25">
      <c r="A3896" s="53" t="str">
        <f>IF(AND(C3896="",D3896="",E3896="",F3896="",G3896="",H3896="",I3896="",J3896="",K3896="",L3896="",M3896="",N3896="",O3896=""),"",IF(OR(B3896="",C3896="",D3896="",E3896="",F3896="",G3896="",K3896="",L3896="",AND('1 Cover'!$B$21&lt;&gt;"None",M3896="")),"No","Yes"))</f>
        <v/>
      </c>
      <c r="B3896" s="26">
        <v>3893</v>
      </c>
      <c r="C3896" s="27"/>
      <c r="D3896" s="29"/>
      <c r="E3896" s="29"/>
      <c r="F3896" s="27"/>
      <c r="G3896" s="30"/>
      <c r="H3896" s="29"/>
      <c r="I3896" s="27"/>
      <c r="J3896" s="27"/>
      <c r="K3896" s="27"/>
      <c r="L3896" s="31"/>
      <c r="M3896" s="31"/>
      <c r="N3896" s="31"/>
      <c r="O3896" s="31"/>
    </row>
    <row r="3897" spans="1:15" ht="15" customHeight="1" x14ac:dyDescent="0.25">
      <c r="A3897" s="53" t="str">
        <f>IF(AND(C3897="",D3897="",E3897="",F3897="",G3897="",H3897="",I3897="",J3897="",K3897="",L3897="",M3897="",N3897="",O3897=""),"",IF(OR(B3897="",C3897="",D3897="",E3897="",F3897="",G3897="",K3897="",L3897="",AND('1 Cover'!$B$21&lt;&gt;"None",M3897="")),"No","Yes"))</f>
        <v/>
      </c>
      <c r="B3897" s="26">
        <v>3894</v>
      </c>
      <c r="C3897" s="27"/>
      <c r="D3897" s="29"/>
      <c r="E3897" s="29"/>
      <c r="F3897" s="27"/>
      <c r="G3897" s="30"/>
      <c r="H3897" s="29"/>
      <c r="I3897" s="27"/>
      <c r="J3897" s="27"/>
      <c r="K3897" s="27"/>
      <c r="L3897" s="31"/>
      <c r="M3897" s="31"/>
      <c r="N3897" s="31"/>
      <c r="O3897" s="31"/>
    </row>
    <row r="3898" spans="1:15" ht="15" customHeight="1" x14ac:dyDescent="0.25">
      <c r="A3898" s="53" t="str">
        <f>IF(AND(C3898="",D3898="",E3898="",F3898="",G3898="",H3898="",I3898="",J3898="",K3898="",L3898="",M3898="",N3898="",O3898=""),"",IF(OR(B3898="",C3898="",D3898="",E3898="",F3898="",G3898="",K3898="",L3898="",AND('1 Cover'!$B$21&lt;&gt;"None",M3898="")),"No","Yes"))</f>
        <v/>
      </c>
      <c r="B3898" s="26">
        <v>3895</v>
      </c>
      <c r="C3898" s="27"/>
      <c r="D3898" s="29"/>
      <c r="E3898" s="29"/>
      <c r="F3898" s="27"/>
      <c r="G3898" s="30"/>
      <c r="H3898" s="29"/>
      <c r="I3898" s="27"/>
      <c r="J3898" s="27"/>
      <c r="K3898" s="27"/>
      <c r="L3898" s="31"/>
      <c r="M3898" s="31"/>
      <c r="N3898" s="31"/>
      <c r="O3898" s="31"/>
    </row>
    <row r="3899" spans="1:15" ht="15" customHeight="1" x14ac:dyDescent="0.25">
      <c r="A3899" s="53" t="str">
        <f>IF(AND(C3899="",D3899="",E3899="",F3899="",G3899="",H3899="",I3899="",J3899="",K3899="",L3899="",M3899="",N3899="",O3899=""),"",IF(OR(B3899="",C3899="",D3899="",E3899="",F3899="",G3899="",K3899="",L3899="",AND('1 Cover'!$B$21&lt;&gt;"None",M3899="")),"No","Yes"))</f>
        <v/>
      </c>
      <c r="B3899" s="26">
        <v>3896</v>
      </c>
      <c r="C3899" s="27"/>
      <c r="D3899" s="29"/>
      <c r="E3899" s="29"/>
      <c r="F3899" s="27"/>
      <c r="G3899" s="30"/>
      <c r="H3899" s="29"/>
      <c r="I3899" s="27"/>
      <c r="J3899" s="27"/>
      <c r="K3899" s="27"/>
      <c r="L3899" s="31"/>
      <c r="M3899" s="31"/>
      <c r="N3899" s="31"/>
      <c r="O3899" s="31"/>
    </row>
    <row r="3900" spans="1:15" ht="15" customHeight="1" x14ac:dyDescent="0.25">
      <c r="A3900" s="53" t="str">
        <f>IF(AND(C3900="",D3900="",E3900="",F3900="",G3900="",H3900="",I3900="",J3900="",K3900="",L3900="",M3900="",N3900="",O3900=""),"",IF(OR(B3900="",C3900="",D3900="",E3900="",F3900="",G3900="",K3900="",L3900="",AND('1 Cover'!$B$21&lt;&gt;"None",M3900="")),"No","Yes"))</f>
        <v/>
      </c>
      <c r="B3900" s="26">
        <v>3897</v>
      </c>
      <c r="C3900" s="27"/>
      <c r="D3900" s="29"/>
      <c r="E3900" s="29"/>
      <c r="F3900" s="27"/>
      <c r="G3900" s="30"/>
      <c r="H3900" s="29"/>
      <c r="I3900" s="27"/>
      <c r="J3900" s="27"/>
      <c r="K3900" s="27"/>
      <c r="L3900" s="31"/>
      <c r="M3900" s="31"/>
      <c r="N3900" s="31"/>
      <c r="O3900" s="31"/>
    </row>
    <row r="3901" spans="1:15" ht="15" customHeight="1" x14ac:dyDescent="0.25">
      <c r="A3901" s="53" t="str">
        <f>IF(AND(C3901="",D3901="",E3901="",F3901="",G3901="",H3901="",I3901="",J3901="",K3901="",L3901="",M3901="",N3901="",O3901=""),"",IF(OR(B3901="",C3901="",D3901="",E3901="",F3901="",G3901="",K3901="",L3901="",AND('1 Cover'!$B$21&lt;&gt;"None",M3901="")),"No","Yes"))</f>
        <v/>
      </c>
      <c r="B3901" s="26">
        <v>3898</v>
      </c>
      <c r="C3901" s="27"/>
      <c r="D3901" s="29"/>
      <c r="E3901" s="29"/>
      <c r="F3901" s="27"/>
      <c r="G3901" s="30"/>
      <c r="H3901" s="29"/>
      <c r="I3901" s="27"/>
      <c r="J3901" s="27"/>
      <c r="K3901" s="27"/>
      <c r="L3901" s="31"/>
      <c r="M3901" s="31"/>
      <c r="N3901" s="31"/>
      <c r="O3901" s="31"/>
    </row>
    <row r="3902" spans="1:15" ht="15" customHeight="1" x14ac:dyDescent="0.25">
      <c r="A3902" s="53" t="str">
        <f>IF(AND(C3902="",D3902="",E3902="",F3902="",G3902="",H3902="",I3902="",J3902="",K3902="",L3902="",M3902="",N3902="",O3902=""),"",IF(OR(B3902="",C3902="",D3902="",E3902="",F3902="",G3902="",K3902="",L3902="",AND('1 Cover'!$B$21&lt;&gt;"None",M3902="")),"No","Yes"))</f>
        <v/>
      </c>
      <c r="B3902" s="26">
        <v>3899</v>
      </c>
      <c r="C3902" s="27"/>
      <c r="D3902" s="29"/>
      <c r="E3902" s="29"/>
      <c r="F3902" s="27"/>
      <c r="G3902" s="30"/>
      <c r="H3902" s="29"/>
      <c r="I3902" s="27"/>
      <c r="J3902" s="27"/>
      <c r="K3902" s="27"/>
      <c r="L3902" s="31"/>
      <c r="M3902" s="31"/>
      <c r="N3902" s="31"/>
      <c r="O3902" s="31"/>
    </row>
    <row r="3903" spans="1:15" ht="15" customHeight="1" x14ac:dyDescent="0.25">
      <c r="A3903" s="53" t="str">
        <f>IF(AND(C3903="",D3903="",E3903="",F3903="",G3903="",H3903="",I3903="",J3903="",K3903="",L3903="",M3903="",N3903="",O3903=""),"",IF(OR(B3903="",C3903="",D3903="",E3903="",F3903="",G3903="",K3903="",L3903="",AND('1 Cover'!$B$21&lt;&gt;"None",M3903="")),"No","Yes"))</f>
        <v/>
      </c>
      <c r="B3903" s="26">
        <v>3900</v>
      </c>
      <c r="C3903" s="27"/>
      <c r="D3903" s="29"/>
      <c r="E3903" s="29"/>
      <c r="F3903" s="27"/>
      <c r="G3903" s="30"/>
      <c r="H3903" s="29"/>
      <c r="I3903" s="27"/>
      <c r="J3903" s="27"/>
      <c r="K3903" s="27"/>
      <c r="L3903" s="31"/>
      <c r="M3903" s="31"/>
      <c r="N3903" s="31"/>
      <c r="O3903" s="31"/>
    </row>
    <row r="3904" spans="1:15" ht="15" customHeight="1" x14ac:dyDescent="0.25">
      <c r="A3904" s="53" t="str">
        <f>IF(AND(C3904="",D3904="",E3904="",F3904="",G3904="",H3904="",I3904="",J3904="",K3904="",L3904="",M3904="",N3904="",O3904=""),"",IF(OR(B3904="",C3904="",D3904="",E3904="",F3904="",G3904="",K3904="",L3904="",AND('1 Cover'!$B$21&lt;&gt;"None",M3904="")),"No","Yes"))</f>
        <v/>
      </c>
      <c r="B3904" s="26">
        <v>3901</v>
      </c>
      <c r="C3904" s="27"/>
      <c r="D3904" s="29"/>
      <c r="E3904" s="29"/>
      <c r="F3904" s="27"/>
      <c r="G3904" s="30"/>
      <c r="H3904" s="29"/>
      <c r="I3904" s="27"/>
      <c r="J3904" s="27"/>
      <c r="K3904" s="27"/>
      <c r="L3904" s="31"/>
      <c r="M3904" s="31"/>
      <c r="N3904" s="31"/>
      <c r="O3904" s="31"/>
    </row>
    <row r="3905" spans="1:15" ht="15" customHeight="1" x14ac:dyDescent="0.25">
      <c r="A3905" s="53" t="str">
        <f>IF(AND(C3905="",D3905="",E3905="",F3905="",G3905="",H3905="",I3905="",J3905="",K3905="",L3905="",M3905="",N3905="",O3905=""),"",IF(OR(B3905="",C3905="",D3905="",E3905="",F3905="",G3905="",K3905="",L3905="",AND('1 Cover'!$B$21&lt;&gt;"None",M3905="")),"No","Yes"))</f>
        <v/>
      </c>
      <c r="B3905" s="26">
        <v>3902</v>
      </c>
      <c r="C3905" s="27"/>
      <c r="D3905" s="29"/>
      <c r="E3905" s="29"/>
      <c r="F3905" s="27"/>
      <c r="G3905" s="30"/>
      <c r="H3905" s="29"/>
      <c r="I3905" s="27"/>
      <c r="J3905" s="27"/>
      <c r="K3905" s="27"/>
      <c r="L3905" s="31"/>
      <c r="M3905" s="31"/>
      <c r="N3905" s="31"/>
      <c r="O3905" s="31"/>
    </row>
    <row r="3906" spans="1:15" ht="15" customHeight="1" x14ac:dyDescent="0.25">
      <c r="A3906" s="53" t="str">
        <f>IF(AND(C3906="",D3906="",E3906="",F3906="",G3906="",H3906="",I3906="",J3906="",K3906="",L3906="",M3906="",N3906="",O3906=""),"",IF(OR(B3906="",C3906="",D3906="",E3906="",F3906="",G3906="",K3906="",L3906="",AND('1 Cover'!$B$21&lt;&gt;"None",M3906="")),"No","Yes"))</f>
        <v/>
      </c>
      <c r="B3906" s="26">
        <v>3903</v>
      </c>
      <c r="C3906" s="27"/>
      <c r="D3906" s="29"/>
      <c r="E3906" s="29"/>
      <c r="F3906" s="27"/>
      <c r="G3906" s="30"/>
      <c r="H3906" s="29"/>
      <c r="I3906" s="27"/>
      <c r="J3906" s="27"/>
      <c r="K3906" s="27"/>
      <c r="L3906" s="31"/>
      <c r="M3906" s="31"/>
      <c r="N3906" s="31"/>
      <c r="O3906" s="31"/>
    </row>
    <row r="3907" spans="1:15" ht="15" customHeight="1" x14ac:dyDescent="0.25">
      <c r="A3907" s="53" t="str">
        <f>IF(AND(C3907="",D3907="",E3907="",F3907="",G3907="",H3907="",I3907="",J3907="",K3907="",L3907="",M3907="",N3907="",O3907=""),"",IF(OR(B3907="",C3907="",D3907="",E3907="",F3907="",G3907="",K3907="",L3907="",AND('1 Cover'!$B$21&lt;&gt;"None",M3907="")),"No","Yes"))</f>
        <v/>
      </c>
      <c r="B3907" s="26">
        <v>3904</v>
      </c>
      <c r="C3907" s="27"/>
      <c r="D3907" s="29"/>
      <c r="E3907" s="29"/>
      <c r="F3907" s="27"/>
      <c r="G3907" s="30"/>
      <c r="H3907" s="29"/>
      <c r="I3907" s="27"/>
      <c r="J3907" s="27"/>
      <c r="K3907" s="27"/>
      <c r="L3907" s="31"/>
      <c r="M3907" s="31"/>
      <c r="N3907" s="31"/>
      <c r="O3907" s="31"/>
    </row>
    <row r="3908" spans="1:15" ht="15" customHeight="1" x14ac:dyDescent="0.25">
      <c r="A3908" s="53" t="str">
        <f>IF(AND(C3908="",D3908="",E3908="",F3908="",G3908="",H3908="",I3908="",J3908="",K3908="",L3908="",M3908="",N3908="",O3908=""),"",IF(OR(B3908="",C3908="",D3908="",E3908="",F3908="",G3908="",K3908="",L3908="",AND('1 Cover'!$B$21&lt;&gt;"None",M3908="")),"No","Yes"))</f>
        <v/>
      </c>
      <c r="B3908" s="26">
        <v>3905</v>
      </c>
      <c r="C3908" s="27"/>
      <c r="D3908" s="29"/>
      <c r="E3908" s="29"/>
      <c r="F3908" s="27"/>
      <c r="G3908" s="30"/>
      <c r="H3908" s="29"/>
      <c r="I3908" s="27"/>
      <c r="J3908" s="27"/>
      <c r="K3908" s="27"/>
      <c r="L3908" s="31"/>
      <c r="M3908" s="31"/>
      <c r="N3908" s="31"/>
      <c r="O3908" s="31"/>
    </row>
    <row r="3909" spans="1:15" ht="15" customHeight="1" x14ac:dyDescent="0.25">
      <c r="A3909" s="53" t="str">
        <f>IF(AND(C3909="",D3909="",E3909="",F3909="",G3909="",H3909="",I3909="",J3909="",K3909="",L3909="",M3909="",N3909="",O3909=""),"",IF(OR(B3909="",C3909="",D3909="",E3909="",F3909="",G3909="",K3909="",L3909="",AND('1 Cover'!$B$21&lt;&gt;"None",M3909="")),"No","Yes"))</f>
        <v/>
      </c>
      <c r="B3909" s="26">
        <v>3906</v>
      </c>
      <c r="C3909" s="27"/>
      <c r="D3909" s="29"/>
      <c r="E3909" s="29"/>
      <c r="F3909" s="27"/>
      <c r="G3909" s="30"/>
      <c r="H3909" s="29"/>
      <c r="I3909" s="27"/>
      <c r="J3909" s="27"/>
      <c r="K3909" s="27"/>
      <c r="L3909" s="31"/>
      <c r="M3909" s="31"/>
      <c r="N3909" s="31"/>
      <c r="O3909" s="31"/>
    </row>
    <row r="3910" spans="1:15" x14ac:dyDescent="0.25">
      <c r="A3910" s="53" t="str">
        <f>IF(AND(C3910="",D3910="",E3910="",F3910="",G3910="",H3910="",I3910="",J3910="",K3910="",L3910="",M3910="",N3910="",O3910=""),"",IF(OR(B3910="",C3910="",D3910="",E3910="",F3910="",G3910="",K3910="",L3910="",AND('1 Cover'!$B$21&lt;&gt;"None",M3910="")),"No","Yes"))</f>
        <v/>
      </c>
      <c r="B3910" s="26">
        <v>3907</v>
      </c>
      <c r="C3910" s="27"/>
      <c r="D3910" s="29"/>
      <c r="E3910" s="29"/>
      <c r="F3910" s="27"/>
      <c r="G3910" s="30"/>
      <c r="H3910" s="29"/>
      <c r="I3910" s="27"/>
      <c r="J3910" s="27"/>
      <c r="K3910" s="27"/>
      <c r="L3910" s="31"/>
      <c r="M3910" s="31"/>
      <c r="N3910" s="31"/>
      <c r="O3910" s="31"/>
    </row>
    <row r="3911" spans="1:15" x14ac:dyDescent="0.25">
      <c r="A3911" s="53" t="str">
        <f>IF(AND(C3911="",D3911="",E3911="",F3911="",G3911="",H3911="",I3911="",J3911="",K3911="",L3911="",M3911="",N3911="",O3911=""),"",IF(OR(B3911="",C3911="",D3911="",E3911="",F3911="",G3911="",K3911="",L3911="",AND('1 Cover'!$B$21&lt;&gt;"None",M3911="")),"No","Yes"))</f>
        <v/>
      </c>
      <c r="B3911" s="26">
        <v>3908</v>
      </c>
      <c r="C3911" s="27"/>
      <c r="D3911" s="29"/>
      <c r="E3911" s="29"/>
      <c r="F3911" s="27"/>
      <c r="G3911" s="30"/>
      <c r="H3911" s="29"/>
      <c r="I3911" s="27"/>
      <c r="J3911" s="27"/>
      <c r="K3911" s="27"/>
      <c r="L3911" s="31"/>
      <c r="M3911" s="31"/>
      <c r="N3911" s="31"/>
      <c r="O3911" s="31"/>
    </row>
    <row r="3912" spans="1:15" x14ac:dyDescent="0.25">
      <c r="A3912" s="53" t="str">
        <f>IF(AND(C3912="",D3912="",E3912="",F3912="",G3912="",H3912="",I3912="",J3912="",K3912="",L3912="",M3912="",N3912="",O3912=""),"",IF(OR(B3912="",C3912="",D3912="",E3912="",F3912="",G3912="",K3912="",L3912="",AND('1 Cover'!$B$21&lt;&gt;"None",M3912="")),"No","Yes"))</f>
        <v/>
      </c>
      <c r="B3912" s="26">
        <v>3909</v>
      </c>
      <c r="C3912" s="27"/>
      <c r="D3912" s="29"/>
      <c r="E3912" s="29"/>
      <c r="F3912" s="27"/>
      <c r="G3912" s="30"/>
      <c r="H3912" s="29"/>
      <c r="I3912" s="27"/>
      <c r="J3912" s="27"/>
      <c r="K3912" s="27"/>
      <c r="L3912" s="31"/>
      <c r="M3912" s="31"/>
      <c r="N3912" s="31"/>
      <c r="O3912" s="31"/>
    </row>
    <row r="3913" spans="1:15" ht="15" customHeight="1" x14ac:dyDescent="0.25">
      <c r="A3913" s="53" t="str">
        <f>IF(AND(C3913="",D3913="",E3913="",F3913="",G3913="",H3913="",I3913="",J3913="",K3913="",L3913="",M3913="",N3913="",O3913=""),"",IF(OR(B3913="",C3913="",D3913="",E3913="",F3913="",G3913="",K3913="",L3913="",AND('1 Cover'!$B$21&lt;&gt;"None",M3913="")),"No","Yes"))</f>
        <v/>
      </c>
      <c r="B3913" s="26">
        <v>3910</v>
      </c>
      <c r="C3913" s="27"/>
      <c r="D3913" s="29"/>
      <c r="E3913" s="29"/>
      <c r="F3913" s="27"/>
      <c r="G3913" s="30"/>
      <c r="H3913" s="29"/>
      <c r="I3913" s="27"/>
      <c r="J3913" s="27"/>
      <c r="K3913" s="27"/>
      <c r="L3913" s="31"/>
      <c r="M3913" s="31"/>
      <c r="N3913" s="31"/>
      <c r="O3913" s="31"/>
    </row>
    <row r="3914" spans="1:15" ht="15" customHeight="1" x14ac:dyDescent="0.25">
      <c r="A3914" s="53" t="str">
        <f>IF(AND(C3914="",D3914="",E3914="",F3914="",G3914="",H3914="",I3914="",J3914="",K3914="",L3914="",M3914="",N3914="",O3914=""),"",IF(OR(B3914="",C3914="",D3914="",E3914="",F3914="",G3914="",K3914="",L3914="",AND('1 Cover'!$B$21&lt;&gt;"None",M3914="")),"No","Yes"))</f>
        <v/>
      </c>
      <c r="B3914" s="26">
        <v>3911</v>
      </c>
      <c r="C3914" s="27"/>
      <c r="D3914" s="29"/>
      <c r="E3914" s="29"/>
      <c r="F3914" s="27"/>
      <c r="G3914" s="30"/>
      <c r="H3914" s="29"/>
      <c r="I3914" s="27"/>
      <c r="J3914" s="27"/>
      <c r="K3914" s="27"/>
      <c r="L3914" s="31"/>
      <c r="M3914" s="31"/>
      <c r="N3914" s="31"/>
      <c r="O3914" s="31"/>
    </row>
    <row r="3915" spans="1:15" ht="15" customHeight="1" x14ac:dyDescent="0.25">
      <c r="A3915" s="53" t="str">
        <f>IF(AND(C3915="",D3915="",E3915="",F3915="",G3915="",H3915="",I3915="",J3915="",K3915="",L3915="",M3915="",N3915="",O3915=""),"",IF(OR(B3915="",C3915="",D3915="",E3915="",F3915="",G3915="",K3915="",L3915="",AND('1 Cover'!$B$21&lt;&gt;"None",M3915="")),"No","Yes"))</f>
        <v/>
      </c>
      <c r="B3915" s="26">
        <v>3912</v>
      </c>
      <c r="C3915" s="27"/>
      <c r="D3915" s="29"/>
      <c r="E3915" s="29"/>
      <c r="F3915" s="27"/>
      <c r="G3915" s="30"/>
      <c r="H3915" s="29"/>
      <c r="I3915" s="27"/>
      <c r="J3915" s="27"/>
      <c r="K3915" s="27"/>
      <c r="L3915" s="31"/>
      <c r="M3915" s="31"/>
      <c r="N3915" s="31"/>
      <c r="O3915" s="31"/>
    </row>
    <row r="3916" spans="1:15" ht="15" customHeight="1" x14ac:dyDescent="0.25">
      <c r="A3916" s="53" t="str">
        <f>IF(AND(C3916="",D3916="",E3916="",F3916="",G3916="",H3916="",I3916="",J3916="",K3916="",L3916="",M3916="",N3916="",O3916=""),"",IF(OR(B3916="",C3916="",D3916="",E3916="",F3916="",G3916="",K3916="",L3916="",AND('1 Cover'!$B$21&lt;&gt;"None",M3916="")),"No","Yes"))</f>
        <v/>
      </c>
      <c r="B3916" s="26">
        <v>3913</v>
      </c>
      <c r="C3916" s="27"/>
      <c r="D3916" s="29"/>
      <c r="E3916" s="29"/>
      <c r="F3916" s="27"/>
      <c r="G3916" s="30"/>
      <c r="H3916" s="29"/>
      <c r="I3916" s="27"/>
      <c r="J3916" s="27"/>
      <c r="K3916" s="27"/>
      <c r="L3916" s="31"/>
      <c r="M3916" s="31"/>
      <c r="N3916" s="31"/>
      <c r="O3916" s="31"/>
    </row>
    <row r="3917" spans="1:15" ht="15" customHeight="1" x14ac:dyDescent="0.25">
      <c r="A3917" s="53" t="str">
        <f>IF(AND(C3917="",D3917="",E3917="",F3917="",G3917="",H3917="",I3917="",J3917="",K3917="",L3917="",M3917="",N3917="",O3917=""),"",IF(OR(B3917="",C3917="",D3917="",E3917="",F3917="",G3917="",K3917="",L3917="",AND('1 Cover'!$B$21&lt;&gt;"None",M3917="")),"No","Yes"))</f>
        <v/>
      </c>
      <c r="B3917" s="26">
        <v>3914</v>
      </c>
      <c r="C3917" s="27"/>
      <c r="D3917" s="29"/>
      <c r="E3917" s="29"/>
      <c r="F3917" s="27"/>
      <c r="G3917" s="30"/>
      <c r="H3917" s="29"/>
      <c r="I3917" s="27"/>
      <c r="J3917" s="27"/>
      <c r="K3917" s="27"/>
      <c r="L3917" s="31"/>
      <c r="M3917" s="31"/>
      <c r="N3917" s="31"/>
      <c r="O3917" s="31"/>
    </row>
    <row r="3918" spans="1:15" ht="15" customHeight="1" x14ac:dyDescent="0.25">
      <c r="A3918" s="53" t="str">
        <f>IF(AND(C3918="",D3918="",E3918="",F3918="",G3918="",H3918="",I3918="",J3918="",K3918="",L3918="",M3918="",N3918="",O3918=""),"",IF(OR(B3918="",C3918="",D3918="",E3918="",F3918="",G3918="",K3918="",L3918="",AND('1 Cover'!$B$21&lt;&gt;"None",M3918="")),"No","Yes"))</f>
        <v/>
      </c>
      <c r="B3918" s="26">
        <v>3915</v>
      </c>
      <c r="C3918" s="27"/>
      <c r="D3918" s="29"/>
      <c r="E3918" s="29"/>
      <c r="F3918" s="27"/>
      <c r="G3918" s="30"/>
      <c r="H3918" s="29"/>
      <c r="I3918" s="27"/>
      <c r="J3918" s="27"/>
      <c r="K3918" s="27"/>
      <c r="L3918" s="31"/>
      <c r="M3918" s="31"/>
      <c r="N3918" s="31"/>
      <c r="O3918" s="31"/>
    </row>
    <row r="3919" spans="1:15" ht="15" customHeight="1" x14ac:dyDescent="0.25">
      <c r="A3919" s="53" t="str">
        <f>IF(AND(C3919="",D3919="",E3919="",F3919="",G3919="",H3919="",I3919="",J3919="",K3919="",L3919="",M3919="",N3919="",O3919=""),"",IF(OR(B3919="",C3919="",D3919="",E3919="",F3919="",G3919="",K3919="",L3919="",AND('1 Cover'!$B$21&lt;&gt;"None",M3919="")),"No","Yes"))</f>
        <v/>
      </c>
      <c r="B3919" s="26">
        <v>3916</v>
      </c>
      <c r="C3919" s="27"/>
      <c r="D3919" s="29"/>
      <c r="E3919" s="29"/>
      <c r="F3919" s="27"/>
      <c r="G3919" s="30"/>
      <c r="H3919" s="29"/>
      <c r="I3919" s="27"/>
      <c r="J3919" s="27"/>
      <c r="K3919" s="27"/>
      <c r="L3919" s="31"/>
      <c r="M3919" s="31"/>
      <c r="N3919" s="31"/>
      <c r="O3919" s="31"/>
    </row>
    <row r="3920" spans="1:15" ht="15" customHeight="1" x14ac:dyDescent="0.25">
      <c r="A3920" s="53" t="str">
        <f>IF(AND(C3920="",D3920="",E3920="",F3920="",G3920="",H3920="",I3920="",J3920="",K3920="",L3920="",M3920="",N3920="",O3920=""),"",IF(OR(B3920="",C3920="",D3920="",E3920="",F3920="",G3920="",K3920="",L3920="",AND('1 Cover'!$B$21&lt;&gt;"None",M3920="")),"No","Yes"))</f>
        <v/>
      </c>
      <c r="B3920" s="26">
        <v>3917</v>
      </c>
      <c r="C3920" s="27"/>
      <c r="D3920" s="29"/>
      <c r="E3920" s="29"/>
      <c r="F3920" s="27"/>
      <c r="G3920" s="30"/>
      <c r="H3920" s="29"/>
      <c r="I3920" s="27"/>
      <c r="J3920" s="27"/>
      <c r="K3920" s="27"/>
      <c r="L3920" s="31"/>
      <c r="M3920" s="31"/>
      <c r="N3920" s="31"/>
      <c r="O3920" s="31"/>
    </row>
    <row r="3921" spans="1:15" ht="15" customHeight="1" x14ac:dyDescent="0.25">
      <c r="A3921" s="53" t="str">
        <f>IF(AND(C3921="",D3921="",E3921="",F3921="",G3921="",H3921="",I3921="",J3921="",K3921="",L3921="",M3921="",N3921="",O3921=""),"",IF(OR(B3921="",C3921="",D3921="",E3921="",F3921="",G3921="",K3921="",L3921="",AND('1 Cover'!$B$21&lt;&gt;"None",M3921="")),"No","Yes"))</f>
        <v/>
      </c>
      <c r="B3921" s="26">
        <v>3918</v>
      </c>
      <c r="C3921" s="27"/>
      <c r="D3921" s="29"/>
      <c r="E3921" s="29"/>
      <c r="F3921" s="27"/>
      <c r="G3921" s="30"/>
      <c r="H3921" s="29"/>
      <c r="I3921" s="27"/>
      <c r="J3921" s="27"/>
      <c r="K3921" s="27"/>
      <c r="L3921" s="31"/>
      <c r="M3921" s="31"/>
      <c r="N3921" s="31"/>
      <c r="O3921" s="31"/>
    </row>
    <row r="3922" spans="1:15" ht="15" customHeight="1" x14ac:dyDescent="0.25">
      <c r="A3922" s="53" t="str">
        <f>IF(AND(C3922="",D3922="",E3922="",F3922="",G3922="",H3922="",I3922="",J3922="",K3922="",L3922="",M3922="",N3922="",O3922=""),"",IF(OR(B3922="",C3922="",D3922="",E3922="",F3922="",G3922="",K3922="",L3922="",AND('1 Cover'!$B$21&lt;&gt;"None",M3922="")),"No","Yes"))</f>
        <v/>
      </c>
      <c r="B3922" s="26">
        <v>3919</v>
      </c>
      <c r="C3922" s="27"/>
      <c r="D3922" s="29"/>
      <c r="E3922" s="29"/>
      <c r="F3922" s="27"/>
      <c r="G3922" s="30"/>
      <c r="H3922" s="29"/>
      <c r="I3922" s="27"/>
      <c r="J3922" s="27"/>
      <c r="K3922" s="27"/>
      <c r="L3922" s="31"/>
      <c r="M3922" s="31"/>
      <c r="N3922" s="31"/>
      <c r="O3922" s="31"/>
    </row>
    <row r="3923" spans="1:15" ht="15" customHeight="1" x14ac:dyDescent="0.25">
      <c r="A3923" s="53" t="str">
        <f>IF(AND(C3923="",D3923="",E3923="",F3923="",G3923="",H3923="",I3923="",J3923="",K3923="",L3923="",M3923="",N3923="",O3923=""),"",IF(OR(B3923="",C3923="",D3923="",E3923="",F3923="",G3923="",K3923="",L3923="",AND('1 Cover'!$B$21&lt;&gt;"None",M3923="")),"No","Yes"))</f>
        <v/>
      </c>
      <c r="B3923" s="26">
        <v>3920</v>
      </c>
      <c r="C3923" s="27"/>
      <c r="D3923" s="29"/>
      <c r="E3923" s="29"/>
      <c r="F3923" s="27"/>
      <c r="G3923" s="30"/>
      <c r="H3923" s="29"/>
      <c r="I3923" s="27"/>
      <c r="J3923" s="27"/>
      <c r="K3923" s="27"/>
      <c r="L3923" s="31"/>
      <c r="M3923" s="31"/>
      <c r="N3923" s="31"/>
      <c r="O3923" s="31"/>
    </row>
    <row r="3924" spans="1:15" ht="15" customHeight="1" x14ac:dyDescent="0.25">
      <c r="A3924" s="53" t="str">
        <f>IF(AND(C3924="",D3924="",E3924="",F3924="",G3924="",H3924="",I3924="",J3924="",K3924="",L3924="",M3924="",N3924="",O3924=""),"",IF(OR(B3924="",C3924="",D3924="",E3924="",F3924="",G3924="",K3924="",L3924="",AND('1 Cover'!$B$21&lt;&gt;"None",M3924="")),"No","Yes"))</f>
        <v/>
      </c>
      <c r="B3924" s="26">
        <v>3921</v>
      </c>
      <c r="C3924" s="27"/>
      <c r="D3924" s="29"/>
      <c r="E3924" s="29"/>
      <c r="F3924" s="27"/>
      <c r="G3924" s="30"/>
      <c r="H3924" s="29"/>
      <c r="I3924" s="27"/>
      <c r="J3924" s="27"/>
      <c r="K3924" s="27"/>
      <c r="L3924" s="31"/>
      <c r="M3924" s="31"/>
      <c r="N3924" s="31"/>
      <c r="O3924" s="31"/>
    </row>
    <row r="3925" spans="1:15" ht="15" customHeight="1" x14ac:dyDescent="0.25">
      <c r="A3925" s="53" t="str">
        <f>IF(AND(C3925="",D3925="",E3925="",F3925="",G3925="",H3925="",I3925="",J3925="",K3925="",L3925="",M3925="",N3925="",O3925=""),"",IF(OR(B3925="",C3925="",D3925="",E3925="",F3925="",G3925="",K3925="",L3925="",AND('1 Cover'!$B$21&lt;&gt;"None",M3925="")),"No","Yes"))</f>
        <v/>
      </c>
      <c r="B3925" s="26">
        <v>3922</v>
      </c>
      <c r="C3925" s="27"/>
      <c r="D3925" s="29"/>
      <c r="E3925" s="29"/>
      <c r="F3925" s="27"/>
      <c r="G3925" s="30"/>
      <c r="H3925" s="29"/>
      <c r="I3925" s="27"/>
      <c r="J3925" s="27"/>
      <c r="K3925" s="27"/>
      <c r="L3925" s="31"/>
      <c r="M3925" s="31"/>
      <c r="N3925" s="31"/>
      <c r="O3925" s="31"/>
    </row>
    <row r="3926" spans="1:15" ht="15" customHeight="1" x14ac:dyDescent="0.25">
      <c r="A3926" s="53" t="str">
        <f>IF(AND(C3926="",D3926="",E3926="",F3926="",G3926="",H3926="",I3926="",J3926="",K3926="",L3926="",M3926="",N3926="",O3926=""),"",IF(OR(B3926="",C3926="",D3926="",E3926="",F3926="",G3926="",K3926="",L3926="",AND('1 Cover'!$B$21&lt;&gt;"None",M3926="")),"No","Yes"))</f>
        <v/>
      </c>
      <c r="B3926" s="26">
        <v>3923</v>
      </c>
      <c r="C3926" s="27"/>
      <c r="D3926" s="29"/>
      <c r="E3926" s="29"/>
      <c r="F3926" s="27"/>
      <c r="G3926" s="30"/>
      <c r="H3926" s="29"/>
      <c r="I3926" s="27"/>
      <c r="J3926" s="27"/>
      <c r="K3926" s="27"/>
      <c r="L3926" s="31"/>
      <c r="M3926" s="31"/>
      <c r="N3926" s="31"/>
      <c r="O3926" s="31"/>
    </row>
    <row r="3927" spans="1:15" ht="15" customHeight="1" x14ac:dyDescent="0.25">
      <c r="A3927" s="53" t="str">
        <f>IF(AND(C3927="",D3927="",E3927="",F3927="",G3927="",H3927="",I3927="",J3927="",K3927="",L3927="",M3927="",N3927="",O3927=""),"",IF(OR(B3927="",C3927="",D3927="",E3927="",F3927="",G3927="",K3927="",L3927="",AND('1 Cover'!$B$21&lt;&gt;"None",M3927="")),"No","Yes"))</f>
        <v/>
      </c>
      <c r="B3927" s="26">
        <v>3924</v>
      </c>
      <c r="C3927" s="27"/>
      <c r="D3927" s="29"/>
      <c r="E3927" s="29"/>
      <c r="F3927" s="27"/>
      <c r="G3927" s="30"/>
      <c r="H3927" s="29"/>
      <c r="I3927" s="27"/>
      <c r="J3927" s="27"/>
      <c r="K3927" s="27"/>
      <c r="L3927" s="31"/>
      <c r="M3927" s="31"/>
      <c r="N3927" s="31"/>
      <c r="O3927" s="31"/>
    </row>
    <row r="3928" spans="1:15" ht="15" customHeight="1" x14ac:dyDescent="0.25">
      <c r="A3928" s="53" t="str">
        <f>IF(AND(C3928="",D3928="",E3928="",F3928="",G3928="",H3928="",I3928="",J3928="",K3928="",L3928="",M3928="",N3928="",O3928=""),"",IF(OR(B3928="",C3928="",D3928="",E3928="",F3928="",G3928="",K3928="",L3928="",AND('1 Cover'!$B$21&lt;&gt;"None",M3928="")),"No","Yes"))</f>
        <v/>
      </c>
      <c r="B3928" s="26">
        <v>3925</v>
      </c>
      <c r="C3928" s="27"/>
      <c r="D3928" s="29"/>
      <c r="E3928" s="29"/>
      <c r="F3928" s="27"/>
      <c r="G3928" s="30"/>
      <c r="H3928" s="29"/>
      <c r="I3928" s="27"/>
      <c r="J3928" s="27"/>
      <c r="K3928" s="27"/>
      <c r="L3928" s="31"/>
      <c r="M3928" s="31"/>
      <c r="N3928" s="31"/>
      <c r="O3928" s="31"/>
    </row>
    <row r="3929" spans="1:15" ht="15" customHeight="1" x14ac:dyDescent="0.25">
      <c r="A3929" s="53" t="str">
        <f>IF(AND(C3929="",D3929="",E3929="",F3929="",G3929="",H3929="",I3929="",J3929="",K3929="",L3929="",M3929="",N3929="",O3929=""),"",IF(OR(B3929="",C3929="",D3929="",E3929="",F3929="",G3929="",K3929="",L3929="",AND('1 Cover'!$B$21&lt;&gt;"None",M3929="")),"No","Yes"))</f>
        <v/>
      </c>
      <c r="B3929" s="26">
        <v>3926</v>
      </c>
      <c r="C3929" s="27"/>
      <c r="D3929" s="29"/>
      <c r="E3929" s="29"/>
      <c r="F3929" s="27"/>
      <c r="G3929" s="30"/>
      <c r="H3929" s="29"/>
      <c r="I3929" s="27"/>
      <c r="J3929" s="27"/>
      <c r="K3929" s="27"/>
      <c r="L3929" s="31"/>
      <c r="M3929" s="31"/>
      <c r="N3929" s="31"/>
      <c r="O3929" s="31"/>
    </row>
    <row r="3930" spans="1:15" ht="15" customHeight="1" x14ac:dyDescent="0.25">
      <c r="A3930" s="53" t="str">
        <f>IF(AND(C3930="",D3930="",E3930="",F3930="",G3930="",H3930="",I3930="",J3930="",K3930="",L3930="",M3930="",N3930="",O3930=""),"",IF(OR(B3930="",C3930="",D3930="",E3930="",F3930="",G3930="",K3930="",L3930="",AND('1 Cover'!$B$21&lt;&gt;"None",M3930="")),"No","Yes"))</f>
        <v/>
      </c>
      <c r="B3930" s="26">
        <v>3927</v>
      </c>
      <c r="C3930" s="27"/>
      <c r="D3930" s="29"/>
      <c r="E3930" s="29"/>
      <c r="F3930" s="27"/>
      <c r="G3930" s="30"/>
      <c r="H3930" s="29"/>
      <c r="I3930" s="27"/>
      <c r="J3930" s="27"/>
      <c r="K3930" s="27"/>
      <c r="L3930" s="31"/>
      <c r="M3930" s="31"/>
      <c r="N3930" s="31"/>
      <c r="O3930" s="31"/>
    </row>
    <row r="3931" spans="1:15" ht="15" customHeight="1" x14ac:dyDescent="0.25">
      <c r="A3931" s="53" t="str">
        <f>IF(AND(C3931="",D3931="",E3931="",F3931="",G3931="",H3931="",I3931="",J3931="",K3931="",L3931="",M3931="",N3931="",O3931=""),"",IF(OR(B3931="",C3931="",D3931="",E3931="",F3931="",G3931="",K3931="",L3931="",AND('1 Cover'!$B$21&lt;&gt;"None",M3931="")),"No","Yes"))</f>
        <v/>
      </c>
      <c r="B3931" s="26">
        <v>3928</v>
      </c>
      <c r="C3931" s="27"/>
      <c r="D3931" s="29"/>
      <c r="E3931" s="29"/>
      <c r="F3931" s="27"/>
      <c r="G3931" s="30"/>
      <c r="H3931" s="29"/>
      <c r="I3931" s="27"/>
      <c r="J3931" s="27"/>
      <c r="K3931" s="27"/>
      <c r="L3931" s="31"/>
      <c r="M3931" s="31"/>
      <c r="N3931" s="31"/>
      <c r="O3931" s="31"/>
    </row>
    <row r="3932" spans="1:15" ht="15" customHeight="1" x14ac:dyDescent="0.25">
      <c r="A3932" s="53" t="str">
        <f>IF(AND(C3932="",D3932="",E3932="",F3932="",G3932="",H3932="",I3932="",J3932="",K3932="",L3932="",M3932="",N3932="",O3932=""),"",IF(OR(B3932="",C3932="",D3932="",E3932="",F3932="",G3932="",K3932="",L3932="",AND('1 Cover'!$B$21&lt;&gt;"None",M3932="")),"No","Yes"))</f>
        <v/>
      </c>
      <c r="B3932" s="26">
        <v>3929</v>
      </c>
      <c r="C3932" s="27"/>
      <c r="D3932" s="29"/>
      <c r="E3932" s="29"/>
      <c r="F3932" s="27"/>
      <c r="G3932" s="30"/>
      <c r="H3932" s="29"/>
      <c r="I3932" s="27"/>
      <c r="J3932" s="27"/>
      <c r="K3932" s="27"/>
      <c r="L3932" s="31"/>
      <c r="M3932" s="31"/>
      <c r="N3932" s="31"/>
      <c r="O3932" s="31"/>
    </row>
    <row r="3933" spans="1:15" ht="15" customHeight="1" x14ac:dyDescent="0.25">
      <c r="A3933" s="53" t="str">
        <f>IF(AND(C3933="",D3933="",E3933="",F3933="",G3933="",H3933="",I3933="",J3933="",K3933="",L3933="",M3933="",N3933="",O3933=""),"",IF(OR(B3933="",C3933="",D3933="",E3933="",F3933="",G3933="",K3933="",L3933="",AND('1 Cover'!$B$21&lt;&gt;"None",M3933="")),"No","Yes"))</f>
        <v/>
      </c>
      <c r="B3933" s="26">
        <v>3930</v>
      </c>
      <c r="C3933" s="27"/>
      <c r="D3933" s="29"/>
      <c r="E3933" s="29"/>
      <c r="F3933" s="27"/>
      <c r="G3933" s="30"/>
      <c r="H3933" s="29"/>
      <c r="I3933" s="27"/>
      <c r="J3933" s="27"/>
      <c r="K3933" s="27"/>
      <c r="L3933" s="31"/>
      <c r="M3933" s="31"/>
      <c r="N3933" s="31"/>
      <c r="O3933" s="31"/>
    </row>
    <row r="3934" spans="1:15" ht="15" customHeight="1" x14ac:dyDescent="0.25">
      <c r="A3934" s="53" t="str">
        <f>IF(AND(C3934="",D3934="",E3934="",F3934="",G3934="",H3934="",I3934="",J3934="",K3934="",L3934="",M3934="",N3934="",O3934=""),"",IF(OR(B3934="",C3934="",D3934="",E3934="",F3934="",G3934="",K3934="",L3934="",AND('1 Cover'!$B$21&lt;&gt;"None",M3934="")),"No","Yes"))</f>
        <v/>
      </c>
      <c r="B3934" s="26">
        <v>3931</v>
      </c>
      <c r="C3934" s="27"/>
      <c r="D3934" s="29"/>
      <c r="E3934" s="29"/>
      <c r="F3934" s="27"/>
      <c r="G3934" s="30"/>
      <c r="H3934" s="29"/>
      <c r="I3934" s="27"/>
      <c r="J3934" s="27"/>
      <c r="K3934" s="27"/>
      <c r="L3934" s="31"/>
      <c r="M3934" s="31"/>
      <c r="N3934" s="31"/>
      <c r="O3934" s="31"/>
    </row>
    <row r="3935" spans="1:15" ht="15" customHeight="1" x14ac:dyDescent="0.25">
      <c r="A3935" s="53" t="str">
        <f>IF(AND(C3935="",D3935="",E3935="",F3935="",G3935="",H3935="",I3935="",J3935="",K3935="",L3935="",M3935="",N3935="",O3935=""),"",IF(OR(B3935="",C3935="",D3935="",E3935="",F3935="",G3935="",K3935="",L3935="",AND('1 Cover'!$B$21&lt;&gt;"None",M3935="")),"No","Yes"))</f>
        <v/>
      </c>
      <c r="B3935" s="26">
        <v>3932</v>
      </c>
      <c r="C3935" s="27"/>
      <c r="D3935" s="29"/>
      <c r="E3935" s="29"/>
      <c r="F3935" s="27"/>
      <c r="G3935" s="30"/>
      <c r="H3935" s="29"/>
      <c r="I3935" s="27"/>
      <c r="J3935" s="27"/>
      <c r="K3935" s="27"/>
      <c r="L3935" s="31"/>
      <c r="M3935" s="31"/>
      <c r="N3935" s="31"/>
      <c r="O3935" s="31"/>
    </row>
    <row r="3936" spans="1:15" ht="15" customHeight="1" x14ac:dyDescent="0.25">
      <c r="A3936" s="53" t="str">
        <f>IF(AND(C3936="",D3936="",E3936="",F3936="",G3936="",H3936="",I3936="",J3936="",K3936="",L3936="",M3936="",N3936="",O3936=""),"",IF(OR(B3936="",C3936="",D3936="",E3936="",F3936="",G3936="",K3936="",L3936="",AND('1 Cover'!$B$21&lt;&gt;"None",M3936="")),"No","Yes"))</f>
        <v/>
      </c>
      <c r="B3936" s="26">
        <v>3933</v>
      </c>
      <c r="C3936" s="27"/>
      <c r="D3936" s="29"/>
      <c r="E3936" s="29"/>
      <c r="F3936" s="27"/>
      <c r="G3936" s="30"/>
      <c r="H3936" s="29"/>
      <c r="I3936" s="27"/>
      <c r="J3936" s="27"/>
      <c r="K3936" s="27"/>
      <c r="L3936" s="31"/>
      <c r="M3936" s="31"/>
      <c r="N3936" s="31"/>
      <c r="O3936" s="31"/>
    </row>
    <row r="3937" spans="1:15" ht="15" customHeight="1" x14ac:dyDescent="0.25">
      <c r="A3937" s="53" t="str">
        <f>IF(AND(C3937="",D3937="",E3937="",F3937="",G3937="",H3937="",I3937="",J3937="",K3937="",L3937="",M3937="",N3937="",O3937=""),"",IF(OR(B3937="",C3937="",D3937="",E3937="",F3937="",G3937="",K3937="",L3937="",AND('1 Cover'!$B$21&lt;&gt;"None",M3937="")),"No","Yes"))</f>
        <v/>
      </c>
      <c r="B3937" s="26">
        <v>3934</v>
      </c>
      <c r="C3937" s="27"/>
      <c r="D3937" s="29"/>
      <c r="E3937" s="29"/>
      <c r="F3937" s="27"/>
      <c r="G3937" s="30"/>
      <c r="H3937" s="29"/>
      <c r="I3937" s="27"/>
      <c r="J3937" s="27"/>
      <c r="K3937" s="27"/>
      <c r="L3937" s="31"/>
      <c r="M3937" s="31"/>
      <c r="N3937" s="31"/>
      <c r="O3937" s="31"/>
    </row>
    <row r="3938" spans="1:15" ht="15" customHeight="1" x14ac:dyDescent="0.25">
      <c r="A3938" s="53" t="str">
        <f>IF(AND(C3938="",D3938="",E3938="",F3938="",G3938="",H3938="",I3938="",J3938="",K3938="",L3938="",M3938="",N3938="",O3938=""),"",IF(OR(B3938="",C3938="",D3938="",E3938="",F3938="",G3938="",K3938="",L3938="",AND('1 Cover'!$B$21&lt;&gt;"None",M3938="")),"No","Yes"))</f>
        <v/>
      </c>
      <c r="B3938" s="26">
        <v>3935</v>
      </c>
      <c r="C3938" s="27"/>
      <c r="D3938" s="29"/>
      <c r="E3938" s="29"/>
      <c r="F3938" s="27"/>
      <c r="G3938" s="30"/>
      <c r="H3938" s="29"/>
      <c r="I3938" s="27"/>
      <c r="J3938" s="27"/>
      <c r="K3938" s="27"/>
      <c r="L3938" s="31"/>
      <c r="M3938" s="31"/>
      <c r="N3938" s="31"/>
      <c r="O3938" s="31"/>
    </row>
    <row r="3939" spans="1:15" ht="15" customHeight="1" x14ac:dyDescent="0.25">
      <c r="A3939" s="53" t="str">
        <f>IF(AND(C3939="",D3939="",E3939="",F3939="",G3939="",H3939="",I3939="",J3939="",K3939="",L3939="",M3939="",N3939="",O3939=""),"",IF(OR(B3939="",C3939="",D3939="",E3939="",F3939="",G3939="",K3939="",L3939="",AND('1 Cover'!$B$21&lt;&gt;"None",M3939="")),"No","Yes"))</f>
        <v/>
      </c>
      <c r="B3939" s="26">
        <v>3936</v>
      </c>
      <c r="C3939" s="27"/>
      <c r="D3939" s="29"/>
      <c r="E3939" s="29"/>
      <c r="F3939" s="27"/>
      <c r="G3939" s="30"/>
      <c r="H3939" s="29"/>
      <c r="I3939" s="27"/>
      <c r="J3939" s="27"/>
      <c r="K3939" s="27"/>
      <c r="L3939" s="31"/>
      <c r="M3939" s="31"/>
      <c r="N3939" s="31"/>
      <c r="O3939" s="31"/>
    </row>
    <row r="3940" spans="1:15" ht="15" customHeight="1" x14ac:dyDescent="0.25">
      <c r="A3940" s="53" t="str">
        <f>IF(AND(C3940="",D3940="",E3940="",F3940="",G3940="",H3940="",I3940="",J3940="",K3940="",L3940="",M3940="",N3940="",O3940=""),"",IF(OR(B3940="",C3940="",D3940="",E3940="",F3940="",G3940="",K3940="",L3940="",AND('1 Cover'!$B$21&lt;&gt;"None",M3940="")),"No","Yes"))</f>
        <v/>
      </c>
      <c r="B3940" s="26">
        <v>3937</v>
      </c>
      <c r="C3940" s="27"/>
      <c r="D3940" s="29"/>
      <c r="E3940" s="29"/>
      <c r="F3940" s="27"/>
      <c r="G3940" s="30"/>
      <c r="H3940" s="29"/>
      <c r="I3940" s="27"/>
      <c r="J3940" s="27"/>
      <c r="K3940" s="27"/>
      <c r="L3940" s="31"/>
      <c r="M3940" s="31"/>
      <c r="N3940" s="31"/>
      <c r="O3940" s="31"/>
    </row>
    <row r="3941" spans="1:15" ht="15" customHeight="1" x14ac:dyDescent="0.25">
      <c r="A3941" s="53" t="str">
        <f>IF(AND(C3941="",D3941="",E3941="",F3941="",G3941="",H3941="",I3941="",J3941="",K3941="",L3941="",M3941="",N3941="",O3941=""),"",IF(OR(B3941="",C3941="",D3941="",E3941="",F3941="",G3941="",K3941="",L3941="",AND('1 Cover'!$B$21&lt;&gt;"None",M3941="")),"No","Yes"))</f>
        <v/>
      </c>
      <c r="B3941" s="26">
        <v>3938</v>
      </c>
      <c r="C3941" s="27"/>
      <c r="D3941" s="29"/>
      <c r="E3941" s="29"/>
      <c r="F3941" s="27"/>
      <c r="G3941" s="30"/>
      <c r="H3941" s="29"/>
      <c r="I3941" s="27"/>
      <c r="J3941" s="27"/>
      <c r="K3941" s="27"/>
      <c r="L3941" s="31"/>
      <c r="M3941" s="31"/>
      <c r="N3941" s="31"/>
      <c r="O3941" s="31"/>
    </row>
    <row r="3942" spans="1:15" ht="15" customHeight="1" x14ac:dyDescent="0.25">
      <c r="A3942" s="53" t="str">
        <f>IF(AND(C3942="",D3942="",E3942="",F3942="",G3942="",H3942="",I3942="",J3942="",K3942="",L3942="",M3942="",N3942="",O3942=""),"",IF(OR(B3942="",C3942="",D3942="",E3942="",F3942="",G3942="",K3942="",L3942="",AND('1 Cover'!$B$21&lt;&gt;"None",M3942="")),"No","Yes"))</f>
        <v/>
      </c>
      <c r="B3942" s="26">
        <v>3939</v>
      </c>
      <c r="C3942" s="27"/>
      <c r="D3942" s="29"/>
      <c r="E3942" s="29"/>
      <c r="F3942" s="27"/>
      <c r="G3942" s="30"/>
      <c r="H3942" s="29"/>
      <c r="I3942" s="27"/>
      <c r="J3942" s="27"/>
      <c r="K3942" s="27"/>
      <c r="L3942" s="31"/>
      <c r="M3942" s="31"/>
      <c r="N3942" s="31"/>
      <c r="O3942" s="31"/>
    </row>
    <row r="3943" spans="1:15" x14ac:dyDescent="0.25">
      <c r="A3943" s="53" t="str">
        <f>IF(AND(C3943="",D3943="",E3943="",F3943="",G3943="",H3943="",I3943="",J3943="",K3943="",L3943="",M3943="",N3943="",O3943=""),"",IF(OR(B3943="",C3943="",D3943="",E3943="",F3943="",G3943="",K3943="",L3943="",AND('1 Cover'!$B$21&lt;&gt;"None",M3943="")),"No","Yes"))</f>
        <v/>
      </c>
      <c r="B3943" s="26">
        <v>3940</v>
      </c>
      <c r="C3943" s="27"/>
      <c r="D3943" s="29"/>
      <c r="E3943" s="29"/>
      <c r="F3943" s="27"/>
      <c r="G3943" s="30"/>
      <c r="H3943" s="29"/>
      <c r="I3943" s="27"/>
      <c r="J3943" s="27"/>
      <c r="K3943" s="27"/>
      <c r="L3943" s="31"/>
      <c r="M3943" s="31"/>
      <c r="N3943" s="31"/>
      <c r="O3943" s="31"/>
    </row>
    <row r="3944" spans="1:15" x14ac:dyDescent="0.25">
      <c r="A3944" s="53" t="str">
        <f>IF(AND(C3944="",D3944="",E3944="",F3944="",G3944="",H3944="",I3944="",J3944="",K3944="",L3944="",M3944="",N3944="",O3944=""),"",IF(OR(B3944="",C3944="",D3944="",E3944="",F3944="",G3944="",K3944="",L3944="",AND('1 Cover'!$B$21&lt;&gt;"None",M3944="")),"No","Yes"))</f>
        <v/>
      </c>
      <c r="B3944" s="26">
        <v>3941</v>
      </c>
      <c r="C3944" s="27"/>
      <c r="D3944" s="29"/>
      <c r="E3944" s="29"/>
      <c r="F3944" s="27"/>
      <c r="G3944" s="30"/>
      <c r="H3944" s="29"/>
      <c r="I3944" s="27"/>
      <c r="J3944" s="27"/>
      <c r="K3944" s="27"/>
      <c r="L3944" s="31"/>
      <c r="M3944" s="31"/>
      <c r="N3944" s="31"/>
      <c r="O3944" s="31"/>
    </row>
    <row r="3945" spans="1:15" x14ac:dyDescent="0.25">
      <c r="A3945" s="53" t="str">
        <f>IF(AND(C3945="",D3945="",E3945="",F3945="",G3945="",H3945="",I3945="",J3945="",K3945="",L3945="",M3945="",N3945="",O3945=""),"",IF(OR(B3945="",C3945="",D3945="",E3945="",F3945="",G3945="",K3945="",L3945="",AND('1 Cover'!$B$21&lt;&gt;"None",M3945="")),"No","Yes"))</f>
        <v/>
      </c>
      <c r="B3945" s="26">
        <v>3942</v>
      </c>
      <c r="C3945" s="27"/>
      <c r="D3945" s="29"/>
      <c r="E3945" s="29"/>
      <c r="F3945" s="27"/>
      <c r="G3945" s="30"/>
      <c r="H3945" s="29"/>
      <c r="I3945" s="27"/>
      <c r="J3945" s="27"/>
      <c r="K3945" s="27"/>
      <c r="L3945" s="31"/>
      <c r="M3945" s="31"/>
      <c r="N3945" s="31"/>
      <c r="O3945" s="31"/>
    </row>
    <row r="3946" spans="1:15" ht="15" customHeight="1" x14ac:dyDescent="0.25">
      <c r="A3946" s="53" t="str">
        <f>IF(AND(C3946="",D3946="",E3946="",F3946="",G3946="",H3946="",I3946="",J3946="",K3946="",L3946="",M3946="",N3946="",O3946=""),"",IF(OR(B3946="",C3946="",D3946="",E3946="",F3946="",G3946="",K3946="",L3946="",AND('1 Cover'!$B$21&lt;&gt;"None",M3946="")),"No","Yes"))</f>
        <v/>
      </c>
      <c r="B3946" s="26">
        <v>3943</v>
      </c>
      <c r="C3946" s="27"/>
      <c r="D3946" s="29"/>
      <c r="E3946" s="29"/>
      <c r="F3946" s="27"/>
      <c r="G3946" s="30"/>
      <c r="H3946" s="29"/>
      <c r="I3946" s="27"/>
      <c r="J3946" s="27"/>
      <c r="K3946" s="27"/>
      <c r="L3946" s="31"/>
      <c r="M3946" s="31"/>
      <c r="N3946" s="31"/>
      <c r="O3946" s="31"/>
    </row>
    <row r="3947" spans="1:15" ht="15" customHeight="1" x14ac:dyDescent="0.25">
      <c r="A3947" s="53" t="str">
        <f>IF(AND(C3947="",D3947="",E3947="",F3947="",G3947="",H3947="",I3947="",J3947="",K3947="",L3947="",M3947="",N3947="",O3947=""),"",IF(OR(B3947="",C3947="",D3947="",E3947="",F3947="",G3947="",K3947="",L3947="",AND('1 Cover'!$B$21&lt;&gt;"None",M3947="")),"No","Yes"))</f>
        <v/>
      </c>
      <c r="B3947" s="26">
        <v>3944</v>
      </c>
      <c r="C3947" s="27"/>
      <c r="D3947" s="29"/>
      <c r="E3947" s="29"/>
      <c r="F3947" s="27"/>
      <c r="G3947" s="30"/>
      <c r="H3947" s="29"/>
      <c r="I3947" s="27"/>
      <c r="J3947" s="27"/>
      <c r="K3947" s="27"/>
      <c r="L3947" s="31"/>
      <c r="M3947" s="31"/>
      <c r="N3947" s="31"/>
      <c r="O3947" s="31"/>
    </row>
    <row r="3948" spans="1:15" ht="15" customHeight="1" x14ac:dyDescent="0.25">
      <c r="A3948" s="53" t="str">
        <f>IF(AND(C3948="",D3948="",E3948="",F3948="",G3948="",H3948="",I3948="",J3948="",K3948="",L3948="",M3948="",N3948="",O3948=""),"",IF(OR(B3948="",C3948="",D3948="",E3948="",F3948="",G3948="",K3948="",L3948="",AND('1 Cover'!$B$21&lt;&gt;"None",M3948="")),"No","Yes"))</f>
        <v/>
      </c>
      <c r="B3948" s="26">
        <v>3945</v>
      </c>
      <c r="C3948" s="27"/>
      <c r="D3948" s="29"/>
      <c r="E3948" s="29"/>
      <c r="F3948" s="27"/>
      <c r="G3948" s="30"/>
      <c r="H3948" s="29"/>
      <c r="I3948" s="27"/>
      <c r="J3948" s="27"/>
      <c r="K3948" s="27"/>
      <c r="L3948" s="31"/>
      <c r="M3948" s="31"/>
      <c r="N3948" s="31"/>
      <c r="O3948" s="31"/>
    </row>
    <row r="3949" spans="1:15" ht="15" customHeight="1" x14ac:dyDescent="0.25">
      <c r="A3949" s="53" t="str">
        <f>IF(AND(C3949="",D3949="",E3949="",F3949="",G3949="",H3949="",I3949="",J3949="",K3949="",L3949="",M3949="",N3949="",O3949=""),"",IF(OR(B3949="",C3949="",D3949="",E3949="",F3949="",G3949="",K3949="",L3949="",AND('1 Cover'!$B$21&lt;&gt;"None",M3949="")),"No","Yes"))</f>
        <v/>
      </c>
      <c r="B3949" s="26">
        <v>3946</v>
      </c>
      <c r="C3949" s="27"/>
      <c r="D3949" s="29"/>
      <c r="E3949" s="29"/>
      <c r="F3949" s="27"/>
      <c r="G3949" s="30"/>
      <c r="H3949" s="29"/>
      <c r="I3949" s="27"/>
      <c r="J3949" s="27"/>
      <c r="K3949" s="27"/>
      <c r="L3949" s="31"/>
      <c r="M3949" s="31"/>
      <c r="N3949" s="31"/>
      <c r="O3949" s="31"/>
    </row>
    <row r="3950" spans="1:15" ht="15" customHeight="1" x14ac:dyDescent="0.25">
      <c r="A3950" s="53" t="str">
        <f>IF(AND(C3950="",D3950="",E3950="",F3950="",G3950="",H3950="",I3950="",J3950="",K3950="",L3950="",M3950="",N3950="",O3950=""),"",IF(OR(B3950="",C3950="",D3950="",E3950="",F3950="",G3950="",K3950="",L3950="",AND('1 Cover'!$B$21&lt;&gt;"None",M3950="")),"No","Yes"))</f>
        <v/>
      </c>
      <c r="B3950" s="26">
        <v>3947</v>
      </c>
      <c r="C3950" s="27"/>
      <c r="D3950" s="29"/>
      <c r="E3950" s="29"/>
      <c r="F3950" s="27"/>
      <c r="G3950" s="30"/>
      <c r="H3950" s="29"/>
      <c r="I3950" s="27"/>
      <c r="J3950" s="27"/>
      <c r="K3950" s="27"/>
      <c r="L3950" s="31"/>
      <c r="M3950" s="31"/>
      <c r="N3950" s="31"/>
      <c r="O3950" s="31"/>
    </row>
    <row r="3951" spans="1:15" ht="15" customHeight="1" x14ac:dyDescent="0.25">
      <c r="A3951" s="53" t="str">
        <f>IF(AND(C3951="",D3951="",E3951="",F3951="",G3951="",H3951="",I3951="",J3951="",K3951="",L3951="",M3951="",N3951="",O3951=""),"",IF(OR(B3951="",C3951="",D3951="",E3951="",F3951="",G3951="",K3951="",L3951="",AND('1 Cover'!$B$21&lt;&gt;"None",M3951="")),"No","Yes"))</f>
        <v/>
      </c>
      <c r="B3951" s="26">
        <v>3948</v>
      </c>
      <c r="C3951" s="27"/>
      <c r="D3951" s="29"/>
      <c r="E3951" s="29"/>
      <c r="F3951" s="27"/>
      <c r="G3951" s="30"/>
      <c r="H3951" s="29"/>
      <c r="I3951" s="27"/>
      <c r="J3951" s="27"/>
      <c r="K3951" s="27"/>
      <c r="L3951" s="31"/>
      <c r="M3951" s="31"/>
      <c r="N3951" s="31"/>
      <c r="O3951" s="31"/>
    </row>
    <row r="3952" spans="1:15" ht="15" customHeight="1" x14ac:dyDescent="0.25">
      <c r="A3952" s="53" t="str">
        <f>IF(AND(C3952="",D3952="",E3952="",F3952="",G3952="",H3952="",I3952="",J3952="",K3952="",L3952="",M3952="",N3952="",O3952=""),"",IF(OR(B3952="",C3952="",D3952="",E3952="",F3952="",G3952="",K3952="",L3952="",AND('1 Cover'!$B$21&lt;&gt;"None",M3952="")),"No","Yes"))</f>
        <v/>
      </c>
      <c r="B3952" s="26">
        <v>3949</v>
      </c>
      <c r="C3952" s="27"/>
      <c r="D3952" s="29"/>
      <c r="E3952" s="29"/>
      <c r="F3952" s="27"/>
      <c r="G3952" s="30"/>
      <c r="H3952" s="29"/>
      <c r="I3952" s="27"/>
      <c r="J3952" s="27"/>
      <c r="K3952" s="27"/>
      <c r="L3952" s="31"/>
      <c r="M3952" s="31"/>
      <c r="N3952" s="31"/>
      <c r="O3952" s="31"/>
    </row>
    <row r="3953" spans="1:15" ht="15" customHeight="1" x14ac:dyDescent="0.25">
      <c r="A3953" s="53" t="str">
        <f>IF(AND(C3953="",D3953="",E3953="",F3953="",G3953="",H3953="",I3953="",J3953="",K3953="",L3953="",M3953="",N3953="",O3953=""),"",IF(OR(B3953="",C3953="",D3953="",E3953="",F3953="",G3953="",K3953="",L3953="",AND('1 Cover'!$B$21&lt;&gt;"None",M3953="")),"No","Yes"))</f>
        <v/>
      </c>
      <c r="B3953" s="26">
        <v>3950</v>
      </c>
      <c r="C3953" s="27"/>
      <c r="D3953" s="29"/>
      <c r="E3953" s="29"/>
      <c r="F3953" s="27"/>
      <c r="G3953" s="30"/>
      <c r="H3953" s="29"/>
      <c r="I3953" s="27"/>
      <c r="J3953" s="27"/>
      <c r="K3953" s="27"/>
      <c r="L3953" s="31"/>
      <c r="M3953" s="31"/>
      <c r="N3953" s="31"/>
      <c r="O3953" s="31"/>
    </row>
    <row r="3954" spans="1:15" ht="15" customHeight="1" x14ac:dyDescent="0.25">
      <c r="A3954" s="53" t="str">
        <f>IF(AND(C3954="",D3954="",E3954="",F3954="",G3954="",H3954="",I3954="",J3954="",K3954="",L3954="",M3954="",N3954="",O3954=""),"",IF(OR(B3954="",C3954="",D3954="",E3954="",F3954="",G3954="",K3954="",L3954="",AND('1 Cover'!$B$21&lt;&gt;"None",M3954="")),"No","Yes"))</f>
        <v/>
      </c>
      <c r="B3954" s="26">
        <v>3951</v>
      </c>
      <c r="C3954" s="27"/>
      <c r="D3954" s="29"/>
      <c r="E3954" s="29"/>
      <c r="F3954" s="27"/>
      <c r="G3954" s="30"/>
      <c r="H3954" s="29"/>
      <c r="I3954" s="27"/>
      <c r="J3954" s="27"/>
      <c r="K3954" s="27"/>
      <c r="L3954" s="32"/>
      <c r="M3954" s="32"/>
      <c r="N3954" s="32"/>
      <c r="O3954" s="32"/>
    </row>
    <row r="3955" spans="1:15" ht="15" customHeight="1" x14ac:dyDescent="0.25">
      <c r="A3955" s="53" t="str">
        <f>IF(AND(C3955="",D3955="",E3955="",F3955="",G3955="",H3955="",I3955="",J3955="",K3955="",L3955="",M3955="",N3955="",O3955=""),"",IF(OR(B3955="",C3955="",D3955="",E3955="",F3955="",G3955="",K3955="",L3955="",AND('1 Cover'!$B$21&lt;&gt;"None",M3955="")),"No","Yes"))</f>
        <v/>
      </c>
      <c r="B3955" s="26">
        <v>3952</v>
      </c>
      <c r="C3955" s="27"/>
      <c r="D3955" s="29"/>
      <c r="E3955" s="29"/>
      <c r="F3955" s="27"/>
      <c r="G3955" s="30"/>
      <c r="H3955" s="29"/>
      <c r="I3955" s="27"/>
      <c r="J3955" s="27"/>
      <c r="K3955" s="27"/>
      <c r="L3955" s="32"/>
      <c r="M3955" s="32"/>
      <c r="N3955" s="32"/>
      <c r="O3955" s="32"/>
    </row>
    <row r="3956" spans="1:15" ht="15" customHeight="1" x14ac:dyDescent="0.25">
      <c r="A3956" s="53" t="str">
        <f>IF(AND(C3956="",D3956="",E3956="",F3956="",G3956="",H3956="",I3956="",J3956="",K3956="",L3956="",M3956="",N3956="",O3956=""),"",IF(OR(B3956="",C3956="",D3956="",E3956="",F3956="",G3956="",K3956="",L3956="",AND('1 Cover'!$B$21&lt;&gt;"None",M3956="")),"No","Yes"))</f>
        <v/>
      </c>
      <c r="B3956" s="26">
        <v>3953</v>
      </c>
      <c r="C3956" s="27"/>
      <c r="D3956" s="29"/>
      <c r="E3956" s="29"/>
      <c r="F3956" s="27"/>
      <c r="G3956" s="30"/>
      <c r="H3956" s="29"/>
      <c r="I3956" s="27"/>
      <c r="J3956" s="27"/>
      <c r="K3956" s="27"/>
      <c r="L3956" s="32"/>
      <c r="M3956" s="32"/>
      <c r="N3956" s="32"/>
      <c r="O3956" s="32"/>
    </row>
    <row r="3957" spans="1:15" ht="15" customHeight="1" x14ac:dyDescent="0.25">
      <c r="A3957" s="53" t="str">
        <f>IF(AND(C3957="",D3957="",E3957="",F3957="",G3957="",H3957="",I3957="",J3957="",K3957="",L3957="",M3957="",N3957="",O3957=""),"",IF(OR(B3957="",C3957="",D3957="",E3957="",F3957="",G3957="",K3957="",L3957="",AND('1 Cover'!$B$21&lt;&gt;"None",M3957="")),"No","Yes"))</f>
        <v/>
      </c>
      <c r="B3957" s="26">
        <v>3954</v>
      </c>
      <c r="C3957" s="27"/>
      <c r="D3957" s="29"/>
      <c r="E3957" s="29"/>
      <c r="F3957" s="27"/>
      <c r="G3957" s="30"/>
      <c r="H3957" s="29"/>
      <c r="I3957" s="27"/>
      <c r="J3957" s="27"/>
      <c r="K3957" s="27"/>
      <c r="L3957" s="32"/>
      <c r="M3957" s="32"/>
      <c r="N3957" s="32"/>
      <c r="O3957" s="32"/>
    </row>
    <row r="3958" spans="1:15" ht="15" customHeight="1" x14ac:dyDescent="0.25">
      <c r="A3958" s="53" t="str">
        <f>IF(AND(C3958="",D3958="",E3958="",F3958="",G3958="",H3958="",I3958="",J3958="",K3958="",L3958="",M3958="",N3958="",O3958=""),"",IF(OR(B3958="",C3958="",D3958="",E3958="",F3958="",G3958="",K3958="",L3958="",AND('1 Cover'!$B$21&lt;&gt;"None",M3958="")),"No","Yes"))</f>
        <v/>
      </c>
      <c r="B3958" s="26">
        <v>3955</v>
      </c>
      <c r="C3958" s="27"/>
      <c r="D3958" s="29"/>
      <c r="E3958" s="29"/>
      <c r="F3958" s="27"/>
      <c r="G3958" s="30"/>
      <c r="H3958" s="29"/>
      <c r="I3958" s="27"/>
      <c r="J3958" s="27"/>
      <c r="K3958" s="27"/>
      <c r="L3958" s="32"/>
      <c r="M3958" s="32"/>
      <c r="N3958" s="32"/>
      <c r="O3958" s="32"/>
    </row>
    <row r="3959" spans="1:15" ht="15" customHeight="1" x14ac:dyDescent="0.25">
      <c r="A3959" s="53" t="str">
        <f>IF(AND(C3959="",D3959="",E3959="",F3959="",G3959="",H3959="",I3959="",J3959="",K3959="",L3959="",M3959="",N3959="",O3959=""),"",IF(OR(B3959="",C3959="",D3959="",E3959="",F3959="",G3959="",K3959="",L3959="",AND('1 Cover'!$B$21&lt;&gt;"None",M3959="")),"No","Yes"))</f>
        <v/>
      </c>
      <c r="B3959" s="26">
        <v>3956</v>
      </c>
      <c r="C3959" s="27"/>
      <c r="D3959" s="29"/>
      <c r="E3959" s="29"/>
      <c r="F3959" s="27"/>
      <c r="G3959" s="30"/>
      <c r="H3959" s="29"/>
      <c r="I3959" s="27"/>
      <c r="J3959" s="27"/>
      <c r="K3959" s="27"/>
      <c r="L3959" s="32"/>
      <c r="M3959" s="32"/>
      <c r="N3959" s="32"/>
      <c r="O3959" s="32"/>
    </row>
    <row r="3960" spans="1:15" ht="15" customHeight="1" x14ac:dyDescent="0.25">
      <c r="A3960" s="53" t="str">
        <f>IF(AND(C3960="",D3960="",E3960="",F3960="",G3960="",H3960="",I3960="",J3960="",K3960="",L3960="",M3960="",N3960="",O3960=""),"",IF(OR(B3960="",C3960="",D3960="",E3960="",F3960="",G3960="",K3960="",L3960="",AND('1 Cover'!$B$21&lt;&gt;"None",M3960="")),"No","Yes"))</f>
        <v/>
      </c>
      <c r="B3960" s="26">
        <v>3957</v>
      </c>
      <c r="C3960" s="27"/>
      <c r="D3960" s="29"/>
      <c r="E3960" s="29"/>
      <c r="F3960" s="27"/>
      <c r="G3960" s="30"/>
      <c r="H3960" s="29"/>
      <c r="I3960" s="27"/>
      <c r="J3960" s="27"/>
      <c r="K3960" s="27"/>
      <c r="L3960" s="32"/>
      <c r="M3960" s="32"/>
      <c r="N3960" s="32"/>
      <c r="O3960" s="32"/>
    </row>
    <row r="3961" spans="1:15" ht="15" customHeight="1" x14ac:dyDescent="0.25">
      <c r="A3961" s="53" t="str">
        <f>IF(AND(C3961="",D3961="",E3961="",F3961="",G3961="",H3961="",I3961="",J3961="",K3961="",L3961="",M3961="",N3961="",O3961=""),"",IF(OR(B3961="",C3961="",D3961="",E3961="",F3961="",G3961="",K3961="",L3961="",AND('1 Cover'!$B$21&lt;&gt;"None",M3961="")),"No","Yes"))</f>
        <v/>
      </c>
      <c r="B3961" s="26">
        <v>3958</v>
      </c>
      <c r="C3961" s="27"/>
      <c r="D3961" s="29"/>
      <c r="E3961" s="29"/>
      <c r="F3961" s="27"/>
      <c r="G3961" s="30"/>
      <c r="H3961" s="29"/>
      <c r="I3961" s="27"/>
      <c r="J3961" s="27"/>
      <c r="K3961" s="27"/>
      <c r="L3961" s="32"/>
      <c r="M3961" s="32"/>
      <c r="N3961" s="32"/>
      <c r="O3961" s="32"/>
    </row>
    <row r="3962" spans="1:15" ht="15" customHeight="1" x14ac:dyDescent="0.25">
      <c r="A3962" s="53" t="str">
        <f>IF(AND(C3962="",D3962="",E3962="",F3962="",G3962="",H3962="",I3962="",J3962="",K3962="",L3962="",M3962="",N3962="",O3962=""),"",IF(OR(B3962="",C3962="",D3962="",E3962="",F3962="",G3962="",K3962="",L3962="",AND('1 Cover'!$B$21&lt;&gt;"None",M3962="")),"No","Yes"))</f>
        <v/>
      </c>
      <c r="B3962" s="26">
        <v>3959</v>
      </c>
      <c r="C3962" s="27"/>
      <c r="D3962" s="29"/>
      <c r="E3962" s="29"/>
      <c r="F3962" s="27"/>
      <c r="G3962" s="30"/>
      <c r="H3962" s="29"/>
      <c r="I3962" s="27"/>
      <c r="J3962" s="27"/>
      <c r="K3962" s="27"/>
      <c r="L3962" s="32"/>
      <c r="M3962" s="32"/>
      <c r="N3962" s="32"/>
      <c r="O3962" s="32"/>
    </row>
    <row r="3963" spans="1:15" ht="15" customHeight="1" x14ac:dyDescent="0.25">
      <c r="A3963" s="53" t="str">
        <f>IF(AND(C3963="",D3963="",E3963="",F3963="",G3963="",H3963="",I3963="",J3963="",K3963="",L3963="",M3963="",N3963="",O3963=""),"",IF(OR(B3963="",C3963="",D3963="",E3963="",F3963="",G3963="",K3963="",L3963="",AND('1 Cover'!$B$21&lt;&gt;"None",M3963="")),"No","Yes"))</f>
        <v/>
      </c>
      <c r="B3963" s="26">
        <v>3960</v>
      </c>
      <c r="C3963" s="27"/>
      <c r="D3963" s="29"/>
      <c r="E3963" s="29"/>
      <c r="F3963" s="27"/>
      <c r="G3963" s="30"/>
      <c r="H3963" s="29"/>
      <c r="I3963" s="27"/>
      <c r="J3963" s="27"/>
      <c r="K3963" s="27"/>
      <c r="L3963" s="32"/>
      <c r="M3963" s="32"/>
      <c r="N3963" s="32"/>
      <c r="O3963" s="32"/>
    </row>
    <row r="3964" spans="1:15" ht="15" customHeight="1" x14ac:dyDescent="0.25">
      <c r="A3964" s="53" t="str">
        <f>IF(AND(C3964="",D3964="",E3964="",F3964="",G3964="",H3964="",I3964="",J3964="",K3964="",L3964="",M3964="",N3964="",O3964=""),"",IF(OR(B3964="",C3964="",D3964="",E3964="",F3964="",G3964="",K3964="",L3964="",AND('1 Cover'!$B$21&lt;&gt;"None",M3964="")),"No","Yes"))</f>
        <v/>
      </c>
      <c r="B3964" s="26">
        <v>3961</v>
      </c>
      <c r="C3964" s="27"/>
      <c r="D3964" s="29"/>
      <c r="E3964" s="29"/>
      <c r="F3964" s="27"/>
      <c r="G3964" s="30"/>
      <c r="H3964" s="29"/>
      <c r="I3964" s="27"/>
      <c r="J3964" s="27"/>
      <c r="K3964" s="27"/>
      <c r="L3964" s="32"/>
      <c r="M3964" s="32"/>
      <c r="N3964" s="32"/>
      <c r="O3964" s="32"/>
    </row>
    <row r="3965" spans="1:15" ht="15" customHeight="1" x14ac:dyDescent="0.25">
      <c r="A3965" s="53" t="str">
        <f>IF(AND(C3965="",D3965="",E3965="",F3965="",G3965="",H3965="",I3965="",J3965="",K3965="",L3965="",M3965="",N3965="",O3965=""),"",IF(OR(B3965="",C3965="",D3965="",E3965="",F3965="",G3965="",K3965="",L3965="",AND('1 Cover'!$B$21&lt;&gt;"None",M3965="")),"No","Yes"))</f>
        <v/>
      </c>
      <c r="B3965" s="26">
        <v>3962</v>
      </c>
      <c r="C3965" s="27"/>
      <c r="D3965" s="29"/>
      <c r="E3965" s="29"/>
      <c r="F3965" s="27"/>
      <c r="G3965" s="30"/>
      <c r="H3965" s="29"/>
      <c r="I3965" s="27"/>
      <c r="J3965" s="27"/>
      <c r="K3965" s="27"/>
      <c r="L3965" s="32"/>
      <c r="M3965" s="32"/>
      <c r="N3965" s="32"/>
      <c r="O3965" s="32"/>
    </row>
    <row r="3966" spans="1:15" ht="15" customHeight="1" x14ac:dyDescent="0.25">
      <c r="A3966" s="53" t="str">
        <f>IF(AND(C3966="",D3966="",E3966="",F3966="",G3966="",H3966="",I3966="",J3966="",K3966="",L3966="",M3966="",N3966="",O3966=""),"",IF(OR(B3966="",C3966="",D3966="",E3966="",F3966="",G3966="",K3966="",L3966="",AND('1 Cover'!$B$21&lt;&gt;"None",M3966="")),"No","Yes"))</f>
        <v/>
      </c>
      <c r="B3966" s="26">
        <v>3963</v>
      </c>
      <c r="C3966" s="27"/>
      <c r="D3966" s="29"/>
      <c r="E3966" s="29"/>
      <c r="F3966" s="27"/>
      <c r="G3966" s="30"/>
      <c r="H3966" s="29"/>
      <c r="I3966" s="27"/>
      <c r="J3966" s="27"/>
      <c r="K3966" s="27"/>
      <c r="L3966" s="32"/>
      <c r="M3966" s="32"/>
      <c r="N3966" s="32"/>
      <c r="O3966" s="32"/>
    </row>
    <row r="3967" spans="1:15" ht="15" customHeight="1" x14ac:dyDescent="0.25">
      <c r="A3967" s="53" t="str">
        <f>IF(AND(C3967="",D3967="",E3967="",F3967="",G3967="",H3967="",I3967="",J3967="",K3967="",L3967="",M3967="",N3967="",O3967=""),"",IF(OR(B3967="",C3967="",D3967="",E3967="",F3967="",G3967="",K3967="",L3967="",AND('1 Cover'!$B$21&lt;&gt;"None",M3967="")),"No","Yes"))</f>
        <v/>
      </c>
      <c r="B3967" s="26">
        <v>3964</v>
      </c>
      <c r="C3967" s="27"/>
      <c r="D3967" s="29"/>
      <c r="E3967" s="29"/>
      <c r="F3967" s="27"/>
      <c r="G3967" s="30"/>
      <c r="H3967" s="29"/>
      <c r="I3967" s="27"/>
      <c r="J3967" s="27"/>
      <c r="K3967" s="27"/>
      <c r="L3967" s="32"/>
      <c r="M3967" s="32"/>
      <c r="N3967" s="32"/>
      <c r="O3967" s="32"/>
    </row>
    <row r="3968" spans="1:15" ht="15" customHeight="1" x14ac:dyDescent="0.25">
      <c r="A3968" s="53" t="str">
        <f>IF(AND(C3968="",D3968="",E3968="",F3968="",G3968="",H3968="",I3968="",J3968="",K3968="",L3968="",M3968="",N3968="",O3968=""),"",IF(OR(B3968="",C3968="",D3968="",E3968="",F3968="",G3968="",K3968="",L3968="",AND('1 Cover'!$B$21&lt;&gt;"None",M3968="")),"No","Yes"))</f>
        <v/>
      </c>
      <c r="B3968" s="26">
        <v>3965</v>
      </c>
      <c r="C3968" s="27"/>
      <c r="D3968" s="29"/>
      <c r="E3968" s="29"/>
      <c r="F3968" s="27"/>
      <c r="G3968" s="30"/>
      <c r="H3968" s="29"/>
      <c r="I3968" s="27"/>
      <c r="J3968" s="27"/>
      <c r="K3968" s="27"/>
      <c r="L3968" s="32"/>
      <c r="M3968" s="32"/>
      <c r="N3968" s="32"/>
      <c r="O3968" s="32"/>
    </row>
    <row r="3969" spans="1:15" ht="15" customHeight="1" x14ac:dyDescent="0.25">
      <c r="A3969" s="53" t="str">
        <f>IF(AND(C3969="",D3969="",E3969="",F3969="",G3969="",H3969="",I3969="",J3969="",K3969="",L3969="",M3969="",N3969="",O3969=""),"",IF(OR(B3969="",C3969="",D3969="",E3969="",F3969="",G3969="",K3969="",L3969="",AND('1 Cover'!$B$21&lt;&gt;"None",M3969="")),"No","Yes"))</f>
        <v/>
      </c>
      <c r="B3969" s="26">
        <v>3966</v>
      </c>
      <c r="C3969" s="27"/>
      <c r="D3969" s="29"/>
      <c r="E3969" s="29"/>
      <c r="F3969" s="27"/>
      <c r="G3969" s="30"/>
      <c r="H3969" s="29"/>
      <c r="I3969" s="27"/>
      <c r="J3969" s="27"/>
      <c r="K3969" s="27"/>
      <c r="L3969" s="32"/>
      <c r="M3969" s="32"/>
      <c r="N3969" s="32"/>
      <c r="O3969" s="32"/>
    </row>
    <row r="3970" spans="1:15" ht="15" customHeight="1" x14ac:dyDescent="0.25">
      <c r="A3970" s="53" t="str">
        <f>IF(AND(C3970="",D3970="",E3970="",F3970="",G3970="",H3970="",I3970="",J3970="",K3970="",L3970="",M3970="",N3970="",O3970=""),"",IF(OR(B3970="",C3970="",D3970="",E3970="",F3970="",G3970="",K3970="",L3970="",AND('1 Cover'!$B$21&lt;&gt;"None",M3970="")),"No","Yes"))</f>
        <v/>
      </c>
      <c r="B3970" s="26">
        <v>3967</v>
      </c>
      <c r="C3970" s="27"/>
      <c r="D3970" s="29"/>
      <c r="E3970" s="29"/>
      <c r="F3970" s="27"/>
      <c r="G3970" s="30"/>
      <c r="H3970" s="29"/>
      <c r="I3970" s="27"/>
      <c r="J3970" s="27"/>
      <c r="K3970" s="27"/>
      <c r="L3970" s="32"/>
      <c r="M3970" s="32"/>
      <c r="N3970" s="32"/>
      <c r="O3970" s="32"/>
    </row>
    <row r="3971" spans="1:15" ht="15" customHeight="1" x14ac:dyDescent="0.25">
      <c r="A3971" s="53" t="str">
        <f>IF(AND(C3971="",D3971="",E3971="",F3971="",G3971="",H3971="",I3971="",J3971="",K3971="",L3971="",M3971="",N3971="",O3971=""),"",IF(OR(B3971="",C3971="",D3971="",E3971="",F3971="",G3971="",K3971="",L3971="",AND('1 Cover'!$B$21&lt;&gt;"None",M3971="")),"No","Yes"))</f>
        <v/>
      </c>
      <c r="B3971" s="26">
        <v>3968</v>
      </c>
      <c r="C3971" s="27"/>
      <c r="D3971" s="29"/>
      <c r="E3971" s="29"/>
      <c r="F3971" s="27"/>
      <c r="G3971" s="30"/>
      <c r="H3971" s="29"/>
      <c r="I3971" s="27"/>
      <c r="J3971" s="27"/>
      <c r="K3971" s="27"/>
      <c r="L3971" s="32"/>
      <c r="M3971" s="32"/>
      <c r="N3971" s="32"/>
      <c r="O3971" s="32"/>
    </row>
    <row r="3972" spans="1:15" ht="15" customHeight="1" x14ac:dyDescent="0.25">
      <c r="A3972" s="53" t="str">
        <f>IF(AND(C3972="",D3972="",E3972="",F3972="",G3972="",H3972="",I3972="",J3972="",K3972="",L3972="",M3972="",N3972="",O3972=""),"",IF(OR(B3972="",C3972="",D3972="",E3972="",F3972="",G3972="",K3972="",L3972="",AND('1 Cover'!$B$21&lt;&gt;"None",M3972="")),"No","Yes"))</f>
        <v/>
      </c>
      <c r="B3972" s="26">
        <v>3969</v>
      </c>
      <c r="C3972" s="27"/>
      <c r="D3972" s="29"/>
      <c r="E3972" s="29"/>
      <c r="F3972" s="27"/>
      <c r="G3972" s="30"/>
      <c r="H3972" s="29"/>
      <c r="I3972" s="27"/>
      <c r="J3972" s="27"/>
      <c r="K3972" s="27"/>
      <c r="L3972" s="32"/>
      <c r="M3972" s="32"/>
      <c r="N3972" s="32"/>
      <c r="O3972" s="32"/>
    </row>
    <row r="3973" spans="1:15" ht="15" customHeight="1" x14ac:dyDescent="0.25">
      <c r="A3973" s="53" t="str">
        <f>IF(AND(C3973="",D3973="",E3973="",F3973="",G3973="",H3973="",I3973="",J3973="",K3973="",L3973="",M3973="",N3973="",O3973=""),"",IF(OR(B3973="",C3973="",D3973="",E3973="",F3973="",G3973="",K3973="",L3973="",AND('1 Cover'!$B$21&lt;&gt;"None",M3973="")),"No","Yes"))</f>
        <v/>
      </c>
      <c r="B3973" s="26">
        <v>3970</v>
      </c>
      <c r="C3973" s="27"/>
      <c r="D3973" s="29"/>
      <c r="E3973" s="29"/>
      <c r="F3973" s="27"/>
      <c r="G3973" s="30"/>
      <c r="H3973" s="29"/>
      <c r="I3973" s="27"/>
      <c r="J3973" s="27"/>
      <c r="K3973" s="27"/>
      <c r="L3973" s="32"/>
      <c r="M3973" s="32"/>
      <c r="N3973" s="32"/>
      <c r="O3973" s="32"/>
    </row>
    <row r="3974" spans="1:15" ht="15" customHeight="1" x14ac:dyDescent="0.25">
      <c r="A3974" s="53" t="str">
        <f>IF(AND(C3974="",D3974="",E3974="",F3974="",G3974="",H3974="",I3974="",J3974="",K3974="",L3974="",M3974="",N3974="",O3974=""),"",IF(OR(B3974="",C3974="",D3974="",E3974="",F3974="",G3974="",K3974="",L3974="",AND('1 Cover'!$B$21&lt;&gt;"None",M3974="")),"No","Yes"))</f>
        <v/>
      </c>
      <c r="B3974" s="26">
        <v>3971</v>
      </c>
      <c r="C3974" s="27"/>
      <c r="D3974" s="29"/>
      <c r="E3974" s="29"/>
      <c r="F3974" s="27"/>
      <c r="G3974" s="30"/>
      <c r="H3974" s="29"/>
      <c r="I3974" s="27"/>
      <c r="J3974" s="27"/>
      <c r="K3974" s="27"/>
      <c r="L3974" s="32"/>
      <c r="M3974" s="32"/>
      <c r="N3974" s="32"/>
      <c r="O3974" s="32"/>
    </row>
    <row r="3975" spans="1:15" ht="15" customHeight="1" x14ac:dyDescent="0.25">
      <c r="A3975" s="53" t="str">
        <f>IF(AND(C3975="",D3975="",E3975="",F3975="",G3975="",H3975="",I3975="",J3975="",K3975="",L3975="",M3975="",N3975="",O3975=""),"",IF(OR(B3975="",C3975="",D3975="",E3975="",F3975="",G3975="",K3975="",L3975="",AND('1 Cover'!$B$21&lt;&gt;"None",M3975="")),"No","Yes"))</f>
        <v/>
      </c>
      <c r="B3975" s="26">
        <v>3972</v>
      </c>
      <c r="C3975" s="27"/>
      <c r="D3975" s="29"/>
      <c r="E3975" s="29"/>
      <c r="F3975" s="27"/>
      <c r="G3975" s="30"/>
      <c r="H3975" s="29"/>
      <c r="I3975" s="27"/>
      <c r="J3975" s="27"/>
      <c r="K3975" s="27"/>
      <c r="L3975" s="32"/>
      <c r="M3975" s="32"/>
      <c r="N3975" s="32"/>
      <c r="O3975" s="32"/>
    </row>
    <row r="3976" spans="1:15" ht="15" customHeight="1" x14ac:dyDescent="0.25">
      <c r="A3976" s="53" t="str">
        <f>IF(AND(C3976="",D3976="",E3976="",F3976="",G3976="",H3976="",I3976="",J3976="",K3976="",L3976="",M3976="",N3976="",O3976=""),"",IF(OR(B3976="",C3976="",D3976="",E3976="",F3976="",G3976="",K3976="",L3976="",AND('1 Cover'!$B$21&lt;&gt;"None",M3976="")),"No","Yes"))</f>
        <v/>
      </c>
      <c r="B3976" s="26">
        <v>3973</v>
      </c>
      <c r="C3976" s="27"/>
      <c r="D3976" s="29"/>
      <c r="E3976" s="29"/>
      <c r="F3976" s="27"/>
      <c r="G3976" s="30"/>
      <c r="H3976" s="29"/>
      <c r="I3976" s="27"/>
      <c r="J3976" s="27"/>
      <c r="K3976" s="27"/>
      <c r="L3976" s="32"/>
      <c r="M3976" s="32"/>
      <c r="N3976" s="32"/>
      <c r="O3976" s="32"/>
    </row>
    <row r="3977" spans="1:15" ht="15" customHeight="1" x14ac:dyDescent="0.25">
      <c r="A3977" s="53" t="str">
        <f>IF(AND(C3977="",D3977="",E3977="",F3977="",G3977="",H3977="",I3977="",J3977="",K3977="",L3977="",M3977="",N3977="",O3977=""),"",IF(OR(B3977="",C3977="",D3977="",E3977="",F3977="",G3977="",K3977="",L3977="",AND('1 Cover'!$B$21&lt;&gt;"None",M3977="")),"No","Yes"))</f>
        <v/>
      </c>
      <c r="B3977" s="26">
        <v>3974</v>
      </c>
      <c r="C3977" s="27"/>
      <c r="D3977" s="29"/>
      <c r="E3977" s="29"/>
      <c r="F3977" s="27"/>
      <c r="G3977" s="30"/>
      <c r="H3977" s="29"/>
      <c r="I3977" s="27"/>
      <c r="J3977" s="27"/>
      <c r="K3977" s="27"/>
      <c r="L3977" s="32"/>
      <c r="M3977" s="32"/>
      <c r="N3977" s="32"/>
      <c r="O3977" s="32"/>
    </row>
    <row r="3978" spans="1:15" ht="15" customHeight="1" x14ac:dyDescent="0.25">
      <c r="A3978" s="53" t="str">
        <f>IF(AND(C3978="",D3978="",E3978="",F3978="",G3978="",H3978="",I3978="",J3978="",K3978="",L3978="",M3978="",N3978="",O3978=""),"",IF(OR(B3978="",C3978="",D3978="",E3978="",F3978="",G3978="",K3978="",L3978="",AND('1 Cover'!$B$21&lt;&gt;"None",M3978="")),"No","Yes"))</f>
        <v/>
      </c>
      <c r="B3978" s="26">
        <v>3975</v>
      </c>
      <c r="C3978" s="27"/>
      <c r="D3978" s="29"/>
      <c r="E3978" s="29"/>
      <c r="F3978" s="27"/>
      <c r="G3978" s="30"/>
      <c r="H3978" s="29"/>
      <c r="I3978" s="27"/>
      <c r="J3978" s="27"/>
      <c r="K3978" s="27"/>
      <c r="L3978" s="32"/>
      <c r="M3978" s="32"/>
      <c r="N3978" s="32"/>
      <c r="O3978" s="32"/>
    </row>
    <row r="3979" spans="1:15" ht="15" customHeight="1" x14ac:dyDescent="0.25">
      <c r="A3979" s="53" t="str">
        <f>IF(AND(C3979="",D3979="",E3979="",F3979="",G3979="",H3979="",I3979="",J3979="",K3979="",L3979="",M3979="",N3979="",O3979=""),"",IF(OR(B3979="",C3979="",D3979="",E3979="",F3979="",G3979="",K3979="",L3979="",AND('1 Cover'!$B$21&lt;&gt;"None",M3979="")),"No","Yes"))</f>
        <v/>
      </c>
      <c r="B3979" s="26">
        <v>3976</v>
      </c>
      <c r="C3979" s="27"/>
      <c r="D3979" s="29"/>
      <c r="E3979" s="29"/>
      <c r="F3979" s="27"/>
      <c r="G3979" s="30"/>
      <c r="H3979" s="29"/>
      <c r="I3979" s="27"/>
      <c r="J3979" s="27"/>
      <c r="K3979" s="27"/>
      <c r="L3979" s="32"/>
      <c r="M3979" s="32"/>
      <c r="N3979" s="32"/>
      <c r="O3979" s="32"/>
    </row>
    <row r="3980" spans="1:15" ht="15" customHeight="1" x14ac:dyDescent="0.25">
      <c r="A3980" s="53" t="str">
        <f>IF(AND(C3980="",D3980="",E3980="",F3980="",G3980="",H3980="",I3980="",J3980="",K3980="",L3980="",M3980="",N3980="",O3980=""),"",IF(OR(B3980="",C3980="",D3980="",E3980="",F3980="",G3980="",K3980="",L3980="",AND('1 Cover'!$B$21&lt;&gt;"None",M3980="")),"No","Yes"))</f>
        <v/>
      </c>
      <c r="B3980" s="26">
        <v>3977</v>
      </c>
      <c r="C3980" s="27"/>
      <c r="D3980" s="29"/>
      <c r="E3980" s="29"/>
      <c r="F3980" s="27"/>
      <c r="G3980" s="30"/>
      <c r="H3980" s="29"/>
      <c r="I3980" s="27"/>
      <c r="J3980" s="27"/>
      <c r="K3980" s="27"/>
      <c r="L3980" s="32"/>
      <c r="M3980" s="32"/>
      <c r="N3980" s="32"/>
      <c r="O3980" s="32"/>
    </row>
    <row r="3981" spans="1:15" ht="15" customHeight="1" x14ac:dyDescent="0.25">
      <c r="A3981" s="53" t="str">
        <f>IF(AND(C3981="",D3981="",E3981="",F3981="",G3981="",H3981="",I3981="",J3981="",K3981="",L3981="",M3981="",N3981="",O3981=""),"",IF(OR(B3981="",C3981="",D3981="",E3981="",F3981="",G3981="",K3981="",L3981="",AND('1 Cover'!$B$21&lt;&gt;"None",M3981="")),"No","Yes"))</f>
        <v/>
      </c>
      <c r="B3981" s="26">
        <v>3978</v>
      </c>
      <c r="C3981" s="27"/>
      <c r="D3981" s="29"/>
      <c r="E3981" s="29"/>
      <c r="F3981" s="27"/>
      <c r="G3981" s="30"/>
      <c r="H3981" s="29"/>
      <c r="I3981" s="27"/>
      <c r="J3981" s="27"/>
      <c r="K3981" s="27"/>
      <c r="L3981" s="32"/>
      <c r="M3981" s="32"/>
      <c r="N3981" s="32"/>
      <c r="O3981" s="32"/>
    </row>
    <row r="3982" spans="1:15" x14ac:dyDescent="0.25">
      <c r="A3982" s="53" t="str">
        <f>IF(AND(C3982="",D3982="",E3982="",F3982="",G3982="",H3982="",I3982="",J3982="",K3982="",L3982="",M3982="",N3982="",O3982=""),"",IF(OR(B3982="",C3982="",D3982="",E3982="",F3982="",G3982="",K3982="",L3982="",AND('1 Cover'!$B$21&lt;&gt;"None",M3982="")),"No","Yes"))</f>
        <v/>
      </c>
      <c r="B3982" s="26">
        <v>3979</v>
      </c>
      <c r="C3982" s="27"/>
      <c r="D3982" s="29"/>
      <c r="E3982" s="29"/>
      <c r="F3982" s="27"/>
      <c r="G3982" s="30"/>
      <c r="H3982" s="29"/>
      <c r="I3982" s="27"/>
      <c r="J3982" s="27"/>
      <c r="K3982" s="27"/>
      <c r="L3982" s="32"/>
      <c r="M3982" s="32"/>
      <c r="N3982" s="32"/>
      <c r="O3982" s="32"/>
    </row>
    <row r="3983" spans="1:15" x14ac:dyDescent="0.25">
      <c r="A3983" s="53" t="str">
        <f>IF(AND(C3983="",D3983="",E3983="",F3983="",G3983="",H3983="",I3983="",J3983="",K3983="",L3983="",M3983="",N3983="",O3983=""),"",IF(OR(B3983="",C3983="",D3983="",E3983="",F3983="",G3983="",K3983="",L3983="",AND('1 Cover'!$B$21&lt;&gt;"None",M3983="")),"No","Yes"))</f>
        <v/>
      </c>
      <c r="B3983" s="26">
        <v>3980</v>
      </c>
      <c r="C3983" s="27"/>
      <c r="D3983" s="29"/>
      <c r="E3983" s="29"/>
      <c r="F3983" s="27"/>
      <c r="G3983" s="30"/>
      <c r="H3983" s="29"/>
      <c r="I3983" s="27"/>
      <c r="J3983" s="27"/>
      <c r="K3983" s="27"/>
      <c r="L3983" s="32"/>
      <c r="M3983" s="32"/>
      <c r="N3983" s="32"/>
      <c r="O3983" s="32"/>
    </row>
    <row r="3984" spans="1:15" x14ac:dyDescent="0.25">
      <c r="A3984" s="53" t="str">
        <f>IF(AND(C3984="",D3984="",E3984="",F3984="",G3984="",H3984="",I3984="",J3984="",K3984="",L3984="",M3984="",N3984="",O3984=""),"",IF(OR(B3984="",C3984="",D3984="",E3984="",F3984="",G3984="",K3984="",L3984="",AND('1 Cover'!$B$21&lt;&gt;"None",M3984="")),"No","Yes"))</f>
        <v/>
      </c>
      <c r="B3984" s="26">
        <v>3981</v>
      </c>
      <c r="C3984" s="27"/>
      <c r="D3984" s="29"/>
      <c r="E3984" s="29"/>
      <c r="F3984" s="27"/>
      <c r="G3984" s="30"/>
      <c r="H3984" s="29"/>
      <c r="I3984" s="27"/>
      <c r="J3984" s="27"/>
      <c r="K3984" s="27"/>
      <c r="L3984" s="32"/>
      <c r="M3984" s="32"/>
      <c r="N3984" s="32"/>
      <c r="O3984" s="32"/>
    </row>
    <row r="3985" spans="1:15" ht="15" customHeight="1" x14ac:dyDescent="0.25">
      <c r="A3985" s="53" t="str">
        <f>IF(AND(C3985="",D3985="",E3985="",F3985="",G3985="",H3985="",I3985="",J3985="",K3985="",L3985="",M3985="",N3985="",O3985=""),"",IF(OR(B3985="",C3985="",D3985="",E3985="",F3985="",G3985="",K3985="",L3985="",AND('1 Cover'!$B$21&lt;&gt;"None",M3985="")),"No","Yes"))</f>
        <v/>
      </c>
      <c r="B3985" s="26">
        <v>3982</v>
      </c>
      <c r="C3985" s="27"/>
      <c r="D3985" s="29"/>
      <c r="E3985" s="29"/>
      <c r="F3985" s="27"/>
      <c r="G3985" s="30"/>
      <c r="H3985" s="29"/>
      <c r="I3985" s="27"/>
      <c r="J3985" s="27"/>
      <c r="K3985" s="27"/>
      <c r="L3985" s="32"/>
      <c r="M3985" s="32"/>
      <c r="N3985" s="32"/>
      <c r="O3985" s="32"/>
    </row>
    <row r="3986" spans="1:15" ht="15" customHeight="1" x14ac:dyDescent="0.25">
      <c r="A3986" s="53" t="str">
        <f>IF(AND(C3986="",D3986="",E3986="",F3986="",G3986="",H3986="",I3986="",J3986="",K3986="",L3986="",M3986="",N3986="",O3986=""),"",IF(OR(B3986="",C3986="",D3986="",E3986="",F3986="",G3986="",K3986="",L3986="",AND('1 Cover'!$B$21&lt;&gt;"None",M3986="")),"No","Yes"))</f>
        <v/>
      </c>
      <c r="B3986" s="26">
        <v>3983</v>
      </c>
      <c r="C3986" s="27"/>
      <c r="D3986" s="29"/>
      <c r="E3986" s="29"/>
      <c r="F3986" s="27"/>
      <c r="G3986" s="30"/>
      <c r="H3986" s="29"/>
      <c r="I3986" s="27"/>
      <c r="J3986" s="27"/>
      <c r="K3986" s="27"/>
      <c r="L3986" s="32"/>
      <c r="M3986" s="32"/>
      <c r="N3986" s="32"/>
      <c r="O3986" s="32"/>
    </row>
    <row r="3987" spans="1:15" ht="15" customHeight="1" x14ac:dyDescent="0.25">
      <c r="A3987" s="53" t="str">
        <f>IF(AND(C3987="",D3987="",E3987="",F3987="",G3987="",H3987="",I3987="",J3987="",K3987="",L3987="",M3987="",N3987="",O3987=""),"",IF(OR(B3987="",C3987="",D3987="",E3987="",F3987="",G3987="",K3987="",L3987="",AND('1 Cover'!$B$21&lt;&gt;"None",M3987="")),"No","Yes"))</f>
        <v/>
      </c>
      <c r="B3987" s="26">
        <v>3984</v>
      </c>
      <c r="C3987" s="27"/>
      <c r="D3987" s="29"/>
      <c r="E3987" s="29"/>
      <c r="F3987" s="27"/>
      <c r="G3987" s="30"/>
      <c r="H3987" s="29"/>
      <c r="I3987" s="27"/>
      <c r="J3987" s="27"/>
      <c r="K3987" s="27"/>
      <c r="L3987" s="32"/>
      <c r="M3987" s="32"/>
      <c r="N3987" s="32"/>
      <c r="O3987" s="32"/>
    </row>
    <row r="3988" spans="1:15" ht="15" customHeight="1" x14ac:dyDescent="0.25">
      <c r="A3988" s="53" t="str">
        <f>IF(AND(C3988="",D3988="",E3988="",F3988="",G3988="",H3988="",I3988="",J3988="",K3988="",L3988="",M3988="",N3988="",O3988=""),"",IF(OR(B3988="",C3988="",D3988="",E3988="",F3988="",G3988="",K3988="",L3988="",AND('1 Cover'!$B$21&lt;&gt;"None",M3988="")),"No","Yes"))</f>
        <v/>
      </c>
      <c r="B3988" s="26">
        <v>3985</v>
      </c>
      <c r="C3988" s="27"/>
      <c r="D3988" s="29"/>
      <c r="E3988" s="29"/>
      <c r="F3988" s="27"/>
      <c r="G3988" s="30"/>
      <c r="H3988" s="29"/>
      <c r="I3988" s="27"/>
      <c r="J3988" s="27"/>
      <c r="K3988" s="27"/>
      <c r="L3988" s="32"/>
      <c r="M3988" s="32"/>
      <c r="N3988" s="32"/>
      <c r="O3988" s="32"/>
    </row>
    <row r="3989" spans="1:15" ht="15" customHeight="1" x14ac:dyDescent="0.25">
      <c r="A3989" s="53" t="str">
        <f>IF(AND(C3989="",D3989="",E3989="",F3989="",G3989="",H3989="",I3989="",J3989="",K3989="",L3989="",M3989="",N3989="",O3989=""),"",IF(OR(B3989="",C3989="",D3989="",E3989="",F3989="",G3989="",K3989="",L3989="",AND('1 Cover'!$B$21&lt;&gt;"None",M3989="")),"No","Yes"))</f>
        <v/>
      </c>
      <c r="B3989" s="26">
        <v>3986</v>
      </c>
      <c r="C3989" s="27"/>
      <c r="D3989" s="29"/>
      <c r="E3989" s="29"/>
      <c r="F3989" s="27"/>
      <c r="G3989" s="30"/>
      <c r="H3989" s="29"/>
      <c r="I3989" s="27"/>
      <c r="J3989" s="27"/>
      <c r="K3989" s="27"/>
      <c r="L3989" s="32"/>
      <c r="M3989" s="32"/>
      <c r="N3989" s="32"/>
      <c r="O3989" s="32"/>
    </row>
    <row r="3990" spans="1:15" ht="15" customHeight="1" x14ac:dyDescent="0.25">
      <c r="A3990" s="53" t="str">
        <f>IF(AND(C3990="",D3990="",E3990="",F3990="",G3990="",H3990="",I3990="",J3990="",K3990="",L3990="",M3990="",N3990="",O3990=""),"",IF(OR(B3990="",C3990="",D3990="",E3990="",F3990="",G3990="",K3990="",L3990="",AND('1 Cover'!$B$21&lt;&gt;"None",M3990="")),"No","Yes"))</f>
        <v/>
      </c>
      <c r="B3990" s="26">
        <v>3987</v>
      </c>
      <c r="C3990" s="27"/>
      <c r="D3990" s="29"/>
      <c r="E3990" s="29"/>
      <c r="F3990" s="27"/>
      <c r="G3990" s="30"/>
      <c r="H3990" s="29"/>
      <c r="I3990" s="27"/>
      <c r="J3990" s="27"/>
      <c r="K3990" s="27"/>
      <c r="L3990" s="32"/>
      <c r="M3990" s="32"/>
      <c r="N3990" s="32"/>
      <c r="O3990" s="32"/>
    </row>
    <row r="3991" spans="1:15" ht="15" customHeight="1" x14ac:dyDescent="0.25">
      <c r="A3991" s="53" t="str">
        <f>IF(AND(C3991="",D3991="",E3991="",F3991="",G3991="",H3991="",I3991="",J3991="",K3991="",L3991="",M3991="",N3991="",O3991=""),"",IF(OR(B3991="",C3991="",D3991="",E3991="",F3991="",G3991="",K3991="",L3991="",AND('1 Cover'!$B$21&lt;&gt;"None",M3991="")),"No","Yes"))</f>
        <v/>
      </c>
      <c r="B3991" s="26">
        <v>3988</v>
      </c>
      <c r="C3991" s="27"/>
      <c r="D3991" s="29"/>
      <c r="E3991" s="29"/>
      <c r="F3991" s="27"/>
      <c r="G3991" s="30"/>
      <c r="H3991" s="29"/>
      <c r="I3991" s="27"/>
      <c r="J3991" s="27"/>
      <c r="K3991" s="27"/>
      <c r="L3991" s="31"/>
      <c r="M3991" s="31"/>
      <c r="N3991" s="31"/>
      <c r="O3991" s="31"/>
    </row>
    <row r="3992" spans="1:15" ht="15" customHeight="1" x14ac:dyDescent="0.25">
      <c r="A3992" s="53" t="str">
        <f>IF(AND(C3992="",D3992="",E3992="",F3992="",G3992="",H3992="",I3992="",J3992="",K3992="",L3992="",M3992="",N3992="",O3992=""),"",IF(OR(B3992="",C3992="",D3992="",E3992="",F3992="",G3992="",K3992="",L3992="",AND('1 Cover'!$B$21&lt;&gt;"None",M3992="")),"No","Yes"))</f>
        <v/>
      </c>
      <c r="B3992" s="26">
        <v>3989</v>
      </c>
      <c r="C3992" s="27"/>
      <c r="D3992" s="29"/>
      <c r="E3992" s="29"/>
      <c r="F3992" s="27"/>
      <c r="G3992" s="30"/>
      <c r="H3992" s="29"/>
      <c r="I3992" s="27"/>
      <c r="J3992" s="27"/>
      <c r="K3992" s="27"/>
      <c r="L3992" s="31"/>
      <c r="M3992" s="31"/>
      <c r="N3992" s="31"/>
      <c r="O3992" s="31"/>
    </row>
    <row r="3993" spans="1:15" ht="15" customHeight="1" x14ac:dyDescent="0.25">
      <c r="A3993" s="53" t="str">
        <f>IF(AND(C3993="",D3993="",E3993="",F3993="",G3993="",H3993="",I3993="",J3993="",K3993="",L3993="",M3993="",N3993="",O3993=""),"",IF(OR(B3993="",C3993="",D3993="",E3993="",F3993="",G3993="",K3993="",L3993="",AND('1 Cover'!$B$21&lt;&gt;"None",M3993="")),"No","Yes"))</f>
        <v/>
      </c>
      <c r="B3993" s="26">
        <v>3990</v>
      </c>
      <c r="C3993" s="27"/>
      <c r="D3993" s="29"/>
      <c r="E3993" s="29"/>
      <c r="F3993" s="27"/>
      <c r="G3993" s="30"/>
      <c r="H3993" s="29"/>
      <c r="I3993" s="27"/>
      <c r="J3993" s="27"/>
      <c r="K3993" s="27"/>
      <c r="L3993" s="31"/>
      <c r="M3993" s="31"/>
      <c r="N3993" s="31"/>
      <c r="O3993" s="31"/>
    </row>
    <row r="3994" spans="1:15" ht="15" customHeight="1" x14ac:dyDescent="0.25">
      <c r="A3994" s="53" t="str">
        <f>IF(AND(C3994="",D3994="",E3994="",F3994="",G3994="",H3994="",I3994="",J3994="",K3994="",L3994="",M3994="",N3994="",O3994=""),"",IF(OR(B3994="",C3994="",D3994="",E3994="",F3994="",G3994="",K3994="",L3994="",AND('1 Cover'!$B$21&lt;&gt;"None",M3994="")),"No","Yes"))</f>
        <v/>
      </c>
      <c r="B3994" s="26">
        <v>3991</v>
      </c>
      <c r="C3994" s="27"/>
      <c r="D3994" s="29"/>
      <c r="E3994" s="29"/>
      <c r="F3994" s="27"/>
      <c r="G3994" s="30"/>
      <c r="H3994" s="29"/>
      <c r="I3994" s="27"/>
      <c r="J3994" s="27"/>
      <c r="K3994" s="27"/>
      <c r="L3994" s="31"/>
      <c r="M3994" s="31"/>
      <c r="N3994" s="31"/>
      <c r="O3994" s="31"/>
    </row>
    <row r="3995" spans="1:15" ht="15" customHeight="1" x14ac:dyDescent="0.25">
      <c r="A3995" s="53" t="str">
        <f>IF(AND(C3995="",D3995="",E3995="",F3995="",G3995="",H3995="",I3995="",J3995="",K3995="",L3995="",M3995="",N3995="",O3995=""),"",IF(OR(B3995="",C3995="",D3995="",E3995="",F3995="",G3995="",K3995="",L3995="",AND('1 Cover'!$B$21&lt;&gt;"None",M3995="")),"No","Yes"))</f>
        <v/>
      </c>
      <c r="B3995" s="26">
        <v>3992</v>
      </c>
      <c r="C3995" s="27"/>
      <c r="D3995" s="29"/>
      <c r="E3995" s="29"/>
      <c r="F3995" s="27"/>
      <c r="G3995" s="30"/>
      <c r="H3995" s="29"/>
      <c r="I3995" s="27"/>
      <c r="J3995" s="27"/>
      <c r="K3995" s="27"/>
      <c r="L3995" s="31"/>
      <c r="M3995" s="31"/>
      <c r="N3995" s="31"/>
      <c r="O3995" s="31"/>
    </row>
    <row r="3996" spans="1:15" ht="15" customHeight="1" x14ac:dyDescent="0.25">
      <c r="A3996" s="53" t="str">
        <f>IF(AND(C3996="",D3996="",E3996="",F3996="",G3996="",H3996="",I3996="",J3996="",K3996="",L3996="",M3996="",N3996="",O3996=""),"",IF(OR(B3996="",C3996="",D3996="",E3996="",F3996="",G3996="",K3996="",L3996="",AND('1 Cover'!$B$21&lt;&gt;"None",M3996="")),"No","Yes"))</f>
        <v/>
      </c>
      <c r="B3996" s="26">
        <v>3993</v>
      </c>
      <c r="C3996" s="27"/>
      <c r="D3996" s="29"/>
      <c r="E3996" s="29"/>
      <c r="F3996" s="27"/>
      <c r="G3996" s="30"/>
      <c r="H3996" s="29"/>
      <c r="I3996" s="27"/>
      <c r="J3996" s="27"/>
      <c r="K3996" s="27"/>
      <c r="L3996" s="31"/>
      <c r="M3996" s="31"/>
      <c r="N3996" s="31"/>
      <c r="O3996" s="31"/>
    </row>
    <row r="3997" spans="1:15" ht="15" customHeight="1" x14ac:dyDescent="0.25">
      <c r="A3997" s="53" t="str">
        <f>IF(AND(C3997="",D3997="",E3997="",F3997="",G3997="",H3997="",I3997="",J3997="",K3997="",L3997="",M3997="",N3997="",O3997=""),"",IF(OR(B3997="",C3997="",D3997="",E3997="",F3997="",G3997="",K3997="",L3997="",AND('1 Cover'!$B$21&lt;&gt;"None",M3997="")),"No","Yes"))</f>
        <v/>
      </c>
      <c r="B3997" s="26">
        <v>3994</v>
      </c>
      <c r="C3997" s="27"/>
      <c r="D3997" s="29"/>
      <c r="E3997" s="29"/>
      <c r="F3997" s="27"/>
      <c r="G3997" s="30"/>
      <c r="H3997" s="29"/>
      <c r="I3997" s="27"/>
      <c r="J3997" s="27"/>
      <c r="K3997" s="27"/>
      <c r="L3997" s="31"/>
      <c r="M3997" s="31"/>
      <c r="N3997" s="31"/>
      <c r="O3997" s="31"/>
    </row>
    <row r="3998" spans="1:15" ht="15" customHeight="1" x14ac:dyDescent="0.25">
      <c r="A3998" s="53" t="str">
        <f>IF(AND(C3998="",D3998="",E3998="",F3998="",G3998="",H3998="",I3998="",J3998="",K3998="",L3998="",M3998="",N3998="",O3998=""),"",IF(OR(B3998="",C3998="",D3998="",E3998="",F3998="",G3998="",K3998="",L3998="",AND('1 Cover'!$B$21&lt;&gt;"None",M3998="")),"No","Yes"))</f>
        <v/>
      </c>
      <c r="B3998" s="26">
        <v>3995</v>
      </c>
      <c r="C3998" s="27"/>
      <c r="D3998" s="29"/>
      <c r="E3998" s="29"/>
      <c r="F3998" s="27"/>
      <c r="G3998" s="30"/>
      <c r="H3998" s="29"/>
      <c r="I3998" s="27"/>
      <c r="J3998" s="27"/>
      <c r="K3998" s="27"/>
      <c r="L3998" s="31"/>
      <c r="M3998" s="31"/>
      <c r="N3998" s="31"/>
      <c r="O3998" s="31"/>
    </row>
    <row r="3999" spans="1:15" ht="15" customHeight="1" x14ac:dyDescent="0.25">
      <c r="A3999" s="53" t="str">
        <f>IF(AND(C3999="",D3999="",E3999="",F3999="",G3999="",H3999="",I3999="",J3999="",K3999="",L3999="",M3999="",N3999="",O3999=""),"",IF(OR(B3999="",C3999="",D3999="",E3999="",F3999="",G3999="",K3999="",L3999="",AND('1 Cover'!$B$21&lt;&gt;"None",M3999="")),"No","Yes"))</f>
        <v/>
      </c>
      <c r="B3999" s="26">
        <v>3996</v>
      </c>
      <c r="C3999" s="27"/>
      <c r="D3999" s="29"/>
      <c r="E3999" s="29"/>
      <c r="F3999" s="27"/>
      <c r="G3999" s="30"/>
      <c r="H3999" s="29"/>
      <c r="I3999" s="27"/>
      <c r="J3999" s="27"/>
      <c r="K3999" s="27"/>
      <c r="L3999" s="31"/>
      <c r="M3999" s="31"/>
      <c r="N3999" s="31"/>
      <c r="O3999" s="31"/>
    </row>
    <row r="4000" spans="1:15" ht="15" customHeight="1" x14ac:dyDescent="0.25">
      <c r="A4000" s="53" t="str">
        <f>IF(AND(C4000="",D4000="",E4000="",F4000="",G4000="",H4000="",I4000="",J4000="",K4000="",L4000="",M4000="",N4000="",O4000=""),"",IF(OR(B4000="",C4000="",D4000="",E4000="",F4000="",G4000="",K4000="",L4000="",AND('1 Cover'!$B$21&lt;&gt;"None",M4000="")),"No","Yes"))</f>
        <v/>
      </c>
      <c r="B4000" s="26">
        <v>3997</v>
      </c>
      <c r="C4000" s="27"/>
      <c r="D4000" s="29"/>
      <c r="E4000" s="29"/>
      <c r="F4000" s="27"/>
      <c r="G4000" s="30"/>
      <c r="H4000" s="29"/>
      <c r="I4000" s="27"/>
      <c r="J4000" s="27"/>
      <c r="K4000" s="27"/>
      <c r="L4000" s="31"/>
      <c r="M4000" s="31"/>
      <c r="N4000" s="31"/>
      <c r="O4000" s="31"/>
    </row>
    <row r="4001" spans="1:15" ht="15" customHeight="1" x14ac:dyDescent="0.25">
      <c r="A4001" s="53" t="str">
        <f>IF(AND(C4001="",D4001="",E4001="",F4001="",G4001="",H4001="",I4001="",J4001="",K4001="",L4001="",M4001="",N4001="",O4001=""),"",IF(OR(B4001="",C4001="",D4001="",E4001="",F4001="",G4001="",K4001="",L4001="",AND('1 Cover'!$B$21&lt;&gt;"None",M4001="")),"No","Yes"))</f>
        <v/>
      </c>
      <c r="B4001" s="26">
        <v>3998</v>
      </c>
      <c r="C4001" s="27"/>
      <c r="D4001" s="29"/>
      <c r="E4001" s="29"/>
      <c r="F4001" s="27"/>
      <c r="G4001" s="30"/>
      <c r="H4001" s="29"/>
      <c r="I4001" s="27"/>
      <c r="J4001" s="27"/>
      <c r="K4001" s="27"/>
      <c r="L4001" s="31"/>
      <c r="M4001" s="31"/>
      <c r="N4001" s="31"/>
      <c r="O4001" s="31"/>
    </row>
    <row r="4002" spans="1:15" ht="15" customHeight="1" x14ac:dyDescent="0.25">
      <c r="A4002" s="53" t="str">
        <f>IF(AND(C4002="",D4002="",E4002="",F4002="",G4002="",H4002="",I4002="",J4002="",K4002="",L4002="",M4002="",N4002="",O4002=""),"",IF(OR(B4002="",C4002="",D4002="",E4002="",F4002="",G4002="",K4002="",L4002="",AND('1 Cover'!$B$21&lt;&gt;"None",M4002="")),"No","Yes"))</f>
        <v/>
      </c>
      <c r="B4002" s="26">
        <v>3999</v>
      </c>
      <c r="C4002" s="27"/>
      <c r="D4002" s="29"/>
      <c r="E4002" s="29"/>
      <c r="F4002" s="27"/>
      <c r="G4002" s="30"/>
      <c r="H4002" s="29"/>
      <c r="I4002" s="27"/>
      <c r="J4002" s="27"/>
      <c r="K4002" s="27"/>
      <c r="L4002" s="31"/>
      <c r="M4002" s="31"/>
      <c r="N4002" s="31"/>
      <c r="O4002" s="31"/>
    </row>
    <row r="4003" spans="1:15" ht="15" customHeight="1" x14ac:dyDescent="0.25">
      <c r="A4003" s="53" t="str">
        <f>IF(AND(C4003="",D4003="",E4003="",F4003="",G4003="",H4003="",I4003="",J4003="",K4003="",L4003="",M4003="",N4003="",O4003=""),"",IF(OR(B4003="",C4003="",D4003="",E4003="",F4003="",G4003="",K4003="",L4003="",AND('1 Cover'!$B$21&lt;&gt;"None",M4003="")),"No","Yes"))</f>
        <v/>
      </c>
      <c r="B4003" s="26">
        <v>4000</v>
      </c>
      <c r="C4003" s="27"/>
      <c r="D4003" s="29"/>
      <c r="E4003" s="29"/>
      <c r="F4003" s="27"/>
      <c r="G4003" s="30"/>
      <c r="H4003" s="29"/>
      <c r="I4003" s="27"/>
      <c r="J4003" s="27"/>
      <c r="K4003" s="27"/>
      <c r="L4003" s="31"/>
      <c r="M4003" s="31"/>
      <c r="N4003" s="31"/>
      <c r="O4003" s="31"/>
    </row>
    <row r="4004" spans="1:15" ht="15" customHeight="1" x14ac:dyDescent="0.25">
      <c r="A4004" s="53" t="str">
        <f>IF(AND(C4004="",D4004="",E4004="",F4004="",G4004="",H4004="",I4004="",J4004="",K4004="",L4004="",M4004="",N4004="",O4004=""),"",IF(OR(B4004="",C4004="",D4004="",E4004="",F4004="",G4004="",K4004="",L4004="",AND('1 Cover'!$B$21&lt;&gt;"None",M4004="")),"No","Yes"))</f>
        <v/>
      </c>
      <c r="B4004" s="26">
        <v>4001</v>
      </c>
      <c r="C4004" s="27"/>
      <c r="D4004" s="29"/>
      <c r="E4004" s="29"/>
      <c r="F4004" s="27"/>
      <c r="G4004" s="30"/>
      <c r="H4004" s="29"/>
      <c r="I4004" s="27"/>
      <c r="J4004" s="27"/>
      <c r="K4004" s="27"/>
      <c r="L4004" s="31"/>
      <c r="M4004" s="31"/>
      <c r="N4004" s="31"/>
      <c r="O4004" s="31"/>
    </row>
    <row r="4005" spans="1:15" ht="15" customHeight="1" x14ac:dyDescent="0.25">
      <c r="A4005" s="53" t="str">
        <f>IF(AND(C4005="",D4005="",E4005="",F4005="",G4005="",H4005="",I4005="",J4005="",K4005="",L4005="",M4005="",N4005="",O4005=""),"",IF(OR(B4005="",C4005="",D4005="",E4005="",F4005="",G4005="",K4005="",L4005="",AND('1 Cover'!$B$21&lt;&gt;"None",M4005="")),"No","Yes"))</f>
        <v/>
      </c>
      <c r="B4005" s="26">
        <v>4002</v>
      </c>
      <c r="C4005" s="27"/>
      <c r="D4005" s="29"/>
      <c r="E4005" s="29"/>
      <c r="F4005" s="27"/>
      <c r="G4005" s="30"/>
      <c r="H4005" s="29"/>
      <c r="I4005" s="27"/>
      <c r="J4005" s="27"/>
      <c r="K4005" s="27"/>
      <c r="L4005" s="31"/>
      <c r="M4005" s="31"/>
      <c r="N4005" s="31"/>
      <c r="O4005" s="31"/>
    </row>
    <row r="4006" spans="1:15" ht="15" customHeight="1" x14ac:dyDescent="0.25">
      <c r="A4006" s="53" t="str">
        <f>IF(AND(C4006="",D4006="",E4006="",F4006="",G4006="",H4006="",I4006="",J4006="",K4006="",L4006="",M4006="",N4006="",O4006=""),"",IF(OR(B4006="",C4006="",D4006="",E4006="",F4006="",G4006="",K4006="",L4006="",AND('1 Cover'!$B$21&lt;&gt;"None",M4006="")),"No","Yes"))</f>
        <v/>
      </c>
      <c r="B4006" s="26">
        <v>4003</v>
      </c>
      <c r="C4006" s="27"/>
      <c r="D4006" s="29"/>
      <c r="E4006" s="29"/>
      <c r="F4006" s="27"/>
      <c r="G4006" s="30"/>
      <c r="H4006" s="29"/>
      <c r="I4006" s="27"/>
      <c r="J4006" s="27"/>
      <c r="K4006" s="27"/>
      <c r="L4006" s="31"/>
      <c r="M4006" s="31"/>
      <c r="N4006" s="31"/>
      <c r="O4006" s="31"/>
    </row>
    <row r="4007" spans="1:15" ht="15" customHeight="1" x14ac:dyDescent="0.25">
      <c r="A4007" s="53" t="str">
        <f>IF(AND(C4007="",D4007="",E4007="",F4007="",G4007="",H4007="",I4007="",J4007="",K4007="",L4007="",M4007="",N4007="",O4007=""),"",IF(OR(B4007="",C4007="",D4007="",E4007="",F4007="",G4007="",K4007="",L4007="",AND('1 Cover'!$B$21&lt;&gt;"None",M4007="")),"No","Yes"))</f>
        <v/>
      </c>
      <c r="B4007" s="26">
        <v>4004</v>
      </c>
      <c r="C4007" s="27"/>
      <c r="D4007" s="29"/>
      <c r="E4007" s="29"/>
      <c r="F4007" s="27"/>
      <c r="G4007" s="30"/>
      <c r="H4007" s="29"/>
      <c r="I4007" s="27"/>
      <c r="J4007" s="27"/>
      <c r="K4007" s="27"/>
      <c r="L4007" s="31"/>
      <c r="M4007" s="31"/>
      <c r="N4007" s="31"/>
      <c r="O4007" s="31"/>
    </row>
    <row r="4008" spans="1:15" ht="15" customHeight="1" x14ac:dyDescent="0.25">
      <c r="A4008" s="53" t="str">
        <f>IF(AND(C4008="",D4008="",E4008="",F4008="",G4008="",H4008="",I4008="",J4008="",K4008="",L4008="",M4008="",N4008="",O4008=""),"",IF(OR(B4008="",C4008="",D4008="",E4008="",F4008="",G4008="",K4008="",L4008="",AND('1 Cover'!$B$21&lt;&gt;"None",M4008="")),"No","Yes"))</f>
        <v/>
      </c>
      <c r="B4008" s="26">
        <v>4005</v>
      </c>
      <c r="C4008" s="27"/>
      <c r="D4008" s="29"/>
      <c r="E4008" s="29"/>
      <c r="F4008" s="27"/>
      <c r="G4008" s="30"/>
      <c r="H4008" s="29"/>
      <c r="I4008" s="27"/>
      <c r="J4008" s="27"/>
      <c r="K4008" s="27"/>
      <c r="L4008" s="31"/>
      <c r="M4008" s="31"/>
      <c r="N4008" s="31"/>
      <c r="O4008" s="31"/>
    </row>
    <row r="4009" spans="1:15" ht="15" customHeight="1" x14ac:dyDescent="0.25">
      <c r="A4009" s="53" t="str">
        <f>IF(AND(C4009="",D4009="",E4009="",F4009="",G4009="",H4009="",I4009="",J4009="",K4009="",L4009="",M4009="",N4009="",O4009=""),"",IF(OR(B4009="",C4009="",D4009="",E4009="",F4009="",G4009="",K4009="",L4009="",AND('1 Cover'!$B$21&lt;&gt;"None",M4009="")),"No","Yes"))</f>
        <v/>
      </c>
      <c r="B4009" s="26">
        <v>4006</v>
      </c>
      <c r="C4009" s="27"/>
      <c r="D4009" s="29"/>
      <c r="E4009" s="29"/>
      <c r="F4009" s="27"/>
      <c r="G4009" s="30"/>
      <c r="H4009" s="29"/>
      <c r="I4009" s="27"/>
      <c r="J4009" s="27"/>
      <c r="K4009" s="27"/>
      <c r="L4009" s="31"/>
      <c r="M4009" s="31"/>
      <c r="N4009" s="31"/>
      <c r="O4009" s="31"/>
    </row>
    <row r="4010" spans="1:15" ht="15" customHeight="1" x14ac:dyDescent="0.25">
      <c r="A4010" s="53" t="str">
        <f>IF(AND(C4010="",D4010="",E4010="",F4010="",G4010="",H4010="",I4010="",J4010="",K4010="",L4010="",M4010="",N4010="",O4010=""),"",IF(OR(B4010="",C4010="",D4010="",E4010="",F4010="",G4010="",K4010="",L4010="",AND('1 Cover'!$B$21&lt;&gt;"None",M4010="")),"No","Yes"))</f>
        <v/>
      </c>
      <c r="B4010" s="26">
        <v>4007</v>
      </c>
      <c r="C4010" s="27"/>
      <c r="D4010" s="29"/>
      <c r="E4010" s="29"/>
      <c r="F4010" s="27"/>
      <c r="G4010" s="30"/>
      <c r="H4010" s="29"/>
      <c r="I4010" s="27"/>
      <c r="J4010" s="27"/>
      <c r="K4010" s="27"/>
      <c r="L4010" s="31"/>
      <c r="M4010" s="31"/>
      <c r="N4010" s="31"/>
      <c r="O4010" s="31"/>
    </row>
    <row r="4011" spans="1:15" ht="15" customHeight="1" x14ac:dyDescent="0.25">
      <c r="A4011" s="53" t="str">
        <f>IF(AND(C4011="",D4011="",E4011="",F4011="",G4011="",H4011="",I4011="",J4011="",K4011="",L4011="",M4011="",N4011="",O4011=""),"",IF(OR(B4011="",C4011="",D4011="",E4011="",F4011="",G4011="",K4011="",L4011="",AND('1 Cover'!$B$21&lt;&gt;"None",M4011="")),"No","Yes"))</f>
        <v/>
      </c>
      <c r="B4011" s="26">
        <v>4008</v>
      </c>
      <c r="C4011" s="27"/>
      <c r="D4011" s="29"/>
      <c r="E4011" s="29"/>
      <c r="F4011" s="27"/>
      <c r="G4011" s="30"/>
      <c r="H4011" s="29"/>
      <c r="I4011" s="27"/>
      <c r="J4011" s="27"/>
      <c r="K4011" s="27"/>
      <c r="L4011" s="31"/>
      <c r="M4011" s="31"/>
      <c r="N4011" s="31"/>
      <c r="O4011" s="31"/>
    </row>
    <row r="4012" spans="1:15" ht="15" customHeight="1" x14ac:dyDescent="0.25">
      <c r="A4012" s="53" t="str">
        <f>IF(AND(C4012="",D4012="",E4012="",F4012="",G4012="",H4012="",I4012="",J4012="",K4012="",L4012="",M4012="",N4012="",O4012=""),"",IF(OR(B4012="",C4012="",D4012="",E4012="",F4012="",G4012="",K4012="",L4012="",AND('1 Cover'!$B$21&lt;&gt;"None",M4012="")),"No","Yes"))</f>
        <v/>
      </c>
      <c r="B4012" s="26">
        <v>4009</v>
      </c>
      <c r="C4012" s="27"/>
      <c r="D4012" s="29"/>
      <c r="E4012" s="29"/>
      <c r="F4012" s="27"/>
      <c r="G4012" s="30"/>
      <c r="H4012" s="29"/>
      <c r="I4012" s="27"/>
      <c r="J4012" s="27"/>
      <c r="K4012" s="27"/>
      <c r="L4012" s="31"/>
      <c r="M4012" s="31"/>
      <c r="N4012" s="31"/>
      <c r="O4012" s="31"/>
    </row>
    <row r="4013" spans="1:15" ht="15" customHeight="1" x14ac:dyDescent="0.25">
      <c r="A4013" s="53" t="str">
        <f>IF(AND(C4013="",D4013="",E4013="",F4013="",G4013="",H4013="",I4013="",J4013="",K4013="",L4013="",M4013="",N4013="",O4013=""),"",IF(OR(B4013="",C4013="",D4013="",E4013="",F4013="",G4013="",K4013="",L4013="",AND('1 Cover'!$B$21&lt;&gt;"None",M4013="")),"No","Yes"))</f>
        <v/>
      </c>
      <c r="B4013" s="26">
        <v>4010</v>
      </c>
      <c r="C4013" s="27"/>
      <c r="D4013" s="29"/>
      <c r="E4013" s="29"/>
      <c r="F4013" s="27"/>
      <c r="G4013" s="30"/>
      <c r="H4013" s="29"/>
      <c r="I4013" s="27"/>
      <c r="J4013" s="27"/>
      <c r="K4013" s="27"/>
      <c r="L4013" s="31"/>
      <c r="M4013" s="31"/>
      <c r="N4013" s="31"/>
      <c r="O4013" s="31"/>
    </row>
    <row r="4014" spans="1:15" ht="15" customHeight="1" x14ac:dyDescent="0.25">
      <c r="A4014" s="53" t="str">
        <f>IF(AND(C4014="",D4014="",E4014="",F4014="",G4014="",H4014="",I4014="",J4014="",K4014="",L4014="",M4014="",N4014="",O4014=""),"",IF(OR(B4014="",C4014="",D4014="",E4014="",F4014="",G4014="",K4014="",L4014="",AND('1 Cover'!$B$21&lt;&gt;"None",M4014="")),"No","Yes"))</f>
        <v/>
      </c>
      <c r="B4014" s="26">
        <v>4011</v>
      </c>
      <c r="C4014" s="27"/>
      <c r="D4014" s="29"/>
      <c r="E4014" s="29"/>
      <c r="F4014" s="27"/>
      <c r="G4014" s="30"/>
      <c r="H4014" s="29"/>
      <c r="I4014" s="27"/>
      <c r="J4014" s="27"/>
      <c r="K4014" s="27"/>
      <c r="L4014" s="31"/>
      <c r="M4014" s="31"/>
      <c r="N4014" s="31"/>
      <c r="O4014" s="31"/>
    </row>
    <row r="4015" spans="1:15" ht="15" customHeight="1" x14ac:dyDescent="0.25">
      <c r="A4015" s="53" t="str">
        <f>IF(AND(C4015="",D4015="",E4015="",F4015="",G4015="",H4015="",I4015="",J4015="",K4015="",L4015="",M4015="",N4015="",O4015=""),"",IF(OR(B4015="",C4015="",D4015="",E4015="",F4015="",G4015="",K4015="",L4015="",AND('1 Cover'!$B$21&lt;&gt;"None",M4015="")),"No","Yes"))</f>
        <v/>
      </c>
      <c r="B4015" s="26">
        <v>4012</v>
      </c>
      <c r="C4015" s="27"/>
      <c r="D4015" s="29"/>
      <c r="E4015" s="29"/>
      <c r="F4015" s="27"/>
      <c r="G4015" s="30"/>
      <c r="H4015" s="29"/>
      <c r="I4015" s="27"/>
      <c r="J4015" s="27"/>
      <c r="K4015" s="27"/>
      <c r="L4015" s="31"/>
      <c r="M4015" s="31"/>
      <c r="N4015" s="31"/>
      <c r="O4015" s="31"/>
    </row>
    <row r="4016" spans="1:15" ht="15" customHeight="1" x14ac:dyDescent="0.25">
      <c r="A4016" s="53" t="str">
        <f>IF(AND(C4016="",D4016="",E4016="",F4016="",G4016="",H4016="",I4016="",J4016="",K4016="",L4016="",M4016="",N4016="",O4016=""),"",IF(OR(B4016="",C4016="",D4016="",E4016="",F4016="",G4016="",K4016="",L4016="",AND('1 Cover'!$B$21&lt;&gt;"None",M4016="")),"No","Yes"))</f>
        <v/>
      </c>
      <c r="B4016" s="26">
        <v>4013</v>
      </c>
      <c r="C4016" s="27"/>
      <c r="D4016" s="29"/>
      <c r="E4016" s="29"/>
      <c r="F4016" s="27"/>
      <c r="G4016" s="30"/>
      <c r="H4016" s="29"/>
      <c r="I4016" s="27"/>
      <c r="J4016" s="27"/>
      <c r="K4016" s="27"/>
      <c r="L4016" s="31"/>
      <c r="M4016" s="31"/>
      <c r="N4016" s="31"/>
      <c r="O4016" s="31"/>
    </row>
    <row r="4017" spans="1:15" ht="15" customHeight="1" x14ac:dyDescent="0.25">
      <c r="A4017" s="53" t="str">
        <f>IF(AND(C4017="",D4017="",E4017="",F4017="",G4017="",H4017="",I4017="",J4017="",K4017="",L4017="",M4017="",N4017="",O4017=""),"",IF(OR(B4017="",C4017="",D4017="",E4017="",F4017="",G4017="",K4017="",L4017="",AND('1 Cover'!$B$21&lt;&gt;"None",M4017="")),"No","Yes"))</f>
        <v/>
      </c>
      <c r="B4017" s="26">
        <v>4014</v>
      </c>
      <c r="C4017" s="27"/>
      <c r="D4017" s="29"/>
      <c r="E4017" s="29"/>
      <c r="F4017" s="27"/>
      <c r="G4017" s="30"/>
      <c r="H4017" s="29"/>
      <c r="I4017" s="27"/>
      <c r="J4017" s="27"/>
      <c r="K4017" s="27"/>
      <c r="L4017" s="31"/>
      <c r="M4017" s="31"/>
      <c r="N4017" s="31"/>
      <c r="O4017" s="31"/>
    </row>
    <row r="4018" spans="1:15" ht="15" customHeight="1" x14ac:dyDescent="0.25">
      <c r="A4018" s="53" t="str">
        <f>IF(AND(C4018="",D4018="",E4018="",F4018="",G4018="",H4018="",I4018="",J4018="",K4018="",L4018="",M4018="",N4018="",O4018=""),"",IF(OR(B4018="",C4018="",D4018="",E4018="",F4018="",G4018="",K4018="",L4018="",AND('1 Cover'!$B$21&lt;&gt;"None",M4018="")),"No","Yes"))</f>
        <v/>
      </c>
      <c r="B4018" s="26">
        <v>4015</v>
      </c>
      <c r="C4018" s="27"/>
      <c r="D4018" s="29"/>
      <c r="E4018" s="29"/>
      <c r="F4018" s="27"/>
      <c r="G4018" s="30"/>
      <c r="H4018" s="29"/>
      <c r="I4018" s="27"/>
      <c r="J4018" s="27"/>
      <c r="K4018" s="27"/>
      <c r="L4018" s="31"/>
      <c r="M4018" s="31"/>
      <c r="N4018" s="31"/>
      <c r="O4018" s="31"/>
    </row>
    <row r="4019" spans="1:15" ht="15" customHeight="1" x14ac:dyDescent="0.25">
      <c r="A4019" s="53" t="str">
        <f>IF(AND(C4019="",D4019="",E4019="",F4019="",G4019="",H4019="",I4019="",J4019="",K4019="",L4019="",M4019="",N4019="",O4019=""),"",IF(OR(B4019="",C4019="",D4019="",E4019="",F4019="",G4019="",K4019="",L4019="",AND('1 Cover'!$B$21&lt;&gt;"None",M4019="")),"No","Yes"))</f>
        <v/>
      </c>
      <c r="B4019" s="26">
        <v>4016</v>
      </c>
      <c r="C4019" s="27"/>
      <c r="D4019" s="29"/>
      <c r="E4019" s="29"/>
      <c r="F4019" s="27"/>
      <c r="G4019" s="30"/>
      <c r="H4019" s="29"/>
      <c r="I4019" s="27"/>
      <c r="J4019" s="27"/>
      <c r="K4019" s="27"/>
      <c r="L4019" s="31"/>
      <c r="M4019" s="31"/>
      <c r="N4019" s="31"/>
      <c r="O4019" s="31"/>
    </row>
    <row r="4020" spans="1:15" ht="15" customHeight="1" x14ac:dyDescent="0.25">
      <c r="A4020" s="53" t="str">
        <f>IF(AND(C4020="",D4020="",E4020="",F4020="",G4020="",H4020="",I4020="",J4020="",K4020="",L4020="",M4020="",N4020="",O4020=""),"",IF(OR(B4020="",C4020="",D4020="",E4020="",F4020="",G4020="",K4020="",L4020="",AND('1 Cover'!$B$21&lt;&gt;"None",M4020="")),"No","Yes"))</f>
        <v/>
      </c>
      <c r="B4020" s="26">
        <v>4017</v>
      </c>
      <c r="C4020" s="27"/>
      <c r="D4020" s="29"/>
      <c r="E4020" s="29"/>
      <c r="F4020" s="27"/>
      <c r="G4020" s="30"/>
      <c r="H4020" s="29"/>
      <c r="I4020" s="27"/>
      <c r="J4020" s="27"/>
      <c r="K4020" s="27"/>
      <c r="L4020" s="31"/>
      <c r="M4020" s="31"/>
      <c r="N4020" s="31"/>
      <c r="O4020" s="31"/>
    </row>
    <row r="4021" spans="1:15" ht="15" customHeight="1" x14ac:dyDescent="0.25">
      <c r="A4021" s="53" t="str">
        <f>IF(AND(C4021="",D4021="",E4021="",F4021="",G4021="",H4021="",I4021="",J4021="",K4021="",L4021="",M4021="",N4021="",O4021=""),"",IF(OR(B4021="",C4021="",D4021="",E4021="",F4021="",G4021="",K4021="",L4021="",AND('1 Cover'!$B$21&lt;&gt;"None",M4021="")),"No","Yes"))</f>
        <v/>
      </c>
      <c r="B4021" s="26">
        <v>4018</v>
      </c>
      <c r="C4021" s="27"/>
      <c r="D4021" s="29"/>
      <c r="E4021" s="29"/>
      <c r="F4021" s="27"/>
      <c r="G4021" s="30"/>
      <c r="H4021" s="29"/>
      <c r="I4021" s="27"/>
      <c r="J4021" s="27"/>
      <c r="K4021" s="27"/>
      <c r="L4021" s="31"/>
      <c r="M4021" s="31"/>
      <c r="N4021" s="31"/>
      <c r="O4021" s="31"/>
    </row>
    <row r="4022" spans="1:15" ht="15" customHeight="1" x14ac:dyDescent="0.25">
      <c r="A4022" s="53" t="str">
        <f>IF(AND(C4022="",D4022="",E4022="",F4022="",G4022="",H4022="",I4022="",J4022="",K4022="",L4022="",M4022="",N4022="",O4022=""),"",IF(OR(B4022="",C4022="",D4022="",E4022="",F4022="",G4022="",K4022="",L4022="",AND('1 Cover'!$B$21&lt;&gt;"None",M4022="")),"No","Yes"))</f>
        <v/>
      </c>
      <c r="B4022" s="26">
        <v>4019</v>
      </c>
      <c r="C4022" s="27"/>
      <c r="D4022" s="29"/>
      <c r="E4022" s="29"/>
      <c r="F4022" s="27"/>
      <c r="G4022" s="30"/>
      <c r="H4022" s="29"/>
      <c r="I4022" s="27"/>
      <c r="J4022" s="27"/>
      <c r="K4022" s="27"/>
      <c r="L4022" s="31"/>
      <c r="M4022" s="31"/>
      <c r="N4022" s="31"/>
      <c r="O4022" s="31"/>
    </row>
    <row r="4023" spans="1:15" ht="15" customHeight="1" x14ac:dyDescent="0.25">
      <c r="A4023" s="53" t="str">
        <f>IF(AND(C4023="",D4023="",E4023="",F4023="",G4023="",H4023="",I4023="",J4023="",K4023="",L4023="",M4023="",N4023="",O4023=""),"",IF(OR(B4023="",C4023="",D4023="",E4023="",F4023="",G4023="",K4023="",L4023="",AND('1 Cover'!$B$21&lt;&gt;"None",M4023="")),"No","Yes"))</f>
        <v/>
      </c>
      <c r="B4023" s="26">
        <v>4020</v>
      </c>
      <c r="C4023" s="27"/>
      <c r="D4023" s="29"/>
      <c r="E4023" s="29"/>
      <c r="F4023" s="27"/>
      <c r="G4023" s="30"/>
      <c r="H4023" s="29"/>
      <c r="I4023" s="27"/>
      <c r="J4023" s="27"/>
      <c r="K4023" s="27"/>
      <c r="L4023" s="31"/>
      <c r="M4023" s="31"/>
      <c r="N4023" s="31"/>
      <c r="O4023" s="31"/>
    </row>
    <row r="4024" spans="1:15" ht="15" customHeight="1" x14ac:dyDescent="0.25">
      <c r="A4024" s="53" t="str">
        <f>IF(AND(C4024="",D4024="",E4024="",F4024="",G4024="",H4024="",I4024="",J4024="",K4024="",L4024="",M4024="",N4024="",O4024=""),"",IF(OR(B4024="",C4024="",D4024="",E4024="",F4024="",G4024="",K4024="",L4024="",AND('1 Cover'!$B$21&lt;&gt;"None",M4024="")),"No","Yes"))</f>
        <v/>
      </c>
      <c r="B4024" s="26">
        <v>4021</v>
      </c>
      <c r="C4024" s="27"/>
      <c r="D4024" s="29"/>
      <c r="E4024" s="29"/>
      <c r="F4024" s="27"/>
      <c r="G4024" s="30"/>
      <c r="H4024" s="29"/>
      <c r="I4024" s="27"/>
      <c r="J4024" s="27"/>
      <c r="K4024" s="27"/>
      <c r="L4024" s="31"/>
      <c r="M4024" s="31"/>
      <c r="N4024" s="31"/>
      <c r="O4024" s="31"/>
    </row>
    <row r="4025" spans="1:15" ht="15" customHeight="1" x14ac:dyDescent="0.25">
      <c r="A4025" s="53" t="str">
        <f>IF(AND(C4025="",D4025="",E4025="",F4025="",G4025="",H4025="",I4025="",J4025="",K4025="",L4025="",M4025="",N4025="",O4025=""),"",IF(OR(B4025="",C4025="",D4025="",E4025="",F4025="",G4025="",K4025="",L4025="",AND('1 Cover'!$B$21&lt;&gt;"None",M4025="")),"No","Yes"))</f>
        <v/>
      </c>
      <c r="B4025" s="26">
        <v>4022</v>
      </c>
      <c r="C4025" s="27"/>
      <c r="D4025" s="29"/>
      <c r="E4025" s="29"/>
      <c r="F4025" s="27"/>
      <c r="G4025" s="30"/>
      <c r="H4025" s="29"/>
      <c r="I4025" s="27"/>
      <c r="J4025" s="27"/>
      <c r="K4025" s="27"/>
      <c r="L4025" s="31"/>
      <c r="M4025" s="31"/>
      <c r="N4025" s="31"/>
      <c r="O4025" s="31"/>
    </row>
    <row r="4026" spans="1:15" ht="15" customHeight="1" x14ac:dyDescent="0.25">
      <c r="A4026" s="53" t="str">
        <f>IF(AND(C4026="",D4026="",E4026="",F4026="",G4026="",H4026="",I4026="",J4026="",K4026="",L4026="",M4026="",N4026="",O4026=""),"",IF(OR(B4026="",C4026="",D4026="",E4026="",F4026="",G4026="",K4026="",L4026="",AND('1 Cover'!$B$21&lt;&gt;"None",M4026="")),"No","Yes"))</f>
        <v/>
      </c>
      <c r="B4026" s="26">
        <v>4023</v>
      </c>
      <c r="C4026" s="27"/>
      <c r="D4026" s="29"/>
      <c r="E4026" s="29"/>
      <c r="F4026" s="27"/>
      <c r="G4026" s="30"/>
      <c r="H4026" s="29"/>
      <c r="I4026" s="27"/>
      <c r="J4026" s="27"/>
      <c r="K4026" s="27"/>
      <c r="L4026" s="32"/>
      <c r="M4026" s="32"/>
      <c r="N4026" s="32"/>
      <c r="O4026" s="32"/>
    </row>
    <row r="4027" spans="1:15" ht="15" customHeight="1" x14ac:dyDescent="0.25">
      <c r="A4027" s="53" t="str">
        <f>IF(AND(C4027="",D4027="",E4027="",F4027="",G4027="",H4027="",I4027="",J4027="",K4027="",L4027="",M4027="",N4027="",O4027=""),"",IF(OR(B4027="",C4027="",D4027="",E4027="",F4027="",G4027="",K4027="",L4027="",AND('1 Cover'!$B$21&lt;&gt;"None",M4027="")),"No","Yes"))</f>
        <v/>
      </c>
      <c r="B4027" s="26">
        <v>4024</v>
      </c>
      <c r="C4027" s="27"/>
      <c r="D4027" s="29"/>
      <c r="E4027" s="29"/>
      <c r="F4027" s="27"/>
      <c r="G4027" s="30"/>
      <c r="H4027" s="29"/>
      <c r="I4027" s="27"/>
      <c r="J4027" s="27"/>
      <c r="K4027" s="27"/>
      <c r="L4027" s="31"/>
      <c r="M4027" s="31"/>
      <c r="N4027" s="31"/>
      <c r="O4027" s="31"/>
    </row>
    <row r="4028" spans="1:15" ht="15" customHeight="1" x14ac:dyDescent="0.25">
      <c r="A4028" s="53" t="str">
        <f>IF(AND(C4028="",D4028="",E4028="",F4028="",G4028="",H4028="",I4028="",J4028="",K4028="",L4028="",M4028="",N4028="",O4028=""),"",IF(OR(B4028="",C4028="",D4028="",E4028="",F4028="",G4028="",K4028="",L4028="",AND('1 Cover'!$B$21&lt;&gt;"None",M4028="")),"No","Yes"))</f>
        <v/>
      </c>
      <c r="B4028" s="26">
        <v>4025</v>
      </c>
      <c r="C4028" s="27"/>
      <c r="D4028" s="29"/>
      <c r="E4028" s="29"/>
      <c r="F4028" s="27"/>
      <c r="G4028" s="30"/>
      <c r="H4028" s="29"/>
      <c r="I4028" s="27"/>
      <c r="J4028" s="27"/>
      <c r="K4028" s="27"/>
      <c r="L4028" s="31"/>
      <c r="M4028" s="31"/>
      <c r="N4028" s="31"/>
      <c r="O4028" s="31"/>
    </row>
    <row r="4029" spans="1:15" ht="15" customHeight="1" x14ac:dyDescent="0.25">
      <c r="A4029" s="53" t="str">
        <f>IF(AND(C4029="",D4029="",E4029="",F4029="",G4029="",H4029="",I4029="",J4029="",K4029="",L4029="",M4029="",N4029="",O4029=""),"",IF(OR(B4029="",C4029="",D4029="",E4029="",F4029="",G4029="",K4029="",L4029="",AND('1 Cover'!$B$21&lt;&gt;"None",M4029="")),"No","Yes"))</f>
        <v/>
      </c>
      <c r="B4029" s="26">
        <v>4026</v>
      </c>
      <c r="C4029" s="27"/>
      <c r="D4029" s="29"/>
      <c r="E4029" s="29"/>
      <c r="F4029" s="27"/>
      <c r="G4029" s="30"/>
      <c r="H4029" s="29"/>
      <c r="I4029" s="27"/>
      <c r="J4029" s="27"/>
      <c r="K4029" s="27"/>
      <c r="L4029" s="31"/>
      <c r="M4029" s="31"/>
      <c r="N4029" s="31"/>
      <c r="O4029" s="31"/>
    </row>
    <row r="4030" spans="1:15" ht="15" customHeight="1" x14ac:dyDescent="0.25">
      <c r="A4030" s="53" t="str">
        <f>IF(AND(C4030="",D4030="",E4030="",F4030="",G4030="",H4030="",I4030="",J4030="",K4030="",L4030="",M4030="",N4030="",O4030=""),"",IF(OR(B4030="",C4030="",D4030="",E4030="",F4030="",G4030="",K4030="",L4030="",AND('1 Cover'!$B$21&lt;&gt;"None",M4030="")),"No","Yes"))</f>
        <v/>
      </c>
      <c r="B4030" s="26">
        <v>4027</v>
      </c>
      <c r="C4030" s="27"/>
      <c r="D4030" s="29"/>
      <c r="E4030" s="29"/>
      <c r="F4030" s="27"/>
      <c r="G4030" s="30"/>
      <c r="H4030" s="29"/>
      <c r="I4030" s="27"/>
      <c r="J4030" s="27"/>
      <c r="K4030" s="27"/>
      <c r="L4030" s="32"/>
      <c r="M4030" s="32"/>
      <c r="N4030" s="32"/>
      <c r="O4030" s="32"/>
    </row>
    <row r="4031" spans="1:15" ht="15" customHeight="1" x14ac:dyDescent="0.25">
      <c r="A4031" s="53" t="str">
        <f>IF(AND(C4031="",D4031="",E4031="",F4031="",G4031="",H4031="",I4031="",J4031="",K4031="",L4031="",M4031="",N4031="",O4031=""),"",IF(OR(B4031="",C4031="",D4031="",E4031="",F4031="",G4031="",K4031="",L4031="",AND('1 Cover'!$B$21&lt;&gt;"None",M4031="")),"No","Yes"))</f>
        <v/>
      </c>
      <c r="B4031" s="26">
        <v>4028</v>
      </c>
      <c r="C4031" s="27"/>
      <c r="D4031" s="29"/>
      <c r="E4031" s="29"/>
      <c r="F4031" s="27"/>
      <c r="G4031" s="30"/>
      <c r="H4031" s="29"/>
      <c r="I4031" s="27"/>
      <c r="J4031" s="27"/>
      <c r="K4031" s="27"/>
      <c r="L4031" s="32"/>
      <c r="M4031" s="32"/>
      <c r="N4031" s="32"/>
      <c r="O4031" s="32"/>
    </row>
    <row r="4032" spans="1:15" ht="15" customHeight="1" x14ac:dyDescent="0.25">
      <c r="A4032" s="53" t="str">
        <f>IF(AND(C4032="",D4032="",E4032="",F4032="",G4032="",H4032="",I4032="",J4032="",K4032="",L4032="",M4032="",N4032="",O4032=""),"",IF(OR(B4032="",C4032="",D4032="",E4032="",F4032="",G4032="",K4032="",L4032="",AND('1 Cover'!$B$21&lt;&gt;"None",M4032="")),"No","Yes"))</f>
        <v/>
      </c>
      <c r="B4032" s="26">
        <v>4029</v>
      </c>
      <c r="C4032" s="27"/>
      <c r="D4032" s="29"/>
      <c r="E4032" s="29"/>
      <c r="F4032" s="27"/>
      <c r="G4032" s="30"/>
      <c r="H4032" s="29"/>
      <c r="I4032" s="27"/>
      <c r="J4032" s="27"/>
      <c r="K4032" s="27"/>
      <c r="L4032" s="32"/>
      <c r="M4032" s="32"/>
      <c r="N4032" s="32"/>
      <c r="O4032" s="32"/>
    </row>
    <row r="4033" spans="1:15" ht="15" customHeight="1" x14ac:dyDescent="0.25">
      <c r="A4033" s="53" t="str">
        <f>IF(AND(C4033="",D4033="",E4033="",F4033="",G4033="",H4033="",I4033="",J4033="",K4033="",L4033="",M4033="",N4033="",O4033=""),"",IF(OR(B4033="",C4033="",D4033="",E4033="",F4033="",G4033="",K4033="",L4033="",AND('1 Cover'!$B$21&lt;&gt;"None",M4033="")),"No","Yes"))</f>
        <v/>
      </c>
      <c r="B4033" s="26">
        <v>4030</v>
      </c>
      <c r="C4033" s="27"/>
      <c r="D4033" s="29"/>
      <c r="E4033" s="29"/>
      <c r="F4033" s="27"/>
      <c r="G4033" s="30"/>
      <c r="H4033" s="29"/>
      <c r="I4033" s="27"/>
      <c r="J4033" s="27"/>
      <c r="K4033" s="27"/>
      <c r="L4033" s="31"/>
      <c r="M4033" s="31"/>
      <c r="N4033" s="31"/>
      <c r="O4033" s="31"/>
    </row>
    <row r="4034" spans="1:15" ht="15" customHeight="1" x14ac:dyDescent="0.25">
      <c r="A4034" s="53" t="str">
        <f>IF(AND(C4034="",D4034="",E4034="",F4034="",G4034="",H4034="",I4034="",J4034="",K4034="",L4034="",M4034="",N4034="",O4034=""),"",IF(OR(B4034="",C4034="",D4034="",E4034="",F4034="",G4034="",K4034="",L4034="",AND('1 Cover'!$B$21&lt;&gt;"None",M4034="")),"No","Yes"))</f>
        <v/>
      </c>
      <c r="B4034" s="26">
        <v>4031</v>
      </c>
      <c r="C4034" s="27"/>
      <c r="D4034" s="29"/>
      <c r="E4034" s="29"/>
      <c r="F4034" s="27"/>
      <c r="G4034" s="30"/>
      <c r="H4034" s="29"/>
      <c r="I4034" s="27"/>
      <c r="J4034" s="27"/>
      <c r="K4034" s="27"/>
      <c r="L4034" s="31"/>
      <c r="M4034" s="31"/>
      <c r="N4034" s="31"/>
      <c r="O4034" s="31"/>
    </row>
    <row r="4035" spans="1:15" ht="15" customHeight="1" x14ac:dyDescent="0.25">
      <c r="A4035" s="53" t="str">
        <f>IF(AND(C4035="",D4035="",E4035="",F4035="",G4035="",H4035="",I4035="",J4035="",K4035="",L4035="",M4035="",N4035="",O4035=""),"",IF(OR(B4035="",C4035="",D4035="",E4035="",F4035="",G4035="",K4035="",L4035="",AND('1 Cover'!$B$21&lt;&gt;"None",M4035="")),"No","Yes"))</f>
        <v/>
      </c>
      <c r="B4035" s="26">
        <v>4032</v>
      </c>
      <c r="C4035" s="27"/>
      <c r="D4035" s="29"/>
      <c r="E4035" s="29"/>
      <c r="F4035" s="27"/>
      <c r="G4035" s="30"/>
      <c r="H4035" s="29"/>
      <c r="I4035" s="27"/>
      <c r="J4035" s="27"/>
      <c r="K4035" s="27"/>
      <c r="L4035" s="31"/>
      <c r="M4035" s="31"/>
      <c r="N4035" s="31"/>
      <c r="O4035" s="31"/>
    </row>
    <row r="4036" spans="1:15" ht="15" customHeight="1" x14ac:dyDescent="0.25">
      <c r="A4036" s="53" t="str">
        <f>IF(AND(C4036="",D4036="",E4036="",F4036="",G4036="",H4036="",I4036="",J4036="",K4036="",L4036="",M4036="",N4036="",O4036=""),"",IF(OR(B4036="",C4036="",D4036="",E4036="",F4036="",G4036="",K4036="",L4036="",AND('1 Cover'!$B$21&lt;&gt;"None",M4036="")),"No","Yes"))</f>
        <v/>
      </c>
      <c r="B4036" s="26">
        <v>4033</v>
      </c>
      <c r="C4036" s="27"/>
      <c r="D4036" s="29"/>
      <c r="E4036" s="29"/>
      <c r="F4036" s="27"/>
      <c r="G4036" s="30"/>
      <c r="H4036" s="29"/>
      <c r="I4036" s="27"/>
      <c r="J4036" s="27"/>
      <c r="K4036" s="27"/>
      <c r="L4036" s="31"/>
      <c r="M4036" s="31"/>
      <c r="N4036" s="31"/>
      <c r="O4036" s="31"/>
    </row>
    <row r="4037" spans="1:15" ht="15" customHeight="1" x14ac:dyDescent="0.25">
      <c r="A4037" s="53" t="str">
        <f>IF(AND(C4037="",D4037="",E4037="",F4037="",G4037="",H4037="",I4037="",J4037="",K4037="",L4037="",M4037="",N4037="",O4037=""),"",IF(OR(B4037="",C4037="",D4037="",E4037="",F4037="",G4037="",K4037="",L4037="",AND('1 Cover'!$B$21&lt;&gt;"None",M4037="")),"No","Yes"))</f>
        <v/>
      </c>
      <c r="B4037" s="26">
        <v>4034</v>
      </c>
      <c r="C4037" s="27"/>
      <c r="D4037" s="29"/>
      <c r="E4037" s="29"/>
      <c r="F4037" s="27"/>
      <c r="G4037" s="30"/>
      <c r="H4037" s="29"/>
      <c r="I4037" s="27"/>
      <c r="J4037" s="27"/>
      <c r="K4037" s="27"/>
      <c r="L4037" s="31"/>
      <c r="M4037" s="31"/>
      <c r="N4037" s="31"/>
      <c r="O4037" s="31"/>
    </row>
    <row r="4038" spans="1:15" ht="15" customHeight="1" x14ac:dyDescent="0.25">
      <c r="A4038" s="53" t="str">
        <f>IF(AND(C4038="",D4038="",E4038="",F4038="",G4038="",H4038="",I4038="",J4038="",K4038="",L4038="",M4038="",N4038="",O4038=""),"",IF(OR(B4038="",C4038="",D4038="",E4038="",F4038="",G4038="",K4038="",L4038="",AND('1 Cover'!$B$21&lt;&gt;"None",M4038="")),"No","Yes"))</f>
        <v/>
      </c>
      <c r="B4038" s="26">
        <v>4035</v>
      </c>
      <c r="C4038" s="27"/>
      <c r="D4038" s="29"/>
      <c r="E4038" s="29"/>
      <c r="F4038" s="27"/>
      <c r="G4038" s="30"/>
      <c r="H4038" s="29"/>
      <c r="I4038" s="27"/>
      <c r="J4038" s="27"/>
      <c r="K4038" s="27"/>
      <c r="L4038" s="31"/>
      <c r="M4038" s="31"/>
      <c r="N4038" s="31"/>
      <c r="O4038" s="31"/>
    </row>
    <row r="4039" spans="1:15" ht="15" customHeight="1" x14ac:dyDescent="0.25">
      <c r="A4039" s="53" t="str">
        <f>IF(AND(C4039="",D4039="",E4039="",F4039="",G4039="",H4039="",I4039="",J4039="",K4039="",L4039="",M4039="",N4039="",O4039=""),"",IF(OR(B4039="",C4039="",D4039="",E4039="",F4039="",G4039="",K4039="",L4039="",AND('1 Cover'!$B$21&lt;&gt;"None",M4039="")),"No","Yes"))</f>
        <v/>
      </c>
      <c r="B4039" s="26">
        <v>4036</v>
      </c>
      <c r="C4039" s="27"/>
      <c r="D4039" s="29"/>
      <c r="E4039" s="29"/>
      <c r="F4039" s="27"/>
      <c r="G4039" s="30"/>
      <c r="H4039" s="29"/>
      <c r="I4039" s="27"/>
      <c r="J4039" s="27"/>
      <c r="K4039" s="27"/>
      <c r="L4039" s="31"/>
      <c r="M4039" s="31"/>
      <c r="N4039" s="31"/>
      <c r="O4039" s="31"/>
    </row>
    <row r="4040" spans="1:15" ht="15" customHeight="1" x14ac:dyDescent="0.25">
      <c r="A4040" s="53" t="str">
        <f>IF(AND(C4040="",D4040="",E4040="",F4040="",G4040="",H4040="",I4040="",J4040="",K4040="",L4040="",M4040="",N4040="",O4040=""),"",IF(OR(B4040="",C4040="",D4040="",E4040="",F4040="",G4040="",K4040="",L4040="",AND('1 Cover'!$B$21&lt;&gt;"None",M4040="")),"No","Yes"))</f>
        <v/>
      </c>
      <c r="B4040" s="26">
        <v>4037</v>
      </c>
      <c r="C4040" s="27"/>
      <c r="D4040" s="29"/>
      <c r="E4040" s="29"/>
      <c r="F4040" s="27"/>
      <c r="G4040" s="30"/>
      <c r="H4040" s="29"/>
      <c r="I4040" s="27"/>
      <c r="J4040" s="27"/>
      <c r="K4040" s="27"/>
      <c r="L4040" s="31"/>
      <c r="M4040" s="31"/>
      <c r="N4040" s="31"/>
      <c r="O4040" s="31"/>
    </row>
    <row r="4041" spans="1:15" ht="15" customHeight="1" x14ac:dyDescent="0.25">
      <c r="A4041" s="53" t="str">
        <f>IF(AND(C4041="",D4041="",E4041="",F4041="",G4041="",H4041="",I4041="",J4041="",K4041="",L4041="",M4041="",N4041="",O4041=""),"",IF(OR(B4041="",C4041="",D4041="",E4041="",F4041="",G4041="",K4041="",L4041="",AND('1 Cover'!$B$21&lt;&gt;"None",M4041="")),"No","Yes"))</f>
        <v/>
      </c>
      <c r="B4041" s="26">
        <v>4038</v>
      </c>
      <c r="C4041" s="27"/>
      <c r="D4041" s="29"/>
      <c r="E4041" s="29"/>
      <c r="F4041" s="27"/>
      <c r="G4041" s="30"/>
      <c r="H4041" s="29"/>
      <c r="I4041" s="27"/>
      <c r="J4041" s="27"/>
      <c r="K4041" s="27"/>
      <c r="L4041" s="31"/>
      <c r="M4041" s="31"/>
      <c r="N4041" s="31"/>
      <c r="O4041" s="31"/>
    </row>
    <row r="4042" spans="1:15" ht="15" customHeight="1" x14ac:dyDescent="0.25">
      <c r="A4042" s="53" t="str">
        <f>IF(AND(C4042="",D4042="",E4042="",F4042="",G4042="",H4042="",I4042="",J4042="",K4042="",L4042="",M4042="",N4042="",O4042=""),"",IF(OR(B4042="",C4042="",D4042="",E4042="",F4042="",G4042="",K4042="",L4042="",AND('1 Cover'!$B$21&lt;&gt;"None",M4042="")),"No","Yes"))</f>
        <v/>
      </c>
      <c r="B4042" s="26">
        <v>4039</v>
      </c>
      <c r="C4042" s="27"/>
      <c r="D4042" s="29"/>
      <c r="E4042" s="29"/>
      <c r="F4042" s="27"/>
      <c r="G4042" s="30"/>
      <c r="H4042" s="29"/>
      <c r="I4042" s="27"/>
      <c r="J4042" s="27"/>
      <c r="K4042" s="27"/>
      <c r="L4042" s="31"/>
      <c r="M4042" s="31"/>
      <c r="N4042" s="31"/>
      <c r="O4042" s="31"/>
    </row>
    <row r="4043" spans="1:15" ht="15" customHeight="1" x14ac:dyDescent="0.25">
      <c r="A4043" s="53" t="str">
        <f>IF(AND(C4043="",D4043="",E4043="",F4043="",G4043="",H4043="",I4043="",J4043="",K4043="",L4043="",M4043="",N4043="",O4043=""),"",IF(OR(B4043="",C4043="",D4043="",E4043="",F4043="",G4043="",K4043="",L4043="",AND('1 Cover'!$B$21&lt;&gt;"None",M4043="")),"No","Yes"))</f>
        <v/>
      </c>
      <c r="B4043" s="26">
        <v>4040</v>
      </c>
      <c r="C4043" s="27"/>
      <c r="D4043" s="29"/>
      <c r="E4043" s="29"/>
      <c r="F4043" s="27"/>
      <c r="G4043" s="30"/>
      <c r="H4043" s="29"/>
      <c r="I4043" s="27"/>
      <c r="J4043" s="27"/>
      <c r="K4043" s="27"/>
      <c r="L4043" s="31"/>
      <c r="M4043" s="31"/>
      <c r="N4043" s="31"/>
      <c r="O4043" s="31"/>
    </row>
    <row r="4044" spans="1:15" ht="15" customHeight="1" x14ac:dyDescent="0.25">
      <c r="A4044" s="53" t="str">
        <f>IF(AND(C4044="",D4044="",E4044="",F4044="",G4044="",H4044="",I4044="",J4044="",K4044="",L4044="",M4044="",N4044="",O4044=""),"",IF(OR(B4044="",C4044="",D4044="",E4044="",F4044="",G4044="",K4044="",L4044="",AND('1 Cover'!$B$21&lt;&gt;"None",M4044="")),"No","Yes"))</f>
        <v/>
      </c>
      <c r="B4044" s="26">
        <v>4041</v>
      </c>
      <c r="C4044" s="27"/>
      <c r="D4044" s="29"/>
      <c r="E4044" s="29"/>
      <c r="F4044" s="27"/>
      <c r="G4044" s="30"/>
      <c r="H4044" s="29"/>
      <c r="I4044" s="27"/>
      <c r="J4044" s="27"/>
      <c r="K4044" s="27"/>
      <c r="L4044" s="31"/>
      <c r="M4044" s="31"/>
      <c r="N4044" s="31"/>
      <c r="O4044" s="31"/>
    </row>
    <row r="4045" spans="1:15" ht="15" customHeight="1" x14ac:dyDescent="0.25">
      <c r="A4045" s="53" t="str">
        <f>IF(AND(C4045="",D4045="",E4045="",F4045="",G4045="",H4045="",I4045="",J4045="",K4045="",L4045="",M4045="",N4045="",O4045=""),"",IF(OR(B4045="",C4045="",D4045="",E4045="",F4045="",G4045="",K4045="",L4045="",AND('1 Cover'!$B$21&lt;&gt;"None",M4045="")),"No","Yes"))</f>
        <v/>
      </c>
      <c r="B4045" s="26">
        <v>4042</v>
      </c>
      <c r="C4045" s="27"/>
      <c r="D4045" s="29"/>
      <c r="E4045" s="29"/>
      <c r="F4045" s="27"/>
      <c r="G4045" s="30"/>
      <c r="H4045" s="29"/>
      <c r="I4045" s="27"/>
      <c r="J4045" s="27"/>
      <c r="K4045" s="27"/>
      <c r="L4045" s="31"/>
      <c r="M4045" s="31"/>
      <c r="N4045" s="31"/>
      <c r="O4045" s="31"/>
    </row>
    <row r="4046" spans="1:15" ht="15" customHeight="1" x14ac:dyDescent="0.25">
      <c r="A4046" s="53" t="str">
        <f>IF(AND(C4046="",D4046="",E4046="",F4046="",G4046="",H4046="",I4046="",J4046="",K4046="",L4046="",M4046="",N4046="",O4046=""),"",IF(OR(B4046="",C4046="",D4046="",E4046="",F4046="",G4046="",K4046="",L4046="",AND('1 Cover'!$B$21&lt;&gt;"None",M4046="")),"No","Yes"))</f>
        <v/>
      </c>
      <c r="B4046" s="26">
        <v>4043</v>
      </c>
      <c r="C4046" s="27"/>
      <c r="D4046" s="29"/>
      <c r="E4046" s="29"/>
      <c r="F4046" s="27"/>
      <c r="G4046" s="30"/>
      <c r="H4046" s="29"/>
      <c r="I4046" s="27"/>
      <c r="J4046" s="27"/>
      <c r="K4046" s="27"/>
      <c r="L4046" s="31"/>
      <c r="M4046" s="31"/>
      <c r="N4046" s="31"/>
      <c r="O4046" s="31"/>
    </row>
    <row r="4047" spans="1:15" ht="15" customHeight="1" x14ac:dyDescent="0.25">
      <c r="A4047" s="53" t="str">
        <f>IF(AND(C4047="",D4047="",E4047="",F4047="",G4047="",H4047="",I4047="",J4047="",K4047="",L4047="",M4047="",N4047="",O4047=""),"",IF(OR(B4047="",C4047="",D4047="",E4047="",F4047="",G4047="",K4047="",L4047="",AND('1 Cover'!$B$21&lt;&gt;"None",M4047="")),"No","Yes"))</f>
        <v/>
      </c>
      <c r="B4047" s="26">
        <v>4044</v>
      </c>
      <c r="C4047" s="27"/>
      <c r="D4047" s="29"/>
      <c r="E4047" s="29"/>
      <c r="F4047" s="27"/>
      <c r="G4047" s="30"/>
      <c r="H4047" s="29"/>
      <c r="I4047" s="27"/>
      <c r="J4047" s="27"/>
      <c r="K4047" s="27"/>
      <c r="L4047" s="31"/>
      <c r="M4047" s="31"/>
      <c r="N4047" s="31"/>
      <c r="O4047" s="31"/>
    </row>
    <row r="4048" spans="1:15" ht="15" customHeight="1" x14ac:dyDescent="0.25">
      <c r="A4048" s="53" t="str">
        <f>IF(AND(C4048="",D4048="",E4048="",F4048="",G4048="",H4048="",I4048="",J4048="",K4048="",L4048="",M4048="",N4048="",O4048=""),"",IF(OR(B4048="",C4048="",D4048="",E4048="",F4048="",G4048="",K4048="",L4048="",AND('1 Cover'!$B$21&lt;&gt;"None",M4048="")),"No","Yes"))</f>
        <v/>
      </c>
      <c r="B4048" s="26">
        <v>4045</v>
      </c>
      <c r="C4048" s="27"/>
      <c r="D4048" s="29"/>
      <c r="E4048" s="29"/>
      <c r="F4048" s="27"/>
      <c r="G4048" s="30"/>
      <c r="H4048" s="29"/>
      <c r="I4048" s="27"/>
      <c r="J4048" s="27"/>
      <c r="K4048" s="27"/>
      <c r="L4048" s="31"/>
      <c r="M4048" s="31"/>
      <c r="N4048" s="31"/>
      <c r="O4048" s="31"/>
    </row>
    <row r="4049" spans="1:15" ht="15" customHeight="1" x14ac:dyDescent="0.25">
      <c r="A4049" s="53" t="str">
        <f>IF(AND(C4049="",D4049="",E4049="",F4049="",G4049="",H4049="",I4049="",J4049="",K4049="",L4049="",M4049="",N4049="",O4049=""),"",IF(OR(B4049="",C4049="",D4049="",E4049="",F4049="",G4049="",K4049="",L4049="",AND('1 Cover'!$B$21&lt;&gt;"None",M4049="")),"No","Yes"))</f>
        <v/>
      </c>
      <c r="B4049" s="26">
        <v>4046</v>
      </c>
      <c r="C4049" s="27"/>
      <c r="D4049" s="29"/>
      <c r="E4049" s="29"/>
      <c r="F4049" s="27"/>
      <c r="G4049" s="30"/>
      <c r="H4049" s="29"/>
      <c r="I4049" s="27"/>
      <c r="J4049" s="27"/>
      <c r="K4049" s="27"/>
      <c r="L4049" s="31"/>
      <c r="M4049" s="31"/>
      <c r="N4049" s="31"/>
      <c r="O4049" s="31"/>
    </row>
    <row r="4050" spans="1:15" ht="15" customHeight="1" x14ac:dyDescent="0.25">
      <c r="A4050" s="53" t="str">
        <f>IF(AND(C4050="",D4050="",E4050="",F4050="",G4050="",H4050="",I4050="",J4050="",K4050="",L4050="",M4050="",N4050="",O4050=""),"",IF(OR(B4050="",C4050="",D4050="",E4050="",F4050="",G4050="",K4050="",L4050="",AND('1 Cover'!$B$21&lt;&gt;"None",M4050="")),"No","Yes"))</f>
        <v/>
      </c>
      <c r="B4050" s="26">
        <v>4047</v>
      </c>
      <c r="C4050" s="27"/>
      <c r="D4050" s="29"/>
      <c r="E4050" s="29"/>
      <c r="F4050" s="27"/>
      <c r="G4050" s="30"/>
      <c r="H4050" s="29"/>
      <c r="I4050" s="27"/>
      <c r="J4050" s="27"/>
      <c r="K4050" s="27"/>
      <c r="L4050" s="31"/>
      <c r="M4050" s="31"/>
      <c r="N4050" s="31"/>
      <c r="O4050" s="31"/>
    </row>
    <row r="4051" spans="1:15" ht="15" customHeight="1" x14ac:dyDescent="0.25">
      <c r="A4051" s="53" t="str">
        <f>IF(AND(C4051="",D4051="",E4051="",F4051="",G4051="",H4051="",I4051="",J4051="",K4051="",L4051="",M4051="",N4051="",O4051=""),"",IF(OR(B4051="",C4051="",D4051="",E4051="",F4051="",G4051="",K4051="",L4051="",AND('1 Cover'!$B$21&lt;&gt;"None",M4051="")),"No","Yes"))</f>
        <v/>
      </c>
      <c r="B4051" s="26">
        <v>4048</v>
      </c>
      <c r="C4051" s="27"/>
      <c r="D4051" s="29"/>
      <c r="E4051" s="29"/>
      <c r="F4051" s="27"/>
      <c r="G4051" s="30"/>
      <c r="H4051" s="29"/>
      <c r="I4051" s="27"/>
      <c r="J4051" s="27"/>
      <c r="K4051" s="27"/>
      <c r="L4051" s="31"/>
      <c r="M4051" s="31"/>
      <c r="N4051" s="31"/>
      <c r="O4051" s="31"/>
    </row>
    <row r="4052" spans="1:15" ht="15" customHeight="1" x14ac:dyDescent="0.25">
      <c r="A4052" s="53" t="str">
        <f>IF(AND(C4052="",D4052="",E4052="",F4052="",G4052="",H4052="",I4052="",J4052="",K4052="",L4052="",M4052="",N4052="",O4052=""),"",IF(OR(B4052="",C4052="",D4052="",E4052="",F4052="",G4052="",K4052="",L4052="",AND('1 Cover'!$B$21&lt;&gt;"None",M4052="")),"No","Yes"))</f>
        <v/>
      </c>
      <c r="B4052" s="26">
        <v>4049</v>
      </c>
      <c r="C4052" s="27"/>
      <c r="D4052" s="29"/>
      <c r="E4052" s="29"/>
      <c r="F4052" s="27"/>
      <c r="G4052" s="30"/>
      <c r="H4052" s="29"/>
      <c r="I4052" s="27"/>
      <c r="J4052" s="27"/>
      <c r="K4052" s="27"/>
      <c r="L4052" s="31"/>
      <c r="M4052" s="31"/>
      <c r="N4052" s="31"/>
      <c r="O4052" s="31"/>
    </row>
    <row r="4053" spans="1:15" ht="15" customHeight="1" x14ac:dyDescent="0.25">
      <c r="A4053" s="53" t="str">
        <f>IF(AND(C4053="",D4053="",E4053="",F4053="",G4053="",H4053="",I4053="",J4053="",K4053="",L4053="",M4053="",N4053="",O4053=""),"",IF(OR(B4053="",C4053="",D4053="",E4053="",F4053="",G4053="",K4053="",L4053="",AND('1 Cover'!$B$21&lt;&gt;"None",M4053="")),"No","Yes"))</f>
        <v/>
      </c>
      <c r="B4053" s="26">
        <v>4050</v>
      </c>
      <c r="C4053" s="27"/>
      <c r="D4053" s="29"/>
      <c r="E4053" s="29"/>
      <c r="F4053" s="27"/>
      <c r="G4053" s="30"/>
      <c r="H4053" s="29"/>
      <c r="I4053" s="27"/>
      <c r="J4053" s="27"/>
      <c r="K4053" s="27"/>
      <c r="L4053" s="31"/>
      <c r="M4053" s="31"/>
      <c r="N4053" s="31"/>
      <c r="O4053" s="31"/>
    </row>
    <row r="4054" spans="1:15" ht="15" customHeight="1" x14ac:dyDescent="0.25">
      <c r="A4054" s="53" t="str">
        <f>IF(AND(C4054="",D4054="",E4054="",F4054="",G4054="",H4054="",I4054="",J4054="",K4054="",L4054="",M4054="",N4054="",O4054=""),"",IF(OR(B4054="",C4054="",D4054="",E4054="",F4054="",G4054="",K4054="",L4054="",AND('1 Cover'!$B$21&lt;&gt;"None",M4054="")),"No","Yes"))</f>
        <v/>
      </c>
      <c r="B4054" s="26">
        <v>4051</v>
      </c>
      <c r="C4054" s="27"/>
      <c r="D4054" s="29"/>
      <c r="E4054" s="29"/>
      <c r="F4054" s="27"/>
      <c r="G4054" s="30"/>
      <c r="H4054" s="29"/>
      <c r="I4054" s="27"/>
      <c r="J4054" s="27"/>
      <c r="K4054" s="27"/>
      <c r="L4054" s="31"/>
      <c r="M4054" s="31"/>
      <c r="N4054" s="31"/>
      <c r="O4054" s="31"/>
    </row>
    <row r="4055" spans="1:15" ht="15" customHeight="1" x14ac:dyDescent="0.25">
      <c r="A4055" s="53" t="str">
        <f>IF(AND(C4055="",D4055="",E4055="",F4055="",G4055="",H4055="",I4055="",J4055="",K4055="",L4055="",M4055="",N4055="",O4055=""),"",IF(OR(B4055="",C4055="",D4055="",E4055="",F4055="",G4055="",K4055="",L4055="",AND('1 Cover'!$B$21&lt;&gt;"None",M4055="")),"No","Yes"))</f>
        <v/>
      </c>
      <c r="B4055" s="26">
        <v>4052</v>
      </c>
      <c r="C4055" s="27"/>
      <c r="D4055" s="29"/>
      <c r="E4055" s="29"/>
      <c r="F4055" s="27"/>
      <c r="G4055" s="30"/>
      <c r="H4055" s="29"/>
      <c r="I4055" s="27"/>
      <c r="J4055" s="27"/>
      <c r="K4055" s="27"/>
      <c r="L4055" s="31"/>
      <c r="M4055" s="31"/>
      <c r="N4055" s="31"/>
      <c r="O4055" s="31"/>
    </row>
    <row r="4056" spans="1:15" ht="15" customHeight="1" x14ac:dyDescent="0.25">
      <c r="A4056" s="53" t="str">
        <f>IF(AND(C4056="",D4056="",E4056="",F4056="",G4056="",H4056="",I4056="",J4056="",K4056="",L4056="",M4056="",N4056="",O4056=""),"",IF(OR(B4056="",C4056="",D4056="",E4056="",F4056="",G4056="",K4056="",L4056="",AND('1 Cover'!$B$21&lt;&gt;"None",M4056="")),"No","Yes"))</f>
        <v/>
      </c>
      <c r="B4056" s="26">
        <v>4053</v>
      </c>
      <c r="C4056" s="27"/>
      <c r="D4056" s="29"/>
      <c r="E4056" s="29"/>
      <c r="F4056" s="27"/>
      <c r="G4056" s="30"/>
      <c r="H4056" s="29"/>
      <c r="I4056" s="27"/>
      <c r="J4056" s="27"/>
      <c r="K4056" s="27"/>
      <c r="L4056" s="31"/>
      <c r="M4056" s="31"/>
      <c r="N4056" s="31"/>
      <c r="O4056" s="31"/>
    </row>
    <row r="4057" spans="1:15" ht="15" customHeight="1" x14ac:dyDescent="0.25">
      <c r="A4057" s="53" t="str">
        <f>IF(AND(C4057="",D4057="",E4057="",F4057="",G4057="",H4057="",I4057="",J4057="",K4057="",L4057="",M4057="",N4057="",O4057=""),"",IF(OR(B4057="",C4057="",D4057="",E4057="",F4057="",G4057="",K4057="",L4057="",AND('1 Cover'!$B$21&lt;&gt;"None",M4057="")),"No","Yes"))</f>
        <v/>
      </c>
      <c r="B4057" s="26">
        <v>4054</v>
      </c>
      <c r="C4057" s="27"/>
      <c r="D4057" s="29"/>
      <c r="E4057" s="29"/>
      <c r="F4057" s="27"/>
      <c r="G4057" s="30"/>
      <c r="H4057" s="29"/>
      <c r="I4057" s="27"/>
      <c r="J4057" s="27"/>
      <c r="K4057" s="27"/>
      <c r="L4057" s="31"/>
      <c r="M4057" s="31"/>
      <c r="N4057" s="31"/>
      <c r="O4057" s="31"/>
    </row>
    <row r="4058" spans="1:15" ht="15" customHeight="1" x14ac:dyDescent="0.25">
      <c r="A4058" s="53" t="str">
        <f>IF(AND(C4058="",D4058="",E4058="",F4058="",G4058="",H4058="",I4058="",J4058="",K4058="",L4058="",M4058="",N4058="",O4058=""),"",IF(OR(B4058="",C4058="",D4058="",E4058="",F4058="",G4058="",K4058="",L4058="",AND('1 Cover'!$B$21&lt;&gt;"None",M4058="")),"No","Yes"))</f>
        <v/>
      </c>
      <c r="B4058" s="26">
        <v>4055</v>
      </c>
      <c r="C4058" s="27"/>
      <c r="D4058" s="29"/>
      <c r="E4058" s="29"/>
      <c r="F4058" s="27"/>
      <c r="G4058" s="30"/>
      <c r="H4058" s="29"/>
      <c r="I4058" s="27"/>
      <c r="J4058" s="27"/>
      <c r="K4058" s="27"/>
      <c r="L4058" s="31"/>
      <c r="M4058" s="31"/>
      <c r="N4058" s="31"/>
      <c r="O4058" s="31"/>
    </row>
    <row r="4059" spans="1:15" ht="15" customHeight="1" x14ac:dyDescent="0.25">
      <c r="A4059" s="53" t="str">
        <f>IF(AND(C4059="",D4059="",E4059="",F4059="",G4059="",H4059="",I4059="",J4059="",K4059="",L4059="",M4059="",N4059="",O4059=""),"",IF(OR(B4059="",C4059="",D4059="",E4059="",F4059="",G4059="",K4059="",L4059="",AND('1 Cover'!$B$21&lt;&gt;"None",M4059="")),"No","Yes"))</f>
        <v/>
      </c>
      <c r="B4059" s="26">
        <v>4056</v>
      </c>
      <c r="C4059" s="27"/>
      <c r="D4059" s="29"/>
      <c r="E4059" s="29"/>
      <c r="F4059" s="27"/>
      <c r="G4059" s="30"/>
      <c r="H4059" s="29"/>
      <c r="I4059" s="27"/>
      <c r="J4059" s="27"/>
      <c r="K4059" s="27"/>
      <c r="L4059" s="32"/>
      <c r="M4059" s="32"/>
      <c r="N4059" s="32"/>
      <c r="O4059" s="32"/>
    </row>
    <row r="4060" spans="1:15" ht="15" customHeight="1" x14ac:dyDescent="0.25">
      <c r="A4060" s="53" t="str">
        <f>IF(AND(C4060="",D4060="",E4060="",F4060="",G4060="",H4060="",I4060="",J4060="",K4060="",L4060="",M4060="",N4060="",O4060=""),"",IF(OR(B4060="",C4060="",D4060="",E4060="",F4060="",G4060="",K4060="",L4060="",AND('1 Cover'!$B$21&lt;&gt;"None",M4060="")),"No","Yes"))</f>
        <v/>
      </c>
      <c r="B4060" s="26">
        <v>4057</v>
      </c>
      <c r="C4060" s="27"/>
      <c r="D4060" s="29"/>
      <c r="E4060" s="29"/>
      <c r="F4060" s="27"/>
      <c r="G4060" s="30"/>
      <c r="H4060" s="29"/>
      <c r="I4060" s="27"/>
      <c r="J4060" s="27"/>
      <c r="K4060" s="27"/>
      <c r="L4060" s="32"/>
      <c r="M4060" s="32"/>
      <c r="N4060" s="32"/>
      <c r="O4060" s="32"/>
    </row>
    <row r="4061" spans="1:15" ht="15" customHeight="1" x14ac:dyDescent="0.25">
      <c r="A4061" s="53" t="str">
        <f>IF(AND(C4061="",D4061="",E4061="",F4061="",G4061="",H4061="",I4061="",J4061="",K4061="",L4061="",M4061="",N4061="",O4061=""),"",IF(OR(B4061="",C4061="",D4061="",E4061="",F4061="",G4061="",K4061="",L4061="",AND('1 Cover'!$B$21&lt;&gt;"None",M4061="")),"No","Yes"))</f>
        <v/>
      </c>
      <c r="B4061" s="26">
        <v>4058</v>
      </c>
      <c r="C4061" s="27"/>
      <c r="D4061" s="29"/>
      <c r="E4061" s="29"/>
      <c r="F4061" s="27"/>
      <c r="G4061" s="30"/>
      <c r="H4061" s="29"/>
      <c r="I4061" s="27"/>
      <c r="J4061" s="27"/>
      <c r="K4061" s="27"/>
      <c r="L4061" s="32"/>
      <c r="M4061" s="32"/>
      <c r="N4061" s="32"/>
      <c r="O4061" s="32"/>
    </row>
    <row r="4062" spans="1:15" ht="15" customHeight="1" x14ac:dyDescent="0.25">
      <c r="A4062" s="53" t="str">
        <f>IF(AND(C4062="",D4062="",E4062="",F4062="",G4062="",H4062="",I4062="",J4062="",K4062="",L4062="",M4062="",N4062="",O4062=""),"",IF(OR(B4062="",C4062="",D4062="",E4062="",F4062="",G4062="",K4062="",L4062="",AND('1 Cover'!$B$21&lt;&gt;"None",M4062="")),"No","Yes"))</f>
        <v/>
      </c>
      <c r="B4062" s="26">
        <v>4059</v>
      </c>
      <c r="C4062" s="27"/>
      <c r="D4062" s="29"/>
      <c r="E4062" s="29"/>
      <c r="F4062" s="27"/>
      <c r="G4062" s="30"/>
      <c r="H4062" s="29"/>
      <c r="I4062" s="27"/>
      <c r="J4062" s="27"/>
      <c r="K4062" s="27"/>
      <c r="L4062" s="32"/>
      <c r="M4062" s="32"/>
      <c r="N4062" s="32"/>
      <c r="O4062" s="32"/>
    </row>
    <row r="4063" spans="1:15" ht="15" customHeight="1" x14ac:dyDescent="0.25">
      <c r="A4063" s="53" t="str">
        <f>IF(AND(C4063="",D4063="",E4063="",F4063="",G4063="",H4063="",I4063="",J4063="",K4063="",L4063="",M4063="",N4063="",O4063=""),"",IF(OR(B4063="",C4063="",D4063="",E4063="",F4063="",G4063="",K4063="",L4063="",AND('1 Cover'!$B$21&lt;&gt;"None",M4063="")),"No","Yes"))</f>
        <v/>
      </c>
      <c r="B4063" s="26">
        <v>4060</v>
      </c>
      <c r="C4063" s="27"/>
      <c r="D4063" s="29"/>
      <c r="E4063" s="29"/>
      <c r="F4063" s="27"/>
      <c r="G4063" s="30"/>
      <c r="H4063" s="29"/>
      <c r="I4063" s="27"/>
      <c r="J4063" s="27"/>
      <c r="K4063" s="27"/>
      <c r="L4063" s="31"/>
      <c r="M4063" s="31"/>
      <c r="N4063" s="31"/>
      <c r="O4063" s="31"/>
    </row>
    <row r="4064" spans="1:15" ht="15" customHeight="1" x14ac:dyDescent="0.25">
      <c r="A4064" s="53" t="str">
        <f>IF(AND(C4064="",D4064="",E4064="",F4064="",G4064="",H4064="",I4064="",J4064="",K4064="",L4064="",M4064="",N4064="",O4064=""),"",IF(OR(B4064="",C4064="",D4064="",E4064="",F4064="",G4064="",K4064="",L4064="",AND('1 Cover'!$B$21&lt;&gt;"None",M4064="")),"No","Yes"))</f>
        <v/>
      </c>
      <c r="B4064" s="26">
        <v>4061</v>
      </c>
      <c r="C4064" s="27"/>
      <c r="D4064" s="29"/>
      <c r="E4064" s="29"/>
      <c r="F4064" s="27"/>
      <c r="G4064" s="30"/>
      <c r="H4064" s="29"/>
      <c r="I4064" s="27"/>
      <c r="J4064" s="27"/>
      <c r="K4064" s="27"/>
      <c r="L4064" s="31"/>
      <c r="M4064" s="31"/>
      <c r="N4064" s="31"/>
      <c r="O4064" s="31"/>
    </row>
    <row r="4065" spans="1:15" ht="15" customHeight="1" x14ac:dyDescent="0.25">
      <c r="A4065" s="53" t="str">
        <f>IF(AND(C4065="",D4065="",E4065="",F4065="",G4065="",H4065="",I4065="",J4065="",K4065="",L4065="",M4065="",N4065="",O4065=""),"",IF(OR(B4065="",C4065="",D4065="",E4065="",F4065="",G4065="",K4065="",L4065="",AND('1 Cover'!$B$21&lt;&gt;"None",M4065="")),"No","Yes"))</f>
        <v/>
      </c>
      <c r="B4065" s="26">
        <v>4062</v>
      </c>
      <c r="C4065" s="27"/>
      <c r="D4065" s="29"/>
      <c r="E4065" s="29"/>
      <c r="F4065" s="27"/>
      <c r="G4065" s="30"/>
      <c r="H4065" s="29"/>
      <c r="I4065" s="27"/>
      <c r="J4065" s="27"/>
      <c r="K4065" s="27"/>
      <c r="L4065" s="31"/>
      <c r="M4065" s="31"/>
      <c r="N4065" s="31"/>
      <c r="O4065" s="31"/>
    </row>
    <row r="4066" spans="1:15" ht="15" customHeight="1" x14ac:dyDescent="0.25">
      <c r="A4066" s="53" t="str">
        <f>IF(AND(C4066="",D4066="",E4066="",F4066="",G4066="",H4066="",I4066="",J4066="",K4066="",L4066="",M4066="",N4066="",O4066=""),"",IF(OR(B4066="",C4066="",D4066="",E4066="",F4066="",G4066="",K4066="",L4066="",AND('1 Cover'!$B$21&lt;&gt;"None",M4066="")),"No","Yes"))</f>
        <v/>
      </c>
      <c r="B4066" s="26">
        <v>4063</v>
      </c>
      <c r="C4066" s="27"/>
      <c r="D4066" s="29"/>
      <c r="E4066" s="29"/>
      <c r="F4066" s="27"/>
      <c r="G4066" s="30"/>
      <c r="H4066" s="29"/>
      <c r="I4066" s="27"/>
      <c r="J4066" s="27"/>
      <c r="K4066" s="27"/>
      <c r="L4066" s="31"/>
      <c r="M4066" s="31"/>
      <c r="N4066" s="31"/>
      <c r="O4066" s="31"/>
    </row>
    <row r="4067" spans="1:15" ht="15" customHeight="1" x14ac:dyDescent="0.25">
      <c r="A4067" s="53" t="str">
        <f>IF(AND(C4067="",D4067="",E4067="",F4067="",G4067="",H4067="",I4067="",J4067="",K4067="",L4067="",M4067="",N4067="",O4067=""),"",IF(OR(B4067="",C4067="",D4067="",E4067="",F4067="",G4067="",K4067="",L4067="",AND('1 Cover'!$B$21&lt;&gt;"None",M4067="")),"No","Yes"))</f>
        <v/>
      </c>
      <c r="B4067" s="26">
        <v>4064</v>
      </c>
      <c r="C4067" s="27"/>
      <c r="D4067" s="29"/>
      <c r="E4067" s="29"/>
      <c r="F4067" s="27"/>
      <c r="G4067" s="30"/>
      <c r="H4067" s="29"/>
      <c r="I4067" s="27"/>
      <c r="J4067" s="27"/>
      <c r="K4067" s="27"/>
      <c r="L4067" s="31"/>
      <c r="M4067" s="31"/>
      <c r="N4067" s="31"/>
      <c r="O4067" s="31"/>
    </row>
    <row r="4068" spans="1:15" ht="15" customHeight="1" x14ac:dyDescent="0.25">
      <c r="A4068" s="53" t="str">
        <f>IF(AND(C4068="",D4068="",E4068="",F4068="",G4068="",H4068="",I4068="",J4068="",K4068="",L4068="",M4068="",N4068="",O4068=""),"",IF(OR(B4068="",C4068="",D4068="",E4068="",F4068="",G4068="",K4068="",L4068="",AND('1 Cover'!$B$21&lt;&gt;"None",M4068="")),"No","Yes"))</f>
        <v/>
      </c>
      <c r="B4068" s="26">
        <v>4065</v>
      </c>
      <c r="C4068" s="27"/>
      <c r="D4068" s="29"/>
      <c r="E4068" s="29"/>
      <c r="F4068" s="27"/>
      <c r="G4068" s="30"/>
      <c r="H4068" s="29"/>
      <c r="I4068" s="27"/>
      <c r="J4068" s="27"/>
      <c r="K4068" s="27"/>
      <c r="L4068" s="31"/>
      <c r="M4068" s="31"/>
      <c r="N4068" s="31"/>
      <c r="O4068" s="31"/>
    </row>
    <row r="4069" spans="1:15" ht="15" customHeight="1" x14ac:dyDescent="0.25">
      <c r="A4069" s="53" t="str">
        <f>IF(AND(C4069="",D4069="",E4069="",F4069="",G4069="",H4069="",I4069="",J4069="",K4069="",L4069="",M4069="",N4069="",O4069=""),"",IF(OR(B4069="",C4069="",D4069="",E4069="",F4069="",G4069="",K4069="",L4069="",AND('1 Cover'!$B$21&lt;&gt;"None",M4069="")),"No","Yes"))</f>
        <v/>
      </c>
      <c r="B4069" s="26">
        <v>4066</v>
      </c>
      <c r="C4069" s="27"/>
      <c r="D4069" s="29"/>
      <c r="E4069" s="29"/>
      <c r="F4069" s="27"/>
      <c r="G4069" s="30"/>
      <c r="H4069" s="29"/>
      <c r="I4069" s="27"/>
      <c r="J4069" s="27"/>
      <c r="K4069" s="27"/>
      <c r="L4069" s="31"/>
      <c r="M4069" s="31"/>
      <c r="N4069" s="31"/>
      <c r="O4069" s="31"/>
    </row>
    <row r="4070" spans="1:15" ht="15" customHeight="1" x14ac:dyDescent="0.25">
      <c r="A4070" s="53" t="str">
        <f>IF(AND(C4070="",D4070="",E4070="",F4070="",G4070="",H4070="",I4070="",J4070="",K4070="",L4070="",M4070="",N4070="",O4070=""),"",IF(OR(B4070="",C4070="",D4070="",E4070="",F4070="",G4070="",K4070="",L4070="",AND('1 Cover'!$B$21&lt;&gt;"None",M4070="")),"No","Yes"))</f>
        <v/>
      </c>
      <c r="B4070" s="26">
        <v>4067</v>
      </c>
      <c r="C4070" s="27"/>
      <c r="D4070" s="29"/>
      <c r="E4070" s="29"/>
      <c r="F4070" s="27"/>
      <c r="G4070" s="30"/>
      <c r="H4070" s="29"/>
      <c r="I4070" s="27"/>
      <c r="J4070" s="27"/>
      <c r="K4070" s="27"/>
      <c r="L4070" s="31"/>
      <c r="M4070" s="31"/>
      <c r="N4070" s="31"/>
      <c r="O4070" s="31"/>
    </row>
    <row r="4071" spans="1:15" ht="15" customHeight="1" x14ac:dyDescent="0.25">
      <c r="A4071" s="53" t="str">
        <f>IF(AND(C4071="",D4071="",E4071="",F4071="",G4071="",H4071="",I4071="",J4071="",K4071="",L4071="",M4071="",N4071="",O4071=""),"",IF(OR(B4071="",C4071="",D4071="",E4071="",F4071="",G4071="",K4071="",L4071="",AND('1 Cover'!$B$21&lt;&gt;"None",M4071="")),"No","Yes"))</f>
        <v/>
      </c>
      <c r="B4071" s="26">
        <v>4068</v>
      </c>
      <c r="C4071" s="27"/>
      <c r="D4071" s="29"/>
      <c r="E4071" s="29"/>
      <c r="F4071" s="27"/>
      <c r="G4071" s="30"/>
      <c r="H4071" s="29"/>
      <c r="I4071" s="27"/>
      <c r="J4071" s="27"/>
      <c r="K4071" s="27"/>
      <c r="L4071" s="31"/>
      <c r="M4071" s="31"/>
      <c r="N4071" s="31"/>
      <c r="O4071" s="31"/>
    </row>
    <row r="4072" spans="1:15" ht="15" customHeight="1" x14ac:dyDescent="0.25">
      <c r="A4072" s="53" t="str">
        <f>IF(AND(C4072="",D4072="",E4072="",F4072="",G4072="",H4072="",I4072="",J4072="",K4072="",L4072="",M4072="",N4072="",O4072=""),"",IF(OR(B4072="",C4072="",D4072="",E4072="",F4072="",G4072="",K4072="",L4072="",AND('1 Cover'!$B$21&lt;&gt;"None",M4072="")),"No","Yes"))</f>
        <v/>
      </c>
      <c r="B4072" s="26">
        <v>4069</v>
      </c>
      <c r="C4072" s="27"/>
      <c r="D4072" s="29"/>
      <c r="E4072" s="29"/>
      <c r="F4072" s="27"/>
      <c r="G4072" s="30"/>
      <c r="H4072" s="29"/>
      <c r="I4072" s="27"/>
      <c r="J4072" s="27"/>
      <c r="K4072" s="27"/>
      <c r="L4072" s="31"/>
      <c r="M4072" s="31"/>
      <c r="N4072" s="31"/>
      <c r="O4072" s="31"/>
    </row>
    <row r="4073" spans="1:15" ht="15" customHeight="1" x14ac:dyDescent="0.25">
      <c r="A4073" s="53" t="str">
        <f>IF(AND(C4073="",D4073="",E4073="",F4073="",G4073="",H4073="",I4073="",J4073="",K4073="",L4073="",M4073="",N4073="",O4073=""),"",IF(OR(B4073="",C4073="",D4073="",E4073="",F4073="",G4073="",K4073="",L4073="",AND('1 Cover'!$B$21&lt;&gt;"None",M4073="")),"No","Yes"))</f>
        <v/>
      </c>
      <c r="B4073" s="26">
        <v>4070</v>
      </c>
      <c r="C4073" s="27"/>
      <c r="D4073" s="29"/>
      <c r="E4073" s="29"/>
      <c r="F4073" s="27"/>
      <c r="G4073" s="30"/>
      <c r="H4073" s="29"/>
      <c r="I4073" s="27"/>
      <c r="J4073" s="27"/>
      <c r="K4073" s="27"/>
      <c r="L4073" s="31"/>
      <c r="M4073" s="31"/>
      <c r="N4073" s="31"/>
      <c r="O4073" s="31"/>
    </row>
    <row r="4074" spans="1:15" ht="15" customHeight="1" x14ac:dyDescent="0.25">
      <c r="A4074" s="53" t="str">
        <f>IF(AND(C4074="",D4074="",E4074="",F4074="",G4074="",H4074="",I4074="",J4074="",K4074="",L4074="",M4074="",N4074="",O4074=""),"",IF(OR(B4074="",C4074="",D4074="",E4074="",F4074="",G4074="",K4074="",L4074="",AND('1 Cover'!$B$21&lt;&gt;"None",M4074="")),"No","Yes"))</f>
        <v/>
      </c>
      <c r="B4074" s="26">
        <v>4071</v>
      </c>
      <c r="C4074" s="27"/>
      <c r="D4074" s="29"/>
      <c r="E4074" s="29"/>
      <c r="F4074" s="27"/>
      <c r="G4074" s="30"/>
      <c r="H4074" s="29"/>
      <c r="I4074" s="27"/>
      <c r="J4074" s="27"/>
      <c r="K4074" s="27"/>
      <c r="L4074" s="31"/>
      <c r="M4074" s="31"/>
      <c r="N4074" s="31"/>
      <c r="O4074" s="31"/>
    </row>
    <row r="4075" spans="1:15" ht="15" customHeight="1" x14ac:dyDescent="0.25">
      <c r="A4075" s="53" t="str">
        <f>IF(AND(C4075="",D4075="",E4075="",F4075="",G4075="",H4075="",I4075="",J4075="",K4075="",L4075="",M4075="",N4075="",O4075=""),"",IF(OR(B4075="",C4075="",D4075="",E4075="",F4075="",G4075="",K4075="",L4075="",AND('1 Cover'!$B$21&lt;&gt;"None",M4075="")),"No","Yes"))</f>
        <v/>
      </c>
      <c r="B4075" s="26">
        <v>4072</v>
      </c>
      <c r="C4075" s="27"/>
      <c r="D4075" s="29"/>
      <c r="E4075" s="29"/>
      <c r="F4075" s="27"/>
      <c r="G4075" s="30"/>
      <c r="H4075" s="29"/>
      <c r="I4075" s="27"/>
      <c r="J4075" s="27"/>
      <c r="K4075" s="27"/>
      <c r="L4075" s="31"/>
      <c r="M4075" s="31"/>
      <c r="N4075" s="31"/>
      <c r="O4075" s="31"/>
    </row>
    <row r="4076" spans="1:15" ht="15" customHeight="1" x14ac:dyDescent="0.25">
      <c r="A4076" s="53" t="str">
        <f>IF(AND(C4076="",D4076="",E4076="",F4076="",G4076="",H4076="",I4076="",J4076="",K4076="",L4076="",M4076="",N4076="",O4076=""),"",IF(OR(B4076="",C4076="",D4076="",E4076="",F4076="",G4076="",K4076="",L4076="",AND('1 Cover'!$B$21&lt;&gt;"None",M4076="")),"No","Yes"))</f>
        <v/>
      </c>
      <c r="B4076" s="26">
        <v>4073</v>
      </c>
      <c r="C4076" s="27"/>
      <c r="D4076" s="29"/>
      <c r="E4076" s="29"/>
      <c r="F4076" s="27"/>
      <c r="G4076" s="30"/>
      <c r="H4076" s="29"/>
      <c r="I4076" s="27"/>
      <c r="J4076" s="27"/>
      <c r="K4076" s="27"/>
      <c r="L4076" s="31"/>
      <c r="M4076" s="31"/>
      <c r="N4076" s="31"/>
      <c r="O4076" s="31"/>
    </row>
    <row r="4077" spans="1:15" ht="15" customHeight="1" x14ac:dyDescent="0.25">
      <c r="A4077" s="53" t="str">
        <f>IF(AND(C4077="",D4077="",E4077="",F4077="",G4077="",H4077="",I4077="",J4077="",K4077="",L4077="",M4077="",N4077="",O4077=""),"",IF(OR(B4077="",C4077="",D4077="",E4077="",F4077="",G4077="",K4077="",L4077="",AND('1 Cover'!$B$21&lt;&gt;"None",M4077="")),"No","Yes"))</f>
        <v/>
      </c>
      <c r="B4077" s="26">
        <v>4074</v>
      </c>
      <c r="C4077" s="27"/>
      <c r="D4077" s="29"/>
      <c r="E4077" s="29"/>
      <c r="F4077" s="27"/>
      <c r="G4077" s="30"/>
      <c r="H4077" s="29"/>
      <c r="I4077" s="27"/>
      <c r="J4077" s="27"/>
      <c r="K4077" s="27"/>
      <c r="L4077" s="31"/>
      <c r="M4077" s="31"/>
      <c r="N4077" s="31"/>
      <c r="O4077" s="31"/>
    </row>
    <row r="4078" spans="1:15" x14ac:dyDescent="0.25">
      <c r="A4078" s="53" t="str">
        <f>IF(AND(C4078="",D4078="",E4078="",F4078="",G4078="",H4078="",I4078="",J4078="",K4078="",L4078="",M4078="",N4078="",O4078=""),"",IF(OR(B4078="",C4078="",D4078="",E4078="",F4078="",G4078="",K4078="",L4078="",AND('1 Cover'!$B$21&lt;&gt;"None",M4078="")),"No","Yes"))</f>
        <v/>
      </c>
      <c r="B4078" s="26">
        <v>4075</v>
      </c>
      <c r="C4078" s="27"/>
      <c r="D4078" s="29"/>
      <c r="E4078" s="29"/>
      <c r="F4078" s="27"/>
      <c r="G4078" s="30"/>
      <c r="H4078" s="29"/>
      <c r="I4078" s="27"/>
      <c r="J4078" s="27"/>
      <c r="K4078" s="27"/>
      <c r="L4078" s="31"/>
      <c r="M4078" s="31"/>
      <c r="N4078" s="31"/>
      <c r="O4078" s="31"/>
    </row>
    <row r="4079" spans="1:15" x14ac:dyDescent="0.25">
      <c r="A4079" s="53" t="str">
        <f>IF(AND(C4079="",D4079="",E4079="",F4079="",G4079="",H4079="",I4079="",J4079="",K4079="",L4079="",M4079="",N4079="",O4079=""),"",IF(OR(B4079="",C4079="",D4079="",E4079="",F4079="",G4079="",K4079="",L4079="",AND('1 Cover'!$B$21&lt;&gt;"None",M4079="")),"No","Yes"))</f>
        <v/>
      </c>
      <c r="B4079" s="26">
        <v>4076</v>
      </c>
      <c r="C4079" s="27"/>
      <c r="D4079" s="29"/>
      <c r="E4079" s="29"/>
      <c r="F4079" s="27"/>
      <c r="G4079" s="30"/>
      <c r="H4079" s="29"/>
      <c r="I4079" s="27"/>
      <c r="J4079" s="27"/>
      <c r="K4079" s="27"/>
      <c r="L4079" s="31"/>
      <c r="M4079" s="31"/>
      <c r="N4079" s="31"/>
      <c r="O4079" s="31"/>
    </row>
    <row r="4080" spans="1:15" x14ac:dyDescent="0.25">
      <c r="A4080" s="53" t="str">
        <f>IF(AND(C4080="",D4080="",E4080="",F4080="",G4080="",H4080="",I4080="",J4080="",K4080="",L4080="",M4080="",N4080="",O4080=""),"",IF(OR(B4080="",C4080="",D4080="",E4080="",F4080="",G4080="",K4080="",L4080="",AND('1 Cover'!$B$21&lt;&gt;"None",M4080="")),"No","Yes"))</f>
        <v/>
      </c>
      <c r="B4080" s="26">
        <v>4077</v>
      </c>
      <c r="C4080" s="27"/>
      <c r="D4080" s="29"/>
      <c r="E4080" s="29"/>
      <c r="F4080" s="27"/>
      <c r="G4080" s="30"/>
      <c r="H4080" s="29"/>
      <c r="I4080" s="27"/>
      <c r="J4080" s="27"/>
      <c r="K4080" s="27"/>
      <c r="L4080" s="31"/>
      <c r="M4080" s="31"/>
      <c r="N4080" s="31"/>
      <c r="O4080" s="31"/>
    </row>
    <row r="4081" spans="1:15" x14ac:dyDescent="0.25">
      <c r="A4081" s="53" t="str">
        <f>IF(AND(C4081="",D4081="",E4081="",F4081="",G4081="",H4081="",I4081="",J4081="",K4081="",L4081="",M4081="",N4081="",O4081=""),"",IF(OR(B4081="",C4081="",D4081="",E4081="",F4081="",G4081="",K4081="",L4081="",AND('1 Cover'!$B$21&lt;&gt;"None",M4081="")),"No","Yes"))</f>
        <v/>
      </c>
      <c r="B4081" s="26">
        <v>4078</v>
      </c>
      <c r="C4081" s="27"/>
      <c r="D4081" s="29"/>
      <c r="E4081" s="29"/>
      <c r="F4081" s="27"/>
      <c r="G4081" s="30"/>
      <c r="H4081" s="29"/>
      <c r="I4081" s="27"/>
      <c r="J4081" s="27"/>
      <c r="K4081" s="27"/>
      <c r="L4081" s="31"/>
      <c r="M4081" s="31"/>
      <c r="N4081" s="31"/>
      <c r="O4081" s="31"/>
    </row>
    <row r="4082" spans="1:15" x14ac:dyDescent="0.25">
      <c r="A4082" s="53" t="str">
        <f>IF(AND(C4082="",D4082="",E4082="",F4082="",G4082="",H4082="",I4082="",J4082="",K4082="",L4082="",M4082="",N4082="",O4082=""),"",IF(OR(B4082="",C4082="",D4082="",E4082="",F4082="",G4082="",K4082="",L4082="",AND('1 Cover'!$B$21&lt;&gt;"None",M4082="")),"No","Yes"))</f>
        <v/>
      </c>
      <c r="B4082" s="26">
        <v>4079</v>
      </c>
      <c r="C4082" s="27"/>
      <c r="D4082" s="29"/>
      <c r="E4082" s="29"/>
      <c r="F4082" s="27"/>
      <c r="G4082" s="30"/>
      <c r="H4082" s="29"/>
      <c r="I4082" s="27"/>
      <c r="J4082" s="27"/>
      <c r="K4082" s="27"/>
      <c r="L4082" s="31"/>
      <c r="M4082" s="31"/>
      <c r="N4082" s="31"/>
      <c r="O4082" s="31"/>
    </row>
    <row r="4083" spans="1:15" ht="15" customHeight="1" x14ac:dyDescent="0.25">
      <c r="A4083" s="53" t="str">
        <f>IF(AND(C4083="",D4083="",E4083="",F4083="",G4083="",H4083="",I4083="",J4083="",K4083="",L4083="",M4083="",N4083="",O4083=""),"",IF(OR(B4083="",C4083="",D4083="",E4083="",F4083="",G4083="",K4083="",L4083="",AND('1 Cover'!$B$21&lt;&gt;"None",M4083="")),"No","Yes"))</f>
        <v/>
      </c>
      <c r="B4083" s="26">
        <v>4080</v>
      </c>
      <c r="C4083" s="27"/>
      <c r="D4083" s="29"/>
      <c r="E4083" s="29"/>
      <c r="F4083" s="27"/>
      <c r="G4083" s="30"/>
      <c r="H4083" s="29"/>
      <c r="I4083" s="27"/>
      <c r="J4083" s="27"/>
      <c r="K4083" s="27"/>
      <c r="L4083" s="31"/>
      <c r="M4083" s="31"/>
      <c r="N4083" s="31"/>
      <c r="O4083" s="31"/>
    </row>
    <row r="4084" spans="1:15" ht="15" customHeight="1" x14ac:dyDescent="0.25">
      <c r="A4084" s="53" t="str">
        <f>IF(AND(C4084="",D4084="",E4084="",F4084="",G4084="",H4084="",I4084="",J4084="",K4084="",L4084="",M4084="",N4084="",O4084=""),"",IF(OR(B4084="",C4084="",D4084="",E4084="",F4084="",G4084="",K4084="",L4084="",AND('1 Cover'!$B$21&lt;&gt;"None",M4084="")),"No","Yes"))</f>
        <v/>
      </c>
      <c r="B4084" s="26">
        <v>4081</v>
      </c>
      <c r="C4084" s="27"/>
      <c r="D4084" s="29"/>
      <c r="E4084" s="29"/>
      <c r="F4084" s="27"/>
      <c r="G4084" s="30"/>
      <c r="H4084" s="29"/>
      <c r="I4084" s="27"/>
      <c r="J4084" s="27"/>
      <c r="K4084" s="27"/>
      <c r="L4084" s="31"/>
      <c r="M4084" s="31"/>
      <c r="N4084" s="31"/>
      <c r="O4084" s="31"/>
    </row>
    <row r="4085" spans="1:15" ht="15" customHeight="1" x14ac:dyDescent="0.25">
      <c r="A4085" s="53" t="str">
        <f>IF(AND(C4085="",D4085="",E4085="",F4085="",G4085="",H4085="",I4085="",J4085="",K4085="",L4085="",M4085="",N4085="",O4085=""),"",IF(OR(B4085="",C4085="",D4085="",E4085="",F4085="",G4085="",K4085="",L4085="",AND('1 Cover'!$B$21&lt;&gt;"None",M4085="")),"No","Yes"))</f>
        <v/>
      </c>
      <c r="B4085" s="26">
        <v>4082</v>
      </c>
      <c r="C4085" s="27"/>
      <c r="D4085" s="29"/>
      <c r="E4085" s="29"/>
      <c r="F4085" s="27"/>
      <c r="G4085" s="30"/>
      <c r="H4085" s="29"/>
      <c r="I4085" s="27"/>
      <c r="J4085" s="27"/>
      <c r="K4085" s="27"/>
      <c r="L4085" s="31"/>
      <c r="M4085" s="31"/>
      <c r="N4085" s="31"/>
      <c r="O4085" s="31"/>
    </row>
    <row r="4086" spans="1:15" ht="15" customHeight="1" x14ac:dyDescent="0.25">
      <c r="A4086" s="53" t="str">
        <f>IF(AND(C4086="",D4086="",E4086="",F4086="",G4086="",H4086="",I4086="",J4086="",K4086="",L4086="",M4086="",N4086="",O4086=""),"",IF(OR(B4086="",C4086="",D4086="",E4086="",F4086="",G4086="",K4086="",L4086="",AND('1 Cover'!$B$21&lt;&gt;"None",M4086="")),"No","Yes"))</f>
        <v/>
      </c>
      <c r="B4086" s="26">
        <v>4083</v>
      </c>
      <c r="C4086" s="27"/>
      <c r="D4086" s="29"/>
      <c r="E4086" s="29"/>
      <c r="F4086" s="27"/>
      <c r="G4086" s="30"/>
      <c r="H4086" s="29"/>
      <c r="I4086" s="27"/>
      <c r="J4086" s="27"/>
      <c r="K4086" s="27"/>
      <c r="L4086" s="31"/>
      <c r="M4086" s="31"/>
      <c r="N4086" s="31"/>
      <c r="O4086" s="31"/>
    </row>
    <row r="4087" spans="1:15" ht="15" customHeight="1" x14ac:dyDescent="0.25">
      <c r="A4087" s="53" t="str">
        <f>IF(AND(C4087="",D4087="",E4087="",F4087="",G4087="",H4087="",I4087="",J4087="",K4087="",L4087="",M4087="",N4087="",O4087=""),"",IF(OR(B4087="",C4087="",D4087="",E4087="",F4087="",G4087="",K4087="",L4087="",AND('1 Cover'!$B$21&lt;&gt;"None",M4087="")),"No","Yes"))</f>
        <v/>
      </c>
      <c r="B4087" s="26">
        <v>4084</v>
      </c>
      <c r="C4087" s="27"/>
      <c r="D4087" s="29"/>
      <c r="E4087" s="29"/>
      <c r="F4087" s="27"/>
      <c r="G4087" s="30"/>
      <c r="H4087" s="29"/>
      <c r="I4087" s="27"/>
      <c r="J4087" s="27"/>
      <c r="K4087" s="27"/>
      <c r="L4087" s="31"/>
      <c r="M4087" s="31"/>
      <c r="N4087" s="31"/>
      <c r="O4087" s="31"/>
    </row>
    <row r="4088" spans="1:15" ht="15" customHeight="1" x14ac:dyDescent="0.25">
      <c r="A4088" s="53" t="str">
        <f>IF(AND(C4088="",D4088="",E4088="",F4088="",G4088="",H4088="",I4088="",J4088="",K4088="",L4088="",M4088="",N4088="",O4088=""),"",IF(OR(B4088="",C4088="",D4088="",E4088="",F4088="",G4088="",K4088="",L4088="",AND('1 Cover'!$B$21&lt;&gt;"None",M4088="")),"No","Yes"))</f>
        <v/>
      </c>
      <c r="B4088" s="26">
        <v>4085</v>
      </c>
      <c r="C4088" s="27"/>
      <c r="D4088" s="29"/>
      <c r="E4088" s="29"/>
      <c r="F4088" s="27"/>
      <c r="G4088" s="30"/>
      <c r="H4088" s="29"/>
      <c r="I4088" s="27"/>
      <c r="J4088" s="27"/>
      <c r="K4088" s="27"/>
      <c r="L4088" s="31"/>
      <c r="M4088" s="31"/>
      <c r="N4088" s="31"/>
      <c r="O4088" s="31"/>
    </row>
    <row r="4089" spans="1:15" ht="15" customHeight="1" x14ac:dyDescent="0.25">
      <c r="A4089" s="53" t="str">
        <f>IF(AND(C4089="",D4089="",E4089="",F4089="",G4089="",H4089="",I4089="",J4089="",K4089="",L4089="",M4089="",N4089="",O4089=""),"",IF(OR(B4089="",C4089="",D4089="",E4089="",F4089="",G4089="",K4089="",L4089="",AND('1 Cover'!$B$21&lt;&gt;"None",M4089="")),"No","Yes"))</f>
        <v/>
      </c>
      <c r="B4089" s="26">
        <v>4086</v>
      </c>
      <c r="C4089" s="27"/>
      <c r="D4089" s="29"/>
      <c r="E4089" s="29"/>
      <c r="F4089" s="27"/>
      <c r="G4089" s="30"/>
      <c r="H4089" s="29"/>
      <c r="I4089" s="27"/>
      <c r="J4089" s="27"/>
      <c r="K4089" s="27"/>
      <c r="L4089" s="31"/>
      <c r="M4089" s="31"/>
      <c r="N4089" s="31"/>
      <c r="O4089" s="31"/>
    </row>
    <row r="4090" spans="1:15" ht="15" customHeight="1" x14ac:dyDescent="0.25">
      <c r="A4090" s="53" t="str">
        <f>IF(AND(C4090="",D4090="",E4090="",F4090="",G4090="",H4090="",I4090="",J4090="",K4090="",L4090="",M4090="",N4090="",O4090=""),"",IF(OR(B4090="",C4090="",D4090="",E4090="",F4090="",G4090="",K4090="",L4090="",AND('1 Cover'!$B$21&lt;&gt;"None",M4090="")),"No","Yes"))</f>
        <v/>
      </c>
      <c r="B4090" s="26">
        <v>4087</v>
      </c>
      <c r="C4090" s="27"/>
      <c r="D4090" s="29"/>
      <c r="E4090" s="29"/>
      <c r="F4090" s="27"/>
      <c r="G4090" s="30"/>
      <c r="H4090" s="29"/>
      <c r="I4090" s="27"/>
      <c r="J4090" s="27"/>
      <c r="K4090" s="27"/>
      <c r="L4090" s="31"/>
      <c r="M4090" s="31"/>
      <c r="N4090" s="31"/>
      <c r="O4090" s="31"/>
    </row>
    <row r="4091" spans="1:15" ht="15" customHeight="1" x14ac:dyDescent="0.25">
      <c r="A4091" s="53" t="str">
        <f>IF(AND(C4091="",D4091="",E4091="",F4091="",G4091="",H4091="",I4091="",J4091="",K4091="",L4091="",M4091="",N4091="",O4091=""),"",IF(OR(B4091="",C4091="",D4091="",E4091="",F4091="",G4091="",K4091="",L4091="",AND('1 Cover'!$B$21&lt;&gt;"None",M4091="")),"No","Yes"))</f>
        <v/>
      </c>
      <c r="B4091" s="26">
        <v>4088</v>
      </c>
      <c r="C4091" s="27"/>
      <c r="D4091" s="29"/>
      <c r="E4091" s="29"/>
      <c r="F4091" s="27"/>
      <c r="G4091" s="30"/>
      <c r="H4091" s="29"/>
      <c r="I4091" s="27"/>
      <c r="J4091" s="27"/>
      <c r="K4091" s="27"/>
      <c r="L4091" s="31"/>
      <c r="M4091" s="31"/>
      <c r="N4091" s="31"/>
      <c r="O4091" s="31"/>
    </row>
    <row r="4092" spans="1:15" ht="15" customHeight="1" x14ac:dyDescent="0.25">
      <c r="A4092" s="53" t="str">
        <f>IF(AND(C4092="",D4092="",E4092="",F4092="",G4092="",H4092="",I4092="",J4092="",K4092="",L4092="",M4092="",N4092="",O4092=""),"",IF(OR(B4092="",C4092="",D4092="",E4092="",F4092="",G4092="",K4092="",L4092="",AND('1 Cover'!$B$21&lt;&gt;"None",M4092="")),"No","Yes"))</f>
        <v/>
      </c>
      <c r="B4092" s="26">
        <v>4089</v>
      </c>
      <c r="C4092" s="27"/>
      <c r="D4092" s="29"/>
      <c r="E4092" s="29"/>
      <c r="F4092" s="27"/>
      <c r="G4092" s="30"/>
      <c r="H4092" s="29"/>
      <c r="I4092" s="27"/>
      <c r="J4092" s="27"/>
      <c r="K4092" s="27"/>
      <c r="L4092" s="31"/>
      <c r="M4092" s="31"/>
      <c r="N4092" s="31"/>
      <c r="O4092" s="31"/>
    </row>
    <row r="4093" spans="1:15" ht="15" customHeight="1" x14ac:dyDescent="0.25">
      <c r="A4093" s="53" t="str">
        <f>IF(AND(C4093="",D4093="",E4093="",F4093="",G4093="",H4093="",I4093="",J4093="",K4093="",L4093="",M4093="",N4093="",O4093=""),"",IF(OR(B4093="",C4093="",D4093="",E4093="",F4093="",G4093="",K4093="",L4093="",AND('1 Cover'!$B$21&lt;&gt;"None",M4093="")),"No","Yes"))</f>
        <v/>
      </c>
      <c r="B4093" s="26">
        <v>4090</v>
      </c>
      <c r="C4093" s="27"/>
      <c r="D4093" s="29"/>
      <c r="E4093" s="29"/>
      <c r="F4093" s="27"/>
      <c r="G4093" s="30"/>
      <c r="H4093" s="29"/>
      <c r="I4093" s="27"/>
      <c r="J4093" s="27"/>
      <c r="K4093" s="27"/>
      <c r="L4093" s="31"/>
      <c r="M4093" s="31"/>
      <c r="N4093" s="31"/>
      <c r="O4093" s="31"/>
    </row>
    <row r="4094" spans="1:15" ht="15" customHeight="1" x14ac:dyDescent="0.25">
      <c r="A4094" s="53" t="str">
        <f>IF(AND(C4094="",D4094="",E4094="",F4094="",G4094="",H4094="",I4094="",J4094="",K4094="",L4094="",M4094="",N4094="",O4094=""),"",IF(OR(B4094="",C4094="",D4094="",E4094="",F4094="",G4094="",K4094="",L4094="",AND('1 Cover'!$B$21&lt;&gt;"None",M4094="")),"No","Yes"))</f>
        <v/>
      </c>
      <c r="B4094" s="26">
        <v>4091</v>
      </c>
      <c r="C4094" s="27"/>
      <c r="D4094" s="29"/>
      <c r="E4094" s="29"/>
      <c r="F4094" s="27"/>
      <c r="G4094" s="30"/>
      <c r="H4094" s="29"/>
      <c r="I4094" s="27"/>
      <c r="J4094" s="27"/>
      <c r="K4094" s="27"/>
      <c r="L4094" s="31"/>
      <c r="M4094" s="31"/>
      <c r="N4094" s="31"/>
      <c r="O4094" s="31"/>
    </row>
    <row r="4095" spans="1:15" ht="15" customHeight="1" x14ac:dyDescent="0.25">
      <c r="A4095" s="53" t="str">
        <f>IF(AND(C4095="",D4095="",E4095="",F4095="",G4095="",H4095="",I4095="",J4095="",K4095="",L4095="",M4095="",N4095="",O4095=""),"",IF(OR(B4095="",C4095="",D4095="",E4095="",F4095="",G4095="",K4095="",L4095="",AND('1 Cover'!$B$21&lt;&gt;"None",M4095="")),"No","Yes"))</f>
        <v/>
      </c>
      <c r="B4095" s="26">
        <v>4092</v>
      </c>
      <c r="C4095" s="27"/>
      <c r="D4095" s="29"/>
      <c r="E4095" s="29"/>
      <c r="F4095" s="27"/>
      <c r="G4095" s="30"/>
      <c r="H4095" s="29"/>
      <c r="I4095" s="27"/>
      <c r="J4095" s="27"/>
      <c r="K4095" s="27"/>
      <c r="L4095" s="31"/>
      <c r="M4095" s="31"/>
      <c r="N4095" s="31"/>
      <c r="O4095" s="31"/>
    </row>
    <row r="4096" spans="1:15" ht="15" customHeight="1" x14ac:dyDescent="0.25">
      <c r="A4096" s="53" t="str">
        <f>IF(AND(C4096="",D4096="",E4096="",F4096="",G4096="",H4096="",I4096="",J4096="",K4096="",L4096="",M4096="",N4096="",O4096=""),"",IF(OR(B4096="",C4096="",D4096="",E4096="",F4096="",G4096="",K4096="",L4096="",AND('1 Cover'!$B$21&lt;&gt;"None",M4096="")),"No","Yes"))</f>
        <v/>
      </c>
      <c r="B4096" s="26">
        <v>4093</v>
      </c>
      <c r="C4096" s="27"/>
      <c r="D4096" s="29"/>
      <c r="E4096" s="29"/>
      <c r="F4096" s="27"/>
      <c r="G4096" s="30"/>
      <c r="H4096" s="29"/>
      <c r="I4096" s="27"/>
      <c r="J4096" s="27"/>
      <c r="K4096" s="27"/>
      <c r="L4096" s="32"/>
      <c r="M4096" s="32"/>
      <c r="N4096" s="32"/>
      <c r="O4096" s="32"/>
    </row>
    <row r="4097" spans="1:15" ht="15" customHeight="1" x14ac:dyDescent="0.25">
      <c r="A4097" s="53" t="str">
        <f>IF(AND(C4097="",D4097="",E4097="",F4097="",G4097="",H4097="",I4097="",J4097="",K4097="",L4097="",M4097="",N4097="",O4097=""),"",IF(OR(B4097="",C4097="",D4097="",E4097="",F4097="",G4097="",K4097="",L4097="",AND('1 Cover'!$B$21&lt;&gt;"None",M4097="")),"No","Yes"))</f>
        <v/>
      </c>
      <c r="B4097" s="26">
        <v>4094</v>
      </c>
      <c r="C4097" s="27"/>
      <c r="D4097" s="29"/>
      <c r="E4097" s="29"/>
      <c r="F4097" s="27"/>
      <c r="G4097" s="30"/>
      <c r="H4097" s="29"/>
      <c r="I4097" s="27"/>
      <c r="J4097" s="27"/>
      <c r="K4097" s="27"/>
      <c r="L4097" s="32"/>
      <c r="M4097" s="32"/>
      <c r="N4097" s="32"/>
      <c r="O4097" s="32"/>
    </row>
    <row r="4098" spans="1:15" ht="15" customHeight="1" x14ac:dyDescent="0.25">
      <c r="A4098" s="53" t="str">
        <f>IF(AND(C4098="",D4098="",E4098="",F4098="",G4098="",H4098="",I4098="",J4098="",K4098="",L4098="",M4098="",N4098="",O4098=""),"",IF(OR(B4098="",C4098="",D4098="",E4098="",F4098="",G4098="",K4098="",L4098="",AND('1 Cover'!$B$21&lt;&gt;"None",M4098="")),"No","Yes"))</f>
        <v/>
      </c>
      <c r="B4098" s="26">
        <v>4095</v>
      </c>
      <c r="C4098" s="27"/>
      <c r="D4098" s="29"/>
      <c r="E4098" s="29"/>
      <c r="F4098" s="27"/>
      <c r="G4098" s="30"/>
      <c r="H4098" s="29"/>
      <c r="I4098" s="27"/>
      <c r="J4098" s="27"/>
      <c r="K4098" s="27"/>
      <c r="L4098" s="32"/>
      <c r="M4098" s="32"/>
      <c r="N4098" s="32"/>
      <c r="O4098" s="32"/>
    </row>
    <row r="4099" spans="1:15" ht="15" customHeight="1" x14ac:dyDescent="0.25">
      <c r="A4099" s="53" t="str">
        <f>IF(AND(C4099="",D4099="",E4099="",F4099="",G4099="",H4099="",I4099="",J4099="",K4099="",L4099="",M4099="",N4099="",O4099=""),"",IF(OR(B4099="",C4099="",D4099="",E4099="",F4099="",G4099="",K4099="",L4099="",AND('1 Cover'!$B$21&lt;&gt;"None",M4099="")),"No","Yes"))</f>
        <v/>
      </c>
      <c r="B4099" s="26">
        <v>4096</v>
      </c>
      <c r="C4099" s="27"/>
      <c r="D4099" s="29"/>
      <c r="E4099" s="29"/>
      <c r="F4099" s="27"/>
      <c r="G4099" s="30"/>
      <c r="H4099" s="29"/>
      <c r="I4099" s="27"/>
      <c r="J4099" s="27"/>
      <c r="K4099" s="27"/>
      <c r="L4099" s="31"/>
      <c r="M4099" s="31"/>
      <c r="N4099" s="31"/>
      <c r="O4099" s="31"/>
    </row>
    <row r="4100" spans="1:15" ht="15" customHeight="1" x14ac:dyDescent="0.25">
      <c r="A4100" s="53" t="str">
        <f>IF(AND(C4100="",D4100="",E4100="",F4100="",G4100="",H4100="",I4100="",J4100="",K4100="",L4100="",M4100="",N4100="",O4100=""),"",IF(OR(B4100="",C4100="",D4100="",E4100="",F4100="",G4100="",K4100="",L4100="",AND('1 Cover'!$B$21&lt;&gt;"None",M4100="")),"No","Yes"))</f>
        <v/>
      </c>
      <c r="B4100" s="26">
        <v>4097</v>
      </c>
      <c r="C4100" s="27"/>
      <c r="D4100" s="29"/>
      <c r="E4100" s="29"/>
      <c r="F4100" s="27"/>
      <c r="G4100" s="30"/>
      <c r="H4100" s="29"/>
      <c r="I4100" s="27"/>
      <c r="J4100" s="27"/>
      <c r="K4100" s="27"/>
      <c r="L4100" s="31"/>
      <c r="M4100" s="31"/>
      <c r="N4100" s="31"/>
      <c r="O4100" s="31"/>
    </row>
    <row r="4101" spans="1:15" ht="15" customHeight="1" x14ac:dyDescent="0.25">
      <c r="A4101" s="53" t="str">
        <f>IF(AND(C4101="",D4101="",E4101="",F4101="",G4101="",H4101="",I4101="",J4101="",K4101="",L4101="",M4101="",N4101="",O4101=""),"",IF(OR(B4101="",C4101="",D4101="",E4101="",F4101="",G4101="",K4101="",L4101="",AND('1 Cover'!$B$21&lt;&gt;"None",M4101="")),"No","Yes"))</f>
        <v/>
      </c>
      <c r="B4101" s="26">
        <v>4098</v>
      </c>
      <c r="C4101" s="27"/>
      <c r="D4101" s="29"/>
      <c r="E4101" s="29"/>
      <c r="F4101" s="27"/>
      <c r="G4101" s="30"/>
      <c r="H4101" s="29"/>
      <c r="I4101" s="27"/>
      <c r="J4101" s="27"/>
      <c r="K4101" s="27"/>
      <c r="L4101" s="31"/>
      <c r="M4101" s="31"/>
      <c r="N4101" s="31"/>
      <c r="O4101" s="31"/>
    </row>
    <row r="4102" spans="1:15" ht="15" customHeight="1" x14ac:dyDescent="0.25">
      <c r="A4102" s="53" t="str">
        <f>IF(AND(C4102="",D4102="",E4102="",F4102="",G4102="",H4102="",I4102="",J4102="",K4102="",L4102="",M4102="",N4102="",O4102=""),"",IF(OR(B4102="",C4102="",D4102="",E4102="",F4102="",G4102="",K4102="",L4102="",AND('1 Cover'!$B$21&lt;&gt;"None",M4102="")),"No","Yes"))</f>
        <v/>
      </c>
      <c r="B4102" s="26">
        <v>4099</v>
      </c>
      <c r="C4102" s="27"/>
      <c r="D4102" s="29"/>
      <c r="E4102" s="29"/>
      <c r="F4102" s="27"/>
      <c r="G4102" s="30"/>
      <c r="H4102" s="29"/>
      <c r="I4102" s="27"/>
      <c r="J4102" s="27"/>
      <c r="K4102" s="27"/>
      <c r="L4102" s="31"/>
      <c r="M4102" s="31"/>
      <c r="N4102" s="31"/>
      <c r="O4102" s="31"/>
    </row>
    <row r="4103" spans="1:15" ht="15" customHeight="1" x14ac:dyDescent="0.25">
      <c r="A4103" s="53" t="str">
        <f>IF(AND(C4103="",D4103="",E4103="",F4103="",G4103="",H4103="",I4103="",J4103="",K4103="",L4103="",M4103="",N4103="",O4103=""),"",IF(OR(B4103="",C4103="",D4103="",E4103="",F4103="",G4103="",K4103="",L4103="",AND('1 Cover'!$B$21&lt;&gt;"None",M4103="")),"No","Yes"))</f>
        <v/>
      </c>
      <c r="B4103" s="26">
        <v>4100</v>
      </c>
      <c r="C4103" s="27"/>
      <c r="D4103" s="29"/>
      <c r="E4103" s="29"/>
      <c r="F4103" s="27"/>
      <c r="G4103" s="30"/>
      <c r="H4103" s="29"/>
      <c r="I4103" s="27"/>
      <c r="J4103" s="27"/>
      <c r="K4103" s="27"/>
      <c r="L4103" s="31"/>
      <c r="M4103" s="31"/>
      <c r="N4103" s="31"/>
      <c r="O4103" s="31"/>
    </row>
    <row r="4104" spans="1:15" ht="15" customHeight="1" x14ac:dyDescent="0.25">
      <c r="A4104" s="53" t="str">
        <f>IF(AND(C4104="",D4104="",E4104="",F4104="",G4104="",H4104="",I4104="",J4104="",K4104="",L4104="",M4104="",N4104="",O4104=""),"",IF(OR(B4104="",C4104="",D4104="",E4104="",F4104="",G4104="",K4104="",L4104="",AND('1 Cover'!$B$21&lt;&gt;"None",M4104="")),"No","Yes"))</f>
        <v/>
      </c>
      <c r="B4104" s="26">
        <v>4101</v>
      </c>
      <c r="C4104" s="27"/>
      <c r="D4104" s="29"/>
      <c r="E4104" s="29"/>
      <c r="F4104" s="27"/>
      <c r="G4104" s="30"/>
      <c r="H4104" s="29"/>
      <c r="I4104" s="27"/>
      <c r="J4104" s="27"/>
      <c r="K4104" s="27"/>
      <c r="L4104" s="31"/>
      <c r="M4104" s="31"/>
      <c r="N4104" s="31"/>
      <c r="O4104" s="31"/>
    </row>
    <row r="4105" spans="1:15" ht="15" customHeight="1" x14ac:dyDescent="0.25">
      <c r="A4105" s="53" t="str">
        <f>IF(AND(C4105="",D4105="",E4105="",F4105="",G4105="",H4105="",I4105="",J4105="",K4105="",L4105="",M4105="",N4105="",O4105=""),"",IF(OR(B4105="",C4105="",D4105="",E4105="",F4105="",G4105="",K4105="",L4105="",AND('1 Cover'!$B$21&lt;&gt;"None",M4105="")),"No","Yes"))</f>
        <v/>
      </c>
      <c r="B4105" s="26">
        <v>4102</v>
      </c>
      <c r="C4105" s="27"/>
      <c r="D4105" s="29"/>
      <c r="E4105" s="29"/>
      <c r="F4105" s="27"/>
      <c r="G4105" s="30"/>
      <c r="H4105" s="29"/>
      <c r="I4105" s="27"/>
      <c r="J4105" s="27"/>
      <c r="K4105" s="27"/>
      <c r="L4105" s="31"/>
      <c r="M4105" s="31"/>
      <c r="N4105" s="31"/>
      <c r="O4105" s="31"/>
    </row>
    <row r="4106" spans="1:15" ht="15" customHeight="1" x14ac:dyDescent="0.25">
      <c r="A4106" s="53" t="str">
        <f>IF(AND(C4106="",D4106="",E4106="",F4106="",G4106="",H4106="",I4106="",J4106="",K4106="",L4106="",M4106="",N4106="",O4106=""),"",IF(OR(B4106="",C4106="",D4106="",E4106="",F4106="",G4106="",K4106="",L4106="",AND('1 Cover'!$B$21&lt;&gt;"None",M4106="")),"No","Yes"))</f>
        <v/>
      </c>
      <c r="B4106" s="26">
        <v>4103</v>
      </c>
      <c r="C4106" s="27"/>
      <c r="D4106" s="29"/>
      <c r="E4106" s="29"/>
      <c r="F4106" s="27"/>
      <c r="G4106" s="30"/>
      <c r="H4106" s="29"/>
      <c r="I4106" s="27"/>
      <c r="J4106" s="27"/>
      <c r="K4106" s="27"/>
      <c r="L4106" s="31"/>
      <c r="M4106" s="31"/>
      <c r="N4106" s="31"/>
      <c r="O4106" s="31"/>
    </row>
    <row r="4107" spans="1:15" ht="15" customHeight="1" x14ac:dyDescent="0.25">
      <c r="A4107" s="53" t="str">
        <f>IF(AND(C4107="",D4107="",E4107="",F4107="",G4107="",H4107="",I4107="",J4107="",K4107="",L4107="",M4107="",N4107="",O4107=""),"",IF(OR(B4107="",C4107="",D4107="",E4107="",F4107="",G4107="",K4107="",L4107="",AND('1 Cover'!$B$21&lt;&gt;"None",M4107="")),"No","Yes"))</f>
        <v/>
      </c>
      <c r="B4107" s="26">
        <v>4104</v>
      </c>
      <c r="C4107" s="27"/>
      <c r="D4107" s="29"/>
      <c r="E4107" s="29"/>
      <c r="F4107" s="27"/>
      <c r="G4107" s="30"/>
      <c r="H4107" s="29"/>
      <c r="I4107" s="27"/>
      <c r="J4107" s="27"/>
      <c r="K4107" s="27"/>
      <c r="L4107" s="31"/>
      <c r="M4107" s="31"/>
      <c r="N4107" s="31"/>
      <c r="O4107" s="31"/>
    </row>
    <row r="4108" spans="1:15" ht="15" customHeight="1" x14ac:dyDescent="0.25">
      <c r="A4108" s="53" t="str">
        <f>IF(AND(C4108="",D4108="",E4108="",F4108="",G4108="",H4108="",I4108="",J4108="",K4108="",L4108="",M4108="",N4108="",O4108=""),"",IF(OR(B4108="",C4108="",D4108="",E4108="",F4108="",G4108="",K4108="",L4108="",AND('1 Cover'!$B$21&lt;&gt;"None",M4108="")),"No","Yes"))</f>
        <v/>
      </c>
      <c r="B4108" s="26">
        <v>4105</v>
      </c>
      <c r="C4108" s="27"/>
      <c r="D4108" s="29"/>
      <c r="E4108" s="29"/>
      <c r="F4108" s="27"/>
      <c r="G4108" s="30"/>
      <c r="H4108" s="29"/>
      <c r="I4108" s="27"/>
      <c r="J4108" s="27"/>
      <c r="K4108" s="27"/>
      <c r="L4108" s="31"/>
      <c r="M4108" s="31"/>
      <c r="N4108" s="31"/>
      <c r="O4108" s="31"/>
    </row>
    <row r="4109" spans="1:15" ht="15" customHeight="1" x14ac:dyDescent="0.25">
      <c r="A4109" s="53" t="str">
        <f>IF(AND(C4109="",D4109="",E4109="",F4109="",G4109="",H4109="",I4109="",J4109="",K4109="",L4109="",M4109="",N4109="",O4109=""),"",IF(OR(B4109="",C4109="",D4109="",E4109="",F4109="",G4109="",K4109="",L4109="",AND('1 Cover'!$B$21&lt;&gt;"None",M4109="")),"No","Yes"))</f>
        <v/>
      </c>
      <c r="B4109" s="26">
        <v>4106</v>
      </c>
      <c r="C4109" s="27"/>
      <c r="D4109" s="29"/>
      <c r="E4109" s="29"/>
      <c r="F4109" s="27"/>
      <c r="G4109" s="30"/>
      <c r="H4109" s="29"/>
      <c r="I4109" s="27"/>
      <c r="J4109" s="27"/>
      <c r="K4109" s="27"/>
      <c r="L4109" s="31"/>
      <c r="M4109" s="31"/>
      <c r="N4109" s="31"/>
      <c r="O4109" s="31"/>
    </row>
    <row r="4110" spans="1:15" ht="15" customHeight="1" x14ac:dyDescent="0.25">
      <c r="A4110" s="53" t="str">
        <f>IF(AND(C4110="",D4110="",E4110="",F4110="",G4110="",H4110="",I4110="",J4110="",K4110="",L4110="",M4110="",N4110="",O4110=""),"",IF(OR(B4110="",C4110="",D4110="",E4110="",F4110="",G4110="",K4110="",L4110="",AND('1 Cover'!$B$21&lt;&gt;"None",M4110="")),"No","Yes"))</f>
        <v/>
      </c>
      <c r="B4110" s="26">
        <v>4107</v>
      </c>
      <c r="C4110" s="27"/>
      <c r="D4110" s="29"/>
      <c r="E4110" s="29"/>
      <c r="F4110" s="27"/>
      <c r="G4110" s="30"/>
      <c r="H4110" s="29"/>
      <c r="I4110" s="27"/>
      <c r="J4110" s="27"/>
      <c r="K4110" s="27"/>
      <c r="L4110" s="31"/>
      <c r="M4110" s="31"/>
      <c r="N4110" s="31"/>
      <c r="O4110" s="31"/>
    </row>
    <row r="4111" spans="1:15" ht="15" customHeight="1" x14ac:dyDescent="0.25">
      <c r="A4111" s="53" t="str">
        <f>IF(AND(C4111="",D4111="",E4111="",F4111="",G4111="",H4111="",I4111="",J4111="",K4111="",L4111="",M4111="",N4111="",O4111=""),"",IF(OR(B4111="",C4111="",D4111="",E4111="",F4111="",G4111="",K4111="",L4111="",AND('1 Cover'!$B$21&lt;&gt;"None",M4111="")),"No","Yes"))</f>
        <v/>
      </c>
      <c r="B4111" s="26">
        <v>4108</v>
      </c>
      <c r="C4111" s="27"/>
      <c r="D4111" s="29"/>
      <c r="E4111" s="29"/>
      <c r="F4111" s="27"/>
      <c r="G4111" s="30"/>
      <c r="H4111" s="29"/>
      <c r="I4111" s="27"/>
      <c r="J4111" s="27"/>
      <c r="K4111" s="27"/>
      <c r="L4111" s="31"/>
      <c r="M4111" s="31"/>
      <c r="N4111" s="31"/>
      <c r="O4111" s="31"/>
    </row>
    <row r="4112" spans="1:15" ht="15" customHeight="1" x14ac:dyDescent="0.25">
      <c r="A4112" s="53" t="str">
        <f>IF(AND(C4112="",D4112="",E4112="",F4112="",G4112="",H4112="",I4112="",J4112="",K4112="",L4112="",M4112="",N4112="",O4112=""),"",IF(OR(B4112="",C4112="",D4112="",E4112="",F4112="",G4112="",K4112="",L4112="",AND('1 Cover'!$B$21&lt;&gt;"None",M4112="")),"No","Yes"))</f>
        <v/>
      </c>
      <c r="B4112" s="26">
        <v>4109</v>
      </c>
      <c r="C4112" s="27"/>
      <c r="D4112" s="29"/>
      <c r="E4112" s="29"/>
      <c r="F4112" s="27"/>
      <c r="G4112" s="30"/>
      <c r="H4112" s="29"/>
      <c r="I4112" s="27"/>
      <c r="J4112" s="27"/>
      <c r="K4112" s="27"/>
      <c r="L4112" s="31"/>
      <c r="M4112" s="31"/>
      <c r="N4112" s="31"/>
      <c r="O4112" s="31"/>
    </row>
    <row r="4113" spans="1:15" ht="15" customHeight="1" x14ac:dyDescent="0.25">
      <c r="A4113" s="53" t="str">
        <f>IF(AND(C4113="",D4113="",E4113="",F4113="",G4113="",H4113="",I4113="",J4113="",K4113="",L4113="",M4113="",N4113="",O4113=""),"",IF(OR(B4113="",C4113="",D4113="",E4113="",F4113="",G4113="",K4113="",L4113="",AND('1 Cover'!$B$21&lt;&gt;"None",M4113="")),"No","Yes"))</f>
        <v/>
      </c>
      <c r="B4113" s="26">
        <v>4110</v>
      </c>
      <c r="C4113" s="27"/>
      <c r="D4113" s="29"/>
      <c r="E4113" s="29"/>
      <c r="F4113" s="27"/>
      <c r="G4113" s="30"/>
      <c r="H4113" s="29"/>
      <c r="I4113" s="27"/>
      <c r="J4113" s="27"/>
      <c r="K4113" s="27"/>
      <c r="L4113" s="31"/>
      <c r="M4113" s="31"/>
      <c r="N4113" s="31"/>
      <c r="O4113" s="31"/>
    </row>
    <row r="4114" spans="1:15" ht="15" customHeight="1" x14ac:dyDescent="0.25">
      <c r="A4114" s="53" t="str">
        <f>IF(AND(C4114="",D4114="",E4114="",F4114="",G4114="",H4114="",I4114="",J4114="",K4114="",L4114="",M4114="",N4114="",O4114=""),"",IF(OR(B4114="",C4114="",D4114="",E4114="",F4114="",G4114="",K4114="",L4114="",AND('1 Cover'!$B$21&lt;&gt;"None",M4114="")),"No","Yes"))</f>
        <v/>
      </c>
      <c r="B4114" s="26">
        <v>4111</v>
      </c>
      <c r="C4114" s="27"/>
      <c r="D4114" s="29"/>
      <c r="E4114" s="29"/>
      <c r="F4114" s="27"/>
      <c r="G4114" s="30"/>
      <c r="H4114" s="29"/>
      <c r="I4114" s="27"/>
      <c r="J4114" s="27"/>
      <c r="K4114" s="27"/>
      <c r="L4114" s="31"/>
      <c r="M4114" s="31"/>
      <c r="N4114" s="31"/>
      <c r="O4114" s="31"/>
    </row>
    <row r="4115" spans="1:15" ht="15" customHeight="1" x14ac:dyDescent="0.25">
      <c r="A4115" s="53" t="str">
        <f>IF(AND(C4115="",D4115="",E4115="",F4115="",G4115="",H4115="",I4115="",J4115="",K4115="",L4115="",M4115="",N4115="",O4115=""),"",IF(OR(B4115="",C4115="",D4115="",E4115="",F4115="",G4115="",K4115="",L4115="",AND('1 Cover'!$B$21&lt;&gt;"None",M4115="")),"No","Yes"))</f>
        <v/>
      </c>
      <c r="B4115" s="26">
        <v>4112</v>
      </c>
      <c r="C4115" s="27"/>
      <c r="D4115" s="29"/>
      <c r="E4115" s="29"/>
      <c r="F4115" s="27"/>
      <c r="G4115" s="30"/>
      <c r="H4115" s="29"/>
      <c r="I4115" s="27"/>
      <c r="J4115" s="27"/>
      <c r="K4115" s="27"/>
      <c r="L4115" s="31"/>
      <c r="M4115" s="31"/>
      <c r="N4115" s="31"/>
      <c r="O4115" s="31"/>
    </row>
    <row r="4116" spans="1:15" ht="15" customHeight="1" x14ac:dyDescent="0.25">
      <c r="A4116" s="53" t="str">
        <f>IF(AND(C4116="",D4116="",E4116="",F4116="",G4116="",H4116="",I4116="",J4116="",K4116="",L4116="",M4116="",N4116="",O4116=""),"",IF(OR(B4116="",C4116="",D4116="",E4116="",F4116="",G4116="",K4116="",L4116="",AND('1 Cover'!$B$21&lt;&gt;"None",M4116="")),"No","Yes"))</f>
        <v/>
      </c>
      <c r="B4116" s="26">
        <v>4113</v>
      </c>
      <c r="C4116" s="27"/>
      <c r="D4116" s="29"/>
      <c r="E4116" s="29"/>
      <c r="F4116" s="27"/>
      <c r="G4116" s="30"/>
      <c r="H4116" s="29"/>
      <c r="I4116" s="27"/>
      <c r="J4116" s="27"/>
      <c r="K4116" s="27"/>
      <c r="L4116" s="31"/>
      <c r="M4116" s="31"/>
      <c r="N4116" s="31"/>
      <c r="O4116" s="31"/>
    </row>
    <row r="4117" spans="1:15" ht="15" customHeight="1" x14ac:dyDescent="0.25">
      <c r="A4117" s="53" t="str">
        <f>IF(AND(C4117="",D4117="",E4117="",F4117="",G4117="",H4117="",I4117="",J4117="",K4117="",L4117="",M4117="",N4117="",O4117=""),"",IF(OR(B4117="",C4117="",D4117="",E4117="",F4117="",G4117="",K4117="",L4117="",AND('1 Cover'!$B$21&lt;&gt;"None",M4117="")),"No","Yes"))</f>
        <v/>
      </c>
      <c r="B4117" s="26">
        <v>4114</v>
      </c>
      <c r="C4117" s="27"/>
      <c r="D4117" s="29"/>
      <c r="E4117" s="29"/>
      <c r="F4117" s="27"/>
      <c r="G4117" s="30"/>
      <c r="H4117" s="29"/>
      <c r="I4117" s="27"/>
      <c r="J4117" s="27"/>
      <c r="K4117" s="27"/>
      <c r="L4117" s="31"/>
      <c r="M4117" s="31"/>
      <c r="N4117" s="31"/>
      <c r="O4117" s="31"/>
    </row>
    <row r="4118" spans="1:15" ht="15" customHeight="1" x14ac:dyDescent="0.25">
      <c r="A4118" s="53" t="str">
        <f>IF(AND(C4118="",D4118="",E4118="",F4118="",G4118="",H4118="",I4118="",J4118="",K4118="",L4118="",M4118="",N4118="",O4118=""),"",IF(OR(B4118="",C4118="",D4118="",E4118="",F4118="",G4118="",K4118="",L4118="",AND('1 Cover'!$B$21&lt;&gt;"None",M4118="")),"No","Yes"))</f>
        <v/>
      </c>
      <c r="B4118" s="26">
        <v>4115</v>
      </c>
      <c r="C4118" s="27"/>
      <c r="D4118" s="29"/>
      <c r="E4118" s="29"/>
      <c r="F4118" s="27"/>
      <c r="G4118" s="30"/>
      <c r="H4118" s="29"/>
      <c r="I4118" s="27"/>
      <c r="J4118" s="27"/>
      <c r="K4118" s="27"/>
      <c r="L4118" s="31"/>
      <c r="M4118" s="31"/>
      <c r="N4118" s="31"/>
      <c r="O4118" s="31"/>
    </row>
    <row r="4119" spans="1:15" ht="15" customHeight="1" x14ac:dyDescent="0.25">
      <c r="A4119" s="53" t="str">
        <f>IF(AND(C4119="",D4119="",E4119="",F4119="",G4119="",H4119="",I4119="",J4119="",K4119="",L4119="",M4119="",N4119="",O4119=""),"",IF(OR(B4119="",C4119="",D4119="",E4119="",F4119="",G4119="",K4119="",L4119="",AND('1 Cover'!$B$21&lt;&gt;"None",M4119="")),"No","Yes"))</f>
        <v/>
      </c>
      <c r="B4119" s="26">
        <v>4116</v>
      </c>
      <c r="C4119" s="27"/>
      <c r="D4119" s="29"/>
      <c r="E4119" s="29"/>
      <c r="F4119" s="27"/>
      <c r="G4119" s="30"/>
      <c r="H4119" s="29"/>
      <c r="I4119" s="27"/>
      <c r="J4119" s="27"/>
      <c r="K4119" s="27"/>
      <c r="L4119" s="31"/>
      <c r="M4119" s="31"/>
      <c r="N4119" s="31"/>
      <c r="O4119" s="31"/>
    </row>
    <row r="4120" spans="1:15" ht="15" customHeight="1" x14ac:dyDescent="0.25">
      <c r="A4120" s="53" t="str">
        <f>IF(AND(C4120="",D4120="",E4120="",F4120="",G4120="",H4120="",I4120="",J4120="",K4120="",L4120="",M4120="",N4120="",O4120=""),"",IF(OR(B4120="",C4120="",D4120="",E4120="",F4120="",G4120="",K4120="",L4120="",AND('1 Cover'!$B$21&lt;&gt;"None",M4120="")),"No","Yes"))</f>
        <v/>
      </c>
      <c r="B4120" s="26">
        <v>4117</v>
      </c>
      <c r="C4120" s="27"/>
      <c r="D4120" s="29"/>
      <c r="E4120" s="29"/>
      <c r="F4120" s="27"/>
      <c r="G4120" s="30"/>
      <c r="H4120" s="29"/>
      <c r="I4120" s="27"/>
      <c r="J4120" s="27"/>
      <c r="K4120" s="27"/>
      <c r="L4120" s="31"/>
      <c r="M4120" s="31"/>
      <c r="N4120" s="31"/>
      <c r="O4120" s="31"/>
    </row>
    <row r="4121" spans="1:15" ht="15" customHeight="1" x14ac:dyDescent="0.25">
      <c r="A4121" s="53" t="str">
        <f>IF(AND(C4121="",D4121="",E4121="",F4121="",G4121="",H4121="",I4121="",J4121="",K4121="",L4121="",M4121="",N4121="",O4121=""),"",IF(OR(B4121="",C4121="",D4121="",E4121="",F4121="",G4121="",K4121="",L4121="",AND('1 Cover'!$B$21&lt;&gt;"None",M4121="")),"No","Yes"))</f>
        <v/>
      </c>
      <c r="B4121" s="26">
        <v>4118</v>
      </c>
      <c r="C4121" s="27"/>
      <c r="D4121" s="29"/>
      <c r="E4121" s="29"/>
      <c r="F4121" s="27"/>
      <c r="G4121" s="30"/>
      <c r="H4121" s="29"/>
      <c r="I4121" s="27"/>
      <c r="J4121" s="27"/>
      <c r="K4121" s="27"/>
      <c r="L4121" s="31"/>
      <c r="M4121" s="31"/>
      <c r="N4121" s="31"/>
      <c r="O4121" s="31"/>
    </row>
    <row r="4122" spans="1:15" ht="15" customHeight="1" x14ac:dyDescent="0.25">
      <c r="A4122" s="53" t="str">
        <f>IF(AND(C4122="",D4122="",E4122="",F4122="",G4122="",H4122="",I4122="",J4122="",K4122="",L4122="",M4122="",N4122="",O4122=""),"",IF(OR(B4122="",C4122="",D4122="",E4122="",F4122="",G4122="",K4122="",L4122="",AND('1 Cover'!$B$21&lt;&gt;"None",M4122="")),"No","Yes"))</f>
        <v/>
      </c>
      <c r="B4122" s="26">
        <v>4119</v>
      </c>
      <c r="C4122" s="27"/>
      <c r="D4122" s="29"/>
      <c r="E4122" s="29"/>
      <c r="F4122" s="27"/>
      <c r="G4122" s="30"/>
      <c r="H4122" s="29"/>
      <c r="I4122" s="27"/>
      <c r="J4122" s="27"/>
      <c r="K4122" s="27"/>
      <c r="L4122" s="31"/>
      <c r="M4122" s="31"/>
      <c r="N4122" s="31"/>
      <c r="O4122" s="31"/>
    </row>
    <row r="4123" spans="1:15" ht="15" customHeight="1" x14ac:dyDescent="0.25">
      <c r="A4123" s="53" t="str">
        <f>IF(AND(C4123="",D4123="",E4123="",F4123="",G4123="",H4123="",I4123="",J4123="",K4123="",L4123="",M4123="",N4123="",O4123=""),"",IF(OR(B4123="",C4123="",D4123="",E4123="",F4123="",G4123="",K4123="",L4123="",AND('1 Cover'!$B$21&lt;&gt;"None",M4123="")),"No","Yes"))</f>
        <v/>
      </c>
      <c r="B4123" s="26">
        <v>4120</v>
      </c>
      <c r="C4123" s="27"/>
      <c r="D4123" s="29"/>
      <c r="E4123" s="29"/>
      <c r="F4123" s="27"/>
      <c r="G4123" s="30"/>
      <c r="H4123" s="29"/>
      <c r="I4123" s="27"/>
      <c r="J4123" s="27"/>
      <c r="K4123" s="27"/>
      <c r="L4123" s="31"/>
      <c r="M4123" s="31"/>
      <c r="N4123" s="31"/>
      <c r="O4123" s="31"/>
    </row>
    <row r="4124" spans="1:15" ht="15" customHeight="1" x14ac:dyDescent="0.25">
      <c r="A4124" s="53" t="str">
        <f>IF(AND(C4124="",D4124="",E4124="",F4124="",G4124="",H4124="",I4124="",J4124="",K4124="",L4124="",M4124="",N4124="",O4124=""),"",IF(OR(B4124="",C4124="",D4124="",E4124="",F4124="",G4124="",K4124="",L4124="",AND('1 Cover'!$B$21&lt;&gt;"None",M4124="")),"No","Yes"))</f>
        <v/>
      </c>
      <c r="B4124" s="26">
        <v>4121</v>
      </c>
      <c r="C4124" s="27"/>
      <c r="D4124" s="29"/>
      <c r="E4124" s="29"/>
      <c r="F4124" s="27"/>
      <c r="G4124" s="30"/>
      <c r="H4124" s="29"/>
      <c r="I4124" s="27"/>
      <c r="J4124" s="27"/>
      <c r="K4124" s="27"/>
      <c r="L4124" s="31"/>
      <c r="M4124" s="31"/>
      <c r="N4124" s="31"/>
      <c r="O4124" s="31"/>
    </row>
    <row r="4125" spans="1:15" x14ac:dyDescent="0.25">
      <c r="A4125" s="53" t="str">
        <f>IF(AND(C4125="",D4125="",E4125="",F4125="",G4125="",H4125="",I4125="",J4125="",K4125="",L4125="",M4125="",N4125="",O4125=""),"",IF(OR(B4125="",C4125="",D4125="",E4125="",F4125="",G4125="",K4125="",L4125="",AND('1 Cover'!$B$21&lt;&gt;"None",M4125="")),"No","Yes"))</f>
        <v/>
      </c>
      <c r="B4125" s="26">
        <v>4122</v>
      </c>
      <c r="C4125" s="27"/>
      <c r="D4125" s="29"/>
      <c r="E4125" s="29"/>
      <c r="F4125" s="27"/>
      <c r="G4125" s="30"/>
      <c r="H4125" s="29"/>
      <c r="I4125" s="27"/>
      <c r="J4125" s="27"/>
      <c r="K4125" s="27"/>
      <c r="L4125" s="31"/>
      <c r="M4125" s="31"/>
      <c r="N4125" s="31"/>
      <c r="O4125" s="31"/>
    </row>
    <row r="4126" spans="1:15" x14ac:dyDescent="0.25">
      <c r="A4126" s="53" t="str">
        <f>IF(AND(C4126="",D4126="",E4126="",F4126="",G4126="",H4126="",I4126="",J4126="",K4126="",L4126="",M4126="",N4126="",O4126=""),"",IF(OR(B4126="",C4126="",D4126="",E4126="",F4126="",G4126="",K4126="",L4126="",AND('1 Cover'!$B$21&lt;&gt;"None",M4126="")),"No","Yes"))</f>
        <v/>
      </c>
      <c r="B4126" s="26">
        <v>4123</v>
      </c>
      <c r="C4126" s="27"/>
      <c r="D4126" s="29"/>
      <c r="E4126" s="29"/>
      <c r="F4126" s="27"/>
      <c r="G4126" s="30"/>
      <c r="H4126" s="29"/>
      <c r="I4126" s="27"/>
      <c r="J4126" s="27"/>
      <c r="K4126" s="27"/>
      <c r="L4126" s="31"/>
      <c r="M4126" s="31"/>
      <c r="N4126" s="31"/>
      <c r="O4126" s="31"/>
    </row>
    <row r="4127" spans="1:15" x14ac:dyDescent="0.25">
      <c r="A4127" s="53" t="str">
        <f>IF(AND(C4127="",D4127="",E4127="",F4127="",G4127="",H4127="",I4127="",J4127="",K4127="",L4127="",M4127="",N4127="",O4127=""),"",IF(OR(B4127="",C4127="",D4127="",E4127="",F4127="",G4127="",K4127="",L4127="",AND('1 Cover'!$B$21&lt;&gt;"None",M4127="")),"No","Yes"))</f>
        <v/>
      </c>
      <c r="B4127" s="26">
        <v>4124</v>
      </c>
      <c r="C4127" s="27"/>
      <c r="D4127" s="29"/>
      <c r="E4127" s="29"/>
      <c r="F4127" s="27"/>
      <c r="G4127" s="30"/>
      <c r="H4127" s="29"/>
      <c r="I4127" s="27"/>
      <c r="J4127" s="27"/>
      <c r="K4127" s="27"/>
      <c r="L4127" s="31"/>
      <c r="M4127" s="31"/>
      <c r="N4127" s="31"/>
      <c r="O4127" s="31"/>
    </row>
    <row r="4128" spans="1:15" ht="15" customHeight="1" x14ac:dyDescent="0.25">
      <c r="A4128" s="53" t="str">
        <f>IF(AND(C4128="",D4128="",E4128="",F4128="",G4128="",H4128="",I4128="",J4128="",K4128="",L4128="",M4128="",N4128="",O4128=""),"",IF(OR(B4128="",C4128="",D4128="",E4128="",F4128="",G4128="",K4128="",L4128="",AND('1 Cover'!$B$21&lt;&gt;"None",M4128="")),"No","Yes"))</f>
        <v/>
      </c>
      <c r="B4128" s="26">
        <v>4125</v>
      </c>
      <c r="C4128" s="27"/>
      <c r="D4128" s="29"/>
      <c r="E4128" s="29"/>
      <c r="F4128" s="27"/>
      <c r="G4128" s="30"/>
      <c r="H4128" s="29"/>
      <c r="I4128" s="27"/>
      <c r="J4128" s="27"/>
      <c r="K4128" s="27"/>
      <c r="L4128" s="31"/>
      <c r="M4128" s="31"/>
      <c r="N4128" s="31"/>
      <c r="O4128" s="31"/>
    </row>
    <row r="4129" spans="1:15" ht="15" customHeight="1" x14ac:dyDescent="0.25">
      <c r="A4129" s="53" t="str">
        <f>IF(AND(C4129="",D4129="",E4129="",F4129="",G4129="",H4129="",I4129="",J4129="",K4129="",L4129="",M4129="",N4129="",O4129=""),"",IF(OR(B4129="",C4129="",D4129="",E4129="",F4129="",G4129="",K4129="",L4129="",AND('1 Cover'!$B$21&lt;&gt;"None",M4129="")),"No","Yes"))</f>
        <v/>
      </c>
      <c r="B4129" s="26">
        <v>4126</v>
      </c>
      <c r="C4129" s="27"/>
      <c r="D4129" s="29"/>
      <c r="E4129" s="29"/>
      <c r="F4129" s="27"/>
      <c r="G4129" s="30"/>
      <c r="H4129" s="29"/>
      <c r="I4129" s="27"/>
      <c r="J4129" s="27"/>
      <c r="K4129" s="27"/>
      <c r="L4129" s="31"/>
      <c r="M4129" s="31"/>
      <c r="N4129" s="31"/>
      <c r="O4129" s="31"/>
    </row>
    <row r="4130" spans="1:15" ht="15" customHeight="1" x14ac:dyDescent="0.25">
      <c r="A4130" s="53" t="str">
        <f>IF(AND(C4130="",D4130="",E4130="",F4130="",G4130="",H4130="",I4130="",J4130="",K4130="",L4130="",M4130="",N4130="",O4130=""),"",IF(OR(B4130="",C4130="",D4130="",E4130="",F4130="",G4130="",K4130="",L4130="",AND('1 Cover'!$B$21&lt;&gt;"None",M4130="")),"No","Yes"))</f>
        <v/>
      </c>
      <c r="B4130" s="26">
        <v>4127</v>
      </c>
      <c r="C4130" s="27"/>
      <c r="D4130" s="29"/>
      <c r="E4130" s="29"/>
      <c r="F4130" s="27"/>
      <c r="G4130" s="30"/>
      <c r="H4130" s="29"/>
      <c r="I4130" s="27"/>
      <c r="J4130" s="27"/>
      <c r="K4130" s="27"/>
      <c r="L4130" s="31"/>
      <c r="M4130" s="31"/>
      <c r="N4130" s="31"/>
      <c r="O4130" s="31"/>
    </row>
    <row r="4131" spans="1:15" ht="15" customHeight="1" x14ac:dyDescent="0.25">
      <c r="A4131" s="53" t="str">
        <f>IF(AND(C4131="",D4131="",E4131="",F4131="",G4131="",H4131="",I4131="",J4131="",K4131="",L4131="",M4131="",N4131="",O4131=""),"",IF(OR(B4131="",C4131="",D4131="",E4131="",F4131="",G4131="",K4131="",L4131="",AND('1 Cover'!$B$21&lt;&gt;"None",M4131="")),"No","Yes"))</f>
        <v/>
      </c>
      <c r="B4131" s="26">
        <v>4128</v>
      </c>
      <c r="C4131" s="27"/>
      <c r="D4131" s="29"/>
      <c r="E4131" s="29"/>
      <c r="F4131" s="27"/>
      <c r="G4131" s="30"/>
      <c r="H4131" s="29"/>
      <c r="I4131" s="27"/>
      <c r="J4131" s="27"/>
      <c r="K4131" s="27"/>
      <c r="L4131" s="31"/>
      <c r="M4131" s="31"/>
      <c r="N4131" s="31"/>
      <c r="O4131" s="31"/>
    </row>
    <row r="4132" spans="1:15" ht="15" customHeight="1" x14ac:dyDescent="0.25">
      <c r="A4132" s="53" t="str">
        <f>IF(AND(C4132="",D4132="",E4132="",F4132="",G4132="",H4132="",I4132="",J4132="",K4132="",L4132="",M4132="",N4132="",O4132=""),"",IF(OR(B4132="",C4132="",D4132="",E4132="",F4132="",G4132="",K4132="",L4132="",AND('1 Cover'!$B$21&lt;&gt;"None",M4132="")),"No","Yes"))</f>
        <v/>
      </c>
      <c r="B4132" s="26">
        <v>4129</v>
      </c>
      <c r="C4132" s="27"/>
      <c r="D4132" s="29"/>
      <c r="E4132" s="29"/>
      <c r="F4132" s="27"/>
      <c r="G4132" s="30"/>
      <c r="H4132" s="29"/>
      <c r="I4132" s="27"/>
      <c r="J4132" s="27"/>
      <c r="K4132" s="27"/>
      <c r="L4132" s="31"/>
      <c r="M4132" s="31"/>
      <c r="N4132" s="31"/>
      <c r="O4132" s="31"/>
    </row>
    <row r="4133" spans="1:15" ht="15" customHeight="1" x14ac:dyDescent="0.25">
      <c r="A4133" s="53" t="str">
        <f>IF(AND(C4133="",D4133="",E4133="",F4133="",G4133="",H4133="",I4133="",J4133="",K4133="",L4133="",M4133="",N4133="",O4133=""),"",IF(OR(B4133="",C4133="",D4133="",E4133="",F4133="",G4133="",K4133="",L4133="",AND('1 Cover'!$B$21&lt;&gt;"None",M4133="")),"No","Yes"))</f>
        <v/>
      </c>
      <c r="B4133" s="26">
        <v>4130</v>
      </c>
      <c r="C4133" s="27"/>
      <c r="D4133" s="29"/>
      <c r="E4133" s="29"/>
      <c r="F4133" s="27"/>
      <c r="G4133" s="30"/>
      <c r="H4133" s="29"/>
      <c r="I4133" s="27"/>
      <c r="J4133" s="27"/>
      <c r="K4133" s="27"/>
      <c r="L4133" s="31"/>
      <c r="M4133" s="31"/>
      <c r="N4133" s="31"/>
      <c r="O4133" s="31"/>
    </row>
    <row r="4134" spans="1:15" ht="15" customHeight="1" x14ac:dyDescent="0.25">
      <c r="A4134" s="53" t="str">
        <f>IF(AND(C4134="",D4134="",E4134="",F4134="",G4134="",H4134="",I4134="",J4134="",K4134="",L4134="",M4134="",N4134="",O4134=""),"",IF(OR(B4134="",C4134="",D4134="",E4134="",F4134="",G4134="",K4134="",L4134="",AND('1 Cover'!$B$21&lt;&gt;"None",M4134="")),"No","Yes"))</f>
        <v/>
      </c>
      <c r="B4134" s="26">
        <v>4131</v>
      </c>
      <c r="C4134" s="27"/>
      <c r="D4134" s="29"/>
      <c r="E4134" s="29"/>
      <c r="F4134" s="27"/>
      <c r="G4134" s="30"/>
      <c r="H4134" s="29"/>
      <c r="I4134" s="27"/>
      <c r="J4134" s="27"/>
      <c r="K4134" s="27"/>
      <c r="L4134" s="31"/>
      <c r="M4134" s="31"/>
      <c r="N4134" s="31"/>
      <c r="O4134" s="31"/>
    </row>
    <row r="4135" spans="1:15" ht="15" customHeight="1" x14ac:dyDescent="0.25">
      <c r="A4135" s="53" t="str">
        <f>IF(AND(C4135="",D4135="",E4135="",F4135="",G4135="",H4135="",I4135="",J4135="",K4135="",L4135="",M4135="",N4135="",O4135=""),"",IF(OR(B4135="",C4135="",D4135="",E4135="",F4135="",G4135="",K4135="",L4135="",AND('1 Cover'!$B$21&lt;&gt;"None",M4135="")),"No","Yes"))</f>
        <v/>
      </c>
      <c r="B4135" s="26">
        <v>4132</v>
      </c>
      <c r="C4135" s="27"/>
      <c r="D4135" s="29"/>
      <c r="E4135" s="29"/>
      <c r="F4135" s="27"/>
      <c r="G4135" s="30"/>
      <c r="H4135" s="29"/>
      <c r="I4135" s="27"/>
      <c r="J4135" s="27"/>
      <c r="K4135" s="27"/>
      <c r="L4135" s="31"/>
      <c r="M4135" s="31"/>
      <c r="N4135" s="31"/>
      <c r="O4135" s="31"/>
    </row>
    <row r="4136" spans="1:15" ht="15" customHeight="1" x14ac:dyDescent="0.25">
      <c r="A4136" s="53" t="str">
        <f>IF(AND(C4136="",D4136="",E4136="",F4136="",G4136="",H4136="",I4136="",J4136="",K4136="",L4136="",M4136="",N4136="",O4136=""),"",IF(OR(B4136="",C4136="",D4136="",E4136="",F4136="",G4136="",K4136="",L4136="",AND('1 Cover'!$B$21&lt;&gt;"None",M4136="")),"No","Yes"))</f>
        <v/>
      </c>
      <c r="B4136" s="26">
        <v>4133</v>
      </c>
      <c r="C4136" s="27"/>
      <c r="D4136" s="29"/>
      <c r="E4136" s="29"/>
      <c r="F4136" s="27"/>
      <c r="G4136" s="30"/>
      <c r="H4136" s="29"/>
      <c r="I4136" s="27"/>
      <c r="J4136" s="27"/>
      <c r="K4136" s="27"/>
      <c r="L4136" s="31"/>
      <c r="M4136" s="31"/>
      <c r="N4136" s="31"/>
      <c r="O4136" s="31"/>
    </row>
    <row r="4137" spans="1:15" ht="15" customHeight="1" x14ac:dyDescent="0.25">
      <c r="A4137" s="53" t="str">
        <f>IF(AND(C4137="",D4137="",E4137="",F4137="",G4137="",H4137="",I4137="",J4137="",K4137="",L4137="",M4137="",N4137="",O4137=""),"",IF(OR(B4137="",C4137="",D4137="",E4137="",F4137="",G4137="",K4137="",L4137="",AND('1 Cover'!$B$21&lt;&gt;"None",M4137="")),"No","Yes"))</f>
        <v/>
      </c>
      <c r="B4137" s="26">
        <v>4134</v>
      </c>
      <c r="C4137" s="27"/>
      <c r="D4137" s="29"/>
      <c r="E4137" s="29"/>
      <c r="F4137" s="27"/>
      <c r="G4137" s="30"/>
      <c r="H4137" s="29"/>
      <c r="I4137" s="27"/>
      <c r="J4137" s="27"/>
      <c r="K4137" s="27"/>
      <c r="L4137" s="31"/>
      <c r="M4137" s="31"/>
      <c r="N4137" s="31"/>
      <c r="O4137" s="31"/>
    </row>
    <row r="4138" spans="1:15" ht="15" customHeight="1" x14ac:dyDescent="0.25">
      <c r="A4138" s="53" t="str">
        <f>IF(AND(C4138="",D4138="",E4138="",F4138="",G4138="",H4138="",I4138="",J4138="",K4138="",L4138="",M4138="",N4138="",O4138=""),"",IF(OR(B4138="",C4138="",D4138="",E4138="",F4138="",G4138="",K4138="",L4138="",AND('1 Cover'!$B$21&lt;&gt;"None",M4138="")),"No","Yes"))</f>
        <v/>
      </c>
      <c r="B4138" s="26">
        <v>4135</v>
      </c>
      <c r="C4138" s="27"/>
      <c r="D4138" s="29"/>
      <c r="E4138" s="29"/>
      <c r="F4138" s="27"/>
      <c r="G4138" s="30"/>
      <c r="H4138" s="29"/>
      <c r="I4138" s="27"/>
      <c r="J4138" s="27"/>
      <c r="K4138" s="27"/>
      <c r="L4138" s="31"/>
      <c r="M4138" s="31"/>
      <c r="N4138" s="31"/>
      <c r="O4138" s="31"/>
    </row>
    <row r="4139" spans="1:15" ht="15" customHeight="1" x14ac:dyDescent="0.25">
      <c r="A4139" s="53" t="str">
        <f>IF(AND(C4139="",D4139="",E4139="",F4139="",G4139="",H4139="",I4139="",J4139="",K4139="",L4139="",M4139="",N4139="",O4139=""),"",IF(OR(B4139="",C4139="",D4139="",E4139="",F4139="",G4139="",K4139="",L4139="",AND('1 Cover'!$B$21&lt;&gt;"None",M4139="")),"No","Yes"))</f>
        <v/>
      </c>
      <c r="B4139" s="26">
        <v>4136</v>
      </c>
      <c r="C4139" s="27"/>
      <c r="D4139" s="29"/>
      <c r="E4139" s="29"/>
      <c r="F4139" s="27"/>
      <c r="G4139" s="30"/>
      <c r="H4139" s="29"/>
      <c r="I4139" s="27"/>
      <c r="J4139" s="27"/>
      <c r="K4139" s="27"/>
      <c r="L4139" s="31"/>
      <c r="M4139" s="31"/>
      <c r="N4139" s="31"/>
      <c r="O4139" s="31"/>
    </row>
    <row r="4140" spans="1:15" ht="15" customHeight="1" x14ac:dyDescent="0.25">
      <c r="A4140" s="53" t="str">
        <f>IF(AND(C4140="",D4140="",E4140="",F4140="",G4140="",H4140="",I4140="",J4140="",K4140="",L4140="",M4140="",N4140="",O4140=""),"",IF(OR(B4140="",C4140="",D4140="",E4140="",F4140="",G4140="",K4140="",L4140="",AND('1 Cover'!$B$21&lt;&gt;"None",M4140="")),"No","Yes"))</f>
        <v/>
      </c>
      <c r="B4140" s="26">
        <v>4137</v>
      </c>
      <c r="C4140" s="27"/>
      <c r="D4140" s="29"/>
      <c r="E4140" s="29"/>
      <c r="F4140" s="27"/>
      <c r="G4140" s="30"/>
      <c r="H4140" s="29"/>
      <c r="I4140" s="27"/>
      <c r="J4140" s="27"/>
      <c r="K4140" s="27"/>
      <c r="L4140" s="31"/>
      <c r="M4140" s="31"/>
      <c r="N4140" s="31"/>
      <c r="O4140" s="31"/>
    </row>
    <row r="4141" spans="1:15" ht="15" customHeight="1" x14ac:dyDescent="0.25">
      <c r="A4141" s="53" t="str">
        <f>IF(AND(C4141="",D4141="",E4141="",F4141="",G4141="",H4141="",I4141="",J4141="",K4141="",L4141="",M4141="",N4141="",O4141=""),"",IF(OR(B4141="",C4141="",D4141="",E4141="",F4141="",G4141="",K4141="",L4141="",AND('1 Cover'!$B$21&lt;&gt;"None",M4141="")),"No","Yes"))</f>
        <v/>
      </c>
      <c r="B4141" s="26">
        <v>4138</v>
      </c>
      <c r="C4141" s="27"/>
      <c r="D4141" s="29"/>
      <c r="E4141" s="29"/>
      <c r="F4141" s="27"/>
      <c r="G4141" s="30"/>
      <c r="H4141" s="29"/>
      <c r="I4141" s="27"/>
      <c r="J4141" s="27"/>
      <c r="K4141" s="27"/>
      <c r="L4141" s="31"/>
      <c r="M4141" s="31"/>
      <c r="N4141" s="31"/>
      <c r="O4141" s="31"/>
    </row>
    <row r="4142" spans="1:15" ht="15" customHeight="1" x14ac:dyDescent="0.25">
      <c r="A4142" s="53" t="str">
        <f>IF(AND(C4142="",D4142="",E4142="",F4142="",G4142="",H4142="",I4142="",J4142="",K4142="",L4142="",M4142="",N4142="",O4142=""),"",IF(OR(B4142="",C4142="",D4142="",E4142="",F4142="",G4142="",K4142="",L4142="",AND('1 Cover'!$B$21&lt;&gt;"None",M4142="")),"No","Yes"))</f>
        <v/>
      </c>
      <c r="B4142" s="26">
        <v>4139</v>
      </c>
      <c r="C4142" s="27"/>
      <c r="D4142" s="29"/>
      <c r="E4142" s="29"/>
      <c r="F4142" s="27"/>
      <c r="G4142" s="30"/>
      <c r="H4142" s="29"/>
      <c r="I4142" s="27"/>
      <c r="J4142" s="27"/>
      <c r="K4142" s="27"/>
      <c r="L4142" s="31"/>
      <c r="M4142" s="31"/>
      <c r="N4142" s="31"/>
      <c r="O4142" s="31"/>
    </row>
    <row r="4143" spans="1:15" ht="15" customHeight="1" x14ac:dyDescent="0.25">
      <c r="A4143" s="53" t="str">
        <f>IF(AND(C4143="",D4143="",E4143="",F4143="",G4143="",H4143="",I4143="",J4143="",K4143="",L4143="",M4143="",N4143="",O4143=""),"",IF(OR(B4143="",C4143="",D4143="",E4143="",F4143="",G4143="",K4143="",L4143="",AND('1 Cover'!$B$21&lt;&gt;"None",M4143="")),"No","Yes"))</f>
        <v/>
      </c>
      <c r="B4143" s="26">
        <v>4140</v>
      </c>
      <c r="C4143" s="27"/>
      <c r="D4143" s="29"/>
      <c r="E4143" s="29"/>
      <c r="F4143" s="27"/>
      <c r="G4143" s="30"/>
      <c r="H4143" s="29"/>
      <c r="I4143" s="27"/>
      <c r="J4143" s="27"/>
      <c r="K4143" s="27"/>
      <c r="L4143" s="31"/>
      <c r="M4143" s="31"/>
      <c r="N4143" s="31"/>
      <c r="O4143" s="31"/>
    </row>
    <row r="4144" spans="1:15" ht="15" customHeight="1" x14ac:dyDescent="0.25">
      <c r="A4144" s="53" t="str">
        <f>IF(AND(C4144="",D4144="",E4144="",F4144="",G4144="",H4144="",I4144="",J4144="",K4144="",L4144="",M4144="",N4144="",O4144=""),"",IF(OR(B4144="",C4144="",D4144="",E4144="",F4144="",G4144="",K4144="",L4144="",AND('1 Cover'!$B$21&lt;&gt;"None",M4144="")),"No","Yes"))</f>
        <v/>
      </c>
      <c r="B4144" s="26">
        <v>4141</v>
      </c>
      <c r="C4144" s="27"/>
      <c r="D4144" s="29"/>
      <c r="E4144" s="29"/>
      <c r="F4144" s="27"/>
      <c r="G4144" s="30"/>
      <c r="H4144" s="29"/>
      <c r="I4144" s="27"/>
      <c r="J4144" s="27"/>
      <c r="K4144" s="27"/>
      <c r="L4144" s="31"/>
      <c r="M4144" s="31"/>
      <c r="N4144" s="31"/>
      <c r="O4144" s="31"/>
    </row>
    <row r="4145" spans="1:15" ht="15" customHeight="1" x14ac:dyDescent="0.25">
      <c r="A4145" s="53" t="str">
        <f>IF(AND(C4145="",D4145="",E4145="",F4145="",G4145="",H4145="",I4145="",J4145="",K4145="",L4145="",M4145="",N4145="",O4145=""),"",IF(OR(B4145="",C4145="",D4145="",E4145="",F4145="",G4145="",K4145="",L4145="",AND('1 Cover'!$B$21&lt;&gt;"None",M4145="")),"No","Yes"))</f>
        <v/>
      </c>
      <c r="B4145" s="26">
        <v>4142</v>
      </c>
      <c r="C4145" s="27"/>
      <c r="D4145" s="29"/>
      <c r="E4145" s="29"/>
      <c r="F4145" s="27"/>
      <c r="G4145" s="30"/>
      <c r="H4145" s="29"/>
      <c r="I4145" s="27"/>
      <c r="J4145" s="27"/>
      <c r="K4145" s="27"/>
      <c r="L4145" s="31"/>
      <c r="M4145" s="31"/>
      <c r="N4145" s="31"/>
      <c r="O4145" s="31"/>
    </row>
    <row r="4146" spans="1:15" ht="15" customHeight="1" x14ac:dyDescent="0.25">
      <c r="A4146" s="53" t="str">
        <f>IF(AND(C4146="",D4146="",E4146="",F4146="",G4146="",H4146="",I4146="",J4146="",K4146="",L4146="",M4146="",N4146="",O4146=""),"",IF(OR(B4146="",C4146="",D4146="",E4146="",F4146="",G4146="",K4146="",L4146="",AND('1 Cover'!$B$21&lt;&gt;"None",M4146="")),"No","Yes"))</f>
        <v/>
      </c>
      <c r="B4146" s="26">
        <v>4143</v>
      </c>
      <c r="C4146" s="27"/>
      <c r="D4146" s="29"/>
      <c r="E4146" s="29"/>
      <c r="F4146" s="27"/>
      <c r="G4146" s="30"/>
      <c r="H4146" s="29"/>
      <c r="I4146" s="27"/>
      <c r="J4146" s="27"/>
      <c r="K4146" s="27"/>
      <c r="L4146" s="31"/>
      <c r="M4146" s="31"/>
      <c r="N4146" s="31"/>
      <c r="O4146" s="31"/>
    </row>
    <row r="4147" spans="1:15" ht="15" customHeight="1" x14ac:dyDescent="0.25">
      <c r="A4147" s="53" t="str">
        <f>IF(AND(C4147="",D4147="",E4147="",F4147="",G4147="",H4147="",I4147="",J4147="",K4147="",L4147="",M4147="",N4147="",O4147=""),"",IF(OR(B4147="",C4147="",D4147="",E4147="",F4147="",G4147="",K4147="",L4147="",AND('1 Cover'!$B$21&lt;&gt;"None",M4147="")),"No","Yes"))</f>
        <v/>
      </c>
      <c r="B4147" s="26">
        <v>4144</v>
      </c>
      <c r="C4147" s="27"/>
      <c r="D4147" s="29"/>
      <c r="E4147" s="29"/>
      <c r="F4147" s="27"/>
      <c r="G4147" s="30"/>
      <c r="H4147" s="29"/>
      <c r="I4147" s="27"/>
      <c r="J4147" s="27"/>
      <c r="K4147" s="27"/>
      <c r="L4147" s="31"/>
      <c r="M4147" s="31"/>
      <c r="N4147" s="31"/>
      <c r="O4147" s="31"/>
    </row>
    <row r="4148" spans="1:15" ht="15" customHeight="1" x14ac:dyDescent="0.25">
      <c r="A4148" s="53" t="str">
        <f>IF(AND(C4148="",D4148="",E4148="",F4148="",G4148="",H4148="",I4148="",J4148="",K4148="",L4148="",M4148="",N4148="",O4148=""),"",IF(OR(B4148="",C4148="",D4148="",E4148="",F4148="",G4148="",K4148="",L4148="",AND('1 Cover'!$B$21&lt;&gt;"None",M4148="")),"No","Yes"))</f>
        <v/>
      </c>
      <c r="B4148" s="26">
        <v>4145</v>
      </c>
      <c r="C4148" s="27"/>
      <c r="D4148" s="29"/>
      <c r="E4148" s="29"/>
      <c r="F4148" s="27"/>
      <c r="G4148" s="30"/>
      <c r="H4148" s="29"/>
      <c r="I4148" s="27"/>
      <c r="J4148" s="27"/>
      <c r="K4148" s="27"/>
      <c r="L4148" s="31"/>
      <c r="M4148" s="31"/>
      <c r="N4148" s="31"/>
      <c r="O4148" s="31"/>
    </row>
    <row r="4149" spans="1:15" ht="15" customHeight="1" x14ac:dyDescent="0.25">
      <c r="A4149" s="53" t="str">
        <f>IF(AND(C4149="",D4149="",E4149="",F4149="",G4149="",H4149="",I4149="",J4149="",K4149="",L4149="",M4149="",N4149="",O4149=""),"",IF(OR(B4149="",C4149="",D4149="",E4149="",F4149="",G4149="",K4149="",L4149="",AND('1 Cover'!$B$21&lt;&gt;"None",M4149="")),"No","Yes"))</f>
        <v/>
      </c>
      <c r="B4149" s="26">
        <v>4146</v>
      </c>
      <c r="C4149" s="27"/>
      <c r="D4149" s="29"/>
      <c r="E4149" s="29"/>
      <c r="F4149" s="27"/>
      <c r="G4149" s="30"/>
      <c r="H4149" s="29"/>
      <c r="I4149" s="27"/>
      <c r="J4149" s="27"/>
      <c r="K4149" s="27"/>
      <c r="L4149" s="31"/>
      <c r="M4149" s="31"/>
      <c r="N4149" s="31"/>
      <c r="O4149" s="31"/>
    </row>
    <row r="4150" spans="1:15" ht="15" customHeight="1" x14ac:dyDescent="0.25">
      <c r="A4150" s="53" t="str">
        <f>IF(AND(C4150="",D4150="",E4150="",F4150="",G4150="",H4150="",I4150="",J4150="",K4150="",L4150="",M4150="",N4150="",O4150=""),"",IF(OR(B4150="",C4150="",D4150="",E4150="",F4150="",G4150="",K4150="",L4150="",AND('1 Cover'!$B$21&lt;&gt;"None",M4150="")),"No","Yes"))</f>
        <v/>
      </c>
      <c r="B4150" s="26">
        <v>4147</v>
      </c>
      <c r="C4150" s="27"/>
      <c r="D4150" s="29"/>
      <c r="E4150" s="29"/>
      <c r="F4150" s="27"/>
      <c r="G4150" s="30"/>
      <c r="H4150" s="29"/>
      <c r="I4150" s="27"/>
      <c r="J4150" s="27"/>
      <c r="K4150" s="27"/>
      <c r="L4150" s="31"/>
      <c r="M4150" s="31"/>
      <c r="N4150" s="31"/>
      <c r="O4150" s="31"/>
    </row>
    <row r="4151" spans="1:15" ht="15" customHeight="1" x14ac:dyDescent="0.25">
      <c r="A4151" s="53" t="str">
        <f>IF(AND(C4151="",D4151="",E4151="",F4151="",G4151="",H4151="",I4151="",J4151="",K4151="",L4151="",M4151="",N4151="",O4151=""),"",IF(OR(B4151="",C4151="",D4151="",E4151="",F4151="",G4151="",K4151="",L4151="",AND('1 Cover'!$B$21&lt;&gt;"None",M4151="")),"No","Yes"))</f>
        <v/>
      </c>
      <c r="B4151" s="26">
        <v>4148</v>
      </c>
      <c r="C4151" s="27"/>
      <c r="D4151" s="29"/>
      <c r="E4151" s="29"/>
      <c r="F4151" s="27"/>
      <c r="G4151" s="30"/>
      <c r="H4151" s="29"/>
      <c r="I4151" s="27"/>
      <c r="J4151" s="27"/>
      <c r="K4151" s="27"/>
      <c r="L4151" s="31"/>
      <c r="M4151" s="31"/>
      <c r="N4151" s="31"/>
      <c r="O4151" s="31"/>
    </row>
    <row r="4152" spans="1:15" ht="15" customHeight="1" x14ac:dyDescent="0.25">
      <c r="A4152" s="53" t="str">
        <f>IF(AND(C4152="",D4152="",E4152="",F4152="",G4152="",H4152="",I4152="",J4152="",K4152="",L4152="",M4152="",N4152="",O4152=""),"",IF(OR(B4152="",C4152="",D4152="",E4152="",F4152="",G4152="",K4152="",L4152="",AND('1 Cover'!$B$21&lt;&gt;"None",M4152="")),"No","Yes"))</f>
        <v/>
      </c>
      <c r="B4152" s="26">
        <v>4149</v>
      </c>
      <c r="C4152" s="27"/>
      <c r="D4152" s="29"/>
      <c r="E4152" s="29"/>
      <c r="F4152" s="27"/>
      <c r="G4152" s="30"/>
      <c r="H4152" s="29"/>
      <c r="I4152" s="27"/>
      <c r="J4152" s="27"/>
      <c r="K4152" s="27"/>
      <c r="L4152" s="31"/>
      <c r="M4152" s="31"/>
      <c r="N4152" s="31"/>
      <c r="O4152" s="31"/>
    </row>
    <row r="4153" spans="1:15" ht="15" customHeight="1" x14ac:dyDescent="0.25">
      <c r="A4153" s="53" t="str">
        <f>IF(AND(C4153="",D4153="",E4153="",F4153="",G4153="",H4153="",I4153="",J4153="",K4153="",L4153="",M4153="",N4153="",O4153=""),"",IF(OR(B4153="",C4153="",D4153="",E4153="",F4153="",G4153="",K4153="",L4153="",AND('1 Cover'!$B$21&lt;&gt;"None",M4153="")),"No","Yes"))</f>
        <v/>
      </c>
      <c r="B4153" s="26">
        <v>4150</v>
      </c>
      <c r="C4153" s="27"/>
      <c r="D4153" s="29"/>
      <c r="E4153" s="29"/>
      <c r="F4153" s="27"/>
      <c r="G4153" s="30"/>
      <c r="H4153" s="29"/>
      <c r="I4153" s="27"/>
      <c r="J4153" s="27"/>
      <c r="K4153" s="27"/>
      <c r="L4153" s="31"/>
      <c r="M4153" s="31"/>
      <c r="N4153" s="31"/>
      <c r="O4153" s="31"/>
    </row>
    <row r="4154" spans="1:15" ht="15" customHeight="1" x14ac:dyDescent="0.25">
      <c r="A4154" s="53" t="str">
        <f>IF(AND(C4154="",D4154="",E4154="",F4154="",G4154="",H4154="",I4154="",J4154="",K4154="",L4154="",M4154="",N4154="",O4154=""),"",IF(OR(B4154="",C4154="",D4154="",E4154="",F4154="",G4154="",K4154="",L4154="",AND('1 Cover'!$B$21&lt;&gt;"None",M4154="")),"No","Yes"))</f>
        <v/>
      </c>
      <c r="B4154" s="26">
        <v>4151</v>
      </c>
      <c r="C4154" s="27"/>
      <c r="D4154" s="29"/>
      <c r="E4154" s="29"/>
      <c r="F4154" s="27"/>
      <c r="G4154" s="30"/>
      <c r="H4154" s="29"/>
      <c r="I4154" s="27"/>
      <c r="J4154" s="27"/>
      <c r="K4154" s="27"/>
      <c r="L4154" s="31"/>
      <c r="M4154" s="31"/>
      <c r="N4154" s="31"/>
      <c r="O4154" s="31"/>
    </row>
    <row r="4155" spans="1:15" ht="15" customHeight="1" x14ac:dyDescent="0.25">
      <c r="A4155" s="53" t="str">
        <f>IF(AND(C4155="",D4155="",E4155="",F4155="",G4155="",H4155="",I4155="",J4155="",K4155="",L4155="",M4155="",N4155="",O4155=""),"",IF(OR(B4155="",C4155="",D4155="",E4155="",F4155="",G4155="",K4155="",L4155="",AND('1 Cover'!$B$21&lt;&gt;"None",M4155="")),"No","Yes"))</f>
        <v/>
      </c>
      <c r="B4155" s="26">
        <v>4152</v>
      </c>
      <c r="C4155" s="27"/>
      <c r="D4155" s="29"/>
      <c r="E4155" s="29"/>
      <c r="F4155" s="27"/>
      <c r="G4155" s="30"/>
      <c r="H4155" s="29"/>
      <c r="I4155" s="27"/>
      <c r="J4155" s="27"/>
      <c r="K4155" s="27"/>
      <c r="L4155" s="31"/>
      <c r="M4155" s="31"/>
      <c r="N4155" s="31"/>
      <c r="O4155" s="31"/>
    </row>
    <row r="4156" spans="1:15" ht="15" customHeight="1" x14ac:dyDescent="0.25">
      <c r="A4156" s="53" t="str">
        <f>IF(AND(C4156="",D4156="",E4156="",F4156="",G4156="",H4156="",I4156="",J4156="",K4156="",L4156="",M4156="",N4156="",O4156=""),"",IF(OR(B4156="",C4156="",D4156="",E4156="",F4156="",G4156="",K4156="",L4156="",AND('1 Cover'!$B$21&lt;&gt;"None",M4156="")),"No","Yes"))</f>
        <v/>
      </c>
      <c r="B4156" s="26">
        <v>4153</v>
      </c>
      <c r="C4156" s="27"/>
      <c r="D4156" s="29"/>
      <c r="E4156" s="29"/>
      <c r="F4156" s="27"/>
      <c r="G4156" s="30"/>
      <c r="H4156" s="29"/>
      <c r="I4156" s="27"/>
      <c r="J4156" s="27"/>
      <c r="K4156" s="27"/>
      <c r="L4156" s="31"/>
      <c r="M4156" s="31"/>
      <c r="N4156" s="31"/>
      <c r="O4156" s="31"/>
    </row>
    <row r="4157" spans="1:15" ht="15" customHeight="1" x14ac:dyDescent="0.25">
      <c r="A4157" s="53" t="str">
        <f>IF(AND(C4157="",D4157="",E4157="",F4157="",G4157="",H4157="",I4157="",J4157="",K4157="",L4157="",M4157="",N4157="",O4157=""),"",IF(OR(B4157="",C4157="",D4157="",E4157="",F4157="",G4157="",K4157="",L4157="",AND('1 Cover'!$B$21&lt;&gt;"None",M4157="")),"No","Yes"))</f>
        <v/>
      </c>
      <c r="B4157" s="26">
        <v>4154</v>
      </c>
      <c r="C4157" s="27"/>
      <c r="D4157" s="29"/>
      <c r="E4157" s="29"/>
      <c r="F4157" s="27"/>
      <c r="G4157" s="30"/>
      <c r="H4157" s="29"/>
      <c r="I4157" s="27"/>
      <c r="J4157" s="27"/>
      <c r="K4157" s="27"/>
      <c r="L4157" s="31"/>
      <c r="M4157" s="31"/>
      <c r="N4157" s="31"/>
      <c r="O4157" s="31"/>
    </row>
    <row r="4158" spans="1:15" x14ac:dyDescent="0.25">
      <c r="A4158" s="53" t="str">
        <f>IF(AND(C4158="",D4158="",E4158="",F4158="",G4158="",H4158="",I4158="",J4158="",K4158="",L4158="",M4158="",N4158="",O4158=""),"",IF(OR(B4158="",C4158="",D4158="",E4158="",F4158="",G4158="",K4158="",L4158="",AND('1 Cover'!$B$21&lt;&gt;"None",M4158="")),"No","Yes"))</f>
        <v/>
      </c>
      <c r="B4158" s="26">
        <v>4155</v>
      </c>
      <c r="C4158" s="27"/>
      <c r="D4158" s="29"/>
      <c r="E4158" s="29"/>
      <c r="F4158" s="27"/>
      <c r="G4158" s="30"/>
      <c r="H4158" s="29"/>
      <c r="I4158" s="27"/>
      <c r="J4158" s="27"/>
      <c r="K4158" s="27"/>
      <c r="L4158" s="31"/>
      <c r="M4158" s="31"/>
      <c r="N4158" s="31"/>
      <c r="O4158" s="31"/>
    </row>
    <row r="4159" spans="1:15" x14ac:dyDescent="0.25">
      <c r="A4159" s="53" t="str">
        <f>IF(AND(C4159="",D4159="",E4159="",F4159="",G4159="",H4159="",I4159="",J4159="",K4159="",L4159="",M4159="",N4159="",O4159=""),"",IF(OR(B4159="",C4159="",D4159="",E4159="",F4159="",G4159="",K4159="",L4159="",AND('1 Cover'!$B$21&lt;&gt;"None",M4159="")),"No","Yes"))</f>
        <v/>
      </c>
      <c r="B4159" s="26">
        <v>4156</v>
      </c>
      <c r="C4159" s="27"/>
      <c r="D4159" s="29"/>
      <c r="E4159" s="29"/>
      <c r="F4159" s="27"/>
      <c r="G4159" s="30"/>
      <c r="H4159" s="29"/>
      <c r="I4159" s="27"/>
      <c r="J4159" s="27"/>
      <c r="K4159" s="27"/>
      <c r="L4159" s="31"/>
      <c r="M4159" s="31"/>
      <c r="N4159" s="31"/>
      <c r="O4159" s="31"/>
    </row>
    <row r="4160" spans="1:15" x14ac:dyDescent="0.25">
      <c r="A4160" s="53" t="str">
        <f>IF(AND(C4160="",D4160="",E4160="",F4160="",G4160="",H4160="",I4160="",J4160="",K4160="",L4160="",M4160="",N4160="",O4160=""),"",IF(OR(B4160="",C4160="",D4160="",E4160="",F4160="",G4160="",K4160="",L4160="",AND('1 Cover'!$B$21&lt;&gt;"None",M4160="")),"No","Yes"))</f>
        <v/>
      </c>
      <c r="B4160" s="26">
        <v>4157</v>
      </c>
      <c r="C4160" s="27"/>
      <c r="D4160" s="29"/>
      <c r="E4160" s="29"/>
      <c r="F4160" s="27"/>
      <c r="G4160" s="30"/>
      <c r="H4160" s="29"/>
      <c r="I4160" s="27"/>
      <c r="J4160" s="27"/>
      <c r="K4160" s="27"/>
      <c r="L4160" s="31"/>
      <c r="M4160" s="31"/>
      <c r="N4160" s="31"/>
      <c r="O4160" s="31"/>
    </row>
    <row r="4161" spans="1:15" ht="15" customHeight="1" x14ac:dyDescent="0.25">
      <c r="A4161" s="53" t="str">
        <f>IF(AND(C4161="",D4161="",E4161="",F4161="",G4161="",H4161="",I4161="",J4161="",K4161="",L4161="",M4161="",N4161="",O4161=""),"",IF(OR(B4161="",C4161="",D4161="",E4161="",F4161="",G4161="",K4161="",L4161="",AND('1 Cover'!$B$21&lt;&gt;"None",M4161="")),"No","Yes"))</f>
        <v/>
      </c>
      <c r="B4161" s="26">
        <v>4158</v>
      </c>
      <c r="C4161" s="27"/>
      <c r="D4161" s="29"/>
      <c r="E4161" s="29"/>
      <c r="F4161" s="27"/>
      <c r="G4161" s="30"/>
      <c r="H4161" s="29"/>
      <c r="I4161" s="27"/>
      <c r="J4161" s="27"/>
      <c r="K4161" s="27"/>
      <c r="L4161" s="31"/>
      <c r="M4161" s="31"/>
      <c r="N4161" s="31"/>
      <c r="O4161" s="31"/>
    </row>
    <row r="4162" spans="1:15" ht="15" customHeight="1" x14ac:dyDescent="0.25">
      <c r="A4162" s="53" t="str">
        <f>IF(AND(C4162="",D4162="",E4162="",F4162="",G4162="",H4162="",I4162="",J4162="",K4162="",L4162="",M4162="",N4162="",O4162=""),"",IF(OR(B4162="",C4162="",D4162="",E4162="",F4162="",G4162="",K4162="",L4162="",AND('1 Cover'!$B$21&lt;&gt;"None",M4162="")),"No","Yes"))</f>
        <v/>
      </c>
      <c r="B4162" s="26">
        <v>4159</v>
      </c>
      <c r="C4162" s="27"/>
      <c r="D4162" s="29"/>
      <c r="E4162" s="29"/>
      <c r="F4162" s="27"/>
      <c r="G4162" s="30"/>
      <c r="H4162" s="29"/>
      <c r="I4162" s="27"/>
      <c r="J4162" s="27"/>
      <c r="K4162" s="27"/>
      <c r="L4162" s="31"/>
      <c r="M4162" s="31"/>
      <c r="N4162" s="31"/>
      <c r="O4162" s="31"/>
    </row>
    <row r="4163" spans="1:15" ht="15" customHeight="1" x14ac:dyDescent="0.25">
      <c r="A4163" s="53" t="str">
        <f>IF(AND(C4163="",D4163="",E4163="",F4163="",G4163="",H4163="",I4163="",J4163="",K4163="",L4163="",M4163="",N4163="",O4163=""),"",IF(OR(B4163="",C4163="",D4163="",E4163="",F4163="",G4163="",K4163="",L4163="",AND('1 Cover'!$B$21&lt;&gt;"None",M4163="")),"No","Yes"))</f>
        <v/>
      </c>
      <c r="B4163" s="26">
        <v>4160</v>
      </c>
      <c r="C4163" s="27"/>
      <c r="D4163" s="29"/>
      <c r="E4163" s="29"/>
      <c r="F4163" s="27"/>
      <c r="G4163" s="30"/>
      <c r="H4163" s="29"/>
      <c r="I4163" s="27"/>
      <c r="J4163" s="27"/>
      <c r="K4163" s="27"/>
      <c r="L4163" s="31"/>
      <c r="M4163" s="31"/>
      <c r="N4163" s="31"/>
      <c r="O4163" s="31"/>
    </row>
    <row r="4164" spans="1:15" ht="15" customHeight="1" x14ac:dyDescent="0.25">
      <c r="A4164" s="53" t="str">
        <f>IF(AND(C4164="",D4164="",E4164="",F4164="",G4164="",H4164="",I4164="",J4164="",K4164="",L4164="",M4164="",N4164="",O4164=""),"",IF(OR(B4164="",C4164="",D4164="",E4164="",F4164="",G4164="",K4164="",L4164="",AND('1 Cover'!$B$21&lt;&gt;"None",M4164="")),"No","Yes"))</f>
        <v/>
      </c>
      <c r="B4164" s="26">
        <v>4161</v>
      </c>
      <c r="C4164" s="27"/>
      <c r="D4164" s="29"/>
      <c r="E4164" s="29"/>
      <c r="F4164" s="27"/>
      <c r="G4164" s="30"/>
      <c r="H4164" s="29"/>
      <c r="I4164" s="27"/>
      <c r="J4164" s="27"/>
      <c r="K4164" s="27"/>
      <c r="L4164" s="31"/>
      <c r="M4164" s="31"/>
      <c r="N4164" s="31"/>
      <c r="O4164" s="31"/>
    </row>
    <row r="4165" spans="1:15" ht="15" customHeight="1" x14ac:dyDescent="0.25">
      <c r="A4165" s="53" t="str">
        <f>IF(AND(C4165="",D4165="",E4165="",F4165="",G4165="",H4165="",I4165="",J4165="",K4165="",L4165="",M4165="",N4165="",O4165=""),"",IF(OR(B4165="",C4165="",D4165="",E4165="",F4165="",G4165="",K4165="",L4165="",AND('1 Cover'!$B$21&lt;&gt;"None",M4165="")),"No","Yes"))</f>
        <v/>
      </c>
      <c r="B4165" s="26">
        <v>4162</v>
      </c>
      <c r="C4165" s="27"/>
      <c r="D4165" s="29"/>
      <c r="E4165" s="29"/>
      <c r="F4165" s="27"/>
      <c r="G4165" s="30"/>
      <c r="H4165" s="29"/>
      <c r="I4165" s="27"/>
      <c r="J4165" s="27"/>
      <c r="K4165" s="27"/>
      <c r="L4165" s="31"/>
      <c r="M4165" s="31"/>
      <c r="N4165" s="31"/>
      <c r="O4165" s="31"/>
    </row>
    <row r="4166" spans="1:15" ht="15" customHeight="1" x14ac:dyDescent="0.25">
      <c r="A4166" s="53" t="str">
        <f>IF(AND(C4166="",D4166="",E4166="",F4166="",G4166="",H4166="",I4166="",J4166="",K4166="",L4166="",M4166="",N4166="",O4166=""),"",IF(OR(B4166="",C4166="",D4166="",E4166="",F4166="",G4166="",K4166="",L4166="",AND('1 Cover'!$B$21&lt;&gt;"None",M4166="")),"No","Yes"))</f>
        <v/>
      </c>
      <c r="B4166" s="26">
        <v>4163</v>
      </c>
      <c r="C4166" s="27"/>
      <c r="D4166" s="29"/>
      <c r="E4166" s="29"/>
      <c r="F4166" s="27"/>
      <c r="G4166" s="30"/>
      <c r="H4166" s="29"/>
      <c r="I4166" s="27"/>
      <c r="J4166" s="27"/>
      <c r="K4166" s="27"/>
      <c r="L4166" s="31"/>
      <c r="M4166" s="31"/>
      <c r="N4166" s="31"/>
      <c r="O4166" s="31"/>
    </row>
    <row r="4167" spans="1:15" ht="15" customHeight="1" x14ac:dyDescent="0.25">
      <c r="A4167" s="53" t="str">
        <f>IF(AND(C4167="",D4167="",E4167="",F4167="",G4167="",H4167="",I4167="",J4167="",K4167="",L4167="",M4167="",N4167="",O4167=""),"",IF(OR(B4167="",C4167="",D4167="",E4167="",F4167="",G4167="",K4167="",L4167="",AND('1 Cover'!$B$21&lt;&gt;"None",M4167="")),"No","Yes"))</f>
        <v/>
      </c>
      <c r="B4167" s="26">
        <v>4164</v>
      </c>
      <c r="C4167" s="27"/>
      <c r="D4167" s="29"/>
      <c r="E4167" s="29"/>
      <c r="F4167" s="27"/>
      <c r="G4167" s="30"/>
      <c r="H4167" s="29"/>
      <c r="I4167" s="27"/>
      <c r="J4167" s="27"/>
      <c r="K4167" s="27"/>
      <c r="L4167" s="31"/>
      <c r="M4167" s="31"/>
      <c r="N4167" s="31"/>
      <c r="O4167" s="31"/>
    </row>
    <row r="4168" spans="1:15" ht="15" customHeight="1" x14ac:dyDescent="0.25">
      <c r="A4168" s="53" t="str">
        <f>IF(AND(C4168="",D4168="",E4168="",F4168="",G4168="",H4168="",I4168="",J4168="",K4168="",L4168="",M4168="",N4168="",O4168=""),"",IF(OR(B4168="",C4168="",D4168="",E4168="",F4168="",G4168="",K4168="",L4168="",AND('1 Cover'!$B$21&lt;&gt;"None",M4168="")),"No","Yes"))</f>
        <v/>
      </c>
      <c r="B4168" s="26">
        <v>4165</v>
      </c>
      <c r="C4168" s="27"/>
      <c r="D4168" s="29"/>
      <c r="E4168" s="29"/>
      <c r="F4168" s="27"/>
      <c r="G4168" s="30"/>
      <c r="H4168" s="29"/>
      <c r="I4168" s="27"/>
      <c r="J4168" s="27"/>
      <c r="K4168" s="27"/>
      <c r="L4168" s="31"/>
      <c r="M4168" s="31"/>
      <c r="N4168" s="31"/>
      <c r="O4168" s="31"/>
    </row>
    <row r="4169" spans="1:15" ht="15" customHeight="1" x14ac:dyDescent="0.25">
      <c r="A4169" s="53" t="str">
        <f>IF(AND(C4169="",D4169="",E4169="",F4169="",G4169="",H4169="",I4169="",J4169="",K4169="",L4169="",M4169="",N4169="",O4169=""),"",IF(OR(B4169="",C4169="",D4169="",E4169="",F4169="",G4169="",K4169="",L4169="",AND('1 Cover'!$B$21&lt;&gt;"None",M4169="")),"No","Yes"))</f>
        <v/>
      </c>
      <c r="B4169" s="26">
        <v>4166</v>
      </c>
      <c r="C4169" s="27"/>
      <c r="D4169" s="29"/>
      <c r="E4169" s="29"/>
      <c r="F4169" s="27"/>
      <c r="G4169" s="30"/>
      <c r="H4169" s="29"/>
      <c r="I4169" s="27"/>
      <c r="J4169" s="27"/>
      <c r="K4169" s="27"/>
      <c r="L4169" s="31"/>
      <c r="M4169" s="31"/>
      <c r="N4169" s="31"/>
      <c r="O4169" s="31"/>
    </row>
    <row r="4170" spans="1:15" ht="15" customHeight="1" x14ac:dyDescent="0.25">
      <c r="A4170" s="53" t="str">
        <f>IF(AND(C4170="",D4170="",E4170="",F4170="",G4170="",H4170="",I4170="",J4170="",K4170="",L4170="",M4170="",N4170="",O4170=""),"",IF(OR(B4170="",C4170="",D4170="",E4170="",F4170="",G4170="",K4170="",L4170="",AND('1 Cover'!$B$21&lt;&gt;"None",M4170="")),"No","Yes"))</f>
        <v/>
      </c>
      <c r="B4170" s="26">
        <v>4167</v>
      </c>
      <c r="C4170" s="27"/>
      <c r="D4170" s="29"/>
      <c r="E4170" s="29"/>
      <c r="F4170" s="27"/>
      <c r="G4170" s="30"/>
      <c r="H4170" s="29"/>
      <c r="I4170" s="27"/>
      <c r="J4170" s="27"/>
      <c r="K4170" s="27"/>
      <c r="L4170" s="31"/>
      <c r="M4170" s="31"/>
      <c r="N4170" s="31"/>
      <c r="O4170" s="31"/>
    </row>
    <row r="4171" spans="1:15" ht="15" customHeight="1" x14ac:dyDescent="0.25">
      <c r="A4171" s="53" t="str">
        <f>IF(AND(C4171="",D4171="",E4171="",F4171="",G4171="",H4171="",I4171="",J4171="",K4171="",L4171="",M4171="",N4171="",O4171=""),"",IF(OR(B4171="",C4171="",D4171="",E4171="",F4171="",G4171="",K4171="",L4171="",AND('1 Cover'!$B$21&lt;&gt;"None",M4171="")),"No","Yes"))</f>
        <v/>
      </c>
      <c r="B4171" s="26">
        <v>4168</v>
      </c>
      <c r="C4171" s="27"/>
      <c r="D4171" s="29"/>
      <c r="E4171" s="29"/>
      <c r="F4171" s="27"/>
      <c r="G4171" s="30"/>
      <c r="H4171" s="29"/>
      <c r="I4171" s="27"/>
      <c r="J4171" s="27"/>
      <c r="K4171" s="27"/>
      <c r="L4171" s="31"/>
      <c r="M4171" s="31"/>
      <c r="N4171" s="31"/>
      <c r="O4171" s="31"/>
    </row>
    <row r="4172" spans="1:15" ht="15" customHeight="1" x14ac:dyDescent="0.25">
      <c r="A4172" s="53" t="str">
        <f>IF(AND(C4172="",D4172="",E4172="",F4172="",G4172="",H4172="",I4172="",J4172="",K4172="",L4172="",M4172="",N4172="",O4172=""),"",IF(OR(B4172="",C4172="",D4172="",E4172="",F4172="",G4172="",K4172="",L4172="",AND('1 Cover'!$B$21&lt;&gt;"None",M4172="")),"No","Yes"))</f>
        <v/>
      </c>
      <c r="B4172" s="26">
        <v>4169</v>
      </c>
      <c r="C4172" s="27"/>
      <c r="D4172" s="29"/>
      <c r="E4172" s="29"/>
      <c r="F4172" s="27"/>
      <c r="G4172" s="30"/>
      <c r="H4172" s="29"/>
      <c r="I4172" s="27"/>
      <c r="J4172" s="27"/>
      <c r="K4172" s="27"/>
      <c r="L4172" s="31"/>
      <c r="M4172" s="31"/>
      <c r="N4172" s="31"/>
      <c r="O4172" s="31"/>
    </row>
    <row r="4173" spans="1:15" ht="15" customHeight="1" x14ac:dyDescent="0.25">
      <c r="A4173" s="53" t="str">
        <f>IF(AND(C4173="",D4173="",E4173="",F4173="",G4173="",H4173="",I4173="",J4173="",K4173="",L4173="",M4173="",N4173="",O4173=""),"",IF(OR(B4173="",C4173="",D4173="",E4173="",F4173="",G4173="",K4173="",L4173="",AND('1 Cover'!$B$21&lt;&gt;"None",M4173="")),"No","Yes"))</f>
        <v/>
      </c>
      <c r="B4173" s="26">
        <v>4170</v>
      </c>
      <c r="C4173" s="27"/>
      <c r="D4173" s="29"/>
      <c r="E4173" s="29"/>
      <c r="F4173" s="27"/>
      <c r="G4173" s="30"/>
      <c r="H4173" s="29"/>
      <c r="I4173" s="27"/>
      <c r="J4173" s="27"/>
      <c r="K4173" s="27"/>
      <c r="L4173" s="31"/>
      <c r="M4173" s="31"/>
      <c r="N4173" s="31"/>
      <c r="O4173" s="31"/>
    </row>
    <row r="4174" spans="1:15" ht="15" customHeight="1" x14ac:dyDescent="0.25">
      <c r="A4174" s="53" t="str">
        <f>IF(AND(C4174="",D4174="",E4174="",F4174="",G4174="",H4174="",I4174="",J4174="",K4174="",L4174="",M4174="",N4174="",O4174=""),"",IF(OR(B4174="",C4174="",D4174="",E4174="",F4174="",G4174="",K4174="",L4174="",AND('1 Cover'!$B$21&lt;&gt;"None",M4174="")),"No","Yes"))</f>
        <v/>
      </c>
      <c r="B4174" s="26">
        <v>4171</v>
      </c>
      <c r="C4174" s="27"/>
      <c r="D4174" s="29"/>
      <c r="E4174" s="29"/>
      <c r="F4174" s="27"/>
      <c r="G4174" s="30"/>
      <c r="H4174" s="29"/>
      <c r="I4174" s="27"/>
      <c r="J4174" s="27"/>
      <c r="K4174" s="27"/>
      <c r="L4174" s="31"/>
      <c r="M4174" s="31"/>
      <c r="N4174" s="31"/>
      <c r="O4174" s="31"/>
    </row>
    <row r="4175" spans="1:15" ht="15" customHeight="1" x14ac:dyDescent="0.25">
      <c r="A4175" s="53" t="str">
        <f>IF(AND(C4175="",D4175="",E4175="",F4175="",G4175="",H4175="",I4175="",J4175="",K4175="",L4175="",M4175="",N4175="",O4175=""),"",IF(OR(B4175="",C4175="",D4175="",E4175="",F4175="",G4175="",K4175="",L4175="",AND('1 Cover'!$B$21&lt;&gt;"None",M4175="")),"No","Yes"))</f>
        <v/>
      </c>
      <c r="B4175" s="26">
        <v>4172</v>
      </c>
      <c r="C4175" s="27"/>
      <c r="D4175" s="29"/>
      <c r="E4175" s="29"/>
      <c r="F4175" s="27"/>
      <c r="G4175" s="30"/>
      <c r="H4175" s="29"/>
      <c r="I4175" s="27"/>
      <c r="J4175" s="27"/>
      <c r="K4175" s="27"/>
      <c r="L4175" s="31"/>
      <c r="M4175" s="31"/>
      <c r="N4175" s="31"/>
      <c r="O4175" s="31"/>
    </row>
    <row r="4176" spans="1:15" ht="15" customHeight="1" x14ac:dyDescent="0.25">
      <c r="A4176" s="53" t="str">
        <f>IF(AND(C4176="",D4176="",E4176="",F4176="",G4176="",H4176="",I4176="",J4176="",K4176="",L4176="",M4176="",N4176="",O4176=""),"",IF(OR(B4176="",C4176="",D4176="",E4176="",F4176="",G4176="",K4176="",L4176="",AND('1 Cover'!$B$21&lt;&gt;"None",M4176="")),"No","Yes"))</f>
        <v/>
      </c>
      <c r="B4176" s="26">
        <v>4173</v>
      </c>
      <c r="C4176" s="27"/>
      <c r="D4176" s="29"/>
      <c r="E4176" s="29"/>
      <c r="F4176" s="27"/>
      <c r="G4176" s="30"/>
      <c r="H4176" s="29"/>
      <c r="I4176" s="27"/>
      <c r="J4176" s="27"/>
      <c r="K4176" s="27"/>
      <c r="L4176" s="31"/>
      <c r="M4176" s="31"/>
      <c r="N4176" s="31"/>
      <c r="O4176" s="31"/>
    </row>
    <row r="4177" spans="1:15" ht="15" customHeight="1" x14ac:dyDescent="0.25">
      <c r="A4177" s="53" t="str">
        <f>IF(AND(C4177="",D4177="",E4177="",F4177="",G4177="",H4177="",I4177="",J4177="",K4177="",L4177="",M4177="",N4177="",O4177=""),"",IF(OR(B4177="",C4177="",D4177="",E4177="",F4177="",G4177="",K4177="",L4177="",AND('1 Cover'!$B$21&lt;&gt;"None",M4177="")),"No","Yes"))</f>
        <v/>
      </c>
      <c r="B4177" s="26">
        <v>4174</v>
      </c>
      <c r="C4177" s="27"/>
      <c r="D4177" s="29"/>
      <c r="E4177" s="29"/>
      <c r="F4177" s="27"/>
      <c r="G4177" s="30"/>
      <c r="H4177" s="29"/>
      <c r="I4177" s="27"/>
      <c r="J4177" s="27"/>
      <c r="K4177" s="27"/>
      <c r="L4177" s="31"/>
      <c r="M4177" s="31"/>
      <c r="N4177" s="31"/>
      <c r="O4177" s="31"/>
    </row>
    <row r="4178" spans="1:15" ht="15" customHeight="1" x14ac:dyDescent="0.25">
      <c r="A4178" s="53" t="str">
        <f>IF(AND(C4178="",D4178="",E4178="",F4178="",G4178="",H4178="",I4178="",J4178="",K4178="",L4178="",M4178="",N4178="",O4178=""),"",IF(OR(B4178="",C4178="",D4178="",E4178="",F4178="",G4178="",K4178="",L4178="",AND('1 Cover'!$B$21&lt;&gt;"None",M4178="")),"No","Yes"))</f>
        <v/>
      </c>
      <c r="B4178" s="26">
        <v>4175</v>
      </c>
      <c r="C4178" s="27"/>
      <c r="D4178" s="29"/>
      <c r="E4178" s="29"/>
      <c r="F4178" s="27"/>
      <c r="G4178" s="30"/>
      <c r="H4178" s="29"/>
      <c r="I4178" s="27"/>
      <c r="J4178" s="27"/>
      <c r="K4178" s="27"/>
      <c r="L4178" s="31"/>
      <c r="M4178" s="31"/>
      <c r="N4178" s="31"/>
      <c r="O4178" s="31"/>
    </row>
    <row r="4179" spans="1:15" ht="15" customHeight="1" x14ac:dyDescent="0.25">
      <c r="A4179" s="53" t="str">
        <f>IF(AND(C4179="",D4179="",E4179="",F4179="",G4179="",H4179="",I4179="",J4179="",K4179="",L4179="",M4179="",N4179="",O4179=""),"",IF(OR(B4179="",C4179="",D4179="",E4179="",F4179="",G4179="",K4179="",L4179="",AND('1 Cover'!$B$21&lt;&gt;"None",M4179="")),"No","Yes"))</f>
        <v/>
      </c>
      <c r="B4179" s="26">
        <v>4176</v>
      </c>
      <c r="C4179" s="27"/>
      <c r="D4179" s="29"/>
      <c r="E4179" s="29"/>
      <c r="F4179" s="27"/>
      <c r="G4179" s="30"/>
      <c r="H4179" s="29"/>
      <c r="I4179" s="27"/>
      <c r="J4179" s="27"/>
      <c r="K4179" s="27"/>
      <c r="L4179" s="31"/>
      <c r="M4179" s="31"/>
      <c r="N4179" s="31"/>
      <c r="O4179" s="31"/>
    </row>
    <row r="4180" spans="1:15" ht="15" customHeight="1" x14ac:dyDescent="0.25">
      <c r="A4180" s="53" t="str">
        <f>IF(AND(C4180="",D4180="",E4180="",F4180="",G4180="",H4180="",I4180="",J4180="",K4180="",L4180="",M4180="",N4180="",O4180=""),"",IF(OR(B4180="",C4180="",D4180="",E4180="",F4180="",G4180="",K4180="",L4180="",AND('1 Cover'!$B$21&lt;&gt;"None",M4180="")),"No","Yes"))</f>
        <v/>
      </c>
      <c r="B4180" s="26">
        <v>4177</v>
      </c>
      <c r="C4180" s="27"/>
      <c r="D4180" s="29"/>
      <c r="E4180" s="29"/>
      <c r="F4180" s="27"/>
      <c r="G4180" s="30"/>
      <c r="H4180" s="29"/>
      <c r="I4180" s="27"/>
      <c r="J4180" s="27"/>
      <c r="K4180" s="27"/>
      <c r="L4180" s="31"/>
      <c r="M4180" s="31"/>
      <c r="N4180" s="31"/>
      <c r="O4180" s="31"/>
    </row>
    <row r="4181" spans="1:15" ht="15" customHeight="1" x14ac:dyDescent="0.25">
      <c r="A4181" s="53" t="str">
        <f>IF(AND(C4181="",D4181="",E4181="",F4181="",G4181="",H4181="",I4181="",J4181="",K4181="",L4181="",M4181="",N4181="",O4181=""),"",IF(OR(B4181="",C4181="",D4181="",E4181="",F4181="",G4181="",K4181="",L4181="",AND('1 Cover'!$B$21&lt;&gt;"None",M4181="")),"No","Yes"))</f>
        <v/>
      </c>
      <c r="B4181" s="26">
        <v>4178</v>
      </c>
      <c r="C4181" s="27"/>
      <c r="D4181" s="29"/>
      <c r="E4181" s="29"/>
      <c r="F4181" s="27"/>
      <c r="G4181" s="30"/>
      <c r="H4181" s="29"/>
      <c r="I4181" s="27"/>
      <c r="J4181" s="27"/>
      <c r="K4181" s="27"/>
      <c r="L4181" s="31"/>
      <c r="M4181" s="31"/>
      <c r="N4181" s="31"/>
      <c r="O4181" s="31"/>
    </row>
    <row r="4182" spans="1:15" ht="15" customHeight="1" x14ac:dyDescent="0.25">
      <c r="A4182" s="53" t="str">
        <f>IF(AND(C4182="",D4182="",E4182="",F4182="",G4182="",H4182="",I4182="",J4182="",K4182="",L4182="",M4182="",N4182="",O4182=""),"",IF(OR(B4182="",C4182="",D4182="",E4182="",F4182="",G4182="",K4182="",L4182="",AND('1 Cover'!$B$21&lt;&gt;"None",M4182="")),"No","Yes"))</f>
        <v/>
      </c>
      <c r="B4182" s="26">
        <v>4179</v>
      </c>
      <c r="C4182" s="27"/>
      <c r="D4182" s="29"/>
      <c r="E4182" s="29"/>
      <c r="F4182" s="27"/>
      <c r="G4182" s="30"/>
      <c r="H4182" s="29"/>
      <c r="I4182" s="27"/>
      <c r="J4182" s="27"/>
      <c r="K4182" s="27"/>
      <c r="L4182" s="31"/>
      <c r="M4182" s="31"/>
      <c r="N4182" s="31"/>
      <c r="O4182" s="31"/>
    </row>
    <row r="4183" spans="1:15" ht="15" customHeight="1" x14ac:dyDescent="0.25">
      <c r="A4183" s="53" t="str">
        <f>IF(AND(C4183="",D4183="",E4183="",F4183="",G4183="",H4183="",I4183="",J4183="",K4183="",L4183="",M4183="",N4183="",O4183=""),"",IF(OR(B4183="",C4183="",D4183="",E4183="",F4183="",G4183="",K4183="",L4183="",AND('1 Cover'!$B$21&lt;&gt;"None",M4183="")),"No","Yes"))</f>
        <v/>
      </c>
      <c r="B4183" s="26">
        <v>4180</v>
      </c>
      <c r="C4183" s="27"/>
      <c r="D4183" s="29"/>
      <c r="E4183" s="29"/>
      <c r="F4183" s="27"/>
      <c r="G4183" s="30"/>
      <c r="H4183" s="29"/>
      <c r="I4183" s="27"/>
      <c r="J4183" s="27"/>
      <c r="K4183" s="27"/>
      <c r="L4183" s="31"/>
      <c r="M4183" s="31"/>
      <c r="N4183" s="31"/>
      <c r="O4183" s="31"/>
    </row>
    <row r="4184" spans="1:15" ht="15" customHeight="1" x14ac:dyDescent="0.25">
      <c r="A4184" s="53" t="str">
        <f>IF(AND(C4184="",D4184="",E4184="",F4184="",G4184="",H4184="",I4184="",J4184="",K4184="",L4184="",M4184="",N4184="",O4184=""),"",IF(OR(B4184="",C4184="",D4184="",E4184="",F4184="",G4184="",K4184="",L4184="",AND('1 Cover'!$B$21&lt;&gt;"None",M4184="")),"No","Yes"))</f>
        <v/>
      </c>
      <c r="B4184" s="26">
        <v>4181</v>
      </c>
      <c r="C4184" s="27"/>
      <c r="D4184" s="29"/>
      <c r="E4184" s="29"/>
      <c r="F4184" s="27"/>
      <c r="G4184" s="30"/>
      <c r="H4184" s="29"/>
      <c r="I4184" s="27"/>
      <c r="J4184" s="27"/>
      <c r="K4184" s="27"/>
      <c r="L4184" s="31"/>
      <c r="M4184" s="31"/>
      <c r="N4184" s="31"/>
      <c r="O4184" s="31"/>
    </row>
    <row r="4185" spans="1:15" ht="15" customHeight="1" x14ac:dyDescent="0.25">
      <c r="A4185" s="53" t="str">
        <f>IF(AND(C4185="",D4185="",E4185="",F4185="",G4185="",H4185="",I4185="",J4185="",K4185="",L4185="",M4185="",N4185="",O4185=""),"",IF(OR(B4185="",C4185="",D4185="",E4185="",F4185="",G4185="",K4185="",L4185="",AND('1 Cover'!$B$21&lt;&gt;"None",M4185="")),"No","Yes"))</f>
        <v/>
      </c>
      <c r="B4185" s="26">
        <v>4182</v>
      </c>
      <c r="C4185" s="27"/>
      <c r="D4185" s="29"/>
      <c r="E4185" s="29"/>
      <c r="F4185" s="27"/>
      <c r="G4185" s="30"/>
      <c r="H4185" s="29"/>
      <c r="I4185" s="27"/>
      <c r="J4185" s="27"/>
      <c r="K4185" s="27"/>
      <c r="L4185" s="31"/>
      <c r="M4185" s="31"/>
      <c r="N4185" s="31"/>
      <c r="O4185" s="31"/>
    </row>
    <row r="4186" spans="1:15" ht="15" customHeight="1" x14ac:dyDescent="0.25">
      <c r="A4186" s="53" t="str">
        <f>IF(AND(C4186="",D4186="",E4186="",F4186="",G4186="",H4186="",I4186="",J4186="",K4186="",L4186="",M4186="",N4186="",O4186=""),"",IF(OR(B4186="",C4186="",D4186="",E4186="",F4186="",G4186="",K4186="",L4186="",AND('1 Cover'!$B$21&lt;&gt;"None",M4186="")),"No","Yes"))</f>
        <v/>
      </c>
      <c r="B4186" s="26">
        <v>4183</v>
      </c>
      <c r="C4186" s="27"/>
      <c r="D4186" s="29"/>
      <c r="E4186" s="29"/>
      <c r="F4186" s="27"/>
      <c r="G4186" s="30"/>
      <c r="H4186" s="29"/>
      <c r="I4186" s="27"/>
      <c r="J4186" s="27"/>
      <c r="K4186" s="27"/>
      <c r="L4186" s="31"/>
      <c r="M4186" s="31"/>
      <c r="N4186" s="31"/>
      <c r="O4186" s="31"/>
    </row>
    <row r="4187" spans="1:15" ht="15" customHeight="1" x14ac:dyDescent="0.25">
      <c r="A4187" s="53" t="str">
        <f>IF(AND(C4187="",D4187="",E4187="",F4187="",G4187="",H4187="",I4187="",J4187="",K4187="",L4187="",M4187="",N4187="",O4187=""),"",IF(OR(B4187="",C4187="",D4187="",E4187="",F4187="",G4187="",K4187="",L4187="",AND('1 Cover'!$B$21&lt;&gt;"None",M4187="")),"No","Yes"))</f>
        <v/>
      </c>
      <c r="B4187" s="26">
        <v>4184</v>
      </c>
      <c r="C4187" s="27"/>
      <c r="D4187" s="29"/>
      <c r="E4187" s="29"/>
      <c r="F4187" s="27"/>
      <c r="G4187" s="30"/>
      <c r="H4187" s="29"/>
      <c r="I4187" s="27"/>
      <c r="J4187" s="27"/>
      <c r="K4187" s="27"/>
      <c r="L4187" s="31"/>
      <c r="M4187" s="31"/>
      <c r="N4187" s="31"/>
      <c r="O4187" s="31"/>
    </row>
    <row r="4188" spans="1:15" ht="15" customHeight="1" x14ac:dyDescent="0.25">
      <c r="A4188" s="53" t="str">
        <f>IF(AND(C4188="",D4188="",E4188="",F4188="",G4188="",H4188="",I4188="",J4188="",K4188="",L4188="",M4188="",N4188="",O4188=""),"",IF(OR(B4188="",C4188="",D4188="",E4188="",F4188="",G4188="",K4188="",L4188="",AND('1 Cover'!$B$21&lt;&gt;"None",M4188="")),"No","Yes"))</f>
        <v/>
      </c>
      <c r="B4188" s="26">
        <v>4185</v>
      </c>
      <c r="C4188" s="27"/>
      <c r="D4188" s="29"/>
      <c r="E4188" s="29"/>
      <c r="F4188" s="27"/>
      <c r="G4188" s="30"/>
      <c r="H4188" s="29"/>
      <c r="I4188" s="27"/>
      <c r="J4188" s="27"/>
      <c r="K4188" s="27"/>
      <c r="L4188" s="31"/>
      <c r="M4188" s="31"/>
      <c r="N4188" s="31"/>
      <c r="O4188" s="31"/>
    </row>
    <row r="4189" spans="1:15" ht="15" customHeight="1" x14ac:dyDescent="0.25">
      <c r="A4189" s="53" t="str">
        <f>IF(AND(C4189="",D4189="",E4189="",F4189="",G4189="",H4189="",I4189="",J4189="",K4189="",L4189="",M4189="",N4189="",O4189=""),"",IF(OR(B4189="",C4189="",D4189="",E4189="",F4189="",G4189="",K4189="",L4189="",AND('1 Cover'!$B$21&lt;&gt;"None",M4189="")),"No","Yes"))</f>
        <v/>
      </c>
      <c r="B4189" s="26">
        <v>4186</v>
      </c>
      <c r="C4189" s="27"/>
      <c r="D4189" s="29"/>
      <c r="E4189" s="29"/>
      <c r="F4189" s="27"/>
      <c r="G4189" s="30"/>
      <c r="H4189" s="29"/>
      <c r="I4189" s="27"/>
      <c r="J4189" s="27"/>
      <c r="K4189" s="27"/>
      <c r="L4189" s="32"/>
      <c r="M4189" s="32"/>
      <c r="N4189" s="32"/>
      <c r="O4189" s="32"/>
    </row>
    <row r="4190" spans="1:15" ht="15" customHeight="1" x14ac:dyDescent="0.25">
      <c r="A4190" s="53" t="str">
        <f>IF(AND(C4190="",D4190="",E4190="",F4190="",G4190="",H4190="",I4190="",J4190="",K4190="",L4190="",M4190="",N4190="",O4190=""),"",IF(OR(B4190="",C4190="",D4190="",E4190="",F4190="",G4190="",K4190="",L4190="",AND('1 Cover'!$B$21&lt;&gt;"None",M4190="")),"No","Yes"))</f>
        <v/>
      </c>
      <c r="B4190" s="26">
        <v>4187</v>
      </c>
      <c r="C4190" s="27"/>
      <c r="D4190" s="29"/>
      <c r="E4190" s="29"/>
      <c r="F4190" s="27"/>
      <c r="G4190" s="30"/>
      <c r="H4190" s="29"/>
      <c r="I4190" s="27"/>
      <c r="J4190" s="27"/>
      <c r="K4190" s="27"/>
      <c r="L4190" s="32"/>
      <c r="M4190" s="32"/>
      <c r="N4190" s="32"/>
      <c r="O4190" s="32"/>
    </row>
    <row r="4191" spans="1:15" ht="15" customHeight="1" x14ac:dyDescent="0.25">
      <c r="A4191" s="53" t="str">
        <f>IF(AND(C4191="",D4191="",E4191="",F4191="",G4191="",H4191="",I4191="",J4191="",K4191="",L4191="",M4191="",N4191="",O4191=""),"",IF(OR(B4191="",C4191="",D4191="",E4191="",F4191="",G4191="",K4191="",L4191="",AND('1 Cover'!$B$21&lt;&gt;"None",M4191="")),"No","Yes"))</f>
        <v/>
      </c>
      <c r="B4191" s="26">
        <v>4188</v>
      </c>
      <c r="C4191" s="27"/>
      <c r="D4191" s="29"/>
      <c r="E4191" s="29"/>
      <c r="F4191" s="27"/>
      <c r="G4191" s="30"/>
      <c r="H4191" s="29"/>
      <c r="I4191" s="27"/>
      <c r="J4191" s="27"/>
      <c r="K4191" s="27"/>
      <c r="L4191" s="32"/>
      <c r="M4191" s="32"/>
      <c r="N4191" s="32"/>
      <c r="O4191" s="32"/>
    </row>
    <row r="4192" spans="1:15" ht="15" customHeight="1" x14ac:dyDescent="0.25">
      <c r="A4192" s="53" t="str">
        <f>IF(AND(C4192="",D4192="",E4192="",F4192="",G4192="",H4192="",I4192="",J4192="",K4192="",L4192="",M4192="",N4192="",O4192=""),"",IF(OR(B4192="",C4192="",D4192="",E4192="",F4192="",G4192="",K4192="",L4192="",AND('1 Cover'!$B$21&lt;&gt;"None",M4192="")),"No","Yes"))</f>
        <v/>
      </c>
      <c r="B4192" s="26">
        <v>4189</v>
      </c>
      <c r="C4192" s="27"/>
      <c r="D4192" s="29"/>
      <c r="E4192" s="29"/>
      <c r="F4192" s="27"/>
      <c r="G4192" s="30"/>
      <c r="H4192" s="29"/>
      <c r="I4192" s="27"/>
      <c r="J4192" s="27"/>
      <c r="K4192" s="27"/>
      <c r="L4192" s="32"/>
      <c r="M4192" s="32"/>
      <c r="N4192" s="32"/>
      <c r="O4192" s="32"/>
    </row>
    <row r="4193" spans="1:15" ht="15" customHeight="1" x14ac:dyDescent="0.25">
      <c r="A4193" s="53" t="str">
        <f>IF(AND(C4193="",D4193="",E4193="",F4193="",G4193="",H4193="",I4193="",J4193="",K4193="",L4193="",M4193="",N4193="",O4193=""),"",IF(OR(B4193="",C4193="",D4193="",E4193="",F4193="",G4193="",K4193="",L4193="",AND('1 Cover'!$B$21&lt;&gt;"None",M4193="")),"No","Yes"))</f>
        <v/>
      </c>
      <c r="B4193" s="26">
        <v>4190</v>
      </c>
      <c r="C4193" s="27"/>
      <c r="D4193" s="29"/>
      <c r="E4193" s="29"/>
      <c r="F4193" s="27"/>
      <c r="G4193" s="30"/>
      <c r="H4193" s="29"/>
      <c r="I4193" s="27"/>
      <c r="J4193" s="27"/>
      <c r="K4193" s="27"/>
      <c r="L4193" s="32"/>
      <c r="M4193" s="32"/>
      <c r="N4193" s="32"/>
      <c r="O4193" s="32"/>
    </row>
    <row r="4194" spans="1:15" ht="15" customHeight="1" x14ac:dyDescent="0.25">
      <c r="A4194" s="53" t="str">
        <f>IF(AND(C4194="",D4194="",E4194="",F4194="",G4194="",H4194="",I4194="",J4194="",K4194="",L4194="",M4194="",N4194="",O4194=""),"",IF(OR(B4194="",C4194="",D4194="",E4194="",F4194="",G4194="",K4194="",L4194="",AND('1 Cover'!$B$21&lt;&gt;"None",M4194="")),"No","Yes"))</f>
        <v/>
      </c>
      <c r="B4194" s="26">
        <v>4191</v>
      </c>
      <c r="C4194" s="27"/>
      <c r="D4194" s="29"/>
      <c r="E4194" s="29"/>
      <c r="F4194" s="27"/>
      <c r="G4194" s="30"/>
      <c r="H4194" s="29"/>
      <c r="I4194" s="27"/>
      <c r="J4194" s="27"/>
      <c r="K4194" s="27"/>
      <c r="L4194" s="32"/>
      <c r="M4194" s="32"/>
      <c r="N4194" s="32"/>
      <c r="O4194" s="32"/>
    </row>
    <row r="4195" spans="1:15" ht="15" customHeight="1" x14ac:dyDescent="0.25">
      <c r="A4195" s="53" t="str">
        <f>IF(AND(C4195="",D4195="",E4195="",F4195="",G4195="",H4195="",I4195="",J4195="",K4195="",L4195="",M4195="",N4195="",O4195=""),"",IF(OR(B4195="",C4195="",D4195="",E4195="",F4195="",G4195="",K4195="",L4195="",AND('1 Cover'!$B$21&lt;&gt;"None",M4195="")),"No","Yes"))</f>
        <v/>
      </c>
      <c r="B4195" s="26">
        <v>4192</v>
      </c>
      <c r="C4195" s="27"/>
      <c r="D4195" s="29"/>
      <c r="E4195" s="29"/>
      <c r="F4195" s="27"/>
      <c r="G4195" s="30"/>
      <c r="H4195" s="29"/>
      <c r="I4195" s="27"/>
      <c r="J4195" s="27"/>
      <c r="K4195" s="27"/>
      <c r="L4195" s="31"/>
      <c r="M4195" s="31"/>
      <c r="N4195" s="31"/>
      <c r="O4195" s="31"/>
    </row>
    <row r="4196" spans="1:15" ht="15" customHeight="1" x14ac:dyDescent="0.25">
      <c r="A4196" s="53" t="str">
        <f>IF(AND(C4196="",D4196="",E4196="",F4196="",G4196="",H4196="",I4196="",J4196="",K4196="",L4196="",M4196="",N4196="",O4196=""),"",IF(OR(B4196="",C4196="",D4196="",E4196="",F4196="",G4196="",K4196="",L4196="",AND('1 Cover'!$B$21&lt;&gt;"None",M4196="")),"No","Yes"))</f>
        <v/>
      </c>
      <c r="B4196" s="26">
        <v>4193</v>
      </c>
      <c r="C4196" s="27"/>
      <c r="D4196" s="29"/>
      <c r="E4196" s="29"/>
      <c r="F4196" s="27"/>
      <c r="G4196" s="30"/>
      <c r="H4196" s="29"/>
      <c r="I4196" s="27"/>
      <c r="J4196" s="27"/>
      <c r="K4196" s="27"/>
      <c r="L4196" s="31"/>
      <c r="M4196" s="31"/>
      <c r="N4196" s="31"/>
      <c r="O4196" s="31"/>
    </row>
    <row r="4197" spans="1:15" x14ac:dyDescent="0.25">
      <c r="A4197" s="53" t="str">
        <f>IF(AND(C4197="",D4197="",E4197="",F4197="",G4197="",H4197="",I4197="",J4197="",K4197="",L4197="",M4197="",N4197="",O4197=""),"",IF(OR(B4197="",C4197="",D4197="",E4197="",F4197="",G4197="",K4197="",L4197="",AND('1 Cover'!$B$21&lt;&gt;"None",M4197="")),"No","Yes"))</f>
        <v/>
      </c>
      <c r="B4197" s="26">
        <v>4194</v>
      </c>
      <c r="C4197" s="27"/>
      <c r="D4197" s="29"/>
      <c r="E4197" s="29"/>
      <c r="F4197" s="27"/>
      <c r="G4197" s="30"/>
      <c r="H4197" s="29"/>
      <c r="I4197" s="27"/>
      <c r="J4197" s="27"/>
      <c r="K4197" s="27"/>
      <c r="L4197" s="31"/>
      <c r="M4197" s="31"/>
      <c r="N4197" s="31"/>
      <c r="O4197" s="31"/>
    </row>
    <row r="4198" spans="1:15" x14ac:dyDescent="0.25">
      <c r="A4198" s="53" t="str">
        <f>IF(AND(C4198="",D4198="",E4198="",F4198="",G4198="",H4198="",I4198="",J4198="",K4198="",L4198="",M4198="",N4198="",O4198=""),"",IF(OR(B4198="",C4198="",D4198="",E4198="",F4198="",G4198="",K4198="",L4198="",AND('1 Cover'!$B$21&lt;&gt;"None",M4198="")),"No","Yes"))</f>
        <v/>
      </c>
      <c r="B4198" s="26">
        <v>4195</v>
      </c>
      <c r="C4198" s="27"/>
      <c r="D4198" s="29"/>
      <c r="E4198" s="29"/>
      <c r="F4198" s="27"/>
      <c r="G4198" s="30"/>
      <c r="H4198" s="29"/>
      <c r="I4198" s="27"/>
      <c r="J4198" s="27"/>
      <c r="K4198" s="27"/>
      <c r="L4198" s="31"/>
      <c r="M4198" s="31"/>
      <c r="N4198" s="31"/>
      <c r="O4198" s="31"/>
    </row>
    <row r="4199" spans="1:15" x14ac:dyDescent="0.25">
      <c r="A4199" s="53" t="str">
        <f>IF(AND(C4199="",D4199="",E4199="",F4199="",G4199="",H4199="",I4199="",J4199="",K4199="",L4199="",M4199="",N4199="",O4199=""),"",IF(OR(B4199="",C4199="",D4199="",E4199="",F4199="",G4199="",K4199="",L4199="",AND('1 Cover'!$B$21&lt;&gt;"None",M4199="")),"No","Yes"))</f>
        <v/>
      </c>
      <c r="B4199" s="26">
        <v>4196</v>
      </c>
      <c r="C4199" s="27"/>
      <c r="D4199" s="29"/>
      <c r="E4199" s="29"/>
      <c r="F4199" s="27"/>
      <c r="G4199" s="30"/>
      <c r="H4199" s="29"/>
      <c r="I4199" s="27"/>
      <c r="J4199" s="27"/>
      <c r="K4199" s="27"/>
      <c r="L4199" s="31"/>
      <c r="M4199" s="31"/>
      <c r="N4199" s="31"/>
      <c r="O4199" s="31"/>
    </row>
    <row r="4200" spans="1:15" ht="15" customHeight="1" x14ac:dyDescent="0.25">
      <c r="A4200" s="53" t="str">
        <f>IF(AND(C4200="",D4200="",E4200="",F4200="",G4200="",H4200="",I4200="",J4200="",K4200="",L4200="",M4200="",N4200="",O4200=""),"",IF(OR(B4200="",C4200="",D4200="",E4200="",F4200="",G4200="",K4200="",L4200="",AND('1 Cover'!$B$21&lt;&gt;"None",M4200="")),"No","Yes"))</f>
        <v/>
      </c>
      <c r="B4200" s="26">
        <v>4197</v>
      </c>
      <c r="C4200" s="27"/>
      <c r="D4200" s="29"/>
      <c r="E4200" s="29"/>
      <c r="F4200" s="27"/>
      <c r="G4200" s="30"/>
      <c r="H4200" s="29"/>
      <c r="I4200" s="27"/>
      <c r="J4200" s="27"/>
      <c r="K4200" s="27"/>
      <c r="L4200" s="31"/>
      <c r="M4200" s="31"/>
      <c r="N4200" s="31"/>
      <c r="O4200" s="31"/>
    </row>
    <row r="4201" spans="1:15" ht="15" customHeight="1" x14ac:dyDescent="0.25">
      <c r="A4201" s="53" t="str">
        <f>IF(AND(C4201="",D4201="",E4201="",F4201="",G4201="",H4201="",I4201="",J4201="",K4201="",L4201="",M4201="",N4201="",O4201=""),"",IF(OR(B4201="",C4201="",D4201="",E4201="",F4201="",G4201="",K4201="",L4201="",AND('1 Cover'!$B$21&lt;&gt;"None",M4201="")),"No","Yes"))</f>
        <v/>
      </c>
      <c r="B4201" s="26">
        <v>4198</v>
      </c>
      <c r="C4201" s="27"/>
      <c r="D4201" s="29"/>
      <c r="E4201" s="29"/>
      <c r="F4201" s="27"/>
      <c r="G4201" s="30"/>
      <c r="H4201" s="29"/>
      <c r="I4201" s="27"/>
      <c r="J4201" s="27"/>
      <c r="K4201" s="27"/>
      <c r="L4201" s="31"/>
      <c r="M4201" s="31"/>
      <c r="N4201" s="31"/>
      <c r="O4201" s="31"/>
    </row>
    <row r="4202" spans="1:15" ht="15" customHeight="1" x14ac:dyDescent="0.25">
      <c r="A4202" s="53" t="str">
        <f>IF(AND(C4202="",D4202="",E4202="",F4202="",G4202="",H4202="",I4202="",J4202="",K4202="",L4202="",M4202="",N4202="",O4202=""),"",IF(OR(B4202="",C4202="",D4202="",E4202="",F4202="",G4202="",K4202="",L4202="",AND('1 Cover'!$B$21&lt;&gt;"None",M4202="")),"No","Yes"))</f>
        <v/>
      </c>
      <c r="B4202" s="26">
        <v>4199</v>
      </c>
      <c r="C4202" s="27"/>
      <c r="D4202" s="29"/>
      <c r="E4202" s="29"/>
      <c r="F4202" s="27"/>
      <c r="G4202" s="30"/>
      <c r="H4202" s="29"/>
      <c r="I4202" s="27"/>
      <c r="J4202" s="27"/>
      <c r="K4202" s="27"/>
      <c r="L4202" s="31"/>
      <c r="M4202" s="31"/>
      <c r="N4202" s="31"/>
      <c r="O4202" s="31"/>
    </row>
    <row r="4203" spans="1:15" ht="15" customHeight="1" x14ac:dyDescent="0.25">
      <c r="A4203" s="53" t="str">
        <f>IF(AND(C4203="",D4203="",E4203="",F4203="",G4203="",H4203="",I4203="",J4203="",K4203="",L4203="",M4203="",N4203="",O4203=""),"",IF(OR(B4203="",C4203="",D4203="",E4203="",F4203="",G4203="",K4203="",L4203="",AND('1 Cover'!$B$21&lt;&gt;"None",M4203="")),"No","Yes"))</f>
        <v/>
      </c>
      <c r="B4203" s="26">
        <v>4200</v>
      </c>
      <c r="C4203" s="27"/>
      <c r="D4203" s="29"/>
      <c r="E4203" s="29"/>
      <c r="F4203" s="27"/>
      <c r="G4203" s="30"/>
      <c r="H4203" s="29"/>
      <c r="I4203" s="27"/>
      <c r="J4203" s="27"/>
      <c r="K4203" s="27"/>
      <c r="L4203" s="31"/>
      <c r="M4203" s="31"/>
      <c r="N4203" s="31"/>
      <c r="O4203" s="31"/>
    </row>
    <row r="4204" spans="1:15" ht="15" customHeight="1" x14ac:dyDescent="0.25">
      <c r="A4204" s="53" t="str">
        <f>IF(AND(C4204="",D4204="",E4204="",F4204="",G4204="",H4204="",I4204="",J4204="",K4204="",L4204="",M4204="",N4204="",O4204=""),"",IF(OR(B4204="",C4204="",D4204="",E4204="",F4204="",G4204="",K4204="",L4204="",AND('1 Cover'!$B$21&lt;&gt;"None",M4204="")),"No","Yes"))</f>
        <v/>
      </c>
      <c r="B4204" s="26">
        <v>4201</v>
      </c>
      <c r="C4204" s="27"/>
      <c r="D4204" s="29"/>
      <c r="E4204" s="29"/>
      <c r="F4204" s="27"/>
      <c r="G4204" s="30"/>
      <c r="H4204" s="29"/>
      <c r="I4204" s="27"/>
      <c r="J4204" s="27"/>
      <c r="K4204" s="27"/>
      <c r="L4204" s="31"/>
      <c r="M4204" s="31"/>
      <c r="N4204" s="31"/>
      <c r="O4204" s="31"/>
    </row>
    <row r="4205" spans="1:15" ht="15" customHeight="1" x14ac:dyDescent="0.25">
      <c r="A4205" s="53" t="str">
        <f>IF(AND(C4205="",D4205="",E4205="",F4205="",G4205="",H4205="",I4205="",J4205="",K4205="",L4205="",M4205="",N4205="",O4205=""),"",IF(OR(B4205="",C4205="",D4205="",E4205="",F4205="",G4205="",K4205="",L4205="",AND('1 Cover'!$B$21&lt;&gt;"None",M4205="")),"No","Yes"))</f>
        <v/>
      </c>
      <c r="B4205" s="26">
        <v>4202</v>
      </c>
      <c r="C4205" s="27"/>
      <c r="D4205" s="29"/>
      <c r="E4205" s="29"/>
      <c r="F4205" s="27"/>
      <c r="G4205" s="30"/>
      <c r="H4205" s="29"/>
      <c r="I4205" s="27"/>
      <c r="J4205" s="27"/>
      <c r="K4205" s="27"/>
      <c r="L4205" s="31"/>
      <c r="M4205" s="31"/>
      <c r="N4205" s="31"/>
      <c r="O4205" s="31"/>
    </row>
    <row r="4206" spans="1:15" ht="15" customHeight="1" x14ac:dyDescent="0.25">
      <c r="A4206" s="53" t="str">
        <f>IF(AND(C4206="",D4206="",E4206="",F4206="",G4206="",H4206="",I4206="",J4206="",K4206="",L4206="",M4206="",N4206="",O4206=""),"",IF(OR(B4206="",C4206="",D4206="",E4206="",F4206="",G4206="",K4206="",L4206="",AND('1 Cover'!$B$21&lt;&gt;"None",M4206="")),"No","Yes"))</f>
        <v/>
      </c>
      <c r="B4206" s="26">
        <v>4203</v>
      </c>
      <c r="C4206" s="27"/>
      <c r="D4206" s="29"/>
      <c r="E4206" s="29"/>
      <c r="F4206" s="27"/>
      <c r="G4206" s="30"/>
      <c r="H4206" s="29"/>
      <c r="I4206" s="27"/>
      <c r="J4206" s="27"/>
      <c r="K4206" s="27"/>
      <c r="L4206" s="31"/>
      <c r="M4206" s="31"/>
      <c r="N4206" s="31"/>
      <c r="O4206" s="31"/>
    </row>
    <row r="4207" spans="1:15" ht="15" customHeight="1" x14ac:dyDescent="0.25">
      <c r="A4207" s="53" t="str">
        <f>IF(AND(C4207="",D4207="",E4207="",F4207="",G4207="",H4207="",I4207="",J4207="",K4207="",L4207="",M4207="",N4207="",O4207=""),"",IF(OR(B4207="",C4207="",D4207="",E4207="",F4207="",G4207="",K4207="",L4207="",AND('1 Cover'!$B$21&lt;&gt;"None",M4207="")),"No","Yes"))</f>
        <v/>
      </c>
      <c r="B4207" s="26">
        <v>4204</v>
      </c>
      <c r="C4207" s="27"/>
      <c r="D4207" s="29"/>
      <c r="E4207" s="29"/>
      <c r="F4207" s="27"/>
      <c r="G4207" s="30"/>
      <c r="H4207" s="29"/>
      <c r="I4207" s="27"/>
      <c r="J4207" s="27"/>
      <c r="K4207" s="27"/>
      <c r="L4207" s="31"/>
      <c r="M4207" s="31"/>
      <c r="N4207" s="31"/>
      <c r="O4207" s="31"/>
    </row>
    <row r="4208" spans="1:15" ht="15" customHeight="1" x14ac:dyDescent="0.25">
      <c r="A4208" s="53" t="str">
        <f>IF(AND(C4208="",D4208="",E4208="",F4208="",G4208="",H4208="",I4208="",J4208="",K4208="",L4208="",M4208="",N4208="",O4208=""),"",IF(OR(B4208="",C4208="",D4208="",E4208="",F4208="",G4208="",K4208="",L4208="",AND('1 Cover'!$B$21&lt;&gt;"None",M4208="")),"No","Yes"))</f>
        <v/>
      </c>
      <c r="B4208" s="26">
        <v>4205</v>
      </c>
      <c r="C4208" s="27"/>
      <c r="D4208" s="29"/>
      <c r="E4208" s="29"/>
      <c r="F4208" s="27"/>
      <c r="G4208" s="30"/>
      <c r="H4208" s="29"/>
      <c r="I4208" s="27"/>
      <c r="J4208" s="27"/>
      <c r="K4208" s="27"/>
      <c r="L4208" s="31"/>
      <c r="M4208" s="31"/>
      <c r="N4208" s="31"/>
      <c r="O4208" s="31"/>
    </row>
    <row r="4209" spans="1:15" ht="15" customHeight="1" x14ac:dyDescent="0.25">
      <c r="A4209" s="53" t="str">
        <f>IF(AND(C4209="",D4209="",E4209="",F4209="",G4209="",H4209="",I4209="",J4209="",K4209="",L4209="",M4209="",N4209="",O4209=""),"",IF(OR(B4209="",C4209="",D4209="",E4209="",F4209="",G4209="",K4209="",L4209="",AND('1 Cover'!$B$21&lt;&gt;"None",M4209="")),"No","Yes"))</f>
        <v/>
      </c>
      <c r="B4209" s="26">
        <v>4206</v>
      </c>
      <c r="C4209" s="27"/>
      <c r="D4209" s="29"/>
      <c r="E4209" s="29"/>
      <c r="F4209" s="27"/>
      <c r="G4209" s="30"/>
      <c r="H4209" s="29"/>
      <c r="I4209" s="27"/>
      <c r="J4209" s="27"/>
      <c r="K4209" s="27"/>
      <c r="L4209" s="31"/>
      <c r="M4209" s="31"/>
      <c r="N4209" s="31"/>
      <c r="O4209" s="31"/>
    </row>
    <row r="4210" spans="1:15" ht="15" customHeight="1" x14ac:dyDescent="0.25">
      <c r="A4210" s="53" t="str">
        <f>IF(AND(C4210="",D4210="",E4210="",F4210="",G4210="",H4210="",I4210="",J4210="",K4210="",L4210="",M4210="",N4210="",O4210=""),"",IF(OR(B4210="",C4210="",D4210="",E4210="",F4210="",G4210="",K4210="",L4210="",AND('1 Cover'!$B$21&lt;&gt;"None",M4210="")),"No","Yes"))</f>
        <v/>
      </c>
      <c r="B4210" s="26">
        <v>4207</v>
      </c>
      <c r="C4210" s="27"/>
      <c r="D4210" s="29"/>
      <c r="E4210" s="29"/>
      <c r="F4210" s="27"/>
      <c r="G4210" s="30"/>
      <c r="H4210" s="29"/>
      <c r="I4210" s="27"/>
      <c r="J4210" s="27"/>
      <c r="K4210" s="27"/>
      <c r="L4210" s="31"/>
      <c r="M4210" s="31"/>
      <c r="N4210" s="31"/>
      <c r="O4210" s="31"/>
    </row>
    <row r="4211" spans="1:15" ht="15" customHeight="1" x14ac:dyDescent="0.25">
      <c r="A4211" s="53" t="str">
        <f>IF(AND(C4211="",D4211="",E4211="",F4211="",G4211="",H4211="",I4211="",J4211="",K4211="",L4211="",M4211="",N4211="",O4211=""),"",IF(OR(B4211="",C4211="",D4211="",E4211="",F4211="",G4211="",K4211="",L4211="",AND('1 Cover'!$B$21&lt;&gt;"None",M4211="")),"No","Yes"))</f>
        <v/>
      </c>
      <c r="B4211" s="26">
        <v>4208</v>
      </c>
      <c r="C4211" s="27"/>
      <c r="D4211" s="29"/>
      <c r="E4211" s="29"/>
      <c r="F4211" s="27"/>
      <c r="G4211" s="30"/>
      <c r="H4211" s="29"/>
      <c r="I4211" s="27"/>
      <c r="J4211" s="27"/>
      <c r="K4211" s="27"/>
      <c r="L4211" s="31"/>
      <c r="M4211" s="31"/>
      <c r="N4211" s="31"/>
      <c r="O4211" s="31"/>
    </row>
    <row r="4212" spans="1:15" ht="15" customHeight="1" x14ac:dyDescent="0.25">
      <c r="A4212" s="53" t="str">
        <f>IF(AND(C4212="",D4212="",E4212="",F4212="",G4212="",H4212="",I4212="",J4212="",K4212="",L4212="",M4212="",N4212="",O4212=""),"",IF(OR(B4212="",C4212="",D4212="",E4212="",F4212="",G4212="",K4212="",L4212="",AND('1 Cover'!$B$21&lt;&gt;"None",M4212="")),"No","Yes"))</f>
        <v/>
      </c>
      <c r="B4212" s="26">
        <v>4209</v>
      </c>
      <c r="C4212" s="27"/>
      <c r="D4212" s="29"/>
      <c r="E4212" s="29"/>
      <c r="F4212" s="27"/>
      <c r="G4212" s="30"/>
      <c r="H4212" s="29"/>
      <c r="I4212" s="27"/>
      <c r="J4212" s="27"/>
      <c r="K4212" s="27"/>
      <c r="L4212" s="31"/>
      <c r="M4212" s="31"/>
      <c r="N4212" s="31"/>
      <c r="O4212" s="31"/>
    </row>
    <row r="4213" spans="1:15" ht="15" customHeight="1" x14ac:dyDescent="0.25">
      <c r="A4213" s="53" t="str">
        <f>IF(AND(C4213="",D4213="",E4213="",F4213="",G4213="",H4213="",I4213="",J4213="",K4213="",L4213="",M4213="",N4213="",O4213=""),"",IF(OR(B4213="",C4213="",D4213="",E4213="",F4213="",G4213="",K4213="",L4213="",AND('1 Cover'!$B$21&lt;&gt;"None",M4213="")),"No","Yes"))</f>
        <v/>
      </c>
      <c r="B4213" s="26">
        <v>4210</v>
      </c>
      <c r="C4213" s="27"/>
      <c r="D4213" s="29"/>
      <c r="E4213" s="29"/>
      <c r="F4213" s="27"/>
      <c r="G4213" s="30"/>
      <c r="H4213" s="29"/>
      <c r="I4213" s="27"/>
      <c r="J4213" s="27"/>
      <c r="K4213" s="27"/>
      <c r="L4213" s="31"/>
      <c r="M4213" s="31"/>
      <c r="N4213" s="31"/>
      <c r="O4213" s="31"/>
    </row>
    <row r="4214" spans="1:15" ht="15" customHeight="1" x14ac:dyDescent="0.25">
      <c r="A4214" s="53" t="str">
        <f>IF(AND(C4214="",D4214="",E4214="",F4214="",G4214="",H4214="",I4214="",J4214="",K4214="",L4214="",M4214="",N4214="",O4214=""),"",IF(OR(B4214="",C4214="",D4214="",E4214="",F4214="",G4214="",K4214="",L4214="",AND('1 Cover'!$B$21&lt;&gt;"None",M4214="")),"No","Yes"))</f>
        <v/>
      </c>
      <c r="B4214" s="26">
        <v>4211</v>
      </c>
      <c r="C4214" s="27"/>
      <c r="D4214" s="29"/>
      <c r="E4214" s="29"/>
      <c r="F4214" s="27"/>
      <c r="G4214" s="30"/>
      <c r="H4214" s="29"/>
      <c r="I4214" s="27"/>
      <c r="J4214" s="27"/>
      <c r="K4214" s="27"/>
      <c r="L4214" s="31"/>
      <c r="M4214" s="31"/>
      <c r="N4214" s="31"/>
      <c r="O4214" s="31"/>
    </row>
    <row r="4215" spans="1:15" ht="15" customHeight="1" x14ac:dyDescent="0.25">
      <c r="A4215" s="53" t="str">
        <f>IF(AND(C4215="",D4215="",E4215="",F4215="",G4215="",H4215="",I4215="",J4215="",K4215="",L4215="",M4215="",N4215="",O4215=""),"",IF(OR(B4215="",C4215="",D4215="",E4215="",F4215="",G4215="",K4215="",L4215="",AND('1 Cover'!$B$21&lt;&gt;"None",M4215="")),"No","Yes"))</f>
        <v/>
      </c>
      <c r="B4215" s="26">
        <v>4212</v>
      </c>
      <c r="C4215" s="27"/>
      <c r="D4215" s="29"/>
      <c r="E4215" s="29"/>
      <c r="F4215" s="27"/>
      <c r="G4215" s="30"/>
      <c r="H4215" s="29"/>
      <c r="I4215" s="27"/>
      <c r="J4215" s="27"/>
      <c r="K4215" s="27"/>
      <c r="L4215" s="31"/>
      <c r="M4215" s="31"/>
      <c r="N4215" s="31"/>
      <c r="O4215" s="31"/>
    </row>
    <row r="4216" spans="1:15" ht="15" customHeight="1" x14ac:dyDescent="0.25">
      <c r="A4216" s="53" t="str">
        <f>IF(AND(C4216="",D4216="",E4216="",F4216="",G4216="",H4216="",I4216="",J4216="",K4216="",L4216="",M4216="",N4216="",O4216=""),"",IF(OR(B4216="",C4216="",D4216="",E4216="",F4216="",G4216="",K4216="",L4216="",AND('1 Cover'!$B$21&lt;&gt;"None",M4216="")),"No","Yes"))</f>
        <v/>
      </c>
      <c r="B4216" s="26">
        <v>4213</v>
      </c>
      <c r="C4216" s="27"/>
      <c r="D4216" s="29"/>
      <c r="E4216" s="29"/>
      <c r="F4216" s="27"/>
      <c r="G4216" s="30"/>
      <c r="H4216" s="29"/>
      <c r="I4216" s="27"/>
      <c r="J4216" s="27"/>
      <c r="K4216" s="27"/>
      <c r="L4216" s="31"/>
      <c r="M4216" s="31"/>
      <c r="N4216" s="31"/>
      <c r="O4216" s="31"/>
    </row>
    <row r="4217" spans="1:15" ht="15" customHeight="1" x14ac:dyDescent="0.25">
      <c r="A4217" s="53" t="str">
        <f>IF(AND(C4217="",D4217="",E4217="",F4217="",G4217="",H4217="",I4217="",J4217="",K4217="",L4217="",M4217="",N4217="",O4217=""),"",IF(OR(B4217="",C4217="",D4217="",E4217="",F4217="",G4217="",K4217="",L4217="",AND('1 Cover'!$B$21&lt;&gt;"None",M4217="")),"No","Yes"))</f>
        <v/>
      </c>
      <c r="B4217" s="26">
        <v>4214</v>
      </c>
      <c r="C4217" s="27"/>
      <c r="D4217" s="29"/>
      <c r="E4217" s="29"/>
      <c r="F4217" s="27"/>
      <c r="G4217" s="30"/>
      <c r="H4217" s="29"/>
      <c r="I4217" s="27"/>
      <c r="J4217" s="27"/>
      <c r="K4217" s="27"/>
      <c r="L4217" s="31"/>
      <c r="M4217" s="31"/>
      <c r="N4217" s="31"/>
      <c r="O4217" s="31"/>
    </row>
    <row r="4218" spans="1:15" ht="15" customHeight="1" x14ac:dyDescent="0.25">
      <c r="A4218" s="53" t="str">
        <f>IF(AND(C4218="",D4218="",E4218="",F4218="",G4218="",H4218="",I4218="",J4218="",K4218="",L4218="",M4218="",N4218="",O4218=""),"",IF(OR(B4218="",C4218="",D4218="",E4218="",F4218="",G4218="",K4218="",L4218="",AND('1 Cover'!$B$21&lt;&gt;"None",M4218="")),"No","Yes"))</f>
        <v/>
      </c>
      <c r="B4218" s="26">
        <v>4215</v>
      </c>
      <c r="C4218" s="27"/>
      <c r="D4218" s="29"/>
      <c r="E4218" s="29"/>
      <c r="F4218" s="27"/>
      <c r="G4218" s="30"/>
      <c r="H4218" s="29"/>
      <c r="I4218" s="27"/>
      <c r="J4218" s="27"/>
      <c r="K4218" s="27"/>
      <c r="L4218" s="31"/>
      <c r="M4218" s="31"/>
      <c r="N4218" s="31"/>
      <c r="O4218" s="31"/>
    </row>
    <row r="4219" spans="1:15" ht="15" customHeight="1" x14ac:dyDescent="0.25">
      <c r="A4219" s="53" t="str">
        <f>IF(AND(C4219="",D4219="",E4219="",F4219="",G4219="",H4219="",I4219="",J4219="",K4219="",L4219="",M4219="",N4219="",O4219=""),"",IF(OR(B4219="",C4219="",D4219="",E4219="",F4219="",G4219="",K4219="",L4219="",AND('1 Cover'!$B$21&lt;&gt;"None",M4219="")),"No","Yes"))</f>
        <v/>
      </c>
      <c r="B4219" s="26">
        <v>4216</v>
      </c>
      <c r="C4219" s="27"/>
      <c r="D4219" s="29"/>
      <c r="E4219" s="29"/>
      <c r="F4219" s="27"/>
      <c r="G4219" s="30"/>
      <c r="H4219" s="29"/>
      <c r="I4219" s="27"/>
      <c r="J4219" s="27"/>
      <c r="K4219" s="27"/>
      <c r="L4219" s="31"/>
      <c r="M4219" s="31"/>
      <c r="N4219" s="31"/>
      <c r="O4219" s="31"/>
    </row>
    <row r="4220" spans="1:15" ht="15" customHeight="1" x14ac:dyDescent="0.25">
      <c r="A4220" s="53" t="str">
        <f>IF(AND(C4220="",D4220="",E4220="",F4220="",G4220="",H4220="",I4220="",J4220="",K4220="",L4220="",M4220="",N4220="",O4220=""),"",IF(OR(B4220="",C4220="",D4220="",E4220="",F4220="",G4220="",K4220="",L4220="",AND('1 Cover'!$B$21&lt;&gt;"None",M4220="")),"No","Yes"))</f>
        <v/>
      </c>
      <c r="B4220" s="26">
        <v>4217</v>
      </c>
      <c r="C4220" s="27"/>
      <c r="D4220" s="29"/>
      <c r="E4220" s="29"/>
      <c r="F4220" s="27"/>
      <c r="G4220" s="30"/>
      <c r="H4220" s="29"/>
      <c r="I4220" s="27"/>
      <c r="J4220" s="27"/>
      <c r="K4220" s="27"/>
      <c r="L4220" s="31"/>
      <c r="M4220" s="31"/>
      <c r="N4220" s="31"/>
      <c r="O4220" s="31"/>
    </row>
    <row r="4221" spans="1:15" ht="15" customHeight="1" x14ac:dyDescent="0.25">
      <c r="A4221" s="53" t="str">
        <f>IF(AND(C4221="",D4221="",E4221="",F4221="",G4221="",H4221="",I4221="",J4221="",K4221="",L4221="",M4221="",N4221="",O4221=""),"",IF(OR(B4221="",C4221="",D4221="",E4221="",F4221="",G4221="",K4221="",L4221="",AND('1 Cover'!$B$21&lt;&gt;"None",M4221="")),"No","Yes"))</f>
        <v/>
      </c>
      <c r="B4221" s="26">
        <v>4218</v>
      </c>
      <c r="C4221" s="27"/>
      <c r="D4221" s="29"/>
      <c r="E4221" s="29"/>
      <c r="F4221" s="27"/>
      <c r="G4221" s="30"/>
      <c r="H4221" s="29"/>
      <c r="I4221" s="27"/>
      <c r="J4221" s="27"/>
      <c r="K4221" s="27"/>
      <c r="L4221" s="31"/>
      <c r="M4221" s="31"/>
      <c r="N4221" s="31"/>
      <c r="O4221" s="31"/>
    </row>
    <row r="4222" spans="1:15" ht="15" customHeight="1" x14ac:dyDescent="0.25">
      <c r="A4222" s="53" t="str">
        <f>IF(AND(C4222="",D4222="",E4222="",F4222="",G4222="",H4222="",I4222="",J4222="",K4222="",L4222="",M4222="",N4222="",O4222=""),"",IF(OR(B4222="",C4222="",D4222="",E4222="",F4222="",G4222="",K4222="",L4222="",AND('1 Cover'!$B$21&lt;&gt;"None",M4222="")),"No","Yes"))</f>
        <v/>
      </c>
      <c r="B4222" s="26">
        <v>4219</v>
      </c>
      <c r="C4222" s="27"/>
      <c r="D4222" s="29"/>
      <c r="E4222" s="29"/>
      <c r="F4222" s="27"/>
      <c r="G4222" s="30"/>
      <c r="H4222" s="29"/>
      <c r="I4222" s="27"/>
      <c r="J4222" s="27"/>
      <c r="K4222" s="27"/>
      <c r="L4222" s="31"/>
      <c r="M4222" s="31"/>
      <c r="N4222" s="31"/>
      <c r="O4222" s="31"/>
    </row>
    <row r="4223" spans="1:15" ht="15" customHeight="1" x14ac:dyDescent="0.25">
      <c r="A4223" s="53" t="str">
        <f>IF(AND(C4223="",D4223="",E4223="",F4223="",G4223="",H4223="",I4223="",J4223="",K4223="",L4223="",M4223="",N4223="",O4223=""),"",IF(OR(B4223="",C4223="",D4223="",E4223="",F4223="",G4223="",K4223="",L4223="",AND('1 Cover'!$B$21&lt;&gt;"None",M4223="")),"No","Yes"))</f>
        <v/>
      </c>
      <c r="B4223" s="26">
        <v>4220</v>
      </c>
      <c r="C4223" s="27"/>
      <c r="D4223" s="29"/>
      <c r="E4223" s="29"/>
      <c r="F4223" s="27"/>
      <c r="G4223" s="30"/>
      <c r="H4223" s="29"/>
      <c r="I4223" s="27"/>
      <c r="J4223" s="27"/>
      <c r="K4223" s="27"/>
      <c r="L4223" s="31"/>
      <c r="M4223" s="31"/>
      <c r="N4223" s="31"/>
      <c r="O4223" s="31"/>
    </row>
    <row r="4224" spans="1:15" ht="15" customHeight="1" x14ac:dyDescent="0.25">
      <c r="A4224" s="53" t="str">
        <f>IF(AND(C4224="",D4224="",E4224="",F4224="",G4224="",H4224="",I4224="",J4224="",K4224="",L4224="",M4224="",N4224="",O4224=""),"",IF(OR(B4224="",C4224="",D4224="",E4224="",F4224="",G4224="",K4224="",L4224="",AND('1 Cover'!$B$21&lt;&gt;"None",M4224="")),"No","Yes"))</f>
        <v/>
      </c>
      <c r="B4224" s="26">
        <v>4221</v>
      </c>
      <c r="C4224" s="27"/>
      <c r="D4224" s="29"/>
      <c r="E4224" s="29"/>
      <c r="F4224" s="27"/>
      <c r="G4224" s="30"/>
      <c r="H4224" s="29"/>
      <c r="I4224" s="27"/>
      <c r="J4224" s="27"/>
      <c r="K4224" s="27"/>
      <c r="L4224" s="31"/>
      <c r="M4224" s="31"/>
      <c r="N4224" s="31"/>
      <c r="O4224" s="31"/>
    </row>
    <row r="4225" spans="1:15" ht="15" customHeight="1" x14ac:dyDescent="0.25">
      <c r="A4225" s="53" t="str">
        <f>IF(AND(C4225="",D4225="",E4225="",F4225="",G4225="",H4225="",I4225="",J4225="",K4225="",L4225="",M4225="",N4225="",O4225=""),"",IF(OR(B4225="",C4225="",D4225="",E4225="",F4225="",G4225="",K4225="",L4225="",AND('1 Cover'!$B$21&lt;&gt;"None",M4225="")),"No","Yes"))</f>
        <v/>
      </c>
      <c r="B4225" s="26">
        <v>4222</v>
      </c>
      <c r="C4225" s="27"/>
      <c r="D4225" s="29"/>
      <c r="E4225" s="29"/>
      <c r="F4225" s="27"/>
      <c r="G4225" s="30"/>
      <c r="H4225" s="29"/>
      <c r="I4225" s="27"/>
      <c r="J4225" s="27"/>
      <c r="K4225" s="27"/>
      <c r="L4225" s="31"/>
      <c r="M4225" s="31"/>
      <c r="N4225" s="31"/>
      <c r="O4225" s="31"/>
    </row>
    <row r="4226" spans="1:15" ht="15" customHeight="1" x14ac:dyDescent="0.25">
      <c r="A4226" s="53" t="str">
        <f>IF(AND(C4226="",D4226="",E4226="",F4226="",G4226="",H4226="",I4226="",J4226="",K4226="",L4226="",M4226="",N4226="",O4226=""),"",IF(OR(B4226="",C4226="",D4226="",E4226="",F4226="",G4226="",K4226="",L4226="",AND('1 Cover'!$B$21&lt;&gt;"None",M4226="")),"No","Yes"))</f>
        <v/>
      </c>
      <c r="B4226" s="26">
        <v>4223</v>
      </c>
      <c r="C4226" s="27"/>
      <c r="D4226" s="29"/>
      <c r="E4226" s="29"/>
      <c r="F4226" s="27"/>
      <c r="G4226" s="30"/>
      <c r="H4226" s="29"/>
      <c r="I4226" s="27"/>
      <c r="J4226" s="27"/>
      <c r="K4226" s="27"/>
      <c r="L4226" s="31"/>
      <c r="M4226" s="31"/>
      <c r="N4226" s="31"/>
      <c r="O4226" s="31"/>
    </row>
    <row r="4227" spans="1:15" ht="15" customHeight="1" x14ac:dyDescent="0.25">
      <c r="A4227" s="53" t="str">
        <f>IF(AND(C4227="",D4227="",E4227="",F4227="",G4227="",H4227="",I4227="",J4227="",K4227="",L4227="",M4227="",N4227="",O4227=""),"",IF(OR(B4227="",C4227="",D4227="",E4227="",F4227="",G4227="",K4227="",L4227="",AND('1 Cover'!$B$21&lt;&gt;"None",M4227="")),"No","Yes"))</f>
        <v/>
      </c>
      <c r="B4227" s="26">
        <v>4224</v>
      </c>
      <c r="C4227" s="27"/>
      <c r="D4227" s="29"/>
      <c r="E4227" s="29"/>
      <c r="F4227" s="27"/>
      <c r="G4227" s="30"/>
      <c r="H4227" s="29"/>
      <c r="I4227" s="27"/>
      <c r="J4227" s="27"/>
      <c r="K4227" s="27"/>
      <c r="L4227" s="31"/>
      <c r="M4227" s="31"/>
      <c r="N4227" s="31"/>
      <c r="O4227" s="31"/>
    </row>
    <row r="4228" spans="1:15" ht="15" customHeight="1" x14ac:dyDescent="0.25">
      <c r="A4228" s="53" t="str">
        <f>IF(AND(C4228="",D4228="",E4228="",F4228="",G4228="",H4228="",I4228="",J4228="",K4228="",L4228="",M4228="",N4228="",O4228=""),"",IF(OR(B4228="",C4228="",D4228="",E4228="",F4228="",G4228="",K4228="",L4228="",AND('1 Cover'!$B$21&lt;&gt;"None",M4228="")),"No","Yes"))</f>
        <v/>
      </c>
      <c r="B4228" s="26">
        <v>4225</v>
      </c>
      <c r="C4228" s="27"/>
      <c r="D4228" s="29"/>
      <c r="E4228" s="29"/>
      <c r="F4228" s="27"/>
      <c r="G4228" s="30"/>
      <c r="H4228" s="29"/>
      <c r="I4228" s="27"/>
      <c r="J4228" s="27"/>
      <c r="K4228" s="27"/>
      <c r="L4228" s="31"/>
      <c r="M4228" s="31"/>
      <c r="N4228" s="31"/>
      <c r="O4228" s="31"/>
    </row>
    <row r="4229" spans="1:15" ht="15" customHeight="1" x14ac:dyDescent="0.25">
      <c r="A4229" s="53" t="str">
        <f>IF(AND(C4229="",D4229="",E4229="",F4229="",G4229="",H4229="",I4229="",J4229="",K4229="",L4229="",M4229="",N4229="",O4229=""),"",IF(OR(B4229="",C4229="",D4229="",E4229="",F4229="",G4229="",K4229="",L4229="",AND('1 Cover'!$B$21&lt;&gt;"None",M4229="")),"No","Yes"))</f>
        <v/>
      </c>
      <c r="B4229" s="26">
        <v>4226</v>
      </c>
      <c r="C4229" s="27"/>
      <c r="D4229" s="29"/>
      <c r="E4229" s="29"/>
      <c r="F4229" s="27"/>
      <c r="G4229" s="30"/>
      <c r="H4229" s="29"/>
      <c r="I4229" s="27"/>
      <c r="J4229" s="27"/>
      <c r="K4229" s="27"/>
      <c r="L4229" s="31"/>
      <c r="M4229" s="31"/>
      <c r="N4229" s="31"/>
      <c r="O4229" s="31"/>
    </row>
    <row r="4230" spans="1:15" ht="15" customHeight="1" x14ac:dyDescent="0.25">
      <c r="A4230" s="53" t="str">
        <f>IF(AND(C4230="",D4230="",E4230="",F4230="",G4230="",H4230="",I4230="",J4230="",K4230="",L4230="",M4230="",N4230="",O4230=""),"",IF(OR(B4230="",C4230="",D4230="",E4230="",F4230="",G4230="",K4230="",L4230="",AND('1 Cover'!$B$21&lt;&gt;"None",M4230="")),"No","Yes"))</f>
        <v/>
      </c>
      <c r="B4230" s="26">
        <v>4227</v>
      </c>
      <c r="C4230" s="27"/>
      <c r="D4230" s="29"/>
      <c r="E4230" s="29"/>
      <c r="F4230" s="27"/>
      <c r="G4230" s="30"/>
      <c r="H4230" s="29"/>
      <c r="I4230" s="27"/>
      <c r="J4230" s="27"/>
      <c r="K4230" s="27"/>
      <c r="L4230" s="32"/>
      <c r="M4230" s="32"/>
      <c r="N4230" s="32"/>
      <c r="O4230" s="32"/>
    </row>
    <row r="4231" spans="1:15" ht="15" customHeight="1" x14ac:dyDescent="0.25">
      <c r="A4231" s="53" t="str">
        <f>IF(AND(C4231="",D4231="",E4231="",F4231="",G4231="",H4231="",I4231="",J4231="",K4231="",L4231="",M4231="",N4231="",O4231=""),"",IF(OR(B4231="",C4231="",D4231="",E4231="",F4231="",G4231="",K4231="",L4231="",AND('1 Cover'!$B$21&lt;&gt;"None",M4231="")),"No","Yes"))</f>
        <v/>
      </c>
      <c r="B4231" s="26">
        <v>4228</v>
      </c>
      <c r="C4231" s="27"/>
      <c r="D4231" s="29"/>
      <c r="E4231" s="29"/>
      <c r="F4231" s="27"/>
      <c r="G4231" s="30"/>
      <c r="H4231" s="29"/>
      <c r="I4231" s="27"/>
      <c r="J4231" s="27"/>
      <c r="K4231" s="27"/>
      <c r="L4231" s="32"/>
      <c r="M4231" s="32"/>
      <c r="N4231" s="32"/>
      <c r="O4231" s="32"/>
    </row>
    <row r="4232" spans="1:15" ht="15" customHeight="1" x14ac:dyDescent="0.25">
      <c r="A4232" s="53" t="str">
        <f>IF(AND(C4232="",D4232="",E4232="",F4232="",G4232="",H4232="",I4232="",J4232="",K4232="",L4232="",M4232="",N4232="",O4232=""),"",IF(OR(B4232="",C4232="",D4232="",E4232="",F4232="",G4232="",K4232="",L4232="",AND('1 Cover'!$B$21&lt;&gt;"None",M4232="")),"No","Yes"))</f>
        <v/>
      </c>
      <c r="B4232" s="26">
        <v>4229</v>
      </c>
      <c r="C4232" s="27"/>
      <c r="D4232" s="29"/>
      <c r="E4232" s="29"/>
      <c r="F4232" s="27"/>
      <c r="G4232" s="30"/>
      <c r="H4232" s="29"/>
      <c r="I4232" s="27"/>
      <c r="J4232" s="27"/>
      <c r="K4232" s="27"/>
      <c r="L4232" s="32"/>
      <c r="M4232" s="32"/>
      <c r="N4232" s="32"/>
      <c r="O4232" s="32"/>
    </row>
    <row r="4233" spans="1:15" ht="15" customHeight="1" x14ac:dyDescent="0.25">
      <c r="A4233" s="53" t="str">
        <f>IF(AND(C4233="",D4233="",E4233="",F4233="",G4233="",H4233="",I4233="",J4233="",K4233="",L4233="",M4233="",N4233="",O4233=""),"",IF(OR(B4233="",C4233="",D4233="",E4233="",F4233="",G4233="",K4233="",L4233="",AND('1 Cover'!$B$21&lt;&gt;"None",M4233="")),"No","Yes"))</f>
        <v/>
      </c>
      <c r="B4233" s="26">
        <v>4230</v>
      </c>
      <c r="C4233" s="27"/>
      <c r="D4233" s="29"/>
      <c r="E4233" s="29"/>
      <c r="F4233" s="27"/>
      <c r="G4233" s="30"/>
      <c r="H4233" s="29"/>
      <c r="I4233" s="27"/>
      <c r="J4233" s="27"/>
      <c r="K4233" s="27"/>
      <c r="L4233" s="31"/>
      <c r="M4233" s="31"/>
      <c r="N4233" s="31"/>
      <c r="O4233" s="31"/>
    </row>
    <row r="4234" spans="1:15" ht="15" customHeight="1" x14ac:dyDescent="0.25">
      <c r="A4234" s="53" t="str">
        <f>IF(AND(C4234="",D4234="",E4234="",F4234="",G4234="",H4234="",I4234="",J4234="",K4234="",L4234="",M4234="",N4234="",O4234=""),"",IF(OR(B4234="",C4234="",D4234="",E4234="",F4234="",G4234="",K4234="",L4234="",AND('1 Cover'!$B$21&lt;&gt;"None",M4234="")),"No","Yes"))</f>
        <v/>
      </c>
      <c r="B4234" s="26">
        <v>4231</v>
      </c>
      <c r="C4234" s="27"/>
      <c r="D4234" s="29"/>
      <c r="E4234" s="29"/>
      <c r="F4234" s="27"/>
      <c r="G4234" s="30"/>
      <c r="H4234" s="29"/>
      <c r="I4234" s="27"/>
      <c r="J4234" s="27"/>
      <c r="K4234" s="27"/>
      <c r="L4234" s="31"/>
      <c r="M4234" s="31"/>
      <c r="N4234" s="31"/>
      <c r="O4234" s="31"/>
    </row>
    <row r="4235" spans="1:15" ht="15" customHeight="1" x14ac:dyDescent="0.25">
      <c r="A4235" s="53" t="str">
        <f>IF(AND(C4235="",D4235="",E4235="",F4235="",G4235="",H4235="",I4235="",J4235="",K4235="",L4235="",M4235="",N4235="",O4235=""),"",IF(OR(B4235="",C4235="",D4235="",E4235="",F4235="",G4235="",K4235="",L4235="",AND('1 Cover'!$B$21&lt;&gt;"None",M4235="")),"No","Yes"))</f>
        <v/>
      </c>
      <c r="B4235" s="26">
        <v>4232</v>
      </c>
      <c r="C4235" s="27"/>
      <c r="D4235" s="29"/>
      <c r="E4235" s="29"/>
      <c r="F4235" s="27"/>
      <c r="G4235" s="30"/>
      <c r="H4235" s="29"/>
      <c r="I4235" s="27"/>
      <c r="J4235" s="27"/>
      <c r="K4235" s="27"/>
      <c r="L4235" s="31"/>
      <c r="M4235" s="31"/>
      <c r="N4235" s="31"/>
      <c r="O4235" s="31"/>
    </row>
    <row r="4236" spans="1:15" ht="15" customHeight="1" x14ac:dyDescent="0.25">
      <c r="A4236" s="53" t="str">
        <f>IF(AND(C4236="",D4236="",E4236="",F4236="",G4236="",H4236="",I4236="",J4236="",K4236="",L4236="",M4236="",N4236="",O4236=""),"",IF(OR(B4236="",C4236="",D4236="",E4236="",F4236="",G4236="",K4236="",L4236="",AND('1 Cover'!$B$21&lt;&gt;"None",M4236="")),"No","Yes"))</f>
        <v/>
      </c>
      <c r="B4236" s="26">
        <v>4233</v>
      </c>
      <c r="C4236" s="27"/>
      <c r="D4236" s="29"/>
      <c r="E4236" s="29"/>
      <c r="F4236" s="27"/>
      <c r="G4236" s="30"/>
      <c r="H4236" s="29"/>
      <c r="I4236" s="27"/>
      <c r="J4236" s="27"/>
      <c r="K4236" s="27"/>
      <c r="L4236" s="31"/>
      <c r="M4236" s="31"/>
      <c r="N4236" s="31"/>
      <c r="O4236" s="31"/>
    </row>
    <row r="4237" spans="1:15" ht="15" customHeight="1" x14ac:dyDescent="0.25">
      <c r="A4237" s="53" t="str">
        <f>IF(AND(C4237="",D4237="",E4237="",F4237="",G4237="",H4237="",I4237="",J4237="",K4237="",L4237="",M4237="",N4237="",O4237=""),"",IF(OR(B4237="",C4237="",D4237="",E4237="",F4237="",G4237="",K4237="",L4237="",AND('1 Cover'!$B$21&lt;&gt;"None",M4237="")),"No","Yes"))</f>
        <v/>
      </c>
      <c r="B4237" s="26">
        <v>4234</v>
      </c>
      <c r="C4237" s="27"/>
      <c r="D4237" s="29"/>
      <c r="E4237" s="29"/>
      <c r="F4237" s="27"/>
      <c r="G4237" s="30"/>
      <c r="H4237" s="29"/>
      <c r="I4237" s="27"/>
      <c r="J4237" s="27"/>
      <c r="K4237" s="27"/>
      <c r="L4237" s="31"/>
      <c r="M4237" s="31"/>
      <c r="N4237" s="31"/>
      <c r="O4237" s="31"/>
    </row>
    <row r="4238" spans="1:15" ht="15" customHeight="1" x14ac:dyDescent="0.25">
      <c r="A4238" s="53" t="str">
        <f>IF(AND(C4238="",D4238="",E4238="",F4238="",G4238="",H4238="",I4238="",J4238="",K4238="",L4238="",M4238="",N4238="",O4238=""),"",IF(OR(B4238="",C4238="",D4238="",E4238="",F4238="",G4238="",K4238="",L4238="",AND('1 Cover'!$B$21&lt;&gt;"None",M4238="")),"No","Yes"))</f>
        <v/>
      </c>
      <c r="B4238" s="26">
        <v>4235</v>
      </c>
      <c r="C4238" s="27"/>
      <c r="D4238" s="29"/>
      <c r="E4238" s="29"/>
      <c r="F4238" s="27"/>
      <c r="G4238" s="30"/>
      <c r="H4238" s="29"/>
      <c r="I4238" s="27"/>
      <c r="J4238" s="27"/>
      <c r="K4238" s="27"/>
      <c r="L4238" s="31"/>
      <c r="M4238" s="31"/>
      <c r="N4238" s="31"/>
      <c r="O4238" s="31"/>
    </row>
    <row r="4239" spans="1:15" ht="15" customHeight="1" x14ac:dyDescent="0.25">
      <c r="A4239" s="53" t="str">
        <f>IF(AND(C4239="",D4239="",E4239="",F4239="",G4239="",H4239="",I4239="",J4239="",K4239="",L4239="",M4239="",N4239="",O4239=""),"",IF(OR(B4239="",C4239="",D4239="",E4239="",F4239="",G4239="",K4239="",L4239="",AND('1 Cover'!$B$21&lt;&gt;"None",M4239="")),"No","Yes"))</f>
        <v/>
      </c>
      <c r="B4239" s="26">
        <v>4236</v>
      </c>
      <c r="C4239" s="27"/>
      <c r="D4239" s="29"/>
      <c r="E4239" s="29"/>
      <c r="F4239" s="27"/>
      <c r="G4239" s="30"/>
      <c r="H4239" s="29"/>
      <c r="I4239" s="27"/>
      <c r="J4239" s="27"/>
      <c r="K4239" s="27"/>
      <c r="L4239" s="31"/>
      <c r="M4239" s="31"/>
      <c r="N4239" s="31"/>
      <c r="O4239" s="31"/>
    </row>
    <row r="4240" spans="1:15" ht="15" customHeight="1" x14ac:dyDescent="0.25">
      <c r="A4240" s="53" t="str">
        <f>IF(AND(C4240="",D4240="",E4240="",F4240="",G4240="",H4240="",I4240="",J4240="",K4240="",L4240="",M4240="",N4240="",O4240=""),"",IF(OR(B4240="",C4240="",D4240="",E4240="",F4240="",G4240="",K4240="",L4240="",AND('1 Cover'!$B$21&lt;&gt;"None",M4240="")),"No","Yes"))</f>
        <v/>
      </c>
      <c r="B4240" s="26">
        <v>4237</v>
      </c>
      <c r="C4240" s="27"/>
      <c r="D4240" s="29"/>
      <c r="E4240" s="29"/>
      <c r="F4240" s="27"/>
      <c r="G4240" s="30"/>
      <c r="H4240" s="29"/>
      <c r="I4240" s="27"/>
      <c r="J4240" s="27"/>
      <c r="K4240" s="27"/>
      <c r="L4240" s="31"/>
      <c r="M4240" s="31"/>
      <c r="N4240" s="31"/>
      <c r="O4240" s="31"/>
    </row>
    <row r="4241" spans="1:15" ht="15" customHeight="1" x14ac:dyDescent="0.25">
      <c r="A4241" s="53" t="str">
        <f>IF(AND(C4241="",D4241="",E4241="",F4241="",G4241="",H4241="",I4241="",J4241="",K4241="",L4241="",M4241="",N4241="",O4241=""),"",IF(OR(B4241="",C4241="",D4241="",E4241="",F4241="",G4241="",K4241="",L4241="",AND('1 Cover'!$B$21&lt;&gt;"None",M4241="")),"No","Yes"))</f>
        <v/>
      </c>
      <c r="B4241" s="26">
        <v>4238</v>
      </c>
      <c r="C4241" s="27"/>
      <c r="D4241" s="29"/>
      <c r="E4241" s="29"/>
      <c r="F4241" s="27"/>
      <c r="G4241" s="30"/>
      <c r="H4241" s="29"/>
      <c r="I4241" s="27"/>
      <c r="J4241" s="27"/>
      <c r="K4241" s="27"/>
      <c r="L4241" s="31"/>
      <c r="M4241" s="31"/>
      <c r="N4241" s="31"/>
      <c r="O4241" s="31"/>
    </row>
    <row r="4242" spans="1:15" ht="15" customHeight="1" x14ac:dyDescent="0.25">
      <c r="A4242" s="53" t="str">
        <f>IF(AND(C4242="",D4242="",E4242="",F4242="",G4242="",H4242="",I4242="",J4242="",K4242="",L4242="",M4242="",N4242="",O4242=""),"",IF(OR(B4242="",C4242="",D4242="",E4242="",F4242="",G4242="",K4242="",L4242="",AND('1 Cover'!$B$21&lt;&gt;"None",M4242="")),"No","Yes"))</f>
        <v/>
      </c>
      <c r="B4242" s="26">
        <v>4239</v>
      </c>
      <c r="C4242" s="27"/>
      <c r="D4242" s="29"/>
      <c r="E4242" s="29"/>
      <c r="F4242" s="27"/>
      <c r="G4242" s="30"/>
      <c r="H4242" s="29"/>
      <c r="I4242" s="27"/>
      <c r="J4242" s="27"/>
      <c r="K4242" s="27"/>
      <c r="L4242" s="31"/>
      <c r="M4242" s="31"/>
      <c r="N4242" s="31"/>
      <c r="O4242" s="31"/>
    </row>
    <row r="4243" spans="1:15" ht="15" customHeight="1" x14ac:dyDescent="0.25">
      <c r="A4243" s="53" t="str">
        <f>IF(AND(C4243="",D4243="",E4243="",F4243="",G4243="",H4243="",I4243="",J4243="",K4243="",L4243="",M4243="",N4243="",O4243=""),"",IF(OR(B4243="",C4243="",D4243="",E4243="",F4243="",G4243="",K4243="",L4243="",AND('1 Cover'!$B$21&lt;&gt;"None",M4243="")),"No","Yes"))</f>
        <v/>
      </c>
      <c r="B4243" s="26">
        <v>4240</v>
      </c>
      <c r="C4243" s="27"/>
      <c r="D4243" s="29"/>
      <c r="E4243" s="29"/>
      <c r="F4243" s="27"/>
      <c r="G4243" s="30"/>
      <c r="H4243" s="29"/>
      <c r="I4243" s="27"/>
      <c r="J4243" s="27"/>
      <c r="K4243" s="27"/>
      <c r="L4243" s="31"/>
      <c r="M4243" s="31"/>
      <c r="N4243" s="31"/>
      <c r="O4243" s="31"/>
    </row>
    <row r="4244" spans="1:15" ht="15" customHeight="1" x14ac:dyDescent="0.25">
      <c r="A4244" s="53" t="str">
        <f>IF(AND(C4244="",D4244="",E4244="",F4244="",G4244="",H4244="",I4244="",J4244="",K4244="",L4244="",M4244="",N4244="",O4244=""),"",IF(OR(B4244="",C4244="",D4244="",E4244="",F4244="",G4244="",K4244="",L4244="",AND('1 Cover'!$B$21&lt;&gt;"None",M4244="")),"No","Yes"))</f>
        <v/>
      </c>
      <c r="B4244" s="26">
        <v>4241</v>
      </c>
      <c r="C4244" s="27"/>
      <c r="D4244" s="29"/>
      <c r="E4244" s="29"/>
      <c r="F4244" s="27"/>
      <c r="G4244" s="30"/>
      <c r="H4244" s="29"/>
      <c r="I4244" s="27"/>
      <c r="J4244" s="27"/>
      <c r="K4244" s="27"/>
      <c r="L4244" s="32"/>
      <c r="M4244" s="32"/>
      <c r="N4244" s="32"/>
      <c r="O4244" s="32"/>
    </row>
    <row r="4245" spans="1:15" ht="15" customHeight="1" x14ac:dyDescent="0.25">
      <c r="A4245" s="53" t="str">
        <f>IF(AND(C4245="",D4245="",E4245="",F4245="",G4245="",H4245="",I4245="",J4245="",K4245="",L4245="",M4245="",N4245="",O4245=""),"",IF(OR(B4245="",C4245="",D4245="",E4245="",F4245="",G4245="",K4245="",L4245="",AND('1 Cover'!$B$21&lt;&gt;"None",M4245="")),"No","Yes"))</f>
        <v/>
      </c>
      <c r="B4245" s="26">
        <v>4242</v>
      </c>
      <c r="C4245" s="27"/>
      <c r="D4245" s="29"/>
      <c r="E4245" s="29"/>
      <c r="F4245" s="27"/>
      <c r="G4245" s="30"/>
      <c r="H4245" s="29"/>
      <c r="I4245" s="27"/>
      <c r="J4245" s="27"/>
      <c r="K4245" s="27"/>
      <c r="L4245" s="31"/>
      <c r="M4245" s="31"/>
      <c r="N4245" s="31"/>
      <c r="O4245" s="31"/>
    </row>
    <row r="4246" spans="1:15" ht="15" customHeight="1" x14ac:dyDescent="0.25">
      <c r="A4246" s="53" t="str">
        <f>IF(AND(C4246="",D4246="",E4246="",F4246="",G4246="",H4246="",I4246="",J4246="",K4246="",L4246="",M4246="",N4246="",O4246=""),"",IF(OR(B4246="",C4246="",D4246="",E4246="",F4246="",G4246="",K4246="",L4246="",AND('1 Cover'!$B$21&lt;&gt;"None",M4246="")),"No","Yes"))</f>
        <v/>
      </c>
      <c r="B4246" s="26">
        <v>4243</v>
      </c>
      <c r="C4246" s="27"/>
      <c r="D4246" s="29"/>
      <c r="E4246" s="29"/>
      <c r="F4246" s="27"/>
      <c r="G4246" s="30"/>
      <c r="H4246" s="29"/>
      <c r="I4246" s="27"/>
      <c r="J4246" s="27"/>
      <c r="K4246" s="27"/>
      <c r="L4246" s="31"/>
      <c r="M4246" s="31"/>
      <c r="N4246" s="31"/>
      <c r="O4246" s="31"/>
    </row>
    <row r="4247" spans="1:15" ht="15" customHeight="1" x14ac:dyDescent="0.25">
      <c r="A4247" s="53" t="str">
        <f>IF(AND(C4247="",D4247="",E4247="",F4247="",G4247="",H4247="",I4247="",J4247="",K4247="",L4247="",M4247="",N4247="",O4247=""),"",IF(OR(B4247="",C4247="",D4247="",E4247="",F4247="",G4247="",K4247="",L4247="",AND('1 Cover'!$B$21&lt;&gt;"None",M4247="")),"No","Yes"))</f>
        <v/>
      </c>
      <c r="B4247" s="26">
        <v>4244</v>
      </c>
      <c r="C4247" s="27"/>
      <c r="D4247" s="29"/>
      <c r="E4247" s="29"/>
      <c r="F4247" s="27"/>
      <c r="G4247" s="30"/>
      <c r="H4247" s="29"/>
      <c r="I4247" s="27"/>
      <c r="J4247" s="27"/>
      <c r="K4247" s="27"/>
      <c r="L4247" s="31"/>
      <c r="M4247" s="31"/>
      <c r="N4247" s="31"/>
      <c r="O4247" s="31"/>
    </row>
    <row r="4248" spans="1:15" ht="15" customHeight="1" x14ac:dyDescent="0.25">
      <c r="A4248" s="53" t="str">
        <f>IF(AND(C4248="",D4248="",E4248="",F4248="",G4248="",H4248="",I4248="",J4248="",K4248="",L4248="",M4248="",N4248="",O4248=""),"",IF(OR(B4248="",C4248="",D4248="",E4248="",F4248="",G4248="",K4248="",L4248="",AND('1 Cover'!$B$21&lt;&gt;"None",M4248="")),"No","Yes"))</f>
        <v/>
      </c>
      <c r="B4248" s="26">
        <v>4245</v>
      </c>
      <c r="C4248" s="27"/>
      <c r="D4248" s="29"/>
      <c r="E4248" s="29"/>
      <c r="F4248" s="27"/>
      <c r="G4248" s="30"/>
      <c r="H4248" s="29"/>
      <c r="I4248" s="27"/>
      <c r="J4248" s="27"/>
      <c r="K4248" s="27"/>
      <c r="L4248" s="31"/>
      <c r="M4248" s="31"/>
      <c r="N4248" s="31"/>
      <c r="O4248" s="31"/>
    </row>
    <row r="4249" spans="1:15" ht="15" customHeight="1" x14ac:dyDescent="0.25">
      <c r="A4249" s="53" t="str">
        <f>IF(AND(C4249="",D4249="",E4249="",F4249="",G4249="",H4249="",I4249="",J4249="",K4249="",L4249="",M4249="",N4249="",O4249=""),"",IF(OR(B4249="",C4249="",D4249="",E4249="",F4249="",G4249="",K4249="",L4249="",AND('1 Cover'!$B$21&lt;&gt;"None",M4249="")),"No","Yes"))</f>
        <v/>
      </c>
      <c r="B4249" s="26">
        <v>4246</v>
      </c>
      <c r="C4249" s="27"/>
      <c r="D4249" s="29"/>
      <c r="E4249" s="29"/>
      <c r="F4249" s="27"/>
      <c r="G4249" s="30"/>
      <c r="H4249" s="29"/>
      <c r="I4249" s="27"/>
      <c r="J4249" s="27"/>
      <c r="K4249" s="27"/>
      <c r="L4249" s="31"/>
      <c r="M4249" s="31"/>
      <c r="N4249" s="31"/>
      <c r="O4249" s="31"/>
    </row>
    <row r="4250" spans="1:15" ht="15" customHeight="1" x14ac:dyDescent="0.25">
      <c r="A4250" s="53" t="str">
        <f>IF(AND(C4250="",D4250="",E4250="",F4250="",G4250="",H4250="",I4250="",J4250="",K4250="",L4250="",M4250="",N4250="",O4250=""),"",IF(OR(B4250="",C4250="",D4250="",E4250="",F4250="",G4250="",K4250="",L4250="",AND('1 Cover'!$B$21&lt;&gt;"None",M4250="")),"No","Yes"))</f>
        <v/>
      </c>
      <c r="B4250" s="26">
        <v>4247</v>
      </c>
      <c r="C4250" s="27"/>
      <c r="D4250" s="29"/>
      <c r="E4250" s="29"/>
      <c r="F4250" s="27"/>
      <c r="G4250" s="30"/>
      <c r="H4250" s="29"/>
      <c r="I4250" s="27"/>
      <c r="J4250" s="27"/>
      <c r="K4250" s="27"/>
      <c r="L4250" s="31"/>
      <c r="M4250" s="31"/>
      <c r="N4250" s="31"/>
      <c r="O4250" s="31"/>
    </row>
    <row r="4251" spans="1:15" ht="15" customHeight="1" x14ac:dyDescent="0.25">
      <c r="A4251" s="53" t="str">
        <f>IF(AND(C4251="",D4251="",E4251="",F4251="",G4251="",H4251="",I4251="",J4251="",K4251="",L4251="",M4251="",N4251="",O4251=""),"",IF(OR(B4251="",C4251="",D4251="",E4251="",F4251="",G4251="",K4251="",L4251="",AND('1 Cover'!$B$21&lt;&gt;"None",M4251="")),"No","Yes"))</f>
        <v/>
      </c>
      <c r="B4251" s="26">
        <v>4248</v>
      </c>
      <c r="C4251" s="27"/>
      <c r="D4251" s="29"/>
      <c r="E4251" s="29"/>
      <c r="F4251" s="27"/>
      <c r="G4251" s="30"/>
      <c r="H4251" s="29"/>
      <c r="I4251" s="27"/>
      <c r="J4251" s="27"/>
      <c r="K4251" s="27"/>
      <c r="L4251" s="31"/>
      <c r="M4251" s="31"/>
      <c r="N4251" s="31"/>
      <c r="O4251" s="31"/>
    </row>
    <row r="4252" spans="1:15" ht="15" customHeight="1" x14ac:dyDescent="0.25">
      <c r="A4252" s="53" t="str">
        <f>IF(AND(C4252="",D4252="",E4252="",F4252="",G4252="",H4252="",I4252="",J4252="",K4252="",L4252="",M4252="",N4252="",O4252=""),"",IF(OR(B4252="",C4252="",D4252="",E4252="",F4252="",G4252="",K4252="",L4252="",AND('1 Cover'!$B$21&lt;&gt;"None",M4252="")),"No","Yes"))</f>
        <v/>
      </c>
      <c r="B4252" s="26">
        <v>4249</v>
      </c>
      <c r="C4252" s="27"/>
      <c r="D4252" s="29"/>
      <c r="E4252" s="29"/>
      <c r="F4252" s="27"/>
      <c r="G4252" s="30"/>
      <c r="H4252" s="29"/>
      <c r="I4252" s="27"/>
      <c r="J4252" s="27"/>
      <c r="K4252" s="27"/>
      <c r="L4252" s="31"/>
      <c r="M4252" s="31"/>
      <c r="N4252" s="31"/>
      <c r="O4252" s="31"/>
    </row>
    <row r="4253" spans="1:15" ht="15" customHeight="1" x14ac:dyDescent="0.25">
      <c r="A4253" s="53" t="str">
        <f>IF(AND(C4253="",D4253="",E4253="",F4253="",G4253="",H4253="",I4253="",J4253="",K4253="",L4253="",M4253="",N4253="",O4253=""),"",IF(OR(B4253="",C4253="",D4253="",E4253="",F4253="",G4253="",K4253="",L4253="",AND('1 Cover'!$B$21&lt;&gt;"None",M4253="")),"No","Yes"))</f>
        <v/>
      </c>
      <c r="B4253" s="26">
        <v>4250</v>
      </c>
      <c r="C4253" s="27"/>
      <c r="D4253" s="29"/>
      <c r="E4253" s="29"/>
      <c r="F4253" s="27"/>
      <c r="G4253" s="30"/>
      <c r="H4253" s="29"/>
      <c r="I4253" s="27"/>
      <c r="J4253" s="27"/>
      <c r="K4253" s="27"/>
      <c r="L4253" s="31"/>
      <c r="M4253" s="31"/>
      <c r="N4253" s="31"/>
      <c r="O4253" s="31"/>
    </row>
    <row r="4254" spans="1:15" ht="15" customHeight="1" x14ac:dyDescent="0.25">
      <c r="A4254" s="53" t="str">
        <f>IF(AND(C4254="",D4254="",E4254="",F4254="",G4254="",H4254="",I4254="",J4254="",K4254="",L4254="",M4254="",N4254="",O4254=""),"",IF(OR(B4254="",C4254="",D4254="",E4254="",F4254="",G4254="",K4254="",L4254="",AND('1 Cover'!$B$21&lt;&gt;"None",M4254="")),"No","Yes"))</f>
        <v/>
      </c>
      <c r="B4254" s="26">
        <v>4251</v>
      </c>
      <c r="C4254" s="27"/>
      <c r="D4254" s="29"/>
      <c r="E4254" s="29"/>
      <c r="F4254" s="27"/>
      <c r="G4254" s="30"/>
      <c r="H4254" s="29"/>
      <c r="I4254" s="27"/>
      <c r="J4254" s="27"/>
      <c r="K4254" s="27"/>
      <c r="L4254" s="31"/>
      <c r="M4254" s="31"/>
      <c r="N4254" s="31"/>
      <c r="O4254" s="31"/>
    </row>
    <row r="4255" spans="1:15" ht="15" customHeight="1" x14ac:dyDescent="0.25">
      <c r="A4255" s="53" t="str">
        <f>IF(AND(C4255="",D4255="",E4255="",F4255="",G4255="",H4255="",I4255="",J4255="",K4255="",L4255="",M4255="",N4255="",O4255=""),"",IF(OR(B4255="",C4255="",D4255="",E4255="",F4255="",G4255="",K4255="",L4255="",AND('1 Cover'!$B$21&lt;&gt;"None",M4255="")),"No","Yes"))</f>
        <v/>
      </c>
      <c r="B4255" s="26">
        <v>4252</v>
      </c>
      <c r="C4255" s="27"/>
      <c r="D4255" s="29"/>
      <c r="E4255" s="29"/>
      <c r="F4255" s="27"/>
      <c r="G4255" s="30"/>
      <c r="H4255" s="29"/>
      <c r="I4255" s="27"/>
      <c r="J4255" s="27"/>
      <c r="K4255" s="27"/>
      <c r="L4255" s="31"/>
      <c r="M4255" s="31"/>
      <c r="N4255" s="31"/>
      <c r="O4255" s="31"/>
    </row>
    <row r="4256" spans="1:15" ht="15" customHeight="1" x14ac:dyDescent="0.25">
      <c r="A4256" s="53" t="str">
        <f>IF(AND(C4256="",D4256="",E4256="",F4256="",G4256="",H4256="",I4256="",J4256="",K4256="",L4256="",M4256="",N4256="",O4256=""),"",IF(OR(B4256="",C4256="",D4256="",E4256="",F4256="",G4256="",K4256="",L4256="",AND('1 Cover'!$B$21&lt;&gt;"None",M4256="")),"No","Yes"))</f>
        <v/>
      </c>
      <c r="B4256" s="26">
        <v>4253</v>
      </c>
      <c r="C4256" s="27"/>
      <c r="D4256" s="29"/>
      <c r="E4256" s="29"/>
      <c r="F4256" s="27"/>
      <c r="G4256" s="30"/>
      <c r="H4256" s="29"/>
      <c r="I4256" s="27"/>
      <c r="J4256" s="27"/>
      <c r="K4256" s="27"/>
      <c r="L4256" s="31"/>
      <c r="M4256" s="31"/>
      <c r="N4256" s="31"/>
      <c r="O4256" s="31"/>
    </row>
    <row r="4257" spans="1:15" ht="15" customHeight="1" x14ac:dyDescent="0.25">
      <c r="A4257" s="53" t="str">
        <f>IF(AND(C4257="",D4257="",E4257="",F4257="",G4257="",H4257="",I4257="",J4257="",K4257="",L4257="",M4257="",N4257="",O4257=""),"",IF(OR(B4257="",C4257="",D4257="",E4257="",F4257="",G4257="",K4257="",L4257="",AND('1 Cover'!$B$21&lt;&gt;"None",M4257="")),"No","Yes"))</f>
        <v/>
      </c>
      <c r="B4257" s="26">
        <v>4254</v>
      </c>
      <c r="C4257" s="27"/>
      <c r="D4257" s="29"/>
      <c r="E4257" s="29"/>
      <c r="F4257" s="27"/>
      <c r="G4257" s="30"/>
      <c r="H4257" s="29"/>
      <c r="I4257" s="27"/>
      <c r="J4257" s="27"/>
      <c r="K4257" s="27"/>
      <c r="L4257" s="31"/>
      <c r="M4257" s="31"/>
      <c r="N4257" s="31"/>
      <c r="O4257" s="31"/>
    </row>
    <row r="4258" spans="1:15" ht="15" customHeight="1" x14ac:dyDescent="0.25">
      <c r="A4258" s="53" t="str">
        <f>IF(AND(C4258="",D4258="",E4258="",F4258="",G4258="",H4258="",I4258="",J4258="",K4258="",L4258="",M4258="",N4258="",O4258=""),"",IF(OR(B4258="",C4258="",D4258="",E4258="",F4258="",G4258="",K4258="",L4258="",AND('1 Cover'!$B$21&lt;&gt;"None",M4258="")),"No","Yes"))</f>
        <v/>
      </c>
      <c r="B4258" s="26">
        <v>4255</v>
      </c>
      <c r="C4258" s="27"/>
      <c r="D4258" s="29"/>
      <c r="E4258" s="29"/>
      <c r="F4258" s="27"/>
      <c r="G4258" s="30"/>
      <c r="H4258" s="29"/>
      <c r="I4258" s="27"/>
      <c r="J4258" s="27"/>
      <c r="K4258" s="27"/>
      <c r="L4258" s="31"/>
      <c r="M4258" s="31"/>
      <c r="N4258" s="31"/>
      <c r="O4258" s="31"/>
    </row>
    <row r="4259" spans="1:15" ht="15" customHeight="1" x14ac:dyDescent="0.25">
      <c r="A4259" s="53" t="str">
        <f>IF(AND(C4259="",D4259="",E4259="",F4259="",G4259="",H4259="",I4259="",J4259="",K4259="",L4259="",M4259="",N4259="",O4259=""),"",IF(OR(B4259="",C4259="",D4259="",E4259="",F4259="",G4259="",K4259="",L4259="",AND('1 Cover'!$B$21&lt;&gt;"None",M4259="")),"No","Yes"))</f>
        <v/>
      </c>
      <c r="B4259" s="26">
        <v>4256</v>
      </c>
      <c r="C4259" s="27"/>
      <c r="D4259" s="29"/>
      <c r="E4259" s="29"/>
      <c r="F4259" s="27"/>
      <c r="G4259" s="30"/>
      <c r="H4259" s="29"/>
      <c r="I4259" s="27"/>
      <c r="J4259" s="27"/>
      <c r="K4259" s="27"/>
      <c r="L4259" s="31"/>
      <c r="M4259" s="31"/>
      <c r="N4259" s="31"/>
      <c r="O4259" s="31"/>
    </row>
    <row r="4260" spans="1:15" ht="15" customHeight="1" x14ac:dyDescent="0.25">
      <c r="A4260" s="53" t="str">
        <f>IF(AND(C4260="",D4260="",E4260="",F4260="",G4260="",H4260="",I4260="",J4260="",K4260="",L4260="",M4260="",N4260="",O4260=""),"",IF(OR(B4260="",C4260="",D4260="",E4260="",F4260="",G4260="",K4260="",L4260="",AND('1 Cover'!$B$21&lt;&gt;"None",M4260="")),"No","Yes"))</f>
        <v/>
      </c>
      <c r="B4260" s="26">
        <v>4257</v>
      </c>
      <c r="C4260" s="27"/>
      <c r="D4260" s="29"/>
      <c r="E4260" s="29"/>
      <c r="F4260" s="27"/>
      <c r="G4260" s="30"/>
      <c r="H4260" s="29"/>
      <c r="I4260" s="27"/>
      <c r="J4260" s="27"/>
      <c r="K4260" s="27"/>
      <c r="L4260" s="32"/>
      <c r="M4260" s="32"/>
      <c r="N4260" s="32"/>
      <c r="O4260" s="32"/>
    </row>
    <row r="4261" spans="1:15" ht="15" customHeight="1" x14ac:dyDescent="0.25">
      <c r="A4261" s="53" t="str">
        <f>IF(AND(C4261="",D4261="",E4261="",F4261="",G4261="",H4261="",I4261="",J4261="",K4261="",L4261="",M4261="",N4261="",O4261=""),"",IF(OR(B4261="",C4261="",D4261="",E4261="",F4261="",G4261="",K4261="",L4261="",AND('1 Cover'!$B$21&lt;&gt;"None",M4261="")),"No","Yes"))</f>
        <v/>
      </c>
      <c r="B4261" s="26">
        <v>4258</v>
      </c>
      <c r="C4261" s="27"/>
      <c r="D4261" s="29"/>
      <c r="E4261" s="29"/>
      <c r="F4261" s="27"/>
      <c r="G4261" s="30"/>
      <c r="H4261" s="29"/>
      <c r="I4261" s="27"/>
      <c r="J4261" s="27"/>
      <c r="K4261" s="27"/>
      <c r="L4261" s="32"/>
      <c r="M4261" s="32"/>
      <c r="N4261" s="32"/>
      <c r="O4261" s="32"/>
    </row>
    <row r="4262" spans="1:15" ht="15" customHeight="1" x14ac:dyDescent="0.25">
      <c r="A4262" s="53" t="str">
        <f>IF(AND(C4262="",D4262="",E4262="",F4262="",G4262="",H4262="",I4262="",J4262="",K4262="",L4262="",M4262="",N4262="",O4262=""),"",IF(OR(B4262="",C4262="",D4262="",E4262="",F4262="",G4262="",K4262="",L4262="",AND('1 Cover'!$B$21&lt;&gt;"None",M4262="")),"No","Yes"))</f>
        <v/>
      </c>
      <c r="B4262" s="26">
        <v>4259</v>
      </c>
      <c r="C4262" s="27"/>
      <c r="D4262" s="29"/>
      <c r="E4262" s="29"/>
      <c r="F4262" s="27"/>
      <c r="G4262" s="30"/>
      <c r="H4262" s="29"/>
      <c r="I4262" s="27"/>
      <c r="J4262" s="27"/>
      <c r="K4262" s="27"/>
      <c r="L4262" s="32"/>
      <c r="M4262" s="32"/>
      <c r="N4262" s="32"/>
      <c r="O4262" s="32"/>
    </row>
    <row r="4263" spans="1:15" ht="15" customHeight="1" x14ac:dyDescent="0.25">
      <c r="A4263" s="53" t="str">
        <f>IF(AND(C4263="",D4263="",E4263="",F4263="",G4263="",H4263="",I4263="",J4263="",K4263="",L4263="",M4263="",N4263="",O4263=""),"",IF(OR(B4263="",C4263="",D4263="",E4263="",F4263="",G4263="",K4263="",L4263="",AND('1 Cover'!$B$21&lt;&gt;"None",M4263="")),"No","Yes"))</f>
        <v/>
      </c>
      <c r="B4263" s="26">
        <v>4260</v>
      </c>
      <c r="C4263" s="27"/>
      <c r="D4263" s="29"/>
      <c r="E4263" s="29"/>
      <c r="F4263" s="27"/>
      <c r="G4263" s="30"/>
      <c r="H4263" s="29"/>
      <c r="I4263" s="27"/>
      <c r="J4263" s="27"/>
      <c r="K4263" s="27"/>
      <c r="L4263" s="31"/>
      <c r="M4263" s="31"/>
      <c r="N4263" s="31"/>
      <c r="O4263" s="31"/>
    </row>
    <row r="4264" spans="1:15" ht="15" customHeight="1" x14ac:dyDescent="0.25">
      <c r="A4264" s="53" t="str">
        <f>IF(AND(C4264="",D4264="",E4264="",F4264="",G4264="",H4264="",I4264="",J4264="",K4264="",L4264="",M4264="",N4264="",O4264=""),"",IF(OR(B4264="",C4264="",D4264="",E4264="",F4264="",G4264="",K4264="",L4264="",AND('1 Cover'!$B$21&lt;&gt;"None",M4264="")),"No","Yes"))</f>
        <v/>
      </c>
      <c r="B4264" s="26">
        <v>4261</v>
      </c>
      <c r="C4264" s="27"/>
      <c r="D4264" s="29"/>
      <c r="E4264" s="29"/>
      <c r="F4264" s="27"/>
      <c r="G4264" s="30"/>
      <c r="H4264" s="29"/>
      <c r="I4264" s="27"/>
      <c r="J4264" s="27"/>
      <c r="K4264" s="27"/>
      <c r="L4264" s="31"/>
      <c r="M4264" s="31"/>
      <c r="N4264" s="31"/>
      <c r="O4264" s="31"/>
    </row>
    <row r="4265" spans="1:15" ht="15" customHeight="1" x14ac:dyDescent="0.25">
      <c r="A4265" s="53" t="str">
        <f>IF(AND(C4265="",D4265="",E4265="",F4265="",G4265="",H4265="",I4265="",J4265="",K4265="",L4265="",M4265="",N4265="",O4265=""),"",IF(OR(B4265="",C4265="",D4265="",E4265="",F4265="",G4265="",K4265="",L4265="",AND('1 Cover'!$B$21&lt;&gt;"None",M4265="")),"No","Yes"))</f>
        <v/>
      </c>
      <c r="B4265" s="26">
        <v>4262</v>
      </c>
      <c r="C4265" s="27"/>
      <c r="D4265" s="29"/>
      <c r="E4265" s="29"/>
      <c r="F4265" s="27"/>
      <c r="G4265" s="30"/>
      <c r="H4265" s="29"/>
      <c r="I4265" s="27"/>
      <c r="J4265" s="27"/>
      <c r="K4265" s="27"/>
      <c r="L4265" s="31"/>
      <c r="M4265" s="31"/>
      <c r="N4265" s="31"/>
      <c r="O4265" s="31"/>
    </row>
    <row r="4266" spans="1:15" ht="15" customHeight="1" x14ac:dyDescent="0.25">
      <c r="A4266" s="53" t="str">
        <f>IF(AND(C4266="",D4266="",E4266="",F4266="",G4266="",H4266="",I4266="",J4266="",K4266="",L4266="",M4266="",N4266="",O4266=""),"",IF(OR(B4266="",C4266="",D4266="",E4266="",F4266="",G4266="",K4266="",L4266="",AND('1 Cover'!$B$21&lt;&gt;"None",M4266="")),"No","Yes"))</f>
        <v/>
      </c>
      <c r="B4266" s="26">
        <v>4263</v>
      </c>
      <c r="C4266" s="27"/>
      <c r="D4266" s="29"/>
      <c r="E4266" s="29"/>
      <c r="F4266" s="27"/>
      <c r="G4266" s="30"/>
      <c r="H4266" s="29"/>
      <c r="I4266" s="27"/>
      <c r="J4266" s="27"/>
      <c r="K4266" s="27"/>
      <c r="L4266" s="31"/>
      <c r="M4266" s="31"/>
      <c r="N4266" s="31"/>
      <c r="O4266" s="31"/>
    </row>
    <row r="4267" spans="1:15" ht="15" customHeight="1" x14ac:dyDescent="0.25">
      <c r="A4267" s="53" t="str">
        <f>IF(AND(C4267="",D4267="",E4267="",F4267="",G4267="",H4267="",I4267="",J4267="",K4267="",L4267="",M4267="",N4267="",O4267=""),"",IF(OR(B4267="",C4267="",D4267="",E4267="",F4267="",G4267="",K4267="",L4267="",AND('1 Cover'!$B$21&lt;&gt;"None",M4267="")),"No","Yes"))</f>
        <v/>
      </c>
      <c r="B4267" s="26">
        <v>4264</v>
      </c>
      <c r="C4267" s="27"/>
      <c r="D4267" s="29"/>
      <c r="E4267" s="29"/>
      <c r="F4267" s="27"/>
      <c r="G4267" s="30"/>
      <c r="H4267" s="29"/>
      <c r="I4267" s="27"/>
      <c r="J4267" s="27"/>
      <c r="K4267" s="27"/>
      <c r="L4267" s="31"/>
      <c r="M4267" s="31"/>
      <c r="N4267" s="31"/>
      <c r="O4267" s="31"/>
    </row>
    <row r="4268" spans="1:15" ht="15" customHeight="1" x14ac:dyDescent="0.25">
      <c r="A4268" s="53" t="str">
        <f>IF(AND(C4268="",D4268="",E4268="",F4268="",G4268="",H4268="",I4268="",J4268="",K4268="",L4268="",M4268="",N4268="",O4268=""),"",IF(OR(B4268="",C4268="",D4268="",E4268="",F4268="",G4268="",K4268="",L4268="",AND('1 Cover'!$B$21&lt;&gt;"None",M4268="")),"No","Yes"))</f>
        <v/>
      </c>
      <c r="B4268" s="26">
        <v>4265</v>
      </c>
      <c r="C4268" s="27"/>
      <c r="D4268" s="29"/>
      <c r="E4268" s="29"/>
      <c r="F4268" s="27"/>
      <c r="G4268" s="30"/>
      <c r="H4268" s="29"/>
      <c r="I4268" s="27"/>
      <c r="J4268" s="27"/>
      <c r="K4268" s="27"/>
      <c r="L4268" s="31"/>
      <c r="M4268" s="31"/>
      <c r="N4268" s="31"/>
      <c r="O4268" s="31"/>
    </row>
    <row r="4269" spans="1:15" ht="15" customHeight="1" x14ac:dyDescent="0.25">
      <c r="A4269" s="53" t="str">
        <f>IF(AND(C4269="",D4269="",E4269="",F4269="",G4269="",H4269="",I4269="",J4269="",K4269="",L4269="",M4269="",N4269="",O4269=""),"",IF(OR(B4269="",C4269="",D4269="",E4269="",F4269="",G4269="",K4269="",L4269="",AND('1 Cover'!$B$21&lt;&gt;"None",M4269="")),"No","Yes"))</f>
        <v/>
      </c>
      <c r="B4269" s="26">
        <v>4266</v>
      </c>
      <c r="C4269" s="27"/>
      <c r="D4269" s="29"/>
      <c r="E4269" s="29"/>
      <c r="F4269" s="27"/>
      <c r="G4269" s="30"/>
      <c r="H4269" s="29"/>
      <c r="I4269" s="27"/>
      <c r="J4269" s="27"/>
      <c r="K4269" s="27"/>
      <c r="L4269" s="31"/>
      <c r="M4269" s="31"/>
      <c r="N4269" s="31"/>
      <c r="O4269" s="31"/>
    </row>
    <row r="4270" spans="1:15" ht="15" customHeight="1" x14ac:dyDescent="0.25">
      <c r="A4270" s="53" t="str">
        <f>IF(AND(C4270="",D4270="",E4270="",F4270="",G4270="",H4270="",I4270="",J4270="",K4270="",L4270="",M4270="",N4270="",O4270=""),"",IF(OR(B4270="",C4270="",D4270="",E4270="",F4270="",G4270="",K4270="",L4270="",AND('1 Cover'!$B$21&lt;&gt;"None",M4270="")),"No","Yes"))</f>
        <v/>
      </c>
      <c r="B4270" s="26">
        <v>4267</v>
      </c>
      <c r="C4270" s="27"/>
      <c r="D4270" s="29"/>
      <c r="E4270" s="29"/>
      <c r="F4270" s="27"/>
      <c r="G4270" s="30"/>
      <c r="H4270" s="29"/>
      <c r="I4270" s="27"/>
      <c r="J4270" s="27"/>
      <c r="K4270" s="27"/>
      <c r="L4270" s="31"/>
      <c r="M4270" s="31"/>
      <c r="N4270" s="31"/>
      <c r="O4270" s="31"/>
    </row>
    <row r="4271" spans="1:15" ht="15" customHeight="1" x14ac:dyDescent="0.25">
      <c r="A4271" s="53" t="str">
        <f>IF(AND(C4271="",D4271="",E4271="",F4271="",G4271="",H4271="",I4271="",J4271="",K4271="",L4271="",M4271="",N4271="",O4271=""),"",IF(OR(B4271="",C4271="",D4271="",E4271="",F4271="",G4271="",K4271="",L4271="",AND('1 Cover'!$B$21&lt;&gt;"None",M4271="")),"No","Yes"))</f>
        <v/>
      </c>
      <c r="B4271" s="26">
        <v>4268</v>
      </c>
      <c r="C4271" s="27"/>
      <c r="D4271" s="29"/>
      <c r="E4271" s="29"/>
      <c r="F4271" s="27"/>
      <c r="G4271" s="30"/>
      <c r="H4271" s="29"/>
      <c r="I4271" s="27"/>
      <c r="J4271" s="27"/>
      <c r="K4271" s="27"/>
      <c r="L4271" s="31"/>
      <c r="M4271" s="31"/>
      <c r="N4271" s="31"/>
      <c r="O4271" s="31"/>
    </row>
    <row r="4272" spans="1:15" ht="15" customHeight="1" x14ac:dyDescent="0.25">
      <c r="A4272" s="53" t="str">
        <f>IF(AND(C4272="",D4272="",E4272="",F4272="",G4272="",H4272="",I4272="",J4272="",K4272="",L4272="",M4272="",N4272="",O4272=""),"",IF(OR(B4272="",C4272="",D4272="",E4272="",F4272="",G4272="",K4272="",L4272="",AND('1 Cover'!$B$21&lt;&gt;"None",M4272="")),"No","Yes"))</f>
        <v/>
      </c>
      <c r="B4272" s="26">
        <v>4269</v>
      </c>
      <c r="C4272" s="27"/>
      <c r="D4272" s="29"/>
      <c r="E4272" s="29"/>
      <c r="F4272" s="27"/>
      <c r="G4272" s="30"/>
      <c r="H4272" s="29"/>
      <c r="I4272" s="27"/>
      <c r="J4272" s="27"/>
      <c r="K4272" s="27"/>
      <c r="L4272" s="31"/>
      <c r="M4272" s="31"/>
      <c r="N4272" s="31"/>
      <c r="O4272" s="31"/>
    </row>
    <row r="4273" spans="1:15" ht="15" customHeight="1" x14ac:dyDescent="0.25">
      <c r="A4273" s="53" t="str">
        <f>IF(AND(C4273="",D4273="",E4273="",F4273="",G4273="",H4273="",I4273="",J4273="",K4273="",L4273="",M4273="",N4273="",O4273=""),"",IF(OR(B4273="",C4273="",D4273="",E4273="",F4273="",G4273="",K4273="",L4273="",AND('1 Cover'!$B$21&lt;&gt;"None",M4273="")),"No","Yes"))</f>
        <v/>
      </c>
      <c r="B4273" s="26">
        <v>4270</v>
      </c>
      <c r="C4273" s="27"/>
      <c r="D4273" s="29"/>
      <c r="E4273" s="29"/>
      <c r="F4273" s="27"/>
      <c r="G4273" s="30"/>
      <c r="H4273" s="29"/>
      <c r="I4273" s="27"/>
      <c r="J4273" s="27"/>
      <c r="K4273" s="27"/>
      <c r="L4273" s="31"/>
      <c r="M4273" s="31"/>
      <c r="N4273" s="31"/>
      <c r="O4273" s="31"/>
    </row>
    <row r="4274" spans="1:15" ht="15" customHeight="1" x14ac:dyDescent="0.25">
      <c r="A4274" s="53" t="str">
        <f>IF(AND(C4274="",D4274="",E4274="",F4274="",G4274="",H4274="",I4274="",J4274="",K4274="",L4274="",M4274="",N4274="",O4274=""),"",IF(OR(B4274="",C4274="",D4274="",E4274="",F4274="",G4274="",K4274="",L4274="",AND('1 Cover'!$B$21&lt;&gt;"None",M4274="")),"No","Yes"))</f>
        <v/>
      </c>
      <c r="B4274" s="26">
        <v>4271</v>
      </c>
      <c r="C4274" s="27"/>
      <c r="D4274" s="29"/>
      <c r="E4274" s="29"/>
      <c r="F4274" s="27"/>
      <c r="G4274" s="30"/>
      <c r="H4274" s="29"/>
      <c r="I4274" s="27"/>
      <c r="J4274" s="27"/>
      <c r="K4274" s="27"/>
      <c r="L4274" s="31"/>
      <c r="M4274" s="31"/>
      <c r="N4274" s="31"/>
      <c r="O4274" s="31"/>
    </row>
    <row r="4275" spans="1:15" ht="15" customHeight="1" x14ac:dyDescent="0.25">
      <c r="A4275" s="53" t="str">
        <f>IF(AND(C4275="",D4275="",E4275="",F4275="",G4275="",H4275="",I4275="",J4275="",K4275="",L4275="",M4275="",N4275="",O4275=""),"",IF(OR(B4275="",C4275="",D4275="",E4275="",F4275="",G4275="",K4275="",L4275="",AND('1 Cover'!$B$21&lt;&gt;"None",M4275="")),"No","Yes"))</f>
        <v/>
      </c>
      <c r="B4275" s="26">
        <v>4272</v>
      </c>
      <c r="C4275" s="27"/>
      <c r="D4275" s="29"/>
      <c r="E4275" s="29"/>
      <c r="F4275" s="27"/>
      <c r="G4275" s="30"/>
      <c r="H4275" s="29"/>
      <c r="I4275" s="27"/>
      <c r="J4275" s="27"/>
      <c r="K4275" s="27"/>
      <c r="L4275" s="31"/>
      <c r="M4275" s="31"/>
      <c r="N4275" s="31"/>
      <c r="O4275" s="31"/>
    </row>
    <row r="4276" spans="1:15" ht="15" customHeight="1" x14ac:dyDescent="0.25">
      <c r="A4276" s="53" t="str">
        <f>IF(AND(C4276="",D4276="",E4276="",F4276="",G4276="",H4276="",I4276="",J4276="",K4276="",L4276="",M4276="",N4276="",O4276=""),"",IF(OR(B4276="",C4276="",D4276="",E4276="",F4276="",G4276="",K4276="",L4276="",AND('1 Cover'!$B$21&lt;&gt;"None",M4276="")),"No","Yes"))</f>
        <v/>
      </c>
      <c r="B4276" s="26">
        <v>4273</v>
      </c>
      <c r="C4276" s="27"/>
      <c r="D4276" s="29"/>
      <c r="E4276" s="29"/>
      <c r="F4276" s="27"/>
      <c r="G4276" s="30"/>
      <c r="H4276" s="29"/>
      <c r="I4276" s="27"/>
      <c r="J4276" s="27"/>
      <c r="K4276" s="27"/>
      <c r="L4276" s="31"/>
      <c r="M4276" s="31"/>
      <c r="N4276" s="31"/>
      <c r="O4276" s="31"/>
    </row>
    <row r="4277" spans="1:15" ht="15" customHeight="1" x14ac:dyDescent="0.25">
      <c r="A4277" s="53" t="str">
        <f>IF(AND(C4277="",D4277="",E4277="",F4277="",G4277="",H4277="",I4277="",J4277="",K4277="",L4277="",M4277="",N4277="",O4277=""),"",IF(OR(B4277="",C4277="",D4277="",E4277="",F4277="",G4277="",K4277="",L4277="",AND('1 Cover'!$B$21&lt;&gt;"None",M4277="")),"No","Yes"))</f>
        <v/>
      </c>
      <c r="B4277" s="26">
        <v>4274</v>
      </c>
      <c r="C4277" s="27"/>
      <c r="D4277" s="29"/>
      <c r="E4277" s="29"/>
      <c r="F4277" s="27"/>
      <c r="G4277" s="30"/>
      <c r="H4277" s="29"/>
      <c r="I4277" s="27"/>
      <c r="J4277" s="27"/>
      <c r="K4277" s="27"/>
      <c r="L4277" s="32"/>
      <c r="M4277" s="32"/>
      <c r="N4277" s="32"/>
      <c r="O4277" s="32"/>
    </row>
    <row r="4278" spans="1:15" ht="15" customHeight="1" x14ac:dyDescent="0.25">
      <c r="A4278" s="53" t="str">
        <f>IF(AND(C4278="",D4278="",E4278="",F4278="",G4278="",H4278="",I4278="",J4278="",K4278="",L4278="",M4278="",N4278="",O4278=""),"",IF(OR(B4278="",C4278="",D4278="",E4278="",F4278="",G4278="",K4278="",L4278="",AND('1 Cover'!$B$21&lt;&gt;"None",M4278="")),"No","Yes"))</f>
        <v/>
      </c>
      <c r="B4278" s="26">
        <v>4275</v>
      </c>
      <c r="C4278" s="27"/>
      <c r="D4278" s="29"/>
      <c r="E4278" s="29"/>
      <c r="F4278" s="27"/>
      <c r="G4278" s="30"/>
      <c r="H4278" s="29"/>
      <c r="I4278" s="27"/>
      <c r="J4278" s="27"/>
      <c r="K4278" s="27"/>
      <c r="L4278" s="31"/>
      <c r="M4278" s="31"/>
      <c r="N4278" s="31"/>
      <c r="O4278" s="31"/>
    </row>
    <row r="4279" spans="1:15" ht="15" customHeight="1" x14ac:dyDescent="0.25">
      <c r="A4279" s="53" t="str">
        <f>IF(AND(C4279="",D4279="",E4279="",F4279="",G4279="",H4279="",I4279="",J4279="",K4279="",L4279="",M4279="",N4279="",O4279=""),"",IF(OR(B4279="",C4279="",D4279="",E4279="",F4279="",G4279="",K4279="",L4279="",AND('1 Cover'!$B$21&lt;&gt;"None",M4279="")),"No","Yes"))</f>
        <v/>
      </c>
      <c r="B4279" s="26">
        <v>4276</v>
      </c>
      <c r="C4279" s="27"/>
      <c r="D4279" s="29"/>
      <c r="E4279" s="29"/>
      <c r="F4279" s="27"/>
      <c r="G4279" s="30"/>
      <c r="H4279" s="29"/>
      <c r="I4279" s="27"/>
      <c r="J4279" s="27"/>
      <c r="K4279" s="27"/>
      <c r="L4279" s="31"/>
      <c r="M4279" s="31"/>
      <c r="N4279" s="31"/>
      <c r="O4279" s="31"/>
    </row>
    <row r="4280" spans="1:15" ht="15" customHeight="1" x14ac:dyDescent="0.25">
      <c r="A4280" s="53" t="str">
        <f>IF(AND(C4280="",D4280="",E4280="",F4280="",G4280="",H4280="",I4280="",J4280="",K4280="",L4280="",M4280="",N4280="",O4280=""),"",IF(OR(B4280="",C4280="",D4280="",E4280="",F4280="",G4280="",K4280="",L4280="",AND('1 Cover'!$B$21&lt;&gt;"None",M4280="")),"No","Yes"))</f>
        <v/>
      </c>
      <c r="B4280" s="26">
        <v>4277</v>
      </c>
      <c r="C4280" s="27"/>
      <c r="D4280" s="29"/>
      <c r="E4280" s="29"/>
      <c r="F4280" s="27"/>
      <c r="G4280" s="30"/>
      <c r="H4280" s="29"/>
      <c r="I4280" s="27"/>
      <c r="J4280" s="27"/>
      <c r="K4280" s="27"/>
      <c r="L4280" s="31"/>
      <c r="M4280" s="31"/>
      <c r="N4280" s="31"/>
      <c r="O4280" s="31"/>
    </row>
    <row r="4281" spans="1:15" ht="15" customHeight="1" x14ac:dyDescent="0.25">
      <c r="A4281" s="53" t="str">
        <f>IF(AND(C4281="",D4281="",E4281="",F4281="",G4281="",H4281="",I4281="",J4281="",K4281="",L4281="",M4281="",N4281="",O4281=""),"",IF(OR(B4281="",C4281="",D4281="",E4281="",F4281="",G4281="",K4281="",L4281="",AND('1 Cover'!$B$21&lt;&gt;"None",M4281="")),"No","Yes"))</f>
        <v/>
      </c>
      <c r="B4281" s="26">
        <v>4278</v>
      </c>
      <c r="C4281" s="27"/>
      <c r="D4281" s="29"/>
      <c r="E4281" s="29"/>
      <c r="F4281" s="27"/>
      <c r="G4281" s="30"/>
      <c r="H4281" s="29"/>
      <c r="I4281" s="27"/>
      <c r="J4281" s="27"/>
      <c r="K4281" s="27"/>
      <c r="L4281" s="31"/>
      <c r="M4281" s="31"/>
      <c r="N4281" s="31"/>
      <c r="O4281" s="31"/>
    </row>
    <row r="4282" spans="1:15" ht="15" customHeight="1" x14ac:dyDescent="0.25">
      <c r="A4282" s="53" t="str">
        <f>IF(AND(C4282="",D4282="",E4282="",F4282="",G4282="",H4282="",I4282="",J4282="",K4282="",L4282="",M4282="",N4282="",O4282=""),"",IF(OR(B4282="",C4282="",D4282="",E4282="",F4282="",G4282="",K4282="",L4282="",AND('1 Cover'!$B$21&lt;&gt;"None",M4282="")),"No","Yes"))</f>
        <v/>
      </c>
      <c r="B4282" s="26">
        <v>4279</v>
      </c>
      <c r="C4282" s="27"/>
      <c r="D4282" s="29"/>
      <c r="E4282" s="29"/>
      <c r="F4282" s="27"/>
      <c r="G4282" s="30"/>
      <c r="H4282" s="29"/>
      <c r="I4282" s="27"/>
      <c r="J4282" s="27"/>
      <c r="K4282" s="27"/>
      <c r="L4282" s="31"/>
      <c r="M4282" s="31"/>
      <c r="N4282" s="31"/>
      <c r="O4282" s="31"/>
    </row>
    <row r="4283" spans="1:15" ht="15" customHeight="1" x14ac:dyDescent="0.25">
      <c r="A4283" s="53" t="str">
        <f>IF(AND(C4283="",D4283="",E4283="",F4283="",G4283="",H4283="",I4283="",J4283="",K4283="",L4283="",M4283="",N4283="",O4283=""),"",IF(OR(B4283="",C4283="",D4283="",E4283="",F4283="",G4283="",K4283="",L4283="",AND('1 Cover'!$B$21&lt;&gt;"None",M4283="")),"No","Yes"))</f>
        <v/>
      </c>
      <c r="B4283" s="26">
        <v>4280</v>
      </c>
      <c r="C4283" s="27"/>
      <c r="D4283" s="29"/>
      <c r="E4283" s="29"/>
      <c r="F4283" s="27"/>
      <c r="G4283" s="30"/>
      <c r="H4283" s="29"/>
      <c r="I4283" s="27"/>
      <c r="J4283" s="27"/>
      <c r="K4283" s="27"/>
      <c r="L4283" s="31"/>
      <c r="M4283" s="31"/>
      <c r="N4283" s="31"/>
      <c r="O4283" s="31"/>
    </row>
    <row r="4284" spans="1:15" ht="15" customHeight="1" x14ac:dyDescent="0.25">
      <c r="A4284" s="53" t="str">
        <f>IF(AND(C4284="",D4284="",E4284="",F4284="",G4284="",H4284="",I4284="",J4284="",K4284="",L4284="",M4284="",N4284="",O4284=""),"",IF(OR(B4284="",C4284="",D4284="",E4284="",F4284="",G4284="",K4284="",L4284="",AND('1 Cover'!$B$21&lt;&gt;"None",M4284="")),"No","Yes"))</f>
        <v/>
      </c>
      <c r="B4284" s="26">
        <v>4281</v>
      </c>
      <c r="C4284" s="27"/>
      <c r="D4284" s="29"/>
      <c r="E4284" s="29"/>
      <c r="F4284" s="27"/>
      <c r="G4284" s="30"/>
      <c r="H4284" s="29"/>
      <c r="I4284" s="27"/>
      <c r="J4284" s="27"/>
      <c r="K4284" s="27"/>
      <c r="L4284" s="31"/>
      <c r="M4284" s="31"/>
      <c r="N4284" s="31"/>
      <c r="O4284" s="31"/>
    </row>
    <row r="4285" spans="1:15" ht="15" customHeight="1" x14ac:dyDescent="0.25">
      <c r="A4285" s="53" t="str">
        <f>IF(AND(C4285="",D4285="",E4285="",F4285="",G4285="",H4285="",I4285="",J4285="",K4285="",L4285="",M4285="",N4285="",O4285=""),"",IF(OR(B4285="",C4285="",D4285="",E4285="",F4285="",G4285="",K4285="",L4285="",AND('1 Cover'!$B$21&lt;&gt;"None",M4285="")),"No","Yes"))</f>
        <v/>
      </c>
      <c r="B4285" s="26">
        <v>4282</v>
      </c>
      <c r="C4285" s="27"/>
      <c r="D4285" s="29"/>
      <c r="E4285" s="29"/>
      <c r="F4285" s="27"/>
      <c r="G4285" s="30"/>
      <c r="H4285" s="29"/>
      <c r="I4285" s="27"/>
      <c r="J4285" s="27"/>
      <c r="K4285" s="27"/>
      <c r="L4285" s="31"/>
      <c r="M4285" s="31"/>
      <c r="N4285" s="31"/>
      <c r="O4285" s="31"/>
    </row>
    <row r="4286" spans="1:15" ht="15" customHeight="1" x14ac:dyDescent="0.25">
      <c r="A4286" s="53" t="str">
        <f>IF(AND(C4286="",D4286="",E4286="",F4286="",G4286="",H4286="",I4286="",J4286="",K4286="",L4286="",M4286="",N4286="",O4286=""),"",IF(OR(B4286="",C4286="",D4286="",E4286="",F4286="",G4286="",K4286="",L4286="",AND('1 Cover'!$B$21&lt;&gt;"None",M4286="")),"No","Yes"))</f>
        <v/>
      </c>
      <c r="B4286" s="26">
        <v>4283</v>
      </c>
      <c r="C4286" s="27"/>
      <c r="D4286" s="29"/>
      <c r="E4286" s="29"/>
      <c r="F4286" s="27"/>
      <c r="G4286" s="30"/>
      <c r="H4286" s="29"/>
      <c r="I4286" s="27"/>
      <c r="J4286" s="27"/>
      <c r="K4286" s="27"/>
      <c r="L4286" s="31"/>
      <c r="M4286" s="31"/>
      <c r="N4286" s="31"/>
      <c r="O4286" s="31"/>
    </row>
    <row r="4287" spans="1:15" ht="15" customHeight="1" x14ac:dyDescent="0.25">
      <c r="A4287" s="53" t="str">
        <f>IF(AND(C4287="",D4287="",E4287="",F4287="",G4287="",H4287="",I4287="",J4287="",K4287="",L4287="",M4287="",N4287="",O4287=""),"",IF(OR(B4287="",C4287="",D4287="",E4287="",F4287="",G4287="",K4287="",L4287="",AND('1 Cover'!$B$21&lt;&gt;"None",M4287="")),"No","Yes"))</f>
        <v/>
      </c>
      <c r="B4287" s="26">
        <v>4284</v>
      </c>
      <c r="C4287" s="27"/>
      <c r="D4287" s="29"/>
      <c r="E4287" s="29"/>
      <c r="F4287" s="27"/>
      <c r="G4287" s="30"/>
      <c r="H4287" s="29"/>
      <c r="I4287" s="27"/>
      <c r="J4287" s="27"/>
      <c r="K4287" s="27"/>
      <c r="L4287" s="31"/>
      <c r="M4287" s="31"/>
      <c r="N4287" s="31"/>
      <c r="O4287" s="31"/>
    </row>
    <row r="4288" spans="1:15" ht="15" customHeight="1" x14ac:dyDescent="0.25">
      <c r="A4288" s="53" t="str">
        <f>IF(AND(C4288="",D4288="",E4288="",F4288="",G4288="",H4288="",I4288="",J4288="",K4288="",L4288="",M4288="",N4288="",O4288=""),"",IF(OR(B4288="",C4288="",D4288="",E4288="",F4288="",G4288="",K4288="",L4288="",AND('1 Cover'!$B$21&lt;&gt;"None",M4288="")),"No","Yes"))</f>
        <v/>
      </c>
      <c r="B4288" s="26">
        <v>4285</v>
      </c>
      <c r="C4288" s="27"/>
      <c r="D4288" s="29"/>
      <c r="E4288" s="29"/>
      <c r="F4288" s="27"/>
      <c r="G4288" s="30"/>
      <c r="H4288" s="29"/>
      <c r="I4288" s="27"/>
      <c r="J4288" s="27"/>
      <c r="K4288" s="27"/>
      <c r="L4288" s="31"/>
      <c r="M4288" s="31"/>
      <c r="N4288" s="31"/>
      <c r="O4288" s="31"/>
    </row>
    <row r="4289" spans="1:15" ht="15" customHeight="1" x14ac:dyDescent="0.25">
      <c r="A4289" s="53" t="str">
        <f>IF(AND(C4289="",D4289="",E4289="",F4289="",G4289="",H4289="",I4289="",J4289="",K4289="",L4289="",M4289="",N4289="",O4289=""),"",IF(OR(B4289="",C4289="",D4289="",E4289="",F4289="",G4289="",K4289="",L4289="",AND('1 Cover'!$B$21&lt;&gt;"None",M4289="")),"No","Yes"))</f>
        <v/>
      </c>
      <c r="B4289" s="26">
        <v>4286</v>
      </c>
      <c r="C4289" s="27"/>
      <c r="D4289" s="29"/>
      <c r="E4289" s="29"/>
      <c r="F4289" s="27"/>
      <c r="G4289" s="30"/>
      <c r="H4289" s="29"/>
      <c r="I4289" s="27"/>
      <c r="J4289" s="27"/>
      <c r="K4289" s="27"/>
      <c r="L4289" s="31"/>
      <c r="M4289" s="31"/>
      <c r="N4289" s="31"/>
      <c r="O4289" s="31"/>
    </row>
    <row r="4290" spans="1:15" ht="15" customHeight="1" x14ac:dyDescent="0.25">
      <c r="A4290" s="53" t="str">
        <f>IF(AND(C4290="",D4290="",E4290="",F4290="",G4290="",H4290="",I4290="",J4290="",K4290="",L4290="",M4290="",N4290="",O4290=""),"",IF(OR(B4290="",C4290="",D4290="",E4290="",F4290="",G4290="",K4290="",L4290="",AND('1 Cover'!$B$21&lt;&gt;"None",M4290="")),"No","Yes"))</f>
        <v/>
      </c>
      <c r="B4290" s="26">
        <v>4287</v>
      </c>
      <c r="C4290" s="27"/>
      <c r="D4290" s="29"/>
      <c r="E4290" s="29"/>
      <c r="F4290" s="27"/>
      <c r="G4290" s="30"/>
      <c r="H4290" s="29"/>
      <c r="I4290" s="27"/>
      <c r="J4290" s="27"/>
      <c r="K4290" s="27"/>
      <c r="L4290" s="31"/>
      <c r="M4290" s="31"/>
      <c r="N4290" s="31"/>
      <c r="O4290" s="31"/>
    </row>
    <row r="4291" spans="1:15" ht="15" customHeight="1" x14ac:dyDescent="0.25">
      <c r="A4291" s="53" t="str">
        <f>IF(AND(C4291="",D4291="",E4291="",F4291="",G4291="",H4291="",I4291="",J4291="",K4291="",L4291="",M4291="",N4291="",O4291=""),"",IF(OR(B4291="",C4291="",D4291="",E4291="",F4291="",G4291="",K4291="",L4291="",AND('1 Cover'!$B$21&lt;&gt;"None",M4291="")),"No","Yes"))</f>
        <v/>
      </c>
      <c r="B4291" s="26">
        <v>4288</v>
      </c>
      <c r="C4291" s="27"/>
      <c r="D4291" s="29"/>
      <c r="E4291" s="29"/>
      <c r="F4291" s="27"/>
      <c r="G4291" s="30"/>
      <c r="H4291" s="29"/>
      <c r="I4291" s="27"/>
      <c r="J4291" s="27"/>
      <c r="K4291" s="27"/>
      <c r="L4291" s="31"/>
      <c r="M4291" s="31"/>
      <c r="N4291" s="31"/>
      <c r="O4291" s="31"/>
    </row>
    <row r="4292" spans="1:15" ht="15" customHeight="1" x14ac:dyDescent="0.25">
      <c r="A4292" s="53" t="str">
        <f>IF(AND(C4292="",D4292="",E4292="",F4292="",G4292="",H4292="",I4292="",J4292="",K4292="",L4292="",M4292="",N4292="",O4292=""),"",IF(OR(B4292="",C4292="",D4292="",E4292="",F4292="",G4292="",K4292="",L4292="",AND('1 Cover'!$B$21&lt;&gt;"None",M4292="")),"No","Yes"))</f>
        <v/>
      </c>
      <c r="B4292" s="26">
        <v>4289</v>
      </c>
      <c r="C4292" s="27"/>
      <c r="D4292" s="29"/>
      <c r="E4292" s="29"/>
      <c r="F4292" s="27"/>
      <c r="G4292" s="30"/>
      <c r="H4292" s="29"/>
      <c r="I4292" s="27"/>
      <c r="J4292" s="27"/>
      <c r="K4292" s="27"/>
      <c r="L4292" s="31"/>
      <c r="M4292" s="31"/>
      <c r="N4292" s="31"/>
      <c r="O4292" s="31"/>
    </row>
    <row r="4293" spans="1:15" x14ac:dyDescent="0.25">
      <c r="A4293" s="53" t="str">
        <f>IF(AND(C4293="",D4293="",E4293="",F4293="",G4293="",H4293="",I4293="",J4293="",K4293="",L4293="",M4293="",N4293="",O4293=""),"",IF(OR(B4293="",C4293="",D4293="",E4293="",F4293="",G4293="",K4293="",L4293="",AND('1 Cover'!$B$21&lt;&gt;"None",M4293="")),"No","Yes"))</f>
        <v/>
      </c>
      <c r="B4293" s="26">
        <v>4290</v>
      </c>
      <c r="C4293" s="27"/>
      <c r="D4293" s="29"/>
      <c r="E4293" s="29"/>
      <c r="F4293" s="27"/>
      <c r="G4293" s="30"/>
      <c r="H4293" s="29"/>
      <c r="I4293" s="27"/>
      <c r="J4293" s="27"/>
      <c r="K4293" s="27"/>
      <c r="L4293" s="31"/>
      <c r="M4293" s="31"/>
      <c r="N4293" s="31"/>
      <c r="O4293" s="31"/>
    </row>
    <row r="4294" spans="1:15" x14ac:dyDescent="0.25">
      <c r="A4294" s="53" t="str">
        <f>IF(AND(C4294="",D4294="",E4294="",F4294="",G4294="",H4294="",I4294="",J4294="",K4294="",L4294="",M4294="",N4294="",O4294=""),"",IF(OR(B4294="",C4294="",D4294="",E4294="",F4294="",G4294="",K4294="",L4294="",AND('1 Cover'!$B$21&lt;&gt;"None",M4294="")),"No","Yes"))</f>
        <v/>
      </c>
      <c r="B4294" s="26">
        <v>4291</v>
      </c>
      <c r="C4294" s="27"/>
      <c r="D4294" s="29"/>
      <c r="E4294" s="29"/>
      <c r="F4294" s="27"/>
      <c r="G4294" s="30"/>
      <c r="H4294" s="29"/>
      <c r="I4294" s="27"/>
      <c r="J4294" s="27"/>
      <c r="K4294" s="27"/>
      <c r="L4294" s="31"/>
      <c r="M4294" s="31"/>
      <c r="N4294" s="31"/>
      <c r="O4294" s="31"/>
    </row>
    <row r="4295" spans="1:15" x14ac:dyDescent="0.25">
      <c r="A4295" s="53" t="str">
        <f>IF(AND(C4295="",D4295="",E4295="",F4295="",G4295="",H4295="",I4295="",J4295="",K4295="",L4295="",M4295="",N4295="",O4295=""),"",IF(OR(B4295="",C4295="",D4295="",E4295="",F4295="",G4295="",K4295="",L4295="",AND('1 Cover'!$B$21&lt;&gt;"None",M4295="")),"No","Yes"))</f>
        <v/>
      </c>
      <c r="B4295" s="26">
        <v>4292</v>
      </c>
      <c r="C4295" s="27"/>
      <c r="D4295" s="29"/>
      <c r="E4295" s="29"/>
      <c r="F4295" s="27"/>
      <c r="G4295" s="30"/>
      <c r="H4295" s="29"/>
      <c r="I4295" s="27"/>
      <c r="J4295" s="27"/>
      <c r="K4295" s="27"/>
      <c r="L4295" s="31"/>
      <c r="M4295" s="31"/>
      <c r="N4295" s="31"/>
      <c r="O4295" s="31"/>
    </row>
    <row r="4296" spans="1:15" x14ac:dyDescent="0.25">
      <c r="A4296" s="53" t="str">
        <f>IF(AND(C4296="",D4296="",E4296="",F4296="",G4296="",H4296="",I4296="",J4296="",K4296="",L4296="",M4296="",N4296="",O4296=""),"",IF(OR(B4296="",C4296="",D4296="",E4296="",F4296="",G4296="",K4296="",L4296="",AND('1 Cover'!$B$21&lt;&gt;"None",M4296="")),"No","Yes"))</f>
        <v/>
      </c>
      <c r="B4296" s="26">
        <v>4293</v>
      </c>
      <c r="C4296" s="27"/>
      <c r="D4296" s="29"/>
      <c r="E4296" s="29"/>
      <c r="F4296" s="27"/>
      <c r="G4296" s="30"/>
      <c r="H4296" s="29"/>
      <c r="I4296" s="27"/>
      <c r="J4296" s="27"/>
      <c r="K4296" s="27"/>
      <c r="L4296" s="32"/>
      <c r="M4296" s="32"/>
      <c r="N4296" s="32"/>
      <c r="O4296" s="32"/>
    </row>
    <row r="4297" spans="1:15" x14ac:dyDescent="0.25">
      <c r="A4297" s="53" t="str">
        <f>IF(AND(C4297="",D4297="",E4297="",F4297="",G4297="",H4297="",I4297="",J4297="",K4297="",L4297="",M4297="",N4297="",O4297=""),"",IF(OR(B4297="",C4297="",D4297="",E4297="",F4297="",G4297="",K4297="",L4297="",AND('1 Cover'!$B$21&lt;&gt;"None",M4297="")),"No","Yes"))</f>
        <v/>
      </c>
      <c r="B4297" s="26">
        <v>4294</v>
      </c>
      <c r="C4297" s="27"/>
      <c r="D4297" s="29"/>
      <c r="E4297" s="29"/>
      <c r="F4297" s="27"/>
      <c r="G4297" s="30"/>
      <c r="H4297" s="29"/>
      <c r="I4297" s="27"/>
      <c r="J4297" s="27"/>
      <c r="K4297" s="27"/>
      <c r="L4297" s="32"/>
      <c r="M4297" s="32"/>
      <c r="N4297" s="32"/>
      <c r="O4297" s="32"/>
    </row>
    <row r="4298" spans="1:15" ht="15" customHeight="1" x14ac:dyDescent="0.25">
      <c r="A4298" s="53" t="str">
        <f>IF(AND(C4298="",D4298="",E4298="",F4298="",G4298="",H4298="",I4298="",J4298="",K4298="",L4298="",M4298="",N4298="",O4298=""),"",IF(OR(B4298="",C4298="",D4298="",E4298="",F4298="",G4298="",K4298="",L4298="",AND('1 Cover'!$B$21&lt;&gt;"None",M4298="")),"No","Yes"))</f>
        <v/>
      </c>
      <c r="B4298" s="26">
        <v>4295</v>
      </c>
      <c r="C4298" s="27"/>
      <c r="D4298" s="29"/>
      <c r="E4298" s="29"/>
      <c r="F4298" s="27"/>
      <c r="G4298" s="30"/>
      <c r="H4298" s="29"/>
      <c r="I4298" s="27"/>
      <c r="J4298" s="27"/>
      <c r="K4298" s="27"/>
      <c r="L4298" s="32"/>
      <c r="M4298" s="32"/>
      <c r="N4298" s="32"/>
      <c r="O4298" s="32"/>
    </row>
    <row r="4299" spans="1:15" ht="15" customHeight="1" x14ac:dyDescent="0.25">
      <c r="A4299" s="53" t="str">
        <f>IF(AND(C4299="",D4299="",E4299="",F4299="",G4299="",H4299="",I4299="",J4299="",K4299="",L4299="",M4299="",N4299="",O4299=""),"",IF(OR(B4299="",C4299="",D4299="",E4299="",F4299="",G4299="",K4299="",L4299="",AND('1 Cover'!$B$21&lt;&gt;"None",M4299="")),"No","Yes"))</f>
        <v/>
      </c>
      <c r="B4299" s="26">
        <v>4296</v>
      </c>
      <c r="C4299" s="27"/>
      <c r="D4299" s="29"/>
      <c r="E4299" s="29"/>
      <c r="F4299" s="27"/>
      <c r="G4299" s="30"/>
      <c r="H4299" s="29"/>
      <c r="I4299" s="27"/>
      <c r="J4299" s="27"/>
      <c r="K4299" s="27"/>
      <c r="L4299" s="31"/>
      <c r="M4299" s="31"/>
      <c r="N4299" s="31"/>
      <c r="O4299" s="31"/>
    </row>
    <row r="4300" spans="1:15" ht="15" customHeight="1" x14ac:dyDescent="0.25">
      <c r="A4300" s="53" t="str">
        <f>IF(AND(C4300="",D4300="",E4300="",F4300="",G4300="",H4300="",I4300="",J4300="",K4300="",L4300="",M4300="",N4300="",O4300=""),"",IF(OR(B4300="",C4300="",D4300="",E4300="",F4300="",G4300="",K4300="",L4300="",AND('1 Cover'!$B$21&lt;&gt;"None",M4300="")),"No","Yes"))</f>
        <v/>
      </c>
      <c r="B4300" s="26">
        <v>4297</v>
      </c>
      <c r="C4300" s="27"/>
      <c r="D4300" s="29"/>
      <c r="E4300" s="29"/>
      <c r="F4300" s="27"/>
      <c r="G4300" s="30"/>
      <c r="H4300" s="29"/>
      <c r="I4300" s="27"/>
      <c r="J4300" s="27"/>
      <c r="K4300" s="27"/>
      <c r="L4300" s="31"/>
      <c r="M4300" s="31"/>
      <c r="N4300" s="31"/>
      <c r="O4300" s="31"/>
    </row>
    <row r="4301" spans="1:15" ht="15" customHeight="1" x14ac:dyDescent="0.25">
      <c r="A4301" s="53" t="str">
        <f>IF(AND(C4301="",D4301="",E4301="",F4301="",G4301="",H4301="",I4301="",J4301="",K4301="",L4301="",M4301="",N4301="",O4301=""),"",IF(OR(B4301="",C4301="",D4301="",E4301="",F4301="",G4301="",K4301="",L4301="",AND('1 Cover'!$B$21&lt;&gt;"None",M4301="")),"No","Yes"))</f>
        <v/>
      </c>
      <c r="B4301" s="26">
        <v>4298</v>
      </c>
      <c r="C4301" s="27"/>
      <c r="D4301" s="29"/>
      <c r="E4301" s="29"/>
      <c r="F4301" s="27"/>
      <c r="G4301" s="30"/>
      <c r="H4301" s="29"/>
      <c r="I4301" s="27"/>
      <c r="J4301" s="27"/>
      <c r="K4301" s="27"/>
      <c r="L4301" s="31"/>
      <c r="M4301" s="31"/>
      <c r="N4301" s="31"/>
      <c r="O4301" s="31"/>
    </row>
    <row r="4302" spans="1:15" ht="15" customHeight="1" x14ac:dyDescent="0.25">
      <c r="A4302" s="53" t="str">
        <f>IF(AND(C4302="",D4302="",E4302="",F4302="",G4302="",H4302="",I4302="",J4302="",K4302="",L4302="",M4302="",N4302="",O4302=""),"",IF(OR(B4302="",C4302="",D4302="",E4302="",F4302="",G4302="",K4302="",L4302="",AND('1 Cover'!$B$21&lt;&gt;"None",M4302="")),"No","Yes"))</f>
        <v/>
      </c>
      <c r="B4302" s="26">
        <v>4299</v>
      </c>
      <c r="C4302" s="27"/>
      <c r="D4302" s="29"/>
      <c r="E4302" s="29"/>
      <c r="F4302" s="27"/>
      <c r="G4302" s="30"/>
      <c r="H4302" s="29"/>
      <c r="I4302" s="27"/>
      <c r="J4302" s="27"/>
      <c r="K4302" s="27"/>
      <c r="L4302" s="31"/>
      <c r="M4302" s="31"/>
      <c r="N4302" s="31"/>
      <c r="O4302" s="31"/>
    </row>
    <row r="4303" spans="1:15" ht="15" customHeight="1" x14ac:dyDescent="0.25">
      <c r="A4303" s="53" t="str">
        <f>IF(AND(C4303="",D4303="",E4303="",F4303="",G4303="",H4303="",I4303="",J4303="",K4303="",L4303="",M4303="",N4303="",O4303=""),"",IF(OR(B4303="",C4303="",D4303="",E4303="",F4303="",G4303="",K4303="",L4303="",AND('1 Cover'!$B$21&lt;&gt;"None",M4303="")),"No","Yes"))</f>
        <v/>
      </c>
      <c r="B4303" s="26">
        <v>4300</v>
      </c>
      <c r="C4303" s="27"/>
      <c r="D4303" s="29"/>
      <c r="E4303" s="29"/>
      <c r="F4303" s="27"/>
      <c r="G4303" s="30"/>
      <c r="H4303" s="29"/>
      <c r="I4303" s="27"/>
      <c r="J4303" s="27"/>
      <c r="K4303" s="27"/>
      <c r="L4303" s="31"/>
      <c r="M4303" s="31"/>
      <c r="N4303" s="31"/>
      <c r="O4303" s="31"/>
    </row>
    <row r="4304" spans="1:15" ht="15" customHeight="1" x14ac:dyDescent="0.25">
      <c r="A4304" s="53" t="str">
        <f>IF(AND(C4304="",D4304="",E4304="",F4304="",G4304="",H4304="",I4304="",J4304="",K4304="",L4304="",M4304="",N4304="",O4304=""),"",IF(OR(B4304="",C4304="",D4304="",E4304="",F4304="",G4304="",K4304="",L4304="",AND('1 Cover'!$B$21&lt;&gt;"None",M4304="")),"No","Yes"))</f>
        <v/>
      </c>
      <c r="B4304" s="26">
        <v>4301</v>
      </c>
      <c r="C4304" s="27"/>
      <c r="D4304" s="29"/>
      <c r="E4304" s="29"/>
      <c r="F4304" s="27"/>
      <c r="G4304" s="30"/>
      <c r="H4304" s="29"/>
      <c r="I4304" s="27"/>
      <c r="J4304" s="27"/>
      <c r="K4304" s="27"/>
      <c r="L4304" s="31"/>
      <c r="M4304" s="31"/>
      <c r="N4304" s="31"/>
      <c r="O4304" s="31"/>
    </row>
    <row r="4305" spans="1:15" ht="15" customHeight="1" x14ac:dyDescent="0.25">
      <c r="A4305" s="53" t="str">
        <f>IF(AND(C4305="",D4305="",E4305="",F4305="",G4305="",H4305="",I4305="",J4305="",K4305="",L4305="",M4305="",N4305="",O4305=""),"",IF(OR(B4305="",C4305="",D4305="",E4305="",F4305="",G4305="",K4305="",L4305="",AND('1 Cover'!$B$21&lt;&gt;"None",M4305="")),"No","Yes"))</f>
        <v/>
      </c>
      <c r="B4305" s="26">
        <v>4302</v>
      </c>
      <c r="C4305" s="27"/>
      <c r="D4305" s="29"/>
      <c r="E4305" s="29"/>
      <c r="F4305" s="27"/>
      <c r="G4305" s="30"/>
      <c r="H4305" s="29"/>
      <c r="I4305" s="27"/>
      <c r="J4305" s="27"/>
      <c r="K4305" s="27"/>
      <c r="L4305" s="31"/>
      <c r="M4305" s="31"/>
      <c r="N4305" s="31"/>
      <c r="O4305" s="31"/>
    </row>
    <row r="4306" spans="1:15" ht="15" customHeight="1" x14ac:dyDescent="0.25">
      <c r="A4306" s="53" t="str">
        <f>IF(AND(C4306="",D4306="",E4306="",F4306="",G4306="",H4306="",I4306="",J4306="",K4306="",L4306="",M4306="",N4306="",O4306=""),"",IF(OR(B4306="",C4306="",D4306="",E4306="",F4306="",G4306="",K4306="",L4306="",AND('1 Cover'!$B$21&lt;&gt;"None",M4306="")),"No","Yes"))</f>
        <v/>
      </c>
      <c r="B4306" s="26">
        <v>4303</v>
      </c>
      <c r="C4306" s="27"/>
      <c r="D4306" s="29"/>
      <c r="E4306" s="29"/>
      <c r="F4306" s="27"/>
      <c r="G4306" s="30"/>
      <c r="H4306" s="29"/>
      <c r="I4306" s="27"/>
      <c r="J4306" s="27"/>
      <c r="K4306" s="27"/>
      <c r="L4306" s="31"/>
      <c r="M4306" s="31"/>
      <c r="N4306" s="31"/>
      <c r="O4306" s="31"/>
    </row>
    <row r="4307" spans="1:15" ht="15" customHeight="1" x14ac:dyDescent="0.25">
      <c r="A4307" s="53" t="str">
        <f>IF(AND(C4307="",D4307="",E4307="",F4307="",G4307="",H4307="",I4307="",J4307="",K4307="",L4307="",M4307="",N4307="",O4307=""),"",IF(OR(B4307="",C4307="",D4307="",E4307="",F4307="",G4307="",K4307="",L4307="",AND('1 Cover'!$B$21&lt;&gt;"None",M4307="")),"No","Yes"))</f>
        <v/>
      </c>
      <c r="B4307" s="26">
        <v>4304</v>
      </c>
      <c r="C4307" s="27"/>
      <c r="D4307" s="29"/>
      <c r="E4307" s="29"/>
      <c r="F4307" s="27"/>
      <c r="G4307" s="30"/>
      <c r="H4307" s="29"/>
      <c r="I4307" s="27"/>
      <c r="J4307" s="27"/>
      <c r="K4307" s="27"/>
      <c r="L4307" s="31"/>
      <c r="M4307" s="31"/>
      <c r="N4307" s="31"/>
      <c r="O4307" s="31"/>
    </row>
    <row r="4308" spans="1:15" ht="15" customHeight="1" x14ac:dyDescent="0.25">
      <c r="A4308" s="53" t="str">
        <f>IF(AND(C4308="",D4308="",E4308="",F4308="",G4308="",H4308="",I4308="",J4308="",K4308="",L4308="",M4308="",N4308="",O4308=""),"",IF(OR(B4308="",C4308="",D4308="",E4308="",F4308="",G4308="",K4308="",L4308="",AND('1 Cover'!$B$21&lt;&gt;"None",M4308="")),"No","Yes"))</f>
        <v/>
      </c>
      <c r="B4308" s="26">
        <v>4305</v>
      </c>
      <c r="C4308" s="27"/>
      <c r="D4308" s="29"/>
      <c r="E4308" s="29"/>
      <c r="F4308" s="27"/>
      <c r="G4308" s="30"/>
      <c r="H4308" s="29"/>
      <c r="I4308" s="27"/>
      <c r="J4308" s="27"/>
      <c r="K4308" s="27"/>
      <c r="L4308" s="31"/>
      <c r="M4308" s="31"/>
      <c r="N4308" s="31"/>
      <c r="O4308" s="31"/>
    </row>
    <row r="4309" spans="1:15" ht="15" customHeight="1" x14ac:dyDescent="0.25">
      <c r="A4309" s="53" t="str">
        <f>IF(AND(C4309="",D4309="",E4309="",F4309="",G4309="",H4309="",I4309="",J4309="",K4309="",L4309="",M4309="",N4309="",O4309=""),"",IF(OR(B4309="",C4309="",D4309="",E4309="",F4309="",G4309="",K4309="",L4309="",AND('1 Cover'!$B$21&lt;&gt;"None",M4309="")),"No","Yes"))</f>
        <v/>
      </c>
      <c r="B4309" s="26">
        <v>4306</v>
      </c>
      <c r="C4309" s="27"/>
      <c r="D4309" s="29"/>
      <c r="E4309" s="29"/>
      <c r="F4309" s="27"/>
      <c r="G4309" s="30"/>
      <c r="H4309" s="29"/>
      <c r="I4309" s="27"/>
      <c r="J4309" s="27"/>
      <c r="K4309" s="27"/>
      <c r="L4309" s="31"/>
      <c r="M4309" s="31"/>
      <c r="N4309" s="31"/>
      <c r="O4309" s="31"/>
    </row>
    <row r="4310" spans="1:15" ht="15" customHeight="1" x14ac:dyDescent="0.25">
      <c r="A4310" s="53" t="str">
        <f>IF(AND(C4310="",D4310="",E4310="",F4310="",G4310="",H4310="",I4310="",J4310="",K4310="",L4310="",M4310="",N4310="",O4310=""),"",IF(OR(B4310="",C4310="",D4310="",E4310="",F4310="",G4310="",K4310="",L4310="",AND('1 Cover'!$B$21&lt;&gt;"None",M4310="")),"No","Yes"))</f>
        <v/>
      </c>
      <c r="B4310" s="26">
        <v>4307</v>
      </c>
      <c r="C4310" s="27"/>
      <c r="D4310" s="29"/>
      <c r="E4310" s="29"/>
      <c r="F4310" s="27"/>
      <c r="G4310" s="30"/>
      <c r="H4310" s="29"/>
      <c r="I4310" s="27"/>
      <c r="J4310" s="27"/>
      <c r="K4310" s="27"/>
      <c r="L4310" s="31"/>
      <c r="M4310" s="31"/>
      <c r="N4310" s="31"/>
      <c r="O4310" s="31"/>
    </row>
    <row r="4311" spans="1:15" ht="15" customHeight="1" x14ac:dyDescent="0.25">
      <c r="A4311" s="53" t="str">
        <f>IF(AND(C4311="",D4311="",E4311="",F4311="",G4311="",H4311="",I4311="",J4311="",K4311="",L4311="",M4311="",N4311="",O4311=""),"",IF(OR(B4311="",C4311="",D4311="",E4311="",F4311="",G4311="",K4311="",L4311="",AND('1 Cover'!$B$21&lt;&gt;"None",M4311="")),"No","Yes"))</f>
        <v/>
      </c>
      <c r="B4311" s="26">
        <v>4308</v>
      </c>
      <c r="C4311" s="27"/>
      <c r="D4311" s="29"/>
      <c r="E4311" s="29"/>
      <c r="F4311" s="27"/>
      <c r="G4311" s="30"/>
      <c r="H4311" s="29"/>
      <c r="I4311" s="27"/>
      <c r="J4311" s="27"/>
      <c r="K4311" s="27"/>
      <c r="L4311" s="31"/>
      <c r="M4311" s="31"/>
      <c r="N4311" s="31"/>
      <c r="O4311" s="31"/>
    </row>
    <row r="4312" spans="1:15" ht="15" customHeight="1" x14ac:dyDescent="0.25">
      <c r="A4312" s="53" t="str">
        <f>IF(AND(C4312="",D4312="",E4312="",F4312="",G4312="",H4312="",I4312="",J4312="",K4312="",L4312="",M4312="",N4312="",O4312=""),"",IF(OR(B4312="",C4312="",D4312="",E4312="",F4312="",G4312="",K4312="",L4312="",AND('1 Cover'!$B$21&lt;&gt;"None",M4312="")),"No","Yes"))</f>
        <v/>
      </c>
      <c r="B4312" s="26">
        <v>4309</v>
      </c>
      <c r="C4312" s="27"/>
      <c r="D4312" s="29"/>
      <c r="E4312" s="29"/>
      <c r="F4312" s="27"/>
      <c r="G4312" s="30"/>
      <c r="H4312" s="29"/>
      <c r="I4312" s="27"/>
      <c r="J4312" s="27"/>
      <c r="K4312" s="27"/>
      <c r="L4312" s="31"/>
      <c r="M4312" s="31"/>
      <c r="N4312" s="31"/>
      <c r="O4312" s="31"/>
    </row>
    <row r="4313" spans="1:15" ht="15" customHeight="1" x14ac:dyDescent="0.25">
      <c r="A4313" s="53" t="str">
        <f>IF(AND(C4313="",D4313="",E4313="",F4313="",G4313="",H4313="",I4313="",J4313="",K4313="",L4313="",M4313="",N4313="",O4313=""),"",IF(OR(B4313="",C4313="",D4313="",E4313="",F4313="",G4313="",K4313="",L4313="",AND('1 Cover'!$B$21&lt;&gt;"None",M4313="")),"No","Yes"))</f>
        <v/>
      </c>
      <c r="B4313" s="26">
        <v>4310</v>
      </c>
      <c r="C4313" s="27"/>
      <c r="D4313" s="29"/>
      <c r="E4313" s="29"/>
      <c r="F4313" s="27"/>
      <c r="G4313" s="30"/>
      <c r="H4313" s="29"/>
      <c r="I4313" s="27"/>
      <c r="J4313" s="27"/>
      <c r="K4313" s="27"/>
      <c r="L4313" s="31"/>
      <c r="M4313" s="31"/>
      <c r="N4313" s="31"/>
      <c r="O4313" s="31"/>
    </row>
    <row r="4314" spans="1:15" ht="15" customHeight="1" x14ac:dyDescent="0.25">
      <c r="A4314" s="53" t="str">
        <f>IF(AND(C4314="",D4314="",E4314="",F4314="",G4314="",H4314="",I4314="",J4314="",K4314="",L4314="",M4314="",N4314="",O4314=""),"",IF(OR(B4314="",C4314="",D4314="",E4314="",F4314="",G4314="",K4314="",L4314="",AND('1 Cover'!$B$21&lt;&gt;"None",M4314="")),"No","Yes"))</f>
        <v/>
      </c>
      <c r="B4314" s="26">
        <v>4311</v>
      </c>
      <c r="C4314" s="27"/>
      <c r="D4314" s="29"/>
      <c r="E4314" s="29"/>
      <c r="F4314" s="27"/>
      <c r="G4314" s="30"/>
      <c r="H4314" s="29"/>
      <c r="I4314" s="27"/>
      <c r="J4314" s="27"/>
      <c r="K4314" s="27"/>
      <c r="L4314" s="31"/>
      <c r="M4314" s="31"/>
      <c r="N4314" s="31"/>
      <c r="O4314" s="31"/>
    </row>
    <row r="4315" spans="1:15" ht="15" customHeight="1" x14ac:dyDescent="0.25">
      <c r="A4315" s="53" t="str">
        <f>IF(AND(C4315="",D4315="",E4315="",F4315="",G4315="",H4315="",I4315="",J4315="",K4315="",L4315="",M4315="",N4315="",O4315=""),"",IF(OR(B4315="",C4315="",D4315="",E4315="",F4315="",G4315="",K4315="",L4315="",AND('1 Cover'!$B$21&lt;&gt;"None",M4315="")),"No","Yes"))</f>
        <v/>
      </c>
      <c r="B4315" s="26">
        <v>4312</v>
      </c>
      <c r="C4315" s="27"/>
      <c r="D4315" s="29"/>
      <c r="E4315" s="29"/>
      <c r="F4315" s="27"/>
      <c r="G4315" s="30"/>
      <c r="H4315" s="29"/>
      <c r="I4315" s="27"/>
      <c r="J4315" s="27"/>
      <c r="K4315" s="27"/>
      <c r="L4315" s="31"/>
      <c r="M4315" s="31"/>
      <c r="N4315" s="31"/>
      <c r="O4315" s="31"/>
    </row>
    <row r="4316" spans="1:15" ht="15" customHeight="1" x14ac:dyDescent="0.25">
      <c r="A4316" s="53" t="str">
        <f>IF(AND(C4316="",D4316="",E4316="",F4316="",G4316="",H4316="",I4316="",J4316="",K4316="",L4316="",M4316="",N4316="",O4316=""),"",IF(OR(B4316="",C4316="",D4316="",E4316="",F4316="",G4316="",K4316="",L4316="",AND('1 Cover'!$B$21&lt;&gt;"None",M4316="")),"No","Yes"))</f>
        <v/>
      </c>
      <c r="B4316" s="26">
        <v>4313</v>
      </c>
      <c r="C4316" s="27"/>
      <c r="D4316" s="29"/>
      <c r="E4316" s="29"/>
      <c r="F4316" s="27"/>
      <c r="G4316" s="30"/>
      <c r="H4316" s="29"/>
      <c r="I4316" s="27"/>
      <c r="J4316" s="27"/>
      <c r="K4316" s="27"/>
      <c r="L4316" s="32"/>
      <c r="M4316" s="32"/>
      <c r="N4316" s="32"/>
      <c r="O4316" s="32"/>
    </row>
    <row r="4317" spans="1:15" ht="15" customHeight="1" x14ac:dyDescent="0.25">
      <c r="A4317" s="53" t="str">
        <f>IF(AND(C4317="",D4317="",E4317="",F4317="",G4317="",H4317="",I4317="",J4317="",K4317="",L4317="",M4317="",N4317="",O4317=""),"",IF(OR(B4317="",C4317="",D4317="",E4317="",F4317="",G4317="",K4317="",L4317="",AND('1 Cover'!$B$21&lt;&gt;"None",M4317="")),"No","Yes"))</f>
        <v/>
      </c>
      <c r="B4317" s="26">
        <v>4314</v>
      </c>
      <c r="C4317" s="27"/>
      <c r="D4317" s="29"/>
      <c r="E4317" s="29"/>
      <c r="F4317" s="27"/>
      <c r="G4317" s="30"/>
      <c r="H4317" s="29"/>
      <c r="I4317" s="27"/>
      <c r="J4317" s="27"/>
      <c r="K4317" s="27"/>
      <c r="L4317" s="31"/>
      <c r="M4317" s="31"/>
      <c r="N4317" s="31"/>
      <c r="O4317" s="31"/>
    </row>
    <row r="4318" spans="1:15" ht="15" customHeight="1" x14ac:dyDescent="0.25">
      <c r="A4318" s="53" t="str">
        <f>IF(AND(C4318="",D4318="",E4318="",F4318="",G4318="",H4318="",I4318="",J4318="",K4318="",L4318="",M4318="",N4318="",O4318=""),"",IF(OR(B4318="",C4318="",D4318="",E4318="",F4318="",G4318="",K4318="",L4318="",AND('1 Cover'!$B$21&lt;&gt;"None",M4318="")),"No","Yes"))</f>
        <v/>
      </c>
      <c r="B4318" s="26">
        <v>4315</v>
      </c>
      <c r="C4318" s="27"/>
      <c r="D4318" s="29"/>
      <c r="E4318" s="29"/>
      <c r="F4318" s="27"/>
      <c r="G4318" s="30"/>
      <c r="H4318" s="29"/>
      <c r="I4318" s="27"/>
      <c r="J4318" s="27"/>
      <c r="K4318" s="27"/>
      <c r="L4318" s="31"/>
      <c r="M4318" s="31"/>
      <c r="N4318" s="31"/>
      <c r="O4318" s="31"/>
    </row>
    <row r="4319" spans="1:15" ht="15" customHeight="1" x14ac:dyDescent="0.25">
      <c r="A4319" s="53" t="str">
        <f>IF(AND(C4319="",D4319="",E4319="",F4319="",G4319="",H4319="",I4319="",J4319="",K4319="",L4319="",M4319="",N4319="",O4319=""),"",IF(OR(B4319="",C4319="",D4319="",E4319="",F4319="",G4319="",K4319="",L4319="",AND('1 Cover'!$B$21&lt;&gt;"None",M4319="")),"No","Yes"))</f>
        <v/>
      </c>
      <c r="B4319" s="26">
        <v>4316</v>
      </c>
      <c r="C4319" s="27"/>
      <c r="D4319" s="29"/>
      <c r="E4319" s="29"/>
      <c r="F4319" s="27"/>
      <c r="G4319" s="30"/>
      <c r="H4319" s="29"/>
      <c r="I4319" s="27"/>
      <c r="J4319" s="27"/>
      <c r="K4319" s="27"/>
      <c r="L4319" s="31"/>
      <c r="M4319" s="31"/>
      <c r="N4319" s="31"/>
      <c r="O4319" s="31"/>
    </row>
    <row r="4320" spans="1:15" ht="15" customHeight="1" x14ac:dyDescent="0.25">
      <c r="A4320" s="53" t="str">
        <f>IF(AND(C4320="",D4320="",E4320="",F4320="",G4320="",H4320="",I4320="",J4320="",K4320="",L4320="",M4320="",N4320="",O4320=""),"",IF(OR(B4320="",C4320="",D4320="",E4320="",F4320="",G4320="",K4320="",L4320="",AND('1 Cover'!$B$21&lt;&gt;"None",M4320="")),"No","Yes"))</f>
        <v/>
      </c>
      <c r="B4320" s="26">
        <v>4317</v>
      </c>
      <c r="C4320" s="27"/>
      <c r="D4320" s="29"/>
      <c r="E4320" s="29"/>
      <c r="F4320" s="27"/>
      <c r="G4320" s="30"/>
      <c r="H4320" s="29"/>
      <c r="I4320" s="27"/>
      <c r="J4320" s="27"/>
      <c r="K4320" s="27"/>
      <c r="L4320" s="31"/>
      <c r="M4320" s="31"/>
      <c r="N4320" s="31"/>
      <c r="O4320" s="31"/>
    </row>
    <row r="4321" spans="1:15" ht="15" customHeight="1" x14ac:dyDescent="0.25">
      <c r="A4321" s="53" t="str">
        <f>IF(AND(C4321="",D4321="",E4321="",F4321="",G4321="",H4321="",I4321="",J4321="",K4321="",L4321="",M4321="",N4321="",O4321=""),"",IF(OR(B4321="",C4321="",D4321="",E4321="",F4321="",G4321="",K4321="",L4321="",AND('1 Cover'!$B$21&lt;&gt;"None",M4321="")),"No","Yes"))</f>
        <v/>
      </c>
      <c r="B4321" s="26">
        <v>4318</v>
      </c>
      <c r="C4321" s="27"/>
      <c r="D4321" s="29"/>
      <c r="E4321" s="29"/>
      <c r="F4321" s="27"/>
      <c r="G4321" s="30"/>
      <c r="H4321" s="29"/>
      <c r="I4321" s="27"/>
      <c r="J4321" s="27"/>
      <c r="K4321" s="27"/>
      <c r="L4321" s="31"/>
      <c r="M4321" s="31"/>
      <c r="N4321" s="31"/>
      <c r="O4321" s="31"/>
    </row>
    <row r="4322" spans="1:15" ht="15" customHeight="1" x14ac:dyDescent="0.25">
      <c r="A4322" s="53" t="str">
        <f>IF(AND(C4322="",D4322="",E4322="",F4322="",G4322="",H4322="",I4322="",J4322="",K4322="",L4322="",M4322="",N4322="",O4322=""),"",IF(OR(B4322="",C4322="",D4322="",E4322="",F4322="",G4322="",K4322="",L4322="",AND('1 Cover'!$B$21&lt;&gt;"None",M4322="")),"No","Yes"))</f>
        <v/>
      </c>
      <c r="B4322" s="26">
        <v>4319</v>
      </c>
      <c r="C4322" s="27"/>
      <c r="D4322" s="29"/>
      <c r="E4322" s="29"/>
      <c r="F4322" s="27"/>
      <c r="G4322" s="30"/>
      <c r="H4322" s="29"/>
      <c r="I4322" s="27"/>
      <c r="J4322" s="27"/>
      <c r="K4322" s="27"/>
      <c r="L4322" s="31"/>
      <c r="M4322" s="31"/>
      <c r="N4322" s="31"/>
      <c r="O4322" s="31"/>
    </row>
    <row r="4323" spans="1:15" ht="15" customHeight="1" x14ac:dyDescent="0.25">
      <c r="A4323" s="53" t="str">
        <f>IF(AND(C4323="",D4323="",E4323="",F4323="",G4323="",H4323="",I4323="",J4323="",K4323="",L4323="",M4323="",N4323="",O4323=""),"",IF(OR(B4323="",C4323="",D4323="",E4323="",F4323="",G4323="",K4323="",L4323="",AND('1 Cover'!$B$21&lt;&gt;"None",M4323="")),"No","Yes"))</f>
        <v/>
      </c>
      <c r="B4323" s="26">
        <v>4320</v>
      </c>
      <c r="C4323" s="27"/>
      <c r="D4323" s="29"/>
      <c r="E4323" s="29"/>
      <c r="F4323" s="27"/>
      <c r="G4323" s="30"/>
      <c r="H4323" s="29"/>
      <c r="I4323" s="27"/>
      <c r="J4323" s="27"/>
      <c r="K4323" s="27"/>
      <c r="L4323" s="31"/>
      <c r="M4323" s="31"/>
      <c r="N4323" s="31"/>
      <c r="O4323" s="31"/>
    </row>
    <row r="4324" spans="1:15" ht="15" customHeight="1" x14ac:dyDescent="0.25">
      <c r="A4324" s="53" t="str">
        <f>IF(AND(C4324="",D4324="",E4324="",F4324="",G4324="",H4324="",I4324="",J4324="",K4324="",L4324="",M4324="",N4324="",O4324=""),"",IF(OR(B4324="",C4324="",D4324="",E4324="",F4324="",G4324="",K4324="",L4324="",AND('1 Cover'!$B$21&lt;&gt;"None",M4324="")),"No","Yes"))</f>
        <v/>
      </c>
      <c r="B4324" s="26">
        <v>4321</v>
      </c>
      <c r="C4324" s="27"/>
      <c r="D4324" s="29"/>
      <c r="E4324" s="29"/>
      <c r="F4324" s="27"/>
      <c r="G4324" s="30"/>
      <c r="H4324" s="29"/>
      <c r="I4324" s="27"/>
      <c r="J4324" s="27"/>
      <c r="K4324" s="27"/>
      <c r="L4324" s="31"/>
      <c r="M4324" s="31"/>
      <c r="N4324" s="31"/>
      <c r="O4324" s="31"/>
    </row>
    <row r="4325" spans="1:15" ht="15" customHeight="1" x14ac:dyDescent="0.25">
      <c r="A4325" s="53" t="str">
        <f>IF(AND(C4325="",D4325="",E4325="",F4325="",G4325="",H4325="",I4325="",J4325="",K4325="",L4325="",M4325="",N4325="",O4325=""),"",IF(OR(B4325="",C4325="",D4325="",E4325="",F4325="",G4325="",K4325="",L4325="",AND('1 Cover'!$B$21&lt;&gt;"None",M4325="")),"No","Yes"))</f>
        <v/>
      </c>
      <c r="B4325" s="26">
        <v>4322</v>
      </c>
      <c r="C4325" s="27"/>
      <c r="D4325" s="29"/>
      <c r="E4325" s="29"/>
      <c r="F4325" s="27"/>
      <c r="G4325" s="30"/>
      <c r="H4325" s="29"/>
      <c r="I4325" s="27"/>
      <c r="J4325" s="27"/>
      <c r="K4325" s="27"/>
      <c r="L4325" s="31"/>
      <c r="M4325" s="31"/>
      <c r="N4325" s="31"/>
      <c r="O4325" s="31"/>
    </row>
    <row r="4326" spans="1:15" ht="15" customHeight="1" x14ac:dyDescent="0.25">
      <c r="A4326" s="53" t="str">
        <f>IF(AND(C4326="",D4326="",E4326="",F4326="",G4326="",H4326="",I4326="",J4326="",K4326="",L4326="",M4326="",N4326="",O4326=""),"",IF(OR(B4326="",C4326="",D4326="",E4326="",F4326="",G4326="",K4326="",L4326="",AND('1 Cover'!$B$21&lt;&gt;"None",M4326="")),"No","Yes"))</f>
        <v/>
      </c>
      <c r="B4326" s="26">
        <v>4323</v>
      </c>
      <c r="C4326" s="27"/>
      <c r="D4326" s="29"/>
      <c r="E4326" s="29"/>
      <c r="F4326" s="27"/>
      <c r="G4326" s="30"/>
      <c r="H4326" s="29"/>
      <c r="I4326" s="27"/>
      <c r="J4326" s="27"/>
      <c r="K4326" s="27"/>
      <c r="L4326" s="31"/>
      <c r="M4326" s="31"/>
      <c r="N4326" s="31"/>
      <c r="O4326" s="31"/>
    </row>
    <row r="4327" spans="1:15" ht="15" customHeight="1" x14ac:dyDescent="0.25">
      <c r="A4327" s="53" t="str">
        <f>IF(AND(C4327="",D4327="",E4327="",F4327="",G4327="",H4327="",I4327="",J4327="",K4327="",L4327="",M4327="",N4327="",O4327=""),"",IF(OR(B4327="",C4327="",D4327="",E4327="",F4327="",G4327="",K4327="",L4327="",AND('1 Cover'!$B$21&lt;&gt;"None",M4327="")),"No","Yes"))</f>
        <v/>
      </c>
      <c r="B4327" s="26">
        <v>4324</v>
      </c>
      <c r="C4327" s="27"/>
      <c r="D4327" s="29"/>
      <c r="E4327" s="29"/>
      <c r="F4327" s="27"/>
      <c r="G4327" s="30"/>
      <c r="H4327" s="29"/>
      <c r="I4327" s="27"/>
      <c r="J4327" s="27"/>
      <c r="K4327" s="27"/>
      <c r="L4327" s="31"/>
      <c r="M4327" s="31"/>
      <c r="N4327" s="31"/>
      <c r="O4327" s="31"/>
    </row>
    <row r="4328" spans="1:15" ht="15" customHeight="1" x14ac:dyDescent="0.25">
      <c r="A4328" s="53" t="str">
        <f>IF(AND(C4328="",D4328="",E4328="",F4328="",G4328="",H4328="",I4328="",J4328="",K4328="",L4328="",M4328="",N4328="",O4328=""),"",IF(OR(B4328="",C4328="",D4328="",E4328="",F4328="",G4328="",K4328="",L4328="",AND('1 Cover'!$B$21&lt;&gt;"None",M4328="")),"No","Yes"))</f>
        <v/>
      </c>
      <c r="B4328" s="26">
        <v>4325</v>
      </c>
      <c r="C4328" s="27"/>
      <c r="D4328" s="29"/>
      <c r="E4328" s="29"/>
      <c r="F4328" s="27"/>
      <c r="G4328" s="30"/>
      <c r="H4328" s="29"/>
      <c r="I4328" s="27"/>
      <c r="J4328" s="27"/>
      <c r="K4328" s="27"/>
      <c r="L4328" s="31"/>
      <c r="M4328" s="31"/>
      <c r="N4328" s="31"/>
      <c r="O4328" s="31"/>
    </row>
    <row r="4329" spans="1:15" ht="15" customHeight="1" x14ac:dyDescent="0.25">
      <c r="A4329" s="53" t="str">
        <f>IF(AND(C4329="",D4329="",E4329="",F4329="",G4329="",H4329="",I4329="",J4329="",K4329="",L4329="",M4329="",N4329="",O4329=""),"",IF(OR(B4329="",C4329="",D4329="",E4329="",F4329="",G4329="",K4329="",L4329="",AND('1 Cover'!$B$21&lt;&gt;"None",M4329="")),"No","Yes"))</f>
        <v/>
      </c>
      <c r="B4329" s="26">
        <v>4326</v>
      </c>
      <c r="C4329" s="27"/>
      <c r="D4329" s="29"/>
      <c r="E4329" s="29"/>
      <c r="F4329" s="27"/>
      <c r="G4329" s="30"/>
      <c r="H4329" s="29"/>
      <c r="I4329" s="27"/>
      <c r="J4329" s="27"/>
      <c r="K4329" s="27"/>
      <c r="L4329" s="31"/>
      <c r="M4329" s="31"/>
      <c r="N4329" s="31"/>
      <c r="O4329" s="31"/>
    </row>
    <row r="4330" spans="1:15" ht="15" customHeight="1" x14ac:dyDescent="0.25">
      <c r="A4330" s="53" t="str">
        <f>IF(AND(C4330="",D4330="",E4330="",F4330="",G4330="",H4330="",I4330="",J4330="",K4330="",L4330="",M4330="",N4330="",O4330=""),"",IF(OR(B4330="",C4330="",D4330="",E4330="",F4330="",G4330="",K4330="",L4330="",AND('1 Cover'!$B$21&lt;&gt;"None",M4330="")),"No","Yes"))</f>
        <v/>
      </c>
      <c r="B4330" s="26">
        <v>4327</v>
      </c>
      <c r="C4330" s="27"/>
      <c r="D4330" s="29"/>
      <c r="E4330" s="29"/>
      <c r="F4330" s="27"/>
      <c r="G4330" s="30"/>
      <c r="H4330" s="29"/>
      <c r="I4330" s="27"/>
      <c r="J4330" s="27"/>
      <c r="K4330" s="27"/>
      <c r="L4330" s="31"/>
      <c r="M4330" s="31"/>
      <c r="N4330" s="31"/>
      <c r="O4330" s="31"/>
    </row>
    <row r="4331" spans="1:15" ht="15" customHeight="1" x14ac:dyDescent="0.25">
      <c r="A4331" s="53" t="str">
        <f>IF(AND(C4331="",D4331="",E4331="",F4331="",G4331="",H4331="",I4331="",J4331="",K4331="",L4331="",M4331="",N4331="",O4331=""),"",IF(OR(B4331="",C4331="",D4331="",E4331="",F4331="",G4331="",K4331="",L4331="",AND('1 Cover'!$B$21&lt;&gt;"None",M4331="")),"No","Yes"))</f>
        <v/>
      </c>
      <c r="B4331" s="26">
        <v>4328</v>
      </c>
      <c r="C4331" s="27"/>
      <c r="D4331" s="29"/>
      <c r="E4331" s="29"/>
      <c r="F4331" s="27"/>
      <c r="G4331" s="30"/>
      <c r="H4331" s="29"/>
      <c r="I4331" s="27"/>
      <c r="J4331" s="27"/>
      <c r="K4331" s="27"/>
      <c r="L4331" s="31"/>
      <c r="M4331" s="31"/>
      <c r="N4331" s="31"/>
      <c r="O4331" s="31"/>
    </row>
    <row r="4332" spans="1:15" ht="15" customHeight="1" x14ac:dyDescent="0.25">
      <c r="A4332" s="53" t="str">
        <f>IF(AND(C4332="",D4332="",E4332="",F4332="",G4332="",H4332="",I4332="",J4332="",K4332="",L4332="",M4332="",N4332="",O4332=""),"",IF(OR(B4332="",C4332="",D4332="",E4332="",F4332="",G4332="",K4332="",L4332="",AND('1 Cover'!$B$21&lt;&gt;"None",M4332="")),"No","Yes"))</f>
        <v/>
      </c>
      <c r="B4332" s="26">
        <v>4329</v>
      </c>
      <c r="C4332" s="27"/>
      <c r="D4332" s="29"/>
      <c r="E4332" s="29"/>
      <c r="F4332" s="27"/>
      <c r="G4332" s="30"/>
      <c r="H4332" s="29"/>
      <c r="I4332" s="27"/>
      <c r="J4332" s="27"/>
      <c r="K4332" s="27"/>
      <c r="L4332" s="31"/>
      <c r="M4332" s="31"/>
      <c r="N4332" s="31"/>
      <c r="O4332" s="31"/>
    </row>
    <row r="4333" spans="1:15" ht="15" customHeight="1" x14ac:dyDescent="0.25">
      <c r="A4333" s="53" t="str">
        <f>IF(AND(C4333="",D4333="",E4333="",F4333="",G4333="",H4333="",I4333="",J4333="",K4333="",L4333="",M4333="",N4333="",O4333=""),"",IF(OR(B4333="",C4333="",D4333="",E4333="",F4333="",G4333="",K4333="",L4333="",AND('1 Cover'!$B$21&lt;&gt;"None",M4333="")),"No","Yes"))</f>
        <v/>
      </c>
      <c r="B4333" s="26">
        <v>4330</v>
      </c>
      <c r="C4333" s="27"/>
      <c r="D4333" s="29"/>
      <c r="E4333" s="29"/>
      <c r="F4333" s="27"/>
      <c r="G4333" s="30"/>
      <c r="H4333" s="29"/>
      <c r="I4333" s="27"/>
      <c r="J4333" s="27"/>
      <c r="K4333" s="27"/>
      <c r="L4333" s="31"/>
      <c r="M4333" s="31"/>
      <c r="N4333" s="31"/>
      <c r="O4333" s="31"/>
    </row>
    <row r="4334" spans="1:15" ht="15" customHeight="1" x14ac:dyDescent="0.25">
      <c r="A4334" s="53" t="str">
        <f>IF(AND(C4334="",D4334="",E4334="",F4334="",G4334="",H4334="",I4334="",J4334="",K4334="",L4334="",M4334="",N4334="",O4334=""),"",IF(OR(B4334="",C4334="",D4334="",E4334="",F4334="",G4334="",K4334="",L4334="",AND('1 Cover'!$B$21&lt;&gt;"None",M4334="")),"No","Yes"))</f>
        <v/>
      </c>
      <c r="B4334" s="26">
        <v>4331</v>
      </c>
      <c r="C4334" s="27"/>
      <c r="D4334" s="29"/>
      <c r="E4334" s="29"/>
      <c r="F4334" s="27"/>
      <c r="G4334" s="30"/>
      <c r="H4334" s="29"/>
      <c r="I4334" s="27"/>
      <c r="J4334" s="27"/>
      <c r="K4334" s="27"/>
      <c r="L4334" s="31"/>
      <c r="M4334" s="31"/>
      <c r="N4334" s="31"/>
      <c r="O4334" s="31"/>
    </row>
    <row r="4335" spans="1:15" ht="15" customHeight="1" x14ac:dyDescent="0.25">
      <c r="A4335" s="53" t="str">
        <f>IF(AND(C4335="",D4335="",E4335="",F4335="",G4335="",H4335="",I4335="",J4335="",K4335="",L4335="",M4335="",N4335="",O4335=""),"",IF(OR(B4335="",C4335="",D4335="",E4335="",F4335="",G4335="",K4335="",L4335="",AND('1 Cover'!$B$21&lt;&gt;"None",M4335="")),"No","Yes"))</f>
        <v/>
      </c>
      <c r="B4335" s="26">
        <v>4332</v>
      </c>
      <c r="C4335" s="27"/>
      <c r="D4335" s="29"/>
      <c r="E4335" s="29"/>
      <c r="F4335" s="27"/>
      <c r="G4335" s="30"/>
      <c r="H4335" s="29"/>
      <c r="I4335" s="27"/>
      <c r="J4335" s="27"/>
      <c r="K4335" s="27"/>
      <c r="L4335" s="31"/>
      <c r="M4335" s="31"/>
      <c r="N4335" s="31"/>
      <c r="O4335" s="31"/>
    </row>
    <row r="4336" spans="1:15" ht="15" customHeight="1" x14ac:dyDescent="0.25">
      <c r="A4336" s="53" t="str">
        <f>IF(AND(C4336="",D4336="",E4336="",F4336="",G4336="",H4336="",I4336="",J4336="",K4336="",L4336="",M4336="",N4336="",O4336=""),"",IF(OR(B4336="",C4336="",D4336="",E4336="",F4336="",G4336="",K4336="",L4336="",AND('1 Cover'!$B$21&lt;&gt;"None",M4336="")),"No","Yes"))</f>
        <v/>
      </c>
      <c r="B4336" s="26">
        <v>4333</v>
      </c>
      <c r="C4336" s="27"/>
      <c r="D4336" s="29"/>
      <c r="E4336" s="29"/>
      <c r="F4336" s="27"/>
      <c r="G4336" s="30"/>
      <c r="H4336" s="29"/>
      <c r="I4336" s="27"/>
      <c r="J4336" s="27"/>
      <c r="K4336" s="27"/>
      <c r="L4336" s="31"/>
      <c r="M4336" s="31"/>
      <c r="N4336" s="31"/>
      <c r="O4336" s="31"/>
    </row>
    <row r="4337" spans="1:15" ht="15" customHeight="1" x14ac:dyDescent="0.25">
      <c r="A4337" s="53" t="str">
        <f>IF(AND(C4337="",D4337="",E4337="",F4337="",G4337="",H4337="",I4337="",J4337="",K4337="",L4337="",M4337="",N4337="",O4337=""),"",IF(OR(B4337="",C4337="",D4337="",E4337="",F4337="",G4337="",K4337="",L4337="",AND('1 Cover'!$B$21&lt;&gt;"None",M4337="")),"No","Yes"))</f>
        <v/>
      </c>
      <c r="B4337" s="26">
        <v>4334</v>
      </c>
      <c r="C4337" s="27"/>
      <c r="D4337" s="29"/>
      <c r="E4337" s="29"/>
      <c r="F4337" s="27"/>
      <c r="G4337" s="30"/>
      <c r="H4337" s="29"/>
      <c r="I4337" s="27"/>
      <c r="J4337" s="27"/>
      <c r="K4337" s="27"/>
      <c r="L4337" s="31"/>
      <c r="M4337" s="31"/>
      <c r="N4337" s="31"/>
      <c r="O4337" s="31"/>
    </row>
    <row r="4338" spans="1:15" ht="15" customHeight="1" x14ac:dyDescent="0.25">
      <c r="A4338" s="53" t="str">
        <f>IF(AND(C4338="",D4338="",E4338="",F4338="",G4338="",H4338="",I4338="",J4338="",K4338="",L4338="",M4338="",N4338="",O4338=""),"",IF(OR(B4338="",C4338="",D4338="",E4338="",F4338="",G4338="",K4338="",L4338="",AND('1 Cover'!$B$21&lt;&gt;"None",M4338="")),"No","Yes"))</f>
        <v/>
      </c>
      <c r="B4338" s="26">
        <v>4335</v>
      </c>
      <c r="C4338" s="27"/>
      <c r="D4338" s="29"/>
      <c r="E4338" s="29"/>
      <c r="F4338" s="27"/>
      <c r="G4338" s="30"/>
      <c r="H4338" s="29"/>
      <c r="I4338" s="27"/>
      <c r="J4338" s="27"/>
      <c r="K4338" s="27"/>
      <c r="L4338" s="31"/>
      <c r="M4338" s="31"/>
      <c r="N4338" s="31"/>
      <c r="O4338" s="31"/>
    </row>
    <row r="4339" spans="1:15" ht="15" customHeight="1" x14ac:dyDescent="0.25">
      <c r="A4339" s="53" t="str">
        <f>IF(AND(C4339="",D4339="",E4339="",F4339="",G4339="",H4339="",I4339="",J4339="",K4339="",L4339="",M4339="",N4339="",O4339=""),"",IF(OR(B4339="",C4339="",D4339="",E4339="",F4339="",G4339="",K4339="",L4339="",AND('1 Cover'!$B$21&lt;&gt;"None",M4339="")),"No","Yes"))</f>
        <v/>
      </c>
      <c r="B4339" s="26">
        <v>4336</v>
      </c>
      <c r="C4339" s="27"/>
      <c r="D4339" s="29"/>
      <c r="E4339" s="29"/>
      <c r="F4339" s="27"/>
      <c r="G4339" s="30"/>
      <c r="H4339" s="29"/>
      <c r="I4339" s="27"/>
      <c r="J4339" s="27"/>
      <c r="K4339" s="27"/>
      <c r="L4339" s="31"/>
      <c r="M4339" s="31"/>
      <c r="N4339" s="31"/>
      <c r="O4339" s="31"/>
    </row>
    <row r="4340" spans="1:15" x14ac:dyDescent="0.25">
      <c r="A4340" s="53" t="str">
        <f>IF(AND(C4340="",D4340="",E4340="",F4340="",G4340="",H4340="",I4340="",J4340="",K4340="",L4340="",M4340="",N4340="",O4340=""),"",IF(OR(B4340="",C4340="",D4340="",E4340="",F4340="",G4340="",K4340="",L4340="",AND('1 Cover'!$B$21&lt;&gt;"None",M4340="")),"No","Yes"))</f>
        <v/>
      </c>
      <c r="B4340" s="26">
        <v>4337</v>
      </c>
      <c r="C4340" s="27"/>
      <c r="D4340" s="29"/>
      <c r="E4340" s="29"/>
      <c r="F4340" s="27"/>
      <c r="G4340" s="30"/>
      <c r="H4340" s="29"/>
      <c r="I4340" s="27"/>
      <c r="J4340" s="27"/>
      <c r="K4340" s="27"/>
      <c r="L4340" s="31"/>
      <c r="M4340" s="31"/>
      <c r="N4340" s="31"/>
      <c r="O4340" s="31"/>
    </row>
    <row r="4341" spans="1:15" x14ac:dyDescent="0.25">
      <c r="A4341" s="53" t="str">
        <f>IF(AND(C4341="",D4341="",E4341="",F4341="",G4341="",H4341="",I4341="",J4341="",K4341="",L4341="",M4341="",N4341="",O4341=""),"",IF(OR(B4341="",C4341="",D4341="",E4341="",F4341="",G4341="",K4341="",L4341="",AND('1 Cover'!$B$21&lt;&gt;"None",M4341="")),"No","Yes"))</f>
        <v/>
      </c>
      <c r="B4341" s="26">
        <v>4338</v>
      </c>
      <c r="C4341" s="27"/>
      <c r="D4341" s="29"/>
      <c r="E4341" s="29"/>
      <c r="F4341" s="27"/>
      <c r="G4341" s="30"/>
      <c r="H4341" s="29"/>
      <c r="I4341" s="27"/>
      <c r="J4341" s="27"/>
      <c r="K4341" s="27"/>
      <c r="L4341" s="31"/>
      <c r="M4341" s="31"/>
      <c r="N4341" s="31"/>
      <c r="O4341" s="31"/>
    </row>
    <row r="4342" spans="1:15" x14ac:dyDescent="0.25">
      <c r="A4342" s="53" t="str">
        <f>IF(AND(C4342="",D4342="",E4342="",F4342="",G4342="",H4342="",I4342="",J4342="",K4342="",L4342="",M4342="",N4342="",O4342=""),"",IF(OR(B4342="",C4342="",D4342="",E4342="",F4342="",G4342="",K4342="",L4342="",AND('1 Cover'!$B$21&lt;&gt;"None",M4342="")),"No","Yes"))</f>
        <v/>
      </c>
      <c r="B4342" s="26">
        <v>4339</v>
      </c>
      <c r="C4342" s="27"/>
      <c r="D4342" s="29"/>
      <c r="E4342" s="29"/>
      <c r="F4342" s="27"/>
      <c r="G4342" s="30"/>
      <c r="H4342" s="29"/>
      <c r="I4342" s="27"/>
      <c r="J4342" s="27"/>
      <c r="K4342" s="27"/>
      <c r="L4342" s="31"/>
      <c r="M4342" s="31"/>
      <c r="N4342" s="31"/>
      <c r="O4342" s="31"/>
    </row>
    <row r="4343" spans="1:15" ht="15" customHeight="1" x14ac:dyDescent="0.25">
      <c r="A4343" s="53" t="str">
        <f>IF(AND(C4343="",D4343="",E4343="",F4343="",G4343="",H4343="",I4343="",J4343="",K4343="",L4343="",M4343="",N4343="",O4343=""),"",IF(OR(B4343="",C4343="",D4343="",E4343="",F4343="",G4343="",K4343="",L4343="",AND('1 Cover'!$B$21&lt;&gt;"None",M4343="")),"No","Yes"))</f>
        <v/>
      </c>
      <c r="B4343" s="26">
        <v>4340</v>
      </c>
      <c r="C4343" s="27"/>
      <c r="D4343" s="29"/>
      <c r="E4343" s="29"/>
      <c r="F4343" s="27"/>
      <c r="G4343" s="30"/>
      <c r="H4343" s="29"/>
      <c r="I4343" s="27"/>
      <c r="J4343" s="27"/>
      <c r="K4343" s="27"/>
      <c r="L4343" s="31"/>
      <c r="M4343" s="31"/>
      <c r="N4343" s="31"/>
      <c r="O4343" s="31"/>
    </row>
    <row r="4344" spans="1:15" ht="15" customHeight="1" x14ac:dyDescent="0.25">
      <c r="A4344" s="53" t="str">
        <f>IF(AND(C4344="",D4344="",E4344="",F4344="",G4344="",H4344="",I4344="",J4344="",K4344="",L4344="",M4344="",N4344="",O4344=""),"",IF(OR(B4344="",C4344="",D4344="",E4344="",F4344="",G4344="",K4344="",L4344="",AND('1 Cover'!$B$21&lt;&gt;"None",M4344="")),"No","Yes"))</f>
        <v/>
      </c>
      <c r="B4344" s="26">
        <v>4341</v>
      </c>
      <c r="C4344" s="27"/>
      <c r="D4344" s="29"/>
      <c r="E4344" s="29"/>
      <c r="F4344" s="27"/>
      <c r="G4344" s="30"/>
      <c r="H4344" s="29"/>
      <c r="I4344" s="27"/>
      <c r="J4344" s="27"/>
      <c r="K4344" s="27"/>
      <c r="L4344" s="31"/>
      <c r="M4344" s="31"/>
      <c r="N4344" s="31"/>
      <c r="O4344" s="31"/>
    </row>
    <row r="4345" spans="1:15" ht="15" customHeight="1" x14ac:dyDescent="0.25">
      <c r="A4345" s="53" t="str">
        <f>IF(AND(C4345="",D4345="",E4345="",F4345="",G4345="",H4345="",I4345="",J4345="",K4345="",L4345="",M4345="",N4345="",O4345=""),"",IF(OR(B4345="",C4345="",D4345="",E4345="",F4345="",G4345="",K4345="",L4345="",AND('1 Cover'!$B$21&lt;&gt;"None",M4345="")),"No","Yes"))</f>
        <v/>
      </c>
      <c r="B4345" s="26">
        <v>4342</v>
      </c>
      <c r="C4345" s="27"/>
      <c r="D4345" s="29"/>
      <c r="E4345" s="29"/>
      <c r="F4345" s="27"/>
      <c r="G4345" s="30"/>
      <c r="H4345" s="29"/>
      <c r="I4345" s="27"/>
      <c r="J4345" s="27"/>
      <c r="K4345" s="27"/>
      <c r="L4345" s="31"/>
      <c r="M4345" s="31"/>
      <c r="N4345" s="31"/>
      <c r="O4345" s="31"/>
    </row>
    <row r="4346" spans="1:15" ht="15" customHeight="1" x14ac:dyDescent="0.25">
      <c r="A4346" s="53" t="str">
        <f>IF(AND(C4346="",D4346="",E4346="",F4346="",G4346="",H4346="",I4346="",J4346="",K4346="",L4346="",M4346="",N4346="",O4346=""),"",IF(OR(B4346="",C4346="",D4346="",E4346="",F4346="",G4346="",K4346="",L4346="",AND('1 Cover'!$B$21&lt;&gt;"None",M4346="")),"No","Yes"))</f>
        <v/>
      </c>
      <c r="B4346" s="26">
        <v>4343</v>
      </c>
      <c r="C4346" s="27"/>
      <c r="D4346" s="29"/>
      <c r="E4346" s="29"/>
      <c r="F4346" s="27"/>
      <c r="G4346" s="30"/>
      <c r="H4346" s="29"/>
      <c r="I4346" s="27"/>
      <c r="J4346" s="27"/>
      <c r="K4346" s="27"/>
      <c r="L4346" s="31"/>
      <c r="M4346" s="31"/>
      <c r="N4346" s="31"/>
      <c r="O4346" s="31"/>
    </row>
    <row r="4347" spans="1:15" ht="15" customHeight="1" x14ac:dyDescent="0.25">
      <c r="A4347" s="53" t="str">
        <f>IF(AND(C4347="",D4347="",E4347="",F4347="",G4347="",H4347="",I4347="",J4347="",K4347="",L4347="",M4347="",N4347="",O4347=""),"",IF(OR(B4347="",C4347="",D4347="",E4347="",F4347="",G4347="",K4347="",L4347="",AND('1 Cover'!$B$21&lt;&gt;"None",M4347="")),"No","Yes"))</f>
        <v/>
      </c>
      <c r="B4347" s="26">
        <v>4344</v>
      </c>
      <c r="C4347" s="27"/>
      <c r="D4347" s="29"/>
      <c r="E4347" s="29"/>
      <c r="F4347" s="27"/>
      <c r="G4347" s="30"/>
      <c r="H4347" s="29"/>
      <c r="I4347" s="27"/>
      <c r="J4347" s="27"/>
      <c r="K4347" s="27"/>
      <c r="L4347" s="31"/>
      <c r="M4347" s="31"/>
      <c r="N4347" s="31"/>
      <c r="O4347" s="31"/>
    </row>
    <row r="4348" spans="1:15" ht="15" customHeight="1" x14ac:dyDescent="0.25">
      <c r="A4348" s="53" t="str">
        <f>IF(AND(C4348="",D4348="",E4348="",F4348="",G4348="",H4348="",I4348="",J4348="",K4348="",L4348="",M4348="",N4348="",O4348=""),"",IF(OR(B4348="",C4348="",D4348="",E4348="",F4348="",G4348="",K4348="",L4348="",AND('1 Cover'!$B$21&lt;&gt;"None",M4348="")),"No","Yes"))</f>
        <v/>
      </c>
      <c r="B4348" s="26">
        <v>4345</v>
      </c>
      <c r="C4348" s="27"/>
      <c r="D4348" s="29"/>
      <c r="E4348" s="29"/>
      <c r="F4348" s="27"/>
      <c r="G4348" s="30"/>
      <c r="H4348" s="29"/>
      <c r="I4348" s="27"/>
      <c r="J4348" s="27"/>
      <c r="K4348" s="27"/>
      <c r="L4348" s="31"/>
      <c r="M4348" s="31"/>
      <c r="N4348" s="31"/>
      <c r="O4348" s="31"/>
    </row>
    <row r="4349" spans="1:15" ht="15" customHeight="1" x14ac:dyDescent="0.25">
      <c r="A4349" s="53" t="str">
        <f>IF(AND(C4349="",D4349="",E4349="",F4349="",G4349="",H4349="",I4349="",J4349="",K4349="",L4349="",M4349="",N4349="",O4349=""),"",IF(OR(B4349="",C4349="",D4349="",E4349="",F4349="",G4349="",K4349="",L4349="",AND('1 Cover'!$B$21&lt;&gt;"None",M4349="")),"No","Yes"))</f>
        <v/>
      </c>
      <c r="B4349" s="26">
        <v>4346</v>
      </c>
      <c r="C4349" s="27"/>
      <c r="D4349" s="29"/>
      <c r="E4349" s="29"/>
      <c r="F4349" s="27"/>
      <c r="G4349" s="30"/>
      <c r="H4349" s="29"/>
      <c r="I4349" s="27"/>
      <c r="J4349" s="27"/>
      <c r="K4349" s="27"/>
      <c r="L4349" s="31"/>
      <c r="M4349" s="31"/>
      <c r="N4349" s="31"/>
      <c r="O4349" s="31"/>
    </row>
    <row r="4350" spans="1:15" ht="15" customHeight="1" x14ac:dyDescent="0.25">
      <c r="A4350" s="53" t="str">
        <f>IF(AND(C4350="",D4350="",E4350="",F4350="",G4350="",H4350="",I4350="",J4350="",K4350="",L4350="",M4350="",N4350="",O4350=""),"",IF(OR(B4350="",C4350="",D4350="",E4350="",F4350="",G4350="",K4350="",L4350="",AND('1 Cover'!$B$21&lt;&gt;"None",M4350="")),"No","Yes"))</f>
        <v/>
      </c>
      <c r="B4350" s="26">
        <v>4347</v>
      </c>
      <c r="C4350" s="27"/>
      <c r="D4350" s="29"/>
      <c r="E4350" s="29"/>
      <c r="F4350" s="27"/>
      <c r="G4350" s="30"/>
      <c r="H4350" s="29"/>
      <c r="I4350" s="27"/>
      <c r="J4350" s="27"/>
      <c r="K4350" s="27"/>
      <c r="L4350" s="31"/>
      <c r="M4350" s="31"/>
      <c r="N4350" s="31"/>
      <c r="O4350" s="31"/>
    </row>
    <row r="4351" spans="1:15" ht="15" customHeight="1" x14ac:dyDescent="0.25">
      <c r="A4351" s="53" t="str">
        <f>IF(AND(C4351="",D4351="",E4351="",F4351="",G4351="",H4351="",I4351="",J4351="",K4351="",L4351="",M4351="",N4351="",O4351=""),"",IF(OR(B4351="",C4351="",D4351="",E4351="",F4351="",G4351="",K4351="",L4351="",AND('1 Cover'!$B$21&lt;&gt;"None",M4351="")),"No","Yes"))</f>
        <v/>
      </c>
      <c r="B4351" s="26">
        <v>4348</v>
      </c>
      <c r="C4351" s="27"/>
      <c r="D4351" s="29"/>
      <c r="E4351" s="29"/>
      <c r="F4351" s="27"/>
      <c r="G4351" s="30"/>
      <c r="H4351" s="29"/>
      <c r="I4351" s="27"/>
      <c r="J4351" s="27"/>
      <c r="K4351" s="27"/>
      <c r="L4351" s="31"/>
      <c r="M4351" s="31"/>
      <c r="N4351" s="31"/>
      <c r="O4351" s="31"/>
    </row>
    <row r="4352" spans="1:15" ht="15" customHeight="1" x14ac:dyDescent="0.25">
      <c r="A4352" s="53" t="str">
        <f>IF(AND(C4352="",D4352="",E4352="",F4352="",G4352="",H4352="",I4352="",J4352="",K4352="",L4352="",M4352="",N4352="",O4352=""),"",IF(OR(B4352="",C4352="",D4352="",E4352="",F4352="",G4352="",K4352="",L4352="",AND('1 Cover'!$B$21&lt;&gt;"None",M4352="")),"No","Yes"))</f>
        <v/>
      </c>
      <c r="B4352" s="26">
        <v>4349</v>
      </c>
      <c r="C4352" s="27"/>
      <c r="D4352" s="29"/>
      <c r="E4352" s="29"/>
      <c r="F4352" s="27"/>
      <c r="G4352" s="30"/>
      <c r="H4352" s="29"/>
      <c r="I4352" s="27"/>
      <c r="J4352" s="27"/>
      <c r="K4352" s="27"/>
      <c r="L4352" s="31"/>
      <c r="M4352" s="31"/>
      <c r="N4352" s="31"/>
      <c r="O4352" s="31"/>
    </row>
    <row r="4353" spans="1:15" ht="15" customHeight="1" x14ac:dyDescent="0.25">
      <c r="A4353" s="53" t="str">
        <f>IF(AND(C4353="",D4353="",E4353="",F4353="",G4353="",H4353="",I4353="",J4353="",K4353="",L4353="",M4353="",N4353="",O4353=""),"",IF(OR(B4353="",C4353="",D4353="",E4353="",F4353="",G4353="",K4353="",L4353="",AND('1 Cover'!$B$21&lt;&gt;"None",M4353="")),"No","Yes"))</f>
        <v/>
      </c>
      <c r="B4353" s="26">
        <v>4350</v>
      </c>
      <c r="C4353" s="27"/>
      <c r="D4353" s="29"/>
      <c r="E4353" s="29"/>
      <c r="F4353" s="27"/>
      <c r="G4353" s="30"/>
      <c r="H4353" s="29"/>
      <c r="I4353" s="27"/>
      <c r="J4353" s="27"/>
      <c r="K4353" s="27"/>
      <c r="L4353" s="31"/>
      <c r="M4353" s="31"/>
      <c r="N4353" s="31"/>
      <c r="O4353" s="31"/>
    </row>
    <row r="4354" spans="1:15" ht="15" customHeight="1" x14ac:dyDescent="0.25">
      <c r="A4354" s="53" t="str">
        <f>IF(AND(C4354="",D4354="",E4354="",F4354="",G4354="",H4354="",I4354="",J4354="",K4354="",L4354="",M4354="",N4354="",O4354=""),"",IF(OR(B4354="",C4354="",D4354="",E4354="",F4354="",G4354="",K4354="",L4354="",AND('1 Cover'!$B$21&lt;&gt;"None",M4354="")),"No","Yes"))</f>
        <v/>
      </c>
      <c r="B4354" s="26">
        <v>4351</v>
      </c>
      <c r="C4354" s="27"/>
      <c r="D4354" s="29"/>
      <c r="E4354" s="29"/>
      <c r="F4354" s="27"/>
      <c r="G4354" s="30"/>
      <c r="H4354" s="29"/>
      <c r="I4354" s="27"/>
      <c r="J4354" s="27"/>
      <c r="K4354" s="27"/>
      <c r="L4354" s="31"/>
      <c r="M4354" s="31"/>
      <c r="N4354" s="31"/>
      <c r="O4354" s="31"/>
    </row>
    <row r="4355" spans="1:15" ht="15" customHeight="1" x14ac:dyDescent="0.25">
      <c r="A4355" s="53" t="str">
        <f>IF(AND(C4355="",D4355="",E4355="",F4355="",G4355="",H4355="",I4355="",J4355="",K4355="",L4355="",M4355="",N4355="",O4355=""),"",IF(OR(B4355="",C4355="",D4355="",E4355="",F4355="",G4355="",K4355="",L4355="",AND('1 Cover'!$B$21&lt;&gt;"None",M4355="")),"No","Yes"))</f>
        <v/>
      </c>
      <c r="B4355" s="26">
        <v>4352</v>
      </c>
      <c r="C4355" s="27"/>
      <c r="D4355" s="29"/>
      <c r="E4355" s="29"/>
      <c r="F4355" s="27"/>
      <c r="G4355" s="30"/>
      <c r="H4355" s="29"/>
      <c r="I4355" s="27"/>
      <c r="J4355" s="27"/>
      <c r="K4355" s="27"/>
      <c r="L4355" s="31"/>
      <c r="M4355" s="31"/>
      <c r="N4355" s="31"/>
      <c r="O4355" s="31"/>
    </row>
    <row r="4356" spans="1:15" ht="15" customHeight="1" x14ac:dyDescent="0.25">
      <c r="A4356" s="53" t="str">
        <f>IF(AND(C4356="",D4356="",E4356="",F4356="",G4356="",H4356="",I4356="",J4356="",K4356="",L4356="",M4356="",N4356="",O4356=""),"",IF(OR(B4356="",C4356="",D4356="",E4356="",F4356="",G4356="",K4356="",L4356="",AND('1 Cover'!$B$21&lt;&gt;"None",M4356="")),"No","Yes"))</f>
        <v/>
      </c>
      <c r="B4356" s="26">
        <v>4353</v>
      </c>
      <c r="C4356" s="27"/>
      <c r="D4356" s="29"/>
      <c r="E4356" s="29"/>
      <c r="F4356" s="27"/>
      <c r="G4356" s="30"/>
      <c r="H4356" s="29"/>
      <c r="I4356" s="27"/>
      <c r="J4356" s="27"/>
      <c r="K4356" s="27"/>
      <c r="L4356" s="31"/>
      <c r="M4356" s="31"/>
      <c r="N4356" s="31"/>
      <c r="O4356" s="31"/>
    </row>
    <row r="4357" spans="1:15" ht="15" customHeight="1" x14ac:dyDescent="0.25">
      <c r="A4357" s="53" t="str">
        <f>IF(AND(C4357="",D4357="",E4357="",F4357="",G4357="",H4357="",I4357="",J4357="",K4357="",L4357="",M4357="",N4357="",O4357=""),"",IF(OR(B4357="",C4357="",D4357="",E4357="",F4357="",G4357="",K4357="",L4357="",AND('1 Cover'!$B$21&lt;&gt;"None",M4357="")),"No","Yes"))</f>
        <v/>
      </c>
      <c r="B4357" s="26">
        <v>4354</v>
      </c>
      <c r="C4357" s="27"/>
      <c r="D4357" s="29"/>
      <c r="E4357" s="29"/>
      <c r="F4357" s="27"/>
      <c r="G4357" s="30"/>
      <c r="H4357" s="29"/>
      <c r="I4357" s="27"/>
      <c r="J4357" s="27"/>
      <c r="K4357" s="27"/>
      <c r="L4357" s="31"/>
      <c r="M4357" s="31"/>
      <c r="N4357" s="31"/>
      <c r="O4357" s="31"/>
    </row>
    <row r="4358" spans="1:15" ht="15" customHeight="1" x14ac:dyDescent="0.25">
      <c r="A4358" s="53" t="str">
        <f>IF(AND(C4358="",D4358="",E4358="",F4358="",G4358="",H4358="",I4358="",J4358="",K4358="",L4358="",M4358="",N4358="",O4358=""),"",IF(OR(B4358="",C4358="",D4358="",E4358="",F4358="",G4358="",K4358="",L4358="",AND('1 Cover'!$B$21&lt;&gt;"None",M4358="")),"No","Yes"))</f>
        <v/>
      </c>
      <c r="B4358" s="26">
        <v>4355</v>
      </c>
      <c r="C4358" s="27"/>
      <c r="D4358" s="29"/>
      <c r="E4358" s="29"/>
      <c r="F4358" s="27"/>
      <c r="G4358" s="30"/>
      <c r="H4358" s="29"/>
      <c r="I4358" s="27"/>
      <c r="J4358" s="27"/>
      <c r="K4358" s="27"/>
      <c r="L4358" s="31"/>
      <c r="M4358" s="31"/>
      <c r="N4358" s="31"/>
      <c r="O4358" s="31"/>
    </row>
    <row r="4359" spans="1:15" ht="15" customHeight="1" x14ac:dyDescent="0.25">
      <c r="A4359" s="53" t="str">
        <f>IF(AND(C4359="",D4359="",E4359="",F4359="",G4359="",H4359="",I4359="",J4359="",K4359="",L4359="",M4359="",N4359="",O4359=""),"",IF(OR(B4359="",C4359="",D4359="",E4359="",F4359="",G4359="",K4359="",L4359="",AND('1 Cover'!$B$21&lt;&gt;"None",M4359="")),"No","Yes"))</f>
        <v/>
      </c>
      <c r="B4359" s="26">
        <v>4356</v>
      </c>
      <c r="C4359" s="27"/>
      <c r="D4359" s="29"/>
      <c r="E4359" s="29"/>
      <c r="F4359" s="27"/>
      <c r="G4359" s="30"/>
      <c r="H4359" s="29"/>
      <c r="I4359" s="27"/>
      <c r="J4359" s="27"/>
      <c r="K4359" s="27"/>
      <c r="L4359" s="31"/>
      <c r="M4359" s="31"/>
      <c r="N4359" s="31"/>
      <c r="O4359" s="31"/>
    </row>
    <row r="4360" spans="1:15" ht="15" customHeight="1" x14ac:dyDescent="0.25">
      <c r="A4360" s="53" t="str">
        <f>IF(AND(C4360="",D4360="",E4360="",F4360="",G4360="",H4360="",I4360="",J4360="",K4360="",L4360="",M4360="",N4360="",O4360=""),"",IF(OR(B4360="",C4360="",D4360="",E4360="",F4360="",G4360="",K4360="",L4360="",AND('1 Cover'!$B$21&lt;&gt;"None",M4360="")),"No","Yes"))</f>
        <v/>
      </c>
      <c r="B4360" s="26">
        <v>4357</v>
      </c>
      <c r="C4360" s="27"/>
      <c r="D4360" s="29"/>
      <c r="E4360" s="29"/>
      <c r="F4360" s="27"/>
      <c r="G4360" s="30"/>
      <c r="H4360" s="29"/>
      <c r="I4360" s="27"/>
      <c r="J4360" s="27"/>
      <c r="K4360" s="27"/>
      <c r="L4360" s="31"/>
      <c r="M4360" s="31"/>
      <c r="N4360" s="31"/>
      <c r="O4360" s="31"/>
    </row>
    <row r="4361" spans="1:15" ht="15" customHeight="1" x14ac:dyDescent="0.25">
      <c r="A4361" s="53" t="str">
        <f>IF(AND(C4361="",D4361="",E4361="",F4361="",G4361="",H4361="",I4361="",J4361="",K4361="",L4361="",M4361="",N4361="",O4361=""),"",IF(OR(B4361="",C4361="",D4361="",E4361="",F4361="",G4361="",K4361="",L4361="",AND('1 Cover'!$B$21&lt;&gt;"None",M4361="")),"No","Yes"))</f>
        <v/>
      </c>
      <c r="B4361" s="26">
        <v>4358</v>
      </c>
      <c r="C4361" s="27"/>
      <c r="D4361" s="29"/>
      <c r="E4361" s="29"/>
      <c r="F4361" s="27"/>
      <c r="G4361" s="30"/>
      <c r="H4361" s="29"/>
      <c r="I4361" s="27"/>
      <c r="J4361" s="27"/>
      <c r="K4361" s="27"/>
      <c r="L4361" s="31"/>
      <c r="M4361" s="31"/>
      <c r="N4361" s="31"/>
      <c r="O4361" s="31"/>
    </row>
    <row r="4362" spans="1:15" ht="15" customHeight="1" x14ac:dyDescent="0.25">
      <c r="A4362" s="53" t="str">
        <f>IF(AND(C4362="",D4362="",E4362="",F4362="",G4362="",H4362="",I4362="",J4362="",K4362="",L4362="",M4362="",N4362="",O4362=""),"",IF(OR(B4362="",C4362="",D4362="",E4362="",F4362="",G4362="",K4362="",L4362="",AND('1 Cover'!$B$21&lt;&gt;"None",M4362="")),"No","Yes"))</f>
        <v/>
      </c>
      <c r="B4362" s="26">
        <v>4359</v>
      </c>
      <c r="C4362" s="27"/>
      <c r="D4362" s="29"/>
      <c r="E4362" s="29"/>
      <c r="F4362" s="27"/>
      <c r="G4362" s="30"/>
      <c r="H4362" s="29"/>
      <c r="I4362" s="27"/>
      <c r="J4362" s="27"/>
      <c r="K4362" s="27"/>
      <c r="L4362" s="31"/>
      <c r="M4362" s="31"/>
      <c r="N4362" s="31"/>
      <c r="O4362" s="31"/>
    </row>
    <row r="4363" spans="1:15" ht="15" customHeight="1" x14ac:dyDescent="0.25">
      <c r="A4363" s="53" t="str">
        <f>IF(AND(C4363="",D4363="",E4363="",F4363="",G4363="",H4363="",I4363="",J4363="",K4363="",L4363="",M4363="",N4363="",O4363=""),"",IF(OR(B4363="",C4363="",D4363="",E4363="",F4363="",G4363="",K4363="",L4363="",AND('1 Cover'!$B$21&lt;&gt;"None",M4363="")),"No","Yes"))</f>
        <v/>
      </c>
      <c r="B4363" s="26">
        <v>4360</v>
      </c>
      <c r="C4363" s="27"/>
      <c r="D4363" s="29"/>
      <c r="E4363" s="29"/>
      <c r="F4363" s="27"/>
      <c r="G4363" s="30"/>
      <c r="H4363" s="29"/>
      <c r="I4363" s="27"/>
      <c r="J4363" s="27"/>
      <c r="K4363" s="27"/>
      <c r="L4363" s="31"/>
      <c r="M4363" s="31"/>
      <c r="N4363" s="31"/>
      <c r="O4363" s="31"/>
    </row>
    <row r="4364" spans="1:15" ht="15" customHeight="1" x14ac:dyDescent="0.25">
      <c r="A4364" s="53" t="str">
        <f>IF(AND(C4364="",D4364="",E4364="",F4364="",G4364="",H4364="",I4364="",J4364="",K4364="",L4364="",M4364="",N4364="",O4364=""),"",IF(OR(B4364="",C4364="",D4364="",E4364="",F4364="",G4364="",K4364="",L4364="",AND('1 Cover'!$B$21&lt;&gt;"None",M4364="")),"No","Yes"))</f>
        <v/>
      </c>
      <c r="B4364" s="26">
        <v>4361</v>
      </c>
      <c r="C4364" s="27"/>
      <c r="D4364" s="29"/>
      <c r="E4364" s="29"/>
      <c r="F4364" s="27"/>
      <c r="G4364" s="30"/>
      <c r="H4364" s="29"/>
      <c r="I4364" s="27"/>
      <c r="J4364" s="27"/>
      <c r="K4364" s="27"/>
      <c r="L4364" s="31"/>
      <c r="M4364" s="31"/>
      <c r="N4364" s="31"/>
      <c r="O4364" s="31"/>
    </row>
    <row r="4365" spans="1:15" ht="15" customHeight="1" x14ac:dyDescent="0.25">
      <c r="A4365" s="53" t="str">
        <f>IF(AND(C4365="",D4365="",E4365="",F4365="",G4365="",H4365="",I4365="",J4365="",K4365="",L4365="",M4365="",N4365="",O4365=""),"",IF(OR(B4365="",C4365="",D4365="",E4365="",F4365="",G4365="",K4365="",L4365="",AND('1 Cover'!$B$21&lt;&gt;"None",M4365="")),"No","Yes"))</f>
        <v/>
      </c>
      <c r="B4365" s="26">
        <v>4362</v>
      </c>
      <c r="C4365" s="27"/>
      <c r="D4365" s="29"/>
      <c r="E4365" s="29"/>
      <c r="F4365" s="27"/>
      <c r="G4365" s="30"/>
      <c r="H4365" s="29"/>
      <c r="I4365" s="27"/>
      <c r="J4365" s="27"/>
      <c r="K4365" s="27"/>
      <c r="L4365" s="31"/>
      <c r="M4365" s="31"/>
      <c r="N4365" s="31"/>
      <c r="O4365" s="31"/>
    </row>
    <row r="4366" spans="1:15" ht="15" customHeight="1" x14ac:dyDescent="0.25">
      <c r="A4366" s="53" t="str">
        <f>IF(AND(C4366="",D4366="",E4366="",F4366="",G4366="",H4366="",I4366="",J4366="",K4366="",L4366="",M4366="",N4366="",O4366=""),"",IF(OR(B4366="",C4366="",D4366="",E4366="",F4366="",G4366="",K4366="",L4366="",AND('1 Cover'!$B$21&lt;&gt;"None",M4366="")),"No","Yes"))</f>
        <v/>
      </c>
      <c r="B4366" s="26">
        <v>4363</v>
      </c>
      <c r="C4366" s="27"/>
      <c r="D4366" s="29"/>
      <c r="E4366" s="29"/>
      <c r="F4366" s="27"/>
      <c r="G4366" s="30"/>
      <c r="H4366" s="29"/>
      <c r="I4366" s="27"/>
      <c r="J4366" s="27"/>
      <c r="K4366" s="27"/>
      <c r="L4366" s="31"/>
      <c r="M4366" s="31"/>
      <c r="N4366" s="31"/>
      <c r="O4366" s="31"/>
    </row>
    <row r="4367" spans="1:15" ht="15" customHeight="1" x14ac:dyDescent="0.25">
      <c r="A4367" s="53" t="str">
        <f>IF(AND(C4367="",D4367="",E4367="",F4367="",G4367="",H4367="",I4367="",J4367="",K4367="",L4367="",M4367="",N4367="",O4367=""),"",IF(OR(B4367="",C4367="",D4367="",E4367="",F4367="",G4367="",K4367="",L4367="",AND('1 Cover'!$B$21&lt;&gt;"None",M4367="")),"No","Yes"))</f>
        <v/>
      </c>
      <c r="B4367" s="26">
        <v>4364</v>
      </c>
      <c r="C4367" s="27"/>
      <c r="D4367" s="29"/>
      <c r="E4367" s="29"/>
      <c r="F4367" s="27"/>
      <c r="G4367" s="30"/>
      <c r="H4367" s="29"/>
      <c r="I4367" s="27"/>
      <c r="J4367" s="27"/>
      <c r="K4367" s="27"/>
      <c r="L4367" s="31"/>
      <c r="M4367" s="31"/>
      <c r="N4367" s="31"/>
      <c r="O4367" s="31"/>
    </row>
    <row r="4368" spans="1:15" ht="15" customHeight="1" x14ac:dyDescent="0.25">
      <c r="A4368" s="53" t="str">
        <f>IF(AND(C4368="",D4368="",E4368="",F4368="",G4368="",H4368="",I4368="",J4368="",K4368="",L4368="",M4368="",N4368="",O4368=""),"",IF(OR(B4368="",C4368="",D4368="",E4368="",F4368="",G4368="",K4368="",L4368="",AND('1 Cover'!$B$21&lt;&gt;"None",M4368="")),"No","Yes"))</f>
        <v/>
      </c>
      <c r="B4368" s="26">
        <v>4365</v>
      </c>
      <c r="C4368" s="27"/>
      <c r="D4368" s="29"/>
      <c r="E4368" s="29"/>
      <c r="F4368" s="27"/>
      <c r="G4368" s="30"/>
      <c r="H4368" s="29"/>
      <c r="I4368" s="27"/>
      <c r="J4368" s="27"/>
      <c r="K4368" s="27"/>
      <c r="L4368" s="31"/>
      <c r="M4368" s="31"/>
      <c r="N4368" s="31"/>
      <c r="O4368" s="31"/>
    </row>
    <row r="4369" spans="1:15" ht="15" customHeight="1" x14ac:dyDescent="0.25">
      <c r="A4369" s="53" t="str">
        <f>IF(AND(C4369="",D4369="",E4369="",F4369="",G4369="",H4369="",I4369="",J4369="",K4369="",L4369="",M4369="",N4369="",O4369=""),"",IF(OR(B4369="",C4369="",D4369="",E4369="",F4369="",G4369="",K4369="",L4369="",AND('1 Cover'!$B$21&lt;&gt;"None",M4369="")),"No","Yes"))</f>
        <v/>
      </c>
      <c r="B4369" s="26">
        <v>4366</v>
      </c>
      <c r="C4369" s="27"/>
      <c r="D4369" s="29"/>
      <c r="E4369" s="29"/>
      <c r="F4369" s="27"/>
      <c r="G4369" s="30"/>
      <c r="H4369" s="29"/>
      <c r="I4369" s="27"/>
      <c r="J4369" s="27"/>
      <c r="K4369" s="27"/>
      <c r="L4369" s="31"/>
      <c r="M4369" s="31"/>
      <c r="N4369" s="31"/>
      <c r="O4369" s="31"/>
    </row>
    <row r="4370" spans="1:15" ht="15" customHeight="1" x14ac:dyDescent="0.25">
      <c r="A4370" s="53" t="str">
        <f>IF(AND(C4370="",D4370="",E4370="",F4370="",G4370="",H4370="",I4370="",J4370="",K4370="",L4370="",M4370="",N4370="",O4370=""),"",IF(OR(B4370="",C4370="",D4370="",E4370="",F4370="",G4370="",K4370="",L4370="",AND('1 Cover'!$B$21&lt;&gt;"None",M4370="")),"No","Yes"))</f>
        <v/>
      </c>
      <c r="B4370" s="26">
        <v>4367</v>
      </c>
      <c r="C4370" s="27"/>
      <c r="D4370" s="29"/>
      <c r="E4370" s="29"/>
      <c r="F4370" s="27"/>
      <c r="G4370" s="30"/>
      <c r="H4370" s="29"/>
      <c r="I4370" s="27"/>
      <c r="J4370" s="27"/>
      <c r="K4370" s="27"/>
      <c r="L4370" s="31"/>
      <c r="M4370" s="31"/>
      <c r="N4370" s="31"/>
      <c r="O4370" s="31"/>
    </row>
    <row r="4371" spans="1:15" ht="15" customHeight="1" x14ac:dyDescent="0.25">
      <c r="A4371" s="53" t="str">
        <f>IF(AND(C4371="",D4371="",E4371="",F4371="",G4371="",H4371="",I4371="",J4371="",K4371="",L4371="",M4371="",N4371="",O4371=""),"",IF(OR(B4371="",C4371="",D4371="",E4371="",F4371="",G4371="",K4371="",L4371="",AND('1 Cover'!$B$21&lt;&gt;"None",M4371="")),"No","Yes"))</f>
        <v/>
      </c>
      <c r="B4371" s="26">
        <v>4368</v>
      </c>
      <c r="C4371" s="27"/>
      <c r="D4371" s="29"/>
      <c r="E4371" s="29"/>
      <c r="F4371" s="27"/>
      <c r="G4371" s="30"/>
      <c r="H4371" s="29"/>
      <c r="I4371" s="27"/>
      <c r="J4371" s="27"/>
      <c r="K4371" s="27"/>
      <c r="L4371" s="31"/>
      <c r="M4371" s="31"/>
      <c r="N4371" s="31"/>
      <c r="O4371" s="31"/>
    </row>
    <row r="4372" spans="1:15" ht="15" customHeight="1" x14ac:dyDescent="0.25">
      <c r="A4372" s="53" t="str">
        <f>IF(AND(C4372="",D4372="",E4372="",F4372="",G4372="",H4372="",I4372="",J4372="",K4372="",L4372="",M4372="",N4372="",O4372=""),"",IF(OR(B4372="",C4372="",D4372="",E4372="",F4372="",G4372="",K4372="",L4372="",AND('1 Cover'!$B$21&lt;&gt;"None",M4372="")),"No","Yes"))</f>
        <v/>
      </c>
      <c r="B4372" s="26">
        <v>4369</v>
      </c>
      <c r="C4372" s="27"/>
      <c r="D4372" s="29"/>
      <c r="E4372" s="29"/>
      <c r="F4372" s="27"/>
      <c r="G4372" s="30"/>
      <c r="H4372" s="29"/>
      <c r="I4372" s="27"/>
      <c r="J4372" s="27"/>
      <c r="K4372" s="27"/>
      <c r="L4372" s="31"/>
      <c r="M4372" s="31"/>
      <c r="N4372" s="31"/>
      <c r="O4372" s="31"/>
    </row>
    <row r="4373" spans="1:15" x14ac:dyDescent="0.25">
      <c r="A4373" s="53" t="str">
        <f>IF(AND(C4373="",D4373="",E4373="",F4373="",G4373="",H4373="",I4373="",J4373="",K4373="",L4373="",M4373="",N4373="",O4373=""),"",IF(OR(B4373="",C4373="",D4373="",E4373="",F4373="",G4373="",K4373="",L4373="",AND('1 Cover'!$B$21&lt;&gt;"None",M4373="")),"No","Yes"))</f>
        <v/>
      </c>
      <c r="B4373" s="26">
        <v>4370</v>
      </c>
      <c r="C4373" s="27"/>
      <c r="D4373" s="29"/>
      <c r="E4373" s="29"/>
      <c r="F4373" s="27"/>
      <c r="G4373" s="30"/>
      <c r="H4373" s="29"/>
      <c r="I4373" s="27"/>
      <c r="J4373" s="27"/>
      <c r="K4373" s="27"/>
      <c r="L4373" s="31"/>
      <c r="M4373" s="31"/>
      <c r="N4373" s="31"/>
      <c r="O4373" s="31"/>
    </row>
    <row r="4374" spans="1:15" x14ac:dyDescent="0.25">
      <c r="A4374" s="53" t="str">
        <f>IF(AND(C4374="",D4374="",E4374="",F4374="",G4374="",H4374="",I4374="",J4374="",K4374="",L4374="",M4374="",N4374="",O4374=""),"",IF(OR(B4374="",C4374="",D4374="",E4374="",F4374="",G4374="",K4374="",L4374="",AND('1 Cover'!$B$21&lt;&gt;"None",M4374="")),"No","Yes"))</f>
        <v/>
      </c>
      <c r="B4374" s="26">
        <v>4371</v>
      </c>
      <c r="C4374" s="27"/>
      <c r="D4374" s="29"/>
      <c r="E4374" s="29"/>
      <c r="F4374" s="27"/>
      <c r="G4374" s="30"/>
      <c r="H4374" s="29"/>
      <c r="I4374" s="27"/>
      <c r="J4374" s="27"/>
      <c r="K4374" s="27"/>
      <c r="L4374" s="31"/>
      <c r="M4374" s="31"/>
      <c r="N4374" s="31"/>
      <c r="O4374" s="31"/>
    </row>
    <row r="4375" spans="1:15" x14ac:dyDescent="0.25">
      <c r="A4375" s="53" t="str">
        <f>IF(AND(C4375="",D4375="",E4375="",F4375="",G4375="",H4375="",I4375="",J4375="",K4375="",L4375="",M4375="",N4375="",O4375=""),"",IF(OR(B4375="",C4375="",D4375="",E4375="",F4375="",G4375="",K4375="",L4375="",AND('1 Cover'!$B$21&lt;&gt;"None",M4375="")),"No","Yes"))</f>
        <v/>
      </c>
      <c r="B4375" s="26">
        <v>4372</v>
      </c>
      <c r="C4375" s="27"/>
      <c r="D4375" s="29"/>
      <c r="E4375" s="29"/>
      <c r="F4375" s="27"/>
      <c r="G4375" s="30"/>
      <c r="H4375" s="29"/>
      <c r="I4375" s="27"/>
      <c r="J4375" s="27"/>
      <c r="K4375" s="27"/>
      <c r="L4375" s="31"/>
      <c r="M4375" s="31"/>
      <c r="N4375" s="31"/>
      <c r="O4375" s="31"/>
    </row>
    <row r="4376" spans="1:15" ht="15" customHeight="1" x14ac:dyDescent="0.25">
      <c r="A4376" s="53" t="str">
        <f>IF(AND(C4376="",D4376="",E4376="",F4376="",G4376="",H4376="",I4376="",J4376="",K4376="",L4376="",M4376="",N4376="",O4376=""),"",IF(OR(B4376="",C4376="",D4376="",E4376="",F4376="",G4376="",K4376="",L4376="",AND('1 Cover'!$B$21&lt;&gt;"None",M4376="")),"No","Yes"))</f>
        <v/>
      </c>
      <c r="B4376" s="26">
        <v>4373</v>
      </c>
      <c r="C4376" s="27"/>
      <c r="D4376" s="29"/>
      <c r="E4376" s="29"/>
      <c r="F4376" s="27"/>
      <c r="G4376" s="30"/>
      <c r="H4376" s="29"/>
      <c r="I4376" s="27"/>
      <c r="J4376" s="27"/>
      <c r="K4376" s="27"/>
      <c r="L4376" s="31"/>
      <c r="M4376" s="31"/>
      <c r="N4376" s="31"/>
      <c r="O4376" s="31"/>
    </row>
    <row r="4377" spans="1:15" ht="15" customHeight="1" x14ac:dyDescent="0.25">
      <c r="A4377" s="53" t="str">
        <f>IF(AND(C4377="",D4377="",E4377="",F4377="",G4377="",H4377="",I4377="",J4377="",K4377="",L4377="",M4377="",N4377="",O4377=""),"",IF(OR(B4377="",C4377="",D4377="",E4377="",F4377="",G4377="",K4377="",L4377="",AND('1 Cover'!$B$21&lt;&gt;"None",M4377="")),"No","Yes"))</f>
        <v/>
      </c>
      <c r="B4377" s="26">
        <v>4374</v>
      </c>
      <c r="C4377" s="27"/>
      <c r="D4377" s="29"/>
      <c r="E4377" s="29"/>
      <c r="F4377" s="27"/>
      <c r="G4377" s="30"/>
      <c r="H4377" s="29"/>
      <c r="I4377" s="27"/>
      <c r="J4377" s="27"/>
      <c r="K4377" s="27"/>
      <c r="L4377" s="31"/>
      <c r="M4377" s="31"/>
      <c r="N4377" s="31"/>
      <c r="O4377" s="31"/>
    </row>
    <row r="4378" spans="1:15" ht="15" customHeight="1" x14ac:dyDescent="0.25">
      <c r="A4378" s="53" t="str">
        <f>IF(AND(C4378="",D4378="",E4378="",F4378="",G4378="",H4378="",I4378="",J4378="",K4378="",L4378="",M4378="",N4378="",O4378=""),"",IF(OR(B4378="",C4378="",D4378="",E4378="",F4378="",G4378="",K4378="",L4378="",AND('1 Cover'!$B$21&lt;&gt;"None",M4378="")),"No","Yes"))</f>
        <v/>
      </c>
      <c r="B4378" s="26">
        <v>4375</v>
      </c>
      <c r="C4378" s="27"/>
      <c r="D4378" s="29"/>
      <c r="E4378" s="29"/>
      <c r="F4378" s="27"/>
      <c r="G4378" s="30"/>
      <c r="H4378" s="29"/>
      <c r="I4378" s="27"/>
      <c r="J4378" s="27"/>
      <c r="K4378" s="27"/>
      <c r="L4378" s="31"/>
      <c r="M4378" s="31"/>
      <c r="N4378" s="31"/>
      <c r="O4378" s="31"/>
    </row>
    <row r="4379" spans="1:15" ht="15" customHeight="1" x14ac:dyDescent="0.25">
      <c r="A4379" s="53" t="str">
        <f>IF(AND(C4379="",D4379="",E4379="",F4379="",G4379="",H4379="",I4379="",J4379="",K4379="",L4379="",M4379="",N4379="",O4379=""),"",IF(OR(B4379="",C4379="",D4379="",E4379="",F4379="",G4379="",K4379="",L4379="",AND('1 Cover'!$B$21&lt;&gt;"None",M4379="")),"No","Yes"))</f>
        <v/>
      </c>
      <c r="B4379" s="26">
        <v>4376</v>
      </c>
      <c r="C4379" s="27"/>
      <c r="D4379" s="29"/>
      <c r="E4379" s="29"/>
      <c r="F4379" s="27"/>
      <c r="G4379" s="30"/>
      <c r="H4379" s="29"/>
      <c r="I4379" s="27"/>
      <c r="J4379" s="27"/>
      <c r="K4379" s="27"/>
      <c r="L4379" s="31"/>
      <c r="M4379" s="31"/>
      <c r="N4379" s="31"/>
      <c r="O4379" s="31"/>
    </row>
    <row r="4380" spans="1:15" ht="15" customHeight="1" x14ac:dyDescent="0.25">
      <c r="A4380" s="53" t="str">
        <f>IF(AND(C4380="",D4380="",E4380="",F4380="",G4380="",H4380="",I4380="",J4380="",K4380="",L4380="",M4380="",N4380="",O4380=""),"",IF(OR(B4380="",C4380="",D4380="",E4380="",F4380="",G4380="",K4380="",L4380="",AND('1 Cover'!$B$21&lt;&gt;"None",M4380="")),"No","Yes"))</f>
        <v/>
      </c>
      <c r="B4380" s="26">
        <v>4377</v>
      </c>
      <c r="C4380" s="27"/>
      <c r="D4380" s="29"/>
      <c r="E4380" s="29"/>
      <c r="F4380" s="27"/>
      <c r="G4380" s="30"/>
      <c r="H4380" s="29"/>
      <c r="I4380" s="27"/>
      <c r="J4380" s="27"/>
      <c r="K4380" s="27"/>
      <c r="L4380" s="31"/>
      <c r="M4380" s="31"/>
      <c r="N4380" s="31"/>
      <c r="O4380" s="31"/>
    </row>
    <row r="4381" spans="1:15" ht="15" customHeight="1" x14ac:dyDescent="0.25">
      <c r="A4381" s="53" t="str">
        <f>IF(AND(C4381="",D4381="",E4381="",F4381="",G4381="",H4381="",I4381="",J4381="",K4381="",L4381="",M4381="",N4381="",O4381=""),"",IF(OR(B4381="",C4381="",D4381="",E4381="",F4381="",G4381="",K4381="",L4381="",AND('1 Cover'!$B$21&lt;&gt;"None",M4381="")),"No","Yes"))</f>
        <v/>
      </c>
      <c r="B4381" s="26">
        <v>4378</v>
      </c>
      <c r="C4381" s="27"/>
      <c r="D4381" s="29"/>
      <c r="E4381" s="29"/>
      <c r="F4381" s="27"/>
      <c r="G4381" s="30"/>
      <c r="H4381" s="29"/>
      <c r="I4381" s="27"/>
      <c r="J4381" s="27"/>
      <c r="K4381" s="27"/>
      <c r="L4381" s="31"/>
      <c r="M4381" s="31"/>
      <c r="N4381" s="31"/>
      <c r="O4381" s="31"/>
    </row>
    <row r="4382" spans="1:15" ht="15" customHeight="1" x14ac:dyDescent="0.25">
      <c r="A4382" s="53" t="str">
        <f>IF(AND(C4382="",D4382="",E4382="",F4382="",G4382="",H4382="",I4382="",J4382="",K4382="",L4382="",M4382="",N4382="",O4382=""),"",IF(OR(B4382="",C4382="",D4382="",E4382="",F4382="",G4382="",K4382="",L4382="",AND('1 Cover'!$B$21&lt;&gt;"None",M4382="")),"No","Yes"))</f>
        <v/>
      </c>
      <c r="B4382" s="26">
        <v>4379</v>
      </c>
      <c r="C4382" s="27"/>
      <c r="D4382" s="29"/>
      <c r="E4382" s="29"/>
      <c r="F4382" s="27"/>
      <c r="G4382" s="30"/>
      <c r="H4382" s="29"/>
      <c r="I4382" s="27"/>
      <c r="J4382" s="27"/>
      <c r="K4382" s="27"/>
      <c r="L4382" s="31"/>
      <c r="M4382" s="31"/>
      <c r="N4382" s="31"/>
      <c r="O4382" s="31"/>
    </row>
    <row r="4383" spans="1:15" ht="15" customHeight="1" x14ac:dyDescent="0.25">
      <c r="A4383" s="53" t="str">
        <f>IF(AND(C4383="",D4383="",E4383="",F4383="",G4383="",H4383="",I4383="",J4383="",K4383="",L4383="",M4383="",N4383="",O4383=""),"",IF(OR(B4383="",C4383="",D4383="",E4383="",F4383="",G4383="",K4383="",L4383="",AND('1 Cover'!$B$21&lt;&gt;"None",M4383="")),"No","Yes"))</f>
        <v/>
      </c>
      <c r="B4383" s="26">
        <v>4380</v>
      </c>
      <c r="C4383" s="27"/>
      <c r="D4383" s="29"/>
      <c r="E4383" s="29"/>
      <c r="F4383" s="27"/>
      <c r="G4383" s="30"/>
      <c r="H4383" s="29"/>
      <c r="I4383" s="27"/>
      <c r="J4383" s="27"/>
      <c r="K4383" s="27"/>
      <c r="L4383" s="31"/>
      <c r="M4383" s="31"/>
      <c r="N4383" s="31"/>
      <c r="O4383" s="31"/>
    </row>
    <row r="4384" spans="1:15" ht="15" customHeight="1" x14ac:dyDescent="0.25">
      <c r="A4384" s="53" t="str">
        <f>IF(AND(C4384="",D4384="",E4384="",F4384="",G4384="",H4384="",I4384="",J4384="",K4384="",L4384="",M4384="",N4384="",O4384=""),"",IF(OR(B4384="",C4384="",D4384="",E4384="",F4384="",G4384="",K4384="",L4384="",AND('1 Cover'!$B$21&lt;&gt;"None",M4384="")),"No","Yes"))</f>
        <v/>
      </c>
      <c r="B4384" s="26">
        <v>4381</v>
      </c>
      <c r="C4384" s="27"/>
      <c r="D4384" s="29"/>
      <c r="E4384" s="29"/>
      <c r="F4384" s="27"/>
      <c r="G4384" s="30"/>
      <c r="H4384" s="29"/>
      <c r="I4384" s="27"/>
      <c r="J4384" s="27"/>
      <c r="K4384" s="27"/>
      <c r="L4384" s="31"/>
      <c r="M4384" s="31"/>
      <c r="N4384" s="31"/>
      <c r="O4384" s="31"/>
    </row>
    <row r="4385" spans="1:15" ht="15" customHeight="1" x14ac:dyDescent="0.25">
      <c r="A4385" s="53" t="str">
        <f>IF(AND(C4385="",D4385="",E4385="",F4385="",G4385="",H4385="",I4385="",J4385="",K4385="",L4385="",M4385="",N4385="",O4385=""),"",IF(OR(B4385="",C4385="",D4385="",E4385="",F4385="",G4385="",K4385="",L4385="",AND('1 Cover'!$B$21&lt;&gt;"None",M4385="")),"No","Yes"))</f>
        <v/>
      </c>
      <c r="B4385" s="26">
        <v>4382</v>
      </c>
      <c r="C4385" s="27"/>
      <c r="D4385" s="29"/>
      <c r="E4385" s="29"/>
      <c r="F4385" s="27"/>
      <c r="G4385" s="30"/>
      <c r="H4385" s="29"/>
      <c r="I4385" s="27"/>
      <c r="J4385" s="27"/>
      <c r="K4385" s="27"/>
      <c r="L4385" s="31"/>
      <c r="M4385" s="31"/>
      <c r="N4385" s="31"/>
      <c r="O4385" s="31"/>
    </row>
    <row r="4386" spans="1:15" ht="15" customHeight="1" x14ac:dyDescent="0.25">
      <c r="A4386" s="53" t="str">
        <f>IF(AND(C4386="",D4386="",E4386="",F4386="",G4386="",H4386="",I4386="",J4386="",K4386="",L4386="",M4386="",N4386="",O4386=""),"",IF(OR(B4386="",C4386="",D4386="",E4386="",F4386="",G4386="",K4386="",L4386="",AND('1 Cover'!$B$21&lt;&gt;"None",M4386="")),"No","Yes"))</f>
        <v/>
      </c>
      <c r="B4386" s="26">
        <v>4383</v>
      </c>
      <c r="C4386" s="27"/>
      <c r="D4386" s="29"/>
      <c r="E4386" s="29"/>
      <c r="F4386" s="27"/>
      <c r="G4386" s="30"/>
      <c r="H4386" s="29"/>
      <c r="I4386" s="27"/>
      <c r="J4386" s="27"/>
      <c r="K4386" s="27"/>
      <c r="L4386" s="31"/>
      <c r="M4386" s="31"/>
      <c r="N4386" s="31"/>
      <c r="O4386" s="31"/>
    </row>
    <row r="4387" spans="1:15" ht="15" customHeight="1" x14ac:dyDescent="0.25">
      <c r="A4387" s="53" t="str">
        <f>IF(AND(C4387="",D4387="",E4387="",F4387="",G4387="",H4387="",I4387="",J4387="",K4387="",L4387="",M4387="",N4387="",O4387=""),"",IF(OR(B4387="",C4387="",D4387="",E4387="",F4387="",G4387="",K4387="",L4387="",AND('1 Cover'!$B$21&lt;&gt;"None",M4387="")),"No","Yes"))</f>
        <v/>
      </c>
      <c r="B4387" s="26">
        <v>4384</v>
      </c>
      <c r="C4387" s="27"/>
      <c r="D4387" s="29"/>
      <c r="E4387" s="29"/>
      <c r="F4387" s="27"/>
      <c r="G4387" s="30"/>
      <c r="H4387" s="29"/>
      <c r="I4387" s="27"/>
      <c r="J4387" s="27"/>
      <c r="K4387" s="27"/>
      <c r="L4387" s="31"/>
      <c r="M4387" s="31"/>
      <c r="N4387" s="31"/>
      <c r="O4387" s="31"/>
    </row>
    <row r="4388" spans="1:15" ht="15" customHeight="1" x14ac:dyDescent="0.25">
      <c r="A4388" s="53" t="str">
        <f>IF(AND(C4388="",D4388="",E4388="",F4388="",G4388="",H4388="",I4388="",J4388="",K4388="",L4388="",M4388="",N4388="",O4388=""),"",IF(OR(B4388="",C4388="",D4388="",E4388="",F4388="",G4388="",K4388="",L4388="",AND('1 Cover'!$B$21&lt;&gt;"None",M4388="")),"No","Yes"))</f>
        <v/>
      </c>
      <c r="B4388" s="26">
        <v>4385</v>
      </c>
      <c r="C4388" s="27"/>
      <c r="D4388" s="29"/>
      <c r="E4388" s="29"/>
      <c r="F4388" s="27"/>
      <c r="G4388" s="30"/>
      <c r="H4388" s="29"/>
      <c r="I4388" s="27"/>
      <c r="J4388" s="27"/>
      <c r="K4388" s="27"/>
      <c r="L4388" s="31"/>
      <c r="M4388" s="31"/>
      <c r="N4388" s="31"/>
      <c r="O4388" s="31"/>
    </row>
    <row r="4389" spans="1:15" ht="15" customHeight="1" x14ac:dyDescent="0.25">
      <c r="A4389" s="53" t="str">
        <f>IF(AND(C4389="",D4389="",E4389="",F4389="",G4389="",H4389="",I4389="",J4389="",K4389="",L4389="",M4389="",N4389="",O4389=""),"",IF(OR(B4389="",C4389="",D4389="",E4389="",F4389="",G4389="",K4389="",L4389="",AND('1 Cover'!$B$21&lt;&gt;"None",M4389="")),"No","Yes"))</f>
        <v/>
      </c>
      <c r="B4389" s="26">
        <v>4386</v>
      </c>
      <c r="C4389" s="27"/>
      <c r="D4389" s="29"/>
      <c r="E4389" s="29"/>
      <c r="F4389" s="27"/>
      <c r="G4389" s="30"/>
      <c r="H4389" s="29"/>
      <c r="I4389" s="27"/>
      <c r="J4389" s="27"/>
      <c r="K4389" s="27"/>
      <c r="L4389" s="32"/>
      <c r="M4389" s="32"/>
      <c r="N4389" s="32"/>
      <c r="O4389" s="32"/>
    </row>
    <row r="4390" spans="1:15" ht="15" customHeight="1" x14ac:dyDescent="0.25">
      <c r="A4390" s="53" t="str">
        <f>IF(AND(C4390="",D4390="",E4390="",F4390="",G4390="",H4390="",I4390="",J4390="",K4390="",L4390="",M4390="",N4390="",O4390=""),"",IF(OR(B4390="",C4390="",D4390="",E4390="",F4390="",G4390="",K4390="",L4390="",AND('1 Cover'!$B$21&lt;&gt;"None",M4390="")),"No","Yes"))</f>
        <v/>
      </c>
      <c r="B4390" s="26">
        <v>4387</v>
      </c>
      <c r="C4390" s="27"/>
      <c r="D4390" s="29"/>
      <c r="E4390" s="29"/>
      <c r="F4390" s="27"/>
      <c r="G4390" s="30"/>
      <c r="H4390" s="29"/>
      <c r="I4390" s="27"/>
      <c r="J4390" s="27"/>
      <c r="K4390" s="27"/>
      <c r="L4390" s="32"/>
      <c r="M4390" s="32"/>
      <c r="N4390" s="32"/>
      <c r="O4390" s="32"/>
    </row>
    <row r="4391" spans="1:15" ht="15" customHeight="1" x14ac:dyDescent="0.25">
      <c r="A4391" s="53" t="str">
        <f>IF(AND(C4391="",D4391="",E4391="",F4391="",G4391="",H4391="",I4391="",J4391="",K4391="",L4391="",M4391="",N4391="",O4391=""),"",IF(OR(B4391="",C4391="",D4391="",E4391="",F4391="",G4391="",K4391="",L4391="",AND('1 Cover'!$B$21&lt;&gt;"None",M4391="")),"No","Yes"))</f>
        <v/>
      </c>
      <c r="B4391" s="26">
        <v>4388</v>
      </c>
      <c r="C4391" s="27"/>
      <c r="D4391" s="29"/>
      <c r="E4391" s="29"/>
      <c r="F4391" s="27"/>
      <c r="G4391" s="30"/>
      <c r="H4391" s="29"/>
      <c r="I4391" s="27"/>
      <c r="J4391" s="27"/>
      <c r="K4391" s="27"/>
      <c r="L4391" s="32"/>
      <c r="M4391" s="32"/>
      <c r="N4391" s="32"/>
      <c r="O4391" s="32"/>
    </row>
    <row r="4392" spans="1:15" ht="15" customHeight="1" x14ac:dyDescent="0.25">
      <c r="A4392" s="53" t="str">
        <f>IF(AND(C4392="",D4392="",E4392="",F4392="",G4392="",H4392="",I4392="",J4392="",K4392="",L4392="",M4392="",N4392="",O4392=""),"",IF(OR(B4392="",C4392="",D4392="",E4392="",F4392="",G4392="",K4392="",L4392="",AND('1 Cover'!$B$21&lt;&gt;"None",M4392="")),"No","Yes"))</f>
        <v/>
      </c>
      <c r="B4392" s="26">
        <v>4389</v>
      </c>
      <c r="C4392" s="27"/>
      <c r="D4392" s="29"/>
      <c r="E4392" s="29"/>
      <c r="F4392" s="27"/>
      <c r="G4392" s="30"/>
      <c r="H4392" s="29"/>
      <c r="I4392" s="27"/>
      <c r="J4392" s="27"/>
      <c r="K4392" s="27"/>
      <c r="L4392" s="32"/>
      <c r="M4392" s="32"/>
      <c r="N4392" s="32"/>
      <c r="O4392" s="32"/>
    </row>
    <row r="4393" spans="1:15" ht="15" customHeight="1" x14ac:dyDescent="0.25">
      <c r="A4393" s="53" t="str">
        <f>IF(AND(C4393="",D4393="",E4393="",F4393="",G4393="",H4393="",I4393="",J4393="",K4393="",L4393="",M4393="",N4393="",O4393=""),"",IF(OR(B4393="",C4393="",D4393="",E4393="",F4393="",G4393="",K4393="",L4393="",AND('1 Cover'!$B$21&lt;&gt;"None",M4393="")),"No","Yes"))</f>
        <v/>
      </c>
      <c r="B4393" s="26">
        <v>4390</v>
      </c>
      <c r="C4393" s="27"/>
      <c r="D4393" s="29"/>
      <c r="E4393" s="29"/>
      <c r="F4393" s="27"/>
      <c r="G4393" s="30"/>
      <c r="H4393" s="29"/>
      <c r="I4393" s="27"/>
      <c r="J4393" s="27"/>
      <c r="K4393" s="27"/>
      <c r="L4393" s="32"/>
      <c r="M4393" s="32"/>
      <c r="N4393" s="32"/>
      <c r="O4393" s="32"/>
    </row>
    <row r="4394" spans="1:15" ht="15" customHeight="1" x14ac:dyDescent="0.25">
      <c r="A4394" s="53" t="str">
        <f>IF(AND(C4394="",D4394="",E4394="",F4394="",G4394="",H4394="",I4394="",J4394="",K4394="",L4394="",M4394="",N4394="",O4394=""),"",IF(OR(B4394="",C4394="",D4394="",E4394="",F4394="",G4394="",K4394="",L4394="",AND('1 Cover'!$B$21&lt;&gt;"None",M4394="")),"No","Yes"))</f>
        <v/>
      </c>
      <c r="B4394" s="26">
        <v>4391</v>
      </c>
      <c r="C4394" s="27"/>
      <c r="D4394" s="29"/>
      <c r="E4394" s="29"/>
      <c r="F4394" s="27"/>
      <c r="G4394" s="30"/>
      <c r="H4394" s="29"/>
      <c r="I4394" s="27"/>
      <c r="J4394" s="27"/>
      <c r="K4394" s="27"/>
      <c r="L4394" s="32"/>
      <c r="M4394" s="32"/>
      <c r="N4394" s="32"/>
      <c r="O4394" s="32"/>
    </row>
    <row r="4395" spans="1:15" ht="15" customHeight="1" x14ac:dyDescent="0.25">
      <c r="A4395" s="53" t="str">
        <f>IF(AND(C4395="",D4395="",E4395="",F4395="",G4395="",H4395="",I4395="",J4395="",K4395="",L4395="",M4395="",N4395="",O4395=""),"",IF(OR(B4395="",C4395="",D4395="",E4395="",F4395="",G4395="",K4395="",L4395="",AND('1 Cover'!$B$21&lt;&gt;"None",M4395="")),"No","Yes"))</f>
        <v/>
      </c>
      <c r="B4395" s="26">
        <v>4392</v>
      </c>
      <c r="C4395" s="27"/>
      <c r="D4395" s="29"/>
      <c r="E4395" s="29"/>
      <c r="F4395" s="27"/>
      <c r="G4395" s="30"/>
      <c r="H4395" s="29"/>
      <c r="I4395" s="27"/>
      <c r="J4395" s="27"/>
      <c r="K4395" s="27"/>
      <c r="L4395" s="32"/>
      <c r="M4395" s="32"/>
      <c r="N4395" s="32"/>
      <c r="O4395" s="32"/>
    </row>
    <row r="4396" spans="1:15" ht="15" customHeight="1" x14ac:dyDescent="0.25">
      <c r="A4396" s="53" t="str">
        <f>IF(AND(C4396="",D4396="",E4396="",F4396="",G4396="",H4396="",I4396="",J4396="",K4396="",L4396="",M4396="",N4396="",O4396=""),"",IF(OR(B4396="",C4396="",D4396="",E4396="",F4396="",G4396="",K4396="",L4396="",AND('1 Cover'!$B$21&lt;&gt;"None",M4396="")),"No","Yes"))</f>
        <v/>
      </c>
      <c r="B4396" s="26">
        <v>4393</v>
      </c>
      <c r="C4396" s="27"/>
      <c r="D4396" s="29"/>
      <c r="E4396" s="29"/>
      <c r="F4396" s="27"/>
      <c r="G4396" s="30"/>
      <c r="H4396" s="29"/>
      <c r="I4396" s="27"/>
      <c r="J4396" s="27"/>
      <c r="K4396" s="27"/>
      <c r="L4396" s="32"/>
      <c r="M4396" s="32"/>
      <c r="N4396" s="32"/>
      <c r="O4396" s="32"/>
    </row>
    <row r="4397" spans="1:15" ht="15" customHeight="1" x14ac:dyDescent="0.25">
      <c r="A4397" s="53" t="str">
        <f>IF(AND(C4397="",D4397="",E4397="",F4397="",G4397="",H4397="",I4397="",J4397="",K4397="",L4397="",M4397="",N4397="",O4397=""),"",IF(OR(B4397="",C4397="",D4397="",E4397="",F4397="",G4397="",K4397="",L4397="",AND('1 Cover'!$B$21&lt;&gt;"None",M4397="")),"No","Yes"))</f>
        <v/>
      </c>
      <c r="B4397" s="26">
        <v>4394</v>
      </c>
      <c r="C4397" s="27"/>
      <c r="D4397" s="29"/>
      <c r="E4397" s="29"/>
      <c r="F4397" s="27"/>
      <c r="G4397" s="30"/>
      <c r="H4397" s="29"/>
      <c r="I4397" s="27"/>
      <c r="J4397" s="27"/>
      <c r="K4397" s="27"/>
      <c r="L4397" s="32"/>
      <c r="M4397" s="32"/>
      <c r="N4397" s="32"/>
      <c r="O4397" s="32"/>
    </row>
    <row r="4398" spans="1:15" ht="15" customHeight="1" x14ac:dyDescent="0.25">
      <c r="A4398" s="53" t="str">
        <f>IF(AND(C4398="",D4398="",E4398="",F4398="",G4398="",H4398="",I4398="",J4398="",K4398="",L4398="",M4398="",N4398="",O4398=""),"",IF(OR(B4398="",C4398="",D4398="",E4398="",F4398="",G4398="",K4398="",L4398="",AND('1 Cover'!$B$21&lt;&gt;"None",M4398="")),"No","Yes"))</f>
        <v/>
      </c>
      <c r="B4398" s="26">
        <v>4395</v>
      </c>
      <c r="C4398" s="27"/>
      <c r="D4398" s="29"/>
      <c r="E4398" s="29"/>
      <c r="F4398" s="27"/>
      <c r="G4398" s="30"/>
      <c r="H4398" s="29"/>
      <c r="I4398" s="27"/>
      <c r="J4398" s="27"/>
      <c r="K4398" s="27"/>
      <c r="L4398" s="32"/>
      <c r="M4398" s="32"/>
      <c r="N4398" s="32"/>
      <c r="O4398" s="32"/>
    </row>
    <row r="4399" spans="1:15" ht="15" customHeight="1" x14ac:dyDescent="0.25">
      <c r="A4399" s="53" t="str">
        <f>IF(AND(C4399="",D4399="",E4399="",F4399="",G4399="",H4399="",I4399="",J4399="",K4399="",L4399="",M4399="",N4399="",O4399=""),"",IF(OR(B4399="",C4399="",D4399="",E4399="",F4399="",G4399="",K4399="",L4399="",AND('1 Cover'!$B$21&lt;&gt;"None",M4399="")),"No","Yes"))</f>
        <v/>
      </c>
      <c r="B4399" s="26">
        <v>4396</v>
      </c>
      <c r="C4399" s="27"/>
      <c r="D4399" s="29"/>
      <c r="E4399" s="29"/>
      <c r="F4399" s="27"/>
      <c r="G4399" s="30"/>
      <c r="H4399" s="29"/>
      <c r="I4399" s="27"/>
      <c r="J4399" s="27"/>
      <c r="K4399" s="27"/>
      <c r="L4399" s="32"/>
      <c r="M4399" s="32"/>
      <c r="N4399" s="32"/>
      <c r="O4399" s="32"/>
    </row>
    <row r="4400" spans="1:15" ht="15" customHeight="1" x14ac:dyDescent="0.25">
      <c r="A4400" s="53" t="str">
        <f>IF(AND(C4400="",D4400="",E4400="",F4400="",G4400="",H4400="",I4400="",J4400="",K4400="",L4400="",M4400="",N4400="",O4400=""),"",IF(OR(B4400="",C4400="",D4400="",E4400="",F4400="",G4400="",K4400="",L4400="",AND('1 Cover'!$B$21&lt;&gt;"None",M4400="")),"No","Yes"))</f>
        <v/>
      </c>
      <c r="B4400" s="26">
        <v>4397</v>
      </c>
      <c r="C4400" s="27"/>
      <c r="D4400" s="29"/>
      <c r="E4400" s="29"/>
      <c r="F4400" s="27"/>
      <c r="G4400" s="30"/>
      <c r="H4400" s="29"/>
      <c r="I4400" s="27"/>
      <c r="J4400" s="27"/>
      <c r="K4400" s="27"/>
      <c r="L4400" s="32"/>
      <c r="M4400" s="32"/>
      <c r="N4400" s="32"/>
      <c r="O4400" s="32"/>
    </row>
    <row r="4401" spans="1:15" ht="15" customHeight="1" x14ac:dyDescent="0.25">
      <c r="A4401" s="53" t="str">
        <f>IF(AND(C4401="",D4401="",E4401="",F4401="",G4401="",H4401="",I4401="",J4401="",K4401="",L4401="",M4401="",N4401="",O4401=""),"",IF(OR(B4401="",C4401="",D4401="",E4401="",F4401="",G4401="",K4401="",L4401="",AND('1 Cover'!$B$21&lt;&gt;"None",M4401="")),"No","Yes"))</f>
        <v/>
      </c>
      <c r="B4401" s="26">
        <v>4398</v>
      </c>
      <c r="C4401" s="27"/>
      <c r="D4401" s="29"/>
      <c r="E4401" s="29"/>
      <c r="F4401" s="27"/>
      <c r="G4401" s="30"/>
      <c r="H4401" s="29"/>
      <c r="I4401" s="27"/>
      <c r="J4401" s="27"/>
      <c r="K4401" s="27"/>
      <c r="L4401" s="32"/>
      <c r="M4401" s="32"/>
      <c r="N4401" s="32"/>
      <c r="O4401" s="32"/>
    </row>
    <row r="4402" spans="1:15" ht="15" customHeight="1" x14ac:dyDescent="0.25">
      <c r="A4402" s="53" t="str">
        <f>IF(AND(C4402="",D4402="",E4402="",F4402="",G4402="",H4402="",I4402="",J4402="",K4402="",L4402="",M4402="",N4402="",O4402=""),"",IF(OR(B4402="",C4402="",D4402="",E4402="",F4402="",G4402="",K4402="",L4402="",AND('1 Cover'!$B$21&lt;&gt;"None",M4402="")),"No","Yes"))</f>
        <v/>
      </c>
      <c r="B4402" s="26">
        <v>4399</v>
      </c>
      <c r="C4402" s="27"/>
      <c r="D4402" s="29"/>
      <c r="E4402" s="29"/>
      <c r="F4402" s="27"/>
      <c r="G4402" s="30"/>
      <c r="H4402" s="29"/>
      <c r="I4402" s="27"/>
      <c r="J4402" s="27"/>
      <c r="K4402" s="27"/>
      <c r="L4402" s="32"/>
      <c r="M4402" s="32"/>
      <c r="N4402" s="32"/>
      <c r="O4402" s="32"/>
    </row>
    <row r="4403" spans="1:15" ht="15" customHeight="1" x14ac:dyDescent="0.25">
      <c r="A4403" s="53" t="str">
        <f>IF(AND(C4403="",D4403="",E4403="",F4403="",G4403="",H4403="",I4403="",J4403="",K4403="",L4403="",M4403="",N4403="",O4403=""),"",IF(OR(B4403="",C4403="",D4403="",E4403="",F4403="",G4403="",K4403="",L4403="",AND('1 Cover'!$B$21&lt;&gt;"None",M4403="")),"No","Yes"))</f>
        <v/>
      </c>
      <c r="B4403" s="26">
        <v>4400</v>
      </c>
      <c r="C4403" s="27"/>
      <c r="D4403" s="29"/>
      <c r="E4403" s="29"/>
      <c r="F4403" s="27"/>
      <c r="G4403" s="30"/>
      <c r="H4403" s="29"/>
      <c r="I4403" s="27"/>
      <c r="J4403" s="27"/>
      <c r="K4403" s="27"/>
      <c r="L4403" s="32"/>
      <c r="M4403" s="32"/>
      <c r="N4403" s="32"/>
      <c r="O4403" s="32"/>
    </row>
    <row r="4404" spans="1:15" ht="15" customHeight="1" x14ac:dyDescent="0.25">
      <c r="A4404" s="53" t="str">
        <f>IF(AND(C4404="",D4404="",E4404="",F4404="",G4404="",H4404="",I4404="",J4404="",K4404="",L4404="",M4404="",N4404="",O4404=""),"",IF(OR(B4404="",C4404="",D4404="",E4404="",F4404="",G4404="",K4404="",L4404="",AND('1 Cover'!$B$21&lt;&gt;"None",M4404="")),"No","Yes"))</f>
        <v/>
      </c>
      <c r="B4404" s="26">
        <v>4401</v>
      </c>
      <c r="C4404" s="27"/>
      <c r="D4404" s="29"/>
      <c r="E4404" s="29"/>
      <c r="F4404" s="27"/>
      <c r="G4404" s="30"/>
      <c r="H4404" s="29"/>
      <c r="I4404" s="27"/>
      <c r="J4404" s="27"/>
      <c r="K4404" s="27"/>
      <c r="L4404" s="32"/>
      <c r="M4404" s="32"/>
      <c r="N4404" s="32"/>
      <c r="O4404" s="32"/>
    </row>
    <row r="4405" spans="1:15" ht="15" customHeight="1" x14ac:dyDescent="0.25">
      <c r="A4405" s="53" t="str">
        <f>IF(AND(C4405="",D4405="",E4405="",F4405="",G4405="",H4405="",I4405="",J4405="",K4405="",L4405="",M4405="",N4405="",O4405=""),"",IF(OR(B4405="",C4405="",D4405="",E4405="",F4405="",G4405="",K4405="",L4405="",AND('1 Cover'!$B$21&lt;&gt;"None",M4405="")),"No","Yes"))</f>
        <v/>
      </c>
      <c r="B4405" s="26">
        <v>4402</v>
      </c>
      <c r="C4405" s="27"/>
      <c r="D4405" s="29"/>
      <c r="E4405" s="29"/>
      <c r="F4405" s="27"/>
      <c r="G4405" s="30"/>
      <c r="H4405" s="29"/>
      <c r="I4405" s="27"/>
      <c r="J4405" s="27"/>
      <c r="K4405" s="27"/>
      <c r="L4405" s="32"/>
      <c r="M4405" s="32"/>
      <c r="N4405" s="32"/>
      <c r="O4405" s="32"/>
    </row>
    <row r="4406" spans="1:15" ht="15" customHeight="1" x14ac:dyDescent="0.25">
      <c r="A4406" s="53" t="str">
        <f>IF(AND(C4406="",D4406="",E4406="",F4406="",G4406="",H4406="",I4406="",J4406="",K4406="",L4406="",M4406="",N4406="",O4406=""),"",IF(OR(B4406="",C4406="",D4406="",E4406="",F4406="",G4406="",K4406="",L4406="",AND('1 Cover'!$B$21&lt;&gt;"None",M4406="")),"No","Yes"))</f>
        <v/>
      </c>
      <c r="B4406" s="26">
        <v>4403</v>
      </c>
      <c r="C4406" s="27"/>
      <c r="D4406" s="29"/>
      <c r="E4406" s="29"/>
      <c r="F4406" s="27"/>
      <c r="G4406" s="30"/>
      <c r="H4406" s="29"/>
      <c r="I4406" s="27"/>
      <c r="J4406" s="27"/>
      <c r="K4406" s="27"/>
      <c r="L4406" s="32"/>
      <c r="M4406" s="32"/>
      <c r="N4406" s="32"/>
      <c r="O4406" s="32"/>
    </row>
    <row r="4407" spans="1:15" ht="15" customHeight="1" x14ac:dyDescent="0.25">
      <c r="A4407" s="53" t="str">
        <f>IF(AND(C4407="",D4407="",E4407="",F4407="",G4407="",H4407="",I4407="",J4407="",K4407="",L4407="",M4407="",N4407="",O4407=""),"",IF(OR(B4407="",C4407="",D4407="",E4407="",F4407="",G4407="",K4407="",L4407="",AND('1 Cover'!$B$21&lt;&gt;"None",M4407="")),"No","Yes"))</f>
        <v/>
      </c>
      <c r="B4407" s="26">
        <v>4404</v>
      </c>
      <c r="C4407" s="27"/>
      <c r="D4407" s="29"/>
      <c r="E4407" s="29"/>
      <c r="F4407" s="27"/>
      <c r="G4407" s="30"/>
      <c r="H4407" s="29"/>
      <c r="I4407" s="27"/>
      <c r="J4407" s="27"/>
      <c r="K4407" s="27"/>
      <c r="L4407" s="32"/>
      <c r="M4407" s="32"/>
      <c r="N4407" s="32"/>
      <c r="O4407" s="32"/>
    </row>
    <row r="4408" spans="1:15" ht="15" customHeight="1" x14ac:dyDescent="0.25">
      <c r="A4408" s="53" t="str">
        <f>IF(AND(C4408="",D4408="",E4408="",F4408="",G4408="",H4408="",I4408="",J4408="",K4408="",L4408="",M4408="",N4408="",O4408=""),"",IF(OR(B4408="",C4408="",D4408="",E4408="",F4408="",G4408="",K4408="",L4408="",AND('1 Cover'!$B$21&lt;&gt;"None",M4408="")),"No","Yes"))</f>
        <v/>
      </c>
      <c r="B4408" s="26">
        <v>4405</v>
      </c>
      <c r="C4408" s="27"/>
      <c r="D4408" s="29"/>
      <c r="E4408" s="29"/>
      <c r="F4408" s="27"/>
      <c r="G4408" s="30"/>
      <c r="H4408" s="29"/>
      <c r="I4408" s="27"/>
      <c r="J4408" s="27"/>
      <c r="K4408" s="27"/>
      <c r="L4408" s="32"/>
      <c r="M4408" s="32"/>
      <c r="N4408" s="32"/>
      <c r="O4408" s="32"/>
    </row>
    <row r="4409" spans="1:15" ht="15" customHeight="1" x14ac:dyDescent="0.25">
      <c r="A4409" s="53" t="str">
        <f>IF(AND(C4409="",D4409="",E4409="",F4409="",G4409="",H4409="",I4409="",J4409="",K4409="",L4409="",M4409="",N4409="",O4409=""),"",IF(OR(B4409="",C4409="",D4409="",E4409="",F4409="",G4409="",K4409="",L4409="",AND('1 Cover'!$B$21&lt;&gt;"None",M4409="")),"No","Yes"))</f>
        <v/>
      </c>
      <c r="B4409" s="26">
        <v>4406</v>
      </c>
      <c r="C4409" s="27"/>
      <c r="D4409" s="29"/>
      <c r="E4409" s="29"/>
      <c r="F4409" s="27"/>
      <c r="G4409" s="30"/>
      <c r="H4409" s="29"/>
      <c r="I4409" s="27"/>
      <c r="J4409" s="27"/>
      <c r="K4409" s="27"/>
      <c r="L4409" s="32"/>
      <c r="M4409" s="32"/>
      <c r="N4409" s="32"/>
      <c r="O4409" s="32"/>
    </row>
    <row r="4410" spans="1:15" ht="15" customHeight="1" x14ac:dyDescent="0.25">
      <c r="A4410" s="53" t="str">
        <f>IF(AND(C4410="",D4410="",E4410="",F4410="",G4410="",H4410="",I4410="",J4410="",K4410="",L4410="",M4410="",N4410="",O4410=""),"",IF(OR(B4410="",C4410="",D4410="",E4410="",F4410="",G4410="",K4410="",L4410="",AND('1 Cover'!$B$21&lt;&gt;"None",M4410="")),"No","Yes"))</f>
        <v/>
      </c>
      <c r="B4410" s="26">
        <v>4407</v>
      </c>
      <c r="C4410" s="27"/>
      <c r="D4410" s="29"/>
      <c r="E4410" s="29"/>
      <c r="F4410" s="27"/>
      <c r="G4410" s="30"/>
      <c r="H4410" s="29"/>
      <c r="I4410" s="27"/>
      <c r="J4410" s="27"/>
      <c r="K4410" s="27"/>
      <c r="L4410" s="32"/>
      <c r="M4410" s="32"/>
      <c r="N4410" s="32"/>
      <c r="O4410" s="32"/>
    </row>
    <row r="4411" spans="1:15" ht="15" customHeight="1" x14ac:dyDescent="0.25">
      <c r="A4411" s="53" t="str">
        <f>IF(AND(C4411="",D4411="",E4411="",F4411="",G4411="",H4411="",I4411="",J4411="",K4411="",L4411="",M4411="",N4411="",O4411=""),"",IF(OR(B4411="",C4411="",D4411="",E4411="",F4411="",G4411="",K4411="",L4411="",AND('1 Cover'!$B$21&lt;&gt;"None",M4411="")),"No","Yes"))</f>
        <v/>
      </c>
      <c r="B4411" s="26">
        <v>4408</v>
      </c>
      <c r="C4411" s="27"/>
      <c r="D4411" s="29"/>
      <c r="E4411" s="29"/>
      <c r="F4411" s="27"/>
      <c r="G4411" s="30"/>
      <c r="H4411" s="29"/>
      <c r="I4411" s="27"/>
      <c r="J4411" s="27"/>
      <c r="K4411" s="27"/>
      <c r="L4411" s="32"/>
      <c r="M4411" s="32"/>
      <c r="N4411" s="32"/>
      <c r="O4411" s="32"/>
    </row>
    <row r="4412" spans="1:15" x14ac:dyDescent="0.25">
      <c r="A4412" s="53" t="str">
        <f>IF(AND(C4412="",D4412="",E4412="",F4412="",G4412="",H4412="",I4412="",J4412="",K4412="",L4412="",M4412="",N4412="",O4412=""),"",IF(OR(B4412="",C4412="",D4412="",E4412="",F4412="",G4412="",K4412="",L4412="",AND('1 Cover'!$B$21&lt;&gt;"None",M4412="")),"No","Yes"))</f>
        <v/>
      </c>
      <c r="B4412" s="26">
        <v>4409</v>
      </c>
      <c r="C4412" s="27"/>
      <c r="D4412" s="29"/>
      <c r="E4412" s="29"/>
      <c r="F4412" s="27"/>
      <c r="G4412" s="30"/>
      <c r="H4412" s="29"/>
      <c r="I4412" s="27"/>
      <c r="J4412" s="27"/>
      <c r="K4412" s="27"/>
      <c r="L4412" s="32"/>
      <c r="M4412" s="32"/>
      <c r="N4412" s="32"/>
      <c r="O4412" s="32"/>
    </row>
    <row r="4413" spans="1:15" x14ac:dyDescent="0.25">
      <c r="A4413" s="53" t="str">
        <f>IF(AND(C4413="",D4413="",E4413="",F4413="",G4413="",H4413="",I4413="",J4413="",K4413="",L4413="",M4413="",N4413="",O4413=""),"",IF(OR(B4413="",C4413="",D4413="",E4413="",F4413="",G4413="",K4413="",L4413="",AND('1 Cover'!$B$21&lt;&gt;"None",M4413="")),"No","Yes"))</f>
        <v/>
      </c>
      <c r="B4413" s="26">
        <v>4410</v>
      </c>
      <c r="C4413" s="27"/>
      <c r="D4413" s="29"/>
      <c r="E4413" s="29"/>
      <c r="F4413" s="27"/>
      <c r="G4413" s="30"/>
      <c r="H4413" s="29"/>
      <c r="I4413" s="27"/>
      <c r="J4413" s="27"/>
      <c r="K4413" s="27"/>
      <c r="L4413" s="32"/>
      <c r="M4413" s="32"/>
      <c r="N4413" s="32"/>
      <c r="O4413" s="32"/>
    </row>
    <row r="4414" spans="1:15" x14ac:dyDescent="0.25">
      <c r="A4414" s="53" t="str">
        <f>IF(AND(C4414="",D4414="",E4414="",F4414="",G4414="",H4414="",I4414="",J4414="",K4414="",L4414="",M4414="",N4414="",O4414=""),"",IF(OR(B4414="",C4414="",D4414="",E4414="",F4414="",G4414="",K4414="",L4414="",AND('1 Cover'!$B$21&lt;&gt;"None",M4414="")),"No","Yes"))</f>
        <v/>
      </c>
      <c r="B4414" s="26">
        <v>4411</v>
      </c>
      <c r="C4414" s="27"/>
      <c r="D4414" s="29"/>
      <c r="E4414" s="29"/>
      <c r="F4414" s="27"/>
      <c r="G4414" s="30"/>
      <c r="H4414" s="29"/>
      <c r="I4414" s="27"/>
      <c r="J4414" s="27"/>
      <c r="K4414" s="27"/>
      <c r="L4414" s="32"/>
      <c r="M4414" s="32"/>
      <c r="N4414" s="32"/>
      <c r="O4414" s="32"/>
    </row>
    <row r="4415" spans="1:15" ht="15" customHeight="1" x14ac:dyDescent="0.25">
      <c r="A4415" s="53" t="str">
        <f>IF(AND(C4415="",D4415="",E4415="",F4415="",G4415="",H4415="",I4415="",J4415="",K4415="",L4415="",M4415="",N4415="",O4415=""),"",IF(OR(B4415="",C4415="",D4415="",E4415="",F4415="",G4415="",K4415="",L4415="",AND('1 Cover'!$B$21&lt;&gt;"None",M4415="")),"No","Yes"))</f>
        <v/>
      </c>
      <c r="B4415" s="26">
        <v>4412</v>
      </c>
      <c r="C4415" s="27"/>
      <c r="D4415" s="29"/>
      <c r="E4415" s="29"/>
      <c r="F4415" s="27"/>
      <c r="G4415" s="30"/>
      <c r="H4415" s="29"/>
      <c r="I4415" s="27"/>
      <c r="J4415" s="27"/>
      <c r="K4415" s="27"/>
      <c r="L4415" s="32"/>
      <c r="M4415" s="32"/>
      <c r="N4415" s="32"/>
      <c r="O4415" s="32"/>
    </row>
    <row r="4416" spans="1:15" ht="15" customHeight="1" x14ac:dyDescent="0.25">
      <c r="A4416" s="53" t="str">
        <f>IF(AND(C4416="",D4416="",E4416="",F4416="",G4416="",H4416="",I4416="",J4416="",K4416="",L4416="",M4416="",N4416="",O4416=""),"",IF(OR(B4416="",C4416="",D4416="",E4416="",F4416="",G4416="",K4416="",L4416="",AND('1 Cover'!$B$21&lt;&gt;"None",M4416="")),"No","Yes"))</f>
        <v/>
      </c>
      <c r="B4416" s="26">
        <v>4413</v>
      </c>
      <c r="C4416" s="27"/>
      <c r="D4416" s="29"/>
      <c r="E4416" s="29"/>
      <c r="F4416" s="27"/>
      <c r="G4416" s="30"/>
      <c r="H4416" s="29"/>
      <c r="I4416" s="27"/>
      <c r="J4416" s="27"/>
      <c r="K4416" s="27"/>
      <c r="L4416" s="32"/>
      <c r="M4416" s="32"/>
      <c r="N4416" s="32"/>
      <c r="O4416" s="32"/>
    </row>
    <row r="4417" spans="1:15" ht="15" customHeight="1" x14ac:dyDescent="0.25">
      <c r="A4417" s="53" t="str">
        <f>IF(AND(C4417="",D4417="",E4417="",F4417="",G4417="",H4417="",I4417="",J4417="",K4417="",L4417="",M4417="",N4417="",O4417=""),"",IF(OR(B4417="",C4417="",D4417="",E4417="",F4417="",G4417="",K4417="",L4417="",AND('1 Cover'!$B$21&lt;&gt;"None",M4417="")),"No","Yes"))</f>
        <v/>
      </c>
      <c r="B4417" s="26">
        <v>4414</v>
      </c>
      <c r="C4417" s="27"/>
      <c r="D4417" s="29"/>
      <c r="E4417" s="29"/>
      <c r="F4417" s="27"/>
      <c r="G4417" s="30"/>
      <c r="H4417" s="29"/>
      <c r="I4417" s="27"/>
      <c r="J4417" s="27"/>
      <c r="K4417" s="27"/>
      <c r="L4417" s="32"/>
      <c r="M4417" s="32"/>
      <c r="N4417" s="32"/>
      <c r="O4417" s="32"/>
    </row>
    <row r="4418" spans="1:15" ht="15" customHeight="1" x14ac:dyDescent="0.25">
      <c r="A4418" s="53" t="str">
        <f>IF(AND(C4418="",D4418="",E4418="",F4418="",G4418="",H4418="",I4418="",J4418="",K4418="",L4418="",M4418="",N4418="",O4418=""),"",IF(OR(B4418="",C4418="",D4418="",E4418="",F4418="",G4418="",K4418="",L4418="",AND('1 Cover'!$B$21&lt;&gt;"None",M4418="")),"No","Yes"))</f>
        <v/>
      </c>
      <c r="B4418" s="26">
        <v>4415</v>
      </c>
      <c r="C4418" s="27"/>
      <c r="D4418" s="29"/>
      <c r="E4418" s="29"/>
      <c r="F4418" s="27"/>
      <c r="G4418" s="30"/>
      <c r="H4418" s="29"/>
      <c r="I4418" s="27"/>
      <c r="J4418" s="27"/>
      <c r="K4418" s="27"/>
      <c r="L4418" s="32"/>
      <c r="M4418" s="32"/>
      <c r="N4418" s="32"/>
      <c r="O4418" s="32"/>
    </row>
    <row r="4419" spans="1:15" ht="15" customHeight="1" x14ac:dyDescent="0.25">
      <c r="A4419" s="53" t="str">
        <f>IF(AND(C4419="",D4419="",E4419="",F4419="",G4419="",H4419="",I4419="",J4419="",K4419="",L4419="",M4419="",N4419="",O4419=""),"",IF(OR(B4419="",C4419="",D4419="",E4419="",F4419="",G4419="",K4419="",L4419="",AND('1 Cover'!$B$21&lt;&gt;"None",M4419="")),"No","Yes"))</f>
        <v/>
      </c>
      <c r="B4419" s="26">
        <v>4416</v>
      </c>
      <c r="C4419" s="27"/>
      <c r="D4419" s="29"/>
      <c r="E4419" s="29"/>
      <c r="F4419" s="27"/>
      <c r="G4419" s="30"/>
      <c r="H4419" s="29"/>
      <c r="I4419" s="27"/>
      <c r="J4419" s="27"/>
      <c r="K4419" s="27"/>
      <c r="L4419" s="31"/>
      <c r="M4419" s="31"/>
      <c r="N4419" s="31"/>
      <c r="O4419" s="31"/>
    </row>
    <row r="4420" spans="1:15" ht="15" customHeight="1" x14ac:dyDescent="0.25">
      <c r="A4420" s="53" t="str">
        <f>IF(AND(C4420="",D4420="",E4420="",F4420="",G4420="",H4420="",I4420="",J4420="",K4420="",L4420="",M4420="",N4420="",O4420=""),"",IF(OR(B4420="",C4420="",D4420="",E4420="",F4420="",G4420="",K4420="",L4420="",AND('1 Cover'!$B$21&lt;&gt;"None",M4420="")),"No","Yes"))</f>
        <v/>
      </c>
      <c r="B4420" s="26">
        <v>4417</v>
      </c>
      <c r="C4420" s="27"/>
      <c r="D4420" s="29"/>
      <c r="E4420" s="29"/>
      <c r="F4420" s="27"/>
      <c r="G4420" s="30"/>
      <c r="H4420" s="29"/>
      <c r="I4420" s="27"/>
      <c r="J4420" s="27"/>
      <c r="K4420" s="27"/>
      <c r="L4420" s="31"/>
      <c r="M4420" s="31"/>
      <c r="N4420" s="31"/>
      <c r="O4420" s="31"/>
    </row>
    <row r="4421" spans="1:15" ht="15" customHeight="1" x14ac:dyDescent="0.25">
      <c r="A4421" s="53" t="str">
        <f>IF(AND(C4421="",D4421="",E4421="",F4421="",G4421="",H4421="",I4421="",J4421="",K4421="",L4421="",M4421="",N4421="",O4421=""),"",IF(OR(B4421="",C4421="",D4421="",E4421="",F4421="",G4421="",K4421="",L4421="",AND('1 Cover'!$B$21&lt;&gt;"None",M4421="")),"No","Yes"))</f>
        <v/>
      </c>
      <c r="B4421" s="26">
        <v>4418</v>
      </c>
      <c r="C4421" s="27"/>
      <c r="D4421" s="29"/>
      <c r="E4421" s="29"/>
      <c r="F4421" s="27"/>
      <c r="G4421" s="30"/>
      <c r="H4421" s="29"/>
      <c r="I4421" s="27"/>
      <c r="J4421" s="27"/>
      <c r="K4421" s="27"/>
      <c r="L4421" s="31"/>
      <c r="M4421" s="31"/>
      <c r="N4421" s="31"/>
      <c r="O4421" s="31"/>
    </row>
    <row r="4422" spans="1:15" ht="15" customHeight="1" x14ac:dyDescent="0.25">
      <c r="A4422" s="53" t="str">
        <f>IF(AND(C4422="",D4422="",E4422="",F4422="",G4422="",H4422="",I4422="",J4422="",K4422="",L4422="",M4422="",N4422="",O4422=""),"",IF(OR(B4422="",C4422="",D4422="",E4422="",F4422="",G4422="",K4422="",L4422="",AND('1 Cover'!$B$21&lt;&gt;"None",M4422="")),"No","Yes"))</f>
        <v/>
      </c>
      <c r="B4422" s="26">
        <v>4419</v>
      </c>
      <c r="C4422" s="27"/>
      <c r="D4422" s="29"/>
      <c r="E4422" s="29"/>
      <c r="F4422" s="27"/>
      <c r="G4422" s="30"/>
      <c r="H4422" s="29"/>
      <c r="I4422" s="27"/>
      <c r="J4422" s="27"/>
      <c r="K4422" s="27"/>
      <c r="L4422" s="31"/>
      <c r="M4422" s="31"/>
      <c r="N4422" s="31"/>
      <c r="O4422" s="31"/>
    </row>
    <row r="4423" spans="1:15" ht="15" customHeight="1" x14ac:dyDescent="0.25">
      <c r="A4423" s="53" t="str">
        <f>IF(AND(C4423="",D4423="",E4423="",F4423="",G4423="",H4423="",I4423="",J4423="",K4423="",L4423="",M4423="",N4423="",O4423=""),"",IF(OR(B4423="",C4423="",D4423="",E4423="",F4423="",G4423="",K4423="",L4423="",AND('1 Cover'!$B$21&lt;&gt;"None",M4423="")),"No","Yes"))</f>
        <v/>
      </c>
      <c r="B4423" s="26">
        <v>4420</v>
      </c>
      <c r="C4423" s="27"/>
      <c r="D4423" s="29"/>
      <c r="E4423" s="29"/>
      <c r="F4423" s="27"/>
      <c r="G4423" s="30"/>
      <c r="H4423" s="29"/>
      <c r="I4423" s="27"/>
      <c r="J4423" s="27"/>
      <c r="K4423" s="27"/>
      <c r="L4423" s="31"/>
      <c r="M4423" s="31"/>
      <c r="N4423" s="31"/>
      <c r="O4423" s="31"/>
    </row>
    <row r="4424" spans="1:15" ht="15" customHeight="1" x14ac:dyDescent="0.25">
      <c r="A4424" s="53" t="str">
        <f>IF(AND(C4424="",D4424="",E4424="",F4424="",G4424="",H4424="",I4424="",J4424="",K4424="",L4424="",M4424="",N4424="",O4424=""),"",IF(OR(B4424="",C4424="",D4424="",E4424="",F4424="",G4424="",K4424="",L4424="",AND('1 Cover'!$B$21&lt;&gt;"None",M4424="")),"No","Yes"))</f>
        <v/>
      </c>
      <c r="B4424" s="26">
        <v>4421</v>
      </c>
      <c r="C4424" s="27"/>
      <c r="D4424" s="29"/>
      <c r="E4424" s="29"/>
      <c r="F4424" s="27"/>
      <c r="G4424" s="30"/>
      <c r="H4424" s="29"/>
      <c r="I4424" s="27"/>
      <c r="J4424" s="27"/>
      <c r="K4424" s="27"/>
      <c r="L4424" s="31"/>
      <c r="M4424" s="31"/>
      <c r="N4424" s="31"/>
      <c r="O4424" s="31"/>
    </row>
    <row r="4425" spans="1:15" ht="15" customHeight="1" x14ac:dyDescent="0.25">
      <c r="A4425" s="53" t="str">
        <f>IF(AND(C4425="",D4425="",E4425="",F4425="",G4425="",H4425="",I4425="",J4425="",K4425="",L4425="",M4425="",N4425="",O4425=""),"",IF(OR(B4425="",C4425="",D4425="",E4425="",F4425="",G4425="",K4425="",L4425="",AND('1 Cover'!$B$21&lt;&gt;"None",M4425="")),"No","Yes"))</f>
        <v/>
      </c>
      <c r="B4425" s="26">
        <v>4422</v>
      </c>
      <c r="C4425" s="27"/>
      <c r="D4425" s="29"/>
      <c r="E4425" s="29"/>
      <c r="F4425" s="27"/>
      <c r="G4425" s="30"/>
      <c r="H4425" s="29"/>
      <c r="I4425" s="27"/>
      <c r="J4425" s="27"/>
      <c r="K4425" s="27"/>
      <c r="L4425" s="31"/>
      <c r="M4425" s="31"/>
      <c r="N4425" s="31"/>
      <c r="O4425" s="31"/>
    </row>
    <row r="4426" spans="1:15" ht="15" customHeight="1" x14ac:dyDescent="0.25">
      <c r="A4426" s="53" t="str">
        <f>IF(AND(C4426="",D4426="",E4426="",F4426="",G4426="",H4426="",I4426="",J4426="",K4426="",L4426="",M4426="",N4426="",O4426=""),"",IF(OR(B4426="",C4426="",D4426="",E4426="",F4426="",G4426="",K4426="",L4426="",AND('1 Cover'!$B$21&lt;&gt;"None",M4426="")),"No","Yes"))</f>
        <v/>
      </c>
      <c r="B4426" s="26">
        <v>4423</v>
      </c>
      <c r="C4426" s="27"/>
      <c r="D4426" s="29"/>
      <c r="E4426" s="29"/>
      <c r="F4426" s="27"/>
      <c r="G4426" s="30"/>
      <c r="H4426" s="29"/>
      <c r="I4426" s="27"/>
      <c r="J4426" s="27"/>
      <c r="K4426" s="27"/>
      <c r="L4426" s="31"/>
      <c r="M4426" s="31"/>
      <c r="N4426" s="31"/>
      <c r="O4426" s="31"/>
    </row>
    <row r="4427" spans="1:15" ht="15" customHeight="1" x14ac:dyDescent="0.25">
      <c r="A4427" s="53" t="str">
        <f>IF(AND(C4427="",D4427="",E4427="",F4427="",G4427="",H4427="",I4427="",J4427="",K4427="",L4427="",M4427="",N4427="",O4427=""),"",IF(OR(B4427="",C4427="",D4427="",E4427="",F4427="",G4427="",K4427="",L4427="",AND('1 Cover'!$B$21&lt;&gt;"None",M4427="")),"No","Yes"))</f>
        <v/>
      </c>
      <c r="B4427" s="26">
        <v>4424</v>
      </c>
      <c r="C4427" s="27"/>
      <c r="D4427" s="29"/>
      <c r="E4427" s="29"/>
      <c r="F4427" s="27"/>
      <c r="G4427" s="30"/>
      <c r="H4427" s="29"/>
      <c r="I4427" s="27"/>
      <c r="J4427" s="27"/>
      <c r="K4427" s="27"/>
      <c r="L4427" s="31"/>
      <c r="M4427" s="31"/>
      <c r="N4427" s="31"/>
      <c r="O4427" s="31"/>
    </row>
    <row r="4428" spans="1:15" ht="15" customHeight="1" x14ac:dyDescent="0.25">
      <c r="A4428" s="53" t="str">
        <f>IF(AND(C4428="",D4428="",E4428="",F4428="",G4428="",H4428="",I4428="",J4428="",K4428="",L4428="",M4428="",N4428="",O4428=""),"",IF(OR(B4428="",C4428="",D4428="",E4428="",F4428="",G4428="",K4428="",L4428="",AND('1 Cover'!$B$21&lt;&gt;"None",M4428="")),"No","Yes"))</f>
        <v/>
      </c>
      <c r="B4428" s="26">
        <v>4425</v>
      </c>
      <c r="C4428" s="27"/>
      <c r="D4428" s="29"/>
      <c r="E4428" s="29"/>
      <c r="F4428" s="27"/>
      <c r="G4428" s="30"/>
      <c r="H4428" s="29"/>
      <c r="I4428" s="27"/>
      <c r="J4428" s="27"/>
      <c r="K4428" s="27"/>
      <c r="L4428" s="31"/>
      <c r="M4428" s="31"/>
      <c r="N4428" s="31"/>
      <c r="O4428" s="31"/>
    </row>
    <row r="4429" spans="1:15" ht="15" customHeight="1" x14ac:dyDescent="0.25">
      <c r="A4429" s="53" t="str">
        <f>IF(AND(C4429="",D4429="",E4429="",F4429="",G4429="",H4429="",I4429="",J4429="",K4429="",L4429="",M4429="",N4429="",O4429=""),"",IF(OR(B4429="",C4429="",D4429="",E4429="",F4429="",G4429="",K4429="",L4429="",AND('1 Cover'!$B$21&lt;&gt;"None",M4429="")),"No","Yes"))</f>
        <v/>
      </c>
      <c r="B4429" s="26">
        <v>4426</v>
      </c>
      <c r="C4429" s="27"/>
      <c r="D4429" s="29"/>
      <c r="E4429" s="29"/>
      <c r="F4429" s="27"/>
      <c r="G4429" s="30"/>
      <c r="H4429" s="29"/>
      <c r="I4429" s="27"/>
      <c r="J4429" s="27"/>
      <c r="K4429" s="27"/>
      <c r="L4429" s="31"/>
      <c r="M4429" s="31"/>
      <c r="N4429" s="31"/>
      <c r="O4429" s="31"/>
    </row>
    <row r="4430" spans="1:15" ht="15" customHeight="1" x14ac:dyDescent="0.25">
      <c r="A4430" s="53" t="str">
        <f>IF(AND(C4430="",D4430="",E4430="",F4430="",G4430="",H4430="",I4430="",J4430="",K4430="",L4430="",M4430="",N4430="",O4430=""),"",IF(OR(B4430="",C4430="",D4430="",E4430="",F4430="",G4430="",K4430="",L4430="",AND('1 Cover'!$B$21&lt;&gt;"None",M4430="")),"No","Yes"))</f>
        <v/>
      </c>
      <c r="B4430" s="26">
        <v>4427</v>
      </c>
      <c r="C4430" s="27"/>
      <c r="D4430" s="29"/>
      <c r="E4430" s="29"/>
      <c r="F4430" s="27"/>
      <c r="G4430" s="30"/>
      <c r="H4430" s="29"/>
      <c r="I4430" s="27"/>
      <c r="J4430" s="27"/>
      <c r="K4430" s="27"/>
      <c r="L4430" s="31"/>
      <c r="M4430" s="31"/>
      <c r="N4430" s="31"/>
      <c r="O4430" s="31"/>
    </row>
    <row r="4431" spans="1:15" ht="15" customHeight="1" x14ac:dyDescent="0.25">
      <c r="A4431" s="53" t="str">
        <f>IF(AND(C4431="",D4431="",E4431="",F4431="",G4431="",H4431="",I4431="",J4431="",K4431="",L4431="",M4431="",N4431="",O4431=""),"",IF(OR(B4431="",C4431="",D4431="",E4431="",F4431="",G4431="",K4431="",L4431="",AND('1 Cover'!$B$21&lt;&gt;"None",M4431="")),"No","Yes"))</f>
        <v/>
      </c>
      <c r="B4431" s="26">
        <v>4428</v>
      </c>
      <c r="C4431" s="27"/>
      <c r="D4431" s="29"/>
      <c r="E4431" s="29"/>
      <c r="F4431" s="27"/>
      <c r="G4431" s="30"/>
      <c r="H4431" s="29"/>
      <c r="I4431" s="27"/>
      <c r="J4431" s="27"/>
      <c r="K4431" s="27"/>
      <c r="L4431" s="31"/>
      <c r="M4431" s="31"/>
      <c r="N4431" s="31"/>
      <c r="O4431" s="31"/>
    </row>
    <row r="4432" spans="1:15" ht="15" customHeight="1" x14ac:dyDescent="0.25">
      <c r="A4432" s="53" t="str">
        <f>IF(AND(C4432="",D4432="",E4432="",F4432="",G4432="",H4432="",I4432="",J4432="",K4432="",L4432="",M4432="",N4432="",O4432=""),"",IF(OR(B4432="",C4432="",D4432="",E4432="",F4432="",G4432="",K4432="",L4432="",AND('1 Cover'!$B$21&lt;&gt;"None",M4432="")),"No","Yes"))</f>
        <v/>
      </c>
      <c r="B4432" s="26">
        <v>4429</v>
      </c>
      <c r="C4432" s="27"/>
      <c r="D4432" s="29"/>
      <c r="E4432" s="29"/>
      <c r="F4432" s="27"/>
      <c r="G4432" s="30"/>
      <c r="H4432" s="29"/>
      <c r="I4432" s="27"/>
      <c r="J4432" s="27"/>
      <c r="K4432" s="27"/>
      <c r="L4432" s="31"/>
      <c r="M4432" s="31"/>
      <c r="N4432" s="31"/>
      <c r="O4432" s="31"/>
    </row>
    <row r="4433" spans="1:15" ht="15" customHeight="1" x14ac:dyDescent="0.25">
      <c r="A4433" s="53" t="str">
        <f>IF(AND(C4433="",D4433="",E4433="",F4433="",G4433="",H4433="",I4433="",J4433="",K4433="",L4433="",M4433="",N4433="",O4433=""),"",IF(OR(B4433="",C4433="",D4433="",E4433="",F4433="",G4433="",K4433="",L4433="",AND('1 Cover'!$B$21&lt;&gt;"None",M4433="")),"No","Yes"))</f>
        <v/>
      </c>
      <c r="B4433" s="26">
        <v>4430</v>
      </c>
      <c r="C4433" s="27"/>
      <c r="D4433" s="29"/>
      <c r="E4433" s="29"/>
      <c r="F4433" s="27"/>
      <c r="G4433" s="30"/>
      <c r="H4433" s="29"/>
      <c r="I4433" s="27"/>
      <c r="J4433" s="27"/>
      <c r="K4433" s="27"/>
      <c r="L4433" s="31"/>
      <c r="M4433" s="31"/>
      <c r="N4433" s="31"/>
      <c r="O4433" s="31"/>
    </row>
    <row r="4434" spans="1:15" ht="15" customHeight="1" x14ac:dyDescent="0.25">
      <c r="A4434" s="53" t="str">
        <f>IF(AND(C4434="",D4434="",E4434="",F4434="",G4434="",H4434="",I4434="",J4434="",K4434="",L4434="",M4434="",N4434="",O4434=""),"",IF(OR(B4434="",C4434="",D4434="",E4434="",F4434="",G4434="",K4434="",L4434="",AND('1 Cover'!$B$21&lt;&gt;"None",M4434="")),"No","Yes"))</f>
        <v/>
      </c>
      <c r="B4434" s="26">
        <v>4431</v>
      </c>
      <c r="C4434" s="27"/>
      <c r="D4434" s="29"/>
      <c r="E4434" s="29"/>
      <c r="F4434" s="27"/>
      <c r="G4434" s="30"/>
      <c r="H4434" s="29"/>
      <c r="I4434" s="27"/>
      <c r="J4434" s="27"/>
      <c r="K4434" s="27"/>
      <c r="L4434" s="31"/>
      <c r="M4434" s="31"/>
      <c r="N4434" s="31"/>
      <c r="O4434" s="31"/>
    </row>
    <row r="4435" spans="1:15" ht="15" customHeight="1" x14ac:dyDescent="0.25">
      <c r="A4435" s="53" t="str">
        <f>IF(AND(C4435="",D4435="",E4435="",F4435="",G4435="",H4435="",I4435="",J4435="",K4435="",L4435="",M4435="",N4435="",O4435=""),"",IF(OR(B4435="",C4435="",D4435="",E4435="",F4435="",G4435="",K4435="",L4435="",AND('1 Cover'!$B$21&lt;&gt;"None",M4435="")),"No","Yes"))</f>
        <v/>
      </c>
      <c r="B4435" s="26">
        <v>4432</v>
      </c>
      <c r="C4435" s="27"/>
      <c r="D4435" s="29"/>
      <c r="E4435" s="29"/>
      <c r="F4435" s="27"/>
      <c r="G4435" s="30"/>
      <c r="H4435" s="29"/>
      <c r="I4435" s="27"/>
      <c r="J4435" s="27"/>
      <c r="K4435" s="27"/>
      <c r="L4435" s="31"/>
      <c r="M4435" s="31"/>
      <c r="N4435" s="31"/>
      <c r="O4435" s="31"/>
    </row>
    <row r="4436" spans="1:15" ht="15" customHeight="1" x14ac:dyDescent="0.25">
      <c r="A4436" s="53" t="str">
        <f>IF(AND(C4436="",D4436="",E4436="",F4436="",G4436="",H4436="",I4436="",J4436="",K4436="",L4436="",M4436="",N4436="",O4436=""),"",IF(OR(B4436="",C4436="",D4436="",E4436="",F4436="",G4436="",K4436="",L4436="",AND('1 Cover'!$B$21&lt;&gt;"None",M4436="")),"No","Yes"))</f>
        <v/>
      </c>
      <c r="B4436" s="26">
        <v>4433</v>
      </c>
      <c r="C4436" s="27"/>
      <c r="D4436" s="29"/>
      <c r="E4436" s="29"/>
      <c r="F4436" s="27"/>
      <c r="G4436" s="30"/>
      <c r="H4436" s="29"/>
      <c r="I4436" s="27"/>
      <c r="J4436" s="27"/>
      <c r="K4436" s="27"/>
      <c r="L4436" s="31"/>
      <c r="M4436" s="31"/>
      <c r="N4436" s="31"/>
      <c r="O4436" s="31"/>
    </row>
    <row r="4437" spans="1:15" ht="15" customHeight="1" x14ac:dyDescent="0.25">
      <c r="A4437" s="53" t="str">
        <f>IF(AND(C4437="",D4437="",E4437="",F4437="",G4437="",H4437="",I4437="",J4437="",K4437="",L4437="",M4437="",N4437="",O4437=""),"",IF(OR(B4437="",C4437="",D4437="",E4437="",F4437="",G4437="",K4437="",L4437="",AND('1 Cover'!$B$21&lt;&gt;"None",M4437="")),"No","Yes"))</f>
        <v/>
      </c>
      <c r="B4437" s="26">
        <v>4434</v>
      </c>
      <c r="C4437" s="27"/>
      <c r="D4437" s="29"/>
      <c r="E4437" s="29"/>
      <c r="F4437" s="27"/>
      <c r="G4437" s="30"/>
      <c r="H4437" s="29"/>
      <c r="I4437" s="27"/>
      <c r="J4437" s="27"/>
      <c r="K4437" s="27"/>
      <c r="L4437" s="31"/>
      <c r="M4437" s="31"/>
      <c r="N4437" s="31"/>
      <c r="O4437" s="31"/>
    </row>
    <row r="4438" spans="1:15" ht="15" customHeight="1" x14ac:dyDescent="0.25">
      <c r="A4438" s="53" t="str">
        <f>IF(AND(C4438="",D4438="",E4438="",F4438="",G4438="",H4438="",I4438="",J4438="",K4438="",L4438="",M4438="",N4438="",O4438=""),"",IF(OR(B4438="",C4438="",D4438="",E4438="",F4438="",G4438="",K4438="",L4438="",AND('1 Cover'!$B$21&lt;&gt;"None",M4438="")),"No","Yes"))</f>
        <v/>
      </c>
      <c r="B4438" s="26">
        <v>4435</v>
      </c>
      <c r="C4438" s="27"/>
      <c r="D4438" s="29"/>
      <c r="E4438" s="29"/>
      <c r="F4438" s="27"/>
      <c r="G4438" s="30"/>
      <c r="H4438" s="29"/>
      <c r="I4438" s="27"/>
      <c r="J4438" s="27"/>
      <c r="K4438" s="27"/>
      <c r="L4438" s="31"/>
      <c r="M4438" s="31"/>
      <c r="N4438" s="31"/>
      <c r="O4438" s="31"/>
    </row>
    <row r="4439" spans="1:15" ht="15" customHeight="1" x14ac:dyDescent="0.25">
      <c r="A4439" s="53" t="str">
        <f>IF(AND(C4439="",D4439="",E4439="",F4439="",G4439="",H4439="",I4439="",J4439="",K4439="",L4439="",M4439="",N4439="",O4439=""),"",IF(OR(B4439="",C4439="",D4439="",E4439="",F4439="",G4439="",K4439="",L4439="",AND('1 Cover'!$B$21&lt;&gt;"None",M4439="")),"No","Yes"))</f>
        <v/>
      </c>
      <c r="B4439" s="26">
        <v>4436</v>
      </c>
      <c r="C4439" s="27"/>
      <c r="D4439" s="29"/>
      <c r="E4439" s="29"/>
      <c r="F4439" s="27"/>
      <c r="G4439" s="30"/>
      <c r="H4439" s="29"/>
      <c r="I4439" s="27"/>
      <c r="J4439" s="27"/>
      <c r="K4439" s="27"/>
      <c r="L4439" s="31"/>
      <c r="M4439" s="31"/>
      <c r="N4439" s="31"/>
      <c r="O4439" s="31"/>
    </row>
    <row r="4440" spans="1:15" ht="15" customHeight="1" x14ac:dyDescent="0.25">
      <c r="A4440" s="53" t="str">
        <f>IF(AND(C4440="",D4440="",E4440="",F4440="",G4440="",H4440="",I4440="",J4440="",K4440="",L4440="",M4440="",N4440="",O4440=""),"",IF(OR(B4440="",C4440="",D4440="",E4440="",F4440="",G4440="",K4440="",L4440="",AND('1 Cover'!$B$21&lt;&gt;"None",M4440="")),"No","Yes"))</f>
        <v/>
      </c>
      <c r="B4440" s="26">
        <v>4437</v>
      </c>
      <c r="C4440" s="27"/>
      <c r="D4440" s="29"/>
      <c r="E4440" s="29"/>
      <c r="F4440" s="27"/>
      <c r="G4440" s="30"/>
      <c r="H4440" s="29"/>
      <c r="I4440" s="27"/>
      <c r="J4440" s="27"/>
      <c r="K4440" s="27"/>
      <c r="L4440" s="31"/>
      <c r="M4440" s="31"/>
      <c r="N4440" s="31"/>
      <c r="O4440" s="31"/>
    </row>
    <row r="4441" spans="1:15" ht="15" customHeight="1" x14ac:dyDescent="0.25">
      <c r="A4441" s="53" t="str">
        <f>IF(AND(C4441="",D4441="",E4441="",F4441="",G4441="",H4441="",I4441="",J4441="",K4441="",L4441="",M4441="",N4441="",O4441=""),"",IF(OR(B4441="",C4441="",D4441="",E4441="",F4441="",G4441="",K4441="",L4441="",AND('1 Cover'!$B$21&lt;&gt;"None",M4441="")),"No","Yes"))</f>
        <v/>
      </c>
      <c r="B4441" s="26">
        <v>4438</v>
      </c>
      <c r="C4441" s="27"/>
      <c r="D4441" s="29"/>
      <c r="E4441" s="29"/>
      <c r="F4441" s="27"/>
      <c r="G4441" s="30"/>
      <c r="H4441" s="29"/>
      <c r="I4441" s="27"/>
      <c r="J4441" s="27"/>
      <c r="K4441" s="27"/>
      <c r="L4441" s="31"/>
      <c r="M4441" s="31"/>
      <c r="N4441" s="31"/>
      <c r="O4441" s="31"/>
    </row>
    <row r="4442" spans="1:15" ht="15" customHeight="1" x14ac:dyDescent="0.25">
      <c r="A4442" s="53" t="str">
        <f>IF(AND(C4442="",D4442="",E4442="",F4442="",G4442="",H4442="",I4442="",J4442="",K4442="",L4442="",M4442="",N4442="",O4442=""),"",IF(OR(B4442="",C4442="",D4442="",E4442="",F4442="",G4442="",K4442="",L4442="",AND('1 Cover'!$B$21&lt;&gt;"None",M4442="")),"No","Yes"))</f>
        <v/>
      </c>
      <c r="B4442" s="26">
        <v>4439</v>
      </c>
      <c r="C4442" s="27"/>
      <c r="D4442" s="29"/>
      <c r="E4442" s="29"/>
      <c r="F4442" s="27"/>
      <c r="G4442" s="30"/>
      <c r="H4442" s="29"/>
      <c r="I4442" s="27"/>
      <c r="J4442" s="27"/>
      <c r="K4442" s="27"/>
      <c r="L4442" s="32"/>
      <c r="M4442" s="32"/>
      <c r="N4442" s="32"/>
      <c r="O4442" s="32"/>
    </row>
    <row r="4443" spans="1:15" ht="15" customHeight="1" x14ac:dyDescent="0.25">
      <c r="A4443" s="53" t="str">
        <f>IF(AND(C4443="",D4443="",E4443="",F4443="",G4443="",H4443="",I4443="",J4443="",K4443="",L4443="",M4443="",N4443="",O4443=""),"",IF(OR(B4443="",C4443="",D4443="",E4443="",F4443="",G4443="",K4443="",L4443="",AND('1 Cover'!$B$21&lt;&gt;"None",M4443="")),"No","Yes"))</f>
        <v/>
      </c>
      <c r="B4443" s="26">
        <v>4440</v>
      </c>
      <c r="C4443" s="27"/>
      <c r="D4443" s="29"/>
      <c r="E4443" s="29"/>
      <c r="F4443" s="27"/>
      <c r="G4443" s="30"/>
      <c r="H4443" s="29"/>
      <c r="I4443" s="27"/>
      <c r="J4443" s="27"/>
      <c r="K4443" s="27"/>
      <c r="L4443" s="31"/>
      <c r="M4443" s="31"/>
      <c r="N4443" s="31"/>
      <c r="O4443" s="31"/>
    </row>
    <row r="4444" spans="1:15" ht="15" customHeight="1" x14ac:dyDescent="0.25">
      <c r="A4444" s="53" t="str">
        <f>IF(AND(C4444="",D4444="",E4444="",F4444="",G4444="",H4444="",I4444="",J4444="",K4444="",L4444="",M4444="",N4444="",O4444=""),"",IF(OR(B4444="",C4444="",D4444="",E4444="",F4444="",G4444="",K4444="",L4444="",AND('1 Cover'!$B$21&lt;&gt;"None",M4444="")),"No","Yes"))</f>
        <v/>
      </c>
      <c r="B4444" s="26">
        <v>4441</v>
      </c>
      <c r="C4444" s="27"/>
      <c r="D4444" s="29"/>
      <c r="E4444" s="29"/>
      <c r="F4444" s="27"/>
      <c r="G4444" s="30"/>
      <c r="H4444" s="29"/>
      <c r="I4444" s="27"/>
      <c r="J4444" s="27"/>
      <c r="K4444" s="27"/>
      <c r="L4444" s="31"/>
      <c r="M4444" s="31"/>
      <c r="N4444" s="31"/>
      <c r="O4444" s="31"/>
    </row>
    <row r="4445" spans="1:15" ht="15" customHeight="1" x14ac:dyDescent="0.25">
      <c r="A4445" s="53" t="str">
        <f>IF(AND(C4445="",D4445="",E4445="",F4445="",G4445="",H4445="",I4445="",J4445="",K4445="",L4445="",M4445="",N4445="",O4445=""),"",IF(OR(B4445="",C4445="",D4445="",E4445="",F4445="",G4445="",K4445="",L4445="",AND('1 Cover'!$B$21&lt;&gt;"None",M4445="")),"No","Yes"))</f>
        <v/>
      </c>
      <c r="B4445" s="26">
        <v>4442</v>
      </c>
      <c r="C4445" s="27"/>
      <c r="D4445" s="29"/>
      <c r="E4445" s="29"/>
      <c r="F4445" s="27"/>
      <c r="G4445" s="30"/>
      <c r="H4445" s="29"/>
      <c r="I4445" s="27"/>
      <c r="J4445" s="27"/>
      <c r="K4445" s="27"/>
      <c r="L4445" s="32"/>
      <c r="M4445" s="32"/>
      <c r="N4445" s="32"/>
      <c r="O4445" s="32"/>
    </row>
    <row r="4446" spans="1:15" ht="15" customHeight="1" x14ac:dyDescent="0.25">
      <c r="A4446" s="53" t="str">
        <f>IF(AND(C4446="",D4446="",E4446="",F4446="",G4446="",H4446="",I4446="",J4446="",K4446="",L4446="",M4446="",N4446="",O4446=""),"",IF(OR(B4446="",C4446="",D4446="",E4446="",F4446="",G4446="",K4446="",L4446="",AND('1 Cover'!$B$21&lt;&gt;"None",M4446="")),"No","Yes"))</f>
        <v/>
      </c>
      <c r="B4446" s="26">
        <v>4443</v>
      </c>
      <c r="C4446" s="27"/>
      <c r="D4446" s="29"/>
      <c r="E4446" s="29"/>
      <c r="F4446" s="27"/>
      <c r="G4446" s="30"/>
      <c r="H4446" s="29"/>
      <c r="I4446" s="27"/>
      <c r="J4446" s="27"/>
      <c r="K4446" s="27"/>
      <c r="L4446" s="32"/>
      <c r="M4446" s="32"/>
      <c r="N4446" s="32"/>
      <c r="O4446" s="32"/>
    </row>
    <row r="4447" spans="1:15" ht="15" customHeight="1" x14ac:dyDescent="0.25">
      <c r="A4447" s="53" t="str">
        <f>IF(AND(C4447="",D4447="",E4447="",F4447="",G4447="",H4447="",I4447="",J4447="",K4447="",L4447="",M4447="",N4447="",O4447=""),"",IF(OR(B4447="",C4447="",D4447="",E4447="",F4447="",G4447="",K4447="",L4447="",AND('1 Cover'!$B$21&lt;&gt;"None",M4447="")),"No","Yes"))</f>
        <v/>
      </c>
      <c r="B4447" s="26">
        <v>4444</v>
      </c>
      <c r="C4447" s="27"/>
      <c r="D4447" s="29"/>
      <c r="E4447" s="29"/>
      <c r="F4447" s="27"/>
      <c r="G4447" s="30"/>
      <c r="H4447" s="29"/>
      <c r="I4447" s="27"/>
      <c r="J4447" s="27"/>
      <c r="K4447" s="27"/>
      <c r="L4447" s="31"/>
      <c r="M4447" s="31"/>
      <c r="N4447" s="31"/>
      <c r="O4447" s="31"/>
    </row>
    <row r="4448" spans="1:15" ht="15" customHeight="1" x14ac:dyDescent="0.25">
      <c r="A4448" s="53" t="str">
        <f>IF(AND(C4448="",D4448="",E4448="",F4448="",G4448="",H4448="",I4448="",J4448="",K4448="",L4448="",M4448="",N4448="",O4448=""),"",IF(OR(B4448="",C4448="",D4448="",E4448="",F4448="",G4448="",K4448="",L4448="",AND('1 Cover'!$B$21&lt;&gt;"None",M4448="")),"No","Yes"))</f>
        <v/>
      </c>
      <c r="B4448" s="26">
        <v>4445</v>
      </c>
      <c r="C4448" s="27"/>
      <c r="D4448" s="29"/>
      <c r="E4448" s="29"/>
      <c r="F4448" s="27"/>
      <c r="G4448" s="30"/>
      <c r="H4448" s="29"/>
      <c r="I4448" s="27"/>
      <c r="J4448" s="27"/>
      <c r="K4448" s="27"/>
      <c r="L4448" s="31"/>
      <c r="M4448" s="31"/>
      <c r="N4448" s="31"/>
      <c r="O4448" s="31"/>
    </row>
    <row r="4449" spans="1:15" ht="15" customHeight="1" x14ac:dyDescent="0.25">
      <c r="A4449" s="53" t="str">
        <f>IF(AND(C4449="",D4449="",E4449="",F4449="",G4449="",H4449="",I4449="",J4449="",K4449="",L4449="",M4449="",N4449="",O4449=""),"",IF(OR(B4449="",C4449="",D4449="",E4449="",F4449="",G4449="",K4449="",L4449="",AND('1 Cover'!$B$21&lt;&gt;"None",M4449="")),"No","Yes"))</f>
        <v/>
      </c>
      <c r="B4449" s="26">
        <v>4446</v>
      </c>
      <c r="C4449" s="27"/>
      <c r="D4449" s="29"/>
      <c r="E4449" s="29"/>
      <c r="F4449" s="27"/>
      <c r="G4449" s="30"/>
      <c r="H4449" s="29"/>
      <c r="I4449" s="27"/>
      <c r="J4449" s="27"/>
      <c r="K4449" s="27"/>
      <c r="L4449" s="31"/>
      <c r="M4449" s="31"/>
      <c r="N4449" s="31"/>
      <c r="O4449" s="31"/>
    </row>
    <row r="4450" spans="1:15" ht="15" customHeight="1" x14ac:dyDescent="0.25">
      <c r="A4450" s="53" t="str">
        <f>IF(AND(C4450="",D4450="",E4450="",F4450="",G4450="",H4450="",I4450="",J4450="",K4450="",L4450="",M4450="",N4450="",O4450=""),"",IF(OR(B4450="",C4450="",D4450="",E4450="",F4450="",G4450="",K4450="",L4450="",AND('1 Cover'!$B$21&lt;&gt;"None",M4450="")),"No","Yes"))</f>
        <v/>
      </c>
      <c r="B4450" s="26">
        <v>4447</v>
      </c>
      <c r="C4450" s="27"/>
      <c r="D4450" s="29"/>
      <c r="E4450" s="29"/>
      <c r="F4450" s="27"/>
      <c r="G4450" s="30"/>
      <c r="H4450" s="29"/>
      <c r="I4450" s="27"/>
      <c r="J4450" s="27"/>
      <c r="K4450" s="27"/>
      <c r="L4450" s="31"/>
      <c r="M4450" s="31"/>
      <c r="N4450" s="31"/>
      <c r="O4450" s="31"/>
    </row>
    <row r="4451" spans="1:15" ht="15" customHeight="1" x14ac:dyDescent="0.25">
      <c r="A4451" s="53" t="str">
        <f>IF(AND(C4451="",D4451="",E4451="",F4451="",G4451="",H4451="",I4451="",J4451="",K4451="",L4451="",M4451="",N4451="",O4451=""),"",IF(OR(B4451="",C4451="",D4451="",E4451="",F4451="",G4451="",K4451="",L4451="",AND('1 Cover'!$B$21&lt;&gt;"None",M4451="")),"No","Yes"))</f>
        <v/>
      </c>
      <c r="B4451" s="26">
        <v>4448</v>
      </c>
      <c r="C4451" s="27"/>
      <c r="D4451" s="29"/>
      <c r="E4451" s="29"/>
      <c r="F4451" s="27"/>
      <c r="G4451" s="30"/>
      <c r="H4451" s="29"/>
      <c r="I4451" s="27"/>
      <c r="J4451" s="27"/>
      <c r="K4451" s="27"/>
      <c r="L4451" s="31"/>
      <c r="M4451" s="31"/>
      <c r="N4451" s="31"/>
      <c r="O4451" s="31"/>
    </row>
    <row r="4452" spans="1:15" ht="15" customHeight="1" x14ac:dyDescent="0.25">
      <c r="A4452" s="53" t="str">
        <f>IF(AND(C4452="",D4452="",E4452="",F4452="",G4452="",H4452="",I4452="",J4452="",K4452="",L4452="",M4452="",N4452="",O4452=""),"",IF(OR(B4452="",C4452="",D4452="",E4452="",F4452="",G4452="",K4452="",L4452="",AND('1 Cover'!$B$21&lt;&gt;"None",M4452="")),"No","Yes"))</f>
        <v/>
      </c>
      <c r="B4452" s="26">
        <v>4449</v>
      </c>
      <c r="C4452" s="27"/>
      <c r="D4452" s="29"/>
      <c r="E4452" s="29"/>
      <c r="F4452" s="27"/>
      <c r="G4452" s="30"/>
      <c r="H4452" s="29"/>
      <c r="I4452" s="27"/>
      <c r="J4452" s="27"/>
      <c r="K4452" s="27"/>
      <c r="L4452" s="31"/>
      <c r="M4452" s="31"/>
      <c r="N4452" s="31"/>
      <c r="O4452" s="31"/>
    </row>
    <row r="4453" spans="1:15" ht="15" customHeight="1" x14ac:dyDescent="0.25">
      <c r="A4453" s="53" t="str">
        <f>IF(AND(C4453="",D4453="",E4453="",F4453="",G4453="",H4453="",I4453="",J4453="",K4453="",L4453="",M4453="",N4453="",O4453=""),"",IF(OR(B4453="",C4453="",D4453="",E4453="",F4453="",G4453="",K4453="",L4453="",AND('1 Cover'!$B$21&lt;&gt;"None",M4453="")),"No","Yes"))</f>
        <v/>
      </c>
      <c r="B4453" s="26">
        <v>4450</v>
      </c>
      <c r="C4453" s="27"/>
      <c r="D4453" s="29"/>
      <c r="E4453" s="29"/>
      <c r="F4453" s="27"/>
      <c r="G4453" s="30"/>
      <c r="H4453" s="29"/>
      <c r="I4453" s="27"/>
      <c r="J4453" s="27"/>
      <c r="K4453" s="27"/>
      <c r="L4453" s="31"/>
      <c r="M4453" s="31"/>
      <c r="N4453" s="31"/>
      <c r="O4453" s="31"/>
    </row>
    <row r="4454" spans="1:15" ht="15" customHeight="1" x14ac:dyDescent="0.25">
      <c r="A4454" s="53" t="str">
        <f>IF(AND(C4454="",D4454="",E4454="",F4454="",G4454="",H4454="",I4454="",J4454="",K4454="",L4454="",M4454="",N4454="",O4454=""),"",IF(OR(B4454="",C4454="",D4454="",E4454="",F4454="",G4454="",K4454="",L4454="",AND('1 Cover'!$B$21&lt;&gt;"None",M4454="")),"No","Yes"))</f>
        <v/>
      </c>
      <c r="B4454" s="26">
        <v>4451</v>
      </c>
      <c r="C4454" s="27"/>
      <c r="D4454" s="29"/>
      <c r="E4454" s="29"/>
      <c r="F4454" s="27"/>
      <c r="G4454" s="30"/>
      <c r="H4454" s="29"/>
      <c r="I4454" s="27"/>
      <c r="J4454" s="27"/>
      <c r="K4454" s="27"/>
      <c r="L4454" s="31"/>
      <c r="M4454" s="31"/>
      <c r="N4454" s="31"/>
      <c r="O4454" s="31"/>
    </row>
    <row r="4455" spans="1:15" ht="15" customHeight="1" x14ac:dyDescent="0.25">
      <c r="A4455" s="53" t="str">
        <f>IF(AND(C4455="",D4455="",E4455="",F4455="",G4455="",H4455="",I4455="",J4455="",K4455="",L4455="",M4455="",N4455="",O4455=""),"",IF(OR(B4455="",C4455="",D4455="",E4455="",F4455="",G4455="",K4455="",L4455="",AND('1 Cover'!$B$21&lt;&gt;"None",M4455="")),"No","Yes"))</f>
        <v/>
      </c>
      <c r="B4455" s="26">
        <v>4452</v>
      </c>
      <c r="C4455" s="27"/>
      <c r="D4455" s="29"/>
      <c r="E4455" s="29"/>
      <c r="F4455" s="27"/>
      <c r="G4455" s="30"/>
      <c r="H4455" s="29"/>
      <c r="I4455" s="27"/>
      <c r="J4455" s="27"/>
      <c r="K4455" s="27"/>
      <c r="L4455" s="31"/>
      <c r="M4455" s="31"/>
      <c r="N4455" s="31"/>
      <c r="O4455" s="31"/>
    </row>
    <row r="4456" spans="1:15" ht="15" customHeight="1" x14ac:dyDescent="0.25">
      <c r="A4456" s="53" t="str">
        <f>IF(AND(C4456="",D4456="",E4456="",F4456="",G4456="",H4456="",I4456="",J4456="",K4456="",L4456="",M4456="",N4456="",O4456=""),"",IF(OR(B4456="",C4456="",D4456="",E4456="",F4456="",G4456="",K4456="",L4456="",AND('1 Cover'!$B$21&lt;&gt;"None",M4456="")),"No","Yes"))</f>
        <v/>
      </c>
      <c r="B4456" s="26">
        <v>4453</v>
      </c>
      <c r="C4456" s="27"/>
      <c r="D4456" s="29"/>
      <c r="E4456" s="29"/>
      <c r="F4456" s="27"/>
      <c r="G4456" s="30"/>
      <c r="H4456" s="29"/>
      <c r="I4456" s="27"/>
      <c r="J4456" s="27"/>
      <c r="K4456" s="27"/>
      <c r="L4456" s="31"/>
      <c r="M4456" s="31"/>
      <c r="N4456" s="31"/>
      <c r="O4456" s="31"/>
    </row>
    <row r="4457" spans="1:15" ht="15" customHeight="1" x14ac:dyDescent="0.25">
      <c r="A4457" s="53" t="str">
        <f>IF(AND(C4457="",D4457="",E4457="",F4457="",G4457="",H4457="",I4457="",J4457="",K4457="",L4457="",M4457="",N4457="",O4457=""),"",IF(OR(B4457="",C4457="",D4457="",E4457="",F4457="",G4457="",K4457="",L4457="",AND('1 Cover'!$B$21&lt;&gt;"None",M4457="")),"No","Yes"))</f>
        <v/>
      </c>
      <c r="B4457" s="26">
        <v>4454</v>
      </c>
      <c r="C4457" s="27"/>
      <c r="D4457" s="29"/>
      <c r="E4457" s="29"/>
      <c r="F4457" s="27"/>
      <c r="G4457" s="30"/>
      <c r="H4457" s="29"/>
      <c r="I4457" s="27"/>
      <c r="J4457" s="27"/>
      <c r="K4457" s="27"/>
      <c r="L4457" s="31"/>
      <c r="M4457" s="31"/>
      <c r="N4457" s="31"/>
      <c r="O4457" s="31"/>
    </row>
    <row r="4458" spans="1:15" ht="15" customHeight="1" x14ac:dyDescent="0.25">
      <c r="A4458" s="53" t="str">
        <f>IF(AND(C4458="",D4458="",E4458="",F4458="",G4458="",H4458="",I4458="",J4458="",K4458="",L4458="",M4458="",N4458="",O4458=""),"",IF(OR(B4458="",C4458="",D4458="",E4458="",F4458="",G4458="",K4458="",L4458="",AND('1 Cover'!$B$21&lt;&gt;"None",M4458="")),"No","Yes"))</f>
        <v/>
      </c>
      <c r="B4458" s="26">
        <v>4455</v>
      </c>
      <c r="C4458" s="27"/>
      <c r="D4458" s="29"/>
      <c r="E4458" s="29"/>
      <c r="F4458" s="27"/>
      <c r="G4458" s="30"/>
      <c r="H4458" s="29"/>
      <c r="I4458" s="27"/>
      <c r="J4458" s="27"/>
      <c r="K4458" s="27"/>
      <c r="L4458" s="31"/>
      <c r="M4458" s="31"/>
      <c r="N4458" s="31"/>
      <c r="O4458" s="31"/>
    </row>
    <row r="4459" spans="1:15" ht="15" customHeight="1" x14ac:dyDescent="0.25">
      <c r="A4459" s="53" t="str">
        <f>IF(AND(C4459="",D4459="",E4459="",F4459="",G4459="",H4459="",I4459="",J4459="",K4459="",L4459="",M4459="",N4459="",O4459=""),"",IF(OR(B4459="",C4459="",D4459="",E4459="",F4459="",G4459="",K4459="",L4459="",AND('1 Cover'!$B$21&lt;&gt;"None",M4459="")),"No","Yes"))</f>
        <v/>
      </c>
      <c r="B4459" s="26">
        <v>4456</v>
      </c>
      <c r="C4459" s="27"/>
      <c r="D4459" s="29"/>
      <c r="E4459" s="29"/>
      <c r="F4459" s="27"/>
      <c r="G4459" s="30"/>
      <c r="H4459" s="29"/>
      <c r="I4459" s="27"/>
      <c r="J4459" s="27"/>
      <c r="K4459" s="27"/>
      <c r="L4459" s="31"/>
      <c r="M4459" s="31"/>
      <c r="N4459" s="31"/>
      <c r="O4459" s="31"/>
    </row>
    <row r="4460" spans="1:15" ht="15" customHeight="1" x14ac:dyDescent="0.25">
      <c r="A4460" s="53" t="str">
        <f>IF(AND(C4460="",D4460="",E4460="",F4460="",G4460="",H4460="",I4460="",J4460="",K4460="",L4460="",M4460="",N4460="",O4460=""),"",IF(OR(B4460="",C4460="",D4460="",E4460="",F4460="",G4460="",K4460="",L4460="",AND('1 Cover'!$B$21&lt;&gt;"None",M4460="")),"No","Yes"))</f>
        <v/>
      </c>
      <c r="B4460" s="26">
        <v>4457</v>
      </c>
      <c r="C4460" s="27"/>
      <c r="D4460" s="29"/>
      <c r="E4460" s="29"/>
      <c r="F4460" s="27"/>
      <c r="G4460" s="30"/>
      <c r="H4460" s="29"/>
      <c r="I4460" s="27"/>
      <c r="J4460" s="27"/>
      <c r="K4460" s="27"/>
      <c r="L4460" s="31"/>
      <c r="M4460" s="31"/>
      <c r="N4460" s="31"/>
      <c r="O4460" s="31"/>
    </row>
    <row r="4461" spans="1:15" ht="15" customHeight="1" x14ac:dyDescent="0.25">
      <c r="A4461" s="53" t="str">
        <f>IF(AND(C4461="",D4461="",E4461="",F4461="",G4461="",H4461="",I4461="",J4461="",K4461="",L4461="",M4461="",N4461="",O4461=""),"",IF(OR(B4461="",C4461="",D4461="",E4461="",F4461="",G4461="",K4461="",L4461="",AND('1 Cover'!$B$21&lt;&gt;"None",M4461="")),"No","Yes"))</f>
        <v/>
      </c>
      <c r="B4461" s="26">
        <v>4458</v>
      </c>
      <c r="C4461" s="27"/>
      <c r="D4461" s="29"/>
      <c r="E4461" s="29"/>
      <c r="F4461" s="27"/>
      <c r="G4461" s="30"/>
      <c r="H4461" s="29"/>
      <c r="I4461" s="27"/>
      <c r="J4461" s="27"/>
      <c r="K4461" s="27"/>
      <c r="L4461" s="31"/>
      <c r="M4461" s="31"/>
      <c r="N4461" s="31"/>
      <c r="O4461" s="31"/>
    </row>
    <row r="4462" spans="1:15" ht="15" customHeight="1" x14ac:dyDescent="0.25">
      <c r="A4462" s="53" t="str">
        <f>IF(AND(C4462="",D4462="",E4462="",F4462="",G4462="",H4462="",I4462="",J4462="",K4462="",L4462="",M4462="",N4462="",O4462=""),"",IF(OR(B4462="",C4462="",D4462="",E4462="",F4462="",G4462="",K4462="",L4462="",AND('1 Cover'!$B$21&lt;&gt;"None",M4462="")),"No","Yes"))</f>
        <v/>
      </c>
      <c r="B4462" s="26">
        <v>4459</v>
      </c>
      <c r="C4462" s="27"/>
      <c r="D4462" s="29"/>
      <c r="E4462" s="29"/>
      <c r="F4462" s="27"/>
      <c r="G4462" s="30"/>
      <c r="H4462" s="29"/>
      <c r="I4462" s="27"/>
      <c r="J4462" s="27"/>
      <c r="K4462" s="27"/>
      <c r="L4462" s="31"/>
      <c r="M4462" s="31"/>
      <c r="N4462" s="31"/>
      <c r="O4462" s="31"/>
    </row>
    <row r="4463" spans="1:15" ht="15" customHeight="1" x14ac:dyDescent="0.25">
      <c r="A4463" s="53" t="str">
        <f>IF(AND(C4463="",D4463="",E4463="",F4463="",G4463="",H4463="",I4463="",J4463="",K4463="",L4463="",M4463="",N4463="",O4463=""),"",IF(OR(B4463="",C4463="",D4463="",E4463="",F4463="",G4463="",K4463="",L4463="",AND('1 Cover'!$B$21&lt;&gt;"None",M4463="")),"No","Yes"))</f>
        <v/>
      </c>
      <c r="B4463" s="26">
        <v>4460</v>
      </c>
      <c r="C4463" s="27"/>
      <c r="D4463" s="29"/>
      <c r="E4463" s="29"/>
      <c r="F4463" s="27"/>
      <c r="G4463" s="30"/>
      <c r="H4463" s="29"/>
      <c r="I4463" s="27"/>
      <c r="J4463" s="27"/>
      <c r="K4463" s="27"/>
      <c r="L4463" s="31"/>
      <c r="M4463" s="31"/>
      <c r="N4463" s="31"/>
      <c r="O4463" s="31"/>
    </row>
    <row r="4464" spans="1:15" ht="15" customHeight="1" x14ac:dyDescent="0.25">
      <c r="A4464" s="53" t="str">
        <f>IF(AND(C4464="",D4464="",E4464="",F4464="",G4464="",H4464="",I4464="",J4464="",K4464="",L4464="",M4464="",N4464="",O4464=""),"",IF(OR(B4464="",C4464="",D4464="",E4464="",F4464="",G4464="",K4464="",L4464="",AND('1 Cover'!$B$21&lt;&gt;"None",M4464="")),"No","Yes"))</f>
        <v/>
      </c>
      <c r="B4464" s="26">
        <v>4461</v>
      </c>
      <c r="C4464" s="27"/>
      <c r="D4464" s="29"/>
      <c r="E4464" s="29"/>
      <c r="F4464" s="27"/>
      <c r="G4464" s="30"/>
      <c r="H4464" s="29"/>
      <c r="I4464" s="27"/>
      <c r="J4464" s="27"/>
      <c r="K4464" s="27"/>
      <c r="L4464" s="31"/>
      <c r="M4464" s="31"/>
      <c r="N4464" s="31"/>
      <c r="O4464" s="31"/>
    </row>
    <row r="4465" spans="1:15" ht="15" customHeight="1" x14ac:dyDescent="0.25">
      <c r="A4465" s="53" t="str">
        <f>IF(AND(C4465="",D4465="",E4465="",F4465="",G4465="",H4465="",I4465="",J4465="",K4465="",L4465="",M4465="",N4465="",O4465=""),"",IF(OR(B4465="",C4465="",D4465="",E4465="",F4465="",G4465="",K4465="",L4465="",AND('1 Cover'!$B$21&lt;&gt;"None",M4465="")),"No","Yes"))</f>
        <v/>
      </c>
      <c r="B4465" s="26">
        <v>4462</v>
      </c>
      <c r="C4465" s="27"/>
      <c r="D4465" s="29"/>
      <c r="E4465" s="29"/>
      <c r="F4465" s="27"/>
      <c r="G4465" s="30"/>
      <c r="H4465" s="29"/>
      <c r="I4465" s="27"/>
      <c r="J4465" s="27"/>
      <c r="K4465" s="27"/>
      <c r="L4465" s="32"/>
      <c r="M4465" s="32"/>
      <c r="N4465" s="32"/>
      <c r="O4465" s="32"/>
    </row>
    <row r="4466" spans="1:15" ht="15" customHeight="1" x14ac:dyDescent="0.25">
      <c r="A4466" s="53" t="str">
        <f>IF(AND(C4466="",D4466="",E4466="",F4466="",G4466="",H4466="",I4466="",J4466="",K4466="",L4466="",M4466="",N4466="",O4466=""),"",IF(OR(B4466="",C4466="",D4466="",E4466="",F4466="",G4466="",K4466="",L4466="",AND('1 Cover'!$B$21&lt;&gt;"None",M4466="")),"No","Yes"))</f>
        <v/>
      </c>
      <c r="B4466" s="26">
        <v>4463</v>
      </c>
      <c r="C4466" s="27"/>
      <c r="D4466" s="29"/>
      <c r="E4466" s="29"/>
      <c r="F4466" s="27"/>
      <c r="G4466" s="30"/>
      <c r="H4466" s="29"/>
      <c r="I4466" s="27"/>
      <c r="J4466" s="27"/>
      <c r="K4466" s="27"/>
      <c r="L4466" s="32"/>
      <c r="M4466" s="32"/>
      <c r="N4466" s="32"/>
      <c r="O4466" s="32"/>
    </row>
    <row r="4467" spans="1:15" ht="15" customHeight="1" x14ac:dyDescent="0.25">
      <c r="A4467" s="53" t="str">
        <f>IF(AND(C4467="",D4467="",E4467="",F4467="",G4467="",H4467="",I4467="",J4467="",K4467="",L4467="",M4467="",N4467="",O4467=""),"",IF(OR(B4467="",C4467="",D4467="",E4467="",F4467="",G4467="",K4467="",L4467="",AND('1 Cover'!$B$21&lt;&gt;"None",M4467="")),"No","Yes"))</f>
        <v/>
      </c>
      <c r="B4467" s="26">
        <v>4464</v>
      </c>
      <c r="C4467" s="27"/>
      <c r="D4467" s="29"/>
      <c r="E4467" s="29"/>
      <c r="F4467" s="27"/>
      <c r="G4467" s="30"/>
      <c r="H4467" s="29"/>
      <c r="I4467" s="27"/>
      <c r="J4467" s="27"/>
      <c r="K4467" s="27"/>
      <c r="L4467" s="31"/>
      <c r="M4467" s="31"/>
      <c r="N4467" s="31"/>
      <c r="O4467" s="31"/>
    </row>
    <row r="4468" spans="1:15" ht="15" customHeight="1" x14ac:dyDescent="0.25">
      <c r="A4468" s="53" t="str">
        <f>IF(AND(C4468="",D4468="",E4468="",F4468="",G4468="",H4468="",I4468="",J4468="",K4468="",L4468="",M4468="",N4468="",O4468=""),"",IF(OR(B4468="",C4468="",D4468="",E4468="",F4468="",G4468="",K4468="",L4468="",AND('1 Cover'!$B$21&lt;&gt;"None",M4468="")),"No","Yes"))</f>
        <v/>
      </c>
      <c r="B4468" s="26">
        <v>4465</v>
      </c>
      <c r="C4468" s="27"/>
      <c r="D4468" s="29"/>
      <c r="E4468" s="29"/>
      <c r="F4468" s="27"/>
      <c r="G4468" s="30"/>
      <c r="H4468" s="29"/>
      <c r="I4468" s="27"/>
      <c r="J4468" s="27"/>
      <c r="K4468" s="27"/>
      <c r="L4468" s="31"/>
      <c r="M4468" s="31"/>
      <c r="N4468" s="31"/>
      <c r="O4468" s="31"/>
    </row>
    <row r="4469" spans="1:15" ht="15" customHeight="1" x14ac:dyDescent="0.25">
      <c r="A4469" s="53" t="str">
        <f>IF(AND(C4469="",D4469="",E4469="",F4469="",G4469="",H4469="",I4469="",J4469="",K4469="",L4469="",M4469="",N4469="",O4469=""),"",IF(OR(B4469="",C4469="",D4469="",E4469="",F4469="",G4469="",K4469="",L4469="",AND('1 Cover'!$B$21&lt;&gt;"None",M4469="")),"No","Yes"))</f>
        <v/>
      </c>
      <c r="B4469" s="26">
        <v>4466</v>
      </c>
      <c r="C4469" s="27"/>
      <c r="D4469" s="29"/>
      <c r="E4469" s="29"/>
      <c r="F4469" s="27"/>
      <c r="G4469" s="30"/>
      <c r="H4469" s="29"/>
      <c r="I4469" s="27"/>
      <c r="J4469" s="27"/>
      <c r="K4469" s="27"/>
      <c r="L4469" s="31"/>
      <c r="M4469" s="31"/>
      <c r="N4469" s="31"/>
      <c r="O4469" s="31"/>
    </row>
    <row r="4470" spans="1:15" ht="15" customHeight="1" x14ac:dyDescent="0.25">
      <c r="A4470" s="53" t="str">
        <f>IF(AND(C4470="",D4470="",E4470="",F4470="",G4470="",H4470="",I4470="",J4470="",K4470="",L4470="",M4470="",N4470="",O4470=""),"",IF(OR(B4470="",C4470="",D4470="",E4470="",F4470="",G4470="",K4470="",L4470="",AND('1 Cover'!$B$21&lt;&gt;"None",M4470="")),"No","Yes"))</f>
        <v/>
      </c>
      <c r="B4470" s="26">
        <v>4467</v>
      </c>
      <c r="C4470" s="27"/>
      <c r="D4470" s="29"/>
      <c r="E4470" s="29"/>
      <c r="F4470" s="27"/>
      <c r="G4470" s="30"/>
      <c r="H4470" s="29"/>
      <c r="I4470" s="27"/>
      <c r="J4470" s="27"/>
      <c r="K4470" s="27"/>
      <c r="L4470" s="31"/>
      <c r="M4470" s="31"/>
      <c r="N4470" s="31"/>
      <c r="O4470" s="31"/>
    </row>
    <row r="4471" spans="1:15" ht="15" customHeight="1" x14ac:dyDescent="0.25">
      <c r="A4471" s="53" t="str">
        <f>IF(AND(C4471="",D4471="",E4471="",F4471="",G4471="",H4471="",I4471="",J4471="",K4471="",L4471="",M4471="",N4471="",O4471=""),"",IF(OR(B4471="",C4471="",D4471="",E4471="",F4471="",G4471="",K4471="",L4471="",AND('1 Cover'!$B$21&lt;&gt;"None",M4471="")),"No","Yes"))</f>
        <v/>
      </c>
      <c r="B4471" s="26">
        <v>4468</v>
      </c>
      <c r="C4471" s="27"/>
      <c r="D4471" s="29"/>
      <c r="E4471" s="29"/>
      <c r="F4471" s="27"/>
      <c r="G4471" s="30"/>
      <c r="H4471" s="29"/>
      <c r="I4471" s="27"/>
      <c r="J4471" s="27"/>
      <c r="K4471" s="27"/>
      <c r="L4471" s="31"/>
      <c r="M4471" s="31"/>
      <c r="N4471" s="31"/>
      <c r="O4471" s="31"/>
    </row>
    <row r="4472" spans="1:15" ht="15" customHeight="1" x14ac:dyDescent="0.25">
      <c r="A4472" s="53" t="str">
        <f>IF(AND(C4472="",D4472="",E4472="",F4472="",G4472="",H4472="",I4472="",J4472="",K4472="",L4472="",M4472="",N4472="",O4472=""),"",IF(OR(B4472="",C4472="",D4472="",E4472="",F4472="",G4472="",K4472="",L4472="",AND('1 Cover'!$B$21&lt;&gt;"None",M4472="")),"No","Yes"))</f>
        <v/>
      </c>
      <c r="B4472" s="26">
        <v>4469</v>
      </c>
      <c r="C4472" s="27"/>
      <c r="D4472" s="29"/>
      <c r="E4472" s="29"/>
      <c r="F4472" s="27"/>
      <c r="G4472" s="30"/>
      <c r="H4472" s="29"/>
      <c r="I4472" s="27"/>
      <c r="J4472" s="27"/>
      <c r="K4472" s="27"/>
      <c r="L4472" s="31"/>
      <c r="M4472" s="31"/>
      <c r="N4472" s="31"/>
      <c r="O4472" s="31"/>
    </row>
    <row r="4473" spans="1:15" ht="15" customHeight="1" x14ac:dyDescent="0.25">
      <c r="A4473" s="53" t="str">
        <f>IF(AND(C4473="",D4473="",E4473="",F4473="",G4473="",H4473="",I4473="",J4473="",K4473="",L4473="",M4473="",N4473="",O4473=""),"",IF(OR(B4473="",C4473="",D4473="",E4473="",F4473="",G4473="",K4473="",L4473="",AND('1 Cover'!$B$21&lt;&gt;"None",M4473="")),"No","Yes"))</f>
        <v/>
      </c>
      <c r="B4473" s="26">
        <v>4470</v>
      </c>
      <c r="C4473" s="27"/>
      <c r="D4473" s="29"/>
      <c r="E4473" s="29"/>
      <c r="F4473" s="27"/>
      <c r="G4473" s="30"/>
      <c r="H4473" s="29"/>
      <c r="I4473" s="27"/>
      <c r="J4473" s="27"/>
      <c r="K4473" s="27"/>
      <c r="L4473" s="31"/>
      <c r="M4473" s="31"/>
      <c r="N4473" s="31"/>
      <c r="O4473" s="31"/>
    </row>
    <row r="4474" spans="1:15" ht="15" customHeight="1" x14ac:dyDescent="0.25">
      <c r="A4474" s="53" t="str">
        <f>IF(AND(C4474="",D4474="",E4474="",F4474="",G4474="",H4474="",I4474="",J4474="",K4474="",L4474="",M4474="",N4474="",O4474=""),"",IF(OR(B4474="",C4474="",D4474="",E4474="",F4474="",G4474="",K4474="",L4474="",AND('1 Cover'!$B$21&lt;&gt;"None",M4474="")),"No","Yes"))</f>
        <v/>
      </c>
      <c r="B4474" s="26">
        <v>4471</v>
      </c>
      <c r="C4474" s="27"/>
      <c r="D4474" s="29"/>
      <c r="E4474" s="29"/>
      <c r="F4474" s="27"/>
      <c r="G4474" s="30"/>
      <c r="H4474" s="29"/>
      <c r="I4474" s="27"/>
      <c r="J4474" s="27"/>
      <c r="K4474" s="27"/>
      <c r="L4474" s="31"/>
      <c r="M4474" s="31"/>
      <c r="N4474" s="31"/>
      <c r="O4474" s="31"/>
    </row>
    <row r="4475" spans="1:15" ht="15" customHeight="1" x14ac:dyDescent="0.25">
      <c r="A4475" s="53" t="str">
        <f>IF(AND(C4475="",D4475="",E4475="",F4475="",G4475="",H4475="",I4475="",J4475="",K4475="",L4475="",M4475="",N4475="",O4475=""),"",IF(OR(B4475="",C4475="",D4475="",E4475="",F4475="",G4475="",K4475="",L4475="",AND('1 Cover'!$B$21&lt;&gt;"None",M4475="")),"No","Yes"))</f>
        <v/>
      </c>
      <c r="B4475" s="26">
        <v>4472</v>
      </c>
      <c r="C4475" s="27"/>
      <c r="D4475" s="29"/>
      <c r="E4475" s="29"/>
      <c r="F4475" s="27"/>
      <c r="G4475" s="30"/>
      <c r="H4475" s="29"/>
      <c r="I4475" s="27"/>
      <c r="J4475" s="27"/>
      <c r="K4475" s="27"/>
      <c r="L4475" s="31"/>
      <c r="M4475" s="31"/>
      <c r="N4475" s="31"/>
      <c r="O4475" s="31"/>
    </row>
    <row r="4476" spans="1:15" ht="15" customHeight="1" x14ac:dyDescent="0.25">
      <c r="A4476" s="53" t="str">
        <f>IF(AND(C4476="",D4476="",E4476="",F4476="",G4476="",H4476="",I4476="",J4476="",K4476="",L4476="",M4476="",N4476="",O4476=""),"",IF(OR(B4476="",C4476="",D4476="",E4476="",F4476="",G4476="",K4476="",L4476="",AND('1 Cover'!$B$21&lt;&gt;"None",M4476="")),"No","Yes"))</f>
        <v/>
      </c>
      <c r="B4476" s="26">
        <v>4473</v>
      </c>
      <c r="C4476" s="27"/>
      <c r="D4476" s="29"/>
      <c r="E4476" s="29"/>
      <c r="F4476" s="27"/>
      <c r="G4476" s="30"/>
      <c r="H4476" s="29"/>
      <c r="I4476" s="27"/>
      <c r="J4476" s="27"/>
      <c r="K4476" s="27"/>
      <c r="L4476" s="31"/>
      <c r="M4476" s="31"/>
      <c r="N4476" s="31"/>
      <c r="O4476" s="31"/>
    </row>
    <row r="4477" spans="1:15" ht="15" customHeight="1" x14ac:dyDescent="0.25">
      <c r="A4477" s="53" t="str">
        <f>IF(AND(C4477="",D4477="",E4477="",F4477="",G4477="",H4477="",I4477="",J4477="",K4477="",L4477="",M4477="",N4477="",O4477=""),"",IF(OR(B4477="",C4477="",D4477="",E4477="",F4477="",G4477="",K4477="",L4477="",AND('1 Cover'!$B$21&lt;&gt;"None",M4477="")),"No","Yes"))</f>
        <v/>
      </c>
      <c r="B4477" s="26">
        <v>4474</v>
      </c>
      <c r="C4477" s="27"/>
      <c r="D4477" s="29"/>
      <c r="E4477" s="29"/>
      <c r="F4477" s="27"/>
      <c r="G4477" s="30"/>
      <c r="H4477" s="29"/>
      <c r="I4477" s="27"/>
      <c r="J4477" s="27"/>
      <c r="K4477" s="27"/>
      <c r="L4477" s="31"/>
      <c r="M4477" s="31"/>
      <c r="N4477" s="31"/>
      <c r="O4477" s="31"/>
    </row>
    <row r="4478" spans="1:15" ht="15" customHeight="1" x14ac:dyDescent="0.25">
      <c r="A4478" s="53" t="str">
        <f>IF(AND(C4478="",D4478="",E4478="",F4478="",G4478="",H4478="",I4478="",J4478="",K4478="",L4478="",M4478="",N4478="",O4478=""),"",IF(OR(B4478="",C4478="",D4478="",E4478="",F4478="",G4478="",K4478="",L4478="",AND('1 Cover'!$B$21&lt;&gt;"None",M4478="")),"No","Yes"))</f>
        <v/>
      </c>
      <c r="B4478" s="26">
        <v>4475</v>
      </c>
      <c r="C4478" s="27"/>
      <c r="D4478" s="29"/>
      <c r="E4478" s="29"/>
      <c r="F4478" s="27"/>
      <c r="G4478" s="30"/>
      <c r="H4478" s="29"/>
      <c r="I4478" s="27"/>
      <c r="J4478" s="27"/>
      <c r="K4478" s="27"/>
      <c r="L4478" s="31"/>
      <c r="M4478" s="31"/>
      <c r="N4478" s="31"/>
      <c r="O4478" s="31"/>
    </row>
    <row r="4479" spans="1:15" ht="15" customHeight="1" x14ac:dyDescent="0.25">
      <c r="A4479" s="53" t="str">
        <f>IF(AND(C4479="",D4479="",E4479="",F4479="",G4479="",H4479="",I4479="",J4479="",K4479="",L4479="",M4479="",N4479="",O4479=""),"",IF(OR(B4479="",C4479="",D4479="",E4479="",F4479="",G4479="",K4479="",L4479="",AND('1 Cover'!$B$21&lt;&gt;"None",M4479="")),"No","Yes"))</f>
        <v/>
      </c>
      <c r="B4479" s="26">
        <v>4476</v>
      </c>
      <c r="C4479" s="27"/>
      <c r="D4479" s="29"/>
      <c r="E4479" s="29"/>
      <c r="F4479" s="27"/>
      <c r="G4479" s="30"/>
      <c r="H4479" s="29"/>
      <c r="I4479" s="27"/>
      <c r="J4479" s="27"/>
      <c r="K4479" s="27"/>
      <c r="L4479" s="31"/>
      <c r="M4479" s="31"/>
      <c r="N4479" s="31"/>
      <c r="O4479" s="31"/>
    </row>
    <row r="4480" spans="1:15" ht="15" customHeight="1" x14ac:dyDescent="0.25">
      <c r="A4480" s="53" t="str">
        <f>IF(AND(C4480="",D4480="",E4480="",F4480="",G4480="",H4480="",I4480="",J4480="",K4480="",L4480="",M4480="",N4480="",O4480=""),"",IF(OR(B4480="",C4480="",D4480="",E4480="",F4480="",G4480="",K4480="",L4480="",AND('1 Cover'!$B$21&lt;&gt;"None",M4480="")),"No","Yes"))</f>
        <v/>
      </c>
      <c r="B4480" s="26">
        <v>4477</v>
      </c>
      <c r="C4480" s="27"/>
      <c r="D4480" s="29"/>
      <c r="E4480" s="29"/>
      <c r="F4480" s="27"/>
      <c r="G4480" s="30"/>
      <c r="H4480" s="29"/>
      <c r="I4480" s="27"/>
      <c r="J4480" s="27"/>
      <c r="K4480" s="27"/>
      <c r="L4480" s="31"/>
      <c r="M4480" s="31"/>
      <c r="N4480" s="31"/>
      <c r="O4480" s="31"/>
    </row>
    <row r="4481" spans="1:15" ht="15" customHeight="1" x14ac:dyDescent="0.25">
      <c r="A4481" s="53" t="str">
        <f>IF(AND(C4481="",D4481="",E4481="",F4481="",G4481="",H4481="",I4481="",J4481="",K4481="",L4481="",M4481="",N4481="",O4481=""),"",IF(OR(B4481="",C4481="",D4481="",E4481="",F4481="",G4481="",K4481="",L4481="",AND('1 Cover'!$B$21&lt;&gt;"None",M4481="")),"No","Yes"))</f>
        <v/>
      </c>
      <c r="B4481" s="26">
        <v>4478</v>
      </c>
      <c r="C4481" s="27"/>
      <c r="D4481" s="29"/>
      <c r="E4481" s="29"/>
      <c r="F4481" s="27"/>
      <c r="G4481" s="30"/>
      <c r="H4481" s="29"/>
      <c r="I4481" s="27"/>
      <c r="J4481" s="27"/>
      <c r="K4481" s="27"/>
      <c r="L4481" s="31"/>
      <c r="M4481" s="31"/>
      <c r="N4481" s="31"/>
      <c r="O4481" s="31"/>
    </row>
    <row r="4482" spans="1:15" ht="15" customHeight="1" x14ac:dyDescent="0.25">
      <c r="A4482" s="53" t="str">
        <f>IF(AND(C4482="",D4482="",E4482="",F4482="",G4482="",H4482="",I4482="",J4482="",K4482="",L4482="",M4482="",N4482="",O4482=""),"",IF(OR(B4482="",C4482="",D4482="",E4482="",F4482="",G4482="",K4482="",L4482="",AND('1 Cover'!$B$21&lt;&gt;"None",M4482="")),"No","Yes"))</f>
        <v/>
      </c>
      <c r="B4482" s="26">
        <v>4479</v>
      </c>
      <c r="C4482" s="27"/>
      <c r="D4482" s="29"/>
      <c r="E4482" s="29"/>
      <c r="F4482" s="27"/>
      <c r="G4482" s="30"/>
      <c r="H4482" s="29"/>
      <c r="I4482" s="27"/>
      <c r="J4482" s="27"/>
      <c r="K4482" s="27"/>
      <c r="L4482" s="31"/>
      <c r="M4482" s="31"/>
      <c r="N4482" s="31"/>
      <c r="O4482" s="31"/>
    </row>
    <row r="4483" spans="1:15" ht="15" customHeight="1" x14ac:dyDescent="0.25">
      <c r="A4483" s="53" t="str">
        <f>IF(AND(C4483="",D4483="",E4483="",F4483="",G4483="",H4483="",I4483="",J4483="",K4483="",L4483="",M4483="",N4483="",O4483=""),"",IF(OR(B4483="",C4483="",D4483="",E4483="",F4483="",G4483="",K4483="",L4483="",AND('1 Cover'!$B$21&lt;&gt;"None",M4483="")),"No","Yes"))</f>
        <v/>
      </c>
      <c r="B4483" s="26">
        <v>4480</v>
      </c>
      <c r="C4483" s="27"/>
      <c r="D4483" s="29"/>
      <c r="E4483" s="29"/>
      <c r="F4483" s="27"/>
      <c r="G4483" s="30"/>
      <c r="H4483" s="29"/>
      <c r="I4483" s="27"/>
      <c r="J4483" s="27"/>
      <c r="K4483" s="27"/>
      <c r="L4483" s="31"/>
      <c r="M4483" s="31"/>
      <c r="N4483" s="31"/>
      <c r="O4483" s="31"/>
    </row>
    <row r="4484" spans="1:15" ht="15" customHeight="1" x14ac:dyDescent="0.25">
      <c r="A4484" s="53" t="str">
        <f>IF(AND(C4484="",D4484="",E4484="",F4484="",G4484="",H4484="",I4484="",J4484="",K4484="",L4484="",M4484="",N4484="",O4484=""),"",IF(OR(B4484="",C4484="",D4484="",E4484="",F4484="",G4484="",K4484="",L4484="",AND('1 Cover'!$B$21&lt;&gt;"None",M4484="")),"No","Yes"))</f>
        <v/>
      </c>
      <c r="B4484" s="26">
        <v>4481</v>
      </c>
      <c r="C4484" s="27"/>
      <c r="D4484" s="29"/>
      <c r="E4484" s="29"/>
      <c r="F4484" s="27"/>
      <c r="G4484" s="30"/>
      <c r="H4484" s="29"/>
      <c r="I4484" s="27"/>
      <c r="J4484" s="27"/>
      <c r="K4484" s="27"/>
      <c r="L4484" s="31"/>
      <c r="M4484" s="31"/>
      <c r="N4484" s="31"/>
      <c r="O4484" s="31"/>
    </row>
    <row r="4485" spans="1:15" ht="15" customHeight="1" x14ac:dyDescent="0.25">
      <c r="A4485" s="53" t="str">
        <f>IF(AND(C4485="",D4485="",E4485="",F4485="",G4485="",H4485="",I4485="",J4485="",K4485="",L4485="",M4485="",N4485="",O4485=""),"",IF(OR(B4485="",C4485="",D4485="",E4485="",F4485="",G4485="",K4485="",L4485="",AND('1 Cover'!$B$21&lt;&gt;"None",M4485="")),"No","Yes"))</f>
        <v/>
      </c>
      <c r="B4485" s="26">
        <v>4482</v>
      </c>
      <c r="C4485" s="27"/>
      <c r="D4485" s="29"/>
      <c r="E4485" s="29"/>
      <c r="F4485" s="27"/>
      <c r="G4485" s="30"/>
      <c r="H4485" s="29"/>
      <c r="I4485" s="27"/>
      <c r="J4485" s="27"/>
      <c r="K4485" s="27"/>
      <c r="L4485" s="31"/>
      <c r="M4485" s="31"/>
      <c r="N4485" s="31"/>
      <c r="O4485" s="31"/>
    </row>
    <row r="4486" spans="1:15" ht="15" customHeight="1" x14ac:dyDescent="0.25">
      <c r="A4486" s="53" t="str">
        <f>IF(AND(C4486="",D4486="",E4486="",F4486="",G4486="",H4486="",I4486="",J4486="",K4486="",L4486="",M4486="",N4486="",O4486=""),"",IF(OR(B4486="",C4486="",D4486="",E4486="",F4486="",G4486="",K4486="",L4486="",AND('1 Cover'!$B$21&lt;&gt;"None",M4486="")),"No","Yes"))</f>
        <v/>
      </c>
      <c r="B4486" s="26">
        <v>4483</v>
      </c>
      <c r="C4486" s="27"/>
      <c r="D4486" s="29"/>
      <c r="E4486" s="29"/>
      <c r="F4486" s="27"/>
      <c r="G4486" s="30"/>
      <c r="H4486" s="29"/>
      <c r="I4486" s="27"/>
      <c r="J4486" s="27"/>
      <c r="K4486" s="27"/>
      <c r="L4486" s="31"/>
      <c r="M4486" s="31"/>
      <c r="N4486" s="31"/>
      <c r="O4486" s="31"/>
    </row>
    <row r="4487" spans="1:15" ht="15" customHeight="1" x14ac:dyDescent="0.25">
      <c r="A4487" s="53" t="str">
        <f>IF(AND(C4487="",D4487="",E4487="",F4487="",G4487="",H4487="",I4487="",J4487="",K4487="",L4487="",M4487="",N4487="",O4487=""),"",IF(OR(B4487="",C4487="",D4487="",E4487="",F4487="",G4487="",K4487="",L4487="",AND('1 Cover'!$B$21&lt;&gt;"None",M4487="")),"No","Yes"))</f>
        <v/>
      </c>
      <c r="B4487" s="26">
        <v>4484</v>
      </c>
      <c r="C4487" s="27"/>
      <c r="D4487" s="29"/>
      <c r="E4487" s="29"/>
      <c r="F4487" s="27"/>
      <c r="G4487" s="30"/>
      <c r="H4487" s="29"/>
      <c r="I4487" s="27"/>
      <c r="J4487" s="27"/>
      <c r="K4487" s="27"/>
      <c r="L4487" s="31"/>
      <c r="M4487" s="31"/>
      <c r="N4487" s="31"/>
      <c r="O4487" s="31"/>
    </row>
    <row r="4488" spans="1:15" ht="15" customHeight="1" x14ac:dyDescent="0.25">
      <c r="A4488" s="53" t="str">
        <f>IF(AND(C4488="",D4488="",E4488="",F4488="",G4488="",H4488="",I4488="",J4488="",K4488="",L4488="",M4488="",N4488="",O4488=""),"",IF(OR(B4488="",C4488="",D4488="",E4488="",F4488="",G4488="",K4488="",L4488="",AND('1 Cover'!$B$21&lt;&gt;"None",M4488="")),"No","Yes"))</f>
        <v/>
      </c>
      <c r="B4488" s="26">
        <v>4485</v>
      </c>
      <c r="C4488" s="27"/>
      <c r="D4488" s="29"/>
      <c r="E4488" s="29"/>
      <c r="F4488" s="27"/>
      <c r="G4488" s="30"/>
      <c r="H4488" s="29"/>
      <c r="I4488" s="27"/>
      <c r="J4488" s="27"/>
      <c r="K4488" s="27"/>
      <c r="L4488" s="31"/>
      <c r="M4488" s="31"/>
      <c r="N4488" s="31"/>
      <c r="O4488" s="31"/>
    </row>
    <row r="4489" spans="1:15" ht="15" customHeight="1" x14ac:dyDescent="0.25">
      <c r="A4489" s="53" t="str">
        <f>IF(AND(C4489="",D4489="",E4489="",F4489="",G4489="",H4489="",I4489="",J4489="",K4489="",L4489="",M4489="",N4489="",O4489=""),"",IF(OR(B4489="",C4489="",D4489="",E4489="",F4489="",G4489="",K4489="",L4489="",AND('1 Cover'!$B$21&lt;&gt;"None",M4489="")),"No","Yes"))</f>
        <v/>
      </c>
      <c r="B4489" s="26">
        <v>4486</v>
      </c>
      <c r="C4489" s="27"/>
      <c r="D4489" s="29"/>
      <c r="E4489" s="29"/>
      <c r="F4489" s="27"/>
      <c r="G4489" s="30"/>
      <c r="H4489" s="29"/>
      <c r="I4489" s="27"/>
      <c r="J4489" s="27"/>
      <c r="K4489" s="27"/>
      <c r="L4489" s="32"/>
      <c r="M4489" s="32"/>
      <c r="N4489" s="32"/>
      <c r="O4489" s="32"/>
    </row>
    <row r="4490" spans="1:15" ht="15" customHeight="1" x14ac:dyDescent="0.25">
      <c r="A4490" s="53" t="str">
        <f>IF(AND(C4490="",D4490="",E4490="",F4490="",G4490="",H4490="",I4490="",J4490="",K4490="",L4490="",M4490="",N4490="",O4490=""),"",IF(OR(B4490="",C4490="",D4490="",E4490="",F4490="",G4490="",K4490="",L4490="",AND('1 Cover'!$B$21&lt;&gt;"None",M4490="")),"No","Yes"))</f>
        <v/>
      </c>
      <c r="B4490" s="26">
        <v>4487</v>
      </c>
      <c r="C4490" s="27"/>
      <c r="D4490" s="29"/>
      <c r="E4490" s="29"/>
      <c r="F4490" s="27"/>
      <c r="G4490" s="30"/>
      <c r="H4490" s="29"/>
      <c r="I4490" s="27"/>
      <c r="J4490" s="27"/>
      <c r="K4490" s="27"/>
      <c r="L4490" s="32"/>
      <c r="M4490" s="32"/>
      <c r="N4490" s="32"/>
      <c r="O4490" s="32"/>
    </row>
    <row r="4491" spans="1:15" ht="15" customHeight="1" x14ac:dyDescent="0.25">
      <c r="A4491" s="53" t="str">
        <f>IF(AND(C4491="",D4491="",E4491="",F4491="",G4491="",H4491="",I4491="",J4491="",K4491="",L4491="",M4491="",N4491="",O4491=""),"",IF(OR(B4491="",C4491="",D4491="",E4491="",F4491="",G4491="",K4491="",L4491="",AND('1 Cover'!$B$21&lt;&gt;"None",M4491="")),"No","Yes"))</f>
        <v/>
      </c>
      <c r="B4491" s="26">
        <v>4488</v>
      </c>
      <c r="C4491" s="27"/>
      <c r="D4491" s="29"/>
      <c r="E4491" s="29"/>
      <c r="F4491" s="27"/>
      <c r="G4491" s="30"/>
      <c r="H4491" s="29"/>
      <c r="I4491" s="27"/>
      <c r="J4491" s="27"/>
      <c r="K4491" s="27"/>
      <c r="L4491" s="31"/>
      <c r="M4491" s="31"/>
      <c r="N4491" s="31"/>
      <c r="O4491" s="31"/>
    </row>
    <row r="4492" spans="1:15" ht="15" customHeight="1" x14ac:dyDescent="0.25">
      <c r="A4492" s="53" t="str">
        <f>IF(AND(C4492="",D4492="",E4492="",F4492="",G4492="",H4492="",I4492="",J4492="",K4492="",L4492="",M4492="",N4492="",O4492=""),"",IF(OR(B4492="",C4492="",D4492="",E4492="",F4492="",G4492="",K4492="",L4492="",AND('1 Cover'!$B$21&lt;&gt;"None",M4492="")),"No","Yes"))</f>
        <v/>
      </c>
      <c r="B4492" s="26">
        <v>4489</v>
      </c>
      <c r="C4492" s="27"/>
      <c r="D4492" s="29"/>
      <c r="E4492" s="29"/>
      <c r="F4492" s="27"/>
      <c r="G4492" s="30"/>
      <c r="H4492" s="29"/>
      <c r="I4492" s="27"/>
      <c r="J4492" s="27"/>
      <c r="K4492" s="27"/>
      <c r="L4492" s="31"/>
      <c r="M4492" s="31"/>
      <c r="N4492" s="31"/>
      <c r="O4492" s="31"/>
    </row>
    <row r="4493" spans="1:15" ht="15" customHeight="1" x14ac:dyDescent="0.25">
      <c r="A4493" s="53" t="str">
        <f>IF(AND(C4493="",D4493="",E4493="",F4493="",G4493="",H4493="",I4493="",J4493="",K4493="",L4493="",M4493="",N4493="",O4493=""),"",IF(OR(B4493="",C4493="",D4493="",E4493="",F4493="",G4493="",K4493="",L4493="",AND('1 Cover'!$B$21&lt;&gt;"None",M4493="")),"No","Yes"))</f>
        <v/>
      </c>
      <c r="B4493" s="26">
        <v>4490</v>
      </c>
      <c r="C4493" s="27"/>
      <c r="D4493" s="29"/>
      <c r="E4493" s="29"/>
      <c r="F4493" s="27"/>
      <c r="G4493" s="30"/>
      <c r="H4493" s="29"/>
      <c r="I4493" s="27"/>
      <c r="J4493" s="27"/>
      <c r="K4493" s="27"/>
      <c r="L4493" s="31"/>
      <c r="M4493" s="31"/>
      <c r="N4493" s="31"/>
      <c r="O4493" s="31"/>
    </row>
    <row r="4494" spans="1:15" ht="15" customHeight="1" x14ac:dyDescent="0.25">
      <c r="A4494" s="53" t="str">
        <f>IF(AND(C4494="",D4494="",E4494="",F4494="",G4494="",H4494="",I4494="",J4494="",K4494="",L4494="",M4494="",N4494="",O4494=""),"",IF(OR(B4494="",C4494="",D4494="",E4494="",F4494="",G4494="",K4494="",L4494="",AND('1 Cover'!$B$21&lt;&gt;"None",M4494="")),"No","Yes"))</f>
        <v/>
      </c>
      <c r="B4494" s="26">
        <v>4491</v>
      </c>
      <c r="C4494" s="27"/>
      <c r="D4494" s="29"/>
      <c r="E4494" s="29"/>
      <c r="F4494" s="27"/>
      <c r="G4494" s="30"/>
      <c r="H4494" s="29"/>
      <c r="I4494" s="27"/>
      <c r="J4494" s="27"/>
      <c r="K4494" s="27"/>
      <c r="L4494" s="31"/>
      <c r="M4494" s="31"/>
      <c r="N4494" s="31"/>
      <c r="O4494" s="31"/>
    </row>
    <row r="4495" spans="1:15" ht="15" customHeight="1" x14ac:dyDescent="0.25">
      <c r="A4495" s="53" t="str">
        <f>IF(AND(C4495="",D4495="",E4495="",F4495="",G4495="",H4495="",I4495="",J4495="",K4495="",L4495="",M4495="",N4495="",O4495=""),"",IF(OR(B4495="",C4495="",D4495="",E4495="",F4495="",G4495="",K4495="",L4495="",AND('1 Cover'!$B$21&lt;&gt;"None",M4495="")),"No","Yes"))</f>
        <v/>
      </c>
      <c r="B4495" s="26">
        <v>4492</v>
      </c>
      <c r="C4495" s="27"/>
      <c r="D4495" s="29"/>
      <c r="E4495" s="29"/>
      <c r="F4495" s="27"/>
      <c r="G4495" s="30"/>
      <c r="H4495" s="29"/>
      <c r="I4495" s="27"/>
      <c r="J4495" s="27"/>
      <c r="K4495" s="27"/>
      <c r="L4495" s="31"/>
      <c r="M4495" s="31"/>
      <c r="N4495" s="31"/>
      <c r="O4495" s="31"/>
    </row>
    <row r="4496" spans="1:15" ht="15" customHeight="1" x14ac:dyDescent="0.25">
      <c r="A4496" s="53" t="str">
        <f>IF(AND(C4496="",D4496="",E4496="",F4496="",G4496="",H4496="",I4496="",J4496="",K4496="",L4496="",M4496="",N4496="",O4496=""),"",IF(OR(B4496="",C4496="",D4496="",E4496="",F4496="",G4496="",K4496="",L4496="",AND('1 Cover'!$B$21&lt;&gt;"None",M4496="")),"No","Yes"))</f>
        <v/>
      </c>
      <c r="B4496" s="26">
        <v>4493</v>
      </c>
      <c r="C4496" s="27"/>
      <c r="D4496" s="29"/>
      <c r="E4496" s="29"/>
      <c r="F4496" s="27"/>
      <c r="G4496" s="30"/>
      <c r="H4496" s="29"/>
      <c r="I4496" s="27"/>
      <c r="J4496" s="27"/>
      <c r="K4496" s="27"/>
      <c r="L4496" s="31"/>
      <c r="M4496" s="31"/>
      <c r="N4496" s="31"/>
      <c r="O4496" s="31"/>
    </row>
    <row r="4497" spans="1:15" ht="15" customHeight="1" x14ac:dyDescent="0.25">
      <c r="A4497" s="53" t="str">
        <f>IF(AND(C4497="",D4497="",E4497="",F4497="",G4497="",H4497="",I4497="",J4497="",K4497="",L4497="",M4497="",N4497="",O4497=""),"",IF(OR(B4497="",C4497="",D4497="",E4497="",F4497="",G4497="",K4497="",L4497="",AND('1 Cover'!$B$21&lt;&gt;"None",M4497="")),"No","Yes"))</f>
        <v/>
      </c>
      <c r="B4497" s="26">
        <v>4494</v>
      </c>
      <c r="C4497" s="27"/>
      <c r="D4497" s="29"/>
      <c r="E4497" s="29"/>
      <c r="F4497" s="27"/>
      <c r="G4497" s="30"/>
      <c r="H4497" s="29"/>
      <c r="I4497" s="27"/>
      <c r="J4497" s="27"/>
      <c r="K4497" s="27"/>
      <c r="L4497" s="31"/>
      <c r="M4497" s="31"/>
      <c r="N4497" s="31"/>
      <c r="O4497" s="31"/>
    </row>
    <row r="4498" spans="1:15" ht="15" customHeight="1" x14ac:dyDescent="0.25">
      <c r="A4498" s="53" t="str">
        <f>IF(AND(C4498="",D4498="",E4498="",F4498="",G4498="",H4498="",I4498="",J4498="",K4498="",L4498="",M4498="",N4498="",O4498=""),"",IF(OR(B4498="",C4498="",D4498="",E4498="",F4498="",G4498="",K4498="",L4498="",AND('1 Cover'!$B$21&lt;&gt;"None",M4498="")),"No","Yes"))</f>
        <v/>
      </c>
      <c r="B4498" s="26">
        <v>4495</v>
      </c>
      <c r="C4498" s="27"/>
      <c r="D4498" s="29"/>
      <c r="E4498" s="29"/>
      <c r="F4498" s="27"/>
      <c r="G4498" s="30"/>
      <c r="H4498" s="29"/>
      <c r="I4498" s="27"/>
      <c r="J4498" s="27"/>
      <c r="K4498" s="27"/>
      <c r="L4498" s="31"/>
      <c r="M4498" s="31"/>
      <c r="N4498" s="31"/>
      <c r="O4498" s="31"/>
    </row>
    <row r="4499" spans="1:15" ht="15" customHeight="1" x14ac:dyDescent="0.25">
      <c r="A4499" s="53" t="str">
        <f>IF(AND(C4499="",D4499="",E4499="",F4499="",G4499="",H4499="",I4499="",J4499="",K4499="",L4499="",M4499="",N4499="",O4499=""),"",IF(OR(B4499="",C4499="",D4499="",E4499="",F4499="",G4499="",K4499="",L4499="",AND('1 Cover'!$B$21&lt;&gt;"None",M4499="")),"No","Yes"))</f>
        <v/>
      </c>
      <c r="B4499" s="26">
        <v>4496</v>
      </c>
      <c r="C4499" s="27"/>
      <c r="D4499" s="29"/>
      <c r="E4499" s="29"/>
      <c r="F4499" s="27"/>
      <c r="G4499" s="30"/>
      <c r="H4499" s="29"/>
      <c r="I4499" s="27"/>
      <c r="J4499" s="27"/>
      <c r="K4499" s="27"/>
      <c r="L4499" s="31"/>
      <c r="M4499" s="31"/>
      <c r="N4499" s="31"/>
      <c r="O4499" s="31"/>
    </row>
    <row r="4500" spans="1:15" ht="15" customHeight="1" x14ac:dyDescent="0.25">
      <c r="A4500" s="53" t="str">
        <f>IF(AND(C4500="",D4500="",E4500="",F4500="",G4500="",H4500="",I4500="",J4500="",K4500="",L4500="",M4500="",N4500="",O4500=""),"",IF(OR(B4500="",C4500="",D4500="",E4500="",F4500="",G4500="",K4500="",L4500="",AND('1 Cover'!$B$21&lt;&gt;"None",M4500="")),"No","Yes"))</f>
        <v/>
      </c>
      <c r="B4500" s="26">
        <v>4497</v>
      </c>
      <c r="C4500" s="27"/>
      <c r="D4500" s="29"/>
      <c r="E4500" s="29"/>
      <c r="F4500" s="27"/>
      <c r="G4500" s="30"/>
      <c r="H4500" s="29"/>
      <c r="I4500" s="27"/>
      <c r="J4500" s="27"/>
      <c r="K4500" s="27"/>
      <c r="L4500" s="31"/>
      <c r="M4500" s="31"/>
      <c r="N4500" s="31"/>
      <c r="O4500" s="31"/>
    </row>
    <row r="4501" spans="1:15" ht="15" customHeight="1" x14ac:dyDescent="0.25">
      <c r="A4501" s="53" t="str">
        <f>IF(AND(C4501="",D4501="",E4501="",F4501="",G4501="",H4501="",I4501="",J4501="",K4501="",L4501="",M4501="",N4501="",O4501=""),"",IF(OR(B4501="",C4501="",D4501="",E4501="",F4501="",G4501="",K4501="",L4501="",AND('1 Cover'!$B$21&lt;&gt;"None",M4501="")),"No","Yes"))</f>
        <v/>
      </c>
      <c r="B4501" s="26">
        <v>4498</v>
      </c>
      <c r="C4501" s="27"/>
      <c r="D4501" s="29"/>
      <c r="E4501" s="29"/>
      <c r="F4501" s="27"/>
      <c r="G4501" s="30"/>
      <c r="H4501" s="29"/>
      <c r="I4501" s="27"/>
      <c r="J4501" s="27"/>
      <c r="K4501" s="27"/>
      <c r="L4501" s="31"/>
      <c r="M4501" s="31"/>
      <c r="N4501" s="31"/>
      <c r="O4501" s="31"/>
    </row>
    <row r="4502" spans="1:15" ht="15" customHeight="1" x14ac:dyDescent="0.25">
      <c r="A4502" s="53" t="str">
        <f>IF(AND(C4502="",D4502="",E4502="",F4502="",G4502="",H4502="",I4502="",J4502="",K4502="",L4502="",M4502="",N4502="",O4502=""),"",IF(OR(B4502="",C4502="",D4502="",E4502="",F4502="",G4502="",K4502="",L4502="",AND('1 Cover'!$B$21&lt;&gt;"None",M4502="")),"No","Yes"))</f>
        <v/>
      </c>
      <c r="B4502" s="26">
        <v>4499</v>
      </c>
      <c r="C4502" s="27"/>
      <c r="D4502" s="29"/>
      <c r="E4502" s="29"/>
      <c r="F4502" s="27"/>
      <c r="G4502" s="30"/>
      <c r="H4502" s="29"/>
      <c r="I4502" s="27"/>
      <c r="J4502" s="27"/>
      <c r="K4502" s="27"/>
      <c r="L4502" s="31"/>
      <c r="M4502" s="31"/>
      <c r="N4502" s="31"/>
      <c r="O4502" s="31"/>
    </row>
    <row r="4503" spans="1:15" ht="15" customHeight="1" x14ac:dyDescent="0.25">
      <c r="A4503" s="53" t="str">
        <f>IF(AND(C4503="",D4503="",E4503="",F4503="",G4503="",H4503="",I4503="",J4503="",K4503="",L4503="",M4503="",N4503="",O4503=""),"",IF(OR(B4503="",C4503="",D4503="",E4503="",F4503="",G4503="",K4503="",L4503="",AND('1 Cover'!$B$21&lt;&gt;"None",M4503="")),"No","Yes"))</f>
        <v/>
      </c>
      <c r="B4503" s="26">
        <v>4500</v>
      </c>
      <c r="C4503" s="27"/>
      <c r="D4503" s="29"/>
      <c r="E4503" s="29"/>
      <c r="F4503" s="27"/>
      <c r="G4503" s="30"/>
      <c r="H4503" s="29"/>
      <c r="I4503" s="27"/>
      <c r="J4503" s="27"/>
      <c r="K4503" s="27"/>
      <c r="L4503" s="31"/>
      <c r="M4503" s="31"/>
      <c r="N4503" s="31"/>
      <c r="O4503" s="31"/>
    </row>
    <row r="4504" spans="1:15" ht="15" customHeight="1" x14ac:dyDescent="0.25">
      <c r="A4504" s="53" t="str">
        <f>IF(AND(C4504="",D4504="",E4504="",F4504="",G4504="",H4504="",I4504="",J4504="",K4504="",L4504="",M4504="",N4504="",O4504=""),"",IF(OR(B4504="",C4504="",D4504="",E4504="",F4504="",G4504="",K4504="",L4504="",AND('1 Cover'!$B$21&lt;&gt;"None",M4504="")),"No","Yes"))</f>
        <v/>
      </c>
      <c r="B4504" s="26">
        <v>4501</v>
      </c>
      <c r="C4504" s="27"/>
      <c r="D4504" s="29"/>
      <c r="E4504" s="29"/>
      <c r="F4504" s="27"/>
      <c r="G4504" s="30"/>
      <c r="H4504" s="29"/>
      <c r="I4504" s="27"/>
      <c r="J4504" s="27"/>
      <c r="K4504" s="27"/>
      <c r="L4504" s="31"/>
      <c r="M4504" s="31"/>
      <c r="N4504" s="31"/>
      <c r="O4504" s="31"/>
    </row>
    <row r="4505" spans="1:15" ht="15" customHeight="1" x14ac:dyDescent="0.25">
      <c r="A4505" s="53" t="str">
        <f>IF(AND(C4505="",D4505="",E4505="",F4505="",G4505="",H4505="",I4505="",J4505="",K4505="",L4505="",M4505="",N4505="",O4505=""),"",IF(OR(B4505="",C4505="",D4505="",E4505="",F4505="",G4505="",K4505="",L4505="",AND('1 Cover'!$B$21&lt;&gt;"None",M4505="")),"No","Yes"))</f>
        <v/>
      </c>
      <c r="B4505" s="26">
        <v>4502</v>
      </c>
      <c r="C4505" s="27"/>
      <c r="D4505" s="29"/>
      <c r="E4505" s="29"/>
      <c r="F4505" s="27"/>
      <c r="G4505" s="30"/>
      <c r="H4505" s="29"/>
      <c r="I4505" s="27"/>
      <c r="J4505" s="27"/>
      <c r="K4505" s="27"/>
      <c r="L4505" s="31"/>
      <c r="M4505" s="31"/>
      <c r="N4505" s="31"/>
      <c r="O4505" s="31"/>
    </row>
    <row r="4506" spans="1:15" ht="15" customHeight="1" x14ac:dyDescent="0.25">
      <c r="A4506" s="53" t="str">
        <f>IF(AND(C4506="",D4506="",E4506="",F4506="",G4506="",H4506="",I4506="",J4506="",K4506="",L4506="",M4506="",N4506="",O4506=""),"",IF(OR(B4506="",C4506="",D4506="",E4506="",F4506="",G4506="",K4506="",L4506="",AND('1 Cover'!$B$21&lt;&gt;"None",M4506="")),"No","Yes"))</f>
        <v/>
      </c>
      <c r="B4506" s="26">
        <v>4503</v>
      </c>
      <c r="C4506" s="27"/>
      <c r="D4506" s="29"/>
      <c r="E4506" s="29"/>
      <c r="F4506" s="27"/>
      <c r="G4506" s="30"/>
      <c r="H4506" s="29"/>
      <c r="I4506" s="27"/>
      <c r="J4506" s="27"/>
      <c r="K4506" s="27"/>
      <c r="L4506" s="31"/>
      <c r="M4506" s="31"/>
      <c r="N4506" s="31"/>
      <c r="O4506" s="31"/>
    </row>
    <row r="4507" spans="1:15" ht="15" customHeight="1" x14ac:dyDescent="0.25">
      <c r="A4507" s="53" t="str">
        <f>IF(AND(C4507="",D4507="",E4507="",F4507="",G4507="",H4507="",I4507="",J4507="",K4507="",L4507="",M4507="",N4507="",O4507=""),"",IF(OR(B4507="",C4507="",D4507="",E4507="",F4507="",G4507="",K4507="",L4507="",AND('1 Cover'!$B$21&lt;&gt;"None",M4507="")),"No","Yes"))</f>
        <v/>
      </c>
      <c r="B4507" s="26">
        <v>4504</v>
      </c>
      <c r="C4507" s="27"/>
      <c r="D4507" s="29"/>
      <c r="E4507" s="29"/>
      <c r="F4507" s="27"/>
      <c r="G4507" s="30"/>
      <c r="H4507" s="29"/>
      <c r="I4507" s="27"/>
      <c r="J4507" s="27"/>
      <c r="K4507" s="27"/>
      <c r="L4507" s="31"/>
      <c r="M4507" s="31"/>
      <c r="N4507" s="31"/>
      <c r="O4507" s="31"/>
    </row>
    <row r="4508" spans="1:15" x14ac:dyDescent="0.25">
      <c r="A4508" s="53" t="str">
        <f>IF(AND(C4508="",D4508="",E4508="",F4508="",G4508="",H4508="",I4508="",J4508="",K4508="",L4508="",M4508="",N4508="",O4508=""),"",IF(OR(B4508="",C4508="",D4508="",E4508="",F4508="",G4508="",K4508="",L4508="",AND('1 Cover'!$B$21&lt;&gt;"None",M4508="")),"No","Yes"))</f>
        <v/>
      </c>
      <c r="B4508" s="26">
        <v>4505</v>
      </c>
      <c r="C4508" s="27"/>
      <c r="D4508" s="29"/>
      <c r="E4508" s="29"/>
      <c r="F4508" s="27"/>
      <c r="G4508" s="30"/>
      <c r="H4508" s="29"/>
      <c r="I4508" s="27"/>
      <c r="J4508" s="27"/>
      <c r="K4508" s="27"/>
      <c r="L4508" s="31"/>
      <c r="M4508" s="31"/>
      <c r="N4508" s="31"/>
      <c r="O4508" s="31"/>
    </row>
    <row r="4509" spans="1:15" x14ac:dyDescent="0.25">
      <c r="A4509" s="53" t="str">
        <f>IF(AND(C4509="",D4509="",E4509="",F4509="",G4509="",H4509="",I4509="",J4509="",K4509="",L4509="",M4509="",N4509="",O4509=""),"",IF(OR(B4509="",C4509="",D4509="",E4509="",F4509="",G4509="",K4509="",L4509="",AND('1 Cover'!$B$21&lt;&gt;"None",M4509="")),"No","Yes"))</f>
        <v/>
      </c>
      <c r="B4509" s="26">
        <v>4506</v>
      </c>
      <c r="C4509" s="27"/>
      <c r="D4509" s="29"/>
      <c r="E4509" s="29"/>
      <c r="F4509" s="27"/>
      <c r="G4509" s="30"/>
      <c r="H4509" s="29"/>
      <c r="I4509" s="27"/>
      <c r="J4509" s="27"/>
      <c r="K4509" s="27"/>
      <c r="L4509" s="31"/>
      <c r="M4509" s="31"/>
      <c r="N4509" s="31"/>
      <c r="O4509" s="31"/>
    </row>
    <row r="4510" spans="1:15" x14ac:dyDescent="0.25">
      <c r="A4510" s="53" t="str">
        <f>IF(AND(C4510="",D4510="",E4510="",F4510="",G4510="",H4510="",I4510="",J4510="",K4510="",L4510="",M4510="",N4510="",O4510=""),"",IF(OR(B4510="",C4510="",D4510="",E4510="",F4510="",G4510="",K4510="",L4510="",AND('1 Cover'!$B$21&lt;&gt;"None",M4510="")),"No","Yes"))</f>
        <v/>
      </c>
      <c r="B4510" s="26">
        <v>4507</v>
      </c>
      <c r="C4510" s="27"/>
      <c r="D4510" s="29"/>
      <c r="E4510" s="29"/>
      <c r="F4510" s="27"/>
      <c r="G4510" s="30"/>
      <c r="H4510" s="29"/>
      <c r="I4510" s="27"/>
      <c r="J4510" s="27"/>
      <c r="K4510" s="27"/>
      <c r="L4510" s="31"/>
      <c r="M4510" s="31"/>
      <c r="N4510" s="31"/>
      <c r="O4510" s="31"/>
    </row>
    <row r="4511" spans="1:15" x14ac:dyDescent="0.25">
      <c r="A4511" s="53" t="str">
        <f>IF(AND(C4511="",D4511="",E4511="",F4511="",G4511="",H4511="",I4511="",J4511="",K4511="",L4511="",M4511="",N4511="",O4511=""),"",IF(OR(B4511="",C4511="",D4511="",E4511="",F4511="",G4511="",K4511="",L4511="",AND('1 Cover'!$B$21&lt;&gt;"None",M4511="")),"No","Yes"))</f>
        <v/>
      </c>
      <c r="B4511" s="26">
        <v>4508</v>
      </c>
      <c r="C4511" s="27"/>
      <c r="D4511" s="29"/>
      <c r="E4511" s="29"/>
      <c r="F4511" s="27"/>
      <c r="G4511" s="30"/>
      <c r="H4511" s="29"/>
      <c r="I4511" s="27"/>
      <c r="J4511" s="27"/>
      <c r="K4511" s="27"/>
      <c r="L4511" s="31"/>
      <c r="M4511" s="31"/>
      <c r="N4511" s="31"/>
      <c r="O4511" s="31"/>
    </row>
    <row r="4512" spans="1:15" x14ac:dyDescent="0.25">
      <c r="A4512" s="53" t="str">
        <f>IF(AND(C4512="",D4512="",E4512="",F4512="",G4512="",H4512="",I4512="",J4512="",K4512="",L4512="",M4512="",N4512="",O4512=""),"",IF(OR(B4512="",C4512="",D4512="",E4512="",F4512="",G4512="",K4512="",L4512="",AND('1 Cover'!$B$21&lt;&gt;"None",M4512="")),"No","Yes"))</f>
        <v/>
      </c>
      <c r="B4512" s="26">
        <v>4509</v>
      </c>
      <c r="C4512" s="27"/>
      <c r="D4512" s="29"/>
      <c r="E4512" s="29"/>
      <c r="F4512" s="27"/>
      <c r="G4512" s="30"/>
      <c r="H4512" s="29"/>
      <c r="I4512" s="27"/>
      <c r="J4512" s="27"/>
      <c r="K4512" s="27"/>
      <c r="L4512" s="31"/>
      <c r="M4512" s="31"/>
      <c r="N4512" s="31"/>
      <c r="O4512" s="31"/>
    </row>
    <row r="4513" spans="1:15" ht="15" customHeight="1" x14ac:dyDescent="0.25">
      <c r="A4513" s="53" t="str">
        <f>IF(AND(C4513="",D4513="",E4513="",F4513="",G4513="",H4513="",I4513="",J4513="",K4513="",L4513="",M4513="",N4513="",O4513=""),"",IF(OR(B4513="",C4513="",D4513="",E4513="",F4513="",G4513="",K4513="",L4513="",AND('1 Cover'!$B$21&lt;&gt;"None",M4513="")),"No","Yes"))</f>
        <v/>
      </c>
      <c r="B4513" s="26">
        <v>4510</v>
      </c>
      <c r="C4513" s="27"/>
      <c r="D4513" s="29"/>
      <c r="E4513" s="29"/>
      <c r="F4513" s="27"/>
      <c r="G4513" s="30"/>
      <c r="H4513" s="29"/>
      <c r="I4513" s="27"/>
      <c r="J4513" s="27"/>
      <c r="K4513" s="27"/>
      <c r="L4513" s="31"/>
      <c r="M4513" s="31"/>
      <c r="N4513" s="31"/>
      <c r="O4513" s="31"/>
    </row>
    <row r="4514" spans="1:15" ht="15" customHeight="1" x14ac:dyDescent="0.25">
      <c r="A4514" s="53" t="str">
        <f>IF(AND(C4514="",D4514="",E4514="",F4514="",G4514="",H4514="",I4514="",J4514="",K4514="",L4514="",M4514="",N4514="",O4514=""),"",IF(OR(B4514="",C4514="",D4514="",E4514="",F4514="",G4514="",K4514="",L4514="",AND('1 Cover'!$B$21&lt;&gt;"None",M4514="")),"No","Yes"))</f>
        <v/>
      </c>
      <c r="B4514" s="26">
        <v>4511</v>
      </c>
      <c r="C4514" s="27"/>
      <c r="D4514" s="29"/>
      <c r="E4514" s="29"/>
      <c r="F4514" s="27"/>
      <c r="G4514" s="30"/>
      <c r="H4514" s="29"/>
      <c r="I4514" s="27"/>
      <c r="J4514" s="27"/>
      <c r="K4514" s="27"/>
      <c r="L4514" s="31"/>
      <c r="M4514" s="31"/>
      <c r="N4514" s="31"/>
      <c r="O4514" s="31"/>
    </row>
    <row r="4515" spans="1:15" ht="15" customHeight="1" x14ac:dyDescent="0.25">
      <c r="A4515" s="53" t="str">
        <f>IF(AND(C4515="",D4515="",E4515="",F4515="",G4515="",H4515="",I4515="",J4515="",K4515="",L4515="",M4515="",N4515="",O4515=""),"",IF(OR(B4515="",C4515="",D4515="",E4515="",F4515="",G4515="",K4515="",L4515="",AND('1 Cover'!$B$21&lt;&gt;"None",M4515="")),"No","Yes"))</f>
        <v/>
      </c>
      <c r="B4515" s="26">
        <v>4512</v>
      </c>
      <c r="C4515" s="27"/>
      <c r="D4515" s="29"/>
      <c r="E4515" s="29"/>
      <c r="F4515" s="27"/>
      <c r="G4515" s="30"/>
      <c r="H4515" s="29"/>
      <c r="I4515" s="27"/>
      <c r="J4515" s="27"/>
      <c r="K4515" s="27"/>
      <c r="L4515" s="31"/>
      <c r="M4515" s="31"/>
      <c r="N4515" s="31"/>
      <c r="O4515" s="31"/>
    </row>
    <row r="4516" spans="1:15" ht="15" customHeight="1" x14ac:dyDescent="0.25">
      <c r="A4516" s="53" t="str">
        <f>IF(AND(C4516="",D4516="",E4516="",F4516="",G4516="",H4516="",I4516="",J4516="",K4516="",L4516="",M4516="",N4516="",O4516=""),"",IF(OR(B4516="",C4516="",D4516="",E4516="",F4516="",G4516="",K4516="",L4516="",AND('1 Cover'!$B$21&lt;&gt;"None",M4516="")),"No","Yes"))</f>
        <v/>
      </c>
      <c r="B4516" s="26">
        <v>4513</v>
      </c>
      <c r="C4516" s="27"/>
      <c r="D4516" s="29"/>
      <c r="E4516" s="29"/>
      <c r="F4516" s="27"/>
      <c r="G4516" s="30"/>
      <c r="H4516" s="29"/>
      <c r="I4516" s="27"/>
      <c r="J4516" s="27"/>
      <c r="K4516" s="27"/>
      <c r="L4516" s="31"/>
      <c r="M4516" s="31"/>
      <c r="N4516" s="31"/>
      <c r="O4516" s="31"/>
    </row>
    <row r="4517" spans="1:15" ht="15" customHeight="1" x14ac:dyDescent="0.25">
      <c r="A4517" s="53" t="str">
        <f>IF(AND(C4517="",D4517="",E4517="",F4517="",G4517="",H4517="",I4517="",J4517="",K4517="",L4517="",M4517="",N4517="",O4517=""),"",IF(OR(B4517="",C4517="",D4517="",E4517="",F4517="",G4517="",K4517="",L4517="",AND('1 Cover'!$B$21&lt;&gt;"None",M4517="")),"No","Yes"))</f>
        <v/>
      </c>
      <c r="B4517" s="26">
        <v>4514</v>
      </c>
      <c r="C4517" s="27"/>
      <c r="D4517" s="29"/>
      <c r="E4517" s="29"/>
      <c r="F4517" s="27"/>
      <c r="G4517" s="30"/>
      <c r="H4517" s="29"/>
      <c r="I4517" s="27"/>
      <c r="J4517" s="27"/>
      <c r="K4517" s="27"/>
      <c r="L4517" s="31"/>
      <c r="M4517" s="31"/>
      <c r="N4517" s="31"/>
      <c r="O4517" s="31"/>
    </row>
    <row r="4518" spans="1:15" ht="15" customHeight="1" x14ac:dyDescent="0.25">
      <c r="A4518" s="53" t="str">
        <f>IF(AND(C4518="",D4518="",E4518="",F4518="",G4518="",H4518="",I4518="",J4518="",K4518="",L4518="",M4518="",N4518="",O4518=""),"",IF(OR(B4518="",C4518="",D4518="",E4518="",F4518="",G4518="",K4518="",L4518="",AND('1 Cover'!$B$21&lt;&gt;"None",M4518="")),"No","Yes"))</f>
        <v/>
      </c>
      <c r="B4518" s="26">
        <v>4515</v>
      </c>
      <c r="C4518" s="27"/>
      <c r="D4518" s="29"/>
      <c r="E4518" s="29"/>
      <c r="F4518" s="27"/>
      <c r="G4518" s="30"/>
      <c r="H4518" s="29"/>
      <c r="I4518" s="27"/>
      <c r="J4518" s="27"/>
      <c r="K4518" s="27"/>
      <c r="L4518" s="31"/>
      <c r="M4518" s="31"/>
      <c r="N4518" s="31"/>
      <c r="O4518" s="31"/>
    </row>
    <row r="4519" spans="1:15" ht="15" customHeight="1" x14ac:dyDescent="0.25">
      <c r="A4519" s="53" t="str">
        <f>IF(AND(C4519="",D4519="",E4519="",F4519="",G4519="",H4519="",I4519="",J4519="",K4519="",L4519="",M4519="",N4519="",O4519=""),"",IF(OR(B4519="",C4519="",D4519="",E4519="",F4519="",G4519="",K4519="",L4519="",AND('1 Cover'!$B$21&lt;&gt;"None",M4519="")),"No","Yes"))</f>
        <v/>
      </c>
      <c r="B4519" s="26">
        <v>4516</v>
      </c>
      <c r="C4519" s="27"/>
      <c r="D4519" s="29"/>
      <c r="E4519" s="29"/>
      <c r="F4519" s="27"/>
      <c r="G4519" s="30"/>
      <c r="H4519" s="29"/>
      <c r="I4519" s="27"/>
      <c r="J4519" s="27"/>
      <c r="K4519" s="27"/>
      <c r="L4519" s="31"/>
      <c r="M4519" s="31"/>
      <c r="N4519" s="31"/>
      <c r="O4519" s="31"/>
    </row>
    <row r="4520" spans="1:15" ht="15" customHeight="1" x14ac:dyDescent="0.25">
      <c r="A4520" s="53" t="str">
        <f>IF(AND(C4520="",D4520="",E4520="",F4520="",G4520="",H4520="",I4520="",J4520="",K4520="",L4520="",M4520="",N4520="",O4520=""),"",IF(OR(B4520="",C4520="",D4520="",E4520="",F4520="",G4520="",K4520="",L4520="",AND('1 Cover'!$B$21&lt;&gt;"None",M4520="")),"No","Yes"))</f>
        <v/>
      </c>
      <c r="B4520" s="26">
        <v>4517</v>
      </c>
      <c r="C4520" s="27"/>
      <c r="D4520" s="29"/>
      <c r="E4520" s="29"/>
      <c r="F4520" s="27"/>
      <c r="G4520" s="30"/>
      <c r="H4520" s="29"/>
      <c r="I4520" s="27"/>
      <c r="J4520" s="27"/>
      <c r="K4520" s="27"/>
      <c r="L4520" s="31"/>
      <c r="M4520" s="31"/>
      <c r="N4520" s="31"/>
      <c r="O4520" s="31"/>
    </row>
    <row r="4521" spans="1:15" ht="15" customHeight="1" x14ac:dyDescent="0.25">
      <c r="A4521" s="53" t="str">
        <f>IF(AND(C4521="",D4521="",E4521="",F4521="",G4521="",H4521="",I4521="",J4521="",K4521="",L4521="",M4521="",N4521="",O4521=""),"",IF(OR(B4521="",C4521="",D4521="",E4521="",F4521="",G4521="",K4521="",L4521="",AND('1 Cover'!$B$21&lt;&gt;"None",M4521="")),"No","Yes"))</f>
        <v/>
      </c>
      <c r="B4521" s="26">
        <v>4518</v>
      </c>
      <c r="C4521" s="27"/>
      <c r="D4521" s="29"/>
      <c r="E4521" s="29"/>
      <c r="F4521" s="27"/>
      <c r="G4521" s="30"/>
      <c r="H4521" s="29"/>
      <c r="I4521" s="27"/>
      <c r="J4521" s="27"/>
      <c r="K4521" s="27"/>
      <c r="L4521" s="31"/>
      <c r="M4521" s="31"/>
      <c r="N4521" s="31"/>
      <c r="O4521" s="31"/>
    </row>
    <row r="4522" spans="1:15" ht="15" customHeight="1" x14ac:dyDescent="0.25">
      <c r="A4522" s="53" t="str">
        <f>IF(AND(C4522="",D4522="",E4522="",F4522="",G4522="",H4522="",I4522="",J4522="",K4522="",L4522="",M4522="",N4522="",O4522=""),"",IF(OR(B4522="",C4522="",D4522="",E4522="",F4522="",G4522="",K4522="",L4522="",AND('1 Cover'!$B$21&lt;&gt;"None",M4522="")),"No","Yes"))</f>
        <v/>
      </c>
      <c r="B4522" s="26">
        <v>4519</v>
      </c>
      <c r="C4522" s="27"/>
      <c r="D4522" s="29"/>
      <c r="E4522" s="29"/>
      <c r="F4522" s="27"/>
      <c r="G4522" s="30"/>
      <c r="H4522" s="29"/>
      <c r="I4522" s="27"/>
      <c r="J4522" s="27"/>
      <c r="K4522" s="27"/>
      <c r="L4522" s="31"/>
      <c r="M4522" s="31"/>
      <c r="N4522" s="31"/>
      <c r="O4522" s="31"/>
    </row>
    <row r="4523" spans="1:15" ht="15" customHeight="1" x14ac:dyDescent="0.25">
      <c r="A4523" s="53" t="str">
        <f>IF(AND(C4523="",D4523="",E4523="",F4523="",G4523="",H4523="",I4523="",J4523="",K4523="",L4523="",M4523="",N4523="",O4523=""),"",IF(OR(B4523="",C4523="",D4523="",E4523="",F4523="",G4523="",K4523="",L4523="",AND('1 Cover'!$B$21&lt;&gt;"None",M4523="")),"No","Yes"))</f>
        <v/>
      </c>
      <c r="B4523" s="26">
        <v>4520</v>
      </c>
      <c r="C4523" s="27"/>
      <c r="D4523" s="29"/>
      <c r="E4523" s="29"/>
      <c r="F4523" s="27"/>
      <c r="G4523" s="30"/>
      <c r="H4523" s="29"/>
      <c r="I4523" s="27"/>
      <c r="J4523" s="27"/>
      <c r="K4523" s="27"/>
      <c r="L4523" s="31"/>
      <c r="M4523" s="31"/>
      <c r="N4523" s="31"/>
      <c r="O4523" s="31"/>
    </row>
    <row r="4524" spans="1:15" ht="15" customHeight="1" x14ac:dyDescent="0.25">
      <c r="A4524" s="53" t="str">
        <f>IF(AND(C4524="",D4524="",E4524="",F4524="",G4524="",H4524="",I4524="",J4524="",K4524="",L4524="",M4524="",N4524="",O4524=""),"",IF(OR(B4524="",C4524="",D4524="",E4524="",F4524="",G4524="",K4524="",L4524="",AND('1 Cover'!$B$21&lt;&gt;"None",M4524="")),"No","Yes"))</f>
        <v/>
      </c>
      <c r="B4524" s="26">
        <v>4521</v>
      </c>
      <c r="C4524" s="27"/>
      <c r="D4524" s="29"/>
      <c r="E4524" s="29"/>
      <c r="F4524" s="27"/>
      <c r="G4524" s="30"/>
      <c r="H4524" s="29"/>
      <c r="I4524" s="27"/>
      <c r="J4524" s="27"/>
      <c r="K4524" s="27"/>
      <c r="L4524" s="31"/>
      <c r="M4524" s="31"/>
      <c r="N4524" s="31"/>
      <c r="O4524" s="31"/>
    </row>
    <row r="4525" spans="1:15" ht="15" customHeight="1" x14ac:dyDescent="0.25">
      <c r="A4525" s="53" t="str">
        <f>IF(AND(C4525="",D4525="",E4525="",F4525="",G4525="",H4525="",I4525="",J4525="",K4525="",L4525="",M4525="",N4525="",O4525=""),"",IF(OR(B4525="",C4525="",D4525="",E4525="",F4525="",G4525="",K4525="",L4525="",AND('1 Cover'!$B$21&lt;&gt;"None",M4525="")),"No","Yes"))</f>
        <v/>
      </c>
      <c r="B4525" s="26">
        <v>4522</v>
      </c>
      <c r="C4525" s="27"/>
      <c r="D4525" s="29"/>
      <c r="E4525" s="29"/>
      <c r="F4525" s="27"/>
      <c r="G4525" s="30"/>
      <c r="H4525" s="29"/>
      <c r="I4525" s="27"/>
      <c r="J4525" s="27"/>
      <c r="K4525" s="27"/>
      <c r="L4525" s="31"/>
      <c r="M4525" s="31"/>
      <c r="N4525" s="31"/>
      <c r="O4525" s="31"/>
    </row>
    <row r="4526" spans="1:15" ht="15" customHeight="1" x14ac:dyDescent="0.25">
      <c r="A4526" s="53" t="str">
        <f>IF(AND(C4526="",D4526="",E4526="",F4526="",G4526="",H4526="",I4526="",J4526="",K4526="",L4526="",M4526="",N4526="",O4526=""),"",IF(OR(B4526="",C4526="",D4526="",E4526="",F4526="",G4526="",K4526="",L4526="",AND('1 Cover'!$B$21&lt;&gt;"None",M4526="")),"No","Yes"))</f>
        <v/>
      </c>
      <c r="B4526" s="26">
        <v>4523</v>
      </c>
      <c r="C4526" s="27"/>
      <c r="D4526" s="29"/>
      <c r="E4526" s="29"/>
      <c r="F4526" s="27"/>
      <c r="G4526" s="30"/>
      <c r="H4526" s="29"/>
      <c r="I4526" s="27"/>
      <c r="J4526" s="27"/>
      <c r="K4526" s="27"/>
      <c r="L4526" s="31"/>
      <c r="M4526" s="31"/>
      <c r="N4526" s="31"/>
      <c r="O4526" s="31"/>
    </row>
    <row r="4527" spans="1:15" ht="15" customHeight="1" x14ac:dyDescent="0.25">
      <c r="A4527" s="53" t="str">
        <f>IF(AND(C4527="",D4527="",E4527="",F4527="",G4527="",H4527="",I4527="",J4527="",K4527="",L4527="",M4527="",N4527="",O4527=""),"",IF(OR(B4527="",C4527="",D4527="",E4527="",F4527="",G4527="",K4527="",L4527="",AND('1 Cover'!$B$21&lt;&gt;"None",M4527="")),"No","Yes"))</f>
        <v/>
      </c>
      <c r="B4527" s="26">
        <v>4524</v>
      </c>
      <c r="C4527" s="27"/>
      <c r="D4527" s="29"/>
      <c r="E4527" s="29"/>
      <c r="F4527" s="27"/>
      <c r="G4527" s="30"/>
      <c r="H4527" s="29"/>
      <c r="I4527" s="27"/>
      <c r="J4527" s="27"/>
      <c r="K4527" s="27"/>
      <c r="L4527" s="31"/>
      <c r="M4527" s="31"/>
      <c r="N4527" s="31"/>
      <c r="O4527" s="31"/>
    </row>
    <row r="4528" spans="1:15" ht="15" customHeight="1" x14ac:dyDescent="0.25">
      <c r="A4528" s="53" t="str">
        <f>IF(AND(C4528="",D4528="",E4528="",F4528="",G4528="",H4528="",I4528="",J4528="",K4528="",L4528="",M4528="",N4528="",O4528=""),"",IF(OR(B4528="",C4528="",D4528="",E4528="",F4528="",G4528="",K4528="",L4528="",AND('1 Cover'!$B$21&lt;&gt;"None",M4528="")),"No","Yes"))</f>
        <v/>
      </c>
      <c r="B4528" s="26">
        <v>4525</v>
      </c>
      <c r="C4528" s="27"/>
      <c r="D4528" s="29"/>
      <c r="E4528" s="29"/>
      <c r="F4528" s="27"/>
      <c r="G4528" s="30"/>
      <c r="H4528" s="29"/>
      <c r="I4528" s="27"/>
      <c r="J4528" s="27"/>
      <c r="K4528" s="27"/>
      <c r="L4528" s="31"/>
      <c r="M4528" s="31"/>
      <c r="N4528" s="31"/>
      <c r="O4528" s="31"/>
    </row>
    <row r="4529" spans="1:15" ht="15" customHeight="1" x14ac:dyDescent="0.25">
      <c r="A4529" s="53" t="str">
        <f>IF(AND(C4529="",D4529="",E4529="",F4529="",G4529="",H4529="",I4529="",J4529="",K4529="",L4529="",M4529="",N4529="",O4529=""),"",IF(OR(B4529="",C4529="",D4529="",E4529="",F4529="",G4529="",K4529="",L4529="",AND('1 Cover'!$B$21&lt;&gt;"None",M4529="")),"No","Yes"))</f>
        <v/>
      </c>
      <c r="B4529" s="26">
        <v>4526</v>
      </c>
      <c r="C4529" s="27"/>
      <c r="D4529" s="29"/>
      <c r="E4529" s="29"/>
      <c r="F4529" s="27"/>
      <c r="G4529" s="30"/>
      <c r="H4529" s="29"/>
      <c r="I4529" s="27"/>
      <c r="J4529" s="27"/>
      <c r="K4529" s="27"/>
      <c r="L4529" s="31"/>
      <c r="M4529" s="31"/>
      <c r="N4529" s="31"/>
      <c r="O4529" s="31"/>
    </row>
    <row r="4530" spans="1:15" ht="15" customHeight="1" x14ac:dyDescent="0.25">
      <c r="A4530" s="53" t="str">
        <f>IF(AND(C4530="",D4530="",E4530="",F4530="",G4530="",H4530="",I4530="",J4530="",K4530="",L4530="",M4530="",N4530="",O4530=""),"",IF(OR(B4530="",C4530="",D4530="",E4530="",F4530="",G4530="",K4530="",L4530="",AND('1 Cover'!$B$21&lt;&gt;"None",M4530="")),"No","Yes"))</f>
        <v/>
      </c>
      <c r="B4530" s="26">
        <v>4527</v>
      </c>
      <c r="C4530" s="27"/>
      <c r="D4530" s="29"/>
      <c r="E4530" s="29"/>
      <c r="F4530" s="27"/>
      <c r="G4530" s="30"/>
      <c r="H4530" s="29"/>
      <c r="I4530" s="27"/>
      <c r="J4530" s="27"/>
      <c r="K4530" s="27"/>
      <c r="L4530" s="31"/>
      <c r="M4530" s="31"/>
      <c r="N4530" s="31"/>
      <c r="O4530" s="31"/>
    </row>
    <row r="4531" spans="1:15" ht="15" customHeight="1" x14ac:dyDescent="0.25">
      <c r="A4531" s="53" t="str">
        <f>IF(AND(C4531="",D4531="",E4531="",F4531="",G4531="",H4531="",I4531="",J4531="",K4531="",L4531="",M4531="",N4531="",O4531=""),"",IF(OR(B4531="",C4531="",D4531="",E4531="",F4531="",G4531="",K4531="",L4531="",AND('1 Cover'!$B$21&lt;&gt;"None",M4531="")),"No","Yes"))</f>
        <v/>
      </c>
      <c r="B4531" s="26">
        <v>4528</v>
      </c>
      <c r="C4531" s="27"/>
      <c r="D4531" s="29"/>
      <c r="E4531" s="29"/>
      <c r="F4531" s="27"/>
      <c r="G4531" s="30"/>
      <c r="H4531" s="29"/>
      <c r="I4531" s="27"/>
      <c r="J4531" s="27"/>
      <c r="K4531" s="27"/>
      <c r="L4531" s="31"/>
      <c r="M4531" s="31"/>
      <c r="N4531" s="31"/>
      <c r="O4531" s="31"/>
    </row>
    <row r="4532" spans="1:15" ht="15" customHeight="1" x14ac:dyDescent="0.25">
      <c r="A4532" s="53" t="str">
        <f>IF(AND(C4532="",D4532="",E4532="",F4532="",G4532="",H4532="",I4532="",J4532="",K4532="",L4532="",M4532="",N4532="",O4532=""),"",IF(OR(B4532="",C4532="",D4532="",E4532="",F4532="",G4532="",K4532="",L4532="",AND('1 Cover'!$B$21&lt;&gt;"None",M4532="")),"No","Yes"))</f>
        <v/>
      </c>
      <c r="B4532" s="26">
        <v>4529</v>
      </c>
      <c r="C4532" s="27"/>
      <c r="D4532" s="29"/>
      <c r="E4532" s="29"/>
      <c r="F4532" s="27"/>
      <c r="G4532" s="30"/>
      <c r="H4532" s="29"/>
      <c r="I4532" s="27"/>
      <c r="J4532" s="27"/>
      <c r="K4532" s="27"/>
      <c r="L4532" s="31"/>
      <c r="M4532" s="31"/>
      <c r="N4532" s="31"/>
      <c r="O4532" s="31"/>
    </row>
    <row r="4533" spans="1:15" ht="15" customHeight="1" x14ac:dyDescent="0.25">
      <c r="A4533" s="53" t="str">
        <f>IF(AND(C4533="",D4533="",E4533="",F4533="",G4533="",H4533="",I4533="",J4533="",K4533="",L4533="",M4533="",N4533="",O4533=""),"",IF(OR(B4533="",C4533="",D4533="",E4533="",F4533="",G4533="",K4533="",L4533="",AND('1 Cover'!$B$21&lt;&gt;"None",M4533="")),"No","Yes"))</f>
        <v/>
      </c>
      <c r="B4533" s="26">
        <v>4530</v>
      </c>
      <c r="C4533" s="27"/>
      <c r="D4533" s="29"/>
      <c r="E4533" s="29"/>
      <c r="F4533" s="27"/>
      <c r="G4533" s="30"/>
      <c r="H4533" s="29"/>
      <c r="I4533" s="27"/>
      <c r="J4533" s="27"/>
      <c r="K4533" s="27"/>
      <c r="L4533" s="31"/>
      <c r="M4533" s="31"/>
      <c r="N4533" s="31"/>
      <c r="O4533" s="31"/>
    </row>
    <row r="4534" spans="1:15" ht="15" customHeight="1" x14ac:dyDescent="0.25">
      <c r="A4534" s="53" t="str">
        <f>IF(AND(C4534="",D4534="",E4534="",F4534="",G4534="",H4534="",I4534="",J4534="",K4534="",L4534="",M4534="",N4534="",O4534=""),"",IF(OR(B4534="",C4534="",D4534="",E4534="",F4534="",G4534="",K4534="",L4534="",AND('1 Cover'!$B$21&lt;&gt;"None",M4534="")),"No","Yes"))</f>
        <v/>
      </c>
      <c r="B4534" s="26">
        <v>4531</v>
      </c>
      <c r="C4534" s="27"/>
      <c r="D4534" s="29"/>
      <c r="E4534" s="29"/>
      <c r="F4534" s="27"/>
      <c r="G4534" s="30"/>
      <c r="H4534" s="29"/>
      <c r="I4534" s="27"/>
      <c r="J4534" s="27"/>
      <c r="K4534" s="27"/>
      <c r="L4534" s="31"/>
      <c r="M4534" s="31"/>
      <c r="N4534" s="31"/>
      <c r="O4534" s="31"/>
    </row>
    <row r="4535" spans="1:15" ht="15" customHeight="1" x14ac:dyDescent="0.25">
      <c r="A4535" s="53" t="str">
        <f>IF(AND(C4535="",D4535="",E4535="",F4535="",G4535="",H4535="",I4535="",J4535="",K4535="",L4535="",M4535="",N4535="",O4535=""),"",IF(OR(B4535="",C4535="",D4535="",E4535="",F4535="",G4535="",K4535="",L4535="",AND('1 Cover'!$B$21&lt;&gt;"None",M4535="")),"No","Yes"))</f>
        <v/>
      </c>
      <c r="B4535" s="26">
        <v>4532</v>
      </c>
      <c r="C4535" s="27"/>
      <c r="D4535" s="29"/>
      <c r="E4535" s="29"/>
      <c r="F4535" s="27"/>
      <c r="G4535" s="30"/>
      <c r="H4535" s="29"/>
      <c r="I4535" s="27"/>
      <c r="J4535" s="27"/>
      <c r="K4535" s="27"/>
      <c r="L4535" s="31"/>
      <c r="M4535" s="31"/>
      <c r="N4535" s="31"/>
      <c r="O4535" s="31"/>
    </row>
    <row r="4536" spans="1:15" ht="15" customHeight="1" x14ac:dyDescent="0.25">
      <c r="A4536" s="53" t="str">
        <f>IF(AND(C4536="",D4536="",E4536="",F4536="",G4536="",H4536="",I4536="",J4536="",K4536="",L4536="",M4536="",N4536="",O4536=""),"",IF(OR(B4536="",C4536="",D4536="",E4536="",F4536="",G4536="",K4536="",L4536="",AND('1 Cover'!$B$21&lt;&gt;"None",M4536="")),"No","Yes"))</f>
        <v/>
      </c>
      <c r="B4536" s="26">
        <v>4533</v>
      </c>
      <c r="C4536" s="27"/>
      <c r="D4536" s="29"/>
      <c r="E4536" s="29"/>
      <c r="F4536" s="27"/>
      <c r="G4536" s="30"/>
      <c r="H4536" s="29"/>
      <c r="I4536" s="27"/>
      <c r="J4536" s="27"/>
      <c r="K4536" s="27"/>
      <c r="L4536" s="31"/>
      <c r="M4536" s="31"/>
      <c r="N4536" s="31"/>
      <c r="O4536" s="31"/>
    </row>
    <row r="4537" spans="1:15" ht="15" customHeight="1" x14ac:dyDescent="0.25">
      <c r="A4537" s="53" t="str">
        <f>IF(AND(C4537="",D4537="",E4537="",F4537="",G4537="",H4537="",I4537="",J4537="",K4537="",L4537="",M4537="",N4537="",O4537=""),"",IF(OR(B4537="",C4537="",D4537="",E4537="",F4537="",G4537="",K4537="",L4537="",AND('1 Cover'!$B$21&lt;&gt;"None",M4537="")),"No","Yes"))</f>
        <v/>
      </c>
      <c r="B4537" s="26">
        <v>4534</v>
      </c>
      <c r="C4537" s="27"/>
      <c r="D4537" s="29"/>
      <c r="E4537" s="29"/>
      <c r="F4537" s="27"/>
      <c r="G4537" s="30"/>
      <c r="H4537" s="29"/>
      <c r="I4537" s="27"/>
      <c r="J4537" s="27"/>
      <c r="K4537" s="27"/>
      <c r="L4537" s="31"/>
      <c r="M4537" s="31"/>
      <c r="N4537" s="31"/>
      <c r="O4537" s="31"/>
    </row>
    <row r="4538" spans="1:15" ht="15" customHeight="1" x14ac:dyDescent="0.25">
      <c r="A4538" s="53" t="str">
        <f>IF(AND(C4538="",D4538="",E4538="",F4538="",G4538="",H4538="",I4538="",J4538="",K4538="",L4538="",M4538="",N4538="",O4538=""),"",IF(OR(B4538="",C4538="",D4538="",E4538="",F4538="",G4538="",K4538="",L4538="",AND('1 Cover'!$B$21&lt;&gt;"None",M4538="")),"No","Yes"))</f>
        <v/>
      </c>
      <c r="B4538" s="26">
        <v>4535</v>
      </c>
      <c r="C4538" s="27"/>
      <c r="D4538" s="29"/>
      <c r="E4538" s="29"/>
      <c r="F4538" s="27"/>
      <c r="G4538" s="30"/>
      <c r="H4538" s="29"/>
      <c r="I4538" s="27"/>
      <c r="J4538" s="27"/>
      <c r="K4538" s="27"/>
      <c r="L4538" s="31"/>
      <c r="M4538" s="31"/>
      <c r="N4538" s="31"/>
      <c r="O4538" s="31"/>
    </row>
    <row r="4539" spans="1:15" ht="15" customHeight="1" x14ac:dyDescent="0.25">
      <c r="A4539" s="53" t="str">
        <f>IF(AND(C4539="",D4539="",E4539="",F4539="",G4539="",H4539="",I4539="",J4539="",K4539="",L4539="",M4539="",N4539="",O4539=""),"",IF(OR(B4539="",C4539="",D4539="",E4539="",F4539="",G4539="",K4539="",L4539="",AND('1 Cover'!$B$21&lt;&gt;"None",M4539="")),"No","Yes"))</f>
        <v/>
      </c>
      <c r="B4539" s="26">
        <v>4536</v>
      </c>
      <c r="C4539" s="27"/>
      <c r="D4539" s="29"/>
      <c r="E4539" s="29"/>
      <c r="F4539" s="27"/>
      <c r="G4539" s="30"/>
      <c r="H4539" s="29"/>
      <c r="I4539" s="27"/>
      <c r="J4539" s="27"/>
      <c r="K4539" s="27"/>
      <c r="L4539" s="31"/>
      <c r="M4539" s="31"/>
      <c r="N4539" s="31"/>
      <c r="O4539" s="31"/>
    </row>
    <row r="4540" spans="1:15" ht="15" customHeight="1" x14ac:dyDescent="0.25">
      <c r="A4540" s="53" t="str">
        <f>IF(AND(C4540="",D4540="",E4540="",F4540="",G4540="",H4540="",I4540="",J4540="",K4540="",L4540="",M4540="",N4540="",O4540=""),"",IF(OR(B4540="",C4540="",D4540="",E4540="",F4540="",G4540="",K4540="",L4540="",AND('1 Cover'!$B$21&lt;&gt;"None",M4540="")),"No","Yes"))</f>
        <v/>
      </c>
      <c r="B4540" s="26">
        <v>4537</v>
      </c>
      <c r="C4540" s="27"/>
      <c r="D4540" s="29"/>
      <c r="E4540" s="29"/>
      <c r="F4540" s="27"/>
      <c r="G4540" s="30"/>
      <c r="H4540" s="29"/>
      <c r="I4540" s="27"/>
      <c r="J4540" s="27"/>
      <c r="K4540" s="27"/>
      <c r="L4540" s="31"/>
      <c r="M4540" s="31"/>
      <c r="N4540" s="31"/>
      <c r="O4540" s="31"/>
    </row>
    <row r="4541" spans="1:15" ht="15" customHeight="1" x14ac:dyDescent="0.25">
      <c r="A4541" s="53" t="str">
        <f>IF(AND(C4541="",D4541="",E4541="",F4541="",G4541="",H4541="",I4541="",J4541="",K4541="",L4541="",M4541="",N4541="",O4541=""),"",IF(OR(B4541="",C4541="",D4541="",E4541="",F4541="",G4541="",K4541="",L4541="",AND('1 Cover'!$B$21&lt;&gt;"None",M4541="")),"No","Yes"))</f>
        <v/>
      </c>
      <c r="B4541" s="26">
        <v>4538</v>
      </c>
      <c r="C4541" s="27"/>
      <c r="D4541" s="29"/>
      <c r="E4541" s="29"/>
      <c r="F4541" s="27"/>
      <c r="G4541" s="30"/>
      <c r="H4541" s="29"/>
      <c r="I4541" s="27"/>
      <c r="J4541" s="27"/>
      <c r="K4541" s="27"/>
      <c r="L4541" s="31"/>
      <c r="M4541" s="31"/>
      <c r="N4541" s="31"/>
      <c r="O4541" s="31"/>
    </row>
    <row r="4542" spans="1:15" ht="15" customHeight="1" x14ac:dyDescent="0.25">
      <c r="A4542" s="53" t="str">
        <f>IF(AND(C4542="",D4542="",E4542="",F4542="",G4542="",H4542="",I4542="",J4542="",K4542="",L4542="",M4542="",N4542="",O4542=""),"",IF(OR(B4542="",C4542="",D4542="",E4542="",F4542="",G4542="",K4542="",L4542="",AND('1 Cover'!$B$21&lt;&gt;"None",M4542="")),"No","Yes"))</f>
        <v/>
      </c>
      <c r="B4542" s="26">
        <v>4539</v>
      </c>
      <c r="C4542" s="27"/>
      <c r="D4542" s="29"/>
      <c r="E4542" s="29"/>
      <c r="F4542" s="27"/>
      <c r="G4542" s="30"/>
      <c r="H4542" s="29"/>
      <c r="I4542" s="27"/>
      <c r="J4542" s="27"/>
      <c r="K4542" s="27"/>
      <c r="L4542" s="31"/>
      <c r="M4542" s="31"/>
      <c r="N4542" s="31"/>
      <c r="O4542" s="31"/>
    </row>
    <row r="4543" spans="1:15" ht="15" customHeight="1" x14ac:dyDescent="0.25">
      <c r="A4543" s="53" t="str">
        <f>IF(AND(C4543="",D4543="",E4543="",F4543="",G4543="",H4543="",I4543="",J4543="",K4543="",L4543="",M4543="",N4543="",O4543=""),"",IF(OR(B4543="",C4543="",D4543="",E4543="",F4543="",G4543="",K4543="",L4543="",AND('1 Cover'!$B$21&lt;&gt;"None",M4543="")),"No","Yes"))</f>
        <v/>
      </c>
      <c r="B4543" s="26">
        <v>4540</v>
      </c>
      <c r="C4543" s="27"/>
      <c r="D4543" s="29"/>
      <c r="E4543" s="29"/>
      <c r="F4543" s="27"/>
      <c r="G4543" s="30"/>
      <c r="H4543" s="29"/>
      <c r="I4543" s="27"/>
      <c r="J4543" s="27"/>
      <c r="K4543" s="27"/>
      <c r="L4543" s="31"/>
      <c r="M4543" s="31"/>
      <c r="N4543" s="31"/>
      <c r="O4543" s="31"/>
    </row>
    <row r="4544" spans="1:15" ht="15" customHeight="1" x14ac:dyDescent="0.25">
      <c r="A4544" s="53" t="str">
        <f>IF(AND(C4544="",D4544="",E4544="",F4544="",G4544="",H4544="",I4544="",J4544="",K4544="",L4544="",M4544="",N4544="",O4544=""),"",IF(OR(B4544="",C4544="",D4544="",E4544="",F4544="",G4544="",K4544="",L4544="",AND('1 Cover'!$B$21&lt;&gt;"None",M4544="")),"No","Yes"))</f>
        <v/>
      </c>
      <c r="B4544" s="26">
        <v>4541</v>
      </c>
      <c r="C4544" s="27"/>
      <c r="D4544" s="29"/>
      <c r="E4544" s="29"/>
      <c r="F4544" s="27"/>
      <c r="G4544" s="30"/>
      <c r="H4544" s="29"/>
      <c r="I4544" s="27"/>
      <c r="J4544" s="27"/>
      <c r="K4544" s="27"/>
      <c r="L4544" s="31"/>
      <c r="M4544" s="31"/>
      <c r="N4544" s="31"/>
      <c r="O4544" s="31"/>
    </row>
    <row r="4545" spans="1:15" ht="15" customHeight="1" x14ac:dyDescent="0.25">
      <c r="A4545" s="53" t="str">
        <f>IF(AND(C4545="",D4545="",E4545="",F4545="",G4545="",H4545="",I4545="",J4545="",K4545="",L4545="",M4545="",N4545="",O4545=""),"",IF(OR(B4545="",C4545="",D4545="",E4545="",F4545="",G4545="",K4545="",L4545="",AND('1 Cover'!$B$21&lt;&gt;"None",M4545="")),"No","Yes"))</f>
        <v/>
      </c>
      <c r="B4545" s="26">
        <v>4542</v>
      </c>
      <c r="C4545" s="27"/>
      <c r="D4545" s="29"/>
      <c r="E4545" s="29"/>
      <c r="F4545" s="27"/>
      <c r="G4545" s="30"/>
      <c r="H4545" s="29"/>
      <c r="I4545" s="27"/>
      <c r="J4545" s="27"/>
      <c r="K4545" s="27"/>
      <c r="L4545" s="31"/>
      <c r="M4545" s="31"/>
      <c r="N4545" s="31"/>
      <c r="O4545" s="31"/>
    </row>
    <row r="4546" spans="1:15" ht="15" customHeight="1" x14ac:dyDescent="0.25">
      <c r="A4546" s="53" t="str">
        <f>IF(AND(C4546="",D4546="",E4546="",F4546="",G4546="",H4546="",I4546="",J4546="",K4546="",L4546="",M4546="",N4546="",O4546=""),"",IF(OR(B4546="",C4546="",D4546="",E4546="",F4546="",G4546="",K4546="",L4546="",AND('1 Cover'!$B$21&lt;&gt;"None",M4546="")),"No","Yes"))</f>
        <v/>
      </c>
      <c r="B4546" s="26">
        <v>4543</v>
      </c>
      <c r="C4546" s="27"/>
      <c r="D4546" s="29"/>
      <c r="E4546" s="29"/>
      <c r="F4546" s="27"/>
      <c r="G4546" s="30"/>
      <c r="H4546" s="29"/>
      <c r="I4546" s="27"/>
      <c r="J4546" s="27"/>
      <c r="K4546" s="27"/>
      <c r="L4546" s="31"/>
      <c r="M4546" s="31"/>
      <c r="N4546" s="31"/>
      <c r="O4546" s="31"/>
    </row>
    <row r="4547" spans="1:15" ht="15" customHeight="1" x14ac:dyDescent="0.25">
      <c r="A4547" s="53" t="str">
        <f>IF(AND(C4547="",D4547="",E4547="",F4547="",G4547="",H4547="",I4547="",J4547="",K4547="",L4547="",M4547="",N4547="",O4547=""),"",IF(OR(B4547="",C4547="",D4547="",E4547="",F4547="",G4547="",K4547="",L4547="",AND('1 Cover'!$B$21&lt;&gt;"None",M4547="")),"No","Yes"))</f>
        <v/>
      </c>
      <c r="B4547" s="26">
        <v>4544</v>
      </c>
      <c r="C4547" s="27"/>
      <c r="D4547" s="29"/>
      <c r="E4547" s="29"/>
      <c r="F4547" s="27"/>
      <c r="G4547" s="30"/>
      <c r="H4547" s="29"/>
      <c r="I4547" s="27"/>
      <c r="J4547" s="27"/>
      <c r="K4547" s="27"/>
      <c r="L4547" s="31"/>
      <c r="M4547" s="31"/>
      <c r="N4547" s="31"/>
      <c r="O4547" s="31"/>
    </row>
    <row r="4548" spans="1:15" ht="15" customHeight="1" x14ac:dyDescent="0.25">
      <c r="A4548" s="53" t="str">
        <f>IF(AND(C4548="",D4548="",E4548="",F4548="",G4548="",H4548="",I4548="",J4548="",K4548="",L4548="",M4548="",N4548="",O4548=""),"",IF(OR(B4548="",C4548="",D4548="",E4548="",F4548="",G4548="",K4548="",L4548="",AND('1 Cover'!$B$21&lt;&gt;"None",M4548="")),"No","Yes"))</f>
        <v/>
      </c>
      <c r="B4548" s="26">
        <v>4545</v>
      </c>
      <c r="C4548" s="27"/>
      <c r="D4548" s="29"/>
      <c r="E4548" s="29"/>
      <c r="F4548" s="27"/>
      <c r="G4548" s="30"/>
      <c r="H4548" s="29"/>
      <c r="I4548" s="27"/>
      <c r="J4548" s="27"/>
      <c r="K4548" s="27"/>
      <c r="L4548" s="31"/>
      <c r="M4548" s="31"/>
      <c r="N4548" s="31"/>
      <c r="O4548" s="31"/>
    </row>
    <row r="4549" spans="1:15" ht="15" customHeight="1" x14ac:dyDescent="0.25">
      <c r="A4549" s="53" t="str">
        <f>IF(AND(C4549="",D4549="",E4549="",F4549="",G4549="",H4549="",I4549="",J4549="",K4549="",L4549="",M4549="",N4549="",O4549=""),"",IF(OR(B4549="",C4549="",D4549="",E4549="",F4549="",G4549="",K4549="",L4549="",AND('1 Cover'!$B$21&lt;&gt;"None",M4549="")),"No","Yes"))</f>
        <v/>
      </c>
      <c r="B4549" s="26">
        <v>4546</v>
      </c>
      <c r="C4549" s="27"/>
      <c r="D4549" s="29"/>
      <c r="E4549" s="29"/>
      <c r="F4549" s="27"/>
      <c r="G4549" s="30"/>
      <c r="H4549" s="29"/>
      <c r="I4549" s="27"/>
      <c r="J4549" s="27"/>
      <c r="K4549" s="27"/>
      <c r="L4549" s="31"/>
      <c r="M4549" s="31"/>
      <c r="N4549" s="31"/>
      <c r="O4549" s="31"/>
    </row>
    <row r="4550" spans="1:15" ht="15" customHeight="1" x14ac:dyDescent="0.25">
      <c r="A4550" s="53" t="str">
        <f>IF(AND(C4550="",D4550="",E4550="",F4550="",G4550="",H4550="",I4550="",J4550="",K4550="",L4550="",M4550="",N4550="",O4550=""),"",IF(OR(B4550="",C4550="",D4550="",E4550="",F4550="",G4550="",K4550="",L4550="",AND('1 Cover'!$B$21&lt;&gt;"None",M4550="")),"No","Yes"))</f>
        <v/>
      </c>
      <c r="B4550" s="26">
        <v>4547</v>
      </c>
      <c r="C4550" s="27"/>
      <c r="D4550" s="29"/>
      <c r="E4550" s="29"/>
      <c r="F4550" s="27"/>
      <c r="G4550" s="30"/>
      <c r="H4550" s="29"/>
      <c r="I4550" s="27"/>
      <c r="J4550" s="27"/>
      <c r="K4550" s="27"/>
      <c r="L4550" s="31"/>
      <c r="M4550" s="31"/>
      <c r="N4550" s="31"/>
      <c r="O4550" s="31"/>
    </row>
    <row r="4551" spans="1:15" ht="15" customHeight="1" x14ac:dyDescent="0.25">
      <c r="A4551" s="53" t="str">
        <f>IF(AND(C4551="",D4551="",E4551="",F4551="",G4551="",H4551="",I4551="",J4551="",K4551="",L4551="",M4551="",N4551="",O4551=""),"",IF(OR(B4551="",C4551="",D4551="",E4551="",F4551="",G4551="",K4551="",L4551="",AND('1 Cover'!$B$21&lt;&gt;"None",M4551="")),"No","Yes"))</f>
        <v/>
      </c>
      <c r="B4551" s="26">
        <v>4548</v>
      </c>
      <c r="C4551" s="27"/>
      <c r="D4551" s="29"/>
      <c r="E4551" s="29"/>
      <c r="F4551" s="27"/>
      <c r="G4551" s="30"/>
      <c r="H4551" s="29"/>
      <c r="I4551" s="27"/>
      <c r="J4551" s="27"/>
      <c r="K4551" s="27"/>
      <c r="L4551" s="32"/>
      <c r="M4551" s="32"/>
      <c r="N4551" s="32"/>
      <c r="O4551" s="32"/>
    </row>
    <row r="4552" spans="1:15" ht="15" customHeight="1" x14ac:dyDescent="0.25">
      <c r="A4552" s="53" t="str">
        <f>IF(AND(C4552="",D4552="",E4552="",F4552="",G4552="",H4552="",I4552="",J4552="",K4552="",L4552="",M4552="",N4552="",O4552=""),"",IF(OR(B4552="",C4552="",D4552="",E4552="",F4552="",G4552="",K4552="",L4552="",AND('1 Cover'!$B$21&lt;&gt;"None",M4552="")),"No","Yes"))</f>
        <v/>
      </c>
      <c r="B4552" s="26">
        <v>4549</v>
      </c>
      <c r="C4552" s="27"/>
      <c r="D4552" s="29"/>
      <c r="E4552" s="29"/>
      <c r="F4552" s="27"/>
      <c r="G4552" s="30"/>
      <c r="H4552" s="29"/>
      <c r="I4552" s="27"/>
      <c r="J4552" s="27"/>
      <c r="K4552" s="27"/>
      <c r="L4552" s="32"/>
      <c r="M4552" s="32"/>
      <c r="N4552" s="32"/>
      <c r="O4552" s="32"/>
    </row>
    <row r="4553" spans="1:15" ht="15" customHeight="1" x14ac:dyDescent="0.25">
      <c r="A4553" s="53" t="str">
        <f>IF(AND(C4553="",D4553="",E4553="",F4553="",G4553="",H4553="",I4553="",J4553="",K4553="",L4553="",M4553="",N4553="",O4553=""),"",IF(OR(B4553="",C4553="",D4553="",E4553="",F4553="",G4553="",K4553="",L4553="",AND('1 Cover'!$B$21&lt;&gt;"None",M4553="")),"No","Yes"))</f>
        <v/>
      </c>
      <c r="B4553" s="26">
        <v>4550</v>
      </c>
      <c r="C4553" s="27"/>
      <c r="D4553" s="29"/>
      <c r="E4553" s="29"/>
      <c r="F4553" s="27"/>
      <c r="G4553" s="30"/>
      <c r="H4553" s="29"/>
      <c r="I4553" s="27"/>
      <c r="J4553" s="27"/>
      <c r="K4553" s="27"/>
      <c r="L4553" s="32"/>
      <c r="M4553" s="32"/>
      <c r="N4553" s="32"/>
      <c r="O4553" s="32"/>
    </row>
    <row r="4554" spans="1:15" ht="15" customHeight="1" x14ac:dyDescent="0.25">
      <c r="A4554" s="53" t="str">
        <f>IF(AND(C4554="",D4554="",E4554="",F4554="",G4554="",H4554="",I4554="",J4554="",K4554="",L4554="",M4554="",N4554="",O4554=""),"",IF(OR(B4554="",C4554="",D4554="",E4554="",F4554="",G4554="",K4554="",L4554="",AND('1 Cover'!$B$21&lt;&gt;"None",M4554="")),"No","Yes"))</f>
        <v/>
      </c>
      <c r="B4554" s="26">
        <v>4551</v>
      </c>
      <c r="C4554" s="27"/>
      <c r="D4554" s="29"/>
      <c r="E4554" s="29"/>
      <c r="F4554" s="27"/>
      <c r="G4554" s="30"/>
      <c r="H4554" s="29"/>
      <c r="I4554" s="27"/>
      <c r="J4554" s="27"/>
      <c r="K4554" s="27"/>
      <c r="L4554" s="32"/>
      <c r="M4554" s="32"/>
      <c r="N4554" s="32"/>
      <c r="O4554" s="32"/>
    </row>
    <row r="4555" spans="1:15" x14ac:dyDescent="0.25">
      <c r="A4555" s="53" t="str">
        <f>IF(AND(C4555="",D4555="",E4555="",F4555="",G4555="",H4555="",I4555="",J4555="",K4555="",L4555="",M4555="",N4555="",O4555=""),"",IF(OR(B4555="",C4555="",D4555="",E4555="",F4555="",G4555="",K4555="",L4555="",AND('1 Cover'!$B$21&lt;&gt;"None",M4555="")),"No","Yes"))</f>
        <v/>
      </c>
      <c r="B4555" s="26">
        <v>4552</v>
      </c>
      <c r="C4555" s="27"/>
      <c r="D4555" s="29"/>
      <c r="E4555" s="29"/>
      <c r="F4555" s="27"/>
      <c r="G4555" s="30"/>
      <c r="H4555" s="29"/>
      <c r="I4555" s="27"/>
      <c r="J4555" s="27"/>
      <c r="K4555" s="27"/>
      <c r="L4555" s="32"/>
      <c r="M4555" s="32"/>
      <c r="N4555" s="32"/>
      <c r="O4555" s="32"/>
    </row>
    <row r="4556" spans="1:15" ht="15" customHeight="1" x14ac:dyDescent="0.25">
      <c r="A4556" s="53" t="str">
        <f>IF(AND(C4556="",D4556="",E4556="",F4556="",G4556="",H4556="",I4556="",J4556="",K4556="",L4556="",M4556="",N4556="",O4556=""),"",IF(OR(B4556="",C4556="",D4556="",E4556="",F4556="",G4556="",K4556="",L4556="",AND('1 Cover'!$B$21&lt;&gt;"None",M4556="")),"No","Yes"))</f>
        <v/>
      </c>
      <c r="B4556" s="26">
        <v>4553</v>
      </c>
      <c r="C4556" s="27"/>
      <c r="D4556" s="29"/>
      <c r="E4556" s="29"/>
      <c r="F4556" s="27"/>
      <c r="G4556" s="30"/>
      <c r="H4556" s="29"/>
      <c r="I4556" s="27"/>
      <c r="J4556" s="27"/>
      <c r="K4556" s="27"/>
      <c r="L4556" s="32"/>
      <c r="M4556" s="32"/>
      <c r="N4556" s="32"/>
      <c r="O4556" s="32"/>
    </row>
    <row r="4557" spans="1:15" ht="15" customHeight="1" x14ac:dyDescent="0.25">
      <c r="A4557" s="53" t="str">
        <f>IF(AND(C4557="",D4557="",E4557="",F4557="",G4557="",H4557="",I4557="",J4557="",K4557="",L4557="",M4557="",N4557="",O4557=""),"",IF(OR(B4557="",C4557="",D4557="",E4557="",F4557="",G4557="",K4557="",L4557="",AND('1 Cover'!$B$21&lt;&gt;"None",M4557="")),"No","Yes"))</f>
        <v/>
      </c>
      <c r="B4557" s="26">
        <v>4554</v>
      </c>
      <c r="C4557" s="27"/>
      <c r="D4557" s="29"/>
      <c r="E4557" s="29"/>
      <c r="F4557" s="27"/>
      <c r="G4557" s="30"/>
      <c r="H4557" s="29"/>
      <c r="I4557" s="27"/>
      <c r="J4557" s="27"/>
      <c r="K4557" s="27"/>
      <c r="L4557" s="32"/>
      <c r="M4557" s="32"/>
      <c r="N4557" s="32"/>
      <c r="O4557" s="32"/>
    </row>
    <row r="4558" spans="1:15" ht="15" customHeight="1" x14ac:dyDescent="0.25">
      <c r="A4558" s="53" t="str">
        <f>IF(AND(C4558="",D4558="",E4558="",F4558="",G4558="",H4558="",I4558="",J4558="",K4558="",L4558="",M4558="",N4558="",O4558=""),"",IF(OR(B4558="",C4558="",D4558="",E4558="",F4558="",G4558="",K4558="",L4558="",AND('1 Cover'!$B$21&lt;&gt;"None",M4558="")),"No","Yes"))</f>
        <v/>
      </c>
      <c r="B4558" s="26">
        <v>4555</v>
      </c>
      <c r="C4558" s="27"/>
      <c r="D4558" s="29"/>
      <c r="E4558" s="29"/>
      <c r="F4558" s="27"/>
      <c r="G4558" s="30"/>
      <c r="H4558" s="29"/>
      <c r="I4558" s="27"/>
      <c r="J4558" s="27"/>
      <c r="K4558" s="27"/>
      <c r="L4558" s="32"/>
      <c r="M4558" s="32"/>
      <c r="N4558" s="32"/>
      <c r="O4558" s="32"/>
    </row>
    <row r="4559" spans="1:15" ht="15" customHeight="1" x14ac:dyDescent="0.25">
      <c r="A4559" s="53" t="str">
        <f>IF(AND(C4559="",D4559="",E4559="",F4559="",G4559="",H4559="",I4559="",J4559="",K4559="",L4559="",M4559="",N4559="",O4559=""),"",IF(OR(B4559="",C4559="",D4559="",E4559="",F4559="",G4559="",K4559="",L4559="",AND('1 Cover'!$B$21&lt;&gt;"None",M4559="")),"No","Yes"))</f>
        <v/>
      </c>
      <c r="B4559" s="26">
        <v>4556</v>
      </c>
      <c r="C4559" s="27"/>
      <c r="D4559" s="29"/>
      <c r="E4559" s="29"/>
      <c r="F4559" s="27"/>
      <c r="G4559" s="30"/>
      <c r="H4559" s="29"/>
      <c r="I4559" s="27"/>
      <c r="J4559" s="27"/>
      <c r="K4559" s="27"/>
      <c r="L4559" s="32"/>
      <c r="M4559" s="32"/>
      <c r="N4559" s="32"/>
      <c r="O4559" s="32"/>
    </row>
    <row r="4560" spans="1:15" ht="15" customHeight="1" x14ac:dyDescent="0.25">
      <c r="A4560" s="53" t="str">
        <f>IF(AND(C4560="",D4560="",E4560="",F4560="",G4560="",H4560="",I4560="",J4560="",K4560="",L4560="",M4560="",N4560="",O4560=""),"",IF(OR(B4560="",C4560="",D4560="",E4560="",F4560="",G4560="",K4560="",L4560="",AND('1 Cover'!$B$21&lt;&gt;"None",M4560="")),"No","Yes"))</f>
        <v/>
      </c>
      <c r="B4560" s="26">
        <v>4557</v>
      </c>
      <c r="C4560" s="27"/>
      <c r="D4560" s="29"/>
      <c r="E4560" s="29"/>
      <c r="F4560" s="27"/>
      <c r="G4560" s="30"/>
      <c r="H4560" s="29"/>
      <c r="I4560" s="27"/>
      <c r="J4560" s="27"/>
      <c r="K4560" s="27"/>
      <c r="L4560" s="32"/>
      <c r="M4560" s="32"/>
      <c r="N4560" s="32"/>
      <c r="O4560" s="32"/>
    </row>
    <row r="4561" spans="1:15" ht="15" customHeight="1" x14ac:dyDescent="0.25">
      <c r="A4561" s="53" t="str">
        <f>IF(AND(C4561="",D4561="",E4561="",F4561="",G4561="",H4561="",I4561="",J4561="",K4561="",L4561="",M4561="",N4561="",O4561=""),"",IF(OR(B4561="",C4561="",D4561="",E4561="",F4561="",G4561="",K4561="",L4561="",AND('1 Cover'!$B$21&lt;&gt;"None",M4561="")),"No","Yes"))</f>
        <v/>
      </c>
      <c r="B4561" s="26">
        <v>4558</v>
      </c>
      <c r="C4561" s="27"/>
      <c r="D4561" s="29"/>
      <c r="E4561" s="29"/>
      <c r="F4561" s="27"/>
      <c r="G4561" s="30"/>
      <c r="H4561" s="29"/>
      <c r="I4561" s="27"/>
      <c r="J4561" s="27"/>
      <c r="K4561" s="27"/>
      <c r="L4561" s="32"/>
      <c r="M4561" s="32"/>
      <c r="N4561" s="32"/>
      <c r="O4561" s="32"/>
    </row>
    <row r="4562" spans="1:15" ht="15" customHeight="1" x14ac:dyDescent="0.25">
      <c r="A4562" s="53" t="str">
        <f>IF(AND(C4562="",D4562="",E4562="",F4562="",G4562="",H4562="",I4562="",J4562="",K4562="",L4562="",M4562="",N4562="",O4562=""),"",IF(OR(B4562="",C4562="",D4562="",E4562="",F4562="",G4562="",K4562="",L4562="",AND('1 Cover'!$B$21&lt;&gt;"None",M4562="")),"No","Yes"))</f>
        <v/>
      </c>
      <c r="B4562" s="26">
        <v>4559</v>
      </c>
      <c r="C4562" s="27"/>
      <c r="D4562" s="29"/>
      <c r="E4562" s="29"/>
      <c r="F4562" s="27"/>
      <c r="G4562" s="30"/>
      <c r="H4562" s="29"/>
      <c r="I4562" s="27"/>
      <c r="J4562" s="27"/>
      <c r="K4562" s="27"/>
      <c r="L4562" s="32"/>
      <c r="M4562" s="32"/>
      <c r="N4562" s="32"/>
      <c r="O4562" s="32"/>
    </row>
    <row r="4563" spans="1:15" ht="15" customHeight="1" x14ac:dyDescent="0.25">
      <c r="A4563" s="53" t="str">
        <f>IF(AND(C4563="",D4563="",E4563="",F4563="",G4563="",H4563="",I4563="",J4563="",K4563="",L4563="",M4563="",N4563="",O4563=""),"",IF(OR(B4563="",C4563="",D4563="",E4563="",F4563="",G4563="",K4563="",L4563="",AND('1 Cover'!$B$21&lt;&gt;"None",M4563="")),"No","Yes"))</f>
        <v/>
      </c>
      <c r="B4563" s="26">
        <v>4560</v>
      </c>
      <c r="C4563" s="27"/>
      <c r="D4563" s="29"/>
      <c r="E4563" s="29"/>
      <c r="F4563" s="27"/>
      <c r="G4563" s="30"/>
      <c r="H4563" s="29"/>
      <c r="I4563" s="27"/>
      <c r="J4563" s="27"/>
      <c r="K4563" s="27"/>
      <c r="L4563" s="32"/>
      <c r="M4563" s="32"/>
      <c r="N4563" s="32"/>
      <c r="O4563" s="32"/>
    </row>
    <row r="4564" spans="1:15" ht="15" customHeight="1" x14ac:dyDescent="0.25">
      <c r="A4564" s="53" t="str">
        <f>IF(AND(C4564="",D4564="",E4564="",F4564="",G4564="",H4564="",I4564="",J4564="",K4564="",L4564="",M4564="",N4564="",O4564=""),"",IF(OR(B4564="",C4564="",D4564="",E4564="",F4564="",G4564="",K4564="",L4564="",AND('1 Cover'!$B$21&lt;&gt;"None",M4564="")),"No","Yes"))</f>
        <v/>
      </c>
      <c r="B4564" s="26">
        <v>4561</v>
      </c>
      <c r="C4564" s="27"/>
      <c r="D4564" s="29"/>
      <c r="E4564" s="29"/>
      <c r="F4564" s="27"/>
      <c r="G4564" s="30"/>
      <c r="H4564" s="29"/>
      <c r="I4564" s="27"/>
      <c r="J4564" s="27"/>
      <c r="K4564" s="27"/>
      <c r="L4564" s="32"/>
      <c r="M4564" s="32"/>
      <c r="N4564" s="32"/>
      <c r="O4564" s="32"/>
    </row>
    <row r="4565" spans="1:15" ht="15" customHeight="1" x14ac:dyDescent="0.25">
      <c r="A4565" s="53" t="str">
        <f>IF(AND(C4565="",D4565="",E4565="",F4565="",G4565="",H4565="",I4565="",J4565="",K4565="",L4565="",M4565="",N4565="",O4565=""),"",IF(OR(B4565="",C4565="",D4565="",E4565="",F4565="",G4565="",K4565="",L4565="",AND('1 Cover'!$B$21&lt;&gt;"None",M4565="")),"No","Yes"))</f>
        <v/>
      </c>
      <c r="B4565" s="26">
        <v>4562</v>
      </c>
      <c r="C4565" s="27"/>
      <c r="D4565" s="29"/>
      <c r="E4565" s="29"/>
      <c r="F4565" s="27"/>
      <c r="G4565" s="30"/>
      <c r="H4565" s="29"/>
      <c r="I4565" s="27"/>
      <c r="J4565" s="27"/>
      <c r="K4565" s="27"/>
      <c r="L4565" s="32"/>
      <c r="M4565" s="32"/>
      <c r="N4565" s="32"/>
      <c r="O4565" s="32"/>
    </row>
    <row r="4566" spans="1:15" ht="15" customHeight="1" x14ac:dyDescent="0.25">
      <c r="A4566" s="53" t="str">
        <f>IF(AND(C4566="",D4566="",E4566="",F4566="",G4566="",H4566="",I4566="",J4566="",K4566="",L4566="",M4566="",N4566="",O4566=""),"",IF(OR(B4566="",C4566="",D4566="",E4566="",F4566="",G4566="",K4566="",L4566="",AND('1 Cover'!$B$21&lt;&gt;"None",M4566="")),"No","Yes"))</f>
        <v/>
      </c>
      <c r="B4566" s="26">
        <v>4563</v>
      </c>
      <c r="C4566" s="27"/>
      <c r="D4566" s="29"/>
      <c r="E4566" s="29"/>
      <c r="F4566" s="27"/>
      <c r="G4566" s="30"/>
      <c r="H4566" s="29"/>
      <c r="I4566" s="27"/>
      <c r="J4566" s="27"/>
      <c r="K4566" s="27"/>
      <c r="L4566" s="32"/>
      <c r="M4566" s="32"/>
      <c r="N4566" s="32"/>
      <c r="O4566" s="32"/>
    </row>
    <row r="4567" spans="1:15" ht="15" customHeight="1" x14ac:dyDescent="0.25">
      <c r="A4567" s="53" t="str">
        <f>IF(AND(C4567="",D4567="",E4567="",F4567="",G4567="",H4567="",I4567="",J4567="",K4567="",L4567="",M4567="",N4567="",O4567=""),"",IF(OR(B4567="",C4567="",D4567="",E4567="",F4567="",G4567="",K4567="",L4567="",AND('1 Cover'!$B$21&lt;&gt;"None",M4567="")),"No","Yes"))</f>
        <v/>
      </c>
      <c r="B4567" s="26">
        <v>4564</v>
      </c>
      <c r="C4567" s="27"/>
      <c r="D4567" s="29"/>
      <c r="E4567" s="29"/>
      <c r="F4567" s="27"/>
      <c r="G4567" s="30"/>
      <c r="H4567" s="29"/>
      <c r="I4567" s="27"/>
      <c r="J4567" s="27"/>
      <c r="K4567" s="27"/>
      <c r="L4567" s="32"/>
      <c r="M4567" s="32"/>
      <c r="N4567" s="32"/>
      <c r="O4567" s="32"/>
    </row>
    <row r="4568" spans="1:15" ht="15" customHeight="1" x14ac:dyDescent="0.25">
      <c r="A4568" s="53" t="str">
        <f>IF(AND(C4568="",D4568="",E4568="",F4568="",G4568="",H4568="",I4568="",J4568="",K4568="",L4568="",M4568="",N4568="",O4568=""),"",IF(OR(B4568="",C4568="",D4568="",E4568="",F4568="",G4568="",K4568="",L4568="",AND('1 Cover'!$B$21&lt;&gt;"None",M4568="")),"No","Yes"))</f>
        <v/>
      </c>
      <c r="B4568" s="26">
        <v>4565</v>
      </c>
      <c r="C4568" s="27"/>
      <c r="D4568" s="29"/>
      <c r="E4568" s="29"/>
      <c r="F4568" s="27"/>
      <c r="G4568" s="30"/>
      <c r="H4568" s="29"/>
      <c r="I4568" s="27"/>
      <c r="J4568" s="27"/>
      <c r="K4568" s="27"/>
      <c r="L4568" s="32"/>
      <c r="M4568" s="32"/>
      <c r="N4568" s="32"/>
      <c r="O4568" s="32"/>
    </row>
    <row r="4569" spans="1:15" ht="15" customHeight="1" x14ac:dyDescent="0.25">
      <c r="A4569" s="53" t="str">
        <f>IF(AND(C4569="",D4569="",E4569="",F4569="",G4569="",H4569="",I4569="",J4569="",K4569="",L4569="",M4569="",N4569="",O4569=""),"",IF(OR(B4569="",C4569="",D4569="",E4569="",F4569="",G4569="",K4569="",L4569="",AND('1 Cover'!$B$21&lt;&gt;"None",M4569="")),"No","Yes"))</f>
        <v/>
      </c>
      <c r="B4569" s="26">
        <v>4566</v>
      </c>
      <c r="C4569" s="27"/>
      <c r="D4569" s="29"/>
      <c r="E4569" s="29"/>
      <c r="F4569" s="27"/>
      <c r="G4569" s="30"/>
      <c r="H4569" s="29"/>
      <c r="I4569" s="27"/>
      <c r="J4569" s="27"/>
      <c r="K4569" s="27"/>
      <c r="L4569" s="32"/>
      <c r="M4569" s="32"/>
      <c r="N4569" s="32"/>
      <c r="O4569" s="32"/>
    </row>
    <row r="4570" spans="1:15" ht="15" customHeight="1" x14ac:dyDescent="0.25">
      <c r="A4570" s="53" t="str">
        <f>IF(AND(C4570="",D4570="",E4570="",F4570="",G4570="",H4570="",I4570="",J4570="",K4570="",L4570="",M4570="",N4570="",O4570=""),"",IF(OR(B4570="",C4570="",D4570="",E4570="",F4570="",G4570="",K4570="",L4570="",AND('1 Cover'!$B$21&lt;&gt;"None",M4570="")),"No","Yes"))</f>
        <v/>
      </c>
      <c r="B4570" s="26">
        <v>4567</v>
      </c>
      <c r="C4570" s="27"/>
      <c r="D4570" s="29"/>
      <c r="E4570" s="29"/>
      <c r="F4570" s="27"/>
      <c r="G4570" s="30"/>
      <c r="H4570" s="29"/>
      <c r="I4570" s="27"/>
      <c r="J4570" s="27"/>
      <c r="K4570" s="27"/>
      <c r="L4570" s="32"/>
      <c r="M4570" s="32"/>
      <c r="N4570" s="32"/>
      <c r="O4570" s="32"/>
    </row>
    <row r="4571" spans="1:15" ht="15" customHeight="1" x14ac:dyDescent="0.25">
      <c r="A4571" s="53" t="str">
        <f>IF(AND(C4571="",D4571="",E4571="",F4571="",G4571="",H4571="",I4571="",J4571="",K4571="",L4571="",M4571="",N4571="",O4571=""),"",IF(OR(B4571="",C4571="",D4571="",E4571="",F4571="",G4571="",K4571="",L4571="",AND('1 Cover'!$B$21&lt;&gt;"None",M4571="")),"No","Yes"))</f>
        <v/>
      </c>
      <c r="B4571" s="26">
        <v>4568</v>
      </c>
      <c r="C4571" s="27"/>
      <c r="D4571" s="29"/>
      <c r="E4571" s="29"/>
      <c r="F4571" s="27"/>
      <c r="G4571" s="30"/>
      <c r="H4571" s="29"/>
      <c r="I4571" s="27"/>
      <c r="J4571" s="27"/>
      <c r="K4571" s="27"/>
      <c r="L4571" s="32"/>
      <c r="M4571" s="32"/>
      <c r="N4571" s="32"/>
      <c r="O4571" s="32"/>
    </row>
    <row r="4572" spans="1:15" ht="15" customHeight="1" x14ac:dyDescent="0.25">
      <c r="A4572" s="53" t="str">
        <f>IF(AND(C4572="",D4572="",E4572="",F4572="",G4572="",H4572="",I4572="",J4572="",K4572="",L4572="",M4572="",N4572="",O4572=""),"",IF(OR(B4572="",C4572="",D4572="",E4572="",F4572="",G4572="",K4572="",L4572="",AND('1 Cover'!$B$21&lt;&gt;"None",M4572="")),"No","Yes"))</f>
        <v/>
      </c>
      <c r="B4572" s="26">
        <v>4569</v>
      </c>
      <c r="C4572" s="27"/>
      <c r="D4572" s="29"/>
      <c r="E4572" s="29"/>
      <c r="F4572" s="27"/>
      <c r="G4572" s="30"/>
      <c r="H4572" s="29"/>
      <c r="I4572" s="27"/>
      <c r="J4572" s="27"/>
      <c r="K4572" s="27"/>
      <c r="L4572" s="32"/>
      <c r="M4572" s="32"/>
      <c r="N4572" s="32"/>
      <c r="O4572" s="32"/>
    </row>
    <row r="4573" spans="1:15" ht="15" customHeight="1" x14ac:dyDescent="0.25">
      <c r="A4573" s="53" t="str">
        <f>IF(AND(C4573="",D4573="",E4573="",F4573="",G4573="",H4573="",I4573="",J4573="",K4573="",L4573="",M4573="",N4573="",O4573=""),"",IF(OR(B4573="",C4573="",D4573="",E4573="",F4573="",G4573="",K4573="",L4573="",AND('1 Cover'!$B$21&lt;&gt;"None",M4573="")),"No","Yes"))</f>
        <v/>
      </c>
      <c r="B4573" s="26">
        <v>4570</v>
      </c>
      <c r="C4573" s="27"/>
      <c r="D4573" s="29"/>
      <c r="E4573" s="29"/>
      <c r="F4573" s="27"/>
      <c r="G4573" s="30"/>
      <c r="H4573" s="29"/>
      <c r="I4573" s="27"/>
      <c r="J4573" s="27"/>
      <c r="K4573" s="27"/>
      <c r="L4573" s="32"/>
      <c r="M4573" s="32"/>
      <c r="N4573" s="32"/>
      <c r="O4573" s="32"/>
    </row>
    <row r="4574" spans="1:15" ht="15" customHeight="1" x14ac:dyDescent="0.25">
      <c r="A4574" s="53" t="str">
        <f>IF(AND(C4574="",D4574="",E4574="",F4574="",G4574="",H4574="",I4574="",J4574="",K4574="",L4574="",M4574="",N4574="",O4574=""),"",IF(OR(B4574="",C4574="",D4574="",E4574="",F4574="",G4574="",K4574="",L4574="",AND('1 Cover'!$B$21&lt;&gt;"None",M4574="")),"No","Yes"))</f>
        <v/>
      </c>
      <c r="B4574" s="26">
        <v>4571</v>
      </c>
      <c r="C4574" s="27"/>
      <c r="D4574" s="29"/>
      <c r="E4574" s="29"/>
      <c r="F4574" s="27"/>
      <c r="G4574" s="30"/>
      <c r="H4574" s="29"/>
      <c r="I4574" s="27"/>
      <c r="J4574" s="27"/>
      <c r="K4574" s="27"/>
      <c r="L4574" s="32"/>
      <c r="M4574" s="32"/>
      <c r="N4574" s="32"/>
      <c r="O4574" s="32"/>
    </row>
    <row r="4575" spans="1:15" ht="15" customHeight="1" x14ac:dyDescent="0.25">
      <c r="A4575" s="53" t="str">
        <f>IF(AND(C4575="",D4575="",E4575="",F4575="",G4575="",H4575="",I4575="",J4575="",K4575="",L4575="",M4575="",N4575="",O4575=""),"",IF(OR(B4575="",C4575="",D4575="",E4575="",F4575="",G4575="",K4575="",L4575="",AND('1 Cover'!$B$21&lt;&gt;"None",M4575="")),"No","Yes"))</f>
        <v/>
      </c>
      <c r="B4575" s="26">
        <v>4572</v>
      </c>
      <c r="C4575" s="27"/>
      <c r="D4575" s="29"/>
      <c r="E4575" s="29"/>
      <c r="F4575" s="27"/>
      <c r="G4575" s="30"/>
      <c r="H4575" s="29"/>
      <c r="I4575" s="27"/>
      <c r="J4575" s="27"/>
      <c r="K4575" s="27"/>
      <c r="L4575" s="32"/>
      <c r="M4575" s="32"/>
      <c r="N4575" s="32"/>
      <c r="O4575" s="32"/>
    </row>
    <row r="4576" spans="1:15" x14ac:dyDescent="0.25">
      <c r="A4576" s="53" t="str">
        <f>IF(AND(C4576="",D4576="",E4576="",F4576="",G4576="",H4576="",I4576="",J4576="",K4576="",L4576="",M4576="",N4576="",O4576=""),"",IF(OR(B4576="",C4576="",D4576="",E4576="",F4576="",G4576="",K4576="",L4576="",AND('1 Cover'!$B$21&lt;&gt;"None",M4576="")),"No","Yes"))</f>
        <v/>
      </c>
      <c r="B4576" s="26">
        <v>4573</v>
      </c>
      <c r="C4576" s="27"/>
      <c r="D4576" s="29"/>
      <c r="E4576" s="29"/>
      <c r="F4576" s="27"/>
      <c r="G4576" s="30"/>
      <c r="H4576" s="29"/>
      <c r="I4576" s="27"/>
      <c r="J4576" s="27"/>
      <c r="K4576" s="27"/>
      <c r="L4576" s="32"/>
      <c r="M4576" s="32"/>
      <c r="N4576" s="32"/>
      <c r="O4576" s="32"/>
    </row>
    <row r="4577" spans="1:15" x14ac:dyDescent="0.25">
      <c r="A4577" s="53" t="str">
        <f>IF(AND(C4577="",D4577="",E4577="",F4577="",G4577="",H4577="",I4577="",J4577="",K4577="",L4577="",M4577="",N4577="",O4577=""),"",IF(OR(B4577="",C4577="",D4577="",E4577="",F4577="",G4577="",K4577="",L4577="",AND('1 Cover'!$B$21&lt;&gt;"None",M4577="")),"No","Yes"))</f>
        <v/>
      </c>
      <c r="B4577" s="26">
        <v>4574</v>
      </c>
      <c r="C4577" s="27"/>
      <c r="D4577" s="29"/>
      <c r="E4577" s="29"/>
      <c r="F4577" s="27"/>
      <c r="G4577" s="30"/>
      <c r="H4577" s="29"/>
      <c r="I4577" s="27"/>
      <c r="J4577" s="27"/>
      <c r="K4577" s="27"/>
      <c r="L4577" s="32"/>
      <c r="M4577" s="32"/>
      <c r="N4577" s="32"/>
      <c r="O4577" s="32"/>
    </row>
    <row r="4578" spans="1:15" ht="15" customHeight="1" x14ac:dyDescent="0.25">
      <c r="A4578" s="53" t="str">
        <f>IF(AND(C4578="",D4578="",E4578="",F4578="",G4578="",H4578="",I4578="",J4578="",K4578="",L4578="",M4578="",N4578="",O4578=""),"",IF(OR(B4578="",C4578="",D4578="",E4578="",F4578="",G4578="",K4578="",L4578="",AND('1 Cover'!$B$21&lt;&gt;"None",M4578="")),"No","Yes"))</f>
        <v/>
      </c>
      <c r="B4578" s="26">
        <v>4575</v>
      </c>
      <c r="C4578" s="27"/>
      <c r="D4578" s="29"/>
      <c r="E4578" s="29"/>
      <c r="F4578" s="27"/>
      <c r="G4578" s="30"/>
      <c r="H4578" s="29"/>
      <c r="I4578" s="27"/>
      <c r="J4578" s="27"/>
      <c r="K4578" s="27"/>
      <c r="L4578" s="32"/>
      <c r="M4578" s="32"/>
      <c r="N4578" s="32"/>
      <c r="O4578" s="32"/>
    </row>
    <row r="4579" spans="1:15" ht="15" customHeight="1" x14ac:dyDescent="0.25">
      <c r="A4579" s="53" t="str">
        <f>IF(AND(C4579="",D4579="",E4579="",F4579="",G4579="",H4579="",I4579="",J4579="",K4579="",L4579="",M4579="",N4579="",O4579=""),"",IF(OR(B4579="",C4579="",D4579="",E4579="",F4579="",G4579="",K4579="",L4579="",AND('1 Cover'!$B$21&lt;&gt;"None",M4579="")),"No","Yes"))</f>
        <v/>
      </c>
      <c r="B4579" s="26">
        <v>4576</v>
      </c>
      <c r="C4579" s="27"/>
      <c r="D4579" s="29"/>
      <c r="E4579" s="29"/>
      <c r="F4579" s="27"/>
      <c r="G4579" s="30"/>
      <c r="H4579" s="29"/>
      <c r="I4579" s="27"/>
      <c r="J4579" s="27"/>
      <c r="K4579" s="27"/>
      <c r="L4579" s="32"/>
      <c r="M4579" s="32"/>
      <c r="N4579" s="32"/>
      <c r="O4579" s="32"/>
    </row>
    <row r="4580" spans="1:15" ht="15" customHeight="1" x14ac:dyDescent="0.25">
      <c r="A4580" s="53" t="str">
        <f>IF(AND(C4580="",D4580="",E4580="",F4580="",G4580="",H4580="",I4580="",J4580="",K4580="",L4580="",M4580="",N4580="",O4580=""),"",IF(OR(B4580="",C4580="",D4580="",E4580="",F4580="",G4580="",K4580="",L4580="",AND('1 Cover'!$B$21&lt;&gt;"None",M4580="")),"No","Yes"))</f>
        <v/>
      </c>
      <c r="B4580" s="26">
        <v>4577</v>
      </c>
      <c r="C4580" s="27"/>
      <c r="D4580" s="29"/>
      <c r="E4580" s="29"/>
      <c r="F4580" s="27"/>
      <c r="G4580" s="30"/>
      <c r="H4580" s="29"/>
      <c r="I4580" s="27"/>
      <c r="J4580" s="27"/>
      <c r="K4580" s="27"/>
      <c r="L4580" s="32"/>
      <c r="M4580" s="32"/>
      <c r="N4580" s="32"/>
      <c r="O4580" s="32"/>
    </row>
    <row r="4581" spans="1:15" ht="15" customHeight="1" x14ac:dyDescent="0.25">
      <c r="A4581" s="53" t="str">
        <f>IF(AND(C4581="",D4581="",E4581="",F4581="",G4581="",H4581="",I4581="",J4581="",K4581="",L4581="",M4581="",N4581="",O4581=""),"",IF(OR(B4581="",C4581="",D4581="",E4581="",F4581="",G4581="",K4581="",L4581="",AND('1 Cover'!$B$21&lt;&gt;"None",M4581="")),"No","Yes"))</f>
        <v/>
      </c>
      <c r="B4581" s="26">
        <v>4578</v>
      </c>
      <c r="C4581" s="27"/>
      <c r="D4581" s="29"/>
      <c r="E4581" s="29"/>
      <c r="F4581" s="27"/>
      <c r="G4581" s="30"/>
      <c r="H4581" s="29"/>
      <c r="I4581" s="27"/>
      <c r="J4581" s="27"/>
      <c r="K4581" s="27"/>
      <c r="L4581" s="32"/>
      <c r="M4581" s="32"/>
      <c r="N4581" s="32"/>
      <c r="O4581" s="32"/>
    </row>
    <row r="4582" spans="1:15" ht="15" customHeight="1" x14ac:dyDescent="0.25">
      <c r="A4582" s="53" t="str">
        <f>IF(AND(C4582="",D4582="",E4582="",F4582="",G4582="",H4582="",I4582="",J4582="",K4582="",L4582="",M4582="",N4582="",O4582=""),"",IF(OR(B4582="",C4582="",D4582="",E4582="",F4582="",G4582="",K4582="",L4582="",AND('1 Cover'!$B$21&lt;&gt;"None",M4582="")),"No","Yes"))</f>
        <v/>
      </c>
      <c r="B4582" s="26">
        <v>4579</v>
      </c>
      <c r="C4582" s="27"/>
      <c r="D4582" s="29"/>
      <c r="E4582" s="29"/>
      <c r="F4582" s="27"/>
      <c r="G4582" s="30"/>
      <c r="H4582" s="29"/>
      <c r="I4582" s="27"/>
      <c r="J4582" s="27"/>
      <c r="K4582" s="27"/>
      <c r="L4582" s="32"/>
      <c r="M4582" s="32"/>
      <c r="N4582" s="32"/>
      <c r="O4582" s="32"/>
    </row>
    <row r="4583" spans="1:15" ht="15" customHeight="1" x14ac:dyDescent="0.25">
      <c r="A4583" s="53" t="str">
        <f>IF(AND(C4583="",D4583="",E4583="",F4583="",G4583="",H4583="",I4583="",J4583="",K4583="",L4583="",M4583="",N4583="",O4583=""),"",IF(OR(B4583="",C4583="",D4583="",E4583="",F4583="",G4583="",K4583="",L4583="",AND('1 Cover'!$B$21&lt;&gt;"None",M4583="")),"No","Yes"))</f>
        <v/>
      </c>
      <c r="B4583" s="26">
        <v>4580</v>
      </c>
      <c r="C4583" s="27"/>
      <c r="D4583" s="29"/>
      <c r="E4583" s="29"/>
      <c r="F4583" s="27"/>
      <c r="G4583" s="30"/>
      <c r="H4583" s="29"/>
      <c r="I4583" s="27"/>
      <c r="J4583" s="27"/>
      <c r="K4583" s="27"/>
      <c r="L4583" s="32"/>
      <c r="M4583" s="32"/>
      <c r="N4583" s="32"/>
      <c r="O4583" s="32"/>
    </row>
    <row r="4584" spans="1:15" ht="15" customHeight="1" x14ac:dyDescent="0.25">
      <c r="A4584" s="53" t="str">
        <f>IF(AND(C4584="",D4584="",E4584="",F4584="",G4584="",H4584="",I4584="",J4584="",K4584="",L4584="",M4584="",N4584="",O4584=""),"",IF(OR(B4584="",C4584="",D4584="",E4584="",F4584="",G4584="",K4584="",L4584="",AND('1 Cover'!$B$21&lt;&gt;"None",M4584="")),"No","Yes"))</f>
        <v/>
      </c>
      <c r="B4584" s="26">
        <v>4581</v>
      </c>
      <c r="C4584" s="27"/>
      <c r="D4584" s="29"/>
      <c r="E4584" s="29"/>
      <c r="F4584" s="27"/>
      <c r="G4584" s="30"/>
      <c r="H4584" s="29"/>
      <c r="I4584" s="27"/>
      <c r="J4584" s="27"/>
      <c r="K4584" s="27"/>
      <c r="L4584" s="32"/>
      <c r="M4584" s="32"/>
      <c r="N4584" s="32"/>
      <c r="O4584" s="32"/>
    </row>
    <row r="4585" spans="1:15" ht="15" customHeight="1" x14ac:dyDescent="0.25">
      <c r="A4585" s="53" t="str">
        <f>IF(AND(C4585="",D4585="",E4585="",F4585="",G4585="",H4585="",I4585="",J4585="",K4585="",L4585="",M4585="",N4585="",O4585=""),"",IF(OR(B4585="",C4585="",D4585="",E4585="",F4585="",G4585="",K4585="",L4585="",AND('1 Cover'!$B$21&lt;&gt;"None",M4585="")),"No","Yes"))</f>
        <v/>
      </c>
      <c r="B4585" s="26">
        <v>4582</v>
      </c>
      <c r="C4585" s="27"/>
      <c r="D4585" s="29"/>
      <c r="E4585" s="29"/>
      <c r="F4585" s="27"/>
      <c r="G4585" s="30"/>
      <c r="H4585" s="29"/>
      <c r="I4585" s="27"/>
      <c r="J4585" s="27"/>
      <c r="K4585" s="27"/>
      <c r="L4585" s="32"/>
      <c r="M4585" s="32"/>
      <c r="N4585" s="32"/>
      <c r="O4585" s="32"/>
    </row>
    <row r="4586" spans="1:15" ht="15" customHeight="1" x14ac:dyDescent="0.25">
      <c r="A4586" s="53" t="str">
        <f>IF(AND(C4586="",D4586="",E4586="",F4586="",G4586="",H4586="",I4586="",J4586="",K4586="",L4586="",M4586="",N4586="",O4586=""),"",IF(OR(B4586="",C4586="",D4586="",E4586="",F4586="",G4586="",K4586="",L4586="",AND('1 Cover'!$B$21&lt;&gt;"None",M4586="")),"No","Yes"))</f>
        <v/>
      </c>
      <c r="B4586" s="26">
        <v>4583</v>
      </c>
      <c r="C4586" s="27"/>
      <c r="D4586" s="29"/>
      <c r="E4586" s="29"/>
      <c r="F4586" s="27"/>
      <c r="G4586" s="30"/>
      <c r="H4586" s="29"/>
      <c r="I4586" s="27"/>
      <c r="J4586" s="27"/>
      <c r="K4586" s="27"/>
      <c r="L4586" s="32"/>
      <c r="M4586" s="32"/>
      <c r="N4586" s="32"/>
      <c r="O4586" s="32"/>
    </row>
    <row r="4587" spans="1:15" ht="15" customHeight="1" x14ac:dyDescent="0.25">
      <c r="A4587" s="53" t="str">
        <f>IF(AND(C4587="",D4587="",E4587="",F4587="",G4587="",H4587="",I4587="",J4587="",K4587="",L4587="",M4587="",N4587="",O4587=""),"",IF(OR(B4587="",C4587="",D4587="",E4587="",F4587="",G4587="",K4587="",L4587="",AND('1 Cover'!$B$21&lt;&gt;"None",M4587="")),"No","Yes"))</f>
        <v/>
      </c>
      <c r="B4587" s="26">
        <v>4584</v>
      </c>
      <c r="C4587" s="27"/>
      <c r="D4587" s="29"/>
      <c r="E4587" s="29"/>
      <c r="F4587" s="27"/>
      <c r="G4587" s="30"/>
      <c r="H4587" s="29"/>
      <c r="I4587" s="27"/>
      <c r="J4587" s="27"/>
      <c r="K4587" s="27"/>
      <c r="L4587" s="32"/>
      <c r="M4587" s="32"/>
      <c r="N4587" s="32"/>
      <c r="O4587" s="32"/>
    </row>
    <row r="4588" spans="1:15" ht="15" customHeight="1" x14ac:dyDescent="0.25">
      <c r="A4588" s="53" t="str">
        <f>IF(AND(C4588="",D4588="",E4588="",F4588="",G4588="",H4588="",I4588="",J4588="",K4588="",L4588="",M4588="",N4588="",O4588=""),"",IF(OR(B4588="",C4588="",D4588="",E4588="",F4588="",G4588="",K4588="",L4588="",AND('1 Cover'!$B$21&lt;&gt;"None",M4588="")),"No","Yes"))</f>
        <v/>
      </c>
      <c r="B4588" s="26">
        <v>4585</v>
      </c>
      <c r="C4588" s="27"/>
      <c r="D4588" s="29"/>
      <c r="E4588" s="29"/>
      <c r="F4588" s="27"/>
      <c r="G4588" s="30"/>
      <c r="H4588" s="29"/>
      <c r="I4588" s="27"/>
      <c r="J4588" s="27"/>
      <c r="K4588" s="27"/>
      <c r="L4588" s="32"/>
      <c r="M4588" s="32"/>
      <c r="N4588" s="32"/>
      <c r="O4588" s="32"/>
    </row>
    <row r="4589" spans="1:15" ht="15" customHeight="1" x14ac:dyDescent="0.25">
      <c r="A4589" s="53" t="str">
        <f>IF(AND(C4589="",D4589="",E4589="",F4589="",G4589="",H4589="",I4589="",J4589="",K4589="",L4589="",M4589="",N4589="",O4589=""),"",IF(OR(B4589="",C4589="",D4589="",E4589="",F4589="",G4589="",K4589="",L4589="",AND('1 Cover'!$B$21&lt;&gt;"None",M4589="")),"No","Yes"))</f>
        <v/>
      </c>
      <c r="B4589" s="26">
        <v>4586</v>
      </c>
      <c r="C4589" s="27"/>
      <c r="D4589" s="29"/>
      <c r="E4589" s="29"/>
      <c r="F4589" s="27"/>
      <c r="G4589" s="30"/>
      <c r="H4589" s="29"/>
      <c r="I4589" s="27"/>
      <c r="J4589" s="27"/>
      <c r="K4589" s="27"/>
      <c r="L4589" s="32"/>
      <c r="M4589" s="32"/>
      <c r="N4589" s="32"/>
      <c r="O4589" s="32"/>
    </row>
    <row r="4590" spans="1:15" ht="15" customHeight="1" x14ac:dyDescent="0.25">
      <c r="A4590" s="53" t="str">
        <f>IF(AND(C4590="",D4590="",E4590="",F4590="",G4590="",H4590="",I4590="",J4590="",K4590="",L4590="",M4590="",N4590="",O4590=""),"",IF(OR(B4590="",C4590="",D4590="",E4590="",F4590="",G4590="",K4590="",L4590="",AND('1 Cover'!$B$21&lt;&gt;"None",M4590="")),"No","Yes"))</f>
        <v/>
      </c>
      <c r="B4590" s="26">
        <v>4587</v>
      </c>
      <c r="C4590" s="27"/>
      <c r="D4590" s="29"/>
      <c r="E4590" s="29"/>
      <c r="F4590" s="27"/>
      <c r="G4590" s="30"/>
      <c r="H4590" s="29"/>
      <c r="I4590" s="27"/>
      <c r="J4590" s="27"/>
      <c r="K4590" s="27"/>
      <c r="L4590" s="32"/>
      <c r="M4590" s="32"/>
      <c r="N4590" s="32"/>
      <c r="O4590" s="32"/>
    </row>
    <row r="4591" spans="1:15" ht="15" customHeight="1" x14ac:dyDescent="0.25">
      <c r="A4591" s="53" t="str">
        <f>IF(AND(C4591="",D4591="",E4591="",F4591="",G4591="",H4591="",I4591="",J4591="",K4591="",L4591="",M4591="",N4591="",O4591=""),"",IF(OR(B4591="",C4591="",D4591="",E4591="",F4591="",G4591="",K4591="",L4591="",AND('1 Cover'!$B$21&lt;&gt;"None",M4591="")),"No","Yes"))</f>
        <v/>
      </c>
      <c r="B4591" s="26">
        <v>4588</v>
      </c>
      <c r="C4591" s="27"/>
      <c r="D4591" s="29"/>
      <c r="E4591" s="29"/>
      <c r="F4591" s="27"/>
      <c r="G4591" s="30"/>
      <c r="H4591" s="29"/>
      <c r="I4591" s="27"/>
      <c r="J4591" s="27"/>
      <c r="K4591" s="27"/>
      <c r="L4591" s="32"/>
      <c r="M4591" s="32"/>
      <c r="N4591" s="32"/>
      <c r="O4591" s="32"/>
    </row>
    <row r="4592" spans="1:15" ht="15" customHeight="1" x14ac:dyDescent="0.25">
      <c r="A4592" s="53" t="str">
        <f>IF(AND(C4592="",D4592="",E4592="",F4592="",G4592="",H4592="",I4592="",J4592="",K4592="",L4592="",M4592="",N4592="",O4592=""),"",IF(OR(B4592="",C4592="",D4592="",E4592="",F4592="",G4592="",K4592="",L4592="",AND('1 Cover'!$B$21&lt;&gt;"None",M4592="")),"No","Yes"))</f>
        <v/>
      </c>
      <c r="B4592" s="26">
        <v>4589</v>
      </c>
      <c r="C4592" s="27"/>
      <c r="D4592" s="29"/>
      <c r="E4592" s="29"/>
      <c r="F4592" s="27"/>
      <c r="G4592" s="30"/>
      <c r="H4592" s="29"/>
      <c r="I4592" s="27"/>
      <c r="J4592" s="27"/>
      <c r="K4592" s="27"/>
      <c r="L4592" s="32"/>
      <c r="M4592" s="32"/>
      <c r="N4592" s="32"/>
      <c r="O4592" s="32"/>
    </row>
    <row r="4593" spans="1:15" ht="15" customHeight="1" x14ac:dyDescent="0.25">
      <c r="A4593" s="53" t="str">
        <f>IF(AND(C4593="",D4593="",E4593="",F4593="",G4593="",H4593="",I4593="",J4593="",K4593="",L4593="",M4593="",N4593="",O4593=""),"",IF(OR(B4593="",C4593="",D4593="",E4593="",F4593="",G4593="",K4593="",L4593="",AND('1 Cover'!$B$21&lt;&gt;"None",M4593="")),"No","Yes"))</f>
        <v/>
      </c>
      <c r="B4593" s="26">
        <v>4590</v>
      </c>
      <c r="C4593" s="27"/>
      <c r="D4593" s="29"/>
      <c r="E4593" s="29"/>
      <c r="F4593" s="27"/>
      <c r="G4593" s="30"/>
      <c r="H4593" s="29"/>
      <c r="I4593" s="27"/>
      <c r="J4593" s="27"/>
      <c r="K4593" s="27"/>
      <c r="L4593" s="32"/>
      <c r="M4593" s="32"/>
      <c r="N4593" s="32"/>
      <c r="O4593" s="32"/>
    </row>
    <row r="4594" spans="1:15" ht="15" customHeight="1" x14ac:dyDescent="0.25">
      <c r="A4594" s="53" t="str">
        <f>IF(AND(C4594="",D4594="",E4594="",F4594="",G4594="",H4594="",I4594="",J4594="",K4594="",L4594="",M4594="",N4594="",O4594=""),"",IF(OR(B4594="",C4594="",D4594="",E4594="",F4594="",G4594="",K4594="",L4594="",AND('1 Cover'!$B$21&lt;&gt;"None",M4594="")),"No","Yes"))</f>
        <v/>
      </c>
      <c r="B4594" s="26">
        <v>4591</v>
      </c>
      <c r="C4594" s="27"/>
      <c r="D4594" s="29"/>
      <c r="E4594" s="29"/>
      <c r="F4594" s="27"/>
      <c r="G4594" s="30"/>
      <c r="H4594" s="29"/>
      <c r="I4594" s="27"/>
      <c r="J4594" s="27"/>
      <c r="K4594" s="27"/>
      <c r="L4594" s="32"/>
      <c r="M4594" s="32"/>
      <c r="N4594" s="32"/>
      <c r="O4594" s="32"/>
    </row>
    <row r="4595" spans="1:15" ht="15" customHeight="1" x14ac:dyDescent="0.25">
      <c r="A4595" s="53" t="str">
        <f>IF(AND(C4595="",D4595="",E4595="",F4595="",G4595="",H4595="",I4595="",J4595="",K4595="",L4595="",M4595="",N4595="",O4595=""),"",IF(OR(B4595="",C4595="",D4595="",E4595="",F4595="",G4595="",K4595="",L4595="",AND('1 Cover'!$B$21&lt;&gt;"None",M4595="")),"No","Yes"))</f>
        <v/>
      </c>
      <c r="B4595" s="26">
        <v>4592</v>
      </c>
      <c r="C4595" s="27"/>
      <c r="D4595" s="29"/>
      <c r="E4595" s="29"/>
      <c r="F4595" s="27"/>
      <c r="G4595" s="30"/>
      <c r="H4595" s="29"/>
      <c r="I4595" s="27"/>
      <c r="J4595" s="27"/>
      <c r="K4595" s="27"/>
      <c r="L4595" s="32"/>
      <c r="M4595" s="32"/>
      <c r="N4595" s="32"/>
      <c r="O4595" s="32"/>
    </row>
    <row r="4596" spans="1:15" ht="15" customHeight="1" x14ac:dyDescent="0.25">
      <c r="A4596" s="53" t="str">
        <f>IF(AND(C4596="",D4596="",E4596="",F4596="",G4596="",H4596="",I4596="",J4596="",K4596="",L4596="",M4596="",N4596="",O4596=""),"",IF(OR(B4596="",C4596="",D4596="",E4596="",F4596="",G4596="",K4596="",L4596="",AND('1 Cover'!$B$21&lt;&gt;"None",M4596="")),"No","Yes"))</f>
        <v/>
      </c>
      <c r="B4596" s="26">
        <v>4593</v>
      </c>
      <c r="C4596" s="27"/>
      <c r="D4596" s="29"/>
      <c r="E4596" s="29"/>
      <c r="F4596" s="27"/>
      <c r="G4596" s="30"/>
      <c r="H4596" s="29"/>
      <c r="I4596" s="27"/>
      <c r="J4596" s="27"/>
      <c r="K4596" s="27"/>
      <c r="L4596" s="32"/>
      <c r="M4596" s="32"/>
      <c r="N4596" s="32"/>
      <c r="O4596" s="32"/>
    </row>
    <row r="4597" spans="1:15" ht="15" customHeight="1" x14ac:dyDescent="0.25">
      <c r="A4597" s="53" t="str">
        <f>IF(AND(C4597="",D4597="",E4597="",F4597="",G4597="",H4597="",I4597="",J4597="",K4597="",L4597="",M4597="",N4597="",O4597=""),"",IF(OR(B4597="",C4597="",D4597="",E4597="",F4597="",G4597="",K4597="",L4597="",AND('1 Cover'!$B$21&lt;&gt;"None",M4597="")),"No","Yes"))</f>
        <v/>
      </c>
      <c r="B4597" s="26">
        <v>4594</v>
      </c>
      <c r="C4597" s="27"/>
      <c r="D4597" s="29"/>
      <c r="E4597" s="29"/>
      <c r="F4597" s="27"/>
      <c r="G4597" s="30"/>
      <c r="H4597" s="29"/>
      <c r="I4597" s="27"/>
      <c r="J4597" s="27"/>
      <c r="K4597" s="27"/>
      <c r="L4597" s="32"/>
      <c r="M4597" s="32"/>
      <c r="N4597" s="32"/>
      <c r="O4597" s="32"/>
    </row>
    <row r="4598" spans="1:15" ht="15" customHeight="1" x14ac:dyDescent="0.25">
      <c r="A4598" s="53" t="str">
        <f>IF(AND(C4598="",D4598="",E4598="",F4598="",G4598="",H4598="",I4598="",J4598="",K4598="",L4598="",M4598="",N4598="",O4598=""),"",IF(OR(B4598="",C4598="",D4598="",E4598="",F4598="",G4598="",K4598="",L4598="",AND('1 Cover'!$B$21&lt;&gt;"None",M4598="")),"No","Yes"))</f>
        <v/>
      </c>
      <c r="B4598" s="26">
        <v>4595</v>
      </c>
      <c r="C4598" s="27"/>
      <c r="D4598" s="29"/>
      <c r="E4598" s="29"/>
      <c r="F4598" s="27"/>
      <c r="G4598" s="30"/>
      <c r="H4598" s="29"/>
      <c r="I4598" s="27"/>
      <c r="J4598" s="27"/>
      <c r="K4598" s="27"/>
      <c r="L4598" s="32"/>
      <c r="M4598" s="32"/>
      <c r="N4598" s="32"/>
      <c r="O4598" s="32"/>
    </row>
    <row r="4599" spans="1:15" ht="15" customHeight="1" x14ac:dyDescent="0.25">
      <c r="A4599" s="53" t="str">
        <f>IF(AND(C4599="",D4599="",E4599="",F4599="",G4599="",H4599="",I4599="",J4599="",K4599="",L4599="",M4599="",N4599="",O4599=""),"",IF(OR(B4599="",C4599="",D4599="",E4599="",F4599="",G4599="",K4599="",L4599="",AND('1 Cover'!$B$21&lt;&gt;"None",M4599="")),"No","Yes"))</f>
        <v/>
      </c>
      <c r="B4599" s="26">
        <v>4596</v>
      </c>
      <c r="C4599" s="27"/>
      <c r="D4599" s="29"/>
      <c r="E4599" s="29"/>
      <c r="F4599" s="27"/>
      <c r="G4599" s="30"/>
      <c r="H4599" s="29"/>
      <c r="I4599" s="27"/>
      <c r="J4599" s="27"/>
      <c r="K4599" s="27"/>
      <c r="L4599" s="32"/>
      <c r="M4599" s="32"/>
      <c r="N4599" s="32"/>
      <c r="O4599" s="32"/>
    </row>
    <row r="4600" spans="1:15" ht="15" customHeight="1" x14ac:dyDescent="0.25">
      <c r="A4600" s="53" t="str">
        <f>IF(AND(C4600="",D4600="",E4600="",F4600="",G4600="",H4600="",I4600="",J4600="",K4600="",L4600="",M4600="",N4600="",O4600=""),"",IF(OR(B4600="",C4600="",D4600="",E4600="",F4600="",G4600="",K4600="",L4600="",AND('1 Cover'!$B$21&lt;&gt;"None",M4600="")),"No","Yes"))</f>
        <v/>
      </c>
      <c r="B4600" s="26">
        <v>4597</v>
      </c>
      <c r="C4600" s="27"/>
      <c r="D4600" s="29"/>
      <c r="E4600" s="29"/>
      <c r="F4600" s="27"/>
      <c r="G4600" s="30"/>
      <c r="H4600" s="29"/>
      <c r="I4600" s="27"/>
      <c r="J4600" s="27"/>
      <c r="K4600" s="27"/>
      <c r="L4600" s="32"/>
      <c r="M4600" s="32"/>
      <c r="N4600" s="32"/>
      <c r="O4600" s="32"/>
    </row>
    <row r="4601" spans="1:15" ht="15" customHeight="1" x14ac:dyDescent="0.25">
      <c r="A4601" s="53" t="str">
        <f>IF(AND(C4601="",D4601="",E4601="",F4601="",G4601="",H4601="",I4601="",J4601="",K4601="",L4601="",M4601="",N4601="",O4601=""),"",IF(OR(B4601="",C4601="",D4601="",E4601="",F4601="",G4601="",K4601="",L4601="",AND('1 Cover'!$B$21&lt;&gt;"None",M4601="")),"No","Yes"))</f>
        <v/>
      </c>
      <c r="B4601" s="26">
        <v>4598</v>
      </c>
      <c r="C4601" s="27"/>
      <c r="D4601" s="29"/>
      <c r="E4601" s="29"/>
      <c r="F4601" s="27"/>
      <c r="G4601" s="30"/>
      <c r="H4601" s="29"/>
      <c r="I4601" s="27"/>
      <c r="J4601" s="27"/>
      <c r="K4601" s="27"/>
      <c r="L4601" s="32"/>
      <c r="M4601" s="32"/>
      <c r="N4601" s="32"/>
      <c r="O4601" s="32"/>
    </row>
    <row r="4602" spans="1:15" x14ac:dyDescent="0.25">
      <c r="A4602" s="53" t="str">
        <f>IF(AND(C4602="",D4602="",E4602="",F4602="",G4602="",H4602="",I4602="",J4602="",K4602="",L4602="",M4602="",N4602="",O4602=""),"",IF(OR(B4602="",C4602="",D4602="",E4602="",F4602="",G4602="",K4602="",L4602="",AND('1 Cover'!$B$21&lt;&gt;"None",M4602="")),"No","Yes"))</f>
        <v/>
      </c>
      <c r="B4602" s="26">
        <v>4599</v>
      </c>
      <c r="C4602" s="27"/>
      <c r="D4602" s="29"/>
      <c r="E4602" s="29"/>
      <c r="F4602" s="27"/>
      <c r="G4602" s="30"/>
      <c r="H4602" s="29"/>
      <c r="I4602" s="27"/>
      <c r="J4602" s="27"/>
      <c r="K4602" s="27"/>
      <c r="L4602" s="32"/>
      <c r="M4602" s="32"/>
      <c r="N4602" s="32"/>
      <c r="O4602" s="32"/>
    </row>
    <row r="4603" spans="1:15" x14ac:dyDescent="0.25">
      <c r="A4603" s="53" t="str">
        <f>IF(AND(C4603="",D4603="",E4603="",F4603="",G4603="",H4603="",I4603="",J4603="",K4603="",L4603="",M4603="",N4603="",O4603=""),"",IF(OR(B4603="",C4603="",D4603="",E4603="",F4603="",G4603="",K4603="",L4603="",AND('1 Cover'!$B$21&lt;&gt;"None",M4603="")),"No","Yes"))</f>
        <v/>
      </c>
      <c r="B4603" s="26">
        <v>4600</v>
      </c>
      <c r="C4603" s="27"/>
      <c r="D4603" s="29"/>
      <c r="E4603" s="29"/>
      <c r="F4603" s="27"/>
      <c r="G4603" s="30"/>
      <c r="H4603" s="29"/>
      <c r="I4603" s="27"/>
      <c r="J4603" s="27"/>
      <c r="K4603" s="27"/>
      <c r="L4603" s="32"/>
      <c r="M4603" s="32"/>
      <c r="N4603" s="32"/>
      <c r="O4603" s="32"/>
    </row>
    <row r="4604" spans="1:15" ht="15" customHeight="1" x14ac:dyDescent="0.25">
      <c r="A4604" s="53" t="str">
        <f>IF(AND(C4604="",D4604="",E4604="",F4604="",G4604="",H4604="",I4604="",J4604="",K4604="",L4604="",M4604="",N4604="",O4604=""),"",IF(OR(B4604="",C4604="",D4604="",E4604="",F4604="",G4604="",K4604="",L4604="",AND('1 Cover'!$B$21&lt;&gt;"None",M4604="")),"No","Yes"))</f>
        <v/>
      </c>
      <c r="B4604" s="26">
        <v>4601</v>
      </c>
      <c r="C4604" s="27"/>
      <c r="D4604" s="29"/>
      <c r="E4604" s="29"/>
      <c r="F4604" s="27"/>
      <c r="G4604" s="30"/>
      <c r="H4604" s="29"/>
      <c r="I4604" s="27"/>
      <c r="J4604" s="27"/>
      <c r="K4604" s="27"/>
      <c r="L4604" s="32"/>
      <c r="M4604" s="32"/>
      <c r="N4604" s="32"/>
      <c r="O4604" s="32"/>
    </row>
    <row r="4605" spans="1:15" ht="15" customHeight="1" x14ac:dyDescent="0.25">
      <c r="A4605" s="53" t="str">
        <f>IF(AND(C4605="",D4605="",E4605="",F4605="",G4605="",H4605="",I4605="",J4605="",K4605="",L4605="",M4605="",N4605="",O4605=""),"",IF(OR(B4605="",C4605="",D4605="",E4605="",F4605="",G4605="",K4605="",L4605="",AND('1 Cover'!$B$21&lt;&gt;"None",M4605="")),"No","Yes"))</f>
        <v/>
      </c>
      <c r="B4605" s="26">
        <v>4602</v>
      </c>
      <c r="C4605" s="27"/>
      <c r="D4605" s="29"/>
      <c r="E4605" s="29"/>
      <c r="F4605" s="27"/>
      <c r="G4605" s="30"/>
      <c r="H4605" s="29"/>
      <c r="I4605" s="27"/>
      <c r="J4605" s="27"/>
      <c r="K4605" s="27"/>
      <c r="L4605" s="32"/>
      <c r="M4605" s="32"/>
      <c r="N4605" s="32"/>
      <c r="O4605" s="32"/>
    </row>
    <row r="4606" spans="1:15" ht="15" customHeight="1" x14ac:dyDescent="0.25">
      <c r="A4606" s="53" t="str">
        <f>IF(AND(C4606="",D4606="",E4606="",F4606="",G4606="",H4606="",I4606="",J4606="",K4606="",L4606="",M4606="",N4606="",O4606=""),"",IF(OR(B4606="",C4606="",D4606="",E4606="",F4606="",G4606="",K4606="",L4606="",AND('1 Cover'!$B$21&lt;&gt;"None",M4606="")),"No","Yes"))</f>
        <v/>
      </c>
      <c r="B4606" s="26">
        <v>4603</v>
      </c>
      <c r="C4606" s="27"/>
      <c r="D4606" s="29"/>
      <c r="E4606" s="29"/>
      <c r="F4606" s="27"/>
      <c r="G4606" s="30"/>
      <c r="H4606" s="29"/>
      <c r="I4606" s="27"/>
      <c r="J4606" s="27"/>
      <c r="K4606" s="27"/>
      <c r="L4606" s="32"/>
      <c r="M4606" s="32"/>
      <c r="N4606" s="32"/>
      <c r="O4606" s="32"/>
    </row>
    <row r="4607" spans="1:15" ht="15" customHeight="1" x14ac:dyDescent="0.25">
      <c r="A4607" s="53" t="str">
        <f>IF(AND(C4607="",D4607="",E4607="",F4607="",G4607="",H4607="",I4607="",J4607="",K4607="",L4607="",M4607="",N4607="",O4607=""),"",IF(OR(B4607="",C4607="",D4607="",E4607="",F4607="",G4607="",K4607="",L4607="",AND('1 Cover'!$B$21&lt;&gt;"None",M4607="")),"No","Yes"))</f>
        <v/>
      </c>
      <c r="B4607" s="26">
        <v>4604</v>
      </c>
      <c r="C4607" s="27"/>
      <c r="D4607" s="29"/>
      <c r="E4607" s="29"/>
      <c r="F4607" s="27"/>
      <c r="G4607" s="30"/>
      <c r="H4607" s="29"/>
      <c r="I4607" s="27"/>
      <c r="J4607" s="27"/>
      <c r="K4607" s="27"/>
      <c r="L4607" s="32"/>
      <c r="M4607" s="32"/>
      <c r="N4607" s="32"/>
      <c r="O4607" s="32"/>
    </row>
    <row r="4608" spans="1:15" ht="15" customHeight="1" x14ac:dyDescent="0.25">
      <c r="A4608" s="53" t="str">
        <f>IF(AND(C4608="",D4608="",E4608="",F4608="",G4608="",H4608="",I4608="",J4608="",K4608="",L4608="",M4608="",N4608="",O4608=""),"",IF(OR(B4608="",C4608="",D4608="",E4608="",F4608="",G4608="",K4608="",L4608="",AND('1 Cover'!$B$21&lt;&gt;"None",M4608="")),"No","Yes"))</f>
        <v/>
      </c>
      <c r="B4608" s="26">
        <v>4605</v>
      </c>
      <c r="C4608" s="27"/>
      <c r="D4608" s="29"/>
      <c r="E4608" s="29"/>
      <c r="F4608" s="27"/>
      <c r="G4608" s="30"/>
      <c r="H4608" s="29"/>
      <c r="I4608" s="27"/>
      <c r="J4608" s="27"/>
      <c r="K4608" s="27"/>
      <c r="L4608" s="32"/>
      <c r="M4608" s="32"/>
      <c r="N4608" s="32"/>
      <c r="O4608" s="32"/>
    </row>
    <row r="4609" spans="1:15" ht="15" customHeight="1" x14ac:dyDescent="0.25">
      <c r="A4609" s="53" t="str">
        <f>IF(AND(C4609="",D4609="",E4609="",F4609="",G4609="",H4609="",I4609="",J4609="",K4609="",L4609="",M4609="",N4609="",O4609=""),"",IF(OR(B4609="",C4609="",D4609="",E4609="",F4609="",G4609="",K4609="",L4609="",AND('1 Cover'!$B$21&lt;&gt;"None",M4609="")),"No","Yes"))</f>
        <v/>
      </c>
      <c r="B4609" s="26">
        <v>4606</v>
      </c>
      <c r="C4609" s="27"/>
      <c r="D4609" s="29"/>
      <c r="E4609" s="29"/>
      <c r="F4609" s="27"/>
      <c r="G4609" s="30"/>
      <c r="H4609" s="29"/>
      <c r="I4609" s="27"/>
      <c r="J4609" s="27"/>
      <c r="K4609" s="27"/>
      <c r="L4609" s="32"/>
      <c r="M4609" s="32"/>
      <c r="N4609" s="32"/>
      <c r="O4609" s="32"/>
    </row>
    <row r="4610" spans="1:15" ht="15" customHeight="1" x14ac:dyDescent="0.25">
      <c r="A4610" s="53" t="str">
        <f>IF(AND(C4610="",D4610="",E4610="",F4610="",G4610="",H4610="",I4610="",J4610="",K4610="",L4610="",M4610="",N4610="",O4610=""),"",IF(OR(B4610="",C4610="",D4610="",E4610="",F4610="",G4610="",K4610="",L4610="",AND('1 Cover'!$B$21&lt;&gt;"None",M4610="")),"No","Yes"))</f>
        <v/>
      </c>
      <c r="B4610" s="26">
        <v>4607</v>
      </c>
      <c r="C4610" s="27"/>
      <c r="D4610" s="29"/>
      <c r="E4610" s="29"/>
      <c r="F4610" s="27"/>
      <c r="G4610" s="30"/>
      <c r="H4610" s="29"/>
      <c r="I4610" s="27"/>
      <c r="J4610" s="27"/>
      <c r="K4610" s="27"/>
      <c r="L4610" s="32"/>
      <c r="M4610" s="32"/>
      <c r="N4610" s="32"/>
      <c r="O4610" s="32"/>
    </row>
    <row r="4611" spans="1:15" ht="15" customHeight="1" x14ac:dyDescent="0.25">
      <c r="A4611" s="53" t="str">
        <f>IF(AND(C4611="",D4611="",E4611="",F4611="",G4611="",H4611="",I4611="",J4611="",K4611="",L4611="",M4611="",N4611="",O4611=""),"",IF(OR(B4611="",C4611="",D4611="",E4611="",F4611="",G4611="",K4611="",L4611="",AND('1 Cover'!$B$21&lt;&gt;"None",M4611="")),"No","Yes"))</f>
        <v/>
      </c>
      <c r="B4611" s="26">
        <v>4608</v>
      </c>
      <c r="C4611" s="27"/>
      <c r="D4611" s="29"/>
      <c r="E4611" s="29"/>
      <c r="F4611" s="27"/>
      <c r="G4611" s="30"/>
      <c r="H4611" s="29"/>
      <c r="I4611" s="27"/>
      <c r="J4611" s="27"/>
      <c r="K4611" s="27"/>
      <c r="L4611" s="32"/>
      <c r="M4611" s="32"/>
      <c r="N4611" s="32"/>
      <c r="O4611" s="32"/>
    </row>
    <row r="4612" spans="1:15" ht="15" customHeight="1" x14ac:dyDescent="0.25">
      <c r="A4612" s="53" t="str">
        <f>IF(AND(C4612="",D4612="",E4612="",F4612="",G4612="",H4612="",I4612="",J4612="",K4612="",L4612="",M4612="",N4612="",O4612=""),"",IF(OR(B4612="",C4612="",D4612="",E4612="",F4612="",G4612="",K4612="",L4612="",AND('1 Cover'!$B$21&lt;&gt;"None",M4612="")),"No","Yes"))</f>
        <v/>
      </c>
      <c r="B4612" s="26">
        <v>4609</v>
      </c>
      <c r="C4612" s="27"/>
      <c r="D4612" s="29"/>
      <c r="E4612" s="29"/>
      <c r="F4612" s="27"/>
      <c r="G4612" s="30"/>
      <c r="H4612" s="29"/>
      <c r="I4612" s="27"/>
      <c r="J4612" s="27"/>
      <c r="K4612" s="27"/>
      <c r="L4612" s="32"/>
      <c r="M4612" s="32"/>
      <c r="N4612" s="32"/>
      <c r="O4612" s="32"/>
    </row>
    <row r="4613" spans="1:15" ht="15" customHeight="1" x14ac:dyDescent="0.25">
      <c r="A4613" s="53" t="str">
        <f>IF(AND(C4613="",D4613="",E4613="",F4613="",G4613="",H4613="",I4613="",J4613="",K4613="",L4613="",M4613="",N4613="",O4613=""),"",IF(OR(B4613="",C4613="",D4613="",E4613="",F4613="",G4613="",K4613="",L4613="",AND('1 Cover'!$B$21&lt;&gt;"None",M4613="")),"No","Yes"))</f>
        <v/>
      </c>
      <c r="B4613" s="26">
        <v>4610</v>
      </c>
      <c r="C4613" s="27"/>
      <c r="D4613" s="29"/>
      <c r="E4613" s="29"/>
      <c r="F4613" s="27"/>
      <c r="G4613" s="30"/>
      <c r="H4613" s="29"/>
      <c r="I4613" s="27"/>
      <c r="J4613" s="27"/>
      <c r="K4613" s="27"/>
      <c r="L4613" s="32"/>
      <c r="M4613" s="32"/>
      <c r="N4613" s="32"/>
      <c r="O4613" s="32"/>
    </row>
    <row r="4614" spans="1:15" ht="15" customHeight="1" x14ac:dyDescent="0.25">
      <c r="A4614" s="53" t="str">
        <f>IF(AND(C4614="",D4614="",E4614="",F4614="",G4614="",H4614="",I4614="",J4614="",K4614="",L4614="",M4614="",N4614="",O4614=""),"",IF(OR(B4614="",C4614="",D4614="",E4614="",F4614="",G4614="",K4614="",L4614="",AND('1 Cover'!$B$21&lt;&gt;"None",M4614="")),"No","Yes"))</f>
        <v/>
      </c>
      <c r="B4614" s="26">
        <v>4611</v>
      </c>
      <c r="C4614" s="27"/>
      <c r="D4614" s="29"/>
      <c r="E4614" s="29"/>
      <c r="F4614" s="27"/>
      <c r="G4614" s="30"/>
      <c r="H4614" s="29"/>
      <c r="I4614" s="27"/>
      <c r="J4614" s="27"/>
      <c r="K4614" s="27"/>
      <c r="L4614" s="32"/>
      <c r="M4614" s="32"/>
      <c r="N4614" s="32"/>
      <c r="O4614" s="32"/>
    </row>
    <row r="4615" spans="1:15" ht="15" customHeight="1" x14ac:dyDescent="0.25">
      <c r="A4615" s="53" t="str">
        <f>IF(AND(C4615="",D4615="",E4615="",F4615="",G4615="",H4615="",I4615="",J4615="",K4615="",L4615="",M4615="",N4615="",O4615=""),"",IF(OR(B4615="",C4615="",D4615="",E4615="",F4615="",G4615="",K4615="",L4615="",AND('1 Cover'!$B$21&lt;&gt;"None",M4615="")),"No","Yes"))</f>
        <v/>
      </c>
      <c r="B4615" s="26">
        <v>4612</v>
      </c>
      <c r="C4615" s="27"/>
      <c r="D4615" s="29"/>
      <c r="E4615" s="29"/>
      <c r="F4615" s="27"/>
      <c r="G4615" s="30"/>
      <c r="H4615" s="29"/>
      <c r="I4615" s="27"/>
      <c r="J4615" s="27"/>
      <c r="K4615" s="27"/>
      <c r="L4615" s="32"/>
      <c r="M4615" s="32"/>
      <c r="N4615" s="32"/>
      <c r="O4615" s="32"/>
    </row>
    <row r="4616" spans="1:15" ht="15" customHeight="1" x14ac:dyDescent="0.25">
      <c r="A4616" s="53" t="str">
        <f>IF(AND(C4616="",D4616="",E4616="",F4616="",G4616="",H4616="",I4616="",J4616="",K4616="",L4616="",M4616="",N4616="",O4616=""),"",IF(OR(B4616="",C4616="",D4616="",E4616="",F4616="",G4616="",K4616="",L4616="",AND('1 Cover'!$B$21&lt;&gt;"None",M4616="")),"No","Yes"))</f>
        <v/>
      </c>
      <c r="B4616" s="26">
        <v>4613</v>
      </c>
      <c r="C4616" s="27"/>
      <c r="D4616" s="29"/>
      <c r="E4616" s="29"/>
      <c r="F4616" s="27"/>
      <c r="G4616" s="30"/>
      <c r="H4616" s="29"/>
      <c r="I4616" s="27"/>
      <c r="J4616" s="27"/>
      <c r="K4616" s="27"/>
      <c r="L4616" s="32"/>
      <c r="M4616" s="32"/>
      <c r="N4616" s="32"/>
      <c r="O4616" s="32"/>
    </row>
    <row r="4617" spans="1:15" ht="15" customHeight="1" x14ac:dyDescent="0.25">
      <c r="A4617" s="53" t="str">
        <f>IF(AND(C4617="",D4617="",E4617="",F4617="",G4617="",H4617="",I4617="",J4617="",K4617="",L4617="",M4617="",N4617="",O4617=""),"",IF(OR(B4617="",C4617="",D4617="",E4617="",F4617="",G4617="",K4617="",L4617="",AND('1 Cover'!$B$21&lt;&gt;"None",M4617="")),"No","Yes"))</f>
        <v/>
      </c>
      <c r="B4617" s="26">
        <v>4614</v>
      </c>
      <c r="C4617" s="27"/>
      <c r="D4617" s="29"/>
      <c r="E4617" s="29"/>
      <c r="F4617" s="27"/>
      <c r="G4617" s="30"/>
      <c r="H4617" s="29"/>
      <c r="I4617" s="27"/>
      <c r="J4617" s="27"/>
      <c r="K4617" s="27"/>
      <c r="L4617" s="32"/>
      <c r="M4617" s="32"/>
      <c r="N4617" s="32"/>
      <c r="O4617" s="32"/>
    </row>
    <row r="4618" spans="1:15" ht="15" customHeight="1" x14ac:dyDescent="0.25">
      <c r="A4618" s="53" t="str">
        <f>IF(AND(C4618="",D4618="",E4618="",F4618="",G4618="",H4618="",I4618="",J4618="",K4618="",L4618="",M4618="",N4618="",O4618=""),"",IF(OR(B4618="",C4618="",D4618="",E4618="",F4618="",G4618="",K4618="",L4618="",AND('1 Cover'!$B$21&lt;&gt;"None",M4618="")),"No","Yes"))</f>
        <v/>
      </c>
      <c r="B4618" s="26">
        <v>4615</v>
      </c>
      <c r="C4618" s="27"/>
      <c r="D4618" s="29"/>
      <c r="E4618" s="29"/>
      <c r="F4618" s="27"/>
      <c r="G4618" s="30"/>
      <c r="H4618" s="29"/>
      <c r="I4618" s="27"/>
      <c r="J4618" s="27"/>
      <c r="K4618" s="27"/>
      <c r="L4618" s="32"/>
      <c r="M4618" s="32"/>
      <c r="N4618" s="32"/>
      <c r="O4618" s="32"/>
    </row>
    <row r="4619" spans="1:15" ht="15" customHeight="1" x14ac:dyDescent="0.25">
      <c r="A4619" s="53" t="str">
        <f>IF(AND(C4619="",D4619="",E4619="",F4619="",G4619="",H4619="",I4619="",J4619="",K4619="",L4619="",M4619="",N4619="",O4619=""),"",IF(OR(B4619="",C4619="",D4619="",E4619="",F4619="",G4619="",K4619="",L4619="",AND('1 Cover'!$B$21&lt;&gt;"None",M4619="")),"No","Yes"))</f>
        <v/>
      </c>
      <c r="B4619" s="26">
        <v>4616</v>
      </c>
      <c r="C4619" s="27"/>
      <c r="D4619" s="29"/>
      <c r="E4619" s="29"/>
      <c r="F4619" s="27"/>
      <c r="G4619" s="30"/>
      <c r="H4619" s="29"/>
      <c r="I4619" s="27"/>
      <c r="J4619" s="27"/>
      <c r="K4619" s="27"/>
      <c r="L4619" s="32"/>
      <c r="M4619" s="32"/>
      <c r="N4619" s="32"/>
      <c r="O4619" s="32"/>
    </row>
    <row r="4620" spans="1:15" ht="15" customHeight="1" x14ac:dyDescent="0.25">
      <c r="A4620" s="53" t="str">
        <f>IF(AND(C4620="",D4620="",E4620="",F4620="",G4620="",H4620="",I4620="",J4620="",K4620="",L4620="",M4620="",N4620="",O4620=""),"",IF(OR(B4620="",C4620="",D4620="",E4620="",F4620="",G4620="",K4620="",L4620="",AND('1 Cover'!$B$21&lt;&gt;"None",M4620="")),"No","Yes"))</f>
        <v/>
      </c>
      <c r="B4620" s="26">
        <v>4617</v>
      </c>
      <c r="C4620" s="27"/>
      <c r="D4620" s="29"/>
      <c r="E4620" s="29"/>
      <c r="F4620" s="27"/>
      <c r="G4620" s="30"/>
      <c r="H4620" s="29"/>
      <c r="I4620" s="27"/>
      <c r="J4620" s="27"/>
      <c r="K4620" s="27"/>
      <c r="L4620" s="32"/>
      <c r="M4620" s="32"/>
      <c r="N4620" s="32"/>
      <c r="O4620" s="32"/>
    </row>
    <row r="4621" spans="1:15" ht="15" customHeight="1" x14ac:dyDescent="0.25">
      <c r="A4621" s="53" t="str">
        <f>IF(AND(C4621="",D4621="",E4621="",F4621="",G4621="",H4621="",I4621="",J4621="",K4621="",L4621="",M4621="",N4621="",O4621=""),"",IF(OR(B4621="",C4621="",D4621="",E4621="",F4621="",G4621="",K4621="",L4621="",AND('1 Cover'!$B$21&lt;&gt;"None",M4621="")),"No","Yes"))</f>
        <v/>
      </c>
      <c r="B4621" s="26">
        <v>4618</v>
      </c>
      <c r="C4621" s="27"/>
      <c r="D4621" s="29"/>
      <c r="E4621" s="29"/>
      <c r="F4621" s="27"/>
      <c r="G4621" s="30"/>
      <c r="H4621" s="29"/>
      <c r="I4621" s="27"/>
      <c r="J4621" s="27"/>
      <c r="K4621" s="27"/>
      <c r="L4621" s="32"/>
      <c r="M4621" s="32"/>
      <c r="N4621" s="32"/>
      <c r="O4621" s="32"/>
    </row>
    <row r="4622" spans="1:15" ht="15" customHeight="1" x14ac:dyDescent="0.25">
      <c r="A4622" s="53" t="str">
        <f>IF(AND(C4622="",D4622="",E4622="",F4622="",G4622="",H4622="",I4622="",J4622="",K4622="",L4622="",M4622="",N4622="",O4622=""),"",IF(OR(B4622="",C4622="",D4622="",E4622="",F4622="",G4622="",K4622="",L4622="",AND('1 Cover'!$B$21&lt;&gt;"None",M4622="")),"No","Yes"))</f>
        <v/>
      </c>
      <c r="B4622" s="26">
        <v>4619</v>
      </c>
      <c r="C4622" s="27"/>
      <c r="D4622" s="29"/>
      <c r="E4622" s="29"/>
      <c r="F4622" s="27"/>
      <c r="G4622" s="30"/>
      <c r="H4622" s="29"/>
      <c r="I4622" s="27"/>
      <c r="J4622" s="27"/>
      <c r="K4622" s="27"/>
      <c r="L4622" s="32"/>
      <c r="M4622" s="32"/>
      <c r="N4622" s="32"/>
      <c r="O4622" s="32"/>
    </row>
    <row r="4623" spans="1:15" ht="15" customHeight="1" x14ac:dyDescent="0.25">
      <c r="A4623" s="53" t="str">
        <f>IF(AND(C4623="",D4623="",E4623="",F4623="",G4623="",H4623="",I4623="",J4623="",K4623="",L4623="",M4623="",N4623="",O4623=""),"",IF(OR(B4623="",C4623="",D4623="",E4623="",F4623="",G4623="",K4623="",L4623="",AND('1 Cover'!$B$21&lt;&gt;"None",M4623="")),"No","Yes"))</f>
        <v/>
      </c>
      <c r="B4623" s="26">
        <v>4620</v>
      </c>
      <c r="C4623" s="27"/>
      <c r="D4623" s="29"/>
      <c r="E4623" s="29"/>
      <c r="F4623" s="27"/>
      <c r="G4623" s="30"/>
      <c r="H4623" s="29"/>
      <c r="I4623" s="27"/>
      <c r="J4623" s="27"/>
      <c r="K4623" s="27"/>
      <c r="L4623" s="32"/>
      <c r="M4623" s="32"/>
      <c r="N4623" s="32"/>
      <c r="O4623" s="32"/>
    </row>
    <row r="4624" spans="1:15" ht="15" customHeight="1" x14ac:dyDescent="0.25">
      <c r="A4624" s="53" t="str">
        <f>IF(AND(C4624="",D4624="",E4624="",F4624="",G4624="",H4624="",I4624="",J4624="",K4624="",L4624="",M4624="",N4624="",O4624=""),"",IF(OR(B4624="",C4624="",D4624="",E4624="",F4624="",G4624="",K4624="",L4624="",AND('1 Cover'!$B$21&lt;&gt;"None",M4624="")),"No","Yes"))</f>
        <v/>
      </c>
      <c r="B4624" s="26">
        <v>4621</v>
      </c>
      <c r="C4624" s="27"/>
      <c r="D4624" s="29"/>
      <c r="E4624" s="29"/>
      <c r="F4624" s="27"/>
      <c r="G4624" s="30"/>
      <c r="H4624" s="29"/>
      <c r="I4624" s="27"/>
      <c r="J4624" s="27"/>
      <c r="K4624" s="27"/>
      <c r="L4624" s="32"/>
      <c r="M4624" s="32"/>
      <c r="N4624" s="32"/>
      <c r="O4624" s="32"/>
    </row>
    <row r="4625" spans="1:15" ht="15" customHeight="1" x14ac:dyDescent="0.25">
      <c r="A4625" s="53" t="str">
        <f>IF(AND(C4625="",D4625="",E4625="",F4625="",G4625="",H4625="",I4625="",J4625="",K4625="",L4625="",M4625="",N4625="",O4625=""),"",IF(OR(B4625="",C4625="",D4625="",E4625="",F4625="",G4625="",K4625="",L4625="",AND('1 Cover'!$B$21&lt;&gt;"None",M4625="")),"No","Yes"))</f>
        <v/>
      </c>
      <c r="B4625" s="26">
        <v>4622</v>
      </c>
      <c r="C4625" s="27"/>
      <c r="D4625" s="29"/>
      <c r="E4625" s="29"/>
      <c r="F4625" s="27"/>
      <c r="G4625" s="30"/>
      <c r="H4625" s="29"/>
      <c r="I4625" s="27"/>
      <c r="J4625" s="27"/>
      <c r="K4625" s="27"/>
      <c r="L4625" s="32"/>
      <c r="M4625" s="32"/>
      <c r="N4625" s="32"/>
      <c r="O4625" s="32"/>
    </row>
    <row r="4626" spans="1:15" ht="15" customHeight="1" x14ac:dyDescent="0.25">
      <c r="A4626" s="53" t="str">
        <f>IF(AND(C4626="",D4626="",E4626="",F4626="",G4626="",H4626="",I4626="",J4626="",K4626="",L4626="",M4626="",N4626="",O4626=""),"",IF(OR(B4626="",C4626="",D4626="",E4626="",F4626="",G4626="",K4626="",L4626="",AND('1 Cover'!$B$21&lt;&gt;"None",M4626="")),"No","Yes"))</f>
        <v/>
      </c>
      <c r="B4626" s="26">
        <v>4623</v>
      </c>
      <c r="C4626" s="27"/>
      <c r="D4626" s="29"/>
      <c r="E4626" s="29"/>
      <c r="F4626" s="27"/>
      <c r="G4626" s="30"/>
      <c r="H4626" s="29"/>
      <c r="I4626" s="27"/>
      <c r="J4626" s="27"/>
      <c r="K4626" s="27"/>
      <c r="L4626" s="32"/>
      <c r="M4626" s="32"/>
      <c r="N4626" s="32"/>
      <c r="O4626" s="32"/>
    </row>
    <row r="4627" spans="1:15" ht="15" customHeight="1" x14ac:dyDescent="0.25">
      <c r="A4627" s="53" t="str">
        <f>IF(AND(C4627="",D4627="",E4627="",F4627="",G4627="",H4627="",I4627="",J4627="",K4627="",L4627="",M4627="",N4627="",O4627=""),"",IF(OR(B4627="",C4627="",D4627="",E4627="",F4627="",G4627="",K4627="",L4627="",AND('1 Cover'!$B$21&lt;&gt;"None",M4627="")),"No","Yes"))</f>
        <v/>
      </c>
      <c r="B4627" s="26">
        <v>4624</v>
      </c>
      <c r="C4627" s="27"/>
      <c r="D4627" s="29"/>
      <c r="E4627" s="29"/>
      <c r="F4627" s="27"/>
      <c r="G4627" s="30"/>
      <c r="H4627" s="29"/>
      <c r="I4627" s="27"/>
      <c r="J4627" s="27"/>
      <c r="K4627" s="27"/>
      <c r="L4627" s="32"/>
      <c r="M4627" s="32"/>
      <c r="N4627" s="32"/>
      <c r="O4627" s="32"/>
    </row>
    <row r="4628" spans="1:15" ht="15" customHeight="1" x14ac:dyDescent="0.25">
      <c r="A4628" s="53" t="str">
        <f>IF(AND(C4628="",D4628="",E4628="",F4628="",G4628="",H4628="",I4628="",J4628="",K4628="",L4628="",M4628="",N4628="",O4628=""),"",IF(OR(B4628="",C4628="",D4628="",E4628="",F4628="",G4628="",K4628="",L4628="",AND('1 Cover'!$B$21&lt;&gt;"None",M4628="")),"No","Yes"))</f>
        <v/>
      </c>
      <c r="B4628" s="26">
        <v>4625</v>
      </c>
      <c r="C4628" s="27"/>
      <c r="D4628" s="29"/>
      <c r="E4628" s="29"/>
      <c r="F4628" s="27"/>
      <c r="G4628" s="30"/>
      <c r="H4628" s="29"/>
      <c r="I4628" s="27"/>
      <c r="J4628" s="27"/>
      <c r="K4628" s="27"/>
      <c r="L4628" s="32"/>
      <c r="M4628" s="32"/>
      <c r="N4628" s="32"/>
      <c r="O4628" s="32"/>
    </row>
    <row r="4629" spans="1:15" ht="15" customHeight="1" x14ac:dyDescent="0.25">
      <c r="A4629" s="53" t="str">
        <f>IF(AND(C4629="",D4629="",E4629="",F4629="",G4629="",H4629="",I4629="",J4629="",K4629="",L4629="",M4629="",N4629="",O4629=""),"",IF(OR(B4629="",C4629="",D4629="",E4629="",F4629="",G4629="",K4629="",L4629="",AND('1 Cover'!$B$21&lt;&gt;"None",M4629="")),"No","Yes"))</f>
        <v/>
      </c>
      <c r="B4629" s="26">
        <v>4626</v>
      </c>
      <c r="C4629" s="27"/>
      <c r="D4629" s="29"/>
      <c r="E4629" s="29"/>
      <c r="F4629" s="27"/>
      <c r="G4629" s="30"/>
      <c r="H4629" s="29"/>
      <c r="I4629" s="27"/>
      <c r="J4629" s="27"/>
      <c r="K4629" s="27"/>
      <c r="L4629" s="32"/>
      <c r="M4629" s="32"/>
      <c r="N4629" s="32"/>
      <c r="O4629" s="32"/>
    </row>
    <row r="4630" spans="1:15" ht="15" customHeight="1" x14ac:dyDescent="0.25">
      <c r="A4630" s="53" t="str">
        <f>IF(AND(C4630="",D4630="",E4630="",F4630="",G4630="",H4630="",I4630="",J4630="",K4630="",L4630="",M4630="",N4630="",O4630=""),"",IF(OR(B4630="",C4630="",D4630="",E4630="",F4630="",G4630="",K4630="",L4630="",AND('1 Cover'!$B$21&lt;&gt;"None",M4630="")),"No","Yes"))</f>
        <v/>
      </c>
      <c r="B4630" s="26">
        <v>4627</v>
      </c>
      <c r="C4630" s="27"/>
      <c r="D4630" s="29"/>
      <c r="E4630" s="29"/>
      <c r="F4630" s="27"/>
      <c r="G4630" s="30"/>
      <c r="H4630" s="29"/>
      <c r="I4630" s="27"/>
      <c r="J4630" s="27"/>
      <c r="K4630" s="27"/>
      <c r="L4630" s="32"/>
      <c r="M4630" s="32"/>
      <c r="N4630" s="32"/>
      <c r="O4630" s="32"/>
    </row>
    <row r="4631" spans="1:15" ht="15" customHeight="1" x14ac:dyDescent="0.25">
      <c r="A4631" s="53" t="str">
        <f>IF(AND(C4631="",D4631="",E4631="",F4631="",G4631="",H4631="",I4631="",J4631="",K4631="",L4631="",M4631="",N4631="",O4631=""),"",IF(OR(B4631="",C4631="",D4631="",E4631="",F4631="",G4631="",K4631="",L4631="",AND('1 Cover'!$B$21&lt;&gt;"None",M4631="")),"No","Yes"))</f>
        <v/>
      </c>
      <c r="B4631" s="26">
        <v>4628</v>
      </c>
      <c r="C4631" s="27"/>
      <c r="D4631" s="29"/>
      <c r="E4631" s="29"/>
      <c r="F4631" s="27"/>
      <c r="G4631" s="30"/>
      <c r="H4631" s="29"/>
      <c r="I4631" s="27"/>
      <c r="J4631" s="27"/>
      <c r="K4631" s="27"/>
      <c r="L4631" s="32"/>
      <c r="M4631" s="32"/>
      <c r="N4631" s="32"/>
      <c r="O4631" s="32"/>
    </row>
    <row r="4632" spans="1:15" ht="15" customHeight="1" x14ac:dyDescent="0.25">
      <c r="A4632" s="53" t="str">
        <f>IF(AND(C4632="",D4632="",E4632="",F4632="",G4632="",H4632="",I4632="",J4632="",K4632="",L4632="",M4632="",N4632="",O4632=""),"",IF(OR(B4632="",C4632="",D4632="",E4632="",F4632="",G4632="",K4632="",L4632="",AND('1 Cover'!$B$21&lt;&gt;"None",M4632="")),"No","Yes"))</f>
        <v/>
      </c>
      <c r="B4632" s="26">
        <v>4629</v>
      </c>
      <c r="C4632" s="27"/>
      <c r="D4632" s="29"/>
      <c r="E4632" s="29"/>
      <c r="F4632" s="27"/>
      <c r="G4632" s="30"/>
      <c r="H4632" s="29"/>
      <c r="I4632" s="27"/>
      <c r="J4632" s="27"/>
      <c r="K4632" s="27"/>
      <c r="L4632" s="32"/>
      <c r="M4632" s="32"/>
      <c r="N4632" s="32"/>
      <c r="O4632" s="32"/>
    </row>
    <row r="4633" spans="1:15" ht="15" customHeight="1" x14ac:dyDescent="0.25">
      <c r="A4633" s="53" t="str">
        <f>IF(AND(C4633="",D4633="",E4633="",F4633="",G4633="",H4633="",I4633="",J4633="",K4633="",L4633="",M4633="",N4633="",O4633=""),"",IF(OR(B4633="",C4633="",D4633="",E4633="",F4633="",G4633="",K4633="",L4633="",AND('1 Cover'!$B$21&lt;&gt;"None",M4633="")),"No","Yes"))</f>
        <v/>
      </c>
      <c r="B4633" s="26">
        <v>4630</v>
      </c>
      <c r="C4633" s="27"/>
      <c r="D4633" s="29"/>
      <c r="E4633" s="29"/>
      <c r="F4633" s="27"/>
      <c r="G4633" s="30"/>
      <c r="H4633" s="29"/>
      <c r="I4633" s="27"/>
      <c r="J4633" s="27"/>
      <c r="K4633" s="27"/>
      <c r="L4633" s="32"/>
      <c r="M4633" s="32"/>
      <c r="N4633" s="32"/>
      <c r="O4633" s="32"/>
    </row>
    <row r="4634" spans="1:15" ht="15" customHeight="1" x14ac:dyDescent="0.25">
      <c r="A4634" s="53" t="str">
        <f>IF(AND(C4634="",D4634="",E4634="",F4634="",G4634="",H4634="",I4634="",J4634="",K4634="",L4634="",M4634="",N4634="",O4634=""),"",IF(OR(B4634="",C4634="",D4634="",E4634="",F4634="",G4634="",K4634="",L4634="",AND('1 Cover'!$B$21&lt;&gt;"None",M4634="")),"No","Yes"))</f>
        <v/>
      </c>
      <c r="B4634" s="26">
        <v>4631</v>
      </c>
      <c r="C4634" s="27"/>
      <c r="D4634" s="29"/>
      <c r="E4634" s="29"/>
      <c r="F4634" s="27"/>
      <c r="G4634" s="30"/>
      <c r="H4634" s="29"/>
      <c r="I4634" s="27"/>
      <c r="J4634" s="27"/>
      <c r="K4634" s="27"/>
      <c r="L4634" s="32"/>
      <c r="M4634" s="32"/>
      <c r="N4634" s="32"/>
      <c r="O4634" s="32"/>
    </row>
    <row r="4635" spans="1:15" ht="15" customHeight="1" x14ac:dyDescent="0.25">
      <c r="A4635" s="53" t="str">
        <f>IF(AND(C4635="",D4635="",E4635="",F4635="",G4635="",H4635="",I4635="",J4635="",K4635="",L4635="",M4635="",N4635="",O4635=""),"",IF(OR(B4635="",C4635="",D4635="",E4635="",F4635="",G4635="",K4635="",L4635="",AND('1 Cover'!$B$21&lt;&gt;"None",M4635="")),"No","Yes"))</f>
        <v/>
      </c>
      <c r="B4635" s="26">
        <v>4632</v>
      </c>
      <c r="C4635" s="27"/>
      <c r="D4635" s="29"/>
      <c r="E4635" s="29"/>
      <c r="F4635" s="27"/>
      <c r="G4635" s="30"/>
      <c r="H4635" s="29"/>
      <c r="I4635" s="27"/>
      <c r="J4635" s="27"/>
      <c r="K4635" s="27"/>
      <c r="L4635" s="32"/>
      <c r="M4635" s="32"/>
      <c r="N4635" s="32"/>
      <c r="O4635" s="32"/>
    </row>
    <row r="4636" spans="1:15" ht="15" customHeight="1" x14ac:dyDescent="0.25">
      <c r="A4636" s="53" t="str">
        <f>IF(AND(C4636="",D4636="",E4636="",F4636="",G4636="",H4636="",I4636="",J4636="",K4636="",L4636="",M4636="",N4636="",O4636=""),"",IF(OR(B4636="",C4636="",D4636="",E4636="",F4636="",G4636="",K4636="",L4636="",AND('1 Cover'!$B$21&lt;&gt;"None",M4636="")),"No","Yes"))</f>
        <v/>
      </c>
      <c r="B4636" s="26">
        <v>4633</v>
      </c>
      <c r="C4636" s="27"/>
      <c r="D4636" s="29"/>
      <c r="E4636" s="29"/>
      <c r="F4636" s="27"/>
      <c r="G4636" s="30"/>
      <c r="H4636" s="29"/>
      <c r="I4636" s="27"/>
      <c r="J4636" s="27"/>
      <c r="K4636" s="27"/>
      <c r="L4636" s="32"/>
      <c r="M4636" s="32"/>
      <c r="N4636" s="32"/>
      <c r="O4636" s="32"/>
    </row>
    <row r="4637" spans="1:15" ht="15" customHeight="1" x14ac:dyDescent="0.25">
      <c r="A4637" s="53" t="str">
        <f>IF(AND(C4637="",D4637="",E4637="",F4637="",G4637="",H4637="",I4637="",J4637="",K4637="",L4637="",M4637="",N4637="",O4637=""),"",IF(OR(B4637="",C4637="",D4637="",E4637="",F4637="",G4637="",K4637="",L4637="",AND('1 Cover'!$B$21&lt;&gt;"None",M4637="")),"No","Yes"))</f>
        <v/>
      </c>
      <c r="B4637" s="26">
        <v>4634</v>
      </c>
      <c r="C4637" s="27"/>
      <c r="D4637" s="29"/>
      <c r="E4637" s="29"/>
      <c r="F4637" s="27"/>
      <c r="G4637" s="30"/>
      <c r="H4637" s="29"/>
      <c r="I4637" s="27"/>
      <c r="J4637" s="27"/>
      <c r="K4637" s="27"/>
      <c r="L4637" s="32"/>
      <c r="M4637" s="32"/>
      <c r="N4637" s="32"/>
      <c r="O4637" s="32"/>
    </row>
    <row r="4638" spans="1:15" ht="15" customHeight="1" x14ac:dyDescent="0.25">
      <c r="A4638" s="53" t="str">
        <f>IF(AND(C4638="",D4638="",E4638="",F4638="",G4638="",H4638="",I4638="",J4638="",K4638="",L4638="",M4638="",N4638="",O4638=""),"",IF(OR(B4638="",C4638="",D4638="",E4638="",F4638="",G4638="",K4638="",L4638="",AND('1 Cover'!$B$21&lt;&gt;"None",M4638="")),"No","Yes"))</f>
        <v/>
      </c>
      <c r="B4638" s="26">
        <v>4635</v>
      </c>
      <c r="C4638" s="27"/>
      <c r="D4638" s="29"/>
      <c r="E4638" s="29"/>
      <c r="F4638" s="27"/>
      <c r="G4638" s="30"/>
      <c r="H4638" s="29"/>
      <c r="I4638" s="27"/>
      <c r="J4638" s="27"/>
      <c r="K4638" s="27"/>
      <c r="L4638" s="32"/>
      <c r="M4638" s="32"/>
      <c r="N4638" s="32"/>
      <c r="O4638" s="32"/>
    </row>
    <row r="4639" spans="1:15" ht="15" customHeight="1" x14ac:dyDescent="0.25">
      <c r="A4639" s="53" t="str">
        <f>IF(AND(C4639="",D4639="",E4639="",F4639="",G4639="",H4639="",I4639="",J4639="",K4639="",L4639="",M4639="",N4639="",O4639=""),"",IF(OR(B4639="",C4639="",D4639="",E4639="",F4639="",G4639="",K4639="",L4639="",AND('1 Cover'!$B$21&lt;&gt;"None",M4639="")),"No","Yes"))</f>
        <v/>
      </c>
      <c r="B4639" s="26">
        <v>4636</v>
      </c>
      <c r="C4639" s="27"/>
      <c r="D4639" s="29"/>
      <c r="E4639" s="29"/>
      <c r="F4639" s="27"/>
      <c r="G4639" s="30"/>
      <c r="H4639" s="29"/>
      <c r="I4639" s="27"/>
      <c r="J4639" s="27"/>
      <c r="K4639" s="27"/>
      <c r="L4639" s="32"/>
      <c r="M4639" s="32"/>
      <c r="N4639" s="32"/>
      <c r="O4639" s="32"/>
    </row>
    <row r="4640" spans="1:15" ht="15" customHeight="1" x14ac:dyDescent="0.25">
      <c r="A4640" s="53" t="str">
        <f>IF(AND(C4640="",D4640="",E4640="",F4640="",G4640="",H4640="",I4640="",J4640="",K4640="",L4640="",M4640="",N4640="",O4640=""),"",IF(OR(B4640="",C4640="",D4640="",E4640="",F4640="",G4640="",K4640="",L4640="",AND('1 Cover'!$B$21&lt;&gt;"None",M4640="")),"No","Yes"))</f>
        <v/>
      </c>
      <c r="B4640" s="26">
        <v>4637</v>
      </c>
      <c r="C4640" s="27"/>
      <c r="D4640" s="29"/>
      <c r="E4640" s="29"/>
      <c r="F4640" s="27"/>
      <c r="G4640" s="30"/>
      <c r="H4640" s="29"/>
      <c r="I4640" s="27"/>
      <c r="J4640" s="27"/>
      <c r="K4640" s="27"/>
      <c r="L4640" s="32"/>
      <c r="M4640" s="32"/>
      <c r="N4640" s="32"/>
      <c r="O4640" s="32"/>
    </row>
    <row r="4641" spans="1:15" ht="15" customHeight="1" x14ac:dyDescent="0.25">
      <c r="A4641" s="53" t="str">
        <f>IF(AND(C4641="",D4641="",E4641="",F4641="",G4641="",H4641="",I4641="",J4641="",K4641="",L4641="",M4641="",N4641="",O4641=""),"",IF(OR(B4641="",C4641="",D4641="",E4641="",F4641="",G4641="",K4641="",L4641="",AND('1 Cover'!$B$21&lt;&gt;"None",M4641="")),"No","Yes"))</f>
        <v/>
      </c>
      <c r="B4641" s="26">
        <v>4638</v>
      </c>
      <c r="C4641" s="27"/>
      <c r="D4641" s="29"/>
      <c r="E4641" s="29"/>
      <c r="F4641" s="27"/>
      <c r="G4641" s="30"/>
      <c r="H4641" s="29"/>
      <c r="I4641" s="27"/>
      <c r="J4641" s="27"/>
      <c r="K4641" s="27"/>
      <c r="L4641" s="32"/>
      <c r="M4641" s="32"/>
      <c r="N4641" s="32"/>
      <c r="O4641" s="32"/>
    </row>
    <row r="4642" spans="1:15" ht="15" customHeight="1" x14ac:dyDescent="0.25">
      <c r="A4642" s="53" t="str">
        <f>IF(AND(C4642="",D4642="",E4642="",F4642="",G4642="",H4642="",I4642="",J4642="",K4642="",L4642="",M4642="",N4642="",O4642=""),"",IF(OR(B4642="",C4642="",D4642="",E4642="",F4642="",G4642="",K4642="",L4642="",AND('1 Cover'!$B$21&lt;&gt;"None",M4642="")),"No","Yes"))</f>
        <v/>
      </c>
      <c r="B4642" s="26">
        <v>4639</v>
      </c>
      <c r="C4642" s="27"/>
      <c r="D4642" s="29"/>
      <c r="E4642" s="29"/>
      <c r="F4642" s="27"/>
      <c r="G4642" s="30"/>
      <c r="H4642" s="29"/>
      <c r="I4642" s="27"/>
      <c r="J4642" s="27"/>
      <c r="K4642" s="27"/>
      <c r="L4642" s="32"/>
      <c r="M4642" s="32"/>
      <c r="N4642" s="32"/>
      <c r="O4642" s="32"/>
    </row>
    <row r="4643" spans="1:15" ht="15" customHeight="1" x14ac:dyDescent="0.25">
      <c r="A4643" s="53" t="str">
        <f>IF(AND(C4643="",D4643="",E4643="",F4643="",G4643="",H4643="",I4643="",J4643="",K4643="",L4643="",M4643="",N4643="",O4643=""),"",IF(OR(B4643="",C4643="",D4643="",E4643="",F4643="",G4643="",K4643="",L4643="",AND('1 Cover'!$B$21&lt;&gt;"None",M4643="")),"No","Yes"))</f>
        <v/>
      </c>
      <c r="B4643" s="26">
        <v>4640</v>
      </c>
      <c r="C4643" s="27"/>
      <c r="D4643" s="29"/>
      <c r="E4643" s="29"/>
      <c r="F4643" s="27"/>
      <c r="G4643" s="30"/>
      <c r="H4643" s="29"/>
      <c r="I4643" s="27"/>
      <c r="J4643" s="27"/>
      <c r="K4643" s="27"/>
      <c r="L4643" s="32"/>
      <c r="M4643" s="32"/>
      <c r="N4643" s="32"/>
      <c r="O4643" s="32"/>
    </row>
    <row r="4644" spans="1:15" ht="15" customHeight="1" x14ac:dyDescent="0.25">
      <c r="A4644" s="53" t="str">
        <f>IF(AND(C4644="",D4644="",E4644="",F4644="",G4644="",H4644="",I4644="",J4644="",K4644="",L4644="",M4644="",N4644="",O4644=""),"",IF(OR(B4644="",C4644="",D4644="",E4644="",F4644="",G4644="",K4644="",L4644="",AND('1 Cover'!$B$21&lt;&gt;"None",M4644="")),"No","Yes"))</f>
        <v/>
      </c>
      <c r="B4644" s="26">
        <v>4641</v>
      </c>
      <c r="C4644" s="27"/>
      <c r="D4644" s="29"/>
      <c r="E4644" s="29"/>
      <c r="F4644" s="27"/>
      <c r="G4644" s="30"/>
      <c r="H4644" s="29"/>
      <c r="I4644" s="27"/>
      <c r="J4644" s="27"/>
      <c r="K4644" s="27"/>
      <c r="L4644" s="32"/>
      <c r="M4644" s="32"/>
      <c r="N4644" s="32"/>
      <c r="O4644" s="32"/>
    </row>
    <row r="4645" spans="1:15" ht="15" customHeight="1" x14ac:dyDescent="0.25">
      <c r="A4645" s="53" t="str">
        <f>IF(AND(C4645="",D4645="",E4645="",F4645="",G4645="",H4645="",I4645="",J4645="",K4645="",L4645="",M4645="",N4645="",O4645=""),"",IF(OR(B4645="",C4645="",D4645="",E4645="",F4645="",G4645="",K4645="",L4645="",AND('1 Cover'!$B$21&lt;&gt;"None",M4645="")),"No","Yes"))</f>
        <v/>
      </c>
      <c r="B4645" s="26">
        <v>4642</v>
      </c>
      <c r="C4645" s="27"/>
      <c r="D4645" s="29"/>
      <c r="E4645" s="29"/>
      <c r="F4645" s="27"/>
      <c r="G4645" s="30"/>
      <c r="H4645" s="29"/>
      <c r="I4645" s="27"/>
      <c r="J4645" s="27"/>
      <c r="K4645" s="27"/>
      <c r="L4645" s="32"/>
      <c r="M4645" s="32"/>
      <c r="N4645" s="32"/>
      <c r="O4645" s="32"/>
    </row>
    <row r="4646" spans="1:15" ht="15" customHeight="1" x14ac:dyDescent="0.25">
      <c r="A4646" s="53" t="str">
        <f>IF(AND(C4646="",D4646="",E4646="",F4646="",G4646="",H4646="",I4646="",J4646="",K4646="",L4646="",M4646="",N4646="",O4646=""),"",IF(OR(B4646="",C4646="",D4646="",E4646="",F4646="",G4646="",K4646="",L4646="",AND('1 Cover'!$B$21&lt;&gt;"None",M4646="")),"No","Yes"))</f>
        <v/>
      </c>
      <c r="B4646" s="26">
        <v>4643</v>
      </c>
      <c r="C4646" s="27"/>
      <c r="D4646" s="29"/>
      <c r="E4646" s="29"/>
      <c r="F4646" s="27"/>
      <c r="G4646" s="30"/>
      <c r="H4646" s="29"/>
      <c r="I4646" s="27"/>
      <c r="J4646" s="27"/>
      <c r="K4646" s="27"/>
      <c r="L4646" s="32"/>
      <c r="M4646" s="32"/>
      <c r="N4646" s="32"/>
      <c r="O4646" s="32"/>
    </row>
    <row r="4647" spans="1:15" ht="15" customHeight="1" x14ac:dyDescent="0.25">
      <c r="A4647" s="53" t="str">
        <f>IF(AND(C4647="",D4647="",E4647="",F4647="",G4647="",H4647="",I4647="",J4647="",K4647="",L4647="",M4647="",N4647="",O4647=""),"",IF(OR(B4647="",C4647="",D4647="",E4647="",F4647="",G4647="",K4647="",L4647="",AND('1 Cover'!$B$21&lt;&gt;"None",M4647="")),"No","Yes"))</f>
        <v/>
      </c>
      <c r="B4647" s="26">
        <v>4644</v>
      </c>
      <c r="C4647" s="27"/>
      <c r="D4647" s="29"/>
      <c r="E4647" s="29"/>
      <c r="F4647" s="27"/>
      <c r="G4647" s="30"/>
      <c r="H4647" s="29"/>
      <c r="I4647" s="27"/>
      <c r="J4647" s="27"/>
      <c r="K4647" s="27"/>
      <c r="L4647" s="32"/>
      <c r="M4647" s="32"/>
      <c r="N4647" s="32"/>
      <c r="O4647" s="32"/>
    </row>
    <row r="4648" spans="1:15" ht="15" customHeight="1" x14ac:dyDescent="0.25">
      <c r="A4648" s="53" t="str">
        <f>IF(AND(C4648="",D4648="",E4648="",F4648="",G4648="",H4648="",I4648="",J4648="",K4648="",L4648="",M4648="",N4648="",O4648=""),"",IF(OR(B4648="",C4648="",D4648="",E4648="",F4648="",G4648="",K4648="",L4648="",AND('1 Cover'!$B$21&lt;&gt;"None",M4648="")),"No","Yes"))</f>
        <v/>
      </c>
      <c r="B4648" s="26">
        <v>4645</v>
      </c>
      <c r="C4648" s="27"/>
      <c r="D4648" s="29"/>
      <c r="E4648" s="29"/>
      <c r="F4648" s="27"/>
      <c r="G4648" s="30"/>
      <c r="H4648" s="29"/>
      <c r="I4648" s="27"/>
      <c r="J4648" s="27"/>
      <c r="K4648" s="27"/>
      <c r="L4648" s="32"/>
      <c r="M4648" s="32"/>
      <c r="N4648" s="32"/>
      <c r="O4648" s="32"/>
    </row>
    <row r="4649" spans="1:15" ht="15" customHeight="1" x14ac:dyDescent="0.25">
      <c r="A4649" s="53" t="str">
        <f>IF(AND(C4649="",D4649="",E4649="",F4649="",G4649="",H4649="",I4649="",J4649="",K4649="",L4649="",M4649="",N4649="",O4649=""),"",IF(OR(B4649="",C4649="",D4649="",E4649="",F4649="",G4649="",K4649="",L4649="",AND('1 Cover'!$B$21&lt;&gt;"None",M4649="")),"No","Yes"))</f>
        <v/>
      </c>
      <c r="B4649" s="26">
        <v>4646</v>
      </c>
      <c r="C4649" s="27"/>
      <c r="D4649" s="29"/>
      <c r="E4649" s="29"/>
      <c r="F4649" s="27"/>
      <c r="G4649" s="30"/>
      <c r="H4649" s="29"/>
      <c r="I4649" s="27"/>
      <c r="J4649" s="27"/>
      <c r="K4649" s="27"/>
      <c r="L4649" s="32"/>
      <c r="M4649" s="32"/>
      <c r="N4649" s="32"/>
      <c r="O4649" s="32"/>
    </row>
    <row r="4650" spans="1:15" ht="15" customHeight="1" x14ac:dyDescent="0.25">
      <c r="A4650" s="53" t="str">
        <f>IF(AND(C4650="",D4650="",E4650="",F4650="",G4650="",H4650="",I4650="",J4650="",K4650="",L4650="",M4650="",N4650="",O4650=""),"",IF(OR(B4650="",C4650="",D4650="",E4650="",F4650="",G4650="",K4650="",L4650="",AND('1 Cover'!$B$21&lt;&gt;"None",M4650="")),"No","Yes"))</f>
        <v/>
      </c>
      <c r="B4650" s="26">
        <v>4647</v>
      </c>
      <c r="C4650" s="27"/>
      <c r="D4650" s="29"/>
      <c r="E4650" s="29"/>
      <c r="F4650" s="27"/>
      <c r="G4650" s="30"/>
      <c r="H4650" s="29"/>
      <c r="I4650" s="27"/>
      <c r="J4650" s="27"/>
      <c r="K4650" s="27"/>
      <c r="L4650" s="32"/>
      <c r="M4650" s="32"/>
      <c r="N4650" s="32"/>
      <c r="O4650" s="32"/>
    </row>
    <row r="4651" spans="1:15" ht="15" customHeight="1" x14ac:dyDescent="0.25">
      <c r="A4651" s="53" t="str">
        <f>IF(AND(C4651="",D4651="",E4651="",F4651="",G4651="",H4651="",I4651="",J4651="",K4651="",L4651="",M4651="",N4651="",O4651=""),"",IF(OR(B4651="",C4651="",D4651="",E4651="",F4651="",G4651="",K4651="",L4651="",AND('1 Cover'!$B$21&lt;&gt;"None",M4651="")),"No","Yes"))</f>
        <v/>
      </c>
      <c r="B4651" s="26">
        <v>4648</v>
      </c>
      <c r="C4651" s="27"/>
      <c r="D4651" s="29"/>
      <c r="E4651" s="29"/>
      <c r="F4651" s="27"/>
      <c r="G4651" s="30"/>
      <c r="H4651" s="29"/>
      <c r="I4651" s="27"/>
      <c r="J4651" s="27"/>
      <c r="K4651" s="27"/>
      <c r="L4651" s="32"/>
      <c r="M4651" s="32"/>
      <c r="N4651" s="32"/>
      <c r="O4651" s="32"/>
    </row>
    <row r="4652" spans="1:15" ht="15" customHeight="1" x14ac:dyDescent="0.25">
      <c r="A4652" s="53" t="str">
        <f>IF(AND(C4652="",D4652="",E4652="",F4652="",G4652="",H4652="",I4652="",J4652="",K4652="",L4652="",M4652="",N4652="",O4652=""),"",IF(OR(B4652="",C4652="",D4652="",E4652="",F4652="",G4652="",K4652="",L4652="",AND('1 Cover'!$B$21&lt;&gt;"None",M4652="")),"No","Yes"))</f>
        <v/>
      </c>
      <c r="B4652" s="26">
        <v>4649</v>
      </c>
      <c r="C4652" s="27"/>
      <c r="D4652" s="29"/>
      <c r="E4652" s="29"/>
      <c r="F4652" s="27"/>
      <c r="G4652" s="30"/>
      <c r="H4652" s="29"/>
      <c r="I4652" s="27"/>
      <c r="J4652" s="27"/>
      <c r="K4652" s="27"/>
      <c r="L4652" s="32"/>
      <c r="M4652" s="32"/>
      <c r="N4652" s="32"/>
      <c r="O4652" s="32"/>
    </row>
    <row r="4653" spans="1:15" ht="15" customHeight="1" x14ac:dyDescent="0.25">
      <c r="A4653" s="53" t="str">
        <f>IF(AND(C4653="",D4653="",E4653="",F4653="",G4653="",H4653="",I4653="",J4653="",K4653="",L4653="",M4653="",N4653="",O4653=""),"",IF(OR(B4653="",C4653="",D4653="",E4653="",F4653="",G4653="",K4653="",L4653="",AND('1 Cover'!$B$21&lt;&gt;"None",M4653="")),"No","Yes"))</f>
        <v/>
      </c>
      <c r="B4653" s="26">
        <v>4650</v>
      </c>
      <c r="C4653" s="27"/>
      <c r="D4653" s="29"/>
      <c r="E4653" s="29"/>
      <c r="F4653" s="27"/>
      <c r="G4653" s="30"/>
      <c r="H4653" s="29"/>
      <c r="I4653" s="27"/>
      <c r="J4653" s="27"/>
      <c r="K4653" s="27"/>
      <c r="L4653" s="32"/>
      <c r="M4653" s="32"/>
      <c r="N4653" s="32"/>
      <c r="O4653" s="32"/>
    </row>
    <row r="4654" spans="1:15" ht="15" customHeight="1" x14ac:dyDescent="0.25">
      <c r="A4654" s="53" t="str">
        <f>IF(AND(C4654="",D4654="",E4654="",F4654="",G4654="",H4654="",I4654="",J4654="",K4654="",L4654="",M4654="",N4654="",O4654=""),"",IF(OR(B4654="",C4654="",D4654="",E4654="",F4654="",G4654="",K4654="",L4654="",AND('1 Cover'!$B$21&lt;&gt;"None",M4654="")),"No","Yes"))</f>
        <v/>
      </c>
      <c r="B4654" s="26">
        <v>4651</v>
      </c>
      <c r="C4654" s="27"/>
      <c r="D4654" s="29"/>
      <c r="E4654" s="29"/>
      <c r="F4654" s="27"/>
      <c r="G4654" s="30"/>
      <c r="H4654" s="29"/>
      <c r="I4654" s="27"/>
      <c r="J4654" s="27"/>
      <c r="K4654" s="27"/>
      <c r="L4654" s="32"/>
      <c r="M4654" s="32"/>
      <c r="N4654" s="32"/>
      <c r="O4654" s="32"/>
    </row>
    <row r="4655" spans="1:15" ht="15" customHeight="1" x14ac:dyDescent="0.25">
      <c r="A4655" s="53" t="str">
        <f>IF(AND(C4655="",D4655="",E4655="",F4655="",G4655="",H4655="",I4655="",J4655="",K4655="",L4655="",M4655="",N4655="",O4655=""),"",IF(OR(B4655="",C4655="",D4655="",E4655="",F4655="",G4655="",K4655="",L4655="",AND('1 Cover'!$B$21&lt;&gt;"None",M4655="")),"No","Yes"))</f>
        <v/>
      </c>
      <c r="B4655" s="26">
        <v>4652</v>
      </c>
      <c r="C4655" s="27"/>
      <c r="D4655" s="29"/>
      <c r="E4655" s="29"/>
      <c r="F4655" s="27"/>
      <c r="G4655" s="30"/>
      <c r="H4655" s="29"/>
      <c r="I4655" s="27"/>
      <c r="J4655" s="27"/>
      <c r="K4655" s="27"/>
      <c r="L4655" s="32"/>
      <c r="M4655" s="32"/>
      <c r="N4655" s="32"/>
      <c r="O4655" s="32"/>
    </row>
    <row r="4656" spans="1:15" ht="15" customHeight="1" x14ac:dyDescent="0.25">
      <c r="A4656" s="53" t="str">
        <f>IF(AND(C4656="",D4656="",E4656="",F4656="",G4656="",H4656="",I4656="",J4656="",K4656="",L4656="",M4656="",N4656="",O4656=""),"",IF(OR(B4656="",C4656="",D4656="",E4656="",F4656="",G4656="",K4656="",L4656="",AND('1 Cover'!$B$21&lt;&gt;"None",M4656="")),"No","Yes"))</f>
        <v/>
      </c>
      <c r="B4656" s="26">
        <v>4653</v>
      </c>
      <c r="C4656" s="27"/>
      <c r="D4656" s="29"/>
      <c r="E4656" s="29"/>
      <c r="F4656" s="27"/>
      <c r="G4656" s="30"/>
      <c r="H4656" s="29"/>
      <c r="I4656" s="27"/>
      <c r="J4656" s="27"/>
      <c r="K4656" s="27"/>
      <c r="L4656" s="32"/>
      <c r="M4656" s="32"/>
      <c r="N4656" s="32"/>
      <c r="O4656" s="32"/>
    </row>
    <row r="4657" spans="1:15" ht="15" customHeight="1" x14ac:dyDescent="0.25">
      <c r="A4657" s="53" t="str">
        <f>IF(AND(C4657="",D4657="",E4657="",F4657="",G4657="",H4657="",I4657="",J4657="",K4657="",L4657="",M4657="",N4657="",O4657=""),"",IF(OR(B4657="",C4657="",D4657="",E4657="",F4657="",G4657="",K4657="",L4657="",AND('1 Cover'!$B$21&lt;&gt;"None",M4657="")),"No","Yes"))</f>
        <v/>
      </c>
      <c r="B4657" s="26">
        <v>4654</v>
      </c>
      <c r="C4657" s="27"/>
      <c r="D4657" s="29"/>
      <c r="E4657" s="29"/>
      <c r="F4657" s="27"/>
      <c r="G4657" s="30"/>
      <c r="H4657" s="29"/>
      <c r="I4657" s="27"/>
      <c r="J4657" s="27"/>
      <c r="K4657" s="27"/>
      <c r="L4657" s="32"/>
      <c r="M4657" s="32"/>
      <c r="N4657" s="32"/>
      <c r="O4657" s="32"/>
    </row>
    <row r="4658" spans="1:15" ht="15" customHeight="1" x14ac:dyDescent="0.25">
      <c r="A4658" s="53" t="str">
        <f>IF(AND(C4658="",D4658="",E4658="",F4658="",G4658="",H4658="",I4658="",J4658="",K4658="",L4658="",M4658="",N4658="",O4658=""),"",IF(OR(B4658="",C4658="",D4658="",E4658="",F4658="",G4658="",K4658="",L4658="",AND('1 Cover'!$B$21&lt;&gt;"None",M4658="")),"No","Yes"))</f>
        <v/>
      </c>
      <c r="B4658" s="26">
        <v>4655</v>
      </c>
      <c r="C4658" s="27"/>
      <c r="D4658" s="29"/>
      <c r="E4658" s="29"/>
      <c r="F4658" s="27"/>
      <c r="G4658" s="30"/>
      <c r="H4658" s="29"/>
      <c r="I4658" s="27"/>
      <c r="J4658" s="27"/>
      <c r="K4658" s="27"/>
      <c r="L4658" s="32"/>
      <c r="M4658" s="32"/>
      <c r="N4658" s="32"/>
      <c r="O4658" s="32"/>
    </row>
    <row r="4659" spans="1:15" ht="15" customHeight="1" x14ac:dyDescent="0.25">
      <c r="A4659" s="53" t="str">
        <f>IF(AND(C4659="",D4659="",E4659="",F4659="",G4659="",H4659="",I4659="",J4659="",K4659="",L4659="",M4659="",N4659="",O4659=""),"",IF(OR(B4659="",C4659="",D4659="",E4659="",F4659="",G4659="",K4659="",L4659="",AND('1 Cover'!$B$21&lt;&gt;"None",M4659="")),"No","Yes"))</f>
        <v/>
      </c>
      <c r="B4659" s="26">
        <v>4656</v>
      </c>
      <c r="C4659" s="27"/>
      <c r="D4659" s="29"/>
      <c r="E4659" s="29"/>
      <c r="F4659" s="27"/>
      <c r="G4659" s="30"/>
      <c r="H4659" s="29"/>
      <c r="I4659" s="27"/>
      <c r="J4659" s="27"/>
      <c r="K4659" s="27"/>
      <c r="L4659" s="32"/>
      <c r="M4659" s="32"/>
      <c r="N4659" s="32"/>
      <c r="O4659" s="32"/>
    </row>
    <row r="4660" spans="1:15" ht="15" customHeight="1" x14ac:dyDescent="0.25">
      <c r="A4660" s="53" t="str">
        <f>IF(AND(C4660="",D4660="",E4660="",F4660="",G4660="",H4660="",I4660="",J4660="",K4660="",L4660="",M4660="",N4660="",O4660=""),"",IF(OR(B4660="",C4660="",D4660="",E4660="",F4660="",G4660="",K4660="",L4660="",AND('1 Cover'!$B$21&lt;&gt;"None",M4660="")),"No","Yes"))</f>
        <v/>
      </c>
      <c r="B4660" s="26">
        <v>4657</v>
      </c>
      <c r="C4660" s="27"/>
      <c r="D4660" s="29"/>
      <c r="E4660" s="29"/>
      <c r="F4660" s="27"/>
      <c r="G4660" s="30"/>
      <c r="H4660" s="29"/>
      <c r="I4660" s="27"/>
      <c r="J4660" s="27"/>
      <c r="K4660" s="27"/>
      <c r="L4660" s="32"/>
      <c r="M4660" s="32"/>
      <c r="N4660" s="32"/>
      <c r="O4660" s="32"/>
    </row>
    <row r="4661" spans="1:15" ht="15" customHeight="1" x14ac:dyDescent="0.25">
      <c r="A4661" s="53" t="str">
        <f>IF(AND(C4661="",D4661="",E4661="",F4661="",G4661="",H4661="",I4661="",J4661="",K4661="",L4661="",M4661="",N4661="",O4661=""),"",IF(OR(B4661="",C4661="",D4661="",E4661="",F4661="",G4661="",K4661="",L4661="",AND('1 Cover'!$B$21&lt;&gt;"None",M4661="")),"No","Yes"))</f>
        <v/>
      </c>
      <c r="B4661" s="26">
        <v>4658</v>
      </c>
      <c r="C4661" s="27"/>
      <c r="D4661" s="29"/>
      <c r="E4661" s="29"/>
      <c r="F4661" s="27"/>
      <c r="G4661" s="30"/>
      <c r="H4661" s="29"/>
      <c r="I4661" s="27"/>
      <c r="J4661" s="27"/>
      <c r="K4661" s="27"/>
      <c r="L4661" s="32"/>
      <c r="M4661" s="32"/>
      <c r="N4661" s="32"/>
      <c r="O4661" s="32"/>
    </row>
    <row r="4662" spans="1:15" ht="15" customHeight="1" x14ac:dyDescent="0.25">
      <c r="A4662" s="53" t="str">
        <f>IF(AND(C4662="",D4662="",E4662="",F4662="",G4662="",H4662="",I4662="",J4662="",K4662="",L4662="",M4662="",N4662="",O4662=""),"",IF(OR(B4662="",C4662="",D4662="",E4662="",F4662="",G4662="",K4662="",L4662="",AND('1 Cover'!$B$21&lt;&gt;"None",M4662="")),"No","Yes"))</f>
        <v/>
      </c>
      <c r="B4662" s="26">
        <v>4659</v>
      </c>
      <c r="C4662" s="27"/>
      <c r="D4662" s="29"/>
      <c r="E4662" s="29"/>
      <c r="F4662" s="27"/>
      <c r="G4662" s="30"/>
      <c r="H4662" s="29"/>
      <c r="I4662" s="27"/>
      <c r="J4662" s="27"/>
      <c r="K4662" s="27"/>
      <c r="L4662" s="32"/>
      <c r="M4662" s="32"/>
      <c r="N4662" s="32"/>
      <c r="O4662" s="32"/>
    </row>
    <row r="4663" spans="1:15" ht="15" customHeight="1" x14ac:dyDescent="0.25">
      <c r="A4663" s="53" t="str">
        <f>IF(AND(C4663="",D4663="",E4663="",F4663="",G4663="",H4663="",I4663="",J4663="",K4663="",L4663="",M4663="",N4663="",O4663=""),"",IF(OR(B4663="",C4663="",D4663="",E4663="",F4663="",G4663="",K4663="",L4663="",AND('1 Cover'!$B$21&lt;&gt;"None",M4663="")),"No","Yes"))</f>
        <v/>
      </c>
      <c r="B4663" s="26">
        <v>4660</v>
      </c>
      <c r="C4663" s="27"/>
      <c r="D4663" s="29"/>
      <c r="E4663" s="29"/>
      <c r="F4663" s="27"/>
      <c r="G4663" s="30"/>
      <c r="H4663" s="29"/>
      <c r="I4663" s="27"/>
      <c r="J4663" s="27"/>
      <c r="K4663" s="27"/>
      <c r="L4663" s="32"/>
      <c r="M4663" s="32"/>
      <c r="N4663" s="32"/>
      <c r="O4663" s="32"/>
    </row>
    <row r="4664" spans="1:15" ht="15" customHeight="1" x14ac:dyDescent="0.25">
      <c r="A4664" s="53" t="str">
        <f>IF(AND(C4664="",D4664="",E4664="",F4664="",G4664="",H4664="",I4664="",J4664="",K4664="",L4664="",M4664="",N4664="",O4664=""),"",IF(OR(B4664="",C4664="",D4664="",E4664="",F4664="",G4664="",K4664="",L4664="",AND('1 Cover'!$B$21&lt;&gt;"None",M4664="")),"No","Yes"))</f>
        <v/>
      </c>
      <c r="B4664" s="26">
        <v>4661</v>
      </c>
      <c r="C4664" s="27"/>
      <c r="D4664" s="29"/>
      <c r="E4664" s="29"/>
      <c r="F4664" s="27"/>
      <c r="G4664" s="30"/>
      <c r="H4664" s="29"/>
      <c r="I4664" s="27"/>
      <c r="J4664" s="27"/>
      <c r="K4664" s="27"/>
      <c r="L4664" s="32"/>
      <c r="M4664" s="32"/>
      <c r="N4664" s="32"/>
      <c r="O4664" s="32"/>
    </row>
    <row r="4665" spans="1:15" ht="15" customHeight="1" x14ac:dyDescent="0.25">
      <c r="A4665" s="53" t="str">
        <f>IF(AND(C4665="",D4665="",E4665="",F4665="",G4665="",H4665="",I4665="",J4665="",K4665="",L4665="",M4665="",N4665="",O4665=""),"",IF(OR(B4665="",C4665="",D4665="",E4665="",F4665="",G4665="",K4665="",L4665="",AND('1 Cover'!$B$21&lt;&gt;"None",M4665="")),"No","Yes"))</f>
        <v/>
      </c>
      <c r="B4665" s="26">
        <v>4662</v>
      </c>
      <c r="C4665" s="27"/>
      <c r="D4665" s="29"/>
      <c r="E4665" s="29"/>
      <c r="F4665" s="27"/>
      <c r="G4665" s="30"/>
      <c r="H4665" s="29"/>
      <c r="I4665" s="27"/>
      <c r="J4665" s="27"/>
      <c r="K4665" s="27"/>
      <c r="L4665" s="32"/>
      <c r="M4665" s="32"/>
      <c r="N4665" s="32"/>
      <c r="O4665" s="32"/>
    </row>
    <row r="4666" spans="1:15" ht="15" customHeight="1" x14ac:dyDescent="0.25">
      <c r="A4666" s="53" t="str">
        <f>IF(AND(C4666="",D4666="",E4666="",F4666="",G4666="",H4666="",I4666="",J4666="",K4666="",L4666="",M4666="",N4666="",O4666=""),"",IF(OR(B4666="",C4666="",D4666="",E4666="",F4666="",G4666="",K4666="",L4666="",AND('1 Cover'!$B$21&lt;&gt;"None",M4666="")),"No","Yes"))</f>
        <v/>
      </c>
      <c r="B4666" s="26">
        <v>4663</v>
      </c>
      <c r="C4666" s="27"/>
      <c r="D4666" s="29"/>
      <c r="E4666" s="29"/>
      <c r="F4666" s="27"/>
      <c r="G4666" s="30"/>
      <c r="H4666" s="29"/>
      <c r="I4666" s="27"/>
      <c r="J4666" s="27"/>
      <c r="K4666" s="27"/>
      <c r="L4666" s="32"/>
      <c r="M4666" s="32"/>
      <c r="N4666" s="32"/>
      <c r="O4666" s="32"/>
    </row>
    <row r="4667" spans="1:15" ht="15" customHeight="1" x14ac:dyDescent="0.25">
      <c r="A4667" s="53" t="str">
        <f>IF(AND(C4667="",D4667="",E4667="",F4667="",G4667="",H4667="",I4667="",J4667="",K4667="",L4667="",M4667="",N4667="",O4667=""),"",IF(OR(B4667="",C4667="",D4667="",E4667="",F4667="",G4667="",K4667="",L4667="",AND('1 Cover'!$B$21&lt;&gt;"None",M4667="")),"No","Yes"))</f>
        <v/>
      </c>
      <c r="B4667" s="26">
        <v>4664</v>
      </c>
      <c r="C4667" s="27"/>
      <c r="D4667" s="29"/>
      <c r="E4667" s="29"/>
      <c r="F4667" s="27"/>
      <c r="G4667" s="30"/>
      <c r="H4667" s="29"/>
      <c r="I4667" s="27"/>
      <c r="J4667" s="27"/>
      <c r="K4667" s="27"/>
      <c r="L4667" s="32"/>
      <c r="M4667" s="32"/>
      <c r="N4667" s="32"/>
      <c r="O4667" s="32"/>
    </row>
    <row r="4668" spans="1:15" ht="15" customHeight="1" x14ac:dyDescent="0.25">
      <c r="A4668" s="53" t="str">
        <f>IF(AND(C4668="",D4668="",E4668="",F4668="",G4668="",H4668="",I4668="",J4668="",K4668="",L4668="",M4668="",N4668="",O4668=""),"",IF(OR(B4668="",C4668="",D4668="",E4668="",F4668="",G4668="",K4668="",L4668="",AND('1 Cover'!$B$21&lt;&gt;"None",M4668="")),"No","Yes"))</f>
        <v/>
      </c>
      <c r="B4668" s="26">
        <v>4665</v>
      </c>
      <c r="C4668" s="27"/>
      <c r="D4668" s="29"/>
      <c r="E4668" s="29"/>
      <c r="F4668" s="27"/>
      <c r="G4668" s="30"/>
      <c r="H4668" s="29"/>
      <c r="I4668" s="27"/>
      <c r="J4668" s="27"/>
      <c r="K4668" s="27"/>
      <c r="L4668" s="32"/>
      <c r="M4668" s="32"/>
      <c r="N4668" s="32"/>
      <c r="O4668" s="32"/>
    </row>
    <row r="4669" spans="1:15" ht="15" customHeight="1" x14ac:dyDescent="0.25">
      <c r="A4669" s="53" t="str">
        <f>IF(AND(C4669="",D4669="",E4669="",F4669="",G4669="",H4669="",I4669="",J4669="",K4669="",L4669="",M4669="",N4669="",O4669=""),"",IF(OR(B4669="",C4669="",D4669="",E4669="",F4669="",G4669="",K4669="",L4669="",AND('1 Cover'!$B$21&lt;&gt;"None",M4669="")),"No","Yes"))</f>
        <v/>
      </c>
      <c r="B4669" s="26">
        <v>4666</v>
      </c>
      <c r="C4669" s="27"/>
      <c r="D4669" s="29"/>
      <c r="E4669" s="29"/>
      <c r="F4669" s="27"/>
      <c r="G4669" s="30"/>
      <c r="H4669" s="29"/>
      <c r="I4669" s="27"/>
      <c r="J4669" s="27"/>
      <c r="K4669" s="27"/>
      <c r="L4669" s="32"/>
      <c r="M4669" s="32"/>
      <c r="N4669" s="32"/>
      <c r="O4669" s="32"/>
    </row>
    <row r="4670" spans="1:15" ht="15" customHeight="1" x14ac:dyDescent="0.25">
      <c r="A4670" s="53" t="str">
        <f>IF(AND(C4670="",D4670="",E4670="",F4670="",G4670="",H4670="",I4670="",J4670="",K4670="",L4670="",M4670="",N4670="",O4670=""),"",IF(OR(B4670="",C4670="",D4670="",E4670="",F4670="",G4670="",K4670="",L4670="",AND('1 Cover'!$B$21&lt;&gt;"None",M4670="")),"No","Yes"))</f>
        <v/>
      </c>
      <c r="B4670" s="26">
        <v>4667</v>
      </c>
      <c r="C4670" s="27"/>
      <c r="D4670" s="29"/>
      <c r="E4670" s="29"/>
      <c r="F4670" s="27"/>
      <c r="G4670" s="30"/>
      <c r="H4670" s="29"/>
      <c r="I4670" s="27"/>
      <c r="J4670" s="27"/>
      <c r="K4670" s="27"/>
      <c r="L4670" s="32"/>
      <c r="M4670" s="32"/>
      <c r="N4670" s="32"/>
      <c r="O4670" s="32"/>
    </row>
    <row r="4671" spans="1:15" ht="15" customHeight="1" x14ac:dyDescent="0.25">
      <c r="A4671" s="53" t="str">
        <f>IF(AND(C4671="",D4671="",E4671="",F4671="",G4671="",H4671="",I4671="",J4671="",K4671="",L4671="",M4671="",N4671="",O4671=""),"",IF(OR(B4671="",C4671="",D4671="",E4671="",F4671="",G4671="",K4671="",L4671="",AND('1 Cover'!$B$21&lt;&gt;"None",M4671="")),"No","Yes"))</f>
        <v/>
      </c>
      <c r="B4671" s="26">
        <v>4668</v>
      </c>
      <c r="C4671" s="27"/>
      <c r="D4671" s="29"/>
      <c r="E4671" s="29"/>
      <c r="F4671" s="27"/>
      <c r="G4671" s="30"/>
      <c r="H4671" s="29"/>
      <c r="I4671" s="27"/>
      <c r="J4671" s="27"/>
      <c r="K4671" s="27"/>
      <c r="L4671" s="32"/>
      <c r="M4671" s="32"/>
      <c r="N4671" s="32"/>
      <c r="O4671" s="32"/>
    </row>
    <row r="4672" spans="1:15" ht="15" customHeight="1" x14ac:dyDescent="0.25">
      <c r="A4672" s="53" t="str">
        <f>IF(AND(C4672="",D4672="",E4672="",F4672="",G4672="",H4672="",I4672="",J4672="",K4672="",L4672="",M4672="",N4672="",O4672=""),"",IF(OR(B4672="",C4672="",D4672="",E4672="",F4672="",G4672="",K4672="",L4672="",AND('1 Cover'!$B$21&lt;&gt;"None",M4672="")),"No","Yes"))</f>
        <v/>
      </c>
      <c r="B4672" s="26">
        <v>4669</v>
      </c>
      <c r="C4672" s="27"/>
      <c r="D4672" s="29"/>
      <c r="E4672" s="29"/>
      <c r="F4672" s="27"/>
      <c r="G4672" s="30"/>
      <c r="H4672" s="29"/>
      <c r="I4672" s="27"/>
      <c r="J4672" s="27"/>
      <c r="K4672" s="27"/>
      <c r="L4672" s="32"/>
      <c r="M4672" s="32"/>
      <c r="N4672" s="32"/>
      <c r="O4672" s="32"/>
    </row>
    <row r="4673" spans="1:15" ht="15" customHeight="1" x14ac:dyDescent="0.25">
      <c r="A4673" s="53" t="str">
        <f>IF(AND(C4673="",D4673="",E4673="",F4673="",G4673="",H4673="",I4673="",J4673="",K4673="",L4673="",M4673="",N4673="",O4673=""),"",IF(OR(B4673="",C4673="",D4673="",E4673="",F4673="",G4673="",K4673="",L4673="",AND('1 Cover'!$B$21&lt;&gt;"None",M4673="")),"No","Yes"))</f>
        <v/>
      </c>
      <c r="B4673" s="26">
        <v>4670</v>
      </c>
      <c r="C4673" s="27"/>
      <c r="D4673" s="29"/>
      <c r="E4673" s="29"/>
      <c r="F4673" s="27"/>
      <c r="G4673" s="30"/>
      <c r="H4673" s="29"/>
      <c r="I4673" s="27"/>
      <c r="J4673" s="27"/>
      <c r="K4673" s="27"/>
      <c r="L4673" s="32"/>
      <c r="M4673" s="32"/>
      <c r="N4673" s="32"/>
      <c r="O4673" s="32"/>
    </row>
    <row r="4674" spans="1:15" ht="15" customHeight="1" x14ac:dyDescent="0.25">
      <c r="A4674" s="53" t="str">
        <f>IF(AND(C4674="",D4674="",E4674="",F4674="",G4674="",H4674="",I4674="",J4674="",K4674="",L4674="",M4674="",N4674="",O4674=""),"",IF(OR(B4674="",C4674="",D4674="",E4674="",F4674="",G4674="",K4674="",L4674="",AND('1 Cover'!$B$21&lt;&gt;"None",M4674="")),"No","Yes"))</f>
        <v/>
      </c>
      <c r="B4674" s="26">
        <v>4671</v>
      </c>
      <c r="C4674" s="27"/>
      <c r="D4674" s="29"/>
      <c r="E4674" s="29"/>
      <c r="F4674" s="27"/>
      <c r="G4674" s="30"/>
      <c r="H4674" s="29"/>
      <c r="I4674" s="27"/>
      <c r="J4674" s="27"/>
      <c r="K4674" s="27"/>
      <c r="L4674" s="32"/>
      <c r="M4674" s="32"/>
      <c r="N4674" s="32"/>
      <c r="O4674" s="32"/>
    </row>
    <row r="4675" spans="1:15" ht="15" customHeight="1" x14ac:dyDescent="0.25">
      <c r="A4675" s="53" t="str">
        <f>IF(AND(C4675="",D4675="",E4675="",F4675="",G4675="",H4675="",I4675="",J4675="",K4675="",L4675="",M4675="",N4675="",O4675=""),"",IF(OR(B4675="",C4675="",D4675="",E4675="",F4675="",G4675="",K4675="",L4675="",AND('1 Cover'!$B$21&lt;&gt;"None",M4675="")),"No","Yes"))</f>
        <v/>
      </c>
      <c r="B4675" s="26">
        <v>4672</v>
      </c>
      <c r="C4675" s="27"/>
      <c r="D4675" s="29"/>
      <c r="E4675" s="29"/>
      <c r="F4675" s="27"/>
      <c r="G4675" s="30"/>
      <c r="H4675" s="29"/>
      <c r="I4675" s="27"/>
      <c r="J4675" s="27"/>
      <c r="K4675" s="27"/>
      <c r="L4675" s="32"/>
      <c r="M4675" s="32"/>
      <c r="N4675" s="32"/>
      <c r="O4675" s="32"/>
    </row>
    <row r="4676" spans="1:15" ht="15" customHeight="1" x14ac:dyDescent="0.25">
      <c r="A4676" s="53" t="str">
        <f>IF(AND(C4676="",D4676="",E4676="",F4676="",G4676="",H4676="",I4676="",J4676="",K4676="",L4676="",M4676="",N4676="",O4676=""),"",IF(OR(B4676="",C4676="",D4676="",E4676="",F4676="",G4676="",K4676="",L4676="",AND('1 Cover'!$B$21&lt;&gt;"None",M4676="")),"No","Yes"))</f>
        <v/>
      </c>
      <c r="B4676" s="26">
        <v>4673</v>
      </c>
      <c r="C4676" s="27"/>
      <c r="D4676" s="29"/>
      <c r="E4676" s="29"/>
      <c r="F4676" s="27"/>
      <c r="G4676" s="30"/>
      <c r="H4676" s="29"/>
      <c r="I4676" s="27"/>
      <c r="J4676" s="27"/>
      <c r="K4676" s="27"/>
      <c r="L4676" s="32"/>
      <c r="M4676" s="32"/>
      <c r="N4676" s="32"/>
      <c r="O4676" s="32"/>
    </row>
    <row r="4677" spans="1:15" ht="15" customHeight="1" x14ac:dyDescent="0.25">
      <c r="A4677" s="53" t="str">
        <f>IF(AND(C4677="",D4677="",E4677="",F4677="",G4677="",H4677="",I4677="",J4677="",K4677="",L4677="",M4677="",N4677="",O4677=""),"",IF(OR(B4677="",C4677="",D4677="",E4677="",F4677="",G4677="",K4677="",L4677="",AND('1 Cover'!$B$21&lt;&gt;"None",M4677="")),"No","Yes"))</f>
        <v/>
      </c>
      <c r="B4677" s="26">
        <v>4674</v>
      </c>
      <c r="C4677" s="27"/>
      <c r="D4677" s="29"/>
      <c r="E4677" s="29"/>
      <c r="F4677" s="27"/>
      <c r="G4677" s="30"/>
      <c r="H4677" s="29"/>
      <c r="I4677" s="27"/>
      <c r="J4677" s="27"/>
      <c r="K4677" s="27"/>
      <c r="L4677" s="32"/>
      <c r="M4677" s="32"/>
      <c r="N4677" s="32"/>
      <c r="O4677" s="32"/>
    </row>
    <row r="4678" spans="1:15" ht="15" customHeight="1" x14ac:dyDescent="0.25">
      <c r="A4678" s="53" t="str">
        <f>IF(AND(C4678="",D4678="",E4678="",F4678="",G4678="",H4678="",I4678="",J4678="",K4678="",L4678="",M4678="",N4678="",O4678=""),"",IF(OR(B4678="",C4678="",D4678="",E4678="",F4678="",G4678="",K4678="",L4678="",AND('1 Cover'!$B$21&lt;&gt;"None",M4678="")),"No","Yes"))</f>
        <v/>
      </c>
      <c r="B4678" s="26">
        <v>4675</v>
      </c>
      <c r="C4678" s="27"/>
      <c r="D4678" s="29"/>
      <c r="E4678" s="29"/>
      <c r="F4678" s="27"/>
      <c r="G4678" s="30"/>
      <c r="H4678" s="29"/>
      <c r="I4678" s="27"/>
      <c r="J4678" s="27"/>
      <c r="K4678" s="27"/>
      <c r="L4678" s="32"/>
      <c r="M4678" s="32"/>
      <c r="N4678" s="32"/>
      <c r="O4678" s="32"/>
    </row>
    <row r="4679" spans="1:15" ht="15" customHeight="1" x14ac:dyDescent="0.25">
      <c r="A4679" s="53" t="str">
        <f>IF(AND(C4679="",D4679="",E4679="",F4679="",G4679="",H4679="",I4679="",J4679="",K4679="",L4679="",M4679="",N4679="",O4679=""),"",IF(OR(B4679="",C4679="",D4679="",E4679="",F4679="",G4679="",K4679="",L4679="",AND('1 Cover'!$B$21&lt;&gt;"None",M4679="")),"No","Yes"))</f>
        <v/>
      </c>
      <c r="B4679" s="26">
        <v>4676</v>
      </c>
      <c r="C4679" s="27"/>
      <c r="D4679" s="29"/>
      <c r="E4679" s="29"/>
      <c r="F4679" s="27"/>
      <c r="G4679" s="30"/>
      <c r="H4679" s="29"/>
      <c r="I4679" s="27"/>
      <c r="J4679" s="27"/>
      <c r="K4679" s="27"/>
      <c r="L4679" s="32"/>
      <c r="M4679" s="32"/>
      <c r="N4679" s="32"/>
      <c r="O4679" s="32"/>
    </row>
    <row r="4680" spans="1:15" ht="15" customHeight="1" x14ac:dyDescent="0.25">
      <c r="A4680" s="53" t="str">
        <f>IF(AND(C4680="",D4680="",E4680="",F4680="",G4680="",H4680="",I4680="",J4680="",K4680="",L4680="",M4680="",N4680="",O4680=""),"",IF(OR(B4680="",C4680="",D4680="",E4680="",F4680="",G4680="",K4680="",L4680="",AND('1 Cover'!$B$21&lt;&gt;"None",M4680="")),"No","Yes"))</f>
        <v/>
      </c>
      <c r="B4680" s="26">
        <v>4677</v>
      </c>
      <c r="C4680" s="27"/>
      <c r="D4680" s="29"/>
      <c r="E4680" s="29"/>
      <c r="F4680" s="27"/>
      <c r="G4680" s="30"/>
      <c r="H4680" s="29"/>
      <c r="I4680" s="27"/>
      <c r="J4680" s="27"/>
      <c r="K4680" s="27"/>
      <c r="L4680" s="32"/>
      <c r="M4680" s="32"/>
      <c r="N4680" s="32"/>
      <c r="O4680" s="32"/>
    </row>
    <row r="4681" spans="1:15" ht="15" customHeight="1" x14ac:dyDescent="0.25">
      <c r="A4681" s="53" t="str">
        <f>IF(AND(C4681="",D4681="",E4681="",F4681="",G4681="",H4681="",I4681="",J4681="",K4681="",L4681="",M4681="",N4681="",O4681=""),"",IF(OR(B4681="",C4681="",D4681="",E4681="",F4681="",G4681="",K4681="",L4681="",AND('1 Cover'!$B$21&lt;&gt;"None",M4681="")),"No","Yes"))</f>
        <v/>
      </c>
      <c r="B4681" s="26">
        <v>4678</v>
      </c>
      <c r="C4681" s="27"/>
      <c r="D4681" s="29"/>
      <c r="E4681" s="29"/>
      <c r="F4681" s="27"/>
      <c r="G4681" s="30"/>
      <c r="H4681" s="29"/>
      <c r="I4681" s="27"/>
      <c r="J4681" s="27"/>
      <c r="K4681" s="27"/>
      <c r="L4681" s="32"/>
      <c r="M4681" s="32"/>
      <c r="N4681" s="32"/>
      <c r="O4681" s="32"/>
    </row>
    <row r="4682" spans="1:15" ht="15" customHeight="1" x14ac:dyDescent="0.25">
      <c r="A4682" s="53" t="str">
        <f>IF(AND(C4682="",D4682="",E4682="",F4682="",G4682="",H4682="",I4682="",J4682="",K4682="",L4682="",M4682="",N4682="",O4682=""),"",IF(OR(B4682="",C4682="",D4682="",E4682="",F4682="",G4682="",K4682="",L4682="",AND('1 Cover'!$B$21&lt;&gt;"None",M4682="")),"No","Yes"))</f>
        <v/>
      </c>
      <c r="B4682" s="26">
        <v>4679</v>
      </c>
      <c r="C4682" s="27"/>
      <c r="D4682" s="29"/>
      <c r="E4682" s="29"/>
      <c r="F4682" s="27"/>
      <c r="G4682" s="30"/>
      <c r="H4682" s="29"/>
      <c r="I4682" s="27"/>
      <c r="J4682" s="27"/>
      <c r="K4682" s="27"/>
      <c r="L4682" s="32"/>
      <c r="M4682" s="32"/>
      <c r="N4682" s="32"/>
      <c r="O4682" s="32"/>
    </row>
    <row r="4683" spans="1:15" ht="15" customHeight="1" x14ac:dyDescent="0.25">
      <c r="A4683" s="53" t="str">
        <f>IF(AND(C4683="",D4683="",E4683="",F4683="",G4683="",H4683="",I4683="",J4683="",K4683="",L4683="",M4683="",N4683="",O4683=""),"",IF(OR(B4683="",C4683="",D4683="",E4683="",F4683="",G4683="",K4683="",L4683="",AND('1 Cover'!$B$21&lt;&gt;"None",M4683="")),"No","Yes"))</f>
        <v/>
      </c>
      <c r="B4683" s="26">
        <v>4680</v>
      </c>
      <c r="C4683" s="27"/>
      <c r="D4683" s="29"/>
      <c r="E4683" s="29"/>
      <c r="F4683" s="27"/>
      <c r="G4683" s="30"/>
      <c r="H4683" s="29"/>
      <c r="I4683" s="27"/>
      <c r="J4683" s="27"/>
      <c r="K4683" s="27"/>
      <c r="L4683" s="32"/>
      <c r="M4683" s="32"/>
      <c r="N4683" s="32"/>
      <c r="O4683" s="32"/>
    </row>
    <row r="4684" spans="1:15" ht="15" customHeight="1" x14ac:dyDescent="0.25">
      <c r="A4684" s="53" t="str">
        <f>IF(AND(C4684="",D4684="",E4684="",F4684="",G4684="",H4684="",I4684="",J4684="",K4684="",L4684="",M4684="",N4684="",O4684=""),"",IF(OR(B4684="",C4684="",D4684="",E4684="",F4684="",G4684="",K4684="",L4684="",AND('1 Cover'!$B$21&lt;&gt;"None",M4684="")),"No","Yes"))</f>
        <v/>
      </c>
      <c r="B4684" s="26">
        <v>4681</v>
      </c>
      <c r="C4684" s="27"/>
      <c r="D4684" s="29"/>
      <c r="E4684" s="29"/>
      <c r="F4684" s="27"/>
      <c r="G4684" s="30"/>
      <c r="H4684" s="29"/>
      <c r="I4684" s="27"/>
      <c r="J4684" s="27"/>
      <c r="K4684" s="27"/>
      <c r="L4684" s="32"/>
      <c r="M4684" s="32"/>
      <c r="N4684" s="32"/>
      <c r="O4684" s="32"/>
    </row>
    <row r="4685" spans="1:15" ht="15" customHeight="1" x14ac:dyDescent="0.25">
      <c r="A4685" s="53" t="str">
        <f>IF(AND(C4685="",D4685="",E4685="",F4685="",G4685="",H4685="",I4685="",J4685="",K4685="",L4685="",M4685="",N4685="",O4685=""),"",IF(OR(B4685="",C4685="",D4685="",E4685="",F4685="",G4685="",K4685="",L4685="",AND('1 Cover'!$B$21&lt;&gt;"None",M4685="")),"No","Yes"))</f>
        <v/>
      </c>
      <c r="B4685" s="26">
        <v>4682</v>
      </c>
      <c r="C4685" s="27"/>
      <c r="D4685" s="29"/>
      <c r="E4685" s="29"/>
      <c r="F4685" s="27"/>
      <c r="G4685" s="30"/>
      <c r="H4685" s="29"/>
      <c r="I4685" s="27"/>
      <c r="J4685" s="27"/>
      <c r="K4685" s="27"/>
      <c r="L4685" s="32"/>
      <c r="M4685" s="32"/>
      <c r="N4685" s="32"/>
      <c r="O4685" s="32"/>
    </row>
    <row r="4686" spans="1:15" ht="15" customHeight="1" x14ac:dyDescent="0.25">
      <c r="A4686" s="53" t="str">
        <f>IF(AND(C4686="",D4686="",E4686="",F4686="",G4686="",H4686="",I4686="",J4686="",K4686="",L4686="",M4686="",N4686="",O4686=""),"",IF(OR(B4686="",C4686="",D4686="",E4686="",F4686="",G4686="",K4686="",L4686="",AND('1 Cover'!$B$21&lt;&gt;"None",M4686="")),"No","Yes"))</f>
        <v/>
      </c>
      <c r="B4686" s="26">
        <v>4683</v>
      </c>
      <c r="C4686" s="27"/>
      <c r="D4686" s="29"/>
      <c r="E4686" s="29"/>
      <c r="F4686" s="27"/>
      <c r="G4686" s="30"/>
      <c r="H4686" s="29"/>
      <c r="I4686" s="27"/>
      <c r="J4686" s="27"/>
      <c r="K4686" s="27"/>
      <c r="L4686" s="32"/>
      <c r="M4686" s="32"/>
      <c r="N4686" s="32"/>
      <c r="O4686" s="32"/>
    </row>
    <row r="4687" spans="1:15" ht="15" customHeight="1" x14ac:dyDescent="0.25">
      <c r="A4687" s="53" t="str">
        <f>IF(AND(C4687="",D4687="",E4687="",F4687="",G4687="",H4687="",I4687="",J4687="",K4687="",L4687="",M4687="",N4687="",O4687=""),"",IF(OR(B4687="",C4687="",D4687="",E4687="",F4687="",G4687="",K4687="",L4687="",AND('1 Cover'!$B$21&lt;&gt;"None",M4687="")),"No","Yes"))</f>
        <v/>
      </c>
      <c r="B4687" s="26">
        <v>4684</v>
      </c>
      <c r="C4687" s="27"/>
      <c r="D4687" s="29"/>
      <c r="E4687" s="29"/>
      <c r="F4687" s="27"/>
      <c r="G4687" s="30"/>
      <c r="H4687" s="29"/>
      <c r="I4687" s="27"/>
      <c r="J4687" s="27"/>
      <c r="K4687" s="27"/>
      <c r="L4687" s="32"/>
      <c r="M4687" s="32"/>
      <c r="N4687" s="32"/>
      <c r="O4687" s="32"/>
    </row>
    <row r="4688" spans="1:15" ht="15" customHeight="1" x14ac:dyDescent="0.25">
      <c r="A4688" s="53" t="str">
        <f>IF(AND(C4688="",D4688="",E4688="",F4688="",G4688="",H4688="",I4688="",J4688="",K4688="",L4688="",M4688="",N4688="",O4688=""),"",IF(OR(B4688="",C4688="",D4688="",E4688="",F4688="",G4688="",K4688="",L4688="",AND('1 Cover'!$B$21&lt;&gt;"None",M4688="")),"No","Yes"))</f>
        <v/>
      </c>
      <c r="B4688" s="26">
        <v>4685</v>
      </c>
      <c r="C4688" s="27"/>
      <c r="D4688" s="29"/>
      <c r="E4688" s="29"/>
      <c r="F4688" s="27"/>
      <c r="G4688" s="30"/>
      <c r="H4688" s="29"/>
      <c r="I4688" s="27"/>
      <c r="J4688" s="27"/>
      <c r="K4688" s="27"/>
      <c r="L4688" s="32"/>
      <c r="M4688" s="32"/>
      <c r="N4688" s="32"/>
      <c r="O4688" s="32"/>
    </row>
    <row r="4689" spans="1:15" ht="15" customHeight="1" x14ac:dyDescent="0.25">
      <c r="A4689" s="53" t="str">
        <f>IF(AND(C4689="",D4689="",E4689="",F4689="",G4689="",H4689="",I4689="",J4689="",K4689="",L4689="",M4689="",N4689="",O4689=""),"",IF(OR(B4689="",C4689="",D4689="",E4689="",F4689="",G4689="",K4689="",L4689="",AND('1 Cover'!$B$21&lt;&gt;"None",M4689="")),"No","Yes"))</f>
        <v/>
      </c>
      <c r="B4689" s="26">
        <v>4686</v>
      </c>
      <c r="C4689" s="27"/>
      <c r="D4689" s="29"/>
      <c r="E4689" s="29"/>
      <c r="F4689" s="27"/>
      <c r="G4689" s="30"/>
      <c r="H4689" s="29"/>
      <c r="I4689" s="27"/>
      <c r="J4689" s="27"/>
      <c r="K4689" s="27"/>
      <c r="L4689" s="32"/>
      <c r="M4689" s="32"/>
      <c r="N4689" s="32"/>
      <c r="O4689" s="32"/>
    </row>
    <row r="4690" spans="1:15" ht="15" customHeight="1" x14ac:dyDescent="0.25">
      <c r="A4690" s="53" t="str">
        <f>IF(AND(C4690="",D4690="",E4690="",F4690="",G4690="",H4690="",I4690="",J4690="",K4690="",L4690="",M4690="",N4690="",O4690=""),"",IF(OR(B4690="",C4690="",D4690="",E4690="",F4690="",G4690="",K4690="",L4690="",AND('1 Cover'!$B$21&lt;&gt;"None",M4690="")),"No","Yes"))</f>
        <v/>
      </c>
      <c r="B4690" s="26">
        <v>4687</v>
      </c>
      <c r="C4690" s="27"/>
      <c r="D4690" s="29"/>
      <c r="E4690" s="29"/>
      <c r="F4690" s="27"/>
      <c r="G4690" s="30"/>
      <c r="H4690" s="29"/>
      <c r="I4690" s="27"/>
      <c r="J4690" s="27"/>
      <c r="K4690" s="27"/>
      <c r="L4690" s="32"/>
      <c r="M4690" s="32"/>
      <c r="N4690" s="32"/>
      <c r="O4690" s="32"/>
    </row>
    <row r="4691" spans="1:15" ht="15" customHeight="1" x14ac:dyDescent="0.25">
      <c r="A4691" s="53" t="str">
        <f>IF(AND(C4691="",D4691="",E4691="",F4691="",G4691="",H4691="",I4691="",J4691="",K4691="",L4691="",M4691="",N4691="",O4691=""),"",IF(OR(B4691="",C4691="",D4691="",E4691="",F4691="",G4691="",K4691="",L4691="",AND('1 Cover'!$B$21&lt;&gt;"None",M4691="")),"No","Yes"))</f>
        <v/>
      </c>
      <c r="B4691" s="26">
        <v>4688</v>
      </c>
      <c r="C4691" s="27"/>
      <c r="D4691" s="29"/>
      <c r="E4691" s="29"/>
      <c r="F4691" s="27"/>
      <c r="G4691" s="30"/>
      <c r="H4691" s="29"/>
      <c r="I4691" s="27"/>
      <c r="J4691" s="27"/>
      <c r="K4691" s="27"/>
      <c r="L4691" s="32"/>
      <c r="M4691" s="32"/>
      <c r="N4691" s="32"/>
      <c r="O4691" s="32"/>
    </row>
    <row r="4692" spans="1:15" ht="15" customHeight="1" x14ac:dyDescent="0.25">
      <c r="A4692" s="53" t="str">
        <f>IF(AND(C4692="",D4692="",E4692="",F4692="",G4692="",H4692="",I4692="",J4692="",K4692="",L4692="",M4692="",N4692="",O4692=""),"",IF(OR(B4692="",C4692="",D4692="",E4692="",F4692="",G4692="",K4692="",L4692="",AND('1 Cover'!$B$21&lt;&gt;"None",M4692="")),"No","Yes"))</f>
        <v/>
      </c>
      <c r="B4692" s="26">
        <v>4689</v>
      </c>
      <c r="C4692" s="27"/>
      <c r="D4692" s="29"/>
      <c r="E4692" s="29"/>
      <c r="F4692" s="27"/>
      <c r="G4692" s="30"/>
      <c r="H4692" s="29"/>
      <c r="I4692" s="27"/>
      <c r="J4692" s="27"/>
      <c r="K4692" s="27"/>
      <c r="L4692" s="32"/>
      <c r="M4692" s="32"/>
      <c r="N4692" s="32"/>
      <c r="O4692" s="32"/>
    </row>
    <row r="4693" spans="1:15" ht="15" customHeight="1" x14ac:dyDescent="0.25">
      <c r="A4693" s="53" t="str">
        <f>IF(AND(C4693="",D4693="",E4693="",F4693="",G4693="",H4693="",I4693="",J4693="",K4693="",L4693="",M4693="",N4693="",O4693=""),"",IF(OR(B4693="",C4693="",D4693="",E4693="",F4693="",G4693="",K4693="",L4693="",AND('1 Cover'!$B$21&lt;&gt;"None",M4693="")),"No","Yes"))</f>
        <v/>
      </c>
      <c r="B4693" s="26">
        <v>4690</v>
      </c>
      <c r="C4693" s="27"/>
      <c r="D4693" s="29"/>
      <c r="E4693" s="29"/>
      <c r="F4693" s="27"/>
      <c r="G4693" s="30"/>
      <c r="H4693" s="29"/>
      <c r="I4693" s="27"/>
      <c r="J4693" s="27"/>
      <c r="K4693" s="27"/>
      <c r="L4693" s="32"/>
      <c r="M4693" s="32"/>
      <c r="N4693" s="32"/>
      <c r="O4693" s="32"/>
    </row>
    <row r="4694" spans="1:15" ht="15" customHeight="1" x14ac:dyDescent="0.25">
      <c r="A4694" s="53" t="str">
        <f>IF(AND(C4694="",D4694="",E4694="",F4694="",G4694="",H4694="",I4694="",J4694="",K4694="",L4694="",M4694="",N4694="",O4694=""),"",IF(OR(B4694="",C4694="",D4694="",E4694="",F4694="",G4694="",K4694="",L4694="",AND('1 Cover'!$B$21&lt;&gt;"None",M4694="")),"No","Yes"))</f>
        <v/>
      </c>
      <c r="B4694" s="26">
        <v>4691</v>
      </c>
      <c r="C4694" s="27"/>
      <c r="D4694" s="29"/>
      <c r="E4694" s="29"/>
      <c r="F4694" s="27"/>
      <c r="G4694" s="30"/>
      <c r="H4694" s="29"/>
      <c r="I4694" s="27"/>
      <c r="J4694" s="27"/>
      <c r="K4694" s="27"/>
      <c r="L4694" s="32"/>
      <c r="M4694" s="32"/>
      <c r="N4694" s="32"/>
      <c r="O4694" s="32"/>
    </row>
    <row r="4695" spans="1:15" ht="15" customHeight="1" x14ac:dyDescent="0.25">
      <c r="A4695" s="53" t="str">
        <f>IF(AND(C4695="",D4695="",E4695="",F4695="",G4695="",H4695="",I4695="",J4695="",K4695="",L4695="",M4695="",N4695="",O4695=""),"",IF(OR(B4695="",C4695="",D4695="",E4695="",F4695="",G4695="",K4695="",L4695="",AND('1 Cover'!$B$21&lt;&gt;"None",M4695="")),"No","Yes"))</f>
        <v/>
      </c>
      <c r="B4695" s="26">
        <v>4692</v>
      </c>
      <c r="C4695" s="27"/>
      <c r="D4695" s="29"/>
      <c r="E4695" s="29"/>
      <c r="F4695" s="27"/>
      <c r="G4695" s="30"/>
      <c r="H4695" s="29"/>
      <c r="I4695" s="27"/>
      <c r="J4695" s="27"/>
      <c r="K4695" s="27"/>
      <c r="L4695" s="32"/>
      <c r="M4695" s="32"/>
      <c r="N4695" s="32"/>
      <c r="O4695" s="32"/>
    </row>
    <row r="4696" spans="1:15" ht="15" customHeight="1" x14ac:dyDescent="0.25">
      <c r="A4696" s="53" t="str">
        <f>IF(AND(C4696="",D4696="",E4696="",F4696="",G4696="",H4696="",I4696="",J4696="",K4696="",L4696="",M4696="",N4696="",O4696=""),"",IF(OR(B4696="",C4696="",D4696="",E4696="",F4696="",G4696="",K4696="",L4696="",AND('1 Cover'!$B$21&lt;&gt;"None",M4696="")),"No","Yes"))</f>
        <v/>
      </c>
      <c r="B4696" s="26">
        <v>4693</v>
      </c>
      <c r="C4696" s="27"/>
      <c r="D4696" s="29"/>
      <c r="E4696" s="29"/>
      <c r="F4696" s="27"/>
      <c r="G4696" s="30"/>
      <c r="H4696" s="29"/>
      <c r="I4696" s="27"/>
      <c r="J4696" s="27"/>
      <c r="K4696" s="27"/>
      <c r="L4696" s="32"/>
      <c r="M4696" s="32"/>
      <c r="N4696" s="32"/>
      <c r="O4696" s="32"/>
    </row>
    <row r="4697" spans="1:15" ht="15" customHeight="1" x14ac:dyDescent="0.25">
      <c r="A4697" s="53" t="str">
        <f>IF(AND(C4697="",D4697="",E4697="",F4697="",G4697="",H4697="",I4697="",J4697="",K4697="",L4697="",M4697="",N4697="",O4697=""),"",IF(OR(B4697="",C4697="",D4697="",E4697="",F4697="",G4697="",K4697="",L4697="",AND('1 Cover'!$B$21&lt;&gt;"None",M4697="")),"No","Yes"))</f>
        <v/>
      </c>
      <c r="B4697" s="26">
        <v>4694</v>
      </c>
      <c r="C4697" s="27"/>
      <c r="D4697" s="29"/>
      <c r="E4697" s="29"/>
      <c r="F4697" s="27"/>
      <c r="G4697" s="30"/>
      <c r="H4697" s="29"/>
      <c r="I4697" s="27"/>
      <c r="J4697" s="27"/>
      <c r="K4697" s="27"/>
      <c r="L4697" s="32"/>
      <c r="M4697" s="32"/>
      <c r="N4697" s="32"/>
      <c r="O4697" s="32"/>
    </row>
    <row r="4698" spans="1:15" ht="15" customHeight="1" x14ac:dyDescent="0.25">
      <c r="A4698" s="53" t="str">
        <f>IF(AND(C4698="",D4698="",E4698="",F4698="",G4698="",H4698="",I4698="",J4698="",K4698="",L4698="",M4698="",N4698="",O4698=""),"",IF(OR(B4698="",C4698="",D4698="",E4698="",F4698="",G4698="",K4698="",L4698="",AND('1 Cover'!$B$21&lt;&gt;"None",M4698="")),"No","Yes"))</f>
        <v/>
      </c>
      <c r="B4698" s="26">
        <v>4695</v>
      </c>
      <c r="C4698" s="27"/>
      <c r="D4698" s="29"/>
      <c r="E4698" s="29"/>
      <c r="F4698" s="27"/>
      <c r="G4698" s="30"/>
      <c r="H4698" s="29"/>
      <c r="I4698" s="27"/>
      <c r="J4698" s="27"/>
      <c r="K4698" s="27"/>
      <c r="L4698" s="32"/>
      <c r="M4698" s="32"/>
      <c r="N4698" s="32"/>
      <c r="O4698" s="32"/>
    </row>
    <row r="4699" spans="1:15" ht="15" customHeight="1" x14ac:dyDescent="0.25">
      <c r="A4699" s="53" t="str">
        <f>IF(AND(C4699="",D4699="",E4699="",F4699="",G4699="",H4699="",I4699="",J4699="",K4699="",L4699="",M4699="",N4699="",O4699=""),"",IF(OR(B4699="",C4699="",D4699="",E4699="",F4699="",G4699="",K4699="",L4699="",AND('1 Cover'!$B$21&lt;&gt;"None",M4699="")),"No","Yes"))</f>
        <v/>
      </c>
      <c r="B4699" s="26">
        <v>4696</v>
      </c>
      <c r="C4699" s="27"/>
      <c r="D4699" s="29"/>
      <c r="E4699" s="29"/>
      <c r="F4699" s="27"/>
      <c r="G4699" s="30"/>
      <c r="H4699" s="29"/>
      <c r="I4699" s="27"/>
      <c r="J4699" s="27"/>
      <c r="K4699" s="27"/>
      <c r="L4699" s="32"/>
      <c r="M4699" s="32"/>
      <c r="N4699" s="32"/>
      <c r="O4699" s="32"/>
    </row>
    <row r="4700" spans="1:15" ht="15" customHeight="1" x14ac:dyDescent="0.25">
      <c r="A4700" s="53" t="str">
        <f>IF(AND(C4700="",D4700="",E4700="",F4700="",G4700="",H4700="",I4700="",J4700="",K4700="",L4700="",M4700="",N4700="",O4700=""),"",IF(OR(B4700="",C4700="",D4700="",E4700="",F4700="",G4700="",K4700="",L4700="",AND('1 Cover'!$B$21&lt;&gt;"None",M4700="")),"No","Yes"))</f>
        <v/>
      </c>
      <c r="B4700" s="26">
        <v>4697</v>
      </c>
      <c r="C4700" s="27"/>
      <c r="D4700" s="29"/>
      <c r="E4700" s="29"/>
      <c r="F4700" s="27"/>
      <c r="G4700" s="30"/>
      <c r="H4700" s="29"/>
      <c r="I4700" s="27"/>
      <c r="J4700" s="27"/>
      <c r="K4700" s="27"/>
      <c r="L4700" s="32"/>
      <c r="M4700" s="32"/>
      <c r="N4700" s="32"/>
      <c r="O4700" s="32"/>
    </row>
    <row r="4701" spans="1:15" ht="15" customHeight="1" x14ac:dyDescent="0.25">
      <c r="A4701" s="53" t="str">
        <f>IF(AND(C4701="",D4701="",E4701="",F4701="",G4701="",H4701="",I4701="",J4701="",K4701="",L4701="",M4701="",N4701="",O4701=""),"",IF(OR(B4701="",C4701="",D4701="",E4701="",F4701="",G4701="",K4701="",L4701="",AND('1 Cover'!$B$21&lt;&gt;"None",M4701="")),"No","Yes"))</f>
        <v/>
      </c>
      <c r="B4701" s="26">
        <v>4698</v>
      </c>
      <c r="C4701" s="27"/>
      <c r="D4701" s="29"/>
      <c r="E4701" s="29"/>
      <c r="F4701" s="27"/>
      <c r="G4701" s="30"/>
      <c r="H4701" s="29"/>
      <c r="I4701" s="27"/>
      <c r="J4701" s="27"/>
      <c r="K4701" s="27"/>
      <c r="L4701" s="32"/>
      <c r="M4701" s="32"/>
      <c r="N4701" s="32"/>
      <c r="O4701" s="32"/>
    </row>
    <row r="4702" spans="1:15" ht="15" customHeight="1" x14ac:dyDescent="0.25">
      <c r="A4702" s="53" t="str">
        <f>IF(AND(C4702="",D4702="",E4702="",F4702="",G4702="",H4702="",I4702="",J4702="",K4702="",L4702="",M4702="",N4702="",O4702=""),"",IF(OR(B4702="",C4702="",D4702="",E4702="",F4702="",G4702="",K4702="",L4702="",AND('1 Cover'!$B$21&lt;&gt;"None",M4702="")),"No","Yes"))</f>
        <v/>
      </c>
      <c r="B4702" s="26">
        <v>4699</v>
      </c>
      <c r="C4702" s="27"/>
      <c r="D4702" s="29"/>
      <c r="E4702" s="29"/>
      <c r="F4702" s="27"/>
      <c r="G4702" s="30"/>
      <c r="H4702" s="29"/>
      <c r="I4702" s="27"/>
      <c r="J4702" s="27"/>
      <c r="K4702" s="27"/>
      <c r="L4702" s="32"/>
      <c r="M4702" s="32"/>
      <c r="N4702" s="32"/>
      <c r="O4702" s="32"/>
    </row>
    <row r="4703" spans="1:15" ht="15" customHeight="1" x14ac:dyDescent="0.25">
      <c r="A4703" s="53" t="str">
        <f>IF(AND(C4703="",D4703="",E4703="",F4703="",G4703="",H4703="",I4703="",J4703="",K4703="",L4703="",M4703="",N4703="",O4703=""),"",IF(OR(B4703="",C4703="",D4703="",E4703="",F4703="",G4703="",K4703="",L4703="",AND('1 Cover'!$B$21&lt;&gt;"None",M4703="")),"No","Yes"))</f>
        <v/>
      </c>
      <c r="B4703" s="26">
        <v>4700</v>
      </c>
      <c r="C4703" s="27"/>
      <c r="D4703" s="29"/>
      <c r="E4703" s="29"/>
      <c r="F4703" s="27"/>
      <c r="G4703" s="30"/>
      <c r="H4703" s="29"/>
      <c r="I4703" s="27"/>
      <c r="J4703" s="27"/>
      <c r="K4703" s="27"/>
      <c r="L4703" s="32"/>
      <c r="M4703" s="32"/>
      <c r="N4703" s="32"/>
      <c r="O4703" s="32"/>
    </row>
    <row r="4704" spans="1:15" ht="15" customHeight="1" x14ac:dyDescent="0.25">
      <c r="A4704" s="53" t="str">
        <f>IF(AND(C4704="",D4704="",E4704="",F4704="",G4704="",H4704="",I4704="",J4704="",K4704="",L4704="",M4704="",N4704="",O4704=""),"",IF(OR(B4704="",C4704="",D4704="",E4704="",F4704="",G4704="",K4704="",L4704="",AND('1 Cover'!$B$21&lt;&gt;"None",M4704="")),"No","Yes"))</f>
        <v/>
      </c>
      <c r="B4704" s="26">
        <v>4701</v>
      </c>
      <c r="C4704" s="27"/>
      <c r="D4704" s="29"/>
      <c r="E4704" s="29"/>
      <c r="F4704" s="27"/>
      <c r="G4704" s="30"/>
      <c r="H4704" s="29"/>
      <c r="I4704" s="27"/>
      <c r="J4704" s="27"/>
      <c r="K4704" s="27"/>
      <c r="L4704" s="32"/>
      <c r="M4704" s="32"/>
      <c r="N4704" s="32"/>
      <c r="O4704" s="32"/>
    </row>
    <row r="4705" spans="1:15" ht="15" customHeight="1" x14ac:dyDescent="0.25">
      <c r="A4705" s="53" t="str">
        <f>IF(AND(C4705="",D4705="",E4705="",F4705="",G4705="",H4705="",I4705="",J4705="",K4705="",L4705="",M4705="",N4705="",O4705=""),"",IF(OR(B4705="",C4705="",D4705="",E4705="",F4705="",G4705="",K4705="",L4705="",AND('1 Cover'!$B$21&lt;&gt;"None",M4705="")),"No","Yes"))</f>
        <v/>
      </c>
      <c r="B4705" s="26">
        <v>4702</v>
      </c>
      <c r="C4705" s="27"/>
      <c r="D4705" s="29"/>
      <c r="E4705" s="29"/>
      <c r="F4705" s="27"/>
      <c r="G4705" s="30"/>
      <c r="H4705" s="29"/>
      <c r="I4705" s="27"/>
      <c r="J4705" s="27"/>
      <c r="K4705" s="27"/>
      <c r="L4705" s="32"/>
      <c r="M4705" s="32"/>
      <c r="N4705" s="32"/>
      <c r="O4705" s="32"/>
    </row>
    <row r="4706" spans="1:15" ht="15" customHeight="1" x14ac:dyDescent="0.25">
      <c r="A4706" s="53" t="str">
        <f>IF(AND(C4706="",D4706="",E4706="",F4706="",G4706="",H4706="",I4706="",J4706="",K4706="",L4706="",M4706="",N4706="",O4706=""),"",IF(OR(B4706="",C4706="",D4706="",E4706="",F4706="",G4706="",K4706="",L4706="",AND('1 Cover'!$B$21&lt;&gt;"None",M4706="")),"No","Yes"))</f>
        <v/>
      </c>
      <c r="B4706" s="26">
        <v>4703</v>
      </c>
      <c r="C4706" s="27"/>
      <c r="D4706" s="29"/>
      <c r="E4706" s="29"/>
      <c r="F4706" s="27"/>
      <c r="G4706" s="30"/>
      <c r="H4706" s="29"/>
      <c r="I4706" s="27"/>
      <c r="J4706" s="27"/>
      <c r="K4706" s="27"/>
      <c r="L4706" s="32"/>
      <c r="M4706" s="32"/>
      <c r="N4706" s="32"/>
      <c r="O4706" s="32"/>
    </row>
    <row r="4707" spans="1:15" ht="15" customHeight="1" x14ac:dyDescent="0.25">
      <c r="A4707" s="53" t="str">
        <f>IF(AND(C4707="",D4707="",E4707="",F4707="",G4707="",H4707="",I4707="",J4707="",K4707="",L4707="",M4707="",N4707="",O4707=""),"",IF(OR(B4707="",C4707="",D4707="",E4707="",F4707="",G4707="",K4707="",L4707="",AND('1 Cover'!$B$21&lt;&gt;"None",M4707="")),"No","Yes"))</f>
        <v/>
      </c>
      <c r="B4707" s="26">
        <v>4704</v>
      </c>
      <c r="C4707" s="27"/>
      <c r="D4707" s="29"/>
      <c r="E4707" s="29"/>
      <c r="F4707" s="27"/>
      <c r="G4707" s="30"/>
      <c r="H4707" s="29"/>
      <c r="I4707" s="27"/>
      <c r="J4707" s="27"/>
      <c r="K4707" s="27"/>
      <c r="L4707" s="32"/>
      <c r="M4707" s="32"/>
      <c r="N4707" s="32"/>
      <c r="O4707" s="32"/>
    </row>
    <row r="4708" spans="1:15" ht="15" customHeight="1" x14ac:dyDescent="0.25">
      <c r="A4708" s="53" t="str">
        <f>IF(AND(C4708="",D4708="",E4708="",F4708="",G4708="",H4708="",I4708="",J4708="",K4708="",L4708="",M4708="",N4708="",O4708=""),"",IF(OR(B4708="",C4708="",D4708="",E4708="",F4708="",G4708="",K4708="",L4708="",AND('1 Cover'!$B$21&lt;&gt;"None",M4708="")),"No","Yes"))</f>
        <v/>
      </c>
      <c r="B4708" s="26">
        <v>4705</v>
      </c>
      <c r="C4708" s="27"/>
      <c r="D4708" s="29"/>
      <c r="E4708" s="29"/>
      <c r="F4708" s="27"/>
      <c r="G4708" s="30"/>
      <c r="H4708" s="29"/>
      <c r="I4708" s="27"/>
      <c r="J4708" s="27"/>
      <c r="K4708" s="27"/>
      <c r="L4708" s="32"/>
      <c r="M4708" s="32"/>
      <c r="N4708" s="32"/>
      <c r="O4708" s="32"/>
    </row>
    <row r="4709" spans="1:15" ht="15" customHeight="1" x14ac:dyDescent="0.25">
      <c r="A4709" s="53" t="str">
        <f>IF(AND(C4709="",D4709="",E4709="",F4709="",G4709="",H4709="",I4709="",J4709="",K4709="",L4709="",M4709="",N4709="",O4709=""),"",IF(OR(B4709="",C4709="",D4709="",E4709="",F4709="",G4709="",K4709="",L4709="",AND('1 Cover'!$B$21&lt;&gt;"None",M4709="")),"No","Yes"))</f>
        <v/>
      </c>
      <c r="B4709" s="26">
        <v>4706</v>
      </c>
      <c r="C4709" s="27"/>
      <c r="D4709" s="29"/>
      <c r="E4709" s="29"/>
      <c r="F4709" s="27"/>
      <c r="G4709" s="30"/>
      <c r="H4709" s="29"/>
      <c r="I4709" s="27"/>
      <c r="J4709" s="27"/>
      <c r="K4709" s="27"/>
      <c r="L4709" s="32"/>
      <c r="M4709" s="32"/>
      <c r="N4709" s="32"/>
      <c r="O4709" s="32"/>
    </row>
    <row r="4710" spans="1:15" ht="15" customHeight="1" x14ac:dyDescent="0.25">
      <c r="A4710" s="53" t="str">
        <f>IF(AND(C4710="",D4710="",E4710="",F4710="",G4710="",H4710="",I4710="",J4710="",K4710="",L4710="",M4710="",N4710="",O4710=""),"",IF(OR(B4710="",C4710="",D4710="",E4710="",F4710="",G4710="",K4710="",L4710="",AND('1 Cover'!$B$21&lt;&gt;"None",M4710="")),"No","Yes"))</f>
        <v/>
      </c>
      <c r="B4710" s="26">
        <v>4707</v>
      </c>
      <c r="C4710" s="27"/>
      <c r="D4710" s="29"/>
      <c r="E4710" s="29"/>
      <c r="F4710" s="27"/>
      <c r="G4710" s="30"/>
      <c r="H4710" s="29"/>
      <c r="I4710" s="27"/>
      <c r="J4710" s="27"/>
      <c r="K4710" s="27"/>
      <c r="L4710" s="32"/>
      <c r="M4710" s="32"/>
      <c r="N4710" s="32"/>
      <c r="O4710" s="32"/>
    </row>
    <row r="4711" spans="1:15" ht="15" customHeight="1" x14ac:dyDescent="0.25">
      <c r="A4711" s="53" t="str">
        <f>IF(AND(C4711="",D4711="",E4711="",F4711="",G4711="",H4711="",I4711="",J4711="",K4711="",L4711="",M4711="",N4711="",O4711=""),"",IF(OR(B4711="",C4711="",D4711="",E4711="",F4711="",G4711="",K4711="",L4711="",AND('1 Cover'!$B$21&lt;&gt;"None",M4711="")),"No","Yes"))</f>
        <v/>
      </c>
      <c r="B4711" s="26">
        <v>4708</v>
      </c>
      <c r="C4711" s="27"/>
      <c r="D4711" s="29"/>
      <c r="E4711" s="29"/>
      <c r="F4711" s="27"/>
      <c r="G4711" s="30"/>
      <c r="H4711" s="29"/>
      <c r="I4711" s="27"/>
      <c r="J4711" s="27"/>
      <c r="K4711" s="27"/>
      <c r="L4711" s="32"/>
      <c r="M4711" s="32"/>
      <c r="N4711" s="32"/>
      <c r="O4711" s="32"/>
    </row>
    <row r="4712" spans="1:15" ht="15" customHeight="1" x14ac:dyDescent="0.25">
      <c r="A4712" s="53" t="str">
        <f>IF(AND(C4712="",D4712="",E4712="",F4712="",G4712="",H4712="",I4712="",J4712="",K4712="",L4712="",M4712="",N4712="",O4712=""),"",IF(OR(B4712="",C4712="",D4712="",E4712="",F4712="",G4712="",K4712="",L4712="",AND('1 Cover'!$B$21&lt;&gt;"None",M4712="")),"No","Yes"))</f>
        <v/>
      </c>
      <c r="B4712" s="26">
        <v>4709</v>
      </c>
      <c r="C4712" s="27"/>
      <c r="D4712" s="29"/>
      <c r="E4712" s="29"/>
      <c r="F4712" s="27"/>
      <c r="G4712" s="30"/>
      <c r="H4712" s="29"/>
      <c r="I4712" s="27"/>
      <c r="J4712" s="27"/>
      <c r="K4712" s="27"/>
      <c r="L4712" s="32"/>
      <c r="M4712" s="32"/>
      <c r="N4712" s="32"/>
      <c r="O4712" s="32"/>
    </row>
    <row r="4713" spans="1:15" ht="15" customHeight="1" x14ac:dyDescent="0.25">
      <c r="A4713" s="53" t="str">
        <f>IF(AND(C4713="",D4713="",E4713="",F4713="",G4713="",H4713="",I4713="",J4713="",K4713="",L4713="",M4713="",N4713="",O4713=""),"",IF(OR(B4713="",C4713="",D4713="",E4713="",F4713="",G4713="",K4713="",L4713="",AND('1 Cover'!$B$21&lt;&gt;"None",M4713="")),"No","Yes"))</f>
        <v/>
      </c>
      <c r="B4713" s="26">
        <v>4710</v>
      </c>
      <c r="C4713" s="27"/>
      <c r="D4713" s="29"/>
      <c r="E4713" s="29"/>
      <c r="F4713" s="27"/>
      <c r="G4713" s="30"/>
      <c r="H4713" s="29"/>
      <c r="I4713" s="27"/>
      <c r="J4713" s="27"/>
      <c r="K4713" s="27"/>
      <c r="L4713" s="32"/>
      <c r="M4713" s="32"/>
      <c r="N4713" s="32"/>
      <c r="O4713" s="32"/>
    </row>
    <row r="4714" spans="1:15" ht="15" customHeight="1" x14ac:dyDescent="0.25">
      <c r="A4714" s="53" t="str">
        <f>IF(AND(C4714="",D4714="",E4714="",F4714="",G4714="",H4714="",I4714="",J4714="",K4714="",L4714="",M4714="",N4714="",O4714=""),"",IF(OR(B4714="",C4714="",D4714="",E4714="",F4714="",G4714="",K4714="",L4714="",AND('1 Cover'!$B$21&lt;&gt;"None",M4714="")),"No","Yes"))</f>
        <v/>
      </c>
      <c r="B4714" s="26">
        <v>4711</v>
      </c>
      <c r="C4714" s="27"/>
      <c r="D4714" s="29"/>
      <c r="E4714" s="29"/>
      <c r="F4714" s="27"/>
      <c r="G4714" s="30"/>
      <c r="H4714" s="29"/>
      <c r="I4714" s="27"/>
      <c r="J4714" s="27"/>
      <c r="K4714" s="27"/>
      <c r="L4714" s="32"/>
      <c r="M4714" s="32"/>
      <c r="N4714" s="32"/>
      <c r="O4714" s="32"/>
    </row>
    <row r="4715" spans="1:15" ht="15" customHeight="1" x14ac:dyDescent="0.25">
      <c r="A4715" s="53" t="str">
        <f>IF(AND(C4715="",D4715="",E4715="",F4715="",G4715="",H4715="",I4715="",J4715="",K4715="",L4715="",M4715="",N4715="",O4715=""),"",IF(OR(B4715="",C4715="",D4715="",E4715="",F4715="",G4715="",K4715="",L4715="",AND('1 Cover'!$B$21&lt;&gt;"None",M4715="")),"No","Yes"))</f>
        <v/>
      </c>
      <c r="B4715" s="26">
        <v>4712</v>
      </c>
      <c r="C4715" s="27"/>
      <c r="D4715" s="29"/>
      <c r="E4715" s="29"/>
      <c r="F4715" s="27"/>
      <c r="G4715" s="30"/>
      <c r="H4715" s="29"/>
      <c r="I4715" s="27"/>
      <c r="J4715" s="27"/>
      <c r="K4715" s="27"/>
      <c r="L4715" s="32"/>
      <c r="M4715" s="32"/>
      <c r="N4715" s="32"/>
      <c r="O4715" s="32"/>
    </row>
    <row r="4716" spans="1:15" ht="15" customHeight="1" x14ac:dyDescent="0.25">
      <c r="A4716" s="53" t="str">
        <f>IF(AND(C4716="",D4716="",E4716="",F4716="",G4716="",H4716="",I4716="",J4716="",K4716="",L4716="",M4716="",N4716="",O4716=""),"",IF(OR(B4716="",C4716="",D4716="",E4716="",F4716="",G4716="",K4716="",L4716="",AND('1 Cover'!$B$21&lt;&gt;"None",M4716="")),"No","Yes"))</f>
        <v/>
      </c>
      <c r="B4716" s="26">
        <v>4713</v>
      </c>
      <c r="C4716" s="27"/>
      <c r="D4716" s="29"/>
      <c r="E4716" s="29"/>
      <c r="F4716" s="27"/>
      <c r="G4716" s="30"/>
      <c r="H4716" s="29"/>
      <c r="I4716" s="27"/>
      <c r="J4716" s="27"/>
      <c r="K4716" s="27"/>
      <c r="L4716" s="32"/>
      <c r="M4716" s="32"/>
      <c r="N4716" s="32"/>
      <c r="O4716" s="32"/>
    </row>
    <row r="4717" spans="1:15" ht="15" customHeight="1" x14ac:dyDescent="0.25">
      <c r="A4717" s="53" t="str">
        <f>IF(AND(C4717="",D4717="",E4717="",F4717="",G4717="",H4717="",I4717="",J4717="",K4717="",L4717="",M4717="",N4717="",O4717=""),"",IF(OR(B4717="",C4717="",D4717="",E4717="",F4717="",G4717="",K4717="",L4717="",AND('1 Cover'!$B$21&lt;&gt;"None",M4717="")),"No","Yes"))</f>
        <v/>
      </c>
      <c r="B4717" s="26">
        <v>4714</v>
      </c>
      <c r="C4717" s="27"/>
      <c r="D4717" s="29"/>
      <c r="E4717" s="29"/>
      <c r="F4717" s="27"/>
      <c r="G4717" s="30"/>
      <c r="H4717" s="29"/>
      <c r="I4717" s="27"/>
      <c r="J4717" s="27"/>
      <c r="K4717" s="27"/>
      <c r="L4717" s="32"/>
      <c r="M4717" s="32"/>
      <c r="N4717" s="32"/>
      <c r="O4717" s="32"/>
    </row>
    <row r="4718" spans="1:15" ht="15" customHeight="1" x14ac:dyDescent="0.25">
      <c r="A4718" s="53" t="str">
        <f>IF(AND(C4718="",D4718="",E4718="",F4718="",G4718="",H4718="",I4718="",J4718="",K4718="",L4718="",M4718="",N4718="",O4718=""),"",IF(OR(B4718="",C4718="",D4718="",E4718="",F4718="",G4718="",K4718="",L4718="",AND('1 Cover'!$B$21&lt;&gt;"None",M4718="")),"No","Yes"))</f>
        <v/>
      </c>
      <c r="B4718" s="26">
        <v>4715</v>
      </c>
      <c r="C4718" s="27"/>
      <c r="D4718" s="29"/>
      <c r="E4718" s="29"/>
      <c r="F4718" s="27"/>
      <c r="G4718" s="30"/>
      <c r="H4718" s="29"/>
      <c r="I4718" s="27"/>
      <c r="J4718" s="27"/>
      <c r="K4718" s="27"/>
      <c r="L4718" s="32"/>
      <c r="M4718" s="32"/>
      <c r="N4718" s="32"/>
      <c r="O4718" s="32"/>
    </row>
    <row r="4719" spans="1:15" ht="15" customHeight="1" x14ac:dyDescent="0.25">
      <c r="A4719" s="53" t="str">
        <f>IF(AND(C4719="",D4719="",E4719="",F4719="",G4719="",H4719="",I4719="",J4719="",K4719="",L4719="",M4719="",N4719="",O4719=""),"",IF(OR(B4719="",C4719="",D4719="",E4719="",F4719="",G4719="",K4719="",L4719="",AND('1 Cover'!$B$21&lt;&gt;"None",M4719="")),"No","Yes"))</f>
        <v/>
      </c>
      <c r="B4719" s="26">
        <v>4716</v>
      </c>
      <c r="C4719" s="27"/>
      <c r="D4719" s="29"/>
      <c r="E4719" s="29"/>
      <c r="F4719" s="27"/>
      <c r="G4719" s="30"/>
      <c r="H4719" s="29"/>
      <c r="I4719" s="27"/>
      <c r="J4719" s="27"/>
      <c r="K4719" s="27"/>
      <c r="L4719" s="32"/>
      <c r="M4719" s="32"/>
      <c r="N4719" s="32"/>
      <c r="O4719" s="32"/>
    </row>
    <row r="4720" spans="1:15" ht="15" customHeight="1" x14ac:dyDescent="0.25">
      <c r="A4720" s="53" t="str">
        <f>IF(AND(C4720="",D4720="",E4720="",F4720="",G4720="",H4720="",I4720="",J4720="",K4720="",L4720="",M4720="",N4720="",O4720=""),"",IF(OR(B4720="",C4720="",D4720="",E4720="",F4720="",G4720="",K4720="",L4720="",AND('1 Cover'!$B$21&lt;&gt;"None",M4720="")),"No","Yes"))</f>
        <v/>
      </c>
      <c r="B4720" s="26">
        <v>4717</v>
      </c>
      <c r="C4720" s="27"/>
      <c r="D4720" s="29"/>
      <c r="E4720" s="29"/>
      <c r="F4720" s="27"/>
      <c r="G4720" s="30"/>
      <c r="H4720" s="29"/>
      <c r="I4720" s="27"/>
      <c r="J4720" s="27"/>
      <c r="K4720" s="27"/>
      <c r="L4720" s="32"/>
      <c r="M4720" s="32"/>
      <c r="N4720" s="32"/>
      <c r="O4720" s="32"/>
    </row>
    <row r="4721" spans="1:15" ht="15" customHeight="1" x14ac:dyDescent="0.25">
      <c r="A4721" s="53" t="str">
        <f>IF(AND(C4721="",D4721="",E4721="",F4721="",G4721="",H4721="",I4721="",J4721="",K4721="",L4721="",M4721="",N4721="",O4721=""),"",IF(OR(B4721="",C4721="",D4721="",E4721="",F4721="",G4721="",K4721="",L4721="",AND('1 Cover'!$B$21&lt;&gt;"None",M4721="")),"No","Yes"))</f>
        <v/>
      </c>
      <c r="B4721" s="26">
        <v>4718</v>
      </c>
      <c r="C4721" s="27"/>
      <c r="D4721" s="29"/>
      <c r="E4721" s="29"/>
      <c r="F4721" s="27"/>
      <c r="G4721" s="30"/>
      <c r="H4721" s="29"/>
      <c r="I4721" s="27"/>
      <c r="J4721" s="27"/>
      <c r="K4721" s="27"/>
      <c r="L4721" s="32"/>
      <c r="M4721" s="32"/>
      <c r="N4721" s="32"/>
      <c r="O4721" s="32"/>
    </row>
    <row r="4722" spans="1:15" ht="15" customHeight="1" x14ac:dyDescent="0.25">
      <c r="A4722" s="53" t="str">
        <f>IF(AND(C4722="",D4722="",E4722="",F4722="",G4722="",H4722="",I4722="",J4722="",K4722="",L4722="",M4722="",N4722="",O4722=""),"",IF(OR(B4722="",C4722="",D4722="",E4722="",F4722="",G4722="",K4722="",L4722="",AND('1 Cover'!$B$21&lt;&gt;"None",M4722="")),"No","Yes"))</f>
        <v/>
      </c>
      <c r="B4722" s="26">
        <v>4719</v>
      </c>
      <c r="C4722" s="27"/>
      <c r="D4722" s="29"/>
      <c r="E4722" s="29"/>
      <c r="F4722" s="27"/>
      <c r="G4722" s="30"/>
      <c r="H4722" s="29"/>
      <c r="I4722" s="27"/>
      <c r="J4722" s="27"/>
      <c r="K4722" s="27"/>
      <c r="L4722" s="32"/>
      <c r="M4722" s="32"/>
      <c r="N4722" s="32"/>
      <c r="O4722" s="32"/>
    </row>
    <row r="4723" spans="1:15" ht="15" customHeight="1" x14ac:dyDescent="0.25">
      <c r="A4723" s="53" t="str">
        <f>IF(AND(C4723="",D4723="",E4723="",F4723="",G4723="",H4723="",I4723="",J4723="",K4723="",L4723="",M4723="",N4723="",O4723=""),"",IF(OR(B4723="",C4723="",D4723="",E4723="",F4723="",G4723="",K4723="",L4723="",AND('1 Cover'!$B$21&lt;&gt;"None",M4723="")),"No","Yes"))</f>
        <v/>
      </c>
      <c r="B4723" s="26">
        <v>4720</v>
      </c>
      <c r="C4723" s="27"/>
      <c r="D4723" s="29"/>
      <c r="E4723" s="29"/>
      <c r="F4723" s="27"/>
      <c r="G4723" s="30"/>
      <c r="H4723" s="29"/>
      <c r="I4723" s="27"/>
      <c r="J4723" s="27"/>
      <c r="K4723" s="27"/>
      <c r="L4723" s="32"/>
      <c r="M4723" s="32"/>
      <c r="N4723" s="32"/>
      <c r="O4723" s="32"/>
    </row>
    <row r="4724" spans="1:15" ht="15" customHeight="1" x14ac:dyDescent="0.25">
      <c r="A4724" s="53" t="str">
        <f>IF(AND(C4724="",D4724="",E4724="",F4724="",G4724="",H4724="",I4724="",J4724="",K4724="",L4724="",M4724="",N4724="",O4724=""),"",IF(OR(B4724="",C4724="",D4724="",E4724="",F4724="",G4724="",K4724="",L4724="",AND('1 Cover'!$B$21&lt;&gt;"None",M4724="")),"No","Yes"))</f>
        <v/>
      </c>
      <c r="B4724" s="26">
        <v>4721</v>
      </c>
      <c r="C4724" s="27"/>
      <c r="D4724" s="29"/>
      <c r="E4724" s="29"/>
      <c r="F4724" s="27"/>
      <c r="G4724" s="30"/>
      <c r="H4724" s="29"/>
      <c r="I4724" s="27"/>
      <c r="J4724" s="27"/>
      <c r="K4724" s="27"/>
      <c r="L4724" s="32"/>
      <c r="M4724" s="32"/>
      <c r="N4724" s="32"/>
      <c r="O4724" s="32"/>
    </row>
    <row r="4725" spans="1:15" ht="15" customHeight="1" x14ac:dyDescent="0.25">
      <c r="A4725" s="53" t="str">
        <f>IF(AND(C4725="",D4725="",E4725="",F4725="",G4725="",H4725="",I4725="",J4725="",K4725="",L4725="",M4725="",N4725="",O4725=""),"",IF(OR(B4725="",C4725="",D4725="",E4725="",F4725="",G4725="",K4725="",L4725="",AND('1 Cover'!$B$21&lt;&gt;"None",M4725="")),"No","Yes"))</f>
        <v/>
      </c>
      <c r="B4725" s="26">
        <v>4722</v>
      </c>
      <c r="C4725" s="27"/>
      <c r="D4725" s="29"/>
      <c r="E4725" s="29"/>
      <c r="F4725" s="27"/>
      <c r="G4725" s="30"/>
      <c r="H4725" s="29"/>
      <c r="I4725" s="27"/>
      <c r="J4725" s="27"/>
      <c r="K4725" s="27"/>
      <c r="L4725" s="32"/>
      <c r="M4725" s="32"/>
      <c r="N4725" s="32"/>
      <c r="O4725" s="32"/>
    </row>
    <row r="4726" spans="1:15" ht="15" customHeight="1" x14ac:dyDescent="0.25">
      <c r="A4726" s="53" t="str">
        <f>IF(AND(C4726="",D4726="",E4726="",F4726="",G4726="",H4726="",I4726="",J4726="",K4726="",L4726="",M4726="",N4726="",O4726=""),"",IF(OR(B4726="",C4726="",D4726="",E4726="",F4726="",G4726="",K4726="",L4726="",AND('1 Cover'!$B$21&lt;&gt;"None",M4726="")),"No","Yes"))</f>
        <v/>
      </c>
      <c r="B4726" s="26">
        <v>4723</v>
      </c>
      <c r="C4726" s="27"/>
      <c r="D4726" s="29"/>
      <c r="E4726" s="29"/>
      <c r="F4726" s="27"/>
      <c r="G4726" s="30"/>
      <c r="H4726" s="29"/>
      <c r="I4726" s="27"/>
      <c r="J4726" s="27"/>
      <c r="K4726" s="27"/>
      <c r="L4726" s="32"/>
      <c r="M4726" s="32"/>
      <c r="N4726" s="32"/>
      <c r="O4726" s="32"/>
    </row>
    <row r="4727" spans="1:15" ht="15" customHeight="1" x14ac:dyDescent="0.25">
      <c r="A4727" s="53" t="str">
        <f>IF(AND(C4727="",D4727="",E4727="",F4727="",G4727="",H4727="",I4727="",J4727="",K4727="",L4727="",M4727="",N4727="",O4727=""),"",IF(OR(B4727="",C4727="",D4727="",E4727="",F4727="",G4727="",K4727="",L4727="",AND('1 Cover'!$B$21&lt;&gt;"None",M4727="")),"No","Yes"))</f>
        <v/>
      </c>
      <c r="B4727" s="26">
        <v>4724</v>
      </c>
      <c r="C4727" s="27"/>
      <c r="D4727" s="29"/>
      <c r="E4727" s="29"/>
      <c r="F4727" s="27"/>
      <c r="G4727" s="30"/>
      <c r="H4727" s="29"/>
      <c r="I4727" s="27"/>
      <c r="J4727" s="27"/>
      <c r="K4727" s="27"/>
      <c r="L4727" s="32"/>
      <c r="M4727" s="32"/>
      <c r="N4727" s="32"/>
      <c r="O4727" s="32"/>
    </row>
    <row r="4728" spans="1:15" ht="15" customHeight="1" x14ac:dyDescent="0.25">
      <c r="A4728" s="53" t="str">
        <f>IF(AND(C4728="",D4728="",E4728="",F4728="",G4728="",H4728="",I4728="",J4728="",K4728="",L4728="",M4728="",N4728="",O4728=""),"",IF(OR(B4728="",C4728="",D4728="",E4728="",F4728="",G4728="",K4728="",L4728="",AND('1 Cover'!$B$21&lt;&gt;"None",M4728="")),"No","Yes"))</f>
        <v/>
      </c>
      <c r="B4728" s="26">
        <v>4725</v>
      </c>
      <c r="C4728" s="27"/>
      <c r="D4728" s="29"/>
      <c r="E4728" s="29"/>
      <c r="F4728" s="27"/>
      <c r="G4728" s="30"/>
      <c r="H4728" s="29"/>
      <c r="I4728" s="27"/>
      <c r="J4728" s="27"/>
      <c r="K4728" s="27"/>
      <c r="L4728" s="32"/>
      <c r="M4728" s="32"/>
      <c r="N4728" s="32"/>
      <c r="O4728" s="32"/>
    </row>
    <row r="4729" spans="1:15" ht="15" customHeight="1" x14ac:dyDescent="0.25">
      <c r="A4729" s="53" t="str">
        <f>IF(AND(C4729="",D4729="",E4729="",F4729="",G4729="",H4729="",I4729="",J4729="",K4729="",L4729="",M4729="",N4729="",O4729=""),"",IF(OR(B4729="",C4729="",D4729="",E4729="",F4729="",G4729="",K4729="",L4729="",AND('1 Cover'!$B$21&lt;&gt;"None",M4729="")),"No","Yes"))</f>
        <v/>
      </c>
      <c r="B4729" s="26">
        <v>4726</v>
      </c>
      <c r="C4729" s="27"/>
      <c r="D4729" s="29"/>
      <c r="E4729" s="29"/>
      <c r="F4729" s="27"/>
      <c r="G4729" s="30"/>
      <c r="H4729" s="29"/>
      <c r="I4729" s="27"/>
      <c r="J4729" s="27"/>
      <c r="K4729" s="27"/>
      <c r="L4729" s="32"/>
      <c r="M4729" s="32"/>
      <c r="N4729" s="32"/>
      <c r="O4729" s="32"/>
    </row>
    <row r="4730" spans="1:15" ht="15" customHeight="1" x14ac:dyDescent="0.25">
      <c r="A4730" s="53" t="str">
        <f>IF(AND(C4730="",D4730="",E4730="",F4730="",G4730="",H4730="",I4730="",J4730="",K4730="",L4730="",M4730="",N4730="",O4730=""),"",IF(OR(B4730="",C4730="",D4730="",E4730="",F4730="",G4730="",K4730="",L4730="",AND('1 Cover'!$B$21&lt;&gt;"None",M4730="")),"No","Yes"))</f>
        <v/>
      </c>
      <c r="B4730" s="26">
        <v>4727</v>
      </c>
      <c r="C4730" s="27"/>
      <c r="D4730" s="29"/>
      <c r="E4730" s="29"/>
      <c r="F4730" s="27"/>
      <c r="G4730" s="30"/>
      <c r="H4730" s="29"/>
      <c r="I4730" s="27"/>
      <c r="J4730" s="27"/>
      <c r="K4730" s="27"/>
      <c r="L4730" s="32"/>
      <c r="M4730" s="32"/>
      <c r="N4730" s="32"/>
      <c r="O4730" s="32"/>
    </row>
    <row r="4731" spans="1:15" ht="15" customHeight="1" x14ac:dyDescent="0.25">
      <c r="A4731" s="53" t="str">
        <f>IF(AND(C4731="",D4731="",E4731="",F4731="",G4731="",H4731="",I4731="",J4731="",K4731="",L4731="",M4731="",N4731="",O4731=""),"",IF(OR(B4731="",C4731="",D4731="",E4731="",F4731="",G4731="",K4731="",L4731="",AND('1 Cover'!$B$21&lt;&gt;"None",M4731="")),"No","Yes"))</f>
        <v/>
      </c>
      <c r="B4731" s="26">
        <v>4728</v>
      </c>
      <c r="C4731" s="27"/>
      <c r="D4731" s="29"/>
      <c r="E4731" s="29"/>
      <c r="F4731" s="27"/>
      <c r="G4731" s="30"/>
      <c r="H4731" s="29"/>
      <c r="I4731" s="27"/>
      <c r="J4731" s="27"/>
      <c r="K4731" s="27"/>
      <c r="L4731" s="32"/>
      <c r="M4731" s="32"/>
      <c r="N4731" s="32"/>
      <c r="O4731" s="32"/>
    </row>
    <row r="4732" spans="1:15" ht="15" customHeight="1" x14ac:dyDescent="0.25">
      <c r="A4732" s="53" t="str">
        <f>IF(AND(C4732="",D4732="",E4732="",F4732="",G4732="",H4732="",I4732="",J4732="",K4732="",L4732="",M4732="",N4732="",O4732=""),"",IF(OR(B4732="",C4732="",D4732="",E4732="",F4732="",G4732="",K4732="",L4732="",AND('1 Cover'!$B$21&lt;&gt;"None",M4732="")),"No","Yes"))</f>
        <v/>
      </c>
      <c r="B4732" s="26">
        <v>4729</v>
      </c>
      <c r="C4732" s="27"/>
      <c r="D4732" s="29"/>
      <c r="E4732" s="29"/>
      <c r="F4732" s="27"/>
      <c r="G4732" s="30"/>
      <c r="H4732" s="29"/>
      <c r="I4732" s="27"/>
      <c r="J4732" s="27"/>
      <c r="K4732" s="27"/>
      <c r="L4732" s="32"/>
      <c r="M4732" s="32"/>
      <c r="N4732" s="32"/>
      <c r="O4732" s="32"/>
    </row>
    <row r="4733" spans="1:15" ht="15" customHeight="1" x14ac:dyDescent="0.25">
      <c r="A4733" s="53" t="str">
        <f>IF(AND(C4733="",D4733="",E4733="",F4733="",G4733="",H4733="",I4733="",J4733="",K4733="",L4733="",M4733="",N4733="",O4733=""),"",IF(OR(B4733="",C4733="",D4733="",E4733="",F4733="",G4733="",K4733="",L4733="",AND('1 Cover'!$B$21&lt;&gt;"None",M4733="")),"No","Yes"))</f>
        <v/>
      </c>
      <c r="B4733" s="26">
        <v>4730</v>
      </c>
      <c r="C4733" s="27"/>
      <c r="D4733" s="29"/>
      <c r="E4733" s="29"/>
      <c r="F4733" s="27"/>
      <c r="G4733" s="30"/>
      <c r="H4733" s="29"/>
      <c r="I4733" s="27"/>
      <c r="J4733" s="27"/>
      <c r="K4733" s="27"/>
      <c r="L4733" s="32"/>
      <c r="M4733" s="32"/>
      <c r="N4733" s="32"/>
      <c r="O4733" s="32"/>
    </row>
    <row r="4734" spans="1:15" ht="15" customHeight="1" x14ac:dyDescent="0.25">
      <c r="A4734" s="53" t="str">
        <f>IF(AND(C4734="",D4734="",E4734="",F4734="",G4734="",H4734="",I4734="",J4734="",K4734="",L4734="",M4734="",N4734="",O4734=""),"",IF(OR(B4734="",C4734="",D4734="",E4734="",F4734="",G4734="",K4734="",L4734="",AND('1 Cover'!$B$21&lt;&gt;"None",M4734="")),"No","Yes"))</f>
        <v/>
      </c>
      <c r="B4734" s="26">
        <v>4731</v>
      </c>
      <c r="C4734" s="27"/>
      <c r="D4734" s="29"/>
      <c r="E4734" s="29"/>
      <c r="F4734" s="27"/>
      <c r="G4734" s="30"/>
      <c r="H4734" s="29"/>
      <c r="I4734" s="27"/>
      <c r="J4734" s="27"/>
      <c r="K4734" s="27"/>
      <c r="L4734" s="32"/>
      <c r="M4734" s="32"/>
      <c r="N4734" s="32"/>
      <c r="O4734" s="32"/>
    </row>
    <row r="4735" spans="1:15" ht="15" customHeight="1" x14ac:dyDescent="0.25">
      <c r="A4735" s="53" t="str">
        <f>IF(AND(C4735="",D4735="",E4735="",F4735="",G4735="",H4735="",I4735="",J4735="",K4735="",L4735="",M4735="",N4735="",O4735=""),"",IF(OR(B4735="",C4735="",D4735="",E4735="",F4735="",G4735="",K4735="",L4735="",AND('1 Cover'!$B$21&lt;&gt;"None",M4735="")),"No","Yes"))</f>
        <v/>
      </c>
      <c r="B4735" s="26">
        <v>4732</v>
      </c>
      <c r="C4735" s="27"/>
      <c r="D4735" s="29"/>
      <c r="E4735" s="29"/>
      <c r="F4735" s="27"/>
      <c r="G4735" s="30"/>
      <c r="H4735" s="29"/>
      <c r="I4735" s="27"/>
      <c r="J4735" s="27"/>
      <c r="K4735" s="27"/>
      <c r="L4735" s="32"/>
      <c r="M4735" s="32"/>
      <c r="N4735" s="32"/>
      <c r="O4735" s="32"/>
    </row>
    <row r="4736" spans="1:15" ht="15" customHeight="1" x14ac:dyDescent="0.25">
      <c r="A4736" s="53" t="str">
        <f>IF(AND(C4736="",D4736="",E4736="",F4736="",G4736="",H4736="",I4736="",J4736="",K4736="",L4736="",M4736="",N4736="",O4736=""),"",IF(OR(B4736="",C4736="",D4736="",E4736="",F4736="",G4736="",K4736="",L4736="",AND('1 Cover'!$B$21&lt;&gt;"None",M4736="")),"No","Yes"))</f>
        <v/>
      </c>
      <c r="B4736" s="26">
        <v>4733</v>
      </c>
      <c r="C4736" s="27"/>
      <c r="D4736" s="29"/>
      <c r="E4736" s="29"/>
      <c r="F4736" s="27"/>
      <c r="G4736" s="30"/>
      <c r="H4736" s="29"/>
      <c r="I4736" s="27"/>
      <c r="J4736" s="27"/>
      <c r="K4736" s="27"/>
      <c r="L4736" s="32"/>
      <c r="M4736" s="32"/>
      <c r="N4736" s="32"/>
      <c r="O4736" s="32"/>
    </row>
    <row r="4737" spans="1:15" ht="15" customHeight="1" x14ac:dyDescent="0.25">
      <c r="A4737" s="53" t="str">
        <f>IF(AND(C4737="",D4737="",E4737="",F4737="",G4737="",H4737="",I4737="",J4737="",K4737="",L4737="",M4737="",N4737="",O4737=""),"",IF(OR(B4737="",C4737="",D4737="",E4737="",F4737="",G4737="",K4737="",L4737="",AND('1 Cover'!$B$21&lt;&gt;"None",M4737="")),"No","Yes"))</f>
        <v/>
      </c>
      <c r="B4737" s="26">
        <v>4734</v>
      </c>
      <c r="C4737" s="27"/>
      <c r="D4737" s="29"/>
      <c r="E4737" s="29"/>
      <c r="F4737" s="27"/>
      <c r="G4737" s="30"/>
      <c r="H4737" s="29"/>
      <c r="I4737" s="27"/>
      <c r="J4737" s="27"/>
      <c r="K4737" s="27"/>
      <c r="L4737" s="32"/>
      <c r="M4737" s="32"/>
      <c r="N4737" s="32"/>
      <c r="O4737" s="32"/>
    </row>
    <row r="4738" spans="1:15" ht="15" customHeight="1" x14ac:dyDescent="0.25">
      <c r="A4738" s="53" t="str">
        <f>IF(AND(C4738="",D4738="",E4738="",F4738="",G4738="",H4738="",I4738="",J4738="",K4738="",L4738="",M4738="",N4738="",O4738=""),"",IF(OR(B4738="",C4738="",D4738="",E4738="",F4738="",G4738="",K4738="",L4738="",AND('1 Cover'!$B$21&lt;&gt;"None",M4738="")),"No","Yes"))</f>
        <v/>
      </c>
      <c r="B4738" s="26">
        <v>4735</v>
      </c>
      <c r="C4738" s="27"/>
      <c r="D4738" s="29"/>
      <c r="E4738" s="29"/>
      <c r="F4738" s="27"/>
      <c r="G4738" s="30"/>
      <c r="H4738" s="29"/>
      <c r="I4738" s="27"/>
      <c r="J4738" s="27"/>
      <c r="K4738" s="27"/>
      <c r="L4738" s="32"/>
      <c r="M4738" s="32"/>
      <c r="N4738" s="32"/>
      <c r="O4738" s="32"/>
    </row>
    <row r="4739" spans="1:15" ht="15" customHeight="1" x14ac:dyDescent="0.25">
      <c r="A4739" s="53" t="str">
        <f>IF(AND(C4739="",D4739="",E4739="",F4739="",G4739="",H4739="",I4739="",J4739="",K4739="",L4739="",M4739="",N4739="",O4739=""),"",IF(OR(B4739="",C4739="",D4739="",E4739="",F4739="",G4739="",K4739="",L4739="",AND('1 Cover'!$B$21&lt;&gt;"None",M4739="")),"No","Yes"))</f>
        <v/>
      </c>
      <c r="B4739" s="26">
        <v>4736</v>
      </c>
      <c r="C4739" s="27"/>
      <c r="D4739" s="29"/>
      <c r="E4739" s="29"/>
      <c r="F4739" s="27"/>
      <c r="G4739" s="30"/>
      <c r="H4739" s="29"/>
      <c r="I4739" s="27"/>
      <c r="J4739" s="27"/>
      <c r="K4739" s="27"/>
      <c r="L4739" s="32"/>
      <c r="M4739" s="32"/>
      <c r="N4739" s="32"/>
      <c r="O4739" s="32"/>
    </row>
    <row r="4740" spans="1:15" ht="15" customHeight="1" x14ac:dyDescent="0.25">
      <c r="A4740" s="53" t="str">
        <f>IF(AND(C4740="",D4740="",E4740="",F4740="",G4740="",H4740="",I4740="",J4740="",K4740="",L4740="",M4740="",N4740="",O4740=""),"",IF(OR(B4740="",C4740="",D4740="",E4740="",F4740="",G4740="",K4740="",L4740="",AND('1 Cover'!$B$21&lt;&gt;"None",M4740="")),"No","Yes"))</f>
        <v/>
      </c>
      <c r="B4740" s="26">
        <v>4737</v>
      </c>
      <c r="C4740" s="27"/>
      <c r="D4740" s="29"/>
      <c r="E4740" s="29"/>
      <c r="F4740" s="27"/>
      <c r="G4740" s="30"/>
      <c r="H4740" s="29"/>
      <c r="I4740" s="27"/>
      <c r="J4740" s="27"/>
      <c r="K4740" s="27"/>
      <c r="L4740" s="32"/>
      <c r="M4740" s="32"/>
      <c r="N4740" s="32"/>
      <c r="O4740" s="32"/>
    </row>
    <row r="4741" spans="1:15" ht="15" customHeight="1" x14ac:dyDescent="0.25">
      <c r="A4741" s="53" t="str">
        <f>IF(AND(C4741="",D4741="",E4741="",F4741="",G4741="",H4741="",I4741="",J4741="",K4741="",L4741="",M4741="",N4741="",O4741=""),"",IF(OR(B4741="",C4741="",D4741="",E4741="",F4741="",G4741="",K4741="",L4741="",AND('1 Cover'!$B$21&lt;&gt;"None",M4741="")),"No","Yes"))</f>
        <v/>
      </c>
      <c r="B4741" s="26">
        <v>4738</v>
      </c>
      <c r="C4741" s="27"/>
      <c r="D4741" s="29"/>
      <c r="E4741" s="29"/>
      <c r="F4741" s="27"/>
      <c r="G4741" s="30"/>
      <c r="H4741" s="29"/>
      <c r="I4741" s="27"/>
      <c r="J4741" s="27"/>
      <c r="K4741" s="27"/>
      <c r="L4741" s="32"/>
      <c r="M4741" s="32"/>
      <c r="N4741" s="32"/>
      <c r="O4741" s="32"/>
    </row>
    <row r="4742" spans="1:15" ht="15" customHeight="1" x14ac:dyDescent="0.25">
      <c r="A4742" s="53" t="str">
        <f>IF(AND(C4742="",D4742="",E4742="",F4742="",G4742="",H4742="",I4742="",J4742="",K4742="",L4742="",M4742="",N4742="",O4742=""),"",IF(OR(B4742="",C4742="",D4742="",E4742="",F4742="",G4742="",K4742="",L4742="",AND('1 Cover'!$B$21&lt;&gt;"None",M4742="")),"No","Yes"))</f>
        <v/>
      </c>
      <c r="B4742" s="26">
        <v>4739</v>
      </c>
      <c r="C4742" s="27"/>
      <c r="D4742" s="29"/>
      <c r="E4742" s="29"/>
      <c r="F4742" s="27"/>
      <c r="G4742" s="30"/>
      <c r="H4742" s="29"/>
      <c r="I4742" s="27"/>
      <c r="J4742" s="27"/>
      <c r="K4742" s="27"/>
      <c r="L4742" s="32"/>
      <c r="M4742" s="32"/>
      <c r="N4742" s="32"/>
      <c r="O4742" s="32"/>
    </row>
    <row r="4743" spans="1:15" ht="15" customHeight="1" x14ac:dyDescent="0.25">
      <c r="A4743" s="53" t="str">
        <f>IF(AND(C4743="",D4743="",E4743="",F4743="",G4743="",H4743="",I4743="",J4743="",K4743="",L4743="",M4743="",N4743="",O4743=""),"",IF(OR(B4743="",C4743="",D4743="",E4743="",F4743="",G4743="",K4743="",L4743="",AND('1 Cover'!$B$21&lt;&gt;"None",M4743="")),"No","Yes"))</f>
        <v/>
      </c>
      <c r="B4743" s="26">
        <v>4740</v>
      </c>
      <c r="C4743" s="27"/>
      <c r="D4743" s="29"/>
      <c r="E4743" s="29"/>
      <c r="F4743" s="27"/>
      <c r="G4743" s="30"/>
      <c r="H4743" s="29"/>
      <c r="I4743" s="27"/>
      <c r="J4743" s="27"/>
      <c r="K4743" s="27"/>
      <c r="L4743" s="32"/>
      <c r="M4743" s="32"/>
      <c r="N4743" s="32"/>
      <c r="O4743" s="32"/>
    </row>
    <row r="4744" spans="1:15" ht="15" customHeight="1" x14ac:dyDescent="0.25">
      <c r="A4744" s="53" t="str">
        <f>IF(AND(C4744="",D4744="",E4744="",F4744="",G4744="",H4744="",I4744="",J4744="",K4744="",L4744="",M4744="",N4744="",O4744=""),"",IF(OR(B4744="",C4744="",D4744="",E4744="",F4744="",G4744="",K4744="",L4744="",AND('1 Cover'!$B$21&lt;&gt;"None",M4744="")),"No","Yes"))</f>
        <v/>
      </c>
      <c r="B4744" s="26">
        <v>4741</v>
      </c>
      <c r="C4744" s="27"/>
      <c r="D4744" s="29"/>
      <c r="E4744" s="29"/>
      <c r="F4744" s="27"/>
      <c r="G4744" s="30"/>
      <c r="H4744" s="29"/>
      <c r="I4744" s="27"/>
      <c r="J4744" s="27"/>
      <c r="K4744" s="27"/>
      <c r="L4744" s="32"/>
      <c r="M4744" s="32"/>
      <c r="N4744" s="32"/>
      <c r="O4744" s="32"/>
    </row>
    <row r="4745" spans="1:15" ht="15" customHeight="1" x14ac:dyDescent="0.25">
      <c r="A4745" s="53" t="str">
        <f>IF(AND(C4745="",D4745="",E4745="",F4745="",G4745="",H4745="",I4745="",J4745="",K4745="",L4745="",M4745="",N4745="",O4745=""),"",IF(OR(B4745="",C4745="",D4745="",E4745="",F4745="",G4745="",K4745="",L4745="",AND('1 Cover'!$B$21&lt;&gt;"None",M4745="")),"No","Yes"))</f>
        <v/>
      </c>
      <c r="B4745" s="26">
        <v>4742</v>
      </c>
      <c r="C4745" s="27"/>
      <c r="D4745" s="29"/>
      <c r="E4745" s="29"/>
      <c r="F4745" s="27"/>
      <c r="G4745" s="30"/>
      <c r="H4745" s="29"/>
      <c r="I4745" s="27"/>
      <c r="J4745" s="27"/>
      <c r="K4745" s="27"/>
      <c r="L4745" s="32"/>
      <c r="M4745" s="32"/>
      <c r="N4745" s="32"/>
      <c r="O4745" s="32"/>
    </row>
    <row r="4746" spans="1:15" ht="15" customHeight="1" x14ac:dyDescent="0.25">
      <c r="A4746" s="53" t="str">
        <f>IF(AND(C4746="",D4746="",E4746="",F4746="",G4746="",H4746="",I4746="",J4746="",K4746="",L4746="",M4746="",N4746="",O4746=""),"",IF(OR(B4746="",C4746="",D4746="",E4746="",F4746="",G4746="",K4746="",L4746="",AND('1 Cover'!$B$21&lt;&gt;"None",M4746="")),"No","Yes"))</f>
        <v/>
      </c>
      <c r="B4746" s="26">
        <v>4743</v>
      </c>
      <c r="C4746" s="27"/>
      <c r="D4746" s="29"/>
      <c r="E4746" s="29"/>
      <c r="F4746" s="27"/>
      <c r="G4746" s="30"/>
      <c r="H4746" s="29"/>
      <c r="I4746" s="27"/>
      <c r="J4746" s="27"/>
      <c r="K4746" s="27"/>
      <c r="L4746" s="32"/>
      <c r="M4746" s="32"/>
      <c r="N4746" s="32"/>
      <c r="O4746" s="32"/>
    </row>
    <row r="4747" spans="1:15" ht="15" customHeight="1" x14ac:dyDescent="0.25">
      <c r="A4747" s="53" t="str">
        <f>IF(AND(C4747="",D4747="",E4747="",F4747="",G4747="",H4747="",I4747="",J4747="",K4747="",L4747="",M4747="",N4747="",O4747=""),"",IF(OR(B4747="",C4747="",D4747="",E4747="",F4747="",G4747="",K4747="",L4747="",AND('1 Cover'!$B$21&lt;&gt;"None",M4747="")),"No","Yes"))</f>
        <v/>
      </c>
      <c r="B4747" s="26">
        <v>4744</v>
      </c>
      <c r="C4747" s="27"/>
      <c r="D4747" s="29"/>
      <c r="E4747" s="29"/>
      <c r="F4747" s="27"/>
      <c r="G4747" s="30"/>
      <c r="H4747" s="29"/>
      <c r="I4747" s="27"/>
      <c r="J4747" s="27"/>
      <c r="K4747" s="27"/>
      <c r="L4747" s="32"/>
      <c r="M4747" s="32"/>
      <c r="N4747" s="32"/>
      <c r="O4747" s="32"/>
    </row>
    <row r="4748" spans="1:15" ht="15" customHeight="1" x14ac:dyDescent="0.25">
      <c r="A4748" s="53" t="str">
        <f>IF(AND(C4748="",D4748="",E4748="",F4748="",G4748="",H4748="",I4748="",J4748="",K4748="",L4748="",M4748="",N4748="",O4748=""),"",IF(OR(B4748="",C4748="",D4748="",E4748="",F4748="",G4748="",K4748="",L4748="",AND('1 Cover'!$B$21&lt;&gt;"None",M4748="")),"No","Yes"))</f>
        <v/>
      </c>
      <c r="B4748" s="26">
        <v>4745</v>
      </c>
      <c r="C4748" s="27"/>
      <c r="D4748" s="29"/>
      <c r="E4748" s="29"/>
      <c r="F4748" s="27"/>
      <c r="G4748" s="30"/>
      <c r="H4748" s="29"/>
      <c r="I4748" s="27"/>
      <c r="J4748" s="27"/>
      <c r="K4748" s="27"/>
      <c r="L4748" s="32"/>
      <c r="M4748" s="32"/>
      <c r="N4748" s="32"/>
      <c r="O4748" s="32"/>
    </row>
    <row r="4749" spans="1:15" ht="15" customHeight="1" x14ac:dyDescent="0.25">
      <c r="A4749" s="53" t="str">
        <f>IF(AND(C4749="",D4749="",E4749="",F4749="",G4749="",H4749="",I4749="",J4749="",K4749="",L4749="",M4749="",N4749="",O4749=""),"",IF(OR(B4749="",C4749="",D4749="",E4749="",F4749="",G4749="",K4749="",L4749="",AND('1 Cover'!$B$21&lt;&gt;"None",M4749="")),"No","Yes"))</f>
        <v/>
      </c>
      <c r="B4749" s="26">
        <v>4746</v>
      </c>
      <c r="C4749" s="27"/>
      <c r="D4749" s="29"/>
      <c r="E4749" s="29"/>
      <c r="F4749" s="27"/>
      <c r="G4749" s="30"/>
      <c r="H4749" s="29"/>
      <c r="I4749" s="27"/>
      <c r="J4749" s="27"/>
      <c r="K4749" s="27"/>
      <c r="L4749" s="32"/>
      <c r="M4749" s="32"/>
      <c r="N4749" s="32"/>
      <c r="O4749" s="32"/>
    </row>
    <row r="4750" spans="1:15" ht="15" customHeight="1" x14ac:dyDescent="0.25">
      <c r="A4750" s="53" t="str">
        <f>IF(AND(C4750="",D4750="",E4750="",F4750="",G4750="",H4750="",I4750="",J4750="",K4750="",L4750="",M4750="",N4750="",O4750=""),"",IF(OR(B4750="",C4750="",D4750="",E4750="",F4750="",G4750="",K4750="",L4750="",AND('1 Cover'!$B$21&lt;&gt;"None",M4750="")),"No","Yes"))</f>
        <v/>
      </c>
      <c r="B4750" s="26">
        <v>4747</v>
      </c>
      <c r="C4750" s="27"/>
      <c r="D4750" s="29"/>
      <c r="E4750" s="29"/>
      <c r="F4750" s="27"/>
      <c r="G4750" s="30"/>
      <c r="H4750" s="29"/>
      <c r="I4750" s="27"/>
      <c r="J4750" s="27"/>
      <c r="K4750" s="27"/>
      <c r="L4750" s="32"/>
      <c r="M4750" s="32"/>
      <c r="N4750" s="32"/>
      <c r="O4750" s="32"/>
    </row>
    <row r="4751" spans="1:15" ht="15" customHeight="1" x14ac:dyDescent="0.25">
      <c r="A4751" s="53" t="str">
        <f>IF(AND(C4751="",D4751="",E4751="",F4751="",G4751="",H4751="",I4751="",J4751="",K4751="",L4751="",M4751="",N4751="",O4751=""),"",IF(OR(B4751="",C4751="",D4751="",E4751="",F4751="",G4751="",K4751="",L4751="",AND('1 Cover'!$B$21&lt;&gt;"None",M4751="")),"No","Yes"))</f>
        <v/>
      </c>
      <c r="B4751" s="26">
        <v>4748</v>
      </c>
      <c r="C4751" s="27"/>
      <c r="D4751" s="29"/>
      <c r="E4751" s="29"/>
      <c r="F4751" s="27"/>
      <c r="G4751" s="30"/>
      <c r="H4751" s="29"/>
      <c r="I4751" s="27"/>
      <c r="J4751" s="27"/>
      <c r="K4751" s="27"/>
      <c r="L4751" s="32"/>
      <c r="M4751" s="32"/>
      <c r="N4751" s="32"/>
      <c r="O4751" s="32"/>
    </row>
    <row r="4752" spans="1:15" ht="15" customHeight="1" x14ac:dyDescent="0.25">
      <c r="A4752" s="53" t="str">
        <f>IF(AND(C4752="",D4752="",E4752="",F4752="",G4752="",H4752="",I4752="",J4752="",K4752="",L4752="",M4752="",N4752="",O4752=""),"",IF(OR(B4752="",C4752="",D4752="",E4752="",F4752="",G4752="",K4752="",L4752="",AND('1 Cover'!$B$21&lt;&gt;"None",M4752="")),"No","Yes"))</f>
        <v/>
      </c>
      <c r="B4752" s="26">
        <v>4749</v>
      </c>
      <c r="C4752" s="27"/>
      <c r="D4752" s="29"/>
      <c r="E4752" s="29"/>
      <c r="F4752" s="27"/>
      <c r="G4752" s="30"/>
      <c r="H4752" s="29"/>
      <c r="I4752" s="27"/>
      <c r="J4752" s="27"/>
      <c r="K4752" s="27"/>
      <c r="L4752" s="32"/>
      <c r="M4752" s="32"/>
      <c r="N4752" s="32"/>
      <c r="O4752" s="32"/>
    </row>
    <row r="4753" spans="1:15" ht="15" customHeight="1" x14ac:dyDescent="0.25">
      <c r="A4753" s="53" t="str">
        <f>IF(AND(C4753="",D4753="",E4753="",F4753="",G4753="",H4753="",I4753="",J4753="",K4753="",L4753="",M4753="",N4753="",O4753=""),"",IF(OR(B4753="",C4753="",D4753="",E4753="",F4753="",G4753="",K4753="",L4753="",AND('1 Cover'!$B$21&lt;&gt;"None",M4753="")),"No","Yes"))</f>
        <v/>
      </c>
      <c r="B4753" s="26">
        <v>4750</v>
      </c>
      <c r="C4753" s="27"/>
      <c r="D4753" s="29"/>
      <c r="E4753" s="29"/>
      <c r="F4753" s="27"/>
      <c r="G4753" s="30"/>
      <c r="H4753" s="29"/>
      <c r="I4753" s="27"/>
      <c r="J4753" s="27"/>
      <c r="K4753" s="27"/>
      <c r="L4753" s="32"/>
      <c r="M4753" s="32"/>
      <c r="N4753" s="32"/>
      <c r="O4753" s="32"/>
    </row>
    <row r="4754" spans="1:15" ht="15" customHeight="1" x14ac:dyDescent="0.25">
      <c r="A4754" s="53" t="str">
        <f>IF(AND(C4754="",D4754="",E4754="",F4754="",G4754="",H4754="",I4754="",J4754="",K4754="",L4754="",M4754="",N4754="",O4754=""),"",IF(OR(B4754="",C4754="",D4754="",E4754="",F4754="",G4754="",K4754="",L4754="",AND('1 Cover'!$B$21&lt;&gt;"None",M4754="")),"No","Yes"))</f>
        <v/>
      </c>
      <c r="B4754" s="26">
        <v>4751</v>
      </c>
      <c r="C4754" s="27"/>
      <c r="D4754" s="29"/>
      <c r="E4754" s="29"/>
      <c r="F4754" s="27"/>
      <c r="G4754" s="30"/>
      <c r="H4754" s="29"/>
      <c r="I4754" s="27"/>
      <c r="J4754" s="27"/>
      <c r="K4754" s="27"/>
      <c r="L4754" s="32"/>
      <c r="M4754" s="32"/>
      <c r="N4754" s="32"/>
      <c r="O4754" s="32"/>
    </row>
    <row r="4755" spans="1:15" ht="15" customHeight="1" x14ac:dyDescent="0.25">
      <c r="A4755" s="53" t="str">
        <f>IF(AND(C4755="",D4755="",E4755="",F4755="",G4755="",H4755="",I4755="",J4755="",K4755="",L4755="",M4755="",N4755="",O4755=""),"",IF(OR(B4755="",C4755="",D4755="",E4755="",F4755="",G4755="",K4755="",L4755="",AND('1 Cover'!$B$21&lt;&gt;"None",M4755="")),"No","Yes"))</f>
        <v/>
      </c>
      <c r="B4755" s="26">
        <v>4752</v>
      </c>
      <c r="C4755" s="27"/>
      <c r="D4755" s="29"/>
      <c r="E4755" s="29"/>
      <c r="F4755" s="27"/>
      <c r="G4755" s="30"/>
      <c r="H4755" s="29"/>
      <c r="I4755" s="27"/>
      <c r="J4755" s="27"/>
      <c r="K4755" s="27"/>
      <c r="L4755" s="32"/>
      <c r="M4755" s="32"/>
      <c r="N4755" s="32"/>
      <c r="O4755" s="32"/>
    </row>
    <row r="4756" spans="1:15" ht="15" customHeight="1" x14ac:dyDescent="0.25">
      <c r="A4756" s="53" t="str">
        <f>IF(AND(C4756="",D4756="",E4756="",F4756="",G4756="",H4756="",I4756="",J4756="",K4756="",L4756="",M4756="",N4756="",O4756=""),"",IF(OR(B4756="",C4756="",D4756="",E4756="",F4756="",G4756="",K4756="",L4756="",AND('1 Cover'!$B$21&lt;&gt;"None",M4756="")),"No","Yes"))</f>
        <v/>
      </c>
      <c r="B4756" s="26">
        <v>4753</v>
      </c>
      <c r="C4756" s="27"/>
      <c r="D4756" s="29"/>
      <c r="E4756" s="29"/>
      <c r="F4756" s="27"/>
      <c r="G4756" s="30"/>
      <c r="H4756" s="29"/>
      <c r="I4756" s="27"/>
      <c r="J4756" s="27"/>
      <c r="K4756" s="27"/>
      <c r="L4756" s="32"/>
      <c r="M4756" s="32"/>
      <c r="N4756" s="32"/>
      <c r="O4756" s="32"/>
    </row>
    <row r="4757" spans="1:15" ht="15" customHeight="1" x14ac:dyDescent="0.25">
      <c r="A4757" s="53" t="str">
        <f>IF(AND(C4757="",D4757="",E4757="",F4757="",G4757="",H4757="",I4757="",J4757="",K4757="",L4757="",M4757="",N4757="",O4757=""),"",IF(OR(B4757="",C4757="",D4757="",E4757="",F4757="",G4757="",K4757="",L4757="",AND('1 Cover'!$B$21&lt;&gt;"None",M4757="")),"No","Yes"))</f>
        <v/>
      </c>
      <c r="B4757" s="26">
        <v>4754</v>
      </c>
      <c r="C4757" s="27"/>
      <c r="D4757" s="29"/>
      <c r="E4757" s="29"/>
      <c r="F4757" s="27"/>
      <c r="G4757" s="30"/>
      <c r="H4757" s="29"/>
      <c r="I4757" s="27"/>
      <c r="J4757" s="27"/>
      <c r="K4757" s="27"/>
      <c r="L4757" s="32"/>
      <c r="M4757" s="32"/>
      <c r="N4757" s="32"/>
      <c r="O4757" s="32"/>
    </row>
    <row r="4758" spans="1:15" ht="15" customHeight="1" x14ac:dyDescent="0.25">
      <c r="A4758" s="53" t="str">
        <f>IF(AND(C4758="",D4758="",E4758="",F4758="",G4758="",H4758="",I4758="",J4758="",K4758="",L4758="",M4758="",N4758="",O4758=""),"",IF(OR(B4758="",C4758="",D4758="",E4758="",F4758="",G4758="",K4758="",L4758="",AND('1 Cover'!$B$21&lt;&gt;"None",M4758="")),"No","Yes"))</f>
        <v/>
      </c>
      <c r="B4758" s="26">
        <v>4755</v>
      </c>
      <c r="C4758" s="27"/>
      <c r="D4758" s="29"/>
      <c r="E4758" s="29"/>
      <c r="F4758" s="27"/>
      <c r="G4758" s="30"/>
      <c r="H4758" s="29"/>
      <c r="I4758" s="27"/>
      <c r="J4758" s="27"/>
      <c r="K4758" s="27"/>
      <c r="L4758" s="32"/>
      <c r="M4758" s="32"/>
      <c r="N4758" s="32"/>
      <c r="O4758" s="32"/>
    </row>
    <row r="4759" spans="1:15" ht="15" customHeight="1" x14ac:dyDescent="0.25">
      <c r="A4759" s="53" t="str">
        <f>IF(AND(C4759="",D4759="",E4759="",F4759="",G4759="",H4759="",I4759="",J4759="",K4759="",L4759="",M4759="",N4759="",O4759=""),"",IF(OR(B4759="",C4759="",D4759="",E4759="",F4759="",G4759="",K4759="",L4759="",AND('1 Cover'!$B$21&lt;&gt;"None",M4759="")),"No","Yes"))</f>
        <v/>
      </c>
      <c r="B4759" s="26">
        <v>4756</v>
      </c>
      <c r="C4759" s="27"/>
      <c r="D4759" s="29"/>
      <c r="E4759" s="29"/>
      <c r="F4759" s="27"/>
      <c r="G4759" s="30"/>
      <c r="H4759" s="29"/>
      <c r="I4759" s="27"/>
      <c r="J4759" s="27"/>
      <c r="K4759" s="27"/>
      <c r="L4759" s="32"/>
      <c r="M4759" s="32"/>
      <c r="N4759" s="32"/>
      <c r="O4759" s="32"/>
    </row>
    <row r="4760" spans="1:15" ht="15" customHeight="1" x14ac:dyDescent="0.25">
      <c r="A4760" s="53" t="str">
        <f>IF(AND(C4760="",D4760="",E4760="",F4760="",G4760="",H4760="",I4760="",J4760="",K4760="",L4760="",M4760="",N4760="",O4760=""),"",IF(OR(B4760="",C4760="",D4760="",E4760="",F4760="",G4760="",K4760="",L4760="",AND('1 Cover'!$B$21&lt;&gt;"None",M4760="")),"No","Yes"))</f>
        <v/>
      </c>
      <c r="B4760" s="26">
        <v>4757</v>
      </c>
      <c r="C4760" s="27"/>
      <c r="D4760" s="29"/>
      <c r="E4760" s="29"/>
      <c r="F4760" s="27"/>
      <c r="G4760" s="30"/>
      <c r="H4760" s="29"/>
      <c r="I4760" s="27"/>
      <c r="J4760" s="27"/>
      <c r="K4760" s="27"/>
      <c r="L4760" s="32"/>
      <c r="M4760" s="32"/>
      <c r="N4760" s="32"/>
      <c r="O4760" s="32"/>
    </row>
    <row r="4761" spans="1:15" ht="15" customHeight="1" x14ac:dyDescent="0.25">
      <c r="A4761" s="53" t="str">
        <f>IF(AND(C4761="",D4761="",E4761="",F4761="",G4761="",H4761="",I4761="",J4761="",K4761="",L4761="",M4761="",N4761="",O4761=""),"",IF(OR(B4761="",C4761="",D4761="",E4761="",F4761="",G4761="",K4761="",L4761="",AND('1 Cover'!$B$21&lt;&gt;"None",M4761="")),"No","Yes"))</f>
        <v/>
      </c>
      <c r="B4761" s="26">
        <v>4758</v>
      </c>
      <c r="C4761" s="27"/>
      <c r="D4761" s="29"/>
      <c r="E4761" s="29"/>
      <c r="F4761" s="27"/>
      <c r="G4761" s="30"/>
      <c r="H4761" s="29"/>
      <c r="I4761" s="27"/>
      <c r="J4761" s="27"/>
      <c r="K4761" s="27"/>
      <c r="L4761" s="32"/>
      <c r="M4761" s="32"/>
      <c r="N4761" s="32"/>
      <c r="O4761" s="32"/>
    </row>
    <row r="4762" spans="1:15" ht="15" customHeight="1" x14ac:dyDescent="0.25">
      <c r="A4762" s="53" t="str">
        <f>IF(AND(C4762="",D4762="",E4762="",F4762="",G4762="",H4762="",I4762="",J4762="",K4762="",L4762="",M4762="",N4762="",O4762=""),"",IF(OR(B4762="",C4762="",D4762="",E4762="",F4762="",G4762="",K4762="",L4762="",AND('1 Cover'!$B$21&lt;&gt;"None",M4762="")),"No","Yes"))</f>
        <v/>
      </c>
      <c r="B4762" s="26">
        <v>4759</v>
      </c>
      <c r="C4762" s="27"/>
      <c r="D4762" s="29"/>
      <c r="E4762" s="29"/>
      <c r="F4762" s="27"/>
      <c r="G4762" s="30"/>
      <c r="H4762" s="29"/>
      <c r="I4762" s="27"/>
      <c r="J4762" s="27"/>
      <c r="K4762" s="27"/>
      <c r="L4762" s="32"/>
      <c r="M4762" s="32"/>
      <c r="N4762" s="32"/>
      <c r="O4762" s="32"/>
    </row>
    <row r="4763" spans="1:15" ht="15" customHeight="1" x14ac:dyDescent="0.25">
      <c r="A4763" s="53" t="str">
        <f>IF(AND(C4763="",D4763="",E4763="",F4763="",G4763="",H4763="",I4763="",J4763="",K4763="",L4763="",M4763="",N4763="",O4763=""),"",IF(OR(B4763="",C4763="",D4763="",E4763="",F4763="",G4763="",K4763="",L4763="",AND('1 Cover'!$B$21&lt;&gt;"None",M4763="")),"No","Yes"))</f>
        <v/>
      </c>
      <c r="B4763" s="26">
        <v>4760</v>
      </c>
      <c r="C4763" s="27"/>
      <c r="D4763" s="29"/>
      <c r="E4763" s="29"/>
      <c r="F4763" s="27"/>
      <c r="G4763" s="30"/>
      <c r="H4763" s="29"/>
      <c r="I4763" s="27"/>
      <c r="J4763" s="27"/>
      <c r="K4763" s="27"/>
      <c r="L4763" s="32"/>
      <c r="M4763" s="32"/>
      <c r="N4763" s="32"/>
      <c r="O4763" s="32"/>
    </row>
    <row r="4764" spans="1:15" ht="15" customHeight="1" x14ac:dyDescent="0.25">
      <c r="A4764" s="53" t="str">
        <f>IF(AND(C4764="",D4764="",E4764="",F4764="",G4764="",H4764="",I4764="",J4764="",K4764="",L4764="",M4764="",N4764="",O4764=""),"",IF(OR(B4764="",C4764="",D4764="",E4764="",F4764="",G4764="",K4764="",L4764="",AND('1 Cover'!$B$21&lt;&gt;"None",M4764="")),"No","Yes"))</f>
        <v/>
      </c>
      <c r="B4764" s="26">
        <v>4761</v>
      </c>
      <c r="C4764" s="27"/>
      <c r="D4764" s="29"/>
      <c r="E4764" s="29"/>
      <c r="F4764" s="27"/>
      <c r="G4764" s="30"/>
      <c r="H4764" s="29"/>
      <c r="I4764" s="27"/>
      <c r="J4764" s="27"/>
      <c r="K4764" s="27"/>
      <c r="L4764" s="32"/>
      <c r="M4764" s="32"/>
      <c r="N4764" s="32"/>
      <c r="O4764" s="32"/>
    </row>
    <row r="4765" spans="1:15" ht="15" customHeight="1" x14ac:dyDescent="0.25">
      <c r="A4765" s="53" t="str">
        <f>IF(AND(C4765="",D4765="",E4765="",F4765="",G4765="",H4765="",I4765="",J4765="",K4765="",L4765="",M4765="",N4765="",O4765=""),"",IF(OR(B4765="",C4765="",D4765="",E4765="",F4765="",G4765="",K4765="",L4765="",AND('1 Cover'!$B$21&lt;&gt;"None",M4765="")),"No","Yes"))</f>
        <v/>
      </c>
      <c r="B4765" s="26">
        <v>4762</v>
      </c>
      <c r="C4765" s="27"/>
      <c r="D4765" s="29"/>
      <c r="E4765" s="29"/>
      <c r="F4765" s="27"/>
      <c r="G4765" s="30"/>
      <c r="H4765" s="29"/>
      <c r="I4765" s="27"/>
      <c r="J4765" s="27"/>
      <c r="K4765" s="27"/>
      <c r="L4765" s="32"/>
      <c r="M4765" s="32"/>
      <c r="N4765" s="32"/>
      <c r="O4765" s="32"/>
    </row>
    <row r="4766" spans="1:15" ht="15" customHeight="1" x14ac:dyDescent="0.25">
      <c r="A4766" s="53" t="str">
        <f>IF(AND(C4766="",D4766="",E4766="",F4766="",G4766="",H4766="",I4766="",J4766="",K4766="",L4766="",M4766="",N4766="",O4766=""),"",IF(OR(B4766="",C4766="",D4766="",E4766="",F4766="",G4766="",K4766="",L4766="",AND('1 Cover'!$B$21&lt;&gt;"None",M4766="")),"No","Yes"))</f>
        <v/>
      </c>
      <c r="B4766" s="26">
        <v>4763</v>
      </c>
      <c r="C4766" s="27"/>
      <c r="D4766" s="29"/>
      <c r="E4766" s="29"/>
      <c r="F4766" s="27"/>
      <c r="G4766" s="30"/>
      <c r="H4766" s="29"/>
      <c r="I4766" s="27"/>
      <c r="J4766" s="27"/>
      <c r="K4766" s="27"/>
      <c r="L4766" s="32"/>
      <c r="M4766" s="32"/>
      <c r="N4766" s="32"/>
      <c r="O4766" s="32"/>
    </row>
    <row r="4767" spans="1:15" ht="15" customHeight="1" x14ac:dyDescent="0.25">
      <c r="A4767" s="53" t="str">
        <f>IF(AND(C4767="",D4767="",E4767="",F4767="",G4767="",H4767="",I4767="",J4767="",K4767="",L4767="",M4767="",N4767="",O4767=""),"",IF(OR(B4767="",C4767="",D4767="",E4767="",F4767="",G4767="",K4767="",L4767="",AND('1 Cover'!$B$21&lt;&gt;"None",M4767="")),"No","Yes"))</f>
        <v/>
      </c>
      <c r="B4767" s="26">
        <v>4764</v>
      </c>
      <c r="C4767" s="27"/>
      <c r="D4767" s="29"/>
      <c r="E4767" s="29"/>
      <c r="F4767" s="27"/>
      <c r="G4767" s="30"/>
      <c r="H4767" s="29"/>
      <c r="I4767" s="27"/>
      <c r="J4767" s="27"/>
      <c r="K4767" s="27"/>
      <c r="L4767" s="32"/>
      <c r="M4767" s="32"/>
      <c r="N4767" s="32"/>
      <c r="O4767" s="32"/>
    </row>
    <row r="4768" spans="1:15" ht="15" customHeight="1" x14ac:dyDescent="0.25">
      <c r="A4768" s="53" t="str">
        <f>IF(AND(C4768="",D4768="",E4768="",F4768="",G4768="",H4768="",I4768="",J4768="",K4768="",L4768="",M4768="",N4768="",O4768=""),"",IF(OR(B4768="",C4768="",D4768="",E4768="",F4768="",G4768="",K4768="",L4768="",AND('1 Cover'!$B$21&lt;&gt;"None",M4768="")),"No","Yes"))</f>
        <v/>
      </c>
      <c r="B4768" s="26">
        <v>4765</v>
      </c>
      <c r="C4768" s="27"/>
      <c r="D4768" s="29"/>
      <c r="E4768" s="29"/>
      <c r="F4768" s="27"/>
      <c r="G4768" s="30"/>
      <c r="H4768" s="29"/>
      <c r="I4768" s="27"/>
      <c r="J4768" s="27"/>
      <c r="K4768" s="27"/>
      <c r="L4768" s="32"/>
      <c r="M4768" s="32"/>
      <c r="N4768" s="32"/>
      <c r="O4768" s="32"/>
    </row>
    <row r="4769" spans="1:15" ht="15" customHeight="1" x14ac:dyDescent="0.25">
      <c r="A4769" s="53" t="str">
        <f>IF(AND(C4769="",D4769="",E4769="",F4769="",G4769="",H4769="",I4769="",J4769="",K4769="",L4769="",M4769="",N4769="",O4769=""),"",IF(OR(B4769="",C4769="",D4769="",E4769="",F4769="",G4769="",K4769="",L4769="",AND('1 Cover'!$B$21&lt;&gt;"None",M4769="")),"No","Yes"))</f>
        <v/>
      </c>
      <c r="B4769" s="26">
        <v>4766</v>
      </c>
      <c r="C4769" s="27"/>
      <c r="D4769" s="29"/>
      <c r="E4769" s="29"/>
      <c r="F4769" s="27"/>
      <c r="G4769" s="30"/>
      <c r="H4769" s="29"/>
      <c r="I4769" s="27"/>
      <c r="J4769" s="27"/>
      <c r="K4769" s="27"/>
      <c r="L4769" s="32"/>
      <c r="M4769" s="32"/>
      <c r="N4769" s="32"/>
      <c r="O4769" s="32"/>
    </row>
    <row r="4770" spans="1:15" ht="15" customHeight="1" x14ac:dyDescent="0.25">
      <c r="A4770" s="53" t="str">
        <f>IF(AND(C4770="",D4770="",E4770="",F4770="",G4770="",H4770="",I4770="",J4770="",K4770="",L4770="",M4770="",N4770="",O4770=""),"",IF(OR(B4770="",C4770="",D4770="",E4770="",F4770="",G4770="",K4770="",L4770="",AND('1 Cover'!$B$21&lt;&gt;"None",M4770="")),"No","Yes"))</f>
        <v/>
      </c>
      <c r="B4770" s="26">
        <v>4767</v>
      </c>
      <c r="C4770" s="27"/>
      <c r="D4770" s="29"/>
      <c r="E4770" s="29"/>
      <c r="F4770" s="27"/>
      <c r="G4770" s="30"/>
      <c r="H4770" s="29"/>
      <c r="I4770" s="27"/>
      <c r="J4770" s="27"/>
      <c r="K4770" s="27"/>
      <c r="L4770" s="32"/>
      <c r="M4770" s="32"/>
      <c r="N4770" s="32"/>
      <c r="O4770" s="32"/>
    </row>
    <row r="4771" spans="1:15" ht="15" customHeight="1" x14ac:dyDescent="0.25">
      <c r="A4771" s="53" t="str">
        <f>IF(AND(C4771="",D4771="",E4771="",F4771="",G4771="",H4771="",I4771="",J4771="",K4771="",L4771="",M4771="",N4771="",O4771=""),"",IF(OR(B4771="",C4771="",D4771="",E4771="",F4771="",G4771="",K4771="",L4771="",AND('1 Cover'!$B$21&lt;&gt;"None",M4771="")),"No","Yes"))</f>
        <v/>
      </c>
      <c r="B4771" s="26">
        <v>4768</v>
      </c>
      <c r="C4771" s="27"/>
      <c r="D4771" s="29"/>
      <c r="E4771" s="29"/>
      <c r="F4771" s="27"/>
      <c r="G4771" s="30"/>
      <c r="H4771" s="29"/>
      <c r="I4771" s="27"/>
      <c r="J4771" s="27"/>
      <c r="K4771" s="27"/>
      <c r="L4771" s="32"/>
      <c r="M4771" s="32"/>
      <c r="N4771" s="32"/>
      <c r="O4771" s="32"/>
    </row>
    <row r="4772" spans="1:15" ht="15" customHeight="1" x14ac:dyDescent="0.25">
      <c r="A4772" s="53" t="str">
        <f>IF(AND(C4772="",D4772="",E4772="",F4772="",G4772="",H4772="",I4772="",J4772="",K4772="",L4772="",M4772="",N4772="",O4772=""),"",IF(OR(B4772="",C4772="",D4772="",E4772="",F4772="",G4772="",K4772="",L4772="",AND('1 Cover'!$B$21&lt;&gt;"None",M4772="")),"No","Yes"))</f>
        <v/>
      </c>
      <c r="B4772" s="26">
        <v>4769</v>
      </c>
      <c r="C4772" s="27"/>
      <c r="D4772" s="29"/>
      <c r="E4772" s="29"/>
      <c r="F4772" s="27"/>
      <c r="G4772" s="30"/>
      <c r="H4772" s="29"/>
      <c r="I4772" s="27"/>
      <c r="J4772" s="27"/>
      <c r="K4772" s="27"/>
      <c r="L4772" s="32"/>
      <c r="M4772" s="32"/>
      <c r="N4772" s="32"/>
      <c r="O4772" s="32"/>
    </row>
    <row r="4773" spans="1:15" ht="15" customHeight="1" x14ac:dyDescent="0.25">
      <c r="A4773" s="53" t="str">
        <f>IF(AND(C4773="",D4773="",E4773="",F4773="",G4773="",H4773="",I4773="",J4773="",K4773="",L4773="",M4773="",N4773="",O4773=""),"",IF(OR(B4773="",C4773="",D4773="",E4773="",F4773="",G4773="",K4773="",L4773="",AND('1 Cover'!$B$21&lt;&gt;"None",M4773="")),"No","Yes"))</f>
        <v/>
      </c>
      <c r="B4773" s="26">
        <v>4770</v>
      </c>
      <c r="C4773" s="27"/>
      <c r="D4773" s="29"/>
      <c r="E4773" s="29"/>
      <c r="F4773" s="27"/>
      <c r="G4773" s="30"/>
      <c r="H4773" s="29"/>
      <c r="I4773" s="27"/>
      <c r="J4773" s="27"/>
      <c r="K4773" s="27"/>
      <c r="L4773" s="32"/>
      <c r="M4773" s="32"/>
      <c r="N4773" s="32"/>
      <c r="O4773" s="32"/>
    </row>
    <row r="4774" spans="1:15" ht="15" customHeight="1" x14ac:dyDescent="0.25">
      <c r="A4774" s="53" t="str">
        <f>IF(AND(C4774="",D4774="",E4774="",F4774="",G4774="",H4774="",I4774="",J4774="",K4774="",L4774="",M4774="",N4774="",O4774=""),"",IF(OR(B4774="",C4774="",D4774="",E4774="",F4774="",G4774="",K4774="",L4774="",AND('1 Cover'!$B$21&lt;&gt;"None",M4774="")),"No","Yes"))</f>
        <v/>
      </c>
      <c r="B4774" s="26">
        <v>4771</v>
      </c>
      <c r="C4774" s="27"/>
      <c r="D4774" s="29"/>
      <c r="E4774" s="29"/>
      <c r="F4774" s="27"/>
      <c r="G4774" s="30"/>
      <c r="H4774" s="29"/>
      <c r="I4774" s="27"/>
      <c r="J4774" s="27"/>
      <c r="K4774" s="27"/>
      <c r="L4774" s="32"/>
      <c r="M4774" s="32"/>
      <c r="N4774" s="32"/>
      <c r="O4774" s="32"/>
    </row>
    <row r="4775" spans="1:15" ht="15" customHeight="1" x14ac:dyDescent="0.25">
      <c r="A4775" s="53" t="str">
        <f>IF(AND(C4775="",D4775="",E4775="",F4775="",G4775="",H4775="",I4775="",J4775="",K4775="",L4775="",M4775="",N4775="",O4775=""),"",IF(OR(B4775="",C4775="",D4775="",E4775="",F4775="",G4775="",K4775="",L4775="",AND('1 Cover'!$B$21&lt;&gt;"None",M4775="")),"No","Yes"))</f>
        <v/>
      </c>
      <c r="B4775" s="26">
        <v>4772</v>
      </c>
      <c r="C4775" s="27"/>
      <c r="D4775" s="29"/>
      <c r="E4775" s="29"/>
      <c r="F4775" s="27"/>
      <c r="G4775" s="30"/>
      <c r="H4775" s="29"/>
      <c r="I4775" s="27"/>
      <c r="J4775" s="27"/>
      <c r="K4775" s="27"/>
      <c r="L4775" s="32"/>
      <c r="M4775" s="32"/>
      <c r="N4775" s="32"/>
      <c r="O4775" s="32"/>
    </row>
    <row r="4776" spans="1:15" ht="15" customHeight="1" x14ac:dyDescent="0.25">
      <c r="A4776" s="53" t="str">
        <f>IF(AND(C4776="",D4776="",E4776="",F4776="",G4776="",H4776="",I4776="",J4776="",K4776="",L4776="",M4776="",N4776="",O4776=""),"",IF(OR(B4776="",C4776="",D4776="",E4776="",F4776="",G4776="",K4776="",L4776="",AND('1 Cover'!$B$21&lt;&gt;"None",M4776="")),"No","Yes"))</f>
        <v/>
      </c>
      <c r="B4776" s="26">
        <v>4773</v>
      </c>
      <c r="C4776" s="27"/>
      <c r="D4776" s="29"/>
      <c r="E4776" s="29"/>
      <c r="F4776" s="27"/>
      <c r="G4776" s="30"/>
      <c r="H4776" s="29"/>
      <c r="I4776" s="27"/>
      <c r="J4776" s="27"/>
      <c r="K4776" s="27"/>
      <c r="L4776" s="32"/>
      <c r="M4776" s="32"/>
      <c r="N4776" s="32"/>
      <c r="O4776" s="32"/>
    </row>
    <row r="4777" spans="1:15" ht="15" customHeight="1" x14ac:dyDescent="0.25">
      <c r="A4777" s="53" t="str">
        <f>IF(AND(C4777="",D4777="",E4777="",F4777="",G4777="",H4777="",I4777="",J4777="",K4777="",L4777="",M4777="",N4777="",O4777=""),"",IF(OR(B4777="",C4777="",D4777="",E4777="",F4777="",G4777="",K4777="",L4777="",AND('1 Cover'!$B$21&lt;&gt;"None",M4777="")),"No","Yes"))</f>
        <v/>
      </c>
      <c r="B4777" s="26">
        <v>4774</v>
      </c>
      <c r="C4777" s="27"/>
      <c r="D4777" s="29"/>
      <c r="E4777" s="29"/>
      <c r="F4777" s="27"/>
      <c r="G4777" s="30"/>
      <c r="H4777" s="29"/>
      <c r="I4777" s="27"/>
      <c r="J4777" s="27"/>
      <c r="K4777" s="27"/>
      <c r="L4777" s="32"/>
      <c r="M4777" s="32"/>
      <c r="N4777" s="32"/>
      <c r="O4777" s="32"/>
    </row>
    <row r="4778" spans="1:15" ht="15" customHeight="1" x14ac:dyDescent="0.25">
      <c r="A4778" s="53" t="str">
        <f>IF(AND(C4778="",D4778="",E4778="",F4778="",G4778="",H4778="",I4778="",J4778="",K4778="",L4778="",M4778="",N4778="",O4778=""),"",IF(OR(B4778="",C4778="",D4778="",E4778="",F4778="",G4778="",K4778="",L4778="",AND('1 Cover'!$B$21&lt;&gt;"None",M4778="")),"No","Yes"))</f>
        <v/>
      </c>
      <c r="B4778" s="26">
        <v>4775</v>
      </c>
      <c r="C4778" s="27"/>
      <c r="D4778" s="29"/>
      <c r="E4778" s="29"/>
      <c r="F4778" s="27"/>
      <c r="G4778" s="30"/>
      <c r="H4778" s="29"/>
      <c r="I4778" s="27"/>
      <c r="J4778" s="27"/>
      <c r="K4778" s="27"/>
      <c r="L4778" s="32"/>
      <c r="M4778" s="32"/>
      <c r="N4778" s="32"/>
      <c r="O4778" s="32"/>
    </row>
    <row r="4779" spans="1:15" ht="15" customHeight="1" x14ac:dyDescent="0.25">
      <c r="A4779" s="53" t="str">
        <f>IF(AND(C4779="",D4779="",E4779="",F4779="",G4779="",H4779="",I4779="",J4779="",K4779="",L4779="",M4779="",N4779="",O4779=""),"",IF(OR(B4779="",C4779="",D4779="",E4779="",F4779="",G4779="",K4779="",L4779="",AND('1 Cover'!$B$21&lt;&gt;"None",M4779="")),"No","Yes"))</f>
        <v/>
      </c>
      <c r="B4779" s="26">
        <v>4776</v>
      </c>
      <c r="C4779" s="27"/>
      <c r="D4779" s="29"/>
      <c r="E4779" s="29"/>
      <c r="F4779" s="27"/>
      <c r="G4779" s="30"/>
      <c r="H4779" s="29"/>
      <c r="I4779" s="27"/>
      <c r="J4779" s="27"/>
      <c r="K4779" s="27"/>
      <c r="L4779" s="32"/>
      <c r="M4779" s="32"/>
      <c r="N4779" s="32"/>
      <c r="O4779" s="32"/>
    </row>
  </sheetData>
  <sheetProtection algorithmName="SHA-512" hashValue="vuLTkreFvS5VCTpzaDeMteUY3WR8vxqXOJSFxRHJpP/I+AGGKi3GOy+qLegjh1/lWHDR5koI76O6cfZEvo0FjQ==" saltValue="ILuR6tZ+BcFE5JLnqEhb8g==" spinCount="100000" sheet="1" objects="1" scenarios="1"/>
  <conditionalFormatting sqref="O4:O4779">
    <cfRule type="expression" dxfId="6" priority="8">
      <formula>OR($N4="",$G4="Time",$G4="Depth",$G4="")</formula>
    </cfRule>
  </conditionalFormatting>
  <conditionalFormatting sqref="A4:A4779">
    <cfRule type="cellIs" dxfId="5" priority="4" operator="equal">
      <formula>"No"</formula>
    </cfRule>
    <cfRule type="cellIs" dxfId="4" priority="5" operator="equal">
      <formula>"Yes"</formula>
    </cfRule>
  </conditionalFormatting>
  <conditionalFormatting sqref="B1">
    <cfRule type="cellIs" dxfId="3" priority="1" operator="equal">
      <formula>-1</formula>
    </cfRule>
    <cfRule type="cellIs" dxfId="2" priority="2" operator="equal">
      <formula>1</formula>
    </cfRule>
    <cfRule type="cellIs" dxfId="1" priority="3" operator="equal">
      <formula>0</formula>
    </cfRule>
  </conditionalFormatting>
  <dataValidations xWindow="742" yWindow="289" count="10">
    <dataValidation type="list" allowBlank="1" showInputMessage="1" showErrorMessage="1" prompt="Select 'Yes' if the item is a tangible item. Leave it blank for intangible items" sqref="H4:H4779">
      <formula1>"Yes"</formula1>
    </dataValidation>
    <dataValidation type="list" allowBlank="1" showInputMessage="1" showErrorMessage="1" prompt="Select the type of cost_x000a_- Time for item with a time unit_x000a_- Depth for item with a length / depth unit_x000a_- Other for all other units" sqref="G4:G4779">
      <formula1>"Time,Depth,Other"</formula1>
    </dataValidation>
    <dataValidation type="textLength" allowBlank="1" showInputMessage="1" showErrorMessage="1" prompt="Input the Supplier Part Number for the item. This value comes from the procurement system ans it is used as a reference for creation of purchase order if needed" sqref="E4:E4779">
      <formula1>1</formula1>
      <formula2>200</formula2>
    </dataValidation>
    <dataValidation type="decimal" allowBlank="1" showInputMessage="1" showErrorMessage="1" prompt="Input the unit cost for the secondary currency. If there is no secondary currency, the column becomes blue; do not input any value" sqref="M4:M4779">
      <formula1>0</formula1>
      <formula2>1000000000</formula2>
    </dataValidation>
    <dataValidation type="list" allowBlank="1" showInputMessage="1" showErrorMessage="1" prompt="Select &quot;Yes' to assign the item automatically when creating an AFE. The quantity is calculated depending rules for cost type on tab '3 Rules' (for Other, it is the Default Quantity on the right. Section/Sub-Process = All will assign the item to all L3_x000a__x000a_" sqref="N4:N4779">
      <formula1>"Yes"</formula1>
    </dataValidation>
    <dataValidation type="decimal" allowBlank="1" showInputMessage="1" showErrorMessage="1" prompt="Input default quantity for Auto-assign with Cost Type = Other. Quantity for Auto-assign for Cost Type = Time or Depth will be calculated automatically based on the rules set in the tab '3 Rules'" sqref="O4:P4779">
      <formula1>0</formula1>
      <formula2>1000000000</formula2>
    </dataValidation>
    <dataValidation type="textLength" allowBlank="1" showInputMessage="1" showErrorMessage="1" prompt="Input the name for the item (&lt;64 characters)" sqref="I4:I4779">
      <formula1>1</formula1>
      <formula2>200</formula2>
    </dataValidation>
    <dataValidation type="textLength" allowBlank="1" showInputMessage="1" showErrorMessage="1" prompt="Input a description for the item (&lt;200 characters)" sqref="J4:J4779">
      <formula1>1</formula1>
      <formula2>1000</formula2>
    </dataValidation>
    <dataValidation type="decimal" allowBlank="1" showInputMessage="1" showErrorMessage="1" prompt="Input the unit cost for the primary currency" sqref="L4:L4779">
      <formula1>0</formula1>
      <formula2>1000000000</formula2>
    </dataValidation>
    <dataValidation allowBlank="1" showInputMessage="1" showErrorMessage="1" prompt="Fixed value. Do not modify" sqref="B4:B4779"/>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A30A2BE-F786-43CA-AC0B-94DA4290EFC5}">
            <xm:f>'1 Cover'!$B$21="None"</xm:f>
            <x14:dxf>
              <fill>
                <patternFill>
                  <bgColor theme="8" tint="0.59996337778862885"/>
                </patternFill>
              </fill>
            </x14:dxf>
          </x14:cfRule>
          <xm:sqref>M4:M4779</xm:sqref>
        </x14:conditionalFormatting>
      </x14:conditionalFormattings>
    </ext>
    <ext xmlns:x14="http://schemas.microsoft.com/office/spreadsheetml/2009/9/main" uri="{CCE6A557-97BC-4b89-ADB6-D9C93CAAB3DF}">
      <x14:dataValidations xmlns:xm="http://schemas.microsoft.com/office/excel/2006/main" xWindow="742" yWindow="289" count="4">
        <x14:dataValidation type="list" allowBlank="1" showInputMessage="1" showErrorMessage="1" prompt="Select where the item will be automacally assigned. 'Well' for well level costs, 'All' for all Sub-Process/Section or select the specific Sub-Process/Section. for manual edit, these work as filters with 'Well' and 'All' treated as the same">
          <x14:formula1>
            <xm:f>'2 Lists'!$A$10:$A$999</xm:f>
          </x14:formula1>
          <xm:sqref>F4:F4779</xm:sqref>
        </x14:dataValidation>
        <x14:dataValidation type="list" allowBlank="1" showInputMessage="1" showErrorMessage="1" prompt="Select Category / SubCategory. If Subcategory is not used, use dropdown list to select the Category">
          <x14:formula1>
            <xm:f>IF('1 Cover'!$B$27="No",'2 Lists'!$C$10:$C$999,'Catalogs (internal)'!$L$2:$L$991)</xm:f>
          </x14:formula1>
          <xm:sqref>C4:C4779</xm:sqref>
        </x14:dataValidation>
        <x14:dataValidation type="list" allowBlank="1" showInputMessage="1" showErrorMessage="1" prompt="Select the Supplier from the dropdown list">
          <x14:formula1>
            <xm:f>'2 Lists'!$I$10:$I$999</xm:f>
          </x14:formula1>
          <xm:sqref>D4:D4779</xm:sqref>
        </x14:dataValidation>
        <x14:dataValidation type="list" showInputMessage="1" showErrorMessage="1" prompt="Select a unit for the item from the dropdown list">
          <x14:formula1>
            <xm:f>IF($G4="Time",'2 Lists'!$F$10:$F$14,IF($G4="Depth",'2 Lists'!$F$15:$F$16,'2 Lists'!$F$17:$F$999))</xm:f>
          </x14:formula1>
          <xm:sqref>K4:K4779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V4777"/>
  <sheetViews>
    <sheetView showGridLines="0" zoomScale="80" zoomScaleNormal="80" workbookViewId="0">
      <pane ySplit="1" topLeftCell="A2" activePane="bottomLeft" state="frozen"/>
      <selection pane="bottomLeft" activeCell="B2" sqref="B2"/>
    </sheetView>
  </sheetViews>
  <sheetFormatPr defaultRowHeight="15" x14ac:dyDescent="0.25"/>
  <cols>
    <col min="1" max="1" width="6.28515625" style="6" customWidth="1"/>
    <col min="2" max="3" width="52.5703125" style="6" customWidth="1"/>
    <col min="4" max="4" width="34.140625" style="6" customWidth="1"/>
    <col min="5" max="5" width="22.42578125" style="6" customWidth="1"/>
    <col min="6" max="6" width="22.140625" style="6" customWidth="1"/>
    <col min="7" max="7" width="27.5703125" style="6" customWidth="1"/>
    <col min="8" max="8" width="14.85546875" style="20" customWidth="1"/>
    <col min="9" max="9" width="9.85546875" style="6" customWidth="1"/>
    <col min="10" max="10" width="49.42578125" style="6" customWidth="1"/>
    <col min="11" max="11" width="126.5703125" style="6" customWidth="1"/>
    <col min="12" max="12" width="18.140625" style="6" customWidth="1"/>
    <col min="13" max="13" width="11.140625" style="6" customWidth="1"/>
    <col min="14" max="17" width="18.42578125" style="21" customWidth="1"/>
    <col min="18" max="18" width="42.42578125" style="21" customWidth="1"/>
    <col min="19" max="19" width="24.42578125" style="21" customWidth="1"/>
    <col min="20" max="20" width="39" style="21" customWidth="1"/>
    <col min="21" max="22" width="30.7109375" style="21" customWidth="1"/>
    <col min="23" max="16384" width="9.140625" style="6"/>
  </cols>
  <sheetData>
    <row r="1" spans="1:22" s="19" customFormat="1" ht="36.75" customHeight="1" x14ac:dyDescent="0.25">
      <c r="A1" s="18" t="s">
        <v>393</v>
      </c>
      <c r="B1" s="18" t="s">
        <v>0</v>
      </c>
      <c r="C1" s="18" t="s">
        <v>410</v>
      </c>
      <c r="D1" s="18" t="s">
        <v>391</v>
      </c>
      <c r="E1" s="18" t="s">
        <v>392</v>
      </c>
      <c r="F1" s="18" t="s">
        <v>402</v>
      </c>
      <c r="G1" s="18" t="s">
        <v>996</v>
      </c>
      <c r="H1" s="18" t="s">
        <v>989</v>
      </c>
      <c r="I1" s="18" t="s">
        <v>977</v>
      </c>
      <c r="J1" s="18" t="s">
        <v>369</v>
      </c>
      <c r="K1" s="18" t="s">
        <v>359</v>
      </c>
      <c r="L1" s="18" t="s">
        <v>361</v>
      </c>
      <c r="M1" s="18" t="s">
        <v>362</v>
      </c>
      <c r="N1" s="18" t="s">
        <v>1040</v>
      </c>
      <c r="O1" s="18" t="s">
        <v>997</v>
      </c>
      <c r="P1" s="18" t="s">
        <v>971</v>
      </c>
      <c r="Q1" s="18" t="s">
        <v>976</v>
      </c>
      <c r="R1" s="25" t="s">
        <v>981</v>
      </c>
      <c r="S1" s="25" t="s">
        <v>983</v>
      </c>
      <c r="T1" s="25" t="s">
        <v>984</v>
      </c>
      <c r="U1" s="25" t="s">
        <v>994</v>
      </c>
      <c r="V1" s="25" t="s">
        <v>995</v>
      </c>
    </row>
    <row r="2" spans="1:22" x14ac:dyDescent="0.25">
      <c r="A2" s="26">
        <v>1</v>
      </c>
      <c r="B2" s="26" t="str">
        <f>IF('1 Cover'!$B$27="Yes",IFERROR(VLOOKUP('4 Price book'!C4,'Catalogs (internal)'!$L$2:$N$991,2,FALSE),""),IF('4 Price book'!C4="","",'4 Price book'!C4))</f>
        <v>Bits</v>
      </c>
      <c r="C2" s="26" t="str">
        <f>IF('4 Price book'!C4="","",IF('1 Cover'!$B$27="No","",IFERROR(VLOOKUP('4 Price book'!C4,'Catalogs (internal)'!$L$2:$N$991,3,FALSE),"")))</f>
        <v/>
      </c>
      <c r="D2" s="26" t="str">
        <f>IF('4 Price book'!D4="","",'4 Price book'!D4)</f>
        <v>Beijing Ltd</v>
      </c>
      <c r="E2" s="26" t="str">
        <f>IF('4 Price book'!D4="","",VLOOKUP('4 Price book'!D4,'2 Lists'!$I$10:$J$999,2,FALSE))</f>
        <v>SLB_CN</v>
      </c>
      <c r="F2" s="26" t="str">
        <f>IF('4 Price book'!E4="","",'4 Price book'!E4)</f>
        <v>SLB_CN_01</v>
      </c>
      <c r="G2" s="26">
        <f>IF('4 Price book'!F4="","",'4 Price book'!F4)</f>
        <v>17.5</v>
      </c>
      <c r="H2" s="26" t="str">
        <f>IF('4 Price book'!G4="","",'4 Price book'!G4)</f>
        <v>Other</v>
      </c>
      <c r="I2" s="26" t="str">
        <f>IF('4 Price book'!H4="","",'4 Price book'!H4)</f>
        <v/>
      </c>
      <c r="J2" s="26" t="str">
        <f>IF('4 Price book'!I4="","",'4 Price book'!I4)</f>
        <v>17.5 Roller-cone bit</v>
      </c>
      <c r="K2" s="26" t="str">
        <f>IF('4 Price book'!J4="","",'4 Price book'!J4)</f>
        <v>Total fixed cost for bits used to drill the section or/and other bit running related services</v>
      </c>
      <c r="L2" s="26" t="str">
        <f>IF('4 Price book'!K4="","",'4 Price book'!K4)</f>
        <v>each</v>
      </c>
      <c r="M2" s="26" t="str">
        <f>IF('4 Price book'!K4="","",VLOOKUP(L2,'2 Lists'!$F$10:$G$999,2,FALSE))</f>
        <v>ea</v>
      </c>
      <c r="N2" s="26">
        <f>IF('4 Price book'!L4="","",'4 Price book'!L4)</f>
        <v>4970.1254619482961</v>
      </c>
      <c r="O2" s="26" t="str">
        <f>IF('4 Price book'!M4="","",'4 Price book'!M4)</f>
        <v/>
      </c>
      <c r="P2" s="26" t="str">
        <f>IF('4 Price book'!N4="","",'4 Price book'!N4)</f>
        <v>Yes</v>
      </c>
      <c r="Q2" s="26">
        <f>IF('4 Price book'!O4="","",'4 Price book'!O4)</f>
        <v>1</v>
      </c>
      <c r="R2" s="34"/>
      <c r="S2" s="34"/>
      <c r="T2" s="34"/>
      <c r="U2" s="34"/>
      <c r="V2" s="34"/>
    </row>
    <row r="3" spans="1:22" x14ac:dyDescent="0.25">
      <c r="A3" s="26">
        <v>2</v>
      </c>
      <c r="B3" s="26" t="str">
        <f>IF('1 Cover'!$B$27="Yes",IFERROR(VLOOKUP('4 Price book'!C5,'Catalogs (internal)'!$L$2:$N$991,2,FALSE),""),IF('4 Price book'!C5="","",'4 Price book'!C5))</f>
        <v>Bits</v>
      </c>
      <c r="C3" s="26" t="str">
        <f>IF('4 Price book'!C5="","",IF('1 Cover'!$B$27="No","",IFERROR(VLOOKUP('4 Price book'!C5,'Catalogs (internal)'!$L$2:$N$991,3,FALSE),"")))</f>
        <v/>
      </c>
      <c r="D3" s="26" t="str">
        <f>IF('4 Price book'!D5="","",'4 Price book'!D5)</f>
        <v>Beijing Ltd</v>
      </c>
      <c r="E3" s="26" t="str">
        <f>IF('4 Price book'!D5="","",VLOOKUP('4 Price book'!D5,'2 Lists'!$I$10:$J$999,2,FALSE))</f>
        <v>SLB_CN</v>
      </c>
      <c r="F3" s="26" t="str">
        <f>IF('4 Price book'!E5="","",'4 Price book'!E5)</f>
        <v>SLB_CN_02</v>
      </c>
      <c r="G3" s="26">
        <f>IF('4 Price book'!F5="","",'4 Price book'!F5)</f>
        <v>12.25</v>
      </c>
      <c r="H3" s="26" t="str">
        <f>IF('4 Price book'!G5="","",'4 Price book'!G5)</f>
        <v>Other</v>
      </c>
      <c r="I3" s="26" t="str">
        <f>IF('4 Price book'!H5="","",'4 Price book'!H5)</f>
        <v/>
      </c>
      <c r="J3" s="26" t="str">
        <f>IF('4 Price book'!I5="","",'4 Price book'!I5)</f>
        <v>12.25 PDC bit</v>
      </c>
      <c r="K3" s="26" t="str">
        <f>IF('4 Price book'!J5="","",'4 Price book'!J5)</f>
        <v>Total fixed cost for bits used to drill the section or/and other bit running related services</v>
      </c>
      <c r="L3" s="26" t="str">
        <f>IF('4 Price book'!K5="","",'4 Price book'!K5)</f>
        <v>each</v>
      </c>
      <c r="M3" s="26" t="str">
        <f>IF('4 Price book'!K5="","",VLOOKUP(L3,'2 Lists'!$F$10:$G$999,2,FALSE))</f>
        <v>ea</v>
      </c>
      <c r="N3" s="26">
        <f>IF('4 Price book'!L5="","",'4 Price book'!L5)</f>
        <v>15046.752378291054</v>
      </c>
      <c r="O3" s="26" t="str">
        <f>IF('4 Price book'!M5="","",'4 Price book'!M5)</f>
        <v/>
      </c>
      <c r="P3" s="26" t="str">
        <f>IF('4 Price book'!N5="","",'4 Price book'!N5)</f>
        <v>Yes</v>
      </c>
      <c r="Q3" s="26">
        <f>IF('4 Price book'!O5="","",'4 Price book'!O5)</f>
        <v>1</v>
      </c>
      <c r="R3" s="34"/>
      <c r="S3" s="34"/>
      <c r="T3" s="34"/>
      <c r="U3" s="34"/>
      <c r="V3" s="34"/>
    </row>
    <row r="4" spans="1:22" x14ac:dyDescent="0.25">
      <c r="A4" s="26">
        <v>3</v>
      </c>
      <c r="B4" s="26" t="str">
        <f>IF('1 Cover'!$B$27="Yes",IFERROR(VLOOKUP('4 Price book'!C6,'Catalogs (internal)'!$L$2:$N$991,2,FALSE),""),IF('4 Price book'!C6="","",'4 Price book'!C6))</f>
        <v>Bits</v>
      </c>
      <c r="C4" s="26" t="str">
        <f>IF('4 Price book'!C6="","",IF('1 Cover'!$B$27="No","",IFERROR(VLOOKUP('4 Price book'!C6,'Catalogs (internal)'!$L$2:$N$991,3,FALSE),"")))</f>
        <v/>
      </c>
      <c r="D4" s="26" t="str">
        <f>IF('4 Price book'!D6="","",'4 Price book'!D6)</f>
        <v>Beijing Ltd</v>
      </c>
      <c r="E4" s="26" t="str">
        <f>IF('4 Price book'!D6="","",VLOOKUP('4 Price book'!D6,'2 Lists'!$I$10:$J$999,2,FALSE))</f>
        <v>SLB_CN</v>
      </c>
      <c r="F4" s="26" t="str">
        <f>IF('4 Price book'!E6="","",'4 Price book'!E6)</f>
        <v>SLB_CN_03</v>
      </c>
      <c r="G4" s="26">
        <f>IF('4 Price book'!F6="","",'4 Price book'!F6)</f>
        <v>8.5</v>
      </c>
      <c r="H4" s="26" t="str">
        <f>IF('4 Price book'!G6="","",'4 Price book'!G6)</f>
        <v>Other</v>
      </c>
      <c r="I4" s="26" t="str">
        <f>IF('4 Price book'!H6="","",'4 Price book'!H6)</f>
        <v/>
      </c>
      <c r="J4" s="26" t="str">
        <f>IF('4 Price book'!I6="","",'4 Price book'!I6)</f>
        <v>8.5 PDC bit</v>
      </c>
      <c r="K4" s="26" t="str">
        <f>IF('4 Price book'!J6="","",'4 Price book'!J6)</f>
        <v>Total fixed cost for bits used to drill the section or/and other bit running related services</v>
      </c>
      <c r="L4" s="26" t="str">
        <f>IF('4 Price book'!K6="","",'4 Price book'!K6)</f>
        <v>each</v>
      </c>
      <c r="M4" s="26" t="str">
        <f>IF('4 Price book'!K6="","",VLOOKUP(L4,'2 Lists'!$F$10:$G$999,2,FALSE))</f>
        <v>ea</v>
      </c>
      <c r="N4" s="26">
        <f>IF('4 Price book'!L6="","",'4 Price book'!L6)</f>
        <v>10253.648925755781</v>
      </c>
      <c r="O4" s="26" t="str">
        <f>IF('4 Price book'!M6="","",'4 Price book'!M6)</f>
        <v/>
      </c>
      <c r="P4" s="26" t="str">
        <f>IF('4 Price book'!N6="","",'4 Price book'!N6)</f>
        <v>Yes</v>
      </c>
      <c r="Q4" s="26">
        <f>IF('4 Price book'!O6="","",'4 Price book'!O6)</f>
        <v>2</v>
      </c>
      <c r="R4" s="34"/>
      <c r="S4" s="34"/>
      <c r="T4" s="34"/>
      <c r="U4" s="34"/>
      <c r="V4" s="34"/>
    </row>
    <row r="5" spans="1:22" x14ac:dyDescent="0.25">
      <c r="A5" s="26">
        <v>4</v>
      </c>
      <c r="B5" s="26" t="str">
        <f>IF('1 Cover'!$B$27="Yes",IFERROR(VLOOKUP('4 Price book'!C7,'Catalogs (internal)'!$L$2:$N$991,2,FALSE),""),IF('4 Price book'!C7="","",'4 Price book'!C7))</f>
        <v>Casing &amp; Tubing</v>
      </c>
      <c r="C5" s="26" t="str">
        <f>IF('4 Price book'!C7="","",IF('1 Cover'!$B$27="No","",IFERROR(VLOOKUP('4 Price book'!C7,'Catalogs (internal)'!$L$2:$N$991,3,FALSE),"")))</f>
        <v/>
      </c>
      <c r="D5" s="26" t="str">
        <f>IF('4 Price book'!D7="","",'4 Price book'!D7)</f>
        <v>Beijing Ltd</v>
      </c>
      <c r="E5" s="26" t="str">
        <f>IF('4 Price book'!D7="","",VLOOKUP('4 Price book'!D7,'2 Lists'!$I$10:$J$999,2,FALSE))</f>
        <v>SLB_CN</v>
      </c>
      <c r="F5" s="26" t="str">
        <f>IF('4 Price book'!E7="","",'4 Price book'!E7)</f>
        <v>SLB_CN_04</v>
      </c>
      <c r="G5" s="26">
        <f>IF('4 Price book'!F7="","",'4 Price book'!F7)</f>
        <v>17.5</v>
      </c>
      <c r="H5" s="26" t="str">
        <f>IF('4 Price book'!G7="","",'4 Price book'!G7)</f>
        <v>Depth</v>
      </c>
      <c r="I5" s="26" t="str">
        <f>IF('4 Price book'!H7="","",'4 Price book'!H7)</f>
        <v>Yes</v>
      </c>
      <c r="J5" s="26" t="str">
        <f>IF('4 Price book'!I7="","",'4 Price book'!I7)</f>
        <v>13.375in casing (per foot)</v>
      </c>
      <c r="K5" s="26" t="str">
        <f>IF('4 Price book'!J7="","",'4 Price book'!J7)</f>
        <v>Combined cost per foot of casing strings used to case section</v>
      </c>
      <c r="L5" s="26" t="str">
        <f>IF('4 Price book'!K7="","",'4 Price book'!K7)</f>
        <v>feet</v>
      </c>
      <c r="M5" s="26" t="str">
        <f>IF('4 Price book'!K7="","",VLOOKUP(L5,'2 Lists'!$F$10:$G$999,2,FALSE))</f>
        <v>ft</v>
      </c>
      <c r="N5" s="26">
        <f>IF('4 Price book'!L7="","",'4 Price book'!L7)</f>
        <v>10.043808131605953</v>
      </c>
      <c r="O5" s="26" t="str">
        <f>IF('4 Price book'!M7="","",'4 Price book'!M7)</f>
        <v/>
      </c>
      <c r="P5" s="26" t="str">
        <f>IF('4 Price book'!N7="","",'4 Price book'!N7)</f>
        <v>Yes</v>
      </c>
      <c r="Q5" s="26" t="str">
        <f>IF('4 Price book'!O7="","",'4 Price book'!O7)</f>
        <v/>
      </c>
      <c r="R5" s="34"/>
      <c r="S5" s="34"/>
      <c r="T5" s="34"/>
      <c r="U5" s="34"/>
      <c r="V5" s="34"/>
    </row>
    <row r="6" spans="1:22" x14ac:dyDescent="0.25">
      <c r="A6" s="26">
        <v>5</v>
      </c>
      <c r="B6" s="26" t="str">
        <f>IF('1 Cover'!$B$27="Yes",IFERROR(VLOOKUP('4 Price book'!C8,'Catalogs (internal)'!$L$2:$N$991,2,FALSE),""),IF('4 Price book'!C8="","",'4 Price book'!C8))</f>
        <v>Casing &amp; Tubing</v>
      </c>
      <c r="C6" s="26" t="str">
        <f>IF('4 Price book'!C8="","",IF('1 Cover'!$B$27="No","",IFERROR(VLOOKUP('4 Price book'!C8,'Catalogs (internal)'!$L$2:$N$991,3,FALSE),"")))</f>
        <v/>
      </c>
      <c r="D6" s="26" t="str">
        <f>IF('4 Price book'!D8="","",'4 Price book'!D8)</f>
        <v>Beijing Ltd</v>
      </c>
      <c r="E6" s="26" t="str">
        <f>IF('4 Price book'!D8="","",VLOOKUP('4 Price book'!D8,'2 Lists'!$I$10:$J$999,2,FALSE))</f>
        <v>SLB_CN</v>
      </c>
      <c r="F6" s="26" t="str">
        <f>IF('4 Price book'!E8="","",'4 Price book'!E8)</f>
        <v>SLB_CN_05</v>
      </c>
      <c r="G6" s="26">
        <f>IF('4 Price book'!F8="","",'4 Price book'!F8)</f>
        <v>17.5</v>
      </c>
      <c r="H6" s="26" t="str">
        <f>IF('4 Price book'!G8="","",'4 Price book'!G8)</f>
        <v>Other</v>
      </c>
      <c r="I6" s="26" t="str">
        <f>IF('4 Price book'!H8="","",'4 Price book'!H8)</f>
        <v/>
      </c>
      <c r="J6" s="26" t="str">
        <f>IF('4 Price book'!I8="","",'4 Price book'!I8)</f>
        <v>13.375in casing hardware</v>
      </c>
      <c r="K6" s="26" t="str">
        <f>IF('4 Price book'!J8="","",'4 Price book'!J8)</f>
        <v>Total fixed cost for casing hardware (centralizers, shoe, collar, stage collar, etc)</v>
      </c>
      <c r="L6" s="26" t="str">
        <f>IF('4 Price book'!K8="","",'4 Price book'!K8)</f>
        <v>each</v>
      </c>
      <c r="M6" s="26" t="str">
        <f>IF('4 Price book'!K8="","",VLOOKUP(L6,'2 Lists'!$F$10:$G$999,2,FALSE))</f>
        <v>ea</v>
      </c>
      <c r="N6" s="26">
        <f>IF('4 Price book'!L8="","",'4 Price book'!L8)</f>
        <v>4854.8313880645701</v>
      </c>
      <c r="O6" s="26" t="str">
        <f>IF('4 Price book'!M8="","",'4 Price book'!M8)</f>
        <v/>
      </c>
      <c r="P6" s="26" t="str">
        <f>IF('4 Price book'!N8="","",'4 Price book'!N8)</f>
        <v>Yes</v>
      </c>
      <c r="Q6" s="26">
        <f>IF('4 Price book'!O8="","",'4 Price book'!O8)</f>
        <v>1</v>
      </c>
      <c r="R6" s="34"/>
      <c r="S6" s="34"/>
      <c r="T6" s="34"/>
      <c r="U6" s="34"/>
      <c r="V6" s="34"/>
    </row>
    <row r="7" spans="1:22" x14ac:dyDescent="0.25">
      <c r="A7" s="26">
        <v>6</v>
      </c>
      <c r="B7" s="26" t="str">
        <f>IF('1 Cover'!$B$27="Yes",IFERROR(VLOOKUP('4 Price book'!C9,'Catalogs (internal)'!$L$2:$N$991,2,FALSE),""),IF('4 Price book'!C9="","",'4 Price book'!C9))</f>
        <v>Casing &amp; Tubing</v>
      </c>
      <c r="C7" s="26" t="str">
        <f>IF('4 Price book'!C9="","",IF('1 Cover'!$B$27="No","",IFERROR(VLOOKUP('4 Price book'!C9,'Catalogs (internal)'!$L$2:$N$991,3,FALSE),"")))</f>
        <v/>
      </c>
      <c r="D7" s="26" t="str">
        <f>IF('4 Price book'!D9="","",'4 Price book'!D9)</f>
        <v>Beijing Ltd</v>
      </c>
      <c r="E7" s="26" t="str">
        <f>IF('4 Price book'!D9="","",VLOOKUP('4 Price book'!D9,'2 Lists'!$I$10:$J$999,2,FALSE))</f>
        <v>SLB_CN</v>
      </c>
      <c r="F7" s="26" t="str">
        <f>IF('4 Price book'!E9="","",'4 Price book'!E9)</f>
        <v>SLB_CN_06</v>
      </c>
      <c r="G7" s="26">
        <f>IF('4 Price book'!F9="","",'4 Price book'!F9)</f>
        <v>12.25</v>
      </c>
      <c r="H7" s="26" t="str">
        <f>IF('4 Price book'!G9="","",'4 Price book'!G9)</f>
        <v>Depth</v>
      </c>
      <c r="I7" s="26" t="str">
        <f>IF('4 Price book'!H9="","",'4 Price book'!H9)</f>
        <v>Yes</v>
      </c>
      <c r="J7" s="26" t="str">
        <f>IF('4 Price book'!I9="","",'4 Price book'!I9)</f>
        <v>9.625in casing (per foot)</v>
      </c>
      <c r="K7" s="26" t="str">
        <f>IF('4 Price book'!J9="","",'4 Price book'!J9)</f>
        <v>Combined cost per foot of casing strings used to case section</v>
      </c>
      <c r="L7" s="26" t="str">
        <f>IF('4 Price book'!K9="","",'4 Price book'!K9)</f>
        <v>feet</v>
      </c>
      <c r="M7" s="26" t="str">
        <f>IF('4 Price book'!K9="","",VLOOKUP(L7,'2 Lists'!$F$10:$G$999,2,FALSE))</f>
        <v>ft</v>
      </c>
      <c r="N7" s="26">
        <f>IF('4 Price book'!L9="","",'4 Price book'!L9)</f>
        <v>10.138548804879488</v>
      </c>
      <c r="O7" s="26" t="str">
        <f>IF('4 Price book'!M9="","",'4 Price book'!M9)</f>
        <v/>
      </c>
      <c r="P7" s="26" t="str">
        <f>IF('4 Price book'!N9="","",'4 Price book'!N9)</f>
        <v>Yes</v>
      </c>
      <c r="Q7" s="26" t="str">
        <f>IF('4 Price book'!O9="","",'4 Price book'!O9)</f>
        <v/>
      </c>
      <c r="R7" s="34"/>
      <c r="S7" s="34"/>
      <c r="T7" s="34"/>
      <c r="U7" s="34"/>
      <c r="V7" s="34"/>
    </row>
    <row r="8" spans="1:22" x14ac:dyDescent="0.25">
      <c r="A8" s="26">
        <v>7</v>
      </c>
      <c r="B8" s="26" t="str">
        <f>IF('1 Cover'!$B$27="Yes",IFERROR(VLOOKUP('4 Price book'!C10,'Catalogs (internal)'!$L$2:$N$991,2,FALSE),""),IF('4 Price book'!C10="","",'4 Price book'!C10))</f>
        <v>Casing &amp; Tubing</v>
      </c>
      <c r="C8" s="26" t="str">
        <f>IF('4 Price book'!C10="","",IF('1 Cover'!$B$27="No","",IFERROR(VLOOKUP('4 Price book'!C10,'Catalogs (internal)'!$L$2:$N$991,3,FALSE),"")))</f>
        <v/>
      </c>
      <c r="D8" s="26" t="str">
        <f>IF('4 Price book'!D10="","",'4 Price book'!D10)</f>
        <v>Beijing Ltd</v>
      </c>
      <c r="E8" s="26" t="str">
        <f>IF('4 Price book'!D10="","",VLOOKUP('4 Price book'!D10,'2 Lists'!$I$10:$J$999,2,FALSE))</f>
        <v>SLB_CN</v>
      </c>
      <c r="F8" s="26" t="str">
        <f>IF('4 Price book'!E10="","",'4 Price book'!E10)</f>
        <v>SLB_CN_07</v>
      </c>
      <c r="G8" s="26">
        <f>IF('4 Price book'!F10="","",'4 Price book'!F10)</f>
        <v>12.25</v>
      </c>
      <c r="H8" s="26" t="str">
        <f>IF('4 Price book'!G10="","",'4 Price book'!G10)</f>
        <v>Other</v>
      </c>
      <c r="I8" s="26" t="str">
        <f>IF('4 Price book'!H10="","",'4 Price book'!H10)</f>
        <v/>
      </c>
      <c r="J8" s="26" t="str">
        <f>IF('4 Price book'!I10="","",'4 Price book'!I10)</f>
        <v>9.625in casing hardware</v>
      </c>
      <c r="K8" s="26" t="str">
        <f>IF('4 Price book'!J10="","",'4 Price book'!J10)</f>
        <v>Total fixed cost for casing hardware (centralizers, shoe, collar, stage collar, etc)</v>
      </c>
      <c r="L8" s="26" t="str">
        <f>IF('4 Price book'!K10="","",'4 Price book'!K10)</f>
        <v>each</v>
      </c>
      <c r="M8" s="26" t="str">
        <f>IF('4 Price book'!K10="","",VLOOKUP(L8,'2 Lists'!$F$10:$G$999,2,FALSE))</f>
        <v>ea</v>
      </c>
      <c r="N8" s="26">
        <f>IF('4 Price book'!L10="","",'4 Price book'!L10)</f>
        <v>4846.2722370634538</v>
      </c>
      <c r="O8" s="26" t="str">
        <f>IF('4 Price book'!M10="","",'4 Price book'!M10)</f>
        <v/>
      </c>
      <c r="P8" s="26" t="str">
        <f>IF('4 Price book'!N10="","",'4 Price book'!N10)</f>
        <v>Yes</v>
      </c>
      <c r="Q8" s="26">
        <f>IF('4 Price book'!O10="","",'4 Price book'!O10)</f>
        <v>1</v>
      </c>
      <c r="R8" s="34"/>
      <c r="S8" s="34"/>
      <c r="T8" s="34"/>
      <c r="U8" s="34"/>
      <c r="V8" s="34"/>
    </row>
    <row r="9" spans="1:22" ht="15" customHeight="1" x14ac:dyDescent="0.25">
      <c r="A9" s="26">
        <v>8</v>
      </c>
      <c r="B9" s="26" t="str">
        <f>IF('1 Cover'!$B$27="Yes",IFERROR(VLOOKUP('4 Price book'!C11,'Catalogs (internal)'!$L$2:$N$991,2,FALSE),""),IF('4 Price book'!C11="","",'4 Price book'!C11))</f>
        <v>Casing &amp; Tubing</v>
      </c>
      <c r="C9" s="26" t="str">
        <f>IF('4 Price book'!C11="","",IF('1 Cover'!$B$27="No","",IFERROR(VLOOKUP('4 Price book'!C11,'Catalogs (internal)'!$L$2:$N$991,3,FALSE),"")))</f>
        <v/>
      </c>
      <c r="D9" s="26" t="str">
        <f>IF('4 Price book'!D11="","",'4 Price book'!D11)</f>
        <v>Beijing Ltd</v>
      </c>
      <c r="E9" s="26" t="str">
        <f>IF('4 Price book'!D11="","",VLOOKUP('4 Price book'!D11,'2 Lists'!$I$10:$J$999,2,FALSE))</f>
        <v>SLB_CN</v>
      </c>
      <c r="F9" s="26" t="str">
        <f>IF('4 Price book'!E11="","",'4 Price book'!E11)</f>
        <v>SLB_CN_08</v>
      </c>
      <c r="G9" s="26">
        <f>IF('4 Price book'!F11="","",'4 Price book'!F11)</f>
        <v>8.5</v>
      </c>
      <c r="H9" s="26" t="str">
        <f>IF('4 Price book'!G11="","",'4 Price book'!G11)</f>
        <v>Depth</v>
      </c>
      <c r="I9" s="26" t="str">
        <f>IF('4 Price book'!H11="","",'4 Price book'!H11)</f>
        <v>Yes</v>
      </c>
      <c r="J9" s="26" t="str">
        <f>IF('4 Price book'!I11="","",'4 Price book'!I11)</f>
        <v>7in casing (per foot)</v>
      </c>
      <c r="K9" s="26" t="str">
        <f>IF('4 Price book'!J11="","",'4 Price book'!J11)</f>
        <v>Combined cost per foot of casing strings used to case section</v>
      </c>
      <c r="L9" s="26" t="str">
        <f>IF('4 Price book'!K11="","",'4 Price book'!K11)</f>
        <v>feet</v>
      </c>
      <c r="M9" s="26" t="str">
        <f>IF('4 Price book'!K11="","",VLOOKUP(L9,'2 Lists'!$F$10:$G$999,2,FALSE))</f>
        <v>ft</v>
      </c>
      <c r="N9" s="26">
        <f>IF('4 Price book'!L11="","",'4 Price book'!L11)</f>
        <v>16.223549349989181</v>
      </c>
      <c r="O9" s="26" t="str">
        <f>IF('4 Price book'!M11="","",'4 Price book'!M11)</f>
        <v/>
      </c>
      <c r="P9" s="26" t="str">
        <f>IF('4 Price book'!N11="","",'4 Price book'!N11)</f>
        <v>Yes</v>
      </c>
      <c r="Q9" s="26" t="str">
        <f>IF('4 Price book'!O11="","",'4 Price book'!O11)</f>
        <v/>
      </c>
      <c r="R9" s="34"/>
      <c r="S9" s="34"/>
      <c r="T9" s="34"/>
      <c r="U9" s="34"/>
      <c r="V9" s="34"/>
    </row>
    <row r="10" spans="1:22" ht="15" customHeight="1" x14ac:dyDescent="0.25">
      <c r="A10" s="26">
        <v>9</v>
      </c>
      <c r="B10" s="26" t="str">
        <f>IF('1 Cover'!$B$27="Yes",IFERROR(VLOOKUP('4 Price book'!C12,'Catalogs (internal)'!$L$2:$N$991,2,FALSE),""),IF('4 Price book'!C12="","",'4 Price book'!C12))</f>
        <v>Casing &amp; Tubing</v>
      </c>
      <c r="C10" s="26" t="str">
        <f>IF('4 Price book'!C12="","",IF('1 Cover'!$B$27="No","",IFERROR(VLOOKUP('4 Price book'!C12,'Catalogs (internal)'!$L$2:$N$991,3,FALSE),"")))</f>
        <v/>
      </c>
      <c r="D10" s="26" t="str">
        <f>IF('4 Price book'!D12="","",'4 Price book'!D12)</f>
        <v>Beijing Ltd</v>
      </c>
      <c r="E10" s="26" t="str">
        <f>IF('4 Price book'!D12="","",VLOOKUP('4 Price book'!D12,'2 Lists'!$I$10:$J$999,2,FALSE))</f>
        <v>SLB_CN</v>
      </c>
      <c r="F10" s="26" t="str">
        <f>IF('4 Price book'!E12="","",'4 Price book'!E12)</f>
        <v>SLB_CN_09</v>
      </c>
      <c r="G10" s="26">
        <f>IF('4 Price book'!F12="","",'4 Price book'!F12)</f>
        <v>8.5</v>
      </c>
      <c r="H10" s="26" t="str">
        <f>IF('4 Price book'!G12="","",'4 Price book'!G12)</f>
        <v>Other</v>
      </c>
      <c r="I10" s="26" t="str">
        <f>IF('4 Price book'!H12="","",'4 Price book'!H12)</f>
        <v/>
      </c>
      <c r="J10" s="26" t="str">
        <f>IF('4 Price book'!I12="","",'4 Price book'!I12)</f>
        <v>7in casing hardware</v>
      </c>
      <c r="K10" s="26" t="str">
        <f>IF('4 Price book'!J12="","",'4 Price book'!J12)</f>
        <v>Total fixed cost for casing hardware (centralizers, shoe, collar, stage collar, etc)</v>
      </c>
      <c r="L10" s="26" t="str">
        <f>IF('4 Price book'!K12="","",'4 Price book'!K12)</f>
        <v>each</v>
      </c>
      <c r="M10" s="26" t="str">
        <f>IF('4 Price book'!K12="","",VLOOKUP(L10,'2 Lists'!$F$10:$G$999,2,FALSE))</f>
        <v>ea</v>
      </c>
      <c r="N10" s="26">
        <f>IF('4 Price book'!L12="","",'4 Price book'!L12)</f>
        <v>5163.2566738769292</v>
      </c>
      <c r="O10" s="26" t="str">
        <f>IF('4 Price book'!M12="","",'4 Price book'!M12)</f>
        <v/>
      </c>
      <c r="P10" s="26" t="str">
        <f>IF('4 Price book'!N12="","",'4 Price book'!N12)</f>
        <v>Yes</v>
      </c>
      <c r="Q10" s="26">
        <f>IF('4 Price book'!O12="","",'4 Price book'!O12)</f>
        <v>1</v>
      </c>
      <c r="R10" s="34"/>
      <c r="S10" s="34"/>
      <c r="T10" s="34"/>
      <c r="U10" s="34"/>
      <c r="V10" s="34"/>
    </row>
    <row r="11" spans="1:22" ht="15" customHeight="1" x14ac:dyDescent="0.25">
      <c r="A11" s="26">
        <v>10</v>
      </c>
      <c r="B11" s="26" t="str">
        <f>IF('1 Cover'!$B$27="Yes",IFERROR(VLOOKUP('4 Price book'!C13,'Catalogs (internal)'!$L$2:$N$991,2,FALSE),""),IF('4 Price book'!C13="","",'4 Price book'!C13))</f>
        <v>Casing, Liner &amp; Tubing Running</v>
      </c>
      <c r="C11" s="26" t="str">
        <f>IF('4 Price book'!C13="","",IF('1 Cover'!$B$27="No","",IFERROR(VLOOKUP('4 Price book'!C13,'Catalogs (internal)'!$L$2:$N$991,3,FALSE),"")))</f>
        <v/>
      </c>
      <c r="D11" s="26" t="str">
        <f>IF('4 Price book'!D13="","",'4 Price book'!D13)</f>
        <v>Oslo AS</v>
      </c>
      <c r="E11" s="26" t="str">
        <f>IF('4 Price book'!D13="","",VLOOKUP('4 Price book'!D13,'2 Lists'!$I$10:$J$999,2,FALSE))</f>
        <v>SLB_NO</v>
      </c>
      <c r="F11" s="26" t="str">
        <f>IF('4 Price book'!E13="","",'4 Price book'!E13)</f>
        <v>SLB_NO_01</v>
      </c>
      <c r="G11" s="26" t="str">
        <f>IF('4 Price book'!F13="","",'4 Price book'!F13)</f>
        <v>Sub-Processes / Sections (Each)</v>
      </c>
      <c r="H11" s="26" t="str">
        <f>IF('4 Price book'!G13="","",'4 Price book'!G13)</f>
        <v>Other</v>
      </c>
      <c r="I11" s="26" t="str">
        <f>IF('4 Price book'!H13="","",'4 Price book'!H13)</f>
        <v/>
      </c>
      <c r="J11" s="26" t="str">
        <f>IF('4 Price book'!I13="","",'4 Price book'!I13)</f>
        <v>Casing running services</v>
      </c>
      <c r="K11" s="26" t="str">
        <f>IF('4 Price book'!J13="","",'4 Price book'!J13)</f>
        <v>Combined cost for casing running services</v>
      </c>
      <c r="L11" s="26" t="str">
        <f>IF('4 Price book'!K13="","",'4 Price book'!K13)</f>
        <v>each</v>
      </c>
      <c r="M11" s="26" t="str">
        <f>IF('4 Price book'!K13="","",VLOOKUP(L11,'2 Lists'!$F$10:$G$999,2,FALSE))</f>
        <v>ea</v>
      </c>
      <c r="N11" s="26">
        <f>IF('4 Price book'!L13="","",'4 Price book'!L13)</f>
        <v>19851.947957847737</v>
      </c>
      <c r="O11" s="26" t="str">
        <f>IF('4 Price book'!M13="","",'4 Price book'!M13)</f>
        <v/>
      </c>
      <c r="P11" s="26" t="str">
        <f>IF('4 Price book'!N13="","",'4 Price book'!N13)</f>
        <v>Yes</v>
      </c>
      <c r="Q11" s="26">
        <f>IF('4 Price book'!O13="","",'4 Price book'!O13)</f>
        <v>1</v>
      </c>
      <c r="R11" s="34"/>
      <c r="S11" s="34"/>
      <c r="T11" s="34"/>
      <c r="U11" s="34"/>
      <c r="V11" s="34"/>
    </row>
    <row r="12" spans="1:22" ht="15" customHeight="1" x14ac:dyDescent="0.25">
      <c r="A12" s="26">
        <v>11</v>
      </c>
      <c r="B12" s="26" t="str">
        <f>IF('1 Cover'!$B$27="Yes",IFERROR(VLOOKUP('4 Price book'!C14,'Catalogs (internal)'!$L$2:$N$991,2,FALSE),""),IF('4 Price book'!C14="","",'4 Price book'!C14))</f>
        <v>Cementing</v>
      </c>
      <c r="C12" s="26" t="str">
        <f>IF('4 Price book'!C14="","",IF('1 Cover'!$B$27="No","",IFERROR(VLOOKUP('4 Price book'!C14,'Catalogs (internal)'!$L$2:$N$991,3,FALSE),"")))</f>
        <v/>
      </c>
      <c r="D12" s="26" t="str">
        <f>IF('4 Price book'!D14="","",'4 Price book'!D14)</f>
        <v>Oslo AS</v>
      </c>
      <c r="E12" s="26" t="str">
        <f>IF('4 Price book'!D14="","",VLOOKUP('4 Price book'!D14,'2 Lists'!$I$10:$J$999,2,FALSE))</f>
        <v>SLB_NO</v>
      </c>
      <c r="F12" s="26" t="str">
        <f>IF('4 Price book'!E14="","",'4 Price book'!E14)</f>
        <v>SLB_NO_02</v>
      </c>
      <c r="G12" s="26">
        <f>IF('4 Price book'!F14="","",'4 Price book'!F14)</f>
        <v>17.5</v>
      </c>
      <c r="H12" s="26" t="str">
        <f>IF('4 Price book'!G14="","",'4 Price book'!G14)</f>
        <v>Depth</v>
      </c>
      <c r="I12" s="26" t="str">
        <f>IF('4 Price book'!H14="","",'4 Price book'!H14)</f>
        <v/>
      </c>
      <c r="J12" s="26" t="str">
        <f>IF('4 Price book'!I14="","",'4 Price book'!I14)</f>
        <v>13.375in Cement job (footage)</v>
      </c>
      <c r="K12" s="26" t="str">
        <f>IF('4 Price book'!J14="","",'4 Price book'!J14)</f>
        <v>Combined cost per foot of cementing services/slurries/spacers used to cement casing or liner</v>
      </c>
      <c r="L12" s="26" t="str">
        <f>IF('4 Price book'!K14="","",'4 Price book'!K14)</f>
        <v>feet</v>
      </c>
      <c r="M12" s="26" t="str">
        <f>IF('4 Price book'!K14="","",VLOOKUP(L12,'2 Lists'!$F$10:$G$999,2,FALSE))</f>
        <v>ft</v>
      </c>
      <c r="N12" s="26">
        <f>IF('4 Price book'!L14="","",'4 Price book'!L14)</f>
        <v>10.173445075246246</v>
      </c>
      <c r="O12" s="26" t="str">
        <f>IF('4 Price book'!M14="","",'4 Price book'!M14)</f>
        <v/>
      </c>
      <c r="P12" s="26" t="str">
        <f>IF('4 Price book'!N14="","",'4 Price book'!N14)</f>
        <v>Yes</v>
      </c>
      <c r="Q12" s="26" t="str">
        <f>IF('4 Price book'!O14="","",'4 Price book'!O14)</f>
        <v/>
      </c>
      <c r="R12" s="34"/>
      <c r="S12" s="34"/>
      <c r="T12" s="34"/>
      <c r="U12" s="34"/>
      <c r="V12" s="34"/>
    </row>
    <row r="13" spans="1:22" ht="15" customHeight="1" x14ac:dyDescent="0.25">
      <c r="A13" s="26">
        <v>12</v>
      </c>
      <c r="B13" s="26" t="str">
        <f>IF('1 Cover'!$B$27="Yes",IFERROR(VLOOKUP('4 Price book'!C15,'Catalogs (internal)'!$L$2:$N$991,2,FALSE),""),IF('4 Price book'!C15="","",'4 Price book'!C15))</f>
        <v>Cementing</v>
      </c>
      <c r="C13" s="26" t="str">
        <f>IF('4 Price book'!C15="","",IF('1 Cover'!$B$27="No","",IFERROR(VLOOKUP('4 Price book'!C15,'Catalogs (internal)'!$L$2:$N$991,3,FALSE),"")))</f>
        <v/>
      </c>
      <c r="D13" s="26" t="str">
        <f>IF('4 Price book'!D15="","",'4 Price book'!D15)</f>
        <v>Oslo AS</v>
      </c>
      <c r="E13" s="26" t="str">
        <f>IF('4 Price book'!D15="","",VLOOKUP('4 Price book'!D15,'2 Lists'!$I$10:$J$999,2,FALSE))</f>
        <v>SLB_NO</v>
      </c>
      <c r="F13" s="26" t="str">
        <f>IF('4 Price book'!E15="","",'4 Price book'!E15)</f>
        <v>SLB_NO_03</v>
      </c>
      <c r="G13" s="26">
        <f>IF('4 Price book'!F15="","",'4 Price book'!F15)</f>
        <v>12.25</v>
      </c>
      <c r="H13" s="26" t="str">
        <f>IF('4 Price book'!G15="","",'4 Price book'!G15)</f>
        <v>Depth</v>
      </c>
      <c r="I13" s="26" t="str">
        <f>IF('4 Price book'!H15="","",'4 Price book'!H15)</f>
        <v/>
      </c>
      <c r="J13" s="26" t="str">
        <f>IF('4 Price book'!I15="","",'4 Price book'!I15)</f>
        <v>9.625in Cement job (footage)</v>
      </c>
      <c r="K13" s="26" t="str">
        <f>IF('4 Price book'!J15="","",'4 Price book'!J15)</f>
        <v>Combined cost per foot of cementing services/slurries/spacers used to cement casing or liner</v>
      </c>
      <c r="L13" s="26" t="str">
        <f>IF('4 Price book'!K15="","",'4 Price book'!K15)</f>
        <v>feet</v>
      </c>
      <c r="M13" s="26" t="str">
        <f>IF('4 Price book'!K15="","",VLOOKUP(L13,'2 Lists'!$F$10:$G$999,2,FALSE))</f>
        <v>ft</v>
      </c>
      <c r="N13" s="26">
        <f>IF('4 Price book'!L15="","",'4 Price book'!L15)</f>
        <v>3.8752070654130644</v>
      </c>
      <c r="O13" s="26" t="str">
        <f>IF('4 Price book'!M15="","",'4 Price book'!M15)</f>
        <v/>
      </c>
      <c r="P13" s="26" t="str">
        <f>IF('4 Price book'!N15="","",'4 Price book'!N15)</f>
        <v>Yes</v>
      </c>
      <c r="Q13" s="26" t="str">
        <f>IF('4 Price book'!O15="","",'4 Price book'!O15)</f>
        <v/>
      </c>
      <c r="R13" s="34"/>
      <c r="S13" s="34"/>
      <c r="T13" s="34"/>
      <c r="U13" s="34"/>
      <c r="V13" s="34"/>
    </row>
    <row r="14" spans="1:22" ht="15" customHeight="1" x14ac:dyDescent="0.25">
      <c r="A14" s="26">
        <v>13</v>
      </c>
      <c r="B14" s="26" t="str">
        <f>IF('1 Cover'!$B$27="Yes",IFERROR(VLOOKUP('4 Price book'!C16,'Catalogs (internal)'!$L$2:$N$991,2,FALSE),""),IF('4 Price book'!C16="","",'4 Price book'!C16))</f>
        <v>Cementing</v>
      </c>
      <c r="C14" s="26" t="str">
        <f>IF('4 Price book'!C16="","",IF('1 Cover'!$B$27="No","",IFERROR(VLOOKUP('4 Price book'!C16,'Catalogs (internal)'!$L$2:$N$991,3,FALSE),"")))</f>
        <v/>
      </c>
      <c r="D14" s="26" t="str">
        <f>IF('4 Price book'!D16="","",'4 Price book'!D16)</f>
        <v>Oslo AS</v>
      </c>
      <c r="E14" s="26" t="str">
        <f>IF('4 Price book'!D16="","",VLOOKUP('4 Price book'!D16,'2 Lists'!$I$10:$J$999,2,FALSE))</f>
        <v>SLB_NO</v>
      </c>
      <c r="F14" s="26" t="str">
        <f>IF('4 Price book'!E16="","",'4 Price book'!E16)</f>
        <v>SLB_NO_04</v>
      </c>
      <c r="G14" s="26">
        <f>IF('4 Price book'!F16="","",'4 Price book'!F16)</f>
        <v>8.5</v>
      </c>
      <c r="H14" s="26" t="str">
        <f>IF('4 Price book'!G16="","",'4 Price book'!G16)</f>
        <v>Depth</v>
      </c>
      <c r="I14" s="26" t="str">
        <f>IF('4 Price book'!H16="","",'4 Price book'!H16)</f>
        <v/>
      </c>
      <c r="J14" s="26" t="str">
        <f>IF('4 Price book'!I16="","",'4 Price book'!I16)</f>
        <v>7in Cement job (footage)</v>
      </c>
      <c r="K14" s="26" t="str">
        <f>IF('4 Price book'!J16="","",'4 Price book'!J16)</f>
        <v>Combined cost per foot of cementing services/slurries/spacers used to cement casing or liner</v>
      </c>
      <c r="L14" s="26" t="str">
        <f>IF('4 Price book'!K16="","",'4 Price book'!K16)</f>
        <v>feet</v>
      </c>
      <c r="M14" s="26" t="str">
        <f>IF('4 Price book'!K16="","",VLOOKUP(L14,'2 Lists'!$F$10:$G$999,2,FALSE))</f>
        <v>ft</v>
      </c>
      <c r="N14" s="26">
        <f>IF('4 Price book'!L16="","",'4 Price book'!L16)</f>
        <v>4.9391686304014328</v>
      </c>
      <c r="O14" s="26" t="str">
        <f>IF('4 Price book'!M16="","",'4 Price book'!M16)</f>
        <v/>
      </c>
      <c r="P14" s="26" t="str">
        <f>IF('4 Price book'!N16="","",'4 Price book'!N16)</f>
        <v>Yes</v>
      </c>
      <c r="Q14" s="26" t="str">
        <f>IF('4 Price book'!O16="","",'4 Price book'!O16)</f>
        <v/>
      </c>
      <c r="R14" s="34"/>
      <c r="S14" s="34"/>
      <c r="T14" s="34"/>
      <c r="U14" s="34"/>
      <c r="V14" s="34"/>
    </row>
    <row r="15" spans="1:22" ht="15" customHeight="1" x14ac:dyDescent="0.25">
      <c r="A15" s="26">
        <v>14</v>
      </c>
      <c r="B15" s="26" t="str">
        <f>IF('1 Cover'!$B$27="Yes",IFERROR(VLOOKUP('4 Price book'!C17,'Catalogs (internal)'!$L$2:$N$991,2,FALSE),""),IF('4 Price book'!C17="","",'4 Price book'!C17))</f>
        <v>Directional Drilling</v>
      </c>
      <c r="C15" s="26" t="str">
        <f>IF('4 Price book'!C17="","",IF('1 Cover'!$B$27="No","",IFERROR(VLOOKUP('4 Price book'!C17,'Catalogs (internal)'!$L$2:$N$991,3,FALSE),"")))</f>
        <v/>
      </c>
      <c r="D15" s="26" t="str">
        <f>IF('4 Price book'!D17="","",'4 Price book'!D17)</f>
        <v>Oslo AS</v>
      </c>
      <c r="E15" s="26" t="str">
        <f>IF('4 Price book'!D17="","",VLOOKUP('4 Price book'!D17,'2 Lists'!$I$10:$J$999,2,FALSE))</f>
        <v>SLB_NO</v>
      </c>
      <c r="F15" s="26" t="str">
        <f>IF('4 Price book'!E17="","",'4 Price book'!E17)</f>
        <v>SLB_NO_05</v>
      </c>
      <c r="G15" s="26">
        <f>IF('4 Price book'!F17="","",'4 Price book'!F17)</f>
        <v>17.5</v>
      </c>
      <c r="H15" s="26" t="str">
        <f>IF('4 Price book'!G17="","",'4 Price book'!G17)</f>
        <v>Depth</v>
      </c>
      <c r="I15" s="26" t="str">
        <f>IF('4 Price book'!H17="","",'4 Price book'!H17)</f>
        <v/>
      </c>
      <c r="J15" s="26" t="str">
        <f>IF('4 Price book'!I17="","",'4 Price book'!I17)</f>
        <v>17.5in Directional drilling services (footage)</v>
      </c>
      <c r="K15" s="26" t="str">
        <f>IF('4 Price book'!J17="","",'4 Price book'!J17)</f>
        <v>Combined cost per foot of directional drilling services and rentals</v>
      </c>
      <c r="L15" s="26" t="str">
        <f>IF('4 Price book'!K17="","",'4 Price book'!K17)</f>
        <v>feet</v>
      </c>
      <c r="M15" s="26" t="str">
        <f>IF('4 Price book'!K17="","",VLOOKUP(L15,'2 Lists'!$F$10:$G$999,2,FALSE))</f>
        <v>ft</v>
      </c>
      <c r="N15" s="26">
        <f>IF('4 Price book'!L17="","",'4 Price book'!L17)</f>
        <v>9.7929422157032917</v>
      </c>
      <c r="O15" s="26" t="str">
        <f>IF('4 Price book'!M17="","",'4 Price book'!M17)</f>
        <v/>
      </c>
      <c r="P15" s="26" t="str">
        <f>IF('4 Price book'!N17="","",'4 Price book'!N17)</f>
        <v>Yes</v>
      </c>
      <c r="Q15" s="26" t="str">
        <f>IF('4 Price book'!O17="","",'4 Price book'!O17)</f>
        <v/>
      </c>
      <c r="R15" s="34"/>
      <c r="S15" s="34"/>
      <c r="T15" s="34"/>
      <c r="U15" s="34"/>
      <c r="V15" s="34"/>
    </row>
    <row r="16" spans="1:22" ht="15" customHeight="1" x14ac:dyDescent="0.25">
      <c r="A16" s="26">
        <v>15</v>
      </c>
      <c r="B16" s="26" t="str">
        <f>IF('1 Cover'!$B$27="Yes",IFERROR(VLOOKUP('4 Price book'!C18,'Catalogs (internal)'!$L$2:$N$991,2,FALSE),""),IF('4 Price book'!C18="","",'4 Price book'!C18))</f>
        <v>Directional Drilling</v>
      </c>
      <c r="C16" s="26" t="str">
        <f>IF('4 Price book'!C18="","",IF('1 Cover'!$B$27="No","",IFERROR(VLOOKUP('4 Price book'!C18,'Catalogs (internal)'!$L$2:$N$991,3,FALSE),"")))</f>
        <v/>
      </c>
      <c r="D16" s="26" t="str">
        <f>IF('4 Price book'!D18="","",'4 Price book'!D18)</f>
        <v>Oslo AS</v>
      </c>
      <c r="E16" s="26" t="str">
        <f>IF('4 Price book'!D18="","",VLOOKUP('4 Price book'!D18,'2 Lists'!$I$10:$J$999,2,FALSE))</f>
        <v>SLB_NO</v>
      </c>
      <c r="F16" s="26" t="str">
        <f>IF('4 Price book'!E18="","",'4 Price book'!E18)</f>
        <v>SLB_NO_06</v>
      </c>
      <c r="G16" s="26">
        <f>IF('4 Price book'!F18="","",'4 Price book'!F18)</f>
        <v>12.25</v>
      </c>
      <c r="H16" s="26" t="str">
        <f>IF('4 Price book'!G18="","",'4 Price book'!G18)</f>
        <v>Depth</v>
      </c>
      <c r="I16" s="26" t="str">
        <f>IF('4 Price book'!H18="","",'4 Price book'!H18)</f>
        <v/>
      </c>
      <c r="J16" s="26" t="str">
        <f>IF('4 Price book'!I18="","",'4 Price book'!I18)</f>
        <v>12.25in Directional drilling services (footage)</v>
      </c>
      <c r="K16" s="26" t="str">
        <f>IF('4 Price book'!J18="","",'4 Price book'!J18)</f>
        <v>Combined cost per foot of directional drilling services and rentals</v>
      </c>
      <c r="L16" s="26" t="str">
        <f>IF('4 Price book'!K18="","",'4 Price book'!K18)</f>
        <v>feet</v>
      </c>
      <c r="M16" s="26" t="str">
        <f>IF('4 Price book'!K18="","",VLOOKUP(L16,'2 Lists'!$F$10:$G$999,2,FALSE))</f>
        <v>ft</v>
      </c>
      <c r="N16" s="26">
        <f>IF('4 Price book'!L18="","",'4 Price book'!L18)</f>
        <v>11.785778638778089</v>
      </c>
      <c r="O16" s="26" t="str">
        <f>IF('4 Price book'!M18="","",'4 Price book'!M18)</f>
        <v/>
      </c>
      <c r="P16" s="26" t="str">
        <f>IF('4 Price book'!N18="","",'4 Price book'!N18)</f>
        <v>Yes</v>
      </c>
      <c r="Q16" s="26" t="str">
        <f>IF('4 Price book'!O18="","",'4 Price book'!O18)</f>
        <v/>
      </c>
      <c r="R16" s="34"/>
      <c r="S16" s="34"/>
      <c r="T16" s="34"/>
      <c r="U16" s="34"/>
      <c r="V16" s="34"/>
    </row>
    <row r="17" spans="1:22" ht="15" customHeight="1" x14ac:dyDescent="0.25">
      <c r="A17" s="26">
        <v>16</v>
      </c>
      <c r="B17" s="26" t="str">
        <f>IF('1 Cover'!$B$27="Yes",IFERROR(VLOOKUP('4 Price book'!C19,'Catalogs (internal)'!$L$2:$N$991,2,FALSE),""),IF('4 Price book'!C19="","",'4 Price book'!C19))</f>
        <v>Directional Drilling</v>
      </c>
      <c r="C17" s="26" t="str">
        <f>IF('4 Price book'!C19="","",IF('1 Cover'!$B$27="No","",IFERROR(VLOOKUP('4 Price book'!C19,'Catalogs (internal)'!$L$2:$N$991,3,FALSE),"")))</f>
        <v/>
      </c>
      <c r="D17" s="26" t="str">
        <f>IF('4 Price book'!D19="","",'4 Price book'!D19)</f>
        <v>Oslo AS</v>
      </c>
      <c r="E17" s="26" t="str">
        <f>IF('4 Price book'!D19="","",VLOOKUP('4 Price book'!D19,'2 Lists'!$I$10:$J$999,2,FALSE))</f>
        <v>SLB_NO</v>
      </c>
      <c r="F17" s="26" t="str">
        <f>IF('4 Price book'!E19="","",'4 Price book'!E19)</f>
        <v>SLB_NO_07</v>
      </c>
      <c r="G17" s="26">
        <f>IF('4 Price book'!F19="","",'4 Price book'!F19)</f>
        <v>8.5</v>
      </c>
      <c r="H17" s="26" t="str">
        <f>IF('4 Price book'!G19="","",'4 Price book'!G19)</f>
        <v>Depth</v>
      </c>
      <c r="I17" s="26" t="str">
        <f>IF('4 Price book'!H19="","",'4 Price book'!H19)</f>
        <v/>
      </c>
      <c r="J17" s="26" t="str">
        <f>IF('4 Price book'!I19="","",'4 Price book'!I19)</f>
        <v>8.5in Directional drilling services (footage)</v>
      </c>
      <c r="K17" s="26" t="str">
        <f>IF('4 Price book'!J19="","",'4 Price book'!J19)</f>
        <v>Combined cost per foot of directional drilling services and rentals</v>
      </c>
      <c r="L17" s="26" t="str">
        <f>IF('4 Price book'!K19="","",'4 Price book'!K19)</f>
        <v>feet</v>
      </c>
      <c r="M17" s="26" t="str">
        <f>IF('4 Price book'!K19="","",VLOOKUP(L17,'2 Lists'!$F$10:$G$999,2,FALSE))</f>
        <v>ft</v>
      </c>
      <c r="N17" s="26">
        <f>IF('4 Price book'!L19="","",'4 Price book'!L19)</f>
        <v>15.01336621656756</v>
      </c>
      <c r="O17" s="26" t="str">
        <f>IF('4 Price book'!M19="","",'4 Price book'!M19)</f>
        <v/>
      </c>
      <c r="P17" s="26" t="str">
        <f>IF('4 Price book'!N19="","",'4 Price book'!N19)</f>
        <v>Yes</v>
      </c>
      <c r="Q17" s="26" t="str">
        <f>IF('4 Price book'!O19="","",'4 Price book'!O19)</f>
        <v/>
      </c>
      <c r="R17" s="34"/>
      <c r="S17" s="34"/>
      <c r="T17" s="34"/>
      <c r="U17" s="34"/>
      <c r="V17" s="34"/>
    </row>
    <row r="18" spans="1:22" ht="15" customHeight="1" x14ac:dyDescent="0.25">
      <c r="A18" s="26">
        <v>17</v>
      </c>
      <c r="B18" s="26" t="str">
        <f>IF('1 Cover'!$B$27="Yes",IFERROR(VLOOKUP('4 Price book'!C20,'Catalogs (internal)'!$L$2:$N$991,2,FALSE),""),IF('4 Price book'!C20="","",'4 Price book'!C20))</f>
        <v>Drilling Fluids</v>
      </c>
      <c r="C18" s="26" t="str">
        <f>IF('4 Price book'!C20="","",IF('1 Cover'!$B$27="No","",IFERROR(VLOOKUP('4 Price book'!C20,'Catalogs (internal)'!$L$2:$N$991,3,FALSE),"")))</f>
        <v/>
      </c>
      <c r="D18" s="26" t="str">
        <f>IF('4 Price book'!D20="","",'4 Price book'!D20)</f>
        <v>Oslo AS</v>
      </c>
      <c r="E18" s="26" t="str">
        <f>IF('4 Price book'!D20="","",VLOOKUP('4 Price book'!D20,'2 Lists'!$I$10:$J$999,2,FALSE))</f>
        <v>SLB_NO</v>
      </c>
      <c r="F18" s="26" t="str">
        <f>IF('4 Price book'!E20="","",'4 Price book'!E20)</f>
        <v>SLB_NO_08</v>
      </c>
      <c r="G18" s="26">
        <f>IF('4 Price book'!F20="","",'4 Price book'!F20)</f>
        <v>17.5</v>
      </c>
      <c r="H18" s="26" t="str">
        <f>IF('4 Price book'!G20="","",'4 Price book'!G20)</f>
        <v>Depth</v>
      </c>
      <c r="I18" s="26" t="str">
        <f>IF('4 Price book'!H20="","",'4 Price book'!H20)</f>
        <v/>
      </c>
      <c r="J18" s="26" t="str">
        <f>IF('4 Price book'!I20="","",'4 Price book'!I20)</f>
        <v>17.5in Drilling fluids services (footage)</v>
      </c>
      <c r="K18" s="26" t="str">
        <f>IF('4 Price book'!J20="","",'4 Price book'!J20)</f>
        <v>Combined cost per foot of drilling fluids and solids control services</v>
      </c>
      <c r="L18" s="26" t="str">
        <f>IF('4 Price book'!K20="","",'4 Price book'!K20)</f>
        <v>feet</v>
      </c>
      <c r="M18" s="26" t="str">
        <f>IF('4 Price book'!K20="","",VLOOKUP(L18,'2 Lists'!$F$10:$G$999,2,FALSE))</f>
        <v>ft</v>
      </c>
      <c r="N18" s="26">
        <f>IF('4 Price book'!L20="","",'4 Price book'!L20)</f>
        <v>6.7876568143737988</v>
      </c>
      <c r="O18" s="26" t="str">
        <f>IF('4 Price book'!M20="","",'4 Price book'!M20)</f>
        <v/>
      </c>
      <c r="P18" s="26" t="str">
        <f>IF('4 Price book'!N20="","",'4 Price book'!N20)</f>
        <v>Yes</v>
      </c>
      <c r="Q18" s="26" t="str">
        <f>IF('4 Price book'!O20="","",'4 Price book'!O20)</f>
        <v/>
      </c>
      <c r="R18" s="34"/>
      <c r="S18" s="34"/>
      <c r="T18" s="34"/>
      <c r="U18" s="34"/>
      <c r="V18" s="34"/>
    </row>
    <row r="19" spans="1:22" ht="15" customHeight="1" x14ac:dyDescent="0.25">
      <c r="A19" s="26">
        <v>18</v>
      </c>
      <c r="B19" s="26" t="str">
        <f>IF('1 Cover'!$B$27="Yes",IFERROR(VLOOKUP('4 Price book'!C21,'Catalogs (internal)'!$L$2:$N$991,2,FALSE),""),IF('4 Price book'!C21="","",'4 Price book'!C21))</f>
        <v>Drilling Fluids</v>
      </c>
      <c r="C19" s="26" t="str">
        <f>IF('4 Price book'!C21="","",IF('1 Cover'!$B$27="No","",IFERROR(VLOOKUP('4 Price book'!C21,'Catalogs (internal)'!$L$2:$N$991,3,FALSE),"")))</f>
        <v/>
      </c>
      <c r="D19" s="26" t="str">
        <f>IF('4 Price book'!D21="","",'4 Price book'!D21)</f>
        <v>Oslo AS</v>
      </c>
      <c r="E19" s="26" t="str">
        <f>IF('4 Price book'!D21="","",VLOOKUP('4 Price book'!D21,'2 Lists'!$I$10:$J$999,2,FALSE))</f>
        <v>SLB_NO</v>
      </c>
      <c r="F19" s="26" t="str">
        <f>IF('4 Price book'!E21="","",'4 Price book'!E21)</f>
        <v>SLB_NO_09</v>
      </c>
      <c r="G19" s="26">
        <f>IF('4 Price book'!F21="","",'4 Price book'!F21)</f>
        <v>12.25</v>
      </c>
      <c r="H19" s="26" t="str">
        <f>IF('4 Price book'!G21="","",'4 Price book'!G21)</f>
        <v>Depth</v>
      </c>
      <c r="I19" s="26" t="str">
        <f>IF('4 Price book'!H21="","",'4 Price book'!H21)</f>
        <v/>
      </c>
      <c r="J19" s="26" t="str">
        <f>IF('4 Price book'!I21="","",'4 Price book'!I21)</f>
        <v>12.25in Drilling fluids services (footage)</v>
      </c>
      <c r="K19" s="26" t="str">
        <f>IF('4 Price book'!J21="","",'4 Price book'!J21)</f>
        <v>Combined cost per foot of drilling fluids and solids control services</v>
      </c>
      <c r="L19" s="26" t="str">
        <f>IF('4 Price book'!K21="","",'4 Price book'!K21)</f>
        <v>feet</v>
      </c>
      <c r="M19" s="26" t="str">
        <f>IF('4 Price book'!K21="","",VLOOKUP(L19,'2 Lists'!$F$10:$G$999,2,FALSE))</f>
        <v>ft</v>
      </c>
      <c r="N19" s="26">
        <f>IF('4 Price book'!L21="","",'4 Price book'!L21)</f>
        <v>12.065567792404345</v>
      </c>
      <c r="O19" s="26" t="str">
        <f>IF('4 Price book'!M21="","",'4 Price book'!M21)</f>
        <v/>
      </c>
      <c r="P19" s="26" t="str">
        <f>IF('4 Price book'!N21="","",'4 Price book'!N21)</f>
        <v>Yes</v>
      </c>
      <c r="Q19" s="26" t="str">
        <f>IF('4 Price book'!O21="","",'4 Price book'!O21)</f>
        <v/>
      </c>
      <c r="R19" s="34"/>
      <c r="S19" s="34"/>
      <c r="T19" s="34"/>
      <c r="U19" s="34"/>
      <c r="V19" s="34"/>
    </row>
    <row r="20" spans="1:22" ht="15" customHeight="1" x14ac:dyDescent="0.25">
      <c r="A20" s="26">
        <v>19</v>
      </c>
      <c r="B20" s="26" t="str">
        <f>IF('1 Cover'!$B$27="Yes",IFERROR(VLOOKUP('4 Price book'!C22,'Catalogs (internal)'!$L$2:$N$991,2,FALSE),""),IF('4 Price book'!C22="","",'4 Price book'!C22))</f>
        <v>Drilling Fluids</v>
      </c>
      <c r="C20" s="26" t="str">
        <f>IF('4 Price book'!C22="","",IF('1 Cover'!$B$27="No","",IFERROR(VLOOKUP('4 Price book'!C22,'Catalogs (internal)'!$L$2:$N$991,3,FALSE),"")))</f>
        <v/>
      </c>
      <c r="D20" s="26" t="str">
        <f>IF('4 Price book'!D22="","",'4 Price book'!D22)</f>
        <v>Oslo AS</v>
      </c>
      <c r="E20" s="26" t="str">
        <f>IF('4 Price book'!D22="","",VLOOKUP('4 Price book'!D22,'2 Lists'!$I$10:$J$999,2,FALSE))</f>
        <v>SLB_NO</v>
      </c>
      <c r="F20" s="26" t="str">
        <f>IF('4 Price book'!E22="","",'4 Price book'!E22)</f>
        <v>SLB_NO_10</v>
      </c>
      <c r="G20" s="26">
        <f>IF('4 Price book'!F22="","",'4 Price book'!F22)</f>
        <v>8.5</v>
      </c>
      <c r="H20" s="26" t="str">
        <f>IF('4 Price book'!G22="","",'4 Price book'!G22)</f>
        <v>Depth</v>
      </c>
      <c r="I20" s="26" t="str">
        <f>IF('4 Price book'!H22="","",'4 Price book'!H22)</f>
        <v/>
      </c>
      <c r="J20" s="26" t="str">
        <f>IF('4 Price book'!I22="","",'4 Price book'!I22)</f>
        <v>8.5in Drilling fluids services (footage)</v>
      </c>
      <c r="K20" s="26" t="str">
        <f>IF('4 Price book'!J22="","",'4 Price book'!J22)</f>
        <v>Combined cost per foot of drilling fluids and solids control services</v>
      </c>
      <c r="L20" s="26" t="str">
        <f>IF('4 Price book'!K22="","",'4 Price book'!K22)</f>
        <v>feet</v>
      </c>
      <c r="M20" s="26" t="str">
        <f>IF('4 Price book'!K22="","",VLOOKUP(L20,'2 Lists'!$F$10:$G$999,2,FALSE))</f>
        <v>ft</v>
      </c>
      <c r="N20" s="26">
        <f>IF('4 Price book'!L22="","",'4 Price book'!L22)</f>
        <v>14.798770863480005</v>
      </c>
      <c r="O20" s="26" t="str">
        <f>IF('4 Price book'!M22="","",'4 Price book'!M22)</f>
        <v/>
      </c>
      <c r="P20" s="26" t="str">
        <f>IF('4 Price book'!N22="","",'4 Price book'!N22)</f>
        <v>Yes</v>
      </c>
      <c r="Q20" s="26" t="str">
        <f>IF('4 Price book'!O22="","",'4 Price book'!O22)</f>
        <v/>
      </c>
      <c r="R20" s="34"/>
      <c r="S20" s="34"/>
      <c r="T20" s="34"/>
      <c r="U20" s="34"/>
      <c r="V20" s="34"/>
    </row>
    <row r="21" spans="1:22" ht="15" customHeight="1" x14ac:dyDescent="0.25">
      <c r="A21" s="26">
        <v>20</v>
      </c>
      <c r="B21" s="26" t="str">
        <f>IF('1 Cover'!$B$27="Yes",IFERROR(VLOOKUP('4 Price book'!C23,'Catalogs (internal)'!$L$2:$N$991,2,FALSE),""),IF('4 Price book'!C23="","",'4 Price book'!C23))</f>
        <v>Inspections</v>
      </c>
      <c r="C21" s="26" t="str">
        <f>IF('4 Price book'!C23="","",IF('1 Cover'!$B$27="No","",IFERROR(VLOOKUP('4 Price book'!C23,'Catalogs (internal)'!$L$2:$N$991,3,FALSE),"")))</f>
        <v/>
      </c>
      <c r="D21" s="26" t="str">
        <f>IF('4 Price book'!D23="","",'4 Price book'!D23)</f>
        <v>Oslo AS</v>
      </c>
      <c r="E21" s="26" t="str">
        <f>IF('4 Price book'!D23="","",VLOOKUP('4 Price book'!D23,'2 Lists'!$I$10:$J$999,2,FALSE))</f>
        <v>SLB_NO</v>
      </c>
      <c r="F21" s="26" t="str">
        <f>IF('4 Price book'!E23="","",'4 Price book'!E23)</f>
        <v>SLB_NO_11</v>
      </c>
      <c r="G21" s="26" t="str">
        <f>IF('4 Price book'!F23="","",'4 Price book'!F23)</f>
        <v>Well General</v>
      </c>
      <c r="H21" s="26" t="str">
        <f>IF('4 Price book'!G23="","",'4 Price book'!G23)</f>
        <v>Other</v>
      </c>
      <c r="I21" s="26" t="str">
        <f>IF('4 Price book'!H23="","",'4 Price book'!H23)</f>
        <v/>
      </c>
      <c r="J21" s="26" t="str">
        <f>IF('4 Price book'!I23="","",'4 Price book'!I23)</f>
        <v>Inspections</v>
      </c>
      <c r="K21" s="26" t="str">
        <f>IF('4 Price book'!J23="","",'4 Price book'!J23)</f>
        <v>Total fixed cost for any inspection related services</v>
      </c>
      <c r="L21" s="26" t="str">
        <f>IF('4 Price book'!K23="","",'4 Price book'!K23)</f>
        <v>each</v>
      </c>
      <c r="M21" s="26" t="str">
        <f>IF('4 Price book'!K23="","",VLOOKUP(L21,'2 Lists'!$F$10:$G$999,2,FALSE))</f>
        <v>ea</v>
      </c>
      <c r="N21" s="26">
        <f>IF('4 Price book'!L23="","",'4 Price book'!L23)</f>
        <v>30000</v>
      </c>
      <c r="O21" s="26" t="str">
        <f>IF('4 Price book'!M23="","",'4 Price book'!M23)</f>
        <v/>
      </c>
      <c r="P21" s="26" t="str">
        <f>IF('4 Price book'!N23="","",'4 Price book'!N23)</f>
        <v>Yes</v>
      </c>
      <c r="Q21" s="26">
        <f>IF('4 Price book'!O23="","",'4 Price book'!O23)</f>
        <v>1</v>
      </c>
      <c r="R21" s="34"/>
      <c r="S21" s="34"/>
      <c r="T21" s="34"/>
      <c r="U21" s="34"/>
      <c r="V21" s="34"/>
    </row>
    <row r="22" spans="1:22" ht="15" customHeight="1" x14ac:dyDescent="0.25">
      <c r="A22" s="26">
        <v>21</v>
      </c>
      <c r="B22" s="26" t="str">
        <f>IF('1 Cover'!$B$27="Yes",IFERROR(VLOOKUP('4 Price book'!C24,'Catalogs (internal)'!$L$2:$N$991,2,FALSE),""),IF('4 Price book'!C24="","",'4 Price book'!C24))</f>
        <v>Location Preparation</v>
      </c>
      <c r="C22" s="26" t="str">
        <f>IF('4 Price book'!C24="","",IF('1 Cover'!$B$27="No","",IFERROR(VLOOKUP('4 Price book'!C24,'Catalogs (internal)'!$L$2:$N$991,3,FALSE),"")))</f>
        <v/>
      </c>
      <c r="D22" s="26" t="str">
        <f>IF('4 Price book'!D24="","",'4 Price book'!D24)</f>
        <v>Katy Inc.</v>
      </c>
      <c r="E22" s="26" t="str">
        <f>IF('4 Price book'!D24="","",VLOOKUP('4 Price book'!D24,'2 Lists'!$I$10:$J$999,2,FALSE))</f>
        <v>SLB_US</v>
      </c>
      <c r="F22" s="26" t="str">
        <f>IF('4 Price book'!E24="","",'4 Price book'!E24)</f>
        <v>SLB_US_01</v>
      </c>
      <c r="G22" s="26" t="str">
        <f>IF('4 Price book'!F24="","",'4 Price book'!F24)</f>
        <v>Construct new drill site</v>
      </c>
      <c r="H22" s="26" t="str">
        <f>IF('4 Price book'!G24="","",'4 Price book'!G24)</f>
        <v>Other</v>
      </c>
      <c r="I22" s="26" t="str">
        <f>IF('4 Price book'!H24="","",'4 Price book'!H24)</f>
        <v/>
      </c>
      <c r="J22" s="26" t="str">
        <f>IF('4 Price book'!I24="","",'4 Price book'!I24)</f>
        <v>Location preparation</v>
      </c>
      <c r="K22" s="26" t="str">
        <f>IF('4 Price book'!J24="","",'4 Price book'!J24)</f>
        <v>Total fixed cost to prepare location</v>
      </c>
      <c r="L22" s="26" t="str">
        <f>IF('4 Price book'!K24="","",'4 Price book'!K24)</f>
        <v>each</v>
      </c>
      <c r="M22" s="26" t="str">
        <f>IF('4 Price book'!K24="","",VLOOKUP(L22,'2 Lists'!$F$10:$G$999,2,FALSE))</f>
        <v>ea</v>
      </c>
      <c r="N22" s="26">
        <f>IF('4 Price book'!L24="","",'4 Price book'!L24)</f>
        <v>98557.215329967235</v>
      </c>
      <c r="O22" s="26" t="str">
        <f>IF('4 Price book'!M24="","",'4 Price book'!M24)</f>
        <v/>
      </c>
      <c r="P22" s="26" t="str">
        <f>IF('4 Price book'!N24="","",'4 Price book'!N24)</f>
        <v>Yes</v>
      </c>
      <c r="Q22" s="26">
        <f>IF('4 Price book'!O24="","",'4 Price book'!O24)</f>
        <v>1</v>
      </c>
      <c r="R22" s="34"/>
      <c r="S22" s="34"/>
      <c r="T22" s="34"/>
      <c r="U22" s="34"/>
      <c r="V22" s="34"/>
    </row>
    <row r="23" spans="1:22" ht="15" customHeight="1" x14ac:dyDescent="0.25">
      <c r="A23" s="26">
        <v>22</v>
      </c>
      <c r="B23" s="26" t="str">
        <f>IF('1 Cover'!$B$27="Yes",IFERROR(VLOOKUP('4 Price book'!C25,'Catalogs (internal)'!$L$2:$N$991,2,FALSE),""),IF('4 Price book'!C25="","",'4 Price book'!C25))</f>
        <v>Management &amp; Supervision</v>
      </c>
      <c r="C23" s="26" t="str">
        <f>IF('4 Price book'!C25="","",IF('1 Cover'!$B$27="No","",IFERROR(VLOOKUP('4 Price book'!C25,'Catalogs (internal)'!$L$2:$N$991,3,FALSE),"")))</f>
        <v/>
      </c>
      <c r="D23" s="26" t="str">
        <f>IF('4 Price book'!D25="","",'4 Price book'!D25)</f>
        <v>Katy Inc.</v>
      </c>
      <c r="E23" s="26" t="str">
        <f>IF('4 Price book'!D25="","",VLOOKUP('4 Price book'!D25,'2 Lists'!$I$10:$J$999,2,FALSE))</f>
        <v>SLB_US</v>
      </c>
      <c r="F23" s="26" t="str">
        <f>IF('4 Price book'!E25="","",'4 Price book'!E25)</f>
        <v>SLB_US_02</v>
      </c>
      <c r="G23" s="26" t="str">
        <f>IF('4 Price book'!F25="","",'4 Price book'!F25)</f>
        <v>Sub-Processes / Sections (Each)</v>
      </c>
      <c r="H23" s="26" t="str">
        <f>IF('4 Price book'!G25="","",'4 Price book'!G25)</f>
        <v>Time</v>
      </c>
      <c r="I23" s="26" t="str">
        <f>IF('4 Price book'!H25="","",'4 Price book'!H25)</f>
        <v/>
      </c>
      <c r="J23" s="26" t="str">
        <f>IF('4 Price book'!I25="","",'4 Price book'!I25)</f>
        <v>Management &amp; supervision</v>
      </c>
      <c r="K23" s="26" t="str">
        <f>IF('4 Price book'!J25="","",'4 Price book'!J25)</f>
        <v>Combined daily cost for all services related to management &amp; supervision</v>
      </c>
      <c r="L23" s="26" t="str">
        <f>IF('4 Price book'!K25="","",'4 Price book'!K25)</f>
        <v>day</v>
      </c>
      <c r="M23" s="26" t="str">
        <f>IF('4 Price book'!K25="","",VLOOKUP(L23,'2 Lists'!$F$10:$G$999,2,FALSE))</f>
        <v>d</v>
      </c>
      <c r="N23" s="26">
        <f>IF('4 Price book'!L25="","",'4 Price book'!L25)</f>
        <v>7780.484771624373</v>
      </c>
      <c r="O23" s="26" t="str">
        <f>IF('4 Price book'!M25="","",'4 Price book'!M25)</f>
        <v/>
      </c>
      <c r="P23" s="26" t="str">
        <f>IF('4 Price book'!N25="","",'4 Price book'!N25)</f>
        <v>Yes</v>
      </c>
      <c r="Q23" s="26" t="str">
        <f>IF('4 Price book'!O25="","",'4 Price book'!O25)</f>
        <v/>
      </c>
      <c r="R23" s="34"/>
      <c r="S23" s="34"/>
      <c r="T23" s="34"/>
      <c r="U23" s="34"/>
      <c r="V23" s="34"/>
    </row>
    <row r="24" spans="1:22" ht="15" customHeight="1" x14ac:dyDescent="0.25">
      <c r="A24" s="26">
        <v>23</v>
      </c>
      <c r="B24" s="26" t="str">
        <f>IF('1 Cover'!$B$27="Yes",IFERROR(VLOOKUP('4 Price book'!C26,'Catalogs (internal)'!$L$2:$N$991,2,FALSE),""),IF('4 Price book'!C26="","",'4 Price book'!C26))</f>
        <v>Rental Equipment</v>
      </c>
      <c r="C24" s="26" t="str">
        <f>IF('4 Price book'!C26="","",IF('1 Cover'!$B$27="No","",IFERROR(VLOOKUP('4 Price book'!C26,'Catalogs (internal)'!$L$2:$N$991,3,FALSE),"")))</f>
        <v/>
      </c>
      <c r="D24" s="26" t="str">
        <f>IF('4 Price book'!D26="","",'4 Price book'!D26)</f>
        <v>Katy Inc.</v>
      </c>
      <c r="E24" s="26" t="str">
        <f>IF('4 Price book'!D26="","",VLOOKUP('4 Price book'!D26,'2 Lists'!$I$10:$J$999,2,FALSE))</f>
        <v>SLB_US</v>
      </c>
      <c r="F24" s="26" t="str">
        <f>IF('4 Price book'!E26="","",'4 Price book'!E26)</f>
        <v>SLB_US_03</v>
      </c>
      <c r="G24" s="26" t="str">
        <f>IF('4 Price book'!F26="","",'4 Price book'!F26)</f>
        <v>Well General</v>
      </c>
      <c r="H24" s="26" t="str">
        <f>IF('4 Price book'!G26="","",'4 Price book'!G26)</f>
        <v>Time</v>
      </c>
      <c r="I24" s="26" t="str">
        <f>IF('4 Price book'!H26="","",'4 Price book'!H26)</f>
        <v/>
      </c>
      <c r="J24" s="26" t="str">
        <f>IF('4 Price book'!I26="","",'4 Price book'!I26)</f>
        <v>Miscellaneous rentals</v>
      </c>
      <c r="K24" s="26" t="str">
        <f>IF('4 Price book'!J26="","",'4 Price book'!J26)</f>
        <v>Combined daily cost for rental equipment not related to any Cost Category (if the cost applies to all Sub-Processes/Sections)</v>
      </c>
      <c r="L24" s="26" t="str">
        <f>IF('4 Price book'!K26="","",'4 Price book'!K26)</f>
        <v>day</v>
      </c>
      <c r="M24" s="26" t="str">
        <f>IF('4 Price book'!K26="","",VLOOKUP(L24,'2 Lists'!$F$10:$G$999,2,FALSE))</f>
        <v>d</v>
      </c>
      <c r="N24" s="26">
        <f>IF('4 Price book'!L26="","",'4 Price book'!L26)</f>
        <v>12088.208740585613</v>
      </c>
      <c r="O24" s="26" t="str">
        <f>IF('4 Price book'!M26="","",'4 Price book'!M26)</f>
        <v/>
      </c>
      <c r="P24" s="26" t="str">
        <f>IF('4 Price book'!N26="","",'4 Price book'!N26)</f>
        <v>Yes</v>
      </c>
      <c r="Q24" s="26" t="str">
        <f>IF('4 Price book'!O26="","",'4 Price book'!O26)</f>
        <v/>
      </c>
      <c r="R24" s="34"/>
      <c r="S24" s="34"/>
      <c r="T24" s="34"/>
      <c r="U24" s="34"/>
      <c r="V24" s="34"/>
    </row>
    <row r="25" spans="1:22" ht="15" customHeight="1" x14ac:dyDescent="0.25">
      <c r="A25" s="26">
        <v>24</v>
      </c>
      <c r="B25" s="26" t="str">
        <f>IF('1 Cover'!$B$27="Yes",IFERROR(VLOOKUP('4 Price book'!C27,'Catalogs (internal)'!$L$2:$N$991,2,FALSE),""),IF('4 Price book'!C27="","",'4 Price book'!C27))</f>
        <v>Rig</v>
      </c>
      <c r="C25" s="26" t="str">
        <f>IF('4 Price book'!C27="","",IF('1 Cover'!$B$27="No","",IFERROR(VLOOKUP('4 Price book'!C27,'Catalogs (internal)'!$L$2:$N$991,3,FALSE),"")))</f>
        <v/>
      </c>
      <c r="D25" s="26" t="str">
        <f>IF('4 Price book'!D27="","",'4 Price book'!D27)</f>
        <v>Katy Inc.</v>
      </c>
      <c r="E25" s="26" t="str">
        <f>IF('4 Price book'!D27="","",VLOOKUP('4 Price book'!D27,'2 Lists'!$I$10:$J$999,2,FALSE))</f>
        <v>SLB_US</v>
      </c>
      <c r="F25" s="26" t="str">
        <f>IF('4 Price book'!E27="","",'4 Price book'!E27)</f>
        <v>SLB_US_04</v>
      </c>
      <c r="G25" s="26" t="str">
        <f>IF('4 Price book'!F27="","",'4 Price book'!F27)</f>
        <v>Sub-Processes / Sections (Each)</v>
      </c>
      <c r="H25" s="26" t="str">
        <f>IF('4 Price book'!G27="","",'4 Price book'!G27)</f>
        <v>Time</v>
      </c>
      <c r="I25" s="26" t="str">
        <f>IF('4 Price book'!H27="","",'4 Price book'!H27)</f>
        <v/>
      </c>
      <c r="J25" s="26" t="str">
        <f>IF('4 Price book'!I27="","",'4 Price book'!I27)</f>
        <v>Daily rig rate</v>
      </c>
      <c r="K25" s="26" t="str">
        <f>IF('4 Price book'!J27="","",'4 Price book'!J27)</f>
        <v>Combined daily cost of rig (including fuel, water and any other rig-related cost)</v>
      </c>
      <c r="L25" s="26" t="str">
        <f>IF('4 Price book'!K27="","",'4 Price book'!K27)</f>
        <v>day</v>
      </c>
      <c r="M25" s="26" t="str">
        <f>IF('4 Price book'!K27="","",VLOOKUP(L25,'2 Lists'!$F$10:$G$999,2,FALSE))</f>
        <v>d</v>
      </c>
      <c r="N25" s="26">
        <f>IF('4 Price book'!L27="","",'4 Price book'!L27)</f>
        <v>24649.810841387847</v>
      </c>
      <c r="O25" s="26" t="str">
        <f>IF('4 Price book'!M27="","",'4 Price book'!M27)</f>
        <v/>
      </c>
      <c r="P25" s="26" t="str">
        <f>IF('4 Price book'!N27="","",'4 Price book'!N27)</f>
        <v>Yes</v>
      </c>
      <c r="Q25" s="26" t="str">
        <f>IF('4 Price book'!O27="","",'4 Price book'!O27)</f>
        <v/>
      </c>
      <c r="R25" s="34"/>
      <c r="S25" s="34"/>
      <c r="T25" s="34"/>
      <c r="U25" s="34"/>
      <c r="V25" s="34"/>
    </row>
    <row r="26" spans="1:22" ht="15" customHeight="1" x14ac:dyDescent="0.25">
      <c r="A26" s="26">
        <v>25</v>
      </c>
      <c r="B26" s="26" t="str">
        <f>IF('1 Cover'!$B$27="Yes",IFERROR(VLOOKUP('4 Price book'!C28,'Catalogs (internal)'!$L$2:$N$991,2,FALSE),""),IF('4 Price book'!C28="","",'4 Price book'!C28))</f>
        <v>Rig</v>
      </c>
      <c r="C26" s="26" t="str">
        <f>IF('4 Price book'!C28="","",IF('1 Cover'!$B$27="No","",IFERROR(VLOOKUP('4 Price book'!C28,'Catalogs (internal)'!$L$2:$N$991,3,FALSE),"")))</f>
        <v/>
      </c>
      <c r="D26" s="26" t="str">
        <f>IF('4 Price book'!D28="","",'4 Price book'!D28)</f>
        <v>Katy Inc.</v>
      </c>
      <c r="E26" s="26" t="str">
        <f>IF('4 Price book'!D28="","",VLOOKUP('4 Price book'!D28,'2 Lists'!$I$10:$J$999,2,FALSE))</f>
        <v>SLB_US</v>
      </c>
      <c r="F26" s="26" t="str">
        <f>IF('4 Price book'!E28="","",'4 Price book'!E28)</f>
        <v>SLB_US_05</v>
      </c>
      <c r="G26" s="26" t="str">
        <f>IF('4 Price book'!F28="","",'4 Price book'!F28)</f>
        <v>Interwell rig move</v>
      </c>
      <c r="H26" s="26" t="str">
        <f>IF('4 Price book'!G28="","",'4 Price book'!G28)</f>
        <v>Other</v>
      </c>
      <c r="I26" s="26" t="str">
        <f>IF('4 Price book'!H28="","",'4 Price book'!H28)</f>
        <v/>
      </c>
      <c r="J26" s="26" t="str">
        <f>IF('4 Price book'!I28="","",'4 Price book'!I28)</f>
        <v>Rig move lump sum cost</v>
      </c>
      <c r="K26" s="26" t="str">
        <f>IF('4 Price book'!J28="","",'4 Price book'!J28)</f>
        <v>Fixed cost for rig move</v>
      </c>
      <c r="L26" s="26" t="str">
        <f>IF('4 Price book'!K28="","",'4 Price book'!K28)</f>
        <v>each</v>
      </c>
      <c r="M26" s="26" t="str">
        <f>IF('4 Price book'!K28="","",VLOOKUP(L26,'2 Lists'!$F$10:$G$999,2,FALSE))</f>
        <v>ea</v>
      </c>
      <c r="N26" s="26">
        <f>IF('4 Price book'!L28="","",'4 Price book'!L28)</f>
        <v>108154.66529757793</v>
      </c>
      <c r="O26" s="26" t="str">
        <f>IF('4 Price book'!M28="","",'4 Price book'!M28)</f>
        <v/>
      </c>
      <c r="P26" s="26" t="str">
        <f>IF('4 Price book'!N28="","",'4 Price book'!N28)</f>
        <v>Yes</v>
      </c>
      <c r="Q26" s="26">
        <f>IF('4 Price book'!O28="","",'4 Price book'!O28)</f>
        <v>1</v>
      </c>
      <c r="R26" s="34"/>
      <c r="S26" s="34"/>
      <c r="T26" s="34"/>
      <c r="U26" s="34"/>
      <c r="V26" s="34"/>
    </row>
    <row r="27" spans="1:22" ht="15" customHeight="1" x14ac:dyDescent="0.25">
      <c r="A27" s="26">
        <v>26</v>
      </c>
      <c r="B27" s="26" t="str">
        <f>IF('1 Cover'!$B$27="Yes",IFERROR(VLOOKUP('4 Price book'!C29,'Catalogs (internal)'!$L$2:$N$991,2,FALSE),""),IF('4 Price book'!C29="","",'4 Price book'!C29))</f>
        <v>Transportation</v>
      </c>
      <c r="C27" s="26" t="str">
        <f>IF('4 Price book'!C29="","",IF('1 Cover'!$B$27="No","",IFERROR(VLOOKUP('4 Price book'!C29,'Catalogs (internal)'!$L$2:$N$991,3,FALSE),"")))</f>
        <v/>
      </c>
      <c r="D27" s="26" t="str">
        <f>IF('4 Price book'!D29="","",'4 Price book'!D29)</f>
        <v>Katy Inc.</v>
      </c>
      <c r="E27" s="26" t="str">
        <f>IF('4 Price book'!D29="","",VLOOKUP('4 Price book'!D29,'2 Lists'!$I$10:$J$999,2,FALSE))</f>
        <v>SLB_US</v>
      </c>
      <c r="F27" s="26" t="str">
        <f>IF('4 Price book'!E29="","",'4 Price book'!E29)</f>
        <v>SLB_US_06</v>
      </c>
      <c r="G27" s="26" t="str">
        <f>IF('4 Price book'!F29="","",'4 Price book'!F29)</f>
        <v>Well General</v>
      </c>
      <c r="H27" s="26" t="str">
        <f>IF('4 Price book'!G29="","",'4 Price book'!G29)</f>
        <v>Time</v>
      </c>
      <c r="I27" s="26" t="str">
        <f>IF('4 Price book'!H29="","",'4 Price book'!H29)</f>
        <v/>
      </c>
      <c r="J27" s="26" t="str">
        <f>IF('4 Price book'!I29="","",'4 Price book'!I29)</f>
        <v>Transportation (rental)</v>
      </c>
      <c r="K27" s="26" t="str">
        <f>IF('4 Price book'!J29="","",'4 Price book'!J29)</f>
        <v>Monthly truck rental</v>
      </c>
      <c r="L27" s="26" t="str">
        <f>IF('4 Price book'!K29="","",'4 Price book'!K29)</f>
        <v>month</v>
      </c>
      <c r="M27" s="26" t="str">
        <f>IF('4 Price book'!K29="","",VLOOKUP(L27,'2 Lists'!$F$10:$G$999,2,FALSE))</f>
        <v>mo</v>
      </c>
      <c r="N27" s="26">
        <f>IF('4 Price book'!L29="","",'4 Price book'!L29)</f>
        <v>15000</v>
      </c>
      <c r="O27" s="26" t="str">
        <f>IF('4 Price book'!M29="","",'4 Price book'!M29)</f>
        <v/>
      </c>
      <c r="P27" s="26" t="str">
        <f>IF('4 Price book'!N29="","",'4 Price book'!N29)</f>
        <v>Yes</v>
      </c>
      <c r="Q27" s="26" t="str">
        <f>IF('4 Price book'!O29="","",'4 Price book'!O29)</f>
        <v/>
      </c>
      <c r="R27" s="34"/>
      <c r="S27" s="34"/>
      <c r="T27" s="34"/>
      <c r="U27" s="34"/>
      <c r="V27" s="34"/>
    </row>
    <row r="28" spans="1:22" ht="15" customHeight="1" x14ac:dyDescent="0.25">
      <c r="A28" s="26">
        <v>27</v>
      </c>
      <c r="B28" s="26" t="str">
        <f>IF('1 Cover'!$B$27="Yes",IFERROR(VLOOKUP('4 Price book'!C30,'Catalogs (internal)'!$L$2:$N$991,2,FALSE),""),IF('4 Price book'!C30="","",'4 Price book'!C30))</f>
        <v>Waste Management</v>
      </c>
      <c r="C28" s="26" t="str">
        <f>IF('4 Price book'!C30="","",IF('1 Cover'!$B$27="No","",IFERROR(VLOOKUP('4 Price book'!C30,'Catalogs (internal)'!$L$2:$N$991,3,FALSE),"")))</f>
        <v/>
      </c>
      <c r="D28" s="26" t="str">
        <f>IF('4 Price book'!D30="","",'4 Price book'!D30)</f>
        <v>Katy Inc.</v>
      </c>
      <c r="E28" s="26" t="str">
        <f>IF('4 Price book'!D30="","",VLOOKUP('4 Price book'!D30,'2 Lists'!$I$10:$J$999,2,FALSE))</f>
        <v>SLB_US</v>
      </c>
      <c r="F28" s="26" t="str">
        <f>IF('4 Price book'!E30="","",'4 Price book'!E30)</f>
        <v>SLB_US_07</v>
      </c>
      <c r="G28" s="26" t="str">
        <f>IF('4 Price book'!F30="","",'4 Price book'!F30)</f>
        <v>Well General</v>
      </c>
      <c r="H28" s="26" t="str">
        <f>IF('4 Price book'!G30="","",'4 Price book'!G30)</f>
        <v>Other</v>
      </c>
      <c r="I28" s="26" t="str">
        <f>IF('4 Price book'!H30="","",'4 Price book'!H30)</f>
        <v/>
      </c>
      <c r="J28" s="26" t="str">
        <f>IF('4 Price book'!I30="","",'4 Price book'!I30)</f>
        <v>Waste management</v>
      </c>
      <c r="K28" s="26" t="str">
        <f>IF('4 Price book'!J30="","",'4 Price book'!J30)</f>
        <v>Fixed cost for waste management (if cost is specific for a section)</v>
      </c>
      <c r="L28" s="26" t="str">
        <f>IF('4 Price book'!K30="","",'4 Price book'!K30)</f>
        <v>each</v>
      </c>
      <c r="M28" s="26" t="str">
        <f>IF('4 Price book'!K30="","",VLOOKUP(L28,'2 Lists'!$F$10:$G$999,2,FALSE))</f>
        <v>ea</v>
      </c>
      <c r="N28" s="26">
        <f>IF('4 Price book'!L30="","",'4 Price book'!L30)</f>
        <v>20000</v>
      </c>
      <c r="O28" s="26" t="str">
        <f>IF('4 Price book'!M30="","",'4 Price book'!M30)</f>
        <v/>
      </c>
      <c r="P28" s="26" t="str">
        <f>IF('4 Price book'!N30="","",'4 Price book'!N30)</f>
        <v>Yes</v>
      </c>
      <c r="Q28" s="26">
        <f>IF('4 Price book'!O30="","",'4 Price book'!O30)</f>
        <v>1</v>
      </c>
      <c r="R28" s="34"/>
      <c r="S28" s="34"/>
      <c r="T28" s="34"/>
      <c r="U28" s="34"/>
      <c r="V28" s="34"/>
    </row>
    <row r="29" spans="1:22" ht="15" customHeight="1" x14ac:dyDescent="0.25">
      <c r="A29" s="26">
        <v>28</v>
      </c>
      <c r="B29" s="26" t="str">
        <f>IF('1 Cover'!$B$27="Yes",IFERROR(VLOOKUP('4 Price book'!C31,'Catalogs (internal)'!$L$2:$N$991,2,FALSE),""),IF('4 Price book'!C31="","",'4 Price book'!C31))</f>
        <v>Wellhead Equipment</v>
      </c>
      <c r="C29" s="26" t="str">
        <f>IF('4 Price book'!C31="","",IF('1 Cover'!$B$27="No","",IFERROR(VLOOKUP('4 Price book'!C31,'Catalogs (internal)'!$L$2:$N$991,3,FALSE),"")))</f>
        <v/>
      </c>
      <c r="D29" s="26" t="str">
        <f>IF('4 Price book'!D31="","",'4 Price book'!D31)</f>
        <v>Katy Inc.</v>
      </c>
      <c r="E29" s="26" t="str">
        <f>IF('4 Price book'!D31="","",VLOOKUP('4 Price book'!D31,'2 Lists'!$I$10:$J$999,2,FALSE))</f>
        <v>SLB_US</v>
      </c>
      <c r="F29" s="26" t="str">
        <f>IF('4 Price book'!E31="","",'4 Price book'!E31)</f>
        <v>SLB_US_08</v>
      </c>
      <c r="G29" s="26" t="str">
        <f>IF('4 Price book'!F31="","",'4 Price book'!F31)</f>
        <v>Well General</v>
      </c>
      <c r="H29" s="26" t="str">
        <f>IF('4 Price book'!G31="","",'4 Price book'!G31)</f>
        <v>Other</v>
      </c>
      <c r="I29" s="26" t="str">
        <f>IF('4 Price book'!H31="","",'4 Price book'!H31)</f>
        <v>Yes</v>
      </c>
      <c r="J29" s="26" t="str">
        <f>IF('4 Price book'!I31="","",'4 Price book'!I31)</f>
        <v>Wellhead</v>
      </c>
      <c r="K29" s="26" t="str">
        <f>IF('4 Price book'!J31="","",'4 Price book'!J31)</f>
        <v>Cost of wellhead equipment</v>
      </c>
      <c r="L29" s="26" t="str">
        <f>IF('4 Price book'!K31="","",'4 Price book'!K31)</f>
        <v>each</v>
      </c>
      <c r="M29" s="26" t="str">
        <f>IF('4 Price book'!K31="","",VLOOKUP(L29,'2 Lists'!$F$10:$G$999,2,FALSE))</f>
        <v>ea</v>
      </c>
      <c r="N29" s="26">
        <f>IF('4 Price book'!L31="","",'4 Price book'!L31)</f>
        <v>90045.601336009917</v>
      </c>
      <c r="O29" s="26" t="str">
        <f>IF('4 Price book'!M31="","",'4 Price book'!M31)</f>
        <v/>
      </c>
      <c r="P29" s="26" t="str">
        <f>IF('4 Price book'!N31="","",'4 Price book'!N31)</f>
        <v>Yes</v>
      </c>
      <c r="Q29" s="26">
        <f>IF('4 Price book'!O31="","",'4 Price book'!O31)</f>
        <v>1</v>
      </c>
      <c r="R29" s="34"/>
      <c r="S29" s="34"/>
      <c r="T29" s="34"/>
      <c r="U29" s="34"/>
      <c r="V29" s="34"/>
    </row>
    <row r="30" spans="1:22" ht="15" customHeight="1" x14ac:dyDescent="0.25">
      <c r="A30" s="26">
        <v>29</v>
      </c>
      <c r="B30" s="26" t="str">
        <f>IF('1 Cover'!$B$27="Yes",IFERROR(VLOOKUP('4 Price book'!C32,'Catalogs (internal)'!$L$2:$N$991,2,FALSE),""),IF('4 Price book'!C32="","",'4 Price book'!C32))</f>
        <v>Management &amp; Supervision</v>
      </c>
      <c r="C30" s="26" t="str">
        <f>IF('4 Price book'!C32="","",IF('1 Cover'!$B$27="No","",IFERROR(VLOOKUP('4 Price book'!C32,'Catalogs (internal)'!$L$2:$N$991,3,FALSE),"")))</f>
        <v/>
      </c>
      <c r="D30" s="26" t="str">
        <f>IF('4 Price book'!D32="","",'4 Price book'!D32)</f>
        <v>Katy Inc.</v>
      </c>
      <c r="E30" s="26" t="str">
        <f>IF('4 Price book'!D32="","",VLOOKUP('4 Price book'!D32,'2 Lists'!$I$10:$J$999,2,FALSE))</f>
        <v>SLB_US</v>
      </c>
      <c r="F30" s="26" t="str">
        <f>IF('4 Price book'!E32="","",'4 Price book'!E32)</f>
        <v>SLB_US_17</v>
      </c>
      <c r="G30" s="26" t="str">
        <f>IF('4 Price book'!F32="","",'4 Price book'!F32)</f>
        <v>Well General</v>
      </c>
      <c r="H30" s="26" t="str">
        <f>IF('4 Price book'!G32="","",'4 Price book'!G32)</f>
        <v>Depth</v>
      </c>
      <c r="I30" s="26" t="str">
        <f>IF('4 Price book'!H32="","",'4 Price book'!H32)</f>
        <v/>
      </c>
      <c r="J30" s="26" t="str">
        <f>IF('4 Price book'!I32="","",'4 Price book'!I32)</f>
        <v>G&amp;G studies (by depth)</v>
      </c>
      <c r="K30" s="26" t="str">
        <f>IF('4 Price book'!J32="","",'4 Price book'!J32)</f>
        <v>G&amp;G studies performed to plan the well</v>
      </c>
      <c r="L30" s="26" t="str">
        <f>IF('4 Price book'!K32="","",'4 Price book'!K32)</f>
        <v>feet</v>
      </c>
      <c r="M30" s="26" t="str">
        <f>IF('4 Price book'!K32="","",VLOOKUP(L30,'2 Lists'!$F$10:$G$999,2,FALSE))</f>
        <v>ft</v>
      </c>
      <c r="N30" s="26">
        <f>IF('4 Price book'!L32="","",'4 Price book'!L32)</f>
        <v>2</v>
      </c>
      <c r="O30" s="26" t="str">
        <f>IF('4 Price book'!M32="","",'4 Price book'!M32)</f>
        <v/>
      </c>
      <c r="P30" s="26" t="str">
        <f>IF('4 Price book'!N32="","",'4 Price book'!N32)</f>
        <v>Yes</v>
      </c>
      <c r="Q30" s="26" t="str">
        <f>IF('4 Price book'!O32="","",'4 Price book'!O32)</f>
        <v/>
      </c>
      <c r="R30" s="34"/>
      <c r="S30" s="34"/>
      <c r="T30" s="34"/>
      <c r="U30" s="34"/>
      <c r="V30" s="34"/>
    </row>
    <row r="31" spans="1:22" ht="15" customHeight="1" x14ac:dyDescent="0.25">
      <c r="A31" s="26">
        <v>30</v>
      </c>
      <c r="B31" s="26" t="str">
        <f>IF('1 Cover'!$B$27="Yes",IFERROR(VLOOKUP('4 Price book'!C33,'Catalogs (internal)'!$L$2:$N$991,2,FALSE),""),IF('4 Price book'!C33="","",'4 Price book'!C33))</f>
        <v>Bits</v>
      </c>
      <c r="C31" s="26" t="str">
        <f>IF('4 Price book'!C33="","",IF('1 Cover'!$B$27="No","",IFERROR(VLOOKUP('4 Price book'!C33,'Catalogs (internal)'!$L$2:$N$991,3,FALSE),"")))</f>
        <v/>
      </c>
      <c r="D31" s="26" t="str">
        <f>IF('4 Price book'!D33="","",'4 Price book'!D33)</f>
        <v>Beijing Ltd</v>
      </c>
      <c r="E31" s="26" t="str">
        <f>IF('4 Price book'!D33="","",VLOOKUP('4 Price book'!D33,'2 Lists'!$I$10:$J$999,2,FALSE))</f>
        <v>SLB_CN</v>
      </c>
      <c r="F31" s="26" t="str">
        <f>IF('4 Price book'!E33="","",'4 Price book'!E33)</f>
        <v>SLB_CN_10</v>
      </c>
      <c r="G31" s="26" t="str">
        <f>IF('4 Price book'!F33="","",'4 Price book'!F33)</f>
        <v>Sub-Processes / Sections (Each)</v>
      </c>
      <c r="H31" s="26" t="str">
        <f>IF('4 Price book'!G33="","",'4 Price book'!G33)</f>
        <v>Other</v>
      </c>
      <c r="I31" s="26" t="str">
        <f>IF('4 Price book'!H33="","",'4 Price book'!H33)</f>
        <v/>
      </c>
      <c r="J31" s="26" t="str">
        <f>IF('4 Price book'!I33="","",'4 Price book'!I33)</f>
        <v>Generic bit</v>
      </c>
      <c r="K31" s="26" t="str">
        <f>IF('4 Price book'!J33="","",'4 Price book'!J33)</f>
        <v>Total fixed cost for bits used to drill the section or/and other bit running related services</v>
      </c>
      <c r="L31" s="26" t="str">
        <f>IF('4 Price book'!K33="","",'4 Price book'!K33)</f>
        <v>each</v>
      </c>
      <c r="M31" s="26" t="str">
        <f>IF('4 Price book'!K33="","",VLOOKUP(L31,'2 Lists'!$F$10:$G$999,2,FALSE))</f>
        <v>ea</v>
      </c>
      <c r="N31" s="26">
        <f>IF('4 Price book'!L33="","",'4 Price book'!L33)</f>
        <v>4970.1254619482961</v>
      </c>
      <c r="O31" s="26" t="str">
        <f>IF('4 Price book'!M33="","",'4 Price book'!M33)</f>
        <v/>
      </c>
      <c r="P31" s="26" t="str">
        <f>IF('4 Price book'!N33="","",'4 Price book'!N33)</f>
        <v/>
      </c>
      <c r="Q31" s="26" t="str">
        <f>IF('4 Price book'!O33="","",'4 Price book'!O33)</f>
        <v/>
      </c>
      <c r="R31" s="34"/>
      <c r="S31" s="34"/>
      <c r="T31" s="34"/>
      <c r="U31" s="34"/>
      <c r="V31" s="34"/>
    </row>
    <row r="32" spans="1:22" ht="15" customHeight="1" x14ac:dyDescent="0.25">
      <c r="A32" s="26">
        <v>31</v>
      </c>
      <c r="B32" s="26" t="str">
        <f>IF('1 Cover'!$B$27="Yes",IFERROR(VLOOKUP('4 Price book'!C34,'Catalogs (internal)'!$L$2:$N$991,2,FALSE),""),IF('4 Price book'!C34="","",'4 Price book'!C34))</f>
        <v>Casing &amp; Tubing</v>
      </c>
      <c r="C32" s="26" t="str">
        <f>IF('4 Price book'!C34="","",IF('1 Cover'!$B$27="No","",IFERROR(VLOOKUP('4 Price book'!C34,'Catalogs (internal)'!$L$2:$N$991,3,FALSE),"")))</f>
        <v/>
      </c>
      <c r="D32" s="26" t="str">
        <f>IF('4 Price book'!D34="","",'4 Price book'!D34)</f>
        <v>Beijing Ltd</v>
      </c>
      <c r="E32" s="26" t="str">
        <f>IF('4 Price book'!D34="","",VLOOKUP('4 Price book'!D34,'2 Lists'!$I$10:$J$999,2,FALSE))</f>
        <v>SLB_CN</v>
      </c>
      <c r="F32" s="26" t="str">
        <f>IF('4 Price book'!E34="","",'4 Price book'!E34)</f>
        <v>SLB_CN_17</v>
      </c>
      <c r="G32" s="26" t="str">
        <f>IF('4 Price book'!F34="","",'4 Price book'!F34)</f>
        <v>Sub-Processes / Sections (Each)</v>
      </c>
      <c r="H32" s="26" t="str">
        <f>IF('4 Price book'!G34="","",'4 Price book'!G34)</f>
        <v>Depth</v>
      </c>
      <c r="I32" s="26" t="str">
        <f>IF('4 Price book'!H34="","",'4 Price book'!H34)</f>
        <v>Yes</v>
      </c>
      <c r="J32" s="26" t="str">
        <f>IF('4 Price book'!I34="","",'4 Price book'!I34)</f>
        <v>Generic casing (per foot)</v>
      </c>
      <c r="K32" s="26" t="str">
        <f>IF('4 Price book'!J34="","",'4 Price book'!J34)</f>
        <v>Combined cost per foot of casing strings used to case section</v>
      </c>
      <c r="L32" s="26" t="str">
        <f>IF('4 Price book'!K34="","",'4 Price book'!K34)</f>
        <v>feet</v>
      </c>
      <c r="M32" s="26" t="str">
        <f>IF('4 Price book'!K34="","",VLOOKUP(L32,'2 Lists'!$F$10:$G$999,2,FALSE))</f>
        <v>ft</v>
      </c>
      <c r="N32" s="26">
        <f>IF('4 Price book'!L34="","",'4 Price book'!L34)</f>
        <v>681.38907269954632</v>
      </c>
      <c r="O32" s="26" t="str">
        <f>IF('4 Price book'!M34="","",'4 Price book'!M34)</f>
        <v/>
      </c>
      <c r="P32" s="26" t="str">
        <f>IF('4 Price book'!N34="","",'4 Price book'!N34)</f>
        <v/>
      </c>
      <c r="Q32" s="26" t="str">
        <f>IF('4 Price book'!O34="","",'4 Price book'!O34)</f>
        <v/>
      </c>
      <c r="R32" s="34"/>
      <c r="S32" s="34"/>
      <c r="T32" s="34"/>
      <c r="U32" s="34"/>
      <c r="V32" s="34"/>
    </row>
    <row r="33" spans="1:22" ht="15" customHeight="1" x14ac:dyDescent="0.25">
      <c r="A33" s="26">
        <v>32</v>
      </c>
      <c r="B33" s="26" t="str">
        <f>IF('1 Cover'!$B$27="Yes",IFERROR(VLOOKUP('4 Price book'!C35,'Catalogs (internal)'!$L$2:$N$991,2,FALSE),""),IF('4 Price book'!C35="","",'4 Price book'!C35))</f>
        <v>Casing &amp; Tubing</v>
      </c>
      <c r="C33" s="26" t="str">
        <f>IF('4 Price book'!C35="","",IF('1 Cover'!$B$27="No","",IFERROR(VLOOKUP('4 Price book'!C35,'Catalogs (internal)'!$L$2:$N$991,3,FALSE),"")))</f>
        <v/>
      </c>
      <c r="D33" s="26" t="str">
        <f>IF('4 Price book'!D35="","",'4 Price book'!D35)</f>
        <v>Beijing Ltd</v>
      </c>
      <c r="E33" s="26" t="str">
        <f>IF('4 Price book'!D35="","",VLOOKUP('4 Price book'!D35,'2 Lists'!$I$10:$J$999,2,FALSE))</f>
        <v>SLB_CN</v>
      </c>
      <c r="F33" s="26" t="str">
        <f>IF('4 Price book'!E35="","",'4 Price book'!E35)</f>
        <v>SLB_CN_18</v>
      </c>
      <c r="G33" s="26" t="str">
        <f>IF('4 Price book'!F35="","",'4 Price book'!F35)</f>
        <v>Sub-Processes / Sections (Each)</v>
      </c>
      <c r="H33" s="26" t="str">
        <f>IF('4 Price book'!G35="","",'4 Price book'!G35)</f>
        <v>Other</v>
      </c>
      <c r="I33" s="26" t="str">
        <f>IF('4 Price book'!H35="","",'4 Price book'!H35)</f>
        <v/>
      </c>
      <c r="J33" s="26" t="str">
        <f>IF('4 Price book'!I35="","",'4 Price book'!I35)</f>
        <v>Generic casing hardware</v>
      </c>
      <c r="K33" s="26" t="str">
        <f>IF('4 Price book'!J35="","",'4 Price book'!J35)</f>
        <v>Total fixed cost for casing hardware (centralizers, shoe, collar, stage collar, etc)</v>
      </c>
      <c r="L33" s="26" t="str">
        <f>IF('4 Price book'!K35="","",'4 Price book'!K35)</f>
        <v>each</v>
      </c>
      <c r="M33" s="26" t="str">
        <f>IF('4 Price book'!K35="","",VLOOKUP(L33,'2 Lists'!$F$10:$G$999,2,FALSE))</f>
        <v>ea</v>
      </c>
      <c r="N33" s="26">
        <f>IF('4 Price book'!L35="","",'4 Price book'!L35)</f>
        <v>5163.2566738769292</v>
      </c>
      <c r="O33" s="26" t="str">
        <f>IF('4 Price book'!M35="","",'4 Price book'!M35)</f>
        <v/>
      </c>
      <c r="P33" s="26" t="str">
        <f>IF('4 Price book'!N35="","",'4 Price book'!N35)</f>
        <v/>
      </c>
      <c r="Q33" s="26" t="str">
        <f>IF('4 Price book'!O35="","",'4 Price book'!O35)</f>
        <v/>
      </c>
      <c r="R33" s="34"/>
      <c r="S33" s="34"/>
      <c r="T33" s="34"/>
      <c r="U33" s="34"/>
      <c r="V33" s="34"/>
    </row>
    <row r="34" spans="1:22" ht="15" customHeight="1" x14ac:dyDescent="0.25">
      <c r="A34" s="26">
        <v>33</v>
      </c>
      <c r="B34" s="26" t="str">
        <f>IF('1 Cover'!$B$27="Yes",IFERROR(VLOOKUP('4 Price book'!C36,'Catalogs (internal)'!$L$2:$N$991,2,FALSE),""),IF('4 Price book'!C36="","",'4 Price book'!C36))</f>
        <v>Casing, Liner &amp; Tubing Running</v>
      </c>
      <c r="C34" s="26" t="str">
        <f>IF('4 Price book'!C36="","",IF('1 Cover'!$B$27="No","",IFERROR(VLOOKUP('4 Price book'!C36,'Catalogs (internal)'!$L$2:$N$991,3,FALSE),"")))</f>
        <v/>
      </c>
      <c r="D34" s="26" t="str">
        <f>IF('4 Price book'!D36="","",'4 Price book'!D36)</f>
        <v>Oslo AS</v>
      </c>
      <c r="E34" s="26" t="str">
        <f>IF('4 Price book'!D36="","",VLOOKUP('4 Price book'!D36,'2 Lists'!$I$10:$J$999,2,FALSE))</f>
        <v>SLB_NO</v>
      </c>
      <c r="F34" s="26" t="str">
        <f>IF('4 Price book'!E36="","",'4 Price book'!E36)</f>
        <v>SLB_NO_12</v>
      </c>
      <c r="G34" s="26" t="str">
        <f>IF('4 Price book'!F36="","",'4 Price book'!F36)</f>
        <v>Sub-Processes / Sections (Each)</v>
      </c>
      <c r="H34" s="26" t="str">
        <f>IF('4 Price book'!G36="","",'4 Price book'!G36)</f>
        <v>Other</v>
      </c>
      <c r="I34" s="26" t="str">
        <f>IF('4 Price book'!H36="","",'4 Price book'!H36)</f>
        <v/>
      </c>
      <c r="J34" s="26" t="str">
        <f>IF('4 Price book'!I36="","",'4 Price book'!I36)</f>
        <v>Generic Casing running services</v>
      </c>
      <c r="K34" s="26" t="str">
        <f>IF('4 Price book'!J36="","",'4 Price book'!J36)</f>
        <v>Combined cost for casing running services</v>
      </c>
      <c r="L34" s="26" t="str">
        <f>IF('4 Price book'!K36="","",'4 Price book'!K36)</f>
        <v>each</v>
      </c>
      <c r="M34" s="26" t="str">
        <f>IF('4 Price book'!K36="","",VLOOKUP(L34,'2 Lists'!$F$10:$G$999,2,FALSE))</f>
        <v>ea</v>
      </c>
      <c r="N34" s="26">
        <f>IF('4 Price book'!L36="","",'4 Price book'!L36)</f>
        <v>19851.947957847737</v>
      </c>
      <c r="O34" s="26" t="str">
        <f>IF('4 Price book'!M36="","",'4 Price book'!M36)</f>
        <v/>
      </c>
      <c r="P34" s="26" t="str">
        <f>IF('4 Price book'!N36="","",'4 Price book'!N36)</f>
        <v/>
      </c>
      <c r="Q34" s="26" t="str">
        <f>IF('4 Price book'!O36="","",'4 Price book'!O36)</f>
        <v/>
      </c>
      <c r="R34" s="34"/>
      <c r="S34" s="34"/>
      <c r="T34" s="34"/>
      <c r="U34" s="34"/>
      <c r="V34" s="34"/>
    </row>
    <row r="35" spans="1:22" ht="15" customHeight="1" x14ac:dyDescent="0.25">
      <c r="A35" s="26">
        <v>34</v>
      </c>
      <c r="B35" s="26" t="str">
        <f>IF('1 Cover'!$B$27="Yes",IFERROR(VLOOKUP('4 Price book'!C37,'Catalogs (internal)'!$L$2:$N$991,2,FALSE),""),IF('4 Price book'!C37="","",'4 Price book'!C37))</f>
        <v>Cementing</v>
      </c>
      <c r="C35" s="26" t="str">
        <f>IF('4 Price book'!C37="","",IF('1 Cover'!$B$27="No","",IFERROR(VLOOKUP('4 Price book'!C37,'Catalogs (internal)'!$L$2:$N$991,3,FALSE),"")))</f>
        <v/>
      </c>
      <c r="D35" s="26" t="str">
        <f>IF('4 Price book'!D37="","",'4 Price book'!D37)</f>
        <v>Oslo AS</v>
      </c>
      <c r="E35" s="26" t="str">
        <f>IF('4 Price book'!D37="","",VLOOKUP('4 Price book'!D37,'2 Lists'!$I$10:$J$999,2,FALSE))</f>
        <v>SLB_NO</v>
      </c>
      <c r="F35" s="26" t="str">
        <f>IF('4 Price book'!E37="","",'4 Price book'!E37)</f>
        <v>SLB_NO_13</v>
      </c>
      <c r="G35" s="26" t="str">
        <f>IF('4 Price book'!F37="","",'4 Price book'!F37)</f>
        <v>Sub-Processes / Sections (Each)</v>
      </c>
      <c r="H35" s="26" t="str">
        <f>IF('4 Price book'!G37="","",'4 Price book'!G37)</f>
        <v>Depth</v>
      </c>
      <c r="I35" s="26" t="str">
        <f>IF('4 Price book'!H37="","",'4 Price book'!H37)</f>
        <v/>
      </c>
      <c r="J35" s="26" t="str">
        <f>IF('4 Price book'!I37="","",'4 Price book'!I37)</f>
        <v>Generic Cement job (footage)</v>
      </c>
      <c r="K35" s="26" t="str">
        <f>IF('4 Price book'!J37="","",'4 Price book'!J37)</f>
        <v>Combined cost per foot of cementing services/slurries/spacers used to cement casing or liner</v>
      </c>
      <c r="L35" s="26" t="str">
        <f>IF('4 Price book'!K37="","",'4 Price book'!K37)</f>
        <v>feet</v>
      </c>
      <c r="M35" s="26" t="str">
        <f>IF('4 Price book'!K37="","",VLOOKUP(L35,'2 Lists'!$F$10:$G$999,2,FALSE))</f>
        <v>ft</v>
      </c>
      <c r="N35" s="26">
        <f>IF('4 Price book'!L37="","",'4 Price book'!L37)</f>
        <v>10.173445075246246</v>
      </c>
      <c r="O35" s="26" t="str">
        <f>IF('4 Price book'!M37="","",'4 Price book'!M37)</f>
        <v/>
      </c>
      <c r="P35" s="26" t="str">
        <f>IF('4 Price book'!N37="","",'4 Price book'!N37)</f>
        <v/>
      </c>
      <c r="Q35" s="26" t="str">
        <f>IF('4 Price book'!O37="","",'4 Price book'!O37)</f>
        <v/>
      </c>
      <c r="R35" s="34"/>
      <c r="S35" s="34"/>
      <c r="T35" s="34"/>
      <c r="U35" s="34"/>
      <c r="V35" s="34"/>
    </row>
    <row r="36" spans="1:22" ht="15" customHeight="1" x14ac:dyDescent="0.25">
      <c r="A36" s="26">
        <v>35</v>
      </c>
      <c r="B36" s="26" t="str">
        <f>IF('1 Cover'!$B$27="Yes",IFERROR(VLOOKUP('4 Price book'!C38,'Catalogs (internal)'!$L$2:$N$991,2,FALSE),""),IF('4 Price book'!C38="","",'4 Price book'!C38))</f>
        <v>Directional Drilling</v>
      </c>
      <c r="C36" s="26" t="str">
        <f>IF('4 Price book'!C38="","",IF('1 Cover'!$B$27="No","",IFERROR(VLOOKUP('4 Price book'!C38,'Catalogs (internal)'!$L$2:$N$991,3,FALSE),"")))</f>
        <v/>
      </c>
      <c r="D36" s="26" t="str">
        <f>IF('4 Price book'!D38="","",'4 Price book'!D38)</f>
        <v>Oslo AS</v>
      </c>
      <c r="E36" s="26" t="str">
        <f>IF('4 Price book'!D38="","",VLOOKUP('4 Price book'!D38,'2 Lists'!$I$10:$J$999,2,FALSE))</f>
        <v>SLB_NO</v>
      </c>
      <c r="F36" s="26" t="str">
        <f>IF('4 Price book'!E38="","",'4 Price book'!E38)</f>
        <v>SLB_NO_18</v>
      </c>
      <c r="G36" s="26" t="str">
        <f>IF('4 Price book'!F38="","",'4 Price book'!F38)</f>
        <v>Sub-Processes / Sections (Each)</v>
      </c>
      <c r="H36" s="26" t="str">
        <f>IF('4 Price book'!G38="","",'4 Price book'!G38)</f>
        <v>Depth</v>
      </c>
      <c r="I36" s="26" t="str">
        <f>IF('4 Price book'!H38="","",'4 Price book'!H38)</f>
        <v/>
      </c>
      <c r="J36" s="26" t="str">
        <f>IF('4 Price book'!I38="","",'4 Price book'!I38)</f>
        <v>Generic Directional drilling services (footage)</v>
      </c>
      <c r="K36" s="26" t="str">
        <f>IF('4 Price book'!J38="","",'4 Price book'!J38)</f>
        <v>Combined cost per foot of directional drilling services and rentals</v>
      </c>
      <c r="L36" s="26" t="str">
        <f>IF('4 Price book'!K38="","",'4 Price book'!K38)</f>
        <v>feet</v>
      </c>
      <c r="M36" s="26" t="str">
        <f>IF('4 Price book'!K38="","",VLOOKUP(L36,'2 Lists'!$F$10:$G$999,2,FALSE))</f>
        <v>ft</v>
      </c>
      <c r="N36" s="26">
        <f>IF('4 Price book'!L38="","",'4 Price book'!L38)</f>
        <v>15.01336621656756</v>
      </c>
      <c r="O36" s="26" t="str">
        <f>IF('4 Price book'!M38="","",'4 Price book'!M38)</f>
        <v/>
      </c>
      <c r="P36" s="26" t="str">
        <f>IF('4 Price book'!N38="","",'4 Price book'!N38)</f>
        <v/>
      </c>
      <c r="Q36" s="26" t="str">
        <f>IF('4 Price book'!O38="","",'4 Price book'!O38)</f>
        <v/>
      </c>
      <c r="R36" s="34"/>
      <c r="S36" s="34"/>
      <c r="T36" s="34"/>
      <c r="U36" s="34"/>
      <c r="V36" s="34"/>
    </row>
    <row r="37" spans="1:22" ht="15" customHeight="1" x14ac:dyDescent="0.25">
      <c r="A37" s="26">
        <v>36</v>
      </c>
      <c r="B37" s="26" t="str">
        <f>IF('1 Cover'!$B$27="Yes",IFERROR(VLOOKUP('4 Price book'!C39,'Catalogs (internal)'!$L$2:$N$991,2,FALSE),""),IF('4 Price book'!C39="","",'4 Price book'!C39))</f>
        <v>Drilling Fluids</v>
      </c>
      <c r="C37" s="26" t="str">
        <f>IF('4 Price book'!C39="","",IF('1 Cover'!$B$27="No","",IFERROR(VLOOKUP('4 Price book'!C39,'Catalogs (internal)'!$L$2:$N$991,3,FALSE),"")))</f>
        <v/>
      </c>
      <c r="D37" s="26" t="str">
        <f>IF('4 Price book'!D39="","",'4 Price book'!D39)</f>
        <v>Oslo AS</v>
      </c>
      <c r="E37" s="26" t="str">
        <f>IF('4 Price book'!D39="","",VLOOKUP('4 Price book'!D39,'2 Lists'!$I$10:$J$999,2,FALSE))</f>
        <v>SLB_NO</v>
      </c>
      <c r="F37" s="26" t="str">
        <f>IF('4 Price book'!E39="","",'4 Price book'!E39)</f>
        <v>SLB_NO_21</v>
      </c>
      <c r="G37" s="26" t="str">
        <f>IF('4 Price book'!F39="","",'4 Price book'!F39)</f>
        <v>Sub-Processes / Sections (Each)</v>
      </c>
      <c r="H37" s="26" t="str">
        <f>IF('4 Price book'!G39="","",'4 Price book'!G39)</f>
        <v>Depth</v>
      </c>
      <c r="I37" s="26" t="str">
        <f>IF('4 Price book'!H39="","",'4 Price book'!H39)</f>
        <v/>
      </c>
      <c r="J37" s="26" t="str">
        <f>IF('4 Price book'!I39="","",'4 Price book'!I39)</f>
        <v>Generic Drilling fluids services (footage)</v>
      </c>
      <c r="K37" s="26" t="str">
        <f>IF('4 Price book'!J39="","",'4 Price book'!J39)</f>
        <v>Combined cost per foot of drilling fluids and solids control services</v>
      </c>
      <c r="L37" s="26" t="str">
        <f>IF('4 Price book'!K39="","",'4 Price book'!K39)</f>
        <v>feet</v>
      </c>
      <c r="M37" s="26" t="str">
        <f>IF('4 Price book'!K39="","",VLOOKUP(L37,'2 Lists'!$F$10:$G$999,2,FALSE))</f>
        <v>ft</v>
      </c>
      <c r="N37" s="26">
        <f>IF('4 Price book'!L39="","",'4 Price book'!L39)</f>
        <v>14.798770863480005</v>
      </c>
      <c r="O37" s="26" t="str">
        <f>IF('4 Price book'!M39="","",'4 Price book'!M39)</f>
        <v/>
      </c>
      <c r="P37" s="26" t="str">
        <f>IF('4 Price book'!N39="","",'4 Price book'!N39)</f>
        <v/>
      </c>
      <c r="Q37" s="26" t="str">
        <f>IF('4 Price book'!O39="","",'4 Price book'!O39)</f>
        <v/>
      </c>
      <c r="R37" s="34"/>
      <c r="S37" s="34"/>
      <c r="T37" s="34"/>
      <c r="U37" s="34"/>
      <c r="V37" s="34"/>
    </row>
    <row r="38" spans="1:22" ht="15" customHeight="1" x14ac:dyDescent="0.25">
      <c r="A38" s="26">
        <v>37</v>
      </c>
      <c r="B38" s="26" t="str">
        <f>IF('1 Cover'!$B$27="Yes",IFERROR(VLOOKUP('4 Price book'!C40,'Catalogs (internal)'!$L$2:$N$991,2,FALSE),""),IF('4 Price book'!C40="","",'4 Price book'!C40))</f>
        <v/>
      </c>
      <c r="C38" s="26" t="str">
        <f>IF('4 Price book'!C40="","",IF('1 Cover'!$B$27="No","",IFERROR(VLOOKUP('4 Price book'!C40,'Catalogs (internal)'!$L$2:$N$991,3,FALSE),"")))</f>
        <v/>
      </c>
      <c r="D38" s="26" t="str">
        <f>IF('4 Price book'!D40="","",'4 Price book'!D40)</f>
        <v/>
      </c>
      <c r="E38" s="26" t="str">
        <f>IF('4 Price book'!D40="","",VLOOKUP('4 Price book'!D40,'2 Lists'!$I$10:$J$999,2,FALSE))</f>
        <v/>
      </c>
      <c r="F38" s="26" t="str">
        <f>IF('4 Price book'!E40="","",'4 Price book'!E40)</f>
        <v/>
      </c>
      <c r="G38" s="26" t="str">
        <f>IF('4 Price book'!F40="","",'4 Price book'!F40)</f>
        <v/>
      </c>
      <c r="H38" s="26" t="str">
        <f>IF('4 Price book'!G40="","",'4 Price book'!G40)</f>
        <v/>
      </c>
      <c r="I38" s="26" t="str">
        <f>IF('4 Price book'!H40="","",'4 Price book'!H40)</f>
        <v/>
      </c>
      <c r="J38" s="26" t="str">
        <f>IF('4 Price book'!I40="","",'4 Price book'!I40)</f>
        <v/>
      </c>
      <c r="K38" s="26" t="str">
        <f>IF('4 Price book'!J40="","",'4 Price book'!J40)</f>
        <v/>
      </c>
      <c r="L38" s="26" t="str">
        <f>IF('4 Price book'!K40="","",'4 Price book'!K40)</f>
        <v/>
      </c>
      <c r="M38" s="26" t="str">
        <f>IF('4 Price book'!K40="","",VLOOKUP(L38,'2 Lists'!$F$10:$G$999,2,FALSE))</f>
        <v/>
      </c>
      <c r="N38" s="26" t="str">
        <f>IF('4 Price book'!L40="","",'4 Price book'!L40)</f>
        <v/>
      </c>
      <c r="O38" s="26" t="str">
        <f>IF('4 Price book'!M40="","",'4 Price book'!M40)</f>
        <v/>
      </c>
      <c r="P38" s="26" t="str">
        <f>IF('4 Price book'!N40="","",'4 Price book'!N40)</f>
        <v/>
      </c>
      <c r="Q38" s="26" t="str">
        <f>IF('4 Price book'!O40="","",'4 Price book'!O40)</f>
        <v/>
      </c>
      <c r="R38" s="34"/>
      <c r="S38" s="34"/>
      <c r="T38" s="34"/>
      <c r="U38" s="34"/>
      <c r="V38" s="34"/>
    </row>
    <row r="39" spans="1:22" ht="15" customHeight="1" x14ac:dyDescent="0.25">
      <c r="A39" s="26">
        <v>38</v>
      </c>
      <c r="B39" s="26" t="str">
        <f>IF('1 Cover'!$B$27="Yes",IFERROR(VLOOKUP('4 Price book'!C41,'Catalogs (internal)'!$L$2:$N$991,2,FALSE),""),IF('4 Price book'!C41="","",'4 Price book'!C41))</f>
        <v/>
      </c>
      <c r="C39" s="26" t="str">
        <f>IF('4 Price book'!C41="","",IF('1 Cover'!$B$27="No","",IFERROR(VLOOKUP('4 Price book'!C41,'Catalogs (internal)'!$L$2:$N$991,3,FALSE),"")))</f>
        <v/>
      </c>
      <c r="D39" s="26" t="str">
        <f>IF('4 Price book'!D41="","",'4 Price book'!D41)</f>
        <v/>
      </c>
      <c r="E39" s="26" t="str">
        <f>IF('4 Price book'!D41="","",VLOOKUP('4 Price book'!D41,'2 Lists'!$I$10:$J$999,2,FALSE))</f>
        <v/>
      </c>
      <c r="F39" s="26" t="str">
        <f>IF('4 Price book'!E41="","",'4 Price book'!E41)</f>
        <v/>
      </c>
      <c r="G39" s="26" t="str">
        <f>IF('4 Price book'!F41="","",'4 Price book'!F41)</f>
        <v/>
      </c>
      <c r="H39" s="26" t="str">
        <f>IF('4 Price book'!G41="","",'4 Price book'!G41)</f>
        <v/>
      </c>
      <c r="I39" s="26" t="str">
        <f>IF('4 Price book'!H41="","",'4 Price book'!H41)</f>
        <v/>
      </c>
      <c r="J39" s="26" t="str">
        <f>IF('4 Price book'!I41="","",'4 Price book'!I41)</f>
        <v/>
      </c>
      <c r="K39" s="26" t="str">
        <f>IF('4 Price book'!J41="","",'4 Price book'!J41)</f>
        <v/>
      </c>
      <c r="L39" s="26" t="str">
        <f>IF('4 Price book'!K41="","",'4 Price book'!K41)</f>
        <v/>
      </c>
      <c r="M39" s="26" t="str">
        <f>IF('4 Price book'!K41="","",VLOOKUP(L39,'2 Lists'!$F$10:$G$999,2,FALSE))</f>
        <v/>
      </c>
      <c r="N39" s="26" t="str">
        <f>IF('4 Price book'!L41="","",'4 Price book'!L41)</f>
        <v/>
      </c>
      <c r="O39" s="26" t="str">
        <f>IF('4 Price book'!M41="","",'4 Price book'!M41)</f>
        <v/>
      </c>
      <c r="P39" s="26" t="str">
        <f>IF('4 Price book'!N41="","",'4 Price book'!N41)</f>
        <v/>
      </c>
      <c r="Q39" s="26" t="str">
        <f>IF('4 Price book'!O41="","",'4 Price book'!O41)</f>
        <v/>
      </c>
      <c r="R39" s="34"/>
      <c r="S39" s="34"/>
      <c r="T39" s="34"/>
      <c r="U39" s="34"/>
      <c r="V39" s="34"/>
    </row>
    <row r="40" spans="1:22" ht="15" customHeight="1" x14ac:dyDescent="0.25">
      <c r="A40" s="26">
        <v>39</v>
      </c>
      <c r="B40" s="26" t="str">
        <f>IF('1 Cover'!$B$27="Yes",IFERROR(VLOOKUP('4 Price book'!C42,'Catalogs (internal)'!$L$2:$N$991,2,FALSE),""),IF('4 Price book'!C42="","",'4 Price book'!C42))</f>
        <v/>
      </c>
      <c r="C40" s="26" t="str">
        <f>IF('4 Price book'!C42="","",IF('1 Cover'!$B$27="No","",IFERROR(VLOOKUP('4 Price book'!C42,'Catalogs (internal)'!$L$2:$N$991,3,FALSE),"")))</f>
        <v/>
      </c>
      <c r="D40" s="26" t="str">
        <f>IF('4 Price book'!D42="","",'4 Price book'!D42)</f>
        <v/>
      </c>
      <c r="E40" s="26" t="str">
        <f>IF('4 Price book'!D42="","",VLOOKUP('4 Price book'!D42,'2 Lists'!$I$10:$J$999,2,FALSE))</f>
        <v/>
      </c>
      <c r="F40" s="26" t="str">
        <f>IF('4 Price book'!E42="","",'4 Price book'!E42)</f>
        <v/>
      </c>
      <c r="G40" s="26" t="str">
        <f>IF('4 Price book'!F42="","",'4 Price book'!F42)</f>
        <v/>
      </c>
      <c r="H40" s="26" t="str">
        <f>IF('4 Price book'!G42="","",'4 Price book'!G42)</f>
        <v/>
      </c>
      <c r="I40" s="26" t="str">
        <f>IF('4 Price book'!H42="","",'4 Price book'!H42)</f>
        <v/>
      </c>
      <c r="J40" s="26" t="str">
        <f>IF('4 Price book'!I42="","",'4 Price book'!I42)</f>
        <v/>
      </c>
      <c r="K40" s="26" t="str">
        <f>IF('4 Price book'!J42="","",'4 Price book'!J42)</f>
        <v/>
      </c>
      <c r="L40" s="26" t="str">
        <f>IF('4 Price book'!K42="","",'4 Price book'!K42)</f>
        <v/>
      </c>
      <c r="M40" s="26" t="str">
        <f>IF('4 Price book'!K42="","",VLOOKUP(L40,'2 Lists'!$F$10:$G$999,2,FALSE))</f>
        <v/>
      </c>
      <c r="N40" s="26" t="str">
        <f>IF('4 Price book'!L42="","",'4 Price book'!L42)</f>
        <v/>
      </c>
      <c r="O40" s="26" t="str">
        <f>IF('4 Price book'!M42="","",'4 Price book'!M42)</f>
        <v/>
      </c>
      <c r="P40" s="26" t="str">
        <f>IF('4 Price book'!N42="","",'4 Price book'!N42)</f>
        <v/>
      </c>
      <c r="Q40" s="26" t="str">
        <f>IF('4 Price book'!O42="","",'4 Price book'!O42)</f>
        <v/>
      </c>
      <c r="R40" s="34"/>
      <c r="S40" s="34"/>
      <c r="T40" s="34"/>
      <c r="U40" s="34"/>
      <c r="V40" s="34"/>
    </row>
    <row r="41" spans="1:22" ht="15" customHeight="1" x14ac:dyDescent="0.25">
      <c r="A41" s="26">
        <v>40</v>
      </c>
      <c r="B41" s="26" t="str">
        <f>IF('1 Cover'!$B$27="Yes",IFERROR(VLOOKUP('4 Price book'!C43,'Catalogs (internal)'!$L$2:$N$991,2,FALSE),""),IF('4 Price book'!C43="","",'4 Price book'!C43))</f>
        <v/>
      </c>
      <c r="C41" s="26" t="str">
        <f>IF('4 Price book'!C43="","",IF('1 Cover'!$B$27="No","",IFERROR(VLOOKUP('4 Price book'!C43,'Catalogs (internal)'!$L$2:$N$991,3,FALSE),"")))</f>
        <v/>
      </c>
      <c r="D41" s="26" t="str">
        <f>IF('4 Price book'!D43="","",'4 Price book'!D43)</f>
        <v/>
      </c>
      <c r="E41" s="26" t="str">
        <f>IF('4 Price book'!D43="","",VLOOKUP('4 Price book'!D43,'2 Lists'!$I$10:$J$999,2,FALSE))</f>
        <v/>
      </c>
      <c r="F41" s="26" t="str">
        <f>IF('4 Price book'!E43="","",'4 Price book'!E43)</f>
        <v/>
      </c>
      <c r="G41" s="26" t="str">
        <f>IF('4 Price book'!F43="","",'4 Price book'!F43)</f>
        <v/>
      </c>
      <c r="H41" s="26" t="str">
        <f>IF('4 Price book'!G43="","",'4 Price book'!G43)</f>
        <v/>
      </c>
      <c r="I41" s="26" t="str">
        <f>IF('4 Price book'!H43="","",'4 Price book'!H43)</f>
        <v/>
      </c>
      <c r="J41" s="26" t="str">
        <f>IF('4 Price book'!I43="","",'4 Price book'!I43)</f>
        <v/>
      </c>
      <c r="K41" s="26" t="str">
        <f>IF('4 Price book'!J43="","",'4 Price book'!J43)</f>
        <v/>
      </c>
      <c r="L41" s="26" t="str">
        <f>IF('4 Price book'!K43="","",'4 Price book'!K43)</f>
        <v/>
      </c>
      <c r="M41" s="26" t="str">
        <f>IF('4 Price book'!K43="","",VLOOKUP(L41,'2 Lists'!$F$10:$G$999,2,FALSE))</f>
        <v/>
      </c>
      <c r="N41" s="26" t="str">
        <f>IF('4 Price book'!L43="","",'4 Price book'!L43)</f>
        <v/>
      </c>
      <c r="O41" s="26" t="str">
        <f>IF('4 Price book'!M43="","",'4 Price book'!M43)</f>
        <v/>
      </c>
      <c r="P41" s="26" t="str">
        <f>IF('4 Price book'!N43="","",'4 Price book'!N43)</f>
        <v/>
      </c>
      <c r="Q41" s="26" t="str">
        <f>IF('4 Price book'!O43="","",'4 Price book'!O43)</f>
        <v/>
      </c>
      <c r="R41" s="34"/>
      <c r="S41" s="34"/>
      <c r="T41" s="34"/>
      <c r="U41" s="34"/>
      <c r="V41" s="34"/>
    </row>
    <row r="42" spans="1:22" ht="15" customHeight="1" x14ac:dyDescent="0.25">
      <c r="A42" s="26">
        <v>41</v>
      </c>
      <c r="B42" s="26" t="str">
        <f>IF('1 Cover'!$B$27="Yes",IFERROR(VLOOKUP('4 Price book'!C44,'Catalogs (internal)'!$L$2:$N$991,2,FALSE),""),IF('4 Price book'!C44="","",'4 Price book'!C44))</f>
        <v/>
      </c>
      <c r="C42" s="26" t="str">
        <f>IF('4 Price book'!C44="","",IF('1 Cover'!$B$27="No","",IFERROR(VLOOKUP('4 Price book'!C44,'Catalogs (internal)'!$L$2:$N$991,3,FALSE),"")))</f>
        <v/>
      </c>
      <c r="D42" s="26" t="str">
        <f>IF('4 Price book'!D44="","",'4 Price book'!D44)</f>
        <v/>
      </c>
      <c r="E42" s="26" t="str">
        <f>IF('4 Price book'!D44="","",VLOOKUP('4 Price book'!D44,'2 Lists'!$I$10:$J$999,2,FALSE))</f>
        <v/>
      </c>
      <c r="F42" s="26" t="str">
        <f>IF('4 Price book'!E44="","",'4 Price book'!E44)</f>
        <v/>
      </c>
      <c r="G42" s="26" t="str">
        <f>IF('4 Price book'!F44="","",'4 Price book'!F44)</f>
        <v/>
      </c>
      <c r="H42" s="26" t="str">
        <f>IF('4 Price book'!G44="","",'4 Price book'!G44)</f>
        <v/>
      </c>
      <c r="I42" s="26" t="str">
        <f>IF('4 Price book'!H44="","",'4 Price book'!H44)</f>
        <v/>
      </c>
      <c r="J42" s="26" t="str">
        <f>IF('4 Price book'!I44="","",'4 Price book'!I44)</f>
        <v/>
      </c>
      <c r="K42" s="26" t="str">
        <f>IF('4 Price book'!J44="","",'4 Price book'!J44)</f>
        <v/>
      </c>
      <c r="L42" s="26" t="str">
        <f>IF('4 Price book'!K44="","",'4 Price book'!K44)</f>
        <v/>
      </c>
      <c r="M42" s="26" t="str">
        <f>IF('4 Price book'!K44="","",VLOOKUP(L42,'2 Lists'!$F$10:$G$999,2,FALSE))</f>
        <v/>
      </c>
      <c r="N42" s="26" t="str">
        <f>IF('4 Price book'!L44="","",'4 Price book'!L44)</f>
        <v/>
      </c>
      <c r="O42" s="26" t="str">
        <f>IF('4 Price book'!M44="","",'4 Price book'!M44)</f>
        <v/>
      </c>
      <c r="P42" s="26" t="str">
        <f>IF('4 Price book'!N44="","",'4 Price book'!N44)</f>
        <v/>
      </c>
      <c r="Q42" s="26" t="str">
        <f>IF('4 Price book'!O44="","",'4 Price book'!O44)</f>
        <v/>
      </c>
      <c r="R42" s="34"/>
      <c r="S42" s="34"/>
      <c r="T42" s="34"/>
      <c r="U42" s="34"/>
      <c r="V42" s="34"/>
    </row>
    <row r="43" spans="1:22" ht="15" customHeight="1" x14ac:dyDescent="0.25">
      <c r="A43" s="26">
        <v>42</v>
      </c>
      <c r="B43" s="26" t="str">
        <f>IF('1 Cover'!$B$27="Yes",IFERROR(VLOOKUP('4 Price book'!C45,'Catalogs (internal)'!$L$2:$N$991,2,FALSE),""),IF('4 Price book'!C45="","",'4 Price book'!C45))</f>
        <v/>
      </c>
      <c r="C43" s="26" t="str">
        <f>IF('4 Price book'!C45="","",IF('1 Cover'!$B$27="No","",IFERROR(VLOOKUP('4 Price book'!C45,'Catalogs (internal)'!$L$2:$N$991,3,FALSE),"")))</f>
        <v/>
      </c>
      <c r="D43" s="26" t="str">
        <f>IF('4 Price book'!D45="","",'4 Price book'!D45)</f>
        <v/>
      </c>
      <c r="E43" s="26" t="str">
        <f>IF('4 Price book'!D45="","",VLOOKUP('4 Price book'!D45,'2 Lists'!$I$10:$J$999,2,FALSE))</f>
        <v/>
      </c>
      <c r="F43" s="26" t="str">
        <f>IF('4 Price book'!E45="","",'4 Price book'!E45)</f>
        <v/>
      </c>
      <c r="G43" s="26" t="str">
        <f>IF('4 Price book'!F45="","",'4 Price book'!F45)</f>
        <v/>
      </c>
      <c r="H43" s="26" t="str">
        <f>IF('4 Price book'!G45="","",'4 Price book'!G45)</f>
        <v/>
      </c>
      <c r="I43" s="26" t="str">
        <f>IF('4 Price book'!H45="","",'4 Price book'!H45)</f>
        <v/>
      </c>
      <c r="J43" s="26" t="str">
        <f>IF('4 Price book'!I45="","",'4 Price book'!I45)</f>
        <v/>
      </c>
      <c r="K43" s="26" t="str">
        <f>IF('4 Price book'!J45="","",'4 Price book'!J45)</f>
        <v/>
      </c>
      <c r="L43" s="26" t="str">
        <f>IF('4 Price book'!K45="","",'4 Price book'!K45)</f>
        <v/>
      </c>
      <c r="M43" s="26" t="str">
        <f>IF('4 Price book'!K45="","",VLOOKUP(L43,'2 Lists'!$F$10:$G$999,2,FALSE))</f>
        <v/>
      </c>
      <c r="N43" s="26" t="str">
        <f>IF('4 Price book'!L45="","",'4 Price book'!L45)</f>
        <v/>
      </c>
      <c r="O43" s="26" t="str">
        <f>IF('4 Price book'!M45="","",'4 Price book'!M45)</f>
        <v/>
      </c>
      <c r="P43" s="26" t="str">
        <f>IF('4 Price book'!N45="","",'4 Price book'!N45)</f>
        <v/>
      </c>
      <c r="Q43" s="26" t="str">
        <f>IF('4 Price book'!O45="","",'4 Price book'!O45)</f>
        <v/>
      </c>
      <c r="R43" s="34"/>
      <c r="S43" s="34"/>
      <c r="T43" s="34"/>
      <c r="U43" s="34"/>
      <c r="V43" s="34"/>
    </row>
    <row r="44" spans="1:22" ht="15" customHeight="1" x14ac:dyDescent="0.25">
      <c r="A44" s="26">
        <v>43</v>
      </c>
      <c r="B44" s="26" t="str">
        <f>IF('1 Cover'!$B$27="Yes",IFERROR(VLOOKUP('4 Price book'!C46,'Catalogs (internal)'!$L$2:$N$991,2,FALSE),""),IF('4 Price book'!C46="","",'4 Price book'!C46))</f>
        <v/>
      </c>
      <c r="C44" s="26" t="str">
        <f>IF('4 Price book'!C46="","",IF('1 Cover'!$B$27="No","",IFERROR(VLOOKUP('4 Price book'!C46,'Catalogs (internal)'!$L$2:$N$991,3,FALSE),"")))</f>
        <v/>
      </c>
      <c r="D44" s="26" t="str">
        <f>IF('4 Price book'!D46="","",'4 Price book'!D46)</f>
        <v/>
      </c>
      <c r="E44" s="26" t="str">
        <f>IF('4 Price book'!D46="","",VLOOKUP('4 Price book'!D46,'2 Lists'!$I$10:$J$999,2,FALSE))</f>
        <v/>
      </c>
      <c r="F44" s="26" t="str">
        <f>IF('4 Price book'!E46="","",'4 Price book'!E46)</f>
        <v/>
      </c>
      <c r="G44" s="26" t="str">
        <f>IF('4 Price book'!F46="","",'4 Price book'!F46)</f>
        <v/>
      </c>
      <c r="H44" s="26" t="str">
        <f>IF('4 Price book'!G46="","",'4 Price book'!G46)</f>
        <v/>
      </c>
      <c r="I44" s="26" t="str">
        <f>IF('4 Price book'!H46="","",'4 Price book'!H46)</f>
        <v/>
      </c>
      <c r="J44" s="26" t="str">
        <f>IF('4 Price book'!I46="","",'4 Price book'!I46)</f>
        <v/>
      </c>
      <c r="K44" s="26" t="str">
        <f>IF('4 Price book'!J46="","",'4 Price book'!J46)</f>
        <v/>
      </c>
      <c r="L44" s="26" t="str">
        <f>IF('4 Price book'!K46="","",'4 Price book'!K46)</f>
        <v/>
      </c>
      <c r="M44" s="26" t="str">
        <f>IF('4 Price book'!K46="","",VLOOKUP(L44,'2 Lists'!$F$10:$G$999,2,FALSE))</f>
        <v/>
      </c>
      <c r="N44" s="26" t="str">
        <f>IF('4 Price book'!L46="","",'4 Price book'!L46)</f>
        <v/>
      </c>
      <c r="O44" s="26" t="str">
        <f>IF('4 Price book'!M46="","",'4 Price book'!M46)</f>
        <v/>
      </c>
      <c r="P44" s="26" t="str">
        <f>IF('4 Price book'!N46="","",'4 Price book'!N46)</f>
        <v/>
      </c>
      <c r="Q44" s="26" t="str">
        <f>IF('4 Price book'!O46="","",'4 Price book'!O46)</f>
        <v/>
      </c>
      <c r="R44" s="34"/>
      <c r="S44" s="34"/>
      <c r="T44" s="34"/>
      <c r="U44" s="34"/>
      <c r="V44" s="34"/>
    </row>
    <row r="45" spans="1:22" ht="15" customHeight="1" x14ac:dyDescent="0.25">
      <c r="A45" s="26">
        <v>44</v>
      </c>
      <c r="B45" s="26" t="str">
        <f>IF('1 Cover'!$B$27="Yes",IFERROR(VLOOKUP('4 Price book'!C47,'Catalogs (internal)'!$L$2:$N$991,2,FALSE),""),IF('4 Price book'!C47="","",'4 Price book'!C47))</f>
        <v/>
      </c>
      <c r="C45" s="26" t="str">
        <f>IF('4 Price book'!C47="","",IF('1 Cover'!$B$27="No","",IFERROR(VLOOKUP('4 Price book'!C47,'Catalogs (internal)'!$L$2:$N$991,3,FALSE),"")))</f>
        <v/>
      </c>
      <c r="D45" s="26" t="str">
        <f>IF('4 Price book'!D47="","",'4 Price book'!D47)</f>
        <v/>
      </c>
      <c r="E45" s="26" t="str">
        <f>IF('4 Price book'!D47="","",VLOOKUP('4 Price book'!D47,'2 Lists'!$I$10:$J$999,2,FALSE))</f>
        <v/>
      </c>
      <c r="F45" s="26" t="str">
        <f>IF('4 Price book'!E47="","",'4 Price book'!E47)</f>
        <v/>
      </c>
      <c r="G45" s="26" t="str">
        <f>IF('4 Price book'!F47="","",'4 Price book'!F47)</f>
        <v/>
      </c>
      <c r="H45" s="26" t="str">
        <f>IF('4 Price book'!G47="","",'4 Price book'!G47)</f>
        <v/>
      </c>
      <c r="I45" s="26" t="str">
        <f>IF('4 Price book'!H47="","",'4 Price book'!H47)</f>
        <v/>
      </c>
      <c r="J45" s="26" t="str">
        <f>IF('4 Price book'!I47="","",'4 Price book'!I47)</f>
        <v/>
      </c>
      <c r="K45" s="26" t="str">
        <f>IF('4 Price book'!J47="","",'4 Price book'!J47)</f>
        <v/>
      </c>
      <c r="L45" s="26" t="str">
        <f>IF('4 Price book'!K47="","",'4 Price book'!K47)</f>
        <v/>
      </c>
      <c r="M45" s="26" t="str">
        <f>IF('4 Price book'!K47="","",VLOOKUP(L45,'2 Lists'!$F$10:$G$999,2,FALSE))</f>
        <v/>
      </c>
      <c r="N45" s="26" t="str">
        <f>IF('4 Price book'!L47="","",'4 Price book'!L47)</f>
        <v/>
      </c>
      <c r="O45" s="26" t="str">
        <f>IF('4 Price book'!M47="","",'4 Price book'!M47)</f>
        <v/>
      </c>
      <c r="P45" s="26" t="str">
        <f>IF('4 Price book'!N47="","",'4 Price book'!N47)</f>
        <v/>
      </c>
      <c r="Q45" s="26" t="str">
        <f>IF('4 Price book'!O47="","",'4 Price book'!O47)</f>
        <v/>
      </c>
      <c r="R45" s="34"/>
      <c r="S45" s="34"/>
      <c r="T45" s="34"/>
      <c r="U45" s="34"/>
      <c r="V45" s="34"/>
    </row>
    <row r="46" spans="1:22" ht="15" customHeight="1" x14ac:dyDescent="0.25">
      <c r="A46" s="26">
        <v>45</v>
      </c>
      <c r="B46" s="26" t="str">
        <f>IF('1 Cover'!$B$27="Yes",IFERROR(VLOOKUP('4 Price book'!C48,'Catalogs (internal)'!$L$2:$N$991,2,FALSE),""),IF('4 Price book'!C48="","",'4 Price book'!C48))</f>
        <v/>
      </c>
      <c r="C46" s="26" t="str">
        <f>IF('4 Price book'!C48="","",IF('1 Cover'!$B$27="No","",IFERROR(VLOOKUP('4 Price book'!C48,'Catalogs (internal)'!$L$2:$N$991,3,FALSE),"")))</f>
        <v/>
      </c>
      <c r="D46" s="26" t="str">
        <f>IF('4 Price book'!D48="","",'4 Price book'!D48)</f>
        <v/>
      </c>
      <c r="E46" s="26" t="str">
        <f>IF('4 Price book'!D48="","",VLOOKUP('4 Price book'!D48,'2 Lists'!$I$10:$J$999,2,FALSE))</f>
        <v/>
      </c>
      <c r="F46" s="26" t="str">
        <f>IF('4 Price book'!E48="","",'4 Price book'!E48)</f>
        <v/>
      </c>
      <c r="G46" s="26" t="str">
        <f>IF('4 Price book'!F48="","",'4 Price book'!F48)</f>
        <v/>
      </c>
      <c r="H46" s="26" t="str">
        <f>IF('4 Price book'!G48="","",'4 Price book'!G48)</f>
        <v/>
      </c>
      <c r="I46" s="26" t="str">
        <f>IF('4 Price book'!H48="","",'4 Price book'!H48)</f>
        <v/>
      </c>
      <c r="J46" s="26" t="str">
        <f>IF('4 Price book'!I48="","",'4 Price book'!I48)</f>
        <v/>
      </c>
      <c r="K46" s="26" t="str">
        <f>IF('4 Price book'!J48="","",'4 Price book'!J48)</f>
        <v/>
      </c>
      <c r="L46" s="26" t="str">
        <f>IF('4 Price book'!K48="","",'4 Price book'!K48)</f>
        <v/>
      </c>
      <c r="M46" s="26" t="str">
        <f>IF('4 Price book'!K48="","",VLOOKUP(L46,'2 Lists'!$F$10:$G$999,2,FALSE))</f>
        <v/>
      </c>
      <c r="N46" s="26" t="str">
        <f>IF('4 Price book'!L48="","",'4 Price book'!L48)</f>
        <v/>
      </c>
      <c r="O46" s="26" t="str">
        <f>IF('4 Price book'!M48="","",'4 Price book'!M48)</f>
        <v/>
      </c>
      <c r="P46" s="26" t="str">
        <f>IF('4 Price book'!N48="","",'4 Price book'!N48)</f>
        <v/>
      </c>
      <c r="Q46" s="26" t="str">
        <f>IF('4 Price book'!O48="","",'4 Price book'!O48)</f>
        <v/>
      </c>
      <c r="R46" s="34"/>
      <c r="S46" s="34"/>
      <c r="T46" s="34"/>
      <c r="U46" s="34"/>
      <c r="V46" s="34"/>
    </row>
    <row r="47" spans="1:22" ht="15" customHeight="1" x14ac:dyDescent="0.25">
      <c r="A47" s="26">
        <v>46</v>
      </c>
      <c r="B47" s="26" t="str">
        <f>IF('1 Cover'!$B$27="Yes",IFERROR(VLOOKUP('4 Price book'!C49,'Catalogs (internal)'!$L$2:$N$991,2,FALSE),""),IF('4 Price book'!C49="","",'4 Price book'!C49))</f>
        <v/>
      </c>
      <c r="C47" s="26" t="str">
        <f>IF('4 Price book'!C49="","",IF('1 Cover'!$B$27="No","",IFERROR(VLOOKUP('4 Price book'!C49,'Catalogs (internal)'!$L$2:$N$991,3,FALSE),"")))</f>
        <v/>
      </c>
      <c r="D47" s="26" t="str">
        <f>IF('4 Price book'!D49="","",'4 Price book'!D49)</f>
        <v/>
      </c>
      <c r="E47" s="26" t="str">
        <f>IF('4 Price book'!D49="","",VLOOKUP('4 Price book'!D49,'2 Lists'!$I$10:$J$999,2,FALSE))</f>
        <v/>
      </c>
      <c r="F47" s="26" t="str">
        <f>IF('4 Price book'!E49="","",'4 Price book'!E49)</f>
        <v/>
      </c>
      <c r="G47" s="26" t="str">
        <f>IF('4 Price book'!F49="","",'4 Price book'!F49)</f>
        <v/>
      </c>
      <c r="H47" s="26" t="str">
        <f>IF('4 Price book'!G49="","",'4 Price book'!G49)</f>
        <v/>
      </c>
      <c r="I47" s="26" t="str">
        <f>IF('4 Price book'!H49="","",'4 Price book'!H49)</f>
        <v/>
      </c>
      <c r="J47" s="26" t="str">
        <f>IF('4 Price book'!I49="","",'4 Price book'!I49)</f>
        <v/>
      </c>
      <c r="K47" s="26" t="str">
        <f>IF('4 Price book'!J49="","",'4 Price book'!J49)</f>
        <v/>
      </c>
      <c r="L47" s="26" t="str">
        <f>IF('4 Price book'!K49="","",'4 Price book'!K49)</f>
        <v/>
      </c>
      <c r="M47" s="26" t="str">
        <f>IF('4 Price book'!K49="","",VLOOKUP(L47,'2 Lists'!$F$10:$G$999,2,FALSE))</f>
        <v/>
      </c>
      <c r="N47" s="26" t="str">
        <f>IF('4 Price book'!L49="","",'4 Price book'!L49)</f>
        <v/>
      </c>
      <c r="O47" s="26" t="str">
        <f>IF('4 Price book'!M49="","",'4 Price book'!M49)</f>
        <v/>
      </c>
      <c r="P47" s="26" t="str">
        <f>IF('4 Price book'!N49="","",'4 Price book'!N49)</f>
        <v/>
      </c>
      <c r="Q47" s="26" t="str">
        <f>IF('4 Price book'!O49="","",'4 Price book'!O49)</f>
        <v/>
      </c>
      <c r="R47" s="34"/>
      <c r="S47" s="34"/>
      <c r="T47" s="34"/>
      <c r="U47" s="34"/>
      <c r="V47" s="34"/>
    </row>
    <row r="48" spans="1:22" ht="15" customHeight="1" x14ac:dyDescent="0.25">
      <c r="A48" s="26">
        <v>47</v>
      </c>
      <c r="B48" s="26" t="str">
        <f>IF('1 Cover'!$B$27="Yes",IFERROR(VLOOKUP('4 Price book'!C50,'Catalogs (internal)'!$L$2:$N$991,2,FALSE),""),IF('4 Price book'!C50="","",'4 Price book'!C50))</f>
        <v/>
      </c>
      <c r="C48" s="26" t="str">
        <f>IF('4 Price book'!C50="","",IF('1 Cover'!$B$27="No","",IFERROR(VLOOKUP('4 Price book'!C50,'Catalogs (internal)'!$L$2:$N$991,3,FALSE),"")))</f>
        <v/>
      </c>
      <c r="D48" s="26" t="str">
        <f>IF('4 Price book'!D50="","",'4 Price book'!D50)</f>
        <v/>
      </c>
      <c r="E48" s="26" t="str">
        <f>IF('4 Price book'!D50="","",VLOOKUP('4 Price book'!D50,'2 Lists'!$I$10:$J$999,2,FALSE))</f>
        <v/>
      </c>
      <c r="F48" s="26" t="str">
        <f>IF('4 Price book'!E50="","",'4 Price book'!E50)</f>
        <v/>
      </c>
      <c r="G48" s="26" t="str">
        <f>IF('4 Price book'!F50="","",'4 Price book'!F50)</f>
        <v/>
      </c>
      <c r="H48" s="26" t="str">
        <f>IF('4 Price book'!G50="","",'4 Price book'!G50)</f>
        <v/>
      </c>
      <c r="I48" s="26" t="str">
        <f>IF('4 Price book'!H50="","",'4 Price book'!H50)</f>
        <v/>
      </c>
      <c r="J48" s="26" t="str">
        <f>IF('4 Price book'!I50="","",'4 Price book'!I50)</f>
        <v/>
      </c>
      <c r="K48" s="26" t="str">
        <f>IF('4 Price book'!J50="","",'4 Price book'!J50)</f>
        <v/>
      </c>
      <c r="L48" s="26" t="str">
        <f>IF('4 Price book'!K50="","",'4 Price book'!K50)</f>
        <v/>
      </c>
      <c r="M48" s="26" t="str">
        <f>IF('4 Price book'!K50="","",VLOOKUP(L48,'2 Lists'!$F$10:$G$999,2,FALSE))</f>
        <v/>
      </c>
      <c r="N48" s="26" t="str">
        <f>IF('4 Price book'!L50="","",'4 Price book'!L50)</f>
        <v/>
      </c>
      <c r="O48" s="26" t="str">
        <f>IF('4 Price book'!M50="","",'4 Price book'!M50)</f>
        <v/>
      </c>
      <c r="P48" s="26" t="str">
        <f>IF('4 Price book'!N50="","",'4 Price book'!N50)</f>
        <v/>
      </c>
      <c r="Q48" s="26" t="str">
        <f>IF('4 Price book'!O50="","",'4 Price book'!O50)</f>
        <v/>
      </c>
      <c r="R48" s="34"/>
      <c r="S48" s="34"/>
      <c r="T48" s="34"/>
      <c r="U48" s="34"/>
      <c r="V48" s="34"/>
    </row>
    <row r="49" spans="1:22" ht="15" customHeight="1" x14ac:dyDescent="0.25">
      <c r="A49" s="26">
        <v>48</v>
      </c>
      <c r="B49" s="26" t="str">
        <f>IF('1 Cover'!$B$27="Yes",IFERROR(VLOOKUP('4 Price book'!C51,'Catalogs (internal)'!$L$2:$N$991,2,FALSE),""),IF('4 Price book'!C51="","",'4 Price book'!C51))</f>
        <v/>
      </c>
      <c r="C49" s="26" t="str">
        <f>IF('4 Price book'!C51="","",IF('1 Cover'!$B$27="No","",IFERROR(VLOOKUP('4 Price book'!C51,'Catalogs (internal)'!$L$2:$N$991,3,FALSE),"")))</f>
        <v/>
      </c>
      <c r="D49" s="26" t="str">
        <f>IF('4 Price book'!D51="","",'4 Price book'!D51)</f>
        <v/>
      </c>
      <c r="E49" s="26" t="str">
        <f>IF('4 Price book'!D51="","",VLOOKUP('4 Price book'!D51,'2 Lists'!$I$10:$J$999,2,FALSE))</f>
        <v/>
      </c>
      <c r="F49" s="26" t="str">
        <f>IF('4 Price book'!E51="","",'4 Price book'!E51)</f>
        <v/>
      </c>
      <c r="G49" s="26" t="str">
        <f>IF('4 Price book'!F51="","",'4 Price book'!F51)</f>
        <v/>
      </c>
      <c r="H49" s="26" t="str">
        <f>IF('4 Price book'!G51="","",'4 Price book'!G51)</f>
        <v/>
      </c>
      <c r="I49" s="26" t="str">
        <f>IF('4 Price book'!H51="","",'4 Price book'!H51)</f>
        <v/>
      </c>
      <c r="J49" s="26" t="str">
        <f>IF('4 Price book'!I51="","",'4 Price book'!I51)</f>
        <v/>
      </c>
      <c r="K49" s="26" t="str">
        <f>IF('4 Price book'!J51="","",'4 Price book'!J51)</f>
        <v/>
      </c>
      <c r="L49" s="26" t="str">
        <f>IF('4 Price book'!K51="","",'4 Price book'!K51)</f>
        <v/>
      </c>
      <c r="M49" s="26" t="str">
        <f>IF('4 Price book'!K51="","",VLOOKUP(L49,'2 Lists'!$F$10:$G$999,2,FALSE))</f>
        <v/>
      </c>
      <c r="N49" s="26" t="str">
        <f>IF('4 Price book'!L51="","",'4 Price book'!L51)</f>
        <v/>
      </c>
      <c r="O49" s="26" t="str">
        <f>IF('4 Price book'!M51="","",'4 Price book'!M51)</f>
        <v/>
      </c>
      <c r="P49" s="26" t="str">
        <f>IF('4 Price book'!N51="","",'4 Price book'!N51)</f>
        <v/>
      </c>
      <c r="Q49" s="26" t="str">
        <f>IF('4 Price book'!O51="","",'4 Price book'!O51)</f>
        <v/>
      </c>
      <c r="R49" s="34"/>
      <c r="S49" s="34"/>
      <c r="T49" s="34"/>
      <c r="U49" s="34"/>
      <c r="V49" s="34"/>
    </row>
    <row r="50" spans="1:22" ht="15" customHeight="1" x14ac:dyDescent="0.25">
      <c r="A50" s="26">
        <v>49</v>
      </c>
      <c r="B50" s="26" t="str">
        <f>IF('1 Cover'!$B$27="Yes",IFERROR(VLOOKUP('4 Price book'!C52,'Catalogs (internal)'!$L$2:$N$991,2,FALSE),""),IF('4 Price book'!C52="","",'4 Price book'!C52))</f>
        <v/>
      </c>
      <c r="C50" s="26" t="str">
        <f>IF('4 Price book'!C52="","",IF('1 Cover'!$B$27="No","",IFERROR(VLOOKUP('4 Price book'!C52,'Catalogs (internal)'!$L$2:$N$991,3,FALSE),"")))</f>
        <v/>
      </c>
      <c r="D50" s="26" t="str">
        <f>IF('4 Price book'!D52="","",'4 Price book'!D52)</f>
        <v/>
      </c>
      <c r="E50" s="26" t="str">
        <f>IF('4 Price book'!D52="","",VLOOKUP('4 Price book'!D52,'2 Lists'!$I$10:$J$999,2,FALSE))</f>
        <v/>
      </c>
      <c r="F50" s="26" t="str">
        <f>IF('4 Price book'!E52="","",'4 Price book'!E52)</f>
        <v/>
      </c>
      <c r="G50" s="26" t="str">
        <f>IF('4 Price book'!F52="","",'4 Price book'!F52)</f>
        <v/>
      </c>
      <c r="H50" s="26" t="str">
        <f>IF('4 Price book'!G52="","",'4 Price book'!G52)</f>
        <v/>
      </c>
      <c r="I50" s="26" t="str">
        <f>IF('4 Price book'!H52="","",'4 Price book'!H52)</f>
        <v/>
      </c>
      <c r="J50" s="26" t="str">
        <f>IF('4 Price book'!I52="","",'4 Price book'!I52)</f>
        <v/>
      </c>
      <c r="K50" s="26" t="str">
        <f>IF('4 Price book'!J52="","",'4 Price book'!J52)</f>
        <v/>
      </c>
      <c r="L50" s="26" t="str">
        <f>IF('4 Price book'!K52="","",'4 Price book'!K52)</f>
        <v/>
      </c>
      <c r="M50" s="26" t="str">
        <f>IF('4 Price book'!K52="","",VLOOKUP(L50,'2 Lists'!$F$10:$G$999,2,FALSE))</f>
        <v/>
      </c>
      <c r="N50" s="26" t="str">
        <f>IF('4 Price book'!L52="","",'4 Price book'!L52)</f>
        <v/>
      </c>
      <c r="O50" s="26" t="str">
        <f>IF('4 Price book'!M52="","",'4 Price book'!M52)</f>
        <v/>
      </c>
      <c r="P50" s="26" t="str">
        <f>IF('4 Price book'!N52="","",'4 Price book'!N52)</f>
        <v/>
      </c>
      <c r="Q50" s="26" t="str">
        <f>IF('4 Price book'!O52="","",'4 Price book'!O52)</f>
        <v/>
      </c>
      <c r="R50" s="34"/>
      <c r="S50" s="34"/>
      <c r="T50" s="34"/>
      <c r="U50" s="34"/>
      <c r="V50" s="34"/>
    </row>
    <row r="51" spans="1:22" x14ac:dyDescent="0.25">
      <c r="A51" s="26">
        <v>50</v>
      </c>
      <c r="B51" s="26" t="str">
        <f>IF('1 Cover'!$B$27="Yes",IFERROR(VLOOKUP('4 Price book'!C53,'Catalogs (internal)'!$L$2:$N$991,2,FALSE),""),IF('4 Price book'!C53="","",'4 Price book'!C53))</f>
        <v/>
      </c>
      <c r="C51" s="26" t="str">
        <f>IF('4 Price book'!C53="","",IF('1 Cover'!$B$27="No","",IFERROR(VLOOKUP('4 Price book'!C53,'Catalogs (internal)'!$L$2:$N$991,3,FALSE),"")))</f>
        <v/>
      </c>
      <c r="D51" s="26" t="str">
        <f>IF('4 Price book'!D53="","",'4 Price book'!D53)</f>
        <v/>
      </c>
      <c r="E51" s="26" t="str">
        <f>IF('4 Price book'!D53="","",VLOOKUP('4 Price book'!D53,'2 Lists'!$I$10:$J$999,2,FALSE))</f>
        <v/>
      </c>
      <c r="F51" s="26" t="str">
        <f>IF('4 Price book'!E53="","",'4 Price book'!E53)</f>
        <v/>
      </c>
      <c r="G51" s="26" t="str">
        <f>IF('4 Price book'!F53="","",'4 Price book'!F53)</f>
        <v/>
      </c>
      <c r="H51" s="26" t="str">
        <f>IF('4 Price book'!G53="","",'4 Price book'!G53)</f>
        <v/>
      </c>
      <c r="I51" s="26" t="str">
        <f>IF('4 Price book'!H53="","",'4 Price book'!H53)</f>
        <v/>
      </c>
      <c r="J51" s="26" t="str">
        <f>IF('4 Price book'!I53="","",'4 Price book'!I53)</f>
        <v/>
      </c>
      <c r="K51" s="26" t="str">
        <f>IF('4 Price book'!J53="","",'4 Price book'!J53)</f>
        <v/>
      </c>
      <c r="L51" s="26" t="str">
        <f>IF('4 Price book'!K53="","",'4 Price book'!K53)</f>
        <v/>
      </c>
      <c r="M51" s="26" t="str">
        <f>IF('4 Price book'!K53="","",VLOOKUP(L51,'2 Lists'!$F$10:$G$999,2,FALSE))</f>
        <v/>
      </c>
      <c r="N51" s="26" t="str">
        <f>IF('4 Price book'!L53="","",'4 Price book'!L53)</f>
        <v/>
      </c>
      <c r="O51" s="26" t="str">
        <f>IF('4 Price book'!M53="","",'4 Price book'!M53)</f>
        <v/>
      </c>
      <c r="P51" s="26" t="str">
        <f>IF('4 Price book'!N53="","",'4 Price book'!N53)</f>
        <v/>
      </c>
      <c r="Q51" s="26" t="str">
        <f>IF('4 Price book'!O53="","",'4 Price book'!O53)</f>
        <v/>
      </c>
      <c r="R51" s="34"/>
      <c r="S51" s="34"/>
      <c r="T51" s="34"/>
      <c r="U51" s="34"/>
      <c r="V51" s="34"/>
    </row>
    <row r="52" spans="1:22" x14ac:dyDescent="0.25">
      <c r="A52" s="26">
        <v>51</v>
      </c>
      <c r="B52" s="26" t="str">
        <f>IF('1 Cover'!$B$27="Yes",IFERROR(VLOOKUP('4 Price book'!C54,'Catalogs (internal)'!$L$2:$N$991,2,FALSE),""),IF('4 Price book'!C54="","",'4 Price book'!C54))</f>
        <v/>
      </c>
      <c r="C52" s="26" t="str">
        <f>IF('4 Price book'!C54="","",IF('1 Cover'!$B$27="No","",IFERROR(VLOOKUP('4 Price book'!C54,'Catalogs (internal)'!$L$2:$N$991,3,FALSE),"")))</f>
        <v/>
      </c>
      <c r="D52" s="26" t="str">
        <f>IF('4 Price book'!D54="","",'4 Price book'!D54)</f>
        <v/>
      </c>
      <c r="E52" s="26" t="str">
        <f>IF('4 Price book'!D54="","",VLOOKUP('4 Price book'!D54,'2 Lists'!$I$10:$J$999,2,FALSE))</f>
        <v/>
      </c>
      <c r="F52" s="26" t="str">
        <f>IF('4 Price book'!E54="","",'4 Price book'!E54)</f>
        <v/>
      </c>
      <c r="G52" s="26" t="str">
        <f>IF('4 Price book'!F54="","",'4 Price book'!F54)</f>
        <v/>
      </c>
      <c r="H52" s="26" t="str">
        <f>IF('4 Price book'!G54="","",'4 Price book'!G54)</f>
        <v/>
      </c>
      <c r="I52" s="26" t="str">
        <f>IF('4 Price book'!H54="","",'4 Price book'!H54)</f>
        <v/>
      </c>
      <c r="J52" s="26" t="str">
        <f>IF('4 Price book'!I54="","",'4 Price book'!I54)</f>
        <v/>
      </c>
      <c r="K52" s="26" t="str">
        <f>IF('4 Price book'!J54="","",'4 Price book'!J54)</f>
        <v/>
      </c>
      <c r="L52" s="26" t="str">
        <f>IF('4 Price book'!K54="","",'4 Price book'!K54)</f>
        <v/>
      </c>
      <c r="M52" s="26" t="str">
        <f>IF('4 Price book'!K54="","",VLOOKUP(L52,'2 Lists'!$F$10:$G$999,2,FALSE))</f>
        <v/>
      </c>
      <c r="N52" s="26" t="str">
        <f>IF('4 Price book'!L54="","",'4 Price book'!L54)</f>
        <v/>
      </c>
      <c r="O52" s="26" t="str">
        <f>IF('4 Price book'!M54="","",'4 Price book'!M54)</f>
        <v/>
      </c>
      <c r="P52" s="26" t="str">
        <f>IF('4 Price book'!N54="","",'4 Price book'!N54)</f>
        <v/>
      </c>
      <c r="Q52" s="26" t="str">
        <f>IF('4 Price book'!O54="","",'4 Price book'!O54)</f>
        <v/>
      </c>
      <c r="R52" s="34"/>
      <c r="S52" s="34"/>
      <c r="T52" s="34"/>
      <c r="U52" s="34"/>
      <c r="V52" s="34"/>
    </row>
    <row r="53" spans="1:22" x14ac:dyDescent="0.25">
      <c r="A53" s="26">
        <v>52</v>
      </c>
      <c r="B53" s="26" t="str">
        <f>IF('1 Cover'!$B$27="Yes",IFERROR(VLOOKUP('4 Price book'!C55,'Catalogs (internal)'!$L$2:$N$991,2,FALSE),""),IF('4 Price book'!C55="","",'4 Price book'!C55))</f>
        <v/>
      </c>
      <c r="C53" s="26" t="str">
        <f>IF('4 Price book'!C55="","",IF('1 Cover'!$B$27="No","",IFERROR(VLOOKUP('4 Price book'!C55,'Catalogs (internal)'!$L$2:$N$991,3,FALSE),"")))</f>
        <v/>
      </c>
      <c r="D53" s="26" t="str">
        <f>IF('4 Price book'!D55="","",'4 Price book'!D55)</f>
        <v/>
      </c>
      <c r="E53" s="26" t="str">
        <f>IF('4 Price book'!D55="","",VLOOKUP('4 Price book'!D55,'2 Lists'!$I$10:$J$999,2,FALSE))</f>
        <v/>
      </c>
      <c r="F53" s="26" t="str">
        <f>IF('4 Price book'!E55="","",'4 Price book'!E55)</f>
        <v/>
      </c>
      <c r="G53" s="26" t="str">
        <f>IF('4 Price book'!F55="","",'4 Price book'!F55)</f>
        <v/>
      </c>
      <c r="H53" s="26" t="str">
        <f>IF('4 Price book'!G55="","",'4 Price book'!G55)</f>
        <v/>
      </c>
      <c r="I53" s="26" t="str">
        <f>IF('4 Price book'!H55="","",'4 Price book'!H55)</f>
        <v/>
      </c>
      <c r="J53" s="26" t="str">
        <f>IF('4 Price book'!I55="","",'4 Price book'!I55)</f>
        <v/>
      </c>
      <c r="K53" s="26" t="str">
        <f>IF('4 Price book'!J55="","",'4 Price book'!J55)</f>
        <v/>
      </c>
      <c r="L53" s="26" t="str">
        <f>IF('4 Price book'!K55="","",'4 Price book'!K55)</f>
        <v/>
      </c>
      <c r="M53" s="26" t="str">
        <f>IF('4 Price book'!K55="","",VLOOKUP(L53,'2 Lists'!$F$10:$G$999,2,FALSE))</f>
        <v/>
      </c>
      <c r="N53" s="26" t="str">
        <f>IF('4 Price book'!L55="","",'4 Price book'!L55)</f>
        <v/>
      </c>
      <c r="O53" s="26" t="str">
        <f>IF('4 Price book'!M55="","",'4 Price book'!M55)</f>
        <v/>
      </c>
      <c r="P53" s="26" t="str">
        <f>IF('4 Price book'!N55="","",'4 Price book'!N55)</f>
        <v/>
      </c>
      <c r="Q53" s="26" t="str">
        <f>IF('4 Price book'!O55="","",'4 Price book'!O55)</f>
        <v/>
      </c>
      <c r="R53" s="34"/>
      <c r="S53" s="34"/>
      <c r="T53" s="34"/>
      <c r="U53" s="34"/>
      <c r="V53" s="34"/>
    </row>
    <row r="54" spans="1:22" ht="15" customHeight="1" x14ac:dyDescent="0.25">
      <c r="A54" s="26">
        <v>53</v>
      </c>
      <c r="B54" s="26" t="str">
        <f>IF('1 Cover'!$B$27="Yes",IFERROR(VLOOKUP('4 Price book'!C56,'Catalogs (internal)'!$L$2:$N$991,2,FALSE),""),IF('4 Price book'!C56="","",'4 Price book'!C56))</f>
        <v/>
      </c>
      <c r="C54" s="26" t="str">
        <f>IF('4 Price book'!C56="","",IF('1 Cover'!$B$27="No","",IFERROR(VLOOKUP('4 Price book'!C56,'Catalogs (internal)'!$L$2:$N$991,3,FALSE),"")))</f>
        <v/>
      </c>
      <c r="D54" s="26" t="str">
        <f>IF('4 Price book'!D56="","",'4 Price book'!D56)</f>
        <v/>
      </c>
      <c r="E54" s="26" t="str">
        <f>IF('4 Price book'!D56="","",VLOOKUP('4 Price book'!D56,'2 Lists'!$I$10:$J$999,2,FALSE))</f>
        <v/>
      </c>
      <c r="F54" s="26" t="str">
        <f>IF('4 Price book'!E56="","",'4 Price book'!E56)</f>
        <v/>
      </c>
      <c r="G54" s="26" t="str">
        <f>IF('4 Price book'!F56="","",'4 Price book'!F56)</f>
        <v/>
      </c>
      <c r="H54" s="26" t="str">
        <f>IF('4 Price book'!G56="","",'4 Price book'!G56)</f>
        <v/>
      </c>
      <c r="I54" s="26" t="str">
        <f>IF('4 Price book'!H56="","",'4 Price book'!H56)</f>
        <v/>
      </c>
      <c r="J54" s="26" t="str">
        <f>IF('4 Price book'!I56="","",'4 Price book'!I56)</f>
        <v/>
      </c>
      <c r="K54" s="26" t="str">
        <f>IF('4 Price book'!J56="","",'4 Price book'!J56)</f>
        <v/>
      </c>
      <c r="L54" s="26" t="str">
        <f>IF('4 Price book'!K56="","",'4 Price book'!K56)</f>
        <v/>
      </c>
      <c r="M54" s="26" t="str">
        <f>IF('4 Price book'!K56="","",VLOOKUP(L54,'2 Lists'!$F$10:$G$999,2,FALSE))</f>
        <v/>
      </c>
      <c r="N54" s="26" t="str">
        <f>IF('4 Price book'!L56="","",'4 Price book'!L56)</f>
        <v/>
      </c>
      <c r="O54" s="26" t="str">
        <f>IF('4 Price book'!M56="","",'4 Price book'!M56)</f>
        <v/>
      </c>
      <c r="P54" s="26" t="str">
        <f>IF('4 Price book'!N56="","",'4 Price book'!N56)</f>
        <v/>
      </c>
      <c r="Q54" s="26" t="str">
        <f>IF('4 Price book'!O56="","",'4 Price book'!O56)</f>
        <v/>
      </c>
      <c r="R54" s="34"/>
      <c r="S54" s="34"/>
      <c r="T54" s="34"/>
      <c r="U54" s="34"/>
      <c r="V54" s="34"/>
    </row>
    <row r="55" spans="1:22" ht="15" customHeight="1" x14ac:dyDescent="0.25">
      <c r="A55" s="26">
        <v>54</v>
      </c>
      <c r="B55" s="26" t="str">
        <f>IF('1 Cover'!$B$27="Yes",IFERROR(VLOOKUP('4 Price book'!C57,'Catalogs (internal)'!$L$2:$N$991,2,FALSE),""),IF('4 Price book'!C57="","",'4 Price book'!C57))</f>
        <v/>
      </c>
      <c r="C55" s="26" t="str">
        <f>IF('4 Price book'!C57="","",IF('1 Cover'!$B$27="No","",IFERROR(VLOOKUP('4 Price book'!C57,'Catalogs (internal)'!$L$2:$N$991,3,FALSE),"")))</f>
        <v/>
      </c>
      <c r="D55" s="26" t="str">
        <f>IF('4 Price book'!D57="","",'4 Price book'!D57)</f>
        <v/>
      </c>
      <c r="E55" s="26" t="str">
        <f>IF('4 Price book'!D57="","",VLOOKUP('4 Price book'!D57,'2 Lists'!$I$10:$J$999,2,FALSE))</f>
        <v/>
      </c>
      <c r="F55" s="26" t="str">
        <f>IF('4 Price book'!E57="","",'4 Price book'!E57)</f>
        <v/>
      </c>
      <c r="G55" s="26" t="str">
        <f>IF('4 Price book'!F57="","",'4 Price book'!F57)</f>
        <v/>
      </c>
      <c r="H55" s="26" t="str">
        <f>IF('4 Price book'!G57="","",'4 Price book'!G57)</f>
        <v/>
      </c>
      <c r="I55" s="26" t="str">
        <f>IF('4 Price book'!H57="","",'4 Price book'!H57)</f>
        <v/>
      </c>
      <c r="J55" s="26" t="str">
        <f>IF('4 Price book'!I57="","",'4 Price book'!I57)</f>
        <v/>
      </c>
      <c r="K55" s="26" t="str">
        <f>IF('4 Price book'!J57="","",'4 Price book'!J57)</f>
        <v/>
      </c>
      <c r="L55" s="26" t="str">
        <f>IF('4 Price book'!K57="","",'4 Price book'!K57)</f>
        <v/>
      </c>
      <c r="M55" s="26" t="str">
        <f>IF('4 Price book'!K57="","",VLOOKUP(L55,'2 Lists'!$F$10:$G$999,2,FALSE))</f>
        <v/>
      </c>
      <c r="N55" s="26" t="str">
        <f>IF('4 Price book'!L57="","",'4 Price book'!L57)</f>
        <v/>
      </c>
      <c r="O55" s="26" t="str">
        <f>IF('4 Price book'!M57="","",'4 Price book'!M57)</f>
        <v/>
      </c>
      <c r="P55" s="26" t="str">
        <f>IF('4 Price book'!N57="","",'4 Price book'!N57)</f>
        <v/>
      </c>
      <c r="Q55" s="26" t="str">
        <f>IF('4 Price book'!O57="","",'4 Price book'!O57)</f>
        <v/>
      </c>
      <c r="R55" s="34"/>
      <c r="S55" s="34"/>
      <c r="T55" s="34"/>
      <c r="U55" s="34"/>
      <c r="V55" s="34"/>
    </row>
    <row r="56" spans="1:22" ht="15" customHeight="1" x14ac:dyDescent="0.25">
      <c r="A56" s="26">
        <v>55</v>
      </c>
      <c r="B56" s="26" t="str">
        <f>IF('1 Cover'!$B$27="Yes",IFERROR(VLOOKUP('4 Price book'!C58,'Catalogs (internal)'!$L$2:$N$991,2,FALSE),""),IF('4 Price book'!C58="","",'4 Price book'!C58))</f>
        <v/>
      </c>
      <c r="C56" s="26" t="str">
        <f>IF('4 Price book'!C58="","",IF('1 Cover'!$B$27="No","",IFERROR(VLOOKUP('4 Price book'!C58,'Catalogs (internal)'!$L$2:$N$991,3,FALSE),"")))</f>
        <v/>
      </c>
      <c r="D56" s="26" t="str">
        <f>IF('4 Price book'!D58="","",'4 Price book'!D58)</f>
        <v/>
      </c>
      <c r="E56" s="26" t="str">
        <f>IF('4 Price book'!D58="","",VLOOKUP('4 Price book'!D58,'2 Lists'!$I$10:$J$999,2,FALSE))</f>
        <v/>
      </c>
      <c r="F56" s="26" t="str">
        <f>IF('4 Price book'!E58="","",'4 Price book'!E58)</f>
        <v/>
      </c>
      <c r="G56" s="26" t="str">
        <f>IF('4 Price book'!F58="","",'4 Price book'!F58)</f>
        <v/>
      </c>
      <c r="H56" s="26" t="str">
        <f>IF('4 Price book'!G58="","",'4 Price book'!G58)</f>
        <v/>
      </c>
      <c r="I56" s="26" t="str">
        <f>IF('4 Price book'!H58="","",'4 Price book'!H58)</f>
        <v/>
      </c>
      <c r="J56" s="26" t="str">
        <f>IF('4 Price book'!I58="","",'4 Price book'!I58)</f>
        <v/>
      </c>
      <c r="K56" s="26" t="str">
        <f>IF('4 Price book'!J58="","",'4 Price book'!J58)</f>
        <v/>
      </c>
      <c r="L56" s="26" t="str">
        <f>IF('4 Price book'!K58="","",'4 Price book'!K58)</f>
        <v/>
      </c>
      <c r="M56" s="26" t="str">
        <f>IF('4 Price book'!K58="","",VLOOKUP(L56,'2 Lists'!$F$10:$G$999,2,FALSE))</f>
        <v/>
      </c>
      <c r="N56" s="26" t="str">
        <f>IF('4 Price book'!L58="","",'4 Price book'!L58)</f>
        <v/>
      </c>
      <c r="O56" s="26" t="str">
        <f>IF('4 Price book'!M58="","",'4 Price book'!M58)</f>
        <v/>
      </c>
      <c r="P56" s="26" t="str">
        <f>IF('4 Price book'!N58="","",'4 Price book'!N58)</f>
        <v/>
      </c>
      <c r="Q56" s="26" t="str">
        <f>IF('4 Price book'!O58="","",'4 Price book'!O58)</f>
        <v/>
      </c>
      <c r="R56" s="34"/>
      <c r="S56" s="34"/>
      <c r="T56" s="34"/>
      <c r="U56" s="34"/>
      <c r="V56" s="34"/>
    </row>
    <row r="57" spans="1:22" ht="15" customHeight="1" x14ac:dyDescent="0.25">
      <c r="A57" s="26">
        <v>56</v>
      </c>
      <c r="B57" s="26" t="str">
        <f>IF('1 Cover'!$B$27="Yes",IFERROR(VLOOKUP('4 Price book'!C59,'Catalogs (internal)'!$L$2:$N$991,2,FALSE),""),IF('4 Price book'!C59="","",'4 Price book'!C59))</f>
        <v/>
      </c>
      <c r="C57" s="26" t="str">
        <f>IF('4 Price book'!C59="","",IF('1 Cover'!$B$27="No","",IFERROR(VLOOKUP('4 Price book'!C59,'Catalogs (internal)'!$L$2:$N$991,3,FALSE),"")))</f>
        <v/>
      </c>
      <c r="D57" s="26" t="str">
        <f>IF('4 Price book'!D59="","",'4 Price book'!D59)</f>
        <v/>
      </c>
      <c r="E57" s="26" t="str">
        <f>IF('4 Price book'!D59="","",VLOOKUP('4 Price book'!D59,'2 Lists'!$I$10:$J$999,2,FALSE))</f>
        <v/>
      </c>
      <c r="F57" s="26" t="str">
        <f>IF('4 Price book'!E59="","",'4 Price book'!E59)</f>
        <v/>
      </c>
      <c r="G57" s="26" t="str">
        <f>IF('4 Price book'!F59="","",'4 Price book'!F59)</f>
        <v/>
      </c>
      <c r="H57" s="26" t="str">
        <f>IF('4 Price book'!G59="","",'4 Price book'!G59)</f>
        <v/>
      </c>
      <c r="I57" s="26" t="str">
        <f>IF('4 Price book'!H59="","",'4 Price book'!H59)</f>
        <v/>
      </c>
      <c r="J57" s="26" t="str">
        <f>IF('4 Price book'!I59="","",'4 Price book'!I59)</f>
        <v/>
      </c>
      <c r="K57" s="26" t="str">
        <f>IF('4 Price book'!J59="","",'4 Price book'!J59)</f>
        <v/>
      </c>
      <c r="L57" s="26" t="str">
        <f>IF('4 Price book'!K59="","",'4 Price book'!K59)</f>
        <v/>
      </c>
      <c r="M57" s="26" t="str">
        <f>IF('4 Price book'!K59="","",VLOOKUP(L57,'2 Lists'!$F$10:$G$999,2,FALSE))</f>
        <v/>
      </c>
      <c r="N57" s="26" t="str">
        <f>IF('4 Price book'!L59="","",'4 Price book'!L59)</f>
        <v/>
      </c>
      <c r="O57" s="26" t="str">
        <f>IF('4 Price book'!M59="","",'4 Price book'!M59)</f>
        <v/>
      </c>
      <c r="P57" s="26" t="str">
        <f>IF('4 Price book'!N59="","",'4 Price book'!N59)</f>
        <v/>
      </c>
      <c r="Q57" s="26" t="str">
        <f>IF('4 Price book'!O59="","",'4 Price book'!O59)</f>
        <v/>
      </c>
      <c r="R57" s="34"/>
      <c r="S57" s="34"/>
      <c r="T57" s="34"/>
      <c r="U57" s="34"/>
      <c r="V57" s="34"/>
    </row>
    <row r="58" spans="1:22" ht="15" customHeight="1" x14ac:dyDescent="0.25">
      <c r="A58" s="26">
        <v>57</v>
      </c>
      <c r="B58" s="26" t="str">
        <f>IF('1 Cover'!$B$27="Yes",IFERROR(VLOOKUP('4 Price book'!C60,'Catalogs (internal)'!$L$2:$N$991,2,FALSE),""),IF('4 Price book'!C60="","",'4 Price book'!C60))</f>
        <v/>
      </c>
      <c r="C58" s="26" t="str">
        <f>IF('4 Price book'!C60="","",IF('1 Cover'!$B$27="No","",IFERROR(VLOOKUP('4 Price book'!C60,'Catalogs (internal)'!$L$2:$N$991,3,FALSE),"")))</f>
        <v/>
      </c>
      <c r="D58" s="26" t="str">
        <f>IF('4 Price book'!D60="","",'4 Price book'!D60)</f>
        <v/>
      </c>
      <c r="E58" s="26" t="str">
        <f>IF('4 Price book'!D60="","",VLOOKUP('4 Price book'!D60,'2 Lists'!$I$10:$J$999,2,FALSE))</f>
        <v/>
      </c>
      <c r="F58" s="26" t="str">
        <f>IF('4 Price book'!E60="","",'4 Price book'!E60)</f>
        <v/>
      </c>
      <c r="G58" s="26" t="str">
        <f>IF('4 Price book'!F60="","",'4 Price book'!F60)</f>
        <v/>
      </c>
      <c r="H58" s="26" t="str">
        <f>IF('4 Price book'!G60="","",'4 Price book'!G60)</f>
        <v/>
      </c>
      <c r="I58" s="26" t="str">
        <f>IF('4 Price book'!H60="","",'4 Price book'!H60)</f>
        <v/>
      </c>
      <c r="J58" s="26" t="str">
        <f>IF('4 Price book'!I60="","",'4 Price book'!I60)</f>
        <v/>
      </c>
      <c r="K58" s="26" t="str">
        <f>IF('4 Price book'!J60="","",'4 Price book'!J60)</f>
        <v/>
      </c>
      <c r="L58" s="26" t="str">
        <f>IF('4 Price book'!K60="","",'4 Price book'!K60)</f>
        <v/>
      </c>
      <c r="M58" s="26" t="str">
        <f>IF('4 Price book'!K60="","",VLOOKUP(L58,'2 Lists'!$F$10:$G$999,2,FALSE))</f>
        <v/>
      </c>
      <c r="N58" s="26" t="str">
        <f>IF('4 Price book'!L60="","",'4 Price book'!L60)</f>
        <v/>
      </c>
      <c r="O58" s="26" t="str">
        <f>IF('4 Price book'!M60="","",'4 Price book'!M60)</f>
        <v/>
      </c>
      <c r="P58" s="26" t="str">
        <f>IF('4 Price book'!N60="","",'4 Price book'!N60)</f>
        <v/>
      </c>
      <c r="Q58" s="26" t="str">
        <f>IF('4 Price book'!O60="","",'4 Price book'!O60)</f>
        <v/>
      </c>
      <c r="R58" s="34"/>
      <c r="S58" s="34"/>
      <c r="T58" s="34"/>
      <c r="U58" s="34"/>
      <c r="V58" s="34"/>
    </row>
    <row r="59" spans="1:22" ht="15" customHeight="1" x14ac:dyDescent="0.25">
      <c r="A59" s="26">
        <v>58</v>
      </c>
      <c r="B59" s="26" t="str">
        <f>IF('1 Cover'!$B$27="Yes",IFERROR(VLOOKUP('4 Price book'!C61,'Catalogs (internal)'!$L$2:$N$991,2,FALSE),""),IF('4 Price book'!C61="","",'4 Price book'!C61))</f>
        <v/>
      </c>
      <c r="C59" s="26" t="str">
        <f>IF('4 Price book'!C61="","",IF('1 Cover'!$B$27="No","",IFERROR(VLOOKUP('4 Price book'!C61,'Catalogs (internal)'!$L$2:$N$991,3,FALSE),"")))</f>
        <v/>
      </c>
      <c r="D59" s="26" t="str">
        <f>IF('4 Price book'!D61="","",'4 Price book'!D61)</f>
        <v/>
      </c>
      <c r="E59" s="26" t="str">
        <f>IF('4 Price book'!D61="","",VLOOKUP('4 Price book'!D61,'2 Lists'!$I$10:$J$999,2,FALSE))</f>
        <v/>
      </c>
      <c r="F59" s="26" t="str">
        <f>IF('4 Price book'!E61="","",'4 Price book'!E61)</f>
        <v/>
      </c>
      <c r="G59" s="26" t="str">
        <f>IF('4 Price book'!F61="","",'4 Price book'!F61)</f>
        <v/>
      </c>
      <c r="H59" s="26" t="str">
        <f>IF('4 Price book'!G61="","",'4 Price book'!G61)</f>
        <v/>
      </c>
      <c r="I59" s="26" t="str">
        <f>IF('4 Price book'!H61="","",'4 Price book'!H61)</f>
        <v/>
      </c>
      <c r="J59" s="26" t="str">
        <f>IF('4 Price book'!I61="","",'4 Price book'!I61)</f>
        <v/>
      </c>
      <c r="K59" s="26" t="str">
        <f>IF('4 Price book'!J61="","",'4 Price book'!J61)</f>
        <v/>
      </c>
      <c r="L59" s="26" t="str">
        <f>IF('4 Price book'!K61="","",'4 Price book'!K61)</f>
        <v/>
      </c>
      <c r="M59" s="26" t="str">
        <f>IF('4 Price book'!K61="","",VLOOKUP(L59,'2 Lists'!$F$10:$G$999,2,FALSE))</f>
        <v/>
      </c>
      <c r="N59" s="26" t="str">
        <f>IF('4 Price book'!L61="","",'4 Price book'!L61)</f>
        <v/>
      </c>
      <c r="O59" s="26" t="str">
        <f>IF('4 Price book'!M61="","",'4 Price book'!M61)</f>
        <v/>
      </c>
      <c r="P59" s="26" t="str">
        <f>IF('4 Price book'!N61="","",'4 Price book'!N61)</f>
        <v/>
      </c>
      <c r="Q59" s="26" t="str">
        <f>IF('4 Price book'!O61="","",'4 Price book'!O61)</f>
        <v/>
      </c>
      <c r="R59" s="34"/>
      <c r="S59" s="34"/>
      <c r="T59" s="34"/>
      <c r="U59" s="34"/>
      <c r="V59" s="34"/>
    </row>
    <row r="60" spans="1:22" ht="15" customHeight="1" x14ac:dyDescent="0.25">
      <c r="A60" s="26">
        <v>59</v>
      </c>
      <c r="B60" s="26" t="str">
        <f>IF('1 Cover'!$B$27="Yes",IFERROR(VLOOKUP('4 Price book'!C62,'Catalogs (internal)'!$L$2:$N$991,2,FALSE),""),IF('4 Price book'!C62="","",'4 Price book'!C62))</f>
        <v/>
      </c>
      <c r="C60" s="26" t="str">
        <f>IF('4 Price book'!C62="","",IF('1 Cover'!$B$27="No","",IFERROR(VLOOKUP('4 Price book'!C62,'Catalogs (internal)'!$L$2:$N$991,3,FALSE),"")))</f>
        <v/>
      </c>
      <c r="D60" s="26" t="str">
        <f>IF('4 Price book'!D62="","",'4 Price book'!D62)</f>
        <v/>
      </c>
      <c r="E60" s="26" t="str">
        <f>IF('4 Price book'!D62="","",VLOOKUP('4 Price book'!D62,'2 Lists'!$I$10:$J$999,2,FALSE))</f>
        <v/>
      </c>
      <c r="F60" s="26" t="str">
        <f>IF('4 Price book'!E62="","",'4 Price book'!E62)</f>
        <v/>
      </c>
      <c r="G60" s="26" t="str">
        <f>IF('4 Price book'!F62="","",'4 Price book'!F62)</f>
        <v/>
      </c>
      <c r="H60" s="26" t="str">
        <f>IF('4 Price book'!G62="","",'4 Price book'!G62)</f>
        <v/>
      </c>
      <c r="I60" s="26" t="str">
        <f>IF('4 Price book'!H62="","",'4 Price book'!H62)</f>
        <v/>
      </c>
      <c r="J60" s="26" t="str">
        <f>IF('4 Price book'!I62="","",'4 Price book'!I62)</f>
        <v/>
      </c>
      <c r="K60" s="26" t="str">
        <f>IF('4 Price book'!J62="","",'4 Price book'!J62)</f>
        <v/>
      </c>
      <c r="L60" s="26" t="str">
        <f>IF('4 Price book'!K62="","",'4 Price book'!K62)</f>
        <v/>
      </c>
      <c r="M60" s="26" t="str">
        <f>IF('4 Price book'!K62="","",VLOOKUP(L60,'2 Lists'!$F$10:$G$999,2,FALSE))</f>
        <v/>
      </c>
      <c r="N60" s="26" t="str">
        <f>IF('4 Price book'!L62="","",'4 Price book'!L62)</f>
        <v/>
      </c>
      <c r="O60" s="26" t="str">
        <f>IF('4 Price book'!M62="","",'4 Price book'!M62)</f>
        <v/>
      </c>
      <c r="P60" s="26" t="str">
        <f>IF('4 Price book'!N62="","",'4 Price book'!N62)</f>
        <v/>
      </c>
      <c r="Q60" s="26" t="str">
        <f>IF('4 Price book'!O62="","",'4 Price book'!O62)</f>
        <v/>
      </c>
      <c r="R60" s="34"/>
      <c r="S60" s="34"/>
      <c r="T60" s="34"/>
      <c r="U60" s="34"/>
      <c r="V60" s="34"/>
    </row>
    <row r="61" spans="1:22" ht="15" customHeight="1" x14ac:dyDescent="0.25">
      <c r="A61" s="26">
        <v>60</v>
      </c>
      <c r="B61" s="26" t="str">
        <f>IF('1 Cover'!$B$27="Yes",IFERROR(VLOOKUP('4 Price book'!C63,'Catalogs (internal)'!$L$2:$N$991,2,FALSE),""),IF('4 Price book'!C63="","",'4 Price book'!C63))</f>
        <v/>
      </c>
      <c r="C61" s="26" t="str">
        <f>IF('4 Price book'!C63="","",IF('1 Cover'!$B$27="No","",IFERROR(VLOOKUP('4 Price book'!C63,'Catalogs (internal)'!$L$2:$N$991,3,FALSE),"")))</f>
        <v/>
      </c>
      <c r="D61" s="26" t="str">
        <f>IF('4 Price book'!D63="","",'4 Price book'!D63)</f>
        <v/>
      </c>
      <c r="E61" s="26" t="str">
        <f>IF('4 Price book'!D63="","",VLOOKUP('4 Price book'!D63,'2 Lists'!$I$10:$J$999,2,FALSE))</f>
        <v/>
      </c>
      <c r="F61" s="26" t="str">
        <f>IF('4 Price book'!E63="","",'4 Price book'!E63)</f>
        <v/>
      </c>
      <c r="G61" s="26" t="str">
        <f>IF('4 Price book'!F63="","",'4 Price book'!F63)</f>
        <v/>
      </c>
      <c r="H61" s="26" t="str">
        <f>IF('4 Price book'!G63="","",'4 Price book'!G63)</f>
        <v/>
      </c>
      <c r="I61" s="26" t="str">
        <f>IF('4 Price book'!H63="","",'4 Price book'!H63)</f>
        <v/>
      </c>
      <c r="J61" s="26" t="str">
        <f>IF('4 Price book'!I63="","",'4 Price book'!I63)</f>
        <v/>
      </c>
      <c r="K61" s="26" t="str">
        <f>IF('4 Price book'!J63="","",'4 Price book'!J63)</f>
        <v/>
      </c>
      <c r="L61" s="26" t="str">
        <f>IF('4 Price book'!K63="","",'4 Price book'!K63)</f>
        <v/>
      </c>
      <c r="M61" s="26" t="str">
        <f>IF('4 Price book'!K63="","",VLOOKUP(L61,'2 Lists'!$F$10:$G$999,2,FALSE))</f>
        <v/>
      </c>
      <c r="N61" s="26" t="str">
        <f>IF('4 Price book'!L63="","",'4 Price book'!L63)</f>
        <v/>
      </c>
      <c r="O61" s="26" t="str">
        <f>IF('4 Price book'!M63="","",'4 Price book'!M63)</f>
        <v/>
      </c>
      <c r="P61" s="26" t="str">
        <f>IF('4 Price book'!N63="","",'4 Price book'!N63)</f>
        <v/>
      </c>
      <c r="Q61" s="26" t="str">
        <f>IF('4 Price book'!O63="","",'4 Price book'!O63)</f>
        <v/>
      </c>
      <c r="R61" s="34"/>
      <c r="S61" s="34"/>
      <c r="T61" s="34"/>
      <c r="U61" s="34"/>
      <c r="V61" s="34"/>
    </row>
    <row r="62" spans="1:22" ht="15" customHeight="1" x14ac:dyDescent="0.25">
      <c r="A62" s="26">
        <v>61</v>
      </c>
      <c r="B62" s="26" t="str">
        <f>IF('1 Cover'!$B$27="Yes",IFERROR(VLOOKUP('4 Price book'!C64,'Catalogs (internal)'!$L$2:$N$991,2,FALSE),""),IF('4 Price book'!C64="","",'4 Price book'!C64))</f>
        <v/>
      </c>
      <c r="C62" s="26" t="str">
        <f>IF('4 Price book'!C64="","",IF('1 Cover'!$B$27="No","",IFERROR(VLOOKUP('4 Price book'!C64,'Catalogs (internal)'!$L$2:$N$991,3,FALSE),"")))</f>
        <v/>
      </c>
      <c r="D62" s="26" t="str">
        <f>IF('4 Price book'!D64="","",'4 Price book'!D64)</f>
        <v/>
      </c>
      <c r="E62" s="26" t="str">
        <f>IF('4 Price book'!D64="","",VLOOKUP('4 Price book'!D64,'2 Lists'!$I$10:$J$999,2,FALSE))</f>
        <v/>
      </c>
      <c r="F62" s="26" t="str">
        <f>IF('4 Price book'!E64="","",'4 Price book'!E64)</f>
        <v/>
      </c>
      <c r="G62" s="26" t="str">
        <f>IF('4 Price book'!F64="","",'4 Price book'!F64)</f>
        <v/>
      </c>
      <c r="H62" s="26" t="str">
        <f>IF('4 Price book'!G64="","",'4 Price book'!G64)</f>
        <v/>
      </c>
      <c r="I62" s="26" t="str">
        <f>IF('4 Price book'!H64="","",'4 Price book'!H64)</f>
        <v/>
      </c>
      <c r="J62" s="26" t="str">
        <f>IF('4 Price book'!I64="","",'4 Price book'!I64)</f>
        <v/>
      </c>
      <c r="K62" s="26" t="str">
        <f>IF('4 Price book'!J64="","",'4 Price book'!J64)</f>
        <v/>
      </c>
      <c r="L62" s="26" t="str">
        <f>IF('4 Price book'!K64="","",'4 Price book'!K64)</f>
        <v/>
      </c>
      <c r="M62" s="26" t="str">
        <f>IF('4 Price book'!K64="","",VLOOKUP(L62,'2 Lists'!$F$10:$G$999,2,FALSE))</f>
        <v/>
      </c>
      <c r="N62" s="26" t="str">
        <f>IF('4 Price book'!L64="","",'4 Price book'!L64)</f>
        <v/>
      </c>
      <c r="O62" s="26" t="str">
        <f>IF('4 Price book'!M64="","",'4 Price book'!M64)</f>
        <v/>
      </c>
      <c r="P62" s="26" t="str">
        <f>IF('4 Price book'!N64="","",'4 Price book'!N64)</f>
        <v/>
      </c>
      <c r="Q62" s="26" t="str">
        <f>IF('4 Price book'!O64="","",'4 Price book'!O64)</f>
        <v/>
      </c>
      <c r="R62" s="34"/>
      <c r="S62" s="34"/>
      <c r="T62" s="34"/>
      <c r="U62" s="34"/>
      <c r="V62" s="34"/>
    </row>
    <row r="63" spans="1:22" ht="15" customHeight="1" x14ac:dyDescent="0.25">
      <c r="A63" s="26">
        <v>62</v>
      </c>
      <c r="B63" s="26" t="str">
        <f>IF('1 Cover'!$B$27="Yes",IFERROR(VLOOKUP('4 Price book'!C65,'Catalogs (internal)'!$L$2:$N$991,2,FALSE),""),IF('4 Price book'!C65="","",'4 Price book'!C65))</f>
        <v/>
      </c>
      <c r="C63" s="26" t="str">
        <f>IF('4 Price book'!C65="","",IF('1 Cover'!$B$27="No","",IFERROR(VLOOKUP('4 Price book'!C65,'Catalogs (internal)'!$L$2:$N$991,3,FALSE),"")))</f>
        <v/>
      </c>
      <c r="D63" s="26" t="str">
        <f>IF('4 Price book'!D65="","",'4 Price book'!D65)</f>
        <v/>
      </c>
      <c r="E63" s="26" t="str">
        <f>IF('4 Price book'!D65="","",VLOOKUP('4 Price book'!D65,'2 Lists'!$I$10:$J$999,2,FALSE))</f>
        <v/>
      </c>
      <c r="F63" s="26" t="str">
        <f>IF('4 Price book'!E65="","",'4 Price book'!E65)</f>
        <v/>
      </c>
      <c r="G63" s="26" t="str">
        <f>IF('4 Price book'!F65="","",'4 Price book'!F65)</f>
        <v/>
      </c>
      <c r="H63" s="26" t="str">
        <f>IF('4 Price book'!G65="","",'4 Price book'!G65)</f>
        <v/>
      </c>
      <c r="I63" s="26" t="str">
        <f>IF('4 Price book'!H65="","",'4 Price book'!H65)</f>
        <v/>
      </c>
      <c r="J63" s="26" t="str">
        <f>IF('4 Price book'!I65="","",'4 Price book'!I65)</f>
        <v/>
      </c>
      <c r="K63" s="26" t="str">
        <f>IF('4 Price book'!J65="","",'4 Price book'!J65)</f>
        <v/>
      </c>
      <c r="L63" s="26" t="str">
        <f>IF('4 Price book'!K65="","",'4 Price book'!K65)</f>
        <v/>
      </c>
      <c r="M63" s="26" t="str">
        <f>IF('4 Price book'!K65="","",VLOOKUP(L63,'2 Lists'!$F$10:$G$999,2,FALSE))</f>
        <v/>
      </c>
      <c r="N63" s="26" t="str">
        <f>IF('4 Price book'!L65="","",'4 Price book'!L65)</f>
        <v/>
      </c>
      <c r="O63" s="26" t="str">
        <f>IF('4 Price book'!M65="","",'4 Price book'!M65)</f>
        <v/>
      </c>
      <c r="P63" s="26" t="str">
        <f>IF('4 Price book'!N65="","",'4 Price book'!N65)</f>
        <v/>
      </c>
      <c r="Q63" s="26" t="str">
        <f>IF('4 Price book'!O65="","",'4 Price book'!O65)</f>
        <v/>
      </c>
      <c r="R63" s="34"/>
      <c r="S63" s="34"/>
      <c r="T63" s="34"/>
      <c r="U63" s="34"/>
      <c r="V63" s="34"/>
    </row>
    <row r="64" spans="1:22" ht="15" customHeight="1" x14ac:dyDescent="0.25">
      <c r="A64" s="26">
        <v>63</v>
      </c>
      <c r="B64" s="26" t="str">
        <f>IF('1 Cover'!$B$27="Yes",IFERROR(VLOOKUP('4 Price book'!C66,'Catalogs (internal)'!$L$2:$N$991,2,FALSE),""),IF('4 Price book'!C66="","",'4 Price book'!C66))</f>
        <v/>
      </c>
      <c r="C64" s="26" t="str">
        <f>IF('4 Price book'!C66="","",IF('1 Cover'!$B$27="No","",IFERROR(VLOOKUP('4 Price book'!C66,'Catalogs (internal)'!$L$2:$N$991,3,FALSE),"")))</f>
        <v/>
      </c>
      <c r="D64" s="26" t="str">
        <f>IF('4 Price book'!D66="","",'4 Price book'!D66)</f>
        <v/>
      </c>
      <c r="E64" s="26" t="str">
        <f>IF('4 Price book'!D66="","",VLOOKUP('4 Price book'!D66,'2 Lists'!$I$10:$J$999,2,FALSE))</f>
        <v/>
      </c>
      <c r="F64" s="26" t="str">
        <f>IF('4 Price book'!E66="","",'4 Price book'!E66)</f>
        <v/>
      </c>
      <c r="G64" s="26" t="str">
        <f>IF('4 Price book'!F66="","",'4 Price book'!F66)</f>
        <v/>
      </c>
      <c r="H64" s="26" t="str">
        <f>IF('4 Price book'!G66="","",'4 Price book'!G66)</f>
        <v/>
      </c>
      <c r="I64" s="26" t="str">
        <f>IF('4 Price book'!H66="","",'4 Price book'!H66)</f>
        <v/>
      </c>
      <c r="J64" s="26" t="str">
        <f>IF('4 Price book'!I66="","",'4 Price book'!I66)</f>
        <v/>
      </c>
      <c r="K64" s="26" t="str">
        <f>IF('4 Price book'!J66="","",'4 Price book'!J66)</f>
        <v/>
      </c>
      <c r="L64" s="26" t="str">
        <f>IF('4 Price book'!K66="","",'4 Price book'!K66)</f>
        <v/>
      </c>
      <c r="M64" s="26" t="str">
        <f>IF('4 Price book'!K66="","",VLOOKUP(L64,'2 Lists'!$F$10:$G$999,2,FALSE))</f>
        <v/>
      </c>
      <c r="N64" s="26" t="str">
        <f>IF('4 Price book'!L66="","",'4 Price book'!L66)</f>
        <v/>
      </c>
      <c r="O64" s="26" t="str">
        <f>IF('4 Price book'!M66="","",'4 Price book'!M66)</f>
        <v/>
      </c>
      <c r="P64" s="26" t="str">
        <f>IF('4 Price book'!N66="","",'4 Price book'!N66)</f>
        <v/>
      </c>
      <c r="Q64" s="26" t="str">
        <f>IF('4 Price book'!O66="","",'4 Price book'!O66)</f>
        <v/>
      </c>
      <c r="R64" s="34"/>
      <c r="S64" s="34"/>
      <c r="T64" s="34"/>
      <c r="U64" s="34"/>
      <c r="V64" s="34"/>
    </row>
    <row r="65" spans="1:22" ht="15" customHeight="1" x14ac:dyDescent="0.25">
      <c r="A65" s="26">
        <v>64</v>
      </c>
      <c r="B65" s="26" t="str">
        <f>IF('1 Cover'!$B$27="Yes",IFERROR(VLOOKUP('4 Price book'!C67,'Catalogs (internal)'!$L$2:$N$991,2,FALSE),""),IF('4 Price book'!C67="","",'4 Price book'!C67))</f>
        <v/>
      </c>
      <c r="C65" s="26" t="str">
        <f>IF('4 Price book'!C67="","",IF('1 Cover'!$B$27="No","",IFERROR(VLOOKUP('4 Price book'!C67,'Catalogs (internal)'!$L$2:$N$991,3,FALSE),"")))</f>
        <v/>
      </c>
      <c r="D65" s="26" t="str">
        <f>IF('4 Price book'!D67="","",'4 Price book'!D67)</f>
        <v/>
      </c>
      <c r="E65" s="26" t="str">
        <f>IF('4 Price book'!D67="","",VLOOKUP('4 Price book'!D67,'2 Lists'!$I$10:$J$999,2,FALSE))</f>
        <v/>
      </c>
      <c r="F65" s="26" t="str">
        <f>IF('4 Price book'!E67="","",'4 Price book'!E67)</f>
        <v/>
      </c>
      <c r="G65" s="26" t="str">
        <f>IF('4 Price book'!F67="","",'4 Price book'!F67)</f>
        <v/>
      </c>
      <c r="H65" s="26" t="str">
        <f>IF('4 Price book'!G67="","",'4 Price book'!G67)</f>
        <v/>
      </c>
      <c r="I65" s="26" t="str">
        <f>IF('4 Price book'!H67="","",'4 Price book'!H67)</f>
        <v/>
      </c>
      <c r="J65" s="26" t="str">
        <f>IF('4 Price book'!I67="","",'4 Price book'!I67)</f>
        <v/>
      </c>
      <c r="K65" s="26" t="str">
        <f>IF('4 Price book'!J67="","",'4 Price book'!J67)</f>
        <v/>
      </c>
      <c r="L65" s="26" t="str">
        <f>IF('4 Price book'!K67="","",'4 Price book'!K67)</f>
        <v/>
      </c>
      <c r="M65" s="26" t="str">
        <f>IF('4 Price book'!K67="","",VLOOKUP(L65,'2 Lists'!$F$10:$G$999,2,FALSE))</f>
        <v/>
      </c>
      <c r="N65" s="26" t="str">
        <f>IF('4 Price book'!L67="","",'4 Price book'!L67)</f>
        <v/>
      </c>
      <c r="O65" s="26" t="str">
        <f>IF('4 Price book'!M67="","",'4 Price book'!M67)</f>
        <v/>
      </c>
      <c r="P65" s="26" t="str">
        <f>IF('4 Price book'!N67="","",'4 Price book'!N67)</f>
        <v/>
      </c>
      <c r="Q65" s="26" t="str">
        <f>IF('4 Price book'!O67="","",'4 Price book'!O67)</f>
        <v/>
      </c>
      <c r="R65" s="34"/>
      <c r="S65" s="34"/>
      <c r="T65" s="34"/>
      <c r="U65" s="34"/>
      <c r="V65" s="34"/>
    </row>
    <row r="66" spans="1:22" ht="15" customHeight="1" x14ac:dyDescent="0.25">
      <c r="A66" s="26">
        <v>65</v>
      </c>
      <c r="B66" s="26" t="str">
        <f>IF('1 Cover'!$B$27="Yes",IFERROR(VLOOKUP('4 Price book'!C68,'Catalogs (internal)'!$L$2:$N$991,2,FALSE),""),IF('4 Price book'!C68="","",'4 Price book'!C68))</f>
        <v/>
      </c>
      <c r="C66" s="26" t="str">
        <f>IF('4 Price book'!C68="","",IF('1 Cover'!$B$27="No","",IFERROR(VLOOKUP('4 Price book'!C68,'Catalogs (internal)'!$L$2:$N$991,3,FALSE),"")))</f>
        <v/>
      </c>
      <c r="D66" s="26" t="str">
        <f>IF('4 Price book'!D68="","",'4 Price book'!D68)</f>
        <v/>
      </c>
      <c r="E66" s="26" t="str">
        <f>IF('4 Price book'!D68="","",VLOOKUP('4 Price book'!D68,'2 Lists'!$I$10:$J$999,2,FALSE))</f>
        <v/>
      </c>
      <c r="F66" s="26" t="str">
        <f>IF('4 Price book'!E68="","",'4 Price book'!E68)</f>
        <v/>
      </c>
      <c r="G66" s="26" t="str">
        <f>IF('4 Price book'!F68="","",'4 Price book'!F68)</f>
        <v/>
      </c>
      <c r="H66" s="26" t="str">
        <f>IF('4 Price book'!G68="","",'4 Price book'!G68)</f>
        <v/>
      </c>
      <c r="I66" s="26" t="str">
        <f>IF('4 Price book'!H68="","",'4 Price book'!H68)</f>
        <v/>
      </c>
      <c r="J66" s="26" t="str">
        <f>IF('4 Price book'!I68="","",'4 Price book'!I68)</f>
        <v/>
      </c>
      <c r="K66" s="26" t="str">
        <f>IF('4 Price book'!J68="","",'4 Price book'!J68)</f>
        <v/>
      </c>
      <c r="L66" s="26" t="str">
        <f>IF('4 Price book'!K68="","",'4 Price book'!K68)</f>
        <v/>
      </c>
      <c r="M66" s="26" t="str">
        <f>IF('4 Price book'!K68="","",VLOOKUP(L66,'2 Lists'!$F$10:$G$999,2,FALSE))</f>
        <v/>
      </c>
      <c r="N66" s="26" t="str">
        <f>IF('4 Price book'!L68="","",'4 Price book'!L68)</f>
        <v/>
      </c>
      <c r="O66" s="26" t="str">
        <f>IF('4 Price book'!M68="","",'4 Price book'!M68)</f>
        <v/>
      </c>
      <c r="P66" s="26" t="str">
        <f>IF('4 Price book'!N68="","",'4 Price book'!N68)</f>
        <v/>
      </c>
      <c r="Q66" s="26" t="str">
        <f>IF('4 Price book'!O68="","",'4 Price book'!O68)</f>
        <v/>
      </c>
      <c r="R66" s="34"/>
      <c r="S66" s="34"/>
      <c r="T66" s="34"/>
      <c r="U66" s="34"/>
      <c r="V66" s="34"/>
    </row>
    <row r="67" spans="1:22" ht="15" customHeight="1" x14ac:dyDescent="0.25">
      <c r="A67" s="26">
        <v>66</v>
      </c>
      <c r="B67" s="26" t="str">
        <f>IF('1 Cover'!$B$27="Yes",IFERROR(VLOOKUP('4 Price book'!C69,'Catalogs (internal)'!$L$2:$N$991,2,FALSE),""),IF('4 Price book'!C69="","",'4 Price book'!C69))</f>
        <v/>
      </c>
      <c r="C67" s="26" t="str">
        <f>IF('4 Price book'!C69="","",IF('1 Cover'!$B$27="No","",IFERROR(VLOOKUP('4 Price book'!C69,'Catalogs (internal)'!$L$2:$N$991,3,FALSE),"")))</f>
        <v/>
      </c>
      <c r="D67" s="26" t="str">
        <f>IF('4 Price book'!D69="","",'4 Price book'!D69)</f>
        <v/>
      </c>
      <c r="E67" s="26" t="str">
        <f>IF('4 Price book'!D69="","",VLOOKUP('4 Price book'!D69,'2 Lists'!$I$10:$J$999,2,FALSE))</f>
        <v/>
      </c>
      <c r="F67" s="26" t="str">
        <f>IF('4 Price book'!E69="","",'4 Price book'!E69)</f>
        <v/>
      </c>
      <c r="G67" s="26" t="str">
        <f>IF('4 Price book'!F69="","",'4 Price book'!F69)</f>
        <v/>
      </c>
      <c r="H67" s="26" t="str">
        <f>IF('4 Price book'!G69="","",'4 Price book'!G69)</f>
        <v/>
      </c>
      <c r="I67" s="26" t="str">
        <f>IF('4 Price book'!H69="","",'4 Price book'!H69)</f>
        <v/>
      </c>
      <c r="J67" s="26" t="str">
        <f>IF('4 Price book'!I69="","",'4 Price book'!I69)</f>
        <v/>
      </c>
      <c r="K67" s="26" t="str">
        <f>IF('4 Price book'!J69="","",'4 Price book'!J69)</f>
        <v/>
      </c>
      <c r="L67" s="26" t="str">
        <f>IF('4 Price book'!K69="","",'4 Price book'!K69)</f>
        <v/>
      </c>
      <c r="M67" s="26" t="str">
        <f>IF('4 Price book'!K69="","",VLOOKUP(L67,'2 Lists'!$F$10:$G$999,2,FALSE))</f>
        <v/>
      </c>
      <c r="N67" s="26" t="str">
        <f>IF('4 Price book'!L69="","",'4 Price book'!L69)</f>
        <v/>
      </c>
      <c r="O67" s="26" t="str">
        <f>IF('4 Price book'!M69="","",'4 Price book'!M69)</f>
        <v/>
      </c>
      <c r="P67" s="26" t="str">
        <f>IF('4 Price book'!N69="","",'4 Price book'!N69)</f>
        <v/>
      </c>
      <c r="Q67" s="26" t="str">
        <f>IF('4 Price book'!O69="","",'4 Price book'!O69)</f>
        <v/>
      </c>
      <c r="R67" s="34"/>
      <c r="S67" s="34"/>
      <c r="T67" s="34"/>
      <c r="U67" s="34"/>
      <c r="V67" s="34"/>
    </row>
    <row r="68" spans="1:22" ht="15" customHeight="1" x14ac:dyDescent="0.25">
      <c r="A68" s="26">
        <v>67</v>
      </c>
      <c r="B68" s="26" t="str">
        <f>IF('1 Cover'!$B$27="Yes",IFERROR(VLOOKUP('4 Price book'!C70,'Catalogs (internal)'!$L$2:$N$991,2,FALSE),""),IF('4 Price book'!C70="","",'4 Price book'!C70))</f>
        <v/>
      </c>
      <c r="C68" s="26" t="str">
        <f>IF('4 Price book'!C70="","",IF('1 Cover'!$B$27="No","",IFERROR(VLOOKUP('4 Price book'!C70,'Catalogs (internal)'!$L$2:$N$991,3,FALSE),"")))</f>
        <v/>
      </c>
      <c r="D68" s="26" t="str">
        <f>IF('4 Price book'!D70="","",'4 Price book'!D70)</f>
        <v/>
      </c>
      <c r="E68" s="26" t="str">
        <f>IF('4 Price book'!D70="","",VLOOKUP('4 Price book'!D70,'2 Lists'!$I$10:$J$999,2,FALSE))</f>
        <v/>
      </c>
      <c r="F68" s="26" t="str">
        <f>IF('4 Price book'!E70="","",'4 Price book'!E70)</f>
        <v/>
      </c>
      <c r="G68" s="26" t="str">
        <f>IF('4 Price book'!F70="","",'4 Price book'!F70)</f>
        <v/>
      </c>
      <c r="H68" s="26" t="str">
        <f>IF('4 Price book'!G70="","",'4 Price book'!G70)</f>
        <v/>
      </c>
      <c r="I68" s="26" t="str">
        <f>IF('4 Price book'!H70="","",'4 Price book'!H70)</f>
        <v/>
      </c>
      <c r="J68" s="26" t="str">
        <f>IF('4 Price book'!I70="","",'4 Price book'!I70)</f>
        <v/>
      </c>
      <c r="K68" s="26" t="str">
        <f>IF('4 Price book'!J70="","",'4 Price book'!J70)</f>
        <v/>
      </c>
      <c r="L68" s="26" t="str">
        <f>IF('4 Price book'!K70="","",'4 Price book'!K70)</f>
        <v/>
      </c>
      <c r="M68" s="26" t="str">
        <f>IF('4 Price book'!K70="","",VLOOKUP(L68,'2 Lists'!$F$10:$G$999,2,FALSE))</f>
        <v/>
      </c>
      <c r="N68" s="26" t="str">
        <f>IF('4 Price book'!L70="","",'4 Price book'!L70)</f>
        <v/>
      </c>
      <c r="O68" s="26" t="str">
        <f>IF('4 Price book'!M70="","",'4 Price book'!M70)</f>
        <v/>
      </c>
      <c r="P68" s="26" t="str">
        <f>IF('4 Price book'!N70="","",'4 Price book'!N70)</f>
        <v/>
      </c>
      <c r="Q68" s="26" t="str">
        <f>IF('4 Price book'!O70="","",'4 Price book'!O70)</f>
        <v/>
      </c>
      <c r="R68" s="34"/>
      <c r="S68" s="34"/>
      <c r="T68" s="34"/>
      <c r="U68" s="34"/>
      <c r="V68" s="34"/>
    </row>
    <row r="69" spans="1:22" ht="15" customHeight="1" x14ac:dyDescent="0.25">
      <c r="A69" s="26">
        <v>68</v>
      </c>
      <c r="B69" s="26" t="str">
        <f>IF('1 Cover'!$B$27="Yes",IFERROR(VLOOKUP('4 Price book'!C71,'Catalogs (internal)'!$L$2:$N$991,2,FALSE),""),IF('4 Price book'!C71="","",'4 Price book'!C71))</f>
        <v/>
      </c>
      <c r="C69" s="26" t="str">
        <f>IF('4 Price book'!C71="","",IF('1 Cover'!$B$27="No","",IFERROR(VLOOKUP('4 Price book'!C71,'Catalogs (internal)'!$L$2:$N$991,3,FALSE),"")))</f>
        <v/>
      </c>
      <c r="D69" s="26" t="str">
        <f>IF('4 Price book'!D71="","",'4 Price book'!D71)</f>
        <v/>
      </c>
      <c r="E69" s="26" t="str">
        <f>IF('4 Price book'!D71="","",VLOOKUP('4 Price book'!D71,'2 Lists'!$I$10:$J$999,2,FALSE))</f>
        <v/>
      </c>
      <c r="F69" s="26" t="str">
        <f>IF('4 Price book'!E71="","",'4 Price book'!E71)</f>
        <v/>
      </c>
      <c r="G69" s="26" t="str">
        <f>IF('4 Price book'!F71="","",'4 Price book'!F71)</f>
        <v/>
      </c>
      <c r="H69" s="26" t="str">
        <f>IF('4 Price book'!G71="","",'4 Price book'!G71)</f>
        <v/>
      </c>
      <c r="I69" s="26" t="str">
        <f>IF('4 Price book'!H71="","",'4 Price book'!H71)</f>
        <v/>
      </c>
      <c r="J69" s="26" t="str">
        <f>IF('4 Price book'!I71="","",'4 Price book'!I71)</f>
        <v/>
      </c>
      <c r="K69" s="26" t="str">
        <f>IF('4 Price book'!J71="","",'4 Price book'!J71)</f>
        <v/>
      </c>
      <c r="L69" s="26" t="str">
        <f>IF('4 Price book'!K71="","",'4 Price book'!K71)</f>
        <v/>
      </c>
      <c r="M69" s="26" t="str">
        <f>IF('4 Price book'!K71="","",VLOOKUP(L69,'2 Lists'!$F$10:$G$999,2,FALSE))</f>
        <v/>
      </c>
      <c r="N69" s="26" t="str">
        <f>IF('4 Price book'!L71="","",'4 Price book'!L71)</f>
        <v/>
      </c>
      <c r="O69" s="26" t="str">
        <f>IF('4 Price book'!M71="","",'4 Price book'!M71)</f>
        <v/>
      </c>
      <c r="P69" s="26" t="str">
        <f>IF('4 Price book'!N71="","",'4 Price book'!N71)</f>
        <v/>
      </c>
      <c r="Q69" s="26" t="str">
        <f>IF('4 Price book'!O71="","",'4 Price book'!O71)</f>
        <v/>
      </c>
      <c r="R69" s="34"/>
      <c r="S69" s="34"/>
      <c r="T69" s="34"/>
      <c r="U69" s="34"/>
      <c r="V69" s="34"/>
    </row>
    <row r="70" spans="1:22" ht="15" customHeight="1" x14ac:dyDescent="0.25">
      <c r="A70" s="26">
        <v>69</v>
      </c>
      <c r="B70" s="26" t="str">
        <f>IF('1 Cover'!$B$27="Yes",IFERROR(VLOOKUP('4 Price book'!C72,'Catalogs (internal)'!$L$2:$N$991,2,FALSE),""),IF('4 Price book'!C72="","",'4 Price book'!C72))</f>
        <v/>
      </c>
      <c r="C70" s="26" t="str">
        <f>IF('4 Price book'!C72="","",IF('1 Cover'!$B$27="No","",IFERROR(VLOOKUP('4 Price book'!C72,'Catalogs (internal)'!$L$2:$N$991,3,FALSE),"")))</f>
        <v/>
      </c>
      <c r="D70" s="26" t="str">
        <f>IF('4 Price book'!D72="","",'4 Price book'!D72)</f>
        <v/>
      </c>
      <c r="E70" s="26" t="str">
        <f>IF('4 Price book'!D72="","",VLOOKUP('4 Price book'!D72,'2 Lists'!$I$10:$J$999,2,FALSE))</f>
        <v/>
      </c>
      <c r="F70" s="26" t="str">
        <f>IF('4 Price book'!E72="","",'4 Price book'!E72)</f>
        <v/>
      </c>
      <c r="G70" s="26" t="str">
        <f>IF('4 Price book'!F72="","",'4 Price book'!F72)</f>
        <v/>
      </c>
      <c r="H70" s="26" t="str">
        <f>IF('4 Price book'!G72="","",'4 Price book'!G72)</f>
        <v/>
      </c>
      <c r="I70" s="26" t="str">
        <f>IF('4 Price book'!H72="","",'4 Price book'!H72)</f>
        <v/>
      </c>
      <c r="J70" s="26" t="str">
        <f>IF('4 Price book'!I72="","",'4 Price book'!I72)</f>
        <v/>
      </c>
      <c r="K70" s="26" t="str">
        <f>IF('4 Price book'!J72="","",'4 Price book'!J72)</f>
        <v/>
      </c>
      <c r="L70" s="26" t="str">
        <f>IF('4 Price book'!K72="","",'4 Price book'!K72)</f>
        <v/>
      </c>
      <c r="M70" s="26" t="str">
        <f>IF('4 Price book'!K72="","",VLOOKUP(L70,'2 Lists'!$F$10:$G$999,2,FALSE))</f>
        <v/>
      </c>
      <c r="N70" s="26" t="str">
        <f>IF('4 Price book'!L72="","",'4 Price book'!L72)</f>
        <v/>
      </c>
      <c r="O70" s="26" t="str">
        <f>IF('4 Price book'!M72="","",'4 Price book'!M72)</f>
        <v/>
      </c>
      <c r="P70" s="26" t="str">
        <f>IF('4 Price book'!N72="","",'4 Price book'!N72)</f>
        <v/>
      </c>
      <c r="Q70" s="26" t="str">
        <f>IF('4 Price book'!O72="","",'4 Price book'!O72)</f>
        <v/>
      </c>
      <c r="R70" s="34"/>
      <c r="S70" s="34"/>
      <c r="T70" s="34"/>
      <c r="U70" s="34"/>
      <c r="V70" s="34"/>
    </row>
    <row r="71" spans="1:22" ht="15" customHeight="1" x14ac:dyDescent="0.25">
      <c r="A71" s="26">
        <v>70</v>
      </c>
      <c r="B71" s="26" t="str">
        <f>IF('1 Cover'!$B$27="Yes",IFERROR(VLOOKUP('4 Price book'!C73,'Catalogs (internal)'!$L$2:$N$991,2,FALSE),""),IF('4 Price book'!C73="","",'4 Price book'!C73))</f>
        <v/>
      </c>
      <c r="C71" s="26" t="str">
        <f>IF('4 Price book'!C73="","",IF('1 Cover'!$B$27="No","",IFERROR(VLOOKUP('4 Price book'!C73,'Catalogs (internal)'!$L$2:$N$991,3,FALSE),"")))</f>
        <v/>
      </c>
      <c r="D71" s="26" t="str">
        <f>IF('4 Price book'!D73="","",'4 Price book'!D73)</f>
        <v/>
      </c>
      <c r="E71" s="26" t="str">
        <f>IF('4 Price book'!D73="","",VLOOKUP('4 Price book'!D73,'2 Lists'!$I$10:$J$999,2,FALSE))</f>
        <v/>
      </c>
      <c r="F71" s="26" t="str">
        <f>IF('4 Price book'!E73="","",'4 Price book'!E73)</f>
        <v/>
      </c>
      <c r="G71" s="26" t="str">
        <f>IF('4 Price book'!F73="","",'4 Price book'!F73)</f>
        <v/>
      </c>
      <c r="H71" s="26" t="str">
        <f>IF('4 Price book'!G73="","",'4 Price book'!G73)</f>
        <v/>
      </c>
      <c r="I71" s="26" t="str">
        <f>IF('4 Price book'!H73="","",'4 Price book'!H73)</f>
        <v/>
      </c>
      <c r="J71" s="26" t="str">
        <f>IF('4 Price book'!I73="","",'4 Price book'!I73)</f>
        <v/>
      </c>
      <c r="K71" s="26" t="str">
        <f>IF('4 Price book'!J73="","",'4 Price book'!J73)</f>
        <v/>
      </c>
      <c r="L71" s="26" t="str">
        <f>IF('4 Price book'!K73="","",'4 Price book'!K73)</f>
        <v/>
      </c>
      <c r="M71" s="26" t="str">
        <f>IF('4 Price book'!K73="","",VLOOKUP(L71,'2 Lists'!$F$10:$G$999,2,FALSE))</f>
        <v/>
      </c>
      <c r="N71" s="26" t="str">
        <f>IF('4 Price book'!L73="","",'4 Price book'!L73)</f>
        <v/>
      </c>
      <c r="O71" s="26" t="str">
        <f>IF('4 Price book'!M73="","",'4 Price book'!M73)</f>
        <v/>
      </c>
      <c r="P71" s="26" t="str">
        <f>IF('4 Price book'!N73="","",'4 Price book'!N73)</f>
        <v/>
      </c>
      <c r="Q71" s="26" t="str">
        <f>IF('4 Price book'!O73="","",'4 Price book'!O73)</f>
        <v/>
      </c>
      <c r="R71" s="34"/>
      <c r="S71" s="34"/>
      <c r="T71" s="34"/>
      <c r="U71" s="34"/>
      <c r="V71" s="34"/>
    </row>
    <row r="72" spans="1:22" ht="15" customHeight="1" x14ac:dyDescent="0.25">
      <c r="A72" s="26">
        <v>71</v>
      </c>
      <c r="B72" s="26" t="str">
        <f>IF('1 Cover'!$B$27="Yes",IFERROR(VLOOKUP('4 Price book'!C74,'Catalogs (internal)'!$L$2:$N$991,2,FALSE),""),IF('4 Price book'!C74="","",'4 Price book'!C74))</f>
        <v/>
      </c>
      <c r="C72" s="26" t="str">
        <f>IF('4 Price book'!C74="","",IF('1 Cover'!$B$27="No","",IFERROR(VLOOKUP('4 Price book'!C74,'Catalogs (internal)'!$L$2:$N$991,3,FALSE),"")))</f>
        <v/>
      </c>
      <c r="D72" s="26" t="str">
        <f>IF('4 Price book'!D74="","",'4 Price book'!D74)</f>
        <v/>
      </c>
      <c r="E72" s="26" t="str">
        <f>IF('4 Price book'!D74="","",VLOOKUP('4 Price book'!D74,'2 Lists'!$I$10:$J$999,2,FALSE))</f>
        <v/>
      </c>
      <c r="F72" s="26" t="str">
        <f>IF('4 Price book'!E74="","",'4 Price book'!E74)</f>
        <v/>
      </c>
      <c r="G72" s="26" t="str">
        <f>IF('4 Price book'!F74="","",'4 Price book'!F74)</f>
        <v/>
      </c>
      <c r="H72" s="26" t="str">
        <f>IF('4 Price book'!G74="","",'4 Price book'!G74)</f>
        <v/>
      </c>
      <c r="I72" s="26" t="str">
        <f>IF('4 Price book'!H74="","",'4 Price book'!H74)</f>
        <v/>
      </c>
      <c r="J72" s="26" t="str">
        <f>IF('4 Price book'!I74="","",'4 Price book'!I74)</f>
        <v/>
      </c>
      <c r="K72" s="26" t="str">
        <f>IF('4 Price book'!J74="","",'4 Price book'!J74)</f>
        <v/>
      </c>
      <c r="L72" s="26" t="str">
        <f>IF('4 Price book'!K74="","",'4 Price book'!K74)</f>
        <v/>
      </c>
      <c r="M72" s="26" t="str">
        <f>IF('4 Price book'!K74="","",VLOOKUP(L72,'2 Lists'!$F$10:$G$999,2,FALSE))</f>
        <v/>
      </c>
      <c r="N72" s="26" t="str">
        <f>IF('4 Price book'!L74="","",'4 Price book'!L74)</f>
        <v/>
      </c>
      <c r="O72" s="26" t="str">
        <f>IF('4 Price book'!M74="","",'4 Price book'!M74)</f>
        <v/>
      </c>
      <c r="P72" s="26" t="str">
        <f>IF('4 Price book'!N74="","",'4 Price book'!N74)</f>
        <v/>
      </c>
      <c r="Q72" s="26" t="str">
        <f>IF('4 Price book'!O74="","",'4 Price book'!O74)</f>
        <v/>
      </c>
      <c r="R72" s="34"/>
      <c r="S72" s="34"/>
      <c r="T72" s="34"/>
      <c r="U72" s="34"/>
      <c r="V72" s="34"/>
    </row>
    <row r="73" spans="1:22" ht="15" customHeight="1" x14ac:dyDescent="0.25">
      <c r="A73" s="26">
        <v>72</v>
      </c>
      <c r="B73" s="26" t="str">
        <f>IF('1 Cover'!$B$27="Yes",IFERROR(VLOOKUP('4 Price book'!C75,'Catalogs (internal)'!$L$2:$N$991,2,FALSE),""),IF('4 Price book'!C75="","",'4 Price book'!C75))</f>
        <v/>
      </c>
      <c r="C73" s="26" t="str">
        <f>IF('4 Price book'!C75="","",IF('1 Cover'!$B$27="No","",IFERROR(VLOOKUP('4 Price book'!C75,'Catalogs (internal)'!$L$2:$N$991,3,FALSE),"")))</f>
        <v/>
      </c>
      <c r="D73" s="26" t="str">
        <f>IF('4 Price book'!D75="","",'4 Price book'!D75)</f>
        <v/>
      </c>
      <c r="E73" s="26" t="str">
        <f>IF('4 Price book'!D75="","",VLOOKUP('4 Price book'!D75,'2 Lists'!$I$10:$J$999,2,FALSE))</f>
        <v/>
      </c>
      <c r="F73" s="26" t="str">
        <f>IF('4 Price book'!E75="","",'4 Price book'!E75)</f>
        <v/>
      </c>
      <c r="G73" s="26" t="str">
        <f>IF('4 Price book'!F75="","",'4 Price book'!F75)</f>
        <v/>
      </c>
      <c r="H73" s="26" t="str">
        <f>IF('4 Price book'!G75="","",'4 Price book'!G75)</f>
        <v/>
      </c>
      <c r="I73" s="26" t="str">
        <f>IF('4 Price book'!H75="","",'4 Price book'!H75)</f>
        <v/>
      </c>
      <c r="J73" s="26" t="str">
        <f>IF('4 Price book'!I75="","",'4 Price book'!I75)</f>
        <v/>
      </c>
      <c r="K73" s="26" t="str">
        <f>IF('4 Price book'!J75="","",'4 Price book'!J75)</f>
        <v/>
      </c>
      <c r="L73" s="26" t="str">
        <f>IF('4 Price book'!K75="","",'4 Price book'!K75)</f>
        <v/>
      </c>
      <c r="M73" s="26" t="str">
        <f>IF('4 Price book'!K75="","",VLOOKUP(L73,'2 Lists'!$F$10:$G$999,2,FALSE))</f>
        <v/>
      </c>
      <c r="N73" s="26" t="str">
        <f>IF('4 Price book'!L75="","",'4 Price book'!L75)</f>
        <v/>
      </c>
      <c r="O73" s="26" t="str">
        <f>IF('4 Price book'!M75="","",'4 Price book'!M75)</f>
        <v/>
      </c>
      <c r="P73" s="26" t="str">
        <f>IF('4 Price book'!N75="","",'4 Price book'!N75)</f>
        <v/>
      </c>
      <c r="Q73" s="26" t="str">
        <f>IF('4 Price book'!O75="","",'4 Price book'!O75)</f>
        <v/>
      </c>
      <c r="R73" s="34"/>
      <c r="S73" s="34"/>
      <c r="T73" s="34"/>
      <c r="U73" s="34"/>
      <c r="V73" s="34"/>
    </row>
    <row r="74" spans="1:22" ht="15" customHeight="1" x14ac:dyDescent="0.25">
      <c r="A74" s="26">
        <v>73</v>
      </c>
      <c r="B74" s="26" t="str">
        <f>IF('1 Cover'!$B$27="Yes",IFERROR(VLOOKUP('4 Price book'!C76,'Catalogs (internal)'!$L$2:$N$991,2,FALSE),""),IF('4 Price book'!C76="","",'4 Price book'!C76))</f>
        <v/>
      </c>
      <c r="C74" s="26" t="str">
        <f>IF('4 Price book'!C76="","",IF('1 Cover'!$B$27="No","",IFERROR(VLOOKUP('4 Price book'!C76,'Catalogs (internal)'!$L$2:$N$991,3,FALSE),"")))</f>
        <v/>
      </c>
      <c r="D74" s="26" t="str">
        <f>IF('4 Price book'!D76="","",'4 Price book'!D76)</f>
        <v/>
      </c>
      <c r="E74" s="26" t="str">
        <f>IF('4 Price book'!D76="","",VLOOKUP('4 Price book'!D76,'2 Lists'!$I$10:$J$999,2,FALSE))</f>
        <v/>
      </c>
      <c r="F74" s="26" t="str">
        <f>IF('4 Price book'!E76="","",'4 Price book'!E76)</f>
        <v/>
      </c>
      <c r="G74" s="26" t="str">
        <f>IF('4 Price book'!F76="","",'4 Price book'!F76)</f>
        <v/>
      </c>
      <c r="H74" s="26" t="str">
        <f>IF('4 Price book'!G76="","",'4 Price book'!G76)</f>
        <v/>
      </c>
      <c r="I74" s="26" t="str">
        <f>IF('4 Price book'!H76="","",'4 Price book'!H76)</f>
        <v/>
      </c>
      <c r="J74" s="26" t="str">
        <f>IF('4 Price book'!I76="","",'4 Price book'!I76)</f>
        <v/>
      </c>
      <c r="K74" s="26" t="str">
        <f>IF('4 Price book'!J76="","",'4 Price book'!J76)</f>
        <v/>
      </c>
      <c r="L74" s="26" t="str">
        <f>IF('4 Price book'!K76="","",'4 Price book'!K76)</f>
        <v/>
      </c>
      <c r="M74" s="26" t="str">
        <f>IF('4 Price book'!K76="","",VLOOKUP(L74,'2 Lists'!$F$10:$G$999,2,FALSE))</f>
        <v/>
      </c>
      <c r="N74" s="26" t="str">
        <f>IF('4 Price book'!L76="","",'4 Price book'!L76)</f>
        <v/>
      </c>
      <c r="O74" s="26" t="str">
        <f>IF('4 Price book'!M76="","",'4 Price book'!M76)</f>
        <v/>
      </c>
      <c r="P74" s="26" t="str">
        <f>IF('4 Price book'!N76="","",'4 Price book'!N76)</f>
        <v/>
      </c>
      <c r="Q74" s="26" t="str">
        <f>IF('4 Price book'!O76="","",'4 Price book'!O76)</f>
        <v/>
      </c>
      <c r="R74" s="34"/>
      <c r="S74" s="34"/>
      <c r="T74" s="34"/>
      <c r="U74" s="34"/>
      <c r="V74" s="34"/>
    </row>
    <row r="75" spans="1:22" ht="15" customHeight="1" x14ac:dyDescent="0.25">
      <c r="A75" s="26">
        <v>74</v>
      </c>
      <c r="B75" s="26" t="str">
        <f>IF('1 Cover'!$B$27="Yes",IFERROR(VLOOKUP('4 Price book'!C77,'Catalogs (internal)'!$L$2:$N$991,2,FALSE),""),IF('4 Price book'!C77="","",'4 Price book'!C77))</f>
        <v/>
      </c>
      <c r="C75" s="26" t="str">
        <f>IF('4 Price book'!C77="","",IF('1 Cover'!$B$27="No","",IFERROR(VLOOKUP('4 Price book'!C77,'Catalogs (internal)'!$L$2:$N$991,3,FALSE),"")))</f>
        <v/>
      </c>
      <c r="D75" s="26" t="str">
        <f>IF('4 Price book'!D77="","",'4 Price book'!D77)</f>
        <v/>
      </c>
      <c r="E75" s="26" t="str">
        <f>IF('4 Price book'!D77="","",VLOOKUP('4 Price book'!D77,'2 Lists'!$I$10:$J$999,2,FALSE))</f>
        <v/>
      </c>
      <c r="F75" s="26" t="str">
        <f>IF('4 Price book'!E77="","",'4 Price book'!E77)</f>
        <v/>
      </c>
      <c r="G75" s="26" t="str">
        <f>IF('4 Price book'!F77="","",'4 Price book'!F77)</f>
        <v/>
      </c>
      <c r="H75" s="26" t="str">
        <f>IF('4 Price book'!G77="","",'4 Price book'!G77)</f>
        <v/>
      </c>
      <c r="I75" s="26" t="str">
        <f>IF('4 Price book'!H77="","",'4 Price book'!H77)</f>
        <v/>
      </c>
      <c r="J75" s="26" t="str">
        <f>IF('4 Price book'!I77="","",'4 Price book'!I77)</f>
        <v/>
      </c>
      <c r="K75" s="26" t="str">
        <f>IF('4 Price book'!J77="","",'4 Price book'!J77)</f>
        <v/>
      </c>
      <c r="L75" s="26" t="str">
        <f>IF('4 Price book'!K77="","",'4 Price book'!K77)</f>
        <v/>
      </c>
      <c r="M75" s="26" t="str">
        <f>IF('4 Price book'!K77="","",VLOOKUP(L75,'2 Lists'!$F$10:$G$999,2,FALSE))</f>
        <v/>
      </c>
      <c r="N75" s="26" t="str">
        <f>IF('4 Price book'!L77="","",'4 Price book'!L77)</f>
        <v/>
      </c>
      <c r="O75" s="26" t="str">
        <f>IF('4 Price book'!M77="","",'4 Price book'!M77)</f>
        <v/>
      </c>
      <c r="P75" s="26" t="str">
        <f>IF('4 Price book'!N77="","",'4 Price book'!N77)</f>
        <v/>
      </c>
      <c r="Q75" s="26" t="str">
        <f>IF('4 Price book'!O77="","",'4 Price book'!O77)</f>
        <v/>
      </c>
      <c r="R75" s="34"/>
      <c r="S75" s="34"/>
      <c r="T75" s="34"/>
      <c r="U75" s="34"/>
      <c r="V75" s="34"/>
    </row>
    <row r="76" spans="1:22" ht="15" customHeight="1" x14ac:dyDescent="0.25">
      <c r="A76" s="26">
        <v>75</v>
      </c>
      <c r="B76" s="26" t="str">
        <f>IF('1 Cover'!$B$27="Yes",IFERROR(VLOOKUP('4 Price book'!C78,'Catalogs (internal)'!$L$2:$N$991,2,FALSE),""),IF('4 Price book'!C78="","",'4 Price book'!C78))</f>
        <v/>
      </c>
      <c r="C76" s="26" t="str">
        <f>IF('4 Price book'!C78="","",IF('1 Cover'!$B$27="No","",IFERROR(VLOOKUP('4 Price book'!C78,'Catalogs (internal)'!$L$2:$N$991,3,FALSE),"")))</f>
        <v/>
      </c>
      <c r="D76" s="26" t="str">
        <f>IF('4 Price book'!D78="","",'4 Price book'!D78)</f>
        <v/>
      </c>
      <c r="E76" s="26" t="str">
        <f>IF('4 Price book'!D78="","",VLOOKUP('4 Price book'!D78,'2 Lists'!$I$10:$J$999,2,FALSE))</f>
        <v/>
      </c>
      <c r="F76" s="26" t="str">
        <f>IF('4 Price book'!E78="","",'4 Price book'!E78)</f>
        <v/>
      </c>
      <c r="G76" s="26" t="str">
        <f>IF('4 Price book'!F78="","",'4 Price book'!F78)</f>
        <v/>
      </c>
      <c r="H76" s="26" t="str">
        <f>IF('4 Price book'!G78="","",'4 Price book'!G78)</f>
        <v/>
      </c>
      <c r="I76" s="26" t="str">
        <f>IF('4 Price book'!H78="","",'4 Price book'!H78)</f>
        <v/>
      </c>
      <c r="J76" s="26" t="str">
        <f>IF('4 Price book'!I78="","",'4 Price book'!I78)</f>
        <v/>
      </c>
      <c r="K76" s="26" t="str">
        <f>IF('4 Price book'!J78="","",'4 Price book'!J78)</f>
        <v/>
      </c>
      <c r="L76" s="26" t="str">
        <f>IF('4 Price book'!K78="","",'4 Price book'!K78)</f>
        <v/>
      </c>
      <c r="M76" s="26" t="str">
        <f>IF('4 Price book'!K78="","",VLOOKUP(L76,'2 Lists'!$F$10:$G$999,2,FALSE))</f>
        <v/>
      </c>
      <c r="N76" s="26" t="str">
        <f>IF('4 Price book'!L78="","",'4 Price book'!L78)</f>
        <v/>
      </c>
      <c r="O76" s="26" t="str">
        <f>IF('4 Price book'!M78="","",'4 Price book'!M78)</f>
        <v/>
      </c>
      <c r="P76" s="26" t="str">
        <f>IF('4 Price book'!N78="","",'4 Price book'!N78)</f>
        <v/>
      </c>
      <c r="Q76" s="26" t="str">
        <f>IF('4 Price book'!O78="","",'4 Price book'!O78)</f>
        <v/>
      </c>
      <c r="R76" s="34"/>
      <c r="S76" s="34"/>
      <c r="T76" s="34"/>
      <c r="U76" s="34"/>
      <c r="V76" s="34"/>
    </row>
    <row r="77" spans="1:22" ht="15" customHeight="1" x14ac:dyDescent="0.25">
      <c r="A77" s="26">
        <v>76</v>
      </c>
      <c r="B77" s="26" t="str">
        <f>IF('1 Cover'!$B$27="Yes",IFERROR(VLOOKUP('4 Price book'!C79,'Catalogs (internal)'!$L$2:$N$991,2,FALSE),""),IF('4 Price book'!C79="","",'4 Price book'!C79))</f>
        <v/>
      </c>
      <c r="C77" s="26" t="str">
        <f>IF('4 Price book'!C79="","",IF('1 Cover'!$B$27="No","",IFERROR(VLOOKUP('4 Price book'!C79,'Catalogs (internal)'!$L$2:$N$991,3,FALSE),"")))</f>
        <v/>
      </c>
      <c r="D77" s="26" t="str">
        <f>IF('4 Price book'!D79="","",'4 Price book'!D79)</f>
        <v/>
      </c>
      <c r="E77" s="26" t="str">
        <f>IF('4 Price book'!D79="","",VLOOKUP('4 Price book'!D79,'2 Lists'!$I$10:$J$999,2,FALSE))</f>
        <v/>
      </c>
      <c r="F77" s="26" t="str">
        <f>IF('4 Price book'!E79="","",'4 Price book'!E79)</f>
        <v/>
      </c>
      <c r="G77" s="26" t="str">
        <f>IF('4 Price book'!F79="","",'4 Price book'!F79)</f>
        <v/>
      </c>
      <c r="H77" s="26" t="str">
        <f>IF('4 Price book'!G79="","",'4 Price book'!G79)</f>
        <v/>
      </c>
      <c r="I77" s="26" t="str">
        <f>IF('4 Price book'!H79="","",'4 Price book'!H79)</f>
        <v/>
      </c>
      <c r="J77" s="26" t="str">
        <f>IF('4 Price book'!I79="","",'4 Price book'!I79)</f>
        <v/>
      </c>
      <c r="K77" s="26" t="str">
        <f>IF('4 Price book'!J79="","",'4 Price book'!J79)</f>
        <v/>
      </c>
      <c r="L77" s="26" t="str">
        <f>IF('4 Price book'!K79="","",'4 Price book'!K79)</f>
        <v/>
      </c>
      <c r="M77" s="26" t="str">
        <f>IF('4 Price book'!K79="","",VLOOKUP(L77,'2 Lists'!$F$10:$G$999,2,FALSE))</f>
        <v/>
      </c>
      <c r="N77" s="26" t="str">
        <f>IF('4 Price book'!L79="","",'4 Price book'!L79)</f>
        <v/>
      </c>
      <c r="O77" s="26" t="str">
        <f>IF('4 Price book'!M79="","",'4 Price book'!M79)</f>
        <v/>
      </c>
      <c r="P77" s="26" t="str">
        <f>IF('4 Price book'!N79="","",'4 Price book'!N79)</f>
        <v/>
      </c>
      <c r="Q77" s="26" t="str">
        <f>IF('4 Price book'!O79="","",'4 Price book'!O79)</f>
        <v/>
      </c>
      <c r="R77" s="34"/>
      <c r="S77" s="34"/>
      <c r="T77" s="34"/>
      <c r="U77" s="34"/>
      <c r="V77" s="34"/>
    </row>
    <row r="78" spans="1:22" ht="15" customHeight="1" x14ac:dyDescent="0.25">
      <c r="A78" s="26">
        <v>77</v>
      </c>
      <c r="B78" s="26" t="str">
        <f>IF('1 Cover'!$B$27="Yes",IFERROR(VLOOKUP('4 Price book'!C80,'Catalogs (internal)'!$L$2:$N$991,2,FALSE),""),IF('4 Price book'!C80="","",'4 Price book'!C80))</f>
        <v/>
      </c>
      <c r="C78" s="26" t="str">
        <f>IF('4 Price book'!C80="","",IF('1 Cover'!$B$27="No","",IFERROR(VLOOKUP('4 Price book'!C80,'Catalogs (internal)'!$L$2:$N$991,3,FALSE),"")))</f>
        <v/>
      </c>
      <c r="D78" s="26" t="str">
        <f>IF('4 Price book'!D80="","",'4 Price book'!D80)</f>
        <v/>
      </c>
      <c r="E78" s="26" t="str">
        <f>IF('4 Price book'!D80="","",VLOOKUP('4 Price book'!D80,'2 Lists'!$I$10:$J$999,2,FALSE))</f>
        <v/>
      </c>
      <c r="F78" s="26" t="str">
        <f>IF('4 Price book'!E80="","",'4 Price book'!E80)</f>
        <v/>
      </c>
      <c r="G78" s="26" t="str">
        <f>IF('4 Price book'!F80="","",'4 Price book'!F80)</f>
        <v/>
      </c>
      <c r="H78" s="26" t="str">
        <f>IF('4 Price book'!G80="","",'4 Price book'!G80)</f>
        <v/>
      </c>
      <c r="I78" s="26" t="str">
        <f>IF('4 Price book'!H80="","",'4 Price book'!H80)</f>
        <v/>
      </c>
      <c r="J78" s="26" t="str">
        <f>IF('4 Price book'!I80="","",'4 Price book'!I80)</f>
        <v/>
      </c>
      <c r="K78" s="26" t="str">
        <f>IF('4 Price book'!J80="","",'4 Price book'!J80)</f>
        <v/>
      </c>
      <c r="L78" s="26" t="str">
        <f>IF('4 Price book'!K80="","",'4 Price book'!K80)</f>
        <v/>
      </c>
      <c r="M78" s="26" t="str">
        <f>IF('4 Price book'!K80="","",VLOOKUP(L78,'2 Lists'!$F$10:$G$999,2,FALSE))</f>
        <v/>
      </c>
      <c r="N78" s="26" t="str">
        <f>IF('4 Price book'!L80="","",'4 Price book'!L80)</f>
        <v/>
      </c>
      <c r="O78" s="26" t="str">
        <f>IF('4 Price book'!M80="","",'4 Price book'!M80)</f>
        <v/>
      </c>
      <c r="P78" s="26" t="str">
        <f>IF('4 Price book'!N80="","",'4 Price book'!N80)</f>
        <v/>
      </c>
      <c r="Q78" s="26" t="str">
        <f>IF('4 Price book'!O80="","",'4 Price book'!O80)</f>
        <v/>
      </c>
      <c r="R78" s="34"/>
      <c r="S78" s="34"/>
      <c r="T78" s="34"/>
      <c r="U78" s="34"/>
      <c r="V78" s="34"/>
    </row>
    <row r="79" spans="1:22" ht="15" customHeight="1" x14ac:dyDescent="0.25">
      <c r="A79" s="26">
        <v>78</v>
      </c>
      <c r="B79" s="26" t="str">
        <f>IF('1 Cover'!$B$27="Yes",IFERROR(VLOOKUP('4 Price book'!C81,'Catalogs (internal)'!$L$2:$N$991,2,FALSE),""),IF('4 Price book'!C81="","",'4 Price book'!C81))</f>
        <v/>
      </c>
      <c r="C79" s="26" t="str">
        <f>IF('4 Price book'!C81="","",IF('1 Cover'!$B$27="No","",IFERROR(VLOOKUP('4 Price book'!C81,'Catalogs (internal)'!$L$2:$N$991,3,FALSE),"")))</f>
        <v/>
      </c>
      <c r="D79" s="26" t="str">
        <f>IF('4 Price book'!D81="","",'4 Price book'!D81)</f>
        <v/>
      </c>
      <c r="E79" s="26" t="str">
        <f>IF('4 Price book'!D81="","",VLOOKUP('4 Price book'!D81,'2 Lists'!$I$10:$J$999,2,FALSE))</f>
        <v/>
      </c>
      <c r="F79" s="26" t="str">
        <f>IF('4 Price book'!E81="","",'4 Price book'!E81)</f>
        <v/>
      </c>
      <c r="G79" s="26" t="str">
        <f>IF('4 Price book'!F81="","",'4 Price book'!F81)</f>
        <v/>
      </c>
      <c r="H79" s="26" t="str">
        <f>IF('4 Price book'!G81="","",'4 Price book'!G81)</f>
        <v/>
      </c>
      <c r="I79" s="26" t="str">
        <f>IF('4 Price book'!H81="","",'4 Price book'!H81)</f>
        <v/>
      </c>
      <c r="J79" s="26" t="str">
        <f>IF('4 Price book'!I81="","",'4 Price book'!I81)</f>
        <v/>
      </c>
      <c r="K79" s="26" t="str">
        <f>IF('4 Price book'!J81="","",'4 Price book'!J81)</f>
        <v/>
      </c>
      <c r="L79" s="26" t="str">
        <f>IF('4 Price book'!K81="","",'4 Price book'!K81)</f>
        <v/>
      </c>
      <c r="M79" s="26" t="str">
        <f>IF('4 Price book'!K81="","",VLOOKUP(L79,'2 Lists'!$F$10:$G$999,2,FALSE))</f>
        <v/>
      </c>
      <c r="N79" s="26" t="str">
        <f>IF('4 Price book'!L81="","",'4 Price book'!L81)</f>
        <v/>
      </c>
      <c r="O79" s="26" t="str">
        <f>IF('4 Price book'!M81="","",'4 Price book'!M81)</f>
        <v/>
      </c>
      <c r="P79" s="26" t="str">
        <f>IF('4 Price book'!N81="","",'4 Price book'!N81)</f>
        <v/>
      </c>
      <c r="Q79" s="26" t="str">
        <f>IF('4 Price book'!O81="","",'4 Price book'!O81)</f>
        <v/>
      </c>
      <c r="R79" s="34"/>
      <c r="S79" s="34"/>
      <c r="T79" s="34"/>
      <c r="U79" s="34"/>
      <c r="V79" s="34"/>
    </row>
    <row r="80" spans="1:22" ht="15" customHeight="1" x14ac:dyDescent="0.25">
      <c r="A80" s="26">
        <v>79</v>
      </c>
      <c r="B80" s="26" t="str">
        <f>IF('1 Cover'!$B$27="Yes",IFERROR(VLOOKUP('4 Price book'!C82,'Catalogs (internal)'!$L$2:$N$991,2,FALSE),""),IF('4 Price book'!C82="","",'4 Price book'!C82))</f>
        <v/>
      </c>
      <c r="C80" s="26" t="str">
        <f>IF('4 Price book'!C82="","",IF('1 Cover'!$B$27="No","",IFERROR(VLOOKUP('4 Price book'!C82,'Catalogs (internal)'!$L$2:$N$991,3,FALSE),"")))</f>
        <v/>
      </c>
      <c r="D80" s="26" t="str">
        <f>IF('4 Price book'!D82="","",'4 Price book'!D82)</f>
        <v/>
      </c>
      <c r="E80" s="26" t="str">
        <f>IF('4 Price book'!D82="","",VLOOKUP('4 Price book'!D82,'2 Lists'!$I$10:$J$999,2,FALSE))</f>
        <v/>
      </c>
      <c r="F80" s="26" t="str">
        <f>IF('4 Price book'!E82="","",'4 Price book'!E82)</f>
        <v/>
      </c>
      <c r="G80" s="26" t="str">
        <f>IF('4 Price book'!F82="","",'4 Price book'!F82)</f>
        <v/>
      </c>
      <c r="H80" s="26" t="str">
        <f>IF('4 Price book'!G82="","",'4 Price book'!G82)</f>
        <v/>
      </c>
      <c r="I80" s="26" t="str">
        <f>IF('4 Price book'!H82="","",'4 Price book'!H82)</f>
        <v/>
      </c>
      <c r="J80" s="26" t="str">
        <f>IF('4 Price book'!I82="","",'4 Price book'!I82)</f>
        <v/>
      </c>
      <c r="K80" s="26" t="str">
        <f>IF('4 Price book'!J82="","",'4 Price book'!J82)</f>
        <v/>
      </c>
      <c r="L80" s="26" t="str">
        <f>IF('4 Price book'!K82="","",'4 Price book'!K82)</f>
        <v/>
      </c>
      <c r="M80" s="26" t="str">
        <f>IF('4 Price book'!K82="","",VLOOKUP(L80,'2 Lists'!$F$10:$G$999,2,FALSE))</f>
        <v/>
      </c>
      <c r="N80" s="26" t="str">
        <f>IF('4 Price book'!L82="","",'4 Price book'!L82)</f>
        <v/>
      </c>
      <c r="O80" s="26" t="str">
        <f>IF('4 Price book'!M82="","",'4 Price book'!M82)</f>
        <v/>
      </c>
      <c r="P80" s="26" t="str">
        <f>IF('4 Price book'!N82="","",'4 Price book'!N82)</f>
        <v/>
      </c>
      <c r="Q80" s="26" t="str">
        <f>IF('4 Price book'!O82="","",'4 Price book'!O82)</f>
        <v/>
      </c>
      <c r="R80" s="34"/>
      <c r="S80" s="34"/>
      <c r="T80" s="34"/>
      <c r="U80" s="34"/>
      <c r="V80" s="34"/>
    </row>
    <row r="81" spans="1:22" ht="15" customHeight="1" x14ac:dyDescent="0.25">
      <c r="A81" s="26">
        <v>80</v>
      </c>
      <c r="B81" s="26" t="str">
        <f>IF('1 Cover'!$B$27="Yes",IFERROR(VLOOKUP('4 Price book'!C83,'Catalogs (internal)'!$L$2:$N$991,2,FALSE),""),IF('4 Price book'!C83="","",'4 Price book'!C83))</f>
        <v/>
      </c>
      <c r="C81" s="26" t="str">
        <f>IF('4 Price book'!C83="","",IF('1 Cover'!$B$27="No","",IFERROR(VLOOKUP('4 Price book'!C83,'Catalogs (internal)'!$L$2:$N$991,3,FALSE),"")))</f>
        <v/>
      </c>
      <c r="D81" s="26" t="str">
        <f>IF('4 Price book'!D83="","",'4 Price book'!D83)</f>
        <v/>
      </c>
      <c r="E81" s="26" t="str">
        <f>IF('4 Price book'!D83="","",VLOOKUP('4 Price book'!D83,'2 Lists'!$I$10:$J$999,2,FALSE))</f>
        <v/>
      </c>
      <c r="F81" s="26" t="str">
        <f>IF('4 Price book'!E83="","",'4 Price book'!E83)</f>
        <v/>
      </c>
      <c r="G81" s="26" t="str">
        <f>IF('4 Price book'!F83="","",'4 Price book'!F83)</f>
        <v/>
      </c>
      <c r="H81" s="26" t="str">
        <f>IF('4 Price book'!G83="","",'4 Price book'!G83)</f>
        <v/>
      </c>
      <c r="I81" s="26" t="str">
        <f>IF('4 Price book'!H83="","",'4 Price book'!H83)</f>
        <v/>
      </c>
      <c r="J81" s="26" t="str">
        <f>IF('4 Price book'!I83="","",'4 Price book'!I83)</f>
        <v/>
      </c>
      <c r="K81" s="26" t="str">
        <f>IF('4 Price book'!J83="","",'4 Price book'!J83)</f>
        <v/>
      </c>
      <c r="L81" s="26" t="str">
        <f>IF('4 Price book'!K83="","",'4 Price book'!K83)</f>
        <v/>
      </c>
      <c r="M81" s="26" t="str">
        <f>IF('4 Price book'!K83="","",VLOOKUP(L81,'2 Lists'!$F$10:$G$999,2,FALSE))</f>
        <v/>
      </c>
      <c r="N81" s="26" t="str">
        <f>IF('4 Price book'!L83="","",'4 Price book'!L83)</f>
        <v/>
      </c>
      <c r="O81" s="26" t="str">
        <f>IF('4 Price book'!M83="","",'4 Price book'!M83)</f>
        <v/>
      </c>
      <c r="P81" s="26" t="str">
        <f>IF('4 Price book'!N83="","",'4 Price book'!N83)</f>
        <v/>
      </c>
      <c r="Q81" s="26" t="str">
        <f>IF('4 Price book'!O83="","",'4 Price book'!O83)</f>
        <v/>
      </c>
      <c r="R81" s="34"/>
      <c r="S81" s="34"/>
      <c r="T81" s="34"/>
      <c r="U81" s="34"/>
      <c r="V81" s="34"/>
    </row>
    <row r="82" spans="1:22" ht="15" customHeight="1" x14ac:dyDescent="0.25">
      <c r="A82" s="26">
        <v>81</v>
      </c>
      <c r="B82" s="26" t="str">
        <f>IF('1 Cover'!$B$27="Yes",IFERROR(VLOOKUP('4 Price book'!C84,'Catalogs (internal)'!$L$2:$N$991,2,FALSE),""),IF('4 Price book'!C84="","",'4 Price book'!C84))</f>
        <v/>
      </c>
      <c r="C82" s="26" t="str">
        <f>IF('4 Price book'!C84="","",IF('1 Cover'!$B$27="No","",IFERROR(VLOOKUP('4 Price book'!C84,'Catalogs (internal)'!$L$2:$N$991,3,FALSE),"")))</f>
        <v/>
      </c>
      <c r="D82" s="26" t="str">
        <f>IF('4 Price book'!D84="","",'4 Price book'!D84)</f>
        <v/>
      </c>
      <c r="E82" s="26" t="str">
        <f>IF('4 Price book'!D84="","",VLOOKUP('4 Price book'!D84,'2 Lists'!$I$10:$J$999,2,FALSE))</f>
        <v/>
      </c>
      <c r="F82" s="26" t="str">
        <f>IF('4 Price book'!E84="","",'4 Price book'!E84)</f>
        <v/>
      </c>
      <c r="G82" s="26" t="str">
        <f>IF('4 Price book'!F84="","",'4 Price book'!F84)</f>
        <v/>
      </c>
      <c r="H82" s="26" t="str">
        <f>IF('4 Price book'!G84="","",'4 Price book'!G84)</f>
        <v/>
      </c>
      <c r="I82" s="26" t="str">
        <f>IF('4 Price book'!H84="","",'4 Price book'!H84)</f>
        <v/>
      </c>
      <c r="J82" s="26" t="str">
        <f>IF('4 Price book'!I84="","",'4 Price book'!I84)</f>
        <v/>
      </c>
      <c r="K82" s="26" t="str">
        <f>IF('4 Price book'!J84="","",'4 Price book'!J84)</f>
        <v/>
      </c>
      <c r="L82" s="26" t="str">
        <f>IF('4 Price book'!K84="","",'4 Price book'!K84)</f>
        <v/>
      </c>
      <c r="M82" s="26" t="str">
        <f>IF('4 Price book'!K84="","",VLOOKUP(L82,'2 Lists'!$F$10:$G$999,2,FALSE))</f>
        <v/>
      </c>
      <c r="N82" s="26" t="str">
        <f>IF('4 Price book'!L84="","",'4 Price book'!L84)</f>
        <v/>
      </c>
      <c r="O82" s="26" t="str">
        <f>IF('4 Price book'!M84="","",'4 Price book'!M84)</f>
        <v/>
      </c>
      <c r="P82" s="26" t="str">
        <f>IF('4 Price book'!N84="","",'4 Price book'!N84)</f>
        <v/>
      </c>
      <c r="Q82" s="26" t="str">
        <f>IF('4 Price book'!O84="","",'4 Price book'!O84)</f>
        <v/>
      </c>
      <c r="R82" s="34"/>
      <c r="S82" s="34"/>
      <c r="T82" s="34"/>
      <c r="U82" s="34"/>
      <c r="V82" s="34"/>
    </row>
    <row r="83" spans="1:22" ht="15" customHeight="1" x14ac:dyDescent="0.25">
      <c r="A83" s="26">
        <v>82</v>
      </c>
      <c r="B83" s="26" t="str">
        <f>IF('1 Cover'!$B$27="Yes",IFERROR(VLOOKUP('4 Price book'!C85,'Catalogs (internal)'!$L$2:$N$991,2,FALSE),""),IF('4 Price book'!C85="","",'4 Price book'!C85))</f>
        <v/>
      </c>
      <c r="C83" s="26" t="str">
        <f>IF('4 Price book'!C85="","",IF('1 Cover'!$B$27="No","",IFERROR(VLOOKUP('4 Price book'!C85,'Catalogs (internal)'!$L$2:$N$991,3,FALSE),"")))</f>
        <v/>
      </c>
      <c r="D83" s="26" t="str">
        <f>IF('4 Price book'!D85="","",'4 Price book'!D85)</f>
        <v/>
      </c>
      <c r="E83" s="26" t="str">
        <f>IF('4 Price book'!D85="","",VLOOKUP('4 Price book'!D85,'2 Lists'!$I$10:$J$999,2,FALSE))</f>
        <v/>
      </c>
      <c r="F83" s="26" t="str">
        <f>IF('4 Price book'!E85="","",'4 Price book'!E85)</f>
        <v/>
      </c>
      <c r="G83" s="26" t="str">
        <f>IF('4 Price book'!F85="","",'4 Price book'!F85)</f>
        <v/>
      </c>
      <c r="H83" s="26" t="str">
        <f>IF('4 Price book'!G85="","",'4 Price book'!G85)</f>
        <v/>
      </c>
      <c r="I83" s="26" t="str">
        <f>IF('4 Price book'!H85="","",'4 Price book'!H85)</f>
        <v/>
      </c>
      <c r="J83" s="26" t="str">
        <f>IF('4 Price book'!I85="","",'4 Price book'!I85)</f>
        <v/>
      </c>
      <c r="K83" s="26" t="str">
        <f>IF('4 Price book'!J85="","",'4 Price book'!J85)</f>
        <v/>
      </c>
      <c r="L83" s="26" t="str">
        <f>IF('4 Price book'!K85="","",'4 Price book'!K85)</f>
        <v/>
      </c>
      <c r="M83" s="26" t="str">
        <f>IF('4 Price book'!K85="","",VLOOKUP(L83,'2 Lists'!$F$10:$G$999,2,FALSE))</f>
        <v/>
      </c>
      <c r="N83" s="26" t="str">
        <f>IF('4 Price book'!L85="","",'4 Price book'!L85)</f>
        <v/>
      </c>
      <c r="O83" s="26" t="str">
        <f>IF('4 Price book'!M85="","",'4 Price book'!M85)</f>
        <v/>
      </c>
      <c r="P83" s="26" t="str">
        <f>IF('4 Price book'!N85="","",'4 Price book'!N85)</f>
        <v/>
      </c>
      <c r="Q83" s="26" t="str">
        <f>IF('4 Price book'!O85="","",'4 Price book'!O85)</f>
        <v/>
      </c>
      <c r="R83" s="34"/>
      <c r="S83" s="34"/>
      <c r="T83" s="34"/>
      <c r="U83" s="34"/>
      <c r="V83" s="34"/>
    </row>
    <row r="84" spans="1:22" x14ac:dyDescent="0.25">
      <c r="A84" s="26">
        <v>83</v>
      </c>
      <c r="B84" s="26" t="str">
        <f>IF('1 Cover'!$B$27="Yes",IFERROR(VLOOKUP('4 Price book'!C86,'Catalogs (internal)'!$L$2:$N$991,2,FALSE),""),IF('4 Price book'!C86="","",'4 Price book'!C86))</f>
        <v/>
      </c>
      <c r="C84" s="26" t="str">
        <f>IF('4 Price book'!C86="","",IF('1 Cover'!$B$27="No","",IFERROR(VLOOKUP('4 Price book'!C86,'Catalogs (internal)'!$L$2:$N$991,3,FALSE),"")))</f>
        <v/>
      </c>
      <c r="D84" s="26" t="str">
        <f>IF('4 Price book'!D86="","",'4 Price book'!D86)</f>
        <v/>
      </c>
      <c r="E84" s="26" t="str">
        <f>IF('4 Price book'!D86="","",VLOOKUP('4 Price book'!D86,'2 Lists'!$I$10:$J$999,2,FALSE))</f>
        <v/>
      </c>
      <c r="F84" s="26" t="str">
        <f>IF('4 Price book'!E86="","",'4 Price book'!E86)</f>
        <v/>
      </c>
      <c r="G84" s="26" t="str">
        <f>IF('4 Price book'!F86="","",'4 Price book'!F86)</f>
        <v/>
      </c>
      <c r="H84" s="26" t="str">
        <f>IF('4 Price book'!G86="","",'4 Price book'!G86)</f>
        <v/>
      </c>
      <c r="I84" s="26" t="str">
        <f>IF('4 Price book'!H86="","",'4 Price book'!H86)</f>
        <v/>
      </c>
      <c r="J84" s="26" t="str">
        <f>IF('4 Price book'!I86="","",'4 Price book'!I86)</f>
        <v/>
      </c>
      <c r="K84" s="26" t="str">
        <f>IF('4 Price book'!J86="","",'4 Price book'!J86)</f>
        <v/>
      </c>
      <c r="L84" s="26" t="str">
        <f>IF('4 Price book'!K86="","",'4 Price book'!K86)</f>
        <v/>
      </c>
      <c r="M84" s="26" t="str">
        <f>IF('4 Price book'!K86="","",VLOOKUP(L84,'2 Lists'!$F$10:$G$999,2,FALSE))</f>
        <v/>
      </c>
      <c r="N84" s="26" t="str">
        <f>IF('4 Price book'!L86="","",'4 Price book'!L86)</f>
        <v/>
      </c>
      <c r="O84" s="26" t="str">
        <f>IF('4 Price book'!M86="","",'4 Price book'!M86)</f>
        <v/>
      </c>
      <c r="P84" s="26" t="str">
        <f>IF('4 Price book'!N86="","",'4 Price book'!N86)</f>
        <v/>
      </c>
      <c r="Q84" s="26" t="str">
        <f>IF('4 Price book'!O86="","",'4 Price book'!O86)</f>
        <v/>
      </c>
      <c r="R84" s="34"/>
      <c r="S84" s="34"/>
      <c r="T84" s="34"/>
      <c r="U84" s="34"/>
      <c r="V84" s="34"/>
    </row>
    <row r="85" spans="1:22" x14ac:dyDescent="0.25">
      <c r="A85" s="26">
        <v>84</v>
      </c>
      <c r="B85" s="26" t="str">
        <f>IF('1 Cover'!$B$27="Yes",IFERROR(VLOOKUP('4 Price book'!C87,'Catalogs (internal)'!$L$2:$N$991,2,FALSE),""),IF('4 Price book'!C87="","",'4 Price book'!C87))</f>
        <v/>
      </c>
      <c r="C85" s="26" t="str">
        <f>IF('4 Price book'!C87="","",IF('1 Cover'!$B$27="No","",IFERROR(VLOOKUP('4 Price book'!C87,'Catalogs (internal)'!$L$2:$N$991,3,FALSE),"")))</f>
        <v/>
      </c>
      <c r="D85" s="26" t="str">
        <f>IF('4 Price book'!D87="","",'4 Price book'!D87)</f>
        <v/>
      </c>
      <c r="E85" s="26" t="str">
        <f>IF('4 Price book'!D87="","",VLOOKUP('4 Price book'!D87,'2 Lists'!$I$10:$J$999,2,FALSE))</f>
        <v/>
      </c>
      <c r="F85" s="26" t="str">
        <f>IF('4 Price book'!E87="","",'4 Price book'!E87)</f>
        <v/>
      </c>
      <c r="G85" s="26" t="str">
        <f>IF('4 Price book'!F87="","",'4 Price book'!F87)</f>
        <v/>
      </c>
      <c r="H85" s="26" t="str">
        <f>IF('4 Price book'!G87="","",'4 Price book'!G87)</f>
        <v/>
      </c>
      <c r="I85" s="26" t="str">
        <f>IF('4 Price book'!H87="","",'4 Price book'!H87)</f>
        <v/>
      </c>
      <c r="J85" s="26" t="str">
        <f>IF('4 Price book'!I87="","",'4 Price book'!I87)</f>
        <v/>
      </c>
      <c r="K85" s="26" t="str">
        <f>IF('4 Price book'!J87="","",'4 Price book'!J87)</f>
        <v/>
      </c>
      <c r="L85" s="26" t="str">
        <f>IF('4 Price book'!K87="","",'4 Price book'!K87)</f>
        <v/>
      </c>
      <c r="M85" s="26" t="str">
        <f>IF('4 Price book'!K87="","",VLOOKUP(L85,'2 Lists'!$F$10:$G$999,2,FALSE))</f>
        <v/>
      </c>
      <c r="N85" s="26" t="str">
        <f>IF('4 Price book'!L87="","",'4 Price book'!L87)</f>
        <v/>
      </c>
      <c r="O85" s="26" t="str">
        <f>IF('4 Price book'!M87="","",'4 Price book'!M87)</f>
        <v/>
      </c>
      <c r="P85" s="26" t="str">
        <f>IF('4 Price book'!N87="","",'4 Price book'!N87)</f>
        <v/>
      </c>
      <c r="Q85" s="26" t="str">
        <f>IF('4 Price book'!O87="","",'4 Price book'!O87)</f>
        <v/>
      </c>
      <c r="R85" s="34"/>
      <c r="S85" s="34"/>
      <c r="T85" s="34"/>
      <c r="U85" s="34"/>
      <c r="V85" s="34"/>
    </row>
    <row r="86" spans="1:22" x14ac:dyDescent="0.25">
      <c r="A86" s="26">
        <v>85</v>
      </c>
      <c r="B86" s="26" t="str">
        <f>IF('1 Cover'!$B$27="Yes",IFERROR(VLOOKUP('4 Price book'!C88,'Catalogs (internal)'!$L$2:$N$991,2,FALSE),""),IF('4 Price book'!C88="","",'4 Price book'!C88))</f>
        <v/>
      </c>
      <c r="C86" s="26" t="str">
        <f>IF('4 Price book'!C88="","",IF('1 Cover'!$B$27="No","",IFERROR(VLOOKUP('4 Price book'!C88,'Catalogs (internal)'!$L$2:$N$991,3,FALSE),"")))</f>
        <v/>
      </c>
      <c r="D86" s="26" t="str">
        <f>IF('4 Price book'!D88="","",'4 Price book'!D88)</f>
        <v/>
      </c>
      <c r="E86" s="26" t="str">
        <f>IF('4 Price book'!D88="","",VLOOKUP('4 Price book'!D88,'2 Lists'!$I$10:$J$999,2,FALSE))</f>
        <v/>
      </c>
      <c r="F86" s="26" t="str">
        <f>IF('4 Price book'!E88="","",'4 Price book'!E88)</f>
        <v/>
      </c>
      <c r="G86" s="26" t="str">
        <f>IF('4 Price book'!F88="","",'4 Price book'!F88)</f>
        <v/>
      </c>
      <c r="H86" s="26" t="str">
        <f>IF('4 Price book'!G88="","",'4 Price book'!G88)</f>
        <v/>
      </c>
      <c r="I86" s="26" t="str">
        <f>IF('4 Price book'!H88="","",'4 Price book'!H88)</f>
        <v/>
      </c>
      <c r="J86" s="26" t="str">
        <f>IF('4 Price book'!I88="","",'4 Price book'!I88)</f>
        <v/>
      </c>
      <c r="K86" s="26" t="str">
        <f>IF('4 Price book'!J88="","",'4 Price book'!J88)</f>
        <v/>
      </c>
      <c r="L86" s="26" t="str">
        <f>IF('4 Price book'!K88="","",'4 Price book'!K88)</f>
        <v/>
      </c>
      <c r="M86" s="26" t="str">
        <f>IF('4 Price book'!K88="","",VLOOKUP(L86,'2 Lists'!$F$10:$G$999,2,FALSE))</f>
        <v/>
      </c>
      <c r="N86" s="26" t="str">
        <f>IF('4 Price book'!L88="","",'4 Price book'!L88)</f>
        <v/>
      </c>
      <c r="O86" s="26" t="str">
        <f>IF('4 Price book'!M88="","",'4 Price book'!M88)</f>
        <v/>
      </c>
      <c r="P86" s="26" t="str">
        <f>IF('4 Price book'!N88="","",'4 Price book'!N88)</f>
        <v/>
      </c>
      <c r="Q86" s="26" t="str">
        <f>IF('4 Price book'!O88="","",'4 Price book'!O88)</f>
        <v/>
      </c>
      <c r="R86" s="34"/>
      <c r="S86" s="34"/>
      <c r="T86" s="34"/>
      <c r="U86" s="34"/>
      <c r="V86" s="34"/>
    </row>
    <row r="87" spans="1:22" ht="15" customHeight="1" x14ac:dyDescent="0.25">
      <c r="A87" s="26">
        <v>86</v>
      </c>
      <c r="B87" s="26" t="str">
        <f>IF('1 Cover'!$B$27="Yes",IFERROR(VLOOKUP('4 Price book'!C89,'Catalogs (internal)'!$L$2:$N$991,2,FALSE),""),IF('4 Price book'!C89="","",'4 Price book'!C89))</f>
        <v/>
      </c>
      <c r="C87" s="26" t="str">
        <f>IF('4 Price book'!C89="","",IF('1 Cover'!$B$27="No","",IFERROR(VLOOKUP('4 Price book'!C89,'Catalogs (internal)'!$L$2:$N$991,3,FALSE),"")))</f>
        <v/>
      </c>
      <c r="D87" s="26" t="str">
        <f>IF('4 Price book'!D89="","",'4 Price book'!D89)</f>
        <v/>
      </c>
      <c r="E87" s="26" t="str">
        <f>IF('4 Price book'!D89="","",VLOOKUP('4 Price book'!D89,'2 Lists'!$I$10:$J$999,2,FALSE))</f>
        <v/>
      </c>
      <c r="F87" s="26" t="str">
        <f>IF('4 Price book'!E89="","",'4 Price book'!E89)</f>
        <v/>
      </c>
      <c r="G87" s="26" t="str">
        <f>IF('4 Price book'!F89="","",'4 Price book'!F89)</f>
        <v/>
      </c>
      <c r="H87" s="26" t="str">
        <f>IF('4 Price book'!G89="","",'4 Price book'!G89)</f>
        <v/>
      </c>
      <c r="I87" s="26" t="str">
        <f>IF('4 Price book'!H89="","",'4 Price book'!H89)</f>
        <v/>
      </c>
      <c r="J87" s="26" t="str">
        <f>IF('4 Price book'!I89="","",'4 Price book'!I89)</f>
        <v/>
      </c>
      <c r="K87" s="26" t="str">
        <f>IF('4 Price book'!J89="","",'4 Price book'!J89)</f>
        <v/>
      </c>
      <c r="L87" s="26" t="str">
        <f>IF('4 Price book'!K89="","",'4 Price book'!K89)</f>
        <v/>
      </c>
      <c r="M87" s="26" t="str">
        <f>IF('4 Price book'!K89="","",VLOOKUP(L87,'2 Lists'!$F$10:$G$999,2,FALSE))</f>
        <v/>
      </c>
      <c r="N87" s="26" t="str">
        <f>IF('4 Price book'!L89="","",'4 Price book'!L89)</f>
        <v/>
      </c>
      <c r="O87" s="26" t="str">
        <f>IF('4 Price book'!M89="","",'4 Price book'!M89)</f>
        <v/>
      </c>
      <c r="P87" s="26" t="str">
        <f>IF('4 Price book'!N89="","",'4 Price book'!N89)</f>
        <v/>
      </c>
      <c r="Q87" s="26" t="str">
        <f>IF('4 Price book'!O89="","",'4 Price book'!O89)</f>
        <v/>
      </c>
      <c r="R87" s="34"/>
      <c r="S87" s="34"/>
      <c r="T87" s="34"/>
      <c r="U87" s="34"/>
      <c r="V87" s="34"/>
    </row>
    <row r="88" spans="1:22" ht="15" customHeight="1" x14ac:dyDescent="0.25">
      <c r="A88" s="26">
        <v>87</v>
      </c>
      <c r="B88" s="26" t="str">
        <f>IF('1 Cover'!$B$27="Yes",IFERROR(VLOOKUP('4 Price book'!C90,'Catalogs (internal)'!$L$2:$N$991,2,FALSE),""),IF('4 Price book'!C90="","",'4 Price book'!C90))</f>
        <v/>
      </c>
      <c r="C88" s="26" t="str">
        <f>IF('4 Price book'!C90="","",IF('1 Cover'!$B$27="No","",IFERROR(VLOOKUP('4 Price book'!C90,'Catalogs (internal)'!$L$2:$N$991,3,FALSE),"")))</f>
        <v/>
      </c>
      <c r="D88" s="26" t="str">
        <f>IF('4 Price book'!D90="","",'4 Price book'!D90)</f>
        <v/>
      </c>
      <c r="E88" s="26" t="str">
        <f>IF('4 Price book'!D90="","",VLOOKUP('4 Price book'!D90,'2 Lists'!$I$10:$J$999,2,FALSE))</f>
        <v/>
      </c>
      <c r="F88" s="26" t="str">
        <f>IF('4 Price book'!E90="","",'4 Price book'!E90)</f>
        <v/>
      </c>
      <c r="G88" s="26" t="str">
        <f>IF('4 Price book'!F90="","",'4 Price book'!F90)</f>
        <v/>
      </c>
      <c r="H88" s="26" t="str">
        <f>IF('4 Price book'!G90="","",'4 Price book'!G90)</f>
        <v/>
      </c>
      <c r="I88" s="26" t="str">
        <f>IF('4 Price book'!H90="","",'4 Price book'!H90)</f>
        <v/>
      </c>
      <c r="J88" s="26" t="str">
        <f>IF('4 Price book'!I90="","",'4 Price book'!I90)</f>
        <v/>
      </c>
      <c r="K88" s="26" t="str">
        <f>IF('4 Price book'!J90="","",'4 Price book'!J90)</f>
        <v/>
      </c>
      <c r="L88" s="26" t="str">
        <f>IF('4 Price book'!K90="","",'4 Price book'!K90)</f>
        <v/>
      </c>
      <c r="M88" s="26" t="str">
        <f>IF('4 Price book'!K90="","",VLOOKUP(L88,'2 Lists'!$F$10:$G$999,2,FALSE))</f>
        <v/>
      </c>
      <c r="N88" s="26" t="str">
        <f>IF('4 Price book'!L90="","",'4 Price book'!L90)</f>
        <v/>
      </c>
      <c r="O88" s="26" t="str">
        <f>IF('4 Price book'!M90="","",'4 Price book'!M90)</f>
        <v/>
      </c>
      <c r="P88" s="26" t="str">
        <f>IF('4 Price book'!N90="","",'4 Price book'!N90)</f>
        <v/>
      </c>
      <c r="Q88" s="26" t="str">
        <f>IF('4 Price book'!O90="","",'4 Price book'!O90)</f>
        <v/>
      </c>
      <c r="R88" s="34"/>
      <c r="S88" s="34"/>
      <c r="T88" s="34"/>
      <c r="U88" s="34"/>
      <c r="V88" s="34"/>
    </row>
    <row r="89" spans="1:22" ht="15" customHeight="1" x14ac:dyDescent="0.25">
      <c r="A89" s="26">
        <v>88</v>
      </c>
      <c r="B89" s="26" t="str">
        <f>IF('1 Cover'!$B$27="Yes",IFERROR(VLOOKUP('4 Price book'!C91,'Catalogs (internal)'!$L$2:$N$991,2,FALSE),""),IF('4 Price book'!C91="","",'4 Price book'!C91))</f>
        <v/>
      </c>
      <c r="C89" s="26" t="str">
        <f>IF('4 Price book'!C91="","",IF('1 Cover'!$B$27="No","",IFERROR(VLOOKUP('4 Price book'!C91,'Catalogs (internal)'!$L$2:$N$991,3,FALSE),"")))</f>
        <v/>
      </c>
      <c r="D89" s="26" t="str">
        <f>IF('4 Price book'!D91="","",'4 Price book'!D91)</f>
        <v/>
      </c>
      <c r="E89" s="26" t="str">
        <f>IF('4 Price book'!D91="","",VLOOKUP('4 Price book'!D91,'2 Lists'!$I$10:$J$999,2,FALSE))</f>
        <v/>
      </c>
      <c r="F89" s="26" t="str">
        <f>IF('4 Price book'!E91="","",'4 Price book'!E91)</f>
        <v/>
      </c>
      <c r="G89" s="26" t="str">
        <f>IF('4 Price book'!F91="","",'4 Price book'!F91)</f>
        <v/>
      </c>
      <c r="H89" s="26" t="str">
        <f>IF('4 Price book'!G91="","",'4 Price book'!G91)</f>
        <v/>
      </c>
      <c r="I89" s="26" t="str">
        <f>IF('4 Price book'!H91="","",'4 Price book'!H91)</f>
        <v/>
      </c>
      <c r="J89" s="26" t="str">
        <f>IF('4 Price book'!I91="","",'4 Price book'!I91)</f>
        <v/>
      </c>
      <c r="K89" s="26" t="str">
        <f>IF('4 Price book'!J91="","",'4 Price book'!J91)</f>
        <v/>
      </c>
      <c r="L89" s="26" t="str">
        <f>IF('4 Price book'!K91="","",'4 Price book'!K91)</f>
        <v/>
      </c>
      <c r="M89" s="26" t="str">
        <f>IF('4 Price book'!K91="","",VLOOKUP(L89,'2 Lists'!$F$10:$G$999,2,FALSE))</f>
        <v/>
      </c>
      <c r="N89" s="26" t="str">
        <f>IF('4 Price book'!L91="","",'4 Price book'!L91)</f>
        <v/>
      </c>
      <c r="O89" s="26" t="str">
        <f>IF('4 Price book'!M91="","",'4 Price book'!M91)</f>
        <v/>
      </c>
      <c r="P89" s="26" t="str">
        <f>IF('4 Price book'!N91="","",'4 Price book'!N91)</f>
        <v/>
      </c>
      <c r="Q89" s="26" t="str">
        <f>IF('4 Price book'!O91="","",'4 Price book'!O91)</f>
        <v/>
      </c>
      <c r="R89" s="34"/>
      <c r="S89" s="34"/>
      <c r="T89" s="34"/>
      <c r="U89" s="34"/>
      <c r="V89" s="34"/>
    </row>
    <row r="90" spans="1:22" ht="15" customHeight="1" x14ac:dyDescent="0.25">
      <c r="A90" s="26">
        <v>89</v>
      </c>
      <c r="B90" s="26" t="str">
        <f>IF('1 Cover'!$B$27="Yes",IFERROR(VLOOKUP('4 Price book'!C92,'Catalogs (internal)'!$L$2:$N$991,2,FALSE),""),IF('4 Price book'!C92="","",'4 Price book'!C92))</f>
        <v/>
      </c>
      <c r="C90" s="26" t="str">
        <f>IF('4 Price book'!C92="","",IF('1 Cover'!$B$27="No","",IFERROR(VLOOKUP('4 Price book'!C92,'Catalogs (internal)'!$L$2:$N$991,3,FALSE),"")))</f>
        <v/>
      </c>
      <c r="D90" s="26" t="str">
        <f>IF('4 Price book'!D92="","",'4 Price book'!D92)</f>
        <v/>
      </c>
      <c r="E90" s="26" t="str">
        <f>IF('4 Price book'!D92="","",VLOOKUP('4 Price book'!D92,'2 Lists'!$I$10:$J$999,2,FALSE))</f>
        <v/>
      </c>
      <c r="F90" s="26" t="str">
        <f>IF('4 Price book'!E92="","",'4 Price book'!E92)</f>
        <v/>
      </c>
      <c r="G90" s="26" t="str">
        <f>IF('4 Price book'!F92="","",'4 Price book'!F92)</f>
        <v/>
      </c>
      <c r="H90" s="26" t="str">
        <f>IF('4 Price book'!G92="","",'4 Price book'!G92)</f>
        <v/>
      </c>
      <c r="I90" s="26" t="str">
        <f>IF('4 Price book'!H92="","",'4 Price book'!H92)</f>
        <v/>
      </c>
      <c r="J90" s="26" t="str">
        <f>IF('4 Price book'!I92="","",'4 Price book'!I92)</f>
        <v/>
      </c>
      <c r="K90" s="26" t="str">
        <f>IF('4 Price book'!J92="","",'4 Price book'!J92)</f>
        <v/>
      </c>
      <c r="L90" s="26" t="str">
        <f>IF('4 Price book'!K92="","",'4 Price book'!K92)</f>
        <v/>
      </c>
      <c r="M90" s="26" t="str">
        <f>IF('4 Price book'!K92="","",VLOOKUP(L90,'2 Lists'!$F$10:$G$999,2,FALSE))</f>
        <v/>
      </c>
      <c r="N90" s="26" t="str">
        <f>IF('4 Price book'!L92="","",'4 Price book'!L92)</f>
        <v/>
      </c>
      <c r="O90" s="26" t="str">
        <f>IF('4 Price book'!M92="","",'4 Price book'!M92)</f>
        <v/>
      </c>
      <c r="P90" s="26" t="str">
        <f>IF('4 Price book'!N92="","",'4 Price book'!N92)</f>
        <v/>
      </c>
      <c r="Q90" s="26" t="str">
        <f>IF('4 Price book'!O92="","",'4 Price book'!O92)</f>
        <v/>
      </c>
      <c r="R90" s="34"/>
      <c r="S90" s="34"/>
      <c r="T90" s="34"/>
      <c r="U90" s="34"/>
      <c r="V90" s="34"/>
    </row>
    <row r="91" spans="1:22" ht="15" customHeight="1" x14ac:dyDescent="0.25">
      <c r="A91" s="26">
        <v>90</v>
      </c>
      <c r="B91" s="26" t="str">
        <f>IF('1 Cover'!$B$27="Yes",IFERROR(VLOOKUP('4 Price book'!C93,'Catalogs (internal)'!$L$2:$N$991,2,FALSE),""),IF('4 Price book'!C93="","",'4 Price book'!C93))</f>
        <v/>
      </c>
      <c r="C91" s="26" t="str">
        <f>IF('4 Price book'!C93="","",IF('1 Cover'!$B$27="No","",IFERROR(VLOOKUP('4 Price book'!C93,'Catalogs (internal)'!$L$2:$N$991,3,FALSE),"")))</f>
        <v/>
      </c>
      <c r="D91" s="26" t="str">
        <f>IF('4 Price book'!D93="","",'4 Price book'!D93)</f>
        <v/>
      </c>
      <c r="E91" s="26" t="str">
        <f>IF('4 Price book'!D93="","",VLOOKUP('4 Price book'!D93,'2 Lists'!$I$10:$J$999,2,FALSE))</f>
        <v/>
      </c>
      <c r="F91" s="26" t="str">
        <f>IF('4 Price book'!E93="","",'4 Price book'!E93)</f>
        <v/>
      </c>
      <c r="G91" s="26" t="str">
        <f>IF('4 Price book'!F93="","",'4 Price book'!F93)</f>
        <v/>
      </c>
      <c r="H91" s="26" t="str">
        <f>IF('4 Price book'!G93="","",'4 Price book'!G93)</f>
        <v/>
      </c>
      <c r="I91" s="26" t="str">
        <f>IF('4 Price book'!H93="","",'4 Price book'!H93)</f>
        <v/>
      </c>
      <c r="J91" s="26" t="str">
        <f>IF('4 Price book'!I93="","",'4 Price book'!I93)</f>
        <v/>
      </c>
      <c r="K91" s="26" t="str">
        <f>IF('4 Price book'!J93="","",'4 Price book'!J93)</f>
        <v/>
      </c>
      <c r="L91" s="26" t="str">
        <f>IF('4 Price book'!K93="","",'4 Price book'!K93)</f>
        <v/>
      </c>
      <c r="M91" s="26" t="str">
        <f>IF('4 Price book'!K93="","",VLOOKUP(L91,'2 Lists'!$F$10:$G$999,2,FALSE))</f>
        <v/>
      </c>
      <c r="N91" s="26" t="str">
        <f>IF('4 Price book'!L93="","",'4 Price book'!L93)</f>
        <v/>
      </c>
      <c r="O91" s="26" t="str">
        <f>IF('4 Price book'!M93="","",'4 Price book'!M93)</f>
        <v/>
      </c>
      <c r="P91" s="26" t="str">
        <f>IF('4 Price book'!N93="","",'4 Price book'!N93)</f>
        <v/>
      </c>
      <c r="Q91" s="26" t="str">
        <f>IF('4 Price book'!O93="","",'4 Price book'!O93)</f>
        <v/>
      </c>
      <c r="R91" s="34"/>
      <c r="S91" s="34"/>
      <c r="T91" s="34"/>
      <c r="U91" s="34"/>
      <c r="V91" s="34"/>
    </row>
    <row r="92" spans="1:22" ht="15" customHeight="1" x14ac:dyDescent="0.25">
      <c r="A92" s="26">
        <v>91</v>
      </c>
      <c r="B92" s="26" t="str">
        <f>IF('1 Cover'!$B$27="Yes",IFERROR(VLOOKUP('4 Price book'!C94,'Catalogs (internal)'!$L$2:$N$991,2,FALSE),""),IF('4 Price book'!C94="","",'4 Price book'!C94))</f>
        <v/>
      </c>
      <c r="C92" s="26" t="str">
        <f>IF('4 Price book'!C94="","",IF('1 Cover'!$B$27="No","",IFERROR(VLOOKUP('4 Price book'!C94,'Catalogs (internal)'!$L$2:$N$991,3,FALSE),"")))</f>
        <v/>
      </c>
      <c r="D92" s="26" t="str">
        <f>IF('4 Price book'!D94="","",'4 Price book'!D94)</f>
        <v/>
      </c>
      <c r="E92" s="26" t="str">
        <f>IF('4 Price book'!D94="","",VLOOKUP('4 Price book'!D94,'2 Lists'!$I$10:$J$999,2,FALSE))</f>
        <v/>
      </c>
      <c r="F92" s="26" t="str">
        <f>IF('4 Price book'!E94="","",'4 Price book'!E94)</f>
        <v/>
      </c>
      <c r="G92" s="26" t="str">
        <f>IF('4 Price book'!F94="","",'4 Price book'!F94)</f>
        <v/>
      </c>
      <c r="H92" s="26" t="str">
        <f>IF('4 Price book'!G94="","",'4 Price book'!G94)</f>
        <v/>
      </c>
      <c r="I92" s="26" t="str">
        <f>IF('4 Price book'!H94="","",'4 Price book'!H94)</f>
        <v/>
      </c>
      <c r="J92" s="26" t="str">
        <f>IF('4 Price book'!I94="","",'4 Price book'!I94)</f>
        <v/>
      </c>
      <c r="K92" s="26" t="str">
        <f>IF('4 Price book'!J94="","",'4 Price book'!J94)</f>
        <v/>
      </c>
      <c r="L92" s="26" t="str">
        <f>IF('4 Price book'!K94="","",'4 Price book'!K94)</f>
        <v/>
      </c>
      <c r="M92" s="26" t="str">
        <f>IF('4 Price book'!K94="","",VLOOKUP(L92,'2 Lists'!$F$10:$G$999,2,FALSE))</f>
        <v/>
      </c>
      <c r="N92" s="26" t="str">
        <f>IF('4 Price book'!L94="","",'4 Price book'!L94)</f>
        <v/>
      </c>
      <c r="O92" s="26" t="str">
        <f>IF('4 Price book'!M94="","",'4 Price book'!M94)</f>
        <v/>
      </c>
      <c r="P92" s="26" t="str">
        <f>IF('4 Price book'!N94="","",'4 Price book'!N94)</f>
        <v/>
      </c>
      <c r="Q92" s="26" t="str">
        <f>IF('4 Price book'!O94="","",'4 Price book'!O94)</f>
        <v/>
      </c>
      <c r="R92" s="34"/>
      <c r="S92" s="34"/>
      <c r="T92" s="34"/>
      <c r="U92" s="34"/>
      <c r="V92" s="34"/>
    </row>
    <row r="93" spans="1:22" ht="15" customHeight="1" x14ac:dyDescent="0.25">
      <c r="A93" s="26">
        <v>92</v>
      </c>
      <c r="B93" s="26" t="str">
        <f>IF('1 Cover'!$B$27="Yes",IFERROR(VLOOKUP('4 Price book'!C95,'Catalogs (internal)'!$L$2:$N$991,2,FALSE),""),IF('4 Price book'!C95="","",'4 Price book'!C95))</f>
        <v/>
      </c>
      <c r="C93" s="26" t="str">
        <f>IF('4 Price book'!C95="","",IF('1 Cover'!$B$27="No","",IFERROR(VLOOKUP('4 Price book'!C95,'Catalogs (internal)'!$L$2:$N$991,3,FALSE),"")))</f>
        <v/>
      </c>
      <c r="D93" s="26" t="str">
        <f>IF('4 Price book'!D95="","",'4 Price book'!D95)</f>
        <v/>
      </c>
      <c r="E93" s="26" t="str">
        <f>IF('4 Price book'!D95="","",VLOOKUP('4 Price book'!D95,'2 Lists'!$I$10:$J$999,2,FALSE))</f>
        <v/>
      </c>
      <c r="F93" s="26" t="str">
        <f>IF('4 Price book'!E95="","",'4 Price book'!E95)</f>
        <v/>
      </c>
      <c r="G93" s="26" t="str">
        <f>IF('4 Price book'!F95="","",'4 Price book'!F95)</f>
        <v/>
      </c>
      <c r="H93" s="26" t="str">
        <f>IF('4 Price book'!G95="","",'4 Price book'!G95)</f>
        <v/>
      </c>
      <c r="I93" s="26" t="str">
        <f>IF('4 Price book'!H95="","",'4 Price book'!H95)</f>
        <v/>
      </c>
      <c r="J93" s="26" t="str">
        <f>IF('4 Price book'!I95="","",'4 Price book'!I95)</f>
        <v/>
      </c>
      <c r="K93" s="26" t="str">
        <f>IF('4 Price book'!J95="","",'4 Price book'!J95)</f>
        <v/>
      </c>
      <c r="L93" s="26" t="str">
        <f>IF('4 Price book'!K95="","",'4 Price book'!K95)</f>
        <v/>
      </c>
      <c r="M93" s="26" t="str">
        <f>IF('4 Price book'!K95="","",VLOOKUP(L93,'2 Lists'!$F$10:$G$999,2,FALSE))</f>
        <v/>
      </c>
      <c r="N93" s="26" t="str">
        <f>IF('4 Price book'!L95="","",'4 Price book'!L95)</f>
        <v/>
      </c>
      <c r="O93" s="26" t="str">
        <f>IF('4 Price book'!M95="","",'4 Price book'!M95)</f>
        <v/>
      </c>
      <c r="P93" s="26" t="str">
        <f>IF('4 Price book'!N95="","",'4 Price book'!N95)</f>
        <v/>
      </c>
      <c r="Q93" s="26" t="str">
        <f>IF('4 Price book'!O95="","",'4 Price book'!O95)</f>
        <v/>
      </c>
      <c r="R93" s="34"/>
      <c r="S93" s="34"/>
      <c r="T93" s="34"/>
      <c r="U93" s="34"/>
      <c r="V93" s="34"/>
    </row>
    <row r="94" spans="1:22" ht="15" customHeight="1" x14ac:dyDescent="0.25">
      <c r="A94" s="26">
        <v>93</v>
      </c>
      <c r="B94" s="26" t="str">
        <f>IF('1 Cover'!$B$27="Yes",IFERROR(VLOOKUP('4 Price book'!C96,'Catalogs (internal)'!$L$2:$N$991,2,FALSE),""),IF('4 Price book'!C96="","",'4 Price book'!C96))</f>
        <v/>
      </c>
      <c r="C94" s="26" t="str">
        <f>IF('4 Price book'!C96="","",IF('1 Cover'!$B$27="No","",IFERROR(VLOOKUP('4 Price book'!C96,'Catalogs (internal)'!$L$2:$N$991,3,FALSE),"")))</f>
        <v/>
      </c>
      <c r="D94" s="26" t="str">
        <f>IF('4 Price book'!D96="","",'4 Price book'!D96)</f>
        <v/>
      </c>
      <c r="E94" s="26" t="str">
        <f>IF('4 Price book'!D96="","",VLOOKUP('4 Price book'!D96,'2 Lists'!$I$10:$J$999,2,FALSE))</f>
        <v/>
      </c>
      <c r="F94" s="26" t="str">
        <f>IF('4 Price book'!E96="","",'4 Price book'!E96)</f>
        <v/>
      </c>
      <c r="G94" s="26" t="str">
        <f>IF('4 Price book'!F96="","",'4 Price book'!F96)</f>
        <v/>
      </c>
      <c r="H94" s="26" t="str">
        <f>IF('4 Price book'!G96="","",'4 Price book'!G96)</f>
        <v/>
      </c>
      <c r="I94" s="26" t="str">
        <f>IF('4 Price book'!H96="","",'4 Price book'!H96)</f>
        <v/>
      </c>
      <c r="J94" s="26" t="str">
        <f>IF('4 Price book'!I96="","",'4 Price book'!I96)</f>
        <v/>
      </c>
      <c r="K94" s="26" t="str">
        <f>IF('4 Price book'!J96="","",'4 Price book'!J96)</f>
        <v/>
      </c>
      <c r="L94" s="26" t="str">
        <f>IF('4 Price book'!K96="","",'4 Price book'!K96)</f>
        <v/>
      </c>
      <c r="M94" s="26" t="str">
        <f>IF('4 Price book'!K96="","",VLOOKUP(L94,'2 Lists'!$F$10:$G$999,2,FALSE))</f>
        <v/>
      </c>
      <c r="N94" s="26" t="str">
        <f>IF('4 Price book'!L96="","",'4 Price book'!L96)</f>
        <v/>
      </c>
      <c r="O94" s="26" t="str">
        <f>IF('4 Price book'!M96="","",'4 Price book'!M96)</f>
        <v/>
      </c>
      <c r="P94" s="26" t="str">
        <f>IF('4 Price book'!N96="","",'4 Price book'!N96)</f>
        <v/>
      </c>
      <c r="Q94" s="26" t="str">
        <f>IF('4 Price book'!O96="","",'4 Price book'!O96)</f>
        <v/>
      </c>
      <c r="R94" s="34"/>
      <c r="S94" s="34"/>
      <c r="T94" s="34"/>
      <c r="U94" s="34"/>
      <c r="V94" s="34"/>
    </row>
    <row r="95" spans="1:22" ht="15" customHeight="1" x14ac:dyDescent="0.25">
      <c r="A95" s="26">
        <v>94</v>
      </c>
      <c r="B95" s="26" t="str">
        <f>IF('1 Cover'!$B$27="Yes",IFERROR(VLOOKUP('4 Price book'!C97,'Catalogs (internal)'!$L$2:$N$991,2,FALSE),""),IF('4 Price book'!C97="","",'4 Price book'!C97))</f>
        <v/>
      </c>
      <c r="C95" s="26" t="str">
        <f>IF('4 Price book'!C97="","",IF('1 Cover'!$B$27="No","",IFERROR(VLOOKUP('4 Price book'!C97,'Catalogs (internal)'!$L$2:$N$991,3,FALSE),"")))</f>
        <v/>
      </c>
      <c r="D95" s="26" t="str">
        <f>IF('4 Price book'!D97="","",'4 Price book'!D97)</f>
        <v/>
      </c>
      <c r="E95" s="26" t="str">
        <f>IF('4 Price book'!D97="","",VLOOKUP('4 Price book'!D97,'2 Lists'!$I$10:$J$999,2,FALSE))</f>
        <v/>
      </c>
      <c r="F95" s="26" t="str">
        <f>IF('4 Price book'!E97="","",'4 Price book'!E97)</f>
        <v/>
      </c>
      <c r="G95" s="26" t="str">
        <f>IF('4 Price book'!F97="","",'4 Price book'!F97)</f>
        <v/>
      </c>
      <c r="H95" s="26" t="str">
        <f>IF('4 Price book'!G97="","",'4 Price book'!G97)</f>
        <v/>
      </c>
      <c r="I95" s="26" t="str">
        <f>IF('4 Price book'!H97="","",'4 Price book'!H97)</f>
        <v/>
      </c>
      <c r="J95" s="26" t="str">
        <f>IF('4 Price book'!I97="","",'4 Price book'!I97)</f>
        <v/>
      </c>
      <c r="K95" s="26" t="str">
        <f>IF('4 Price book'!J97="","",'4 Price book'!J97)</f>
        <v/>
      </c>
      <c r="L95" s="26" t="str">
        <f>IF('4 Price book'!K97="","",'4 Price book'!K97)</f>
        <v/>
      </c>
      <c r="M95" s="26" t="str">
        <f>IF('4 Price book'!K97="","",VLOOKUP(L95,'2 Lists'!$F$10:$G$999,2,FALSE))</f>
        <v/>
      </c>
      <c r="N95" s="26" t="str">
        <f>IF('4 Price book'!L97="","",'4 Price book'!L97)</f>
        <v/>
      </c>
      <c r="O95" s="26" t="str">
        <f>IF('4 Price book'!M97="","",'4 Price book'!M97)</f>
        <v/>
      </c>
      <c r="P95" s="26" t="str">
        <f>IF('4 Price book'!N97="","",'4 Price book'!N97)</f>
        <v/>
      </c>
      <c r="Q95" s="26" t="str">
        <f>IF('4 Price book'!O97="","",'4 Price book'!O97)</f>
        <v/>
      </c>
      <c r="R95" s="34"/>
      <c r="S95" s="34"/>
      <c r="T95" s="34"/>
      <c r="U95" s="34"/>
      <c r="V95" s="34"/>
    </row>
    <row r="96" spans="1:22" ht="15" customHeight="1" x14ac:dyDescent="0.25">
      <c r="A96" s="26">
        <v>95</v>
      </c>
      <c r="B96" s="26" t="str">
        <f>IF('1 Cover'!$B$27="Yes",IFERROR(VLOOKUP('4 Price book'!C98,'Catalogs (internal)'!$L$2:$N$991,2,FALSE),""),IF('4 Price book'!C98="","",'4 Price book'!C98))</f>
        <v/>
      </c>
      <c r="C96" s="26" t="str">
        <f>IF('4 Price book'!C98="","",IF('1 Cover'!$B$27="No","",IFERROR(VLOOKUP('4 Price book'!C98,'Catalogs (internal)'!$L$2:$N$991,3,FALSE),"")))</f>
        <v/>
      </c>
      <c r="D96" s="26" t="str">
        <f>IF('4 Price book'!D98="","",'4 Price book'!D98)</f>
        <v/>
      </c>
      <c r="E96" s="26" t="str">
        <f>IF('4 Price book'!D98="","",VLOOKUP('4 Price book'!D98,'2 Lists'!$I$10:$J$999,2,FALSE))</f>
        <v/>
      </c>
      <c r="F96" s="26" t="str">
        <f>IF('4 Price book'!E98="","",'4 Price book'!E98)</f>
        <v/>
      </c>
      <c r="G96" s="26" t="str">
        <f>IF('4 Price book'!F98="","",'4 Price book'!F98)</f>
        <v/>
      </c>
      <c r="H96" s="26" t="str">
        <f>IF('4 Price book'!G98="","",'4 Price book'!G98)</f>
        <v/>
      </c>
      <c r="I96" s="26" t="str">
        <f>IF('4 Price book'!H98="","",'4 Price book'!H98)</f>
        <v/>
      </c>
      <c r="J96" s="26" t="str">
        <f>IF('4 Price book'!I98="","",'4 Price book'!I98)</f>
        <v/>
      </c>
      <c r="K96" s="26" t="str">
        <f>IF('4 Price book'!J98="","",'4 Price book'!J98)</f>
        <v/>
      </c>
      <c r="L96" s="26" t="str">
        <f>IF('4 Price book'!K98="","",'4 Price book'!K98)</f>
        <v/>
      </c>
      <c r="M96" s="26" t="str">
        <f>IF('4 Price book'!K98="","",VLOOKUP(L96,'2 Lists'!$F$10:$G$999,2,FALSE))</f>
        <v/>
      </c>
      <c r="N96" s="26" t="str">
        <f>IF('4 Price book'!L98="","",'4 Price book'!L98)</f>
        <v/>
      </c>
      <c r="O96" s="26" t="str">
        <f>IF('4 Price book'!M98="","",'4 Price book'!M98)</f>
        <v/>
      </c>
      <c r="P96" s="26" t="str">
        <f>IF('4 Price book'!N98="","",'4 Price book'!N98)</f>
        <v/>
      </c>
      <c r="Q96" s="26" t="str">
        <f>IF('4 Price book'!O98="","",'4 Price book'!O98)</f>
        <v/>
      </c>
      <c r="R96" s="34"/>
      <c r="S96" s="34"/>
      <c r="T96" s="34"/>
      <c r="U96" s="34"/>
      <c r="V96" s="34"/>
    </row>
    <row r="97" spans="1:22" ht="15" customHeight="1" x14ac:dyDescent="0.25">
      <c r="A97" s="26">
        <v>96</v>
      </c>
      <c r="B97" s="26" t="str">
        <f>IF('1 Cover'!$B$27="Yes",IFERROR(VLOOKUP('4 Price book'!C99,'Catalogs (internal)'!$L$2:$N$991,2,FALSE),""),IF('4 Price book'!C99="","",'4 Price book'!C99))</f>
        <v/>
      </c>
      <c r="C97" s="26" t="str">
        <f>IF('4 Price book'!C99="","",IF('1 Cover'!$B$27="No","",IFERROR(VLOOKUP('4 Price book'!C99,'Catalogs (internal)'!$L$2:$N$991,3,FALSE),"")))</f>
        <v/>
      </c>
      <c r="D97" s="26" t="str">
        <f>IF('4 Price book'!D99="","",'4 Price book'!D99)</f>
        <v/>
      </c>
      <c r="E97" s="26" t="str">
        <f>IF('4 Price book'!D99="","",VLOOKUP('4 Price book'!D99,'2 Lists'!$I$10:$J$999,2,FALSE))</f>
        <v/>
      </c>
      <c r="F97" s="26" t="str">
        <f>IF('4 Price book'!E99="","",'4 Price book'!E99)</f>
        <v/>
      </c>
      <c r="G97" s="26" t="str">
        <f>IF('4 Price book'!F99="","",'4 Price book'!F99)</f>
        <v/>
      </c>
      <c r="H97" s="26" t="str">
        <f>IF('4 Price book'!G99="","",'4 Price book'!G99)</f>
        <v/>
      </c>
      <c r="I97" s="26" t="str">
        <f>IF('4 Price book'!H99="","",'4 Price book'!H99)</f>
        <v/>
      </c>
      <c r="J97" s="26" t="str">
        <f>IF('4 Price book'!I99="","",'4 Price book'!I99)</f>
        <v/>
      </c>
      <c r="K97" s="26" t="str">
        <f>IF('4 Price book'!J99="","",'4 Price book'!J99)</f>
        <v/>
      </c>
      <c r="L97" s="26" t="str">
        <f>IF('4 Price book'!K99="","",'4 Price book'!K99)</f>
        <v/>
      </c>
      <c r="M97" s="26" t="str">
        <f>IF('4 Price book'!K99="","",VLOOKUP(L97,'2 Lists'!$F$10:$G$999,2,FALSE))</f>
        <v/>
      </c>
      <c r="N97" s="26" t="str">
        <f>IF('4 Price book'!L99="","",'4 Price book'!L99)</f>
        <v/>
      </c>
      <c r="O97" s="26" t="str">
        <f>IF('4 Price book'!M99="","",'4 Price book'!M99)</f>
        <v/>
      </c>
      <c r="P97" s="26" t="str">
        <f>IF('4 Price book'!N99="","",'4 Price book'!N99)</f>
        <v/>
      </c>
      <c r="Q97" s="26" t="str">
        <f>IF('4 Price book'!O99="","",'4 Price book'!O99)</f>
        <v/>
      </c>
      <c r="R97" s="34"/>
      <c r="S97" s="34"/>
      <c r="T97" s="34"/>
      <c r="U97" s="34"/>
      <c r="V97" s="34"/>
    </row>
    <row r="98" spans="1:22" ht="15" customHeight="1" x14ac:dyDescent="0.25">
      <c r="A98" s="26">
        <v>97</v>
      </c>
      <c r="B98" s="26" t="str">
        <f>IF('1 Cover'!$B$27="Yes",IFERROR(VLOOKUP('4 Price book'!C100,'Catalogs (internal)'!$L$2:$N$991,2,FALSE),""),IF('4 Price book'!C100="","",'4 Price book'!C100))</f>
        <v/>
      </c>
      <c r="C98" s="26" t="str">
        <f>IF('4 Price book'!C100="","",IF('1 Cover'!$B$27="No","",IFERROR(VLOOKUP('4 Price book'!C100,'Catalogs (internal)'!$L$2:$N$991,3,FALSE),"")))</f>
        <v/>
      </c>
      <c r="D98" s="26" t="str">
        <f>IF('4 Price book'!D100="","",'4 Price book'!D100)</f>
        <v/>
      </c>
      <c r="E98" s="26" t="str">
        <f>IF('4 Price book'!D100="","",VLOOKUP('4 Price book'!D100,'2 Lists'!$I$10:$J$999,2,FALSE))</f>
        <v/>
      </c>
      <c r="F98" s="26" t="str">
        <f>IF('4 Price book'!E100="","",'4 Price book'!E100)</f>
        <v/>
      </c>
      <c r="G98" s="26" t="str">
        <f>IF('4 Price book'!F100="","",'4 Price book'!F100)</f>
        <v/>
      </c>
      <c r="H98" s="26" t="str">
        <f>IF('4 Price book'!G100="","",'4 Price book'!G100)</f>
        <v/>
      </c>
      <c r="I98" s="26" t="str">
        <f>IF('4 Price book'!H100="","",'4 Price book'!H100)</f>
        <v/>
      </c>
      <c r="J98" s="26" t="str">
        <f>IF('4 Price book'!I100="","",'4 Price book'!I100)</f>
        <v/>
      </c>
      <c r="K98" s="26" t="str">
        <f>IF('4 Price book'!J100="","",'4 Price book'!J100)</f>
        <v/>
      </c>
      <c r="L98" s="26" t="str">
        <f>IF('4 Price book'!K100="","",'4 Price book'!K100)</f>
        <v/>
      </c>
      <c r="M98" s="26" t="str">
        <f>IF('4 Price book'!K100="","",VLOOKUP(L98,'2 Lists'!$F$10:$G$999,2,FALSE))</f>
        <v/>
      </c>
      <c r="N98" s="26" t="str">
        <f>IF('4 Price book'!L100="","",'4 Price book'!L100)</f>
        <v/>
      </c>
      <c r="O98" s="26" t="str">
        <f>IF('4 Price book'!M100="","",'4 Price book'!M100)</f>
        <v/>
      </c>
      <c r="P98" s="26" t="str">
        <f>IF('4 Price book'!N100="","",'4 Price book'!N100)</f>
        <v/>
      </c>
      <c r="Q98" s="26" t="str">
        <f>IF('4 Price book'!O100="","",'4 Price book'!O100)</f>
        <v/>
      </c>
      <c r="R98" s="34"/>
      <c r="S98" s="34"/>
      <c r="T98" s="34"/>
      <c r="U98" s="34"/>
      <c r="V98" s="34"/>
    </row>
    <row r="99" spans="1:22" ht="15" customHeight="1" x14ac:dyDescent="0.25">
      <c r="A99" s="26">
        <v>98</v>
      </c>
      <c r="B99" s="26" t="str">
        <f>IF('1 Cover'!$B$27="Yes",IFERROR(VLOOKUP('4 Price book'!C101,'Catalogs (internal)'!$L$2:$N$991,2,FALSE),""),IF('4 Price book'!C101="","",'4 Price book'!C101))</f>
        <v/>
      </c>
      <c r="C99" s="26" t="str">
        <f>IF('4 Price book'!C101="","",IF('1 Cover'!$B$27="No","",IFERROR(VLOOKUP('4 Price book'!C101,'Catalogs (internal)'!$L$2:$N$991,3,FALSE),"")))</f>
        <v/>
      </c>
      <c r="D99" s="26" t="str">
        <f>IF('4 Price book'!D101="","",'4 Price book'!D101)</f>
        <v/>
      </c>
      <c r="E99" s="26" t="str">
        <f>IF('4 Price book'!D101="","",VLOOKUP('4 Price book'!D101,'2 Lists'!$I$10:$J$999,2,FALSE))</f>
        <v/>
      </c>
      <c r="F99" s="26" t="str">
        <f>IF('4 Price book'!E101="","",'4 Price book'!E101)</f>
        <v/>
      </c>
      <c r="G99" s="26" t="str">
        <f>IF('4 Price book'!F101="","",'4 Price book'!F101)</f>
        <v/>
      </c>
      <c r="H99" s="26" t="str">
        <f>IF('4 Price book'!G101="","",'4 Price book'!G101)</f>
        <v/>
      </c>
      <c r="I99" s="26" t="str">
        <f>IF('4 Price book'!H101="","",'4 Price book'!H101)</f>
        <v/>
      </c>
      <c r="J99" s="26" t="str">
        <f>IF('4 Price book'!I101="","",'4 Price book'!I101)</f>
        <v/>
      </c>
      <c r="K99" s="26" t="str">
        <f>IF('4 Price book'!J101="","",'4 Price book'!J101)</f>
        <v/>
      </c>
      <c r="L99" s="26" t="str">
        <f>IF('4 Price book'!K101="","",'4 Price book'!K101)</f>
        <v/>
      </c>
      <c r="M99" s="26" t="str">
        <f>IF('4 Price book'!K101="","",VLOOKUP(L99,'2 Lists'!$F$10:$G$999,2,FALSE))</f>
        <v/>
      </c>
      <c r="N99" s="26" t="str">
        <f>IF('4 Price book'!L101="","",'4 Price book'!L101)</f>
        <v/>
      </c>
      <c r="O99" s="26" t="str">
        <f>IF('4 Price book'!M101="","",'4 Price book'!M101)</f>
        <v/>
      </c>
      <c r="P99" s="26" t="str">
        <f>IF('4 Price book'!N101="","",'4 Price book'!N101)</f>
        <v/>
      </c>
      <c r="Q99" s="26" t="str">
        <f>IF('4 Price book'!O101="","",'4 Price book'!O101)</f>
        <v/>
      </c>
      <c r="R99" s="34"/>
      <c r="S99" s="34"/>
      <c r="T99" s="34"/>
      <c r="U99" s="34"/>
      <c r="V99" s="34"/>
    </row>
    <row r="100" spans="1:22" ht="15" customHeight="1" x14ac:dyDescent="0.25">
      <c r="A100" s="26">
        <v>99</v>
      </c>
      <c r="B100" s="26" t="str">
        <f>IF('1 Cover'!$B$27="Yes",IFERROR(VLOOKUP('4 Price book'!C102,'Catalogs (internal)'!$L$2:$N$991,2,FALSE),""),IF('4 Price book'!C102="","",'4 Price book'!C102))</f>
        <v/>
      </c>
      <c r="C100" s="26" t="str">
        <f>IF('4 Price book'!C102="","",IF('1 Cover'!$B$27="No","",IFERROR(VLOOKUP('4 Price book'!C102,'Catalogs (internal)'!$L$2:$N$991,3,FALSE),"")))</f>
        <v/>
      </c>
      <c r="D100" s="26" t="str">
        <f>IF('4 Price book'!D102="","",'4 Price book'!D102)</f>
        <v/>
      </c>
      <c r="E100" s="26" t="str">
        <f>IF('4 Price book'!D102="","",VLOOKUP('4 Price book'!D102,'2 Lists'!$I$10:$J$999,2,FALSE))</f>
        <v/>
      </c>
      <c r="F100" s="26" t="str">
        <f>IF('4 Price book'!E102="","",'4 Price book'!E102)</f>
        <v/>
      </c>
      <c r="G100" s="26" t="str">
        <f>IF('4 Price book'!F102="","",'4 Price book'!F102)</f>
        <v/>
      </c>
      <c r="H100" s="26" t="str">
        <f>IF('4 Price book'!G102="","",'4 Price book'!G102)</f>
        <v/>
      </c>
      <c r="I100" s="26" t="str">
        <f>IF('4 Price book'!H102="","",'4 Price book'!H102)</f>
        <v/>
      </c>
      <c r="J100" s="26" t="str">
        <f>IF('4 Price book'!I102="","",'4 Price book'!I102)</f>
        <v/>
      </c>
      <c r="K100" s="26" t="str">
        <f>IF('4 Price book'!J102="","",'4 Price book'!J102)</f>
        <v/>
      </c>
      <c r="L100" s="26" t="str">
        <f>IF('4 Price book'!K102="","",'4 Price book'!K102)</f>
        <v/>
      </c>
      <c r="M100" s="26" t="str">
        <f>IF('4 Price book'!K102="","",VLOOKUP(L100,'2 Lists'!$F$10:$G$999,2,FALSE))</f>
        <v/>
      </c>
      <c r="N100" s="26" t="str">
        <f>IF('4 Price book'!L102="","",'4 Price book'!L102)</f>
        <v/>
      </c>
      <c r="O100" s="26" t="str">
        <f>IF('4 Price book'!M102="","",'4 Price book'!M102)</f>
        <v/>
      </c>
      <c r="P100" s="26" t="str">
        <f>IF('4 Price book'!N102="","",'4 Price book'!N102)</f>
        <v/>
      </c>
      <c r="Q100" s="26" t="str">
        <f>IF('4 Price book'!O102="","",'4 Price book'!O102)</f>
        <v/>
      </c>
      <c r="R100" s="34"/>
      <c r="S100" s="34"/>
      <c r="T100" s="34"/>
      <c r="U100" s="34"/>
      <c r="V100" s="34"/>
    </row>
    <row r="101" spans="1:22" ht="15" customHeight="1" x14ac:dyDescent="0.25">
      <c r="A101" s="26">
        <v>100</v>
      </c>
      <c r="B101" s="26" t="str">
        <f>IF('1 Cover'!$B$27="Yes",IFERROR(VLOOKUP('4 Price book'!C103,'Catalogs (internal)'!$L$2:$N$991,2,FALSE),""),IF('4 Price book'!C103="","",'4 Price book'!C103))</f>
        <v/>
      </c>
      <c r="C101" s="26" t="str">
        <f>IF('4 Price book'!C103="","",IF('1 Cover'!$B$27="No","",IFERROR(VLOOKUP('4 Price book'!C103,'Catalogs (internal)'!$L$2:$N$991,3,FALSE),"")))</f>
        <v/>
      </c>
      <c r="D101" s="26" t="str">
        <f>IF('4 Price book'!D103="","",'4 Price book'!D103)</f>
        <v/>
      </c>
      <c r="E101" s="26" t="str">
        <f>IF('4 Price book'!D103="","",VLOOKUP('4 Price book'!D103,'2 Lists'!$I$10:$J$999,2,FALSE))</f>
        <v/>
      </c>
      <c r="F101" s="26" t="str">
        <f>IF('4 Price book'!E103="","",'4 Price book'!E103)</f>
        <v/>
      </c>
      <c r="G101" s="26" t="str">
        <f>IF('4 Price book'!F103="","",'4 Price book'!F103)</f>
        <v/>
      </c>
      <c r="H101" s="26" t="str">
        <f>IF('4 Price book'!G103="","",'4 Price book'!G103)</f>
        <v/>
      </c>
      <c r="I101" s="26" t="str">
        <f>IF('4 Price book'!H103="","",'4 Price book'!H103)</f>
        <v/>
      </c>
      <c r="J101" s="26" t="str">
        <f>IF('4 Price book'!I103="","",'4 Price book'!I103)</f>
        <v/>
      </c>
      <c r="K101" s="26" t="str">
        <f>IF('4 Price book'!J103="","",'4 Price book'!J103)</f>
        <v/>
      </c>
      <c r="L101" s="26" t="str">
        <f>IF('4 Price book'!K103="","",'4 Price book'!K103)</f>
        <v/>
      </c>
      <c r="M101" s="26" t="str">
        <f>IF('4 Price book'!K103="","",VLOOKUP(L101,'2 Lists'!$F$10:$G$999,2,FALSE))</f>
        <v/>
      </c>
      <c r="N101" s="26" t="str">
        <f>IF('4 Price book'!L103="","",'4 Price book'!L103)</f>
        <v/>
      </c>
      <c r="O101" s="26" t="str">
        <f>IF('4 Price book'!M103="","",'4 Price book'!M103)</f>
        <v/>
      </c>
      <c r="P101" s="26" t="str">
        <f>IF('4 Price book'!N103="","",'4 Price book'!N103)</f>
        <v/>
      </c>
      <c r="Q101" s="26" t="str">
        <f>IF('4 Price book'!O103="","",'4 Price book'!O103)</f>
        <v/>
      </c>
      <c r="R101" s="34"/>
      <c r="S101" s="34"/>
      <c r="T101" s="34"/>
      <c r="U101" s="34"/>
      <c r="V101" s="34"/>
    </row>
    <row r="102" spans="1:22" ht="15" customHeight="1" x14ac:dyDescent="0.25">
      <c r="A102" s="26">
        <v>101</v>
      </c>
      <c r="B102" s="26" t="str">
        <f>IF('1 Cover'!$B$27="Yes",IFERROR(VLOOKUP('4 Price book'!C104,'Catalogs (internal)'!$L$2:$N$991,2,FALSE),""),IF('4 Price book'!C104="","",'4 Price book'!C104))</f>
        <v/>
      </c>
      <c r="C102" s="26" t="str">
        <f>IF('4 Price book'!C104="","",IF('1 Cover'!$B$27="No","",IFERROR(VLOOKUP('4 Price book'!C104,'Catalogs (internal)'!$L$2:$N$991,3,FALSE),"")))</f>
        <v/>
      </c>
      <c r="D102" s="26" t="str">
        <f>IF('4 Price book'!D104="","",'4 Price book'!D104)</f>
        <v/>
      </c>
      <c r="E102" s="26" t="str">
        <f>IF('4 Price book'!D104="","",VLOOKUP('4 Price book'!D104,'2 Lists'!$I$10:$J$999,2,FALSE))</f>
        <v/>
      </c>
      <c r="F102" s="26" t="str">
        <f>IF('4 Price book'!E104="","",'4 Price book'!E104)</f>
        <v/>
      </c>
      <c r="G102" s="26" t="str">
        <f>IF('4 Price book'!F104="","",'4 Price book'!F104)</f>
        <v/>
      </c>
      <c r="H102" s="26" t="str">
        <f>IF('4 Price book'!G104="","",'4 Price book'!G104)</f>
        <v/>
      </c>
      <c r="I102" s="26" t="str">
        <f>IF('4 Price book'!H104="","",'4 Price book'!H104)</f>
        <v/>
      </c>
      <c r="J102" s="26" t="str">
        <f>IF('4 Price book'!I104="","",'4 Price book'!I104)</f>
        <v/>
      </c>
      <c r="K102" s="26" t="str">
        <f>IF('4 Price book'!J104="","",'4 Price book'!J104)</f>
        <v/>
      </c>
      <c r="L102" s="26" t="str">
        <f>IF('4 Price book'!K104="","",'4 Price book'!K104)</f>
        <v/>
      </c>
      <c r="M102" s="26" t="str">
        <f>IF('4 Price book'!K104="","",VLOOKUP(L102,'2 Lists'!$F$10:$G$999,2,FALSE))</f>
        <v/>
      </c>
      <c r="N102" s="26" t="str">
        <f>IF('4 Price book'!L104="","",'4 Price book'!L104)</f>
        <v/>
      </c>
      <c r="O102" s="26" t="str">
        <f>IF('4 Price book'!M104="","",'4 Price book'!M104)</f>
        <v/>
      </c>
      <c r="P102" s="26" t="str">
        <f>IF('4 Price book'!N104="","",'4 Price book'!N104)</f>
        <v/>
      </c>
      <c r="Q102" s="26" t="str">
        <f>IF('4 Price book'!O104="","",'4 Price book'!O104)</f>
        <v/>
      </c>
      <c r="R102" s="34"/>
      <c r="S102" s="34"/>
      <c r="T102" s="34"/>
      <c r="U102" s="34"/>
      <c r="V102" s="34"/>
    </row>
    <row r="103" spans="1:22" ht="15" customHeight="1" x14ac:dyDescent="0.25">
      <c r="A103" s="26">
        <v>102</v>
      </c>
      <c r="B103" s="26" t="str">
        <f>IF('1 Cover'!$B$27="Yes",IFERROR(VLOOKUP('4 Price book'!C105,'Catalogs (internal)'!$L$2:$N$991,2,FALSE),""),IF('4 Price book'!C105="","",'4 Price book'!C105))</f>
        <v/>
      </c>
      <c r="C103" s="26" t="str">
        <f>IF('4 Price book'!C105="","",IF('1 Cover'!$B$27="No","",IFERROR(VLOOKUP('4 Price book'!C105,'Catalogs (internal)'!$L$2:$N$991,3,FALSE),"")))</f>
        <v/>
      </c>
      <c r="D103" s="26" t="str">
        <f>IF('4 Price book'!D105="","",'4 Price book'!D105)</f>
        <v/>
      </c>
      <c r="E103" s="26" t="str">
        <f>IF('4 Price book'!D105="","",VLOOKUP('4 Price book'!D105,'2 Lists'!$I$10:$J$999,2,FALSE))</f>
        <v/>
      </c>
      <c r="F103" s="26" t="str">
        <f>IF('4 Price book'!E105="","",'4 Price book'!E105)</f>
        <v/>
      </c>
      <c r="G103" s="26" t="str">
        <f>IF('4 Price book'!F105="","",'4 Price book'!F105)</f>
        <v/>
      </c>
      <c r="H103" s="26" t="str">
        <f>IF('4 Price book'!G105="","",'4 Price book'!G105)</f>
        <v/>
      </c>
      <c r="I103" s="26" t="str">
        <f>IF('4 Price book'!H105="","",'4 Price book'!H105)</f>
        <v/>
      </c>
      <c r="J103" s="26" t="str">
        <f>IF('4 Price book'!I105="","",'4 Price book'!I105)</f>
        <v/>
      </c>
      <c r="K103" s="26" t="str">
        <f>IF('4 Price book'!J105="","",'4 Price book'!J105)</f>
        <v/>
      </c>
      <c r="L103" s="26" t="str">
        <f>IF('4 Price book'!K105="","",'4 Price book'!K105)</f>
        <v/>
      </c>
      <c r="M103" s="26" t="str">
        <f>IF('4 Price book'!K105="","",VLOOKUP(L103,'2 Lists'!$F$10:$G$999,2,FALSE))</f>
        <v/>
      </c>
      <c r="N103" s="26" t="str">
        <f>IF('4 Price book'!L105="","",'4 Price book'!L105)</f>
        <v/>
      </c>
      <c r="O103" s="26" t="str">
        <f>IF('4 Price book'!M105="","",'4 Price book'!M105)</f>
        <v/>
      </c>
      <c r="P103" s="26" t="str">
        <f>IF('4 Price book'!N105="","",'4 Price book'!N105)</f>
        <v/>
      </c>
      <c r="Q103" s="26" t="str">
        <f>IF('4 Price book'!O105="","",'4 Price book'!O105)</f>
        <v/>
      </c>
      <c r="R103" s="34"/>
      <c r="S103" s="34"/>
      <c r="T103" s="34"/>
      <c r="U103" s="34"/>
      <c r="V103" s="34"/>
    </row>
    <row r="104" spans="1:22" ht="15" customHeight="1" x14ac:dyDescent="0.25">
      <c r="A104" s="26">
        <v>103</v>
      </c>
      <c r="B104" s="26" t="str">
        <f>IF('1 Cover'!$B$27="Yes",IFERROR(VLOOKUP('4 Price book'!C106,'Catalogs (internal)'!$L$2:$N$991,2,FALSE),""),IF('4 Price book'!C106="","",'4 Price book'!C106))</f>
        <v/>
      </c>
      <c r="C104" s="26" t="str">
        <f>IF('4 Price book'!C106="","",IF('1 Cover'!$B$27="No","",IFERROR(VLOOKUP('4 Price book'!C106,'Catalogs (internal)'!$L$2:$N$991,3,FALSE),"")))</f>
        <v/>
      </c>
      <c r="D104" s="26" t="str">
        <f>IF('4 Price book'!D106="","",'4 Price book'!D106)</f>
        <v/>
      </c>
      <c r="E104" s="26" t="str">
        <f>IF('4 Price book'!D106="","",VLOOKUP('4 Price book'!D106,'2 Lists'!$I$10:$J$999,2,FALSE))</f>
        <v/>
      </c>
      <c r="F104" s="26" t="str">
        <f>IF('4 Price book'!E106="","",'4 Price book'!E106)</f>
        <v/>
      </c>
      <c r="G104" s="26" t="str">
        <f>IF('4 Price book'!F106="","",'4 Price book'!F106)</f>
        <v/>
      </c>
      <c r="H104" s="26" t="str">
        <f>IF('4 Price book'!G106="","",'4 Price book'!G106)</f>
        <v/>
      </c>
      <c r="I104" s="26" t="str">
        <f>IF('4 Price book'!H106="","",'4 Price book'!H106)</f>
        <v/>
      </c>
      <c r="J104" s="26" t="str">
        <f>IF('4 Price book'!I106="","",'4 Price book'!I106)</f>
        <v/>
      </c>
      <c r="K104" s="26" t="str">
        <f>IF('4 Price book'!J106="","",'4 Price book'!J106)</f>
        <v/>
      </c>
      <c r="L104" s="26" t="str">
        <f>IF('4 Price book'!K106="","",'4 Price book'!K106)</f>
        <v/>
      </c>
      <c r="M104" s="26" t="str">
        <f>IF('4 Price book'!K106="","",VLOOKUP(L104,'2 Lists'!$F$10:$G$999,2,FALSE))</f>
        <v/>
      </c>
      <c r="N104" s="26" t="str">
        <f>IF('4 Price book'!L106="","",'4 Price book'!L106)</f>
        <v/>
      </c>
      <c r="O104" s="26" t="str">
        <f>IF('4 Price book'!M106="","",'4 Price book'!M106)</f>
        <v/>
      </c>
      <c r="P104" s="26" t="str">
        <f>IF('4 Price book'!N106="","",'4 Price book'!N106)</f>
        <v/>
      </c>
      <c r="Q104" s="26" t="str">
        <f>IF('4 Price book'!O106="","",'4 Price book'!O106)</f>
        <v/>
      </c>
      <c r="R104" s="34"/>
      <c r="S104" s="34"/>
      <c r="T104" s="34"/>
      <c r="U104" s="34"/>
      <c r="V104" s="34"/>
    </row>
    <row r="105" spans="1:22" ht="15" customHeight="1" x14ac:dyDescent="0.25">
      <c r="A105" s="26">
        <v>104</v>
      </c>
      <c r="B105" s="26" t="str">
        <f>IF('1 Cover'!$B$27="Yes",IFERROR(VLOOKUP('4 Price book'!C107,'Catalogs (internal)'!$L$2:$N$991,2,FALSE),""),IF('4 Price book'!C107="","",'4 Price book'!C107))</f>
        <v/>
      </c>
      <c r="C105" s="26" t="str">
        <f>IF('4 Price book'!C107="","",IF('1 Cover'!$B$27="No","",IFERROR(VLOOKUP('4 Price book'!C107,'Catalogs (internal)'!$L$2:$N$991,3,FALSE),"")))</f>
        <v/>
      </c>
      <c r="D105" s="26" t="str">
        <f>IF('4 Price book'!D107="","",'4 Price book'!D107)</f>
        <v/>
      </c>
      <c r="E105" s="26" t="str">
        <f>IF('4 Price book'!D107="","",VLOOKUP('4 Price book'!D107,'2 Lists'!$I$10:$J$999,2,FALSE))</f>
        <v/>
      </c>
      <c r="F105" s="26" t="str">
        <f>IF('4 Price book'!E107="","",'4 Price book'!E107)</f>
        <v/>
      </c>
      <c r="G105" s="26" t="str">
        <f>IF('4 Price book'!F107="","",'4 Price book'!F107)</f>
        <v/>
      </c>
      <c r="H105" s="26" t="str">
        <f>IF('4 Price book'!G107="","",'4 Price book'!G107)</f>
        <v/>
      </c>
      <c r="I105" s="26" t="str">
        <f>IF('4 Price book'!H107="","",'4 Price book'!H107)</f>
        <v/>
      </c>
      <c r="J105" s="26" t="str">
        <f>IF('4 Price book'!I107="","",'4 Price book'!I107)</f>
        <v/>
      </c>
      <c r="K105" s="26" t="str">
        <f>IF('4 Price book'!J107="","",'4 Price book'!J107)</f>
        <v/>
      </c>
      <c r="L105" s="26" t="str">
        <f>IF('4 Price book'!K107="","",'4 Price book'!K107)</f>
        <v/>
      </c>
      <c r="M105" s="26" t="str">
        <f>IF('4 Price book'!K107="","",VLOOKUP(L105,'2 Lists'!$F$10:$G$999,2,FALSE))</f>
        <v/>
      </c>
      <c r="N105" s="26" t="str">
        <f>IF('4 Price book'!L107="","",'4 Price book'!L107)</f>
        <v/>
      </c>
      <c r="O105" s="26" t="str">
        <f>IF('4 Price book'!M107="","",'4 Price book'!M107)</f>
        <v/>
      </c>
      <c r="P105" s="26" t="str">
        <f>IF('4 Price book'!N107="","",'4 Price book'!N107)</f>
        <v/>
      </c>
      <c r="Q105" s="26" t="str">
        <f>IF('4 Price book'!O107="","",'4 Price book'!O107)</f>
        <v/>
      </c>
      <c r="R105" s="34"/>
      <c r="S105" s="34"/>
      <c r="T105" s="34"/>
      <c r="U105" s="34"/>
      <c r="V105" s="34"/>
    </row>
    <row r="106" spans="1:22" ht="15" customHeight="1" x14ac:dyDescent="0.25">
      <c r="A106" s="26">
        <v>105</v>
      </c>
      <c r="B106" s="26" t="str">
        <f>IF('1 Cover'!$B$27="Yes",IFERROR(VLOOKUP('4 Price book'!C108,'Catalogs (internal)'!$L$2:$N$991,2,FALSE),""),IF('4 Price book'!C108="","",'4 Price book'!C108))</f>
        <v/>
      </c>
      <c r="C106" s="26" t="str">
        <f>IF('4 Price book'!C108="","",IF('1 Cover'!$B$27="No","",IFERROR(VLOOKUP('4 Price book'!C108,'Catalogs (internal)'!$L$2:$N$991,3,FALSE),"")))</f>
        <v/>
      </c>
      <c r="D106" s="26" t="str">
        <f>IF('4 Price book'!D108="","",'4 Price book'!D108)</f>
        <v/>
      </c>
      <c r="E106" s="26" t="str">
        <f>IF('4 Price book'!D108="","",VLOOKUP('4 Price book'!D108,'2 Lists'!$I$10:$J$999,2,FALSE))</f>
        <v/>
      </c>
      <c r="F106" s="26" t="str">
        <f>IF('4 Price book'!E108="","",'4 Price book'!E108)</f>
        <v/>
      </c>
      <c r="G106" s="26" t="str">
        <f>IF('4 Price book'!F108="","",'4 Price book'!F108)</f>
        <v/>
      </c>
      <c r="H106" s="26" t="str">
        <f>IF('4 Price book'!G108="","",'4 Price book'!G108)</f>
        <v/>
      </c>
      <c r="I106" s="26" t="str">
        <f>IF('4 Price book'!H108="","",'4 Price book'!H108)</f>
        <v/>
      </c>
      <c r="J106" s="26" t="str">
        <f>IF('4 Price book'!I108="","",'4 Price book'!I108)</f>
        <v/>
      </c>
      <c r="K106" s="26" t="str">
        <f>IF('4 Price book'!J108="","",'4 Price book'!J108)</f>
        <v/>
      </c>
      <c r="L106" s="26" t="str">
        <f>IF('4 Price book'!K108="","",'4 Price book'!K108)</f>
        <v/>
      </c>
      <c r="M106" s="26" t="str">
        <f>IF('4 Price book'!K108="","",VLOOKUP(L106,'2 Lists'!$F$10:$G$999,2,FALSE))</f>
        <v/>
      </c>
      <c r="N106" s="26" t="str">
        <f>IF('4 Price book'!L108="","",'4 Price book'!L108)</f>
        <v/>
      </c>
      <c r="O106" s="26" t="str">
        <f>IF('4 Price book'!M108="","",'4 Price book'!M108)</f>
        <v/>
      </c>
      <c r="P106" s="26" t="str">
        <f>IF('4 Price book'!N108="","",'4 Price book'!N108)</f>
        <v/>
      </c>
      <c r="Q106" s="26" t="str">
        <f>IF('4 Price book'!O108="","",'4 Price book'!O108)</f>
        <v/>
      </c>
      <c r="R106" s="34"/>
      <c r="S106" s="34"/>
      <c r="T106" s="34"/>
      <c r="U106" s="34"/>
      <c r="V106" s="34"/>
    </row>
    <row r="107" spans="1:22" ht="15" customHeight="1" x14ac:dyDescent="0.25">
      <c r="A107" s="26">
        <v>106</v>
      </c>
      <c r="B107" s="26" t="str">
        <f>IF('1 Cover'!$B$27="Yes",IFERROR(VLOOKUP('4 Price book'!C109,'Catalogs (internal)'!$L$2:$N$991,2,FALSE),""),IF('4 Price book'!C109="","",'4 Price book'!C109))</f>
        <v/>
      </c>
      <c r="C107" s="26" t="str">
        <f>IF('4 Price book'!C109="","",IF('1 Cover'!$B$27="No","",IFERROR(VLOOKUP('4 Price book'!C109,'Catalogs (internal)'!$L$2:$N$991,3,FALSE),"")))</f>
        <v/>
      </c>
      <c r="D107" s="26" t="str">
        <f>IF('4 Price book'!D109="","",'4 Price book'!D109)</f>
        <v/>
      </c>
      <c r="E107" s="26" t="str">
        <f>IF('4 Price book'!D109="","",VLOOKUP('4 Price book'!D109,'2 Lists'!$I$10:$J$999,2,FALSE))</f>
        <v/>
      </c>
      <c r="F107" s="26" t="str">
        <f>IF('4 Price book'!E109="","",'4 Price book'!E109)</f>
        <v/>
      </c>
      <c r="G107" s="26" t="str">
        <f>IF('4 Price book'!F109="","",'4 Price book'!F109)</f>
        <v/>
      </c>
      <c r="H107" s="26" t="str">
        <f>IF('4 Price book'!G109="","",'4 Price book'!G109)</f>
        <v/>
      </c>
      <c r="I107" s="26" t="str">
        <f>IF('4 Price book'!H109="","",'4 Price book'!H109)</f>
        <v/>
      </c>
      <c r="J107" s="26" t="str">
        <f>IF('4 Price book'!I109="","",'4 Price book'!I109)</f>
        <v/>
      </c>
      <c r="K107" s="26" t="str">
        <f>IF('4 Price book'!J109="","",'4 Price book'!J109)</f>
        <v/>
      </c>
      <c r="L107" s="26" t="str">
        <f>IF('4 Price book'!K109="","",'4 Price book'!K109)</f>
        <v/>
      </c>
      <c r="M107" s="26" t="str">
        <f>IF('4 Price book'!K109="","",VLOOKUP(L107,'2 Lists'!$F$10:$G$999,2,FALSE))</f>
        <v/>
      </c>
      <c r="N107" s="26" t="str">
        <f>IF('4 Price book'!L109="","",'4 Price book'!L109)</f>
        <v/>
      </c>
      <c r="O107" s="26" t="str">
        <f>IF('4 Price book'!M109="","",'4 Price book'!M109)</f>
        <v/>
      </c>
      <c r="P107" s="26" t="str">
        <f>IF('4 Price book'!N109="","",'4 Price book'!N109)</f>
        <v/>
      </c>
      <c r="Q107" s="26" t="str">
        <f>IF('4 Price book'!O109="","",'4 Price book'!O109)</f>
        <v/>
      </c>
      <c r="R107" s="34"/>
      <c r="S107" s="34"/>
      <c r="T107" s="34"/>
      <c r="U107" s="34"/>
      <c r="V107" s="34"/>
    </row>
    <row r="108" spans="1:22" ht="15" customHeight="1" x14ac:dyDescent="0.25">
      <c r="A108" s="26">
        <v>107</v>
      </c>
      <c r="B108" s="26" t="str">
        <f>IF('1 Cover'!$B$27="Yes",IFERROR(VLOOKUP('4 Price book'!C110,'Catalogs (internal)'!$L$2:$N$991,2,FALSE),""),IF('4 Price book'!C110="","",'4 Price book'!C110))</f>
        <v/>
      </c>
      <c r="C108" s="26" t="str">
        <f>IF('4 Price book'!C110="","",IF('1 Cover'!$B$27="No","",IFERROR(VLOOKUP('4 Price book'!C110,'Catalogs (internal)'!$L$2:$N$991,3,FALSE),"")))</f>
        <v/>
      </c>
      <c r="D108" s="26" t="str">
        <f>IF('4 Price book'!D110="","",'4 Price book'!D110)</f>
        <v/>
      </c>
      <c r="E108" s="26" t="str">
        <f>IF('4 Price book'!D110="","",VLOOKUP('4 Price book'!D110,'2 Lists'!$I$10:$J$999,2,FALSE))</f>
        <v/>
      </c>
      <c r="F108" s="26" t="str">
        <f>IF('4 Price book'!E110="","",'4 Price book'!E110)</f>
        <v/>
      </c>
      <c r="G108" s="26" t="str">
        <f>IF('4 Price book'!F110="","",'4 Price book'!F110)</f>
        <v/>
      </c>
      <c r="H108" s="26" t="str">
        <f>IF('4 Price book'!G110="","",'4 Price book'!G110)</f>
        <v/>
      </c>
      <c r="I108" s="26" t="str">
        <f>IF('4 Price book'!H110="","",'4 Price book'!H110)</f>
        <v/>
      </c>
      <c r="J108" s="26" t="str">
        <f>IF('4 Price book'!I110="","",'4 Price book'!I110)</f>
        <v/>
      </c>
      <c r="K108" s="26" t="str">
        <f>IF('4 Price book'!J110="","",'4 Price book'!J110)</f>
        <v/>
      </c>
      <c r="L108" s="26" t="str">
        <f>IF('4 Price book'!K110="","",'4 Price book'!K110)</f>
        <v/>
      </c>
      <c r="M108" s="26" t="str">
        <f>IF('4 Price book'!K110="","",VLOOKUP(L108,'2 Lists'!$F$10:$G$999,2,FALSE))</f>
        <v/>
      </c>
      <c r="N108" s="26" t="str">
        <f>IF('4 Price book'!L110="","",'4 Price book'!L110)</f>
        <v/>
      </c>
      <c r="O108" s="26" t="str">
        <f>IF('4 Price book'!M110="","",'4 Price book'!M110)</f>
        <v/>
      </c>
      <c r="P108" s="26" t="str">
        <f>IF('4 Price book'!N110="","",'4 Price book'!N110)</f>
        <v/>
      </c>
      <c r="Q108" s="26" t="str">
        <f>IF('4 Price book'!O110="","",'4 Price book'!O110)</f>
        <v/>
      </c>
      <c r="R108" s="34"/>
      <c r="S108" s="34"/>
      <c r="T108" s="34"/>
      <c r="U108" s="34"/>
      <c r="V108" s="34"/>
    </row>
    <row r="109" spans="1:22" ht="15" customHeight="1" x14ac:dyDescent="0.25">
      <c r="A109" s="26">
        <v>108</v>
      </c>
      <c r="B109" s="26" t="str">
        <f>IF('1 Cover'!$B$27="Yes",IFERROR(VLOOKUP('4 Price book'!C111,'Catalogs (internal)'!$L$2:$N$991,2,FALSE),""),IF('4 Price book'!C111="","",'4 Price book'!C111))</f>
        <v/>
      </c>
      <c r="C109" s="26" t="str">
        <f>IF('4 Price book'!C111="","",IF('1 Cover'!$B$27="No","",IFERROR(VLOOKUP('4 Price book'!C111,'Catalogs (internal)'!$L$2:$N$991,3,FALSE),"")))</f>
        <v/>
      </c>
      <c r="D109" s="26" t="str">
        <f>IF('4 Price book'!D111="","",'4 Price book'!D111)</f>
        <v/>
      </c>
      <c r="E109" s="26" t="str">
        <f>IF('4 Price book'!D111="","",VLOOKUP('4 Price book'!D111,'2 Lists'!$I$10:$J$999,2,FALSE))</f>
        <v/>
      </c>
      <c r="F109" s="26" t="str">
        <f>IF('4 Price book'!E111="","",'4 Price book'!E111)</f>
        <v/>
      </c>
      <c r="G109" s="26" t="str">
        <f>IF('4 Price book'!F111="","",'4 Price book'!F111)</f>
        <v/>
      </c>
      <c r="H109" s="26" t="str">
        <f>IF('4 Price book'!G111="","",'4 Price book'!G111)</f>
        <v/>
      </c>
      <c r="I109" s="26" t="str">
        <f>IF('4 Price book'!H111="","",'4 Price book'!H111)</f>
        <v/>
      </c>
      <c r="J109" s="26" t="str">
        <f>IF('4 Price book'!I111="","",'4 Price book'!I111)</f>
        <v/>
      </c>
      <c r="K109" s="26" t="str">
        <f>IF('4 Price book'!J111="","",'4 Price book'!J111)</f>
        <v/>
      </c>
      <c r="L109" s="26" t="str">
        <f>IF('4 Price book'!K111="","",'4 Price book'!K111)</f>
        <v/>
      </c>
      <c r="M109" s="26" t="str">
        <f>IF('4 Price book'!K111="","",VLOOKUP(L109,'2 Lists'!$F$10:$G$999,2,FALSE))</f>
        <v/>
      </c>
      <c r="N109" s="26" t="str">
        <f>IF('4 Price book'!L111="","",'4 Price book'!L111)</f>
        <v/>
      </c>
      <c r="O109" s="26" t="str">
        <f>IF('4 Price book'!M111="","",'4 Price book'!M111)</f>
        <v/>
      </c>
      <c r="P109" s="26" t="str">
        <f>IF('4 Price book'!N111="","",'4 Price book'!N111)</f>
        <v/>
      </c>
      <c r="Q109" s="26" t="str">
        <f>IF('4 Price book'!O111="","",'4 Price book'!O111)</f>
        <v/>
      </c>
      <c r="R109" s="34"/>
      <c r="S109" s="34"/>
      <c r="T109" s="34"/>
      <c r="U109" s="34"/>
      <c r="V109" s="34"/>
    </row>
    <row r="110" spans="1:22" ht="15" customHeight="1" x14ac:dyDescent="0.25">
      <c r="A110" s="26">
        <v>109</v>
      </c>
      <c r="B110" s="26" t="str">
        <f>IF('1 Cover'!$B$27="Yes",IFERROR(VLOOKUP('4 Price book'!C112,'Catalogs (internal)'!$L$2:$N$991,2,FALSE),""),IF('4 Price book'!C112="","",'4 Price book'!C112))</f>
        <v/>
      </c>
      <c r="C110" s="26" t="str">
        <f>IF('4 Price book'!C112="","",IF('1 Cover'!$B$27="No","",IFERROR(VLOOKUP('4 Price book'!C112,'Catalogs (internal)'!$L$2:$N$991,3,FALSE),"")))</f>
        <v/>
      </c>
      <c r="D110" s="26" t="str">
        <f>IF('4 Price book'!D112="","",'4 Price book'!D112)</f>
        <v/>
      </c>
      <c r="E110" s="26" t="str">
        <f>IF('4 Price book'!D112="","",VLOOKUP('4 Price book'!D112,'2 Lists'!$I$10:$J$999,2,FALSE))</f>
        <v/>
      </c>
      <c r="F110" s="26" t="str">
        <f>IF('4 Price book'!E112="","",'4 Price book'!E112)</f>
        <v/>
      </c>
      <c r="G110" s="26" t="str">
        <f>IF('4 Price book'!F112="","",'4 Price book'!F112)</f>
        <v/>
      </c>
      <c r="H110" s="26" t="str">
        <f>IF('4 Price book'!G112="","",'4 Price book'!G112)</f>
        <v/>
      </c>
      <c r="I110" s="26" t="str">
        <f>IF('4 Price book'!H112="","",'4 Price book'!H112)</f>
        <v/>
      </c>
      <c r="J110" s="26" t="str">
        <f>IF('4 Price book'!I112="","",'4 Price book'!I112)</f>
        <v/>
      </c>
      <c r="K110" s="26" t="str">
        <f>IF('4 Price book'!J112="","",'4 Price book'!J112)</f>
        <v/>
      </c>
      <c r="L110" s="26" t="str">
        <f>IF('4 Price book'!K112="","",'4 Price book'!K112)</f>
        <v/>
      </c>
      <c r="M110" s="26" t="str">
        <f>IF('4 Price book'!K112="","",VLOOKUP(L110,'2 Lists'!$F$10:$G$999,2,FALSE))</f>
        <v/>
      </c>
      <c r="N110" s="26" t="str">
        <f>IF('4 Price book'!L112="","",'4 Price book'!L112)</f>
        <v/>
      </c>
      <c r="O110" s="26" t="str">
        <f>IF('4 Price book'!M112="","",'4 Price book'!M112)</f>
        <v/>
      </c>
      <c r="P110" s="26" t="str">
        <f>IF('4 Price book'!N112="","",'4 Price book'!N112)</f>
        <v/>
      </c>
      <c r="Q110" s="26" t="str">
        <f>IF('4 Price book'!O112="","",'4 Price book'!O112)</f>
        <v/>
      </c>
      <c r="R110" s="34"/>
      <c r="S110" s="34"/>
      <c r="T110" s="34"/>
      <c r="U110" s="34"/>
      <c r="V110" s="34"/>
    </row>
    <row r="111" spans="1:22" ht="15" customHeight="1" x14ac:dyDescent="0.25">
      <c r="A111" s="26">
        <v>110</v>
      </c>
      <c r="B111" s="26" t="str">
        <f>IF('1 Cover'!$B$27="Yes",IFERROR(VLOOKUP('4 Price book'!C113,'Catalogs (internal)'!$L$2:$N$991,2,FALSE),""),IF('4 Price book'!C113="","",'4 Price book'!C113))</f>
        <v/>
      </c>
      <c r="C111" s="26" t="str">
        <f>IF('4 Price book'!C113="","",IF('1 Cover'!$B$27="No","",IFERROR(VLOOKUP('4 Price book'!C113,'Catalogs (internal)'!$L$2:$N$991,3,FALSE),"")))</f>
        <v/>
      </c>
      <c r="D111" s="26" t="str">
        <f>IF('4 Price book'!D113="","",'4 Price book'!D113)</f>
        <v/>
      </c>
      <c r="E111" s="26" t="str">
        <f>IF('4 Price book'!D113="","",VLOOKUP('4 Price book'!D113,'2 Lists'!$I$10:$J$999,2,FALSE))</f>
        <v/>
      </c>
      <c r="F111" s="26" t="str">
        <f>IF('4 Price book'!E113="","",'4 Price book'!E113)</f>
        <v/>
      </c>
      <c r="G111" s="26" t="str">
        <f>IF('4 Price book'!F113="","",'4 Price book'!F113)</f>
        <v/>
      </c>
      <c r="H111" s="26" t="str">
        <f>IF('4 Price book'!G113="","",'4 Price book'!G113)</f>
        <v/>
      </c>
      <c r="I111" s="26" t="str">
        <f>IF('4 Price book'!H113="","",'4 Price book'!H113)</f>
        <v/>
      </c>
      <c r="J111" s="26" t="str">
        <f>IF('4 Price book'!I113="","",'4 Price book'!I113)</f>
        <v/>
      </c>
      <c r="K111" s="26" t="str">
        <f>IF('4 Price book'!J113="","",'4 Price book'!J113)</f>
        <v/>
      </c>
      <c r="L111" s="26" t="str">
        <f>IF('4 Price book'!K113="","",'4 Price book'!K113)</f>
        <v/>
      </c>
      <c r="M111" s="26" t="str">
        <f>IF('4 Price book'!K113="","",VLOOKUP(L111,'2 Lists'!$F$10:$G$999,2,FALSE))</f>
        <v/>
      </c>
      <c r="N111" s="26" t="str">
        <f>IF('4 Price book'!L113="","",'4 Price book'!L113)</f>
        <v/>
      </c>
      <c r="O111" s="26" t="str">
        <f>IF('4 Price book'!M113="","",'4 Price book'!M113)</f>
        <v/>
      </c>
      <c r="P111" s="26" t="str">
        <f>IF('4 Price book'!N113="","",'4 Price book'!N113)</f>
        <v/>
      </c>
      <c r="Q111" s="26" t="str">
        <f>IF('4 Price book'!O113="","",'4 Price book'!O113)</f>
        <v/>
      </c>
      <c r="R111" s="34"/>
      <c r="S111" s="34"/>
      <c r="T111" s="34"/>
      <c r="U111" s="34"/>
      <c r="V111" s="34"/>
    </row>
    <row r="112" spans="1:22" ht="15" customHeight="1" x14ac:dyDescent="0.25">
      <c r="A112" s="26">
        <v>111</v>
      </c>
      <c r="B112" s="26" t="str">
        <f>IF('1 Cover'!$B$27="Yes",IFERROR(VLOOKUP('4 Price book'!C114,'Catalogs (internal)'!$L$2:$N$991,2,FALSE),""),IF('4 Price book'!C114="","",'4 Price book'!C114))</f>
        <v/>
      </c>
      <c r="C112" s="26" t="str">
        <f>IF('4 Price book'!C114="","",IF('1 Cover'!$B$27="No","",IFERROR(VLOOKUP('4 Price book'!C114,'Catalogs (internal)'!$L$2:$N$991,3,FALSE),"")))</f>
        <v/>
      </c>
      <c r="D112" s="26" t="str">
        <f>IF('4 Price book'!D114="","",'4 Price book'!D114)</f>
        <v/>
      </c>
      <c r="E112" s="26" t="str">
        <f>IF('4 Price book'!D114="","",VLOOKUP('4 Price book'!D114,'2 Lists'!$I$10:$J$999,2,FALSE))</f>
        <v/>
      </c>
      <c r="F112" s="26" t="str">
        <f>IF('4 Price book'!E114="","",'4 Price book'!E114)</f>
        <v/>
      </c>
      <c r="G112" s="26" t="str">
        <f>IF('4 Price book'!F114="","",'4 Price book'!F114)</f>
        <v/>
      </c>
      <c r="H112" s="26" t="str">
        <f>IF('4 Price book'!G114="","",'4 Price book'!G114)</f>
        <v/>
      </c>
      <c r="I112" s="26" t="str">
        <f>IF('4 Price book'!H114="","",'4 Price book'!H114)</f>
        <v/>
      </c>
      <c r="J112" s="26" t="str">
        <f>IF('4 Price book'!I114="","",'4 Price book'!I114)</f>
        <v/>
      </c>
      <c r="K112" s="26" t="str">
        <f>IF('4 Price book'!J114="","",'4 Price book'!J114)</f>
        <v/>
      </c>
      <c r="L112" s="26" t="str">
        <f>IF('4 Price book'!K114="","",'4 Price book'!K114)</f>
        <v/>
      </c>
      <c r="M112" s="26" t="str">
        <f>IF('4 Price book'!K114="","",VLOOKUP(L112,'2 Lists'!$F$10:$G$999,2,FALSE))</f>
        <v/>
      </c>
      <c r="N112" s="26" t="str">
        <f>IF('4 Price book'!L114="","",'4 Price book'!L114)</f>
        <v/>
      </c>
      <c r="O112" s="26" t="str">
        <f>IF('4 Price book'!M114="","",'4 Price book'!M114)</f>
        <v/>
      </c>
      <c r="P112" s="26" t="str">
        <f>IF('4 Price book'!N114="","",'4 Price book'!N114)</f>
        <v/>
      </c>
      <c r="Q112" s="26" t="str">
        <f>IF('4 Price book'!O114="","",'4 Price book'!O114)</f>
        <v/>
      </c>
      <c r="R112" s="34"/>
      <c r="S112" s="34"/>
      <c r="T112" s="34"/>
      <c r="U112" s="34"/>
      <c r="V112" s="34"/>
    </row>
    <row r="113" spans="1:22" ht="15" customHeight="1" x14ac:dyDescent="0.25">
      <c r="A113" s="26">
        <v>112</v>
      </c>
      <c r="B113" s="26" t="str">
        <f>IF('1 Cover'!$B$27="Yes",IFERROR(VLOOKUP('4 Price book'!C115,'Catalogs (internal)'!$L$2:$N$991,2,FALSE),""),IF('4 Price book'!C115="","",'4 Price book'!C115))</f>
        <v/>
      </c>
      <c r="C113" s="26" t="str">
        <f>IF('4 Price book'!C115="","",IF('1 Cover'!$B$27="No","",IFERROR(VLOOKUP('4 Price book'!C115,'Catalogs (internal)'!$L$2:$N$991,3,FALSE),"")))</f>
        <v/>
      </c>
      <c r="D113" s="26" t="str">
        <f>IF('4 Price book'!D115="","",'4 Price book'!D115)</f>
        <v/>
      </c>
      <c r="E113" s="26" t="str">
        <f>IF('4 Price book'!D115="","",VLOOKUP('4 Price book'!D115,'2 Lists'!$I$10:$J$999,2,FALSE))</f>
        <v/>
      </c>
      <c r="F113" s="26" t="str">
        <f>IF('4 Price book'!E115="","",'4 Price book'!E115)</f>
        <v/>
      </c>
      <c r="G113" s="26" t="str">
        <f>IF('4 Price book'!F115="","",'4 Price book'!F115)</f>
        <v/>
      </c>
      <c r="H113" s="26" t="str">
        <f>IF('4 Price book'!G115="","",'4 Price book'!G115)</f>
        <v/>
      </c>
      <c r="I113" s="26" t="str">
        <f>IF('4 Price book'!H115="","",'4 Price book'!H115)</f>
        <v/>
      </c>
      <c r="J113" s="26" t="str">
        <f>IF('4 Price book'!I115="","",'4 Price book'!I115)</f>
        <v/>
      </c>
      <c r="K113" s="26" t="str">
        <f>IF('4 Price book'!J115="","",'4 Price book'!J115)</f>
        <v/>
      </c>
      <c r="L113" s="26" t="str">
        <f>IF('4 Price book'!K115="","",'4 Price book'!K115)</f>
        <v/>
      </c>
      <c r="M113" s="26" t="str">
        <f>IF('4 Price book'!K115="","",VLOOKUP(L113,'2 Lists'!$F$10:$G$999,2,FALSE))</f>
        <v/>
      </c>
      <c r="N113" s="26" t="str">
        <f>IF('4 Price book'!L115="","",'4 Price book'!L115)</f>
        <v/>
      </c>
      <c r="O113" s="26" t="str">
        <f>IF('4 Price book'!M115="","",'4 Price book'!M115)</f>
        <v/>
      </c>
      <c r="P113" s="26" t="str">
        <f>IF('4 Price book'!N115="","",'4 Price book'!N115)</f>
        <v/>
      </c>
      <c r="Q113" s="26" t="str">
        <f>IF('4 Price book'!O115="","",'4 Price book'!O115)</f>
        <v/>
      </c>
      <c r="R113" s="34"/>
      <c r="S113" s="34"/>
      <c r="T113" s="34"/>
      <c r="U113" s="34"/>
      <c r="V113" s="34"/>
    </row>
    <row r="114" spans="1:22" ht="15" customHeight="1" x14ac:dyDescent="0.25">
      <c r="A114" s="26">
        <v>113</v>
      </c>
      <c r="B114" s="26" t="str">
        <f>IF('1 Cover'!$B$27="Yes",IFERROR(VLOOKUP('4 Price book'!C116,'Catalogs (internal)'!$L$2:$N$991,2,FALSE),""),IF('4 Price book'!C116="","",'4 Price book'!C116))</f>
        <v/>
      </c>
      <c r="C114" s="26" t="str">
        <f>IF('4 Price book'!C116="","",IF('1 Cover'!$B$27="No","",IFERROR(VLOOKUP('4 Price book'!C116,'Catalogs (internal)'!$L$2:$N$991,3,FALSE),"")))</f>
        <v/>
      </c>
      <c r="D114" s="26" t="str">
        <f>IF('4 Price book'!D116="","",'4 Price book'!D116)</f>
        <v/>
      </c>
      <c r="E114" s="26" t="str">
        <f>IF('4 Price book'!D116="","",VLOOKUP('4 Price book'!D116,'2 Lists'!$I$10:$J$999,2,FALSE))</f>
        <v/>
      </c>
      <c r="F114" s="26" t="str">
        <f>IF('4 Price book'!E116="","",'4 Price book'!E116)</f>
        <v/>
      </c>
      <c r="G114" s="26" t="str">
        <f>IF('4 Price book'!F116="","",'4 Price book'!F116)</f>
        <v/>
      </c>
      <c r="H114" s="26" t="str">
        <f>IF('4 Price book'!G116="","",'4 Price book'!G116)</f>
        <v/>
      </c>
      <c r="I114" s="26" t="str">
        <f>IF('4 Price book'!H116="","",'4 Price book'!H116)</f>
        <v/>
      </c>
      <c r="J114" s="26" t="str">
        <f>IF('4 Price book'!I116="","",'4 Price book'!I116)</f>
        <v/>
      </c>
      <c r="K114" s="26" t="str">
        <f>IF('4 Price book'!J116="","",'4 Price book'!J116)</f>
        <v/>
      </c>
      <c r="L114" s="26" t="str">
        <f>IF('4 Price book'!K116="","",'4 Price book'!K116)</f>
        <v/>
      </c>
      <c r="M114" s="26" t="str">
        <f>IF('4 Price book'!K116="","",VLOOKUP(L114,'2 Lists'!$F$10:$G$999,2,FALSE))</f>
        <v/>
      </c>
      <c r="N114" s="26" t="str">
        <f>IF('4 Price book'!L116="","",'4 Price book'!L116)</f>
        <v/>
      </c>
      <c r="O114" s="26" t="str">
        <f>IF('4 Price book'!M116="","",'4 Price book'!M116)</f>
        <v/>
      </c>
      <c r="P114" s="26" t="str">
        <f>IF('4 Price book'!N116="","",'4 Price book'!N116)</f>
        <v/>
      </c>
      <c r="Q114" s="26" t="str">
        <f>IF('4 Price book'!O116="","",'4 Price book'!O116)</f>
        <v/>
      </c>
      <c r="R114" s="34"/>
      <c r="S114" s="34"/>
      <c r="T114" s="34"/>
      <c r="U114" s="34"/>
      <c r="V114" s="34"/>
    </row>
    <row r="115" spans="1:22" ht="15" customHeight="1" x14ac:dyDescent="0.25">
      <c r="A115" s="26">
        <v>114</v>
      </c>
      <c r="B115" s="26" t="str">
        <f>IF('1 Cover'!$B$27="Yes",IFERROR(VLOOKUP('4 Price book'!C117,'Catalogs (internal)'!$L$2:$N$991,2,FALSE),""),IF('4 Price book'!C117="","",'4 Price book'!C117))</f>
        <v/>
      </c>
      <c r="C115" s="26" t="str">
        <f>IF('4 Price book'!C117="","",IF('1 Cover'!$B$27="No","",IFERROR(VLOOKUP('4 Price book'!C117,'Catalogs (internal)'!$L$2:$N$991,3,FALSE),"")))</f>
        <v/>
      </c>
      <c r="D115" s="26" t="str">
        <f>IF('4 Price book'!D117="","",'4 Price book'!D117)</f>
        <v/>
      </c>
      <c r="E115" s="26" t="str">
        <f>IF('4 Price book'!D117="","",VLOOKUP('4 Price book'!D117,'2 Lists'!$I$10:$J$999,2,FALSE))</f>
        <v/>
      </c>
      <c r="F115" s="26" t="str">
        <f>IF('4 Price book'!E117="","",'4 Price book'!E117)</f>
        <v/>
      </c>
      <c r="G115" s="26" t="str">
        <f>IF('4 Price book'!F117="","",'4 Price book'!F117)</f>
        <v/>
      </c>
      <c r="H115" s="26" t="str">
        <f>IF('4 Price book'!G117="","",'4 Price book'!G117)</f>
        <v/>
      </c>
      <c r="I115" s="26" t="str">
        <f>IF('4 Price book'!H117="","",'4 Price book'!H117)</f>
        <v/>
      </c>
      <c r="J115" s="26" t="str">
        <f>IF('4 Price book'!I117="","",'4 Price book'!I117)</f>
        <v/>
      </c>
      <c r="K115" s="26" t="str">
        <f>IF('4 Price book'!J117="","",'4 Price book'!J117)</f>
        <v/>
      </c>
      <c r="L115" s="26" t="str">
        <f>IF('4 Price book'!K117="","",'4 Price book'!K117)</f>
        <v/>
      </c>
      <c r="M115" s="26" t="str">
        <f>IF('4 Price book'!K117="","",VLOOKUP(L115,'2 Lists'!$F$10:$G$999,2,FALSE))</f>
        <v/>
      </c>
      <c r="N115" s="26" t="str">
        <f>IF('4 Price book'!L117="","",'4 Price book'!L117)</f>
        <v/>
      </c>
      <c r="O115" s="26" t="str">
        <f>IF('4 Price book'!M117="","",'4 Price book'!M117)</f>
        <v/>
      </c>
      <c r="P115" s="26" t="str">
        <f>IF('4 Price book'!N117="","",'4 Price book'!N117)</f>
        <v/>
      </c>
      <c r="Q115" s="26" t="str">
        <f>IF('4 Price book'!O117="","",'4 Price book'!O117)</f>
        <v/>
      </c>
      <c r="R115" s="34"/>
      <c r="S115" s="34"/>
      <c r="T115" s="34"/>
      <c r="U115" s="34"/>
      <c r="V115" s="34"/>
    </row>
    <row r="116" spans="1:22" ht="15" customHeight="1" x14ac:dyDescent="0.25">
      <c r="A116" s="26">
        <v>115</v>
      </c>
      <c r="B116" s="26" t="str">
        <f>IF('1 Cover'!$B$27="Yes",IFERROR(VLOOKUP('4 Price book'!C118,'Catalogs (internal)'!$L$2:$N$991,2,FALSE),""),IF('4 Price book'!C118="","",'4 Price book'!C118))</f>
        <v/>
      </c>
      <c r="C116" s="26" t="str">
        <f>IF('4 Price book'!C118="","",IF('1 Cover'!$B$27="No","",IFERROR(VLOOKUP('4 Price book'!C118,'Catalogs (internal)'!$L$2:$N$991,3,FALSE),"")))</f>
        <v/>
      </c>
      <c r="D116" s="26" t="str">
        <f>IF('4 Price book'!D118="","",'4 Price book'!D118)</f>
        <v/>
      </c>
      <c r="E116" s="26" t="str">
        <f>IF('4 Price book'!D118="","",VLOOKUP('4 Price book'!D118,'2 Lists'!$I$10:$J$999,2,FALSE))</f>
        <v/>
      </c>
      <c r="F116" s="26" t="str">
        <f>IF('4 Price book'!E118="","",'4 Price book'!E118)</f>
        <v/>
      </c>
      <c r="G116" s="26" t="str">
        <f>IF('4 Price book'!F118="","",'4 Price book'!F118)</f>
        <v/>
      </c>
      <c r="H116" s="26" t="str">
        <f>IF('4 Price book'!G118="","",'4 Price book'!G118)</f>
        <v/>
      </c>
      <c r="I116" s="26" t="str">
        <f>IF('4 Price book'!H118="","",'4 Price book'!H118)</f>
        <v/>
      </c>
      <c r="J116" s="26" t="str">
        <f>IF('4 Price book'!I118="","",'4 Price book'!I118)</f>
        <v/>
      </c>
      <c r="K116" s="26" t="str">
        <f>IF('4 Price book'!J118="","",'4 Price book'!J118)</f>
        <v/>
      </c>
      <c r="L116" s="26" t="str">
        <f>IF('4 Price book'!K118="","",'4 Price book'!K118)</f>
        <v/>
      </c>
      <c r="M116" s="26" t="str">
        <f>IF('4 Price book'!K118="","",VLOOKUP(L116,'2 Lists'!$F$10:$G$999,2,FALSE))</f>
        <v/>
      </c>
      <c r="N116" s="26" t="str">
        <f>IF('4 Price book'!L118="","",'4 Price book'!L118)</f>
        <v/>
      </c>
      <c r="O116" s="26" t="str">
        <f>IF('4 Price book'!M118="","",'4 Price book'!M118)</f>
        <v/>
      </c>
      <c r="P116" s="26" t="str">
        <f>IF('4 Price book'!N118="","",'4 Price book'!N118)</f>
        <v/>
      </c>
      <c r="Q116" s="26" t="str">
        <f>IF('4 Price book'!O118="","",'4 Price book'!O118)</f>
        <v/>
      </c>
      <c r="R116" s="34"/>
      <c r="S116" s="34"/>
      <c r="T116" s="34"/>
      <c r="U116" s="34"/>
      <c r="V116" s="34"/>
    </row>
    <row r="117" spans="1:22" ht="15" customHeight="1" x14ac:dyDescent="0.25">
      <c r="A117" s="26">
        <v>116</v>
      </c>
      <c r="B117" s="26" t="str">
        <f>IF('1 Cover'!$B$27="Yes",IFERROR(VLOOKUP('4 Price book'!C119,'Catalogs (internal)'!$L$2:$N$991,2,FALSE),""),IF('4 Price book'!C119="","",'4 Price book'!C119))</f>
        <v/>
      </c>
      <c r="C117" s="26" t="str">
        <f>IF('4 Price book'!C119="","",IF('1 Cover'!$B$27="No","",IFERROR(VLOOKUP('4 Price book'!C119,'Catalogs (internal)'!$L$2:$N$991,3,FALSE),"")))</f>
        <v/>
      </c>
      <c r="D117" s="26" t="str">
        <f>IF('4 Price book'!D119="","",'4 Price book'!D119)</f>
        <v/>
      </c>
      <c r="E117" s="26" t="str">
        <f>IF('4 Price book'!D119="","",VLOOKUP('4 Price book'!D119,'2 Lists'!$I$10:$J$999,2,FALSE))</f>
        <v/>
      </c>
      <c r="F117" s="26" t="str">
        <f>IF('4 Price book'!E119="","",'4 Price book'!E119)</f>
        <v/>
      </c>
      <c r="G117" s="26" t="str">
        <f>IF('4 Price book'!F119="","",'4 Price book'!F119)</f>
        <v/>
      </c>
      <c r="H117" s="26" t="str">
        <f>IF('4 Price book'!G119="","",'4 Price book'!G119)</f>
        <v/>
      </c>
      <c r="I117" s="26" t="str">
        <f>IF('4 Price book'!H119="","",'4 Price book'!H119)</f>
        <v/>
      </c>
      <c r="J117" s="26" t="str">
        <f>IF('4 Price book'!I119="","",'4 Price book'!I119)</f>
        <v/>
      </c>
      <c r="K117" s="26" t="str">
        <f>IF('4 Price book'!J119="","",'4 Price book'!J119)</f>
        <v/>
      </c>
      <c r="L117" s="26" t="str">
        <f>IF('4 Price book'!K119="","",'4 Price book'!K119)</f>
        <v/>
      </c>
      <c r="M117" s="26" t="str">
        <f>IF('4 Price book'!K119="","",VLOOKUP(L117,'2 Lists'!$F$10:$G$999,2,FALSE))</f>
        <v/>
      </c>
      <c r="N117" s="26" t="str">
        <f>IF('4 Price book'!L119="","",'4 Price book'!L119)</f>
        <v/>
      </c>
      <c r="O117" s="26" t="str">
        <f>IF('4 Price book'!M119="","",'4 Price book'!M119)</f>
        <v/>
      </c>
      <c r="P117" s="26" t="str">
        <f>IF('4 Price book'!N119="","",'4 Price book'!N119)</f>
        <v/>
      </c>
      <c r="Q117" s="26" t="str">
        <f>IF('4 Price book'!O119="","",'4 Price book'!O119)</f>
        <v/>
      </c>
      <c r="R117" s="34"/>
      <c r="S117" s="34"/>
      <c r="T117" s="34"/>
      <c r="U117" s="34"/>
      <c r="V117" s="34"/>
    </row>
    <row r="118" spans="1:22" ht="15" customHeight="1" x14ac:dyDescent="0.25">
      <c r="A118" s="26">
        <v>117</v>
      </c>
      <c r="B118" s="26" t="str">
        <f>IF('1 Cover'!$B$27="Yes",IFERROR(VLOOKUP('4 Price book'!C120,'Catalogs (internal)'!$L$2:$N$991,2,FALSE),""),IF('4 Price book'!C120="","",'4 Price book'!C120))</f>
        <v/>
      </c>
      <c r="C118" s="26" t="str">
        <f>IF('4 Price book'!C120="","",IF('1 Cover'!$B$27="No","",IFERROR(VLOOKUP('4 Price book'!C120,'Catalogs (internal)'!$L$2:$N$991,3,FALSE),"")))</f>
        <v/>
      </c>
      <c r="D118" s="26" t="str">
        <f>IF('4 Price book'!D120="","",'4 Price book'!D120)</f>
        <v/>
      </c>
      <c r="E118" s="26" t="str">
        <f>IF('4 Price book'!D120="","",VLOOKUP('4 Price book'!D120,'2 Lists'!$I$10:$J$999,2,FALSE))</f>
        <v/>
      </c>
      <c r="F118" s="26" t="str">
        <f>IF('4 Price book'!E120="","",'4 Price book'!E120)</f>
        <v/>
      </c>
      <c r="G118" s="26" t="str">
        <f>IF('4 Price book'!F120="","",'4 Price book'!F120)</f>
        <v/>
      </c>
      <c r="H118" s="26" t="str">
        <f>IF('4 Price book'!G120="","",'4 Price book'!G120)</f>
        <v/>
      </c>
      <c r="I118" s="26" t="str">
        <f>IF('4 Price book'!H120="","",'4 Price book'!H120)</f>
        <v/>
      </c>
      <c r="J118" s="26" t="str">
        <f>IF('4 Price book'!I120="","",'4 Price book'!I120)</f>
        <v/>
      </c>
      <c r="K118" s="26" t="str">
        <f>IF('4 Price book'!J120="","",'4 Price book'!J120)</f>
        <v/>
      </c>
      <c r="L118" s="26" t="str">
        <f>IF('4 Price book'!K120="","",'4 Price book'!K120)</f>
        <v/>
      </c>
      <c r="M118" s="26" t="str">
        <f>IF('4 Price book'!K120="","",VLOOKUP(L118,'2 Lists'!$F$10:$G$999,2,FALSE))</f>
        <v/>
      </c>
      <c r="N118" s="26" t="str">
        <f>IF('4 Price book'!L120="","",'4 Price book'!L120)</f>
        <v/>
      </c>
      <c r="O118" s="26" t="str">
        <f>IF('4 Price book'!M120="","",'4 Price book'!M120)</f>
        <v/>
      </c>
      <c r="P118" s="26" t="str">
        <f>IF('4 Price book'!N120="","",'4 Price book'!N120)</f>
        <v/>
      </c>
      <c r="Q118" s="26" t="str">
        <f>IF('4 Price book'!O120="","",'4 Price book'!O120)</f>
        <v/>
      </c>
      <c r="R118" s="34"/>
      <c r="S118" s="34"/>
      <c r="T118" s="34"/>
      <c r="U118" s="34"/>
      <c r="V118" s="34"/>
    </row>
    <row r="119" spans="1:22" ht="15" customHeight="1" x14ac:dyDescent="0.25">
      <c r="A119" s="26">
        <v>118</v>
      </c>
      <c r="B119" s="26" t="str">
        <f>IF('1 Cover'!$B$27="Yes",IFERROR(VLOOKUP('4 Price book'!C121,'Catalogs (internal)'!$L$2:$N$991,2,FALSE),""),IF('4 Price book'!C121="","",'4 Price book'!C121))</f>
        <v/>
      </c>
      <c r="C119" s="26" t="str">
        <f>IF('4 Price book'!C121="","",IF('1 Cover'!$B$27="No","",IFERROR(VLOOKUP('4 Price book'!C121,'Catalogs (internal)'!$L$2:$N$991,3,FALSE),"")))</f>
        <v/>
      </c>
      <c r="D119" s="26" t="str">
        <f>IF('4 Price book'!D121="","",'4 Price book'!D121)</f>
        <v/>
      </c>
      <c r="E119" s="26" t="str">
        <f>IF('4 Price book'!D121="","",VLOOKUP('4 Price book'!D121,'2 Lists'!$I$10:$J$999,2,FALSE))</f>
        <v/>
      </c>
      <c r="F119" s="26" t="str">
        <f>IF('4 Price book'!E121="","",'4 Price book'!E121)</f>
        <v/>
      </c>
      <c r="G119" s="26" t="str">
        <f>IF('4 Price book'!F121="","",'4 Price book'!F121)</f>
        <v/>
      </c>
      <c r="H119" s="26" t="str">
        <f>IF('4 Price book'!G121="","",'4 Price book'!G121)</f>
        <v/>
      </c>
      <c r="I119" s="26" t="str">
        <f>IF('4 Price book'!H121="","",'4 Price book'!H121)</f>
        <v/>
      </c>
      <c r="J119" s="26" t="str">
        <f>IF('4 Price book'!I121="","",'4 Price book'!I121)</f>
        <v/>
      </c>
      <c r="K119" s="26" t="str">
        <f>IF('4 Price book'!J121="","",'4 Price book'!J121)</f>
        <v/>
      </c>
      <c r="L119" s="26" t="str">
        <f>IF('4 Price book'!K121="","",'4 Price book'!K121)</f>
        <v/>
      </c>
      <c r="M119" s="26" t="str">
        <f>IF('4 Price book'!K121="","",VLOOKUP(L119,'2 Lists'!$F$10:$G$999,2,FALSE))</f>
        <v/>
      </c>
      <c r="N119" s="26" t="str">
        <f>IF('4 Price book'!L121="","",'4 Price book'!L121)</f>
        <v/>
      </c>
      <c r="O119" s="26" t="str">
        <f>IF('4 Price book'!M121="","",'4 Price book'!M121)</f>
        <v/>
      </c>
      <c r="P119" s="26" t="str">
        <f>IF('4 Price book'!N121="","",'4 Price book'!N121)</f>
        <v/>
      </c>
      <c r="Q119" s="26" t="str">
        <f>IF('4 Price book'!O121="","",'4 Price book'!O121)</f>
        <v/>
      </c>
      <c r="R119" s="34"/>
      <c r="S119" s="34"/>
      <c r="T119" s="34"/>
      <c r="U119" s="34"/>
      <c r="V119" s="34"/>
    </row>
    <row r="120" spans="1:22" ht="15" customHeight="1" x14ac:dyDescent="0.25">
      <c r="A120" s="26">
        <v>119</v>
      </c>
      <c r="B120" s="26" t="str">
        <f>IF('1 Cover'!$B$27="Yes",IFERROR(VLOOKUP('4 Price book'!C122,'Catalogs (internal)'!$L$2:$N$991,2,FALSE),""),IF('4 Price book'!C122="","",'4 Price book'!C122))</f>
        <v/>
      </c>
      <c r="C120" s="26" t="str">
        <f>IF('4 Price book'!C122="","",IF('1 Cover'!$B$27="No","",IFERROR(VLOOKUP('4 Price book'!C122,'Catalogs (internal)'!$L$2:$N$991,3,FALSE),"")))</f>
        <v/>
      </c>
      <c r="D120" s="26" t="str">
        <f>IF('4 Price book'!D122="","",'4 Price book'!D122)</f>
        <v/>
      </c>
      <c r="E120" s="26" t="str">
        <f>IF('4 Price book'!D122="","",VLOOKUP('4 Price book'!D122,'2 Lists'!$I$10:$J$999,2,FALSE))</f>
        <v/>
      </c>
      <c r="F120" s="26" t="str">
        <f>IF('4 Price book'!E122="","",'4 Price book'!E122)</f>
        <v/>
      </c>
      <c r="G120" s="26" t="str">
        <f>IF('4 Price book'!F122="","",'4 Price book'!F122)</f>
        <v/>
      </c>
      <c r="H120" s="26" t="str">
        <f>IF('4 Price book'!G122="","",'4 Price book'!G122)</f>
        <v/>
      </c>
      <c r="I120" s="26" t="str">
        <f>IF('4 Price book'!H122="","",'4 Price book'!H122)</f>
        <v/>
      </c>
      <c r="J120" s="26" t="str">
        <f>IF('4 Price book'!I122="","",'4 Price book'!I122)</f>
        <v/>
      </c>
      <c r="K120" s="26" t="str">
        <f>IF('4 Price book'!J122="","",'4 Price book'!J122)</f>
        <v/>
      </c>
      <c r="L120" s="26" t="str">
        <f>IF('4 Price book'!K122="","",'4 Price book'!K122)</f>
        <v/>
      </c>
      <c r="M120" s="26" t="str">
        <f>IF('4 Price book'!K122="","",VLOOKUP(L120,'2 Lists'!$F$10:$G$999,2,FALSE))</f>
        <v/>
      </c>
      <c r="N120" s="26" t="str">
        <f>IF('4 Price book'!L122="","",'4 Price book'!L122)</f>
        <v/>
      </c>
      <c r="O120" s="26" t="str">
        <f>IF('4 Price book'!M122="","",'4 Price book'!M122)</f>
        <v/>
      </c>
      <c r="P120" s="26" t="str">
        <f>IF('4 Price book'!N122="","",'4 Price book'!N122)</f>
        <v/>
      </c>
      <c r="Q120" s="26" t="str">
        <f>IF('4 Price book'!O122="","",'4 Price book'!O122)</f>
        <v/>
      </c>
      <c r="R120" s="34"/>
      <c r="S120" s="34"/>
      <c r="T120" s="34"/>
      <c r="U120" s="34"/>
      <c r="V120" s="34"/>
    </row>
    <row r="121" spans="1:22" ht="15" customHeight="1" x14ac:dyDescent="0.25">
      <c r="A121" s="26">
        <v>120</v>
      </c>
      <c r="B121" s="26" t="str">
        <f>IF('1 Cover'!$B$27="Yes",IFERROR(VLOOKUP('4 Price book'!C123,'Catalogs (internal)'!$L$2:$N$991,2,FALSE),""),IF('4 Price book'!C123="","",'4 Price book'!C123))</f>
        <v/>
      </c>
      <c r="C121" s="26" t="str">
        <f>IF('4 Price book'!C123="","",IF('1 Cover'!$B$27="No","",IFERROR(VLOOKUP('4 Price book'!C123,'Catalogs (internal)'!$L$2:$N$991,3,FALSE),"")))</f>
        <v/>
      </c>
      <c r="D121" s="26" t="str">
        <f>IF('4 Price book'!D123="","",'4 Price book'!D123)</f>
        <v/>
      </c>
      <c r="E121" s="26" t="str">
        <f>IF('4 Price book'!D123="","",VLOOKUP('4 Price book'!D123,'2 Lists'!$I$10:$J$999,2,FALSE))</f>
        <v/>
      </c>
      <c r="F121" s="26" t="str">
        <f>IF('4 Price book'!E123="","",'4 Price book'!E123)</f>
        <v/>
      </c>
      <c r="G121" s="26" t="str">
        <f>IF('4 Price book'!F123="","",'4 Price book'!F123)</f>
        <v/>
      </c>
      <c r="H121" s="26" t="str">
        <f>IF('4 Price book'!G123="","",'4 Price book'!G123)</f>
        <v/>
      </c>
      <c r="I121" s="26" t="str">
        <f>IF('4 Price book'!H123="","",'4 Price book'!H123)</f>
        <v/>
      </c>
      <c r="J121" s="26" t="str">
        <f>IF('4 Price book'!I123="","",'4 Price book'!I123)</f>
        <v/>
      </c>
      <c r="K121" s="26" t="str">
        <f>IF('4 Price book'!J123="","",'4 Price book'!J123)</f>
        <v/>
      </c>
      <c r="L121" s="26" t="str">
        <f>IF('4 Price book'!K123="","",'4 Price book'!K123)</f>
        <v/>
      </c>
      <c r="M121" s="26" t="str">
        <f>IF('4 Price book'!K123="","",VLOOKUP(L121,'2 Lists'!$F$10:$G$999,2,FALSE))</f>
        <v/>
      </c>
      <c r="N121" s="26" t="str">
        <f>IF('4 Price book'!L123="","",'4 Price book'!L123)</f>
        <v/>
      </c>
      <c r="O121" s="26" t="str">
        <f>IF('4 Price book'!M123="","",'4 Price book'!M123)</f>
        <v/>
      </c>
      <c r="P121" s="26" t="str">
        <f>IF('4 Price book'!N123="","",'4 Price book'!N123)</f>
        <v/>
      </c>
      <c r="Q121" s="26" t="str">
        <f>IF('4 Price book'!O123="","",'4 Price book'!O123)</f>
        <v/>
      </c>
      <c r="R121" s="34"/>
      <c r="S121" s="34"/>
      <c r="T121" s="34"/>
      <c r="U121" s="34"/>
      <c r="V121" s="34"/>
    </row>
    <row r="122" spans="1:22" ht="15" customHeight="1" x14ac:dyDescent="0.25">
      <c r="A122" s="26">
        <v>121</v>
      </c>
      <c r="B122" s="26" t="str">
        <f>IF('1 Cover'!$B$27="Yes",IFERROR(VLOOKUP('4 Price book'!C124,'Catalogs (internal)'!$L$2:$N$991,2,FALSE),""),IF('4 Price book'!C124="","",'4 Price book'!C124))</f>
        <v/>
      </c>
      <c r="C122" s="26" t="str">
        <f>IF('4 Price book'!C124="","",IF('1 Cover'!$B$27="No","",IFERROR(VLOOKUP('4 Price book'!C124,'Catalogs (internal)'!$L$2:$N$991,3,FALSE),"")))</f>
        <v/>
      </c>
      <c r="D122" s="26" t="str">
        <f>IF('4 Price book'!D124="","",'4 Price book'!D124)</f>
        <v/>
      </c>
      <c r="E122" s="26" t="str">
        <f>IF('4 Price book'!D124="","",VLOOKUP('4 Price book'!D124,'2 Lists'!$I$10:$J$999,2,FALSE))</f>
        <v/>
      </c>
      <c r="F122" s="26" t="str">
        <f>IF('4 Price book'!E124="","",'4 Price book'!E124)</f>
        <v/>
      </c>
      <c r="G122" s="26" t="str">
        <f>IF('4 Price book'!F124="","",'4 Price book'!F124)</f>
        <v/>
      </c>
      <c r="H122" s="26" t="str">
        <f>IF('4 Price book'!G124="","",'4 Price book'!G124)</f>
        <v/>
      </c>
      <c r="I122" s="26" t="str">
        <f>IF('4 Price book'!H124="","",'4 Price book'!H124)</f>
        <v/>
      </c>
      <c r="J122" s="26" t="str">
        <f>IF('4 Price book'!I124="","",'4 Price book'!I124)</f>
        <v/>
      </c>
      <c r="K122" s="26" t="str">
        <f>IF('4 Price book'!J124="","",'4 Price book'!J124)</f>
        <v/>
      </c>
      <c r="L122" s="26" t="str">
        <f>IF('4 Price book'!K124="","",'4 Price book'!K124)</f>
        <v/>
      </c>
      <c r="M122" s="26" t="str">
        <f>IF('4 Price book'!K124="","",VLOOKUP(L122,'2 Lists'!$F$10:$G$999,2,FALSE))</f>
        <v/>
      </c>
      <c r="N122" s="26" t="str">
        <f>IF('4 Price book'!L124="","",'4 Price book'!L124)</f>
        <v/>
      </c>
      <c r="O122" s="26" t="str">
        <f>IF('4 Price book'!M124="","",'4 Price book'!M124)</f>
        <v/>
      </c>
      <c r="P122" s="26" t="str">
        <f>IF('4 Price book'!N124="","",'4 Price book'!N124)</f>
        <v/>
      </c>
      <c r="Q122" s="26" t="str">
        <f>IF('4 Price book'!O124="","",'4 Price book'!O124)</f>
        <v/>
      </c>
      <c r="R122" s="34"/>
      <c r="S122" s="34"/>
      <c r="T122" s="34"/>
      <c r="U122" s="34"/>
      <c r="V122" s="34"/>
    </row>
    <row r="123" spans="1:22" x14ac:dyDescent="0.25">
      <c r="A123" s="26">
        <v>122</v>
      </c>
      <c r="B123" s="26" t="str">
        <f>IF('1 Cover'!$B$27="Yes",IFERROR(VLOOKUP('4 Price book'!C125,'Catalogs (internal)'!$L$2:$N$991,2,FALSE),""),IF('4 Price book'!C125="","",'4 Price book'!C125))</f>
        <v/>
      </c>
      <c r="C123" s="26" t="str">
        <f>IF('4 Price book'!C125="","",IF('1 Cover'!$B$27="No","",IFERROR(VLOOKUP('4 Price book'!C125,'Catalogs (internal)'!$L$2:$N$991,3,FALSE),"")))</f>
        <v/>
      </c>
      <c r="D123" s="26" t="str">
        <f>IF('4 Price book'!D125="","",'4 Price book'!D125)</f>
        <v/>
      </c>
      <c r="E123" s="26" t="str">
        <f>IF('4 Price book'!D125="","",VLOOKUP('4 Price book'!D125,'2 Lists'!$I$10:$J$999,2,FALSE))</f>
        <v/>
      </c>
      <c r="F123" s="26" t="str">
        <f>IF('4 Price book'!E125="","",'4 Price book'!E125)</f>
        <v/>
      </c>
      <c r="G123" s="26" t="str">
        <f>IF('4 Price book'!F125="","",'4 Price book'!F125)</f>
        <v/>
      </c>
      <c r="H123" s="26" t="str">
        <f>IF('4 Price book'!G125="","",'4 Price book'!G125)</f>
        <v/>
      </c>
      <c r="I123" s="26" t="str">
        <f>IF('4 Price book'!H125="","",'4 Price book'!H125)</f>
        <v/>
      </c>
      <c r="J123" s="26" t="str">
        <f>IF('4 Price book'!I125="","",'4 Price book'!I125)</f>
        <v/>
      </c>
      <c r="K123" s="26" t="str">
        <f>IF('4 Price book'!J125="","",'4 Price book'!J125)</f>
        <v/>
      </c>
      <c r="L123" s="26" t="str">
        <f>IF('4 Price book'!K125="","",'4 Price book'!K125)</f>
        <v/>
      </c>
      <c r="M123" s="26" t="str">
        <f>IF('4 Price book'!K125="","",VLOOKUP(L123,'2 Lists'!$F$10:$G$999,2,FALSE))</f>
        <v/>
      </c>
      <c r="N123" s="26" t="str">
        <f>IF('4 Price book'!L125="","",'4 Price book'!L125)</f>
        <v/>
      </c>
      <c r="O123" s="26" t="str">
        <f>IF('4 Price book'!M125="","",'4 Price book'!M125)</f>
        <v/>
      </c>
      <c r="P123" s="26" t="str">
        <f>IF('4 Price book'!N125="","",'4 Price book'!N125)</f>
        <v/>
      </c>
      <c r="Q123" s="26" t="str">
        <f>IF('4 Price book'!O125="","",'4 Price book'!O125)</f>
        <v/>
      </c>
      <c r="R123" s="34"/>
      <c r="S123" s="34"/>
      <c r="T123" s="34"/>
      <c r="U123" s="34"/>
      <c r="V123" s="34"/>
    </row>
    <row r="124" spans="1:22" x14ac:dyDescent="0.25">
      <c r="A124" s="26">
        <v>123</v>
      </c>
      <c r="B124" s="26" t="str">
        <f>IF('1 Cover'!$B$27="Yes",IFERROR(VLOOKUP('4 Price book'!C126,'Catalogs (internal)'!$L$2:$N$991,2,FALSE),""),IF('4 Price book'!C126="","",'4 Price book'!C126))</f>
        <v/>
      </c>
      <c r="C124" s="26" t="str">
        <f>IF('4 Price book'!C126="","",IF('1 Cover'!$B$27="No","",IFERROR(VLOOKUP('4 Price book'!C126,'Catalogs (internal)'!$L$2:$N$991,3,FALSE),"")))</f>
        <v/>
      </c>
      <c r="D124" s="26" t="str">
        <f>IF('4 Price book'!D126="","",'4 Price book'!D126)</f>
        <v/>
      </c>
      <c r="E124" s="26" t="str">
        <f>IF('4 Price book'!D126="","",VLOOKUP('4 Price book'!D126,'2 Lists'!$I$10:$J$999,2,FALSE))</f>
        <v/>
      </c>
      <c r="F124" s="26" t="str">
        <f>IF('4 Price book'!E126="","",'4 Price book'!E126)</f>
        <v/>
      </c>
      <c r="G124" s="26" t="str">
        <f>IF('4 Price book'!F126="","",'4 Price book'!F126)</f>
        <v/>
      </c>
      <c r="H124" s="26" t="str">
        <f>IF('4 Price book'!G126="","",'4 Price book'!G126)</f>
        <v/>
      </c>
      <c r="I124" s="26" t="str">
        <f>IF('4 Price book'!H126="","",'4 Price book'!H126)</f>
        <v/>
      </c>
      <c r="J124" s="26" t="str">
        <f>IF('4 Price book'!I126="","",'4 Price book'!I126)</f>
        <v/>
      </c>
      <c r="K124" s="26" t="str">
        <f>IF('4 Price book'!J126="","",'4 Price book'!J126)</f>
        <v/>
      </c>
      <c r="L124" s="26" t="str">
        <f>IF('4 Price book'!K126="","",'4 Price book'!K126)</f>
        <v/>
      </c>
      <c r="M124" s="26" t="str">
        <f>IF('4 Price book'!K126="","",VLOOKUP(L124,'2 Lists'!$F$10:$G$999,2,FALSE))</f>
        <v/>
      </c>
      <c r="N124" s="26" t="str">
        <f>IF('4 Price book'!L126="","",'4 Price book'!L126)</f>
        <v/>
      </c>
      <c r="O124" s="26" t="str">
        <f>IF('4 Price book'!M126="","",'4 Price book'!M126)</f>
        <v/>
      </c>
      <c r="P124" s="26" t="str">
        <f>IF('4 Price book'!N126="","",'4 Price book'!N126)</f>
        <v/>
      </c>
      <c r="Q124" s="26" t="str">
        <f>IF('4 Price book'!O126="","",'4 Price book'!O126)</f>
        <v/>
      </c>
      <c r="R124" s="34"/>
      <c r="S124" s="34"/>
      <c r="T124" s="34"/>
      <c r="U124" s="34"/>
      <c r="V124" s="34"/>
    </row>
    <row r="125" spans="1:22" x14ac:dyDescent="0.25">
      <c r="A125" s="26">
        <v>124</v>
      </c>
      <c r="B125" s="26" t="str">
        <f>IF('1 Cover'!$B$27="Yes",IFERROR(VLOOKUP('4 Price book'!C127,'Catalogs (internal)'!$L$2:$N$991,2,FALSE),""),IF('4 Price book'!C127="","",'4 Price book'!C127))</f>
        <v/>
      </c>
      <c r="C125" s="26" t="str">
        <f>IF('4 Price book'!C127="","",IF('1 Cover'!$B$27="No","",IFERROR(VLOOKUP('4 Price book'!C127,'Catalogs (internal)'!$L$2:$N$991,3,FALSE),"")))</f>
        <v/>
      </c>
      <c r="D125" s="26" t="str">
        <f>IF('4 Price book'!D127="","",'4 Price book'!D127)</f>
        <v/>
      </c>
      <c r="E125" s="26" t="str">
        <f>IF('4 Price book'!D127="","",VLOOKUP('4 Price book'!D127,'2 Lists'!$I$10:$J$999,2,FALSE))</f>
        <v/>
      </c>
      <c r="F125" s="26" t="str">
        <f>IF('4 Price book'!E127="","",'4 Price book'!E127)</f>
        <v/>
      </c>
      <c r="G125" s="26" t="str">
        <f>IF('4 Price book'!F127="","",'4 Price book'!F127)</f>
        <v/>
      </c>
      <c r="H125" s="26" t="str">
        <f>IF('4 Price book'!G127="","",'4 Price book'!G127)</f>
        <v/>
      </c>
      <c r="I125" s="26" t="str">
        <f>IF('4 Price book'!H127="","",'4 Price book'!H127)</f>
        <v/>
      </c>
      <c r="J125" s="26" t="str">
        <f>IF('4 Price book'!I127="","",'4 Price book'!I127)</f>
        <v/>
      </c>
      <c r="K125" s="26" t="str">
        <f>IF('4 Price book'!J127="","",'4 Price book'!J127)</f>
        <v/>
      </c>
      <c r="L125" s="26" t="str">
        <f>IF('4 Price book'!K127="","",'4 Price book'!K127)</f>
        <v/>
      </c>
      <c r="M125" s="26" t="str">
        <f>IF('4 Price book'!K127="","",VLOOKUP(L125,'2 Lists'!$F$10:$G$999,2,FALSE))</f>
        <v/>
      </c>
      <c r="N125" s="26" t="str">
        <f>IF('4 Price book'!L127="","",'4 Price book'!L127)</f>
        <v/>
      </c>
      <c r="O125" s="26" t="str">
        <f>IF('4 Price book'!M127="","",'4 Price book'!M127)</f>
        <v/>
      </c>
      <c r="P125" s="26" t="str">
        <f>IF('4 Price book'!N127="","",'4 Price book'!N127)</f>
        <v/>
      </c>
      <c r="Q125" s="26" t="str">
        <f>IF('4 Price book'!O127="","",'4 Price book'!O127)</f>
        <v/>
      </c>
      <c r="R125" s="34"/>
      <c r="S125" s="34"/>
      <c r="T125" s="34"/>
      <c r="U125" s="34"/>
      <c r="V125" s="34"/>
    </row>
    <row r="126" spans="1:22" ht="15" customHeight="1" x14ac:dyDescent="0.25">
      <c r="A126" s="26">
        <v>125</v>
      </c>
      <c r="B126" s="26" t="str">
        <f>IF('1 Cover'!$B$27="Yes",IFERROR(VLOOKUP('4 Price book'!C128,'Catalogs (internal)'!$L$2:$N$991,2,FALSE),""),IF('4 Price book'!C128="","",'4 Price book'!C128))</f>
        <v/>
      </c>
      <c r="C126" s="26" t="str">
        <f>IF('4 Price book'!C128="","",IF('1 Cover'!$B$27="No","",IFERROR(VLOOKUP('4 Price book'!C128,'Catalogs (internal)'!$L$2:$N$991,3,FALSE),"")))</f>
        <v/>
      </c>
      <c r="D126" s="26" t="str">
        <f>IF('4 Price book'!D128="","",'4 Price book'!D128)</f>
        <v/>
      </c>
      <c r="E126" s="26" t="str">
        <f>IF('4 Price book'!D128="","",VLOOKUP('4 Price book'!D128,'2 Lists'!$I$10:$J$999,2,FALSE))</f>
        <v/>
      </c>
      <c r="F126" s="26" t="str">
        <f>IF('4 Price book'!E128="","",'4 Price book'!E128)</f>
        <v/>
      </c>
      <c r="G126" s="26" t="str">
        <f>IF('4 Price book'!F128="","",'4 Price book'!F128)</f>
        <v/>
      </c>
      <c r="H126" s="26" t="str">
        <f>IF('4 Price book'!G128="","",'4 Price book'!G128)</f>
        <v/>
      </c>
      <c r="I126" s="26" t="str">
        <f>IF('4 Price book'!H128="","",'4 Price book'!H128)</f>
        <v/>
      </c>
      <c r="J126" s="26" t="str">
        <f>IF('4 Price book'!I128="","",'4 Price book'!I128)</f>
        <v/>
      </c>
      <c r="K126" s="26" t="str">
        <f>IF('4 Price book'!J128="","",'4 Price book'!J128)</f>
        <v/>
      </c>
      <c r="L126" s="26" t="str">
        <f>IF('4 Price book'!K128="","",'4 Price book'!K128)</f>
        <v/>
      </c>
      <c r="M126" s="26" t="str">
        <f>IF('4 Price book'!K128="","",VLOOKUP(L126,'2 Lists'!$F$10:$G$999,2,FALSE))</f>
        <v/>
      </c>
      <c r="N126" s="26" t="str">
        <f>IF('4 Price book'!L128="","",'4 Price book'!L128)</f>
        <v/>
      </c>
      <c r="O126" s="26" t="str">
        <f>IF('4 Price book'!M128="","",'4 Price book'!M128)</f>
        <v/>
      </c>
      <c r="P126" s="26" t="str">
        <f>IF('4 Price book'!N128="","",'4 Price book'!N128)</f>
        <v/>
      </c>
      <c r="Q126" s="26" t="str">
        <f>IF('4 Price book'!O128="","",'4 Price book'!O128)</f>
        <v/>
      </c>
      <c r="R126" s="34"/>
      <c r="S126" s="34"/>
      <c r="T126" s="34"/>
      <c r="U126" s="34"/>
      <c r="V126" s="34"/>
    </row>
    <row r="127" spans="1:22" ht="15" customHeight="1" x14ac:dyDescent="0.25">
      <c r="A127" s="26">
        <v>126</v>
      </c>
      <c r="B127" s="26" t="str">
        <f>IF('1 Cover'!$B$27="Yes",IFERROR(VLOOKUP('4 Price book'!C129,'Catalogs (internal)'!$L$2:$N$991,2,FALSE),""),IF('4 Price book'!C129="","",'4 Price book'!C129))</f>
        <v/>
      </c>
      <c r="C127" s="26" t="str">
        <f>IF('4 Price book'!C129="","",IF('1 Cover'!$B$27="No","",IFERROR(VLOOKUP('4 Price book'!C129,'Catalogs (internal)'!$L$2:$N$991,3,FALSE),"")))</f>
        <v/>
      </c>
      <c r="D127" s="26" t="str">
        <f>IF('4 Price book'!D129="","",'4 Price book'!D129)</f>
        <v/>
      </c>
      <c r="E127" s="26" t="str">
        <f>IF('4 Price book'!D129="","",VLOOKUP('4 Price book'!D129,'2 Lists'!$I$10:$J$999,2,FALSE))</f>
        <v/>
      </c>
      <c r="F127" s="26" t="str">
        <f>IF('4 Price book'!E129="","",'4 Price book'!E129)</f>
        <v/>
      </c>
      <c r="G127" s="26" t="str">
        <f>IF('4 Price book'!F129="","",'4 Price book'!F129)</f>
        <v/>
      </c>
      <c r="H127" s="26" t="str">
        <f>IF('4 Price book'!G129="","",'4 Price book'!G129)</f>
        <v/>
      </c>
      <c r="I127" s="26" t="str">
        <f>IF('4 Price book'!H129="","",'4 Price book'!H129)</f>
        <v/>
      </c>
      <c r="J127" s="26" t="str">
        <f>IF('4 Price book'!I129="","",'4 Price book'!I129)</f>
        <v/>
      </c>
      <c r="K127" s="26" t="str">
        <f>IF('4 Price book'!J129="","",'4 Price book'!J129)</f>
        <v/>
      </c>
      <c r="L127" s="26" t="str">
        <f>IF('4 Price book'!K129="","",'4 Price book'!K129)</f>
        <v/>
      </c>
      <c r="M127" s="26" t="str">
        <f>IF('4 Price book'!K129="","",VLOOKUP(L127,'2 Lists'!$F$10:$G$999,2,FALSE))</f>
        <v/>
      </c>
      <c r="N127" s="26" t="str">
        <f>IF('4 Price book'!L129="","",'4 Price book'!L129)</f>
        <v/>
      </c>
      <c r="O127" s="26" t="str">
        <f>IF('4 Price book'!M129="","",'4 Price book'!M129)</f>
        <v/>
      </c>
      <c r="P127" s="26" t="str">
        <f>IF('4 Price book'!N129="","",'4 Price book'!N129)</f>
        <v/>
      </c>
      <c r="Q127" s="26" t="str">
        <f>IF('4 Price book'!O129="","",'4 Price book'!O129)</f>
        <v/>
      </c>
      <c r="R127" s="34"/>
      <c r="S127" s="34"/>
      <c r="T127" s="34"/>
      <c r="U127" s="34"/>
      <c r="V127" s="34"/>
    </row>
    <row r="128" spans="1:22" ht="15" customHeight="1" x14ac:dyDescent="0.25">
      <c r="A128" s="26">
        <v>127</v>
      </c>
      <c r="B128" s="26" t="str">
        <f>IF('1 Cover'!$B$27="Yes",IFERROR(VLOOKUP('4 Price book'!C130,'Catalogs (internal)'!$L$2:$N$991,2,FALSE),""),IF('4 Price book'!C130="","",'4 Price book'!C130))</f>
        <v/>
      </c>
      <c r="C128" s="26" t="str">
        <f>IF('4 Price book'!C130="","",IF('1 Cover'!$B$27="No","",IFERROR(VLOOKUP('4 Price book'!C130,'Catalogs (internal)'!$L$2:$N$991,3,FALSE),"")))</f>
        <v/>
      </c>
      <c r="D128" s="26" t="str">
        <f>IF('4 Price book'!D130="","",'4 Price book'!D130)</f>
        <v/>
      </c>
      <c r="E128" s="26" t="str">
        <f>IF('4 Price book'!D130="","",VLOOKUP('4 Price book'!D130,'2 Lists'!$I$10:$J$999,2,FALSE))</f>
        <v/>
      </c>
      <c r="F128" s="26" t="str">
        <f>IF('4 Price book'!E130="","",'4 Price book'!E130)</f>
        <v/>
      </c>
      <c r="G128" s="26" t="str">
        <f>IF('4 Price book'!F130="","",'4 Price book'!F130)</f>
        <v/>
      </c>
      <c r="H128" s="26" t="str">
        <f>IF('4 Price book'!G130="","",'4 Price book'!G130)</f>
        <v/>
      </c>
      <c r="I128" s="26" t="str">
        <f>IF('4 Price book'!H130="","",'4 Price book'!H130)</f>
        <v/>
      </c>
      <c r="J128" s="26" t="str">
        <f>IF('4 Price book'!I130="","",'4 Price book'!I130)</f>
        <v/>
      </c>
      <c r="K128" s="26" t="str">
        <f>IF('4 Price book'!J130="","",'4 Price book'!J130)</f>
        <v/>
      </c>
      <c r="L128" s="26" t="str">
        <f>IF('4 Price book'!K130="","",'4 Price book'!K130)</f>
        <v/>
      </c>
      <c r="M128" s="26" t="str">
        <f>IF('4 Price book'!K130="","",VLOOKUP(L128,'2 Lists'!$F$10:$G$999,2,FALSE))</f>
        <v/>
      </c>
      <c r="N128" s="26" t="str">
        <f>IF('4 Price book'!L130="","",'4 Price book'!L130)</f>
        <v/>
      </c>
      <c r="O128" s="26" t="str">
        <f>IF('4 Price book'!M130="","",'4 Price book'!M130)</f>
        <v/>
      </c>
      <c r="P128" s="26" t="str">
        <f>IF('4 Price book'!N130="","",'4 Price book'!N130)</f>
        <v/>
      </c>
      <c r="Q128" s="26" t="str">
        <f>IF('4 Price book'!O130="","",'4 Price book'!O130)</f>
        <v/>
      </c>
      <c r="R128" s="34"/>
      <c r="S128" s="34"/>
      <c r="T128" s="34"/>
      <c r="U128" s="34"/>
      <c r="V128" s="34"/>
    </row>
    <row r="129" spans="1:22" ht="15" customHeight="1" x14ac:dyDescent="0.25">
      <c r="A129" s="26">
        <v>128</v>
      </c>
      <c r="B129" s="26" t="str">
        <f>IF('1 Cover'!$B$27="Yes",IFERROR(VLOOKUP('4 Price book'!C131,'Catalogs (internal)'!$L$2:$N$991,2,FALSE),""),IF('4 Price book'!C131="","",'4 Price book'!C131))</f>
        <v/>
      </c>
      <c r="C129" s="26" t="str">
        <f>IF('4 Price book'!C131="","",IF('1 Cover'!$B$27="No","",IFERROR(VLOOKUP('4 Price book'!C131,'Catalogs (internal)'!$L$2:$N$991,3,FALSE),"")))</f>
        <v/>
      </c>
      <c r="D129" s="26" t="str">
        <f>IF('4 Price book'!D131="","",'4 Price book'!D131)</f>
        <v/>
      </c>
      <c r="E129" s="26" t="str">
        <f>IF('4 Price book'!D131="","",VLOOKUP('4 Price book'!D131,'2 Lists'!$I$10:$J$999,2,FALSE))</f>
        <v/>
      </c>
      <c r="F129" s="26" t="str">
        <f>IF('4 Price book'!E131="","",'4 Price book'!E131)</f>
        <v/>
      </c>
      <c r="G129" s="26" t="str">
        <f>IF('4 Price book'!F131="","",'4 Price book'!F131)</f>
        <v/>
      </c>
      <c r="H129" s="26" t="str">
        <f>IF('4 Price book'!G131="","",'4 Price book'!G131)</f>
        <v/>
      </c>
      <c r="I129" s="26" t="str">
        <f>IF('4 Price book'!H131="","",'4 Price book'!H131)</f>
        <v/>
      </c>
      <c r="J129" s="26" t="str">
        <f>IF('4 Price book'!I131="","",'4 Price book'!I131)</f>
        <v/>
      </c>
      <c r="K129" s="26" t="str">
        <f>IF('4 Price book'!J131="","",'4 Price book'!J131)</f>
        <v/>
      </c>
      <c r="L129" s="26" t="str">
        <f>IF('4 Price book'!K131="","",'4 Price book'!K131)</f>
        <v/>
      </c>
      <c r="M129" s="26" t="str">
        <f>IF('4 Price book'!K131="","",VLOOKUP(L129,'2 Lists'!$F$10:$G$999,2,FALSE))</f>
        <v/>
      </c>
      <c r="N129" s="26" t="str">
        <f>IF('4 Price book'!L131="","",'4 Price book'!L131)</f>
        <v/>
      </c>
      <c r="O129" s="26" t="str">
        <f>IF('4 Price book'!M131="","",'4 Price book'!M131)</f>
        <v/>
      </c>
      <c r="P129" s="26" t="str">
        <f>IF('4 Price book'!N131="","",'4 Price book'!N131)</f>
        <v/>
      </c>
      <c r="Q129" s="26" t="str">
        <f>IF('4 Price book'!O131="","",'4 Price book'!O131)</f>
        <v/>
      </c>
      <c r="R129" s="34"/>
      <c r="S129" s="34"/>
      <c r="T129" s="34"/>
      <c r="U129" s="34"/>
      <c r="V129" s="34"/>
    </row>
    <row r="130" spans="1:22" ht="15" customHeight="1" x14ac:dyDescent="0.25">
      <c r="A130" s="26">
        <v>129</v>
      </c>
      <c r="B130" s="26" t="str">
        <f>IF('1 Cover'!$B$27="Yes",IFERROR(VLOOKUP('4 Price book'!C132,'Catalogs (internal)'!$L$2:$N$991,2,FALSE),""),IF('4 Price book'!C132="","",'4 Price book'!C132))</f>
        <v/>
      </c>
      <c r="C130" s="26" t="str">
        <f>IF('4 Price book'!C132="","",IF('1 Cover'!$B$27="No","",IFERROR(VLOOKUP('4 Price book'!C132,'Catalogs (internal)'!$L$2:$N$991,3,FALSE),"")))</f>
        <v/>
      </c>
      <c r="D130" s="26" t="str">
        <f>IF('4 Price book'!D132="","",'4 Price book'!D132)</f>
        <v/>
      </c>
      <c r="E130" s="26" t="str">
        <f>IF('4 Price book'!D132="","",VLOOKUP('4 Price book'!D132,'2 Lists'!$I$10:$J$999,2,FALSE))</f>
        <v/>
      </c>
      <c r="F130" s="26" t="str">
        <f>IF('4 Price book'!E132="","",'4 Price book'!E132)</f>
        <v/>
      </c>
      <c r="G130" s="26" t="str">
        <f>IF('4 Price book'!F132="","",'4 Price book'!F132)</f>
        <v/>
      </c>
      <c r="H130" s="26" t="str">
        <f>IF('4 Price book'!G132="","",'4 Price book'!G132)</f>
        <v/>
      </c>
      <c r="I130" s="26" t="str">
        <f>IF('4 Price book'!H132="","",'4 Price book'!H132)</f>
        <v/>
      </c>
      <c r="J130" s="26" t="str">
        <f>IF('4 Price book'!I132="","",'4 Price book'!I132)</f>
        <v/>
      </c>
      <c r="K130" s="26" t="str">
        <f>IF('4 Price book'!J132="","",'4 Price book'!J132)</f>
        <v/>
      </c>
      <c r="L130" s="26" t="str">
        <f>IF('4 Price book'!K132="","",'4 Price book'!K132)</f>
        <v/>
      </c>
      <c r="M130" s="26" t="str">
        <f>IF('4 Price book'!K132="","",VLOOKUP(L130,'2 Lists'!$F$10:$G$999,2,FALSE))</f>
        <v/>
      </c>
      <c r="N130" s="26" t="str">
        <f>IF('4 Price book'!L132="","",'4 Price book'!L132)</f>
        <v/>
      </c>
      <c r="O130" s="26" t="str">
        <f>IF('4 Price book'!M132="","",'4 Price book'!M132)</f>
        <v/>
      </c>
      <c r="P130" s="26" t="str">
        <f>IF('4 Price book'!N132="","",'4 Price book'!N132)</f>
        <v/>
      </c>
      <c r="Q130" s="26" t="str">
        <f>IF('4 Price book'!O132="","",'4 Price book'!O132)</f>
        <v/>
      </c>
      <c r="R130" s="34"/>
      <c r="S130" s="34"/>
      <c r="T130" s="34"/>
      <c r="U130" s="34"/>
      <c r="V130" s="34"/>
    </row>
    <row r="131" spans="1:22" ht="15" customHeight="1" x14ac:dyDescent="0.25">
      <c r="A131" s="26">
        <v>130</v>
      </c>
      <c r="B131" s="26" t="str">
        <f>IF('1 Cover'!$B$27="Yes",IFERROR(VLOOKUP('4 Price book'!C133,'Catalogs (internal)'!$L$2:$N$991,2,FALSE),""),IF('4 Price book'!C133="","",'4 Price book'!C133))</f>
        <v/>
      </c>
      <c r="C131" s="26" t="str">
        <f>IF('4 Price book'!C133="","",IF('1 Cover'!$B$27="No","",IFERROR(VLOOKUP('4 Price book'!C133,'Catalogs (internal)'!$L$2:$N$991,3,FALSE),"")))</f>
        <v/>
      </c>
      <c r="D131" s="26" t="str">
        <f>IF('4 Price book'!D133="","",'4 Price book'!D133)</f>
        <v/>
      </c>
      <c r="E131" s="26" t="str">
        <f>IF('4 Price book'!D133="","",VLOOKUP('4 Price book'!D133,'2 Lists'!$I$10:$J$999,2,FALSE))</f>
        <v/>
      </c>
      <c r="F131" s="26" t="str">
        <f>IF('4 Price book'!E133="","",'4 Price book'!E133)</f>
        <v/>
      </c>
      <c r="G131" s="26" t="str">
        <f>IF('4 Price book'!F133="","",'4 Price book'!F133)</f>
        <v/>
      </c>
      <c r="H131" s="26" t="str">
        <f>IF('4 Price book'!G133="","",'4 Price book'!G133)</f>
        <v/>
      </c>
      <c r="I131" s="26" t="str">
        <f>IF('4 Price book'!H133="","",'4 Price book'!H133)</f>
        <v/>
      </c>
      <c r="J131" s="26" t="str">
        <f>IF('4 Price book'!I133="","",'4 Price book'!I133)</f>
        <v/>
      </c>
      <c r="K131" s="26" t="str">
        <f>IF('4 Price book'!J133="","",'4 Price book'!J133)</f>
        <v/>
      </c>
      <c r="L131" s="26" t="str">
        <f>IF('4 Price book'!K133="","",'4 Price book'!K133)</f>
        <v/>
      </c>
      <c r="M131" s="26" t="str">
        <f>IF('4 Price book'!K133="","",VLOOKUP(L131,'2 Lists'!$F$10:$G$999,2,FALSE))</f>
        <v/>
      </c>
      <c r="N131" s="26" t="str">
        <f>IF('4 Price book'!L133="","",'4 Price book'!L133)</f>
        <v/>
      </c>
      <c r="O131" s="26" t="str">
        <f>IF('4 Price book'!M133="","",'4 Price book'!M133)</f>
        <v/>
      </c>
      <c r="P131" s="26" t="str">
        <f>IF('4 Price book'!N133="","",'4 Price book'!N133)</f>
        <v/>
      </c>
      <c r="Q131" s="26" t="str">
        <f>IF('4 Price book'!O133="","",'4 Price book'!O133)</f>
        <v/>
      </c>
      <c r="R131" s="34"/>
      <c r="S131" s="34"/>
      <c r="T131" s="34"/>
      <c r="U131" s="34"/>
      <c r="V131" s="34"/>
    </row>
    <row r="132" spans="1:22" ht="15" customHeight="1" x14ac:dyDescent="0.25">
      <c r="A132" s="26">
        <v>131</v>
      </c>
      <c r="B132" s="26" t="str">
        <f>IF('1 Cover'!$B$27="Yes",IFERROR(VLOOKUP('4 Price book'!C134,'Catalogs (internal)'!$L$2:$N$991,2,FALSE),""),IF('4 Price book'!C134="","",'4 Price book'!C134))</f>
        <v/>
      </c>
      <c r="C132" s="26" t="str">
        <f>IF('4 Price book'!C134="","",IF('1 Cover'!$B$27="No","",IFERROR(VLOOKUP('4 Price book'!C134,'Catalogs (internal)'!$L$2:$N$991,3,FALSE),"")))</f>
        <v/>
      </c>
      <c r="D132" s="26" t="str">
        <f>IF('4 Price book'!D134="","",'4 Price book'!D134)</f>
        <v/>
      </c>
      <c r="E132" s="26" t="str">
        <f>IF('4 Price book'!D134="","",VLOOKUP('4 Price book'!D134,'2 Lists'!$I$10:$J$999,2,FALSE))</f>
        <v/>
      </c>
      <c r="F132" s="26" t="str">
        <f>IF('4 Price book'!E134="","",'4 Price book'!E134)</f>
        <v/>
      </c>
      <c r="G132" s="26" t="str">
        <f>IF('4 Price book'!F134="","",'4 Price book'!F134)</f>
        <v/>
      </c>
      <c r="H132" s="26" t="str">
        <f>IF('4 Price book'!G134="","",'4 Price book'!G134)</f>
        <v/>
      </c>
      <c r="I132" s="26" t="str">
        <f>IF('4 Price book'!H134="","",'4 Price book'!H134)</f>
        <v/>
      </c>
      <c r="J132" s="26" t="str">
        <f>IF('4 Price book'!I134="","",'4 Price book'!I134)</f>
        <v/>
      </c>
      <c r="K132" s="26" t="str">
        <f>IF('4 Price book'!J134="","",'4 Price book'!J134)</f>
        <v/>
      </c>
      <c r="L132" s="26" t="str">
        <f>IF('4 Price book'!K134="","",'4 Price book'!K134)</f>
        <v/>
      </c>
      <c r="M132" s="26" t="str">
        <f>IF('4 Price book'!K134="","",VLOOKUP(L132,'2 Lists'!$F$10:$G$999,2,FALSE))</f>
        <v/>
      </c>
      <c r="N132" s="26" t="str">
        <f>IF('4 Price book'!L134="","",'4 Price book'!L134)</f>
        <v/>
      </c>
      <c r="O132" s="26" t="str">
        <f>IF('4 Price book'!M134="","",'4 Price book'!M134)</f>
        <v/>
      </c>
      <c r="P132" s="26" t="str">
        <f>IF('4 Price book'!N134="","",'4 Price book'!N134)</f>
        <v/>
      </c>
      <c r="Q132" s="26" t="str">
        <f>IF('4 Price book'!O134="","",'4 Price book'!O134)</f>
        <v/>
      </c>
      <c r="R132" s="34"/>
      <c r="S132" s="34"/>
      <c r="T132" s="34"/>
      <c r="U132" s="34"/>
      <c r="V132" s="34"/>
    </row>
    <row r="133" spans="1:22" ht="15" customHeight="1" x14ac:dyDescent="0.25">
      <c r="A133" s="26">
        <v>132</v>
      </c>
      <c r="B133" s="26" t="str">
        <f>IF('1 Cover'!$B$27="Yes",IFERROR(VLOOKUP('4 Price book'!C135,'Catalogs (internal)'!$L$2:$N$991,2,FALSE),""),IF('4 Price book'!C135="","",'4 Price book'!C135))</f>
        <v/>
      </c>
      <c r="C133" s="26" t="str">
        <f>IF('4 Price book'!C135="","",IF('1 Cover'!$B$27="No","",IFERROR(VLOOKUP('4 Price book'!C135,'Catalogs (internal)'!$L$2:$N$991,3,FALSE),"")))</f>
        <v/>
      </c>
      <c r="D133" s="26" t="str">
        <f>IF('4 Price book'!D135="","",'4 Price book'!D135)</f>
        <v/>
      </c>
      <c r="E133" s="26" t="str">
        <f>IF('4 Price book'!D135="","",VLOOKUP('4 Price book'!D135,'2 Lists'!$I$10:$J$999,2,FALSE))</f>
        <v/>
      </c>
      <c r="F133" s="26" t="str">
        <f>IF('4 Price book'!E135="","",'4 Price book'!E135)</f>
        <v/>
      </c>
      <c r="G133" s="26" t="str">
        <f>IF('4 Price book'!F135="","",'4 Price book'!F135)</f>
        <v/>
      </c>
      <c r="H133" s="26" t="str">
        <f>IF('4 Price book'!G135="","",'4 Price book'!G135)</f>
        <v/>
      </c>
      <c r="I133" s="26" t="str">
        <f>IF('4 Price book'!H135="","",'4 Price book'!H135)</f>
        <v/>
      </c>
      <c r="J133" s="26" t="str">
        <f>IF('4 Price book'!I135="","",'4 Price book'!I135)</f>
        <v/>
      </c>
      <c r="K133" s="26" t="str">
        <f>IF('4 Price book'!J135="","",'4 Price book'!J135)</f>
        <v/>
      </c>
      <c r="L133" s="26" t="str">
        <f>IF('4 Price book'!K135="","",'4 Price book'!K135)</f>
        <v/>
      </c>
      <c r="M133" s="26" t="str">
        <f>IF('4 Price book'!K135="","",VLOOKUP(L133,'2 Lists'!$F$10:$G$999,2,FALSE))</f>
        <v/>
      </c>
      <c r="N133" s="26" t="str">
        <f>IF('4 Price book'!L135="","",'4 Price book'!L135)</f>
        <v/>
      </c>
      <c r="O133" s="26" t="str">
        <f>IF('4 Price book'!M135="","",'4 Price book'!M135)</f>
        <v/>
      </c>
      <c r="P133" s="26" t="str">
        <f>IF('4 Price book'!N135="","",'4 Price book'!N135)</f>
        <v/>
      </c>
      <c r="Q133" s="26" t="str">
        <f>IF('4 Price book'!O135="","",'4 Price book'!O135)</f>
        <v/>
      </c>
      <c r="R133" s="34"/>
      <c r="S133" s="34"/>
      <c r="T133" s="34"/>
      <c r="U133" s="34"/>
      <c r="V133" s="34"/>
    </row>
    <row r="134" spans="1:22" ht="15" customHeight="1" x14ac:dyDescent="0.25">
      <c r="A134" s="26">
        <v>133</v>
      </c>
      <c r="B134" s="26" t="str">
        <f>IF('1 Cover'!$B$27="Yes",IFERROR(VLOOKUP('4 Price book'!C136,'Catalogs (internal)'!$L$2:$N$991,2,FALSE),""),IF('4 Price book'!C136="","",'4 Price book'!C136))</f>
        <v/>
      </c>
      <c r="C134" s="26" t="str">
        <f>IF('4 Price book'!C136="","",IF('1 Cover'!$B$27="No","",IFERROR(VLOOKUP('4 Price book'!C136,'Catalogs (internal)'!$L$2:$N$991,3,FALSE),"")))</f>
        <v/>
      </c>
      <c r="D134" s="26" t="str">
        <f>IF('4 Price book'!D136="","",'4 Price book'!D136)</f>
        <v/>
      </c>
      <c r="E134" s="26" t="str">
        <f>IF('4 Price book'!D136="","",VLOOKUP('4 Price book'!D136,'2 Lists'!$I$10:$J$999,2,FALSE))</f>
        <v/>
      </c>
      <c r="F134" s="26" t="str">
        <f>IF('4 Price book'!E136="","",'4 Price book'!E136)</f>
        <v/>
      </c>
      <c r="G134" s="26" t="str">
        <f>IF('4 Price book'!F136="","",'4 Price book'!F136)</f>
        <v/>
      </c>
      <c r="H134" s="26" t="str">
        <f>IF('4 Price book'!G136="","",'4 Price book'!G136)</f>
        <v/>
      </c>
      <c r="I134" s="26" t="str">
        <f>IF('4 Price book'!H136="","",'4 Price book'!H136)</f>
        <v/>
      </c>
      <c r="J134" s="26" t="str">
        <f>IF('4 Price book'!I136="","",'4 Price book'!I136)</f>
        <v/>
      </c>
      <c r="K134" s="26" t="str">
        <f>IF('4 Price book'!J136="","",'4 Price book'!J136)</f>
        <v/>
      </c>
      <c r="L134" s="26" t="str">
        <f>IF('4 Price book'!K136="","",'4 Price book'!K136)</f>
        <v/>
      </c>
      <c r="M134" s="26" t="str">
        <f>IF('4 Price book'!K136="","",VLOOKUP(L134,'2 Lists'!$F$10:$G$999,2,FALSE))</f>
        <v/>
      </c>
      <c r="N134" s="26" t="str">
        <f>IF('4 Price book'!L136="","",'4 Price book'!L136)</f>
        <v/>
      </c>
      <c r="O134" s="26" t="str">
        <f>IF('4 Price book'!M136="","",'4 Price book'!M136)</f>
        <v/>
      </c>
      <c r="P134" s="26" t="str">
        <f>IF('4 Price book'!N136="","",'4 Price book'!N136)</f>
        <v/>
      </c>
      <c r="Q134" s="26" t="str">
        <f>IF('4 Price book'!O136="","",'4 Price book'!O136)</f>
        <v/>
      </c>
      <c r="R134" s="34"/>
      <c r="S134" s="34"/>
      <c r="T134" s="34"/>
      <c r="U134" s="34"/>
      <c r="V134" s="34"/>
    </row>
    <row r="135" spans="1:22" ht="15" customHeight="1" x14ac:dyDescent="0.25">
      <c r="A135" s="26">
        <v>134</v>
      </c>
      <c r="B135" s="26" t="str">
        <f>IF('1 Cover'!$B$27="Yes",IFERROR(VLOOKUP('4 Price book'!C137,'Catalogs (internal)'!$L$2:$N$991,2,FALSE),""),IF('4 Price book'!C137="","",'4 Price book'!C137))</f>
        <v/>
      </c>
      <c r="C135" s="26" t="str">
        <f>IF('4 Price book'!C137="","",IF('1 Cover'!$B$27="No","",IFERROR(VLOOKUP('4 Price book'!C137,'Catalogs (internal)'!$L$2:$N$991,3,FALSE),"")))</f>
        <v/>
      </c>
      <c r="D135" s="26" t="str">
        <f>IF('4 Price book'!D137="","",'4 Price book'!D137)</f>
        <v/>
      </c>
      <c r="E135" s="26" t="str">
        <f>IF('4 Price book'!D137="","",VLOOKUP('4 Price book'!D137,'2 Lists'!$I$10:$J$999,2,FALSE))</f>
        <v/>
      </c>
      <c r="F135" s="26" t="str">
        <f>IF('4 Price book'!E137="","",'4 Price book'!E137)</f>
        <v/>
      </c>
      <c r="G135" s="26" t="str">
        <f>IF('4 Price book'!F137="","",'4 Price book'!F137)</f>
        <v/>
      </c>
      <c r="H135" s="26" t="str">
        <f>IF('4 Price book'!G137="","",'4 Price book'!G137)</f>
        <v/>
      </c>
      <c r="I135" s="26" t="str">
        <f>IF('4 Price book'!H137="","",'4 Price book'!H137)</f>
        <v/>
      </c>
      <c r="J135" s="26" t="str">
        <f>IF('4 Price book'!I137="","",'4 Price book'!I137)</f>
        <v/>
      </c>
      <c r="K135" s="26" t="str">
        <f>IF('4 Price book'!J137="","",'4 Price book'!J137)</f>
        <v/>
      </c>
      <c r="L135" s="26" t="str">
        <f>IF('4 Price book'!K137="","",'4 Price book'!K137)</f>
        <v/>
      </c>
      <c r="M135" s="26" t="str">
        <f>IF('4 Price book'!K137="","",VLOOKUP(L135,'2 Lists'!$F$10:$G$999,2,FALSE))</f>
        <v/>
      </c>
      <c r="N135" s="26" t="str">
        <f>IF('4 Price book'!L137="","",'4 Price book'!L137)</f>
        <v/>
      </c>
      <c r="O135" s="26" t="str">
        <f>IF('4 Price book'!M137="","",'4 Price book'!M137)</f>
        <v/>
      </c>
      <c r="P135" s="26" t="str">
        <f>IF('4 Price book'!N137="","",'4 Price book'!N137)</f>
        <v/>
      </c>
      <c r="Q135" s="26" t="str">
        <f>IF('4 Price book'!O137="","",'4 Price book'!O137)</f>
        <v/>
      </c>
      <c r="R135" s="34"/>
      <c r="S135" s="34"/>
      <c r="T135" s="34"/>
      <c r="U135" s="34"/>
      <c r="V135" s="34"/>
    </row>
    <row r="136" spans="1:22" ht="15" customHeight="1" x14ac:dyDescent="0.25">
      <c r="A136" s="26">
        <v>135</v>
      </c>
      <c r="B136" s="26" t="str">
        <f>IF('1 Cover'!$B$27="Yes",IFERROR(VLOOKUP('4 Price book'!C138,'Catalogs (internal)'!$L$2:$N$991,2,FALSE),""),IF('4 Price book'!C138="","",'4 Price book'!C138))</f>
        <v/>
      </c>
      <c r="C136" s="26" t="str">
        <f>IF('4 Price book'!C138="","",IF('1 Cover'!$B$27="No","",IFERROR(VLOOKUP('4 Price book'!C138,'Catalogs (internal)'!$L$2:$N$991,3,FALSE),"")))</f>
        <v/>
      </c>
      <c r="D136" s="26" t="str">
        <f>IF('4 Price book'!D138="","",'4 Price book'!D138)</f>
        <v/>
      </c>
      <c r="E136" s="26" t="str">
        <f>IF('4 Price book'!D138="","",VLOOKUP('4 Price book'!D138,'2 Lists'!$I$10:$J$999,2,FALSE))</f>
        <v/>
      </c>
      <c r="F136" s="26" t="str">
        <f>IF('4 Price book'!E138="","",'4 Price book'!E138)</f>
        <v/>
      </c>
      <c r="G136" s="26" t="str">
        <f>IF('4 Price book'!F138="","",'4 Price book'!F138)</f>
        <v/>
      </c>
      <c r="H136" s="26" t="str">
        <f>IF('4 Price book'!G138="","",'4 Price book'!G138)</f>
        <v/>
      </c>
      <c r="I136" s="26" t="str">
        <f>IF('4 Price book'!H138="","",'4 Price book'!H138)</f>
        <v/>
      </c>
      <c r="J136" s="26" t="str">
        <f>IF('4 Price book'!I138="","",'4 Price book'!I138)</f>
        <v/>
      </c>
      <c r="K136" s="26" t="str">
        <f>IF('4 Price book'!J138="","",'4 Price book'!J138)</f>
        <v/>
      </c>
      <c r="L136" s="26" t="str">
        <f>IF('4 Price book'!K138="","",'4 Price book'!K138)</f>
        <v/>
      </c>
      <c r="M136" s="26" t="str">
        <f>IF('4 Price book'!K138="","",VLOOKUP(L136,'2 Lists'!$F$10:$G$999,2,FALSE))</f>
        <v/>
      </c>
      <c r="N136" s="26" t="str">
        <f>IF('4 Price book'!L138="","",'4 Price book'!L138)</f>
        <v/>
      </c>
      <c r="O136" s="26" t="str">
        <f>IF('4 Price book'!M138="","",'4 Price book'!M138)</f>
        <v/>
      </c>
      <c r="P136" s="26" t="str">
        <f>IF('4 Price book'!N138="","",'4 Price book'!N138)</f>
        <v/>
      </c>
      <c r="Q136" s="26" t="str">
        <f>IF('4 Price book'!O138="","",'4 Price book'!O138)</f>
        <v/>
      </c>
      <c r="R136" s="34"/>
      <c r="S136" s="34"/>
      <c r="T136" s="34"/>
      <c r="U136" s="34"/>
      <c r="V136" s="34"/>
    </row>
    <row r="137" spans="1:22" ht="15" customHeight="1" x14ac:dyDescent="0.25">
      <c r="A137" s="26">
        <v>136</v>
      </c>
      <c r="B137" s="26" t="str">
        <f>IF('1 Cover'!$B$27="Yes",IFERROR(VLOOKUP('4 Price book'!C139,'Catalogs (internal)'!$L$2:$N$991,2,FALSE),""),IF('4 Price book'!C139="","",'4 Price book'!C139))</f>
        <v/>
      </c>
      <c r="C137" s="26" t="str">
        <f>IF('4 Price book'!C139="","",IF('1 Cover'!$B$27="No","",IFERROR(VLOOKUP('4 Price book'!C139,'Catalogs (internal)'!$L$2:$N$991,3,FALSE),"")))</f>
        <v/>
      </c>
      <c r="D137" s="26" t="str">
        <f>IF('4 Price book'!D139="","",'4 Price book'!D139)</f>
        <v/>
      </c>
      <c r="E137" s="26" t="str">
        <f>IF('4 Price book'!D139="","",VLOOKUP('4 Price book'!D139,'2 Lists'!$I$10:$J$999,2,FALSE))</f>
        <v/>
      </c>
      <c r="F137" s="26" t="str">
        <f>IF('4 Price book'!E139="","",'4 Price book'!E139)</f>
        <v/>
      </c>
      <c r="G137" s="26" t="str">
        <f>IF('4 Price book'!F139="","",'4 Price book'!F139)</f>
        <v/>
      </c>
      <c r="H137" s="26" t="str">
        <f>IF('4 Price book'!G139="","",'4 Price book'!G139)</f>
        <v/>
      </c>
      <c r="I137" s="26" t="str">
        <f>IF('4 Price book'!H139="","",'4 Price book'!H139)</f>
        <v/>
      </c>
      <c r="J137" s="26" t="str">
        <f>IF('4 Price book'!I139="","",'4 Price book'!I139)</f>
        <v/>
      </c>
      <c r="K137" s="26" t="str">
        <f>IF('4 Price book'!J139="","",'4 Price book'!J139)</f>
        <v/>
      </c>
      <c r="L137" s="26" t="str">
        <f>IF('4 Price book'!K139="","",'4 Price book'!K139)</f>
        <v/>
      </c>
      <c r="M137" s="26" t="str">
        <f>IF('4 Price book'!K139="","",VLOOKUP(L137,'2 Lists'!$F$10:$G$999,2,FALSE))</f>
        <v/>
      </c>
      <c r="N137" s="26" t="str">
        <f>IF('4 Price book'!L139="","",'4 Price book'!L139)</f>
        <v/>
      </c>
      <c r="O137" s="26" t="str">
        <f>IF('4 Price book'!M139="","",'4 Price book'!M139)</f>
        <v/>
      </c>
      <c r="P137" s="26" t="str">
        <f>IF('4 Price book'!N139="","",'4 Price book'!N139)</f>
        <v/>
      </c>
      <c r="Q137" s="26" t="str">
        <f>IF('4 Price book'!O139="","",'4 Price book'!O139)</f>
        <v/>
      </c>
      <c r="R137" s="34"/>
      <c r="S137" s="34"/>
      <c r="T137" s="34"/>
      <c r="U137" s="34"/>
      <c r="V137" s="34"/>
    </row>
    <row r="138" spans="1:22" ht="15" customHeight="1" x14ac:dyDescent="0.25">
      <c r="A138" s="26">
        <v>137</v>
      </c>
      <c r="B138" s="26" t="str">
        <f>IF('1 Cover'!$B$27="Yes",IFERROR(VLOOKUP('4 Price book'!C140,'Catalogs (internal)'!$L$2:$N$991,2,FALSE),""),IF('4 Price book'!C140="","",'4 Price book'!C140))</f>
        <v/>
      </c>
      <c r="C138" s="26" t="str">
        <f>IF('4 Price book'!C140="","",IF('1 Cover'!$B$27="No","",IFERROR(VLOOKUP('4 Price book'!C140,'Catalogs (internal)'!$L$2:$N$991,3,FALSE),"")))</f>
        <v/>
      </c>
      <c r="D138" s="26" t="str">
        <f>IF('4 Price book'!D140="","",'4 Price book'!D140)</f>
        <v/>
      </c>
      <c r="E138" s="26" t="str">
        <f>IF('4 Price book'!D140="","",VLOOKUP('4 Price book'!D140,'2 Lists'!$I$10:$J$999,2,FALSE))</f>
        <v/>
      </c>
      <c r="F138" s="26" t="str">
        <f>IF('4 Price book'!E140="","",'4 Price book'!E140)</f>
        <v/>
      </c>
      <c r="G138" s="26" t="str">
        <f>IF('4 Price book'!F140="","",'4 Price book'!F140)</f>
        <v/>
      </c>
      <c r="H138" s="26" t="str">
        <f>IF('4 Price book'!G140="","",'4 Price book'!G140)</f>
        <v/>
      </c>
      <c r="I138" s="26" t="str">
        <f>IF('4 Price book'!H140="","",'4 Price book'!H140)</f>
        <v/>
      </c>
      <c r="J138" s="26" t="str">
        <f>IF('4 Price book'!I140="","",'4 Price book'!I140)</f>
        <v/>
      </c>
      <c r="K138" s="26" t="str">
        <f>IF('4 Price book'!J140="","",'4 Price book'!J140)</f>
        <v/>
      </c>
      <c r="L138" s="26" t="str">
        <f>IF('4 Price book'!K140="","",'4 Price book'!K140)</f>
        <v/>
      </c>
      <c r="M138" s="26" t="str">
        <f>IF('4 Price book'!K140="","",VLOOKUP(L138,'2 Lists'!$F$10:$G$999,2,FALSE))</f>
        <v/>
      </c>
      <c r="N138" s="26" t="str">
        <f>IF('4 Price book'!L140="","",'4 Price book'!L140)</f>
        <v/>
      </c>
      <c r="O138" s="26" t="str">
        <f>IF('4 Price book'!M140="","",'4 Price book'!M140)</f>
        <v/>
      </c>
      <c r="P138" s="26" t="str">
        <f>IF('4 Price book'!N140="","",'4 Price book'!N140)</f>
        <v/>
      </c>
      <c r="Q138" s="26" t="str">
        <f>IF('4 Price book'!O140="","",'4 Price book'!O140)</f>
        <v/>
      </c>
      <c r="R138" s="34"/>
      <c r="S138" s="34"/>
      <c r="T138" s="34"/>
      <c r="U138" s="34"/>
      <c r="V138" s="34"/>
    </row>
    <row r="139" spans="1:22" ht="15" customHeight="1" x14ac:dyDescent="0.25">
      <c r="A139" s="26">
        <v>138</v>
      </c>
      <c r="B139" s="26" t="str">
        <f>IF('1 Cover'!$B$27="Yes",IFERROR(VLOOKUP('4 Price book'!C141,'Catalogs (internal)'!$L$2:$N$991,2,FALSE),""),IF('4 Price book'!C141="","",'4 Price book'!C141))</f>
        <v/>
      </c>
      <c r="C139" s="26" t="str">
        <f>IF('4 Price book'!C141="","",IF('1 Cover'!$B$27="No","",IFERROR(VLOOKUP('4 Price book'!C141,'Catalogs (internal)'!$L$2:$N$991,3,FALSE),"")))</f>
        <v/>
      </c>
      <c r="D139" s="26" t="str">
        <f>IF('4 Price book'!D141="","",'4 Price book'!D141)</f>
        <v/>
      </c>
      <c r="E139" s="26" t="str">
        <f>IF('4 Price book'!D141="","",VLOOKUP('4 Price book'!D141,'2 Lists'!$I$10:$J$999,2,FALSE))</f>
        <v/>
      </c>
      <c r="F139" s="26" t="str">
        <f>IF('4 Price book'!E141="","",'4 Price book'!E141)</f>
        <v/>
      </c>
      <c r="G139" s="26" t="str">
        <f>IF('4 Price book'!F141="","",'4 Price book'!F141)</f>
        <v/>
      </c>
      <c r="H139" s="26" t="str">
        <f>IF('4 Price book'!G141="","",'4 Price book'!G141)</f>
        <v/>
      </c>
      <c r="I139" s="26" t="str">
        <f>IF('4 Price book'!H141="","",'4 Price book'!H141)</f>
        <v/>
      </c>
      <c r="J139" s="26" t="str">
        <f>IF('4 Price book'!I141="","",'4 Price book'!I141)</f>
        <v/>
      </c>
      <c r="K139" s="26" t="str">
        <f>IF('4 Price book'!J141="","",'4 Price book'!J141)</f>
        <v/>
      </c>
      <c r="L139" s="26" t="str">
        <f>IF('4 Price book'!K141="","",'4 Price book'!K141)</f>
        <v/>
      </c>
      <c r="M139" s="26" t="str">
        <f>IF('4 Price book'!K141="","",VLOOKUP(L139,'2 Lists'!$F$10:$G$999,2,FALSE))</f>
        <v/>
      </c>
      <c r="N139" s="26" t="str">
        <f>IF('4 Price book'!L141="","",'4 Price book'!L141)</f>
        <v/>
      </c>
      <c r="O139" s="26" t="str">
        <f>IF('4 Price book'!M141="","",'4 Price book'!M141)</f>
        <v/>
      </c>
      <c r="P139" s="26" t="str">
        <f>IF('4 Price book'!N141="","",'4 Price book'!N141)</f>
        <v/>
      </c>
      <c r="Q139" s="26" t="str">
        <f>IF('4 Price book'!O141="","",'4 Price book'!O141)</f>
        <v/>
      </c>
      <c r="R139" s="34"/>
      <c r="S139" s="34"/>
      <c r="T139" s="34"/>
      <c r="U139" s="34"/>
      <c r="V139" s="34"/>
    </row>
    <row r="140" spans="1:22" ht="15" customHeight="1" x14ac:dyDescent="0.25">
      <c r="A140" s="26">
        <v>139</v>
      </c>
      <c r="B140" s="26" t="str">
        <f>IF('1 Cover'!$B$27="Yes",IFERROR(VLOOKUP('4 Price book'!C142,'Catalogs (internal)'!$L$2:$N$991,2,FALSE),""),IF('4 Price book'!C142="","",'4 Price book'!C142))</f>
        <v/>
      </c>
      <c r="C140" s="26" t="str">
        <f>IF('4 Price book'!C142="","",IF('1 Cover'!$B$27="No","",IFERROR(VLOOKUP('4 Price book'!C142,'Catalogs (internal)'!$L$2:$N$991,3,FALSE),"")))</f>
        <v/>
      </c>
      <c r="D140" s="26" t="str">
        <f>IF('4 Price book'!D142="","",'4 Price book'!D142)</f>
        <v/>
      </c>
      <c r="E140" s="26" t="str">
        <f>IF('4 Price book'!D142="","",VLOOKUP('4 Price book'!D142,'2 Lists'!$I$10:$J$999,2,FALSE))</f>
        <v/>
      </c>
      <c r="F140" s="26" t="str">
        <f>IF('4 Price book'!E142="","",'4 Price book'!E142)</f>
        <v/>
      </c>
      <c r="G140" s="26" t="str">
        <f>IF('4 Price book'!F142="","",'4 Price book'!F142)</f>
        <v/>
      </c>
      <c r="H140" s="26" t="str">
        <f>IF('4 Price book'!G142="","",'4 Price book'!G142)</f>
        <v/>
      </c>
      <c r="I140" s="26" t="str">
        <f>IF('4 Price book'!H142="","",'4 Price book'!H142)</f>
        <v/>
      </c>
      <c r="J140" s="26" t="str">
        <f>IF('4 Price book'!I142="","",'4 Price book'!I142)</f>
        <v/>
      </c>
      <c r="K140" s="26" t="str">
        <f>IF('4 Price book'!J142="","",'4 Price book'!J142)</f>
        <v/>
      </c>
      <c r="L140" s="26" t="str">
        <f>IF('4 Price book'!K142="","",'4 Price book'!K142)</f>
        <v/>
      </c>
      <c r="M140" s="26" t="str">
        <f>IF('4 Price book'!K142="","",VLOOKUP(L140,'2 Lists'!$F$10:$G$999,2,FALSE))</f>
        <v/>
      </c>
      <c r="N140" s="26" t="str">
        <f>IF('4 Price book'!L142="","",'4 Price book'!L142)</f>
        <v/>
      </c>
      <c r="O140" s="26" t="str">
        <f>IF('4 Price book'!M142="","",'4 Price book'!M142)</f>
        <v/>
      </c>
      <c r="P140" s="26" t="str">
        <f>IF('4 Price book'!N142="","",'4 Price book'!N142)</f>
        <v/>
      </c>
      <c r="Q140" s="26" t="str">
        <f>IF('4 Price book'!O142="","",'4 Price book'!O142)</f>
        <v/>
      </c>
      <c r="R140" s="34"/>
      <c r="S140" s="34"/>
      <c r="T140" s="34"/>
      <c r="U140" s="34"/>
      <c r="V140" s="34"/>
    </row>
    <row r="141" spans="1:22" ht="15" customHeight="1" x14ac:dyDescent="0.25">
      <c r="A141" s="26">
        <v>140</v>
      </c>
      <c r="B141" s="26" t="str">
        <f>IF('1 Cover'!$B$27="Yes",IFERROR(VLOOKUP('4 Price book'!C143,'Catalogs (internal)'!$L$2:$N$991,2,FALSE),""),IF('4 Price book'!C143="","",'4 Price book'!C143))</f>
        <v/>
      </c>
      <c r="C141" s="26" t="str">
        <f>IF('4 Price book'!C143="","",IF('1 Cover'!$B$27="No","",IFERROR(VLOOKUP('4 Price book'!C143,'Catalogs (internal)'!$L$2:$N$991,3,FALSE),"")))</f>
        <v/>
      </c>
      <c r="D141" s="26" t="str">
        <f>IF('4 Price book'!D143="","",'4 Price book'!D143)</f>
        <v/>
      </c>
      <c r="E141" s="26" t="str">
        <f>IF('4 Price book'!D143="","",VLOOKUP('4 Price book'!D143,'2 Lists'!$I$10:$J$999,2,FALSE))</f>
        <v/>
      </c>
      <c r="F141" s="26" t="str">
        <f>IF('4 Price book'!E143="","",'4 Price book'!E143)</f>
        <v/>
      </c>
      <c r="G141" s="26" t="str">
        <f>IF('4 Price book'!F143="","",'4 Price book'!F143)</f>
        <v/>
      </c>
      <c r="H141" s="26" t="str">
        <f>IF('4 Price book'!G143="","",'4 Price book'!G143)</f>
        <v/>
      </c>
      <c r="I141" s="26" t="str">
        <f>IF('4 Price book'!H143="","",'4 Price book'!H143)</f>
        <v/>
      </c>
      <c r="J141" s="26" t="str">
        <f>IF('4 Price book'!I143="","",'4 Price book'!I143)</f>
        <v/>
      </c>
      <c r="K141" s="26" t="str">
        <f>IF('4 Price book'!J143="","",'4 Price book'!J143)</f>
        <v/>
      </c>
      <c r="L141" s="26" t="str">
        <f>IF('4 Price book'!K143="","",'4 Price book'!K143)</f>
        <v/>
      </c>
      <c r="M141" s="26" t="str">
        <f>IF('4 Price book'!K143="","",VLOOKUP(L141,'2 Lists'!$F$10:$G$999,2,FALSE))</f>
        <v/>
      </c>
      <c r="N141" s="26" t="str">
        <f>IF('4 Price book'!L143="","",'4 Price book'!L143)</f>
        <v/>
      </c>
      <c r="O141" s="26" t="str">
        <f>IF('4 Price book'!M143="","",'4 Price book'!M143)</f>
        <v/>
      </c>
      <c r="P141" s="26" t="str">
        <f>IF('4 Price book'!N143="","",'4 Price book'!N143)</f>
        <v/>
      </c>
      <c r="Q141" s="26" t="str">
        <f>IF('4 Price book'!O143="","",'4 Price book'!O143)</f>
        <v/>
      </c>
      <c r="R141" s="34"/>
      <c r="S141" s="34"/>
      <c r="T141" s="34"/>
      <c r="U141" s="34"/>
      <c r="V141" s="34"/>
    </row>
    <row r="142" spans="1:22" ht="15" customHeight="1" x14ac:dyDescent="0.25">
      <c r="A142" s="26">
        <v>141</v>
      </c>
      <c r="B142" s="26" t="str">
        <f>IF('1 Cover'!$B$27="Yes",IFERROR(VLOOKUP('4 Price book'!C144,'Catalogs (internal)'!$L$2:$N$991,2,FALSE),""),IF('4 Price book'!C144="","",'4 Price book'!C144))</f>
        <v/>
      </c>
      <c r="C142" s="26" t="str">
        <f>IF('4 Price book'!C144="","",IF('1 Cover'!$B$27="No","",IFERROR(VLOOKUP('4 Price book'!C144,'Catalogs (internal)'!$L$2:$N$991,3,FALSE),"")))</f>
        <v/>
      </c>
      <c r="D142" s="26" t="str">
        <f>IF('4 Price book'!D144="","",'4 Price book'!D144)</f>
        <v/>
      </c>
      <c r="E142" s="26" t="str">
        <f>IF('4 Price book'!D144="","",VLOOKUP('4 Price book'!D144,'2 Lists'!$I$10:$J$999,2,FALSE))</f>
        <v/>
      </c>
      <c r="F142" s="26" t="str">
        <f>IF('4 Price book'!E144="","",'4 Price book'!E144)</f>
        <v/>
      </c>
      <c r="G142" s="26" t="str">
        <f>IF('4 Price book'!F144="","",'4 Price book'!F144)</f>
        <v/>
      </c>
      <c r="H142" s="26" t="str">
        <f>IF('4 Price book'!G144="","",'4 Price book'!G144)</f>
        <v/>
      </c>
      <c r="I142" s="26" t="str">
        <f>IF('4 Price book'!H144="","",'4 Price book'!H144)</f>
        <v/>
      </c>
      <c r="J142" s="26" t="str">
        <f>IF('4 Price book'!I144="","",'4 Price book'!I144)</f>
        <v/>
      </c>
      <c r="K142" s="26" t="str">
        <f>IF('4 Price book'!J144="","",'4 Price book'!J144)</f>
        <v/>
      </c>
      <c r="L142" s="26" t="str">
        <f>IF('4 Price book'!K144="","",'4 Price book'!K144)</f>
        <v/>
      </c>
      <c r="M142" s="26" t="str">
        <f>IF('4 Price book'!K144="","",VLOOKUP(L142,'2 Lists'!$F$10:$G$999,2,FALSE))</f>
        <v/>
      </c>
      <c r="N142" s="26" t="str">
        <f>IF('4 Price book'!L144="","",'4 Price book'!L144)</f>
        <v/>
      </c>
      <c r="O142" s="26" t="str">
        <f>IF('4 Price book'!M144="","",'4 Price book'!M144)</f>
        <v/>
      </c>
      <c r="P142" s="26" t="str">
        <f>IF('4 Price book'!N144="","",'4 Price book'!N144)</f>
        <v/>
      </c>
      <c r="Q142" s="26" t="str">
        <f>IF('4 Price book'!O144="","",'4 Price book'!O144)</f>
        <v/>
      </c>
      <c r="R142" s="34"/>
      <c r="S142" s="34"/>
      <c r="T142" s="34"/>
      <c r="U142" s="34"/>
      <c r="V142" s="34"/>
    </row>
    <row r="143" spans="1:22" ht="15" customHeight="1" x14ac:dyDescent="0.25">
      <c r="A143" s="26">
        <v>142</v>
      </c>
      <c r="B143" s="26" t="str">
        <f>IF('1 Cover'!$B$27="Yes",IFERROR(VLOOKUP('4 Price book'!C145,'Catalogs (internal)'!$L$2:$N$991,2,FALSE),""),IF('4 Price book'!C145="","",'4 Price book'!C145))</f>
        <v/>
      </c>
      <c r="C143" s="26" t="str">
        <f>IF('4 Price book'!C145="","",IF('1 Cover'!$B$27="No","",IFERROR(VLOOKUP('4 Price book'!C145,'Catalogs (internal)'!$L$2:$N$991,3,FALSE),"")))</f>
        <v/>
      </c>
      <c r="D143" s="26" t="str">
        <f>IF('4 Price book'!D145="","",'4 Price book'!D145)</f>
        <v/>
      </c>
      <c r="E143" s="26" t="str">
        <f>IF('4 Price book'!D145="","",VLOOKUP('4 Price book'!D145,'2 Lists'!$I$10:$J$999,2,FALSE))</f>
        <v/>
      </c>
      <c r="F143" s="26" t="str">
        <f>IF('4 Price book'!E145="","",'4 Price book'!E145)</f>
        <v/>
      </c>
      <c r="G143" s="26" t="str">
        <f>IF('4 Price book'!F145="","",'4 Price book'!F145)</f>
        <v/>
      </c>
      <c r="H143" s="26" t="str">
        <f>IF('4 Price book'!G145="","",'4 Price book'!G145)</f>
        <v/>
      </c>
      <c r="I143" s="26" t="str">
        <f>IF('4 Price book'!H145="","",'4 Price book'!H145)</f>
        <v/>
      </c>
      <c r="J143" s="26" t="str">
        <f>IF('4 Price book'!I145="","",'4 Price book'!I145)</f>
        <v/>
      </c>
      <c r="K143" s="26" t="str">
        <f>IF('4 Price book'!J145="","",'4 Price book'!J145)</f>
        <v/>
      </c>
      <c r="L143" s="26" t="str">
        <f>IF('4 Price book'!K145="","",'4 Price book'!K145)</f>
        <v/>
      </c>
      <c r="M143" s="26" t="str">
        <f>IF('4 Price book'!K145="","",VLOOKUP(L143,'2 Lists'!$F$10:$G$999,2,FALSE))</f>
        <v/>
      </c>
      <c r="N143" s="26" t="str">
        <f>IF('4 Price book'!L145="","",'4 Price book'!L145)</f>
        <v/>
      </c>
      <c r="O143" s="26" t="str">
        <f>IF('4 Price book'!M145="","",'4 Price book'!M145)</f>
        <v/>
      </c>
      <c r="P143" s="26" t="str">
        <f>IF('4 Price book'!N145="","",'4 Price book'!N145)</f>
        <v/>
      </c>
      <c r="Q143" s="26" t="str">
        <f>IF('4 Price book'!O145="","",'4 Price book'!O145)</f>
        <v/>
      </c>
      <c r="R143" s="34"/>
      <c r="S143" s="34"/>
      <c r="T143" s="34"/>
      <c r="U143" s="34"/>
      <c r="V143" s="34"/>
    </row>
    <row r="144" spans="1:22" ht="15" customHeight="1" x14ac:dyDescent="0.25">
      <c r="A144" s="26">
        <v>143</v>
      </c>
      <c r="B144" s="26" t="str">
        <f>IF('1 Cover'!$B$27="Yes",IFERROR(VLOOKUP('4 Price book'!C146,'Catalogs (internal)'!$L$2:$N$991,2,FALSE),""),IF('4 Price book'!C146="","",'4 Price book'!C146))</f>
        <v/>
      </c>
      <c r="C144" s="26" t="str">
        <f>IF('4 Price book'!C146="","",IF('1 Cover'!$B$27="No","",IFERROR(VLOOKUP('4 Price book'!C146,'Catalogs (internal)'!$L$2:$N$991,3,FALSE),"")))</f>
        <v/>
      </c>
      <c r="D144" s="26" t="str">
        <f>IF('4 Price book'!D146="","",'4 Price book'!D146)</f>
        <v/>
      </c>
      <c r="E144" s="26" t="str">
        <f>IF('4 Price book'!D146="","",VLOOKUP('4 Price book'!D146,'2 Lists'!$I$10:$J$999,2,FALSE))</f>
        <v/>
      </c>
      <c r="F144" s="26" t="str">
        <f>IF('4 Price book'!E146="","",'4 Price book'!E146)</f>
        <v/>
      </c>
      <c r="G144" s="26" t="str">
        <f>IF('4 Price book'!F146="","",'4 Price book'!F146)</f>
        <v/>
      </c>
      <c r="H144" s="26" t="str">
        <f>IF('4 Price book'!G146="","",'4 Price book'!G146)</f>
        <v/>
      </c>
      <c r="I144" s="26" t="str">
        <f>IF('4 Price book'!H146="","",'4 Price book'!H146)</f>
        <v/>
      </c>
      <c r="J144" s="26" t="str">
        <f>IF('4 Price book'!I146="","",'4 Price book'!I146)</f>
        <v/>
      </c>
      <c r="K144" s="26" t="str">
        <f>IF('4 Price book'!J146="","",'4 Price book'!J146)</f>
        <v/>
      </c>
      <c r="L144" s="26" t="str">
        <f>IF('4 Price book'!K146="","",'4 Price book'!K146)</f>
        <v/>
      </c>
      <c r="M144" s="26" t="str">
        <f>IF('4 Price book'!K146="","",VLOOKUP(L144,'2 Lists'!$F$10:$G$999,2,FALSE))</f>
        <v/>
      </c>
      <c r="N144" s="26" t="str">
        <f>IF('4 Price book'!L146="","",'4 Price book'!L146)</f>
        <v/>
      </c>
      <c r="O144" s="26" t="str">
        <f>IF('4 Price book'!M146="","",'4 Price book'!M146)</f>
        <v/>
      </c>
      <c r="P144" s="26" t="str">
        <f>IF('4 Price book'!N146="","",'4 Price book'!N146)</f>
        <v/>
      </c>
      <c r="Q144" s="26" t="str">
        <f>IF('4 Price book'!O146="","",'4 Price book'!O146)</f>
        <v/>
      </c>
      <c r="R144" s="34"/>
      <c r="S144" s="34"/>
      <c r="T144" s="34"/>
      <c r="U144" s="34"/>
      <c r="V144" s="34"/>
    </row>
    <row r="145" spans="1:22" ht="15" customHeight="1" x14ac:dyDescent="0.25">
      <c r="A145" s="26">
        <v>144</v>
      </c>
      <c r="B145" s="26" t="str">
        <f>IF('1 Cover'!$B$27="Yes",IFERROR(VLOOKUP('4 Price book'!C147,'Catalogs (internal)'!$L$2:$N$991,2,FALSE),""),IF('4 Price book'!C147="","",'4 Price book'!C147))</f>
        <v/>
      </c>
      <c r="C145" s="26" t="str">
        <f>IF('4 Price book'!C147="","",IF('1 Cover'!$B$27="No","",IFERROR(VLOOKUP('4 Price book'!C147,'Catalogs (internal)'!$L$2:$N$991,3,FALSE),"")))</f>
        <v/>
      </c>
      <c r="D145" s="26" t="str">
        <f>IF('4 Price book'!D147="","",'4 Price book'!D147)</f>
        <v/>
      </c>
      <c r="E145" s="26" t="str">
        <f>IF('4 Price book'!D147="","",VLOOKUP('4 Price book'!D147,'2 Lists'!$I$10:$J$999,2,FALSE))</f>
        <v/>
      </c>
      <c r="F145" s="26" t="str">
        <f>IF('4 Price book'!E147="","",'4 Price book'!E147)</f>
        <v/>
      </c>
      <c r="G145" s="26" t="str">
        <f>IF('4 Price book'!F147="","",'4 Price book'!F147)</f>
        <v/>
      </c>
      <c r="H145" s="26" t="str">
        <f>IF('4 Price book'!G147="","",'4 Price book'!G147)</f>
        <v/>
      </c>
      <c r="I145" s="26" t="str">
        <f>IF('4 Price book'!H147="","",'4 Price book'!H147)</f>
        <v/>
      </c>
      <c r="J145" s="26" t="str">
        <f>IF('4 Price book'!I147="","",'4 Price book'!I147)</f>
        <v/>
      </c>
      <c r="K145" s="26" t="str">
        <f>IF('4 Price book'!J147="","",'4 Price book'!J147)</f>
        <v/>
      </c>
      <c r="L145" s="26" t="str">
        <f>IF('4 Price book'!K147="","",'4 Price book'!K147)</f>
        <v/>
      </c>
      <c r="M145" s="26" t="str">
        <f>IF('4 Price book'!K147="","",VLOOKUP(L145,'2 Lists'!$F$10:$G$999,2,FALSE))</f>
        <v/>
      </c>
      <c r="N145" s="26" t="str">
        <f>IF('4 Price book'!L147="","",'4 Price book'!L147)</f>
        <v/>
      </c>
      <c r="O145" s="26" t="str">
        <f>IF('4 Price book'!M147="","",'4 Price book'!M147)</f>
        <v/>
      </c>
      <c r="P145" s="26" t="str">
        <f>IF('4 Price book'!N147="","",'4 Price book'!N147)</f>
        <v/>
      </c>
      <c r="Q145" s="26" t="str">
        <f>IF('4 Price book'!O147="","",'4 Price book'!O147)</f>
        <v/>
      </c>
      <c r="R145" s="34"/>
      <c r="S145" s="34"/>
      <c r="T145" s="34"/>
      <c r="U145" s="34"/>
      <c r="V145" s="34"/>
    </row>
    <row r="146" spans="1:22" ht="15" customHeight="1" x14ac:dyDescent="0.25">
      <c r="A146" s="26">
        <v>145</v>
      </c>
      <c r="B146" s="26" t="str">
        <f>IF('1 Cover'!$B$27="Yes",IFERROR(VLOOKUP('4 Price book'!C148,'Catalogs (internal)'!$L$2:$N$991,2,FALSE),""),IF('4 Price book'!C148="","",'4 Price book'!C148))</f>
        <v/>
      </c>
      <c r="C146" s="26" t="str">
        <f>IF('4 Price book'!C148="","",IF('1 Cover'!$B$27="No","",IFERROR(VLOOKUP('4 Price book'!C148,'Catalogs (internal)'!$L$2:$N$991,3,FALSE),"")))</f>
        <v/>
      </c>
      <c r="D146" s="26" t="str">
        <f>IF('4 Price book'!D148="","",'4 Price book'!D148)</f>
        <v/>
      </c>
      <c r="E146" s="26" t="str">
        <f>IF('4 Price book'!D148="","",VLOOKUP('4 Price book'!D148,'2 Lists'!$I$10:$J$999,2,FALSE))</f>
        <v/>
      </c>
      <c r="F146" s="26" t="str">
        <f>IF('4 Price book'!E148="","",'4 Price book'!E148)</f>
        <v/>
      </c>
      <c r="G146" s="26" t="str">
        <f>IF('4 Price book'!F148="","",'4 Price book'!F148)</f>
        <v/>
      </c>
      <c r="H146" s="26" t="str">
        <f>IF('4 Price book'!G148="","",'4 Price book'!G148)</f>
        <v/>
      </c>
      <c r="I146" s="26" t="str">
        <f>IF('4 Price book'!H148="","",'4 Price book'!H148)</f>
        <v/>
      </c>
      <c r="J146" s="26" t="str">
        <f>IF('4 Price book'!I148="","",'4 Price book'!I148)</f>
        <v/>
      </c>
      <c r="K146" s="26" t="str">
        <f>IF('4 Price book'!J148="","",'4 Price book'!J148)</f>
        <v/>
      </c>
      <c r="L146" s="26" t="str">
        <f>IF('4 Price book'!K148="","",'4 Price book'!K148)</f>
        <v/>
      </c>
      <c r="M146" s="26" t="str">
        <f>IF('4 Price book'!K148="","",VLOOKUP(L146,'2 Lists'!$F$10:$G$999,2,FALSE))</f>
        <v/>
      </c>
      <c r="N146" s="26" t="str">
        <f>IF('4 Price book'!L148="","",'4 Price book'!L148)</f>
        <v/>
      </c>
      <c r="O146" s="26" t="str">
        <f>IF('4 Price book'!M148="","",'4 Price book'!M148)</f>
        <v/>
      </c>
      <c r="P146" s="26" t="str">
        <f>IF('4 Price book'!N148="","",'4 Price book'!N148)</f>
        <v/>
      </c>
      <c r="Q146" s="26" t="str">
        <f>IF('4 Price book'!O148="","",'4 Price book'!O148)</f>
        <v/>
      </c>
      <c r="R146" s="34"/>
      <c r="S146" s="34"/>
      <c r="T146" s="34"/>
      <c r="U146" s="34"/>
      <c r="V146" s="34"/>
    </row>
    <row r="147" spans="1:22" ht="15" customHeight="1" x14ac:dyDescent="0.25">
      <c r="A147" s="26">
        <v>146</v>
      </c>
      <c r="B147" s="26" t="str">
        <f>IF('1 Cover'!$B$27="Yes",IFERROR(VLOOKUP('4 Price book'!C149,'Catalogs (internal)'!$L$2:$N$991,2,FALSE),""),IF('4 Price book'!C149="","",'4 Price book'!C149))</f>
        <v/>
      </c>
      <c r="C147" s="26" t="str">
        <f>IF('4 Price book'!C149="","",IF('1 Cover'!$B$27="No","",IFERROR(VLOOKUP('4 Price book'!C149,'Catalogs (internal)'!$L$2:$N$991,3,FALSE),"")))</f>
        <v/>
      </c>
      <c r="D147" s="26" t="str">
        <f>IF('4 Price book'!D149="","",'4 Price book'!D149)</f>
        <v/>
      </c>
      <c r="E147" s="26" t="str">
        <f>IF('4 Price book'!D149="","",VLOOKUP('4 Price book'!D149,'2 Lists'!$I$10:$J$999,2,FALSE))</f>
        <v/>
      </c>
      <c r="F147" s="26" t="str">
        <f>IF('4 Price book'!E149="","",'4 Price book'!E149)</f>
        <v/>
      </c>
      <c r="G147" s="26" t="str">
        <f>IF('4 Price book'!F149="","",'4 Price book'!F149)</f>
        <v/>
      </c>
      <c r="H147" s="26" t="str">
        <f>IF('4 Price book'!G149="","",'4 Price book'!G149)</f>
        <v/>
      </c>
      <c r="I147" s="26" t="str">
        <f>IF('4 Price book'!H149="","",'4 Price book'!H149)</f>
        <v/>
      </c>
      <c r="J147" s="26" t="str">
        <f>IF('4 Price book'!I149="","",'4 Price book'!I149)</f>
        <v/>
      </c>
      <c r="K147" s="26" t="str">
        <f>IF('4 Price book'!J149="","",'4 Price book'!J149)</f>
        <v/>
      </c>
      <c r="L147" s="26" t="str">
        <f>IF('4 Price book'!K149="","",'4 Price book'!K149)</f>
        <v/>
      </c>
      <c r="M147" s="26" t="str">
        <f>IF('4 Price book'!K149="","",VLOOKUP(L147,'2 Lists'!$F$10:$G$999,2,FALSE))</f>
        <v/>
      </c>
      <c r="N147" s="26" t="str">
        <f>IF('4 Price book'!L149="","",'4 Price book'!L149)</f>
        <v/>
      </c>
      <c r="O147" s="26" t="str">
        <f>IF('4 Price book'!M149="","",'4 Price book'!M149)</f>
        <v/>
      </c>
      <c r="P147" s="26" t="str">
        <f>IF('4 Price book'!N149="","",'4 Price book'!N149)</f>
        <v/>
      </c>
      <c r="Q147" s="26" t="str">
        <f>IF('4 Price book'!O149="","",'4 Price book'!O149)</f>
        <v/>
      </c>
      <c r="R147" s="34"/>
      <c r="S147" s="34"/>
      <c r="T147" s="34"/>
      <c r="U147" s="34"/>
      <c r="V147" s="34"/>
    </row>
    <row r="148" spans="1:22" ht="15" customHeight="1" x14ac:dyDescent="0.25">
      <c r="A148" s="26">
        <v>147</v>
      </c>
      <c r="B148" s="26" t="str">
        <f>IF('1 Cover'!$B$27="Yes",IFERROR(VLOOKUP('4 Price book'!C150,'Catalogs (internal)'!$L$2:$N$991,2,FALSE),""),IF('4 Price book'!C150="","",'4 Price book'!C150))</f>
        <v/>
      </c>
      <c r="C148" s="26" t="str">
        <f>IF('4 Price book'!C150="","",IF('1 Cover'!$B$27="No","",IFERROR(VLOOKUP('4 Price book'!C150,'Catalogs (internal)'!$L$2:$N$991,3,FALSE),"")))</f>
        <v/>
      </c>
      <c r="D148" s="26" t="str">
        <f>IF('4 Price book'!D150="","",'4 Price book'!D150)</f>
        <v/>
      </c>
      <c r="E148" s="26" t="str">
        <f>IF('4 Price book'!D150="","",VLOOKUP('4 Price book'!D150,'2 Lists'!$I$10:$J$999,2,FALSE))</f>
        <v/>
      </c>
      <c r="F148" s="26" t="str">
        <f>IF('4 Price book'!E150="","",'4 Price book'!E150)</f>
        <v/>
      </c>
      <c r="G148" s="26" t="str">
        <f>IF('4 Price book'!F150="","",'4 Price book'!F150)</f>
        <v/>
      </c>
      <c r="H148" s="26" t="str">
        <f>IF('4 Price book'!G150="","",'4 Price book'!G150)</f>
        <v/>
      </c>
      <c r="I148" s="26" t="str">
        <f>IF('4 Price book'!H150="","",'4 Price book'!H150)</f>
        <v/>
      </c>
      <c r="J148" s="26" t="str">
        <f>IF('4 Price book'!I150="","",'4 Price book'!I150)</f>
        <v/>
      </c>
      <c r="K148" s="26" t="str">
        <f>IF('4 Price book'!J150="","",'4 Price book'!J150)</f>
        <v/>
      </c>
      <c r="L148" s="26" t="str">
        <f>IF('4 Price book'!K150="","",'4 Price book'!K150)</f>
        <v/>
      </c>
      <c r="M148" s="26" t="str">
        <f>IF('4 Price book'!K150="","",VLOOKUP(L148,'2 Lists'!$F$10:$G$999,2,FALSE))</f>
        <v/>
      </c>
      <c r="N148" s="26" t="str">
        <f>IF('4 Price book'!L150="","",'4 Price book'!L150)</f>
        <v/>
      </c>
      <c r="O148" s="26" t="str">
        <f>IF('4 Price book'!M150="","",'4 Price book'!M150)</f>
        <v/>
      </c>
      <c r="P148" s="26" t="str">
        <f>IF('4 Price book'!N150="","",'4 Price book'!N150)</f>
        <v/>
      </c>
      <c r="Q148" s="26" t="str">
        <f>IF('4 Price book'!O150="","",'4 Price book'!O150)</f>
        <v/>
      </c>
      <c r="R148" s="34"/>
      <c r="S148" s="34"/>
      <c r="T148" s="34"/>
      <c r="U148" s="34"/>
      <c r="V148" s="34"/>
    </row>
    <row r="149" spans="1:22" ht="15" customHeight="1" x14ac:dyDescent="0.25">
      <c r="A149" s="26">
        <v>148</v>
      </c>
      <c r="B149" s="26" t="str">
        <f>IF('1 Cover'!$B$27="Yes",IFERROR(VLOOKUP('4 Price book'!C151,'Catalogs (internal)'!$L$2:$N$991,2,FALSE),""),IF('4 Price book'!C151="","",'4 Price book'!C151))</f>
        <v/>
      </c>
      <c r="C149" s="26" t="str">
        <f>IF('4 Price book'!C151="","",IF('1 Cover'!$B$27="No","",IFERROR(VLOOKUP('4 Price book'!C151,'Catalogs (internal)'!$L$2:$N$991,3,FALSE),"")))</f>
        <v/>
      </c>
      <c r="D149" s="26" t="str">
        <f>IF('4 Price book'!D151="","",'4 Price book'!D151)</f>
        <v/>
      </c>
      <c r="E149" s="26" t="str">
        <f>IF('4 Price book'!D151="","",VLOOKUP('4 Price book'!D151,'2 Lists'!$I$10:$J$999,2,FALSE))</f>
        <v/>
      </c>
      <c r="F149" s="26" t="str">
        <f>IF('4 Price book'!E151="","",'4 Price book'!E151)</f>
        <v/>
      </c>
      <c r="G149" s="26" t="str">
        <f>IF('4 Price book'!F151="","",'4 Price book'!F151)</f>
        <v/>
      </c>
      <c r="H149" s="26" t="str">
        <f>IF('4 Price book'!G151="","",'4 Price book'!G151)</f>
        <v/>
      </c>
      <c r="I149" s="26" t="str">
        <f>IF('4 Price book'!H151="","",'4 Price book'!H151)</f>
        <v/>
      </c>
      <c r="J149" s="26" t="str">
        <f>IF('4 Price book'!I151="","",'4 Price book'!I151)</f>
        <v/>
      </c>
      <c r="K149" s="26" t="str">
        <f>IF('4 Price book'!J151="","",'4 Price book'!J151)</f>
        <v/>
      </c>
      <c r="L149" s="26" t="str">
        <f>IF('4 Price book'!K151="","",'4 Price book'!K151)</f>
        <v/>
      </c>
      <c r="M149" s="26" t="str">
        <f>IF('4 Price book'!K151="","",VLOOKUP(L149,'2 Lists'!$F$10:$G$999,2,FALSE))</f>
        <v/>
      </c>
      <c r="N149" s="26" t="str">
        <f>IF('4 Price book'!L151="","",'4 Price book'!L151)</f>
        <v/>
      </c>
      <c r="O149" s="26" t="str">
        <f>IF('4 Price book'!M151="","",'4 Price book'!M151)</f>
        <v/>
      </c>
      <c r="P149" s="26" t="str">
        <f>IF('4 Price book'!N151="","",'4 Price book'!N151)</f>
        <v/>
      </c>
      <c r="Q149" s="26" t="str">
        <f>IF('4 Price book'!O151="","",'4 Price book'!O151)</f>
        <v/>
      </c>
      <c r="R149" s="34"/>
      <c r="S149" s="34"/>
      <c r="T149" s="34"/>
      <c r="U149" s="34"/>
      <c r="V149" s="34"/>
    </row>
    <row r="150" spans="1:22" ht="15" customHeight="1" x14ac:dyDescent="0.25">
      <c r="A150" s="26">
        <v>149</v>
      </c>
      <c r="B150" s="26" t="str">
        <f>IF('1 Cover'!$B$27="Yes",IFERROR(VLOOKUP('4 Price book'!C152,'Catalogs (internal)'!$L$2:$N$991,2,FALSE),""),IF('4 Price book'!C152="","",'4 Price book'!C152))</f>
        <v/>
      </c>
      <c r="C150" s="26" t="str">
        <f>IF('4 Price book'!C152="","",IF('1 Cover'!$B$27="No","",IFERROR(VLOOKUP('4 Price book'!C152,'Catalogs (internal)'!$L$2:$N$991,3,FALSE),"")))</f>
        <v/>
      </c>
      <c r="D150" s="26" t="str">
        <f>IF('4 Price book'!D152="","",'4 Price book'!D152)</f>
        <v/>
      </c>
      <c r="E150" s="26" t="str">
        <f>IF('4 Price book'!D152="","",VLOOKUP('4 Price book'!D152,'2 Lists'!$I$10:$J$999,2,FALSE))</f>
        <v/>
      </c>
      <c r="F150" s="26" t="str">
        <f>IF('4 Price book'!E152="","",'4 Price book'!E152)</f>
        <v/>
      </c>
      <c r="G150" s="26" t="str">
        <f>IF('4 Price book'!F152="","",'4 Price book'!F152)</f>
        <v/>
      </c>
      <c r="H150" s="26" t="str">
        <f>IF('4 Price book'!G152="","",'4 Price book'!G152)</f>
        <v/>
      </c>
      <c r="I150" s="26" t="str">
        <f>IF('4 Price book'!H152="","",'4 Price book'!H152)</f>
        <v/>
      </c>
      <c r="J150" s="26" t="str">
        <f>IF('4 Price book'!I152="","",'4 Price book'!I152)</f>
        <v/>
      </c>
      <c r="K150" s="26" t="str">
        <f>IF('4 Price book'!J152="","",'4 Price book'!J152)</f>
        <v/>
      </c>
      <c r="L150" s="26" t="str">
        <f>IF('4 Price book'!K152="","",'4 Price book'!K152)</f>
        <v/>
      </c>
      <c r="M150" s="26" t="str">
        <f>IF('4 Price book'!K152="","",VLOOKUP(L150,'2 Lists'!$F$10:$G$999,2,FALSE))</f>
        <v/>
      </c>
      <c r="N150" s="26" t="str">
        <f>IF('4 Price book'!L152="","",'4 Price book'!L152)</f>
        <v/>
      </c>
      <c r="O150" s="26" t="str">
        <f>IF('4 Price book'!M152="","",'4 Price book'!M152)</f>
        <v/>
      </c>
      <c r="P150" s="26" t="str">
        <f>IF('4 Price book'!N152="","",'4 Price book'!N152)</f>
        <v/>
      </c>
      <c r="Q150" s="26" t="str">
        <f>IF('4 Price book'!O152="","",'4 Price book'!O152)</f>
        <v/>
      </c>
      <c r="R150" s="34"/>
      <c r="S150" s="34"/>
      <c r="T150" s="34"/>
      <c r="U150" s="34"/>
      <c r="V150" s="34"/>
    </row>
    <row r="151" spans="1:22" ht="15" customHeight="1" x14ac:dyDescent="0.25">
      <c r="A151" s="26">
        <v>150</v>
      </c>
      <c r="B151" s="26" t="str">
        <f>IF('1 Cover'!$B$27="Yes",IFERROR(VLOOKUP('4 Price book'!C153,'Catalogs (internal)'!$L$2:$N$991,2,FALSE),""),IF('4 Price book'!C153="","",'4 Price book'!C153))</f>
        <v/>
      </c>
      <c r="C151" s="26" t="str">
        <f>IF('4 Price book'!C153="","",IF('1 Cover'!$B$27="No","",IFERROR(VLOOKUP('4 Price book'!C153,'Catalogs (internal)'!$L$2:$N$991,3,FALSE),"")))</f>
        <v/>
      </c>
      <c r="D151" s="26" t="str">
        <f>IF('4 Price book'!D153="","",'4 Price book'!D153)</f>
        <v/>
      </c>
      <c r="E151" s="26" t="str">
        <f>IF('4 Price book'!D153="","",VLOOKUP('4 Price book'!D153,'2 Lists'!$I$10:$J$999,2,FALSE))</f>
        <v/>
      </c>
      <c r="F151" s="26" t="str">
        <f>IF('4 Price book'!E153="","",'4 Price book'!E153)</f>
        <v/>
      </c>
      <c r="G151" s="26" t="str">
        <f>IF('4 Price book'!F153="","",'4 Price book'!F153)</f>
        <v/>
      </c>
      <c r="H151" s="26" t="str">
        <f>IF('4 Price book'!G153="","",'4 Price book'!G153)</f>
        <v/>
      </c>
      <c r="I151" s="26" t="str">
        <f>IF('4 Price book'!H153="","",'4 Price book'!H153)</f>
        <v/>
      </c>
      <c r="J151" s="26" t="str">
        <f>IF('4 Price book'!I153="","",'4 Price book'!I153)</f>
        <v/>
      </c>
      <c r="K151" s="26" t="str">
        <f>IF('4 Price book'!J153="","",'4 Price book'!J153)</f>
        <v/>
      </c>
      <c r="L151" s="26" t="str">
        <f>IF('4 Price book'!K153="","",'4 Price book'!K153)</f>
        <v/>
      </c>
      <c r="M151" s="26" t="str">
        <f>IF('4 Price book'!K153="","",VLOOKUP(L151,'2 Lists'!$F$10:$G$999,2,FALSE))</f>
        <v/>
      </c>
      <c r="N151" s="26" t="str">
        <f>IF('4 Price book'!L153="","",'4 Price book'!L153)</f>
        <v/>
      </c>
      <c r="O151" s="26" t="str">
        <f>IF('4 Price book'!M153="","",'4 Price book'!M153)</f>
        <v/>
      </c>
      <c r="P151" s="26" t="str">
        <f>IF('4 Price book'!N153="","",'4 Price book'!N153)</f>
        <v/>
      </c>
      <c r="Q151" s="26" t="str">
        <f>IF('4 Price book'!O153="","",'4 Price book'!O153)</f>
        <v/>
      </c>
      <c r="R151" s="34"/>
      <c r="S151" s="34"/>
      <c r="T151" s="34"/>
      <c r="U151" s="34"/>
      <c r="V151" s="34"/>
    </row>
    <row r="152" spans="1:22" ht="15" customHeight="1" x14ac:dyDescent="0.25">
      <c r="A152" s="26">
        <v>151</v>
      </c>
      <c r="B152" s="26" t="str">
        <f>IF('1 Cover'!$B$27="Yes",IFERROR(VLOOKUP('4 Price book'!C154,'Catalogs (internal)'!$L$2:$N$991,2,FALSE),""),IF('4 Price book'!C154="","",'4 Price book'!C154))</f>
        <v/>
      </c>
      <c r="C152" s="26" t="str">
        <f>IF('4 Price book'!C154="","",IF('1 Cover'!$B$27="No","",IFERROR(VLOOKUP('4 Price book'!C154,'Catalogs (internal)'!$L$2:$N$991,3,FALSE),"")))</f>
        <v/>
      </c>
      <c r="D152" s="26" t="str">
        <f>IF('4 Price book'!D154="","",'4 Price book'!D154)</f>
        <v/>
      </c>
      <c r="E152" s="26" t="str">
        <f>IF('4 Price book'!D154="","",VLOOKUP('4 Price book'!D154,'2 Lists'!$I$10:$J$999,2,FALSE))</f>
        <v/>
      </c>
      <c r="F152" s="26" t="str">
        <f>IF('4 Price book'!E154="","",'4 Price book'!E154)</f>
        <v/>
      </c>
      <c r="G152" s="26" t="str">
        <f>IF('4 Price book'!F154="","",'4 Price book'!F154)</f>
        <v/>
      </c>
      <c r="H152" s="26" t="str">
        <f>IF('4 Price book'!G154="","",'4 Price book'!G154)</f>
        <v/>
      </c>
      <c r="I152" s="26" t="str">
        <f>IF('4 Price book'!H154="","",'4 Price book'!H154)</f>
        <v/>
      </c>
      <c r="J152" s="26" t="str">
        <f>IF('4 Price book'!I154="","",'4 Price book'!I154)</f>
        <v/>
      </c>
      <c r="K152" s="26" t="str">
        <f>IF('4 Price book'!J154="","",'4 Price book'!J154)</f>
        <v/>
      </c>
      <c r="L152" s="26" t="str">
        <f>IF('4 Price book'!K154="","",'4 Price book'!K154)</f>
        <v/>
      </c>
      <c r="M152" s="26" t="str">
        <f>IF('4 Price book'!K154="","",VLOOKUP(L152,'2 Lists'!$F$10:$G$999,2,FALSE))</f>
        <v/>
      </c>
      <c r="N152" s="26" t="str">
        <f>IF('4 Price book'!L154="","",'4 Price book'!L154)</f>
        <v/>
      </c>
      <c r="O152" s="26" t="str">
        <f>IF('4 Price book'!M154="","",'4 Price book'!M154)</f>
        <v/>
      </c>
      <c r="P152" s="26" t="str">
        <f>IF('4 Price book'!N154="","",'4 Price book'!N154)</f>
        <v/>
      </c>
      <c r="Q152" s="26" t="str">
        <f>IF('4 Price book'!O154="","",'4 Price book'!O154)</f>
        <v/>
      </c>
      <c r="R152" s="34"/>
      <c r="S152" s="34"/>
      <c r="T152" s="34"/>
      <c r="U152" s="34"/>
      <c r="V152" s="34"/>
    </row>
    <row r="153" spans="1:22" ht="15" customHeight="1" x14ac:dyDescent="0.25">
      <c r="A153" s="26">
        <v>152</v>
      </c>
      <c r="B153" s="26" t="str">
        <f>IF('1 Cover'!$B$27="Yes",IFERROR(VLOOKUP('4 Price book'!C155,'Catalogs (internal)'!$L$2:$N$991,2,FALSE),""),IF('4 Price book'!C155="","",'4 Price book'!C155))</f>
        <v/>
      </c>
      <c r="C153" s="26" t="str">
        <f>IF('4 Price book'!C155="","",IF('1 Cover'!$B$27="No","",IFERROR(VLOOKUP('4 Price book'!C155,'Catalogs (internal)'!$L$2:$N$991,3,FALSE),"")))</f>
        <v/>
      </c>
      <c r="D153" s="26" t="str">
        <f>IF('4 Price book'!D155="","",'4 Price book'!D155)</f>
        <v/>
      </c>
      <c r="E153" s="26" t="str">
        <f>IF('4 Price book'!D155="","",VLOOKUP('4 Price book'!D155,'2 Lists'!$I$10:$J$999,2,FALSE))</f>
        <v/>
      </c>
      <c r="F153" s="26" t="str">
        <f>IF('4 Price book'!E155="","",'4 Price book'!E155)</f>
        <v/>
      </c>
      <c r="G153" s="26" t="str">
        <f>IF('4 Price book'!F155="","",'4 Price book'!F155)</f>
        <v/>
      </c>
      <c r="H153" s="26" t="str">
        <f>IF('4 Price book'!G155="","",'4 Price book'!G155)</f>
        <v/>
      </c>
      <c r="I153" s="26" t="str">
        <f>IF('4 Price book'!H155="","",'4 Price book'!H155)</f>
        <v/>
      </c>
      <c r="J153" s="26" t="str">
        <f>IF('4 Price book'!I155="","",'4 Price book'!I155)</f>
        <v/>
      </c>
      <c r="K153" s="26" t="str">
        <f>IF('4 Price book'!J155="","",'4 Price book'!J155)</f>
        <v/>
      </c>
      <c r="L153" s="26" t="str">
        <f>IF('4 Price book'!K155="","",'4 Price book'!K155)</f>
        <v/>
      </c>
      <c r="M153" s="26" t="str">
        <f>IF('4 Price book'!K155="","",VLOOKUP(L153,'2 Lists'!$F$10:$G$999,2,FALSE))</f>
        <v/>
      </c>
      <c r="N153" s="26" t="str">
        <f>IF('4 Price book'!L155="","",'4 Price book'!L155)</f>
        <v/>
      </c>
      <c r="O153" s="26" t="str">
        <f>IF('4 Price book'!M155="","",'4 Price book'!M155)</f>
        <v/>
      </c>
      <c r="P153" s="26" t="str">
        <f>IF('4 Price book'!N155="","",'4 Price book'!N155)</f>
        <v/>
      </c>
      <c r="Q153" s="26" t="str">
        <f>IF('4 Price book'!O155="","",'4 Price book'!O155)</f>
        <v/>
      </c>
      <c r="R153" s="34"/>
      <c r="S153" s="34"/>
      <c r="T153" s="34"/>
      <c r="U153" s="34"/>
      <c r="V153" s="34"/>
    </row>
    <row r="154" spans="1:22" ht="15" customHeight="1" x14ac:dyDescent="0.25">
      <c r="A154" s="26">
        <v>153</v>
      </c>
      <c r="B154" s="26" t="str">
        <f>IF('1 Cover'!$B$27="Yes",IFERROR(VLOOKUP('4 Price book'!C156,'Catalogs (internal)'!$L$2:$N$991,2,FALSE),""),IF('4 Price book'!C156="","",'4 Price book'!C156))</f>
        <v/>
      </c>
      <c r="C154" s="26" t="str">
        <f>IF('4 Price book'!C156="","",IF('1 Cover'!$B$27="No","",IFERROR(VLOOKUP('4 Price book'!C156,'Catalogs (internal)'!$L$2:$N$991,3,FALSE),"")))</f>
        <v/>
      </c>
      <c r="D154" s="26" t="str">
        <f>IF('4 Price book'!D156="","",'4 Price book'!D156)</f>
        <v/>
      </c>
      <c r="E154" s="26" t="str">
        <f>IF('4 Price book'!D156="","",VLOOKUP('4 Price book'!D156,'2 Lists'!$I$10:$J$999,2,FALSE))</f>
        <v/>
      </c>
      <c r="F154" s="26" t="str">
        <f>IF('4 Price book'!E156="","",'4 Price book'!E156)</f>
        <v/>
      </c>
      <c r="G154" s="26" t="str">
        <f>IF('4 Price book'!F156="","",'4 Price book'!F156)</f>
        <v/>
      </c>
      <c r="H154" s="26" t="str">
        <f>IF('4 Price book'!G156="","",'4 Price book'!G156)</f>
        <v/>
      </c>
      <c r="I154" s="26" t="str">
        <f>IF('4 Price book'!H156="","",'4 Price book'!H156)</f>
        <v/>
      </c>
      <c r="J154" s="26" t="str">
        <f>IF('4 Price book'!I156="","",'4 Price book'!I156)</f>
        <v/>
      </c>
      <c r="K154" s="26" t="str">
        <f>IF('4 Price book'!J156="","",'4 Price book'!J156)</f>
        <v/>
      </c>
      <c r="L154" s="26" t="str">
        <f>IF('4 Price book'!K156="","",'4 Price book'!K156)</f>
        <v/>
      </c>
      <c r="M154" s="26" t="str">
        <f>IF('4 Price book'!K156="","",VLOOKUP(L154,'2 Lists'!$F$10:$G$999,2,FALSE))</f>
        <v/>
      </c>
      <c r="N154" s="26" t="str">
        <f>IF('4 Price book'!L156="","",'4 Price book'!L156)</f>
        <v/>
      </c>
      <c r="O154" s="26" t="str">
        <f>IF('4 Price book'!M156="","",'4 Price book'!M156)</f>
        <v/>
      </c>
      <c r="P154" s="26" t="str">
        <f>IF('4 Price book'!N156="","",'4 Price book'!N156)</f>
        <v/>
      </c>
      <c r="Q154" s="26" t="str">
        <f>IF('4 Price book'!O156="","",'4 Price book'!O156)</f>
        <v/>
      </c>
      <c r="R154" s="34"/>
      <c r="S154" s="34"/>
      <c r="T154" s="34"/>
      <c r="U154" s="34"/>
      <c r="V154" s="34"/>
    </row>
    <row r="155" spans="1:22" ht="15" customHeight="1" x14ac:dyDescent="0.25">
      <c r="A155" s="26">
        <v>154</v>
      </c>
      <c r="B155" s="26" t="str">
        <f>IF('1 Cover'!$B$27="Yes",IFERROR(VLOOKUP('4 Price book'!C157,'Catalogs (internal)'!$L$2:$N$991,2,FALSE),""),IF('4 Price book'!C157="","",'4 Price book'!C157))</f>
        <v/>
      </c>
      <c r="C155" s="26" t="str">
        <f>IF('4 Price book'!C157="","",IF('1 Cover'!$B$27="No","",IFERROR(VLOOKUP('4 Price book'!C157,'Catalogs (internal)'!$L$2:$N$991,3,FALSE),"")))</f>
        <v/>
      </c>
      <c r="D155" s="26" t="str">
        <f>IF('4 Price book'!D157="","",'4 Price book'!D157)</f>
        <v/>
      </c>
      <c r="E155" s="26" t="str">
        <f>IF('4 Price book'!D157="","",VLOOKUP('4 Price book'!D157,'2 Lists'!$I$10:$J$999,2,FALSE))</f>
        <v/>
      </c>
      <c r="F155" s="26" t="str">
        <f>IF('4 Price book'!E157="","",'4 Price book'!E157)</f>
        <v/>
      </c>
      <c r="G155" s="26" t="str">
        <f>IF('4 Price book'!F157="","",'4 Price book'!F157)</f>
        <v/>
      </c>
      <c r="H155" s="26" t="str">
        <f>IF('4 Price book'!G157="","",'4 Price book'!G157)</f>
        <v/>
      </c>
      <c r="I155" s="26" t="str">
        <f>IF('4 Price book'!H157="","",'4 Price book'!H157)</f>
        <v/>
      </c>
      <c r="J155" s="26" t="str">
        <f>IF('4 Price book'!I157="","",'4 Price book'!I157)</f>
        <v/>
      </c>
      <c r="K155" s="26" t="str">
        <f>IF('4 Price book'!J157="","",'4 Price book'!J157)</f>
        <v/>
      </c>
      <c r="L155" s="26" t="str">
        <f>IF('4 Price book'!K157="","",'4 Price book'!K157)</f>
        <v/>
      </c>
      <c r="M155" s="26" t="str">
        <f>IF('4 Price book'!K157="","",VLOOKUP(L155,'2 Lists'!$F$10:$G$999,2,FALSE))</f>
        <v/>
      </c>
      <c r="N155" s="26" t="str">
        <f>IF('4 Price book'!L157="","",'4 Price book'!L157)</f>
        <v/>
      </c>
      <c r="O155" s="26" t="str">
        <f>IF('4 Price book'!M157="","",'4 Price book'!M157)</f>
        <v/>
      </c>
      <c r="P155" s="26" t="str">
        <f>IF('4 Price book'!N157="","",'4 Price book'!N157)</f>
        <v/>
      </c>
      <c r="Q155" s="26" t="str">
        <f>IF('4 Price book'!O157="","",'4 Price book'!O157)</f>
        <v/>
      </c>
      <c r="R155" s="34"/>
      <c r="S155" s="34"/>
      <c r="T155" s="34"/>
      <c r="U155" s="34"/>
      <c r="V155" s="34"/>
    </row>
    <row r="156" spans="1:22" ht="15" customHeight="1" x14ac:dyDescent="0.25">
      <c r="A156" s="26">
        <v>155</v>
      </c>
      <c r="B156" s="26" t="str">
        <f>IF('1 Cover'!$B$27="Yes",IFERROR(VLOOKUP('4 Price book'!C158,'Catalogs (internal)'!$L$2:$N$991,2,FALSE),""),IF('4 Price book'!C158="","",'4 Price book'!C158))</f>
        <v/>
      </c>
      <c r="C156" s="26" t="str">
        <f>IF('4 Price book'!C158="","",IF('1 Cover'!$B$27="No","",IFERROR(VLOOKUP('4 Price book'!C158,'Catalogs (internal)'!$L$2:$N$991,3,FALSE),"")))</f>
        <v/>
      </c>
      <c r="D156" s="26" t="str">
        <f>IF('4 Price book'!D158="","",'4 Price book'!D158)</f>
        <v/>
      </c>
      <c r="E156" s="26" t="str">
        <f>IF('4 Price book'!D158="","",VLOOKUP('4 Price book'!D158,'2 Lists'!$I$10:$J$999,2,FALSE))</f>
        <v/>
      </c>
      <c r="F156" s="26" t="str">
        <f>IF('4 Price book'!E158="","",'4 Price book'!E158)</f>
        <v/>
      </c>
      <c r="G156" s="26" t="str">
        <f>IF('4 Price book'!F158="","",'4 Price book'!F158)</f>
        <v/>
      </c>
      <c r="H156" s="26" t="str">
        <f>IF('4 Price book'!G158="","",'4 Price book'!G158)</f>
        <v/>
      </c>
      <c r="I156" s="26" t="str">
        <f>IF('4 Price book'!H158="","",'4 Price book'!H158)</f>
        <v/>
      </c>
      <c r="J156" s="26" t="str">
        <f>IF('4 Price book'!I158="","",'4 Price book'!I158)</f>
        <v/>
      </c>
      <c r="K156" s="26" t="str">
        <f>IF('4 Price book'!J158="","",'4 Price book'!J158)</f>
        <v/>
      </c>
      <c r="L156" s="26" t="str">
        <f>IF('4 Price book'!K158="","",'4 Price book'!K158)</f>
        <v/>
      </c>
      <c r="M156" s="26" t="str">
        <f>IF('4 Price book'!K158="","",VLOOKUP(L156,'2 Lists'!$F$10:$G$999,2,FALSE))</f>
        <v/>
      </c>
      <c r="N156" s="26" t="str">
        <f>IF('4 Price book'!L158="","",'4 Price book'!L158)</f>
        <v/>
      </c>
      <c r="O156" s="26" t="str">
        <f>IF('4 Price book'!M158="","",'4 Price book'!M158)</f>
        <v/>
      </c>
      <c r="P156" s="26" t="str">
        <f>IF('4 Price book'!N158="","",'4 Price book'!N158)</f>
        <v/>
      </c>
      <c r="Q156" s="26" t="str">
        <f>IF('4 Price book'!O158="","",'4 Price book'!O158)</f>
        <v/>
      </c>
      <c r="R156" s="34"/>
      <c r="S156" s="34"/>
      <c r="T156" s="34"/>
      <c r="U156" s="34"/>
      <c r="V156" s="34"/>
    </row>
    <row r="157" spans="1:22" ht="15" customHeight="1" x14ac:dyDescent="0.25">
      <c r="A157" s="26">
        <v>156</v>
      </c>
      <c r="B157" s="26" t="str">
        <f>IF('1 Cover'!$B$27="Yes",IFERROR(VLOOKUP('4 Price book'!C159,'Catalogs (internal)'!$L$2:$N$991,2,FALSE),""),IF('4 Price book'!C159="","",'4 Price book'!C159))</f>
        <v/>
      </c>
      <c r="C157" s="26" t="str">
        <f>IF('4 Price book'!C159="","",IF('1 Cover'!$B$27="No","",IFERROR(VLOOKUP('4 Price book'!C159,'Catalogs (internal)'!$L$2:$N$991,3,FALSE),"")))</f>
        <v/>
      </c>
      <c r="D157" s="26" t="str">
        <f>IF('4 Price book'!D159="","",'4 Price book'!D159)</f>
        <v/>
      </c>
      <c r="E157" s="26" t="str">
        <f>IF('4 Price book'!D159="","",VLOOKUP('4 Price book'!D159,'2 Lists'!$I$10:$J$999,2,FALSE))</f>
        <v/>
      </c>
      <c r="F157" s="26" t="str">
        <f>IF('4 Price book'!E159="","",'4 Price book'!E159)</f>
        <v/>
      </c>
      <c r="G157" s="26" t="str">
        <f>IF('4 Price book'!F159="","",'4 Price book'!F159)</f>
        <v/>
      </c>
      <c r="H157" s="26" t="str">
        <f>IF('4 Price book'!G159="","",'4 Price book'!G159)</f>
        <v/>
      </c>
      <c r="I157" s="26" t="str">
        <f>IF('4 Price book'!H159="","",'4 Price book'!H159)</f>
        <v/>
      </c>
      <c r="J157" s="26" t="str">
        <f>IF('4 Price book'!I159="","",'4 Price book'!I159)</f>
        <v/>
      </c>
      <c r="K157" s="26" t="str">
        <f>IF('4 Price book'!J159="","",'4 Price book'!J159)</f>
        <v/>
      </c>
      <c r="L157" s="26" t="str">
        <f>IF('4 Price book'!K159="","",'4 Price book'!K159)</f>
        <v/>
      </c>
      <c r="M157" s="26" t="str">
        <f>IF('4 Price book'!K159="","",VLOOKUP(L157,'2 Lists'!$F$10:$G$999,2,FALSE))</f>
        <v/>
      </c>
      <c r="N157" s="26" t="str">
        <f>IF('4 Price book'!L159="","",'4 Price book'!L159)</f>
        <v/>
      </c>
      <c r="O157" s="26" t="str">
        <f>IF('4 Price book'!M159="","",'4 Price book'!M159)</f>
        <v/>
      </c>
      <c r="P157" s="26" t="str">
        <f>IF('4 Price book'!N159="","",'4 Price book'!N159)</f>
        <v/>
      </c>
      <c r="Q157" s="26" t="str">
        <f>IF('4 Price book'!O159="","",'4 Price book'!O159)</f>
        <v/>
      </c>
      <c r="R157" s="34"/>
      <c r="S157" s="34"/>
      <c r="T157" s="34"/>
      <c r="U157" s="34"/>
      <c r="V157" s="34"/>
    </row>
    <row r="158" spans="1:22" ht="15" customHeight="1" x14ac:dyDescent="0.25">
      <c r="A158" s="26">
        <v>157</v>
      </c>
      <c r="B158" s="26" t="str">
        <f>IF('1 Cover'!$B$27="Yes",IFERROR(VLOOKUP('4 Price book'!C160,'Catalogs (internal)'!$L$2:$N$991,2,FALSE),""),IF('4 Price book'!C160="","",'4 Price book'!C160))</f>
        <v/>
      </c>
      <c r="C158" s="26" t="str">
        <f>IF('4 Price book'!C160="","",IF('1 Cover'!$B$27="No","",IFERROR(VLOOKUP('4 Price book'!C160,'Catalogs (internal)'!$L$2:$N$991,3,FALSE),"")))</f>
        <v/>
      </c>
      <c r="D158" s="26" t="str">
        <f>IF('4 Price book'!D160="","",'4 Price book'!D160)</f>
        <v/>
      </c>
      <c r="E158" s="26" t="str">
        <f>IF('4 Price book'!D160="","",VLOOKUP('4 Price book'!D160,'2 Lists'!$I$10:$J$999,2,FALSE))</f>
        <v/>
      </c>
      <c r="F158" s="26" t="str">
        <f>IF('4 Price book'!E160="","",'4 Price book'!E160)</f>
        <v/>
      </c>
      <c r="G158" s="26" t="str">
        <f>IF('4 Price book'!F160="","",'4 Price book'!F160)</f>
        <v/>
      </c>
      <c r="H158" s="26" t="str">
        <f>IF('4 Price book'!G160="","",'4 Price book'!G160)</f>
        <v/>
      </c>
      <c r="I158" s="26" t="str">
        <f>IF('4 Price book'!H160="","",'4 Price book'!H160)</f>
        <v/>
      </c>
      <c r="J158" s="26" t="str">
        <f>IF('4 Price book'!I160="","",'4 Price book'!I160)</f>
        <v/>
      </c>
      <c r="K158" s="26" t="str">
        <f>IF('4 Price book'!J160="","",'4 Price book'!J160)</f>
        <v/>
      </c>
      <c r="L158" s="26" t="str">
        <f>IF('4 Price book'!K160="","",'4 Price book'!K160)</f>
        <v/>
      </c>
      <c r="M158" s="26" t="str">
        <f>IF('4 Price book'!K160="","",VLOOKUP(L158,'2 Lists'!$F$10:$G$999,2,FALSE))</f>
        <v/>
      </c>
      <c r="N158" s="26" t="str">
        <f>IF('4 Price book'!L160="","",'4 Price book'!L160)</f>
        <v/>
      </c>
      <c r="O158" s="26" t="str">
        <f>IF('4 Price book'!M160="","",'4 Price book'!M160)</f>
        <v/>
      </c>
      <c r="P158" s="26" t="str">
        <f>IF('4 Price book'!N160="","",'4 Price book'!N160)</f>
        <v/>
      </c>
      <c r="Q158" s="26" t="str">
        <f>IF('4 Price book'!O160="","",'4 Price book'!O160)</f>
        <v/>
      </c>
      <c r="R158" s="34"/>
      <c r="S158" s="34"/>
      <c r="T158" s="34"/>
      <c r="U158" s="34"/>
      <c r="V158" s="34"/>
    </row>
    <row r="159" spans="1:22" ht="15" customHeight="1" x14ac:dyDescent="0.25">
      <c r="A159" s="26">
        <v>158</v>
      </c>
      <c r="B159" s="26" t="str">
        <f>IF('1 Cover'!$B$27="Yes",IFERROR(VLOOKUP('4 Price book'!C161,'Catalogs (internal)'!$L$2:$N$991,2,FALSE),""),IF('4 Price book'!C161="","",'4 Price book'!C161))</f>
        <v/>
      </c>
      <c r="C159" s="26" t="str">
        <f>IF('4 Price book'!C161="","",IF('1 Cover'!$B$27="No","",IFERROR(VLOOKUP('4 Price book'!C161,'Catalogs (internal)'!$L$2:$N$991,3,FALSE),"")))</f>
        <v/>
      </c>
      <c r="D159" s="26" t="str">
        <f>IF('4 Price book'!D161="","",'4 Price book'!D161)</f>
        <v/>
      </c>
      <c r="E159" s="26" t="str">
        <f>IF('4 Price book'!D161="","",VLOOKUP('4 Price book'!D161,'2 Lists'!$I$10:$J$999,2,FALSE))</f>
        <v/>
      </c>
      <c r="F159" s="26" t="str">
        <f>IF('4 Price book'!E161="","",'4 Price book'!E161)</f>
        <v/>
      </c>
      <c r="G159" s="26" t="str">
        <f>IF('4 Price book'!F161="","",'4 Price book'!F161)</f>
        <v/>
      </c>
      <c r="H159" s="26" t="str">
        <f>IF('4 Price book'!G161="","",'4 Price book'!G161)</f>
        <v/>
      </c>
      <c r="I159" s="26" t="str">
        <f>IF('4 Price book'!H161="","",'4 Price book'!H161)</f>
        <v/>
      </c>
      <c r="J159" s="26" t="str">
        <f>IF('4 Price book'!I161="","",'4 Price book'!I161)</f>
        <v/>
      </c>
      <c r="K159" s="26" t="str">
        <f>IF('4 Price book'!J161="","",'4 Price book'!J161)</f>
        <v/>
      </c>
      <c r="L159" s="26" t="str">
        <f>IF('4 Price book'!K161="","",'4 Price book'!K161)</f>
        <v/>
      </c>
      <c r="M159" s="26" t="str">
        <f>IF('4 Price book'!K161="","",VLOOKUP(L159,'2 Lists'!$F$10:$G$999,2,FALSE))</f>
        <v/>
      </c>
      <c r="N159" s="26" t="str">
        <f>IF('4 Price book'!L161="","",'4 Price book'!L161)</f>
        <v/>
      </c>
      <c r="O159" s="26" t="str">
        <f>IF('4 Price book'!M161="","",'4 Price book'!M161)</f>
        <v/>
      </c>
      <c r="P159" s="26" t="str">
        <f>IF('4 Price book'!N161="","",'4 Price book'!N161)</f>
        <v/>
      </c>
      <c r="Q159" s="26" t="str">
        <f>IF('4 Price book'!O161="","",'4 Price book'!O161)</f>
        <v/>
      </c>
      <c r="R159" s="34"/>
      <c r="S159" s="34"/>
      <c r="T159" s="34"/>
      <c r="U159" s="34"/>
      <c r="V159" s="34"/>
    </row>
    <row r="160" spans="1:22" ht="15" customHeight="1" x14ac:dyDescent="0.25">
      <c r="A160" s="26">
        <v>159</v>
      </c>
      <c r="B160" s="26" t="str">
        <f>IF('1 Cover'!$B$27="Yes",IFERROR(VLOOKUP('4 Price book'!C162,'Catalogs (internal)'!$L$2:$N$991,2,FALSE),""),IF('4 Price book'!C162="","",'4 Price book'!C162))</f>
        <v/>
      </c>
      <c r="C160" s="26" t="str">
        <f>IF('4 Price book'!C162="","",IF('1 Cover'!$B$27="No","",IFERROR(VLOOKUP('4 Price book'!C162,'Catalogs (internal)'!$L$2:$N$991,3,FALSE),"")))</f>
        <v/>
      </c>
      <c r="D160" s="26" t="str">
        <f>IF('4 Price book'!D162="","",'4 Price book'!D162)</f>
        <v/>
      </c>
      <c r="E160" s="26" t="str">
        <f>IF('4 Price book'!D162="","",VLOOKUP('4 Price book'!D162,'2 Lists'!$I$10:$J$999,2,FALSE))</f>
        <v/>
      </c>
      <c r="F160" s="26" t="str">
        <f>IF('4 Price book'!E162="","",'4 Price book'!E162)</f>
        <v/>
      </c>
      <c r="G160" s="26" t="str">
        <f>IF('4 Price book'!F162="","",'4 Price book'!F162)</f>
        <v/>
      </c>
      <c r="H160" s="26" t="str">
        <f>IF('4 Price book'!G162="","",'4 Price book'!G162)</f>
        <v/>
      </c>
      <c r="I160" s="26" t="str">
        <f>IF('4 Price book'!H162="","",'4 Price book'!H162)</f>
        <v/>
      </c>
      <c r="J160" s="26" t="str">
        <f>IF('4 Price book'!I162="","",'4 Price book'!I162)</f>
        <v/>
      </c>
      <c r="K160" s="26" t="str">
        <f>IF('4 Price book'!J162="","",'4 Price book'!J162)</f>
        <v/>
      </c>
      <c r="L160" s="26" t="str">
        <f>IF('4 Price book'!K162="","",'4 Price book'!K162)</f>
        <v/>
      </c>
      <c r="M160" s="26" t="str">
        <f>IF('4 Price book'!K162="","",VLOOKUP(L160,'2 Lists'!$F$10:$G$999,2,FALSE))</f>
        <v/>
      </c>
      <c r="N160" s="26" t="str">
        <f>IF('4 Price book'!L162="","",'4 Price book'!L162)</f>
        <v/>
      </c>
      <c r="O160" s="26" t="str">
        <f>IF('4 Price book'!M162="","",'4 Price book'!M162)</f>
        <v/>
      </c>
      <c r="P160" s="26" t="str">
        <f>IF('4 Price book'!N162="","",'4 Price book'!N162)</f>
        <v/>
      </c>
      <c r="Q160" s="26" t="str">
        <f>IF('4 Price book'!O162="","",'4 Price book'!O162)</f>
        <v/>
      </c>
      <c r="R160" s="34"/>
      <c r="S160" s="34"/>
      <c r="T160" s="34"/>
      <c r="U160" s="34"/>
      <c r="V160" s="34"/>
    </row>
    <row r="161" spans="1:22" ht="15" customHeight="1" x14ac:dyDescent="0.25">
      <c r="A161" s="26">
        <v>160</v>
      </c>
      <c r="B161" s="26" t="str">
        <f>IF('1 Cover'!$B$27="Yes",IFERROR(VLOOKUP('4 Price book'!C163,'Catalogs (internal)'!$L$2:$N$991,2,FALSE),""),IF('4 Price book'!C163="","",'4 Price book'!C163))</f>
        <v/>
      </c>
      <c r="C161" s="26" t="str">
        <f>IF('4 Price book'!C163="","",IF('1 Cover'!$B$27="No","",IFERROR(VLOOKUP('4 Price book'!C163,'Catalogs (internal)'!$L$2:$N$991,3,FALSE),"")))</f>
        <v/>
      </c>
      <c r="D161" s="26" t="str">
        <f>IF('4 Price book'!D163="","",'4 Price book'!D163)</f>
        <v/>
      </c>
      <c r="E161" s="26" t="str">
        <f>IF('4 Price book'!D163="","",VLOOKUP('4 Price book'!D163,'2 Lists'!$I$10:$J$999,2,FALSE))</f>
        <v/>
      </c>
      <c r="F161" s="26" t="str">
        <f>IF('4 Price book'!E163="","",'4 Price book'!E163)</f>
        <v/>
      </c>
      <c r="G161" s="26" t="str">
        <f>IF('4 Price book'!F163="","",'4 Price book'!F163)</f>
        <v/>
      </c>
      <c r="H161" s="26" t="str">
        <f>IF('4 Price book'!G163="","",'4 Price book'!G163)</f>
        <v/>
      </c>
      <c r="I161" s="26" t="str">
        <f>IF('4 Price book'!H163="","",'4 Price book'!H163)</f>
        <v/>
      </c>
      <c r="J161" s="26" t="str">
        <f>IF('4 Price book'!I163="","",'4 Price book'!I163)</f>
        <v/>
      </c>
      <c r="K161" s="26" t="str">
        <f>IF('4 Price book'!J163="","",'4 Price book'!J163)</f>
        <v/>
      </c>
      <c r="L161" s="26" t="str">
        <f>IF('4 Price book'!K163="","",'4 Price book'!K163)</f>
        <v/>
      </c>
      <c r="M161" s="26" t="str">
        <f>IF('4 Price book'!K163="","",VLOOKUP(L161,'2 Lists'!$F$10:$G$999,2,FALSE))</f>
        <v/>
      </c>
      <c r="N161" s="26" t="str">
        <f>IF('4 Price book'!L163="","",'4 Price book'!L163)</f>
        <v/>
      </c>
      <c r="O161" s="26" t="str">
        <f>IF('4 Price book'!M163="","",'4 Price book'!M163)</f>
        <v/>
      </c>
      <c r="P161" s="26" t="str">
        <f>IF('4 Price book'!N163="","",'4 Price book'!N163)</f>
        <v/>
      </c>
      <c r="Q161" s="26" t="str">
        <f>IF('4 Price book'!O163="","",'4 Price book'!O163)</f>
        <v/>
      </c>
      <c r="R161" s="34"/>
      <c r="S161" s="34"/>
      <c r="T161" s="34"/>
      <c r="U161" s="34"/>
      <c r="V161" s="34"/>
    </row>
    <row r="162" spans="1:22" ht="15" customHeight="1" x14ac:dyDescent="0.25">
      <c r="A162" s="26">
        <v>161</v>
      </c>
      <c r="B162" s="26" t="str">
        <f>IF('1 Cover'!$B$27="Yes",IFERROR(VLOOKUP('4 Price book'!C164,'Catalogs (internal)'!$L$2:$N$991,2,FALSE),""),IF('4 Price book'!C164="","",'4 Price book'!C164))</f>
        <v/>
      </c>
      <c r="C162" s="26" t="str">
        <f>IF('4 Price book'!C164="","",IF('1 Cover'!$B$27="No","",IFERROR(VLOOKUP('4 Price book'!C164,'Catalogs (internal)'!$L$2:$N$991,3,FALSE),"")))</f>
        <v/>
      </c>
      <c r="D162" s="26" t="str">
        <f>IF('4 Price book'!D164="","",'4 Price book'!D164)</f>
        <v/>
      </c>
      <c r="E162" s="26" t="str">
        <f>IF('4 Price book'!D164="","",VLOOKUP('4 Price book'!D164,'2 Lists'!$I$10:$J$999,2,FALSE))</f>
        <v/>
      </c>
      <c r="F162" s="26" t="str">
        <f>IF('4 Price book'!E164="","",'4 Price book'!E164)</f>
        <v/>
      </c>
      <c r="G162" s="26" t="str">
        <f>IF('4 Price book'!F164="","",'4 Price book'!F164)</f>
        <v/>
      </c>
      <c r="H162" s="26" t="str">
        <f>IF('4 Price book'!G164="","",'4 Price book'!G164)</f>
        <v/>
      </c>
      <c r="I162" s="26" t="str">
        <f>IF('4 Price book'!H164="","",'4 Price book'!H164)</f>
        <v/>
      </c>
      <c r="J162" s="26" t="str">
        <f>IF('4 Price book'!I164="","",'4 Price book'!I164)</f>
        <v/>
      </c>
      <c r="K162" s="26" t="str">
        <f>IF('4 Price book'!J164="","",'4 Price book'!J164)</f>
        <v/>
      </c>
      <c r="L162" s="26" t="str">
        <f>IF('4 Price book'!K164="","",'4 Price book'!K164)</f>
        <v/>
      </c>
      <c r="M162" s="26" t="str">
        <f>IF('4 Price book'!K164="","",VLOOKUP(L162,'2 Lists'!$F$10:$G$999,2,FALSE))</f>
        <v/>
      </c>
      <c r="N162" s="26" t="str">
        <f>IF('4 Price book'!L164="","",'4 Price book'!L164)</f>
        <v/>
      </c>
      <c r="O162" s="26" t="str">
        <f>IF('4 Price book'!M164="","",'4 Price book'!M164)</f>
        <v/>
      </c>
      <c r="P162" s="26" t="str">
        <f>IF('4 Price book'!N164="","",'4 Price book'!N164)</f>
        <v/>
      </c>
      <c r="Q162" s="26" t="str">
        <f>IF('4 Price book'!O164="","",'4 Price book'!O164)</f>
        <v/>
      </c>
      <c r="R162" s="34"/>
      <c r="S162" s="34"/>
      <c r="T162" s="34"/>
      <c r="U162" s="34"/>
      <c r="V162" s="34"/>
    </row>
    <row r="163" spans="1:22" ht="15" customHeight="1" x14ac:dyDescent="0.25">
      <c r="A163" s="26">
        <v>162</v>
      </c>
      <c r="B163" s="26" t="str">
        <f>IF('1 Cover'!$B$27="Yes",IFERROR(VLOOKUP('4 Price book'!C165,'Catalogs (internal)'!$L$2:$N$991,2,FALSE),""),IF('4 Price book'!C165="","",'4 Price book'!C165))</f>
        <v/>
      </c>
      <c r="C163" s="26" t="str">
        <f>IF('4 Price book'!C165="","",IF('1 Cover'!$B$27="No","",IFERROR(VLOOKUP('4 Price book'!C165,'Catalogs (internal)'!$L$2:$N$991,3,FALSE),"")))</f>
        <v/>
      </c>
      <c r="D163" s="26" t="str">
        <f>IF('4 Price book'!D165="","",'4 Price book'!D165)</f>
        <v/>
      </c>
      <c r="E163" s="26" t="str">
        <f>IF('4 Price book'!D165="","",VLOOKUP('4 Price book'!D165,'2 Lists'!$I$10:$J$999,2,FALSE))</f>
        <v/>
      </c>
      <c r="F163" s="26" t="str">
        <f>IF('4 Price book'!E165="","",'4 Price book'!E165)</f>
        <v/>
      </c>
      <c r="G163" s="26" t="str">
        <f>IF('4 Price book'!F165="","",'4 Price book'!F165)</f>
        <v/>
      </c>
      <c r="H163" s="26" t="str">
        <f>IF('4 Price book'!G165="","",'4 Price book'!G165)</f>
        <v/>
      </c>
      <c r="I163" s="26" t="str">
        <f>IF('4 Price book'!H165="","",'4 Price book'!H165)</f>
        <v/>
      </c>
      <c r="J163" s="26" t="str">
        <f>IF('4 Price book'!I165="","",'4 Price book'!I165)</f>
        <v/>
      </c>
      <c r="K163" s="26" t="str">
        <f>IF('4 Price book'!J165="","",'4 Price book'!J165)</f>
        <v/>
      </c>
      <c r="L163" s="26" t="str">
        <f>IF('4 Price book'!K165="","",'4 Price book'!K165)</f>
        <v/>
      </c>
      <c r="M163" s="26" t="str">
        <f>IF('4 Price book'!K165="","",VLOOKUP(L163,'2 Lists'!$F$10:$G$999,2,FALSE))</f>
        <v/>
      </c>
      <c r="N163" s="26" t="str">
        <f>IF('4 Price book'!L165="","",'4 Price book'!L165)</f>
        <v/>
      </c>
      <c r="O163" s="26" t="str">
        <f>IF('4 Price book'!M165="","",'4 Price book'!M165)</f>
        <v/>
      </c>
      <c r="P163" s="26" t="str">
        <f>IF('4 Price book'!N165="","",'4 Price book'!N165)</f>
        <v/>
      </c>
      <c r="Q163" s="26" t="str">
        <f>IF('4 Price book'!O165="","",'4 Price book'!O165)</f>
        <v/>
      </c>
      <c r="R163" s="34"/>
      <c r="S163" s="34"/>
      <c r="T163" s="34"/>
      <c r="U163" s="34"/>
      <c r="V163" s="34"/>
    </row>
    <row r="164" spans="1:22" ht="15" customHeight="1" x14ac:dyDescent="0.25">
      <c r="A164" s="26">
        <v>163</v>
      </c>
      <c r="B164" s="26" t="str">
        <f>IF('1 Cover'!$B$27="Yes",IFERROR(VLOOKUP('4 Price book'!C166,'Catalogs (internal)'!$L$2:$N$991,2,FALSE),""),IF('4 Price book'!C166="","",'4 Price book'!C166))</f>
        <v/>
      </c>
      <c r="C164" s="26" t="str">
        <f>IF('4 Price book'!C166="","",IF('1 Cover'!$B$27="No","",IFERROR(VLOOKUP('4 Price book'!C166,'Catalogs (internal)'!$L$2:$N$991,3,FALSE),"")))</f>
        <v/>
      </c>
      <c r="D164" s="26" t="str">
        <f>IF('4 Price book'!D166="","",'4 Price book'!D166)</f>
        <v/>
      </c>
      <c r="E164" s="26" t="str">
        <f>IF('4 Price book'!D166="","",VLOOKUP('4 Price book'!D166,'2 Lists'!$I$10:$J$999,2,FALSE))</f>
        <v/>
      </c>
      <c r="F164" s="26" t="str">
        <f>IF('4 Price book'!E166="","",'4 Price book'!E166)</f>
        <v/>
      </c>
      <c r="G164" s="26" t="str">
        <f>IF('4 Price book'!F166="","",'4 Price book'!F166)</f>
        <v/>
      </c>
      <c r="H164" s="26" t="str">
        <f>IF('4 Price book'!G166="","",'4 Price book'!G166)</f>
        <v/>
      </c>
      <c r="I164" s="26" t="str">
        <f>IF('4 Price book'!H166="","",'4 Price book'!H166)</f>
        <v/>
      </c>
      <c r="J164" s="26" t="str">
        <f>IF('4 Price book'!I166="","",'4 Price book'!I166)</f>
        <v/>
      </c>
      <c r="K164" s="26" t="str">
        <f>IF('4 Price book'!J166="","",'4 Price book'!J166)</f>
        <v/>
      </c>
      <c r="L164" s="26" t="str">
        <f>IF('4 Price book'!K166="","",'4 Price book'!K166)</f>
        <v/>
      </c>
      <c r="M164" s="26" t="str">
        <f>IF('4 Price book'!K166="","",VLOOKUP(L164,'2 Lists'!$F$10:$G$999,2,FALSE))</f>
        <v/>
      </c>
      <c r="N164" s="26" t="str">
        <f>IF('4 Price book'!L166="","",'4 Price book'!L166)</f>
        <v/>
      </c>
      <c r="O164" s="26" t="str">
        <f>IF('4 Price book'!M166="","",'4 Price book'!M166)</f>
        <v/>
      </c>
      <c r="P164" s="26" t="str">
        <f>IF('4 Price book'!N166="","",'4 Price book'!N166)</f>
        <v/>
      </c>
      <c r="Q164" s="26" t="str">
        <f>IF('4 Price book'!O166="","",'4 Price book'!O166)</f>
        <v/>
      </c>
      <c r="R164" s="34"/>
      <c r="S164" s="34"/>
      <c r="T164" s="34"/>
      <c r="U164" s="34"/>
      <c r="V164" s="34"/>
    </row>
    <row r="165" spans="1:22" ht="15" customHeight="1" x14ac:dyDescent="0.25">
      <c r="A165" s="26">
        <v>164</v>
      </c>
      <c r="B165" s="26" t="str">
        <f>IF('1 Cover'!$B$27="Yes",IFERROR(VLOOKUP('4 Price book'!C167,'Catalogs (internal)'!$L$2:$N$991,2,FALSE),""),IF('4 Price book'!C167="","",'4 Price book'!C167))</f>
        <v/>
      </c>
      <c r="C165" s="26" t="str">
        <f>IF('4 Price book'!C167="","",IF('1 Cover'!$B$27="No","",IFERROR(VLOOKUP('4 Price book'!C167,'Catalogs (internal)'!$L$2:$N$991,3,FALSE),"")))</f>
        <v/>
      </c>
      <c r="D165" s="26" t="str">
        <f>IF('4 Price book'!D167="","",'4 Price book'!D167)</f>
        <v/>
      </c>
      <c r="E165" s="26" t="str">
        <f>IF('4 Price book'!D167="","",VLOOKUP('4 Price book'!D167,'2 Lists'!$I$10:$J$999,2,FALSE))</f>
        <v/>
      </c>
      <c r="F165" s="26" t="str">
        <f>IF('4 Price book'!E167="","",'4 Price book'!E167)</f>
        <v/>
      </c>
      <c r="G165" s="26" t="str">
        <f>IF('4 Price book'!F167="","",'4 Price book'!F167)</f>
        <v/>
      </c>
      <c r="H165" s="26" t="str">
        <f>IF('4 Price book'!G167="","",'4 Price book'!G167)</f>
        <v/>
      </c>
      <c r="I165" s="26" t="str">
        <f>IF('4 Price book'!H167="","",'4 Price book'!H167)</f>
        <v/>
      </c>
      <c r="J165" s="26" t="str">
        <f>IF('4 Price book'!I167="","",'4 Price book'!I167)</f>
        <v/>
      </c>
      <c r="K165" s="26" t="str">
        <f>IF('4 Price book'!J167="","",'4 Price book'!J167)</f>
        <v/>
      </c>
      <c r="L165" s="26" t="str">
        <f>IF('4 Price book'!K167="","",'4 Price book'!K167)</f>
        <v/>
      </c>
      <c r="M165" s="26" t="str">
        <f>IF('4 Price book'!K167="","",VLOOKUP(L165,'2 Lists'!$F$10:$G$999,2,FALSE))</f>
        <v/>
      </c>
      <c r="N165" s="26" t="str">
        <f>IF('4 Price book'!L167="","",'4 Price book'!L167)</f>
        <v/>
      </c>
      <c r="O165" s="26" t="str">
        <f>IF('4 Price book'!M167="","",'4 Price book'!M167)</f>
        <v/>
      </c>
      <c r="P165" s="26" t="str">
        <f>IF('4 Price book'!N167="","",'4 Price book'!N167)</f>
        <v/>
      </c>
      <c r="Q165" s="26" t="str">
        <f>IF('4 Price book'!O167="","",'4 Price book'!O167)</f>
        <v/>
      </c>
      <c r="R165" s="34"/>
      <c r="S165" s="34"/>
      <c r="T165" s="34"/>
      <c r="U165" s="34"/>
      <c r="V165" s="34"/>
    </row>
    <row r="166" spans="1:22" ht="15" customHeight="1" x14ac:dyDescent="0.25">
      <c r="A166" s="26">
        <v>165</v>
      </c>
      <c r="B166" s="26" t="str">
        <f>IF('1 Cover'!$B$27="Yes",IFERROR(VLOOKUP('4 Price book'!C168,'Catalogs (internal)'!$L$2:$N$991,2,FALSE),""),IF('4 Price book'!C168="","",'4 Price book'!C168))</f>
        <v/>
      </c>
      <c r="C166" s="26" t="str">
        <f>IF('4 Price book'!C168="","",IF('1 Cover'!$B$27="No","",IFERROR(VLOOKUP('4 Price book'!C168,'Catalogs (internal)'!$L$2:$N$991,3,FALSE),"")))</f>
        <v/>
      </c>
      <c r="D166" s="26" t="str">
        <f>IF('4 Price book'!D168="","",'4 Price book'!D168)</f>
        <v/>
      </c>
      <c r="E166" s="26" t="str">
        <f>IF('4 Price book'!D168="","",VLOOKUP('4 Price book'!D168,'2 Lists'!$I$10:$J$999,2,FALSE))</f>
        <v/>
      </c>
      <c r="F166" s="26" t="str">
        <f>IF('4 Price book'!E168="","",'4 Price book'!E168)</f>
        <v/>
      </c>
      <c r="G166" s="26" t="str">
        <f>IF('4 Price book'!F168="","",'4 Price book'!F168)</f>
        <v/>
      </c>
      <c r="H166" s="26" t="str">
        <f>IF('4 Price book'!G168="","",'4 Price book'!G168)</f>
        <v/>
      </c>
      <c r="I166" s="26" t="str">
        <f>IF('4 Price book'!H168="","",'4 Price book'!H168)</f>
        <v/>
      </c>
      <c r="J166" s="26" t="str">
        <f>IF('4 Price book'!I168="","",'4 Price book'!I168)</f>
        <v/>
      </c>
      <c r="K166" s="26" t="str">
        <f>IF('4 Price book'!J168="","",'4 Price book'!J168)</f>
        <v/>
      </c>
      <c r="L166" s="26" t="str">
        <f>IF('4 Price book'!K168="","",'4 Price book'!K168)</f>
        <v/>
      </c>
      <c r="M166" s="26" t="str">
        <f>IF('4 Price book'!K168="","",VLOOKUP(L166,'2 Lists'!$F$10:$G$999,2,FALSE))</f>
        <v/>
      </c>
      <c r="N166" s="26" t="str">
        <f>IF('4 Price book'!L168="","",'4 Price book'!L168)</f>
        <v/>
      </c>
      <c r="O166" s="26" t="str">
        <f>IF('4 Price book'!M168="","",'4 Price book'!M168)</f>
        <v/>
      </c>
      <c r="P166" s="26" t="str">
        <f>IF('4 Price book'!N168="","",'4 Price book'!N168)</f>
        <v/>
      </c>
      <c r="Q166" s="26" t="str">
        <f>IF('4 Price book'!O168="","",'4 Price book'!O168)</f>
        <v/>
      </c>
      <c r="R166" s="34"/>
      <c r="S166" s="34"/>
      <c r="T166" s="34"/>
      <c r="U166" s="34"/>
      <c r="V166" s="34"/>
    </row>
    <row r="167" spans="1:22" ht="15" customHeight="1" x14ac:dyDescent="0.25">
      <c r="A167" s="26">
        <v>166</v>
      </c>
      <c r="B167" s="26" t="str">
        <f>IF('1 Cover'!$B$27="Yes",IFERROR(VLOOKUP('4 Price book'!C169,'Catalogs (internal)'!$L$2:$N$991,2,FALSE),""),IF('4 Price book'!C169="","",'4 Price book'!C169))</f>
        <v/>
      </c>
      <c r="C167" s="26" t="str">
        <f>IF('4 Price book'!C169="","",IF('1 Cover'!$B$27="No","",IFERROR(VLOOKUP('4 Price book'!C169,'Catalogs (internal)'!$L$2:$N$991,3,FALSE),"")))</f>
        <v/>
      </c>
      <c r="D167" s="26" t="str">
        <f>IF('4 Price book'!D169="","",'4 Price book'!D169)</f>
        <v/>
      </c>
      <c r="E167" s="26" t="str">
        <f>IF('4 Price book'!D169="","",VLOOKUP('4 Price book'!D169,'2 Lists'!$I$10:$J$999,2,FALSE))</f>
        <v/>
      </c>
      <c r="F167" s="26" t="str">
        <f>IF('4 Price book'!E169="","",'4 Price book'!E169)</f>
        <v/>
      </c>
      <c r="G167" s="26" t="str">
        <f>IF('4 Price book'!F169="","",'4 Price book'!F169)</f>
        <v/>
      </c>
      <c r="H167" s="26" t="str">
        <f>IF('4 Price book'!G169="","",'4 Price book'!G169)</f>
        <v/>
      </c>
      <c r="I167" s="26" t="str">
        <f>IF('4 Price book'!H169="","",'4 Price book'!H169)</f>
        <v/>
      </c>
      <c r="J167" s="26" t="str">
        <f>IF('4 Price book'!I169="","",'4 Price book'!I169)</f>
        <v/>
      </c>
      <c r="K167" s="26" t="str">
        <f>IF('4 Price book'!J169="","",'4 Price book'!J169)</f>
        <v/>
      </c>
      <c r="L167" s="26" t="str">
        <f>IF('4 Price book'!K169="","",'4 Price book'!K169)</f>
        <v/>
      </c>
      <c r="M167" s="26" t="str">
        <f>IF('4 Price book'!K169="","",VLOOKUP(L167,'2 Lists'!$F$10:$G$999,2,FALSE))</f>
        <v/>
      </c>
      <c r="N167" s="26" t="str">
        <f>IF('4 Price book'!L169="","",'4 Price book'!L169)</f>
        <v/>
      </c>
      <c r="O167" s="26" t="str">
        <f>IF('4 Price book'!M169="","",'4 Price book'!M169)</f>
        <v/>
      </c>
      <c r="P167" s="26" t="str">
        <f>IF('4 Price book'!N169="","",'4 Price book'!N169)</f>
        <v/>
      </c>
      <c r="Q167" s="26" t="str">
        <f>IF('4 Price book'!O169="","",'4 Price book'!O169)</f>
        <v/>
      </c>
      <c r="R167" s="34"/>
      <c r="S167" s="34"/>
      <c r="T167" s="34"/>
      <c r="U167" s="34"/>
      <c r="V167" s="34"/>
    </row>
    <row r="168" spans="1:22" ht="15" customHeight="1" x14ac:dyDescent="0.25">
      <c r="A168" s="26">
        <v>167</v>
      </c>
      <c r="B168" s="26" t="str">
        <f>IF('1 Cover'!$B$27="Yes",IFERROR(VLOOKUP('4 Price book'!C170,'Catalogs (internal)'!$L$2:$N$991,2,FALSE),""),IF('4 Price book'!C170="","",'4 Price book'!C170))</f>
        <v/>
      </c>
      <c r="C168" s="26" t="str">
        <f>IF('4 Price book'!C170="","",IF('1 Cover'!$B$27="No","",IFERROR(VLOOKUP('4 Price book'!C170,'Catalogs (internal)'!$L$2:$N$991,3,FALSE),"")))</f>
        <v/>
      </c>
      <c r="D168" s="26" t="str">
        <f>IF('4 Price book'!D170="","",'4 Price book'!D170)</f>
        <v/>
      </c>
      <c r="E168" s="26" t="str">
        <f>IF('4 Price book'!D170="","",VLOOKUP('4 Price book'!D170,'2 Lists'!$I$10:$J$999,2,FALSE))</f>
        <v/>
      </c>
      <c r="F168" s="26" t="str">
        <f>IF('4 Price book'!E170="","",'4 Price book'!E170)</f>
        <v/>
      </c>
      <c r="G168" s="26" t="str">
        <f>IF('4 Price book'!F170="","",'4 Price book'!F170)</f>
        <v/>
      </c>
      <c r="H168" s="26" t="str">
        <f>IF('4 Price book'!G170="","",'4 Price book'!G170)</f>
        <v/>
      </c>
      <c r="I168" s="26" t="str">
        <f>IF('4 Price book'!H170="","",'4 Price book'!H170)</f>
        <v/>
      </c>
      <c r="J168" s="26" t="str">
        <f>IF('4 Price book'!I170="","",'4 Price book'!I170)</f>
        <v/>
      </c>
      <c r="K168" s="26" t="str">
        <f>IF('4 Price book'!J170="","",'4 Price book'!J170)</f>
        <v/>
      </c>
      <c r="L168" s="26" t="str">
        <f>IF('4 Price book'!K170="","",'4 Price book'!K170)</f>
        <v/>
      </c>
      <c r="M168" s="26" t="str">
        <f>IF('4 Price book'!K170="","",VLOOKUP(L168,'2 Lists'!$F$10:$G$999,2,FALSE))</f>
        <v/>
      </c>
      <c r="N168" s="26" t="str">
        <f>IF('4 Price book'!L170="","",'4 Price book'!L170)</f>
        <v/>
      </c>
      <c r="O168" s="26" t="str">
        <f>IF('4 Price book'!M170="","",'4 Price book'!M170)</f>
        <v/>
      </c>
      <c r="P168" s="26" t="str">
        <f>IF('4 Price book'!N170="","",'4 Price book'!N170)</f>
        <v/>
      </c>
      <c r="Q168" s="26" t="str">
        <f>IF('4 Price book'!O170="","",'4 Price book'!O170)</f>
        <v/>
      </c>
      <c r="R168" s="34"/>
      <c r="S168" s="34"/>
      <c r="T168" s="34"/>
      <c r="U168" s="34"/>
      <c r="V168" s="34"/>
    </row>
    <row r="169" spans="1:22" ht="15" customHeight="1" x14ac:dyDescent="0.25">
      <c r="A169" s="26">
        <v>168</v>
      </c>
      <c r="B169" s="26" t="str">
        <f>IF('1 Cover'!$B$27="Yes",IFERROR(VLOOKUP('4 Price book'!C171,'Catalogs (internal)'!$L$2:$N$991,2,FALSE),""),IF('4 Price book'!C171="","",'4 Price book'!C171))</f>
        <v/>
      </c>
      <c r="C169" s="26" t="str">
        <f>IF('4 Price book'!C171="","",IF('1 Cover'!$B$27="No","",IFERROR(VLOOKUP('4 Price book'!C171,'Catalogs (internal)'!$L$2:$N$991,3,FALSE),"")))</f>
        <v/>
      </c>
      <c r="D169" s="26" t="str">
        <f>IF('4 Price book'!D171="","",'4 Price book'!D171)</f>
        <v/>
      </c>
      <c r="E169" s="26" t="str">
        <f>IF('4 Price book'!D171="","",VLOOKUP('4 Price book'!D171,'2 Lists'!$I$10:$J$999,2,FALSE))</f>
        <v/>
      </c>
      <c r="F169" s="26" t="str">
        <f>IF('4 Price book'!E171="","",'4 Price book'!E171)</f>
        <v/>
      </c>
      <c r="G169" s="26" t="str">
        <f>IF('4 Price book'!F171="","",'4 Price book'!F171)</f>
        <v/>
      </c>
      <c r="H169" s="26" t="str">
        <f>IF('4 Price book'!G171="","",'4 Price book'!G171)</f>
        <v/>
      </c>
      <c r="I169" s="26" t="str">
        <f>IF('4 Price book'!H171="","",'4 Price book'!H171)</f>
        <v/>
      </c>
      <c r="J169" s="26" t="str">
        <f>IF('4 Price book'!I171="","",'4 Price book'!I171)</f>
        <v/>
      </c>
      <c r="K169" s="26" t="str">
        <f>IF('4 Price book'!J171="","",'4 Price book'!J171)</f>
        <v/>
      </c>
      <c r="L169" s="26" t="str">
        <f>IF('4 Price book'!K171="","",'4 Price book'!K171)</f>
        <v/>
      </c>
      <c r="M169" s="26" t="str">
        <f>IF('4 Price book'!K171="","",VLOOKUP(L169,'2 Lists'!$F$10:$G$999,2,FALSE))</f>
        <v/>
      </c>
      <c r="N169" s="26" t="str">
        <f>IF('4 Price book'!L171="","",'4 Price book'!L171)</f>
        <v/>
      </c>
      <c r="O169" s="26" t="str">
        <f>IF('4 Price book'!M171="","",'4 Price book'!M171)</f>
        <v/>
      </c>
      <c r="P169" s="26" t="str">
        <f>IF('4 Price book'!N171="","",'4 Price book'!N171)</f>
        <v/>
      </c>
      <c r="Q169" s="26" t="str">
        <f>IF('4 Price book'!O171="","",'4 Price book'!O171)</f>
        <v/>
      </c>
      <c r="R169" s="34"/>
      <c r="S169" s="34"/>
      <c r="T169" s="34"/>
      <c r="U169" s="34"/>
      <c r="V169" s="34"/>
    </row>
    <row r="170" spans="1:22" ht="15" customHeight="1" x14ac:dyDescent="0.25">
      <c r="A170" s="26">
        <v>169</v>
      </c>
      <c r="B170" s="26" t="str">
        <f>IF('1 Cover'!$B$27="Yes",IFERROR(VLOOKUP('4 Price book'!C172,'Catalogs (internal)'!$L$2:$N$991,2,FALSE),""),IF('4 Price book'!C172="","",'4 Price book'!C172))</f>
        <v/>
      </c>
      <c r="C170" s="26" t="str">
        <f>IF('4 Price book'!C172="","",IF('1 Cover'!$B$27="No","",IFERROR(VLOOKUP('4 Price book'!C172,'Catalogs (internal)'!$L$2:$N$991,3,FALSE),"")))</f>
        <v/>
      </c>
      <c r="D170" s="26" t="str">
        <f>IF('4 Price book'!D172="","",'4 Price book'!D172)</f>
        <v/>
      </c>
      <c r="E170" s="26" t="str">
        <f>IF('4 Price book'!D172="","",VLOOKUP('4 Price book'!D172,'2 Lists'!$I$10:$J$999,2,FALSE))</f>
        <v/>
      </c>
      <c r="F170" s="26" t="str">
        <f>IF('4 Price book'!E172="","",'4 Price book'!E172)</f>
        <v/>
      </c>
      <c r="G170" s="26" t="str">
        <f>IF('4 Price book'!F172="","",'4 Price book'!F172)</f>
        <v/>
      </c>
      <c r="H170" s="26" t="str">
        <f>IF('4 Price book'!G172="","",'4 Price book'!G172)</f>
        <v/>
      </c>
      <c r="I170" s="26" t="str">
        <f>IF('4 Price book'!H172="","",'4 Price book'!H172)</f>
        <v/>
      </c>
      <c r="J170" s="26" t="str">
        <f>IF('4 Price book'!I172="","",'4 Price book'!I172)</f>
        <v/>
      </c>
      <c r="K170" s="26" t="str">
        <f>IF('4 Price book'!J172="","",'4 Price book'!J172)</f>
        <v/>
      </c>
      <c r="L170" s="26" t="str">
        <f>IF('4 Price book'!K172="","",'4 Price book'!K172)</f>
        <v/>
      </c>
      <c r="M170" s="26" t="str">
        <f>IF('4 Price book'!K172="","",VLOOKUP(L170,'2 Lists'!$F$10:$G$999,2,FALSE))</f>
        <v/>
      </c>
      <c r="N170" s="26" t="str">
        <f>IF('4 Price book'!L172="","",'4 Price book'!L172)</f>
        <v/>
      </c>
      <c r="O170" s="26" t="str">
        <f>IF('4 Price book'!M172="","",'4 Price book'!M172)</f>
        <v/>
      </c>
      <c r="P170" s="26" t="str">
        <f>IF('4 Price book'!N172="","",'4 Price book'!N172)</f>
        <v/>
      </c>
      <c r="Q170" s="26" t="str">
        <f>IF('4 Price book'!O172="","",'4 Price book'!O172)</f>
        <v/>
      </c>
      <c r="R170" s="34"/>
      <c r="S170" s="34"/>
      <c r="T170" s="34"/>
      <c r="U170" s="34"/>
      <c r="V170" s="34"/>
    </row>
    <row r="171" spans="1:22" ht="15" customHeight="1" x14ac:dyDescent="0.25">
      <c r="A171" s="26">
        <v>170</v>
      </c>
      <c r="B171" s="26" t="str">
        <f>IF('1 Cover'!$B$27="Yes",IFERROR(VLOOKUP('4 Price book'!C173,'Catalogs (internal)'!$L$2:$N$991,2,FALSE),""),IF('4 Price book'!C173="","",'4 Price book'!C173))</f>
        <v/>
      </c>
      <c r="C171" s="26" t="str">
        <f>IF('4 Price book'!C173="","",IF('1 Cover'!$B$27="No","",IFERROR(VLOOKUP('4 Price book'!C173,'Catalogs (internal)'!$L$2:$N$991,3,FALSE),"")))</f>
        <v/>
      </c>
      <c r="D171" s="26" t="str">
        <f>IF('4 Price book'!D173="","",'4 Price book'!D173)</f>
        <v/>
      </c>
      <c r="E171" s="26" t="str">
        <f>IF('4 Price book'!D173="","",VLOOKUP('4 Price book'!D173,'2 Lists'!$I$10:$J$999,2,FALSE))</f>
        <v/>
      </c>
      <c r="F171" s="26" t="str">
        <f>IF('4 Price book'!E173="","",'4 Price book'!E173)</f>
        <v/>
      </c>
      <c r="G171" s="26" t="str">
        <f>IF('4 Price book'!F173="","",'4 Price book'!F173)</f>
        <v/>
      </c>
      <c r="H171" s="26" t="str">
        <f>IF('4 Price book'!G173="","",'4 Price book'!G173)</f>
        <v/>
      </c>
      <c r="I171" s="26" t="str">
        <f>IF('4 Price book'!H173="","",'4 Price book'!H173)</f>
        <v/>
      </c>
      <c r="J171" s="26" t="str">
        <f>IF('4 Price book'!I173="","",'4 Price book'!I173)</f>
        <v/>
      </c>
      <c r="K171" s="26" t="str">
        <f>IF('4 Price book'!J173="","",'4 Price book'!J173)</f>
        <v/>
      </c>
      <c r="L171" s="26" t="str">
        <f>IF('4 Price book'!K173="","",'4 Price book'!K173)</f>
        <v/>
      </c>
      <c r="M171" s="26" t="str">
        <f>IF('4 Price book'!K173="","",VLOOKUP(L171,'2 Lists'!$F$10:$G$999,2,FALSE))</f>
        <v/>
      </c>
      <c r="N171" s="26" t="str">
        <f>IF('4 Price book'!L173="","",'4 Price book'!L173)</f>
        <v/>
      </c>
      <c r="O171" s="26" t="str">
        <f>IF('4 Price book'!M173="","",'4 Price book'!M173)</f>
        <v/>
      </c>
      <c r="P171" s="26" t="str">
        <f>IF('4 Price book'!N173="","",'4 Price book'!N173)</f>
        <v/>
      </c>
      <c r="Q171" s="26" t="str">
        <f>IF('4 Price book'!O173="","",'4 Price book'!O173)</f>
        <v/>
      </c>
      <c r="R171" s="34"/>
      <c r="S171" s="34"/>
      <c r="T171" s="34"/>
      <c r="U171" s="34"/>
      <c r="V171" s="34"/>
    </row>
    <row r="172" spans="1:22" ht="15" customHeight="1" x14ac:dyDescent="0.25">
      <c r="A172" s="26">
        <v>171</v>
      </c>
      <c r="B172" s="26" t="str">
        <f>IF('1 Cover'!$B$27="Yes",IFERROR(VLOOKUP('4 Price book'!C174,'Catalogs (internal)'!$L$2:$N$991,2,FALSE),""),IF('4 Price book'!C174="","",'4 Price book'!C174))</f>
        <v/>
      </c>
      <c r="C172" s="26" t="str">
        <f>IF('4 Price book'!C174="","",IF('1 Cover'!$B$27="No","",IFERROR(VLOOKUP('4 Price book'!C174,'Catalogs (internal)'!$L$2:$N$991,3,FALSE),"")))</f>
        <v/>
      </c>
      <c r="D172" s="26" t="str">
        <f>IF('4 Price book'!D174="","",'4 Price book'!D174)</f>
        <v/>
      </c>
      <c r="E172" s="26" t="str">
        <f>IF('4 Price book'!D174="","",VLOOKUP('4 Price book'!D174,'2 Lists'!$I$10:$J$999,2,FALSE))</f>
        <v/>
      </c>
      <c r="F172" s="26" t="str">
        <f>IF('4 Price book'!E174="","",'4 Price book'!E174)</f>
        <v/>
      </c>
      <c r="G172" s="26" t="str">
        <f>IF('4 Price book'!F174="","",'4 Price book'!F174)</f>
        <v/>
      </c>
      <c r="H172" s="26" t="str">
        <f>IF('4 Price book'!G174="","",'4 Price book'!G174)</f>
        <v/>
      </c>
      <c r="I172" s="26" t="str">
        <f>IF('4 Price book'!H174="","",'4 Price book'!H174)</f>
        <v/>
      </c>
      <c r="J172" s="26" t="str">
        <f>IF('4 Price book'!I174="","",'4 Price book'!I174)</f>
        <v/>
      </c>
      <c r="K172" s="26" t="str">
        <f>IF('4 Price book'!J174="","",'4 Price book'!J174)</f>
        <v/>
      </c>
      <c r="L172" s="26" t="str">
        <f>IF('4 Price book'!K174="","",'4 Price book'!K174)</f>
        <v/>
      </c>
      <c r="M172" s="26" t="str">
        <f>IF('4 Price book'!K174="","",VLOOKUP(L172,'2 Lists'!$F$10:$G$999,2,FALSE))</f>
        <v/>
      </c>
      <c r="N172" s="26" t="str">
        <f>IF('4 Price book'!L174="","",'4 Price book'!L174)</f>
        <v/>
      </c>
      <c r="O172" s="26" t="str">
        <f>IF('4 Price book'!M174="","",'4 Price book'!M174)</f>
        <v/>
      </c>
      <c r="P172" s="26" t="str">
        <f>IF('4 Price book'!N174="","",'4 Price book'!N174)</f>
        <v/>
      </c>
      <c r="Q172" s="26" t="str">
        <f>IF('4 Price book'!O174="","",'4 Price book'!O174)</f>
        <v/>
      </c>
      <c r="R172" s="34"/>
      <c r="S172" s="34"/>
      <c r="T172" s="34"/>
      <c r="U172" s="34"/>
      <c r="V172" s="34"/>
    </row>
    <row r="173" spans="1:22" ht="15" customHeight="1" x14ac:dyDescent="0.25">
      <c r="A173" s="26">
        <v>172</v>
      </c>
      <c r="B173" s="26" t="str">
        <f>IF('1 Cover'!$B$27="Yes",IFERROR(VLOOKUP('4 Price book'!C175,'Catalogs (internal)'!$L$2:$N$991,2,FALSE),""),IF('4 Price book'!C175="","",'4 Price book'!C175))</f>
        <v/>
      </c>
      <c r="C173" s="26" t="str">
        <f>IF('4 Price book'!C175="","",IF('1 Cover'!$B$27="No","",IFERROR(VLOOKUP('4 Price book'!C175,'Catalogs (internal)'!$L$2:$N$991,3,FALSE),"")))</f>
        <v/>
      </c>
      <c r="D173" s="26" t="str">
        <f>IF('4 Price book'!D175="","",'4 Price book'!D175)</f>
        <v/>
      </c>
      <c r="E173" s="26" t="str">
        <f>IF('4 Price book'!D175="","",VLOOKUP('4 Price book'!D175,'2 Lists'!$I$10:$J$999,2,FALSE))</f>
        <v/>
      </c>
      <c r="F173" s="26" t="str">
        <f>IF('4 Price book'!E175="","",'4 Price book'!E175)</f>
        <v/>
      </c>
      <c r="G173" s="26" t="str">
        <f>IF('4 Price book'!F175="","",'4 Price book'!F175)</f>
        <v/>
      </c>
      <c r="H173" s="26" t="str">
        <f>IF('4 Price book'!G175="","",'4 Price book'!G175)</f>
        <v/>
      </c>
      <c r="I173" s="26" t="str">
        <f>IF('4 Price book'!H175="","",'4 Price book'!H175)</f>
        <v/>
      </c>
      <c r="J173" s="26" t="str">
        <f>IF('4 Price book'!I175="","",'4 Price book'!I175)</f>
        <v/>
      </c>
      <c r="K173" s="26" t="str">
        <f>IF('4 Price book'!J175="","",'4 Price book'!J175)</f>
        <v/>
      </c>
      <c r="L173" s="26" t="str">
        <f>IF('4 Price book'!K175="","",'4 Price book'!K175)</f>
        <v/>
      </c>
      <c r="M173" s="26" t="str">
        <f>IF('4 Price book'!K175="","",VLOOKUP(L173,'2 Lists'!$F$10:$G$999,2,FALSE))</f>
        <v/>
      </c>
      <c r="N173" s="26" t="str">
        <f>IF('4 Price book'!L175="","",'4 Price book'!L175)</f>
        <v/>
      </c>
      <c r="O173" s="26" t="str">
        <f>IF('4 Price book'!M175="","",'4 Price book'!M175)</f>
        <v/>
      </c>
      <c r="P173" s="26" t="str">
        <f>IF('4 Price book'!N175="","",'4 Price book'!N175)</f>
        <v/>
      </c>
      <c r="Q173" s="26" t="str">
        <f>IF('4 Price book'!O175="","",'4 Price book'!O175)</f>
        <v/>
      </c>
      <c r="R173" s="34"/>
      <c r="S173" s="34"/>
      <c r="T173" s="34"/>
      <c r="U173" s="34"/>
      <c r="V173" s="34"/>
    </row>
    <row r="174" spans="1:22" ht="15" customHeight="1" x14ac:dyDescent="0.25">
      <c r="A174" s="26">
        <v>173</v>
      </c>
      <c r="B174" s="26" t="str">
        <f>IF('1 Cover'!$B$27="Yes",IFERROR(VLOOKUP('4 Price book'!C176,'Catalogs (internal)'!$L$2:$N$991,2,FALSE),""),IF('4 Price book'!C176="","",'4 Price book'!C176))</f>
        <v/>
      </c>
      <c r="C174" s="26" t="str">
        <f>IF('4 Price book'!C176="","",IF('1 Cover'!$B$27="No","",IFERROR(VLOOKUP('4 Price book'!C176,'Catalogs (internal)'!$L$2:$N$991,3,FALSE),"")))</f>
        <v/>
      </c>
      <c r="D174" s="26" t="str">
        <f>IF('4 Price book'!D176="","",'4 Price book'!D176)</f>
        <v/>
      </c>
      <c r="E174" s="26" t="str">
        <f>IF('4 Price book'!D176="","",VLOOKUP('4 Price book'!D176,'2 Lists'!$I$10:$J$999,2,FALSE))</f>
        <v/>
      </c>
      <c r="F174" s="26" t="str">
        <f>IF('4 Price book'!E176="","",'4 Price book'!E176)</f>
        <v/>
      </c>
      <c r="G174" s="26" t="str">
        <f>IF('4 Price book'!F176="","",'4 Price book'!F176)</f>
        <v/>
      </c>
      <c r="H174" s="26" t="str">
        <f>IF('4 Price book'!G176="","",'4 Price book'!G176)</f>
        <v/>
      </c>
      <c r="I174" s="26" t="str">
        <f>IF('4 Price book'!H176="","",'4 Price book'!H176)</f>
        <v/>
      </c>
      <c r="J174" s="26" t="str">
        <f>IF('4 Price book'!I176="","",'4 Price book'!I176)</f>
        <v/>
      </c>
      <c r="K174" s="26" t="str">
        <f>IF('4 Price book'!J176="","",'4 Price book'!J176)</f>
        <v/>
      </c>
      <c r="L174" s="26" t="str">
        <f>IF('4 Price book'!K176="","",'4 Price book'!K176)</f>
        <v/>
      </c>
      <c r="M174" s="26" t="str">
        <f>IF('4 Price book'!K176="","",VLOOKUP(L174,'2 Lists'!$F$10:$G$999,2,FALSE))</f>
        <v/>
      </c>
      <c r="N174" s="26" t="str">
        <f>IF('4 Price book'!L176="","",'4 Price book'!L176)</f>
        <v/>
      </c>
      <c r="O174" s="26" t="str">
        <f>IF('4 Price book'!M176="","",'4 Price book'!M176)</f>
        <v/>
      </c>
      <c r="P174" s="26" t="str">
        <f>IF('4 Price book'!N176="","",'4 Price book'!N176)</f>
        <v/>
      </c>
      <c r="Q174" s="26" t="str">
        <f>IF('4 Price book'!O176="","",'4 Price book'!O176)</f>
        <v/>
      </c>
      <c r="R174" s="34"/>
      <c r="S174" s="34"/>
      <c r="T174" s="34"/>
      <c r="U174" s="34"/>
      <c r="V174" s="34"/>
    </row>
    <row r="175" spans="1:22" ht="15" customHeight="1" x14ac:dyDescent="0.25">
      <c r="A175" s="26">
        <v>174</v>
      </c>
      <c r="B175" s="26" t="str">
        <f>IF('1 Cover'!$B$27="Yes",IFERROR(VLOOKUP('4 Price book'!C177,'Catalogs (internal)'!$L$2:$N$991,2,FALSE),""),IF('4 Price book'!C177="","",'4 Price book'!C177))</f>
        <v/>
      </c>
      <c r="C175" s="26" t="str">
        <f>IF('4 Price book'!C177="","",IF('1 Cover'!$B$27="No","",IFERROR(VLOOKUP('4 Price book'!C177,'Catalogs (internal)'!$L$2:$N$991,3,FALSE),"")))</f>
        <v/>
      </c>
      <c r="D175" s="26" t="str">
        <f>IF('4 Price book'!D177="","",'4 Price book'!D177)</f>
        <v/>
      </c>
      <c r="E175" s="26" t="str">
        <f>IF('4 Price book'!D177="","",VLOOKUP('4 Price book'!D177,'2 Lists'!$I$10:$J$999,2,FALSE))</f>
        <v/>
      </c>
      <c r="F175" s="26" t="str">
        <f>IF('4 Price book'!E177="","",'4 Price book'!E177)</f>
        <v/>
      </c>
      <c r="G175" s="26" t="str">
        <f>IF('4 Price book'!F177="","",'4 Price book'!F177)</f>
        <v/>
      </c>
      <c r="H175" s="26" t="str">
        <f>IF('4 Price book'!G177="","",'4 Price book'!G177)</f>
        <v/>
      </c>
      <c r="I175" s="26" t="str">
        <f>IF('4 Price book'!H177="","",'4 Price book'!H177)</f>
        <v/>
      </c>
      <c r="J175" s="26" t="str">
        <f>IF('4 Price book'!I177="","",'4 Price book'!I177)</f>
        <v/>
      </c>
      <c r="K175" s="26" t="str">
        <f>IF('4 Price book'!J177="","",'4 Price book'!J177)</f>
        <v/>
      </c>
      <c r="L175" s="26" t="str">
        <f>IF('4 Price book'!K177="","",'4 Price book'!K177)</f>
        <v/>
      </c>
      <c r="M175" s="26" t="str">
        <f>IF('4 Price book'!K177="","",VLOOKUP(L175,'2 Lists'!$F$10:$G$999,2,FALSE))</f>
        <v/>
      </c>
      <c r="N175" s="26" t="str">
        <f>IF('4 Price book'!L177="","",'4 Price book'!L177)</f>
        <v/>
      </c>
      <c r="O175" s="26" t="str">
        <f>IF('4 Price book'!M177="","",'4 Price book'!M177)</f>
        <v/>
      </c>
      <c r="P175" s="26" t="str">
        <f>IF('4 Price book'!N177="","",'4 Price book'!N177)</f>
        <v/>
      </c>
      <c r="Q175" s="26" t="str">
        <f>IF('4 Price book'!O177="","",'4 Price book'!O177)</f>
        <v/>
      </c>
      <c r="R175" s="34"/>
      <c r="S175" s="34"/>
      <c r="T175" s="34"/>
      <c r="U175" s="34"/>
      <c r="V175" s="34"/>
    </row>
    <row r="176" spans="1:22" ht="15" customHeight="1" x14ac:dyDescent="0.25">
      <c r="A176" s="26">
        <v>175</v>
      </c>
      <c r="B176" s="26" t="str">
        <f>IF('1 Cover'!$B$27="Yes",IFERROR(VLOOKUP('4 Price book'!C178,'Catalogs (internal)'!$L$2:$N$991,2,FALSE),""),IF('4 Price book'!C178="","",'4 Price book'!C178))</f>
        <v/>
      </c>
      <c r="C176" s="26" t="str">
        <f>IF('4 Price book'!C178="","",IF('1 Cover'!$B$27="No","",IFERROR(VLOOKUP('4 Price book'!C178,'Catalogs (internal)'!$L$2:$N$991,3,FALSE),"")))</f>
        <v/>
      </c>
      <c r="D176" s="26" t="str">
        <f>IF('4 Price book'!D178="","",'4 Price book'!D178)</f>
        <v/>
      </c>
      <c r="E176" s="26" t="str">
        <f>IF('4 Price book'!D178="","",VLOOKUP('4 Price book'!D178,'2 Lists'!$I$10:$J$999,2,FALSE))</f>
        <v/>
      </c>
      <c r="F176" s="26" t="str">
        <f>IF('4 Price book'!E178="","",'4 Price book'!E178)</f>
        <v/>
      </c>
      <c r="G176" s="26" t="str">
        <f>IF('4 Price book'!F178="","",'4 Price book'!F178)</f>
        <v/>
      </c>
      <c r="H176" s="26" t="str">
        <f>IF('4 Price book'!G178="","",'4 Price book'!G178)</f>
        <v/>
      </c>
      <c r="I176" s="26" t="str">
        <f>IF('4 Price book'!H178="","",'4 Price book'!H178)</f>
        <v/>
      </c>
      <c r="J176" s="26" t="str">
        <f>IF('4 Price book'!I178="","",'4 Price book'!I178)</f>
        <v/>
      </c>
      <c r="K176" s="26" t="str">
        <f>IF('4 Price book'!J178="","",'4 Price book'!J178)</f>
        <v/>
      </c>
      <c r="L176" s="26" t="str">
        <f>IF('4 Price book'!K178="","",'4 Price book'!K178)</f>
        <v/>
      </c>
      <c r="M176" s="26" t="str">
        <f>IF('4 Price book'!K178="","",VLOOKUP(L176,'2 Lists'!$F$10:$G$999,2,FALSE))</f>
        <v/>
      </c>
      <c r="N176" s="26" t="str">
        <f>IF('4 Price book'!L178="","",'4 Price book'!L178)</f>
        <v/>
      </c>
      <c r="O176" s="26" t="str">
        <f>IF('4 Price book'!M178="","",'4 Price book'!M178)</f>
        <v/>
      </c>
      <c r="P176" s="26" t="str">
        <f>IF('4 Price book'!N178="","",'4 Price book'!N178)</f>
        <v/>
      </c>
      <c r="Q176" s="26" t="str">
        <f>IF('4 Price book'!O178="","",'4 Price book'!O178)</f>
        <v/>
      </c>
      <c r="R176" s="34"/>
      <c r="S176" s="34"/>
      <c r="T176" s="34"/>
      <c r="U176" s="34"/>
      <c r="V176" s="34"/>
    </row>
    <row r="177" spans="1:22" ht="15" customHeight="1" x14ac:dyDescent="0.25">
      <c r="A177" s="26">
        <v>176</v>
      </c>
      <c r="B177" s="26" t="str">
        <f>IF('1 Cover'!$B$27="Yes",IFERROR(VLOOKUP('4 Price book'!C179,'Catalogs (internal)'!$L$2:$N$991,2,FALSE),""),IF('4 Price book'!C179="","",'4 Price book'!C179))</f>
        <v/>
      </c>
      <c r="C177" s="26" t="str">
        <f>IF('4 Price book'!C179="","",IF('1 Cover'!$B$27="No","",IFERROR(VLOOKUP('4 Price book'!C179,'Catalogs (internal)'!$L$2:$N$991,3,FALSE),"")))</f>
        <v/>
      </c>
      <c r="D177" s="26" t="str">
        <f>IF('4 Price book'!D179="","",'4 Price book'!D179)</f>
        <v/>
      </c>
      <c r="E177" s="26" t="str">
        <f>IF('4 Price book'!D179="","",VLOOKUP('4 Price book'!D179,'2 Lists'!$I$10:$J$999,2,FALSE))</f>
        <v/>
      </c>
      <c r="F177" s="26" t="str">
        <f>IF('4 Price book'!E179="","",'4 Price book'!E179)</f>
        <v/>
      </c>
      <c r="G177" s="26" t="str">
        <f>IF('4 Price book'!F179="","",'4 Price book'!F179)</f>
        <v/>
      </c>
      <c r="H177" s="26" t="str">
        <f>IF('4 Price book'!G179="","",'4 Price book'!G179)</f>
        <v/>
      </c>
      <c r="I177" s="26" t="str">
        <f>IF('4 Price book'!H179="","",'4 Price book'!H179)</f>
        <v/>
      </c>
      <c r="J177" s="26" t="str">
        <f>IF('4 Price book'!I179="","",'4 Price book'!I179)</f>
        <v/>
      </c>
      <c r="K177" s="26" t="str">
        <f>IF('4 Price book'!J179="","",'4 Price book'!J179)</f>
        <v/>
      </c>
      <c r="L177" s="26" t="str">
        <f>IF('4 Price book'!K179="","",'4 Price book'!K179)</f>
        <v/>
      </c>
      <c r="M177" s="26" t="str">
        <f>IF('4 Price book'!K179="","",VLOOKUP(L177,'2 Lists'!$F$10:$G$999,2,FALSE))</f>
        <v/>
      </c>
      <c r="N177" s="26" t="str">
        <f>IF('4 Price book'!L179="","",'4 Price book'!L179)</f>
        <v/>
      </c>
      <c r="O177" s="26" t="str">
        <f>IF('4 Price book'!M179="","",'4 Price book'!M179)</f>
        <v/>
      </c>
      <c r="P177" s="26" t="str">
        <f>IF('4 Price book'!N179="","",'4 Price book'!N179)</f>
        <v/>
      </c>
      <c r="Q177" s="26" t="str">
        <f>IF('4 Price book'!O179="","",'4 Price book'!O179)</f>
        <v/>
      </c>
      <c r="R177" s="34"/>
      <c r="S177" s="34"/>
      <c r="T177" s="34"/>
      <c r="U177" s="34"/>
      <c r="V177" s="34"/>
    </row>
    <row r="178" spans="1:22" ht="15" customHeight="1" x14ac:dyDescent="0.25">
      <c r="A178" s="26">
        <v>177</v>
      </c>
      <c r="B178" s="26" t="str">
        <f>IF('1 Cover'!$B$27="Yes",IFERROR(VLOOKUP('4 Price book'!C180,'Catalogs (internal)'!$L$2:$N$991,2,FALSE),""),IF('4 Price book'!C180="","",'4 Price book'!C180))</f>
        <v/>
      </c>
      <c r="C178" s="26" t="str">
        <f>IF('4 Price book'!C180="","",IF('1 Cover'!$B$27="No","",IFERROR(VLOOKUP('4 Price book'!C180,'Catalogs (internal)'!$L$2:$N$991,3,FALSE),"")))</f>
        <v/>
      </c>
      <c r="D178" s="26" t="str">
        <f>IF('4 Price book'!D180="","",'4 Price book'!D180)</f>
        <v/>
      </c>
      <c r="E178" s="26" t="str">
        <f>IF('4 Price book'!D180="","",VLOOKUP('4 Price book'!D180,'2 Lists'!$I$10:$J$999,2,FALSE))</f>
        <v/>
      </c>
      <c r="F178" s="26" t="str">
        <f>IF('4 Price book'!E180="","",'4 Price book'!E180)</f>
        <v/>
      </c>
      <c r="G178" s="26" t="str">
        <f>IF('4 Price book'!F180="","",'4 Price book'!F180)</f>
        <v/>
      </c>
      <c r="H178" s="26" t="str">
        <f>IF('4 Price book'!G180="","",'4 Price book'!G180)</f>
        <v/>
      </c>
      <c r="I178" s="26" t="str">
        <f>IF('4 Price book'!H180="","",'4 Price book'!H180)</f>
        <v/>
      </c>
      <c r="J178" s="26" t="str">
        <f>IF('4 Price book'!I180="","",'4 Price book'!I180)</f>
        <v/>
      </c>
      <c r="K178" s="26" t="str">
        <f>IF('4 Price book'!J180="","",'4 Price book'!J180)</f>
        <v/>
      </c>
      <c r="L178" s="26" t="str">
        <f>IF('4 Price book'!K180="","",'4 Price book'!K180)</f>
        <v/>
      </c>
      <c r="M178" s="26" t="str">
        <f>IF('4 Price book'!K180="","",VLOOKUP(L178,'2 Lists'!$F$10:$G$999,2,FALSE))</f>
        <v/>
      </c>
      <c r="N178" s="26" t="str">
        <f>IF('4 Price book'!L180="","",'4 Price book'!L180)</f>
        <v/>
      </c>
      <c r="O178" s="26" t="str">
        <f>IF('4 Price book'!M180="","",'4 Price book'!M180)</f>
        <v/>
      </c>
      <c r="P178" s="26" t="str">
        <f>IF('4 Price book'!N180="","",'4 Price book'!N180)</f>
        <v/>
      </c>
      <c r="Q178" s="26" t="str">
        <f>IF('4 Price book'!O180="","",'4 Price book'!O180)</f>
        <v/>
      </c>
      <c r="R178" s="34"/>
      <c r="S178" s="34"/>
      <c r="T178" s="34"/>
      <c r="U178" s="34"/>
      <c r="V178" s="34"/>
    </row>
    <row r="179" spans="1:22" ht="15" customHeight="1" x14ac:dyDescent="0.25">
      <c r="A179" s="26">
        <v>178</v>
      </c>
      <c r="B179" s="26" t="str">
        <f>IF('1 Cover'!$B$27="Yes",IFERROR(VLOOKUP('4 Price book'!C181,'Catalogs (internal)'!$L$2:$N$991,2,FALSE),""),IF('4 Price book'!C181="","",'4 Price book'!C181))</f>
        <v/>
      </c>
      <c r="C179" s="26" t="str">
        <f>IF('4 Price book'!C181="","",IF('1 Cover'!$B$27="No","",IFERROR(VLOOKUP('4 Price book'!C181,'Catalogs (internal)'!$L$2:$N$991,3,FALSE),"")))</f>
        <v/>
      </c>
      <c r="D179" s="26" t="str">
        <f>IF('4 Price book'!D181="","",'4 Price book'!D181)</f>
        <v/>
      </c>
      <c r="E179" s="26" t="str">
        <f>IF('4 Price book'!D181="","",VLOOKUP('4 Price book'!D181,'2 Lists'!$I$10:$J$999,2,FALSE))</f>
        <v/>
      </c>
      <c r="F179" s="26" t="str">
        <f>IF('4 Price book'!E181="","",'4 Price book'!E181)</f>
        <v/>
      </c>
      <c r="G179" s="26" t="str">
        <f>IF('4 Price book'!F181="","",'4 Price book'!F181)</f>
        <v/>
      </c>
      <c r="H179" s="26" t="str">
        <f>IF('4 Price book'!G181="","",'4 Price book'!G181)</f>
        <v/>
      </c>
      <c r="I179" s="26" t="str">
        <f>IF('4 Price book'!H181="","",'4 Price book'!H181)</f>
        <v/>
      </c>
      <c r="J179" s="26" t="str">
        <f>IF('4 Price book'!I181="","",'4 Price book'!I181)</f>
        <v/>
      </c>
      <c r="K179" s="26" t="str">
        <f>IF('4 Price book'!J181="","",'4 Price book'!J181)</f>
        <v/>
      </c>
      <c r="L179" s="26" t="str">
        <f>IF('4 Price book'!K181="","",'4 Price book'!K181)</f>
        <v/>
      </c>
      <c r="M179" s="26" t="str">
        <f>IF('4 Price book'!K181="","",VLOOKUP(L179,'2 Lists'!$F$10:$G$999,2,FALSE))</f>
        <v/>
      </c>
      <c r="N179" s="26" t="str">
        <f>IF('4 Price book'!L181="","",'4 Price book'!L181)</f>
        <v/>
      </c>
      <c r="O179" s="26" t="str">
        <f>IF('4 Price book'!M181="","",'4 Price book'!M181)</f>
        <v/>
      </c>
      <c r="P179" s="26" t="str">
        <f>IF('4 Price book'!N181="","",'4 Price book'!N181)</f>
        <v/>
      </c>
      <c r="Q179" s="26" t="str">
        <f>IF('4 Price book'!O181="","",'4 Price book'!O181)</f>
        <v/>
      </c>
      <c r="R179" s="34"/>
      <c r="S179" s="34"/>
      <c r="T179" s="34"/>
      <c r="U179" s="34"/>
      <c r="V179" s="34"/>
    </row>
    <row r="180" spans="1:22" ht="15" customHeight="1" x14ac:dyDescent="0.25">
      <c r="A180" s="26">
        <v>179</v>
      </c>
      <c r="B180" s="26" t="str">
        <f>IF('1 Cover'!$B$27="Yes",IFERROR(VLOOKUP('4 Price book'!C182,'Catalogs (internal)'!$L$2:$N$991,2,FALSE),""),IF('4 Price book'!C182="","",'4 Price book'!C182))</f>
        <v/>
      </c>
      <c r="C180" s="26" t="str">
        <f>IF('4 Price book'!C182="","",IF('1 Cover'!$B$27="No","",IFERROR(VLOOKUP('4 Price book'!C182,'Catalogs (internal)'!$L$2:$N$991,3,FALSE),"")))</f>
        <v/>
      </c>
      <c r="D180" s="26" t="str">
        <f>IF('4 Price book'!D182="","",'4 Price book'!D182)</f>
        <v/>
      </c>
      <c r="E180" s="26" t="str">
        <f>IF('4 Price book'!D182="","",VLOOKUP('4 Price book'!D182,'2 Lists'!$I$10:$J$999,2,FALSE))</f>
        <v/>
      </c>
      <c r="F180" s="26" t="str">
        <f>IF('4 Price book'!E182="","",'4 Price book'!E182)</f>
        <v/>
      </c>
      <c r="G180" s="26" t="str">
        <f>IF('4 Price book'!F182="","",'4 Price book'!F182)</f>
        <v/>
      </c>
      <c r="H180" s="26" t="str">
        <f>IF('4 Price book'!G182="","",'4 Price book'!G182)</f>
        <v/>
      </c>
      <c r="I180" s="26" t="str">
        <f>IF('4 Price book'!H182="","",'4 Price book'!H182)</f>
        <v/>
      </c>
      <c r="J180" s="26" t="str">
        <f>IF('4 Price book'!I182="","",'4 Price book'!I182)</f>
        <v/>
      </c>
      <c r="K180" s="26" t="str">
        <f>IF('4 Price book'!J182="","",'4 Price book'!J182)</f>
        <v/>
      </c>
      <c r="L180" s="26" t="str">
        <f>IF('4 Price book'!K182="","",'4 Price book'!K182)</f>
        <v/>
      </c>
      <c r="M180" s="26" t="str">
        <f>IF('4 Price book'!K182="","",VLOOKUP(L180,'2 Lists'!$F$10:$G$999,2,FALSE))</f>
        <v/>
      </c>
      <c r="N180" s="26" t="str">
        <f>IF('4 Price book'!L182="","",'4 Price book'!L182)</f>
        <v/>
      </c>
      <c r="O180" s="26" t="str">
        <f>IF('4 Price book'!M182="","",'4 Price book'!M182)</f>
        <v/>
      </c>
      <c r="P180" s="26" t="str">
        <f>IF('4 Price book'!N182="","",'4 Price book'!N182)</f>
        <v/>
      </c>
      <c r="Q180" s="26" t="str">
        <f>IF('4 Price book'!O182="","",'4 Price book'!O182)</f>
        <v/>
      </c>
      <c r="R180" s="34"/>
      <c r="S180" s="34"/>
      <c r="T180" s="34"/>
      <c r="U180" s="34"/>
      <c r="V180" s="34"/>
    </row>
    <row r="181" spans="1:22" ht="15" customHeight="1" x14ac:dyDescent="0.25">
      <c r="A181" s="26">
        <v>180</v>
      </c>
      <c r="B181" s="26" t="str">
        <f>IF('1 Cover'!$B$27="Yes",IFERROR(VLOOKUP('4 Price book'!C183,'Catalogs (internal)'!$L$2:$N$991,2,FALSE),""),IF('4 Price book'!C183="","",'4 Price book'!C183))</f>
        <v/>
      </c>
      <c r="C181" s="26" t="str">
        <f>IF('4 Price book'!C183="","",IF('1 Cover'!$B$27="No","",IFERROR(VLOOKUP('4 Price book'!C183,'Catalogs (internal)'!$L$2:$N$991,3,FALSE),"")))</f>
        <v/>
      </c>
      <c r="D181" s="26" t="str">
        <f>IF('4 Price book'!D183="","",'4 Price book'!D183)</f>
        <v/>
      </c>
      <c r="E181" s="26" t="str">
        <f>IF('4 Price book'!D183="","",VLOOKUP('4 Price book'!D183,'2 Lists'!$I$10:$J$999,2,FALSE))</f>
        <v/>
      </c>
      <c r="F181" s="26" t="str">
        <f>IF('4 Price book'!E183="","",'4 Price book'!E183)</f>
        <v/>
      </c>
      <c r="G181" s="26" t="str">
        <f>IF('4 Price book'!F183="","",'4 Price book'!F183)</f>
        <v/>
      </c>
      <c r="H181" s="26" t="str">
        <f>IF('4 Price book'!G183="","",'4 Price book'!G183)</f>
        <v/>
      </c>
      <c r="I181" s="26" t="str">
        <f>IF('4 Price book'!H183="","",'4 Price book'!H183)</f>
        <v/>
      </c>
      <c r="J181" s="26" t="str">
        <f>IF('4 Price book'!I183="","",'4 Price book'!I183)</f>
        <v/>
      </c>
      <c r="K181" s="26" t="str">
        <f>IF('4 Price book'!J183="","",'4 Price book'!J183)</f>
        <v/>
      </c>
      <c r="L181" s="26" t="str">
        <f>IF('4 Price book'!K183="","",'4 Price book'!K183)</f>
        <v/>
      </c>
      <c r="M181" s="26" t="str">
        <f>IF('4 Price book'!K183="","",VLOOKUP(L181,'2 Lists'!$F$10:$G$999,2,FALSE))</f>
        <v/>
      </c>
      <c r="N181" s="26" t="str">
        <f>IF('4 Price book'!L183="","",'4 Price book'!L183)</f>
        <v/>
      </c>
      <c r="O181" s="26" t="str">
        <f>IF('4 Price book'!M183="","",'4 Price book'!M183)</f>
        <v/>
      </c>
      <c r="P181" s="26" t="str">
        <f>IF('4 Price book'!N183="","",'4 Price book'!N183)</f>
        <v/>
      </c>
      <c r="Q181" s="26" t="str">
        <f>IF('4 Price book'!O183="","",'4 Price book'!O183)</f>
        <v/>
      </c>
      <c r="R181" s="34"/>
      <c r="S181" s="34"/>
      <c r="T181" s="34"/>
      <c r="U181" s="34"/>
      <c r="V181" s="34"/>
    </row>
    <row r="182" spans="1:22" ht="15" customHeight="1" x14ac:dyDescent="0.25">
      <c r="A182" s="26">
        <v>181</v>
      </c>
      <c r="B182" s="26" t="str">
        <f>IF('1 Cover'!$B$27="Yes",IFERROR(VLOOKUP('4 Price book'!C184,'Catalogs (internal)'!$L$2:$N$991,2,FALSE),""),IF('4 Price book'!C184="","",'4 Price book'!C184))</f>
        <v/>
      </c>
      <c r="C182" s="26" t="str">
        <f>IF('4 Price book'!C184="","",IF('1 Cover'!$B$27="No","",IFERROR(VLOOKUP('4 Price book'!C184,'Catalogs (internal)'!$L$2:$N$991,3,FALSE),"")))</f>
        <v/>
      </c>
      <c r="D182" s="26" t="str">
        <f>IF('4 Price book'!D184="","",'4 Price book'!D184)</f>
        <v/>
      </c>
      <c r="E182" s="26" t="str">
        <f>IF('4 Price book'!D184="","",VLOOKUP('4 Price book'!D184,'2 Lists'!$I$10:$J$999,2,FALSE))</f>
        <v/>
      </c>
      <c r="F182" s="26" t="str">
        <f>IF('4 Price book'!E184="","",'4 Price book'!E184)</f>
        <v/>
      </c>
      <c r="G182" s="26" t="str">
        <f>IF('4 Price book'!F184="","",'4 Price book'!F184)</f>
        <v/>
      </c>
      <c r="H182" s="26" t="str">
        <f>IF('4 Price book'!G184="","",'4 Price book'!G184)</f>
        <v/>
      </c>
      <c r="I182" s="26" t="str">
        <f>IF('4 Price book'!H184="","",'4 Price book'!H184)</f>
        <v/>
      </c>
      <c r="J182" s="26" t="str">
        <f>IF('4 Price book'!I184="","",'4 Price book'!I184)</f>
        <v/>
      </c>
      <c r="K182" s="26" t="str">
        <f>IF('4 Price book'!J184="","",'4 Price book'!J184)</f>
        <v/>
      </c>
      <c r="L182" s="26" t="str">
        <f>IF('4 Price book'!K184="","",'4 Price book'!K184)</f>
        <v/>
      </c>
      <c r="M182" s="26" t="str">
        <f>IF('4 Price book'!K184="","",VLOOKUP(L182,'2 Lists'!$F$10:$G$999,2,FALSE))</f>
        <v/>
      </c>
      <c r="N182" s="26" t="str">
        <f>IF('4 Price book'!L184="","",'4 Price book'!L184)</f>
        <v/>
      </c>
      <c r="O182" s="26" t="str">
        <f>IF('4 Price book'!M184="","",'4 Price book'!M184)</f>
        <v/>
      </c>
      <c r="P182" s="26" t="str">
        <f>IF('4 Price book'!N184="","",'4 Price book'!N184)</f>
        <v/>
      </c>
      <c r="Q182" s="26" t="str">
        <f>IF('4 Price book'!O184="","",'4 Price book'!O184)</f>
        <v/>
      </c>
      <c r="R182" s="34"/>
      <c r="S182" s="34"/>
      <c r="T182" s="34"/>
      <c r="U182" s="34"/>
      <c r="V182" s="34"/>
    </row>
    <row r="183" spans="1:22" ht="15" customHeight="1" x14ac:dyDescent="0.25">
      <c r="A183" s="26">
        <v>182</v>
      </c>
      <c r="B183" s="26" t="str">
        <f>IF('1 Cover'!$B$27="Yes",IFERROR(VLOOKUP('4 Price book'!C185,'Catalogs (internal)'!$L$2:$N$991,2,FALSE),""),IF('4 Price book'!C185="","",'4 Price book'!C185))</f>
        <v/>
      </c>
      <c r="C183" s="26" t="str">
        <f>IF('4 Price book'!C185="","",IF('1 Cover'!$B$27="No","",IFERROR(VLOOKUP('4 Price book'!C185,'Catalogs (internal)'!$L$2:$N$991,3,FALSE),"")))</f>
        <v/>
      </c>
      <c r="D183" s="26" t="str">
        <f>IF('4 Price book'!D185="","",'4 Price book'!D185)</f>
        <v/>
      </c>
      <c r="E183" s="26" t="str">
        <f>IF('4 Price book'!D185="","",VLOOKUP('4 Price book'!D185,'2 Lists'!$I$10:$J$999,2,FALSE))</f>
        <v/>
      </c>
      <c r="F183" s="26" t="str">
        <f>IF('4 Price book'!E185="","",'4 Price book'!E185)</f>
        <v/>
      </c>
      <c r="G183" s="26" t="str">
        <f>IF('4 Price book'!F185="","",'4 Price book'!F185)</f>
        <v/>
      </c>
      <c r="H183" s="26" t="str">
        <f>IF('4 Price book'!G185="","",'4 Price book'!G185)</f>
        <v/>
      </c>
      <c r="I183" s="26" t="str">
        <f>IF('4 Price book'!H185="","",'4 Price book'!H185)</f>
        <v/>
      </c>
      <c r="J183" s="26" t="str">
        <f>IF('4 Price book'!I185="","",'4 Price book'!I185)</f>
        <v/>
      </c>
      <c r="K183" s="26" t="str">
        <f>IF('4 Price book'!J185="","",'4 Price book'!J185)</f>
        <v/>
      </c>
      <c r="L183" s="26" t="str">
        <f>IF('4 Price book'!K185="","",'4 Price book'!K185)</f>
        <v/>
      </c>
      <c r="M183" s="26" t="str">
        <f>IF('4 Price book'!K185="","",VLOOKUP(L183,'2 Lists'!$F$10:$G$999,2,FALSE))</f>
        <v/>
      </c>
      <c r="N183" s="26" t="str">
        <f>IF('4 Price book'!L185="","",'4 Price book'!L185)</f>
        <v/>
      </c>
      <c r="O183" s="26" t="str">
        <f>IF('4 Price book'!M185="","",'4 Price book'!M185)</f>
        <v/>
      </c>
      <c r="P183" s="26" t="str">
        <f>IF('4 Price book'!N185="","",'4 Price book'!N185)</f>
        <v/>
      </c>
      <c r="Q183" s="26" t="str">
        <f>IF('4 Price book'!O185="","",'4 Price book'!O185)</f>
        <v/>
      </c>
      <c r="R183" s="34"/>
      <c r="S183" s="34"/>
      <c r="T183" s="34"/>
      <c r="U183" s="34"/>
      <c r="V183" s="34"/>
    </row>
    <row r="184" spans="1:22" ht="15" customHeight="1" x14ac:dyDescent="0.25">
      <c r="A184" s="26">
        <v>183</v>
      </c>
      <c r="B184" s="26" t="str">
        <f>IF('1 Cover'!$B$27="Yes",IFERROR(VLOOKUP('4 Price book'!C186,'Catalogs (internal)'!$L$2:$N$991,2,FALSE),""),IF('4 Price book'!C186="","",'4 Price book'!C186))</f>
        <v/>
      </c>
      <c r="C184" s="26" t="str">
        <f>IF('4 Price book'!C186="","",IF('1 Cover'!$B$27="No","",IFERROR(VLOOKUP('4 Price book'!C186,'Catalogs (internal)'!$L$2:$N$991,3,FALSE),"")))</f>
        <v/>
      </c>
      <c r="D184" s="26" t="str">
        <f>IF('4 Price book'!D186="","",'4 Price book'!D186)</f>
        <v/>
      </c>
      <c r="E184" s="26" t="str">
        <f>IF('4 Price book'!D186="","",VLOOKUP('4 Price book'!D186,'2 Lists'!$I$10:$J$999,2,FALSE))</f>
        <v/>
      </c>
      <c r="F184" s="26" t="str">
        <f>IF('4 Price book'!E186="","",'4 Price book'!E186)</f>
        <v/>
      </c>
      <c r="G184" s="26" t="str">
        <f>IF('4 Price book'!F186="","",'4 Price book'!F186)</f>
        <v/>
      </c>
      <c r="H184" s="26" t="str">
        <f>IF('4 Price book'!G186="","",'4 Price book'!G186)</f>
        <v/>
      </c>
      <c r="I184" s="26" t="str">
        <f>IF('4 Price book'!H186="","",'4 Price book'!H186)</f>
        <v/>
      </c>
      <c r="J184" s="26" t="str">
        <f>IF('4 Price book'!I186="","",'4 Price book'!I186)</f>
        <v/>
      </c>
      <c r="K184" s="26" t="str">
        <f>IF('4 Price book'!J186="","",'4 Price book'!J186)</f>
        <v/>
      </c>
      <c r="L184" s="26" t="str">
        <f>IF('4 Price book'!K186="","",'4 Price book'!K186)</f>
        <v/>
      </c>
      <c r="M184" s="26" t="str">
        <f>IF('4 Price book'!K186="","",VLOOKUP(L184,'2 Lists'!$F$10:$G$999,2,FALSE))</f>
        <v/>
      </c>
      <c r="N184" s="26" t="str">
        <f>IF('4 Price book'!L186="","",'4 Price book'!L186)</f>
        <v/>
      </c>
      <c r="O184" s="26" t="str">
        <f>IF('4 Price book'!M186="","",'4 Price book'!M186)</f>
        <v/>
      </c>
      <c r="P184" s="26" t="str">
        <f>IF('4 Price book'!N186="","",'4 Price book'!N186)</f>
        <v/>
      </c>
      <c r="Q184" s="26" t="str">
        <f>IF('4 Price book'!O186="","",'4 Price book'!O186)</f>
        <v/>
      </c>
      <c r="R184" s="34"/>
      <c r="S184" s="34"/>
      <c r="T184" s="34"/>
      <c r="U184" s="34"/>
      <c r="V184" s="34"/>
    </row>
    <row r="185" spans="1:22" ht="15" customHeight="1" x14ac:dyDescent="0.25">
      <c r="A185" s="26">
        <v>184</v>
      </c>
      <c r="B185" s="26" t="str">
        <f>IF('1 Cover'!$B$27="Yes",IFERROR(VLOOKUP('4 Price book'!C187,'Catalogs (internal)'!$L$2:$N$991,2,FALSE),""),IF('4 Price book'!C187="","",'4 Price book'!C187))</f>
        <v/>
      </c>
      <c r="C185" s="26" t="str">
        <f>IF('4 Price book'!C187="","",IF('1 Cover'!$B$27="No","",IFERROR(VLOOKUP('4 Price book'!C187,'Catalogs (internal)'!$L$2:$N$991,3,FALSE),"")))</f>
        <v/>
      </c>
      <c r="D185" s="26" t="str">
        <f>IF('4 Price book'!D187="","",'4 Price book'!D187)</f>
        <v/>
      </c>
      <c r="E185" s="26" t="str">
        <f>IF('4 Price book'!D187="","",VLOOKUP('4 Price book'!D187,'2 Lists'!$I$10:$J$999,2,FALSE))</f>
        <v/>
      </c>
      <c r="F185" s="26" t="str">
        <f>IF('4 Price book'!E187="","",'4 Price book'!E187)</f>
        <v/>
      </c>
      <c r="G185" s="26" t="str">
        <f>IF('4 Price book'!F187="","",'4 Price book'!F187)</f>
        <v/>
      </c>
      <c r="H185" s="26" t="str">
        <f>IF('4 Price book'!G187="","",'4 Price book'!G187)</f>
        <v/>
      </c>
      <c r="I185" s="26" t="str">
        <f>IF('4 Price book'!H187="","",'4 Price book'!H187)</f>
        <v/>
      </c>
      <c r="J185" s="26" t="str">
        <f>IF('4 Price book'!I187="","",'4 Price book'!I187)</f>
        <v/>
      </c>
      <c r="K185" s="26" t="str">
        <f>IF('4 Price book'!J187="","",'4 Price book'!J187)</f>
        <v/>
      </c>
      <c r="L185" s="26" t="str">
        <f>IF('4 Price book'!K187="","",'4 Price book'!K187)</f>
        <v/>
      </c>
      <c r="M185" s="26" t="str">
        <f>IF('4 Price book'!K187="","",VLOOKUP(L185,'2 Lists'!$F$10:$G$999,2,FALSE))</f>
        <v/>
      </c>
      <c r="N185" s="26" t="str">
        <f>IF('4 Price book'!L187="","",'4 Price book'!L187)</f>
        <v/>
      </c>
      <c r="O185" s="26" t="str">
        <f>IF('4 Price book'!M187="","",'4 Price book'!M187)</f>
        <v/>
      </c>
      <c r="P185" s="26" t="str">
        <f>IF('4 Price book'!N187="","",'4 Price book'!N187)</f>
        <v/>
      </c>
      <c r="Q185" s="26" t="str">
        <f>IF('4 Price book'!O187="","",'4 Price book'!O187)</f>
        <v/>
      </c>
      <c r="R185" s="34"/>
      <c r="S185" s="34"/>
      <c r="T185" s="34"/>
      <c r="U185" s="34"/>
      <c r="V185" s="34"/>
    </row>
    <row r="186" spans="1:22" ht="15" customHeight="1" x14ac:dyDescent="0.25">
      <c r="A186" s="26">
        <v>185</v>
      </c>
      <c r="B186" s="26" t="str">
        <f>IF('1 Cover'!$B$27="Yes",IFERROR(VLOOKUP('4 Price book'!C188,'Catalogs (internal)'!$L$2:$N$991,2,FALSE),""),IF('4 Price book'!C188="","",'4 Price book'!C188))</f>
        <v/>
      </c>
      <c r="C186" s="26" t="str">
        <f>IF('4 Price book'!C188="","",IF('1 Cover'!$B$27="No","",IFERROR(VLOOKUP('4 Price book'!C188,'Catalogs (internal)'!$L$2:$N$991,3,FALSE),"")))</f>
        <v/>
      </c>
      <c r="D186" s="26" t="str">
        <f>IF('4 Price book'!D188="","",'4 Price book'!D188)</f>
        <v/>
      </c>
      <c r="E186" s="26" t="str">
        <f>IF('4 Price book'!D188="","",VLOOKUP('4 Price book'!D188,'2 Lists'!$I$10:$J$999,2,FALSE))</f>
        <v/>
      </c>
      <c r="F186" s="26" t="str">
        <f>IF('4 Price book'!E188="","",'4 Price book'!E188)</f>
        <v/>
      </c>
      <c r="G186" s="26" t="str">
        <f>IF('4 Price book'!F188="","",'4 Price book'!F188)</f>
        <v/>
      </c>
      <c r="H186" s="26" t="str">
        <f>IF('4 Price book'!G188="","",'4 Price book'!G188)</f>
        <v/>
      </c>
      <c r="I186" s="26" t="str">
        <f>IF('4 Price book'!H188="","",'4 Price book'!H188)</f>
        <v/>
      </c>
      <c r="J186" s="26" t="str">
        <f>IF('4 Price book'!I188="","",'4 Price book'!I188)</f>
        <v/>
      </c>
      <c r="K186" s="26" t="str">
        <f>IF('4 Price book'!J188="","",'4 Price book'!J188)</f>
        <v/>
      </c>
      <c r="L186" s="26" t="str">
        <f>IF('4 Price book'!K188="","",'4 Price book'!K188)</f>
        <v/>
      </c>
      <c r="M186" s="26" t="str">
        <f>IF('4 Price book'!K188="","",VLOOKUP(L186,'2 Lists'!$F$10:$G$999,2,FALSE))</f>
        <v/>
      </c>
      <c r="N186" s="26" t="str">
        <f>IF('4 Price book'!L188="","",'4 Price book'!L188)</f>
        <v/>
      </c>
      <c r="O186" s="26" t="str">
        <f>IF('4 Price book'!M188="","",'4 Price book'!M188)</f>
        <v/>
      </c>
      <c r="P186" s="26" t="str">
        <f>IF('4 Price book'!N188="","",'4 Price book'!N188)</f>
        <v/>
      </c>
      <c r="Q186" s="26" t="str">
        <f>IF('4 Price book'!O188="","",'4 Price book'!O188)</f>
        <v/>
      </c>
      <c r="R186" s="34"/>
      <c r="S186" s="34"/>
      <c r="T186" s="34"/>
      <c r="U186" s="34"/>
      <c r="V186" s="34"/>
    </row>
    <row r="187" spans="1:22" ht="15" customHeight="1" x14ac:dyDescent="0.25">
      <c r="A187" s="26">
        <v>186</v>
      </c>
      <c r="B187" s="26" t="str">
        <f>IF('1 Cover'!$B$27="Yes",IFERROR(VLOOKUP('4 Price book'!C189,'Catalogs (internal)'!$L$2:$N$991,2,FALSE),""),IF('4 Price book'!C189="","",'4 Price book'!C189))</f>
        <v/>
      </c>
      <c r="C187" s="26" t="str">
        <f>IF('4 Price book'!C189="","",IF('1 Cover'!$B$27="No","",IFERROR(VLOOKUP('4 Price book'!C189,'Catalogs (internal)'!$L$2:$N$991,3,FALSE),"")))</f>
        <v/>
      </c>
      <c r="D187" s="26" t="str">
        <f>IF('4 Price book'!D189="","",'4 Price book'!D189)</f>
        <v/>
      </c>
      <c r="E187" s="26" t="str">
        <f>IF('4 Price book'!D189="","",VLOOKUP('4 Price book'!D189,'2 Lists'!$I$10:$J$999,2,FALSE))</f>
        <v/>
      </c>
      <c r="F187" s="26" t="str">
        <f>IF('4 Price book'!E189="","",'4 Price book'!E189)</f>
        <v/>
      </c>
      <c r="G187" s="26" t="str">
        <f>IF('4 Price book'!F189="","",'4 Price book'!F189)</f>
        <v/>
      </c>
      <c r="H187" s="26" t="str">
        <f>IF('4 Price book'!G189="","",'4 Price book'!G189)</f>
        <v/>
      </c>
      <c r="I187" s="26" t="str">
        <f>IF('4 Price book'!H189="","",'4 Price book'!H189)</f>
        <v/>
      </c>
      <c r="J187" s="26" t="str">
        <f>IF('4 Price book'!I189="","",'4 Price book'!I189)</f>
        <v/>
      </c>
      <c r="K187" s="26" t="str">
        <f>IF('4 Price book'!J189="","",'4 Price book'!J189)</f>
        <v/>
      </c>
      <c r="L187" s="26" t="str">
        <f>IF('4 Price book'!K189="","",'4 Price book'!K189)</f>
        <v/>
      </c>
      <c r="M187" s="26" t="str">
        <f>IF('4 Price book'!K189="","",VLOOKUP(L187,'2 Lists'!$F$10:$G$999,2,FALSE))</f>
        <v/>
      </c>
      <c r="N187" s="26" t="str">
        <f>IF('4 Price book'!L189="","",'4 Price book'!L189)</f>
        <v/>
      </c>
      <c r="O187" s="26" t="str">
        <f>IF('4 Price book'!M189="","",'4 Price book'!M189)</f>
        <v/>
      </c>
      <c r="P187" s="26" t="str">
        <f>IF('4 Price book'!N189="","",'4 Price book'!N189)</f>
        <v/>
      </c>
      <c r="Q187" s="26" t="str">
        <f>IF('4 Price book'!O189="","",'4 Price book'!O189)</f>
        <v/>
      </c>
      <c r="R187" s="34"/>
      <c r="S187" s="34"/>
      <c r="T187" s="34"/>
      <c r="U187" s="34"/>
      <c r="V187" s="34"/>
    </row>
    <row r="188" spans="1:22" ht="15" customHeight="1" x14ac:dyDescent="0.25">
      <c r="A188" s="26">
        <v>187</v>
      </c>
      <c r="B188" s="26" t="str">
        <f>IF('1 Cover'!$B$27="Yes",IFERROR(VLOOKUP('4 Price book'!C190,'Catalogs (internal)'!$L$2:$N$991,2,FALSE),""),IF('4 Price book'!C190="","",'4 Price book'!C190))</f>
        <v/>
      </c>
      <c r="C188" s="26" t="str">
        <f>IF('4 Price book'!C190="","",IF('1 Cover'!$B$27="No","",IFERROR(VLOOKUP('4 Price book'!C190,'Catalogs (internal)'!$L$2:$N$991,3,FALSE),"")))</f>
        <v/>
      </c>
      <c r="D188" s="26" t="str">
        <f>IF('4 Price book'!D190="","",'4 Price book'!D190)</f>
        <v/>
      </c>
      <c r="E188" s="26" t="str">
        <f>IF('4 Price book'!D190="","",VLOOKUP('4 Price book'!D190,'2 Lists'!$I$10:$J$999,2,FALSE))</f>
        <v/>
      </c>
      <c r="F188" s="26" t="str">
        <f>IF('4 Price book'!E190="","",'4 Price book'!E190)</f>
        <v/>
      </c>
      <c r="G188" s="26" t="str">
        <f>IF('4 Price book'!F190="","",'4 Price book'!F190)</f>
        <v/>
      </c>
      <c r="H188" s="26" t="str">
        <f>IF('4 Price book'!G190="","",'4 Price book'!G190)</f>
        <v/>
      </c>
      <c r="I188" s="26" t="str">
        <f>IF('4 Price book'!H190="","",'4 Price book'!H190)</f>
        <v/>
      </c>
      <c r="J188" s="26" t="str">
        <f>IF('4 Price book'!I190="","",'4 Price book'!I190)</f>
        <v/>
      </c>
      <c r="K188" s="26" t="str">
        <f>IF('4 Price book'!J190="","",'4 Price book'!J190)</f>
        <v/>
      </c>
      <c r="L188" s="26" t="str">
        <f>IF('4 Price book'!K190="","",'4 Price book'!K190)</f>
        <v/>
      </c>
      <c r="M188" s="26" t="str">
        <f>IF('4 Price book'!K190="","",VLOOKUP(L188,'2 Lists'!$F$10:$G$999,2,FALSE))</f>
        <v/>
      </c>
      <c r="N188" s="26" t="str">
        <f>IF('4 Price book'!L190="","",'4 Price book'!L190)</f>
        <v/>
      </c>
      <c r="O188" s="26" t="str">
        <f>IF('4 Price book'!M190="","",'4 Price book'!M190)</f>
        <v/>
      </c>
      <c r="P188" s="26" t="str">
        <f>IF('4 Price book'!N190="","",'4 Price book'!N190)</f>
        <v/>
      </c>
      <c r="Q188" s="26" t="str">
        <f>IF('4 Price book'!O190="","",'4 Price book'!O190)</f>
        <v/>
      </c>
      <c r="R188" s="34"/>
      <c r="S188" s="34"/>
      <c r="T188" s="34"/>
      <c r="U188" s="34"/>
      <c r="V188" s="34"/>
    </row>
    <row r="189" spans="1:22" ht="15" customHeight="1" x14ac:dyDescent="0.25">
      <c r="A189" s="26">
        <v>188</v>
      </c>
      <c r="B189" s="26" t="str">
        <f>IF('1 Cover'!$B$27="Yes",IFERROR(VLOOKUP('4 Price book'!C191,'Catalogs (internal)'!$L$2:$N$991,2,FALSE),""),IF('4 Price book'!C191="","",'4 Price book'!C191))</f>
        <v/>
      </c>
      <c r="C189" s="26" t="str">
        <f>IF('4 Price book'!C191="","",IF('1 Cover'!$B$27="No","",IFERROR(VLOOKUP('4 Price book'!C191,'Catalogs (internal)'!$L$2:$N$991,3,FALSE),"")))</f>
        <v/>
      </c>
      <c r="D189" s="26" t="str">
        <f>IF('4 Price book'!D191="","",'4 Price book'!D191)</f>
        <v/>
      </c>
      <c r="E189" s="26" t="str">
        <f>IF('4 Price book'!D191="","",VLOOKUP('4 Price book'!D191,'2 Lists'!$I$10:$J$999,2,FALSE))</f>
        <v/>
      </c>
      <c r="F189" s="26" t="str">
        <f>IF('4 Price book'!E191="","",'4 Price book'!E191)</f>
        <v/>
      </c>
      <c r="G189" s="26" t="str">
        <f>IF('4 Price book'!F191="","",'4 Price book'!F191)</f>
        <v/>
      </c>
      <c r="H189" s="26" t="str">
        <f>IF('4 Price book'!G191="","",'4 Price book'!G191)</f>
        <v/>
      </c>
      <c r="I189" s="26" t="str">
        <f>IF('4 Price book'!H191="","",'4 Price book'!H191)</f>
        <v/>
      </c>
      <c r="J189" s="26" t="str">
        <f>IF('4 Price book'!I191="","",'4 Price book'!I191)</f>
        <v/>
      </c>
      <c r="K189" s="26" t="str">
        <f>IF('4 Price book'!J191="","",'4 Price book'!J191)</f>
        <v/>
      </c>
      <c r="L189" s="26" t="str">
        <f>IF('4 Price book'!K191="","",'4 Price book'!K191)</f>
        <v/>
      </c>
      <c r="M189" s="26" t="str">
        <f>IF('4 Price book'!K191="","",VLOOKUP(L189,'2 Lists'!$F$10:$G$999,2,FALSE))</f>
        <v/>
      </c>
      <c r="N189" s="26" t="str">
        <f>IF('4 Price book'!L191="","",'4 Price book'!L191)</f>
        <v/>
      </c>
      <c r="O189" s="26" t="str">
        <f>IF('4 Price book'!M191="","",'4 Price book'!M191)</f>
        <v/>
      </c>
      <c r="P189" s="26" t="str">
        <f>IF('4 Price book'!N191="","",'4 Price book'!N191)</f>
        <v/>
      </c>
      <c r="Q189" s="26" t="str">
        <f>IF('4 Price book'!O191="","",'4 Price book'!O191)</f>
        <v/>
      </c>
      <c r="R189" s="34"/>
      <c r="S189" s="34"/>
      <c r="T189" s="34"/>
      <c r="U189" s="34"/>
      <c r="V189" s="34"/>
    </row>
    <row r="190" spans="1:22" ht="15" customHeight="1" x14ac:dyDescent="0.25">
      <c r="A190" s="26">
        <v>189</v>
      </c>
      <c r="B190" s="26" t="str">
        <f>IF('1 Cover'!$B$27="Yes",IFERROR(VLOOKUP('4 Price book'!C192,'Catalogs (internal)'!$L$2:$N$991,2,FALSE),""),IF('4 Price book'!C192="","",'4 Price book'!C192))</f>
        <v/>
      </c>
      <c r="C190" s="26" t="str">
        <f>IF('4 Price book'!C192="","",IF('1 Cover'!$B$27="No","",IFERROR(VLOOKUP('4 Price book'!C192,'Catalogs (internal)'!$L$2:$N$991,3,FALSE),"")))</f>
        <v/>
      </c>
      <c r="D190" s="26" t="str">
        <f>IF('4 Price book'!D192="","",'4 Price book'!D192)</f>
        <v/>
      </c>
      <c r="E190" s="26" t="str">
        <f>IF('4 Price book'!D192="","",VLOOKUP('4 Price book'!D192,'2 Lists'!$I$10:$J$999,2,FALSE))</f>
        <v/>
      </c>
      <c r="F190" s="26" t="str">
        <f>IF('4 Price book'!E192="","",'4 Price book'!E192)</f>
        <v/>
      </c>
      <c r="G190" s="26" t="str">
        <f>IF('4 Price book'!F192="","",'4 Price book'!F192)</f>
        <v/>
      </c>
      <c r="H190" s="26" t="str">
        <f>IF('4 Price book'!G192="","",'4 Price book'!G192)</f>
        <v/>
      </c>
      <c r="I190" s="26" t="str">
        <f>IF('4 Price book'!H192="","",'4 Price book'!H192)</f>
        <v/>
      </c>
      <c r="J190" s="26" t="str">
        <f>IF('4 Price book'!I192="","",'4 Price book'!I192)</f>
        <v/>
      </c>
      <c r="K190" s="26" t="str">
        <f>IF('4 Price book'!J192="","",'4 Price book'!J192)</f>
        <v/>
      </c>
      <c r="L190" s="26" t="str">
        <f>IF('4 Price book'!K192="","",'4 Price book'!K192)</f>
        <v/>
      </c>
      <c r="M190" s="26" t="str">
        <f>IF('4 Price book'!K192="","",VLOOKUP(L190,'2 Lists'!$F$10:$G$999,2,FALSE))</f>
        <v/>
      </c>
      <c r="N190" s="26" t="str">
        <f>IF('4 Price book'!L192="","",'4 Price book'!L192)</f>
        <v/>
      </c>
      <c r="O190" s="26" t="str">
        <f>IF('4 Price book'!M192="","",'4 Price book'!M192)</f>
        <v/>
      </c>
      <c r="P190" s="26" t="str">
        <f>IF('4 Price book'!N192="","",'4 Price book'!N192)</f>
        <v/>
      </c>
      <c r="Q190" s="26" t="str">
        <f>IF('4 Price book'!O192="","",'4 Price book'!O192)</f>
        <v/>
      </c>
      <c r="R190" s="34"/>
      <c r="S190" s="34"/>
      <c r="T190" s="34"/>
      <c r="U190" s="34"/>
      <c r="V190" s="34"/>
    </row>
    <row r="191" spans="1:22" ht="15" customHeight="1" x14ac:dyDescent="0.25">
      <c r="A191" s="26">
        <v>190</v>
      </c>
      <c r="B191" s="26" t="str">
        <f>IF('1 Cover'!$B$27="Yes",IFERROR(VLOOKUP('4 Price book'!C193,'Catalogs (internal)'!$L$2:$N$991,2,FALSE),""),IF('4 Price book'!C193="","",'4 Price book'!C193))</f>
        <v/>
      </c>
      <c r="C191" s="26" t="str">
        <f>IF('4 Price book'!C193="","",IF('1 Cover'!$B$27="No","",IFERROR(VLOOKUP('4 Price book'!C193,'Catalogs (internal)'!$L$2:$N$991,3,FALSE),"")))</f>
        <v/>
      </c>
      <c r="D191" s="26" t="str">
        <f>IF('4 Price book'!D193="","",'4 Price book'!D193)</f>
        <v/>
      </c>
      <c r="E191" s="26" t="str">
        <f>IF('4 Price book'!D193="","",VLOOKUP('4 Price book'!D193,'2 Lists'!$I$10:$J$999,2,FALSE))</f>
        <v/>
      </c>
      <c r="F191" s="26" t="str">
        <f>IF('4 Price book'!E193="","",'4 Price book'!E193)</f>
        <v/>
      </c>
      <c r="G191" s="26" t="str">
        <f>IF('4 Price book'!F193="","",'4 Price book'!F193)</f>
        <v/>
      </c>
      <c r="H191" s="26" t="str">
        <f>IF('4 Price book'!G193="","",'4 Price book'!G193)</f>
        <v/>
      </c>
      <c r="I191" s="26" t="str">
        <f>IF('4 Price book'!H193="","",'4 Price book'!H193)</f>
        <v/>
      </c>
      <c r="J191" s="26" t="str">
        <f>IF('4 Price book'!I193="","",'4 Price book'!I193)</f>
        <v/>
      </c>
      <c r="K191" s="26" t="str">
        <f>IF('4 Price book'!J193="","",'4 Price book'!J193)</f>
        <v/>
      </c>
      <c r="L191" s="26" t="str">
        <f>IF('4 Price book'!K193="","",'4 Price book'!K193)</f>
        <v/>
      </c>
      <c r="M191" s="26" t="str">
        <f>IF('4 Price book'!K193="","",VLOOKUP(L191,'2 Lists'!$F$10:$G$999,2,FALSE))</f>
        <v/>
      </c>
      <c r="N191" s="26" t="str">
        <f>IF('4 Price book'!L193="","",'4 Price book'!L193)</f>
        <v/>
      </c>
      <c r="O191" s="26" t="str">
        <f>IF('4 Price book'!M193="","",'4 Price book'!M193)</f>
        <v/>
      </c>
      <c r="P191" s="26" t="str">
        <f>IF('4 Price book'!N193="","",'4 Price book'!N193)</f>
        <v/>
      </c>
      <c r="Q191" s="26" t="str">
        <f>IF('4 Price book'!O193="","",'4 Price book'!O193)</f>
        <v/>
      </c>
      <c r="R191" s="34"/>
      <c r="S191" s="34"/>
      <c r="T191" s="34"/>
      <c r="U191" s="34"/>
      <c r="V191" s="34"/>
    </row>
    <row r="192" spans="1:22" ht="15" customHeight="1" x14ac:dyDescent="0.25">
      <c r="A192" s="26">
        <v>191</v>
      </c>
      <c r="B192" s="26" t="str">
        <f>IF('1 Cover'!$B$27="Yes",IFERROR(VLOOKUP('4 Price book'!C194,'Catalogs (internal)'!$L$2:$N$991,2,FALSE),""),IF('4 Price book'!C194="","",'4 Price book'!C194))</f>
        <v/>
      </c>
      <c r="C192" s="26" t="str">
        <f>IF('4 Price book'!C194="","",IF('1 Cover'!$B$27="No","",IFERROR(VLOOKUP('4 Price book'!C194,'Catalogs (internal)'!$L$2:$N$991,3,FALSE),"")))</f>
        <v/>
      </c>
      <c r="D192" s="26" t="str">
        <f>IF('4 Price book'!D194="","",'4 Price book'!D194)</f>
        <v/>
      </c>
      <c r="E192" s="26" t="str">
        <f>IF('4 Price book'!D194="","",VLOOKUP('4 Price book'!D194,'2 Lists'!$I$10:$J$999,2,FALSE))</f>
        <v/>
      </c>
      <c r="F192" s="26" t="str">
        <f>IF('4 Price book'!E194="","",'4 Price book'!E194)</f>
        <v/>
      </c>
      <c r="G192" s="26" t="str">
        <f>IF('4 Price book'!F194="","",'4 Price book'!F194)</f>
        <v/>
      </c>
      <c r="H192" s="26" t="str">
        <f>IF('4 Price book'!G194="","",'4 Price book'!G194)</f>
        <v/>
      </c>
      <c r="I192" s="26" t="str">
        <f>IF('4 Price book'!H194="","",'4 Price book'!H194)</f>
        <v/>
      </c>
      <c r="J192" s="26" t="str">
        <f>IF('4 Price book'!I194="","",'4 Price book'!I194)</f>
        <v/>
      </c>
      <c r="K192" s="26" t="str">
        <f>IF('4 Price book'!J194="","",'4 Price book'!J194)</f>
        <v/>
      </c>
      <c r="L192" s="26" t="str">
        <f>IF('4 Price book'!K194="","",'4 Price book'!K194)</f>
        <v/>
      </c>
      <c r="M192" s="26" t="str">
        <f>IF('4 Price book'!K194="","",VLOOKUP(L192,'2 Lists'!$F$10:$G$999,2,FALSE))</f>
        <v/>
      </c>
      <c r="N192" s="26" t="str">
        <f>IF('4 Price book'!L194="","",'4 Price book'!L194)</f>
        <v/>
      </c>
      <c r="O192" s="26" t="str">
        <f>IF('4 Price book'!M194="","",'4 Price book'!M194)</f>
        <v/>
      </c>
      <c r="P192" s="26" t="str">
        <f>IF('4 Price book'!N194="","",'4 Price book'!N194)</f>
        <v/>
      </c>
      <c r="Q192" s="26" t="str">
        <f>IF('4 Price book'!O194="","",'4 Price book'!O194)</f>
        <v/>
      </c>
      <c r="R192" s="34"/>
      <c r="S192" s="34"/>
      <c r="T192" s="34"/>
      <c r="U192" s="34"/>
      <c r="V192" s="34"/>
    </row>
    <row r="193" spans="1:22" ht="15" customHeight="1" x14ac:dyDescent="0.25">
      <c r="A193" s="26">
        <v>192</v>
      </c>
      <c r="B193" s="26" t="str">
        <f>IF('1 Cover'!$B$27="Yes",IFERROR(VLOOKUP('4 Price book'!C195,'Catalogs (internal)'!$L$2:$N$991,2,FALSE),""),IF('4 Price book'!C195="","",'4 Price book'!C195))</f>
        <v/>
      </c>
      <c r="C193" s="26" t="str">
        <f>IF('4 Price book'!C195="","",IF('1 Cover'!$B$27="No","",IFERROR(VLOOKUP('4 Price book'!C195,'Catalogs (internal)'!$L$2:$N$991,3,FALSE),"")))</f>
        <v/>
      </c>
      <c r="D193" s="26" t="str">
        <f>IF('4 Price book'!D195="","",'4 Price book'!D195)</f>
        <v/>
      </c>
      <c r="E193" s="26" t="str">
        <f>IF('4 Price book'!D195="","",VLOOKUP('4 Price book'!D195,'2 Lists'!$I$10:$J$999,2,FALSE))</f>
        <v/>
      </c>
      <c r="F193" s="26" t="str">
        <f>IF('4 Price book'!E195="","",'4 Price book'!E195)</f>
        <v/>
      </c>
      <c r="G193" s="26" t="str">
        <f>IF('4 Price book'!F195="","",'4 Price book'!F195)</f>
        <v/>
      </c>
      <c r="H193" s="26" t="str">
        <f>IF('4 Price book'!G195="","",'4 Price book'!G195)</f>
        <v/>
      </c>
      <c r="I193" s="26" t="str">
        <f>IF('4 Price book'!H195="","",'4 Price book'!H195)</f>
        <v/>
      </c>
      <c r="J193" s="26" t="str">
        <f>IF('4 Price book'!I195="","",'4 Price book'!I195)</f>
        <v/>
      </c>
      <c r="K193" s="26" t="str">
        <f>IF('4 Price book'!J195="","",'4 Price book'!J195)</f>
        <v/>
      </c>
      <c r="L193" s="26" t="str">
        <f>IF('4 Price book'!K195="","",'4 Price book'!K195)</f>
        <v/>
      </c>
      <c r="M193" s="26" t="str">
        <f>IF('4 Price book'!K195="","",VLOOKUP(L193,'2 Lists'!$F$10:$G$999,2,FALSE))</f>
        <v/>
      </c>
      <c r="N193" s="26" t="str">
        <f>IF('4 Price book'!L195="","",'4 Price book'!L195)</f>
        <v/>
      </c>
      <c r="O193" s="26" t="str">
        <f>IF('4 Price book'!M195="","",'4 Price book'!M195)</f>
        <v/>
      </c>
      <c r="P193" s="26" t="str">
        <f>IF('4 Price book'!N195="","",'4 Price book'!N195)</f>
        <v/>
      </c>
      <c r="Q193" s="26" t="str">
        <f>IF('4 Price book'!O195="","",'4 Price book'!O195)</f>
        <v/>
      </c>
      <c r="R193" s="34"/>
      <c r="S193" s="34"/>
      <c r="T193" s="34"/>
      <c r="U193" s="34"/>
      <c r="V193" s="34"/>
    </row>
    <row r="194" spans="1:22" ht="15" customHeight="1" x14ac:dyDescent="0.25">
      <c r="A194" s="26">
        <v>193</v>
      </c>
      <c r="B194" s="26" t="str">
        <f>IF('1 Cover'!$B$27="Yes",IFERROR(VLOOKUP('4 Price book'!C196,'Catalogs (internal)'!$L$2:$N$991,2,FALSE),""),IF('4 Price book'!C196="","",'4 Price book'!C196))</f>
        <v/>
      </c>
      <c r="C194" s="26" t="str">
        <f>IF('4 Price book'!C196="","",IF('1 Cover'!$B$27="No","",IFERROR(VLOOKUP('4 Price book'!C196,'Catalogs (internal)'!$L$2:$N$991,3,FALSE),"")))</f>
        <v/>
      </c>
      <c r="D194" s="26" t="str">
        <f>IF('4 Price book'!D196="","",'4 Price book'!D196)</f>
        <v/>
      </c>
      <c r="E194" s="26" t="str">
        <f>IF('4 Price book'!D196="","",VLOOKUP('4 Price book'!D196,'2 Lists'!$I$10:$J$999,2,FALSE))</f>
        <v/>
      </c>
      <c r="F194" s="26" t="str">
        <f>IF('4 Price book'!E196="","",'4 Price book'!E196)</f>
        <v/>
      </c>
      <c r="G194" s="26" t="str">
        <f>IF('4 Price book'!F196="","",'4 Price book'!F196)</f>
        <v/>
      </c>
      <c r="H194" s="26" t="str">
        <f>IF('4 Price book'!G196="","",'4 Price book'!G196)</f>
        <v/>
      </c>
      <c r="I194" s="26" t="str">
        <f>IF('4 Price book'!H196="","",'4 Price book'!H196)</f>
        <v/>
      </c>
      <c r="J194" s="26" t="str">
        <f>IF('4 Price book'!I196="","",'4 Price book'!I196)</f>
        <v/>
      </c>
      <c r="K194" s="26" t="str">
        <f>IF('4 Price book'!J196="","",'4 Price book'!J196)</f>
        <v/>
      </c>
      <c r="L194" s="26" t="str">
        <f>IF('4 Price book'!K196="","",'4 Price book'!K196)</f>
        <v/>
      </c>
      <c r="M194" s="26" t="str">
        <f>IF('4 Price book'!K196="","",VLOOKUP(L194,'2 Lists'!$F$10:$G$999,2,FALSE))</f>
        <v/>
      </c>
      <c r="N194" s="26" t="str">
        <f>IF('4 Price book'!L196="","",'4 Price book'!L196)</f>
        <v/>
      </c>
      <c r="O194" s="26" t="str">
        <f>IF('4 Price book'!M196="","",'4 Price book'!M196)</f>
        <v/>
      </c>
      <c r="P194" s="26" t="str">
        <f>IF('4 Price book'!N196="","",'4 Price book'!N196)</f>
        <v/>
      </c>
      <c r="Q194" s="26" t="str">
        <f>IF('4 Price book'!O196="","",'4 Price book'!O196)</f>
        <v/>
      </c>
      <c r="R194" s="34"/>
      <c r="S194" s="34"/>
      <c r="T194" s="34"/>
      <c r="U194" s="34"/>
      <c r="V194" s="34"/>
    </row>
    <row r="195" spans="1:22" ht="15" customHeight="1" x14ac:dyDescent="0.25">
      <c r="A195" s="26">
        <v>194</v>
      </c>
      <c r="B195" s="26" t="str">
        <f>IF('1 Cover'!$B$27="Yes",IFERROR(VLOOKUP('4 Price book'!C197,'Catalogs (internal)'!$L$2:$N$991,2,FALSE),""),IF('4 Price book'!C197="","",'4 Price book'!C197))</f>
        <v/>
      </c>
      <c r="C195" s="26" t="str">
        <f>IF('4 Price book'!C197="","",IF('1 Cover'!$B$27="No","",IFERROR(VLOOKUP('4 Price book'!C197,'Catalogs (internal)'!$L$2:$N$991,3,FALSE),"")))</f>
        <v/>
      </c>
      <c r="D195" s="26" t="str">
        <f>IF('4 Price book'!D197="","",'4 Price book'!D197)</f>
        <v/>
      </c>
      <c r="E195" s="26" t="str">
        <f>IF('4 Price book'!D197="","",VLOOKUP('4 Price book'!D197,'2 Lists'!$I$10:$J$999,2,FALSE))</f>
        <v/>
      </c>
      <c r="F195" s="26" t="str">
        <f>IF('4 Price book'!E197="","",'4 Price book'!E197)</f>
        <v/>
      </c>
      <c r="G195" s="26" t="str">
        <f>IF('4 Price book'!F197="","",'4 Price book'!F197)</f>
        <v/>
      </c>
      <c r="H195" s="26" t="str">
        <f>IF('4 Price book'!G197="","",'4 Price book'!G197)</f>
        <v/>
      </c>
      <c r="I195" s="26" t="str">
        <f>IF('4 Price book'!H197="","",'4 Price book'!H197)</f>
        <v/>
      </c>
      <c r="J195" s="26" t="str">
        <f>IF('4 Price book'!I197="","",'4 Price book'!I197)</f>
        <v/>
      </c>
      <c r="K195" s="26" t="str">
        <f>IF('4 Price book'!J197="","",'4 Price book'!J197)</f>
        <v/>
      </c>
      <c r="L195" s="26" t="str">
        <f>IF('4 Price book'!K197="","",'4 Price book'!K197)</f>
        <v/>
      </c>
      <c r="M195" s="26" t="str">
        <f>IF('4 Price book'!K197="","",VLOOKUP(L195,'2 Lists'!$F$10:$G$999,2,FALSE))</f>
        <v/>
      </c>
      <c r="N195" s="26" t="str">
        <f>IF('4 Price book'!L197="","",'4 Price book'!L197)</f>
        <v/>
      </c>
      <c r="O195" s="26" t="str">
        <f>IF('4 Price book'!M197="","",'4 Price book'!M197)</f>
        <v/>
      </c>
      <c r="P195" s="26" t="str">
        <f>IF('4 Price book'!N197="","",'4 Price book'!N197)</f>
        <v/>
      </c>
      <c r="Q195" s="26" t="str">
        <f>IF('4 Price book'!O197="","",'4 Price book'!O197)</f>
        <v/>
      </c>
      <c r="R195" s="34"/>
      <c r="S195" s="34"/>
      <c r="T195" s="34"/>
      <c r="U195" s="34"/>
      <c r="V195" s="34"/>
    </row>
    <row r="196" spans="1:22" ht="15" customHeight="1" x14ac:dyDescent="0.25">
      <c r="A196" s="26">
        <v>195</v>
      </c>
      <c r="B196" s="26" t="str">
        <f>IF('1 Cover'!$B$27="Yes",IFERROR(VLOOKUP('4 Price book'!C198,'Catalogs (internal)'!$L$2:$N$991,2,FALSE),""),IF('4 Price book'!C198="","",'4 Price book'!C198))</f>
        <v/>
      </c>
      <c r="C196" s="26" t="str">
        <f>IF('4 Price book'!C198="","",IF('1 Cover'!$B$27="No","",IFERROR(VLOOKUP('4 Price book'!C198,'Catalogs (internal)'!$L$2:$N$991,3,FALSE),"")))</f>
        <v/>
      </c>
      <c r="D196" s="26" t="str">
        <f>IF('4 Price book'!D198="","",'4 Price book'!D198)</f>
        <v/>
      </c>
      <c r="E196" s="26" t="str">
        <f>IF('4 Price book'!D198="","",VLOOKUP('4 Price book'!D198,'2 Lists'!$I$10:$J$999,2,FALSE))</f>
        <v/>
      </c>
      <c r="F196" s="26" t="str">
        <f>IF('4 Price book'!E198="","",'4 Price book'!E198)</f>
        <v/>
      </c>
      <c r="G196" s="26" t="str">
        <f>IF('4 Price book'!F198="","",'4 Price book'!F198)</f>
        <v/>
      </c>
      <c r="H196" s="26" t="str">
        <f>IF('4 Price book'!G198="","",'4 Price book'!G198)</f>
        <v/>
      </c>
      <c r="I196" s="26" t="str">
        <f>IF('4 Price book'!H198="","",'4 Price book'!H198)</f>
        <v/>
      </c>
      <c r="J196" s="26" t="str">
        <f>IF('4 Price book'!I198="","",'4 Price book'!I198)</f>
        <v/>
      </c>
      <c r="K196" s="26" t="str">
        <f>IF('4 Price book'!J198="","",'4 Price book'!J198)</f>
        <v/>
      </c>
      <c r="L196" s="26" t="str">
        <f>IF('4 Price book'!K198="","",'4 Price book'!K198)</f>
        <v/>
      </c>
      <c r="M196" s="26" t="str">
        <f>IF('4 Price book'!K198="","",VLOOKUP(L196,'2 Lists'!$F$10:$G$999,2,FALSE))</f>
        <v/>
      </c>
      <c r="N196" s="26" t="str">
        <f>IF('4 Price book'!L198="","",'4 Price book'!L198)</f>
        <v/>
      </c>
      <c r="O196" s="26" t="str">
        <f>IF('4 Price book'!M198="","",'4 Price book'!M198)</f>
        <v/>
      </c>
      <c r="P196" s="26" t="str">
        <f>IF('4 Price book'!N198="","",'4 Price book'!N198)</f>
        <v/>
      </c>
      <c r="Q196" s="26" t="str">
        <f>IF('4 Price book'!O198="","",'4 Price book'!O198)</f>
        <v/>
      </c>
      <c r="R196" s="34"/>
      <c r="S196" s="34"/>
      <c r="T196" s="34"/>
      <c r="U196" s="34"/>
      <c r="V196" s="34"/>
    </row>
    <row r="197" spans="1:22" ht="15" customHeight="1" x14ac:dyDescent="0.25">
      <c r="A197" s="26">
        <v>196</v>
      </c>
      <c r="B197" s="26" t="str">
        <f>IF('1 Cover'!$B$27="Yes",IFERROR(VLOOKUP('4 Price book'!C199,'Catalogs (internal)'!$L$2:$N$991,2,FALSE),""),IF('4 Price book'!C199="","",'4 Price book'!C199))</f>
        <v/>
      </c>
      <c r="C197" s="26" t="str">
        <f>IF('4 Price book'!C199="","",IF('1 Cover'!$B$27="No","",IFERROR(VLOOKUP('4 Price book'!C199,'Catalogs (internal)'!$L$2:$N$991,3,FALSE),"")))</f>
        <v/>
      </c>
      <c r="D197" s="26" t="str">
        <f>IF('4 Price book'!D199="","",'4 Price book'!D199)</f>
        <v/>
      </c>
      <c r="E197" s="26" t="str">
        <f>IF('4 Price book'!D199="","",VLOOKUP('4 Price book'!D199,'2 Lists'!$I$10:$J$999,2,FALSE))</f>
        <v/>
      </c>
      <c r="F197" s="26" t="str">
        <f>IF('4 Price book'!E199="","",'4 Price book'!E199)</f>
        <v/>
      </c>
      <c r="G197" s="26" t="str">
        <f>IF('4 Price book'!F199="","",'4 Price book'!F199)</f>
        <v/>
      </c>
      <c r="H197" s="26" t="str">
        <f>IF('4 Price book'!G199="","",'4 Price book'!G199)</f>
        <v/>
      </c>
      <c r="I197" s="26" t="str">
        <f>IF('4 Price book'!H199="","",'4 Price book'!H199)</f>
        <v/>
      </c>
      <c r="J197" s="26" t="str">
        <f>IF('4 Price book'!I199="","",'4 Price book'!I199)</f>
        <v/>
      </c>
      <c r="K197" s="26" t="str">
        <f>IF('4 Price book'!J199="","",'4 Price book'!J199)</f>
        <v/>
      </c>
      <c r="L197" s="26" t="str">
        <f>IF('4 Price book'!K199="","",'4 Price book'!K199)</f>
        <v/>
      </c>
      <c r="M197" s="26" t="str">
        <f>IF('4 Price book'!K199="","",VLOOKUP(L197,'2 Lists'!$F$10:$G$999,2,FALSE))</f>
        <v/>
      </c>
      <c r="N197" s="26" t="str">
        <f>IF('4 Price book'!L199="","",'4 Price book'!L199)</f>
        <v/>
      </c>
      <c r="O197" s="26" t="str">
        <f>IF('4 Price book'!M199="","",'4 Price book'!M199)</f>
        <v/>
      </c>
      <c r="P197" s="26" t="str">
        <f>IF('4 Price book'!N199="","",'4 Price book'!N199)</f>
        <v/>
      </c>
      <c r="Q197" s="26" t="str">
        <f>IF('4 Price book'!O199="","",'4 Price book'!O199)</f>
        <v/>
      </c>
      <c r="R197" s="34"/>
      <c r="S197" s="34"/>
      <c r="T197" s="34"/>
      <c r="U197" s="34"/>
      <c r="V197" s="34"/>
    </row>
    <row r="198" spans="1:22" ht="15" customHeight="1" x14ac:dyDescent="0.25">
      <c r="A198" s="26">
        <v>197</v>
      </c>
      <c r="B198" s="26" t="str">
        <f>IF('1 Cover'!$B$27="Yes",IFERROR(VLOOKUP('4 Price book'!C200,'Catalogs (internal)'!$L$2:$N$991,2,FALSE),""),IF('4 Price book'!C200="","",'4 Price book'!C200))</f>
        <v/>
      </c>
      <c r="C198" s="26" t="str">
        <f>IF('4 Price book'!C200="","",IF('1 Cover'!$B$27="No","",IFERROR(VLOOKUP('4 Price book'!C200,'Catalogs (internal)'!$L$2:$N$991,3,FALSE),"")))</f>
        <v/>
      </c>
      <c r="D198" s="26" t="str">
        <f>IF('4 Price book'!D200="","",'4 Price book'!D200)</f>
        <v/>
      </c>
      <c r="E198" s="26" t="str">
        <f>IF('4 Price book'!D200="","",VLOOKUP('4 Price book'!D200,'2 Lists'!$I$10:$J$999,2,FALSE))</f>
        <v/>
      </c>
      <c r="F198" s="26" t="str">
        <f>IF('4 Price book'!E200="","",'4 Price book'!E200)</f>
        <v/>
      </c>
      <c r="G198" s="26" t="str">
        <f>IF('4 Price book'!F200="","",'4 Price book'!F200)</f>
        <v/>
      </c>
      <c r="H198" s="26" t="str">
        <f>IF('4 Price book'!G200="","",'4 Price book'!G200)</f>
        <v/>
      </c>
      <c r="I198" s="26" t="str">
        <f>IF('4 Price book'!H200="","",'4 Price book'!H200)</f>
        <v/>
      </c>
      <c r="J198" s="26" t="str">
        <f>IF('4 Price book'!I200="","",'4 Price book'!I200)</f>
        <v/>
      </c>
      <c r="K198" s="26" t="str">
        <f>IF('4 Price book'!J200="","",'4 Price book'!J200)</f>
        <v/>
      </c>
      <c r="L198" s="26" t="str">
        <f>IF('4 Price book'!K200="","",'4 Price book'!K200)</f>
        <v/>
      </c>
      <c r="M198" s="26" t="str">
        <f>IF('4 Price book'!K200="","",VLOOKUP(L198,'2 Lists'!$F$10:$G$999,2,FALSE))</f>
        <v/>
      </c>
      <c r="N198" s="26" t="str">
        <f>IF('4 Price book'!L200="","",'4 Price book'!L200)</f>
        <v/>
      </c>
      <c r="O198" s="26" t="str">
        <f>IF('4 Price book'!M200="","",'4 Price book'!M200)</f>
        <v/>
      </c>
      <c r="P198" s="26" t="str">
        <f>IF('4 Price book'!N200="","",'4 Price book'!N200)</f>
        <v/>
      </c>
      <c r="Q198" s="26" t="str">
        <f>IF('4 Price book'!O200="","",'4 Price book'!O200)</f>
        <v/>
      </c>
      <c r="R198" s="34"/>
      <c r="S198" s="34"/>
      <c r="T198" s="34"/>
      <c r="U198" s="34"/>
      <c r="V198" s="34"/>
    </row>
    <row r="199" spans="1:22" ht="15" customHeight="1" x14ac:dyDescent="0.25">
      <c r="A199" s="26">
        <v>198</v>
      </c>
      <c r="B199" s="26" t="str">
        <f>IF('1 Cover'!$B$27="Yes",IFERROR(VLOOKUP('4 Price book'!C201,'Catalogs (internal)'!$L$2:$N$991,2,FALSE),""),IF('4 Price book'!C201="","",'4 Price book'!C201))</f>
        <v/>
      </c>
      <c r="C199" s="26" t="str">
        <f>IF('4 Price book'!C201="","",IF('1 Cover'!$B$27="No","",IFERROR(VLOOKUP('4 Price book'!C201,'Catalogs (internal)'!$L$2:$N$991,3,FALSE),"")))</f>
        <v/>
      </c>
      <c r="D199" s="26" t="str">
        <f>IF('4 Price book'!D201="","",'4 Price book'!D201)</f>
        <v/>
      </c>
      <c r="E199" s="26" t="str">
        <f>IF('4 Price book'!D201="","",VLOOKUP('4 Price book'!D201,'2 Lists'!$I$10:$J$999,2,FALSE))</f>
        <v/>
      </c>
      <c r="F199" s="26" t="str">
        <f>IF('4 Price book'!E201="","",'4 Price book'!E201)</f>
        <v/>
      </c>
      <c r="G199" s="26" t="str">
        <f>IF('4 Price book'!F201="","",'4 Price book'!F201)</f>
        <v/>
      </c>
      <c r="H199" s="26" t="str">
        <f>IF('4 Price book'!G201="","",'4 Price book'!G201)</f>
        <v/>
      </c>
      <c r="I199" s="26" t="str">
        <f>IF('4 Price book'!H201="","",'4 Price book'!H201)</f>
        <v/>
      </c>
      <c r="J199" s="26" t="str">
        <f>IF('4 Price book'!I201="","",'4 Price book'!I201)</f>
        <v/>
      </c>
      <c r="K199" s="26" t="str">
        <f>IF('4 Price book'!J201="","",'4 Price book'!J201)</f>
        <v/>
      </c>
      <c r="L199" s="26" t="str">
        <f>IF('4 Price book'!K201="","",'4 Price book'!K201)</f>
        <v/>
      </c>
      <c r="M199" s="26" t="str">
        <f>IF('4 Price book'!K201="","",VLOOKUP(L199,'2 Lists'!$F$10:$G$999,2,FALSE))</f>
        <v/>
      </c>
      <c r="N199" s="26" t="str">
        <f>IF('4 Price book'!L201="","",'4 Price book'!L201)</f>
        <v/>
      </c>
      <c r="O199" s="26" t="str">
        <f>IF('4 Price book'!M201="","",'4 Price book'!M201)</f>
        <v/>
      </c>
      <c r="P199" s="26" t="str">
        <f>IF('4 Price book'!N201="","",'4 Price book'!N201)</f>
        <v/>
      </c>
      <c r="Q199" s="26" t="str">
        <f>IF('4 Price book'!O201="","",'4 Price book'!O201)</f>
        <v/>
      </c>
      <c r="R199" s="34"/>
      <c r="S199" s="34"/>
      <c r="T199" s="34"/>
      <c r="U199" s="34"/>
      <c r="V199" s="34"/>
    </row>
    <row r="200" spans="1:22" ht="15" customHeight="1" x14ac:dyDescent="0.25">
      <c r="A200" s="26">
        <v>199</v>
      </c>
      <c r="B200" s="26" t="str">
        <f>IF('1 Cover'!$B$27="Yes",IFERROR(VLOOKUP('4 Price book'!C202,'Catalogs (internal)'!$L$2:$N$991,2,FALSE),""),IF('4 Price book'!C202="","",'4 Price book'!C202))</f>
        <v/>
      </c>
      <c r="C200" s="26" t="str">
        <f>IF('4 Price book'!C202="","",IF('1 Cover'!$B$27="No","",IFERROR(VLOOKUP('4 Price book'!C202,'Catalogs (internal)'!$L$2:$N$991,3,FALSE),"")))</f>
        <v/>
      </c>
      <c r="D200" s="26" t="str">
        <f>IF('4 Price book'!D202="","",'4 Price book'!D202)</f>
        <v/>
      </c>
      <c r="E200" s="26" t="str">
        <f>IF('4 Price book'!D202="","",VLOOKUP('4 Price book'!D202,'2 Lists'!$I$10:$J$999,2,FALSE))</f>
        <v/>
      </c>
      <c r="F200" s="26" t="str">
        <f>IF('4 Price book'!E202="","",'4 Price book'!E202)</f>
        <v/>
      </c>
      <c r="G200" s="26" t="str">
        <f>IF('4 Price book'!F202="","",'4 Price book'!F202)</f>
        <v/>
      </c>
      <c r="H200" s="26" t="str">
        <f>IF('4 Price book'!G202="","",'4 Price book'!G202)</f>
        <v/>
      </c>
      <c r="I200" s="26" t="str">
        <f>IF('4 Price book'!H202="","",'4 Price book'!H202)</f>
        <v/>
      </c>
      <c r="J200" s="26" t="str">
        <f>IF('4 Price book'!I202="","",'4 Price book'!I202)</f>
        <v/>
      </c>
      <c r="K200" s="26" t="str">
        <f>IF('4 Price book'!J202="","",'4 Price book'!J202)</f>
        <v/>
      </c>
      <c r="L200" s="26" t="str">
        <f>IF('4 Price book'!K202="","",'4 Price book'!K202)</f>
        <v/>
      </c>
      <c r="M200" s="26" t="str">
        <f>IF('4 Price book'!K202="","",VLOOKUP(L200,'2 Lists'!$F$10:$G$999,2,FALSE))</f>
        <v/>
      </c>
      <c r="N200" s="26" t="str">
        <f>IF('4 Price book'!L202="","",'4 Price book'!L202)</f>
        <v/>
      </c>
      <c r="O200" s="26" t="str">
        <f>IF('4 Price book'!M202="","",'4 Price book'!M202)</f>
        <v/>
      </c>
      <c r="P200" s="26" t="str">
        <f>IF('4 Price book'!N202="","",'4 Price book'!N202)</f>
        <v/>
      </c>
      <c r="Q200" s="26" t="str">
        <f>IF('4 Price book'!O202="","",'4 Price book'!O202)</f>
        <v/>
      </c>
      <c r="R200" s="34"/>
      <c r="S200" s="34"/>
      <c r="T200" s="34"/>
      <c r="U200" s="34"/>
      <c r="V200" s="34"/>
    </row>
    <row r="201" spans="1:22" ht="15" customHeight="1" x14ac:dyDescent="0.25">
      <c r="A201" s="26">
        <v>200</v>
      </c>
      <c r="B201" s="26" t="str">
        <f>IF('1 Cover'!$B$27="Yes",IFERROR(VLOOKUP('4 Price book'!C203,'Catalogs (internal)'!$L$2:$N$991,2,FALSE),""),IF('4 Price book'!C203="","",'4 Price book'!C203))</f>
        <v/>
      </c>
      <c r="C201" s="26" t="str">
        <f>IF('4 Price book'!C203="","",IF('1 Cover'!$B$27="No","",IFERROR(VLOOKUP('4 Price book'!C203,'Catalogs (internal)'!$L$2:$N$991,3,FALSE),"")))</f>
        <v/>
      </c>
      <c r="D201" s="26" t="str">
        <f>IF('4 Price book'!D203="","",'4 Price book'!D203)</f>
        <v/>
      </c>
      <c r="E201" s="26" t="str">
        <f>IF('4 Price book'!D203="","",VLOOKUP('4 Price book'!D203,'2 Lists'!$I$10:$J$999,2,FALSE))</f>
        <v/>
      </c>
      <c r="F201" s="26" t="str">
        <f>IF('4 Price book'!E203="","",'4 Price book'!E203)</f>
        <v/>
      </c>
      <c r="G201" s="26" t="str">
        <f>IF('4 Price book'!F203="","",'4 Price book'!F203)</f>
        <v/>
      </c>
      <c r="H201" s="26" t="str">
        <f>IF('4 Price book'!G203="","",'4 Price book'!G203)</f>
        <v/>
      </c>
      <c r="I201" s="26" t="str">
        <f>IF('4 Price book'!H203="","",'4 Price book'!H203)</f>
        <v/>
      </c>
      <c r="J201" s="26" t="str">
        <f>IF('4 Price book'!I203="","",'4 Price book'!I203)</f>
        <v/>
      </c>
      <c r="K201" s="26" t="str">
        <f>IF('4 Price book'!J203="","",'4 Price book'!J203)</f>
        <v/>
      </c>
      <c r="L201" s="26" t="str">
        <f>IF('4 Price book'!K203="","",'4 Price book'!K203)</f>
        <v/>
      </c>
      <c r="M201" s="26" t="str">
        <f>IF('4 Price book'!K203="","",VLOOKUP(L201,'2 Lists'!$F$10:$G$999,2,FALSE))</f>
        <v/>
      </c>
      <c r="N201" s="26" t="str">
        <f>IF('4 Price book'!L203="","",'4 Price book'!L203)</f>
        <v/>
      </c>
      <c r="O201" s="26" t="str">
        <f>IF('4 Price book'!M203="","",'4 Price book'!M203)</f>
        <v/>
      </c>
      <c r="P201" s="26" t="str">
        <f>IF('4 Price book'!N203="","",'4 Price book'!N203)</f>
        <v/>
      </c>
      <c r="Q201" s="26" t="str">
        <f>IF('4 Price book'!O203="","",'4 Price book'!O203)</f>
        <v/>
      </c>
      <c r="R201" s="34"/>
      <c r="S201" s="34"/>
      <c r="T201" s="34"/>
      <c r="U201" s="34"/>
      <c r="V201" s="34"/>
    </row>
    <row r="202" spans="1:22" ht="15" customHeight="1" x14ac:dyDescent="0.25">
      <c r="A202" s="26">
        <v>201</v>
      </c>
      <c r="B202" s="26" t="str">
        <f>IF('1 Cover'!$B$27="Yes",IFERROR(VLOOKUP('4 Price book'!C204,'Catalogs (internal)'!$L$2:$N$991,2,FALSE),""),IF('4 Price book'!C204="","",'4 Price book'!C204))</f>
        <v/>
      </c>
      <c r="C202" s="26" t="str">
        <f>IF('4 Price book'!C204="","",IF('1 Cover'!$B$27="No","",IFERROR(VLOOKUP('4 Price book'!C204,'Catalogs (internal)'!$L$2:$N$991,3,FALSE),"")))</f>
        <v/>
      </c>
      <c r="D202" s="26" t="str">
        <f>IF('4 Price book'!D204="","",'4 Price book'!D204)</f>
        <v/>
      </c>
      <c r="E202" s="26" t="str">
        <f>IF('4 Price book'!D204="","",VLOOKUP('4 Price book'!D204,'2 Lists'!$I$10:$J$999,2,FALSE))</f>
        <v/>
      </c>
      <c r="F202" s="26" t="str">
        <f>IF('4 Price book'!E204="","",'4 Price book'!E204)</f>
        <v/>
      </c>
      <c r="G202" s="26" t="str">
        <f>IF('4 Price book'!F204="","",'4 Price book'!F204)</f>
        <v/>
      </c>
      <c r="H202" s="26" t="str">
        <f>IF('4 Price book'!G204="","",'4 Price book'!G204)</f>
        <v/>
      </c>
      <c r="I202" s="26" t="str">
        <f>IF('4 Price book'!H204="","",'4 Price book'!H204)</f>
        <v/>
      </c>
      <c r="J202" s="26" t="str">
        <f>IF('4 Price book'!I204="","",'4 Price book'!I204)</f>
        <v/>
      </c>
      <c r="K202" s="26" t="str">
        <f>IF('4 Price book'!J204="","",'4 Price book'!J204)</f>
        <v/>
      </c>
      <c r="L202" s="26" t="str">
        <f>IF('4 Price book'!K204="","",'4 Price book'!K204)</f>
        <v/>
      </c>
      <c r="M202" s="26" t="str">
        <f>IF('4 Price book'!K204="","",VLOOKUP(L202,'2 Lists'!$F$10:$G$999,2,FALSE))</f>
        <v/>
      </c>
      <c r="N202" s="26" t="str">
        <f>IF('4 Price book'!L204="","",'4 Price book'!L204)</f>
        <v/>
      </c>
      <c r="O202" s="26" t="str">
        <f>IF('4 Price book'!M204="","",'4 Price book'!M204)</f>
        <v/>
      </c>
      <c r="P202" s="26" t="str">
        <f>IF('4 Price book'!N204="","",'4 Price book'!N204)</f>
        <v/>
      </c>
      <c r="Q202" s="26" t="str">
        <f>IF('4 Price book'!O204="","",'4 Price book'!O204)</f>
        <v/>
      </c>
      <c r="R202" s="34"/>
      <c r="S202" s="34"/>
      <c r="T202" s="34"/>
      <c r="U202" s="34"/>
      <c r="V202" s="34"/>
    </row>
    <row r="203" spans="1:22" ht="15" customHeight="1" x14ac:dyDescent="0.25">
      <c r="A203" s="26">
        <v>202</v>
      </c>
      <c r="B203" s="26" t="str">
        <f>IF('1 Cover'!$B$27="Yes",IFERROR(VLOOKUP('4 Price book'!C205,'Catalogs (internal)'!$L$2:$N$991,2,FALSE),""),IF('4 Price book'!C205="","",'4 Price book'!C205))</f>
        <v/>
      </c>
      <c r="C203" s="26" t="str">
        <f>IF('4 Price book'!C205="","",IF('1 Cover'!$B$27="No","",IFERROR(VLOOKUP('4 Price book'!C205,'Catalogs (internal)'!$L$2:$N$991,3,FALSE),"")))</f>
        <v/>
      </c>
      <c r="D203" s="26" t="str">
        <f>IF('4 Price book'!D205="","",'4 Price book'!D205)</f>
        <v/>
      </c>
      <c r="E203" s="26" t="str">
        <f>IF('4 Price book'!D205="","",VLOOKUP('4 Price book'!D205,'2 Lists'!$I$10:$J$999,2,FALSE))</f>
        <v/>
      </c>
      <c r="F203" s="26" t="str">
        <f>IF('4 Price book'!E205="","",'4 Price book'!E205)</f>
        <v/>
      </c>
      <c r="G203" s="26" t="str">
        <f>IF('4 Price book'!F205="","",'4 Price book'!F205)</f>
        <v/>
      </c>
      <c r="H203" s="26" t="str">
        <f>IF('4 Price book'!G205="","",'4 Price book'!G205)</f>
        <v/>
      </c>
      <c r="I203" s="26" t="str">
        <f>IF('4 Price book'!H205="","",'4 Price book'!H205)</f>
        <v/>
      </c>
      <c r="J203" s="26" t="str">
        <f>IF('4 Price book'!I205="","",'4 Price book'!I205)</f>
        <v/>
      </c>
      <c r="K203" s="26" t="str">
        <f>IF('4 Price book'!J205="","",'4 Price book'!J205)</f>
        <v/>
      </c>
      <c r="L203" s="26" t="str">
        <f>IF('4 Price book'!K205="","",'4 Price book'!K205)</f>
        <v/>
      </c>
      <c r="M203" s="26" t="str">
        <f>IF('4 Price book'!K205="","",VLOOKUP(L203,'2 Lists'!$F$10:$G$999,2,FALSE))</f>
        <v/>
      </c>
      <c r="N203" s="26" t="str">
        <f>IF('4 Price book'!L205="","",'4 Price book'!L205)</f>
        <v/>
      </c>
      <c r="O203" s="26" t="str">
        <f>IF('4 Price book'!M205="","",'4 Price book'!M205)</f>
        <v/>
      </c>
      <c r="P203" s="26" t="str">
        <f>IF('4 Price book'!N205="","",'4 Price book'!N205)</f>
        <v/>
      </c>
      <c r="Q203" s="26" t="str">
        <f>IF('4 Price book'!O205="","",'4 Price book'!O205)</f>
        <v/>
      </c>
      <c r="R203" s="34"/>
      <c r="S203" s="34"/>
      <c r="T203" s="34"/>
      <c r="U203" s="34"/>
      <c r="V203" s="34"/>
    </row>
    <row r="204" spans="1:22" ht="15" customHeight="1" x14ac:dyDescent="0.25">
      <c r="A204" s="26">
        <v>203</v>
      </c>
      <c r="B204" s="26" t="str">
        <f>IF('1 Cover'!$B$27="Yes",IFERROR(VLOOKUP('4 Price book'!C206,'Catalogs (internal)'!$L$2:$N$991,2,FALSE),""),IF('4 Price book'!C206="","",'4 Price book'!C206))</f>
        <v/>
      </c>
      <c r="C204" s="26" t="str">
        <f>IF('4 Price book'!C206="","",IF('1 Cover'!$B$27="No","",IFERROR(VLOOKUP('4 Price book'!C206,'Catalogs (internal)'!$L$2:$N$991,3,FALSE),"")))</f>
        <v/>
      </c>
      <c r="D204" s="26" t="str">
        <f>IF('4 Price book'!D206="","",'4 Price book'!D206)</f>
        <v/>
      </c>
      <c r="E204" s="26" t="str">
        <f>IF('4 Price book'!D206="","",VLOOKUP('4 Price book'!D206,'2 Lists'!$I$10:$J$999,2,FALSE))</f>
        <v/>
      </c>
      <c r="F204" s="26" t="str">
        <f>IF('4 Price book'!E206="","",'4 Price book'!E206)</f>
        <v/>
      </c>
      <c r="G204" s="26" t="str">
        <f>IF('4 Price book'!F206="","",'4 Price book'!F206)</f>
        <v/>
      </c>
      <c r="H204" s="26" t="str">
        <f>IF('4 Price book'!G206="","",'4 Price book'!G206)</f>
        <v/>
      </c>
      <c r="I204" s="26" t="str">
        <f>IF('4 Price book'!H206="","",'4 Price book'!H206)</f>
        <v/>
      </c>
      <c r="J204" s="26" t="str">
        <f>IF('4 Price book'!I206="","",'4 Price book'!I206)</f>
        <v/>
      </c>
      <c r="K204" s="26" t="str">
        <f>IF('4 Price book'!J206="","",'4 Price book'!J206)</f>
        <v/>
      </c>
      <c r="L204" s="26" t="str">
        <f>IF('4 Price book'!K206="","",'4 Price book'!K206)</f>
        <v/>
      </c>
      <c r="M204" s="26" t="str">
        <f>IF('4 Price book'!K206="","",VLOOKUP(L204,'2 Lists'!$F$10:$G$999,2,FALSE))</f>
        <v/>
      </c>
      <c r="N204" s="26" t="str">
        <f>IF('4 Price book'!L206="","",'4 Price book'!L206)</f>
        <v/>
      </c>
      <c r="O204" s="26" t="str">
        <f>IF('4 Price book'!M206="","",'4 Price book'!M206)</f>
        <v/>
      </c>
      <c r="P204" s="26" t="str">
        <f>IF('4 Price book'!N206="","",'4 Price book'!N206)</f>
        <v/>
      </c>
      <c r="Q204" s="26" t="str">
        <f>IF('4 Price book'!O206="","",'4 Price book'!O206)</f>
        <v/>
      </c>
      <c r="R204" s="34"/>
      <c r="S204" s="34"/>
      <c r="T204" s="34"/>
      <c r="U204" s="34"/>
      <c r="V204" s="34"/>
    </row>
    <row r="205" spans="1:22" ht="15" customHeight="1" x14ac:dyDescent="0.25">
      <c r="A205" s="26">
        <v>204</v>
      </c>
      <c r="B205" s="26" t="str">
        <f>IF('1 Cover'!$B$27="Yes",IFERROR(VLOOKUP('4 Price book'!C207,'Catalogs (internal)'!$L$2:$N$991,2,FALSE),""),IF('4 Price book'!C207="","",'4 Price book'!C207))</f>
        <v/>
      </c>
      <c r="C205" s="26" t="str">
        <f>IF('4 Price book'!C207="","",IF('1 Cover'!$B$27="No","",IFERROR(VLOOKUP('4 Price book'!C207,'Catalogs (internal)'!$L$2:$N$991,3,FALSE),"")))</f>
        <v/>
      </c>
      <c r="D205" s="26" t="str">
        <f>IF('4 Price book'!D207="","",'4 Price book'!D207)</f>
        <v/>
      </c>
      <c r="E205" s="26" t="str">
        <f>IF('4 Price book'!D207="","",VLOOKUP('4 Price book'!D207,'2 Lists'!$I$10:$J$999,2,FALSE))</f>
        <v/>
      </c>
      <c r="F205" s="26" t="str">
        <f>IF('4 Price book'!E207="","",'4 Price book'!E207)</f>
        <v/>
      </c>
      <c r="G205" s="26" t="str">
        <f>IF('4 Price book'!F207="","",'4 Price book'!F207)</f>
        <v/>
      </c>
      <c r="H205" s="26" t="str">
        <f>IF('4 Price book'!G207="","",'4 Price book'!G207)</f>
        <v/>
      </c>
      <c r="I205" s="26" t="str">
        <f>IF('4 Price book'!H207="","",'4 Price book'!H207)</f>
        <v/>
      </c>
      <c r="J205" s="26" t="str">
        <f>IF('4 Price book'!I207="","",'4 Price book'!I207)</f>
        <v/>
      </c>
      <c r="K205" s="26" t="str">
        <f>IF('4 Price book'!J207="","",'4 Price book'!J207)</f>
        <v/>
      </c>
      <c r="L205" s="26" t="str">
        <f>IF('4 Price book'!K207="","",'4 Price book'!K207)</f>
        <v/>
      </c>
      <c r="M205" s="26" t="str">
        <f>IF('4 Price book'!K207="","",VLOOKUP(L205,'2 Lists'!$F$10:$G$999,2,FALSE))</f>
        <v/>
      </c>
      <c r="N205" s="26" t="str">
        <f>IF('4 Price book'!L207="","",'4 Price book'!L207)</f>
        <v/>
      </c>
      <c r="O205" s="26" t="str">
        <f>IF('4 Price book'!M207="","",'4 Price book'!M207)</f>
        <v/>
      </c>
      <c r="P205" s="26" t="str">
        <f>IF('4 Price book'!N207="","",'4 Price book'!N207)</f>
        <v/>
      </c>
      <c r="Q205" s="26" t="str">
        <f>IF('4 Price book'!O207="","",'4 Price book'!O207)</f>
        <v/>
      </c>
      <c r="R205" s="34"/>
      <c r="S205" s="34"/>
      <c r="T205" s="34"/>
      <c r="U205" s="34"/>
      <c r="V205" s="34"/>
    </row>
    <row r="206" spans="1:22" ht="15" customHeight="1" x14ac:dyDescent="0.25">
      <c r="A206" s="26">
        <v>205</v>
      </c>
      <c r="B206" s="26" t="str">
        <f>IF('1 Cover'!$B$27="Yes",IFERROR(VLOOKUP('4 Price book'!C208,'Catalogs (internal)'!$L$2:$N$991,2,FALSE),""),IF('4 Price book'!C208="","",'4 Price book'!C208))</f>
        <v/>
      </c>
      <c r="C206" s="26" t="str">
        <f>IF('4 Price book'!C208="","",IF('1 Cover'!$B$27="No","",IFERROR(VLOOKUP('4 Price book'!C208,'Catalogs (internal)'!$L$2:$N$991,3,FALSE),"")))</f>
        <v/>
      </c>
      <c r="D206" s="26" t="str">
        <f>IF('4 Price book'!D208="","",'4 Price book'!D208)</f>
        <v/>
      </c>
      <c r="E206" s="26" t="str">
        <f>IF('4 Price book'!D208="","",VLOOKUP('4 Price book'!D208,'2 Lists'!$I$10:$J$999,2,FALSE))</f>
        <v/>
      </c>
      <c r="F206" s="26" t="str">
        <f>IF('4 Price book'!E208="","",'4 Price book'!E208)</f>
        <v/>
      </c>
      <c r="G206" s="26" t="str">
        <f>IF('4 Price book'!F208="","",'4 Price book'!F208)</f>
        <v/>
      </c>
      <c r="H206" s="26" t="str">
        <f>IF('4 Price book'!G208="","",'4 Price book'!G208)</f>
        <v/>
      </c>
      <c r="I206" s="26" t="str">
        <f>IF('4 Price book'!H208="","",'4 Price book'!H208)</f>
        <v/>
      </c>
      <c r="J206" s="26" t="str">
        <f>IF('4 Price book'!I208="","",'4 Price book'!I208)</f>
        <v/>
      </c>
      <c r="K206" s="26" t="str">
        <f>IF('4 Price book'!J208="","",'4 Price book'!J208)</f>
        <v/>
      </c>
      <c r="L206" s="26" t="str">
        <f>IF('4 Price book'!K208="","",'4 Price book'!K208)</f>
        <v/>
      </c>
      <c r="M206" s="26" t="str">
        <f>IF('4 Price book'!K208="","",VLOOKUP(L206,'2 Lists'!$F$10:$G$999,2,FALSE))</f>
        <v/>
      </c>
      <c r="N206" s="26" t="str">
        <f>IF('4 Price book'!L208="","",'4 Price book'!L208)</f>
        <v/>
      </c>
      <c r="O206" s="26" t="str">
        <f>IF('4 Price book'!M208="","",'4 Price book'!M208)</f>
        <v/>
      </c>
      <c r="P206" s="26" t="str">
        <f>IF('4 Price book'!N208="","",'4 Price book'!N208)</f>
        <v/>
      </c>
      <c r="Q206" s="26" t="str">
        <f>IF('4 Price book'!O208="","",'4 Price book'!O208)</f>
        <v/>
      </c>
      <c r="R206" s="34"/>
      <c r="S206" s="34"/>
      <c r="T206" s="34"/>
      <c r="U206" s="34"/>
      <c r="V206" s="34"/>
    </row>
    <row r="207" spans="1:22" ht="15" customHeight="1" x14ac:dyDescent="0.25">
      <c r="A207" s="26">
        <v>206</v>
      </c>
      <c r="B207" s="26" t="str">
        <f>IF('1 Cover'!$B$27="Yes",IFERROR(VLOOKUP('4 Price book'!C209,'Catalogs (internal)'!$L$2:$N$991,2,FALSE),""),IF('4 Price book'!C209="","",'4 Price book'!C209))</f>
        <v/>
      </c>
      <c r="C207" s="26" t="str">
        <f>IF('4 Price book'!C209="","",IF('1 Cover'!$B$27="No","",IFERROR(VLOOKUP('4 Price book'!C209,'Catalogs (internal)'!$L$2:$N$991,3,FALSE),"")))</f>
        <v/>
      </c>
      <c r="D207" s="26" t="str">
        <f>IF('4 Price book'!D209="","",'4 Price book'!D209)</f>
        <v/>
      </c>
      <c r="E207" s="26" t="str">
        <f>IF('4 Price book'!D209="","",VLOOKUP('4 Price book'!D209,'2 Lists'!$I$10:$J$999,2,FALSE))</f>
        <v/>
      </c>
      <c r="F207" s="26" t="str">
        <f>IF('4 Price book'!E209="","",'4 Price book'!E209)</f>
        <v/>
      </c>
      <c r="G207" s="26" t="str">
        <f>IF('4 Price book'!F209="","",'4 Price book'!F209)</f>
        <v/>
      </c>
      <c r="H207" s="26" t="str">
        <f>IF('4 Price book'!G209="","",'4 Price book'!G209)</f>
        <v/>
      </c>
      <c r="I207" s="26" t="str">
        <f>IF('4 Price book'!H209="","",'4 Price book'!H209)</f>
        <v/>
      </c>
      <c r="J207" s="26" t="str">
        <f>IF('4 Price book'!I209="","",'4 Price book'!I209)</f>
        <v/>
      </c>
      <c r="K207" s="26" t="str">
        <f>IF('4 Price book'!J209="","",'4 Price book'!J209)</f>
        <v/>
      </c>
      <c r="L207" s="26" t="str">
        <f>IF('4 Price book'!K209="","",'4 Price book'!K209)</f>
        <v/>
      </c>
      <c r="M207" s="26" t="str">
        <f>IF('4 Price book'!K209="","",VLOOKUP(L207,'2 Lists'!$F$10:$G$999,2,FALSE))</f>
        <v/>
      </c>
      <c r="N207" s="26" t="str">
        <f>IF('4 Price book'!L209="","",'4 Price book'!L209)</f>
        <v/>
      </c>
      <c r="O207" s="26" t="str">
        <f>IF('4 Price book'!M209="","",'4 Price book'!M209)</f>
        <v/>
      </c>
      <c r="P207" s="26" t="str">
        <f>IF('4 Price book'!N209="","",'4 Price book'!N209)</f>
        <v/>
      </c>
      <c r="Q207" s="26" t="str">
        <f>IF('4 Price book'!O209="","",'4 Price book'!O209)</f>
        <v/>
      </c>
      <c r="R207" s="34"/>
      <c r="S207" s="34"/>
      <c r="T207" s="34"/>
      <c r="U207" s="34"/>
      <c r="V207" s="34"/>
    </row>
    <row r="208" spans="1:22" ht="15" customHeight="1" x14ac:dyDescent="0.25">
      <c r="A208" s="26">
        <v>207</v>
      </c>
      <c r="B208" s="26" t="str">
        <f>IF('1 Cover'!$B$27="Yes",IFERROR(VLOOKUP('4 Price book'!C210,'Catalogs (internal)'!$L$2:$N$991,2,FALSE),""),IF('4 Price book'!C210="","",'4 Price book'!C210))</f>
        <v/>
      </c>
      <c r="C208" s="26" t="str">
        <f>IF('4 Price book'!C210="","",IF('1 Cover'!$B$27="No","",IFERROR(VLOOKUP('4 Price book'!C210,'Catalogs (internal)'!$L$2:$N$991,3,FALSE),"")))</f>
        <v/>
      </c>
      <c r="D208" s="26" t="str">
        <f>IF('4 Price book'!D210="","",'4 Price book'!D210)</f>
        <v/>
      </c>
      <c r="E208" s="26" t="str">
        <f>IF('4 Price book'!D210="","",VLOOKUP('4 Price book'!D210,'2 Lists'!$I$10:$J$999,2,FALSE))</f>
        <v/>
      </c>
      <c r="F208" s="26" t="str">
        <f>IF('4 Price book'!E210="","",'4 Price book'!E210)</f>
        <v/>
      </c>
      <c r="G208" s="26" t="str">
        <f>IF('4 Price book'!F210="","",'4 Price book'!F210)</f>
        <v/>
      </c>
      <c r="H208" s="26" t="str">
        <f>IF('4 Price book'!G210="","",'4 Price book'!G210)</f>
        <v/>
      </c>
      <c r="I208" s="26" t="str">
        <f>IF('4 Price book'!H210="","",'4 Price book'!H210)</f>
        <v/>
      </c>
      <c r="J208" s="26" t="str">
        <f>IF('4 Price book'!I210="","",'4 Price book'!I210)</f>
        <v/>
      </c>
      <c r="K208" s="26" t="str">
        <f>IF('4 Price book'!J210="","",'4 Price book'!J210)</f>
        <v/>
      </c>
      <c r="L208" s="26" t="str">
        <f>IF('4 Price book'!K210="","",'4 Price book'!K210)</f>
        <v/>
      </c>
      <c r="M208" s="26" t="str">
        <f>IF('4 Price book'!K210="","",VLOOKUP(L208,'2 Lists'!$F$10:$G$999,2,FALSE))</f>
        <v/>
      </c>
      <c r="N208" s="26" t="str">
        <f>IF('4 Price book'!L210="","",'4 Price book'!L210)</f>
        <v/>
      </c>
      <c r="O208" s="26" t="str">
        <f>IF('4 Price book'!M210="","",'4 Price book'!M210)</f>
        <v/>
      </c>
      <c r="P208" s="26" t="str">
        <f>IF('4 Price book'!N210="","",'4 Price book'!N210)</f>
        <v/>
      </c>
      <c r="Q208" s="26" t="str">
        <f>IF('4 Price book'!O210="","",'4 Price book'!O210)</f>
        <v/>
      </c>
      <c r="R208" s="34"/>
      <c r="S208" s="34"/>
      <c r="T208" s="34"/>
      <c r="U208" s="34"/>
      <c r="V208" s="34"/>
    </row>
    <row r="209" spans="1:22" ht="15" customHeight="1" x14ac:dyDescent="0.25">
      <c r="A209" s="26">
        <v>208</v>
      </c>
      <c r="B209" s="26" t="str">
        <f>IF('1 Cover'!$B$27="Yes",IFERROR(VLOOKUP('4 Price book'!C211,'Catalogs (internal)'!$L$2:$N$991,2,FALSE),""),IF('4 Price book'!C211="","",'4 Price book'!C211))</f>
        <v/>
      </c>
      <c r="C209" s="26" t="str">
        <f>IF('4 Price book'!C211="","",IF('1 Cover'!$B$27="No","",IFERROR(VLOOKUP('4 Price book'!C211,'Catalogs (internal)'!$L$2:$N$991,3,FALSE),"")))</f>
        <v/>
      </c>
      <c r="D209" s="26" t="str">
        <f>IF('4 Price book'!D211="","",'4 Price book'!D211)</f>
        <v/>
      </c>
      <c r="E209" s="26" t="str">
        <f>IF('4 Price book'!D211="","",VLOOKUP('4 Price book'!D211,'2 Lists'!$I$10:$J$999,2,FALSE))</f>
        <v/>
      </c>
      <c r="F209" s="26" t="str">
        <f>IF('4 Price book'!E211="","",'4 Price book'!E211)</f>
        <v/>
      </c>
      <c r="G209" s="26" t="str">
        <f>IF('4 Price book'!F211="","",'4 Price book'!F211)</f>
        <v/>
      </c>
      <c r="H209" s="26" t="str">
        <f>IF('4 Price book'!G211="","",'4 Price book'!G211)</f>
        <v/>
      </c>
      <c r="I209" s="26" t="str">
        <f>IF('4 Price book'!H211="","",'4 Price book'!H211)</f>
        <v/>
      </c>
      <c r="J209" s="26" t="str">
        <f>IF('4 Price book'!I211="","",'4 Price book'!I211)</f>
        <v/>
      </c>
      <c r="K209" s="26" t="str">
        <f>IF('4 Price book'!J211="","",'4 Price book'!J211)</f>
        <v/>
      </c>
      <c r="L209" s="26" t="str">
        <f>IF('4 Price book'!K211="","",'4 Price book'!K211)</f>
        <v/>
      </c>
      <c r="M209" s="26" t="str">
        <f>IF('4 Price book'!K211="","",VLOOKUP(L209,'2 Lists'!$F$10:$G$999,2,FALSE))</f>
        <v/>
      </c>
      <c r="N209" s="26" t="str">
        <f>IF('4 Price book'!L211="","",'4 Price book'!L211)</f>
        <v/>
      </c>
      <c r="O209" s="26" t="str">
        <f>IF('4 Price book'!M211="","",'4 Price book'!M211)</f>
        <v/>
      </c>
      <c r="P209" s="26" t="str">
        <f>IF('4 Price book'!N211="","",'4 Price book'!N211)</f>
        <v/>
      </c>
      <c r="Q209" s="26" t="str">
        <f>IF('4 Price book'!O211="","",'4 Price book'!O211)</f>
        <v/>
      </c>
      <c r="R209" s="34"/>
      <c r="S209" s="34"/>
      <c r="T209" s="34"/>
      <c r="U209" s="34"/>
      <c r="V209" s="34"/>
    </row>
    <row r="210" spans="1:22" ht="15" customHeight="1" x14ac:dyDescent="0.25">
      <c r="A210" s="26">
        <v>209</v>
      </c>
      <c r="B210" s="26" t="str">
        <f>IF('1 Cover'!$B$27="Yes",IFERROR(VLOOKUP('4 Price book'!C212,'Catalogs (internal)'!$L$2:$N$991,2,FALSE),""),IF('4 Price book'!C212="","",'4 Price book'!C212))</f>
        <v/>
      </c>
      <c r="C210" s="26" t="str">
        <f>IF('4 Price book'!C212="","",IF('1 Cover'!$B$27="No","",IFERROR(VLOOKUP('4 Price book'!C212,'Catalogs (internal)'!$L$2:$N$991,3,FALSE),"")))</f>
        <v/>
      </c>
      <c r="D210" s="26" t="str">
        <f>IF('4 Price book'!D212="","",'4 Price book'!D212)</f>
        <v/>
      </c>
      <c r="E210" s="26" t="str">
        <f>IF('4 Price book'!D212="","",VLOOKUP('4 Price book'!D212,'2 Lists'!$I$10:$J$999,2,FALSE))</f>
        <v/>
      </c>
      <c r="F210" s="26" t="str">
        <f>IF('4 Price book'!E212="","",'4 Price book'!E212)</f>
        <v/>
      </c>
      <c r="G210" s="26" t="str">
        <f>IF('4 Price book'!F212="","",'4 Price book'!F212)</f>
        <v/>
      </c>
      <c r="H210" s="26" t="str">
        <f>IF('4 Price book'!G212="","",'4 Price book'!G212)</f>
        <v/>
      </c>
      <c r="I210" s="26" t="str">
        <f>IF('4 Price book'!H212="","",'4 Price book'!H212)</f>
        <v/>
      </c>
      <c r="J210" s="26" t="str">
        <f>IF('4 Price book'!I212="","",'4 Price book'!I212)</f>
        <v/>
      </c>
      <c r="K210" s="26" t="str">
        <f>IF('4 Price book'!J212="","",'4 Price book'!J212)</f>
        <v/>
      </c>
      <c r="L210" s="26" t="str">
        <f>IF('4 Price book'!K212="","",'4 Price book'!K212)</f>
        <v/>
      </c>
      <c r="M210" s="26" t="str">
        <f>IF('4 Price book'!K212="","",VLOOKUP(L210,'2 Lists'!$F$10:$G$999,2,FALSE))</f>
        <v/>
      </c>
      <c r="N210" s="26" t="str">
        <f>IF('4 Price book'!L212="","",'4 Price book'!L212)</f>
        <v/>
      </c>
      <c r="O210" s="26" t="str">
        <f>IF('4 Price book'!M212="","",'4 Price book'!M212)</f>
        <v/>
      </c>
      <c r="P210" s="26" t="str">
        <f>IF('4 Price book'!N212="","",'4 Price book'!N212)</f>
        <v/>
      </c>
      <c r="Q210" s="26" t="str">
        <f>IF('4 Price book'!O212="","",'4 Price book'!O212)</f>
        <v/>
      </c>
      <c r="R210" s="34"/>
      <c r="S210" s="34"/>
      <c r="T210" s="34"/>
      <c r="U210" s="34"/>
      <c r="V210" s="34"/>
    </row>
    <row r="211" spans="1:22" ht="15" customHeight="1" x14ac:dyDescent="0.25">
      <c r="A211" s="26">
        <v>210</v>
      </c>
      <c r="B211" s="26" t="str">
        <f>IF('1 Cover'!$B$27="Yes",IFERROR(VLOOKUP('4 Price book'!C213,'Catalogs (internal)'!$L$2:$N$991,2,FALSE),""),IF('4 Price book'!C213="","",'4 Price book'!C213))</f>
        <v/>
      </c>
      <c r="C211" s="26" t="str">
        <f>IF('4 Price book'!C213="","",IF('1 Cover'!$B$27="No","",IFERROR(VLOOKUP('4 Price book'!C213,'Catalogs (internal)'!$L$2:$N$991,3,FALSE),"")))</f>
        <v/>
      </c>
      <c r="D211" s="26" t="str">
        <f>IF('4 Price book'!D213="","",'4 Price book'!D213)</f>
        <v/>
      </c>
      <c r="E211" s="26" t="str">
        <f>IF('4 Price book'!D213="","",VLOOKUP('4 Price book'!D213,'2 Lists'!$I$10:$J$999,2,FALSE))</f>
        <v/>
      </c>
      <c r="F211" s="26" t="str">
        <f>IF('4 Price book'!E213="","",'4 Price book'!E213)</f>
        <v/>
      </c>
      <c r="G211" s="26" t="str">
        <f>IF('4 Price book'!F213="","",'4 Price book'!F213)</f>
        <v/>
      </c>
      <c r="H211" s="26" t="str">
        <f>IF('4 Price book'!G213="","",'4 Price book'!G213)</f>
        <v/>
      </c>
      <c r="I211" s="26" t="str">
        <f>IF('4 Price book'!H213="","",'4 Price book'!H213)</f>
        <v/>
      </c>
      <c r="J211" s="26" t="str">
        <f>IF('4 Price book'!I213="","",'4 Price book'!I213)</f>
        <v/>
      </c>
      <c r="K211" s="26" t="str">
        <f>IF('4 Price book'!J213="","",'4 Price book'!J213)</f>
        <v/>
      </c>
      <c r="L211" s="26" t="str">
        <f>IF('4 Price book'!K213="","",'4 Price book'!K213)</f>
        <v/>
      </c>
      <c r="M211" s="26" t="str">
        <f>IF('4 Price book'!K213="","",VLOOKUP(L211,'2 Lists'!$F$10:$G$999,2,FALSE))</f>
        <v/>
      </c>
      <c r="N211" s="26" t="str">
        <f>IF('4 Price book'!L213="","",'4 Price book'!L213)</f>
        <v/>
      </c>
      <c r="O211" s="26" t="str">
        <f>IF('4 Price book'!M213="","",'4 Price book'!M213)</f>
        <v/>
      </c>
      <c r="P211" s="26" t="str">
        <f>IF('4 Price book'!N213="","",'4 Price book'!N213)</f>
        <v/>
      </c>
      <c r="Q211" s="26" t="str">
        <f>IF('4 Price book'!O213="","",'4 Price book'!O213)</f>
        <v/>
      </c>
      <c r="R211" s="34"/>
      <c r="S211" s="34"/>
      <c r="T211" s="34"/>
      <c r="U211" s="34"/>
      <c r="V211" s="34"/>
    </row>
    <row r="212" spans="1:22" ht="15" customHeight="1" x14ac:dyDescent="0.25">
      <c r="A212" s="26">
        <v>211</v>
      </c>
      <c r="B212" s="26" t="str">
        <f>IF('1 Cover'!$B$27="Yes",IFERROR(VLOOKUP('4 Price book'!C214,'Catalogs (internal)'!$L$2:$N$991,2,FALSE),""),IF('4 Price book'!C214="","",'4 Price book'!C214))</f>
        <v/>
      </c>
      <c r="C212" s="26" t="str">
        <f>IF('4 Price book'!C214="","",IF('1 Cover'!$B$27="No","",IFERROR(VLOOKUP('4 Price book'!C214,'Catalogs (internal)'!$L$2:$N$991,3,FALSE),"")))</f>
        <v/>
      </c>
      <c r="D212" s="26" t="str">
        <f>IF('4 Price book'!D214="","",'4 Price book'!D214)</f>
        <v/>
      </c>
      <c r="E212" s="26" t="str">
        <f>IF('4 Price book'!D214="","",VLOOKUP('4 Price book'!D214,'2 Lists'!$I$10:$J$999,2,FALSE))</f>
        <v/>
      </c>
      <c r="F212" s="26" t="str">
        <f>IF('4 Price book'!E214="","",'4 Price book'!E214)</f>
        <v/>
      </c>
      <c r="G212" s="26" t="str">
        <f>IF('4 Price book'!F214="","",'4 Price book'!F214)</f>
        <v/>
      </c>
      <c r="H212" s="26" t="str">
        <f>IF('4 Price book'!G214="","",'4 Price book'!G214)</f>
        <v/>
      </c>
      <c r="I212" s="26" t="str">
        <f>IF('4 Price book'!H214="","",'4 Price book'!H214)</f>
        <v/>
      </c>
      <c r="J212" s="26" t="str">
        <f>IF('4 Price book'!I214="","",'4 Price book'!I214)</f>
        <v/>
      </c>
      <c r="K212" s="26" t="str">
        <f>IF('4 Price book'!J214="","",'4 Price book'!J214)</f>
        <v/>
      </c>
      <c r="L212" s="26" t="str">
        <f>IF('4 Price book'!K214="","",'4 Price book'!K214)</f>
        <v/>
      </c>
      <c r="M212" s="26" t="str">
        <f>IF('4 Price book'!K214="","",VLOOKUP(L212,'2 Lists'!$F$10:$G$999,2,FALSE))</f>
        <v/>
      </c>
      <c r="N212" s="26" t="str">
        <f>IF('4 Price book'!L214="","",'4 Price book'!L214)</f>
        <v/>
      </c>
      <c r="O212" s="26" t="str">
        <f>IF('4 Price book'!M214="","",'4 Price book'!M214)</f>
        <v/>
      </c>
      <c r="P212" s="26" t="str">
        <f>IF('4 Price book'!N214="","",'4 Price book'!N214)</f>
        <v/>
      </c>
      <c r="Q212" s="26" t="str">
        <f>IF('4 Price book'!O214="","",'4 Price book'!O214)</f>
        <v/>
      </c>
      <c r="R212" s="34"/>
      <c r="S212" s="34"/>
      <c r="T212" s="34"/>
      <c r="U212" s="34"/>
      <c r="V212" s="34"/>
    </row>
    <row r="213" spans="1:22" ht="15" customHeight="1" x14ac:dyDescent="0.25">
      <c r="A213" s="26">
        <v>212</v>
      </c>
      <c r="B213" s="26" t="str">
        <f>IF('1 Cover'!$B$27="Yes",IFERROR(VLOOKUP('4 Price book'!C215,'Catalogs (internal)'!$L$2:$N$991,2,FALSE),""),IF('4 Price book'!C215="","",'4 Price book'!C215))</f>
        <v/>
      </c>
      <c r="C213" s="26" t="str">
        <f>IF('4 Price book'!C215="","",IF('1 Cover'!$B$27="No","",IFERROR(VLOOKUP('4 Price book'!C215,'Catalogs (internal)'!$L$2:$N$991,3,FALSE),"")))</f>
        <v/>
      </c>
      <c r="D213" s="26" t="str">
        <f>IF('4 Price book'!D215="","",'4 Price book'!D215)</f>
        <v/>
      </c>
      <c r="E213" s="26" t="str">
        <f>IF('4 Price book'!D215="","",VLOOKUP('4 Price book'!D215,'2 Lists'!$I$10:$J$999,2,FALSE))</f>
        <v/>
      </c>
      <c r="F213" s="26" t="str">
        <f>IF('4 Price book'!E215="","",'4 Price book'!E215)</f>
        <v/>
      </c>
      <c r="G213" s="26" t="str">
        <f>IF('4 Price book'!F215="","",'4 Price book'!F215)</f>
        <v/>
      </c>
      <c r="H213" s="26" t="str">
        <f>IF('4 Price book'!G215="","",'4 Price book'!G215)</f>
        <v/>
      </c>
      <c r="I213" s="26" t="str">
        <f>IF('4 Price book'!H215="","",'4 Price book'!H215)</f>
        <v/>
      </c>
      <c r="J213" s="26" t="str">
        <f>IF('4 Price book'!I215="","",'4 Price book'!I215)</f>
        <v/>
      </c>
      <c r="K213" s="26" t="str">
        <f>IF('4 Price book'!J215="","",'4 Price book'!J215)</f>
        <v/>
      </c>
      <c r="L213" s="26" t="str">
        <f>IF('4 Price book'!K215="","",'4 Price book'!K215)</f>
        <v/>
      </c>
      <c r="M213" s="26" t="str">
        <f>IF('4 Price book'!K215="","",VLOOKUP(L213,'2 Lists'!$F$10:$G$999,2,FALSE))</f>
        <v/>
      </c>
      <c r="N213" s="26" t="str">
        <f>IF('4 Price book'!L215="","",'4 Price book'!L215)</f>
        <v/>
      </c>
      <c r="O213" s="26" t="str">
        <f>IF('4 Price book'!M215="","",'4 Price book'!M215)</f>
        <v/>
      </c>
      <c r="P213" s="26" t="str">
        <f>IF('4 Price book'!N215="","",'4 Price book'!N215)</f>
        <v/>
      </c>
      <c r="Q213" s="26" t="str">
        <f>IF('4 Price book'!O215="","",'4 Price book'!O215)</f>
        <v/>
      </c>
      <c r="R213" s="34"/>
      <c r="S213" s="34"/>
      <c r="T213" s="34"/>
      <c r="U213" s="34"/>
      <c r="V213" s="34"/>
    </row>
    <row r="214" spans="1:22" ht="15" customHeight="1" x14ac:dyDescent="0.25">
      <c r="A214" s="26">
        <v>213</v>
      </c>
      <c r="B214" s="26" t="str">
        <f>IF('1 Cover'!$B$27="Yes",IFERROR(VLOOKUP('4 Price book'!C216,'Catalogs (internal)'!$L$2:$N$991,2,FALSE),""),IF('4 Price book'!C216="","",'4 Price book'!C216))</f>
        <v/>
      </c>
      <c r="C214" s="26" t="str">
        <f>IF('4 Price book'!C216="","",IF('1 Cover'!$B$27="No","",IFERROR(VLOOKUP('4 Price book'!C216,'Catalogs (internal)'!$L$2:$N$991,3,FALSE),"")))</f>
        <v/>
      </c>
      <c r="D214" s="26" t="str">
        <f>IF('4 Price book'!D216="","",'4 Price book'!D216)</f>
        <v/>
      </c>
      <c r="E214" s="26" t="str">
        <f>IF('4 Price book'!D216="","",VLOOKUP('4 Price book'!D216,'2 Lists'!$I$10:$J$999,2,FALSE))</f>
        <v/>
      </c>
      <c r="F214" s="26" t="str">
        <f>IF('4 Price book'!E216="","",'4 Price book'!E216)</f>
        <v/>
      </c>
      <c r="G214" s="26" t="str">
        <f>IF('4 Price book'!F216="","",'4 Price book'!F216)</f>
        <v/>
      </c>
      <c r="H214" s="26" t="str">
        <f>IF('4 Price book'!G216="","",'4 Price book'!G216)</f>
        <v/>
      </c>
      <c r="I214" s="26" t="str">
        <f>IF('4 Price book'!H216="","",'4 Price book'!H216)</f>
        <v/>
      </c>
      <c r="J214" s="26" t="str">
        <f>IF('4 Price book'!I216="","",'4 Price book'!I216)</f>
        <v/>
      </c>
      <c r="K214" s="26" t="str">
        <f>IF('4 Price book'!J216="","",'4 Price book'!J216)</f>
        <v/>
      </c>
      <c r="L214" s="26" t="str">
        <f>IF('4 Price book'!K216="","",'4 Price book'!K216)</f>
        <v/>
      </c>
      <c r="M214" s="26" t="str">
        <f>IF('4 Price book'!K216="","",VLOOKUP(L214,'2 Lists'!$F$10:$G$999,2,FALSE))</f>
        <v/>
      </c>
      <c r="N214" s="26" t="str">
        <f>IF('4 Price book'!L216="","",'4 Price book'!L216)</f>
        <v/>
      </c>
      <c r="O214" s="26" t="str">
        <f>IF('4 Price book'!M216="","",'4 Price book'!M216)</f>
        <v/>
      </c>
      <c r="P214" s="26" t="str">
        <f>IF('4 Price book'!N216="","",'4 Price book'!N216)</f>
        <v/>
      </c>
      <c r="Q214" s="26" t="str">
        <f>IF('4 Price book'!O216="","",'4 Price book'!O216)</f>
        <v/>
      </c>
      <c r="R214" s="34"/>
      <c r="S214" s="34"/>
      <c r="T214" s="34"/>
      <c r="U214" s="34"/>
      <c r="V214" s="34"/>
    </row>
    <row r="215" spans="1:22" ht="15" customHeight="1" x14ac:dyDescent="0.25">
      <c r="A215" s="26">
        <v>214</v>
      </c>
      <c r="B215" s="26" t="str">
        <f>IF('1 Cover'!$B$27="Yes",IFERROR(VLOOKUP('4 Price book'!C217,'Catalogs (internal)'!$L$2:$N$991,2,FALSE),""),IF('4 Price book'!C217="","",'4 Price book'!C217))</f>
        <v/>
      </c>
      <c r="C215" s="26" t="str">
        <f>IF('4 Price book'!C217="","",IF('1 Cover'!$B$27="No","",IFERROR(VLOOKUP('4 Price book'!C217,'Catalogs (internal)'!$L$2:$N$991,3,FALSE),"")))</f>
        <v/>
      </c>
      <c r="D215" s="26" t="str">
        <f>IF('4 Price book'!D217="","",'4 Price book'!D217)</f>
        <v/>
      </c>
      <c r="E215" s="26" t="str">
        <f>IF('4 Price book'!D217="","",VLOOKUP('4 Price book'!D217,'2 Lists'!$I$10:$J$999,2,FALSE))</f>
        <v/>
      </c>
      <c r="F215" s="26" t="str">
        <f>IF('4 Price book'!E217="","",'4 Price book'!E217)</f>
        <v/>
      </c>
      <c r="G215" s="26" t="str">
        <f>IF('4 Price book'!F217="","",'4 Price book'!F217)</f>
        <v/>
      </c>
      <c r="H215" s="26" t="str">
        <f>IF('4 Price book'!G217="","",'4 Price book'!G217)</f>
        <v/>
      </c>
      <c r="I215" s="26" t="str">
        <f>IF('4 Price book'!H217="","",'4 Price book'!H217)</f>
        <v/>
      </c>
      <c r="J215" s="26" t="str">
        <f>IF('4 Price book'!I217="","",'4 Price book'!I217)</f>
        <v/>
      </c>
      <c r="K215" s="26" t="str">
        <f>IF('4 Price book'!J217="","",'4 Price book'!J217)</f>
        <v/>
      </c>
      <c r="L215" s="26" t="str">
        <f>IF('4 Price book'!K217="","",'4 Price book'!K217)</f>
        <v/>
      </c>
      <c r="M215" s="26" t="str">
        <f>IF('4 Price book'!K217="","",VLOOKUP(L215,'2 Lists'!$F$10:$G$999,2,FALSE))</f>
        <v/>
      </c>
      <c r="N215" s="26" t="str">
        <f>IF('4 Price book'!L217="","",'4 Price book'!L217)</f>
        <v/>
      </c>
      <c r="O215" s="26" t="str">
        <f>IF('4 Price book'!M217="","",'4 Price book'!M217)</f>
        <v/>
      </c>
      <c r="P215" s="26" t="str">
        <f>IF('4 Price book'!N217="","",'4 Price book'!N217)</f>
        <v/>
      </c>
      <c r="Q215" s="26" t="str">
        <f>IF('4 Price book'!O217="","",'4 Price book'!O217)</f>
        <v/>
      </c>
      <c r="R215" s="34"/>
      <c r="S215" s="34"/>
      <c r="T215" s="34"/>
      <c r="U215" s="34"/>
      <c r="V215" s="34"/>
    </row>
    <row r="216" spans="1:22" ht="15" customHeight="1" x14ac:dyDescent="0.25">
      <c r="A216" s="26">
        <v>215</v>
      </c>
      <c r="B216" s="26" t="str">
        <f>IF('1 Cover'!$B$27="Yes",IFERROR(VLOOKUP('4 Price book'!C218,'Catalogs (internal)'!$L$2:$N$991,2,FALSE),""),IF('4 Price book'!C218="","",'4 Price book'!C218))</f>
        <v/>
      </c>
      <c r="C216" s="26" t="str">
        <f>IF('4 Price book'!C218="","",IF('1 Cover'!$B$27="No","",IFERROR(VLOOKUP('4 Price book'!C218,'Catalogs (internal)'!$L$2:$N$991,3,FALSE),"")))</f>
        <v/>
      </c>
      <c r="D216" s="26" t="str">
        <f>IF('4 Price book'!D218="","",'4 Price book'!D218)</f>
        <v/>
      </c>
      <c r="E216" s="26" t="str">
        <f>IF('4 Price book'!D218="","",VLOOKUP('4 Price book'!D218,'2 Lists'!$I$10:$J$999,2,FALSE))</f>
        <v/>
      </c>
      <c r="F216" s="26" t="str">
        <f>IF('4 Price book'!E218="","",'4 Price book'!E218)</f>
        <v/>
      </c>
      <c r="G216" s="26" t="str">
        <f>IF('4 Price book'!F218="","",'4 Price book'!F218)</f>
        <v/>
      </c>
      <c r="H216" s="26" t="str">
        <f>IF('4 Price book'!G218="","",'4 Price book'!G218)</f>
        <v/>
      </c>
      <c r="I216" s="26" t="str">
        <f>IF('4 Price book'!H218="","",'4 Price book'!H218)</f>
        <v/>
      </c>
      <c r="J216" s="26" t="str">
        <f>IF('4 Price book'!I218="","",'4 Price book'!I218)</f>
        <v/>
      </c>
      <c r="K216" s="26" t="str">
        <f>IF('4 Price book'!J218="","",'4 Price book'!J218)</f>
        <v/>
      </c>
      <c r="L216" s="26" t="str">
        <f>IF('4 Price book'!K218="","",'4 Price book'!K218)</f>
        <v/>
      </c>
      <c r="M216" s="26" t="str">
        <f>IF('4 Price book'!K218="","",VLOOKUP(L216,'2 Lists'!$F$10:$G$999,2,FALSE))</f>
        <v/>
      </c>
      <c r="N216" s="26" t="str">
        <f>IF('4 Price book'!L218="","",'4 Price book'!L218)</f>
        <v/>
      </c>
      <c r="O216" s="26" t="str">
        <f>IF('4 Price book'!M218="","",'4 Price book'!M218)</f>
        <v/>
      </c>
      <c r="P216" s="26" t="str">
        <f>IF('4 Price book'!N218="","",'4 Price book'!N218)</f>
        <v/>
      </c>
      <c r="Q216" s="26" t="str">
        <f>IF('4 Price book'!O218="","",'4 Price book'!O218)</f>
        <v/>
      </c>
      <c r="R216" s="34"/>
      <c r="S216" s="34"/>
      <c r="T216" s="34"/>
      <c r="U216" s="34"/>
      <c r="V216" s="34"/>
    </row>
    <row r="217" spans="1:22" ht="15" customHeight="1" x14ac:dyDescent="0.25">
      <c r="A217" s="26">
        <v>216</v>
      </c>
      <c r="B217" s="26" t="str">
        <f>IF('1 Cover'!$B$27="Yes",IFERROR(VLOOKUP('4 Price book'!C219,'Catalogs (internal)'!$L$2:$N$991,2,FALSE),""),IF('4 Price book'!C219="","",'4 Price book'!C219))</f>
        <v/>
      </c>
      <c r="C217" s="26" t="str">
        <f>IF('4 Price book'!C219="","",IF('1 Cover'!$B$27="No","",IFERROR(VLOOKUP('4 Price book'!C219,'Catalogs (internal)'!$L$2:$N$991,3,FALSE),"")))</f>
        <v/>
      </c>
      <c r="D217" s="26" t="str">
        <f>IF('4 Price book'!D219="","",'4 Price book'!D219)</f>
        <v/>
      </c>
      <c r="E217" s="26" t="str">
        <f>IF('4 Price book'!D219="","",VLOOKUP('4 Price book'!D219,'2 Lists'!$I$10:$J$999,2,FALSE))</f>
        <v/>
      </c>
      <c r="F217" s="26" t="str">
        <f>IF('4 Price book'!E219="","",'4 Price book'!E219)</f>
        <v/>
      </c>
      <c r="G217" s="26" t="str">
        <f>IF('4 Price book'!F219="","",'4 Price book'!F219)</f>
        <v/>
      </c>
      <c r="H217" s="26" t="str">
        <f>IF('4 Price book'!G219="","",'4 Price book'!G219)</f>
        <v/>
      </c>
      <c r="I217" s="26" t="str">
        <f>IF('4 Price book'!H219="","",'4 Price book'!H219)</f>
        <v/>
      </c>
      <c r="J217" s="26" t="str">
        <f>IF('4 Price book'!I219="","",'4 Price book'!I219)</f>
        <v/>
      </c>
      <c r="K217" s="26" t="str">
        <f>IF('4 Price book'!J219="","",'4 Price book'!J219)</f>
        <v/>
      </c>
      <c r="L217" s="26" t="str">
        <f>IF('4 Price book'!K219="","",'4 Price book'!K219)</f>
        <v/>
      </c>
      <c r="M217" s="26" t="str">
        <f>IF('4 Price book'!K219="","",VLOOKUP(L217,'2 Lists'!$F$10:$G$999,2,FALSE))</f>
        <v/>
      </c>
      <c r="N217" s="26" t="str">
        <f>IF('4 Price book'!L219="","",'4 Price book'!L219)</f>
        <v/>
      </c>
      <c r="O217" s="26" t="str">
        <f>IF('4 Price book'!M219="","",'4 Price book'!M219)</f>
        <v/>
      </c>
      <c r="P217" s="26" t="str">
        <f>IF('4 Price book'!N219="","",'4 Price book'!N219)</f>
        <v/>
      </c>
      <c r="Q217" s="26" t="str">
        <f>IF('4 Price book'!O219="","",'4 Price book'!O219)</f>
        <v/>
      </c>
      <c r="R217" s="34"/>
      <c r="S217" s="34"/>
      <c r="T217" s="34"/>
      <c r="U217" s="34"/>
      <c r="V217" s="34"/>
    </row>
    <row r="218" spans="1:22" ht="15" customHeight="1" x14ac:dyDescent="0.25">
      <c r="A218" s="26">
        <v>217</v>
      </c>
      <c r="B218" s="26" t="str">
        <f>IF('1 Cover'!$B$27="Yes",IFERROR(VLOOKUP('4 Price book'!C220,'Catalogs (internal)'!$L$2:$N$991,2,FALSE),""),IF('4 Price book'!C220="","",'4 Price book'!C220))</f>
        <v/>
      </c>
      <c r="C218" s="26" t="str">
        <f>IF('4 Price book'!C220="","",IF('1 Cover'!$B$27="No","",IFERROR(VLOOKUP('4 Price book'!C220,'Catalogs (internal)'!$L$2:$N$991,3,FALSE),"")))</f>
        <v/>
      </c>
      <c r="D218" s="26" t="str">
        <f>IF('4 Price book'!D220="","",'4 Price book'!D220)</f>
        <v/>
      </c>
      <c r="E218" s="26" t="str">
        <f>IF('4 Price book'!D220="","",VLOOKUP('4 Price book'!D220,'2 Lists'!$I$10:$J$999,2,FALSE))</f>
        <v/>
      </c>
      <c r="F218" s="26" t="str">
        <f>IF('4 Price book'!E220="","",'4 Price book'!E220)</f>
        <v/>
      </c>
      <c r="G218" s="26" t="str">
        <f>IF('4 Price book'!F220="","",'4 Price book'!F220)</f>
        <v/>
      </c>
      <c r="H218" s="26" t="str">
        <f>IF('4 Price book'!G220="","",'4 Price book'!G220)</f>
        <v/>
      </c>
      <c r="I218" s="26" t="str">
        <f>IF('4 Price book'!H220="","",'4 Price book'!H220)</f>
        <v/>
      </c>
      <c r="J218" s="26" t="str">
        <f>IF('4 Price book'!I220="","",'4 Price book'!I220)</f>
        <v/>
      </c>
      <c r="K218" s="26" t="str">
        <f>IF('4 Price book'!J220="","",'4 Price book'!J220)</f>
        <v/>
      </c>
      <c r="L218" s="26" t="str">
        <f>IF('4 Price book'!K220="","",'4 Price book'!K220)</f>
        <v/>
      </c>
      <c r="M218" s="26" t="str">
        <f>IF('4 Price book'!K220="","",VLOOKUP(L218,'2 Lists'!$F$10:$G$999,2,FALSE))</f>
        <v/>
      </c>
      <c r="N218" s="26" t="str">
        <f>IF('4 Price book'!L220="","",'4 Price book'!L220)</f>
        <v/>
      </c>
      <c r="O218" s="26" t="str">
        <f>IF('4 Price book'!M220="","",'4 Price book'!M220)</f>
        <v/>
      </c>
      <c r="P218" s="26" t="str">
        <f>IF('4 Price book'!N220="","",'4 Price book'!N220)</f>
        <v/>
      </c>
      <c r="Q218" s="26" t="str">
        <f>IF('4 Price book'!O220="","",'4 Price book'!O220)</f>
        <v/>
      </c>
      <c r="R218" s="34"/>
      <c r="S218" s="34"/>
      <c r="T218" s="34"/>
      <c r="U218" s="34"/>
      <c r="V218" s="34"/>
    </row>
    <row r="219" spans="1:22" x14ac:dyDescent="0.25">
      <c r="A219" s="26">
        <v>218</v>
      </c>
      <c r="B219" s="26" t="str">
        <f>IF('1 Cover'!$B$27="Yes",IFERROR(VLOOKUP('4 Price book'!C221,'Catalogs (internal)'!$L$2:$N$991,2,FALSE),""),IF('4 Price book'!C221="","",'4 Price book'!C221))</f>
        <v/>
      </c>
      <c r="C219" s="26" t="str">
        <f>IF('4 Price book'!C221="","",IF('1 Cover'!$B$27="No","",IFERROR(VLOOKUP('4 Price book'!C221,'Catalogs (internal)'!$L$2:$N$991,3,FALSE),"")))</f>
        <v/>
      </c>
      <c r="D219" s="26" t="str">
        <f>IF('4 Price book'!D221="","",'4 Price book'!D221)</f>
        <v/>
      </c>
      <c r="E219" s="26" t="str">
        <f>IF('4 Price book'!D221="","",VLOOKUP('4 Price book'!D221,'2 Lists'!$I$10:$J$999,2,FALSE))</f>
        <v/>
      </c>
      <c r="F219" s="26" t="str">
        <f>IF('4 Price book'!E221="","",'4 Price book'!E221)</f>
        <v/>
      </c>
      <c r="G219" s="26" t="str">
        <f>IF('4 Price book'!F221="","",'4 Price book'!F221)</f>
        <v/>
      </c>
      <c r="H219" s="26" t="str">
        <f>IF('4 Price book'!G221="","",'4 Price book'!G221)</f>
        <v/>
      </c>
      <c r="I219" s="26" t="str">
        <f>IF('4 Price book'!H221="","",'4 Price book'!H221)</f>
        <v/>
      </c>
      <c r="J219" s="26" t="str">
        <f>IF('4 Price book'!I221="","",'4 Price book'!I221)</f>
        <v/>
      </c>
      <c r="K219" s="26" t="str">
        <f>IF('4 Price book'!J221="","",'4 Price book'!J221)</f>
        <v/>
      </c>
      <c r="L219" s="26" t="str">
        <f>IF('4 Price book'!K221="","",'4 Price book'!K221)</f>
        <v/>
      </c>
      <c r="M219" s="26" t="str">
        <f>IF('4 Price book'!K221="","",VLOOKUP(L219,'2 Lists'!$F$10:$G$999,2,FALSE))</f>
        <v/>
      </c>
      <c r="N219" s="26" t="str">
        <f>IF('4 Price book'!L221="","",'4 Price book'!L221)</f>
        <v/>
      </c>
      <c r="O219" s="26" t="str">
        <f>IF('4 Price book'!M221="","",'4 Price book'!M221)</f>
        <v/>
      </c>
      <c r="P219" s="26" t="str">
        <f>IF('4 Price book'!N221="","",'4 Price book'!N221)</f>
        <v/>
      </c>
      <c r="Q219" s="26" t="str">
        <f>IF('4 Price book'!O221="","",'4 Price book'!O221)</f>
        <v/>
      </c>
      <c r="R219" s="34"/>
      <c r="S219" s="34"/>
      <c r="T219" s="34"/>
      <c r="U219" s="34"/>
      <c r="V219" s="34"/>
    </row>
    <row r="220" spans="1:22" x14ac:dyDescent="0.25">
      <c r="A220" s="26">
        <v>219</v>
      </c>
      <c r="B220" s="26" t="str">
        <f>IF('1 Cover'!$B$27="Yes",IFERROR(VLOOKUP('4 Price book'!C222,'Catalogs (internal)'!$L$2:$N$991,2,FALSE),""),IF('4 Price book'!C222="","",'4 Price book'!C222))</f>
        <v/>
      </c>
      <c r="C220" s="26" t="str">
        <f>IF('4 Price book'!C222="","",IF('1 Cover'!$B$27="No","",IFERROR(VLOOKUP('4 Price book'!C222,'Catalogs (internal)'!$L$2:$N$991,3,FALSE),"")))</f>
        <v/>
      </c>
      <c r="D220" s="26" t="str">
        <f>IF('4 Price book'!D222="","",'4 Price book'!D222)</f>
        <v/>
      </c>
      <c r="E220" s="26" t="str">
        <f>IF('4 Price book'!D222="","",VLOOKUP('4 Price book'!D222,'2 Lists'!$I$10:$J$999,2,FALSE))</f>
        <v/>
      </c>
      <c r="F220" s="26" t="str">
        <f>IF('4 Price book'!E222="","",'4 Price book'!E222)</f>
        <v/>
      </c>
      <c r="G220" s="26" t="str">
        <f>IF('4 Price book'!F222="","",'4 Price book'!F222)</f>
        <v/>
      </c>
      <c r="H220" s="26" t="str">
        <f>IF('4 Price book'!G222="","",'4 Price book'!G222)</f>
        <v/>
      </c>
      <c r="I220" s="26" t="str">
        <f>IF('4 Price book'!H222="","",'4 Price book'!H222)</f>
        <v/>
      </c>
      <c r="J220" s="26" t="str">
        <f>IF('4 Price book'!I222="","",'4 Price book'!I222)</f>
        <v/>
      </c>
      <c r="K220" s="26" t="str">
        <f>IF('4 Price book'!J222="","",'4 Price book'!J222)</f>
        <v/>
      </c>
      <c r="L220" s="26" t="str">
        <f>IF('4 Price book'!K222="","",'4 Price book'!K222)</f>
        <v/>
      </c>
      <c r="M220" s="26" t="str">
        <f>IF('4 Price book'!K222="","",VLOOKUP(L220,'2 Lists'!$F$10:$G$999,2,FALSE))</f>
        <v/>
      </c>
      <c r="N220" s="26" t="str">
        <f>IF('4 Price book'!L222="","",'4 Price book'!L222)</f>
        <v/>
      </c>
      <c r="O220" s="26" t="str">
        <f>IF('4 Price book'!M222="","",'4 Price book'!M222)</f>
        <v/>
      </c>
      <c r="P220" s="26" t="str">
        <f>IF('4 Price book'!N222="","",'4 Price book'!N222)</f>
        <v/>
      </c>
      <c r="Q220" s="26" t="str">
        <f>IF('4 Price book'!O222="","",'4 Price book'!O222)</f>
        <v/>
      </c>
      <c r="R220" s="34"/>
      <c r="S220" s="34"/>
      <c r="T220" s="34"/>
      <c r="U220" s="34"/>
      <c r="V220" s="34"/>
    </row>
    <row r="221" spans="1:22" x14ac:dyDescent="0.25">
      <c r="A221" s="26">
        <v>220</v>
      </c>
      <c r="B221" s="26" t="str">
        <f>IF('1 Cover'!$B$27="Yes",IFERROR(VLOOKUP('4 Price book'!C223,'Catalogs (internal)'!$L$2:$N$991,2,FALSE),""),IF('4 Price book'!C223="","",'4 Price book'!C223))</f>
        <v/>
      </c>
      <c r="C221" s="26" t="str">
        <f>IF('4 Price book'!C223="","",IF('1 Cover'!$B$27="No","",IFERROR(VLOOKUP('4 Price book'!C223,'Catalogs (internal)'!$L$2:$N$991,3,FALSE),"")))</f>
        <v/>
      </c>
      <c r="D221" s="26" t="str">
        <f>IF('4 Price book'!D223="","",'4 Price book'!D223)</f>
        <v/>
      </c>
      <c r="E221" s="26" t="str">
        <f>IF('4 Price book'!D223="","",VLOOKUP('4 Price book'!D223,'2 Lists'!$I$10:$J$999,2,FALSE))</f>
        <v/>
      </c>
      <c r="F221" s="26" t="str">
        <f>IF('4 Price book'!E223="","",'4 Price book'!E223)</f>
        <v/>
      </c>
      <c r="G221" s="26" t="str">
        <f>IF('4 Price book'!F223="","",'4 Price book'!F223)</f>
        <v/>
      </c>
      <c r="H221" s="26" t="str">
        <f>IF('4 Price book'!G223="","",'4 Price book'!G223)</f>
        <v/>
      </c>
      <c r="I221" s="26" t="str">
        <f>IF('4 Price book'!H223="","",'4 Price book'!H223)</f>
        <v/>
      </c>
      <c r="J221" s="26" t="str">
        <f>IF('4 Price book'!I223="","",'4 Price book'!I223)</f>
        <v/>
      </c>
      <c r="K221" s="26" t="str">
        <f>IF('4 Price book'!J223="","",'4 Price book'!J223)</f>
        <v/>
      </c>
      <c r="L221" s="26" t="str">
        <f>IF('4 Price book'!K223="","",'4 Price book'!K223)</f>
        <v/>
      </c>
      <c r="M221" s="26" t="str">
        <f>IF('4 Price book'!K223="","",VLOOKUP(L221,'2 Lists'!$F$10:$G$999,2,FALSE))</f>
        <v/>
      </c>
      <c r="N221" s="26" t="str">
        <f>IF('4 Price book'!L223="","",'4 Price book'!L223)</f>
        <v/>
      </c>
      <c r="O221" s="26" t="str">
        <f>IF('4 Price book'!M223="","",'4 Price book'!M223)</f>
        <v/>
      </c>
      <c r="P221" s="26" t="str">
        <f>IF('4 Price book'!N223="","",'4 Price book'!N223)</f>
        <v/>
      </c>
      <c r="Q221" s="26" t="str">
        <f>IF('4 Price book'!O223="","",'4 Price book'!O223)</f>
        <v/>
      </c>
      <c r="R221" s="34"/>
      <c r="S221" s="34"/>
      <c r="T221" s="34"/>
      <c r="U221" s="34"/>
      <c r="V221" s="34"/>
    </row>
    <row r="222" spans="1:22" x14ac:dyDescent="0.25">
      <c r="A222" s="26">
        <v>221</v>
      </c>
      <c r="B222" s="26" t="str">
        <f>IF('1 Cover'!$B$27="Yes",IFERROR(VLOOKUP('4 Price book'!C224,'Catalogs (internal)'!$L$2:$N$991,2,FALSE),""),IF('4 Price book'!C224="","",'4 Price book'!C224))</f>
        <v/>
      </c>
      <c r="C222" s="26" t="str">
        <f>IF('4 Price book'!C224="","",IF('1 Cover'!$B$27="No","",IFERROR(VLOOKUP('4 Price book'!C224,'Catalogs (internal)'!$L$2:$N$991,3,FALSE),"")))</f>
        <v/>
      </c>
      <c r="D222" s="26" t="str">
        <f>IF('4 Price book'!D224="","",'4 Price book'!D224)</f>
        <v/>
      </c>
      <c r="E222" s="26" t="str">
        <f>IF('4 Price book'!D224="","",VLOOKUP('4 Price book'!D224,'2 Lists'!$I$10:$J$999,2,FALSE))</f>
        <v/>
      </c>
      <c r="F222" s="26" t="str">
        <f>IF('4 Price book'!E224="","",'4 Price book'!E224)</f>
        <v/>
      </c>
      <c r="G222" s="26" t="str">
        <f>IF('4 Price book'!F224="","",'4 Price book'!F224)</f>
        <v/>
      </c>
      <c r="H222" s="26" t="str">
        <f>IF('4 Price book'!G224="","",'4 Price book'!G224)</f>
        <v/>
      </c>
      <c r="I222" s="26" t="str">
        <f>IF('4 Price book'!H224="","",'4 Price book'!H224)</f>
        <v/>
      </c>
      <c r="J222" s="26" t="str">
        <f>IF('4 Price book'!I224="","",'4 Price book'!I224)</f>
        <v/>
      </c>
      <c r="K222" s="26" t="str">
        <f>IF('4 Price book'!J224="","",'4 Price book'!J224)</f>
        <v/>
      </c>
      <c r="L222" s="26" t="str">
        <f>IF('4 Price book'!K224="","",'4 Price book'!K224)</f>
        <v/>
      </c>
      <c r="M222" s="26" t="str">
        <f>IF('4 Price book'!K224="","",VLOOKUP(L222,'2 Lists'!$F$10:$G$999,2,FALSE))</f>
        <v/>
      </c>
      <c r="N222" s="26" t="str">
        <f>IF('4 Price book'!L224="","",'4 Price book'!L224)</f>
        <v/>
      </c>
      <c r="O222" s="26" t="str">
        <f>IF('4 Price book'!M224="","",'4 Price book'!M224)</f>
        <v/>
      </c>
      <c r="P222" s="26" t="str">
        <f>IF('4 Price book'!N224="","",'4 Price book'!N224)</f>
        <v/>
      </c>
      <c r="Q222" s="26" t="str">
        <f>IF('4 Price book'!O224="","",'4 Price book'!O224)</f>
        <v/>
      </c>
      <c r="R222" s="34"/>
      <c r="S222" s="34"/>
      <c r="T222" s="34"/>
      <c r="U222" s="34"/>
      <c r="V222" s="34"/>
    </row>
    <row r="223" spans="1:22" x14ac:dyDescent="0.25">
      <c r="A223" s="26">
        <v>222</v>
      </c>
      <c r="B223" s="26" t="str">
        <f>IF('1 Cover'!$B$27="Yes",IFERROR(VLOOKUP('4 Price book'!C225,'Catalogs (internal)'!$L$2:$N$991,2,FALSE),""),IF('4 Price book'!C225="","",'4 Price book'!C225))</f>
        <v/>
      </c>
      <c r="C223" s="26" t="str">
        <f>IF('4 Price book'!C225="","",IF('1 Cover'!$B$27="No","",IFERROR(VLOOKUP('4 Price book'!C225,'Catalogs (internal)'!$L$2:$N$991,3,FALSE),"")))</f>
        <v/>
      </c>
      <c r="D223" s="26" t="str">
        <f>IF('4 Price book'!D225="","",'4 Price book'!D225)</f>
        <v/>
      </c>
      <c r="E223" s="26" t="str">
        <f>IF('4 Price book'!D225="","",VLOOKUP('4 Price book'!D225,'2 Lists'!$I$10:$J$999,2,FALSE))</f>
        <v/>
      </c>
      <c r="F223" s="26" t="str">
        <f>IF('4 Price book'!E225="","",'4 Price book'!E225)</f>
        <v/>
      </c>
      <c r="G223" s="26" t="str">
        <f>IF('4 Price book'!F225="","",'4 Price book'!F225)</f>
        <v/>
      </c>
      <c r="H223" s="26" t="str">
        <f>IF('4 Price book'!G225="","",'4 Price book'!G225)</f>
        <v/>
      </c>
      <c r="I223" s="26" t="str">
        <f>IF('4 Price book'!H225="","",'4 Price book'!H225)</f>
        <v/>
      </c>
      <c r="J223" s="26" t="str">
        <f>IF('4 Price book'!I225="","",'4 Price book'!I225)</f>
        <v/>
      </c>
      <c r="K223" s="26" t="str">
        <f>IF('4 Price book'!J225="","",'4 Price book'!J225)</f>
        <v/>
      </c>
      <c r="L223" s="26" t="str">
        <f>IF('4 Price book'!K225="","",'4 Price book'!K225)</f>
        <v/>
      </c>
      <c r="M223" s="26" t="str">
        <f>IF('4 Price book'!K225="","",VLOOKUP(L223,'2 Lists'!$F$10:$G$999,2,FALSE))</f>
        <v/>
      </c>
      <c r="N223" s="26" t="str">
        <f>IF('4 Price book'!L225="","",'4 Price book'!L225)</f>
        <v/>
      </c>
      <c r="O223" s="26" t="str">
        <f>IF('4 Price book'!M225="","",'4 Price book'!M225)</f>
        <v/>
      </c>
      <c r="P223" s="26" t="str">
        <f>IF('4 Price book'!N225="","",'4 Price book'!N225)</f>
        <v/>
      </c>
      <c r="Q223" s="26" t="str">
        <f>IF('4 Price book'!O225="","",'4 Price book'!O225)</f>
        <v/>
      </c>
      <c r="R223" s="34"/>
      <c r="S223" s="34"/>
      <c r="T223" s="34"/>
      <c r="U223" s="34"/>
      <c r="V223" s="34"/>
    </row>
    <row r="224" spans="1:22" ht="15" customHeight="1" x14ac:dyDescent="0.25">
      <c r="A224" s="26">
        <v>223</v>
      </c>
      <c r="B224" s="26" t="str">
        <f>IF('1 Cover'!$B$27="Yes",IFERROR(VLOOKUP('4 Price book'!C226,'Catalogs (internal)'!$L$2:$N$991,2,FALSE),""),IF('4 Price book'!C226="","",'4 Price book'!C226))</f>
        <v/>
      </c>
      <c r="C224" s="26" t="str">
        <f>IF('4 Price book'!C226="","",IF('1 Cover'!$B$27="No","",IFERROR(VLOOKUP('4 Price book'!C226,'Catalogs (internal)'!$L$2:$N$991,3,FALSE),"")))</f>
        <v/>
      </c>
      <c r="D224" s="26" t="str">
        <f>IF('4 Price book'!D226="","",'4 Price book'!D226)</f>
        <v/>
      </c>
      <c r="E224" s="26" t="str">
        <f>IF('4 Price book'!D226="","",VLOOKUP('4 Price book'!D226,'2 Lists'!$I$10:$J$999,2,FALSE))</f>
        <v/>
      </c>
      <c r="F224" s="26" t="str">
        <f>IF('4 Price book'!E226="","",'4 Price book'!E226)</f>
        <v/>
      </c>
      <c r="G224" s="26" t="str">
        <f>IF('4 Price book'!F226="","",'4 Price book'!F226)</f>
        <v/>
      </c>
      <c r="H224" s="26" t="str">
        <f>IF('4 Price book'!G226="","",'4 Price book'!G226)</f>
        <v/>
      </c>
      <c r="I224" s="26" t="str">
        <f>IF('4 Price book'!H226="","",'4 Price book'!H226)</f>
        <v/>
      </c>
      <c r="J224" s="26" t="str">
        <f>IF('4 Price book'!I226="","",'4 Price book'!I226)</f>
        <v/>
      </c>
      <c r="K224" s="26" t="str">
        <f>IF('4 Price book'!J226="","",'4 Price book'!J226)</f>
        <v/>
      </c>
      <c r="L224" s="26" t="str">
        <f>IF('4 Price book'!K226="","",'4 Price book'!K226)</f>
        <v/>
      </c>
      <c r="M224" s="26" t="str">
        <f>IF('4 Price book'!K226="","",VLOOKUP(L224,'2 Lists'!$F$10:$G$999,2,FALSE))</f>
        <v/>
      </c>
      <c r="N224" s="26" t="str">
        <f>IF('4 Price book'!L226="","",'4 Price book'!L226)</f>
        <v/>
      </c>
      <c r="O224" s="26" t="str">
        <f>IF('4 Price book'!M226="","",'4 Price book'!M226)</f>
        <v/>
      </c>
      <c r="P224" s="26" t="str">
        <f>IF('4 Price book'!N226="","",'4 Price book'!N226)</f>
        <v/>
      </c>
      <c r="Q224" s="26" t="str">
        <f>IF('4 Price book'!O226="","",'4 Price book'!O226)</f>
        <v/>
      </c>
      <c r="R224" s="34"/>
      <c r="S224" s="34"/>
      <c r="T224" s="34"/>
      <c r="U224" s="34"/>
      <c r="V224" s="34"/>
    </row>
    <row r="225" spans="1:22" ht="15" customHeight="1" x14ac:dyDescent="0.25">
      <c r="A225" s="26">
        <v>224</v>
      </c>
      <c r="B225" s="26" t="str">
        <f>IF('1 Cover'!$B$27="Yes",IFERROR(VLOOKUP('4 Price book'!C227,'Catalogs (internal)'!$L$2:$N$991,2,FALSE),""),IF('4 Price book'!C227="","",'4 Price book'!C227))</f>
        <v/>
      </c>
      <c r="C225" s="26" t="str">
        <f>IF('4 Price book'!C227="","",IF('1 Cover'!$B$27="No","",IFERROR(VLOOKUP('4 Price book'!C227,'Catalogs (internal)'!$L$2:$N$991,3,FALSE),"")))</f>
        <v/>
      </c>
      <c r="D225" s="26" t="str">
        <f>IF('4 Price book'!D227="","",'4 Price book'!D227)</f>
        <v/>
      </c>
      <c r="E225" s="26" t="str">
        <f>IF('4 Price book'!D227="","",VLOOKUP('4 Price book'!D227,'2 Lists'!$I$10:$J$999,2,FALSE))</f>
        <v/>
      </c>
      <c r="F225" s="26" t="str">
        <f>IF('4 Price book'!E227="","",'4 Price book'!E227)</f>
        <v/>
      </c>
      <c r="G225" s="26" t="str">
        <f>IF('4 Price book'!F227="","",'4 Price book'!F227)</f>
        <v/>
      </c>
      <c r="H225" s="26" t="str">
        <f>IF('4 Price book'!G227="","",'4 Price book'!G227)</f>
        <v/>
      </c>
      <c r="I225" s="26" t="str">
        <f>IF('4 Price book'!H227="","",'4 Price book'!H227)</f>
        <v/>
      </c>
      <c r="J225" s="26" t="str">
        <f>IF('4 Price book'!I227="","",'4 Price book'!I227)</f>
        <v/>
      </c>
      <c r="K225" s="26" t="str">
        <f>IF('4 Price book'!J227="","",'4 Price book'!J227)</f>
        <v/>
      </c>
      <c r="L225" s="26" t="str">
        <f>IF('4 Price book'!K227="","",'4 Price book'!K227)</f>
        <v/>
      </c>
      <c r="M225" s="26" t="str">
        <f>IF('4 Price book'!K227="","",VLOOKUP(L225,'2 Lists'!$F$10:$G$999,2,FALSE))</f>
        <v/>
      </c>
      <c r="N225" s="26" t="str">
        <f>IF('4 Price book'!L227="","",'4 Price book'!L227)</f>
        <v/>
      </c>
      <c r="O225" s="26" t="str">
        <f>IF('4 Price book'!M227="","",'4 Price book'!M227)</f>
        <v/>
      </c>
      <c r="P225" s="26" t="str">
        <f>IF('4 Price book'!N227="","",'4 Price book'!N227)</f>
        <v/>
      </c>
      <c r="Q225" s="26" t="str">
        <f>IF('4 Price book'!O227="","",'4 Price book'!O227)</f>
        <v/>
      </c>
      <c r="R225" s="34"/>
      <c r="S225" s="34"/>
      <c r="T225" s="34"/>
      <c r="U225" s="34"/>
      <c r="V225" s="34"/>
    </row>
    <row r="226" spans="1:22" ht="15" customHeight="1" x14ac:dyDescent="0.25">
      <c r="A226" s="26">
        <v>225</v>
      </c>
      <c r="B226" s="26" t="str">
        <f>IF('1 Cover'!$B$27="Yes",IFERROR(VLOOKUP('4 Price book'!C228,'Catalogs (internal)'!$L$2:$N$991,2,FALSE),""),IF('4 Price book'!C228="","",'4 Price book'!C228))</f>
        <v/>
      </c>
      <c r="C226" s="26" t="str">
        <f>IF('4 Price book'!C228="","",IF('1 Cover'!$B$27="No","",IFERROR(VLOOKUP('4 Price book'!C228,'Catalogs (internal)'!$L$2:$N$991,3,FALSE),"")))</f>
        <v/>
      </c>
      <c r="D226" s="26" t="str">
        <f>IF('4 Price book'!D228="","",'4 Price book'!D228)</f>
        <v/>
      </c>
      <c r="E226" s="26" t="str">
        <f>IF('4 Price book'!D228="","",VLOOKUP('4 Price book'!D228,'2 Lists'!$I$10:$J$999,2,FALSE))</f>
        <v/>
      </c>
      <c r="F226" s="26" t="str">
        <f>IF('4 Price book'!E228="","",'4 Price book'!E228)</f>
        <v/>
      </c>
      <c r="G226" s="26" t="str">
        <f>IF('4 Price book'!F228="","",'4 Price book'!F228)</f>
        <v/>
      </c>
      <c r="H226" s="26" t="str">
        <f>IF('4 Price book'!G228="","",'4 Price book'!G228)</f>
        <v/>
      </c>
      <c r="I226" s="26" t="str">
        <f>IF('4 Price book'!H228="","",'4 Price book'!H228)</f>
        <v/>
      </c>
      <c r="J226" s="26" t="str">
        <f>IF('4 Price book'!I228="","",'4 Price book'!I228)</f>
        <v/>
      </c>
      <c r="K226" s="26" t="str">
        <f>IF('4 Price book'!J228="","",'4 Price book'!J228)</f>
        <v/>
      </c>
      <c r="L226" s="26" t="str">
        <f>IF('4 Price book'!K228="","",'4 Price book'!K228)</f>
        <v/>
      </c>
      <c r="M226" s="26" t="str">
        <f>IF('4 Price book'!K228="","",VLOOKUP(L226,'2 Lists'!$F$10:$G$999,2,FALSE))</f>
        <v/>
      </c>
      <c r="N226" s="26" t="str">
        <f>IF('4 Price book'!L228="","",'4 Price book'!L228)</f>
        <v/>
      </c>
      <c r="O226" s="26" t="str">
        <f>IF('4 Price book'!M228="","",'4 Price book'!M228)</f>
        <v/>
      </c>
      <c r="P226" s="26" t="str">
        <f>IF('4 Price book'!N228="","",'4 Price book'!N228)</f>
        <v/>
      </c>
      <c r="Q226" s="26" t="str">
        <f>IF('4 Price book'!O228="","",'4 Price book'!O228)</f>
        <v/>
      </c>
      <c r="R226" s="34"/>
      <c r="S226" s="34"/>
      <c r="T226" s="34"/>
      <c r="U226" s="34"/>
      <c r="V226" s="34"/>
    </row>
    <row r="227" spans="1:22" ht="15" customHeight="1" x14ac:dyDescent="0.25">
      <c r="A227" s="26">
        <v>226</v>
      </c>
      <c r="B227" s="26" t="str">
        <f>IF('1 Cover'!$B$27="Yes",IFERROR(VLOOKUP('4 Price book'!C229,'Catalogs (internal)'!$L$2:$N$991,2,FALSE),""),IF('4 Price book'!C229="","",'4 Price book'!C229))</f>
        <v/>
      </c>
      <c r="C227" s="26" t="str">
        <f>IF('4 Price book'!C229="","",IF('1 Cover'!$B$27="No","",IFERROR(VLOOKUP('4 Price book'!C229,'Catalogs (internal)'!$L$2:$N$991,3,FALSE),"")))</f>
        <v/>
      </c>
      <c r="D227" s="26" t="str">
        <f>IF('4 Price book'!D229="","",'4 Price book'!D229)</f>
        <v/>
      </c>
      <c r="E227" s="26" t="str">
        <f>IF('4 Price book'!D229="","",VLOOKUP('4 Price book'!D229,'2 Lists'!$I$10:$J$999,2,FALSE))</f>
        <v/>
      </c>
      <c r="F227" s="26" t="str">
        <f>IF('4 Price book'!E229="","",'4 Price book'!E229)</f>
        <v/>
      </c>
      <c r="G227" s="26" t="str">
        <f>IF('4 Price book'!F229="","",'4 Price book'!F229)</f>
        <v/>
      </c>
      <c r="H227" s="26" t="str">
        <f>IF('4 Price book'!G229="","",'4 Price book'!G229)</f>
        <v/>
      </c>
      <c r="I227" s="26" t="str">
        <f>IF('4 Price book'!H229="","",'4 Price book'!H229)</f>
        <v/>
      </c>
      <c r="J227" s="26" t="str">
        <f>IF('4 Price book'!I229="","",'4 Price book'!I229)</f>
        <v/>
      </c>
      <c r="K227" s="26" t="str">
        <f>IF('4 Price book'!J229="","",'4 Price book'!J229)</f>
        <v/>
      </c>
      <c r="L227" s="26" t="str">
        <f>IF('4 Price book'!K229="","",'4 Price book'!K229)</f>
        <v/>
      </c>
      <c r="M227" s="26" t="str">
        <f>IF('4 Price book'!K229="","",VLOOKUP(L227,'2 Lists'!$F$10:$G$999,2,FALSE))</f>
        <v/>
      </c>
      <c r="N227" s="26" t="str">
        <f>IF('4 Price book'!L229="","",'4 Price book'!L229)</f>
        <v/>
      </c>
      <c r="O227" s="26" t="str">
        <f>IF('4 Price book'!M229="","",'4 Price book'!M229)</f>
        <v/>
      </c>
      <c r="P227" s="26" t="str">
        <f>IF('4 Price book'!N229="","",'4 Price book'!N229)</f>
        <v/>
      </c>
      <c r="Q227" s="26" t="str">
        <f>IF('4 Price book'!O229="","",'4 Price book'!O229)</f>
        <v/>
      </c>
      <c r="R227" s="34"/>
      <c r="S227" s="34"/>
      <c r="T227" s="34"/>
      <c r="U227" s="34"/>
      <c r="V227" s="34"/>
    </row>
    <row r="228" spans="1:22" ht="15" customHeight="1" x14ac:dyDescent="0.25">
      <c r="A228" s="26">
        <v>227</v>
      </c>
      <c r="B228" s="26" t="str">
        <f>IF('1 Cover'!$B$27="Yes",IFERROR(VLOOKUP('4 Price book'!C230,'Catalogs (internal)'!$L$2:$N$991,2,FALSE),""),IF('4 Price book'!C230="","",'4 Price book'!C230))</f>
        <v/>
      </c>
      <c r="C228" s="26" t="str">
        <f>IF('4 Price book'!C230="","",IF('1 Cover'!$B$27="No","",IFERROR(VLOOKUP('4 Price book'!C230,'Catalogs (internal)'!$L$2:$N$991,3,FALSE),"")))</f>
        <v/>
      </c>
      <c r="D228" s="26" t="str">
        <f>IF('4 Price book'!D230="","",'4 Price book'!D230)</f>
        <v/>
      </c>
      <c r="E228" s="26" t="str">
        <f>IF('4 Price book'!D230="","",VLOOKUP('4 Price book'!D230,'2 Lists'!$I$10:$J$999,2,FALSE))</f>
        <v/>
      </c>
      <c r="F228" s="26" t="str">
        <f>IF('4 Price book'!E230="","",'4 Price book'!E230)</f>
        <v/>
      </c>
      <c r="G228" s="26" t="str">
        <f>IF('4 Price book'!F230="","",'4 Price book'!F230)</f>
        <v/>
      </c>
      <c r="H228" s="26" t="str">
        <f>IF('4 Price book'!G230="","",'4 Price book'!G230)</f>
        <v/>
      </c>
      <c r="I228" s="26" t="str">
        <f>IF('4 Price book'!H230="","",'4 Price book'!H230)</f>
        <v/>
      </c>
      <c r="J228" s="26" t="str">
        <f>IF('4 Price book'!I230="","",'4 Price book'!I230)</f>
        <v/>
      </c>
      <c r="K228" s="26" t="str">
        <f>IF('4 Price book'!J230="","",'4 Price book'!J230)</f>
        <v/>
      </c>
      <c r="L228" s="26" t="str">
        <f>IF('4 Price book'!K230="","",'4 Price book'!K230)</f>
        <v/>
      </c>
      <c r="M228" s="26" t="str">
        <f>IF('4 Price book'!K230="","",VLOOKUP(L228,'2 Lists'!$F$10:$G$999,2,FALSE))</f>
        <v/>
      </c>
      <c r="N228" s="26" t="str">
        <f>IF('4 Price book'!L230="","",'4 Price book'!L230)</f>
        <v/>
      </c>
      <c r="O228" s="26" t="str">
        <f>IF('4 Price book'!M230="","",'4 Price book'!M230)</f>
        <v/>
      </c>
      <c r="P228" s="26" t="str">
        <f>IF('4 Price book'!N230="","",'4 Price book'!N230)</f>
        <v/>
      </c>
      <c r="Q228" s="26" t="str">
        <f>IF('4 Price book'!O230="","",'4 Price book'!O230)</f>
        <v/>
      </c>
      <c r="R228" s="34"/>
      <c r="S228" s="34"/>
      <c r="T228" s="34"/>
      <c r="U228" s="34"/>
      <c r="V228" s="34"/>
    </row>
    <row r="229" spans="1:22" ht="15" customHeight="1" x14ac:dyDescent="0.25">
      <c r="A229" s="26">
        <v>228</v>
      </c>
      <c r="B229" s="26" t="str">
        <f>IF('1 Cover'!$B$27="Yes",IFERROR(VLOOKUP('4 Price book'!C231,'Catalogs (internal)'!$L$2:$N$991,2,FALSE),""),IF('4 Price book'!C231="","",'4 Price book'!C231))</f>
        <v/>
      </c>
      <c r="C229" s="26" t="str">
        <f>IF('4 Price book'!C231="","",IF('1 Cover'!$B$27="No","",IFERROR(VLOOKUP('4 Price book'!C231,'Catalogs (internal)'!$L$2:$N$991,3,FALSE),"")))</f>
        <v/>
      </c>
      <c r="D229" s="26" t="str">
        <f>IF('4 Price book'!D231="","",'4 Price book'!D231)</f>
        <v/>
      </c>
      <c r="E229" s="26" t="str">
        <f>IF('4 Price book'!D231="","",VLOOKUP('4 Price book'!D231,'2 Lists'!$I$10:$J$999,2,FALSE))</f>
        <v/>
      </c>
      <c r="F229" s="26" t="str">
        <f>IF('4 Price book'!E231="","",'4 Price book'!E231)</f>
        <v/>
      </c>
      <c r="G229" s="26" t="str">
        <f>IF('4 Price book'!F231="","",'4 Price book'!F231)</f>
        <v/>
      </c>
      <c r="H229" s="26" t="str">
        <f>IF('4 Price book'!G231="","",'4 Price book'!G231)</f>
        <v/>
      </c>
      <c r="I229" s="26" t="str">
        <f>IF('4 Price book'!H231="","",'4 Price book'!H231)</f>
        <v/>
      </c>
      <c r="J229" s="26" t="str">
        <f>IF('4 Price book'!I231="","",'4 Price book'!I231)</f>
        <v/>
      </c>
      <c r="K229" s="26" t="str">
        <f>IF('4 Price book'!J231="","",'4 Price book'!J231)</f>
        <v/>
      </c>
      <c r="L229" s="26" t="str">
        <f>IF('4 Price book'!K231="","",'4 Price book'!K231)</f>
        <v/>
      </c>
      <c r="M229" s="26" t="str">
        <f>IF('4 Price book'!K231="","",VLOOKUP(L229,'2 Lists'!$F$10:$G$999,2,FALSE))</f>
        <v/>
      </c>
      <c r="N229" s="26" t="str">
        <f>IF('4 Price book'!L231="","",'4 Price book'!L231)</f>
        <v/>
      </c>
      <c r="O229" s="26" t="str">
        <f>IF('4 Price book'!M231="","",'4 Price book'!M231)</f>
        <v/>
      </c>
      <c r="P229" s="26" t="str">
        <f>IF('4 Price book'!N231="","",'4 Price book'!N231)</f>
        <v/>
      </c>
      <c r="Q229" s="26" t="str">
        <f>IF('4 Price book'!O231="","",'4 Price book'!O231)</f>
        <v/>
      </c>
      <c r="R229" s="34"/>
      <c r="S229" s="34"/>
      <c r="T229" s="34"/>
      <c r="U229" s="34"/>
      <c r="V229" s="34"/>
    </row>
    <row r="230" spans="1:22" ht="15" customHeight="1" x14ac:dyDescent="0.25">
      <c r="A230" s="26">
        <v>229</v>
      </c>
      <c r="B230" s="26" t="str">
        <f>IF('1 Cover'!$B$27="Yes",IFERROR(VLOOKUP('4 Price book'!C232,'Catalogs (internal)'!$L$2:$N$991,2,FALSE),""),IF('4 Price book'!C232="","",'4 Price book'!C232))</f>
        <v/>
      </c>
      <c r="C230" s="26" t="str">
        <f>IF('4 Price book'!C232="","",IF('1 Cover'!$B$27="No","",IFERROR(VLOOKUP('4 Price book'!C232,'Catalogs (internal)'!$L$2:$N$991,3,FALSE),"")))</f>
        <v/>
      </c>
      <c r="D230" s="26" t="str">
        <f>IF('4 Price book'!D232="","",'4 Price book'!D232)</f>
        <v/>
      </c>
      <c r="E230" s="26" t="str">
        <f>IF('4 Price book'!D232="","",VLOOKUP('4 Price book'!D232,'2 Lists'!$I$10:$J$999,2,FALSE))</f>
        <v/>
      </c>
      <c r="F230" s="26" t="str">
        <f>IF('4 Price book'!E232="","",'4 Price book'!E232)</f>
        <v/>
      </c>
      <c r="G230" s="26" t="str">
        <f>IF('4 Price book'!F232="","",'4 Price book'!F232)</f>
        <v/>
      </c>
      <c r="H230" s="26" t="str">
        <f>IF('4 Price book'!G232="","",'4 Price book'!G232)</f>
        <v/>
      </c>
      <c r="I230" s="26" t="str">
        <f>IF('4 Price book'!H232="","",'4 Price book'!H232)</f>
        <v/>
      </c>
      <c r="J230" s="26" t="str">
        <f>IF('4 Price book'!I232="","",'4 Price book'!I232)</f>
        <v/>
      </c>
      <c r="K230" s="26" t="str">
        <f>IF('4 Price book'!J232="","",'4 Price book'!J232)</f>
        <v/>
      </c>
      <c r="L230" s="26" t="str">
        <f>IF('4 Price book'!K232="","",'4 Price book'!K232)</f>
        <v/>
      </c>
      <c r="M230" s="26" t="str">
        <f>IF('4 Price book'!K232="","",VLOOKUP(L230,'2 Lists'!$F$10:$G$999,2,FALSE))</f>
        <v/>
      </c>
      <c r="N230" s="26" t="str">
        <f>IF('4 Price book'!L232="","",'4 Price book'!L232)</f>
        <v/>
      </c>
      <c r="O230" s="26" t="str">
        <f>IF('4 Price book'!M232="","",'4 Price book'!M232)</f>
        <v/>
      </c>
      <c r="P230" s="26" t="str">
        <f>IF('4 Price book'!N232="","",'4 Price book'!N232)</f>
        <v/>
      </c>
      <c r="Q230" s="26" t="str">
        <f>IF('4 Price book'!O232="","",'4 Price book'!O232)</f>
        <v/>
      </c>
      <c r="R230" s="34"/>
      <c r="S230" s="34"/>
      <c r="T230" s="34"/>
      <c r="U230" s="34"/>
      <c r="V230" s="34"/>
    </row>
    <row r="231" spans="1:22" ht="15" customHeight="1" x14ac:dyDescent="0.25">
      <c r="A231" s="26">
        <v>230</v>
      </c>
      <c r="B231" s="26" t="str">
        <f>IF('1 Cover'!$B$27="Yes",IFERROR(VLOOKUP('4 Price book'!C233,'Catalogs (internal)'!$L$2:$N$991,2,FALSE),""),IF('4 Price book'!C233="","",'4 Price book'!C233))</f>
        <v/>
      </c>
      <c r="C231" s="26" t="str">
        <f>IF('4 Price book'!C233="","",IF('1 Cover'!$B$27="No","",IFERROR(VLOOKUP('4 Price book'!C233,'Catalogs (internal)'!$L$2:$N$991,3,FALSE),"")))</f>
        <v/>
      </c>
      <c r="D231" s="26" t="str">
        <f>IF('4 Price book'!D233="","",'4 Price book'!D233)</f>
        <v/>
      </c>
      <c r="E231" s="26" t="str">
        <f>IF('4 Price book'!D233="","",VLOOKUP('4 Price book'!D233,'2 Lists'!$I$10:$J$999,2,FALSE))</f>
        <v/>
      </c>
      <c r="F231" s="26" t="str">
        <f>IF('4 Price book'!E233="","",'4 Price book'!E233)</f>
        <v/>
      </c>
      <c r="G231" s="26" t="str">
        <f>IF('4 Price book'!F233="","",'4 Price book'!F233)</f>
        <v/>
      </c>
      <c r="H231" s="26" t="str">
        <f>IF('4 Price book'!G233="","",'4 Price book'!G233)</f>
        <v/>
      </c>
      <c r="I231" s="26" t="str">
        <f>IF('4 Price book'!H233="","",'4 Price book'!H233)</f>
        <v/>
      </c>
      <c r="J231" s="26" t="str">
        <f>IF('4 Price book'!I233="","",'4 Price book'!I233)</f>
        <v/>
      </c>
      <c r="K231" s="26" t="str">
        <f>IF('4 Price book'!J233="","",'4 Price book'!J233)</f>
        <v/>
      </c>
      <c r="L231" s="26" t="str">
        <f>IF('4 Price book'!K233="","",'4 Price book'!K233)</f>
        <v/>
      </c>
      <c r="M231" s="26" t="str">
        <f>IF('4 Price book'!K233="","",VLOOKUP(L231,'2 Lists'!$F$10:$G$999,2,FALSE))</f>
        <v/>
      </c>
      <c r="N231" s="26" t="str">
        <f>IF('4 Price book'!L233="","",'4 Price book'!L233)</f>
        <v/>
      </c>
      <c r="O231" s="26" t="str">
        <f>IF('4 Price book'!M233="","",'4 Price book'!M233)</f>
        <v/>
      </c>
      <c r="P231" s="26" t="str">
        <f>IF('4 Price book'!N233="","",'4 Price book'!N233)</f>
        <v/>
      </c>
      <c r="Q231" s="26" t="str">
        <f>IF('4 Price book'!O233="","",'4 Price book'!O233)</f>
        <v/>
      </c>
      <c r="R231" s="34"/>
      <c r="S231" s="34"/>
      <c r="T231" s="34"/>
      <c r="U231" s="34"/>
      <c r="V231" s="34"/>
    </row>
    <row r="232" spans="1:22" ht="15" customHeight="1" x14ac:dyDescent="0.25">
      <c r="A232" s="26">
        <v>231</v>
      </c>
      <c r="B232" s="26" t="str">
        <f>IF('1 Cover'!$B$27="Yes",IFERROR(VLOOKUP('4 Price book'!C234,'Catalogs (internal)'!$L$2:$N$991,2,FALSE),""),IF('4 Price book'!C234="","",'4 Price book'!C234))</f>
        <v/>
      </c>
      <c r="C232" s="26" t="str">
        <f>IF('4 Price book'!C234="","",IF('1 Cover'!$B$27="No","",IFERROR(VLOOKUP('4 Price book'!C234,'Catalogs (internal)'!$L$2:$N$991,3,FALSE),"")))</f>
        <v/>
      </c>
      <c r="D232" s="26" t="str">
        <f>IF('4 Price book'!D234="","",'4 Price book'!D234)</f>
        <v/>
      </c>
      <c r="E232" s="26" t="str">
        <f>IF('4 Price book'!D234="","",VLOOKUP('4 Price book'!D234,'2 Lists'!$I$10:$J$999,2,FALSE))</f>
        <v/>
      </c>
      <c r="F232" s="26" t="str">
        <f>IF('4 Price book'!E234="","",'4 Price book'!E234)</f>
        <v/>
      </c>
      <c r="G232" s="26" t="str">
        <f>IF('4 Price book'!F234="","",'4 Price book'!F234)</f>
        <v/>
      </c>
      <c r="H232" s="26" t="str">
        <f>IF('4 Price book'!G234="","",'4 Price book'!G234)</f>
        <v/>
      </c>
      <c r="I232" s="26" t="str">
        <f>IF('4 Price book'!H234="","",'4 Price book'!H234)</f>
        <v/>
      </c>
      <c r="J232" s="26" t="str">
        <f>IF('4 Price book'!I234="","",'4 Price book'!I234)</f>
        <v/>
      </c>
      <c r="K232" s="26" t="str">
        <f>IF('4 Price book'!J234="","",'4 Price book'!J234)</f>
        <v/>
      </c>
      <c r="L232" s="26" t="str">
        <f>IF('4 Price book'!K234="","",'4 Price book'!K234)</f>
        <v/>
      </c>
      <c r="M232" s="26" t="str">
        <f>IF('4 Price book'!K234="","",VLOOKUP(L232,'2 Lists'!$F$10:$G$999,2,FALSE))</f>
        <v/>
      </c>
      <c r="N232" s="26" t="str">
        <f>IF('4 Price book'!L234="","",'4 Price book'!L234)</f>
        <v/>
      </c>
      <c r="O232" s="26" t="str">
        <f>IF('4 Price book'!M234="","",'4 Price book'!M234)</f>
        <v/>
      </c>
      <c r="P232" s="26" t="str">
        <f>IF('4 Price book'!N234="","",'4 Price book'!N234)</f>
        <v/>
      </c>
      <c r="Q232" s="26" t="str">
        <f>IF('4 Price book'!O234="","",'4 Price book'!O234)</f>
        <v/>
      </c>
      <c r="R232" s="34"/>
      <c r="S232" s="34"/>
      <c r="T232" s="34"/>
      <c r="U232" s="34"/>
      <c r="V232" s="34"/>
    </row>
    <row r="233" spans="1:22" ht="15" customHeight="1" x14ac:dyDescent="0.25">
      <c r="A233" s="26">
        <v>232</v>
      </c>
      <c r="B233" s="26" t="str">
        <f>IF('1 Cover'!$B$27="Yes",IFERROR(VLOOKUP('4 Price book'!C235,'Catalogs (internal)'!$L$2:$N$991,2,FALSE),""),IF('4 Price book'!C235="","",'4 Price book'!C235))</f>
        <v/>
      </c>
      <c r="C233" s="26" t="str">
        <f>IF('4 Price book'!C235="","",IF('1 Cover'!$B$27="No","",IFERROR(VLOOKUP('4 Price book'!C235,'Catalogs (internal)'!$L$2:$N$991,3,FALSE),"")))</f>
        <v/>
      </c>
      <c r="D233" s="26" t="str">
        <f>IF('4 Price book'!D235="","",'4 Price book'!D235)</f>
        <v/>
      </c>
      <c r="E233" s="26" t="str">
        <f>IF('4 Price book'!D235="","",VLOOKUP('4 Price book'!D235,'2 Lists'!$I$10:$J$999,2,FALSE))</f>
        <v/>
      </c>
      <c r="F233" s="26" t="str">
        <f>IF('4 Price book'!E235="","",'4 Price book'!E235)</f>
        <v/>
      </c>
      <c r="G233" s="26" t="str">
        <f>IF('4 Price book'!F235="","",'4 Price book'!F235)</f>
        <v/>
      </c>
      <c r="H233" s="26" t="str">
        <f>IF('4 Price book'!G235="","",'4 Price book'!G235)</f>
        <v/>
      </c>
      <c r="I233" s="26" t="str">
        <f>IF('4 Price book'!H235="","",'4 Price book'!H235)</f>
        <v/>
      </c>
      <c r="J233" s="26" t="str">
        <f>IF('4 Price book'!I235="","",'4 Price book'!I235)</f>
        <v/>
      </c>
      <c r="K233" s="26" t="str">
        <f>IF('4 Price book'!J235="","",'4 Price book'!J235)</f>
        <v/>
      </c>
      <c r="L233" s="26" t="str">
        <f>IF('4 Price book'!K235="","",'4 Price book'!K235)</f>
        <v/>
      </c>
      <c r="M233" s="26" t="str">
        <f>IF('4 Price book'!K235="","",VLOOKUP(L233,'2 Lists'!$F$10:$G$999,2,FALSE))</f>
        <v/>
      </c>
      <c r="N233" s="26" t="str">
        <f>IF('4 Price book'!L235="","",'4 Price book'!L235)</f>
        <v/>
      </c>
      <c r="O233" s="26" t="str">
        <f>IF('4 Price book'!M235="","",'4 Price book'!M235)</f>
        <v/>
      </c>
      <c r="P233" s="26" t="str">
        <f>IF('4 Price book'!N235="","",'4 Price book'!N235)</f>
        <v/>
      </c>
      <c r="Q233" s="26" t="str">
        <f>IF('4 Price book'!O235="","",'4 Price book'!O235)</f>
        <v/>
      </c>
      <c r="R233" s="34"/>
      <c r="S233" s="34"/>
      <c r="T233" s="34"/>
      <c r="U233" s="34"/>
      <c r="V233" s="34"/>
    </row>
    <row r="234" spans="1:22" ht="15" customHeight="1" x14ac:dyDescent="0.25">
      <c r="A234" s="26">
        <v>233</v>
      </c>
      <c r="B234" s="26" t="str">
        <f>IF('1 Cover'!$B$27="Yes",IFERROR(VLOOKUP('4 Price book'!C236,'Catalogs (internal)'!$L$2:$N$991,2,FALSE),""),IF('4 Price book'!C236="","",'4 Price book'!C236))</f>
        <v/>
      </c>
      <c r="C234" s="26" t="str">
        <f>IF('4 Price book'!C236="","",IF('1 Cover'!$B$27="No","",IFERROR(VLOOKUP('4 Price book'!C236,'Catalogs (internal)'!$L$2:$N$991,3,FALSE),"")))</f>
        <v/>
      </c>
      <c r="D234" s="26" t="str">
        <f>IF('4 Price book'!D236="","",'4 Price book'!D236)</f>
        <v/>
      </c>
      <c r="E234" s="26" t="str">
        <f>IF('4 Price book'!D236="","",VLOOKUP('4 Price book'!D236,'2 Lists'!$I$10:$J$999,2,FALSE))</f>
        <v/>
      </c>
      <c r="F234" s="26" t="str">
        <f>IF('4 Price book'!E236="","",'4 Price book'!E236)</f>
        <v/>
      </c>
      <c r="G234" s="26" t="str">
        <f>IF('4 Price book'!F236="","",'4 Price book'!F236)</f>
        <v/>
      </c>
      <c r="H234" s="26" t="str">
        <f>IF('4 Price book'!G236="","",'4 Price book'!G236)</f>
        <v/>
      </c>
      <c r="I234" s="26" t="str">
        <f>IF('4 Price book'!H236="","",'4 Price book'!H236)</f>
        <v/>
      </c>
      <c r="J234" s="26" t="str">
        <f>IF('4 Price book'!I236="","",'4 Price book'!I236)</f>
        <v/>
      </c>
      <c r="K234" s="26" t="str">
        <f>IF('4 Price book'!J236="","",'4 Price book'!J236)</f>
        <v/>
      </c>
      <c r="L234" s="26" t="str">
        <f>IF('4 Price book'!K236="","",'4 Price book'!K236)</f>
        <v/>
      </c>
      <c r="M234" s="26" t="str">
        <f>IF('4 Price book'!K236="","",VLOOKUP(L234,'2 Lists'!$F$10:$G$999,2,FALSE))</f>
        <v/>
      </c>
      <c r="N234" s="26" t="str">
        <f>IF('4 Price book'!L236="","",'4 Price book'!L236)</f>
        <v/>
      </c>
      <c r="O234" s="26" t="str">
        <f>IF('4 Price book'!M236="","",'4 Price book'!M236)</f>
        <v/>
      </c>
      <c r="P234" s="26" t="str">
        <f>IF('4 Price book'!N236="","",'4 Price book'!N236)</f>
        <v/>
      </c>
      <c r="Q234" s="26" t="str">
        <f>IF('4 Price book'!O236="","",'4 Price book'!O236)</f>
        <v/>
      </c>
      <c r="R234" s="34"/>
      <c r="S234" s="34"/>
      <c r="T234" s="34"/>
      <c r="U234" s="34"/>
      <c r="V234" s="34"/>
    </row>
    <row r="235" spans="1:22" ht="15" customHeight="1" x14ac:dyDescent="0.25">
      <c r="A235" s="26">
        <v>234</v>
      </c>
      <c r="B235" s="26" t="str">
        <f>IF('1 Cover'!$B$27="Yes",IFERROR(VLOOKUP('4 Price book'!C237,'Catalogs (internal)'!$L$2:$N$991,2,FALSE),""),IF('4 Price book'!C237="","",'4 Price book'!C237))</f>
        <v/>
      </c>
      <c r="C235" s="26" t="str">
        <f>IF('4 Price book'!C237="","",IF('1 Cover'!$B$27="No","",IFERROR(VLOOKUP('4 Price book'!C237,'Catalogs (internal)'!$L$2:$N$991,3,FALSE),"")))</f>
        <v/>
      </c>
      <c r="D235" s="26" t="str">
        <f>IF('4 Price book'!D237="","",'4 Price book'!D237)</f>
        <v/>
      </c>
      <c r="E235" s="26" t="str">
        <f>IF('4 Price book'!D237="","",VLOOKUP('4 Price book'!D237,'2 Lists'!$I$10:$J$999,2,FALSE))</f>
        <v/>
      </c>
      <c r="F235" s="26" t="str">
        <f>IF('4 Price book'!E237="","",'4 Price book'!E237)</f>
        <v/>
      </c>
      <c r="G235" s="26" t="str">
        <f>IF('4 Price book'!F237="","",'4 Price book'!F237)</f>
        <v/>
      </c>
      <c r="H235" s="26" t="str">
        <f>IF('4 Price book'!G237="","",'4 Price book'!G237)</f>
        <v/>
      </c>
      <c r="I235" s="26" t="str">
        <f>IF('4 Price book'!H237="","",'4 Price book'!H237)</f>
        <v/>
      </c>
      <c r="J235" s="26" t="str">
        <f>IF('4 Price book'!I237="","",'4 Price book'!I237)</f>
        <v/>
      </c>
      <c r="K235" s="26" t="str">
        <f>IF('4 Price book'!J237="","",'4 Price book'!J237)</f>
        <v/>
      </c>
      <c r="L235" s="26" t="str">
        <f>IF('4 Price book'!K237="","",'4 Price book'!K237)</f>
        <v/>
      </c>
      <c r="M235" s="26" t="str">
        <f>IF('4 Price book'!K237="","",VLOOKUP(L235,'2 Lists'!$F$10:$G$999,2,FALSE))</f>
        <v/>
      </c>
      <c r="N235" s="26" t="str">
        <f>IF('4 Price book'!L237="","",'4 Price book'!L237)</f>
        <v/>
      </c>
      <c r="O235" s="26" t="str">
        <f>IF('4 Price book'!M237="","",'4 Price book'!M237)</f>
        <v/>
      </c>
      <c r="P235" s="26" t="str">
        <f>IF('4 Price book'!N237="","",'4 Price book'!N237)</f>
        <v/>
      </c>
      <c r="Q235" s="26" t="str">
        <f>IF('4 Price book'!O237="","",'4 Price book'!O237)</f>
        <v/>
      </c>
      <c r="R235" s="34"/>
      <c r="S235" s="34"/>
      <c r="T235" s="34"/>
      <c r="U235" s="34"/>
      <c r="V235" s="34"/>
    </row>
    <row r="236" spans="1:22" ht="15" customHeight="1" x14ac:dyDescent="0.25">
      <c r="A236" s="26">
        <v>235</v>
      </c>
      <c r="B236" s="26" t="str">
        <f>IF('1 Cover'!$B$27="Yes",IFERROR(VLOOKUP('4 Price book'!C238,'Catalogs (internal)'!$L$2:$N$991,2,FALSE),""),IF('4 Price book'!C238="","",'4 Price book'!C238))</f>
        <v/>
      </c>
      <c r="C236" s="26" t="str">
        <f>IF('4 Price book'!C238="","",IF('1 Cover'!$B$27="No","",IFERROR(VLOOKUP('4 Price book'!C238,'Catalogs (internal)'!$L$2:$N$991,3,FALSE),"")))</f>
        <v/>
      </c>
      <c r="D236" s="26" t="str">
        <f>IF('4 Price book'!D238="","",'4 Price book'!D238)</f>
        <v/>
      </c>
      <c r="E236" s="26" t="str">
        <f>IF('4 Price book'!D238="","",VLOOKUP('4 Price book'!D238,'2 Lists'!$I$10:$J$999,2,FALSE))</f>
        <v/>
      </c>
      <c r="F236" s="26" t="str">
        <f>IF('4 Price book'!E238="","",'4 Price book'!E238)</f>
        <v/>
      </c>
      <c r="G236" s="26" t="str">
        <f>IF('4 Price book'!F238="","",'4 Price book'!F238)</f>
        <v/>
      </c>
      <c r="H236" s="26" t="str">
        <f>IF('4 Price book'!G238="","",'4 Price book'!G238)</f>
        <v/>
      </c>
      <c r="I236" s="26" t="str">
        <f>IF('4 Price book'!H238="","",'4 Price book'!H238)</f>
        <v/>
      </c>
      <c r="J236" s="26" t="str">
        <f>IF('4 Price book'!I238="","",'4 Price book'!I238)</f>
        <v/>
      </c>
      <c r="K236" s="26" t="str">
        <f>IF('4 Price book'!J238="","",'4 Price book'!J238)</f>
        <v/>
      </c>
      <c r="L236" s="26" t="str">
        <f>IF('4 Price book'!K238="","",'4 Price book'!K238)</f>
        <v/>
      </c>
      <c r="M236" s="26" t="str">
        <f>IF('4 Price book'!K238="","",VLOOKUP(L236,'2 Lists'!$F$10:$G$999,2,FALSE))</f>
        <v/>
      </c>
      <c r="N236" s="26" t="str">
        <f>IF('4 Price book'!L238="","",'4 Price book'!L238)</f>
        <v/>
      </c>
      <c r="O236" s="26" t="str">
        <f>IF('4 Price book'!M238="","",'4 Price book'!M238)</f>
        <v/>
      </c>
      <c r="P236" s="26" t="str">
        <f>IF('4 Price book'!N238="","",'4 Price book'!N238)</f>
        <v/>
      </c>
      <c r="Q236" s="26" t="str">
        <f>IF('4 Price book'!O238="","",'4 Price book'!O238)</f>
        <v/>
      </c>
      <c r="R236" s="34"/>
      <c r="S236" s="34"/>
      <c r="T236" s="34"/>
      <c r="U236" s="34"/>
      <c r="V236" s="34"/>
    </row>
    <row r="237" spans="1:22" ht="15" customHeight="1" x14ac:dyDescent="0.25">
      <c r="A237" s="26">
        <v>236</v>
      </c>
      <c r="B237" s="26" t="str">
        <f>IF('1 Cover'!$B$27="Yes",IFERROR(VLOOKUP('4 Price book'!C239,'Catalogs (internal)'!$L$2:$N$991,2,FALSE),""),IF('4 Price book'!C239="","",'4 Price book'!C239))</f>
        <v/>
      </c>
      <c r="C237" s="26" t="str">
        <f>IF('4 Price book'!C239="","",IF('1 Cover'!$B$27="No","",IFERROR(VLOOKUP('4 Price book'!C239,'Catalogs (internal)'!$L$2:$N$991,3,FALSE),"")))</f>
        <v/>
      </c>
      <c r="D237" s="26" t="str">
        <f>IF('4 Price book'!D239="","",'4 Price book'!D239)</f>
        <v/>
      </c>
      <c r="E237" s="26" t="str">
        <f>IF('4 Price book'!D239="","",VLOOKUP('4 Price book'!D239,'2 Lists'!$I$10:$J$999,2,FALSE))</f>
        <v/>
      </c>
      <c r="F237" s="26" t="str">
        <f>IF('4 Price book'!E239="","",'4 Price book'!E239)</f>
        <v/>
      </c>
      <c r="G237" s="26" t="str">
        <f>IF('4 Price book'!F239="","",'4 Price book'!F239)</f>
        <v/>
      </c>
      <c r="H237" s="26" t="str">
        <f>IF('4 Price book'!G239="","",'4 Price book'!G239)</f>
        <v/>
      </c>
      <c r="I237" s="26" t="str">
        <f>IF('4 Price book'!H239="","",'4 Price book'!H239)</f>
        <v/>
      </c>
      <c r="J237" s="26" t="str">
        <f>IF('4 Price book'!I239="","",'4 Price book'!I239)</f>
        <v/>
      </c>
      <c r="K237" s="26" t="str">
        <f>IF('4 Price book'!J239="","",'4 Price book'!J239)</f>
        <v/>
      </c>
      <c r="L237" s="26" t="str">
        <f>IF('4 Price book'!K239="","",'4 Price book'!K239)</f>
        <v/>
      </c>
      <c r="M237" s="26" t="str">
        <f>IF('4 Price book'!K239="","",VLOOKUP(L237,'2 Lists'!$F$10:$G$999,2,FALSE))</f>
        <v/>
      </c>
      <c r="N237" s="26" t="str">
        <f>IF('4 Price book'!L239="","",'4 Price book'!L239)</f>
        <v/>
      </c>
      <c r="O237" s="26" t="str">
        <f>IF('4 Price book'!M239="","",'4 Price book'!M239)</f>
        <v/>
      </c>
      <c r="P237" s="26" t="str">
        <f>IF('4 Price book'!N239="","",'4 Price book'!N239)</f>
        <v/>
      </c>
      <c r="Q237" s="26" t="str">
        <f>IF('4 Price book'!O239="","",'4 Price book'!O239)</f>
        <v/>
      </c>
      <c r="R237" s="34"/>
      <c r="S237" s="34"/>
      <c r="T237" s="34"/>
      <c r="U237" s="34"/>
      <c r="V237" s="34"/>
    </row>
    <row r="238" spans="1:22" ht="15" customHeight="1" x14ac:dyDescent="0.25">
      <c r="A238" s="26">
        <v>237</v>
      </c>
      <c r="B238" s="26" t="str">
        <f>IF('1 Cover'!$B$27="Yes",IFERROR(VLOOKUP('4 Price book'!C240,'Catalogs (internal)'!$L$2:$N$991,2,FALSE),""),IF('4 Price book'!C240="","",'4 Price book'!C240))</f>
        <v/>
      </c>
      <c r="C238" s="26" t="str">
        <f>IF('4 Price book'!C240="","",IF('1 Cover'!$B$27="No","",IFERROR(VLOOKUP('4 Price book'!C240,'Catalogs (internal)'!$L$2:$N$991,3,FALSE),"")))</f>
        <v/>
      </c>
      <c r="D238" s="26" t="str">
        <f>IF('4 Price book'!D240="","",'4 Price book'!D240)</f>
        <v/>
      </c>
      <c r="E238" s="26" t="str">
        <f>IF('4 Price book'!D240="","",VLOOKUP('4 Price book'!D240,'2 Lists'!$I$10:$J$999,2,FALSE))</f>
        <v/>
      </c>
      <c r="F238" s="26" t="str">
        <f>IF('4 Price book'!E240="","",'4 Price book'!E240)</f>
        <v/>
      </c>
      <c r="G238" s="26" t="str">
        <f>IF('4 Price book'!F240="","",'4 Price book'!F240)</f>
        <v/>
      </c>
      <c r="H238" s="26" t="str">
        <f>IF('4 Price book'!G240="","",'4 Price book'!G240)</f>
        <v/>
      </c>
      <c r="I238" s="26" t="str">
        <f>IF('4 Price book'!H240="","",'4 Price book'!H240)</f>
        <v/>
      </c>
      <c r="J238" s="26" t="str">
        <f>IF('4 Price book'!I240="","",'4 Price book'!I240)</f>
        <v/>
      </c>
      <c r="K238" s="26" t="str">
        <f>IF('4 Price book'!J240="","",'4 Price book'!J240)</f>
        <v/>
      </c>
      <c r="L238" s="26" t="str">
        <f>IF('4 Price book'!K240="","",'4 Price book'!K240)</f>
        <v/>
      </c>
      <c r="M238" s="26" t="str">
        <f>IF('4 Price book'!K240="","",VLOOKUP(L238,'2 Lists'!$F$10:$G$999,2,FALSE))</f>
        <v/>
      </c>
      <c r="N238" s="26" t="str">
        <f>IF('4 Price book'!L240="","",'4 Price book'!L240)</f>
        <v/>
      </c>
      <c r="O238" s="26" t="str">
        <f>IF('4 Price book'!M240="","",'4 Price book'!M240)</f>
        <v/>
      </c>
      <c r="P238" s="26" t="str">
        <f>IF('4 Price book'!N240="","",'4 Price book'!N240)</f>
        <v/>
      </c>
      <c r="Q238" s="26" t="str">
        <f>IF('4 Price book'!O240="","",'4 Price book'!O240)</f>
        <v/>
      </c>
      <c r="R238" s="34"/>
      <c r="S238" s="34"/>
      <c r="T238" s="34"/>
      <c r="U238" s="34"/>
      <c r="V238" s="34"/>
    </row>
    <row r="239" spans="1:22" ht="15" customHeight="1" x14ac:dyDescent="0.25">
      <c r="A239" s="26">
        <v>238</v>
      </c>
      <c r="B239" s="26" t="str">
        <f>IF('1 Cover'!$B$27="Yes",IFERROR(VLOOKUP('4 Price book'!C241,'Catalogs (internal)'!$L$2:$N$991,2,FALSE),""),IF('4 Price book'!C241="","",'4 Price book'!C241))</f>
        <v/>
      </c>
      <c r="C239" s="26" t="str">
        <f>IF('4 Price book'!C241="","",IF('1 Cover'!$B$27="No","",IFERROR(VLOOKUP('4 Price book'!C241,'Catalogs (internal)'!$L$2:$N$991,3,FALSE),"")))</f>
        <v/>
      </c>
      <c r="D239" s="26" t="str">
        <f>IF('4 Price book'!D241="","",'4 Price book'!D241)</f>
        <v/>
      </c>
      <c r="E239" s="26" t="str">
        <f>IF('4 Price book'!D241="","",VLOOKUP('4 Price book'!D241,'2 Lists'!$I$10:$J$999,2,FALSE))</f>
        <v/>
      </c>
      <c r="F239" s="26" t="str">
        <f>IF('4 Price book'!E241="","",'4 Price book'!E241)</f>
        <v/>
      </c>
      <c r="G239" s="26" t="str">
        <f>IF('4 Price book'!F241="","",'4 Price book'!F241)</f>
        <v/>
      </c>
      <c r="H239" s="26" t="str">
        <f>IF('4 Price book'!G241="","",'4 Price book'!G241)</f>
        <v/>
      </c>
      <c r="I239" s="26" t="str">
        <f>IF('4 Price book'!H241="","",'4 Price book'!H241)</f>
        <v/>
      </c>
      <c r="J239" s="26" t="str">
        <f>IF('4 Price book'!I241="","",'4 Price book'!I241)</f>
        <v/>
      </c>
      <c r="K239" s="26" t="str">
        <f>IF('4 Price book'!J241="","",'4 Price book'!J241)</f>
        <v/>
      </c>
      <c r="L239" s="26" t="str">
        <f>IF('4 Price book'!K241="","",'4 Price book'!K241)</f>
        <v/>
      </c>
      <c r="M239" s="26" t="str">
        <f>IF('4 Price book'!K241="","",VLOOKUP(L239,'2 Lists'!$F$10:$G$999,2,FALSE))</f>
        <v/>
      </c>
      <c r="N239" s="26" t="str">
        <f>IF('4 Price book'!L241="","",'4 Price book'!L241)</f>
        <v/>
      </c>
      <c r="O239" s="26" t="str">
        <f>IF('4 Price book'!M241="","",'4 Price book'!M241)</f>
        <v/>
      </c>
      <c r="P239" s="26" t="str">
        <f>IF('4 Price book'!N241="","",'4 Price book'!N241)</f>
        <v/>
      </c>
      <c r="Q239" s="26" t="str">
        <f>IF('4 Price book'!O241="","",'4 Price book'!O241)</f>
        <v/>
      </c>
      <c r="R239" s="34"/>
      <c r="S239" s="34"/>
      <c r="T239" s="34"/>
      <c r="U239" s="34"/>
      <c r="V239" s="34"/>
    </row>
    <row r="240" spans="1:22" ht="15" customHeight="1" x14ac:dyDescent="0.25">
      <c r="A240" s="26">
        <v>239</v>
      </c>
      <c r="B240" s="26" t="str">
        <f>IF('1 Cover'!$B$27="Yes",IFERROR(VLOOKUP('4 Price book'!C242,'Catalogs (internal)'!$L$2:$N$991,2,FALSE),""),IF('4 Price book'!C242="","",'4 Price book'!C242))</f>
        <v/>
      </c>
      <c r="C240" s="26" t="str">
        <f>IF('4 Price book'!C242="","",IF('1 Cover'!$B$27="No","",IFERROR(VLOOKUP('4 Price book'!C242,'Catalogs (internal)'!$L$2:$N$991,3,FALSE),"")))</f>
        <v/>
      </c>
      <c r="D240" s="26" t="str">
        <f>IF('4 Price book'!D242="","",'4 Price book'!D242)</f>
        <v/>
      </c>
      <c r="E240" s="26" t="str">
        <f>IF('4 Price book'!D242="","",VLOOKUP('4 Price book'!D242,'2 Lists'!$I$10:$J$999,2,FALSE))</f>
        <v/>
      </c>
      <c r="F240" s="26" t="str">
        <f>IF('4 Price book'!E242="","",'4 Price book'!E242)</f>
        <v/>
      </c>
      <c r="G240" s="26" t="str">
        <f>IF('4 Price book'!F242="","",'4 Price book'!F242)</f>
        <v/>
      </c>
      <c r="H240" s="26" t="str">
        <f>IF('4 Price book'!G242="","",'4 Price book'!G242)</f>
        <v/>
      </c>
      <c r="I240" s="26" t="str">
        <f>IF('4 Price book'!H242="","",'4 Price book'!H242)</f>
        <v/>
      </c>
      <c r="J240" s="26" t="str">
        <f>IF('4 Price book'!I242="","",'4 Price book'!I242)</f>
        <v/>
      </c>
      <c r="K240" s="26" t="str">
        <f>IF('4 Price book'!J242="","",'4 Price book'!J242)</f>
        <v/>
      </c>
      <c r="L240" s="26" t="str">
        <f>IF('4 Price book'!K242="","",'4 Price book'!K242)</f>
        <v/>
      </c>
      <c r="M240" s="26" t="str">
        <f>IF('4 Price book'!K242="","",VLOOKUP(L240,'2 Lists'!$F$10:$G$999,2,FALSE))</f>
        <v/>
      </c>
      <c r="N240" s="26" t="str">
        <f>IF('4 Price book'!L242="","",'4 Price book'!L242)</f>
        <v/>
      </c>
      <c r="O240" s="26" t="str">
        <f>IF('4 Price book'!M242="","",'4 Price book'!M242)</f>
        <v/>
      </c>
      <c r="P240" s="26" t="str">
        <f>IF('4 Price book'!N242="","",'4 Price book'!N242)</f>
        <v/>
      </c>
      <c r="Q240" s="26" t="str">
        <f>IF('4 Price book'!O242="","",'4 Price book'!O242)</f>
        <v/>
      </c>
      <c r="R240" s="34"/>
      <c r="S240" s="34"/>
      <c r="T240" s="34"/>
      <c r="U240" s="34"/>
      <c r="V240" s="34"/>
    </row>
    <row r="241" spans="1:22" ht="15" customHeight="1" x14ac:dyDescent="0.25">
      <c r="A241" s="26">
        <v>240</v>
      </c>
      <c r="B241" s="26" t="str">
        <f>IF('1 Cover'!$B$27="Yes",IFERROR(VLOOKUP('4 Price book'!C243,'Catalogs (internal)'!$L$2:$N$991,2,FALSE),""),IF('4 Price book'!C243="","",'4 Price book'!C243))</f>
        <v/>
      </c>
      <c r="C241" s="26" t="str">
        <f>IF('4 Price book'!C243="","",IF('1 Cover'!$B$27="No","",IFERROR(VLOOKUP('4 Price book'!C243,'Catalogs (internal)'!$L$2:$N$991,3,FALSE),"")))</f>
        <v/>
      </c>
      <c r="D241" s="26" t="str">
        <f>IF('4 Price book'!D243="","",'4 Price book'!D243)</f>
        <v/>
      </c>
      <c r="E241" s="26" t="str">
        <f>IF('4 Price book'!D243="","",VLOOKUP('4 Price book'!D243,'2 Lists'!$I$10:$J$999,2,FALSE))</f>
        <v/>
      </c>
      <c r="F241" s="26" t="str">
        <f>IF('4 Price book'!E243="","",'4 Price book'!E243)</f>
        <v/>
      </c>
      <c r="G241" s="26" t="str">
        <f>IF('4 Price book'!F243="","",'4 Price book'!F243)</f>
        <v/>
      </c>
      <c r="H241" s="26" t="str">
        <f>IF('4 Price book'!G243="","",'4 Price book'!G243)</f>
        <v/>
      </c>
      <c r="I241" s="26" t="str">
        <f>IF('4 Price book'!H243="","",'4 Price book'!H243)</f>
        <v/>
      </c>
      <c r="J241" s="26" t="str">
        <f>IF('4 Price book'!I243="","",'4 Price book'!I243)</f>
        <v/>
      </c>
      <c r="K241" s="26" t="str">
        <f>IF('4 Price book'!J243="","",'4 Price book'!J243)</f>
        <v/>
      </c>
      <c r="L241" s="26" t="str">
        <f>IF('4 Price book'!K243="","",'4 Price book'!K243)</f>
        <v/>
      </c>
      <c r="M241" s="26" t="str">
        <f>IF('4 Price book'!K243="","",VLOOKUP(L241,'2 Lists'!$F$10:$G$999,2,FALSE))</f>
        <v/>
      </c>
      <c r="N241" s="26" t="str">
        <f>IF('4 Price book'!L243="","",'4 Price book'!L243)</f>
        <v/>
      </c>
      <c r="O241" s="26" t="str">
        <f>IF('4 Price book'!M243="","",'4 Price book'!M243)</f>
        <v/>
      </c>
      <c r="P241" s="26" t="str">
        <f>IF('4 Price book'!N243="","",'4 Price book'!N243)</f>
        <v/>
      </c>
      <c r="Q241" s="26" t="str">
        <f>IF('4 Price book'!O243="","",'4 Price book'!O243)</f>
        <v/>
      </c>
      <c r="R241" s="34"/>
      <c r="S241" s="34"/>
      <c r="T241" s="34"/>
      <c r="U241" s="34"/>
      <c r="V241" s="34"/>
    </row>
    <row r="242" spans="1:22" ht="15" customHeight="1" x14ac:dyDescent="0.25">
      <c r="A242" s="26">
        <v>241</v>
      </c>
      <c r="B242" s="26" t="str">
        <f>IF('1 Cover'!$B$27="Yes",IFERROR(VLOOKUP('4 Price book'!C244,'Catalogs (internal)'!$L$2:$N$991,2,FALSE),""),IF('4 Price book'!C244="","",'4 Price book'!C244))</f>
        <v/>
      </c>
      <c r="C242" s="26" t="str">
        <f>IF('4 Price book'!C244="","",IF('1 Cover'!$B$27="No","",IFERROR(VLOOKUP('4 Price book'!C244,'Catalogs (internal)'!$L$2:$N$991,3,FALSE),"")))</f>
        <v/>
      </c>
      <c r="D242" s="26" t="str">
        <f>IF('4 Price book'!D244="","",'4 Price book'!D244)</f>
        <v/>
      </c>
      <c r="E242" s="26" t="str">
        <f>IF('4 Price book'!D244="","",VLOOKUP('4 Price book'!D244,'2 Lists'!$I$10:$J$999,2,FALSE))</f>
        <v/>
      </c>
      <c r="F242" s="26" t="str">
        <f>IF('4 Price book'!E244="","",'4 Price book'!E244)</f>
        <v/>
      </c>
      <c r="G242" s="26" t="str">
        <f>IF('4 Price book'!F244="","",'4 Price book'!F244)</f>
        <v/>
      </c>
      <c r="H242" s="26" t="str">
        <f>IF('4 Price book'!G244="","",'4 Price book'!G244)</f>
        <v/>
      </c>
      <c r="I242" s="26" t="str">
        <f>IF('4 Price book'!H244="","",'4 Price book'!H244)</f>
        <v/>
      </c>
      <c r="J242" s="26" t="str">
        <f>IF('4 Price book'!I244="","",'4 Price book'!I244)</f>
        <v/>
      </c>
      <c r="K242" s="26" t="str">
        <f>IF('4 Price book'!J244="","",'4 Price book'!J244)</f>
        <v/>
      </c>
      <c r="L242" s="26" t="str">
        <f>IF('4 Price book'!K244="","",'4 Price book'!K244)</f>
        <v/>
      </c>
      <c r="M242" s="26" t="str">
        <f>IF('4 Price book'!K244="","",VLOOKUP(L242,'2 Lists'!$F$10:$G$999,2,FALSE))</f>
        <v/>
      </c>
      <c r="N242" s="26" t="str">
        <f>IF('4 Price book'!L244="","",'4 Price book'!L244)</f>
        <v/>
      </c>
      <c r="O242" s="26" t="str">
        <f>IF('4 Price book'!M244="","",'4 Price book'!M244)</f>
        <v/>
      </c>
      <c r="P242" s="26" t="str">
        <f>IF('4 Price book'!N244="","",'4 Price book'!N244)</f>
        <v/>
      </c>
      <c r="Q242" s="26" t="str">
        <f>IF('4 Price book'!O244="","",'4 Price book'!O244)</f>
        <v/>
      </c>
      <c r="R242" s="34"/>
      <c r="S242" s="34"/>
      <c r="T242" s="34"/>
      <c r="U242" s="34"/>
      <c r="V242" s="34"/>
    </row>
    <row r="243" spans="1:22" ht="15" customHeight="1" x14ac:dyDescent="0.25">
      <c r="A243" s="26">
        <v>242</v>
      </c>
      <c r="B243" s="26" t="str">
        <f>IF('1 Cover'!$B$27="Yes",IFERROR(VLOOKUP('4 Price book'!C245,'Catalogs (internal)'!$L$2:$N$991,2,FALSE),""),IF('4 Price book'!C245="","",'4 Price book'!C245))</f>
        <v/>
      </c>
      <c r="C243" s="26" t="str">
        <f>IF('4 Price book'!C245="","",IF('1 Cover'!$B$27="No","",IFERROR(VLOOKUP('4 Price book'!C245,'Catalogs (internal)'!$L$2:$N$991,3,FALSE),"")))</f>
        <v/>
      </c>
      <c r="D243" s="26" t="str">
        <f>IF('4 Price book'!D245="","",'4 Price book'!D245)</f>
        <v/>
      </c>
      <c r="E243" s="26" t="str">
        <f>IF('4 Price book'!D245="","",VLOOKUP('4 Price book'!D245,'2 Lists'!$I$10:$J$999,2,FALSE))</f>
        <v/>
      </c>
      <c r="F243" s="26" t="str">
        <f>IF('4 Price book'!E245="","",'4 Price book'!E245)</f>
        <v/>
      </c>
      <c r="G243" s="26" t="str">
        <f>IF('4 Price book'!F245="","",'4 Price book'!F245)</f>
        <v/>
      </c>
      <c r="H243" s="26" t="str">
        <f>IF('4 Price book'!G245="","",'4 Price book'!G245)</f>
        <v/>
      </c>
      <c r="I243" s="26" t="str">
        <f>IF('4 Price book'!H245="","",'4 Price book'!H245)</f>
        <v/>
      </c>
      <c r="J243" s="26" t="str">
        <f>IF('4 Price book'!I245="","",'4 Price book'!I245)</f>
        <v/>
      </c>
      <c r="K243" s="26" t="str">
        <f>IF('4 Price book'!J245="","",'4 Price book'!J245)</f>
        <v/>
      </c>
      <c r="L243" s="26" t="str">
        <f>IF('4 Price book'!K245="","",'4 Price book'!K245)</f>
        <v/>
      </c>
      <c r="M243" s="26" t="str">
        <f>IF('4 Price book'!K245="","",VLOOKUP(L243,'2 Lists'!$F$10:$G$999,2,FALSE))</f>
        <v/>
      </c>
      <c r="N243" s="26" t="str">
        <f>IF('4 Price book'!L245="","",'4 Price book'!L245)</f>
        <v/>
      </c>
      <c r="O243" s="26" t="str">
        <f>IF('4 Price book'!M245="","",'4 Price book'!M245)</f>
        <v/>
      </c>
      <c r="P243" s="26" t="str">
        <f>IF('4 Price book'!N245="","",'4 Price book'!N245)</f>
        <v/>
      </c>
      <c r="Q243" s="26" t="str">
        <f>IF('4 Price book'!O245="","",'4 Price book'!O245)</f>
        <v/>
      </c>
      <c r="R243" s="34"/>
      <c r="S243" s="34"/>
      <c r="T243" s="34"/>
      <c r="U243" s="34"/>
      <c r="V243" s="34"/>
    </row>
    <row r="244" spans="1:22" ht="15" customHeight="1" x14ac:dyDescent="0.25">
      <c r="A244" s="26">
        <v>243</v>
      </c>
      <c r="B244" s="26" t="str">
        <f>IF('1 Cover'!$B$27="Yes",IFERROR(VLOOKUP('4 Price book'!C246,'Catalogs (internal)'!$L$2:$N$991,2,FALSE),""),IF('4 Price book'!C246="","",'4 Price book'!C246))</f>
        <v/>
      </c>
      <c r="C244" s="26" t="str">
        <f>IF('4 Price book'!C246="","",IF('1 Cover'!$B$27="No","",IFERROR(VLOOKUP('4 Price book'!C246,'Catalogs (internal)'!$L$2:$N$991,3,FALSE),"")))</f>
        <v/>
      </c>
      <c r="D244" s="26" t="str">
        <f>IF('4 Price book'!D246="","",'4 Price book'!D246)</f>
        <v/>
      </c>
      <c r="E244" s="26" t="str">
        <f>IF('4 Price book'!D246="","",VLOOKUP('4 Price book'!D246,'2 Lists'!$I$10:$J$999,2,FALSE))</f>
        <v/>
      </c>
      <c r="F244" s="26" t="str">
        <f>IF('4 Price book'!E246="","",'4 Price book'!E246)</f>
        <v/>
      </c>
      <c r="G244" s="26" t="str">
        <f>IF('4 Price book'!F246="","",'4 Price book'!F246)</f>
        <v/>
      </c>
      <c r="H244" s="26" t="str">
        <f>IF('4 Price book'!G246="","",'4 Price book'!G246)</f>
        <v/>
      </c>
      <c r="I244" s="26" t="str">
        <f>IF('4 Price book'!H246="","",'4 Price book'!H246)</f>
        <v/>
      </c>
      <c r="J244" s="26" t="str">
        <f>IF('4 Price book'!I246="","",'4 Price book'!I246)</f>
        <v/>
      </c>
      <c r="K244" s="26" t="str">
        <f>IF('4 Price book'!J246="","",'4 Price book'!J246)</f>
        <v/>
      </c>
      <c r="L244" s="26" t="str">
        <f>IF('4 Price book'!K246="","",'4 Price book'!K246)</f>
        <v/>
      </c>
      <c r="M244" s="26" t="str">
        <f>IF('4 Price book'!K246="","",VLOOKUP(L244,'2 Lists'!$F$10:$G$999,2,FALSE))</f>
        <v/>
      </c>
      <c r="N244" s="26" t="str">
        <f>IF('4 Price book'!L246="","",'4 Price book'!L246)</f>
        <v/>
      </c>
      <c r="O244" s="26" t="str">
        <f>IF('4 Price book'!M246="","",'4 Price book'!M246)</f>
        <v/>
      </c>
      <c r="P244" s="26" t="str">
        <f>IF('4 Price book'!N246="","",'4 Price book'!N246)</f>
        <v/>
      </c>
      <c r="Q244" s="26" t="str">
        <f>IF('4 Price book'!O246="","",'4 Price book'!O246)</f>
        <v/>
      </c>
      <c r="R244" s="34"/>
      <c r="S244" s="34"/>
      <c r="T244" s="34"/>
      <c r="U244" s="34"/>
      <c r="V244" s="34"/>
    </row>
    <row r="245" spans="1:22" ht="15" customHeight="1" x14ac:dyDescent="0.25">
      <c r="A245" s="26">
        <v>244</v>
      </c>
      <c r="B245" s="26" t="str">
        <f>IF('1 Cover'!$B$27="Yes",IFERROR(VLOOKUP('4 Price book'!C247,'Catalogs (internal)'!$L$2:$N$991,2,FALSE),""),IF('4 Price book'!C247="","",'4 Price book'!C247))</f>
        <v/>
      </c>
      <c r="C245" s="26" t="str">
        <f>IF('4 Price book'!C247="","",IF('1 Cover'!$B$27="No","",IFERROR(VLOOKUP('4 Price book'!C247,'Catalogs (internal)'!$L$2:$N$991,3,FALSE),"")))</f>
        <v/>
      </c>
      <c r="D245" s="26" t="str">
        <f>IF('4 Price book'!D247="","",'4 Price book'!D247)</f>
        <v/>
      </c>
      <c r="E245" s="26" t="str">
        <f>IF('4 Price book'!D247="","",VLOOKUP('4 Price book'!D247,'2 Lists'!$I$10:$J$999,2,FALSE))</f>
        <v/>
      </c>
      <c r="F245" s="26" t="str">
        <f>IF('4 Price book'!E247="","",'4 Price book'!E247)</f>
        <v/>
      </c>
      <c r="G245" s="26" t="str">
        <f>IF('4 Price book'!F247="","",'4 Price book'!F247)</f>
        <v/>
      </c>
      <c r="H245" s="26" t="str">
        <f>IF('4 Price book'!G247="","",'4 Price book'!G247)</f>
        <v/>
      </c>
      <c r="I245" s="26" t="str">
        <f>IF('4 Price book'!H247="","",'4 Price book'!H247)</f>
        <v/>
      </c>
      <c r="J245" s="26" t="str">
        <f>IF('4 Price book'!I247="","",'4 Price book'!I247)</f>
        <v/>
      </c>
      <c r="K245" s="26" t="str">
        <f>IF('4 Price book'!J247="","",'4 Price book'!J247)</f>
        <v/>
      </c>
      <c r="L245" s="26" t="str">
        <f>IF('4 Price book'!K247="","",'4 Price book'!K247)</f>
        <v/>
      </c>
      <c r="M245" s="26" t="str">
        <f>IF('4 Price book'!K247="","",VLOOKUP(L245,'2 Lists'!$F$10:$G$999,2,FALSE))</f>
        <v/>
      </c>
      <c r="N245" s="26" t="str">
        <f>IF('4 Price book'!L247="","",'4 Price book'!L247)</f>
        <v/>
      </c>
      <c r="O245" s="26" t="str">
        <f>IF('4 Price book'!M247="","",'4 Price book'!M247)</f>
        <v/>
      </c>
      <c r="P245" s="26" t="str">
        <f>IF('4 Price book'!N247="","",'4 Price book'!N247)</f>
        <v/>
      </c>
      <c r="Q245" s="26" t="str">
        <f>IF('4 Price book'!O247="","",'4 Price book'!O247)</f>
        <v/>
      </c>
      <c r="R245" s="34"/>
      <c r="S245" s="34"/>
      <c r="T245" s="34"/>
      <c r="U245" s="34"/>
      <c r="V245" s="34"/>
    </row>
    <row r="246" spans="1:22" ht="15" customHeight="1" x14ac:dyDescent="0.25">
      <c r="A246" s="26">
        <v>245</v>
      </c>
      <c r="B246" s="26" t="str">
        <f>IF('1 Cover'!$B$27="Yes",IFERROR(VLOOKUP('4 Price book'!C248,'Catalogs (internal)'!$L$2:$N$991,2,FALSE),""),IF('4 Price book'!C248="","",'4 Price book'!C248))</f>
        <v/>
      </c>
      <c r="C246" s="26" t="str">
        <f>IF('4 Price book'!C248="","",IF('1 Cover'!$B$27="No","",IFERROR(VLOOKUP('4 Price book'!C248,'Catalogs (internal)'!$L$2:$N$991,3,FALSE),"")))</f>
        <v/>
      </c>
      <c r="D246" s="26" t="str">
        <f>IF('4 Price book'!D248="","",'4 Price book'!D248)</f>
        <v/>
      </c>
      <c r="E246" s="26" t="str">
        <f>IF('4 Price book'!D248="","",VLOOKUP('4 Price book'!D248,'2 Lists'!$I$10:$J$999,2,FALSE))</f>
        <v/>
      </c>
      <c r="F246" s="26" t="str">
        <f>IF('4 Price book'!E248="","",'4 Price book'!E248)</f>
        <v/>
      </c>
      <c r="G246" s="26" t="str">
        <f>IF('4 Price book'!F248="","",'4 Price book'!F248)</f>
        <v/>
      </c>
      <c r="H246" s="26" t="str">
        <f>IF('4 Price book'!G248="","",'4 Price book'!G248)</f>
        <v/>
      </c>
      <c r="I246" s="26" t="str">
        <f>IF('4 Price book'!H248="","",'4 Price book'!H248)</f>
        <v/>
      </c>
      <c r="J246" s="26" t="str">
        <f>IF('4 Price book'!I248="","",'4 Price book'!I248)</f>
        <v/>
      </c>
      <c r="K246" s="26" t="str">
        <f>IF('4 Price book'!J248="","",'4 Price book'!J248)</f>
        <v/>
      </c>
      <c r="L246" s="26" t="str">
        <f>IF('4 Price book'!K248="","",'4 Price book'!K248)</f>
        <v/>
      </c>
      <c r="M246" s="26" t="str">
        <f>IF('4 Price book'!K248="","",VLOOKUP(L246,'2 Lists'!$F$10:$G$999,2,FALSE))</f>
        <v/>
      </c>
      <c r="N246" s="26" t="str">
        <f>IF('4 Price book'!L248="","",'4 Price book'!L248)</f>
        <v/>
      </c>
      <c r="O246" s="26" t="str">
        <f>IF('4 Price book'!M248="","",'4 Price book'!M248)</f>
        <v/>
      </c>
      <c r="P246" s="26" t="str">
        <f>IF('4 Price book'!N248="","",'4 Price book'!N248)</f>
        <v/>
      </c>
      <c r="Q246" s="26" t="str">
        <f>IF('4 Price book'!O248="","",'4 Price book'!O248)</f>
        <v/>
      </c>
      <c r="R246" s="34"/>
      <c r="S246" s="34"/>
      <c r="T246" s="34"/>
      <c r="U246" s="34"/>
      <c r="V246" s="34"/>
    </row>
    <row r="247" spans="1:22" ht="15" customHeight="1" x14ac:dyDescent="0.25">
      <c r="A247" s="26">
        <v>246</v>
      </c>
      <c r="B247" s="26" t="str">
        <f>IF('1 Cover'!$B$27="Yes",IFERROR(VLOOKUP('4 Price book'!C249,'Catalogs (internal)'!$L$2:$N$991,2,FALSE),""),IF('4 Price book'!C249="","",'4 Price book'!C249))</f>
        <v/>
      </c>
      <c r="C247" s="26" t="str">
        <f>IF('4 Price book'!C249="","",IF('1 Cover'!$B$27="No","",IFERROR(VLOOKUP('4 Price book'!C249,'Catalogs (internal)'!$L$2:$N$991,3,FALSE),"")))</f>
        <v/>
      </c>
      <c r="D247" s="26" t="str">
        <f>IF('4 Price book'!D249="","",'4 Price book'!D249)</f>
        <v/>
      </c>
      <c r="E247" s="26" t="str">
        <f>IF('4 Price book'!D249="","",VLOOKUP('4 Price book'!D249,'2 Lists'!$I$10:$J$999,2,FALSE))</f>
        <v/>
      </c>
      <c r="F247" s="26" t="str">
        <f>IF('4 Price book'!E249="","",'4 Price book'!E249)</f>
        <v/>
      </c>
      <c r="G247" s="26" t="str">
        <f>IF('4 Price book'!F249="","",'4 Price book'!F249)</f>
        <v/>
      </c>
      <c r="H247" s="26" t="str">
        <f>IF('4 Price book'!G249="","",'4 Price book'!G249)</f>
        <v/>
      </c>
      <c r="I247" s="26" t="str">
        <f>IF('4 Price book'!H249="","",'4 Price book'!H249)</f>
        <v/>
      </c>
      <c r="J247" s="26" t="str">
        <f>IF('4 Price book'!I249="","",'4 Price book'!I249)</f>
        <v/>
      </c>
      <c r="K247" s="26" t="str">
        <f>IF('4 Price book'!J249="","",'4 Price book'!J249)</f>
        <v/>
      </c>
      <c r="L247" s="26" t="str">
        <f>IF('4 Price book'!K249="","",'4 Price book'!K249)</f>
        <v/>
      </c>
      <c r="M247" s="26" t="str">
        <f>IF('4 Price book'!K249="","",VLOOKUP(L247,'2 Lists'!$F$10:$G$999,2,FALSE))</f>
        <v/>
      </c>
      <c r="N247" s="26" t="str">
        <f>IF('4 Price book'!L249="","",'4 Price book'!L249)</f>
        <v/>
      </c>
      <c r="O247" s="26" t="str">
        <f>IF('4 Price book'!M249="","",'4 Price book'!M249)</f>
        <v/>
      </c>
      <c r="P247" s="26" t="str">
        <f>IF('4 Price book'!N249="","",'4 Price book'!N249)</f>
        <v/>
      </c>
      <c r="Q247" s="26" t="str">
        <f>IF('4 Price book'!O249="","",'4 Price book'!O249)</f>
        <v/>
      </c>
      <c r="R247" s="34"/>
      <c r="S247" s="34"/>
      <c r="T247" s="34"/>
      <c r="U247" s="34"/>
      <c r="V247" s="34"/>
    </row>
    <row r="248" spans="1:22" ht="15" customHeight="1" x14ac:dyDescent="0.25">
      <c r="A248" s="26">
        <v>247</v>
      </c>
      <c r="B248" s="26" t="str">
        <f>IF('1 Cover'!$B$27="Yes",IFERROR(VLOOKUP('4 Price book'!C250,'Catalogs (internal)'!$L$2:$N$991,2,FALSE),""),IF('4 Price book'!C250="","",'4 Price book'!C250))</f>
        <v/>
      </c>
      <c r="C248" s="26" t="str">
        <f>IF('4 Price book'!C250="","",IF('1 Cover'!$B$27="No","",IFERROR(VLOOKUP('4 Price book'!C250,'Catalogs (internal)'!$L$2:$N$991,3,FALSE),"")))</f>
        <v/>
      </c>
      <c r="D248" s="26" t="str">
        <f>IF('4 Price book'!D250="","",'4 Price book'!D250)</f>
        <v/>
      </c>
      <c r="E248" s="26" t="str">
        <f>IF('4 Price book'!D250="","",VLOOKUP('4 Price book'!D250,'2 Lists'!$I$10:$J$999,2,FALSE))</f>
        <v/>
      </c>
      <c r="F248" s="26" t="str">
        <f>IF('4 Price book'!E250="","",'4 Price book'!E250)</f>
        <v/>
      </c>
      <c r="G248" s="26" t="str">
        <f>IF('4 Price book'!F250="","",'4 Price book'!F250)</f>
        <v/>
      </c>
      <c r="H248" s="26" t="str">
        <f>IF('4 Price book'!G250="","",'4 Price book'!G250)</f>
        <v/>
      </c>
      <c r="I248" s="26" t="str">
        <f>IF('4 Price book'!H250="","",'4 Price book'!H250)</f>
        <v/>
      </c>
      <c r="J248" s="26" t="str">
        <f>IF('4 Price book'!I250="","",'4 Price book'!I250)</f>
        <v/>
      </c>
      <c r="K248" s="26" t="str">
        <f>IF('4 Price book'!J250="","",'4 Price book'!J250)</f>
        <v/>
      </c>
      <c r="L248" s="26" t="str">
        <f>IF('4 Price book'!K250="","",'4 Price book'!K250)</f>
        <v/>
      </c>
      <c r="M248" s="26" t="str">
        <f>IF('4 Price book'!K250="","",VLOOKUP(L248,'2 Lists'!$F$10:$G$999,2,FALSE))</f>
        <v/>
      </c>
      <c r="N248" s="26" t="str">
        <f>IF('4 Price book'!L250="","",'4 Price book'!L250)</f>
        <v/>
      </c>
      <c r="O248" s="26" t="str">
        <f>IF('4 Price book'!M250="","",'4 Price book'!M250)</f>
        <v/>
      </c>
      <c r="P248" s="26" t="str">
        <f>IF('4 Price book'!N250="","",'4 Price book'!N250)</f>
        <v/>
      </c>
      <c r="Q248" s="26" t="str">
        <f>IF('4 Price book'!O250="","",'4 Price book'!O250)</f>
        <v/>
      </c>
      <c r="R248" s="34"/>
      <c r="S248" s="34"/>
      <c r="T248" s="34"/>
      <c r="U248" s="34"/>
      <c r="V248" s="34"/>
    </row>
    <row r="249" spans="1:22" ht="15" customHeight="1" x14ac:dyDescent="0.25">
      <c r="A249" s="26">
        <v>248</v>
      </c>
      <c r="B249" s="26" t="str">
        <f>IF('1 Cover'!$B$27="Yes",IFERROR(VLOOKUP('4 Price book'!C251,'Catalogs (internal)'!$L$2:$N$991,2,FALSE),""),IF('4 Price book'!C251="","",'4 Price book'!C251))</f>
        <v/>
      </c>
      <c r="C249" s="26" t="str">
        <f>IF('4 Price book'!C251="","",IF('1 Cover'!$B$27="No","",IFERROR(VLOOKUP('4 Price book'!C251,'Catalogs (internal)'!$L$2:$N$991,3,FALSE),"")))</f>
        <v/>
      </c>
      <c r="D249" s="26" t="str">
        <f>IF('4 Price book'!D251="","",'4 Price book'!D251)</f>
        <v/>
      </c>
      <c r="E249" s="26" t="str">
        <f>IF('4 Price book'!D251="","",VLOOKUP('4 Price book'!D251,'2 Lists'!$I$10:$J$999,2,FALSE))</f>
        <v/>
      </c>
      <c r="F249" s="26" t="str">
        <f>IF('4 Price book'!E251="","",'4 Price book'!E251)</f>
        <v/>
      </c>
      <c r="G249" s="26" t="str">
        <f>IF('4 Price book'!F251="","",'4 Price book'!F251)</f>
        <v/>
      </c>
      <c r="H249" s="26" t="str">
        <f>IF('4 Price book'!G251="","",'4 Price book'!G251)</f>
        <v/>
      </c>
      <c r="I249" s="26" t="str">
        <f>IF('4 Price book'!H251="","",'4 Price book'!H251)</f>
        <v/>
      </c>
      <c r="J249" s="26" t="str">
        <f>IF('4 Price book'!I251="","",'4 Price book'!I251)</f>
        <v/>
      </c>
      <c r="K249" s="26" t="str">
        <f>IF('4 Price book'!J251="","",'4 Price book'!J251)</f>
        <v/>
      </c>
      <c r="L249" s="26" t="str">
        <f>IF('4 Price book'!K251="","",'4 Price book'!K251)</f>
        <v/>
      </c>
      <c r="M249" s="26" t="str">
        <f>IF('4 Price book'!K251="","",VLOOKUP(L249,'2 Lists'!$F$10:$G$999,2,FALSE))</f>
        <v/>
      </c>
      <c r="N249" s="26" t="str">
        <f>IF('4 Price book'!L251="","",'4 Price book'!L251)</f>
        <v/>
      </c>
      <c r="O249" s="26" t="str">
        <f>IF('4 Price book'!M251="","",'4 Price book'!M251)</f>
        <v/>
      </c>
      <c r="P249" s="26" t="str">
        <f>IF('4 Price book'!N251="","",'4 Price book'!N251)</f>
        <v/>
      </c>
      <c r="Q249" s="26" t="str">
        <f>IF('4 Price book'!O251="","",'4 Price book'!O251)</f>
        <v/>
      </c>
      <c r="R249" s="34"/>
      <c r="S249" s="34"/>
      <c r="T249" s="34"/>
      <c r="U249" s="34"/>
      <c r="V249" s="34"/>
    </row>
    <row r="250" spans="1:22" ht="15" customHeight="1" x14ac:dyDescent="0.25">
      <c r="A250" s="26">
        <v>249</v>
      </c>
      <c r="B250" s="26" t="str">
        <f>IF('1 Cover'!$B$27="Yes",IFERROR(VLOOKUP('4 Price book'!C252,'Catalogs (internal)'!$L$2:$N$991,2,FALSE),""),IF('4 Price book'!C252="","",'4 Price book'!C252))</f>
        <v/>
      </c>
      <c r="C250" s="26" t="str">
        <f>IF('4 Price book'!C252="","",IF('1 Cover'!$B$27="No","",IFERROR(VLOOKUP('4 Price book'!C252,'Catalogs (internal)'!$L$2:$N$991,3,FALSE),"")))</f>
        <v/>
      </c>
      <c r="D250" s="26" t="str">
        <f>IF('4 Price book'!D252="","",'4 Price book'!D252)</f>
        <v/>
      </c>
      <c r="E250" s="26" t="str">
        <f>IF('4 Price book'!D252="","",VLOOKUP('4 Price book'!D252,'2 Lists'!$I$10:$J$999,2,FALSE))</f>
        <v/>
      </c>
      <c r="F250" s="26" t="str">
        <f>IF('4 Price book'!E252="","",'4 Price book'!E252)</f>
        <v/>
      </c>
      <c r="G250" s="26" t="str">
        <f>IF('4 Price book'!F252="","",'4 Price book'!F252)</f>
        <v/>
      </c>
      <c r="H250" s="26" t="str">
        <f>IF('4 Price book'!G252="","",'4 Price book'!G252)</f>
        <v/>
      </c>
      <c r="I250" s="26" t="str">
        <f>IF('4 Price book'!H252="","",'4 Price book'!H252)</f>
        <v/>
      </c>
      <c r="J250" s="26" t="str">
        <f>IF('4 Price book'!I252="","",'4 Price book'!I252)</f>
        <v/>
      </c>
      <c r="K250" s="26" t="str">
        <f>IF('4 Price book'!J252="","",'4 Price book'!J252)</f>
        <v/>
      </c>
      <c r="L250" s="26" t="str">
        <f>IF('4 Price book'!K252="","",'4 Price book'!K252)</f>
        <v/>
      </c>
      <c r="M250" s="26" t="str">
        <f>IF('4 Price book'!K252="","",VLOOKUP(L250,'2 Lists'!$F$10:$G$999,2,FALSE))</f>
        <v/>
      </c>
      <c r="N250" s="26" t="str">
        <f>IF('4 Price book'!L252="","",'4 Price book'!L252)</f>
        <v/>
      </c>
      <c r="O250" s="26" t="str">
        <f>IF('4 Price book'!M252="","",'4 Price book'!M252)</f>
        <v/>
      </c>
      <c r="P250" s="26" t="str">
        <f>IF('4 Price book'!N252="","",'4 Price book'!N252)</f>
        <v/>
      </c>
      <c r="Q250" s="26" t="str">
        <f>IF('4 Price book'!O252="","",'4 Price book'!O252)</f>
        <v/>
      </c>
      <c r="R250" s="34"/>
      <c r="S250" s="34"/>
      <c r="T250" s="34"/>
      <c r="U250" s="34"/>
      <c r="V250" s="34"/>
    </row>
    <row r="251" spans="1:22" ht="15" customHeight="1" x14ac:dyDescent="0.25">
      <c r="A251" s="26">
        <v>250</v>
      </c>
      <c r="B251" s="26" t="str">
        <f>IF('1 Cover'!$B$27="Yes",IFERROR(VLOOKUP('4 Price book'!C253,'Catalogs (internal)'!$L$2:$N$991,2,FALSE),""),IF('4 Price book'!C253="","",'4 Price book'!C253))</f>
        <v/>
      </c>
      <c r="C251" s="26" t="str">
        <f>IF('4 Price book'!C253="","",IF('1 Cover'!$B$27="No","",IFERROR(VLOOKUP('4 Price book'!C253,'Catalogs (internal)'!$L$2:$N$991,3,FALSE),"")))</f>
        <v/>
      </c>
      <c r="D251" s="26" t="str">
        <f>IF('4 Price book'!D253="","",'4 Price book'!D253)</f>
        <v/>
      </c>
      <c r="E251" s="26" t="str">
        <f>IF('4 Price book'!D253="","",VLOOKUP('4 Price book'!D253,'2 Lists'!$I$10:$J$999,2,FALSE))</f>
        <v/>
      </c>
      <c r="F251" s="26" t="str">
        <f>IF('4 Price book'!E253="","",'4 Price book'!E253)</f>
        <v/>
      </c>
      <c r="G251" s="26" t="str">
        <f>IF('4 Price book'!F253="","",'4 Price book'!F253)</f>
        <v/>
      </c>
      <c r="H251" s="26" t="str">
        <f>IF('4 Price book'!G253="","",'4 Price book'!G253)</f>
        <v/>
      </c>
      <c r="I251" s="26" t="str">
        <f>IF('4 Price book'!H253="","",'4 Price book'!H253)</f>
        <v/>
      </c>
      <c r="J251" s="26" t="str">
        <f>IF('4 Price book'!I253="","",'4 Price book'!I253)</f>
        <v/>
      </c>
      <c r="K251" s="26" t="str">
        <f>IF('4 Price book'!J253="","",'4 Price book'!J253)</f>
        <v/>
      </c>
      <c r="L251" s="26" t="str">
        <f>IF('4 Price book'!K253="","",'4 Price book'!K253)</f>
        <v/>
      </c>
      <c r="M251" s="26" t="str">
        <f>IF('4 Price book'!K253="","",VLOOKUP(L251,'2 Lists'!$F$10:$G$999,2,FALSE))</f>
        <v/>
      </c>
      <c r="N251" s="26" t="str">
        <f>IF('4 Price book'!L253="","",'4 Price book'!L253)</f>
        <v/>
      </c>
      <c r="O251" s="26" t="str">
        <f>IF('4 Price book'!M253="","",'4 Price book'!M253)</f>
        <v/>
      </c>
      <c r="P251" s="26" t="str">
        <f>IF('4 Price book'!N253="","",'4 Price book'!N253)</f>
        <v/>
      </c>
      <c r="Q251" s="26" t="str">
        <f>IF('4 Price book'!O253="","",'4 Price book'!O253)</f>
        <v/>
      </c>
      <c r="R251" s="34"/>
      <c r="S251" s="34"/>
      <c r="T251" s="34"/>
      <c r="U251" s="34"/>
      <c r="V251" s="34"/>
    </row>
    <row r="252" spans="1:22" ht="15" customHeight="1" x14ac:dyDescent="0.25">
      <c r="A252" s="26">
        <v>251</v>
      </c>
      <c r="B252" s="26" t="str">
        <f>IF('1 Cover'!$B$27="Yes",IFERROR(VLOOKUP('4 Price book'!C254,'Catalogs (internal)'!$L$2:$N$991,2,FALSE),""),IF('4 Price book'!C254="","",'4 Price book'!C254))</f>
        <v/>
      </c>
      <c r="C252" s="26" t="str">
        <f>IF('4 Price book'!C254="","",IF('1 Cover'!$B$27="No","",IFERROR(VLOOKUP('4 Price book'!C254,'Catalogs (internal)'!$L$2:$N$991,3,FALSE),"")))</f>
        <v/>
      </c>
      <c r="D252" s="26" t="str">
        <f>IF('4 Price book'!D254="","",'4 Price book'!D254)</f>
        <v/>
      </c>
      <c r="E252" s="26" t="str">
        <f>IF('4 Price book'!D254="","",VLOOKUP('4 Price book'!D254,'2 Lists'!$I$10:$J$999,2,FALSE))</f>
        <v/>
      </c>
      <c r="F252" s="26" t="str">
        <f>IF('4 Price book'!E254="","",'4 Price book'!E254)</f>
        <v/>
      </c>
      <c r="G252" s="26" t="str">
        <f>IF('4 Price book'!F254="","",'4 Price book'!F254)</f>
        <v/>
      </c>
      <c r="H252" s="26" t="str">
        <f>IF('4 Price book'!G254="","",'4 Price book'!G254)</f>
        <v/>
      </c>
      <c r="I252" s="26" t="str">
        <f>IF('4 Price book'!H254="","",'4 Price book'!H254)</f>
        <v/>
      </c>
      <c r="J252" s="26" t="str">
        <f>IF('4 Price book'!I254="","",'4 Price book'!I254)</f>
        <v/>
      </c>
      <c r="K252" s="26" t="str">
        <f>IF('4 Price book'!J254="","",'4 Price book'!J254)</f>
        <v/>
      </c>
      <c r="L252" s="26" t="str">
        <f>IF('4 Price book'!K254="","",'4 Price book'!K254)</f>
        <v/>
      </c>
      <c r="M252" s="26" t="str">
        <f>IF('4 Price book'!K254="","",VLOOKUP(L252,'2 Lists'!$F$10:$G$999,2,FALSE))</f>
        <v/>
      </c>
      <c r="N252" s="26" t="str">
        <f>IF('4 Price book'!L254="","",'4 Price book'!L254)</f>
        <v/>
      </c>
      <c r="O252" s="26" t="str">
        <f>IF('4 Price book'!M254="","",'4 Price book'!M254)</f>
        <v/>
      </c>
      <c r="P252" s="26" t="str">
        <f>IF('4 Price book'!N254="","",'4 Price book'!N254)</f>
        <v/>
      </c>
      <c r="Q252" s="26" t="str">
        <f>IF('4 Price book'!O254="","",'4 Price book'!O254)</f>
        <v/>
      </c>
      <c r="R252" s="34"/>
      <c r="S252" s="34"/>
      <c r="T252" s="34"/>
      <c r="U252" s="34"/>
      <c r="V252" s="34"/>
    </row>
    <row r="253" spans="1:22" ht="15" customHeight="1" x14ac:dyDescent="0.25">
      <c r="A253" s="26">
        <v>252</v>
      </c>
      <c r="B253" s="26" t="str">
        <f>IF('1 Cover'!$B$27="Yes",IFERROR(VLOOKUP('4 Price book'!C255,'Catalogs (internal)'!$L$2:$N$991,2,FALSE),""),IF('4 Price book'!C255="","",'4 Price book'!C255))</f>
        <v/>
      </c>
      <c r="C253" s="26" t="str">
        <f>IF('4 Price book'!C255="","",IF('1 Cover'!$B$27="No","",IFERROR(VLOOKUP('4 Price book'!C255,'Catalogs (internal)'!$L$2:$N$991,3,FALSE),"")))</f>
        <v/>
      </c>
      <c r="D253" s="26" t="str">
        <f>IF('4 Price book'!D255="","",'4 Price book'!D255)</f>
        <v/>
      </c>
      <c r="E253" s="26" t="str">
        <f>IF('4 Price book'!D255="","",VLOOKUP('4 Price book'!D255,'2 Lists'!$I$10:$J$999,2,FALSE))</f>
        <v/>
      </c>
      <c r="F253" s="26" t="str">
        <f>IF('4 Price book'!E255="","",'4 Price book'!E255)</f>
        <v/>
      </c>
      <c r="G253" s="26" t="str">
        <f>IF('4 Price book'!F255="","",'4 Price book'!F255)</f>
        <v/>
      </c>
      <c r="H253" s="26" t="str">
        <f>IF('4 Price book'!G255="","",'4 Price book'!G255)</f>
        <v/>
      </c>
      <c r="I253" s="26" t="str">
        <f>IF('4 Price book'!H255="","",'4 Price book'!H255)</f>
        <v/>
      </c>
      <c r="J253" s="26" t="str">
        <f>IF('4 Price book'!I255="","",'4 Price book'!I255)</f>
        <v/>
      </c>
      <c r="K253" s="26" t="str">
        <f>IF('4 Price book'!J255="","",'4 Price book'!J255)</f>
        <v/>
      </c>
      <c r="L253" s="26" t="str">
        <f>IF('4 Price book'!K255="","",'4 Price book'!K255)</f>
        <v/>
      </c>
      <c r="M253" s="26" t="str">
        <f>IF('4 Price book'!K255="","",VLOOKUP(L253,'2 Lists'!$F$10:$G$999,2,FALSE))</f>
        <v/>
      </c>
      <c r="N253" s="26" t="str">
        <f>IF('4 Price book'!L255="","",'4 Price book'!L255)</f>
        <v/>
      </c>
      <c r="O253" s="26" t="str">
        <f>IF('4 Price book'!M255="","",'4 Price book'!M255)</f>
        <v/>
      </c>
      <c r="P253" s="26" t="str">
        <f>IF('4 Price book'!N255="","",'4 Price book'!N255)</f>
        <v/>
      </c>
      <c r="Q253" s="26" t="str">
        <f>IF('4 Price book'!O255="","",'4 Price book'!O255)</f>
        <v/>
      </c>
      <c r="R253" s="34"/>
      <c r="S253" s="34"/>
      <c r="T253" s="34"/>
      <c r="U253" s="34"/>
      <c r="V253" s="34"/>
    </row>
    <row r="254" spans="1:22" ht="15" customHeight="1" x14ac:dyDescent="0.25">
      <c r="A254" s="26">
        <v>253</v>
      </c>
      <c r="B254" s="26" t="str">
        <f>IF('1 Cover'!$B$27="Yes",IFERROR(VLOOKUP('4 Price book'!C256,'Catalogs (internal)'!$L$2:$N$991,2,FALSE),""),IF('4 Price book'!C256="","",'4 Price book'!C256))</f>
        <v/>
      </c>
      <c r="C254" s="26" t="str">
        <f>IF('4 Price book'!C256="","",IF('1 Cover'!$B$27="No","",IFERROR(VLOOKUP('4 Price book'!C256,'Catalogs (internal)'!$L$2:$N$991,3,FALSE),"")))</f>
        <v/>
      </c>
      <c r="D254" s="26" t="str">
        <f>IF('4 Price book'!D256="","",'4 Price book'!D256)</f>
        <v/>
      </c>
      <c r="E254" s="26" t="str">
        <f>IF('4 Price book'!D256="","",VLOOKUP('4 Price book'!D256,'2 Lists'!$I$10:$J$999,2,FALSE))</f>
        <v/>
      </c>
      <c r="F254" s="26" t="str">
        <f>IF('4 Price book'!E256="","",'4 Price book'!E256)</f>
        <v/>
      </c>
      <c r="G254" s="26" t="str">
        <f>IF('4 Price book'!F256="","",'4 Price book'!F256)</f>
        <v/>
      </c>
      <c r="H254" s="26" t="str">
        <f>IF('4 Price book'!G256="","",'4 Price book'!G256)</f>
        <v/>
      </c>
      <c r="I254" s="26" t="str">
        <f>IF('4 Price book'!H256="","",'4 Price book'!H256)</f>
        <v/>
      </c>
      <c r="J254" s="26" t="str">
        <f>IF('4 Price book'!I256="","",'4 Price book'!I256)</f>
        <v/>
      </c>
      <c r="K254" s="26" t="str">
        <f>IF('4 Price book'!J256="","",'4 Price book'!J256)</f>
        <v/>
      </c>
      <c r="L254" s="26" t="str">
        <f>IF('4 Price book'!K256="","",'4 Price book'!K256)</f>
        <v/>
      </c>
      <c r="M254" s="26" t="str">
        <f>IF('4 Price book'!K256="","",VLOOKUP(L254,'2 Lists'!$F$10:$G$999,2,FALSE))</f>
        <v/>
      </c>
      <c r="N254" s="26" t="str">
        <f>IF('4 Price book'!L256="","",'4 Price book'!L256)</f>
        <v/>
      </c>
      <c r="O254" s="26" t="str">
        <f>IF('4 Price book'!M256="","",'4 Price book'!M256)</f>
        <v/>
      </c>
      <c r="P254" s="26" t="str">
        <f>IF('4 Price book'!N256="","",'4 Price book'!N256)</f>
        <v/>
      </c>
      <c r="Q254" s="26" t="str">
        <f>IF('4 Price book'!O256="","",'4 Price book'!O256)</f>
        <v/>
      </c>
      <c r="R254" s="34"/>
      <c r="S254" s="34"/>
      <c r="T254" s="34"/>
      <c r="U254" s="34"/>
      <c r="V254" s="34"/>
    </row>
    <row r="255" spans="1:22" ht="15" customHeight="1" x14ac:dyDescent="0.25">
      <c r="A255" s="26">
        <v>254</v>
      </c>
      <c r="B255" s="26" t="str">
        <f>IF('1 Cover'!$B$27="Yes",IFERROR(VLOOKUP('4 Price book'!C257,'Catalogs (internal)'!$L$2:$N$991,2,FALSE),""),IF('4 Price book'!C257="","",'4 Price book'!C257))</f>
        <v/>
      </c>
      <c r="C255" s="26" t="str">
        <f>IF('4 Price book'!C257="","",IF('1 Cover'!$B$27="No","",IFERROR(VLOOKUP('4 Price book'!C257,'Catalogs (internal)'!$L$2:$N$991,3,FALSE),"")))</f>
        <v/>
      </c>
      <c r="D255" s="26" t="str">
        <f>IF('4 Price book'!D257="","",'4 Price book'!D257)</f>
        <v/>
      </c>
      <c r="E255" s="26" t="str">
        <f>IF('4 Price book'!D257="","",VLOOKUP('4 Price book'!D257,'2 Lists'!$I$10:$J$999,2,FALSE))</f>
        <v/>
      </c>
      <c r="F255" s="26" t="str">
        <f>IF('4 Price book'!E257="","",'4 Price book'!E257)</f>
        <v/>
      </c>
      <c r="G255" s="26" t="str">
        <f>IF('4 Price book'!F257="","",'4 Price book'!F257)</f>
        <v/>
      </c>
      <c r="H255" s="26" t="str">
        <f>IF('4 Price book'!G257="","",'4 Price book'!G257)</f>
        <v/>
      </c>
      <c r="I255" s="26" t="str">
        <f>IF('4 Price book'!H257="","",'4 Price book'!H257)</f>
        <v/>
      </c>
      <c r="J255" s="26" t="str">
        <f>IF('4 Price book'!I257="","",'4 Price book'!I257)</f>
        <v/>
      </c>
      <c r="K255" s="26" t="str">
        <f>IF('4 Price book'!J257="","",'4 Price book'!J257)</f>
        <v/>
      </c>
      <c r="L255" s="26" t="str">
        <f>IF('4 Price book'!K257="","",'4 Price book'!K257)</f>
        <v/>
      </c>
      <c r="M255" s="26" t="str">
        <f>IF('4 Price book'!K257="","",VLOOKUP(L255,'2 Lists'!$F$10:$G$999,2,FALSE))</f>
        <v/>
      </c>
      <c r="N255" s="26" t="str">
        <f>IF('4 Price book'!L257="","",'4 Price book'!L257)</f>
        <v/>
      </c>
      <c r="O255" s="26" t="str">
        <f>IF('4 Price book'!M257="","",'4 Price book'!M257)</f>
        <v/>
      </c>
      <c r="P255" s="26" t="str">
        <f>IF('4 Price book'!N257="","",'4 Price book'!N257)</f>
        <v/>
      </c>
      <c r="Q255" s="26" t="str">
        <f>IF('4 Price book'!O257="","",'4 Price book'!O257)</f>
        <v/>
      </c>
      <c r="R255" s="34"/>
      <c r="S255" s="34"/>
      <c r="T255" s="34"/>
      <c r="U255" s="34"/>
      <c r="V255" s="34"/>
    </row>
    <row r="256" spans="1:22" ht="15" customHeight="1" x14ac:dyDescent="0.25">
      <c r="A256" s="26">
        <v>255</v>
      </c>
      <c r="B256" s="26" t="str">
        <f>IF('1 Cover'!$B$27="Yes",IFERROR(VLOOKUP('4 Price book'!C258,'Catalogs (internal)'!$L$2:$N$991,2,FALSE),""),IF('4 Price book'!C258="","",'4 Price book'!C258))</f>
        <v/>
      </c>
      <c r="C256" s="26" t="str">
        <f>IF('4 Price book'!C258="","",IF('1 Cover'!$B$27="No","",IFERROR(VLOOKUP('4 Price book'!C258,'Catalogs (internal)'!$L$2:$N$991,3,FALSE),"")))</f>
        <v/>
      </c>
      <c r="D256" s="26" t="str">
        <f>IF('4 Price book'!D258="","",'4 Price book'!D258)</f>
        <v/>
      </c>
      <c r="E256" s="26" t="str">
        <f>IF('4 Price book'!D258="","",VLOOKUP('4 Price book'!D258,'2 Lists'!$I$10:$J$999,2,FALSE))</f>
        <v/>
      </c>
      <c r="F256" s="26" t="str">
        <f>IF('4 Price book'!E258="","",'4 Price book'!E258)</f>
        <v/>
      </c>
      <c r="G256" s="26" t="str">
        <f>IF('4 Price book'!F258="","",'4 Price book'!F258)</f>
        <v/>
      </c>
      <c r="H256" s="26" t="str">
        <f>IF('4 Price book'!G258="","",'4 Price book'!G258)</f>
        <v/>
      </c>
      <c r="I256" s="26" t="str">
        <f>IF('4 Price book'!H258="","",'4 Price book'!H258)</f>
        <v/>
      </c>
      <c r="J256" s="26" t="str">
        <f>IF('4 Price book'!I258="","",'4 Price book'!I258)</f>
        <v/>
      </c>
      <c r="K256" s="26" t="str">
        <f>IF('4 Price book'!J258="","",'4 Price book'!J258)</f>
        <v/>
      </c>
      <c r="L256" s="26" t="str">
        <f>IF('4 Price book'!K258="","",'4 Price book'!K258)</f>
        <v/>
      </c>
      <c r="M256" s="26" t="str">
        <f>IF('4 Price book'!K258="","",VLOOKUP(L256,'2 Lists'!$F$10:$G$999,2,FALSE))</f>
        <v/>
      </c>
      <c r="N256" s="26" t="str">
        <f>IF('4 Price book'!L258="","",'4 Price book'!L258)</f>
        <v/>
      </c>
      <c r="O256" s="26" t="str">
        <f>IF('4 Price book'!M258="","",'4 Price book'!M258)</f>
        <v/>
      </c>
      <c r="P256" s="26" t="str">
        <f>IF('4 Price book'!N258="","",'4 Price book'!N258)</f>
        <v/>
      </c>
      <c r="Q256" s="26" t="str">
        <f>IF('4 Price book'!O258="","",'4 Price book'!O258)</f>
        <v/>
      </c>
      <c r="R256" s="34"/>
      <c r="S256" s="34"/>
      <c r="T256" s="34"/>
      <c r="U256" s="34"/>
      <c r="V256" s="34"/>
    </row>
    <row r="257" spans="1:22" ht="15" customHeight="1" x14ac:dyDescent="0.25">
      <c r="A257" s="26">
        <v>256</v>
      </c>
      <c r="B257" s="26" t="str">
        <f>IF('1 Cover'!$B$27="Yes",IFERROR(VLOOKUP('4 Price book'!C259,'Catalogs (internal)'!$L$2:$N$991,2,FALSE),""),IF('4 Price book'!C259="","",'4 Price book'!C259))</f>
        <v/>
      </c>
      <c r="C257" s="26" t="str">
        <f>IF('4 Price book'!C259="","",IF('1 Cover'!$B$27="No","",IFERROR(VLOOKUP('4 Price book'!C259,'Catalogs (internal)'!$L$2:$N$991,3,FALSE),"")))</f>
        <v/>
      </c>
      <c r="D257" s="26" t="str">
        <f>IF('4 Price book'!D259="","",'4 Price book'!D259)</f>
        <v/>
      </c>
      <c r="E257" s="26" t="str">
        <f>IF('4 Price book'!D259="","",VLOOKUP('4 Price book'!D259,'2 Lists'!$I$10:$J$999,2,FALSE))</f>
        <v/>
      </c>
      <c r="F257" s="26" t="str">
        <f>IF('4 Price book'!E259="","",'4 Price book'!E259)</f>
        <v/>
      </c>
      <c r="G257" s="26" t="str">
        <f>IF('4 Price book'!F259="","",'4 Price book'!F259)</f>
        <v/>
      </c>
      <c r="H257" s="26" t="str">
        <f>IF('4 Price book'!G259="","",'4 Price book'!G259)</f>
        <v/>
      </c>
      <c r="I257" s="26" t="str">
        <f>IF('4 Price book'!H259="","",'4 Price book'!H259)</f>
        <v/>
      </c>
      <c r="J257" s="26" t="str">
        <f>IF('4 Price book'!I259="","",'4 Price book'!I259)</f>
        <v/>
      </c>
      <c r="K257" s="26" t="str">
        <f>IF('4 Price book'!J259="","",'4 Price book'!J259)</f>
        <v/>
      </c>
      <c r="L257" s="26" t="str">
        <f>IF('4 Price book'!K259="","",'4 Price book'!K259)</f>
        <v/>
      </c>
      <c r="M257" s="26" t="str">
        <f>IF('4 Price book'!K259="","",VLOOKUP(L257,'2 Lists'!$F$10:$G$999,2,FALSE))</f>
        <v/>
      </c>
      <c r="N257" s="26" t="str">
        <f>IF('4 Price book'!L259="","",'4 Price book'!L259)</f>
        <v/>
      </c>
      <c r="O257" s="26" t="str">
        <f>IF('4 Price book'!M259="","",'4 Price book'!M259)</f>
        <v/>
      </c>
      <c r="P257" s="26" t="str">
        <f>IF('4 Price book'!N259="","",'4 Price book'!N259)</f>
        <v/>
      </c>
      <c r="Q257" s="26" t="str">
        <f>IF('4 Price book'!O259="","",'4 Price book'!O259)</f>
        <v/>
      </c>
      <c r="R257" s="34"/>
      <c r="S257" s="34"/>
      <c r="T257" s="34"/>
      <c r="U257" s="34"/>
      <c r="V257" s="34"/>
    </row>
    <row r="258" spans="1:22" ht="15" customHeight="1" x14ac:dyDescent="0.25">
      <c r="A258" s="26">
        <v>257</v>
      </c>
      <c r="B258" s="26" t="str">
        <f>IF('1 Cover'!$B$27="Yes",IFERROR(VLOOKUP('4 Price book'!C260,'Catalogs (internal)'!$L$2:$N$991,2,FALSE),""),IF('4 Price book'!C260="","",'4 Price book'!C260))</f>
        <v/>
      </c>
      <c r="C258" s="26" t="str">
        <f>IF('4 Price book'!C260="","",IF('1 Cover'!$B$27="No","",IFERROR(VLOOKUP('4 Price book'!C260,'Catalogs (internal)'!$L$2:$N$991,3,FALSE),"")))</f>
        <v/>
      </c>
      <c r="D258" s="26" t="str">
        <f>IF('4 Price book'!D260="","",'4 Price book'!D260)</f>
        <v/>
      </c>
      <c r="E258" s="26" t="str">
        <f>IF('4 Price book'!D260="","",VLOOKUP('4 Price book'!D260,'2 Lists'!$I$10:$J$999,2,FALSE))</f>
        <v/>
      </c>
      <c r="F258" s="26" t="str">
        <f>IF('4 Price book'!E260="","",'4 Price book'!E260)</f>
        <v/>
      </c>
      <c r="G258" s="26" t="str">
        <f>IF('4 Price book'!F260="","",'4 Price book'!F260)</f>
        <v/>
      </c>
      <c r="H258" s="26" t="str">
        <f>IF('4 Price book'!G260="","",'4 Price book'!G260)</f>
        <v/>
      </c>
      <c r="I258" s="26" t="str">
        <f>IF('4 Price book'!H260="","",'4 Price book'!H260)</f>
        <v/>
      </c>
      <c r="J258" s="26" t="str">
        <f>IF('4 Price book'!I260="","",'4 Price book'!I260)</f>
        <v/>
      </c>
      <c r="K258" s="26" t="str">
        <f>IF('4 Price book'!J260="","",'4 Price book'!J260)</f>
        <v/>
      </c>
      <c r="L258" s="26" t="str">
        <f>IF('4 Price book'!K260="","",'4 Price book'!K260)</f>
        <v/>
      </c>
      <c r="M258" s="26" t="str">
        <f>IF('4 Price book'!K260="","",VLOOKUP(L258,'2 Lists'!$F$10:$G$999,2,FALSE))</f>
        <v/>
      </c>
      <c r="N258" s="26" t="str">
        <f>IF('4 Price book'!L260="","",'4 Price book'!L260)</f>
        <v/>
      </c>
      <c r="O258" s="26" t="str">
        <f>IF('4 Price book'!M260="","",'4 Price book'!M260)</f>
        <v/>
      </c>
      <c r="P258" s="26" t="str">
        <f>IF('4 Price book'!N260="","",'4 Price book'!N260)</f>
        <v/>
      </c>
      <c r="Q258" s="26" t="str">
        <f>IF('4 Price book'!O260="","",'4 Price book'!O260)</f>
        <v/>
      </c>
      <c r="R258" s="34"/>
      <c r="S258" s="34"/>
      <c r="T258" s="34"/>
      <c r="U258" s="34"/>
      <c r="V258" s="34"/>
    </row>
    <row r="259" spans="1:22" ht="15" customHeight="1" x14ac:dyDescent="0.25">
      <c r="A259" s="26">
        <v>258</v>
      </c>
      <c r="B259" s="26" t="str">
        <f>IF('1 Cover'!$B$27="Yes",IFERROR(VLOOKUP('4 Price book'!C261,'Catalogs (internal)'!$L$2:$N$991,2,FALSE),""),IF('4 Price book'!C261="","",'4 Price book'!C261))</f>
        <v/>
      </c>
      <c r="C259" s="26" t="str">
        <f>IF('4 Price book'!C261="","",IF('1 Cover'!$B$27="No","",IFERROR(VLOOKUP('4 Price book'!C261,'Catalogs (internal)'!$L$2:$N$991,3,FALSE),"")))</f>
        <v/>
      </c>
      <c r="D259" s="26" t="str">
        <f>IF('4 Price book'!D261="","",'4 Price book'!D261)</f>
        <v/>
      </c>
      <c r="E259" s="26" t="str">
        <f>IF('4 Price book'!D261="","",VLOOKUP('4 Price book'!D261,'2 Lists'!$I$10:$J$999,2,FALSE))</f>
        <v/>
      </c>
      <c r="F259" s="26" t="str">
        <f>IF('4 Price book'!E261="","",'4 Price book'!E261)</f>
        <v/>
      </c>
      <c r="G259" s="26" t="str">
        <f>IF('4 Price book'!F261="","",'4 Price book'!F261)</f>
        <v/>
      </c>
      <c r="H259" s="26" t="str">
        <f>IF('4 Price book'!G261="","",'4 Price book'!G261)</f>
        <v/>
      </c>
      <c r="I259" s="26" t="str">
        <f>IF('4 Price book'!H261="","",'4 Price book'!H261)</f>
        <v/>
      </c>
      <c r="J259" s="26" t="str">
        <f>IF('4 Price book'!I261="","",'4 Price book'!I261)</f>
        <v/>
      </c>
      <c r="K259" s="26" t="str">
        <f>IF('4 Price book'!J261="","",'4 Price book'!J261)</f>
        <v/>
      </c>
      <c r="L259" s="26" t="str">
        <f>IF('4 Price book'!K261="","",'4 Price book'!K261)</f>
        <v/>
      </c>
      <c r="M259" s="26" t="str">
        <f>IF('4 Price book'!K261="","",VLOOKUP(L259,'2 Lists'!$F$10:$G$999,2,FALSE))</f>
        <v/>
      </c>
      <c r="N259" s="26" t="str">
        <f>IF('4 Price book'!L261="","",'4 Price book'!L261)</f>
        <v/>
      </c>
      <c r="O259" s="26" t="str">
        <f>IF('4 Price book'!M261="","",'4 Price book'!M261)</f>
        <v/>
      </c>
      <c r="P259" s="26" t="str">
        <f>IF('4 Price book'!N261="","",'4 Price book'!N261)</f>
        <v/>
      </c>
      <c r="Q259" s="26" t="str">
        <f>IF('4 Price book'!O261="","",'4 Price book'!O261)</f>
        <v/>
      </c>
      <c r="R259" s="34"/>
      <c r="S259" s="34"/>
      <c r="T259" s="34"/>
      <c r="U259" s="34"/>
      <c r="V259" s="34"/>
    </row>
    <row r="260" spans="1:22" ht="15" customHeight="1" x14ac:dyDescent="0.25">
      <c r="A260" s="26">
        <v>259</v>
      </c>
      <c r="B260" s="26" t="str">
        <f>IF('1 Cover'!$B$27="Yes",IFERROR(VLOOKUP('4 Price book'!C262,'Catalogs (internal)'!$L$2:$N$991,2,FALSE),""),IF('4 Price book'!C262="","",'4 Price book'!C262))</f>
        <v/>
      </c>
      <c r="C260" s="26" t="str">
        <f>IF('4 Price book'!C262="","",IF('1 Cover'!$B$27="No","",IFERROR(VLOOKUP('4 Price book'!C262,'Catalogs (internal)'!$L$2:$N$991,3,FALSE),"")))</f>
        <v/>
      </c>
      <c r="D260" s="26" t="str">
        <f>IF('4 Price book'!D262="","",'4 Price book'!D262)</f>
        <v/>
      </c>
      <c r="E260" s="26" t="str">
        <f>IF('4 Price book'!D262="","",VLOOKUP('4 Price book'!D262,'2 Lists'!$I$10:$J$999,2,FALSE))</f>
        <v/>
      </c>
      <c r="F260" s="26" t="str">
        <f>IF('4 Price book'!E262="","",'4 Price book'!E262)</f>
        <v/>
      </c>
      <c r="G260" s="26" t="str">
        <f>IF('4 Price book'!F262="","",'4 Price book'!F262)</f>
        <v/>
      </c>
      <c r="H260" s="26" t="str">
        <f>IF('4 Price book'!G262="","",'4 Price book'!G262)</f>
        <v/>
      </c>
      <c r="I260" s="26" t="str">
        <f>IF('4 Price book'!H262="","",'4 Price book'!H262)</f>
        <v/>
      </c>
      <c r="J260" s="26" t="str">
        <f>IF('4 Price book'!I262="","",'4 Price book'!I262)</f>
        <v/>
      </c>
      <c r="K260" s="26" t="str">
        <f>IF('4 Price book'!J262="","",'4 Price book'!J262)</f>
        <v/>
      </c>
      <c r="L260" s="26" t="str">
        <f>IF('4 Price book'!K262="","",'4 Price book'!K262)</f>
        <v/>
      </c>
      <c r="M260" s="26" t="str">
        <f>IF('4 Price book'!K262="","",VLOOKUP(L260,'2 Lists'!$F$10:$G$999,2,FALSE))</f>
        <v/>
      </c>
      <c r="N260" s="26" t="str">
        <f>IF('4 Price book'!L262="","",'4 Price book'!L262)</f>
        <v/>
      </c>
      <c r="O260" s="26" t="str">
        <f>IF('4 Price book'!M262="","",'4 Price book'!M262)</f>
        <v/>
      </c>
      <c r="P260" s="26" t="str">
        <f>IF('4 Price book'!N262="","",'4 Price book'!N262)</f>
        <v/>
      </c>
      <c r="Q260" s="26" t="str">
        <f>IF('4 Price book'!O262="","",'4 Price book'!O262)</f>
        <v/>
      </c>
      <c r="R260" s="34"/>
      <c r="S260" s="34"/>
      <c r="T260" s="34"/>
      <c r="U260" s="34"/>
      <c r="V260" s="34"/>
    </row>
    <row r="261" spans="1:22" ht="15" customHeight="1" x14ac:dyDescent="0.25">
      <c r="A261" s="26">
        <v>260</v>
      </c>
      <c r="B261" s="26" t="str">
        <f>IF('1 Cover'!$B$27="Yes",IFERROR(VLOOKUP('4 Price book'!C263,'Catalogs (internal)'!$L$2:$N$991,2,FALSE),""),IF('4 Price book'!C263="","",'4 Price book'!C263))</f>
        <v/>
      </c>
      <c r="C261" s="26" t="str">
        <f>IF('4 Price book'!C263="","",IF('1 Cover'!$B$27="No","",IFERROR(VLOOKUP('4 Price book'!C263,'Catalogs (internal)'!$L$2:$N$991,3,FALSE),"")))</f>
        <v/>
      </c>
      <c r="D261" s="26" t="str">
        <f>IF('4 Price book'!D263="","",'4 Price book'!D263)</f>
        <v/>
      </c>
      <c r="E261" s="26" t="str">
        <f>IF('4 Price book'!D263="","",VLOOKUP('4 Price book'!D263,'2 Lists'!$I$10:$J$999,2,FALSE))</f>
        <v/>
      </c>
      <c r="F261" s="26" t="str">
        <f>IF('4 Price book'!E263="","",'4 Price book'!E263)</f>
        <v/>
      </c>
      <c r="G261" s="26" t="str">
        <f>IF('4 Price book'!F263="","",'4 Price book'!F263)</f>
        <v/>
      </c>
      <c r="H261" s="26" t="str">
        <f>IF('4 Price book'!G263="","",'4 Price book'!G263)</f>
        <v/>
      </c>
      <c r="I261" s="26" t="str">
        <f>IF('4 Price book'!H263="","",'4 Price book'!H263)</f>
        <v/>
      </c>
      <c r="J261" s="26" t="str">
        <f>IF('4 Price book'!I263="","",'4 Price book'!I263)</f>
        <v/>
      </c>
      <c r="K261" s="26" t="str">
        <f>IF('4 Price book'!J263="","",'4 Price book'!J263)</f>
        <v/>
      </c>
      <c r="L261" s="26" t="str">
        <f>IF('4 Price book'!K263="","",'4 Price book'!K263)</f>
        <v/>
      </c>
      <c r="M261" s="26" t="str">
        <f>IF('4 Price book'!K263="","",VLOOKUP(L261,'2 Lists'!$F$10:$G$999,2,FALSE))</f>
        <v/>
      </c>
      <c r="N261" s="26" t="str">
        <f>IF('4 Price book'!L263="","",'4 Price book'!L263)</f>
        <v/>
      </c>
      <c r="O261" s="26" t="str">
        <f>IF('4 Price book'!M263="","",'4 Price book'!M263)</f>
        <v/>
      </c>
      <c r="P261" s="26" t="str">
        <f>IF('4 Price book'!N263="","",'4 Price book'!N263)</f>
        <v/>
      </c>
      <c r="Q261" s="26" t="str">
        <f>IF('4 Price book'!O263="","",'4 Price book'!O263)</f>
        <v/>
      </c>
      <c r="R261" s="34"/>
      <c r="S261" s="34"/>
      <c r="T261" s="34"/>
      <c r="U261" s="34"/>
      <c r="V261" s="34"/>
    </row>
    <row r="262" spans="1:22" ht="15" customHeight="1" x14ac:dyDescent="0.25">
      <c r="A262" s="26">
        <v>261</v>
      </c>
      <c r="B262" s="26" t="str">
        <f>IF('1 Cover'!$B$27="Yes",IFERROR(VLOOKUP('4 Price book'!C264,'Catalogs (internal)'!$L$2:$N$991,2,FALSE),""),IF('4 Price book'!C264="","",'4 Price book'!C264))</f>
        <v/>
      </c>
      <c r="C262" s="26" t="str">
        <f>IF('4 Price book'!C264="","",IF('1 Cover'!$B$27="No","",IFERROR(VLOOKUP('4 Price book'!C264,'Catalogs (internal)'!$L$2:$N$991,3,FALSE),"")))</f>
        <v/>
      </c>
      <c r="D262" s="26" t="str">
        <f>IF('4 Price book'!D264="","",'4 Price book'!D264)</f>
        <v/>
      </c>
      <c r="E262" s="26" t="str">
        <f>IF('4 Price book'!D264="","",VLOOKUP('4 Price book'!D264,'2 Lists'!$I$10:$J$999,2,FALSE))</f>
        <v/>
      </c>
      <c r="F262" s="26" t="str">
        <f>IF('4 Price book'!E264="","",'4 Price book'!E264)</f>
        <v/>
      </c>
      <c r="G262" s="26" t="str">
        <f>IF('4 Price book'!F264="","",'4 Price book'!F264)</f>
        <v/>
      </c>
      <c r="H262" s="26" t="str">
        <f>IF('4 Price book'!G264="","",'4 Price book'!G264)</f>
        <v/>
      </c>
      <c r="I262" s="26" t="str">
        <f>IF('4 Price book'!H264="","",'4 Price book'!H264)</f>
        <v/>
      </c>
      <c r="J262" s="26" t="str">
        <f>IF('4 Price book'!I264="","",'4 Price book'!I264)</f>
        <v/>
      </c>
      <c r="K262" s="26" t="str">
        <f>IF('4 Price book'!J264="","",'4 Price book'!J264)</f>
        <v/>
      </c>
      <c r="L262" s="26" t="str">
        <f>IF('4 Price book'!K264="","",'4 Price book'!K264)</f>
        <v/>
      </c>
      <c r="M262" s="26" t="str">
        <f>IF('4 Price book'!K264="","",VLOOKUP(L262,'2 Lists'!$F$10:$G$999,2,FALSE))</f>
        <v/>
      </c>
      <c r="N262" s="26" t="str">
        <f>IF('4 Price book'!L264="","",'4 Price book'!L264)</f>
        <v/>
      </c>
      <c r="O262" s="26" t="str">
        <f>IF('4 Price book'!M264="","",'4 Price book'!M264)</f>
        <v/>
      </c>
      <c r="P262" s="26" t="str">
        <f>IF('4 Price book'!N264="","",'4 Price book'!N264)</f>
        <v/>
      </c>
      <c r="Q262" s="26" t="str">
        <f>IF('4 Price book'!O264="","",'4 Price book'!O264)</f>
        <v/>
      </c>
      <c r="R262" s="34"/>
      <c r="S262" s="34"/>
      <c r="T262" s="34"/>
      <c r="U262" s="34"/>
      <c r="V262" s="34"/>
    </row>
    <row r="263" spans="1:22" ht="15" customHeight="1" x14ac:dyDescent="0.25">
      <c r="A263" s="26">
        <v>262</v>
      </c>
      <c r="B263" s="26" t="str">
        <f>IF('1 Cover'!$B$27="Yes",IFERROR(VLOOKUP('4 Price book'!C265,'Catalogs (internal)'!$L$2:$N$991,2,FALSE),""),IF('4 Price book'!C265="","",'4 Price book'!C265))</f>
        <v/>
      </c>
      <c r="C263" s="26" t="str">
        <f>IF('4 Price book'!C265="","",IF('1 Cover'!$B$27="No","",IFERROR(VLOOKUP('4 Price book'!C265,'Catalogs (internal)'!$L$2:$N$991,3,FALSE),"")))</f>
        <v/>
      </c>
      <c r="D263" s="26" t="str">
        <f>IF('4 Price book'!D265="","",'4 Price book'!D265)</f>
        <v/>
      </c>
      <c r="E263" s="26" t="str">
        <f>IF('4 Price book'!D265="","",VLOOKUP('4 Price book'!D265,'2 Lists'!$I$10:$J$999,2,FALSE))</f>
        <v/>
      </c>
      <c r="F263" s="26" t="str">
        <f>IF('4 Price book'!E265="","",'4 Price book'!E265)</f>
        <v/>
      </c>
      <c r="G263" s="26" t="str">
        <f>IF('4 Price book'!F265="","",'4 Price book'!F265)</f>
        <v/>
      </c>
      <c r="H263" s="26" t="str">
        <f>IF('4 Price book'!G265="","",'4 Price book'!G265)</f>
        <v/>
      </c>
      <c r="I263" s="26" t="str">
        <f>IF('4 Price book'!H265="","",'4 Price book'!H265)</f>
        <v/>
      </c>
      <c r="J263" s="26" t="str">
        <f>IF('4 Price book'!I265="","",'4 Price book'!I265)</f>
        <v/>
      </c>
      <c r="K263" s="26" t="str">
        <f>IF('4 Price book'!J265="","",'4 Price book'!J265)</f>
        <v/>
      </c>
      <c r="L263" s="26" t="str">
        <f>IF('4 Price book'!K265="","",'4 Price book'!K265)</f>
        <v/>
      </c>
      <c r="M263" s="26" t="str">
        <f>IF('4 Price book'!K265="","",VLOOKUP(L263,'2 Lists'!$F$10:$G$999,2,FALSE))</f>
        <v/>
      </c>
      <c r="N263" s="26" t="str">
        <f>IF('4 Price book'!L265="","",'4 Price book'!L265)</f>
        <v/>
      </c>
      <c r="O263" s="26" t="str">
        <f>IF('4 Price book'!M265="","",'4 Price book'!M265)</f>
        <v/>
      </c>
      <c r="P263" s="26" t="str">
        <f>IF('4 Price book'!N265="","",'4 Price book'!N265)</f>
        <v/>
      </c>
      <c r="Q263" s="26" t="str">
        <f>IF('4 Price book'!O265="","",'4 Price book'!O265)</f>
        <v/>
      </c>
      <c r="R263" s="34"/>
      <c r="S263" s="34"/>
      <c r="T263" s="34"/>
      <c r="U263" s="34"/>
      <c r="V263" s="34"/>
    </row>
    <row r="264" spans="1:22" ht="15" customHeight="1" x14ac:dyDescent="0.25">
      <c r="A264" s="26">
        <v>263</v>
      </c>
      <c r="B264" s="26" t="str">
        <f>IF('1 Cover'!$B$27="Yes",IFERROR(VLOOKUP('4 Price book'!C266,'Catalogs (internal)'!$L$2:$N$991,2,FALSE),""),IF('4 Price book'!C266="","",'4 Price book'!C266))</f>
        <v/>
      </c>
      <c r="C264" s="26" t="str">
        <f>IF('4 Price book'!C266="","",IF('1 Cover'!$B$27="No","",IFERROR(VLOOKUP('4 Price book'!C266,'Catalogs (internal)'!$L$2:$N$991,3,FALSE),"")))</f>
        <v/>
      </c>
      <c r="D264" s="26" t="str">
        <f>IF('4 Price book'!D266="","",'4 Price book'!D266)</f>
        <v/>
      </c>
      <c r="E264" s="26" t="str">
        <f>IF('4 Price book'!D266="","",VLOOKUP('4 Price book'!D266,'2 Lists'!$I$10:$J$999,2,FALSE))</f>
        <v/>
      </c>
      <c r="F264" s="26" t="str">
        <f>IF('4 Price book'!E266="","",'4 Price book'!E266)</f>
        <v/>
      </c>
      <c r="G264" s="26" t="str">
        <f>IF('4 Price book'!F266="","",'4 Price book'!F266)</f>
        <v/>
      </c>
      <c r="H264" s="26" t="str">
        <f>IF('4 Price book'!G266="","",'4 Price book'!G266)</f>
        <v/>
      </c>
      <c r="I264" s="26" t="str">
        <f>IF('4 Price book'!H266="","",'4 Price book'!H266)</f>
        <v/>
      </c>
      <c r="J264" s="26" t="str">
        <f>IF('4 Price book'!I266="","",'4 Price book'!I266)</f>
        <v/>
      </c>
      <c r="K264" s="26" t="str">
        <f>IF('4 Price book'!J266="","",'4 Price book'!J266)</f>
        <v/>
      </c>
      <c r="L264" s="26" t="str">
        <f>IF('4 Price book'!K266="","",'4 Price book'!K266)</f>
        <v/>
      </c>
      <c r="M264" s="26" t="str">
        <f>IF('4 Price book'!K266="","",VLOOKUP(L264,'2 Lists'!$F$10:$G$999,2,FALSE))</f>
        <v/>
      </c>
      <c r="N264" s="26" t="str">
        <f>IF('4 Price book'!L266="","",'4 Price book'!L266)</f>
        <v/>
      </c>
      <c r="O264" s="26" t="str">
        <f>IF('4 Price book'!M266="","",'4 Price book'!M266)</f>
        <v/>
      </c>
      <c r="P264" s="26" t="str">
        <f>IF('4 Price book'!N266="","",'4 Price book'!N266)</f>
        <v/>
      </c>
      <c r="Q264" s="26" t="str">
        <f>IF('4 Price book'!O266="","",'4 Price book'!O266)</f>
        <v/>
      </c>
      <c r="R264" s="34"/>
      <c r="S264" s="34"/>
      <c r="T264" s="34"/>
      <c r="U264" s="34"/>
      <c r="V264" s="34"/>
    </row>
    <row r="265" spans="1:22" ht="15" customHeight="1" x14ac:dyDescent="0.25">
      <c r="A265" s="26">
        <v>264</v>
      </c>
      <c r="B265" s="26" t="str">
        <f>IF('1 Cover'!$B$27="Yes",IFERROR(VLOOKUP('4 Price book'!C267,'Catalogs (internal)'!$L$2:$N$991,2,FALSE),""),IF('4 Price book'!C267="","",'4 Price book'!C267))</f>
        <v/>
      </c>
      <c r="C265" s="26" t="str">
        <f>IF('4 Price book'!C267="","",IF('1 Cover'!$B$27="No","",IFERROR(VLOOKUP('4 Price book'!C267,'Catalogs (internal)'!$L$2:$N$991,3,FALSE),"")))</f>
        <v/>
      </c>
      <c r="D265" s="26" t="str">
        <f>IF('4 Price book'!D267="","",'4 Price book'!D267)</f>
        <v/>
      </c>
      <c r="E265" s="26" t="str">
        <f>IF('4 Price book'!D267="","",VLOOKUP('4 Price book'!D267,'2 Lists'!$I$10:$J$999,2,FALSE))</f>
        <v/>
      </c>
      <c r="F265" s="26" t="str">
        <f>IF('4 Price book'!E267="","",'4 Price book'!E267)</f>
        <v/>
      </c>
      <c r="G265" s="26" t="str">
        <f>IF('4 Price book'!F267="","",'4 Price book'!F267)</f>
        <v/>
      </c>
      <c r="H265" s="26" t="str">
        <f>IF('4 Price book'!G267="","",'4 Price book'!G267)</f>
        <v/>
      </c>
      <c r="I265" s="26" t="str">
        <f>IF('4 Price book'!H267="","",'4 Price book'!H267)</f>
        <v/>
      </c>
      <c r="J265" s="26" t="str">
        <f>IF('4 Price book'!I267="","",'4 Price book'!I267)</f>
        <v/>
      </c>
      <c r="K265" s="26" t="str">
        <f>IF('4 Price book'!J267="","",'4 Price book'!J267)</f>
        <v/>
      </c>
      <c r="L265" s="26" t="str">
        <f>IF('4 Price book'!K267="","",'4 Price book'!K267)</f>
        <v/>
      </c>
      <c r="M265" s="26" t="str">
        <f>IF('4 Price book'!K267="","",VLOOKUP(L265,'2 Lists'!$F$10:$G$999,2,FALSE))</f>
        <v/>
      </c>
      <c r="N265" s="26" t="str">
        <f>IF('4 Price book'!L267="","",'4 Price book'!L267)</f>
        <v/>
      </c>
      <c r="O265" s="26" t="str">
        <f>IF('4 Price book'!M267="","",'4 Price book'!M267)</f>
        <v/>
      </c>
      <c r="P265" s="26" t="str">
        <f>IF('4 Price book'!N267="","",'4 Price book'!N267)</f>
        <v/>
      </c>
      <c r="Q265" s="26" t="str">
        <f>IF('4 Price book'!O267="","",'4 Price book'!O267)</f>
        <v/>
      </c>
      <c r="R265" s="34"/>
      <c r="S265" s="34"/>
      <c r="T265" s="34"/>
      <c r="U265" s="34"/>
      <c r="V265" s="34"/>
    </row>
    <row r="266" spans="1:22" x14ac:dyDescent="0.25">
      <c r="A266" s="26">
        <v>265</v>
      </c>
      <c r="B266" s="26" t="str">
        <f>IF('1 Cover'!$B$27="Yes",IFERROR(VLOOKUP('4 Price book'!C268,'Catalogs (internal)'!$L$2:$N$991,2,FALSE),""),IF('4 Price book'!C268="","",'4 Price book'!C268))</f>
        <v/>
      </c>
      <c r="C266" s="26" t="str">
        <f>IF('4 Price book'!C268="","",IF('1 Cover'!$B$27="No","",IFERROR(VLOOKUP('4 Price book'!C268,'Catalogs (internal)'!$L$2:$N$991,3,FALSE),"")))</f>
        <v/>
      </c>
      <c r="D266" s="26" t="str">
        <f>IF('4 Price book'!D268="","",'4 Price book'!D268)</f>
        <v/>
      </c>
      <c r="E266" s="26" t="str">
        <f>IF('4 Price book'!D268="","",VLOOKUP('4 Price book'!D268,'2 Lists'!$I$10:$J$999,2,FALSE))</f>
        <v/>
      </c>
      <c r="F266" s="26" t="str">
        <f>IF('4 Price book'!E268="","",'4 Price book'!E268)</f>
        <v/>
      </c>
      <c r="G266" s="26" t="str">
        <f>IF('4 Price book'!F268="","",'4 Price book'!F268)</f>
        <v/>
      </c>
      <c r="H266" s="26" t="str">
        <f>IF('4 Price book'!G268="","",'4 Price book'!G268)</f>
        <v/>
      </c>
      <c r="I266" s="26" t="str">
        <f>IF('4 Price book'!H268="","",'4 Price book'!H268)</f>
        <v/>
      </c>
      <c r="J266" s="26" t="str">
        <f>IF('4 Price book'!I268="","",'4 Price book'!I268)</f>
        <v/>
      </c>
      <c r="K266" s="26" t="str">
        <f>IF('4 Price book'!J268="","",'4 Price book'!J268)</f>
        <v/>
      </c>
      <c r="L266" s="26" t="str">
        <f>IF('4 Price book'!K268="","",'4 Price book'!K268)</f>
        <v/>
      </c>
      <c r="M266" s="26" t="str">
        <f>IF('4 Price book'!K268="","",VLOOKUP(L266,'2 Lists'!$F$10:$G$999,2,FALSE))</f>
        <v/>
      </c>
      <c r="N266" s="26" t="str">
        <f>IF('4 Price book'!L268="","",'4 Price book'!L268)</f>
        <v/>
      </c>
      <c r="O266" s="26" t="str">
        <f>IF('4 Price book'!M268="","",'4 Price book'!M268)</f>
        <v/>
      </c>
      <c r="P266" s="26" t="str">
        <f>IF('4 Price book'!N268="","",'4 Price book'!N268)</f>
        <v/>
      </c>
      <c r="Q266" s="26" t="str">
        <f>IF('4 Price book'!O268="","",'4 Price book'!O268)</f>
        <v/>
      </c>
      <c r="R266" s="34"/>
      <c r="S266" s="34"/>
      <c r="T266" s="34"/>
      <c r="U266" s="34"/>
      <c r="V266" s="34"/>
    </row>
    <row r="267" spans="1:22" x14ac:dyDescent="0.25">
      <c r="A267" s="26">
        <v>266</v>
      </c>
      <c r="B267" s="26" t="str">
        <f>IF('1 Cover'!$B$27="Yes",IFERROR(VLOOKUP('4 Price book'!C269,'Catalogs (internal)'!$L$2:$N$991,2,FALSE),""),IF('4 Price book'!C269="","",'4 Price book'!C269))</f>
        <v/>
      </c>
      <c r="C267" s="26" t="str">
        <f>IF('4 Price book'!C269="","",IF('1 Cover'!$B$27="No","",IFERROR(VLOOKUP('4 Price book'!C269,'Catalogs (internal)'!$L$2:$N$991,3,FALSE),"")))</f>
        <v/>
      </c>
      <c r="D267" s="26" t="str">
        <f>IF('4 Price book'!D269="","",'4 Price book'!D269)</f>
        <v/>
      </c>
      <c r="E267" s="26" t="str">
        <f>IF('4 Price book'!D269="","",VLOOKUP('4 Price book'!D269,'2 Lists'!$I$10:$J$999,2,FALSE))</f>
        <v/>
      </c>
      <c r="F267" s="26" t="str">
        <f>IF('4 Price book'!E269="","",'4 Price book'!E269)</f>
        <v/>
      </c>
      <c r="G267" s="26" t="str">
        <f>IF('4 Price book'!F269="","",'4 Price book'!F269)</f>
        <v/>
      </c>
      <c r="H267" s="26" t="str">
        <f>IF('4 Price book'!G269="","",'4 Price book'!G269)</f>
        <v/>
      </c>
      <c r="I267" s="26" t="str">
        <f>IF('4 Price book'!H269="","",'4 Price book'!H269)</f>
        <v/>
      </c>
      <c r="J267" s="26" t="str">
        <f>IF('4 Price book'!I269="","",'4 Price book'!I269)</f>
        <v/>
      </c>
      <c r="K267" s="26" t="str">
        <f>IF('4 Price book'!J269="","",'4 Price book'!J269)</f>
        <v/>
      </c>
      <c r="L267" s="26" t="str">
        <f>IF('4 Price book'!K269="","",'4 Price book'!K269)</f>
        <v/>
      </c>
      <c r="M267" s="26" t="str">
        <f>IF('4 Price book'!K269="","",VLOOKUP(L267,'2 Lists'!$F$10:$G$999,2,FALSE))</f>
        <v/>
      </c>
      <c r="N267" s="26" t="str">
        <f>IF('4 Price book'!L269="","",'4 Price book'!L269)</f>
        <v/>
      </c>
      <c r="O267" s="26" t="str">
        <f>IF('4 Price book'!M269="","",'4 Price book'!M269)</f>
        <v/>
      </c>
      <c r="P267" s="26" t="str">
        <f>IF('4 Price book'!N269="","",'4 Price book'!N269)</f>
        <v/>
      </c>
      <c r="Q267" s="26" t="str">
        <f>IF('4 Price book'!O269="","",'4 Price book'!O269)</f>
        <v/>
      </c>
      <c r="R267" s="34"/>
      <c r="S267" s="34"/>
      <c r="T267" s="34"/>
      <c r="U267" s="34"/>
      <c r="V267" s="34"/>
    </row>
    <row r="268" spans="1:22" x14ac:dyDescent="0.25">
      <c r="A268" s="26">
        <v>267</v>
      </c>
      <c r="B268" s="26" t="str">
        <f>IF('1 Cover'!$B$27="Yes",IFERROR(VLOOKUP('4 Price book'!C270,'Catalogs (internal)'!$L$2:$N$991,2,FALSE),""),IF('4 Price book'!C270="","",'4 Price book'!C270))</f>
        <v/>
      </c>
      <c r="C268" s="26" t="str">
        <f>IF('4 Price book'!C270="","",IF('1 Cover'!$B$27="No","",IFERROR(VLOOKUP('4 Price book'!C270,'Catalogs (internal)'!$L$2:$N$991,3,FALSE),"")))</f>
        <v/>
      </c>
      <c r="D268" s="26" t="str">
        <f>IF('4 Price book'!D270="","",'4 Price book'!D270)</f>
        <v/>
      </c>
      <c r="E268" s="26" t="str">
        <f>IF('4 Price book'!D270="","",VLOOKUP('4 Price book'!D270,'2 Lists'!$I$10:$J$999,2,FALSE))</f>
        <v/>
      </c>
      <c r="F268" s="26" t="str">
        <f>IF('4 Price book'!E270="","",'4 Price book'!E270)</f>
        <v/>
      </c>
      <c r="G268" s="26" t="str">
        <f>IF('4 Price book'!F270="","",'4 Price book'!F270)</f>
        <v/>
      </c>
      <c r="H268" s="26" t="str">
        <f>IF('4 Price book'!G270="","",'4 Price book'!G270)</f>
        <v/>
      </c>
      <c r="I268" s="26" t="str">
        <f>IF('4 Price book'!H270="","",'4 Price book'!H270)</f>
        <v/>
      </c>
      <c r="J268" s="26" t="str">
        <f>IF('4 Price book'!I270="","",'4 Price book'!I270)</f>
        <v/>
      </c>
      <c r="K268" s="26" t="str">
        <f>IF('4 Price book'!J270="","",'4 Price book'!J270)</f>
        <v/>
      </c>
      <c r="L268" s="26" t="str">
        <f>IF('4 Price book'!K270="","",'4 Price book'!K270)</f>
        <v/>
      </c>
      <c r="M268" s="26" t="str">
        <f>IF('4 Price book'!K270="","",VLOOKUP(L268,'2 Lists'!$F$10:$G$999,2,FALSE))</f>
        <v/>
      </c>
      <c r="N268" s="26" t="str">
        <f>IF('4 Price book'!L270="","",'4 Price book'!L270)</f>
        <v/>
      </c>
      <c r="O268" s="26" t="str">
        <f>IF('4 Price book'!M270="","",'4 Price book'!M270)</f>
        <v/>
      </c>
      <c r="P268" s="26" t="str">
        <f>IF('4 Price book'!N270="","",'4 Price book'!N270)</f>
        <v/>
      </c>
      <c r="Q268" s="26" t="str">
        <f>IF('4 Price book'!O270="","",'4 Price book'!O270)</f>
        <v/>
      </c>
      <c r="R268" s="34"/>
      <c r="S268" s="34"/>
      <c r="T268" s="34"/>
      <c r="U268" s="34"/>
      <c r="V268" s="34"/>
    </row>
    <row r="269" spans="1:22" ht="15" customHeight="1" x14ac:dyDescent="0.25">
      <c r="A269" s="26">
        <v>268</v>
      </c>
      <c r="B269" s="26" t="str">
        <f>IF('1 Cover'!$B$27="Yes",IFERROR(VLOOKUP('4 Price book'!C271,'Catalogs (internal)'!$L$2:$N$991,2,FALSE),""),IF('4 Price book'!C271="","",'4 Price book'!C271))</f>
        <v/>
      </c>
      <c r="C269" s="26" t="str">
        <f>IF('4 Price book'!C271="","",IF('1 Cover'!$B$27="No","",IFERROR(VLOOKUP('4 Price book'!C271,'Catalogs (internal)'!$L$2:$N$991,3,FALSE),"")))</f>
        <v/>
      </c>
      <c r="D269" s="26" t="str">
        <f>IF('4 Price book'!D271="","",'4 Price book'!D271)</f>
        <v/>
      </c>
      <c r="E269" s="26" t="str">
        <f>IF('4 Price book'!D271="","",VLOOKUP('4 Price book'!D271,'2 Lists'!$I$10:$J$999,2,FALSE))</f>
        <v/>
      </c>
      <c r="F269" s="26" t="str">
        <f>IF('4 Price book'!E271="","",'4 Price book'!E271)</f>
        <v/>
      </c>
      <c r="G269" s="26" t="str">
        <f>IF('4 Price book'!F271="","",'4 Price book'!F271)</f>
        <v/>
      </c>
      <c r="H269" s="26" t="str">
        <f>IF('4 Price book'!G271="","",'4 Price book'!G271)</f>
        <v/>
      </c>
      <c r="I269" s="26" t="str">
        <f>IF('4 Price book'!H271="","",'4 Price book'!H271)</f>
        <v/>
      </c>
      <c r="J269" s="26" t="str">
        <f>IF('4 Price book'!I271="","",'4 Price book'!I271)</f>
        <v/>
      </c>
      <c r="K269" s="26" t="str">
        <f>IF('4 Price book'!J271="","",'4 Price book'!J271)</f>
        <v/>
      </c>
      <c r="L269" s="26" t="str">
        <f>IF('4 Price book'!K271="","",'4 Price book'!K271)</f>
        <v/>
      </c>
      <c r="M269" s="26" t="str">
        <f>IF('4 Price book'!K271="","",VLOOKUP(L269,'2 Lists'!$F$10:$G$999,2,FALSE))</f>
        <v/>
      </c>
      <c r="N269" s="26" t="str">
        <f>IF('4 Price book'!L271="","",'4 Price book'!L271)</f>
        <v/>
      </c>
      <c r="O269" s="26" t="str">
        <f>IF('4 Price book'!M271="","",'4 Price book'!M271)</f>
        <v/>
      </c>
      <c r="P269" s="26" t="str">
        <f>IF('4 Price book'!N271="","",'4 Price book'!N271)</f>
        <v/>
      </c>
      <c r="Q269" s="26" t="str">
        <f>IF('4 Price book'!O271="","",'4 Price book'!O271)</f>
        <v/>
      </c>
      <c r="R269" s="34"/>
      <c r="S269" s="34"/>
      <c r="T269" s="34"/>
      <c r="U269" s="34"/>
      <c r="V269" s="34"/>
    </row>
    <row r="270" spans="1:22" ht="15" customHeight="1" x14ac:dyDescent="0.25">
      <c r="A270" s="26">
        <v>269</v>
      </c>
      <c r="B270" s="26" t="str">
        <f>IF('1 Cover'!$B$27="Yes",IFERROR(VLOOKUP('4 Price book'!C272,'Catalogs (internal)'!$L$2:$N$991,2,FALSE),""),IF('4 Price book'!C272="","",'4 Price book'!C272))</f>
        <v/>
      </c>
      <c r="C270" s="26" t="str">
        <f>IF('4 Price book'!C272="","",IF('1 Cover'!$B$27="No","",IFERROR(VLOOKUP('4 Price book'!C272,'Catalogs (internal)'!$L$2:$N$991,3,FALSE),"")))</f>
        <v/>
      </c>
      <c r="D270" s="26" t="str">
        <f>IF('4 Price book'!D272="","",'4 Price book'!D272)</f>
        <v/>
      </c>
      <c r="E270" s="26" t="str">
        <f>IF('4 Price book'!D272="","",VLOOKUP('4 Price book'!D272,'2 Lists'!$I$10:$J$999,2,FALSE))</f>
        <v/>
      </c>
      <c r="F270" s="26" t="str">
        <f>IF('4 Price book'!E272="","",'4 Price book'!E272)</f>
        <v/>
      </c>
      <c r="G270" s="26" t="str">
        <f>IF('4 Price book'!F272="","",'4 Price book'!F272)</f>
        <v/>
      </c>
      <c r="H270" s="26" t="str">
        <f>IF('4 Price book'!G272="","",'4 Price book'!G272)</f>
        <v/>
      </c>
      <c r="I270" s="26" t="str">
        <f>IF('4 Price book'!H272="","",'4 Price book'!H272)</f>
        <v/>
      </c>
      <c r="J270" s="26" t="str">
        <f>IF('4 Price book'!I272="","",'4 Price book'!I272)</f>
        <v/>
      </c>
      <c r="K270" s="26" t="str">
        <f>IF('4 Price book'!J272="","",'4 Price book'!J272)</f>
        <v/>
      </c>
      <c r="L270" s="26" t="str">
        <f>IF('4 Price book'!K272="","",'4 Price book'!K272)</f>
        <v/>
      </c>
      <c r="M270" s="26" t="str">
        <f>IF('4 Price book'!K272="","",VLOOKUP(L270,'2 Lists'!$F$10:$G$999,2,FALSE))</f>
        <v/>
      </c>
      <c r="N270" s="26" t="str">
        <f>IF('4 Price book'!L272="","",'4 Price book'!L272)</f>
        <v/>
      </c>
      <c r="O270" s="26" t="str">
        <f>IF('4 Price book'!M272="","",'4 Price book'!M272)</f>
        <v/>
      </c>
      <c r="P270" s="26" t="str">
        <f>IF('4 Price book'!N272="","",'4 Price book'!N272)</f>
        <v/>
      </c>
      <c r="Q270" s="26" t="str">
        <f>IF('4 Price book'!O272="","",'4 Price book'!O272)</f>
        <v/>
      </c>
      <c r="R270" s="34"/>
      <c r="S270" s="34"/>
      <c r="T270" s="34"/>
      <c r="U270" s="34"/>
      <c r="V270" s="34"/>
    </row>
    <row r="271" spans="1:22" ht="15" customHeight="1" x14ac:dyDescent="0.25">
      <c r="A271" s="26">
        <v>270</v>
      </c>
      <c r="B271" s="26" t="str">
        <f>IF('1 Cover'!$B$27="Yes",IFERROR(VLOOKUP('4 Price book'!C273,'Catalogs (internal)'!$L$2:$N$991,2,FALSE),""),IF('4 Price book'!C273="","",'4 Price book'!C273))</f>
        <v/>
      </c>
      <c r="C271" s="26" t="str">
        <f>IF('4 Price book'!C273="","",IF('1 Cover'!$B$27="No","",IFERROR(VLOOKUP('4 Price book'!C273,'Catalogs (internal)'!$L$2:$N$991,3,FALSE),"")))</f>
        <v/>
      </c>
      <c r="D271" s="26" t="str">
        <f>IF('4 Price book'!D273="","",'4 Price book'!D273)</f>
        <v/>
      </c>
      <c r="E271" s="26" t="str">
        <f>IF('4 Price book'!D273="","",VLOOKUP('4 Price book'!D273,'2 Lists'!$I$10:$J$999,2,FALSE))</f>
        <v/>
      </c>
      <c r="F271" s="26" t="str">
        <f>IF('4 Price book'!E273="","",'4 Price book'!E273)</f>
        <v/>
      </c>
      <c r="G271" s="26" t="str">
        <f>IF('4 Price book'!F273="","",'4 Price book'!F273)</f>
        <v/>
      </c>
      <c r="H271" s="26" t="str">
        <f>IF('4 Price book'!G273="","",'4 Price book'!G273)</f>
        <v/>
      </c>
      <c r="I271" s="26" t="str">
        <f>IF('4 Price book'!H273="","",'4 Price book'!H273)</f>
        <v/>
      </c>
      <c r="J271" s="26" t="str">
        <f>IF('4 Price book'!I273="","",'4 Price book'!I273)</f>
        <v/>
      </c>
      <c r="K271" s="26" t="str">
        <f>IF('4 Price book'!J273="","",'4 Price book'!J273)</f>
        <v/>
      </c>
      <c r="L271" s="26" t="str">
        <f>IF('4 Price book'!K273="","",'4 Price book'!K273)</f>
        <v/>
      </c>
      <c r="M271" s="26" t="str">
        <f>IF('4 Price book'!K273="","",VLOOKUP(L271,'2 Lists'!$F$10:$G$999,2,FALSE))</f>
        <v/>
      </c>
      <c r="N271" s="26" t="str">
        <f>IF('4 Price book'!L273="","",'4 Price book'!L273)</f>
        <v/>
      </c>
      <c r="O271" s="26" t="str">
        <f>IF('4 Price book'!M273="","",'4 Price book'!M273)</f>
        <v/>
      </c>
      <c r="P271" s="26" t="str">
        <f>IF('4 Price book'!N273="","",'4 Price book'!N273)</f>
        <v/>
      </c>
      <c r="Q271" s="26" t="str">
        <f>IF('4 Price book'!O273="","",'4 Price book'!O273)</f>
        <v/>
      </c>
      <c r="R271" s="34"/>
      <c r="S271" s="34"/>
      <c r="T271" s="34"/>
      <c r="U271" s="34"/>
      <c r="V271" s="34"/>
    </row>
    <row r="272" spans="1:22" ht="15" customHeight="1" x14ac:dyDescent="0.25">
      <c r="A272" s="26">
        <v>271</v>
      </c>
      <c r="B272" s="26" t="str">
        <f>IF('1 Cover'!$B$27="Yes",IFERROR(VLOOKUP('4 Price book'!C274,'Catalogs (internal)'!$L$2:$N$991,2,FALSE),""),IF('4 Price book'!C274="","",'4 Price book'!C274))</f>
        <v/>
      </c>
      <c r="C272" s="26" t="str">
        <f>IF('4 Price book'!C274="","",IF('1 Cover'!$B$27="No","",IFERROR(VLOOKUP('4 Price book'!C274,'Catalogs (internal)'!$L$2:$N$991,3,FALSE),"")))</f>
        <v/>
      </c>
      <c r="D272" s="26" t="str">
        <f>IF('4 Price book'!D274="","",'4 Price book'!D274)</f>
        <v/>
      </c>
      <c r="E272" s="26" t="str">
        <f>IF('4 Price book'!D274="","",VLOOKUP('4 Price book'!D274,'2 Lists'!$I$10:$J$999,2,FALSE))</f>
        <v/>
      </c>
      <c r="F272" s="26" t="str">
        <f>IF('4 Price book'!E274="","",'4 Price book'!E274)</f>
        <v/>
      </c>
      <c r="G272" s="26" t="str">
        <f>IF('4 Price book'!F274="","",'4 Price book'!F274)</f>
        <v/>
      </c>
      <c r="H272" s="26" t="str">
        <f>IF('4 Price book'!G274="","",'4 Price book'!G274)</f>
        <v/>
      </c>
      <c r="I272" s="26" t="str">
        <f>IF('4 Price book'!H274="","",'4 Price book'!H274)</f>
        <v/>
      </c>
      <c r="J272" s="26" t="str">
        <f>IF('4 Price book'!I274="","",'4 Price book'!I274)</f>
        <v/>
      </c>
      <c r="K272" s="26" t="str">
        <f>IF('4 Price book'!J274="","",'4 Price book'!J274)</f>
        <v/>
      </c>
      <c r="L272" s="26" t="str">
        <f>IF('4 Price book'!K274="","",'4 Price book'!K274)</f>
        <v/>
      </c>
      <c r="M272" s="26" t="str">
        <f>IF('4 Price book'!K274="","",VLOOKUP(L272,'2 Lists'!$F$10:$G$999,2,FALSE))</f>
        <v/>
      </c>
      <c r="N272" s="26" t="str">
        <f>IF('4 Price book'!L274="","",'4 Price book'!L274)</f>
        <v/>
      </c>
      <c r="O272" s="26" t="str">
        <f>IF('4 Price book'!M274="","",'4 Price book'!M274)</f>
        <v/>
      </c>
      <c r="P272" s="26" t="str">
        <f>IF('4 Price book'!N274="","",'4 Price book'!N274)</f>
        <v/>
      </c>
      <c r="Q272" s="26" t="str">
        <f>IF('4 Price book'!O274="","",'4 Price book'!O274)</f>
        <v/>
      </c>
      <c r="R272" s="34"/>
      <c r="S272" s="34"/>
      <c r="T272" s="34"/>
      <c r="U272" s="34"/>
      <c r="V272" s="34"/>
    </row>
    <row r="273" spans="1:22" ht="15" customHeight="1" x14ac:dyDescent="0.25">
      <c r="A273" s="26">
        <v>272</v>
      </c>
      <c r="B273" s="26" t="str">
        <f>IF('1 Cover'!$B$27="Yes",IFERROR(VLOOKUP('4 Price book'!C275,'Catalogs (internal)'!$L$2:$N$991,2,FALSE),""),IF('4 Price book'!C275="","",'4 Price book'!C275))</f>
        <v/>
      </c>
      <c r="C273" s="26" t="str">
        <f>IF('4 Price book'!C275="","",IF('1 Cover'!$B$27="No","",IFERROR(VLOOKUP('4 Price book'!C275,'Catalogs (internal)'!$L$2:$N$991,3,FALSE),"")))</f>
        <v/>
      </c>
      <c r="D273" s="26" t="str">
        <f>IF('4 Price book'!D275="","",'4 Price book'!D275)</f>
        <v/>
      </c>
      <c r="E273" s="26" t="str">
        <f>IF('4 Price book'!D275="","",VLOOKUP('4 Price book'!D275,'2 Lists'!$I$10:$J$999,2,FALSE))</f>
        <v/>
      </c>
      <c r="F273" s="26" t="str">
        <f>IF('4 Price book'!E275="","",'4 Price book'!E275)</f>
        <v/>
      </c>
      <c r="G273" s="26" t="str">
        <f>IF('4 Price book'!F275="","",'4 Price book'!F275)</f>
        <v/>
      </c>
      <c r="H273" s="26" t="str">
        <f>IF('4 Price book'!G275="","",'4 Price book'!G275)</f>
        <v/>
      </c>
      <c r="I273" s="26" t="str">
        <f>IF('4 Price book'!H275="","",'4 Price book'!H275)</f>
        <v/>
      </c>
      <c r="J273" s="26" t="str">
        <f>IF('4 Price book'!I275="","",'4 Price book'!I275)</f>
        <v/>
      </c>
      <c r="K273" s="26" t="str">
        <f>IF('4 Price book'!J275="","",'4 Price book'!J275)</f>
        <v/>
      </c>
      <c r="L273" s="26" t="str">
        <f>IF('4 Price book'!K275="","",'4 Price book'!K275)</f>
        <v/>
      </c>
      <c r="M273" s="26" t="str">
        <f>IF('4 Price book'!K275="","",VLOOKUP(L273,'2 Lists'!$F$10:$G$999,2,FALSE))</f>
        <v/>
      </c>
      <c r="N273" s="26" t="str">
        <f>IF('4 Price book'!L275="","",'4 Price book'!L275)</f>
        <v/>
      </c>
      <c r="O273" s="26" t="str">
        <f>IF('4 Price book'!M275="","",'4 Price book'!M275)</f>
        <v/>
      </c>
      <c r="P273" s="26" t="str">
        <f>IF('4 Price book'!N275="","",'4 Price book'!N275)</f>
        <v/>
      </c>
      <c r="Q273" s="26" t="str">
        <f>IF('4 Price book'!O275="","",'4 Price book'!O275)</f>
        <v/>
      </c>
      <c r="R273" s="34"/>
      <c r="S273" s="34"/>
      <c r="T273" s="34"/>
      <c r="U273" s="34"/>
      <c r="V273" s="34"/>
    </row>
    <row r="274" spans="1:22" ht="15" customHeight="1" x14ac:dyDescent="0.25">
      <c r="A274" s="26">
        <v>273</v>
      </c>
      <c r="B274" s="26" t="str">
        <f>IF('1 Cover'!$B$27="Yes",IFERROR(VLOOKUP('4 Price book'!C276,'Catalogs (internal)'!$L$2:$N$991,2,FALSE),""),IF('4 Price book'!C276="","",'4 Price book'!C276))</f>
        <v/>
      </c>
      <c r="C274" s="26" t="str">
        <f>IF('4 Price book'!C276="","",IF('1 Cover'!$B$27="No","",IFERROR(VLOOKUP('4 Price book'!C276,'Catalogs (internal)'!$L$2:$N$991,3,FALSE),"")))</f>
        <v/>
      </c>
      <c r="D274" s="26" t="str">
        <f>IF('4 Price book'!D276="","",'4 Price book'!D276)</f>
        <v/>
      </c>
      <c r="E274" s="26" t="str">
        <f>IF('4 Price book'!D276="","",VLOOKUP('4 Price book'!D276,'2 Lists'!$I$10:$J$999,2,FALSE))</f>
        <v/>
      </c>
      <c r="F274" s="26" t="str">
        <f>IF('4 Price book'!E276="","",'4 Price book'!E276)</f>
        <v/>
      </c>
      <c r="G274" s="26" t="str">
        <f>IF('4 Price book'!F276="","",'4 Price book'!F276)</f>
        <v/>
      </c>
      <c r="H274" s="26" t="str">
        <f>IF('4 Price book'!G276="","",'4 Price book'!G276)</f>
        <v/>
      </c>
      <c r="I274" s="26" t="str">
        <f>IF('4 Price book'!H276="","",'4 Price book'!H276)</f>
        <v/>
      </c>
      <c r="J274" s="26" t="str">
        <f>IF('4 Price book'!I276="","",'4 Price book'!I276)</f>
        <v/>
      </c>
      <c r="K274" s="26" t="str">
        <f>IF('4 Price book'!J276="","",'4 Price book'!J276)</f>
        <v/>
      </c>
      <c r="L274" s="26" t="str">
        <f>IF('4 Price book'!K276="","",'4 Price book'!K276)</f>
        <v/>
      </c>
      <c r="M274" s="26" t="str">
        <f>IF('4 Price book'!K276="","",VLOOKUP(L274,'2 Lists'!$F$10:$G$999,2,FALSE))</f>
        <v/>
      </c>
      <c r="N274" s="26" t="str">
        <f>IF('4 Price book'!L276="","",'4 Price book'!L276)</f>
        <v/>
      </c>
      <c r="O274" s="26" t="str">
        <f>IF('4 Price book'!M276="","",'4 Price book'!M276)</f>
        <v/>
      </c>
      <c r="P274" s="26" t="str">
        <f>IF('4 Price book'!N276="","",'4 Price book'!N276)</f>
        <v/>
      </c>
      <c r="Q274" s="26" t="str">
        <f>IF('4 Price book'!O276="","",'4 Price book'!O276)</f>
        <v/>
      </c>
      <c r="R274" s="34"/>
      <c r="S274" s="34"/>
      <c r="T274" s="34"/>
      <c r="U274" s="34"/>
      <c r="V274" s="34"/>
    </row>
    <row r="275" spans="1:22" ht="15" customHeight="1" x14ac:dyDescent="0.25">
      <c r="A275" s="26">
        <v>274</v>
      </c>
      <c r="B275" s="26" t="str">
        <f>IF('1 Cover'!$B$27="Yes",IFERROR(VLOOKUP('4 Price book'!C277,'Catalogs (internal)'!$L$2:$N$991,2,FALSE),""),IF('4 Price book'!C277="","",'4 Price book'!C277))</f>
        <v/>
      </c>
      <c r="C275" s="26" t="str">
        <f>IF('4 Price book'!C277="","",IF('1 Cover'!$B$27="No","",IFERROR(VLOOKUP('4 Price book'!C277,'Catalogs (internal)'!$L$2:$N$991,3,FALSE),"")))</f>
        <v/>
      </c>
      <c r="D275" s="26" t="str">
        <f>IF('4 Price book'!D277="","",'4 Price book'!D277)</f>
        <v/>
      </c>
      <c r="E275" s="26" t="str">
        <f>IF('4 Price book'!D277="","",VLOOKUP('4 Price book'!D277,'2 Lists'!$I$10:$J$999,2,FALSE))</f>
        <v/>
      </c>
      <c r="F275" s="26" t="str">
        <f>IF('4 Price book'!E277="","",'4 Price book'!E277)</f>
        <v/>
      </c>
      <c r="G275" s="26" t="str">
        <f>IF('4 Price book'!F277="","",'4 Price book'!F277)</f>
        <v/>
      </c>
      <c r="H275" s="26" t="str">
        <f>IF('4 Price book'!G277="","",'4 Price book'!G277)</f>
        <v/>
      </c>
      <c r="I275" s="26" t="str">
        <f>IF('4 Price book'!H277="","",'4 Price book'!H277)</f>
        <v/>
      </c>
      <c r="J275" s="26" t="str">
        <f>IF('4 Price book'!I277="","",'4 Price book'!I277)</f>
        <v/>
      </c>
      <c r="K275" s="26" t="str">
        <f>IF('4 Price book'!J277="","",'4 Price book'!J277)</f>
        <v/>
      </c>
      <c r="L275" s="26" t="str">
        <f>IF('4 Price book'!K277="","",'4 Price book'!K277)</f>
        <v/>
      </c>
      <c r="M275" s="26" t="str">
        <f>IF('4 Price book'!K277="","",VLOOKUP(L275,'2 Lists'!$F$10:$G$999,2,FALSE))</f>
        <v/>
      </c>
      <c r="N275" s="26" t="str">
        <f>IF('4 Price book'!L277="","",'4 Price book'!L277)</f>
        <v/>
      </c>
      <c r="O275" s="26" t="str">
        <f>IF('4 Price book'!M277="","",'4 Price book'!M277)</f>
        <v/>
      </c>
      <c r="P275" s="26" t="str">
        <f>IF('4 Price book'!N277="","",'4 Price book'!N277)</f>
        <v/>
      </c>
      <c r="Q275" s="26" t="str">
        <f>IF('4 Price book'!O277="","",'4 Price book'!O277)</f>
        <v/>
      </c>
      <c r="R275" s="34"/>
      <c r="S275" s="34"/>
      <c r="T275" s="34"/>
      <c r="U275" s="34"/>
      <c r="V275" s="34"/>
    </row>
    <row r="276" spans="1:22" ht="15" customHeight="1" x14ac:dyDescent="0.25">
      <c r="A276" s="26">
        <v>275</v>
      </c>
      <c r="B276" s="26" t="str">
        <f>IF('1 Cover'!$B$27="Yes",IFERROR(VLOOKUP('4 Price book'!C278,'Catalogs (internal)'!$L$2:$N$991,2,FALSE),""),IF('4 Price book'!C278="","",'4 Price book'!C278))</f>
        <v/>
      </c>
      <c r="C276" s="26" t="str">
        <f>IF('4 Price book'!C278="","",IF('1 Cover'!$B$27="No","",IFERROR(VLOOKUP('4 Price book'!C278,'Catalogs (internal)'!$L$2:$N$991,3,FALSE),"")))</f>
        <v/>
      </c>
      <c r="D276" s="26" t="str">
        <f>IF('4 Price book'!D278="","",'4 Price book'!D278)</f>
        <v/>
      </c>
      <c r="E276" s="26" t="str">
        <f>IF('4 Price book'!D278="","",VLOOKUP('4 Price book'!D278,'2 Lists'!$I$10:$J$999,2,FALSE))</f>
        <v/>
      </c>
      <c r="F276" s="26" t="str">
        <f>IF('4 Price book'!E278="","",'4 Price book'!E278)</f>
        <v/>
      </c>
      <c r="G276" s="26" t="str">
        <f>IF('4 Price book'!F278="","",'4 Price book'!F278)</f>
        <v/>
      </c>
      <c r="H276" s="26" t="str">
        <f>IF('4 Price book'!G278="","",'4 Price book'!G278)</f>
        <v/>
      </c>
      <c r="I276" s="26" t="str">
        <f>IF('4 Price book'!H278="","",'4 Price book'!H278)</f>
        <v/>
      </c>
      <c r="J276" s="26" t="str">
        <f>IF('4 Price book'!I278="","",'4 Price book'!I278)</f>
        <v/>
      </c>
      <c r="K276" s="26" t="str">
        <f>IF('4 Price book'!J278="","",'4 Price book'!J278)</f>
        <v/>
      </c>
      <c r="L276" s="26" t="str">
        <f>IF('4 Price book'!K278="","",'4 Price book'!K278)</f>
        <v/>
      </c>
      <c r="M276" s="26" t="str">
        <f>IF('4 Price book'!K278="","",VLOOKUP(L276,'2 Lists'!$F$10:$G$999,2,FALSE))</f>
        <v/>
      </c>
      <c r="N276" s="26" t="str">
        <f>IF('4 Price book'!L278="","",'4 Price book'!L278)</f>
        <v/>
      </c>
      <c r="O276" s="26" t="str">
        <f>IF('4 Price book'!M278="","",'4 Price book'!M278)</f>
        <v/>
      </c>
      <c r="P276" s="26" t="str">
        <f>IF('4 Price book'!N278="","",'4 Price book'!N278)</f>
        <v/>
      </c>
      <c r="Q276" s="26" t="str">
        <f>IF('4 Price book'!O278="","",'4 Price book'!O278)</f>
        <v/>
      </c>
      <c r="R276" s="34"/>
      <c r="S276" s="34"/>
      <c r="T276" s="34"/>
      <c r="U276" s="34"/>
      <c r="V276" s="34"/>
    </row>
    <row r="277" spans="1:22" ht="15" customHeight="1" x14ac:dyDescent="0.25">
      <c r="A277" s="26">
        <v>276</v>
      </c>
      <c r="B277" s="26" t="str">
        <f>IF('1 Cover'!$B$27="Yes",IFERROR(VLOOKUP('4 Price book'!C279,'Catalogs (internal)'!$L$2:$N$991,2,FALSE),""),IF('4 Price book'!C279="","",'4 Price book'!C279))</f>
        <v/>
      </c>
      <c r="C277" s="26" t="str">
        <f>IF('4 Price book'!C279="","",IF('1 Cover'!$B$27="No","",IFERROR(VLOOKUP('4 Price book'!C279,'Catalogs (internal)'!$L$2:$N$991,3,FALSE),"")))</f>
        <v/>
      </c>
      <c r="D277" s="26" t="str">
        <f>IF('4 Price book'!D279="","",'4 Price book'!D279)</f>
        <v/>
      </c>
      <c r="E277" s="26" t="str">
        <f>IF('4 Price book'!D279="","",VLOOKUP('4 Price book'!D279,'2 Lists'!$I$10:$J$999,2,FALSE))</f>
        <v/>
      </c>
      <c r="F277" s="26" t="str">
        <f>IF('4 Price book'!E279="","",'4 Price book'!E279)</f>
        <v/>
      </c>
      <c r="G277" s="26" t="str">
        <f>IF('4 Price book'!F279="","",'4 Price book'!F279)</f>
        <v/>
      </c>
      <c r="H277" s="26" t="str">
        <f>IF('4 Price book'!G279="","",'4 Price book'!G279)</f>
        <v/>
      </c>
      <c r="I277" s="26" t="str">
        <f>IF('4 Price book'!H279="","",'4 Price book'!H279)</f>
        <v/>
      </c>
      <c r="J277" s="26" t="str">
        <f>IF('4 Price book'!I279="","",'4 Price book'!I279)</f>
        <v/>
      </c>
      <c r="K277" s="26" t="str">
        <f>IF('4 Price book'!J279="","",'4 Price book'!J279)</f>
        <v/>
      </c>
      <c r="L277" s="26" t="str">
        <f>IF('4 Price book'!K279="","",'4 Price book'!K279)</f>
        <v/>
      </c>
      <c r="M277" s="26" t="str">
        <f>IF('4 Price book'!K279="","",VLOOKUP(L277,'2 Lists'!$F$10:$G$999,2,FALSE))</f>
        <v/>
      </c>
      <c r="N277" s="26" t="str">
        <f>IF('4 Price book'!L279="","",'4 Price book'!L279)</f>
        <v/>
      </c>
      <c r="O277" s="26" t="str">
        <f>IF('4 Price book'!M279="","",'4 Price book'!M279)</f>
        <v/>
      </c>
      <c r="P277" s="26" t="str">
        <f>IF('4 Price book'!N279="","",'4 Price book'!N279)</f>
        <v/>
      </c>
      <c r="Q277" s="26" t="str">
        <f>IF('4 Price book'!O279="","",'4 Price book'!O279)</f>
        <v/>
      </c>
      <c r="R277" s="34"/>
      <c r="S277" s="34"/>
      <c r="T277" s="34"/>
      <c r="U277" s="34"/>
      <c r="V277" s="34"/>
    </row>
    <row r="278" spans="1:22" ht="15" customHeight="1" x14ac:dyDescent="0.25">
      <c r="A278" s="26">
        <v>277</v>
      </c>
      <c r="B278" s="26" t="str">
        <f>IF('1 Cover'!$B$27="Yes",IFERROR(VLOOKUP('4 Price book'!C280,'Catalogs (internal)'!$L$2:$N$991,2,FALSE),""),IF('4 Price book'!C280="","",'4 Price book'!C280))</f>
        <v/>
      </c>
      <c r="C278" s="26" t="str">
        <f>IF('4 Price book'!C280="","",IF('1 Cover'!$B$27="No","",IFERROR(VLOOKUP('4 Price book'!C280,'Catalogs (internal)'!$L$2:$N$991,3,FALSE),"")))</f>
        <v/>
      </c>
      <c r="D278" s="26" t="str">
        <f>IF('4 Price book'!D280="","",'4 Price book'!D280)</f>
        <v/>
      </c>
      <c r="E278" s="26" t="str">
        <f>IF('4 Price book'!D280="","",VLOOKUP('4 Price book'!D280,'2 Lists'!$I$10:$J$999,2,FALSE))</f>
        <v/>
      </c>
      <c r="F278" s="26" t="str">
        <f>IF('4 Price book'!E280="","",'4 Price book'!E280)</f>
        <v/>
      </c>
      <c r="G278" s="26" t="str">
        <f>IF('4 Price book'!F280="","",'4 Price book'!F280)</f>
        <v/>
      </c>
      <c r="H278" s="26" t="str">
        <f>IF('4 Price book'!G280="","",'4 Price book'!G280)</f>
        <v/>
      </c>
      <c r="I278" s="26" t="str">
        <f>IF('4 Price book'!H280="","",'4 Price book'!H280)</f>
        <v/>
      </c>
      <c r="J278" s="26" t="str">
        <f>IF('4 Price book'!I280="","",'4 Price book'!I280)</f>
        <v/>
      </c>
      <c r="K278" s="26" t="str">
        <f>IF('4 Price book'!J280="","",'4 Price book'!J280)</f>
        <v/>
      </c>
      <c r="L278" s="26" t="str">
        <f>IF('4 Price book'!K280="","",'4 Price book'!K280)</f>
        <v/>
      </c>
      <c r="M278" s="26" t="str">
        <f>IF('4 Price book'!K280="","",VLOOKUP(L278,'2 Lists'!$F$10:$G$999,2,FALSE))</f>
        <v/>
      </c>
      <c r="N278" s="26" t="str">
        <f>IF('4 Price book'!L280="","",'4 Price book'!L280)</f>
        <v/>
      </c>
      <c r="O278" s="26" t="str">
        <f>IF('4 Price book'!M280="","",'4 Price book'!M280)</f>
        <v/>
      </c>
      <c r="P278" s="26" t="str">
        <f>IF('4 Price book'!N280="","",'4 Price book'!N280)</f>
        <v/>
      </c>
      <c r="Q278" s="26" t="str">
        <f>IF('4 Price book'!O280="","",'4 Price book'!O280)</f>
        <v/>
      </c>
      <c r="R278" s="34"/>
      <c r="S278" s="34"/>
      <c r="T278" s="34"/>
      <c r="U278" s="34"/>
      <c r="V278" s="34"/>
    </row>
    <row r="279" spans="1:22" ht="15" customHeight="1" x14ac:dyDescent="0.25">
      <c r="A279" s="26">
        <v>278</v>
      </c>
      <c r="B279" s="26" t="str">
        <f>IF('1 Cover'!$B$27="Yes",IFERROR(VLOOKUP('4 Price book'!C281,'Catalogs (internal)'!$L$2:$N$991,2,FALSE),""),IF('4 Price book'!C281="","",'4 Price book'!C281))</f>
        <v/>
      </c>
      <c r="C279" s="26" t="str">
        <f>IF('4 Price book'!C281="","",IF('1 Cover'!$B$27="No","",IFERROR(VLOOKUP('4 Price book'!C281,'Catalogs (internal)'!$L$2:$N$991,3,FALSE),"")))</f>
        <v/>
      </c>
      <c r="D279" s="26" t="str">
        <f>IF('4 Price book'!D281="","",'4 Price book'!D281)</f>
        <v/>
      </c>
      <c r="E279" s="26" t="str">
        <f>IF('4 Price book'!D281="","",VLOOKUP('4 Price book'!D281,'2 Lists'!$I$10:$J$999,2,FALSE))</f>
        <v/>
      </c>
      <c r="F279" s="26" t="str">
        <f>IF('4 Price book'!E281="","",'4 Price book'!E281)</f>
        <v/>
      </c>
      <c r="G279" s="26" t="str">
        <f>IF('4 Price book'!F281="","",'4 Price book'!F281)</f>
        <v/>
      </c>
      <c r="H279" s="26" t="str">
        <f>IF('4 Price book'!G281="","",'4 Price book'!G281)</f>
        <v/>
      </c>
      <c r="I279" s="26" t="str">
        <f>IF('4 Price book'!H281="","",'4 Price book'!H281)</f>
        <v/>
      </c>
      <c r="J279" s="26" t="str">
        <f>IF('4 Price book'!I281="","",'4 Price book'!I281)</f>
        <v/>
      </c>
      <c r="K279" s="26" t="str">
        <f>IF('4 Price book'!J281="","",'4 Price book'!J281)</f>
        <v/>
      </c>
      <c r="L279" s="26" t="str">
        <f>IF('4 Price book'!K281="","",'4 Price book'!K281)</f>
        <v/>
      </c>
      <c r="M279" s="26" t="str">
        <f>IF('4 Price book'!K281="","",VLOOKUP(L279,'2 Lists'!$F$10:$G$999,2,FALSE))</f>
        <v/>
      </c>
      <c r="N279" s="26" t="str">
        <f>IF('4 Price book'!L281="","",'4 Price book'!L281)</f>
        <v/>
      </c>
      <c r="O279" s="26" t="str">
        <f>IF('4 Price book'!M281="","",'4 Price book'!M281)</f>
        <v/>
      </c>
      <c r="P279" s="26" t="str">
        <f>IF('4 Price book'!N281="","",'4 Price book'!N281)</f>
        <v/>
      </c>
      <c r="Q279" s="26" t="str">
        <f>IF('4 Price book'!O281="","",'4 Price book'!O281)</f>
        <v/>
      </c>
      <c r="R279" s="34"/>
      <c r="S279" s="34"/>
      <c r="T279" s="34"/>
      <c r="U279" s="34"/>
      <c r="V279" s="34"/>
    </row>
    <row r="280" spans="1:22" ht="15" customHeight="1" x14ac:dyDescent="0.25">
      <c r="A280" s="26">
        <v>279</v>
      </c>
      <c r="B280" s="26" t="str">
        <f>IF('1 Cover'!$B$27="Yes",IFERROR(VLOOKUP('4 Price book'!C282,'Catalogs (internal)'!$L$2:$N$991,2,FALSE),""),IF('4 Price book'!C282="","",'4 Price book'!C282))</f>
        <v/>
      </c>
      <c r="C280" s="26" t="str">
        <f>IF('4 Price book'!C282="","",IF('1 Cover'!$B$27="No","",IFERROR(VLOOKUP('4 Price book'!C282,'Catalogs (internal)'!$L$2:$N$991,3,FALSE),"")))</f>
        <v/>
      </c>
      <c r="D280" s="26" t="str">
        <f>IF('4 Price book'!D282="","",'4 Price book'!D282)</f>
        <v/>
      </c>
      <c r="E280" s="26" t="str">
        <f>IF('4 Price book'!D282="","",VLOOKUP('4 Price book'!D282,'2 Lists'!$I$10:$J$999,2,FALSE))</f>
        <v/>
      </c>
      <c r="F280" s="26" t="str">
        <f>IF('4 Price book'!E282="","",'4 Price book'!E282)</f>
        <v/>
      </c>
      <c r="G280" s="26" t="str">
        <f>IF('4 Price book'!F282="","",'4 Price book'!F282)</f>
        <v/>
      </c>
      <c r="H280" s="26" t="str">
        <f>IF('4 Price book'!G282="","",'4 Price book'!G282)</f>
        <v/>
      </c>
      <c r="I280" s="26" t="str">
        <f>IF('4 Price book'!H282="","",'4 Price book'!H282)</f>
        <v/>
      </c>
      <c r="J280" s="26" t="str">
        <f>IF('4 Price book'!I282="","",'4 Price book'!I282)</f>
        <v/>
      </c>
      <c r="K280" s="26" t="str">
        <f>IF('4 Price book'!J282="","",'4 Price book'!J282)</f>
        <v/>
      </c>
      <c r="L280" s="26" t="str">
        <f>IF('4 Price book'!K282="","",'4 Price book'!K282)</f>
        <v/>
      </c>
      <c r="M280" s="26" t="str">
        <f>IF('4 Price book'!K282="","",VLOOKUP(L280,'2 Lists'!$F$10:$G$999,2,FALSE))</f>
        <v/>
      </c>
      <c r="N280" s="26" t="str">
        <f>IF('4 Price book'!L282="","",'4 Price book'!L282)</f>
        <v/>
      </c>
      <c r="O280" s="26" t="str">
        <f>IF('4 Price book'!M282="","",'4 Price book'!M282)</f>
        <v/>
      </c>
      <c r="P280" s="26" t="str">
        <f>IF('4 Price book'!N282="","",'4 Price book'!N282)</f>
        <v/>
      </c>
      <c r="Q280" s="26" t="str">
        <f>IF('4 Price book'!O282="","",'4 Price book'!O282)</f>
        <v/>
      </c>
      <c r="R280" s="34"/>
      <c r="S280" s="34"/>
      <c r="T280" s="34"/>
      <c r="U280" s="34"/>
      <c r="V280" s="34"/>
    </row>
    <row r="281" spans="1:22" ht="15" customHeight="1" x14ac:dyDescent="0.25">
      <c r="A281" s="26">
        <v>280</v>
      </c>
      <c r="B281" s="26" t="str">
        <f>IF('1 Cover'!$B$27="Yes",IFERROR(VLOOKUP('4 Price book'!C283,'Catalogs (internal)'!$L$2:$N$991,2,FALSE),""),IF('4 Price book'!C283="","",'4 Price book'!C283))</f>
        <v/>
      </c>
      <c r="C281" s="26" t="str">
        <f>IF('4 Price book'!C283="","",IF('1 Cover'!$B$27="No","",IFERROR(VLOOKUP('4 Price book'!C283,'Catalogs (internal)'!$L$2:$N$991,3,FALSE),"")))</f>
        <v/>
      </c>
      <c r="D281" s="26" t="str">
        <f>IF('4 Price book'!D283="","",'4 Price book'!D283)</f>
        <v/>
      </c>
      <c r="E281" s="26" t="str">
        <f>IF('4 Price book'!D283="","",VLOOKUP('4 Price book'!D283,'2 Lists'!$I$10:$J$999,2,FALSE))</f>
        <v/>
      </c>
      <c r="F281" s="26" t="str">
        <f>IF('4 Price book'!E283="","",'4 Price book'!E283)</f>
        <v/>
      </c>
      <c r="G281" s="26" t="str">
        <f>IF('4 Price book'!F283="","",'4 Price book'!F283)</f>
        <v/>
      </c>
      <c r="H281" s="26" t="str">
        <f>IF('4 Price book'!G283="","",'4 Price book'!G283)</f>
        <v/>
      </c>
      <c r="I281" s="26" t="str">
        <f>IF('4 Price book'!H283="","",'4 Price book'!H283)</f>
        <v/>
      </c>
      <c r="J281" s="26" t="str">
        <f>IF('4 Price book'!I283="","",'4 Price book'!I283)</f>
        <v/>
      </c>
      <c r="K281" s="26" t="str">
        <f>IF('4 Price book'!J283="","",'4 Price book'!J283)</f>
        <v/>
      </c>
      <c r="L281" s="26" t="str">
        <f>IF('4 Price book'!K283="","",'4 Price book'!K283)</f>
        <v/>
      </c>
      <c r="M281" s="26" t="str">
        <f>IF('4 Price book'!K283="","",VLOOKUP(L281,'2 Lists'!$F$10:$G$999,2,FALSE))</f>
        <v/>
      </c>
      <c r="N281" s="26" t="str">
        <f>IF('4 Price book'!L283="","",'4 Price book'!L283)</f>
        <v/>
      </c>
      <c r="O281" s="26" t="str">
        <f>IF('4 Price book'!M283="","",'4 Price book'!M283)</f>
        <v/>
      </c>
      <c r="P281" s="26" t="str">
        <f>IF('4 Price book'!N283="","",'4 Price book'!N283)</f>
        <v/>
      </c>
      <c r="Q281" s="26" t="str">
        <f>IF('4 Price book'!O283="","",'4 Price book'!O283)</f>
        <v/>
      </c>
      <c r="R281" s="34"/>
      <c r="S281" s="34"/>
      <c r="T281" s="34"/>
      <c r="U281" s="34"/>
      <c r="V281" s="34"/>
    </row>
    <row r="282" spans="1:22" ht="15" customHeight="1" x14ac:dyDescent="0.25">
      <c r="A282" s="26">
        <v>281</v>
      </c>
      <c r="B282" s="26" t="str">
        <f>IF('1 Cover'!$B$27="Yes",IFERROR(VLOOKUP('4 Price book'!C284,'Catalogs (internal)'!$L$2:$N$991,2,FALSE),""),IF('4 Price book'!C284="","",'4 Price book'!C284))</f>
        <v/>
      </c>
      <c r="C282" s="26" t="str">
        <f>IF('4 Price book'!C284="","",IF('1 Cover'!$B$27="No","",IFERROR(VLOOKUP('4 Price book'!C284,'Catalogs (internal)'!$L$2:$N$991,3,FALSE),"")))</f>
        <v/>
      </c>
      <c r="D282" s="26" t="str">
        <f>IF('4 Price book'!D284="","",'4 Price book'!D284)</f>
        <v/>
      </c>
      <c r="E282" s="26" t="str">
        <f>IF('4 Price book'!D284="","",VLOOKUP('4 Price book'!D284,'2 Lists'!$I$10:$J$999,2,FALSE))</f>
        <v/>
      </c>
      <c r="F282" s="26" t="str">
        <f>IF('4 Price book'!E284="","",'4 Price book'!E284)</f>
        <v/>
      </c>
      <c r="G282" s="26" t="str">
        <f>IF('4 Price book'!F284="","",'4 Price book'!F284)</f>
        <v/>
      </c>
      <c r="H282" s="26" t="str">
        <f>IF('4 Price book'!G284="","",'4 Price book'!G284)</f>
        <v/>
      </c>
      <c r="I282" s="26" t="str">
        <f>IF('4 Price book'!H284="","",'4 Price book'!H284)</f>
        <v/>
      </c>
      <c r="J282" s="26" t="str">
        <f>IF('4 Price book'!I284="","",'4 Price book'!I284)</f>
        <v/>
      </c>
      <c r="K282" s="26" t="str">
        <f>IF('4 Price book'!J284="","",'4 Price book'!J284)</f>
        <v/>
      </c>
      <c r="L282" s="26" t="str">
        <f>IF('4 Price book'!K284="","",'4 Price book'!K284)</f>
        <v/>
      </c>
      <c r="M282" s="26" t="str">
        <f>IF('4 Price book'!K284="","",VLOOKUP(L282,'2 Lists'!$F$10:$G$999,2,FALSE))</f>
        <v/>
      </c>
      <c r="N282" s="26" t="str">
        <f>IF('4 Price book'!L284="","",'4 Price book'!L284)</f>
        <v/>
      </c>
      <c r="O282" s="26" t="str">
        <f>IF('4 Price book'!M284="","",'4 Price book'!M284)</f>
        <v/>
      </c>
      <c r="P282" s="26" t="str">
        <f>IF('4 Price book'!N284="","",'4 Price book'!N284)</f>
        <v/>
      </c>
      <c r="Q282" s="26" t="str">
        <f>IF('4 Price book'!O284="","",'4 Price book'!O284)</f>
        <v/>
      </c>
      <c r="R282" s="34"/>
      <c r="S282" s="34"/>
      <c r="T282" s="34"/>
      <c r="U282" s="34"/>
      <c r="V282" s="34"/>
    </row>
    <row r="283" spans="1:22" ht="15" customHeight="1" x14ac:dyDescent="0.25">
      <c r="A283" s="26">
        <v>282</v>
      </c>
      <c r="B283" s="26" t="str">
        <f>IF('1 Cover'!$B$27="Yes",IFERROR(VLOOKUP('4 Price book'!C285,'Catalogs (internal)'!$L$2:$N$991,2,FALSE),""),IF('4 Price book'!C285="","",'4 Price book'!C285))</f>
        <v/>
      </c>
      <c r="C283" s="26" t="str">
        <f>IF('4 Price book'!C285="","",IF('1 Cover'!$B$27="No","",IFERROR(VLOOKUP('4 Price book'!C285,'Catalogs (internal)'!$L$2:$N$991,3,FALSE),"")))</f>
        <v/>
      </c>
      <c r="D283" s="26" t="str">
        <f>IF('4 Price book'!D285="","",'4 Price book'!D285)</f>
        <v/>
      </c>
      <c r="E283" s="26" t="str">
        <f>IF('4 Price book'!D285="","",VLOOKUP('4 Price book'!D285,'2 Lists'!$I$10:$J$999,2,FALSE))</f>
        <v/>
      </c>
      <c r="F283" s="26" t="str">
        <f>IF('4 Price book'!E285="","",'4 Price book'!E285)</f>
        <v/>
      </c>
      <c r="G283" s="26" t="str">
        <f>IF('4 Price book'!F285="","",'4 Price book'!F285)</f>
        <v/>
      </c>
      <c r="H283" s="26" t="str">
        <f>IF('4 Price book'!G285="","",'4 Price book'!G285)</f>
        <v/>
      </c>
      <c r="I283" s="26" t="str">
        <f>IF('4 Price book'!H285="","",'4 Price book'!H285)</f>
        <v/>
      </c>
      <c r="J283" s="26" t="str">
        <f>IF('4 Price book'!I285="","",'4 Price book'!I285)</f>
        <v/>
      </c>
      <c r="K283" s="26" t="str">
        <f>IF('4 Price book'!J285="","",'4 Price book'!J285)</f>
        <v/>
      </c>
      <c r="L283" s="26" t="str">
        <f>IF('4 Price book'!K285="","",'4 Price book'!K285)</f>
        <v/>
      </c>
      <c r="M283" s="26" t="str">
        <f>IF('4 Price book'!K285="","",VLOOKUP(L283,'2 Lists'!$F$10:$G$999,2,FALSE))</f>
        <v/>
      </c>
      <c r="N283" s="26" t="str">
        <f>IF('4 Price book'!L285="","",'4 Price book'!L285)</f>
        <v/>
      </c>
      <c r="O283" s="26" t="str">
        <f>IF('4 Price book'!M285="","",'4 Price book'!M285)</f>
        <v/>
      </c>
      <c r="P283" s="26" t="str">
        <f>IF('4 Price book'!N285="","",'4 Price book'!N285)</f>
        <v/>
      </c>
      <c r="Q283" s="26" t="str">
        <f>IF('4 Price book'!O285="","",'4 Price book'!O285)</f>
        <v/>
      </c>
      <c r="R283" s="34"/>
      <c r="S283" s="34"/>
      <c r="T283" s="34"/>
      <c r="U283" s="34"/>
      <c r="V283" s="34"/>
    </row>
    <row r="284" spans="1:22" ht="15" customHeight="1" x14ac:dyDescent="0.25">
      <c r="A284" s="26">
        <v>283</v>
      </c>
      <c r="B284" s="26" t="str">
        <f>IF('1 Cover'!$B$27="Yes",IFERROR(VLOOKUP('4 Price book'!C286,'Catalogs (internal)'!$L$2:$N$991,2,FALSE),""),IF('4 Price book'!C286="","",'4 Price book'!C286))</f>
        <v/>
      </c>
      <c r="C284" s="26" t="str">
        <f>IF('4 Price book'!C286="","",IF('1 Cover'!$B$27="No","",IFERROR(VLOOKUP('4 Price book'!C286,'Catalogs (internal)'!$L$2:$N$991,3,FALSE),"")))</f>
        <v/>
      </c>
      <c r="D284" s="26" t="str">
        <f>IF('4 Price book'!D286="","",'4 Price book'!D286)</f>
        <v/>
      </c>
      <c r="E284" s="26" t="str">
        <f>IF('4 Price book'!D286="","",VLOOKUP('4 Price book'!D286,'2 Lists'!$I$10:$J$999,2,FALSE))</f>
        <v/>
      </c>
      <c r="F284" s="26" t="str">
        <f>IF('4 Price book'!E286="","",'4 Price book'!E286)</f>
        <v/>
      </c>
      <c r="G284" s="26" t="str">
        <f>IF('4 Price book'!F286="","",'4 Price book'!F286)</f>
        <v/>
      </c>
      <c r="H284" s="26" t="str">
        <f>IF('4 Price book'!G286="","",'4 Price book'!G286)</f>
        <v/>
      </c>
      <c r="I284" s="26" t="str">
        <f>IF('4 Price book'!H286="","",'4 Price book'!H286)</f>
        <v/>
      </c>
      <c r="J284" s="26" t="str">
        <f>IF('4 Price book'!I286="","",'4 Price book'!I286)</f>
        <v/>
      </c>
      <c r="K284" s="26" t="str">
        <f>IF('4 Price book'!J286="","",'4 Price book'!J286)</f>
        <v/>
      </c>
      <c r="L284" s="26" t="str">
        <f>IF('4 Price book'!K286="","",'4 Price book'!K286)</f>
        <v/>
      </c>
      <c r="M284" s="26" t="str">
        <f>IF('4 Price book'!K286="","",VLOOKUP(L284,'2 Lists'!$F$10:$G$999,2,FALSE))</f>
        <v/>
      </c>
      <c r="N284" s="26" t="str">
        <f>IF('4 Price book'!L286="","",'4 Price book'!L286)</f>
        <v/>
      </c>
      <c r="O284" s="26" t="str">
        <f>IF('4 Price book'!M286="","",'4 Price book'!M286)</f>
        <v/>
      </c>
      <c r="P284" s="26" t="str">
        <f>IF('4 Price book'!N286="","",'4 Price book'!N286)</f>
        <v/>
      </c>
      <c r="Q284" s="26" t="str">
        <f>IF('4 Price book'!O286="","",'4 Price book'!O286)</f>
        <v/>
      </c>
      <c r="R284" s="34"/>
      <c r="S284" s="34"/>
      <c r="T284" s="34"/>
      <c r="U284" s="34"/>
      <c r="V284" s="34"/>
    </row>
    <row r="285" spans="1:22" ht="15" customHeight="1" x14ac:dyDescent="0.25">
      <c r="A285" s="26">
        <v>284</v>
      </c>
      <c r="B285" s="26" t="str">
        <f>IF('1 Cover'!$B$27="Yes",IFERROR(VLOOKUP('4 Price book'!C287,'Catalogs (internal)'!$L$2:$N$991,2,FALSE),""),IF('4 Price book'!C287="","",'4 Price book'!C287))</f>
        <v/>
      </c>
      <c r="C285" s="26" t="str">
        <f>IF('4 Price book'!C287="","",IF('1 Cover'!$B$27="No","",IFERROR(VLOOKUP('4 Price book'!C287,'Catalogs (internal)'!$L$2:$N$991,3,FALSE),"")))</f>
        <v/>
      </c>
      <c r="D285" s="26" t="str">
        <f>IF('4 Price book'!D287="","",'4 Price book'!D287)</f>
        <v/>
      </c>
      <c r="E285" s="26" t="str">
        <f>IF('4 Price book'!D287="","",VLOOKUP('4 Price book'!D287,'2 Lists'!$I$10:$J$999,2,FALSE))</f>
        <v/>
      </c>
      <c r="F285" s="26" t="str">
        <f>IF('4 Price book'!E287="","",'4 Price book'!E287)</f>
        <v/>
      </c>
      <c r="G285" s="26" t="str">
        <f>IF('4 Price book'!F287="","",'4 Price book'!F287)</f>
        <v/>
      </c>
      <c r="H285" s="26" t="str">
        <f>IF('4 Price book'!G287="","",'4 Price book'!G287)</f>
        <v/>
      </c>
      <c r="I285" s="26" t="str">
        <f>IF('4 Price book'!H287="","",'4 Price book'!H287)</f>
        <v/>
      </c>
      <c r="J285" s="26" t="str">
        <f>IF('4 Price book'!I287="","",'4 Price book'!I287)</f>
        <v/>
      </c>
      <c r="K285" s="26" t="str">
        <f>IF('4 Price book'!J287="","",'4 Price book'!J287)</f>
        <v/>
      </c>
      <c r="L285" s="26" t="str">
        <f>IF('4 Price book'!K287="","",'4 Price book'!K287)</f>
        <v/>
      </c>
      <c r="M285" s="26" t="str">
        <f>IF('4 Price book'!K287="","",VLOOKUP(L285,'2 Lists'!$F$10:$G$999,2,FALSE))</f>
        <v/>
      </c>
      <c r="N285" s="26" t="str">
        <f>IF('4 Price book'!L287="","",'4 Price book'!L287)</f>
        <v/>
      </c>
      <c r="O285" s="26" t="str">
        <f>IF('4 Price book'!M287="","",'4 Price book'!M287)</f>
        <v/>
      </c>
      <c r="P285" s="26" t="str">
        <f>IF('4 Price book'!N287="","",'4 Price book'!N287)</f>
        <v/>
      </c>
      <c r="Q285" s="26" t="str">
        <f>IF('4 Price book'!O287="","",'4 Price book'!O287)</f>
        <v/>
      </c>
      <c r="R285" s="34"/>
      <c r="S285" s="34"/>
      <c r="T285" s="34"/>
      <c r="U285" s="34"/>
      <c r="V285" s="34"/>
    </row>
    <row r="286" spans="1:22" ht="15" customHeight="1" x14ac:dyDescent="0.25">
      <c r="A286" s="26">
        <v>285</v>
      </c>
      <c r="B286" s="26" t="str">
        <f>IF('1 Cover'!$B$27="Yes",IFERROR(VLOOKUP('4 Price book'!C288,'Catalogs (internal)'!$L$2:$N$991,2,FALSE),""),IF('4 Price book'!C288="","",'4 Price book'!C288))</f>
        <v/>
      </c>
      <c r="C286" s="26" t="str">
        <f>IF('4 Price book'!C288="","",IF('1 Cover'!$B$27="No","",IFERROR(VLOOKUP('4 Price book'!C288,'Catalogs (internal)'!$L$2:$N$991,3,FALSE),"")))</f>
        <v/>
      </c>
      <c r="D286" s="26" t="str">
        <f>IF('4 Price book'!D288="","",'4 Price book'!D288)</f>
        <v/>
      </c>
      <c r="E286" s="26" t="str">
        <f>IF('4 Price book'!D288="","",VLOOKUP('4 Price book'!D288,'2 Lists'!$I$10:$J$999,2,FALSE))</f>
        <v/>
      </c>
      <c r="F286" s="26" t="str">
        <f>IF('4 Price book'!E288="","",'4 Price book'!E288)</f>
        <v/>
      </c>
      <c r="G286" s="26" t="str">
        <f>IF('4 Price book'!F288="","",'4 Price book'!F288)</f>
        <v/>
      </c>
      <c r="H286" s="26" t="str">
        <f>IF('4 Price book'!G288="","",'4 Price book'!G288)</f>
        <v/>
      </c>
      <c r="I286" s="26" t="str">
        <f>IF('4 Price book'!H288="","",'4 Price book'!H288)</f>
        <v/>
      </c>
      <c r="J286" s="26" t="str">
        <f>IF('4 Price book'!I288="","",'4 Price book'!I288)</f>
        <v/>
      </c>
      <c r="K286" s="26" t="str">
        <f>IF('4 Price book'!J288="","",'4 Price book'!J288)</f>
        <v/>
      </c>
      <c r="L286" s="26" t="str">
        <f>IF('4 Price book'!K288="","",'4 Price book'!K288)</f>
        <v/>
      </c>
      <c r="M286" s="26" t="str">
        <f>IF('4 Price book'!K288="","",VLOOKUP(L286,'2 Lists'!$F$10:$G$999,2,FALSE))</f>
        <v/>
      </c>
      <c r="N286" s="26" t="str">
        <f>IF('4 Price book'!L288="","",'4 Price book'!L288)</f>
        <v/>
      </c>
      <c r="O286" s="26" t="str">
        <f>IF('4 Price book'!M288="","",'4 Price book'!M288)</f>
        <v/>
      </c>
      <c r="P286" s="26" t="str">
        <f>IF('4 Price book'!N288="","",'4 Price book'!N288)</f>
        <v/>
      </c>
      <c r="Q286" s="26" t="str">
        <f>IF('4 Price book'!O288="","",'4 Price book'!O288)</f>
        <v/>
      </c>
      <c r="R286" s="34"/>
      <c r="S286" s="34"/>
      <c r="T286" s="34"/>
      <c r="U286" s="34"/>
      <c r="V286" s="34"/>
    </row>
    <row r="287" spans="1:22" ht="15" customHeight="1" x14ac:dyDescent="0.25">
      <c r="A287" s="26">
        <v>286</v>
      </c>
      <c r="B287" s="26" t="str">
        <f>IF('1 Cover'!$B$27="Yes",IFERROR(VLOOKUP('4 Price book'!C289,'Catalogs (internal)'!$L$2:$N$991,2,FALSE),""),IF('4 Price book'!C289="","",'4 Price book'!C289))</f>
        <v/>
      </c>
      <c r="C287" s="26" t="str">
        <f>IF('4 Price book'!C289="","",IF('1 Cover'!$B$27="No","",IFERROR(VLOOKUP('4 Price book'!C289,'Catalogs (internal)'!$L$2:$N$991,3,FALSE),"")))</f>
        <v/>
      </c>
      <c r="D287" s="26" t="str">
        <f>IF('4 Price book'!D289="","",'4 Price book'!D289)</f>
        <v/>
      </c>
      <c r="E287" s="26" t="str">
        <f>IF('4 Price book'!D289="","",VLOOKUP('4 Price book'!D289,'2 Lists'!$I$10:$J$999,2,FALSE))</f>
        <v/>
      </c>
      <c r="F287" s="26" t="str">
        <f>IF('4 Price book'!E289="","",'4 Price book'!E289)</f>
        <v/>
      </c>
      <c r="G287" s="26" t="str">
        <f>IF('4 Price book'!F289="","",'4 Price book'!F289)</f>
        <v/>
      </c>
      <c r="H287" s="26" t="str">
        <f>IF('4 Price book'!G289="","",'4 Price book'!G289)</f>
        <v/>
      </c>
      <c r="I287" s="26" t="str">
        <f>IF('4 Price book'!H289="","",'4 Price book'!H289)</f>
        <v/>
      </c>
      <c r="J287" s="26" t="str">
        <f>IF('4 Price book'!I289="","",'4 Price book'!I289)</f>
        <v/>
      </c>
      <c r="K287" s="26" t="str">
        <f>IF('4 Price book'!J289="","",'4 Price book'!J289)</f>
        <v/>
      </c>
      <c r="L287" s="26" t="str">
        <f>IF('4 Price book'!K289="","",'4 Price book'!K289)</f>
        <v/>
      </c>
      <c r="M287" s="26" t="str">
        <f>IF('4 Price book'!K289="","",VLOOKUP(L287,'2 Lists'!$F$10:$G$999,2,FALSE))</f>
        <v/>
      </c>
      <c r="N287" s="26" t="str">
        <f>IF('4 Price book'!L289="","",'4 Price book'!L289)</f>
        <v/>
      </c>
      <c r="O287" s="26" t="str">
        <f>IF('4 Price book'!M289="","",'4 Price book'!M289)</f>
        <v/>
      </c>
      <c r="P287" s="26" t="str">
        <f>IF('4 Price book'!N289="","",'4 Price book'!N289)</f>
        <v/>
      </c>
      <c r="Q287" s="26" t="str">
        <f>IF('4 Price book'!O289="","",'4 Price book'!O289)</f>
        <v/>
      </c>
      <c r="R287" s="34"/>
      <c r="S287" s="34"/>
      <c r="T287" s="34"/>
      <c r="U287" s="34"/>
      <c r="V287" s="34"/>
    </row>
    <row r="288" spans="1:22" ht="15" customHeight="1" x14ac:dyDescent="0.25">
      <c r="A288" s="26">
        <v>287</v>
      </c>
      <c r="B288" s="26" t="str">
        <f>IF('1 Cover'!$B$27="Yes",IFERROR(VLOOKUP('4 Price book'!C290,'Catalogs (internal)'!$L$2:$N$991,2,FALSE),""),IF('4 Price book'!C290="","",'4 Price book'!C290))</f>
        <v/>
      </c>
      <c r="C288" s="26" t="str">
        <f>IF('4 Price book'!C290="","",IF('1 Cover'!$B$27="No","",IFERROR(VLOOKUP('4 Price book'!C290,'Catalogs (internal)'!$L$2:$N$991,3,FALSE),"")))</f>
        <v/>
      </c>
      <c r="D288" s="26" t="str">
        <f>IF('4 Price book'!D290="","",'4 Price book'!D290)</f>
        <v/>
      </c>
      <c r="E288" s="26" t="str">
        <f>IF('4 Price book'!D290="","",VLOOKUP('4 Price book'!D290,'2 Lists'!$I$10:$J$999,2,FALSE))</f>
        <v/>
      </c>
      <c r="F288" s="26" t="str">
        <f>IF('4 Price book'!E290="","",'4 Price book'!E290)</f>
        <v/>
      </c>
      <c r="G288" s="26" t="str">
        <f>IF('4 Price book'!F290="","",'4 Price book'!F290)</f>
        <v/>
      </c>
      <c r="H288" s="26" t="str">
        <f>IF('4 Price book'!G290="","",'4 Price book'!G290)</f>
        <v/>
      </c>
      <c r="I288" s="26" t="str">
        <f>IF('4 Price book'!H290="","",'4 Price book'!H290)</f>
        <v/>
      </c>
      <c r="J288" s="26" t="str">
        <f>IF('4 Price book'!I290="","",'4 Price book'!I290)</f>
        <v/>
      </c>
      <c r="K288" s="26" t="str">
        <f>IF('4 Price book'!J290="","",'4 Price book'!J290)</f>
        <v/>
      </c>
      <c r="L288" s="26" t="str">
        <f>IF('4 Price book'!K290="","",'4 Price book'!K290)</f>
        <v/>
      </c>
      <c r="M288" s="26" t="str">
        <f>IF('4 Price book'!K290="","",VLOOKUP(L288,'2 Lists'!$F$10:$G$999,2,FALSE))</f>
        <v/>
      </c>
      <c r="N288" s="26" t="str">
        <f>IF('4 Price book'!L290="","",'4 Price book'!L290)</f>
        <v/>
      </c>
      <c r="O288" s="26" t="str">
        <f>IF('4 Price book'!M290="","",'4 Price book'!M290)</f>
        <v/>
      </c>
      <c r="P288" s="26" t="str">
        <f>IF('4 Price book'!N290="","",'4 Price book'!N290)</f>
        <v/>
      </c>
      <c r="Q288" s="26" t="str">
        <f>IF('4 Price book'!O290="","",'4 Price book'!O290)</f>
        <v/>
      </c>
      <c r="R288" s="34"/>
      <c r="S288" s="34"/>
      <c r="T288" s="34"/>
      <c r="U288" s="34"/>
      <c r="V288" s="34"/>
    </row>
    <row r="289" spans="1:22" ht="15" customHeight="1" x14ac:dyDescent="0.25">
      <c r="A289" s="26">
        <v>288</v>
      </c>
      <c r="B289" s="26" t="str">
        <f>IF('1 Cover'!$B$27="Yes",IFERROR(VLOOKUP('4 Price book'!C291,'Catalogs (internal)'!$L$2:$N$991,2,FALSE),""),IF('4 Price book'!C291="","",'4 Price book'!C291))</f>
        <v/>
      </c>
      <c r="C289" s="26" t="str">
        <f>IF('4 Price book'!C291="","",IF('1 Cover'!$B$27="No","",IFERROR(VLOOKUP('4 Price book'!C291,'Catalogs (internal)'!$L$2:$N$991,3,FALSE),"")))</f>
        <v/>
      </c>
      <c r="D289" s="26" t="str">
        <f>IF('4 Price book'!D291="","",'4 Price book'!D291)</f>
        <v/>
      </c>
      <c r="E289" s="26" t="str">
        <f>IF('4 Price book'!D291="","",VLOOKUP('4 Price book'!D291,'2 Lists'!$I$10:$J$999,2,FALSE))</f>
        <v/>
      </c>
      <c r="F289" s="26" t="str">
        <f>IF('4 Price book'!E291="","",'4 Price book'!E291)</f>
        <v/>
      </c>
      <c r="G289" s="26" t="str">
        <f>IF('4 Price book'!F291="","",'4 Price book'!F291)</f>
        <v/>
      </c>
      <c r="H289" s="26" t="str">
        <f>IF('4 Price book'!G291="","",'4 Price book'!G291)</f>
        <v/>
      </c>
      <c r="I289" s="26" t="str">
        <f>IF('4 Price book'!H291="","",'4 Price book'!H291)</f>
        <v/>
      </c>
      <c r="J289" s="26" t="str">
        <f>IF('4 Price book'!I291="","",'4 Price book'!I291)</f>
        <v/>
      </c>
      <c r="K289" s="26" t="str">
        <f>IF('4 Price book'!J291="","",'4 Price book'!J291)</f>
        <v/>
      </c>
      <c r="L289" s="26" t="str">
        <f>IF('4 Price book'!K291="","",'4 Price book'!K291)</f>
        <v/>
      </c>
      <c r="M289" s="26" t="str">
        <f>IF('4 Price book'!K291="","",VLOOKUP(L289,'2 Lists'!$F$10:$G$999,2,FALSE))</f>
        <v/>
      </c>
      <c r="N289" s="26" t="str">
        <f>IF('4 Price book'!L291="","",'4 Price book'!L291)</f>
        <v/>
      </c>
      <c r="O289" s="26" t="str">
        <f>IF('4 Price book'!M291="","",'4 Price book'!M291)</f>
        <v/>
      </c>
      <c r="P289" s="26" t="str">
        <f>IF('4 Price book'!N291="","",'4 Price book'!N291)</f>
        <v/>
      </c>
      <c r="Q289" s="26" t="str">
        <f>IF('4 Price book'!O291="","",'4 Price book'!O291)</f>
        <v/>
      </c>
      <c r="R289" s="34"/>
      <c r="S289" s="34"/>
      <c r="T289" s="34"/>
      <c r="U289" s="34"/>
      <c r="V289" s="34"/>
    </row>
    <row r="290" spans="1:22" ht="15" customHeight="1" x14ac:dyDescent="0.25">
      <c r="A290" s="26">
        <v>289</v>
      </c>
      <c r="B290" s="26" t="str">
        <f>IF('1 Cover'!$B$27="Yes",IFERROR(VLOOKUP('4 Price book'!C292,'Catalogs (internal)'!$L$2:$N$991,2,FALSE),""),IF('4 Price book'!C292="","",'4 Price book'!C292))</f>
        <v/>
      </c>
      <c r="C290" s="26" t="str">
        <f>IF('4 Price book'!C292="","",IF('1 Cover'!$B$27="No","",IFERROR(VLOOKUP('4 Price book'!C292,'Catalogs (internal)'!$L$2:$N$991,3,FALSE),"")))</f>
        <v/>
      </c>
      <c r="D290" s="26" t="str">
        <f>IF('4 Price book'!D292="","",'4 Price book'!D292)</f>
        <v/>
      </c>
      <c r="E290" s="26" t="str">
        <f>IF('4 Price book'!D292="","",VLOOKUP('4 Price book'!D292,'2 Lists'!$I$10:$J$999,2,FALSE))</f>
        <v/>
      </c>
      <c r="F290" s="26" t="str">
        <f>IF('4 Price book'!E292="","",'4 Price book'!E292)</f>
        <v/>
      </c>
      <c r="G290" s="26" t="str">
        <f>IF('4 Price book'!F292="","",'4 Price book'!F292)</f>
        <v/>
      </c>
      <c r="H290" s="26" t="str">
        <f>IF('4 Price book'!G292="","",'4 Price book'!G292)</f>
        <v/>
      </c>
      <c r="I290" s="26" t="str">
        <f>IF('4 Price book'!H292="","",'4 Price book'!H292)</f>
        <v/>
      </c>
      <c r="J290" s="26" t="str">
        <f>IF('4 Price book'!I292="","",'4 Price book'!I292)</f>
        <v/>
      </c>
      <c r="K290" s="26" t="str">
        <f>IF('4 Price book'!J292="","",'4 Price book'!J292)</f>
        <v/>
      </c>
      <c r="L290" s="26" t="str">
        <f>IF('4 Price book'!K292="","",'4 Price book'!K292)</f>
        <v/>
      </c>
      <c r="M290" s="26" t="str">
        <f>IF('4 Price book'!K292="","",VLOOKUP(L290,'2 Lists'!$F$10:$G$999,2,FALSE))</f>
        <v/>
      </c>
      <c r="N290" s="26" t="str">
        <f>IF('4 Price book'!L292="","",'4 Price book'!L292)</f>
        <v/>
      </c>
      <c r="O290" s="26" t="str">
        <f>IF('4 Price book'!M292="","",'4 Price book'!M292)</f>
        <v/>
      </c>
      <c r="P290" s="26" t="str">
        <f>IF('4 Price book'!N292="","",'4 Price book'!N292)</f>
        <v/>
      </c>
      <c r="Q290" s="26" t="str">
        <f>IF('4 Price book'!O292="","",'4 Price book'!O292)</f>
        <v/>
      </c>
      <c r="R290" s="34"/>
      <c r="S290" s="34"/>
      <c r="T290" s="34"/>
      <c r="U290" s="34"/>
      <c r="V290" s="34"/>
    </row>
    <row r="291" spans="1:22" ht="15" customHeight="1" x14ac:dyDescent="0.25">
      <c r="A291" s="26">
        <v>290</v>
      </c>
      <c r="B291" s="26" t="str">
        <f>IF('1 Cover'!$B$27="Yes",IFERROR(VLOOKUP('4 Price book'!C293,'Catalogs (internal)'!$L$2:$N$991,2,FALSE),""),IF('4 Price book'!C293="","",'4 Price book'!C293))</f>
        <v/>
      </c>
      <c r="C291" s="26" t="str">
        <f>IF('4 Price book'!C293="","",IF('1 Cover'!$B$27="No","",IFERROR(VLOOKUP('4 Price book'!C293,'Catalogs (internal)'!$L$2:$N$991,3,FALSE),"")))</f>
        <v/>
      </c>
      <c r="D291" s="26" t="str">
        <f>IF('4 Price book'!D293="","",'4 Price book'!D293)</f>
        <v/>
      </c>
      <c r="E291" s="26" t="str">
        <f>IF('4 Price book'!D293="","",VLOOKUP('4 Price book'!D293,'2 Lists'!$I$10:$J$999,2,FALSE))</f>
        <v/>
      </c>
      <c r="F291" s="26" t="str">
        <f>IF('4 Price book'!E293="","",'4 Price book'!E293)</f>
        <v/>
      </c>
      <c r="G291" s="26" t="str">
        <f>IF('4 Price book'!F293="","",'4 Price book'!F293)</f>
        <v/>
      </c>
      <c r="H291" s="26" t="str">
        <f>IF('4 Price book'!G293="","",'4 Price book'!G293)</f>
        <v/>
      </c>
      <c r="I291" s="26" t="str">
        <f>IF('4 Price book'!H293="","",'4 Price book'!H293)</f>
        <v/>
      </c>
      <c r="J291" s="26" t="str">
        <f>IF('4 Price book'!I293="","",'4 Price book'!I293)</f>
        <v/>
      </c>
      <c r="K291" s="26" t="str">
        <f>IF('4 Price book'!J293="","",'4 Price book'!J293)</f>
        <v/>
      </c>
      <c r="L291" s="26" t="str">
        <f>IF('4 Price book'!K293="","",'4 Price book'!K293)</f>
        <v/>
      </c>
      <c r="M291" s="26" t="str">
        <f>IF('4 Price book'!K293="","",VLOOKUP(L291,'2 Lists'!$F$10:$G$999,2,FALSE))</f>
        <v/>
      </c>
      <c r="N291" s="26" t="str">
        <f>IF('4 Price book'!L293="","",'4 Price book'!L293)</f>
        <v/>
      </c>
      <c r="O291" s="26" t="str">
        <f>IF('4 Price book'!M293="","",'4 Price book'!M293)</f>
        <v/>
      </c>
      <c r="P291" s="26" t="str">
        <f>IF('4 Price book'!N293="","",'4 Price book'!N293)</f>
        <v/>
      </c>
      <c r="Q291" s="26" t="str">
        <f>IF('4 Price book'!O293="","",'4 Price book'!O293)</f>
        <v/>
      </c>
      <c r="R291" s="34"/>
      <c r="S291" s="34"/>
      <c r="T291" s="34"/>
      <c r="U291" s="34"/>
      <c r="V291" s="34"/>
    </row>
    <row r="292" spans="1:22" ht="15" customHeight="1" x14ac:dyDescent="0.25">
      <c r="A292" s="26">
        <v>291</v>
      </c>
      <c r="B292" s="26" t="str">
        <f>IF('1 Cover'!$B$27="Yes",IFERROR(VLOOKUP('4 Price book'!C294,'Catalogs (internal)'!$L$2:$N$991,2,FALSE),""),IF('4 Price book'!C294="","",'4 Price book'!C294))</f>
        <v/>
      </c>
      <c r="C292" s="26" t="str">
        <f>IF('4 Price book'!C294="","",IF('1 Cover'!$B$27="No","",IFERROR(VLOOKUP('4 Price book'!C294,'Catalogs (internal)'!$L$2:$N$991,3,FALSE),"")))</f>
        <v/>
      </c>
      <c r="D292" s="26" t="str">
        <f>IF('4 Price book'!D294="","",'4 Price book'!D294)</f>
        <v/>
      </c>
      <c r="E292" s="26" t="str">
        <f>IF('4 Price book'!D294="","",VLOOKUP('4 Price book'!D294,'2 Lists'!$I$10:$J$999,2,FALSE))</f>
        <v/>
      </c>
      <c r="F292" s="26" t="str">
        <f>IF('4 Price book'!E294="","",'4 Price book'!E294)</f>
        <v/>
      </c>
      <c r="G292" s="26" t="str">
        <f>IF('4 Price book'!F294="","",'4 Price book'!F294)</f>
        <v/>
      </c>
      <c r="H292" s="26" t="str">
        <f>IF('4 Price book'!G294="","",'4 Price book'!G294)</f>
        <v/>
      </c>
      <c r="I292" s="26" t="str">
        <f>IF('4 Price book'!H294="","",'4 Price book'!H294)</f>
        <v/>
      </c>
      <c r="J292" s="26" t="str">
        <f>IF('4 Price book'!I294="","",'4 Price book'!I294)</f>
        <v/>
      </c>
      <c r="K292" s="26" t="str">
        <f>IF('4 Price book'!J294="","",'4 Price book'!J294)</f>
        <v/>
      </c>
      <c r="L292" s="26" t="str">
        <f>IF('4 Price book'!K294="","",'4 Price book'!K294)</f>
        <v/>
      </c>
      <c r="M292" s="26" t="str">
        <f>IF('4 Price book'!K294="","",VLOOKUP(L292,'2 Lists'!$F$10:$G$999,2,FALSE))</f>
        <v/>
      </c>
      <c r="N292" s="26" t="str">
        <f>IF('4 Price book'!L294="","",'4 Price book'!L294)</f>
        <v/>
      </c>
      <c r="O292" s="26" t="str">
        <f>IF('4 Price book'!M294="","",'4 Price book'!M294)</f>
        <v/>
      </c>
      <c r="P292" s="26" t="str">
        <f>IF('4 Price book'!N294="","",'4 Price book'!N294)</f>
        <v/>
      </c>
      <c r="Q292" s="26" t="str">
        <f>IF('4 Price book'!O294="","",'4 Price book'!O294)</f>
        <v/>
      </c>
      <c r="R292" s="34"/>
      <c r="S292" s="34"/>
      <c r="T292" s="34"/>
      <c r="U292" s="34"/>
      <c r="V292" s="34"/>
    </row>
    <row r="293" spans="1:22" ht="15" customHeight="1" x14ac:dyDescent="0.25">
      <c r="A293" s="26">
        <v>292</v>
      </c>
      <c r="B293" s="26" t="str">
        <f>IF('1 Cover'!$B$27="Yes",IFERROR(VLOOKUP('4 Price book'!C295,'Catalogs (internal)'!$L$2:$N$991,2,FALSE),""),IF('4 Price book'!C295="","",'4 Price book'!C295))</f>
        <v/>
      </c>
      <c r="C293" s="26" t="str">
        <f>IF('4 Price book'!C295="","",IF('1 Cover'!$B$27="No","",IFERROR(VLOOKUP('4 Price book'!C295,'Catalogs (internal)'!$L$2:$N$991,3,FALSE),"")))</f>
        <v/>
      </c>
      <c r="D293" s="26" t="str">
        <f>IF('4 Price book'!D295="","",'4 Price book'!D295)</f>
        <v/>
      </c>
      <c r="E293" s="26" t="str">
        <f>IF('4 Price book'!D295="","",VLOOKUP('4 Price book'!D295,'2 Lists'!$I$10:$J$999,2,FALSE))</f>
        <v/>
      </c>
      <c r="F293" s="26" t="str">
        <f>IF('4 Price book'!E295="","",'4 Price book'!E295)</f>
        <v/>
      </c>
      <c r="G293" s="26" t="str">
        <f>IF('4 Price book'!F295="","",'4 Price book'!F295)</f>
        <v/>
      </c>
      <c r="H293" s="26" t="str">
        <f>IF('4 Price book'!G295="","",'4 Price book'!G295)</f>
        <v/>
      </c>
      <c r="I293" s="26" t="str">
        <f>IF('4 Price book'!H295="","",'4 Price book'!H295)</f>
        <v/>
      </c>
      <c r="J293" s="26" t="str">
        <f>IF('4 Price book'!I295="","",'4 Price book'!I295)</f>
        <v/>
      </c>
      <c r="K293" s="26" t="str">
        <f>IF('4 Price book'!J295="","",'4 Price book'!J295)</f>
        <v/>
      </c>
      <c r="L293" s="26" t="str">
        <f>IF('4 Price book'!K295="","",'4 Price book'!K295)</f>
        <v/>
      </c>
      <c r="M293" s="26" t="str">
        <f>IF('4 Price book'!K295="","",VLOOKUP(L293,'2 Lists'!$F$10:$G$999,2,FALSE))</f>
        <v/>
      </c>
      <c r="N293" s="26" t="str">
        <f>IF('4 Price book'!L295="","",'4 Price book'!L295)</f>
        <v/>
      </c>
      <c r="O293" s="26" t="str">
        <f>IF('4 Price book'!M295="","",'4 Price book'!M295)</f>
        <v/>
      </c>
      <c r="P293" s="26" t="str">
        <f>IF('4 Price book'!N295="","",'4 Price book'!N295)</f>
        <v/>
      </c>
      <c r="Q293" s="26" t="str">
        <f>IF('4 Price book'!O295="","",'4 Price book'!O295)</f>
        <v/>
      </c>
      <c r="R293" s="34"/>
      <c r="S293" s="34"/>
      <c r="T293" s="34"/>
      <c r="U293" s="34"/>
      <c r="V293" s="34"/>
    </row>
    <row r="294" spans="1:22" ht="15" customHeight="1" x14ac:dyDescent="0.25">
      <c r="A294" s="26">
        <v>293</v>
      </c>
      <c r="B294" s="26" t="str">
        <f>IF('1 Cover'!$B$27="Yes",IFERROR(VLOOKUP('4 Price book'!C296,'Catalogs (internal)'!$L$2:$N$991,2,FALSE),""),IF('4 Price book'!C296="","",'4 Price book'!C296))</f>
        <v/>
      </c>
      <c r="C294" s="26" t="str">
        <f>IF('4 Price book'!C296="","",IF('1 Cover'!$B$27="No","",IFERROR(VLOOKUP('4 Price book'!C296,'Catalogs (internal)'!$L$2:$N$991,3,FALSE),"")))</f>
        <v/>
      </c>
      <c r="D294" s="26" t="str">
        <f>IF('4 Price book'!D296="","",'4 Price book'!D296)</f>
        <v/>
      </c>
      <c r="E294" s="26" t="str">
        <f>IF('4 Price book'!D296="","",VLOOKUP('4 Price book'!D296,'2 Lists'!$I$10:$J$999,2,FALSE))</f>
        <v/>
      </c>
      <c r="F294" s="26" t="str">
        <f>IF('4 Price book'!E296="","",'4 Price book'!E296)</f>
        <v/>
      </c>
      <c r="G294" s="26" t="str">
        <f>IF('4 Price book'!F296="","",'4 Price book'!F296)</f>
        <v/>
      </c>
      <c r="H294" s="26" t="str">
        <f>IF('4 Price book'!G296="","",'4 Price book'!G296)</f>
        <v/>
      </c>
      <c r="I294" s="26" t="str">
        <f>IF('4 Price book'!H296="","",'4 Price book'!H296)</f>
        <v/>
      </c>
      <c r="J294" s="26" t="str">
        <f>IF('4 Price book'!I296="","",'4 Price book'!I296)</f>
        <v/>
      </c>
      <c r="K294" s="26" t="str">
        <f>IF('4 Price book'!J296="","",'4 Price book'!J296)</f>
        <v/>
      </c>
      <c r="L294" s="26" t="str">
        <f>IF('4 Price book'!K296="","",'4 Price book'!K296)</f>
        <v/>
      </c>
      <c r="M294" s="26" t="str">
        <f>IF('4 Price book'!K296="","",VLOOKUP(L294,'2 Lists'!$F$10:$G$999,2,FALSE))</f>
        <v/>
      </c>
      <c r="N294" s="26" t="str">
        <f>IF('4 Price book'!L296="","",'4 Price book'!L296)</f>
        <v/>
      </c>
      <c r="O294" s="26" t="str">
        <f>IF('4 Price book'!M296="","",'4 Price book'!M296)</f>
        <v/>
      </c>
      <c r="P294" s="26" t="str">
        <f>IF('4 Price book'!N296="","",'4 Price book'!N296)</f>
        <v/>
      </c>
      <c r="Q294" s="26" t="str">
        <f>IF('4 Price book'!O296="","",'4 Price book'!O296)</f>
        <v/>
      </c>
      <c r="R294" s="34"/>
      <c r="S294" s="34"/>
      <c r="T294" s="34"/>
      <c r="U294" s="34"/>
      <c r="V294" s="34"/>
    </row>
    <row r="295" spans="1:22" ht="15" customHeight="1" x14ac:dyDescent="0.25">
      <c r="A295" s="26">
        <v>294</v>
      </c>
      <c r="B295" s="26" t="str">
        <f>IF('1 Cover'!$B$27="Yes",IFERROR(VLOOKUP('4 Price book'!C297,'Catalogs (internal)'!$L$2:$N$991,2,FALSE),""),IF('4 Price book'!C297="","",'4 Price book'!C297))</f>
        <v/>
      </c>
      <c r="C295" s="26" t="str">
        <f>IF('4 Price book'!C297="","",IF('1 Cover'!$B$27="No","",IFERROR(VLOOKUP('4 Price book'!C297,'Catalogs (internal)'!$L$2:$N$991,3,FALSE),"")))</f>
        <v/>
      </c>
      <c r="D295" s="26" t="str">
        <f>IF('4 Price book'!D297="","",'4 Price book'!D297)</f>
        <v/>
      </c>
      <c r="E295" s="26" t="str">
        <f>IF('4 Price book'!D297="","",VLOOKUP('4 Price book'!D297,'2 Lists'!$I$10:$J$999,2,FALSE))</f>
        <v/>
      </c>
      <c r="F295" s="26" t="str">
        <f>IF('4 Price book'!E297="","",'4 Price book'!E297)</f>
        <v/>
      </c>
      <c r="G295" s="26" t="str">
        <f>IF('4 Price book'!F297="","",'4 Price book'!F297)</f>
        <v/>
      </c>
      <c r="H295" s="26" t="str">
        <f>IF('4 Price book'!G297="","",'4 Price book'!G297)</f>
        <v/>
      </c>
      <c r="I295" s="26" t="str">
        <f>IF('4 Price book'!H297="","",'4 Price book'!H297)</f>
        <v/>
      </c>
      <c r="J295" s="26" t="str">
        <f>IF('4 Price book'!I297="","",'4 Price book'!I297)</f>
        <v/>
      </c>
      <c r="K295" s="26" t="str">
        <f>IF('4 Price book'!J297="","",'4 Price book'!J297)</f>
        <v/>
      </c>
      <c r="L295" s="26" t="str">
        <f>IF('4 Price book'!K297="","",'4 Price book'!K297)</f>
        <v/>
      </c>
      <c r="M295" s="26" t="str">
        <f>IF('4 Price book'!K297="","",VLOOKUP(L295,'2 Lists'!$F$10:$G$999,2,FALSE))</f>
        <v/>
      </c>
      <c r="N295" s="26" t="str">
        <f>IF('4 Price book'!L297="","",'4 Price book'!L297)</f>
        <v/>
      </c>
      <c r="O295" s="26" t="str">
        <f>IF('4 Price book'!M297="","",'4 Price book'!M297)</f>
        <v/>
      </c>
      <c r="P295" s="26" t="str">
        <f>IF('4 Price book'!N297="","",'4 Price book'!N297)</f>
        <v/>
      </c>
      <c r="Q295" s="26" t="str">
        <f>IF('4 Price book'!O297="","",'4 Price book'!O297)</f>
        <v/>
      </c>
      <c r="R295" s="34"/>
      <c r="S295" s="34"/>
      <c r="T295" s="34"/>
      <c r="U295" s="34"/>
      <c r="V295" s="34"/>
    </row>
    <row r="296" spans="1:22" ht="15" customHeight="1" x14ac:dyDescent="0.25">
      <c r="A296" s="26">
        <v>295</v>
      </c>
      <c r="B296" s="26" t="str">
        <f>IF('1 Cover'!$B$27="Yes",IFERROR(VLOOKUP('4 Price book'!C298,'Catalogs (internal)'!$L$2:$N$991,2,FALSE),""),IF('4 Price book'!C298="","",'4 Price book'!C298))</f>
        <v/>
      </c>
      <c r="C296" s="26" t="str">
        <f>IF('4 Price book'!C298="","",IF('1 Cover'!$B$27="No","",IFERROR(VLOOKUP('4 Price book'!C298,'Catalogs (internal)'!$L$2:$N$991,3,FALSE),"")))</f>
        <v/>
      </c>
      <c r="D296" s="26" t="str">
        <f>IF('4 Price book'!D298="","",'4 Price book'!D298)</f>
        <v/>
      </c>
      <c r="E296" s="26" t="str">
        <f>IF('4 Price book'!D298="","",VLOOKUP('4 Price book'!D298,'2 Lists'!$I$10:$J$999,2,FALSE))</f>
        <v/>
      </c>
      <c r="F296" s="26" t="str">
        <f>IF('4 Price book'!E298="","",'4 Price book'!E298)</f>
        <v/>
      </c>
      <c r="G296" s="26" t="str">
        <f>IF('4 Price book'!F298="","",'4 Price book'!F298)</f>
        <v/>
      </c>
      <c r="H296" s="26" t="str">
        <f>IF('4 Price book'!G298="","",'4 Price book'!G298)</f>
        <v/>
      </c>
      <c r="I296" s="26" t="str">
        <f>IF('4 Price book'!H298="","",'4 Price book'!H298)</f>
        <v/>
      </c>
      <c r="J296" s="26" t="str">
        <f>IF('4 Price book'!I298="","",'4 Price book'!I298)</f>
        <v/>
      </c>
      <c r="K296" s="26" t="str">
        <f>IF('4 Price book'!J298="","",'4 Price book'!J298)</f>
        <v/>
      </c>
      <c r="L296" s="26" t="str">
        <f>IF('4 Price book'!K298="","",'4 Price book'!K298)</f>
        <v/>
      </c>
      <c r="M296" s="26" t="str">
        <f>IF('4 Price book'!K298="","",VLOOKUP(L296,'2 Lists'!$F$10:$G$999,2,FALSE))</f>
        <v/>
      </c>
      <c r="N296" s="26" t="str">
        <f>IF('4 Price book'!L298="","",'4 Price book'!L298)</f>
        <v/>
      </c>
      <c r="O296" s="26" t="str">
        <f>IF('4 Price book'!M298="","",'4 Price book'!M298)</f>
        <v/>
      </c>
      <c r="P296" s="26" t="str">
        <f>IF('4 Price book'!N298="","",'4 Price book'!N298)</f>
        <v/>
      </c>
      <c r="Q296" s="26" t="str">
        <f>IF('4 Price book'!O298="","",'4 Price book'!O298)</f>
        <v/>
      </c>
      <c r="R296" s="34"/>
      <c r="S296" s="34"/>
      <c r="T296" s="34"/>
      <c r="U296" s="34"/>
      <c r="V296" s="34"/>
    </row>
    <row r="297" spans="1:22" ht="15" customHeight="1" x14ac:dyDescent="0.25">
      <c r="A297" s="26">
        <v>296</v>
      </c>
      <c r="B297" s="26" t="str">
        <f>IF('1 Cover'!$B$27="Yes",IFERROR(VLOOKUP('4 Price book'!C299,'Catalogs (internal)'!$L$2:$N$991,2,FALSE),""),IF('4 Price book'!C299="","",'4 Price book'!C299))</f>
        <v/>
      </c>
      <c r="C297" s="26" t="str">
        <f>IF('4 Price book'!C299="","",IF('1 Cover'!$B$27="No","",IFERROR(VLOOKUP('4 Price book'!C299,'Catalogs (internal)'!$L$2:$N$991,3,FALSE),"")))</f>
        <v/>
      </c>
      <c r="D297" s="26" t="str">
        <f>IF('4 Price book'!D299="","",'4 Price book'!D299)</f>
        <v/>
      </c>
      <c r="E297" s="26" t="str">
        <f>IF('4 Price book'!D299="","",VLOOKUP('4 Price book'!D299,'2 Lists'!$I$10:$J$999,2,FALSE))</f>
        <v/>
      </c>
      <c r="F297" s="26" t="str">
        <f>IF('4 Price book'!E299="","",'4 Price book'!E299)</f>
        <v/>
      </c>
      <c r="G297" s="26" t="str">
        <f>IF('4 Price book'!F299="","",'4 Price book'!F299)</f>
        <v/>
      </c>
      <c r="H297" s="26" t="str">
        <f>IF('4 Price book'!G299="","",'4 Price book'!G299)</f>
        <v/>
      </c>
      <c r="I297" s="26" t="str">
        <f>IF('4 Price book'!H299="","",'4 Price book'!H299)</f>
        <v/>
      </c>
      <c r="J297" s="26" t="str">
        <f>IF('4 Price book'!I299="","",'4 Price book'!I299)</f>
        <v/>
      </c>
      <c r="K297" s="26" t="str">
        <f>IF('4 Price book'!J299="","",'4 Price book'!J299)</f>
        <v/>
      </c>
      <c r="L297" s="26" t="str">
        <f>IF('4 Price book'!K299="","",'4 Price book'!K299)</f>
        <v/>
      </c>
      <c r="M297" s="26" t="str">
        <f>IF('4 Price book'!K299="","",VLOOKUP(L297,'2 Lists'!$F$10:$G$999,2,FALSE))</f>
        <v/>
      </c>
      <c r="N297" s="26" t="str">
        <f>IF('4 Price book'!L299="","",'4 Price book'!L299)</f>
        <v/>
      </c>
      <c r="O297" s="26" t="str">
        <f>IF('4 Price book'!M299="","",'4 Price book'!M299)</f>
        <v/>
      </c>
      <c r="P297" s="26" t="str">
        <f>IF('4 Price book'!N299="","",'4 Price book'!N299)</f>
        <v/>
      </c>
      <c r="Q297" s="26" t="str">
        <f>IF('4 Price book'!O299="","",'4 Price book'!O299)</f>
        <v/>
      </c>
      <c r="R297" s="34"/>
      <c r="S297" s="34"/>
      <c r="T297" s="34"/>
      <c r="U297" s="34"/>
      <c r="V297" s="34"/>
    </row>
    <row r="298" spans="1:22" ht="15" customHeight="1" x14ac:dyDescent="0.25">
      <c r="A298" s="26">
        <v>297</v>
      </c>
      <c r="B298" s="26" t="str">
        <f>IF('1 Cover'!$B$27="Yes",IFERROR(VLOOKUP('4 Price book'!C300,'Catalogs (internal)'!$L$2:$N$991,2,FALSE),""),IF('4 Price book'!C300="","",'4 Price book'!C300))</f>
        <v/>
      </c>
      <c r="C298" s="26" t="str">
        <f>IF('4 Price book'!C300="","",IF('1 Cover'!$B$27="No","",IFERROR(VLOOKUP('4 Price book'!C300,'Catalogs (internal)'!$L$2:$N$991,3,FALSE),"")))</f>
        <v/>
      </c>
      <c r="D298" s="26" t="str">
        <f>IF('4 Price book'!D300="","",'4 Price book'!D300)</f>
        <v/>
      </c>
      <c r="E298" s="26" t="str">
        <f>IF('4 Price book'!D300="","",VLOOKUP('4 Price book'!D300,'2 Lists'!$I$10:$J$999,2,FALSE))</f>
        <v/>
      </c>
      <c r="F298" s="26" t="str">
        <f>IF('4 Price book'!E300="","",'4 Price book'!E300)</f>
        <v/>
      </c>
      <c r="G298" s="26" t="str">
        <f>IF('4 Price book'!F300="","",'4 Price book'!F300)</f>
        <v/>
      </c>
      <c r="H298" s="26" t="str">
        <f>IF('4 Price book'!G300="","",'4 Price book'!G300)</f>
        <v/>
      </c>
      <c r="I298" s="26" t="str">
        <f>IF('4 Price book'!H300="","",'4 Price book'!H300)</f>
        <v/>
      </c>
      <c r="J298" s="26" t="str">
        <f>IF('4 Price book'!I300="","",'4 Price book'!I300)</f>
        <v/>
      </c>
      <c r="K298" s="26" t="str">
        <f>IF('4 Price book'!J300="","",'4 Price book'!J300)</f>
        <v/>
      </c>
      <c r="L298" s="26" t="str">
        <f>IF('4 Price book'!K300="","",'4 Price book'!K300)</f>
        <v/>
      </c>
      <c r="M298" s="26" t="str">
        <f>IF('4 Price book'!K300="","",VLOOKUP(L298,'2 Lists'!$F$10:$G$999,2,FALSE))</f>
        <v/>
      </c>
      <c r="N298" s="26" t="str">
        <f>IF('4 Price book'!L300="","",'4 Price book'!L300)</f>
        <v/>
      </c>
      <c r="O298" s="26" t="str">
        <f>IF('4 Price book'!M300="","",'4 Price book'!M300)</f>
        <v/>
      </c>
      <c r="P298" s="26" t="str">
        <f>IF('4 Price book'!N300="","",'4 Price book'!N300)</f>
        <v/>
      </c>
      <c r="Q298" s="26" t="str">
        <f>IF('4 Price book'!O300="","",'4 Price book'!O300)</f>
        <v/>
      </c>
      <c r="R298" s="34"/>
      <c r="S298" s="34"/>
      <c r="T298" s="34"/>
      <c r="U298" s="34"/>
      <c r="V298" s="34"/>
    </row>
    <row r="299" spans="1:22" x14ac:dyDescent="0.25">
      <c r="A299" s="26">
        <v>298</v>
      </c>
      <c r="B299" s="26" t="str">
        <f>IF('1 Cover'!$B$27="Yes",IFERROR(VLOOKUP('4 Price book'!C301,'Catalogs (internal)'!$L$2:$N$991,2,FALSE),""),IF('4 Price book'!C301="","",'4 Price book'!C301))</f>
        <v/>
      </c>
      <c r="C299" s="26" t="str">
        <f>IF('4 Price book'!C301="","",IF('1 Cover'!$B$27="No","",IFERROR(VLOOKUP('4 Price book'!C301,'Catalogs (internal)'!$L$2:$N$991,3,FALSE),"")))</f>
        <v/>
      </c>
      <c r="D299" s="26" t="str">
        <f>IF('4 Price book'!D301="","",'4 Price book'!D301)</f>
        <v/>
      </c>
      <c r="E299" s="26" t="str">
        <f>IF('4 Price book'!D301="","",VLOOKUP('4 Price book'!D301,'2 Lists'!$I$10:$J$999,2,FALSE))</f>
        <v/>
      </c>
      <c r="F299" s="26" t="str">
        <f>IF('4 Price book'!E301="","",'4 Price book'!E301)</f>
        <v/>
      </c>
      <c r="G299" s="26" t="str">
        <f>IF('4 Price book'!F301="","",'4 Price book'!F301)</f>
        <v/>
      </c>
      <c r="H299" s="26" t="str">
        <f>IF('4 Price book'!G301="","",'4 Price book'!G301)</f>
        <v/>
      </c>
      <c r="I299" s="26" t="str">
        <f>IF('4 Price book'!H301="","",'4 Price book'!H301)</f>
        <v/>
      </c>
      <c r="J299" s="26" t="str">
        <f>IF('4 Price book'!I301="","",'4 Price book'!I301)</f>
        <v/>
      </c>
      <c r="K299" s="26" t="str">
        <f>IF('4 Price book'!J301="","",'4 Price book'!J301)</f>
        <v/>
      </c>
      <c r="L299" s="26" t="str">
        <f>IF('4 Price book'!K301="","",'4 Price book'!K301)</f>
        <v/>
      </c>
      <c r="M299" s="26" t="str">
        <f>IF('4 Price book'!K301="","",VLOOKUP(L299,'2 Lists'!$F$10:$G$999,2,FALSE))</f>
        <v/>
      </c>
      <c r="N299" s="26" t="str">
        <f>IF('4 Price book'!L301="","",'4 Price book'!L301)</f>
        <v/>
      </c>
      <c r="O299" s="26" t="str">
        <f>IF('4 Price book'!M301="","",'4 Price book'!M301)</f>
        <v/>
      </c>
      <c r="P299" s="26" t="str">
        <f>IF('4 Price book'!N301="","",'4 Price book'!N301)</f>
        <v/>
      </c>
      <c r="Q299" s="26" t="str">
        <f>IF('4 Price book'!O301="","",'4 Price book'!O301)</f>
        <v/>
      </c>
      <c r="R299" s="34"/>
      <c r="S299" s="34"/>
      <c r="T299" s="34"/>
      <c r="U299" s="34"/>
      <c r="V299" s="34"/>
    </row>
    <row r="300" spans="1:22" x14ac:dyDescent="0.25">
      <c r="A300" s="26">
        <v>299</v>
      </c>
      <c r="B300" s="26" t="str">
        <f>IF('1 Cover'!$B$27="Yes",IFERROR(VLOOKUP('4 Price book'!C302,'Catalogs (internal)'!$L$2:$N$991,2,FALSE),""),IF('4 Price book'!C302="","",'4 Price book'!C302))</f>
        <v/>
      </c>
      <c r="C300" s="26" t="str">
        <f>IF('4 Price book'!C302="","",IF('1 Cover'!$B$27="No","",IFERROR(VLOOKUP('4 Price book'!C302,'Catalogs (internal)'!$L$2:$N$991,3,FALSE),"")))</f>
        <v/>
      </c>
      <c r="D300" s="26" t="str">
        <f>IF('4 Price book'!D302="","",'4 Price book'!D302)</f>
        <v/>
      </c>
      <c r="E300" s="26" t="str">
        <f>IF('4 Price book'!D302="","",VLOOKUP('4 Price book'!D302,'2 Lists'!$I$10:$J$999,2,FALSE))</f>
        <v/>
      </c>
      <c r="F300" s="26" t="str">
        <f>IF('4 Price book'!E302="","",'4 Price book'!E302)</f>
        <v/>
      </c>
      <c r="G300" s="26" t="str">
        <f>IF('4 Price book'!F302="","",'4 Price book'!F302)</f>
        <v/>
      </c>
      <c r="H300" s="26" t="str">
        <f>IF('4 Price book'!G302="","",'4 Price book'!G302)</f>
        <v/>
      </c>
      <c r="I300" s="26" t="str">
        <f>IF('4 Price book'!H302="","",'4 Price book'!H302)</f>
        <v/>
      </c>
      <c r="J300" s="26" t="str">
        <f>IF('4 Price book'!I302="","",'4 Price book'!I302)</f>
        <v/>
      </c>
      <c r="K300" s="26" t="str">
        <f>IF('4 Price book'!J302="","",'4 Price book'!J302)</f>
        <v/>
      </c>
      <c r="L300" s="26" t="str">
        <f>IF('4 Price book'!K302="","",'4 Price book'!K302)</f>
        <v/>
      </c>
      <c r="M300" s="26" t="str">
        <f>IF('4 Price book'!K302="","",VLOOKUP(L300,'2 Lists'!$F$10:$G$999,2,FALSE))</f>
        <v/>
      </c>
      <c r="N300" s="26" t="str">
        <f>IF('4 Price book'!L302="","",'4 Price book'!L302)</f>
        <v/>
      </c>
      <c r="O300" s="26" t="str">
        <f>IF('4 Price book'!M302="","",'4 Price book'!M302)</f>
        <v/>
      </c>
      <c r="P300" s="26" t="str">
        <f>IF('4 Price book'!N302="","",'4 Price book'!N302)</f>
        <v/>
      </c>
      <c r="Q300" s="26" t="str">
        <f>IF('4 Price book'!O302="","",'4 Price book'!O302)</f>
        <v/>
      </c>
      <c r="R300" s="34"/>
      <c r="S300" s="34"/>
      <c r="T300" s="34"/>
      <c r="U300" s="34"/>
      <c r="V300" s="34"/>
    </row>
    <row r="301" spans="1:22" x14ac:dyDescent="0.25">
      <c r="A301" s="26">
        <v>300</v>
      </c>
      <c r="B301" s="26" t="str">
        <f>IF('1 Cover'!$B$27="Yes",IFERROR(VLOOKUP('4 Price book'!C303,'Catalogs (internal)'!$L$2:$N$991,2,FALSE),""),IF('4 Price book'!C303="","",'4 Price book'!C303))</f>
        <v/>
      </c>
      <c r="C301" s="26" t="str">
        <f>IF('4 Price book'!C303="","",IF('1 Cover'!$B$27="No","",IFERROR(VLOOKUP('4 Price book'!C303,'Catalogs (internal)'!$L$2:$N$991,3,FALSE),"")))</f>
        <v/>
      </c>
      <c r="D301" s="26" t="str">
        <f>IF('4 Price book'!D303="","",'4 Price book'!D303)</f>
        <v/>
      </c>
      <c r="E301" s="26" t="str">
        <f>IF('4 Price book'!D303="","",VLOOKUP('4 Price book'!D303,'2 Lists'!$I$10:$J$999,2,FALSE))</f>
        <v/>
      </c>
      <c r="F301" s="26" t="str">
        <f>IF('4 Price book'!E303="","",'4 Price book'!E303)</f>
        <v/>
      </c>
      <c r="G301" s="26" t="str">
        <f>IF('4 Price book'!F303="","",'4 Price book'!F303)</f>
        <v/>
      </c>
      <c r="H301" s="26" t="str">
        <f>IF('4 Price book'!G303="","",'4 Price book'!G303)</f>
        <v/>
      </c>
      <c r="I301" s="26" t="str">
        <f>IF('4 Price book'!H303="","",'4 Price book'!H303)</f>
        <v/>
      </c>
      <c r="J301" s="26" t="str">
        <f>IF('4 Price book'!I303="","",'4 Price book'!I303)</f>
        <v/>
      </c>
      <c r="K301" s="26" t="str">
        <f>IF('4 Price book'!J303="","",'4 Price book'!J303)</f>
        <v/>
      </c>
      <c r="L301" s="26" t="str">
        <f>IF('4 Price book'!K303="","",'4 Price book'!K303)</f>
        <v/>
      </c>
      <c r="M301" s="26" t="str">
        <f>IF('4 Price book'!K303="","",VLOOKUP(L301,'2 Lists'!$F$10:$G$999,2,FALSE))</f>
        <v/>
      </c>
      <c r="N301" s="26" t="str">
        <f>IF('4 Price book'!L303="","",'4 Price book'!L303)</f>
        <v/>
      </c>
      <c r="O301" s="26" t="str">
        <f>IF('4 Price book'!M303="","",'4 Price book'!M303)</f>
        <v/>
      </c>
      <c r="P301" s="26" t="str">
        <f>IF('4 Price book'!N303="","",'4 Price book'!N303)</f>
        <v/>
      </c>
      <c r="Q301" s="26" t="str">
        <f>IF('4 Price book'!O303="","",'4 Price book'!O303)</f>
        <v/>
      </c>
      <c r="R301" s="34"/>
      <c r="S301" s="34"/>
      <c r="T301" s="34"/>
      <c r="U301" s="34"/>
      <c r="V301" s="34"/>
    </row>
    <row r="302" spans="1:22" ht="15" customHeight="1" x14ac:dyDescent="0.25">
      <c r="A302" s="26">
        <v>301</v>
      </c>
      <c r="B302" s="26" t="str">
        <f>IF('1 Cover'!$B$27="Yes",IFERROR(VLOOKUP('4 Price book'!C304,'Catalogs (internal)'!$L$2:$N$991,2,FALSE),""),IF('4 Price book'!C304="","",'4 Price book'!C304))</f>
        <v/>
      </c>
      <c r="C302" s="26" t="str">
        <f>IF('4 Price book'!C304="","",IF('1 Cover'!$B$27="No","",IFERROR(VLOOKUP('4 Price book'!C304,'Catalogs (internal)'!$L$2:$N$991,3,FALSE),"")))</f>
        <v/>
      </c>
      <c r="D302" s="26" t="str">
        <f>IF('4 Price book'!D304="","",'4 Price book'!D304)</f>
        <v/>
      </c>
      <c r="E302" s="26" t="str">
        <f>IF('4 Price book'!D304="","",VLOOKUP('4 Price book'!D304,'2 Lists'!$I$10:$J$999,2,FALSE))</f>
        <v/>
      </c>
      <c r="F302" s="26" t="str">
        <f>IF('4 Price book'!E304="","",'4 Price book'!E304)</f>
        <v/>
      </c>
      <c r="G302" s="26" t="str">
        <f>IF('4 Price book'!F304="","",'4 Price book'!F304)</f>
        <v/>
      </c>
      <c r="H302" s="26" t="str">
        <f>IF('4 Price book'!G304="","",'4 Price book'!G304)</f>
        <v/>
      </c>
      <c r="I302" s="26" t="str">
        <f>IF('4 Price book'!H304="","",'4 Price book'!H304)</f>
        <v/>
      </c>
      <c r="J302" s="26" t="str">
        <f>IF('4 Price book'!I304="","",'4 Price book'!I304)</f>
        <v/>
      </c>
      <c r="K302" s="26" t="str">
        <f>IF('4 Price book'!J304="","",'4 Price book'!J304)</f>
        <v/>
      </c>
      <c r="L302" s="26" t="str">
        <f>IF('4 Price book'!K304="","",'4 Price book'!K304)</f>
        <v/>
      </c>
      <c r="M302" s="26" t="str">
        <f>IF('4 Price book'!K304="","",VLOOKUP(L302,'2 Lists'!$F$10:$G$999,2,FALSE))</f>
        <v/>
      </c>
      <c r="N302" s="26" t="str">
        <f>IF('4 Price book'!L304="","",'4 Price book'!L304)</f>
        <v/>
      </c>
      <c r="O302" s="26" t="str">
        <f>IF('4 Price book'!M304="","",'4 Price book'!M304)</f>
        <v/>
      </c>
      <c r="P302" s="26" t="str">
        <f>IF('4 Price book'!N304="","",'4 Price book'!N304)</f>
        <v/>
      </c>
      <c r="Q302" s="26" t="str">
        <f>IF('4 Price book'!O304="","",'4 Price book'!O304)</f>
        <v/>
      </c>
      <c r="R302" s="34"/>
      <c r="S302" s="34"/>
      <c r="T302" s="34"/>
      <c r="U302" s="34"/>
      <c r="V302" s="34"/>
    </row>
    <row r="303" spans="1:22" ht="15" customHeight="1" x14ac:dyDescent="0.25">
      <c r="A303" s="26">
        <v>302</v>
      </c>
      <c r="B303" s="26" t="str">
        <f>IF('1 Cover'!$B$27="Yes",IFERROR(VLOOKUP('4 Price book'!C305,'Catalogs (internal)'!$L$2:$N$991,2,FALSE),""),IF('4 Price book'!C305="","",'4 Price book'!C305))</f>
        <v/>
      </c>
      <c r="C303" s="26" t="str">
        <f>IF('4 Price book'!C305="","",IF('1 Cover'!$B$27="No","",IFERROR(VLOOKUP('4 Price book'!C305,'Catalogs (internal)'!$L$2:$N$991,3,FALSE),"")))</f>
        <v/>
      </c>
      <c r="D303" s="26" t="str">
        <f>IF('4 Price book'!D305="","",'4 Price book'!D305)</f>
        <v/>
      </c>
      <c r="E303" s="26" t="str">
        <f>IF('4 Price book'!D305="","",VLOOKUP('4 Price book'!D305,'2 Lists'!$I$10:$J$999,2,FALSE))</f>
        <v/>
      </c>
      <c r="F303" s="26" t="str">
        <f>IF('4 Price book'!E305="","",'4 Price book'!E305)</f>
        <v/>
      </c>
      <c r="G303" s="26" t="str">
        <f>IF('4 Price book'!F305="","",'4 Price book'!F305)</f>
        <v/>
      </c>
      <c r="H303" s="26" t="str">
        <f>IF('4 Price book'!G305="","",'4 Price book'!G305)</f>
        <v/>
      </c>
      <c r="I303" s="26" t="str">
        <f>IF('4 Price book'!H305="","",'4 Price book'!H305)</f>
        <v/>
      </c>
      <c r="J303" s="26" t="str">
        <f>IF('4 Price book'!I305="","",'4 Price book'!I305)</f>
        <v/>
      </c>
      <c r="K303" s="26" t="str">
        <f>IF('4 Price book'!J305="","",'4 Price book'!J305)</f>
        <v/>
      </c>
      <c r="L303" s="26" t="str">
        <f>IF('4 Price book'!K305="","",'4 Price book'!K305)</f>
        <v/>
      </c>
      <c r="M303" s="26" t="str">
        <f>IF('4 Price book'!K305="","",VLOOKUP(L303,'2 Lists'!$F$10:$G$999,2,FALSE))</f>
        <v/>
      </c>
      <c r="N303" s="26" t="str">
        <f>IF('4 Price book'!L305="","",'4 Price book'!L305)</f>
        <v/>
      </c>
      <c r="O303" s="26" t="str">
        <f>IF('4 Price book'!M305="","",'4 Price book'!M305)</f>
        <v/>
      </c>
      <c r="P303" s="26" t="str">
        <f>IF('4 Price book'!N305="","",'4 Price book'!N305)</f>
        <v/>
      </c>
      <c r="Q303" s="26" t="str">
        <f>IF('4 Price book'!O305="","",'4 Price book'!O305)</f>
        <v/>
      </c>
      <c r="R303" s="34"/>
      <c r="S303" s="34"/>
      <c r="T303" s="34"/>
      <c r="U303" s="34"/>
      <c r="V303" s="34"/>
    </row>
    <row r="304" spans="1:22" ht="15" customHeight="1" x14ac:dyDescent="0.25">
      <c r="A304" s="26">
        <v>303</v>
      </c>
      <c r="B304" s="26" t="str">
        <f>IF('1 Cover'!$B$27="Yes",IFERROR(VLOOKUP('4 Price book'!C306,'Catalogs (internal)'!$L$2:$N$991,2,FALSE),""),IF('4 Price book'!C306="","",'4 Price book'!C306))</f>
        <v/>
      </c>
      <c r="C304" s="26" t="str">
        <f>IF('4 Price book'!C306="","",IF('1 Cover'!$B$27="No","",IFERROR(VLOOKUP('4 Price book'!C306,'Catalogs (internal)'!$L$2:$N$991,3,FALSE),"")))</f>
        <v/>
      </c>
      <c r="D304" s="26" t="str">
        <f>IF('4 Price book'!D306="","",'4 Price book'!D306)</f>
        <v/>
      </c>
      <c r="E304" s="26" t="str">
        <f>IF('4 Price book'!D306="","",VLOOKUP('4 Price book'!D306,'2 Lists'!$I$10:$J$999,2,FALSE))</f>
        <v/>
      </c>
      <c r="F304" s="26" t="str">
        <f>IF('4 Price book'!E306="","",'4 Price book'!E306)</f>
        <v/>
      </c>
      <c r="G304" s="26" t="str">
        <f>IF('4 Price book'!F306="","",'4 Price book'!F306)</f>
        <v/>
      </c>
      <c r="H304" s="26" t="str">
        <f>IF('4 Price book'!G306="","",'4 Price book'!G306)</f>
        <v/>
      </c>
      <c r="I304" s="26" t="str">
        <f>IF('4 Price book'!H306="","",'4 Price book'!H306)</f>
        <v/>
      </c>
      <c r="J304" s="26" t="str">
        <f>IF('4 Price book'!I306="","",'4 Price book'!I306)</f>
        <v/>
      </c>
      <c r="K304" s="26" t="str">
        <f>IF('4 Price book'!J306="","",'4 Price book'!J306)</f>
        <v/>
      </c>
      <c r="L304" s="26" t="str">
        <f>IF('4 Price book'!K306="","",'4 Price book'!K306)</f>
        <v/>
      </c>
      <c r="M304" s="26" t="str">
        <f>IF('4 Price book'!K306="","",VLOOKUP(L304,'2 Lists'!$F$10:$G$999,2,FALSE))</f>
        <v/>
      </c>
      <c r="N304" s="26" t="str">
        <f>IF('4 Price book'!L306="","",'4 Price book'!L306)</f>
        <v/>
      </c>
      <c r="O304" s="26" t="str">
        <f>IF('4 Price book'!M306="","",'4 Price book'!M306)</f>
        <v/>
      </c>
      <c r="P304" s="26" t="str">
        <f>IF('4 Price book'!N306="","",'4 Price book'!N306)</f>
        <v/>
      </c>
      <c r="Q304" s="26" t="str">
        <f>IF('4 Price book'!O306="","",'4 Price book'!O306)</f>
        <v/>
      </c>
      <c r="R304" s="34"/>
      <c r="S304" s="34"/>
      <c r="T304" s="34"/>
      <c r="U304" s="34"/>
      <c r="V304" s="34"/>
    </row>
    <row r="305" spans="1:22" ht="15" customHeight="1" x14ac:dyDescent="0.25">
      <c r="A305" s="26">
        <v>304</v>
      </c>
      <c r="B305" s="26" t="str">
        <f>IF('1 Cover'!$B$27="Yes",IFERROR(VLOOKUP('4 Price book'!C307,'Catalogs (internal)'!$L$2:$N$991,2,FALSE),""),IF('4 Price book'!C307="","",'4 Price book'!C307))</f>
        <v/>
      </c>
      <c r="C305" s="26" t="str">
        <f>IF('4 Price book'!C307="","",IF('1 Cover'!$B$27="No","",IFERROR(VLOOKUP('4 Price book'!C307,'Catalogs (internal)'!$L$2:$N$991,3,FALSE),"")))</f>
        <v/>
      </c>
      <c r="D305" s="26" t="str">
        <f>IF('4 Price book'!D307="","",'4 Price book'!D307)</f>
        <v/>
      </c>
      <c r="E305" s="26" t="str">
        <f>IF('4 Price book'!D307="","",VLOOKUP('4 Price book'!D307,'2 Lists'!$I$10:$J$999,2,FALSE))</f>
        <v/>
      </c>
      <c r="F305" s="26" t="str">
        <f>IF('4 Price book'!E307="","",'4 Price book'!E307)</f>
        <v/>
      </c>
      <c r="G305" s="26" t="str">
        <f>IF('4 Price book'!F307="","",'4 Price book'!F307)</f>
        <v/>
      </c>
      <c r="H305" s="26" t="str">
        <f>IF('4 Price book'!G307="","",'4 Price book'!G307)</f>
        <v/>
      </c>
      <c r="I305" s="26" t="str">
        <f>IF('4 Price book'!H307="","",'4 Price book'!H307)</f>
        <v/>
      </c>
      <c r="J305" s="26" t="str">
        <f>IF('4 Price book'!I307="","",'4 Price book'!I307)</f>
        <v/>
      </c>
      <c r="K305" s="26" t="str">
        <f>IF('4 Price book'!J307="","",'4 Price book'!J307)</f>
        <v/>
      </c>
      <c r="L305" s="26" t="str">
        <f>IF('4 Price book'!K307="","",'4 Price book'!K307)</f>
        <v/>
      </c>
      <c r="M305" s="26" t="str">
        <f>IF('4 Price book'!K307="","",VLOOKUP(L305,'2 Lists'!$F$10:$G$999,2,FALSE))</f>
        <v/>
      </c>
      <c r="N305" s="26" t="str">
        <f>IF('4 Price book'!L307="","",'4 Price book'!L307)</f>
        <v/>
      </c>
      <c r="O305" s="26" t="str">
        <f>IF('4 Price book'!M307="","",'4 Price book'!M307)</f>
        <v/>
      </c>
      <c r="P305" s="26" t="str">
        <f>IF('4 Price book'!N307="","",'4 Price book'!N307)</f>
        <v/>
      </c>
      <c r="Q305" s="26" t="str">
        <f>IF('4 Price book'!O307="","",'4 Price book'!O307)</f>
        <v/>
      </c>
      <c r="R305" s="34"/>
      <c r="S305" s="34"/>
      <c r="T305" s="34"/>
      <c r="U305" s="34"/>
      <c r="V305" s="34"/>
    </row>
    <row r="306" spans="1:22" ht="15" customHeight="1" x14ac:dyDescent="0.25">
      <c r="A306" s="26">
        <v>305</v>
      </c>
      <c r="B306" s="26" t="str">
        <f>IF('1 Cover'!$B$27="Yes",IFERROR(VLOOKUP('4 Price book'!C308,'Catalogs (internal)'!$L$2:$N$991,2,FALSE),""),IF('4 Price book'!C308="","",'4 Price book'!C308))</f>
        <v/>
      </c>
      <c r="C306" s="26" t="str">
        <f>IF('4 Price book'!C308="","",IF('1 Cover'!$B$27="No","",IFERROR(VLOOKUP('4 Price book'!C308,'Catalogs (internal)'!$L$2:$N$991,3,FALSE),"")))</f>
        <v/>
      </c>
      <c r="D306" s="26" t="str">
        <f>IF('4 Price book'!D308="","",'4 Price book'!D308)</f>
        <v/>
      </c>
      <c r="E306" s="26" t="str">
        <f>IF('4 Price book'!D308="","",VLOOKUP('4 Price book'!D308,'2 Lists'!$I$10:$J$999,2,FALSE))</f>
        <v/>
      </c>
      <c r="F306" s="26" t="str">
        <f>IF('4 Price book'!E308="","",'4 Price book'!E308)</f>
        <v/>
      </c>
      <c r="G306" s="26" t="str">
        <f>IF('4 Price book'!F308="","",'4 Price book'!F308)</f>
        <v/>
      </c>
      <c r="H306" s="26" t="str">
        <f>IF('4 Price book'!G308="","",'4 Price book'!G308)</f>
        <v/>
      </c>
      <c r="I306" s="26" t="str">
        <f>IF('4 Price book'!H308="","",'4 Price book'!H308)</f>
        <v/>
      </c>
      <c r="J306" s="26" t="str">
        <f>IF('4 Price book'!I308="","",'4 Price book'!I308)</f>
        <v/>
      </c>
      <c r="K306" s="26" t="str">
        <f>IF('4 Price book'!J308="","",'4 Price book'!J308)</f>
        <v/>
      </c>
      <c r="L306" s="26" t="str">
        <f>IF('4 Price book'!K308="","",'4 Price book'!K308)</f>
        <v/>
      </c>
      <c r="M306" s="26" t="str">
        <f>IF('4 Price book'!K308="","",VLOOKUP(L306,'2 Lists'!$F$10:$G$999,2,FALSE))</f>
        <v/>
      </c>
      <c r="N306" s="26" t="str">
        <f>IF('4 Price book'!L308="","",'4 Price book'!L308)</f>
        <v/>
      </c>
      <c r="O306" s="26" t="str">
        <f>IF('4 Price book'!M308="","",'4 Price book'!M308)</f>
        <v/>
      </c>
      <c r="P306" s="26" t="str">
        <f>IF('4 Price book'!N308="","",'4 Price book'!N308)</f>
        <v/>
      </c>
      <c r="Q306" s="26" t="str">
        <f>IF('4 Price book'!O308="","",'4 Price book'!O308)</f>
        <v/>
      </c>
      <c r="R306" s="34"/>
      <c r="S306" s="34"/>
      <c r="T306" s="34"/>
      <c r="U306" s="34"/>
      <c r="V306" s="34"/>
    </row>
    <row r="307" spans="1:22" ht="15" customHeight="1" x14ac:dyDescent="0.25">
      <c r="A307" s="26">
        <v>306</v>
      </c>
      <c r="B307" s="26" t="str">
        <f>IF('1 Cover'!$B$27="Yes",IFERROR(VLOOKUP('4 Price book'!C309,'Catalogs (internal)'!$L$2:$N$991,2,FALSE),""),IF('4 Price book'!C309="","",'4 Price book'!C309))</f>
        <v/>
      </c>
      <c r="C307" s="26" t="str">
        <f>IF('4 Price book'!C309="","",IF('1 Cover'!$B$27="No","",IFERROR(VLOOKUP('4 Price book'!C309,'Catalogs (internal)'!$L$2:$N$991,3,FALSE),"")))</f>
        <v/>
      </c>
      <c r="D307" s="26" t="str">
        <f>IF('4 Price book'!D309="","",'4 Price book'!D309)</f>
        <v/>
      </c>
      <c r="E307" s="26" t="str">
        <f>IF('4 Price book'!D309="","",VLOOKUP('4 Price book'!D309,'2 Lists'!$I$10:$J$999,2,FALSE))</f>
        <v/>
      </c>
      <c r="F307" s="26" t="str">
        <f>IF('4 Price book'!E309="","",'4 Price book'!E309)</f>
        <v/>
      </c>
      <c r="G307" s="26" t="str">
        <f>IF('4 Price book'!F309="","",'4 Price book'!F309)</f>
        <v/>
      </c>
      <c r="H307" s="26" t="str">
        <f>IF('4 Price book'!G309="","",'4 Price book'!G309)</f>
        <v/>
      </c>
      <c r="I307" s="26" t="str">
        <f>IF('4 Price book'!H309="","",'4 Price book'!H309)</f>
        <v/>
      </c>
      <c r="J307" s="26" t="str">
        <f>IF('4 Price book'!I309="","",'4 Price book'!I309)</f>
        <v/>
      </c>
      <c r="K307" s="26" t="str">
        <f>IF('4 Price book'!J309="","",'4 Price book'!J309)</f>
        <v/>
      </c>
      <c r="L307" s="26" t="str">
        <f>IF('4 Price book'!K309="","",'4 Price book'!K309)</f>
        <v/>
      </c>
      <c r="M307" s="26" t="str">
        <f>IF('4 Price book'!K309="","",VLOOKUP(L307,'2 Lists'!$F$10:$G$999,2,FALSE))</f>
        <v/>
      </c>
      <c r="N307" s="26" t="str">
        <f>IF('4 Price book'!L309="","",'4 Price book'!L309)</f>
        <v/>
      </c>
      <c r="O307" s="26" t="str">
        <f>IF('4 Price book'!M309="","",'4 Price book'!M309)</f>
        <v/>
      </c>
      <c r="P307" s="26" t="str">
        <f>IF('4 Price book'!N309="","",'4 Price book'!N309)</f>
        <v/>
      </c>
      <c r="Q307" s="26" t="str">
        <f>IF('4 Price book'!O309="","",'4 Price book'!O309)</f>
        <v/>
      </c>
      <c r="R307" s="34"/>
      <c r="S307" s="34"/>
      <c r="T307" s="34"/>
      <c r="U307" s="34"/>
      <c r="V307" s="34"/>
    </row>
    <row r="308" spans="1:22" ht="15" customHeight="1" x14ac:dyDescent="0.25">
      <c r="A308" s="26">
        <v>307</v>
      </c>
      <c r="B308" s="26" t="str">
        <f>IF('1 Cover'!$B$27="Yes",IFERROR(VLOOKUP('4 Price book'!C310,'Catalogs (internal)'!$L$2:$N$991,2,FALSE),""),IF('4 Price book'!C310="","",'4 Price book'!C310))</f>
        <v/>
      </c>
      <c r="C308" s="26" t="str">
        <f>IF('4 Price book'!C310="","",IF('1 Cover'!$B$27="No","",IFERROR(VLOOKUP('4 Price book'!C310,'Catalogs (internal)'!$L$2:$N$991,3,FALSE),"")))</f>
        <v/>
      </c>
      <c r="D308" s="26" t="str">
        <f>IF('4 Price book'!D310="","",'4 Price book'!D310)</f>
        <v/>
      </c>
      <c r="E308" s="26" t="str">
        <f>IF('4 Price book'!D310="","",VLOOKUP('4 Price book'!D310,'2 Lists'!$I$10:$J$999,2,FALSE))</f>
        <v/>
      </c>
      <c r="F308" s="26" t="str">
        <f>IF('4 Price book'!E310="","",'4 Price book'!E310)</f>
        <v/>
      </c>
      <c r="G308" s="26" t="str">
        <f>IF('4 Price book'!F310="","",'4 Price book'!F310)</f>
        <v/>
      </c>
      <c r="H308" s="26" t="str">
        <f>IF('4 Price book'!G310="","",'4 Price book'!G310)</f>
        <v/>
      </c>
      <c r="I308" s="26" t="str">
        <f>IF('4 Price book'!H310="","",'4 Price book'!H310)</f>
        <v/>
      </c>
      <c r="J308" s="26" t="str">
        <f>IF('4 Price book'!I310="","",'4 Price book'!I310)</f>
        <v/>
      </c>
      <c r="K308" s="26" t="str">
        <f>IF('4 Price book'!J310="","",'4 Price book'!J310)</f>
        <v/>
      </c>
      <c r="L308" s="26" t="str">
        <f>IF('4 Price book'!K310="","",'4 Price book'!K310)</f>
        <v/>
      </c>
      <c r="M308" s="26" t="str">
        <f>IF('4 Price book'!K310="","",VLOOKUP(L308,'2 Lists'!$F$10:$G$999,2,FALSE))</f>
        <v/>
      </c>
      <c r="N308" s="26" t="str">
        <f>IF('4 Price book'!L310="","",'4 Price book'!L310)</f>
        <v/>
      </c>
      <c r="O308" s="26" t="str">
        <f>IF('4 Price book'!M310="","",'4 Price book'!M310)</f>
        <v/>
      </c>
      <c r="P308" s="26" t="str">
        <f>IF('4 Price book'!N310="","",'4 Price book'!N310)</f>
        <v/>
      </c>
      <c r="Q308" s="26" t="str">
        <f>IF('4 Price book'!O310="","",'4 Price book'!O310)</f>
        <v/>
      </c>
      <c r="R308" s="34"/>
      <c r="S308" s="34"/>
      <c r="T308" s="34"/>
      <c r="U308" s="34"/>
      <c r="V308" s="34"/>
    </row>
    <row r="309" spans="1:22" ht="15" customHeight="1" x14ac:dyDescent="0.25">
      <c r="A309" s="26">
        <v>308</v>
      </c>
      <c r="B309" s="26" t="str">
        <f>IF('1 Cover'!$B$27="Yes",IFERROR(VLOOKUP('4 Price book'!C311,'Catalogs (internal)'!$L$2:$N$991,2,FALSE),""),IF('4 Price book'!C311="","",'4 Price book'!C311))</f>
        <v/>
      </c>
      <c r="C309" s="26" t="str">
        <f>IF('4 Price book'!C311="","",IF('1 Cover'!$B$27="No","",IFERROR(VLOOKUP('4 Price book'!C311,'Catalogs (internal)'!$L$2:$N$991,3,FALSE),"")))</f>
        <v/>
      </c>
      <c r="D309" s="26" t="str">
        <f>IF('4 Price book'!D311="","",'4 Price book'!D311)</f>
        <v/>
      </c>
      <c r="E309" s="26" t="str">
        <f>IF('4 Price book'!D311="","",VLOOKUP('4 Price book'!D311,'2 Lists'!$I$10:$J$999,2,FALSE))</f>
        <v/>
      </c>
      <c r="F309" s="26" t="str">
        <f>IF('4 Price book'!E311="","",'4 Price book'!E311)</f>
        <v/>
      </c>
      <c r="G309" s="26" t="str">
        <f>IF('4 Price book'!F311="","",'4 Price book'!F311)</f>
        <v/>
      </c>
      <c r="H309" s="26" t="str">
        <f>IF('4 Price book'!G311="","",'4 Price book'!G311)</f>
        <v/>
      </c>
      <c r="I309" s="26" t="str">
        <f>IF('4 Price book'!H311="","",'4 Price book'!H311)</f>
        <v/>
      </c>
      <c r="J309" s="26" t="str">
        <f>IF('4 Price book'!I311="","",'4 Price book'!I311)</f>
        <v/>
      </c>
      <c r="K309" s="26" t="str">
        <f>IF('4 Price book'!J311="","",'4 Price book'!J311)</f>
        <v/>
      </c>
      <c r="L309" s="26" t="str">
        <f>IF('4 Price book'!K311="","",'4 Price book'!K311)</f>
        <v/>
      </c>
      <c r="M309" s="26" t="str">
        <f>IF('4 Price book'!K311="","",VLOOKUP(L309,'2 Lists'!$F$10:$G$999,2,FALSE))</f>
        <v/>
      </c>
      <c r="N309" s="26" t="str">
        <f>IF('4 Price book'!L311="","",'4 Price book'!L311)</f>
        <v/>
      </c>
      <c r="O309" s="26" t="str">
        <f>IF('4 Price book'!M311="","",'4 Price book'!M311)</f>
        <v/>
      </c>
      <c r="P309" s="26" t="str">
        <f>IF('4 Price book'!N311="","",'4 Price book'!N311)</f>
        <v/>
      </c>
      <c r="Q309" s="26" t="str">
        <f>IF('4 Price book'!O311="","",'4 Price book'!O311)</f>
        <v/>
      </c>
      <c r="R309" s="34"/>
      <c r="S309" s="34"/>
      <c r="T309" s="34"/>
      <c r="U309" s="34"/>
      <c r="V309" s="34"/>
    </row>
    <row r="310" spans="1:22" ht="15" customHeight="1" x14ac:dyDescent="0.25">
      <c r="A310" s="26">
        <v>309</v>
      </c>
      <c r="B310" s="26" t="str">
        <f>IF('1 Cover'!$B$27="Yes",IFERROR(VLOOKUP('4 Price book'!C312,'Catalogs (internal)'!$L$2:$N$991,2,FALSE),""),IF('4 Price book'!C312="","",'4 Price book'!C312))</f>
        <v/>
      </c>
      <c r="C310" s="26" t="str">
        <f>IF('4 Price book'!C312="","",IF('1 Cover'!$B$27="No","",IFERROR(VLOOKUP('4 Price book'!C312,'Catalogs (internal)'!$L$2:$N$991,3,FALSE),"")))</f>
        <v/>
      </c>
      <c r="D310" s="26" t="str">
        <f>IF('4 Price book'!D312="","",'4 Price book'!D312)</f>
        <v/>
      </c>
      <c r="E310" s="26" t="str">
        <f>IF('4 Price book'!D312="","",VLOOKUP('4 Price book'!D312,'2 Lists'!$I$10:$J$999,2,FALSE))</f>
        <v/>
      </c>
      <c r="F310" s="26" t="str">
        <f>IF('4 Price book'!E312="","",'4 Price book'!E312)</f>
        <v/>
      </c>
      <c r="G310" s="26" t="str">
        <f>IF('4 Price book'!F312="","",'4 Price book'!F312)</f>
        <v/>
      </c>
      <c r="H310" s="26" t="str">
        <f>IF('4 Price book'!G312="","",'4 Price book'!G312)</f>
        <v/>
      </c>
      <c r="I310" s="26" t="str">
        <f>IF('4 Price book'!H312="","",'4 Price book'!H312)</f>
        <v/>
      </c>
      <c r="J310" s="26" t="str">
        <f>IF('4 Price book'!I312="","",'4 Price book'!I312)</f>
        <v/>
      </c>
      <c r="K310" s="26" t="str">
        <f>IF('4 Price book'!J312="","",'4 Price book'!J312)</f>
        <v/>
      </c>
      <c r="L310" s="26" t="str">
        <f>IF('4 Price book'!K312="","",'4 Price book'!K312)</f>
        <v/>
      </c>
      <c r="M310" s="26" t="str">
        <f>IF('4 Price book'!K312="","",VLOOKUP(L310,'2 Lists'!$F$10:$G$999,2,FALSE))</f>
        <v/>
      </c>
      <c r="N310" s="26" t="str">
        <f>IF('4 Price book'!L312="","",'4 Price book'!L312)</f>
        <v/>
      </c>
      <c r="O310" s="26" t="str">
        <f>IF('4 Price book'!M312="","",'4 Price book'!M312)</f>
        <v/>
      </c>
      <c r="P310" s="26" t="str">
        <f>IF('4 Price book'!N312="","",'4 Price book'!N312)</f>
        <v/>
      </c>
      <c r="Q310" s="26" t="str">
        <f>IF('4 Price book'!O312="","",'4 Price book'!O312)</f>
        <v/>
      </c>
      <c r="R310" s="34"/>
      <c r="S310" s="34"/>
      <c r="T310" s="34"/>
      <c r="U310" s="34"/>
      <c r="V310" s="34"/>
    </row>
    <row r="311" spans="1:22" ht="15" customHeight="1" x14ac:dyDescent="0.25">
      <c r="A311" s="26">
        <v>310</v>
      </c>
      <c r="B311" s="26" t="str">
        <f>IF('1 Cover'!$B$27="Yes",IFERROR(VLOOKUP('4 Price book'!C313,'Catalogs (internal)'!$L$2:$N$991,2,FALSE),""),IF('4 Price book'!C313="","",'4 Price book'!C313))</f>
        <v/>
      </c>
      <c r="C311" s="26" t="str">
        <f>IF('4 Price book'!C313="","",IF('1 Cover'!$B$27="No","",IFERROR(VLOOKUP('4 Price book'!C313,'Catalogs (internal)'!$L$2:$N$991,3,FALSE),"")))</f>
        <v/>
      </c>
      <c r="D311" s="26" t="str">
        <f>IF('4 Price book'!D313="","",'4 Price book'!D313)</f>
        <v/>
      </c>
      <c r="E311" s="26" t="str">
        <f>IF('4 Price book'!D313="","",VLOOKUP('4 Price book'!D313,'2 Lists'!$I$10:$J$999,2,FALSE))</f>
        <v/>
      </c>
      <c r="F311" s="26" t="str">
        <f>IF('4 Price book'!E313="","",'4 Price book'!E313)</f>
        <v/>
      </c>
      <c r="G311" s="26" t="str">
        <f>IF('4 Price book'!F313="","",'4 Price book'!F313)</f>
        <v/>
      </c>
      <c r="H311" s="26" t="str">
        <f>IF('4 Price book'!G313="","",'4 Price book'!G313)</f>
        <v/>
      </c>
      <c r="I311" s="26" t="str">
        <f>IF('4 Price book'!H313="","",'4 Price book'!H313)</f>
        <v/>
      </c>
      <c r="J311" s="26" t="str">
        <f>IF('4 Price book'!I313="","",'4 Price book'!I313)</f>
        <v/>
      </c>
      <c r="K311" s="26" t="str">
        <f>IF('4 Price book'!J313="","",'4 Price book'!J313)</f>
        <v/>
      </c>
      <c r="L311" s="26" t="str">
        <f>IF('4 Price book'!K313="","",'4 Price book'!K313)</f>
        <v/>
      </c>
      <c r="M311" s="26" t="str">
        <f>IF('4 Price book'!K313="","",VLOOKUP(L311,'2 Lists'!$F$10:$G$999,2,FALSE))</f>
        <v/>
      </c>
      <c r="N311" s="26" t="str">
        <f>IF('4 Price book'!L313="","",'4 Price book'!L313)</f>
        <v/>
      </c>
      <c r="O311" s="26" t="str">
        <f>IF('4 Price book'!M313="","",'4 Price book'!M313)</f>
        <v/>
      </c>
      <c r="P311" s="26" t="str">
        <f>IF('4 Price book'!N313="","",'4 Price book'!N313)</f>
        <v/>
      </c>
      <c r="Q311" s="26" t="str">
        <f>IF('4 Price book'!O313="","",'4 Price book'!O313)</f>
        <v/>
      </c>
      <c r="R311" s="34"/>
      <c r="S311" s="34"/>
      <c r="T311" s="34"/>
      <c r="U311" s="34"/>
      <c r="V311" s="34"/>
    </row>
    <row r="312" spans="1:22" ht="15" customHeight="1" x14ac:dyDescent="0.25">
      <c r="A312" s="26">
        <v>311</v>
      </c>
      <c r="B312" s="26" t="str">
        <f>IF('1 Cover'!$B$27="Yes",IFERROR(VLOOKUP('4 Price book'!C314,'Catalogs (internal)'!$L$2:$N$991,2,FALSE),""),IF('4 Price book'!C314="","",'4 Price book'!C314))</f>
        <v/>
      </c>
      <c r="C312" s="26" t="str">
        <f>IF('4 Price book'!C314="","",IF('1 Cover'!$B$27="No","",IFERROR(VLOOKUP('4 Price book'!C314,'Catalogs (internal)'!$L$2:$N$991,3,FALSE),"")))</f>
        <v/>
      </c>
      <c r="D312" s="26" t="str">
        <f>IF('4 Price book'!D314="","",'4 Price book'!D314)</f>
        <v/>
      </c>
      <c r="E312" s="26" t="str">
        <f>IF('4 Price book'!D314="","",VLOOKUP('4 Price book'!D314,'2 Lists'!$I$10:$J$999,2,FALSE))</f>
        <v/>
      </c>
      <c r="F312" s="26" t="str">
        <f>IF('4 Price book'!E314="","",'4 Price book'!E314)</f>
        <v/>
      </c>
      <c r="G312" s="26" t="str">
        <f>IF('4 Price book'!F314="","",'4 Price book'!F314)</f>
        <v/>
      </c>
      <c r="H312" s="26" t="str">
        <f>IF('4 Price book'!G314="","",'4 Price book'!G314)</f>
        <v/>
      </c>
      <c r="I312" s="26" t="str">
        <f>IF('4 Price book'!H314="","",'4 Price book'!H314)</f>
        <v/>
      </c>
      <c r="J312" s="26" t="str">
        <f>IF('4 Price book'!I314="","",'4 Price book'!I314)</f>
        <v/>
      </c>
      <c r="K312" s="26" t="str">
        <f>IF('4 Price book'!J314="","",'4 Price book'!J314)</f>
        <v/>
      </c>
      <c r="L312" s="26" t="str">
        <f>IF('4 Price book'!K314="","",'4 Price book'!K314)</f>
        <v/>
      </c>
      <c r="M312" s="26" t="str">
        <f>IF('4 Price book'!K314="","",VLOOKUP(L312,'2 Lists'!$F$10:$G$999,2,FALSE))</f>
        <v/>
      </c>
      <c r="N312" s="26" t="str">
        <f>IF('4 Price book'!L314="","",'4 Price book'!L314)</f>
        <v/>
      </c>
      <c r="O312" s="26" t="str">
        <f>IF('4 Price book'!M314="","",'4 Price book'!M314)</f>
        <v/>
      </c>
      <c r="P312" s="26" t="str">
        <f>IF('4 Price book'!N314="","",'4 Price book'!N314)</f>
        <v/>
      </c>
      <c r="Q312" s="26" t="str">
        <f>IF('4 Price book'!O314="","",'4 Price book'!O314)</f>
        <v/>
      </c>
      <c r="R312" s="34"/>
      <c r="S312" s="34"/>
      <c r="T312" s="34"/>
      <c r="U312" s="34"/>
      <c r="V312" s="34"/>
    </row>
    <row r="313" spans="1:22" ht="15" customHeight="1" x14ac:dyDescent="0.25">
      <c r="A313" s="26">
        <v>312</v>
      </c>
      <c r="B313" s="26" t="str">
        <f>IF('1 Cover'!$B$27="Yes",IFERROR(VLOOKUP('4 Price book'!C315,'Catalogs (internal)'!$L$2:$N$991,2,FALSE),""),IF('4 Price book'!C315="","",'4 Price book'!C315))</f>
        <v/>
      </c>
      <c r="C313" s="26" t="str">
        <f>IF('4 Price book'!C315="","",IF('1 Cover'!$B$27="No","",IFERROR(VLOOKUP('4 Price book'!C315,'Catalogs (internal)'!$L$2:$N$991,3,FALSE),"")))</f>
        <v/>
      </c>
      <c r="D313" s="26" t="str">
        <f>IF('4 Price book'!D315="","",'4 Price book'!D315)</f>
        <v/>
      </c>
      <c r="E313" s="26" t="str">
        <f>IF('4 Price book'!D315="","",VLOOKUP('4 Price book'!D315,'2 Lists'!$I$10:$J$999,2,FALSE))</f>
        <v/>
      </c>
      <c r="F313" s="26" t="str">
        <f>IF('4 Price book'!E315="","",'4 Price book'!E315)</f>
        <v/>
      </c>
      <c r="G313" s="26" t="str">
        <f>IF('4 Price book'!F315="","",'4 Price book'!F315)</f>
        <v/>
      </c>
      <c r="H313" s="26" t="str">
        <f>IF('4 Price book'!G315="","",'4 Price book'!G315)</f>
        <v/>
      </c>
      <c r="I313" s="26" t="str">
        <f>IF('4 Price book'!H315="","",'4 Price book'!H315)</f>
        <v/>
      </c>
      <c r="J313" s="26" t="str">
        <f>IF('4 Price book'!I315="","",'4 Price book'!I315)</f>
        <v/>
      </c>
      <c r="K313" s="26" t="str">
        <f>IF('4 Price book'!J315="","",'4 Price book'!J315)</f>
        <v/>
      </c>
      <c r="L313" s="26" t="str">
        <f>IF('4 Price book'!K315="","",'4 Price book'!K315)</f>
        <v/>
      </c>
      <c r="M313" s="26" t="str">
        <f>IF('4 Price book'!K315="","",VLOOKUP(L313,'2 Lists'!$F$10:$G$999,2,FALSE))</f>
        <v/>
      </c>
      <c r="N313" s="26" t="str">
        <f>IF('4 Price book'!L315="","",'4 Price book'!L315)</f>
        <v/>
      </c>
      <c r="O313" s="26" t="str">
        <f>IF('4 Price book'!M315="","",'4 Price book'!M315)</f>
        <v/>
      </c>
      <c r="P313" s="26" t="str">
        <f>IF('4 Price book'!N315="","",'4 Price book'!N315)</f>
        <v/>
      </c>
      <c r="Q313" s="26" t="str">
        <f>IF('4 Price book'!O315="","",'4 Price book'!O315)</f>
        <v/>
      </c>
      <c r="R313" s="34"/>
      <c r="S313" s="34"/>
      <c r="T313" s="34"/>
      <c r="U313" s="34"/>
      <c r="V313" s="34"/>
    </row>
    <row r="314" spans="1:22" ht="15" customHeight="1" x14ac:dyDescent="0.25">
      <c r="A314" s="26">
        <v>313</v>
      </c>
      <c r="B314" s="26" t="str">
        <f>IF('1 Cover'!$B$27="Yes",IFERROR(VLOOKUP('4 Price book'!C316,'Catalogs (internal)'!$L$2:$N$991,2,FALSE),""),IF('4 Price book'!C316="","",'4 Price book'!C316))</f>
        <v/>
      </c>
      <c r="C314" s="26" t="str">
        <f>IF('4 Price book'!C316="","",IF('1 Cover'!$B$27="No","",IFERROR(VLOOKUP('4 Price book'!C316,'Catalogs (internal)'!$L$2:$N$991,3,FALSE),"")))</f>
        <v/>
      </c>
      <c r="D314" s="26" t="str">
        <f>IF('4 Price book'!D316="","",'4 Price book'!D316)</f>
        <v/>
      </c>
      <c r="E314" s="26" t="str">
        <f>IF('4 Price book'!D316="","",VLOOKUP('4 Price book'!D316,'2 Lists'!$I$10:$J$999,2,FALSE))</f>
        <v/>
      </c>
      <c r="F314" s="26" t="str">
        <f>IF('4 Price book'!E316="","",'4 Price book'!E316)</f>
        <v/>
      </c>
      <c r="G314" s="26" t="str">
        <f>IF('4 Price book'!F316="","",'4 Price book'!F316)</f>
        <v/>
      </c>
      <c r="H314" s="26" t="str">
        <f>IF('4 Price book'!G316="","",'4 Price book'!G316)</f>
        <v/>
      </c>
      <c r="I314" s="26" t="str">
        <f>IF('4 Price book'!H316="","",'4 Price book'!H316)</f>
        <v/>
      </c>
      <c r="J314" s="26" t="str">
        <f>IF('4 Price book'!I316="","",'4 Price book'!I316)</f>
        <v/>
      </c>
      <c r="K314" s="26" t="str">
        <f>IF('4 Price book'!J316="","",'4 Price book'!J316)</f>
        <v/>
      </c>
      <c r="L314" s="26" t="str">
        <f>IF('4 Price book'!K316="","",'4 Price book'!K316)</f>
        <v/>
      </c>
      <c r="M314" s="26" t="str">
        <f>IF('4 Price book'!K316="","",VLOOKUP(L314,'2 Lists'!$F$10:$G$999,2,FALSE))</f>
        <v/>
      </c>
      <c r="N314" s="26" t="str">
        <f>IF('4 Price book'!L316="","",'4 Price book'!L316)</f>
        <v/>
      </c>
      <c r="O314" s="26" t="str">
        <f>IF('4 Price book'!M316="","",'4 Price book'!M316)</f>
        <v/>
      </c>
      <c r="P314" s="26" t="str">
        <f>IF('4 Price book'!N316="","",'4 Price book'!N316)</f>
        <v/>
      </c>
      <c r="Q314" s="26" t="str">
        <f>IF('4 Price book'!O316="","",'4 Price book'!O316)</f>
        <v/>
      </c>
      <c r="R314" s="34"/>
      <c r="S314" s="34"/>
      <c r="T314" s="34"/>
      <c r="U314" s="34"/>
      <c r="V314" s="34"/>
    </row>
    <row r="315" spans="1:22" ht="15" customHeight="1" x14ac:dyDescent="0.25">
      <c r="A315" s="26">
        <v>314</v>
      </c>
      <c r="B315" s="26" t="str">
        <f>IF('1 Cover'!$B$27="Yes",IFERROR(VLOOKUP('4 Price book'!C317,'Catalogs (internal)'!$L$2:$N$991,2,FALSE),""),IF('4 Price book'!C317="","",'4 Price book'!C317))</f>
        <v/>
      </c>
      <c r="C315" s="26" t="str">
        <f>IF('4 Price book'!C317="","",IF('1 Cover'!$B$27="No","",IFERROR(VLOOKUP('4 Price book'!C317,'Catalogs (internal)'!$L$2:$N$991,3,FALSE),"")))</f>
        <v/>
      </c>
      <c r="D315" s="26" t="str">
        <f>IF('4 Price book'!D317="","",'4 Price book'!D317)</f>
        <v/>
      </c>
      <c r="E315" s="26" t="str">
        <f>IF('4 Price book'!D317="","",VLOOKUP('4 Price book'!D317,'2 Lists'!$I$10:$J$999,2,FALSE))</f>
        <v/>
      </c>
      <c r="F315" s="26" t="str">
        <f>IF('4 Price book'!E317="","",'4 Price book'!E317)</f>
        <v/>
      </c>
      <c r="G315" s="26" t="str">
        <f>IF('4 Price book'!F317="","",'4 Price book'!F317)</f>
        <v/>
      </c>
      <c r="H315" s="26" t="str">
        <f>IF('4 Price book'!G317="","",'4 Price book'!G317)</f>
        <v/>
      </c>
      <c r="I315" s="26" t="str">
        <f>IF('4 Price book'!H317="","",'4 Price book'!H317)</f>
        <v/>
      </c>
      <c r="J315" s="26" t="str">
        <f>IF('4 Price book'!I317="","",'4 Price book'!I317)</f>
        <v/>
      </c>
      <c r="K315" s="26" t="str">
        <f>IF('4 Price book'!J317="","",'4 Price book'!J317)</f>
        <v/>
      </c>
      <c r="L315" s="26" t="str">
        <f>IF('4 Price book'!K317="","",'4 Price book'!K317)</f>
        <v/>
      </c>
      <c r="M315" s="26" t="str">
        <f>IF('4 Price book'!K317="","",VLOOKUP(L315,'2 Lists'!$F$10:$G$999,2,FALSE))</f>
        <v/>
      </c>
      <c r="N315" s="26" t="str">
        <f>IF('4 Price book'!L317="","",'4 Price book'!L317)</f>
        <v/>
      </c>
      <c r="O315" s="26" t="str">
        <f>IF('4 Price book'!M317="","",'4 Price book'!M317)</f>
        <v/>
      </c>
      <c r="P315" s="26" t="str">
        <f>IF('4 Price book'!N317="","",'4 Price book'!N317)</f>
        <v/>
      </c>
      <c r="Q315" s="26" t="str">
        <f>IF('4 Price book'!O317="","",'4 Price book'!O317)</f>
        <v/>
      </c>
      <c r="R315" s="34"/>
      <c r="S315" s="34"/>
      <c r="T315" s="34"/>
      <c r="U315" s="34"/>
      <c r="V315" s="34"/>
    </row>
    <row r="316" spans="1:22" ht="15" customHeight="1" x14ac:dyDescent="0.25">
      <c r="A316" s="26">
        <v>315</v>
      </c>
      <c r="B316" s="26" t="str">
        <f>IF('1 Cover'!$B$27="Yes",IFERROR(VLOOKUP('4 Price book'!C318,'Catalogs (internal)'!$L$2:$N$991,2,FALSE),""),IF('4 Price book'!C318="","",'4 Price book'!C318))</f>
        <v/>
      </c>
      <c r="C316" s="26" t="str">
        <f>IF('4 Price book'!C318="","",IF('1 Cover'!$B$27="No","",IFERROR(VLOOKUP('4 Price book'!C318,'Catalogs (internal)'!$L$2:$N$991,3,FALSE),"")))</f>
        <v/>
      </c>
      <c r="D316" s="26" t="str">
        <f>IF('4 Price book'!D318="","",'4 Price book'!D318)</f>
        <v/>
      </c>
      <c r="E316" s="26" t="str">
        <f>IF('4 Price book'!D318="","",VLOOKUP('4 Price book'!D318,'2 Lists'!$I$10:$J$999,2,FALSE))</f>
        <v/>
      </c>
      <c r="F316" s="26" t="str">
        <f>IF('4 Price book'!E318="","",'4 Price book'!E318)</f>
        <v/>
      </c>
      <c r="G316" s="26" t="str">
        <f>IF('4 Price book'!F318="","",'4 Price book'!F318)</f>
        <v/>
      </c>
      <c r="H316" s="26" t="str">
        <f>IF('4 Price book'!G318="","",'4 Price book'!G318)</f>
        <v/>
      </c>
      <c r="I316" s="26" t="str">
        <f>IF('4 Price book'!H318="","",'4 Price book'!H318)</f>
        <v/>
      </c>
      <c r="J316" s="26" t="str">
        <f>IF('4 Price book'!I318="","",'4 Price book'!I318)</f>
        <v/>
      </c>
      <c r="K316" s="26" t="str">
        <f>IF('4 Price book'!J318="","",'4 Price book'!J318)</f>
        <v/>
      </c>
      <c r="L316" s="26" t="str">
        <f>IF('4 Price book'!K318="","",'4 Price book'!K318)</f>
        <v/>
      </c>
      <c r="M316" s="26" t="str">
        <f>IF('4 Price book'!K318="","",VLOOKUP(L316,'2 Lists'!$F$10:$G$999,2,FALSE))</f>
        <v/>
      </c>
      <c r="N316" s="26" t="str">
        <f>IF('4 Price book'!L318="","",'4 Price book'!L318)</f>
        <v/>
      </c>
      <c r="O316" s="26" t="str">
        <f>IF('4 Price book'!M318="","",'4 Price book'!M318)</f>
        <v/>
      </c>
      <c r="P316" s="26" t="str">
        <f>IF('4 Price book'!N318="","",'4 Price book'!N318)</f>
        <v/>
      </c>
      <c r="Q316" s="26" t="str">
        <f>IF('4 Price book'!O318="","",'4 Price book'!O318)</f>
        <v/>
      </c>
      <c r="R316" s="34"/>
      <c r="S316" s="34"/>
      <c r="T316" s="34"/>
      <c r="U316" s="34"/>
      <c r="V316" s="34"/>
    </row>
    <row r="317" spans="1:22" ht="15" customHeight="1" x14ac:dyDescent="0.25">
      <c r="A317" s="26">
        <v>316</v>
      </c>
      <c r="B317" s="26" t="str">
        <f>IF('1 Cover'!$B$27="Yes",IFERROR(VLOOKUP('4 Price book'!C319,'Catalogs (internal)'!$L$2:$N$991,2,FALSE),""),IF('4 Price book'!C319="","",'4 Price book'!C319))</f>
        <v/>
      </c>
      <c r="C317" s="26" t="str">
        <f>IF('4 Price book'!C319="","",IF('1 Cover'!$B$27="No","",IFERROR(VLOOKUP('4 Price book'!C319,'Catalogs (internal)'!$L$2:$N$991,3,FALSE),"")))</f>
        <v/>
      </c>
      <c r="D317" s="26" t="str">
        <f>IF('4 Price book'!D319="","",'4 Price book'!D319)</f>
        <v/>
      </c>
      <c r="E317" s="26" t="str">
        <f>IF('4 Price book'!D319="","",VLOOKUP('4 Price book'!D319,'2 Lists'!$I$10:$J$999,2,FALSE))</f>
        <v/>
      </c>
      <c r="F317" s="26" t="str">
        <f>IF('4 Price book'!E319="","",'4 Price book'!E319)</f>
        <v/>
      </c>
      <c r="G317" s="26" t="str">
        <f>IF('4 Price book'!F319="","",'4 Price book'!F319)</f>
        <v/>
      </c>
      <c r="H317" s="26" t="str">
        <f>IF('4 Price book'!G319="","",'4 Price book'!G319)</f>
        <v/>
      </c>
      <c r="I317" s="26" t="str">
        <f>IF('4 Price book'!H319="","",'4 Price book'!H319)</f>
        <v/>
      </c>
      <c r="J317" s="26" t="str">
        <f>IF('4 Price book'!I319="","",'4 Price book'!I319)</f>
        <v/>
      </c>
      <c r="K317" s="26" t="str">
        <f>IF('4 Price book'!J319="","",'4 Price book'!J319)</f>
        <v/>
      </c>
      <c r="L317" s="26" t="str">
        <f>IF('4 Price book'!K319="","",'4 Price book'!K319)</f>
        <v/>
      </c>
      <c r="M317" s="26" t="str">
        <f>IF('4 Price book'!K319="","",VLOOKUP(L317,'2 Lists'!$F$10:$G$999,2,FALSE))</f>
        <v/>
      </c>
      <c r="N317" s="26" t="str">
        <f>IF('4 Price book'!L319="","",'4 Price book'!L319)</f>
        <v/>
      </c>
      <c r="O317" s="26" t="str">
        <f>IF('4 Price book'!M319="","",'4 Price book'!M319)</f>
        <v/>
      </c>
      <c r="P317" s="26" t="str">
        <f>IF('4 Price book'!N319="","",'4 Price book'!N319)</f>
        <v/>
      </c>
      <c r="Q317" s="26" t="str">
        <f>IF('4 Price book'!O319="","",'4 Price book'!O319)</f>
        <v/>
      </c>
      <c r="R317" s="34"/>
      <c r="S317" s="34"/>
      <c r="T317" s="34"/>
      <c r="U317" s="34"/>
      <c r="V317" s="34"/>
    </row>
    <row r="318" spans="1:22" ht="15" customHeight="1" x14ac:dyDescent="0.25">
      <c r="A318" s="26">
        <v>317</v>
      </c>
      <c r="B318" s="26" t="str">
        <f>IF('1 Cover'!$B$27="Yes",IFERROR(VLOOKUP('4 Price book'!C320,'Catalogs (internal)'!$L$2:$N$991,2,FALSE),""),IF('4 Price book'!C320="","",'4 Price book'!C320))</f>
        <v/>
      </c>
      <c r="C318" s="26" t="str">
        <f>IF('4 Price book'!C320="","",IF('1 Cover'!$B$27="No","",IFERROR(VLOOKUP('4 Price book'!C320,'Catalogs (internal)'!$L$2:$N$991,3,FALSE),"")))</f>
        <v/>
      </c>
      <c r="D318" s="26" t="str">
        <f>IF('4 Price book'!D320="","",'4 Price book'!D320)</f>
        <v/>
      </c>
      <c r="E318" s="26" t="str">
        <f>IF('4 Price book'!D320="","",VLOOKUP('4 Price book'!D320,'2 Lists'!$I$10:$J$999,2,FALSE))</f>
        <v/>
      </c>
      <c r="F318" s="26" t="str">
        <f>IF('4 Price book'!E320="","",'4 Price book'!E320)</f>
        <v/>
      </c>
      <c r="G318" s="26" t="str">
        <f>IF('4 Price book'!F320="","",'4 Price book'!F320)</f>
        <v/>
      </c>
      <c r="H318" s="26" t="str">
        <f>IF('4 Price book'!G320="","",'4 Price book'!G320)</f>
        <v/>
      </c>
      <c r="I318" s="26" t="str">
        <f>IF('4 Price book'!H320="","",'4 Price book'!H320)</f>
        <v/>
      </c>
      <c r="J318" s="26" t="str">
        <f>IF('4 Price book'!I320="","",'4 Price book'!I320)</f>
        <v/>
      </c>
      <c r="K318" s="26" t="str">
        <f>IF('4 Price book'!J320="","",'4 Price book'!J320)</f>
        <v/>
      </c>
      <c r="L318" s="26" t="str">
        <f>IF('4 Price book'!K320="","",'4 Price book'!K320)</f>
        <v/>
      </c>
      <c r="M318" s="26" t="str">
        <f>IF('4 Price book'!K320="","",VLOOKUP(L318,'2 Lists'!$F$10:$G$999,2,FALSE))</f>
        <v/>
      </c>
      <c r="N318" s="26" t="str">
        <f>IF('4 Price book'!L320="","",'4 Price book'!L320)</f>
        <v/>
      </c>
      <c r="O318" s="26" t="str">
        <f>IF('4 Price book'!M320="","",'4 Price book'!M320)</f>
        <v/>
      </c>
      <c r="P318" s="26" t="str">
        <f>IF('4 Price book'!N320="","",'4 Price book'!N320)</f>
        <v/>
      </c>
      <c r="Q318" s="26" t="str">
        <f>IF('4 Price book'!O320="","",'4 Price book'!O320)</f>
        <v/>
      </c>
      <c r="R318" s="34"/>
      <c r="S318" s="34"/>
      <c r="T318" s="34"/>
      <c r="U318" s="34"/>
      <c r="V318" s="34"/>
    </row>
    <row r="319" spans="1:22" ht="15" customHeight="1" x14ac:dyDescent="0.25">
      <c r="A319" s="26">
        <v>318</v>
      </c>
      <c r="B319" s="26" t="str">
        <f>IF('1 Cover'!$B$27="Yes",IFERROR(VLOOKUP('4 Price book'!C321,'Catalogs (internal)'!$L$2:$N$991,2,FALSE),""),IF('4 Price book'!C321="","",'4 Price book'!C321))</f>
        <v/>
      </c>
      <c r="C319" s="26" t="str">
        <f>IF('4 Price book'!C321="","",IF('1 Cover'!$B$27="No","",IFERROR(VLOOKUP('4 Price book'!C321,'Catalogs (internal)'!$L$2:$N$991,3,FALSE),"")))</f>
        <v/>
      </c>
      <c r="D319" s="26" t="str">
        <f>IF('4 Price book'!D321="","",'4 Price book'!D321)</f>
        <v/>
      </c>
      <c r="E319" s="26" t="str">
        <f>IF('4 Price book'!D321="","",VLOOKUP('4 Price book'!D321,'2 Lists'!$I$10:$J$999,2,FALSE))</f>
        <v/>
      </c>
      <c r="F319" s="26" t="str">
        <f>IF('4 Price book'!E321="","",'4 Price book'!E321)</f>
        <v/>
      </c>
      <c r="G319" s="26" t="str">
        <f>IF('4 Price book'!F321="","",'4 Price book'!F321)</f>
        <v/>
      </c>
      <c r="H319" s="26" t="str">
        <f>IF('4 Price book'!G321="","",'4 Price book'!G321)</f>
        <v/>
      </c>
      <c r="I319" s="26" t="str">
        <f>IF('4 Price book'!H321="","",'4 Price book'!H321)</f>
        <v/>
      </c>
      <c r="J319" s="26" t="str">
        <f>IF('4 Price book'!I321="","",'4 Price book'!I321)</f>
        <v/>
      </c>
      <c r="K319" s="26" t="str">
        <f>IF('4 Price book'!J321="","",'4 Price book'!J321)</f>
        <v/>
      </c>
      <c r="L319" s="26" t="str">
        <f>IF('4 Price book'!K321="","",'4 Price book'!K321)</f>
        <v/>
      </c>
      <c r="M319" s="26" t="str">
        <f>IF('4 Price book'!K321="","",VLOOKUP(L319,'2 Lists'!$F$10:$G$999,2,FALSE))</f>
        <v/>
      </c>
      <c r="N319" s="26" t="str">
        <f>IF('4 Price book'!L321="","",'4 Price book'!L321)</f>
        <v/>
      </c>
      <c r="O319" s="26" t="str">
        <f>IF('4 Price book'!M321="","",'4 Price book'!M321)</f>
        <v/>
      </c>
      <c r="P319" s="26" t="str">
        <f>IF('4 Price book'!N321="","",'4 Price book'!N321)</f>
        <v/>
      </c>
      <c r="Q319" s="26" t="str">
        <f>IF('4 Price book'!O321="","",'4 Price book'!O321)</f>
        <v/>
      </c>
      <c r="R319" s="34"/>
      <c r="S319" s="34"/>
      <c r="T319" s="34"/>
      <c r="U319" s="34"/>
      <c r="V319" s="34"/>
    </row>
    <row r="320" spans="1:22" ht="15" customHeight="1" x14ac:dyDescent="0.25">
      <c r="A320" s="26">
        <v>319</v>
      </c>
      <c r="B320" s="26" t="str">
        <f>IF('1 Cover'!$B$27="Yes",IFERROR(VLOOKUP('4 Price book'!C322,'Catalogs (internal)'!$L$2:$N$991,2,FALSE),""),IF('4 Price book'!C322="","",'4 Price book'!C322))</f>
        <v/>
      </c>
      <c r="C320" s="26" t="str">
        <f>IF('4 Price book'!C322="","",IF('1 Cover'!$B$27="No","",IFERROR(VLOOKUP('4 Price book'!C322,'Catalogs (internal)'!$L$2:$N$991,3,FALSE),"")))</f>
        <v/>
      </c>
      <c r="D320" s="26" t="str">
        <f>IF('4 Price book'!D322="","",'4 Price book'!D322)</f>
        <v/>
      </c>
      <c r="E320" s="26" t="str">
        <f>IF('4 Price book'!D322="","",VLOOKUP('4 Price book'!D322,'2 Lists'!$I$10:$J$999,2,FALSE))</f>
        <v/>
      </c>
      <c r="F320" s="26" t="str">
        <f>IF('4 Price book'!E322="","",'4 Price book'!E322)</f>
        <v/>
      </c>
      <c r="G320" s="26" t="str">
        <f>IF('4 Price book'!F322="","",'4 Price book'!F322)</f>
        <v/>
      </c>
      <c r="H320" s="26" t="str">
        <f>IF('4 Price book'!G322="","",'4 Price book'!G322)</f>
        <v/>
      </c>
      <c r="I320" s="26" t="str">
        <f>IF('4 Price book'!H322="","",'4 Price book'!H322)</f>
        <v/>
      </c>
      <c r="J320" s="26" t="str">
        <f>IF('4 Price book'!I322="","",'4 Price book'!I322)</f>
        <v/>
      </c>
      <c r="K320" s="26" t="str">
        <f>IF('4 Price book'!J322="","",'4 Price book'!J322)</f>
        <v/>
      </c>
      <c r="L320" s="26" t="str">
        <f>IF('4 Price book'!K322="","",'4 Price book'!K322)</f>
        <v/>
      </c>
      <c r="M320" s="26" t="str">
        <f>IF('4 Price book'!K322="","",VLOOKUP(L320,'2 Lists'!$F$10:$G$999,2,FALSE))</f>
        <v/>
      </c>
      <c r="N320" s="26" t="str">
        <f>IF('4 Price book'!L322="","",'4 Price book'!L322)</f>
        <v/>
      </c>
      <c r="O320" s="26" t="str">
        <f>IF('4 Price book'!M322="","",'4 Price book'!M322)</f>
        <v/>
      </c>
      <c r="P320" s="26" t="str">
        <f>IF('4 Price book'!N322="","",'4 Price book'!N322)</f>
        <v/>
      </c>
      <c r="Q320" s="26" t="str">
        <f>IF('4 Price book'!O322="","",'4 Price book'!O322)</f>
        <v/>
      </c>
      <c r="R320" s="34"/>
      <c r="S320" s="34"/>
      <c r="T320" s="34"/>
      <c r="U320" s="34"/>
      <c r="V320" s="34"/>
    </row>
    <row r="321" spans="1:22" ht="15" customHeight="1" x14ac:dyDescent="0.25">
      <c r="A321" s="26">
        <v>320</v>
      </c>
      <c r="B321" s="26" t="str">
        <f>IF('1 Cover'!$B$27="Yes",IFERROR(VLOOKUP('4 Price book'!C323,'Catalogs (internal)'!$L$2:$N$991,2,FALSE),""),IF('4 Price book'!C323="","",'4 Price book'!C323))</f>
        <v/>
      </c>
      <c r="C321" s="26" t="str">
        <f>IF('4 Price book'!C323="","",IF('1 Cover'!$B$27="No","",IFERROR(VLOOKUP('4 Price book'!C323,'Catalogs (internal)'!$L$2:$N$991,3,FALSE),"")))</f>
        <v/>
      </c>
      <c r="D321" s="26" t="str">
        <f>IF('4 Price book'!D323="","",'4 Price book'!D323)</f>
        <v/>
      </c>
      <c r="E321" s="26" t="str">
        <f>IF('4 Price book'!D323="","",VLOOKUP('4 Price book'!D323,'2 Lists'!$I$10:$J$999,2,FALSE))</f>
        <v/>
      </c>
      <c r="F321" s="26" t="str">
        <f>IF('4 Price book'!E323="","",'4 Price book'!E323)</f>
        <v/>
      </c>
      <c r="G321" s="26" t="str">
        <f>IF('4 Price book'!F323="","",'4 Price book'!F323)</f>
        <v/>
      </c>
      <c r="H321" s="26" t="str">
        <f>IF('4 Price book'!G323="","",'4 Price book'!G323)</f>
        <v/>
      </c>
      <c r="I321" s="26" t="str">
        <f>IF('4 Price book'!H323="","",'4 Price book'!H323)</f>
        <v/>
      </c>
      <c r="J321" s="26" t="str">
        <f>IF('4 Price book'!I323="","",'4 Price book'!I323)</f>
        <v/>
      </c>
      <c r="K321" s="26" t="str">
        <f>IF('4 Price book'!J323="","",'4 Price book'!J323)</f>
        <v/>
      </c>
      <c r="L321" s="26" t="str">
        <f>IF('4 Price book'!K323="","",'4 Price book'!K323)</f>
        <v/>
      </c>
      <c r="M321" s="26" t="str">
        <f>IF('4 Price book'!K323="","",VLOOKUP(L321,'2 Lists'!$F$10:$G$999,2,FALSE))</f>
        <v/>
      </c>
      <c r="N321" s="26" t="str">
        <f>IF('4 Price book'!L323="","",'4 Price book'!L323)</f>
        <v/>
      </c>
      <c r="O321" s="26" t="str">
        <f>IF('4 Price book'!M323="","",'4 Price book'!M323)</f>
        <v/>
      </c>
      <c r="P321" s="26" t="str">
        <f>IF('4 Price book'!N323="","",'4 Price book'!N323)</f>
        <v/>
      </c>
      <c r="Q321" s="26" t="str">
        <f>IF('4 Price book'!O323="","",'4 Price book'!O323)</f>
        <v/>
      </c>
      <c r="R321" s="34"/>
      <c r="S321" s="34"/>
      <c r="T321" s="34"/>
      <c r="U321" s="34"/>
      <c r="V321" s="34"/>
    </row>
    <row r="322" spans="1:22" ht="15" customHeight="1" x14ac:dyDescent="0.25">
      <c r="A322" s="26">
        <v>321</v>
      </c>
      <c r="B322" s="26" t="str">
        <f>IF('1 Cover'!$B$27="Yes",IFERROR(VLOOKUP('4 Price book'!C324,'Catalogs (internal)'!$L$2:$N$991,2,FALSE),""),IF('4 Price book'!C324="","",'4 Price book'!C324))</f>
        <v/>
      </c>
      <c r="C322" s="26" t="str">
        <f>IF('4 Price book'!C324="","",IF('1 Cover'!$B$27="No","",IFERROR(VLOOKUP('4 Price book'!C324,'Catalogs (internal)'!$L$2:$N$991,3,FALSE),"")))</f>
        <v/>
      </c>
      <c r="D322" s="26" t="str">
        <f>IF('4 Price book'!D324="","",'4 Price book'!D324)</f>
        <v/>
      </c>
      <c r="E322" s="26" t="str">
        <f>IF('4 Price book'!D324="","",VLOOKUP('4 Price book'!D324,'2 Lists'!$I$10:$J$999,2,FALSE))</f>
        <v/>
      </c>
      <c r="F322" s="26" t="str">
        <f>IF('4 Price book'!E324="","",'4 Price book'!E324)</f>
        <v/>
      </c>
      <c r="G322" s="26" t="str">
        <f>IF('4 Price book'!F324="","",'4 Price book'!F324)</f>
        <v/>
      </c>
      <c r="H322" s="26" t="str">
        <f>IF('4 Price book'!G324="","",'4 Price book'!G324)</f>
        <v/>
      </c>
      <c r="I322" s="26" t="str">
        <f>IF('4 Price book'!H324="","",'4 Price book'!H324)</f>
        <v/>
      </c>
      <c r="J322" s="26" t="str">
        <f>IF('4 Price book'!I324="","",'4 Price book'!I324)</f>
        <v/>
      </c>
      <c r="K322" s="26" t="str">
        <f>IF('4 Price book'!J324="","",'4 Price book'!J324)</f>
        <v/>
      </c>
      <c r="L322" s="26" t="str">
        <f>IF('4 Price book'!K324="","",'4 Price book'!K324)</f>
        <v/>
      </c>
      <c r="M322" s="26" t="str">
        <f>IF('4 Price book'!K324="","",VLOOKUP(L322,'2 Lists'!$F$10:$G$999,2,FALSE))</f>
        <v/>
      </c>
      <c r="N322" s="26" t="str">
        <f>IF('4 Price book'!L324="","",'4 Price book'!L324)</f>
        <v/>
      </c>
      <c r="O322" s="26" t="str">
        <f>IF('4 Price book'!M324="","",'4 Price book'!M324)</f>
        <v/>
      </c>
      <c r="P322" s="26" t="str">
        <f>IF('4 Price book'!N324="","",'4 Price book'!N324)</f>
        <v/>
      </c>
      <c r="Q322" s="26" t="str">
        <f>IF('4 Price book'!O324="","",'4 Price book'!O324)</f>
        <v/>
      </c>
      <c r="R322" s="34"/>
      <c r="S322" s="34"/>
      <c r="T322" s="34"/>
      <c r="U322" s="34"/>
      <c r="V322" s="34"/>
    </row>
    <row r="323" spans="1:22" ht="15" customHeight="1" x14ac:dyDescent="0.25">
      <c r="A323" s="26">
        <v>322</v>
      </c>
      <c r="B323" s="26" t="str">
        <f>IF('1 Cover'!$B$27="Yes",IFERROR(VLOOKUP('4 Price book'!C325,'Catalogs (internal)'!$L$2:$N$991,2,FALSE),""),IF('4 Price book'!C325="","",'4 Price book'!C325))</f>
        <v/>
      </c>
      <c r="C323" s="26" t="str">
        <f>IF('4 Price book'!C325="","",IF('1 Cover'!$B$27="No","",IFERROR(VLOOKUP('4 Price book'!C325,'Catalogs (internal)'!$L$2:$N$991,3,FALSE),"")))</f>
        <v/>
      </c>
      <c r="D323" s="26" t="str">
        <f>IF('4 Price book'!D325="","",'4 Price book'!D325)</f>
        <v/>
      </c>
      <c r="E323" s="26" t="str">
        <f>IF('4 Price book'!D325="","",VLOOKUP('4 Price book'!D325,'2 Lists'!$I$10:$J$999,2,FALSE))</f>
        <v/>
      </c>
      <c r="F323" s="26" t="str">
        <f>IF('4 Price book'!E325="","",'4 Price book'!E325)</f>
        <v/>
      </c>
      <c r="G323" s="26" t="str">
        <f>IF('4 Price book'!F325="","",'4 Price book'!F325)</f>
        <v/>
      </c>
      <c r="H323" s="26" t="str">
        <f>IF('4 Price book'!G325="","",'4 Price book'!G325)</f>
        <v/>
      </c>
      <c r="I323" s="26" t="str">
        <f>IF('4 Price book'!H325="","",'4 Price book'!H325)</f>
        <v/>
      </c>
      <c r="J323" s="26" t="str">
        <f>IF('4 Price book'!I325="","",'4 Price book'!I325)</f>
        <v/>
      </c>
      <c r="K323" s="26" t="str">
        <f>IF('4 Price book'!J325="","",'4 Price book'!J325)</f>
        <v/>
      </c>
      <c r="L323" s="26" t="str">
        <f>IF('4 Price book'!K325="","",'4 Price book'!K325)</f>
        <v/>
      </c>
      <c r="M323" s="26" t="str">
        <f>IF('4 Price book'!K325="","",VLOOKUP(L323,'2 Lists'!$F$10:$G$999,2,FALSE))</f>
        <v/>
      </c>
      <c r="N323" s="26" t="str">
        <f>IF('4 Price book'!L325="","",'4 Price book'!L325)</f>
        <v/>
      </c>
      <c r="O323" s="26" t="str">
        <f>IF('4 Price book'!M325="","",'4 Price book'!M325)</f>
        <v/>
      </c>
      <c r="P323" s="26" t="str">
        <f>IF('4 Price book'!N325="","",'4 Price book'!N325)</f>
        <v/>
      </c>
      <c r="Q323" s="26" t="str">
        <f>IF('4 Price book'!O325="","",'4 Price book'!O325)</f>
        <v/>
      </c>
      <c r="R323" s="34"/>
      <c r="S323" s="34"/>
      <c r="T323" s="34"/>
      <c r="U323" s="34"/>
      <c r="V323" s="34"/>
    </row>
    <row r="324" spans="1:22" ht="15" customHeight="1" x14ac:dyDescent="0.25">
      <c r="A324" s="26">
        <v>323</v>
      </c>
      <c r="B324" s="26" t="str">
        <f>IF('1 Cover'!$B$27="Yes",IFERROR(VLOOKUP('4 Price book'!C326,'Catalogs (internal)'!$L$2:$N$991,2,FALSE),""),IF('4 Price book'!C326="","",'4 Price book'!C326))</f>
        <v/>
      </c>
      <c r="C324" s="26" t="str">
        <f>IF('4 Price book'!C326="","",IF('1 Cover'!$B$27="No","",IFERROR(VLOOKUP('4 Price book'!C326,'Catalogs (internal)'!$L$2:$N$991,3,FALSE),"")))</f>
        <v/>
      </c>
      <c r="D324" s="26" t="str">
        <f>IF('4 Price book'!D326="","",'4 Price book'!D326)</f>
        <v/>
      </c>
      <c r="E324" s="26" t="str">
        <f>IF('4 Price book'!D326="","",VLOOKUP('4 Price book'!D326,'2 Lists'!$I$10:$J$999,2,FALSE))</f>
        <v/>
      </c>
      <c r="F324" s="26" t="str">
        <f>IF('4 Price book'!E326="","",'4 Price book'!E326)</f>
        <v/>
      </c>
      <c r="G324" s="26" t="str">
        <f>IF('4 Price book'!F326="","",'4 Price book'!F326)</f>
        <v/>
      </c>
      <c r="H324" s="26" t="str">
        <f>IF('4 Price book'!G326="","",'4 Price book'!G326)</f>
        <v/>
      </c>
      <c r="I324" s="26" t="str">
        <f>IF('4 Price book'!H326="","",'4 Price book'!H326)</f>
        <v/>
      </c>
      <c r="J324" s="26" t="str">
        <f>IF('4 Price book'!I326="","",'4 Price book'!I326)</f>
        <v/>
      </c>
      <c r="K324" s="26" t="str">
        <f>IF('4 Price book'!J326="","",'4 Price book'!J326)</f>
        <v/>
      </c>
      <c r="L324" s="26" t="str">
        <f>IF('4 Price book'!K326="","",'4 Price book'!K326)</f>
        <v/>
      </c>
      <c r="M324" s="26" t="str">
        <f>IF('4 Price book'!K326="","",VLOOKUP(L324,'2 Lists'!$F$10:$G$999,2,FALSE))</f>
        <v/>
      </c>
      <c r="N324" s="26" t="str">
        <f>IF('4 Price book'!L326="","",'4 Price book'!L326)</f>
        <v/>
      </c>
      <c r="O324" s="26" t="str">
        <f>IF('4 Price book'!M326="","",'4 Price book'!M326)</f>
        <v/>
      </c>
      <c r="P324" s="26" t="str">
        <f>IF('4 Price book'!N326="","",'4 Price book'!N326)</f>
        <v/>
      </c>
      <c r="Q324" s="26" t="str">
        <f>IF('4 Price book'!O326="","",'4 Price book'!O326)</f>
        <v/>
      </c>
      <c r="R324" s="34"/>
      <c r="S324" s="34"/>
      <c r="T324" s="34"/>
      <c r="U324" s="34"/>
      <c r="V324" s="34"/>
    </row>
    <row r="325" spans="1:22" ht="15" customHeight="1" x14ac:dyDescent="0.25">
      <c r="A325" s="26">
        <v>324</v>
      </c>
      <c r="B325" s="26" t="str">
        <f>IF('1 Cover'!$B$27="Yes",IFERROR(VLOOKUP('4 Price book'!C327,'Catalogs (internal)'!$L$2:$N$991,2,FALSE),""),IF('4 Price book'!C327="","",'4 Price book'!C327))</f>
        <v/>
      </c>
      <c r="C325" s="26" t="str">
        <f>IF('4 Price book'!C327="","",IF('1 Cover'!$B$27="No","",IFERROR(VLOOKUP('4 Price book'!C327,'Catalogs (internal)'!$L$2:$N$991,3,FALSE),"")))</f>
        <v/>
      </c>
      <c r="D325" s="26" t="str">
        <f>IF('4 Price book'!D327="","",'4 Price book'!D327)</f>
        <v/>
      </c>
      <c r="E325" s="26" t="str">
        <f>IF('4 Price book'!D327="","",VLOOKUP('4 Price book'!D327,'2 Lists'!$I$10:$J$999,2,FALSE))</f>
        <v/>
      </c>
      <c r="F325" s="26" t="str">
        <f>IF('4 Price book'!E327="","",'4 Price book'!E327)</f>
        <v/>
      </c>
      <c r="G325" s="26" t="str">
        <f>IF('4 Price book'!F327="","",'4 Price book'!F327)</f>
        <v/>
      </c>
      <c r="H325" s="26" t="str">
        <f>IF('4 Price book'!G327="","",'4 Price book'!G327)</f>
        <v/>
      </c>
      <c r="I325" s="26" t="str">
        <f>IF('4 Price book'!H327="","",'4 Price book'!H327)</f>
        <v/>
      </c>
      <c r="J325" s="26" t="str">
        <f>IF('4 Price book'!I327="","",'4 Price book'!I327)</f>
        <v/>
      </c>
      <c r="K325" s="26" t="str">
        <f>IF('4 Price book'!J327="","",'4 Price book'!J327)</f>
        <v/>
      </c>
      <c r="L325" s="26" t="str">
        <f>IF('4 Price book'!K327="","",'4 Price book'!K327)</f>
        <v/>
      </c>
      <c r="M325" s="26" t="str">
        <f>IF('4 Price book'!K327="","",VLOOKUP(L325,'2 Lists'!$F$10:$G$999,2,FALSE))</f>
        <v/>
      </c>
      <c r="N325" s="26" t="str">
        <f>IF('4 Price book'!L327="","",'4 Price book'!L327)</f>
        <v/>
      </c>
      <c r="O325" s="26" t="str">
        <f>IF('4 Price book'!M327="","",'4 Price book'!M327)</f>
        <v/>
      </c>
      <c r="P325" s="26" t="str">
        <f>IF('4 Price book'!N327="","",'4 Price book'!N327)</f>
        <v/>
      </c>
      <c r="Q325" s="26" t="str">
        <f>IF('4 Price book'!O327="","",'4 Price book'!O327)</f>
        <v/>
      </c>
      <c r="R325" s="34"/>
      <c r="S325" s="34"/>
      <c r="T325" s="34"/>
      <c r="U325" s="34"/>
      <c r="V325" s="34"/>
    </row>
    <row r="326" spans="1:22" ht="15" customHeight="1" x14ac:dyDescent="0.25">
      <c r="A326" s="26">
        <v>325</v>
      </c>
      <c r="B326" s="26" t="str">
        <f>IF('1 Cover'!$B$27="Yes",IFERROR(VLOOKUP('4 Price book'!C328,'Catalogs (internal)'!$L$2:$N$991,2,FALSE),""),IF('4 Price book'!C328="","",'4 Price book'!C328))</f>
        <v/>
      </c>
      <c r="C326" s="26" t="str">
        <f>IF('4 Price book'!C328="","",IF('1 Cover'!$B$27="No","",IFERROR(VLOOKUP('4 Price book'!C328,'Catalogs (internal)'!$L$2:$N$991,3,FALSE),"")))</f>
        <v/>
      </c>
      <c r="D326" s="26" t="str">
        <f>IF('4 Price book'!D328="","",'4 Price book'!D328)</f>
        <v/>
      </c>
      <c r="E326" s="26" t="str">
        <f>IF('4 Price book'!D328="","",VLOOKUP('4 Price book'!D328,'2 Lists'!$I$10:$J$999,2,FALSE))</f>
        <v/>
      </c>
      <c r="F326" s="26" t="str">
        <f>IF('4 Price book'!E328="","",'4 Price book'!E328)</f>
        <v/>
      </c>
      <c r="G326" s="26" t="str">
        <f>IF('4 Price book'!F328="","",'4 Price book'!F328)</f>
        <v/>
      </c>
      <c r="H326" s="26" t="str">
        <f>IF('4 Price book'!G328="","",'4 Price book'!G328)</f>
        <v/>
      </c>
      <c r="I326" s="26" t="str">
        <f>IF('4 Price book'!H328="","",'4 Price book'!H328)</f>
        <v/>
      </c>
      <c r="J326" s="26" t="str">
        <f>IF('4 Price book'!I328="","",'4 Price book'!I328)</f>
        <v/>
      </c>
      <c r="K326" s="26" t="str">
        <f>IF('4 Price book'!J328="","",'4 Price book'!J328)</f>
        <v/>
      </c>
      <c r="L326" s="26" t="str">
        <f>IF('4 Price book'!K328="","",'4 Price book'!K328)</f>
        <v/>
      </c>
      <c r="M326" s="26" t="str">
        <f>IF('4 Price book'!K328="","",VLOOKUP(L326,'2 Lists'!$F$10:$G$999,2,FALSE))</f>
        <v/>
      </c>
      <c r="N326" s="26" t="str">
        <f>IF('4 Price book'!L328="","",'4 Price book'!L328)</f>
        <v/>
      </c>
      <c r="O326" s="26" t="str">
        <f>IF('4 Price book'!M328="","",'4 Price book'!M328)</f>
        <v/>
      </c>
      <c r="P326" s="26" t="str">
        <f>IF('4 Price book'!N328="","",'4 Price book'!N328)</f>
        <v/>
      </c>
      <c r="Q326" s="26" t="str">
        <f>IF('4 Price book'!O328="","",'4 Price book'!O328)</f>
        <v/>
      </c>
      <c r="R326" s="34"/>
      <c r="S326" s="34"/>
      <c r="T326" s="34"/>
      <c r="U326" s="34"/>
      <c r="V326" s="34"/>
    </row>
    <row r="327" spans="1:22" ht="15" customHeight="1" x14ac:dyDescent="0.25">
      <c r="A327" s="26">
        <v>326</v>
      </c>
      <c r="B327" s="26" t="str">
        <f>IF('1 Cover'!$B$27="Yes",IFERROR(VLOOKUP('4 Price book'!C329,'Catalogs (internal)'!$L$2:$N$991,2,FALSE),""),IF('4 Price book'!C329="","",'4 Price book'!C329))</f>
        <v/>
      </c>
      <c r="C327" s="26" t="str">
        <f>IF('4 Price book'!C329="","",IF('1 Cover'!$B$27="No","",IFERROR(VLOOKUP('4 Price book'!C329,'Catalogs (internal)'!$L$2:$N$991,3,FALSE),"")))</f>
        <v/>
      </c>
      <c r="D327" s="26" t="str">
        <f>IF('4 Price book'!D329="","",'4 Price book'!D329)</f>
        <v/>
      </c>
      <c r="E327" s="26" t="str">
        <f>IF('4 Price book'!D329="","",VLOOKUP('4 Price book'!D329,'2 Lists'!$I$10:$J$999,2,FALSE))</f>
        <v/>
      </c>
      <c r="F327" s="26" t="str">
        <f>IF('4 Price book'!E329="","",'4 Price book'!E329)</f>
        <v/>
      </c>
      <c r="G327" s="26" t="str">
        <f>IF('4 Price book'!F329="","",'4 Price book'!F329)</f>
        <v/>
      </c>
      <c r="H327" s="26" t="str">
        <f>IF('4 Price book'!G329="","",'4 Price book'!G329)</f>
        <v/>
      </c>
      <c r="I327" s="26" t="str">
        <f>IF('4 Price book'!H329="","",'4 Price book'!H329)</f>
        <v/>
      </c>
      <c r="J327" s="26" t="str">
        <f>IF('4 Price book'!I329="","",'4 Price book'!I329)</f>
        <v/>
      </c>
      <c r="K327" s="26" t="str">
        <f>IF('4 Price book'!J329="","",'4 Price book'!J329)</f>
        <v/>
      </c>
      <c r="L327" s="26" t="str">
        <f>IF('4 Price book'!K329="","",'4 Price book'!K329)</f>
        <v/>
      </c>
      <c r="M327" s="26" t="str">
        <f>IF('4 Price book'!K329="","",VLOOKUP(L327,'2 Lists'!$F$10:$G$999,2,FALSE))</f>
        <v/>
      </c>
      <c r="N327" s="26" t="str">
        <f>IF('4 Price book'!L329="","",'4 Price book'!L329)</f>
        <v/>
      </c>
      <c r="O327" s="26" t="str">
        <f>IF('4 Price book'!M329="","",'4 Price book'!M329)</f>
        <v/>
      </c>
      <c r="P327" s="26" t="str">
        <f>IF('4 Price book'!N329="","",'4 Price book'!N329)</f>
        <v/>
      </c>
      <c r="Q327" s="26" t="str">
        <f>IF('4 Price book'!O329="","",'4 Price book'!O329)</f>
        <v/>
      </c>
      <c r="R327" s="34"/>
      <c r="S327" s="34"/>
      <c r="T327" s="34"/>
      <c r="U327" s="34"/>
      <c r="V327" s="34"/>
    </row>
    <row r="328" spans="1:22" ht="15" customHeight="1" x14ac:dyDescent="0.25">
      <c r="A328" s="26">
        <v>327</v>
      </c>
      <c r="B328" s="26" t="str">
        <f>IF('1 Cover'!$B$27="Yes",IFERROR(VLOOKUP('4 Price book'!C330,'Catalogs (internal)'!$L$2:$N$991,2,FALSE),""),IF('4 Price book'!C330="","",'4 Price book'!C330))</f>
        <v/>
      </c>
      <c r="C328" s="26" t="str">
        <f>IF('4 Price book'!C330="","",IF('1 Cover'!$B$27="No","",IFERROR(VLOOKUP('4 Price book'!C330,'Catalogs (internal)'!$L$2:$N$991,3,FALSE),"")))</f>
        <v/>
      </c>
      <c r="D328" s="26" t="str">
        <f>IF('4 Price book'!D330="","",'4 Price book'!D330)</f>
        <v/>
      </c>
      <c r="E328" s="26" t="str">
        <f>IF('4 Price book'!D330="","",VLOOKUP('4 Price book'!D330,'2 Lists'!$I$10:$J$999,2,FALSE))</f>
        <v/>
      </c>
      <c r="F328" s="26" t="str">
        <f>IF('4 Price book'!E330="","",'4 Price book'!E330)</f>
        <v/>
      </c>
      <c r="G328" s="26" t="str">
        <f>IF('4 Price book'!F330="","",'4 Price book'!F330)</f>
        <v/>
      </c>
      <c r="H328" s="26" t="str">
        <f>IF('4 Price book'!G330="","",'4 Price book'!G330)</f>
        <v/>
      </c>
      <c r="I328" s="26" t="str">
        <f>IF('4 Price book'!H330="","",'4 Price book'!H330)</f>
        <v/>
      </c>
      <c r="J328" s="26" t="str">
        <f>IF('4 Price book'!I330="","",'4 Price book'!I330)</f>
        <v/>
      </c>
      <c r="K328" s="26" t="str">
        <f>IF('4 Price book'!J330="","",'4 Price book'!J330)</f>
        <v/>
      </c>
      <c r="L328" s="26" t="str">
        <f>IF('4 Price book'!K330="","",'4 Price book'!K330)</f>
        <v/>
      </c>
      <c r="M328" s="26" t="str">
        <f>IF('4 Price book'!K330="","",VLOOKUP(L328,'2 Lists'!$F$10:$G$999,2,FALSE))</f>
        <v/>
      </c>
      <c r="N328" s="26" t="str">
        <f>IF('4 Price book'!L330="","",'4 Price book'!L330)</f>
        <v/>
      </c>
      <c r="O328" s="26" t="str">
        <f>IF('4 Price book'!M330="","",'4 Price book'!M330)</f>
        <v/>
      </c>
      <c r="P328" s="26" t="str">
        <f>IF('4 Price book'!N330="","",'4 Price book'!N330)</f>
        <v/>
      </c>
      <c r="Q328" s="26" t="str">
        <f>IF('4 Price book'!O330="","",'4 Price book'!O330)</f>
        <v/>
      </c>
      <c r="R328" s="34"/>
      <c r="S328" s="34"/>
      <c r="T328" s="34"/>
      <c r="U328" s="34"/>
      <c r="V328" s="34"/>
    </row>
    <row r="329" spans="1:22" ht="15" customHeight="1" x14ac:dyDescent="0.25">
      <c r="A329" s="26">
        <v>328</v>
      </c>
      <c r="B329" s="26" t="str">
        <f>IF('1 Cover'!$B$27="Yes",IFERROR(VLOOKUP('4 Price book'!C331,'Catalogs (internal)'!$L$2:$N$991,2,FALSE),""),IF('4 Price book'!C331="","",'4 Price book'!C331))</f>
        <v/>
      </c>
      <c r="C329" s="26" t="str">
        <f>IF('4 Price book'!C331="","",IF('1 Cover'!$B$27="No","",IFERROR(VLOOKUP('4 Price book'!C331,'Catalogs (internal)'!$L$2:$N$991,3,FALSE),"")))</f>
        <v/>
      </c>
      <c r="D329" s="26" t="str">
        <f>IF('4 Price book'!D331="","",'4 Price book'!D331)</f>
        <v/>
      </c>
      <c r="E329" s="26" t="str">
        <f>IF('4 Price book'!D331="","",VLOOKUP('4 Price book'!D331,'2 Lists'!$I$10:$J$999,2,FALSE))</f>
        <v/>
      </c>
      <c r="F329" s="26" t="str">
        <f>IF('4 Price book'!E331="","",'4 Price book'!E331)</f>
        <v/>
      </c>
      <c r="G329" s="26" t="str">
        <f>IF('4 Price book'!F331="","",'4 Price book'!F331)</f>
        <v/>
      </c>
      <c r="H329" s="26" t="str">
        <f>IF('4 Price book'!G331="","",'4 Price book'!G331)</f>
        <v/>
      </c>
      <c r="I329" s="26" t="str">
        <f>IF('4 Price book'!H331="","",'4 Price book'!H331)</f>
        <v/>
      </c>
      <c r="J329" s="26" t="str">
        <f>IF('4 Price book'!I331="","",'4 Price book'!I331)</f>
        <v/>
      </c>
      <c r="K329" s="26" t="str">
        <f>IF('4 Price book'!J331="","",'4 Price book'!J331)</f>
        <v/>
      </c>
      <c r="L329" s="26" t="str">
        <f>IF('4 Price book'!K331="","",'4 Price book'!K331)</f>
        <v/>
      </c>
      <c r="M329" s="26" t="str">
        <f>IF('4 Price book'!K331="","",VLOOKUP(L329,'2 Lists'!$F$10:$G$999,2,FALSE))</f>
        <v/>
      </c>
      <c r="N329" s="26" t="str">
        <f>IF('4 Price book'!L331="","",'4 Price book'!L331)</f>
        <v/>
      </c>
      <c r="O329" s="26" t="str">
        <f>IF('4 Price book'!M331="","",'4 Price book'!M331)</f>
        <v/>
      </c>
      <c r="P329" s="26" t="str">
        <f>IF('4 Price book'!N331="","",'4 Price book'!N331)</f>
        <v/>
      </c>
      <c r="Q329" s="26" t="str">
        <f>IF('4 Price book'!O331="","",'4 Price book'!O331)</f>
        <v/>
      </c>
      <c r="R329" s="34"/>
      <c r="S329" s="34"/>
      <c r="T329" s="34"/>
      <c r="U329" s="34"/>
      <c r="V329" s="34"/>
    </row>
    <row r="330" spans="1:22" ht="15" customHeight="1" x14ac:dyDescent="0.25">
      <c r="A330" s="26">
        <v>329</v>
      </c>
      <c r="B330" s="26" t="str">
        <f>IF('1 Cover'!$B$27="Yes",IFERROR(VLOOKUP('4 Price book'!C332,'Catalogs (internal)'!$L$2:$N$991,2,FALSE),""),IF('4 Price book'!C332="","",'4 Price book'!C332))</f>
        <v/>
      </c>
      <c r="C330" s="26" t="str">
        <f>IF('4 Price book'!C332="","",IF('1 Cover'!$B$27="No","",IFERROR(VLOOKUP('4 Price book'!C332,'Catalogs (internal)'!$L$2:$N$991,3,FALSE),"")))</f>
        <v/>
      </c>
      <c r="D330" s="26" t="str">
        <f>IF('4 Price book'!D332="","",'4 Price book'!D332)</f>
        <v/>
      </c>
      <c r="E330" s="26" t="str">
        <f>IF('4 Price book'!D332="","",VLOOKUP('4 Price book'!D332,'2 Lists'!$I$10:$J$999,2,FALSE))</f>
        <v/>
      </c>
      <c r="F330" s="26" t="str">
        <f>IF('4 Price book'!E332="","",'4 Price book'!E332)</f>
        <v/>
      </c>
      <c r="G330" s="26" t="str">
        <f>IF('4 Price book'!F332="","",'4 Price book'!F332)</f>
        <v/>
      </c>
      <c r="H330" s="26" t="str">
        <f>IF('4 Price book'!G332="","",'4 Price book'!G332)</f>
        <v/>
      </c>
      <c r="I330" s="26" t="str">
        <f>IF('4 Price book'!H332="","",'4 Price book'!H332)</f>
        <v/>
      </c>
      <c r="J330" s="26" t="str">
        <f>IF('4 Price book'!I332="","",'4 Price book'!I332)</f>
        <v/>
      </c>
      <c r="K330" s="26" t="str">
        <f>IF('4 Price book'!J332="","",'4 Price book'!J332)</f>
        <v/>
      </c>
      <c r="L330" s="26" t="str">
        <f>IF('4 Price book'!K332="","",'4 Price book'!K332)</f>
        <v/>
      </c>
      <c r="M330" s="26" t="str">
        <f>IF('4 Price book'!K332="","",VLOOKUP(L330,'2 Lists'!$F$10:$G$999,2,FALSE))</f>
        <v/>
      </c>
      <c r="N330" s="26" t="str">
        <f>IF('4 Price book'!L332="","",'4 Price book'!L332)</f>
        <v/>
      </c>
      <c r="O330" s="26" t="str">
        <f>IF('4 Price book'!M332="","",'4 Price book'!M332)</f>
        <v/>
      </c>
      <c r="P330" s="26" t="str">
        <f>IF('4 Price book'!N332="","",'4 Price book'!N332)</f>
        <v/>
      </c>
      <c r="Q330" s="26" t="str">
        <f>IF('4 Price book'!O332="","",'4 Price book'!O332)</f>
        <v/>
      </c>
      <c r="R330" s="34"/>
      <c r="S330" s="34"/>
      <c r="T330" s="34"/>
      <c r="U330" s="34"/>
      <c r="V330" s="34"/>
    </row>
    <row r="331" spans="1:22" ht="15" customHeight="1" x14ac:dyDescent="0.25">
      <c r="A331" s="26">
        <v>330</v>
      </c>
      <c r="B331" s="26" t="str">
        <f>IF('1 Cover'!$B$27="Yes",IFERROR(VLOOKUP('4 Price book'!C333,'Catalogs (internal)'!$L$2:$N$991,2,FALSE),""),IF('4 Price book'!C333="","",'4 Price book'!C333))</f>
        <v/>
      </c>
      <c r="C331" s="26" t="str">
        <f>IF('4 Price book'!C333="","",IF('1 Cover'!$B$27="No","",IFERROR(VLOOKUP('4 Price book'!C333,'Catalogs (internal)'!$L$2:$N$991,3,FALSE),"")))</f>
        <v/>
      </c>
      <c r="D331" s="26" t="str">
        <f>IF('4 Price book'!D333="","",'4 Price book'!D333)</f>
        <v/>
      </c>
      <c r="E331" s="26" t="str">
        <f>IF('4 Price book'!D333="","",VLOOKUP('4 Price book'!D333,'2 Lists'!$I$10:$J$999,2,FALSE))</f>
        <v/>
      </c>
      <c r="F331" s="26" t="str">
        <f>IF('4 Price book'!E333="","",'4 Price book'!E333)</f>
        <v/>
      </c>
      <c r="G331" s="26" t="str">
        <f>IF('4 Price book'!F333="","",'4 Price book'!F333)</f>
        <v/>
      </c>
      <c r="H331" s="26" t="str">
        <f>IF('4 Price book'!G333="","",'4 Price book'!G333)</f>
        <v/>
      </c>
      <c r="I331" s="26" t="str">
        <f>IF('4 Price book'!H333="","",'4 Price book'!H333)</f>
        <v/>
      </c>
      <c r="J331" s="26" t="str">
        <f>IF('4 Price book'!I333="","",'4 Price book'!I333)</f>
        <v/>
      </c>
      <c r="K331" s="26" t="str">
        <f>IF('4 Price book'!J333="","",'4 Price book'!J333)</f>
        <v/>
      </c>
      <c r="L331" s="26" t="str">
        <f>IF('4 Price book'!K333="","",'4 Price book'!K333)</f>
        <v/>
      </c>
      <c r="M331" s="26" t="str">
        <f>IF('4 Price book'!K333="","",VLOOKUP(L331,'2 Lists'!$F$10:$G$999,2,FALSE))</f>
        <v/>
      </c>
      <c r="N331" s="26" t="str">
        <f>IF('4 Price book'!L333="","",'4 Price book'!L333)</f>
        <v/>
      </c>
      <c r="O331" s="26" t="str">
        <f>IF('4 Price book'!M333="","",'4 Price book'!M333)</f>
        <v/>
      </c>
      <c r="P331" s="26" t="str">
        <f>IF('4 Price book'!N333="","",'4 Price book'!N333)</f>
        <v/>
      </c>
      <c r="Q331" s="26" t="str">
        <f>IF('4 Price book'!O333="","",'4 Price book'!O333)</f>
        <v/>
      </c>
      <c r="R331" s="34"/>
      <c r="S331" s="34"/>
      <c r="T331" s="34"/>
      <c r="U331" s="34"/>
      <c r="V331" s="34"/>
    </row>
    <row r="332" spans="1:22" ht="15" customHeight="1" x14ac:dyDescent="0.25">
      <c r="A332" s="26">
        <v>331</v>
      </c>
      <c r="B332" s="26" t="str">
        <f>IF('1 Cover'!$B$27="Yes",IFERROR(VLOOKUP('4 Price book'!C334,'Catalogs (internal)'!$L$2:$N$991,2,FALSE),""),IF('4 Price book'!C334="","",'4 Price book'!C334))</f>
        <v/>
      </c>
      <c r="C332" s="26" t="str">
        <f>IF('4 Price book'!C334="","",IF('1 Cover'!$B$27="No","",IFERROR(VLOOKUP('4 Price book'!C334,'Catalogs (internal)'!$L$2:$N$991,3,FALSE),"")))</f>
        <v/>
      </c>
      <c r="D332" s="26" t="str">
        <f>IF('4 Price book'!D334="","",'4 Price book'!D334)</f>
        <v/>
      </c>
      <c r="E332" s="26" t="str">
        <f>IF('4 Price book'!D334="","",VLOOKUP('4 Price book'!D334,'2 Lists'!$I$10:$J$999,2,FALSE))</f>
        <v/>
      </c>
      <c r="F332" s="26" t="str">
        <f>IF('4 Price book'!E334="","",'4 Price book'!E334)</f>
        <v/>
      </c>
      <c r="G332" s="26" t="str">
        <f>IF('4 Price book'!F334="","",'4 Price book'!F334)</f>
        <v/>
      </c>
      <c r="H332" s="26" t="str">
        <f>IF('4 Price book'!G334="","",'4 Price book'!G334)</f>
        <v/>
      </c>
      <c r="I332" s="26" t="str">
        <f>IF('4 Price book'!H334="","",'4 Price book'!H334)</f>
        <v/>
      </c>
      <c r="J332" s="26" t="str">
        <f>IF('4 Price book'!I334="","",'4 Price book'!I334)</f>
        <v/>
      </c>
      <c r="K332" s="26" t="str">
        <f>IF('4 Price book'!J334="","",'4 Price book'!J334)</f>
        <v/>
      </c>
      <c r="L332" s="26" t="str">
        <f>IF('4 Price book'!K334="","",'4 Price book'!K334)</f>
        <v/>
      </c>
      <c r="M332" s="26" t="str">
        <f>IF('4 Price book'!K334="","",VLOOKUP(L332,'2 Lists'!$F$10:$G$999,2,FALSE))</f>
        <v/>
      </c>
      <c r="N332" s="26" t="str">
        <f>IF('4 Price book'!L334="","",'4 Price book'!L334)</f>
        <v/>
      </c>
      <c r="O332" s="26" t="str">
        <f>IF('4 Price book'!M334="","",'4 Price book'!M334)</f>
        <v/>
      </c>
      <c r="P332" s="26" t="str">
        <f>IF('4 Price book'!N334="","",'4 Price book'!N334)</f>
        <v/>
      </c>
      <c r="Q332" s="26" t="str">
        <f>IF('4 Price book'!O334="","",'4 Price book'!O334)</f>
        <v/>
      </c>
      <c r="R332" s="34"/>
      <c r="S332" s="34"/>
      <c r="T332" s="34"/>
      <c r="U332" s="34"/>
      <c r="V332" s="34"/>
    </row>
    <row r="333" spans="1:22" ht="15" customHeight="1" x14ac:dyDescent="0.25">
      <c r="A333" s="26">
        <v>332</v>
      </c>
      <c r="B333" s="26" t="str">
        <f>IF('1 Cover'!$B$27="Yes",IFERROR(VLOOKUP('4 Price book'!C335,'Catalogs (internal)'!$L$2:$N$991,2,FALSE),""),IF('4 Price book'!C335="","",'4 Price book'!C335))</f>
        <v/>
      </c>
      <c r="C333" s="26" t="str">
        <f>IF('4 Price book'!C335="","",IF('1 Cover'!$B$27="No","",IFERROR(VLOOKUP('4 Price book'!C335,'Catalogs (internal)'!$L$2:$N$991,3,FALSE),"")))</f>
        <v/>
      </c>
      <c r="D333" s="26" t="str">
        <f>IF('4 Price book'!D335="","",'4 Price book'!D335)</f>
        <v/>
      </c>
      <c r="E333" s="26" t="str">
        <f>IF('4 Price book'!D335="","",VLOOKUP('4 Price book'!D335,'2 Lists'!$I$10:$J$999,2,FALSE))</f>
        <v/>
      </c>
      <c r="F333" s="26" t="str">
        <f>IF('4 Price book'!E335="","",'4 Price book'!E335)</f>
        <v/>
      </c>
      <c r="G333" s="26" t="str">
        <f>IF('4 Price book'!F335="","",'4 Price book'!F335)</f>
        <v/>
      </c>
      <c r="H333" s="26" t="str">
        <f>IF('4 Price book'!G335="","",'4 Price book'!G335)</f>
        <v/>
      </c>
      <c r="I333" s="26" t="str">
        <f>IF('4 Price book'!H335="","",'4 Price book'!H335)</f>
        <v/>
      </c>
      <c r="J333" s="26" t="str">
        <f>IF('4 Price book'!I335="","",'4 Price book'!I335)</f>
        <v/>
      </c>
      <c r="K333" s="26" t="str">
        <f>IF('4 Price book'!J335="","",'4 Price book'!J335)</f>
        <v/>
      </c>
      <c r="L333" s="26" t="str">
        <f>IF('4 Price book'!K335="","",'4 Price book'!K335)</f>
        <v/>
      </c>
      <c r="M333" s="26" t="str">
        <f>IF('4 Price book'!K335="","",VLOOKUP(L333,'2 Lists'!$F$10:$G$999,2,FALSE))</f>
        <v/>
      </c>
      <c r="N333" s="26" t="str">
        <f>IF('4 Price book'!L335="","",'4 Price book'!L335)</f>
        <v/>
      </c>
      <c r="O333" s="26" t="str">
        <f>IF('4 Price book'!M335="","",'4 Price book'!M335)</f>
        <v/>
      </c>
      <c r="P333" s="26" t="str">
        <f>IF('4 Price book'!N335="","",'4 Price book'!N335)</f>
        <v/>
      </c>
      <c r="Q333" s="26" t="str">
        <f>IF('4 Price book'!O335="","",'4 Price book'!O335)</f>
        <v/>
      </c>
      <c r="R333" s="34"/>
      <c r="S333" s="34"/>
      <c r="T333" s="34"/>
      <c r="U333" s="34"/>
      <c r="V333" s="34"/>
    </row>
    <row r="334" spans="1:22" ht="15" customHeight="1" x14ac:dyDescent="0.25">
      <c r="A334" s="26">
        <v>333</v>
      </c>
      <c r="B334" s="26" t="str">
        <f>IF('1 Cover'!$B$27="Yes",IFERROR(VLOOKUP('4 Price book'!C336,'Catalogs (internal)'!$L$2:$N$991,2,FALSE),""),IF('4 Price book'!C336="","",'4 Price book'!C336))</f>
        <v/>
      </c>
      <c r="C334" s="26" t="str">
        <f>IF('4 Price book'!C336="","",IF('1 Cover'!$B$27="No","",IFERROR(VLOOKUP('4 Price book'!C336,'Catalogs (internal)'!$L$2:$N$991,3,FALSE),"")))</f>
        <v/>
      </c>
      <c r="D334" s="26" t="str">
        <f>IF('4 Price book'!D336="","",'4 Price book'!D336)</f>
        <v/>
      </c>
      <c r="E334" s="26" t="str">
        <f>IF('4 Price book'!D336="","",VLOOKUP('4 Price book'!D336,'2 Lists'!$I$10:$J$999,2,FALSE))</f>
        <v/>
      </c>
      <c r="F334" s="26" t="str">
        <f>IF('4 Price book'!E336="","",'4 Price book'!E336)</f>
        <v/>
      </c>
      <c r="G334" s="26" t="str">
        <f>IF('4 Price book'!F336="","",'4 Price book'!F336)</f>
        <v/>
      </c>
      <c r="H334" s="26" t="str">
        <f>IF('4 Price book'!G336="","",'4 Price book'!G336)</f>
        <v/>
      </c>
      <c r="I334" s="26" t="str">
        <f>IF('4 Price book'!H336="","",'4 Price book'!H336)</f>
        <v/>
      </c>
      <c r="J334" s="26" t="str">
        <f>IF('4 Price book'!I336="","",'4 Price book'!I336)</f>
        <v/>
      </c>
      <c r="K334" s="26" t="str">
        <f>IF('4 Price book'!J336="","",'4 Price book'!J336)</f>
        <v/>
      </c>
      <c r="L334" s="26" t="str">
        <f>IF('4 Price book'!K336="","",'4 Price book'!K336)</f>
        <v/>
      </c>
      <c r="M334" s="26" t="str">
        <f>IF('4 Price book'!K336="","",VLOOKUP(L334,'2 Lists'!$F$10:$G$999,2,FALSE))</f>
        <v/>
      </c>
      <c r="N334" s="26" t="str">
        <f>IF('4 Price book'!L336="","",'4 Price book'!L336)</f>
        <v/>
      </c>
      <c r="O334" s="26" t="str">
        <f>IF('4 Price book'!M336="","",'4 Price book'!M336)</f>
        <v/>
      </c>
      <c r="P334" s="26" t="str">
        <f>IF('4 Price book'!N336="","",'4 Price book'!N336)</f>
        <v/>
      </c>
      <c r="Q334" s="26" t="str">
        <f>IF('4 Price book'!O336="","",'4 Price book'!O336)</f>
        <v/>
      </c>
      <c r="R334" s="34"/>
      <c r="S334" s="34"/>
      <c r="T334" s="34"/>
      <c r="U334" s="34"/>
      <c r="V334" s="34"/>
    </row>
    <row r="335" spans="1:22" ht="15" customHeight="1" x14ac:dyDescent="0.25">
      <c r="A335" s="26">
        <v>334</v>
      </c>
      <c r="B335" s="26" t="str">
        <f>IF('1 Cover'!$B$27="Yes",IFERROR(VLOOKUP('4 Price book'!C337,'Catalogs (internal)'!$L$2:$N$991,2,FALSE),""),IF('4 Price book'!C337="","",'4 Price book'!C337))</f>
        <v/>
      </c>
      <c r="C335" s="26" t="str">
        <f>IF('4 Price book'!C337="","",IF('1 Cover'!$B$27="No","",IFERROR(VLOOKUP('4 Price book'!C337,'Catalogs (internal)'!$L$2:$N$991,3,FALSE),"")))</f>
        <v/>
      </c>
      <c r="D335" s="26" t="str">
        <f>IF('4 Price book'!D337="","",'4 Price book'!D337)</f>
        <v/>
      </c>
      <c r="E335" s="26" t="str">
        <f>IF('4 Price book'!D337="","",VLOOKUP('4 Price book'!D337,'2 Lists'!$I$10:$J$999,2,FALSE))</f>
        <v/>
      </c>
      <c r="F335" s="26" t="str">
        <f>IF('4 Price book'!E337="","",'4 Price book'!E337)</f>
        <v/>
      </c>
      <c r="G335" s="26" t="str">
        <f>IF('4 Price book'!F337="","",'4 Price book'!F337)</f>
        <v/>
      </c>
      <c r="H335" s="26" t="str">
        <f>IF('4 Price book'!G337="","",'4 Price book'!G337)</f>
        <v/>
      </c>
      <c r="I335" s="26" t="str">
        <f>IF('4 Price book'!H337="","",'4 Price book'!H337)</f>
        <v/>
      </c>
      <c r="J335" s="26" t="str">
        <f>IF('4 Price book'!I337="","",'4 Price book'!I337)</f>
        <v/>
      </c>
      <c r="K335" s="26" t="str">
        <f>IF('4 Price book'!J337="","",'4 Price book'!J337)</f>
        <v/>
      </c>
      <c r="L335" s="26" t="str">
        <f>IF('4 Price book'!K337="","",'4 Price book'!K337)</f>
        <v/>
      </c>
      <c r="M335" s="26" t="str">
        <f>IF('4 Price book'!K337="","",VLOOKUP(L335,'2 Lists'!$F$10:$G$999,2,FALSE))</f>
        <v/>
      </c>
      <c r="N335" s="26" t="str">
        <f>IF('4 Price book'!L337="","",'4 Price book'!L337)</f>
        <v/>
      </c>
      <c r="O335" s="26" t="str">
        <f>IF('4 Price book'!M337="","",'4 Price book'!M337)</f>
        <v/>
      </c>
      <c r="P335" s="26" t="str">
        <f>IF('4 Price book'!N337="","",'4 Price book'!N337)</f>
        <v/>
      </c>
      <c r="Q335" s="26" t="str">
        <f>IF('4 Price book'!O337="","",'4 Price book'!O337)</f>
        <v/>
      </c>
      <c r="R335" s="34"/>
      <c r="S335" s="34"/>
      <c r="T335" s="34"/>
      <c r="U335" s="34"/>
      <c r="V335" s="34"/>
    </row>
    <row r="336" spans="1:22" ht="15" customHeight="1" x14ac:dyDescent="0.25">
      <c r="A336" s="26">
        <v>335</v>
      </c>
      <c r="B336" s="26" t="str">
        <f>IF('1 Cover'!$B$27="Yes",IFERROR(VLOOKUP('4 Price book'!C338,'Catalogs (internal)'!$L$2:$N$991,2,FALSE),""),IF('4 Price book'!C338="","",'4 Price book'!C338))</f>
        <v/>
      </c>
      <c r="C336" s="26" t="str">
        <f>IF('4 Price book'!C338="","",IF('1 Cover'!$B$27="No","",IFERROR(VLOOKUP('4 Price book'!C338,'Catalogs (internal)'!$L$2:$N$991,3,FALSE),"")))</f>
        <v/>
      </c>
      <c r="D336" s="26" t="str">
        <f>IF('4 Price book'!D338="","",'4 Price book'!D338)</f>
        <v/>
      </c>
      <c r="E336" s="26" t="str">
        <f>IF('4 Price book'!D338="","",VLOOKUP('4 Price book'!D338,'2 Lists'!$I$10:$J$999,2,FALSE))</f>
        <v/>
      </c>
      <c r="F336" s="26" t="str">
        <f>IF('4 Price book'!E338="","",'4 Price book'!E338)</f>
        <v/>
      </c>
      <c r="G336" s="26" t="str">
        <f>IF('4 Price book'!F338="","",'4 Price book'!F338)</f>
        <v/>
      </c>
      <c r="H336" s="26" t="str">
        <f>IF('4 Price book'!G338="","",'4 Price book'!G338)</f>
        <v/>
      </c>
      <c r="I336" s="26" t="str">
        <f>IF('4 Price book'!H338="","",'4 Price book'!H338)</f>
        <v/>
      </c>
      <c r="J336" s="26" t="str">
        <f>IF('4 Price book'!I338="","",'4 Price book'!I338)</f>
        <v/>
      </c>
      <c r="K336" s="26" t="str">
        <f>IF('4 Price book'!J338="","",'4 Price book'!J338)</f>
        <v/>
      </c>
      <c r="L336" s="26" t="str">
        <f>IF('4 Price book'!K338="","",'4 Price book'!K338)</f>
        <v/>
      </c>
      <c r="M336" s="26" t="str">
        <f>IF('4 Price book'!K338="","",VLOOKUP(L336,'2 Lists'!$F$10:$G$999,2,FALSE))</f>
        <v/>
      </c>
      <c r="N336" s="26" t="str">
        <f>IF('4 Price book'!L338="","",'4 Price book'!L338)</f>
        <v/>
      </c>
      <c r="O336" s="26" t="str">
        <f>IF('4 Price book'!M338="","",'4 Price book'!M338)</f>
        <v/>
      </c>
      <c r="P336" s="26" t="str">
        <f>IF('4 Price book'!N338="","",'4 Price book'!N338)</f>
        <v/>
      </c>
      <c r="Q336" s="26" t="str">
        <f>IF('4 Price book'!O338="","",'4 Price book'!O338)</f>
        <v/>
      </c>
      <c r="R336" s="34"/>
      <c r="S336" s="34"/>
      <c r="T336" s="34"/>
      <c r="U336" s="34"/>
      <c r="V336" s="34"/>
    </row>
    <row r="337" spans="1:22" ht="15" customHeight="1" x14ac:dyDescent="0.25">
      <c r="A337" s="26">
        <v>336</v>
      </c>
      <c r="B337" s="26" t="str">
        <f>IF('1 Cover'!$B$27="Yes",IFERROR(VLOOKUP('4 Price book'!C339,'Catalogs (internal)'!$L$2:$N$991,2,FALSE),""),IF('4 Price book'!C339="","",'4 Price book'!C339))</f>
        <v/>
      </c>
      <c r="C337" s="26" t="str">
        <f>IF('4 Price book'!C339="","",IF('1 Cover'!$B$27="No","",IFERROR(VLOOKUP('4 Price book'!C339,'Catalogs (internal)'!$L$2:$N$991,3,FALSE),"")))</f>
        <v/>
      </c>
      <c r="D337" s="26" t="str">
        <f>IF('4 Price book'!D339="","",'4 Price book'!D339)</f>
        <v/>
      </c>
      <c r="E337" s="26" t="str">
        <f>IF('4 Price book'!D339="","",VLOOKUP('4 Price book'!D339,'2 Lists'!$I$10:$J$999,2,FALSE))</f>
        <v/>
      </c>
      <c r="F337" s="26" t="str">
        <f>IF('4 Price book'!E339="","",'4 Price book'!E339)</f>
        <v/>
      </c>
      <c r="G337" s="26" t="str">
        <f>IF('4 Price book'!F339="","",'4 Price book'!F339)</f>
        <v/>
      </c>
      <c r="H337" s="26" t="str">
        <f>IF('4 Price book'!G339="","",'4 Price book'!G339)</f>
        <v/>
      </c>
      <c r="I337" s="26" t="str">
        <f>IF('4 Price book'!H339="","",'4 Price book'!H339)</f>
        <v/>
      </c>
      <c r="J337" s="26" t="str">
        <f>IF('4 Price book'!I339="","",'4 Price book'!I339)</f>
        <v/>
      </c>
      <c r="K337" s="26" t="str">
        <f>IF('4 Price book'!J339="","",'4 Price book'!J339)</f>
        <v/>
      </c>
      <c r="L337" s="26" t="str">
        <f>IF('4 Price book'!K339="","",'4 Price book'!K339)</f>
        <v/>
      </c>
      <c r="M337" s="26" t="str">
        <f>IF('4 Price book'!K339="","",VLOOKUP(L337,'2 Lists'!$F$10:$G$999,2,FALSE))</f>
        <v/>
      </c>
      <c r="N337" s="26" t="str">
        <f>IF('4 Price book'!L339="","",'4 Price book'!L339)</f>
        <v/>
      </c>
      <c r="O337" s="26" t="str">
        <f>IF('4 Price book'!M339="","",'4 Price book'!M339)</f>
        <v/>
      </c>
      <c r="P337" s="26" t="str">
        <f>IF('4 Price book'!N339="","",'4 Price book'!N339)</f>
        <v/>
      </c>
      <c r="Q337" s="26" t="str">
        <f>IF('4 Price book'!O339="","",'4 Price book'!O339)</f>
        <v/>
      </c>
      <c r="R337" s="34"/>
      <c r="S337" s="34"/>
      <c r="T337" s="34"/>
      <c r="U337" s="34"/>
      <c r="V337" s="34"/>
    </row>
    <row r="338" spans="1:22" x14ac:dyDescent="0.25">
      <c r="A338" s="26">
        <v>337</v>
      </c>
      <c r="B338" s="26" t="str">
        <f>IF('1 Cover'!$B$27="Yes",IFERROR(VLOOKUP('4 Price book'!C340,'Catalogs (internal)'!$L$2:$N$991,2,FALSE),""),IF('4 Price book'!C340="","",'4 Price book'!C340))</f>
        <v/>
      </c>
      <c r="C338" s="26" t="str">
        <f>IF('4 Price book'!C340="","",IF('1 Cover'!$B$27="No","",IFERROR(VLOOKUP('4 Price book'!C340,'Catalogs (internal)'!$L$2:$N$991,3,FALSE),"")))</f>
        <v/>
      </c>
      <c r="D338" s="26" t="str">
        <f>IF('4 Price book'!D340="","",'4 Price book'!D340)</f>
        <v/>
      </c>
      <c r="E338" s="26" t="str">
        <f>IF('4 Price book'!D340="","",VLOOKUP('4 Price book'!D340,'2 Lists'!$I$10:$J$999,2,FALSE))</f>
        <v/>
      </c>
      <c r="F338" s="26" t="str">
        <f>IF('4 Price book'!E340="","",'4 Price book'!E340)</f>
        <v/>
      </c>
      <c r="G338" s="26" t="str">
        <f>IF('4 Price book'!F340="","",'4 Price book'!F340)</f>
        <v/>
      </c>
      <c r="H338" s="26" t="str">
        <f>IF('4 Price book'!G340="","",'4 Price book'!G340)</f>
        <v/>
      </c>
      <c r="I338" s="26" t="str">
        <f>IF('4 Price book'!H340="","",'4 Price book'!H340)</f>
        <v/>
      </c>
      <c r="J338" s="26" t="str">
        <f>IF('4 Price book'!I340="","",'4 Price book'!I340)</f>
        <v/>
      </c>
      <c r="K338" s="26" t="str">
        <f>IF('4 Price book'!J340="","",'4 Price book'!J340)</f>
        <v/>
      </c>
      <c r="L338" s="26" t="str">
        <f>IF('4 Price book'!K340="","",'4 Price book'!K340)</f>
        <v/>
      </c>
      <c r="M338" s="26" t="str">
        <f>IF('4 Price book'!K340="","",VLOOKUP(L338,'2 Lists'!$F$10:$G$999,2,FALSE))</f>
        <v/>
      </c>
      <c r="N338" s="26" t="str">
        <f>IF('4 Price book'!L340="","",'4 Price book'!L340)</f>
        <v/>
      </c>
      <c r="O338" s="26" t="str">
        <f>IF('4 Price book'!M340="","",'4 Price book'!M340)</f>
        <v/>
      </c>
      <c r="P338" s="26" t="str">
        <f>IF('4 Price book'!N340="","",'4 Price book'!N340)</f>
        <v/>
      </c>
      <c r="Q338" s="26" t="str">
        <f>IF('4 Price book'!O340="","",'4 Price book'!O340)</f>
        <v/>
      </c>
      <c r="R338" s="34"/>
      <c r="S338" s="34"/>
      <c r="T338" s="34"/>
      <c r="U338" s="34"/>
      <c r="V338" s="34"/>
    </row>
    <row r="339" spans="1:22" x14ac:dyDescent="0.25">
      <c r="A339" s="26">
        <v>338</v>
      </c>
      <c r="B339" s="26" t="str">
        <f>IF('1 Cover'!$B$27="Yes",IFERROR(VLOOKUP('4 Price book'!C341,'Catalogs (internal)'!$L$2:$N$991,2,FALSE),""),IF('4 Price book'!C341="","",'4 Price book'!C341))</f>
        <v/>
      </c>
      <c r="C339" s="26" t="str">
        <f>IF('4 Price book'!C341="","",IF('1 Cover'!$B$27="No","",IFERROR(VLOOKUP('4 Price book'!C341,'Catalogs (internal)'!$L$2:$N$991,3,FALSE),"")))</f>
        <v/>
      </c>
      <c r="D339" s="26" t="str">
        <f>IF('4 Price book'!D341="","",'4 Price book'!D341)</f>
        <v/>
      </c>
      <c r="E339" s="26" t="str">
        <f>IF('4 Price book'!D341="","",VLOOKUP('4 Price book'!D341,'2 Lists'!$I$10:$J$999,2,FALSE))</f>
        <v/>
      </c>
      <c r="F339" s="26" t="str">
        <f>IF('4 Price book'!E341="","",'4 Price book'!E341)</f>
        <v/>
      </c>
      <c r="G339" s="26" t="str">
        <f>IF('4 Price book'!F341="","",'4 Price book'!F341)</f>
        <v/>
      </c>
      <c r="H339" s="26" t="str">
        <f>IF('4 Price book'!G341="","",'4 Price book'!G341)</f>
        <v/>
      </c>
      <c r="I339" s="26" t="str">
        <f>IF('4 Price book'!H341="","",'4 Price book'!H341)</f>
        <v/>
      </c>
      <c r="J339" s="26" t="str">
        <f>IF('4 Price book'!I341="","",'4 Price book'!I341)</f>
        <v/>
      </c>
      <c r="K339" s="26" t="str">
        <f>IF('4 Price book'!J341="","",'4 Price book'!J341)</f>
        <v/>
      </c>
      <c r="L339" s="26" t="str">
        <f>IF('4 Price book'!K341="","",'4 Price book'!K341)</f>
        <v/>
      </c>
      <c r="M339" s="26" t="str">
        <f>IF('4 Price book'!K341="","",VLOOKUP(L339,'2 Lists'!$F$10:$G$999,2,FALSE))</f>
        <v/>
      </c>
      <c r="N339" s="26" t="str">
        <f>IF('4 Price book'!L341="","",'4 Price book'!L341)</f>
        <v/>
      </c>
      <c r="O339" s="26" t="str">
        <f>IF('4 Price book'!M341="","",'4 Price book'!M341)</f>
        <v/>
      </c>
      <c r="P339" s="26" t="str">
        <f>IF('4 Price book'!N341="","",'4 Price book'!N341)</f>
        <v/>
      </c>
      <c r="Q339" s="26" t="str">
        <f>IF('4 Price book'!O341="","",'4 Price book'!O341)</f>
        <v/>
      </c>
      <c r="R339" s="34"/>
      <c r="S339" s="34"/>
      <c r="T339" s="34"/>
      <c r="U339" s="34"/>
      <c r="V339" s="34"/>
    </row>
    <row r="340" spans="1:22" x14ac:dyDescent="0.25">
      <c r="A340" s="26">
        <v>339</v>
      </c>
      <c r="B340" s="26" t="str">
        <f>IF('1 Cover'!$B$27="Yes",IFERROR(VLOOKUP('4 Price book'!C342,'Catalogs (internal)'!$L$2:$N$991,2,FALSE),""),IF('4 Price book'!C342="","",'4 Price book'!C342))</f>
        <v/>
      </c>
      <c r="C340" s="26" t="str">
        <f>IF('4 Price book'!C342="","",IF('1 Cover'!$B$27="No","",IFERROR(VLOOKUP('4 Price book'!C342,'Catalogs (internal)'!$L$2:$N$991,3,FALSE),"")))</f>
        <v/>
      </c>
      <c r="D340" s="26" t="str">
        <f>IF('4 Price book'!D342="","",'4 Price book'!D342)</f>
        <v/>
      </c>
      <c r="E340" s="26" t="str">
        <f>IF('4 Price book'!D342="","",VLOOKUP('4 Price book'!D342,'2 Lists'!$I$10:$J$999,2,FALSE))</f>
        <v/>
      </c>
      <c r="F340" s="26" t="str">
        <f>IF('4 Price book'!E342="","",'4 Price book'!E342)</f>
        <v/>
      </c>
      <c r="G340" s="26" t="str">
        <f>IF('4 Price book'!F342="","",'4 Price book'!F342)</f>
        <v/>
      </c>
      <c r="H340" s="26" t="str">
        <f>IF('4 Price book'!G342="","",'4 Price book'!G342)</f>
        <v/>
      </c>
      <c r="I340" s="26" t="str">
        <f>IF('4 Price book'!H342="","",'4 Price book'!H342)</f>
        <v/>
      </c>
      <c r="J340" s="26" t="str">
        <f>IF('4 Price book'!I342="","",'4 Price book'!I342)</f>
        <v/>
      </c>
      <c r="K340" s="26" t="str">
        <f>IF('4 Price book'!J342="","",'4 Price book'!J342)</f>
        <v/>
      </c>
      <c r="L340" s="26" t="str">
        <f>IF('4 Price book'!K342="","",'4 Price book'!K342)</f>
        <v/>
      </c>
      <c r="M340" s="26" t="str">
        <f>IF('4 Price book'!K342="","",VLOOKUP(L340,'2 Lists'!$F$10:$G$999,2,FALSE))</f>
        <v/>
      </c>
      <c r="N340" s="26" t="str">
        <f>IF('4 Price book'!L342="","",'4 Price book'!L342)</f>
        <v/>
      </c>
      <c r="O340" s="26" t="str">
        <f>IF('4 Price book'!M342="","",'4 Price book'!M342)</f>
        <v/>
      </c>
      <c r="P340" s="26" t="str">
        <f>IF('4 Price book'!N342="","",'4 Price book'!N342)</f>
        <v/>
      </c>
      <c r="Q340" s="26" t="str">
        <f>IF('4 Price book'!O342="","",'4 Price book'!O342)</f>
        <v/>
      </c>
      <c r="R340" s="34"/>
      <c r="S340" s="34"/>
      <c r="T340" s="34"/>
      <c r="U340" s="34"/>
      <c r="V340" s="34"/>
    </row>
    <row r="341" spans="1:22" ht="15" customHeight="1" x14ac:dyDescent="0.25">
      <c r="A341" s="26">
        <v>340</v>
      </c>
      <c r="B341" s="26" t="str">
        <f>IF('1 Cover'!$B$27="Yes",IFERROR(VLOOKUP('4 Price book'!C343,'Catalogs (internal)'!$L$2:$N$991,2,FALSE),""),IF('4 Price book'!C343="","",'4 Price book'!C343))</f>
        <v/>
      </c>
      <c r="C341" s="26" t="str">
        <f>IF('4 Price book'!C343="","",IF('1 Cover'!$B$27="No","",IFERROR(VLOOKUP('4 Price book'!C343,'Catalogs (internal)'!$L$2:$N$991,3,FALSE),"")))</f>
        <v/>
      </c>
      <c r="D341" s="26" t="str">
        <f>IF('4 Price book'!D343="","",'4 Price book'!D343)</f>
        <v/>
      </c>
      <c r="E341" s="26" t="str">
        <f>IF('4 Price book'!D343="","",VLOOKUP('4 Price book'!D343,'2 Lists'!$I$10:$J$999,2,FALSE))</f>
        <v/>
      </c>
      <c r="F341" s="26" t="str">
        <f>IF('4 Price book'!E343="","",'4 Price book'!E343)</f>
        <v/>
      </c>
      <c r="G341" s="26" t="str">
        <f>IF('4 Price book'!F343="","",'4 Price book'!F343)</f>
        <v/>
      </c>
      <c r="H341" s="26" t="str">
        <f>IF('4 Price book'!G343="","",'4 Price book'!G343)</f>
        <v/>
      </c>
      <c r="I341" s="26" t="str">
        <f>IF('4 Price book'!H343="","",'4 Price book'!H343)</f>
        <v/>
      </c>
      <c r="J341" s="26" t="str">
        <f>IF('4 Price book'!I343="","",'4 Price book'!I343)</f>
        <v/>
      </c>
      <c r="K341" s="26" t="str">
        <f>IF('4 Price book'!J343="","",'4 Price book'!J343)</f>
        <v/>
      </c>
      <c r="L341" s="26" t="str">
        <f>IF('4 Price book'!K343="","",'4 Price book'!K343)</f>
        <v/>
      </c>
      <c r="M341" s="26" t="str">
        <f>IF('4 Price book'!K343="","",VLOOKUP(L341,'2 Lists'!$F$10:$G$999,2,FALSE))</f>
        <v/>
      </c>
      <c r="N341" s="26" t="str">
        <f>IF('4 Price book'!L343="","",'4 Price book'!L343)</f>
        <v/>
      </c>
      <c r="O341" s="26" t="str">
        <f>IF('4 Price book'!M343="","",'4 Price book'!M343)</f>
        <v/>
      </c>
      <c r="P341" s="26" t="str">
        <f>IF('4 Price book'!N343="","",'4 Price book'!N343)</f>
        <v/>
      </c>
      <c r="Q341" s="26" t="str">
        <f>IF('4 Price book'!O343="","",'4 Price book'!O343)</f>
        <v/>
      </c>
      <c r="R341" s="34"/>
      <c r="S341" s="34"/>
      <c r="T341" s="34"/>
      <c r="U341" s="34"/>
      <c r="V341" s="34"/>
    </row>
    <row r="342" spans="1:22" ht="15" customHeight="1" x14ac:dyDescent="0.25">
      <c r="A342" s="26">
        <v>341</v>
      </c>
      <c r="B342" s="26" t="str">
        <f>IF('1 Cover'!$B$27="Yes",IFERROR(VLOOKUP('4 Price book'!C344,'Catalogs (internal)'!$L$2:$N$991,2,FALSE),""),IF('4 Price book'!C344="","",'4 Price book'!C344))</f>
        <v/>
      </c>
      <c r="C342" s="26" t="str">
        <f>IF('4 Price book'!C344="","",IF('1 Cover'!$B$27="No","",IFERROR(VLOOKUP('4 Price book'!C344,'Catalogs (internal)'!$L$2:$N$991,3,FALSE),"")))</f>
        <v/>
      </c>
      <c r="D342" s="26" t="str">
        <f>IF('4 Price book'!D344="","",'4 Price book'!D344)</f>
        <v/>
      </c>
      <c r="E342" s="26" t="str">
        <f>IF('4 Price book'!D344="","",VLOOKUP('4 Price book'!D344,'2 Lists'!$I$10:$J$999,2,FALSE))</f>
        <v/>
      </c>
      <c r="F342" s="26" t="str">
        <f>IF('4 Price book'!E344="","",'4 Price book'!E344)</f>
        <v/>
      </c>
      <c r="G342" s="26" t="str">
        <f>IF('4 Price book'!F344="","",'4 Price book'!F344)</f>
        <v/>
      </c>
      <c r="H342" s="26" t="str">
        <f>IF('4 Price book'!G344="","",'4 Price book'!G344)</f>
        <v/>
      </c>
      <c r="I342" s="26" t="str">
        <f>IF('4 Price book'!H344="","",'4 Price book'!H344)</f>
        <v/>
      </c>
      <c r="J342" s="26" t="str">
        <f>IF('4 Price book'!I344="","",'4 Price book'!I344)</f>
        <v/>
      </c>
      <c r="K342" s="26" t="str">
        <f>IF('4 Price book'!J344="","",'4 Price book'!J344)</f>
        <v/>
      </c>
      <c r="L342" s="26" t="str">
        <f>IF('4 Price book'!K344="","",'4 Price book'!K344)</f>
        <v/>
      </c>
      <c r="M342" s="26" t="str">
        <f>IF('4 Price book'!K344="","",VLOOKUP(L342,'2 Lists'!$F$10:$G$999,2,FALSE))</f>
        <v/>
      </c>
      <c r="N342" s="26" t="str">
        <f>IF('4 Price book'!L344="","",'4 Price book'!L344)</f>
        <v/>
      </c>
      <c r="O342" s="26" t="str">
        <f>IF('4 Price book'!M344="","",'4 Price book'!M344)</f>
        <v/>
      </c>
      <c r="P342" s="26" t="str">
        <f>IF('4 Price book'!N344="","",'4 Price book'!N344)</f>
        <v/>
      </c>
      <c r="Q342" s="26" t="str">
        <f>IF('4 Price book'!O344="","",'4 Price book'!O344)</f>
        <v/>
      </c>
      <c r="R342" s="34"/>
      <c r="S342" s="34"/>
      <c r="T342" s="34"/>
      <c r="U342" s="34"/>
      <c r="V342" s="34"/>
    </row>
    <row r="343" spans="1:22" ht="15" customHeight="1" x14ac:dyDescent="0.25">
      <c r="A343" s="26">
        <v>342</v>
      </c>
      <c r="B343" s="26" t="str">
        <f>IF('1 Cover'!$B$27="Yes",IFERROR(VLOOKUP('4 Price book'!C345,'Catalogs (internal)'!$L$2:$N$991,2,FALSE),""),IF('4 Price book'!C345="","",'4 Price book'!C345))</f>
        <v/>
      </c>
      <c r="C343" s="26" t="str">
        <f>IF('4 Price book'!C345="","",IF('1 Cover'!$B$27="No","",IFERROR(VLOOKUP('4 Price book'!C345,'Catalogs (internal)'!$L$2:$N$991,3,FALSE),"")))</f>
        <v/>
      </c>
      <c r="D343" s="26" t="str">
        <f>IF('4 Price book'!D345="","",'4 Price book'!D345)</f>
        <v/>
      </c>
      <c r="E343" s="26" t="str">
        <f>IF('4 Price book'!D345="","",VLOOKUP('4 Price book'!D345,'2 Lists'!$I$10:$J$999,2,FALSE))</f>
        <v/>
      </c>
      <c r="F343" s="26" t="str">
        <f>IF('4 Price book'!E345="","",'4 Price book'!E345)</f>
        <v/>
      </c>
      <c r="G343" s="26" t="str">
        <f>IF('4 Price book'!F345="","",'4 Price book'!F345)</f>
        <v/>
      </c>
      <c r="H343" s="26" t="str">
        <f>IF('4 Price book'!G345="","",'4 Price book'!G345)</f>
        <v/>
      </c>
      <c r="I343" s="26" t="str">
        <f>IF('4 Price book'!H345="","",'4 Price book'!H345)</f>
        <v/>
      </c>
      <c r="J343" s="26" t="str">
        <f>IF('4 Price book'!I345="","",'4 Price book'!I345)</f>
        <v/>
      </c>
      <c r="K343" s="26" t="str">
        <f>IF('4 Price book'!J345="","",'4 Price book'!J345)</f>
        <v/>
      </c>
      <c r="L343" s="26" t="str">
        <f>IF('4 Price book'!K345="","",'4 Price book'!K345)</f>
        <v/>
      </c>
      <c r="M343" s="26" t="str">
        <f>IF('4 Price book'!K345="","",VLOOKUP(L343,'2 Lists'!$F$10:$G$999,2,FALSE))</f>
        <v/>
      </c>
      <c r="N343" s="26" t="str">
        <f>IF('4 Price book'!L345="","",'4 Price book'!L345)</f>
        <v/>
      </c>
      <c r="O343" s="26" t="str">
        <f>IF('4 Price book'!M345="","",'4 Price book'!M345)</f>
        <v/>
      </c>
      <c r="P343" s="26" t="str">
        <f>IF('4 Price book'!N345="","",'4 Price book'!N345)</f>
        <v/>
      </c>
      <c r="Q343" s="26" t="str">
        <f>IF('4 Price book'!O345="","",'4 Price book'!O345)</f>
        <v/>
      </c>
      <c r="R343" s="34"/>
      <c r="S343" s="34"/>
      <c r="T343" s="34"/>
      <c r="U343" s="34"/>
      <c r="V343" s="34"/>
    </row>
    <row r="344" spans="1:22" ht="15" customHeight="1" x14ac:dyDescent="0.25">
      <c r="A344" s="26">
        <v>343</v>
      </c>
      <c r="B344" s="26" t="str">
        <f>IF('1 Cover'!$B$27="Yes",IFERROR(VLOOKUP('4 Price book'!C346,'Catalogs (internal)'!$L$2:$N$991,2,FALSE),""),IF('4 Price book'!C346="","",'4 Price book'!C346))</f>
        <v/>
      </c>
      <c r="C344" s="26" t="str">
        <f>IF('4 Price book'!C346="","",IF('1 Cover'!$B$27="No","",IFERROR(VLOOKUP('4 Price book'!C346,'Catalogs (internal)'!$L$2:$N$991,3,FALSE),"")))</f>
        <v/>
      </c>
      <c r="D344" s="26" t="str">
        <f>IF('4 Price book'!D346="","",'4 Price book'!D346)</f>
        <v/>
      </c>
      <c r="E344" s="26" t="str">
        <f>IF('4 Price book'!D346="","",VLOOKUP('4 Price book'!D346,'2 Lists'!$I$10:$J$999,2,FALSE))</f>
        <v/>
      </c>
      <c r="F344" s="26" t="str">
        <f>IF('4 Price book'!E346="","",'4 Price book'!E346)</f>
        <v/>
      </c>
      <c r="G344" s="26" t="str">
        <f>IF('4 Price book'!F346="","",'4 Price book'!F346)</f>
        <v/>
      </c>
      <c r="H344" s="26" t="str">
        <f>IF('4 Price book'!G346="","",'4 Price book'!G346)</f>
        <v/>
      </c>
      <c r="I344" s="26" t="str">
        <f>IF('4 Price book'!H346="","",'4 Price book'!H346)</f>
        <v/>
      </c>
      <c r="J344" s="26" t="str">
        <f>IF('4 Price book'!I346="","",'4 Price book'!I346)</f>
        <v/>
      </c>
      <c r="K344" s="26" t="str">
        <f>IF('4 Price book'!J346="","",'4 Price book'!J346)</f>
        <v/>
      </c>
      <c r="L344" s="26" t="str">
        <f>IF('4 Price book'!K346="","",'4 Price book'!K346)</f>
        <v/>
      </c>
      <c r="M344" s="26" t="str">
        <f>IF('4 Price book'!K346="","",VLOOKUP(L344,'2 Lists'!$F$10:$G$999,2,FALSE))</f>
        <v/>
      </c>
      <c r="N344" s="26" t="str">
        <f>IF('4 Price book'!L346="","",'4 Price book'!L346)</f>
        <v/>
      </c>
      <c r="O344" s="26" t="str">
        <f>IF('4 Price book'!M346="","",'4 Price book'!M346)</f>
        <v/>
      </c>
      <c r="P344" s="26" t="str">
        <f>IF('4 Price book'!N346="","",'4 Price book'!N346)</f>
        <v/>
      </c>
      <c r="Q344" s="26" t="str">
        <f>IF('4 Price book'!O346="","",'4 Price book'!O346)</f>
        <v/>
      </c>
      <c r="R344" s="34"/>
      <c r="S344" s="34"/>
      <c r="T344" s="34"/>
      <c r="U344" s="34"/>
      <c r="V344" s="34"/>
    </row>
    <row r="345" spans="1:22" ht="15" customHeight="1" x14ac:dyDescent="0.25">
      <c r="A345" s="26">
        <v>344</v>
      </c>
      <c r="B345" s="26" t="str">
        <f>IF('1 Cover'!$B$27="Yes",IFERROR(VLOOKUP('4 Price book'!C347,'Catalogs (internal)'!$L$2:$N$991,2,FALSE),""),IF('4 Price book'!C347="","",'4 Price book'!C347))</f>
        <v/>
      </c>
      <c r="C345" s="26" t="str">
        <f>IF('4 Price book'!C347="","",IF('1 Cover'!$B$27="No","",IFERROR(VLOOKUP('4 Price book'!C347,'Catalogs (internal)'!$L$2:$N$991,3,FALSE),"")))</f>
        <v/>
      </c>
      <c r="D345" s="26" t="str">
        <f>IF('4 Price book'!D347="","",'4 Price book'!D347)</f>
        <v/>
      </c>
      <c r="E345" s="26" t="str">
        <f>IF('4 Price book'!D347="","",VLOOKUP('4 Price book'!D347,'2 Lists'!$I$10:$J$999,2,FALSE))</f>
        <v/>
      </c>
      <c r="F345" s="26" t="str">
        <f>IF('4 Price book'!E347="","",'4 Price book'!E347)</f>
        <v/>
      </c>
      <c r="G345" s="26" t="str">
        <f>IF('4 Price book'!F347="","",'4 Price book'!F347)</f>
        <v/>
      </c>
      <c r="H345" s="26" t="str">
        <f>IF('4 Price book'!G347="","",'4 Price book'!G347)</f>
        <v/>
      </c>
      <c r="I345" s="26" t="str">
        <f>IF('4 Price book'!H347="","",'4 Price book'!H347)</f>
        <v/>
      </c>
      <c r="J345" s="26" t="str">
        <f>IF('4 Price book'!I347="","",'4 Price book'!I347)</f>
        <v/>
      </c>
      <c r="K345" s="26" t="str">
        <f>IF('4 Price book'!J347="","",'4 Price book'!J347)</f>
        <v/>
      </c>
      <c r="L345" s="26" t="str">
        <f>IF('4 Price book'!K347="","",'4 Price book'!K347)</f>
        <v/>
      </c>
      <c r="M345" s="26" t="str">
        <f>IF('4 Price book'!K347="","",VLOOKUP(L345,'2 Lists'!$F$10:$G$999,2,FALSE))</f>
        <v/>
      </c>
      <c r="N345" s="26" t="str">
        <f>IF('4 Price book'!L347="","",'4 Price book'!L347)</f>
        <v/>
      </c>
      <c r="O345" s="26" t="str">
        <f>IF('4 Price book'!M347="","",'4 Price book'!M347)</f>
        <v/>
      </c>
      <c r="P345" s="26" t="str">
        <f>IF('4 Price book'!N347="","",'4 Price book'!N347)</f>
        <v/>
      </c>
      <c r="Q345" s="26" t="str">
        <f>IF('4 Price book'!O347="","",'4 Price book'!O347)</f>
        <v/>
      </c>
      <c r="R345" s="34"/>
      <c r="S345" s="34"/>
      <c r="T345" s="34"/>
      <c r="U345" s="34"/>
      <c r="V345" s="34"/>
    </row>
    <row r="346" spans="1:22" ht="15" customHeight="1" x14ac:dyDescent="0.25">
      <c r="A346" s="26">
        <v>345</v>
      </c>
      <c r="B346" s="26" t="str">
        <f>IF('1 Cover'!$B$27="Yes",IFERROR(VLOOKUP('4 Price book'!C348,'Catalogs (internal)'!$L$2:$N$991,2,FALSE),""),IF('4 Price book'!C348="","",'4 Price book'!C348))</f>
        <v/>
      </c>
      <c r="C346" s="26" t="str">
        <f>IF('4 Price book'!C348="","",IF('1 Cover'!$B$27="No","",IFERROR(VLOOKUP('4 Price book'!C348,'Catalogs (internal)'!$L$2:$N$991,3,FALSE),"")))</f>
        <v/>
      </c>
      <c r="D346" s="26" t="str">
        <f>IF('4 Price book'!D348="","",'4 Price book'!D348)</f>
        <v/>
      </c>
      <c r="E346" s="26" t="str">
        <f>IF('4 Price book'!D348="","",VLOOKUP('4 Price book'!D348,'2 Lists'!$I$10:$J$999,2,FALSE))</f>
        <v/>
      </c>
      <c r="F346" s="26" t="str">
        <f>IF('4 Price book'!E348="","",'4 Price book'!E348)</f>
        <v/>
      </c>
      <c r="G346" s="26" t="str">
        <f>IF('4 Price book'!F348="","",'4 Price book'!F348)</f>
        <v/>
      </c>
      <c r="H346" s="26" t="str">
        <f>IF('4 Price book'!G348="","",'4 Price book'!G348)</f>
        <v/>
      </c>
      <c r="I346" s="26" t="str">
        <f>IF('4 Price book'!H348="","",'4 Price book'!H348)</f>
        <v/>
      </c>
      <c r="J346" s="26" t="str">
        <f>IF('4 Price book'!I348="","",'4 Price book'!I348)</f>
        <v/>
      </c>
      <c r="K346" s="26" t="str">
        <f>IF('4 Price book'!J348="","",'4 Price book'!J348)</f>
        <v/>
      </c>
      <c r="L346" s="26" t="str">
        <f>IF('4 Price book'!K348="","",'4 Price book'!K348)</f>
        <v/>
      </c>
      <c r="M346" s="26" t="str">
        <f>IF('4 Price book'!K348="","",VLOOKUP(L346,'2 Lists'!$F$10:$G$999,2,FALSE))</f>
        <v/>
      </c>
      <c r="N346" s="26" t="str">
        <f>IF('4 Price book'!L348="","",'4 Price book'!L348)</f>
        <v/>
      </c>
      <c r="O346" s="26" t="str">
        <f>IF('4 Price book'!M348="","",'4 Price book'!M348)</f>
        <v/>
      </c>
      <c r="P346" s="26" t="str">
        <f>IF('4 Price book'!N348="","",'4 Price book'!N348)</f>
        <v/>
      </c>
      <c r="Q346" s="26" t="str">
        <f>IF('4 Price book'!O348="","",'4 Price book'!O348)</f>
        <v/>
      </c>
      <c r="R346" s="34"/>
      <c r="S346" s="34"/>
      <c r="T346" s="34"/>
      <c r="U346" s="34"/>
      <c r="V346" s="34"/>
    </row>
    <row r="347" spans="1:22" ht="15" customHeight="1" x14ac:dyDescent="0.25">
      <c r="A347" s="26">
        <v>346</v>
      </c>
      <c r="B347" s="26" t="str">
        <f>IF('1 Cover'!$B$27="Yes",IFERROR(VLOOKUP('4 Price book'!C349,'Catalogs (internal)'!$L$2:$N$991,2,FALSE),""),IF('4 Price book'!C349="","",'4 Price book'!C349))</f>
        <v/>
      </c>
      <c r="C347" s="26" t="str">
        <f>IF('4 Price book'!C349="","",IF('1 Cover'!$B$27="No","",IFERROR(VLOOKUP('4 Price book'!C349,'Catalogs (internal)'!$L$2:$N$991,3,FALSE),"")))</f>
        <v/>
      </c>
      <c r="D347" s="26" t="str">
        <f>IF('4 Price book'!D349="","",'4 Price book'!D349)</f>
        <v/>
      </c>
      <c r="E347" s="26" t="str">
        <f>IF('4 Price book'!D349="","",VLOOKUP('4 Price book'!D349,'2 Lists'!$I$10:$J$999,2,FALSE))</f>
        <v/>
      </c>
      <c r="F347" s="26" t="str">
        <f>IF('4 Price book'!E349="","",'4 Price book'!E349)</f>
        <v/>
      </c>
      <c r="G347" s="26" t="str">
        <f>IF('4 Price book'!F349="","",'4 Price book'!F349)</f>
        <v/>
      </c>
      <c r="H347" s="26" t="str">
        <f>IF('4 Price book'!G349="","",'4 Price book'!G349)</f>
        <v/>
      </c>
      <c r="I347" s="26" t="str">
        <f>IF('4 Price book'!H349="","",'4 Price book'!H349)</f>
        <v/>
      </c>
      <c r="J347" s="26" t="str">
        <f>IF('4 Price book'!I349="","",'4 Price book'!I349)</f>
        <v/>
      </c>
      <c r="K347" s="26" t="str">
        <f>IF('4 Price book'!J349="","",'4 Price book'!J349)</f>
        <v/>
      </c>
      <c r="L347" s="26" t="str">
        <f>IF('4 Price book'!K349="","",'4 Price book'!K349)</f>
        <v/>
      </c>
      <c r="M347" s="26" t="str">
        <f>IF('4 Price book'!K349="","",VLOOKUP(L347,'2 Lists'!$F$10:$G$999,2,FALSE))</f>
        <v/>
      </c>
      <c r="N347" s="26" t="str">
        <f>IF('4 Price book'!L349="","",'4 Price book'!L349)</f>
        <v/>
      </c>
      <c r="O347" s="26" t="str">
        <f>IF('4 Price book'!M349="","",'4 Price book'!M349)</f>
        <v/>
      </c>
      <c r="P347" s="26" t="str">
        <f>IF('4 Price book'!N349="","",'4 Price book'!N349)</f>
        <v/>
      </c>
      <c r="Q347" s="26" t="str">
        <f>IF('4 Price book'!O349="","",'4 Price book'!O349)</f>
        <v/>
      </c>
      <c r="R347" s="34"/>
      <c r="S347" s="34"/>
      <c r="T347" s="34"/>
      <c r="U347" s="34"/>
      <c r="V347" s="34"/>
    </row>
    <row r="348" spans="1:22" ht="15" customHeight="1" x14ac:dyDescent="0.25">
      <c r="A348" s="26">
        <v>347</v>
      </c>
      <c r="B348" s="26" t="str">
        <f>IF('1 Cover'!$B$27="Yes",IFERROR(VLOOKUP('4 Price book'!C350,'Catalogs (internal)'!$L$2:$N$991,2,FALSE),""),IF('4 Price book'!C350="","",'4 Price book'!C350))</f>
        <v/>
      </c>
      <c r="C348" s="26" t="str">
        <f>IF('4 Price book'!C350="","",IF('1 Cover'!$B$27="No","",IFERROR(VLOOKUP('4 Price book'!C350,'Catalogs (internal)'!$L$2:$N$991,3,FALSE),"")))</f>
        <v/>
      </c>
      <c r="D348" s="26" t="str">
        <f>IF('4 Price book'!D350="","",'4 Price book'!D350)</f>
        <v/>
      </c>
      <c r="E348" s="26" t="str">
        <f>IF('4 Price book'!D350="","",VLOOKUP('4 Price book'!D350,'2 Lists'!$I$10:$J$999,2,FALSE))</f>
        <v/>
      </c>
      <c r="F348" s="26" t="str">
        <f>IF('4 Price book'!E350="","",'4 Price book'!E350)</f>
        <v/>
      </c>
      <c r="G348" s="26" t="str">
        <f>IF('4 Price book'!F350="","",'4 Price book'!F350)</f>
        <v/>
      </c>
      <c r="H348" s="26" t="str">
        <f>IF('4 Price book'!G350="","",'4 Price book'!G350)</f>
        <v/>
      </c>
      <c r="I348" s="26" t="str">
        <f>IF('4 Price book'!H350="","",'4 Price book'!H350)</f>
        <v/>
      </c>
      <c r="J348" s="26" t="str">
        <f>IF('4 Price book'!I350="","",'4 Price book'!I350)</f>
        <v/>
      </c>
      <c r="K348" s="26" t="str">
        <f>IF('4 Price book'!J350="","",'4 Price book'!J350)</f>
        <v/>
      </c>
      <c r="L348" s="26" t="str">
        <f>IF('4 Price book'!K350="","",'4 Price book'!K350)</f>
        <v/>
      </c>
      <c r="M348" s="26" t="str">
        <f>IF('4 Price book'!K350="","",VLOOKUP(L348,'2 Lists'!$F$10:$G$999,2,FALSE))</f>
        <v/>
      </c>
      <c r="N348" s="26" t="str">
        <f>IF('4 Price book'!L350="","",'4 Price book'!L350)</f>
        <v/>
      </c>
      <c r="O348" s="26" t="str">
        <f>IF('4 Price book'!M350="","",'4 Price book'!M350)</f>
        <v/>
      </c>
      <c r="P348" s="26" t="str">
        <f>IF('4 Price book'!N350="","",'4 Price book'!N350)</f>
        <v/>
      </c>
      <c r="Q348" s="26" t="str">
        <f>IF('4 Price book'!O350="","",'4 Price book'!O350)</f>
        <v/>
      </c>
      <c r="R348" s="34"/>
      <c r="S348" s="34"/>
      <c r="T348" s="34"/>
      <c r="U348" s="34"/>
      <c r="V348" s="34"/>
    </row>
    <row r="349" spans="1:22" ht="15" customHeight="1" x14ac:dyDescent="0.25">
      <c r="A349" s="26">
        <v>348</v>
      </c>
      <c r="B349" s="26" t="str">
        <f>IF('1 Cover'!$B$27="Yes",IFERROR(VLOOKUP('4 Price book'!C351,'Catalogs (internal)'!$L$2:$N$991,2,FALSE),""),IF('4 Price book'!C351="","",'4 Price book'!C351))</f>
        <v/>
      </c>
      <c r="C349" s="26" t="str">
        <f>IF('4 Price book'!C351="","",IF('1 Cover'!$B$27="No","",IFERROR(VLOOKUP('4 Price book'!C351,'Catalogs (internal)'!$L$2:$N$991,3,FALSE),"")))</f>
        <v/>
      </c>
      <c r="D349" s="26" t="str">
        <f>IF('4 Price book'!D351="","",'4 Price book'!D351)</f>
        <v/>
      </c>
      <c r="E349" s="26" t="str">
        <f>IF('4 Price book'!D351="","",VLOOKUP('4 Price book'!D351,'2 Lists'!$I$10:$J$999,2,FALSE))</f>
        <v/>
      </c>
      <c r="F349" s="26" t="str">
        <f>IF('4 Price book'!E351="","",'4 Price book'!E351)</f>
        <v/>
      </c>
      <c r="G349" s="26" t="str">
        <f>IF('4 Price book'!F351="","",'4 Price book'!F351)</f>
        <v/>
      </c>
      <c r="H349" s="26" t="str">
        <f>IF('4 Price book'!G351="","",'4 Price book'!G351)</f>
        <v/>
      </c>
      <c r="I349" s="26" t="str">
        <f>IF('4 Price book'!H351="","",'4 Price book'!H351)</f>
        <v/>
      </c>
      <c r="J349" s="26" t="str">
        <f>IF('4 Price book'!I351="","",'4 Price book'!I351)</f>
        <v/>
      </c>
      <c r="K349" s="26" t="str">
        <f>IF('4 Price book'!J351="","",'4 Price book'!J351)</f>
        <v/>
      </c>
      <c r="L349" s="26" t="str">
        <f>IF('4 Price book'!K351="","",'4 Price book'!K351)</f>
        <v/>
      </c>
      <c r="M349" s="26" t="str">
        <f>IF('4 Price book'!K351="","",VLOOKUP(L349,'2 Lists'!$F$10:$G$999,2,FALSE))</f>
        <v/>
      </c>
      <c r="N349" s="26" t="str">
        <f>IF('4 Price book'!L351="","",'4 Price book'!L351)</f>
        <v/>
      </c>
      <c r="O349" s="26" t="str">
        <f>IF('4 Price book'!M351="","",'4 Price book'!M351)</f>
        <v/>
      </c>
      <c r="P349" s="26" t="str">
        <f>IF('4 Price book'!N351="","",'4 Price book'!N351)</f>
        <v/>
      </c>
      <c r="Q349" s="26" t="str">
        <f>IF('4 Price book'!O351="","",'4 Price book'!O351)</f>
        <v/>
      </c>
      <c r="R349" s="34"/>
      <c r="S349" s="34"/>
      <c r="T349" s="34"/>
      <c r="U349" s="34"/>
      <c r="V349" s="34"/>
    </row>
    <row r="350" spans="1:22" ht="15" customHeight="1" x14ac:dyDescent="0.25">
      <c r="A350" s="26">
        <v>349</v>
      </c>
      <c r="B350" s="26" t="str">
        <f>IF('1 Cover'!$B$27="Yes",IFERROR(VLOOKUP('4 Price book'!C352,'Catalogs (internal)'!$L$2:$N$991,2,FALSE),""),IF('4 Price book'!C352="","",'4 Price book'!C352))</f>
        <v/>
      </c>
      <c r="C350" s="26" t="str">
        <f>IF('4 Price book'!C352="","",IF('1 Cover'!$B$27="No","",IFERROR(VLOOKUP('4 Price book'!C352,'Catalogs (internal)'!$L$2:$N$991,3,FALSE),"")))</f>
        <v/>
      </c>
      <c r="D350" s="26" t="str">
        <f>IF('4 Price book'!D352="","",'4 Price book'!D352)</f>
        <v/>
      </c>
      <c r="E350" s="26" t="str">
        <f>IF('4 Price book'!D352="","",VLOOKUP('4 Price book'!D352,'2 Lists'!$I$10:$J$999,2,FALSE))</f>
        <v/>
      </c>
      <c r="F350" s="26" t="str">
        <f>IF('4 Price book'!E352="","",'4 Price book'!E352)</f>
        <v/>
      </c>
      <c r="G350" s="26" t="str">
        <f>IF('4 Price book'!F352="","",'4 Price book'!F352)</f>
        <v/>
      </c>
      <c r="H350" s="26" t="str">
        <f>IF('4 Price book'!G352="","",'4 Price book'!G352)</f>
        <v/>
      </c>
      <c r="I350" s="26" t="str">
        <f>IF('4 Price book'!H352="","",'4 Price book'!H352)</f>
        <v/>
      </c>
      <c r="J350" s="26" t="str">
        <f>IF('4 Price book'!I352="","",'4 Price book'!I352)</f>
        <v/>
      </c>
      <c r="K350" s="26" t="str">
        <f>IF('4 Price book'!J352="","",'4 Price book'!J352)</f>
        <v/>
      </c>
      <c r="L350" s="26" t="str">
        <f>IF('4 Price book'!K352="","",'4 Price book'!K352)</f>
        <v/>
      </c>
      <c r="M350" s="26" t="str">
        <f>IF('4 Price book'!K352="","",VLOOKUP(L350,'2 Lists'!$F$10:$G$999,2,FALSE))</f>
        <v/>
      </c>
      <c r="N350" s="26" t="str">
        <f>IF('4 Price book'!L352="","",'4 Price book'!L352)</f>
        <v/>
      </c>
      <c r="O350" s="26" t="str">
        <f>IF('4 Price book'!M352="","",'4 Price book'!M352)</f>
        <v/>
      </c>
      <c r="P350" s="26" t="str">
        <f>IF('4 Price book'!N352="","",'4 Price book'!N352)</f>
        <v/>
      </c>
      <c r="Q350" s="26" t="str">
        <f>IF('4 Price book'!O352="","",'4 Price book'!O352)</f>
        <v/>
      </c>
      <c r="R350" s="34"/>
      <c r="S350" s="34"/>
      <c r="T350" s="34"/>
      <c r="U350" s="34"/>
      <c r="V350" s="34"/>
    </row>
    <row r="351" spans="1:22" ht="15" customHeight="1" x14ac:dyDescent="0.25">
      <c r="A351" s="26">
        <v>350</v>
      </c>
      <c r="B351" s="26" t="str">
        <f>IF('1 Cover'!$B$27="Yes",IFERROR(VLOOKUP('4 Price book'!C353,'Catalogs (internal)'!$L$2:$N$991,2,FALSE),""),IF('4 Price book'!C353="","",'4 Price book'!C353))</f>
        <v/>
      </c>
      <c r="C351" s="26" t="str">
        <f>IF('4 Price book'!C353="","",IF('1 Cover'!$B$27="No","",IFERROR(VLOOKUP('4 Price book'!C353,'Catalogs (internal)'!$L$2:$N$991,3,FALSE),"")))</f>
        <v/>
      </c>
      <c r="D351" s="26" t="str">
        <f>IF('4 Price book'!D353="","",'4 Price book'!D353)</f>
        <v/>
      </c>
      <c r="E351" s="26" t="str">
        <f>IF('4 Price book'!D353="","",VLOOKUP('4 Price book'!D353,'2 Lists'!$I$10:$J$999,2,FALSE))</f>
        <v/>
      </c>
      <c r="F351" s="26" t="str">
        <f>IF('4 Price book'!E353="","",'4 Price book'!E353)</f>
        <v/>
      </c>
      <c r="G351" s="26" t="str">
        <f>IF('4 Price book'!F353="","",'4 Price book'!F353)</f>
        <v/>
      </c>
      <c r="H351" s="26" t="str">
        <f>IF('4 Price book'!G353="","",'4 Price book'!G353)</f>
        <v/>
      </c>
      <c r="I351" s="26" t="str">
        <f>IF('4 Price book'!H353="","",'4 Price book'!H353)</f>
        <v/>
      </c>
      <c r="J351" s="26" t="str">
        <f>IF('4 Price book'!I353="","",'4 Price book'!I353)</f>
        <v/>
      </c>
      <c r="K351" s="26" t="str">
        <f>IF('4 Price book'!J353="","",'4 Price book'!J353)</f>
        <v/>
      </c>
      <c r="L351" s="26" t="str">
        <f>IF('4 Price book'!K353="","",'4 Price book'!K353)</f>
        <v/>
      </c>
      <c r="M351" s="26" t="str">
        <f>IF('4 Price book'!K353="","",VLOOKUP(L351,'2 Lists'!$F$10:$G$999,2,FALSE))</f>
        <v/>
      </c>
      <c r="N351" s="26" t="str">
        <f>IF('4 Price book'!L353="","",'4 Price book'!L353)</f>
        <v/>
      </c>
      <c r="O351" s="26" t="str">
        <f>IF('4 Price book'!M353="","",'4 Price book'!M353)</f>
        <v/>
      </c>
      <c r="P351" s="26" t="str">
        <f>IF('4 Price book'!N353="","",'4 Price book'!N353)</f>
        <v/>
      </c>
      <c r="Q351" s="26" t="str">
        <f>IF('4 Price book'!O353="","",'4 Price book'!O353)</f>
        <v/>
      </c>
      <c r="R351" s="34"/>
      <c r="S351" s="34"/>
      <c r="T351" s="34"/>
      <c r="U351" s="34"/>
      <c r="V351" s="34"/>
    </row>
    <row r="352" spans="1:22" ht="15" customHeight="1" x14ac:dyDescent="0.25">
      <c r="A352" s="26">
        <v>351</v>
      </c>
      <c r="B352" s="26" t="str">
        <f>IF('1 Cover'!$B$27="Yes",IFERROR(VLOOKUP('4 Price book'!C354,'Catalogs (internal)'!$L$2:$N$991,2,FALSE),""),IF('4 Price book'!C354="","",'4 Price book'!C354))</f>
        <v/>
      </c>
      <c r="C352" s="26" t="str">
        <f>IF('4 Price book'!C354="","",IF('1 Cover'!$B$27="No","",IFERROR(VLOOKUP('4 Price book'!C354,'Catalogs (internal)'!$L$2:$N$991,3,FALSE),"")))</f>
        <v/>
      </c>
      <c r="D352" s="26" t="str">
        <f>IF('4 Price book'!D354="","",'4 Price book'!D354)</f>
        <v/>
      </c>
      <c r="E352" s="26" t="str">
        <f>IF('4 Price book'!D354="","",VLOOKUP('4 Price book'!D354,'2 Lists'!$I$10:$J$999,2,FALSE))</f>
        <v/>
      </c>
      <c r="F352" s="26" t="str">
        <f>IF('4 Price book'!E354="","",'4 Price book'!E354)</f>
        <v/>
      </c>
      <c r="G352" s="26" t="str">
        <f>IF('4 Price book'!F354="","",'4 Price book'!F354)</f>
        <v/>
      </c>
      <c r="H352" s="26" t="str">
        <f>IF('4 Price book'!G354="","",'4 Price book'!G354)</f>
        <v/>
      </c>
      <c r="I352" s="26" t="str">
        <f>IF('4 Price book'!H354="","",'4 Price book'!H354)</f>
        <v/>
      </c>
      <c r="J352" s="26" t="str">
        <f>IF('4 Price book'!I354="","",'4 Price book'!I354)</f>
        <v/>
      </c>
      <c r="K352" s="26" t="str">
        <f>IF('4 Price book'!J354="","",'4 Price book'!J354)</f>
        <v/>
      </c>
      <c r="L352" s="26" t="str">
        <f>IF('4 Price book'!K354="","",'4 Price book'!K354)</f>
        <v/>
      </c>
      <c r="M352" s="26" t="str">
        <f>IF('4 Price book'!K354="","",VLOOKUP(L352,'2 Lists'!$F$10:$G$999,2,FALSE))</f>
        <v/>
      </c>
      <c r="N352" s="26" t="str">
        <f>IF('4 Price book'!L354="","",'4 Price book'!L354)</f>
        <v/>
      </c>
      <c r="O352" s="26" t="str">
        <f>IF('4 Price book'!M354="","",'4 Price book'!M354)</f>
        <v/>
      </c>
      <c r="P352" s="26" t="str">
        <f>IF('4 Price book'!N354="","",'4 Price book'!N354)</f>
        <v/>
      </c>
      <c r="Q352" s="26" t="str">
        <f>IF('4 Price book'!O354="","",'4 Price book'!O354)</f>
        <v/>
      </c>
      <c r="R352" s="34"/>
      <c r="S352" s="34"/>
      <c r="T352" s="34"/>
      <c r="U352" s="34"/>
      <c r="V352" s="34"/>
    </row>
    <row r="353" spans="1:22" ht="15" customHeight="1" x14ac:dyDescent="0.25">
      <c r="A353" s="26">
        <v>352</v>
      </c>
      <c r="B353" s="26" t="str">
        <f>IF('1 Cover'!$B$27="Yes",IFERROR(VLOOKUP('4 Price book'!C355,'Catalogs (internal)'!$L$2:$N$991,2,FALSE),""),IF('4 Price book'!C355="","",'4 Price book'!C355))</f>
        <v/>
      </c>
      <c r="C353" s="26" t="str">
        <f>IF('4 Price book'!C355="","",IF('1 Cover'!$B$27="No","",IFERROR(VLOOKUP('4 Price book'!C355,'Catalogs (internal)'!$L$2:$N$991,3,FALSE),"")))</f>
        <v/>
      </c>
      <c r="D353" s="26" t="str">
        <f>IF('4 Price book'!D355="","",'4 Price book'!D355)</f>
        <v/>
      </c>
      <c r="E353" s="26" t="str">
        <f>IF('4 Price book'!D355="","",VLOOKUP('4 Price book'!D355,'2 Lists'!$I$10:$J$999,2,FALSE))</f>
        <v/>
      </c>
      <c r="F353" s="26" t="str">
        <f>IF('4 Price book'!E355="","",'4 Price book'!E355)</f>
        <v/>
      </c>
      <c r="G353" s="26" t="str">
        <f>IF('4 Price book'!F355="","",'4 Price book'!F355)</f>
        <v/>
      </c>
      <c r="H353" s="26" t="str">
        <f>IF('4 Price book'!G355="","",'4 Price book'!G355)</f>
        <v/>
      </c>
      <c r="I353" s="26" t="str">
        <f>IF('4 Price book'!H355="","",'4 Price book'!H355)</f>
        <v/>
      </c>
      <c r="J353" s="26" t="str">
        <f>IF('4 Price book'!I355="","",'4 Price book'!I355)</f>
        <v/>
      </c>
      <c r="K353" s="26" t="str">
        <f>IF('4 Price book'!J355="","",'4 Price book'!J355)</f>
        <v/>
      </c>
      <c r="L353" s="26" t="str">
        <f>IF('4 Price book'!K355="","",'4 Price book'!K355)</f>
        <v/>
      </c>
      <c r="M353" s="26" t="str">
        <f>IF('4 Price book'!K355="","",VLOOKUP(L353,'2 Lists'!$F$10:$G$999,2,FALSE))</f>
        <v/>
      </c>
      <c r="N353" s="26" t="str">
        <f>IF('4 Price book'!L355="","",'4 Price book'!L355)</f>
        <v/>
      </c>
      <c r="O353" s="26" t="str">
        <f>IF('4 Price book'!M355="","",'4 Price book'!M355)</f>
        <v/>
      </c>
      <c r="P353" s="26" t="str">
        <f>IF('4 Price book'!N355="","",'4 Price book'!N355)</f>
        <v/>
      </c>
      <c r="Q353" s="26" t="str">
        <f>IF('4 Price book'!O355="","",'4 Price book'!O355)</f>
        <v/>
      </c>
      <c r="R353" s="34"/>
      <c r="S353" s="34"/>
      <c r="T353" s="34"/>
      <c r="U353" s="34"/>
      <c r="V353" s="34"/>
    </row>
    <row r="354" spans="1:22" ht="15" customHeight="1" x14ac:dyDescent="0.25">
      <c r="A354" s="26">
        <v>353</v>
      </c>
      <c r="B354" s="26" t="str">
        <f>IF('1 Cover'!$B$27="Yes",IFERROR(VLOOKUP('4 Price book'!C356,'Catalogs (internal)'!$L$2:$N$991,2,FALSE),""),IF('4 Price book'!C356="","",'4 Price book'!C356))</f>
        <v/>
      </c>
      <c r="C354" s="26" t="str">
        <f>IF('4 Price book'!C356="","",IF('1 Cover'!$B$27="No","",IFERROR(VLOOKUP('4 Price book'!C356,'Catalogs (internal)'!$L$2:$N$991,3,FALSE),"")))</f>
        <v/>
      </c>
      <c r="D354" s="26" t="str">
        <f>IF('4 Price book'!D356="","",'4 Price book'!D356)</f>
        <v/>
      </c>
      <c r="E354" s="26" t="str">
        <f>IF('4 Price book'!D356="","",VLOOKUP('4 Price book'!D356,'2 Lists'!$I$10:$J$999,2,FALSE))</f>
        <v/>
      </c>
      <c r="F354" s="26" t="str">
        <f>IF('4 Price book'!E356="","",'4 Price book'!E356)</f>
        <v/>
      </c>
      <c r="G354" s="26" t="str">
        <f>IF('4 Price book'!F356="","",'4 Price book'!F356)</f>
        <v/>
      </c>
      <c r="H354" s="26" t="str">
        <f>IF('4 Price book'!G356="","",'4 Price book'!G356)</f>
        <v/>
      </c>
      <c r="I354" s="26" t="str">
        <f>IF('4 Price book'!H356="","",'4 Price book'!H356)</f>
        <v/>
      </c>
      <c r="J354" s="26" t="str">
        <f>IF('4 Price book'!I356="","",'4 Price book'!I356)</f>
        <v/>
      </c>
      <c r="K354" s="26" t="str">
        <f>IF('4 Price book'!J356="","",'4 Price book'!J356)</f>
        <v/>
      </c>
      <c r="L354" s="26" t="str">
        <f>IF('4 Price book'!K356="","",'4 Price book'!K356)</f>
        <v/>
      </c>
      <c r="M354" s="26" t="str">
        <f>IF('4 Price book'!K356="","",VLOOKUP(L354,'2 Lists'!$F$10:$G$999,2,FALSE))</f>
        <v/>
      </c>
      <c r="N354" s="26" t="str">
        <f>IF('4 Price book'!L356="","",'4 Price book'!L356)</f>
        <v/>
      </c>
      <c r="O354" s="26" t="str">
        <f>IF('4 Price book'!M356="","",'4 Price book'!M356)</f>
        <v/>
      </c>
      <c r="P354" s="26" t="str">
        <f>IF('4 Price book'!N356="","",'4 Price book'!N356)</f>
        <v/>
      </c>
      <c r="Q354" s="26" t="str">
        <f>IF('4 Price book'!O356="","",'4 Price book'!O356)</f>
        <v/>
      </c>
      <c r="R354" s="34"/>
      <c r="S354" s="34"/>
      <c r="T354" s="34"/>
      <c r="U354" s="34"/>
      <c r="V354" s="34"/>
    </row>
    <row r="355" spans="1:22" ht="15" customHeight="1" x14ac:dyDescent="0.25">
      <c r="A355" s="26">
        <v>354</v>
      </c>
      <c r="B355" s="26" t="str">
        <f>IF('1 Cover'!$B$27="Yes",IFERROR(VLOOKUP('4 Price book'!C357,'Catalogs (internal)'!$L$2:$N$991,2,FALSE),""),IF('4 Price book'!C357="","",'4 Price book'!C357))</f>
        <v/>
      </c>
      <c r="C355" s="26" t="str">
        <f>IF('4 Price book'!C357="","",IF('1 Cover'!$B$27="No","",IFERROR(VLOOKUP('4 Price book'!C357,'Catalogs (internal)'!$L$2:$N$991,3,FALSE),"")))</f>
        <v/>
      </c>
      <c r="D355" s="26" t="str">
        <f>IF('4 Price book'!D357="","",'4 Price book'!D357)</f>
        <v/>
      </c>
      <c r="E355" s="26" t="str">
        <f>IF('4 Price book'!D357="","",VLOOKUP('4 Price book'!D357,'2 Lists'!$I$10:$J$999,2,FALSE))</f>
        <v/>
      </c>
      <c r="F355" s="26" t="str">
        <f>IF('4 Price book'!E357="","",'4 Price book'!E357)</f>
        <v/>
      </c>
      <c r="G355" s="26" t="str">
        <f>IF('4 Price book'!F357="","",'4 Price book'!F357)</f>
        <v/>
      </c>
      <c r="H355" s="26" t="str">
        <f>IF('4 Price book'!G357="","",'4 Price book'!G357)</f>
        <v/>
      </c>
      <c r="I355" s="26" t="str">
        <f>IF('4 Price book'!H357="","",'4 Price book'!H357)</f>
        <v/>
      </c>
      <c r="J355" s="26" t="str">
        <f>IF('4 Price book'!I357="","",'4 Price book'!I357)</f>
        <v/>
      </c>
      <c r="K355" s="26" t="str">
        <f>IF('4 Price book'!J357="","",'4 Price book'!J357)</f>
        <v/>
      </c>
      <c r="L355" s="26" t="str">
        <f>IF('4 Price book'!K357="","",'4 Price book'!K357)</f>
        <v/>
      </c>
      <c r="M355" s="26" t="str">
        <f>IF('4 Price book'!K357="","",VLOOKUP(L355,'2 Lists'!$F$10:$G$999,2,FALSE))</f>
        <v/>
      </c>
      <c r="N355" s="26" t="str">
        <f>IF('4 Price book'!L357="","",'4 Price book'!L357)</f>
        <v/>
      </c>
      <c r="O355" s="26" t="str">
        <f>IF('4 Price book'!M357="","",'4 Price book'!M357)</f>
        <v/>
      </c>
      <c r="P355" s="26" t="str">
        <f>IF('4 Price book'!N357="","",'4 Price book'!N357)</f>
        <v/>
      </c>
      <c r="Q355" s="26" t="str">
        <f>IF('4 Price book'!O357="","",'4 Price book'!O357)</f>
        <v/>
      </c>
      <c r="R355" s="34"/>
      <c r="S355" s="34"/>
      <c r="T355" s="34"/>
      <c r="U355" s="34"/>
      <c r="V355" s="34"/>
    </row>
    <row r="356" spans="1:22" ht="15" customHeight="1" x14ac:dyDescent="0.25">
      <c r="A356" s="26">
        <v>355</v>
      </c>
      <c r="B356" s="26" t="str">
        <f>IF('1 Cover'!$B$27="Yes",IFERROR(VLOOKUP('4 Price book'!C358,'Catalogs (internal)'!$L$2:$N$991,2,FALSE),""),IF('4 Price book'!C358="","",'4 Price book'!C358))</f>
        <v/>
      </c>
      <c r="C356" s="26" t="str">
        <f>IF('4 Price book'!C358="","",IF('1 Cover'!$B$27="No","",IFERROR(VLOOKUP('4 Price book'!C358,'Catalogs (internal)'!$L$2:$N$991,3,FALSE),"")))</f>
        <v/>
      </c>
      <c r="D356" s="26" t="str">
        <f>IF('4 Price book'!D358="","",'4 Price book'!D358)</f>
        <v/>
      </c>
      <c r="E356" s="26" t="str">
        <f>IF('4 Price book'!D358="","",VLOOKUP('4 Price book'!D358,'2 Lists'!$I$10:$J$999,2,FALSE))</f>
        <v/>
      </c>
      <c r="F356" s="26" t="str">
        <f>IF('4 Price book'!E358="","",'4 Price book'!E358)</f>
        <v/>
      </c>
      <c r="G356" s="26" t="str">
        <f>IF('4 Price book'!F358="","",'4 Price book'!F358)</f>
        <v/>
      </c>
      <c r="H356" s="26" t="str">
        <f>IF('4 Price book'!G358="","",'4 Price book'!G358)</f>
        <v/>
      </c>
      <c r="I356" s="26" t="str">
        <f>IF('4 Price book'!H358="","",'4 Price book'!H358)</f>
        <v/>
      </c>
      <c r="J356" s="26" t="str">
        <f>IF('4 Price book'!I358="","",'4 Price book'!I358)</f>
        <v/>
      </c>
      <c r="K356" s="26" t="str">
        <f>IF('4 Price book'!J358="","",'4 Price book'!J358)</f>
        <v/>
      </c>
      <c r="L356" s="26" t="str">
        <f>IF('4 Price book'!K358="","",'4 Price book'!K358)</f>
        <v/>
      </c>
      <c r="M356" s="26" t="str">
        <f>IF('4 Price book'!K358="","",VLOOKUP(L356,'2 Lists'!$F$10:$G$999,2,FALSE))</f>
        <v/>
      </c>
      <c r="N356" s="26" t="str">
        <f>IF('4 Price book'!L358="","",'4 Price book'!L358)</f>
        <v/>
      </c>
      <c r="O356" s="26" t="str">
        <f>IF('4 Price book'!M358="","",'4 Price book'!M358)</f>
        <v/>
      </c>
      <c r="P356" s="26" t="str">
        <f>IF('4 Price book'!N358="","",'4 Price book'!N358)</f>
        <v/>
      </c>
      <c r="Q356" s="26" t="str">
        <f>IF('4 Price book'!O358="","",'4 Price book'!O358)</f>
        <v/>
      </c>
      <c r="R356" s="34"/>
      <c r="S356" s="34"/>
      <c r="T356" s="34"/>
      <c r="U356" s="34"/>
      <c r="V356" s="34"/>
    </row>
    <row r="357" spans="1:22" ht="15" customHeight="1" x14ac:dyDescent="0.25">
      <c r="A357" s="26">
        <v>356</v>
      </c>
      <c r="B357" s="26" t="str">
        <f>IF('1 Cover'!$B$27="Yes",IFERROR(VLOOKUP('4 Price book'!C359,'Catalogs (internal)'!$L$2:$N$991,2,FALSE),""),IF('4 Price book'!C359="","",'4 Price book'!C359))</f>
        <v/>
      </c>
      <c r="C357" s="26" t="str">
        <f>IF('4 Price book'!C359="","",IF('1 Cover'!$B$27="No","",IFERROR(VLOOKUP('4 Price book'!C359,'Catalogs (internal)'!$L$2:$N$991,3,FALSE),"")))</f>
        <v/>
      </c>
      <c r="D357" s="26" t="str">
        <f>IF('4 Price book'!D359="","",'4 Price book'!D359)</f>
        <v/>
      </c>
      <c r="E357" s="26" t="str">
        <f>IF('4 Price book'!D359="","",VLOOKUP('4 Price book'!D359,'2 Lists'!$I$10:$J$999,2,FALSE))</f>
        <v/>
      </c>
      <c r="F357" s="26" t="str">
        <f>IF('4 Price book'!E359="","",'4 Price book'!E359)</f>
        <v/>
      </c>
      <c r="G357" s="26" t="str">
        <f>IF('4 Price book'!F359="","",'4 Price book'!F359)</f>
        <v/>
      </c>
      <c r="H357" s="26" t="str">
        <f>IF('4 Price book'!G359="","",'4 Price book'!G359)</f>
        <v/>
      </c>
      <c r="I357" s="26" t="str">
        <f>IF('4 Price book'!H359="","",'4 Price book'!H359)</f>
        <v/>
      </c>
      <c r="J357" s="26" t="str">
        <f>IF('4 Price book'!I359="","",'4 Price book'!I359)</f>
        <v/>
      </c>
      <c r="K357" s="26" t="str">
        <f>IF('4 Price book'!J359="","",'4 Price book'!J359)</f>
        <v/>
      </c>
      <c r="L357" s="26" t="str">
        <f>IF('4 Price book'!K359="","",'4 Price book'!K359)</f>
        <v/>
      </c>
      <c r="M357" s="26" t="str">
        <f>IF('4 Price book'!K359="","",VLOOKUP(L357,'2 Lists'!$F$10:$G$999,2,FALSE))</f>
        <v/>
      </c>
      <c r="N357" s="26" t="str">
        <f>IF('4 Price book'!L359="","",'4 Price book'!L359)</f>
        <v/>
      </c>
      <c r="O357" s="26" t="str">
        <f>IF('4 Price book'!M359="","",'4 Price book'!M359)</f>
        <v/>
      </c>
      <c r="P357" s="26" t="str">
        <f>IF('4 Price book'!N359="","",'4 Price book'!N359)</f>
        <v/>
      </c>
      <c r="Q357" s="26" t="str">
        <f>IF('4 Price book'!O359="","",'4 Price book'!O359)</f>
        <v/>
      </c>
      <c r="R357" s="34"/>
      <c r="S357" s="34"/>
      <c r="T357" s="34"/>
      <c r="U357" s="34"/>
      <c r="V357" s="34"/>
    </row>
    <row r="358" spans="1:22" ht="15" customHeight="1" x14ac:dyDescent="0.25">
      <c r="A358" s="26">
        <v>357</v>
      </c>
      <c r="B358" s="26" t="str">
        <f>IF('1 Cover'!$B$27="Yes",IFERROR(VLOOKUP('4 Price book'!C360,'Catalogs (internal)'!$L$2:$N$991,2,FALSE),""),IF('4 Price book'!C360="","",'4 Price book'!C360))</f>
        <v/>
      </c>
      <c r="C358" s="26" t="str">
        <f>IF('4 Price book'!C360="","",IF('1 Cover'!$B$27="No","",IFERROR(VLOOKUP('4 Price book'!C360,'Catalogs (internal)'!$L$2:$N$991,3,FALSE),"")))</f>
        <v/>
      </c>
      <c r="D358" s="26" t="str">
        <f>IF('4 Price book'!D360="","",'4 Price book'!D360)</f>
        <v/>
      </c>
      <c r="E358" s="26" t="str">
        <f>IF('4 Price book'!D360="","",VLOOKUP('4 Price book'!D360,'2 Lists'!$I$10:$J$999,2,FALSE))</f>
        <v/>
      </c>
      <c r="F358" s="26" t="str">
        <f>IF('4 Price book'!E360="","",'4 Price book'!E360)</f>
        <v/>
      </c>
      <c r="G358" s="26" t="str">
        <f>IF('4 Price book'!F360="","",'4 Price book'!F360)</f>
        <v/>
      </c>
      <c r="H358" s="26" t="str">
        <f>IF('4 Price book'!G360="","",'4 Price book'!G360)</f>
        <v/>
      </c>
      <c r="I358" s="26" t="str">
        <f>IF('4 Price book'!H360="","",'4 Price book'!H360)</f>
        <v/>
      </c>
      <c r="J358" s="26" t="str">
        <f>IF('4 Price book'!I360="","",'4 Price book'!I360)</f>
        <v/>
      </c>
      <c r="K358" s="26" t="str">
        <f>IF('4 Price book'!J360="","",'4 Price book'!J360)</f>
        <v/>
      </c>
      <c r="L358" s="26" t="str">
        <f>IF('4 Price book'!K360="","",'4 Price book'!K360)</f>
        <v/>
      </c>
      <c r="M358" s="26" t="str">
        <f>IF('4 Price book'!K360="","",VLOOKUP(L358,'2 Lists'!$F$10:$G$999,2,FALSE))</f>
        <v/>
      </c>
      <c r="N358" s="26" t="str">
        <f>IF('4 Price book'!L360="","",'4 Price book'!L360)</f>
        <v/>
      </c>
      <c r="O358" s="26" t="str">
        <f>IF('4 Price book'!M360="","",'4 Price book'!M360)</f>
        <v/>
      </c>
      <c r="P358" s="26" t="str">
        <f>IF('4 Price book'!N360="","",'4 Price book'!N360)</f>
        <v/>
      </c>
      <c r="Q358" s="26" t="str">
        <f>IF('4 Price book'!O360="","",'4 Price book'!O360)</f>
        <v/>
      </c>
      <c r="R358" s="34"/>
      <c r="S358" s="34"/>
      <c r="T358" s="34"/>
      <c r="U358" s="34"/>
      <c r="V358" s="34"/>
    </row>
    <row r="359" spans="1:22" ht="15" customHeight="1" x14ac:dyDescent="0.25">
      <c r="A359" s="26">
        <v>358</v>
      </c>
      <c r="B359" s="26" t="str">
        <f>IF('1 Cover'!$B$27="Yes",IFERROR(VLOOKUP('4 Price book'!C361,'Catalogs (internal)'!$L$2:$N$991,2,FALSE),""),IF('4 Price book'!C361="","",'4 Price book'!C361))</f>
        <v/>
      </c>
      <c r="C359" s="26" t="str">
        <f>IF('4 Price book'!C361="","",IF('1 Cover'!$B$27="No","",IFERROR(VLOOKUP('4 Price book'!C361,'Catalogs (internal)'!$L$2:$N$991,3,FALSE),"")))</f>
        <v/>
      </c>
      <c r="D359" s="26" t="str">
        <f>IF('4 Price book'!D361="","",'4 Price book'!D361)</f>
        <v/>
      </c>
      <c r="E359" s="26" t="str">
        <f>IF('4 Price book'!D361="","",VLOOKUP('4 Price book'!D361,'2 Lists'!$I$10:$J$999,2,FALSE))</f>
        <v/>
      </c>
      <c r="F359" s="26" t="str">
        <f>IF('4 Price book'!E361="","",'4 Price book'!E361)</f>
        <v/>
      </c>
      <c r="G359" s="26" t="str">
        <f>IF('4 Price book'!F361="","",'4 Price book'!F361)</f>
        <v/>
      </c>
      <c r="H359" s="26" t="str">
        <f>IF('4 Price book'!G361="","",'4 Price book'!G361)</f>
        <v/>
      </c>
      <c r="I359" s="26" t="str">
        <f>IF('4 Price book'!H361="","",'4 Price book'!H361)</f>
        <v/>
      </c>
      <c r="J359" s="26" t="str">
        <f>IF('4 Price book'!I361="","",'4 Price book'!I361)</f>
        <v/>
      </c>
      <c r="K359" s="26" t="str">
        <f>IF('4 Price book'!J361="","",'4 Price book'!J361)</f>
        <v/>
      </c>
      <c r="L359" s="26" t="str">
        <f>IF('4 Price book'!K361="","",'4 Price book'!K361)</f>
        <v/>
      </c>
      <c r="M359" s="26" t="str">
        <f>IF('4 Price book'!K361="","",VLOOKUP(L359,'2 Lists'!$F$10:$G$999,2,FALSE))</f>
        <v/>
      </c>
      <c r="N359" s="26" t="str">
        <f>IF('4 Price book'!L361="","",'4 Price book'!L361)</f>
        <v/>
      </c>
      <c r="O359" s="26" t="str">
        <f>IF('4 Price book'!M361="","",'4 Price book'!M361)</f>
        <v/>
      </c>
      <c r="P359" s="26" t="str">
        <f>IF('4 Price book'!N361="","",'4 Price book'!N361)</f>
        <v/>
      </c>
      <c r="Q359" s="26" t="str">
        <f>IF('4 Price book'!O361="","",'4 Price book'!O361)</f>
        <v/>
      </c>
      <c r="R359" s="34"/>
      <c r="S359" s="34"/>
      <c r="T359" s="34"/>
      <c r="U359" s="34"/>
      <c r="V359" s="34"/>
    </row>
    <row r="360" spans="1:22" ht="15" customHeight="1" x14ac:dyDescent="0.25">
      <c r="A360" s="26">
        <v>359</v>
      </c>
      <c r="B360" s="26" t="str">
        <f>IF('1 Cover'!$B$27="Yes",IFERROR(VLOOKUP('4 Price book'!C362,'Catalogs (internal)'!$L$2:$N$991,2,FALSE),""),IF('4 Price book'!C362="","",'4 Price book'!C362))</f>
        <v/>
      </c>
      <c r="C360" s="26" t="str">
        <f>IF('4 Price book'!C362="","",IF('1 Cover'!$B$27="No","",IFERROR(VLOOKUP('4 Price book'!C362,'Catalogs (internal)'!$L$2:$N$991,3,FALSE),"")))</f>
        <v/>
      </c>
      <c r="D360" s="26" t="str">
        <f>IF('4 Price book'!D362="","",'4 Price book'!D362)</f>
        <v/>
      </c>
      <c r="E360" s="26" t="str">
        <f>IF('4 Price book'!D362="","",VLOOKUP('4 Price book'!D362,'2 Lists'!$I$10:$J$999,2,FALSE))</f>
        <v/>
      </c>
      <c r="F360" s="26" t="str">
        <f>IF('4 Price book'!E362="","",'4 Price book'!E362)</f>
        <v/>
      </c>
      <c r="G360" s="26" t="str">
        <f>IF('4 Price book'!F362="","",'4 Price book'!F362)</f>
        <v/>
      </c>
      <c r="H360" s="26" t="str">
        <f>IF('4 Price book'!G362="","",'4 Price book'!G362)</f>
        <v/>
      </c>
      <c r="I360" s="26" t="str">
        <f>IF('4 Price book'!H362="","",'4 Price book'!H362)</f>
        <v/>
      </c>
      <c r="J360" s="26" t="str">
        <f>IF('4 Price book'!I362="","",'4 Price book'!I362)</f>
        <v/>
      </c>
      <c r="K360" s="26" t="str">
        <f>IF('4 Price book'!J362="","",'4 Price book'!J362)</f>
        <v/>
      </c>
      <c r="L360" s="26" t="str">
        <f>IF('4 Price book'!K362="","",'4 Price book'!K362)</f>
        <v/>
      </c>
      <c r="M360" s="26" t="str">
        <f>IF('4 Price book'!K362="","",VLOOKUP(L360,'2 Lists'!$F$10:$G$999,2,FALSE))</f>
        <v/>
      </c>
      <c r="N360" s="26" t="str">
        <f>IF('4 Price book'!L362="","",'4 Price book'!L362)</f>
        <v/>
      </c>
      <c r="O360" s="26" t="str">
        <f>IF('4 Price book'!M362="","",'4 Price book'!M362)</f>
        <v/>
      </c>
      <c r="P360" s="26" t="str">
        <f>IF('4 Price book'!N362="","",'4 Price book'!N362)</f>
        <v/>
      </c>
      <c r="Q360" s="26" t="str">
        <f>IF('4 Price book'!O362="","",'4 Price book'!O362)</f>
        <v/>
      </c>
      <c r="R360" s="34"/>
      <c r="S360" s="34"/>
      <c r="T360" s="34"/>
      <c r="U360" s="34"/>
      <c r="V360" s="34"/>
    </row>
    <row r="361" spans="1:22" ht="15" customHeight="1" x14ac:dyDescent="0.25">
      <c r="A361" s="26">
        <v>360</v>
      </c>
      <c r="B361" s="26" t="str">
        <f>IF('1 Cover'!$B$27="Yes",IFERROR(VLOOKUP('4 Price book'!C363,'Catalogs (internal)'!$L$2:$N$991,2,FALSE),""),IF('4 Price book'!C363="","",'4 Price book'!C363))</f>
        <v/>
      </c>
      <c r="C361" s="26" t="str">
        <f>IF('4 Price book'!C363="","",IF('1 Cover'!$B$27="No","",IFERROR(VLOOKUP('4 Price book'!C363,'Catalogs (internal)'!$L$2:$N$991,3,FALSE),"")))</f>
        <v/>
      </c>
      <c r="D361" s="26" t="str">
        <f>IF('4 Price book'!D363="","",'4 Price book'!D363)</f>
        <v/>
      </c>
      <c r="E361" s="26" t="str">
        <f>IF('4 Price book'!D363="","",VLOOKUP('4 Price book'!D363,'2 Lists'!$I$10:$J$999,2,FALSE))</f>
        <v/>
      </c>
      <c r="F361" s="26" t="str">
        <f>IF('4 Price book'!E363="","",'4 Price book'!E363)</f>
        <v/>
      </c>
      <c r="G361" s="26" t="str">
        <f>IF('4 Price book'!F363="","",'4 Price book'!F363)</f>
        <v/>
      </c>
      <c r="H361" s="26" t="str">
        <f>IF('4 Price book'!G363="","",'4 Price book'!G363)</f>
        <v/>
      </c>
      <c r="I361" s="26" t="str">
        <f>IF('4 Price book'!H363="","",'4 Price book'!H363)</f>
        <v/>
      </c>
      <c r="J361" s="26" t="str">
        <f>IF('4 Price book'!I363="","",'4 Price book'!I363)</f>
        <v/>
      </c>
      <c r="K361" s="26" t="str">
        <f>IF('4 Price book'!J363="","",'4 Price book'!J363)</f>
        <v/>
      </c>
      <c r="L361" s="26" t="str">
        <f>IF('4 Price book'!K363="","",'4 Price book'!K363)</f>
        <v/>
      </c>
      <c r="M361" s="26" t="str">
        <f>IF('4 Price book'!K363="","",VLOOKUP(L361,'2 Lists'!$F$10:$G$999,2,FALSE))</f>
        <v/>
      </c>
      <c r="N361" s="26" t="str">
        <f>IF('4 Price book'!L363="","",'4 Price book'!L363)</f>
        <v/>
      </c>
      <c r="O361" s="26" t="str">
        <f>IF('4 Price book'!M363="","",'4 Price book'!M363)</f>
        <v/>
      </c>
      <c r="P361" s="26" t="str">
        <f>IF('4 Price book'!N363="","",'4 Price book'!N363)</f>
        <v/>
      </c>
      <c r="Q361" s="26" t="str">
        <f>IF('4 Price book'!O363="","",'4 Price book'!O363)</f>
        <v/>
      </c>
      <c r="R361" s="34"/>
      <c r="S361" s="34"/>
      <c r="T361" s="34"/>
      <c r="U361" s="34"/>
      <c r="V361" s="34"/>
    </row>
    <row r="362" spans="1:22" ht="15" customHeight="1" x14ac:dyDescent="0.25">
      <c r="A362" s="26">
        <v>361</v>
      </c>
      <c r="B362" s="26" t="str">
        <f>IF('1 Cover'!$B$27="Yes",IFERROR(VLOOKUP('4 Price book'!C364,'Catalogs (internal)'!$L$2:$N$991,2,FALSE),""),IF('4 Price book'!C364="","",'4 Price book'!C364))</f>
        <v/>
      </c>
      <c r="C362" s="26" t="str">
        <f>IF('4 Price book'!C364="","",IF('1 Cover'!$B$27="No","",IFERROR(VLOOKUP('4 Price book'!C364,'Catalogs (internal)'!$L$2:$N$991,3,FALSE),"")))</f>
        <v/>
      </c>
      <c r="D362" s="26" t="str">
        <f>IF('4 Price book'!D364="","",'4 Price book'!D364)</f>
        <v/>
      </c>
      <c r="E362" s="26" t="str">
        <f>IF('4 Price book'!D364="","",VLOOKUP('4 Price book'!D364,'2 Lists'!$I$10:$J$999,2,FALSE))</f>
        <v/>
      </c>
      <c r="F362" s="26" t="str">
        <f>IF('4 Price book'!E364="","",'4 Price book'!E364)</f>
        <v/>
      </c>
      <c r="G362" s="26" t="str">
        <f>IF('4 Price book'!F364="","",'4 Price book'!F364)</f>
        <v/>
      </c>
      <c r="H362" s="26" t="str">
        <f>IF('4 Price book'!G364="","",'4 Price book'!G364)</f>
        <v/>
      </c>
      <c r="I362" s="26" t="str">
        <f>IF('4 Price book'!H364="","",'4 Price book'!H364)</f>
        <v/>
      </c>
      <c r="J362" s="26" t="str">
        <f>IF('4 Price book'!I364="","",'4 Price book'!I364)</f>
        <v/>
      </c>
      <c r="K362" s="26" t="str">
        <f>IF('4 Price book'!J364="","",'4 Price book'!J364)</f>
        <v/>
      </c>
      <c r="L362" s="26" t="str">
        <f>IF('4 Price book'!K364="","",'4 Price book'!K364)</f>
        <v/>
      </c>
      <c r="M362" s="26" t="str">
        <f>IF('4 Price book'!K364="","",VLOOKUP(L362,'2 Lists'!$F$10:$G$999,2,FALSE))</f>
        <v/>
      </c>
      <c r="N362" s="26" t="str">
        <f>IF('4 Price book'!L364="","",'4 Price book'!L364)</f>
        <v/>
      </c>
      <c r="O362" s="26" t="str">
        <f>IF('4 Price book'!M364="","",'4 Price book'!M364)</f>
        <v/>
      </c>
      <c r="P362" s="26" t="str">
        <f>IF('4 Price book'!N364="","",'4 Price book'!N364)</f>
        <v/>
      </c>
      <c r="Q362" s="26" t="str">
        <f>IF('4 Price book'!O364="","",'4 Price book'!O364)</f>
        <v/>
      </c>
      <c r="R362" s="34"/>
      <c r="S362" s="34"/>
      <c r="T362" s="34"/>
      <c r="U362" s="34"/>
      <c r="V362" s="34"/>
    </row>
    <row r="363" spans="1:22" ht="15" customHeight="1" x14ac:dyDescent="0.25">
      <c r="A363" s="26">
        <v>362</v>
      </c>
      <c r="B363" s="26" t="str">
        <f>IF('1 Cover'!$B$27="Yes",IFERROR(VLOOKUP('4 Price book'!C365,'Catalogs (internal)'!$L$2:$N$991,2,FALSE),""),IF('4 Price book'!C365="","",'4 Price book'!C365))</f>
        <v/>
      </c>
      <c r="C363" s="26" t="str">
        <f>IF('4 Price book'!C365="","",IF('1 Cover'!$B$27="No","",IFERROR(VLOOKUP('4 Price book'!C365,'Catalogs (internal)'!$L$2:$N$991,3,FALSE),"")))</f>
        <v/>
      </c>
      <c r="D363" s="26" t="str">
        <f>IF('4 Price book'!D365="","",'4 Price book'!D365)</f>
        <v/>
      </c>
      <c r="E363" s="26" t="str">
        <f>IF('4 Price book'!D365="","",VLOOKUP('4 Price book'!D365,'2 Lists'!$I$10:$J$999,2,FALSE))</f>
        <v/>
      </c>
      <c r="F363" s="26" t="str">
        <f>IF('4 Price book'!E365="","",'4 Price book'!E365)</f>
        <v/>
      </c>
      <c r="G363" s="26" t="str">
        <f>IF('4 Price book'!F365="","",'4 Price book'!F365)</f>
        <v/>
      </c>
      <c r="H363" s="26" t="str">
        <f>IF('4 Price book'!G365="","",'4 Price book'!G365)</f>
        <v/>
      </c>
      <c r="I363" s="26" t="str">
        <f>IF('4 Price book'!H365="","",'4 Price book'!H365)</f>
        <v/>
      </c>
      <c r="J363" s="26" t="str">
        <f>IF('4 Price book'!I365="","",'4 Price book'!I365)</f>
        <v/>
      </c>
      <c r="K363" s="26" t="str">
        <f>IF('4 Price book'!J365="","",'4 Price book'!J365)</f>
        <v/>
      </c>
      <c r="L363" s="26" t="str">
        <f>IF('4 Price book'!K365="","",'4 Price book'!K365)</f>
        <v/>
      </c>
      <c r="M363" s="26" t="str">
        <f>IF('4 Price book'!K365="","",VLOOKUP(L363,'2 Lists'!$F$10:$G$999,2,FALSE))</f>
        <v/>
      </c>
      <c r="N363" s="26" t="str">
        <f>IF('4 Price book'!L365="","",'4 Price book'!L365)</f>
        <v/>
      </c>
      <c r="O363" s="26" t="str">
        <f>IF('4 Price book'!M365="","",'4 Price book'!M365)</f>
        <v/>
      </c>
      <c r="P363" s="26" t="str">
        <f>IF('4 Price book'!N365="","",'4 Price book'!N365)</f>
        <v/>
      </c>
      <c r="Q363" s="26" t="str">
        <f>IF('4 Price book'!O365="","",'4 Price book'!O365)</f>
        <v/>
      </c>
      <c r="R363" s="34"/>
      <c r="S363" s="34"/>
      <c r="T363" s="34"/>
      <c r="U363" s="34"/>
      <c r="V363" s="34"/>
    </row>
    <row r="364" spans="1:22" ht="15" customHeight="1" x14ac:dyDescent="0.25">
      <c r="A364" s="26">
        <v>363</v>
      </c>
      <c r="B364" s="26" t="str">
        <f>IF('1 Cover'!$B$27="Yes",IFERROR(VLOOKUP('4 Price book'!C366,'Catalogs (internal)'!$L$2:$N$991,2,FALSE),""),IF('4 Price book'!C366="","",'4 Price book'!C366))</f>
        <v/>
      </c>
      <c r="C364" s="26" t="str">
        <f>IF('4 Price book'!C366="","",IF('1 Cover'!$B$27="No","",IFERROR(VLOOKUP('4 Price book'!C366,'Catalogs (internal)'!$L$2:$N$991,3,FALSE),"")))</f>
        <v/>
      </c>
      <c r="D364" s="26" t="str">
        <f>IF('4 Price book'!D366="","",'4 Price book'!D366)</f>
        <v/>
      </c>
      <c r="E364" s="26" t="str">
        <f>IF('4 Price book'!D366="","",VLOOKUP('4 Price book'!D366,'2 Lists'!$I$10:$J$999,2,FALSE))</f>
        <v/>
      </c>
      <c r="F364" s="26" t="str">
        <f>IF('4 Price book'!E366="","",'4 Price book'!E366)</f>
        <v/>
      </c>
      <c r="G364" s="26" t="str">
        <f>IF('4 Price book'!F366="","",'4 Price book'!F366)</f>
        <v/>
      </c>
      <c r="H364" s="26" t="str">
        <f>IF('4 Price book'!G366="","",'4 Price book'!G366)</f>
        <v/>
      </c>
      <c r="I364" s="26" t="str">
        <f>IF('4 Price book'!H366="","",'4 Price book'!H366)</f>
        <v/>
      </c>
      <c r="J364" s="26" t="str">
        <f>IF('4 Price book'!I366="","",'4 Price book'!I366)</f>
        <v/>
      </c>
      <c r="K364" s="26" t="str">
        <f>IF('4 Price book'!J366="","",'4 Price book'!J366)</f>
        <v/>
      </c>
      <c r="L364" s="26" t="str">
        <f>IF('4 Price book'!K366="","",'4 Price book'!K366)</f>
        <v/>
      </c>
      <c r="M364" s="26" t="str">
        <f>IF('4 Price book'!K366="","",VLOOKUP(L364,'2 Lists'!$F$10:$G$999,2,FALSE))</f>
        <v/>
      </c>
      <c r="N364" s="26" t="str">
        <f>IF('4 Price book'!L366="","",'4 Price book'!L366)</f>
        <v/>
      </c>
      <c r="O364" s="26" t="str">
        <f>IF('4 Price book'!M366="","",'4 Price book'!M366)</f>
        <v/>
      </c>
      <c r="P364" s="26" t="str">
        <f>IF('4 Price book'!N366="","",'4 Price book'!N366)</f>
        <v/>
      </c>
      <c r="Q364" s="26" t="str">
        <f>IF('4 Price book'!O366="","",'4 Price book'!O366)</f>
        <v/>
      </c>
      <c r="R364" s="34"/>
      <c r="S364" s="34"/>
      <c r="T364" s="34"/>
      <c r="U364" s="34"/>
      <c r="V364" s="34"/>
    </row>
    <row r="365" spans="1:22" ht="15" customHeight="1" x14ac:dyDescent="0.25">
      <c r="A365" s="26">
        <v>364</v>
      </c>
      <c r="B365" s="26" t="str">
        <f>IF('1 Cover'!$B$27="Yes",IFERROR(VLOOKUP('4 Price book'!C367,'Catalogs (internal)'!$L$2:$N$991,2,FALSE),""),IF('4 Price book'!C367="","",'4 Price book'!C367))</f>
        <v/>
      </c>
      <c r="C365" s="26" t="str">
        <f>IF('4 Price book'!C367="","",IF('1 Cover'!$B$27="No","",IFERROR(VLOOKUP('4 Price book'!C367,'Catalogs (internal)'!$L$2:$N$991,3,FALSE),"")))</f>
        <v/>
      </c>
      <c r="D365" s="26" t="str">
        <f>IF('4 Price book'!D367="","",'4 Price book'!D367)</f>
        <v/>
      </c>
      <c r="E365" s="26" t="str">
        <f>IF('4 Price book'!D367="","",VLOOKUP('4 Price book'!D367,'2 Lists'!$I$10:$J$999,2,FALSE))</f>
        <v/>
      </c>
      <c r="F365" s="26" t="str">
        <f>IF('4 Price book'!E367="","",'4 Price book'!E367)</f>
        <v/>
      </c>
      <c r="G365" s="26" t="str">
        <f>IF('4 Price book'!F367="","",'4 Price book'!F367)</f>
        <v/>
      </c>
      <c r="H365" s="26" t="str">
        <f>IF('4 Price book'!G367="","",'4 Price book'!G367)</f>
        <v/>
      </c>
      <c r="I365" s="26" t="str">
        <f>IF('4 Price book'!H367="","",'4 Price book'!H367)</f>
        <v/>
      </c>
      <c r="J365" s="26" t="str">
        <f>IF('4 Price book'!I367="","",'4 Price book'!I367)</f>
        <v/>
      </c>
      <c r="K365" s="26" t="str">
        <f>IF('4 Price book'!J367="","",'4 Price book'!J367)</f>
        <v/>
      </c>
      <c r="L365" s="26" t="str">
        <f>IF('4 Price book'!K367="","",'4 Price book'!K367)</f>
        <v/>
      </c>
      <c r="M365" s="26" t="str">
        <f>IF('4 Price book'!K367="","",VLOOKUP(L365,'2 Lists'!$F$10:$G$999,2,FALSE))</f>
        <v/>
      </c>
      <c r="N365" s="26" t="str">
        <f>IF('4 Price book'!L367="","",'4 Price book'!L367)</f>
        <v/>
      </c>
      <c r="O365" s="26" t="str">
        <f>IF('4 Price book'!M367="","",'4 Price book'!M367)</f>
        <v/>
      </c>
      <c r="P365" s="26" t="str">
        <f>IF('4 Price book'!N367="","",'4 Price book'!N367)</f>
        <v/>
      </c>
      <c r="Q365" s="26" t="str">
        <f>IF('4 Price book'!O367="","",'4 Price book'!O367)</f>
        <v/>
      </c>
      <c r="R365" s="34"/>
      <c r="S365" s="34"/>
      <c r="T365" s="34"/>
      <c r="U365" s="34"/>
      <c r="V365" s="34"/>
    </row>
    <row r="366" spans="1:22" ht="15" customHeight="1" x14ac:dyDescent="0.25">
      <c r="A366" s="26">
        <v>365</v>
      </c>
      <c r="B366" s="26" t="str">
        <f>IF('1 Cover'!$B$27="Yes",IFERROR(VLOOKUP('4 Price book'!C368,'Catalogs (internal)'!$L$2:$N$991,2,FALSE),""),IF('4 Price book'!C368="","",'4 Price book'!C368))</f>
        <v/>
      </c>
      <c r="C366" s="26" t="str">
        <f>IF('4 Price book'!C368="","",IF('1 Cover'!$B$27="No","",IFERROR(VLOOKUP('4 Price book'!C368,'Catalogs (internal)'!$L$2:$N$991,3,FALSE),"")))</f>
        <v/>
      </c>
      <c r="D366" s="26" t="str">
        <f>IF('4 Price book'!D368="","",'4 Price book'!D368)</f>
        <v/>
      </c>
      <c r="E366" s="26" t="str">
        <f>IF('4 Price book'!D368="","",VLOOKUP('4 Price book'!D368,'2 Lists'!$I$10:$J$999,2,FALSE))</f>
        <v/>
      </c>
      <c r="F366" s="26" t="str">
        <f>IF('4 Price book'!E368="","",'4 Price book'!E368)</f>
        <v/>
      </c>
      <c r="G366" s="26" t="str">
        <f>IF('4 Price book'!F368="","",'4 Price book'!F368)</f>
        <v/>
      </c>
      <c r="H366" s="26" t="str">
        <f>IF('4 Price book'!G368="","",'4 Price book'!G368)</f>
        <v/>
      </c>
      <c r="I366" s="26" t="str">
        <f>IF('4 Price book'!H368="","",'4 Price book'!H368)</f>
        <v/>
      </c>
      <c r="J366" s="26" t="str">
        <f>IF('4 Price book'!I368="","",'4 Price book'!I368)</f>
        <v/>
      </c>
      <c r="K366" s="26" t="str">
        <f>IF('4 Price book'!J368="","",'4 Price book'!J368)</f>
        <v/>
      </c>
      <c r="L366" s="26" t="str">
        <f>IF('4 Price book'!K368="","",'4 Price book'!K368)</f>
        <v/>
      </c>
      <c r="M366" s="26" t="str">
        <f>IF('4 Price book'!K368="","",VLOOKUP(L366,'2 Lists'!$F$10:$G$999,2,FALSE))</f>
        <v/>
      </c>
      <c r="N366" s="26" t="str">
        <f>IF('4 Price book'!L368="","",'4 Price book'!L368)</f>
        <v/>
      </c>
      <c r="O366" s="26" t="str">
        <f>IF('4 Price book'!M368="","",'4 Price book'!M368)</f>
        <v/>
      </c>
      <c r="P366" s="26" t="str">
        <f>IF('4 Price book'!N368="","",'4 Price book'!N368)</f>
        <v/>
      </c>
      <c r="Q366" s="26" t="str">
        <f>IF('4 Price book'!O368="","",'4 Price book'!O368)</f>
        <v/>
      </c>
      <c r="R366" s="34"/>
      <c r="S366" s="34"/>
      <c r="T366" s="34"/>
      <c r="U366" s="34"/>
      <c r="V366" s="34"/>
    </row>
    <row r="367" spans="1:22" ht="15" customHeight="1" x14ac:dyDescent="0.25">
      <c r="A367" s="26">
        <v>366</v>
      </c>
      <c r="B367" s="26" t="str">
        <f>IF('1 Cover'!$B$27="Yes",IFERROR(VLOOKUP('4 Price book'!C369,'Catalogs (internal)'!$L$2:$N$991,2,FALSE),""),IF('4 Price book'!C369="","",'4 Price book'!C369))</f>
        <v/>
      </c>
      <c r="C367" s="26" t="str">
        <f>IF('4 Price book'!C369="","",IF('1 Cover'!$B$27="No","",IFERROR(VLOOKUP('4 Price book'!C369,'Catalogs (internal)'!$L$2:$N$991,3,FALSE),"")))</f>
        <v/>
      </c>
      <c r="D367" s="26" t="str">
        <f>IF('4 Price book'!D369="","",'4 Price book'!D369)</f>
        <v/>
      </c>
      <c r="E367" s="26" t="str">
        <f>IF('4 Price book'!D369="","",VLOOKUP('4 Price book'!D369,'2 Lists'!$I$10:$J$999,2,FALSE))</f>
        <v/>
      </c>
      <c r="F367" s="26" t="str">
        <f>IF('4 Price book'!E369="","",'4 Price book'!E369)</f>
        <v/>
      </c>
      <c r="G367" s="26" t="str">
        <f>IF('4 Price book'!F369="","",'4 Price book'!F369)</f>
        <v/>
      </c>
      <c r="H367" s="26" t="str">
        <f>IF('4 Price book'!G369="","",'4 Price book'!G369)</f>
        <v/>
      </c>
      <c r="I367" s="26" t="str">
        <f>IF('4 Price book'!H369="","",'4 Price book'!H369)</f>
        <v/>
      </c>
      <c r="J367" s="26" t="str">
        <f>IF('4 Price book'!I369="","",'4 Price book'!I369)</f>
        <v/>
      </c>
      <c r="K367" s="26" t="str">
        <f>IF('4 Price book'!J369="","",'4 Price book'!J369)</f>
        <v/>
      </c>
      <c r="L367" s="26" t="str">
        <f>IF('4 Price book'!K369="","",'4 Price book'!K369)</f>
        <v/>
      </c>
      <c r="M367" s="26" t="str">
        <f>IF('4 Price book'!K369="","",VLOOKUP(L367,'2 Lists'!$F$10:$G$999,2,FALSE))</f>
        <v/>
      </c>
      <c r="N367" s="26" t="str">
        <f>IF('4 Price book'!L369="","",'4 Price book'!L369)</f>
        <v/>
      </c>
      <c r="O367" s="26" t="str">
        <f>IF('4 Price book'!M369="","",'4 Price book'!M369)</f>
        <v/>
      </c>
      <c r="P367" s="26" t="str">
        <f>IF('4 Price book'!N369="","",'4 Price book'!N369)</f>
        <v/>
      </c>
      <c r="Q367" s="26" t="str">
        <f>IF('4 Price book'!O369="","",'4 Price book'!O369)</f>
        <v/>
      </c>
      <c r="R367" s="34"/>
      <c r="S367" s="34"/>
      <c r="T367" s="34"/>
      <c r="U367" s="34"/>
      <c r="V367" s="34"/>
    </row>
    <row r="368" spans="1:22" ht="15" customHeight="1" x14ac:dyDescent="0.25">
      <c r="A368" s="26">
        <v>367</v>
      </c>
      <c r="B368" s="26" t="str">
        <f>IF('1 Cover'!$B$27="Yes",IFERROR(VLOOKUP('4 Price book'!C370,'Catalogs (internal)'!$L$2:$N$991,2,FALSE),""),IF('4 Price book'!C370="","",'4 Price book'!C370))</f>
        <v/>
      </c>
      <c r="C368" s="26" t="str">
        <f>IF('4 Price book'!C370="","",IF('1 Cover'!$B$27="No","",IFERROR(VLOOKUP('4 Price book'!C370,'Catalogs (internal)'!$L$2:$N$991,3,FALSE),"")))</f>
        <v/>
      </c>
      <c r="D368" s="26" t="str">
        <f>IF('4 Price book'!D370="","",'4 Price book'!D370)</f>
        <v/>
      </c>
      <c r="E368" s="26" t="str">
        <f>IF('4 Price book'!D370="","",VLOOKUP('4 Price book'!D370,'2 Lists'!$I$10:$J$999,2,FALSE))</f>
        <v/>
      </c>
      <c r="F368" s="26" t="str">
        <f>IF('4 Price book'!E370="","",'4 Price book'!E370)</f>
        <v/>
      </c>
      <c r="G368" s="26" t="str">
        <f>IF('4 Price book'!F370="","",'4 Price book'!F370)</f>
        <v/>
      </c>
      <c r="H368" s="26" t="str">
        <f>IF('4 Price book'!G370="","",'4 Price book'!G370)</f>
        <v/>
      </c>
      <c r="I368" s="26" t="str">
        <f>IF('4 Price book'!H370="","",'4 Price book'!H370)</f>
        <v/>
      </c>
      <c r="J368" s="26" t="str">
        <f>IF('4 Price book'!I370="","",'4 Price book'!I370)</f>
        <v/>
      </c>
      <c r="K368" s="26" t="str">
        <f>IF('4 Price book'!J370="","",'4 Price book'!J370)</f>
        <v/>
      </c>
      <c r="L368" s="26" t="str">
        <f>IF('4 Price book'!K370="","",'4 Price book'!K370)</f>
        <v/>
      </c>
      <c r="M368" s="26" t="str">
        <f>IF('4 Price book'!K370="","",VLOOKUP(L368,'2 Lists'!$F$10:$G$999,2,FALSE))</f>
        <v/>
      </c>
      <c r="N368" s="26" t="str">
        <f>IF('4 Price book'!L370="","",'4 Price book'!L370)</f>
        <v/>
      </c>
      <c r="O368" s="26" t="str">
        <f>IF('4 Price book'!M370="","",'4 Price book'!M370)</f>
        <v/>
      </c>
      <c r="P368" s="26" t="str">
        <f>IF('4 Price book'!N370="","",'4 Price book'!N370)</f>
        <v/>
      </c>
      <c r="Q368" s="26" t="str">
        <f>IF('4 Price book'!O370="","",'4 Price book'!O370)</f>
        <v/>
      </c>
      <c r="R368" s="34"/>
      <c r="S368" s="34"/>
      <c r="T368" s="34"/>
      <c r="U368" s="34"/>
      <c r="V368" s="34"/>
    </row>
    <row r="369" spans="1:22" ht="15" customHeight="1" x14ac:dyDescent="0.25">
      <c r="A369" s="26">
        <v>368</v>
      </c>
      <c r="B369" s="26" t="str">
        <f>IF('1 Cover'!$B$27="Yes",IFERROR(VLOOKUP('4 Price book'!C371,'Catalogs (internal)'!$L$2:$N$991,2,FALSE),""),IF('4 Price book'!C371="","",'4 Price book'!C371))</f>
        <v/>
      </c>
      <c r="C369" s="26" t="str">
        <f>IF('4 Price book'!C371="","",IF('1 Cover'!$B$27="No","",IFERROR(VLOOKUP('4 Price book'!C371,'Catalogs (internal)'!$L$2:$N$991,3,FALSE),"")))</f>
        <v/>
      </c>
      <c r="D369" s="26" t="str">
        <f>IF('4 Price book'!D371="","",'4 Price book'!D371)</f>
        <v/>
      </c>
      <c r="E369" s="26" t="str">
        <f>IF('4 Price book'!D371="","",VLOOKUP('4 Price book'!D371,'2 Lists'!$I$10:$J$999,2,FALSE))</f>
        <v/>
      </c>
      <c r="F369" s="26" t="str">
        <f>IF('4 Price book'!E371="","",'4 Price book'!E371)</f>
        <v/>
      </c>
      <c r="G369" s="26" t="str">
        <f>IF('4 Price book'!F371="","",'4 Price book'!F371)</f>
        <v/>
      </c>
      <c r="H369" s="26" t="str">
        <f>IF('4 Price book'!G371="","",'4 Price book'!G371)</f>
        <v/>
      </c>
      <c r="I369" s="26" t="str">
        <f>IF('4 Price book'!H371="","",'4 Price book'!H371)</f>
        <v/>
      </c>
      <c r="J369" s="26" t="str">
        <f>IF('4 Price book'!I371="","",'4 Price book'!I371)</f>
        <v/>
      </c>
      <c r="K369" s="26" t="str">
        <f>IF('4 Price book'!J371="","",'4 Price book'!J371)</f>
        <v/>
      </c>
      <c r="L369" s="26" t="str">
        <f>IF('4 Price book'!K371="","",'4 Price book'!K371)</f>
        <v/>
      </c>
      <c r="M369" s="26" t="str">
        <f>IF('4 Price book'!K371="","",VLOOKUP(L369,'2 Lists'!$F$10:$G$999,2,FALSE))</f>
        <v/>
      </c>
      <c r="N369" s="26" t="str">
        <f>IF('4 Price book'!L371="","",'4 Price book'!L371)</f>
        <v/>
      </c>
      <c r="O369" s="26" t="str">
        <f>IF('4 Price book'!M371="","",'4 Price book'!M371)</f>
        <v/>
      </c>
      <c r="P369" s="26" t="str">
        <f>IF('4 Price book'!N371="","",'4 Price book'!N371)</f>
        <v/>
      </c>
      <c r="Q369" s="26" t="str">
        <f>IF('4 Price book'!O371="","",'4 Price book'!O371)</f>
        <v/>
      </c>
      <c r="R369" s="34"/>
      <c r="S369" s="34"/>
      <c r="T369" s="34"/>
      <c r="U369" s="34"/>
      <c r="V369" s="34"/>
    </row>
    <row r="370" spans="1:22" ht="15" customHeight="1" x14ac:dyDescent="0.25">
      <c r="A370" s="26">
        <v>369</v>
      </c>
      <c r="B370" s="26" t="str">
        <f>IF('1 Cover'!$B$27="Yes",IFERROR(VLOOKUP('4 Price book'!C372,'Catalogs (internal)'!$L$2:$N$991,2,FALSE),""),IF('4 Price book'!C372="","",'4 Price book'!C372))</f>
        <v/>
      </c>
      <c r="C370" s="26" t="str">
        <f>IF('4 Price book'!C372="","",IF('1 Cover'!$B$27="No","",IFERROR(VLOOKUP('4 Price book'!C372,'Catalogs (internal)'!$L$2:$N$991,3,FALSE),"")))</f>
        <v/>
      </c>
      <c r="D370" s="26" t="str">
        <f>IF('4 Price book'!D372="","",'4 Price book'!D372)</f>
        <v/>
      </c>
      <c r="E370" s="26" t="str">
        <f>IF('4 Price book'!D372="","",VLOOKUP('4 Price book'!D372,'2 Lists'!$I$10:$J$999,2,FALSE))</f>
        <v/>
      </c>
      <c r="F370" s="26" t="str">
        <f>IF('4 Price book'!E372="","",'4 Price book'!E372)</f>
        <v/>
      </c>
      <c r="G370" s="26" t="str">
        <f>IF('4 Price book'!F372="","",'4 Price book'!F372)</f>
        <v/>
      </c>
      <c r="H370" s="26" t="str">
        <f>IF('4 Price book'!G372="","",'4 Price book'!G372)</f>
        <v/>
      </c>
      <c r="I370" s="26" t="str">
        <f>IF('4 Price book'!H372="","",'4 Price book'!H372)</f>
        <v/>
      </c>
      <c r="J370" s="26" t="str">
        <f>IF('4 Price book'!I372="","",'4 Price book'!I372)</f>
        <v/>
      </c>
      <c r="K370" s="26" t="str">
        <f>IF('4 Price book'!J372="","",'4 Price book'!J372)</f>
        <v/>
      </c>
      <c r="L370" s="26" t="str">
        <f>IF('4 Price book'!K372="","",'4 Price book'!K372)</f>
        <v/>
      </c>
      <c r="M370" s="26" t="str">
        <f>IF('4 Price book'!K372="","",VLOOKUP(L370,'2 Lists'!$F$10:$G$999,2,FALSE))</f>
        <v/>
      </c>
      <c r="N370" s="26" t="str">
        <f>IF('4 Price book'!L372="","",'4 Price book'!L372)</f>
        <v/>
      </c>
      <c r="O370" s="26" t="str">
        <f>IF('4 Price book'!M372="","",'4 Price book'!M372)</f>
        <v/>
      </c>
      <c r="P370" s="26" t="str">
        <f>IF('4 Price book'!N372="","",'4 Price book'!N372)</f>
        <v/>
      </c>
      <c r="Q370" s="26" t="str">
        <f>IF('4 Price book'!O372="","",'4 Price book'!O372)</f>
        <v/>
      </c>
      <c r="R370" s="34"/>
      <c r="S370" s="34"/>
      <c r="T370" s="34"/>
      <c r="U370" s="34"/>
      <c r="V370" s="34"/>
    </row>
    <row r="371" spans="1:22" ht="15" customHeight="1" x14ac:dyDescent="0.25">
      <c r="A371" s="26">
        <v>370</v>
      </c>
      <c r="B371" s="26" t="str">
        <f>IF('1 Cover'!$B$27="Yes",IFERROR(VLOOKUP('4 Price book'!C373,'Catalogs (internal)'!$L$2:$N$991,2,FALSE),""),IF('4 Price book'!C373="","",'4 Price book'!C373))</f>
        <v/>
      </c>
      <c r="C371" s="26" t="str">
        <f>IF('4 Price book'!C373="","",IF('1 Cover'!$B$27="No","",IFERROR(VLOOKUP('4 Price book'!C373,'Catalogs (internal)'!$L$2:$N$991,3,FALSE),"")))</f>
        <v/>
      </c>
      <c r="D371" s="26" t="str">
        <f>IF('4 Price book'!D373="","",'4 Price book'!D373)</f>
        <v/>
      </c>
      <c r="E371" s="26" t="str">
        <f>IF('4 Price book'!D373="","",VLOOKUP('4 Price book'!D373,'2 Lists'!$I$10:$J$999,2,FALSE))</f>
        <v/>
      </c>
      <c r="F371" s="26" t="str">
        <f>IF('4 Price book'!E373="","",'4 Price book'!E373)</f>
        <v/>
      </c>
      <c r="G371" s="26" t="str">
        <f>IF('4 Price book'!F373="","",'4 Price book'!F373)</f>
        <v/>
      </c>
      <c r="H371" s="26" t="str">
        <f>IF('4 Price book'!G373="","",'4 Price book'!G373)</f>
        <v/>
      </c>
      <c r="I371" s="26" t="str">
        <f>IF('4 Price book'!H373="","",'4 Price book'!H373)</f>
        <v/>
      </c>
      <c r="J371" s="26" t="str">
        <f>IF('4 Price book'!I373="","",'4 Price book'!I373)</f>
        <v/>
      </c>
      <c r="K371" s="26" t="str">
        <f>IF('4 Price book'!J373="","",'4 Price book'!J373)</f>
        <v/>
      </c>
      <c r="L371" s="26" t="str">
        <f>IF('4 Price book'!K373="","",'4 Price book'!K373)</f>
        <v/>
      </c>
      <c r="M371" s="26" t="str">
        <f>IF('4 Price book'!K373="","",VLOOKUP(L371,'2 Lists'!$F$10:$G$999,2,FALSE))</f>
        <v/>
      </c>
      <c r="N371" s="26" t="str">
        <f>IF('4 Price book'!L373="","",'4 Price book'!L373)</f>
        <v/>
      </c>
      <c r="O371" s="26" t="str">
        <f>IF('4 Price book'!M373="","",'4 Price book'!M373)</f>
        <v/>
      </c>
      <c r="P371" s="26" t="str">
        <f>IF('4 Price book'!N373="","",'4 Price book'!N373)</f>
        <v/>
      </c>
      <c r="Q371" s="26" t="str">
        <f>IF('4 Price book'!O373="","",'4 Price book'!O373)</f>
        <v/>
      </c>
      <c r="R371" s="34"/>
      <c r="S371" s="34"/>
      <c r="T371" s="34"/>
      <c r="U371" s="34"/>
      <c r="V371" s="34"/>
    </row>
    <row r="372" spans="1:22" ht="15" customHeight="1" x14ac:dyDescent="0.25">
      <c r="A372" s="26">
        <v>371</v>
      </c>
      <c r="B372" s="26" t="str">
        <f>IF('1 Cover'!$B$27="Yes",IFERROR(VLOOKUP('4 Price book'!C374,'Catalogs (internal)'!$L$2:$N$991,2,FALSE),""),IF('4 Price book'!C374="","",'4 Price book'!C374))</f>
        <v/>
      </c>
      <c r="C372" s="26" t="str">
        <f>IF('4 Price book'!C374="","",IF('1 Cover'!$B$27="No","",IFERROR(VLOOKUP('4 Price book'!C374,'Catalogs (internal)'!$L$2:$N$991,3,FALSE),"")))</f>
        <v/>
      </c>
      <c r="D372" s="26" t="str">
        <f>IF('4 Price book'!D374="","",'4 Price book'!D374)</f>
        <v/>
      </c>
      <c r="E372" s="26" t="str">
        <f>IF('4 Price book'!D374="","",VLOOKUP('4 Price book'!D374,'2 Lists'!$I$10:$J$999,2,FALSE))</f>
        <v/>
      </c>
      <c r="F372" s="26" t="str">
        <f>IF('4 Price book'!E374="","",'4 Price book'!E374)</f>
        <v/>
      </c>
      <c r="G372" s="26" t="str">
        <f>IF('4 Price book'!F374="","",'4 Price book'!F374)</f>
        <v/>
      </c>
      <c r="H372" s="26" t="str">
        <f>IF('4 Price book'!G374="","",'4 Price book'!G374)</f>
        <v/>
      </c>
      <c r="I372" s="26" t="str">
        <f>IF('4 Price book'!H374="","",'4 Price book'!H374)</f>
        <v/>
      </c>
      <c r="J372" s="26" t="str">
        <f>IF('4 Price book'!I374="","",'4 Price book'!I374)</f>
        <v/>
      </c>
      <c r="K372" s="26" t="str">
        <f>IF('4 Price book'!J374="","",'4 Price book'!J374)</f>
        <v/>
      </c>
      <c r="L372" s="26" t="str">
        <f>IF('4 Price book'!K374="","",'4 Price book'!K374)</f>
        <v/>
      </c>
      <c r="M372" s="26" t="str">
        <f>IF('4 Price book'!K374="","",VLOOKUP(L372,'2 Lists'!$F$10:$G$999,2,FALSE))</f>
        <v/>
      </c>
      <c r="N372" s="26" t="str">
        <f>IF('4 Price book'!L374="","",'4 Price book'!L374)</f>
        <v/>
      </c>
      <c r="O372" s="26" t="str">
        <f>IF('4 Price book'!M374="","",'4 Price book'!M374)</f>
        <v/>
      </c>
      <c r="P372" s="26" t="str">
        <f>IF('4 Price book'!N374="","",'4 Price book'!N374)</f>
        <v/>
      </c>
      <c r="Q372" s="26" t="str">
        <f>IF('4 Price book'!O374="","",'4 Price book'!O374)</f>
        <v/>
      </c>
      <c r="R372" s="34"/>
      <c r="S372" s="34"/>
      <c r="T372" s="34"/>
      <c r="U372" s="34"/>
      <c r="V372" s="34"/>
    </row>
    <row r="373" spans="1:22" ht="15" customHeight="1" x14ac:dyDescent="0.25">
      <c r="A373" s="26">
        <v>372</v>
      </c>
      <c r="B373" s="26" t="str">
        <f>IF('1 Cover'!$B$27="Yes",IFERROR(VLOOKUP('4 Price book'!C375,'Catalogs (internal)'!$L$2:$N$991,2,FALSE),""),IF('4 Price book'!C375="","",'4 Price book'!C375))</f>
        <v/>
      </c>
      <c r="C373" s="26" t="str">
        <f>IF('4 Price book'!C375="","",IF('1 Cover'!$B$27="No","",IFERROR(VLOOKUP('4 Price book'!C375,'Catalogs (internal)'!$L$2:$N$991,3,FALSE),"")))</f>
        <v/>
      </c>
      <c r="D373" s="26" t="str">
        <f>IF('4 Price book'!D375="","",'4 Price book'!D375)</f>
        <v/>
      </c>
      <c r="E373" s="26" t="str">
        <f>IF('4 Price book'!D375="","",VLOOKUP('4 Price book'!D375,'2 Lists'!$I$10:$J$999,2,FALSE))</f>
        <v/>
      </c>
      <c r="F373" s="26" t="str">
        <f>IF('4 Price book'!E375="","",'4 Price book'!E375)</f>
        <v/>
      </c>
      <c r="G373" s="26" t="str">
        <f>IF('4 Price book'!F375="","",'4 Price book'!F375)</f>
        <v/>
      </c>
      <c r="H373" s="26" t="str">
        <f>IF('4 Price book'!G375="","",'4 Price book'!G375)</f>
        <v/>
      </c>
      <c r="I373" s="26" t="str">
        <f>IF('4 Price book'!H375="","",'4 Price book'!H375)</f>
        <v/>
      </c>
      <c r="J373" s="26" t="str">
        <f>IF('4 Price book'!I375="","",'4 Price book'!I375)</f>
        <v/>
      </c>
      <c r="K373" s="26" t="str">
        <f>IF('4 Price book'!J375="","",'4 Price book'!J375)</f>
        <v/>
      </c>
      <c r="L373" s="26" t="str">
        <f>IF('4 Price book'!K375="","",'4 Price book'!K375)</f>
        <v/>
      </c>
      <c r="M373" s="26" t="str">
        <f>IF('4 Price book'!K375="","",VLOOKUP(L373,'2 Lists'!$F$10:$G$999,2,FALSE))</f>
        <v/>
      </c>
      <c r="N373" s="26" t="str">
        <f>IF('4 Price book'!L375="","",'4 Price book'!L375)</f>
        <v/>
      </c>
      <c r="O373" s="26" t="str">
        <f>IF('4 Price book'!M375="","",'4 Price book'!M375)</f>
        <v/>
      </c>
      <c r="P373" s="26" t="str">
        <f>IF('4 Price book'!N375="","",'4 Price book'!N375)</f>
        <v/>
      </c>
      <c r="Q373" s="26" t="str">
        <f>IF('4 Price book'!O375="","",'4 Price book'!O375)</f>
        <v/>
      </c>
      <c r="R373" s="34"/>
      <c r="S373" s="34"/>
      <c r="T373" s="34"/>
      <c r="U373" s="34"/>
      <c r="V373" s="34"/>
    </row>
    <row r="374" spans="1:22" ht="15" customHeight="1" x14ac:dyDescent="0.25">
      <c r="A374" s="26">
        <v>373</v>
      </c>
      <c r="B374" s="26" t="str">
        <f>IF('1 Cover'!$B$27="Yes",IFERROR(VLOOKUP('4 Price book'!C376,'Catalogs (internal)'!$L$2:$N$991,2,FALSE),""),IF('4 Price book'!C376="","",'4 Price book'!C376))</f>
        <v/>
      </c>
      <c r="C374" s="26" t="str">
        <f>IF('4 Price book'!C376="","",IF('1 Cover'!$B$27="No","",IFERROR(VLOOKUP('4 Price book'!C376,'Catalogs (internal)'!$L$2:$N$991,3,FALSE),"")))</f>
        <v/>
      </c>
      <c r="D374" s="26" t="str">
        <f>IF('4 Price book'!D376="","",'4 Price book'!D376)</f>
        <v/>
      </c>
      <c r="E374" s="26" t="str">
        <f>IF('4 Price book'!D376="","",VLOOKUP('4 Price book'!D376,'2 Lists'!$I$10:$J$999,2,FALSE))</f>
        <v/>
      </c>
      <c r="F374" s="26" t="str">
        <f>IF('4 Price book'!E376="","",'4 Price book'!E376)</f>
        <v/>
      </c>
      <c r="G374" s="26" t="str">
        <f>IF('4 Price book'!F376="","",'4 Price book'!F376)</f>
        <v/>
      </c>
      <c r="H374" s="26" t="str">
        <f>IF('4 Price book'!G376="","",'4 Price book'!G376)</f>
        <v/>
      </c>
      <c r="I374" s="26" t="str">
        <f>IF('4 Price book'!H376="","",'4 Price book'!H376)</f>
        <v/>
      </c>
      <c r="J374" s="26" t="str">
        <f>IF('4 Price book'!I376="","",'4 Price book'!I376)</f>
        <v/>
      </c>
      <c r="K374" s="26" t="str">
        <f>IF('4 Price book'!J376="","",'4 Price book'!J376)</f>
        <v/>
      </c>
      <c r="L374" s="26" t="str">
        <f>IF('4 Price book'!K376="","",'4 Price book'!K376)</f>
        <v/>
      </c>
      <c r="M374" s="26" t="str">
        <f>IF('4 Price book'!K376="","",VLOOKUP(L374,'2 Lists'!$F$10:$G$999,2,FALSE))</f>
        <v/>
      </c>
      <c r="N374" s="26" t="str">
        <f>IF('4 Price book'!L376="","",'4 Price book'!L376)</f>
        <v/>
      </c>
      <c r="O374" s="26" t="str">
        <f>IF('4 Price book'!M376="","",'4 Price book'!M376)</f>
        <v/>
      </c>
      <c r="P374" s="26" t="str">
        <f>IF('4 Price book'!N376="","",'4 Price book'!N376)</f>
        <v/>
      </c>
      <c r="Q374" s="26" t="str">
        <f>IF('4 Price book'!O376="","",'4 Price book'!O376)</f>
        <v/>
      </c>
      <c r="R374" s="34"/>
      <c r="S374" s="34"/>
      <c r="T374" s="34"/>
      <c r="U374" s="34"/>
      <c r="V374" s="34"/>
    </row>
    <row r="375" spans="1:22" ht="15" customHeight="1" x14ac:dyDescent="0.25">
      <c r="A375" s="26">
        <v>374</v>
      </c>
      <c r="B375" s="26" t="str">
        <f>IF('1 Cover'!$B$27="Yes",IFERROR(VLOOKUP('4 Price book'!C377,'Catalogs (internal)'!$L$2:$N$991,2,FALSE),""),IF('4 Price book'!C377="","",'4 Price book'!C377))</f>
        <v/>
      </c>
      <c r="C375" s="26" t="str">
        <f>IF('4 Price book'!C377="","",IF('1 Cover'!$B$27="No","",IFERROR(VLOOKUP('4 Price book'!C377,'Catalogs (internal)'!$L$2:$N$991,3,FALSE),"")))</f>
        <v/>
      </c>
      <c r="D375" s="26" t="str">
        <f>IF('4 Price book'!D377="","",'4 Price book'!D377)</f>
        <v/>
      </c>
      <c r="E375" s="26" t="str">
        <f>IF('4 Price book'!D377="","",VLOOKUP('4 Price book'!D377,'2 Lists'!$I$10:$J$999,2,FALSE))</f>
        <v/>
      </c>
      <c r="F375" s="26" t="str">
        <f>IF('4 Price book'!E377="","",'4 Price book'!E377)</f>
        <v/>
      </c>
      <c r="G375" s="26" t="str">
        <f>IF('4 Price book'!F377="","",'4 Price book'!F377)</f>
        <v/>
      </c>
      <c r="H375" s="26" t="str">
        <f>IF('4 Price book'!G377="","",'4 Price book'!G377)</f>
        <v/>
      </c>
      <c r="I375" s="26" t="str">
        <f>IF('4 Price book'!H377="","",'4 Price book'!H377)</f>
        <v/>
      </c>
      <c r="J375" s="26" t="str">
        <f>IF('4 Price book'!I377="","",'4 Price book'!I377)</f>
        <v/>
      </c>
      <c r="K375" s="26" t="str">
        <f>IF('4 Price book'!J377="","",'4 Price book'!J377)</f>
        <v/>
      </c>
      <c r="L375" s="26" t="str">
        <f>IF('4 Price book'!K377="","",'4 Price book'!K377)</f>
        <v/>
      </c>
      <c r="M375" s="26" t="str">
        <f>IF('4 Price book'!K377="","",VLOOKUP(L375,'2 Lists'!$F$10:$G$999,2,FALSE))</f>
        <v/>
      </c>
      <c r="N375" s="26" t="str">
        <f>IF('4 Price book'!L377="","",'4 Price book'!L377)</f>
        <v/>
      </c>
      <c r="O375" s="26" t="str">
        <f>IF('4 Price book'!M377="","",'4 Price book'!M377)</f>
        <v/>
      </c>
      <c r="P375" s="26" t="str">
        <f>IF('4 Price book'!N377="","",'4 Price book'!N377)</f>
        <v/>
      </c>
      <c r="Q375" s="26" t="str">
        <f>IF('4 Price book'!O377="","",'4 Price book'!O377)</f>
        <v/>
      </c>
      <c r="R375" s="34"/>
      <c r="S375" s="34"/>
      <c r="T375" s="34"/>
      <c r="U375" s="34"/>
      <c r="V375" s="34"/>
    </row>
    <row r="376" spans="1:22" ht="15" customHeight="1" x14ac:dyDescent="0.25">
      <c r="A376" s="26">
        <v>375</v>
      </c>
      <c r="B376" s="26" t="str">
        <f>IF('1 Cover'!$B$27="Yes",IFERROR(VLOOKUP('4 Price book'!C378,'Catalogs (internal)'!$L$2:$N$991,2,FALSE),""),IF('4 Price book'!C378="","",'4 Price book'!C378))</f>
        <v/>
      </c>
      <c r="C376" s="26" t="str">
        <f>IF('4 Price book'!C378="","",IF('1 Cover'!$B$27="No","",IFERROR(VLOOKUP('4 Price book'!C378,'Catalogs (internal)'!$L$2:$N$991,3,FALSE),"")))</f>
        <v/>
      </c>
      <c r="D376" s="26" t="str">
        <f>IF('4 Price book'!D378="","",'4 Price book'!D378)</f>
        <v/>
      </c>
      <c r="E376" s="26" t="str">
        <f>IF('4 Price book'!D378="","",VLOOKUP('4 Price book'!D378,'2 Lists'!$I$10:$J$999,2,FALSE))</f>
        <v/>
      </c>
      <c r="F376" s="26" t="str">
        <f>IF('4 Price book'!E378="","",'4 Price book'!E378)</f>
        <v/>
      </c>
      <c r="G376" s="26" t="str">
        <f>IF('4 Price book'!F378="","",'4 Price book'!F378)</f>
        <v/>
      </c>
      <c r="H376" s="26" t="str">
        <f>IF('4 Price book'!G378="","",'4 Price book'!G378)</f>
        <v/>
      </c>
      <c r="I376" s="26" t="str">
        <f>IF('4 Price book'!H378="","",'4 Price book'!H378)</f>
        <v/>
      </c>
      <c r="J376" s="26" t="str">
        <f>IF('4 Price book'!I378="","",'4 Price book'!I378)</f>
        <v/>
      </c>
      <c r="K376" s="26" t="str">
        <f>IF('4 Price book'!J378="","",'4 Price book'!J378)</f>
        <v/>
      </c>
      <c r="L376" s="26" t="str">
        <f>IF('4 Price book'!K378="","",'4 Price book'!K378)</f>
        <v/>
      </c>
      <c r="M376" s="26" t="str">
        <f>IF('4 Price book'!K378="","",VLOOKUP(L376,'2 Lists'!$F$10:$G$999,2,FALSE))</f>
        <v/>
      </c>
      <c r="N376" s="26" t="str">
        <f>IF('4 Price book'!L378="","",'4 Price book'!L378)</f>
        <v/>
      </c>
      <c r="O376" s="26" t="str">
        <f>IF('4 Price book'!M378="","",'4 Price book'!M378)</f>
        <v/>
      </c>
      <c r="P376" s="26" t="str">
        <f>IF('4 Price book'!N378="","",'4 Price book'!N378)</f>
        <v/>
      </c>
      <c r="Q376" s="26" t="str">
        <f>IF('4 Price book'!O378="","",'4 Price book'!O378)</f>
        <v/>
      </c>
      <c r="R376" s="34"/>
      <c r="S376" s="34"/>
      <c r="T376" s="34"/>
      <c r="U376" s="34"/>
      <c r="V376" s="34"/>
    </row>
    <row r="377" spans="1:22" ht="15" customHeight="1" x14ac:dyDescent="0.25">
      <c r="A377" s="26">
        <v>376</v>
      </c>
      <c r="B377" s="26" t="str">
        <f>IF('1 Cover'!$B$27="Yes",IFERROR(VLOOKUP('4 Price book'!C379,'Catalogs (internal)'!$L$2:$N$991,2,FALSE),""),IF('4 Price book'!C379="","",'4 Price book'!C379))</f>
        <v/>
      </c>
      <c r="C377" s="26" t="str">
        <f>IF('4 Price book'!C379="","",IF('1 Cover'!$B$27="No","",IFERROR(VLOOKUP('4 Price book'!C379,'Catalogs (internal)'!$L$2:$N$991,3,FALSE),"")))</f>
        <v/>
      </c>
      <c r="D377" s="26" t="str">
        <f>IF('4 Price book'!D379="","",'4 Price book'!D379)</f>
        <v/>
      </c>
      <c r="E377" s="26" t="str">
        <f>IF('4 Price book'!D379="","",VLOOKUP('4 Price book'!D379,'2 Lists'!$I$10:$J$999,2,FALSE))</f>
        <v/>
      </c>
      <c r="F377" s="26" t="str">
        <f>IF('4 Price book'!E379="","",'4 Price book'!E379)</f>
        <v/>
      </c>
      <c r="G377" s="26" t="str">
        <f>IF('4 Price book'!F379="","",'4 Price book'!F379)</f>
        <v/>
      </c>
      <c r="H377" s="26" t="str">
        <f>IF('4 Price book'!G379="","",'4 Price book'!G379)</f>
        <v/>
      </c>
      <c r="I377" s="26" t="str">
        <f>IF('4 Price book'!H379="","",'4 Price book'!H379)</f>
        <v/>
      </c>
      <c r="J377" s="26" t="str">
        <f>IF('4 Price book'!I379="","",'4 Price book'!I379)</f>
        <v/>
      </c>
      <c r="K377" s="26" t="str">
        <f>IF('4 Price book'!J379="","",'4 Price book'!J379)</f>
        <v/>
      </c>
      <c r="L377" s="26" t="str">
        <f>IF('4 Price book'!K379="","",'4 Price book'!K379)</f>
        <v/>
      </c>
      <c r="M377" s="26" t="str">
        <f>IF('4 Price book'!K379="","",VLOOKUP(L377,'2 Lists'!$F$10:$G$999,2,FALSE))</f>
        <v/>
      </c>
      <c r="N377" s="26" t="str">
        <f>IF('4 Price book'!L379="","",'4 Price book'!L379)</f>
        <v/>
      </c>
      <c r="O377" s="26" t="str">
        <f>IF('4 Price book'!M379="","",'4 Price book'!M379)</f>
        <v/>
      </c>
      <c r="P377" s="26" t="str">
        <f>IF('4 Price book'!N379="","",'4 Price book'!N379)</f>
        <v/>
      </c>
      <c r="Q377" s="26" t="str">
        <f>IF('4 Price book'!O379="","",'4 Price book'!O379)</f>
        <v/>
      </c>
      <c r="R377" s="34"/>
      <c r="S377" s="34"/>
      <c r="T377" s="34"/>
      <c r="U377" s="34"/>
      <c r="V377" s="34"/>
    </row>
    <row r="378" spans="1:22" ht="15" customHeight="1" x14ac:dyDescent="0.25">
      <c r="A378" s="26">
        <v>377</v>
      </c>
      <c r="B378" s="26" t="str">
        <f>IF('1 Cover'!$B$27="Yes",IFERROR(VLOOKUP('4 Price book'!C380,'Catalogs (internal)'!$L$2:$N$991,2,FALSE),""),IF('4 Price book'!C380="","",'4 Price book'!C380))</f>
        <v/>
      </c>
      <c r="C378" s="26" t="str">
        <f>IF('4 Price book'!C380="","",IF('1 Cover'!$B$27="No","",IFERROR(VLOOKUP('4 Price book'!C380,'Catalogs (internal)'!$L$2:$N$991,3,FALSE),"")))</f>
        <v/>
      </c>
      <c r="D378" s="26" t="str">
        <f>IF('4 Price book'!D380="","",'4 Price book'!D380)</f>
        <v/>
      </c>
      <c r="E378" s="26" t="str">
        <f>IF('4 Price book'!D380="","",VLOOKUP('4 Price book'!D380,'2 Lists'!$I$10:$J$999,2,FALSE))</f>
        <v/>
      </c>
      <c r="F378" s="26" t="str">
        <f>IF('4 Price book'!E380="","",'4 Price book'!E380)</f>
        <v/>
      </c>
      <c r="G378" s="26" t="str">
        <f>IF('4 Price book'!F380="","",'4 Price book'!F380)</f>
        <v/>
      </c>
      <c r="H378" s="26" t="str">
        <f>IF('4 Price book'!G380="","",'4 Price book'!G380)</f>
        <v/>
      </c>
      <c r="I378" s="26" t="str">
        <f>IF('4 Price book'!H380="","",'4 Price book'!H380)</f>
        <v/>
      </c>
      <c r="J378" s="26" t="str">
        <f>IF('4 Price book'!I380="","",'4 Price book'!I380)</f>
        <v/>
      </c>
      <c r="K378" s="26" t="str">
        <f>IF('4 Price book'!J380="","",'4 Price book'!J380)</f>
        <v/>
      </c>
      <c r="L378" s="26" t="str">
        <f>IF('4 Price book'!K380="","",'4 Price book'!K380)</f>
        <v/>
      </c>
      <c r="M378" s="26" t="str">
        <f>IF('4 Price book'!K380="","",VLOOKUP(L378,'2 Lists'!$F$10:$G$999,2,FALSE))</f>
        <v/>
      </c>
      <c r="N378" s="26" t="str">
        <f>IF('4 Price book'!L380="","",'4 Price book'!L380)</f>
        <v/>
      </c>
      <c r="O378" s="26" t="str">
        <f>IF('4 Price book'!M380="","",'4 Price book'!M380)</f>
        <v/>
      </c>
      <c r="P378" s="26" t="str">
        <f>IF('4 Price book'!N380="","",'4 Price book'!N380)</f>
        <v/>
      </c>
      <c r="Q378" s="26" t="str">
        <f>IF('4 Price book'!O380="","",'4 Price book'!O380)</f>
        <v/>
      </c>
      <c r="R378" s="34"/>
      <c r="S378" s="34"/>
      <c r="T378" s="34"/>
      <c r="U378" s="34"/>
      <c r="V378" s="34"/>
    </row>
    <row r="379" spans="1:22" ht="15" customHeight="1" x14ac:dyDescent="0.25">
      <c r="A379" s="26">
        <v>378</v>
      </c>
      <c r="B379" s="26" t="str">
        <f>IF('1 Cover'!$B$27="Yes",IFERROR(VLOOKUP('4 Price book'!C381,'Catalogs (internal)'!$L$2:$N$991,2,FALSE),""),IF('4 Price book'!C381="","",'4 Price book'!C381))</f>
        <v/>
      </c>
      <c r="C379" s="26" t="str">
        <f>IF('4 Price book'!C381="","",IF('1 Cover'!$B$27="No","",IFERROR(VLOOKUP('4 Price book'!C381,'Catalogs (internal)'!$L$2:$N$991,3,FALSE),"")))</f>
        <v/>
      </c>
      <c r="D379" s="26" t="str">
        <f>IF('4 Price book'!D381="","",'4 Price book'!D381)</f>
        <v/>
      </c>
      <c r="E379" s="26" t="str">
        <f>IF('4 Price book'!D381="","",VLOOKUP('4 Price book'!D381,'2 Lists'!$I$10:$J$999,2,FALSE))</f>
        <v/>
      </c>
      <c r="F379" s="26" t="str">
        <f>IF('4 Price book'!E381="","",'4 Price book'!E381)</f>
        <v/>
      </c>
      <c r="G379" s="26" t="str">
        <f>IF('4 Price book'!F381="","",'4 Price book'!F381)</f>
        <v/>
      </c>
      <c r="H379" s="26" t="str">
        <f>IF('4 Price book'!G381="","",'4 Price book'!G381)</f>
        <v/>
      </c>
      <c r="I379" s="26" t="str">
        <f>IF('4 Price book'!H381="","",'4 Price book'!H381)</f>
        <v/>
      </c>
      <c r="J379" s="26" t="str">
        <f>IF('4 Price book'!I381="","",'4 Price book'!I381)</f>
        <v/>
      </c>
      <c r="K379" s="26" t="str">
        <f>IF('4 Price book'!J381="","",'4 Price book'!J381)</f>
        <v/>
      </c>
      <c r="L379" s="26" t="str">
        <f>IF('4 Price book'!K381="","",'4 Price book'!K381)</f>
        <v/>
      </c>
      <c r="M379" s="26" t="str">
        <f>IF('4 Price book'!K381="","",VLOOKUP(L379,'2 Lists'!$F$10:$G$999,2,FALSE))</f>
        <v/>
      </c>
      <c r="N379" s="26" t="str">
        <f>IF('4 Price book'!L381="","",'4 Price book'!L381)</f>
        <v/>
      </c>
      <c r="O379" s="26" t="str">
        <f>IF('4 Price book'!M381="","",'4 Price book'!M381)</f>
        <v/>
      </c>
      <c r="P379" s="26" t="str">
        <f>IF('4 Price book'!N381="","",'4 Price book'!N381)</f>
        <v/>
      </c>
      <c r="Q379" s="26" t="str">
        <f>IF('4 Price book'!O381="","",'4 Price book'!O381)</f>
        <v/>
      </c>
      <c r="R379" s="34"/>
      <c r="S379" s="34"/>
      <c r="T379" s="34"/>
      <c r="U379" s="34"/>
      <c r="V379" s="34"/>
    </row>
    <row r="380" spans="1:22" ht="15" customHeight="1" x14ac:dyDescent="0.25">
      <c r="A380" s="26">
        <v>379</v>
      </c>
      <c r="B380" s="26" t="str">
        <f>IF('1 Cover'!$B$27="Yes",IFERROR(VLOOKUP('4 Price book'!C382,'Catalogs (internal)'!$L$2:$N$991,2,FALSE),""),IF('4 Price book'!C382="","",'4 Price book'!C382))</f>
        <v/>
      </c>
      <c r="C380" s="26" t="str">
        <f>IF('4 Price book'!C382="","",IF('1 Cover'!$B$27="No","",IFERROR(VLOOKUP('4 Price book'!C382,'Catalogs (internal)'!$L$2:$N$991,3,FALSE),"")))</f>
        <v/>
      </c>
      <c r="D380" s="26" t="str">
        <f>IF('4 Price book'!D382="","",'4 Price book'!D382)</f>
        <v/>
      </c>
      <c r="E380" s="26" t="str">
        <f>IF('4 Price book'!D382="","",VLOOKUP('4 Price book'!D382,'2 Lists'!$I$10:$J$999,2,FALSE))</f>
        <v/>
      </c>
      <c r="F380" s="26" t="str">
        <f>IF('4 Price book'!E382="","",'4 Price book'!E382)</f>
        <v/>
      </c>
      <c r="G380" s="26" t="str">
        <f>IF('4 Price book'!F382="","",'4 Price book'!F382)</f>
        <v/>
      </c>
      <c r="H380" s="26" t="str">
        <f>IF('4 Price book'!G382="","",'4 Price book'!G382)</f>
        <v/>
      </c>
      <c r="I380" s="26" t="str">
        <f>IF('4 Price book'!H382="","",'4 Price book'!H382)</f>
        <v/>
      </c>
      <c r="J380" s="26" t="str">
        <f>IF('4 Price book'!I382="","",'4 Price book'!I382)</f>
        <v/>
      </c>
      <c r="K380" s="26" t="str">
        <f>IF('4 Price book'!J382="","",'4 Price book'!J382)</f>
        <v/>
      </c>
      <c r="L380" s="26" t="str">
        <f>IF('4 Price book'!K382="","",'4 Price book'!K382)</f>
        <v/>
      </c>
      <c r="M380" s="26" t="str">
        <f>IF('4 Price book'!K382="","",VLOOKUP(L380,'2 Lists'!$F$10:$G$999,2,FALSE))</f>
        <v/>
      </c>
      <c r="N380" s="26" t="str">
        <f>IF('4 Price book'!L382="","",'4 Price book'!L382)</f>
        <v/>
      </c>
      <c r="O380" s="26" t="str">
        <f>IF('4 Price book'!M382="","",'4 Price book'!M382)</f>
        <v/>
      </c>
      <c r="P380" s="26" t="str">
        <f>IF('4 Price book'!N382="","",'4 Price book'!N382)</f>
        <v/>
      </c>
      <c r="Q380" s="26" t="str">
        <f>IF('4 Price book'!O382="","",'4 Price book'!O382)</f>
        <v/>
      </c>
      <c r="R380" s="34"/>
      <c r="S380" s="34"/>
      <c r="T380" s="34"/>
      <c r="U380" s="34"/>
      <c r="V380" s="34"/>
    </row>
    <row r="381" spans="1:22" ht="15" customHeight="1" x14ac:dyDescent="0.25">
      <c r="A381" s="26">
        <v>380</v>
      </c>
      <c r="B381" s="26" t="str">
        <f>IF('1 Cover'!$B$27="Yes",IFERROR(VLOOKUP('4 Price book'!C383,'Catalogs (internal)'!$L$2:$N$991,2,FALSE),""),IF('4 Price book'!C383="","",'4 Price book'!C383))</f>
        <v/>
      </c>
      <c r="C381" s="26" t="str">
        <f>IF('4 Price book'!C383="","",IF('1 Cover'!$B$27="No","",IFERROR(VLOOKUP('4 Price book'!C383,'Catalogs (internal)'!$L$2:$N$991,3,FALSE),"")))</f>
        <v/>
      </c>
      <c r="D381" s="26" t="str">
        <f>IF('4 Price book'!D383="","",'4 Price book'!D383)</f>
        <v/>
      </c>
      <c r="E381" s="26" t="str">
        <f>IF('4 Price book'!D383="","",VLOOKUP('4 Price book'!D383,'2 Lists'!$I$10:$J$999,2,FALSE))</f>
        <v/>
      </c>
      <c r="F381" s="26" t="str">
        <f>IF('4 Price book'!E383="","",'4 Price book'!E383)</f>
        <v/>
      </c>
      <c r="G381" s="26" t="str">
        <f>IF('4 Price book'!F383="","",'4 Price book'!F383)</f>
        <v/>
      </c>
      <c r="H381" s="26" t="str">
        <f>IF('4 Price book'!G383="","",'4 Price book'!G383)</f>
        <v/>
      </c>
      <c r="I381" s="26" t="str">
        <f>IF('4 Price book'!H383="","",'4 Price book'!H383)</f>
        <v/>
      </c>
      <c r="J381" s="26" t="str">
        <f>IF('4 Price book'!I383="","",'4 Price book'!I383)</f>
        <v/>
      </c>
      <c r="K381" s="26" t="str">
        <f>IF('4 Price book'!J383="","",'4 Price book'!J383)</f>
        <v/>
      </c>
      <c r="L381" s="26" t="str">
        <f>IF('4 Price book'!K383="","",'4 Price book'!K383)</f>
        <v/>
      </c>
      <c r="M381" s="26" t="str">
        <f>IF('4 Price book'!K383="","",VLOOKUP(L381,'2 Lists'!$F$10:$G$999,2,FALSE))</f>
        <v/>
      </c>
      <c r="N381" s="26" t="str">
        <f>IF('4 Price book'!L383="","",'4 Price book'!L383)</f>
        <v/>
      </c>
      <c r="O381" s="26" t="str">
        <f>IF('4 Price book'!M383="","",'4 Price book'!M383)</f>
        <v/>
      </c>
      <c r="P381" s="26" t="str">
        <f>IF('4 Price book'!N383="","",'4 Price book'!N383)</f>
        <v/>
      </c>
      <c r="Q381" s="26" t="str">
        <f>IF('4 Price book'!O383="","",'4 Price book'!O383)</f>
        <v/>
      </c>
      <c r="R381" s="34"/>
      <c r="S381" s="34"/>
      <c r="T381" s="34"/>
      <c r="U381" s="34"/>
      <c r="V381" s="34"/>
    </row>
    <row r="382" spans="1:22" ht="15" customHeight="1" x14ac:dyDescent="0.25">
      <c r="A382" s="26">
        <v>381</v>
      </c>
      <c r="B382" s="26" t="str">
        <f>IF('1 Cover'!$B$27="Yes",IFERROR(VLOOKUP('4 Price book'!C384,'Catalogs (internal)'!$L$2:$N$991,2,FALSE),""),IF('4 Price book'!C384="","",'4 Price book'!C384))</f>
        <v/>
      </c>
      <c r="C382" s="26" t="str">
        <f>IF('4 Price book'!C384="","",IF('1 Cover'!$B$27="No","",IFERROR(VLOOKUP('4 Price book'!C384,'Catalogs (internal)'!$L$2:$N$991,3,FALSE),"")))</f>
        <v/>
      </c>
      <c r="D382" s="26" t="str">
        <f>IF('4 Price book'!D384="","",'4 Price book'!D384)</f>
        <v/>
      </c>
      <c r="E382" s="26" t="str">
        <f>IF('4 Price book'!D384="","",VLOOKUP('4 Price book'!D384,'2 Lists'!$I$10:$J$999,2,FALSE))</f>
        <v/>
      </c>
      <c r="F382" s="26" t="str">
        <f>IF('4 Price book'!E384="","",'4 Price book'!E384)</f>
        <v/>
      </c>
      <c r="G382" s="26" t="str">
        <f>IF('4 Price book'!F384="","",'4 Price book'!F384)</f>
        <v/>
      </c>
      <c r="H382" s="26" t="str">
        <f>IF('4 Price book'!G384="","",'4 Price book'!G384)</f>
        <v/>
      </c>
      <c r="I382" s="26" t="str">
        <f>IF('4 Price book'!H384="","",'4 Price book'!H384)</f>
        <v/>
      </c>
      <c r="J382" s="26" t="str">
        <f>IF('4 Price book'!I384="","",'4 Price book'!I384)</f>
        <v/>
      </c>
      <c r="K382" s="26" t="str">
        <f>IF('4 Price book'!J384="","",'4 Price book'!J384)</f>
        <v/>
      </c>
      <c r="L382" s="26" t="str">
        <f>IF('4 Price book'!K384="","",'4 Price book'!K384)</f>
        <v/>
      </c>
      <c r="M382" s="26" t="str">
        <f>IF('4 Price book'!K384="","",VLOOKUP(L382,'2 Lists'!$F$10:$G$999,2,FALSE))</f>
        <v/>
      </c>
      <c r="N382" s="26" t="str">
        <f>IF('4 Price book'!L384="","",'4 Price book'!L384)</f>
        <v/>
      </c>
      <c r="O382" s="26" t="str">
        <f>IF('4 Price book'!M384="","",'4 Price book'!M384)</f>
        <v/>
      </c>
      <c r="P382" s="26" t="str">
        <f>IF('4 Price book'!N384="","",'4 Price book'!N384)</f>
        <v/>
      </c>
      <c r="Q382" s="26" t="str">
        <f>IF('4 Price book'!O384="","",'4 Price book'!O384)</f>
        <v/>
      </c>
      <c r="R382" s="34"/>
      <c r="S382" s="34"/>
      <c r="T382" s="34"/>
      <c r="U382" s="34"/>
      <c r="V382" s="34"/>
    </row>
    <row r="383" spans="1:22" ht="15" customHeight="1" x14ac:dyDescent="0.25">
      <c r="A383" s="26">
        <v>382</v>
      </c>
      <c r="B383" s="26" t="str">
        <f>IF('1 Cover'!$B$27="Yes",IFERROR(VLOOKUP('4 Price book'!C385,'Catalogs (internal)'!$L$2:$N$991,2,FALSE),""),IF('4 Price book'!C385="","",'4 Price book'!C385))</f>
        <v/>
      </c>
      <c r="C383" s="26" t="str">
        <f>IF('4 Price book'!C385="","",IF('1 Cover'!$B$27="No","",IFERROR(VLOOKUP('4 Price book'!C385,'Catalogs (internal)'!$L$2:$N$991,3,FALSE),"")))</f>
        <v/>
      </c>
      <c r="D383" s="26" t="str">
        <f>IF('4 Price book'!D385="","",'4 Price book'!D385)</f>
        <v/>
      </c>
      <c r="E383" s="26" t="str">
        <f>IF('4 Price book'!D385="","",VLOOKUP('4 Price book'!D385,'2 Lists'!$I$10:$J$999,2,FALSE))</f>
        <v/>
      </c>
      <c r="F383" s="26" t="str">
        <f>IF('4 Price book'!E385="","",'4 Price book'!E385)</f>
        <v/>
      </c>
      <c r="G383" s="26" t="str">
        <f>IF('4 Price book'!F385="","",'4 Price book'!F385)</f>
        <v/>
      </c>
      <c r="H383" s="26" t="str">
        <f>IF('4 Price book'!G385="","",'4 Price book'!G385)</f>
        <v/>
      </c>
      <c r="I383" s="26" t="str">
        <f>IF('4 Price book'!H385="","",'4 Price book'!H385)</f>
        <v/>
      </c>
      <c r="J383" s="26" t="str">
        <f>IF('4 Price book'!I385="","",'4 Price book'!I385)</f>
        <v/>
      </c>
      <c r="K383" s="26" t="str">
        <f>IF('4 Price book'!J385="","",'4 Price book'!J385)</f>
        <v/>
      </c>
      <c r="L383" s="26" t="str">
        <f>IF('4 Price book'!K385="","",'4 Price book'!K385)</f>
        <v/>
      </c>
      <c r="M383" s="26" t="str">
        <f>IF('4 Price book'!K385="","",VLOOKUP(L383,'2 Lists'!$F$10:$G$999,2,FALSE))</f>
        <v/>
      </c>
      <c r="N383" s="26" t="str">
        <f>IF('4 Price book'!L385="","",'4 Price book'!L385)</f>
        <v/>
      </c>
      <c r="O383" s="26" t="str">
        <f>IF('4 Price book'!M385="","",'4 Price book'!M385)</f>
        <v/>
      </c>
      <c r="P383" s="26" t="str">
        <f>IF('4 Price book'!N385="","",'4 Price book'!N385)</f>
        <v/>
      </c>
      <c r="Q383" s="26" t="str">
        <f>IF('4 Price book'!O385="","",'4 Price book'!O385)</f>
        <v/>
      </c>
      <c r="R383" s="34"/>
      <c r="S383" s="34"/>
      <c r="T383" s="34"/>
      <c r="U383" s="34"/>
      <c r="V383" s="34"/>
    </row>
    <row r="384" spans="1:22" ht="15" customHeight="1" x14ac:dyDescent="0.25">
      <c r="A384" s="26">
        <v>383</v>
      </c>
      <c r="B384" s="26" t="str">
        <f>IF('1 Cover'!$B$27="Yes",IFERROR(VLOOKUP('4 Price book'!C386,'Catalogs (internal)'!$L$2:$N$991,2,FALSE),""),IF('4 Price book'!C386="","",'4 Price book'!C386))</f>
        <v/>
      </c>
      <c r="C384" s="26" t="str">
        <f>IF('4 Price book'!C386="","",IF('1 Cover'!$B$27="No","",IFERROR(VLOOKUP('4 Price book'!C386,'Catalogs (internal)'!$L$2:$N$991,3,FALSE),"")))</f>
        <v/>
      </c>
      <c r="D384" s="26" t="str">
        <f>IF('4 Price book'!D386="","",'4 Price book'!D386)</f>
        <v/>
      </c>
      <c r="E384" s="26" t="str">
        <f>IF('4 Price book'!D386="","",VLOOKUP('4 Price book'!D386,'2 Lists'!$I$10:$J$999,2,FALSE))</f>
        <v/>
      </c>
      <c r="F384" s="26" t="str">
        <f>IF('4 Price book'!E386="","",'4 Price book'!E386)</f>
        <v/>
      </c>
      <c r="G384" s="26" t="str">
        <f>IF('4 Price book'!F386="","",'4 Price book'!F386)</f>
        <v/>
      </c>
      <c r="H384" s="26" t="str">
        <f>IF('4 Price book'!G386="","",'4 Price book'!G386)</f>
        <v/>
      </c>
      <c r="I384" s="26" t="str">
        <f>IF('4 Price book'!H386="","",'4 Price book'!H386)</f>
        <v/>
      </c>
      <c r="J384" s="26" t="str">
        <f>IF('4 Price book'!I386="","",'4 Price book'!I386)</f>
        <v/>
      </c>
      <c r="K384" s="26" t="str">
        <f>IF('4 Price book'!J386="","",'4 Price book'!J386)</f>
        <v/>
      </c>
      <c r="L384" s="26" t="str">
        <f>IF('4 Price book'!K386="","",'4 Price book'!K386)</f>
        <v/>
      </c>
      <c r="M384" s="26" t="str">
        <f>IF('4 Price book'!K386="","",VLOOKUP(L384,'2 Lists'!$F$10:$G$999,2,FALSE))</f>
        <v/>
      </c>
      <c r="N384" s="26" t="str">
        <f>IF('4 Price book'!L386="","",'4 Price book'!L386)</f>
        <v/>
      </c>
      <c r="O384" s="26" t="str">
        <f>IF('4 Price book'!M386="","",'4 Price book'!M386)</f>
        <v/>
      </c>
      <c r="P384" s="26" t="str">
        <f>IF('4 Price book'!N386="","",'4 Price book'!N386)</f>
        <v/>
      </c>
      <c r="Q384" s="26" t="str">
        <f>IF('4 Price book'!O386="","",'4 Price book'!O386)</f>
        <v/>
      </c>
      <c r="R384" s="34"/>
      <c r="S384" s="34"/>
      <c r="T384" s="34"/>
      <c r="U384" s="34"/>
      <c r="V384" s="34"/>
    </row>
    <row r="385" spans="1:22" ht="15" customHeight="1" x14ac:dyDescent="0.25">
      <c r="A385" s="26">
        <v>384</v>
      </c>
      <c r="B385" s="26" t="str">
        <f>IF('1 Cover'!$B$27="Yes",IFERROR(VLOOKUP('4 Price book'!C387,'Catalogs (internal)'!$L$2:$N$991,2,FALSE),""),IF('4 Price book'!C387="","",'4 Price book'!C387))</f>
        <v/>
      </c>
      <c r="C385" s="26" t="str">
        <f>IF('4 Price book'!C387="","",IF('1 Cover'!$B$27="No","",IFERROR(VLOOKUP('4 Price book'!C387,'Catalogs (internal)'!$L$2:$N$991,3,FALSE),"")))</f>
        <v/>
      </c>
      <c r="D385" s="26" t="str">
        <f>IF('4 Price book'!D387="","",'4 Price book'!D387)</f>
        <v/>
      </c>
      <c r="E385" s="26" t="str">
        <f>IF('4 Price book'!D387="","",VLOOKUP('4 Price book'!D387,'2 Lists'!$I$10:$J$999,2,FALSE))</f>
        <v/>
      </c>
      <c r="F385" s="26" t="str">
        <f>IF('4 Price book'!E387="","",'4 Price book'!E387)</f>
        <v/>
      </c>
      <c r="G385" s="26" t="str">
        <f>IF('4 Price book'!F387="","",'4 Price book'!F387)</f>
        <v/>
      </c>
      <c r="H385" s="26" t="str">
        <f>IF('4 Price book'!G387="","",'4 Price book'!G387)</f>
        <v/>
      </c>
      <c r="I385" s="26" t="str">
        <f>IF('4 Price book'!H387="","",'4 Price book'!H387)</f>
        <v/>
      </c>
      <c r="J385" s="26" t="str">
        <f>IF('4 Price book'!I387="","",'4 Price book'!I387)</f>
        <v/>
      </c>
      <c r="K385" s="26" t="str">
        <f>IF('4 Price book'!J387="","",'4 Price book'!J387)</f>
        <v/>
      </c>
      <c r="L385" s="26" t="str">
        <f>IF('4 Price book'!K387="","",'4 Price book'!K387)</f>
        <v/>
      </c>
      <c r="M385" s="26" t="str">
        <f>IF('4 Price book'!K387="","",VLOOKUP(L385,'2 Lists'!$F$10:$G$999,2,FALSE))</f>
        <v/>
      </c>
      <c r="N385" s="26" t="str">
        <f>IF('4 Price book'!L387="","",'4 Price book'!L387)</f>
        <v/>
      </c>
      <c r="O385" s="26" t="str">
        <f>IF('4 Price book'!M387="","",'4 Price book'!M387)</f>
        <v/>
      </c>
      <c r="P385" s="26" t="str">
        <f>IF('4 Price book'!N387="","",'4 Price book'!N387)</f>
        <v/>
      </c>
      <c r="Q385" s="26" t="str">
        <f>IF('4 Price book'!O387="","",'4 Price book'!O387)</f>
        <v/>
      </c>
      <c r="R385" s="34"/>
      <c r="S385" s="34"/>
      <c r="T385" s="34"/>
      <c r="U385" s="34"/>
      <c r="V385" s="34"/>
    </row>
    <row r="386" spans="1:22" ht="15" customHeight="1" x14ac:dyDescent="0.25">
      <c r="A386" s="26">
        <v>385</v>
      </c>
      <c r="B386" s="26" t="str">
        <f>IF('1 Cover'!$B$27="Yes",IFERROR(VLOOKUP('4 Price book'!C388,'Catalogs (internal)'!$L$2:$N$991,2,FALSE),""),IF('4 Price book'!C388="","",'4 Price book'!C388))</f>
        <v/>
      </c>
      <c r="C386" s="26" t="str">
        <f>IF('4 Price book'!C388="","",IF('1 Cover'!$B$27="No","",IFERROR(VLOOKUP('4 Price book'!C388,'Catalogs (internal)'!$L$2:$N$991,3,FALSE),"")))</f>
        <v/>
      </c>
      <c r="D386" s="26" t="str">
        <f>IF('4 Price book'!D388="","",'4 Price book'!D388)</f>
        <v/>
      </c>
      <c r="E386" s="26" t="str">
        <f>IF('4 Price book'!D388="","",VLOOKUP('4 Price book'!D388,'2 Lists'!$I$10:$J$999,2,FALSE))</f>
        <v/>
      </c>
      <c r="F386" s="26" t="str">
        <f>IF('4 Price book'!E388="","",'4 Price book'!E388)</f>
        <v/>
      </c>
      <c r="G386" s="26" t="str">
        <f>IF('4 Price book'!F388="","",'4 Price book'!F388)</f>
        <v/>
      </c>
      <c r="H386" s="26" t="str">
        <f>IF('4 Price book'!G388="","",'4 Price book'!G388)</f>
        <v/>
      </c>
      <c r="I386" s="26" t="str">
        <f>IF('4 Price book'!H388="","",'4 Price book'!H388)</f>
        <v/>
      </c>
      <c r="J386" s="26" t="str">
        <f>IF('4 Price book'!I388="","",'4 Price book'!I388)</f>
        <v/>
      </c>
      <c r="K386" s="26" t="str">
        <f>IF('4 Price book'!J388="","",'4 Price book'!J388)</f>
        <v/>
      </c>
      <c r="L386" s="26" t="str">
        <f>IF('4 Price book'!K388="","",'4 Price book'!K388)</f>
        <v/>
      </c>
      <c r="M386" s="26" t="str">
        <f>IF('4 Price book'!K388="","",VLOOKUP(L386,'2 Lists'!$F$10:$G$999,2,FALSE))</f>
        <v/>
      </c>
      <c r="N386" s="26" t="str">
        <f>IF('4 Price book'!L388="","",'4 Price book'!L388)</f>
        <v/>
      </c>
      <c r="O386" s="26" t="str">
        <f>IF('4 Price book'!M388="","",'4 Price book'!M388)</f>
        <v/>
      </c>
      <c r="P386" s="26" t="str">
        <f>IF('4 Price book'!N388="","",'4 Price book'!N388)</f>
        <v/>
      </c>
      <c r="Q386" s="26" t="str">
        <f>IF('4 Price book'!O388="","",'4 Price book'!O388)</f>
        <v/>
      </c>
      <c r="R386" s="34"/>
      <c r="S386" s="34"/>
      <c r="T386" s="34"/>
      <c r="U386" s="34"/>
      <c r="V386" s="34"/>
    </row>
    <row r="387" spans="1:22" ht="15" customHeight="1" x14ac:dyDescent="0.25">
      <c r="A387" s="26">
        <v>386</v>
      </c>
      <c r="B387" s="26" t="str">
        <f>IF('1 Cover'!$B$27="Yes",IFERROR(VLOOKUP('4 Price book'!C389,'Catalogs (internal)'!$L$2:$N$991,2,FALSE),""),IF('4 Price book'!C389="","",'4 Price book'!C389))</f>
        <v/>
      </c>
      <c r="C387" s="26" t="str">
        <f>IF('4 Price book'!C389="","",IF('1 Cover'!$B$27="No","",IFERROR(VLOOKUP('4 Price book'!C389,'Catalogs (internal)'!$L$2:$N$991,3,FALSE),"")))</f>
        <v/>
      </c>
      <c r="D387" s="26" t="str">
        <f>IF('4 Price book'!D389="","",'4 Price book'!D389)</f>
        <v/>
      </c>
      <c r="E387" s="26" t="str">
        <f>IF('4 Price book'!D389="","",VLOOKUP('4 Price book'!D389,'2 Lists'!$I$10:$J$999,2,FALSE))</f>
        <v/>
      </c>
      <c r="F387" s="26" t="str">
        <f>IF('4 Price book'!E389="","",'4 Price book'!E389)</f>
        <v/>
      </c>
      <c r="G387" s="26" t="str">
        <f>IF('4 Price book'!F389="","",'4 Price book'!F389)</f>
        <v/>
      </c>
      <c r="H387" s="26" t="str">
        <f>IF('4 Price book'!G389="","",'4 Price book'!G389)</f>
        <v/>
      </c>
      <c r="I387" s="26" t="str">
        <f>IF('4 Price book'!H389="","",'4 Price book'!H389)</f>
        <v/>
      </c>
      <c r="J387" s="26" t="str">
        <f>IF('4 Price book'!I389="","",'4 Price book'!I389)</f>
        <v/>
      </c>
      <c r="K387" s="26" t="str">
        <f>IF('4 Price book'!J389="","",'4 Price book'!J389)</f>
        <v/>
      </c>
      <c r="L387" s="26" t="str">
        <f>IF('4 Price book'!K389="","",'4 Price book'!K389)</f>
        <v/>
      </c>
      <c r="M387" s="26" t="str">
        <f>IF('4 Price book'!K389="","",VLOOKUP(L387,'2 Lists'!$F$10:$G$999,2,FALSE))</f>
        <v/>
      </c>
      <c r="N387" s="26" t="str">
        <f>IF('4 Price book'!L389="","",'4 Price book'!L389)</f>
        <v/>
      </c>
      <c r="O387" s="26" t="str">
        <f>IF('4 Price book'!M389="","",'4 Price book'!M389)</f>
        <v/>
      </c>
      <c r="P387" s="26" t="str">
        <f>IF('4 Price book'!N389="","",'4 Price book'!N389)</f>
        <v/>
      </c>
      <c r="Q387" s="26" t="str">
        <f>IF('4 Price book'!O389="","",'4 Price book'!O389)</f>
        <v/>
      </c>
      <c r="R387" s="34"/>
      <c r="S387" s="34"/>
      <c r="T387" s="34"/>
      <c r="U387" s="34"/>
      <c r="V387" s="34"/>
    </row>
    <row r="388" spans="1:22" ht="15" customHeight="1" x14ac:dyDescent="0.25">
      <c r="A388" s="26">
        <v>387</v>
      </c>
      <c r="B388" s="26" t="str">
        <f>IF('1 Cover'!$B$27="Yes",IFERROR(VLOOKUP('4 Price book'!C390,'Catalogs (internal)'!$L$2:$N$991,2,FALSE),""),IF('4 Price book'!C390="","",'4 Price book'!C390))</f>
        <v/>
      </c>
      <c r="C388" s="26" t="str">
        <f>IF('4 Price book'!C390="","",IF('1 Cover'!$B$27="No","",IFERROR(VLOOKUP('4 Price book'!C390,'Catalogs (internal)'!$L$2:$N$991,3,FALSE),"")))</f>
        <v/>
      </c>
      <c r="D388" s="26" t="str">
        <f>IF('4 Price book'!D390="","",'4 Price book'!D390)</f>
        <v/>
      </c>
      <c r="E388" s="26" t="str">
        <f>IF('4 Price book'!D390="","",VLOOKUP('4 Price book'!D390,'2 Lists'!$I$10:$J$999,2,FALSE))</f>
        <v/>
      </c>
      <c r="F388" s="26" t="str">
        <f>IF('4 Price book'!E390="","",'4 Price book'!E390)</f>
        <v/>
      </c>
      <c r="G388" s="26" t="str">
        <f>IF('4 Price book'!F390="","",'4 Price book'!F390)</f>
        <v/>
      </c>
      <c r="H388" s="26" t="str">
        <f>IF('4 Price book'!G390="","",'4 Price book'!G390)</f>
        <v/>
      </c>
      <c r="I388" s="26" t="str">
        <f>IF('4 Price book'!H390="","",'4 Price book'!H390)</f>
        <v/>
      </c>
      <c r="J388" s="26" t="str">
        <f>IF('4 Price book'!I390="","",'4 Price book'!I390)</f>
        <v/>
      </c>
      <c r="K388" s="26" t="str">
        <f>IF('4 Price book'!J390="","",'4 Price book'!J390)</f>
        <v/>
      </c>
      <c r="L388" s="26" t="str">
        <f>IF('4 Price book'!K390="","",'4 Price book'!K390)</f>
        <v/>
      </c>
      <c r="M388" s="26" t="str">
        <f>IF('4 Price book'!K390="","",VLOOKUP(L388,'2 Lists'!$F$10:$G$999,2,FALSE))</f>
        <v/>
      </c>
      <c r="N388" s="26" t="str">
        <f>IF('4 Price book'!L390="","",'4 Price book'!L390)</f>
        <v/>
      </c>
      <c r="O388" s="26" t="str">
        <f>IF('4 Price book'!M390="","",'4 Price book'!M390)</f>
        <v/>
      </c>
      <c r="P388" s="26" t="str">
        <f>IF('4 Price book'!N390="","",'4 Price book'!N390)</f>
        <v/>
      </c>
      <c r="Q388" s="26" t="str">
        <f>IF('4 Price book'!O390="","",'4 Price book'!O390)</f>
        <v/>
      </c>
      <c r="R388" s="34"/>
      <c r="S388" s="34"/>
      <c r="T388" s="34"/>
      <c r="U388" s="34"/>
      <c r="V388" s="34"/>
    </row>
    <row r="389" spans="1:22" ht="15" customHeight="1" x14ac:dyDescent="0.25">
      <c r="A389" s="26">
        <v>388</v>
      </c>
      <c r="B389" s="26" t="str">
        <f>IF('1 Cover'!$B$27="Yes",IFERROR(VLOOKUP('4 Price book'!C391,'Catalogs (internal)'!$L$2:$N$991,2,FALSE),""),IF('4 Price book'!C391="","",'4 Price book'!C391))</f>
        <v/>
      </c>
      <c r="C389" s="26" t="str">
        <f>IF('4 Price book'!C391="","",IF('1 Cover'!$B$27="No","",IFERROR(VLOOKUP('4 Price book'!C391,'Catalogs (internal)'!$L$2:$N$991,3,FALSE),"")))</f>
        <v/>
      </c>
      <c r="D389" s="26" t="str">
        <f>IF('4 Price book'!D391="","",'4 Price book'!D391)</f>
        <v/>
      </c>
      <c r="E389" s="26" t="str">
        <f>IF('4 Price book'!D391="","",VLOOKUP('4 Price book'!D391,'2 Lists'!$I$10:$J$999,2,FALSE))</f>
        <v/>
      </c>
      <c r="F389" s="26" t="str">
        <f>IF('4 Price book'!E391="","",'4 Price book'!E391)</f>
        <v/>
      </c>
      <c r="G389" s="26" t="str">
        <f>IF('4 Price book'!F391="","",'4 Price book'!F391)</f>
        <v/>
      </c>
      <c r="H389" s="26" t="str">
        <f>IF('4 Price book'!G391="","",'4 Price book'!G391)</f>
        <v/>
      </c>
      <c r="I389" s="26" t="str">
        <f>IF('4 Price book'!H391="","",'4 Price book'!H391)</f>
        <v/>
      </c>
      <c r="J389" s="26" t="str">
        <f>IF('4 Price book'!I391="","",'4 Price book'!I391)</f>
        <v/>
      </c>
      <c r="K389" s="26" t="str">
        <f>IF('4 Price book'!J391="","",'4 Price book'!J391)</f>
        <v/>
      </c>
      <c r="L389" s="26" t="str">
        <f>IF('4 Price book'!K391="","",'4 Price book'!K391)</f>
        <v/>
      </c>
      <c r="M389" s="26" t="str">
        <f>IF('4 Price book'!K391="","",VLOOKUP(L389,'2 Lists'!$F$10:$G$999,2,FALSE))</f>
        <v/>
      </c>
      <c r="N389" s="26" t="str">
        <f>IF('4 Price book'!L391="","",'4 Price book'!L391)</f>
        <v/>
      </c>
      <c r="O389" s="26" t="str">
        <f>IF('4 Price book'!M391="","",'4 Price book'!M391)</f>
        <v/>
      </c>
      <c r="P389" s="26" t="str">
        <f>IF('4 Price book'!N391="","",'4 Price book'!N391)</f>
        <v/>
      </c>
      <c r="Q389" s="26" t="str">
        <f>IF('4 Price book'!O391="","",'4 Price book'!O391)</f>
        <v/>
      </c>
      <c r="R389" s="34"/>
      <c r="S389" s="34"/>
      <c r="T389" s="34"/>
      <c r="U389" s="34"/>
      <c r="V389" s="34"/>
    </row>
    <row r="390" spans="1:22" ht="15" customHeight="1" x14ac:dyDescent="0.25">
      <c r="A390" s="26">
        <v>389</v>
      </c>
      <c r="B390" s="26" t="str">
        <f>IF('1 Cover'!$B$27="Yes",IFERROR(VLOOKUP('4 Price book'!C392,'Catalogs (internal)'!$L$2:$N$991,2,FALSE),""),IF('4 Price book'!C392="","",'4 Price book'!C392))</f>
        <v/>
      </c>
      <c r="C390" s="26" t="str">
        <f>IF('4 Price book'!C392="","",IF('1 Cover'!$B$27="No","",IFERROR(VLOOKUP('4 Price book'!C392,'Catalogs (internal)'!$L$2:$N$991,3,FALSE),"")))</f>
        <v/>
      </c>
      <c r="D390" s="26" t="str">
        <f>IF('4 Price book'!D392="","",'4 Price book'!D392)</f>
        <v/>
      </c>
      <c r="E390" s="26" t="str">
        <f>IF('4 Price book'!D392="","",VLOOKUP('4 Price book'!D392,'2 Lists'!$I$10:$J$999,2,FALSE))</f>
        <v/>
      </c>
      <c r="F390" s="26" t="str">
        <f>IF('4 Price book'!E392="","",'4 Price book'!E392)</f>
        <v/>
      </c>
      <c r="G390" s="26" t="str">
        <f>IF('4 Price book'!F392="","",'4 Price book'!F392)</f>
        <v/>
      </c>
      <c r="H390" s="26" t="str">
        <f>IF('4 Price book'!G392="","",'4 Price book'!G392)</f>
        <v/>
      </c>
      <c r="I390" s="26" t="str">
        <f>IF('4 Price book'!H392="","",'4 Price book'!H392)</f>
        <v/>
      </c>
      <c r="J390" s="26" t="str">
        <f>IF('4 Price book'!I392="","",'4 Price book'!I392)</f>
        <v/>
      </c>
      <c r="K390" s="26" t="str">
        <f>IF('4 Price book'!J392="","",'4 Price book'!J392)</f>
        <v/>
      </c>
      <c r="L390" s="26" t="str">
        <f>IF('4 Price book'!K392="","",'4 Price book'!K392)</f>
        <v/>
      </c>
      <c r="M390" s="26" t="str">
        <f>IF('4 Price book'!K392="","",VLOOKUP(L390,'2 Lists'!$F$10:$G$999,2,FALSE))</f>
        <v/>
      </c>
      <c r="N390" s="26" t="str">
        <f>IF('4 Price book'!L392="","",'4 Price book'!L392)</f>
        <v/>
      </c>
      <c r="O390" s="26" t="str">
        <f>IF('4 Price book'!M392="","",'4 Price book'!M392)</f>
        <v/>
      </c>
      <c r="P390" s="26" t="str">
        <f>IF('4 Price book'!N392="","",'4 Price book'!N392)</f>
        <v/>
      </c>
      <c r="Q390" s="26" t="str">
        <f>IF('4 Price book'!O392="","",'4 Price book'!O392)</f>
        <v/>
      </c>
      <c r="R390" s="34"/>
      <c r="S390" s="34"/>
      <c r="T390" s="34"/>
      <c r="U390" s="34"/>
      <c r="V390" s="34"/>
    </row>
    <row r="391" spans="1:22" ht="15" customHeight="1" x14ac:dyDescent="0.25">
      <c r="A391" s="26">
        <v>390</v>
      </c>
      <c r="B391" s="26" t="str">
        <f>IF('1 Cover'!$B$27="Yes",IFERROR(VLOOKUP('4 Price book'!C393,'Catalogs (internal)'!$L$2:$N$991,2,FALSE),""),IF('4 Price book'!C393="","",'4 Price book'!C393))</f>
        <v/>
      </c>
      <c r="C391" s="26" t="str">
        <f>IF('4 Price book'!C393="","",IF('1 Cover'!$B$27="No","",IFERROR(VLOOKUP('4 Price book'!C393,'Catalogs (internal)'!$L$2:$N$991,3,FALSE),"")))</f>
        <v/>
      </c>
      <c r="D391" s="26" t="str">
        <f>IF('4 Price book'!D393="","",'4 Price book'!D393)</f>
        <v/>
      </c>
      <c r="E391" s="26" t="str">
        <f>IF('4 Price book'!D393="","",VLOOKUP('4 Price book'!D393,'2 Lists'!$I$10:$J$999,2,FALSE))</f>
        <v/>
      </c>
      <c r="F391" s="26" t="str">
        <f>IF('4 Price book'!E393="","",'4 Price book'!E393)</f>
        <v/>
      </c>
      <c r="G391" s="26" t="str">
        <f>IF('4 Price book'!F393="","",'4 Price book'!F393)</f>
        <v/>
      </c>
      <c r="H391" s="26" t="str">
        <f>IF('4 Price book'!G393="","",'4 Price book'!G393)</f>
        <v/>
      </c>
      <c r="I391" s="26" t="str">
        <f>IF('4 Price book'!H393="","",'4 Price book'!H393)</f>
        <v/>
      </c>
      <c r="J391" s="26" t="str">
        <f>IF('4 Price book'!I393="","",'4 Price book'!I393)</f>
        <v/>
      </c>
      <c r="K391" s="26" t="str">
        <f>IF('4 Price book'!J393="","",'4 Price book'!J393)</f>
        <v/>
      </c>
      <c r="L391" s="26" t="str">
        <f>IF('4 Price book'!K393="","",'4 Price book'!K393)</f>
        <v/>
      </c>
      <c r="M391" s="26" t="str">
        <f>IF('4 Price book'!K393="","",VLOOKUP(L391,'2 Lists'!$F$10:$G$999,2,FALSE))</f>
        <v/>
      </c>
      <c r="N391" s="26" t="str">
        <f>IF('4 Price book'!L393="","",'4 Price book'!L393)</f>
        <v/>
      </c>
      <c r="O391" s="26" t="str">
        <f>IF('4 Price book'!M393="","",'4 Price book'!M393)</f>
        <v/>
      </c>
      <c r="P391" s="26" t="str">
        <f>IF('4 Price book'!N393="","",'4 Price book'!N393)</f>
        <v/>
      </c>
      <c r="Q391" s="26" t="str">
        <f>IF('4 Price book'!O393="","",'4 Price book'!O393)</f>
        <v/>
      </c>
      <c r="R391" s="34"/>
      <c r="S391" s="34"/>
      <c r="T391" s="34"/>
      <c r="U391" s="34"/>
      <c r="V391" s="34"/>
    </row>
    <row r="392" spans="1:22" ht="15" customHeight="1" x14ac:dyDescent="0.25">
      <c r="A392" s="26">
        <v>391</v>
      </c>
      <c r="B392" s="26" t="str">
        <f>IF('1 Cover'!$B$27="Yes",IFERROR(VLOOKUP('4 Price book'!C394,'Catalogs (internal)'!$L$2:$N$991,2,FALSE),""),IF('4 Price book'!C394="","",'4 Price book'!C394))</f>
        <v/>
      </c>
      <c r="C392" s="26" t="str">
        <f>IF('4 Price book'!C394="","",IF('1 Cover'!$B$27="No","",IFERROR(VLOOKUP('4 Price book'!C394,'Catalogs (internal)'!$L$2:$N$991,3,FALSE),"")))</f>
        <v/>
      </c>
      <c r="D392" s="26" t="str">
        <f>IF('4 Price book'!D394="","",'4 Price book'!D394)</f>
        <v/>
      </c>
      <c r="E392" s="26" t="str">
        <f>IF('4 Price book'!D394="","",VLOOKUP('4 Price book'!D394,'2 Lists'!$I$10:$J$999,2,FALSE))</f>
        <v/>
      </c>
      <c r="F392" s="26" t="str">
        <f>IF('4 Price book'!E394="","",'4 Price book'!E394)</f>
        <v/>
      </c>
      <c r="G392" s="26" t="str">
        <f>IF('4 Price book'!F394="","",'4 Price book'!F394)</f>
        <v/>
      </c>
      <c r="H392" s="26" t="str">
        <f>IF('4 Price book'!G394="","",'4 Price book'!G394)</f>
        <v/>
      </c>
      <c r="I392" s="26" t="str">
        <f>IF('4 Price book'!H394="","",'4 Price book'!H394)</f>
        <v/>
      </c>
      <c r="J392" s="26" t="str">
        <f>IF('4 Price book'!I394="","",'4 Price book'!I394)</f>
        <v/>
      </c>
      <c r="K392" s="26" t="str">
        <f>IF('4 Price book'!J394="","",'4 Price book'!J394)</f>
        <v/>
      </c>
      <c r="L392" s="26" t="str">
        <f>IF('4 Price book'!K394="","",'4 Price book'!K394)</f>
        <v/>
      </c>
      <c r="M392" s="26" t="str">
        <f>IF('4 Price book'!K394="","",VLOOKUP(L392,'2 Lists'!$F$10:$G$999,2,FALSE))</f>
        <v/>
      </c>
      <c r="N392" s="26" t="str">
        <f>IF('4 Price book'!L394="","",'4 Price book'!L394)</f>
        <v/>
      </c>
      <c r="O392" s="26" t="str">
        <f>IF('4 Price book'!M394="","",'4 Price book'!M394)</f>
        <v/>
      </c>
      <c r="P392" s="26" t="str">
        <f>IF('4 Price book'!N394="","",'4 Price book'!N394)</f>
        <v/>
      </c>
      <c r="Q392" s="26" t="str">
        <f>IF('4 Price book'!O394="","",'4 Price book'!O394)</f>
        <v/>
      </c>
      <c r="R392" s="34"/>
      <c r="S392" s="34"/>
      <c r="T392" s="34"/>
      <c r="U392" s="34"/>
      <c r="V392" s="34"/>
    </row>
    <row r="393" spans="1:22" ht="15" customHeight="1" x14ac:dyDescent="0.25">
      <c r="A393" s="26">
        <v>392</v>
      </c>
      <c r="B393" s="26" t="str">
        <f>IF('1 Cover'!$B$27="Yes",IFERROR(VLOOKUP('4 Price book'!C395,'Catalogs (internal)'!$L$2:$N$991,2,FALSE),""),IF('4 Price book'!C395="","",'4 Price book'!C395))</f>
        <v/>
      </c>
      <c r="C393" s="26" t="str">
        <f>IF('4 Price book'!C395="","",IF('1 Cover'!$B$27="No","",IFERROR(VLOOKUP('4 Price book'!C395,'Catalogs (internal)'!$L$2:$N$991,3,FALSE),"")))</f>
        <v/>
      </c>
      <c r="D393" s="26" t="str">
        <f>IF('4 Price book'!D395="","",'4 Price book'!D395)</f>
        <v/>
      </c>
      <c r="E393" s="26" t="str">
        <f>IF('4 Price book'!D395="","",VLOOKUP('4 Price book'!D395,'2 Lists'!$I$10:$J$999,2,FALSE))</f>
        <v/>
      </c>
      <c r="F393" s="26" t="str">
        <f>IF('4 Price book'!E395="","",'4 Price book'!E395)</f>
        <v/>
      </c>
      <c r="G393" s="26" t="str">
        <f>IF('4 Price book'!F395="","",'4 Price book'!F395)</f>
        <v/>
      </c>
      <c r="H393" s="26" t="str">
        <f>IF('4 Price book'!G395="","",'4 Price book'!G395)</f>
        <v/>
      </c>
      <c r="I393" s="26" t="str">
        <f>IF('4 Price book'!H395="","",'4 Price book'!H395)</f>
        <v/>
      </c>
      <c r="J393" s="26" t="str">
        <f>IF('4 Price book'!I395="","",'4 Price book'!I395)</f>
        <v/>
      </c>
      <c r="K393" s="26" t="str">
        <f>IF('4 Price book'!J395="","",'4 Price book'!J395)</f>
        <v/>
      </c>
      <c r="L393" s="26" t="str">
        <f>IF('4 Price book'!K395="","",'4 Price book'!K395)</f>
        <v/>
      </c>
      <c r="M393" s="26" t="str">
        <f>IF('4 Price book'!K395="","",VLOOKUP(L393,'2 Lists'!$F$10:$G$999,2,FALSE))</f>
        <v/>
      </c>
      <c r="N393" s="26" t="str">
        <f>IF('4 Price book'!L395="","",'4 Price book'!L395)</f>
        <v/>
      </c>
      <c r="O393" s="26" t="str">
        <f>IF('4 Price book'!M395="","",'4 Price book'!M395)</f>
        <v/>
      </c>
      <c r="P393" s="26" t="str">
        <f>IF('4 Price book'!N395="","",'4 Price book'!N395)</f>
        <v/>
      </c>
      <c r="Q393" s="26" t="str">
        <f>IF('4 Price book'!O395="","",'4 Price book'!O395)</f>
        <v/>
      </c>
      <c r="R393" s="34"/>
      <c r="S393" s="34"/>
      <c r="T393" s="34"/>
      <c r="U393" s="34"/>
      <c r="V393" s="34"/>
    </row>
    <row r="394" spans="1:22" ht="15" customHeight="1" x14ac:dyDescent="0.25">
      <c r="A394" s="26">
        <v>393</v>
      </c>
      <c r="B394" s="26" t="str">
        <f>IF('1 Cover'!$B$27="Yes",IFERROR(VLOOKUP('4 Price book'!C396,'Catalogs (internal)'!$L$2:$N$991,2,FALSE),""),IF('4 Price book'!C396="","",'4 Price book'!C396))</f>
        <v/>
      </c>
      <c r="C394" s="26" t="str">
        <f>IF('4 Price book'!C396="","",IF('1 Cover'!$B$27="No","",IFERROR(VLOOKUP('4 Price book'!C396,'Catalogs (internal)'!$L$2:$N$991,3,FALSE),"")))</f>
        <v/>
      </c>
      <c r="D394" s="26" t="str">
        <f>IF('4 Price book'!D396="","",'4 Price book'!D396)</f>
        <v/>
      </c>
      <c r="E394" s="26" t="str">
        <f>IF('4 Price book'!D396="","",VLOOKUP('4 Price book'!D396,'2 Lists'!$I$10:$J$999,2,FALSE))</f>
        <v/>
      </c>
      <c r="F394" s="26" t="str">
        <f>IF('4 Price book'!E396="","",'4 Price book'!E396)</f>
        <v/>
      </c>
      <c r="G394" s="26" t="str">
        <f>IF('4 Price book'!F396="","",'4 Price book'!F396)</f>
        <v/>
      </c>
      <c r="H394" s="26" t="str">
        <f>IF('4 Price book'!G396="","",'4 Price book'!G396)</f>
        <v/>
      </c>
      <c r="I394" s="26" t="str">
        <f>IF('4 Price book'!H396="","",'4 Price book'!H396)</f>
        <v/>
      </c>
      <c r="J394" s="26" t="str">
        <f>IF('4 Price book'!I396="","",'4 Price book'!I396)</f>
        <v/>
      </c>
      <c r="K394" s="26" t="str">
        <f>IF('4 Price book'!J396="","",'4 Price book'!J396)</f>
        <v/>
      </c>
      <c r="L394" s="26" t="str">
        <f>IF('4 Price book'!K396="","",'4 Price book'!K396)</f>
        <v/>
      </c>
      <c r="M394" s="26" t="str">
        <f>IF('4 Price book'!K396="","",VLOOKUP(L394,'2 Lists'!$F$10:$G$999,2,FALSE))</f>
        <v/>
      </c>
      <c r="N394" s="26" t="str">
        <f>IF('4 Price book'!L396="","",'4 Price book'!L396)</f>
        <v/>
      </c>
      <c r="O394" s="26" t="str">
        <f>IF('4 Price book'!M396="","",'4 Price book'!M396)</f>
        <v/>
      </c>
      <c r="P394" s="26" t="str">
        <f>IF('4 Price book'!N396="","",'4 Price book'!N396)</f>
        <v/>
      </c>
      <c r="Q394" s="26" t="str">
        <f>IF('4 Price book'!O396="","",'4 Price book'!O396)</f>
        <v/>
      </c>
      <c r="R394" s="34"/>
      <c r="S394" s="34"/>
      <c r="T394" s="34"/>
      <c r="U394" s="34"/>
      <c r="V394" s="34"/>
    </row>
    <row r="395" spans="1:22" ht="15" customHeight="1" x14ac:dyDescent="0.25">
      <c r="A395" s="26">
        <v>394</v>
      </c>
      <c r="B395" s="26" t="str">
        <f>IF('1 Cover'!$B$27="Yes",IFERROR(VLOOKUP('4 Price book'!C397,'Catalogs (internal)'!$L$2:$N$991,2,FALSE),""),IF('4 Price book'!C397="","",'4 Price book'!C397))</f>
        <v/>
      </c>
      <c r="C395" s="26" t="str">
        <f>IF('4 Price book'!C397="","",IF('1 Cover'!$B$27="No","",IFERROR(VLOOKUP('4 Price book'!C397,'Catalogs (internal)'!$L$2:$N$991,3,FALSE),"")))</f>
        <v/>
      </c>
      <c r="D395" s="26" t="str">
        <f>IF('4 Price book'!D397="","",'4 Price book'!D397)</f>
        <v/>
      </c>
      <c r="E395" s="26" t="str">
        <f>IF('4 Price book'!D397="","",VLOOKUP('4 Price book'!D397,'2 Lists'!$I$10:$J$999,2,FALSE))</f>
        <v/>
      </c>
      <c r="F395" s="26" t="str">
        <f>IF('4 Price book'!E397="","",'4 Price book'!E397)</f>
        <v/>
      </c>
      <c r="G395" s="26" t="str">
        <f>IF('4 Price book'!F397="","",'4 Price book'!F397)</f>
        <v/>
      </c>
      <c r="H395" s="26" t="str">
        <f>IF('4 Price book'!G397="","",'4 Price book'!G397)</f>
        <v/>
      </c>
      <c r="I395" s="26" t="str">
        <f>IF('4 Price book'!H397="","",'4 Price book'!H397)</f>
        <v/>
      </c>
      <c r="J395" s="26" t="str">
        <f>IF('4 Price book'!I397="","",'4 Price book'!I397)</f>
        <v/>
      </c>
      <c r="K395" s="26" t="str">
        <f>IF('4 Price book'!J397="","",'4 Price book'!J397)</f>
        <v/>
      </c>
      <c r="L395" s="26" t="str">
        <f>IF('4 Price book'!K397="","",'4 Price book'!K397)</f>
        <v/>
      </c>
      <c r="M395" s="26" t="str">
        <f>IF('4 Price book'!K397="","",VLOOKUP(L395,'2 Lists'!$F$10:$G$999,2,FALSE))</f>
        <v/>
      </c>
      <c r="N395" s="26" t="str">
        <f>IF('4 Price book'!L397="","",'4 Price book'!L397)</f>
        <v/>
      </c>
      <c r="O395" s="26" t="str">
        <f>IF('4 Price book'!M397="","",'4 Price book'!M397)</f>
        <v/>
      </c>
      <c r="P395" s="26" t="str">
        <f>IF('4 Price book'!N397="","",'4 Price book'!N397)</f>
        <v/>
      </c>
      <c r="Q395" s="26" t="str">
        <f>IF('4 Price book'!O397="","",'4 Price book'!O397)</f>
        <v/>
      </c>
      <c r="R395" s="34"/>
      <c r="S395" s="34"/>
      <c r="T395" s="34"/>
      <c r="U395" s="34"/>
      <c r="V395" s="34"/>
    </row>
    <row r="396" spans="1:22" ht="15" customHeight="1" x14ac:dyDescent="0.25">
      <c r="A396" s="26">
        <v>395</v>
      </c>
      <c r="B396" s="26" t="str">
        <f>IF('1 Cover'!$B$27="Yes",IFERROR(VLOOKUP('4 Price book'!C398,'Catalogs (internal)'!$L$2:$N$991,2,FALSE),""),IF('4 Price book'!C398="","",'4 Price book'!C398))</f>
        <v/>
      </c>
      <c r="C396" s="26" t="str">
        <f>IF('4 Price book'!C398="","",IF('1 Cover'!$B$27="No","",IFERROR(VLOOKUP('4 Price book'!C398,'Catalogs (internal)'!$L$2:$N$991,3,FALSE),"")))</f>
        <v/>
      </c>
      <c r="D396" s="26" t="str">
        <f>IF('4 Price book'!D398="","",'4 Price book'!D398)</f>
        <v/>
      </c>
      <c r="E396" s="26" t="str">
        <f>IF('4 Price book'!D398="","",VLOOKUP('4 Price book'!D398,'2 Lists'!$I$10:$J$999,2,FALSE))</f>
        <v/>
      </c>
      <c r="F396" s="26" t="str">
        <f>IF('4 Price book'!E398="","",'4 Price book'!E398)</f>
        <v/>
      </c>
      <c r="G396" s="26" t="str">
        <f>IF('4 Price book'!F398="","",'4 Price book'!F398)</f>
        <v/>
      </c>
      <c r="H396" s="26" t="str">
        <f>IF('4 Price book'!G398="","",'4 Price book'!G398)</f>
        <v/>
      </c>
      <c r="I396" s="26" t="str">
        <f>IF('4 Price book'!H398="","",'4 Price book'!H398)</f>
        <v/>
      </c>
      <c r="J396" s="26" t="str">
        <f>IF('4 Price book'!I398="","",'4 Price book'!I398)</f>
        <v/>
      </c>
      <c r="K396" s="26" t="str">
        <f>IF('4 Price book'!J398="","",'4 Price book'!J398)</f>
        <v/>
      </c>
      <c r="L396" s="26" t="str">
        <f>IF('4 Price book'!K398="","",'4 Price book'!K398)</f>
        <v/>
      </c>
      <c r="M396" s="26" t="str">
        <f>IF('4 Price book'!K398="","",VLOOKUP(L396,'2 Lists'!$F$10:$G$999,2,FALSE))</f>
        <v/>
      </c>
      <c r="N396" s="26" t="str">
        <f>IF('4 Price book'!L398="","",'4 Price book'!L398)</f>
        <v/>
      </c>
      <c r="O396" s="26" t="str">
        <f>IF('4 Price book'!M398="","",'4 Price book'!M398)</f>
        <v/>
      </c>
      <c r="P396" s="26" t="str">
        <f>IF('4 Price book'!N398="","",'4 Price book'!N398)</f>
        <v/>
      </c>
      <c r="Q396" s="26" t="str">
        <f>IF('4 Price book'!O398="","",'4 Price book'!O398)</f>
        <v/>
      </c>
      <c r="R396" s="34"/>
      <c r="S396" s="34"/>
      <c r="T396" s="34"/>
      <c r="U396" s="34"/>
      <c r="V396" s="34"/>
    </row>
    <row r="397" spans="1:22" ht="15" customHeight="1" x14ac:dyDescent="0.25">
      <c r="A397" s="26">
        <v>396</v>
      </c>
      <c r="B397" s="26" t="str">
        <f>IF('1 Cover'!$B$27="Yes",IFERROR(VLOOKUP('4 Price book'!C399,'Catalogs (internal)'!$L$2:$N$991,2,FALSE),""),IF('4 Price book'!C399="","",'4 Price book'!C399))</f>
        <v/>
      </c>
      <c r="C397" s="26" t="str">
        <f>IF('4 Price book'!C399="","",IF('1 Cover'!$B$27="No","",IFERROR(VLOOKUP('4 Price book'!C399,'Catalogs (internal)'!$L$2:$N$991,3,FALSE),"")))</f>
        <v/>
      </c>
      <c r="D397" s="26" t="str">
        <f>IF('4 Price book'!D399="","",'4 Price book'!D399)</f>
        <v/>
      </c>
      <c r="E397" s="26" t="str">
        <f>IF('4 Price book'!D399="","",VLOOKUP('4 Price book'!D399,'2 Lists'!$I$10:$J$999,2,FALSE))</f>
        <v/>
      </c>
      <c r="F397" s="26" t="str">
        <f>IF('4 Price book'!E399="","",'4 Price book'!E399)</f>
        <v/>
      </c>
      <c r="G397" s="26" t="str">
        <f>IF('4 Price book'!F399="","",'4 Price book'!F399)</f>
        <v/>
      </c>
      <c r="H397" s="26" t="str">
        <f>IF('4 Price book'!G399="","",'4 Price book'!G399)</f>
        <v/>
      </c>
      <c r="I397" s="26" t="str">
        <f>IF('4 Price book'!H399="","",'4 Price book'!H399)</f>
        <v/>
      </c>
      <c r="J397" s="26" t="str">
        <f>IF('4 Price book'!I399="","",'4 Price book'!I399)</f>
        <v/>
      </c>
      <c r="K397" s="26" t="str">
        <f>IF('4 Price book'!J399="","",'4 Price book'!J399)</f>
        <v/>
      </c>
      <c r="L397" s="26" t="str">
        <f>IF('4 Price book'!K399="","",'4 Price book'!K399)</f>
        <v/>
      </c>
      <c r="M397" s="26" t="str">
        <f>IF('4 Price book'!K399="","",VLOOKUP(L397,'2 Lists'!$F$10:$G$999,2,FALSE))</f>
        <v/>
      </c>
      <c r="N397" s="26" t="str">
        <f>IF('4 Price book'!L399="","",'4 Price book'!L399)</f>
        <v/>
      </c>
      <c r="O397" s="26" t="str">
        <f>IF('4 Price book'!M399="","",'4 Price book'!M399)</f>
        <v/>
      </c>
      <c r="P397" s="26" t="str">
        <f>IF('4 Price book'!N399="","",'4 Price book'!N399)</f>
        <v/>
      </c>
      <c r="Q397" s="26" t="str">
        <f>IF('4 Price book'!O399="","",'4 Price book'!O399)</f>
        <v/>
      </c>
      <c r="R397" s="34"/>
      <c r="S397" s="34"/>
      <c r="T397" s="34"/>
      <c r="U397" s="34"/>
      <c r="V397" s="34"/>
    </row>
    <row r="398" spans="1:22" ht="15" customHeight="1" x14ac:dyDescent="0.25">
      <c r="A398" s="26">
        <v>397</v>
      </c>
      <c r="B398" s="26" t="str">
        <f>IF('1 Cover'!$B$27="Yes",IFERROR(VLOOKUP('4 Price book'!C400,'Catalogs (internal)'!$L$2:$N$991,2,FALSE),""),IF('4 Price book'!C400="","",'4 Price book'!C400))</f>
        <v/>
      </c>
      <c r="C398" s="26" t="str">
        <f>IF('4 Price book'!C400="","",IF('1 Cover'!$B$27="No","",IFERROR(VLOOKUP('4 Price book'!C400,'Catalogs (internal)'!$L$2:$N$991,3,FALSE),"")))</f>
        <v/>
      </c>
      <c r="D398" s="26" t="str">
        <f>IF('4 Price book'!D400="","",'4 Price book'!D400)</f>
        <v/>
      </c>
      <c r="E398" s="26" t="str">
        <f>IF('4 Price book'!D400="","",VLOOKUP('4 Price book'!D400,'2 Lists'!$I$10:$J$999,2,FALSE))</f>
        <v/>
      </c>
      <c r="F398" s="26" t="str">
        <f>IF('4 Price book'!E400="","",'4 Price book'!E400)</f>
        <v/>
      </c>
      <c r="G398" s="26" t="str">
        <f>IF('4 Price book'!F400="","",'4 Price book'!F400)</f>
        <v/>
      </c>
      <c r="H398" s="26" t="str">
        <f>IF('4 Price book'!G400="","",'4 Price book'!G400)</f>
        <v/>
      </c>
      <c r="I398" s="26" t="str">
        <f>IF('4 Price book'!H400="","",'4 Price book'!H400)</f>
        <v/>
      </c>
      <c r="J398" s="26" t="str">
        <f>IF('4 Price book'!I400="","",'4 Price book'!I400)</f>
        <v/>
      </c>
      <c r="K398" s="26" t="str">
        <f>IF('4 Price book'!J400="","",'4 Price book'!J400)</f>
        <v/>
      </c>
      <c r="L398" s="26" t="str">
        <f>IF('4 Price book'!K400="","",'4 Price book'!K400)</f>
        <v/>
      </c>
      <c r="M398" s="26" t="str">
        <f>IF('4 Price book'!K400="","",VLOOKUP(L398,'2 Lists'!$F$10:$G$999,2,FALSE))</f>
        <v/>
      </c>
      <c r="N398" s="26" t="str">
        <f>IF('4 Price book'!L400="","",'4 Price book'!L400)</f>
        <v/>
      </c>
      <c r="O398" s="26" t="str">
        <f>IF('4 Price book'!M400="","",'4 Price book'!M400)</f>
        <v/>
      </c>
      <c r="P398" s="26" t="str">
        <f>IF('4 Price book'!N400="","",'4 Price book'!N400)</f>
        <v/>
      </c>
      <c r="Q398" s="26" t="str">
        <f>IF('4 Price book'!O400="","",'4 Price book'!O400)</f>
        <v/>
      </c>
      <c r="R398" s="34"/>
      <c r="S398" s="34"/>
      <c r="T398" s="34"/>
      <c r="U398" s="34"/>
      <c r="V398" s="34"/>
    </row>
    <row r="399" spans="1:22" ht="15" customHeight="1" x14ac:dyDescent="0.25">
      <c r="A399" s="26">
        <v>398</v>
      </c>
      <c r="B399" s="26" t="str">
        <f>IF('1 Cover'!$B$27="Yes",IFERROR(VLOOKUP('4 Price book'!C401,'Catalogs (internal)'!$L$2:$N$991,2,FALSE),""),IF('4 Price book'!C401="","",'4 Price book'!C401))</f>
        <v/>
      </c>
      <c r="C399" s="26" t="str">
        <f>IF('4 Price book'!C401="","",IF('1 Cover'!$B$27="No","",IFERROR(VLOOKUP('4 Price book'!C401,'Catalogs (internal)'!$L$2:$N$991,3,FALSE),"")))</f>
        <v/>
      </c>
      <c r="D399" s="26" t="str">
        <f>IF('4 Price book'!D401="","",'4 Price book'!D401)</f>
        <v/>
      </c>
      <c r="E399" s="26" t="str">
        <f>IF('4 Price book'!D401="","",VLOOKUP('4 Price book'!D401,'2 Lists'!$I$10:$J$999,2,FALSE))</f>
        <v/>
      </c>
      <c r="F399" s="26" t="str">
        <f>IF('4 Price book'!E401="","",'4 Price book'!E401)</f>
        <v/>
      </c>
      <c r="G399" s="26" t="str">
        <f>IF('4 Price book'!F401="","",'4 Price book'!F401)</f>
        <v/>
      </c>
      <c r="H399" s="26" t="str">
        <f>IF('4 Price book'!G401="","",'4 Price book'!G401)</f>
        <v/>
      </c>
      <c r="I399" s="26" t="str">
        <f>IF('4 Price book'!H401="","",'4 Price book'!H401)</f>
        <v/>
      </c>
      <c r="J399" s="26" t="str">
        <f>IF('4 Price book'!I401="","",'4 Price book'!I401)</f>
        <v/>
      </c>
      <c r="K399" s="26" t="str">
        <f>IF('4 Price book'!J401="","",'4 Price book'!J401)</f>
        <v/>
      </c>
      <c r="L399" s="26" t="str">
        <f>IF('4 Price book'!K401="","",'4 Price book'!K401)</f>
        <v/>
      </c>
      <c r="M399" s="26" t="str">
        <f>IF('4 Price book'!K401="","",VLOOKUP(L399,'2 Lists'!$F$10:$G$999,2,FALSE))</f>
        <v/>
      </c>
      <c r="N399" s="26" t="str">
        <f>IF('4 Price book'!L401="","",'4 Price book'!L401)</f>
        <v/>
      </c>
      <c r="O399" s="26" t="str">
        <f>IF('4 Price book'!M401="","",'4 Price book'!M401)</f>
        <v/>
      </c>
      <c r="P399" s="26" t="str">
        <f>IF('4 Price book'!N401="","",'4 Price book'!N401)</f>
        <v/>
      </c>
      <c r="Q399" s="26" t="str">
        <f>IF('4 Price book'!O401="","",'4 Price book'!O401)</f>
        <v/>
      </c>
      <c r="R399" s="34"/>
      <c r="S399" s="34"/>
      <c r="T399" s="34"/>
      <c r="U399" s="34"/>
      <c r="V399" s="34"/>
    </row>
    <row r="400" spans="1:22" ht="15" customHeight="1" x14ac:dyDescent="0.25">
      <c r="A400" s="26">
        <v>399</v>
      </c>
      <c r="B400" s="26" t="str">
        <f>IF('1 Cover'!$B$27="Yes",IFERROR(VLOOKUP('4 Price book'!C402,'Catalogs (internal)'!$L$2:$N$991,2,FALSE),""),IF('4 Price book'!C402="","",'4 Price book'!C402))</f>
        <v/>
      </c>
      <c r="C400" s="26" t="str">
        <f>IF('4 Price book'!C402="","",IF('1 Cover'!$B$27="No","",IFERROR(VLOOKUP('4 Price book'!C402,'Catalogs (internal)'!$L$2:$N$991,3,FALSE),"")))</f>
        <v/>
      </c>
      <c r="D400" s="26" t="str">
        <f>IF('4 Price book'!D402="","",'4 Price book'!D402)</f>
        <v/>
      </c>
      <c r="E400" s="26" t="str">
        <f>IF('4 Price book'!D402="","",VLOOKUP('4 Price book'!D402,'2 Lists'!$I$10:$J$999,2,FALSE))</f>
        <v/>
      </c>
      <c r="F400" s="26" t="str">
        <f>IF('4 Price book'!E402="","",'4 Price book'!E402)</f>
        <v/>
      </c>
      <c r="G400" s="26" t="str">
        <f>IF('4 Price book'!F402="","",'4 Price book'!F402)</f>
        <v/>
      </c>
      <c r="H400" s="26" t="str">
        <f>IF('4 Price book'!G402="","",'4 Price book'!G402)</f>
        <v/>
      </c>
      <c r="I400" s="26" t="str">
        <f>IF('4 Price book'!H402="","",'4 Price book'!H402)</f>
        <v/>
      </c>
      <c r="J400" s="26" t="str">
        <f>IF('4 Price book'!I402="","",'4 Price book'!I402)</f>
        <v/>
      </c>
      <c r="K400" s="26" t="str">
        <f>IF('4 Price book'!J402="","",'4 Price book'!J402)</f>
        <v/>
      </c>
      <c r="L400" s="26" t="str">
        <f>IF('4 Price book'!K402="","",'4 Price book'!K402)</f>
        <v/>
      </c>
      <c r="M400" s="26" t="str">
        <f>IF('4 Price book'!K402="","",VLOOKUP(L400,'2 Lists'!$F$10:$G$999,2,FALSE))</f>
        <v/>
      </c>
      <c r="N400" s="26" t="str">
        <f>IF('4 Price book'!L402="","",'4 Price book'!L402)</f>
        <v/>
      </c>
      <c r="O400" s="26" t="str">
        <f>IF('4 Price book'!M402="","",'4 Price book'!M402)</f>
        <v/>
      </c>
      <c r="P400" s="26" t="str">
        <f>IF('4 Price book'!N402="","",'4 Price book'!N402)</f>
        <v/>
      </c>
      <c r="Q400" s="26" t="str">
        <f>IF('4 Price book'!O402="","",'4 Price book'!O402)</f>
        <v/>
      </c>
      <c r="R400" s="34"/>
      <c r="S400" s="34"/>
      <c r="T400" s="34"/>
      <c r="U400" s="34"/>
      <c r="V400" s="34"/>
    </row>
    <row r="401" spans="1:22" ht="15" customHeight="1" x14ac:dyDescent="0.25">
      <c r="A401" s="26">
        <v>400</v>
      </c>
      <c r="B401" s="26" t="str">
        <f>IF('1 Cover'!$B$27="Yes",IFERROR(VLOOKUP('4 Price book'!C403,'Catalogs (internal)'!$L$2:$N$991,2,FALSE),""),IF('4 Price book'!C403="","",'4 Price book'!C403))</f>
        <v/>
      </c>
      <c r="C401" s="26" t="str">
        <f>IF('4 Price book'!C403="","",IF('1 Cover'!$B$27="No","",IFERROR(VLOOKUP('4 Price book'!C403,'Catalogs (internal)'!$L$2:$N$991,3,FALSE),"")))</f>
        <v/>
      </c>
      <c r="D401" s="26" t="str">
        <f>IF('4 Price book'!D403="","",'4 Price book'!D403)</f>
        <v/>
      </c>
      <c r="E401" s="26" t="str">
        <f>IF('4 Price book'!D403="","",VLOOKUP('4 Price book'!D403,'2 Lists'!$I$10:$J$999,2,FALSE))</f>
        <v/>
      </c>
      <c r="F401" s="26" t="str">
        <f>IF('4 Price book'!E403="","",'4 Price book'!E403)</f>
        <v/>
      </c>
      <c r="G401" s="26" t="str">
        <f>IF('4 Price book'!F403="","",'4 Price book'!F403)</f>
        <v/>
      </c>
      <c r="H401" s="26" t="str">
        <f>IF('4 Price book'!G403="","",'4 Price book'!G403)</f>
        <v/>
      </c>
      <c r="I401" s="26" t="str">
        <f>IF('4 Price book'!H403="","",'4 Price book'!H403)</f>
        <v/>
      </c>
      <c r="J401" s="26" t="str">
        <f>IF('4 Price book'!I403="","",'4 Price book'!I403)</f>
        <v/>
      </c>
      <c r="K401" s="26" t="str">
        <f>IF('4 Price book'!J403="","",'4 Price book'!J403)</f>
        <v/>
      </c>
      <c r="L401" s="26" t="str">
        <f>IF('4 Price book'!K403="","",'4 Price book'!K403)</f>
        <v/>
      </c>
      <c r="M401" s="26" t="str">
        <f>IF('4 Price book'!K403="","",VLOOKUP(L401,'2 Lists'!$F$10:$G$999,2,FALSE))</f>
        <v/>
      </c>
      <c r="N401" s="26" t="str">
        <f>IF('4 Price book'!L403="","",'4 Price book'!L403)</f>
        <v/>
      </c>
      <c r="O401" s="26" t="str">
        <f>IF('4 Price book'!M403="","",'4 Price book'!M403)</f>
        <v/>
      </c>
      <c r="P401" s="26" t="str">
        <f>IF('4 Price book'!N403="","",'4 Price book'!N403)</f>
        <v/>
      </c>
      <c r="Q401" s="26" t="str">
        <f>IF('4 Price book'!O403="","",'4 Price book'!O403)</f>
        <v/>
      </c>
      <c r="R401" s="34"/>
      <c r="S401" s="34"/>
      <c r="T401" s="34"/>
      <c r="U401" s="34"/>
      <c r="V401" s="34"/>
    </row>
    <row r="402" spans="1:22" ht="15" customHeight="1" x14ac:dyDescent="0.25">
      <c r="A402" s="26">
        <v>401</v>
      </c>
      <c r="B402" s="26" t="str">
        <f>IF('1 Cover'!$B$27="Yes",IFERROR(VLOOKUP('4 Price book'!C404,'Catalogs (internal)'!$L$2:$N$991,2,FALSE),""),IF('4 Price book'!C404="","",'4 Price book'!C404))</f>
        <v/>
      </c>
      <c r="C402" s="26" t="str">
        <f>IF('4 Price book'!C404="","",IF('1 Cover'!$B$27="No","",IFERROR(VLOOKUP('4 Price book'!C404,'Catalogs (internal)'!$L$2:$N$991,3,FALSE),"")))</f>
        <v/>
      </c>
      <c r="D402" s="26" t="str">
        <f>IF('4 Price book'!D404="","",'4 Price book'!D404)</f>
        <v/>
      </c>
      <c r="E402" s="26" t="str">
        <f>IF('4 Price book'!D404="","",VLOOKUP('4 Price book'!D404,'2 Lists'!$I$10:$J$999,2,FALSE))</f>
        <v/>
      </c>
      <c r="F402" s="26" t="str">
        <f>IF('4 Price book'!E404="","",'4 Price book'!E404)</f>
        <v/>
      </c>
      <c r="G402" s="26" t="str">
        <f>IF('4 Price book'!F404="","",'4 Price book'!F404)</f>
        <v/>
      </c>
      <c r="H402" s="26" t="str">
        <f>IF('4 Price book'!G404="","",'4 Price book'!G404)</f>
        <v/>
      </c>
      <c r="I402" s="26" t="str">
        <f>IF('4 Price book'!H404="","",'4 Price book'!H404)</f>
        <v/>
      </c>
      <c r="J402" s="26" t="str">
        <f>IF('4 Price book'!I404="","",'4 Price book'!I404)</f>
        <v/>
      </c>
      <c r="K402" s="26" t="str">
        <f>IF('4 Price book'!J404="","",'4 Price book'!J404)</f>
        <v/>
      </c>
      <c r="L402" s="26" t="str">
        <f>IF('4 Price book'!K404="","",'4 Price book'!K404)</f>
        <v/>
      </c>
      <c r="M402" s="26" t="str">
        <f>IF('4 Price book'!K404="","",VLOOKUP(L402,'2 Lists'!$F$10:$G$999,2,FALSE))</f>
        <v/>
      </c>
      <c r="N402" s="26" t="str">
        <f>IF('4 Price book'!L404="","",'4 Price book'!L404)</f>
        <v/>
      </c>
      <c r="O402" s="26" t="str">
        <f>IF('4 Price book'!M404="","",'4 Price book'!M404)</f>
        <v/>
      </c>
      <c r="P402" s="26" t="str">
        <f>IF('4 Price book'!N404="","",'4 Price book'!N404)</f>
        <v/>
      </c>
      <c r="Q402" s="26" t="str">
        <f>IF('4 Price book'!O404="","",'4 Price book'!O404)</f>
        <v/>
      </c>
      <c r="R402" s="34"/>
      <c r="S402" s="34"/>
      <c r="T402" s="34"/>
      <c r="U402" s="34"/>
      <c r="V402" s="34"/>
    </row>
    <row r="403" spans="1:22" ht="15" customHeight="1" x14ac:dyDescent="0.25">
      <c r="A403" s="26">
        <v>402</v>
      </c>
      <c r="B403" s="26" t="str">
        <f>IF('1 Cover'!$B$27="Yes",IFERROR(VLOOKUP('4 Price book'!C405,'Catalogs (internal)'!$L$2:$N$991,2,FALSE),""),IF('4 Price book'!C405="","",'4 Price book'!C405))</f>
        <v/>
      </c>
      <c r="C403" s="26" t="str">
        <f>IF('4 Price book'!C405="","",IF('1 Cover'!$B$27="No","",IFERROR(VLOOKUP('4 Price book'!C405,'Catalogs (internal)'!$L$2:$N$991,3,FALSE),"")))</f>
        <v/>
      </c>
      <c r="D403" s="26" t="str">
        <f>IF('4 Price book'!D405="","",'4 Price book'!D405)</f>
        <v/>
      </c>
      <c r="E403" s="26" t="str">
        <f>IF('4 Price book'!D405="","",VLOOKUP('4 Price book'!D405,'2 Lists'!$I$10:$J$999,2,FALSE))</f>
        <v/>
      </c>
      <c r="F403" s="26" t="str">
        <f>IF('4 Price book'!E405="","",'4 Price book'!E405)</f>
        <v/>
      </c>
      <c r="G403" s="26" t="str">
        <f>IF('4 Price book'!F405="","",'4 Price book'!F405)</f>
        <v/>
      </c>
      <c r="H403" s="26" t="str">
        <f>IF('4 Price book'!G405="","",'4 Price book'!G405)</f>
        <v/>
      </c>
      <c r="I403" s="26" t="str">
        <f>IF('4 Price book'!H405="","",'4 Price book'!H405)</f>
        <v/>
      </c>
      <c r="J403" s="26" t="str">
        <f>IF('4 Price book'!I405="","",'4 Price book'!I405)</f>
        <v/>
      </c>
      <c r="K403" s="26" t="str">
        <f>IF('4 Price book'!J405="","",'4 Price book'!J405)</f>
        <v/>
      </c>
      <c r="L403" s="26" t="str">
        <f>IF('4 Price book'!K405="","",'4 Price book'!K405)</f>
        <v/>
      </c>
      <c r="M403" s="26" t="str">
        <f>IF('4 Price book'!K405="","",VLOOKUP(L403,'2 Lists'!$F$10:$G$999,2,FALSE))</f>
        <v/>
      </c>
      <c r="N403" s="26" t="str">
        <f>IF('4 Price book'!L405="","",'4 Price book'!L405)</f>
        <v/>
      </c>
      <c r="O403" s="26" t="str">
        <f>IF('4 Price book'!M405="","",'4 Price book'!M405)</f>
        <v/>
      </c>
      <c r="P403" s="26" t="str">
        <f>IF('4 Price book'!N405="","",'4 Price book'!N405)</f>
        <v/>
      </c>
      <c r="Q403" s="26" t="str">
        <f>IF('4 Price book'!O405="","",'4 Price book'!O405)</f>
        <v/>
      </c>
      <c r="R403" s="34"/>
      <c r="S403" s="34"/>
      <c r="T403" s="34"/>
      <c r="U403" s="34"/>
      <c r="V403" s="34"/>
    </row>
    <row r="404" spans="1:22" ht="15" customHeight="1" x14ac:dyDescent="0.25">
      <c r="A404" s="26">
        <v>403</v>
      </c>
      <c r="B404" s="26" t="str">
        <f>IF('1 Cover'!$B$27="Yes",IFERROR(VLOOKUP('4 Price book'!C406,'Catalogs (internal)'!$L$2:$N$991,2,FALSE),""),IF('4 Price book'!C406="","",'4 Price book'!C406))</f>
        <v/>
      </c>
      <c r="C404" s="26" t="str">
        <f>IF('4 Price book'!C406="","",IF('1 Cover'!$B$27="No","",IFERROR(VLOOKUP('4 Price book'!C406,'Catalogs (internal)'!$L$2:$N$991,3,FALSE),"")))</f>
        <v/>
      </c>
      <c r="D404" s="26" t="str">
        <f>IF('4 Price book'!D406="","",'4 Price book'!D406)</f>
        <v/>
      </c>
      <c r="E404" s="26" t="str">
        <f>IF('4 Price book'!D406="","",VLOOKUP('4 Price book'!D406,'2 Lists'!$I$10:$J$999,2,FALSE))</f>
        <v/>
      </c>
      <c r="F404" s="26" t="str">
        <f>IF('4 Price book'!E406="","",'4 Price book'!E406)</f>
        <v/>
      </c>
      <c r="G404" s="26" t="str">
        <f>IF('4 Price book'!F406="","",'4 Price book'!F406)</f>
        <v/>
      </c>
      <c r="H404" s="26" t="str">
        <f>IF('4 Price book'!G406="","",'4 Price book'!G406)</f>
        <v/>
      </c>
      <c r="I404" s="26" t="str">
        <f>IF('4 Price book'!H406="","",'4 Price book'!H406)</f>
        <v/>
      </c>
      <c r="J404" s="26" t="str">
        <f>IF('4 Price book'!I406="","",'4 Price book'!I406)</f>
        <v/>
      </c>
      <c r="K404" s="26" t="str">
        <f>IF('4 Price book'!J406="","",'4 Price book'!J406)</f>
        <v/>
      </c>
      <c r="L404" s="26" t="str">
        <f>IF('4 Price book'!K406="","",'4 Price book'!K406)</f>
        <v/>
      </c>
      <c r="M404" s="26" t="str">
        <f>IF('4 Price book'!K406="","",VLOOKUP(L404,'2 Lists'!$F$10:$G$999,2,FALSE))</f>
        <v/>
      </c>
      <c r="N404" s="26" t="str">
        <f>IF('4 Price book'!L406="","",'4 Price book'!L406)</f>
        <v/>
      </c>
      <c r="O404" s="26" t="str">
        <f>IF('4 Price book'!M406="","",'4 Price book'!M406)</f>
        <v/>
      </c>
      <c r="P404" s="26" t="str">
        <f>IF('4 Price book'!N406="","",'4 Price book'!N406)</f>
        <v/>
      </c>
      <c r="Q404" s="26" t="str">
        <f>IF('4 Price book'!O406="","",'4 Price book'!O406)</f>
        <v/>
      </c>
      <c r="R404" s="34"/>
      <c r="S404" s="34"/>
      <c r="T404" s="34"/>
      <c r="U404" s="34"/>
      <c r="V404" s="34"/>
    </row>
    <row r="405" spans="1:22" ht="15" customHeight="1" x14ac:dyDescent="0.25">
      <c r="A405" s="26">
        <v>404</v>
      </c>
      <c r="B405" s="26" t="str">
        <f>IF('1 Cover'!$B$27="Yes",IFERROR(VLOOKUP('4 Price book'!C407,'Catalogs (internal)'!$L$2:$N$991,2,FALSE),""),IF('4 Price book'!C407="","",'4 Price book'!C407))</f>
        <v/>
      </c>
      <c r="C405" s="26" t="str">
        <f>IF('4 Price book'!C407="","",IF('1 Cover'!$B$27="No","",IFERROR(VLOOKUP('4 Price book'!C407,'Catalogs (internal)'!$L$2:$N$991,3,FALSE),"")))</f>
        <v/>
      </c>
      <c r="D405" s="26" t="str">
        <f>IF('4 Price book'!D407="","",'4 Price book'!D407)</f>
        <v/>
      </c>
      <c r="E405" s="26" t="str">
        <f>IF('4 Price book'!D407="","",VLOOKUP('4 Price book'!D407,'2 Lists'!$I$10:$J$999,2,FALSE))</f>
        <v/>
      </c>
      <c r="F405" s="26" t="str">
        <f>IF('4 Price book'!E407="","",'4 Price book'!E407)</f>
        <v/>
      </c>
      <c r="G405" s="26" t="str">
        <f>IF('4 Price book'!F407="","",'4 Price book'!F407)</f>
        <v/>
      </c>
      <c r="H405" s="26" t="str">
        <f>IF('4 Price book'!G407="","",'4 Price book'!G407)</f>
        <v/>
      </c>
      <c r="I405" s="26" t="str">
        <f>IF('4 Price book'!H407="","",'4 Price book'!H407)</f>
        <v/>
      </c>
      <c r="J405" s="26" t="str">
        <f>IF('4 Price book'!I407="","",'4 Price book'!I407)</f>
        <v/>
      </c>
      <c r="K405" s="26" t="str">
        <f>IF('4 Price book'!J407="","",'4 Price book'!J407)</f>
        <v/>
      </c>
      <c r="L405" s="26" t="str">
        <f>IF('4 Price book'!K407="","",'4 Price book'!K407)</f>
        <v/>
      </c>
      <c r="M405" s="26" t="str">
        <f>IF('4 Price book'!K407="","",VLOOKUP(L405,'2 Lists'!$F$10:$G$999,2,FALSE))</f>
        <v/>
      </c>
      <c r="N405" s="26" t="str">
        <f>IF('4 Price book'!L407="","",'4 Price book'!L407)</f>
        <v/>
      </c>
      <c r="O405" s="26" t="str">
        <f>IF('4 Price book'!M407="","",'4 Price book'!M407)</f>
        <v/>
      </c>
      <c r="P405" s="26" t="str">
        <f>IF('4 Price book'!N407="","",'4 Price book'!N407)</f>
        <v/>
      </c>
      <c r="Q405" s="26" t="str">
        <f>IF('4 Price book'!O407="","",'4 Price book'!O407)</f>
        <v/>
      </c>
      <c r="R405" s="34"/>
      <c r="S405" s="34"/>
      <c r="T405" s="34"/>
      <c r="U405" s="34"/>
      <c r="V405" s="34"/>
    </row>
    <row r="406" spans="1:22" ht="15" customHeight="1" x14ac:dyDescent="0.25">
      <c r="A406" s="26">
        <v>405</v>
      </c>
      <c r="B406" s="26" t="str">
        <f>IF('1 Cover'!$B$27="Yes",IFERROR(VLOOKUP('4 Price book'!C408,'Catalogs (internal)'!$L$2:$N$991,2,FALSE),""),IF('4 Price book'!C408="","",'4 Price book'!C408))</f>
        <v/>
      </c>
      <c r="C406" s="26" t="str">
        <f>IF('4 Price book'!C408="","",IF('1 Cover'!$B$27="No","",IFERROR(VLOOKUP('4 Price book'!C408,'Catalogs (internal)'!$L$2:$N$991,3,FALSE),"")))</f>
        <v/>
      </c>
      <c r="D406" s="26" t="str">
        <f>IF('4 Price book'!D408="","",'4 Price book'!D408)</f>
        <v/>
      </c>
      <c r="E406" s="26" t="str">
        <f>IF('4 Price book'!D408="","",VLOOKUP('4 Price book'!D408,'2 Lists'!$I$10:$J$999,2,FALSE))</f>
        <v/>
      </c>
      <c r="F406" s="26" t="str">
        <f>IF('4 Price book'!E408="","",'4 Price book'!E408)</f>
        <v/>
      </c>
      <c r="G406" s="26" t="str">
        <f>IF('4 Price book'!F408="","",'4 Price book'!F408)</f>
        <v/>
      </c>
      <c r="H406" s="26" t="str">
        <f>IF('4 Price book'!G408="","",'4 Price book'!G408)</f>
        <v/>
      </c>
      <c r="I406" s="26" t="str">
        <f>IF('4 Price book'!H408="","",'4 Price book'!H408)</f>
        <v/>
      </c>
      <c r="J406" s="26" t="str">
        <f>IF('4 Price book'!I408="","",'4 Price book'!I408)</f>
        <v/>
      </c>
      <c r="K406" s="26" t="str">
        <f>IF('4 Price book'!J408="","",'4 Price book'!J408)</f>
        <v/>
      </c>
      <c r="L406" s="26" t="str">
        <f>IF('4 Price book'!K408="","",'4 Price book'!K408)</f>
        <v/>
      </c>
      <c r="M406" s="26" t="str">
        <f>IF('4 Price book'!K408="","",VLOOKUP(L406,'2 Lists'!$F$10:$G$999,2,FALSE))</f>
        <v/>
      </c>
      <c r="N406" s="26" t="str">
        <f>IF('4 Price book'!L408="","",'4 Price book'!L408)</f>
        <v/>
      </c>
      <c r="O406" s="26" t="str">
        <f>IF('4 Price book'!M408="","",'4 Price book'!M408)</f>
        <v/>
      </c>
      <c r="P406" s="26" t="str">
        <f>IF('4 Price book'!N408="","",'4 Price book'!N408)</f>
        <v/>
      </c>
      <c r="Q406" s="26" t="str">
        <f>IF('4 Price book'!O408="","",'4 Price book'!O408)</f>
        <v/>
      </c>
      <c r="R406" s="34"/>
      <c r="S406" s="34"/>
      <c r="T406" s="34"/>
      <c r="U406" s="34"/>
      <c r="V406" s="34"/>
    </row>
    <row r="407" spans="1:22" ht="15" customHeight="1" x14ac:dyDescent="0.25">
      <c r="A407" s="26">
        <v>406</v>
      </c>
      <c r="B407" s="26" t="str">
        <f>IF('1 Cover'!$B$27="Yes",IFERROR(VLOOKUP('4 Price book'!C409,'Catalogs (internal)'!$L$2:$N$991,2,FALSE),""),IF('4 Price book'!C409="","",'4 Price book'!C409))</f>
        <v/>
      </c>
      <c r="C407" s="26" t="str">
        <f>IF('4 Price book'!C409="","",IF('1 Cover'!$B$27="No","",IFERROR(VLOOKUP('4 Price book'!C409,'Catalogs (internal)'!$L$2:$N$991,3,FALSE),"")))</f>
        <v/>
      </c>
      <c r="D407" s="26" t="str">
        <f>IF('4 Price book'!D409="","",'4 Price book'!D409)</f>
        <v/>
      </c>
      <c r="E407" s="26" t="str">
        <f>IF('4 Price book'!D409="","",VLOOKUP('4 Price book'!D409,'2 Lists'!$I$10:$J$999,2,FALSE))</f>
        <v/>
      </c>
      <c r="F407" s="26" t="str">
        <f>IF('4 Price book'!E409="","",'4 Price book'!E409)</f>
        <v/>
      </c>
      <c r="G407" s="26" t="str">
        <f>IF('4 Price book'!F409="","",'4 Price book'!F409)</f>
        <v/>
      </c>
      <c r="H407" s="26" t="str">
        <f>IF('4 Price book'!G409="","",'4 Price book'!G409)</f>
        <v/>
      </c>
      <c r="I407" s="26" t="str">
        <f>IF('4 Price book'!H409="","",'4 Price book'!H409)</f>
        <v/>
      </c>
      <c r="J407" s="26" t="str">
        <f>IF('4 Price book'!I409="","",'4 Price book'!I409)</f>
        <v/>
      </c>
      <c r="K407" s="26" t="str">
        <f>IF('4 Price book'!J409="","",'4 Price book'!J409)</f>
        <v/>
      </c>
      <c r="L407" s="26" t="str">
        <f>IF('4 Price book'!K409="","",'4 Price book'!K409)</f>
        <v/>
      </c>
      <c r="M407" s="26" t="str">
        <f>IF('4 Price book'!K409="","",VLOOKUP(L407,'2 Lists'!$F$10:$G$999,2,FALSE))</f>
        <v/>
      </c>
      <c r="N407" s="26" t="str">
        <f>IF('4 Price book'!L409="","",'4 Price book'!L409)</f>
        <v/>
      </c>
      <c r="O407" s="26" t="str">
        <f>IF('4 Price book'!M409="","",'4 Price book'!M409)</f>
        <v/>
      </c>
      <c r="P407" s="26" t="str">
        <f>IF('4 Price book'!N409="","",'4 Price book'!N409)</f>
        <v/>
      </c>
      <c r="Q407" s="26" t="str">
        <f>IF('4 Price book'!O409="","",'4 Price book'!O409)</f>
        <v/>
      </c>
      <c r="R407" s="34"/>
      <c r="S407" s="34"/>
      <c r="T407" s="34"/>
      <c r="U407" s="34"/>
      <c r="V407" s="34"/>
    </row>
    <row r="408" spans="1:22" ht="15" customHeight="1" x14ac:dyDescent="0.25">
      <c r="A408" s="26">
        <v>407</v>
      </c>
      <c r="B408" s="26" t="str">
        <f>IF('1 Cover'!$B$27="Yes",IFERROR(VLOOKUP('4 Price book'!C410,'Catalogs (internal)'!$L$2:$N$991,2,FALSE),""),IF('4 Price book'!C410="","",'4 Price book'!C410))</f>
        <v/>
      </c>
      <c r="C408" s="26" t="str">
        <f>IF('4 Price book'!C410="","",IF('1 Cover'!$B$27="No","",IFERROR(VLOOKUP('4 Price book'!C410,'Catalogs (internal)'!$L$2:$N$991,3,FALSE),"")))</f>
        <v/>
      </c>
      <c r="D408" s="26" t="str">
        <f>IF('4 Price book'!D410="","",'4 Price book'!D410)</f>
        <v/>
      </c>
      <c r="E408" s="26" t="str">
        <f>IF('4 Price book'!D410="","",VLOOKUP('4 Price book'!D410,'2 Lists'!$I$10:$J$999,2,FALSE))</f>
        <v/>
      </c>
      <c r="F408" s="26" t="str">
        <f>IF('4 Price book'!E410="","",'4 Price book'!E410)</f>
        <v/>
      </c>
      <c r="G408" s="26" t="str">
        <f>IF('4 Price book'!F410="","",'4 Price book'!F410)</f>
        <v/>
      </c>
      <c r="H408" s="26" t="str">
        <f>IF('4 Price book'!G410="","",'4 Price book'!G410)</f>
        <v/>
      </c>
      <c r="I408" s="26" t="str">
        <f>IF('4 Price book'!H410="","",'4 Price book'!H410)</f>
        <v/>
      </c>
      <c r="J408" s="26" t="str">
        <f>IF('4 Price book'!I410="","",'4 Price book'!I410)</f>
        <v/>
      </c>
      <c r="K408" s="26" t="str">
        <f>IF('4 Price book'!J410="","",'4 Price book'!J410)</f>
        <v/>
      </c>
      <c r="L408" s="26" t="str">
        <f>IF('4 Price book'!K410="","",'4 Price book'!K410)</f>
        <v/>
      </c>
      <c r="M408" s="26" t="str">
        <f>IF('4 Price book'!K410="","",VLOOKUP(L408,'2 Lists'!$F$10:$G$999,2,FALSE))</f>
        <v/>
      </c>
      <c r="N408" s="26" t="str">
        <f>IF('4 Price book'!L410="","",'4 Price book'!L410)</f>
        <v/>
      </c>
      <c r="O408" s="26" t="str">
        <f>IF('4 Price book'!M410="","",'4 Price book'!M410)</f>
        <v/>
      </c>
      <c r="P408" s="26" t="str">
        <f>IF('4 Price book'!N410="","",'4 Price book'!N410)</f>
        <v/>
      </c>
      <c r="Q408" s="26" t="str">
        <f>IF('4 Price book'!O410="","",'4 Price book'!O410)</f>
        <v/>
      </c>
      <c r="R408" s="34"/>
      <c r="S408" s="34"/>
      <c r="T408" s="34"/>
      <c r="U408" s="34"/>
      <c r="V408" s="34"/>
    </row>
    <row r="409" spans="1:22" ht="15" customHeight="1" x14ac:dyDescent="0.25">
      <c r="A409" s="26">
        <v>408</v>
      </c>
      <c r="B409" s="26" t="str">
        <f>IF('1 Cover'!$B$27="Yes",IFERROR(VLOOKUP('4 Price book'!C411,'Catalogs (internal)'!$L$2:$N$991,2,FALSE),""),IF('4 Price book'!C411="","",'4 Price book'!C411))</f>
        <v/>
      </c>
      <c r="C409" s="26" t="str">
        <f>IF('4 Price book'!C411="","",IF('1 Cover'!$B$27="No","",IFERROR(VLOOKUP('4 Price book'!C411,'Catalogs (internal)'!$L$2:$N$991,3,FALSE),"")))</f>
        <v/>
      </c>
      <c r="D409" s="26" t="str">
        <f>IF('4 Price book'!D411="","",'4 Price book'!D411)</f>
        <v/>
      </c>
      <c r="E409" s="26" t="str">
        <f>IF('4 Price book'!D411="","",VLOOKUP('4 Price book'!D411,'2 Lists'!$I$10:$J$999,2,FALSE))</f>
        <v/>
      </c>
      <c r="F409" s="26" t="str">
        <f>IF('4 Price book'!E411="","",'4 Price book'!E411)</f>
        <v/>
      </c>
      <c r="G409" s="26" t="str">
        <f>IF('4 Price book'!F411="","",'4 Price book'!F411)</f>
        <v/>
      </c>
      <c r="H409" s="26" t="str">
        <f>IF('4 Price book'!G411="","",'4 Price book'!G411)</f>
        <v/>
      </c>
      <c r="I409" s="26" t="str">
        <f>IF('4 Price book'!H411="","",'4 Price book'!H411)</f>
        <v/>
      </c>
      <c r="J409" s="26" t="str">
        <f>IF('4 Price book'!I411="","",'4 Price book'!I411)</f>
        <v/>
      </c>
      <c r="K409" s="26" t="str">
        <f>IF('4 Price book'!J411="","",'4 Price book'!J411)</f>
        <v/>
      </c>
      <c r="L409" s="26" t="str">
        <f>IF('4 Price book'!K411="","",'4 Price book'!K411)</f>
        <v/>
      </c>
      <c r="M409" s="26" t="str">
        <f>IF('4 Price book'!K411="","",VLOOKUP(L409,'2 Lists'!$F$10:$G$999,2,FALSE))</f>
        <v/>
      </c>
      <c r="N409" s="26" t="str">
        <f>IF('4 Price book'!L411="","",'4 Price book'!L411)</f>
        <v/>
      </c>
      <c r="O409" s="26" t="str">
        <f>IF('4 Price book'!M411="","",'4 Price book'!M411)</f>
        <v/>
      </c>
      <c r="P409" s="26" t="str">
        <f>IF('4 Price book'!N411="","",'4 Price book'!N411)</f>
        <v/>
      </c>
      <c r="Q409" s="26" t="str">
        <f>IF('4 Price book'!O411="","",'4 Price book'!O411)</f>
        <v/>
      </c>
      <c r="R409" s="34"/>
      <c r="S409" s="34"/>
      <c r="T409" s="34"/>
      <c r="U409" s="34"/>
      <c r="V409" s="34"/>
    </row>
    <row r="410" spans="1:22" ht="15" customHeight="1" x14ac:dyDescent="0.25">
      <c r="A410" s="26">
        <v>409</v>
      </c>
      <c r="B410" s="26" t="str">
        <f>IF('1 Cover'!$B$27="Yes",IFERROR(VLOOKUP('4 Price book'!C412,'Catalogs (internal)'!$L$2:$N$991,2,FALSE),""),IF('4 Price book'!C412="","",'4 Price book'!C412))</f>
        <v/>
      </c>
      <c r="C410" s="26" t="str">
        <f>IF('4 Price book'!C412="","",IF('1 Cover'!$B$27="No","",IFERROR(VLOOKUP('4 Price book'!C412,'Catalogs (internal)'!$L$2:$N$991,3,FALSE),"")))</f>
        <v/>
      </c>
      <c r="D410" s="26" t="str">
        <f>IF('4 Price book'!D412="","",'4 Price book'!D412)</f>
        <v/>
      </c>
      <c r="E410" s="26" t="str">
        <f>IF('4 Price book'!D412="","",VLOOKUP('4 Price book'!D412,'2 Lists'!$I$10:$J$999,2,FALSE))</f>
        <v/>
      </c>
      <c r="F410" s="26" t="str">
        <f>IF('4 Price book'!E412="","",'4 Price book'!E412)</f>
        <v/>
      </c>
      <c r="G410" s="26" t="str">
        <f>IF('4 Price book'!F412="","",'4 Price book'!F412)</f>
        <v/>
      </c>
      <c r="H410" s="26" t="str">
        <f>IF('4 Price book'!G412="","",'4 Price book'!G412)</f>
        <v/>
      </c>
      <c r="I410" s="26" t="str">
        <f>IF('4 Price book'!H412="","",'4 Price book'!H412)</f>
        <v/>
      </c>
      <c r="J410" s="26" t="str">
        <f>IF('4 Price book'!I412="","",'4 Price book'!I412)</f>
        <v/>
      </c>
      <c r="K410" s="26" t="str">
        <f>IF('4 Price book'!J412="","",'4 Price book'!J412)</f>
        <v/>
      </c>
      <c r="L410" s="26" t="str">
        <f>IF('4 Price book'!K412="","",'4 Price book'!K412)</f>
        <v/>
      </c>
      <c r="M410" s="26" t="str">
        <f>IF('4 Price book'!K412="","",VLOOKUP(L410,'2 Lists'!$F$10:$G$999,2,FALSE))</f>
        <v/>
      </c>
      <c r="N410" s="26" t="str">
        <f>IF('4 Price book'!L412="","",'4 Price book'!L412)</f>
        <v/>
      </c>
      <c r="O410" s="26" t="str">
        <f>IF('4 Price book'!M412="","",'4 Price book'!M412)</f>
        <v/>
      </c>
      <c r="P410" s="26" t="str">
        <f>IF('4 Price book'!N412="","",'4 Price book'!N412)</f>
        <v/>
      </c>
      <c r="Q410" s="26" t="str">
        <f>IF('4 Price book'!O412="","",'4 Price book'!O412)</f>
        <v/>
      </c>
      <c r="R410" s="34"/>
      <c r="S410" s="34"/>
      <c r="T410" s="34"/>
      <c r="U410" s="34"/>
      <c r="V410" s="34"/>
    </row>
    <row r="411" spans="1:22" ht="15" customHeight="1" x14ac:dyDescent="0.25">
      <c r="A411" s="26">
        <v>410</v>
      </c>
      <c r="B411" s="26" t="str">
        <f>IF('1 Cover'!$B$27="Yes",IFERROR(VLOOKUP('4 Price book'!C413,'Catalogs (internal)'!$L$2:$N$991,2,FALSE),""),IF('4 Price book'!C413="","",'4 Price book'!C413))</f>
        <v/>
      </c>
      <c r="C411" s="26" t="str">
        <f>IF('4 Price book'!C413="","",IF('1 Cover'!$B$27="No","",IFERROR(VLOOKUP('4 Price book'!C413,'Catalogs (internal)'!$L$2:$N$991,3,FALSE),"")))</f>
        <v/>
      </c>
      <c r="D411" s="26" t="str">
        <f>IF('4 Price book'!D413="","",'4 Price book'!D413)</f>
        <v/>
      </c>
      <c r="E411" s="26" t="str">
        <f>IF('4 Price book'!D413="","",VLOOKUP('4 Price book'!D413,'2 Lists'!$I$10:$J$999,2,FALSE))</f>
        <v/>
      </c>
      <c r="F411" s="26" t="str">
        <f>IF('4 Price book'!E413="","",'4 Price book'!E413)</f>
        <v/>
      </c>
      <c r="G411" s="26" t="str">
        <f>IF('4 Price book'!F413="","",'4 Price book'!F413)</f>
        <v/>
      </c>
      <c r="H411" s="26" t="str">
        <f>IF('4 Price book'!G413="","",'4 Price book'!G413)</f>
        <v/>
      </c>
      <c r="I411" s="26" t="str">
        <f>IF('4 Price book'!H413="","",'4 Price book'!H413)</f>
        <v/>
      </c>
      <c r="J411" s="26" t="str">
        <f>IF('4 Price book'!I413="","",'4 Price book'!I413)</f>
        <v/>
      </c>
      <c r="K411" s="26" t="str">
        <f>IF('4 Price book'!J413="","",'4 Price book'!J413)</f>
        <v/>
      </c>
      <c r="L411" s="26" t="str">
        <f>IF('4 Price book'!K413="","",'4 Price book'!K413)</f>
        <v/>
      </c>
      <c r="M411" s="26" t="str">
        <f>IF('4 Price book'!K413="","",VLOOKUP(L411,'2 Lists'!$F$10:$G$999,2,FALSE))</f>
        <v/>
      </c>
      <c r="N411" s="26" t="str">
        <f>IF('4 Price book'!L413="","",'4 Price book'!L413)</f>
        <v/>
      </c>
      <c r="O411" s="26" t="str">
        <f>IF('4 Price book'!M413="","",'4 Price book'!M413)</f>
        <v/>
      </c>
      <c r="P411" s="26" t="str">
        <f>IF('4 Price book'!N413="","",'4 Price book'!N413)</f>
        <v/>
      </c>
      <c r="Q411" s="26" t="str">
        <f>IF('4 Price book'!O413="","",'4 Price book'!O413)</f>
        <v/>
      </c>
      <c r="R411" s="34"/>
      <c r="S411" s="34"/>
      <c r="T411" s="34"/>
      <c r="U411" s="34"/>
      <c r="V411" s="34"/>
    </row>
    <row r="412" spans="1:22" ht="15" customHeight="1" x14ac:dyDescent="0.25">
      <c r="A412" s="26">
        <v>411</v>
      </c>
      <c r="B412" s="26" t="str">
        <f>IF('1 Cover'!$B$27="Yes",IFERROR(VLOOKUP('4 Price book'!C414,'Catalogs (internal)'!$L$2:$N$991,2,FALSE),""),IF('4 Price book'!C414="","",'4 Price book'!C414))</f>
        <v/>
      </c>
      <c r="C412" s="26" t="str">
        <f>IF('4 Price book'!C414="","",IF('1 Cover'!$B$27="No","",IFERROR(VLOOKUP('4 Price book'!C414,'Catalogs (internal)'!$L$2:$N$991,3,FALSE),"")))</f>
        <v/>
      </c>
      <c r="D412" s="26" t="str">
        <f>IF('4 Price book'!D414="","",'4 Price book'!D414)</f>
        <v/>
      </c>
      <c r="E412" s="26" t="str">
        <f>IF('4 Price book'!D414="","",VLOOKUP('4 Price book'!D414,'2 Lists'!$I$10:$J$999,2,FALSE))</f>
        <v/>
      </c>
      <c r="F412" s="26" t="str">
        <f>IF('4 Price book'!E414="","",'4 Price book'!E414)</f>
        <v/>
      </c>
      <c r="G412" s="26" t="str">
        <f>IF('4 Price book'!F414="","",'4 Price book'!F414)</f>
        <v/>
      </c>
      <c r="H412" s="26" t="str">
        <f>IF('4 Price book'!G414="","",'4 Price book'!G414)</f>
        <v/>
      </c>
      <c r="I412" s="26" t="str">
        <f>IF('4 Price book'!H414="","",'4 Price book'!H414)</f>
        <v/>
      </c>
      <c r="J412" s="26" t="str">
        <f>IF('4 Price book'!I414="","",'4 Price book'!I414)</f>
        <v/>
      </c>
      <c r="K412" s="26" t="str">
        <f>IF('4 Price book'!J414="","",'4 Price book'!J414)</f>
        <v/>
      </c>
      <c r="L412" s="26" t="str">
        <f>IF('4 Price book'!K414="","",'4 Price book'!K414)</f>
        <v/>
      </c>
      <c r="M412" s="26" t="str">
        <f>IF('4 Price book'!K414="","",VLOOKUP(L412,'2 Lists'!$F$10:$G$999,2,FALSE))</f>
        <v/>
      </c>
      <c r="N412" s="26" t="str">
        <f>IF('4 Price book'!L414="","",'4 Price book'!L414)</f>
        <v/>
      </c>
      <c r="O412" s="26" t="str">
        <f>IF('4 Price book'!M414="","",'4 Price book'!M414)</f>
        <v/>
      </c>
      <c r="P412" s="26" t="str">
        <f>IF('4 Price book'!N414="","",'4 Price book'!N414)</f>
        <v/>
      </c>
      <c r="Q412" s="26" t="str">
        <f>IF('4 Price book'!O414="","",'4 Price book'!O414)</f>
        <v/>
      </c>
      <c r="R412" s="34"/>
      <c r="S412" s="34"/>
      <c r="T412" s="34"/>
      <c r="U412" s="34"/>
      <c r="V412" s="34"/>
    </row>
    <row r="413" spans="1:22" ht="15" customHeight="1" x14ac:dyDescent="0.25">
      <c r="A413" s="26">
        <v>412</v>
      </c>
      <c r="B413" s="26" t="str">
        <f>IF('1 Cover'!$B$27="Yes",IFERROR(VLOOKUP('4 Price book'!C415,'Catalogs (internal)'!$L$2:$N$991,2,FALSE),""),IF('4 Price book'!C415="","",'4 Price book'!C415))</f>
        <v/>
      </c>
      <c r="C413" s="26" t="str">
        <f>IF('4 Price book'!C415="","",IF('1 Cover'!$B$27="No","",IFERROR(VLOOKUP('4 Price book'!C415,'Catalogs (internal)'!$L$2:$N$991,3,FALSE),"")))</f>
        <v/>
      </c>
      <c r="D413" s="26" t="str">
        <f>IF('4 Price book'!D415="","",'4 Price book'!D415)</f>
        <v/>
      </c>
      <c r="E413" s="26" t="str">
        <f>IF('4 Price book'!D415="","",VLOOKUP('4 Price book'!D415,'2 Lists'!$I$10:$J$999,2,FALSE))</f>
        <v/>
      </c>
      <c r="F413" s="26" t="str">
        <f>IF('4 Price book'!E415="","",'4 Price book'!E415)</f>
        <v/>
      </c>
      <c r="G413" s="26" t="str">
        <f>IF('4 Price book'!F415="","",'4 Price book'!F415)</f>
        <v/>
      </c>
      <c r="H413" s="26" t="str">
        <f>IF('4 Price book'!G415="","",'4 Price book'!G415)</f>
        <v/>
      </c>
      <c r="I413" s="26" t="str">
        <f>IF('4 Price book'!H415="","",'4 Price book'!H415)</f>
        <v/>
      </c>
      <c r="J413" s="26" t="str">
        <f>IF('4 Price book'!I415="","",'4 Price book'!I415)</f>
        <v/>
      </c>
      <c r="K413" s="26" t="str">
        <f>IF('4 Price book'!J415="","",'4 Price book'!J415)</f>
        <v/>
      </c>
      <c r="L413" s="26" t="str">
        <f>IF('4 Price book'!K415="","",'4 Price book'!K415)</f>
        <v/>
      </c>
      <c r="M413" s="26" t="str">
        <f>IF('4 Price book'!K415="","",VLOOKUP(L413,'2 Lists'!$F$10:$G$999,2,FALSE))</f>
        <v/>
      </c>
      <c r="N413" s="26" t="str">
        <f>IF('4 Price book'!L415="","",'4 Price book'!L415)</f>
        <v/>
      </c>
      <c r="O413" s="26" t="str">
        <f>IF('4 Price book'!M415="","",'4 Price book'!M415)</f>
        <v/>
      </c>
      <c r="P413" s="26" t="str">
        <f>IF('4 Price book'!N415="","",'4 Price book'!N415)</f>
        <v/>
      </c>
      <c r="Q413" s="26" t="str">
        <f>IF('4 Price book'!O415="","",'4 Price book'!O415)</f>
        <v/>
      </c>
      <c r="R413" s="34"/>
      <c r="S413" s="34"/>
      <c r="T413" s="34"/>
      <c r="U413" s="34"/>
      <c r="V413" s="34"/>
    </row>
    <row r="414" spans="1:22" ht="15" customHeight="1" x14ac:dyDescent="0.25">
      <c r="A414" s="26">
        <v>413</v>
      </c>
      <c r="B414" s="26" t="str">
        <f>IF('1 Cover'!$B$27="Yes",IFERROR(VLOOKUP('4 Price book'!C416,'Catalogs (internal)'!$L$2:$N$991,2,FALSE),""),IF('4 Price book'!C416="","",'4 Price book'!C416))</f>
        <v/>
      </c>
      <c r="C414" s="26" t="str">
        <f>IF('4 Price book'!C416="","",IF('1 Cover'!$B$27="No","",IFERROR(VLOOKUP('4 Price book'!C416,'Catalogs (internal)'!$L$2:$N$991,3,FALSE),"")))</f>
        <v/>
      </c>
      <c r="D414" s="26" t="str">
        <f>IF('4 Price book'!D416="","",'4 Price book'!D416)</f>
        <v/>
      </c>
      <c r="E414" s="26" t="str">
        <f>IF('4 Price book'!D416="","",VLOOKUP('4 Price book'!D416,'2 Lists'!$I$10:$J$999,2,FALSE))</f>
        <v/>
      </c>
      <c r="F414" s="26" t="str">
        <f>IF('4 Price book'!E416="","",'4 Price book'!E416)</f>
        <v/>
      </c>
      <c r="G414" s="26" t="str">
        <f>IF('4 Price book'!F416="","",'4 Price book'!F416)</f>
        <v/>
      </c>
      <c r="H414" s="26" t="str">
        <f>IF('4 Price book'!G416="","",'4 Price book'!G416)</f>
        <v/>
      </c>
      <c r="I414" s="26" t="str">
        <f>IF('4 Price book'!H416="","",'4 Price book'!H416)</f>
        <v/>
      </c>
      <c r="J414" s="26" t="str">
        <f>IF('4 Price book'!I416="","",'4 Price book'!I416)</f>
        <v/>
      </c>
      <c r="K414" s="26" t="str">
        <f>IF('4 Price book'!J416="","",'4 Price book'!J416)</f>
        <v/>
      </c>
      <c r="L414" s="26" t="str">
        <f>IF('4 Price book'!K416="","",'4 Price book'!K416)</f>
        <v/>
      </c>
      <c r="M414" s="26" t="str">
        <f>IF('4 Price book'!K416="","",VLOOKUP(L414,'2 Lists'!$F$10:$G$999,2,FALSE))</f>
        <v/>
      </c>
      <c r="N414" s="26" t="str">
        <f>IF('4 Price book'!L416="","",'4 Price book'!L416)</f>
        <v/>
      </c>
      <c r="O414" s="26" t="str">
        <f>IF('4 Price book'!M416="","",'4 Price book'!M416)</f>
        <v/>
      </c>
      <c r="P414" s="26" t="str">
        <f>IF('4 Price book'!N416="","",'4 Price book'!N416)</f>
        <v/>
      </c>
      <c r="Q414" s="26" t="str">
        <f>IF('4 Price book'!O416="","",'4 Price book'!O416)</f>
        <v/>
      </c>
      <c r="R414" s="34"/>
      <c r="S414" s="34"/>
      <c r="T414" s="34"/>
      <c r="U414" s="34"/>
      <c r="V414" s="34"/>
    </row>
    <row r="415" spans="1:22" ht="15" customHeight="1" x14ac:dyDescent="0.25">
      <c r="A415" s="26">
        <v>414</v>
      </c>
      <c r="B415" s="26" t="str">
        <f>IF('1 Cover'!$B$27="Yes",IFERROR(VLOOKUP('4 Price book'!C417,'Catalogs (internal)'!$L$2:$N$991,2,FALSE),""),IF('4 Price book'!C417="","",'4 Price book'!C417))</f>
        <v/>
      </c>
      <c r="C415" s="26" t="str">
        <f>IF('4 Price book'!C417="","",IF('1 Cover'!$B$27="No","",IFERROR(VLOOKUP('4 Price book'!C417,'Catalogs (internal)'!$L$2:$N$991,3,FALSE),"")))</f>
        <v/>
      </c>
      <c r="D415" s="26" t="str">
        <f>IF('4 Price book'!D417="","",'4 Price book'!D417)</f>
        <v/>
      </c>
      <c r="E415" s="26" t="str">
        <f>IF('4 Price book'!D417="","",VLOOKUP('4 Price book'!D417,'2 Lists'!$I$10:$J$999,2,FALSE))</f>
        <v/>
      </c>
      <c r="F415" s="26" t="str">
        <f>IF('4 Price book'!E417="","",'4 Price book'!E417)</f>
        <v/>
      </c>
      <c r="G415" s="26" t="str">
        <f>IF('4 Price book'!F417="","",'4 Price book'!F417)</f>
        <v/>
      </c>
      <c r="H415" s="26" t="str">
        <f>IF('4 Price book'!G417="","",'4 Price book'!G417)</f>
        <v/>
      </c>
      <c r="I415" s="26" t="str">
        <f>IF('4 Price book'!H417="","",'4 Price book'!H417)</f>
        <v/>
      </c>
      <c r="J415" s="26" t="str">
        <f>IF('4 Price book'!I417="","",'4 Price book'!I417)</f>
        <v/>
      </c>
      <c r="K415" s="26" t="str">
        <f>IF('4 Price book'!J417="","",'4 Price book'!J417)</f>
        <v/>
      </c>
      <c r="L415" s="26" t="str">
        <f>IF('4 Price book'!K417="","",'4 Price book'!K417)</f>
        <v/>
      </c>
      <c r="M415" s="26" t="str">
        <f>IF('4 Price book'!K417="","",VLOOKUP(L415,'2 Lists'!$F$10:$G$999,2,FALSE))</f>
        <v/>
      </c>
      <c r="N415" s="26" t="str">
        <f>IF('4 Price book'!L417="","",'4 Price book'!L417)</f>
        <v/>
      </c>
      <c r="O415" s="26" t="str">
        <f>IF('4 Price book'!M417="","",'4 Price book'!M417)</f>
        <v/>
      </c>
      <c r="P415" s="26" t="str">
        <f>IF('4 Price book'!N417="","",'4 Price book'!N417)</f>
        <v/>
      </c>
      <c r="Q415" s="26" t="str">
        <f>IF('4 Price book'!O417="","",'4 Price book'!O417)</f>
        <v/>
      </c>
      <c r="R415" s="34"/>
      <c r="S415" s="34"/>
      <c r="T415" s="34"/>
      <c r="U415" s="34"/>
      <c r="V415" s="34"/>
    </row>
    <row r="416" spans="1:22" ht="15" customHeight="1" x14ac:dyDescent="0.25">
      <c r="A416" s="26">
        <v>415</v>
      </c>
      <c r="B416" s="26" t="str">
        <f>IF('1 Cover'!$B$27="Yes",IFERROR(VLOOKUP('4 Price book'!C418,'Catalogs (internal)'!$L$2:$N$991,2,FALSE),""),IF('4 Price book'!C418="","",'4 Price book'!C418))</f>
        <v/>
      </c>
      <c r="C416" s="26" t="str">
        <f>IF('4 Price book'!C418="","",IF('1 Cover'!$B$27="No","",IFERROR(VLOOKUP('4 Price book'!C418,'Catalogs (internal)'!$L$2:$N$991,3,FALSE),"")))</f>
        <v/>
      </c>
      <c r="D416" s="26" t="str">
        <f>IF('4 Price book'!D418="","",'4 Price book'!D418)</f>
        <v/>
      </c>
      <c r="E416" s="26" t="str">
        <f>IF('4 Price book'!D418="","",VLOOKUP('4 Price book'!D418,'2 Lists'!$I$10:$J$999,2,FALSE))</f>
        <v/>
      </c>
      <c r="F416" s="26" t="str">
        <f>IF('4 Price book'!E418="","",'4 Price book'!E418)</f>
        <v/>
      </c>
      <c r="G416" s="26" t="str">
        <f>IF('4 Price book'!F418="","",'4 Price book'!F418)</f>
        <v/>
      </c>
      <c r="H416" s="26" t="str">
        <f>IF('4 Price book'!G418="","",'4 Price book'!G418)</f>
        <v/>
      </c>
      <c r="I416" s="26" t="str">
        <f>IF('4 Price book'!H418="","",'4 Price book'!H418)</f>
        <v/>
      </c>
      <c r="J416" s="26" t="str">
        <f>IF('4 Price book'!I418="","",'4 Price book'!I418)</f>
        <v/>
      </c>
      <c r="K416" s="26" t="str">
        <f>IF('4 Price book'!J418="","",'4 Price book'!J418)</f>
        <v/>
      </c>
      <c r="L416" s="26" t="str">
        <f>IF('4 Price book'!K418="","",'4 Price book'!K418)</f>
        <v/>
      </c>
      <c r="M416" s="26" t="str">
        <f>IF('4 Price book'!K418="","",VLOOKUP(L416,'2 Lists'!$F$10:$G$999,2,FALSE))</f>
        <v/>
      </c>
      <c r="N416" s="26" t="str">
        <f>IF('4 Price book'!L418="","",'4 Price book'!L418)</f>
        <v/>
      </c>
      <c r="O416" s="26" t="str">
        <f>IF('4 Price book'!M418="","",'4 Price book'!M418)</f>
        <v/>
      </c>
      <c r="P416" s="26" t="str">
        <f>IF('4 Price book'!N418="","",'4 Price book'!N418)</f>
        <v/>
      </c>
      <c r="Q416" s="26" t="str">
        <f>IF('4 Price book'!O418="","",'4 Price book'!O418)</f>
        <v/>
      </c>
      <c r="R416" s="34"/>
      <c r="S416" s="34"/>
      <c r="T416" s="34"/>
      <c r="U416" s="34"/>
      <c r="V416" s="34"/>
    </row>
    <row r="417" spans="1:22" ht="15" customHeight="1" x14ac:dyDescent="0.25">
      <c r="A417" s="26">
        <v>416</v>
      </c>
      <c r="B417" s="26" t="str">
        <f>IF('1 Cover'!$B$27="Yes",IFERROR(VLOOKUP('4 Price book'!C419,'Catalogs (internal)'!$L$2:$N$991,2,FALSE),""),IF('4 Price book'!C419="","",'4 Price book'!C419))</f>
        <v/>
      </c>
      <c r="C417" s="26" t="str">
        <f>IF('4 Price book'!C419="","",IF('1 Cover'!$B$27="No","",IFERROR(VLOOKUP('4 Price book'!C419,'Catalogs (internal)'!$L$2:$N$991,3,FALSE),"")))</f>
        <v/>
      </c>
      <c r="D417" s="26" t="str">
        <f>IF('4 Price book'!D419="","",'4 Price book'!D419)</f>
        <v/>
      </c>
      <c r="E417" s="26" t="str">
        <f>IF('4 Price book'!D419="","",VLOOKUP('4 Price book'!D419,'2 Lists'!$I$10:$J$999,2,FALSE))</f>
        <v/>
      </c>
      <c r="F417" s="26" t="str">
        <f>IF('4 Price book'!E419="","",'4 Price book'!E419)</f>
        <v/>
      </c>
      <c r="G417" s="26" t="str">
        <f>IF('4 Price book'!F419="","",'4 Price book'!F419)</f>
        <v/>
      </c>
      <c r="H417" s="26" t="str">
        <f>IF('4 Price book'!G419="","",'4 Price book'!G419)</f>
        <v/>
      </c>
      <c r="I417" s="26" t="str">
        <f>IF('4 Price book'!H419="","",'4 Price book'!H419)</f>
        <v/>
      </c>
      <c r="J417" s="26" t="str">
        <f>IF('4 Price book'!I419="","",'4 Price book'!I419)</f>
        <v/>
      </c>
      <c r="K417" s="26" t="str">
        <f>IF('4 Price book'!J419="","",'4 Price book'!J419)</f>
        <v/>
      </c>
      <c r="L417" s="26" t="str">
        <f>IF('4 Price book'!K419="","",'4 Price book'!K419)</f>
        <v/>
      </c>
      <c r="M417" s="26" t="str">
        <f>IF('4 Price book'!K419="","",VLOOKUP(L417,'2 Lists'!$F$10:$G$999,2,FALSE))</f>
        <v/>
      </c>
      <c r="N417" s="26" t="str">
        <f>IF('4 Price book'!L419="","",'4 Price book'!L419)</f>
        <v/>
      </c>
      <c r="O417" s="26" t="str">
        <f>IF('4 Price book'!M419="","",'4 Price book'!M419)</f>
        <v/>
      </c>
      <c r="P417" s="26" t="str">
        <f>IF('4 Price book'!N419="","",'4 Price book'!N419)</f>
        <v/>
      </c>
      <c r="Q417" s="26" t="str">
        <f>IF('4 Price book'!O419="","",'4 Price book'!O419)</f>
        <v/>
      </c>
      <c r="R417" s="34"/>
      <c r="S417" s="34"/>
      <c r="T417" s="34"/>
      <c r="U417" s="34"/>
      <c r="V417" s="34"/>
    </row>
    <row r="418" spans="1:22" ht="15" customHeight="1" x14ac:dyDescent="0.25">
      <c r="A418" s="26">
        <v>417</v>
      </c>
      <c r="B418" s="26" t="str">
        <f>IF('1 Cover'!$B$27="Yes",IFERROR(VLOOKUP('4 Price book'!C420,'Catalogs (internal)'!$L$2:$N$991,2,FALSE),""),IF('4 Price book'!C420="","",'4 Price book'!C420))</f>
        <v/>
      </c>
      <c r="C418" s="26" t="str">
        <f>IF('4 Price book'!C420="","",IF('1 Cover'!$B$27="No","",IFERROR(VLOOKUP('4 Price book'!C420,'Catalogs (internal)'!$L$2:$N$991,3,FALSE),"")))</f>
        <v/>
      </c>
      <c r="D418" s="26" t="str">
        <f>IF('4 Price book'!D420="","",'4 Price book'!D420)</f>
        <v/>
      </c>
      <c r="E418" s="26" t="str">
        <f>IF('4 Price book'!D420="","",VLOOKUP('4 Price book'!D420,'2 Lists'!$I$10:$J$999,2,FALSE))</f>
        <v/>
      </c>
      <c r="F418" s="26" t="str">
        <f>IF('4 Price book'!E420="","",'4 Price book'!E420)</f>
        <v/>
      </c>
      <c r="G418" s="26" t="str">
        <f>IF('4 Price book'!F420="","",'4 Price book'!F420)</f>
        <v/>
      </c>
      <c r="H418" s="26" t="str">
        <f>IF('4 Price book'!G420="","",'4 Price book'!G420)</f>
        <v/>
      </c>
      <c r="I418" s="26" t="str">
        <f>IF('4 Price book'!H420="","",'4 Price book'!H420)</f>
        <v/>
      </c>
      <c r="J418" s="26" t="str">
        <f>IF('4 Price book'!I420="","",'4 Price book'!I420)</f>
        <v/>
      </c>
      <c r="K418" s="26" t="str">
        <f>IF('4 Price book'!J420="","",'4 Price book'!J420)</f>
        <v/>
      </c>
      <c r="L418" s="26" t="str">
        <f>IF('4 Price book'!K420="","",'4 Price book'!K420)</f>
        <v/>
      </c>
      <c r="M418" s="26" t="str">
        <f>IF('4 Price book'!K420="","",VLOOKUP(L418,'2 Lists'!$F$10:$G$999,2,FALSE))</f>
        <v/>
      </c>
      <c r="N418" s="26" t="str">
        <f>IF('4 Price book'!L420="","",'4 Price book'!L420)</f>
        <v/>
      </c>
      <c r="O418" s="26" t="str">
        <f>IF('4 Price book'!M420="","",'4 Price book'!M420)</f>
        <v/>
      </c>
      <c r="P418" s="26" t="str">
        <f>IF('4 Price book'!N420="","",'4 Price book'!N420)</f>
        <v/>
      </c>
      <c r="Q418" s="26" t="str">
        <f>IF('4 Price book'!O420="","",'4 Price book'!O420)</f>
        <v/>
      </c>
      <c r="R418" s="34"/>
      <c r="S418" s="34"/>
      <c r="T418" s="34"/>
      <c r="U418" s="34"/>
      <c r="V418" s="34"/>
    </row>
    <row r="419" spans="1:22" ht="15" customHeight="1" x14ac:dyDescent="0.25">
      <c r="A419" s="26">
        <v>418</v>
      </c>
      <c r="B419" s="26" t="str">
        <f>IF('1 Cover'!$B$27="Yes",IFERROR(VLOOKUP('4 Price book'!C421,'Catalogs (internal)'!$L$2:$N$991,2,FALSE),""),IF('4 Price book'!C421="","",'4 Price book'!C421))</f>
        <v/>
      </c>
      <c r="C419" s="26" t="str">
        <f>IF('4 Price book'!C421="","",IF('1 Cover'!$B$27="No","",IFERROR(VLOOKUP('4 Price book'!C421,'Catalogs (internal)'!$L$2:$N$991,3,FALSE),"")))</f>
        <v/>
      </c>
      <c r="D419" s="26" t="str">
        <f>IF('4 Price book'!D421="","",'4 Price book'!D421)</f>
        <v/>
      </c>
      <c r="E419" s="26" t="str">
        <f>IF('4 Price book'!D421="","",VLOOKUP('4 Price book'!D421,'2 Lists'!$I$10:$J$999,2,FALSE))</f>
        <v/>
      </c>
      <c r="F419" s="26" t="str">
        <f>IF('4 Price book'!E421="","",'4 Price book'!E421)</f>
        <v/>
      </c>
      <c r="G419" s="26" t="str">
        <f>IF('4 Price book'!F421="","",'4 Price book'!F421)</f>
        <v/>
      </c>
      <c r="H419" s="26" t="str">
        <f>IF('4 Price book'!G421="","",'4 Price book'!G421)</f>
        <v/>
      </c>
      <c r="I419" s="26" t="str">
        <f>IF('4 Price book'!H421="","",'4 Price book'!H421)</f>
        <v/>
      </c>
      <c r="J419" s="26" t="str">
        <f>IF('4 Price book'!I421="","",'4 Price book'!I421)</f>
        <v/>
      </c>
      <c r="K419" s="26" t="str">
        <f>IF('4 Price book'!J421="","",'4 Price book'!J421)</f>
        <v/>
      </c>
      <c r="L419" s="26" t="str">
        <f>IF('4 Price book'!K421="","",'4 Price book'!K421)</f>
        <v/>
      </c>
      <c r="M419" s="26" t="str">
        <f>IF('4 Price book'!K421="","",VLOOKUP(L419,'2 Lists'!$F$10:$G$999,2,FALSE))</f>
        <v/>
      </c>
      <c r="N419" s="26" t="str">
        <f>IF('4 Price book'!L421="","",'4 Price book'!L421)</f>
        <v/>
      </c>
      <c r="O419" s="26" t="str">
        <f>IF('4 Price book'!M421="","",'4 Price book'!M421)</f>
        <v/>
      </c>
      <c r="P419" s="26" t="str">
        <f>IF('4 Price book'!N421="","",'4 Price book'!N421)</f>
        <v/>
      </c>
      <c r="Q419" s="26" t="str">
        <f>IF('4 Price book'!O421="","",'4 Price book'!O421)</f>
        <v/>
      </c>
      <c r="R419" s="34"/>
      <c r="S419" s="34"/>
      <c r="T419" s="34"/>
      <c r="U419" s="34"/>
      <c r="V419" s="34"/>
    </row>
    <row r="420" spans="1:22" ht="15" customHeight="1" x14ac:dyDescent="0.25">
      <c r="A420" s="26">
        <v>419</v>
      </c>
      <c r="B420" s="26" t="str">
        <f>IF('1 Cover'!$B$27="Yes",IFERROR(VLOOKUP('4 Price book'!C422,'Catalogs (internal)'!$L$2:$N$991,2,FALSE),""),IF('4 Price book'!C422="","",'4 Price book'!C422))</f>
        <v/>
      </c>
      <c r="C420" s="26" t="str">
        <f>IF('4 Price book'!C422="","",IF('1 Cover'!$B$27="No","",IFERROR(VLOOKUP('4 Price book'!C422,'Catalogs (internal)'!$L$2:$N$991,3,FALSE),"")))</f>
        <v/>
      </c>
      <c r="D420" s="26" t="str">
        <f>IF('4 Price book'!D422="","",'4 Price book'!D422)</f>
        <v/>
      </c>
      <c r="E420" s="26" t="str">
        <f>IF('4 Price book'!D422="","",VLOOKUP('4 Price book'!D422,'2 Lists'!$I$10:$J$999,2,FALSE))</f>
        <v/>
      </c>
      <c r="F420" s="26" t="str">
        <f>IF('4 Price book'!E422="","",'4 Price book'!E422)</f>
        <v/>
      </c>
      <c r="G420" s="26" t="str">
        <f>IF('4 Price book'!F422="","",'4 Price book'!F422)</f>
        <v/>
      </c>
      <c r="H420" s="26" t="str">
        <f>IF('4 Price book'!G422="","",'4 Price book'!G422)</f>
        <v/>
      </c>
      <c r="I420" s="26" t="str">
        <f>IF('4 Price book'!H422="","",'4 Price book'!H422)</f>
        <v/>
      </c>
      <c r="J420" s="26" t="str">
        <f>IF('4 Price book'!I422="","",'4 Price book'!I422)</f>
        <v/>
      </c>
      <c r="K420" s="26" t="str">
        <f>IF('4 Price book'!J422="","",'4 Price book'!J422)</f>
        <v/>
      </c>
      <c r="L420" s="26" t="str">
        <f>IF('4 Price book'!K422="","",'4 Price book'!K422)</f>
        <v/>
      </c>
      <c r="M420" s="26" t="str">
        <f>IF('4 Price book'!K422="","",VLOOKUP(L420,'2 Lists'!$F$10:$G$999,2,FALSE))</f>
        <v/>
      </c>
      <c r="N420" s="26" t="str">
        <f>IF('4 Price book'!L422="","",'4 Price book'!L422)</f>
        <v/>
      </c>
      <c r="O420" s="26" t="str">
        <f>IF('4 Price book'!M422="","",'4 Price book'!M422)</f>
        <v/>
      </c>
      <c r="P420" s="26" t="str">
        <f>IF('4 Price book'!N422="","",'4 Price book'!N422)</f>
        <v/>
      </c>
      <c r="Q420" s="26" t="str">
        <f>IF('4 Price book'!O422="","",'4 Price book'!O422)</f>
        <v/>
      </c>
      <c r="R420" s="34"/>
      <c r="S420" s="34"/>
      <c r="T420" s="34"/>
      <c r="U420" s="34"/>
      <c r="V420" s="34"/>
    </row>
    <row r="421" spans="1:22" ht="15" customHeight="1" x14ac:dyDescent="0.25">
      <c r="A421" s="26">
        <v>420</v>
      </c>
      <c r="B421" s="26" t="str">
        <f>IF('1 Cover'!$B$27="Yes",IFERROR(VLOOKUP('4 Price book'!C423,'Catalogs (internal)'!$L$2:$N$991,2,FALSE),""),IF('4 Price book'!C423="","",'4 Price book'!C423))</f>
        <v/>
      </c>
      <c r="C421" s="26" t="str">
        <f>IF('4 Price book'!C423="","",IF('1 Cover'!$B$27="No","",IFERROR(VLOOKUP('4 Price book'!C423,'Catalogs (internal)'!$L$2:$N$991,3,FALSE),"")))</f>
        <v/>
      </c>
      <c r="D421" s="26" t="str">
        <f>IF('4 Price book'!D423="","",'4 Price book'!D423)</f>
        <v/>
      </c>
      <c r="E421" s="26" t="str">
        <f>IF('4 Price book'!D423="","",VLOOKUP('4 Price book'!D423,'2 Lists'!$I$10:$J$999,2,FALSE))</f>
        <v/>
      </c>
      <c r="F421" s="26" t="str">
        <f>IF('4 Price book'!E423="","",'4 Price book'!E423)</f>
        <v/>
      </c>
      <c r="G421" s="26" t="str">
        <f>IF('4 Price book'!F423="","",'4 Price book'!F423)</f>
        <v/>
      </c>
      <c r="H421" s="26" t="str">
        <f>IF('4 Price book'!G423="","",'4 Price book'!G423)</f>
        <v/>
      </c>
      <c r="I421" s="26" t="str">
        <f>IF('4 Price book'!H423="","",'4 Price book'!H423)</f>
        <v/>
      </c>
      <c r="J421" s="26" t="str">
        <f>IF('4 Price book'!I423="","",'4 Price book'!I423)</f>
        <v/>
      </c>
      <c r="K421" s="26" t="str">
        <f>IF('4 Price book'!J423="","",'4 Price book'!J423)</f>
        <v/>
      </c>
      <c r="L421" s="26" t="str">
        <f>IF('4 Price book'!K423="","",'4 Price book'!K423)</f>
        <v/>
      </c>
      <c r="M421" s="26" t="str">
        <f>IF('4 Price book'!K423="","",VLOOKUP(L421,'2 Lists'!$F$10:$G$999,2,FALSE))</f>
        <v/>
      </c>
      <c r="N421" s="26" t="str">
        <f>IF('4 Price book'!L423="","",'4 Price book'!L423)</f>
        <v/>
      </c>
      <c r="O421" s="26" t="str">
        <f>IF('4 Price book'!M423="","",'4 Price book'!M423)</f>
        <v/>
      </c>
      <c r="P421" s="26" t="str">
        <f>IF('4 Price book'!N423="","",'4 Price book'!N423)</f>
        <v/>
      </c>
      <c r="Q421" s="26" t="str">
        <f>IF('4 Price book'!O423="","",'4 Price book'!O423)</f>
        <v/>
      </c>
      <c r="R421" s="34"/>
      <c r="S421" s="34"/>
      <c r="T421" s="34"/>
      <c r="U421" s="34"/>
      <c r="V421" s="34"/>
    </row>
    <row r="422" spans="1:22" ht="15" customHeight="1" x14ac:dyDescent="0.25">
      <c r="A422" s="26">
        <v>421</v>
      </c>
      <c r="B422" s="26" t="str">
        <f>IF('1 Cover'!$B$27="Yes",IFERROR(VLOOKUP('4 Price book'!C424,'Catalogs (internal)'!$L$2:$N$991,2,FALSE),""),IF('4 Price book'!C424="","",'4 Price book'!C424))</f>
        <v/>
      </c>
      <c r="C422" s="26" t="str">
        <f>IF('4 Price book'!C424="","",IF('1 Cover'!$B$27="No","",IFERROR(VLOOKUP('4 Price book'!C424,'Catalogs (internal)'!$L$2:$N$991,3,FALSE),"")))</f>
        <v/>
      </c>
      <c r="D422" s="26" t="str">
        <f>IF('4 Price book'!D424="","",'4 Price book'!D424)</f>
        <v/>
      </c>
      <c r="E422" s="26" t="str">
        <f>IF('4 Price book'!D424="","",VLOOKUP('4 Price book'!D424,'2 Lists'!$I$10:$J$999,2,FALSE))</f>
        <v/>
      </c>
      <c r="F422" s="26" t="str">
        <f>IF('4 Price book'!E424="","",'4 Price book'!E424)</f>
        <v/>
      </c>
      <c r="G422" s="26" t="str">
        <f>IF('4 Price book'!F424="","",'4 Price book'!F424)</f>
        <v/>
      </c>
      <c r="H422" s="26" t="str">
        <f>IF('4 Price book'!G424="","",'4 Price book'!G424)</f>
        <v/>
      </c>
      <c r="I422" s="26" t="str">
        <f>IF('4 Price book'!H424="","",'4 Price book'!H424)</f>
        <v/>
      </c>
      <c r="J422" s="26" t="str">
        <f>IF('4 Price book'!I424="","",'4 Price book'!I424)</f>
        <v/>
      </c>
      <c r="K422" s="26" t="str">
        <f>IF('4 Price book'!J424="","",'4 Price book'!J424)</f>
        <v/>
      </c>
      <c r="L422" s="26" t="str">
        <f>IF('4 Price book'!K424="","",'4 Price book'!K424)</f>
        <v/>
      </c>
      <c r="M422" s="26" t="str">
        <f>IF('4 Price book'!K424="","",VLOOKUP(L422,'2 Lists'!$F$10:$G$999,2,FALSE))</f>
        <v/>
      </c>
      <c r="N422" s="26" t="str">
        <f>IF('4 Price book'!L424="","",'4 Price book'!L424)</f>
        <v/>
      </c>
      <c r="O422" s="26" t="str">
        <f>IF('4 Price book'!M424="","",'4 Price book'!M424)</f>
        <v/>
      </c>
      <c r="P422" s="26" t="str">
        <f>IF('4 Price book'!N424="","",'4 Price book'!N424)</f>
        <v/>
      </c>
      <c r="Q422" s="26" t="str">
        <f>IF('4 Price book'!O424="","",'4 Price book'!O424)</f>
        <v/>
      </c>
      <c r="R422" s="34"/>
      <c r="S422" s="34"/>
      <c r="T422" s="34"/>
      <c r="U422" s="34"/>
      <c r="V422" s="34"/>
    </row>
    <row r="423" spans="1:22" ht="15" customHeight="1" x14ac:dyDescent="0.25">
      <c r="A423" s="26">
        <v>422</v>
      </c>
      <c r="B423" s="26" t="str">
        <f>IF('1 Cover'!$B$27="Yes",IFERROR(VLOOKUP('4 Price book'!C425,'Catalogs (internal)'!$L$2:$N$991,2,FALSE),""),IF('4 Price book'!C425="","",'4 Price book'!C425))</f>
        <v/>
      </c>
      <c r="C423" s="26" t="str">
        <f>IF('4 Price book'!C425="","",IF('1 Cover'!$B$27="No","",IFERROR(VLOOKUP('4 Price book'!C425,'Catalogs (internal)'!$L$2:$N$991,3,FALSE),"")))</f>
        <v/>
      </c>
      <c r="D423" s="26" t="str">
        <f>IF('4 Price book'!D425="","",'4 Price book'!D425)</f>
        <v/>
      </c>
      <c r="E423" s="26" t="str">
        <f>IF('4 Price book'!D425="","",VLOOKUP('4 Price book'!D425,'2 Lists'!$I$10:$J$999,2,FALSE))</f>
        <v/>
      </c>
      <c r="F423" s="26" t="str">
        <f>IF('4 Price book'!E425="","",'4 Price book'!E425)</f>
        <v/>
      </c>
      <c r="G423" s="26" t="str">
        <f>IF('4 Price book'!F425="","",'4 Price book'!F425)</f>
        <v/>
      </c>
      <c r="H423" s="26" t="str">
        <f>IF('4 Price book'!G425="","",'4 Price book'!G425)</f>
        <v/>
      </c>
      <c r="I423" s="26" t="str">
        <f>IF('4 Price book'!H425="","",'4 Price book'!H425)</f>
        <v/>
      </c>
      <c r="J423" s="26" t="str">
        <f>IF('4 Price book'!I425="","",'4 Price book'!I425)</f>
        <v/>
      </c>
      <c r="K423" s="26" t="str">
        <f>IF('4 Price book'!J425="","",'4 Price book'!J425)</f>
        <v/>
      </c>
      <c r="L423" s="26" t="str">
        <f>IF('4 Price book'!K425="","",'4 Price book'!K425)</f>
        <v/>
      </c>
      <c r="M423" s="26" t="str">
        <f>IF('4 Price book'!K425="","",VLOOKUP(L423,'2 Lists'!$F$10:$G$999,2,FALSE))</f>
        <v/>
      </c>
      <c r="N423" s="26" t="str">
        <f>IF('4 Price book'!L425="","",'4 Price book'!L425)</f>
        <v/>
      </c>
      <c r="O423" s="26" t="str">
        <f>IF('4 Price book'!M425="","",'4 Price book'!M425)</f>
        <v/>
      </c>
      <c r="P423" s="26" t="str">
        <f>IF('4 Price book'!N425="","",'4 Price book'!N425)</f>
        <v/>
      </c>
      <c r="Q423" s="26" t="str">
        <f>IF('4 Price book'!O425="","",'4 Price book'!O425)</f>
        <v/>
      </c>
      <c r="R423" s="34"/>
      <c r="S423" s="34"/>
      <c r="T423" s="34"/>
      <c r="U423" s="34"/>
      <c r="V423" s="34"/>
    </row>
    <row r="424" spans="1:22" ht="15" customHeight="1" x14ac:dyDescent="0.25">
      <c r="A424" s="26">
        <v>423</v>
      </c>
      <c r="B424" s="26" t="str">
        <f>IF('1 Cover'!$B$27="Yes",IFERROR(VLOOKUP('4 Price book'!C426,'Catalogs (internal)'!$L$2:$N$991,2,FALSE),""),IF('4 Price book'!C426="","",'4 Price book'!C426))</f>
        <v/>
      </c>
      <c r="C424" s="26" t="str">
        <f>IF('4 Price book'!C426="","",IF('1 Cover'!$B$27="No","",IFERROR(VLOOKUP('4 Price book'!C426,'Catalogs (internal)'!$L$2:$N$991,3,FALSE),"")))</f>
        <v/>
      </c>
      <c r="D424" s="26" t="str">
        <f>IF('4 Price book'!D426="","",'4 Price book'!D426)</f>
        <v/>
      </c>
      <c r="E424" s="26" t="str">
        <f>IF('4 Price book'!D426="","",VLOOKUP('4 Price book'!D426,'2 Lists'!$I$10:$J$999,2,FALSE))</f>
        <v/>
      </c>
      <c r="F424" s="26" t="str">
        <f>IF('4 Price book'!E426="","",'4 Price book'!E426)</f>
        <v/>
      </c>
      <c r="G424" s="26" t="str">
        <f>IF('4 Price book'!F426="","",'4 Price book'!F426)</f>
        <v/>
      </c>
      <c r="H424" s="26" t="str">
        <f>IF('4 Price book'!G426="","",'4 Price book'!G426)</f>
        <v/>
      </c>
      <c r="I424" s="26" t="str">
        <f>IF('4 Price book'!H426="","",'4 Price book'!H426)</f>
        <v/>
      </c>
      <c r="J424" s="26" t="str">
        <f>IF('4 Price book'!I426="","",'4 Price book'!I426)</f>
        <v/>
      </c>
      <c r="K424" s="26" t="str">
        <f>IF('4 Price book'!J426="","",'4 Price book'!J426)</f>
        <v/>
      </c>
      <c r="L424" s="26" t="str">
        <f>IF('4 Price book'!K426="","",'4 Price book'!K426)</f>
        <v/>
      </c>
      <c r="M424" s="26" t="str">
        <f>IF('4 Price book'!K426="","",VLOOKUP(L424,'2 Lists'!$F$10:$G$999,2,FALSE))</f>
        <v/>
      </c>
      <c r="N424" s="26" t="str">
        <f>IF('4 Price book'!L426="","",'4 Price book'!L426)</f>
        <v/>
      </c>
      <c r="O424" s="26" t="str">
        <f>IF('4 Price book'!M426="","",'4 Price book'!M426)</f>
        <v/>
      </c>
      <c r="P424" s="26" t="str">
        <f>IF('4 Price book'!N426="","",'4 Price book'!N426)</f>
        <v/>
      </c>
      <c r="Q424" s="26" t="str">
        <f>IF('4 Price book'!O426="","",'4 Price book'!O426)</f>
        <v/>
      </c>
      <c r="R424" s="34"/>
      <c r="S424" s="34"/>
      <c r="T424" s="34"/>
      <c r="U424" s="34"/>
      <c r="V424" s="34"/>
    </row>
    <row r="425" spans="1:22" ht="15" customHeight="1" x14ac:dyDescent="0.25">
      <c r="A425" s="26">
        <v>424</v>
      </c>
      <c r="B425" s="26" t="str">
        <f>IF('1 Cover'!$B$27="Yes",IFERROR(VLOOKUP('4 Price book'!C427,'Catalogs (internal)'!$L$2:$N$991,2,FALSE),""),IF('4 Price book'!C427="","",'4 Price book'!C427))</f>
        <v/>
      </c>
      <c r="C425" s="26" t="str">
        <f>IF('4 Price book'!C427="","",IF('1 Cover'!$B$27="No","",IFERROR(VLOOKUP('4 Price book'!C427,'Catalogs (internal)'!$L$2:$N$991,3,FALSE),"")))</f>
        <v/>
      </c>
      <c r="D425" s="26" t="str">
        <f>IF('4 Price book'!D427="","",'4 Price book'!D427)</f>
        <v/>
      </c>
      <c r="E425" s="26" t="str">
        <f>IF('4 Price book'!D427="","",VLOOKUP('4 Price book'!D427,'2 Lists'!$I$10:$J$999,2,FALSE))</f>
        <v/>
      </c>
      <c r="F425" s="26" t="str">
        <f>IF('4 Price book'!E427="","",'4 Price book'!E427)</f>
        <v/>
      </c>
      <c r="G425" s="26" t="str">
        <f>IF('4 Price book'!F427="","",'4 Price book'!F427)</f>
        <v/>
      </c>
      <c r="H425" s="26" t="str">
        <f>IF('4 Price book'!G427="","",'4 Price book'!G427)</f>
        <v/>
      </c>
      <c r="I425" s="26" t="str">
        <f>IF('4 Price book'!H427="","",'4 Price book'!H427)</f>
        <v/>
      </c>
      <c r="J425" s="26" t="str">
        <f>IF('4 Price book'!I427="","",'4 Price book'!I427)</f>
        <v/>
      </c>
      <c r="K425" s="26" t="str">
        <f>IF('4 Price book'!J427="","",'4 Price book'!J427)</f>
        <v/>
      </c>
      <c r="L425" s="26" t="str">
        <f>IF('4 Price book'!K427="","",'4 Price book'!K427)</f>
        <v/>
      </c>
      <c r="M425" s="26" t="str">
        <f>IF('4 Price book'!K427="","",VLOOKUP(L425,'2 Lists'!$F$10:$G$999,2,FALSE))</f>
        <v/>
      </c>
      <c r="N425" s="26" t="str">
        <f>IF('4 Price book'!L427="","",'4 Price book'!L427)</f>
        <v/>
      </c>
      <c r="O425" s="26" t="str">
        <f>IF('4 Price book'!M427="","",'4 Price book'!M427)</f>
        <v/>
      </c>
      <c r="P425" s="26" t="str">
        <f>IF('4 Price book'!N427="","",'4 Price book'!N427)</f>
        <v/>
      </c>
      <c r="Q425" s="26" t="str">
        <f>IF('4 Price book'!O427="","",'4 Price book'!O427)</f>
        <v/>
      </c>
      <c r="R425" s="34"/>
      <c r="S425" s="34"/>
      <c r="T425" s="34"/>
      <c r="U425" s="34"/>
      <c r="V425" s="34"/>
    </row>
    <row r="426" spans="1:22" ht="15" customHeight="1" x14ac:dyDescent="0.25">
      <c r="A426" s="26">
        <v>425</v>
      </c>
      <c r="B426" s="26" t="str">
        <f>IF('1 Cover'!$B$27="Yes",IFERROR(VLOOKUP('4 Price book'!C428,'Catalogs (internal)'!$L$2:$N$991,2,FALSE),""),IF('4 Price book'!C428="","",'4 Price book'!C428))</f>
        <v/>
      </c>
      <c r="C426" s="26" t="str">
        <f>IF('4 Price book'!C428="","",IF('1 Cover'!$B$27="No","",IFERROR(VLOOKUP('4 Price book'!C428,'Catalogs (internal)'!$L$2:$N$991,3,FALSE),"")))</f>
        <v/>
      </c>
      <c r="D426" s="26" t="str">
        <f>IF('4 Price book'!D428="","",'4 Price book'!D428)</f>
        <v/>
      </c>
      <c r="E426" s="26" t="str">
        <f>IF('4 Price book'!D428="","",VLOOKUP('4 Price book'!D428,'2 Lists'!$I$10:$J$999,2,FALSE))</f>
        <v/>
      </c>
      <c r="F426" s="26" t="str">
        <f>IF('4 Price book'!E428="","",'4 Price book'!E428)</f>
        <v/>
      </c>
      <c r="G426" s="26" t="str">
        <f>IF('4 Price book'!F428="","",'4 Price book'!F428)</f>
        <v/>
      </c>
      <c r="H426" s="26" t="str">
        <f>IF('4 Price book'!G428="","",'4 Price book'!G428)</f>
        <v/>
      </c>
      <c r="I426" s="26" t="str">
        <f>IF('4 Price book'!H428="","",'4 Price book'!H428)</f>
        <v/>
      </c>
      <c r="J426" s="26" t="str">
        <f>IF('4 Price book'!I428="","",'4 Price book'!I428)</f>
        <v/>
      </c>
      <c r="K426" s="26" t="str">
        <f>IF('4 Price book'!J428="","",'4 Price book'!J428)</f>
        <v/>
      </c>
      <c r="L426" s="26" t="str">
        <f>IF('4 Price book'!K428="","",'4 Price book'!K428)</f>
        <v/>
      </c>
      <c r="M426" s="26" t="str">
        <f>IF('4 Price book'!K428="","",VLOOKUP(L426,'2 Lists'!$F$10:$G$999,2,FALSE))</f>
        <v/>
      </c>
      <c r="N426" s="26" t="str">
        <f>IF('4 Price book'!L428="","",'4 Price book'!L428)</f>
        <v/>
      </c>
      <c r="O426" s="26" t="str">
        <f>IF('4 Price book'!M428="","",'4 Price book'!M428)</f>
        <v/>
      </c>
      <c r="P426" s="26" t="str">
        <f>IF('4 Price book'!N428="","",'4 Price book'!N428)</f>
        <v/>
      </c>
      <c r="Q426" s="26" t="str">
        <f>IF('4 Price book'!O428="","",'4 Price book'!O428)</f>
        <v/>
      </c>
      <c r="R426" s="34"/>
      <c r="S426" s="34"/>
      <c r="T426" s="34"/>
      <c r="U426" s="34"/>
      <c r="V426" s="34"/>
    </row>
    <row r="427" spans="1:22" ht="15" customHeight="1" x14ac:dyDescent="0.25">
      <c r="A427" s="26">
        <v>426</v>
      </c>
      <c r="B427" s="26" t="str">
        <f>IF('1 Cover'!$B$27="Yes",IFERROR(VLOOKUP('4 Price book'!C429,'Catalogs (internal)'!$L$2:$N$991,2,FALSE),""),IF('4 Price book'!C429="","",'4 Price book'!C429))</f>
        <v/>
      </c>
      <c r="C427" s="26" t="str">
        <f>IF('4 Price book'!C429="","",IF('1 Cover'!$B$27="No","",IFERROR(VLOOKUP('4 Price book'!C429,'Catalogs (internal)'!$L$2:$N$991,3,FALSE),"")))</f>
        <v/>
      </c>
      <c r="D427" s="26" t="str">
        <f>IF('4 Price book'!D429="","",'4 Price book'!D429)</f>
        <v/>
      </c>
      <c r="E427" s="26" t="str">
        <f>IF('4 Price book'!D429="","",VLOOKUP('4 Price book'!D429,'2 Lists'!$I$10:$J$999,2,FALSE))</f>
        <v/>
      </c>
      <c r="F427" s="26" t="str">
        <f>IF('4 Price book'!E429="","",'4 Price book'!E429)</f>
        <v/>
      </c>
      <c r="G427" s="26" t="str">
        <f>IF('4 Price book'!F429="","",'4 Price book'!F429)</f>
        <v/>
      </c>
      <c r="H427" s="26" t="str">
        <f>IF('4 Price book'!G429="","",'4 Price book'!G429)</f>
        <v/>
      </c>
      <c r="I427" s="26" t="str">
        <f>IF('4 Price book'!H429="","",'4 Price book'!H429)</f>
        <v/>
      </c>
      <c r="J427" s="26" t="str">
        <f>IF('4 Price book'!I429="","",'4 Price book'!I429)</f>
        <v/>
      </c>
      <c r="K427" s="26" t="str">
        <f>IF('4 Price book'!J429="","",'4 Price book'!J429)</f>
        <v/>
      </c>
      <c r="L427" s="26" t="str">
        <f>IF('4 Price book'!K429="","",'4 Price book'!K429)</f>
        <v/>
      </c>
      <c r="M427" s="26" t="str">
        <f>IF('4 Price book'!K429="","",VLOOKUP(L427,'2 Lists'!$F$10:$G$999,2,FALSE))</f>
        <v/>
      </c>
      <c r="N427" s="26" t="str">
        <f>IF('4 Price book'!L429="","",'4 Price book'!L429)</f>
        <v/>
      </c>
      <c r="O427" s="26" t="str">
        <f>IF('4 Price book'!M429="","",'4 Price book'!M429)</f>
        <v/>
      </c>
      <c r="P427" s="26" t="str">
        <f>IF('4 Price book'!N429="","",'4 Price book'!N429)</f>
        <v/>
      </c>
      <c r="Q427" s="26" t="str">
        <f>IF('4 Price book'!O429="","",'4 Price book'!O429)</f>
        <v/>
      </c>
      <c r="R427" s="34"/>
      <c r="S427" s="34"/>
      <c r="T427" s="34"/>
      <c r="U427" s="34"/>
      <c r="V427" s="34"/>
    </row>
    <row r="428" spans="1:22" ht="15" customHeight="1" x14ac:dyDescent="0.25">
      <c r="A428" s="26">
        <v>427</v>
      </c>
      <c r="B428" s="26" t="str">
        <f>IF('1 Cover'!$B$27="Yes",IFERROR(VLOOKUP('4 Price book'!C430,'Catalogs (internal)'!$L$2:$N$991,2,FALSE),""),IF('4 Price book'!C430="","",'4 Price book'!C430))</f>
        <v/>
      </c>
      <c r="C428" s="26" t="str">
        <f>IF('4 Price book'!C430="","",IF('1 Cover'!$B$27="No","",IFERROR(VLOOKUP('4 Price book'!C430,'Catalogs (internal)'!$L$2:$N$991,3,FALSE),"")))</f>
        <v/>
      </c>
      <c r="D428" s="26" t="str">
        <f>IF('4 Price book'!D430="","",'4 Price book'!D430)</f>
        <v/>
      </c>
      <c r="E428" s="26" t="str">
        <f>IF('4 Price book'!D430="","",VLOOKUP('4 Price book'!D430,'2 Lists'!$I$10:$J$999,2,FALSE))</f>
        <v/>
      </c>
      <c r="F428" s="26" t="str">
        <f>IF('4 Price book'!E430="","",'4 Price book'!E430)</f>
        <v/>
      </c>
      <c r="G428" s="26" t="str">
        <f>IF('4 Price book'!F430="","",'4 Price book'!F430)</f>
        <v/>
      </c>
      <c r="H428" s="26" t="str">
        <f>IF('4 Price book'!G430="","",'4 Price book'!G430)</f>
        <v/>
      </c>
      <c r="I428" s="26" t="str">
        <f>IF('4 Price book'!H430="","",'4 Price book'!H430)</f>
        <v/>
      </c>
      <c r="J428" s="26" t="str">
        <f>IF('4 Price book'!I430="","",'4 Price book'!I430)</f>
        <v/>
      </c>
      <c r="K428" s="26" t="str">
        <f>IF('4 Price book'!J430="","",'4 Price book'!J430)</f>
        <v/>
      </c>
      <c r="L428" s="26" t="str">
        <f>IF('4 Price book'!K430="","",'4 Price book'!K430)</f>
        <v/>
      </c>
      <c r="M428" s="26" t="str">
        <f>IF('4 Price book'!K430="","",VLOOKUP(L428,'2 Lists'!$F$10:$G$999,2,FALSE))</f>
        <v/>
      </c>
      <c r="N428" s="26" t="str">
        <f>IF('4 Price book'!L430="","",'4 Price book'!L430)</f>
        <v/>
      </c>
      <c r="O428" s="26" t="str">
        <f>IF('4 Price book'!M430="","",'4 Price book'!M430)</f>
        <v/>
      </c>
      <c r="P428" s="26" t="str">
        <f>IF('4 Price book'!N430="","",'4 Price book'!N430)</f>
        <v/>
      </c>
      <c r="Q428" s="26" t="str">
        <f>IF('4 Price book'!O430="","",'4 Price book'!O430)</f>
        <v/>
      </c>
      <c r="R428" s="34"/>
      <c r="S428" s="34"/>
      <c r="T428" s="34"/>
      <c r="U428" s="34"/>
      <c r="V428" s="34"/>
    </row>
    <row r="429" spans="1:22" ht="15" customHeight="1" x14ac:dyDescent="0.25">
      <c r="A429" s="26">
        <v>428</v>
      </c>
      <c r="B429" s="26" t="str">
        <f>IF('1 Cover'!$B$27="Yes",IFERROR(VLOOKUP('4 Price book'!C431,'Catalogs (internal)'!$L$2:$N$991,2,FALSE),""),IF('4 Price book'!C431="","",'4 Price book'!C431))</f>
        <v/>
      </c>
      <c r="C429" s="26" t="str">
        <f>IF('4 Price book'!C431="","",IF('1 Cover'!$B$27="No","",IFERROR(VLOOKUP('4 Price book'!C431,'Catalogs (internal)'!$L$2:$N$991,3,FALSE),"")))</f>
        <v/>
      </c>
      <c r="D429" s="26" t="str">
        <f>IF('4 Price book'!D431="","",'4 Price book'!D431)</f>
        <v/>
      </c>
      <c r="E429" s="26" t="str">
        <f>IF('4 Price book'!D431="","",VLOOKUP('4 Price book'!D431,'2 Lists'!$I$10:$J$999,2,FALSE))</f>
        <v/>
      </c>
      <c r="F429" s="26" t="str">
        <f>IF('4 Price book'!E431="","",'4 Price book'!E431)</f>
        <v/>
      </c>
      <c r="G429" s="26" t="str">
        <f>IF('4 Price book'!F431="","",'4 Price book'!F431)</f>
        <v/>
      </c>
      <c r="H429" s="26" t="str">
        <f>IF('4 Price book'!G431="","",'4 Price book'!G431)</f>
        <v/>
      </c>
      <c r="I429" s="26" t="str">
        <f>IF('4 Price book'!H431="","",'4 Price book'!H431)</f>
        <v/>
      </c>
      <c r="J429" s="26" t="str">
        <f>IF('4 Price book'!I431="","",'4 Price book'!I431)</f>
        <v/>
      </c>
      <c r="K429" s="26" t="str">
        <f>IF('4 Price book'!J431="","",'4 Price book'!J431)</f>
        <v/>
      </c>
      <c r="L429" s="26" t="str">
        <f>IF('4 Price book'!K431="","",'4 Price book'!K431)</f>
        <v/>
      </c>
      <c r="M429" s="26" t="str">
        <f>IF('4 Price book'!K431="","",VLOOKUP(L429,'2 Lists'!$F$10:$G$999,2,FALSE))</f>
        <v/>
      </c>
      <c r="N429" s="26" t="str">
        <f>IF('4 Price book'!L431="","",'4 Price book'!L431)</f>
        <v/>
      </c>
      <c r="O429" s="26" t="str">
        <f>IF('4 Price book'!M431="","",'4 Price book'!M431)</f>
        <v/>
      </c>
      <c r="P429" s="26" t="str">
        <f>IF('4 Price book'!N431="","",'4 Price book'!N431)</f>
        <v/>
      </c>
      <c r="Q429" s="26" t="str">
        <f>IF('4 Price book'!O431="","",'4 Price book'!O431)</f>
        <v/>
      </c>
      <c r="R429" s="34"/>
      <c r="S429" s="34"/>
      <c r="T429" s="34"/>
      <c r="U429" s="34"/>
      <c r="V429" s="34"/>
    </row>
    <row r="430" spans="1:22" ht="15" customHeight="1" x14ac:dyDescent="0.25">
      <c r="A430" s="26">
        <v>429</v>
      </c>
      <c r="B430" s="26" t="str">
        <f>IF('1 Cover'!$B$27="Yes",IFERROR(VLOOKUP('4 Price book'!C432,'Catalogs (internal)'!$L$2:$N$991,2,FALSE),""),IF('4 Price book'!C432="","",'4 Price book'!C432))</f>
        <v/>
      </c>
      <c r="C430" s="26" t="str">
        <f>IF('4 Price book'!C432="","",IF('1 Cover'!$B$27="No","",IFERROR(VLOOKUP('4 Price book'!C432,'Catalogs (internal)'!$L$2:$N$991,3,FALSE),"")))</f>
        <v/>
      </c>
      <c r="D430" s="26" t="str">
        <f>IF('4 Price book'!D432="","",'4 Price book'!D432)</f>
        <v/>
      </c>
      <c r="E430" s="26" t="str">
        <f>IF('4 Price book'!D432="","",VLOOKUP('4 Price book'!D432,'2 Lists'!$I$10:$J$999,2,FALSE))</f>
        <v/>
      </c>
      <c r="F430" s="26" t="str">
        <f>IF('4 Price book'!E432="","",'4 Price book'!E432)</f>
        <v/>
      </c>
      <c r="G430" s="26" t="str">
        <f>IF('4 Price book'!F432="","",'4 Price book'!F432)</f>
        <v/>
      </c>
      <c r="H430" s="26" t="str">
        <f>IF('4 Price book'!G432="","",'4 Price book'!G432)</f>
        <v/>
      </c>
      <c r="I430" s="26" t="str">
        <f>IF('4 Price book'!H432="","",'4 Price book'!H432)</f>
        <v/>
      </c>
      <c r="J430" s="26" t="str">
        <f>IF('4 Price book'!I432="","",'4 Price book'!I432)</f>
        <v/>
      </c>
      <c r="K430" s="26" t="str">
        <f>IF('4 Price book'!J432="","",'4 Price book'!J432)</f>
        <v/>
      </c>
      <c r="L430" s="26" t="str">
        <f>IF('4 Price book'!K432="","",'4 Price book'!K432)</f>
        <v/>
      </c>
      <c r="M430" s="26" t="str">
        <f>IF('4 Price book'!K432="","",VLOOKUP(L430,'2 Lists'!$F$10:$G$999,2,FALSE))</f>
        <v/>
      </c>
      <c r="N430" s="26" t="str">
        <f>IF('4 Price book'!L432="","",'4 Price book'!L432)</f>
        <v/>
      </c>
      <c r="O430" s="26" t="str">
        <f>IF('4 Price book'!M432="","",'4 Price book'!M432)</f>
        <v/>
      </c>
      <c r="P430" s="26" t="str">
        <f>IF('4 Price book'!N432="","",'4 Price book'!N432)</f>
        <v/>
      </c>
      <c r="Q430" s="26" t="str">
        <f>IF('4 Price book'!O432="","",'4 Price book'!O432)</f>
        <v/>
      </c>
      <c r="R430" s="34"/>
      <c r="S430" s="34"/>
      <c r="T430" s="34"/>
      <c r="U430" s="34"/>
      <c r="V430" s="34"/>
    </row>
    <row r="431" spans="1:22" ht="15" customHeight="1" x14ac:dyDescent="0.25">
      <c r="A431" s="26">
        <v>430</v>
      </c>
      <c r="B431" s="26" t="str">
        <f>IF('1 Cover'!$B$27="Yes",IFERROR(VLOOKUP('4 Price book'!C433,'Catalogs (internal)'!$L$2:$N$991,2,FALSE),""),IF('4 Price book'!C433="","",'4 Price book'!C433))</f>
        <v/>
      </c>
      <c r="C431" s="26" t="str">
        <f>IF('4 Price book'!C433="","",IF('1 Cover'!$B$27="No","",IFERROR(VLOOKUP('4 Price book'!C433,'Catalogs (internal)'!$L$2:$N$991,3,FALSE),"")))</f>
        <v/>
      </c>
      <c r="D431" s="26" t="str">
        <f>IF('4 Price book'!D433="","",'4 Price book'!D433)</f>
        <v/>
      </c>
      <c r="E431" s="26" t="str">
        <f>IF('4 Price book'!D433="","",VLOOKUP('4 Price book'!D433,'2 Lists'!$I$10:$J$999,2,FALSE))</f>
        <v/>
      </c>
      <c r="F431" s="26" t="str">
        <f>IF('4 Price book'!E433="","",'4 Price book'!E433)</f>
        <v/>
      </c>
      <c r="G431" s="26" t="str">
        <f>IF('4 Price book'!F433="","",'4 Price book'!F433)</f>
        <v/>
      </c>
      <c r="H431" s="26" t="str">
        <f>IF('4 Price book'!G433="","",'4 Price book'!G433)</f>
        <v/>
      </c>
      <c r="I431" s="26" t="str">
        <f>IF('4 Price book'!H433="","",'4 Price book'!H433)</f>
        <v/>
      </c>
      <c r="J431" s="26" t="str">
        <f>IF('4 Price book'!I433="","",'4 Price book'!I433)</f>
        <v/>
      </c>
      <c r="K431" s="26" t="str">
        <f>IF('4 Price book'!J433="","",'4 Price book'!J433)</f>
        <v/>
      </c>
      <c r="L431" s="26" t="str">
        <f>IF('4 Price book'!K433="","",'4 Price book'!K433)</f>
        <v/>
      </c>
      <c r="M431" s="26" t="str">
        <f>IF('4 Price book'!K433="","",VLOOKUP(L431,'2 Lists'!$F$10:$G$999,2,FALSE))</f>
        <v/>
      </c>
      <c r="N431" s="26" t="str">
        <f>IF('4 Price book'!L433="","",'4 Price book'!L433)</f>
        <v/>
      </c>
      <c r="O431" s="26" t="str">
        <f>IF('4 Price book'!M433="","",'4 Price book'!M433)</f>
        <v/>
      </c>
      <c r="P431" s="26" t="str">
        <f>IF('4 Price book'!N433="","",'4 Price book'!N433)</f>
        <v/>
      </c>
      <c r="Q431" s="26" t="str">
        <f>IF('4 Price book'!O433="","",'4 Price book'!O433)</f>
        <v/>
      </c>
      <c r="R431" s="34"/>
      <c r="S431" s="34"/>
      <c r="T431" s="34"/>
      <c r="U431" s="34"/>
      <c r="V431" s="34"/>
    </row>
    <row r="432" spans="1:22" ht="15" customHeight="1" x14ac:dyDescent="0.25">
      <c r="A432" s="26">
        <v>431</v>
      </c>
      <c r="B432" s="26" t="str">
        <f>IF('1 Cover'!$B$27="Yes",IFERROR(VLOOKUP('4 Price book'!C434,'Catalogs (internal)'!$L$2:$N$991,2,FALSE),""),IF('4 Price book'!C434="","",'4 Price book'!C434))</f>
        <v/>
      </c>
      <c r="C432" s="26" t="str">
        <f>IF('4 Price book'!C434="","",IF('1 Cover'!$B$27="No","",IFERROR(VLOOKUP('4 Price book'!C434,'Catalogs (internal)'!$L$2:$N$991,3,FALSE),"")))</f>
        <v/>
      </c>
      <c r="D432" s="26" t="str">
        <f>IF('4 Price book'!D434="","",'4 Price book'!D434)</f>
        <v/>
      </c>
      <c r="E432" s="26" t="str">
        <f>IF('4 Price book'!D434="","",VLOOKUP('4 Price book'!D434,'2 Lists'!$I$10:$J$999,2,FALSE))</f>
        <v/>
      </c>
      <c r="F432" s="26" t="str">
        <f>IF('4 Price book'!E434="","",'4 Price book'!E434)</f>
        <v/>
      </c>
      <c r="G432" s="26" t="str">
        <f>IF('4 Price book'!F434="","",'4 Price book'!F434)</f>
        <v/>
      </c>
      <c r="H432" s="26" t="str">
        <f>IF('4 Price book'!G434="","",'4 Price book'!G434)</f>
        <v/>
      </c>
      <c r="I432" s="26" t="str">
        <f>IF('4 Price book'!H434="","",'4 Price book'!H434)</f>
        <v/>
      </c>
      <c r="J432" s="26" t="str">
        <f>IF('4 Price book'!I434="","",'4 Price book'!I434)</f>
        <v/>
      </c>
      <c r="K432" s="26" t="str">
        <f>IF('4 Price book'!J434="","",'4 Price book'!J434)</f>
        <v/>
      </c>
      <c r="L432" s="26" t="str">
        <f>IF('4 Price book'!K434="","",'4 Price book'!K434)</f>
        <v/>
      </c>
      <c r="M432" s="26" t="str">
        <f>IF('4 Price book'!K434="","",VLOOKUP(L432,'2 Lists'!$F$10:$G$999,2,FALSE))</f>
        <v/>
      </c>
      <c r="N432" s="26" t="str">
        <f>IF('4 Price book'!L434="","",'4 Price book'!L434)</f>
        <v/>
      </c>
      <c r="O432" s="26" t="str">
        <f>IF('4 Price book'!M434="","",'4 Price book'!M434)</f>
        <v/>
      </c>
      <c r="P432" s="26" t="str">
        <f>IF('4 Price book'!N434="","",'4 Price book'!N434)</f>
        <v/>
      </c>
      <c r="Q432" s="26" t="str">
        <f>IF('4 Price book'!O434="","",'4 Price book'!O434)</f>
        <v/>
      </c>
      <c r="R432" s="34"/>
      <c r="S432" s="34"/>
      <c r="T432" s="34"/>
      <c r="U432" s="34"/>
      <c r="V432" s="34"/>
    </row>
    <row r="433" spans="1:22" ht="15" customHeight="1" x14ac:dyDescent="0.25">
      <c r="A433" s="26">
        <v>432</v>
      </c>
      <c r="B433" s="26" t="str">
        <f>IF('1 Cover'!$B$27="Yes",IFERROR(VLOOKUP('4 Price book'!C435,'Catalogs (internal)'!$L$2:$N$991,2,FALSE),""),IF('4 Price book'!C435="","",'4 Price book'!C435))</f>
        <v/>
      </c>
      <c r="C433" s="26" t="str">
        <f>IF('4 Price book'!C435="","",IF('1 Cover'!$B$27="No","",IFERROR(VLOOKUP('4 Price book'!C435,'Catalogs (internal)'!$L$2:$N$991,3,FALSE),"")))</f>
        <v/>
      </c>
      <c r="D433" s="26" t="str">
        <f>IF('4 Price book'!D435="","",'4 Price book'!D435)</f>
        <v/>
      </c>
      <c r="E433" s="26" t="str">
        <f>IF('4 Price book'!D435="","",VLOOKUP('4 Price book'!D435,'2 Lists'!$I$10:$J$999,2,FALSE))</f>
        <v/>
      </c>
      <c r="F433" s="26" t="str">
        <f>IF('4 Price book'!E435="","",'4 Price book'!E435)</f>
        <v/>
      </c>
      <c r="G433" s="26" t="str">
        <f>IF('4 Price book'!F435="","",'4 Price book'!F435)</f>
        <v/>
      </c>
      <c r="H433" s="26" t="str">
        <f>IF('4 Price book'!G435="","",'4 Price book'!G435)</f>
        <v/>
      </c>
      <c r="I433" s="26" t="str">
        <f>IF('4 Price book'!H435="","",'4 Price book'!H435)</f>
        <v/>
      </c>
      <c r="J433" s="26" t="str">
        <f>IF('4 Price book'!I435="","",'4 Price book'!I435)</f>
        <v/>
      </c>
      <c r="K433" s="26" t="str">
        <f>IF('4 Price book'!J435="","",'4 Price book'!J435)</f>
        <v/>
      </c>
      <c r="L433" s="26" t="str">
        <f>IF('4 Price book'!K435="","",'4 Price book'!K435)</f>
        <v/>
      </c>
      <c r="M433" s="26" t="str">
        <f>IF('4 Price book'!K435="","",VLOOKUP(L433,'2 Lists'!$F$10:$G$999,2,FALSE))</f>
        <v/>
      </c>
      <c r="N433" s="26" t="str">
        <f>IF('4 Price book'!L435="","",'4 Price book'!L435)</f>
        <v/>
      </c>
      <c r="O433" s="26" t="str">
        <f>IF('4 Price book'!M435="","",'4 Price book'!M435)</f>
        <v/>
      </c>
      <c r="P433" s="26" t="str">
        <f>IF('4 Price book'!N435="","",'4 Price book'!N435)</f>
        <v/>
      </c>
      <c r="Q433" s="26" t="str">
        <f>IF('4 Price book'!O435="","",'4 Price book'!O435)</f>
        <v/>
      </c>
      <c r="R433" s="34"/>
      <c r="S433" s="34"/>
      <c r="T433" s="34"/>
      <c r="U433" s="34"/>
      <c r="V433" s="34"/>
    </row>
    <row r="434" spans="1:22" x14ac:dyDescent="0.25">
      <c r="A434" s="26">
        <v>433</v>
      </c>
      <c r="B434" s="26" t="str">
        <f>IF('1 Cover'!$B$27="Yes",IFERROR(VLOOKUP('4 Price book'!C436,'Catalogs (internal)'!$L$2:$N$991,2,FALSE),""),IF('4 Price book'!C436="","",'4 Price book'!C436))</f>
        <v/>
      </c>
      <c r="C434" s="26" t="str">
        <f>IF('4 Price book'!C436="","",IF('1 Cover'!$B$27="No","",IFERROR(VLOOKUP('4 Price book'!C436,'Catalogs (internal)'!$L$2:$N$991,3,FALSE),"")))</f>
        <v/>
      </c>
      <c r="D434" s="26" t="str">
        <f>IF('4 Price book'!D436="","",'4 Price book'!D436)</f>
        <v/>
      </c>
      <c r="E434" s="26" t="str">
        <f>IF('4 Price book'!D436="","",VLOOKUP('4 Price book'!D436,'2 Lists'!$I$10:$J$999,2,FALSE))</f>
        <v/>
      </c>
      <c r="F434" s="26" t="str">
        <f>IF('4 Price book'!E436="","",'4 Price book'!E436)</f>
        <v/>
      </c>
      <c r="G434" s="26" t="str">
        <f>IF('4 Price book'!F436="","",'4 Price book'!F436)</f>
        <v/>
      </c>
      <c r="H434" s="26" t="str">
        <f>IF('4 Price book'!G436="","",'4 Price book'!G436)</f>
        <v/>
      </c>
      <c r="I434" s="26" t="str">
        <f>IF('4 Price book'!H436="","",'4 Price book'!H436)</f>
        <v/>
      </c>
      <c r="J434" s="26" t="str">
        <f>IF('4 Price book'!I436="","",'4 Price book'!I436)</f>
        <v/>
      </c>
      <c r="K434" s="26" t="str">
        <f>IF('4 Price book'!J436="","",'4 Price book'!J436)</f>
        <v/>
      </c>
      <c r="L434" s="26" t="str">
        <f>IF('4 Price book'!K436="","",'4 Price book'!K436)</f>
        <v/>
      </c>
      <c r="M434" s="26" t="str">
        <f>IF('4 Price book'!K436="","",VLOOKUP(L434,'2 Lists'!$F$10:$G$999,2,FALSE))</f>
        <v/>
      </c>
      <c r="N434" s="26" t="str">
        <f>IF('4 Price book'!L436="","",'4 Price book'!L436)</f>
        <v/>
      </c>
      <c r="O434" s="26" t="str">
        <f>IF('4 Price book'!M436="","",'4 Price book'!M436)</f>
        <v/>
      </c>
      <c r="P434" s="26" t="str">
        <f>IF('4 Price book'!N436="","",'4 Price book'!N436)</f>
        <v/>
      </c>
      <c r="Q434" s="26" t="str">
        <f>IF('4 Price book'!O436="","",'4 Price book'!O436)</f>
        <v/>
      </c>
      <c r="R434" s="34"/>
      <c r="S434" s="34"/>
      <c r="T434" s="34"/>
      <c r="U434" s="34"/>
      <c r="V434" s="34"/>
    </row>
    <row r="435" spans="1:22" x14ac:dyDescent="0.25">
      <c r="A435" s="26">
        <v>434</v>
      </c>
      <c r="B435" s="26" t="str">
        <f>IF('1 Cover'!$B$27="Yes",IFERROR(VLOOKUP('4 Price book'!C437,'Catalogs (internal)'!$L$2:$N$991,2,FALSE),""),IF('4 Price book'!C437="","",'4 Price book'!C437))</f>
        <v/>
      </c>
      <c r="C435" s="26" t="str">
        <f>IF('4 Price book'!C437="","",IF('1 Cover'!$B$27="No","",IFERROR(VLOOKUP('4 Price book'!C437,'Catalogs (internal)'!$L$2:$N$991,3,FALSE),"")))</f>
        <v/>
      </c>
      <c r="D435" s="26" t="str">
        <f>IF('4 Price book'!D437="","",'4 Price book'!D437)</f>
        <v/>
      </c>
      <c r="E435" s="26" t="str">
        <f>IF('4 Price book'!D437="","",VLOOKUP('4 Price book'!D437,'2 Lists'!$I$10:$J$999,2,FALSE))</f>
        <v/>
      </c>
      <c r="F435" s="26" t="str">
        <f>IF('4 Price book'!E437="","",'4 Price book'!E437)</f>
        <v/>
      </c>
      <c r="G435" s="26" t="str">
        <f>IF('4 Price book'!F437="","",'4 Price book'!F437)</f>
        <v/>
      </c>
      <c r="H435" s="26" t="str">
        <f>IF('4 Price book'!G437="","",'4 Price book'!G437)</f>
        <v/>
      </c>
      <c r="I435" s="26" t="str">
        <f>IF('4 Price book'!H437="","",'4 Price book'!H437)</f>
        <v/>
      </c>
      <c r="J435" s="26" t="str">
        <f>IF('4 Price book'!I437="","",'4 Price book'!I437)</f>
        <v/>
      </c>
      <c r="K435" s="26" t="str">
        <f>IF('4 Price book'!J437="","",'4 Price book'!J437)</f>
        <v/>
      </c>
      <c r="L435" s="26" t="str">
        <f>IF('4 Price book'!K437="","",'4 Price book'!K437)</f>
        <v/>
      </c>
      <c r="M435" s="26" t="str">
        <f>IF('4 Price book'!K437="","",VLOOKUP(L435,'2 Lists'!$F$10:$G$999,2,FALSE))</f>
        <v/>
      </c>
      <c r="N435" s="26" t="str">
        <f>IF('4 Price book'!L437="","",'4 Price book'!L437)</f>
        <v/>
      </c>
      <c r="O435" s="26" t="str">
        <f>IF('4 Price book'!M437="","",'4 Price book'!M437)</f>
        <v/>
      </c>
      <c r="P435" s="26" t="str">
        <f>IF('4 Price book'!N437="","",'4 Price book'!N437)</f>
        <v/>
      </c>
      <c r="Q435" s="26" t="str">
        <f>IF('4 Price book'!O437="","",'4 Price book'!O437)</f>
        <v/>
      </c>
      <c r="R435" s="34"/>
      <c r="S435" s="34"/>
      <c r="T435" s="34"/>
      <c r="U435" s="34"/>
      <c r="V435" s="34"/>
    </row>
    <row r="436" spans="1:22" x14ac:dyDescent="0.25">
      <c r="A436" s="26">
        <v>435</v>
      </c>
      <c r="B436" s="26" t="str">
        <f>IF('1 Cover'!$B$27="Yes",IFERROR(VLOOKUP('4 Price book'!C438,'Catalogs (internal)'!$L$2:$N$991,2,FALSE),""),IF('4 Price book'!C438="","",'4 Price book'!C438))</f>
        <v/>
      </c>
      <c r="C436" s="26" t="str">
        <f>IF('4 Price book'!C438="","",IF('1 Cover'!$B$27="No","",IFERROR(VLOOKUP('4 Price book'!C438,'Catalogs (internal)'!$L$2:$N$991,3,FALSE),"")))</f>
        <v/>
      </c>
      <c r="D436" s="26" t="str">
        <f>IF('4 Price book'!D438="","",'4 Price book'!D438)</f>
        <v/>
      </c>
      <c r="E436" s="26" t="str">
        <f>IF('4 Price book'!D438="","",VLOOKUP('4 Price book'!D438,'2 Lists'!$I$10:$J$999,2,FALSE))</f>
        <v/>
      </c>
      <c r="F436" s="26" t="str">
        <f>IF('4 Price book'!E438="","",'4 Price book'!E438)</f>
        <v/>
      </c>
      <c r="G436" s="26" t="str">
        <f>IF('4 Price book'!F438="","",'4 Price book'!F438)</f>
        <v/>
      </c>
      <c r="H436" s="26" t="str">
        <f>IF('4 Price book'!G438="","",'4 Price book'!G438)</f>
        <v/>
      </c>
      <c r="I436" s="26" t="str">
        <f>IF('4 Price book'!H438="","",'4 Price book'!H438)</f>
        <v/>
      </c>
      <c r="J436" s="26" t="str">
        <f>IF('4 Price book'!I438="","",'4 Price book'!I438)</f>
        <v/>
      </c>
      <c r="K436" s="26" t="str">
        <f>IF('4 Price book'!J438="","",'4 Price book'!J438)</f>
        <v/>
      </c>
      <c r="L436" s="26" t="str">
        <f>IF('4 Price book'!K438="","",'4 Price book'!K438)</f>
        <v/>
      </c>
      <c r="M436" s="26" t="str">
        <f>IF('4 Price book'!K438="","",VLOOKUP(L436,'2 Lists'!$F$10:$G$999,2,FALSE))</f>
        <v/>
      </c>
      <c r="N436" s="26" t="str">
        <f>IF('4 Price book'!L438="","",'4 Price book'!L438)</f>
        <v/>
      </c>
      <c r="O436" s="26" t="str">
        <f>IF('4 Price book'!M438="","",'4 Price book'!M438)</f>
        <v/>
      </c>
      <c r="P436" s="26" t="str">
        <f>IF('4 Price book'!N438="","",'4 Price book'!N438)</f>
        <v/>
      </c>
      <c r="Q436" s="26" t="str">
        <f>IF('4 Price book'!O438="","",'4 Price book'!O438)</f>
        <v/>
      </c>
      <c r="R436" s="34"/>
      <c r="S436" s="34"/>
      <c r="T436" s="34"/>
      <c r="U436" s="34"/>
      <c r="V436" s="34"/>
    </row>
    <row r="437" spans="1:22" x14ac:dyDescent="0.25">
      <c r="A437" s="26">
        <v>436</v>
      </c>
      <c r="B437" s="26" t="str">
        <f>IF('1 Cover'!$B$27="Yes",IFERROR(VLOOKUP('4 Price book'!C439,'Catalogs (internal)'!$L$2:$N$991,2,FALSE),""),IF('4 Price book'!C439="","",'4 Price book'!C439))</f>
        <v/>
      </c>
      <c r="C437" s="26" t="str">
        <f>IF('4 Price book'!C439="","",IF('1 Cover'!$B$27="No","",IFERROR(VLOOKUP('4 Price book'!C439,'Catalogs (internal)'!$L$2:$N$991,3,FALSE),"")))</f>
        <v/>
      </c>
      <c r="D437" s="26" t="str">
        <f>IF('4 Price book'!D439="","",'4 Price book'!D439)</f>
        <v/>
      </c>
      <c r="E437" s="26" t="str">
        <f>IF('4 Price book'!D439="","",VLOOKUP('4 Price book'!D439,'2 Lists'!$I$10:$J$999,2,FALSE))</f>
        <v/>
      </c>
      <c r="F437" s="26" t="str">
        <f>IF('4 Price book'!E439="","",'4 Price book'!E439)</f>
        <v/>
      </c>
      <c r="G437" s="26" t="str">
        <f>IF('4 Price book'!F439="","",'4 Price book'!F439)</f>
        <v/>
      </c>
      <c r="H437" s="26" t="str">
        <f>IF('4 Price book'!G439="","",'4 Price book'!G439)</f>
        <v/>
      </c>
      <c r="I437" s="26" t="str">
        <f>IF('4 Price book'!H439="","",'4 Price book'!H439)</f>
        <v/>
      </c>
      <c r="J437" s="26" t="str">
        <f>IF('4 Price book'!I439="","",'4 Price book'!I439)</f>
        <v/>
      </c>
      <c r="K437" s="26" t="str">
        <f>IF('4 Price book'!J439="","",'4 Price book'!J439)</f>
        <v/>
      </c>
      <c r="L437" s="26" t="str">
        <f>IF('4 Price book'!K439="","",'4 Price book'!K439)</f>
        <v/>
      </c>
      <c r="M437" s="26" t="str">
        <f>IF('4 Price book'!K439="","",VLOOKUP(L437,'2 Lists'!$F$10:$G$999,2,FALSE))</f>
        <v/>
      </c>
      <c r="N437" s="26" t="str">
        <f>IF('4 Price book'!L439="","",'4 Price book'!L439)</f>
        <v/>
      </c>
      <c r="O437" s="26" t="str">
        <f>IF('4 Price book'!M439="","",'4 Price book'!M439)</f>
        <v/>
      </c>
      <c r="P437" s="26" t="str">
        <f>IF('4 Price book'!N439="","",'4 Price book'!N439)</f>
        <v/>
      </c>
      <c r="Q437" s="26" t="str">
        <f>IF('4 Price book'!O439="","",'4 Price book'!O439)</f>
        <v/>
      </c>
      <c r="R437" s="34"/>
      <c r="S437" s="34"/>
      <c r="T437" s="34"/>
      <c r="U437" s="34"/>
      <c r="V437" s="34"/>
    </row>
    <row r="438" spans="1:22" x14ac:dyDescent="0.25">
      <c r="A438" s="26">
        <v>437</v>
      </c>
      <c r="B438" s="26" t="str">
        <f>IF('1 Cover'!$B$27="Yes",IFERROR(VLOOKUP('4 Price book'!C440,'Catalogs (internal)'!$L$2:$N$991,2,FALSE),""),IF('4 Price book'!C440="","",'4 Price book'!C440))</f>
        <v/>
      </c>
      <c r="C438" s="26" t="str">
        <f>IF('4 Price book'!C440="","",IF('1 Cover'!$B$27="No","",IFERROR(VLOOKUP('4 Price book'!C440,'Catalogs (internal)'!$L$2:$N$991,3,FALSE),"")))</f>
        <v/>
      </c>
      <c r="D438" s="26" t="str">
        <f>IF('4 Price book'!D440="","",'4 Price book'!D440)</f>
        <v/>
      </c>
      <c r="E438" s="26" t="str">
        <f>IF('4 Price book'!D440="","",VLOOKUP('4 Price book'!D440,'2 Lists'!$I$10:$J$999,2,FALSE))</f>
        <v/>
      </c>
      <c r="F438" s="26" t="str">
        <f>IF('4 Price book'!E440="","",'4 Price book'!E440)</f>
        <v/>
      </c>
      <c r="G438" s="26" t="str">
        <f>IF('4 Price book'!F440="","",'4 Price book'!F440)</f>
        <v/>
      </c>
      <c r="H438" s="26" t="str">
        <f>IF('4 Price book'!G440="","",'4 Price book'!G440)</f>
        <v/>
      </c>
      <c r="I438" s="26" t="str">
        <f>IF('4 Price book'!H440="","",'4 Price book'!H440)</f>
        <v/>
      </c>
      <c r="J438" s="26" t="str">
        <f>IF('4 Price book'!I440="","",'4 Price book'!I440)</f>
        <v/>
      </c>
      <c r="K438" s="26" t="str">
        <f>IF('4 Price book'!J440="","",'4 Price book'!J440)</f>
        <v/>
      </c>
      <c r="L438" s="26" t="str">
        <f>IF('4 Price book'!K440="","",'4 Price book'!K440)</f>
        <v/>
      </c>
      <c r="M438" s="26" t="str">
        <f>IF('4 Price book'!K440="","",VLOOKUP(L438,'2 Lists'!$F$10:$G$999,2,FALSE))</f>
        <v/>
      </c>
      <c r="N438" s="26" t="str">
        <f>IF('4 Price book'!L440="","",'4 Price book'!L440)</f>
        <v/>
      </c>
      <c r="O438" s="26" t="str">
        <f>IF('4 Price book'!M440="","",'4 Price book'!M440)</f>
        <v/>
      </c>
      <c r="P438" s="26" t="str">
        <f>IF('4 Price book'!N440="","",'4 Price book'!N440)</f>
        <v/>
      </c>
      <c r="Q438" s="26" t="str">
        <f>IF('4 Price book'!O440="","",'4 Price book'!O440)</f>
        <v/>
      </c>
      <c r="R438" s="34"/>
      <c r="S438" s="34"/>
      <c r="T438" s="34"/>
      <c r="U438" s="34"/>
      <c r="V438" s="34"/>
    </row>
    <row r="439" spans="1:22" ht="15" customHeight="1" x14ac:dyDescent="0.25">
      <c r="A439" s="26">
        <v>438</v>
      </c>
      <c r="B439" s="26" t="str">
        <f>IF('1 Cover'!$B$27="Yes",IFERROR(VLOOKUP('4 Price book'!C441,'Catalogs (internal)'!$L$2:$N$991,2,FALSE),""),IF('4 Price book'!C441="","",'4 Price book'!C441))</f>
        <v/>
      </c>
      <c r="C439" s="26" t="str">
        <f>IF('4 Price book'!C441="","",IF('1 Cover'!$B$27="No","",IFERROR(VLOOKUP('4 Price book'!C441,'Catalogs (internal)'!$L$2:$N$991,3,FALSE),"")))</f>
        <v/>
      </c>
      <c r="D439" s="26" t="str">
        <f>IF('4 Price book'!D441="","",'4 Price book'!D441)</f>
        <v/>
      </c>
      <c r="E439" s="26" t="str">
        <f>IF('4 Price book'!D441="","",VLOOKUP('4 Price book'!D441,'2 Lists'!$I$10:$J$999,2,FALSE))</f>
        <v/>
      </c>
      <c r="F439" s="26" t="str">
        <f>IF('4 Price book'!E441="","",'4 Price book'!E441)</f>
        <v/>
      </c>
      <c r="G439" s="26" t="str">
        <f>IF('4 Price book'!F441="","",'4 Price book'!F441)</f>
        <v/>
      </c>
      <c r="H439" s="26" t="str">
        <f>IF('4 Price book'!G441="","",'4 Price book'!G441)</f>
        <v/>
      </c>
      <c r="I439" s="26" t="str">
        <f>IF('4 Price book'!H441="","",'4 Price book'!H441)</f>
        <v/>
      </c>
      <c r="J439" s="26" t="str">
        <f>IF('4 Price book'!I441="","",'4 Price book'!I441)</f>
        <v/>
      </c>
      <c r="K439" s="26" t="str">
        <f>IF('4 Price book'!J441="","",'4 Price book'!J441)</f>
        <v/>
      </c>
      <c r="L439" s="26" t="str">
        <f>IF('4 Price book'!K441="","",'4 Price book'!K441)</f>
        <v/>
      </c>
      <c r="M439" s="26" t="str">
        <f>IF('4 Price book'!K441="","",VLOOKUP(L439,'2 Lists'!$F$10:$G$999,2,FALSE))</f>
        <v/>
      </c>
      <c r="N439" s="26" t="str">
        <f>IF('4 Price book'!L441="","",'4 Price book'!L441)</f>
        <v/>
      </c>
      <c r="O439" s="26" t="str">
        <f>IF('4 Price book'!M441="","",'4 Price book'!M441)</f>
        <v/>
      </c>
      <c r="P439" s="26" t="str">
        <f>IF('4 Price book'!N441="","",'4 Price book'!N441)</f>
        <v/>
      </c>
      <c r="Q439" s="26" t="str">
        <f>IF('4 Price book'!O441="","",'4 Price book'!O441)</f>
        <v/>
      </c>
      <c r="R439" s="34"/>
      <c r="S439" s="34"/>
      <c r="T439" s="34"/>
      <c r="U439" s="34"/>
      <c r="V439" s="34"/>
    </row>
    <row r="440" spans="1:22" ht="15" customHeight="1" x14ac:dyDescent="0.25">
      <c r="A440" s="26">
        <v>439</v>
      </c>
      <c r="B440" s="26" t="str">
        <f>IF('1 Cover'!$B$27="Yes",IFERROR(VLOOKUP('4 Price book'!C442,'Catalogs (internal)'!$L$2:$N$991,2,FALSE),""),IF('4 Price book'!C442="","",'4 Price book'!C442))</f>
        <v/>
      </c>
      <c r="C440" s="26" t="str">
        <f>IF('4 Price book'!C442="","",IF('1 Cover'!$B$27="No","",IFERROR(VLOOKUP('4 Price book'!C442,'Catalogs (internal)'!$L$2:$N$991,3,FALSE),"")))</f>
        <v/>
      </c>
      <c r="D440" s="26" t="str">
        <f>IF('4 Price book'!D442="","",'4 Price book'!D442)</f>
        <v/>
      </c>
      <c r="E440" s="26" t="str">
        <f>IF('4 Price book'!D442="","",VLOOKUP('4 Price book'!D442,'2 Lists'!$I$10:$J$999,2,FALSE))</f>
        <v/>
      </c>
      <c r="F440" s="26" t="str">
        <f>IF('4 Price book'!E442="","",'4 Price book'!E442)</f>
        <v/>
      </c>
      <c r="G440" s="26" t="str">
        <f>IF('4 Price book'!F442="","",'4 Price book'!F442)</f>
        <v/>
      </c>
      <c r="H440" s="26" t="str">
        <f>IF('4 Price book'!G442="","",'4 Price book'!G442)</f>
        <v/>
      </c>
      <c r="I440" s="26" t="str">
        <f>IF('4 Price book'!H442="","",'4 Price book'!H442)</f>
        <v/>
      </c>
      <c r="J440" s="26" t="str">
        <f>IF('4 Price book'!I442="","",'4 Price book'!I442)</f>
        <v/>
      </c>
      <c r="K440" s="26" t="str">
        <f>IF('4 Price book'!J442="","",'4 Price book'!J442)</f>
        <v/>
      </c>
      <c r="L440" s="26" t="str">
        <f>IF('4 Price book'!K442="","",'4 Price book'!K442)</f>
        <v/>
      </c>
      <c r="M440" s="26" t="str">
        <f>IF('4 Price book'!K442="","",VLOOKUP(L440,'2 Lists'!$F$10:$G$999,2,FALSE))</f>
        <v/>
      </c>
      <c r="N440" s="26" t="str">
        <f>IF('4 Price book'!L442="","",'4 Price book'!L442)</f>
        <v/>
      </c>
      <c r="O440" s="26" t="str">
        <f>IF('4 Price book'!M442="","",'4 Price book'!M442)</f>
        <v/>
      </c>
      <c r="P440" s="26" t="str">
        <f>IF('4 Price book'!N442="","",'4 Price book'!N442)</f>
        <v/>
      </c>
      <c r="Q440" s="26" t="str">
        <f>IF('4 Price book'!O442="","",'4 Price book'!O442)</f>
        <v/>
      </c>
      <c r="R440" s="34"/>
      <c r="S440" s="34"/>
      <c r="T440" s="34"/>
      <c r="U440" s="34"/>
      <c r="V440" s="34"/>
    </row>
    <row r="441" spans="1:22" ht="15" customHeight="1" x14ac:dyDescent="0.25">
      <c r="A441" s="26">
        <v>440</v>
      </c>
      <c r="B441" s="26" t="str">
        <f>IF('1 Cover'!$B$27="Yes",IFERROR(VLOOKUP('4 Price book'!C443,'Catalogs (internal)'!$L$2:$N$991,2,FALSE),""),IF('4 Price book'!C443="","",'4 Price book'!C443))</f>
        <v/>
      </c>
      <c r="C441" s="26" t="str">
        <f>IF('4 Price book'!C443="","",IF('1 Cover'!$B$27="No","",IFERROR(VLOOKUP('4 Price book'!C443,'Catalogs (internal)'!$L$2:$N$991,3,FALSE),"")))</f>
        <v/>
      </c>
      <c r="D441" s="26" t="str">
        <f>IF('4 Price book'!D443="","",'4 Price book'!D443)</f>
        <v/>
      </c>
      <c r="E441" s="26" t="str">
        <f>IF('4 Price book'!D443="","",VLOOKUP('4 Price book'!D443,'2 Lists'!$I$10:$J$999,2,FALSE))</f>
        <v/>
      </c>
      <c r="F441" s="26" t="str">
        <f>IF('4 Price book'!E443="","",'4 Price book'!E443)</f>
        <v/>
      </c>
      <c r="G441" s="26" t="str">
        <f>IF('4 Price book'!F443="","",'4 Price book'!F443)</f>
        <v/>
      </c>
      <c r="H441" s="26" t="str">
        <f>IF('4 Price book'!G443="","",'4 Price book'!G443)</f>
        <v/>
      </c>
      <c r="I441" s="26" t="str">
        <f>IF('4 Price book'!H443="","",'4 Price book'!H443)</f>
        <v/>
      </c>
      <c r="J441" s="26" t="str">
        <f>IF('4 Price book'!I443="","",'4 Price book'!I443)</f>
        <v/>
      </c>
      <c r="K441" s="26" t="str">
        <f>IF('4 Price book'!J443="","",'4 Price book'!J443)</f>
        <v/>
      </c>
      <c r="L441" s="26" t="str">
        <f>IF('4 Price book'!K443="","",'4 Price book'!K443)</f>
        <v/>
      </c>
      <c r="M441" s="26" t="str">
        <f>IF('4 Price book'!K443="","",VLOOKUP(L441,'2 Lists'!$F$10:$G$999,2,FALSE))</f>
        <v/>
      </c>
      <c r="N441" s="26" t="str">
        <f>IF('4 Price book'!L443="","",'4 Price book'!L443)</f>
        <v/>
      </c>
      <c r="O441" s="26" t="str">
        <f>IF('4 Price book'!M443="","",'4 Price book'!M443)</f>
        <v/>
      </c>
      <c r="P441" s="26" t="str">
        <f>IF('4 Price book'!N443="","",'4 Price book'!N443)</f>
        <v/>
      </c>
      <c r="Q441" s="26" t="str">
        <f>IF('4 Price book'!O443="","",'4 Price book'!O443)</f>
        <v/>
      </c>
      <c r="R441" s="34"/>
      <c r="S441" s="34"/>
      <c r="T441" s="34"/>
      <c r="U441" s="34"/>
      <c r="V441" s="34"/>
    </row>
    <row r="442" spans="1:22" ht="15" customHeight="1" x14ac:dyDescent="0.25">
      <c r="A442" s="26">
        <v>441</v>
      </c>
      <c r="B442" s="26" t="str">
        <f>IF('1 Cover'!$B$27="Yes",IFERROR(VLOOKUP('4 Price book'!C444,'Catalogs (internal)'!$L$2:$N$991,2,FALSE),""),IF('4 Price book'!C444="","",'4 Price book'!C444))</f>
        <v/>
      </c>
      <c r="C442" s="26" t="str">
        <f>IF('4 Price book'!C444="","",IF('1 Cover'!$B$27="No","",IFERROR(VLOOKUP('4 Price book'!C444,'Catalogs (internal)'!$L$2:$N$991,3,FALSE),"")))</f>
        <v/>
      </c>
      <c r="D442" s="26" t="str">
        <f>IF('4 Price book'!D444="","",'4 Price book'!D444)</f>
        <v/>
      </c>
      <c r="E442" s="26" t="str">
        <f>IF('4 Price book'!D444="","",VLOOKUP('4 Price book'!D444,'2 Lists'!$I$10:$J$999,2,FALSE))</f>
        <v/>
      </c>
      <c r="F442" s="26" t="str">
        <f>IF('4 Price book'!E444="","",'4 Price book'!E444)</f>
        <v/>
      </c>
      <c r="G442" s="26" t="str">
        <f>IF('4 Price book'!F444="","",'4 Price book'!F444)</f>
        <v/>
      </c>
      <c r="H442" s="26" t="str">
        <f>IF('4 Price book'!G444="","",'4 Price book'!G444)</f>
        <v/>
      </c>
      <c r="I442" s="26" t="str">
        <f>IF('4 Price book'!H444="","",'4 Price book'!H444)</f>
        <v/>
      </c>
      <c r="J442" s="26" t="str">
        <f>IF('4 Price book'!I444="","",'4 Price book'!I444)</f>
        <v/>
      </c>
      <c r="K442" s="26" t="str">
        <f>IF('4 Price book'!J444="","",'4 Price book'!J444)</f>
        <v/>
      </c>
      <c r="L442" s="26" t="str">
        <f>IF('4 Price book'!K444="","",'4 Price book'!K444)</f>
        <v/>
      </c>
      <c r="M442" s="26" t="str">
        <f>IF('4 Price book'!K444="","",VLOOKUP(L442,'2 Lists'!$F$10:$G$999,2,FALSE))</f>
        <v/>
      </c>
      <c r="N442" s="26" t="str">
        <f>IF('4 Price book'!L444="","",'4 Price book'!L444)</f>
        <v/>
      </c>
      <c r="O442" s="26" t="str">
        <f>IF('4 Price book'!M444="","",'4 Price book'!M444)</f>
        <v/>
      </c>
      <c r="P442" s="26" t="str">
        <f>IF('4 Price book'!N444="","",'4 Price book'!N444)</f>
        <v/>
      </c>
      <c r="Q442" s="26" t="str">
        <f>IF('4 Price book'!O444="","",'4 Price book'!O444)</f>
        <v/>
      </c>
      <c r="R442" s="34"/>
      <c r="S442" s="34"/>
      <c r="T442" s="34"/>
      <c r="U442" s="34"/>
      <c r="V442" s="34"/>
    </row>
    <row r="443" spans="1:22" ht="15" customHeight="1" x14ac:dyDescent="0.25">
      <c r="A443" s="26">
        <v>442</v>
      </c>
      <c r="B443" s="26" t="str">
        <f>IF('1 Cover'!$B$27="Yes",IFERROR(VLOOKUP('4 Price book'!C445,'Catalogs (internal)'!$L$2:$N$991,2,FALSE),""),IF('4 Price book'!C445="","",'4 Price book'!C445))</f>
        <v/>
      </c>
      <c r="C443" s="26" t="str">
        <f>IF('4 Price book'!C445="","",IF('1 Cover'!$B$27="No","",IFERROR(VLOOKUP('4 Price book'!C445,'Catalogs (internal)'!$L$2:$N$991,3,FALSE),"")))</f>
        <v/>
      </c>
      <c r="D443" s="26" t="str">
        <f>IF('4 Price book'!D445="","",'4 Price book'!D445)</f>
        <v/>
      </c>
      <c r="E443" s="26" t="str">
        <f>IF('4 Price book'!D445="","",VLOOKUP('4 Price book'!D445,'2 Lists'!$I$10:$J$999,2,FALSE))</f>
        <v/>
      </c>
      <c r="F443" s="26" t="str">
        <f>IF('4 Price book'!E445="","",'4 Price book'!E445)</f>
        <v/>
      </c>
      <c r="G443" s="26" t="str">
        <f>IF('4 Price book'!F445="","",'4 Price book'!F445)</f>
        <v/>
      </c>
      <c r="H443" s="26" t="str">
        <f>IF('4 Price book'!G445="","",'4 Price book'!G445)</f>
        <v/>
      </c>
      <c r="I443" s="26" t="str">
        <f>IF('4 Price book'!H445="","",'4 Price book'!H445)</f>
        <v/>
      </c>
      <c r="J443" s="26" t="str">
        <f>IF('4 Price book'!I445="","",'4 Price book'!I445)</f>
        <v/>
      </c>
      <c r="K443" s="26" t="str">
        <f>IF('4 Price book'!J445="","",'4 Price book'!J445)</f>
        <v/>
      </c>
      <c r="L443" s="26" t="str">
        <f>IF('4 Price book'!K445="","",'4 Price book'!K445)</f>
        <v/>
      </c>
      <c r="M443" s="26" t="str">
        <f>IF('4 Price book'!K445="","",VLOOKUP(L443,'2 Lists'!$F$10:$G$999,2,FALSE))</f>
        <v/>
      </c>
      <c r="N443" s="26" t="str">
        <f>IF('4 Price book'!L445="","",'4 Price book'!L445)</f>
        <v/>
      </c>
      <c r="O443" s="26" t="str">
        <f>IF('4 Price book'!M445="","",'4 Price book'!M445)</f>
        <v/>
      </c>
      <c r="P443" s="26" t="str">
        <f>IF('4 Price book'!N445="","",'4 Price book'!N445)</f>
        <v/>
      </c>
      <c r="Q443" s="26" t="str">
        <f>IF('4 Price book'!O445="","",'4 Price book'!O445)</f>
        <v/>
      </c>
      <c r="R443" s="34"/>
      <c r="S443" s="34"/>
      <c r="T443" s="34"/>
      <c r="U443" s="34"/>
      <c r="V443" s="34"/>
    </row>
    <row r="444" spans="1:22" ht="15" customHeight="1" x14ac:dyDescent="0.25">
      <c r="A444" s="26">
        <v>443</v>
      </c>
      <c r="B444" s="26" t="str">
        <f>IF('1 Cover'!$B$27="Yes",IFERROR(VLOOKUP('4 Price book'!C446,'Catalogs (internal)'!$L$2:$N$991,2,FALSE),""),IF('4 Price book'!C446="","",'4 Price book'!C446))</f>
        <v/>
      </c>
      <c r="C444" s="26" t="str">
        <f>IF('4 Price book'!C446="","",IF('1 Cover'!$B$27="No","",IFERROR(VLOOKUP('4 Price book'!C446,'Catalogs (internal)'!$L$2:$N$991,3,FALSE),"")))</f>
        <v/>
      </c>
      <c r="D444" s="26" t="str">
        <f>IF('4 Price book'!D446="","",'4 Price book'!D446)</f>
        <v/>
      </c>
      <c r="E444" s="26" t="str">
        <f>IF('4 Price book'!D446="","",VLOOKUP('4 Price book'!D446,'2 Lists'!$I$10:$J$999,2,FALSE))</f>
        <v/>
      </c>
      <c r="F444" s="26" t="str">
        <f>IF('4 Price book'!E446="","",'4 Price book'!E446)</f>
        <v/>
      </c>
      <c r="G444" s="26" t="str">
        <f>IF('4 Price book'!F446="","",'4 Price book'!F446)</f>
        <v/>
      </c>
      <c r="H444" s="26" t="str">
        <f>IF('4 Price book'!G446="","",'4 Price book'!G446)</f>
        <v/>
      </c>
      <c r="I444" s="26" t="str">
        <f>IF('4 Price book'!H446="","",'4 Price book'!H446)</f>
        <v/>
      </c>
      <c r="J444" s="26" t="str">
        <f>IF('4 Price book'!I446="","",'4 Price book'!I446)</f>
        <v/>
      </c>
      <c r="K444" s="26" t="str">
        <f>IF('4 Price book'!J446="","",'4 Price book'!J446)</f>
        <v/>
      </c>
      <c r="L444" s="26" t="str">
        <f>IF('4 Price book'!K446="","",'4 Price book'!K446)</f>
        <v/>
      </c>
      <c r="M444" s="26" t="str">
        <f>IF('4 Price book'!K446="","",VLOOKUP(L444,'2 Lists'!$F$10:$G$999,2,FALSE))</f>
        <v/>
      </c>
      <c r="N444" s="26" t="str">
        <f>IF('4 Price book'!L446="","",'4 Price book'!L446)</f>
        <v/>
      </c>
      <c r="O444" s="26" t="str">
        <f>IF('4 Price book'!M446="","",'4 Price book'!M446)</f>
        <v/>
      </c>
      <c r="P444" s="26" t="str">
        <f>IF('4 Price book'!N446="","",'4 Price book'!N446)</f>
        <v/>
      </c>
      <c r="Q444" s="26" t="str">
        <f>IF('4 Price book'!O446="","",'4 Price book'!O446)</f>
        <v/>
      </c>
      <c r="R444" s="34"/>
      <c r="S444" s="34"/>
      <c r="T444" s="34"/>
      <c r="U444" s="34"/>
      <c r="V444" s="34"/>
    </row>
    <row r="445" spans="1:22" ht="15" customHeight="1" x14ac:dyDescent="0.25">
      <c r="A445" s="26">
        <v>444</v>
      </c>
      <c r="B445" s="26" t="str">
        <f>IF('1 Cover'!$B$27="Yes",IFERROR(VLOOKUP('4 Price book'!C447,'Catalogs (internal)'!$L$2:$N$991,2,FALSE),""),IF('4 Price book'!C447="","",'4 Price book'!C447))</f>
        <v/>
      </c>
      <c r="C445" s="26" t="str">
        <f>IF('4 Price book'!C447="","",IF('1 Cover'!$B$27="No","",IFERROR(VLOOKUP('4 Price book'!C447,'Catalogs (internal)'!$L$2:$N$991,3,FALSE),"")))</f>
        <v/>
      </c>
      <c r="D445" s="26" t="str">
        <f>IF('4 Price book'!D447="","",'4 Price book'!D447)</f>
        <v/>
      </c>
      <c r="E445" s="26" t="str">
        <f>IF('4 Price book'!D447="","",VLOOKUP('4 Price book'!D447,'2 Lists'!$I$10:$J$999,2,FALSE))</f>
        <v/>
      </c>
      <c r="F445" s="26" t="str">
        <f>IF('4 Price book'!E447="","",'4 Price book'!E447)</f>
        <v/>
      </c>
      <c r="G445" s="26" t="str">
        <f>IF('4 Price book'!F447="","",'4 Price book'!F447)</f>
        <v/>
      </c>
      <c r="H445" s="26" t="str">
        <f>IF('4 Price book'!G447="","",'4 Price book'!G447)</f>
        <v/>
      </c>
      <c r="I445" s="26" t="str">
        <f>IF('4 Price book'!H447="","",'4 Price book'!H447)</f>
        <v/>
      </c>
      <c r="J445" s="26" t="str">
        <f>IF('4 Price book'!I447="","",'4 Price book'!I447)</f>
        <v/>
      </c>
      <c r="K445" s="26" t="str">
        <f>IF('4 Price book'!J447="","",'4 Price book'!J447)</f>
        <v/>
      </c>
      <c r="L445" s="26" t="str">
        <f>IF('4 Price book'!K447="","",'4 Price book'!K447)</f>
        <v/>
      </c>
      <c r="M445" s="26" t="str">
        <f>IF('4 Price book'!K447="","",VLOOKUP(L445,'2 Lists'!$F$10:$G$999,2,FALSE))</f>
        <v/>
      </c>
      <c r="N445" s="26" t="str">
        <f>IF('4 Price book'!L447="","",'4 Price book'!L447)</f>
        <v/>
      </c>
      <c r="O445" s="26" t="str">
        <f>IF('4 Price book'!M447="","",'4 Price book'!M447)</f>
        <v/>
      </c>
      <c r="P445" s="26" t="str">
        <f>IF('4 Price book'!N447="","",'4 Price book'!N447)</f>
        <v/>
      </c>
      <c r="Q445" s="26" t="str">
        <f>IF('4 Price book'!O447="","",'4 Price book'!O447)</f>
        <v/>
      </c>
      <c r="R445" s="34"/>
      <c r="S445" s="34"/>
      <c r="T445" s="34"/>
      <c r="U445" s="34"/>
      <c r="V445" s="34"/>
    </row>
    <row r="446" spans="1:22" ht="15" customHeight="1" x14ac:dyDescent="0.25">
      <c r="A446" s="26">
        <v>445</v>
      </c>
      <c r="B446" s="26" t="str">
        <f>IF('1 Cover'!$B$27="Yes",IFERROR(VLOOKUP('4 Price book'!C448,'Catalogs (internal)'!$L$2:$N$991,2,FALSE),""),IF('4 Price book'!C448="","",'4 Price book'!C448))</f>
        <v/>
      </c>
      <c r="C446" s="26" t="str">
        <f>IF('4 Price book'!C448="","",IF('1 Cover'!$B$27="No","",IFERROR(VLOOKUP('4 Price book'!C448,'Catalogs (internal)'!$L$2:$N$991,3,FALSE),"")))</f>
        <v/>
      </c>
      <c r="D446" s="26" t="str">
        <f>IF('4 Price book'!D448="","",'4 Price book'!D448)</f>
        <v/>
      </c>
      <c r="E446" s="26" t="str">
        <f>IF('4 Price book'!D448="","",VLOOKUP('4 Price book'!D448,'2 Lists'!$I$10:$J$999,2,FALSE))</f>
        <v/>
      </c>
      <c r="F446" s="26" t="str">
        <f>IF('4 Price book'!E448="","",'4 Price book'!E448)</f>
        <v/>
      </c>
      <c r="G446" s="26" t="str">
        <f>IF('4 Price book'!F448="","",'4 Price book'!F448)</f>
        <v/>
      </c>
      <c r="H446" s="26" t="str">
        <f>IF('4 Price book'!G448="","",'4 Price book'!G448)</f>
        <v/>
      </c>
      <c r="I446" s="26" t="str">
        <f>IF('4 Price book'!H448="","",'4 Price book'!H448)</f>
        <v/>
      </c>
      <c r="J446" s="26" t="str">
        <f>IF('4 Price book'!I448="","",'4 Price book'!I448)</f>
        <v/>
      </c>
      <c r="K446" s="26" t="str">
        <f>IF('4 Price book'!J448="","",'4 Price book'!J448)</f>
        <v/>
      </c>
      <c r="L446" s="26" t="str">
        <f>IF('4 Price book'!K448="","",'4 Price book'!K448)</f>
        <v/>
      </c>
      <c r="M446" s="26" t="str">
        <f>IF('4 Price book'!K448="","",VLOOKUP(L446,'2 Lists'!$F$10:$G$999,2,FALSE))</f>
        <v/>
      </c>
      <c r="N446" s="26" t="str">
        <f>IF('4 Price book'!L448="","",'4 Price book'!L448)</f>
        <v/>
      </c>
      <c r="O446" s="26" t="str">
        <f>IF('4 Price book'!M448="","",'4 Price book'!M448)</f>
        <v/>
      </c>
      <c r="P446" s="26" t="str">
        <f>IF('4 Price book'!N448="","",'4 Price book'!N448)</f>
        <v/>
      </c>
      <c r="Q446" s="26" t="str">
        <f>IF('4 Price book'!O448="","",'4 Price book'!O448)</f>
        <v/>
      </c>
      <c r="R446" s="34"/>
      <c r="S446" s="34"/>
      <c r="T446" s="34"/>
      <c r="U446" s="34"/>
      <c r="V446" s="34"/>
    </row>
    <row r="447" spans="1:22" ht="15" customHeight="1" x14ac:dyDescent="0.25">
      <c r="A447" s="26">
        <v>446</v>
      </c>
      <c r="B447" s="26" t="str">
        <f>IF('1 Cover'!$B$27="Yes",IFERROR(VLOOKUP('4 Price book'!C449,'Catalogs (internal)'!$L$2:$N$991,2,FALSE),""),IF('4 Price book'!C449="","",'4 Price book'!C449))</f>
        <v/>
      </c>
      <c r="C447" s="26" t="str">
        <f>IF('4 Price book'!C449="","",IF('1 Cover'!$B$27="No","",IFERROR(VLOOKUP('4 Price book'!C449,'Catalogs (internal)'!$L$2:$N$991,3,FALSE),"")))</f>
        <v/>
      </c>
      <c r="D447" s="26" t="str">
        <f>IF('4 Price book'!D449="","",'4 Price book'!D449)</f>
        <v/>
      </c>
      <c r="E447" s="26" t="str">
        <f>IF('4 Price book'!D449="","",VLOOKUP('4 Price book'!D449,'2 Lists'!$I$10:$J$999,2,FALSE))</f>
        <v/>
      </c>
      <c r="F447" s="26" t="str">
        <f>IF('4 Price book'!E449="","",'4 Price book'!E449)</f>
        <v/>
      </c>
      <c r="G447" s="26" t="str">
        <f>IF('4 Price book'!F449="","",'4 Price book'!F449)</f>
        <v/>
      </c>
      <c r="H447" s="26" t="str">
        <f>IF('4 Price book'!G449="","",'4 Price book'!G449)</f>
        <v/>
      </c>
      <c r="I447" s="26" t="str">
        <f>IF('4 Price book'!H449="","",'4 Price book'!H449)</f>
        <v/>
      </c>
      <c r="J447" s="26" t="str">
        <f>IF('4 Price book'!I449="","",'4 Price book'!I449)</f>
        <v/>
      </c>
      <c r="K447" s="26" t="str">
        <f>IF('4 Price book'!J449="","",'4 Price book'!J449)</f>
        <v/>
      </c>
      <c r="L447" s="26" t="str">
        <f>IF('4 Price book'!K449="","",'4 Price book'!K449)</f>
        <v/>
      </c>
      <c r="M447" s="26" t="str">
        <f>IF('4 Price book'!K449="","",VLOOKUP(L447,'2 Lists'!$F$10:$G$999,2,FALSE))</f>
        <v/>
      </c>
      <c r="N447" s="26" t="str">
        <f>IF('4 Price book'!L449="","",'4 Price book'!L449)</f>
        <v/>
      </c>
      <c r="O447" s="26" t="str">
        <f>IF('4 Price book'!M449="","",'4 Price book'!M449)</f>
        <v/>
      </c>
      <c r="P447" s="26" t="str">
        <f>IF('4 Price book'!N449="","",'4 Price book'!N449)</f>
        <v/>
      </c>
      <c r="Q447" s="26" t="str">
        <f>IF('4 Price book'!O449="","",'4 Price book'!O449)</f>
        <v/>
      </c>
      <c r="R447" s="34"/>
      <c r="S447" s="34"/>
      <c r="T447" s="34"/>
      <c r="U447" s="34"/>
      <c r="V447" s="34"/>
    </row>
    <row r="448" spans="1:22" ht="15" customHeight="1" x14ac:dyDescent="0.25">
      <c r="A448" s="26">
        <v>447</v>
      </c>
      <c r="B448" s="26" t="str">
        <f>IF('1 Cover'!$B$27="Yes",IFERROR(VLOOKUP('4 Price book'!C450,'Catalogs (internal)'!$L$2:$N$991,2,FALSE),""),IF('4 Price book'!C450="","",'4 Price book'!C450))</f>
        <v/>
      </c>
      <c r="C448" s="26" t="str">
        <f>IF('4 Price book'!C450="","",IF('1 Cover'!$B$27="No","",IFERROR(VLOOKUP('4 Price book'!C450,'Catalogs (internal)'!$L$2:$N$991,3,FALSE),"")))</f>
        <v/>
      </c>
      <c r="D448" s="26" t="str">
        <f>IF('4 Price book'!D450="","",'4 Price book'!D450)</f>
        <v/>
      </c>
      <c r="E448" s="26" t="str">
        <f>IF('4 Price book'!D450="","",VLOOKUP('4 Price book'!D450,'2 Lists'!$I$10:$J$999,2,FALSE))</f>
        <v/>
      </c>
      <c r="F448" s="26" t="str">
        <f>IF('4 Price book'!E450="","",'4 Price book'!E450)</f>
        <v/>
      </c>
      <c r="G448" s="26" t="str">
        <f>IF('4 Price book'!F450="","",'4 Price book'!F450)</f>
        <v/>
      </c>
      <c r="H448" s="26" t="str">
        <f>IF('4 Price book'!G450="","",'4 Price book'!G450)</f>
        <v/>
      </c>
      <c r="I448" s="26" t="str">
        <f>IF('4 Price book'!H450="","",'4 Price book'!H450)</f>
        <v/>
      </c>
      <c r="J448" s="26" t="str">
        <f>IF('4 Price book'!I450="","",'4 Price book'!I450)</f>
        <v/>
      </c>
      <c r="K448" s="26" t="str">
        <f>IF('4 Price book'!J450="","",'4 Price book'!J450)</f>
        <v/>
      </c>
      <c r="L448" s="26" t="str">
        <f>IF('4 Price book'!K450="","",'4 Price book'!K450)</f>
        <v/>
      </c>
      <c r="M448" s="26" t="str">
        <f>IF('4 Price book'!K450="","",VLOOKUP(L448,'2 Lists'!$F$10:$G$999,2,FALSE))</f>
        <v/>
      </c>
      <c r="N448" s="26" t="str">
        <f>IF('4 Price book'!L450="","",'4 Price book'!L450)</f>
        <v/>
      </c>
      <c r="O448" s="26" t="str">
        <f>IF('4 Price book'!M450="","",'4 Price book'!M450)</f>
        <v/>
      </c>
      <c r="P448" s="26" t="str">
        <f>IF('4 Price book'!N450="","",'4 Price book'!N450)</f>
        <v/>
      </c>
      <c r="Q448" s="26" t="str">
        <f>IF('4 Price book'!O450="","",'4 Price book'!O450)</f>
        <v/>
      </c>
      <c r="R448" s="34"/>
      <c r="S448" s="34"/>
      <c r="T448" s="34"/>
      <c r="U448" s="34"/>
      <c r="V448" s="34"/>
    </row>
    <row r="449" spans="1:22" ht="15" customHeight="1" x14ac:dyDescent="0.25">
      <c r="A449" s="26">
        <v>448</v>
      </c>
      <c r="B449" s="26" t="str">
        <f>IF('1 Cover'!$B$27="Yes",IFERROR(VLOOKUP('4 Price book'!C451,'Catalogs (internal)'!$L$2:$N$991,2,FALSE),""),IF('4 Price book'!C451="","",'4 Price book'!C451))</f>
        <v/>
      </c>
      <c r="C449" s="26" t="str">
        <f>IF('4 Price book'!C451="","",IF('1 Cover'!$B$27="No","",IFERROR(VLOOKUP('4 Price book'!C451,'Catalogs (internal)'!$L$2:$N$991,3,FALSE),"")))</f>
        <v/>
      </c>
      <c r="D449" s="26" t="str">
        <f>IF('4 Price book'!D451="","",'4 Price book'!D451)</f>
        <v/>
      </c>
      <c r="E449" s="26" t="str">
        <f>IF('4 Price book'!D451="","",VLOOKUP('4 Price book'!D451,'2 Lists'!$I$10:$J$999,2,FALSE))</f>
        <v/>
      </c>
      <c r="F449" s="26" t="str">
        <f>IF('4 Price book'!E451="","",'4 Price book'!E451)</f>
        <v/>
      </c>
      <c r="G449" s="26" t="str">
        <f>IF('4 Price book'!F451="","",'4 Price book'!F451)</f>
        <v/>
      </c>
      <c r="H449" s="26" t="str">
        <f>IF('4 Price book'!G451="","",'4 Price book'!G451)</f>
        <v/>
      </c>
      <c r="I449" s="26" t="str">
        <f>IF('4 Price book'!H451="","",'4 Price book'!H451)</f>
        <v/>
      </c>
      <c r="J449" s="26" t="str">
        <f>IF('4 Price book'!I451="","",'4 Price book'!I451)</f>
        <v/>
      </c>
      <c r="K449" s="26" t="str">
        <f>IF('4 Price book'!J451="","",'4 Price book'!J451)</f>
        <v/>
      </c>
      <c r="L449" s="26" t="str">
        <f>IF('4 Price book'!K451="","",'4 Price book'!K451)</f>
        <v/>
      </c>
      <c r="M449" s="26" t="str">
        <f>IF('4 Price book'!K451="","",VLOOKUP(L449,'2 Lists'!$F$10:$G$999,2,FALSE))</f>
        <v/>
      </c>
      <c r="N449" s="26" t="str">
        <f>IF('4 Price book'!L451="","",'4 Price book'!L451)</f>
        <v/>
      </c>
      <c r="O449" s="26" t="str">
        <f>IF('4 Price book'!M451="","",'4 Price book'!M451)</f>
        <v/>
      </c>
      <c r="P449" s="26" t="str">
        <f>IF('4 Price book'!N451="","",'4 Price book'!N451)</f>
        <v/>
      </c>
      <c r="Q449" s="26" t="str">
        <f>IF('4 Price book'!O451="","",'4 Price book'!O451)</f>
        <v/>
      </c>
      <c r="R449" s="34"/>
      <c r="S449" s="34"/>
      <c r="T449" s="34"/>
      <c r="U449" s="34"/>
      <c r="V449" s="34"/>
    </row>
    <row r="450" spans="1:22" ht="15" customHeight="1" x14ac:dyDescent="0.25">
      <c r="A450" s="26">
        <v>449</v>
      </c>
      <c r="B450" s="26" t="str">
        <f>IF('1 Cover'!$B$27="Yes",IFERROR(VLOOKUP('4 Price book'!C452,'Catalogs (internal)'!$L$2:$N$991,2,FALSE),""),IF('4 Price book'!C452="","",'4 Price book'!C452))</f>
        <v/>
      </c>
      <c r="C450" s="26" t="str">
        <f>IF('4 Price book'!C452="","",IF('1 Cover'!$B$27="No","",IFERROR(VLOOKUP('4 Price book'!C452,'Catalogs (internal)'!$L$2:$N$991,3,FALSE),"")))</f>
        <v/>
      </c>
      <c r="D450" s="26" t="str">
        <f>IF('4 Price book'!D452="","",'4 Price book'!D452)</f>
        <v/>
      </c>
      <c r="E450" s="26" t="str">
        <f>IF('4 Price book'!D452="","",VLOOKUP('4 Price book'!D452,'2 Lists'!$I$10:$J$999,2,FALSE))</f>
        <v/>
      </c>
      <c r="F450" s="26" t="str">
        <f>IF('4 Price book'!E452="","",'4 Price book'!E452)</f>
        <v/>
      </c>
      <c r="G450" s="26" t="str">
        <f>IF('4 Price book'!F452="","",'4 Price book'!F452)</f>
        <v/>
      </c>
      <c r="H450" s="26" t="str">
        <f>IF('4 Price book'!G452="","",'4 Price book'!G452)</f>
        <v/>
      </c>
      <c r="I450" s="26" t="str">
        <f>IF('4 Price book'!H452="","",'4 Price book'!H452)</f>
        <v/>
      </c>
      <c r="J450" s="26" t="str">
        <f>IF('4 Price book'!I452="","",'4 Price book'!I452)</f>
        <v/>
      </c>
      <c r="K450" s="26" t="str">
        <f>IF('4 Price book'!J452="","",'4 Price book'!J452)</f>
        <v/>
      </c>
      <c r="L450" s="26" t="str">
        <f>IF('4 Price book'!K452="","",'4 Price book'!K452)</f>
        <v/>
      </c>
      <c r="M450" s="26" t="str">
        <f>IF('4 Price book'!K452="","",VLOOKUP(L450,'2 Lists'!$F$10:$G$999,2,FALSE))</f>
        <v/>
      </c>
      <c r="N450" s="26" t="str">
        <f>IF('4 Price book'!L452="","",'4 Price book'!L452)</f>
        <v/>
      </c>
      <c r="O450" s="26" t="str">
        <f>IF('4 Price book'!M452="","",'4 Price book'!M452)</f>
        <v/>
      </c>
      <c r="P450" s="26" t="str">
        <f>IF('4 Price book'!N452="","",'4 Price book'!N452)</f>
        <v/>
      </c>
      <c r="Q450" s="26" t="str">
        <f>IF('4 Price book'!O452="","",'4 Price book'!O452)</f>
        <v/>
      </c>
      <c r="R450" s="34"/>
      <c r="S450" s="34"/>
      <c r="T450" s="34"/>
      <c r="U450" s="34"/>
      <c r="V450" s="34"/>
    </row>
    <row r="451" spans="1:22" ht="15" customHeight="1" x14ac:dyDescent="0.25">
      <c r="A451" s="26">
        <v>450</v>
      </c>
      <c r="B451" s="26" t="str">
        <f>IF('1 Cover'!$B$27="Yes",IFERROR(VLOOKUP('4 Price book'!C453,'Catalogs (internal)'!$L$2:$N$991,2,FALSE),""),IF('4 Price book'!C453="","",'4 Price book'!C453))</f>
        <v/>
      </c>
      <c r="C451" s="26" t="str">
        <f>IF('4 Price book'!C453="","",IF('1 Cover'!$B$27="No","",IFERROR(VLOOKUP('4 Price book'!C453,'Catalogs (internal)'!$L$2:$N$991,3,FALSE),"")))</f>
        <v/>
      </c>
      <c r="D451" s="26" t="str">
        <f>IF('4 Price book'!D453="","",'4 Price book'!D453)</f>
        <v/>
      </c>
      <c r="E451" s="26" t="str">
        <f>IF('4 Price book'!D453="","",VLOOKUP('4 Price book'!D453,'2 Lists'!$I$10:$J$999,2,FALSE))</f>
        <v/>
      </c>
      <c r="F451" s="26" t="str">
        <f>IF('4 Price book'!E453="","",'4 Price book'!E453)</f>
        <v/>
      </c>
      <c r="G451" s="26" t="str">
        <f>IF('4 Price book'!F453="","",'4 Price book'!F453)</f>
        <v/>
      </c>
      <c r="H451" s="26" t="str">
        <f>IF('4 Price book'!G453="","",'4 Price book'!G453)</f>
        <v/>
      </c>
      <c r="I451" s="26" t="str">
        <f>IF('4 Price book'!H453="","",'4 Price book'!H453)</f>
        <v/>
      </c>
      <c r="J451" s="26" t="str">
        <f>IF('4 Price book'!I453="","",'4 Price book'!I453)</f>
        <v/>
      </c>
      <c r="K451" s="26" t="str">
        <f>IF('4 Price book'!J453="","",'4 Price book'!J453)</f>
        <v/>
      </c>
      <c r="L451" s="26" t="str">
        <f>IF('4 Price book'!K453="","",'4 Price book'!K453)</f>
        <v/>
      </c>
      <c r="M451" s="26" t="str">
        <f>IF('4 Price book'!K453="","",VLOOKUP(L451,'2 Lists'!$F$10:$G$999,2,FALSE))</f>
        <v/>
      </c>
      <c r="N451" s="26" t="str">
        <f>IF('4 Price book'!L453="","",'4 Price book'!L453)</f>
        <v/>
      </c>
      <c r="O451" s="26" t="str">
        <f>IF('4 Price book'!M453="","",'4 Price book'!M453)</f>
        <v/>
      </c>
      <c r="P451" s="26" t="str">
        <f>IF('4 Price book'!N453="","",'4 Price book'!N453)</f>
        <v/>
      </c>
      <c r="Q451" s="26" t="str">
        <f>IF('4 Price book'!O453="","",'4 Price book'!O453)</f>
        <v/>
      </c>
      <c r="R451" s="34"/>
      <c r="S451" s="34"/>
      <c r="T451" s="34"/>
      <c r="U451" s="34"/>
      <c r="V451" s="34"/>
    </row>
    <row r="452" spans="1:22" ht="15" customHeight="1" x14ac:dyDescent="0.25">
      <c r="A452" s="26">
        <v>451</v>
      </c>
      <c r="B452" s="26" t="str">
        <f>IF('1 Cover'!$B$27="Yes",IFERROR(VLOOKUP('4 Price book'!C454,'Catalogs (internal)'!$L$2:$N$991,2,FALSE),""),IF('4 Price book'!C454="","",'4 Price book'!C454))</f>
        <v/>
      </c>
      <c r="C452" s="26" t="str">
        <f>IF('4 Price book'!C454="","",IF('1 Cover'!$B$27="No","",IFERROR(VLOOKUP('4 Price book'!C454,'Catalogs (internal)'!$L$2:$N$991,3,FALSE),"")))</f>
        <v/>
      </c>
      <c r="D452" s="26" t="str">
        <f>IF('4 Price book'!D454="","",'4 Price book'!D454)</f>
        <v/>
      </c>
      <c r="E452" s="26" t="str">
        <f>IF('4 Price book'!D454="","",VLOOKUP('4 Price book'!D454,'2 Lists'!$I$10:$J$999,2,FALSE))</f>
        <v/>
      </c>
      <c r="F452" s="26" t="str">
        <f>IF('4 Price book'!E454="","",'4 Price book'!E454)</f>
        <v/>
      </c>
      <c r="G452" s="26" t="str">
        <f>IF('4 Price book'!F454="","",'4 Price book'!F454)</f>
        <v/>
      </c>
      <c r="H452" s="26" t="str">
        <f>IF('4 Price book'!G454="","",'4 Price book'!G454)</f>
        <v/>
      </c>
      <c r="I452" s="26" t="str">
        <f>IF('4 Price book'!H454="","",'4 Price book'!H454)</f>
        <v/>
      </c>
      <c r="J452" s="26" t="str">
        <f>IF('4 Price book'!I454="","",'4 Price book'!I454)</f>
        <v/>
      </c>
      <c r="K452" s="26" t="str">
        <f>IF('4 Price book'!J454="","",'4 Price book'!J454)</f>
        <v/>
      </c>
      <c r="L452" s="26" t="str">
        <f>IF('4 Price book'!K454="","",'4 Price book'!K454)</f>
        <v/>
      </c>
      <c r="M452" s="26" t="str">
        <f>IF('4 Price book'!K454="","",VLOOKUP(L452,'2 Lists'!$F$10:$G$999,2,FALSE))</f>
        <v/>
      </c>
      <c r="N452" s="26" t="str">
        <f>IF('4 Price book'!L454="","",'4 Price book'!L454)</f>
        <v/>
      </c>
      <c r="O452" s="26" t="str">
        <f>IF('4 Price book'!M454="","",'4 Price book'!M454)</f>
        <v/>
      </c>
      <c r="P452" s="26" t="str">
        <f>IF('4 Price book'!N454="","",'4 Price book'!N454)</f>
        <v/>
      </c>
      <c r="Q452" s="26" t="str">
        <f>IF('4 Price book'!O454="","",'4 Price book'!O454)</f>
        <v/>
      </c>
      <c r="R452" s="34"/>
      <c r="S452" s="34"/>
      <c r="T452" s="34"/>
      <c r="U452" s="34"/>
      <c r="V452" s="34"/>
    </row>
    <row r="453" spans="1:22" ht="15" customHeight="1" x14ac:dyDescent="0.25">
      <c r="A453" s="26">
        <v>452</v>
      </c>
      <c r="B453" s="26" t="str">
        <f>IF('1 Cover'!$B$27="Yes",IFERROR(VLOOKUP('4 Price book'!C455,'Catalogs (internal)'!$L$2:$N$991,2,FALSE),""),IF('4 Price book'!C455="","",'4 Price book'!C455))</f>
        <v/>
      </c>
      <c r="C453" s="26" t="str">
        <f>IF('4 Price book'!C455="","",IF('1 Cover'!$B$27="No","",IFERROR(VLOOKUP('4 Price book'!C455,'Catalogs (internal)'!$L$2:$N$991,3,FALSE),"")))</f>
        <v/>
      </c>
      <c r="D453" s="26" t="str">
        <f>IF('4 Price book'!D455="","",'4 Price book'!D455)</f>
        <v/>
      </c>
      <c r="E453" s="26" t="str">
        <f>IF('4 Price book'!D455="","",VLOOKUP('4 Price book'!D455,'2 Lists'!$I$10:$J$999,2,FALSE))</f>
        <v/>
      </c>
      <c r="F453" s="26" t="str">
        <f>IF('4 Price book'!E455="","",'4 Price book'!E455)</f>
        <v/>
      </c>
      <c r="G453" s="26" t="str">
        <f>IF('4 Price book'!F455="","",'4 Price book'!F455)</f>
        <v/>
      </c>
      <c r="H453" s="26" t="str">
        <f>IF('4 Price book'!G455="","",'4 Price book'!G455)</f>
        <v/>
      </c>
      <c r="I453" s="26" t="str">
        <f>IF('4 Price book'!H455="","",'4 Price book'!H455)</f>
        <v/>
      </c>
      <c r="J453" s="26" t="str">
        <f>IF('4 Price book'!I455="","",'4 Price book'!I455)</f>
        <v/>
      </c>
      <c r="K453" s="26" t="str">
        <f>IF('4 Price book'!J455="","",'4 Price book'!J455)</f>
        <v/>
      </c>
      <c r="L453" s="26" t="str">
        <f>IF('4 Price book'!K455="","",'4 Price book'!K455)</f>
        <v/>
      </c>
      <c r="M453" s="26" t="str">
        <f>IF('4 Price book'!K455="","",VLOOKUP(L453,'2 Lists'!$F$10:$G$999,2,FALSE))</f>
        <v/>
      </c>
      <c r="N453" s="26" t="str">
        <f>IF('4 Price book'!L455="","",'4 Price book'!L455)</f>
        <v/>
      </c>
      <c r="O453" s="26" t="str">
        <f>IF('4 Price book'!M455="","",'4 Price book'!M455)</f>
        <v/>
      </c>
      <c r="P453" s="26" t="str">
        <f>IF('4 Price book'!N455="","",'4 Price book'!N455)</f>
        <v/>
      </c>
      <c r="Q453" s="26" t="str">
        <f>IF('4 Price book'!O455="","",'4 Price book'!O455)</f>
        <v/>
      </c>
      <c r="R453" s="34"/>
      <c r="S453" s="34"/>
      <c r="T453" s="34"/>
      <c r="U453" s="34"/>
      <c r="V453" s="34"/>
    </row>
    <row r="454" spans="1:22" ht="15" customHeight="1" x14ac:dyDescent="0.25">
      <c r="A454" s="26">
        <v>453</v>
      </c>
      <c r="B454" s="26" t="str">
        <f>IF('1 Cover'!$B$27="Yes",IFERROR(VLOOKUP('4 Price book'!C456,'Catalogs (internal)'!$L$2:$N$991,2,FALSE),""),IF('4 Price book'!C456="","",'4 Price book'!C456))</f>
        <v/>
      </c>
      <c r="C454" s="26" t="str">
        <f>IF('4 Price book'!C456="","",IF('1 Cover'!$B$27="No","",IFERROR(VLOOKUP('4 Price book'!C456,'Catalogs (internal)'!$L$2:$N$991,3,FALSE),"")))</f>
        <v/>
      </c>
      <c r="D454" s="26" t="str">
        <f>IF('4 Price book'!D456="","",'4 Price book'!D456)</f>
        <v/>
      </c>
      <c r="E454" s="26" t="str">
        <f>IF('4 Price book'!D456="","",VLOOKUP('4 Price book'!D456,'2 Lists'!$I$10:$J$999,2,FALSE))</f>
        <v/>
      </c>
      <c r="F454" s="26" t="str">
        <f>IF('4 Price book'!E456="","",'4 Price book'!E456)</f>
        <v/>
      </c>
      <c r="G454" s="26" t="str">
        <f>IF('4 Price book'!F456="","",'4 Price book'!F456)</f>
        <v/>
      </c>
      <c r="H454" s="26" t="str">
        <f>IF('4 Price book'!G456="","",'4 Price book'!G456)</f>
        <v/>
      </c>
      <c r="I454" s="26" t="str">
        <f>IF('4 Price book'!H456="","",'4 Price book'!H456)</f>
        <v/>
      </c>
      <c r="J454" s="26" t="str">
        <f>IF('4 Price book'!I456="","",'4 Price book'!I456)</f>
        <v/>
      </c>
      <c r="K454" s="26" t="str">
        <f>IF('4 Price book'!J456="","",'4 Price book'!J456)</f>
        <v/>
      </c>
      <c r="L454" s="26" t="str">
        <f>IF('4 Price book'!K456="","",'4 Price book'!K456)</f>
        <v/>
      </c>
      <c r="M454" s="26" t="str">
        <f>IF('4 Price book'!K456="","",VLOOKUP(L454,'2 Lists'!$F$10:$G$999,2,FALSE))</f>
        <v/>
      </c>
      <c r="N454" s="26" t="str">
        <f>IF('4 Price book'!L456="","",'4 Price book'!L456)</f>
        <v/>
      </c>
      <c r="O454" s="26" t="str">
        <f>IF('4 Price book'!M456="","",'4 Price book'!M456)</f>
        <v/>
      </c>
      <c r="P454" s="26" t="str">
        <f>IF('4 Price book'!N456="","",'4 Price book'!N456)</f>
        <v/>
      </c>
      <c r="Q454" s="26" t="str">
        <f>IF('4 Price book'!O456="","",'4 Price book'!O456)</f>
        <v/>
      </c>
      <c r="R454" s="34"/>
      <c r="S454" s="34"/>
      <c r="T454" s="34"/>
      <c r="U454" s="34"/>
      <c r="V454" s="34"/>
    </row>
    <row r="455" spans="1:22" ht="15" customHeight="1" x14ac:dyDescent="0.25">
      <c r="A455" s="26">
        <v>454</v>
      </c>
      <c r="B455" s="26" t="str">
        <f>IF('1 Cover'!$B$27="Yes",IFERROR(VLOOKUP('4 Price book'!C457,'Catalogs (internal)'!$L$2:$N$991,2,FALSE),""),IF('4 Price book'!C457="","",'4 Price book'!C457))</f>
        <v/>
      </c>
      <c r="C455" s="26" t="str">
        <f>IF('4 Price book'!C457="","",IF('1 Cover'!$B$27="No","",IFERROR(VLOOKUP('4 Price book'!C457,'Catalogs (internal)'!$L$2:$N$991,3,FALSE),"")))</f>
        <v/>
      </c>
      <c r="D455" s="26" t="str">
        <f>IF('4 Price book'!D457="","",'4 Price book'!D457)</f>
        <v/>
      </c>
      <c r="E455" s="26" t="str">
        <f>IF('4 Price book'!D457="","",VLOOKUP('4 Price book'!D457,'2 Lists'!$I$10:$J$999,2,FALSE))</f>
        <v/>
      </c>
      <c r="F455" s="26" t="str">
        <f>IF('4 Price book'!E457="","",'4 Price book'!E457)</f>
        <v/>
      </c>
      <c r="G455" s="26" t="str">
        <f>IF('4 Price book'!F457="","",'4 Price book'!F457)</f>
        <v/>
      </c>
      <c r="H455" s="26" t="str">
        <f>IF('4 Price book'!G457="","",'4 Price book'!G457)</f>
        <v/>
      </c>
      <c r="I455" s="26" t="str">
        <f>IF('4 Price book'!H457="","",'4 Price book'!H457)</f>
        <v/>
      </c>
      <c r="J455" s="26" t="str">
        <f>IF('4 Price book'!I457="","",'4 Price book'!I457)</f>
        <v/>
      </c>
      <c r="K455" s="26" t="str">
        <f>IF('4 Price book'!J457="","",'4 Price book'!J457)</f>
        <v/>
      </c>
      <c r="L455" s="26" t="str">
        <f>IF('4 Price book'!K457="","",'4 Price book'!K457)</f>
        <v/>
      </c>
      <c r="M455" s="26" t="str">
        <f>IF('4 Price book'!K457="","",VLOOKUP(L455,'2 Lists'!$F$10:$G$999,2,FALSE))</f>
        <v/>
      </c>
      <c r="N455" s="26" t="str">
        <f>IF('4 Price book'!L457="","",'4 Price book'!L457)</f>
        <v/>
      </c>
      <c r="O455" s="26" t="str">
        <f>IF('4 Price book'!M457="","",'4 Price book'!M457)</f>
        <v/>
      </c>
      <c r="P455" s="26" t="str">
        <f>IF('4 Price book'!N457="","",'4 Price book'!N457)</f>
        <v/>
      </c>
      <c r="Q455" s="26" t="str">
        <f>IF('4 Price book'!O457="","",'4 Price book'!O457)</f>
        <v/>
      </c>
      <c r="R455" s="34"/>
      <c r="S455" s="34"/>
      <c r="T455" s="34"/>
      <c r="U455" s="34"/>
      <c r="V455" s="34"/>
    </row>
    <row r="456" spans="1:22" ht="15" customHeight="1" x14ac:dyDescent="0.25">
      <c r="A456" s="26">
        <v>455</v>
      </c>
      <c r="B456" s="26" t="str">
        <f>IF('1 Cover'!$B$27="Yes",IFERROR(VLOOKUP('4 Price book'!C458,'Catalogs (internal)'!$L$2:$N$991,2,FALSE),""),IF('4 Price book'!C458="","",'4 Price book'!C458))</f>
        <v/>
      </c>
      <c r="C456" s="26" t="str">
        <f>IF('4 Price book'!C458="","",IF('1 Cover'!$B$27="No","",IFERROR(VLOOKUP('4 Price book'!C458,'Catalogs (internal)'!$L$2:$N$991,3,FALSE),"")))</f>
        <v/>
      </c>
      <c r="D456" s="26" t="str">
        <f>IF('4 Price book'!D458="","",'4 Price book'!D458)</f>
        <v/>
      </c>
      <c r="E456" s="26" t="str">
        <f>IF('4 Price book'!D458="","",VLOOKUP('4 Price book'!D458,'2 Lists'!$I$10:$J$999,2,FALSE))</f>
        <v/>
      </c>
      <c r="F456" s="26" t="str">
        <f>IF('4 Price book'!E458="","",'4 Price book'!E458)</f>
        <v/>
      </c>
      <c r="G456" s="26" t="str">
        <f>IF('4 Price book'!F458="","",'4 Price book'!F458)</f>
        <v/>
      </c>
      <c r="H456" s="26" t="str">
        <f>IF('4 Price book'!G458="","",'4 Price book'!G458)</f>
        <v/>
      </c>
      <c r="I456" s="26" t="str">
        <f>IF('4 Price book'!H458="","",'4 Price book'!H458)</f>
        <v/>
      </c>
      <c r="J456" s="26" t="str">
        <f>IF('4 Price book'!I458="","",'4 Price book'!I458)</f>
        <v/>
      </c>
      <c r="K456" s="26" t="str">
        <f>IF('4 Price book'!J458="","",'4 Price book'!J458)</f>
        <v/>
      </c>
      <c r="L456" s="26" t="str">
        <f>IF('4 Price book'!K458="","",'4 Price book'!K458)</f>
        <v/>
      </c>
      <c r="M456" s="26" t="str">
        <f>IF('4 Price book'!K458="","",VLOOKUP(L456,'2 Lists'!$F$10:$G$999,2,FALSE))</f>
        <v/>
      </c>
      <c r="N456" s="26" t="str">
        <f>IF('4 Price book'!L458="","",'4 Price book'!L458)</f>
        <v/>
      </c>
      <c r="O456" s="26" t="str">
        <f>IF('4 Price book'!M458="","",'4 Price book'!M458)</f>
        <v/>
      </c>
      <c r="P456" s="26" t="str">
        <f>IF('4 Price book'!N458="","",'4 Price book'!N458)</f>
        <v/>
      </c>
      <c r="Q456" s="26" t="str">
        <f>IF('4 Price book'!O458="","",'4 Price book'!O458)</f>
        <v/>
      </c>
      <c r="R456" s="34"/>
      <c r="S456" s="34"/>
      <c r="T456" s="34"/>
      <c r="U456" s="34"/>
      <c r="V456" s="34"/>
    </row>
    <row r="457" spans="1:22" ht="15" customHeight="1" x14ac:dyDescent="0.25">
      <c r="A457" s="26">
        <v>456</v>
      </c>
      <c r="B457" s="26" t="str">
        <f>IF('1 Cover'!$B$27="Yes",IFERROR(VLOOKUP('4 Price book'!C459,'Catalogs (internal)'!$L$2:$N$991,2,FALSE),""),IF('4 Price book'!C459="","",'4 Price book'!C459))</f>
        <v/>
      </c>
      <c r="C457" s="26" t="str">
        <f>IF('4 Price book'!C459="","",IF('1 Cover'!$B$27="No","",IFERROR(VLOOKUP('4 Price book'!C459,'Catalogs (internal)'!$L$2:$N$991,3,FALSE),"")))</f>
        <v/>
      </c>
      <c r="D457" s="26" t="str">
        <f>IF('4 Price book'!D459="","",'4 Price book'!D459)</f>
        <v/>
      </c>
      <c r="E457" s="26" t="str">
        <f>IF('4 Price book'!D459="","",VLOOKUP('4 Price book'!D459,'2 Lists'!$I$10:$J$999,2,FALSE))</f>
        <v/>
      </c>
      <c r="F457" s="26" t="str">
        <f>IF('4 Price book'!E459="","",'4 Price book'!E459)</f>
        <v/>
      </c>
      <c r="G457" s="26" t="str">
        <f>IF('4 Price book'!F459="","",'4 Price book'!F459)</f>
        <v/>
      </c>
      <c r="H457" s="26" t="str">
        <f>IF('4 Price book'!G459="","",'4 Price book'!G459)</f>
        <v/>
      </c>
      <c r="I457" s="26" t="str">
        <f>IF('4 Price book'!H459="","",'4 Price book'!H459)</f>
        <v/>
      </c>
      <c r="J457" s="26" t="str">
        <f>IF('4 Price book'!I459="","",'4 Price book'!I459)</f>
        <v/>
      </c>
      <c r="K457" s="26" t="str">
        <f>IF('4 Price book'!J459="","",'4 Price book'!J459)</f>
        <v/>
      </c>
      <c r="L457" s="26" t="str">
        <f>IF('4 Price book'!K459="","",'4 Price book'!K459)</f>
        <v/>
      </c>
      <c r="M457" s="26" t="str">
        <f>IF('4 Price book'!K459="","",VLOOKUP(L457,'2 Lists'!$F$10:$G$999,2,FALSE))</f>
        <v/>
      </c>
      <c r="N457" s="26" t="str">
        <f>IF('4 Price book'!L459="","",'4 Price book'!L459)</f>
        <v/>
      </c>
      <c r="O457" s="26" t="str">
        <f>IF('4 Price book'!M459="","",'4 Price book'!M459)</f>
        <v/>
      </c>
      <c r="P457" s="26" t="str">
        <f>IF('4 Price book'!N459="","",'4 Price book'!N459)</f>
        <v/>
      </c>
      <c r="Q457" s="26" t="str">
        <f>IF('4 Price book'!O459="","",'4 Price book'!O459)</f>
        <v/>
      </c>
      <c r="R457" s="34"/>
      <c r="S457" s="34"/>
      <c r="T457" s="34"/>
      <c r="U457" s="34"/>
      <c r="V457" s="34"/>
    </row>
    <row r="458" spans="1:22" ht="15" customHeight="1" x14ac:dyDescent="0.25">
      <c r="A458" s="26">
        <v>457</v>
      </c>
      <c r="B458" s="26" t="str">
        <f>IF('1 Cover'!$B$27="Yes",IFERROR(VLOOKUP('4 Price book'!C460,'Catalogs (internal)'!$L$2:$N$991,2,FALSE),""),IF('4 Price book'!C460="","",'4 Price book'!C460))</f>
        <v/>
      </c>
      <c r="C458" s="26" t="str">
        <f>IF('4 Price book'!C460="","",IF('1 Cover'!$B$27="No","",IFERROR(VLOOKUP('4 Price book'!C460,'Catalogs (internal)'!$L$2:$N$991,3,FALSE),"")))</f>
        <v/>
      </c>
      <c r="D458" s="26" t="str">
        <f>IF('4 Price book'!D460="","",'4 Price book'!D460)</f>
        <v/>
      </c>
      <c r="E458" s="26" t="str">
        <f>IF('4 Price book'!D460="","",VLOOKUP('4 Price book'!D460,'2 Lists'!$I$10:$J$999,2,FALSE))</f>
        <v/>
      </c>
      <c r="F458" s="26" t="str">
        <f>IF('4 Price book'!E460="","",'4 Price book'!E460)</f>
        <v/>
      </c>
      <c r="G458" s="26" t="str">
        <f>IF('4 Price book'!F460="","",'4 Price book'!F460)</f>
        <v/>
      </c>
      <c r="H458" s="26" t="str">
        <f>IF('4 Price book'!G460="","",'4 Price book'!G460)</f>
        <v/>
      </c>
      <c r="I458" s="26" t="str">
        <f>IF('4 Price book'!H460="","",'4 Price book'!H460)</f>
        <v/>
      </c>
      <c r="J458" s="26" t="str">
        <f>IF('4 Price book'!I460="","",'4 Price book'!I460)</f>
        <v/>
      </c>
      <c r="K458" s="26" t="str">
        <f>IF('4 Price book'!J460="","",'4 Price book'!J460)</f>
        <v/>
      </c>
      <c r="L458" s="26" t="str">
        <f>IF('4 Price book'!K460="","",'4 Price book'!K460)</f>
        <v/>
      </c>
      <c r="M458" s="26" t="str">
        <f>IF('4 Price book'!K460="","",VLOOKUP(L458,'2 Lists'!$F$10:$G$999,2,FALSE))</f>
        <v/>
      </c>
      <c r="N458" s="26" t="str">
        <f>IF('4 Price book'!L460="","",'4 Price book'!L460)</f>
        <v/>
      </c>
      <c r="O458" s="26" t="str">
        <f>IF('4 Price book'!M460="","",'4 Price book'!M460)</f>
        <v/>
      </c>
      <c r="P458" s="26" t="str">
        <f>IF('4 Price book'!N460="","",'4 Price book'!N460)</f>
        <v/>
      </c>
      <c r="Q458" s="26" t="str">
        <f>IF('4 Price book'!O460="","",'4 Price book'!O460)</f>
        <v/>
      </c>
      <c r="R458" s="34"/>
      <c r="S458" s="34"/>
      <c r="T458" s="34"/>
      <c r="U458" s="34"/>
      <c r="V458" s="34"/>
    </row>
    <row r="459" spans="1:22" ht="15" customHeight="1" x14ac:dyDescent="0.25">
      <c r="A459" s="26">
        <v>458</v>
      </c>
      <c r="B459" s="26" t="str">
        <f>IF('1 Cover'!$B$27="Yes",IFERROR(VLOOKUP('4 Price book'!C461,'Catalogs (internal)'!$L$2:$N$991,2,FALSE),""),IF('4 Price book'!C461="","",'4 Price book'!C461))</f>
        <v/>
      </c>
      <c r="C459" s="26" t="str">
        <f>IF('4 Price book'!C461="","",IF('1 Cover'!$B$27="No","",IFERROR(VLOOKUP('4 Price book'!C461,'Catalogs (internal)'!$L$2:$N$991,3,FALSE),"")))</f>
        <v/>
      </c>
      <c r="D459" s="26" t="str">
        <f>IF('4 Price book'!D461="","",'4 Price book'!D461)</f>
        <v/>
      </c>
      <c r="E459" s="26" t="str">
        <f>IF('4 Price book'!D461="","",VLOOKUP('4 Price book'!D461,'2 Lists'!$I$10:$J$999,2,FALSE))</f>
        <v/>
      </c>
      <c r="F459" s="26" t="str">
        <f>IF('4 Price book'!E461="","",'4 Price book'!E461)</f>
        <v/>
      </c>
      <c r="G459" s="26" t="str">
        <f>IF('4 Price book'!F461="","",'4 Price book'!F461)</f>
        <v/>
      </c>
      <c r="H459" s="26" t="str">
        <f>IF('4 Price book'!G461="","",'4 Price book'!G461)</f>
        <v/>
      </c>
      <c r="I459" s="26" t="str">
        <f>IF('4 Price book'!H461="","",'4 Price book'!H461)</f>
        <v/>
      </c>
      <c r="J459" s="26" t="str">
        <f>IF('4 Price book'!I461="","",'4 Price book'!I461)</f>
        <v/>
      </c>
      <c r="K459" s="26" t="str">
        <f>IF('4 Price book'!J461="","",'4 Price book'!J461)</f>
        <v/>
      </c>
      <c r="L459" s="26" t="str">
        <f>IF('4 Price book'!K461="","",'4 Price book'!K461)</f>
        <v/>
      </c>
      <c r="M459" s="26" t="str">
        <f>IF('4 Price book'!K461="","",VLOOKUP(L459,'2 Lists'!$F$10:$G$999,2,FALSE))</f>
        <v/>
      </c>
      <c r="N459" s="26" t="str">
        <f>IF('4 Price book'!L461="","",'4 Price book'!L461)</f>
        <v/>
      </c>
      <c r="O459" s="26" t="str">
        <f>IF('4 Price book'!M461="","",'4 Price book'!M461)</f>
        <v/>
      </c>
      <c r="P459" s="26" t="str">
        <f>IF('4 Price book'!N461="","",'4 Price book'!N461)</f>
        <v/>
      </c>
      <c r="Q459" s="26" t="str">
        <f>IF('4 Price book'!O461="","",'4 Price book'!O461)</f>
        <v/>
      </c>
      <c r="R459" s="34"/>
      <c r="S459" s="34"/>
      <c r="T459" s="34"/>
      <c r="U459" s="34"/>
      <c r="V459" s="34"/>
    </row>
    <row r="460" spans="1:22" ht="15" customHeight="1" x14ac:dyDescent="0.25">
      <c r="A460" s="26">
        <v>459</v>
      </c>
      <c r="B460" s="26" t="str">
        <f>IF('1 Cover'!$B$27="Yes",IFERROR(VLOOKUP('4 Price book'!C462,'Catalogs (internal)'!$L$2:$N$991,2,FALSE),""),IF('4 Price book'!C462="","",'4 Price book'!C462))</f>
        <v/>
      </c>
      <c r="C460" s="26" t="str">
        <f>IF('4 Price book'!C462="","",IF('1 Cover'!$B$27="No","",IFERROR(VLOOKUP('4 Price book'!C462,'Catalogs (internal)'!$L$2:$N$991,3,FALSE),"")))</f>
        <v/>
      </c>
      <c r="D460" s="26" t="str">
        <f>IF('4 Price book'!D462="","",'4 Price book'!D462)</f>
        <v/>
      </c>
      <c r="E460" s="26" t="str">
        <f>IF('4 Price book'!D462="","",VLOOKUP('4 Price book'!D462,'2 Lists'!$I$10:$J$999,2,FALSE))</f>
        <v/>
      </c>
      <c r="F460" s="26" t="str">
        <f>IF('4 Price book'!E462="","",'4 Price book'!E462)</f>
        <v/>
      </c>
      <c r="G460" s="26" t="str">
        <f>IF('4 Price book'!F462="","",'4 Price book'!F462)</f>
        <v/>
      </c>
      <c r="H460" s="26" t="str">
        <f>IF('4 Price book'!G462="","",'4 Price book'!G462)</f>
        <v/>
      </c>
      <c r="I460" s="26" t="str">
        <f>IF('4 Price book'!H462="","",'4 Price book'!H462)</f>
        <v/>
      </c>
      <c r="J460" s="26" t="str">
        <f>IF('4 Price book'!I462="","",'4 Price book'!I462)</f>
        <v/>
      </c>
      <c r="K460" s="26" t="str">
        <f>IF('4 Price book'!J462="","",'4 Price book'!J462)</f>
        <v/>
      </c>
      <c r="L460" s="26" t="str">
        <f>IF('4 Price book'!K462="","",'4 Price book'!K462)</f>
        <v/>
      </c>
      <c r="M460" s="26" t="str">
        <f>IF('4 Price book'!K462="","",VLOOKUP(L460,'2 Lists'!$F$10:$G$999,2,FALSE))</f>
        <v/>
      </c>
      <c r="N460" s="26" t="str">
        <f>IF('4 Price book'!L462="","",'4 Price book'!L462)</f>
        <v/>
      </c>
      <c r="O460" s="26" t="str">
        <f>IF('4 Price book'!M462="","",'4 Price book'!M462)</f>
        <v/>
      </c>
      <c r="P460" s="26" t="str">
        <f>IF('4 Price book'!N462="","",'4 Price book'!N462)</f>
        <v/>
      </c>
      <c r="Q460" s="26" t="str">
        <f>IF('4 Price book'!O462="","",'4 Price book'!O462)</f>
        <v/>
      </c>
      <c r="R460" s="34"/>
      <c r="S460" s="34"/>
      <c r="T460" s="34"/>
      <c r="U460" s="34"/>
      <c r="V460" s="34"/>
    </row>
    <row r="461" spans="1:22" ht="15" customHeight="1" x14ac:dyDescent="0.25">
      <c r="A461" s="26">
        <v>460</v>
      </c>
      <c r="B461" s="26" t="str">
        <f>IF('1 Cover'!$B$27="Yes",IFERROR(VLOOKUP('4 Price book'!C463,'Catalogs (internal)'!$L$2:$N$991,2,FALSE),""),IF('4 Price book'!C463="","",'4 Price book'!C463))</f>
        <v/>
      </c>
      <c r="C461" s="26" t="str">
        <f>IF('4 Price book'!C463="","",IF('1 Cover'!$B$27="No","",IFERROR(VLOOKUP('4 Price book'!C463,'Catalogs (internal)'!$L$2:$N$991,3,FALSE),"")))</f>
        <v/>
      </c>
      <c r="D461" s="26" t="str">
        <f>IF('4 Price book'!D463="","",'4 Price book'!D463)</f>
        <v/>
      </c>
      <c r="E461" s="26" t="str">
        <f>IF('4 Price book'!D463="","",VLOOKUP('4 Price book'!D463,'2 Lists'!$I$10:$J$999,2,FALSE))</f>
        <v/>
      </c>
      <c r="F461" s="26" t="str">
        <f>IF('4 Price book'!E463="","",'4 Price book'!E463)</f>
        <v/>
      </c>
      <c r="G461" s="26" t="str">
        <f>IF('4 Price book'!F463="","",'4 Price book'!F463)</f>
        <v/>
      </c>
      <c r="H461" s="26" t="str">
        <f>IF('4 Price book'!G463="","",'4 Price book'!G463)</f>
        <v/>
      </c>
      <c r="I461" s="26" t="str">
        <f>IF('4 Price book'!H463="","",'4 Price book'!H463)</f>
        <v/>
      </c>
      <c r="J461" s="26" t="str">
        <f>IF('4 Price book'!I463="","",'4 Price book'!I463)</f>
        <v/>
      </c>
      <c r="K461" s="26" t="str">
        <f>IF('4 Price book'!J463="","",'4 Price book'!J463)</f>
        <v/>
      </c>
      <c r="L461" s="26" t="str">
        <f>IF('4 Price book'!K463="","",'4 Price book'!K463)</f>
        <v/>
      </c>
      <c r="M461" s="26" t="str">
        <f>IF('4 Price book'!K463="","",VLOOKUP(L461,'2 Lists'!$F$10:$G$999,2,FALSE))</f>
        <v/>
      </c>
      <c r="N461" s="26" t="str">
        <f>IF('4 Price book'!L463="","",'4 Price book'!L463)</f>
        <v/>
      </c>
      <c r="O461" s="26" t="str">
        <f>IF('4 Price book'!M463="","",'4 Price book'!M463)</f>
        <v/>
      </c>
      <c r="P461" s="26" t="str">
        <f>IF('4 Price book'!N463="","",'4 Price book'!N463)</f>
        <v/>
      </c>
      <c r="Q461" s="26" t="str">
        <f>IF('4 Price book'!O463="","",'4 Price book'!O463)</f>
        <v/>
      </c>
      <c r="R461" s="34"/>
      <c r="S461" s="34"/>
      <c r="T461" s="34"/>
      <c r="U461" s="34"/>
      <c r="V461" s="34"/>
    </row>
    <row r="462" spans="1:22" ht="15" customHeight="1" x14ac:dyDescent="0.25">
      <c r="A462" s="26">
        <v>461</v>
      </c>
      <c r="B462" s="26" t="str">
        <f>IF('1 Cover'!$B$27="Yes",IFERROR(VLOOKUP('4 Price book'!C464,'Catalogs (internal)'!$L$2:$N$991,2,FALSE),""),IF('4 Price book'!C464="","",'4 Price book'!C464))</f>
        <v/>
      </c>
      <c r="C462" s="26" t="str">
        <f>IF('4 Price book'!C464="","",IF('1 Cover'!$B$27="No","",IFERROR(VLOOKUP('4 Price book'!C464,'Catalogs (internal)'!$L$2:$N$991,3,FALSE),"")))</f>
        <v/>
      </c>
      <c r="D462" s="26" t="str">
        <f>IF('4 Price book'!D464="","",'4 Price book'!D464)</f>
        <v/>
      </c>
      <c r="E462" s="26" t="str">
        <f>IF('4 Price book'!D464="","",VLOOKUP('4 Price book'!D464,'2 Lists'!$I$10:$J$999,2,FALSE))</f>
        <v/>
      </c>
      <c r="F462" s="26" t="str">
        <f>IF('4 Price book'!E464="","",'4 Price book'!E464)</f>
        <v/>
      </c>
      <c r="G462" s="26" t="str">
        <f>IF('4 Price book'!F464="","",'4 Price book'!F464)</f>
        <v/>
      </c>
      <c r="H462" s="26" t="str">
        <f>IF('4 Price book'!G464="","",'4 Price book'!G464)</f>
        <v/>
      </c>
      <c r="I462" s="26" t="str">
        <f>IF('4 Price book'!H464="","",'4 Price book'!H464)</f>
        <v/>
      </c>
      <c r="J462" s="26" t="str">
        <f>IF('4 Price book'!I464="","",'4 Price book'!I464)</f>
        <v/>
      </c>
      <c r="K462" s="26" t="str">
        <f>IF('4 Price book'!J464="","",'4 Price book'!J464)</f>
        <v/>
      </c>
      <c r="L462" s="26" t="str">
        <f>IF('4 Price book'!K464="","",'4 Price book'!K464)</f>
        <v/>
      </c>
      <c r="M462" s="26" t="str">
        <f>IF('4 Price book'!K464="","",VLOOKUP(L462,'2 Lists'!$F$10:$G$999,2,FALSE))</f>
        <v/>
      </c>
      <c r="N462" s="26" t="str">
        <f>IF('4 Price book'!L464="","",'4 Price book'!L464)</f>
        <v/>
      </c>
      <c r="O462" s="26" t="str">
        <f>IF('4 Price book'!M464="","",'4 Price book'!M464)</f>
        <v/>
      </c>
      <c r="P462" s="26" t="str">
        <f>IF('4 Price book'!N464="","",'4 Price book'!N464)</f>
        <v/>
      </c>
      <c r="Q462" s="26" t="str">
        <f>IF('4 Price book'!O464="","",'4 Price book'!O464)</f>
        <v/>
      </c>
      <c r="R462" s="34"/>
      <c r="S462" s="34"/>
      <c r="T462" s="34"/>
      <c r="U462" s="34"/>
      <c r="V462" s="34"/>
    </row>
    <row r="463" spans="1:22" ht="15" customHeight="1" x14ac:dyDescent="0.25">
      <c r="A463" s="26">
        <v>462</v>
      </c>
      <c r="B463" s="26" t="str">
        <f>IF('1 Cover'!$B$27="Yes",IFERROR(VLOOKUP('4 Price book'!C465,'Catalogs (internal)'!$L$2:$N$991,2,FALSE),""),IF('4 Price book'!C465="","",'4 Price book'!C465))</f>
        <v/>
      </c>
      <c r="C463" s="26" t="str">
        <f>IF('4 Price book'!C465="","",IF('1 Cover'!$B$27="No","",IFERROR(VLOOKUP('4 Price book'!C465,'Catalogs (internal)'!$L$2:$N$991,3,FALSE),"")))</f>
        <v/>
      </c>
      <c r="D463" s="26" t="str">
        <f>IF('4 Price book'!D465="","",'4 Price book'!D465)</f>
        <v/>
      </c>
      <c r="E463" s="26" t="str">
        <f>IF('4 Price book'!D465="","",VLOOKUP('4 Price book'!D465,'2 Lists'!$I$10:$J$999,2,FALSE))</f>
        <v/>
      </c>
      <c r="F463" s="26" t="str">
        <f>IF('4 Price book'!E465="","",'4 Price book'!E465)</f>
        <v/>
      </c>
      <c r="G463" s="26" t="str">
        <f>IF('4 Price book'!F465="","",'4 Price book'!F465)</f>
        <v/>
      </c>
      <c r="H463" s="26" t="str">
        <f>IF('4 Price book'!G465="","",'4 Price book'!G465)</f>
        <v/>
      </c>
      <c r="I463" s="26" t="str">
        <f>IF('4 Price book'!H465="","",'4 Price book'!H465)</f>
        <v/>
      </c>
      <c r="J463" s="26" t="str">
        <f>IF('4 Price book'!I465="","",'4 Price book'!I465)</f>
        <v/>
      </c>
      <c r="K463" s="26" t="str">
        <f>IF('4 Price book'!J465="","",'4 Price book'!J465)</f>
        <v/>
      </c>
      <c r="L463" s="26" t="str">
        <f>IF('4 Price book'!K465="","",'4 Price book'!K465)</f>
        <v/>
      </c>
      <c r="M463" s="26" t="str">
        <f>IF('4 Price book'!K465="","",VLOOKUP(L463,'2 Lists'!$F$10:$G$999,2,FALSE))</f>
        <v/>
      </c>
      <c r="N463" s="26" t="str">
        <f>IF('4 Price book'!L465="","",'4 Price book'!L465)</f>
        <v/>
      </c>
      <c r="O463" s="26" t="str">
        <f>IF('4 Price book'!M465="","",'4 Price book'!M465)</f>
        <v/>
      </c>
      <c r="P463" s="26" t="str">
        <f>IF('4 Price book'!N465="","",'4 Price book'!N465)</f>
        <v/>
      </c>
      <c r="Q463" s="26" t="str">
        <f>IF('4 Price book'!O465="","",'4 Price book'!O465)</f>
        <v/>
      </c>
      <c r="R463" s="34"/>
      <c r="S463" s="34"/>
      <c r="T463" s="34"/>
      <c r="U463" s="34"/>
      <c r="V463" s="34"/>
    </row>
    <row r="464" spans="1:22" ht="15" customHeight="1" x14ac:dyDescent="0.25">
      <c r="A464" s="26">
        <v>463</v>
      </c>
      <c r="B464" s="26" t="str">
        <f>IF('1 Cover'!$B$27="Yes",IFERROR(VLOOKUP('4 Price book'!C466,'Catalogs (internal)'!$L$2:$N$991,2,FALSE),""),IF('4 Price book'!C466="","",'4 Price book'!C466))</f>
        <v/>
      </c>
      <c r="C464" s="26" t="str">
        <f>IF('4 Price book'!C466="","",IF('1 Cover'!$B$27="No","",IFERROR(VLOOKUP('4 Price book'!C466,'Catalogs (internal)'!$L$2:$N$991,3,FALSE),"")))</f>
        <v/>
      </c>
      <c r="D464" s="26" t="str">
        <f>IF('4 Price book'!D466="","",'4 Price book'!D466)</f>
        <v/>
      </c>
      <c r="E464" s="26" t="str">
        <f>IF('4 Price book'!D466="","",VLOOKUP('4 Price book'!D466,'2 Lists'!$I$10:$J$999,2,FALSE))</f>
        <v/>
      </c>
      <c r="F464" s="26" t="str">
        <f>IF('4 Price book'!E466="","",'4 Price book'!E466)</f>
        <v/>
      </c>
      <c r="G464" s="26" t="str">
        <f>IF('4 Price book'!F466="","",'4 Price book'!F466)</f>
        <v/>
      </c>
      <c r="H464" s="26" t="str">
        <f>IF('4 Price book'!G466="","",'4 Price book'!G466)</f>
        <v/>
      </c>
      <c r="I464" s="26" t="str">
        <f>IF('4 Price book'!H466="","",'4 Price book'!H466)</f>
        <v/>
      </c>
      <c r="J464" s="26" t="str">
        <f>IF('4 Price book'!I466="","",'4 Price book'!I466)</f>
        <v/>
      </c>
      <c r="K464" s="26" t="str">
        <f>IF('4 Price book'!J466="","",'4 Price book'!J466)</f>
        <v/>
      </c>
      <c r="L464" s="26" t="str">
        <f>IF('4 Price book'!K466="","",'4 Price book'!K466)</f>
        <v/>
      </c>
      <c r="M464" s="26" t="str">
        <f>IF('4 Price book'!K466="","",VLOOKUP(L464,'2 Lists'!$F$10:$G$999,2,FALSE))</f>
        <v/>
      </c>
      <c r="N464" s="26" t="str">
        <f>IF('4 Price book'!L466="","",'4 Price book'!L466)</f>
        <v/>
      </c>
      <c r="O464" s="26" t="str">
        <f>IF('4 Price book'!M466="","",'4 Price book'!M466)</f>
        <v/>
      </c>
      <c r="P464" s="26" t="str">
        <f>IF('4 Price book'!N466="","",'4 Price book'!N466)</f>
        <v/>
      </c>
      <c r="Q464" s="26" t="str">
        <f>IF('4 Price book'!O466="","",'4 Price book'!O466)</f>
        <v/>
      </c>
      <c r="R464" s="34"/>
      <c r="S464" s="34"/>
      <c r="T464" s="34"/>
      <c r="U464" s="34"/>
      <c r="V464" s="34"/>
    </row>
    <row r="465" spans="1:22" ht="15" customHeight="1" x14ac:dyDescent="0.25">
      <c r="A465" s="26">
        <v>464</v>
      </c>
      <c r="B465" s="26" t="str">
        <f>IF('1 Cover'!$B$27="Yes",IFERROR(VLOOKUP('4 Price book'!C467,'Catalogs (internal)'!$L$2:$N$991,2,FALSE),""),IF('4 Price book'!C467="","",'4 Price book'!C467))</f>
        <v/>
      </c>
      <c r="C465" s="26" t="str">
        <f>IF('4 Price book'!C467="","",IF('1 Cover'!$B$27="No","",IFERROR(VLOOKUP('4 Price book'!C467,'Catalogs (internal)'!$L$2:$N$991,3,FALSE),"")))</f>
        <v/>
      </c>
      <c r="D465" s="26" t="str">
        <f>IF('4 Price book'!D467="","",'4 Price book'!D467)</f>
        <v/>
      </c>
      <c r="E465" s="26" t="str">
        <f>IF('4 Price book'!D467="","",VLOOKUP('4 Price book'!D467,'2 Lists'!$I$10:$J$999,2,FALSE))</f>
        <v/>
      </c>
      <c r="F465" s="26" t="str">
        <f>IF('4 Price book'!E467="","",'4 Price book'!E467)</f>
        <v/>
      </c>
      <c r="G465" s="26" t="str">
        <f>IF('4 Price book'!F467="","",'4 Price book'!F467)</f>
        <v/>
      </c>
      <c r="H465" s="26" t="str">
        <f>IF('4 Price book'!G467="","",'4 Price book'!G467)</f>
        <v/>
      </c>
      <c r="I465" s="26" t="str">
        <f>IF('4 Price book'!H467="","",'4 Price book'!H467)</f>
        <v/>
      </c>
      <c r="J465" s="26" t="str">
        <f>IF('4 Price book'!I467="","",'4 Price book'!I467)</f>
        <v/>
      </c>
      <c r="K465" s="26" t="str">
        <f>IF('4 Price book'!J467="","",'4 Price book'!J467)</f>
        <v/>
      </c>
      <c r="L465" s="26" t="str">
        <f>IF('4 Price book'!K467="","",'4 Price book'!K467)</f>
        <v/>
      </c>
      <c r="M465" s="26" t="str">
        <f>IF('4 Price book'!K467="","",VLOOKUP(L465,'2 Lists'!$F$10:$G$999,2,FALSE))</f>
        <v/>
      </c>
      <c r="N465" s="26" t="str">
        <f>IF('4 Price book'!L467="","",'4 Price book'!L467)</f>
        <v/>
      </c>
      <c r="O465" s="26" t="str">
        <f>IF('4 Price book'!M467="","",'4 Price book'!M467)</f>
        <v/>
      </c>
      <c r="P465" s="26" t="str">
        <f>IF('4 Price book'!N467="","",'4 Price book'!N467)</f>
        <v/>
      </c>
      <c r="Q465" s="26" t="str">
        <f>IF('4 Price book'!O467="","",'4 Price book'!O467)</f>
        <v/>
      </c>
      <c r="R465" s="34"/>
      <c r="S465" s="34"/>
      <c r="T465" s="34"/>
      <c r="U465" s="34"/>
      <c r="V465" s="34"/>
    </row>
    <row r="466" spans="1:22" ht="15" customHeight="1" x14ac:dyDescent="0.25">
      <c r="A466" s="26">
        <v>465</v>
      </c>
      <c r="B466" s="26" t="str">
        <f>IF('1 Cover'!$B$27="Yes",IFERROR(VLOOKUP('4 Price book'!C468,'Catalogs (internal)'!$L$2:$N$991,2,FALSE),""),IF('4 Price book'!C468="","",'4 Price book'!C468))</f>
        <v/>
      </c>
      <c r="C466" s="26" t="str">
        <f>IF('4 Price book'!C468="","",IF('1 Cover'!$B$27="No","",IFERROR(VLOOKUP('4 Price book'!C468,'Catalogs (internal)'!$L$2:$N$991,3,FALSE),"")))</f>
        <v/>
      </c>
      <c r="D466" s="26" t="str">
        <f>IF('4 Price book'!D468="","",'4 Price book'!D468)</f>
        <v/>
      </c>
      <c r="E466" s="26" t="str">
        <f>IF('4 Price book'!D468="","",VLOOKUP('4 Price book'!D468,'2 Lists'!$I$10:$J$999,2,FALSE))</f>
        <v/>
      </c>
      <c r="F466" s="26" t="str">
        <f>IF('4 Price book'!E468="","",'4 Price book'!E468)</f>
        <v/>
      </c>
      <c r="G466" s="26" t="str">
        <f>IF('4 Price book'!F468="","",'4 Price book'!F468)</f>
        <v/>
      </c>
      <c r="H466" s="26" t="str">
        <f>IF('4 Price book'!G468="","",'4 Price book'!G468)</f>
        <v/>
      </c>
      <c r="I466" s="26" t="str">
        <f>IF('4 Price book'!H468="","",'4 Price book'!H468)</f>
        <v/>
      </c>
      <c r="J466" s="26" t="str">
        <f>IF('4 Price book'!I468="","",'4 Price book'!I468)</f>
        <v/>
      </c>
      <c r="K466" s="26" t="str">
        <f>IF('4 Price book'!J468="","",'4 Price book'!J468)</f>
        <v/>
      </c>
      <c r="L466" s="26" t="str">
        <f>IF('4 Price book'!K468="","",'4 Price book'!K468)</f>
        <v/>
      </c>
      <c r="M466" s="26" t="str">
        <f>IF('4 Price book'!K468="","",VLOOKUP(L466,'2 Lists'!$F$10:$G$999,2,FALSE))</f>
        <v/>
      </c>
      <c r="N466" s="26" t="str">
        <f>IF('4 Price book'!L468="","",'4 Price book'!L468)</f>
        <v/>
      </c>
      <c r="O466" s="26" t="str">
        <f>IF('4 Price book'!M468="","",'4 Price book'!M468)</f>
        <v/>
      </c>
      <c r="P466" s="26" t="str">
        <f>IF('4 Price book'!N468="","",'4 Price book'!N468)</f>
        <v/>
      </c>
      <c r="Q466" s="26" t="str">
        <f>IF('4 Price book'!O468="","",'4 Price book'!O468)</f>
        <v/>
      </c>
      <c r="R466" s="34"/>
      <c r="S466" s="34"/>
      <c r="T466" s="34"/>
      <c r="U466" s="34"/>
      <c r="V466" s="34"/>
    </row>
    <row r="467" spans="1:22" ht="15" customHeight="1" x14ac:dyDescent="0.25">
      <c r="A467" s="26">
        <v>466</v>
      </c>
      <c r="B467" s="26" t="str">
        <f>IF('1 Cover'!$B$27="Yes",IFERROR(VLOOKUP('4 Price book'!C469,'Catalogs (internal)'!$L$2:$N$991,2,FALSE),""),IF('4 Price book'!C469="","",'4 Price book'!C469))</f>
        <v/>
      </c>
      <c r="C467" s="26" t="str">
        <f>IF('4 Price book'!C469="","",IF('1 Cover'!$B$27="No","",IFERROR(VLOOKUP('4 Price book'!C469,'Catalogs (internal)'!$L$2:$N$991,3,FALSE),"")))</f>
        <v/>
      </c>
      <c r="D467" s="26" t="str">
        <f>IF('4 Price book'!D469="","",'4 Price book'!D469)</f>
        <v/>
      </c>
      <c r="E467" s="26" t="str">
        <f>IF('4 Price book'!D469="","",VLOOKUP('4 Price book'!D469,'2 Lists'!$I$10:$J$999,2,FALSE))</f>
        <v/>
      </c>
      <c r="F467" s="26" t="str">
        <f>IF('4 Price book'!E469="","",'4 Price book'!E469)</f>
        <v/>
      </c>
      <c r="G467" s="26" t="str">
        <f>IF('4 Price book'!F469="","",'4 Price book'!F469)</f>
        <v/>
      </c>
      <c r="H467" s="26" t="str">
        <f>IF('4 Price book'!G469="","",'4 Price book'!G469)</f>
        <v/>
      </c>
      <c r="I467" s="26" t="str">
        <f>IF('4 Price book'!H469="","",'4 Price book'!H469)</f>
        <v/>
      </c>
      <c r="J467" s="26" t="str">
        <f>IF('4 Price book'!I469="","",'4 Price book'!I469)</f>
        <v/>
      </c>
      <c r="K467" s="26" t="str">
        <f>IF('4 Price book'!J469="","",'4 Price book'!J469)</f>
        <v/>
      </c>
      <c r="L467" s="26" t="str">
        <f>IF('4 Price book'!K469="","",'4 Price book'!K469)</f>
        <v/>
      </c>
      <c r="M467" s="26" t="str">
        <f>IF('4 Price book'!K469="","",VLOOKUP(L467,'2 Lists'!$F$10:$G$999,2,FALSE))</f>
        <v/>
      </c>
      <c r="N467" s="26" t="str">
        <f>IF('4 Price book'!L469="","",'4 Price book'!L469)</f>
        <v/>
      </c>
      <c r="O467" s="26" t="str">
        <f>IF('4 Price book'!M469="","",'4 Price book'!M469)</f>
        <v/>
      </c>
      <c r="P467" s="26" t="str">
        <f>IF('4 Price book'!N469="","",'4 Price book'!N469)</f>
        <v/>
      </c>
      <c r="Q467" s="26" t="str">
        <f>IF('4 Price book'!O469="","",'4 Price book'!O469)</f>
        <v/>
      </c>
      <c r="R467" s="34"/>
      <c r="S467" s="34"/>
      <c r="T467" s="34"/>
      <c r="U467" s="34"/>
      <c r="V467" s="34"/>
    </row>
    <row r="468" spans="1:22" ht="15" customHeight="1" x14ac:dyDescent="0.25">
      <c r="A468" s="26">
        <v>467</v>
      </c>
      <c r="B468" s="26" t="str">
        <f>IF('1 Cover'!$B$27="Yes",IFERROR(VLOOKUP('4 Price book'!C470,'Catalogs (internal)'!$L$2:$N$991,2,FALSE),""),IF('4 Price book'!C470="","",'4 Price book'!C470))</f>
        <v/>
      </c>
      <c r="C468" s="26" t="str">
        <f>IF('4 Price book'!C470="","",IF('1 Cover'!$B$27="No","",IFERROR(VLOOKUP('4 Price book'!C470,'Catalogs (internal)'!$L$2:$N$991,3,FALSE),"")))</f>
        <v/>
      </c>
      <c r="D468" s="26" t="str">
        <f>IF('4 Price book'!D470="","",'4 Price book'!D470)</f>
        <v/>
      </c>
      <c r="E468" s="26" t="str">
        <f>IF('4 Price book'!D470="","",VLOOKUP('4 Price book'!D470,'2 Lists'!$I$10:$J$999,2,FALSE))</f>
        <v/>
      </c>
      <c r="F468" s="26" t="str">
        <f>IF('4 Price book'!E470="","",'4 Price book'!E470)</f>
        <v/>
      </c>
      <c r="G468" s="26" t="str">
        <f>IF('4 Price book'!F470="","",'4 Price book'!F470)</f>
        <v/>
      </c>
      <c r="H468" s="26" t="str">
        <f>IF('4 Price book'!G470="","",'4 Price book'!G470)</f>
        <v/>
      </c>
      <c r="I468" s="26" t="str">
        <f>IF('4 Price book'!H470="","",'4 Price book'!H470)</f>
        <v/>
      </c>
      <c r="J468" s="26" t="str">
        <f>IF('4 Price book'!I470="","",'4 Price book'!I470)</f>
        <v/>
      </c>
      <c r="K468" s="26" t="str">
        <f>IF('4 Price book'!J470="","",'4 Price book'!J470)</f>
        <v/>
      </c>
      <c r="L468" s="26" t="str">
        <f>IF('4 Price book'!K470="","",'4 Price book'!K470)</f>
        <v/>
      </c>
      <c r="M468" s="26" t="str">
        <f>IF('4 Price book'!K470="","",VLOOKUP(L468,'2 Lists'!$F$10:$G$999,2,FALSE))</f>
        <v/>
      </c>
      <c r="N468" s="26" t="str">
        <f>IF('4 Price book'!L470="","",'4 Price book'!L470)</f>
        <v/>
      </c>
      <c r="O468" s="26" t="str">
        <f>IF('4 Price book'!M470="","",'4 Price book'!M470)</f>
        <v/>
      </c>
      <c r="P468" s="26" t="str">
        <f>IF('4 Price book'!N470="","",'4 Price book'!N470)</f>
        <v/>
      </c>
      <c r="Q468" s="26" t="str">
        <f>IF('4 Price book'!O470="","",'4 Price book'!O470)</f>
        <v/>
      </c>
      <c r="R468" s="34"/>
      <c r="S468" s="34"/>
      <c r="T468" s="34"/>
      <c r="U468" s="34"/>
      <c r="V468" s="34"/>
    </row>
    <row r="469" spans="1:22" ht="15" customHeight="1" x14ac:dyDescent="0.25">
      <c r="A469" s="26">
        <v>468</v>
      </c>
      <c r="B469" s="26" t="str">
        <f>IF('1 Cover'!$B$27="Yes",IFERROR(VLOOKUP('4 Price book'!C471,'Catalogs (internal)'!$L$2:$N$991,2,FALSE),""),IF('4 Price book'!C471="","",'4 Price book'!C471))</f>
        <v/>
      </c>
      <c r="C469" s="26" t="str">
        <f>IF('4 Price book'!C471="","",IF('1 Cover'!$B$27="No","",IFERROR(VLOOKUP('4 Price book'!C471,'Catalogs (internal)'!$L$2:$N$991,3,FALSE),"")))</f>
        <v/>
      </c>
      <c r="D469" s="26" t="str">
        <f>IF('4 Price book'!D471="","",'4 Price book'!D471)</f>
        <v/>
      </c>
      <c r="E469" s="26" t="str">
        <f>IF('4 Price book'!D471="","",VLOOKUP('4 Price book'!D471,'2 Lists'!$I$10:$J$999,2,FALSE))</f>
        <v/>
      </c>
      <c r="F469" s="26" t="str">
        <f>IF('4 Price book'!E471="","",'4 Price book'!E471)</f>
        <v/>
      </c>
      <c r="G469" s="26" t="str">
        <f>IF('4 Price book'!F471="","",'4 Price book'!F471)</f>
        <v/>
      </c>
      <c r="H469" s="26" t="str">
        <f>IF('4 Price book'!G471="","",'4 Price book'!G471)</f>
        <v/>
      </c>
      <c r="I469" s="26" t="str">
        <f>IF('4 Price book'!H471="","",'4 Price book'!H471)</f>
        <v/>
      </c>
      <c r="J469" s="26" t="str">
        <f>IF('4 Price book'!I471="","",'4 Price book'!I471)</f>
        <v/>
      </c>
      <c r="K469" s="26" t="str">
        <f>IF('4 Price book'!J471="","",'4 Price book'!J471)</f>
        <v/>
      </c>
      <c r="L469" s="26" t="str">
        <f>IF('4 Price book'!K471="","",'4 Price book'!K471)</f>
        <v/>
      </c>
      <c r="M469" s="26" t="str">
        <f>IF('4 Price book'!K471="","",VLOOKUP(L469,'2 Lists'!$F$10:$G$999,2,FALSE))</f>
        <v/>
      </c>
      <c r="N469" s="26" t="str">
        <f>IF('4 Price book'!L471="","",'4 Price book'!L471)</f>
        <v/>
      </c>
      <c r="O469" s="26" t="str">
        <f>IF('4 Price book'!M471="","",'4 Price book'!M471)</f>
        <v/>
      </c>
      <c r="P469" s="26" t="str">
        <f>IF('4 Price book'!N471="","",'4 Price book'!N471)</f>
        <v/>
      </c>
      <c r="Q469" s="26" t="str">
        <f>IF('4 Price book'!O471="","",'4 Price book'!O471)</f>
        <v/>
      </c>
      <c r="R469" s="34"/>
      <c r="S469" s="34"/>
      <c r="T469" s="34"/>
      <c r="U469" s="34"/>
      <c r="V469" s="34"/>
    </row>
    <row r="470" spans="1:22" ht="15" customHeight="1" x14ac:dyDescent="0.25">
      <c r="A470" s="26">
        <v>469</v>
      </c>
      <c r="B470" s="26" t="str">
        <f>IF('1 Cover'!$B$27="Yes",IFERROR(VLOOKUP('4 Price book'!C472,'Catalogs (internal)'!$L$2:$N$991,2,FALSE),""),IF('4 Price book'!C472="","",'4 Price book'!C472))</f>
        <v/>
      </c>
      <c r="C470" s="26" t="str">
        <f>IF('4 Price book'!C472="","",IF('1 Cover'!$B$27="No","",IFERROR(VLOOKUP('4 Price book'!C472,'Catalogs (internal)'!$L$2:$N$991,3,FALSE),"")))</f>
        <v/>
      </c>
      <c r="D470" s="26" t="str">
        <f>IF('4 Price book'!D472="","",'4 Price book'!D472)</f>
        <v/>
      </c>
      <c r="E470" s="26" t="str">
        <f>IF('4 Price book'!D472="","",VLOOKUP('4 Price book'!D472,'2 Lists'!$I$10:$J$999,2,FALSE))</f>
        <v/>
      </c>
      <c r="F470" s="26" t="str">
        <f>IF('4 Price book'!E472="","",'4 Price book'!E472)</f>
        <v/>
      </c>
      <c r="G470" s="26" t="str">
        <f>IF('4 Price book'!F472="","",'4 Price book'!F472)</f>
        <v/>
      </c>
      <c r="H470" s="26" t="str">
        <f>IF('4 Price book'!G472="","",'4 Price book'!G472)</f>
        <v/>
      </c>
      <c r="I470" s="26" t="str">
        <f>IF('4 Price book'!H472="","",'4 Price book'!H472)</f>
        <v/>
      </c>
      <c r="J470" s="26" t="str">
        <f>IF('4 Price book'!I472="","",'4 Price book'!I472)</f>
        <v/>
      </c>
      <c r="K470" s="26" t="str">
        <f>IF('4 Price book'!J472="","",'4 Price book'!J472)</f>
        <v/>
      </c>
      <c r="L470" s="26" t="str">
        <f>IF('4 Price book'!K472="","",'4 Price book'!K472)</f>
        <v/>
      </c>
      <c r="M470" s="26" t="str">
        <f>IF('4 Price book'!K472="","",VLOOKUP(L470,'2 Lists'!$F$10:$G$999,2,FALSE))</f>
        <v/>
      </c>
      <c r="N470" s="26" t="str">
        <f>IF('4 Price book'!L472="","",'4 Price book'!L472)</f>
        <v/>
      </c>
      <c r="O470" s="26" t="str">
        <f>IF('4 Price book'!M472="","",'4 Price book'!M472)</f>
        <v/>
      </c>
      <c r="P470" s="26" t="str">
        <f>IF('4 Price book'!N472="","",'4 Price book'!N472)</f>
        <v/>
      </c>
      <c r="Q470" s="26" t="str">
        <f>IF('4 Price book'!O472="","",'4 Price book'!O472)</f>
        <v/>
      </c>
      <c r="R470" s="34"/>
      <c r="S470" s="34"/>
      <c r="T470" s="34"/>
      <c r="U470" s="34"/>
      <c r="V470" s="34"/>
    </row>
    <row r="471" spans="1:22" ht="15" customHeight="1" x14ac:dyDescent="0.25">
      <c r="A471" s="26">
        <v>470</v>
      </c>
      <c r="B471" s="26" t="str">
        <f>IF('1 Cover'!$B$27="Yes",IFERROR(VLOOKUP('4 Price book'!C473,'Catalogs (internal)'!$L$2:$N$991,2,FALSE),""),IF('4 Price book'!C473="","",'4 Price book'!C473))</f>
        <v/>
      </c>
      <c r="C471" s="26" t="str">
        <f>IF('4 Price book'!C473="","",IF('1 Cover'!$B$27="No","",IFERROR(VLOOKUP('4 Price book'!C473,'Catalogs (internal)'!$L$2:$N$991,3,FALSE),"")))</f>
        <v/>
      </c>
      <c r="D471" s="26" t="str">
        <f>IF('4 Price book'!D473="","",'4 Price book'!D473)</f>
        <v/>
      </c>
      <c r="E471" s="26" t="str">
        <f>IF('4 Price book'!D473="","",VLOOKUP('4 Price book'!D473,'2 Lists'!$I$10:$J$999,2,FALSE))</f>
        <v/>
      </c>
      <c r="F471" s="26" t="str">
        <f>IF('4 Price book'!E473="","",'4 Price book'!E473)</f>
        <v/>
      </c>
      <c r="G471" s="26" t="str">
        <f>IF('4 Price book'!F473="","",'4 Price book'!F473)</f>
        <v/>
      </c>
      <c r="H471" s="26" t="str">
        <f>IF('4 Price book'!G473="","",'4 Price book'!G473)</f>
        <v/>
      </c>
      <c r="I471" s="26" t="str">
        <f>IF('4 Price book'!H473="","",'4 Price book'!H473)</f>
        <v/>
      </c>
      <c r="J471" s="26" t="str">
        <f>IF('4 Price book'!I473="","",'4 Price book'!I473)</f>
        <v/>
      </c>
      <c r="K471" s="26" t="str">
        <f>IF('4 Price book'!J473="","",'4 Price book'!J473)</f>
        <v/>
      </c>
      <c r="L471" s="26" t="str">
        <f>IF('4 Price book'!K473="","",'4 Price book'!K473)</f>
        <v/>
      </c>
      <c r="M471" s="26" t="str">
        <f>IF('4 Price book'!K473="","",VLOOKUP(L471,'2 Lists'!$F$10:$G$999,2,FALSE))</f>
        <v/>
      </c>
      <c r="N471" s="26" t="str">
        <f>IF('4 Price book'!L473="","",'4 Price book'!L473)</f>
        <v/>
      </c>
      <c r="O471" s="26" t="str">
        <f>IF('4 Price book'!M473="","",'4 Price book'!M473)</f>
        <v/>
      </c>
      <c r="P471" s="26" t="str">
        <f>IF('4 Price book'!N473="","",'4 Price book'!N473)</f>
        <v/>
      </c>
      <c r="Q471" s="26" t="str">
        <f>IF('4 Price book'!O473="","",'4 Price book'!O473)</f>
        <v/>
      </c>
      <c r="R471" s="34"/>
      <c r="S471" s="34"/>
      <c r="T471" s="34"/>
      <c r="U471" s="34"/>
      <c r="V471" s="34"/>
    </row>
    <row r="472" spans="1:22" ht="15" customHeight="1" x14ac:dyDescent="0.25">
      <c r="A472" s="26">
        <v>471</v>
      </c>
      <c r="B472" s="26" t="str">
        <f>IF('1 Cover'!$B$27="Yes",IFERROR(VLOOKUP('4 Price book'!C474,'Catalogs (internal)'!$L$2:$N$991,2,FALSE),""),IF('4 Price book'!C474="","",'4 Price book'!C474))</f>
        <v/>
      </c>
      <c r="C472" s="26" t="str">
        <f>IF('4 Price book'!C474="","",IF('1 Cover'!$B$27="No","",IFERROR(VLOOKUP('4 Price book'!C474,'Catalogs (internal)'!$L$2:$N$991,3,FALSE),"")))</f>
        <v/>
      </c>
      <c r="D472" s="26" t="str">
        <f>IF('4 Price book'!D474="","",'4 Price book'!D474)</f>
        <v/>
      </c>
      <c r="E472" s="26" t="str">
        <f>IF('4 Price book'!D474="","",VLOOKUP('4 Price book'!D474,'2 Lists'!$I$10:$J$999,2,FALSE))</f>
        <v/>
      </c>
      <c r="F472" s="26" t="str">
        <f>IF('4 Price book'!E474="","",'4 Price book'!E474)</f>
        <v/>
      </c>
      <c r="G472" s="26" t="str">
        <f>IF('4 Price book'!F474="","",'4 Price book'!F474)</f>
        <v/>
      </c>
      <c r="H472" s="26" t="str">
        <f>IF('4 Price book'!G474="","",'4 Price book'!G474)</f>
        <v/>
      </c>
      <c r="I472" s="26" t="str">
        <f>IF('4 Price book'!H474="","",'4 Price book'!H474)</f>
        <v/>
      </c>
      <c r="J472" s="26" t="str">
        <f>IF('4 Price book'!I474="","",'4 Price book'!I474)</f>
        <v/>
      </c>
      <c r="K472" s="26" t="str">
        <f>IF('4 Price book'!J474="","",'4 Price book'!J474)</f>
        <v/>
      </c>
      <c r="L472" s="26" t="str">
        <f>IF('4 Price book'!K474="","",'4 Price book'!K474)</f>
        <v/>
      </c>
      <c r="M472" s="26" t="str">
        <f>IF('4 Price book'!K474="","",VLOOKUP(L472,'2 Lists'!$F$10:$G$999,2,FALSE))</f>
        <v/>
      </c>
      <c r="N472" s="26" t="str">
        <f>IF('4 Price book'!L474="","",'4 Price book'!L474)</f>
        <v/>
      </c>
      <c r="O472" s="26" t="str">
        <f>IF('4 Price book'!M474="","",'4 Price book'!M474)</f>
        <v/>
      </c>
      <c r="P472" s="26" t="str">
        <f>IF('4 Price book'!N474="","",'4 Price book'!N474)</f>
        <v/>
      </c>
      <c r="Q472" s="26" t="str">
        <f>IF('4 Price book'!O474="","",'4 Price book'!O474)</f>
        <v/>
      </c>
      <c r="R472" s="34"/>
      <c r="S472" s="34"/>
      <c r="T472" s="34"/>
      <c r="U472" s="34"/>
      <c r="V472" s="34"/>
    </row>
    <row r="473" spans="1:22" ht="15" customHeight="1" x14ac:dyDescent="0.25">
      <c r="A473" s="26">
        <v>472</v>
      </c>
      <c r="B473" s="26" t="str">
        <f>IF('1 Cover'!$B$27="Yes",IFERROR(VLOOKUP('4 Price book'!C475,'Catalogs (internal)'!$L$2:$N$991,2,FALSE),""),IF('4 Price book'!C475="","",'4 Price book'!C475))</f>
        <v/>
      </c>
      <c r="C473" s="26" t="str">
        <f>IF('4 Price book'!C475="","",IF('1 Cover'!$B$27="No","",IFERROR(VLOOKUP('4 Price book'!C475,'Catalogs (internal)'!$L$2:$N$991,3,FALSE),"")))</f>
        <v/>
      </c>
      <c r="D473" s="26" t="str">
        <f>IF('4 Price book'!D475="","",'4 Price book'!D475)</f>
        <v/>
      </c>
      <c r="E473" s="26" t="str">
        <f>IF('4 Price book'!D475="","",VLOOKUP('4 Price book'!D475,'2 Lists'!$I$10:$J$999,2,FALSE))</f>
        <v/>
      </c>
      <c r="F473" s="26" t="str">
        <f>IF('4 Price book'!E475="","",'4 Price book'!E475)</f>
        <v/>
      </c>
      <c r="G473" s="26" t="str">
        <f>IF('4 Price book'!F475="","",'4 Price book'!F475)</f>
        <v/>
      </c>
      <c r="H473" s="26" t="str">
        <f>IF('4 Price book'!G475="","",'4 Price book'!G475)</f>
        <v/>
      </c>
      <c r="I473" s="26" t="str">
        <f>IF('4 Price book'!H475="","",'4 Price book'!H475)</f>
        <v/>
      </c>
      <c r="J473" s="26" t="str">
        <f>IF('4 Price book'!I475="","",'4 Price book'!I475)</f>
        <v/>
      </c>
      <c r="K473" s="26" t="str">
        <f>IF('4 Price book'!J475="","",'4 Price book'!J475)</f>
        <v/>
      </c>
      <c r="L473" s="26" t="str">
        <f>IF('4 Price book'!K475="","",'4 Price book'!K475)</f>
        <v/>
      </c>
      <c r="M473" s="26" t="str">
        <f>IF('4 Price book'!K475="","",VLOOKUP(L473,'2 Lists'!$F$10:$G$999,2,FALSE))</f>
        <v/>
      </c>
      <c r="N473" s="26" t="str">
        <f>IF('4 Price book'!L475="","",'4 Price book'!L475)</f>
        <v/>
      </c>
      <c r="O473" s="26" t="str">
        <f>IF('4 Price book'!M475="","",'4 Price book'!M475)</f>
        <v/>
      </c>
      <c r="P473" s="26" t="str">
        <f>IF('4 Price book'!N475="","",'4 Price book'!N475)</f>
        <v/>
      </c>
      <c r="Q473" s="26" t="str">
        <f>IF('4 Price book'!O475="","",'4 Price book'!O475)</f>
        <v/>
      </c>
      <c r="R473" s="34"/>
      <c r="S473" s="34"/>
      <c r="T473" s="34"/>
      <c r="U473" s="34"/>
      <c r="V473" s="34"/>
    </row>
    <row r="474" spans="1:22" ht="15" customHeight="1" x14ac:dyDescent="0.25">
      <c r="A474" s="26">
        <v>473</v>
      </c>
      <c r="B474" s="26" t="str">
        <f>IF('1 Cover'!$B$27="Yes",IFERROR(VLOOKUP('4 Price book'!C476,'Catalogs (internal)'!$L$2:$N$991,2,FALSE),""),IF('4 Price book'!C476="","",'4 Price book'!C476))</f>
        <v/>
      </c>
      <c r="C474" s="26" t="str">
        <f>IF('4 Price book'!C476="","",IF('1 Cover'!$B$27="No","",IFERROR(VLOOKUP('4 Price book'!C476,'Catalogs (internal)'!$L$2:$N$991,3,FALSE),"")))</f>
        <v/>
      </c>
      <c r="D474" s="26" t="str">
        <f>IF('4 Price book'!D476="","",'4 Price book'!D476)</f>
        <v/>
      </c>
      <c r="E474" s="26" t="str">
        <f>IF('4 Price book'!D476="","",VLOOKUP('4 Price book'!D476,'2 Lists'!$I$10:$J$999,2,FALSE))</f>
        <v/>
      </c>
      <c r="F474" s="26" t="str">
        <f>IF('4 Price book'!E476="","",'4 Price book'!E476)</f>
        <v/>
      </c>
      <c r="G474" s="26" t="str">
        <f>IF('4 Price book'!F476="","",'4 Price book'!F476)</f>
        <v/>
      </c>
      <c r="H474" s="26" t="str">
        <f>IF('4 Price book'!G476="","",'4 Price book'!G476)</f>
        <v/>
      </c>
      <c r="I474" s="26" t="str">
        <f>IF('4 Price book'!H476="","",'4 Price book'!H476)</f>
        <v/>
      </c>
      <c r="J474" s="26" t="str">
        <f>IF('4 Price book'!I476="","",'4 Price book'!I476)</f>
        <v/>
      </c>
      <c r="K474" s="26" t="str">
        <f>IF('4 Price book'!J476="","",'4 Price book'!J476)</f>
        <v/>
      </c>
      <c r="L474" s="26" t="str">
        <f>IF('4 Price book'!K476="","",'4 Price book'!K476)</f>
        <v/>
      </c>
      <c r="M474" s="26" t="str">
        <f>IF('4 Price book'!K476="","",VLOOKUP(L474,'2 Lists'!$F$10:$G$999,2,FALSE))</f>
        <v/>
      </c>
      <c r="N474" s="26" t="str">
        <f>IF('4 Price book'!L476="","",'4 Price book'!L476)</f>
        <v/>
      </c>
      <c r="O474" s="26" t="str">
        <f>IF('4 Price book'!M476="","",'4 Price book'!M476)</f>
        <v/>
      </c>
      <c r="P474" s="26" t="str">
        <f>IF('4 Price book'!N476="","",'4 Price book'!N476)</f>
        <v/>
      </c>
      <c r="Q474" s="26" t="str">
        <f>IF('4 Price book'!O476="","",'4 Price book'!O476)</f>
        <v/>
      </c>
      <c r="R474" s="34"/>
      <c r="S474" s="34"/>
      <c r="T474" s="34"/>
      <c r="U474" s="34"/>
      <c r="V474" s="34"/>
    </row>
    <row r="475" spans="1:22" ht="15" customHeight="1" x14ac:dyDescent="0.25">
      <c r="A475" s="26">
        <v>474</v>
      </c>
      <c r="B475" s="26" t="str">
        <f>IF('1 Cover'!$B$27="Yes",IFERROR(VLOOKUP('4 Price book'!C477,'Catalogs (internal)'!$L$2:$N$991,2,FALSE),""),IF('4 Price book'!C477="","",'4 Price book'!C477))</f>
        <v/>
      </c>
      <c r="C475" s="26" t="str">
        <f>IF('4 Price book'!C477="","",IF('1 Cover'!$B$27="No","",IFERROR(VLOOKUP('4 Price book'!C477,'Catalogs (internal)'!$L$2:$N$991,3,FALSE),"")))</f>
        <v/>
      </c>
      <c r="D475" s="26" t="str">
        <f>IF('4 Price book'!D477="","",'4 Price book'!D477)</f>
        <v/>
      </c>
      <c r="E475" s="26" t="str">
        <f>IF('4 Price book'!D477="","",VLOOKUP('4 Price book'!D477,'2 Lists'!$I$10:$J$999,2,FALSE))</f>
        <v/>
      </c>
      <c r="F475" s="26" t="str">
        <f>IF('4 Price book'!E477="","",'4 Price book'!E477)</f>
        <v/>
      </c>
      <c r="G475" s="26" t="str">
        <f>IF('4 Price book'!F477="","",'4 Price book'!F477)</f>
        <v/>
      </c>
      <c r="H475" s="26" t="str">
        <f>IF('4 Price book'!G477="","",'4 Price book'!G477)</f>
        <v/>
      </c>
      <c r="I475" s="26" t="str">
        <f>IF('4 Price book'!H477="","",'4 Price book'!H477)</f>
        <v/>
      </c>
      <c r="J475" s="26" t="str">
        <f>IF('4 Price book'!I477="","",'4 Price book'!I477)</f>
        <v/>
      </c>
      <c r="K475" s="26" t="str">
        <f>IF('4 Price book'!J477="","",'4 Price book'!J477)</f>
        <v/>
      </c>
      <c r="L475" s="26" t="str">
        <f>IF('4 Price book'!K477="","",'4 Price book'!K477)</f>
        <v/>
      </c>
      <c r="M475" s="26" t="str">
        <f>IF('4 Price book'!K477="","",VLOOKUP(L475,'2 Lists'!$F$10:$G$999,2,FALSE))</f>
        <v/>
      </c>
      <c r="N475" s="26" t="str">
        <f>IF('4 Price book'!L477="","",'4 Price book'!L477)</f>
        <v/>
      </c>
      <c r="O475" s="26" t="str">
        <f>IF('4 Price book'!M477="","",'4 Price book'!M477)</f>
        <v/>
      </c>
      <c r="P475" s="26" t="str">
        <f>IF('4 Price book'!N477="","",'4 Price book'!N477)</f>
        <v/>
      </c>
      <c r="Q475" s="26" t="str">
        <f>IF('4 Price book'!O477="","",'4 Price book'!O477)</f>
        <v/>
      </c>
      <c r="R475" s="34"/>
      <c r="S475" s="34"/>
      <c r="T475" s="34"/>
      <c r="U475" s="34"/>
      <c r="V475" s="34"/>
    </row>
    <row r="476" spans="1:22" ht="15" customHeight="1" x14ac:dyDescent="0.25">
      <c r="A476" s="26">
        <v>475</v>
      </c>
      <c r="B476" s="26" t="str">
        <f>IF('1 Cover'!$B$27="Yes",IFERROR(VLOOKUP('4 Price book'!C478,'Catalogs (internal)'!$L$2:$N$991,2,FALSE),""),IF('4 Price book'!C478="","",'4 Price book'!C478))</f>
        <v/>
      </c>
      <c r="C476" s="26" t="str">
        <f>IF('4 Price book'!C478="","",IF('1 Cover'!$B$27="No","",IFERROR(VLOOKUP('4 Price book'!C478,'Catalogs (internal)'!$L$2:$N$991,3,FALSE),"")))</f>
        <v/>
      </c>
      <c r="D476" s="26" t="str">
        <f>IF('4 Price book'!D478="","",'4 Price book'!D478)</f>
        <v/>
      </c>
      <c r="E476" s="26" t="str">
        <f>IF('4 Price book'!D478="","",VLOOKUP('4 Price book'!D478,'2 Lists'!$I$10:$J$999,2,FALSE))</f>
        <v/>
      </c>
      <c r="F476" s="26" t="str">
        <f>IF('4 Price book'!E478="","",'4 Price book'!E478)</f>
        <v/>
      </c>
      <c r="G476" s="26" t="str">
        <f>IF('4 Price book'!F478="","",'4 Price book'!F478)</f>
        <v/>
      </c>
      <c r="H476" s="26" t="str">
        <f>IF('4 Price book'!G478="","",'4 Price book'!G478)</f>
        <v/>
      </c>
      <c r="I476" s="26" t="str">
        <f>IF('4 Price book'!H478="","",'4 Price book'!H478)</f>
        <v/>
      </c>
      <c r="J476" s="26" t="str">
        <f>IF('4 Price book'!I478="","",'4 Price book'!I478)</f>
        <v/>
      </c>
      <c r="K476" s="26" t="str">
        <f>IF('4 Price book'!J478="","",'4 Price book'!J478)</f>
        <v/>
      </c>
      <c r="L476" s="26" t="str">
        <f>IF('4 Price book'!K478="","",'4 Price book'!K478)</f>
        <v/>
      </c>
      <c r="M476" s="26" t="str">
        <f>IF('4 Price book'!K478="","",VLOOKUP(L476,'2 Lists'!$F$10:$G$999,2,FALSE))</f>
        <v/>
      </c>
      <c r="N476" s="26" t="str">
        <f>IF('4 Price book'!L478="","",'4 Price book'!L478)</f>
        <v/>
      </c>
      <c r="O476" s="26" t="str">
        <f>IF('4 Price book'!M478="","",'4 Price book'!M478)</f>
        <v/>
      </c>
      <c r="P476" s="26" t="str">
        <f>IF('4 Price book'!N478="","",'4 Price book'!N478)</f>
        <v/>
      </c>
      <c r="Q476" s="26" t="str">
        <f>IF('4 Price book'!O478="","",'4 Price book'!O478)</f>
        <v/>
      </c>
      <c r="R476" s="34"/>
      <c r="S476" s="34"/>
      <c r="T476" s="34"/>
      <c r="U476" s="34"/>
      <c r="V476" s="34"/>
    </row>
    <row r="477" spans="1:22" ht="15" customHeight="1" x14ac:dyDescent="0.25">
      <c r="A477" s="26">
        <v>476</v>
      </c>
      <c r="B477" s="26" t="str">
        <f>IF('1 Cover'!$B$27="Yes",IFERROR(VLOOKUP('4 Price book'!C479,'Catalogs (internal)'!$L$2:$N$991,2,FALSE),""),IF('4 Price book'!C479="","",'4 Price book'!C479))</f>
        <v/>
      </c>
      <c r="C477" s="26" t="str">
        <f>IF('4 Price book'!C479="","",IF('1 Cover'!$B$27="No","",IFERROR(VLOOKUP('4 Price book'!C479,'Catalogs (internal)'!$L$2:$N$991,3,FALSE),"")))</f>
        <v/>
      </c>
      <c r="D477" s="26" t="str">
        <f>IF('4 Price book'!D479="","",'4 Price book'!D479)</f>
        <v/>
      </c>
      <c r="E477" s="26" t="str">
        <f>IF('4 Price book'!D479="","",VLOOKUP('4 Price book'!D479,'2 Lists'!$I$10:$J$999,2,FALSE))</f>
        <v/>
      </c>
      <c r="F477" s="26" t="str">
        <f>IF('4 Price book'!E479="","",'4 Price book'!E479)</f>
        <v/>
      </c>
      <c r="G477" s="26" t="str">
        <f>IF('4 Price book'!F479="","",'4 Price book'!F479)</f>
        <v/>
      </c>
      <c r="H477" s="26" t="str">
        <f>IF('4 Price book'!G479="","",'4 Price book'!G479)</f>
        <v/>
      </c>
      <c r="I477" s="26" t="str">
        <f>IF('4 Price book'!H479="","",'4 Price book'!H479)</f>
        <v/>
      </c>
      <c r="J477" s="26" t="str">
        <f>IF('4 Price book'!I479="","",'4 Price book'!I479)</f>
        <v/>
      </c>
      <c r="K477" s="26" t="str">
        <f>IF('4 Price book'!J479="","",'4 Price book'!J479)</f>
        <v/>
      </c>
      <c r="L477" s="26" t="str">
        <f>IF('4 Price book'!K479="","",'4 Price book'!K479)</f>
        <v/>
      </c>
      <c r="M477" s="26" t="str">
        <f>IF('4 Price book'!K479="","",VLOOKUP(L477,'2 Lists'!$F$10:$G$999,2,FALSE))</f>
        <v/>
      </c>
      <c r="N477" s="26" t="str">
        <f>IF('4 Price book'!L479="","",'4 Price book'!L479)</f>
        <v/>
      </c>
      <c r="O477" s="26" t="str">
        <f>IF('4 Price book'!M479="","",'4 Price book'!M479)</f>
        <v/>
      </c>
      <c r="P477" s="26" t="str">
        <f>IF('4 Price book'!N479="","",'4 Price book'!N479)</f>
        <v/>
      </c>
      <c r="Q477" s="26" t="str">
        <f>IF('4 Price book'!O479="","",'4 Price book'!O479)</f>
        <v/>
      </c>
      <c r="R477" s="34"/>
      <c r="S477" s="34"/>
      <c r="T477" s="34"/>
      <c r="U477" s="34"/>
      <c r="V477" s="34"/>
    </row>
    <row r="478" spans="1:22" ht="15" customHeight="1" x14ac:dyDescent="0.25">
      <c r="A478" s="26">
        <v>477</v>
      </c>
      <c r="B478" s="26" t="str">
        <f>IF('1 Cover'!$B$27="Yes",IFERROR(VLOOKUP('4 Price book'!C480,'Catalogs (internal)'!$L$2:$N$991,2,FALSE),""),IF('4 Price book'!C480="","",'4 Price book'!C480))</f>
        <v/>
      </c>
      <c r="C478" s="26" t="str">
        <f>IF('4 Price book'!C480="","",IF('1 Cover'!$B$27="No","",IFERROR(VLOOKUP('4 Price book'!C480,'Catalogs (internal)'!$L$2:$N$991,3,FALSE),"")))</f>
        <v/>
      </c>
      <c r="D478" s="26" t="str">
        <f>IF('4 Price book'!D480="","",'4 Price book'!D480)</f>
        <v/>
      </c>
      <c r="E478" s="26" t="str">
        <f>IF('4 Price book'!D480="","",VLOOKUP('4 Price book'!D480,'2 Lists'!$I$10:$J$999,2,FALSE))</f>
        <v/>
      </c>
      <c r="F478" s="26" t="str">
        <f>IF('4 Price book'!E480="","",'4 Price book'!E480)</f>
        <v/>
      </c>
      <c r="G478" s="26" t="str">
        <f>IF('4 Price book'!F480="","",'4 Price book'!F480)</f>
        <v/>
      </c>
      <c r="H478" s="26" t="str">
        <f>IF('4 Price book'!G480="","",'4 Price book'!G480)</f>
        <v/>
      </c>
      <c r="I478" s="26" t="str">
        <f>IF('4 Price book'!H480="","",'4 Price book'!H480)</f>
        <v/>
      </c>
      <c r="J478" s="26" t="str">
        <f>IF('4 Price book'!I480="","",'4 Price book'!I480)</f>
        <v/>
      </c>
      <c r="K478" s="26" t="str">
        <f>IF('4 Price book'!J480="","",'4 Price book'!J480)</f>
        <v/>
      </c>
      <c r="L478" s="26" t="str">
        <f>IF('4 Price book'!K480="","",'4 Price book'!K480)</f>
        <v/>
      </c>
      <c r="M478" s="26" t="str">
        <f>IF('4 Price book'!K480="","",VLOOKUP(L478,'2 Lists'!$F$10:$G$999,2,FALSE))</f>
        <v/>
      </c>
      <c r="N478" s="26" t="str">
        <f>IF('4 Price book'!L480="","",'4 Price book'!L480)</f>
        <v/>
      </c>
      <c r="O478" s="26" t="str">
        <f>IF('4 Price book'!M480="","",'4 Price book'!M480)</f>
        <v/>
      </c>
      <c r="P478" s="26" t="str">
        <f>IF('4 Price book'!N480="","",'4 Price book'!N480)</f>
        <v/>
      </c>
      <c r="Q478" s="26" t="str">
        <f>IF('4 Price book'!O480="","",'4 Price book'!O480)</f>
        <v/>
      </c>
      <c r="R478" s="34"/>
      <c r="S478" s="34"/>
      <c r="T478" s="34"/>
      <c r="U478" s="34"/>
      <c r="V478" s="34"/>
    </row>
    <row r="479" spans="1:22" ht="15" customHeight="1" x14ac:dyDescent="0.25">
      <c r="A479" s="26">
        <v>478</v>
      </c>
      <c r="B479" s="26" t="str">
        <f>IF('1 Cover'!$B$27="Yes",IFERROR(VLOOKUP('4 Price book'!C481,'Catalogs (internal)'!$L$2:$N$991,2,FALSE),""),IF('4 Price book'!C481="","",'4 Price book'!C481))</f>
        <v/>
      </c>
      <c r="C479" s="26" t="str">
        <f>IF('4 Price book'!C481="","",IF('1 Cover'!$B$27="No","",IFERROR(VLOOKUP('4 Price book'!C481,'Catalogs (internal)'!$L$2:$N$991,3,FALSE),"")))</f>
        <v/>
      </c>
      <c r="D479" s="26" t="str">
        <f>IF('4 Price book'!D481="","",'4 Price book'!D481)</f>
        <v/>
      </c>
      <c r="E479" s="26" t="str">
        <f>IF('4 Price book'!D481="","",VLOOKUP('4 Price book'!D481,'2 Lists'!$I$10:$J$999,2,FALSE))</f>
        <v/>
      </c>
      <c r="F479" s="26" t="str">
        <f>IF('4 Price book'!E481="","",'4 Price book'!E481)</f>
        <v/>
      </c>
      <c r="G479" s="26" t="str">
        <f>IF('4 Price book'!F481="","",'4 Price book'!F481)</f>
        <v/>
      </c>
      <c r="H479" s="26" t="str">
        <f>IF('4 Price book'!G481="","",'4 Price book'!G481)</f>
        <v/>
      </c>
      <c r="I479" s="26" t="str">
        <f>IF('4 Price book'!H481="","",'4 Price book'!H481)</f>
        <v/>
      </c>
      <c r="J479" s="26" t="str">
        <f>IF('4 Price book'!I481="","",'4 Price book'!I481)</f>
        <v/>
      </c>
      <c r="K479" s="26" t="str">
        <f>IF('4 Price book'!J481="","",'4 Price book'!J481)</f>
        <v/>
      </c>
      <c r="L479" s="26" t="str">
        <f>IF('4 Price book'!K481="","",'4 Price book'!K481)</f>
        <v/>
      </c>
      <c r="M479" s="26" t="str">
        <f>IF('4 Price book'!K481="","",VLOOKUP(L479,'2 Lists'!$F$10:$G$999,2,FALSE))</f>
        <v/>
      </c>
      <c r="N479" s="26" t="str">
        <f>IF('4 Price book'!L481="","",'4 Price book'!L481)</f>
        <v/>
      </c>
      <c r="O479" s="26" t="str">
        <f>IF('4 Price book'!M481="","",'4 Price book'!M481)</f>
        <v/>
      </c>
      <c r="P479" s="26" t="str">
        <f>IF('4 Price book'!N481="","",'4 Price book'!N481)</f>
        <v/>
      </c>
      <c r="Q479" s="26" t="str">
        <f>IF('4 Price book'!O481="","",'4 Price book'!O481)</f>
        <v/>
      </c>
      <c r="R479" s="34"/>
      <c r="S479" s="34"/>
      <c r="T479" s="34"/>
      <c r="U479" s="34"/>
      <c r="V479" s="34"/>
    </row>
    <row r="480" spans="1:22" ht="15" customHeight="1" x14ac:dyDescent="0.25">
      <c r="A480" s="26">
        <v>479</v>
      </c>
      <c r="B480" s="26" t="str">
        <f>IF('1 Cover'!$B$27="Yes",IFERROR(VLOOKUP('4 Price book'!C482,'Catalogs (internal)'!$L$2:$N$991,2,FALSE),""),IF('4 Price book'!C482="","",'4 Price book'!C482))</f>
        <v/>
      </c>
      <c r="C480" s="26" t="str">
        <f>IF('4 Price book'!C482="","",IF('1 Cover'!$B$27="No","",IFERROR(VLOOKUP('4 Price book'!C482,'Catalogs (internal)'!$L$2:$N$991,3,FALSE),"")))</f>
        <v/>
      </c>
      <c r="D480" s="26" t="str">
        <f>IF('4 Price book'!D482="","",'4 Price book'!D482)</f>
        <v/>
      </c>
      <c r="E480" s="26" t="str">
        <f>IF('4 Price book'!D482="","",VLOOKUP('4 Price book'!D482,'2 Lists'!$I$10:$J$999,2,FALSE))</f>
        <v/>
      </c>
      <c r="F480" s="26" t="str">
        <f>IF('4 Price book'!E482="","",'4 Price book'!E482)</f>
        <v/>
      </c>
      <c r="G480" s="26" t="str">
        <f>IF('4 Price book'!F482="","",'4 Price book'!F482)</f>
        <v/>
      </c>
      <c r="H480" s="26" t="str">
        <f>IF('4 Price book'!G482="","",'4 Price book'!G482)</f>
        <v/>
      </c>
      <c r="I480" s="26" t="str">
        <f>IF('4 Price book'!H482="","",'4 Price book'!H482)</f>
        <v/>
      </c>
      <c r="J480" s="26" t="str">
        <f>IF('4 Price book'!I482="","",'4 Price book'!I482)</f>
        <v/>
      </c>
      <c r="K480" s="26" t="str">
        <f>IF('4 Price book'!J482="","",'4 Price book'!J482)</f>
        <v/>
      </c>
      <c r="L480" s="26" t="str">
        <f>IF('4 Price book'!K482="","",'4 Price book'!K482)</f>
        <v/>
      </c>
      <c r="M480" s="26" t="str">
        <f>IF('4 Price book'!K482="","",VLOOKUP(L480,'2 Lists'!$F$10:$G$999,2,FALSE))</f>
        <v/>
      </c>
      <c r="N480" s="26" t="str">
        <f>IF('4 Price book'!L482="","",'4 Price book'!L482)</f>
        <v/>
      </c>
      <c r="O480" s="26" t="str">
        <f>IF('4 Price book'!M482="","",'4 Price book'!M482)</f>
        <v/>
      </c>
      <c r="P480" s="26" t="str">
        <f>IF('4 Price book'!N482="","",'4 Price book'!N482)</f>
        <v/>
      </c>
      <c r="Q480" s="26" t="str">
        <f>IF('4 Price book'!O482="","",'4 Price book'!O482)</f>
        <v/>
      </c>
      <c r="R480" s="34"/>
      <c r="S480" s="34"/>
      <c r="T480" s="34"/>
      <c r="U480" s="34"/>
      <c r="V480" s="34"/>
    </row>
    <row r="481" spans="1:22" x14ac:dyDescent="0.25">
      <c r="A481" s="26">
        <v>480</v>
      </c>
      <c r="B481" s="26" t="str">
        <f>IF('1 Cover'!$B$27="Yes",IFERROR(VLOOKUP('4 Price book'!C483,'Catalogs (internal)'!$L$2:$N$991,2,FALSE),""),IF('4 Price book'!C483="","",'4 Price book'!C483))</f>
        <v/>
      </c>
      <c r="C481" s="26" t="str">
        <f>IF('4 Price book'!C483="","",IF('1 Cover'!$B$27="No","",IFERROR(VLOOKUP('4 Price book'!C483,'Catalogs (internal)'!$L$2:$N$991,3,FALSE),"")))</f>
        <v/>
      </c>
      <c r="D481" s="26" t="str">
        <f>IF('4 Price book'!D483="","",'4 Price book'!D483)</f>
        <v/>
      </c>
      <c r="E481" s="26" t="str">
        <f>IF('4 Price book'!D483="","",VLOOKUP('4 Price book'!D483,'2 Lists'!$I$10:$J$999,2,FALSE))</f>
        <v/>
      </c>
      <c r="F481" s="26" t="str">
        <f>IF('4 Price book'!E483="","",'4 Price book'!E483)</f>
        <v/>
      </c>
      <c r="G481" s="26" t="str">
        <f>IF('4 Price book'!F483="","",'4 Price book'!F483)</f>
        <v/>
      </c>
      <c r="H481" s="26" t="str">
        <f>IF('4 Price book'!G483="","",'4 Price book'!G483)</f>
        <v/>
      </c>
      <c r="I481" s="26" t="str">
        <f>IF('4 Price book'!H483="","",'4 Price book'!H483)</f>
        <v/>
      </c>
      <c r="J481" s="26" t="str">
        <f>IF('4 Price book'!I483="","",'4 Price book'!I483)</f>
        <v/>
      </c>
      <c r="K481" s="26" t="str">
        <f>IF('4 Price book'!J483="","",'4 Price book'!J483)</f>
        <v/>
      </c>
      <c r="L481" s="26" t="str">
        <f>IF('4 Price book'!K483="","",'4 Price book'!K483)</f>
        <v/>
      </c>
      <c r="M481" s="26" t="str">
        <f>IF('4 Price book'!K483="","",VLOOKUP(L481,'2 Lists'!$F$10:$G$999,2,FALSE))</f>
        <v/>
      </c>
      <c r="N481" s="26" t="str">
        <f>IF('4 Price book'!L483="","",'4 Price book'!L483)</f>
        <v/>
      </c>
      <c r="O481" s="26" t="str">
        <f>IF('4 Price book'!M483="","",'4 Price book'!M483)</f>
        <v/>
      </c>
      <c r="P481" s="26" t="str">
        <f>IF('4 Price book'!N483="","",'4 Price book'!N483)</f>
        <v/>
      </c>
      <c r="Q481" s="26" t="str">
        <f>IF('4 Price book'!O483="","",'4 Price book'!O483)</f>
        <v/>
      </c>
      <c r="R481" s="34"/>
      <c r="S481" s="34"/>
      <c r="T481" s="34"/>
      <c r="U481" s="34"/>
      <c r="V481" s="34"/>
    </row>
    <row r="482" spans="1:22" x14ac:dyDescent="0.25">
      <c r="A482" s="26">
        <v>481</v>
      </c>
      <c r="B482" s="26" t="str">
        <f>IF('1 Cover'!$B$27="Yes",IFERROR(VLOOKUP('4 Price book'!C484,'Catalogs (internal)'!$L$2:$N$991,2,FALSE),""),IF('4 Price book'!C484="","",'4 Price book'!C484))</f>
        <v/>
      </c>
      <c r="C482" s="26" t="str">
        <f>IF('4 Price book'!C484="","",IF('1 Cover'!$B$27="No","",IFERROR(VLOOKUP('4 Price book'!C484,'Catalogs (internal)'!$L$2:$N$991,3,FALSE),"")))</f>
        <v/>
      </c>
      <c r="D482" s="26" t="str">
        <f>IF('4 Price book'!D484="","",'4 Price book'!D484)</f>
        <v/>
      </c>
      <c r="E482" s="26" t="str">
        <f>IF('4 Price book'!D484="","",VLOOKUP('4 Price book'!D484,'2 Lists'!$I$10:$J$999,2,FALSE))</f>
        <v/>
      </c>
      <c r="F482" s="26" t="str">
        <f>IF('4 Price book'!E484="","",'4 Price book'!E484)</f>
        <v/>
      </c>
      <c r="G482" s="26" t="str">
        <f>IF('4 Price book'!F484="","",'4 Price book'!F484)</f>
        <v/>
      </c>
      <c r="H482" s="26" t="str">
        <f>IF('4 Price book'!G484="","",'4 Price book'!G484)</f>
        <v/>
      </c>
      <c r="I482" s="26" t="str">
        <f>IF('4 Price book'!H484="","",'4 Price book'!H484)</f>
        <v/>
      </c>
      <c r="J482" s="26" t="str">
        <f>IF('4 Price book'!I484="","",'4 Price book'!I484)</f>
        <v/>
      </c>
      <c r="K482" s="26" t="str">
        <f>IF('4 Price book'!J484="","",'4 Price book'!J484)</f>
        <v/>
      </c>
      <c r="L482" s="26" t="str">
        <f>IF('4 Price book'!K484="","",'4 Price book'!K484)</f>
        <v/>
      </c>
      <c r="M482" s="26" t="str">
        <f>IF('4 Price book'!K484="","",VLOOKUP(L482,'2 Lists'!$F$10:$G$999,2,FALSE))</f>
        <v/>
      </c>
      <c r="N482" s="26" t="str">
        <f>IF('4 Price book'!L484="","",'4 Price book'!L484)</f>
        <v/>
      </c>
      <c r="O482" s="26" t="str">
        <f>IF('4 Price book'!M484="","",'4 Price book'!M484)</f>
        <v/>
      </c>
      <c r="P482" s="26" t="str">
        <f>IF('4 Price book'!N484="","",'4 Price book'!N484)</f>
        <v/>
      </c>
      <c r="Q482" s="26" t="str">
        <f>IF('4 Price book'!O484="","",'4 Price book'!O484)</f>
        <v/>
      </c>
      <c r="R482" s="34"/>
      <c r="S482" s="34"/>
      <c r="T482" s="34"/>
      <c r="U482" s="34"/>
      <c r="V482" s="34"/>
    </row>
    <row r="483" spans="1:22" x14ac:dyDescent="0.25">
      <c r="A483" s="26">
        <v>482</v>
      </c>
      <c r="B483" s="26" t="str">
        <f>IF('1 Cover'!$B$27="Yes",IFERROR(VLOOKUP('4 Price book'!C485,'Catalogs (internal)'!$L$2:$N$991,2,FALSE),""),IF('4 Price book'!C485="","",'4 Price book'!C485))</f>
        <v/>
      </c>
      <c r="C483" s="26" t="str">
        <f>IF('4 Price book'!C485="","",IF('1 Cover'!$B$27="No","",IFERROR(VLOOKUP('4 Price book'!C485,'Catalogs (internal)'!$L$2:$N$991,3,FALSE),"")))</f>
        <v/>
      </c>
      <c r="D483" s="26" t="str">
        <f>IF('4 Price book'!D485="","",'4 Price book'!D485)</f>
        <v/>
      </c>
      <c r="E483" s="26" t="str">
        <f>IF('4 Price book'!D485="","",VLOOKUP('4 Price book'!D485,'2 Lists'!$I$10:$J$999,2,FALSE))</f>
        <v/>
      </c>
      <c r="F483" s="26" t="str">
        <f>IF('4 Price book'!E485="","",'4 Price book'!E485)</f>
        <v/>
      </c>
      <c r="G483" s="26" t="str">
        <f>IF('4 Price book'!F485="","",'4 Price book'!F485)</f>
        <v/>
      </c>
      <c r="H483" s="26" t="str">
        <f>IF('4 Price book'!G485="","",'4 Price book'!G485)</f>
        <v/>
      </c>
      <c r="I483" s="26" t="str">
        <f>IF('4 Price book'!H485="","",'4 Price book'!H485)</f>
        <v/>
      </c>
      <c r="J483" s="26" t="str">
        <f>IF('4 Price book'!I485="","",'4 Price book'!I485)</f>
        <v/>
      </c>
      <c r="K483" s="26" t="str">
        <f>IF('4 Price book'!J485="","",'4 Price book'!J485)</f>
        <v/>
      </c>
      <c r="L483" s="26" t="str">
        <f>IF('4 Price book'!K485="","",'4 Price book'!K485)</f>
        <v/>
      </c>
      <c r="M483" s="26" t="str">
        <f>IF('4 Price book'!K485="","",VLOOKUP(L483,'2 Lists'!$F$10:$G$999,2,FALSE))</f>
        <v/>
      </c>
      <c r="N483" s="26" t="str">
        <f>IF('4 Price book'!L485="","",'4 Price book'!L485)</f>
        <v/>
      </c>
      <c r="O483" s="26" t="str">
        <f>IF('4 Price book'!M485="","",'4 Price book'!M485)</f>
        <v/>
      </c>
      <c r="P483" s="26" t="str">
        <f>IF('4 Price book'!N485="","",'4 Price book'!N485)</f>
        <v/>
      </c>
      <c r="Q483" s="26" t="str">
        <f>IF('4 Price book'!O485="","",'4 Price book'!O485)</f>
        <v/>
      </c>
      <c r="R483" s="34"/>
      <c r="S483" s="34"/>
      <c r="T483" s="34"/>
      <c r="U483" s="34"/>
      <c r="V483" s="34"/>
    </row>
    <row r="484" spans="1:22" ht="15" customHeight="1" x14ac:dyDescent="0.25">
      <c r="A484" s="26">
        <v>483</v>
      </c>
      <c r="B484" s="26" t="str">
        <f>IF('1 Cover'!$B$27="Yes",IFERROR(VLOOKUP('4 Price book'!C486,'Catalogs (internal)'!$L$2:$N$991,2,FALSE),""),IF('4 Price book'!C486="","",'4 Price book'!C486))</f>
        <v/>
      </c>
      <c r="C484" s="26" t="str">
        <f>IF('4 Price book'!C486="","",IF('1 Cover'!$B$27="No","",IFERROR(VLOOKUP('4 Price book'!C486,'Catalogs (internal)'!$L$2:$N$991,3,FALSE),"")))</f>
        <v/>
      </c>
      <c r="D484" s="26" t="str">
        <f>IF('4 Price book'!D486="","",'4 Price book'!D486)</f>
        <v/>
      </c>
      <c r="E484" s="26" t="str">
        <f>IF('4 Price book'!D486="","",VLOOKUP('4 Price book'!D486,'2 Lists'!$I$10:$J$999,2,FALSE))</f>
        <v/>
      </c>
      <c r="F484" s="26" t="str">
        <f>IF('4 Price book'!E486="","",'4 Price book'!E486)</f>
        <v/>
      </c>
      <c r="G484" s="26" t="str">
        <f>IF('4 Price book'!F486="","",'4 Price book'!F486)</f>
        <v/>
      </c>
      <c r="H484" s="26" t="str">
        <f>IF('4 Price book'!G486="","",'4 Price book'!G486)</f>
        <v/>
      </c>
      <c r="I484" s="26" t="str">
        <f>IF('4 Price book'!H486="","",'4 Price book'!H486)</f>
        <v/>
      </c>
      <c r="J484" s="26" t="str">
        <f>IF('4 Price book'!I486="","",'4 Price book'!I486)</f>
        <v/>
      </c>
      <c r="K484" s="26" t="str">
        <f>IF('4 Price book'!J486="","",'4 Price book'!J486)</f>
        <v/>
      </c>
      <c r="L484" s="26" t="str">
        <f>IF('4 Price book'!K486="","",'4 Price book'!K486)</f>
        <v/>
      </c>
      <c r="M484" s="26" t="str">
        <f>IF('4 Price book'!K486="","",VLOOKUP(L484,'2 Lists'!$F$10:$G$999,2,FALSE))</f>
        <v/>
      </c>
      <c r="N484" s="26" t="str">
        <f>IF('4 Price book'!L486="","",'4 Price book'!L486)</f>
        <v/>
      </c>
      <c r="O484" s="26" t="str">
        <f>IF('4 Price book'!M486="","",'4 Price book'!M486)</f>
        <v/>
      </c>
      <c r="P484" s="26" t="str">
        <f>IF('4 Price book'!N486="","",'4 Price book'!N486)</f>
        <v/>
      </c>
      <c r="Q484" s="26" t="str">
        <f>IF('4 Price book'!O486="","",'4 Price book'!O486)</f>
        <v/>
      </c>
      <c r="R484" s="34"/>
      <c r="S484" s="34"/>
      <c r="T484" s="34"/>
      <c r="U484" s="34"/>
      <c r="V484" s="34"/>
    </row>
    <row r="485" spans="1:22" ht="15" customHeight="1" x14ac:dyDescent="0.25">
      <c r="A485" s="26">
        <v>484</v>
      </c>
      <c r="B485" s="26" t="str">
        <f>IF('1 Cover'!$B$27="Yes",IFERROR(VLOOKUP('4 Price book'!C487,'Catalogs (internal)'!$L$2:$N$991,2,FALSE),""),IF('4 Price book'!C487="","",'4 Price book'!C487))</f>
        <v/>
      </c>
      <c r="C485" s="26" t="str">
        <f>IF('4 Price book'!C487="","",IF('1 Cover'!$B$27="No","",IFERROR(VLOOKUP('4 Price book'!C487,'Catalogs (internal)'!$L$2:$N$991,3,FALSE),"")))</f>
        <v/>
      </c>
      <c r="D485" s="26" t="str">
        <f>IF('4 Price book'!D487="","",'4 Price book'!D487)</f>
        <v/>
      </c>
      <c r="E485" s="26" t="str">
        <f>IF('4 Price book'!D487="","",VLOOKUP('4 Price book'!D487,'2 Lists'!$I$10:$J$999,2,FALSE))</f>
        <v/>
      </c>
      <c r="F485" s="26" t="str">
        <f>IF('4 Price book'!E487="","",'4 Price book'!E487)</f>
        <v/>
      </c>
      <c r="G485" s="26" t="str">
        <f>IF('4 Price book'!F487="","",'4 Price book'!F487)</f>
        <v/>
      </c>
      <c r="H485" s="26" t="str">
        <f>IF('4 Price book'!G487="","",'4 Price book'!G487)</f>
        <v/>
      </c>
      <c r="I485" s="26" t="str">
        <f>IF('4 Price book'!H487="","",'4 Price book'!H487)</f>
        <v/>
      </c>
      <c r="J485" s="26" t="str">
        <f>IF('4 Price book'!I487="","",'4 Price book'!I487)</f>
        <v/>
      </c>
      <c r="K485" s="26" t="str">
        <f>IF('4 Price book'!J487="","",'4 Price book'!J487)</f>
        <v/>
      </c>
      <c r="L485" s="26" t="str">
        <f>IF('4 Price book'!K487="","",'4 Price book'!K487)</f>
        <v/>
      </c>
      <c r="M485" s="26" t="str">
        <f>IF('4 Price book'!K487="","",VLOOKUP(L485,'2 Lists'!$F$10:$G$999,2,FALSE))</f>
        <v/>
      </c>
      <c r="N485" s="26" t="str">
        <f>IF('4 Price book'!L487="","",'4 Price book'!L487)</f>
        <v/>
      </c>
      <c r="O485" s="26" t="str">
        <f>IF('4 Price book'!M487="","",'4 Price book'!M487)</f>
        <v/>
      </c>
      <c r="P485" s="26" t="str">
        <f>IF('4 Price book'!N487="","",'4 Price book'!N487)</f>
        <v/>
      </c>
      <c r="Q485" s="26" t="str">
        <f>IF('4 Price book'!O487="","",'4 Price book'!O487)</f>
        <v/>
      </c>
      <c r="R485" s="34"/>
      <c r="S485" s="34"/>
      <c r="T485" s="34"/>
      <c r="U485" s="34"/>
      <c r="V485" s="34"/>
    </row>
    <row r="486" spans="1:22" ht="15" customHeight="1" x14ac:dyDescent="0.25">
      <c r="A486" s="26">
        <v>485</v>
      </c>
      <c r="B486" s="26" t="str">
        <f>IF('1 Cover'!$B$27="Yes",IFERROR(VLOOKUP('4 Price book'!C488,'Catalogs (internal)'!$L$2:$N$991,2,FALSE),""),IF('4 Price book'!C488="","",'4 Price book'!C488))</f>
        <v/>
      </c>
      <c r="C486" s="26" t="str">
        <f>IF('4 Price book'!C488="","",IF('1 Cover'!$B$27="No","",IFERROR(VLOOKUP('4 Price book'!C488,'Catalogs (internal)'!$L$2:$N$991,3,FALSE),"")))</f>
        <v/>
      </c>
      <c r="D486" s="26" t="str">
        <f>IF('4 Price book'!D488="","",'4 Price book'!D488)</f>
        <v/>
      </c>
      <c r="E486" s="26" t="str">
        <f>IF('4 Price book'!D488="","",VLOOKUP('4 Price book'!D488,'2 Lists'!$I$10:$J$999,2,FALSE))</f>
        <v/>
      </c>
      <c r="F486" s="26" t="str">
        <f>IF('4 Price book'!E488="","",'4 Price book'!E488)</f>
        <v/>
      </c>
      <c r="G486" s="26" t="str">
        <f>IF('4 Price book'!F488="","",'4 Price book'!F488)</f>
        <v/>
      </c>
      <c r="H486" s="26" t="str">
        <f>IF('4 Price book'!G488="","",'4 Price book'!G488)</f>
        <v/>
      </c>
      <c r="I486" s="26" t="str">
        <f>IF('4 Price book'!H488="","",'4 Price book'!H488)</f>
        <v/>
      </c>
      <c r="J486" s="26" t="str">
        <f>IF('4 Price book'!I488="","",'4 Price book'!I488)</f>
        <v/>
      </c>
      <c r="K486" s="26" t="str">
        <f>IF('4 Price book'!J488="","",'4 Price book'!J488)</f>
        <v/>
      </c>
      <c r="L486" s="26" t="str">
        <f>IF('4 Price book'!K488="","",'4 Price book'!K488)</f>
        <v/>
      </c>
      <c r="M486" s="26" t="str">
        <f>IF('4 Price book'!K488="","",VLOOKUP(L486,'2 Lists'!$F$10:$G$999,2,FALSE))</f>
        <v/>
      </c>
      <c r="N486" s="26" t="str">
        <f>IF('4 Price book'!L488="","",'4 Price book'!L488)</f>
        <v/>
      </c>
      <c r="O486" s="26" t="str">
        <f>IF('4 Price book'!M488="","",'4 Price book'!M488)</f>
        <v/>
      </c>
      <c r="P486" s="26" t="str">
        <f>IF('4 Price book'!N488="","",'4 Price book'!N488)</f>
        <v/>
      </c>
      <c r="Q486" s="26" t="str">
        <f>IF('4 Price book'!O488="","",'4 Price book'!O488)</f>
        <v/>
      </c>
      <c r="R486" s="34"/>
      <c r="S486" s="34"/>
      <c r="T486" s="34"/>
      <c r="U486" s="34"/>
      <c r="V486" s="34"/>
    </row>
    <row r="487" spans="1:22" ht="15" customHeight="1" x14ac:dyDescent="0.25">
      <c r="A487" s="26">
        <v>486</v>
      </c>
      <c r="B487" s="26" t="str">
        <f>IF('1 Cover'!$B$27="Yes",IFERROR(VLOOKUP('4 Price book'!C489,'Catalogs (internal)'!$L$2:$N$991,2,FALSE),""),IF('4 Price book'!C489="","",'4 Price book'!C489))</f>
        <v/>
      </c>
      <c r="C487" s="26" t="str">
        <f>IF('4 Price book'!C489="","",IF('1 Cover'!$B$27="No","",IFERROR(VLOOKUP('4 Price book'!C489,'Catalogs (internal)'!$L$2:$N$991,3,FALSE),"")))</f>
        <v/>
      </c>
      <c r="D487" s="26" t="str">
        <f>IF('4 Price book'!D489="","",'4 Price book'!D489)</f>
        <v/>
      </c>
      <c r="E487" s="26" t="str">
        <f>IF('4 Price book'!D489="","",VLOOKUP('4 Price book'!D489,'2 Lists'!$I$10:$J$999,2,FALSE))</f>
        <v/>
      </c>
      <c r="F487" s="26" t="str">
        <f>IF('4 Price book'!E489="","",'4 Price book'!E489)</f>
        <v/>
      </c>
      <c r="G487" s="26" t="str">
        <f>IF('4 Price book'!F489="","",'4 Price book'!F489)</f>
        <v/>
      </c>
      <c r="H487" s="26" t="str">
        <f>IF('4 Price book'!G489="","",'4 Price book'!G489)</f>
        <v/>
      </c>
      <c r="I487" s="26" t="str">
        <f>IF('4 Price book'!H489="","",'4 Price book'!H489)</f>
        <v/>
      </c>
      <c r="J487" s="26" t="str">
        <f>IF('4 Price book'!I489="","",'4 Price book'!I489)</f>
        <v/>
      </c>
      <c r="K487" s="26" t="str">
        <f>IF('4 Price book'!J489="","",'4 Price book'!J489)</f>
        <v/>
      </c>
      <c r="L487" s="26" t="str">
        <f>IF('4 Price book'!K489="","",'4 Price book'!K489)</f>
        <v/>
      </c>
      <c r="M487" s="26" t="str">
        <f>IF('4 Price book'!K489="","",VLOOKUP(L487,'2 Lists'!$F$10:$G$999,2,FALSE))</f>
        <v/>
      </c>
      <c r="N487" s="26" t="str">
        <f>IF('4 Price book'!L489="","",'4 Price book'!L489)</f>
        <v/>
      </c>
      <c r="O487" s="26" t="str">
        <f>IF('4 Price book'!M489="","",'4 Price book'!M489)</f>
        <v/>
      </c>
      <c r="P487" s="26" t="str">
        <f>IF('4 Price book'!N489="","",'4 Price book'!N489)</f>
        <v/>
      </c>
      <c r="Q487" s="26" t="str">
        <f>IF('4 Price book'!O489="","",'4 Price book'!O489)</f>
        <v/>
      </c>
      <c r="R487" s="34"/>
      <c r="S487" s="34"/>
      <c r="T487" s="34"/>
      <c r="U487" s="34"/>
      <c r="V487" s="34"/>
    </row>
    <row r="488" spans="1:22" ht="15" customHeight="1" x14ac:dyDescent="0.25">
      <c r="A488" s="26">
        <v>487</v>
      </c>
      <c r="B488" s="26" t="str">
        <f>IF('1 Cover'!$B$27="Yes",IFERROR(VLOOKUP('4 Price book'!C490,'Catalogs (internal)'!$L$2:$N$991,2,FALSE),""),IF('4 Price book'!C490="","",'4 Price book'!C490))</f>
        <v/>
      </c>
      <c r="C488" s="26" t="str">
        <f>IF('4 Price book'!C490="","",IF('1 Cover'!$B$27="No","",IFERROR(VLOOKUP('4 Price book'!C490,'Catalogs (internal)'!$L$2:$N$991,3,FALSE),"")))</f>
        <v/>
      </c>
      <c r="D488" s="26" t="str">
        <f>IF('4 Price book'!D490="","",'4 Price book'!D490)</f>
        <v/>
      </c>
      <c r="E488" s="26" t="str">
        <f>IF('4 Price book'!D490="","",VLOOKUP('4 Price book'!D490,'2 Lists'!$I$10:$J$999,2,FALSE))</f>
        <v/>
      </c>
      <c r="F488" s="26" t="str">
        <f>IF('4 Price book'!E490="","",'4 Price book'!E490)</f>
        <v/>
      </c>
      <c r="G488" s="26" t="str">
        <f>IF('4 Price book'!F490="","",'4 Price book'!F490)</f>
        <v/>
      </c>
      <c r="H488" s="26" t="str">
        <f>IF('4 Price book'!G490="","",'4 Price book'!G490)</f>
        <v/>
      </c>
      <c r="I488" s="26" t="str">
        <f>IF('4 Price book'!H490="","",'4 Price book'!H490)</f>
        <v/>
      </c>
      <c r="J488" s="26" t="str">
        <f>IF('4 Price book'!I490="","",'4 Price book'!I490)</f>
        <v/>
      </c>
      <c r="K488" s="26" t="str">
        <f>IF('4 Price book'!J490="","",'4 Price book'!J490)</f>
        <v/>
      </c>
      <c r="L488" s="26" t="str">
        <f>IF('4 Price book'!K490="","",'4 Price book'!K490)</f>
        <v/>
      </c>
      <c r="M488" s="26" t="str">
        <f>IF('4 Price book'!K490="","",VLOOKUP(L488,'2 Lists'!$F$10:$G$999,2,FALSE))</f>
        <v/>
      </c>
      <c r="N488" s="26" t="str">
        <f>IF('4 Price book'!L490="","",'4 Price book'!L490)</f>
        <v/>
      </c>
      <c r="O488" s="26" t="str">
        <f>IF('4 Price book'!M490="","",'4 Price book'!M490)</f>
        <v/>
      </c>
      <c r="P488" s="26" t="str">
        <f>IF('4 Price book'!N490="","",'4 Price book'!N490)</f>
        <v/>
      </c>
      <c r="Q488" s="26" t="str">
        <f>IF('4 Price book'!O490="","",'4 Price book'!O490)</f>
        <v/>
      </c>
      <c r="R488" s="34"/>
      <c r="S488" s="34"/>
      <c r="T488" s="34"/>
      <c r="U488" s="34"/>
      <c r="V488" s="34"/>
    </row>
    <row r="489" spans="1:22" ht="15" customHeight="1" x14ac:dyDescent="0.25">
      <c r="A489" s="26">
        <v>488</v>
      </c>
      <c r="B489" s="26" t="str">
        <f>IF('1 Cover'!$B$27="Yes",IFERROR(VLOOKUP('4 Price book'!C491,'Catalogs (internal)'!$L$2:$N$991,2,FALSE),""),IF('4 Price book'!C491="","",'4 Price book'!C491))</f>
        <v/>
      </c>
      <c r="C489" s="26" t="str">
        <f>IF('4 Price book'!C491="","",IF('1 Cover'!$B$27="No","",IFERROR(VLOOKUP('4 Price book'!C491,'Catalogs (internal)'!$L$2:$N$991,3,FALSE),"")))</f>
        <v/>
      </c>
      <c r="D489" s="26" t="str">
        <f>IF('4 Price book'!D491="","",'4 Price book'!D491)</f>
        <v/>
      </c>
      <c r="E489" s="26" t="str">
        <f>IF('4 Price book'!D491="","",VLOOKUP('4 Price book'!D491,'2 Lists'!$I$10:$J$999,2,FALSE))</f>
        <v/>
      </c>
      <c r="F489" s="26" t="str">
        <f>IF('4 Price book'!E491="","",'4 Price book'!E491)</f>
        <v/>
      </c>
      <c r="G489" s="26" t="str">
        <f>IF('4 Price book'!F491="","",'4 Price book'!F491)</f>
        <v/>
      </c>
      <c r="H489" s="26" t="str">
        <f>IF('4 Price book'!G491="","",'4 Price book'!G491)</f>
        <v/>
      </c>
      <c r="I489" s="26" t="str">
        <f>IF('4 Price book'!H491="","",'4 Price book'!H491)</f>
        <v/>
      </c>
      <c r="J489" s="26" t="str">
        <f>IF('4 Price book'!I491="","",'4 Price book'!I491)</f>
        <v/>
      </c>
      <c r="K489" s="26" t="str">
        <f>IF('4 Price book'!J491="","",'4 Price book'!J491)</f>
        <v/>
      </c>
      <c r="L489" s="26" t="str">
        <f>IF('4 Price book'!K491="","",'4 Price book'!K491)</f>
        <v/>
      </c>
      <c r="M489" s="26" t="str">
        <f>IF('4 Price book'!K491="","",VLOOKUP(L489,'2 Lists'!$F$10:$G$999,2,FALSE))</f>
        <v/>
      </c>
      <c r="N489" s="26" t="str">
        <f>IF('4 Price book'!L491="","",'4 Price book'!L491)</f>
        <v/>
      </c>
      <c r="O489" s="26" t="str">
        <f>IF('4 Price book'!M491="","",'4 Price book'!M491)</f>
        <v/>
      </c>
      <c r="P489" s="26" t="str">
        <f>IF('4 Price book'!N491="","",'4 Price book'!N491)</f>
        <v/>
      </c>
      <c r="Q489" s="26" t="str">
        <f>IF('4 Price book'!O491="","",'4 Price book'!O491)</f>
        <v/>
      </c>
      <c r="R489" s="34"/>
      <c r="S489" s="34"/>
      <c r="T489" s="34"/>
      <c r="U489" s="34"/>
      <c r="V489" s="34"/>
    </row>
    <row r="490" spans="1:22" ht="15" customHeight="1" x14ac:dyDescent="0.25">
      <c r="A490" s="26">
        <v>489</v>
      </c>
      <c r="B490" s="26" t="str">
        <f>IF('1 Cover'!$B$27="Yes",IFERROR(VLOOKUP('4 Price book'!C492,'Catalogs (internal)'!$L$2:$N$991,2,FALSE),""),IF('4 Price book'!C492="","",'4 Price book'!C492))</f>
        <v/>
      </c>
      <c r="C490" s="26" t="str">
        <f>IF('4 Price book'!C492="","",IF('1 Cover'!$B$27="No","",IFERROR(VLOOKUP('4 Price book'!C492,'Catalogs (internal)'!$L$2:$N$991,3,FALSE),"")))</f>
        <v/>
      </c>
      <c r="D490" s="26" t="str">
        <f>IF('4 Price book'!D492="","",'4 Price book'!D492)</f>
        <v/>
      </c>
      <c r="E490" s="26" t="str">
        <f>IF('4 Price book'!D492="","",VLOOKUP('4 Price book'!D492,'2 Lists'!$I$10:$J$999,2,FALSE))</f>
        <v/>
      </c>
      <c r="F490" s="26" t="str">
        <f>IF('4 Price book'!E492="","",'4 Price book'!E492)</f>
        <v/>
      </c>
      <c r="G490" s="26" t="str">
        <f>IF('4 Price book'!F492="","",'4 Price book'!F492)</f>
        <v/>
      </c>
      <c r="H490" s="26" t="str">
        <f>IF('4 Price book'!G492="","",'4 Price book'!G492)</f>
        <v/>
      </c>
      <c r="I490" s="26" t="str">
        <f>IF('4 Price book'!H492="","",'4 Price book'!H492)</f>
        <v/>
      </c>
      <c r="J490" s="26" t="str">
        <f>IF('4 Price book'!I492="","",'4 Price book'!I492)</f>
        <v/>
      </c>
      <c r="K490" s="26" t="str">
        <f>IF('4 Price book'!J492="","",'4 Price book'!J492)</f>
        <v/>
      </c>
      <c r="L490" s="26" t="str">
        <f>IF('4 Price book'!K492="","",'4 Price book'!K492)</f>
        <v/>
      </c>
      <c r="M490" s="26" t="str">
        <f>IF('4 Price book'!K492="","",VLOOKUP(L490,'2 Lists'!$F$10:$G$999,2,FALSE))</f>
        <v/>
      </c>
      <c r="N490" s="26" t="str">
        <f>IF('4 Price book'!L492="","",'4 Price book'!L492)</f>
        <v/>
      </c>
      <c r="O490" s="26" t="str">
        <f>IF('4 Price book'!M492="","",'4 Price book'!M492)</f>
        <v/>
      </c>
      <c r="P490" s="26" t="str">
        <f>IF('4 Price book'!N492="","",'4 Price book'!N492)</f>
        <v/>
      </c>
      <c r="Q490" s="26" t="str">
        <f>IF('4 Price book'!O492="","",'4 Price book'!O492)</f>
        <v/>
      </c>
      <c r="R490" s="34"/>
      <c r="S490" s="34"/>
      <c r="T490" s="34"/>
      <c r="U490" s="34"/>
      <c r="V490" s="34"/>
    </row>
    <row r="491" spans="1:22" ht="15" customHeight="1" x14ac:dyDescent="0.25">
      <c r="A491" s="26">
        <v>490</v>
      </c>
      <c r="B491" s="26" t="str">
        <f>IF('1 Cover'!$B$27="Yes",IFERROR(VLOOKUP('4 Price book'!C493,'Catalogs (internal)'!$L$2:$N$991,2,FALSE),""),IF('4 Price book'!C493="","",'4 Price book'!C493))</f>
        <v/>
      </c>
      <c r="C491" s="26" t="str">
        <f>IF('4 Price book'!C493="","",IF('1 Cover'!$B$27="No","",IFERROR(VLOOKUP('4 Price book'!C493,'Catalogs (internal)'!$L$2:$N$991,3,FALSE),"")))</f>
        <v/>
      </c>
      <c r="D491" s="26" t="str">
        <f>IF('4 Price book'!D493="","",'4 Price book'!D493)</f>
        <v/>
      </c>
      <c r="E491" s="26" t="str">
        <f>IF('4 Price book'!D493="","",VLOOKUP('4 Price book'!D493,'2 Lists'!$I$10:$J$999,2,FALSE))</f>
        <v/>
      </c>
      <c r="F491" s="26" t="str">
        <f>IF('4 Price book'!E493="","",'4 Price book'!E493)</f>
        <v/>
      </c>
      <c r="G491" s="26" t="str">
        <f>IF('4 Price book'!F493="","",'4 Price book'!F493)</f>
        <v/>
      </c>
      <c r="H491" s="26" t="str">
        <f>IF('4 Price book'!G493="","",'4 Price book'!G493)</f>
        <v/>
      </c>
      <c r="I491" s="26" t="str">
        <f>IF('4 Price book'!H493="","",'4 Price book'!H493)</f>
        <v/>
      </c>
      <c r="J491" s="26" t="str">
        <f>IF('4 Price book'!I493="","",'4 Price book'!I493)</f>
        <v/>
      </c>
      <c r="K491" s="26" t="str">
        <f>IF('4 Price book'!J493="","",'4 Price book'!J493)</f>
        <v/>
      </c>
      <c r="L491" s="26" t="str">
        <f>IF('4 Price book'!K493="","",'4 Price book'!K493)</f>
        <v/>
      </c>
      <c r="M491" s="26" t="str">
        <f>IF('4 Price book'!K493="","",VLOOKUP(L491,'2 Lists'!$F$10:$G$999,2,FALSE))</f>
        <v/>
      </c>
      <c r="N491" s="26" t="str">
        <f>IF('4 Price book'!L493="","",'4 Price book'!L493)</f>
        <v/>
      </c>
      <c r="O491" s="26" t="str">
        <f>IF('4 Price book'!M493="","",'4 Price book'!M493)</f>
        <v/>
      </c>
      <c r="P491" s="26" t="str">
        <f>IF('4 Price book'!N493="","",'4 Price book'!N493)</f>
        <v/>
      </c>
      <c r="Q491" s="26" t="str">
        <f>IF('4 Price book'!O493="","",'4 Price book'!O493)</f>
        <v/>
      </c>
      <c r="R491" s="34"/>
      <c r="S491" s="34"/>
      <c r="T491" s="34"/>
      <c r="U491" s="34"/>
      <c r="V491" s="34"/>
    </row>
    <row r="492" spans="1:22" ht="15" customHeight="1" x14ac:dyDescent="0.25">
      <c r="A492" s="26">
        <v>491</v>
      </c>
      <c r="B492" s="26" t="str">
        <f>IF('1 Cover'!$B$27="Yes",IFERROR(VLOOKUP('4 Price book'!C494,'Catalogs (internal)'!$L$2:$N$991,2,FALSE),""),IF('4 Price book'!C494="","",'4 Price book'!C494))</f>
        <v/>
      </c>
      <c r="C492" s="26" t="str">
        <f>IF('4 Price book'!C494="","",IF('1 Cover'!$B$27="No","",IFERROR(VLOOKUP('4 Price book'!C494,'Catalogs (internal)'!$L$2:$N$991,3,FALSE),"")))</f>
        <v/>
      </c>
      <c r="D492" s="26" t="str">
        <f>IF('4 Price book'!D494="","",'4 Price book'!D494)</f>
        <v/>
      </c>
      <c r="E492" s="26" t="str">
        <f>IF('4 Price book'!D494="","",VLOOKUP('4 Price book'!D494,'2 Lists'!$I$10:$J$999,2,FALSE))</f>
        <v/>
      </c>
      <c r="F492" s="26" t="str">
        <f>IF('4 Price book'!E494="","",'4 Price book'!E494)</f>
        <v/>
      </c>
      <c r="G492" s="26" t="str">
        <f>IF('4 Price book'!F494="","",'4 Price book'!F494)</f>
        <v/>
      </c>
      <c r="H492" s="26" t="str">
        <f>IF('4 Price book'!G494="","",'4 Price book'!G494)</f>
        <v/>
      </c>
      <c r="I492" s="26" t="str">
        <f>IF('4 Price book'!H494="","",'4 Price book'!H494)</f>
        <v/>
      </c>
      <c r="J492" s="26" t="str">
        <f>IF('4 Price book'!I494="","",'4 Price book'!I494)</f>
        <v/>
      </c>
      <c r="K492" s="26" t="str">
        <f>IF('4 Price book'!J494="","",'4 Price book'!J494)</f>
        <v/>
      </c>
      <c r="L492" s="26" t="str">
        <f>IF('4 Price book'!K494="","",'4 Price book'!K494)</f>
        <v/>
      </c>
      <c r="M492" s="26" t="str">
        <f>IF('4 Price book'!K494="","",VLOOKUP(L492,'2 Lists'!$F$10:$G$999,2,FALSE))</f>
        <v/>
      </c>
      <c r="N492" s="26" t="str">
        <f>IF('4 Price book'!L494="","",'4 Price book'!L494)</f>
        <v/>
      </c>
      <c r="O492" s="26" t="str">
        <f>IF('4 Price book'!M494="","",'4 Price book'!M494)</f>
        <v/>
      </c>
      <c r="P492" s="26" t="str">
        <f>IF('4 Price book'!N494="","",'4 Price book'!N494)</f>
        <v/>
      </c>
      <c r="Q492" s="26" t="str">
        <f>IF('4 Price book'!O494="","",'4 Price book'!O494)</f>
        <v/>
      </c>
      <c r="R492" s="34"/>
      <c r="S492" s="34"/>
      <c r="T492" s="34"/>
      <c r="U492" s="34"/>
      <c r="V492" s="34"/>
    </row>
    <row r="493" spans="1:22" ht="15" customHeight="1" x14ac:dyDescent="0.25">
      <c r="A493" s="26">
        <v>492</v>
      </c>
      <c r="B493" s="26" t="str">
        <f>IF('1 Cover'!$B$27="Yes",IFERROR(VLOOKUP('4 Price book'!C495,'Catalogs (internal)'!$L$2:$N$991,2,FALSE),""),IF('4 Price book'!C495="","",'4 Price book'!C495))</f>
        <v/>
      </c>
      <c r="C493" s="26" t="str">
        <f>IF('4 Price book'!C495="","",IF('1 Cover'!$B$27="No","",IFERROR(VLOOKUP('4 Price book'!C495,'Catalogs (internal)'!$L$2:$N$991,3,FALSE),"")))</f>
        <v/>
      </c>
      <c r="D493" s="26" t="str">
        <f>IF('4 Price book'!D495="","",'4 Price book'!D495)</f>
        <v/>
      </c>
      <c r="E493" s="26" t="str">
        <f>IF('4 Price book'!D495="","",VLOOKUP('4 Price book'!D495,'2 Lists'!$I$10:$J$999,2,FALSE))</f>
        <v/>
      </c>
      <c r="F493" s="26" t="str">
        <f>IF('4 Price book'!E495="","",'4 Price book'!E495)</f>
        <v/>
      </c>
      <c r="G493" s="26" t="str">
        <f>IF('4 Price book'!F495="","",'4 Price book'!F495)</f>
        <v/>
      </c>
      <c r="H493" s="26" t="str">
        <f>IF('4 Price book'!G495="","",'4 Price book'!G495)</f>
        <v/>
      </c>
      <c r="I493" s="26" t="str">
        <f>IF('4 Price book'!H495="","",'4 Price book'!H495)</f>
        <v/>
      </c>
      <c r="J493" s="26" t="str">
        <f>IF('4 Price book'!I495="","",'4 Price book'!I495)</f>
        <v/>
      </c>
      <c r="K493" s="26" t="str">
        <f>IF('4 Price book'!J495="","",'4 Price book'!J495)</f>
        <v/>
      </c>
      <c r="L493" s="26" t="str">
        <f>IF('4 Price book'!K495="","",'4 Price book'!K495)</f>
        <v/>
      </c>
      <c r="M493" s="26" t="str">
        <f>IF('4 Price book'!K495="","",VLOOKUP(L493,'2 Lists'!$F$10:$G$999,2,FALSE))</f>
        <v/>
      </c>
      <c r="N493" s="26" t="str">
        <f>IF('4 Price book'!L495="","",'4 Price book'!L495)</f>
        <v/>
      </c>
      <c r="O493" s="26" t="str">
        <f>IF('4 Price book'!M495="","",'4 Price book'!M495)</f>
        <v/>
      </c>
      <c r="P493" s="26" t="str">
        <f>IF('4 Price book'!N495="","",'4 Price book'!N495)</f>
        <v/>
      </c>
      <c r="Q493" s="26" t="str">
        <f>IF('4 Price book'!O495="","",'4 Price book'!O495)</f>
        <v/>
      </c>
      <c r="R493" s="34"/>
      <c r="S493" s="34"/>
      <c r="T493" s="34"/>
      <c r="U493" s="34"/>
      <c r="V493" s="34"/>
    </row>
    <row r="494" spans="1:22" ht="15" customHeight="1" x14ac:dyDescent="0.25">
      <c r="A494" s="26">
        <v>493</v>
      </c>
      <c r="B494" s="26" t="str">
        <f>IF('1 Cover'!$B$27="Yes",IFERROR(VLOOKUP('4 Price book'!C496,'Catalogs (internal)'!$L$2:$N$991,2,FALSE),""),IF('4 Price book'!C496="","",'4 Price book'!C496))</f>
        <v/>
      </c>
      <c r="C494" s="26" t="str">
        <f>IF('4 Price book'!C496="","",IF('1 Cover'!$B$27="No","",IFERROR(VLOOKUP('4 Price book'!C496,'Catalogs (internal)'!$L$2:$N$991,3,FALSE),"")))</f>
        <v/>
      </c>
      <c r="D494" s="26" t="str">
        <f>IF('4 Price book'!D496="","",'4 Price book'!D496)</f>
        <v/>
      </c>
      <c r="E494" s="26" t="str">
        <f>IF('4 Price book'!D496="","",VLOOKUP('4 Price book'!D496,'2 Lists'!$I$10:$J$999,2,FALSE))</f>
        <v/>
      </c>
      <c r="F494" s="26" t="str">
        <f>IF('4 Price book'!E496="","",'4 Price book'!E496)</f>
        <v/>
      </c>
      <c r="G494" s="26" t="str">
        <f>IF('4 Price book'!F496="","",'4 Price book'!F496)</f>
        <v/>
      </c>
      <c r="H494" s="26" t="str">
        <f>IF('4 Price book'!G496="","",'4 Price book'!G496)</f>
        <v/>
      </c>
      <c r="I494" s="26" t="str">
        <f>IF('4 Price book'!H496="","",'4 Price book'!H496)</f>
        <v/>
      </c>
      <c r="J494" s="26" t="str">
        <f>IF('4 Price book'!I496="","",'4 Price book'!I496)</f>
        <v/>
      </c>
      <c r="K494" s="26" t="str">
        <f>IF('4 Price book'!J496="","",'4 Price book'!J496)</f>
        <v/>
      </c>
      <c r="L494" s="26" t="str">
        <f>IF('4 Price book'!K496="","",'4 Price book'!K496)</f>
        <v/>
      </c>
      <c r="M494" s="26" t="str">
        <f>IF('4 Price book'!K496="","",VLOOKUP(L494,'2 Lists'!$F$10:$G$999,2,FALSE))</f>
        <v/>
      </c>
      <c r="N494" s="26" t="str">
        <f>IF('4 Price book'!L496="","",'4 Price book'!L496)</f>
        <v/>
      </c>
      <c r="O494" s="26" t="str">
        <f>IF('4 Price book'!M496="","",'4 Price book'!M496)</f>
        <v/>
      </c>
      <c r="P494" s="26" t="str">
        <f>IF('4 Price book'!N496="","",'4 Price book'!N496)</f>
        <v/>
      </c>
      <c r="Q494" s="26" t="str">
        <f>IF('4 Price book'!O496="","",'4 Price book'!O496)</f>
        <v/>
      </c>
      <c r="R494" s="34"/>
      <c r="S494" s="34"/>
      <c r="T494" s="34"/>
      <c r="U494" s="34"/>
      <c r="V494" s="34"/>
    </row>
    <row r="495" spans="1:22" ht="15" customHeight="1" x14ac:dyDescent="0.25">
      <c r="A495" s="26">
        <v>494</v>
      </c>
      <c r="B495" s="26" t="str">
        <f>IF('1 Cover'!$B$27="Yes",IFERROR(VLOOKUP('4 Price book'!C497,'Catalogs (internal)'!$L$2:$N$991,2,FALSE),""),IF('4 Price book'!C497="","",'4 Price book'!C497))</f>
        <v/>
      </c>
      <c r="C495" s="26" t="str">
        <f>IF('4 Price book'!C497="","",IF('1 Cover'!$B$27="No","",IFERROR(VLOOKUP('4 Price book'!C497,'Catalogs (internal)'!$L$2:$N$991,3,FALSE),"")))</f>
        <v/>
      </c>
      <c r="D495" s="26" t="str">
        <f>IF('4 Price book'!D497="","",'4 Price book'!D497)</f>
        <v/>
      </c>
      <c r="E495" s="26" t="str">
        <f>IF('4 Price book'!D497="","",VLOOKUP('4 Price book'!D497,'2 Lists'!$I$10:$J$999,2,FALSE))</f>
        <v/>
      </c>
      <c r="F495" s="26" t="str">
        <f>IF('4 Price book'!E497="","",'4 Price book'!E497)</f>
        <v/>
      </c>
      <c r="G495" s="26" t="str">
        <f>IF('4 Price book'!F497="","",'4 Price book'!F497)</f>
        <v/>
      </c>
      <c r="H495" s="26" t="str">
        <f>IF('4 Price book'!G497="","",'4 Price book'!G497)</f>
        <v/>
      </c>
      <c r="I495" s="26" t="str">
        <f>IF('4 Price book'!H497="","",'4 Price book'!H497)</f>
        <v/>
      </c>
      <c r="J495" s="26" t="str">
        <f>IF('4 Price book'!I497="","",'4 Price book'!I497)</f>
        <v/>
      </c>
      <c r="K495" s="26" t="str">
        <f>IF('4 Price book'!J497="","",'4 Price book'!J497)</f>
        <v/>
      </c>
      <c r="L495" s="26" t="str">
        <f>IF('4 Price book'!K497="","",'4 Price book'!K497)</f>
        <v/>
      </c>
      <c r="M495" s="26" t="str">
        <f>IF('4 Price book'!K497="","",VLOOKUP(L495,'2 Lists'!$F$10:$G$999,2,FALSE))</f>
        <v/>
      </c>
      <c r="N495" s="26" t="str">
        <f>IF('4 Price book'!L497="","",'4 Price book'!L497)</f>
        <v/>
      </c>
      <c r="O495" s="26" t="str">
        <f>IF('4 Price book'!M497="","",'4 Price book'!M497)</f>
        <v/>
      </c>
      <c r="P495" s="26" t="str">
        <f>IF('4 Price book'!N497="","",'4 Price book'!N497)</f>
        <v/>
      </c>
      <c r="Q495" s="26" t="str">
        <f>IF('4 Price book'!O497="","",'4 Price book'!O497)</f>
        <v/>
      </c>
      <c r="R495" s="34"/>
      <c r="S495" s="34"/>
      <c r="T495" s="34"/>
      <c r="U495" s="34"/>
      <c r="V495" s="34"/>
    </row>
    <row r="496" spans="1:22" ht="15" customHeight="1" x14ac:dyDescent="0.25">
      <c r="A496" s="26">
        <v>495</v>
      </c>
      <c r="B496" s="26" t="str">
        <f>IF('1 Cover'!$B$27="Yes",IFERROR(VLOOKUP('4 Price book'!C498,'Catalogs (internal)'!$L$2:$N$991,2,FALSE),""),IF('4 Price book'!C498="","",'4 Price book'!C498))</f>
        <v/>
      </c>
      <c r="C496" s="26" t="str">
        <f>IF('4 Price book'!C498="","",IF('1 Cover'!$B$27="No","",IFERROR(VLOOKUP('4 Price book'!C498,'Catalogs (internal)'!$L$2:$N$991,3,FALSE),"")))</f>
        <v/>
      </c>
      <c r="D496" s="26" t="str">
        <f>IF('4 Price book'!D498="","",'4 Price book'!D498)</f>
        <v/>
      </c>
      <c r="E496" s="26" t="str">
        <f>IF('4 Price book'!D498="","",VLOOKUP('4 Price book'!D498,'2 Lists'!$I$10:$J$999,2,FALSE))</f>
        <v/>
      </c>
      <c r="F496" s="26" t="str">
        <f>IF('4 Price book'!E498="","",'4 Price book'!E498)</f>
        <v/>
      </c>
      <c r="G496" s="26" t="str">
        <f>IF('4 Price book'!F498="","",'4 Price book'!F498)</f>
        <v/>
      </c>
      <c r="H496" s="26" t="str">
        <f>IF('4 Price book'!G498="","",'4 Price book'!G498)</f>
        <v/>
      </c>
      <c r="I496" s="26" t="str">
        <f>IF('4 Price book'!H498="","",'4 Price book'!H498)</f>
        <v/>
      </c>
      <c r="J496" s="26" t="str">
        <f>IF('4 Price book'!I498="","",'4 Price book'!I498)</f>
        <v/>
      </c>
      <c r="K496" s="26" t="str">
        <f>IF('4 Price book'!J498="","",'4 Price book'!J498)</f>
        <v/>
      </c>
      <c r="L496" s="26" t="str">
        <f>IF('4 Price book'!K498="","",'4 Price book'!K498)</f>
        <v/>
      </c>
      <c r="M496" s="26" t="str">
        <f>IF('4 Price book'!K498="","",VLOOKUP(L496,'2 Lists'!$F$10:$G$999,2,FALSE))</f>
        <v/>
      </c>
      <c r="N496" s="26" t="str">
        <f>IF('4 Price book'!L498="","",'4 Price book'!L498)</f>
        <v/>
      </c>
      <c r="O496" s="26" t="str">
        <f>IF('4 Price book'!M498="","",'4 Price book'!M498)</f>
        <v/>
      </c>
      <c r="P496" s="26" t="str">
        <f>IF('4 Price book'!N498="","",'4 Price book'!N498)</f>
        <v/>
      </c>
      <c r="Q496" s="26" t="str">
        <f>IF('4 Price book'!O498="","",'4 Price book'!O498)</f>
        <v/>
      </c>
      <c r="R496" s="34"/>
      <c r="S496" s="34"/>
      <c r="T496" s="34"/>
      <c r="U496" s="34"/>
      <c r="V496" s="34"/>
    </row>
    <row r="497" spans="1:22" ht="15" customHeight="1" x14ac:dyDescent="0.25">
      <c r="A497" s="26">
        <v>496</v>
      </c>
      <c r="B497" s="26" t="str">
        <f>IF('1 Cover'!$B$27="Yes",IFERROR(VLOOKUP('4 Price book'!C499,'Catalogs (internal)'!$L$2:$N$991,2,FALSE),""),IF('4 Price book'!C499="","",'4 Price book'!C499))</f>
        <v/>
      </c>
      <c r="C497" s="26" t="str">
        <f>IF('4 Price book'!C499="","",IF('1 Cover'!$B$27="No","",IFERROR(VLOOKUP('4 Price book'!C499,'Catalogs (internal)'!$L$2:$N$991,3,FALSE),"")))</f>
        <v/>
      </c>
      <c r="D497" s="26" t="str">
        <f>IF('4 Price book'!D499="","",'4 Price book'!D499)</f>
        <v/>
      </c>
      <c r="E497" s="26" t="str">
        <f>IF('4 Price book'!D499="","",VLOOKUP('4 Price book'!D499,'2 Lists'!$I$10:$J$999,2,FALSE))</f>
        <v/>
      </c>
      <c r="F497" s="26" t="str">
        <f>IF('4 Price book'!E499="","",'4 Price book'!E499)</f>
        <v/>
      </c>
      <c r="G497" s="26" t="str">
        <f>IF('4 Price book'!F499="","",'4 Price book'!F499)</f>
        <v/>
      </c>
      <c r="H497" s="26" t="str">
        <f>IF('4 Price book'!G499="","",'4 Price book'!G499)</f>
        <v/>
      </c>
      <c r="I497" s="26" t="str">
        <f>IF('4 Price book'!H499="","",'4 Price book'!H499)</f>
        <v/>
      </c>
      <c r="J497" s="26" t="str">
        <f>IF('4 Price book'!I499="","",'4 Price book'!I499)</f>
        <v/>
      </c>
      <c r="K497" s="26" t="str">
        <f>IF('4 Price book'!J499="","",'4 Price book'!J499)</f>
        <v/>
      </c>
      <c r="L497" s="26" t="str">
        <f>IF('4 Price book'!K499="","",'4 Price book'!K499)</f>
        <v/>
      </c>
      <c r="M497" s="26" t="str">
        <f>IF('4 Price book'!K499="","",VLOOKUP(L497,'2 Lists'!$F$10:$G$999,2,FALSE))</f>
        <v/>
      </c>
      <c r="N497" s="26" t="str">
        <f>IF('4 Price book'!L499="","",'4 Price book'!L499)</f>
        <v/>
      </c>
      <c r="O497" s="26" t="str">
        <f>IF('4 Price book'!M499="","",'4 Price book'!M499)</f>
        <v/>
      </c>
      <c r="P497" s="26" t="str">
        <f>IF('4 Price book'!N499="","",'4 Price book'!N499)</f>
        <v/>
      </c>
      <c r="Q497" s="26" t="str">
        <f>IF('4 Price book'!O499="","",'4 Price book'!O499)</f>
        <v/>
      </c>
      <c r="R497" s="34"/>
      <c r="S497" s="34"/>
      <c r="T497" s="34"/>
      <c r="U497" s="34"/>
      <c r="V497" s="34"/>
    </row>
    <row r="498" spans="1:22" ht="15" customHeight="1" x14ac:dyDescent="0.25">
      <c r="A498" s="26">
        <v>497</v>
      </c>
      <c r="B498" s="26" t="str">
        <f>IF('1 Cover'!$B$27="Yes",IFERROR(VLOOKUP('4 Price book'!C500,'Catalogs (internal)'!$L$2:$N$991,2,FALSE),""),IF('4 Price book'!C500="","",'4 Price book'!C500))</f>
        <v/>
      </c>
      <c r="C498" s="26" t="str">
        <f>IF('4 Price book'!C500="","",IF('1 Cover'!$B$27="No","",IFERROR(VLOOKUP('4 Price book'!C500,'Catalogs (internal)'!$L$2:$N$991,3,FALSE),"")))</f>
        <v/>
      </c>
      <c r="D498" s="26" t="str">
        <f>IF('4 Price book'!D500="","",'4 Price book'!D500)</f>
        <v/>
      </c>
      <c r="E498" s="26" t="str">
        <f>IF('4 Price book'!D500="","",VLOOKUP('4 Price book'!D500,'2 Lists'!$I$10:$J$999,2,FALSE))</f>
        <v/>
      </c>
      <c r="F498" s="26" t="str">
        <f>IF('4 Price book'!E500="","",'4 Price book'!E500)</f>
        <v/>
      </c>
      <c r="G498" s="26" t="str">
        <f>IF('4 Price book'!F500="","",'4 Price book'!F500)</f>
        <v/>
      </c>
      <c r="H498" s="26" t="str">
        <f>IF('4 Price book'!G500="","",'4 Price book'!G500)</f>
        <v/>
      </c>
      <c r="I498" s="26" t="str">
        <f>IF('4 Price book'!H500="","",'4 Price book'!H500)</f>
        <v/>
      </c>
      <c r="J498" s="26" t="str">
        <f>IF('4 Price book'!I500="","",'4 Price book'!I500)</f>
        <v/>
      </c>
      <c r="K498" s="26" t="str">
        <f>IF('4 Price book'!J500="","",'4 Price book'!J500)</f>
        <v/>
      </c>
      <c r="L498" s="26" t="str">
        <f>IF('4 Price book'!K500="","",'4 Price book'!K500)</f>
        <v/>
      </c>
      <c r="M498" s="26" t="str">
        <f>IF('4 Price book'!K500="","",VLOOKUP(L498,'2 Lists'!$F$10:$G$999,2,FALSE))</f>
        <v/>
      </c>
      <c r="N498" s="26" t="str">
        <f>IF('4 Price book'!L500="","",'4 Price book'!L500)</f>
        <v/>
      </c>
      <c r="O498" s="26" t="str">
        <f>IF('4 Price book'!M500="","",'4 Price book'!M500)</f>
        <v/>
      </c>
      <c r="P498" s="26" t="str">
        <f>IF('4 Price book'!N500="","",'4 Price book'!N500)</f>
        <v/>
      </c>
      <c r="Q498" s="26" t="str">
        <f>IF('4 Price book'!O500="","",'4 Price book'!O500)</f>
        <v/>
      </c>
      <c r="R498" s="34"/>
      <c r="S498" s="34"/>
      <c r="T498" s="34"/>
      <c r="U498" s="34"/>
      <c r="V498" s="34"/>
    </row>
    <row r="499" spans="1:22" ht="15" customHeight="1" x14ac:dyDescent="0.25">
      <c r="A499" s="26">
        <v>498</v>
      </c>
      <c r="B499" s="26" t="str">
        <f>IF('1 Cover'!$B$27="Yes",IFERROR(VLOOKUP('4 Price book'!C501,'Catalogs (internal)'!$L$2:$N$991,2,FALSE),""),IF('4 Price book'!C501="","",'4 Price book'!C501))</f>
        <v/>
      </c>
      <c r="C499" s="26" t="str">
        <f>IF('4 Price book'!C501="","",IF('1 Cover'!$B$27="No","",IFERROR(VLOOKUP('4 Price book'!C501,'Catalogs (internal)'!$L$2:$N$991,3,FALSE),"")))</f>
        <v/>
      </c>
      <c r="D499" s="26" t="str">
        <f>IF('4 Price book'!D501="","",'4 Price book'!D501)</f>
        <v/>
      </c>
      <c r="E499" s="26" t="str">
        <f>IF('4 Price book'!D501="","",VLOOKUP('4 Price book'!D501,'2 Lists'!$I$10:$J$999,2,FALSE))</f>
        <v/>
      </c>
      <c r="F499" s="26" t="str">
        <f>IF('4 Price book'!E501="","",'4 Price book'!E501)</f>
        <v/>
      </c>
      <c r="G499" s="26" t="str">
        <f>IF('4 Price book'!F501="","",'4 Price book'!F501)</f>
        <v/>
      </c>
      <c r="H499" s="26" t="str">
        <f>IF('4 Price book'!G501="","",'4 Price book'!G501)</f>
        <v/>
      </c>
      <c r="I499" s="26" t="str">
        <f>IF('4 Price book'!H501="","",'4 Price book'!H501)</f>
        <v/>
      </c>
      <c r="J499" s="26" t="str">
        <f>IF('4 Price book'!I501="","",'4 Price book'!I501)</f>
        <v/>
      </c>
      <c r="K499" s="26" t="str">
        <f>IF('4 Price book'!J501="","",'4 Price book'!J501)</f>
        <v/>
      </c>
      <c r="L499" s="26" t="str">
        <f>IF('4 Price book'!K501="","",'4 Price book'!K501)</f>
        <v/>
      </c>
      <c r="M499" s="26" t="str">
        <f>IF('4 Price book'!K501="","",VLOOKUP(L499,'2 Lists'!$F$10:$G$999,2,FALSE))</f>
        <v/>
      </c>
      <c r="N499" s="26" t="str">
        <f>IF('4 Price book'!L501="","",'4 Price book'!L501)</f>
        <v/>
      </c>
      <c r="O499" s="26" t="str">
        <f>IF('4 Price book'!M501="","",'4 Price book'!M501)</f>
        <v/>
      </c>
      <c r="P499" s="26" t="str">
        <f>IF('4 Price book'!N501="","",'4 Price book'!N501)</f>
        <v/>
      </c>
      <c r="Q499" s="26" t="str">
        <f>IF('4 Price book'!O501="","",'4 Price book'!O501)</f>
        <v/>
      </c>
      <c r="R499" s="34"/>
      <c r="S499" s="34"/>
      <c r="T499" s="34"/>
      <c r="U499" s="34"/>
      <c r="V499" s="34"/>
    </row>
    <row r="500" spans="1:22" ht="15" customHeight="1" x14ac:dyDescent="0.25">
      <c r="A500" s="26">
        <v>499</v>
      </c>
      <c r="B500" s="26" t="str">
        <f>IF('1 Cover'!$B$27="Yes",IFERROR(VLOOKUP('4 Price book'!C502,'Catalogs (internal)'!$L$2:$N$991,2,FALSE),""),IF('4 Price book'!C502="","",'4 Price book'!C502))</f>
        <v/>
      </c>
      <c r="C500" s="26" t="str">
        <f>IF('4 Price book'!C502="","",IF('1 Cover'!$B$27="No","",IFERROR(VLOOKUP('4 Price book'!C502,'Catalogs (internal)'!$L$2:$N$991,3,FALSE),"")))</f>
        <v/>
      </c>
      <c r="D500" s="26" t="str">
        <f>IF('4 Price book'!D502="","",'4 Price book'!D502)</f>
        <v/>
      </c>
      <c r="E500" s="26" t="str">
        <f>IF('4 Price book'!D502="","",VLOOKUP('4 Price book'!D502,'2 Lists'!$I$10:$J$999,2,FALSE))</f>
        <v/>
      </c>
      <c r="F500" s="26" t="str">
        <f>IF('4 Price book'!E502="","",'4 Price book'!E502)</f>
        <v/>
      </c>
      <c r="G500" s="26" t="str">
        <f>IF('4 Price book'!F502="","",'4 Price book'!F502)</f>
        <v/>
      </c>
      <c r="H500" s="26" t="str">
        <f>IF('4 Price book'!G502="","",'4 Price book'!G502)</f>
        <v/>
      </c>
      <c r="I500" s="26" t="str">
        <f>IF('4 Price book'!H502="","",'4 Price book'!H502)</f>
        <v/>
      </c>
      <c r="J500" s="26" t="str">
        <f>IF('4 Price book'!I502="","",'4 Price book'!I502)</f>
        <v/>
      </c>
      <c r="K500" s="26" t="str">
        <f>IF('4 Price book'!J502="","",'4 Price book'!J502)</f>
        <v/>
      </c>
      <c r="L500" s="26" t="str">
        <f>IF('4 Price book'!K502="","",'4 Price book'!K502)</f>
        <v/>
      </c>
      <c r="M500" s="26" t="str">
        <f>IF('4 Price book'!K502="","",VLOOKUP(L500,'2 Lists'!$F$10:$G$999,2,FALSE))</f>
        <v/>
      </c>
      <c r="N500" s="26" t="str">
        <f>IF('4 Price book'!L502="","",'4 Price book'!L502)</f>
        <v/>
      </c>
      <c r="O500" s="26" t="str">
        <f>IF('4 Price book'!M502="","",'4 Price book'!M502)</f>
        <v/>
      </c>
      <c r="P500" s="26" t="str">
        <f>IF('4 Price book'!N502="","",'4 Price book'!N502)</f>
        <v/>
      </c>
      <c r="Q500" s="26" t="str">
        <f>IF('4 Price book'!O502="","",'4 Price book'!O502)</f>
        <v/>
      </c>
      <c r="R500" s="34"/>
      <c r="S500" s="34"/>
      <c r="T500" s="34"/>
      <c r="U500" s="34"/>
      <c r="V500" s="34"/>
    </row>
    <row r="501" spans="1:22" ht="15" customHeight="1" x14ac:dyDescent="0.25">
      <c r="A501" s="26">
        <v>500</v>
      </c>
      <c r="B501" s="26" t="str">
        <f>IF('1 Cover'!$B$27="Yes",IFERROR(VLOOKUP('4 Price book'!C503,'Catalogs (internal)'!$L$2:$N$991,2,FALSE),""),IF('4 Price book'!C503="","",'4 Price book'!C503))</f>
        <v/>
      </c>
      <c r="C501" s="26" t="str">
        <f>IF('4 Price book'!C503="","",IF('1 Cover'!$B$27="No","",IFERROR(VLOOKUP('4 Price book'!C503,'Catalogs (internal)'!$L$2:$N$991,3,FALSE),"")))</f>
        <v/>
      </c>
      <c r="D501" s="26" t="str">
        <f>IF('4 Price book'!D503="","",'4 Price book'!D503)</f>
        <v/>
      </c>
      <c r="E501" s="26" t="str">
        <f>IF('4 Price book'!D503="","",VLOOKUP('4 Price book'!D503,'2 Lists'!$I$10:$J$999,2,FALSE))</f>
        <v/>
      </c>
      <c r="F501" s="26" t="str">
        <f>IF('4 Price book'!E503="","",'4 Price book'!E503)</f>
        <v/>
      </c>
      <c r="G501" s="26" t="str">
        <f>IF('4 Price book'!F503="","",'4 Price book'!F503)</f>
        <v/>
      </c>
      <c r="H501" s="26" t="str">
        <f>IF('4 Price book'!G503="","",'4 Price book'!G503)</f>
        <v/>
      </c>
      <c r="I501" s="26" t="str">
        <f>IF('4 Price book'!H503="","",'4 Price book'!H503)</f>
        <v/>
      </c>
      <c r="J501" s="26" t="str">
        <f>IF('4 Price book'!I503="","",'4 Price book'!I503)</f>
        <v/>
      </c>
      <c r="K501" s="26" t="str">
        <f>IF('4 Price book'!J503="","",'4 Price book'!J503)</f>
        <v/>
      </c>
      <c r="L501" s="26" t="str">
        <f>IF('4 Price book'!K503="","",'4 Price book'!K503)</f>
        <v/>
      </c>
      <c r="M501" s="26" t="str">
        <f>IF('4 Price book'!K503="","",VLOOKUP(L501,'2 Lists'!$F$10:$G$999,2,FALSE))</f>
        <v/>
      </c>
      <c r="N501" s="26" t="str">
        <f>IF('4 Price book'!L503="","",'4 Price book'!L503)</f>
        <v/>
      </c>
      <c r="O501" s="26" t="str">
        <f>IF('4 Price book'!M503="","",'4 Price book'!M503)</f>
        <v/>
      </c>
      <c r="P501" s="26" t="str">
        <f>IF('4 Price book'!N503="","",'4 Price book'!N503)</f>
        <v/>
      </c>
      <c r="Q501" s="26" t="str">
        <f>IF('4 Price book'!O503="","",'4 Price book'!O503)</f>
        <v/>
      </c>
      <c r="R501" s="34"/>
      <c r="S501" s="34"/>
      <c r="T501" s="34"/>
      <c r="U501" s="34"/>
      <c r="V501" s="34"/>
    </row>
    <row r="502" spans="1:22" ht="15" customHeight="1" x14ac:dyDescent="0.25">
      <c r="A502" s="26">
        <v>501</v>
      </c>
      <c r="B502" s="26" t="str">
        <f>IF('1 Cover'!$B$27="Yes",IFERROR(VLOOKUP('4 Price book'!C504,'Catalogs (internal)'!$L$2:$N$991,2,FALSE),""),IF('4 Price book'!C504="","",'4 Price book'!C504))</f>
        <v/>
      </c>
      <c r="C502" s="26" t="str">
        <f>IF('4 Price book'!C504="","",IF('1 Cover'!$B$27="No","",IFERROR(VLOOKUP('4 Price book'!C504,'Catalogs (internal)'!$L$2:$N$991,3,FALSE),"")))</f>
        <v/>
      </c>
      <c r="D502" s="26" t="str">
        <f>IF('4 Price book'!D504="","",'4 Price book'!D504)</f>
        <v/>
      </c>
      <c r="E502" s="26" t="str">
        <f>IF('4 Price book'!D504="","",VLOOKUP('4 Price book'!D504,'2 Lists'!$I$10:$J$999,2,FALSE))</f>
        <v/>
      </c>
      <c r="F502" s="26" t="str">
        <f>IF('4 Price book'!E504="","",'4 Price book'!E504)</f>
        <v/>
      </c>
      <c r="G502" s="26" t="str">
        <f>IF('4 Price book'!F504="","",'4 Price book'!F504)</f>
        <v/>
      </c>
      <c r="H502" s="26" t="str">
        <f>IF('4 Price book'!G504="","",'4 Price book'!G504)</f>
        <v/>
      </c>
      <c r="I502" s="26" t="str">
        <f>IF('4 Price book'!H504="","",'4 Price book'!H504)</f>
        <v/>
      </c>
      <c r="J502" s="26" t="str">
        <f>IF('4 Price book'!I504="","",'4 Price book'!I504)</f>
        <v/>
      </c>
      <c r="K502" s="26" t="str">
        <f>IF('4 Price book'!J504="","",'4 Price book'!J504)</f>
        <v/>
      </c>
      <c r="L502" s="26" t="str">
        <f>IF('4 Price book'!K504="","",'4 Price book'!K504)</f>
        <v/>
      </c>
      <c r="M502" s="26" t="str">
        <f>IF('4 Price book'!K504="","",VLOOKUP(L502,'2 Lists'!$F$10:$G$999,2,FALSE))</f>
        <v/>
      </c>
      <c r="N502" s="26" t="str">
        <f>IF('4 Price book'!L504="","",'4 Price book'!L504)</f>
        <v/>
      </c>
      <c r="O502" s="26" t="str">
        <f>IF('4 Price book'!M504="","",'4 Price book'!M504)</f>
        <v/>
      </c>
      <c r="P502" s="26" t="str">
        <f>IF('4 Price book'!N504="","",'4 Price book'!N504)</f>
        <v/>
      </c>
      <c r="Q502" s="26" t="str">
        <f>IF('4 Price book'!O504="","",'4 Price book'!O504)</f>
        <v/>
      </c>
      <c r="R502" s="34"/>
      <c r="S502" s="34"/>
      <c r="T502" s="34"/>
      <c r="U502" s="34"/>
      <c r="V502" s="34"/>
    </row>
    <row r="503" spans="1:22" ht="15" customHeight="1" x14ac:dyDescent="0.25">
      <c r="A503" s="26">
        <v>502</v>
      </c>
      <c r="B503" s="26" t="str">
        <f>IF('1 Cover'!$B$27="Yes",IFERROR(VLOOKUP('4 Price book'!C505,'Catalogs (internal)'!$L$2:$N$991,2,FALSE),""),IF('4 Price book'!C505="","",'4 Price book'!C505))</f>
        <v/>
      </c>
      <c r="C503" s="26" t="str">
        <f>IF('4 Price book'!C505="","",IF('1 Cover'!$B$27="No","",IFERROR(VLOOKUP('4 Price book'!C505,'Catalogs (internal)'!$L$2:$N$991,3,FALSE),"")))</f>
        <v/>
      </c>
      <c r="D503" s="26" t="str">
        <f>IF('4 Price book'!D505="","",'4 Price book'!D505)</f>
        <v/>
      </c>
      <c r="E503" s="26" t="str">
        <f>IF('4 Price book'!D505="","",VLOOKUP('4 Price book'!D505,'2 Lists'!$I$10:$J$999,2,FALSE))</f>
        <v/>
      </c>
      <c r="F503" s="26" t="str">
        <f>IF('4 Price book'!E505="","",'4 Price book'!E505)</f>
        <v/>
      </c>
      <c r="G503" s="26" t="str">
        <f>IF('4 Price book'!F505="","",'4 Price book'!F505)</f>
        <v/>
      </c>
      <c r="H503" s="26" t="str">
        <f>IF('4 Price book'!G505="","",'4 Price book'!G505)</f>
        <v/>
      </c>
      <c r="I503" s="26" t="str">
        <f>IF('4 Price book'!H505="","",'4 Price book'!H505)</f>
        <v/>
      </c>
      <c r="J503" s="26" t="str">
        <f>IF('4 Price book'!I505="","",'4 Price book'!I505)</f>
        <v/>
      </c>
      <c r="K503" s="26" t="str">
        <f>IF('4 Price book'!J505="","",'4 Price book'!J505)</f>
        <v/>
      </c>
      <c r="L503" s="26" t="str">
        <f>IF('4 Price book'!K505="","",'4 Price book'!K505)</f>
        <v/>
      </c>
      <c r="M503" s="26" t="str">
        <f>IF('4 Price book'!K505="","",VLOOKUP(L503,'2 Lists'!$F$10:$G$999,2,FALSE))</f>
        <v/>
      </c>
      <c r="N503" s="26" t="str">
        <f>IF('4 Price book'!L505="","",'4 Price book'!L505)</f>
        <v/>
      </c>
      <c r="O503" s="26" t="str">
        <f>IF('4 Price book'!M505="","",'4 Price book'!M505)</f>
        <v/>
      </c>
      <c r="P503" s="26" t="str">
        <f>IF('4 Price book'!N505="","",'4 Price book'!N505)</f>
        <v/>
      </c>
      <c r="Q503" s="26" t="str">
        <f>IF('4 Price book'!O505="","",'4 Price book'!O505)</f>
        <v/>
      </c>
      <c r="R503" s="34"/>
      <c r="S503" s="34"/>
      <c r="T503" s="34"/>
      <c r="U503" s="34"/>
      <c r="V503" s="34"/>
    </row>
    <row r="504" spans="1:22" ht="15" customHeight="1" x14ac:dyDescent="0.25">
      <c r="A504" s="26">
        <v>503</v>
      </c>
      <c r="B504" s="26" t="str">
        <f>IF('1 Cover'!$B$27="Yes",IFERROR(VLOOKUP('4 Price book'!C506,'Catalogs (internal)'!$L$2:$N$991,2,FALSE),""),IF('4 Price book'!C506="","",'4 Price book'!C506))</f>
        <v/>
      </c>
      <c r="C504" s="26" t="str">
        <f>IF('4 Price book'!C506="","",IF('1 Cover'!$B$27="No","",IFERROR(VLOOKUP('4 Price book'!C506,'Catalogs (internal)'!$L$2:$N$991,3,FALSE),"")))</f>
        <v/>
      </c>
      <c r="D504" s="26" t="str">
        <f>IF('4 Price book'!D506="","",'4 Price book'!D506)</f>
        <v/>
      </c>
      <c r="E504" s="26" t="str">
        <f>IF('4 Price book'!D506="","",VLOOKUP('4 Price book'!D506,'2 Lists'!$I$10:$J$999,2,FALSE))</f>
        <v/>
      </c>
      <c r="F504" s="26" t="str">
        <f>IF('4 Price book'!E506="","",'4 Price book'!E506)</f>
        <v/>
      </c>
      <c r="G504" s="26" t="str">
        <f>IF('4 Price book'!F506="","",'4 Price book'!F506)</f>
        <v/>
      </c>
      <c r="H504" s="26" t="str">
        <f>IF('4 Price book'!G506="","",'4 Price book'!G506)</f>
        <v/>
      </c>
      <c r="I504" s="26" t="str">
        <f>IF('4 Price book'!H506="","",'4 Price book'!H506)</f>
        <v/>
      </c>
      <c r="J504" s="26" t="str">
        <f>IF('4 Price book'!I506="","",'4 Price book'!I506)</f>
        <v/>
      </c>
      <c r="K504" s="26" t="str">
        <f>IF('4 Price book'!J506="","",'4 Price book'!J506)</f>
        <v/>
      </c>
      <c r="L504" s="26" t="str">
        <f>IF('4 Price book'!K506="","",'4 Price book'!K506)</f>
        <v/>
      </c>
      <c r="M504" s="26" t="str">
        <f>IF('4 Price book'!K506="","",VLOOKUP(L504,'2 Lists'!$F$10:$G$999,2,FALSE))</f>
        <v/>
      </c>
      <c r="N504" s="26" t="str">
        <f>IF('4 Price book'!L506="","",'4 Price book'!L506)</f>
        <v/>
      </c>
      <c r="O504" s="26" t="str">
        <f>IF('4 Price book'!M506="","",'4 Price book'!M506)</f>
        <v/>
      </c>
      <c r="P504" s="26" t="str">
        <f>IF('4 Price book'!N506="","",'4 Price book'!N506)</f>
        <v/>
      </c>
      <c r="Q504" s="26" t="str">
        <f>IF('4 Price book'!O506="","",'4 Price book'!O506)</f>
        <v/>
      </c>
      <c r="R504" s="34"/>
      <c r="S504" s="34"/>
      <c r="T504" s="34"/>
      <c r="U504" s="34"/>
      <c r="V504" s="34"/>
    </row>
    <row r="505" spans="1:22" ht="15" customHeight="1" x14ac:dyDescent="0.25">
      <c r="A505" s="26">
        <v>504</v>
      </c>
      <c r="B505" s="26" t="str">
        <f>IF('1 Cover'!$B$27="Yes",IFERROR(VLOOKUP('4 Price book'!C507,'Catalogs (internal)'!$L$2:$N$991,2,FALSE),""),IF('4 Price book'!C507="","",'4 Price book'!C507))</f>
        <v/>
      </c>
      <c r="C505" s="26" t="str">
        <f>IF('4 Price book'!C507="","",IF('1 Cover'!$B$27="No","",IFERROR(VLOOKUP('4 Price book'!C507,'Catalogs (internal)'!$L$2:$N$991,3,FALSE),"")))</f>
        <v/>
      </c>
      <c r="D505" s="26" t="str">
        <f>IF('4 Price book'!D507="","",'4 Price book'!D507)</f>
        <v/>
      </c>
      <c r="E505" s="26" t="str">
        <f>IF('4 Price book'!D507="","",VLOOKUP('4 Price book'!D507,'2 Lists'!$I$10:$J$999,2,FALSE))</f>
        <v/>
      </c>
      <c r="F505" s="26" t="str">
        <f>IF('4 Price book'!E507="","",'4 Price book'!E507)</f>
        <v/>
      </c>
      <c r="G505" s="26" t="str">
        <f>IF('4 Price book'!F507="","",'4 Price book'!F507)</f>
        <v/>
      </c>
      <c r="H505" s="26" t="str">
        <f>IF('4 Price book'!G507="","",'4 Price book'!G507)</f>
        <v/>
      </c>
      <c r="I505" s="26" t="str">
        <f>IF('4 Price book'!H507="","",'4 Price book'!H507)</f>
        <v/>
      </c>
      <c r="J505" s="26" t="str">
        <f>IF('4 Price book'!I507="","",'4 Price book'!I507)</f>
        <v/>
      </c>
      <c r="K505" s="26" t="str">
        <f>IF('4 Price book'!J507="","",'4 Price book'!J507)</f>
        <v/>
      </c>
      <c r="L505" s="26" t="str">
        <f>IF('4 Price book'!K507="","",'4 Price book'!K507)</f>
        <v/>
      </c>
      <c r="M505" s="26" t="str">
        <f>IF('4 Price book'!K507="","",VLOOKUP(L505,'2 Lists'!$F$10:$G$999,2,FALSE))</f>
        <v/>
      </c>
      <c r="N505" s="26" t="str">
        <f>IF('4 Price book'!L507="","",'4 Price book'!L507)</f>
        <v/>
      </c>
      <c r="O505" s="26" t="str">
        <f>IF('4 Price book'!M507="","",'4 Price book'!M507)</f>
        <v/>
      </c>
      <c r="P505" s="26" t="str">
        <f>IF('4 Price book'!N507="","",'4 Price book'!N507)</f>
        <v/>
      </c>
      <c r="Q505" s="26" t="str">
        <f>IF('4 Price book'!O507="","",'4 Price book'!O507)</f>
        <v/>
      </c>
      <c r="R505" s="34"/>
      <c r="S505" s="34"/>
      <c r="T505" s="34"/>
      <c r="U505" s="34"/>
      <c r="V505" s="34"/>
    </row>
    <row r="506" spans="1:22" ht="15" customHeight="1" x14ac:dyDescent="0.25">
      <c r="A506" s="26">
        <v>505</v>
      </c>
      <c r="B506" s="26" t="str">
        <f>IF('1 Cover'!$B$27="Yes",IFERROR(VLOOKUP('4 Price book'!C508,'Catalogs (internal)'!$L$2:$N$991,2,FALSE),""),IF('4 Price book'!C508="","",'4 Price book'!C508))</f>
        <v/>
      </c>
      <c r="C506" s="26" t="str">
        <f>IF('4 Price book'!C508="","",IF('1 Cover'!$B$27="No","",IFERROR(VLOOKUP('4 Price book'!C508,'Catalogs (internal)'!$L$2:$N$991,3,FALSE),"")))</f>
        <v/>
      </c>
      <c r="D506" s="26" t="str">
        <f>IF('4 Price book'!D508="","",'4 Price book'!D508)</f>
        <v/>
      </c>
      <c r="E506" s="26" t="str">
        <f>IF('4 Price book'!D508="","",VLOOKUP('4 Price book'!D508,'2 Lists'!$I$10:$J$999,2,FALSE))</f>
        <v/>
      </c>
      <c r="F506" s="26" t="str">
        <f>IF('4 Price book'!E508="","",'4 Price book'!E508)</f>
        <v/>
      </c>
      <c r="G506" s="26" t="str">
        <f>IF('4 Price book'!F508="","",'4 Price book'!F508)</f>
        <v/>
      </c>
      <c r="H506" s="26" t="str">
        <f>IF('4 Price book'!G508="","",'4 Price book'!G508)</f>
        <v/>
      </c>
      <c r="I506" s="26" t="str">
        <f>IF('4 Price book'!H508="","",'4 Price book'!H508)</f>
        <v/>
      </c>
      <c r="J506" s="26" t="str">
        <f>IF('4 Price book'!I508="","",'4 Price book'!I508)</f>
        <v/>
      </c>
      <c r="K506" s="26" t="str">
        <f>IF('4 Price book'!J508="","",'4 Price book'!J508)</f>
        <v/>
      </c>
      <c r="L506" s="26" t="str">
        <f>IF('4 Price book'!K508="","",'4 Price book'!K508)</f>
        <v/>
      </c>
      <c r="M506" s="26" t="str">
        <f>IF('4 Price book'!K508="","",VLOOKUP(L506,'2 Lists'!$F$10:$G$999,2,FALSE))</f>
        <v/>
      </c>
      <c r="N506" s="26" t="str">
        <f>IF('4 Price book'!L508="","",'4 Price book'!L508)</f>
        <v/>
      </c>
      <c r="O506" s="26" t="str">
        <f>IF('4 Price book'!M508="","",'4 Price book'!M508)</f>
        <v/>
      </c>
      <c r="P506" s="26" t="str">
        <f>IF('4 Price book'!N508="","",'4 Price book'!N508)</f>
        <v/>
      </c>
      <c r="Q506" s="26" t="str">
        <f>IF('4 Price book'!O508="","",'4 Price book'!O508)</f>
        <v/>
      </c>
      <c r="R506" s="34"/>
      <c r="S506" s="34"/>
      <c r="T506" s="34"/>
      <c r="U506" s="34"/>
      <c r="V506" s="34"/>
    </row>
    <row r="507" spans="1:22" ht="15" customHeight="1" x14ac:dyDescent="0.25">
      <c r="A507" s="26">
        <v>506</v>
      </c>
      <c r="B507" s="26" t="str">
        <f>IF('1 Cover'!$B$27="Yes",IFERROR(VLOOKUP('4 Price book'!C509,'Catalogs (internal)'!$L$2:$N$991,2,FALSE),""),IF('4 Price book'!C509="","",'4 Price book'!C509))</f>
        <v/>
      </c>
      <c r="C507" s="26" t="str">
        <f>IF('4 Price book'!C509="","",IF('1 Cover'!$B$27="No","",IFERROR(VLOOKUP('4 Price book'!C509,'Catalogs (internal)'!$L$2:$N$991,3,FALSE),"")))</f>
        <v/>
      </c>
      <c r="D507" s="26" t="str">
        <f>IF('4 Price book'!D509="","",'4 Price book'!D509)</f>
        <v/>
      </c>
      <c r="E507" s="26" t="str">
        <f>IF('4 Price book'!D509="","",VLOOKUP('4 Price book'!D509,'2 Lists'!$I$10:$J$999,2,FALSE))</f>
        <v/>
      </c>
      <c r="F507" s="26" t="str">
        <f>IF('4 Price book'!E509="","",'4 Price book'!E509)</f>
        <v/>
      </c>
      <c r="G507" s="26" t="str">
        <f>IF('4 Price book'!F509="","",'4 Price book'!F509)</f>
        <v/>
      </c>
      <c r="H507" s="26" t="str">
        <f>IF('4 Price book'!G509="","",'4 Price book'!G509)</f>
        <v/>
      </c>
      <c r="I507" s="26" t="str">
        <f>IF('4 Price book'!H509="","",'4 Price book'!H509)</f>
        <v/>
      </c>
      <c r="J507" s="26" t="str">
        <f>IF('4 Price book'!I509="","",'4 Price book'!I509)</f>
        <v/>
      </c>
      <c r="K507" s="26" t="str">
        <f>IF('4 Price book'!J509="","",'4 Price book'!J509)</f>
        <v/>
      </c>
      <c r="L507" s="26" t="str">
        <f>IF('4 Price book'!K509="","",'4 Price book'!K509)</f>
        <v/>
      </c>
      <c r="M507" s="26" t="str">
        <f>IF('4 Price book'!K509="","",VLOOKUP(L507,'2 Lists'!$F$10:$G$999,2,FALSE))</f>
        <v/>
      </c>
      <c r="N507" s="26" t="str">
        <f>IF('4 Price book'!L509="","",'4 Price book'!L509)</f>
        <v/>
      </c>
      <c r="O507" s="26" t="str">
        <f>IF('4 Price book'!M509="","",'4 Price book'!M509)</f>
        <v/>
      </c>
      <c r="P507" s="26" t="str">
        <f>IF('4 Price book'!N509="","",'4 Price book'!N509)</f>
        <v/>
      </c>
      <c r="Q507" s="26" t="str">
        <f>IF('4 Price book'!O509="","",'4 Price book'!O509)</f>
        <v/>
      </c>
      <c r="R507" s="34"/>
      <c r="S507" s="34"/>
      <c r="T507" s="34"/>
      <c r="U507" s="34"/>
      <c r="V507" s="34"/>
    </row>
    <row r="508" spans="1:22" ht="15" customHeight="1" x14ac:dyDescent="0.25">
      <c r="A508" s="26">
        <v>507</v>
      </c>
      <c r="B508" s="26" t="str">
        <f>IF('1 Cover'!$B$27="Yes",IFERROR(VLOOKUP('4 Price book'!C510,'Catalogs (internal)'!$L$2:$N$991,2,FALSE),""),IF('4 Price book'!C510="","",'4 Price book'!C510))</f>
        <v/>
      </c>
      <c r="C508" s="26" t="str">
        <f>IF('4 Price book'!C510="","",IF('1 Cover'!$B$27="No","",IFERROR(VLOOKUP('4 Price book'!C510,'Catalogs (internal)'!$L$2:$N$991,3,FALSE),"")))</f>
        <v/>
      </c>
      <c r="D508" s="26" t="str">
        <f>IF('4 Price book'!D510="","",'4 Price book'!D510)</f>
        <v/>
      </c>
      <c r="E508" s="26" t="str">
        <f>IF('4 Price book'!D510="","",VLOOKUP('4 Price book'!D510,'2 Lists'!$I$10:$J$999,2,FALSE))</f>
        <v/>
      </c>
      <c r="F508" s="26" t="str">
        <f>IF('4 Price book'!E510="","",'4 Price book'!E510)</f>
        <v/>
      </c>
      <c r="G508" s="26" t="str">
        <f>IF('4 Price book'!F510="","",'4 Price book'!F510)</f>
        <v/>
      </c>
      <c r="H508" s="26" t="str">
        <f>IF('4 Price book'!G510="","",'4 Price book'!G510)</f>
        <v/>
      </c>
      <c r="I508" s="26" t="str">
        <f>IF('4 Price book'!H510="","",'4 Price book'!H510)</f>
        <v/>
      </c>
      <c r="J508" s="26" t="str">
        <f>IF('4 Price book'!I510="","",'4 Price book'!I510)</f>
        <v/>
      </c>
      <c r="K508" s="26" t="str">
        <f>IF('4 Price book'!J510="","",'4 Price book'!J510)</f>
        <v/>
      </c>
      <c r="L508" s="26" t="str">
        <f>IF('4 Price book'!K510="","",'4 Price book'!K510)</f>
        <v/>
      </c>
      <c r="M508" s="26" t="str">
        <f>IF('4 Price book'!K510="","",VLOOKUP(L508,'2 Lists'!$F$10:$G$999,2,FALSE))</f>
        <v/>
      </c>
      <c r="N508" s="26" t="str">
        <f>IF('4 Price book'!L510="","",'4 Price book'!L510)</f>
        <v/>
      </c>
      <c r="O508" s="26" t="str">
        <f>IF('4 Price book'!M510="","",'4 Price book'!M510)</f>
        <v/>
      </c>
      <c r="P508" s="26" t="str">
        <f>IF('4 Price book'!N510="","",'4 Price book'!N510)</f>
        <v/>
      </c>
      <c r="Q508" s="26" t="str">
        <f>IF('4 Price book'!O510="","",'4 Price book'!O510)</f>
        <v/>
      </c>
      <c r="R508" s="34"/>
      <c r="S508" s="34"/>
      <c r="T508" s="34"/>
      <c r="U508" s="34"/>
      <c r="V508" s="34"/>
    </row>
    <row r="509" spans="1:22" ht="15" customHeight="1" x14ac:dyDescent="0.25">
      <c r="A509" s="26">
        <v>508</v>
      </c>
      <c r="B509" s="26" t="str">
        <f>IF('1 Cover'!$B$27="Yes",IFERROR(VLOOKUP('4 Price book'!C511,'Catalogs (internal)'!$L$2:$N$991,2,FALSE),""),IF('4 Price book'!C511="","",'4 Price book'!C511))</f>
        <v/>
      </c>
      <c r="C509" s="26" t="str">
        <f>IF('4 Price book'!C511="","",IF('1 Cover'!$B$27="No","",IFERROR(VLOOKUP('4 Price book'!C511,'Catalogs (internal)'!$L$2:$N$991,3,FALSE),"")))</f>
        <v/>
      </c>
      <c r="D509" s="26" t="str">
        <f>IF('4 Price book'!D511="","",'4 Price book'!D511)</f>
        <v/>
      </c>
      <c r="E509" s="26" t="str">
        <f>IF('4 Price book'!D511="","",VLOOKUP('4 Price book'!D511,'2 Lists'!$I$10:$J$999,2,FALSE))</f>
        <v/>
      </c>
      <c r="F509" s="26" t="str">
        <f>IF('4 Price book'!E511="","",'4 Price book'!E511)</f>
        <v/>
      </c>
      <c r="G509" s="26" t="str">
        <f>IF('4 Price book'!F511="","",'4 Price book'!F511)</f>
        <v/>
      </c>
      <c r="H509" s="26" t="str">
        <f>IF('4 Price book'!G511="","",'4 Price book'!G511)</f>
        <v/>
      </c>
      <c r="I509" s="26" t="str">
        <f>IF('4 Price book'!H511="","",'4 Price book'!H511)</f>
        <v/>
      </c>
      <c r="J509" s="26" t="str">
        <f>IF('4 Price book'!I511="","",'4 Price book'!I511)</f>
        <v/>
      </c>
      <c r="K509" s="26" t="str">
        <f>IF('4 Price book'!J511="","",'4 Price book'!J511)</f>
        <v/>
      </c>
      <c r="L509" s="26" t="str">
        <f>IF('4 Price book'!K511="","",'4 Price book'!K511)</f>
        <v/>
      </c>
      <c r="M509" s="26" t="str">
        <f>IF('4 Price book'!K511="","",VLOOKUP(L509,'2 Lists'!$F$10:$G$999,2,FALSE))</f>
        <v/>
      </c>
      <c r="N509" s="26" t="str">
        <f>IF('4 Price book'!L511="","",'4 Price book'!L511)</f>
        <v/>
      </c>
      <c r="O509" s="26" t="str">
        <f>IF('4 Price book'!M511="","",'4 Price book'!M511)</f>
        <v/>
      </c>
      <c r="P509" s="26" t="str">
        <f>IF('4 Price book'!N511="","",'4 Price book'!N511)</f>
        <v/>
      </c>
      <c r="Q509" s="26" t="str">
        <f>IF('4 Price book'!O511="","",'4 Price book'!O511)</f>
        <v/>
      </c>
      <c r="R509" s="34"/>
      <c r="S509" s="34"/>
      <c r="T509" s="34"/>
      <c r="U509" s="34"/>
      <c r="V509" s="34"/>
    </row>
    <row r="510" spans="1:22" ht="15" customHeight="1" x14ac:dyDescent="0.25">
      <c r="A510" s="26">
        <v>509</v>
      </c>
      <c r="B510" s="26" t="str">
        <f>IF('1 Cover'!$B$27="Yes",IFERROR(VLOOKUP('4 Price book'!C512,'Catalogs (internal)'!$L$2:$N$991,2,FALSE),""),IF('4 Price book'!C512="","",'4 Price book'!C512))</f>
        <v/>
      </c>
      <c r="C510" s="26" t="str">
        <f>IF('4 Price book'!C512="","",IF('1 Cover'!$B$27="No","",IFERROR(VLOOKUP('4 Price book'!C512,'Catalogs (internal)'!$L$2:$N$991,3,FALSE),"")))</f>
        <v/>
      </c>
      <c r="D510" s="26" t="str">
        <f>IF('4 Price book'!D512="","",'4 Price book'!D512)</f>
        <v/>
      </c>
      <c r="E510" s="26" t="str">
        <f>IF('4 Price book'!D512="","",VLOOKUP('4 Price book'!D512,'2 Lists'!$I$10:$J$999,2,FALSE))</f>
        <v/>
      </c>
      <c r="F510" s="26" t="str">
        <f>IF('4 Price book'!E512="","",'4 Price book'!E512)</f>
        <v/>
      </c>
      <c r="G510" s="26" t="str">
        <f>IF('4 Price book'!F512="","",'4 Price book'!F512)</f>
        <v/>
      </c>
      <c r="H510" s="26" t="str">
        <f>IF('4 Price book'!G512="","",'4 Price book'!G512)</f>
        <v/>
      </c>
      <c r="I510" s="26" t="str">
        <f>IF('4 Price book'!H512="","",'4 Price book'!H512)</f>
        <v/>
      </c>
      <c r="J510" s="26" t="str">
        <f>IF('4 Price book'!I512="","",'4 Price book'!I512)</f>
        <v/>
      </c>
      <c r="K510" s="26" t="str">
        <f>IF('4 Price book'!J512="","",'4 Price book'!J512)</f>
        <v/>
      </c>
      <c r="L510" s="26" t="str">
        <f>IF('4 Price book'!K512="","",'4 Price book'!K512)</f>
        <v/>
      </c>
      <c r="M510" s="26" t="str">
        <f>IF('4 Price book'!K512="","",VLOOKUP(L510,'2 Lists'!$F$10:$G$999,2,FALSE))</f>
        <v/>
      </c>
      <c r="N510" s="26" t="str">
        <f>IF('4 Price book'!L512="","",'4 Price book'!L512)</f>
        <v/>
      </c>
      <c r="O510" s="26" t="str">
        <f>IF('4 Price book'!M512="","",'4 Price book'!M512)</f>
        <v/>
      </c>
      <c r="P510" s="26" t="str">
        <f>IF('4 Price book'!N512="","",'4 Price book'!N512)</f>
        <v/>
      </c>
      <c r="Q510" s="26" t="str">
        <f>IF('4 Price book'!O512="","",'4 Price book'!O512)</f>
        <v/>
      </c>
      <c r="R510" s="34"/>
      <c r="S510" s="34"/>
      <c r="T510" s="34"/>
      <c r="U510" s="34"/>
      <c r="V510" s="34"/>
    </row>
    <row r="511" spans="1:22" ht="15" customHeight="1" x14ac:dyDescent="0.25">
      <c r="A511" s="26">
        <v>510</v>
      </c>
      <c r="B511" s="26" t="str">
        <f>IF('1 Cover'!$B$27="Yes",IFERROR(VLOOKUP('4 Price book'!C513,'Catalogs (internal)'!$L$2:$N$991,2,FALSE),""),IF('4 Price book'!C513="","",'4 Price book'!C513))</f>
        <v/>
      </c>
      <c r="C511" s="26" t="str">
        <f>IF('4 Price book'!C513="","",IF('1 Cover'!$B$27="No","",IFERROR(VLOOKUP('4 Price book'!C513,'Catalogs (internal)'!$L$2:$N$991,3,FALSE),"")))</f>
        <v/>
      </c>
      <c r="D511" s="26" t="str">
        <f>IF('4 Price book'!D513="","",'4 Price book'!D513)</f>
        <v/>
      </c>
      <c r="E511" s="26" t="str">
        <f>IF('4 Price book'!D513="","",VLOOKUP('4 Price book'!D513,'2 Lists'!$I$10:$J$999,2,FALSE))</f>
        <v/>
      </c>
      <c r="F511" s="26" t="str">
        <f>IF('4 Price book'!E513="","",'4 Price book'!E513)</f>
        <v/>
      </c>
      <c r="G511" s="26" t="str">
        <f>IF('4 Price book'!F513="","",'4 Price book'!F513)</f>
        <v/>
      </c>
      <c r="H511" s="26" t="str">
        <f>IF('4 Price book'!G513="","",'4 Price book'!G513)</f>
        <v/>
      </c>
      <c r="I511" s="26" t="str">
        <f>IF('4 Price book'!H513="","",'4 Price book'!H513)</f>
        <v/>
      </c>
      <c r="J511" s="26" t="str">
        <f>IF('4 Price book'!I513="","",'4 Price book'!I513)</f>
        <v/>
      </c>
      <c r="K511" s="26" t="str">
        <f>IF('4 Price book'!J513="","",'4 Price book'!J513)</f>
        <v/>
      </c>
      <c r="L511" s="26" t="str">
        <f>IF('4 Price book'!K513="","",'4 Price book'!K513)</f>
        <v/>
      </c>
      <c r="M511" s="26" t="str">
        <f>IF('4 Price book'!K513="","",VLOOKUP(L511,'2 Lists'!$F$10:$G$999,2,FALSE))</f>
        <v/>
      </c>
      <c r="N511" s="26" t="str">
        <f>IF('4 Price book'!L513="","",'4 Price book'!L513)</f>
        <v/>
      </c>
      <c r="O511" s="26" t="str">
        <f>IF('4 Price book'!M513="","",'4 Price book'!M513)</f>
        <v/>
      </c>
      <c r="P511" s="26" t="str">
        <f>IF('4 Price book'!N513="","",'4 Price book'!N513)</f>
        <v/>
      </c>
      <c r="Q511" s="26" t="str">
        <f>IF('4 Price book'!O513="","",'4 Price book'!O513)</f>
        <v/>
      </c>
      <c r="R511" s="34"/>
      <c r="S511" s="34"/>
      <c r="T511" s="34"/>
      <c r="U511" s="34"/>
      <c r="V511" s="34"/>
    </row>
    <row r="512" spans="1:22" ht="15" customHeight="1" x14ac:dyDescent="0.25">
      <c r="A512" s="26">
        <v>511</v>
      </c>
      <c r="B512" s="26" t="str">
        <f>IF('1 Cover'!$B$27="Yes",IFERROR(VLOOKUP('4 Price book'!C514,'Catalogs (internal)'!$L$2:$N$991,2,FALSE),""),IF('4 Price book'!C514="","",'4 Price book'!C514))</f>
        <v/>
      </c>
      <c r="C512" s="26" t="str">
        <f>IF('4 Price book'!C514="","",IF('1 Cover'!$B$27="No","",IFERROR(VLOOKUP('4 Price book'!C514,'Catalogs (internal)'!$L$2:$N$991,3,FALSE),"")))</f>
        <v/>
      </c>
      <c r="D512" s="26" t="str">
        <f>IF('4 Price book'!D514="","",'4 Price book'!D514)</f>
        <v/>
      </c>
      <c r="E512" s="26" t="str">
        <f>IF('4 Price book'!D514="","",VLOOKUP('4 Price book'!D514,'2 Lists'!$I$10:$J$999,2,FALSE))</f>
        <v/>
      </c>
      <c r="F512" s="26" t="str">
        <f>IF('4 Price book'!E514="","",'4 Price book'!E514)</f>
        <v/>
      </c>
      <c r="G512" s="26" t="str">
        <f>IF('4 Price book'!F514="","",'4 Price book'!F514)</f>
        <v/>
      </c>
      <c r="H512" s="26" t="str">
        <f>IF('4 Price book'!G514="","",'4 Price book'!G514)</f>
        <v/>
      </c>
      <c r="I512" s="26" t="str">
        <f>IF('4 Price book'!H514="","",'4 Price book'!H514)</f>
        <v/>
      </c>
      <c r="J512" s="26" t="str">
        <f>IF('4 Price book'!I514="","",'4 Price book'!I514)</f>
        <v/>
      </c>
      <c r="K512" s="26" t="str">
        <f>IF('4 Price book'!J514="","",'4 Price book'!J514)</f>
        <v/>
      </c>
      <c r="L512" s="26" t="str">
        <f>IF('4 Price book'!K514="","",'4 Price book'!K514)</f>
        <v/>
      </c>
      <c r="M512" s="26" t="str">
        <f>IF('4 Price book'!K514="","",VLOOKUP(L512,'2 Lists'!$F$10:$G$999,2,FALSE))</f>
        <v/>
      </c>
      <c r="N512" s="26" t="str">
        <f>IF('4 Price book'!L514="","",'4 Price book'!L514)</f>
        <v/>
      </c>
      <c r="O512" s="26" t="str">
        <f>IF('4 Price book'!M514="","",'4 Price book'!M514)</f>
        <v/>
      </c>
      <c r="P512" s="26" t="str">
        <f>IF('4 Price book'!N514="","",'4 Price book'!N514)</f>
        <v/>
      </c>
      <c r="Q512" s="26" t="str">
        <f>IF('4 Price book'!O514="","",'4 Price book'!O514)</f>
        <v/>
      </c>
      <c r="R512" s="34"/>
      <c r="S512" s="34"/>
      <c r="T512" s="34"/>
      <c r="U512" s="34"/>
      <c r="V512" s="34"/>
    </row>
    <row r="513" spans="1:22" ht="15" customHeight="1" x14ac:dyDescent="0.25">
      <c r="A513" s="26">
        <v>512</v>
      </c>
      <c r="B513" s="26" t="str">
        <f>IF('1 Cover'!$B$27="Yes",IFERROR(VLOOKUP('4 Price book'!C515,'Catalogs (internal)'!$L$2:$N$991,2,FALSE),""),IF('4 Price book'!C515="","",'4 Price book'!C515))</f>
        <v/>
      </c>
      <c r="C513" s="26" t="str">
        <f>IF('4 Price book'!C515="","",IF('1 Cover'!$B$27="No","",IFERROR(VLOOKUP('4 Price book'!C515,'Catalogs (internal)'!$L$2:$N$991,3,FALSE),"")))</f>
        <v/>
      </c>
      <c r="D513" s="26" t="str">
        <f>IF('4 Price book'!D515="","",'4 Price book'!D515)</f>
        <v/>
      </c>
      <c r="E513" s="26" t="str">
        <f>IF('4 Price book'!D515="","",VLOOKUP('4 Price book'!D515,'2 Lists'!$I$10:$J$999,2,FALSE))</f>
        <v/>
      </c>
      <c r="F513" s="26" t="str">
        <f>IF('4 Price book'!E515="","",'4 Price book'!E515)</f>
        <v/>
      </c>
      <c r="G513" s="26" t="str">
        <f>IF('4 Price book'!F515="","",'4 Price book'!F515)</f>
        <v/>
      </c>
      <c r="H513" s="26" t="str">
        <f>IF('4 Price book'!G515="","",'4 Price book'!G515)</f>
        <v/>
      </c>
      <c r="I513" s="26" t="str">
        <f>IF('4 Price book'!H515="","",'4 Price book'!H515)</f>
        <v/>
      </c>
      <c r="J513" s="26" t="str">
        <f>IF('4 Price book'!I515="","",'4 Price book'!I515)</f>
        <v/>
      </c>
      <c r="K513" s="26" t="str">
        <f>IF('4 Price book'!J515="","",'4 Price book'!J515)</f>
        <v/>
      </c>
      <c r="L513" s="26" t="str">
        <f>IF('4 Price book'!K515="","",'4 Price book'!K515)</f>
        <v/>
      </c>
      <c r="M513" s="26" t="str">
        <f>IF('4 Price book'!K515="","",VLOOKUP(L513,'2 Lists'!$F$10:$G$999,2,FALSE))</f>
        <v/>
      </c>
      <c r="N513" s="26" t="str">
        <f>IF('4 Price book'!L515="","",'4 Price book'!L515)</f>
        <v/>
      </c>
      <c r="O513" s="26" t="str">
        <f>IF('4 Price book'!M515="","",'4 Price book'!M515)</f>
        <v/>
      </c>
      <c r="P513" s="26" t="str">
        <f>IF('4 Price book'!N515="","",'4 Price book'!N515)</f>
        <v/>
      </c>
      <c r="Q513" s="26" t="str">
        <f>IF('4 Price book'!O515="","",'4 Price book'!O515)</f>
        <v/>
      </c>
      <c r="R513" s="34"/>
      <c r="S513" s="34"/>
      <c r="T513" s="34"/>
      <c r="U513" s="34"/>
      <c r="V513" s="34"/>
    </row>
    <row r="514" spans="1:22" x14ac:dyDescent="0.25">
      <c r="A514" s="26">
        <v>513</v>
      </c>
      <c r="B514" s="26" t="str">
        <f>IF('1 Cover'!$B$27="Yes",IFERROR(VLOOKUP('4 Price book'!C516,'Catalogs (internal)'!$L$2:$N$991,2,FALSE),""),IF('4 Price book'!C516="","",'4 Price book'!C516))</f>
        <v/>
      </c>
      <c r="C514" s="26" t="str">
        <f>IF('4 Price book'!C516="","",IF('1 Cover'!$B$27="No","",IFERROR(VLOOKUP('4 Price book'!C516,'Catalogs (internal)'!$L$2:$N$991,3,FALSE),"")))</f>
        <v/>
      </c>
      <c r="D514" s="26" t="str">
        <f>IF('4 Price book'!D516="","",'4 Price book'!D516)</f>
        <v/>
      </c>
      <c r="E514" s="26" t="str">
        <f>IF('4 Price book'!D516="","",VLOOKUP('4 Price book'!D516,'2 Lists'!$I$10:$J$999,2,FALSE))</f>
        <v/>
      </c>
      <c r="F514" s="26" t="str">
        <f>IF('4 Price book'!E516="","",'4 Price book'!E516)</f>
        <v/>
      </c>
      <c r="G514" s="26" t="str">
        <f>IF('4 Price book'!F516="","",'4 Price book'!F516)</f>
        <v/>
      </c>
      <c r="H514" s="26" t="str">
        <f>IF('4 Price book'!G516="","",'4 Price book'!G516)</f>
        <v/>
      </c>
      <c r="I514" s="26" t="str">
        <f>IF('4 Price book'!H516="","",'4 Price book'!H516)</f>
        <v/>
      </c>
      <c r="J514" s="26" t="str">
        <f>IF('4 Price book'!I516="","",'4 Price book'!I516)</f>
        <v/>
      </c>
      <c r="K514" s="26" t="str">
        <f>IF('4 Price book'!J516="","",'4 Price book'!J516)</f>
        <v/>
      </c>
      <c r="L514" s="26" t="str">
        <f>IF('4 Price book'!K516="","",'4 Price book'!K516)</f>
        <v/>
      </c>
      <c r="M514" s="26" t="str">
        <f>IF('4 Price book'!K516="","",VLOOKUP(L514,'2 Lists'!$F$10:$G$999,2,FALSE))</f>
        <v/>
      </c>
      <c r="N514" s="26" t="str">
        <f>IF('4 Price book'!L516="","",'4 Price book'!L516)</f>
        <v/>
      </c>
      <c r="O514" s="26" t="str">
        <f>IF('4 Price book'!M516="","",'4 Price book'!M516)</f>
        <v/>
      </c>
      <c r="P514" s="26" t="str">
        <f>IF('4 Price book'!N516="","",'4 Price book'!N516)</f>
        <v/>
      </c>
      <c r="Q514" s="26" t="str">
        <f>IF('4 Price book'!O516="","",'4 Price book'!O516)</f>
        <v/>
      </c>
      <c r="R514" s="34"/>
      <c r="S514" s="34"/>
      <c r="T514" s="34"/>
      <c r="U514" s="34"/>
      <c r="V514" s="34"/>
    </row>
    <row r="515" spans="1:22" x14ac:dyDescent="0.25">
      <c r="A515" s="26">
        <v>514</v>
      </c>
      <c r="B515" s="26" t="str">
        <f>IF('1 Cover'!$B$27="Yes",IFERROR(VLOOKUP('4 Price book'!C517,'Catalogs (internal)'!$L$2:$N$991,2,FALSE),""),IF('4 Price book'!C517="","",'4 Price book'!C517))</f>
        <v/>
      </c>
      <c r="C515" s="26" t="str">
        <f>IF('4 Price book'!C517="","",IF('1 Cover'!$B$27="No","",IFERROR(VLOOKUP('4 Price book'!C517,'Catalogs (internal)'!$L$2:$N$991,3,FALSE),"")))</f>
        <v/>
      </c>
      <c r="D515" s="26" t="str">
        <f>IF('4 Price book'!D517="","",'4 Price book'!D517)</f>
        <v/>
      </c>
      <c r="E515" s="26" t="str">
        <f>IF('4 Price book'!D517="","",VLOOKUP('4 Price book'!D517,'2 Lists'!$I$10:$J$999,2,FALSE))</f>
        <v/>
      </c>
      <c r="F515" s="26" t="str">
        <f>IF('4 Price book'!E517="","",'4 Price book'!E517)</f>
        <v/>
      </c>
      <c r="G515" s="26" t="str">
        <f>IF('4 Price book'!F517="","",'4 Price book'!F517)</f>
        <v/>
      </c>
      <c r="H515" s="26" t="str">
        <f>IF('4 Price book'!G517="","",'4 Price book'!G517)</f>
        <v/>
      </c>
      <c r="I515" s="26" t="str">
        <f>IF('4 Price book'!H517="","",'4 Price book'!H517)</f>
        <v/>
      </c>
      <c r="J515" s="26" t="str">
        <f>IF('4 Price book'!I517="","",'4 Price book'!I517)</f>
        <v/>
      </c>
      <c r="K515" s="26" t="str">
        <f>IF('4 Price book'!J517="","",'4 Price book'!J517)</f>
        <v/>
      </c>
      <c r="L515" s="26" t="str">
        <f>IF('4 Price book'!K517="","",'4 Price book'!K517)</f>
        <v/>
      </c>
      <c r="M515" s="26" t="str">
        <f>IF('4 Price book'!K517="","",VLOOKUP(L515,'2 Lists'!$F$10:$G$999,2,FALSE))</f>
        <v/>
      </c>
      <c r="N515" s="26" t="str">
        <f>IF('4 Price book'!L517="","",'4 Price book'!L517)</f>
        <v/>
      </c>
      <c r="O515" s="26" t="str">
        <f>IF('4 Price book'!M517="","",'4 Price book'!M517)</f>
        <v/>
      </c>
      <c r="P515" s="26" t="str">
        <f>IF('4 Price book'!N517="","",'4 Price book'!N517)</f>
        <v/>
      </c>
      <c r="Q515" s="26" t="str">
        <f>IF('4 Price book'!O517="","",'4 Price book'!O517)</f>
        <v/>
      </c>
      <c r="R515" s="34"/>
      <c r="S515" s="34"/>
      <c r="T515" s="34"/>
      <c r="U515" s="34"/>
      <c r="V515" s="34"/>
    </row>
    <row r="516" spans="1:22" x14ac:dyDescent="0.25">
      <c r="A516" s="26">
        <v>515</v>
      </c>
      <c r="B516" s="26" t="str">
        <f>IF('1 Cover'!$B$27="Yes",IFERROR(VLOOKUP('4 Price book'!C518,'Catalogs (internal)'!$L$2:$N$991,2,FALSE),""),IF('4 Price book'!C518="","",'4 Price book'!C518))</f>
        <v/>
      </c>
      <c r="C516" s="26" t="str">
        <f>IF('4 Price book'!C518="","",IF('1 Cover'!$B$27="No","",IFERROR(VLOOKUP('4 Price book'!C518,'Catalogs (internal)'!$L$2:$N$991,3,FALSE),"")))</f>
        <v/>
      </c>
      <c r="D516" s="26" t="str">
        <f>IF('4 Price book'!D518="","",'4 Price book'!D518)</f>
        <v/>
      </c>
      <c r="E516" s="26" t="str">
        <f>IF('4 Price book'!D518="","",VLOOKUP('4 Price book'!D518,'2 Lists'!$I$10:$J$999,2,FALSE))</f>
        <v/>
      </c>
      <c r="F516" s="26" t="str">
        <f>IF('4 Price book'!E518="","",'4 Price book'!E518)</f>
        <v/>
      </c>
      <c r="G516" s="26" t="str">
        <f>IF('4 Price book'!F518="","",'4 Price book'!F518)</f>
        <v/>
      </c>
      <c r="H516" s="26" t="str">
        <f>IF('4 Price book'!G518="","",'4 Price book'!G518)</f>
        <v/>
      </c>
      <c r="I516" s="26" t="str">
        <f>IF('4 Price book'!H518="","",'4 Price book'!H518)</f>
        <v/>
      </c>
      <c r="J516" s="26" t="str">
        <f>IF('4 Price book'!I518="","",'4 Price book'!I518)</f>
        <v/>
      </c>
      <c r="K516" s="26" t="str">
        <f>IF('4 Price book'!J518="","",'4 Price book'!J518)</f>
        <v/>
      </c>
      <c r="L516" s="26" t="str">
        <f>IF('4 Price book'!K518="","",'4 Price book'!K518)</f>
        <v/>
      </c>
      <c r="M516" s="26" t="str">
        <f>IF('4 Price book'!K518="","",VLOOKUP(L516,'2 Lists'!$F$10:$G$999,2,FALSE))</f>
        <v/>
      </c>
      <c r="N516" s="26" t="str">
        <f>IF('4 Price book'!L518="","",'4 Price book'!L518)</f>
        <v/>
      </c>
      <c r="O516" s="26" t="str">
        <f>IF('4 Price book'!M518="","",'4 Price book'!M518)</f>
        <v/>
      </c>
      <c r="P516" s="26" t="str">
        <f>IF('4 Price book'!N518="","",'4 Price book'!N518)</f>
        <v/>
      </c>
      <c r="Q516" s="26" t="str">
        <f>IF('4 Price book'!O518="","",'4 Price book'!O518)</f>
        <v/>
      </c>
      <c r="R516" s="34"/>
      <c r="S516" s="34"/>
      <c r="T516" s="34"/>
      <c r="U516" s="34"/>
      <c r="V516" s="34"/>
    </row>
    <row r="517" spans="1:22" ht="15" customHeight="1" x14ac:dyDescent="0.25">
      <c r="A517" s="26">
        <v>516</v>
      </c>
      <c r="B517" s="26" t="str">
        <f>IF('1 Cover'!$B$27="Yes",IFERROR(VLOOKUP('4 Price book'!C519,'Catalogs (internal)'!$L$2:$N$991,2,FALSE),""),IF('4 Price book'!C519="","",'4 Price book'!C519))</f>
        <v/>
      </c>
      <c r="C517" s="26" t="str">
        <f>IF('4 Price book'!C519="","",IF('1 Cover'!$B$27="No","",IFERROR(VLOOKUP('4 Price book'!C519,'Catalogs (internal)'!$L$2:$N$991,3,FALSE),"")))</f>
        <v/>
      </c>
      <c r="D517" s="26" t="str">
        <f>IF('4 Price book'!D519="","",'4 Price book'!D519)</f>
        <v/>
      </c>
      <c r="E517" s="26" t="str">
        <f>IF('4 Price book'!D519="","",VLOOKUP('4 Price book'!D519,'2 Lists'!$I$10:$J$999,2,FALSE))</f>
        <v/>
      </c>
      <c r="F517" s="26" t="str">
        <f>IF('4 Price book'!E519="","",'4 Price book'!E519)</f>
        <v/>
      </c>
      <c r="G517" s="26" t="str">
        <f>IF('4 Price book'!F519="","",'4 Price book'!F519)</f>
        <v/>
      </c>
      <c r="H517" s="26" t="str">
        <f>IF('4 Price book'!G519="","",'4 Price book'!G519)</f>
        <v/>
      </c>
      <c r="I517" s="26" t="str">
        <f>IF('4 Price book'!H519="","",'4 Price book'!H519)</f>
        <v/>
      </c>
      <c r="J517" s="26" t="str">
        <f>IF('4 Price book'!I519="","",'4 Price book'!I519)</f>
        <v/>
      </c>
      <c r="K517" s="26" t="str">
        <f>IF('4 Price book'!J519="","",'4 Price book'!J519)</f>
        <v/>
      </c>
      <c r="L517" s="26" t="str">
        <f>IF('4 Price book'!K519="","",'4 Price book'!K519)</f>
        <v/>
      </c>
      <c r="M517" s="26" t="str">
        <f>IF('4 Price book'!K519="","",VLOOKUP(L517,'2 Lists'!$F$10:$G$999,2,FALSE))</f>
        <v/>
      </c>
      <c r="N517" s="26" t="str">
        <f>IF('4 Price book'!L519="","",'4 Price book'!L519)</f>
        <v/>
      </c>
      <c r="O517" s="26" t="str">
        <f>IF('4 Price book'!M519="","",'4 Price book'!M519)</f>
        <v/>
      </c>
      <c r="P517" s="26" t="str">
        <f>IF('4 Price book'!N519="","",'4 Price book'!N519)</f>
        <v/>
      </c>
      <c r="Q517" s="26" t="str">
        <f>IF('4 Price book'!O519="","",'4 Price book'!O519)</f>
        <v/>
      </c>
      <c r="R517" s="34"/>
      <c r="S517" s="34"/>
      <c r="T517" s="34"/>
      <c r="U517" s="34"/>
      <c r="V517" s="34"/>
    </row>
    <row r="518" spans="1:22" ht="15" customHeight="1" x14ac:dyDescent="0.25">
      <c r="A518" s="26">
        <v>517</v>
      </c>
      <c r="B518" s="26" t="str">
        <f>IF('1 Cover'!$B$27="Yes",IFERROR(VLOOKUP('4 Price book'!C520,'Catalogs (internal)'!$L$2:$N$991,2,FALSE),""),IF('4 Price book'!C520="","",'4 Price book'!C520))</f>
        <v/>
      </c>
      <c r="C518" s="26" t="str">
        <f>IF('4 Price book'!C520="","",IF('1 Cover'!$B$27="No","",IFERROR(VLOOKUP('4 Price book'!C520,'Catalogs (internal)'!$L$2:$N$991,3,FALSE),"")))</f>
        <v/>
      </c>
      <c r="D518" s="26" t="str">
        <f>IF('4 Price book'!D520="","",'4 Price book'!D520)</f>
        <v/>
      </c>
      <c r="E518" s="26" t="str">
        <f>IF('4 Price book'!D520="","",VLOOKUP('4 Price book'!D520,'2 Lists'!$I$10:$J$999,2,FALSE))</f>
        <v/>
      </c>
      <c r="F518" s="26" t="str">
        <f>IF('4 Price book'!E520="","",'4 Price book'!E520)</f>
        <v/>
      </c>
      <c r="G518" s="26" t="str">
        <f>IF('4 Price book'!F520="","",'4 Price book'!F520)</f>
        <v/>
      </c>
      <c r="H518" s="26" t="str">
        <f>IF('4 Price book'!G520="","",'4 Price book'!G520)</f>
        <v/>
      </c>
      <c r="I518" s="26" t="str">
        <f>IF('4 Price book'!H520="","",'4 Price book'!H520)</f>
        <v/>
      </c>
      <c r="J518" s="26" t="str">
        <f>IF('4 Price book'!I520="","",'4 Price book'!I520)</f>
        <v/>
      </c>
      <c r="K518" s="26" t="str">
        <f>IF('4 Price book'!J520="","",'4 Price book'!J520)</f>
        <v/>
      </c>
      <c r="L518" s="26" t="str">
        <f>IF('4 Price book'!K520="","",'4 Price book'!K520)</f>
        <v/>
      </c>
      <c r="M518" s="26" t="str">
        <f>IF('4 Price book'!K520="","",VLOOKUP(L518,'2 Lists'!$F$10:$G$999,2,FALSE))</f>
        <v/>
      </c>
      <c r="N518" s="26" t="str">
        <f>IF('4 Price book'!L520="","",'4 Price book'!L520)</f>
        <v/>
      </c>
      <c r="O518" s="26" t="str">
        <f>IF('4 Price book'!M520="","",'4 Price book'!M520)</f>
        <v/>
      </c>
      <c r="P518" s="26" t="str">
        <f>IF('4 Price book'!N520="","",'4 Price book'!N520)</f>
        <v/>
      </c>
      <c r="Q518" s="26" t="str">
        <f>IF('4 Price book'!O520="","",'4 Price book'!O520)</f>
        <v/>
      </c>
      <c r="R518" s="34"/>
      <c r="S518" s="34"/>
      <c r="T518" s="34"/>
      <c r="U518" s="34"/>
      <c r="V518" s="34"/>
    </row>
    <row r="519" spans="1:22" ht="15" customHeight="1" x14ac:dyDescent="0.25">
      <c r="A519" s="26">
        <v>518</v>
      </c>
      <c r="B519" s="26" t="str">
        <f>IF('1 Cover'!$B$27="Yes",IFERROR(VLOOKUP('4 Price book'!C521,'Catalogs (internal)'!$L$2:$N$991,2,FALSE),""),IF('4 Price book'!C521="","",'4 Price book'!C521))</f>
        <v/>
      </c>
      <c r="C519" s="26" t="str">
        <f>IF('4 Price book'!C521="","",IF('1 Cover'!$B$27="No","",IFERROR(VLOOKUP('4 Price book'!C521,'Catalogs (internal)'!$L$2:$N$991,3,FALSE),"")))</f>
        <v/>
      </c>
      <c r="D519" s="26" t="str">
        <f>IF('4 Price book'!D521="","",'4 Price book'!D521)</f>
        <v/>
      </c>
      <c r="E519" s="26" t="str">
        <f>IF('4 Price book'!D521="","",VLOOKUP('4 Price book'!D521,'2 Lists'!$I$10:$J$999,2,FALSE))</f>
        <v/>
      </c>
      <c r="F519" s="26" t="str">
        <f>IF('4 Price book'!E521="","",'4 Price book'!E521)</f>
        <v/>
      </c>
      <c r="G519" s="26" t="str">
        <f>IF('4 Price book'!F521="","",'4 Price book'!F521)</f>
        <v/>
      </c>
      <c r="H519" s="26" t="str">
        <f>IF('4 Price book'!G521="","",'4 Price book'!G521)</f>
        <v/>
      </c>
      <c r="I519" s="26" t="str">
        <f>IF('4 Price book'!H521="","",'4 Price book'!H521)</f>
        <v/>
      </c>
      <c r="J519" s="26" t="str">
        <f>IF('4 Price book'!I521="","",'4 Price book'!I521)</f>
        <v/>
      </c>
      <c r="K519" s="26" t="str">
        <f>IF('4 Price book'!J521="","",'4 Price book'!J521)</f>
        <v/>
      </c>
      <c r="L519" s="26" t="str">
        <f>IF('4 Price book'!K521="","",'4 Price book'!K521)</f>
        <v/>
      </c>
      <c r="M519" s="26" t="str">
        <f>IF('4 Price book'!K521="","",VLOOKUP(L519,'2 Lists'!$F$10:$G$999,2,FALSE))</f>
        <v/>
      </c>
      <c r="N519" s="26" t="str">
        <f>IF('4 Price book'!L521="","",'4 Price book'!L521)</f>
        <v/>
      </c>
      <c r="O519" s="26" t="str">
        <f>IF('4 Price book'!M521="","",'4 Price book'!M521)</f>
        <v/>
      </c>
      <c r="P519" s="26" t="str">
        <f>IF('4 Price book'!N521="","",'4 Price book'!N521)</f>
        <v/>
      </c>
      <c r="Q519" s="26" t="str">
        <f>IF('4 Price book'!O521="","",'4 Price book'!O521)</f>
        <v/>
      </c>
      <c r="R519" s="34"/>
      <c r="S519" s="34"/>
      <c r="T519" s="34"/>
      <c r="U519" s="34"/>
      <c r="V519" s="34"/>
    </row>
    <row r="520" spans="1:22" ht="15" customHeight="1" x14ac:dyDescent="0.25">
      <c r="A520" s="26">
        <v>519</v>
      </c>
      <c r="B520" s="26" t="str">
        <f>IF('1 Cover'!$B$27="Yes",IFERROR(VLOOKUP('4 Price book'!C522,'Catalogs (internal)'!$L$2:$N$991,2,FALSE),""),IF('4 Price book'!C522="","",'4 Price book'!C522))</f>
        <v/>
      </c>
      <c r="C520" s="26" t="str">
        <f>IF('4 Price book'!C522="","",IF('1 Cover'!$B$27="No","",IFERROR(VLOOKUP('4 Price book'!C522,'Catalogs (internal)'!$L$2:$N$991,3,FALSE),"")))</f>
        <v/>
      </c>
      <c r="D520" s="26" t="str">
        <f>IF('4 Price book'!D522="","",'4 Price book'!D522)</f>
        <v/>
      </c>
      <c r="E520" s="26" t="str">
        <f>IF('4 Price book'!D522="","",VLOOKUP('4 Price book'!D522,'2 Lists'!$I$10:$J$999,2,FALSE))</f>
        <v/>
      </c>
      <c r="F520" s="26" t="str">
        <f>IF('4 Price book'!E522="","",'4 Price book'!E522)</f>
        <v/>
      </c>
      <c r="G520" s="26" t="str">
        <f>IF('4 Price book'!F522="","",'4 Price book'!F522)</f>
        <v/>
      </c>
      <c r="H520" s="26" t="str">
        <f>IF('4 Price book'!G522="","",'4 Price book'!G522)</f>
        <v/>
      </c>
      <c r="I520" s="26" t="str">
        <f>IF('4 Price book'!H522="","",'4 Price book'!H522)</f>
        <v/>
      </c>
      <c r="J520" s="26" t="str">
        <f>IF('4 Price book'!I522="","",'4 Price book'!I522)</f>
        <v/>
      </c>
      <c r="K520" s="26" t="str">
        <f>IF('4 Price book'!J522="","",'4 Price book'!J522)</f>
        <v/>
      </c>
      <c r="L520" s="26" t="str">
        <f>IF('4 Price book'!K522="","",'4 Price book'!K522)</f>
        <v/>
      </c>
      <c r="M520" s="26" t="str">
        <f>IF('4 Price book'!K522="","",VLOOKUP(L520,'2 Lists'!$F$10:$G$999,2,FALSE))</f>
        <v/>
      </c>
      <c r="N520" s="26" t="str">
        <f>IF('4 Price book'!L522="","",'4 Price book'!L522)</f>
        <v/>
      </c>
      <c r="O520" s="26" t="str">
        <f>IF('4 Price book'!M522="","",'4 Price book'!M522)</f>
        <v/>
      </c>
      <c r="P520" s="26" t="str">
        <f>IF('4 Price book'!N522="","",'4 Price book'!N522)</f>
        <v/>
      </c>
      <c r="Q520" s="26" t="str">
        <f>IF('4 Price book'!O522="","",'4 Price book'!O522)</f>
        <v/>
      </c>
      <c r="R520" s="34"/>
      <c r="S520" s="34"/>
      <c r="T520" s="34"/>
      <c r="U520" s="34"/>
      <c r="V520" s="34"/>
    </row>
    <row r="521" spans="1:22" ht="15" customHeight="1" x14ac:dyDescent="0.25">
      <c r="A521" s="26">
        <v>520</v>
      </c>
      <c r="B521" s="26" t="str">
        <f>IF('1 Cover'!$B$27="Yes",IFERROR(VLOOKUP('4 Price book'!C523,'Catalogs (internal)'!$L$2:$N$991,2,FALSE),""),IF('4 Price book'!C523="","",'4 Price book'!C523))</f>
        <v/>
      </c>
      <c r="C521" s="26" t="str">
        <f>IF('4 Price book'!C523="","",IF('1 Cover'!$B$27="No","",IFERROR(VLOOKUP('4 Price book'!C523,'Catalogs (internal)'!$L$2:$N$991,3,FALSE),"")))</f>
        <v/>
      </c>
      <c r="D521" s="26" t="str">
        <f>IF('4 Price book'!D523="","",'4 Price book'!D523)</f>
        <v/>
      </c>
      <c r="E521" s="26" t="str">
        <f>IF('4 Price book'!D523="","",VLOOKUP('4 Price book'!D523,'2 Lists'!$I$10:$J$999,2,FALSE))</f>
        <v/>
      </c>
      <c r="F521" s="26" t="str">
        <f>IF('4 Price book'!E523="","",'4 Price book'!E523)</f>
        <v/>
      </c>
      <c r="G521" s="26" t="str">
        <f>IF('4 Price book'!F523="","",'4 Price book'!F523)</f>
        <v/>
      </c>
      <c r="H521" s="26" t="str">
        <f>IF('4 Price book'!G523="","",'4 Price book'!G523)</f>
        <v/>
      </c>
      <c r="I521" s="26" t="str">
        <f>IF('4 Price book'!H523="","",'4 Price book'!H523)</f>
        <v/>
      </c>
      <c r="J521" s="26" t="str">
        <f>IF('4 Price book'!I523="","",'4 Price book'!I523)</f>
        <v/>
      </c>
      <c r="K521" s="26" t="str">
        <f>IF('4 Price book'!J523="","",'4 Price book'!J523)</f>
        <v/>
      </c>
      <c r="L521" s="26" t="str">
        <f>IF('4 Price book'!K523="","",'4 Price book'!K523)</f>
        <v/>
      </c>
      <c r="M521" s="26" t="str">
        <f>IF('4 Price book'!K523="","",VLOOKUP(L521,'2 Lists'!$F$10:$G$999,2,FALSE))</f>
        <v/>
      </c>
      <c r="N521" s="26" t="str">
        <f>IF('4 Price book'!L523="","",'4 Price book'!L523)</f>
        <v/>
      </c>
      <c r="O521" s="26" t="str">
        <f>IF('4 Price book'!M523="","",'4 Price book'!M523)</f>
        <v/>
      </c>
      <c r="P521" s="26" t="str">
        <f>IF('4 Price book'!N523="","",'4 Price book'!N523)</f>
        <v/>
      </c>
      <c r="Q521" s="26" t="str">
        <f>IF('4 Price book'!O523="","",'4 Price book'!O523)</f>
        <v/>
      </c>
      <c r="R521" s="34"/>
      <c r="S521" s="34"/>
      <c r="T521" s="34"/>
      <c r="U521" s="34"/>
      <c r="V521" s="34"/>
    </row>
    <row r="522" spans="1:22" ht="15" customHeight="1" x14ac:dyDescent="0.25">
      <c r="A522" s="26">
        <v>521</v>
      </c>
      <c r="B522" s="26" t="str">
        <f>IF('1 Cover'!$B$27="Yes",IFERROR(VLOOKUP('4 Price book'!C524,'Catalogs (internal)'!$L$2:$N$991,2,FALSE),""),IF('4 Price book'!C524="","",'4 Price book'!C524))</f>
        <v/>
      </c>
      <c r="C522" s="26" t="str">
        <f>IF('4 Price book'!C524="","",IF('1 Cover'!$B$27="No","",IFERROR(VLOOKUP('4 Price book'!C524,'Catalogs (internal)'!$L$2:$N$991,3,FALSE),"")))</f>
        <v/>
      </c>
      <c r="D522" s="26" t="str">
        <f>IF('4 Price book'!D524="","",'4 Price book'!D524)</f>
        <v/>
      </c>
      <c r="E522" s="26" t="str">
        <f>IF('4 Price book'!D524="","",VLOOKUP('4 Price book'!D524,'2 Lists'!$I$10:$J$999,2,FALSE))</f>
        <v/>
      </c>
      <c r="F522" s="26" t="str">
        <f>IF('4 Price book'!E524="","",'4 Price book'!E524)</f>
        <v/>
      </c>
      <c r="G522" s="26" t="str">
        <f>IF('4 Price book'!F524="","",'4 Price book'!F524)</f>
        <v/>
      </c>
      <c r="H522" s="26" t="str">
        <f>IF('4 Price book'!G524="","",'4 Price book'!G524)</f>
        <v/>
      </c>
      <c r="I522" s="26" t="str">
        <f>IF('4 Price book'!H524="","",'4 Price book'!H524)</f>
        <v/>
      </c>
      <c r="J522" s="26" t="str">
        <f>IF('4 Price book'!I524="","",'4 Price book'!I524)</f>
        <v/>
      </c>
      <c r="K522" s="26" t="str">
        <f>IF('4 Price book'!J524="","",'4 Price book'!J524)</f>
        <v/>
      </c>
      <c r="L522" s="26" t="str">
        <f>IF('4 Price book'!K524="","",'4 Price book'!K524)</f>
        <v/>
      </c>
      <c r="M522" s="26" t="str">
        <f>IF('4 Price book'!K524="","",VLOOKUP(L522,'2 Lists'!$F$10:$G$999,2,FALSE))</f>
        <v/>
      </c>
      <c r="N522" s="26" t="str">
        <f>IF('4 Price book'!L524="","",'4 Price book'!L524)</f>
        <v/>
      </c>
      <c r="O522" s="26" t="str">
        <f>IF('4 Price book'!M524="","",'4 Price book'!M524)</f>
        <v/>
      </c>
      <c r="P522" s="26" t="str">
        <f>IF('4 Price book'!N524="","",'4 Price book'!N524)</f>
        <v/>
      </c>
      <c r="Q522" s="26" t="str">
        <f>IF('4 Price book'!O524="","",'4 Price book'!O524)</f>
        <v/>
      </c>
      <c r="R522" s="34"/>
      <c r="S522" s="34"/>
      <c r="T522" s="34"/>
      <c r="U522" s="34"/>
      <c r="V522" s="34"/>
    </row>
    <row r="523" spans="1:22" ht="15" customHeight="1" x14ac:dyDescent="0.25">
      <c r="A523" s="26">
        <v>522</v>
      </c>
      <c r="B523" s="26" t="str">
        <f>IF('1 Cover'!$B$27="Yes",IFERROR(VLOOKUP('4 Price book'!C525,'Catalogs (internal)'!$L$2:$N$991,2,FALSE),""),IF('4 Price book'!C525="","",'4 Price book'!C525))</f>
        <v/>
      </c>
      <c r="C523" s="26" t="str">
        <f>IF('4 Price book'!C525="","",IF('1 Cover'!$B$27="No","",IFERROR(VLOOKUP('4 Price book'!C525,'Catalogs (internal)'!$L$2:$N$991,3,FALSE),"")))</f>
        <v/>
      </c>
      <c r="D523" s="26" t="str">
        <f>IF('4 Price book'!D525="","",'4 Price book'!D525)</f>
        <v/>
      </c>
      <c r="E523" s="26" t="str">
        <f>IF('4 Price book'!D525="","",VLOOKUP('4 Price book'!D525,'2 Lists'!$I$10:$J$999,2,FALSE))</f>
        <v/>
      </c>
      <c r="F523" s="26" t="str">
        <f>IF('4 Price book'!E525="","",'4 Price book'!E525)</f>
        <v/>
      </c>
      <c r="G523" s="26" t="str">
        <f>IF('4 Price book'!F525="","",'4 Price book'!F525)</f>
        <v/>
      </c>
      <c r="H523" s="26" t="str">
        <f>IF('4 Price book'!G525="","",'4 Price book'!G525)</f>
        <v/>
      </c>
      <c r="I523" s="26" t="str">
        <f>IF('4 Price book'!H525="","",'4 Price book'!H525)</f>
        <v/>
      </c>
      <c r="J523" s="26" t="str">
        <f>IF('4 Price book'!I525="","",'4 Price book'!I525)</f>
        <v/>
      </c>
      <c r="K523" s="26" t="str">
        <f>IF('4 Price book'!J525="","",'4 Price book'!J525)</f>
        <v/>
      </c>
      <c r="L523" s="26" t="str">
        <f>IF('4 Price book'!K525="","",'4 Price book'!K525)</f>
        <v/>
      </c>
      <c r="M523" s="26" t="str">
        <f>IF('4 Price book'!K525="","",VLOOKUP(L523,'2 Lists'!$F$10:$G$999,2,FALSE))</f>
        <v/>
      </c>
      <c r="N523" s="26" t="str">
        <f>IF('4 Price book'!L525="","",'4 Price book'!L525)</f>
        <v/>
      </c>
      <c r="O523" s="26" t="str">
        <f>IF('4 Price book'!M525="","",'4 Price book'!M525)</f>
        <v/>
      </c>
      <c r="P523" s="26" t="str">
        <f>IF('4 Price book'!N525="","",'4 Price book'!N525)</f>
        <v/>
      </c>
      <c r="Q523" s="26" t="str">
        <f>IF('4 Price book'!O525="","",'4 Price book'!O525)</f>
        <v/>
      </c>
      <c r="R523" s="34"/>
      <c r="S523" s="34"/>
      <c r="T523" s="34"/>
      <c r="U523" s="34"/>
      <c r="V523" s="34"/>
    </row>
    <row r="524" spans="1:22" ht="15" customHeight="1" x14ac:dyDescent="0.25">
      <c r="A524" s="26">
        <v>523</v>
      </c>
      <c r="B524" s="26" t="str">
        <f>IF('1 Cover'!$B$27="Yes",IFERROR(VLOOKUP('4 Price book'!C526,'Catalogs (internal)'!$L$2:$N$991,2,FALSE),""),IF('4 Price book'!C526="","",'4 Price book'!C526))</f>
        <v/>
      </c>
      <c r="C524" s="26" t="str">
        <f>IF('4 Price book'!C526="","",IF('1 Cover'!$B$27="No","",IFERROR(VLOOKUP('4 Price book'!C526,'Catalogs (internal)'!$L$2:$N$991,3,FALSE),"")))</f>
        <v/>
      </c>
      <c r="D524" s="26" t="str">
        <f>IF('4 Price book'!D526="","",'4 Price book'!D526)</f>
        <v/>
      </c>
      <c r="E524" s="26" t="str">
        <f>IF('4 Price book'!D526="","",VLOOKUP('4 Price book'!D526,'2 Lists'!$I$10:$J$999,2,FALSE))</f>
        <v/>
      </c>
      <c r="F524" s="26" t="str">
        <f>IF('4 Price book'!E526="","",'4 Price book'!E526)</f>
        <v/>
      </c>
      <c r="G524" s="26" t="str">
        <f>IF('4 Price book'!F526="","",'4 Price book'!F526)</f>
        <v/>
      </c>
      <c r="H524" s="26" t="str">
        <f>IF('4 Price book'!G526="","",'4 Price book'!G526)</f>
        <v/>
      </c>
      <c r="I524" s="26" t="str">
        <f>IF('4 Price book'!H526="","",'4 Price book'!H526)</f>
        <v/>
      </c>
      <c r="J524" s="26" t="str">
        <f>IF('4 Price book'!I526="","",'4 Price book'!I526)</f>
        <v/>
      </c>
      <c r="K524" s="26" t="str">
        <f>IF('4 Price book'!J526="","",'4 Price book'!J526)</f>
        <v/>
      </c>
      <c r="L524" s="26" t="str">
        <f>IF('4 Price book'!K526="","",'4 Price book'!K526)</f>
        <v/>
      </c>
      <c r="M524" s="26" t="str">
        <f>IF('4 Price book'!K526="","",VLOOKUP(L524,'2 Lists'!$F$10:$G$999,2,FALSE))</f>
        <v/>
      </c>
      <c r="N524" s="26" t="str">
        <f>IF('4 Price book'!L526="","",'4 Price book'!L526)</f>
        <v/>
      </c>
      <c r="O524" s="26" t="str">
        <f>IF('4 Price book'!M526="","",'4 Price book'!M526)</f>
        <v/>
      </c>
      <c r="P524" s="26" t="str">
        <f>IF('4 Price book'!N526="","",'4 Price book'!N526)</f>
        <v/>
      </c>
      <c r="Q524" s="26" t="str">
        <f>IF('4 Price book'!O526="","",'4 Price book'!O526)</f>
        <v/>
      </c>
      <c r="R524" s="34"/>
      <c r="S524" s="34"/>
      <c r="T524" s="34"/>
      <c r="U524" s="34"/>
      <c r="V524" s="34"/>
    </row>
    <row r="525" spans="1:22" ht="15" customHeight="1" x14ac:dyDescent="0.25">
      <c r="A525" s="26">
        <v>524</v>
      </c>
      <c r="B525" s="26" t="str">
        <f>IF('1 Cover'!$B$27="Yes",IFERROR(VLOOKUP('4 Price book'!C527,'Catalogs (internal)'!$L$2:$N$991,2,FALSE),""),IF('4 Price book'!C527="","",'4 Price book'!C527))</f>
        <v/>
      </c>
      <c r="C525" s="26" t="str">
        <f>IF('4 Price book'!C527="","",IF('1 Cover'!$B$27="No","",IFERROR(VLOOKUP('4 Price book'!C527,'Catalogs (internal)'!$L$2:$N$991,3,FALSE),"")))</f>
        <v/>
      </c>
      <c r="D525" s="26" t="str">
        <f>IF('4 Price book'!D527="","",'4 Price book'!D527)</f>
        <v/>
      </c>
      <c r="E525" s="26" t="str">
        <f>IF('4 Price book'!D527="","",VLOOKUP('4 Price book'!D527,'2 Lists'!$I$10:$J$999,2,FALSE))</f>
        <v/>
      </c>
      <c r="F525" s="26" t="str">
        <f>IF('4 Price book'!E527="","",'4 Price book'!E527)</f>
        <v/>
      </c>
      <c r="G525" s="26" t="str">
        <f>IF('4 Price book'!F527="","",'4 Price book'!F527)</f>
        <v/>
      </c>
      <c r="H525" s="26" t="str">
        <f>IF('4 Price book'!G527="","",'4 Price book'!G527)</f>
        <v/>
      </c>
      <c r="I525" s="26" t="str">
        <f>IF('4 Price book'!H527="","",'4 Price book'!H527)</f>
        <v/>
      </c>
      <c r="J525" s="26" t="str">
        <f>IF('4 Price book'!I527="","",'4 Price book'!I527)</f>
        <v/>
      </c>
      <c r="K525" s="26" t="str">
        <f>IF('4 Price book'!J527="","",'4 Price book'!J527)</f>
        <v/>
      </c>
      <c r="L525" s="26" t="str">
        <f>IF('4 Price book'!K527="","",'4 Price book'!K527)</f>
        <v/>
      </c>
      <c r="M525" s="26" t="str">
        <f>IF('4 Price book'!K527="","",VLOOKUP(L525,'2 Lists'!$F$10:$G$999,2,FALSE))</f>
        <v/>
      </c>
      <c r="N525" s="26" t="str">
        <f>IF('4 Price book'!L527="","",'4 Price book'!L527)</f>
        <v/>
      </c>
      <c r="O525" s="26" t="str">
        <f>IF('4 Price book'!M527="","",'4 Price book'!M527)</f>
        <v/>
      </c>
      <c r="P525" s="26" t="str">
        <f>IF('4 Price book'!N527="","",'4 Price book'!N527)</f>
        <v/>
      </c>
      <c r="Q525" s="26" t="str">
        <f>IF('4 Price book'!O527="","",'4 Price book'!O527)</f>
        <v/>
      </c>
      <c r="R525" s="34"/>
      <c r="S525" s="34"/>
      <c r="T525" s="34"/>
      <c r="U525" s="34"/>
      <c r="V525" s="34"/>
    </row>
    <row r="526" spans="1:22" ht="15" customHeight="1" x14ac:dyDescent="0.25">
      <c r="A526" s="26">
        <v>525</v>
      </c>
      <c r="B526" s="26" t="str">
        <f>IF('1 Cover'!$B$27="Yes",IFERROR(VLOOKUP('4 Price book'!C528,'Catalogs (internal)'!$L$2:$N$991,2,FALSE),""),IF('4 Price book'!C528="","",'4 Price book'!C528))</f>
        <v/>
      </c>
      <c r="C526" s="26" t="str">
        <f>IF('4 Price book'!C528="","",IF('1 Cover'!$B$27="No","",IFERROR(VLOOKUP('4 Price book'!C528,'Catalogs (internal)'!$L$2:$N$991,3,FALSE),"")))</f>
        <v/>
      </c>
      <c r="D526" s="26" t="str">
        <f>IF('4 Price book'!D528="","",'4 Price book'!D528)</f>
        <v/>
      </c>
      <c r="E526" s="26" t="str">
        <f>IF('4 Price book'!D528="","",VLOOKUP('4 Price book'!D528,'2 Lists'!$I$10:$J$999,2,FALSE))</f>
        <v/>
      </c>
      <c r="F526" s="26" t="str">
        <f>IF('4 Price book'!E528="","",'4 Price book'!E528)</f>
        <v/>
      </c>
      <c r="G526" s="26" t="str">
        <f>IF('4 Price book'!F528="","",'4 Price book'!F528)</f>
        <v/>
      </c>
      <c r="H526" s="26" t="str">
        <f>IF('4 Price book'!G528="","",'4 Price book'!G528)</f>
        <v/>
      </c>
      <c r="I526" s="26" t="str">
        <f>IF('4 Price book'!H528="","",'4 Price book'!H528)</f>
        <v/>
      </c>
      <c r="J526" s="26" t="str">
        <f>IF('4 Price book'!I528="","",'4 Price book'!I528)</f>
        <v/>
      </c>
      <c r="K526" s="26" t="str">
        <f>IF('4 Price book'!J528="","",'4 Price book'!J528)</f>
        <v/>
      </c>
      <c r="L526" s="26" t="str">
        <f>IF('4 Price book'!K528="","",'4 Price book'!K528)</f>
        <v/>
      </c>
      <c r="M526" s="26" t="str">
        <f>IF('4 Price book'!K528="","",VLOOKUP(L526,'2 Lists'!$F$10:$G$999,2,FALSE))</f>
        <v/>
      </c>
      <c r="N526" s="26" t="str">
        <f>IF('4 Price book'!L528="","",'4 Price book'!L528)</f>
        <v/>
      </c>
      <c r="O526" s="26" t="str">
        <f>IF('4 Price book'!M528="","",'4 Price book'!M528)</f>
        <v/>
      </c>
      <c r="P526" s="26" t="str">
        <f>IF('4 Price book'!N528="","",'4 Price book'!N528)</f>
        <v/>
      </c>
      <c r="Q526" s="26" t="str">
        <f>IF('4 Price book'!O528="","",'4 Price book'!O528)</f>
        <v/>
      </c>
      <c r="R526" s="34"/>
      <c r="S526" s="34"/>
      <c r="T526" s="34"/>
      <c r="U526" s="34"/>
      <c r="V526" s="34"/>
    </row>
    <row r="527" spans="1:22" ht="15" customHeight="1" x14ac:dyDescent="0.25">
      <c r="A527" s="26">
        <v>526</v>
      </c>
      <c r="B527" s="26" t="str">
        <f>IF('1 Cover'!$B$27="Yes",IFERROR(VLOOKUP('4 Price book'!C529,'Catalogs (internal)'!$L$2:$N$991,2,FALSE),""),IF('4 Price book'!C529="","",'4 Price book'!C529))</f>
        <v/>
      </c>
      <c r="C527" s="26" t="str">
        <f>IF('4 Price book'!C529="","",IF('1 Cover'!$B$27="No","",IFERROR(VLOOKUP('4 Price book'!C529,'Catalogs (internal)'!$L$2:$N$991,3,FALSE),"")))</f>
        <v/>
      </c>
      <c r="D527" s="26" t="str">
        <f>IF('4 Price book'!D529="","",'4 Price book'!D529)</f>
        <v/>
      </c>
      <c r="E527" s="26" t="str">
        <f>IF('4 Price book'!D529="","",VLOOKUP('4 Price book'!D529,'2 Lists'!$I$10:$J$999,2,FALSE))</f>
        <v/>
      </c>
      <c r="F527" s="26" t="str">
        <f>IF('4 Price book'!E529="","",'4 Price book'!E529)</f>
        <v/>
      </c>
      <c r="G527" s="26" t="str">
        <f>IF('4 Price book'!F529="","",'4 Price book'!F529)</f>
        <v/>
      </c>
      <c r="H527" s="26" t="str">
        <f>IF('4 Price book'!G529="","",'4 Price book'!G529)</f>
        <v/>
      </c>
      <c r="I527" s="26" t="str">
        <f>IF('4 Price book'!H529="","",'4 Price book'!H529)</f>
        <v/>
      </c>
      <c r="J527" s="26" t="str">
        <f>IF('4 Price book'!I529="","",'4 Price book'!I529)</f>
        <v/>
      </c>
      <c r="K527" s="26" t="str">
        <f>IF('4 Price book'!J529="","",'4 Price book'!J529)</f>
        <v/>
      </c>
      <c r="L527" s="26" t="str">
        <f>IF('4 Price book'!K529="","",'4 Price book'!K529)</f>
        <v/>
      </c>
      <c r="M527" s="26" t="str">
        <f>IF('4 Price book'!K529="","",VLOOKUP(L527,'2 Lists'!$F$10:$G$999,2,FALSE))</f>
        <v/>
      </c>
      <c r="N527" s="26" t="str">
        <f>IF('4 Price book'!L529="","",'4 Price book'!L529)</f>
        <v/>
      </c>
      <c r="O527" s="26" t="str">
        <f>IF('4 Price book'!M529="","",'4 Price book'!M529)</f>
        <v/>
      </c>
      <c r="P527" s="26" t="str">
        <f>IF('4 Price book'!N529="","",'4 Price book'!N529)</f>
        <v/>
      </c>
      <c r="Q527" s="26" t="str">
        <f>IF('4 Price book'!O529="","",'4 Price book'!O529)</f>
        <v/>
      </c>
      <c r="R527" s="34"/>
      <c r="S527" s="34"/>
      <c r="T527" s="34"/>
      <c r="U527" s="34"/>
      <c r="V527" s="34"/>
    </row>
    <row r="528" spans="1:22" ht="15" customHeight="1" x14ac:dyDescent="0.25">
      <c r="A528" s="26">
        <v>527</v>
      </c>
      <c r="B528" s="26" t="str">
        <f>IF('1 Cover'!$B$27="Yes",IFERROR(VLOOKUP('4 Price book'!C530,'Catalogs (internal)'!$L$2:$N$991,2,FALSE),""),IF('4 Price book'!C530="","",'4 Price book'!C530))</f>
        <v/>
      </c>
      <c r="C528" s="26" t="str">
        <f>IF('4 Price book'!C530="","",IF('1 Cover'!$B$27="No","",IFERROR(VLOOKUP('4 Price book'!C530,'Catalogs (internal)'!$L$2:$N$991,3,FALSE),"")))</f>
        <v/>
      </c>
      <c r="D528" s="26" t="str">
        <f>IF('4 Price book'!D530="","",'4 Price book'!D530)</f>
        <v/>
      </c>
      <c r="E528" s="26" t="str">
        <f>IF('4 Price book'!D530="","",VLOOKUP('4 Price book'!D530,'2 Lists'!$I$10:$J$999,2,FALSE))</f>
        <v/>
      </c>
      <c r="F528" s="26" t="str">
        <f>IF('4 Price book'!E530="","",'4 Price book'!E530)</f>
        <v/>
      </c>
      <c r="G528" s="26" t="str">
        <f>IF('4 Price book'!F530="","",'4 Price book'!F530)</f>
        <v/>
      </c>
      <c r="H528" s="26" t="str">
        <f>IF('4 Price book'!G530="","",'4 Price book'!G530)</f>
        <v/>
      </c>
      <c r="I528" s="26" t="str">
        <f>IF('4 Price book'!H530="","",'4 Price book'!H530)</f>
        <v/>
      </c>
      <c r="J528" s="26" t="str">
        <f>IF('4 Price book'!I530="","",'4 Price book'!I530)</f>
        <v/>
      </c>
      <c r="K528" s="26" t="str">
        <f>IF('4 Price book'!J530="","",'4 Price book'!J530)</f>
        <v/>
      </c>
      <c r="L528" s="26" t="str">
        <f>IF('4 Price book'!K530="","",'4 Price book'!K530)</f>
        <v/>
      </c>
      <c r="M528" s="26" t="str">
        <f>IF('4 Price book'!K530="","",VLOOKUP(L528,'2 Lists'!$F$10:$G$999,2,FALSE))</f>
        <v/>
      </c>
      <c r="N528" s="26" t="str">
        <f>IF('4 Price book'!L530="","",'4 Price book'!L530)</f>
        <v/>
      </c>
      <c r="O528" s="26" t="str">
        <f>IF('4 Price book'!M530="","",'4 Price book'!M530)</f>
        <v/>
      </c>
      <c r="P528" s="26" t="str">
        <f>IF('4 Price book'!N530="","",'4 Price book'!N530)</f>
        <v/>
      </c>
      <c r="Q528" s="26" t="str">
        <f>IF('4 Price book'!O530="","",'4 Price book'!O530)</f>
        <v/>
      </c>
      <c r="R528" s="34"/>
      <c r="S528" s="34"/>
      <c r="T528" s="34"/>
      <c r="U528" s="34"/>
      <c r="V528" s="34"/>
    </row>
    <row r="529" spans="1:22" ht="15" customHeight="1" x14ac:dyDescent="0.25">
      <c r="A529" s="26">
        <v>528</v>
      </c>
      <c r="B529" s="26" t="str">
        <f>IF('1 Cover'!$B$27="Yes",IFERROR(VLOOKUP('4 Price book'!C531,'Catalogs (internal)'!$L$2:$N$991,2,FALSE),""),IF('4 Price book'!C531="","",'4 Price book'!C531))</f>
        <v/>
      </c>
      <c r="C529" s="26" t="str">
        <f>IF('4 Price book'!C531="","",IF('1 Cover'!$B$27="No","",IFERROR(VLOOKUP('4 Price book'!C531,'Catalogs (internal)'!$L$2:$N$991,3,FALSE),"")))</f>
        <v/>
      </c>
      <c r="D529" s="26" t="str">
        <f>IF('4 Price book'!D531="","",'4 Price book'!D531)</f>
        <v/>
      </c>
      <c r="E529" s="26" t="str">
        <f>IF('4 Price book'!D531="","",VLOOKUP('4 Price book'!D531,'2 Lists'!$I$10:$J$999,2,FALSE))</f>
        <v/>
      </c>
      <c r="F529" s="26" t="str">
        <f>IF('4 Price book'!E531="","",'4 Price book'!E531)</f>
        <v/>
      </c>
      <c r="G529" s="26" t="str">
        <f>IF('4 Price book'!F531="","",'4 Price book'!F531)</f>
        <v/>
      </c>
      <c r="H529" s="26" t="str">
        <f>IF('4 Price book'!G531="","",'4 Price book'!G531)</f>
        <v/>
      </c>
      <c r="I529" s="26" t="str">
        <f>IF('4 Price book'!H531="","",'4 Price book'!H531)</f>
        <v/>
      </c>
      <c r="J529" s="26" t="str">
        <f>IF('4 Price book'!I531="","",'4 Price book'!I531)</f>
        <v/>
      </c>
      <c r="K529" s="26" t="str">
        <f>IF('4 Price book'!J531="","",'4 Price book'!J531)</f>
        <v/>
      </c>
      <c r="L529" s="26" t="str">
        <f>IF('4 Price book'!K531="","",'4 Price book'!K531)</f>
        <v/>
      </c>
      <c r="M529" s="26" t="str">
        <f>IF('4 Price book'!K531="","",VLOOKUP(L529,'2 Lists'!$F$10:$G$999,2,FALSE))</f>
        <v/>
      </c>
      <c r="N529" s="26" t="str">
        <f>IF('4 Price book'!L531="","",'4 Price book'!L531)</f>
        <v/>
      </c>
      <c r="O529" s="26" t="str">
        <f>IF('4 Price book'!M531="","",'4 Price book'!M531)</f>
        <v/>
      </c>
      <c r="P529" s="26" t="str">
        <f>IF('4 Price book'!N531="","",'4 Price book'!N531)</f>
        <v/>
      </c>
      <c r="Q529" s="26" t="str">
        <f>IF('4 Price book'!O531="","",'4 Price book'!O531)</f>
        <v/>
      </c>
      <c r="R529" s="34"/>
      <c r="S529" s="34"/>
      <c r="T529" s="34"/>
      <c r="U529" s="34"/>
      <c r="V529" s="34"/>
    </row>
    <row r="530" spans="1:22" ht="15" customHeight="1" x14ac:dyDescent="0.25">
      <c r="A530" s="26">
        <v>529</v>
      </c>
      <c r="B530" s="26" t="str">
        <f>IF('1 Cover'!$B$27="Yes",IFERROR(VLOOKUP('4 Price book'!C532,'Catalogs (internal)'!$L$2:$N$991,2,FALSE),""),IF('4 Price book'!C532="","",'4 Price book'!C532))</f>
        <v/>
      </c>
      <c r="C530" s="26" t="str">
        <f>IF('4 Price book'!C532="","",IF('1 Cover'!$B$27="No","",IFERROR(VLOOKUP('4 Price book'!C532,'Catalogs (internal)'!$L$2:$N$991,3,FALSE),"")))</f>
        <v/>
      </c>
      <c r="D530" s="26" t="str">
        <f>IF('4 Price book'!D532="","",'4 Price book'!D532)</f>
        <v/>
      </c>
      <c r="E530" s="26" t="str">
        <f>IF('4 Price book'!D532="","",VLOOKUP('4 Price book'!D532,'2 Lists'!$I$10:$J$999,2,FALSE))</f>
        <v/>
      </c>
      <c r="F530" s="26" t="str">
        <f>IF('4 Price book'!E532="","",'4 Price book'!E532)</f>
        <v/>
      </c>
      <c r="G530" s="26" t="str">
        <f>IF('4 Price book'!F532="","",'4 Price book'!F532)</f>
        <v/>
      </c>
      <c r="H530" s="26" t="str">
        <f>IF('4 Price book'!G532="","",'4 Price book'!G532)</f>
        <v/>
      </c>
      <c r="I530" s="26" t="str">
        <f>IF('4 Price book'!H532="","",'4 Price book'!H532)</f>
        <v/>
      </c>
      <c r="J530" s="26" t="str">
        <f>IF('4 Price book'!I532="","",'4 Price book'!I532)</f>
        <v/>
      </c>
      <c r="K530" s="26" t="str">
        <f>IF('4 Price book'!J532="","",'4 Price book'!J532)</f>
        <v/>
      </c>
      <c r="L530" s="26" t="str">
        <f>IF('4 Price book'!K532="","",'4 Price book'!K532)</f>
        <v/>
      </c>
      <c r="M530" s="26" t="str">
        <f>IF('4 Price book'!K532="","",VLOOKUP(L530,'2 Lists'!$F$10:$G$999,2,FALSE))</f>
        <v/>
      </c>
      <c r="N530" s="26" t="str">
        <f>IF('4 Price book'!L532="","",'4 Price book'!L532)</f>
        <v/>
      </c>
      <c r="O530" s="26" t="str">
        <f>IF('4 Price book'!M532="","",'4 Price book'!M532)</f>
        <v/>
      </c>
      <c r="P530" s="26" t="str">
        <f>IF('4 Price book'!N532="","",'4 Price book'!N532)</f>
        <v/>
      </c>
      <c r="Q530" s="26" t="str">
        <f>IF('4 Price book'!O532="","",'4 Price book'!O532)</f>
        <v/>
      </c>
      <c r="R530" s="34"/>
      <c r="S530" s="34"/>
      <c r="T530" s="34"/>
      <c r="U530" s="34"/>
      <c r="V530" s="34"/>
    </row>
    <row r="531" spans="1:22" ht="15" customHeight="1" x14ac:dyDescent="0.25">
      <c r="A531" s="26">
        <v>530</v>
      </c>
      <c r="B531" s="26" t="str">
        <f>IF('1 Cover'!$B$27="Yes",IFERROR(VLOOKUP('4 Price book'!C533,'Catalogs (internal)'!$L$2:$N$991,2,FALSE),""),IF('4 Price book'!C533="","",'4 Price book'!C533))</f>
        <v/>
      </c>
      <c r="C531" s="26" t="str">
        <f>IF('4 Price book'!C533="","",IF('1 Cover'!$B$27="No","",IFERROR(VLOOKUP('4 Price book'!C533,'Catalogs (internal)'!$L$2:$N$991,3,FALSE),"")))</f>
        <v/>
      </c>
      <c r="D531" s="26" t="str">
        <f>IF('4 Price book'!D533="","",'4 Price book'!D533)</f>
        <v/>
      </c>
      <c r="E531" s="26" t="str">
        <f>IF('4 Price book'!D533="","",VLOOKUP('4 Price book'!D533,'2 Lists'!$I$10:$J$999,2,FALSE))</f>
        <v/>
      </c>
      <c r="F531" s="26" t="str">
        <f>IF('4 Price book'!E533="","",'4 Price book'!E533)</f>
        <v/>
      </c>
      <c r="G531" s="26" t="str">
        <f>IF('4 Price book'!F533="","",'4 Price book'!F533)</f>
        <v/>
      </c>
      <c r="H531" s="26" t="str">
        <f>IF('4 Price book'!G533="","",'4 Price book'!G533)</f>
        <v/>
      </c>
      <c r="I531" s="26" t="str">
        <f>IF('4 Price book'!H533="","",'4 Price book'!H533)</f>
        <v/>
      </c>
      <c r="J531" s="26" t="str">
        <f>IF('4 Price book'!I533="","",'4 Price book'!I533)</f>
        <v/>
      </c>
      <c r="K531" s="26" t="str">
        <f>IF('4 Price book'!J533="","",'4 Price book'!J533)</f>
        <v/>
      </c>
      <c r="L531" s="26" t="str">
        <f>IF('4 Price book'!K533="","",'4 Price book'!K533)</f>
        <v/>
      </c>
      <c r="M531" s="26" t="str">
        <f>IF('4 Price book'!K533="","",VLOOKUP(L531,'2 Lists'!$F$10:$G$999,2,FALSE))</f>
        <v/>
      </c>
      <c r="N531" s="26" t="str">
        <f>IF('4 Price book'!L533="","",'4 Price book'!L533)</f>
        <v/>
      </c>
      <c r="O531" s="26" t="str">
        <f>IF('4 Price book'!M533="","",'4 Price book'!M533)</f>
        <v/>
      </c>
      <c r="P531" s="26" t="str">
        <f>IF('4 Price book'!N533="","",'4 Price book'!N533)</f>
        <v/>
      </c>
      <c r="Q531" s="26" t="str">
        <f>IF('4 Price book'!O533="","",'4 Price book'!O533)</f>
        <v/>
      </c>
      <c r="R531" s="34"/>
      <c r="S531" s="34"/>
      <c r="T531" s="34"/>
      <c r="U531" s="34"/>
      <c r="V531" s="34"/>
    </row>
    <row r="532" spans="1:22" ht="15" customHeight="1" x14ac:dyDescent="0.25">
      <c r="A532" s="26">
        <v>531</v>
      </c>
      <c r="B532" s="26" t="str">
        <f>IF('1 Cover'!$B$27="Yes",IFERROR(VLOOKUP('4 Price book'!C534,'Catalogs (internal)'!$L$2:$N$991,2,FALSE),""),IF('4 Price book'!C534="","",'4 Price book'!C534))</f>
        <v/>
      </c>
      <c r="C532" s="26" t="str">
        <f>IF('4 Price book'!C534="","",IF('1 Cover'!$B$27="No","",IFERROR(VLOOKUP('4 Price book'!C534,'Catalogs (internal)'!$L$2:$N$991,3,FALSE),"")))</f>
        <v/>
      </c>
      <c r="D532" s="26" t="str">
        <f>IF('4 Price book'!D534="","",'4 Price book'!D534)</f>
        <v/>
      </c>
      <c r="E532" s="26" t="str">
        <f>IF('4 Price book'!D534="","",VLOOKUP('4 Price book'!D534,'2 Lists'!$I$10:$J$999,2,FALSE))</f>
        <v/>
      </c>
      <c r="F532" s="26" t="str">
        <f>IF('4 Price book'!E534="","",'4 Price book'!E534)</f>
        <v/>
      </c>
      <c r="G532" s="26" t="str">
        <f>IF('4 Price book'!F534="","",'4 Price book'!F534)</f>
        <v/>
      </c>
      <c r="H532" s="26" t="str">
        <f>IF('4 Price book'!G534="","",'4 Price book'!G534)</f>
        <v/>
      </c>
      <c r="I532" s="26" t="str">
        <f>IF('4 Price book'!H534="","",'4 Price book'!H534)</f>
        <v/>
      </c>
      <c r="J532" s="26" t="str">
        <f>IF('4 Price book'!I534="","",'4 Price book'!I534)</f>
        <v/>
      </c>
      <c r="K532" s="26" t="str">
        <f>IF('4 Price book'!J534="","",'4 Price book'!J534)</f>
        <v/>
      </c>
      <c r="L532" s="26" t="str">
        <f>IF('4 Price book'!K534="","",'4 Price book'!K534)</f>
        <v/>
      </c>
      <c r="M532" s="26" t="str">
        <f>IF('4 Price book'!K534="","",VLOOKUP(L532,'2 Lists'!$F$10:$G$999,2,FALSE))</f>
        <v/>
      </c>
      <c r="N532" s="26" t="str">
        <f>IF('4 Price book'!L534="","",'4 Price book'!L534)</f>
        <v/>
      </c>
      <c r="O532" s="26" t="str">
        <f>IF('4 Price book'!M534="","",'4 Price book'!M534)</f>
        <v/>
      </c>
      <c r="P532" s="26" t="str">
        <f>IF('4 Price book'!N534="","",'4 Price book'!N534)</f>
        <v/>
      </c>
      <c r="Q532" s="26" t="str">
        <f>IF('4 Price book'!O534="","",'4 Price book'!O534)</f>
        <v/>
      </c>
      <c r="R532" s="34"/>
      <c r="S532" s="34"/>
      <c r="T532" s="34"/>
      <c r="U532" s="34"/>
      <c r="V532" s="34"/>
    </row>
    <row r="533" spans="1:22" ht="15" customHeight="1" x14ac:dyDescent="0.25">
      <c r="A533" s="26">
        <v>532</v>
      </c>
      <c r="B533" s="26" t="str">
        <f>IF('1 Cover'!$B$27="Yes",IFERROR(VLOOKUP('4 Price book'!C535,'Catalogs (internal)'!$L$2:$N$991,2,FALSE),""),IF('4 Price book'!C535="","",'4 Price book'!C535))</f>
        <v/>
      </c>
      <c r="C533" s="26" t="str">
        <f>IF('4 Price book'!C535="","",IF('1 Cover'!$B$27="No","",IFERROR(VLOOKUP('4 Price book'!C535,'Catalogs (internal)'!$L$2:$N$991,3,FALSE),"")))</f>
        <v/>
      </c>
      <c r="D533" s="26" t="str">
        <f>IF('4 Price book'!D535="","",'4 Price book'!D535)</f>
        <v/>
      </c>
      <c r="E533" s="26" t="str">
        <f>IF('4 Price book'!D535="","",VLOOKUP('4 Price book'!D535,'2 Lists'!$I$10:$J$999,2,FALSE))</f>
        <v/>
      </c>
      <c r="F533" s="26" t="str">
        <f>IF('4 Price book'!E535="","",'4 Price book'!E535)</f>
        <v/>
      </c>
      <c r="G533" s="26" t="str">
        <f>IF('4 Price book'!F535="","",'4 Price book'!F535)</f>
        <v/>
      </c>
      <c r="H533" s="26" t="str">
        <f>IF('4 Price book'!G535="","",'4 Price book'!G535)</f>
        <v/>
      </c>
      <c r="I533" s="26" t="str">
        <f>IF('4 Price book'!H535="","",'4 Price book'!H535)</f>
        <v/>
      </c>
      <c r="J533" s="26" t="str">
        <f>IF('4 Price book'!I535="","",'4 Price book'!I535)</f>
        <v/>
      </c>
      <c r="K533" s="26" t="str">
        <f>IF('4 Price book'!J535="","",'4 Price book'!J535)</f>
        <v/>
      </c>
      <c r="L533" s="26" t="str">
        <f>IF('4 Price book'!K535="","",'4 Price book'!K535)</f>
        <v/>
      </c>
      <c r="M533" s="26" t="str">
        <f>IF('4 Price book'!K535="","",VLOOKUP(L533,'2 Lists'!$F$10:$G$999,2,FALSE))</f>
        <v/>
      </c>
      <c r="N533" s="26" t="str">
        <f>IF('4 Price book'!L535="","",'4 Price book'!L535)</f>
        <v/>
      </c>
      <c r="O533" s="26" t="str">
        <f>IF('4 Price book'!M535="","",'4 Price book'!M535)</f>
        <v/>
      </c>
      <c r="P533" s="26" t="str">
        <f>IF('4 Price book'!N535="","",'4 Price book'!N535)</f>
        <v/>
      </c>
      <c r="Q533" s="26" t="str">
        <f>IF('4 Price book'!O535="","",'4 Price book'!O535)</f>
        <v/>
      </c>
      <c r="R533" s="34"/>
      <c r="S533" s="34"/>
      <c r="T533" s="34"/>
      <c r="U533" s="34"/>
      <c r="V533" s="34"/>
    </row>
    <row r="534" spans="1:22" ht="15" customHeight="1" x14ac:dyDescent="0.25">
      <c r="A534" s="26">
        <v>533</v>
      </c>
      <c r="B534" s="26" t="str">
        <f>IF('1 Cover'!$B$27="Yes",IFERROR(VLOOKUP('4 Price book'!C536,'Catalogs (internal)'!$L$2:$N$991,2,FALSE),""),IF('4 Price book'!C536="","",'4 Price book'!C536))</f>
        <v/>
      </c>
      <c r="C534" s="26" t="str">
        <f>IF('4 Price book'!C536="","",IF('1 Cover'!$B$27="No","",IFERROR(VLOOKUP('4 Price book'!C536,'Catalogs (internal)'!$L$2:$N$991,3,FALSE),"")))</f>
        <v/>
      </c>
      <c r="D534" s="26" t="str">
        <f>IF('4 Price book'!D536="","",'4 Price book'!D536)</f>
        <v/>
      </c>
      <c r="E534" s="26" t="str">
        <f>IF('4 Price book'!D536="","",VLOOKUP('4 Price book'!D536,'2 Lists'!$I$10:$J$999,2,FALSE))</f>
        <v/>
      </c>
      <c r="F534" s="26" t="str">
        <f>IF('4 Price book'!E536="","",'4 Price book'!E536)</f>
        <v/>
      </c>
      <c r="G534" s="26" t="str">
        <f>IF('4 Price book'!F536="","",'4 Price book'!F536)</f>
        <v/>
      </c>
      <c r="H534" s="26" t="str">
        <f>IF('4 Price book'!G536="","",'4 Price book'!G536)</f>
        <v/>
      </c>
      <c r="I534" s="26" t="str">
        <f>IF('4 Price book'!H536="","",'4 Price book'!H536)</f>
        <v/>
      </c>
      <c r="J534" s="26" t="str">
        <f>IF('4 Price book'!I536="","",'4 Price book'!I536)</f>
        <v/>
      </c>
      <c r="K534" s="26" t="str">
        <f>IF('4 Price book'!J536="","",'4 Price book'!J536)</f>
        <v/>
      </c>
      <c r="L534" s="26" t="str">
        <f>IF('4 Price book'!K536="","",'4 Price book'!K536)</f>
        <v/>
      </c>
      <c r="M534" s="26" t="str">
        <f>IF('4 Price book'!K536="","",VLOOKUP(L534,'2 Lists'!$F$10:$G$999,2,FALSE))</f>
        <v/>
      </c>
      <c r="N534" s="26" t="str">
        <f>IF('4 Price book'!L536="","",'4 Price book'!L536)</f>
        <v/>
      </c>
      <c r="O534" s="26" t="str">
        <f>IF('4 Price book'!M536="","",'4 Price book'!M536)</f>
        <v/>
      </c>
      <c r="P534" s="26" t="str">
        <f>IF('4 Price book'!N536="","",'4 Price book'!N536)</f>
        <v/>
      </c>
      <c r="Q534" s="26" t="str">
        <f>IF('4 Price book'!O536="","",'4 Price book'!O536)</f>
        <v/>
      </c>
      <c r="R534" s="34"/>
      <c r="S534" s="34"/>
      <c r="T534" s="34"/>
      <c r="U534" s="34"/>
      <c r="V534" s="34"/>
    </row>
    <row r="535" spans="1:22" ht="15" customHeight="1" x14ac:dyDescent="0.25">
      <c r="A535" s="26">
        <v>534</v>
      </c>
      <c r="B535" s="26" t="str">
        <f>IF('1 Cover'!$B$27="Yes",IFERROR(VLOOKUP('4 Price book'!C537,'Catalogs (internal)'!$L$2:$N$991,2,FALSE),""),IF('4 Price book'!C537="","",'4 Price book'!C537))</f>
        <v/>
      </c>
      <c r="C535" s="26" t="str">
        <f>IF('4 Price book'!C537="","",IF('1 Cover'!$B$27="No","",IFERROR(VLOOKUP('4 Price book'!C537,'Catalogs (internal)'!$L$2:$N$991,3,FALSE),"")))</f>
        <v/>
      </c>
      <c r="D535" s="26" t="str">
        <f>IF('4 Price book'!D537="","",'4 Price book'!D537)</f>
        <v/>
      </c>
      <c r="E535" s="26" t="str">
        <f>IF('4 Price book'!D537="","",VLOOKUP('4 Price book'!D537,'2 Lists'!$I$10:$J$999,2,FALSE))</f>
        <v/>
      </c>
      <c r="F535" s="26" t="str">
        <f>IF('4 Price book'!E537="","",'4 Price book'!E537)</f>
        <v/>
      </c>
      <c r="G535" s="26" t="str">
        <f>IF('4 Price book'!F537="","",'4 Price book'!F537)</f>
        <v/>
      </c>
      <c r="H535" s="26" t="str">
        <f>IF('4 Price book'!G537="","",'4 Price book'!G537)</f>
        <v/>
      </c>
      <c r="I535" s="26" t="str">
        <f>IF('4 Price book'!H537="","",'4 Price book'!H537)</f>
        <v/>
      </c>
      <c r="J535" s="26" t="str">
        <f>IF('4 Price book'!I537="","",'4 Price book'!I537)</f>
        <v/>
      </c>
      <c r="K535" s="26" t="str">
        <f>IF('4 Price book'!J537="","",'4 Price book'!J537)</f>
        <v/>
      </c>
      <c r="L535" s="26" t="str">
        <f>IF('4 Price book'!K537="","",'4 Price book'!K537)</f>
        <v/>
      </c>
      <c r="M535" s="26" t="str">
        <f>IF('4 Price book'!K537="","",VLOOKUP(L535,'2 Lists'!$F$10:$G$999,2,FALSE))</f>
        <v/>
      </c>
      <c r="N535" s="26" t="str">
        <f>IF('4 Price book'!L537="","",'4 Price book'!L537)</f>
        <v/>
      </c>
      <c r="O535" s="26" t="str">
        <f>IF('4 Price book'!M537="","",'4 Price book'!M537)</f>
        <v/>
      </c>
      <c r="P535" s="26" t="str">
        <f>IF('4 Price book'!N537="","",'4 Price book'!N537)</f>
        <v/>
      </c>
      <c r="Q535" s="26" t="str">
        <f>IF('4 Price book'!O537="","",'4 Price book'!O537)</f>
        <v/>
      </c>
      <c r="R535" s="34"/>
      <c r="S535" s="34"/>
      <c r="T535" s="34"/>
      <c r="U535" s="34"/>
      <c r="V535" s="34"/>
    </row>
    <row r="536" spans="1:22" ht="15" customHeight="1" x14ac:dyDescent="0.25">
      <c r="A536" s="26">
        <v>535</v>
      </c>
      <c r="B536" s="26" t="str">
        <f>IF('1 Cover'!$B$27="Yes",IFERROR(VLOOKUP('4 Price book'!C538,'Catalogs (internal)'!$L$2:$N$991,2,FALSE),""),IF('4 Price book'!C538="","",'4 Price book'!C538))</f>
        <v/>
      </c>
      <c r="C536" s="26" t="str">
        <f>IF('4 Price book'!C538="","",IF('1 Cover'!$B$27="No","",IFERROR(VLOOKUP('4 Price book'!C538,'Catalogs (internal)'!$L$2:$N$991,3,FALSE),"")))</f>
        <v/>
      </c>
      <c r="D536" s="26" t="str">
        <f>IF('4 Price book'!D538="","",'4 Price book'!D538)</f>
        <v/>
      </c>
      <c r="E536" s="26" t="str">
        <f>IF('4 Price book'!D538="","",VLOOKUP('4 Price book'!D538,'2 Lists'!$I$10:$J$999,2,FALSE))</f>
        <v/>
      </c>
      <c r="F536" s="26" t="str">
        <f>IF('4 Price book'!E538="","",'4 Price book'!E538)</f>
        <v/>
      </c>
      <c r="G536" s="26" t="str">
        <f>IF('4 Price book'!F538="","",'4 Price book'!F538)</f>
        <v/>
      </c>
      <c r="H536" s="26" t="str">
        <f>IF('4 Price book'!G538="","",'4 Price book'!G538)</f>
        <v/>
      </c>
      <c r="I536" s="26" t="str">
        <f>IF('4 Price book'!H538="","",'4 Price book'!H538)</f>
        <v/>
      </c>
      <c r="J536" s="26" t="str">
        <f>IF('4 Price book'!I538="","",'4 Price book'!I538)</f>
        <v/>
      </c>
      <c r="K536" s="26" t="str">
        <f>IF('4 Price book'!J538="","",'4 Price book'!J538)</f>
        <v/>
      </c>
      <c r="L536" s="26" t="str">
        <f>IF('4 Price book'!K538="","",'4 Price book'!K538)</f>
        <v/>
      </c>
      <c r="M536" s="26" t="str">
        <f>IF('4 Price book'!K538="","",VLOOKUP(L536,'2 Lists'!$F$10:$G$999,2,FALSE))</f>
        <v/>
      </c>
      <c r="N536" s="26" t="str">
        <f>IF('4 Price book'!L538="","",'4 Price book'!L538)</f>
        <v/>
      </c>
      <c r="O536" s="26" t="str">
        <f>IF('4 Price book'!M538="","",'4 Price book'!M538)</f>
        <v/>
      </c>
      <c r="P536" s="26" t="str">
        <f>IF('4 Price book'!N538="","",'4 Price book'!N538)</f>
        <v/>
      </c>
      <c r="Q536" s="26" t="str">
        <f>IF('4 Price book'!O538="","",'4 Price book'!O538)</f>
        <v/>
      </c>
      <c r="R536" s="34"/>
      <c r="S536" s="34"/>
      <c r="T536" s="34"/>
      <c r="U536" s="34"/>
      <c r="V536" s="34"/>
    </row>
    <row r="537" spans="1:22" ht="15" customHeight="1" x14ac:dyDescent="0.25">
      <c r="A537" s="26">
        <v>536</v>
      </c>
      <c r="B537" s="26" t="str">
        <f>IF('1 Cover'!$B$27="Yes",IFERROR(VLOOKUP('4 Price book'!C539,'Catalogs (internal)'!$L$2:$N$991,2,FALSE),""),IF('4 Price book'!C539="","",'4 Price book'!C539))</f>
        <v/>
      </c>
      <c r="C537" s="26" t="str">
        <f>IF('4 Price book'!C539="","",IF('1 Cover'!$B$27="No","",IFERROR(VLOOKUP('4 Price book'!C539,'Catalogs (internal)'!$L$2:$N$991,3,FALSE),"")))</f>
        <v/>
      </c>
      <c r="D537" s="26" t="str">
        <f>IF('4 Price book'!D539="","",'4 Price book'!D539)</f>
        <v/>
      </c>
      <c r="E537" s="26" t="str">
        <f>IF('4 Price book'!D539="","",VLOOKUP('4 Price book'!D539,'2 Lists'!$I$10:$J$999,2,FALSE))</f>
        <v/>
      </c>
      <c r="F537" s="26" t="str">
        <f>IF('4 Price book'!E539="","",'4 Price book'!E539)</f>
        <v/>
      </c>
      <c r="G537" s="26" t="str">
        <f>IF('4 Price book'!F539="","",'4 Price book'!F539)</f>
        <v/>
      </c>
      <c r="H537" s="26" t="str">
        <f>IF('4 Price book'!G539="","",'4 Price book'!G539)</f>
        <v/>
      </c>
      <c r="I537" s="26" t="str">
        <f>IF('4 Price book'!H539="","",'4 Price book'!H539)</f>
        <v/>
      </c>
      <c r="J537" s="26" t="str">
        <f>IF('4 Price book'!I539="","",'4 Price book'!I539)</f>
        <v/>
      </c>
      <c r="K537" s="26" t="str">
        <f>IF('4 Price book'!J539="","",'4 Price book'!J539)</f>
        <v/>
      </c>
      <c r="L537" s="26" t="str">
        <f>IF('4 Price book'!K539="","",'4 Price book'!K539)</f>
        <v/>
      </c>
      <c r="M537" s="26" t="str">
        <f>IF('4 Price book'!K539="","",VLOOKUP(L537,'2 Lists'!$F$10:$G$999,2,FALSE))</f>
        <v/>
      </c>
      <c r="N537" s="26" t="str">
        <f>IF('4 Price book'!L539="","",'4 Price book'!L539)</f>
        <v/>
      </c>
      <c r="O537" s="26" t="str">
        <f>IF('4 Price book'!M539="","",'4 Price book'!M539)</f>
        <v/>
      </c>
      <c r="P537" s="26" t="str">
        <f>IF('4 Price book'!N539="","",'4 Price book'!N539)</f>
        <v/>
      </c>
      <c r="Q537" s="26" t="str">
        <f>IF('4 Price book'!O539="","",'4 Price book'!O539)</f>
        <v/>
      </c>
      <c r="R537" s="34"/>
      <c r="S537" s="34"/>
      <c r="T537" s="34"/>
      <c r="U537" s="34"/>
      <c r="V537" s="34"/>
    </row>
    <row r="538" spans="1:22" ht="15" customHeight="1" x14ac:dyDescent="0.25">
      <c r="A538" s="26">
        <v>537</v>
      </c>
      <c r="B538" s="26" t="str">
        <f>IF('1 Cover'!$B$27="Yes",IFERROR(VLOOKUP('4 Price book'!C540,'Catalogs (internal)'!$L$2:$N$991,2,FALSE),""),IF('4 Price book'!C540="","",'4 Price book'!C540))</f>
        <v/>
      </c>
      <c r="C538" s="26" t="str">
        <f>IF('4 Price book'!C540="","",IF('1 Cover'!$B$27="No","",IFERROR(VLOOKUP('4 Price book'!C540,'Catalogs (internal)'!$L$2:$N$991,3,FALSE),"")))</f>
        <v/>
      </c>
      <c r="D538" s="26" t="str">
        <f>IF('4 Price book'!D540="","",'4 Price book'!D540)</f>
        <v/>
      </c>
      <c r="E538" s="26" t="str">
        <f>IF('4 Price book'!D540="","",VLOOKUP('4 Price book'!D540,'2 Lists'!$I$10:$J$999,2,FALSE))</f>
        <v/>
      </c>
      <c r="F538" s="26" t="str">
        <f>IF('4 Price book'!E540="","",'4 Price book'!E540)</f>
        <v/>
      </c>
      <c r="G538" s="26" t="str">
        <f>IF('4 Price book'!F540="","",'4 Price book'!F540)</f>
        <v/>
      </c>
      <c r="H538" s="26" t="str">
        <f>IF('4 Price book'!G540="","",'4 Price book'!G540)</f>
        <v/>
      </c>
      <c r="I538" s="26" t="str">
        <f>IF('4 Price book'!H540="","",'4 Price book'!H540)</f>
        <v/>
      </c>
      <c r="J538" s="26" t="str">
        <f>IF('4 Price book'!I540="","",'4 Price book'!I540)</f>
        <v/>
      </c>
      <c r="K538" s="26" t="str">
        <f>IF('4 Price book'!J540="","",'4 Price book'!J540)</f>
        <v/>
      </c>
      <c r="L538" s="26" t="str">
        <f>IF('4 Price book'!K540="","",'4 Price book'!K540)</f>
        <v/>
      </c>
      <c r="M538" s="26" t="str">
        <f>IF('4 Price book'!K540="","",VLOOKUP(L538,'2 Lists'!$F$10:$G$999,2,FALSE))</f>
        <v/>
      </c>
      <c r="N538" s="26" t="str">
        <f>IF('4 Price book'!L540="","",'4 Price book'!L540)</f>
        <v/>
      </c>
      <c r="O538" s="26" t="str">
        <f>IF('4 Price book'!M540="","",'4 Price book'!M540)</f>
        <v/>
      </c>
      <c r="P538" s="26" t="str">
        <f>IF('4 Price book'!N540="","",'4 Price book'!N540)</f>
        <v/>
      </c>
      <c r="Q538" s="26" t="str">
        <f>IF('4 Price book'!O540="","",'4 Price book'!O540)</f>
        <v/>
      </c>
      <c r="R538" s="34"/>
      <c r="S538" s="34"/>
      <c r="T538" s="34"/>
      <c r="U538" s="34"/>
      <c r="V538" s="34"/>
    </row>
    <row r="539" spans="1:22" ht="15" customHeight="1" x14ac:dyDescent="0.25">
      <c r="A539" s="26">
        <v>538</v>
      </c>
      <c r="B539" s="26" t="str">
        <f>IF('1 Cover'!$B$27="Yes",IFERROR(VLOOKUP('4 Price book'!C541,'Catalogs (internal)'!$L$2:$N$991,2,FALSE),""),IF('4 Price book'!C541="","",'4 Price book'!C541))</f>
        <v/>
      </c>
      <c r="C539" s="26" t="str">
        <f>IF('4 Price book'!C541="","",IF('1 Cover'!$B$27="No","",IFERROR(VLOOKUP('4 Price book'!C541,'Catalogs (internal)'!$L$2:$N$991,3,FALSE),"")))</f>
        <v/>
      </c>
      <c r="D539" s="26" t="str">
        <f>IF('4 Price book'!D541="","",'4 Price book'!D541)</f>
        <v/>
      </c>
      <c r="E539" s="26" t="str">
        <f>IF('4 Price book'!D541="","",VLOOKUP('4 Price book'!D541,'2 Lists'!$I$10:$J$999,2,FALSE))</f>
        <v/>
      </c>
      <c r="F539" s="26" t="str">
        <f>IF('4 Price book'!E541="","",'4 Price book'!E541)</f>
        <v/>
      </c>
      <c r="G539" s="26" t="str">
        <f>IF('4 Price book'!F541="","",'4 Price book'!F541)</f>
        <v/>
      </c>
      <c r="H539" s="26" t="str">
        <f>IF('4 Price book'!G541="","",'4 Price book'!G541)</f>
        <v/>
      </c>
      <c r="I539" s="26" t="str">
        <f>IF('4 Price book'!H541="","",'4 Price book'!H541)</f>
        <v/>
      </c>
      <c r="J539" s="26" t="str">
        <f>IF('4 Price book'!I541="","",'4 Price book'!I541)</f>
        <v/>
      </c>
      <c r="K539" s="26" t="str">
        <f>IF('4 Price book'!J541="","",'4 Price book'!J541)</f>
        <v/>
      </c>
      <c r="L539" s="26" t="str">
        <f>IF('4 Price book'!K541="","",'4 Price book'!K541)</f>
        <v/>
      </c>
      <c r="M539" s="26" t="str">
        <f>IF('4 Price book'!K541="","",VLOOKUP(L539,'2 Lists'!$F$10:$G$999,2,FALSE))</f>
        <v/>
      </c>
      <c r="N539" s="26" t="str">
        <f>IF('4 Price book'!L541="","",'4 Price book'!L541)</f>
        <v/>
      </c>
      <c r="O539" s="26" t="str">
        <f>IF('4 Price book'!M541="","",'4 Price book'!M541)</f>
        <v/>
      </c>
      <c r="P539" s="26" t="str">
        <f>IF('4 Price book'!N541="","",'4 Price book'!N541)</f>
        <v/>
      </c>
      <c r="Q539" s="26" t="str">
        <f>IF('4 Price book'!O541="","",'4 Price book'!O541)</f>
        <v/>
      </c>
      <c r="R539" s="34"/>
      <c r="S539" s="34"/>
      <c r="T539" s="34"/>
      <c r="U539" s="34"/>
      <c r="V539" s="34"/>
    </row>
    <row r="540" spans="1:22" ht="15" customHeight="1" x14ac:dyDescent="0.25">
      <c r="A540" s="26">
        <v>539</v>
      </c>
      <c r="B540" s="26" t="str">
        <f>IF('1 Cover'!$B$27="Yes",IFERROR(VLOOKUP('4 Price book'!C542,'Catalogs (internal)'!$L$2:$N$991,2,FALSE),""),IF('4 Price book'!C542="","",'4 Price book'!C542))</f>
        <v/>
      </c>
      <c r="C540" s="26" t="str">
        <f>IF('4 Price book'!C542="","",IF('1 Cover'!$B$27="No","",IFERROR(VLOOKUP('4 Price book'!C542,'Catalogs (internal)'!$L$2:$N$991,3,FALSE),"")))</f>
        <v/>
      </c>
      <c r="D540" s="26" t="str">
        <f>IF('4 Price book'!D542="","",'4 Price book'!D542)</f>
        <v/>
      </c>
      <c r="E540" s="26" t="str">
        <f>IF('4 Price book'!D542="","",VLOOKUP('4 Price book'!D542,'2 Lists'!$I$10:$J$999,2,FALSE))</f>
        <v/>
      </c>
      <c r="F540" s="26" t="str">
        <f>IF('4 Price book'!E542="","",'4 Price book'!E542)</f>
        <v/>
      </c>
      <c r="G540" s="26" t="str">
        <f>IF('4 Price book'!F542="","",'4 Price book'!F542)</f>
        <v/>
      </c>
      <c r="H540" s="26" t="str">
        <f>IF('4 Price book'!G542="","",'4 Price book'!G542)</f>
        <v/>
      </c>
      <c r="I540" s="26" t="str">
        <f>IF('4 Price book'!H542="","",'4 Price book'!H542)</f>
        <v/>
      </c>
      <c r="J540" s="26" t="str">
        <f>IF('4 Price book'!I542="","",'4 Price book'!I542)</f>
        <v/>
      </c>
      <c r="K540" s="26" t="str">
        <f>IF('4 Price book'!J542="","",'4 Price book'!J542)</f>
        <v/>
      </c>
      <c r="L540" s="26" t="str">
        <f>IF('4 Price book'!K542="","",'4 Price book'!K542)</f>
        <v/>
      </c>
      <c r="M540" s="26" t="str">
        <f>IF('4 Price book'!K542="","",VLOOKUP(L540,'2 Lists'!$F$10:$G$999,2,FALSE))</f>
        <v/>
      </c>
      <c r="N540" s="26" t="str">
        <f>IF('4 Price book'!L542="","",'4 Price book'!L542)</f>
        <v/>
      </c>
      <c r="O540" s="26" t="str">
        <f>IF('4 Price book'!M542="","",'4 Price book'!M542)</f>
        <v/>
      </c>
      <c r="P540" s="26" t="str">
        <f>IF('4 Price book'!N542="","",'4 Price book'!N542)</f>
        <v/>
      </c>
      <c r="Q540" s="26" t="str">
        <f>IF('4 Price book'!O542="","",'4 Price book'!O542)</f>
        <v/>
      </c>
      <c r="R540" s="34"/>
      <c r="S540" s="34"/>
      <c r="T540" s="34"/>
      <c r="U540" s="34"/>
      <c r="V540" s="34"/>
    </row>
    <row r="541" spans="1:22" ht="15" customHeight="1" x14ac:dyDescent="0.25">
      <c r="A541" s="26">
        <v>540</v>
      </c>
      <c r="B541" s="26" t="str">
        <f>IF('1 Cover'!$B$27="Yes",IFERROR(VLOOKUP('4 Price book'!C543,'Catalogs (internal)'!$L$2:$N$991,2,FALSE),""),IF('4 Price book'!C543="","",'4 Price book'!C543))</f>
        <v/>
      </c>
      <c r="C541" s="26" t="str">
        <f>IF('4 Price book'!C543="","",IF('1 Cover'!$B$27="No","",IFERROR(VLOOKUP('4 Price book'!C543,'Catalogs (internal)'!$L$2:$N$991,3,FALSE),"")))</f>
        <v/>
      </c>
      <c r="D541" s="26" t="str">
        <f>IF('4 Price book'!D543="","",'4 Price book'!D543)</f>
        <v/>
      </c>
      <c r="E541" s="26" t="str">
        <f>IF('4 Price book'!D543="","",VLOOKUP('4 Price book'!D543,'2 Lists'!$I$10:$J$999,2,FALSE))</f>
        <v/>
      </c>
      <c r="F541" s="26" t="str">
        <f>IF('4 Price book'!E543="","",'4 Price book'!E543)</f>
        <v/>
      </c>
      <c r="G541" s="26" t="str">
        <f>IF('4 Price book'!F543="","",'4 Price book'!F543)</f>
        <v/>
      </c>
      <c r="H541" s="26" t="str">
        <f>IF('4 Price book'!G543="","",'4 Price book'!G543)</f>
        <v/>
      </c>
      <c r="I541" s="26" t="str">
        <f>IF('4 Price book'!H543="","",'4 Price book'!H543)</f>
        <v/>
      </c>
      <c r="J541" s="26" t="str">
        <f>IF('4 Price book'!I543="","",'4 Price book'!I543)</f>
        <v/>
      </c>
      <c r="K541" s="26" t="str">
        <f>IF('4 Price book'!J543="","",'4 Price book'!J543)</f>
        <v/>
      </c>
      <c r="L541" s="26" t="str">
        <f>IF('4 Price book'!K543="","",'4 Price book'!K543)</f>
        <v/>
      </c>
      <c r="M541" s="26" t="str">
        <f>IF('4 Price book'!K543="","",VLOOKUP(L541,'2 Lists'!$F$10:$G$999,2,FALSE))</f>
        <v/>
      </c>
      <c r="N541" s="26" t="str">
        <f>IF('4 Price book'!L543="","",'4 Price book'!L543)</f>
        <v/>
      </c>
      <c r="O541" s="26" t="str">
        <f>IF('4 Price book'!M543="","",'4 Price book'!M543)</f>
        <v/>
      </c>
      <c r="P541" s="26" t="str">
        <f>IF('4 Price book'!N543="","",'4 Price book'!N543)</f>
        <v/>
      </c>
      <c r="Q541" s="26" t="str">
        <f>IF('4 Price book'!O543="","",'4 Price book'!O543)</f>
        <v/>
      </c>
      <c r="R541" s="34"/>
      <c r="S541" s="34"/>
      <c r="T541" s="34"/>
      <c r="U541" s="34"/>
      <c r="V541" s="34"/>
    </row>
    <row r="542" spans="1:22" ht="15" customHeight="1" x14ac:dyDescent="0.25">
      <c r="A542" s="26">
        <v>541</v>
      </c>
      <c r="B542" s="26" t="str">
        <f>IF('1 Cover'!$B$27="Yes",IFERROR(VLOOKUP('4 Price book'!C544,'Catalogs (internal)'!$L$2:$N$991,2,FALSE),""),IF('4 Price book'!C544="","",'4 Price book'!C544))</f>
        <v/>
      </c>
      <c r="C542" s="26" t="str">
        <f>IF('4 Price book'!C544="","",IF('1 Cover'!$B$27="No","",IFERROR(VLOOKUP('4 Price book'!C544,'Catalogs (internal)'!$L$2:$N$991,3,FALSE),"")))</f>
        <v/>
      </c>
      <c r="D542" s="26" t="str">
        <f>IF('4 Price book'!D544="","",'4 Price book'!D544)</f>
        <v/>
      </c>
      <c r="E542" s="26" t="str">
        <f>IF('4 Price book'!D544="","",VLOOKUP('4 Price book'!D544,'2 Lists'!$I$10:$J$999,2,FALSE))</f>
        <v/>
      </c>
      <c r="F542" s="26" t="str">
        <f>IF('4 Price book'!E544="","",'4 Price book'!E544)</f>
        <v/>
      </c>
      <c r="G542" s="26" t="str">
        <f>IF('4 Price book'!F544="","",'4 Price book'!F544)</f>
        <v/>
      </c>
      <c r="H542" s="26" t="str">
        <f>IF('4 Price book'!G544="","",'4 Price book'!G544)</f>
        <v/>
      </c>
      <c r="I542" s="26" t="str">
        <f>IF('4 Price book'!H544="","",'4 Price book'!H544)</f>
        <v/>
      </c>
      <c r="J542" s="26" t="str">
        <f>IF('4 Price book'!I544="","",'4 Price book'!I544)</f>
        <v/>
      </c>
      <c r="K542" s="26" t="str">
        <f>IF('4 Price book'!J544="","",'4 Price book'!J544)</f>
        <v/>
      </c>
      <c r="L542" s="26" t="str">
        <f>IF('4 Price book'!K544="","",'4 Price book'!K544)</f>
        <v/>
      </c>
      <c r="M542" s="26" t="str">
        <f>IF('4 Price book'!K544="","",VLOOKUP(L542,'2 Lists'!$F$10:$G$999,2,FALSE))</f>
        <v/>
      </c>
      <c r="N542" s="26" t="str">
        <f>IF('4 Price book'!L544="","",'4 Price book'!L544)</f>
        <v/>
      </c>
      <c r="O542" s="26" t="str">
        <f>IF('4 Price book'!M544="","",'4 Price book'!M544)</f>
        <v/>
      </c>
      <c r="P542" s="26" t="str">
        <f>IF('4 Price book'!N544="","",'4 Price book'!N544)</f>
        <v/>
      </c>
      <c r="Q542" s="26" t="str">
        <f>IF('4 Price book'!O544="","",'4 Price book'!O544)</f>
        <v/>
      </c>
      <c r="R542" s="34"/>
      <c r="S542" s="34"/>
      <c r="T542" s="34"/>
      <c r="U542" s="34"/>
      <c r="V542" s="34"/>
    </row>
    <row r="543" spans="1:22" ht="15" customHeight="1" x14ac:dyDescent="0.25">
      <c r="A543" s="26">
        <v>542</v>
      </c>
      <c r="B543" s="26" t="str">
        <f>IF('1 Cover'!$B$27="Yes",IFERROR(VLOOKUP('4 Price book'!C545,'Catalogs (internal)'!$L$2:$N$991,2,FALSE),""),IF('4 Price book'!C545="","",'4 Price book'!C545))</f>
        <v/>
      </c>
      <c r="C543" s="26" t="str">
        <f>IF('4 Price book'!C545="","",IF('1 Cover'!$B$27="No","",IFERROR(VLOOKUP('4 Price book'!C545,'Catalogs (internal)'!$L$2:$N$991,3,FALSE),"")))</f>
        <v/>
      </c>
      <c r="D543" s="26" t="str">
        <f>IF('4 Price book'!D545="","",'4 Price book'!D545)</f>
        <v/>
      </c>
      <c r="E543" s="26" t="str">
        <f>IF('4 Price book'!D545="","",VLOOKUP('4 Price book'!D545,'2 Lists'!$I$10:$J$999,2,FALSE))</f>
        <v/>
      </c>
      <c r="F543" s="26" t="str">
        <f>IF('4 Price book'!E545="","",'4 Price book'!E545)</f>
        <v/>
      </c>
      <c r="G543" s="26" t="str">
        <f>IF('4 Price book'!F545="","",'4 Price book'!F545)</f>
        <v/>
      </c>
      <c r="H543" s="26" t="str">
        <f>IF('4 Price book'!G545="","",'4 Price book'!G545)</f>
        <v/>
      </c>
      <c r="I543" s="26" t="str">
        <f>IF('4 Price book'!H545="","",'4 Price book'!H545)</f>
        <v/>
      </c>
      <c r="J543" s="26" t="str">
        <f>IF('4 Price book'!I545="","",'4 Price book'!I545)</f>
        <v/>
      </c>
      <c r="K543" s="26" t="str">
        <f>IF('4 Price book'!J545="","",'4 Price book'!J545)</f>
        <v/>
      </c>
      <c r="L543" s="26" t="str">
        <f>IF('4 Price book'!K545="","",'4 Price book'!K545)</f>
        <v/>
      </c>
      <c r="M543" s="26" t="str">
        <f>IF('4 Price book'!K545="","",VLOOKUP(L543,'2 Lists'!$F$10:$G$999,2,FALSE))</f>
        <v/>
      </c>
      <c r="N543" s="26" t="str">
        <f>IF('4 Price book'!L545="","",'4 Price book'!L545)</f>
        <v/>
      </c>
      <c r="O543" s="26" t="str">
        <f>IF('4 Price book'!M545="","",'4 Price book'!M545)</f>
        <v/>
      </c>
      <c r="P543" s="26" t="str">
        <f>IF('4 Price book'!N545="","",'4 Price book'!N545)</f>
        <v/>
      </c>
      <c r="Q543" s="26" t="str">
        <f>IF('4 Price book'!O545="","",'4 Price book'!O545)</f>
        <v/>
      </c>
      <c r="R543" s="34"/>
      <c r="S543" s="34"/>
      <c r="T543" s="34"/>
      <c r="U543" s="34"/>
      <c r="V543" s="34"/>
    </row>
    <row r="544" spans="1:22" ht="15" customHeight="1" x14ac:dyDescent="0.25">
      <c r="A544" s="26">
        <v>543</v>
      </c>
      <c r="B544" s="26" t="str">
        <f>IF('1 Cover'!$B$27="Yes",IFERROR(VLOOKUP('4 Price book'!C546,'Catalogs (internal)'!$L$2:$N$991,2,FALSE),""),IF('4 Price book'!C546="","",'4 Price book'!C546))</f>
        <v/>
      </c>
      <c r="C544" s="26" t="str">
        <f>IF('4 Price book'!C546="","",IF('1 Cover'!$B$27="No","",IFERROR(VLOOKUP('4 Price book'!C546,'Catalogs (internal)'!$L$2:$N$991,3,FALSE),"")))</f>
        <v/>
      </c>
      <c r="D544" s="26" t="str">
        <f>IF('4 Price book'!D546="","",'4 Price book'!D546)</f>
        <v/>
      </c>
      <c r="E544" s="26" t="str">
        <f>IF('4 Price book'!D546="","",VLOOKUP('4 Price book'!D546,'2 Lists'!$I$10:$J$999,2,FALSE))</f>
        <v/>
      </c>
      <c r="F544" s="26" t="str">
        <f>IF('4 Price book'!E546="","",'4 Price book'!E546)</f>
        <v/>
      </c>
      <c r="G544" s="26" t="str">
        <f>IF('4 Price book'!F546="","",'4 Price book'!F546)</f>
        <v/>
      </c>
      <c r="H544" s="26" t="str">
        <f>IF('4 Price book'!G546="","",'4 Price book'!G546)</f>
        <v/>
      </c>
      <c r="I544" s="26" t="str">
        <f>IF('4 Price book'!H546="","",'4 Price book'!H546)</f>
        <v/>
      </c>
      <c r="J544" s="26" t="str">
        <f>IF('4 Price book'!I546="","",'4 Price book'!I546)</f>
        <v/>
      </c>
      <c r="K544" s="26" t="str">
        <f>IF('4 Price book'!J546="","",'4 Price book'!J546)</f>
        <v/>
      </c>
      <c r="L544" s="26" t="str">
        <f>IF('4 Price book'!K546="","",'4 Price book'!K546)</f>
        <v/>
      </c>
      <c r="M544" s="26" t="str">
        <f>IF('4 Price book'!K546="","",VLOOKUP(L544,'2 Lists'!$F$10:$G$999,2,FALSE))</f>
        <v/>
      </c>
      <c r="N544" s="26" t="str">
        <f>IF('4 Price book'!L546="","",'4 Price book'!L546)</f>
        <v/>
      </c>
      <c r="O544" s="26" t="str">
        <f>IF('4 Price book'!M546="","",'4 Price book'!M546)</f>
        <v/>
      </c>
      <c r="P544" s="26" t="str">
        <f>IF('4 Price book'!N546="","",'4 Price book'!N546)</f>
        <v/>
      </c>
      <c r="Q544" s="26" t="str">
        <f>IF('4 Price book'!O546="","",'4 Price book'!O546)</f>
        <v/>
      </c>
      <c r="R544" s="34"/>
      <c r="S544" s="34"/>
      <c r="T544" s="34"/>
      <c r="U544" s="34"/>
      <c r="V544" s="34"/>
    </row>
    <row r="545" spans="1:22" ht="15" customHeight="1" x14ac:dyDescent="0.25">
      <c r="A545" s="26">
        <v>544</v>
      </c>
      <c r="B545" s="26" t="str">
        <f>IF('1 Cover'!$B$27="Yes",IFERROR(VLOOKUP('4 Price book'!C547,'Catalogs (internal)'!$L$2:$N$991,2,FALSE),""),IF('4 Price book'!C547="","",'4 Price book'!C547))</f>
        <v/>
      </c>
      <c r="C545" s="26" t="str">
        <f>IF('4 Price book'!C547="","",IF('1 Cover'!$B$27="No","",IFERROR(VLOOKUP('4 Price book'!C547,'Catalogs (internal)'!$L$2:$N$991,3,FALSE),"")))</f>
        <v/>
      </c>
      <c r="D545" s="26" t="str">
        <f>IF('4 Price book'!D547="","",'4 Price book'!D547)</f>
        <v/>
      </c>
      <c r="E545" s="26" t="str">
        <f>IF('4 Price book'!D547="","",VLOOKUP('4 Price book'!D547,'2 Lists'!$I$10:$J$999,2,FALSE))</f>
        <v/>
      </c>
      <c r="F545" s="26" t="str">
        <f>IF('4 Price book'!E547="","",'4 Price book'!E547)</f>
        <v/>
      </c>
      <c r="G545" s="26" t="str">
        <f>IF('4 Price book'!F547="","",'4 Price book'!F547)</f>
        <v/>
      </c>
      <c r="H545" s="26" t="str">
        <f>IF('4 Price book'!G547="","",'4 Price book'!G547)</f>
        <v/>
      </c>
      <c r="I545" s="26" t="str">
        <f>IF('4 Price book'!H547="","",'4 Price book'!H547)</f>
        <v/>
      </c>
      <c r="J545" s="26" t="str">
        <f>IF('4 Price book'!I547="","",'4 Price book'!I547)</f>
        <v/>
      </c>
      <c r="K545" s="26" t="str">
        <f>IF('4 Price book'!J547="","",'4 Price book'!J547)</f>
        <v/>
      </c>
      <c r="L545" s="26" t="str">
        <f>IF('4 Price book'!K547="","",'4 Price book'!K547)</f>
        <v/>
      </c>
      <c r="M545" s="26" t="str">
        <f>IF('4 Price book'!K547="","",VLOOKUP(L545,'2 Lists'!$F$10:$G$999,2,FALSE))</f>
        <v/>
      </c>
      <c r="N545" s="26" t="str">
        <f>IF('4 Price book'!L547="","",'4 Price book'!L547)</f>
        <v/>
      </c>
      <c r="O545" s="26" t="str">
        <f>IF('4 Price book'!M547="","",'4 Price book'!M547)</f>
        <v/>
      </c>
      <c r="P545" s="26" t="str">
        <f>IF('4 Price book'!N547="","",'4 Price book'!N547)</f>
        <v/>
      </c>
      <c r="Q545" s="26" t="str">
        <f>IF('4 Price book'!O547="","",'4 Price book'!O547)</f>
        <v/>
      </c>
      <c r="R545" s="34"/>
      <c r="S545" s="34"/>
      <c r="T545" s="34"/>
      <c r="U545" s="34"/>
      <c r="V545" s="34"/>
    </row>
    <row r="546" spans="1:22" ht="15" customHeight="1" x14ac:dyDescent="0.25">
      <c r="A546" s="26">
        <v>545</v>
      </c>
      <c r="B546" s="26" t="str">
        <f>IF('1 Cover'!$B$27="Yes",IFERROR(VLOOKUP('4 Price book'!C548,'Catalogs (internal)'!$L$2:$N$991,2,FALSE),""),IF('4 Price book'!C548="","",'4 Price book'!C548))</f>
        <v/>
      </c>
      <c r="C546" s="26" t="str">
        <f>IF('4 Price book'!C548="","",IF('1 Cover'!$B$27="No","",IFERROR(VLOOKUP('4 Price book'!C548,'Catalogs (internal)'!$L$2:$N$991,3,FALSE),"")))</f>
        <v/>
      </c>
      <c r="D546" s="26" t="str">
        <f>IF('4 Price book'!D548="","",'4 Price book'!D548)</f>
        <v/>
      </c>
      <c r="E546" s="26" t="str">
        <f>IF('4 Price book'!D548="","",VLOOKUP('4 Price book'!D548,'2 Lists'!$I$10:$J$999,2,FALSE))</f>
        <v/>
      </c>
      <c r="F546" s="26" t="str">
        <f>IF('4 Price book'!E548="","",'4 Price book'!E548)</f>
        <v/>
      </c>
      <c r="G546" s="26" t="str">
        <f>IF('4 Price book'!F548="","",'4 Price book'!F548)</f>
        <v/>
      </c>
      <c r="H546" s="26" t="str">
        <f>IF('4 Price book'!G548="","",'4 Price book'!G548)</f>
        <v/>
      </c>
      <c r="I546" s="26" t="str">
        <f>IF('4 Price book'!H548="","",'4 Price book'!H548)</f>
        <v/>
      </c>
      <c r="J546" s="26" t="str">
        <f>IF('4 Price book'!I548="","",'4 Price book'!I548)</f>
        <v/>
      </c>
      <c r="K546" s="26" t="str">
        <f>IF('4 Price book'!J548="","",'4 Price book'!J548)</f>
        <v/>
      </c>
      <c r="L546" s="26" t="str">
        <f>IF('4 Price book'!K548="","",'4 Price book'!K548)</f>
        <v/>
      </c>
      <c r="M546" s="26" t="str">
        <f>IF('4 Price book'!K548="","",VLOOKUP(L546,'2 Lists'!$F$10:$G$999,2,FALSE))</f>
        <v/>
      </c>
      <c r="N546" s="26" t="str">
        <f>IF('4 Price book'!L548="","",'4 Price book'!L548)</f>
        <v/>
      </c>
      <c r="O546" s="26" t="str">
        <f>IF('4 Price book'!M548="","",'4 Price book'!M548)</f>
        <v/>
      </c>
      <c r="P546" s="26" t="str">
        <f>IF('4 Price book'!N548="","",'4 Price book'!N548)</f>
        <v/>
      </c>
      <c r="Q546" s="26" t="str">
        <f>IF('4 Price book'!O548="","",'4 Price book'!O548)</f>
        <v/>
      </c>
      <c r="R546" s="34"/>
      <c r="S546" s="34"/>
      <c r="T546" s="34"/>
      <c r="U546" s="34"/>
      <c r="V546" s="34"/>
    </row>
    <row r="547" spans="1:22" ht="15" customHeight="1" x14ac:dyDescent="0.25">
      <c r="A547" s="26">
        <v>546</v>
      </c>
      <c r="B547" s="26" t="str">
        <f>IF('1 Cover'!$B$27="Yes",IFERROR(VLOOKUP('4 Price book'!C549,'Catalogs (internal)'!$L$2:$N$991,2,FALSE),""),IF('4 Price book'!C549="","",'4 Price book'!C549))</f>
        <v/>
      </c>
      <c r="C547" s="26" t="str">
        <f>IF('4 Price book'!C549="","",IF('1 Cover'!$B$27="No","",IFERROR(VLOOKUP('4 Price book'!C549,'Catalogs (internal)'!$L$2:$N$991,3,FALSE),"")))</f>
        <v/>
      </c>
      <c r="D547" s="26" t="str">
        <f>IF('4 Price book'!D549="","",'4 Price book'!D549)</f>
        <v/>
      </c>
      <c r="E547" s="26" t="str">
        <f>IF('4 Price book'!D549="","",VLOOKUP('4 Price book'!D549,'2 Lists'!$I$10:$J$999,2,FALSE))</f>
        <v/>
      </c>
      <c r="F547" s="26" t="str">
        <f>IF('4 Price book'!E549="","",'4 Price book'!E549)</f>
        <v/>
      </c>
      <c r="G547" s="26" t="str">
        <f>IF('4 Price book'!F549="","",'4 Price book'!F549)</f>
        <v/>
      </c>
      <c r="H547" s="26" t="str">
        <f>IF('4 Price book'!G549="","",'4 Price book'!G549)</f>
        <v/>
      </c>
      <c r="I547" s="26" t="str">
        <f>IF('4 Price book'!H549="","",'4 Price book'!H549)</f>
        <v/>
      </c>
      <c r="J547" s="26" t="str">
        <f>IF('4 Price book'!I549="","",'4 Price book'!I549)</f>
        <v/>
      </c>
      <c r="K547" s="26" t="str">
        <f>IF('4 Price book'!J549="","",'4 Price book'!J549)</f>
        <v/>
      </c>
      <c r="L547" s="26" t="str">
        <f>IF('4 Price book'!K549="","",'4 Price book'!K549)</f>
        <v/>
      </c>
      <c r="M547" s="26" t="str">
        <f>IF('4 Price book'!K549="","",VLOOKUP(L547,'2 Lists'!$F$10:$G$999,2,FALSE))</f>
        <v/>
      </c>
      <c r="N547" s="26" t="str">
        <f>IF('4 Price book'!L549="","",'4 Price book'!L549)</f>
        <v/>
      </c>
      <c r="O547" s="26" t="str">
        <f>IF('4 Price book'!M549="","",'4 Price book'!M549)</f>
        <v/>
      </c>
      <c r="P547" s="26" t="str">
        <f>IF('4 Price book'!N549="","",'4 Price book'!N549)</f>
        <v/>
      </c>
      <c r="Q547" s="26" t="str">
        <f>IF('4 Price book'!O549="","",'4 Price book'!O549)</f>
        <v/>
      </c>
      <c r="R547" s="34"/>
      <c r="S547" s="34"/>
      <c r="T547" s="34"/>
      <c r="U547" s="34"/>
      <c r="V547" s="34"/>
    </row>
    <row r="548" spans="1:22" ht="15" customHeight="1" x14ac:dyDescent="0.25">
      <c r="A548" s="26">
        <v>547</v>
      </c>
      <c r="B548" s="26" t="str">
        <f>IF('1 Cover'!$B$27="Yes",IFERROR(VLOOKUP('4 Price book'!C550,'Catalogs (internal)'!$L$2:$N$991,2,FALSE),""),IF('4 Price book'!C550="","",'4 Price book'!C550))</f>
        <v/>
      </c>
      <c r="C548" s="26" t="str">
        <f>IF('4 Price book'!C550="","",IF('1 Cover'!$B$27="No","",IFERROR(VLOOKUP('4 Price book'!C550,'Catalogs (internal)'!$L$2:$N$991,3,FALSE),"")))</f>
        <v/>
      </c>
      <c r="D548" s="26" t="str">
        <f>IF('4 Price book'!D550="","",'4 Price book'!D550)</f>
        <v/>
      </c>
      <c r="E548" s="26" t="str">
        <f>IF('4 Price book'!D550="","",VLOOKUP('4 Price book'!D550,'2 Lists'!$I$10:$J$999,2,FALSE))</f>
        <v/>
      </c>
      <c r="F548" s="26" t="str">
        <f>IF('4 Price book'!E550="","",'4 Price book'!E550)</f>
        <v/>
      </c>
      <c r="G548" s="26" t="str">
        <f>IF('4 Price book'!F550="","",'4 Price book'!F550)</f>
        <v/>
      </c>
      <c r="H548" s="26" t="str">
        <f>IF('4 Price book'!G550="","",'4 Price book'!G550)</f>
        <v/>
      </c>
      <c r="I548" s="26" t="str">
        <f>IF('4 Price book'!H550="","",'4 Price book'!H550)</f>
        <v/>
      </c>
      <c r="J548" s="26" t="str">
        <f>IF('4 Price book'!I550="","",'4 Price book'!I550)</f>
        <v/>
      </c>
      <c r="K548" s="26" t="str">
        <f>IF('4 Price book'!J550="","",'4 Price book'!J550)</f>
        <v/>
      </c>
      <c r="L548" s="26" t="str">
        <f>IF('4 Price book'!K550="","",'4 Price book'!K550)</f>
        <v/>
      </c>
      <c r="M548" s="26" t="str">
        <f>IF('4 Price book'!K550="","",VLOOKUP(L548,'2 Lists'!$F$10:$G$999,2,FALSE))</f>
        <v/>
      </c>
      <c r="N548" s="26" t="str">
        <f>IF('4 Price book'!L550="","",'4 Price book'!L550)</f>
        <v/>
      </c>
      <c r="O548" s="26" t="str">
        <f>IF('4 Price book'!M550="","",'4 Price book'!M550)</f>
        <v/>
      </c>
      <c r="P548" s="26" t="str">
        <f>IF('4 Price book'!N550="","",'4 Price book'!N550)</f>
        <v/>
      </c>
      <c r="Q548" s="26" t="str">
        <f>IF('4 Price book'!O550="","",'4 Price book'!O550)</f>
        <v/>
      </c>
      <c r="R548" s="34"/>
      <c r="S548" s="34"/>
      <c r="T548" s="34"/>
      <c r="U548" s="34"/>
      <c r="V548" s="34"/>
    </row>
    <row r="549" spans="1:22" ht="15" customHeight="1" x14ac:dyDescent="0.25">
      <c r="A549" s="26">
        <v>548</v>
      </c>
      <c r="B549" s="26" t="str">
        <f>IF('1 Cover'!$B$27="Yes",IFERROR(VLOOKUP('4 Price book'!C551,'Catalogs (internal)'!$L$2:$N$991,2,FALSE),""),IF('4 Price book'!C551="","",'4 Price book'!C551))</f>
        <v/>
      </c>
      <c r="C549" s="26" t="str">
        <f>IF('4 Price book'!C551="","",IF('1 Cover'!$B$27="No","",IFERROR(VLOOKUP('4 Price book'!C551,'Catalogs (internal)'!$L$2:$N$991,3,FALSE),"")))</f>
        <v/>
      </c>
      <c r="D549" s="26" t="str">
        <f>IF('4 Price book'!D551="","",'4 Price book'!D551)</f>
        <v/>
      </c>
      <c r="E549" s="26" t="str">
        <f>IF('4 Price book'!D551="","",VLOOKUP('4 Price book'!D551,'2 Lists'!$I$10:$J$999,2,FALSE))</f>
        <v/>
      </c>
      <c r="F549" s="26" t="str">
        <f>IF('4 Price book'!E551="","",'4 Price book'!E551)</f>
        <v/>
      </c>
      <c r="G549" s="26" t="str">
        <f>IF('4 Price book'!F551="","",'4 Price book'!F551)</f>
        <v/>
      </c>
      <c r="H549" s="26" t="str">
        <f>IF('4 Price book'!G551="","",'4 Price book'!G551)</f>
        <v/>
      </c>
      <c r="I549" s="26" t="str">
        <f>IF('4 Price book'!H551="","",'4 Price book'!H551)</f>
        <v/>
      </c>
      <c r="J549" s="26" t="str">
        <f>IF('4 Price book'!I551="","",'4 Price book'!I551)</f>
        <v/>
      </c>
      <c r="K549" s="26" t="str">
        <f>IF('4 Price book'!J551="","",'4 Price book'!J551)</f>
        <v/>
      </c>
      <c r="L549" s="26" t="str">
        <f>IF('4 Price book'!K551="","",'4 Price book'!K551)</f>
        <v/>
      </c>
      <c r="M549" s="26" t="str">
        <f>IF('4 Price book'!K551="","",VLOOKUP(L549,'2 Lists'!$F$10:$G$999,2,FALSE))</f>
        <v/>
      </c>
      <c r="N549" s="26" t="str">
        <f>IF('4 Price book'!L551="","",'4 Price book'!L551)</f>
        <v/>
      </c>
      <c r="O549" s="26" t="str">
        <f>IF('4 Price book'!M551="","",'4 Price book'!M551)</f>
        <v/>
      </c>
      <c r="P549" s="26" t="str">
        <f>IF('4 Price book'!N551="","",'4 Price book'!N551)</f>
        <v/>
      </c>
      <c r="Q549" s="26" t="str">
        <f>IF('4 Price book'!O551="","",'4 Price book'!O551)</f>
        <v/>
      </c>
      <c r="R549" s="34"/>
      <c r="S549" s="34"/>
      <c r="T549" s="34"/>
      <c r="U549" s="34"/>
      <c r="V549" s="34"/>
    </row>
    <row r="550" spans="1:22" ht="15" customHeight="1" x14ac:dyDescent="0.25">
      <c r="A550" s="26">
        <v>549</v>
      </c>
      <c r="B550" s="26" t="str">
        <f>IF('1 Cover'!$B$27="Yes",IFERROR(VLOOKUP('4 Price book'!C552,'Catalogs (internal)'!$L$2:$N$991,2,FALSE),""),IF('4 Price book'!C552="","",'4 Price book'!C552))</f>
        <v/>
      </c>
      <c r="C550" s="26" t="str">
        <f>IF('4 Price book'!C552="","",IF('1 Cover'!$B$27="No","",IFERROR(VLOOKUP('4 Price book'!C552,'Catalogs (internal)'!$L$2:$N$991,3,FALSE),"")))</f>
        <v/>
      </c>
      <c r="D550" s="26" t="str">
        <f>IF('4 Price book'!D552="","",'4 Price book'!D552)</f>
        <v/>
      </c>
      <c r="E550" s="26" t="str">
        <f>IF('4 Price book'!D552="","",VLOOKUP('4 Price book'!D552,'2 Lists'!$I$10:$J$999,2,FALSE))</f>
        <v/>
      </c>
      <c r="F550" s="26" t="str">
        <f>IF('4 Price book'!E552="","",'4 Price book'!E552)</f>
        <v/>
      </c>
      <c r="G550" s="26" t="str">
        <f>IF('4 Price book'!F552="","",'4 Price book'!F552)</f>
        <v/>
      </c>
      <c r="H550" s="26" t="str">
        <f>IF('4 Price book'!G552="","",'4 Price book'!G552)</f>
        <v/>
      </c>
      <c r="I550" s="26" t="str">
        <f>IF('4 Price book'!H552="","",'4 Price book'!H552)</f>
        <v/>
      </c>
      <c r="J550" s="26" t="str">
        <f>IF('4 Price book'!I552="","",'4 Price book'!I552)</f>
        <v/>
      </c>
      <c r="K550" s="26" t="str">
        <f>IF('4 Price book'!J552="","",'4 Price book'!J552)</f>
        <v/>
      </c>
      <c r="L550" s="26" t="str">
        <f>IF('4 Price book'!K552="","",'4 Price book'!K552)</f>
        <v/>
      </c>
      <c r="M550" s="26" t="str">
        <f>IF('4 Price book'!K552="","",VLOOKUP(L550,'2 Lists'!$F$10:$G$999,2,FALSE))</f>
        <v/>
      </c>
      <c r="N550" s="26" t="str">
        <f>IF('4 Price book'!L552="","",'4 Price book'!L552)</f>
        <v/>
      </c>
      <c r="O550" s="26" t="str">
        <f>IF('4 Price book'!M552="","",'4 Price book'!M552)</f>
        <v/>
      </c>
      <c r="P550" s="26" t="str">
        <f>IF('4 Price book'!N552="","",'4 Price book'!N552)</f>
        <v/>
      </c>
      <c r="Q550" s="26" t="str">
        <f>IF('4 Price book'!O552="","",'4 Price book'!O552)</f>
        <v/>
      </c>
      <c r="R550" s="34"/>
      <c r="S550" s="34"/>
      <c r="T550" s="34"/>
      <c r="U550" s="34"/>
      <c r="V550" s="34"/>
    </row>
    <row r="551" spans="1:22" ht="15" customHeight="1" x14ac:dyDescent="0.25">
      <c r="A551" s="26">
        <v>550</v>
      </c>
      <c r="B551" s="26" t="str">
        <f>IF('1 Cover'!$B$27="Yes",IFERROR(VLOOKUP('4 Price book'!C553,'Catalogs (internal)'!$L$2:$N$991,2,FALSE),""),IF('4 Price book'!C553="","",'4 Price book'!C553))</f>
        <v/>
      </c>
      <c r="C551" s="26" t="str">
        <f>IF('4 Price book'!C553="","",IF('1 Cover'!$B$27="No","",IFERROR(VLOOKUP('4 Price book'!C553,'Catalogs (internal)'!$L$2:$N$991,3,FALSE),"")))</f>
        <v/>
      </c>
      <c r="D551" s="26" t="str">
        <f>IF('4 Price book'!D553="","",'4 Price book'!D553)</f>
        <v/>
      </c>
      <c r="E551" s="26" t="str">
        <f>IF('4 Price book'!D553="","",VLOOKUP('4 Price book'!D553,'2 Lists'!$I$10:$J$999,2,FALSE))</f>
        <v/>
      </c>
      <c r="F551" s="26" t="str">
        <f>IF('4 Price book'!E553="","",'4 Price book'!E553)</f>
        <v/>
      </c>
      <c r="G551" s="26" t="str">
        <f>IF('4 Price book'!F553="","",'4 Price book'!F553)</f>
        <v/>
      </c>
      <c r="H551" s="26" t="str">
        <f>IF('4 Price book'!G553="","",'4 Price book'!G553)</f>
        <v/>
      </c>
      <c r="I551" s="26" t="str">
        <f>IF('4 Price book'!H553="","",'4 Price book'!H553)</f>
        <v/>
      </c>
      <c r="J551" s="26" t="str">
        <f>IF('4 Price book'!I553="","",'4 Price book'!I553)</f>
        <v/>
      </c>
      <c r="K551" s="26" t="str">
        <f>IF('4 Price book'!J553="","",'4 Price book'!J553)</f>
        <v/>
      </c>
      <c r="L551" s="26" t="str">
        <f>IF('4 Price book'!K553="","",'4 Price book'!K553)</f>
        <v/>
      </c>
      <c r="M551" s="26" t="str">
        <f>IF('4 Price book'!K553="","",VLOOKUP(L551,'2 Lists'!$F$10:$G$999,2,FALSE))</f>
        <v/>
      </c>
      <c r="N551" s="26" t="str">
        <f>IF('4 Price book'!L553="","",'4 Price book'!L553)</f>
        <v/>
      </c>
      <c r="O551" s="26" t="str">
        <f>IF('4 Price book'!M553="","",'4 Price book'!M553)</f>
        <v/>
      </c>
      <c r="P551" s="26" t="str">
        <f>IF('4 Price book'!N553="","",'4 Price book'!N553)</f>
        <v/>
      </c>
      <c r="Q551" s="26" t="str">
        <f>IF('4 Price book'!O553="","",'4 Price book'!O553)</f>
        <v/>
      </c>
      <c r="R551" s="34"/>
      <c r="S551" s="34"/>
      <c r="T551" s="34"/>
      <c r="U551" s="34"/>
      <c r="V551" s="34"/>
    </row>
    <row r="552" spans="1:22" ht="15" customHeight="1" x14ac:dyDescent="0.25">
      <c r="A552" s="26">
        <v>551</v>
      </c>
      <c r="B552" s="26" t="str">
        <f>IF('1 Cover'!$B$27="Yes",IFERROR(VLOOKUP('4 Price book'!C554,'Catalogs (internal)'!$L$2:$N$991,2,FALSE),""),IF('4 Price book'!C554="","",'4 Price book'!C554))</f>
        <v/>
      </c>
      <c r="C552" s="26" t="str">
        <f>IF('4 Price book'!C554="","",IF('1 Cover'!$B$27="No","",IFERROR(VLOOKUP('4 Price book'!C554,'Catalogs (internal)'!$L$2:$N$991,3,FALSE),"")))</f>
        <v/>
      </c>
      <c r="D552" s="26" t="str">
        <f>IF('4 Price book'!D554="","",'4 Price book'!D554)</f>
        <v/>
      </c>
      <c r="E552" s="26" t="str">
        <f>IF('4 Price book'!D554="","",VLOOKUP('4 Price book'!D554,'2 Lists'!$I$10:$J$999,2,FALSE))</f>
        <v/>
      </c>
      <c r="F552" s="26" t="str">
        <f>IF('4 Price book'!E554="","",'4 Price book'!E554)</f>
        <v/>
      </c>
      <c r="G552" s="26" t="str">
        <f>IF('4 Price book'!F554="","",'4 Price book'!F554)</f>
        <v/>
      </c>
      <c r="H552" s="26" t="str">
        <f>IF('4 Price book'!G554="","",'4 Price book'!G554)</f>
        <v/>
      </c>
      <c r="I552" s="26" t="str">
        <f>IF('4 Price book'!H554="","",'4 Price book'!H554)</f>
        <v/>
      </c>
      <c r="J552" s="26" t="str">
        <f>IF('4 Price book'!I554="","",'4 Price book'!I554)</f>
        <v/>
      </c>
      <c r="K552" s="26" t="str">
        <f>IF('4 Price book'!J554="","",'4 Price book'!J554)</f>
        <v/>
      </c>
      <c r="L552" s="26" t="str">
        <f>IF('4 Price book'!K554="","",'4 Price book'!K554)</f>
        <v/>
      </c>
      <c r="M552" s="26" t="str">
        <f>IF('4 Price book'!K554="","",VLOOKUP(L552,'2 Lists'!$F$10:$G$999,2,FALSE))</f>
        <v/>
      </c>
      <c r="N552" s="26" t="str">
        <f>IF('4 Price book'!L554="","",'4 Price book'!L554)</f>
        <v/>
      </c>
      <c r="O552" s="26" t="str">
        <f>IF('4 Price book'!M554="","",'4 Price book'!M554)</f>
        <v/>
      </c>
      <c r="P552" s="26" t="str">
        <f>IF('4 Price book'!N554="","",'4 Price book'!N554)</f>
        <v/>
      </c>
      <c r="Q552" s="26" t="str">
        <f>IF('4 Price book'!O554="","",'4 Price book'!O554)</f>
        <v/>
      </c>
      <c r="R552" s="34"/>
      <c r="S552" s="34"/>
      <c r="T552" s="34"/>
      <c r="U552" s="34"/>
      <c r="V552" s="34"/>
    </row>
    <row r="553" spans="1:22" x14ac:dyDescent="0.25">
      <c r="A553" s="26">
        <v>552</v>
      </c>
      <c r="B553" s="26" t="str">
        <f>IF('1 Cover'!$B$27="Yes",IFERROR(VLOOKUP('4 Price book'!C555,'Catalogs (internal)'!$L$2:$N$991,2,FALSE),""),IF('4 Price book'!C555="","",'4 Price book'!C555))</f>
        <v/>
      </c>
      <c r="C553" s="26" t="str">
        <f>IF('4 Price book'!C555="","",IF('1 Cover'!$B$27="No","",IFERROR(VLOOKUP('4 Price book'!C555,'Catalogs (internal)'!$L$2:$N$991,3,FALSE),"")))</f>
        <v/>
      </c>
      <c r="D553" s="26" t="str">
        <f>IF('4 Price book'!D555="","",'4 Price book'!D555)</f>
        <v/>
      </c>
      <c r="E553" s="26" t="str">
        <f>IF('4 Price book'!D555="","",VLOOKUP('4 Price book'!D555,'2 Lists'!$I$10:$J$999,2,FALSE))</f>
        <v/>
      </c>
      <c r="F553" s="26" t="str">
        <f>IF('4 Price book'!E555="","",'4 Price book'!E555)</f>
        <v/>
      </c>
      <c r="G553" s="26" t="str">
        <f>IF('4 Price book'!F555="","",'4 Price book'!F555)</f>
        <v/>
      </c>
      <c r="H553" s="26" t="str">
        <f>IF('4 Price book'!G555="","",'4 Price book'!G555)</f>
        <v/>
      </c>
      <c r="I553" s="26" t="str">
        <f>IF('4 Price book'!H555="","",'4 Price book'!H555)</f>
        <v/>
      </c>
      <c r="J553" s="26" t="str">
        <f>IF('4 Price book'!I555="","",'4 Price book'!I555)</f>
        <v/>
      </c>
      <c r="K553" s="26" t="str">
        <f>IF('4 Price book'!J555="","",'4 Price book'!J555)</f>
        <v/>
      </c>
      <c r="L553" s="26" t="str">
        <f>IF('4 Price book'!K555="","",'4 Price book'!K555)</f>
        <v/>
      </c>
      <c r="M553" s="26" t="str">
        <f>IF('4 Price book'!K555="","",VLOOKUP(L553,'2 Lists'!$F$10:$G$999,2,FALSE))</f>
        <v/>
      </c>
      <c r="N553" s="26" t="str">
        <f>IF('4 Price book'!L555="","",'4 Price book'!L555)</f>
        <v/>
      </c>
      <c r="O553" s="26" t="str">
        <f>IF('4 Price book'!M555="","",'4 Price book'!M555)</f>
        <v/>
      </c>
      <c r="P553" s="26" t="str">
        <f>IF('4 Price book'!N555="","",'4 Price book'!N555)</f>
        <v/>
      </c>
      <c r="Q553" s="26" t="str">
        <f>IF('4 Price book'!O555="","",'4 Price book'!O555)</f>
        <v/>
      </c>
      <c r="R553" s="34"/>
      <c r="S553" s="34"/>
      <c r="T553" s="34"/>
      <c r="U553" s="34"/>
      <c r="V553" s="34"/>
    </row>
    <row r="554" spans="1:22" x14ac:dyDescent="0.25">
      <c r="A554" s="26">
        <v>553</v>
      </c>
      <c r="B554" s="26" t="str">
        <f>IF('1 Cover'!$B$27="Yes",IFERROR(VLOOKUP('4 Price book'!C556,'Catalogs (internal)'!$L$2:$N$991,2,FALSE),""),IF('4 Price book'!C556="","",'4 Price book'!C556))</f>
        <v/>
      </c>
      <c r="C554" s="26" t="str">
        <f>IF('4 Price book'!C556="","",IF('1 Cover'!$B$27="No","",IFERROR(VLOOKUP('4 Price book'!C556,'Catalogs (internal)'!$L$2:$N$991,3,FALSE),"")))</f>
        <v/>
      </c>
      <c r="D554" s="26" t="str">
        <f>IF('4 Price book'!D556="","",'4 Price book'!D556)</f>
        <v/>
      </c>
      <c r="E554" s="26" t="str">
        <f>IF('4 Price book'!D556="","",VLOOKUP('4 Price book'!D556,'2 Lists'!$I$10:$J$999,2,FALSE))</f>
        <v/>
      </c>
      <c r="F554" s="26" t="str">
        <f>IF('4 Price book'!E556="","",'4 Price book'!E556)</f>
        <v/>
      </c>
      <c r="G554" s="26" t="str">
        <f>IF('4 Price book'!F556="","",'4 Price book'!F556)</f>
        <v/>
      </c>
      <c r="H554" s="26" t="str">
        <f>IF('4 Price book'!G556="","",'4 Price book'!G556)</f>
        <v/>
      </c>
      <c r="I554" s="26" t="str">
        <f>IF('4 Price book'!H556="","",'4 Price book'!H556)</f>
        <v/>
      </c>
      <c r="J554" s="26" t="str">
        <f>IF('4 Price book'!I556="","",'4 Price book'!I556)</f>
        <v/>
      </c>
      <c r="K554" s="26" t="str">
        <f>IF('4 Price book'!J556="","",'4 Price book'!J556)</f>
        <v/>
      </c>
      <c r="L554" s="26" t="str">
        <f>IF('4 Price book'!K556="","",'4 Price book'!K556)</f>
        <v/>
      </c>
      <c r="M554" s="26" t="str">
        <f>IF('4 Price book'!K556="","",VLOOKUP(L554,'2 Lists'!$F$10:$G$999,2,FALSE))</f>
        <v/>
      </c>
      <c r="N554" s="26" t="str">
        <f>IF('4 Price book'!L556="","",'4 Price book'!L556)</f>
        <v/>
      </c>
      <c r="O554" s="26" t="str">
        <f>IF('4 Price book'!M556="","",'4 Price book'!M556)</f>
        <v/>
      </c>
      <c r="P554" s="26" t="str">
        <f>IF('4 Price book'!N556="","",'4 Price book'!N556)</f>
        <v/>
      </c>
      <c r="Q554" s="26" t="str">
        <f>IF('4 Price book'!O556="","",'4 Price book'!O556)</f>
        <v/>
      </c>
      <c r="R554" s="34"/>
      <c r="S554" s="34"/>
      <c r="T554" s="34"/>
      <c r="U554" s="34"/>
      <c r="V554" s="34"/>
    </row>
    <row r="555" spans="1:22" x14ac:dyDescent="0.25">
      <c r="A555" s="26">
        <v>554</v>
      </c>
      <c r="B555" s="26" t="str">
        <f>IF('1 Cover'!$B$27="Yes",IFERROR(VLOOKUP('4 Price book'!C557,'Catalogs (internal)'!$L$2:$N$991,2,FALSE),""),IF('4 Price book'!C557="","",'4 Price book'!C557))</f>
        <v/>
      </c>
      <c r="C555" s="26" t="str">
        <f>IF('4 Price book'!C557="","",IF('1 Cover'!$B$27="No","",IFERROR(VLOOKUP('4 Price book'!C557,'Catalogs (internal)'!$L$2:$N$991,3,FALSE),"")))</f>
        <v/>
      </c>
      <c r="D555" s="26" t="str">
        <f>IF('4 Price book'!D557="","",'4 Price book'!D557)</f>
        <v/>
      </c>
      <c r="E555" s="26" t="str">
        <f>IF('4 Price book'!D557="","",VLOOKUP('4 Price book'!D557,'2 Lists'!$I$10:$J$999,2,FALSE))</f>
        <v/>
      </c>
      <c r="F555" s="26" t="str">
        <f>IF('4 Price book'!E557="","",'4 Price book'!E557)</f>
        <v/>
      </c>
      <c r="G555" s="26" t="str">
        <f>IF('4 Price book'!F557="","",'4 Price book'!F557)</f>
        <v/>
      </c>
      <c r="H555" s="26" t="str">
        <f>IF('4 Price book'!G557="","",'4 Price book'!G557)</f>
        <v/>
      </c>
      <c r="I555" s="26" t="str">
        <f>IF('4 Price book'!H557="","",'4 Price book'!H557)</f>
        <v/>
      </c>
      <c r="J555" s="26" t="str">
        <f>IF('4 Price book'!I557="","",'4 Price book'!I557)</f>
        <v/>
      </c>
      <c r="K555" s="26" t="str">
        <f>IF('4 Price book'!J557="","",'4 Price book'!J557)</f>
        <v/>
      </c>
      <c r="L555" s="26" t="str">
        <f>IF('4 Price book'!K557="","",'4 Price book'!K557)</f>
        <v/>
      </c>
      <c r="M555" s="26" t="str">
        <f>IF('4 Price book'!K557="","",VLOOKUP(L555,'2 Lists'!$F$10:$G$999,2,FALSE))</f>
        <v/>
      </c>
      <c r="N555" s="26" t="str">
        <f>IF('4 Price book'!L557="","",'4 Price book'!L557)</f>
        <v/>
      </c>
      <c r="O555" s="26" t="str">
        <f>IF('4 Price book'!M557="","",'4 Price book'!M557)</f>
        <v/>
      </c>
      <c r="P555" s="26" t="str">
        <f>IF('4 Price book'!N557="","",'4 Price book'!N557)</f>
        <v/>
      </c>
      <c r="Q555" s="26" t="str">
        <f>IF('4 Price book'!O557="","",'4 Price book'!O557)</f>
        <v/>
      </c>
      <c r="R555" s="34"/>
      <c r="S555" s="34"/>
      <c r="T555" s="34"/>
      <c r="U555" s="34"/>
      <c r="V555" s="34"/>
    </row>
    <row r="556" spans="1:22" ht="15" customHeight="1" x14ac:dyDescent="0.25">
      <c r="A556" s="26">
        <v>555</v>
      </c>
      <c r="B556" s="26" t="str">
        <f>IF('1 Cover'!$B$27="Yes",IFERROR(VLOOKUP('4 Price book'!C558,'Catalogs (internal)'!$L$2:$N$991,2,FALSE),""),IF('4 Price book'!C558="","",'4 Price book'!C558))</f>
        <v/>
      </c>
      <c r="C556" s="26" t="str">
        <f>IF('4 Price book'!C558="","",IF('1 Cover'!$B$27="No","",IFERROR(VLOOKUP('4 Price book'!C558,'Catalogs (internal)'!$L$2:$N$991,3,FALSE),"")))</f>
        <v/>
      </c>
      <c r="D556" s="26" t="str">
        <f>IF('4 Price book'!D558="","",'4 Price book'!D558)</f>
        <v/>
      </c>
      <c r="E556" s="26" t="str">
        <f>IF('4 Price book'!D558="","",VLOOKUP('4 Price book'!D558,'2 Lists'!$I$10:$J$999,2,FALSE))</f>
        <v/>
      </c>
      <c r="F556" s="26" t="str">
        <f>IF('4 Price book'!E558="","",'4 Price book'!E558)</f>
        <v/>
      </c>
      <c r="G556" s="26" t="str">
        <f>IF('4 Price book'!F558="","",'4 Price book'!F558)</f>
        <v/>
      </c>
      <c r="H556" s="26" t="str">
        <f>IF('4 Price book'!G558="","",'4 Price book'!G558)</f>
        <v/>
      </c>
      <c r="I556" s="26" t="str">
        <f>IF('4 Price book'!H558="","",'4 Price book'!H558)</f>
        <v/>
      </c>
      <c r="J556" s="26" t="str">
        <f>IF('4 Price book'!I558="","",'4 Price book'!I558)</f>
        <v/>
      </c>
      <c r="K556" s="26" t="str">
        <f>IF('4 Price book'!J558="","",'4 Price book'!J558)</f>
        <v/>
      </c>
      <c r="L556" s="26" t="str">
        <f>IF('4 Price book'!K558="","",'4 Price book'!K558)</f>
        <v/>
      </c>
      <c r="M556" s="26" t="str">
        <f>IF('4 Price book'!K558="","",VLOOKUP(L556,'2 Lists'!$F$10:$G$999,2,FALSE))</f>
        <v/>
      </c>
      <c r="N556" s="26" t="str">
        <f>IF('4 Price book'!L558="","",'4 Price book'!L558)</f>
        <v/>
      </c>
      <c r="O556" s="26" t="str">
        <f>IF('4 Price book'!M558="","",'4 Price book'!M558)</f>
        <v/>
      </c>
      <c r="P556" s="26" t="str">
        <f>IF('4 Price book'!N558="","",'4 Price book'!N558)</f>
        <v/>
      </c>
      <c r="Q556" s="26" t="str">
        <f>IF('4 Price book'!O558="","",'4 Price book'!O558)</f>
        <v/>
      </c>
      <c r="R556" s="34"/>
      <c r="S556" s="34"/>
      <c r="T556" s="34"/>
      <c r="U556" s="34"/>
      <c r="V556" s="34"/>
    </row>
    <row r="557" spans="1:22" ht="15" customHeight="1" x14ac:dyDescent="0.25">
      <c r="A557" s="26">
        <v>556</v>
      </c>
      <c r="B557" s="26" t="str">
        <f>IF('1 Cover'!$B$27="Yes",IFERROR(VLOOKUP('4 Price book'!C559,'Catalogs (internal)'!$L$2:$N$991,2,FALSE),""),IF('4 Price book'!C559="","",'4 Price book'!C559))</f>
        <v/>
      </c>
      <c r="C557" s="26" t="str">
        <f>IF('4 Price book'!C559="","",IF('1 Cover'!$B$27="No","",IFERROR(VLOOKUP('4 Price book'!C559,'Catalogs (internal)'!$L$2:$N$991,3,FALSE),"")))</f>
        <v/>
      </c>
      <c r="D557" s="26" t="str">
        <f>IF('4 Price book'!D559="","",'4 Price book'!D559)</f>
        <v/>
      </c>
      <c r="E557" s="26" t="str">
        <f>IF('4 Price book'!D559="","",VLOOKUP('4 Price book'!D559,'2 Lists'!$I$10:$J$999,2,FALSE))</f>
        <v/>
      </c>
      <c r="F557" s="26" t="str">
        <f>IF('4 Price book'!E559="","",'4 Price book'!E559)</f>
        <v/>
      </c>
      <c r="G557" s="26" t="str">
        <f>IF('4 Price book'!F559="","",'4 Price book'!F559)</f>
        <v/>
      </c>
      <c r="H557" s="26" t="str">
        <f>IF('4 Price book'!G559="","",'4 Price book'!G559)</f>
        <v/>
      </c>
      <c r="I557" s="26" t="str">
        <f>IF('4 Price book'!H559="","",'4 Price book'!H559)</f>
        <v/>
      </c>
      <c r="J557" s="26" t="str">
        <f>IF('4 Price book'!I559="","",'4 Price book'!I559)</f>
        <v/>
      </c>
      <c r="K557" s="26" t="str">
        <f>IF('4 Price book'!J559="","",'4 Price book'!J559)</f>
        <v/>
      </c>
      <c r="L557" s="26" t="str">
        <f>IF('4 Price book'!K559="","",'4 Price book'!K559)</f>
        <v/>
      </c>
      <c r="M557" s="26" t="str">
        <f>IF('4 Price book'!K559="","",VLOOKUP(L557,'2 Lists'!$F$10:$G$999,2,FALSE))</f>
        <v/>
      </c>
      <c r="N557" s="26" t="str">
        <f>IF('4 Price book'!L559="","",'4 Price book'!L559)</f>
        <v/>
      </c>
      <c r="O557" s="26" t="str">
        <f>IF('4 Price book'!M559="","",'4 Price book'!M559)</f>
        <v/>
      </c>
      <c r="P557" s="26" t="str">
        <f>IF('4 Price book'!N559="","",'4 Price book'!N559)</f>
        <v/>
      </c>
      <c r="Q557" s="26" t="str">
        <f>IF('4 Price book'!O559="","",'4 Price book'!O559)</f>
        <v/>
      </c>
      <c r="R557" s="34"/>
      <c r="S557" s="34"/>
      <c r="T557" s="34"/>
      <c r="U557" s="34"/>
      <c r="V557" s="34"/>
    </row>
    <row r="558" spans="1:22" ht="15" customHeight="1" x14ac:dyDescent="0.25">
      <c r="A558" s="26">
        <v>557</v>
      </c>
      <c r="B558" s="26" t="str">
        <f>IF('1 Cover'!$B$27="Yes",IFERROR(VLOOKUP('4 Price book'!C560,'Catalogs (internal)'!$L$2:$N$991,2,FALSE),""),IF('4 Price book'!C560="","",'4 Price book'!C560))</f>
        <v/>
      </c>
      <c r="C558" s="26" t="str">
        <f>IF('4 Price book'!C560="","",IF('1 Cover'!$B$27="No","",IFERROR(VLOOKUP('4 Price book'!C560,'Catalogs (internal)'!$L$2:$N$991,3,FALSE),"")))</f>
        <v/>
      </c>
      <c r="D558" s="26" t="str">
        <f>IF('4 Price book'!D560="","",'4 Price book'!D560)</f>
        <v/>
      </c>
      <c r="E558" s="26" t="str">
        <f>IF('4 Price book'!D560="","",VLOOKUP('4 Price book'!D560,'2 Lists'!$I$10:$J$999,2,FALSE))</f>
        <v/>
      </c>
      <c r="F558" s="26" t="str">
        <f>IF('4 Price book'!E560="","",'4 Price book'!E560)</f>
        <v/>
      </c>
      <c r="G558" s="26" t="str">
        <f>IF('4 Price book'!F560="","",'4 Price book'!F560)</f>
        <v/>
      </c>
      <c r="H558" s="26" t="str">
        <f>IF('4 Price book'!G560="","",'4 Price book'!G560)</f>
        <v/>
      </c>
      <c r="I558" s="26" t="str">
        <f>IF('4 Price book'!H560="","",'4 Price book'!H560)</f>
        <v/>
      </c>
      <c r="J558" s="26" t="str">
        <f>IF('4 Price book'!I560="","",'4 Price book'!I560)</f>
        <v/>
      </c>
      <c r="K558" s="26" t="str">
        <f>IF('4 Price book'!J560="","",'4 Price book'!J560)</f>
        <v/>
      </c>
      <c r="L558" s="26" t="str">
        <f>IF('4 Price book'!K560="","",'4 Price book'!K560)</f>
        <v/>
      </c>
      <c r="M558" s="26" t="str">
        <f>IF('4 Price book'!K560="","",VLOOKUP(L558,'2 Lists'!$F$10:$G$999,2,FALSE))</f>
        <v/>
      </c>
      <c r="N558" s="26" t="str">
        <f>IF('4 Price book'!L560="","",'4 Price book'!L560)</f>
        <v/>
      </c>
      <c r="O558" s="26" t="str">
        <f>IF('4 Price book'!M560="","",'4 Price book'!M560)</f>
        <v/>
      </c>
      <c r="P558" s="26" t="str">
        <f>IF('4 Price book'!N560="","",'4 Price book'!N560)</f>
        <v/>
      </c>
      <c r="Q558" s="26" t="str">
        <f>IF('4 Price book'!O560="","",'4 Price book'!O560)</f>
        <v/>
      </c>
      <c r="R558" s="34"/>
      <c r="S558" s="34"/>
      <c r="T558" s="34"/>
      <c r="U558" s="34"/>
      <c r="V558" s="34"/>
    </row>
    <row r="559" spans="1:22" ht="15" customHeight="1" x14ac:dyDescent="0.25">
      <c r="A559" s="26">
        <v>558</v>
      </c>
      <c r="B559" s="26" t="str">
        <f>IF('1 Cover'!$B$27="Yes",IFERROR(VLOOKUP('4 Price book'!C561,'Catalogs (internal)'!$L$2:$N$991,2,FALSE),""),IF('4 Price book'!C561="","",'4 Price book'!C561))</f>
        <v/>
      </c>
      <c r="C559" s="26" t="str">
        <f>IF('4 Price book'!C561="","",IF('1 Cover'!$B$27="No","",IFERROR(VLOOKUP('4 Price book'!C561,'Catalogs (internal)'!$L$2:$N$991,3,FALSE),"")))</f>
        <v/>
      </c>
      <c r="D559" s="26" t="str">
        <f>IF('4 Price book'!D561="","",'4 Price book'!D561)</f>
        <v/>
      </c>
      <c r="E559" s="26" t="str">
        <f>IF('4 Price book'!D561="","",VLOOKUP('4 Price book'!D561,'2 Lists'!$I$10:$J$999,2,FALSE))</f>
        <v/>
      </c>
      <c r="F559" s="26" t="str">
        <f>IF('4 Price book'!E561="","",'4 Price book'!E561)</f>
        <v/>
      </c>
      <c r="G559" s="26" t="str">
        <f>IF('4 Price book'!F561="","",'4 Price book'!F561)</f>
        <v/>
      </c>
      <c r="H559" s="26" t="str">
        <f>IF('4 Price book'!G561="","",'4 Price book'!G561)</f>
        <v/>
      </c>
      <c r="I559" s="26" t="str">
        <f>IF('4 Price book'!H561="","",'4 Price book'!H561)</f>
        <v/>
      </c>
      <c r="J559" s="26" t="str">
        <f>IF('4 Price book'!I561="","",'4 Price book'!I561)</f>
        <v/>
      </c>
      <c r="K559" s="26" t="str">
        <f>IF('4 Price book'!J561="","",'4 Price book'!J561)</f>
        <v/>
      </c>
      <c r="L559" s="26" t="str">
        <f>IF('4 Price book'!K561="","",'4 Price book'!K561)</f>
        <v/>
      </c>
      <c r="M559" s="26" t="str">
        <f>IF('4 Price book'!K561="","",VLOOKUP(L559,'2 Lists'!$F$10:$G$999,2,FALSE))</f>
        <v/>
      </c>
      <c r="N559" s="26" t="str">
        <f>IF('4 Price book'!L561="","",'4 Price book'!L561)</f>
        <v/>
      </c>
      <c r="O559" s="26" t="str">
        <f>IF('4 Price book'!M561="","",'4 Price book'!M561)</f>
        <v/>
      </c>
      <c r="P559" s="26" t="str">
        <f>IF('4 Price book'!N561="","",'4 Price book'!N561)</f>
        <v/>
      </c>
      <c r="Q559" s="26" t="str">
        <f>IF('4 Price book'!O561="","",'4 Price book'!O561)</f>
        <v/>
      </c>
      <c r="R559" s="34"/>
      <c r="S559" s="34"/>
      <c r="T559" s="34"/>
      <c r="U559" s="34"/>
      <c r="V559" s="34"/>
    </row>
    <row r="560" spans="1:22" ht="15" customHeight="1" x14ac:dyDescent="0.25">
      <c r="A560" s="26">
        <v>559</v>
      </c>
      <c r="B560" s="26" t="str">
        <f>IF('1 Cover'!$B$27="Yes",IFERROR(VLOOKUP('4 Price book'!C562,'Catalogs (internal)'!$L$2:$N$991,2,FALSE),""),IF('4 Price book'!C562="","",'4 Price book'!C562))</f>
        <v/>
      </c>
      <c r="C560" s="26" t="str">
        <f>IF('4 Price book'!C562="","",IF('1 Cover'!$B$27="No","",IFERROR(VLOOKUP('4 Price book'!C562,'Catalogs (internal)'!$L$2:$N$991,3,FALSE),"")))</f>
        <v/>
      </c>
      <c r="D560" s="26" t="str">
        <f>IF('4 Price book'!D562="","",'4 Price book'!D562)</f>
        <v/>
      </c>
      <c r="E560" s="26" t="str">
        <f>IF('4 Price book'!D562="","",VLOOKUP('4 Price book'!D562,'2 Lists'!$I$10:$J$999,2,FALSE))</f>
        <v/>
      </c>
      <c r="F560" s="26" t="str">
        <f>IF('4 Price book'!E562="","",'4 Price book'!E562)</f>
        <v/>
      </c>
      <c r="G560" s="26" t="str">
        <f>IF('4 Price book'!F562="","",'4 Price book'!F562)</f>
        <v/>
      </c>
      <c r="H560" s="26" t="str">
        <f>IF('4 Price book'!G562="","",'4 Price book'!G562)</f>
        <v/>
      </c>
      <c r="I560" s="26" t="str">
        <f>IF('4 Price book'!H562="","",'4 Price book'!H562)</f>
        <v/>
      </c>
      <c r="J560" s="26" t="str">
        <f>IF('4 Price book'!I562="","",'4 Price book'!I562)</f>
        <v/>
      </c>
      <c r="K560" s="26" t="str">
        <f>IF('4 Price book'!J562="","",'4 Price book'!J562)</f>
        <v/>
      </c>
      <c r="L560" s="26" t="str">
        <f>IF('4 Price book'!K562="","",'4 Price book'!K562)</f>
        <v/>
      </c>
      <c r="M560" s="26" t="str">
        <f>IF('4 Price book'!K562="","",VLOOKUP(L560,'2 Lists'!$F$10:$G$999,2,FALSE))</f>
        <v/>
      </c>
      <c r="N560" s="26" t="str">
        <f>IF('4 Price book'!L562="","",'4 Price book'!L562)</f>
        <v/>
      </c>
      <c r="O560" s="26" t="str">
        <f>IF('4 Price book'!M562="","",'4 Price book'!M562)</f>
        <v/>
      </c>
      <c r="P560" s="26" t="str">
        <f>IF('4 Price book'!N562="","",'4 Price book'!N562)</f>
        <v/>
      </c>
      <c r="Q560" s="26" t="str">
        <f>IF('4 Price book'!O562="","",'4 Price book'!O562)</f>
        <v/>
      </c>
      <c r="R560" s="34"/>
      <c r="S560" s="34"/>
      <c r="T560" s="34"/>
      <c r="U560" s="34"/>
      <c r="V560" s="34"/>
    </row>
    <row r="561" spans="1:22" ht="15" customHeight="1" x14ac:dyDescent="0.25">
      <c r="A561" s="26">
        <v>560</v>
      </c>
      <c r="B561" s="26" t="str">
        <f>IF('1 Cover'!$B$27="Yes",IFERROR(VLOOKUP('4 Price book'!C563,'Catalogs (internal)'!$L$2:$N$991,2,FALSE),""),IF('4 Price book'!C563="","",'4 Price book'!C563))</f>
        <v/>
      </c>
      <c r="C561" s="26" t="str">
        <f>IF('4 Price book'!C563="","",IF('1 Cover'!$B$27="No","",IFERROR(VLOOKUP('4 Price book'!C563,'Catalogs (internal)'!$L$2:$N$991,3,FALSE),"")))</f>
        <v/>
      </c>
      <c r="D561" s="26" t="str">
        <f>IF('4 Price book'!D563="","",'4 Price book'!D563)</f>
        <v/>
      </c>
      <c r="E561" s="26" t="str">
        <f>IF('4 Price book'!D563="","",VLOOKUP('4 Price book'!D563,'2 Lists'!$I$10:$J$999,2,FALSE))</f>
        <v/>
      </c>
      <c r="F561" s="26" t="str">
        <f>IF('4 Price book'!E563="","",'4 Price book'!E563)</f>
        <v/>
      </c>
      <c r="G561" s="26" t="str">
        <f>IF('4 Price book'!F563="","",'4 Price book'!F563)</f>
        <v/>
      </c>
      <c r="H561" s="26" t="str">
        <f>IF('4 Price book'!G563="","",'4 Price book'!G563)</f>
        <v/>
      </c>
      <c r="I561" s="26" t="str">
        <f>IF('4 Price book'!H563="","",'4 Price book'!H563)</f>
        <v/>
      </c>
      <c r="J561" s="26" t="str">
        <f>IF('4 Price book'!I563="","",'4 Price book'!I563)</f>
        <v/>
      </c>
      <c r="K561" s="26" t="str">
        <f>IF('4 Price book'!J563="","",'4 Price book'!J563)</f>
        <v/>
      </c>
      <c r="L561" s="26" t="str">
        <f>IF('4 Price book'!K563="","",'4 Price book'!K563)</f>
        <v/>
      </c>
      <c r="M561" s="26" t="str">
        <f>IF('4 Price book'!K563="","",VLOOKUP(L561,'2 Lists'!$F$10:$G$999,2,FALSE))</f>
        <v/>
      </c>
      <c r="N561" s="26" t="str">
        <f>IF('4 Price book'!L563="","",'4 Price book'!L563)</f>
        <v/>
      </c>
      <c r="O561" s="26" t="str">
        <f>IF('4 Price book'!M563="","",'4 Price book'!M563)</f>
        <v/>
      </c>
      <c r="P561" s="26" t="str">
        <f>IF('4 Price book'!N563="","",'4 Price book'!N563)</f>
        <v/>
      </c>
      <c r="Q561" s="26" t="str">
        <f>IF('4 Price book'!O563="","",'4 Price book'!O563)</f>
        <v/>
      </c>
      <c r="R561" s="34"/>
      <c r="S561" s="34"/>
      <c r="T561" s="34"/>
      <c r="U561" s="34"/>
      <c r="V561" s="34"/>
    </row>
    <row r="562" spans="1:22" ht="15" customHeight="1" x14ac:dyDescent="0.25">
      <c r="A562" s="26">
        <v>561</v>
      </c>
      <c r="B562" s="26" t="str">
        <f>IF('1 Cover'!$B$27="Yes",IFERROR(VLOOKUP('4 Price book'!C564,'Catalogs (internal)'!$L$2:$N$991,2,FALSE),""),IF('4 Price book'!C564="","",'4 Price book'!C564))</f>
        <v/>
      </c>
      <c r="C562" s="26" t="str">
        <f>IF('4 Price book'!C564="","",IF('1 Cover'!$B$27="No","",IFERROR(VLOOKUP('4 Price book'!C564,'Catalogs (internal)'!$L$2:$N$991,3,FALSE),"")))</f>
        <v/>
      </c>
      <c r="D562" s="26" t="str">
        <f>IF('4 Price book'!D564="","",'4 Price book'!D564)</f>
        <v/>
      </c>
      <c r="E562" s="26" t="str">
        <f>IF('4 Price book'!D564="","",VLOOKUP('4 Price book'!D564,'2 Lists'!$I$10:$J$999,2,FALSE))</f>
        <v/>
      </c>
      <c r="F562" s="26" t="str">
        <f>IF('4 Price book'!E564="","",'4 Price book'!E564)</f>
        <v/>
      </c>
      <c r="G562" s="26" t="str">
        <f>IF('4 Price book'!F564="","",'4 Price book'!F564)</f>
        <v/>
      </c>
      <c r="H562" s="26" t="str">
        <f>IF('4 Price book'!G564="","",'4 Price book'!G564)</f>
        <v/>
      </c>
      <c r="I562" s="26" t="str">
        <f>IF('4 Price book'!H564="","",'4 Price book'!H564)</f>
        <v/>
      </c>
      <c r="J562" s="26" t="str">
        <f>IF('4 Price book'!I564="","",'4 Price book'!I564)</f>
        <v/>
      </c>
      <c r="K562" s="26" t="str">
        <f>IF('4 Price book'!J564="","",'4 Price book'!J564)</f>
        <v/>
      </c>
      <c r="L562" s="26" t="str">
        <f>IF('4 Price book'!K564="","",'4 Price book'!K564)</f>
        <v/>
      </c>
      <c r="M562" s="26" t="str">
        <f>IF('4 Price book'!K564="","",VLOOKUP(L562,'2 Lists'!$F$10:$G$999,2,FALSE))</f>
        <v/>
      </c>
      <c r="N562" s="26" t="str">
        <f>IF('4 Price book'!L564="","",'4 Price book'!L564)</f>
        <v/>
      </c>
      <c r="O562" s="26" t="str">
        <f>IF('4 Price book'!M564="","",'4 Price book'!M564)</f>
        <v/>
      </c>
      <c r="P562" s="26" t="str">
        <f>IF('4 Price book'!N564="","",'4 Price book'!N564)</f>
        <v/>
      </c>
      <c r="Q562" s="26" t="str">
        <f>IF('4 Price book'!O564="","",'4 Price book'!O564)</f>
        <v/>
      </c>
      <c r="R562" s="34"/>
      <c r="S562" s="34"/>
      <c r="T562" s="34"/>
      <c r="U562" s="34"/>
      <c r="V562" s="34"/>
    </row>
    <row r="563" spans="1:22" ht="15" customHeight="1" x14ac:dyDescent="0.25">
      <c r="A563" s="26">
        <v>562</v>
      </c>
      <c r="B563" s="26" t="str">
        <f>IF('1 Cover'!$B$27="Yes",IFERROR(VLOOKUP('4 Price book'!C565,'Catalogs (internal)'!$L$2:$N$991,2,FALSE),""),IF('4 Price book'!C565="","",'4 Price book'!C565))</f>
        <v/>
      </c>
      <c r="C563" s="26" t="str">
        <f>IF('4 Price book'!C565="","",IF('1 Cover'!$B$27="No","",IFERROR(VLOOKUP('4 Price book'!C565,'Catalogs (internal)'!$L$2:$N$991,3,FALSE),"")))</f>
        <v/>
      </c>
      <c r="D563" s="26" t="str">
        <f>IF('4 Price book'!D565="","",'4 Price book'!D565)</f>
        <v/>
      </c>
      <c r="E563" s="26" t="str">
        <f>IF('4 Price book'!D565="","",VLOOKUP('4 Price book'!D565,'2 Lists'!$I$10:$J$999,2,FALSE))</f>
        <v/>
      </c>
      <c r="F563" s="26" t="str">
        <f>IF('4 Price book'!E565="","",'4 Price book'!E565)</f>
        <v/>
      </c>
      <c r="G563" s="26" t="str">
        <f>IF('4 Price book'!F565="","",'4 Price book'!F565)</f>
        <v/>
      </c>
      <c r="H563" s="26" t="str">
        <f>IF('4 Price book'!G565="","",'4 Price book'!G565)</f>
        <v/>
      </c>
      <c r="I563" s="26" t="str">
        <f>IF('4 Price book'!H565="","",'4 Price book'!H565)</f>
        <v/>
      </c>
      <c r="J563" s="26" t="str">
        <f>IF('4 Price book'!I565="","",'4 Price book'!I565)</f>
        <v/>
      </c>
      <c r="K563" s="26" t="str">
        <f>IF('4 Price book'!J565="","",'4 Price book'!J565)</f>
        <v/>
      </c>
      <c r="L563" s="26" t="str">
        <f>IF('4 Price book'!K565="","",'4 Price book'!K565)</f>
        <v/>
      </c>
      <c r="M563" s="26" t="str">
        <f>IF('4 Price book'!K565="","",VLOOKUP(L563,'2 Lists'!$F$10:$G$999,2,FALSE))</f>
        <v/>
      </c>
      <c r="N563" s="26" t="str">
        <f>IF('4 Price book'!L565="","",'4 Price book'!L565)</f>
        <v/>
      </c>
      <c r="O563" s="26" t="str">
        <f>IF('4 Price book'!M565="","",'4 Price book'!M565)</f>
        <v/>
      </c>
      <c r="P563" s="26" t="str">
        <f>IF('4 Price book'!N565="","",'4 Price book'!N565)</f>
        <v/>
      </c>
      <c r="Q563" s="26" t="str">
        <f>IF('4 Price book'!O565="","",'4 Price book'!O565)</f>
        <v/>
      </c>
      <c r="R563" s="34"/>
      <c r="S563" s="34"/>
      <c r="T563" s="34"/>
      <c r="U563" s="34"/>
      <c r="V563" s="34"/>
    </row>
    <row r="564" spans="1:22" ht="15" customHeight="1" x14ac:dyDescent="0.25">
      <c r="A564" s="26">
        <v>563</v>
      </c>
      <c r="B564" s="26" t="str">
        <f>IF('1 Cover'!$B$27="Yes",IFERROR(VLOOKUP('4 Price book'!C566,'Catalogs (internal)'!$L$2:$N$991,2,FALSE),""),IF('4 Price book'!C566="","",'4 Price book'!C566))</f>
        <v/>
      </c>
      <c r="C564" s="26" t="str">
        <f>IF('4 Price book'!C566="","",IF('1 Cover'!$B$27="No","",IFERROR(VLOOKUP('4 Price book'!C566,'Catalogs (internal)'!$L$2:$N$991,3,FALSE),"")))</f>
        <v/>
      </c>
      <c r="D564" s="26" t="str">
        <f>IF('4 Price book'!D566="","",'4 Price book'!D566)</f>
        <v/>
      </c>
      <c r="E564" s="26" t="str">
        <f>IF('4 Price book'!D566="","",VLOOKUP('4 Price book'!D566,'2 Lists'!$I$10:$J$999,2,FALSE))</f>
        <v/>
      </c>
      <c r="F564" s="26" t="str">
        <f>IF('4 Price book'!E566="","",'4 Price book'!E566)</f>
        <v/>
      </c>
      <c r="G564" s="26" t="str">
        <f>IF('4 Price book'!F566="","",'4 Price book'!F566)</f>
        <v/>
      </c>
      <c r="H564" s="26" t="str">
        <f>IF('4 Price book'!G566="","",'4 Price book'!G566)</f>
        <v/>
      </c>
      <c r="I564" s="26" t="str">
        <f>IF('4 Price book'!H566="","",'4 Price book'!H566)</f>
        <v/>
      </c>
      <c r="J564" s="26" t="str">
        <f>IF('4 Price book'!I566="","",'4 Price book'!I566)</f>
        <v/>
      </c>
      <c r="K564" s="26" t="str">
        <f>IF('4 Price book'!J566="","",'4 Price book'!J566)</f>
        <v/>
      </c>
      <c r="L564" s="26" t="str">
        <f>IF('4 Price book'!K566="","",'4 Price book'!K566)</f>
        <v/>
      </c>
      <c r="M564" s="26" t="str">
        <f>IF('4 Price book'!K566="","",VLOOKUP(L564,'2 Lists'!$F$10:$G$999,2,FALSE))</f>
        <v/>
      </c>
      <c r="N564" s="26" t="str">
        <f>IF('4 Price book'!L566="","",'4 Price book'!L566)</f>
        <v/>
      </c>
      <c r="O564" s="26" t="str">
        <f>IF('4 Price book'!M566="","",'4 Price book'!M566)</f>
        <v/>
      </c>
      <c r="P564" s="26" t="str">
        <f>IF('4 Price book'!N566="","",'4 Price book'!N566)</f>
        <v/>
      </c>
      <c r="Q564" s="26" t="str">
        <f>IF('4 Price book'!O566="","",'4 Price book'!O566)</f>
        <v/>
      </c>
      <c r="R564" s="34"/>
      <c r="S564" s="34"/>
      <c r="T564" s="34"/>
      <c r="U564" s="34"/>
      <c r="V564" s="34"/>
    </row>
    <row r="565" spans="1:22" ht="15" customHeight="1" x14ac:dyDescent="0.25">
      <c r="A565" s="26">
        <v>564</v>
      </c>
      <c r="B565" s="26" t="str">
        <f>IF('1 Cover'!$B$27="Yes",IFERROR(VLOOKUP('4 Price book'!C567,'Catalogs (internal)'!$L$2:$N$991,2,FALSE),""),IF('4 Price book'!C567="","",'4 Price book'!C567))</f>
        <v/>
      </c>
      <c r="C565" s="26" t="str">
        <f>IF('4 Price book'!C567="","",IF('1 Cover'!$B$27="No","",IFERROR(VLOOKUP('4 Price book'!C567,'Catalogs (internal)'!$L$2:$N$991,3,FALSE),"")))</f>
        <v/>
      </c>
      <c r="D565" s="26" t="str">
        <f>IF('4 Price book'!D567="","",'4 Price book'!D567)</f>
        <v/>
      </c>
      <c r="E565" s="26" t="str">
        <f>IF('4 Price book'!D567="","",VLOOKUP('4 Price book'!D567,'2 Lists'!$I$10:$J$999,2,FALSE))</f>
        <v/>
      </c>
      <c r="F565" s="26" t="str">
        <f>IF('4 Price book'!E567="","",'4 Price book'!E567)</f>
        <v/>
      </c>
      <c r="G565" s="26" t="str">
        <f>IF('4 Price book'!F567="","",'4 Price book'!F567)</f>
        <v/>
      </c>
      <c r="H565" s="26" t="str">
        <f>IF('4 Price book'!G567="","",'4 Price book'!G567)</f>
        <v/>
      </c>
      <c r="I565" s="26" t="str">
        <f>IF('4 Price book'!H567="","",'4 Price book'!H567)</f>
        <v/>
      </c>
      <c r="J565" s="26" t="str">
        <f>IF('4 Price book'!I567="","",'4 Price book'!I567)</f>
        <v/>
      </c>
      <c r="K565" s="26" t="str">
        <f>IF('4 Price book'!J567="","",'4 Price book'!J567)</f>
        <v/>
      </c>
      <c r="L565" s="26" t="str">
        <f>IF('4 Price book'!K567="","",'4 Price book'!K567)</f>
        <v/>
      </c>
      <c r="M565" s="26" t="str">
        <f>IF('4 Price book'!K567="","",VLOOKUP(L565,'2 Lists'!$F$10:$G$999,2,FALSE))</f>
        <v/>
      </c>
      <c r="N565" s="26" t="str">
        <f>IF('4 Price book'!L567="","",'4 Price book'!L567)</f>
        <v/>
      </c>
      <c r="O565" s="26" t="str">
        <f>IF('4 Price book'!M567="","",'4 Price book'!M567)</f>
        <v/>
      </c>
      <c r="P565" s="26" t="str">
        <f>IF('4 Price book'!N567="","",'4 Price book'!N567)</f>
        <v/>
      </c>
      <c r="Q565" s="26" t="str">
        <f>IF('4 Price book'!O567="","",'4 Price book'!O567)</f>
        <v/>
      </c>
      <c r="R565" s="34"/>
      <c r="S565" s="34"/>
      <c r="T565" s="34"/>
      <c r="U565" s="34"/>
      <c r="V565" s="34"/>
    </row>
    <row r="566" spans="1:22" ht="15" customHeight="1" x14ac:dyDescent="0.25">
      <c r="A566" s="26">
        <v>565</v>
      </c>
      <c r="B566" s="26" t="str">
        <f>IF('1 Cover'!$B$27="Yes",IFERROR(VLOOKUP('4 Price book'!C568,'Catalogs (internal)'!$L$2:$N$991,2,FALSE),""),IF('4 Price book'!C568="","",'4 Price book'!C568))</f>
        <v/>
      </c>
      <c r="C566" s="26" t="str">
        <f>IF('4 Price book'!C568="","",IF('1 Cover'!$B$27="No","",IFERROR(VLOOKUP('4 Price book'!C568,'Catalogs (internal)'!$L$2:$N$991,3,FALSE),"")))</f>
        <v/>
      </c>
      <c r="D566" s="26" t="str">
        <f>IF('4 Price book'!D568="","",'4 Price book'!D568)</f>
        <v/>
      </c>
      <c r="E566" s="26" t="str">
        <f>IF('4 Price book'!D568="","",VLOOKUP('4 Price book'!D568,'2 Lists'!$I$10:$J$999,2,FALSE))</f>
        <v/>
      </c>
      <c r="F566" s="26" t="str">
        <f>IF('4 Price book'!E568="","",'4 Price book'!E568)</f>
        <v/>
      </c>
      <c r="G566" s="26" t="str">
        <f>IF('4 Price book'!F568="","",'4 Price book'!F568)</f>
        <v/>
      </c>
      <c r="H566" s="26" t="str">
        <f>IF('4 Price book'!G568="","",'4 Price book'!G568)</f>
        <v/>
      </c>
      <c r="I566" s="26" t="str">
        <f>IF('4 Price book'!H568="","",'4 Price book'!H568)</f>
        <v/>
      </c>
      <c r="J566" s="26" t="str">
        <f>IF('4 Price book'!I568="","",'4 Price book'!I568)</f>
        <v/>
      </c>
      <c r="K566" s="26" t="str">
        <f>IF('4 Price book'!J568="","",'4 Price book'!J568)</f>
        <v/>
      </c>
      <c r="L566" s="26" t="str">
        <f>IF('4 Price book'!K568="","",'4 Price book'!K568)</f>
        <v/>
      </c>
      <c r="M566" s="26" t="str">
        <f>IF('4 Price book'!K568="","",VLOOKUP(L566,'2 Lists'!$F$10:$G$999,2,FALSE))</f>
        <v/>
      </c>
      <c r="N566" s="26" t="str">
        <f>IF('4 Price book'!L568="","",'4 Price book'!L568)</f>
        <v/>
      </c>
      <c r="O566" s="26" t="str">
        <f>IF('4 Price book'!M568="","",'4 Price book'!M568)</f>
        <v/>
      </c>
      <c r="P566" s="26" t="str">
        <f>IF('4 Price book'!N568="","",'4 Price book'!N568)</f>
        <v/>
      </c>
      <c r="Q566" s="26" t="str">
        <f>IF('4 Price book'!O568="","",'4 Price book'!O568)</f>
        <v/>
      </c>
      <c r="R566" s="34"/>
      <c r="S566" s="34"/>
      <c r="T566" s="34"/>
      <c r="U566" s="34"/>
      <c r="V566" s="34"/>
    </row>
    <row r="567" spans="1:22" ht="15" customHeight="1" x14ac:dyDescent="0.25">
      <c r="A567" s="26">
        <v>566</v>
      </c>
      <c r="B567" s="26" t="str">
        <f>IF('1 Cover'!$B$27="Yes",IFERROR(VLOOKUP('4 Price book'!C569,'Catalogs (internal)'!$L$2:$N$991,2,FALSE),""),IF('4 Price book'!C569="","",'4 Price book'!C569))</f>
        <v/>
      </c>
      <c r="C567" s="26" t="str">
        <f>IF('4 Price book'!C569="","",IF('1 Cover'!$B$27="No","",IFERROR(VLOOKUP('4 Price book'!C569,'Catalogs (internal)'!$L$2:$N$991,3,FALSE),"")))</f>
        <v/>
      </c>
      <c r="D567" s="26" t="str">
        <f>IF('4 Price book'!D569="","",'4 Price book'!D569)</f>
        <v/>
      </c>
      <c r="E567" s="26" t="str">
        <f>IF('4 Price book'!D569="","",VLOOKUP('4 Price book'!D569,'2 Lists'!$I$10:$J$999,2,FALSE))</f>
        <v/>
      </c>
      <c r="F567" s="26" t="str">
        <f>IF('4 Price book'!E569="","",'4 Price book'!E569)</f>
        <v/>
      </c>
      <c r="G567" s="26" t="str">
        <f>IF('4 Price book'!F569="","",'4 Price book'!F569)</f>
        <v/>
      </c>
      <c r="H567" s="26" t="str">
        <f>IF('4 Price book'!G569="","",'4 Price book'!G569)</f>
        <v/>
      </c>
      <c r="I567" s="26" t="str">
        <f>IF('4 Price book'!H569="","",'4 Price book'!H569)</f>
        <v/>
      </c>
      <c r="J567" s="26" t="str">
        <f>IF('4 Price book'!I569="","",'4 Price book'!I569)</f>
        <v/>
      </c>
      <c r="K567" s="26" t="str">
        <f>IF('4 Price book'!J569="","",'4 Price book'!J569)</f>
        <v/>
      </c>
      <c r="L567" s="26" t="str">
        <f>IF('4 Price book'!K569="","",'4 Price book'!K569)</f>
        <v/>
      </c>
      <c r="M567" s="26" t="str">
        <f>IF('4 Price book'!K569="","",VLOOKUP(L567,'2 Lists'!$F$10:$G$999,2,FALSE))</f>
        <v/>
      </c>
      <c r="N567" s="26" t="str">
        <f>IF('4 Price book'!L569="","",'4 Price book'!L569)</f>
        <v/>
      </c>
      <c r="O567" s="26" t="str">
        <f>IF('4 Price book'!M569="","",'4 Price book'!M569)</f>
        <v/>
      </c>
      <c r="P567" s="26" t="str">
        <f>IF('4 Price book'!N569="","",'4 Price book'!N569)</f>
        <v/>
      </c>
      <c r="Q567" s="26" t="str">
        <f>IF('4 Price book'!O569="","",'4 Price book'!O569)</f>
        <v/>
      </c>
      <c r="R567" s="34"/>
      <c r="S567" s="34"/>
      <c r="T567" s="34"/>
      <c r="U567" s="34"/>
      <c r="V567" s="34"/>
    </row>
    <row r="568" spans="1:22" ht="15" customHeight="1" x14ac:dyDescent="0.25">
      <c r="A568" s="26">
        <v>567</v>
      </c>
      <c r="B568" s="26" t="str">
        <f>IF('1 Cover'!$B$27="Yes",IFERROR(VLOOKUP('4 Price book'!C570,'Catalogs (internal)'!$L$2:$N$991,2,FALSE),""),IF('4 Price book'!C570="","",'4 Price book'!C570))</f>
        <v/>
      </c>
      <c r="C568" s="26" t="str">
        <f>IF('4 Price book'!C570="","",IF('1 Cover'!$B$27="No","",IFERROR(VLOOKUP('4 Price book'!C570,'Catalogs (internal)'!$L$2:$N$991,3,FALSE),"")))</f>
        <v/>
      </c>
      <c r="D568" s="26" t="str">
        <f>IF('4 Price book'!D570="","",'4 Price book'!D570)</f>
        <v/>
      </c>
      <c r="E568" s="26" t="str">
        <f>IF('4 Price book'!D570="","",VLOOKUP('4 Price book'!D570,'2 Lists'!$I$10:$J$999,2,FALSE))</f>
        <v/>
      </c>
      <c r="F568" s="26" t="str">
        <f>IF('4 Price book'!E570="","",'4 Price book'!E570)</f>
        <v/>
      </c>
      <c r="G568" s="26" t="str">
        <f>IF('4 Price book'!F570="","",'4 Price book'!F570)</f>
        <v/>
      </c>
      <c r="H568" s="26" t="str">
        <f>IF('4 Price book'!G570="","",'4 Price book'!G570)</f>
        <v/>
      </c>
      <c r="I568" s="26" t="str">
        <f>IF('4 Price book'!H570="","",'4 Price book'!H570)</f>
        <v/>
      </c>
      <c r="J568" s="26" t="str">
        <f>IF('4 Price book'!I570="","",'4 Price book'!I570)</f>
        <v/>
      </c>
      <c r="K568" s="26" t="str">
        <f>IF('4 Price book'!J570="","",'4 Price book'!J570)</f>
        <v/>
      </c>
      <c r="L568" s="26" t="str">
        <f>IF('4 Price book'!K570="","",'4 Price book'!K570)</f>
        <v/>
      </c>
      <c r="M568" s="26" t="str">
        <f>IF('4 Price book'!K570="","",VLOOKUP(L568,'2 Lists'!$F$10:$G$999,2,FALSE))</f>
        <v/>
      </c>
      <c r="N568" s="26" t="str">
        <f>IF('4 Price book'!L570="","",'4 Price book'!L570)</f>
        <v/>
      </c>
      <c r="O568" s="26" t="str">
        <f>IF('4 Price book'!M570="","",'4 Price book'!M570)</f>
        <v/>
      </c>
      <c r="P568" s="26" t="str">
        <f>IF('4 Price book'!N570="","",'4 Price book'!N570)</f>
        <v/>
      </c>
      <c r="Q568" s="26" t="str">
        <f>IF('4 Price book'!O570="","",'4 Price book'!O570)</f>
        <v/>
      </c>
      <c r="R568" s="34"/>
      <c r="S568" s="34"/>
      <c r="T568" s="34"/>
      <c r="U568" s="34"/>
      <c r="V568" s="34"/>
    </row>
    <row r="569" spans="1:22" ht="15" customHeight="1" x14ac:dyDescent="0.25">
      <c r="A569" s="26">
        <v>568</v>
      </c>
      <c r="B569" s="26" t="str">
        <f>IF('1 Cover'!$B$27="Yes",IFERROR(VLOOKUP('4 Price book'!C571,'Catalogs (internal)'!$L$2:$N$991,2,FALSE),""),IF('4 Price book'!C571="","",'4 Price book'!C571))</f>
        <v/>
      </c>
      <c r="C569" s="26" t="str">
        <f>IF('4 Price book'!C571="","",IF('1 Cover'!$B$27="No","",IFERROR(VLOOKUP('4 Price book'!C571,'Catalogs (internal)'!$L$2:$N$991,3,FALSE),"")))</f>
        <v/>
      </c>
      <c r="D569" s="26" t="str">
        <f>IF('4 Price book'!D571="","",'4 Price book'!D571)</f>
        <v/>
      </c>
      <c r="E569" s="26" t="str">
        <f>IF('4 Price book'!D571="","",VLOOKUP('4 Price book'!D571,'2 Lists'!$I$10:$J$999,2,FALSE))</f>
        <v/>
      </c>
      <c r="F569" s="26" t="str">
        <f>IF('4 Price book'!E571="","",'4 Price book'!E571)</f>
        <v/>
      </c>
      <c r="G569" s="26" t="str">
        <f>IF('4 Price book'!F571="","",'4 Price book'!F571)</f>
        <v/>
      </c>
      <c r="H569" s="26" t="str">
        <f>IF('4 Price book'!G571="","",'4 Price book'!G571)</f>
        <v/>
      </c>
      <c r="I569" s="26" t="str">
        <f>IF('4 Price book'!H571="","",'4 Price book'!H571)</f>
        <v/>
      </c>
      <c r="J569" s="26" t="str">
        <f>IF('4 Price book'!I571="","",'4 Price book'!I571)</f>
        <v/>
      </c>
      <c r="K569" s="26" t="str">
        <f>IF('4 Price book'!J571="","",'4 Price book'!J571)</f>
        <v/>
      </c>
      <c r="L569" s="26" t="str">
        <f>IF('4 Price book'!K571="","",'4 Price book'!K571)</f>
        <v/>
      </c>
      <c r="M569" s="26" t="str">
        <f>IF('4 Price book'!K571="","",VLOOKUP(L569,'2 Lists'!$F$10:$G$999,2,FALSE))</f>
        <v/>
      </c>
      <c r="N569" s="26" t="str">
        <f>IF('4 Price book'!L571="","",'4 Price book'!L571)</f>
        <v/>
      </c>
      <c r="O569" s="26" t="str">
        <f>IF('4 Price book'!M571="","",'4 Price book'!M571)</f>
        <v/>
      </c>
      <c r="P569" s="26" t="str">
        <f>IF('4 Price book'!N571="","",'4 Price book'!N571)</f>
        <v/>
      </c>
      <c r="Q569" s="26" t="str">
        <f>IF('4 Price book'!O571="","",'4 Price book'!O571)</f>
        <v/>
      </c>
      <c r="R569" s="34"/>
      <c r="S569" s="34"/>
      <c r="T569" s="34"/>
      <c r="U569" s="34"/>
      <c r="V569" s="34"/>
    </row>
    <row r="570" spans="1:22" ht="15" customHeight="1" x14ac:dyDescent="0.25">
      <c r="A570" s="26">
        <v>569</v>
      </c>
      <c r="B570" s="26" t="str">
        <f>IF('1 Cover'!$B$27="Yes",IFERROR(VLOOKUP('4 Price book'!C572,'Catalogs (internal)'!$L$2:$N$991,2,FALSE),""),IF('4 Price book'!C572="","",'4 Price book'!C572))</f>
        <v/>
      </c>
      <c r="C570" s="26" t="str">
        <f>IF('4 Price book'!C572="","",IF('1 Cover'!$B$27="No","",IFERROR(VLOOKUP('4 Price book'!C572,'Catalogs (internal)'!$L$2:$N$991,3,FALSE),"")))</f>
        <v/>
      </c>
      <c r="D570" s="26" t="str">
        <f>IF('4 Price book'!D572="","",'4 Price book'!D572)</f>
        <v/>
      </c>
      <c r="E570" s="26" t="str">
        <f>IF('4 Price book'!D572="","",VLOOKUP('4 Price book'!D572,'2 Lists'!$I$10:$J$999,2,FALSE))</f>
        <v/>
      </c>
      <c r="F570" s="26" t="str">
        <f>IF('4 Price book'!E572="","",'4 Price book'!E572)</f>
        <v/>
      </c>
      <c r="G570" s="26" t="str">
        <f>IF('4 Price book'!F572="","",'4 Price book'!F572)</f>
        <v/>
      </c>
      <c r="H570" s="26" t="str">
        <f>IF('4 Price book'!G572="","",'4 Price book'!G572)</f>
        <v/>
      </c>
      <c r="I570" s="26" t="str">
        <f>IF('4 Price book'!H572="","",'4 Price book'!H572)</f>
        <v/>
      </c>
      <c r="J570" s="26" t="str">
        <f>IF('4 Price book'!I572="","",'4 Price book'!I572)</f>
        <v/>
      </c>
      <c r="K570" s="26" t="str">
        <f>IF('4 Price book'!J572="","",'4 Price book'!J572)</f>
        <v/>
      </c>
      <c r="L570" s="26" t="str">
        <f>IF('4 Price book'!K572="","",'4 Price book'!K572)</f>
        <v/>
      </c>
      <c r="M570" s="26" t="str">
        <f>IF('4 Price book'!K572="","",VLOOKUP(L570,'2 Lists'!$F$10:$G$999,2,FALSE))</f>
        <v/>
      </c>
      <c r="N570" s="26" t="str">
        <f>IF('4 Price book'!L572="","",'4 Price book'!L572)</f>
        <v/>
      </c>
      <c r="O570" s="26" t="str">
        <f>IF('4 Price book'!M572="","",'4 Price book'!M572)</f>
        <v/>
      </c>
      <c r="P570" s="26" t="str">
        <f>IF('4 Price book'!N572="","",'4 Price book'!N572)</f>
        <v/>
      </c>
      <c r="Q570" s="26" t="str">
        <f>IF('4 Price book'!O572="","",'4 Price book'!O572)</f>
        <v/>
      </c>
      <c r="R570" s="34"/>
      <c r="S570" s="34"/>
      <c r="T570" s="34"/>
      <c r="U570" s="34"/>
      <c r="V570" s="34"/>
    </row>
    <row r="571" spans="1:22" ht="15" customHeight="1" x14ac:dyDescent="0.25">
      <c r="A571" s="26">
        <v>570</v>
      </c>
      <c r="B571" s="26" t="str">
        <f>IF('1 Cover'!$B$27="Yes",IFERROR(VLOOKUP('4 Price book'!C573,'Catalogs (internal)'!$L$2:$N$991,2,FALSE),""),IF('4 Price book'!C573="","",'4 Price book'!C573))</f>
        <v/>
      </c>
      <c r="C571" s="26" t="str">
        <f>IF('4 Price book'!C573="","",IF('1 Cover'!$B$27="No","",IFERROR(VLOOKUP('4 Price book'!C573,'Catalogs (internal)'!$L$2:$N$991,3,FALSE),"")))</f>
        <v/>
      </c>
      <c r="D571" s="26" t="str">
        <f>IF('4 Price book'!D573="","",'4 Price book'!D573)</f>
        <v/>
      </c>
      <c r="E571" s="26" t="str">
        <f>IF('4 Price book'!D573="","",VLOOKUP('4 Price book'!D573,'2 Lists'!$I$10:$J$999,2,FALSE))</f>
        <v/>
      </c>
      <c r="F571" s="26" t="str">
        <f>IF('4 Price book'!E573="","",'4 Price book'!E573)</f>
        <v/>
      </c>
      <c r="G571" s="26" t="str">
        <f>IF('4 Price book'!F573="","",'4 Price book'!F573)</f>
        <v/>
      </c>
      <c r="H571" s="26" t="str">
        <f>IF('4 Price book'!G573="","",'4 Price book'!G573)</f>
        <v/>
      </c>
      <c r="I571" s="26" t="str">
        <f>IF('4 Price book'!H573="","",'4 Price book'!H573)</f>
        <v/>
      </c>
      <c r="J571" s="26" t="str">
        <f>IF('4 Price book'!I573="","",'4 Price book'!I573)</f>
        <v/>
      </c>
      <c r="K571" s="26" t="str">
        <f>IF('4 Price book'!J573="","",'4 Price book'!J573)</f>
        <v/>
      </c>
      <c r="L571" s="26" t="str">
        <f>IF('4 Price book'!K573="","",'4 Price book'!K573)</f>
        <v/>
      </c>
      <c r="M571" s="26" t="str">
        <f>IF('4 Price book'!K573="","",VLOOKUP(L571,'2 Lists'!$F$10:$G$999,2,FALSE))</f>
        <v/>
      </c>
      <c r="N571" s="26" t="str">
        <f>IF('4 Price book'!L573="","",'4 Price book'!L573)</f>
        <v/>
      </c>
      <c r="O571" s="26" t="str">
        <f>IF('4 Price book'!M573="","",'4 Price book'!M573)</f>
        <v/>
      </c>
      <c r="P571" s="26" t="str">
        <f>IF('4 Price book'!N573="","",'4 Price book'!N573)</f>
        <v/>
      </c>
      <c r="Q571" s="26" t="str">
        <f>IF('4 Price book'!O573="","",'4 Price book'!O573)</f>
        <v/>
      </c>
      <c r="R571" s="34"/>
      <c r="S571" s="34"/>
      <c r="T571" s="34"/>
      <c r="U571" s="34"/>
      <c r="V571" s="34"/>
    </row>
    <row r="572" spans="1:22" ht="15" customHeight="1" x14ac:dyDescent="0.25">
      <c r="A572" s="26">
        <v>571</v>
      </c>
      <c r="B572" s="26" t="str">
        <f>IF('1 Cover'!$B$27="Yes",IFERROR(VLOOKUP('4 Price book'!C574,'Catalogs (internal)'!$L$2:$N$991,2,FALSE),""),IF('4 Price book'!C574="","",'4 Price book'!C574))</f>
        <v/>
      </c>
      <c r="C572" s="26" t="str">
        <f>IF('4 Price book'!C574="","",IF('1 Cover'!$B$27="No","",IFERROR(VLOOKUP('4 Price book'!C574,'Catalogs (internal)'!$L$2:$N$991,3,FALSE),"")))</f>
        <v/>
      </c>
      <c r="D572" s="26" t="str">
        <f>IF('4 Price book'!D574="","",'4 Price book'!D574)</f>
        <v/>
      </c>
      <c r="E572" s="26" t="str">
        <f>IF('4 Price book'!D574="","",VLOOKUP('4 Price book'!D574,'2 Lists'!$I$10:$J$999,2,FALSE))</f>
        <v/>
      </c>
      <c r="F572" s="26" t="str">
        <f>IF('4 Price book'!E574="","",'4 Price book'!E574)</f>
        <v/>
      </c>
      <c r="G572" s="26" t="str">
        <f>IF('4 Price book'!F574="","",'4 Price book'!F574)</f>
        <v/>
      </c>
      <c r="H572" s="26" t="str">
        <f>IF('4 Price book'!G574="","",'4 Price book'!G574)</f>
        <v/>
      </c>
      <c r="I572" s="26" t="str">
        <f>IF('4 Price book'!H574="","",'4 Price book'!H574)</f>
        <v/>
      </c>
      <c r="J572" s="26" t="str">
        <f>IF('4 Price book'!I574="","",'4 Price book'!I574)</f>
        <v/>
      </c>
      <c r="K572" s="26" t="str">
        <f>IF('4 Price book'!J574="","",'4 Price book'!J574)</f>
        <v/>
      </c>
      <c r="L572" s="26" t="str">
        <f>IF('4 Price book'!K574="","",'4 Price book'!K574)</f>
        <v/>
      </c>
      <c r="M572" s="26" t="str">
        <f>IF('4 Price book'!K574="","",VLOOKUP(L572,'2 Lists'!$F$10:$G$999,2,FALSE))</f>
        <v/>
      </c>
      <c r="N572" s="26" t="str">
        <f>IF('4 Price book'!L574="","",'4 Price book'!L574)</f>
        <v/>
      </c>
      <c r="O572" s="26" t="str">
        <f>IF('4 Price book'!M574="","",'4 Price book'!M574)</f>
        <v/>
      </c>
      <c r="P572" s="26" t="str">
        <f>IF('4 Price book'!N574="","",'4 Price book'!N574)</f>
        <v/>
      </c>
      <c r="Q572" s="26" t="str">
        <f>IF('4 Price book'!O574="","",'4 Price book'!O574)</f>
        <v/>
      </c>
      <c r="R572" s="34"/>
      <c r="S572" s="34"/>
      <c r="T572" s="34"/>
      <c r="U572" s="34"/>
      <c r="V572" s="34"/>
    </row>
    <row r="573" spans="1:22" ht="15" customHeight="1" x14ac:dyDescent="0.25">
      <c r="A573" s="26">
        <v>572</v>
      </c>
      <c r="B573" s="26" t="str">
        <f>IF('1 Cover'!$B$27="Yes",IFERROR(VLOOKUP('4 Price book'!C575,'Catalogs (internal)'!$L$2:$N$991,2,FALSE),""),IF('4 Price book'!C575="","",'4 Price book'!C575))</f>
        <v/>
      </c>
      <c r="C573" s="26" t="str">
        <f>IF('4 Price book'!C575="","",IF('1 Cover'!$B$27="No","",IFERROR(VLOOKUP('4 Price book'!C575,'Catalogs (internal)'!$L$2:$N$991,3,FALSE),"")))</f>
        <v/>
      </c>
      <c r="D573" s="26" t="str">
        <f>IF('4 Price book'!D575="","",'4 Price book'!D575)</f>
        <v/>
      </c>
      <c r="E573" s="26" t="str">
        <f>IF('4 Price book'!D575="","",VLOOKUP('4 Price book'!D575,'2 Lists'!$I$10:$J$999,2,FALSE))</f>
        <v/>
      </c>
      <c r="F573" s="26" t="str">
        <f>IF('4 Price book'!E575="","",'4 Price book'!E575)</f>
        <v/>
      </c>
      <c r="G573" s="26" t="str">
        <f>IF('4 Price book'!F575="","",'4 Price book'!F575)</f>
        <v/>
      </c>
      <c r="H573" s="26" t="str">
        <f>IF('4 Price book'!G575="","",'4 Price book'!G575)</f>
        <v/>
      </c>
      <c r="I573" s="26" t="str">
        <f>IF('4 Price book'!H575="","",'4 Price book'!H575)</f>
        <v/>
      </c>
      <c r="J573" s="26" t="str">
        <f>IF('4 Price book'!I575="","",'4 Price book'!I575)</f>
        <v/>
      </c>
      <c r="K573" s="26" t="str">
        <f>IF('4 Price book'!J575="","",'4 Price book'!J575)</f>
        <v/>
      </c>
      <c r="L573" s="26" t="str">
        <f>IF('4 Price book'!K575="","",'4 Price book'!K575)</f>
        <v/>
      </c>
      <c r="M573" s="26" t="str">
        <f>IF('4 Price book'!K575="","",VLOOKUP(L573,'2 Lists'!$F$10:$G$999,2,FALSE))</f>
        <v/>
      </c>
      <c r="N573" s="26" t="str">
        <f>IF('4 Price book'!L575="","",'4 Price book'!L575)</f>
        <v/>
      </c>
      <c r="O573" s="26" t="str">
        <f>IF('4 Price book'!M575="","",'4 Price book'!M575)</f>
        <v/>
      </c>
      <c r="P573" s="26" t="str">
        <f>IF('4 Price book'!N575="","",'4 Price book'!N575)</f>
        <v/>
      </c>
      <c r="Q573" s="26" t="str">
        <f>IF('4 Price book'!O575="","",'4 Price book'!O575)</f>
        <v/>
      </c>
      <c r="R573" s="34"/>
      <c r="S573" s="34"/>
      <c r="T573" s="34"/>
      <c r="U573" s="34"/>
      <c r="V573" s="34"/>
    </row>
    <row r="574" spans="1:22" ht="15" customHeight="1" x14ac:dyDescent="0.25">
      <c r="A574" s="26">
        <v>573</v>
      </c>
      <c r="B574" s="26" t="str">
        <f>IF('1 Cover'!$B$27="Yes",IFERROR(VLOOKUP('4 Price book'!C576,'Catalogs (internal)'!$L$2:$N$991,2,FALSE),""),IF('4 Price book'!C576="","",'4 Price book'!C576))</f>
        <v/>
      </c>
      <c r="C574" s="26" t="str">
        <f>IF('4 Price book'!C576="","",IF('1 Cover'!$B$27="No","",IFERROR(VLOOKUP('4 Price book'!C576,'Catalogs (internal)'!$L$2:$N$991,3,FALSE),"")))</f>
        <v/>
      </c>
      <c r="D574" s="26" t="str">
        <f>IF('4 Price book'!D576="","",'4 Price book'!D576)</f>
        <v/>
      </c>
      <c r="E574" s="26" t="str">
        <f>IF('4 Price book'!D576="","",VLOOKUP('4 Price book'!D576,'2 Lists'!$I$10:$J$999,2,FALSE))</f>
        <v/>
      </c>
      <c r="F574" s="26" t="str">
        <f>IF('4 Price book'!E576="","",'4 Price book'!E576)</f>
        <v/>
      </c>
      <c r="G574" s="26" t="str">
        <f>IF('4 Price book'!F576="","",'4 Price book'!F576)</f>
        <v/>
      </c>
      <c r="H574" s="26" t="str">
        <f>IF('4 Price book'!G576="","",'4 Price book'!G576)</f>
        <v/>
      </c>
      <c r="I574" s="26" t="str">
        <f>IF('4 Price book'!H576="","",'4 Price book'!H576)</f>
        <v/>
      </c>
      <c r="J574" s="26" t="str">
        <f>IF('4 Price book'!I576="","",'4 Price book'!I576)</f>
        <v/>
      </c>
      <c r="K574" s="26" t="str">
        <f>IF('4 Price book'!J576="","",'4 Price book'!J576)</f>
        <v/>
      </c>
      <c r="L574" s="26" t="str">
        <f>IF('4 Price book'!K576="","",'4 Price book'!K576)</f>
        <v/>
      </c>
      <c r="M574" s="26" t="str">
        <f>IF('4 Price book'!K576="","",VLOOKUP(L574,'2 Lists'!$F$10:$G$999,2,FALSE))</f>
        <v/>
      </c>
      <c r="N574" s="26" t="str">
        <f>IF('4 Price book'!L576="","",'4 Price book'!L576)</f>
        <v/>
      </c>
      <c r="O574" s="26" t="str">
        <f>IF('4 Price book'!M576="","",'4 Price book'!M576)</f>
        <v/>
      </c>
      <c r="P574" s="26" t="str">
        <f>IF('4 Price book'!N576="","",'4 Price book'!N576)</f>
        <v/>
      </c>
      <c r="Q574" s="26" t="str">
        <f>IF('4 Price book'!O576="","",'4 Price book'!O576)</f>
        <v/>
      </c>
      <c r="R574" s="34"/>
      <c r="S574" s="34"/>
      <c r="T574" s="34"/>
      <c r="U574" s="34"/>
      <c r="V574" s="34"/>
    </row>
    <row r="575" spans="1:22" ht="15" customHeight="1" x14ac:dyDescent="0.25">
      <c r="A575" s="26">
        <v>574</v>
      </c>
      <c r="B575" s="26" t="str">
        <f>IF('1 Cover'!$B$27="Yes",IFERROR(VLOOKUP('4 Price book'!C577,'Catalogs (internal)'!$L$2:$N$991,2,FALSE),""),IF('4 Price book'!C577="","",'4 Price book'!C577))</f>
        <v/>
      </c>
      <c r="C575" s="26" t="str">
        <f>IF('4 Price book'!C577="","",IF('1 Cover'!$B$27="No","",IFERROR(VLOOKUP('4 Price book'!C577,'Catalogs (internal)'!$L$2:$N$991,3,FALSE),"")))</f>
        <v/>
      </c>
      <c r="D575" s="26" t="str">
        <f>IF('4 Price book'!D577="","",'4 Price book'!D577)</f>
        <v/>
      </c>
      <c r="E575" s="26" t="str">
        <f>IF('4 Price book'!D577="","",VLOOKUP('4 Price book'!D577,'2 Lists'!$I$10:$J$999,2,FALSE))</f>
        <v/>
      </c>
      <c r="F575" s="26" t="str">
        <f>IF('4 Price book'!E577="","",'4 Price book'!E577)</f>
        <v/>
      </c>
      <c r="G575" s="26" t="str">
        <f>IF('4 Price book'!F577="","",'4 Price book'!F577)</f>
        <v/>
      </c>
      <c r="H575" s="26" t="str">
        <f>IF('4 Price book'!G577="","",'4 Price book'!G577)</f>
        <v/>
      </c>
      <c r="I575" s="26" t="str">
        <f>IF('4 Price book'!H577="","",'4 Price book'!H577)</f>
        <v/>
      </c>
      <c r="J575" s="26" t="str">
        <f>IF('4 Price book'!I577="","",'4 Price book'!I577)</f>
        <v/>
      </c>
      <c r="K575" s="26" t="str">
        <f>IF('4 Price book'!J577="","",'4 Price book'!J577)</f>
        <v/>
      </c>
      <c r="L575" s="26" t="str">
        <f>IF('4 Price book'!K577="","",'4 Price book'!K577)</f>
        <v/>
      </c>
      <c r="M575" s="26" t="str">
        <f>IF('4 Price book'!K577="","",VLOOKUP(L575,'2 Lists'!$F$10:$G$999,2,FALSE))</f>
        <v/>
      </c>
      <c r="N575" s="26" t="str">
        <f>IF('4 Price book'!L577="","",'4 Price book'!L577)</f>
        <v/>
      </c>
      <c r="O575" s="26" t="str">
        <f>IF('4 Price book'!M577="","",'4 Price book'!M577)</f>
        <v/>
      </c>
      <c r="P575" s="26" t="str">
        <f>IF('4 Price book'!N577="","",'4 Price book'!N577)</f>
        <v/>
      </c>
      <c r="Q575" s="26" t="str">
        <f>IF('4 Price book'!O577="","",'4 Price book'!O577)</f>
        <v/>
      </c>
      <c r="R575" s="34"/>
      <c r="S575" s="34"/>
      <c r="T575" s="34"/>
      <c r="U575" s="34"/>
      <c r="V575" s="34"/>
    </row>
    <row r="576" spans="1:22" ht="15" customHeight="1" x14ac:dyDescent="0.25">
      <c r="A576" s="26">
        <v>575</v>
      </c>
      <c r="B576" s="26" t="str">
        <f>IF('1 Cover'!$B$27="Yes",IFERROR(VLOOKUP('4 Price book'!C578,'Catalogs (internal)'!$L$2:$N$991,2,FALSE),""),IF('4 Price book'!C578="","",'4 Price book'!C578))</f>
        <v/>
      </c>
      <c r="C576" s="26" t="str">
        <f>IF('4 Price book'!C578="","",IF('1 Cover'!$B$27="No","",IFERROR(VLOOKUP('4 Price book'!C578,'Catalogs (internal)'!$L$2:$N$991,3,FALSE),"")))</f>
        <v/>
      </c>
      <c r="D576" s="26" t="str">
        <f>IF('4 Price book'!D578="","",'4 Price book'!D578)</f>
        <v/>
      </c>
      <c r="E576" s="26" t="str">
        <f>IF('4 Price book'!D578="","",VLOOKUP('4 Price book'!D578,'2 Lists'!$I$10:$J$999,2,FALSE))</f>
        <v/>
      </c>
      <c r="F576" s="26" t="str">
        <f>IF('4 Price book'!E578="","",'4 Price book'!E578)</f>
        <v/>
      </c>
      <c r="G576" s="26" t="str">
        <f>IF('4 Price book'!F578="","",'4 Price book'!F578)</f>
        <v/>
      </c>
      <c r="H576" s="26" t="str">
        <f>IF('4 Price book'!G578="","",'4 Price book'!G578)</f>
        <v/>
      </c>
      <c r="I576" s="26" t="str">
        <f>IF('4 Price book'!H578="","",'4 Price book'!H578)</f>
        <v/>
      </c>
      <c r="J576" s="26" t="str">
        <f>IF('4 Price book'!I578="","",'4 Price book'!I578)</f>
        <v/>
      </c>
      <c r="K576" s="26" t="str">
        <f>IF('4 Price book'!J578="","",'4 Price book'!J578)</f>
        <v/>
      </c>
      <c r="L576" s="26" t="str">
        <f>IF('4 Price book'!K578="","",'4 Price book'!K578)</f>
        <v/>
      </c>
      <c r="M576" s="26" t="str">
        <f>IF('4 Price book'!K578="","",VLOOKUP(L576,'2 Lists'!$F$10:$G$999,2,FALSE))</f>
        <v/>
      </c>
      <c r="N576" s="26" t="str">
        <f>IF('4 Price book'!L578="","",'4 Price book'!L578)</f>
        <v/>
      </c>
      <c r="O576" s="26" t="str">
        <f>IF('4 Price book'!M578="","",'4 Price book'!M578)</f>
        <v/>
      </c>
      <c r="P576" s="26" t="str">
        <f>IF('4 Price book'!N578="","",'4 Price book'!N578)</f>
        <v/>
      </c>
      <c r="Q576" s="26" t="str">
        <f>IF('4 Price book'!O578="","",'4 Price book'!O578)</f>
        <v/>
      </c>
      <c r="R576" s="34"/>
      <c r="S576" s="34"/>
      <c r="T576" s="34"/>
      <c r="U576" s="34"/>
      <c r="V576" s="34"/>
    </row>
    <row r="577" spans="1:22" ht="15" customHeight="1" x14ac:dyDescent="0.25">
      <c r="A577" s="26">
        <v>576</v>
      </c>
      <c r="B577" s="26" t="str">
        <f>IF('1 Cover'!$B$27="Yes",IFERROR(VLOOKUP('4 Price book'!C579,'Catalogs (internal)'!$L$2:$N$991,2,FALSE),""),IF('4 Price book'!C579="","",'4 Price book'!C579))</f>
        <v/>
      </c>
      <c r="C577" s="26" t="str">
        <f>IF('4 Price book'!C579="","",IF('1 Cover'!$B$27="No","",IFERROR(VLOOKUP('4 Price book'!C579,'Catalogs (internal)'!$L$2:$N$991,3,FALSE),"")))</f>
        <v/>
      </c>
      <c r="D577" s="26" t="str">
        <f>IF('4 Price book'!D579="","",'4 Price book'!D579)</f>
        <v/>
      </c>
      <c r="E577" s="26" t="str">
        <f>IF('4 Price book'!D579="","",VLOOKUP('4 Price book'!D579,'2 Lists'!$I$10:$J$999,2,FALSE))</f>
        <v/>
      </c>
      <c r="F577" s="26" t="str">
        <f>IF('4 Price book'!E579="","",'4 Price book'!E579)</f>
        <v/>
      </c>
      <c r="G577" s="26" t="str">
        <f>IF('4 Price book'!F579="","",'4 Price book'!F579)</f>
        <v/>
      </c>
      <c r="H577" s="26" t="str">
        <f>IF('4 Price book'!G579="","",'4 Price book'!G579)</f>
        <v/>
      </c>
      <c r="I577" s="26" t="str">
        <f>IF('4 Price book'!H579="","",'4 Price book'!H579)</f>
        <v/>
      </c>
      <c r="J577" s="26" t="str">
        <f>IF('4 Price book'!I579="","",'4 Price book'!I579)</f>
        <v/>
      </c>
      <c r="K577" s="26" t="str">
        <f>IF('4 Price book'!J579="","",'4 Price book'!J579)</f>
        <v/>
      </c>
      <c r="L577" s="26" t="str">
        <f>IF('4 Price book'!K579="","",'4 Price book'!K579)</f>
        <v/>
      </c>
      <c r="M577" s="26" t="str">
        <f>IF('4 Price book'!K579="","",VLOOKUP(L577,'2 Lists'!$F$10:$G$999,2,FALSE))</f>
        <v/>
      </c>
      <c r="N577" s="26" t="str">
        <f>IF('4 Price book'!L579="","",'4 Price book'!L579)</f>
        <v/>
      </c>
      <c r="O577" s="26" t="str">
        <f>IF('4 Price book'!M579="","",'4 Price book'!M579)</f>
        <v/>
      </c>
      <c r="P577" s="26" t="str">
        <f>IF('4 Price book'!N579="","",'4 Price book'!N579)</f>
        <v/>
      </c>
      <c r="Q577" s="26" t="str">
        <f>IF('4 Price book'!O579="","",'4 Price book'!O579)</f>
        <v/>
      </c>
      <c r="R577" s="34"/>
      <c r="S577" s="34"/>
      <c r="T577" s="34"/>
      <c r="U577" s="34"/>
      <c r="V577" s="34"/>
    </row>
    <row r="578" spans="1:22" ht="15" customHeight="1" x14ac:dyDescent="0.25">
      <c r="A578" s="26">
        <v>577</v>
      </c>
      <c r="B578" s="26" t="str">
        <f>IF('1 Cover'!$B$27="Yes",IFERROR(VLOOKUP('4 Price book'!C580,'Catalogs (internal)'!$L$2:$N$991,2,FALSE),""),IF('4 Price book'!C580="","",'4 Price book'!C580))</f>
        <v/>
      </c>
      <c r="C578" s="26" t="str">
        <f>IF('4 Price book'!C580="","",IF('1 Cover'!$B$27="No","",IFERROR(VLOOKUP('4 Price book'!C580,'Catalogs (internal)'!$L$2:$N$991,3,FALSE),"")))</f>
        <v/>
      </c>
      <c r="D578" s="26" t="str">
        <f>IF('4 Price book'!D580="","",'4 Price book'!D580)</f>
        <v/>
      </c>
      <c r="E578" s="26" t="str">
        <f>IF('4 Price book'!D580="","",VLOOKUP('4 Price book'!D580,'2 Lists'!$I$10:$J$999,2,FALSE))</f>
        <v/>
      </c>
      <c r="F578" s="26" t="str">
        <f>IF('4 Price book'!E580="","",'4 Price book'!E580)</f>
        <v/>
      </c>
      <c r="G578" s="26" t="str">
        <f>IF('4 Price book'!F580="","",'4 Price book'!F580)</f>
        <v/>
      </c>
      <c r="H578" s="26" t="str">
        <f>IF('4 Price book'!G580="","",'4 Price book'!G580)</f>
        <v/>
      </c>
      <c r="I578" s="26" t="str">
        <f>IF('4 Price book'!H580="","",'4 Price book'!H580)</f>
        <v/>
      </c>
      <c r="J578" s="26" t="str">
        <f>IF('4 Price book'!I580="","",'4 Price book'!I580)</f>
        <v/>
      </c>
      <c r="K578" s="26" t="str">
        <f>IF('4 Price book'!J580="","",'4 Price book'!J580)</f>
        <v/>
      </c>
      <c r="L578" s="26" t="str">
        <f>IF('4 Price book'!K580="","",'4 Price book'!K580)</f>
        <v/>
      </c>
      <c r="M578" s="26" t="str">
        <f>IF('4 Price book'!K580="","",VLOOKUP(L578,'2 Lists'!$F$10:$G$999,2,FALSE))</f>
        <v/>
      </c>
      <c r="N578" s="26" t="str">
        <f>IF('4 Price book'!L580="","",'4 Price book'!L580)</f>
        <v/>
      </c>
      <c r="O578" s="26" t="str">
        <f>IF('4 Price book'!M580="","",'4 Price book'!M580)</f>
        <v/>
      </c>
      <c r="P578" s="26" t="str">
        <f>IF('4 Price book'!N580="","",'4 Price book'!N580)</f>
        <v/>
      </c>
      <c r="Q578" s="26" t="str">
        <f>IF('4 Price book'!O580="","",'4 Price book'!O580)</f>
        <v/>
      </c>
      <c r="R578" s="34"/>
      <c r="S578" s="34"/>
      <c r="T578" s="34"/>
      <c r="U578" s="34"/>
      <c r="V578" s="34"/>
    </row>
    <row r="579" spans="1:22" ht="15" customHeight="1" x14ac:dyDescent="0.25">
      <c r="A579" s="26">
        <v>578</v>
      </c>
      <c r="B579" s="26" t="str">
        <f>IF('1 Cover'!$B$27="Yes",IFERROR(VLOOKUP('4 Price book'!C581,'Catalogs (internal)'!$L$2:$N$991,2,FALSE),""),IF('4 Price book'!C581="","",'4 Price book'!C581))</f>
        <v/>
      </c>
      <c r="C579" s="26" t="str">
        <f>IF('4 Price book'!C581="","",IF('1 Cover'!$B$27="No","",IFERROR(VLOOKUP('4 Price book'!C581,'Catalogs (internal)'!$L$2:$N$991,3,FALSE),"")))</f>
        <v/>
      </c>
      <c r="D579" s="26" t="str">
        <f>IF('4 Price book'!D581="","",'4 Price book'!D581)</f>
        <v/>
      </c>
      <c r="E579" s="26" t="str">
        <f>IF('4 Price book'!D581="","",VLOOKUP('4 Price book'!D581,'2 Lists'!$I$10:$J$999,2,FALSE))</f>
        <v/>
      </c>
      <c r="F579" s="26" t="str">
        <f>IF('4 Price book'!E581="","",'4 Price book'!E581)</f>
        <v/>
      </c>
      <c r="G579" s="26" t="str">
        <f>IF('4 Price book'!F581="","",'4 Price book'!F581)</f>
        <v/>
      </c>
      <c r="H579" s="26" t="str">
        <f>IF('4 Price book'!G581="","",'4 Price book'!G581)</f>
        <v/>
      </c>
      <c r="I579" s="26" t="str">
        <f>IF('4 Price book'!H581="","",'4 Price book'!H581)</f>
        <v/>
      </c>
      <c r="J579" s="26" t="str">
        <f>IF('4 Price book'!I581="","",'4 Price book'!I581)</f>
        <v/>
      </c>
      <c r="K579" s="26" t="str">
        <f>IF('4 Price book'!J581="","",'4 Price book'!J581)</f>
        <v/>
      </c>
      <c r="L579" s="26" t="str">
        <f>IF('4 Price book'!K581="","",'4 Price book'!K581)</f>
        <v/>
      </c>
      <c r="M579" s="26" t="str">
        <f>IF('4 Price book'!K581="","",VLOOKUP(L579,'2 Lists'!$F$10:$G$999,2,FALSE))</f>
        <v/>
      </c>
      <c r="N579" s="26" t="str">
        <f>IF('4 Price book'!L581="","",'4 Price book'!L581)</f>
        <v/>
      </c>
      <c r="O579" s="26" t="str">
        <f>IF('4 Price book'!M581="","",'4 Price book'!M581)</f>
        <v/>
      </c>
      <c r="P579" s="26" t="str">
        <f>IF('4 Price book'!N581="","",'4 Price book'!N581)</f>
        <v/>
      </c>
      <c r="Q579" s="26" t="str">
        <f>IF('4 Price book'!O581="","",'4 Price book'!O581)</f>
        <v/>
      </c>
      <c r="R579" s="34"/>
      <c r="S579" s="34"/>
      <c r="T579" s="34"/>
      <c r="U579" s="34"/>
      <c r="V579" s="34"/>
    </row>
    <row r="580" spans="1:22" ht="15" customHeight="1" x14ac:dyDescent="0.25">
      <c r="A580" s="26">
        <v>579</v>
      </c>
      <c r="B580" s="26" t="str">
        <f>IF('1 Cover'!$B$27="Yes",IFERROR(VLOOKUP('4 Price book'!C582,'Catalogs (internal)'!$L$2:$N$991,2,FALSE),""),IF('4 Price book'!C582="","",'4 Price book'!C582))</f>
        <v/>
      </c>
      <c r="C580" s="26" t="str">
        <f>IF('4 Price book'!C582="","",IF('1 Cover'!$B$27="No","",IFERROR(VLOOKUP('4 Price book'!C582,'Catalogs (internal)'!$L$2:$N$991,3,FALSE),"")))</f>
        <v/>
      </c>
      <c r="D580" s="26" t="str">
        <f>IF('4 Price book'!D582="","",'4 Price book'!D582)</f>
        <v/>
      </c>
      <c r="E580" s="26" t="str">
        <f>IF('4 Price book'!D582="","",VLOOKUP('4 Price book'!D582,'2 Lists'!$I$10:$J$999,2,FALSE))</f>
        <v/>
      </c>
      <c r="F580" s="26" t="str">
        <f>IF('4 Price book'!E582="","",'4 Price book'!E582)</f>
        <v/>
      </c>
      <c r="G580" s="26" t="str">
        <f>IF('4 Price book'!F582="","",'4 Price book'!F582)</f>
        <v/>
      </c>
      <c r="H580" s="26" t="str">
        <f>IF('4 Price book'!G582="","",'4 Price book'!G582)</f>
        <v/>
      </c>
      <c r="I580" s="26" t="str">
        <f>IF('4 Price book'!H582="","",'4 Price book'!H582)</f>
        <v/>
      </c>
      <c r="J580" s="26" t="str">
        <f>IF('4 Price book'!I582="","",'4 Price book'!I582)</f>
        <v/>
      </c>
      <c r="K580" s="26" t="str">
        <f>IF('4 Price book'!J582="","",'4 Price book'!J582)</f>
        <v/>
      </c>
      <c r="L580" s="26" t="str">
        <f>IF('4 Price book'!K582="","",'4 Price book'!K582)</f>
        <v/>
      </c>
      <c r="M580" s="26" t="str">
        <f>IF('4 Price book'!K582="","",VLOOKUP(L580,'2 Lists'!$F$10:$G$999,2,FALSE))</f>
        <v/>
      </c>
      <c r="N580" s="26" t="str">
        <f>IF('4 Price book'!L582="","",'4 Price book'!L582)</f>
        <v/>
      </c>
      <c r="O580" s="26" t="str">
        <f>IF('4 Price book'!M582="","",'4 Price book'!M582)</f>
        <v/>
      </c>
      <c r="P580" s="26" t="str">
        <f>IF('4 Price book'!N582="","",'4 Price book'!N582)</f>
        <v/>
      </c>
      <c r="Q580" s="26" t="str">
        <f>IF('4 Price book'!O582="","",'4 Price book'!O582)</f>
        <v/>
      </c>
      <c r="R580" s="34"/>
      <c r="S580" s="34"/>
      <c r="T580" s="34"/>
      <c r="U580" s="34"/>
      <c r="V580" s="34"/>
    </row>
    <row r="581" spans="1:22" ht="15" customHeight="1" x14ac:dyDescent="0.25">
      <c r="A581" s="26">
        <v>580</v>
      </c>
      <c r="B581" s="26" t="str">
        <f>IF('1 Cover'!$B$27="Yes",IFERROR(VLOOKUP('4 Price book'!C583,'Catalogs (internal)'!$L$2:$N$991,2,FALSE),""),IF('4 Price book'!C583="","",'4 Price book'!C583))</f>
        <v/>
      </c>
      <c r="C581" s="26" t="str">
        <f>IF('4 Price book'!C583="","",IF('1 Cover'!$B$27="No","",IFERROR(VLOOKUP('4 Price book'!C583,'Catalogs (internal)'!$L$2:$N$991,3,FALSE),"")))</f>
        <v/>
      </c>
      <c r="D581" s="26" t="str">
        <f>IF('4 Price book'!D583="","",'4 Price book'!D583)</f>
        <v/>
      </c>
      <c r="E581" s="26" t="str">
        <f>IF('4 Price book'!D583="","",VLOOKUP('4 Price book'!D583,'2 Lists'!$I$10:$J$999,2,FALSE))</f>
        <v/>
      </c>
      <c r="F581" s="26" t="str">
        <f>IF('4 Price book'!E583="","",'4 Price book'!E583)</f>
        <v/>
      </c>
      <c r="G581" s="26" t="str">
        <f>IF('4 Price book'!F583="","",'4 Price book'!F583)</f>
        <v/>
      </c>
      <c r="H581" s="26" t="str">
        <f>IF('4 Price book'!G583="","",'4 Price book'!G583)</f>
        <v/>
      </c>
      <c r="I581" s="26" t="str">
        <f>IF('4 Price book'!H583="","",'4 Price book'!H583)</f>
        <v/>
      </c>
      <c r="J581" s="26" t="str">
        <f>IF('4 Price book'!I583="","",'4 Price book'!I583)</f>
        <v/>
      </c>
      <c r="K581" s="26" t="str">
        <f>IF('4 Price book'!J583="","",'4 Price book'!J583)</f>
        <v/>
      </c>
      <c r="L581" s="26" t="str">
        <f>IF('4 Price book'!K583="","",'4 Price book'!K583)</f>
        <v/>
      </c>
      <c r="M581" s="26" t="str">
        <f>IF('4 Price book'!K583="","",VLOOKUP(L581,'2 Lists'!$F$10:$G$999,2,FALSE))</f>
        <v/>
      </c>
      <c r="N581" s="26" t="str">
        <f>IF('4 Price book'!L583="","",'4 Price book'!L583)</f>
        <v/>
      </c>
      <c r="O581" s="26" t="str">
        <f>IF('4 Price book'!M583="","",'4 Price book'!M583)</f>
        <v/>
      </c>
      <c r="P581" s="26" t="str">
        <f>IF('4 Price book'!N583="","",'4 Price book'!N583)</f>
        <v/>
      </c>
      <c r="Q581" s="26" t="str">
        <f>IF('4 Price book'!O583="","",'4 Price book'!O583)</f>
        <v/>
      </c>
      <c r="R581" s="34"/>
      <c r="S581" s="34"/>
      <c r="T581" s="34"/>
      <c r="U581" s="34"/>
      <c r="V581" s="34"/>
    </row>
    <row r="582" spans="1:22" ht="15" customHeight="1" x14ac:dyDescent="0.25">
      <c r="A582" s="26">
        <v>581</v>
      </c>
      <c r="B582" s="26" t="str">
        <f>IF('1 Cover'!$B$27="Yes",IFERROR(VLOOKUP('4 Price book'!C584,'Catalogs (internal)'!$L$2:$N$991,2,FALSE),""),IF('4 Price book'!C584="","",'4 Price book'!C584))</f>
        <v/>
      </c>
      <c r="C582" s="26" t="str">
        <f>IF('4 Price book'!C584="","",IF('1 Cover'!$B$27="No","",IFERROR(VLOOKUP('4 Price book'!C584,'Catalogs (internal)'!$L$2:$N$991,3,FALSE),"")))</f>
        <v/>
      </c>
      <c r="D582" s="26" t="str">
        <f>IF('4 Price book'!D584="","",'4 Price book'!D584)</f>
        <v/>
      </c>
      <c r="E582" s="26" t="str">
        <f>IF('4 Price book'!D584="","",VLOOKUP('4 Price book'!D584,'2 Lists'!$I$10:$J$999,2,FALSE))</f>
        <v/>
      </c>
      <c r="F582" s="26" t="str">
        <f>IF('4 Price book'!E584="","",'4 Price book'!E584)</f>
        <v/>
      </c>
      <c r="G582" s="26" t="str">
        <f>IF('4 Price book'!F584="","",'4 Price book'!F584)</f>
        <v/>
      </c>
      <c r="H582" s="26" t="str">
        <f>IF('4 Price book'!G584="","",'4 Price book'!G584)</f>
        <v/>
      </c>
      <c r="I582" s="26" t="str">
        <f>IF('4 Price book'!H584="","",'4 Price book'!H584)</f>
        <v/>
      </c>
      <c r="J582" s="26" t="str">
        <f>IF('4 Price book'!I584="","",'4 Price book'!I584)</f>
        <v/>
      </c>
      <c r="K582" s="26" t="str">
        <f>IF('4 Price book'!J584="","",'4 Price book'!J584)</f>
        <v/>
      </c>
      <c r="L582" s="26" t="str">
        <f>IF('4 Price book'!K584="","",'4 Price book'!K584)</f>
        <v/>
      </c>
      <c r="M582" s="26" t="str">
        <f>IF('4 Price book'!K584="","",VLOOKUP(L582,'2 Lists'!$F$10:$G$999,2,FALSE))</f>
        <v/>
      </c>
      <c r="N582" s="26" t="str">
        <f>IF('4 Price book'!L584="","",'4 Price book'!L584)</f>
        <v/>
      </c>
      <c r="O582" s="26" t="str">
        <f>IF('4 Price book'!M584="","",'4 Price book'!M584)</f>
        <v/>
      </c>
      <c r="P582" s="26" t="str">
        <f>IF('4 Price book'!N584="","",'4 Price book'!N584)</f>
        <v/>
      </c>
      <c r="Q582" s="26" t="str">
        <f>IF('4 Price book'!O584="","",'4 Price book'!O584)</f>
        <v/>
      </c>
      <c r="R582" s="34"/>
      <c r="S582" s="34"/>
      <c r="T582" s="34"/>
      <c r="U582" s="34"/>
      <c r="V582" s="34"/>
    </row>
    <row r="583" spans="1:22" ht="15" customHeight="1" x14ac:dyDescent="0.25">
      <c r="A583" s="26">
        <v>582</v>
      </c>
      <c r="B583" s="26" t="str">
        <f>IF('1 Cover'!$B$27="Yes",IFERROR(VLOOKUP('4 Price book'!C585,'Catalogs (internal)'!$L$2:$N$991,2,FALSE),""),IF('4 Price book'!C585="","",'4 Price book'!C585))</f>
        <v/>
      </c>
      <c r="C583" s="26" t="str">
        <f>IF('4 Price book'!C585="","",IF('1 Cover'!$B$27="No","",IFERROR(VLOOKUP('4 Price book'!C585,'Catalogs (internal)'!$L$2:$N$991,3,FALSE),"")))</f>
        <v/>
      </c>
      <c r="D583" s="26" t="str">
        <f>IF('4 Price book'!D585="","",'4 Price book'!D585)</f>
        <v/>
      </c>
      <c r="E583" s="26" t="str">
        <f>IF('4 Price book'!D585="","",VLOOKUP('4 Price book'!D585,'2 Lists'!$I$10:$J$999,2,FALSE))</f>
        <v/>
      </c>
      <c r="F583" s="26" t="str">
        <f>IF('4 Price book'!E585="","",'4 Price book'!E585)</f>
        <v/>
      </c>
      <c r="G583" s="26" t="str">
        <f>IF('4 Price book'!F585="","",'4 Price book'!F585)</f>
        <v/>
      </c>
      <c r="H583" s="26" t="str">
        <f>IF('4 Price book'!G585="","",'4 Price book'!G585)</f>
        <v/>
      </c>
      <c r="I583" s="26" t="str">
        <f>IF('4 Price book'!H585="","",'4 Price book'!H585)</f>
        <v/>
      </c>
      <c r="J583" s="26" t="str">
        <f>IF('4 Price book'!I585="","",'4 Price book'!I585)</f>
        <v/>
      </c>
      <c r="K583" s="26" t="str">
        <f>IF('4 Price book'!J585="","",'4 Price book'!J585)</f>
        <v/>
      </c>
      <c r="L583" s="26" t="str">
        <f>IF('4 Price book'!K585="","",'4 Price book'!K585)</f>
        <v/>
      </c>
      <c r="M583" s="26" t="str">
        <f>IF('4 Price book'!K585="","",VLOOKUP(L583,'2 Lists'!$F$10:$G$999,2,FALSE))</f>
        <v/>
      </c>
      <c r="N583" s="26" t="str">
        <f>IF('4 Price book'!L585="","",'4 Price book'!L585)</f>
        <v/>
      </c>
      <c r="O583" s="26" t="str">
        <f>IF('4 Price book'!M585="","",'4 Price book'!M585)</f>
        <v/>
      </c>
      <c r="P583" s="26" t="str">
        <f>IF('4 Price book'!N585="","",'4 Price book'!N585)</f>
        <v/>
      </c>
      <c r="Q583" s="26" t="str">
        <f>IF('4 Price book'!O585="","",'4 Price book'!O585)</f>
        <v/>
      </c>
      <c r="R583" s="34"/>
      <c r="S583" s="34"/>
      <c r="T583" s="34"/>
      <c r="U583" s="34"/>
      <c r="V583" s="34"/>
    </row>
    <row r="584" spans="1:22" ht="15" customHeight="1" x14ac:dyDescent="0.25">
      <c r="A584" s="26">
        <v>583</v>
      </c>
      <c r="B584" s="26" t="str">
        <f>IF('1 Cover'!$B$27="Yes",IFERROR(VLOOKUP('4 Price book'!C586,'Catalogs (internal)'!$L$2:$N$991,2,FALSE),""),IF('4 Price book'!C586="","",'4 Price book'!C586))</f>
        <v/>
      </c>
      <c r="C584" s="26" t="str">
        <f>IF('4 Price book'!C586="","",IF('1 Cover'!$B$27="No","",IFERROR(VLOOKUP('4 Price book'!C586,'Catalogs (internal)'!$L$2:$N$991,3,FALSE),"")))</f>
        <v/>
      </c>
      <c r="D584" s="26" t="str">
        <f>IF('4 Price book'!D586="","",'4 Price book'!D586)</f>
        <v/>
      </c>
      <c r="E584" s="26" t="str">
        <f>IF('4 Price book'!D586="","",VLOOKUP('4 Price book'!D586,'2 Lists'!$I$10:$J$999,2,FALSE))</f>
        <v/>
      </c>
      <c r="F584" s="26" t="str">
        <f>IF('4 Price book'!E586="","",'4 Price book'!E586)</f>
        <v/>
      </c>
      <c r="G584" s="26" t="str">
        <f>IF('4 Price book'!F586="","",'4 Price book'!F586)</f>
        <v/>
      </c>
      <c r="H584" s="26" t="str">
        <f>IF('4 Price book'!G586="","",'4 Price book'!G586)</f>
        <v/>
      </c>
      <c r="I584" s="26" t="str">
        <f>IF('4 Price book'!H586="","",'4 Price book'!H586)</f>
        <v/>
      </c>
      <c r="J584" s="26" t="str">
        <f>IF('4 Price book'!I586="","",'4 Price book'!I586)</f>
        <v/>
      </c>
      <c r="K584" s="26" t="str">
        <f>IF('4 Price book'!J586="","",'4 Price book'!J586)</f>
        <v/>
      </c>
      <c r="L584" s="26" t="str">
        <f>IF('4 Price book'!K586="","",'4 Price book'!K586)</f>
        <v/>
      </c>
      <c r="M584" s="26" t="str">
        <f>IF('4 Price book'!K586="","",VLOOKUP(L584,'2 Lists'!$F$10:$G$999,2,FALSE))</f>
        <v/>
      </c>
      <c r="N584" s="26" t="str">
        <f>IF('4 Price book'!L586="","",'4 Price book'!L586)</f>
        <v/>
      </c>
      <c r="O584" s="26" t="str">
        <f>IF('4 Price book'!M586="","",'4 Price book'!M586)</f>
        <v/>
      </c>
      <c r="P584" s="26" t="str">
        <f>IF('4 Price book'!N586="","",'4 Price book'!N586)</f>
        <v/>
      </c>
      <c r="Q584" s="26" t="str">
        <f>IF('4 Price book'!O586="","",'4 Price book'!O586)</f>
        <v/>
      </c>
      <c r="R584" s="34"/>
      <c r="S584" s="34"/>
      <c r="T584" s="34"/>
      <c r="U584" s="34"/>
      <c r="V584" s="34"/>
    </row>
    <row r="585" spans="1:22" ht="15" customHeight="1" x14ac:dyDescent="0.25">
      <c r="A585" s="26">
        <v>584</v>
      </c>
      <c r="B585" s="26" t="str">
        <f>IF('1 Cover'!$B$27="Yes",IFERROR(VLOOKUP('4 Price book'!C587,'Catalogs (internal)'!$L$2:$N$991,2,FALSE),""),IF('4 Price book'!C587="","",'4 Price book'!C587))</f>
        <v/>
      </c>
      <c r="C585" s="26" t="str">
        <f>IF('4 Price book'!C587="","",IF('1 Cover'!$B$27="No","",IFERROR(VLOOKUP('4 Price book'!C587,'Catalogs (internal)'!$L$2:$N$991,3,FALSE),"")))</f>
        <v/>
      </c>
      <c r="D585" s="26" t="str">
        <f>IF('4 Price book'!D587="","",'4 Price book'!D587)</f>
        <v/>
      </c>
      <c r="E585" s="26" t="str">
        <f>IF('4 Price book'!D587="","",VLOOKUP('4 Price book'!D587,'2 Lists'!$I$10:$J$999,2,FALSE))</f>
        <v/>
      </c>
      <c r="F585" s="26" t="str">
        <f>IF('4 Price book'!E587="","",'4 Price book'!E587)</f>
        <v/>
      </c>
      <c r="G585" s="26" t="str">
        <f>IF('4 Price book'!F587="","",'4 Price book'!F587)</f>
        <v/>
      </c>
      <c r="H585" s="26" t="str">
        <f>IF('4 Price book'!G587="","",'4 Price book'!G587)</f>
        <v/>
      </c>
      <c r="I585" s="26" t="str">
        <f>IF('4 Price book'!H587="","",'4 Price book'!H587)</f>
        <v/>
      </c>
      <c r="J585" s="26" t="str">
        <f>IF('4 Price book'!I587="","",'4 Price book'!I587)</f>
        <v/>
      </c>
      <c r="K585" s="26" t="str">
        <f>IF('4 Price book'!J587="","",'4 Price book'!J587)</f>
        <v/>
      </c>
      <c r="L585" s="26" t="str">
        <f>IF('4 Price book'!K587="","",'4 Price book'!K587)</f>
        <v/>
      </c>
      <c r="M585" s="26" t="str">
        <f>IF('4 Price book'!K587="","",VLOOKUP(L585,'2 Lists'!$F$10:$G$999,2,FALSE))</f>
        <v/>
      </c>
      <c r="N585" s="26" t="str">
        <f>IF('4 Price book'!L587="","",'4 Price book'!L587)</f>
        <v/>
      </c>
      <c r="O585" s="26" t="str">
        <f>IF('4 Price book'!M587="","",'4 Price book'!M587)</f>
        <v/>
      </c>
      <c r="P585" s="26" t="str">
        <f>IF('4 Price book'!N587="","",'4 Price book'!N587)</f>
        <v/>
      </c>
      <c r="Q585" s="26" t="str">
        <f>IF('4 Price book'!O587="","",'4 Price book'!O587)</f>
        <v/>
      </c>
      <c r="R585" s="34"/>
      <c r="S585" s="34"/>
      <c r="T585" s="34"/>
      <c r="U585" s="34"/>
      <c r="V585" s="34"/>
    </row>
    <row r="586" spans="1:22" ht="15" customHeight="1" x14ac:dyDescent="0.25">
      <c r="A586" s="26">
        <v>585</v>
      </c>
      <c r="B586" s="26" t="str">
        <f>IF('1 Cover'!$B$27="Yes",IFERROR(VLOOKUP('4 Price book'!C588,'Catalogs (internal)'!$L$2:$N$991,2,FALSE),""),IF('4 Price book'!C588="","",'4 Price book'!C588))</f>
        <v/>
      </c>
      <c r="C586" s="26" t="str">
        <f>IF('4 Price book'!C588="","",IF('1 Cover'!$B$27="No","",IFERROR(VLOOKUP('4 Price book'!C588,'Catalogs (internal)'!$L$2:$N$991,3,FALSE),"")))</f>
        <v/>
      </c>
      <c r="D586" s="26" t="str">
        <f>IF('4 Price book'!D588="","",'4 Price book'!D588)</f>
        <v/>
      </c>
      <c r="E586" s="26" t="str">
        <f>IF('4 Price book'!D588="","",VLOOKUP('4 Price book'!D588,'2 Lists'!$I$10:$J$999,2,FALSE))</f>
        <v/>
      </c>
      <c r="F586" s="26" t="str">
        <f>IF('4 Price book'!E588="","",'4 Price book'!E588)</f>
        <v/>
      </c>
      <c r="G586" s="26" t="str">
        <f>IF('4 Price book'!F588="","",'4 Price book'!F588)</f>
        <v/>
      </c>
      <c r="H586" s="26" t="str">
        <f>IF('4 Price book'!G588="","",'4 Price book'!G588)</f>
        <v/>
      </c>
      <c r="I586" s="26" t="str">
        <f>IF('4 Price book'!H588="","",'4 Price book'!H588)</f>
        <v/>
      </c>
      <c r="J586" s="26" t="str">
        <f>IF('4 Price book'!I588="","",'4 Price book'!I588)</f>
        <v/>
      </c>
      <c r="K586" s="26" t="str">
        <f>IF('4 Price book'!J588="","",'4 Price book'!J588)</f>
        <v/>
      </c>
      <c r="L586" s="26" t="str">
        <f>IF('4 Price book'!K588="","",'4 Price book'!K588)</f>
        <v/>
      </c>
      <c r="M586" s="26" t="str">
        <f>IF('4 Price book'!K588="","",VLOOKUP(L586,'2 Lists'!$F$10:$G$999,2,FALSE))</f>
        <v/>
      </c>
      <c r="N586" s="26" t="str">
        <f>IF('4 Price book'!L588="","",'4 Price book'!L588)</f>
        <v/>
      </c>
      <c r="O586" s="26" t="str">
        <f>IF('4 Price book'!M588="","",'4 Price book'!M588)</f>
        <v/>
      </c>
      <c r="P586" s="26" t="str">
        <f>IF('4 Price book'!N588="","",'4 Price book'!N588)</f>
        <v/>
      </c>
      <c r="Q586" s="26" t="str">
        <f>IF('4 Price book'!O588="","",'4 Price book'!O588)</f>
        <v/>
      </c>
      <c r="R586" s="34"/>
      <c r="S586" s="34"/>
      <c r="T586" s="34"/>
      <c r="U586" s="34"/>
      <c r="V586" s="34"/>
    </row>
    <row r="587" spans="1:22" ht="15" customHeight="1" x14ac:dyDescent="0.25">
      <c r="A587" s="26">
        <v>586</v>
      </c>
      <c r="B587" s="26" t="str">
        <f>IF('1 Cover'!$B$27="Yes",IFERROR(VLOOKUP('4 Price book'!C589,'Catalogs (internal)'!$L$2:$N$991,2,FALSE),""),IF('4 Price book'!C589="","",'4 Price book'!C589))</f>
        <v/>
      </c>
      <c r="C587" s="26" t="str">
        <f>IF('4 Price book'!C589="","",IF('1 Cover'!$B$27="No","",IFERROR(VLOOKUP('4 Price book'!C589,'Catalogs (internal)'!$L$2:$N$991,3,FALSE),"")))</f>
        <v/>
      </c>
      <c r="D587" s="26" t="str">
        <f>IF('4 Price book'!D589="","",'4 Price book'!D589)</f>
        <v/>
      </c>
      <c r="E587" s="26" t="str">
        <f>IF('4 Price book'!D589="","",VLOOKUP('4 Price book'!D589,'2 Lists'!$I$10:$J$999,2,FALSE))</f>
        <v/>
      </c>
      <c r="F587" s="26" t="str">
        <f>IF('4 Price book'!E589="","",'4 Price book'!E589)</f>
        <v/>
      </c>
      <c r="G587" s="26" t="str">
        <f>IF('4 Price book'!F589="","",'4 Price book'!F589)</f>
        <v/>
      </c>
      <c r="H587" s="26" t="str">
        <f>IF('4 Price book'!G589="","",'4 Price book'!G589)</f>
        <v/>
      </c>
      <c r="I587" s="26" t="str">
        <f>IF('4 Price book'!H589="","",'4 Price book'!H589)</f>
        <v/>
      </c>
      <c r="J587" s="26" t="str">
        <f>IF('4 Price book'!I589="","",'4 Price book'!I589)</f>
        <v/>
      </c>
      <c r="K587" s="26" t="str">
        <f>IF('4 Price book'!J589="","",'4 Price book'!J589)</f>
        <v/>
      </c>
      <c r="L587" s="26" t="str">
        <f>IF('4 Price book'!K589="","",'4 Price book'!K589)</f>
        <v/>
      </c>
      <c r="M587" s="26" t="str">
        <f>IF('4 Price book'!K589="","",VLOOKUP(L587,'2 Lists'!$F$10:$G$999,2,FALSE))</f>
        <v/>
      </c>
      <c r="N587" s="26" t="str">
        <f>IF('4 Price book'!L589="","",'4 Price book'!L589)</f>
        <v/>
      </c>
      <c r="O587" s="26" t="str">
        <f>IF('4 Price book'!M589="","",'4 Price book'!M589)</f>
        <v/>
      </c>
      <c r="P587" s="26" t="str">
        <f>IF('4 Price book'!N589="","",'4 Price book'!N589)</f>
        <v/>
      </c>
      <c r="Q587" s="26" t="str">
        <f>IF('4 Price book'!O589="","",'4 Price book'!O589)</f>
        <v/>
      </c>
      <c r="R587" s="34"/>
      <c r="S587" s="34"/>
      <c r="T587" s="34"/>
      <c r="U587" s="34"/>
      <c r="V587" s="34"/>
    </row>
    <row r="588" spans="1:22" ht="15" customHeight="1" x14ac:dyDescent="0.25">
      <c r="A588" s="26">
        <v>587</v>
      </c>
      <c r="B588" s="26" t="str">
        <f>IF('1 Cover'!$B$27="Yes",IFERROR(VLOOKUP('4 Price book'!C590,'Catalogs (internal)'!$L$2:$N$991,2,FALSE),""),IF('4 Price book'!C590="","",'4 Price book'!C590))</f>
        <v/>
      </c>
      <c r="C588" s="26" t="str">
        <f>IF('4 Price book'!C590="","",IF('1 Cover'!$B$27="No","",IFERROR(VLOOKUP('4 Price book'!C590,'Catalogs (internal)'!$L$2:$N$991,3,FALSE),"")))</f>
        <v/>
      </c>
      <c r="D588" s="26" t="str">
        <f>IF('4 Price book'!D590="","",'4 Price book'!D590)</f>
        <v/>
      </c>
      <c r="E588" s="26" t="str">
        <f>IF('4 Price book'!D590="","",VLOOKUP('4 Price book'!D590,'2 Lists'!$I$10:$J$999,2,FALSE))</f>
        <v/>
      </c>
      <c r="F588" s="26" t="str">
        <f>IF('4 Price book'!E590="","",'4 Price book'!E590)</f>
        <v/>
      </c>
      <c r="G588" s="26" t="str">
        <f>IF('4 Price book'!F590="","",'4 Price book'!F590)</f>
        <v/>
      </c>
      <c r="H588" s="26" t="str">
        <f>IF('4 Price book'!G590="","",'4 Price book'!G590)</f>
        <v/>
      </c>
      <c r="I588" s="26" t="str">
        <f>IF('4 Price book'!H590="","",'4 Price book'!H590)</f>
        <v/>
      </c>
      <c r="J588" s="26" t="str">
        <f>IF('4 Price book'!I590="","",'4 Price book'!I590)</f>
        <v/>
      </c>
      <c r="K588" s="26" t="str">
        <f>IF('4 Price book'!J590="","",'4 Price book'!J590)</f>
        <v/>
      </c>
      <c r="L588" s="26" t="str">
        <f>IF('4 Price book'!K590="","",'4 Price book'!K590)</f>
        <v/>
      </c>
      <c r="M588" s="26" t="str">
        <f>IF('4 Price book'!K590="","",VLOOKUP(L588,'2 Lists'!$F$10:$G$999,2,FALSE))</f>
        <v/>
      </c>
      <c r="N588" s="26" t="str">
        <f>IF('4 Price book'!L590="","",'4 Price book'!L590)</f>
        <v/>
      </c>
      <c r="O588" s="26" t="str">
        <f>IF('4 Price book'!M590="","",'4 Price book'!M590)</f>
        <v/>
      </c>
      <c r="P588" s="26" t="str">
        <f>IF('4 Price book'!N590="","",'4 Price book'!N590)</f>
        <v/>
      </c>
      <c r="Q588" s="26" t="str">
        <f>IF('4 Price book'!O590="","",'4 Price book'!O590)</f>
        <v/>
      </c>
      <c r="R588" s="34"/>
      <c r="S588" s="34"/>
      <c r="T588" s="34"/>
      <c r="U588" s="34"/>
      <c r="V588" s="34"/>
    </row>
    <row r="589" spans="1:22" ht="15" customHeight="1" x14ac:dyDescent="0.25">
      <c r="A589" s="26">
        <v>588</v>
      </c>
      <c r="B589" s="26" t="str">
        <f>IF('1 Cover'!$B$27="Yes",IFERROR(VLOOKUP('4 Price book'!C591,'Catalogs (internal)'!$L$2:$N$991,2,FALSE),""),IF('4 Price book'!C591="","",'4 Price book'!C591))</f>
        <v/>
      </c>
      <c r="C589" s="26" t="str">
        <f>IF('4 Price book'!C591="","",IF('1 Cover'!$B$27="No","",IFERROR(VLOOKUP('4 Price book'!C591,'Catalogs (internal)'!$L$2:$N$991,3,FALSE),"")))</f>
        <v/>
      </c>
      <c r="D589" s="26" t="str">
        <f>IF('4 Price book'!D591="","",'4 Price book'!D591)</f>
        <v/>
      </c>
      <c r="E589" s="26" t="str">
        <f>IF('4 Price book'!D591="","",VLOOKUP('4 Price book'!D591,'2 Lists'!$I$10:$J$999,2,FALSE))</f>
        <v/>
      </c>
      <c r="F589" s="26" t="str">
        <f>IF('4 Price book'!E591="","",'4 Price book'!E591)</f>
        <v/>
      </c>
      <c r="G589" s="26" t="str">
        <f>IF('4 Price book'!F591="","",'4 Price book'!F591)</f>
        <v/>
      </c>
      <c r="H589" s="26" t="str">
        <f>IF('4 Price book'!G591="","",'4 Price book'!G591)</f>
        <v/>
      </c>
      <c r="I589" s="26" t="str">
        <f>IF('4 Price book'!H591="","",'4 Price book'!H591)</f>
        <v/>
      </c>
      <c r="J589" s="26" t="str">
        <f>IF('4 Price book'!I591="","",'4 Price book'!I591)</f>
        <v/>
      </c>
      <c r="K589" s="26" t="str">
        <f>IF('4 Price book'!J591="","",'4 Price book'!J591)</f>
        <v/>
      </c>
      <c r="L589" s="26" t="str">
        <f>IF('4 Price book'!K591="","",'4 Price book'!K591)</f>
        <v/>
      </c>
      <c r="M589" s="26" t="str">
        <f>IF('4 Price book'!K591="","",VLOOKUP(L589,'2 Lists'!$F$10:$G$999,2,FALSE))</f>
        <v/>
      </c>
      <c r="N589" s="26" t="str">
        <f>IF('4 Price book'!L591="","",'4 Price book'!L591)</f>
        <v/>
      </c>
      <c r="O589" s="26" t="str">
        <f>IF('4 Price book'!M591="","",'4 Price book'!M591)</f>
        <v/>
      </c>
      <c r="P589" s="26" t="str">
        <f>IF('4 Price book'!N591="","",'4 Price book'!N591)</f>
        <v/>
      </c>
      <c r="Q589" s="26" t="str">
        <f>IF('4 Price book'!O591="","",'4 Price book'!O591)</f>
        <v/>
      </c>
      <c r="R589" s="34"/>
      <c r="S589" s="34"/>
      <c r="T589" s="34"/>
      <c r="U589" s="34"/>
      <c r="V589" s="34"/>
    </row>
    <row r="590" spans="1:22" ht="15" customHeight="1" x14ac:dyDescent="0.25">
      <c r="A590" s="26">
        <v>589</v>
      </c>
      <c r="B590" s="26" t="str">
        <f>IF('1 Cover'!$B$27="Yes",IFERROR(VLOOKUP('4 Price book'!C592,'Catalogs (internal)'!$L$2:$N$991,2,FALSE),""),IF('4 Price book'!C592="","",'4 Price book'!C592))</f>
        <v/>
      </c>
      <c r="C590" s="26" t="str">
        <f>IF('4 Price book'!C592="","",IF('1 Cover'!$B$27="No","",IFERROR(VLOOKUP('4 Price book'!C592,'Catalogs (internal)'!$L$2:$N$991,3,FALSE),"")))</f>
        <v/>
      </c>
      <c r="D590" s="26" t="str">
        <f>IF('4 Price book'!D592="","",'4 Price book'!D592)</f>
        <v/>
      </c>
      <c r="E590" s="26" t="str">
        <f>IF('4 Price book'!D592="","",VLOOKUP('4 Price book'!D592,'2 Lists'!$I$10:$J$999,2,FALSE))</f>
        <v/>
      </c>
      <c r="F590" s="26" t="str">
        <f>IF('4 Price book'!E592="","",'4 Price book'!E592)</f>
        <v/>
      </c>
      <c r="G590" s="26" t="str">
        <f>IF('4 Price book'!F592="","",'4 Price book'!F592)</f>
        <v/>
      </c>
      <c r="H590" s="26" t="str">
        <f>IF('4 Price book'!G592="","",'4 Price book'!G592)</f>
        <v/>
      </c>
      <c r="I590" s="26" t="str">
        <f>IF('4 Price book'!H592="","",'4 Price book'!H592)</f>
        <v/>
      </c>
      <c r="J590" s="26" t="str">
        <f>IF('4 Price book'!I592="","",'4 Price book'!I592)</f>
        <v/>
      </c>
      <c r="K590" s="26" t="str">
        <f>IF('4 Price book'!J592="","",'4 Price book'!J592)</f>
        <v/>
      </c>
      <c r="L590" s="26" t="str">
        <f>IF('4 Price book'!K592="","",'4 Price book'!K592)</f>
        <v/>
      </c>
      <c r="M590" s="26" t="str">
        <f>IF('4 Price book'!K592="","",VLOOKUP(L590,'2 Lists'!$F$10:$G$999,2,FALSE))</f>
        <v/>
      </c>
      <c r="N590" s="26" t="str">
        <f>IF('4 Price book'!L592="","",'4 Price book'!L592)</f>
        <v/>
      </c>
      <c r="O590" s="26" t="str">
        <f>IF('4 Price book'!M592="","",'4 Price book'!M592)</f>
        <v/>
      </c>
      <c r="P590" s="26" t="str">
        <f>IF('4 Price book'!N592="","",'4 Price book'!N592)</f>
        <v/>
      </c>
      <c r="Q590" s="26" t="str">
        <f>IF('4 Price book'!O592="","",'4 Price book'!O592)</f>
        <v/>
      </c>
      <c r="R590" s="34"/>
      <c r="S590" s="34"/>
      <c r="T590" s="34"/>
      <c r="U590" s="34"/>
      <c r="V590" s="34"/>
    </row>
    <row r="591" spans="1:22" ht="15" customHeight="1" x14ac:dyDescent="0.25">
      <c r="A591" s="26">
        <v>590</v>
      </c>
      <c r="B591" s="26" t="str">
        <f>IF('1 Cover'!$B$27="Yes",IFERROR(VLOOKUP('4 Price book'!C593,'Catalogs (internal)'!$L$2:$N$991,2,FALSE),""),IF('4 Price book'!C593="","",'4 Price book'!C593))</f>
        <v/>
      </c>
      <c r="C591" s="26" t="str">
        <f>IF('4 Price book'!C593="","",IF('1 Cover'!$B$27="No","",IFERROR(VLOOKUP('4 Price book'!C593,'Catalogs (internal)'!$L$2:$N$991,3,FALSE),"")))</f>
        <v/>
      </c>
      <c r="D591" s="26" t="str">
        <f>IF('4 Price book'!D593="","",'4 Price book'!D593)</f>
        <v/>
      </c>
      <c r="E591" s="26" t="str">
        <f>IF('4 Price book'!D593="","",VLOOKUP('4 Price book'!D593,'2 Lists'!$I$10:$J$999,2,FALSE))</f>
        <v/>
      </c>
      <c r="F591" s="26" t="str">
        <f>IF('4 Price book'!E593="","",'4 Price book'!E593)</f>
        <v/>
      </c>
      <c r="G591" s="26" t="str">
        <f>IF('4 Price book'!F593="","",'4 Price book'!F593)</f>
        <v/>
      </c>
      <c r="H591" s="26" t="str">
        <f>IF('4 Price book'!G593="","",'4 Price book'!G593)</f>
        <v/>
      </c>
      <c r="I591" s="26" t="str">
        <f>IF('4 Price book'!H593="","",'4 Price book'!H593)</f>
        <v/>
      </c>
      <c r="J591" s="26" t="str">
        <f>IF('4 Price book'!I593="","",'4 Price book'!I593)</f>
        <v/>
      </c>
      <c r="K591" s="26" t="str">
        <f>IF('4 Price book'!J593="","",'4 Price book'!J593)</f>
        <v/>
      </c>
      <c r="L591" s="26" t="str">
        <f>IF('4 Price book'!K593="","",'4 Price book'!K593)</f>
        <v/>
      </c>
      <c r="M591" s="26" t="str">
        <f>IF('4 Price book'!K593="","",VLOOKUP(L591,'2 Lists'!$F$10:$G$999,2,FALSE))</f>
        <v/>
      </c>
      <c r="N591" s="26" t="str">
        <f>IF('4 Price book'!L593="","",'4 Price book'!L593)</f>
        <v/>
      </c>
      <c r="O591" s="26" t="str">
        <f>IF('4 Price book'!M593="","",'4 Price book'!M593)</f>
        <v/>
      </c>
      <c r="P591" s="26" t="str">
        <f>IF('4 Price book'!N593="","",'4 Price book'!N593)</f>
        <v/>
      </c>
      <c r="Q591" s="26" t="str">
        <f>IF('4 Price book'!O593="","",'4 Price book'!O593)</f>
        <v/>
      </c>
      <c r="R591" s="34"/>
      <c r="S591" s="34"/>
      <c r="T591" s="34"/>
      <c r="U591" s="34"/>
      <c r="V591" s="34"/>
    </row>
    <row r="592" spans="1:22" ht="15" customHeight="1" x14ac:dyDescent="0.25">
      <c r="A592" s="26">
        <v>591</v>
      </c>
      <c r="B592" s="26" t="str">
        <f>IF('1 Cover'!$B$27="Yes",IFERROR(VLOOKUP('4 Price book'!C594,'Catalogs (internal)'!$L$2:$N$991,2,FALSE),""),IF('4 Price book'!C594="","",'4 Price book'!C594))</f>
        <v/>
      </c>
      <c r="C592" s="26" t="str">
        <f>IF('4 Price book'!C594="","",IF('1 Cover'!$B$27="No","",IFERROR(VLOOKUP('4 Price book'!C594,'Catalogs (internal)'!$L$2:$N$991,3,FALSE),"")))</f>
        <v/>
      </c>
      <c r="D592" s="26" t="str">
        <f>IF('4 Price book'!D594="","",'4 Price book'!D594)</f>
        <v/>
      </c>
      <c r="E592" s="26" t="str">
        <f>IF('4 Price book'!D594="","",VLOOKUP('4 Price book'!D594,'2 Lists'!$I$10:$J$999,2,FALSE))</f>
        <v/>
      </c>
      <c r="F592" s="26" t="str">
        <f>IF('4 Price book'!E594="","",'4 Price book'!E594)</f>
        <v/>
      </c>
      <c r="G592" s="26" t="str">
        <f>IF('4 Price book'!F594="","",'4 Price book'!F594)</f>
        <v/>
      </c>
      <c r="H592" s="26" t="str">
        <f>IF('4 Price book'!G594="","",'4 Price book'!G594)</f>
        <v/>
      </c>
      <c r="I592" s="26" t="str">
        <f>IF('4 Price book'!H594="","",'4 Price book'!H594)</f>
        <v/>
      </c>
      <c r="J592" s="26" t="str">
        <f>IF('4 Price book'!I594="","",'4 Price book'!I594)</f>
        <v/>
      </c>
      <c r="K592" s="26" t="str">
        <f>IF('4 Price book'!J594="","",'4 Price book'!J594)</f>
        <v/>
      </c>
      <c r="L592" s="26" t="str">
        <f>IF('4 Price book'!K594="","",'4 Price book'!K594)</f>
        <v/>
      </c>
      <c r="M592" s="26" t="str">
        <f>IF('4 Price book'!K594="","",VLOOKUP(L592,'2 Lists'!$F$10:$G$999,2,FALSE))</f>
        <v/>
      </c>
      <c r="N592" s="26" t="str">
        <f>IF('4 Price book'!L594="","",'4 Price book'!L594)</f>
        <v/>
      </c>
      <c r="O592" s="26" t="str">
        <f>IF('4 Price book'!M594="","",'4 Price book'!M594)</f>
        <v/>
      </c>
      <c r="P592" s="26" t="str">
        <f>IF('4 Price book'!N594="","",'4 Price book'!N594)</f>
        <v/>
      </c>
      <c r="Q592" s="26" t="str">
        <f>IF('4 Price book'!O594="","",'4 Price book'!O594)</f>
        <v/>
      </c>
      <c r="R592" s="34"/>
      <c r="S592" s="34"/>
      <c r="T592" s="34"/>
      <c r="U592" s="34"/>
      <c r="V592" s="34"/>
    </row>
    <row r="593" spans="1:22" ht="15" customHeight="1" x14ac:dyDescent="0.25">
      <c r="A593" s="26">
        <v>592</v>
      </c>
      <c r="B593" s="26" t="str">
        <f>IF('1 Cover'!$B$27="Yes",IFERROR(VLOOKUP('4 Price book'!C595,'Catalogs (internal)'!$L$2:$N$991,2,FALSE),""),IF('4 Price book'!C595="","",'4 Price book'!C595))</f>
        <v/>
      </c>
      <c r="C593" s="26" t="str">
        <f>IF('4 Price book'!C595="","",IF('1 Cover'!$B$27="No","",IFERROR(VLOOKUP('4 Price book'!C595,'Catalogs (internal)'!$L$2:$N$991,3,FALSE),"")))</f>
        <v/>
      </c>
      <c r="D593" s="26" t="str">
        <f>IF('4 Price book'!D595="","",'4 Price book'!D595)</f>
        <v/>
      </c>
      <c r="E593" s="26" t="str">
        <f>IF('4 Price book'!D595="","",VLOOKUP('4 Price book'!D595,'2 Lists'!$I$10:$J$999,2,FALSE))</f>
        <v/>
      </c>
      <c r="F593" s="26" t="str">
        <f>IF('4 Price book'!E595="","",'4 Price book'!E595)</f>
        <v/>
      </c>
      <c r="G593" s="26" t="str">
        <f>IF('4 Price book'!F595="","",'4 Price book'!F595)</f>
        <v/>
      </c>
      <c r="H593" s="26" t="str">
        <f>IF('4 Price book'!G595="","",'4 Price book'!G595)</f>
        <v/>
      </c>
      <c r="I593" s="26" t="str">
        <f>IF('4 Price book'!H595="","",'4 Price book'!H595)</f>
        <v/>
      </c>
      <c r="J593" s="26" t="str">
        <f>IF('4 Price book'!I595="","",'4 Price book'!I595)</f>
        <v/>
      </c>
      <c r="K593" s="26" t="str">
        <f>IF('4 Price book'!J595="","",'4 Price book'!J595)</f>
        <v/>
      </c>
      <c r="L593" s="26" t="str">
        <f>IF('4 Price book'!K595="","",'4 Price book'!K595)</f>
        <v/>
      </c>
      <c r="M593" s="26" t="str">
        <f>IF('4 Price book'!K595="","",VLOOKUP(L593,'2 Lists'!$F$10:$G$999,2,FALSE))</f>
        <v/>
      </c>
      <c r="N593" s="26" t="str">
        <f>IF('4 Price book'!L595="","",'4 Price book'!L595)</f>
        <v/>
      </c>
      <c r="O593" s="26" t="str">
        <f>IF('4 Price book'!M595="","",'4 Price book'!M595)</f>
        <v/>
      </c>
      <c r="P593" s="26" t="str">
        <f>IF('4 Price book'!N595="","",'4 Price book'!N595)</f>
        <v/>
      </c>
      <c r="Q593" s="26" t="str">
        <f>IF('4 Price book'!O595="","",'4 Price book'!O595)</f>
        <v/>
      </c>
      <c r="R593" s="34"/>
      <c r="S593" s="34"/>
      <c r="T593" s="34"/>
      <c r="U593" s="34"/>
      <c r="V593" s="34"/>
    </row>
    <row r="594" spans="1:22" ht="15" customHeight="1" x14ac:dyDescent="0.25">
      <c r="A594" s="26">
        <v>593</v>
      </c>
      <c r="B594" s="26" t="str">
        <f>IF('1 Cover'!$B$27="Yes",IFERROR(VLOOKUP('4 Price book'!C596,'Catalogs (internal)'!$L$2:$N$991,2,FALSE),""),IF('4 Price book'!C596="","",'4 Price book'!C596))</f>
        <v/>
      </c>
      <c r="C594" s="26" t="str">
        <f>IF('4 Price book'!C596="","",IF('1 Cover'!$B$27="No","",IFERROR(VLOOKUP('4 Price book'!C596,'Catalogs (internal)'!$L$2:$N$991,3,FALSE),"")))</f>
        <v/>
      </c>
      <c r="D594" s="26" t="str">
        <f>IF('4 Price book'!D596="","",'4 Price book'!D596)</f>
        <v/>
      </c>
      <c r="E594" s="26" t="str">
        <f>IF('4 Price book'!D596="","",VLOOKUP('4 Price book'!D596,'2 Lists'!$I$10:$J$999,2,FALSE))</f>
        <v/>
      </c>
      <c r="F594" s="26" t="str">
        <f>IF('4 Price book'!E596="","",'4 Price book'!E596)</f>
        <v/>
      </c>
      <c r="G594" s="26" t="str">
        <f>IF('4 Price book'!F596="","",'4 Price book'!F596)</f>
        <v/>
      </c>
      <c r="H594" s="26" t="str">
        <f>IF('4 Price book'!G596="","",'4 Price book'!G596)</f>
        <v/>
      </c>
      <c r="I594" s="26" t="str">
        <f>IF('4 Price book'!H596="","",'4 Price book'!H596)</f>
        <v/>
      </c>
      <c r="J594" s="26" t="str">
        <f>IF('4 Price book'!I596="","",'4 Price book'!I596)</f>
        <v/>
      </c>
      <c r="K594" s="26" t="str">
        <f>IF('4 Price book'!J596="","",'4 Price book'!J596)</f>
        <v/>
      </c>
      <c r="L594" s="26" t="str">
        <f>IF('4 Price book'!K596="","",'4 Price book'!K596)</f>
        <v/>
      </c>
      <c r="M594" s="26" t="str">
        <f>IF('4 Price book'!K596="","",VLOOKUP(L594,'2 Lists'!$F$10:$G$999,2,FALSE))</f>
        <v/>
      </c>
      <c r="N594" s="26" t="str">
        <f>IF('4 Price book'!L596="","",'4 Price book'!L596)</f>
        <v/>
      </c>
      <c r="O594" s="26" t="str">
        <f>IF('4 Price book'!M596="","",'4 Price book'!M596)</f>
        <v/>
      </c>
      <c r="P594" s="26" t="str">
        <f>IF('4 Price book'!N596="","",'4 Price book'!N596)</f>
        <v/>
      </c>
      <c r="Q594" s="26" t="str">
        <f>IF('4 Price book'!O596="","",'4 Price book'!O596)</f>
        <v/>
      </c>
      <c r="R594" s="34"/>
      <c r="S594" s="34"/>
      <c r="T594" s="34"/>
      <c r="U594" s="34"/>
      <c r="V594" s="34"/>
    </row>
    <row r="595" spans="1:22" ht="15" customHeight="1" x14ac:dyDescent="0.25">
      <c r="A595" s="26">
        <v>594</v>
      </c>
      <c r="B595" s="26" t="str">
        <f>IF('1 Cover'!$B$27="Yes",IFERROR(VLOOKUP('4 Price book'!C597,'Catalogs (internal)'!$L$2:$N$991,2,FALSE),""),IF('4 Price book'!C597="","",'4 Price book'!C597))</f>
        <v/>
      </c>
      <c r="C595" s="26" t="str">
        <f>IF('4 Price book'!C597="","",IF('1 Cover'!$B$27="No","",IFERROR(VLOOKUP('4 Price book'!C597,'Catalogs (internal)'!$L$2:$N$991,3,FALSE),"")))</f>
        <v/>
      </c>
      <c r="D595" s="26" t="str">
        <f>IF('4 Price book'!D597="","",'4 Price book'!D597)</f>
        <v/>
      </c>
      <c r="E595" s="26" t="str">
        <f>IF('4 Price book'!D597="","",VLOOKUP('4 Price book'!D597,'2 Lists'!$I$10:$J$999,2,FALSE))</f>
        <v/>
      </c>
      <c r="F595" s="26" t="str">
        <f>IF('4 Price book'!E597="","",'4 Price book'!E597)</f>
        <v/>
      </c>
      <c r="G595" s="26" t="str">
        <f>IF('4 Price book'!F597="","",'4 Price book'!F597)</f>
        <v/>
      </c>
      <c r="H595" s="26" t="str">
        <f>IF('4 Price book'!G597="","",'4 Price book'!G597)</f>
        <v/>
      </c>
      <c r="I595" s="26" t="str">
        <f>IF('4 Price book'!H597="","",'4 Price book'!H597)</f>
        <v/>
      </c>
      <c r="J595" s="26" t="str">
        <f>IF('4 Price book'!I597="","",'4 Price book'!I597)</f>
        <v/>
      </c>
      <c r="K595" s="26" t="str">
        <f>IF('4 Price book'!J597="","",'4 Price book'!J597)</f>
        <v/>
      </c>
      <c r="L595" s="26" t="str">
        <f>IF('4 Price book'!K597="","",'4 Price book'!K597)</f>
        <v/>
      </c>
      <c r="M595" s="26" t="str">
        <f>IF('4 Price book'!K597="","",VLOOKUP(L595,'2 Lists'!$F$10:$G$999,2,FALSE))</f>
        <v/>
      </c>
      <c r="N595" s="26" t="str">
        <f>IF('4 Price book'!L597="","",'4 Price book'!L597)</f>
        <v/>
      </c>
      <c r="O595" s="26" t="str">
        <f>IF('4 Price book'!M597="","",'4 Price book'!M597)</f>
        <v/>
      </c>
      <c r="P595" s="26" t="str">
        <f>IF('4 Price book'!N597="","",'4 Price book'!N597)</f>
        <v/>
      </c>
      <c r="Q595" s="26" t="str">
        <f>IF('4 Price book'!O597="","",'4 Price book'!O597)</f>
        <v/>
      </c>
      <c r="R595" s="34"/>
      <c r="S595" s="34"/>
      <c r="T595" s="34"/>
      <c r="U595" s="34"/>
      <c r="V595" s="34"/>
    </row>
    <row r="596" spans="1:22" ht="15" customHeight="1" x14ac:dyDescent="0.25">
      <c r="A596" s="26">
        <v>595</v>
      </c>
      <c r="B596" s="26" t="str">
        <f>IF('1 Cover'!$B$27="Yes",IFERROR(VLOOKUP('4 Price book'!C598,'Catalogs (internal)'!$L$2:$N$991,2,FALSE),""),IF('4 Price book'!C598="","",'4 Price book'!C598))</f>
        <v/>
      </c>
      <c r="C596" s="26" t="str">
        <f>IF('4 Price book'!C598="","",IF('1 Cover'!$B$27="No","",IFERROR(VLOOKUP('4 Price book'!C598,'Catalogs (internal)'!$L$2:$N$991,3,FALSE),"")))</f>
        <v/>
      </c>
      <c r="D596" s="26" t="str">
        <f>IF('4 Price book'!D598="","",'4 Price book'!D598)</f>
        <v/>
      </c>
      <c r="E596" s="26" t="str">
        <f>IF('4 Price book'!D598="","",VLOOKUP('4 Price book'!D598,'2 Lists'!$I$10:$J$999,2,FALSE))</f>
        <v/>
      </c>
      <c r="F596" s="26" t="str">
        <f>IF('4 Price book'!E598="","",'4 Price book'!E598)</f>
        <v/>
      </c>
      <c r="G596" s="26" t="str">
        <f>IF('4 Price book'!F598="","",'4 Price book'!F598)</f>
        <v/>
      </c>
      <c r="H596" s="26" t="str">
        <f>IF('4 Price book'!G598="","",'4 Price book'!G598)</f>
        <v/>
      </c>
      <c r="I596" s="26" t="str">
        <f>IF('4 Price book'!H598="","",'4 Price book'!H598)</f>
        <v/>
      </c>
      <c r="J596" s="26" t="str">
        <f>IF('4 Price book'!I598="","",'4 Price book'!I598)</f>
        <v/>
      </c>
      <c r="K596" s="26" t="str">
        <f>IF('4 Price book'!J598="","",'4 Price book'!J598)</f>
        <v/>
      </c>
      <c r="L596" s="26" t="str">
        <f>IF('4 Price book'!K598="","",'4 Price book'!K598)</f>
        <v/>
      </c>
      <c r="M596" s="26" t="str">
        <f>IF('4 Price book'!K598="","",VLOOKUP(L596,'2 Lists'!$F$10:$G$999,2,FALSE))</f>
        <v/>
      </c>
      <c r="N596" s="26" t="str">
        <f>IF('4 Price book'!L598="","",'4 Price book'!L598)</f>
        <v/>
      </c>
      <c r="O596" s="26" t="str">
        <f>IF('4 Price book'!M598="","",'4 Price book'!M598)</f>
        <v/>
      </c>
      <c r="P596" s="26" t="str">
        <f>IF('4 Price book'!N598="","",'4 Price book'!N598)</f>
        <v/>
      </c>
      <c r="Q596" s="26" t="str">
        <f>IF('4 Price book'!O598="","",'4 Price book'!O598)</f>
        <v/>
      </c>
      <c r="R596" s="34"/>
      <c r="S596" s="34"/>
      <c r="T596" s="34"/>
      <c r="U596" s="34"/>
      <c r="V596" s="34"/>
    </row>
    <row r="597" spans="1:22" ht="15" customHeight="1" x14ac:dyDescent="0.25">
      <c r="A597" s="26">
        <v>596</v>
      </c>
      <c r="B597" s="26" t="str">
        <f>IF('1 Cover'!$B$27="Yes",IFERROR(VLOOKUP('4 Price book'!C599,'Catalogs (internal)'!$L$2:$N$991,2,FALSE),""),IF('4 Price book'!C599="","",'4 Price book'!C599))</f>
        <v/>
      </c>
      <c r="C597" s="26" t="str">
        <f>IF('4 Price book'!C599="","",IF('1 Cover'!$B$27="No","",IFERROR(VLOOKUP('4 Price book'!C599,'Catalogs (internal)'!$L$2:$N$991,3,FALSE),"")))</f>
        <v/>
      </c>
      <c r="D597" s="26" t="str">
        <f>IF('4 Price book'!D599="","",'4 Price book'!D599)</f>
        <v/>
      </c>
      <c r="E597" s="26" t="str">
        <f>IF('4 Price book'!D599="","",VLOOKUP('4 Price book'!D599,'2 Lists'!$I$10:$J$999,2,FALSE))</f>
        <v/>
      </c>
      <c r="F597" s="26" t="str">
        <f>IF('4 Price book'!E599="","",'4 Price book'!E599)</f>
        <v/>
      </c>
      <c r="G597" s="26" t="str">
        <f>IF('4 Price book'!F599="","",'4 Price book'!F599)</f>
        <v/>
      </c>
      <c r="H597" s="26" t="str">
        <f>IF('4 Price book'!G599="","",'4 Price book'!G599)</f>
        <v/>
      </c>
      <c r="I597" s="26" t="str">
        <f>IF('4 Price book'!H599="","",'4 Price book'!H599)</f>
        <v/>
      </c>
      <c r="J597" s="26" t="str">
        <f>IF('4 Price book'!I599="","",'4 Price book'!I599)</f>
        <v/>
      </c>
      <c r="K597" s="26" t="str">
        <f>IF('4 Price book'!J599="","",'4 Price book'!J599)</f>
        <v/>
      </c>
      <c r="L597" s="26" t="str">
        <f>IF('4 Price book'!K599="","",'4 Price book'!K599)</f>
        <v/>
      </c>
      <c r="M597" s="26" t="str">
        <f>IF('4 Price book'!K599="","",VLOOKUP(L597,'2 Lists'!$F$10:$G$999,2,FALSE))</f>
        <v/>
      </c>
      <c r="N597" s="26" t="str">
        <f>IF('4 Price book'!L599="","",'4 Price book'!L599)</f>
        <v/>
      </c>
      <c r="O597" s="26" t="str">
        <f>IF('4 Price book'!M599="","",'4 Price book'!M599)</f>
        <v/>
      </c>
      <c r="P597" s="26" t="str">
        <f>IF('4 Price book'!N599="","",'4 Price book'!N599)</f>
        <v/>
      </c>
      <c r="Q597" s="26" t="str">
        <f>IF('4 Price book'!O599="","",'4 Price book'!O599)</f>
        <v/>
      </c>
      <c r="R597" s="34"/>
      <c r="S597" s="34"/>
      <c r="T597" s="34"/>
      <c r="U597" s="34"/>
      <c r="V597" s="34"/>
    </row>
    <row r="598" spans="1:22" ht="15" customHeight="1" x14ac:dyDescent="0.25">
      <c r="A598" s="26">
        <v>597</v>
      </c>
      <c r="B598" s="26" t="str">
        <f>IF('1 Cover'!$B$27="Yes",IFERROR(VLOOKUP('4 Price book'!C600,'Catalogs (internal)'!$L$2:$N$991,2,FALSE),""),IF('4 Price book'!C600="","",'4 Price book'!C600))</f>
        <v/>
      </c>
      <c r="C598" s="26" t="str">
        <f>IF('4 Price book'!C600="","",IF('1 Cover'!$B$27="No","",IFERROR(VLOOKUP('4 Price book'!C600,'Catalogs (internal)'!$L$2:$N$991,3,FALSE),"")))</f>
        <v/>
      </c>
      <c r="D598" s="26" t="str">
        <f>IF('4 Price book'!D600="","",'4 Price book'!D600)</f>
        <v/>
      </c>
      <c r="E598" s="26" t="str">
        <f>IF('4 Price book'!D600="","",VLOOKUP('4 Price book'!D600,'2 Lists'!$I$10:$J$999,2,FALSE))</f>
        <v/>
      </c>
      <c r="F598" s="26" t="str">
        <f>IF('4 Price book'!E600="","",'4 Price book'!E600)</f>
        <v/>
      </c>
      <c r="G598" s="26" t="str">
        <f>IF('4 Price book'!F600="","",'4 Price book'!F600)</f>
        <v/>
      </c>
      <c r="H598" s="26" t="str">
        <f>IF('4 Price book'!G600="","",'4 Price book'!G600)</f>
        <v/>
      </c>
      <c r="I598" s="26" t="str">
        <f>IF('4 Price book'!H600="","",'4 Price book'!H600)</f>
        <v/>
      </c>
      <c r="J598" s="26" t="str">
        <f>IF('4 Price book'!I600="","",'4 Price book'!I600)</f>
        <v/>
      </c>
      <c r="K598" s="26" t="str">
        <f>IF('4 Price book'!J600="","",'4 Price book'!J600)</f>
        <v/>
      </c>
      <c r="L598" s="26" t="str">
        <f>IF('4 Price book'!K600="","",'4 Price book'!K600)</f>
        <v/>
      </c>
      <c r="M598" s="26" t="str">
        <f>IF('4 Price book'!K600="","",VLOOKUP(L598,'2 Lists'!$F$10:$G$999,2,FALSE))</f>
        <v/>
      </c>
      <c r="N598" s="26" t="str">
        <f>IF('4 Price book'!L600="","",'4 Price book'!L600)</f>
        <v/>
      </c>
      <c r="O598" s="26" t="str">
        <f>IF('4 Price book'!M600="","",'4 Price book'!M600)</f>
        <v/>
      </c>
      <c r="P598" s="26" t="str">
        <f>IF('4 Price book'!N600="","",'4 Price book'!N600)</f>
        <v/>
      </c>
      <c r="Q598" s="26" t="str">
        <f>IF('4 Price book'!O600="","",'4 Price book'!O600)</f>
        <v/>
      </c>
      <c r="R598" s="34"/>
      <c r="S598" s="34"/>
      <c r="T598" s="34"/>
      <c r="U598" s="34"/>
      <c r="V598" s="34"/>
    </row>
    <row r="599" spans="1:22" ht="15" customHeight="1" x14ac:dyDescent="0.25">
      <c r="A599" s="26">
        <v>598</v>
      </c>
      <c r="B599" s="26" t="str">
        <f>IF('1 Cover'!$B$27="Yes",IFERROR(VLOOKUP('4 Price book'!C601,'Catalogs (internal)'!$L$2:$N$991,2,FALSE),""),IF('4 Price book'!C601="","",'4 Price book'!C601))</f>
        <v/>
      </c>
      <c r="C599" s="26" t="str">
        <f>IF('4 Price book'!C601="","",IF('1 Cover'!$B$27="No","",IFERROR(VLOOKUP('4 Price book'!C601,'Catalogs (internal)'!$L$2:$N$991,3,FALSE),"")))</f>
        <v/>
      </c>
      <c r="D599" s="26" t="str">
        <f>IF('4 Price book'!D601="","",'4 Price book'!D601)</f>
        <v/>
      </c>
      <c r="E599" s="26" t="str">
        <f>IF('4 Price book'!D601="","",VLOOKUP('4 Price book'!D601,'2 Lists'!$I$10:$J$999,2,FALSE))</f>
        <v/>
      </c>
      <c r="F599" s="26" t="str">
        <f>IF('4 Price book'!E601="","",'4 Price book'!E601)</f>
        <v/>
      </c>
      <c r="G599" s="26" t="str">
        <f>IF('4 Price book'!F601="","",'4 Price book'!F601)</f>
        <v/>
      </c>
      <c r="H599" s="26" t="str">
        <f>IF('4 Price book'!G601="","",'4 Price book'!G601)</f>
        <v/>
      </c>
      <c r="I599" s="26" t="str">
        <f>IF('4 Price book'!H601="","",'4 Price book'!H601)</f>
        <v/>
      </c>
      <c r="J599" s="26" t="str">
        <f>IF('4 Price book'!I601="","",'4 Price book'!I601)</f>
        <v/>
      </c>
      <c r="K599" s="26" t="str">
        <f>IF('4 Price book'!J601="","",'4 Price book'!J601)</f>
        <v/>
      </c>
      <c r="L599" s="26" t="str">
        <f>IF('4 Price book'!K601="","",'4 Price book'!K601)</f>
        <v/>
      </c>
      <c r="M599" s="26" t="str">
        <f>IF('4 Price book'!K601="","",VLOOKUP(L599,'2 Lists'!$F$10:$G$999,2,FALSE))</f>
        <v/>
      </c>
      <c r="N599" s="26" t="str">
        <f>IF('4 Price book'!L601="","",'4 Price book'!L601)</f>
        <v/>
      </c>
      <c r="O599" s="26" t="str">
        <f>IF('4 Price book'!M601="","",'4 Price book'!M601)</f>
        <v/>
      </c>
      <c r="P599" s="26" t="str">
        <f>IF('4 Price book'!N601="","",'4 Price book'!N601)</f>
        <v/>
      </c>
      <c r="Q599" s="26" t="str">
        <f>IF('4 Price book'!O601="","",'4 Price book'!O601)</f>
        <v/>
      </c>
      <c r="R599" s="34"/>
      <c r="S599" s="34"/>
      <c r="T599" s="34"/>
      <c r="U599" s="34"/>
      <c r="V599" s="34"/>
    </row>
    <row r="600" spans="1:22" ht="15" customHeight="1" x14ac:dyDescent="0.25">
      <c r="A600" s="26">
        <v>599</v>
      </c>
      <c r="B600" s="26" t="str">
        <f>IF('1 Cover'!$B$27="Yes",IFERROR(VLOOKUP('4 Price book'!C602,'Catalogs (internal)'!$L$2:$N$991,2,FALSE),""),IF('4 Price book'!C602="","",'4 Price book'!C602))</f>
        <v/>
      </c>
      <c r="C600" s="26" t="str">
        <f>IF('4 Price book'!C602="","",IF('1 Cover'!$B$27="No","",IFERROR(VLOOKUP('4 Price book'!C602,'Catalogs (internal)'!$L$2:$N$991,3,FALSE),"")))</f>
        <v/>
      </c>
      <c r="D600" s="26" t="str">
        <f>IF('4 Price book'!D602="","",'4 Price book'!D602)</f>
        <v/>
      </c>
      <c r="E600" s="26" t="str">
        <f>IF('4 Price book'!D602="","",VLOOKUP('4 Price book'!D602,'2 Lists'!$I$10:$J$999,2,FALSE))</f>
        <v/>
      </c>
      <c r="F600" s="26" t="str">
        <f>IF('4 Price book'!E602="","",'4 Price book'!E602)</f>
        <v/>
      </c>
      <c r="G600" s="26" t="str">
        <f>IF('4 Price book'!F602="","",'4 Price book'!F602)</f>
        <v/>
      </c>
      <c r="H600" s="26" t="str">
        <f>IF('4 Price book'!G602="","",'4 Price book'!G602)</f>
        <v/>
      </c>
      <c r="I600" s="26" t="str">
        <f>IF('4 Price book'!H602="","",'4 Price book'!H602)</f>
        <v/>
      </c>
      <c r="J600" s="26" t="str">
        <f>IF('4 Price book'!I602="","",'4 Price book'!I602)</f>
        <v/>
      </c>
      <c r="K600" s="26" t="str">
        <f>IF('4 Price book'!J602="","",'4 Price book'!J602)</f>
        <v/>
      </c>
      <c r="L600" s="26" t="str">
        <f>IF('4 Price book'!K602="","",'4 Price book'!K602)</f>
        <v/>
      </c>
      <c r="M600" s="26" t="str">
        <f>IF('4 Price book'!K602="","",VLOOKUP(L600,'2 Lists'!$F$10:$G$999,2,FALSE))</f>
        <v/>
      </c>
      <c r="N600" s="26" t="str">
        <f>IF('4 Price book'!L602="","",'4 Price book'!L602)</f>
        <v/>
      </c>
      <c r="O600" s="26" t="str">
        <f>IF('4 Price book'!M602="","",'4 Price book'!M602)</f>
        <v/>
      </c>
      <c r="P600" s="26" t="str">
        <f>IF('4 Price book'!N602="","",'4 Price book'!N602)</f>
        <v/>
      </c>
      <c r="Q600" s="26" t="str">
        <f>IF('4 Price book'!O602="","",'4 Price book'!O602)</f>
        <v/>
      </c>
      <c r="R600" s="34"/>
      <c r="S600" s="34"/>
      <c r="T600" s="34"/>
      <c r="U600" s="34"/>
      <c r="V600" s="34"/>
    </row>
    <row r="601" spans="1:22" ht="15" customHeight="1" x14ac:dyDescent="0.25">
      <c r="A601" s="26">
        <v>600</v>
      </c>
      <c r="B601" s="26" t="str">
        <f>IF('1 Cover'!$B$27="Yes",IFERROR(VLOOKUP('4 Price book'!C603,'Catalogs (internal)'!$L$2:$N$991,2,FALSE),""),IF('4 Price book'!C603="","",'4 Price book'!C603))</f>
        <v/>
      </c>
      <c r="C601" s="26" t="str">
        <f>IF('4 Price book'!C603="","",IF('1 Cover'!$B$27="No","",IFERROR(VLOOKUP('4 Price book'!C603,'Catalogs (internal)'!$L$2:$N$991,3,FALSE),"")))</f>
        <v/>
      </c>
      <c r="D601" s="26" t="str">
        <f>IF('4 Price book'!D603="","",'4 Price book'!D603)</f>
        <v/>
      </c>
      <c r="E601" s="26" t="str">
        <f>IF('4 Price book'!D603="","",VLOOKUP('4 Price book'!D603,'2 Lists'!$I$10:$J$999,2,FALSE))</f>
        <v/>
      </c>
      <c r="F601" s="26" t="str">
        <f>IF('4 Price book'!E603="","",'4 Price book'!E603)</f>
        <v/>
      </c>
      <c r="G601" s="26" t="str">
        <f>IF('4 Price book'!F603="","",'4 Price book'!F603)</f>
        <v/>
      </c>
      <c r="H601" s="26" t="str">
        <f>IF('4 Price book'!G603="","",'4 Price book'!G603)</f>
        <v/>
      </c>
      <c r="I601" s="26" t="str">
        <f>IF('4 Price book'!H603="","",'4 Price book'!H603)</f>
        <v/>
      </c>
      <c r="J601" s="26" t="str">
        <f>IF('4 Price book'!I603="","",'4 Price book'!I603)</f>
        <v/>
      </c>
      <c r="K601" s="26" t="str">
        <f>IF('4 Price book'!J603="","",'4 Price book'!J603)</f>
        <v/>
      </c>
      <c r="L601" s="26" t="str">
        <f>IF('4 Price book'!K603="","",'4 Price book'!K603)</f>
        <v/>
      </c>
      <c r="M601" s="26" t="str">
        <f>IF('4 Price book'!K603="","",VLOOKUP(L601,'2 Lists'!$F$10:$G$999,2,FALSE))</f>
        <v/>
      </c>
      <c r="N601" s="26" t="str">
        <f>IF('4 Price book'!L603="","",'4 Price book'!L603)</f>
        <v/>
      </c>
      <c r="O601" s="26" t="str">
        <f>IF('4 Price book'!M603="","",'4 Price book'!M603)</f>
        <v/>
      </c>
      <c r="P601" s="26" t="str">
        <f>IF('4 Price book'!N603="","",'4 Price book'!N603)</f>
        <v/>
      </c>
      <c r="Q601" s="26" t="str">
        <f>IF('4 Price book'!O603="","",'4 Price book'!O603)</f>
        <v/>
      </c>
      <c r="R601" s="34"/>
      <c r="S601" s="34"/>
      <c r="T601" s="34"/>
      <c r="U601" s="34"/>
      <c r="V601" s="34"/>
    </row>
    <row r="602" spans="1:22" ht="15" customHeight="1" x14ac:dyDescent="0.25">
      <c r="A602" s="26">
        <v>601</v>
      </c>
      <c r="B602" s="26" t="str">
        <f>IF('1 Cover'!$B$27="Yes",IFERROR(VLOOKUP('4 Price book'!C604,'Catalogs (internal)'!$L$2:$N$991,2,FALSE),""),IF('4 Price book'!C604="","",'4 Price book'!C604))</f>
        <v/>
      </c>
      <c r="C602" s="26" t="str">
        <f>IF('4 Price book'!C604="","",IF('1 Cover'!$B$27="No","",IFERROR(VLOOKUP('4 Price book'!C604,'Catalogs (internal)'!$L$2:$N$991,3,FALSE),"")))</f>
        <v/>
      </c>
      <c r="D602" s="26" t="str">
        <f>IF('4 Price book'!D604="","",'4 Price book'!D604)</f>
        <v/>
      </c>
      <c r="E602" s="26" t="str">
        <f>IF('4 Price book'!D604="","",VLOOKUP('4 Price book'!D604,'2 Lists'!$I$10:$J$999,2,FALSE))</f>
        <v/>
      </c>
      <c r="F602" s="26" t="str">
        <f>IF('4 Price book'!E604="","",'4 Price book'!E604)</f>
        <v/>
      </c>
      <c r="G602" s="26" t="str">
        <f>IF('4 Price book'!F604="","",'4 Price book'!F604)</f>
        <v/>
      </c>
      <c r="H602" s="26" t="str">
        <f>IF('4 Price book'!G604="","",'4 Price book'!G604)</f>
        <v/>
      </c>
      <c r="I602" s="26" t="str">
        <f>IF('4 Price book'!H604="","",'4 Price book'!H604)</f>
        <v/>
      </c>
      <c r="J602" s="26" t="str">
        <f>IF('4 Price book'!I604="","",'4 Price book'!I604)</f>
        <v/>
      </c>
      <c r="K602" s="26" t="str">
        <f>IF('4 Price book'!J604="","",'4 Price book'!J604)</f>
        <v/>
      </c>
      <c r="L602" s="26" t="str">
        <f>IF('4 Price book'!K604="","",'4 Price book'!K604)</f>
        <v/>
      </c>
      <c r="M602" s="26" t="str">
        <f>IF('4 Price book'!K604="","",VLOOKUP(L602,'2 Lists'!$F$10:$G$999,2,FALSE))</f>
        <v/>
      </c>
      <c r="N602" s="26" t="str">
        <f>IF('4 Price book'!L604="","",'4 Price book'!L604)</f>
        <v/>
      </c>
      <c r="O602" s="26" t="str">
        <f>IF('4 Price book'!M604="","",'4 Price book'!M604)</f>
        <v/>
      </c>
      <c r="P602" s="26" t="str">
        <f>IF('4 Price book'!N604="","",'4 Price book'!N604)</f>
        <v/>
      </c>
      <c r="Q602" s="26" t="str">
        <f>IF('4 Price book'!O604="","",'4 Price book'!O604)</f>
        <v/>
      </c>
      <c r="R602" s="34"/>
      <c r="S602" s="34"/>
      <c r="T602" s="34"/>
      <c r="U602" s="34"/>
      <c r="V602" s="34"/>
    </row>
    <row r="603" spans="1:22" ht="15" customHeight="1" x14ac:dyDescent="0.25">
      <c r="A603" s="26">
        <v>602</v>
      </c>
      <c r="B603" s="26" t="str">
        <f>IF('1 Cover'!$B$27="Yes",IFERROR(VLOOKUP('4 Price book'!C605,'Catalogs (internal)'!$L$2:$N$991,2,FALSE),""),IF('4 Price book'!C605="","",'4 Price book'!C605))</f>
        <v/>
      </c>
      <c r="C603" s="26" t="str">
        <f>IF('4 Price book'!C605="","",IF('1 Cover'!$B$27="No","",IFERROR(VLOOKUP('4 Price book'!C605,'Catalogs (internal)'!$L$2:$N$991,3,FALSE),"")))</f>
        <v/>
      </c>
      <c r="D603" s="26" t="str">
        <f>IF('4 Price book'!D605="","",'4 Price book'!D605)</f>
        <v/>
      </c>
      <c r="E603" s="26" t="str">
        <f>IF('4 Price book'!D605="","",VLOOKUP('4 Price book'!D605,'2 Lists'!$I$10:$J$999,2,FALSE))</f>
        <v/>
      </c>
      <c r="F603" s="26" t="str">
        <f>IF('4 Price book'!E605="","",'4 Price book'!E605)</f>
        <v/>
      </c>
      <c r="G603" s="26" t="str">
        <f>IF('4 Price book'!F605="","",'4 Price book'!F605)</f>
        <v/>
      </c>
      <c r="H603" s="26" t="str">
        <f>IF('4 Price book'!G605="","",'4 Price book'!G605)</f>
        <v/>
      </c>
      <c r="I603" s="26" t="str">
        <f>IF('4 Price book'!H605="","",'4 Price book'!H605)</f>
        <v/>
      </c>
      <c r="J603" s="26" t="str">
        <f>IF('4 Price book'!I605="","",'4 Price book'!I605)</f>
        <v/>
      </c>
      <c r="K603" s="26" t="str">
        <f>IF('4 Price book'!J605="","",'4 Price book'!J605)</f>
        <v/>
      </c>
      <c r="L603" s="26" t="str">
        <f>IF('4 Price book'!K605="","",'4 Price book'!K605)</f>
        <v/>
      </c>
      <c r="M603" s="26" t="str">
        <f>IF('4 Price book'!K605="","",VLOOKUP(L603,'2 Lists'!$F$10:$G$999,2,FALSE))</f>
        <v/>
      </c>
      <c r="N603" s="26" t="str">
        <f>IF('4 Price book'!L605="","",'4 Price book'!L605)</f>
        <v/>
      </c>
      <c r="O603" s="26" t="str">
        <f>IF('4 Price book'!M605="","",'4 Price book'!M605)</f>
        <v/>
      </c>
      <c r="P603" s="26" t="str">
        <f>IF('4 Price book'!N605="","",'4 Price book'!N605)</f>
        <v/>
      </c>
      <c r="Q603" s="26" t="str">
        <f>IF('4 Price book'!O605="","",'4 Price book'!O605)</f>
        <v/>
      </c>
      <c r="R603" s="34"/>
      <c r="S603" s="34"/>
      <c r="T603" s="34"/>
      <c r="U603" s="34"/>
      <c r="V603" s="34"/>
    </row>
    <row r="604" spans="1:22" ht="15" customHeight="1" x14ac:dyDescent="0.25">
      <c r="A604" s="26">
        <v>603</v>
      </c>
      <c r="B604" s="26" t="str">
        <f>IF('1 Cover'!$B$27="Yes",IFERROR(VLOOKUP('4 Price book'!C606,'Catalogs (internal)'!$L$2:$N$991,2,FALSE),""),IF('4 Price book'!C606="","",'4 Price book'!C606))</f>
        <v/>
      </c>
      <c r="C604" s="26" t="str">
        <f>IF('4 Price book'!C606="","",IF('1 Cover'!$B$27="No","",IFERROR(VLOOKUP('4 Price book'!C606,'Catalogs (internal)'!$L$2:$N$991,3,FALSE),"")))</f>
        <v/>
      </c>
      <c r="D604" s="26" t="str">
        <f>IF('4 Price book'!D606="","",'4 Price book'!D606)</f>
        <v/>
      </c>
      <c r="E604" s="26" t="str">
        <f>IF('4 Price book'!D606="","",VLOOKUP('4 Price book'!D606,'2 Lists'!$I$10:$J$999,2,FALSE))</f>
        <v/>
      </c>
      <c r="F604" s="26" t="str">
        <f>IF('4 Price book'!E606="","",'4 Price book'!E606)</f>
        <v/>
      </c>
      <c r="G604" s="26" t="str">
        <f>IF('4 Price book'!F606="","",'4 Price book'!F606)</f>
        <v/>
      </c>
      <c r="H604" s="26" t="str">
        <f>IF('4 Price book'!G606="","",'4 Price book'!G606)</f>
        <v/>
      </c>
      <c r="I604" s="26" t="str">
        <f>IF('4 Price book'!H606="","",'4 Price book'!H606)</f>
        <v/>
      </c>
      <c r="J604" s="26" t="str">
        <f>IF('4 Price book'!I606="","",'4 Price book'!I606)</f>
        <v/>
      </c>
      <c r="K604" s="26" t="str">
        <f>IF('4 Price book'!J606="","",'4 Price book'!J606)</f>
        <v/>
      </c>
      <c r="L604" s="26" t="str">
        <f>IF('4 Price book'!K606="","",'4 Price book'!K606)</f>
        <v/>
      </c>
      <c r="M604" s="26" t="str">
        <f>IF('4 Price book'!K606="","",VLOOKUP(L604,'2 Lists'!$F$10:$G$999,2,FALSE))</f>
        <v/>
      </c>
      <c r="N604" s="26" t="str">
        <f>IF('4 Price book'!L606="","",'4 Price book'!L606)</f>
        <v/>
      </c>
      <c r="O604" s="26" t="str">
        <f>IF('4 Price book'!M606="","",'4 Price book'!M606)</f>
        <v/>
      </c>
      <c r="P604" s="26" t="str">
        <f>IF('4 Price book'!N606="","",'4 Price book'!N606)</f>
        <v/>
      </c>
      <c r="Q604" s="26" t="str">
        <f>IF('4 Price book'!O606="","",'4 Price book'!O606)</f>
        <v/>
      </c>
      <c r="R604" s="34"/>
      <c r="S604" s="34"/>
      <c r="T604" s="34"/>
      <c r="U604" s="34"/>
      <c r="V604" s="34"/>
    </row>
    <row r="605" spans="1:22" ht="15" customHeight="1" x14ac:dyDescent="0.25">
      <c r="A605" s="26">
        <v>604</v>
      </c>
      <c r="B605" s="26" t="str">
        <f>IF('1 Cover'!$B$27="Yes",IFERROR(VLOOKUP('4 Price book'!C607,'Catalogs (internal)'!$L$2:$N$991,2,FALSE),""),IF('4 Price book'!C607="","",'4 Price book'!C607))</f>
        <v/>
      </c>
      <c r="C605" s="26" t="str">
        <f>IF('4 Price book'!C607="","",IF('1 Cover'!$B$27="No","",IFERROR(VLOOKUP('4 Price book'!C607,'Catalogs (internal)'!$L$2:$N$991,3,FALSE),"")))</f>
        <v/>
      </c>
      <c r="D605" s="26" t="str">
        <f>IF('4 Price book'!D607="","",'4 Price book'!D607)</f>
        <v/>
      </c>
      <c r="E605" s="26" t="str">
        <f>IF('4 Price book'!D607="","",VLOOKUP('4 Price book'!D607,'2 Lists'!$I$10:$J$999,2,FALSE))</f>
        <v/>
      </c>
      <c r="F605" s="26" t="str">
        <f>IF('4 Price book'!E607="","",'4 Price book'!E607)</f>
        <v/>
      </c>
      <c r="G605" s="26" t="str">
        <f>IF('4 Price book'!F607="","",'4 Price book'!F607)</f>
        <v/>
      </c>
      <c r="H605" s="26" t="str">
        <f>IF('4 Price book'!G607="","",'4 Price book'!G607)</f>
        <v/>
      </c>
      <c r="I605" s="26" t="str">
        <f>IF('4 Price book'!H607="","",'4 Price book'!H607)</f>
        <v/>
      </c>
      <c r="J605" s="26" t="str">
        <f>IF('4 Price book'!I607="","",'4 Price book'!I607)</f>
        <v/>
      </c>
      <c r="K605" s="26" t="str">
        <f>IF('4 Price book'!J607="","",'4 Price book'!J607)</f>
        <v/>
      </c>
      <c r="L605" s="26" t="str">
        <f>IF('4 Price book'!K607="","",'4 Price book'!K607)</f>
        <v/>
      </c>
      <c r="M605" s="26" t="str">
        <f>IF('4 Price book'!K607="","",VLOOKUP(L605,'2 Lists'!$F$10:$G$999,2,FALSE))</f>
        <v/>
      </c>
      <c r="N605" s="26" t="str">
        <f>IF('4 Price book'!L607="","",'4 Price book'!L607)</f>
        <v/>
      </c>
      <c r="O605" s="26" t="str">
        <f>IF('4 Price book'!M607="","",'4 Price book'!M607)</f>
        <v/>
      </c>
      <c r="P605" s="26" t="str">
        <f>IF('4 Price book'!N607="","",'4 Price book'!N607)</f>
        <v/>
      </c>
      <c r="Q605" s="26" t="str">
        <f>IF('4 Price book'!O607="","",'4 Price book'!O607)</f>
        <v/>
      </c>
      <c r="R605" s="34"/>
      <c r="S605" s="34"/>
      <c r="T605" s="34"/>
      <c r="U605" s="34"/>
      <c r="V605" s="34"/>
    </row>
    <row r="606" spans="1:22" ht="15" customHeight="1" x14ac:dyDescent="0.25">
      <c r="A606" s="26">
        <v>605</v>
      </c>
      <c r="B606" s="26" t="str">
        <f>IF('1 Cover'!$B$27="Yes",IFERROR(VLOOKUP('4 Price book'!C608,'Catalogs (internal)'!$L$2:$N$991,2,FALSE),""),IF('4 Price book'!C608="","",'4 Price book'!C608))</f>
        <v/>
      </c>
      <c r="C606" s="26" t="str">
        <f>IF('4 Price book'!C608="","",IF('1 Cover'!$B$27="No","",IFERROR(VLOOKUP('4 Price book'!C608,'Catalogs (internal)'!$L$2:$N$991,3,FALSE),"")))</f>
        <v/>
      </c>
      <c r="D606" s="26" t="str">
        <f>IF('4 Price book'!D608="","",'4 Price book'!D608)</f>
        <v/>
      </c>
      <c r="E606" s="26" t="str">
        <f>IF('4 Price book'!D608="","",VLOOKUP('4 Price book'!D608,'2 Lists'!$I$10:$J$999,2,FALSE))</f>
        <v/>
      </c>
      <c r="F606" s="26" t="str">
        <f>IF('4 Price book'!E608="","",'4 Price book'!E608)</f>
        <v/>
      </c>
      <c r="G606" s="26" t="str">
        <f>IF('4 Price book'!F608="","",'4 Price book'!F608)</f>
        <v/>
      </c>
      <c r="H606" s="26" t="str">
        <f>IF('4 Price book'!G608="","",'4 Price book'!G608)</f>
        <v/>
      </c>
      <c r="I606" s="26" t="str">
        <f>IF('4 Price book'!H608="","",'4 Price book'!H608)</f>
        <v/>
      </c>
      <c r="J606" s="26" t="str">
        <f>IF('4 Price book'!I608="","",'4 Price book'!I608)</f>
        <v/>
      </c>
      <c r="K606" s="26" t="str">
        <f>IF('4 Price book'!J608="","",'4 Price book'!J608)</f>
        <v/>
      </c>
      <c r="L606" s="26" t="str">
        <f>IF('4 Price book'!K608="","",'4 Price book'!K608)</f>
        <v/>
      </c>
      <c r="M606" s="26" t="str">
        <f>IF('4 Price book'!K608="","",VLOOKUP(L606,'2 Lists'!$F$10:$G$999,2,FALSE))</f>
        <v/>
      </c>
      <c r="N606" s="26" t="str">
        <f>IF('4 Price book'!L608="","",'4 Price book'!L608)</f>
        <v/>
      </c>
      <c r="O606" s="26" t="str">
        <f>IF('4 Price book'!M608="","",'4 Price book'!M608)</f>
        <v/>
      </c>
      <c r="P606" s="26" t="str">
        <f>IF('4 Price book'!N608="","",'4 Price book'!N608)</f>
        <v/>
      </c>
      <c r="Q606" s="26" t="str">
        <f>IF('4 Price book'!O608="","",'4 Price book'!O608)</f>
        <v/>
      </c>
      <c r="R606" s="34"/>
      <c r="S606" s="34"/>
      <c r="T606" s="34"/>
      <c r="U606" s="34"/>
      <c r="V606" s="34"/>
    </row>
    <row r="607" spans="1:22" ht="15" customHeight="1" x14ac:dyDescent="0.25">
      <c r="A607" s="26">
        <v>606</v>
      </c>
      <c r="B607" s="26" t="str">
        <f>IF('1 Cover'!$B$27="Yes",IFERROR(VLOOKUP('4 Price book'!C609,'Catalogs (internal)'!$L$2:$N$991,2,FALSE),""),IF('4 Price book'!C609="","",'4 Price book'!C609))</f>
        <v/>
      </c>
      <c r="C607" s="26" t="str">
        <f>IF('4 Price book'!C609="","",IF('1 Cover'!$B$27="No","",IFERROR(VLOOKUP('4 Price book'!C609,'Catalogs (internal)'!$L$2:$N$991,3,FALSE),"")))</f>
        <v/>
      </c>
      <c r="D607" s="26" t="str">
        <f>IF('4 Price book'!D609="","",'4 Price book'!D609)</f>
        <v/>
      </c>
      <c r="E607" s="26" t="str">
        <f>IF('4 Price book'!D609="","",VLOOKUP('4 Price book'!D609,'2 Lists'!$I$10:$J$999,2,FALSE))</f>
        <v/>
      </c>
      <c r="F607" s="26" t="str">
        <f>IF('4 Price book'!E609="","",'4 Price book'!E609)</f>
        <v/>
      </c>
      <c r="G607" s="26" t="str">
        <f>IF('4 Price book'!F609="","",'4 Price book'!F609)</f>
        <v/>
      </c>
      <c r="H607" s="26" t="str">
        <f>IF('4 Price book'!G609="","",'4 Price book'!G609)</f>
        <v/>
      </c>
      <c r="I607" s="26" t="str">
        <f>IF('4 Price book'!H609="","",'4 Price book'!H609)</f>
        <v/>
      </c>
      <c r="J607" s="26" t="str">
        <f>IF('4 Price book'!I609="","",'4 Price book'!I609)</f>
        <v/>
      </c>
      <c r="K607" s="26" t="str">
        <f>IF('4 Price book'!J609="","",'4 Price book'!J609)</f>
        <v/>
      </c>
      <c r="L607" s="26" t="str">
        <f>IF('4 Price book'!K609="","",'4 Price book'!K609)</f>
        <v/>
      </c>
      <c r="M607" s="26" t="str">
        <f>IF('4 Price book'!K609="","",VLOOKUP(L607,'2 Lists'!$F$10:$G$999,2,FALSE))</f>
        <v/>
      </c>
      <c r="N607" s="26" t="str">
        <f>IF('4 Price book'!L609="","",'4 Price book'!L609)</f>
        <v/>
      </c>
      <c r="O607" s="26" t="str">
        <f>IF('4 Price book'!M609="","",'4 Price book'!M609)</f>
        <v/>
      </c>
      <c r="P607" s="26" t="str">
        <f>IF('4 Price book'!N609="","",'4 Price book'!N609)</f>
        <v/>
      </c>
      <c r="Q607" s="26" t="str">
        <f>IF('4 Price book'!O609="","",'4 Price book'!O609)</f>
        <v/>
      </c>
      <c r="R607" s="34"/>
      <c r="S607" s="34"/>
      <c r="T607" s="34"/>
      <c r="U607" s="34"/>
      <c r="V607" s="34"/>
    </row>
    <row r="608" spans="1:22" ht="15" customHeight="1" x14ac:dyDescent="0.25">
      <c r="A608" s="26">
        <v>607</v>
      </c>
      <c r="B608" s="26" t="str">
        <f>IF('1 Cover'!$B$27="Yes",IFERROR(VLOOKUP('4 Price book'!C610,'Catalogs (internal)'!$L$2:$N$991,2,FALSE),""),IF('4 Price book'!C610="","",'4 Price book'!C610))</f>
        <v/>
      </c>
      <c r="C608" s="26" t="str">
        <f>IF('4 Price book'!C610="","",IF('1 Cover'!$B$27="No","",IFERROR(VLOOKUP('4 Price book'!C610,'Catalogs (internal)'!$L$2:$N$991,3,FALSE),"")))</f>
        <v/>
      </c>
      <c r="D608" s="26" t="str">
        <f>IF('4 Price book'!D610="","",'4 Price book'!D610)</f>
        <v/>
      </c>
      <c r="E608" s="26" t="str">
        <f>IF('4 Price book'!D610="","",VLOOKUP('4 Price book'!D610,'2 Lists'!$I$10:$J$999,2,FALSE))</f>
        <v/>
      </c>
      <c r="F608" s="26" t="str">
        <f>IF('4 Price book'!E610="","",'4 Price book'!E610)</f>
        <v/>
      </c>
      <c r="G608" s="26" t="str">
        <f>IF('4 Price book'!F610="","",'4 Price book'!F610)</f>
        <v/>
      </c>
      <c r="H608" s="26" t="str">
        <f>IF('4 Price book'!G610="","",'4 Price book'!G610)</f>
        <v/>
      </c>
      <c r="I608" s="26" t="str">
        <f>IF('4 Price book'!H610="","",'4 Price book'!H610)</f>
        <v/>
      </c>
      <c r="J608" s="26" t="str">
        <f>IF('4 Price book'!I610="","",'4 Price book'!I610)</f>
        <v/>
      </c>
      <c r="K608" s="26" t="str">
        <f>IF('4 Price book'!J610="","",'4 Price book'!J610)</f>
        <v/>
      </c>
      <c r="L608" s="26" t="str">
        <f>IF('4 Price book'!K610="","",'4 Price book'!K610)</f>
        <v/>
      </c>
      <c r="M608" s="26" t="str">
        <f>IF('4 Price book'!K610="","",VLOOKUP(L608,'2 Lists'!$F$10:$G$999,2,FALSE))</f>
        <v/>
      </c>
      <c r="N608" s="26" t="str">
        <f>IF('4 Price book'!L610="","",'4 Price book'!L610)</f>
        <v/>
      </c>
      <c r="O608" s="26" t="str">
        <f>IF('4 Price book'!M610="","",'4 Price book'!M610)</f>
        <v/>
      </c>
      <c r="P608" s="26" t="str">
        <f>IF('4 Price book'!N610="","",'4 Price book'!N610)</f>
        <v/>
      </c>
      <c r="Q608" s="26" t="str">
        <f>IF('4 Price book'!O610="","",'4 Price book'!O610)</f>
        <v/>
      </c>
      <c r="R608" s="34"/>
      <c r="S608" s="34"/>
      <c r="T608" s="34"/>
      <c r="U608" s="34"/>
      <c r="V608" s="34"/>
    </row>
    <row r="609" spans="1:22" ht="15" customHeight="1" x14ac:dyDescent="0.25">
      <c r="A609" s="26">
        <v>608</v>
      </c>
      <c r="B609" s="26" t="str">
        <f>IF('1 Cover'!$B$27="Yes",IFERROR(VLOOKUP('4 Price book'!C611,'Catalogs (internal)'!$L$2:$N$991,2,FALSE),""),IF('4 Price book'!C611="","",'4 Price book'!C611))</f>
        <v/>
      </c>
      <c r="C609" s="26" t="str">
        <f>IF('4 Price book'!C611="","",IF('1 Cover'!$B$27="No","",IFERROR(VLOOKUP('4 Price book'!C611,'Catalogs (internal)'!$L$2:$N$991,3,FALSE),"")))</f>
        <v/>
      </c>
      <c r="D609" s="26" t="str">
        <f>IF('4 Price book'!D611="","",'4 Price book'!D611)</f>
        <v/>
      </c>
      <c r="E609" s="26" t="str">
        <f>IF('4 Price book'!D611="","",VLOOKUP('4 Price book'!D611,'2 Lists'!$I$10:$J$999,2,FALSE))</f>
        <v/>
      </c>
      <c r="F609" s="26" t="str">
        <f>IF('4 Price book'!E611="","",'4 Price book'!E611)</f>
        <v/>
      </c>
      <c r="G609" s="26" t="str">
        <f>IF('4 Price book'!F611="","",'4 Price book'!F611)</f>
        <v/>
      </c>
      <c r="H609" s="26" t="str">
        <f>IF('4 Price book'!G611="","",'4 Price book'!G611)</f>
        <v/>
      </c>
      <c r="I609" s="26" t="str">
        <f>IF('4 Price book'!H611="","",'4 Price book'!H611)</f>
        <v/>
      </c>
      <c r="J609" s="26" t="str">
        <f>IF('4 Price book'!I611="","",'4 Price book'!I611)</f>
        <v/>
      </c>
      <c r="K609" s="26" t="str">
        <f>IF('4 Price book'!J611="","",'4 Price book'!J611)</f>
        <v/>
      </c>
      <c r="L609" s="26" t="str">
        <f>IF('4 Price book'!K611="","",'4 Price book'!K611)</f>
        <v/>
      </c>
      <c r="M609" s="26" t="str">
        <f>IF('4 Price book'!K611="","",VLOOKUP(L609,'2 Lists'!$F$10:$G$999,2,FALSE))</f>
        <v/>
      </c>
      <c r="N609" s="26" t="str">
        <f>IF('4 Price book'!L611="","",'4 Price book'!L611)</f>
        <v/>
      </c>
      <c r="O609" s="26" t="str">
        <f>IF('4 Price book'!M611="","",'4 Price book'!M611)</f>
        <v/>
      </c>
      <c r="P609" s="26" t="str">
        <f>IF('4 Price book'!N611="","",'4 Price book'!N611)</f>
        <v/>
      </c>
      <c r="Q609" s="26" t="str">
        <f>IF('4 Price book'!O611="","",'4 Price book'!O611)</f>
        <v/>
      </c>
      <c r="R609" s="34"/>
      <c r="S609" s="34"/>
      <c r="T609" s="34"/>
      <c r="U609" s="34"/>
      <c r="V609" s="34"/>
    </row>
    <row r="610" spans="1:22" ht="15" customHeight="1" x14ac:dyDescent="0.25">
      <c r="A610" s="26">
        <v>609</v>
      </c>
      <c r="B610" s="26" t="str">
        <f>IF('1 Cover'!$B$27="Yes",IFERROR(VLOOKUP('4 Price book'!C612,'Catalogs (internal)'!$L$2:$N$991,2,FALSE),""),IF('4 Price book'!C612="","",'4 Price book'!C612))</f>
        <v/>
      </c>
      <c r="C610" s="26" t="str">
        <f>IF('4 Price book'!C612="","",IF('1 Cover'!$B$27="No","",IFERROR(VLOOKUP('4 Price book'!C612,'Catalogs (internal)'!$L$2:$N$991,3,FALSE),"")))</f>
        <v/>
      </c>
      <c r="D610" s="26" t="str">
        <f>IF('4 Price book'!D612="","",'4 Price book'!D612)</f>
        <v/>
      </c>
      <c r="E610" s="26" t="str">
        <f>IF('4 Price book'!D612="","",VLOOKUP('4 Price book'!D612,'2 Lists'!$I$10:$J$999,2,FALSE))</f>
        <v/>
      </c>
      <c r="F610" s="26" t="str">
        <f>IF('4 Price book'!E612="","",'4 Price book'!E612)</f>
        <v/>
      </c>
      <c r="G610" s="26" t="str">
        <f>IF('4 Price book'!F612="","",'4 Price book'!F612)</f>
        <v/>
      </c>
      <c r="H610" s="26" t="str">
        <f>IF('4 Price book'!G612="","",'4 Price book'!G612)</f>
        <v/>
      </c>
      <c r="I610" s="26" t="str">
        <f>IF('4 Price book'!H612="","",'4 Price book'!H612)</f>
        <v/>
      </c>
      <c r="J610" s="26" t="str">
        <f>IF('4 Price book'!I612="","",'4 Price book'!I612)</f>
        <v/>
      </c>
      <c r="K610" s="26" t="str">
        <f>IF('4 Price book'!J612="","",'4 Price book'!J612)</f>
        <v/>
      </c>
      <c r="L610" s="26" t="str">
        <f>IF('4 Price book'!K612="","",'4 Price book'!K612)</f>
        <v/>
      </c>
      <c r="M610" s="26" t="str">
        <f>IF('4 Price book'!K612="","",VLOOKUP(L610,'2 Lists'!$F$10:$G$999,2,FALSE))</f>
        <v/>
      </c>
      <c r="N610" s="26" t="str">
        <f>IF('4 Price book'!L612="","",'4 Price book'!L612)</f>
        <v/>
      </c>
      <c r="O610" s="26" t="str">
        <f>IF('4 Price book'!M612="","",'4 Price book'!M612)</f>
        <v/>
      </c>
      <c r="P610" s="26" t="str">
        <f>IF('4 Price book'!N612="","",'4 Price book'!N612)</f>
        <v/>
      </c>
      <c r="Q610" s="26" t="str">
        <f>IF('4 Price book'!O612="","",'4 Price book'!O612)</f>
        <v/>
      </c>
      <c r="R610" s="34"/>
      <c r="S610" s="34"/>
      <c r="T610" s="34"/>
      <c r="U610" s="34"/>
      <c r="V610" s="34"/>
    </row>
    <row r="611" spans="1:22" ht="15" customHeight="1" x14ac:dyDescent="0.25">
      <c r="A611" s="26">
        <v>610</v>
      </c>
      <c r="B611" s="26" t="str">
        <f>IF('1 Cover'!$B$27="Yes",IFERROR(VLOOKUP('4 Price book'!C613,'Catalogs (internal)'!$L$2:$N$991,2,FALSE),""),IF('4 Price book'!C613="","",'4 Price book'!C613))</f>
        <v/>
      </c>
      <c r="C611" s="26" t="str">
        <f>IF('4 Price book'!C613="","",IF('1 Cover'!$B$27="No","",IFERROR(VLOOKUP('4 Price book'!C613,'Catalogs (internal)'!$L$2:$N$991,3,FALSE),"")))</f>
        <v/>
      </c>
      <c r="D611" s="26" t="str">
        <f>IF('4 Price book'!D613="","",'4 Price book'!D613)</f>
        <v/>
      </c>
      <c r="E611" s="26" t="str">
        <f>IF('4 Price book'!D613="","",VLOOKUP('4 Price book'!D613,'2 Lists'!$I$10:$J$999,2,FALSE))</f>
        <v/>
      </c>
      <c r="F611" s="26" t="str">
        <f>IF('4 Price book'!E613="","",'4 Price book'!E613)</f>
        <v/>
      </c>
      <c r="G611" s="26" t="str">
        <f>IF('4 Price book'!F613="","",'4 Price book'!F613)</f>
        <v/>
      </c>
      <c r="H611" s="26" t="str">
        <f>IF('4 Price book'!G613="","",'4 Price book'!G613)</f>
        <v/>
      </c>
      <c r="I611" s="26" t="str">
        <f>IF('4 Price book'!H613="","",'4 Price book'!H613)</f>
        <v/>
      </c>
      <c r="J611" s="26" t="str">
        <f>IF('4 Price book'!I613="","",'4 Price book'!I613)</f>
        <v/>
      </c>
      <c r="K611" s="26" t="str">
        <f>IF('4 Price book'!J613="","",'4 Price book'!J613)</f>
        <v/>
      </c>
      <c r="L611" s="26" t="str">
        <f>IF('4 Price book'!K613="","",'4 Price book'!K613)</f>
        <v/>
      </c>
      <c r="M611" s="26" t="str">
        <f>IF('4 Price book'!K613="","",VLOOKUP(L611,'2 Lists'!$F$10:$G$999,2,FALSE))</f>
        <v/>
      </c>
      <c r="N611" s="26" t="str">
        <f>IF('4 Price book'!L613="","",'4 Price book'!L613)</f>
        <v/>
      </c>
      <c r="O611" s="26" t="str">
        <f>IF('4 Price book'!M613="","",'4 Price book'!M613)</f>
        <v/>
      </c>
      <c r="P611" s="26" t="str">
        <f>IF('4 Price book'!N613="","",'4 Price book'!N613)</f>
        <v/>
      </c>
      <c r="Q611" s="26" t="str">
        <f>IF('4 Price book'!O613="","",'4 Price book'!O613)</f>
        <v/>
      </c>
      <c r="R611" s="34"/>
      <c r="S611" s="34"/>
      <c r="T611" s="34"/>
      <c r="U611" s="34"/>
      <c r="V611" s="34"/>
    </row>
    <row r="612" spans="1:22" ht="15" customHeight="1" x14ac:dyDescent="0.25">
      <c r="A612" s="26">
        <v>611</v>
      </c>
      <c r="B612" s="26" t="str">
        <f>IF('1 Cover'!$B$27="Yes",IFERROR(VLOOKUP('4 Price book'!C614,'Catalogs (internal)'!$L$2:$N$991,2,FALSE),""),IF('4 Price book'!C614="","",'4 Price book'!C614))</f>
        <v/>
      </c>
      <c r="C612" s="26" t="str">
        <f>IF('4 Price book'!C614="","",IF('1 Cover'!$B$27="No","",IFERROR(VLOOKUP('4 Price book'!C614,'Catalogs (internal)'!$L$2:$N$991,3,FALSE),"")))</f>
        <v/>
      </c>
      <c r="D612" s="26" t="str">
        <f>IF('4 Price book'!D614="","",'4 Price book'!D614)</f>
        <v/>
      </c>
      <c r="E612" s="26" t="str">
        <f>IF('4 Price book'!D614="","",VLOOKUP('4 Price book'!D614,'2 Lists'!$I$10:$J$999,2,FALSE))</f>
        <v/>
      </c>
      <c r="F612" s="26" t="str">
        <f>IF('4 Price book'!E614="","",'4 Price book'!E614)</f>
        <v/>
      </c>
      <c r="G612" s="26" t="str">
        <f>IF('4 Price book'!F614="","",'4 Price book'!F614)</f>
        <v/>
      </c>
      <c r="H612" s="26" t="str">
        <f>IF('4 Price book'!G614="","",'4 Price book'!G614)</f>
        <v/>
      </c>
      <c r="I612" s="26" t="str">
        <f>IF('4 Price book'!H614="","",'4 Price book'!H614)</f>
        <v/>
      </c>
      <c r="J612" s="26" t="str">
        <f>IF('4 Price book'!I614="","",'4 Price book'!I614)</f>
        <v/>
      </c>
      <c r="K612" s="26" t="str">
        <f>IF('4 Price book'!J614="","",'4 Price book'!J614)</f>
        <v/>
      </c>
      <c r="L612" s="26" t="str">
        <f>IF('4 Price book'!K614="","",'4 Price book'!K614)</f>
        <v/>
      </c>
      <c r="M612" s="26" t="str">
        <f>IF('4 Price book'!K614="","",VLOOKUP(L612,'2 Lists'!$F$10:$G$999,2,FALSE))</f>
        <v/>
      </c>
      <c r="N612" s="26" t="str">
        <f>IF('4 Price book'!L614="","",'4 Price book'!L614)</f>
        <v/>
      </c>
      <c r="O612" s="26" t="str">
        <f>IF('4 Price book'!M614="","",'4 Price book'!M614)</f>
        <v/>
      </c>
      <c r="P612" s="26" t="str">
        <f>IF('4 Price book'!N614="","",'4 Price book'!N614)</f>
        <v/>
      </c>
      <c r="Q612" s="26" t="str">
        <f>IF('4 Price book'!O614="","",'4 Price book'!O614)</f>
        <v/>
      </c>
      <c r="R612" s="34"/>
      <c r="S612" s="34"/>
      <c r="T612" s="34"/>
      <c r="U612" s="34"/>
      <c r="V612" s="34"/>
    </row>
    <row r="613" spans="1:22" ht="15" customHeight="1" x14ac:dyDescent="0.25">
      <c r="A613" s="26">
        <v>612</v>
      </c>
      <c r="B613" s="26" t="str">
        <f>IF('1 Cover'!$B$27="Yes",IFERROR(VLOOKUP('4 Price book'!C615,'Catalogs (internal)'!$L$2:$N$991,2,FALSE),""),IF('4 Price book'!C615="","",'4 Price book'!C615))</f>
        <v/>
      </c>
      <c r="C613" s="26" t="str">
        <f>IF('4 Price book'!C615="","",IF('1 Cover'!$B$27="No","",IFERROR(VLOOKUP('4 Price book'!C615,'Catalogs (internal)'!$L$2:$N$991,3,FALSE),"")))</f>
        <v/>
      </c>
      <c r="D613" s="26" t="str">
        <f>IF('4 Price book'!D615="","",'4 Price book'!D615)</f>
        <v/>
      </c>
      <c r="E613" s="26" t="str">
        <f>IF('4 Price book'!D615="","",VLOOKUP('4 Price book'!D615,'2 Lists'!$I$10:$J$999,2,FALSE))</f>
        <v/>
      </c>
      <c r="F613" s="26" t="str">
        <f>IF('4 Price book'!E615="","",'4 Price book'!E615)</f>
        <v/>
      </c>
      <c r="G613" s="26" t="str">
        <f>IF('4 Price book'!F615="","",'4 Price book'!F615)</f>
        <v/>
      </c>
      <c r="H613" s="26" t="str">
        <f>IF('4 Price book'!G615="","",'4 Price book'!G615)</f>
        <v/>
      </c>
      <c r="I613" s="26" t="str">
        <f>IF('4 Price book'!H615="","",'4 Price book'!H615)</f>
        <v/>
      </c>
      <c r="J613" s="26" t="str">
        <f>IF('4 Price book'!I615="","",'4 Price book'!I615)</f>
        <v/>
      </c>
      <c r="K613" s="26" t="str">
        <f>IF('4 Price book'!J615="","",'4 Price book'!J615)</f>
        <v/>
      </c>
      <c r="L613" s="26" t="str">
        <f>IF('4 Price book'!K615="","",'4 Price book'!K615)</f>
        <v/>
      </c>
      <c r="M613" s="26" t="str">
        <f>IF('4 Price book'!K615="","",VLOOKUP(L613,'2 Lists'!$F$10:$G$999,2,FALSE))</f>
        <v/>
      </c>
      <c r="N613" s="26" t="str">
        <f>IF('4 Price book'!L615="","",'4 Price book'!L615)</f>
        <v/>
      </c>
      <c r="O613" s="26" t="str">
        <f>IF('4 Price book'!M615="","",'4 Price book'!M615)</f>
        <v/>
      </c>
      <c r="P613" s="26" t="str">
        <f>IF('4 Price book'!N615="","",'4 Price book'!N615)</f>
        <v/>
      </c>
      <c r="Q613" s="26" t="str">
        <f>IF('4 Price book'!O615="","",'4 Price book'!O615)</f>
        <v/>
      </c>
      <c r="R613" s="34"/>
      <c r="S613" s="34"/>
      <c r="T613" s="34"/>
      <c r="U613" s="34"/>
      <c r="V613" s="34"/>
    </row>
    <row r="614" spans="1:22" ht="15" customHeight="1" x14ac:dyDescent="0.25">
      <c r="A614" s="26">
        <v>613</v>
      </c>
      <c r="B614" s="26" t="str">
        <f>IF('1 Cover'!$B$27="Yes",IFERROR(VLOOKUP('4 Price book'!C616,'Catalogs (internal)'!$L$2:$N$991,2,FALSE),""),IF('4 Price book'!C616="","",'4 Price book'!C616))</f>
        <v/>
      </c>
      <c r="C614" s="26" t="str">
        <f>IF('4 Price book'!C616="","",IF('1 Cover'!$B$27="No","",IFERROR(VLOOKUP('4 Price book'!C616,'Catalogs (internal)'!$L$2:$N$991,3,FALSE),"")))</f>
        <v/>
      </c>
      <c r="D614" s="26" t="str">
        <f>IF('4 Price book'!D616="","",'4 Price book'!D616)</f>
        <v/>
      </c>
      <c r="E614" s="26" t="str">
        <f>IF('4 Price book'!D616="","",VLOOKUP('4 Price book'!D616,'2 Lists'!$I$10:$J$999,2,FALSE))</f>
        <v/>
      </c>
      <c r="F614" s="26" t="str">
        <f>IF('4 Price book'!E616="","",'4 Price book'!E616)</f>
        <v/>
      </c>
      <c r="G614" s="26" t="str">
        <f>IF('4 Price book'!F616="","",'4 Price book'!F616)</f>
        <v/>
      </c>
      <c r="H614" s="26" t="str">
        <f>IF('4 Price book'!G616="","",'4 Price book'!G616)</f>
        <v/>
      </c>
      <c r="I614" s="26" t="str">
        <f>IF('4 Price book'!H616="","",'4 Price book'!H616)</f>
        <v/>
      </c>
      <c r="J614" s="26" t="str">
        <f>IF('4 Price book'!I616="","",'4 Price book'!I616)</f>
        <v/>
      </c>
      <c r="K614" s="26" t="str">
        <f>IF('4 Price book'!J616="","",'4 Price book'!J616)</f>
        <v/>
      </c>
      <c r="L614" s="26" t="str">
        <f>IF('4 Price book'!K616="","",'4 Price book'!K616)</f>
        <v/>
      </c>
      <c r="M614" s="26" t="str">
        <f>IF('4 Price book'!K616="","",VLOOKUP(L614,'2 Lists'!$F$10:$G$999,2,FALSE))</f>
        <v/>
      </c>
      <c r="N614" s="26" t="str">
        <f>IF('4 Price book'!L616="","",'4 Price book'!L616)</f>
        <v/>
      </c>
      <c r="O614" s="26" t="str">
        <f>IF('4 Price book'!M616="","",'4 Price book'!M616)</f>
        <v/>
      </c>
      <c r="P614" s="26" t="str">
        <f>IF('4 Price book'!N616="","",'4 Price book'!N616)</f>
        <v/>
      </c>
      <c r="Q614" s="26" t="str">
        <f>IF('4 Price book'!O616="","",'4 Price book'!O616)</f>
        <v/>
      </c>
      <c r="R614" s="34"/>
      <c r="S614" s="34"/>
      <c r="T614" s="34"/>
      <c r="U614" s="34"/>
      <c r="V614" s="34"/>
    </row>
    <row r="615" spans="1:22" ht="15" customHeight="1" x14ac:dyDescent="0.25">
      <c r="A615" s="26">
        <v>614</v>
      </c>
      <c r="B615" s="26" t="str">
        <f>IF('1 Cover'!$B$27="Yes",IFERROR(VLOOKUP('4 Price book'!C617,'Catalogs (internal)'!$L$2:$N$991,2,FALSE),""),IF('4 Price book'!C617="","",'4 Price book'!C617))</f>
        <v/>
      </c>
      <c r="C615" s="26" t="str">
        <f>IF('4 Price book'!C617="","",IF('1 Cover'!$B$27="No","",IFERROR(VLOOKUP('4 Price book'!C617,'Catalogs (internal)'!$L$2:$N$991,3,FALSE),"")))</f>
        <v/>
      </c>
      <c r="D615" s="26" t="str">
        <f>IF('4 Price book'!D617="","",'4 Price book'!D617)</f>
        <v/>
      </c>
      <c r="E615" s="26" t="str">
        <f>IF('4 Price book'!D617="","",VLOOKUP('4 Price book'!D617,'2 Lists'!$I$10:$J$999,2,FALSE))</f>
        <v/>
      </c>
      <c r="F615" s="26" t="str">
        <f>IF('4 Price book'!E617="","",'4 Price book'!E617)</f>
        <v/>
      </c>
      <c r="G615" s="26" t="str">
        <f>IF('4 Price book'!F617="","",'4 Price book'!F617)</f>
        <v/>
      </c>
      <c r="H615" s="26" t="str">
        <f>IF('4 Price book'!G617="","",'4 Price book'!G617)</f>
        <v/>
      </c>
      <c r="I615" s="26" t="str">
        <f>IF('4 Price book'!H617="","",'4 Price book'!H617)</f>
        <v/>
      </c>
      <c r="J615" s="26" t="str">
        <f>IF('4 Price book'!I617="","",'4 Price book'!I617)</f>
        <v/>
      </c>
      <c r="K615" s="26" t="str">
        <f>IF('4 Price book'!J617="","",'4 Price book'!J617)</f>
        <v/>
      </c>
      <c r="L615" s="26" t="str">
        <f>IF('4 Price book'!K617="","",'4 Price book'!K617)</f>
        <v/>
      </c>
      <c r="M615" s="26" t="str">
        <f>IF('4 Price book'!K617="","",VLOOKUP(L615,'2 Lists'!$F$10:$G$999,2,FALSE))</f>
        <v/>
      </c>
      <c r="N615" s="26" t="str">
        <f>IF('4 Price book'!L617="","",'4 Price book'!L617)</f>
        <v/>
      </c>
      <c r="O615" s="26" t="str">
        <f>IF('4 Price book'!M617="","",'4 Price book'!M617)</f>
        <v/>
      </c>
      <c r="P615" s="26" t="str">
        <f>IF('4 Price book'!N617="","",'4 Price book'!N617)</f>
        <v/>
      </c>
      <c r="Q615" s="26" t="str">
        <f>IF('4 Price book'!O617="","",'4 Price book'!O617)</f>
        <v/>
      </c>
      <c r="R615" s="34"/>
      <c r="S615" s="34"/>
      <c r="T615" s="34"/>
      <c r="U615" s="34"/>
      <c r="V615" s="34"/>
    </row>
    <row r="616" spans="1:22" ht="15" customHeight="1" x14ac:dyDescent="0.25">
      <c r="A616" s="26">
        <v>615</v>
      </c>
      <c r="B616" s="26" t="str">
        <f>IF('1 Cover'!$B$27="Yes",IFERROR(VLOOKUP('4 Price book'!C618,'Catalogs (internal)'!$L$2:$N$991,2,FALSE),""),IF('4 Price book'!C618="","",'4 Price book'!C618))</f>
        <v/>
      </c>
      <c r="C616" s="26" t="str">
        <f>IF('4 Price book'!C618="","",IF('1 Cover'!$B$27="No","",IFERROR(VLOOKUP('4 Price book'!C618,'Catalogs (internal)'!$L$2:$N$991,3,FALSE),"")))</f>
        <v/>
      </c>
      <c r="D616" s="26" t="str">
        <f>IF('4 Price book'!D618="","",'4 Price book'!D618)</f>
        <v/>
      </c>
      <c r="E616" s="26" t="str">
        <f>IF('4 Price book'!D618="","",VLOOKUP('4 Price book'!D618,'2 Lists'!$I$10:$J$999,2,FALSE))</f>
        <v/>
      </c>
      <c r="F616" s="26" t="str">
        <f>IF('4 Price book'!E618="","",'4 Price book'!E618)</f>
        <v/>
      </c>
      <c r="G616" s="26" t="str">
        <f>IF('4 Price book'!F618="","",'4 Price book'!F618)</f>
        <v/>
      </c>
      <c r="H616" s="26" t="str">
        <f>IF('4 Price book'!G618="","",'4 Price book'!G618)</f>
        <v/>
      </c>
      <c r="I616" s="26" t="str">
        <f>IF('4 Price book'!H618="","",'4 Price book'!H618)</f>
        <v/>
      </c>
      <c r="J616" s="26" t="str">
        <f>IF('4 Price book'!I618="","",'4 Price book'!I618)</f>
        <v/>
      </c>
      <c r="K616" s="26" t="str">
        <f>IF('4 Price book'!J618="","",'4 Price book'!J618)</f>
        <v/>
      </c>
      <c r="L616" s="26" t="str">
        <f>IF('4 Price book'!K618="","",'4 Price book'!K618)</f>
        <v/>
      </c>
      <c r="M616" s="26" t="str">
        <f>IF('4 Price book'!K618="","",VLOOKUP(L616,'2 Lists'!$F$10:$G$999,2,FALSE))</f>
        <v/>
      </c>
      <c r="N616" s="26" t="str">
        <f>IF('4 Price book'!L618="","",'4 Price book'!L618)</f>
        <v/>
      </c>
      <c r="O616" s="26" t="str">
        <f>IF('4 Price book'!M618="","",'4 Price book'!M618)</f>
        <v/>
      </c>
      <c r="P616" s="26" t="str">
        <f>IF('4 Price book'!N618="","",'4 Price book'!N618)</f>
        <v/>
      </c>
      <c r="Q616" s="26" t="str">
        <f>IF('4 Price book'!O618="","",'4 Price book'!O618)</f>
        <v/>
      </c>
      <c r="R616" s="34"/>
      <c r="S616" s="34"/>
      <c r="T616" s="34"/>
      <c r="U616" s="34"/>
      <c r="V616" s="34"/>
    </row>
    <row r="617" spans="1:22" ht="15" customHeight="1" x14ac:dyDescent="0.25">
      <c r="A617" s="26">
        <v>616</v>
      </c>
      <c r="B617" s="26" t="str">
        <f>IF('1 Cover'!$B$27="Yes",IFERROR(VLOOKUP('4 Price book'!C619,'Catalogs (internal)'!$L$2:$N$991,2,FALSE),""),IF('4 Price book'!C619="","",'4 Price book'!C619))</f>
        <v/>
      </c>
      <c r="C617" s="26" t="str">
        <f>IF('4 Price book'!C619="","",IF('1 Cover'!$B$27="No","",IFERROR(VLOOKUP('4 Price book'!C619,'Catalogs (internal)'!$L$2:$N$991,3,FALSE),"")))</f>
        <v/>
      </c>
      <c r="D617" s="26" t="str">
        <f>IF('4 Price book'!D619="","",'4 Price book'!D619)</f>
        <v/>
      </c>
      <c r="E617" s="26" t="str">
        <f>IF('4 Price book'!D619="","",VLOOKUP('4 Price book'!D619,'2 Lists'!$I$10:$J$999,2,FALSE))</f>
        <v/>
      </c>
      <c r="F617" s="26" t="str">
        <f>IF('4 Price book'!E619="","",'4 Price book'!E619)</f>
        <v/>
      </c>
      <c r="G617" s="26" t="str">
        <f>IF('4 Price book'!F619="","",'4 Price book'!F619)</f>
        <v/>
      </c>
      <c r="H617" s="26" t="str">
        <f>IF('4 Price book'!G619="","",'4 Price book'!G619)</f>
        <v/>
      </c>
      <c r="I617" s="26" t="str">
        <f>IF('4 Price book'!H619="","",'4 Price book'!H619)</f>
        <v/>
      </c>
      <c r="J617" s="26" t="str">
        <f>IF('4 Price book'!I619="","",'4 Price book'!I619)</f>
        <v/>
      </c>
      <c r="K617" s="26" t="str">
        <f>IF('4 Price book'!J619="","",'4 Price book'!J619)</f>
        <v/>
      </c>
      <c r="L617" s="26" t="str">
        <f>IF('4 Price book'!K619="","",'4 Price book'!K619)</f>
        <v/>
      </c>
      <c r="M617" s="26" t="str">
        <f>IF('4 Price book'!K619="","",VLOOKUP(L617,'2 Lists'!$F$10:$G$999,2,FALSE))</f>
        <v/>
      </c>
      <c r="N617" s="26" t="str">
        <f>IF('4 Price book'!L619="","",'4 Price book'!L619)</f>
        <v/>
      </c>
      <c r="O617" s="26" t="str">
        <f>IF('4 Price book'!M619="","",'4 Price book'!M619)</f>
        <v/>
      </c>
      <c r="P617" s="26" t="str">
        <f>IF('4 Price book'!N619="","",'4 Price book'!N619)</f>
        <v/>
      </c>
      <c r="Q617" s="26" t="str">
        <f>IF('4 Price book'!O619="","",'4 Price book'!O619)</f>
        <v/>
      </c>
      <c r="R617" s="34"/>
      <c r="S617" s="34"/>
      <c r="T617" s="34"/>
      <c r="U617" s="34"/>
      <c r="V617" s="34"/>
    </row>
    <row r="618" spans="1:22" ht="15" customHeight="1" x14ac:dyDescent="0.25">
      <c r="A618" s="26">
        <v>617</v>
      </c>
      <c r="B618" s="26" t="str">
        <f>IF('1 Cover'!$B$27="Yes",IFERROR(VLOOKUP('4 Price book'!C620,'Catalogs (internal)'!$L$2:$N$991,2,FALSE),""),IF('4 Price book'!C620="","",'4 Price book'!C620))</f>
        <v/>
      </c>
      <c r="C618" s="26" t="str">
        <f>IF('4 Price book'!C620="","",IF('1 Cover'!$B$27="No","",IFERROR(VLOOKUP('4 Price book'!C620,'Catalogs (internal)'!$L$2:$N$991,3,FALSE),"")))</f>
        <v/>
      </c>
      <c r="D618" s="26" t="str">
        <f>IF('4 Price book'!D620="","",'4 Price book'!D620)</f>
        <v/>
      </c>
      <c r="E618" s="26" t="str">
        <f>IF('4 Price book'!D620="","",VLOOKUP('4 Price book'!D620,'2 Lists'!$I$10:$J$999,2,FALSE))</f>
        <v/>
      </c>
      <c r="F618" s="26" t="str">
        <f>IF('4 Price book'!E620="","",'4 Price book'!E620)</f>
        <v/>
      </c>
      <c r="G618" s="26" t="str">
        <f>IF('4 Price book'!F620="","",'4 Price book'!F620)</f>
        <v/>
      </c>
      <c r="H618" s="26" t="str">
        <f>IF('4 Price book'!G620="","",'4 Price book'!G620)</f>
        <v/>
      </c>
      <c r="I618" s="26" t="str">
        <f>IF('4 Price book'!H620="","",'4 Price book'!H620)</f>
        <v/>
      </c>
      <c r="J618" s="26" t="str">
        <f>IF('4 Price book'!I620="","",'4 Price book'!I620)</f>
        <v/>
      </c>
      <c r="K618" s="26" t="str">
        <f>IF('4 Price book'!J620="","",'4 Price book'!J620)</f>
        <v/>
      </c>
      <c r="L618" s="26" t="str">
        <f>IF('4 Price book'!K620="","",'4 Price book'!K620)</f>
        <v/>
      </c>
      <c r="M618" s="26" t="str">
        <f>IF('4 Price book'!K620="","",VLOOKUP(L618,'2 Lists'!$F$10:$G$999,2,FALSE))</f>
        <v/>
      </c>
      <c r="N618" s="26" t="str">
        <f>IF('4 Price book'!L620="","",'4 Price book'!L620)</f>
        <v/>
      </c>
      <c r="O618" s="26" t="str">
        <f>IF('4 Price book'!M620="","",'4 Price book'!M620)</f>
        <v/>
      </c>
      <c r="P618" s="26" t="str">
        <f>IF('4 Price book'!N620="","",'4 Price book'!N620)</f>
        <v/>
      </c>
      <c r="Q618" s="26" t="str">
        <f>IF('4 Price book'!O620="","",'4 Price book'!O620)</f>
        <v/>
      </c>
      <c r="R618" s="34"/>
      <c r="S618" s="34"/>
      <c r="T618" s="34"/>
      <c r="U618" s="34"/>
      <c r="V618" s="34"/>
    </row>
    <row r="619" spans="1:22" ht="15" customHeight="1" x14ac:dyDescent="0.25">
      <c r="A619" s="26">
        <v>618</v>
      </c>
      <c r="B619" s="26" t="str">
        <f>IF('1 Cover'!$B$27="Yes",IFERROR(VLOOKUP('4 Price book'!C621,'Catalogs (internal)'!$L$2:$N$991,2,FALSE),""),IF('4 Price book'!C621="","",'4 Price book'!C621))</f>
        <v/>
      </c>
      <c r="C619" s="26" t="str">
        <f>IF('4 Price book'!C621="","",IF('1 Cover'!$B$27="No","",IFERROR(VLOOKUP('4 Price book'!C621,'Catalogs (internal)'!$L$2:$N$991,3,FALSE),"")))</f>
        <v/>
      </c>
      <c r="D619" s="26" t="str">
        <f>IF('4 Price book'!D621="","",'4 Price book'!D621)</f>
        <v/>
      </c>
      <c r="E619" s="26" t="str">
        <f>IF('4 Price book'!D621="","",VLOOKUP('4 Price book'!D621,'2 Lists'!$I$10:$J$999,2,FALSE))</f>
        <v/>
      </c>
      <c r="F619" s="26" t="str">
        <f>IF('4 Price book'!E621="","",'4 Price book'!E621)</f>
        <v/>
      </c>
      <c r="G619" s="26" t="str">
        <f>IF('4 Price book'!F621="","",'4 Price book'!F621)</f>
        <v/>
      </c>
      <c r="H619" s="26" t="str">
        <f>IF('4 Price book'!G621="","",'4 Price book'!G621)</f>
        <v/>
      </c>
      <c r="I619" s="26" t="str">
        <f>IF('4 Price book'!H621="","",'4 Price book'!H621)</f>
        <v/>
      </c>
      <c r="J619" s="26" t="str">
        <f>IF('4 Price book'!I621="","",'4 Price book'!I621)</f>
        <v/>
      </c>
      <c r="K619" s="26" t="str">
        <f>IF('4 Price book'!J621="","",'4 Price book'!J621)</f>
        <v/>
      </c>
      <c r="L619" s="26" t="str">
        <f>IF('4 Price book'!K621="","",'4 Price book'!K621)</f>
        <v/>
      </c>
      <c r="M619" s="26" t="str">
        <f>IF('4 Price book'!K621="","",VLOOKUP(L619,'2 Lists'!$F$10:$G$999,2,FALSE))</f>
        <v/>
      </c>
      <c r="N619" s="26" t="str">
        <f>IF('4 Price book'!L621="","",'4 Price book'!L621)</f>
        <v/>
      </c>
      <c r="O619" s="26" t="str">
        <f>IF('4 Price book'!M621="","",'4 Price book'!M621)</f>
        <v/>
      </c>
      <c r="P619" s="26" t="str">
        <f>IF('4 Price book'!N621="","",'4 Price book'!N621)</f>
        <v/>
      </c>
      <c r="Q619" s="26" t="str">
        <f>IF('4 Price book'!O621="","",'4 Price book'!O621)</f>
        <v/>
      </c>
      <c r="R619" s="34"/>
      <c r="S619" s="34"/>
      <c r="T619" s="34"/>
      <c r="U619" s="34"/>
      <c r="V619" s="34"/>
    </row>
    <row r="620" spans="1:22" ht="15" customHeight="1" x14ac:dyDescent="0.25">
      <c r="A620" s="26">
        <v>619</v>
      </c>
      <c r="B620" s="26" t="str">
        <f>IF('1 Cover'!$B$27="Yes",IFERROR(VLOOKUP('4 Price book'!C622,'Catalogs (internal)'!$L$2:$N$991,2,FALSE),""),IF('4 Price book'!C622="","",'4 Price book'!C622))</f>
        <v/>
      </c>
      <c r="C620" s="26" t="str">
        <f>IF('4 Price book'!C622="","",IF('1 Cover'!$B$27="No","",IFERROR(VLOOKUP('4 Price book'!C622,'Catalogs (internal)'!$L$2:$N$991,3,FALSE),"")))</f>
        <v/>
      </c>
      <c r="D620" s="26" t="str">
        <f>IF('4 Price book'!D622="","",'4 Price book'!D622)</f>
        <v/>
      </c>
      <c r="E620" s="26" t="str">
        <f>IF('4 Price book'!D622="","",VLOOKUP('4 Price book'!D622,'2 Lists'!$I$10:$J$999,2,FALSE))</f>
        <v/>
      </c>
      <c r="F620" s="26" t="str">
        <f>IF('4 Price book'!E622="","",'4 Price book'!E622)</f>
        <v/>
      </c>
      <c r="G620" s="26" t="str">
        <f>IF('4 Price book'!F622="","",'4 Price book'!F622)</f>
        <v/>
      </c>
      <c r="H620" s="26" t="str">
        <f>IF('4 Price book'!G622="","",'4 Price book'!G622)</f>
        <v/>
      </c>
      <c r="I620" s="26" t="str">
        <f>IF('4 Price book'!H622="","",'4 Price book'!H622)</f>
        <v/>
      </c>
      <c r="J620" s="26" t="str">
        <f>IF('4 Price book'!I622="","",'4 Price book'!I622)</f>
        <v/>
      </c>
      <c r="K620" s="26" t="str">
        <f>IF('4 Price book'!J622="","",'4 Price book'!J622)</f>
        <v/>
      </c>
      <c r="L620" s="26" t="str">
        <f>IF('4 Price book'!K622="","",'4 Price book'!K622)</f>
        <v/>
      </c>
      <c r="M620" s="26" t="str">
        <f>IF('4 Price book'!K622="","",VLOOKUP(L620,'2 Lists'!$F$10:$G$999,2,FALSE))</f>
        <v/>
      </c>
      <c r="N620" s="26" t="str">
        <f>IF('4 Price book'!L622="","",'4 Price book'!L622)</f>
        <v/>
      </c>
      <c r="O620" s="26" t="str">
        <f>IF('4 Price book'!M622="","",'4 Price book'!M622)</f>
        <v/>
      </c>
      <c r="P620" s="26" t="str">
        <f>IF('4 Price book'!N622="","",'4 Price book'!N622)</f>
        <v/>
      </c>
      <c r="Q620" s="26" t="str">
        <f>IF('4 Price book'!O622="","",'4 Price book'!O622)</f>
        <v/>
      </c>
      <c r="R620" s="34"/>
      <c r="S620" s="34"/>
      <c r="T620" s="34"/>
      <c r="U620" s="34"/>
      <c r="V620" s="34"/>
    </row>
    <row r="621" spans="1:22" ht="15" customHeight="1" x14ac:dyDescent="0.25">
      <c r="A621" s="26">
        <v>620</v>
      </c>
      <c r="B621" s="26" t="str">
        <f>IF('1 Cover'!$B$27="Yes",IFERROR(VLOOKUP('4 Price book'!C623,'Catalogs (internal)'!$L$2:$N$991,2,FALSE),""),IF('4 Price book'!C623="","",'4 Price book'!C623))</f>
        <v/>
      </c>
      <c r="C621" s="26" t="str">
        <f>IF('4 Price book'!C623="","",IF('1 Cover'!$B$27="No","",IFERROR(VLOOKUP('4 Price book'!C623,'Catalogs (internal)'!$L$2:$N$991,3,FALSE),"")))</f>
        <v/>
      </c>
      <c r="D621" s="26" t="str">
        <f>IF('4 Price book'!D623="","",'4 Price book'!D623)</f>
        <v/>
      </c>
      <c r="E621" s="26" t="str">
        <f>IF('4 Price book'!D623="","",VLOOKUP('4 Price book'!D623,'2 Lists'!$I$10:$J$999,2,FALSE))</f>
        <v/>
      </c>
      <c r="F621" s="26" t="str">
        <f>IF('4 Price book'!E623="","",'4 Price book'!E623)</f>
        <v/>
      </c>
      <c r="G621" s="26" t="str">
        <f>IF('4 Price book'!F623="","",'4 Price book'!F623)</f>
        <v/>
      </c>
      <c r="H621" s="26" t="str">
        <f>IF('4 Price book'!G623="","",'4 Price book'!G623)</f>
        <v/>
      </c>
      <c r="I621" s="26" t="str">
        <f>IF('4 Price book'!H623="","",'4 Price book'!H623)</f>
        <v/>
      </c>
      <c r="J621" s="26" t="str">
        <f>IF('4 Price book'!I623="","",'4 Price book'!I623)</f>
        <v/>
      </c>
      <c r="K621" s="26" t="str">
        <f>IF('4 Price book'!J623="","",'4 Price book'!J623)</f>
        <v/>
      </c>
      <c r="L621" s="26" t="str">
        <f>IF('4 Price book'!K623="","",'4 Price book'!K623)</f>
        <v/>
      </c>
      <c r="M621" s="26" t="str">
        <f>IF('4 Price book'!K623="","",VLOOKUP(L621,'2 Lists'!$F$10:$G$999,2,FALSE))</f>
        <v/>
      </c>
      <c r="N621" s="26" t="str">
        <f>IF('4 Price book'!L623="","",'4 Price book'!L623)</f>
        <v/>
      </c>
      <c r="O621" s="26" t="str">
        <f>IF('4 Price book'!M623="","",'4 Price book'!M623)</f>
        <v/>
      </c>
      <c r="P621" s="26" t="str">
        <f>IF('4 Price book'!N623="","",'4 Price book'!N623)</f>
        <v/>
      </c>
      <c r="Q621" s="26" t="str">
        <f>IF('4 Price book'!O623="","",'4 Price book'!O623)</f>
        <v/>
      </c>
      <c r="R621" s="34"/>
      <c r="S621" s="34"/>
      <c r="T621" s="34"/>
      <c r="U621" s="34"/>
      <c r="V621" s="34"/>
    </row>
    <row r="622" spans="1:22" ht="15" customHeight="1" x14ac:dyDescent="0.25">
      <c r="A622" s="26">
        <v>621</v>
      </c>
      <c r="B622" s="26" t="str">
        <f>IF('1 Cover'!$B$27="Yes",IFERROR(VLOOKUP('4 Price book'!C624,'Catalogs (internal)'!$L$2:$N$991,2,FALSE),""),IF('4 Price book'!C624="","",'4 Price book'!C624))</f>
        <v/>
      </c>
      <c r="C622" s="26" t="str">
        <f>IF('4 Price book'!C624="","",IF('1 Cover'!$B$27="No","",IFERROR(VLOOKUP('4 Price book'!C624,'Catalogs (internal)'!$L$2:$N$991,3,FALSE),"")))</f>
        <v/>
      </c>
      <c r="D622" s="26" t="str">
        <f>IF('4 Price book'!D624="","",'4 Price book'!D624)</f>
        <v/>
      </c>
      <c r="E622" s="26" t="str">
        <f>IF('4 Price book'!D624="","",VLOOKUP('4 Price book'!D624,'2 Lists'!$I$10:$J$999,2,FALSE))</f>
        <v/>
      </c>
      <c r="F622" s="26" t="str">
        <f>IF('4 Price book'!E624="","",'4 Price book'!E624)</f>
        <v/>
      </c>
      <c r="G622" s="26" t="str">
        <f>IF('4 Price book'!F624="","",'4 Price book'!F624)</f>
        <v/>
      </c>
      <c r="H622" s="26" t="str">
        <f>IF('4 Price book'!G624="","",'4 Price book'!G624)</f>
        <v/>
      </c>
      <c r="I622" s="26" t="str">
        <f>IF('4 Price book'!H624="","",'4 Price book'!H624)</f>
        <v/>
      </c>
      <c r="J622" s="26" t="str">
        <f>IF('4 Price book'!I624="","",'4 Price book'!I624)</f>
        <v/>
      </c>
      <c r="K622" s="26" t="str">
        <f>IF('4 Price book'!J624="","",'4 Price book'!J624)</f>
        <v/>
      </c>
      <c r="L622" s="26" t="str">
        <f>IF('4 Price book'!K624="","",'4 Price book'!K624)</f>
        <v/>
      </c>
      <c r="M622" s="26" t="str">
        <f>IF('4 Price book'!K624="","",VLOOKUP(L622,'2 Lists'!$F$10:$G$999,2,FALSE))</f>
        <v/>
      </c>
      <c r="N622" s="26" t="str">
        <f>IF('4 Price book'!L624="","",'4 Price book'!L624)</f>
        <v/>
      </c>
      <c r="O622" s="26" t="str">
        <f>IF('4 Price book'!M624="","",'4 Price book'!M624)</f>
        <v/>
      </c>
      <c r="P622" s="26" t="str">
        <f>IF('4 Price book'!N624="","",'4 Price book'!N624)</f>
        <v/>
      </c>
      <c r="Q622" s="26" t="str">
        <f>IF('4 Price book'!O624="","",'4 Price book'!O624)</f>
        <v/>
      </c>
      <c r="R622" s="34"/>
      <c r="S622" s="34"/>
      <c r="T622" s="34"/>
      <c r="U622" s="34"/>
      <c r="V622" s="34"/>
    </row>
    <row r="623" spans="1:22" ht="15" customHeight="1" x14ac:dyDescent="0.25">
      <c r="A623" s="26">
        <v>622</v>
      </c>
      <c r="B623" s="26" t="str">
        <f>IF('1 Cover'!$B$27="Yes",IFERROR(VLOOKUP('4 Price book'!C625,'Catalogs (internal)'!$L$2:$N$991,2,FALSE),""),IF('4 Price book'!C625="","",'4 Price book'!C625))</f>
        <v/>
      </c>
      <c r="C623" s="26" t="str">
        <f>IF('4 Price book'!C625="","",IF('1 Cover'!$B$27="No","",IFERROR(VLOOKUP('4 Price book'!C625,'Catalogs (internal)'!$L$2:$N$991,3,FALSE),"")))</f>
        <v/>
      </c>
      <c r="D623" s="26" t="str">
        <f>IF('4 Price book'!D625="","",'4 Price book'!D625)</f>
        <v/>
      </c>
      <c r="E623" s="26" t="str">
        <f>IF('4 Price book'!D625="","",VLOOKUP('4 Price book'!D625,'2 Lists'!$I$10:$J$999,2,FALSE))</f>
        <v/>
      </c>
      <c r="F623" s="26" t="str">
        <f>IF('4 Price book'!E625="","",'4 Price book'!E625)</f>
        <v/>
      </c>
      <c r="G623" s="26" t="str">
        <f>IF('4 Price book'!F625="","",'4 Price book'!F625)</f>
        <v/>
      </c>
      <c r="H623" s="26" t="str">
        <f>IF('4 Price book'!G625="","",'4 Price book'!G625)</f>
        <v/>
      </c>
      <c r="I623" s="26" t="str">
        <f>IF('4 Price book'!H625="","",'4 Price book'!H625)</f>
        <v/>
      </c>
      <c r="J623" s="26" t="str">
        <f>IF('4 Price book'!I625="","",'4 Price book'!I625)</f>
        <v/>
      </c>
      <c r="K623" s="26" t="str">
        <f>IF('4 Price book'!J625="","",'4 Price book'!J625)</f>
        <v/>
      </c>
      <c r="L623" s="26" t="str">
        <f>IF('4 Price book'!K625="","",'4 Price book'!K625)</f>
        <v/>
      </c>
      <c r="M623" s="26" t="str">
        <f>IF('4 Price book'!K625="","",VLOOKUP(L623,'2 Lists'!$F$10:$G$999,2,FALSE))</f>
        <v/>
      </c>
      <c r="N623" s="26" t="str">
        <f>IF('4 Price book'!L625="","",'4 Price book'!L625)</f>
        <v/>
      </c>
      <c r="O623" s="26" t="str">
        <f>IF('4 Price book'!M625="","",'4 Price book'!M625)</f>
        <v/>
      </c>
      <c r="P623" s="26" t="str">
        <f>IF('4 Price book'!N625="","",'4 Price book'!N625)</f>
        <v/>
      </c>
      <c r="Q623" s="26" t="str">
        <f>IF('4 Price book'!O625="","",'4 Price book'!O625)</f>
        <v/>
      </c>
      <c r="R623" s="34"/>
      <c r="S623" s="34"/>
      <c r="T623" s="34"/>
      <c r="U623" s="34"/>
      <c r="V623" s="34"/>
    </row>
    <row r="624" spans="1:22" ht="15" customHeight="1" x14ac:dyDescent="0.25">
      <c r="A624" s="26">
        <v>623</v>
      </c>
      <c r="B624" s="26" t="str">
        <f>IF('1 Cover'!$B$27="Yes",IFERROR(VLOOKUP('4 Price book'!C626,'Catalogs (internal)'!$L$2:$N$991,2,FALSE),""),IF('4 Price book'!C626="","",'4 Price book'!C626))</f>
        <v/>
      </c>
      <c r="C624" s="26" t="str">
        <f>IF('4 Price book'!C626="","",IF('1 Cover'!$B$27="No","",IFERROR(VLOOKUP('4 Price book'!C626,'Catalogs (internal)'!$L$2:$N$991,3,FALSE),"")))</f>
        <v/>
      </c>
      <c r="D624" s="26" t="str">
        <f>IF('4 Price book'!D626="","",'4 Price book'!D626)</f>
        <v/>
      </c>
      <c r="E624" s="26" t="str">
        <f>IF('4 Price book'!D626="","",VLOOKUP('4 Price book'!D626,'2 Lists'!$I$10:$J$999,2,FALSE))</f>
        <v/>
      </c>
      <c r="F624" s="26" t="str">
        <f>IF('4 Price book'!E626="","",'4 Price book'!E626)</f>
        <v/>
      </c>
      <c r="G624" s="26" t="str">
        <f>IF('4 Price book'!F626="","",'4 Price book'!F626)</f>
        <v/>
      </c>
      <c r="H624" s="26" t="str">
        <f>IF('4 Price book'!G626="","",'4 Price book'!G626)</f>
        <v/>
      </c>
      <c r="I624" s="26" t="str">
        <f>IF('4 Price book'!H626="","",'4 Price book'!H626)</f>
        <v/>
      </c>
      <c r="J624" s="26" t="str">
        <f>IF('4 Price book'!I626="","",'4 Price book'!I626)</f>
        <v/>
      </c>
      <c r="K624" s="26" t="str">
        <f>IF('4 Price book'!J626="","",'4 Price book'!J626)</f>
        <v/>
      </c>
      <c r="L624" s="26" t="str">
        <f>IF('4 Price book'!K626="","",'4 Price book'!K626)</f>
        <v/>
      </c>
      <c r="M624" s="26" t="str">
        <f>IF('4 Price book'!K626="","",VLOOKUP(L624,'2 Lists'!$F$10:$G$999,2,FALSE))</f>
        <v/>
      </c>
      <c r="N624" s="26" t="str">
        <f>IF('4 Price book'!L626="","",'4 Price book'!L626)</f>
        <v/>
      </c>
      <c r="O624" s="26" t="str">
        <f>IF('4 Price book'!M626="","",'4 Price book'!M626)</f>
        <v/>
      </c>
      <c r="P624" s="26" t="str">
        <f>IF('4 Price book'!N626="","",'4 Price book'!N626)</f>
        <v/>
      </c>
      <c r="Q624" s="26" t="str">
        <f>IF('4 Price book'!O626="","",'4 Price book'!O626)</f>
        <v/>
      </c>
      <c r="R624" s="34"/>
      <c r="S624" s="34"/>
      <c r="T624" s="34"/>
      <c r="U624" s="34"/>
      <c r="V624" s="34"/>
    </row>
    <row r="625" spans="1:22" ht="15" customHeight="1" x14ac:dyDescent="0.25">
      <c r="A625" s="26">
        <v>624</v>
      </c>
      <c r="B625" s="26" t="str">
        <f>IF('1 Cover'!$B$27="Yes",IFERROR(VLOOKUP('4 Price book'!C627,'Catalogs (internal)'!$L$2:$N$991,2,FALSE),""),IF('4 Price book'!C627="","",'4 Price book'!C627))</f>
        <v/>
      </c>
      <c r="C625" s="26" t="str">
        <f>IF('4 Price book'!C627="","",IF('1 Cover'!$B$27="No","",IFERROR(VLOOKUP('4 Price book'!C627,'Catalogs (internal)'!$L$2:$N$991,3,FALSE),"")))</f>
        <v/>
      </c>
      <c r="D625" s="26" t="str">
        <f>IF('4 Price book'!D627="","",'4 Price book'!D627)</f>
        <v/>
      </c>
      <c r="E625" s="26" t="str">
        <f>IF('4 Price book'!D627="","",VLOOKUP('4 Price book'!D627,'2 Lists'!$I$10:$J$999,2,FALSE))</f>
        <v/>
      </c>
      <c r="F625" s="26" t="str">
        <f>IF('4 Price book'!E627="","",'4 Price book'!E627)</f>
        <v/>
      </c>
      <c r="G625" s="26" t="str">
        <f>IF('4 Price book'!F627="","",'4 Price book'!F627)</f>
        <v/>
      </c>
      <c r="H625" s="26" t="str">
        <f>IF('4 Price book'!G627="","",'4 Price book'!G627)</f>
        <v/>
      </c>
      <c r="I625" s="26" t="str">
        <f>IF('4 Price book'!H627="","",'4 Price book'!H627)</f>
        <v/>
      </c>
      <c r="J625" s="26" t="str">
        <f>IF('4 Price book'!I627="","",'4 Price book'!I627)</f>
        <v/>
      </c>
      <c r="K625" s="26" t="str">
        <f>IF('4 Price book'!J627="","",'4 Price book'!J627)</f>
        <v/>
      </c>
      <c r="L625" s="26" t="str">
        <f>IF('4 Price book'!K627="","",'4 Price book'!K627)</f>
        <v/>
      </c>
      <c r="M625" s="26" t="str">
        <f>IF('4 Price book'!K627="","",VLOOKUP(L625,'2 Lists'!$F$10:$G$999,2,FALSE))</f>
        <v/>
      </c>
      <c r="N625" s="26" t="str">
        <f>IF('4 Price book'!L627="","",'4 Price book'!L627)</f>
        <v/>
      </c>
      <c r="O625" s="26" t="str">
        <f>IF('4 Price book'!M627="","",'4 Price book'!M627)</f>
        <v/>
      </c>
      <c r="P625" s="26" t="str">
        <f>IF('4 Price book'!N627="","",'4 Price book'!N627)</f>
        <v/>
      </c>
      <c r="Q625" s="26" t="str">
        <f>IF('4 Price book'!O627="","",'4 Price book'!O627)</f>
        <v/>
      </c>
      <c r="R625" s="34"/>
      <c r="S625" s="34"/>
      <c r="T625" s="34"/>
      <c r="U625" s="34"/>
      <c r="V625" s="34"/>
    </row>
    <row r="626" spans="1:22" ht="15" customHeight="1" x14ac:dyDescent="0.25">
      <c r="A626" s="26">
        <v>625</v>
      </c>
      <c r="B626" s="26" t="str">
        <f>IF('1 Cover'!$B$27="Yes",IFERROR(VLOOKUP('4 Price book'!C628,'Catalogs (internal)'!$L$2:$N$991,2,FALSE),""),IF('4 Price book'!C628="","",'4 Price book'!C628))</f>
        <v/>
      </c>
      <c r="C626" s="26" t="str">
        <f>IF('4 Price book'!C628="","",IF('1 Cover'!$B$27="No","",IFERROR(VLOOKUP('4 Price book'!C628,'Catalogs (internal)'!$L$2:$N$991,3,FALSE),"")))</f>
        <v/>
      </c>
      <c r="D626" s="26" t="str">
        <f>IF('4 Price book'!D628="","",'4 Price book'!D628)</f>
        <v/>
      </c>
      <c r="E626" s="26" t="str">
        <f>IF('4 Price book'!D628="","",VLOOKUP('4 Price book'!D628,'2 Lists'!$I$10:$J$999,2,FALSE))</f>
        <v/>
      </c>
      <c r="F626" s="26" t="str">
        <f>IF('4 Price book'!E628="","",'4 Price book'!E628)</f>
        <v/>
      </c>
      <c r="G626" s="26" t="str">
        <f>IF('4 Price book'!F628="","",'4 Price book'!F628)</f>
        <v/>
      </c>
      <c r="H626" s="26" t="str">
        <f>IF('4 Price book'!G628="","",'4 Price book'!G628)</f>
        <v/>
      </c>
      <c r="I626" s="26" t="str">
        <f>IF('4 Price book'!H628="","",'4 Price book'!H628)</f>
        <v/>
      </c>
      <c r="J626" s="26" t="str">
        <f>IF('4 Price book'!I628="","",'4 Price book'!I628)</f>
        <v/>
      </c>
      <c r="K626" s="26" t="str">
        <f>IF('4 Price book'!J628="","",'4 Price book'!J628)</f>
        <v/>
      </c>
      <c r="L626" s="26" t="str">
        <f>IF('4 Price book'!K628="","",'4 Price book'!K628)</f>
        <v/>
      </c>
      <c r="M626" s="26" t="str">
        <f>IF('4 Price book'!K628="","",VLOOKUP(L626,'2 Lists'!$F$10:$G$999,2,FALSE))</f>
        <v/>
      </c>
      <c r="N626" s="26" t="str">
        <f>IF('4 Price book'!L628="","",'4 Price book'!L628)</f>
        <v/>
      </c>
      <c r="O626" s="26" t="str">
        <f>IF('4 Price book'!M628="","",'4 Price book'!M628)</f>
        <v/>
      </c>
      <c r="P626" s="26" t="str">
        <f>IF('4 Price book'!N628="","",'4 Price book'!N628)</f>
        <v/>
      </c>
      <c r="Q626" s="26" t="str">
        <f>IF('4 Price book'!O628="","",'4 Price book'!O628)</f>
        <v/>
      </c>
      <c r="R626" s="34"/>
      <c r="S626" s="34"/>
      <c r="T626" s="34"/>
      <c r="U626" s="34"/>
      <c r="V626" s="34"/>
    </row>
    <row r="627" spans="1:22" ht="15" customHeight="1" x14ac:dyDescent="0.25">
      <c r="A627" s="26">
        <v>626</v>
      </c>
      <c r="B627" s="26" t="str">
        <f>IF('1 Cover'!$B$27="Yes",IFERROR(VLOOKUP('4 Price book'!C629,'Catalogs (internal)'!$L$2:$N$991,2,FALSE),""),IF('4 Price book'!C629="","",'4 Price book'!C629))</f>
        <v/>
      </c>
      <c r="C627" s="26" t="str">
        <f>IF('4 Price book'!C629="","",IF('1 Cover'!$B$27="No","",IFERROR(VLOOKUP('4 Price book'!C629,'Catalogs (internal)'!$L$2:$N$991,3,FALSE),"")))</f>
        <v/>
      </c>
      <c r="D627" s="26" t="str">
        <f>IF('4 Price book'!D629="","",'4 Price book'!D629)</f>
        <v/>
      </c>
      <c r="E627" s="26" t="str">
        <f>IF('4 Price book'!D629="","",VLOOKUP('4 Price book'!D629,'2 Lists'!$I$10:$J$999,2,FALSE))</f>
        <v/>
      </c>
      <c r="F627" s="26" t="str">
        <f>IF('4 Price book'!E629="","",'4 Price book'!E629)</f>
        <v/>
      </c>
      <c r="G627" s="26" t="str">
        <f>IF('4 Price book'!F629="","",'4 Price book'!F629)</f>
        <v/>
      </c>
      <c r="H627" s="26" t="str">
        <f>IF('4 Price book'!G629="","",'4 Price book'!G629)</f>
        <v/>
      </c>
      <c r="I627" s="26" t="str">
        <f>IF('4 Price book'!H629="","",'4 Price book'!H629)</f>
        <v/>
      </c>
      <c r="J627" s="26" t="str">
        <f>IF('4 Price book'!I629="","",'4 Price book'!I629)</f>
        <v/>
      </c>
      <c r="K627" s="26" t="str">
        <f>IF('4 Price book'!J629="","",'4 Price book'!J629)</f>
        <v/>
      </c>
      <c r="L627" s="26" t="str">
        <f>IF('4 Price book'!K629="","",'4 Price book'!K629)</f>
        <v/>
      </c>
      <c r="M627" s="26" t="str">
        <f>IF('4 Price book'!K629="","",VLOOKUP(L627,'2 Lists'!$F$10:$G$999,2,FALSE))</f>
        <v/>
      </c>
      <c r="N627" s="26" t="str">
        <f>IF('4 Price book'!L629="","",'4 Price book'!L629)</f>
        <v/>
      </c>
      <c r="O627" s="26" t="str">
        <f>IF('4 Price book'!M629="","",'4 Price book'!M629)</f>
        <v/>
      </c>
      <c r="P627" s="26" t="str">
        <f>IF('4 Price book'!N629="","",'4 Price book'!N629)</f>
        <v/>
      </c>
      <c r="Q627" s="26" t="str">
        <f>IF('4 Price book'!O629="","",'4 Price book'!O629)</f>
        <v/>
      </c>
      <c r="R627" s="34"/>
      <c r="S627" s="34"/>
      <c r="T627" s="34"/>
      <c r="U627" s="34"/>
      <c r="V627" s="34"/>
    </row>
    <row r="628" spans="1:22" ht="15" customHeight="1" x14ac:dyDescent="0.25">
      <c r="A628" s="26">
        <v>627</v>
      </c>
      <c r="B628" s="26" t="str">
        <f>IF('1 Cover'!$B$27="Yes",IFERROR(VLOOKUP('4 Price book'!C630,'Catalogs (internal)'!$L$2:$N$991,2,FALSE),""),IF('4 Price book'!C630="","",'4 Price book'!C630))</f>
        <v/>
      </c>
      <c r="C628" s="26" t="str">
        <f>IF('4 Price book'!C630="","",IF('1 Cover'!$B$27="No","",IFERROR(VLOOKUP('4 Price book'!C630,'Catalogs (internal)'!$L$2:$N$991,3,FALSE),"")))</f>
        <v/>
      </c>
      <c r="D628" s="26" t="str">
        <f>IF('4 Price book'!D630="","",'4 Price book'!D630)</f>
        <v/>
      </c>
      <c r="E628" s="26" t="str">
        <f>IF('4 Price book'!D630="","",VLOOKUP('4 Price book'!D630,'2 Lists'!$I$10:$J$999,2,FALSE))</f>
        <v/>
      </c>
      <c r="F628" s="26" t="str">
        <f>IF('4 Price book'!E630="","",'4 Price book'!E630)</f>
        <v/>
      </c>
      <c r="G628" s="26" t="str">
        <f>IF('4 Price book'!F630="","",'4 Price book'!F630)</f>
        <v/>
      </c>
      <c r="H628" s="26" t="str">
        <f>IF('4 Price book'!G630="","",'4 Price book'!G630)</f>
        <v/>
      </c>
      <c r="I628" s="26" t="str">
        <f>IF('4 Price book'!H630="","",'4 Price book'!H630)</f>
        <v/>
      </c>
      <c r="J628" s="26" t="str">
        <f>IF('4 Price book'!I630="","",'4 Price book'!I630)</f>
        <v/>
      </c>
      <c r="K628" s="26" t="str">
        <f>IF('4 Price book'!J630="","",'4 Price book'!J630)</f>
        <v/>
      </c>
      <c r="L628" s="26" t="str">
        <f>IF('4 Price book'!K630="","",'4 Price book'!K630)</f>
        <v/>
      </c>
      <c r="M628" s="26" t="str">
        <f>IF('4 Price book'!K630="","",VLOOKUP(L628,'2 Lists'!$F$10:$G$999,2,FALSE))</f>
        <v/>
      </c>
      <c r="N628" s="26" t="str">
        <f>IF('4 Price book'!L630="","",'4 Price book'!L630)</f>
        <v/>
      </c>
      <c r="O628" s="26" t="str">
        <f>IF('4 Price book'!M630="","",'4 Price book'!M630)</f>
        <v/>
      </c>
      <c r="P628" s="26" t="str">
        <f>IF('4 Price book'!N630="","",'4 Price book'!N630)</f>
        <v/>
      </c>
      <c r="Q628" s="26" t="str">
        <f>IF('4 Price book'!O630="","",'4 Price book'!O630)</f>
        <v/>
      </c>
      <c r="R628" s="34"/>
      <c r="S628" s="34"/>
      <c r="T628" s="34"/>
      <c r="U628" s="34"/>
      <c r="V628" s="34"/>
    </row>
    <row r="629" spans="1:22" ht="15" customHeight="1" x14ac:dyDescent="0.25">
      <c r="A629" s="26">
        <v>628</v>
      </c>
      <c r="B629" s="26" t="str">
        <f>IF('1 Cover'!$B$27="Yes",IFERROR(VLOOKUP('4 Price book'!C631,'Catalogs (internal)'!$L$2:$N$991,2,FALSE),""),IF('4 Price book'!C631="","",'4 Price book'!C631))</f>
        <v/>
      </c>
      <c r="C629" s="26" t="str">
        <f>IF('4 Price book'!C631="","",IF('1 Cover'!$B$27="No","",IFERROR(VLOOKUP('4 Price book'!C631,'Catalogs (internal)'!$L$2:$N$991,3,FALSE),"")))</f>
        <v/>
      </c>
      <c r="D629" s="26" t="str">
        <f>IF('4 Price book'!D631="","",'4 Price book'!D631)</f>
        <v/>
      </c>
      <c r="E629" s="26" t="str">
        <f>IF('4 Price book'!D631="","",VLOOKUP('4 Price book'!D631,'2 Lists'!$I$10:$J$999,2,FALSE))</f>
        <v/>
      </c>
      <c r="F629" s="26" t="str">
        <f>IF('4 Price book'!E631="","",'4 Price book'!E631)</f>
        <v/>
      </c>
      <c r="G629" s="26" t="str">
        <f>IF('4 Price book'!F631="","",'4 Price book'!F631)</f>
        <v/>
      </c>
      <c r="H629" s="26" t="str">
        <f>IF('4 Price book'!G631="","",'4 Price book'!G631)</f>
        <v/>
      </c>
      <c r="I629" s="26" t="str">
        <f>IF('4 Price book'!H631="","",'4 Price book'!H631)</f>
        <v/>
      </c>
      <c r="J629" s="26" t="str">
        <f>IF('4 Price book'!I631="","",'4 Price book'!I631)</f>
        <v/>
      </c>
      <c r="K629" s="26" t="str">
        <f>IF('4 Price book'!J631="","",'4 Price book'!J631)</f>
        <v/>
      </c>
      <c r="L629" s="26" t="str">
        <f>IF('4 Price book'!K631="","",'4 Price book'!K631)</f>
        <v/>
      </c>
      <c r="M629" s="26" t="str">
        <f>IF('4 Price book'!K631="","",VLOOKUP(L629,'2 Lists'!$F$10:$G$999,2,FALSE))</f>
        <v/>
      </c>
      <c r="N629" s="26" t="str">
        <f>IF('4 Price book'!L631="","",'4 Price book'!L631)</f>
        <v/>
      </c>
      <c r="O629" s="26" t="str">
        <f>IF('4 Price book'!M631="","",'4 Price book'!M631)</f>
        <v/>
      </c>
      <c r="P629" s="26" t="str">
        <f>IF('4 Price book'!N631="","",'4 Price book'!N631)</f>
        <v/>
      </c>
      <c r="Q629" s="26" t="str">
        <f>IF('4 Price book'!O631="","",'4 Price book'!O631)</f>
        <v/>
      </c>
      <c r="R629" s="34"/>
      <c r="S629" s="34"/>
      <c r="T629" s="34"/>
      <c r="U629" s="34"/>
      <c r="V629" s="34"/>
    </row>
    <row r="630" spans="1:22" ht="15" customHeight="1" x14ac:dyDescent="0.25">
      <c r="A630" s="26">
        <v>629</v>
      </c>
      <c r="B630" s="26" t="str">
        <f>IF('1 Cover'!$B$27="Yes",IFERROR(VLOOKUP('4 Price book'!C632,'Catalogs (internal)'!$L$2:$N$991,2,FALSE),""),IF('4 Price book'!C632="","",'4 Price book'!C632))</f>
        <v/>
      </c>
      <c r="C630" s="26" t="str">
        <f>IF('4 Price book'!C632="","",IF('1 Cover'!$B$27="No","",IFERROR(VLOOKUP('4 Price book'!C632,'Catalogs (internal)'!$L$2:$N$991,3,FALSE),"")))</f>
        <v/>
      </c>
      <c r="D630" s="26" t="str">
        <f>IF('4 Price book'!D632="","",'4 Price book'!D632)</f>
        <v/>
      </c>
      <c r="E630" s="26" t="str">
        <f>IF('4 Price book'!D632="","",VLOOKUP('4 Price book'!D632,'2 Lists'!$I$10:$J$999,2,FALSE))</f>
        <v/>
      </c>
      <c r="F630" s="26" t="str">
        <f>IF('4 Price book'!E632="","",'4 Price book'!E632)</f>
        <v/>
      </c>
      <c r="G630" s="26" t="str">
        <f>IF('4 Price book'!F632="","",'4 Price book'!F632)</f>
        <v/>
      </c>
      <c r="H630" s="26" t="str">
        <f>IF('4 Price book'!G632="","",'4 Price book'!G632)</f>
        <v/>
      </c>
      <c r="I630" s="26" t="str">
        <f>IF('4 Price book'!H632="","",'4 Price book'!H632)</f>
        <v/>
      </c>
      <c r="J630" s="26" t="str">
        <f>IF('4 Price book'!I632="","",'4 Price book'!I632)</f>
        <v/>
      </c>
      <c r="K630" s="26" t="str">
        <f>IF('4 Price book'!J632="","",'4 Price book'!J632)</f>
        <v/>
      </c>
      <c r="L630" s="26" t="str">
        <f>IF('4 Price book'!K632="","",'4 Price book'!K632)</f>
        <v/>
      </c>
      <c r="M630" s="26" t="str">
        <f>IF('4 Price book'!K632="","",VLOOKUP(L630,'2 Lists'!$F$10:$G$999,2,FALSE))</f>
        <v/>
      </c>
      <c r="N630" s="26" t="str">
        <f>IF('4 Price book'!L632="","",'4 Price book'!L632)</f>
        <v/>
      </c>
      <c r="O630" s="26" t="str">
        <f>IF('4 Price book'!M632="","",'4 Price book'!M632)</f>
        <v/>
      </c>
      <c r="P630" s="26" t="str">
        <f>IF('4 Price book'!N632="","",'4 Price book'!N632)</f>
        <v/>
      </c>
      <c r="Q630" s="26" t="str">
        <f>IF('4 Price book'!O632="","",'4 Price book'!O632)</f>
        <v/>
      </c>
      <c r="R630" s="34"/>
      <c r="S630" s="34"/>
      <c r="T630" s="34"/>
      <c r="U630" s="34"/>
      <c r="V630" s="34"/>
    </row>
    <row r="631" spans="1:22" ht="15" customHeight="1" x14ac:dyDescent="0.25">
      <c r="A631" s="26">
        <v>630</v>
      </c>
      <c r="B631" s="26" t="str">
        <f>IF('1 Cover'!$B$27="Yes",IFERROR(VLOOKUP('4 Price book'!C633,'Catalogs (internal)'!$L$2:$N$991,2,FALSE),""),IF('4 Price book'!C633="","",'4 Price book'!C633))</f>
        <v/>
      </c>
      <c r="C631" s="26" t="str">
        <f>IF('4 Price book'!C633="","",IF('1 Cover'!$B$27="No","",IFERROR(VLOOKUP('4 Price book'!C633,'Catalogs (internal)'!$L$2:$N$991,3,FALSE),"")))</f>
        <v/>
      </c>
      <c r="D631" s="26" t="str">
        <f>IF('4 Price book'!D633="","",'4 Price book'!D633)</f>
        <v/>
      </c>
      <c r="E631" s="26" t="str">
        <f>IF('4 Price book'!D633="","",VLOOKUP('4 Price book'!D633,'2 Lists'!$I$10:$J$999,2,FALSE))</f>
        <v/>
      </c>
      <c r="F631" s="26" t="str">
        <f>IF('4 Price book'!E633="","",'4 Price book'!E633)</f>
        <v/>
      </c>
      <c r="G631" s="26" t="str">
        <f>IF('4 Price book'!F633="","",'4 Price book'!F633)</f>
        <v/>
      </c>
      <c r="H631" s="26" t="str">
        <f>IF('4 Price book'!G633="","",'4 Price book'!G633)</f>
        <v/>
      </c>
      <c r="I631" s="26" t="str">
        <f>IF('4 Price book'!H633="","",'4 Price book'!H633)</f>
        <v/>
      </c>
      <c r="J631" s="26" t="str">
        <f>IF('4 Price book'!I633="","",'4 Price book'!I633)</f>
        <v/>
      </c>
      <c r="K631" s="26" t="str">
        <f>IF('4 Price book'!J633="","",'4 Price book'!J633)</f>
        <v/>
      </c>
      <c r="L631" s="26" t="str">
        <f>IF('4 Price book'!K633="","",'4 Price book'!K633)</f>
        <v/>
      </c>
      <c r="M631" s="26" t="str">
        <f>IF('4 Price book'!K633="","",VLOOKUP(L631,'2 Lists'!$F$10:$G$999,2,FALSE))</f>
        <v/>
      </c>
      <c r="N631" s="26" t="str">
        <f>IF('4 Price book'!L633="","",'4 Price book'!L633)</f>
        <v/>
      </c>
      <c r="O631" s="26" t="str">
        <f>IF('4 Price book'!M633="","",'4 Price book'!M633)</f>
        <v/>
      </c>
      <c r="P631" s="26" t="str">
        <f>IF('4 Price book'!N633="","",'4 Price book'!N633)</f>
        <v/>
      </c>
      <c r="Q631" s="26" t="str">
        <f>IF('4 Price book'!O633="","",'4 Price book'!O633)</f>
        <v/>
      </c>
      <c r="R631" s="34"/>
      <c r="S631" s="34"/>
      <c r="T631" s="34"/>
      <c r="U631" s="34"/>
      <c r="V631" s="34"/>
    </row>
    <row r="632" spans="1:22" ht="15" customHeight="1" x14ac:dyDescent="0.25">
      <c r="A632" s="26">
        <v>631</v>
      </c>
      <c r="B632" s="26" t="str">
        <f>IF('1 Cover'!$B$27="Yes",IFERROR(VLOOKUP('4 Price book'!C634,'Catalogs (internal)'!$L$2:$N$991,2,FALSE),""),IF('4 Price book'!C634="","",'4 Price book'!C634))</f>
        <v/>
      </c>
      <c r="C632" s="26" t="str">
        <f>IF('4 Price book'!C634="","",IF('1 Cover'!$B$27="No","",IFERROR(VLOOKUP('4 Price book'!C634,'Catalogs (internal)'!$L$2:$N$991,3,FALSE),"")))</f>
        <v/>
      </c>
      <c r="D632" s="26" t="str">
        <f>IF('4 Price book'!D634="","",'4 Price book'!D634)</f>
        <v/>
      </c>
      <c r="E632" s="26" t="str">
        <f>IF('4 Price book'!D634="","",VLOOKUP('4 Price book'!D634,'2 Lists'!$I$10:$J$999,2,FALSE))</f>
        <v/>
      </c>
      <c r="F632" s="26" t="str">
        <f>IF('4 Price book'!E634="","",'4 Price book'!E634)</f>
        <v/>
      </c>
      <c r="G632" s="26" t="str">
        <f>IF('4 Price book'!F634="","",'4 Price book'!F634)</f>
        <v/>
      </c>
      <c r="H632" s="26" t="str">
        <f>IF('4 Price book'!G634="","",'4 Price book'!G634)</f>
        <v/>
      </c>
      <c r="I632" s="26" t="str">
        <f>IF('4 Price book'!H634="","",'4 Price book'!H634)</f>
        <v/>
      </c>
      <c r="J632" s="26" t="str">
        <f>IF('4 Price book'!I634="","",'4 Price book'!I634)</f>
        <v/>
      </c>
      <c r="K632" s="26" t="str">
        <f>IF('4 Price book'!J634="","",'4 Price book'!J634)</f>
        <v/>
      </c>
      <c r="L632" s="26" t="str">
        <f>IF('4 Price book'!K634="","",'4 Price book'!K634)</f>
        <v/>
      </c>
      <c r="M632" s="26" t="str">
        <f>IF('4 Price book'!K634="","",VLOOKUP(L632,'2 Lists'!$F$10:$G$999,2,FALSE))</f>
        <v/>
      </c>
      <c r="N632" s="26" t="str">
        <f>IF('4 Price book'!L634="","",'4 Price book'!L634)</f>
        <v/>
      </c>
      <c r="O632" s="26" t="str">
        <f>IF('4 Price book'!M634="","",'4 Price book'!M634)</f>
        <v/>
      </c>
      <c r="P632" s="26" t="str">
        <f>IF('4 Price book'!N634="","",'4 Price book'!N634)</f>
        <v/>
      </c>
      <c r="Q632" s="26" t="str">
        <f>IF('4 Price book'!O634="","",'4 Price book'!O634)</f>
        <v/>
      </c>
      <c r="R632" s="34"/>
      <c r="S632" s="34"/>
      <c r="T632" s="34"/>
      <c r="U632" s="34"/>
      <c r="V632" s="34"/>
    </row>
    <row r="633" spans="1:22" ht="15" customHeight="1" x14ac:dyDescent="0.25">
      <c r="A633" s="26">
        <v>632</v>
      </c>
      <c r="B633" s="26" t="str">
        <f>IF('1 Cover'!$B$27="Yes",IFERROR(VLOOKUP('4 Price book'!C635,'Catalogs (internal)'!$L$2:$N$991,2,FALSE),""),IF('4 Price book'!C635="","",'4 Price book'!C635))</f>
        <v/>
      </c>
      <c r="C633" s="26" t="str">
        <f>IF('4 Price book'!C635="","",IF('1 Cover'!$B$27="No","",IFERROR(VLOOKUP('4 Price book'!C635,'Catalogs (internal)'!$L$2:$N$991,3,FALSE),"")))</f>
        <v/>
      </c>
      <c r="D633" s="26" t="str">
        <f>IF('4 Price book'!D635="","",'4 Price book'!D635)</f>
        <v/>
      </c>
      <c r="E633" s="26" t="str">
        <f>IF('4 Price book'!D635="","",VLOOKUP('4 Price book'!D635,'2 Lists'!$I$10:$J$999,2,FALSE))</f>
        <v/>
      </c>
      <c r="F633" s="26" t="str">
        <f>IF('4 Price book'!E635="","",'4 Price book'!E635)</f>
        <v/>
      </c>
      <c r="G633" s="26" t="str">
        <f>IF('4 Price book'!F635="","",'4 Price book'!F635)</f>
        <v/>
      </c>
      <c r="H633" s="26" t="str">
        <f>IF('4 Price book'!G635="","",'4 Price book'!G635)</f>
        <v/>
      </c>
      <c r="I633" s="26" t="str">
        <f>IF('4 Price book'!H635="","",'4 Price book'!H635)</f>
        <v/>
      </c>
      <c r="J633" s="26" t="str">
        <f>IF('4 Price book'!I635="","",'4 Price book'!I635)</f>
        <v/>
      </c>
      <c r="K633" s="26" t="str">
        <f>IF('4 Price book'!J635="","",'4 Price book'!J635)</f>
        <v/>
      </c>
      <c r="L633" s="26" t="str">
        <f>IF('4 Price book'!K635="","",'4 Price book'!K635)</f>
        <v/>
      </c>
      <c r="M633" s="26" t="str">
        <f>IF('4 Price book'!K635="","",VLOOKUP(L633,'2 Lists'!$F$10:$G$999,2,FALSE))</f>
        <v/>
      </c>
      <c r="N633" s="26" t="str">
        <f>IF('4 Price book'!L635="","",'4 Price book'!L635)</f>
        <v/>
      </c>
      <c r="O633" s="26" t="str">
        <f>IF('4 Price book'!M635="","",'4 Price book'!M635)</f>
        <v/>
      </c>
      <c r="P633" s="26" t="str">
        <f>IF('4 Price book'!N635="","",'4 Price book'!N635)</f>
        <v/>
      </c>
      <c r="Q633" s="26" t="str">
        <f>IF('4 Price book'!O635="","",'4 Price book'!O635)</f>
        <v/>
      </c>
      <c r="R633" s="34"/>
      <c r="S633" s="34"/>
      <c r="T633" s="34"/>
      <c r="U633" s="34"/>
      <c r="V633" s="34"/>
    </row>
    <row r="634" spans="1:22" ht="15" customHeight="1" x14ac:dyDescent="0.25">
      <c r="A634" s="26">
        <v>633</v>
      </c>
      <c r="B634" s="26" t="str">
        <f>IF('1 Cover'!$B$27="Yes",IFERROR(VLOOKUP('4 Price book'!C636,'Catalogs (internal)'!$L$2:$N$991,2,FALSE),""),IF('4 Price book'!C636="","",'4 Price book'!C636))</f>
        <v/>
      </c>
      <c r="C634" s="26" t="str">
        <f>IF('4 Price book'!C636="","",IF('1 Cover'!$B$27="No","",IFERROR(VLOOKUP('4 Price book'!C636,'Catalogs (internal)'!$L$2:$N$991,3,FALSE),"")))</f>
        <v/>
      </c>
      <c r="D634" s="26" t="str">
        <f>IF('4 Price book'!D636="","",'4 Price book'!D636)</f>
        <v/>
      </c>
      <c r="E634" s="26" t="str">
        <f>IF('4 Price book'!D636="","",VLOOKUP('4 Price book'!D636,'2 Lists'!$I$10:$J$999,2,FALSE))</f>
        <v/>
      </c>
      <c r="F634" s="26" t="str">
        <f>IF('4 Price book'!E636="","",'4 Price book'!E636)</f>
        <v/>
      </c>
      <c r="G634" s="26" t="str">
        <f>IF('4 Price book'!F636="","",'4 Price book'!F636)</f>
        <v/>
      </c>
      <c r="H634" s="26" t="str">
        <f>IF('4 Price book'!G636="","",'4 Price book'!G636)</f>
        <v/>
      </c>
      <c r="I634" s="26" t="str">
        <f>IF('4 Price book'!H636="","",'4 Price book'!H636)</f>
        <v/>
      </c>
      <c r="J634" s="26" t="str">
        <f>IF('4 Price book'!I636="","",'4 Price book'!I636)</f>
        <v/>
      </c>
      <c r="K634" s="26" t="str">
        <f>IF('4 Price book'!J636="","",'4 Price book'!J636)</f>
        <v/>
      </c>
      <c r="L634" s="26" t="str">
        <f>IF('4 Price book'!K636="","",'4 Price book'!K636)</f>
        <v/>
      </c>
      <c r="M634" s="26" t="str">
        <f>IF('4 Price book'!K636="","",VLOOKUP(L634,'2 Lists'!$F$10:$G$999,2,FALSE))</f>
        <v/>
      </c>
      <c r="N634" s="26" t="str">
        <f>IF('4 Price book'!L636="","",'4 Price book'!L636)</f>
        <v/>
      </c>
      <c r="O634" s="26" t="str">
        <f>IF('4 Price book'!M636="","",'4 Price book'!M636)</f>
        <v/>
      </c>
      <c r="P634" s="26" t="str">
        <f>IF('4 Price book'!N636="","",'4 Price book'!N636)</f>
        <v/>
      </c>
      <c r="Q634" s="26" t="str">
        <f>IF('4 Price book'!O636="","",'4 Price book'!O636)</f>
        <v/>
      </c>
      <c r="R634" s="34"/>
      <c r="S634" s="34"/>
      <c r="T634" s="34"/>
      <c r="U634" s="34"/>
      <c r="V634" s="34"/>
    </row>
    <row r="635" spans="1:22" ht="15" customHeight="1" x14ac:dyDescent="0.25">
      <c r="A635" s="26">
        <v>634</v>
      </c>
      <c r="B635" s="26" t="str">
        <f>IF('1 Cover'!$B$27="Yes",IFERROR(VLOOKUP('4 Price book'!C637,'Catalogs (internal)'!$L$2:$N$991,2,FALSE),""),IF('4 Price book'!C637="","",'4 Price book'!C637))</f>
        <v/>
      </c>
      <c r="C635" s="26" t="str">
        <f>IF('4 Price book'!C637="","",IF('1 Cover'!$B$27="No","",IFERROR(VLOOKUP('4 Price book'!C637,'Catalogs (internal)'!$L$2:$N$991,3,FALSE),"")))</f>
        <v/>
      </c>
      <c r="D635" s="26" t="str">
        <f>IF('4 Price book'!D637="","",'4 Price book'!D637)</f>
        <v/>
      </c>
      <c r="E635" s="26" t="str">
        <f>IF('4 Price book'!D637="","",VLOOKUP('4 Price book'!D637,'2 Lists'!$I$10:$J$999,2,FALSE))</f>
        <v/>
      </c>
      <c r="F635" s="26" t="str">
        <f>IF('4 Price book'!E637="","",'4 Price book'!E637)</f>
        <v/>
      </c>
      <c r="G635" s="26" t="str">
        <f>IF('4 Price book'!F637="","",'4 Price book'!F637)</f>
        <v/>
      </c>
      <c r="H635" s="26" t="str">
        <f>IF('4 Price book'!G637="","",'4 Price book'!G637)</f>
        <v/>
      </c>
      <c r="I635" s="26" t="str">
        <f>IF('4 Price book'!H637="","",'4 Price book'!H637)</f>
        <v/>
      </c>
      <c r="J635" s="26" t="str">
        <f>IF('4 Price book'!I637="","",'4 Price book'!I637)</f>
        <v/>
      </c>
      <c r="K635" s="26" t="str">
        <f>IF('4 Price book'!J637="","",'4 Price book'!J637)</f>
        <v/>
      </c>
      <c r="L635" s="26" t="str">
        <f>IF('4 Price book'!K637="","",'4 Price book'!K637)</f>
        <v/>
      </c>
      <c r="M635" s="26" t="str">
        <f>IF('4 Price book'!K637="","",VLOOKUP(L635,'2 Lists'!$F$10:$G$999,2,FALSE))</f>
        <v/>
      </c>
      <c r="N635" s="26" t="str">
        <f>IF('4 Price book'!L637="","",'4 Price book'!L637)</f>
        <v/>
      </c>
      <c r="O635" s="26" t="str">
        <f>IF('4 Price book'!M637="","",'4 Price book'!M637)</f>
        <v/>
      </c>
      <c r="P635" s="26" t="str">
        <f>IF('4 Price book'!N637="","",'4 Price book'!N637)</f>
        <v/>
      </c>
      <c r="Q635" s="26" t="str">
        <f>IF('4 Price book'!O637="","",'4 Price book'!O637)</f>
        <v/>
      </c>
      <c r="R635" s="34"/>
      <c r="S635" s="34"/>
      <c r="T635" s="34"/>
      <c r="U635" s="34"/>
      <c r="V635" s="34"/>
    </row>
    <row r="636" spans="1:22" ht="15" customHeight="1" x14ac:dyDescent="0.25">
      <c r="A636" s="26">
        <v>635</v>
      </c>
      <c r="B636" s="26" t="str">
        <f>IF('1 Cover'!$B$27="Yes",IFERROR(VLOOKUP('4 Price book'!C638,'Catalogs (internal)'!$L$2:$N$991,2,FALSE),""),IF('4 Price book'!C638="","",'4 Price book'!C638))</f>
        <v/>
      </c>
      <c r="C636" s="26" t="str">
        <f>IF('4 Price book'!C638="","",IF('1 Cover'!$B$27="No","",IFERROR(VLOOKUP('4 Price book'!C638,'Catalogs (internal)'!$L$2:$N$991,3,FALSE),"")))</f>
        <v/>
      </c>
      <c r="D636" s="26" t="str">
        <f>IF('4 Price book'!D638="","",'4 Price book'!D638)</f>
        <v/>
      </c>
      <c r="E636" s="26" t="str">
        <f>IF('4 Price book'!D638="","",VLOOKUP('4 Price book'!D638,'2 Lists'!$I$10:$J$999,2,FALSE))</f>
        <v/>
      </c>
      <c r="F636" s="26" t="str">
        <f>IF('4 Price book'!E638="","",'4 Price book'!E638)</f>
        <v/>
      </c>
      <c r="G636" s="26" t="str">
        <f>IF('4 Price book'!F638="","",'4 Price book'!F638)</f>
        <v/>
      </c>
      <c r="H636" s="26" t="str">
        <f>IF('4 Price book'!G638="","",'4 Price book'!G638)</f>
        <v/>
      </c>
      <c r="I636" s="26" t="str">
        <f>IF('4 Price book'!H638="","",'4 Price book'!H638)</f>
        <v/>
      </c>
      <c r="J636" s="26" t="str">
        <f>IF('4 Price book'!I638="","",'4 Price book'!I638)</f>
        <v/>
      </c>
      <c r="K636" s="26" t="str">
        <f>IF('4 Price book'!J638="","",'4 Price book'!J638)</f>
        <v/>
      </c>
      <c r="L636" s="26" t="str">
        <f>IF('4 Price book'!K638="","",'4 Price book'!K638)</f>
        <v/>
      </c>
      <c r="M636" s="26" t="str">
        <f>IF('4 Price book'!K638="","",VLOOKUP(L636,'2 Lists'!$F$10:$G$999,2,FALSE))</f>
        <v/>
      </c>
      <c r="N636" s="26" t="str">
        <f>IF('4 Price book'!L638="","",'4 Price book'!L638)</f>
        <v/>
      </c>
      <c r="O636" s="26" t="str">
        <f>IF('4 Price book'!M638="","",'4 Price book'!M638)</f>
        <v/>
      </c>
      <c r="P636" s="26" t="str">
        <f>IF('4 Price book'!N638="","",'4 Price book'!N638)</f>
        <v/>
      </c>
      <c r="Q636" s="26" t="str">
        <f>IF('4 Price book'!O638="","",'4 Price book'!O638)</f>
        <v/>
      </c>
      <c r="R636" s="34"/>
      <c r="S636" s="34"/>
      <c r="T636" s="34"/>
      <c r="U636" s="34"/>
      <c r="V636" s="34"/>
    </row>
    <row r="637" spans="1:22" ht="15" customHeight="1" x14ac:dyDescent="0.25">
      <c r="A637" s="26">
        <v>636</v>
      </c>
      <c r="B637" s="26" t="str">
        <f>IF('1 Cover'!$B$27="Yes",IFERROR(VLOOKUP('4 Price book'!C639,'Catalogs (internal)'!$L$2:$N$991,2,FALSE),""),IF('4 Price book'!C639="","",'4 Price book'!C639))</f>
        <v/>
      </c>
      <c r="C637" s="26" t="str">
        <f>IF('4 Price book'!C639="","",IF('1 Cover'!$B$27="No","",IFERROR(VLOOKUP('4 Price book'!C639,'Catalogs (internal)'!$L$2:$N$991,3,FALSE),"")))</f>
        <v/>
      </c>
      <c r="D637" s="26" t="str">
        <f>IF('4 Price book'!D639="","",'4 Price book'!D639)</f>
        <v/>
      </c>
      <c r="E637" s="26" t="str">
        <f>IF('4 Price book'!D639="","",VLOOKUP('4 Price book'!D639,'2 Lists'!$I$10:$J$999,2,FALSE))</f>
        <v/>
      </c>
      <c r="F637" s="26" t="str">
        <f>IF('4 Price book'!E639="","",'4 Price book'!E639)</f>
        <v/>
      </c>
      <c r="G637" s="26" t="str">
        <f>IF('4 Price book'!F639="","",'4 Price book'!F639)</f>
        <v/>
      </c>
      <c r="H637" s="26" t="str">
        <f>IF('4 Price book'!G639="","",'4 Price book'!G639)</f>
        <v/>
      </c>
      <c r="I637" s="26" t="str">
        <f>IF('4 Price book'!H639="","",'4 Price book'!H639)</f>
        <v/>
      </c>
      <c r="J637" s="26" t="str">
        <f>IF('4 Price book'!I639="","",'4 Price book'!I639)</f>
        <v/>
      </c>
      <c r="K637" s="26" t="str">
        <f>IF('4 Price book'!J639="","",'4 Price book'!J639)</f>
        <v/>
      </c>
      <c r="L637" s="26" t="str">
        <f>IF('4 Price book'!K639="","",'4 Price book'!K639)</f>
        <v/>
      </c>
      <c r="M637" s="26" t="str">
        <f>IF('4 Price book'!K639="","",VLOOKUP(L637,'2 Lists'!$F$10:$G$999,2,FALSE))</f>
        <v/>
      </c>
      <c r="N637" s="26" t="str">
        <f>IF('4 Price book'!L639="","",'4 Price book'!L639)</f>
        <v/>
      </c>
      <c r="O637" s="26" t="str">
        <f>IF('4 Price book'!M639="","",'4 Price book'!M639)</f>
        <v/>
      </c>
      <c r="P637" s="26" t="str">
        <f>IF('4 Price book'!N639="","",'4 Price book'!N639)</f>
        <v/>
      </c>
      <c r="Q637" s="26" t="str">
        <f>IF('4 Price book'!O639="","",'4 Price book'!O639)</f>
        <v/>
      </c>
      <c r="R637" s="34"/>
      <c r="S637" s="34"/>
      <c r="T637" s="34"/>
      <c r="U637" s="34"/>
      <c r="V637" s="34"/>
    </row>
    <row r="638" spans="1:22" ht="15" customHeight="1" x14ac:dyDescent="0.25">
      <c r="A638" s="26">
        <v>637</v>
      </c>
      <c r="B638" s="26" t="str">
        <f>IF('1 Cover'!$B$27="Yes",IFERROR(VLOOKUP('4 Price book'!C640,'Catalogs (internal)'!$L$2:$N$991,2,FALSE),""),IF('4 Price book'!C640="","",'4 Price book'!C640))</f>
        <v/>
      </c>
      <c r="C638" s="26" t="str">
        <f>IF('4 Price book'!C640="","",IF('1 Cover'!$B$27="No","",IFERROR(VLOOKUP('4 Price book'!C640,'Catalogs (internal)'!$L$2:$N$991,3,FALSE),"")))</f>
        <v/>
      </c>
      <c r="D638" s="26" t="str">
        <f>IF('4 Price book'!D640="","",'4 Price book'!D640)</f>
        <v/>
      </c>
      <c r="E638" s="26" t="str">
        <f>IF('4 Price book'!D640="","",VLOOKUP('4 Price book'!D640,'2 Lists'!$I$10:$J$999,2,FALSE))</f>
        <v/>
      </c>
      <c r="F638" s="26" t="str">
        <f>IF('4 Price book'!E640="","",'4 Price book'!E640)</f>
        <v/>
      </c>
      <c r="G638" s="26" t="str">
        <f>IF('4 Price book'!F640="","",'4 Price book'!F640)</f>
        <v/>
      </c>
      <c r="H638" s="26" t="str">
        <f>IF('4 Price book'!G640="","",'4 Price book'!G640)</f>
        <v/>
      </c>
      <c r="I638" s="26" t="str">
        <f>IF('4 Price book'!H640="","",'4 Price book'!H640)</f>
        <v/>
      </c>
      <c r="J638" s="26" t="str">
        <f>IF('4 Price book'!I640="","",'4 Price book'!I640)</f>
        <v/>
      </c>
      <c r="K638" s="26" t="str">
        <f>IF('4 Price book'!J640="","",'4 Price book'!J640)</f>
        <v/>
      </c>
      <c r="L638" s="26" t="str">
        <f>IF('4 Price book'!K640="","",'4 Price book'!K640)</f>
        <v/>
      </c>
      <c r="M638" s="26" t="str">
        <f>IF('4 Price book'!K640="","",VLOOKUP(L638,'2 Lists'!$F$10:$G$999,2,FALSE))</f>
        <v/>
      </c>
      <c r="N638" s="26" t="str">
        <f>IF('4 Price book'!L640="","",'4 Price book'!L640)</f>
        <v/>
      </c>
      <c r="O638" s="26" t="str">
        <f>IF('4 Price book'!M640="","",'4 Price book'!M640)</f>
        <v/>
      </c>
      <c r="P638" s="26" t="str">
        <f>IF('4 Price book'!N640="","",'4 Price book'!N640)</f>
        <v/>
      </c>
      <c r="Q638" s="26" t="str">
        <f>IF('4 Price book'!O640="","",'4 Price book'!O640)</f>
        <v/>
      </c>
      <c r="R638" s="34"/>
      <c r="S638" s="34"/>
      <c r="T638" s="34"/>
      <c r="U638" s="34"/>
      <c r="V638" s="34"/>
    </row>
    <row r="639" spans="1:22" ht="15" customHeight="1" x14ac:dyDescent="0.25">
      <c r="A639" s="26">
        <v>638</v>
      </c>
      <c r="B639" s="26" t="str">
        <f>IF('1 Cover'!$B$27="Yes",IFERROR(VLOOKUP('4 Price book'!C641,'Catalogs (internal)'!$L$2:$N$991,2,FALSE),""),IF('4 Price book'!C641="","",'4 Price book'!C641))</f>
        <v/>
      </c>
      <c r="C639" s="26" t="str">
        <f>IF('4 Price book'!C641="","",IF('1 Cover'!$B$27="No","",IFERROR(VLOOKUP('4 Price book'!C641,'Catalogs (internal)'!$L$2:$N$991,3,FALSE),"")))</f>
        <v/>
      </c>
      <c r="D639" s="26" t="str">
        <f>IF('4 Price book'!D641="","",'4 Price book'!D641)</f>
        <v/>
      </c>
      <c r="E639" s="26" t="str">
        <f>IF('4 Price book'!D641="","",VLOOKUP('4 Price book'!D641,'2 Lists'!$I$10:$J$999,2,FALSE))</f>
        <v/>
      </c>
      <c r="F639" s="26" t="str">
        <f>IF('4 Price book'!E641="","",'4 Price book'!E641)</f>
        <v/>
      </c>
      <c r="G639" s="26" t="str">
        <f>IF('4 Price book'!F641="","",'4 Price book'!F641)</f>
        <v/>
      </c>
      <c r="H639" s="26" t="str">
        <f>IF('4 Price book'!G641="","",'4 Price book'!G641)</f>
        <v/>
      </c>
      <c r="I639" s="26" t="str">
        <f>IF('4 Price book'!H641="","",'4 Price book'!H641)</f>
        <v/>
      </c>
      <c r="J639" s="26" t="str">
        <f>IF('4 Price book'!I641="","",'4 Price book'!I641)</f>
        <v/>
      </c>
      <c r="K639" s="26" t="str">
        <f>IF('4 Price book'!J641="","",'4 Price book'!J641)</f>
        <v/>
      </c>
      <c r="L639" s="26" t="str">
        <f>IF('4 Price book'!K641="","",'4 Price book'!K641)</f>
        <v/>
      </c>
      <c r="M639" s="26" t="str">
        <f>IF('4 Price book'!K641="","",VLOOKUP(L639,'2 Lists'!$F$10:$G$999,2,FALSE))</f>
        <v/>
      </c>
      <c r="N639" s="26" t="str">
        <f>IF('4 Price book'!L641="","",'4 Price book'!L641)</f>
        <v/>
      </c>
      <c r="O639" s="26" t="str">
        <f>IF('4 Price book'!M641="","",'4 Price book'!M641)</f>
        <v/>
      </c>
      <c r="P639" s="26" t="str">
        <f>IF('4 Price book'!N641="","",'4 Price book'!N641)</f>
        <v/>
      </c>
      <c r="Q639" s="26" t="str">
        <f>IF('4 Price book'!O641="","",'4 Price book'!O641)</f>
        <v/>
      </c>
      <c r="R639" s="34"/>
      <c r="S639" s="34"/>
      <c r="T639" s="34"/>
      <c r="U639" s="34"/>
      <c r="V639" s="34"/>
    </row>
    <row r="640" spans="1:22" ht="15" customHeight="1" x14ac:dyDescent="0.25">
      <c r="A640" s="26">
        <v>639</v>
      </c>
      <c r="B640" s="26" t="str">
        <f>IF('1 Cover'!$B$27="Yes",IFERROR(VLOOKUP('4 Price book'!C642,'Catalogs (internal)'!$L$2:$N$991,2,FALSE),""),IF('4 Price book'!C642="","",'4 Price book'!C642))</f>
        <v/>
      </c>
      <c r="C640" s="26" t="str">
        <f>IF('4 Price book'!C642="","",IF('1 Cover'!$B$27="No","",IFERROR(VLOOKUP('4 Price book'!C642,'Catalogs (internal)'!$L$2:$N$991,3,FALSE),"")))</f>
        <v/>
      </c>
      <c r="D640" s="26" t="str">
        <f>IF('4 Price book'!D642="","",'4 Price book'!D642)</f>
        <v/>
      </c>
      <c r="E640" s="26" t="str">
        <f>IF('4 Price book'!D642="","",VLOOKUP('4 Price book'!D642,'2 Lists'!$I$10:$J$999,2,FALSE))</f>
        <v/>
      </c>
      <c r="F640" s="26" t="str">
        <f>IF('4 Price book'!E642="","",'4 Price book'!E642)</f>
        <v/>
      </c>
      <c r="G640" s="26" t="str">
        <f>IF('4 Price book'!F642="","",'4 Price book'!F642)</f>
        <v/>
      </c>
      <c r="H640" s="26" t="str">
        <f>IF('4 Price book'!G642="","",'4 Price book'!G642)</f>
        <v/>
      </c>
      <c r="I640" s="26" t="str">
        <f>IF('4 Price book'!H642="","",'4 Price book'!H642)</f>
        <v/>
      </c>
      <c r="J640" s="26" t="str">
        <f>IF('4 Price book'!I642="","",'4 Price book'!I642)</f>
        <v/>
      </c>
      <c r="K640" s="26" t="str">
        <f>IF('4 Price book'!J642="","",'4 Price book'!J642)</f>
        <v/>
      </c>
      <c r="L640" s="26" t="str">
        <f>IF('4 Price book'!K642="","",'4 Price book'!K642)</f>
        <v/>
      </c>
      <c r="M640" s="26" t="str">
        <f>IF('4 Price book'!K642="","",VLOOKUP(L640,'2 Lists'!$F$10:$G$999,2,FALSE))</f>
        <v/>
      </c>
      <c r="N640" s="26" t="str">
        <f>IF('4 Price book'!L642="","",'4 Price book'!L642)</f>
        <v/>
      </c>
      <c r="O640" s="26" t="str">
        <f>IF('4 Price book'!M642="","",'4 Price book'!M642)</f>
        <v/>
      </c>
      <c r="P640" s="26" t="str">
        <f>IF('4 Price book'!N642="","",'4 Price book'!N642)</f>
        <v/>
      </c>
      <c r="Q640" s="26" t="str">
        <f>IF('4 Price book'!O642="","",'4 Price book'!O642)</f>
        <v/>
      </c>
      <c r="R640" s="34"/>
      <c r="S640" s="34"/>
      <c r="T640" s="34"/>
      <c r="U640" s="34"/>
      <c r="V640" s="34"/>
    </row>
    <row r="641" spans="1:22" ht="15" customHeight="1" x14ac:dyDescent="0.25">
      <c r="A641" s="26">
        <v>640</v>
      </c>
      <c r="B641" s="26" t="str">
        <f>IF('1 Cover'!$B$27="Yes",IFERROR(VLOOKUP('4 Price book'!C643,'Catalogs (internal)'!$L$2:$N$991,2,FALSE),""),IF('4 Price book'!C643="","",'4 Price book'!C643))</f>
        <v/>
      </c>
      <c r="C641" s="26" t="str">
        <f>IF('4 Price book'!C643="","",IF('1 Cover'!$B$27="No","",IFERROR(VLOOKUP('4 Price book'!C643,'Catalogs (internal)'!$L$2:$N$991,3,FALSE),"")))</f>
        <v/>
      </c>
      <c r="D641" s="26" t="str">
        <f>IF('4 Price book'!D643="","",'4 Price book'!D643)</f>
        <v/>
      </c>
      <c r="E641" s="26" t="str">
        <f>IF('4 Price book'!D643="","",VLOOKUP('4 Price book'!D643,'2 Lists'!$I$10:$J$999,2,FALSE))</f>
        <v/>
      </c>
      <c r="F641" s="26" t="str">
        <f>IF('4 Price book'!E643="","",'4 Price book'!E643)</f>
        <v/>
      </c>
      <c r="G641" s="26" t="str">
        <f>IF('4 Price book'!F643="","",'4 Price book'!F643)</f>
        <v/>
      </c>
      <c r="H641" s="26" t="str">
        <f>IF('4 Price book'!G643="","",'4 Price book'!G643)</f>
        <v/>
      </c>
      <c r="I641" s="26" t="str">
        <f>IF('4 Price book'!H643="","",'4 Price book'!H643)</f>
        <v/>
      </c>
      <c r="J641" s="26" t="str">
        <f>IF('4 Price book'!I643="","",'4 Price book'!I643)</f>
        <v/>
      </c>
      <c r="K641" s="26" t="str">
        <f>IF('4 Price book'!J643="","",'4 Price book'!J643)</f>
        <v/>
      </c>
      <c r="L641" s="26" t="str">
        <f>IF('4 Price book'!K643="","",'4 Price book'!K643)</f>
        <v/>
      </c>
      <c r="M641" s="26" t="str">
        <f>IF('4 Price book'!K643="","",VLOOKUP(L641,'2 Lists'!$F$10:$G$999,2,FALSE))</f>
        <v/>
      </c>
      <c r="N641" s="26" t="str">
        <f>IF('4 Price book'!L643="","",'4 Price book'!L643)</f>
        <v/>
      </c>
      <c r="O641" s="26" t="str">
        <f>IF('4 Price book'!M643="","",'4 Price book'!M643)</f>
        <v/>
      </c>
      <c r="P641" s="26" t="str">
        <f>IF('4 Price book'!N643="","",'4 Price book'!N643)</f>
        <v/>
      </c>
      <c r="Q641" s="26" t="str">
        <f>IF('4 Price book'!O643="","",'4 Price book'!O643)</f>
        <v/>
      </c>
      <c r="R641" s="34"/>
      <c r="S641" s="34"/>
      <c r="T641" s="34"/>
      <c r="U641" s="34"/>
      <c r="V641" s="34"/>
    </row>
    <row r="642" spans="1:22" ht="15" customHeight="1" x14ac:dyDescent="0.25">
      <c r="A642" s="26">
        <v>641</v>
      </c>
      <c r="B642" s="26" t="str">
        <f>IF('1 Cover'!$B$27="Yes",IFERROR(VLOOKUP('4 Price book'!C644,'Catalogs (internal)'!$L$2:$N$991,2,FALSE),""),IF('4 Price book'!C644="","",'4 Price book'!C644))</f>
        <v/>
      </c>
      <c r="C642" s="26" t="str">
        <f>IF('4 Price book'!C644="","",IF('1 Cover'!$B$27="No","",IFERROR(VLOOKUP('4 Price book'!C644,'Catalogs (internal)'!$L$2:$N$991,3,FALSE),"")))</f>
        <v/>
      </c>
      <c r="D642" s="26" t="str">
        <f>IF('4 Price book'!D644="","",'4 Price book'!D644)</f>
        <v/>
      </c>
      <c r="E642" s="26" t="str">
        <f>IF('4 Price book'!D644="","",VLOOKUP('4 Price book'!D644,'2 Lists'!$I$10:$J$999,2,FALSE))</f>
        <v/>
      </c>
      <c r="F642" s="26" t="str">
        <f>IF('4 Price book'!E644="","",'4 Price book'!E644)</f>
        <v/>
      </c>
      <c r="G642" s="26" t="str">
        <f>IF('4 Price book'!F644="","",'4 Price book'!F644)</f>
        <v/>
      </c>
      <c r="H642" s="26" t="str">
        <f>IF('4 Price book'!G644="","",'4 Price book'!G644)</f>
        <v/>
      </c>
      <c r="I642" s="26" t="str">
        <f>IF('4 Price book'!H644="","",'4 Price book'!H644)</f>
        <v/>
      </c>
      <c r="J642" s="26" t="str">
        <f>IF('4 Price book'!I644="","",'4 Price book'!I644)</f>
        <v/>
      </c>
      <c r="K642" s="26" t="str">
        <f>IF('4 Price book'!J644="","",'4 Price book'!J644)</f>
        <v/>
      </c>
      <c r="L642" s="26" t="str">
        <f>IF('4 Price book'!K644="","",'4 Price book'!K644)</f>
        <v/>
      </c>
      <c r="M642" s="26" t="str">
        <f>IF('4 Price book'!K644="","",VLOOKUP(L642,'2 Lists'!$F$10:$G$999,2,FALSE))</f>
        <v/>
      </c>
      <c r="N642" s="26" t="str">
        <f>IF('4 Price book'!L644="","",'4 Price book'!L644)</f>
        <v/>
      </c>
      <c r="O642" s="26" t="str">
        <f>IF('4 Price book'!M644="","",'4 Price book'!M644)</f>
        <v/>
      </c>
      <c r="P642" s="26" t="str">
        <f>IF('4 Price book'!N644="","",'4 Price book'!N644)</f>
        <v/>
      </c>
      <c r="Q642" s="26" t="str">
        <f>IF('4 Price book'!O644="","",'4 Price book'!O644)</f>
        <v/>
      </c>
      <c r="R642" s="34"/>
      <c r="S642" s="34"/>
      <c r="T642" s="34"/>
      <c r="U642" s="34"/>
      <c r="V642" s="34"/>
    </row>
    <row r="643" spans="1:22" ht="15" customHeight="1" x14ac:dyDescent="0.25">
      <c r="A643" s="26">
        <v>642</v>
      </c>
      <c r="B643" s="26" t="str">
        <f>IF('1 Cover'!$B$27="Yes",IFERROR(VLOOKUP('4 Price book'!C645,'Catalogs (internal)'!$L$2:$N$991,2,FALSE),""),IF('4 Price book'!C645="","",'4 Price book'!C645))</f>
        <v/>
      </c>
      <c r="C643" s="26" t="str">
        <f>IF('4 Price book'!C645="","",IF('1 Cover'!$B$27="No","",IFERROR(VLOOKUP('4 Price book'!C645,'Catalogs (internal)'!$L$2:$N$991,3,FALSE),"")))</f>
        <v/>
      </c>
      <c r="D643" s="26" t="str">
        <f>IF('4 Price book'!D645="","",'4 Price book'!D645)</f>
        <v/>
      </c>
      <c r="E643" s="26" t="str">
        <f>IF('4 Price book'!D645="","",VLOOKUP('4 Price book'!D645,'2 Lists'!$I$10:$J$999,2,FALSE))</f>
        <v/>
      </c>
      <c r="F643" s="26" t="str">
        <f>IF('4 Price book'!E645="","",'4 Price book'!E645)</f>
        <v/>
      </c>
      <c r="G643" s="26" t="str">
        <f>IF('4 Price book'!F645="","",'4 Price book'!F645)</f>
        <v/>
      </c>
      <c r="H643" s="26" t="str">
        <f>IF('4 Price book'!G645="","",'4 Price book'!G645)</f>
        <v/>
      </c>
      <c r="I643" s="26" t="str">
        <f>IF('4 Price book'!H645="","",'4 Price book'!H645)</f>
        <v/>
      </c>
      <c r="J643" s="26" t="str">
        <f>IF('4 Price book'!I645="","",'4 Price book'!I645)</f>
        <v/>
      </c>
      <c r="K643" s="26" t="str">
        <f>IF('4 Price book'!J645="","",'4 Price book'!J645)</f>
        <v/>
      </c>
      <c r="L643" s="26" t="str">
        <f>IF('4 Price book'!K645="","",'4 Price book'!K645)</f>
        <v/>
      </c>
      <c r="M643" s="26" t="str">
        <f>IF('4 Price book'!K645="","",VLOOKUP(L643,'2 Lists'!$F$10:$G$999,2,FALSE))</f>
        <v/>
      </c>
      <c r="N643" s="26" t="str">
        <f>IF('4 Price book'!L645="","",'4 Price book'!L645)</f>
        <v/>
      </c>
      <c r="O643" s="26" t="str">
        <f>IF('4 Price book'!M645="","",'4 Price book'!M645)</f>
        <v/>
      </c>
      <c r="P643" s="26" t="str">
        <f>IF('4 Price book'!N645="","",'4 Price book'!N645)</f>
        <v/>
      </c>
      <c r="Q643" s="26" t="str">
        <f>IF('4 Price book'!O645="","",'4 Price book'!O645)</f>
        <v/>
      </c>
      <c r="R643" s="34"/>
      <c r="S643" s="34"/>
      <c r="T643" s="34"/>
      <c r="U643" s="34"/>
      <c r="V643" s="34"/>
    </row>
    <row r="644" spans="1:22" ht="15" customHeight="1" x14ac:dyDescent="0.25">
      <c r="A644" s="26">
        <v>643</v>
      </c>
      <c r="B644" s="26" t="str">
        <f>IF('1 Cover'!$B$27="Yes",IFERROR(VLOOKUP('4 Price book'!C646,'Catalogs (internal)'!$L$2:$N$991,2,FALSE),""),IF('4 Price book'!C646="","",'4 Price book'!C646))</f>
        <v/>
      </c>
      <c r="C644" s="26" t="str">
        <f>IF('4 Price book'!C646="","",IF('1 Cover'!$B$27="No","",IFERROR(VLOOKUP('4 Price book'!C646,'Catalogs (internal)'!$L$2:$N$991,3,FALSE),"")))</f>
        <v/>
      </c>
      <c r="D644" s="26" t="str">
        <f>IF('4 Price book'!D646="","",'4 Price book'!D646)</f>
        <v/>
      </c>
      <c r="E644" s="26" t="str">
        <f>IF('4 Price book'!D646="","",VLOOKUP('4 Price book'!D646,'2 Lists'!$I$10:$J$999,2,FALSE))</f>
        <v/>
      </c>
      <c r="F644" s="26" t="str">
        <f>IF('4 Price book'!E646="","",'4 Price book'!E646)</f>
        <v/>
      </c>
      <c r="G644" s="26" t="str">
        <f>IF('4 Price book'!F646="","",'4 Price book'!F646)</f>
        <v/>
      </c>
      <c r="H644" s="26" t="str">
        <f>IF('4 Price book'!G646="","",'4 Price book'!G646)</f>
        <v/>
      </c>
      <c r="I644" s="26" t="str">
        <f>IF('4 Price book'!H646="","",'4 Price book'!H646)</f>
        <v/>
      </c>
      <c r="J644" s="26" t="str">
        <f>IF('4 Price book'!I646="","",'4 Price book'!I646)</f>
        <v/>
      </c>
      <c r="K644" s="26" t="str">
        <f>IF('4 Price book'!J646="","",'4 Price book'!J646)</f>
        <v/>
      </c>
      <c r="L644" s="26" t="str">
        <f>IF('4 Price book'!K646="","",'4 Price book'!K646)</f>
        <v/>
      </c>
      <c r="M644" s="26" t="str">
        <f>IF('4 Price book'!K646="","",VLOOKUP(L644,'2 Lists'!$F$10:$G$999,2,FALSE))</f>
        <v/>
      </c>
      <c r="N644" s="26" t="str">
        <f>IF('4 Price book'!L646="","",'4 Price book'!L646)</f>
        <v/>
      </c>
      <c r="O644" s="26" t="str">
        <f>IF('4 Price book'!M646="","",'4 Price book'!M646)</f>
        <v/>
      </c>
      <c r="P644" s="26" t="str">
        <f>IF('4 Price book'!N646="","",'4 Price book'!N646)</f>
        <v/>
      </c>
      <c r="Q644" s="26" t="str">
        <f>IF('4 Price book'!O646="","",'4 Price book'!O646)</f>
        <v/>
      </c>
      <c r="R644" s="34"/>
      <c r="S644" s="34"/>
      <c r="T644" s="34"/>
      <c r="U644" s="34"/>
      <c r="V644" s="34"/>
    </row>
    <row r="645" spans="1:22" ht="15" customHeight="1" x14ac:dyDescent="0.25">
      <c r="A645" s="26">
        <v>644</v>
      </c>
      <c r="B645" s="26" t="str">
        <f>IF('1 Cover'!$B$27="Yes",IFERROR(VLOOKUP('4 Price book'!C647,'Catalogs (internal)'!$L$2:$N$991,2,FALSE),""),IF('4 Price book'!C647="","",'4 Price book'!C647))</f>
        <v/>
      </c>
      <c r="C645" s="26" t="str">
        <f>IF('4 Price book'!C647="","",IF('1 Cover'!$B$27="No","",IFERROR(VLOOKUP('4 Price book'!C647,'Catalogs (internal)'!$L$2:$N$991,3,FALSE),"")))</f>
        <v/>
      </c>
      <c r="D645" s="26" t="str">
        <f>IF('4 Price book'!D647="","",'4 Price book'!D647)</f>
        <v/>
      </c>
      <c r="E645" s="26" t="str">
        <f>IF('4 Price book'!D647="","",VLOOKUP('4 Price book'!D647,'2 Lists'!$I$10:$J$999,2,FALSE))</f>
        <v/>
      </c>
      <c r="F645" s="26" t="str">
        <f>IF('4 Price book'!E647="","",'4 Price book'!E647)</f>
        <v/>
      </c>
      <c r="G645" s="26" t="str">
        <f>IF('4 Price book'!F647="","",'4 Price book'!F647)</f>
        <v/>
      </c>
      <c r="H645" s="26" t="str">
        <f>IF('4 Price book'!G647="","",'4 Price book'!G647)</f>
        <v/>
      </c>
      <c r="I645" s="26" t="str">
        <f>IF('4 Price book'!H647="","",'4 Price book'!H647)</f>
        <v/>
      </c>
      <c r="J645" s="26" t="str">
        <f>IF('4 Price book'!I647="","",'4 Price book'!I647)</f>
        <v/>
      </c>
      <c r="K645" s="26" t="str">
        <f>IF('4 Price book'!J647="","",'4 Price book'!J647)</f>
        <v/>
      </c>
      <c r="L645" s="26" t="str">
        <f>IF('4 Price book'!K647="","",'4 Price book'!K647)</f>
        <v/>
      </c>
      <c r="M645" s="26" t="str">
        <f>IF('4 Price book'!K647="","",VLOOKUP(L645,'2 Lists'!$F$10:$G$999,2,FALSE))</f>
        <v/>
      </c>
      <c r="N645" s="26" t="str">
        <f>IF('4 Price book'!L647="","",'4 Price book'!L647)</f>
        <v/>
      </c>
      <c r="O645" s="26" t="str">
        <f>IF('4 Price book'!M647="","",'4 Price book'!M647)</f>
        <v/>
      </c>
      <c r="P645" s="26" t="str">
        <f>IF('4 Price book'!N647="","",'4 Price book'!N647)</f>
        <v/>
      </c>
      <c r="Q645" s="26" t="str">
        <f>IF('4 Price book'!O647="","",'4 Price book'!O647)</f>
        <v/>
      </c>
      <c r="R645" s="34"/>
      <c r="S645" s="34"/>
      <c r="T645" s="34"/>
      <c r="U645" s="34"/>
      <c r="V645" s="34"/>
    </row>
    <row r="646" spans="1:22" ht="15" customHeight="1" x14ac:dyDescent="0.25">
      <c r="A646" s="26">
        <v>645</v>
      </c>
      <c r="B646" s="26" t="str">
        <f>IF('1 Cover'!$B$27="Yes",IFERROR(VLOOKUP('4 Price book'!C648,'Catalogs (internal)'!$L$2:$N$991,2,FALSE),""),IF('4 Price book'!C648="","",'4 Price book'!C648))</f>
        <v/>
      </c>
      <c r="C646" s="26" t="str">
        <f>IF('4 Price book'!C648="","",IF('1 Cover'!$B$27="No","",IFERROR(VLOOKUP('4 Price book'!C648,'Catalogs (internal)'!$L$2:$N$991,3,FALSE),"")))</f>
        <v/>
      </c>
      <c r="D646" s="26" t="str">
        <f>IF('4 Price book'!D648="","",'4 Price book'!D648)</f>
        <v/>
      </c>
      <c r="E646" s="26" t="str">
        <f>IF('4 Price book'!D648="","",VLOOKUP('4 Price book'!D648,'2 Lists'!$I$10:$J$999,2,FALSE))</f>
        <v/>
      </c>
      <c r="F646" s="26" t="str">
        <f>IF('4 Price book'!E648="","",'4 Price book'!E648)</f>
        <v/>
      </c>
      <c r="G646" s="26" t="str">
        <f>IF('4 Price book'!F648="","",'4 Price book'!F648)</f>
        <v/>
      </c>
      <c r="H646" s="26" t="str">
        <f>IF('4 Price book'!G648="","",'4 Price book'!G648)</f>
        <v/>
      </c>
      <c r="I646" s="26" t="str">
        <f>IF('4 Price book'!H648="","",'4 Price book'!H648)</f>
        <v/>
      </c>
      <c r="J646" s="26" t="str">
        <f>IF('4 Price book'!I648="","",'4 Price book'!I648)</f>
        <v/>
      </c>
      <c r="K646" s="26" t="str">
        <f>IF('4 Price book'!J648="","",'4 Price book'!J648)</f>
        <v/>
      </c>
      <c r="L646" s="26" t="str">
        <f>IF('4 Price book'!K648="","",'4 Price book'!K648)</f>
        <v/>
      </c>
      <c r="M646" s="26" t="str">
        <f>IF('4 Price book'!K648="","",VLOOKUP(L646,'2 Lists'!$F$10:$G$999,2,FALSE))</f>
        <v/>
      </c>
      <c r="N646" s="26" t="str">
        <f>IF('4 Price book'!L648="","",'4 Price book'!L648)</f>
        <v/>
      </c>
      <c r="O646" s="26" t="str">
        <f>IF('4 Price book'!M648="","",'4 Price book'!M648)</f>
        <v/>
      </c>
      <c r="P646" s="26" t="str">
        <f>IF('4 Price book'!N648="","",'4 Price book'!N648)</f>
        <v/>
      </c>
      <c r="Q646" s="26" t="str">
        <f>IF('4 Price book'!O648="","",'4 Price book'!O648)</f>
        <v/>
      </c>
      <c r="R646" s="34"/>
      <c r="S646" s="34"/>
      <c r="T646" s="34"/>
      <c r="U646" s="34"/>
      <c r="V646" s="34"/>
    </row>
    <row r="647" spans="1:22" ht="15" customHeight="1" x14ac:dyDescent="0.25">
      <c r="A647" s="26">
        <v>646</v>
      </c>
      <c r="B647" s="26" t="str">
        <f>IF('1 Cover'!$B$27="Yes",IFERROR(VLOOKUP('4 Price book'!C649,'Catalogs (internal)'!$L$2:$N$991,2,FALSE),""),IF('4 Price book'!C649="","",'4 Price book'!C649))</f>
        <v/>
      </c>
      <c r="C647" s="26" t="str">
        <f>IF('4 Price book'!C649="","",IF('1 Cover'!$B$27="No","",IFERROR(VLOOKUP('4 Price book'!C649,'Catalogs (internal)'!$L$2:$N$991,3,FALSE),"")))</f>
        <v/>
      </c>
      <c r="D647" s="26" t="str">
        <f>IF('4 Price book'!D649="","",'4 Price book'!D649)</f>
        <v/>
      </c>
      <c r="E647" s="26" t="str">
        <f>IF('4 Price book'!D649="","",VLOOKUP('4 Price book'!D649,'2 Lists'!$I$10:$J$999,2,FALSE))</f>
        <v/>
      </c>
      <c r="F647" s="26" t="str">
        <f>IF('4 Price book'!E649="","",'4 Price book'!E649)</f>
        <v/>
      </c>
      <c r="G647" s="26" t="str">
        <f>IF('4 Price book'!F649="","",'4 Price book'!F649)</f>
        <v/>
      </c>
      <c r="H647" s="26" t="str">
        <f>IF('4 Price book'!G649="","",'4 Price book'!G649)</f>
        <v/>
      </c>
      <c r="I647" s="26" t="str">
        <f>IF('4 Price book'!H649="","",'4 Price book'!H649)</f>
        <v/>
      </c>
      <c r="J647" s="26" t="str">
        <f>IF('4 Price book'!I649="","",'4 Price book'!I649)</f>
        <v/>
      </c>
      <c r="K647" s="26" t="str">
        <f>IF('4 Price book'!J649="","",'4 Price book'!J649)</f>
        <v/>
      </c>
      <c r="L647" s="26" t="str">
        <f>IF('4 Price book'!K649="","",'4 Price book'!K649)</f>
        <v/>
      </c>
      <c r="M647" s="26" t="str">
        <f>IF('4 Price book'!K649="","",VLOOKUP(L647,'2 Lists'!$F$10:$G$999,2,FALSE))</f>
        <v/>
      </c>
      <c r="N647" s="26" t="str">
        <f>IF('4 Price book'!L649="","",'4 Price book'!L649)</f>
        <v/>
      </c>
      <c r="O647" s="26" t="str">
        <f>IF('4 Price book'!M649="","",'4 Price book'!M649)</f>
        <v/>
      </c>
      <c r="P647" s="26" t="str">
        <f>IF('4 Price book'!N649="","",'4 Price book'!N649)</f>
        <v/>
      </c>
      <c r="Q647" s="26" t="str">
        <f>IF('4 Price book'!O649="","",'4 Price book'!O649)</f>
        <v/>
      </c>
      <c r="R647" s="34"/>
      <c r="S647" s="34"/>
      <c r="T647" s="34"/>
      <c r="U647" s="34"/>
      <c r="V647" s="34"/>
    </row>
    <row r="648" spans="1:22" ht="15" customHeight="1" x14ac:dyDescent="0.25">
      <c r="A648" s="26">
        <v>647</v>
      </c>
      <c r="B648" s="26" t="str">
        <f>IF('1 Cover'!$B$27="Yes",IFERROR(VLOOKUP('4 Price book'!C650,'Catalogs (internal)'!$L$2:$N$991,2,FALSE),""),IF('4 Price book'!C650="","",'4 Price book'!C650))</f>
        <v/>
      </c>
      <c r="C648" s="26" t="str">
        <f>IF('4 Price book'!C650="","",IF('1 Cover'!$B$27="No","",IFERROR(VLOOKUP('4 Price book'!C650,'Catalogs (internal)'!$L$2:$N$991,3,FALSE),"")))</f>
        <v/>
      </c>
      <c r="D648" s="26" t="str">
        <f>IF('4 Price book'!D650="","",'4 Price book'!D650)</f>
        <v/>
      </c>
      <c r="E648" s="26" t="str">
        <f>IF('4 Price book'!D650="","",VLOOKUP('4 Price book'!D650,'2 Lists'!$I$10:$J$999,2,FALSE))</f>
        <v/>
      </c>
      <c r="F648" s="26" t="str">
        <f>IF('4 Price book'!E650="","",'4 Price book'!E650)</f>
        <v/>
      </c>
      <c r="G648" s="26" t="str">
        <f>IF('4 Price book'!F650="","",'4 Price book'!F650)</f>
        <v/>
      </c>
      <c r="H648" s="26" t="str">
        <f>IF('4 Price book'!G650="","",'4 Price book'!G650)</f>
        <v/>
      </c>
      <c r="I648" s="26" t="str">
        <f>IF('4 Price book'!H650="","",'4 Price book'!H650)</f>
        <v/>
      </c>
      <c r="J648" s="26" t="str">
        <f>IF('4 Price book'!I650="","",'4 Price book'!I650)</f>
        <v/>
      </c>
      <c r="K648" s="26" t="str">
        <f>IF('4 Price book'!J650="","",'4 Price book'!J650)</f>
        <v/>
      </c>
      <c r="L648" s="26" t="str">
        <f>IF('4 Price book'!K650="","",'4 Price book'!K650)</f>
        <v/>
      </c>
      <c r="M648" s="26" t="str">
        <f>IF('4 Price book'!K650="","",VLOOKUP(L648,'2 Lists'!$F$10:$G$999,2,FALSE))</f>
        <v/>
      </c>
      <c r="N648" s="26" t="str">
        <f>IF('4 Price book'!L650="","",'4 Price book'!L650)</f>
        <v/>
      </c>
      <c r="O648" s="26" t="str">
        <f>IF('4 Price book'!M650="","",'4 Price book'!M650)</f>
        <v/>
      </c>
      <c r="P648" s="26" t="str">
        <f>IF('4 Price book'!N650="","",'4 Price book'!N650)</f>
        <v/>
      </c>
      <c r="Q648" s="26" t="str">
        <f>IF('4 Price book'!O650="","",'4 Price book'!O650)</f>
        <v/>
      </c>
      <c r="R648" s="34"/>
      <c r="S648" s="34"/>
      <c r="T648" s="34"/>
      <c r="U648" s="34"/>
      <c r="V648" s="34"/>
    </row>
    <row r="649" spans="1:22" x14ac:dyDescent="0.25">
      <c r="A649" s="26">
        <v>648</v>
      </c>
      <c r="B649" s="26" t="str">
        <f>IF('1 Cover'!$B$27="Yes",IFERROR(VLOOKUP('4 Price book'!C651,'Catalogs (internal)'!$L$2:$N$991,2,FALSE),""),IF('4 Price book'!C651="","",'4 Price book'!C651))</f>
        <v/>
      </c>
      <c r="C649" s="26" t="str">
        <f>IF('4 Price book'!C651="","",IF('1 Cover'!$B$27="No","",IFERROR(VLOOKUP('4 Price book'!C651,'Catalogs (internal)'!$L$2:$N$991,3,FALSE),"")))</f>
        <v/>
      </c>
      <c r="D649" s="26" t="str">
        <f>IF('4 Price book'!D651="","",'4 Price book'!D651)</f>
        <v/>
      </c>
      <c r="E649" s="26" t="str">
        <f>IF('4 Price book'!D651="","",VLOOKUP('4 Price book'!D651,'2 Lists'!$I$10:$J$999,2,FALSE))</f>
        <v/>
      </c>
      <c r="F649" s="26" t="str">
        <f>IF('4 Price book'!E651="","",'4 Price book'!E651)</f>
        <v/>
      </c>
      <c r="G649" s="26" t="str">
        <f>IF('4 Price book'!F651="","",'4 Price book'!F651)</f>
        <v/>
      </c>
      <c r="H649" s="26" t="str">
        <f>IF('4 Price book'!G651="","",'4 Price book'!G651)</f>
        <v/>
      </c>
      <c r="I649" s="26" t="str">
        <f>IF('4 Price book'!H651="","",'4 Price book'!H651)</f>
        <v/>
      </c>
      <c r="J649" s="26" t="str">
        <f>IF('4 Price book'!I651="","",'4 Price book'!I651)</f>
        <v/>
      </c>
      <c r="K649" s="26" t="str">
        <f>IF('4 Price book'!J651="","",'4 Price book'!J651)</f>
        <v/>
      </c>
      <c r="L649" s="26" t="str">
        <f>IF('4 Price book'!K651="","",'4 Price book'!K651)</f>
        <v/>
      </c>
      <c r="M649" s="26" t="str">
        <f>IF('4 Price book'!K651="","",VLOOKUP(L649,'2 Lists'!$F$10:$G$999,2,FALSE))</f>
        <v/>
      </c>
      <c r="N649" s="26" t="str">
        <f>IF('4 Price book'!L651="","",'4 Price book'!L651)</f>
        <v/>
      </c>
      <c r="O649" s="26" t="str">
        <f>IF('4 Price book'!M651="","",'4 Price book'!M651)</f>
        <v/>
      </c>
      <c r="P649" s="26" t="str">
        <f>IF('4 Price book'!N651="","",'4 Price book'!N651)</f>
        <v/>
      </c>
      <c r="Q649" s="26" t="str">
        <f>IF('4 Price book'!O651="","",'4 Price book'!O651)</f>
        <v/>
      </c>
      <c r="R649" s="34"/>
      <c r="S649" s="34"/>
      <c r="T649" s="34"/>
      <c r="U649" s="34"/>
      <c r="V649" s="34"/>
    </row>
    <row r="650" spans="1:22" x14ac:dyDescent="0.25">
      <c r="A650" s="26">
        <v>649</v>
      </c>
      <c r="B650" s="26" t="str">
        <f>IF('1 Cover'!$B$27="Yes",IFERROR(VLOOKUP('4 Price book'!C652,'Catalogs (internal)'!$L$2:$N$991,2,FALSE),""),IF('4 Price book'!C652="","",'4 Price book'!C652))</f>
        <v/>
      </c>
      <c r="C650" s="26" t="str">
        <f>IF('4 Price book'!C652="","",IF('1 Cover'!$B$27="No","",IFERROR(VLOOKUP('4 Price book'!C652,'Catalogs (internal)'!$L$2:$N$991,3,FALSE),"")))</f>
        <v/>
      </c>
      <c r="D650" s="26" t="str">
        <f>IF('4 Price book'!D652="","",'4 Price book'!D652)</f>
        <v/>
      </c>
      <c r="E650" s="26" t="str">
        <f>IF('4 Price book'!D652="","",VLOOKUP('4 Price book'!D652,'2 Lists'!$I$10:$J$999,2,FALSE))</f>
        <v/>
      </c>
      <c r="F650" s="26" t="str">
        <f>IF('4 Price book'!E652="","",'4 Price book'!E652)</f>
        <v/>
      </c>
      <c r="G650" s="26" t="str">
        <f>IF('4 Price book'!F652="","",'4 Price book'!F652)</f>
        <v/>
      </c>
      <c r="H650" s="26" t="str">
        <f>IF('4 Price book'!G652="","",'4 Price book'!G652)</f>
        <v/>
      </c>
      <c r="I650" s="26" t="str">
        <f>IF('4 Price book'!H652="","",'4 Price book'!H652)</f>
        <v/>
      </c>
      <c r="J650" s="26" t="str">
        <f>IF('4 Price book'!I652="","",'4 Price book'!I652)</f>
        <v/>
      </c>
      <c r="K650" s="26" t="str">
        <f>IF('4 Price book'!J652="","",'4 Price book'!J652)</f>
        <v/>
      </c>
      <c r="L650" s="26" t="str">
        <f>IF('4 Price book'!K652="","",'4 Price book'!K652)</f>
        <v/>
      </c>
      <c r="M650" s="26" t="str">
        <f>IF('4 Price book'!K652="","",VLOOKUP(L650,'2 Lists'!$F$10:$G$999,2,FALSE))</f>
        <v/>
      </c>
      <c r="N650" s="26" t="str">
        <f>IF('4 Price book'!L652="","",'4 Price book'!L652)</f>
        <v/>
      </c>
      <c r="O650" s="26" t="str">
        <f>IF('4 Price book'!M652="","",'4 Price book'!M652)</f>
        <v/>
      </c>
      <c r="P650" s="26" t="str">
        <f>IF('4 Price book'!N652="","",'4 Price book'!N652)</f>
        <v/>
      </c>
      <c r="Q650" s="26" t="str">
        <f>IF('4 Price book'!O652="","",'4 Price book'!O652)</f>
        <v/>
      </c>
      <c r="R650" s="34"/>
      <c r="S650" s="34"/>
      <c r="T650" s="34"/>
      <c r="U650" s="34"/>
      <c r="V650" s="34"/>
    </row>
    <row r="651" spans="1:22" x14ac:dyDescent="0.25">
      <c r="A651" s="26">
        <v>650</v>
      </c>
      <c r="B651" s="26" t="str">
        <f>IF('1 Cover'!$B$27="Yes",IFERROR(VLOOKUP('4 Price book'!C653,'Catalogs (internal)'!$L$2:$N$991,2,FALSE),""),IF('4 Price book'!C653="","",'4 Price book'!C653))</f>
        <v/>
      </c>
      <c r="C651" s="26" t="str">
        <f>IF('4 Price book'!C653="","",IF('1 Cover'!$B$27="No","",IFERROR(VLOOKUP('4 Price book'!C653,'Catalogs (internal)'!$L$2:$N$991,3,FALSE),"")))</f>
        <v/>
      </c>
      <c r="D651" s="26" t="str">
        <f>IF('4 Price book'!D653="","",'4 Price book'!D653)</f>
        <v/>
      </c>
      <c r="E651" s="26" t="str">
        <f>IF('4 Price book'!D653="","",VLOOKUP('4 Price book'!D653,'2 Lists'!$I$10:$J$999,2,FALSE))</f>
        <v/>
      </c>
      <c r="F651" s="26" t="str">
        <f>IF('4 Price book'!E653="","",'4 Price book'!E653)</f>
        <v/>
      </c>
      <c r="G651" s="26" t="str">
        <f>IF('4 Price book'!F653="","",'4 Price book'!F653)</f>
        <v/>
      </c>
      <c r="H651" s="26" t="str">
        <f>IF('4 Price book'!G653="","",'4 Price book'!G653)</f>
        <v/>
      </c>
      <c r="I651" s="26" t="str">
        <f>IF('4 Price book'!H653="","",'4 Price book'!H653)</f>
        <v/>
      </c>
      <c r="J651" s="26" t="str">
        <f>IF('4 Price book'!I653="","",'4 Price book'!I653)</f>
        <v/>
      </c>
      <c r="K651" s="26" t="str">
        <f>IF('4 Price book'!J653="","",'4 Price book'!J653)</f>
        <v/>
      </c>
      <c r="L651" s="26" t="str">
        <f>IF('4 Price book'!K653="","",'4 Price book'!K653)</f>
        <v/>
      </c>
      <c r="M651" s="26" t="str">
        <f>IF('4 Price book'!K653="","",VLOOKUP(L651,'2 Lists'!$F$10:$G$999,2,FALSE))</f>
        <v/>
      </c>
      <c r="N651" s="26" t="str">
        <f>IF('4 Price book'!L653="","",'4 Price book'!L653)</f>
        <v/>
      </c>
      <c r="O651" s="26" t="str">
        <f>IF('4 Price book'!M653="","",'4 Price book'!M653)</f>
        <v/>
      </c>
      <c r="P651" s="26" t="str">
        <f>IF('4 Price book'!N653="","",'4 Price book'!N653)</f>
        <v/>
      </c>
      <c r="Q651" s="26" t="str">
        <f>IF('4 Price book'!O653="","",'4 Price book'!O653)</f>
        <v/>
      </c>
      <c r="R651" s="34"/>
      <c r="S651" s="34"/>
      <c r="T651" s="34"/>
      <c r="U651" s="34"/>
      <c r="V651" s="34"/>
    </row>
    <row r="652" spans="1:22" ht="15" customHeight="1" x14ac:dyDescent="0.25">
      <c r="A652" s="26">
        <v>651</v>
      </c>
      <c r="B652" s="26" t="str">
        <f>IF('1 Cover'!$B$27="Yes",IFERROR(VLOOKUP('4 Price book'!C654,'Catalogs (internal)'!$L$2:$N$991,2,FALSE),""),IF('4 Price book'!C654="","",'4 Price book'!C654))</f>
        <v/>
      </c>
      <c r="C652" s="26" t="str">
        <f>IF('4 Price book'!C654="","",IF('1 Cover'!$B$27="No","",IFERROR(VLOOKUP('4 Price book'!C654,'Catalogs (internal)'!$L$2:$N$991,3,FALSE),"")))</f>
        <v/>
      </c>
      <c r="D652" s="26" t="str">
        <f>IF('4 Price book'!D654="","",'4 Price book'!D654)</f>
        <v/>
      </c>
      <c r="E652" s="26" t="str">
        <f>IF('4 Price book'!D654="","",VLOOKUP('4 Price book'!D654,'2 Lists'!$I$10:$J$999,2,FALSE))</f>
        <v/>
      </c>
      <c r="F652" s="26" t="str">
        <f>IF('4 Price book'!E654="","",'4 Price book'!E654)</f>
        <v/>
      </c>
      <c r="G652" s="26" t="str">
        <f>IF('4 Price book'!F654="","",'4 Price book'!F654)</f>
        <v/>
      </c>
      <c r="H652" s="26" t="str">
        <f>IF('4 Price book'!G654="","",'4 Price book'!G654)</f>
        <v/>
      </c>
      <c r="I652" s="26" t="str">
        <f>IF('4 Price book'!H654="","",'4 Price book'!H654)</f>
        <v/>
      </c>
      <c r="J652" s="26" t="str">
        <f>IF('4 Price book'!I654="","",'4 Price book'!I654)</f>
        <v/>
      </c>
      <c r="K652" s="26" t="str">
        <f>IF('4 Price book'!J654="","",'4 Price book'!J654)</f>
        <v/>
      </c>
      <c r="L652" s="26" t="str">
        <f>IF('4 Price book'!K654="","",'4 Price book'!K654)</f>
        <v/>
      </c>
      <c r="M652" s="26" t="str">
        <f>IF('4 Price book'!K654="","",VLOOKUP(L652,'2 Lists'!$F$10:$G$999,2,FALSE))</f>
        <v/>
      </c>
      <c r="N652" s="26" t="str">
        <f>IF('4 Price book'!L654="","",'4 Price book'!L654)</f>
        <v/>
      </c>
      <c r="O652" s="26" t="str">
        <f>IF('4 Price book'!M654="","",'4 Price book'!M654)</f>
        <v/>
      </c>
      <c r="P652" s="26" t="str">
        <f>IF('4 Price book'!N654="","",'4 Price book'!N654)</f>
        <v/>
      </c>
      <c r="Q652" s="26" t="str">
        <f>IF('4 Price book'!O654="","",'4 Price book'!O654)</f>
        <v/>
      </c>
      <c r="R652" s="34"/>
      <c r="S652" s="34"/>
      <c r="T652" s="34"/>
      <c r="U652" s="34"/>
      <c r="V652" s="34"/>
    </row>
    <row r="653" spans="1:22" ht="15" customHeight="1" x14ac:dyDescent="0.25">
      <c r="A653" s="26">
        <v>652</v>
      </c>
      <c r="B653" s="26" t="str">
        <f>IF('1 Cover'!$B$27="Yes",IFERROR(VLOOKUP('4 Price book'!C655,'Catalogs (internal)'!$L$2:$N$991,2,FALSE),""),IF('4 Price book'!C655="","",'4 Price book'!C655))</f>
        <v/>
      </c>
      <c r="C653" s="26" t="str">
        <f>IF('4 Price book'!C655="","",IF('1 Cover'!$B$27="No","",IFERROR(VLOOKUP('4 Price book'!C655,'Catalogs (internal)'!$L$2:$N$991,3,FALSE),"")))</f>
        <v/>
      </c>
      <c r="D653" s="26" t="str">
        <f>IF('4 Price book'!D655="","",'4 Price book'!D655)</f>
        <v/>
      </c>
      <c r="E653" s="26" t="str">
        <f>IF('4 Price book'!D655="","",VLOOKUP('4 Price book'!D655,'2 Lists'!$I$10:$J$999,2,FALSE))</f>
        <v/>
      </c>
      <c r="F653" s="26" t="str">
        <f>IF('4 Price book'!E655="","",'4 Price book'!E655)</f>
        <v/>
      </c>
      <c r="G653" s="26" t="str">
        <f>IF('4 Price book'!F655="","",'4 Price book'!F655)</f>
        <v/>
      </c>
      <c r="H653" s="26" t="str">
        <f>IF('4 Price book'!G655="","",'4 Price book'!G655)</f>
        <v/>
      </c>
      <c r="I653" s="26" t="str">
        <f>IF('4 Price book'!H655="","",'4 Price book'!H655)</f>
        <v/>
      </c>
      <c r="J653" s="26" t="str">
        <f>IF('4 Price book'!I655="","",'4 Price book'!I655)</f>
        <v/>
      </c>
      <c r="K653" s="26" t="str">
        <f>IF('4 Price book'!J655="","",'4 Price book'!J655)</f>
        <v/>
      </c>
      <c r="L653" s="26" t="str">
        <f>IF('4 Price book'!K655="","",'4 Price book'!K655)</f>
        <v/>
      </c>
      <c r="M653" s="26" t="str">
        <f>IF('4 Price book'!K655="","",VLOOKUP(L653,'2 Lists'!$F$10:$G$999,2,FALSE))</f>
        <v/>
      </c>
      <c r="N653" s="26" t="str">
        <f>IF('4 Price book'!L655="","",'4 Price book'!L655)</f>
        <v/>
      </c>
      <c r="O653" s="26" t="str">
        <f>IF('4 Price book'!M655="","",'4 Price book'!M655)</f>
        <v/>
      </c>
      <c r="P653" s="26" t="str">
        <f>IF('4 Price book'!N655="","",'4 Price book'!N655)</f>
        <v/>
      </c>
      <c r="Q653" s="26" t="str">
        <f>IF('4 Price book'!O655="","",'4 Price book'!O655)</f>
        <v/>
      </c>
      <c r="R653" s="34"/>
      <c r="S653" s="34"/>
      <c r="T653" s="34"/>
      <c r="U653" s="34"/>
      <c r="V653" s="34"/>
    </row>
    <row r="654" spans="1:22" ht="15" customHeight="1" x14ac:dyDescent="0.25">
      <c r="A654" s="26">
        <v>653</v>
      </c>
      <c r="B654" s="26" t="str">
        <f>IF('1 Cover'!$B$27="Yes",IFERROR(VLOOKUP('4 Price book'!C656,'Catalogs (internal)'!$L$2:$N$991,2,FALSE),""),IF('4 Price book'!C656="","",'4 Price book'!C656))</f>
        <v/>
      </c>
      <c r="C654" s="26" t="str">
        <f>IF('4 Price book'!C656="","",IF('1 Cover'!$B$27="No","",IFERROR(VLOOKUP('4 Price book'!C656,'Catalogs (internal)'!$L$2:$N$991,3,FALSE),"")))</f>
        <v/>
      </c>
      <c r="D654" s="26" t="str">
        <f>IF('4 Price book'!D656="","",'4 Price book'!D656)</f>
        <v/>
      </c>
      <c r="E654" s="26" t="str">
        <f>IF('4 Price book'!D656="","",VLOOKUP('4 Price book'!D656,'2 Lists'!$I$10:$J$999,2,FALSE))</f>
        <v/>
      </c>
      <c r="F654" s="26" t="str">
        <f>IF('4 Price book'!E656="","",'4 Price book'!E656)</f>
        <v/>
      </c>
      <c r="G654" s="26" t="str">
        <f>IF('4 Price book'!F656="","",'4 Price book'!F656)</f>
        <v/>
      </c>
      <c r="H654" s="26" t="str">
        <f>IF('4 Price book'!G656="","",'4 Price book'!G656)</f>
        <v/>
      </c>
      <c r="I654" s="26" t="str">
        <f>IF('4 Price book'!H656="","",'4 Price book'!H656)</f>
        <v/>
      </c>
      <c r="J654" s="26" t="str">
        <f>IF('4 Price book'!I656="","",'4 Price book'!I656)</f>
        <v/>
      </c>
      <c r="K654" s="26" t="str">
        <f>IF('4 Price book'!J656="","",'4 Price book'!J656)</f>
        <v/>
      </c>
      <c r="L654" s="26" t="str">
        <f>IF('4 Price book'!K656="","",'4 Price book'!K656)</f>
        <v/>
      </c>
      <c r="M654" s="26" t="str">
        <f>IF('4 Price book'!K656="","",VLOOKUP(L654,'2 Lists'!$F$10:$G$999,2,FALSE))</f>
        <v/>
      </c>
      <c r="N654" s="26" t="str">
        <f>IF('4 Price book'!L656="","",'4 Price book'!L656)</f>
        <v/>
      </c>
      <c r="O654" s="26" t="str">
        <f>IF('4 Price book'!M656="","",'4 Price book'!M656)</f>
        <v/>
      </c>
      <c r="P654" s="26" t="str">
        <f>IF('4 Price book'!N656="","",'4 Price book'!N656)</f>
        <v/>
      </c>
      <c r="Q654" s="26" t="str">
        <f>IF('4 Price book'!O656="","",'4 Price book'!O656)</f>
        <v/>
      </c>
      <c r="R654" s="34"/>
      <c r="S654" s="34"/>
      <c r="T654" s="34"/>
      <c r="U654" s="34"/>
      <c r="V654" s="34"/>
    </row>
    <row r="655" spans="1:22" ht="15" customHeight="1" x14ac:dyDescent="0.25">
      <c r="A655" s="26">
        <v>654</v>
      </c>
      <c r="B655" s="26" t="str">
        <f>IF('1 Cover'!$B$27="Yes",IFERROR(VLOOKUP('4 Price book'!C657,'Catalogs (internal)'!$L$2:$N$991,2,FALSE),""),IF('4 Price book'!C657="","",'4 Price book'!C657))</f>
        <v/>
      </c>
      <c r="C655" s="26" t="str">
        <f>IF('4 Price book'!C657="","",IF('1 Cover'!$B$27="No","",IFERROR(VLOOKUP('4 Price book'!C657,'Catalogs (internal)'!$L$2:$N$991,3,FALSE),"")))</f>
        <v/>
      </c>
      <c r="D655" s="26" t="str">
        <f>IF('4 Price book'!D657="","",'4 Price book'!D657)</f>
        <v/>
      </c>
      <c r="E655" s="26" t="str">
        <f>IF('4 Price book'!D657="","",VLOOKUP('4 Price book'!D657,'2 Lists'!$I$10:$J$999,2,FALSE))</f>
        <v/>
      </c>
      <c r="F655" s="26" t="str">
        <f>IF('4 Price book'!E657="","",'4 Price book'!E657)</f>
        <v/>
      </c>
      <c r="G655" s="26" t="str">
        <f>IF('4 Price book'!F657="","",'4 Price book'!F657)</f>
        <v/>
      </c>
      <c r="H655" s="26" t="str">
        <f>IF('4 Price book'!G657="","",'4 Price book'!G657)</f>
        <v/>
      </c>
      <c r="I655" s="26" t="str">
        <f>IF('4 Price book'!H657="","",'4 Price book'!H657)</f>
        <v/>
      </c>
      <c r="J655" s="26" t="str">
        <f>IF('4 Price book'!I657="","",'4 Price book'!I657)</f>
        <v/>
      </c>
      <c r="K655" s="26" t="str">
        <f>IF('4 Price book'!J657="","",'4 Price book'!J657)</f>
        <v/>
      </c>
      <c r="L655" s="26" t="str">
        <f>IF('4 Price book'!K657="","",'4 Price book'!K657)</f>
        <v/>
      </c>
      <c r="M655" s="26" t="str">
        <f>IF('4 Price book'!K657="","",VLOOKUP(L655,'2 Lists'!$F$10:$G$999,2,FALSE))</f>
        <v/>
      </c>
      <c r="N655" s="26" t="str">
        <f>IF('4 Price book'!L657="","",'4 Price book'!L657)</f>
        <v/>
      </c>
      <c r="O655" s="26" t="str">
        <f>IF('4 Price book'!M657="","",'4 Price book'!M657)</f>
        <v/>
      </c>
      <c r="P655" s="26" t="str">
        <f>IF('4 Price book'!N657="","",'4 Price book'!N657)</f>
        <v/>
      </c>
      <c r="Q655" s="26" t="str">
        <f>IF('4 Price book'!O657="","",'4 Price book'!O657)</f>
        <v/>
      </c>
      <c r="R655" s="34"/>
      <c r="S655" s="34"/>
      <c r="T655" s="34"/>
      <c r="U655" s="34"/>
      <c r="V655" s="34"/>
    </row>
    <row r="656" spans="1:22" ht="15" customHeight="1" x14ac:dyDescent="0.25">
      <c r="A656" s="26">
        <v>655</v>
      </c>
      <c r="B656" s="26" t="str">
        <f>IF('1 Cover'!$B$27="Yes",IFERROR(VLOOKUP('4 Price book'!C658,'Catalogs (internal)'!$L$2:$N$991,2,FALSE),""),IF('4 Price book'!C658="","",'4 Price book'!C658))</f>
        <v/>
      </c>
      <c r="C656" s="26" t="str">
        <f>IF('4 Price book'!C658="","",IF('1 Cover'!$B$27="No","",IFERROR(VLOOKUP('4 Price book'!C658,'Catalogs (internal)'!$L$2:$N$991,3,FALSE),"")))</f>
        <v/>
      </c>
      <c r="D656" s="26" t="str">
        <f>IF('4 Price book'!D658="","",'4 Price book'!D658)</f>
        <v/>
      </c>
      <c r="E656" s="26" t="str">
        <f>IF('4 Price book'!D658="","",VLOOKUP('4 Price book'!D658,'2 Lists'!$I$10:$J$999,2,FALSE))</f>
        <v/>
      </c>
      <c r="F656" s="26" t="str">
        <f>IF('4 Price book'!E658="","",'4 Price book'!E658)</f>
        <v/>
      </c>
      <c r="G656" s="26" t="str">
        <f>IF('4 Price book'!F658="","",'4 Price book'!F658)</f>
        <v/>
      </c>
      <c r="H656" s="26" t="str">
        <f>IF('4 Price book'!G658="","",'4 Price book'!G658)</f>
        <v/>
      </c>
      <c r="I656" s="26" t="str">
        <f>IF('4 Price book'!H658="","",'4 Price book'!H658)</f>
        <v/>
      </c>
      <c r="J656" s="26" t="str">
        <f>IF('4 Price book'!I658="","",'4 Price book'!I658)</f>
        <v/>
      </c>
      <c r="K656" s="26" t="str">
        <f>IF('4 Price book'!J658="","",'4 Price book'!J658)</f>
        <v/>
      </c>
      <c r="L656" s="26" t="str">
        <f>IF('4 Price book'!K658="","",'4 Price book'!K658)</f>
        <v/>
      </c>
      <c r="M656" s="26" t="str">
        <f>IF('4 Price book'!K658="","",VLOOKUP(L656,'2 Lists'!$F$10:$G$999,2,FALSE))</f>
        <v/>
      </c>
      <c r="N656" s="26" t="str">
        <f>IF('4 Price book'!L658="","",'4 Price book'!L658)</f>
        <v/>
      </c>
      <c r="O656" s="26" t="str">
        <f>IF('4 Price book'!M658="","",'4 Price book'!M658)</f>
        <v/>
      </c>
      <c r="P656" s="26" t="str">
        <f>IF('4 Price book'!N658="","",'4 Price book'!N658)</f>
        <v/>
      </c>
      <c r="Q656" s="26" t="str">
        <f>IF('4 Price book'!O658="","",'4 Price book'!O658)</f>
        <v/>
      </c>
      <c r="R656" s="34"/>
      <c r="S656" s="34"/>
      <c r="T656" s="34"/>
      <c r="U656" s="34"/>
      <c r="V656" s="34"/>
    </row>
    <row r="657" spans="1:22" ht="15" customHeight="1" x14ac:dyDescent="0.25">
      <c r="A657" s="26">
        <v>656</v>
      </c>
      <c r="B657" s="26" t="str">
        <f>IF('1 Cover'!$B$27="Yes",IFERROR(VLOOKUP('4 Price book'!C659,'Catalogs (internal)'!$L$2:$N$991,2,FALSE),""),IF('4 Price book'!C659="","",'4 Price book'!C659))</f>
        <v/>
      </c>
      <c r="C657" s="26" t="str">
        <f>IF('4 Price book'!C659="","",IF('1 Cover'!$B$27="No","",IFERROR(VLOOKUP('4 Price book'!C659,'Catalogs (internal)'!$L$2:$N$991,3,FALSE),"")))</f>
        <v/>
      </c>
      <c r="D657" s="26" t="str">
        <f>IF('4 Price book'!D659="","",'4 Price book'!D659)</f>
        <v/>
      </c>
      <c r="E657" s="26" t="str">
        <f>IF('4 Price book'!D659="","",VLOOKUP('4 Price book'!D659,'2 Lists'!$I$10:$J$999,2,FALSE))</f>
        <v/>
      </c>
      <c r="F657" s="26" t="str">
        <f>IF('4 Price book'!E659="","",'4 Price book'!E659)</f>
        <v/>
      </c>
      <c r="G657" s="26" t="str">
        <f>IF('4 Price book'!F659="","",'4 Price book'!F659)</f>
        <v/>
      </c>
      <c r="H657" s="26" t="str">
        <f>IF('4 Price book'!G659="","",'4 Price book'!G659)</f>
        <v/>
      </c>
      <c r="I657" s="26" t="str">
        <f>IF('4 Price book'!H659="","",'4 Price book'!H659)</f>
        <v/>
      </c>
      <c r="J657" s="26" t="str">
        <f>IF('4 Price book'!I659="","",'4 Price book'!I659)</f>
        <v/>
      </c>
      <c r="K657" s="26" t="str">
        <f>IF('4 Price book'!J659="","",'4 Price book'!J659)</f>
        <v/>
      </c>
      <c r="L657" s="26" t="str">
        <f>IF('4 Price book'!K659="","",'4 Price book'!K659)</f>
        <v/>
      </c>
      <c r="M657" s="26" t="str">
        <f>IF('4 Price book'!K659="","",VLOOKUP(L657,'2 Lists'!$F$10:$G$999,2,FALSE))</f>
        <v/>
      </c>
      <c r="N657" s="26" t="str">
        <f>IF('4 Price book'!L659="","",'4 Price book'!L659)</f>
        <v/>
      </c>
      <c r="O657" s="26" t="str">
        <f>IF('4 Price book'!M659="","",'4 Price book'!M659)</f>
        <v/>
      </c>
      <c r="P657" s="26" t="str">
        <f>IF('4 Price book'!N659="","",'4 Price book'!N659)</f>
        <v/>
      </c>
      <c r="Q657" s="26" t="str">
        <f>IF('4 Price book'!O659="","",'4 Price book'!O659)</f>
        <v/>
      </c>
      <c r="R657" s="34"/>
      <c r="S657" s="34"/>
      <c r="T657" s="34"/>
      <c r="U657" s="34"/>
      <c r="V657" s="34"/>
    </row>
    <row r="658" spans="1:22" ht="15" customHeight="1" x14ac:dyDescent="0.25">
      <c r="A658" s="26">
        <v>657</v>
      </c>
      <c r="B658" s="26" t="str">
        <f>IF('1 Cover'!$B$27="Yes",IFERROR(VLOOKUP('4 Price book'!C660,'Catalogs (internal)'!$L$2:$N$991,2,FALSE),""),IF('4 Price book'!C660="","",'4 Price book'!C660))</f>
        <v/>
      </c>
      <c r="C658" s="26" t="str">
        <f>IF('4 Price book'!C660="","",IF('1 Cover'!$B$27="No","",IFERROR(VLOOKUP('4 Price book'!C660,'Catalogs (internal)'!$L$2:$N$991,3,FALSE),"")))</f>
        <v/>
      </c>
      <c r="D658" s="26" t="str">
        <f>IF('4 Price book'!D660="","",'4 Price book'!D660)</f>
        <v/>
      </c>
      <c r="E658" s="26" t="str">
        <f>IF('4 Price book'!D660="","",VLOOKUP('4 Price book'!D660,'2 Lists'!$I$10:$J$999,2,FALSE))</f>
        <v/>
      </c>
      <c r="F658" s="26" t="str">
        <f>IF('4 Price book'!E660="","",'4 Price book'!E660)</f>
        <v/>
      </c>
      <c r="G658" s="26" t="str">
        <f>IF('4 Price book'!F660="","",'4 Price book'!F660)</f>
        <v/>
      </c>
      <c r="H658" s="26" t="str">
        <f>IF('4 Price book'!G660="","",'4 Price book'!G660)</f>
        <v/>
      </c>
      <c r="I658" s="26" t="str">
        <f>IF('4 Price book'!H660="","",'4 Price book'!H660)</f>
        <v/>
      </c>
      <c r="J658" s="26" t="str">
        <f>IF('4 Price book'!I660="","",'4 Price book'!I660)</f>
        <v/>
      </c>
      <c r="K658" s="26" t="str">
        <f>IF('4 Price book'!J660="","",'4 Price book'!J660)</f>
        <v/>
      </c>
      <c r="L658" s="26" t="str">
        <f>IF('4 Price book'!K660="","",'4 Price book'!K660)</f>
        <v/>
      </c>
      <c r="M658" s="26" t="str">
        <f>IF('4 Price book'!K660="","",VLOOKUP(L658,'2 Lists'!$F$10:$G$999,2,FALSE))</f>
        <v/>
      </c>
      <c r="N658" s="26" t="str">
        <f>IF('4 Price book'!L660="","",'4 Price book'!L660)</f>
        <v/>
      </c>
      <c r="O658" s="26" t="str">
        <f>IF('4 Price book'!M660="","",'4 Price book'!M660)</f>
        <v/>
      </c>
      <c r="P658" s="26" t="str">
        <f>IF('4 Price book'!N660="","",'4 Price book'!N660)</f>
        <v/>
      </c>
      <c r="Q658" s="26" t="str">
        <f>IF('4 Price book'!O660="","",'4 Price book'!O660)</f>
        <v/>
      </c>
      <c r="R658" s="34"/>
      <c r="S658" s="34"/>
      <c r="T658" s="34"/>
      <c r="U658" s="34"/>
      <c r="V658" s="34"/>
    </row>
    <row r="659" spans="1:22" ht="15" customHeight="1" x14ac:dyDescent="0.25">
      <c r="A659" s="26">
        <v>658</v>
      </c>
      <c r="B659" s="26" t="str">
        <f>IF('1 Cover'!$B$27="Yes",IFERROR(VLOOKUP('4 Price book'!C661,'Catalogs (internal)'!$L$2:$N$991,2,FALSE),""),IF('4 Price book'!C661="","",'4 Price book'!C661))</f>
        <v/>
      </c>
      <c r="C659" s="26" t="str">
        <f>IF('4 Price book'!C661="","",IF('1 Cover'!$B$27="No","",IFERROR(VLOOKUP('4 Price book'!C661,'Catalogs (internal)'!$L$2:$N$991,3,FALSE),"")))</f>
        <v/>
      </c>
      <c r="D659" s="26" t="str">
        <f>IF('4 Price book'!D661="","",'4 Price book'!D661)</f>
        <v/>
      </c>
      <c r="E659" s="26" t="str">
        <f>IF('4 Price book'!D661="","",VLOOKUP('4 Price book'!D661,'2 Lists'!$I$10:$J$999,2,FALSE))</f>
        <v/>
      </c>
      <c r="F659" s="26" t="str">
        <f>IF('4 Price book'!E661="","",'4 Price book'!E661)</f>
        <v/>
      </c>
      <c r="G659" s="26" t="str">
        <f>IF('4 Price book'!F661="","",'4 Price book'!F661)</f>
        <v/>
      </c>
      <c r="H659" s="26" t="str">
        <f>IF('4 Price book'!G661="","",'4 Price book'!G661)</f>
        <v/>
      </c>
      <c r="I659" s="26" t="str">
        <f>IF('4 Price book'!H661="","",'4 Price book'!H661)</f>
        <v/>
      </c>
      <c r="J659" s="26" t="str">
        <f>IF('4 Price book'!I661="","",'4 Price book'!I661)</f>
        <v/>
      </c>
      <c r="K659" s="26" t="str">
        <f>IF('4 Price book'!J661="","",'4 Price book'!J661)</f>
        <v/>
      </c>
      <c r="L659" s="26" t="str">
        <f>IF('4 Price book'!K661="","",'4 Price book'!K661)</f>
        <v/>
      </c>
      <c r="M659" s="26" t="str">
        <f>IF('4 Price book'!K661="","",VLOOKUP(L659,'2 Lists'!$F$10:$G$999,2,FALSE))</f>
        <v/>
      </c>
      <c r="N659" s="26" t="str">
        <f>IF('4 Price book'!L661="","",'4 Price book'!L661)</f>
        <v/>
      </c>
      <c r="O659" s="26" t="str">
        <f>IF('4 Price book'!M661="","",'4 Price book'!M661)</f>
        <v/>
      </c>
      <c r="P659" s="26" t="str">
        <f>IF('4 Price book'!N661="","",'4 Price book'!N661)</f>
        <v/>
      </c>
      <c r="Q659" s="26" t="str">
        <f>IF('4 Price book'!O661="","",'4 Price book'!O661)</f>
        <v/>
      </c>
      <c r="R659" s="34"/>
      <c r="S659" s="34"/>
      <c r="T659" s="34"/>
      <c r="U659" s="34"/>
      <c r="V659" s="34"/>
    </row>
    <row r="660" spans="1:22" ht="15" customHeight="1" x14ac:dyDescent="0.25">
      <c r="A660" s="26">
        <v>659</v>
      </c>
      <c r="B660" s="26" t="str">
        <f>IF('1 Cover'!$B$27="Yes",IFERROR(VLOOKUP('4 Price book'!C662,'Catalogs (internal)'!$L$2:$N$991,2,FALSE),""),IF('4 Price book'!C662="","",'4 Price book'!C662))</f>
        <v/>
      </c>
      <c r="C660" s="26" t="str">
        <f>IF('4 Price book'!C662="","",IF('1 Cover'!$B$27="No","",IFERROR(VLOOKUP('4 Price book'!C662,'Catalogs (internal)'!$L$2:$N$991,3,FALSE),"")))</f>
        <v/>
      </c>
      <c r="D660" s="26" t="str">
        <f>IF('4 Price book'!D662="","",'4 Price book'!D662)</f>
        <v/>
      </c>
      <c r="E660" s="26" t="str">
        <f>IF('4 Price book'!D662="","",VLOOKUP('4 Price book'!D662,'2 Lists'!$I$10:$J$999,2,FALSE))</f>
        <v/>
      </c>
      <c r="F660" s="26" t="str">
        <f>IF('4 Price book'!E662="","",'4 Price book'!E662)</f>
        <v/>
      </c>
      <c r="G660" s="26" t="str">
        <f>IF('4 Price book'!F662="","",'4 Price book'!F662)</f>
        <v/>
      </c>
      <c r="H660" s="26" t="str">
        <f>IF('4 Price book'!G662="","",'4 Price book'!G662)</f>
        <v/>
      </c>
      <c r="I660" s="26" t="str">
        <f>IF('4 Price book'!H662="","",'4 Price book'!H662)</f>
        <v/>
      </c>
      <c r="J660" s="26" t="str">
        <f>IF('4 Price book'!I662="","",'4 Price book'!I662)</f>
        <v/>
      </c>
      <c r="K660" s="26" t="str">
        <f>IF('4 Price book'!J662="","",'4 Price book'!J662)</f>
        <v/>
      </c>
      <c r="L660" s="26" t="str">
        <f>IF('4 Price book'!K662="","",'4 Price book'!K662)</f>
        <v/>
      </c>
      <c r="M660" s="26" t="str">
        <f>IF('4 Price book'!K662="","",VLOOKUP(L660,'2 Lists'!$F$10:$G$999,2,FALSE))</f>
        <v/>
      </c>
      <c r="N660" s="26" t="str">
        <f>IF('4 Price book'!L662="","",'4 Price book'!L662)</f>
        <v/>
      </c>
      <c r="O660" s="26" t="str">
        <f>IF('4 Price book'!M662="","",'4 Price book'!M662)</f>
        <v/>
      </c>
      <c r="P660" s="26" t="str">
        <f>IF('4 Price book'!N662="","",'4 Price book'!N662)</f>
        <v/>
      </c>
      <c r="Q660" s="26" t="str">
        <f>IF('4 Price book'!O662="","",'4 Price book'!O662)</f>
        <v/>
      </c>
      <c r="R660" s="34"/>
      <c r="S660" s="34"/>
      <c r="T660" s="34"/>
      <c r="U660" s="34"/>
      <c r="V660" s="34"/>
    </row>
    <row r="661" spans="1:22" ht="15" customHeight="1" x14ac:dyDescent="0.25">
      <c r="A661" s="26">
        <v>660</v>
      </c>
      <c r="B661" s="26" t="str">
        <f>IF('1 Cover'!$B$27="Yes",IFERROR(VLOOKUP('4 Price book'!C663,'Catalogs (internal)'!$L$2:$N$991,2,FALSE),""),IF('4 Price book'!C663="","",'4 Price book'!C663))</f>
        <v/>
      </c>
      <c r="C661" s="26" t="str">
        <f>IF('4 Price book'!C663="","",IF('1 Cover'!$B$27="No","",IFERROR(VLOOKUP('4 Price book'!C663,'Catalogs (internal)'!$L$2:$N$991,3,FALSE),"")))</f>
        <v/>
      </c>
      <c r="D661" s="26" t="str">
        <f>IF('4 Price book'!D663="","",'4 Price book'!D663)</f>
        <v/>
      </c>
      <c r="E661" s="26" t="str">
        <f>IF('4 Price book'!D663="","",VLOOKUP('4 Price book'!D663,'2 Lists'!$I$10:$J$999,2,FALSE))</f>
        <v/>
      </c>
      <c r="F661" s="26" t="str">
        <f>IF('4 Price book'!E663="","",'4 Price book'!E663)</f>
        <v/>
      </c>
      <c r="G661" s="26" t="str">
        <f>IF('4 Price book'!F663="","",'4 Price book'!F663)</f>
        <v/>
      </c>
      <c r="H661" s="26" t="str">
        <f>IF('4 Price book'!G663="","",'4 Price book'!G663)</f>
        <v/>
      </c>
      <c r="I661" s="26" t="str">
        <f>IF('4 Price book'!H663="","",'4 Price book'!H663)</f>
        <v/>
      </c>
      <c r="J661" s="26" t="str">
        <f>IF('4 Price book'!I663="","",'4 Price book'!I663)</f>
        <v/>
      </c>
      <c r="K661" s="26" t="str">
        <f>IF('4 Price book'!J663="","",'4 Price book'!J663)</f>
        <v/>
      </c>
      <c r="L661" s="26" t="str">
        <f>IF('4 Price book'!K663="","",'4 Price book'!K663)</f>
        <v/>
      </c>
      <c r="M661" s="26" t="str">
        <f>IF('4 Price book'!K663="","",VLOOKUP(L661,'2 Lists'!$F$10:$G$999,2,FALSE))</f>
        <v/>
      </c>
      <c r="N661" s="26" t="str">
        <f>IF('4 Price book'!L663="","",'4 Price book'!L663)</f>
        <v/>
      </c>
      <c r="O661" s="26" t="str">
        <f>IF('4 Price book'!M663="","",'4 Price book'!M663)</f>
        <v/>
      </c>
      <c r="P661" s="26" t="str">
        <f>IF('4 Price book'!N663="","",'4 Price book'!N663)</f>
        <v/>
      </c>
      <c r="Q661" s="26" t="str">
        <f>IF('4 Price book'!O663="","",'4 Price book'!O663)</f>
        <v/>
      </c>
      <c r="R661" s="34"/>
      <c r="S661" s="34"/>
      <c r="T661" s="34"/>
      <c r="U661" s="34"/>
      <c r="V661" s="34"/>
    </row>
    <row r="662" spans="1:22" ht="15" customHeight="1" x14ac:dyDescent="0.25">
      <c r="A662" s="26">
        <v>661</v>
      </c>
      <c r="B662" s="26" t="str">
        <f>IF('1 Cover'!$B$27="Yes",IFERROR(VLOOKUP('4 Price book'!C664,'Catalogs (internal)'!$L$2:$N$991,2,FALSE),""),IF('4 Price book'!C664="","",'4 Price book'!C664))</f>
        <v/>
      </c>
      <c r="C662" s="26" t="str">
        <f>IF('4 Price book'!C664="","",IF('1 Cover'!$B$27="No","",IFERROR(VLOOKUP('4 Price book'!C664,'Catalogs (internal)'!$L$2:$N$991,3,FALSE),"")))</f>
        <v/>
      </c>
      <c r="D662" s="26" t="str">
        <f>IF('4 Price book'!D664="","",'4 Price book'!D664)</f>
        <v/>
      </c>
      <c r="E662" s="26" t="str">
        <f>IF('4 Price book'!D664="","",VLOOKUP('4 Price book'!D664,'2 Lists'!$I$10:$J$999,2,FALSE))</f>
        <v/>
      </c>
      <c r="F662" s="26" t="str">
        <f>IF('4 Price book'!E664="","",'4 Price book'!E664)</f>
        <v/>
      </c>
      <c r="G662" s="26" t="str">
        <f>IF('4 Price book'!F664="","",'4 Price book'!F664)</f>
        <v/>
      </c>
      <c r="H662" s="26" t="str">
        <f>IF('4 Price book'!G664="","",'4 Price book'!G664)</f>
        <v/>
      </c>
      <c r="I662" s="26" t="str">
        <f>IF('4 Price book'!H664="","",'4 Price book'!H664)</f>
        <v/>
      </c>
      <c r="J662" s="26" t="str">
        <f>IF('4 Price book'!I664="","",'4 Price book'!I664)</f>
        <v/>
      </c>
      <c r="K662" s="26" t="str">
        <f>IF('4 Price book'!J664="","",'4 Price book'!J664)</f>
        <v/>
      </c>
      <c r="L662" s="26" t="str">
        <f>IF('4 Price book'!K664="","",'4 Price book'!K664)</f>
        <v/>
      </c>
      <c r="M662" s="26" t="str">
        <f>IF('4 Price book'!K664="","",VLOOKUP(L662,'2 Lists'!$F$10:$G$999,2,FALSE))</f>
        <v/>
      </c>
      <c r="N662" s="26" t="str">
        <f>IF('4 Price book'!L664="","",'4 Price book'!L664)</f>
        <v/>
      </c>
      <c r="O662" s="26" t="str">
        <f>IF('4 Price book'!M664="","",'4 Price book'!M664)</f>
        <v/>
      </c>
      <c r="P662" s="26" t="str">
        <f>IF('4 Price book'!N664="","",'4 Price book'!N664)</f>
        <v/>
      </c>
      <c r="Q662" s="26" t="str">
        <f>IF('4 Price book'!O664="","",'4 Price book'!O664)</f>
        <v/>
      </c>
      <c r="R662" s="34"/>
      <c r="S662" s="34"/>
      <c r="T662" s="34"/>
      <c r="U662" s="34"/>
      <c r="V662" s="34"/>
    </row>
    <row r="663" spans="1:22" ht="15" customHeight="1" x14ac:dyDescent="0.25">
      <c r="A663" s="26">
        <v>662</v>
      </c>
      <c r="B663" s="26" t="str">
        <f>IF('1 Cover'!$B$27="Yes",IFERROR(VLOOKUP('4 Price book'!C665,'Catalogs (internal)'!$L$2:$N$991,2,FALSE),""),IF('4 Price book'!C665="","",'4 Price book'!C665))</f>
        <v/>
      </c>
      <c r="C663" s="26" t="str">
        <f>IF('4 Price book'!C665="","",IF('1 Cover'!$B$27="No","",IFERROR(VLOOKUP('4 Price book'!C665,'Catalogs (internal)'!$L$2:$N$991,3,FALSE),"")))</f>
        <v/>
      </c>
      <c r="D663" s="26" t="str">
        <f>IF('4 Price book'!D665="","",'4 Price book'!D665)</f>
        <v/>
      </c>
      <c r="E663" s="26" t="str">
        <f>IF('4 Price book'!D665="","",VLOOKUP('4 Price book'!D665,'2 Lists'!$I$10:$J$999,2,FALSE))</f>
        <v/>
      </c>
      <c r="F663" s="26" t="str">
        <f>IF('4 Price book'!E665="","",'4 Price book'!E665)</f>
        <v/>
      </c>
      <c r="G663" s="26" t="str">
        <f>IF('4 Price book'!F665="","",'4 Price book'!F665)</f>
        <v/>
      </c>
      <c r="H663" s="26" t="str">
        <f>IF('4 Price book'!G665="","",'4 Price book'!G665)</f>
        <v/>
      </c>
      <c r="I663" s="26" t="str">
        <f>IF('4 Price book'!H665="","",'4 Price book'!H665)</f>
        <v/>
      </c>
      <c r="J663" s="26" t="str">
        <f>IF('4 Price book'!I665="","",'4 Price book'!I665)</f>
        <v/>
      </c>
      <c r="K663" s="26" t="str">
        <f>IF('4 Price book'!J665="","",'4 Price book'!J665)</f>
        <v/>
      </c>
      <c r="L663" s="26" t="str">
        <f>IF('4 Price book'!K665="","",'4 Price book'!K665)</f>
        <v/>
      </c>
      <c r="M663" s="26" t="str">
        <f>IF('4 Price book'!K665="","",VLOOKUP(L663,'2 Lists'!$F$10:$G$999,2,FALSE))</f>
        <v/>
      </c>
      <c r="N663" s="26" t="str">
        <f>IF('4 Price book'!L665="","",'4 Price book'!L665)</f>
        <v/>
      </c>
      <c r="O663" s="26" t="str">
        <f>IF('4 Price book'!M665="","",'4 Price book'!M665)</f>
        <v/>
      </c>
      <c r="P663" s="26" t="str">
        <f>IF('4 Price book'!N665="","",'4 Price book'!N665)</f>
        <v/>
      </c>
      <c r="Q663" s="26" t="str">
        <f>IF('4 Price book'!O665="","",'4 Price book'!O665)</f>
        <v/>
      </c>
      <c r="R663" s="34"/>
      <c r="S663" s="34"/>
      <c r="T663" s="34"/>
      <c r="U663" s="34"/>
      <c r="V663" s="34"/>
    </row>
    <row r="664" spans="1:22" ht="15" customHeight="1" x14ac:dyDescent="0.25">
      <c r="A664" s="26">
        <v>663</v>
      </c>
      <c r="B664" s="26" t="str">
        <f>IF('1 Cover'!$B$27="Yes",IFERROR(VLOOKUP('4 Price book'!C666,'Catalogs (internal)'!$L$2:$N$991,2,FALSE),""),IF('4 Price book'!C666="","",'4 Price book'!C666))</f>
        <v/>
      </c>
      <c r="C664" s="26" t="str">
        <f>IF('4 Price book'!C666="","",IF('1 Cover'!$B$27="No","",IFERROR(VLOOKUP('4 Price book'!C666,'Catalogs (internal)'!$L$2:$N$991,3,FALSE),"")))</f>
        <v/>
      </c>
      <c r="D664" s="26" t="str">
        <f>IF('4 Price book'!D666="","",'4 Price book'!D666)</f>
        <v/>
      </c>
      <c r="E664" s="26" t="str">
        <f>IF('4 Price book'!D666="","",VLOOKUP('4 Price book'!D666,'2 Lists'!$I$10:$J$999,2,FALSE))</f>
        <v/>
      </c>
      <c r="F664" s="26" t="str">
        <f>IF('4 Price book'!E666="","",'4 Price book'!E666)</f>
        <v/>
      </c>
      <c r="G664" s="26" t="str">
        <f>IF('4 Price book'!F666="","",'4 Price book'!F666)</f>
        <v/>
      </c>
      <c r="H664" s="26" t="str">
        <f>IF('4 Price book'!G666="","",'4 Price book'!G666)</f>
        <v/>
      </c>
      <c r="I664" s="26" t="str">
        <f>IF('4 Price book'!H666="","",'4 Price book'!H666)</f>
        <v/>
      </c>
      <c r="J664" s="26" t="str">
        <f>IF('4 Price book'!I666="","",'4 Price book'!I666)</f>
        <v/>
      </c>
      <c r="K664" s="26" t="str">
        <f>IF('4 Price book'!J666="","",'4 Price book'!J666)</f>
        <v/>
      </c>
      <c r="L664" s="26" t="str">
        <f>IF('4 Price book'!K666="","",'4 Price book'!K666)</f>
        <v/>
      </c>
      <c r="M664" s="26" t="str">
        <f>IF('4 Price book'!K666="","",VLOOKUP(L664,'2 Lists'!$F$10:$G$999,2,FALSE))</f>
        <v/>
      </c>
      <c r="N664" s="26" t="str">
        <f>IF('4 Price book'!L666="","",'4 Price book'!L666)</f>
        <v/>
      </c>
      <c r="O664" s="26" t="str">
        <f>IF('4 Price book'!M666="","",'4 Price book'!M666)</f>
        <v/>
      </c>
      <c r="P664" s="26" t="str">
        <f>IF('4 Price book'!N666="","",'4 Price book'!N666)</f>
        <v/>
      </c>
      <c r="Q664" s="26" t="str">
        <f>IF('4 Price book'!O666="","",'4 Price book'!O666)</f>
        <v/>
      </c>
      <c r="R664" s="34"/>
      <c r="S664" s="34"/>
      <c r="T664" s="34"/>
      <c r="U664" s="34"/>
      <c r="V664" s="34"/>
    </row>
    <row r="665" spans="1:22" ht="15" customHeight="1" x14ac:dyDescent="0.25">
      <c r="A665" s="26">
        <v>664</v>
      </c>
      <c r="B665" s="26" t="str">
        <f>IF('1 Cover'!$B$27="Yes",IFERROR(VLOOKUP('4 Price book'!C667,'Catalogs (internal)'!$L$2:$N$991,2,FALSE),""),IF('4 Price book'!C667="","",'4 Price book'!C667))</f>
        <v/>
      </c>
      <c r="C665" s="26" t="str">
        <f>IF('4 Price book'!C667="","",IF('1 Cover'!$B$27="No","",IFERROR(VLOOKUP('4 Price book'!C667,'Catalogs (internal)'!$L$2:$N$991,3,FALSE),"")))</f>
        <v/>
      </c>
      <c r="D665" s="26" t="str">
        <f>IF('4 Price book'!D667="","",'4 Price book'!D667)</f>
        <v/>
      </c>
      <c r="E665" s="26" t="str">
        <f>IF('4 Price book'!D667="","",VLOOKUP('4 Price book'!D667,'2 Lists'!$I$10:$J$999,2,FALSE))</f>
        <v/>
      </c>
      <c r="F665" s="26" t="str">
        <f>IF('4 Price book'!E667="","",'4 Price book'!E667)</f>
        <v/>
      </c>
      <c r="G665" s="26" t="str">
        <f>IF('4 Price book'!F667="","",'4 Price book'!F667)</f>
        <v/>
      </c>
      <c r="H665" s="26" t="str">
        <f>IF('4 Price book'!G667="","",'4 Price book'!G667)</f>
        <v/>
      </c>
      <c r="I665" s="26" t="str">
        <f>IF('4 Price book'!H667="","",'4 Price book'!H667)</f>
        <v/>
      </c>
      <c r="J665" s="26" t="str">
        <f>IF('4 Price book'!I667="","",'4 Price book'!I667)</f>
        <v/>
      </c>
      <c r="K665" s="26" t="str">
        <f>IF('4 Price book'!J667="","",'4 Price book'!J667)</f>
        <v/>
      </c>
      <c r="L665" s="26" t="str">
        <f>IF('4 Price book'!K667="","",'4 Price book'!K667)</f>
        <v/>
      </c>
      <c r="M665" s="26" t="str">
        <f>IF('4 Price book'!K667="","",VLOOKUP(L665,'2 Lists'!$F$10:$G$999,2,FALSE))</f>
        <v/>
      </c>
      <c r="N665" s="26" t="str">
        <f>IF('4 Price book'!L667="","",'4 Price book'!L667)</f>
        <v/>
      </c>
      <c r="O665" s="26" t="str">
        <f>IF('4 Price book'!M667="","",'4 Price book'!M667)</f>
        <v/>
      </c>
      <c r="P665" s="26" t="str">
        <f>IF('4 Price book'!N667="","",'4 Price book'!N667)</f>
        <v/>
      </c>
      <c r="Q665" s="26" t="str">
        <f>IF('4 Price book'!O667="","",'4 Price book'!O667)</f>
        <v/>
      </c>
      <c r="R665" s="34"/>
      <c r="S665" s="34"/>
      <c r="T665" s="34"/>
      <c r="U665" s="34"/>
      <c r="V665" s="34"/>
    </row>
    <row r="666" spans="1:22" ht="15" customHeight="1" x14ac:dyDescent="0.25">
      <c r="A666" s="26">
        <v>665</v>
      </c>
      <c r="B666" s="26" t="str">
        <f>IF('1 Cover'!$B$27="Yes",IFERROR(VLOOKUP('4 Price book'!C668,'Catalogs (internal)'!$L$2:$N$991,2,FALSE),""),IF('4 Price book'!C668="","",'4 Price book'!C668))</f>
        <v/>
      </c>
      <c r="C666" s="26" t="str">
        <f>IF('4 Price book'!C668="","",IF('1 Cover'!$B$27="No","",IFERROR(VLOOKUP('4 Price book'!C668,'Catalogs (internal)'!$L$2:$N$991,3,FALSE),"")))</f>
        <v/>
      </c>
      <c r="D666" s="26" t="str">
        <f>IF('4 Price book'!D668="","",'4 Price book'!D668)</f>
        <v/>
      </c>
      <c r="E666" s="26" t="str">
        <f>IF('4 Price book'!D668="","",VLOOKUP('4 Price book'!D668,'2 Lists'!$I$10:$J$999,2,FALSE))</f>
        <v/>
      </c>
      <c r="F666" s="26" t="str">
        <f>IF('4 Price book'!E668="","",'4 Price book'!E668)</f>
        <v/>
      </c>
      <c r="G666" s="26" t="str">
        <f>IF('4 Price book'!F668="","",'4 Price book'!F668)</f>
        <v/>
      </c>
      <c r="H666" s="26" t="str">
        <f>IF('4 Price book'!G668="","",'4 Price book'!G668)</f>
        <v/>
      </c>
      <c r="I666" s="26" t="str">
        <f>IF('4 Price book'!H668="","",'4 Price book'!H668)</f>
        <v/>
      </c>
      <c r="J666" s="26" t="str">
        <f>IF('4 Price book'!I668="","",'4 Price book'!I668)</f>
        <v/>
      </c>
      <c r="K666" s="26" t="str">
        <f>IF('4 Price book'!J668="","",'4 Price book'!J668)</f>
        <v/>
      </c>
      <c r="L666" s="26" t="str">
        <f>IF('4 Price book'!K668="","",'4 Price book'!K668)</f>
        <v/>
      </c>
      <c r="M666" s="26" t="str">
        <f>IF('4 Price book'!K668="","",VLOOKUP(L666,'2 Lists'!$F$10:$G$999,2,FALSE))</f>
        <v/>
      </c>
      <c r="N666" s="26" t="str">
        <f>IF('4 Price book'!L668="","",'4 Price book'!L668)</f>
        <v/>
      </c>
      <c r="O666" s="26" t="str">
        <f>IF('4 Price book'!M668="","",'4 Price book'!M668)</f>
        <v/>
      </c>
      <c r="P666" s="26" t="str">
        <f>IF('4 Price book'!N668="","",'4 Price book'!N668)</f>
        <v/>
      </c>
      <c r="Q666" s="26" t="str">
        <f>IF('4 Price book'!O668="","",'4 Price book'!O668)</f>
        <v/>
      </c>
      <c r="R666" s="34"/>
      <c r="S666" s="34"/>
      <c r="T666" s="34"/>
      <c r="U666" s="34"/>
      <c r="V666" s="34"/>
    </row>
    <row r="667" spans="1:22" ht="15" customHeight="1" x14ac:dyDescent="0.25">
      <c r="A667" s="26">
        <v>666</v>
      </c>
      <c r="B667" s="26" t="str">
        <f>IF('1 Cover'!$B$27="Yes",IFERROR(VLOOKUP('4 Price book'!C669,'Catalogs (internal)'!$L$2:$N$991,2,FALSE),""),IF('4 Price book'!C669="","",'4 Price book'!C669))</f>
        <v/>
      </c>
      <c r="C667" s="26" t="str">
        <f>IF('4 Price book'!C669="","",IF('1 Cover'!$B$27="No","",IFERROR(VLOOKUP('4 Price book'!C669,'Catalogs (internal)'!$L$2:$N$991,3,FALSE),"")))</f>
        <v/>
      </c>
      <c r="D667" s="26" t="str">
        <f>IF('4 Price book'!D669="","",'4 Price book'!D669)</f>
        <v/>
      </c>
      <c r="E667" s="26" t="str">
        <f>IF('4 Price book'!D669="","",VLOOKUP('4 Price book'!D669,'2 Lists'!$I$10:$J$999,2,FALSE))</f>
        <v/>
      </c>
      <c r="F667" s="26" t="str">
        <f>IF('4 Price book'!E669="","",'4 Price book'!E669)</f>
        <v/>
      </c>
      <c r="G667" s="26" t="str">
        <f>IF('4 Price book'!F669="","",'4 Price book'!F669)</f>
        <v/>
      </c>
      <c r="H667" s="26" t="str">
        <f>IF('4 Price book'!G669="","",'4 Price book'!G669)</f>
        <v/>
      </c>
      <c r="I667" s="26" t="str">
        <f>IF('4 Price book'!H669="","",'4 Price book'!H669)</f>
        <v/>
      </c>
      <c r="J667" s="26" t="str">
        <f>IF('4 Price book'!I669="","",'4 Price book'!I669)</f>
        <v/>
      </c>
      <c r="K667" s="26" t="str">
        <f>IF('4 Price book'!J669="","",'4 Price book'!J669)</f>
        <v/>
      </c>
      <c r="L667" s="26" t="str">
        <f>IF('4 Price book'!K669="","",'4 Price book'!K669)</f>
        <v/>
      </c>
      <c r="M667" s="26" t="str">
        <f>IF('4 Price book'!K669="","",VLOOKUP(L667,'2 Lists'!$F$10:$G$999,2,FALSE))</f>
        <v/>
      </c>
      <c r="N667" s="26" t="str">
        <f>IF('4 Price book'!L669="","",'4 Price book'!L669)</f>
        <v/>
      </c>
      <c r="O667" s="26" t="str">
        <f>IF('4 Price book'!M669="","",'4 Price book'!M669)</f>
        <v/>
      </c>
      <c r="P667" s="26" t="str">
        <f>IF('4 Price book'!N669="","",'4 Price book'!N669)</f>
        <v/>
      </c>
      <c r="Q667" s="26" t="str">
        <f>IF('4 Price book'!O669="","",'4 Price book'!O669)</f>
        <v/>
      </c>
      <c r="R667" s="34"/>
      <c r="S667" s="34"/>
      <c r="T667" s="34"/>
      <c r="U667" s="34"/>
      <c r="V667" s="34"/>
    </row>
    <row r="668" spans="1:22" ht="15" customHeight="1" x14ac:dyDescent="0.25">
      <c r="A668" s="26">
        <v>667</v>
      </c>
      <c r="B668" s="26" t="str">
        <f>IF('1 Cover'!$B$27="Yes",IFERROR(VLOOKUP('4 Price book'!C670,'Catalogs (internal)'!$L$2:$N$991,2,FALSE),""),IF('4 Price book'!C670="","",'4 Price book'!C670))</f>
        <v/>
      </c>
      <c r="C668" s="26" t="str">
        <f>IF('4 Price book'!C670="","",IF('1 Cover'!$B$27="No","",IFERROR(VLOOKUP('4 Price book'!C670,'Catalogs (internal)'!$L$2:$N$991,3,FALSE),"")))</f>
        <v/>
      </c>
      <c r="D668" s="26" t="str">
        <f>IF('4 Price book'!D670="","",'4 Price book'!D670)</f>
        <v/>
      </c>
      <c r="E668" s="26" t="str">
        <f>IF('4 Price book'!D670="","",VLOOKUP('4 Price book'!D670,'2 Lists'!$I$10:$J$999,2,FALSE))</f>
        <v/>
      </c>
      <c r="F668" s="26" t="str">
        <f>IF('4 Price book'!E670="","",'4 Price book'!E670)</f>
        <v/>
      </c>
      <c r="G668" s="26" t="str">
        <f>IF('4 Price book'!F670="","",'4 Price book'!F670)</f>
        <v/>
      </c>
      <c r="H668" s="26" t="str">
        <f>IF('4 Price book'!G670="","",'4 Price book'!G670)</f>
        <v/>
      </c>
      <c r="I668" s="26" t="str">
        <f>IF('4 Price book'!H670="","",'4 Price book'!H670)</f>
        <v/>
      </c>
      <c r="J668" s="26" t="str">
        <f>IF('4 Price book'!I670="","",'4 Price book'!I670)</f>
        <v/>
      </c>
      <c r="K668" s="26" t="str">
        <f>IF('4 Price book'!J670="","",'4 Price book'!J670)</f>
        <v/>
      </c>
      <c r="L668" s="26" t="str">
        <f>IF('4 Price book'!K670="","",'4 Price book'!K670)</f>
        <v/>
      </c>
      <c r="M668" s="26" t="str">
        <f>IF('4 Price book'!K670="","",VLOOKUP(L668,'2 Lists'!$F$10:$G$999,2,FALSE))</f>
        <v/>
      </c>
      <c r="N668" s="26" t="str">
        <f>IF('4 Price book'!L670="","",'4 Price book'!L670)</f>
        <v/>
      </c>
      <c r="O668" s="26" t="str">
        <f>IF('4 Price book'!M670="","",'4 Price book'!M670)</f>
        <v/>
      </c>
      <c r="P668" s="26" t="str">
        <f>IF('4 Price book'!N670="","",'4 Price book'!N670)</f>
        <v/>
      </c>
      <c r="Q668" s="26" t="str">
        <f>IF('4 Price book'!O670="","",'4 Price book'!O670)</f>
        <v/>
      </c>
      <c r="R668" s="34"/>
      <c r="S668" s="34"/>
      <c r="T668" s="34"/>
      <c r="U668" s="34"/>
      <c r="V668" s="34"/>
    </row>
    <row r="669" spans="1:22" ht="15" customHeight="1" x14ac:dyDescent="0.25">
      <c r="A669" s="26">
        <v>668</v>
      </c>
      <c r="B669" s="26" t="str">
        <f>IF('1 Cover'!$B$27="Yes",IFERROR(VLOOKUP('4 Price book'!C671,'Catalogs (internal)'!$L$2:$N$991,2,FALSE),""),IF('4 Price book'!C671="","",'4 Price book'!C671))</f>
        <v/>
      </c>
      <c r="C669" s="26" t="str">
        <f>IF('4 Price book'!C671="","",IF('1 Cover'!$B$27="No","",IFERROR(VLOOKUP('4 Price book'!C671,'Catalogs (internal)'!$L$2:$N$991,3,FALSE),"")))</f>
        <v/>
      </c>
      <c r="D669" s="26" t="str">
        <f>IF('4 Price book'!D671="","",'4 Price book'!D671)</f>
        <v/>
      </c>
      <c r="E669" s="26" t="str">
        <f>IF('4 Price book'!D671="","",VLOOKUP('4 Price book'!D671,'2 Lists'!$I$10:$J$999,2,FALSE))</f>
        <v/>
      </c>
      <c r="F669" s="26" t="str">
        <f>IF('4 Price book'!E671="","",'4 Price book'!E671)</f>
        <v/>
      </c>
      <c r="G669" s="26" t="str">
        <f>IF('4 Price book'!F671="","",'4 Price book'!F671)</f>
        <v/>
      </c>
      <c r="H669" s="26" t="str">
        <f>IF('4 Price book'!G671="","",'4 Price book'!G671)</f>
        <v/>
      </c>
      <c r="I669" s="26" t="str">
        <f>IF('4 Price book'!H671="","",'4 Price book'!H671)</f>
        <v/>
      </c>
      <c r="J669" s="26" t="str">
        <f>IF('4 Price book'!I671="","",'4 Price book'!I671)</f>
        <v/>
      </c>
      <c r="K669" s="26" t="str">
        <f>IF('4 Price book'!J671="","",'4 Price book'!J671)</f>
        <v/>
      </c>
      <c r="L669" s="26" t="str">
        <f>IF('4 Price book'!K671="","",'4 Price book'!K671)</f>
        <v/>
      </c>
      <c r="M669" s="26" t="str">
        <f>IF('4 Price book'!K671="","",VLOOKUP(L669,'2 Lists'!$F$10:$G$999,2,FALSE))</f>
        <v/>
      </c>
      <c r="N669" s="26" t="str">
        <f>IF('4 Price book'!L671="","",'4 Price book'!L671)</f>
        <v/>
      </c>
      <c r="O669" s="26" t="str">
        <f>IF('4 Price book'!M671="","",'4 Price book'!M671)</f>
        <v/>
      </c>
      <c r="P669" s="26" t="str">
        <f>IF('4 Price book'!N671="","",'4 Price book'!N671)</f>
        <v/>
      </c>
      <c r="Q669" s="26" t="str">
        <f>IF('4 Price book'!O671="","",'4 Price book'!O671)</f>
        <v/>
      </c>
      <c r="R669" s="34"/>
      <c r="S669" s="34"/>
      <c r="T669" s="34"/>
      <c r="U669" s="34"/>
      <c r="V669" s="34"/>
    </row>
    <row r="670" spans="1:22" ht="15" customHeight="1" x14ac:dyDescent="0.25">
      <c r="A670" s="26">
        <v>669</v>
      </c>
      <c r="B670" s="26" t="str">
        <f>IF('1 Cover'!$B$27="Yes",IFERROR(VLOOKUP('4 Price book'!C672,'Catalogs (internal)'!$L$2:$N$991,2,FALSE),""),IF('4 Price book'!C672="","",'4 Price book'!C672))</f>
        <v/>
      </c>
      <c r="C670" s="26" t="str">
        <f>IF('4 Price book'!C672="","",IF('1 Cover'!$B$27="No","",IFERROR(VLOOKUP('4 Price book'!C672,'Catalogs (internal)'!$L$2:$N$991,3,FALSE),"")))</f>
        <v/>
      </c>
      <c r="D670" s="26" t="str">
        <f>IF('4 Price book'!D672="","",'4 Price book'!D672)</f>
        <v/>
      </c>
      <c r="E670" s="26" t="str">
        <f>IF('4 Price book'!D672="","",VLOOKUP('4 Price book'!D672,'2 Lists'!$I$10:$J$999,2,FALSE))</f>
        <v/>
      </c>
      <c r="F670" s="26" t="str">
        <f>IF('4 Price book'!E672="","",'4 Price book'!E672)</f>
        <v/>
      </c>
      <c r="G670" s="26" t="str">
        <f>IF('4 Price book'!F672="","",'4 Price book'!F672)</f>
        <v/>
      </c>
      <c r="H670" s="26" t="str">
        <f>IF('4 Price book'!G672="","",'4 Price book'!G672)</f>
        <v/>
      </c>
      <c r="I670" s="26" t="str">
        <f>IF('4 Price book'!H672="","",'4 Price book'!H672)</f>
        <v/>
      </c>
      <c r="J670" s="26" t="str">
        <f>IF('4 Price book'!I672="","",'4 Price book'!I672)</f>
        <v/>
      </c>
      <c r="K670" s="26" t="str">
        <f>IF('4 Price book'!J672="","",'4 Price book'!J672)</f>
        <v/>
      </c>
      <c r="L670" s="26" t="str">
        <f>IF('4 Price book'!K672="","",'4 Price book'!K672)</f>
        <v/>
      </c>
      <c r="M670" s="26" t="str">
        <f>IF('4 Price book'!K672="","",VLOOKUP(L670,'2 Lists'!$F$10:$G$999,2,FALSE))</f>
        <v/>
      </c>
      <c r="N670" s="26" t="str">
        <f>IF('4 Price book'!L672="","",'4 Price book'!L672)</f>
        <v/>
      </c>
      <c r="O670" s="26" t="str">
        <f>IF('4 Price book'!M672="","",'4 Price book'!M672)</f>
        <v/>
      </c>
      <c r="P670" s="26" t="str">
        <f>IF('4 Price book'!N672="","",'4 Price book'!N672)</f>
        <v/>
      </c>
      <c r="Q670" s="26" t="str">
        <f>IF('4 Price book'!O672="","",'4 Price book'!O672)</f>
        <v/>
      </c>
      <c r="R670" s="34"/>
      <c r="S670" s="34"/>
      <c r="T670" s="34"/>
      <c r="U670" s="34"/>
      <c r="V670" s="34"/>
    </row>
    <row r="671" spans="1:22" ht="15" customHeight="1" x14ac:dyDescent="0.25">
      <c r="A671" s="26">
        <v>670</v>
      </c>
      <c r="B671" s="26" t="str">
        <f>IF('1 Cover'!$B$27="Yes",IFERROR(VLOOKUP('4 Price book'!C673,'Catalogs (internal)'!$L$2:$N$991,2,FALSE),""),IF('4 Price book'!C673="","",'4 Price book'!C673))</f>
        <v/>
      </c>
      <c r="C671" s="26" t="str">
        <f>IF('4 Price book'!C673="","",IF('1 Cover'!$B$27="No","",IFERROR(VLOOKUP('4 Price book'!C673,'Catalogs (internal)'!$L$2:$N$991,3,FALSE),"")))</f>
        <v/>
      </c>
      <c r="D671" s="26" t="str">
        <f>IF('4 Price book'!D673="","",'4 Price book'!D673)</f>
        <v/>
      </c>
      <c r="E671" s="26" t="str">
        <f>IF('4 Price book'!D673="","",VLOOKUP('4 Price book'!D673,'2 Lists'!$I$10:$J$999,2,FALSE))</f>
        <v/>
      </c>
      <c r="F671" s="26" t="str">
        <f>IF('4 Price book'!E673="","",'4 Price book'!E673)</f>
        <v/>
      </c>
      <c r="G671" s="26" t="str">
        <f>IF('4 Price book'!F673="","",'4 Price book'!F673)</f>
        <v/>
      </c>
      <c r="H671" s="26" t="str">
        <f>IF('4 Price book'!G673="","",'4 Price book'!G673)</f>
        <v/>
      </c>
      <c r="I671" s="26" t="str">
        <f>IF('4 Price book'!H673="","",'4 Price book'!H673)</f>
        <v/>
      </c>
      <c r="J671" s="26" t="str">
        <f>IF('4 Price book'!I673="","",'4 Price book'!I673)</f>
        <v/>
      </c>
      <c r="K671" s="26" t="str">
        <f>IF('4 Price book'!J673="","",'4 Price book'!J673)</f>
        <v/>
      </c>
      <c r="L671" s="26" t="str">
        <f>IF('4 Price book'!K673="","",'4 Price book'!K673)</f>
        <v/>
      </c>
      <c r="M671" s="26" t="str">
        <f>IF('4 Price book'!K673="","",VLOOKUP(L671,'2 Lists'!$F$10:$G$999,2,FALSE))</f>
        <v/>
      </c>
      <c r="N671" s="26" t="str">
        <f>IF('4 Price book'!L673="","",'4 Price book'!L673)</f>
        <v/>
      </c>
      <c r="O671" s="26" t="str">
        <f>IF('4 Price book'!M673="","",'4 Price book'!M673)</f>
        <v/>
      </c>
      <c r="P671" s="26" t="str">
        <f>IF('4 Price book'!N673="","",'4 Price book'!N673)</f>
        <v/>
      </c>
      <c r="Q671" s="26" t="str">
        <f>IF('4 Price book'!O673="","",'4 Price book'!O673)</f>
        <v/>
      </c>
      <c r="R671" s="34"/>
      <c r="S671" s="34"/>
      <c r="T671" s="34"/>
      <c r="U671" s="34"/>
      <c r="V671" s="34"/>
    </row>
    <row r="672" spans="1:22" ht="15" customHeight="1" x14ac:dyDescent="0.25">
      <c r="A672" s="26">
        <v>671</v>
      </c>
      <c r="B672" s="26" t="str">
        <f>IF('1 Cover'!$B$27="Yes",IFERROR(VLOOKUP('4 Price book'!C674,'Catalogs (internal)'!$L$2:$N$991,2,FALSE),""),IF('4 Price book'!C674="","",'4 Price book'!C674))</f>
        <v/>
      </c>
      <c r="C672" s="26" t="str">
        <f>IF('4 Price book'!C674="","",IF('1 Cover'!$B$27="No","",IFERROR(VLOOKUP('4 Price book'!C674,'Catalogs (internal)'!$L$2:$N$991,3,FALSE),"")))</f>
        <v/>
      </c>
      <c r="D672" s="26" t="str">
        <f>IF('4 Price book'!D674="","",'4 Price book'!D674)</f>
        <v/>
      </c>
      <c r="E672" s="26" t="str">
        <f>IF('4 Price book'!D674="","",VLOOKUP('4 Price book'!D674,'2 Lists'!$I$10:$J$999,2,FALSE))</f>
        <v/>
      </c>
      <c r="F672" s="26" t="str">
        <f>IF('4 Price book'!E674="","",'4 Price book'!E674)</f>
        <v/>
      </c>
      <c r="G672" s="26" t="str">
        <f>IF('4 Price book'!F674="","",'4 Price book'!F674)</f>
        <v/>
      </c>
      <c r="H672" s="26" t="str">
        <f>IF('4 Price book'!G674="","",'4 Price book'!G674)</f>
        <v/>
      </c>
      <c r="I672" s="26" t="str">
        <f>IF('4 Price book'!H674="","",'4 Price book'!H674)</f>
        <v/>
      </c>
      <c r="J672" s="26" t="str">
        <f>IF('4 Price book'!I674="","",'4 Price book'!I674)</f>
        <v/>
      </c>
      <c r="K672" s="26" t="str">
        <f>IF('4 Price book'!J674="","",'4 Price book'!J674)</f>
        <v/>
      </c>
      <c r="L672" s="26" t="str">
        <f>IF('4 Price book'!K674="","",'4 Price book'!K674)</f>
        <v/>
      </c>
      <c r="M672" s="26" t="str">
        <f>IF('4 Price book'!K674="","",VLOOKUP(L672,'2 Lists'!$F$10:$G$999,2,FALSE))</f>
        <v/>
      </c>
      <c r="N672" s="26" t="str">
        <f>IF('4 Price book'!L674="","",'4 Price book'!L674)</f>
        <v/>
      </c>
      <c r="O672" s="26" t="str">
        <f>IF('4 Price book'!M674="","",'4 Price book'!M674)</f>
        <v/>
      </c>
      <c r="P672" s="26" t="str">
        <f>IF('4 Price book'!N674="","",'4 Price book'!N674)</f>
        <v/>
      </c>
      <c r="Q672" s="26" t="str">
        <f>IF('4 Price book'!O674="","",'4 Price book'!O674)</f>
        <v/>
      </c>
      <c r="R672" s="34"/>
      <c r="S672" s="34"/>
      <c r="T672" s="34"/>
      <c r="U672" s="34"/>
      <c r="V672" s="34"/>
    </row>
    <row r="673" spans="1:22" ht="15" customHeight="1" x14ac:dyDescent="0.25">
      <c r="A673" s="26">
        <v>672</v>
      </c>
      <c r="B673" s="26" t="str">
        <f>IF('1 Cover'!$B$27="Yes",IFERROR(VLOOKUP('4 Price book'!C675,'Catalogs (internal)'!$L$2:$N$991,2,FALSE),""),IF('4 Price book'!C675="","",'4 Price book'!C675))</f>
        <v/>
      </c>
      <c r="C673" s="26" t="str">
        <f>IF('4 Price book'!C675="","",IF('1 Cover'!$B$27="No","",IFERROR(VLOOKUP('4 Price book'!C675,'Catalogs (internal)'!$L$2:$N$991,3,FALSE),"")))</f>
        <v/>
      </c>
      <c r="D673" s="26" t="str">
        <f>IF('4 Price book'!D675="","",'4 Price book'!D675)</f>
        <v/>
      </c>
      <c r="E673" s="26" t="str">
        <f>IF('4 Price book'!D675="","",VLOOKUP('4 Price book'!D675,'2 Lists'!$I$10:$J$999,2,FALSE))</f>
        <v/>
      </c>
      <c r="F673" s="26" t="str">
        <f>IF('4 Price book'!E675="","",'4 Price book'!E675)</f>
        <v/>
      </c>
      <c r="G673" s="26" t="str">
        <f>IF('4 Price book'!F675="","",'4 Price book'!F675)</f>
        <v/>
      </c>
      <c r="H673" s="26" t="str">
        <f>IF('4 Price book'!G675="","",'4 Price book'!G675)</f>
        <v/>
      </c>
      <c r="I673" s="26" t="str">
        <f>IF('4 Price book'!H675="","",'4 Price book'!H675)</f>
        <v/>
      </c>
      <c r="J673" s="26" t="str">
        <f>IF('4 Price book'!I675="","",'4 Price book'!I675)</f>
        <v/>
      </c>
      <c r="K673" s="26" t="str">
        <f>IF('4 Price book'!J675="","",'4 Price book'!J675)</f>
        <v/>
      </c>
      <c r="L673" s="26" t="str">
        <f>IF('4 Price book'!K675="","",'4 Price book'!K675)</f>
        <v/>
      </c>
      <c r="M673" s="26" t="str">
        <f>IF('4 Price book'!K675="","",VLOOKUP(L673,'2 Lists'!$F$10:$G$999,2,FALSE))</f>
        <v/>
      </c>
      <c r="N673" s="26" t="str">
        <f>IF('4 Price book'!L675="","",'4 Price book'!L675)</f>
        <v/>
      </c>
      <c r="O673" s="26" t="str">
        <f>IF('4 Price book'!M675="","",'4 Price book'!M675)</f>
        <v/>
      </c>
      <c r="P673" s="26" t="str">
        <f>IF('4 Price book'!N675="","",'4 Price book'!N675)</f>
        <v/>
      </c>
      <c r="Q673" s="26" t="str">
        <f>IF('4 Price book'!O675="","",'4 Price book'!O675)</f>
        <v/>
      </c>
      <c r="R673" s="34"/>
      <c r="S673" s="34"/>
      <c r="T673" s="34"/>
      <c r="U673" s="34"/>
      <c r="V673" s="34"/>
    </row>
    <row r="674" spans="1:22" ht="15" customHeight="1" x14ac:dyDescent="0.25">
      <c r="A674" s="26">
        <v>673</v>
      </c>
      <c r="B674" s="26" t="str">
        <f>IF('1 Cover'!$B$27="Yes",IFERROR(VLOOKUP('4 Price book'!C676,'Catalogs (internal)'!$L$2:$N$991,2,FALSE),""),IF('4 Price book'!C676="","",'4 Price book'!C676))</f>
        <v/>
      </c>
      <c r="C674" s="26" t="str">
        <f>IF('4 Price book'!C676="","",IF('1 Cover'!$B$27="No","",IFERROR(VLOOKUP('4 Price book'!C676,'Catalogs (internal)'!$L$2:$N$991,3,FALSE),"")))</f>
        <v/>
      </c>
      <c r="D674" s="26" t="str">
        <f>IF('4 Price book'!D676="","",'4 Price book'!D676)</f>
        <v/>
      </c>
      <c r="E674" s="26" t="str">
        <f>IF('4 Price book'!D676="","",VLOOKUP('4 Price book'!D676,'2 Lists'!$I$10:$J$999,2,FALSE))</f>
        <v/>
      </c>
      <c r="F674" s="26" t="str">
        <f>IF('4 Price book'!E676="","",'4 Price book'!E676)</f>
        <v/>
      </c>
      <c r="G674" s="26" t="str">
        <f>IF('4 Price book'!F676="","",'4 Price book'!F676)</f>
        <v/>
      </c>
      <c r="H674" s="26" t="str">
        <f>IF('4 Price book'!G676="","",'4 Price book'!G676)</f>
        <v/>
      </c>
      <c r="I674" s="26" t="str">
        <f>IF('4 Price book'!H676="","",'4 Price book'!H676)</f>
        <v/>
      </c>
      <c r="J674" s="26" t="str">
        <f>IF('4 Price book'!I676="","",'4 Price book'!I676)</f>
        <v/>
      </c>
      <c r="K674" s="26" t="str">
        <f>IF('4 Price book'!J676="","",'4 Price book'!J676)</f>
        <v/>
      </c>
      <c r="L674" s="26" t="str">
        <f>IF('4 Price book'!K676="","",'4 Price book'!K676)</f>
        <v/>
      </c>
      <c r="M674" s="26" t="str">
        <f>IF('4 Price book'!K676="","",VLOOKUP(L674,'2 Lists'!$F$10:$G$999,2,FALSE))</f>
        <v/>
      </c>
      <c r="N674" s="26" t="str">
        <f>IF('4 Price book'!L676="","",'4 Price book'!L676)</f>
        <v/>
      </c>
      <c r="O674" s="26" t="str">
        <f>IF('4 Price book'!M676="","",'4 Price book'!M676)</f>
        <v/>
      </c>
      <c r="P674" s="26" t="str">
        <f>IF('4 Price book'!N676="","",'4 Price book'!N676)</f>
        <v/>
      </c>
      <c r="Q674" s="26" t="str">
        <f>IF('4 Price book'!O676="","",'4 Price book'!O676)</f>
        <v/>
      </c>
      <c r="R674" s="34"/>
      <c r="S674" s="34"/>
      <c r="T674" s="34"/>
      <c r="U674" s="34"/>
      <c r="V674" s="34"/>
    </row>
    <row r="675" spans="1:22" ht="15" customHeight="1" x14ac:dyDescent="0.25">
      <c r="A675" s="26">
        <v>674</v>
      </c>
      <c r="B675" s="26" t="str">
        <f>IF('1 Cover'!$B$27="Yes",IFERROR(VLOOKUP('4 Price book'!C677,'Catalogs (internal)'!$L$2:$N$991,2,FALSE),""),IF('4 Price book'!C677="","",'4 Price book'!C677))</f>
        <v/>
      </c>
      <c r="C675" s="26" t="str">
        <f>IF('4 Price book'!C677="","",IF('1 Cover'!$B$27="No","",IFERROR(VLOOKUP('4 Price book'!C677,'Catalogs (internal)'!$L$2:$N$991,3,FALSE),"")))</f>
        <v/>
      </c>
      <c r="D675" s="26" t="str">
        <f>IF('4 Price book'!D677="","",'4 Price book'!D677)</f>
        <v/>
      </c>
      <c r="E675" s="26" t="str">
        <f>IF('4 Price book'!D677="","",VLOOKUP('4 Price book'!D677,'2 Lists'!$I$10:$J$999,2,FALSE))</f>
        <v/>
      </c>
      <c r="F675" s="26" t="str">
        <f>IF('4 Price book'!E677="","",'4 Price book'!E677)</f>
        <v/>
      </c>
      <c r="G675" s="26" t="str">
        <f>IF('4 Price book'!F677="","",'4 Price book'!F677)</f>
        <v/>
      </c>
      <c r="H675" s="26" t="str">
        <f>IF('4 Price book'!G677="","",'4 Price book'!G677)</f>
        <v/>
      </c>
      <c r="I675" s="26" t="str">
        <f>IF('4 Price book'!H677="","",'4 Price book'!H677)</f>
        <v/>
      </c>
      <c r="J675" s="26" t="str">
        <f>IF('4 Price book'!I677="","",'4 Price book'!I677)</f>
        <v/>
      </c>
      <c r="K675" s="26" t="str">
        <f>IF('4 Price book'!J677="","",'4 Price book'!J677)</f>
        <v/>
      </c>
      <c r="L675" s="26" t="str">
        <f>IF('4 Price book'!K677="","",'4 Price book'!K677)</f>
        <v/>
      </c>
      <c r="M675" s="26" t="str">
        <f>IF('4 Price book'!K677="","",VLOOKUP(L675,'2 Lists'!$F$10:$G$999,2,FALSE))</f>
        <v/>
      </c>
      <c r="N675" s="26" t="str">
        <f>IF('4 Price book'!L677="","",'4 Price book'!L677)</f>
        <v/>
      </c>
      <c r="O675" s="26" t="str">
        <f>IF('4 Price book'!M677="","",'4 Price book'!M677)</f>
        <v/>
      </c>
      <c r="P675" s="26" t="str">
        <f>IF('4 Price book'!N677="","",'4 Price book'!N677)</f>
        <v/>
      </c>
      <c r="Q675" s="26" t="str">
        <f>IF('4 Price book'!O677="","",'4 Price book'!O677)</f>
        <v/>
      </c>
      <c r="R675" s="34"/>
      <c r="S675" s="34"/>
      <c r="T675" s="34"/>
      <c r="U675" s="34"/>
      <c r="V675" s="34"/>
    </row>
    <row r="676" spans="1:22" ht="15" customHeight="1" x14ac:dyDescent="0.25">
      <c r="A676" s="26">
        <v>675</v>
      </c>
      <c r="B676" s="26" t="str">
        <f>IF('1 Cover'!$B$27="Yes",IFERROR(VLOOKUP('4 Price book'!C678,'Catalogs (internal)'!$L$2:$N$991,2,FALSE),""),IF('4 Price book'!C678="","",'4 Price book'!C678))</f>
        <v/>
      </c>
      <c r="C676" s="26" t="str">
        <f>IF('4 Price book'!C678="","",IF('1 Cover'!$B$27="No","",IFERROR(VLOOKUP('4 Price book'!C678,'Catalogs (internal)'!$L$2:$N$991,3,FALSE),"")))</f>
        <v/>
      </c>
      <c r="D676" s="26" t="str">
        <f>IF('4 Price book'!D678="","",'4 Price book'!D678)</f>
        <v/>
      </c>
      <c r="E676" s="26" t="str">
        <f>IF('4 Price book'!D678="","",VLOOKUP('4 Price book'!D678,'2 Lists'!$I$10:$J$999,2,FALSE))</f>
        <v/>
      </c>
      <c r="F676" s="26" t="str">
        <f>IF('4 Price book'!E678="","",'4 Price book'!E678)</f>
        <v/>
      </c>
      <c r="G676" s="26" t="str">
        <f>IF('4 Price book'!F678="","",'4 Price book'!F678)</f>
        <v/>
      </c>
      <c r="H676" s="26" t="str">
        <f>IF('4 Price book'!G678="","",'4 Price book'!G678)</f>
        <v/>
      </c>
      <c r="I676" s="26" t="str">
        <f>IF('4 Price book'!H678="","",'4 Price book'!H678)</f>
        <v/>
      </c>
      <c r="J676" s="26" t="str">
        <f>IF('4 Price book'!I678="","",'4 Price book'!I678)</f>
        <v/>
      </c>
      <c r="K676" s="26" t="str">
        <f>IF('4 Price book'!J678="","",'4 Price book'!J678)</f>
        <v/>
      </c>
      <c r="L676" s="26" t="str">
        <f>IF('4 Price book'!K678="","",'4 Price book'!K678)</f>
        <v/>
      </c>
      <c r="M676" s="26" t="str">
        <f>IF('4 Price book'!K678="","",VLOOKUP(L676,'2 Lists'!$F$10:$G$999,2,FALSE))</f>
        <v/>
      </c>
      <c r="N676" s="26" t="str">
        <f>IF('4 Price book'!L678="","",'4 Price book'!L678)</f>
        <v/>
      </c>
      <c r="O676" s="26" t="str">
        <f>IF('4 Price book'!M678="","",'4 Price book'!M678)</f>
        <v/>
      </c>
      <c r="P676" s="26" t="str">
        <f>IF('4 Price book'!N678="","",'4 Price book'!N678)</f>
        <v/>
      </c>
      <c r="Q676" s="26" t="str">
        <f>IF('4 Price book'!O678="","",'4 Price book'!O678)</f>
        <v/>
      </c>
      <c r="R676" s="34"/>
      <c r="S676" s="34"/>
      <c r="T676" s="34"/>
      <c r="U676" s="34"/>
      <c r="V676" s="34"/>
    </row>
    <row r="677" spans="1:22" ht="15" customHeight="1" x14ac:dyDescent="0.25">
      <c r="A677" s="26">
        <v>676</v>
      </c>
      <c r="B677" s="26" t="str">
        <f>IF('1 Cover'!$B$27="Yes",IFERROR(VLOOKUP('4 Price book'!C679,'Catalogs (internal)'!$L$2:$N$991,2,FALSE),""),IF('4 Price book'!C679="","",'4 Price book'!C679))</f>
        <v/>
      </c>
      <c r="C677" s="26" t="str">
        <f>IF('4 Price book'!C679="","",IF('1 Cover'!$B$27="No","",IFERROR(VLOOKUP('4 Price book'!C679,'Catalogs (internal)'!$L$2:$N$991,3,FALSE),"")))</f>
        <v/>
      </c>
      <c r="D677" s="26" t="str">
        <f>IF('4 Price book'!D679="","",'4 Price book'!D679)</f>
        <v/>
      </c>
      <c r="E677" s="26" t="str">
        <f>IF('4 Price book'!D679="","",VLOOKUP('4 Price book'!D679,'2 Lists'!$I$10:$J$999,2,FALSE))</f>
        <v/>
      </c>
      <c r="F677" s="26" t="str">
        <f>IF('4 Price book'!E679="","",'4 Price book'!E679)</f>
        <v/>
      </c>
      <c r="G677" s="26" t="str">
        <f>IF('4 Price book'!F679="","",'4 Price book'!F679)</f>
        <v/>
      </c>
      <c r="H677" s="26" t="str">
        <f>IF('4 Price book'!G679="","",'4 Price book'!G679)</f>
        <v/>
      </c>
      <c r="I677" s="26" t="str">
        <f>IF('4 Price book'!H679="","",'4 Price book'!H679)</f>
        <v/>
      </c>
      <c r="J677" s="26" t="str">
        <f>IF('4 Price book'!I679="","",'4 Price book'!I679)</f>
        <v/>
      </c>
      <c r="K677" s="26" t="str">
        <f>IF('4 Price book'!J679="","",'4 Price book'!J679)</f>
        <v/>
      </c>
      <c r="L677" s="26" t="str">
        <f>IF('4 Price book'!K679="","",'4 Price book'!K679)</f>
        <v/>
      </c>
      <c r="M677" s="26" t="str">
        <f>IF('4 Price book'!K679="","",VLOOKUP(L677,'2 Lists'!$F$10:$G$999,2,FALSE))</f>
        <v/>
      </c>
      <c r="N677" s="26" t="str">
        <f>IF('4 Price book'!L679="","",'4 Price book'!L679)</f>
        <v/>
      </c>
      <c r="O677" s="26" t="str">
        <f>IF('4 Price book'!M679="","",'4 Price book'!M679)</f>
        <v/>
      </c>
      <c r="P677" s="26" t="str">
        <f>IF('4 Price book'!N679="","",'4 Price book'!N679)</f>
        <v/>
      </c>
      <c r="Q677" s="26" t="str">
        <f>IF('4 Price book'!O679="","",'4 Price book'!O679)</f>
        <v/>
      </c>
      <c r="R677" s="34"/>
      <c r="S677" s="34"/>
      <c r="T677" s="34"/>
      <c r="U677" s="34"/>
      <c r="V677" s="34"/>
    </row>
    <row r="678" spans="1:22" ht="15" customHeight="1" x14ac:dyDescent="0.25">
      <c r="A678" s="26">
        <v>677</v>
      </c>
      <c r="B678" s="26" t="str">
        <f>IF('1 Cover'!$B$27="Yes",IFERROR(VLOOKUP('4 Price book'!C680,'Catalogs (internal)'!$L$2:$N$991,2,FALSE),""),IF('4 Price book'!C680="","",'4 Price book'!C680))</f>
        <v/>
      </c>
      <c r="C678" s="26" t="str">
        <f>IF('4 Price book'!C680="","",IF('1 Cover'!$B$27="No","",IFERROR(VLOOKUP('4 Price book'!C680,'Catalogs (internal)'!$L$2:$N$991,3,FALSE),"")))</f>
        <v/>
      </c>
      <c r="D678" s="26" t="str">
        <f>IF('4 Price book'!D680="","",'4 Price book'!D680)</f>
        <v/>
      </c>
      <c r="E678" s="26" t="str">
        <f>IF('4 Price book'!D680="","",VLOOKUP('4 Price book'!D680,'2 Lists'!$I$10:$J$999,2,FALSE))</f>
        <v/>
      </c>
      <c r="F678" s="26" t="str">
        <f>IF('4 Price book'!E680="","",'4 Price book'!E680)</f>
        <v/>
      </c>
      <c r="G678" s="26" t="str">
        <f>IF('4 Price book'!F680="","",'4 Price book'!F680)</f>
        <v/>
      </c>
      <c r="H678" s="26" t="str">
        <f>IF('4 Price book'!G680="","",'4 Price book'!G680)</f>
        <v/>
      </c>
      <c r="I678" s="26" t="str">
        <f>IF('4 Price book'!H680="","",'4 Price book'!H680)</f>
        <v/>
      </c>
      <c r="J678" s="26" t="str">
        <f>IF('4 Price book'!I680="","",'4 Price book'!I680)</f>
        <v/>
      </c>
      <c r="K678" s="26" t="str">
        <f>IF('4 Price book'!J680="","",'4 Price book'!J680)</f>
        <v/>
      </c>
      <c r="L678" s="26" t="str">
        <f>IF('4 Price book'!K680="","",'4 Price book'!K680)</f>
        <v/>
      </c>
      <c r="M678" s="26" t="str">
        <f>IF('4 Price book'!K680="","",VLOOKUP(L678,'2 Lists'!$F$10:$G$999,2,FALSE))</f>
        <v/>
      </c>
      <c r="N678" s="26" t="str">
        <f>IF('4 Price book'!L680="","",'4 Price book'!L680)</f>
        <v/>
      </c>
      <c r="O678" s="26" t="str">
        <f>IF('4 Price book'!M680="","",'4 Price book'!M680)</f>
        <v/>
      </c>
      <c r="P678" s="26" t="str">
        <f>IF('4 Price book'!N680="","",'4 Price book'!N680)</f>
        <v/>
      </c>
      <c r="Q678" s="26" t="str">
        <f>IF('4 Price book'!O680="","",'4 Price book'!O680)</f>
        <v/>
      </c>
      <c r="R678" s="34"/>
      <c r="S678" s="34"/>
      <c r="T678" s="34"/>
      <c r="U678" s="34"/>
      <c r="V678" s="34"/>
    </row>
    <row r="679" spans="1:22" ht="15" customHeight="1" x14ac:dyDescent="0.25">
      <c r="A679" s="26">
        <v>678</v>
      </c>
      <c r="B679" s="26" t="str">
        <f>IF('1 Cover'!$B$27="Yes",IFERROR(VLOOKUP('4 Price book'!C681,'Catalogs (internal)'!$L$2:$N$991,2,FALSE),""),IF('4 Price book'!C681="","",'4 Price book'!C681))</f>
        <v/>
      </c>
      <c r="C679" s="26" t="str">
        <f>IF('4 Price book'!C681="","",IF('1 Cover'!$B$27="No","",IFERROR(VLOOKUP('4 Price book'!C681,'Catalogs (internal)'!$L$2:$N$991,3,FALSE),"")))</f>
        <v/>
      </c>
      <c r="D679" s="26" t="str">
        <f>IF('4 Price book'!D681="","",'4 Price book'!D681)</f>
        <v/>
      </c>
      <c r="E679" s="26" t="str">
        <f>IF('4 Price book'!D681="","",VLOOKUP('4 Price book'!D681,'2 Lists'!$I$10:$J$999,2,FALSE))</f>
        <v/>
      </c>
      <c r="F679" s="26" t="str">
        <f>IF('4 Price book'!E681="","",'4 Price book'!E681)</f>
        <v/>
      </c>
      <c r="G679" s="26" t="str">
        <f>IF('4 Price book'!F681="","",'4 Price book'!F681)</f>
        <v/>
      </c>
      <c r="H679" s="26" t="str">
        <f>IF('4 Price book'!G681="","",'4 Price book'!G681)</f>
        <v/>
      </c>
      <c r="I679" s="26" t="str">
        <f>IF('4 Price book'!H681="","",'4 Price book'!H681)</f>
        <v/>
      </c>
      <c r="J679" s="26" t="str">
        <f>IF('4 Price book'!I681="","",'4 Price book'!I681)</f>
        <v/>
      </c>
      <c r="K679" s="26" t="str">
        <f>IF('4 Price book'!J681="","",'4 Price book'!J681)</f>
        <v/>
      </c>
      <c r="L679" s="26" t="str">
        <f>IF('4 Price book'!K681="","",'4 Price book'!K681)</f>
        <v/>
      </c>
      <c r="M679" s="26" t="str">
        <f>IF('4 Price book'!K681="","",VLOOKUP(L679,'2 Lists'!$F$10:$G$999,2,FALSE))</f>
        <v/>
      </c>
      <c r="N679" s="26" t="str">
        <f>IF('4 Price book'!L681="","",'4 Price book'!L681)</f>
        <v/>
      </c>
      <c r="O679" s="26" t="str">
        <f>IF('4 Price book'!M681="","",'4 Price book'!M681)</f>
        <v/>
      </c>
      <c r="P679" s="26" t="str">
        <f>IF('4 Price book'!N681="","",'4 Price book'!N681)</f>
        <v/>
      </c>
      <c r="Q679" s="26" t="str">
        <f>IF('4 Price book'!O681="","",'4 Price book'!O681)</f>
        <v/>
      </c>
      <c r="R679" s="34"/>
      <c r="S679" s="34"/>
      <c r="T679" s="34"/>
      <c r="U679" s="34"/>
      <c r="V679" s="34"/>
    </row>
    <row r="680" spans="1:22" ht="15" customHeight="1" x14ac:dyDescent="0.25">
      <c r="A680" s="26">
        <v>679</v>
      </c>
      <c r="B680" s="26" t="str">
        <f>IF('1 Cover'!$B$27="Yes",IFERROR(VLOOKUP('4 Price book'!C682,'Catalogs (internal)'!$L$2:$N$991,2,FALSE),""),IF('4 Price book'!C682="","",'4 Price book'!C682))</f>
        <v/>
      </c>
      <c r="C680" s="26" t="str">
        <f>IF('4 Price book'!C682="","",IF('1 Cover'!$B$27="No","",IFERROR(VLOOKUP('4 Price book'!C682,'Catalogs (internal)'!$L$2:$N$991,3,FALSE),"")))</f>
        <v/>
      </c>
      <c r="D680" s="26" t="str">
        <f>IF('4 Price book'!D682="","",'4 Price book'!D682)</f>
        <v/>
      </c>
      <c r="E680" s="26" t="str">
        <f>IF('4 Price book'!D682="","",VLOOKUP('4 Price book'!D682,'2 Lists'!$I$10:$J$999,2,FALSE))</f>
        <v/>
      </c>
      <c r="F680" s="26" t="str">
        <f>IF('4 Price book'!E682="","",'4 Price book'!E682)</f>
        <v/>
      </c>
      <c r="G680" s="26" t="str">
        <f>IF('4 Price book'!F682="","",'4 Price book'!F682)</f>
        <v/>
      </c>
      <c r="H680" s="26" t="str">
        <f>IF('4 Price book'!G682="","",'4 Price book'!G682)</f>
        <v/>
      </c>
      <c r="I680" s="26" t="str">
        <f>IF('4 Price book'!H682="","",'4 Price book'!H682)</f>
        <v/>
      </c>
      <c r="J680" s="26" t="str">
        <f>IF('4 Price book'!I682="","",'4 Price book'!I682)</f>
        <v/>
      </c>
      <c r="K680" s="26" t="str">
        <f>IF('4 Price book'!J682="","",'4 Price book'!J682)</f>
        <v/>
      </c>
      <c r="L680" s="26" t="str">
        <f>IF('4 Price book'!K682="","",'4 Price book'!K682)</f>
        <v/>
      </c>
      <c r="M680" s="26" t="str">
        <f>IF('4 Price book'!K682="","",VLOOKUP(L680,'2 Lists'!$F$10:$G$999,2,FALSE))</f>
        <v/>
      </c>
      <c r="N680" s="26" t="str">
        <f>IF('4 Price book'!L682="","",'4 Price book'!L682)</f>
        <v/>
      </c>
      <c r="O680" s="26" t="str">
        <f>IF('4 Price book'!M682="","",'4 Price book'!M682)</f>
        <v/>
      </c>
      <c r="P680" s="26" t="str">
        <f>IF('4 Price book'!N682="","",'4 Price book'!N682)</f>
        <v/>
      </c>
      <c r="Q680" s="26" t="str">
        <f>IF('4 Price book'!O682="","",'4 Price book'!O682)</f>
        <v/>
      </c>
      <c r="R680" s="34"/>
      <c r="S680" s="34"/>
      <c r="T680" s="34"/>
      <c r="U680" s="34"/>
      <c r="V680" s="34"/>
    </row>
    <row r="681" spans="1:22" ht="15" customHeight="1" x14ac:dyDescent="0.25">
      <c r="A681" s="26">
        <v>680</v>
      </c>
      <c r="B681" s="26" t="str">
        <f>IF('1 Cover'!$B$27="Yes",IFERROR(VLOOKUP('4 Price book'!C683,'Catalogs (internal)'!$L$2:$N$991,2,FALSE),""),IF('4 Price book'!C683="","",'4 Price book'!C683))</f>
        <v/>
      </c>
      <c r="C681" s="26" t="str">
        <f>IF('4 Price book'!C683="","",IF('1 Cover'!$B$27="No","",IFERROR(VLOOKUP('4 Price book'!C683,'Catalogs (internal)'!$L$2:$N$991,3,FALSE),"")))</f>
        <v/>
      </c>
      <c r="D681" s="26" t="str">
        <f>IF('4 Price book'!D683="","",'4 Price book'!D683)</f>
        <v/>
      </c>
      <c r="E681" s="26" t="str">
        <f>IF('4 Price book'!D683="","",VLOOKUP('4 Price book'!D683,'2 Lists'!$I$10:$J$999,2,FALSE))</f>
        <v/>
      </c>
      <c r="F681" s="26" t="str">
        <f>IF('4 Price book'!E683="","",'4 Price book'!E683)</f>
        <v/>
      </c>
      <c r="G681" s="26" t="str">
        <f>IF('4 Price book'!F683="","",'4 Price book'!F683)</f>
        <v/>
      </c>
      <c r="H681" s="26" t="str">
        <f>IF('4 Price book'!G683="","",'4 Price book'!G683)</f>
        <v/>
      </c>
      <c r="I681" s="26" t="str">
        <f>IF('4 Price book'!H683="","",'4 Price book'!H683)</f>
        <v/>
      </c>
      <c r="J681" s="26" t="str">
        <f>IF('4 Price book'!I683="","",'4 Price book'!I683)</f>
        <v/>
      </c>
      <c r="K681" s="26" t="str">
        <f>IF('4 Price book'!J683="","",'4 Price book'!J683)</f>
        <v/>
      </c>
      <c r="L681" s="26" t="str">
        <f>IF('4 Price book'!K683="","",'4 Price book'!K683)</f>
        <v/>
      </c>
      <c r="M681" s="26" t="str">
        <f>IF('4 Price book'!K683="","",VLOOKUP(L681,'2 Lists'!$F$10:$G$999,2,FALSE))</f>
        <v/>
      </c>
      <c r="N681" s="26" t="str">
        <f>IF('4 Price book'!L683="","",'4 Price book'!L683)</f>
        <v/>
      </c>
      <c r="O681" s="26" t="str">
        <f>IF('4 Price book'!M683="","",'4 Price book'!M683)</f>
        <v/>
      </c>
      <c r="P681" s="26" t="str">
        <f>IF('4 Price book'!N683="","",'4 Price book'!N683)</f>
        <v/>
      </c>
      <c r="Q681" s="26" t="str">
        <f>IF('4 Price book'!O683="","",'4 Price book'!O683)</f>
        <v/>
      </c>
      <c r="R681" s="34"/>
      <c r="S681" s="34"/>
      <c r="T681" s="34"/>
      <c r="U681" s="34"/>
      <c r="V681" s="34"/>
    </row>
    <row r="682" spans="1:22" ht="15" customHeight="1" x14ac:dyDescent="0.25">
      <c r="A682" s="26">
        <v>681</v>
      </c>
      <c r="B682" s="26" t="str">
        <f>IF('1 Cover'!$B$27="Yes",IFERROR(VLOOKUP('4 Price book'!C684,'Catalogs (internal)'!$L$2:$N$991,2,FALSE),""),IF('4 Price book'!C684="","",'4 Price book'!C684))</f>
        <v/>
      </c>
      <c r="C682" s="26" t="str">
        <f>IF('4 Price book'!C684="","",IF('1 Cover'!$B$27="No","",IFERROR(VLOOKUP('4 Price book'!C684,'Catalogs (internal)'!$L$2:$N$991,3,FALSE),"")))</f>
        <v/>
      </c>
      <c r="D682" s="26" t="str">
        <f>IF('4 Price book'!D684="","",'4 Price book'!D684)</f>
        <v/>
      </c>
      <c r="E682" s="26" t="str">
        <f>IF('4 Price book'!D684="","",VLOOKUP('4 Price book'!D684,'2 Lists'!$I$10:$J$999,2,FALSE))</f>
        <v/>
      </c>
      <c r="F682" s="26" t="str">
        <f>IF('4 Price book'!E684="","",'4 Price book'!E684)</f>
        <v/>
      </c>
      <c r="G682" s="26" t="str">
        <f>IF('4 Price book'!F684="","",'4 Price book'!F684)</f>
        <v/>
      </c>
      <c r="H682" s="26" t="str">
        <f>IF('4 Price book'!G684="","",'4 Price book'!G684)</f>
        <v/>
      </c>
      <c r="I682" s="26" t="str">
        <f>IF('4 Price book'!H684="","",'4 Price book'!H684)</f>
        <v/>
      </c>
      <c r="J682" s="26" t="str">
        <f>IF('4 Price book'!I684="","",'4 Price book'!I684)</f>
        <v/>
      </c>
      <c r="K682" s="26" t="str">
        <f>IF('4 Price book'!J684="","",'4 Price book'!J684)</f>
        <v/>
      </c>
      <c r="L682" s="26" t="str">
        <f>IF('4 Price book'!K684="","",'4 Price book'!K684)</f>
        <v/>
      </c>
      <c r="M682" s="26" t="str">
        <f>IF('4 Price book'!K684="","",VLOOKUP(L682,'2 Lists'!$F$10:$G$999,2,FALSE))</f>
        <v/>
      </c>
      <c r="N682" s="26" t="str">
        <f>IF('4 Price book'!L684="","",'4 Price book'!L684)</f>
        <v/>
      </c>
      <c r="O682" s="26" t="str">
        <f>IF('4 Price book'!M684="","",'4 Price book'!M684)</f>
        <v/>
      </c>
      <c r="P682" s="26" t="str">
        <f>IF('4 Price book'!N684="","",'4 Price book'!N684)</f>
        <v/>
      </c>
      <c r="Q682" s="26" t="str">
        <f>IF('4 Price book'!O684="","",'4 Price book'!O684)</f>
        <v/>
      </c>
      <c r="R682" s="34"/>
      <c r="S682" s="34"/>
      <c r="T682" s="34"/>
      <c r="U682" s="34"/>
      <c r="V682" s="34"/>
    </row>
    <row r="683" spans="1:22" ht="15" customHeight="1" x14ac:dyDescent="0.25">
      <c r="A683" s="26">
        <v>682</v>
      </c>
      <c r="B683" s="26" t="str">
        <f>IF('1 Cover'!$B$27="Yes",IFERROR(VLOOKUP('4 Price book'!C685,'Catalogs (internal)'!$L$2:$N$991,2,FALSE),""),IF('4 Price book'!C685="","",'4 Price book'!C685))</f>
        <v/>
      </c>
      <c r="C683" s="26" t="str">
        <f>IF('4 Price book'!C685="","",IF('1 Cover'!$B$27="No","",IFERROR(VLOOKUP('4 Price book'!C685,'Catalogs (internal)'!$L$2:$N$991,3,FALSE),"")))</f>
        <v/>
      </c>
      <c r="D683" s="26" t="str">
        <f>IF('4 Price book'!D685="","",'4 Price book'!D685)</f>
        <v/>
      </c>
      <c r="E683" s="26" t="str">
        <f>IF('4 Price book'!D685="","",VLOOKUP('4 Price book'!D685,'2 Lists'!$I$10:$J$999,2,FALSE))</f>
        <v/>
      </c>
      <c r="F683" s="26" t="str">
        <f>IF('4 Price book'!E685="","",'4 Price book'!E685)</f>
        <v/>
      </c>
      <c r="G683" s="26" t="str">
        <f>IF('4 Price book'!F685="","",'4 Price book'!F685)</f>
        <v/>
      </c>
      <c r="H683" s="26" t="str">
        <f>IF('4 Price book'!G685="","",'4 Price book'!G685)</f>
        <v/>
      </c>
      <c r="I683" s="26" t="str">
        <f>IF('4 Price book'!H685="","",'4 Price book'!H685)</f>
        <v/>
      </c>
      <c r="J683" s="26" t="str">
        <f>IF('4 Price book'!I685="","",'4 Price book'!I685)</f>
        <v/>
      </c>
      <c r="K683" s="26" t="str">
        <f>IF('4 Price book'!J685="","",'4 Price book'!J685)</f>
        <v/>
      </c>
      <c r="L683" s="26" t="str">
        <f>IF('4 Price book'!K685="","",'4 Price book'!K685)</f>
        <v/>
      </c>
      <c r="M683" s="26" t="str">
        <f>IF('4 Price book'!K685="","",VLOOKUP(L683,'2 Lists'!$F$10:$G$999,2,FALSE))</f>
        <v/>
      </c>
      <c r="N683" s="26" t="str">
        <f>IF('4 Price book'!L685="","",'4 Price book'!L685)</f>
        <v/>
      </c>
      <c r="O683" s="26" t="str">
        <f>IF('4 Price book'!M685="","",'4 Price book'!M685)</f>
        <v/>
      </c>
      <c r="P683" s="26" t="str">
        <f>IF('4 Price book'!N685="","",'4 Price book'!N685)</f>
        <v/>
      </c>
      <c r="Q683" s="26" t="str">
        <f>IF('4 Price book'!O685="","",'4 Price book'!O685)</f>
        <v/>
      </c>
      <c r="R683" s="34"/>
      <c r="S683" s="34"/>
      <c r="T683" s="34"/>
      <c r="U683" s="34"/>
      <c r="V683" s="34"/>
    </row>
    <row r="684" spans="1:22" ht="15" customHeight="1" x14ac:dyDescent="0.25">
      <c r="A684" s="26">
        <v>683</v>
      </c>
      <c r="B684" s="26" t="str">
        <f>IF('1 Cover'!$B$27="Yes",IFERROR(VLOOKUP('4 Price book'!C686,'Catalogs (internal)'!$L$2:$N$991,2,FALSE),""),IF('4 Price book'!C686="","",'4 Price book'!C686))</f>
        <v/>
      </c>
      <c r="C684" s="26" t="str">
        <f>IF('4 Price book'!C686="","",IF('1 Cover'!$B$27="No","",IFERROR(VLOOKUP('4 Price book'!C686,'Catalogs (internal)'!$L$2:$N$991,3,FALSE),"")))</f>
        <v/>
      </c>
      <c r="D684" s="26" t="str">
        <f>IF('4 Price book'!D686="","",'4 Price book'!D686)</f>
        <v/>
      </c>
      <c r="E684" s="26" t="str">
        <f>IF('4 Price book'!D686="","",VLOOKUP('4 Price book'!D686,'2 Lists'!$I$10:$J$999,2,FALSE))</f>
        <v/>
      </c>
      <c r="F684" s="26" t="str">
        <f>IF('4 Price book'!E686="","",'4 Price book'!E686)</f>
        <v/>
      </c>
      <c r="G684" s="26" t="str">
        <f>IF('4 Price book'!F686="","",'4 Price book'!F686)</f>
        <v/>
      </c>
      <c r="H684" s="26" t="str">
        <f>IF('4 Price book'!G686="","",'4 Price book'!G686)</f>
        <v/>
      </c>
      <c r="I684" s="26" t="str">
        <f>IF('4 Price book'!H686="","",'4 Price book'!H686)</f>
        <v/>
      </c>
      <c r="J684" s="26" t="str">
        <f>IF('4 Price book'!I686="","",'4 Price book'!I686)</f>
        <v/>
      </c>
      <c r="K684" s="26" t="str">
        <f>IF('4 Price book'!J686="","",'4 Price book'!J686)</f>
        <v/>
      </c>
      <c r="L684" s="26" t="str">
        <f>IF('4 Price book'!K686="","",'4 Price book'!K686)</f>
        <v/>
      </c>
      <c r="M684" s="26" t="str">
        <f>IF('4 Price book'!K686="","",VLOOKUP(L684,'2 Lists'!$F$10:$G$999,2,FALSE))</f>
        <v/>
      </c>
      <c r="N684" s="26" t="str">
        <f>IF('4 Price book'!L686="","",'4 Price book'!L686)</f>
        <v/>
      </c>
      <c r="O684" s="26" t="str">
        <f>IF('4 Price book'!M686="","",'4 Price book'!M686)</f>
        <v/>
      </c>
      <c r="P684" s="26" t="str">
        <f>IF('4 Price book'!N686="","",'4 Price book'!N686)</f>
        <v/>
      </c>
      <c r="Q684" s="26" t="str">
        <f>IF('4 Price book'!O686="","",'4 Price book'!O686)</f>
        <v/>
      </c>
      <c r="R684" s="34"/>
      <c r="S684" s="34"/>
      <c r="T684" s="34"/>
      <c r="U684" s="34"/>
      <c r="V684" s="34"/>
    </row>
    <row r="685" spans="1:22" ht="15" customHeight="1" x14ac:dyDescent="0.25">
      <c r="A685" s="26">
        <v>684</v>
      </c>
      <c r="B685" s="26" t="str">
        <f>IF('1 Cover'!$B$27="Yes",IFERROR(VLOOKUP('4 Price book'!C687,'Catalogs (internal)'!$L$2:$N$991,2,FALSE),""),IF('4 Price book'!C687="","",'4 Price book'!C687))</f>
        <v/>
      </c>
      <c r="C685" s="26" t="str">
        <f>IF('4 Price book'!C687="","",IF('1 Cover'!$B$27="No","",IFERROR(VLOOKUP('4 Price book'!C687,'Catalogs (internal)'!$L$2:$N$991,3,FALSE),"")))</f>
        <v/>
      </c>
      <c r="D685" s="26" t="str">
        <f>IF('4 Price book'!D687="","",'4 Price book'!D687)</f>
        <v/>
      </c>
      <c r="E685" s="26" t="str">
        <f>IF('4 Price book'!D687="","",VLOOKUP('4 Price book'!D687,'2 Lists'!$I$10:$J$999,2,FALSE))</f>
        <v/>
      </c>
      <c r="F685" s="26" t="str">
        <f>IF('4 Price book'!E687="","",'4 Price book'!E687)</f>
        <v/>
      </c>
      <c r="G685" s="26" t="str">
        <f>IF('4 Price book'!F687="","",'4 Price book'!F687)</f>
        <v/>
      </c>
      <c r="H685" s="26" t="str">
        <f>IF('4 Price book'!G687="","",'4 Price book'!G687)</f>
        <v/>
      </c>
      <c r="I685" s="26" t="str">
        <f>IF('4 Price book'!H687="","",'4 Price book'!H687)</f>
        <v/>
      </c>
      <c r="J685" s="26" t="str">
        <f>IF('4 Price book'!I687="","",'4 Price book'!I687)</f>
        <v/>
      </c>
      <c r="K685" s="26" t="str">
        <f>IF('4 Price book'!J687="","",'4 Price book'!J687)</f>
        <v/>
      </c>
      <c r="L685" s="26" t="str">
        <f>IF('4 Price book'!K687="","",'4 Price book'!K687)</f>
        <v/>
      </c>
      <c r="M685" s="26" t="str">
        <f>IF('4 Price book'!K687="","",VLOOKUP(L685,'2 Lists'!$F$10:$G$999,2,FALSE))</f>
        <v/>
      </c>
      <c r="N685" s="26" t="str">
        <f>IF('4 Price book'!L687="","",'4 Price book'!L687)</f>
        <v/>
      </c>
      <c r="O685" s="26" t="str">
        <f>IF('4 Price book'!M687="","",'4 Price book'!M687)</f>
        <v/>
      </c>
      <c r="P685" s="26" t="str">
        <f>IF('4 Price book'!N687="","",'4 Price book'!N687)</f>
        <v/>
      </c>
      <c r="Q685" s="26" t="str">
        <f>IF('4 Price book'!O687="","",'4 Price book'!O687)</f>
        <v/>
      </c>
      <c r="R685" s="34"/>
      <c r="S685" s="34"/>
      <c r="T685" s="34"/>
      <c r="U685" s="34"/>
      <c r="V685" s="34"/>
    </row>
    <row r="686" spans="1:22" ht="15" customHeight="1" x14ac:dyDescent="0.25">
      <c r="A686" s="26">
        <v>685</v>
      </c>
      <c r="B686" s="26" t="str">
        <f>IF('1 Cover'!$B$27="Yes",IFERROR(VLOOKUP('4 Price book'!C688,'Catalogs (internal)'!$L$2:$N$991,2,FALSE),""),IF('4 Price book'!C688="","",'4 Price book'!C688))</f>
        <v/>
      </c>
      <c r="C686" s="26" t="str">
        <f>IF('4 Price book'!C688="","",IF('1 Cover'!$B$27="No","",IFERROR(VLOOKUP('4 Price book'!C688,'Catalogs (internal)'!$L$2:$N$991,3,FALSE),"")))</f>
        <v/>
      </c>
      <c r="D686" s="26" t="str">
        <f>IF('4 Price book'!D688="","",'4 Price book'!D688)</f>
        <v/>
      </c>
      <c r="E686" s="26" t="str">
        <f>IF('4 Price book'!D688="","",VLOOKUP('4 Price book'!D688,'2 Lists'!$I$10:$J$999,2,FALSE))</f>
        <v/>
      </c>
      <c r="F686" s="26" t="str">
        <f>IF('4 Price book'!E688="","",'4 Price book'!E688)</f>
        <v/>
      </c>
      <c r="G686" s="26" t="str">
        <f>IF('4 Price book'!F688="","",'4 Price book'!F688)</f>
        <v/>
      </c>
      <c r="H686" s="26" t="str">
        <f>IF('4 Price book'!G688="","",'4 Price book'!G688)</f>
        <v/>
      </c>
      <c r="I686" s="26" t="str">
        <f>IF('4 Price book'!H688="","",'4 Price book'!H688)</f>
        <v/>
      </c>
      <c r="J686" s="26" t="str">
        <f>IF('4 Price book'!I688="","",'4 Price book'!I688)</f>
        <v/>
      </c>
      <c r="K686" s="26" t="str">
        <f>IF('4 Price book'!J688="","",'4 Price book'!J688)</f>
        <v/>
      </c>
      <c r="L686" s="26" t="str">
        <f>IF('4 Price book'!K688="","",'4 Price book'!K688)</f>
        <v/>
      </c>
      <c r="M686" s="26" t="str">
        <f>IF('4 Price book'!K688="","",VLOOKUP(L686,'2 Lists'!$F$10:$G$999,2,FALSE))</f>
        <v/>
      </c>
      <c r="N686" s="26" t="str">
        <f>IF('4 Price book'!L688="","",'4 Price book'!L688)</f>
        <v/>
      </c>
      <c r="O686" s="26" t="str">
        <f>IF('4 Price book'!M688="","",'4 Price book'!M688)</f>
        <v/>
      </c>
      <c r="P686" s="26" t="str">
        <f>IF('4 Price book'!N688="","",'4 Price book'!N688)</f>
        <v/>
      </c>
      <c r="Q686" s="26" t="str">
        <f>IF('4 Price book'!O688="","",'4 Price book'!O688)</f>
        <v/>
      </c>
      <c r="R686" s="34"/>
      <c r="S686" s="34"/>
      <c r="T686" s="34"/>
      <c r="U686" s="34"/>
      <c r="V686" s="34"/>
    </row>
    <row r="687" spans="1:22" ht="15" customHeight="1" x14ac:dyDescent="0.25">
      <c r="A687" s="26">
        <v>686</v>
      </c>
      <c r="B687" s="26" t="str">
        <f>IF('1 Cover'!$B$27="Yes",IFERROR(VLOOKUP('4 Price book'!C689,'Catalogs (internal)'!$L$2:$N$991,2,FALSE),""),IF('4 Price book'!C689="","",'4 Price book'!C689))</f>
        <v/>
      </c>
      <c r="C687" s="26" t="str">
        <f>IF('4 Price book'!C689="","",IF('1 Cover'!$B$27="No","",IFERROR(VLOOKUP('4 Price book'!C689,'Catalogs (internal)'!$L$2:$N$991,3,FALSE),"")))</f>
        <v/>
      </c>
      <c r="D687" s="26" t="str">
        <f>IF('4 Price book'!D689="","",'4 Price book'!D689)</f>
        <v/>
      </c>
      <c r="E687" s="26" t="str">
        <f>IF('4 Price book'!D689="","",VLOOKUP('4 Price book'!D689,'2 Lists'!$I$10:$J$999,2,FALSE))</f>
        <v/>
      </c>
      <c r="F687" s="26" t="str">
        <f>IF('4 Price book'!E689="","",'4 Price book'!E689)</f>
        <v/>
      </c>
      <c r="G687" s="26" t="str">
        <f>IF('4 Price book'!F689="","",'4 Price book'!F689)</f>
        <v/>
      </c>
      <c r="H687" s="26" t="str">
        <f>IF('4 Price book'!G689="","",'4 Price book'!G689)</f>
        <v/>
      </c>
      <c r="I687" s="26" t="str">
        <f>IF('4 Price book'!H689="","",'4 Price book'!H689)</f>
        <v/>
      </c>
      <c r="J687" s="26" t="str">
        <f>IF('4 Price book'!I689="","",'4 Price book'!I689)</f>
        <v/>
      </c>
      <c r="K687" s="26" t="str">
        <f>IF('4 Price book'!J689="","",'4 Price book'!J689)</f>
        <v/>
      </c>
      <c r="L687" s="26" t="str">
        <f>IF('4 Price book'!K689="","",'4 Price book'!K689)</f>
        <v/>
      </c>
      <c r="M687" s="26" t="str">
        <f>IF('4 Price book'!K689="","",VLOOKUP(L687,'2 Lists'!$F$10:$G$999,2,FALSE))</f>
        <v/>
      </c>
      <c r="N687" s="26" t="str">
        <f>IF('4 Price book'!L689="","",'4 Price book'!L689)</f>
        <v/>
      </c>
      <c r="O687" s="26" t="str">
        <f>IF('4 Price book'!M689="","",'4 Price book'!M689)</f>
        <v/>
      </c>
      <c r="P687" s="26" t="str">
        <f>IF('4 Price book'!N689="","",'4 Price book'!N689)</f>
        <v/>
      </c>
      <c r="Q687" s="26" t="str">
        <f>IF('4 Price book'!O689="","",'4 Price book'!O689)</f>
        <v/>
      </c>
      <c r="R687" s="34"/>
      <c r="S687" s="34"/>
      <c r="T687" s="34"/>
      <c r="U687" s="34"/>
      <c r="V687" s="34"/>
    </row>
    <row r="688" spans="1:22" ht="15" customHeight="1" x14ac:dyDescent="0.25">
      <c r="A688" s="26">
        <v>687</v>
      </c>
      <c r="B688" s="26" t="str">
        <f>IF('1 Cover'!$B$27="Yes",IFERROR(VLOOKUP('4 Price book'!C690,'Catalogs (internal)'!$L$2:$N$991,2,FALSE),""),IF('4 Price book'!C690="","",'4 Price book'!C690))</f>
        <v/>
      </c>
      <c r="C688" s="26" t="str">
        <f>IF('4 Price book'!C690="","",IF('1 Cover'!$B$27="No","",IFERROR(VLOOKUP('4 Price book'!C690,'Catalogs (internal)'!$L$2:$N$991,3,FALSE),"")))</f>
        <v/>
      </c>
      <c r="D688" s="26" t="str">
        <f>IF('4 Price book'!D690="","",'4 Price book'!D690)</f>
        <v/>
      </c>
      <c r="E688" s="26" t="str">
        <f>IF('4 Price book'!D690="","",VLOOKUP('4 Price book'!D690,'2 Lists'!$I$10:$J$999,2,FALSE))</f>
        <v/>
      </c>
      <c r="F688" s="26" t="str">
        <f>IF('4 Price book'!E690="","",'4 Price book'!E690)</f>
        <v/>
      </c>
      <c r="G688" s="26" t="str">
        <f>IF('4 Price book'!F690="","",'4 Price book'!F690)</f>
        <v/>
      </c>
      <c r="H688" s="26" t="str">
        <f>IF('4 Price book'!G690="","",'4 Price book'!G690)</f>
        <v/>
      </c>
      <c r="I688" s="26" t="str">
        <f>IF('4 Price book'!H690="","",'4 Price book'!H690)</f>
        <v/>
      </c>
      <c r="J688" s="26" t="str">
        <f>IF('4 Price book'!I690="","",'4 Price book'!I690)</f>
        <v/>
      </c>
      <c r="K688" s="26" t="str">
        <f>IF('4 Price book'!J690="","",'4 Price book'!J690)</f>
        <v/>
      </c>
      <c r="L688" s="26" t="str">
        <f>IF('4 Price book'!K690="","",'4 Price book'!K690)</f>
        <v/>
      </c>
      <c r="M688" s="26" t="str">
        <f>IF('4 Price book'!K690="","",VLOOKUP(L688,'2 Lists'!$F$10:$G$999,2,FALSE))</f>
        <v/>
      </c>
      <c r="N688" s="26" t="str">
        <f>IF('4 Price book'!L690="","",'4 Price book'!L690)</f>
        <v/>
      </c>
      <c r="O688" s="26" t="str">
        <f>IF('4 Price book'!M690="","",'4 Price book'!M690)</f>
        <v/>
      </c>
      <c r="P688" s="26" t="str">
        <f>IF('4 Price book'!N690="","",'4 Price book'!N690)</f>
        <v/>
      </c>
      <c r="Q688" s="26" t="str">
        <f>IF('4 Price book'!O690="","",'4 Price book'!O690)</f>
        <v/>
      </c>
      <c r="R688" s="34"/>
      <c r="S688" s="34"/>
      <c r="T688" s="34"/>
      <c r="U688" s="34"/>
      <c r="V688" s="34"/>
    </row>
    <row r="689" spans="1:22" ht="15" customHeight="1" x14ac:dyDescent="0.25">
      <c r="A689" s="26">
        <v>688</v>
      </c>
      <c r="B689" s="26" t="str">
        <f>IF('1 Cover'!$B$27="Yes",IFERROR(VLOOKUP('4 Price book'!C691,'Catalogs (internal)'!$L$2:$N$991,2,FALSE),""),IF('4 Price book'!C691="","",'4 Price book'!C691))</f>
        <v/>
      </c>
      <c r="C689" s="26" t="str">
        <f>IF('4 Price book'!C691="","",IF('1 Cover'!$B$27="No","",IFERROR(VLOOKUP('4 Price book'!C691,'Catalogs (internal)'!$L$2:$N$991,3,FALSE),"")))</f>
        <v/>
      </c>
      <c r="D689" s="26" t="str">
        <f>IF('4 Price book'!D691="","",'4 Price book'!D691)</f>
        <v/>
      </c>
      <c r="E689" s="26" t="str">
        <f>IF('4 Price book'!D691="","",VLOOKUP('4 Price book'!D691,'2 Lists'!$I$10:$J$999,2,FALSE))</f>
        <v/>
      </c>
      <c r="F689" s="26" t="str">
        <f>IF('4 Price book'!E691="","",'4 Price book'!E691)</f>
        <v/>
      </c>
      <c r="G689" s="26" t="str">
        <f>IF('4 Price book'!F691="","",'4 Price book'!F691)</f>
        <v/>
      </c>
      <c r="H689" s="26" t="str">
        <f>IF('4 Price book'!G691="","",'4 Price book'!G691)</f>
        <v/>
      </c>
      <c r="I689" s="26" t="str">
        <f>IF('4 Price book'!H691="","",'4 Price book'!H691)</f>
        <v/>
      </c>
      <c r="J689" s="26" t="str">
        <f>IF('4 Price book'!I691="","",'4 Price book'!I691)</f>
        <v/>
      </c>
      <c r="K689" s="26" t="str">
        <f>IF('4 Price book'!J691="","",'4 Price book'!J691)</f>
        <v/>
      </c>
      <c r="L689" s="26" t="str">
        <f>IF('4 Price book'!K691="","",'4 Price book'!K691)</f>
        <v/>
      </c>
      <c r="M689" s="26" t="str">
        <f>IF('4 Price book'!K691="","",VLOOKUP(L689,'2 Lists'!$F$10:$G$999,2,FALSE))</f>
        <v/>
      </c>
      <c r="N689" s="26" t="str">
        <f>IF('4 Price book'!L691="","",'4 Price book'!L691)</f>
        <v/>
      </c>
      <c r="O689" s="26" t="str">
        <f>IF('4 Price book'!M691="","",'4 Price book'!M691)</f>
        <v/>
      </c>
      <c r="P689" s="26" t="str">
        <f>IF('4 Price book'!N691="","",'4 Price book'!N691)</f>
        <v/>
      </c>
      <c r="Q689" s="26" t="str">
        <f>IF('4 Price book'!O691="","",'4 Price book'!O691)</f>
        <v/>
      </c>
      <c r="R689" s="34"/>
      <c r="S689" s="34"/>
      <c r="T689" s="34"/>
      <c r="U689" s="34"/>
      <c r="V689" s="34"/>
    </row>
    <row r="690" spans="1:22" ht="15" customHeight="1" x14ac:dyDescent="0.25">
      <c r="A690" s="26">
        <v>689</v>
      </c>
      <c r="B690" s="26" t="str">
        <f>IF('1 Cover'!$B$27="Yes",IFERROR(VLOOKUP('4 Price book'!C692,'Catalogs (internal)'!$L$2:$N$991,2,FALSE),""),IF('4 Price book'!C692="","",'4 Price book'!C692))</f>
        <v/>
      </c>
      <c r="C690" s="26" t="str">
        <f>IF('4 Price book'!C692="","",IF('1 Cover'!$B$27="No","",IFERROR(VLOOKUP('4 Price book'!C692,'Catalogs (internal)'!$L$2:$N$991,3,FALSE),"")))</f>
        <v/>
      </c>
      <c r="D690" s="26" t="str">
        <f>IF('4 Price book'!D692="","",'4 Price book'!D692)</f>
        <v/>
      </c>
      <c r="E690" s="26" t="str">
        <f>IF('4 Price book'!D692="","",VLOOKUP('4 Price book'!D692,'2 Lists'!$I$10:$J$999,2,FALSE))</f>
        <v/>
      </c>
      <c r="F690" s="26" t="str">
        <f>IF('4 Price book'!E692="","",'4 Price book'!E692)</f>
        <v/>
      </c>
      <c r="G690" s="26" t="str">
        <f>IF('4 Price book'!F692="","",'4 Price book'!F692)</f>
        <v/>
      </c>
      <c r="H690" s="26" t="str">
        <f>IF('4 Price book'!G692="","",'4 Price book'!G692)</f>
        <v/>
      </c>
      <c r="I690" s="26" t="str">
        <f>IF('4 Price book'!H692="","",'4 Price book'!H692)</f>
        <v/>
      </c>
      <c r="J690" s="26" t="str">
        <f>IF('4 Price book'!I692="","",'4 Price book'!I692)</f>
        <v/>
      </c>
      <c r="K690" s="26" t="str">
        <f>IF('4 Price book'!J692="","",'4 Price book'!J692)</f>
        <v/>
      </c>
      <c r="L690" s="26" t="str">
        <f>IF('4 Price book'!K692="","",'4 Price book'!K692)</f>
        <v/>
      </c>
      <c r="M690" s="26" t="str">
        <f>IF('4 Price book'!K692="","",VLOOKUP(L690,'2 Lists'!$F$10:$G$999,2,FALSE))</f>
        <v/>
      </c>
      <c r="N690" s="26" t="str">
        <f>IF('4 Price book'!L692="","",'4 Price book'!L692)</f>
        <v/>
      </c>
      <c r="O690" s="26" t="str">
        <f>IF('4 Price book'!M692="","",'4 Price book'!M692)</f>
        <v/>
      </c>
      <c r="P690" s="26" t="str">
        <f>IF('4 Price book'!N692="","",'4 Price book'!N692)</f>
        <v/>
      </c>
      <c r="Q690" s="26" t="str">
        <f>IF('4 Price book'!O692="","",'4 Price book'!O692)</f>
        <v/>
      </c>
      <c r="R690" s="34"/>
      <c r="S690" s="34"/>
      <c r="T690" s="34"/>
      <c r="U690" s="34"/>
      <c r="V690" s="34"/>
    </row>
    <row r="691" spans="1:22" ht="15" customHeight="1" x14ac:dyDescent="0.25">
      <c r="A691" s="26">
        <v>690</v>
      </c>
      <c r="B691" s="26" t="str">
        <f>IF('1 Cover'!$B$27="Yes",IFERROR(VLOOKUP('4 Price book'!C693,'Catalogs (internal)'!$L$2:$N$991,2,FALSE),""),IF('4 Price book'!C693="","",'4 Price book'!C693))</f>
        <v/>
      </c>
      <c r="C691" s="26" t="str">
        <f>IF('4 Price book'!C693="","",IF('1 Cover'!$B$27="No","",IFERROR(VLOOKUP('4 Price book'!C693,'Catalogs (internal)'!$L$2:$N$991,3,FALSE),"")))</f>
        <v/>
      </c>
      <c r="D691" s="26" t="str">
        <f>IF('4 Price book'!D693="","",'4 Price book'!D693)</f>
        <v/>
      </c>
      <c r="E691" s="26" t="str">
        <f>IF('4 Price book'!D693="","",VLOOKUP('4 Price book'!D693,'2 Lists'!$I$10:$J$999,2,FALSE))</f>
        <v/>
      </c>
      <c r="F691" s="26" t="str">
        <f>IF('4 Price book'!E693="","",'4 Price book'!E693)</f>
        <v/>
      </c>
      <c r="G691" s="26" t="str">
        <f>IF('4 Price book'!F693="","",'4 Price book'!F693)</f>
        <v/>
      </c>
      <c r="H691" s="26" t="str">
        <f>IF('4 Price book'!G693="","",'4 Price book'!G693)</f>
        <v/>
      </c>
      <c r="I691" s="26" t="str">
        <f>IF('4 Price book'!H693="","",'4 Price book'!H693)</f>
        <v/>
      </c>
      <c r="J691" s="26" t="str">
        <f>IF('4 Price book'!I693="","",'4 Price book'!I693)</f>
        <v/>
      </c>
      <c r="K691" s="26" t="str">
        <f>IF('4 Price book'!J693="","",'4 Price book'!J693)</f>
        <v/>
      </c>
      <c r="L691" s="26" t="str">
        <f>IF('4 Price book'!K693="","",'4 Price book'!K693)</f>
        <v/>
      </c>
      <c r="M691" s="26" t="str">
        <f>IF('4 Price book'!K693="","",VLOOKUP(L691,'2 Lists'!$F$10:$G$999,2,FALSE))</f>
        <v/>
      </c>
      <c r="N691" s="26" t="str">
        <f>IF('4 Price book'!L693="","",'4 Price book'!L693)</f>
        <v/>
      </c>
      <c r="O691" s="26" t="str">
        <f>IF('4 Price book'!M693="","",'4 Price book'!M693)</f>
        <v/>
      </c>
      <c r="P691" s="26" t="str">
        <f>IF('4 Price book'!N693="","",'4 Price book'!N693)</f>
        <v/>
      </c>
      <c r="Q691" s="26" t="str">
        <f>IF('4 Price book'!O693="","",'4 Price book'!O693)</f>
        <v/>
      </c>
      <c r="R691" s="34"/>
      <c r="S691" s="34"/>
      <c r="T691" s="34"/>
      <c r="U691" s="34"/>
      <c r="V691" s="34"/>
    </row>
    <row r="692" spans="1:22" ht="15" customHeight="1" x14ac:dyDescent="0.25">
      <c r="A692" s="26">
        <v>691</v>
      </c>
      <c r="B692" s="26" t="str">
        <f>IF('1 Cover'!$B$27="Yes",IFERROR(VLOOKUP('4 Price book'!C694,'Catalogs (internal)'!$L$2:$N$991,2,FALSE),""),IF('4 Price book'!C694="","",'4 Price book'!C694))</f>
        <v/>
      </c>
      <c r="C692" s="26" t="str">
        <f>IF('4 Price book'!C694="","",IF('1 Cover'!$B$27="No","",IFERROR(VLOOKUP('4 Price book'!C694,'Catalogs (internal)'!$L$2:$N$991,3,FALSE),"")))</f>
        <v/>
      </c>
      <c r="D692" s="26" t="str">
        <f>IF('4 Price book'!D694="","",'4 Price book'!D694)</f>
        <v/>
      </c>
      <c r="E692" s="26" t="str">
        <f>IF('4 Price book'!D694="","",VLOOKUP('4 Price book'!D694,'2 Lists'!$I$10:$J$999,2,FALSE))</f>
        <v/>
      </c>
      <c r="F692" s="26" t="str">
        <f>IF('4 Price book'!E694="","",'4 Price book'!E694)</f>
        <v/>
      </c>
      <c r="G692" s="26" t="str">
        <f>IF('4 Price book'!F694="","",'4 Price book'!F694)</f>
        <v/>
      </c>
      <c r="H692" s="26" t="str">
        <f>IF('4 Price book'!G694="","",'4 Price book'!G694)</f>
        <v/>
      </c>
      <c r="I692" s="26" t="str">
        <f>IF('4 Price book'!H694="","",'4 Price book'!H694)</f>
        <v/>
      </c>
      <c r="J692" s="26" t="str">
        <f>IF('4 Price book'!I694="","",'4 Price book'!I694)</f>
        <v/>
      </c>
      <c r="K692" s="26" t="str">
        <f>IF('4 Price book'!J694="","",'4 Price book'!J694)</f>
        <v/>
      </c>
      <c r="L692" s="26" t="str">
        <f>IF('4 Price book'!K694="","",'4 Price book'!K694)</f>
        <v/>
      </c>
      <c r="M692" s="26" t="str">
        <f>IF('4 Price book'!K694="","",VLOOKUP(L692,'2 Lists'!$F$10:$G$999,2,FALSE))</f>
        <v/>
      </c>
      <c r="N692" s="26" t="str">
        <f>IF('4 Price book'!L694="","",'4 Price book'!L694)</f>
        <v/>
      </c>
      <c r="O692" s="26" t="str">
        <f>IF('4 Price book'!M694="","",'4 Price book'!M694)</f>
        <v/>
      </c>
      <c r="P692" s="26" t="str">
        <f>IF('4 Price book'!N694="","",'4 Price book'!N694)</f>
        <v/>
      </c>
      <c r="Q692" s="26" t="str">
        <f>IF('4 Price book'!O694="","",'4 Price book'!O694)</f>
        <v/>
      </c>
      <c r="R692" s="34"/>
      <c r="S692" s="34"/>
      <c r="T692" s="34"/>
      <c r="U692" s="34"/>
      <c r="V692" s="34"/>
    </row>
    <row r="693" spans="1:22" ht="15" customHeight="1" x14ac:dyDescent="0.25">
      <c r="A693" s="26">
        <v>692</v>
      </c>
      <c r="B693" s="26" t="str">
        <f>IF('1 Cover'!$B$27="Yes",IFERROR(VLOOKUP('4 Price book'!C695,'Catalogs (internal)'!$L$2:$N$991,2,FALSE),""),IF('4 Price book'!C695="","",'4 Price book'!C695))</f>
        <v/>
      </c>
      <c r="C693" s="26" t="str">
        <f>IF('4 Price book'!C695="","",IF('1 Cover'!$B$27="No","",IFERROR(VLOOKUP('4 Price book'!C695,'Catalogs (internal)'!$L$2:$N$991,3,FALSE),"")))</f>
        <v/>
      </c>
      <c r="D693" s="26" t="str">
        <f>IF('4 Price book'!D695="","",'4 Price book'!D695)</f>
        <v/>
      </c>
      <c r="E693" s="26" t="str">
        <f>IF('4 Price book'!D695="","",VLOOKUP('4 Price book'!D695,'2 Lists'!$I$10:$J$999,2,FALSE))</f>
        <v/>
      </c>
      <c r="F693" s="26" t="str">
        <f>IF('4 Price book'!E695="","",'4 Price book'!E695)</f>
        <v/>
      </c>
      <c r="G693" s="26" t="str">
        <f>IF('4 Price book'!F695="","",'4 Price book'!F695)</f>
        <v/>
      </c>
      <c r="H693" s="26" t="str">
        <f>IF('4 Price book'!G695="","",'4 Price book'!G695)</f>
        <v/>
      </c>
      <c r="I693" s="26" t="str">
        <f>IF('4 Price book'!H695="","",'4 Price book'!H695)</f>
        <v/>
      </c>
      <c r="J693" s="26" t="str">
        <f>IF('4 Price book'!I695="","",'4 Price book'!I695)</f>
        <v/>
      </c>
      <c r="K693" s="26" t="str">
        <f>IF('4 Price book'!J695="","",'4 Price book'!J695)</f>
        <v/>
      </c>
      <c r="L693" s="26" t="str">
        <f>IF('4 Price book'!K695="","",'4 Price book'!K695)</f>
        <v/>
      </c>
      <c r="M693" s="26" t="str">
        <f>IF('4 Price book'!K695="","",VLOOKUP(L693,'2 Lists'!$F$10:$G$999,2,FALSE))</f>
        <v/>
      </c>
      <c r="N693" s="26" t="str">
        <f>IF('4 Price book'!L695="","",'4 Price book'!L695)</f>
        <v/>
      </c>
      <c r="O693" s="26" t="str">
        <f>IF('4 Price book'!M695="","",'4 Price book'!M695)</f>
        <v/>
      </c>
      <c r="P693" s="26" t="str">
        <f>IF('4 Price book'!N695="","",'4 Price book'!N695)</f>
        <v/>
      </c>
      <c r="Q693" s="26" t="str">
        <f>IF('4 Price book'!O695="","",'4 Price book'!O695)</f>
        <v/>
      </c>
      <c r="R693" s="34"/>
      <c r="S693" s="34"/>
      <c r="T693" s="34"/>
      <c r="U693" s="34"/>
      <c r="V693" s="34"/>
    </row>
    <row r="694" spans="1:22" x14ac:dyDescent="0.25">
      <c r="A694" s="26">
        <v>693</v>
      </c>
      <c r="B694" s="26" t="str">
        <f>IF('1 Cover'!$B$27="Yes",IFERROR(VLOOKUP('4 Price book'!C696,'Catalogs (internal)'!$L$2:$N$991,2,FALSE),""),IF('4 Price book'!C696="","",'4 Price book'!C696))</f>
        <v/>
      </c>
      <c r="C694" s="26" t="str">
        <f>IF('4 Price book'!C696="","",IF('1 Cover'!$B$27="No","",IFERROR(VLOOKUP('4 Price book'!C696,'Catalogs (internal)'!$L$2:$N$991,3,FALSE),"")))</f>
        <v/>
      </c>
      <c r="D694" s="26" t="str">
        <f>IF('4 Price book'!D696="","",'4 Price book'!D696)</f>
        <v/>
      </c>
      <c r="E694" s="26" t="str">
        <f>IF('4 Price book'!D696="","",VLOOKUP('4 Price book'!D696,'2 Lists'!$I$10:$J$999,2,FALSE))</f>
        <v/>
      </c>
      <c r="F694" s="26" t="str">
        <f>IF('4 Price book'!E696="","",'4 Price book'!E696)</f>
        <v/>
      </c>
      <c r="G694" s="26" t="str">
        <f>IF('4 Price book'!F696="","",'4 Price book'!F696)</f>
        <v/>
      </c>
      <c r="H694" s="26" t="str">
        <f>IF('4 Price book'!G696="","",'4 Price book'!G696)</f>
        <v/>
      </c>
      <c r="I694" s="26" t="str">
        <f>IF('4 Price book'!H696="","",'4 Price book'!H696)</f>
        <v/>
      </c>
      <c r="J694" s="26" t="str">
        <f>IF('4 Price book'!I696="","",'4 Price book'!I696)</f>
        <v/>
      </c>
      <c r="K694" s="26" t="str">
        <f>IF('4 Price book'!J696="","",'4 Price book'!J696)</f>
        <v/>
      </c>
      <c r="L694" s="26" t="str">
        <f>IF('4 Price book'!K696="","",'4 Price book'!K696)</f>
        <v/>
      </c>
      <c r="M694" s="26" t="str">
        <f>IF('4 Price book'!K696="","",VLOOKUP(L694,'2 Lists'!$F$10:$G$999,2,FALSE))</f>
        <v/>
      </c>
      <c r="N694" s="26" t="str">
        <f>IF('4 Price book'!L696="","",'4 Price book'!L696)</f>
        <v/>
      </c>
      <c r="O694" s="26" t="str">
        <f>IF('4 Price book'!M696="","",'4 Price book'!M696)</f>
        <v/>
      </c>
      <c r="P694" s="26" t="str">
        <f>IF('4 Price book'!N696="","",'4 Price book'!N696)</f>
        <v/>
      </c>
      <c r="Q694" s="26" t="str">
        <f>IF('4 Price book'!O696="","",'4 Price book'!O696)</f>
        <v/>
      </c>
      <c r="R694" s="34"/>
      <c r="S694" s="34"/>
      <c r="T694" s="34"/>
      <c r="U694" s="34"/>
      <c r="V694" s="34"/>
    </row>
    <row r="695" spans="1:22" x14ac:dyDescent="0.25">
      <c r="A695" s="26">
        <v>694</v>
      </c>
      <c r="B695" s="26" t="str">
        <f>IF('1 Cover'!$B$27="Yes",IFERROR(VLOOKUP('4 Price book'!C697,'Catalogs (internal)'!$L$2:$N$991,2,FALSE),""),IF('4 Price book'!C697="","",'4 Price book'!C697))</f>
        <v/>
      </c>
      <c r="C695" s="26" t="str">
        <f>IF('4 Price book'!C697="","",IF('1 Cover'!$B$27="No","",IFERROR(VLOOKUP('4 Price book'!C697,'Catalogs (internal)'!$L$2:$N$991,3,FALSE),"")))</f>
        <v/>
      </c>
      <c r="D695" s="26" t="str">
        <f>IF('4 Price book'!D697="","",'4 Price book'!D697)</f>
        <v/>
      </c>
      <c r="E695" s="26" t="str">
        <f>IF('4 Price book'!D697="","",VLOOKUP('4 Price book'!D697,'2 Lists'!$I$10:$J$999,2,FALSE))</f>
        <v/>
      </c>
      <c r="F695" s="26" t="str">
        <f>IF('4 Price book'!E697="","",'4 Price book'!E697)</f>
        <v/>
      </c>
      <c r="G695" s="26" t="str">
        <f>IF('4 Price book'!F697="","",'4 Price book'!F697)</f>
        <v/>
      </c>
      <c r="H695" s="26" t="str">
        <f>IF('4 Price book'!G697="","",'4 Price book'!G697)</f>
        <v/>
      </c>
      <c r="I695" s="26" t="str">
        <f>IF('4 Price book'!H697="","",'4 Price book'!H697)</f>
        <v/>
      </c>
      <c r="J695" s="26" t="str">
        <f>IF('4 Price book'!I697="","",'4 Price book'!I697)</f>
        <v/>
      </c>
      <c r="K695" s="26" t="str">
        <f>IF('4 Price book'!J697="","",'4 Price book'!J697)</f>
        <v/>
      </c>
      <c r="L695" s="26" t="str">
        <f>IF('4 Price book'!K697="","",'4 Price book'!K697)</f>
        <v/>
      </c>
      <c r="M695" s="26" t="str">
        <f>IF('4 Price book'!K697="","",VLOOKUP(L695,'2 Lists'!$F$10:$G$999,2,FALSE))</f>
        <v/>
      </c>
      <c r="N695" s="26" t="str">
        <f>IF('4 Price book'!L697="","",'4 Price book'!L697)</f>
        <v/>
      </c>
      <c r="O695" s="26" t="str">
        <f>IF('4 Price book'!M697="","",'4 Price book'!M697)</f>
        <v/>
      </c>
      <c r="P695" s="26" t="str">
        <f>IF('4 Price book'!N697="","",'4 Price book'!N697)</f>
        <v/>
      </c>
      <c r="Q695" s="26" t="str">
        <f>IF('4 Price book'!O697="","",'4 Price book'!O697)</f>
        <v/>
      </c>
      <c r="R695" s="34"/>
      <c r="S695" s="34"/>
      <c r="T695" s="34"/>
      <c r="U695" s="34"/>
      <c r="V695" s="34"/>
    </row>
    <row r="696" spans="1:22" x14ac:dyDescent="0.25">
      <c r="A696" s="26">
        <v>695</v>
      </c>
      <c r="B696" s="26" t="str">
        <f>IF('1 Cover'!$B$27="Yes",IFERROR(VLOOKUP('4 Price book'!C698,'Catalogs (internal)'!$L$2:$N$991,2,FALSE),""),IF('4 Price book'!C698="","",'4 Price book'!C698))</f>
        <v/>
      </c>
      <c r="C696" s="26" t="str">
        <f>IF('4 Price book'!C698="","",IF('1 Cover'!$B$27="No","",IFERROR(VLOOKUP('4 Price book'!C698,'Catalogs (internal)'!$L$2:$N$991,3,FALSE),"")))</f>
        <v/>
      </c>
      <c r="D696" s="26" t="str">
        <f>IF('4 Price book'!D698="","",'4 Price book'!D698)</f>
        <v/>
      </c>
      <c r="E696" s="26" t="str">
        <f>IF('4 Price book'!D698="","",VLOOKUP('4 Price book'!D698,'2 Lists'!$I$10:$J$999,2,FALSE))</f>
        <v/>
      </c>
      <c r="F696" s="26" t="str">
        <f>IF('4 Price book'!E698="","",'4 Price book'!E698)</f>
        <v/>
      </c>
      <c r="G696" s="26" t="str">
        <f>IF('4 Price book'!F698="","",'4 Price book'!F698)</f>
        <v/>
      </c>
      <c r="H696" s="26" t="str">
        <f>IF('4 Price book'!G698="","",'4 Price book'!G698)</f>
        <v/>
      </c>
      <c r="I696" s="26" t="str">
        <f>IF('4 Price book'!H698="","",'4 Price book'!H698)</f>
        <v/>
      </c>
      <c r="J696" s="26" t="str">
        <f>IF('4 Price book'!I698="","",'4 Price book'!I698)</f>
        <v/>
      </c>
      <c r="K696" s="26" t="str">
        <f>IF('4 Price book'!J698="","",'4 Price book'!J698)</f>
        <v/>
      </c>
      <c r="L696" s="26" t="str">
        <f>IF('4 Price book'!K698="","",'4 Price book'!K698)</f>
        <v/>
      </c>
      <c r="M696" s="26" t="str">
        <f>IF('4 Price book'!K698="","",VLOOKUP(L696,'2 Lists'!$F$10:$G$999,2,FALSE))</f>
        <v/>
      </c>
      <c r="N696" s="26" t="str">
        <f>IF('4 Price book'!L698="","",'4 Price book'!L698)</f>
        <v/>
      </c>
      <c r="O696" s="26" t="str">
        <f>IF('4 Price book'!M698="","",'4 Price book'!M698)</f>
        <v/>
      </c>
      <c r="P696" s="26" t="str">
        <f>IF('4 Price book'!N698="","",'4 Price book'!N698)</f>
        <v/>
      </c>
      <c r="Q696" s="26" t="str">
        <f>IF('4 Price book'!O698="","",'4 Price book'!O698)</f>
        <v/>
      </c>
      <c r="R696" s="34"/>
      <c r="S696" s="34"/>
      <c r="T696" s="34"/>
      <c r="U696" s="34"/>
      <c r="V696" s="34"/>
    </row>
    <row r="697" spans="1:22" ht="15" customHeight="1" x14ac:dyDescent="0.25">
      <c r="A697" s="26">
        <v>696</v>
      </c>
      <c r="B697" s="26" t="str">
        <f>IF('1 Cover'!$B$27="Yes",IFERROR(VLOOKUP('4 Price book'!C699,'Catalogs (internal)'!$L$2:$N$991,2,FALSE),""),IF('4 Price book'!C699="","",'4 Price book'!C699))</f>
        <v/>
      </c>
      <c r="C697" s="26" t="str">
        <f>IF('4 Price book'!C699="","",IF('1 Cover'!$B$27="No","",IFERROR(VLOOKUP('4 Price book'!C699,'Catalogs (internal)'!$L$2:$N$991,3,FALSE),"")))</f>
        <v/>
      </c>
      <c r="D697" s="26" t="str">
        <f>IF('4 Price book'!D699="","",'4 Price book'!D699)</f>
        <v/>
      </c>
      <c r="E697" s="26" t="str">
        <f>IF('4 Price book'!D699="","",VLOOKUP('4 Price book'!D699,'2 Lists'!$I$10:$J$999,2,FALSE))</f>
        <v/>
      </c>
      <c r="F697" s="26" t="str">
        <f>IF('4 Price book'!E699="","",'4 Price book'!E699)</f>
        <v/>
      </c>
      <c r="G697" s="26" t="str">
        <f>IF('4 Price book'!F699="","",'4 Price book'!F699)</f>
        <v/>
      </c>
      <c r="H697" s="26" t="str">
        <f>IF('4 Price book'!G699="","",'4 Price book'!G699)</f>
        <v/>
      </c>
      <c r="I697" s="26" t="str">
        <f>IF('4 Price book'!H699="","",'4 Price book'!H699)</f>
        <v/>
      </c>
      <c r="J697" s="26" t="str">
        <f>IF('4 Price book'!I699="","",'4 Price book'!I699)</f>
        <v/>
      </c>
      <c r="K697" s="26" t="str">
        <f>IF('4 Price book'!J699="","",'4 Price book'!J699)</f>
        <v/>
      </c>
      <c r="L697" s="26" t="str">
        <f>IF('4 Price book'!K699="","",'4 Price book'!K699)</f>
        <v/>
      </c>
      <c r="M697" s="26" t="str">
        <f>IF('4 Price book'!K699="","",VLOOKUP(L697,'2 Lists'!$F$10:$G$999,2,FALSE))</f>
        <v/>
      </c>
      <c r="N697" s="26" t="str">
        <f>IF('4 Price book'!L699="","",'4 Price book'!L699)</f>
        <v/>
      </c>
      <c r="O697" s="26" t="str">
        <f>IF('4 Price book'!M699="","",'4 Price book'!M699)</f>
        <v/>
      </c>
      <c r="P697" s="26" t="str">
        <f>IF('4 Price book'!N699="","",'4 Price book'!N699)</f>
        <v/>
      </c>
      <c r="Q697" s="26" t="str">
        <f>IF('4 Price book'!O699="","",'4 Price book'!O699)</f>
        <v/>
      </c>
      <c r="R697" s="34"/>
      <c r="S697" s="34"/>
      <c r="T697" s="34"/>
      <c r="U697" s="34"/>
      <c r="V697" s="34"/>
    </row>
    <row r="698" spans="1:22" ht="15" customHeight="1" x14ac:dyDescent="0.25">
      <c r="A698" s="26">
        <v>697</v>
      </c>
      <c r="B698" s="26" t="str">
        <f>IF('1 Cover'!$B$27="Yes",IFERROR(VLOOKUP('4 Price book'!C700,'Catalogs (internal)'!$L$2:$N$991,2,FALSE),""),IF('4 Price book'!C700="","",'4 Price book'!C700))</f>
        <v/>
      </c>
      <c r="C698" s="26" t="str">
        <f>IF('4 Price book'!C700="","",IF('1 Cover'!$B$27="No","",IFERROR(VLOOKUP('4 Price book'!C700,'Catalogs (internal)'!$L$2:$N$991,3,FALSE),"")))</f>
        <v/>
      </c>
      <c r="D698" s="26" t="str">
        <f>IF('4 Price book'!D700="","",'4 Price book'!D700)</f>
        <v/>
      </c>
      <c r="E698" s="26" t="str">
        <f>IF('4 Price book'!D700="","",VLOOKUP('4 Price book'!D700,'2 Lists'!$I$10:$J$999,2,FALSE))</f>
        <v/>
      </c>
      <c r="F698" s="26" t="str">
        <f>IF('4 Price book'!E700="","",'4 Price book'!E700)</f>
        <v/>
      </c>
      <c r="G698" s="26" t="str">
        <f>IF('4 Price book'!F700="","",'4 Price book'!F700)</f>
        <v/>
      </c>
      <c r="H698" s="26" t="str">
        <f>IF('4 Price book'!G700="","",'4 Price book'!G700)</f>
        <v/>
      </c>
      <c r="I698" s="26" t="str">
        <f>IF('4 Price book'!H700="","",'4 Price book'!H700)</f>
        <v/>
      </c>
      <c r="J698" s="26" t="str">
        <f>IF('4 Price book'!I700="","",'4 Price book'!I700)</f>
        <v/>
      </c>
      <c r="K698" s="26" t="str">
        <f>IF('4 Price book'!J700="","",'4 Price book'!J700)</f>
        <v/>
      </c>
      <c r="L698" s="26" t="str">
        <f>IF('4 Price book'!K700="","",'4 Price book'!K700)</f>
        <v/>
      </c>
      <c r="M698" s="26" t="str">
        <f>IF('4 Price book'!K700="","",VLOOKUP(L698,'2 Lists'!$F$10:$G$999,2,FALSE))</f>
        <v/>
      </c>
      <c r="N698" s="26" t="str">
        <f>IF('4 Price book'!L700="","",'4 Price book'!L700)</f>
        <v/>
      </c>
      <c r="O698" s="26" t="str">
        <f>IF('4 Price book'!M700="","",'4 Price book'!M700)</f>
        <v/>
      </c>
      <c r="P698" s="26" t="str">
        <f>IF('4 Price book'!N700="","",'4 Price book'!N700)</f>
        <v/>
      </c>
      <c r="Q698" s="26" t="str">
        <f>IF('4 Price book'!O700="","",'4 Price book'!O700)</f>
        <v/>
      </c>
      <c r="R698" s="34"/>
      <c r="S698" s="34"/>
      <c r="T698" s="34"/>
      <c r="U698" s="34"/>
      <c r="V698" s="34"/>
    </row>
    <row r="699" spans="1:22" ht="15" customHeight="1" x14ac:dyDescent="0.25">
      <c r="A699" s="26">
        <v>698</v>
      </c>
      <c r="B699" s="26" t="str">
        <f>IF('1 Cover'!$B$27="Yes",IFERROR(VLOOKUP('4 Price book'!C701,'Catalogs (internal)'!$L$2:$N$991,2,FALSE),""),IF('4 Price book'!C701="","",'4 Price book'!C701))</f>
        <v/>
      </c>
      <c r="C699" s="26" t="str">
        <f>IF('4 Price book'!C701="","",IF('1 Cover'!$B$27="No","",IFERROR(VLOOKUP('4 Price book'!C701,'Catalogs (internal)'!$L$2:$N$991,3,FALSE),"")))</f>
        <v/>
      </c>
      <c r="D699" s="26" t="str">
        <f>IF('4 Price book'!D701="","",'4 Price book'!D701)</f>
        <v/>
      </c>
      <c r="E699" s="26" t="str">
        <f>IF('4 Price book'!D701="","",VLOOKUP('4 Price book'!D701,'2 Lists'!$I$10:$J$999,2,FALSE))</f>
        <v/>
      </c>
      <c r="F699" s="26" t="str">
        <f>IF('4 Price book'!E701="","",'4 Price book'!E701)</f>
        <v/>
      </c>
      <c r="G699" s="26" t="str">
        <f>IF('4 Price book'!F701="","",'4 Price book'!F701)</f>
        <v/>
      </c>
      <c r="H699" s="26" t="str">
        <f>IF('4 Price book'!G701="","",'4 Price book'!G701)</f>
        <v/>
      </c>
      <c r="I699" s="26" t="str">
        <f>IF('4 Price book'!H701="","",'4 Price book'!H701)</f>
        <v/>
      </c>
      <c r="J699" s="26" t="str">
        <f>IF('4 Price book'!I701="","",'4 Price book'!I701)</f>
        <v/>
      </c>
      <c r="K699" s="26" t="str">
        <f>IF('4 Price book'!J701="","",'4 Price book'!J701)</f>
        <v/>
      </c>
      <c r="L699" s="26" t="str">
        <f>IF('4 Price book'!K701="","",'4 Price book'!K701)</f>
        <v/>
      </c>
      <c r="M699" s="26" t="str">
        <f>IF('4 Price book'!K701="","",VLOOKUP(L699,'2 Lists'!$F$10:$G$999,2,FALSE))</f>
        <v/>
      </c>
      <c r="N699" s="26" t="str">
        <f>IF('4 Price book'!L701="","",'4 Price book'!L701)</f>
        <v/>
      </c>
      <c r="O699" s="26" t="str">
        <f>IF('4 Price book'!M701="","",'4 Price book'!M701)</f>
        <v/>
      </c>
      <c r="P699" s="26" t="str">
        <f>IF('4 Price book'!N701="","",'4 Price book'!N701)</f>
        <v/>
      </c>
      <c r="Q699" s="26" t="str">
        <f>IF('4 Price book'!O701="","",'4 Price book'!O701)</f>
        <v/>
      </c>
      <c r="R699" s="34"/>
      <c r="S699" s="34"/>
      <c r="T699" s="34"/>
      <c r="U699" s="34"/>
      <c r="V699" s="34"/>
    </row>
    <row r="700" spans="1:22" ht="15" customHeight="1" x14ac:dyDescent="0.25">
      <c r="A700" s="26">
        <v>699</v>
      </c>
      <c r="B700" s="26" t="str">
        <f>IF('1 Cover'!$B$27="Yes",IFERROR(VLOOKUP('4 Price book'!C702,'Catalogs (internal)'!$L$2:$N$991,2,FALSE),""),IF('4 Price book'!C702="","",'4 Price book'!C702))</f>
        <v/>
      </c>
      <c r="C700" s="26" t="str">
        <f>IF('4 Price book'!C702="","",IF('1 Cover'!$B$27="No","",IFERROR(VLOOKUP('4 Price book'!C702,'Catalogs (internal)'!$L$2:$N$991,3,FALSE),"")))</f>
        <v/>
      </c>
      <c r="D700" s="26" t="str">
        <f>IF('4 Price book'!D702="","",'4 Price book'!D702)</f>
        <v/>
      </c>
      <c r="E700" s="26" t="str">
        <f>IF('4 Price book'!D702="","",VLOOKUP('4 Price book'!D702,'2 Lists'!$I$10:$J$999,2,FALSE))</f>
        <v/>
      </c>
      <c r="F700" s="26" t="str">
        <f>IF('4 Price book'!E702="","",'4 Price book'!E702)</f>
        <v/>
      </c>
      <c r="G700" s="26" t="str">
        <f>IF('4 Price book'!F702="","",'4 Price book'!F702)</f>
        <v/>
      </c>
      <c r="H700" s="26" t="str">
        <f>IF('4 Price book'!G702="","",'4 Price book'!G702)</f>
        <v/>
      </c>
      <c r="I700" s="26" t="str">
        <f>IF('4 Price book'!H702="","",'4 Price book'!H702)</f>
        <v/>
      </c>
      <c r="J700" s="26" t="str">
        <f>IF('4 Price book'!I702="","",'4 Price book'!I702)</f>
        <v/>
      </c>
      <c r="K700" s="26" t="str">
        <f>IF('4 Price book'!J702="","",'4 Price book'!J702)</f>
        <v/>
      </c>
      <c r="L700" s="26" t="str">
        <f>IF('4 Price book'!K702="","",'4 Price book'!K702)</f>
        <v/>
      </c>
      <c r="M700" s="26" t="str">
        <f>IF('4 Price book'!K702="","",VLOOKUP(L700,'2 Lists'!$F$10:$G$999,2,FALSE))</f>
        <v/>
      </c>
      <c r="N700" s="26" t="str">
        <f>IF('4 Price book'!L702="","",'4 Price book'!L702)</f>
        <v/>
      </c>
      <c r="O700" s="26" t="str">
        <f>IF('4 Price book'!M702="","",'4 Price book'!M702)</f>
        <v/>
      </c>
      <c r="P700" s="26" t="str">
        <f>IF('4 Price book'!N702="","",'4 Price book'!N702)</f>
        <v/>
      </c>
      <c r="Q700" s="26" t="str">
        <f>IF('4 Price book'!O702="","",'4 Price book'!O702)</f>
        <v/>
      </c>
      <c r="R700" s="34"/>
      <c r="S700" s="34"/>
      <c r="T700" s="34"/>
      <c r="U700" s="34"/>
      <c r="V700" s="34"/>
    </row>
    <row r="701" spans="1:22" ht="15" customHeight="1" x14ac:dyDescent="0.25">
      <c r="A701" s="26">
        <v>700</v>
      </c>
      <c r="B701" s="26" t="str">
        <f>IF('1 Cover'!$B$27="Yes",IFERROR(VLOOKUP('4 Price book'!C703,'Catalogs (internal)'!$L$2:$N$991,2,FALSE),""),IF('4 Price book'!C703="","",'4 Price book'!C703))</f>
        <v/>
      </c>
      <c r="C701" s="26" t="str">
        <f>IF('4 Price book'!C703="","",IF('1 Cover'!$B$27="No","",IFERROR(VLOOKUP('4 Price book'!C703,'Catalogs (internal)'!$L$2:$N$991,3,FALSE),"")))</f>
        <v/>
      </c>
      <c r="D701" s="26" t="str">
        <f>IF('4 Price book'!D703="","",'4 Price book'!D703)</f>
        <v/>
      </c>
      <c r="E701" s="26" t="str">
        <f>IF('4 Price book'!D703="","",VLOOKUP('4 Price book'!D703,'2 Lists'!$I$10:$J$999,2,FALSE))</f>
        <v/>
      </c>
      <c r="F701" s="26" t="str">
        <f>IF('4 Price book'!E703="","",'4 Price book'!E703)</f>
        <v/>
      </c>
      <c r="G701" s="26" t="str">
        <f>IF('4 Price book'!F703="","",'4 Price book'!F703)</f>
        <v/>
      </c>
      <c r="H701" s="26" t="str">
        <f>IF('4 Price book'!G703="","",'4 Price book'!G703)</f>
        <v/>
      </c>
      <c r="I701" s="26" t="str">
        <f>IF('4 Price book'!H703="","",'4 Price book'!H703)</f>
        <v/>
      </c>
      <c r="J701" s="26" t="str">
        <f>IF('4 Price book'!I703="","",'4 Price book'!I703)</f>
        <v/>
      </c>
      <c r="K701" s="26" t="str">
        <f>IF('4 Price book'!J703="","",'4 Price book'!J703)</f>
        <v/>
      </c>
      <c r="L701" s="26" t="str">
        <f>IF('4 Price book'!K703="","",'4 Price book'!K703)</f>
        <v/>
      </c>
      <c r="M701" s="26" t="str">
        <f>IF('4 Price book'!K703="","",VLOOKUP(L701,'2 Lists'!$F$10:$G$999,2,FALSE))</f>
        <v/>
      </c>
      <c r="N701" s="26" t="str">
        <f>IF('4 Price book'!L703="","",'4 Price book'!L703)</f>
        <v/>
      </c>
      <c r="O701" s="26" t="str">
        <f>IF('4 Price book'!M703="","",'4 Price book'!M703)</f>
        <v/>
      </c>
      <c r="P701" s="26" t="str">
        <f>IF('4 Price book'!N703="","",'4 Price book'!N703)</f>
        <v/>
      </c>
      <c r="Q701" s="26" t="str">
        <f>IF('4 Price book'!O703="","",'4 Price book'!O703)</f>
        <v/>
      </c>
      <c r="R701" s="34"/>
      <c r="S701" s="34"/>
      <c r="T701" s="34"/>
      <c r="U701" s="34"/>
      <c r="V701" s="34"/>
    </row>
    <row r="702" spans="1:22" ht="15" customHeight="1" x14ac:dyDescent="0.25">
      <c r="A702" s="26">
        <v>701</v>
      </c>
      <c r="B702" s="26" t="str">
        <f>IF('1 Cover'!$B$27="Yes",IFERROR(VLOOKUP('4 Price book'!C704,'Catalogs (internal)'!$L$2:$N$991,2,FALSE),""),IF('4 Price book'!C704="","",'4 Price book'!C704))</f>
        <v/>
      </c>
      <c r="C702" s="26" t="str">
        <f>IF('4 Price book'!C704="","",IF('1 Cover'!$B$27="No","",IFERROR(VLOOKUP('4 Price book'!C704,'Catalogs (internal)'!$L$2:$N$991,3,FALSE),"")))</f>
        <v/>
      </c>
      <c r="D702" s="26" t="str">
        <f>IF('4 Price book'!D704="","",'4 Price book'!D704)</f>
        <v/>
      </c>
      <c r="E702" s="26" t="str">
        <f>IF('4 Price book'!D704="","",VLOOKUP('4 Price book'!D704,'2 Lists'!$I$10:$J$999,2,FALSE))</f>
        <v/>
      </c>
      <c r="F702" s="26" t="str">
        <f>IF('4 Price book'!E704="","",'4 Price book'!E704)</f>
        <v/>
      </c>
      <c r="G702" s="26" t="str">
        <f>IF('4 Price book'!F704="","",'4 Price book'!F704)</f>
        <v/>
      </c>
      <c r="H702" s="26" t="str">
        <f>IF('4 Price book'!G704="","",'4 Price book'!G704)</f>
        <v/>
      </c>
      <c r="I702" s="26" t="str">
        <f>IF('4 Price book'!H704="","",'4 Price book'!H704)</f>
        <v/>
      </c>
      <c r="J702" s="26" t="str">
        <f>IF('4 Price book'!I704="","",'4 Price book'!I704)</f>
        <v/>
      </c>
      <c r="K702" s="26" t="str">
        <f>IF('4 Price book'!J704="","",'4 Price book'!J704)</f>
        <v/>
      </c>
      <c r="L702" s="26" t="str">
        <f>IF('4 Price book'!K704="","",'4 Price book'!K704)</f>
        <v/>
      </c>
      <c r="M702" s="26" t="str">
        <f>IF('4 Price book'!K704="","",VLOOKUP(L702,'2 Lists'!$F$10:$G$999,2,FALSE))</f>
        <v/>
      </c>
      <c r="N702" s="26" t="str">
        <f>IF('4 Price book'!L704="","",'4 Price book'!L704)</f>
        <v/>
      </c>
      <c r="O702" s="26" t="str">
        <f>IF('4 Price book'!M704="","",'4 Price book'!M704)</f>
        <v/>
      </c>
      <c r="P702" s="26" t="str">
        <f>IF('4 Price book'!N704="","",'4 Price book'!N704)</f>
        <v/>
      </c>
      <c r="Q702" s="26" t="str">
        <f>IF('4 Price book'!O704="","",'4 Price book'!O704)</f>
        <v/>
      </c>
      <c r="R702" s="34"/>
      <c r="S702" s="34"/>
      <c r="T702" s="34"/>
      <c r="U702" s="34"/>
      <c r="V702" s="34"/>
    </row>
    <row r="703" spans="1:22" ht="15" customHeight="1" x14ac:dyDescent="0.25">
      <c r="A703" s="26">
        <v>702</v>
      </c>
      <c r="B703" s="26" t="str">
        <f>IF('1 Cover'!$B$27="Yes",IFERROR(VLOOKUP('4 Price book'!C705,'Catalogs (internal)'!$L$2:$N$991,2,FALSE),""),IF('4 Price book'!C705="","",'4 Price book'!C705))</f>
        <v/>
      </c>
      <c r="C703" s="26" t="str">
        <f>IF('4 Price book'!C705="","",IF('1 Cover'!$B$27="No","",IFERROR(VLOOKUP('4 Price book'!C705,'Catalogs (internal)'!$L$2:$N$991,3,FALSE),"")))</f>
        <v/>
      </c>
      <c r="D703" s="26" t="str">
        <f>IF('4 Price book'!D705="","",'4 Price book'!D705)</f>
        <v/>
      </c>
      <c r="E703" s="26" t="str">
        <f>IF('4 Price book'!D705="","",VLOOKUP('4 Price book'!D705,'2 Lists'!$I$10:$J$999,2,FALSE))</f>
        <v/>
      </c>
      <c r="F703" s="26" t="str">
        <f>IF('4 Price book'!E705="","",'4 Price book'!E705)</f>
        <v/>
      </c>
      <c r="G703" s="26" t="str">
        <f>IF('4 Price book'!F705="","",'4 Price book'!F705)</f>
        <v/>
      </c>
      <c r="H703" s="26" t="str">
        <f>IF('4 Price book'!G705="","",'4 Price book'!G705)</f>
        <v/>
      </c>
      <c r="I703" s="26" t="str">
        <f>IF('4 Price book'!H705="","",'4 Price book'!H705)</f>
        <v/>
      </c>
      <c r="J703" s="26" t="str">
        <f>IF('4 Price book'!I705="","",'4 Price book'!I705)</f>
        <v/>
      </c>
      <c r="K703" s="26" t="str">
        <f>IF('4 Price book'!J705="","",'4 Price book'!J705)</f>
        <v/>
      </c>
      <c r="L703" s="26" t="str">
        <f>IF('4 Price book'!K705="","",'4 Price book'!K705)</f>
        <v/>
      </c>
      <c r="M703" s="26" t="str">
        <f>IF('4 Price book'!K705="","",VLOOKUP(L703,'2 Lists'!$F$10:$G$999,2,FALSE))</f>
        <v/>
      </c>
      <c r="N703" s="26" t="str">
        <f>IF('4 Price book'!L705="","",'4 Price book'!L705)</f>
        <v/>
      </c>
      <c r="O703" s="26" t="str">
        <f>IF('4 Price book'!M705="","",'4 Price book'!M705)</f>
        <v/>
      </c>
      <c r="P703" s="26" t="str">
        <f>IF('4 Price book'!N705="","",'4 Price book'!N705)</f>
        <v/>
      </c>
      <c r="Q703" s="26" t="str">
        <f>IF('4 Price book'!O705="","",'4 Price book'!O705)</f>
        <v/>
      </c>
      <c r="R703" s="34"/>
      <c r="S703" s="34"/>
      <c r="T703" s="34"/>
      <c r="U703" s="34"/>
      <c r="V703" s="34"/>
    </row>
    <row r="704" spans="1:22" ht="15" customHeight="1" x14ac:dyDescent="0.25">
      <c r="A704" s="26">
        <v>703</v>
      </c>
      <c r="B704" s="26" t="str">
        <f>IF('1 Cover'!$B$27="Yes",IFERROR(VLOOKUP('4 Price book'!C706,'Catalogs (internal)'!$L$2:$N$991,2,FALSE),""),IF('4 Price book'!C706="","",'4 Price book'!C706))</f>
        <v/>
      </c>
      <c r="C704" s="26" t="str">
        <f>IF('4 Price book'!C706="","",IF('1 Cover'!$B$27="No","",IFERROR(VLOOKUP('4 Price book'!C706,'Catalogs (internal)'!$L$2:$N$991,3,FALSE),"")))</f>
        <v/>
      </c>
      <c r="D704" s="26" t="str">
        <f>IF('4 Price book'!D706="","",'4 Price book'!D706)</f>
        <v/>
      </c>
      <c r="E704" s="26" t="str">
        <f>IF('4 Price book'!D706="","",VLOOKUP('4 Price book'!D706,'2 Lists'!$I$10:$J$999,2,FALSE))</f>
        <v/>
      </c>
      <c r="F704" s="26" t="str">
        <f>IF('4 Price book'!E706="","",'4 Price book'!E706)</f>
        <v/>
      </c>
      <c r="G704" s="26" t="str">
        <f>IF('4 Price book'!F706="","",'4 Price book'!F706)</f>
        <v/>
      </c>
      <c r="H704" s="26" t="str">
        <f>IF('4 Price book'!G706="","",'4 Price book'!G706)</f>
        <v/>
      </c>
      <c r="I704" s="26" t="str">
        <f>IF('4 Price book'!H706="","",'4 Price book'!H706)</f>
        <v/>
      </c>
      <c r="J704" s="26" t="str">
        <f>IF('4 Price book'!I706="","",'4 Price book'!I706)</f>
        <v/>
      </c>
      <c r="K704" s="26" t="str">
        <f>IF('4 Price book'!J706="","",'4 Price book'!J706)</f>
        <v/>
      </c>
      <c r="L704" s="26" t="str">
        <f>IF('4 Price book'!K706="","",'4 Price book'!K706)</f>
        <v/>
      </c>
      <c r="M704" s="26" t="str">
        <f>IF('4 Price book'!K706="","",VLOOKUP(L704,'2 Lists'!$F$10:$G$999,2,FALSE))</f>
        <v/>
      </c>
      <c r="N704" s="26" t="str">
        <f>IF('4 Price book'!L706="","",'4 Price book'!L706)</f>
        <v/>
      </c>
      <c r="O704" s="26" t="str">
        <f>IF('4 Price book'!M706="","",'4 Price book'!M706)</f>
        <v/>
      </c>
      <c r="P704" s="26" t="str">
        <f>IF('4 Price book'!N706="","",'4 Price book'!N706)</f>
        <v/>
      </c>
      <c r="Q704" s="26" t="str">
        <f>IF('4 Price book'!O706="","",'4 Price book'!O706)</f>
        <v/>
      </c>
      <c r="R704" s="34"/>
      <c r="S704" s="34"/>
      <c r="T704" s="34"/>
      <c r="U704" s="34"/>
      <c r="V704" s="34"/>
    </row>
    <row r="705" spans="1:22" ht="15" customHeight="1" x14ac:dyDescent="0.25">
      <c r="A705" s="26">
        <v>704</v>
      </c>
      <c r="B705" s="26" t="str">
        <f>IF('1 Cover'!$B$27="Yes",IFERROR(VLOOKUP('4 Price book'!C707,'Catalogs (internal)'!$L$2:$N$991,2,FALSE),""),IF('4 Price book'!C707="","",'4 Price book'!C707))</f>
        <v/>
      </c>
      <c r="C705" s="26" t="str">
        <f>IF('4 Price book'!C707="","",IF('1 Cover'!$B$27="No","",IFERROR(VLOOKUP('4 Price book'!C707,'Catalogs (internal)'!$L$2:$N$991,3,FALSE),"")))</f>
        <v/>
      </c>
      <c r="D705" s="26" t="str">
        <f>IF('4 Price book'!D707="","",'4 Price book'!D707)</f>
        <v/>
      </c>
      <c r="E705" s="26" t="str">
        <f>IF('4 Price book'!D707="","",VLOOKUP('4 Price book'!D707,'2 Lists'!$I$10:$J$999,2,FALSE))</f>
        <v/>
      </c>
      <c r="F705" s="26" t="str">
        <f>IF('4 Price book'!E707="","",'4 Price book'!E707)</f>
        <v/>
      </c>
      <c r="G705" s="26" t="str">
        <f>IF('4 Price book'!F707="","",'4 Price book'!F707)</f>
        <v/>
      </c>
      <c r="H705" s="26" t="str">
        <f>IF('4 Price book'!G707="","",'4 Price book'!G707)</f>
        <v/>
      </c>
      <c r="I705" s="26" t="str">
        <f>IF('4 Price book'!H707="","",'4 Price book'!H707)</f>
        <v/>
      </c>
      <c r="J705" s="26" t="str">
        <f>IF('4 Price book'!I707="","",'4 Price book'!I707)</f>
        <v/>
      </c>
      <c r="K705" s="26" t="str">
        <f>IF('4 Price book'!J707="","",'4 Price book'!J707)</f>
        <v/>
      </c>
      <c r="L705" s="26" t="str">
        <f>IF('4 Price book'!K707="","",'4 Price book'!K707)</f>
        <v/>
      </c>
      <c r="M705" s="26" t="str">
        <f>IF('4 Price book'!K707="","",VLOOKUP(L705,'2 Lists'!$F$10:$G$999,2,FALSE))</f>
        <v/>
      </c>
      <c r="N705" s="26" t="str">
        <f>IF('4 Price book'!L707="","",'4 Price book'!L707)</f>
        <v/>
      </c>
      <c r="O705" s="26" t="str">
        <f>IF('4 Price book'!M707="","",'4 Price book'!M707)</f>
        <v/>
      </c>
      <c r="P705" s="26" t="str">
        <f>IF('4 Price book'!N707="","",'4 Price book'!N707)</f>
        <v/>
      </c>
      <c r="Q705" s="26" t="str">
        <f>IF('4 Price book'!O707="","",'4 Price book'!O707)</f>
        <v/>
      </c>
      <c r="R705" s="34"/>
      <c r="S705" s="34"/>
      <c r="T705" s="34"/>
      <c r="U705" s="34"/>
      <c r="V705" s="34"/>
    </row>
    <row r="706" spans="1:22" ht="15" customHeight="1" x14ac:dyDescent="0.25">
      <c r="A706" s="26">
        <v>705</v>
      </c>
      <c r="B706" s="26" t="str">
        <f>IF('1 Cover'!$B$27="Yes",IFERROR(VLOOKUP('4 Price book'!C708,'Catalogs (internal)'!$L$2:$N$991,2,FALSE),""),IF('4 Price book'!C708="","",'4 Price book'!C708))</f>
        <v/>
      </c>
      <c r="C706" s="26" t="str">
        <f>IF('4 Price book'!C708="","",IF('1 Cover'!$B$27="No","",IFERROR(VLOOKUP('4 Price book'!C708,'Catalogs (internal)'!$L$2:$N$991,3,FALSE),"")))</f>
        <v/>
      </c>
      <c r="D706" s="26" t="str">
        <f>IF('4 Price book'!D708="","",'4 Price book'!D708)</f>
        <v/>
      </c>
      <c r="E706" s="26" t="str">
        <f>IF('4 Price book'!D708="","",VLOOKUP('4 Price book'!D708,'2 Lists'!$I$10:$J$999,2,FALSE))</f>
        <v/>
      </c>
      <c r="F706" s="26" t="str">
        <f>IF('4 Price book'!E708="","",'4 Price book'!E708)</f>
        <v/>
      </c>
      <c r="G706" s="26" t="str">
        <f>IF('4 Price book'!F708="","",'4 Price book'!F708)</f>
        <v/>
      </c>
      <c r="H706" s="26" t="str">
        <f>IF('4 Price book'!G708="","",'4 Price book'!G708)</f>
        <v/>
      </c>
      <c r="I706" s="26" t="str">
        <f>IF('4 Price book'!H708="","",'4 Price book'!H708)</f>
        <v/>
      </c>
      <c r="J706" s="26" t="str">
        <f>IF('4 Price book'!I708="","",'4 Price book'!I708)</f>
        <v/>
      </c>
      <c r="K706" s="26" t="str">
        <f>IF('4 Price book'!J708="","",'4 Price book'!J708)</f>
        <v/>
      </c>
      <c r="L706" s="26" t="str">
        <f>IF('4 Price book'!K708="","",'4 Price book'!K708)</f>
        <v/>
      </c>
      <c r="M706" s="26" t="str">
        <f>IF('4 Price book'!K708="","",VLOOKUP(L706,'2 Lists'!$F$10:$G$999,2,FALSE))</f>
        <v/>
      </c>
      <c r="N706" s="26" t="str">
        <f>IF('4 Price book'!L708="","",'4 Price book'!L708)</f>
        <v/>
      </c>
      <c r="O706" s="26" t="str">
        <f>IF('4 Price book'!M708="","",'4 Price book'!M708)</f>
        <v/>
      </c>
      <c r="P706" s="26" t="str">
        <f>IF('4 Price book'!N708="","",'4 Price book'!N708)</f>
        <v/>
      </c>
      <c r="Q706" s="26" t="str">
        <f>IF('4 Price book'!O708="","",'4 Price book'!O708)</f>
        <v/>
      </c>
      <c r="R706" s="34"/>
      <c r="S706" s="34"/>
      <c r="T706" s="34"/>
      <c r="U706" s="34"/>
      <c r="V706" s="34"/>
    </row>
    <row r="707" spans="1:22" ht="15" customHeight="1" x14ac:dyDescent="0.25">
      <c r="A707" s="26">
        <v>706</v>
      </c>
      <c r="B707" s="26" t="str">
        <f>IF('1 Cover'!$B$27="Yes",IFERROR(VLOOKUP('4 Price book'!C709,'Catalogs (internal)'!$L$2:$N$991,2,FALSE),""),IF('4 Price book'!C709="","",'4 Price book'!C709))</f>
        <v/>
      </c>
      <c r="C707" s="26" t="str">
        <f>IF('4 Price book'!C709="","",IF('1 Cover'!$B$27="No","",IFERROR(VLOOKUP('4 Price book'!C709,'Catalogs (internal)'!$L$2:$N$991,3,FALSE),"")))</f>
        <v/>
      </c>
      <c r="D707" s="26" t="str">
        <f>IF('4 Price book'!D709="","",'4 Price book'!D709)</f>
        <v/>
      </c>
      <c r="E707" s="26" t="str">
        <f>IF('4 Price book'!D709="","",VLOOKUP('4 Price book'!D709,'2 Lists'!$I$10:$J$999,2,FALSE))</f>
        <v/>
      </c>
      <c r="F707" s="26" t="str">
        <f>IF('4 Price book'!E709="","",'4 Price book'!E709)</f>
        <v/>
      </c>
      <c r="G707" s="26" t="str">
        <f>IF('4 Price book'!F709="","",'4 Price book'!F709)</f>
        <v/>
      </c>
      <c r="H707" s="26" t="str">
        <f>IF('4 Price book'!G709="","",'4 Price book'!G709)</f>
        <v/>
      </c>
      <c r="I707" s="26" t="str">
        <f>IF('4 Price book'!H709="","",'4 Price book'!H709)</f>
        <v/>
      </c>
      <c r="J707" s="26" t="str">
        <f>IF('4 Price book'!I709="","",'4 Price book'!I709)</f>
        <v/>
      </c>
      <c r="K707" s="26" t="str">
        <f>IF('4 Price book'!J709="","",'4 Price book'!J709)</f>
        <v/>
      </c>
      <c r="L707" s="26" t="str">
        <f>IF('4 Price book'!K709="","",'4 Price book'!K709)</f>
        <v/>
      </c>
      <c r="M707" s="26" t="str">
        <f>IF('4 Price book'!K709="","",VLOOKUP(L707,'2 Lists'!$F$10:$G$999,2,FALSE))</f>
        <v/>
      </c>
      <c r="N707" s="26" t="str">
        <f>IF('4 Price book'!L709="","",'4 Price book'!L709)</f>
        <v/>
      </c>
      <c r="O707" s="26" t="str">
        <f>IF('4 Price book'!M709="","",'4 Price book'!M709)</f>
        <v/>
      </c>
      <c r="P707" s="26" t="str">
        <f>IF('4 Price book'!N709="","",'4 Price book'!N709)</f>
        <v/>
      </c>
      <c r="Q707" s="26" t="str">
        <f>IF('4 Price book'!O709="","",'4 Price book'!O709)</f>
        <v/>
      </c>
      <c r="R707" s="34"/>
      <c r="S707" s="34"/>
      <c r="T707" s="34"/>
      <c r="U707" s="34"/>
      <c r="V707" s="34"/>
    </row>
    <row r="708" spans="1:22" ht="15" customHeight="1" x14ac:dyDescent="0.25">
      <c r="A708" s="26">
        <v>707</v>
      </c>
      <c r="B708" s="26" t="str">
        <f>IF('1 Cover'!$B$27="Yes",IFERROR(VLOOKUP('4 Price book'!C710,'Catalogs (internal)'!$L$2:$N$991,2,FALSE),""),IF('4 Price book'!C710="","",'4 Price book'!C710))</f>
        <v/>
      </c>
      <c r="C708" s="26" t="str">
        <f>IF('4 Price book'!C710="","",IF('1 Cover'!$B$27="No","",IFERROR(VLOOKUP('4 Price book'!C710,'Catalogs (internal)'!$L$2:$N$991,3,FALSE),"")))</f>
        <v/>
      </c>
      <c r="D708" s="26" t="str">
        <f>IF('4 Price book'!D710="","",'4 Price book'!D710)</f>
        <v/>
      </c>
      <c r="E708" s="26" t="str">
        <f>IF('4 Price book'!D710="","",VLOOKUP('4 Price book'!D710,'2 Lists'!$I$10:$J$999,2,FALSE))</f>
        <v/>
      </c>
      <c r="F708" s="26" t="str">
        <f>IF('4 Price book'!E710="","",'4 Price book'!E710)</f>
        <v/>
      </c>
      <c r="G708" s="26" t="str">
        <f>IF('4 Price book'!F710="","",'4 Price book'!F710)</f>
        <v/>
      </c>
      <c r="H708" s="26" t="str">
        <f>IF('4 Price book'!G710="","",'4 Price book'!G710)</f>
        <v/>
      </c>
      <c r="I708" s="26" t="str">
        <f>IF('4 Price book'!H710="","",'4 Price book'!H710)</f>
        <v/>
      </c>
      <c r="J708" s="26" t="str">
        <f>IF('4 Price book'!I710="","",'4 Price book'!I710)</f>
        <v/>
      </c>
      <c r="K708" s="26" t="str">
        <f>IF('4 Price book'!J710="","",'4 Price book'!J710)</f>
        <v/>
      </c>
      <c r="L708" s="26" t="str">
        <f>IF('4 Price book'!K710="","",'4 Price book'!K710)</f>
        <v/>
      </c>
      <c r="M708" s="26" t="str">
        <f>IF('4 Price book'!K710="","",VLOOKUP(L708,'2 Lists'!$F$10:$G$999,2,FALSE))</f>
        <v/>
      </c>
      <c r="N708" s="26" t="str">
        <f>IF('4 Price book'!L710="","",'4 Price book'!L710)</f>
        <v/>
      </c>
      <c r="O708" s="26" t="str">
        <f>IF('4 Price book'!M710="","",'4 Price book'!M710)</f>
        <v/>
      </c>
      <c r="P708" s="26" t="str">
        <f>IF('4 Price book'!N710="","",'4 Price book'!N710)</f>
        <v/>
      </c>
      <c r="Q708" s="26" t="str">
        <f>IF('4 Price book'!O710="","",'4 Price book'!O710)</f>
        <v/>
      </c>
      <c r="R708" s="34"/>
      <c r="S708" s="34"/>
      <c r="T708" s="34"/>
      <c r="U708" s="34"/>
      <c r="V708" s="34"/>
    </row>
    <row r="709" spans="1:22" ht="15" customHeight="1" x14ac:dyDescent="0.25">
      <c r="A709" s="26">
        <v>708</v>
      </c>
      <c r="B709" s="26" t="str">
        <f>IF('1 Cover'!$B$27="Yes",IFERROR(VLOOKUP('4 Price book'!C711,'Catalogs (internal)'!$L$2:$N$991,2,FALSE),""),IF('4 Price book'!C711="","",'4 Price book'!C711))</f>
        <v/>
      </c>
      <c r="C709" s="26" t="str">
        <f>IF('4 Price book'!C711="","",IF('1 Cover'!$B$27="No","",IFERROR(VLOOKUP('4 Price book'!C711,'Catalogs (internal)'!$L$2:$N$991,3,FALSE),"")))</f>
        <v/>
      </c>
      <c r="D709" s="26" t="str">
        <f>IF('4 Price book'!D711="","",'4 Price book'!D711)</f>
        <v/>
      </c>
      <c r="E709" s="26" t="str">
        <f>IF('4 Price book'!D711="","",VLOOKUP('4 Price book'!D711,'2 Lists'!$I$10:$J$999,2,FALSE))</f>
        <v/>
      </c>
      <c r="F709" s="26" t="str">
        <f>IF('4 Price book'!E711="","",'4 Price book'!E711)</f>
        <v/>
      </c>
      <c r="G709" s="26" t="str">
        <f>IF('4 Price book'!F711="","",'4 Price book'!F711)</f>
        <v/>
      </c>
      <c r="H709" s="26" t="str">
        <f>IF('4 Price book'!G711="","",'4 Price book'!G711)</f>
        <v/>
      </c>
      <c r="I709" s="26" t="str">
        <f>IF('4 Price book'!H711="","",'4 Price book'!H711)</f>
        <v/>
      </c>
      <c r="J709" s="26" t="str">
        <f>IF('4 Price book'!I711="","",'4 Price book'!I711)</f>
        <v/>
      </c>
      <c r="K709" s="26" t="str">
        <f>IF('4 Price book'!J711="","",'4 Price book'!J711)</f>
        <v/>
      </c>
      <c r="L709" s="26" t="str">
        <f>IF('4 Price book'!K711="","",'4 Price book'!K711)</f>
        <v/>
      </c>
      <c r="M709" s="26" t="str">
        <f>IF('4 Price book'!K711="","",VLOOKUP(L709,'2 Lists'!$F$10:$G$999,2,FALSE))</f>
        <v/>
      </c>
      <c r="N709" s="26" t="str">
        <f>IF('4 Price book'!L711="","",'4 Price book'!L711)</f>
        <v/>
      </c>
      <c r="O709" s="26" t="str">
        <f>IF('4 Price book'!M711="","",'4 Price book'!M711)</f>
        <v/>
      </c>
      <c r="P709" s="26" t="str">
        <f>IF('4 Price book'!N711="","",'4 Price book'!N711)</f>
        <v/>
      </c>
      <c r="Q709" s="26" t="str">
        <f>IF('4 Price book'!O711="","",'4 Price book'!O711)</f>
        <v/>
      </c>
      <c r="R709" s="34"/>
      <c r="S709" s="34"/>
      <c r="T709" s="34"/>
      <c r="U709" s="34"/>
      <c r="V709" s="34"/>
    </row>
    <row r="710" spans="1:22" ht="15" customHeight="1" x14ac:dyDescent="0.25">
      <c r="A710" s="26">
        <v>709</v>
      </c>
      <c r="B710" s="26" t="str">
        <f>IF('1 Cover'!$B$27="Yes",IFERROR(VLOOKUP('4 Price book'!C712,'Catalogs (internal)'!$L$2:$N$991,2,FALSE),""),IF('4 Price book'!C712="","",'4 Price book'!C712))</f>
        <v/>
      </c>
      <c r="C710" s="26" t="str">
        <f>IF('4 Price book'!C712="","",IF('1 Cover'!$B$27="No","",IFERROR(VLOOKUP('4 Price book'!C712,'Catalogs (internal)'!$L$2:$N$991,3,FALSE),"")))</f>
        <v/>
      </c>
      <c r="D710" s="26" t="str">
        <f>IF('4 Price book'!D712="","",'4 Price book'!D712)</f>
        <v/>
      </c>
      <c r="E710" s="26" t="str">
        <f>IF('4 Price book'!D712="","",VLOOKUP('4 Price book'!D712,'2 Lists'!$I$10:$J$999,2,FALSE))</f>
        <v/>
      </c>
      <c r="F710" s="26" t="str">
        <f>IF('4 Price book'!E712="","",'4 Price book'!E712)</f>
        <v/>
      </c>
      <c r="G710" s="26" t="str">
        <f>IF('4 Price book'!F712="","",'4 Price book'!F712)</f>
        <v/>
      </c>
      <c r="H710" s="26" t="str">
        <f>IF('4 Price book'!G712="","",'4 Price book'!G712)</f>
        <v/>
      </c>
      <c r="I710" s="26" t="str">
        <f>IF('4 Price book'!H712="","",'4 Price book'!H712)</f>
        <v/>
      </c>
      <c r="J710" s="26" t="str">
        <f>IF('4 Price book'!I712="","",'4 Price book'!I712)</f>
        <v/>
      </c>
      <c r="K710" s="26" t="str">
        <f>IF('4 Price book'!J712="","",'4 Price book'!J712)</f>
        <v/>
      </c>
      <c r="L710" s="26" t="str">
        <f>IF('4 Price book'!K712="","",'4 Price book'!K712)</f>
        <v/>
      </c>
      <c r="M710" s="26" t="str">
        <f>IF('4 Price book'!K712="","",VLOOKUP(L710,'2 Lists'!$F$10:$G$999,2,FALSE))</f>
        <v/>
      </c>
      <c r="N710" s="26" t="str">
        <f>IF('4 Price book'!L712="","",'4 Price book'!L712)</f>
        <v/>
      </c>
      <c r="O710" s="26" t="str">
        <f>IF('4 Price book'!M712="","",'4 Price book'!M712)</f>
        <v/>
      </c>
      <c r="P710" s="26" t="str">
        <f>IF('4 Price book'!N712="","",'4 Price book'!N712)</f>
        <v/>
      </c>
      <c r="Q710" s="26" t="str">
        <f>IF('4 Price book'!O712="","",'4 Price book'!O712)</f>
        <v/>
      </c>
      <c r="R710" s="34"/>
      <c r="S710" s="34"/>
      <c r="T710" s="34"/>
      <c r="U710" s="34"/>
      <c r="V710" s="34"/>
    </row>
    <row r="711" spans="1:22" ht="15" customHeight="1" x14ac:dyDescent="0.25">
      <c r="A711" s="26">
        <v>710</v>
      </c>
      <c r="B711" s="26" t="str">
        <f>IF('1 Cover'!$B$27="Yes",IFERROR(VLOOKUP('4 Price book'!C713,'Catalogs (internal)'!$L$2:$N$991,2,FALSE),""),IF('4 Price book'!C713="","",'4 Price book'!C713))</f>
        <v/>
      </c>
      <c r="C711" s="26" t="str">
        <f>IF('4 Price book'!C713="","",IF('1 Cover'!$B$27="No","",IFERROR(VLOOKUP('4 Price book'!C713,'Catalogs (internal)'!$L$2:$N$991,3,FALSE),"")))</f>
        <v/>
      </c>
      <c r="D711" s="26" t="str">
        <f>IF('4 Price book'!D713="","",'4 Price book'!D713)</f>
        <v/>
      </c>
      <c r="E711" s="26" t="str">
        <f>IF('4 Price book'!D713="","",VLOOKUP('4 Price book'!D713,'2 Lists'!$I$10:$J$999,2,FALSE))</f>
        <v/>
      </c>
      <c r="F711" s="26" t="str">
        <f>IF('4 Price book'!E713="","",'4 Price book'!E713)</f>
        <v/>
      </c>
      <c r="G711" s="26" t="str">
        <f>IF('4 Price book'!F713="","",'4 Price book'!F713)</f>
        <v/>
      </c>
      <c r="H711" s="26" t="str">
        <f>IF('4 Price book'!G713="","",'4 Price book'!G713)</f>
        <v/>
      </c>
      <c r="I711" s="26" t="str">
        <f>IF('4 Price book'!H713="","",'4 Price book'!H713)</f>
        <v/>
      </c>
      <c r="J711" s="26" t="str">
        <f>IF('4 Price book'!I713="","",'4 Price book'!I713)</f>
        <v/>
      </c>
      <c r="K711" s="26" t="str">
        <f>IF('4 Price book'!J713="","",'4 Price book'!J713)</f>
        <v/>
      </c>
      <c r="L711" s="26" t="str">
        <f>IF('4 Price book'!K713="","",'4 Price book'!K713)</f>
        <v/>
      </c>
      <c r="M711" s="26" t="str">
        <f>IF('4 Price book'!K713="","",VLOOKUP(L711,'2 Lists'!$F$10:$G$999,2,FALSE))</f>
        <v/>
      </c>
      <c r="N711" s="26" t="str">
        <f>IF('4 Price book'!L713="","",'4 Price book'!L713)</f>
        <v/>
      </c>
      <c r="O711" s="26" t="str">
        <f>IF('4 Price book'!M713="","",'4 Price book'!M713)</f>
        <v/>
      </c>
      <c r="P711" s="26" t="str">
        <f>IF('4 Price book'!N713="","",'4 Price book'!N713)</f>
        <v/>
      </c>
      <c r="Q711" s="26" t="str">
        <f>IF('4 Price book'!O713="","",'4 Price book'!O713)</f>
        <v/>
      </c>
      <c r="R711" s="34"/>
      <c r="S711" s="34"/>
      <c r="T711" s="34"/>
      <c r="U711" s="34"/>
      <c r="V711" s="34"/>
    </row>
    <row r="712" spans="1:22" ht="15" customHeight="1" x14ac:dyDescent="0.25">
      <c r="A712" s="26">
        <v>711</v>
      </c>
      <c r="B712" s="26" t="str">
        <f>IF('1 Cover'!$B$27="Yes",IFERROR(VLOOKUP('4 Price book'!C714,'Catalogs (internal)'!$L$2:$N$991,2,FALSE),""),IF('4 Price book'!C714="","",'4 Price book'!C714))</f>
        <v/>
      </c>
      <c r="C712" s="26" t="str">
        <f>IF('4 Price book'!C714="","",IF('1 Cover'!$B$27="No","",IFERROR(VLOOKUP('4 Price book'!C714,'Catalogs (internal)'!$L$2:$N$991,3,FALSE),"")))</f>
        <v/>
      </c>
      <c r="D712" s="26" t="str">
        <f>IF('4 Price book'!D714="","",'4 Price book'!D714)</f>
        <v/>
      </c>
      <c r="E712" s="26" t="str">
        <f>IF('4 Price book'!D714="","",VLOOKUP('4 Price book'!D714,'2 Lists'!$I$10:$J$999,2,FALSE))</f>
        <v/>
      </c>
      <c r="F712" s="26" t="str">
        <f>IF('4 Price book'!E714="","",'4 Price book'!E714)</f>
        <v/>
      </c>
      <c r="G712" s="26" t="str">
        <f>IF('4 Price book'!F714="","",'4 Price book'!F714)</f>
        <v/>
      </c>
      <c r="H712" s="26" t="str">
        <f>IF('4 Price book'!G714="","",'4 Price book'!G714)</f>
        <v/>
      </c>
      <c r="I712" s="26" t="str">
        <f>IF('4 Price book'!H714="","",'4 Price book'!H714)</f>
        <v/>
      </c>
      <c r="J712" s="26" t="str">
        <f>IF('4 Price book'!I714="","",'4 Price book'!I714)</f>
        <v/>
      </c>
      <c r="K712" s="26" t="str">
        <f>IF('4 Price book'!J714="","",'4 Price book'!J714)</f>
        <v/>
      </c>
      <c r="L712" s="26" t="str">
        <f>IF('4 Price book'!K714="","",'4 Price book'!K714)</f>
        <v/>
      </c>
      <c r="M712" s="26" t="str">
        <f>IF('4 Price book'!K714="","",VLOOKUP(L712,'2 Lists'!$F$10:$G$999,2,FALSE))</f>
        <v/>
      </c>
      <c r="N712" s="26" t="str">
        <f>IF('4 Price book'!L714="","",'4 Price book'!L714)</f>
        <v/>
      </c>
      <c r="O712" s="26" t="str">
        <f>IF('4 Price book'!M714="","",'4 Price book'!M714)</f>
        <v/>
      </c>
      <c r="P712" s="26" t="str">
        <f>IF('4 Price book'!N714="","",'4 Price book'!N714)</f>
        <v/>
      </c>
      <c r="Q712" s="26" t="str">
        <f>IF('4 Price book'!O714="","",'4 Price book'!O714)</f>
        <v/>
      </c>
      <c r="R712" s="34"/>
      <c r="S712" s="34"/>
      <c r="T712" s="34"/>
      <c r="U712" s="34"/>
      <c r="V712" s="34"/>
    </row>
    <row r="713" spans="1:22" ht="15" customHeight="1" x14ac:dyDescent="0.25">
      <c r="A713" s="26">
        <v>712</v>
      </c>
      <c r="B713" s="26" t="str">
        <f>IF('1 Cover'!$B$27="Yes",IFERROR(VLOOKUP('4 Price book'!C715,'Catalogs (internal)'!$L$2:$N$991,2,FALSE),""),IF('4 Price book'!C715="","",'4 Price book'!C715))</f>
        <v/>
      </c>
      <c r="C713" s="26" t="str">
        <f>IF('4 Price book'!C715="","",IF('1 Cover'!$B$27="No","",IFERROR(VLOOKUP('4 Price book'!C715,'Catalogs (internal)'!$L$2:$N$991,3,FALSE),"")))</f>
        <v/>
      </c>
      <c r="D713" s="26" t="str">
        <f>IF('4 Price book'!D715="","",'4 Price book'!D715)</f>
        <v/>
      </c>
      <c r="E713" s="26" t="str">
        <f>IF('4 Price book'!D715="","",VLOOKUP('4 Price book'!D715,'2 Lists'!$I$10:$J$999,2,FALSE))</f>
        <v/>
      </c>
      <c r="F713" s="26" t="str">
        <f>IF('4 Price book'!E715="","",'4 Price book'!E715)</f>
        <v/>
      </c>
      <c r="G713" s="26" t="str">
        <f>IF('4 Price book'!F715="","",'4 Price book'!F715)</f>
        <v/>
      </c>
      <c r="H713" s="26" t="str">
        <f>IF('4 Price book'!G715="","",'4 Price book'!G715)</f>
        <v/>
      </c>
      <c r="I713" s="26" t="str">
        <f>IF('4 Price book'!H715="","",'4 Price book'!H715)</f>
        <v/>
      </c>
      <c r="J713" s="26" t="str">
        <f>IF('4 Price book'!I715="","",'4 Price book'!I715)</f>
        <v/>
      </c>
      <c r="K713" s="26" t="str">
        <f>IF('4 Price book'!J715="","",'4 Price book'!J715)</f>
        <v/>
      </c>
      <c r="L713" s="26" t="str">
        <f>IF('4 Price book'!K715="","",'4 Price book'!K715)</f>
        <v/>
      </c>
      <c r="M713" s="26" t="str">
        <f>IF('4 Price book'!K715="","",VLOOKUP(L713,'2 Lists'!$F$10:$G$999,2,FALSE))</f>
        <v/>
      </c>
      <c r="N713" s="26" t="str">
        <f>IF('4 Price book'!L715="","",'4 Price book'!L715)</f>
        <v/>
      </c>
      <c r="O713" s="26" t="str">
        <f>IF('4 Price book'!M715="","",'4 Price book'!M715)</f>
        <v/>
      </c>
      <c r="P713" s="26" t="str">
        <f>IF('4 Price book'!N715="","",'4 Price book'!N715)</f>
        <v/>
      </c>
      <c r="Q713" s="26" t="str">
        <f>IF('4 Price book'!O715="","",'4 Price book'!O715)</f>
        <v/>
      </c>
      <c r="R713" s="34"/>
      <c r="S713" s="34"/>
      <c r="T713" s="34"/>
      <c r="U713" s="34"/>
      <c r="V713" s="34"/>
    </row>
    <row r="714" spans="1:22" ht="15" customHeight="1" x14ac:dyDescent="0.25">
      <c r="A714" s="26">
        <v>713</v>
      </c>
      <c r="B714" s="26" t="str">
        <f>IF('1 Cover'!$B$27="Yes",IFERROR(VLOOKUP('4 Price book'!C716,'Catalogs (internal)'!$L$2:$N$991,2,FALSE),""),IF('4 Price book'!C716="","",'4 Price book'!C716))</f>
        <v/>
      </c>
      <c r="C714" s="26" t="str">
        <f>IF('4 Price book'!C716="","",IF('1 Cover'!$B$27="No","",IFERROR(VLOOKUP('4 Price book'!C716,'Catalogs (internal)'!$L$2:$N$991,3,FALSE),"")))</f>
        <v/>
      </c>
      <c r="D714" s="26" t="str">
        <f>IF('4 Price book'!D716="","",'4 Price book'!D716)</f>
        <v/>
      </c>
      <c r="E714" s="26" t="str">
        <f>IF('4 Price book'!D716="","",VLOOKUP('4 Price book'!D716,'2 Lists'!$I$10:$J$999,2,FALSE))</f>
        <v/>
      </c>
      <c r="F714" s="26" t="str">
        <f>IF('4 Price book'!E716="","",'4 Price book'!E716)</f>
        <v/>
      </c>
      <c r="G714" s="26" t="str">
        <f>IF('4 Price book'!F716="","",'4 Price book'!F716)</f>
        <v/>
      </c>
      <c r="H714" s="26" t="str">
        <f>IF('4 Price book'!G716="","",'4 Price book'!G716)</f>
        <v/>
      </c>
      <c r="I714" s="26" t="str">
        <f>IF('4 Price book'!H716="","",'4 Price book'!H716)</f>
        <v/>
      </c>
      <c r="J714" s="26" t="str">
        <f>IF('4 Price book'!I716="","",'4 Price book'!I716)</f>
        <v/>
      </c>
      <c r="K714" s="26" t="str">
        <f>IF('4 Price book'!J716="","",'4 Price book'!J716)</f>
        <v/>
      </c>
      <c r="L714" s="26" t="str">
        <f>IF('4 Price book'!K716="","",'4 Price book'!K716)</f>
        <v/>
      </c>
      <c r="M714" s="26" t="str">
        <f>IF('4 Price book'!K716="","",VLOOKUP(L714,'2 Lists'!$F$10:$G$999,2,FALSE))</f>
        <v/>
      </c>
      <c r="N714" s="26" t="str">
        <f>IF('4 Price book'!L716="","",'4 Price book'!L716)</f>
        <v/>
      </c>
      <c r="O714" s="26" t="str">
        <f>IF('4 Price book'!M716="","",'4 Price book'!M716)</f>
        <v/>
      </c>
      <c r="P714" s="26" t="str">
        <f>IF('4 Price book'!N716="","",'4 Price book'!N716)</f>
        <v/>
      </c>
      <c r="Q714" s="26" t="str">
        <f>IF('4 Price book'!O716="","",'4 Price book'!O716)</f>
        <v/>
      </c>
      <c r="R714" s="34"/>
      <c r="S714" s="34"/>
      <c r="T714" s="34"/>
      <c r="U714" s="34"/>
      <c r="V714" s="34"/>
    </row>
    <row r="715" spans="1:22" ht="15" customHeight="1" x14ac:dyDescent="0.25">
      <c r="A715" s="26">
        <v>714</v>
      </c>
      <c r="B715" s="26" t="str">
        <f>IF('1 Cover'!$B$27="Yes",IFERROR(VLOOKUP('4 Price book'!C717,'Catalogs (internal)'!$L$2:$N$991,2,FALSE),""),IF('4 Price book'!C717="","",'4 Price book'!C717))</f>
        <v/>
      </c>
      <c r="C715" s="26" t="str">
        <f>IF('4 Price book'!C717="","",IF('1 Cover'!$B$27="No","",IFERROR(VLOOKUP('4 Price book'!C717,'Catalogs (internal)'!$L$2:$N$991,3,FALSE),"")))</f>
        <v/>
      </c>
      <c r="D715" s="26" t="str">
        <f>IF('4 Price book'!D717="","",'4 Price book'!D717)</f>
        <v/>
      </c>
      <c r="E715" s="26" t="str">
        <f>IF('4 Price book'!D717="","",VLOOKUP('4 Price book'!D717,'2 Lists'!$I$10:$J$999,2,FALSE))</f>
        <v/>
      </c>
      <c r="F715" s="26" t="str">
        <f>IF('4 Price book'!E717="","",'4 Price book'!E717)</f>
        <v/>
      </c>
      <c r="G715" s="26" t="str">
        <f>IF('4 Price book'!F717="","",'4 Price book'!F717)</f>
        <v/>
      </c>
      <c r="H715" s="26" t="str">
        <f>IF('4 Price book'!G717="","",'4 Price book'!G717)</f>
        <v/>
      </c>
      <c r="I715" s="26" t="str">
        <f>IF('4 Price book'!H717="","",'4 Price book'!H717)</f>
        <v/>
      </c>
      <c r="J715" s="26" t="str">
        <f>IF('4 Price book'!I717="","",'4 Price book'!I717)</f>
        <v/>
      </c>
      <c r="K715" s="26" t="str">
        <f>IF('4 Price book'!J717="","",'4 Price book'!J717)</f>
        <v/>
      </c>
      <c r="L715" s="26" t="str">
        <f>IF('4 Price book'!K717="","",'4 Price book'!K717)</f>
        <v/>
      </c>
      <c r="M715" s="26" t="str">
        <f>IF('4 Price book'!K717="","",VLOOKUP(L715,'2 Lists'!$F$10:$G$999,2,FALSE))</f>
        <v/>
      </c>
      <c r="N715" s="26" t="str">
        <f>IF('4 Price book'!L717="","",'4 Price book'!L717)</f>
        <v/>
      </c>
      <c r="O715" s="26" t="str">
        <f>IF('4 Price book'!M717="","",'4 Price book'!M717)</f>
        <v/>
      </c>
      <c r="P715" s="26" t="str">
        <f>IF('4 Price book'!N717="","",'4 Price book'!N717)</f>
        <v/>
      </c>
      <c r="Q715" s="26" t="str">
        <f>IF('4 Price book'!O717="","",'4 Price book'!O717)</f>
        <v/>
      </c>
      <c r="R715" s="34"/>
      <c r="S715" s="34"/>
      <c r="T715" s="34"/>
      <c r="U715" s="34"/>
      <c r="V715" s="34"/>
    </row>
    <row r="716" spans="1:22" ht="15" customHeight="1" x14ac:dyDescent="0.25">
      <c r="A716" s="26">
        <v>715</v>
      </c>
      <c r="B716" s="26" t="str">
        <f>IF('1 Cover'!$B$27="Yes",IFERROR(VLOOKUP('4 Price book'!C718,'Catalogs (internal)'!$L$2:$N$991,2,FALSE),""),IF('4 Price book'!C718="","",'4 Price book'!C718))</f>
        <v/>
      </c>
      <c r="C716" s="26" t="str">
        <f>IF('4 Price book'!C718="","",IF('1 Cover'!$B$27="No","",IFERROR(VLOOKUP('4 Price book'!C718,'Catalogs (internal)'!$L$2:$N$991,3,FALSE),"")))</f>
        <v/>
      </c>
      <c r="D716" s="26" t="str">
        <f>IF('4 Price book'!D718="","",'4 Price book'!D718)</f>
        <v/>
      </c>
      <c r="E716" s="26" t="str">
        <f>IF('4 Price book'!D718="","",VLOOKUP('4 Price book'!D718,'2 Lists'!$I$10:$J$999,2,FALSE))</f>
        <v/>
      </c>
      <c r="F716" s="26" t="str">
        <f>IF('4 Price book'!E718="","",'4 Price book'!E718)</f>
        <v/>
      </c>
      <c r="G716" s="26" t="str">
        <f>IF('4 Price book'!F718="","",'4 Price book'!F718)</f>
        <v/>
      </c>
      <c r="H716" s="26" t="str">
        <f>IF('4 Price book'!G718="","",'4 Price book'!G718)</f>
        <v/>
      </c>
      <c r="I716" s="26" t="str">
        <f>IF('4 Price book'!H718="","",'4 Price book'!H718)</f>
        <v/>
      </c>
      <c r="J716" s="26" t="str">
        <f>IF('4 Price book'!I718="","",'4 Price book'!I718)</f>
        <v/>
      </c>
      <c r="K716" s="26" t="str">
        <f>IF('4 Price book'!J718="","",'4 Price book'!J718)</f>
        <v/>
      </c>
      <c r="L716" s="26" t="str">
        <f>IF('4 Price book'!K718="","",'4 Price book'!K718)</f>
        <v/>
      </c>
      <c r="M716" s="26" t="str">
        <f>IF('4 Price book'!K718="","",VLOOKUP(L716,'2 Lists'!$F$10:$G$999,2,FALSE))</f>
        <v/>
      </c>
      <c r="N716" s="26" t="str">
        <f>IF('4 Price book'!L718="","",'4 Price book'!L718)</f>
        <v/>
      </c>
      <c r="O716" s="26" t="str">
        <f>IF('4 Price book'!M718="","",'4 Price book'!M718)</f>
        <v/>
      </c>
      <c r="P716" s="26" t="str">
        <f>IF('4 Price book'!N718="","",'4 Price book'!N718)</f>
        <v/>
      </c>
      <c r="Q716" s="26" t="str">
        <f>IF('4 Price book'!O718="","",'4 Price book'!O718)</f>
        <v/>
      </c>
      <c r="R716" s="34"/>
      <c r="S716" s="34"/>
      <c r="T716" s="34"/>
      <c r="U716" s="34"/>
      <c r="V716" s="34"/>
    </row>
    <row r="717" spans="1:22" ht="15" customHeight="1" x14ac:dyDescent="0.25">
      <c r="A717" s="26">
        <v>716</v>
      </c>
      <c r="B717" s="26" t="str">
        <f>IF('1 Cover'!$B$27="Yes",IFERROR(VLOOKUP('4 Price book'!C719,'Catalogs (internal)'!$L$2:$N$991,2,FALSE),""),IF('4 Price book'!C719="","",'4 Price book'!C719))</f>
        <v/>
      </c>
      <c r="C717" s="26" t="str">
        <f>IF('4 Price book'!C719="","",IF('1 Cover'!$B$27="No","",IFERROR(VLOOKUP('4 Price book'!C719,'Catalogs (internal)'!$L$2:$N$991,3,FALSE),"")))</f>
        <v/>
      </c>
      <c r="D717" s="26" t="str">
        <f>IF('4 Price book'!D719="","",'4 Price book'!D719)</f>
        <v/>
      </c>
      <c r="E717" s="26" t="str">
        <f>IF('4 Price book'!D719="","",VLOOKUP('4 Price book'!D719,'2 Lists'!$I$10:$J$999,2,FALSE))</f>
        <v/>
      </c>
      <c r="F717" s="26" t="str">
        <f>IF('4 Price book'!E719="","",'4 Price book'!E719)</f>
        <v/>
      </c>
      <c r="G717" s="26" t="str">
        <f>IF('4 Price book'!F719="","",'4 Price book'!F719)</f>
        <v/>
      </c>
      <c r="H717" s="26" t="str">
        <f>IF('4 Price book'!G719="","",'4 Price book'!G719)</f>
        <v/>
      </c>
      <c r="I717" s="26" t="str">
        <f>IF('4 Price book'!H719="","",'4 Price book'!H719)</f>
        <v/>
      </c>
      <c r="J717" s="26" t="str">
        <f>IF('4 Price book'!I719="","",'4 Price book'!I719)</f>
        <v/>
      </c>
      <c r="K717" s="26" t="str">
        <f>IF('4 Price book'!J719="","",'4 Price book'!J719)</f>
        <v/>
      </c>
      <c r="L717" s="26" t="str">
        <f>IF('4 Price book'!K719="","",'4 Price book'!K719)</f>
        <v/>
      </c>
      <c r="M717" s="26" t="str">
        <f>IF('4 Price book'!K719="","",VLOOKUP(L717,'2 Lists'!$F$10:$G$999,2,FALSE))</f>
        <v/>
      </c>
      <c r="N717" s="26" t="str">
        <f>IF('4 Price book'!L719="","",'4 Price book'!L719)</f>
        <v/>
      </c>
      <c r="O717" s="26" t="str">
        <f>IF('4 Price book'!M719="","",'4 Price book'!M719)</f>
        <v/>
      </c>
      <c r="P717" s="26" t="str">
        <f>IF('4 Price book'!N719="","",'4 Price book'!N719)</f>
        <v/>
      </c>
      <c r="Q717" s="26" t="str">
        <f>IF('4 Price book'!O719="","",'4 Price book'!O719)</f>
        <v/>
      </c>
      <c r="R717" s="34"/>
      <c r="S717" s="34"/>
      <c r="T717" s="34"/>
      <c r="U717" s="34"/>
      <c r="V717" s="34"/>
    </row>
    <row r="718" spans="1:22" ht="15" customHeight="1" x14ac:dyDescent="0.25">
      <c r="A718" s="26">
        <v>717</v>
      </c>
      <c r="B718" s="26" t="str">
        <f>IF('1 Cover'!$B$27="Yes",IFERROR(VLOOKUP('4 Price book'!C720,'Catalogs (internal)'!$L$2:$N$991,2,FALSE),""),IF('4 Price book'!C720="","",'4 Price book'!C720))</f>
        <v/>
      </c>
      <c r="C718" s="26" t="str">
        <f>IF('4 Price book'!C720="","",IF('1 Cover'!$B$27="No","",IFERROR(VLOOKUP('4 Price book'!C720,'Catalogs (internal)'!$L$2:$N$991,3,FALSE),"")))</f>
        <v/>
      </c>
      <c r="D718" s="26" t="str">
        <f>IF('4 Price book'!D720="","",'4 Price book'!D720)</f>
        <v/>
      </c>
      <c r="E718" s="26" t="str">
        <f>IF('4 Price book'!D720="","",VLOOKUP('4 Price book'!D720,'2 Lists'!$I$10:$J$999,2,FALSE))</f>
        <v/>
      </c>
      <c r="F718" s="26" t="str">
        <f>IF('4 Price book'!E720="","",'4 Price book'!E720)</f>
        <v/>
      </c>
      <c r="G718" s="26" t="str">
        <f>IF('4 Price book'!F720="","",'4 Price book'!F720)</f>
        <v/>
      </c>
      <c r="H718" s="26" t="str">
        <f>IF('4 Price book'!G720="","",'4 Price book'!G720)</f>
        <v/>
      </c>
      <c r="I718" s="26" t="str">
        <f>IF('4 Price book'!H720="","",'4 Price book'!H720)</f>
        <v/>
      </c>
      <c r="J718" s="26" t="str">
        <f>IF('4 Price book'!I720="","",'4 Price book'!I720)</f>
        <v/>
      </c>
      <c r="K718" s="26" t="str">
        <f>IF('4 Price book'!J720="","",'4 Price book'!J720)</f>
        <v/>
      </c>
      <c r="L718" s="26" t="str">
        <f>IF('4 Price book'!K720="","",'4 Price book'!K720)</f>
        <v/>
      </c>
      <c r="M718" s="26" t="str">
        <f>IF('4 Price book'!K720="","",VLOOKUP(L718,'2 Lists'!$F$10:$G$999,2,FALSE))</f>
        <v/>
      </c>
      <c r="N718" s="26" t="str">
        <f>IF('4 Price book'!L720="","",'4 Price book'!L720)</f>
        <v/>
      </c>
      <c r="O718" s="26" t="str">
        <f>IF('4 Price book'!M720="","",'4 Price book'!M720)</f>
        <v/>
      </c>
      <c r="P718" s="26" t="str">
        <f>IF('4 Price book'!N720="","",'4 Price book'!N720)</f>
        <v/>
      </c>
      <c r="Q718" s="26" t="str">
        <f>IF('4 Price book'!O720="","",'4 Price book'!O720)</f>
        <v/>
      </c>
      <c r="R718" s="34"/>
      <c r="S718" s="34"/>
      <c r="T718" s="34"/>
      <c r="U718" s="34"/>
      <c r="V718" s="34"/>
    </row>
    <row r="719" spans="1:22" ht="15" customHeight="1" x14ac:dyDescent="0.25">
      <c r="A719" s="26">
        <v>718</v>
      </c>
      <c r="B719" s="26" t="str">
        <f>IF('1 Cover'!$B$27="Yes",IFERROR(VLOOKUP('4 Price book'!C721,'Catalogs (internal)'!$L$2:$N$991,2,FALSE),""),IF('4 Price book'!C721="","",'4 Price book'!C721))</f>
        <v/>
      </c>
      <c r="C719" s="26" t="str">
        <f>IF('4 Price book'!C721="","",IF('1 Cover'!$B$27="No","",IFERROR(VLOOKUP('4 Price book'!C721,'Catalogs (internal)'!$L$2:$N$991,3,FALSE),"")))</f>
        <v/>
      </c>
      <c r="D719" s="26" t="str">
        <f>IF('4 Price book'!D721="","",'4 Price book'!D721)</f>
        <v/>
      </c>
      <c r="E719" s="26" t="str">
        <f>IF('4 Price book'!D721="","",VLOOKUP('4 Price book'!D721,'2 Lists'!$I$10:$J$999,2,FALSE))</f>
        <v/>
      </c>
      <c r="F719" s="26" t="str">
        <f>IF('4 Price book'!E721="","",'4 Price book'!E721)</f>
        <v/>
      </c>
      <c r="G719" s="26" t="str">
        <f>IF('4 Price book'!F721="","",'4 Price book'!F721)</f>
        <v/>
      </c>
      <c r="H719" s="26" t="str">
        <f>IF('4 Price book'!G721="","",'4 Price book'!G721)</f>
        <v/>
      </c>
      <c r="I719" s="26" t="str">
        <f>IF('4 Price book'!H721="","",'4 Price book'!H721)</f>
        <v/>
      </c>
      <c r="J719" s="26" t="str">
        <f>IF('4 Price book'!I721="","",'4 Price book'!I721)</f>
        <v/>
      </c>
      <c r="K719" s="26" t="str">
        <f>IF('4 Price book'!J721="","",'4 Price book'!J721)</f>
        <v/>
      </c>
      <c r="L719" s="26" t="str">
        <f>IF('4 Price book'!K721="","",'4 Price book'!K721)</f>
        <v/>
      </c>
      <c r="M719" s="26" t="str">
        <f>IF('4 Price book'!K721="","",VLOOKUP(L719,'2 Lists'!$F$10:$G$999,2,FALSE))</f>
        <v/>
      </c>
      <c r="N719" s="26" t="str">
        <f>IF('4 Price book'!L721="","",'4 Price book'!L721)</f>
        <v/>
      </c>
      <c r="O719" s="26" t="str">
        <f>IF('4 Price book'!M721="","",'4 Price book'!M721)</f>
        <v/>
      </c>
      <c r="P719" s="26" t="str">
        <f>IF('4 Price book'!N721="","",'4 Price book'!N721)</f>
        <v/>
      </c>
      <c r="Q719" s="26" t="str">
        <f>IF('4 Price book'!O721="","",'4 Price book'!O721)</f>
        <v/>
      </c>
      <c r="R719" s="34"/>
      <c r="S719" s="34"/>
      <c r="T719" s="34"/>
      <c r="U719" s="34"/>
      <c r="V719" s="34"/>
    </row>
    <row r="720" spans="1:22" ht="15" customHeight="1" x14ac:dyDescent="0.25">
      <c r="A720" s="26">
        <v>719</v>
      </c>
      <c r="B720" s="26" t="str">
        <f>IF('1 Cover'!$B$27="Yes",IFERROR(VLOOKUP('4 Price book'!C722,'Catalogs (internal)'!$L$2:$N$991,2,FALSE),""),IF('4 Price book'!C722="","",'4 Price book'!C722))</f>
        <v/>
      </c>
      <c r="C720" s="26" t="str">
        <f>IF('4 Price book'!C722="","",IF('1 Cover'!$B$27="No","",IFERROR(VLOOKUP('4 Price book'!C722,'Catalogs (internal)'!$L$2:$N$991,3,FALSE),"")))</f>
        <v/>
      </c>
      <c r="D720" s="26" t="str">
        <f>IF('4 Price book'!D722="","",'4 Price book'!D722)</f>
        <v/>
      </c>
      <c r="E720" s="26" t="str">
        <f>IF('4 Price book'!D722="","",VLOOKUP('4 Price book'!D722,'2 Lists'!$I$10:$J$999,2,FALSE))</f>
        <v/>
      </c>
      <c r="F720" s="26" t="str">
        <f>IF('4 Price book'!E722="","",'4 Price book'!E722)</f>
        <v/>
      </c>
      <c r="G720" s="26" t="str">
        <f>IF('4 Price book'!F722="","",'4 Price book'!F722)</f>
        <v/>
      </c>
      <c r="H720" s="26" t="str">
        <f>IF('4 Price book'!G722="","",'4 Price book'!G722)</f>
        <v/>
      </c>
      <c r="I720" s="26" t="str">
        <f>IF('4 Price book'!H722="","",'4 Price book'!H722)</f>
        <v/>
      </c>
      <c r="J720" s="26" t="str">
        <f>IF('4 Price book'!I722="","",'4 Price book'!I722)</f>
        <v/>
      </c>
      <c r="K720" s="26" t="str">
        <f>IF('4 Price book'!J722="","",'4 Price book'!J722)</f>
        <v/>
      </c>
      <c r="L720" s="26" t="str">
        <f>IF('4 Price book'!K722="","",'4 Price book'!K722)</f>
        <v/>
      </c>
      <c r="M720" s="26" t="str">
        <f>IF('4 Price book'!K722="","",VLOOKUP(L720,'2 Lists'!$F$10:$G$999,2,FALSE))</f>
        <v/>
      </c>
      <c r="N720" s="26" t="str">
        <f>IF('4 Price book'!L722="","",'4 Price book'!L722)</f>
        <v/>
      </c>
      <c r="O720" s="26" t="str">
        <f>IF('4 Price book'!M722="","",'4 Price book'!M722)</f>
        <v/>
      </c>
      <c r="P720" s="26" t="str">
        <f>IF('4 Price book'!N722="","",'4 Price book'!N722)</f>
        <v/>
      </c>
      <c r="Q720" s="26" t="str">
        <f>IF('4 Price book'!O722="","",'4 Price book'!O722)</f>
        <v/>
      </c>
      <c r="R720" s="34"/>
      <c r="S720" s="34"/>
      <c r="T720" s="34"/>
      <c r="U720" s="34"/>
      <c r="V720" s="34"/>
    </row>
    <row r="721" spans="1:22" ht="15" customHeight="1" x14ac:dyDescent="0.25">
      <c r="A721" s="26">
        <v>720</v>
      </c>
      <c r="B721" s="26" t="str">
        <f>IF('1 Cover'!$B$27="Yes",IFERROR(VLOOKUP('4 Price book'!C723,'Catalogs (internal)'!$L$2:$N$991,2,FALSE),""),IF('4 Price book'!C723="","",'4 Price book'!C723))</f>
        <v/>
      </c>
      <c r="C721" s="26" t="str">
        <f>IF('4 Price book'!C723="","",IF('1 Cover'!$B$27="No","",IFERROR(VLOOKUP('4 Price book'!C723,'Catalogs (internal)'!$L$2:$N$991,3,FALSE),"")))</f>
        <v/>
      </c>
      <c r="D721" s="26" t="str">
        <f>IF('4 Price book'!D723="","",'4 Price book'!D723)</f>
        <v/>
      </c>
      <c r="E721" s="26" t="str">
        <f>IF('4 Price book'!D723="","",VLOOKUP('4 Price book'!D723,'2 Lists'!$I$10:$J$999,2,FALSE))</f>
        <v/>
      </c>
      <c r="F721" s="26" t="str">
        <f>IF('4 Price book'!E723="","",'4 Price book'!E723)</f>
        <v/>
      </c>
      <c r="G721" s="26" t="str">
        <f>IF('4 Price book'!F723="","",'4 Price book'!F723)</f>
        <v/>
      </c>
      <c r="H721" s="26" t="str">
        <f>IF('4 Price book'!G723="","",'4 Price book'!G723)</f>
        <v/>
      </c>
      <c r="I721" s="26" t="str">
        <f>IF('4 Price book'!H723="","",'4 Price book'!H723)</f>
        <v/>
      </c>
      <c r="J721" s="26" t="str">
        <f>IF('4 Price book'!I723="","",'4 Price book'!I723)</f>
        <v/>
      </c>
      <c r="K721" s="26" t="str">
        <f>IF('4 Price book'!J723="","",'4 Price book'!J723)</f>
        <v/>
      </c>
      <c r="L721" s="26" t="str">
        <f>IF('4 Price book'!K723="","",'4 Price book'!K723)</f>
        <v/>
      </c>
      <c r="M721" s="26" t="str">
        <f>IF('4 Price book'!K723="","",VLOOKUP(L721,'2 Lists'!$F$10:$G$999,2,FALSE))</f>
        <v/>
      </c>
      <c r="N721" s="26" t="str">
        <f>IF('4 Price book'!L723="","",'4 Price book'!L723)</f>
        <v/>
      </c>
      <c r="O721" s="26" t="str">
        <f>IF('4 Price book'!M723="","",'4 Price book'!M723)</f>
        <v/>
      </c>
      <c r="P721" s="26" t="str">
        <f>IF('4 Price book'!N723="","",'4 Price book'!N723)</f>
        <v/>
      </c>
      <c r="Q721" s="26" t="str">
        <f>IF('4 Price book'!O723="","",'4 Price book'!O723)</f>
        <v/>
      </c>
      <c r="R721" s="34"/>
      <c r="S721" s="34"/>
      <c r="T721" s="34"/>
      <c r="U721" s="34"/>
      <c r="V721" s="34"/>
    </row>
    <row r="722" spans="1:22" ht="15" customHeight="1" x14ac:dyDescent="0.25">
      <c r="A722" s="26">
        <v>721</v>
      </c>
      <c r="B722" s="26" t="str">
        <f>IF('1 Cover'!$B$27="Yes",IFERROR(VLOOKUP('4 Price book'!C724,'Catalogs (internal)'!$L$2:$N$991,2,FALSE),""),IF('4 Price book'!C724="","",'4 Price book'!C724))</f>
        <v/>
      </c>
      <c r="C722" s="26" t="str">
        <f>IF('4 Price book'!C724="","",IF('1 Cover'!$B$27="No","",IFERROR(VLOOKUP('4 Price book'!C724,'Catalogs (internal)'!$L$2:$N$991,3,FALSE),"")))</f>
        <v/>
      </c>
      <c r="D722" s="26" t="str">
        <f>IF('4 Price book'!D724="","",'4 Price book'!D724)</f>
        <v/>
      </c>
      <c r="E722" s="26" t="str">
        <f>IF('4 Price book'!D724="","",VLOOKUP('4 Price book'!D724,'2 Lists'!$I$10:$J$999,2,FALSE))</f>
        <v/>
      </c>
      <c r="F722" s="26" t="str">
        <f>IF('4 Price book'!E724="","",'4 Price book'!E724)</f>
        <v/>
      </c>
      <c r="G722" s="26" t="str">
        <f>IF('4 Price book'!F724="","",'4 Price book'!F724)</f>
        <v/>
      </c>
      <c r="H722" s="26" t="str">
        <f>IF('4 Price book'!G724="","",'4 Price book'!G724)</f>
        <v/>
      </c>
      <c r="I722" s="26" t="str">
        <f>IF('4 Price book'!H724="","",'4 Price book'!H724)</f>
        <v/>
      </c>
      <c r="J722" s="26" t="str">
        <f>IF('4 Price book'!I724="","",'4 Price book'!I724)</f>
        <v/>
      </c>
      <c r="K722" s="26" t="str">
        <f>IF('4 Price book'!J724="","",'4 Price book'!J724)</f>
        <v/>
      </c>
      <c r="L722" s="26" t="str">
        <f>IF('4 Price book'!K724="","",'4 Price book'!K724)</f>
        <v/>
      </c>
      <c r="M722" s="26" t="str">
        <f>IF('4 Price book'!K724="","",VLOOKUP(L722,'2 Lists'!$F$10:$G$999,2,FALSE))</f>
        <v/>
      </c>
      <c r="N722" s="26" t="str">
        <f>IF('4 Price book'!L724="","",'4 Price book'!L724)</f>
        <v/>
      </c>
      <c r="O722" s="26" t="str">
        <f>IF('4 Price book'!M724="","",'4 Price book'!M724)</f>
        <v/>
      </c>
      <c r="P722" s="26" t="str">
        <f>IF('4 Price book'!N724="","",'4 Price book'!N724)</f>
        <v/>
      </c>
      <c r="Q722" s="26" t="str">
        <f>IF('4 Price book'!O724="","",'4 Price book'!O724)</f>
        <v/>
      </c>
      <c r="R722" s="34"/>
      <c r="S722" s="34"/>
      <c r="T722" s="34"/>
      <c r="U722" s="34"/>
      <c r="V722" s="34"/>
    </row>
    <row r="723" spans="1:22" ht="15" customHeight="1" x14ac:dyDescent="0.25">
      <c r="A723" s="26">
        <v>722</v>
      </c>
      <c r="B723" s="26" t="str">
        <f>IF('1 Cover'!$B$27="Yes",IFERROR(VLOOKUP('4 Price book'!C725,'Catalogs (internal)'!$L$2:$N$991,2,FALSE),""),IF('4 Price book'!C725="","",'4 Price book'!C725))</f>
        <v/>
      </c>
      <c r="C723" s="26" t="str">
        <f>IF('4 Price book'!C725="","",IF('1 Cover'!$B$27="No","",IFERROR(VLOOKUP('4 Price book'!C725,'Catalogs (internal)'!$L$2:$N$991,3,FALSE),"")))</f>
        <v/>
      </c>
      <c r="D723" s="26" t="str">
        <f>IF('4 Price book'!D725="","",'4 Price book'!D725)</f>
        <v/>
      </c>
      <c r="E723" s="26" t="str">
        <f>IF('4 Price book'!D725="","",VLOOKUP('4 Price book'!D725,'2 Lists'!$I$10:$J$999,2,FALSE))</f>
        <v/>
      </c>
      <c r="F723" s="26" t="str">
        <f>IF('4 Price book'!E725="","",'4 Price book'!E725)</f>
        <v/>
      </c>
      <c r="G723" s="26" t="str">
        <f>IF('4 Price book'!F725="","",'4 Price book'!F725)</f>
        <v/>
      </c>
      <c r="H723" s="26" t="str">
        <f>IF('4 Price book'!G725="","",'4 Price book'!G725)</f>
        <v/>
      </c>
      <c r="I723" s="26" t="str">
        <f>IF('4 Price book'!H725="","",'4 Price book'!H725)</f>
        <v/>
      </c>
      <c r="J723" s="26" t="str">
        <f>IF('4 Price book'!I725="","",'4 Price book'!I725)</f>
        <v/>
      </c>
      <c r="K723" s="26" t="str">
        <f>IF('4 Price book'!J725="","",'4 Price book'!J725)</f>
        <v/>
      </c>
      <c r="L723" s="26" t="str">
        <f>IF('4 Price book'!K725="","",'4 Price book'!K725)</f>
        <v/>
      </c>
      <c r="M723" s="26" t="str">
        <f>IF('4 Price book'!K725="","",VLOOKUP(L723,'2 Lists'!$F$10:$G$999,2,FALSE))</f>
        <v/>
      </c>
      <c r="N723" s="26" t="str">
        <f>IF('4 Price book'!L725="","",'4 Price book'!L725)</f>
        <v/>
      </c>
      <c r="O723" s="26" t="str">
        <f>IF('4 Price book'!M725="","",'4 Price book'!M725)</f>
        <v/>
      </c>
      <c r="P723" s="26" t="str">
        <f>IF('4 Price book'!N725="","",'4 Price book'!N725)</f>
        <v/>
      </c>
      <c r="Q723" s="26" t="str">
        <f>IF('4 Price book'!O725="","",'4 Price book'!O725)</f>
        <v/>
      </c>
      <c r="R723" s="34"/>
      <c r="S723" s="34"/>
      <c r="T723" s="34"/>
      <c r="U723" s="34"/>
      <c r="V723" s="34"/>
    </row>
    <row r="724" spans="1:22" ht="15" customHeight="1" x14ac:dyDescent="0.25">
      <c r="A724" s="26">
        <v>723</v>
      </c>
      <c r="B724" s="26" t="str">
        <f>IF('1 Cover'!$B$27="Yes",IFERROR(VLOOKUP('4 Price book'!C726,'Catalogs (internal)'!$L$2:$N$991,2,FALSE),""),IF('4 Price book'!C726="","",'4 Price book'!C726))</f>
        <v/>
      </c>
      <c r="C724" s="26" t="str">
        <f>IF('4 Price book'!C726="","",IF('1 Cover'!$B$27="No","",IFERROR(VLOOKUP('4 Price book'!C726,'Catalogs (internal)'!$L$2:$N$991,3,FALSE),"")))</f>
        <v/>
      </c>
      <c r="D724" s="26" t="str">
        <f>IF('4 Price book'!D726="","",'4 Price book'!D726)</f>
        <v/>
      </c>
      <c r="E724" s="26" t="str">
        <f>IF('4 Price book'!D726="","",VLOOKUP('4 Price book'!D726,'2 Lists'!$I$10:$J$999,2,FALSE))</f>
        <v/>
      </c>
      <c r="F724" s="26" t="str">
        <f>IF('4 Price book'!E726="","",'4 Price book'!E726)</f>
        <v/>
      </c>
      <c r="G724" s="26" t="str">
        <f>IF('4 Price book'!F726="","",'4 Price book'!F726)</f>
        <v/>
      </c>
      <c r="H724" s="26" t="str">
        <f>IF('4 Price book'!G726="","",'4 Price book'!G726)</f>
        <v/>
      </c>
      <c r="I724" s="26" t="str">
        <f>IF('4 Price book'!H726="","",'4 Price book'!H726)</f>
        <v/>
      </c>
      <c r="J724" s="26" t="str">
        <f>IF('4 Price book'!I726="","",'4 Price book'!I726)</f>
        <v/>
      </c>
      <c r="K724" s="26" t="str">
        <f>IF('4 Price book'!J726="","",'4 Price book'!J726)</f>
        <v/>
      </c>
      <c r="L724" s="26" t="str">
        <f>IF('4 Price book'!K726="","",'4 Price book'!K726)</f>
        <v/>
      </c>
      <c r="M724" s="26" t="str">
        <f>IF('4 Price book'!K726="","",VLOOKUP(L724,'2 Lists'!$F$10:$G$999,2,FALSE))</f>
        <v/>
      </c>
      <c r="N724" s="26" t="str">
        <f>IF('4 Price book'!L726="","",'4 Price book'!L726)</f>
        <v/>
      </c>
      <c r="O724" s="26" t="str">
        <f>IF('4 Price book'!M726="","",'4 Price book'!M726)</f>
        <v/>
      </c>
      <c r="P724" s="26" t="str">
        <f>IF('4 Price book'!N726="","",'4 Price book'!N726)</f>
        <v/>
      </c>
      <c r="Q724" s="26" t="str">
        <f>IF('4 Price book'!O726="","",'4 Price book'!O726)</f>
        <v/>
      </c>
      <c r="R724" s="34"/>
      <c r="S724" s="34"/>
      <c r="T724" s="34"/>
      <c r="U724" s="34"/>
      <c r="V724" s="34"/>
    </row>
    <row r="725" spans="1:22" ht="15" customHeight="1" x14ac:dyDescent="0.25">
      <c r="A725" s="26">
        <v>724</v>
      </c>
      <c r="B725" s="26" t="str">
        <f>IF('1 Cover'!$B$27="Yes",IFERROR(VLOOKUP('4 Price book'!C727,'Catalogs (internal)'!$L$2:$N$991,2,FALSE),""),IF('4 Price book'!C727="","",'4 Price book'!C727))</f>
        <v/>
      </c>
      <c r="C725" s="26" t="str">
        <f>IF('4 Price book'!C727="","",IF('1 Cover'!$B$27="No","",IFERROR(VLOOKUP('4 Price book'!C727,'Catalogs (internal)'!$L$2:$N$991,3,FALSE),"")))</f>
        <v/>
      </c>
      <c r="D725" s="26" t="str">
        <f>IF('4 Price book'!D727="","",'4 Price book'!D727)</f>
        <v/>
      </c>
      <c r="E725" s="26" t="str">
        <f>IF('4 Price book'!D727="","",VLOOKUP('4 Price book'!D727,'2 Lists'!$I$10:$J$999,2,FALSE))</f>
        <v/>
      </c>
      <c r="F725" s="26" t="str">
        <f>IF('4 Price book'!E727="","",'4 Price book'!E727)</f>
        <v/>
      </c>
      <c r="G725" s="26" t="str">
        <f>IF('4 Price book'!F727="","",'4 Price book'!F727)</f>
        <v/>
      </c>
      <c r="H725" s="26" t="str">
        <f>IF('4 Price book'!G727="","",'4 Price book'!G727)</f>
        <v/>
      </c>
      <c r="I725" s="26" t="str">
        <f>IF('4 Price book'!H727="","",'4 Price book'!H727)</f>
        <v/>
      </c>
      <c r="J725" s="26" t="str">
        <f>IF('4 Price book'!I727="","",'4 Price book'!I727)</f>
        <v/>
      </c>
      <c r="K725" s="26" t="str">
        <f>IF('4 Price book'!J727="","",'4 Price book'!J727)</f>
        <v/>
      </c>
      <c r="L725" s="26" t="str">
        <f>IF('4 Price book'!K727="","",'4 Price book'!K727)</f>
        <v/>
      </c>
      <c r="M725" s="26" t="str">
        <f>IF('4 Price book'!K727="","",VLOOKUP(L725,'2 Lists'!$F$10:$G$999,2,FALSE))</f>
        <v/>
      </c>
      <c r="N725" s="26" t="str">
        <f>IF('4 Price book'!L727="","",'4 Price book'!L727)</f>
        <v/>
      </c>
      <c r="O725" s="26" t="str">
        <f>IF('4 Price book'!M727="","",'4 Price book'!M727)</f>
        <v/>
      </c>
      <c r="P725" s="26" t="str">
        <f>IF('4 Price book'!N727="","",'4 Price book'!N727)</f>
        <v/>
      </c>
      <c r="Q725" s="26" t="str">
        <f>IF('4 Price book'!O727="","",'4 Price book'!O727)</f>
        <v/>
      </c>
      <c r="R725" s="34"/>
      <c r="S725" s="34"/>
      <c r="T725" s="34"/>
      <c r="U725" s="34"/>
      <c r="V725" s="34"/>
    </row>
    <row r="726" spans="1:22" ht="15" customHeight="1" x14ac:dyDescent="0.25">
      <c r="A726" s="26">
        <v>725</v>
      </c>
      <c r="B726" s="26" t="str">
        <f>IF('1 Cover'!$B$27="Yes",IFERROR(VLOOKUP('4 Price book'!C728,'Catalogs (internal)'!$L$2:$N$991,2,FALSE),""),IF('4 Price book'!C728="","",'4 Price book'!C728))</f>
        <v/>
      </c>
      <c r="C726" s="26" t="str">
        <f>IF('4 Price book'!C728="","",IF('1 Cover'!$B$27="No","",IFERROR(VLOOKUP('4 Price book'!C728,'Catalogs (internal)'!$L$2:$N$991,3,FALSE),"")))</f>
        <v/>
      </c>
      <c r="D726" s="26" t="str">
        <f>IF('4 Price book'!D728="","",'4 Price book'!D728)</f>
        <v/>
      </c>
      <c r="E726" s="26" t="str">
        <f>IF('4 Price book'!D728="","",VLOOKUP('4 Price book'!D728,'2 Lists'!$I$10:$J$999,2,FALSE))</f>
        <v/>
      </c>
      <c r="F726" s="26" t="str">
        <f>IF('4 Price book'!E728="","",'4 Price book'!E728)</f>
        <v/>
      </c>
      <c r="G726" s="26" t="str">
        <f>IF('4 Price book'!F728="","",'4 Price book'!F728)</f>
        <v/>
      </c>
      <c r="H726" s="26" t="str">
        <f>IF('4 Price book'!G728="","",'4 Price book'!G728)</f>
        <v/>
      </c>
      <c r="I726" s="26" t="str">
        <f>IF('4 Price book'!H728="","",'4 Price book'!H728)</f>
        <v/>
      </c>
      <c r="J726" s="26" t="str">
        <f>IF('4 Price book'!I728="","",'4 Price book'!I728)</f>
        <v/>
      </c>
      <c r="K726" s="26" t="str">
        <f>IF('4 Price book'!J728="","",'4 Price book'!J728)</f>
        <v/>
      </c>
      <c r="L726" s="26" t="str">
        <f>IF('4 Price book'!K728="","",'4 Price book'!K728)</f>
        <v/>
      </c>
      <c r="M726" s="26" t="str">
        <f>IF('4 Price book'!K728="","",VLOOKUP(L726,'2 Lists'!$F$10:$G$999,2,FALSE))</f>
        <v/>
      </c>
      <c r="N726" s="26" t="str">
        <f>IF('4 Price book'!L728="","",'4 Price book'!L728)</f>
        <v/>
      </c>
      <c r="O726" s="26" t="str">
        <f>IF('4 Price book'!M728="","",'4 Price book'!M728)</f>
        <v/>
      </c>
      <c r="P726" s="26" t="str">
        <f>IF('4 Price book'!N728="","",'4 Price book'!N728)</f>
        <v/>
      </c>
      <c r="Q726" s="26" t="str">
        <f>IF('4 Price book'!O728="","",'4 Price book'!O728)</f>
        <v/>
      </c>
      <c r="R726" s="34"/>
      <c r="S726" s="34"/>
      <c r="T726" s="34"/>
      <c r="U726" s="34"/>
      <c r="V726" s="34"/>
    </row>
    <row r="727" spans="1:22" x14ac:dyDescent="0.25">
      <c r="A727" s="26">
        <v>726</v>
      </c>
      <c r="B727" s="26" t="str">
        <f>IF('1 Cover'!$B$27="Yes",IFERROR(VLOOKUP('4 Price book'!C729,'Catalogs (internal)'!$L$2:$N$991,2,FALSE),""),IF('4 Price book'!C729="","",'4 Price book'!C729))</f>
        <v/>
      </c>
      <c r="C727" s="26" t="str">
        <f>IF('4 Price book'!C729="","",IF('1 Cover'!$B$27="No","",IFERROR(VLOOKUP('4 Price book'!C729,'Catalogs (internal)'!$L$2:$N$991,3,FALSE),"")))</f>
        <v/>
      </c>
      <c r="D727" s="26" t="str">
        <f>IF('4 Price book'!D729="","",'4 Price book'!D729)</f>
        <v/>
      </c>
      <c r="E727" s="26" t="str">
        <f>IF('4 Price book'!D729="","",VLOOKUP('4 Price book'!D729,'2 Lists'!$I$10:$J$999,2,FALSE))</f>
        <v/>
      </c>
      <c r="F727" s="26" t="str">
        <f>IF('4 Price book'!E729="","",'4 Price book'!E729)</f>
        <v/>
      </c>
      <c r="G727" s="26" t="str">
        <f>IF('4 Price book'!F729="","",'4 Price book'!F729)</f>
        <v/>
      </c>
      <c r="H727" s="26" t="str">
        <f>IF('4 Price book'!G729="","",'4 Price book'!G729)</f>
        <v/>
      </c>
      <c r="I727" s="26" t="str">
        <f>IF('4 Price book'!H729="","",'4 Price book'!H729)</f>
        <v/>
      </c>
      <c r="J727" s="26" t="str">
        <f>IF('4 Price book'!I729="","",'4 Price book'!I729)</f>
        <v/>
      </c>
      <c r="K727" s="26" t="str">
        <f>IF('4 Price book'!J729="","",'4 Price book'!J729)</f>
        <v/>
      </c>
      <c r="L727" s="26" t="str">
        <f>IF('4 Price book'!K729="","",'4 Price book'!K729)</f>
        <v/>
      </c>
      <c r="M727" s="26" t="str">
        <f>IF('4 Price book'!K729="","",VLOOKUP(L727,'2 Lists'!$F$10:$G$999,2,FALSE))</f>
        <v/>
      </c>
      <c r="N727" s="26" t="str">
        <f>IF('4 Price book'!L729="","",'4 Price book'!L729)</f>
        <v/>
      </c>
      <c r="O727" s="26" t="str">
        <f>IF('4 Price book'!M729="","",'4 Price book'!M729)</f>
        <v/>
      </c>
      <c r="P727" s="26" t="str">
        <f>IF('4 Price book'!N729="","",'4 Price book'!N729)</f>
        <v/>
      </c>
      <c r="Q727" s="26" t="str">
        <f>IF('4 Price book'!O729="","",'4 Price book'!O729)</f>
        <v/>
      </c>
      <c r="R727" s="34"/>
      <c r="S727" s="34"/>
      <c r="T727" s="34"/>
      <c r="U727" s="34"/>
      <c r="V727" s="34"/>
    </row>
    <row r="728" spans="1:22" x14ac:dyDescent="0.25">
      <c r="A728" s="26">
        <v>727</v>
      </c>
      <c r="B728" s="26" t="str">
        <f>IF('1 Cover'!$B$27="Yes",IFERROR(VLOOKUP('4 Price book'!C730,'Catalogs (internal)'!$L$2:$N$991,2,FALSE),""),IF('4 Price book'!C730="","",'4 Price book'!C730))</f>
        <v/>
      </c>
      <c r="C728" s="26" t="str">
        <f>IF('4 Price book'!C730="","",IF('1 Cover'!$B$27="No","",IFERROR(VLOOKUP('4 Price book'!C730,'Catalogs (internal)'!$L$2:$N$991,3,FALSE),"")))</f>
        <v/>
      </c>
      <c r="D728" s="26" t="str">
        <f>IF('4 Price book'!D730="","",'4 Price book'!D730)</f>
        <v/>
      </c>
      <c r="E728" s="26" t="str">
        <f>IF('4 Price book'!D730="","",VLOOKUP('4 Price book'!D730,'2 Lists'!$I$10:$J$999,2,FALSE))</f>
        <v/>
      </c>
      <c r="F728" s="26" t="str">
        <f>IF('4 Price book'!E730="","",'4 Price book'!E730)</f>
        <v/>
      </c>
      <c r="G728" s="26" t="str">
        <f>IF('4 Price book'!F730="","",'4 Price book'!F730)</f>
        <v/>
      </c>
      <c r="H728" s="26" t="str">
        <f>IF('4 Price book'!G730="","",'4 Price book'!G730)</f>
        <v/>
      </c>
      <c r="I728" s="26" t="str">
        <f>IF('4 Price book'!H730="","",'4 Price book'!H730)</f>
        <v/>
      </c>
      <c r="J728" s="26" t="str">
        <f>IF('4 Price book'!I730="","",'4 Price book'!I730)</f>
        <v/>
      </c>
      <c r="K728" s="26" t="str">
        <f>IF('4 Price book'!J730="","",'4 Price book'!J730)</f>
        <v/>
      </c>
      <c r="L728" s="26" t="str">
        <f>IF('4 Price book'!K730="","",'4 Price book'!K730)</f>
        <v/>
      </c>
      <c r="M728" s="26" t="str">
        <f>IF('4 Price book'!K730="","",VLOOKUP(L728,'2 Lists'!$F$10:$G$999,2,FALSE))</f>
        <v/>
      </c>
      <c r="N728" s="26" t="str">
        <f>IF('4 Price book'!L730="","",'4 Price book'!L730)</f>
        <v/>
      </c>
      <c r="O728" s="26" t="str">
        <f>IF('4 Price book'!M730="","",'4 Price book'!M730)</f>
        <v/>
      </c>
      <c r="P728" s="26" t="str">
        <f>IF('4 Price book'!N730="","",'4 Price book'!N730)</f>
        <v/>
      </c>
      <c r="Q728" s="26" t="str">
        <f>IF('4 Price book'!O730="","",'4 Price book'!O730)</f>
        <v/>
      </c>
      <c r="R728" s="34"/>
      <c r="S728" s="34"/>
      <c r="T728" s="34"/>
      <c r="U728" s="34"/>
      <c r="V728" s="34"/>
    </row>
    <row r="729" spans="1:22" x14ac:dyDescent="0.25">
      <c r="A729" s="26">
        <v>728</v>
      </c>
      <c r="B729" s="26" t="str">
        <f>IF('1 Cover'!$B$27="Yes",IFERROR(VLOOKUP('4 Price book'!C731,'Catalogs (internal)'!$L$2:$N$991,2,FALSE),""),IF('4 Price book'!C731="","",'4 Price book'!C731))</f>
        <v/>
      </c>
      <c r="C729" s="26" t="str">
        <f>IF('4 Price book'!C731="","",IF('1 Cover'!$B$27="No","",IFERROR(VLOOKUP('4 Price book'!C731,'Catalogs (internal)'!$L$2:$N$991,3,FALSE),"")))</f>
        <v/>
      </c>
      <c r="D729" s="26" t="str">
        <f>IF('4 Price book'!D731="","",'4 Price book'!D731)</f>
        <v/>
      </c>
      <c r="E729" s="26" t="str">
        <f>IF('4 Price book'!D731="","",VLOOKUP('4 Price book'!D731,'2 Lists'!$I$10:$J$999,2,FALSE))</f>
        <v/>
      </c>
      <c r="F729" s="26" t="str">
        <f>IF('4 Price book'!E731="","",'4 Price book'!E731)</f>
        <v/>
      </c>
      <c r="G729" s="26" t="str">
        <f>IF('4 Price book'!F731="","",'4 Price book'!F731)</f>
        <v/>
      </c>
      <c r="H729" s="26" t="str">
        <f>IF('4 Price book'!G731="","",'4 Price book'!G731)</f>
        <v/>
      </c>
      <c r="I729" s="26" t="str">
        <f>IF('4 Price book'!H731="","",'4 Price book'!H731)</f>
        <v/>
      </c>
      <c r="J729" s="26" t="str">
        <f>IF('4 Price book'!I731="","",'4 Price book'!I731)</f>
        <v/>
      </c>
      <c r="K729" s="26" t="str">
        <f>IF('4 Price book'!J731="","",'4 Price book'!J731)</f>
        <v/>
      </c>
      <c r="L729" s="26" t="str">
        <f>IF('4 Price book'!K731="","",'4 Price book'!K731)</f>
        <v/>
      </c>
      <c r="M729" s="26" t="str">
        <f>IF('4 Price book'!K731="","",VLOOKUP(L729,'2 Lists'!$F$10:$G$999,2,FALSE))</f>
        <v/>
      </c>
      <c r="N729" s="26" t="str">
        <f>IF('4 Price book'!L731="","",'4 Price book'!L731)</f>
        <v/>
      </c>
      <c r="O729" s="26" t="str">
        <f>IF('4 Price book'!M731="","",'4 Price book'!M731)</f>
        <v/>
      </c>
      <c r="P729" s="26" t="str">
        <f>IF('4 Price book'!N731="","",'4 Price book'!N731)</f>
        <v/>
      </c>
      <c r="Q729" s="26" t="str">
        <f>IF('4 Price book'!O731="","",'4 Price book'!O731)</f>
        <v/>
      </c>
      <c r="R729" s="34"/>
      <c r="S729" s="34"/>
      <c r="T729" s="34"/>
      <c r="U729" s="34"/>
      <c r="V729" s="34"/>
    </row>
    <row r="730" spans="1:22" ht="15" customHeight="1" x14ac:dyDescent="0.25">
      <c r="A730" s="26">
        <v>729</v>
      </c>
      <c r="B730" s="26" t="str">
        <f>IF('1 Cover'!$B$27="Yes",IFERROR(VLOOKUP('4 Price book'!C732,'Catalogs (internal)'!$L$2:$N$991,2,FALSE),""),IF('4 Price book'!C732="","",'4 Price book'!C732))</f>
        <v/>
      </c>
      <c r="C730" s="26" t="str">
        <f>IF('4 Price book'!C732="","",IF('1 Cover'!$B$27="No","",IFERROR(VLOOKUP('4 Price book'!C732,'Catalogs (internal)'!$L$2:$N$991,3,FALSE),"")))</f>
        <v/>
      </c>
      <c r="D730" s="26" t="str">
        <f>IF('4 Price book'!D732="","",'4 Price book'!D732)</f>
        <v/>
      </c>
      <c r="E730" s="26" t="str">
        <f>IF('4 Price book'!D732="","",VLOOKUP('4 Price book'!D732,'2 Lists'!$I$10:$J$999,2,FALSE))</f>
        <v/>
      </c>
      <c r="F730" s="26" t="str">
        <f>IF('4 Price book'!E732="","",'4 Price book'!E732)</f>
        <v/>
      </c>
      <c r="G730" s="26" t="str">
        <f>IF('4 Price book'!F732="","",'4 Price book'!F732)</f>
        <v/>
      </c>
      <c r="H730" s="26" t="str">
        <f>IF('4 Price book'!G732="","",'4 Price book'!G732)</f>
        <v/>
      </c>
      <c r="I730" s="26" t="str">
        <f>IF('4 Price book'!H732="","",'4 Price book'!H732)</f>
        <v/>
      </c>
      <c r="J730" s="26" t="str">
        <f>IF('4 Price book'!I732="","",'4 Price book'!I732)</f>
        <v/>
      </c>
      <c r="K730" s="26" t="str">
        <f>IF('4 Price book'!J732="","",'4 Price book'!J732)</f>
        <v/>
      </c>
      <c r="L730" s="26" t="str">
        <f>IF('4 Price book'!K732="","",'4 Price book'!K732)</f>
        <v/>
      </c>
      <c r="M730" s="26" t="str">
        <f>IF('4 Price book'!K732="","",VLOOKUP(L730,'2 Lists'!$F$10:$G$999,2,FALSE))</f>
        <v/>
      </c>
      <c r="N730" s="26" t="str">
        <f>IF('4 Price book'!L732="","",'4 Price book'!L732)</f>
        <v/>
      </c>
      <c r="O730" s="26" t="str">
        <f>IF('4 Price book'!M732="","",'4 Price book'!M732)</f>
        <v/>
      </c>
      <c r="P730" s="26" t="str">
        <f>IF('4 Price book'!N732="","",'4 Price book'!N732)</f>
        <v/>
      </c>
      <c r="Q730" s="26" t="str">
        <f>IF('4 Price book'!O732="","",'4 Price book'!O732)</f>
        <v/>
      </c>
      <c r="R730" s="34"/>
      <c r="S730" s="34"/>
      <c r="T730" s="34"/>
      <c r="U730" s="34"/>
      <c r="V730" s="34"/>
    </row>
    <row r="731" spans="1:22" ht="15" customHeight="1" x14ac:dyDescent="0.25">
      <c r="A731" s="26">
        <v>730</v>
      </c>
      <c r="B731" s="26" t="str">
        <f>IF('1 Cover'!$B$27="Yes",IFERROR(VLOOKUP('4 Price book'!C733,'Catalogs (internal)'!$L$2:$N$991,2,FALSE),""),IF('4 Price book'!C733="","",'4 Price book'!C733))</f>
        <v/>
      </c>
      <c r="C731" s="26" t="str">
        <f>IF('4 Price book'!C733="","",IF('1 Cover'!$B$27="No","",IFERROR(VLOOKUP('4 Price book'!C733,'Catalogs (internal)'!$L$2:$N$991,3,FALSE),"")))</f>
        <v/>
      </c>
      <c r="D731" s="26" t="str">
        <f>IF('4 Price book'!D733="","",'4 Price book'!D733)</f>
        <v/>
      </c>
      <c r="E731" s="26" t="str">
        <f>IF('4 Price book'!D733="","",VLOOKUP('4 Price book'!D733,'2 Lists'!$I$10:$J$999,2,FALSE))</f>
        <v/>
      </c>
      <c r="F731" s="26" t="str">
        <f>IF('4 Price book'!E733="","",'4 Price book'!E733)</f>
        <v/>
      </c>
      <c r="G731" s="26" t="str">
        <f>IF('4 Price book'!F733="","",'4 Price book'!F733)</f>
        <v/>
      </c>
      <c r="H731" s="26" t="str">
        <f>IF('4 Price book'!G733="","",'4 Price book'!G733)</f>
        <v/>
      </c>
      <c r="I731" s="26" t="str">
        <f>IF('4 Price book'!H733="","",'4 Price book'!H733)</f>
        <v/>
      </c>
      <c r="J731" s="26" t="str">
        <f>IF('4 Price book'!I733="","",'4 Price book'!I733)</f>
        <v/>
      </c>
      <c r="K731" s="26" t="str">
        <f>IF('4 Price book'!J733="","",'4 Price book'!J733)</f>
        <v/>
      </c>
      <c r="L731" s="26" t="str">
        <f>IF('4 Price book'!K733="","",'4 Price book'!K733)</f>
        <v/>
      </c>
      <c r="M731" s="26" t="str">
        <f>IF('4 Price book'!K733="","",VLOOKUP(L731,'2 Lists'!$F$10:$G$999,2,FALSE))</f>
        <v/>
      </c>
      <c r="N731" s="26" t="str">
        <f>IF('4 Price book'!L733="","",'4 Price book'!L733)</f>
        <v/>
      </c>
      <c r="O731" s="26" t="str">
        <f>IF('4 Price book'!M733="","",'4 Price book'!M733)</f>
        <v/>
      </c>
      <c r="P731" s="26" t="str">
        <f>IF('4 Price book'!N733="","",'4 Price book'!N733)</f>
        <v/>
      </c>
      <c r="Q731" s="26" t="str">
        <f>IF('4 Price book'!O733="","",'4 Price book'!O733)</f>
        <v/>
      </c>
      <c r="R731" s="34"/>
      <c r="S731" s="34"/>
      <c r="T731" s="34"/>
      <c r="U731" s="34"/>
      <c r="V731" s="34"/>
    </row>
    <row r="732" spans="1:22" ht="15" customHeight="1" x14ac:dyDescent="0.25">
      <c r="A732" s="26">
        <v>731</v>
      </c>
      <c r="B732" s="26" t="str">
        <f>IF('1 Cover'!$B$27="Yes",IFERROR(VLOOKUP('4 Price book'!C734,'Catalogs (internal)'!$L$2:$N$991,2,FALSE),""),IF('4 Price book'!C734="","",'4 Price book'!C734))</f>
        <v/>
      </c>
      <c r="C732" s="26" t="str">
        <f>IF('4 Price book'!C734="","",IF('1 Cover'!$B$27="No","",IFERROR(VLOOKUP('4 Price book'!C734,'Catalogs (internal)'!$L$2:$N$991,3,FALSE),"")))</f>
        <v/>
      </c>
      <c r="D732" s="26" t="str">
        <f>IF('4 Price book'!D734="","",'4 Price book'!D734)</f>
        <v/>
      </c>
      <c r="E732" s="26" t="str">
        <f>IF('4 Price book'!D734="","",VLOOKUP('4 Price book'!D734,'2 Lists'!$I$10:$J$999,2,FALSE))</f>
        <v/>
      </c>
      <c r="F732" s="26" t="str">
        <f>IF('4 Price book'!E734="","",'4 Price book'!E734)</f>
        <v/>
      </c>
      <c r="G732" s="26" t="str">
        <f>IF('4 Price book'!F734="","",'4 Price book'!F734)</f>
        <v/>
      </c>
      <c r="H732" s="26" t="str">
        <f>IF('4 Price book'!G734="","",'4 Price book'!G734)</f>
        <v/>
      </c>
      <c r="I732" s="26" t="str">
        <f>IF('4 Price book'!H734="","",'4 Price book'!H734)</f>
        <v/>
      </c>
      <c r="J732" s="26" t="str">
        <f>IF('4 Price book'!I734="","",'4 Price book'!I734)</f>
        <v/>
      </c>
      <c r="K732" s="26" t="str">
        <f>IF('4 Price book'!J734="","",'4 Price book'!J734)</f>
        <v/>
      </c>
      <c r="L732" s="26" t="str">
        <f>IF('4 Price book'!K734="","",'4 Price book'!K734)</f>
        <v/>
      </c>
      <c r="M732" s="26" t="str">
        <f>IF('4 Price book'!K734="","",VLOOKUP(L732,'2 Lists'!$F$10:$G$999,2,FALSE))</f>
        <v/>
      </c>
      <c r="N732" s="26" t="str">
        <f>IF('4 Price book'!L734="","",'4 Price book'!L734)</f>
        <v/>
      </c>
      <c r="O732" s="26" t="str">
        <f>IF('4 Price book'!M734="","",'4 Price book'!M734)</f>
        <v/>
      </c>
      <c r="P732" s="26" t="str">
        <f>IF('4 Price book'!N734="","",'4 Price book'!N734)</f>
        <v/>
      </c>
      <c r="Q732" s="26" t="str">
        <f>IF('4 Price book'!O734="","",'4 Price book'!O734)</f>
        <v/>
      </c>
      <c r="R732" s="34"/>
      <c r="S732" s="34"/>
      <c r="T732" s="34"/>
      <c r="U732" s="34"/>
      <c r="V732" s="34"/>
    </row>
    <row r="733" spans="1:22" ht="15" customHeight="1" x14ac:dyDescent="0.25">
      <c r="A733" s="26">
        <v>732</v>
      </c>
      <c r="B733" s="26" t="str">
        <f>IF('1 Cover'!$B$27="Yes",IFERROR(VLOOKUP('4 Price book'!C735,'Catalogs (internal)'!$L$2:$N$991,2,FALSE),""),IF('4 Price book'!C735="","",'4 Price book'!C735))</f>
        <v/>
      </c>
      <c r="C733" s="26" t="str">
        <f>IF('4 Price book'!C735="","",IF('1 Cover'!$B$27="No","",IFERROR(VLOOKUP('4 Price book'!C735,'Catalogs (internal)'!$L$2:$N$991,3,FALSE),"")))</f>
        <v/>
      </c>
      <c r="D733" s="26" t="str">
        <f>IF('4 Price book'!D735="","",'4 Price book'!D735)</f>
        <v/>
      </c>
      <c r="E733" s="26" t="str">
        <f>IF('4 Price book'!D735="","",VLOOKUP('4 Price book'!D735,'2 Lists'!$I$10:$J$999,2,FALSE))</f>
        <v/>
      </c>
      <c r="F733" s="26" t="str">
        <f>IF('4 Price book'!E735="","",'4 Price book'!E735)</f>
        <v/>
      </c>
      <c r="G733" s="26" t="str">
        <f>IF('4 Price book'!F735="","",'4 Price book'!F735)</f>
        <v/>
      </c>
      <c r="H733" s="26" t="str">
        <f>IF('4 Price book'!G735="","",'4 Price book'!G735)</f>
        <v/>
      </c>
      <c r="I733" s="26" t="str">
        <f>IF('4 Price book'!H735="","",'4 Price book'!H735)</f>
        <v/>
      </c>
      <c r="J733" s="26" t="str">
        <f>IF('4 Price book'!I735="","",'4 Price book'!I735)</f>
        <v/>
      </c>
      <c r="K733" s="26" t="str">
        <f>IF('4 Price book'!J735="","",'4 Price book'!J735)</f>
        <v/>
      </c>
      <c r="L733" s="26" t="str">
        <f>IF('4 Price book'!K735="","",'4 Price book'!K735)</f>
        <v/>
      </c>
      <c r="M733" s="26" t="str">
        <f>IF('4 Price book'!K735="","",VLOOKUP(L733,'2 Lists'!$F$10:$G$999,2,FALSE))</f>
        <v/>
      </c>
      <c r="N733" s="26" t="str">
        <f>IF('4 Price book'!L735="","",'4 Price book'!L735)</f>
        <v/>
      </c>
      <c r="O733" s="26" t="str">
        <f>IF('4 Price book'!M735="","",'4 Price book'!M735)</f>
        <v/>
      </c>
      <c r="P733" s="26" t="str">
        <f>IF('4 Price book'!N735="","",'4 Price book'!N735)</f>
        <v/>
      </c>
      <c r="Q733" s="26" t="str">
        <f>IF('4 Price book'!O735="","",'4 Price book'!O735)</f>
        <v/>
      </c>
      <c r="R733" s="34"/>
      <c r="S733" s="34"/>
      <c r="T733" s="34"/>
      <c r="U733" s="34"/>
      <c r="V733" s="34"/>
    </row>
    <row r="734" spans="1:22" ht="15" customHeight="1" x14ac:dyDescent="0.25">
      <c r="A734" s="26">
        <v>733</v>
      </c>
      <c r="B734" s="26" t="str">
        <f>IF('1 Cover'!$B$27="Yes",IFERROR(VLOOKUP('4 Price book'!C736,'Catalogs (internal)'!$L$2:$N$991,2,FALSE),""),IF('4 Price book'!C736="","",'4 Price book'!C736))</f>
        <v/>
      </c>
      <c r="C734" s="26" t="str">
        <f>IF('4 Price book'!C736="","",IF('1 Cover'!$B$27="No","",IFERROR(VLOOKUP('4 Price book'!C736,'Catalogs (internal)'!$L$2:$N$991,3,FALSE),"")))</f>
        <v/>
      </c>
      <c r="D734" s="26" t="str">
        <f>IF('4 Price book'!D736="","",'4 Price book'!D736)</f>
        <v/>
      </c>
      <c r="E734" s="26" t="str">
        <f>IF('4 Price book'!D736="","",VLOOKUP('4 Price book'!D736,'2 Lists'!$I$10:$J$999,2,FALSE))</f>
        <v/>
      </c>
      <c r="F734" s="26" t="str">
        <f>IF('4 Price book'!E736="","",'4 Price book'!E736)</f>
        <v/>
      </c>
      <c r="G734" s="26" t="str">
        <f>IF('4 Price book'!F736="","",'4 Price book'!F736)</f>
        <v/>
      </c>
      <c r="H734" s="26" t="str">
        <f>IF('4 Price book'!G736="","",'4 Price book'!G736)</f>
        <v/>
      </c>
      <c r="I734" s="26" t="str">
        <f>IF('4 Price book'!H736="","",'4 Price book'!H736)</f>
        <v/>
      </c>
      <c r="J734" s="26" t="str">
        <f>IF('4 Price book'!I736="","",'4 Price book'!I736)</f>
        <v/>
      </c>
      <c r="K734" s="26" t="str">
        <f>IF('4 Price book'!J736="","",'4 Price book'!J736)</f>
        <v/>
      </c>
      <c r="L734" s="26" t="str">
        <f>IF('4 Price book'!K736="","",'4 Price book'!K736)</f>
        <v/>
      </c>
      <c r="M734" s="26" t="str">
        <f>IF('4 Price book'!K736="","",VLOOKUP(L734,'2 Lists'!$F$10:$G$999,2,FALSE))</f>
        <v/>
      </c>
      <c r="N734" s="26" t="str">
        <f>IF('4 Price book'!L736="","",'4 Price book'!L736)</f>
        <v/>
      </c>
      <c r="O734" s="26" t="str">
        <f>IF('4 Price book'!M736="","",'4 Price book'!M736)</f>
        <v/>
      </c>
      <c r="P734" s="26" t="str">
        <f>IF('4 Price book'!N736="","",'4 Price book'!N736)</f>
        <v/>
      </c>
      <c r="Q734" s="26" t="str">
        <f>IF('4 Price book'!O736="","",'4 Price book'!O736)</f>
        <v/>
      </c>
      <c r="R734" s="34"/>
      <c r="S734" s="34"/>
      <c r="T734" s="34"/>
      <c r="U734" s="34"/>
      <c r="V734" s="34"/>
    </row>
    <row r="735" spans="1:22" ht="15" customHeight="1" x14ac:dyDescent="0.25">
      <c r="A735" s="26">
        <v>734</v>
      </c>
      <c r="B735" s="26" t="str">
        <f>IF('1 Cover'!$B$27="Yes",IFERROR(VLOOKUP('4 Price book'!C737,'Catalogs (internal)'!$L$2:$N$991,2,FALSE),""),IF('4 Price book'!C737="","",'4 Price book'!C737))</f>
        <v/>
      </c>
      <c r="C735" s="26" t="str">
        <f>IF('4 Price book'!C737="","",IF('1 Cover'!$B$27="No","",IFERROR(VLOOKUP('4 Price book'!C737,'Catalogs (internal)'!$L$2:$N$991,3,FALSE),"")))</f>
        <v/>
      </c>
      <c r="D735" s="26" t="str">
        <f>IF('4 Price book'!D737="","",'4 Price book'!D737)</f>
        <v/>
      </c>
      <c r="E735" s="26" t="str">
        <f>IF('4 Price book'!D737="","",VLOOKUP('4 Price book'!D737,'2 Lists'!$I$10:$J$999,2,FALSE))</f>
        <v/>
      </c>
      <c r="F735" s="26" t="str">
        <f>IF('4 Price book'!E737="","",'4 Price book'!E737)</f>
        <v/>
      </c>
      <c r="G735" s="26" t="str">
        <f>IF('4 Price book'!F737="","",'4 Price book'!F737)</f>
        <v/>
      </c>
      <c r="H735" s="26" t="str">
        <f>IF('4 Price book'!G737="","",'4 Price book'!G737)</f>
        <v/>
      </c>
      <c r="I735" s="26" t="str">
        <f>IF('4 Price book'!H737="","",'4 Price book'!H737)</f>
        <v/>
      </c>
      <c r="J735" s="26" t="str">
        <f>IF('4 Price book'!I737="","",'4 Price book'!I737)</f>
        <v/>
      </c>
      <c r="K735" s="26" t="str">
        <f>IF('4 Price book'!J737="","",'4 Price book'!J737)</f>
        <v/>
      </c>
      <c r="L735" s="26" t="str">
        <f>IF('4 Price book'!K737="","",'4 Price book'!K737)</f>
        <v/>
      </c>
      <c r="M735" s="26" t="str">
        <f>IF('4 Price book'!K737="","",VLOOKUP(L735,'2 Lists'!$F$10:$G$999,2,FALSE))</f>
        <v/>
      </c>
      <c r="N735" s="26" t="str">
        <f>IF('4 Price book'!L737="","",'4 Price book'!L737)</f>
        <v/>
      </c>
      <c r="O735" s="26" t="str">
        <f>IF('4 Price book'!M737="","",'4 Price book'!M737)</f>
        <v/>
      </c>
      <c r="P735" s="26" t="str">
        <f>IF('4 Price book'!N737="","",'4 Price book'!N737)</f>
        <v/>
      </c>
      <c r="Q735" s="26" t="str">
        <f>IF('4 Price book'!O737="","",'4 Price book'!O737)</f>
        <v/>
      </c>
      <c r="R735" s="34"/>
      <c r="S735" s="34"/>
      <c r="T735" s="34"/>
      <c r="U735" s="34"/>
      <c r="V735" s="34"/>
    </row>
    <row r="736" spans="1:22" ht="15" customHeight="1" x14ac:dyDescent="0.25">
      <c r="A736" s="26">
        <v>735</v>
      </c>
      <c r="B736" s="26" t="str">
        <f>IF('1 Cover'!$B$27="Yes",IFERROR(VLOOKUP('4 Price book'!C738,'Catalogs (internal)'!$L$2:$N$991,2,FALSE),""),IF('4 Price book'!C738="","",'4 Price book'!C738))</f>
        <v/>
      </c>
      <c r="C736" s="26" t="str">
        <f>IF('4 Price book'!C738="","",IF('1 Cover'!$B$27="No","",IFERROR(VLOOKUP('4 Price book'!C738,'Catalogs (internal)'!$L$2:$N$991,3,FALSE),"")))</f>
        <v/>
      </c>
      <c r="D736" s="26" t="str">
        <f>IF('4 Price book'!D738="","",'4 Price book'!D738)</f>
        <v/>
      </c>
      <c r="E736" s="26" t="str">
        <f>IF('4 Price book'!D738="","",VLOOKUP('4 Price book'!D738,'2 Lists'!$I$10:$J$999,2,FALSE))</f>
        <v/>
      </c>
      <c r="F736" s="26" t="str">
        <f>IF('4 Price book'!E738="","",'4 Price book'!E738)</f>
        <v/>
      </c>
      <c r="G736" s="26" t="str">
        <f>IF('4 Price book'!F738="","",'4 Price book'!F738)</f>
        <v/>
      </c>
      <c r="H736" s="26" t="str">
        <f>IF('4 Price book'!G738="","",'4 Price book'!G738)</f>
        <v/>
      </c>
      <c r="I736" s="26" t="str">
        <f>IF('4 Price book'!H738="","",'4 Price book'!H738)</f>
        <v/>
      </c>
      <c r="J736" s="26" t="str">
        <f>IF('4 Price book'!I738="","",'4 Price book'!I738)</f>
        <v/>
      </c>
      <c r="K736" s="26" t="str">
        <f>IF('4 Price book'!J738="","",'4 Price book'!J738)</f>
        <v/>
      </c>
      <c r="L736" s="26" t="str">
        <f>IF('4 Price book'!K738="","",'4 Price book'!K738)</f>
        <v/>
      </c>
      <c r="M736" s="26" t="str">
        <f>IF('4 Price book'!K738="","",VLOOKUP(L736,'2 Lists'!$F$10:$G$999,2,FALSE))</f>
        <v/>
      </c>
      <c r="N736" s="26" t="str">
        <f>IF('4 Price book'!L738="","",'4 Price book'!L738)</f>
        <v/>
      </c>
      <c r="O736" s="26" t="str">
        <f>IF('4 Price book'!M738="","",'4 Price book'!M738)</f>
        <v/>
      </c>
      <c r="P736" s="26" t="str">
        <f>IF('4 Price book'!N738="","",'4 Price book'!N738)</f>
        <v/>
      </c>
      <c r="Q736" s="26" t="str">
        <f>IF('4 Price book'!O738="","",'4 Price book'!O738)</f>
        <v/>
      </c>
      <c r="R736" s="34"/>
      <c r="S736" s="34"/>
      <c r="T736" s="34"/>
      <c r="U736" s="34"/>
      <c r="V736" s="34"/>
    </row>
    <row r="737" spans="1:22" ht="15" customHeight="1" x14ac:dyDescent="0.25">
      <c r="A737" s="26">
        <v>736</v>
      </c>
      <c r="B737" s="26" t="str">
        <f>IF('1 Cover'!$B$27="Yes",IFERROR(VLOOKUP('4 Price book'!C739,'Catalogs (internal)'!$L$2:$N$991,2,FALSE),""),IF('4 Price book'!C739="","",'4 Price book'!C739))</f>
        <v/>
      </c>
      <c r="C737" s="26" t="str">
        <f>IF('4 Price book'!C739="","",IF('1 Cover'!$B$27="No","",IFERROR(VLOOKUP('4 Price book'!C739,'Catalogs (internal)'!$L$2:$N$991,3,FALSE),"")))</f>
        <v/>
      </c>
      <c r="D737" s="26" t="str">
        <f>IF('4 Price book'!D739="","",'4 Price book'!D739)</f>
        <v/>
      </c>
      <c r="E737" s="26" t="str">
        <f>IF('4 Price book'!D739="","",VLOOKUP('4 Price book'!D739,'2 Lists'!$I$10:$J$999,2,FALSE))</f>
        <v/>
      </c>
      <c r="F737" s="26" t="str">
        <f>IF('4 Price book'!E739="","",'4 Price book'!E739)</f>
        <v/>
      </c>
      <c r="G737" s="26" t="str">
        <f>IF('4 Price book'!F739="","",'4 Price book'!F739)</f>
        <v/>
      </c>
      <c r="H737" s="26" t="str">
        <f>IF('4 Price book'!G739="","",'4 Price book'!G739)</f>
        <v/>
      </c>
      <c r="I737" s="26" t="str">
        <f>IF('4 Price book'!H739="","",'4 Price book'!H739)</f>
        <v/>
      </c>
      <c r="J737" s="26" t="str">
        <f>IF('4 Price book'!I739="","",'4 Price book'!I739)</f>
        <v/>
      </c>
      <c r="K737" s="26" t="str">
        <f>IF('4 Price book'!J739="","",'4 Price book'!J739)</f>
        <v/>
      </c>
      <c r="L737" s="26" t="str">
        <f>IF('4 Price book'!K739="","",'4 Price book'!K739)</f>
        <v/>
      </c>
      <c r="M737" s="26" t="str">
        <f>IF('4 Price book'!K739="","",VLOOKUP(L737,'2 Lists'!$F$10:$G$999,2,FALSE))</f>
        <v/>
      </c>
      <c r="N737" s="26" t="str">
        <f>IF('4 Price book'!L739="","",'4 Price book'!L739)</f>
        <v/>
      </c>
      <c r="O737" s="26" t="str">
        <f>IF('4 Price book'!M739="","",'4 Price book'!M739)</f>
        <v/>
      </c>
      <c r="P737" s="26" t="str">
        <f>IF('4 Price book'!N739="","",'4 Price book'!N739)</f>
        <v/>
      </c>
      <c r="Q737" s="26" t="str">
        <f>IF('4 Price book'!O739="","",'4 Price book'!O739)</f>
        <v/>
      </c>
      <c r="R737" s="34"/>
      <c r="S737" s="34"/>
      <c r="T737" s="34"/>
      <c r="U737" s="34"/>
      <c r="V737" s="34"/>
    </row>
    <row r="738" spans="1:22" ht="15" customHeight="1" x14ac:dyDescent="0.25">
      <c r="A738" s="26">
        <v>737</v>
      </c>
      <c r="B738" s="26" t="str">
        <f>IF('1 Cover'!$B$27="Yes",IFERROR(VLOOKUP('4 Price book'!C740,'Catalogs (internal)'!$L$2:$N$991,2,FALSE),""),IF('4 Price book'!C740="","",'4 Price book'!C740))</f>
        <v/>
      </c>
      <c r="C738" s="26" t="str">
        <f>IF('4 Price book'!C740="","",IF('1 Cover'!$B$27="No","",IFERROR(VLOOKUP('4 Price book'!C740,'Catalogs (internal)'!$L$2:$N$991,3,FALSE),"")))</f>
        <v/>
      </c>
      <c r="D738" s="26" t="str">
        <f>IF('4 Price book'!D740="","",'4 Price book'!D740)</f>
        <v/>
      </c>
      <c r="E738" s="26" t="str">
        <f>IF('4 Price book'!D740="","",VLOOKUP('4 Price book'!D740,'2 Lists'!$I$10:$J$999,2,FALSE))</f>
        <v/>
      </c>
      <c r="F738" s="26" t="str">
        <f>IF('4 Price book'!E740="","",'4 Price book'!E740)</f>
        <v/>
      </c>
      <c r="G738" s="26" t="str">
        <f>IF('4 Price book'!F740="","",'4 Price book'!F740)</f>
        <v/>
      </c>
      <c r="H738" s="26" t="str">
        <f>IF('4 Price book'!G740="","",'4 Price book'!G740)</f>
        <v/>
      </c>
      <c r="I738" s="26" t="str">
        <f>IF('4 Price book'!H740="","",'4 Price book'!H740)</f>
        <v/>
      </c>
      <c r="J738" s="26" t="str">
        <f>IF('4 Price book'!I740="","",'4 Price book'!I740)</f>
        <v/>
      </c>
      <c r="K738" s="26" t="str">
        <f>IF('4 Price book'!J740="","",'4 Price book'!J740)</f>
        <v/>
      </c>
      <c r="L738" s="26" t="str">
        <f>IF('4 Price book'!K740="","",'4 Price book'!K740)</f>
        <v/>
      </c>
      <c r="M738" s="26" t="str">
        <f>IF('4 Price book'!K740="","",VLOOKUP(L738,'2 Lists'!$F$10:$G$999,2,FALSE))</f>
        <v/>
      </c>
      <c r="N738" s="26" t="str">
        <f>IF('4 Price book'!L740="","",'4 Price book'!L740)</f>
        <v/>
      </c>
      <c r="O738" s="26" t="str">
        <f>IF('4 Price book'!M740="","",'4 Price book'!M740)</f>
        <v/>
      </c>
      <c r="P738" s="26" t="str">
        <f>IF('4 Price book'!N740="","",'4 Price book'!N740)</f>
        <v/>
      </c>
      <c r="Q738" s="26" t="str">
        <f>IF('4 Price book'!O740="","",'4 Price book'!O740)</f>
        <v/>
      </c>
      <c r="R738" s="34"/>
      <c r="S738" s="34"/>
      <c r="T738" s="34"/>
      <c r="U738" s="34"/>
      <c r="V738" s="34"/>
    </row>
    <row r="739" spans="1:22" ht="15" customHeight="1" x14ac:dyDescent="0.25">
      <c r="A739" s="26">
        <v>738</v>
      </c>
      <c r="B739" s="26" t="str">
        <f>IF('1 Cover'!$B$27="Yes",IFERROR(VLOOKUP('4 Price book'!C741,'Catalogs (internal)'!$L$2:$N$991,2,FALSE),""),IF('4 Price book'!C741="","",'4 Price book'!C741))</f>
        <v/>
      </c>
      <c r="C739" s="26" t="str">
        <f>IF('4 Price book'!C741="","",IF('1 Cover'!$B$27="No","",IFERROR(VLOOKUP('4 Price book'!C741,'Catalogs (internal)'!$L$2:$N$991,3,FALSE),"")))</f>
        <v/>
      </c>
      <c r="D739" s="26" t="str">
        <f>IF('4 Price book'!D741="","",'4 Price book'!D741)</f>
        <v/>
      </c>
      <c r="E739" s="26" t="str">
        <f>IF('4 Price book'!D741="","",VLOOKUP('4 Price book'!D741,'2 Lists'!$I$10:$J$999,2,FALSE))</f>
        <v/>
      </c>
      <c r="F739" s="26" t="str">
        <f>IF('4 Price book'!E741="","",'4 Price book'!E741)</f>
        <v/>
      </c>
      <c r="G739" s="26" t="str">
        <f>IF('4 Price book'!F741="","",'4 Price book'!F741)</f>
        <v/>
      </c>
      <c r="H739" s="26" t="str">
        <f>IF('4 Price book'!G741="","",'4 Price book'!G741)</f>
        <v/>
      </c>
      <c r="I739" s="26" t="str">
        <f>IF('4 Price book'!H741="","",'4 Price book'!H741)</f>
        <v/>
      </c>
      <c r="J739" s="26" t="str">
        <f>IF('4 Price book'!I741="","",'4 Price book'!I741)</f>
        <v/>
      </c>
      <c r="K739" s="26" t="str">
        <f>IF('4 Price book'!J741="","",'4 Price book'!J741)</f>
        <v/>
      </c>
      <c r="L739" s="26" t="str">
        <f>IF('4 Price book'!K741="","",'4 Price book'!K741)</f>
        <v/>
      </c>
      <c r="M739" s="26" t="str">
        <f>IF('4 Price book'!K741="","",VLOOKUP(L739,'2 Lists'!$F$10:$G$999,2,FALSE))</f>
        <v/>
      </c>
      <c r="N739" s="26" t="str">
        <f>IF('4 Price book'!L741="","",'4 Price book'!L741)</f>
        <v/>
      </c>
      <c r="O739" s="26" t="str">
        <f>IF('4 Price book'!M741="","",'4 Price book'!M741)</f>
        <v/>
      </c>
      <c r="P739" s="26" t="str">
        <f>IF('4 Price book'!N741="","",'4 Price book'!N741)</f>
        <v/>
      </c>
      <c r="Q739" s="26" t="str">
        <f>IF('4 Price book'!O741="","",'4 Price book'!O741)</f>
        <v/>
      </c>
      <c r="R739" s="34"/>
      <c r="S739" s="34"/>
      <c r="T739" s="34"/>
      <c r="U739" s="34"/>
      <c r="V739" s="34"/>
    </row>
    <row r="740" spans="1:22" ht="15" customHeight="1" x14ac:dyDescent="0.25">
      <c r="A740" s="26">
        <v>739</v>
      </c>
      <c r="B740" s="26" t="str">
        <f>IF('1 Cover'!$B$27="Yes",IFERROR(VLOOKUP('4 Price book'!C742,'Catalogs (internal)'!$L$2:$N$991,2,FALSE),""),IF('4 Price book'!C742="","",'4 Price book'!C742))</f>
        <v/>
      </c>
      <c r="C740" s="26" t="str">
        <f>IF('4 Price book'!C742="","",IF('1 Cover'!$B$27="No","",IFERROR(VLOOKUP('4 Price book'!C742,'Catalogs (internal)'!$L$2:$N$991,3,FALSE),"")))</f>
        <v/>
      </c>
      <c r="D740" s="26" t="str">
        <f>IF('4 Price book'!D742="","",'4 Price book'!D742)</f>
        <v/>
      </c>
      <c r="E740" s="26" t="str">
        <f>IF('4 Price book'!D742="","",VLOOKUP('4 Price book'!D742,'2 Lists'!$I$10:$J$999,2,FALSE))</f>
        <v/>
      </c>
      <c r="F740" s="26" t="str">
        <f>IF('4 Price book'!E742="","",'4 Price book'!E742)</f>
        <v/>
      </c>
      <c r="G740" s="26" t="str">
        <f>IF('4 Price book'!F742="","",'4 Price book'!F742)</f>
        <v/>
      </c>
      <c r="H740" s="26" t="str">
        <f>IF('4 Price book'!G742="","",'4 Price book'!G742)</f>
        <v/>
      </c>
      <c r="I740" s="26" t="str">
        <f>IF('4 Price book'!H742="","",'4 Price book'!H742)</f>
        <v/>
      </c>
      <c r="J740" s="26" t="str">
        <f>IF('4 Price book'!I742="","",'4 Price book'!I742)</f>
        <v/>
      </c>
      <c r="K740" s="26" t="str">
        <f>IF('4 Price book'!J742="","",'4 Price book'!J742)</f>
        <v/>
      </c>
      <c r="L740" s="26" t="str">
        <f>IF('4 Price book'!K742="","",'4 Price book'!K742)</f>
        <v/>
      </c>
      <c r="M740" s="26" t="str">
        <f>IF('4 Price book'!K742="","",VLOOKUP(L740,'2 Lists'!$F$10:$G$999,2,FALSE))</f>
        <v/>
      </c>
      <c r="N740" s="26" t="str">
        <f>IF('4 Price book'!L742="","",'4 Price book'!L742)</f>
        <v/>
      </c>
      <c r="O740" s="26" t="str">
        <f>IF('4 Price book'!M742="","",'4 Price book'!M742)</f>
        <v/>
      </c>
      <c r="P740" s="26" t="str">
        <f>IF('4 Price book'!N742="","",'4 Price book'!N742)</f>
        <v/>
      </c>
      <c r="Q740" s="26" t="str">
        <f>IF('4 Price book'!O742="","",'4 Price book'!O742)</f>
        <v/>
      </c>
      <c r="R740" s="34"/>
      <c r="S740" s="34"/>
      <c r="T740" s="34"/>
      <c r="U740" s="34"/>
      <c r="V740" s="34"/>
    </row>
    <row r="741" spans="1:22" ht="15" customHeight="1" x14ac:dyDescent="0.25">
      <c r="A741" s="26">
        <v>740</v>
      </c>
      <c r="B741" s="26" t="str">
        <f>IF('1 Cover'!$B$27="Yes",IFERROR(VLOOKUP('4 Price book'!C743,'Catalogs (internal)'!$L$2:$N$991,2,FALSE),""),IF('4 Price book'!C743="","",'4 Price book'!C743))</f>
        <v/>
      </c>
      <c r="C741" s="26" t="str">
        <f>IF('4 Price book'!C743="","",IF('1 Cover'!$B$27="No","",IFERROR(VLOOKUP('4 Price book'!C743,'Catalogs (internal)'!$L$2:$N$991,3,FALSE),"")))</f>
        <v/>
      </c>
      <c r="D741" s="26" t="str">
        <f>IF('4 Price book'!D743="","",'4 Price book'!D743)</f>
        <v/>
      </c>
      <c r="E741" s="26" t="str">
        <f>IF('4 Price book'!D743="","",VLOOKUP('4 Price book'!D743,'2 Lists'!$I$10:$J$999,2,FALSE))</f>
        <v/>
      </c>
      <c r="F741" s="26" t="str">
        <f>IF('4 Price book'!E743="","",'4 Price book'!E743)</f>
        <v/>
      </c>
      <c r="G741" s="26" t="str">
        <f>IF('4 Price book'!F743="","",'4 Price book'!F743)</f>
        <v/>
      </c>
      <c r="H741" s="26" t="str">
        <f>IF('4 Price book'!G743="","",'4 Price book'!G743)</f>
        <v/>
      </c>
      <c r="I741" s="26" t="str">
        <f>IF('4 Price book'!H743="","",'4 Price book'!H743)</f>
        <v/>
      </c>
      <c r="J741" s="26" t="str">
        <f>IF('4 Price book'!I743="","",'4 Price book'!I743)</f>
        <v/>
      </c>
      <c r="K741" s="26" t="str">
        <f>IF('4 Price book'!J743="","",'4 Price book'!J743)</f>
        <v/>
      </c>
      <c r="L741" s="26" t="str">
        <f>IF('4 Price book'!K743="","",'4 Price book'!K743)</f>
        <v/>
      </c>
      <c r="M741" s="26" t="str">
        <f>IF('4 Price book'!K743="","",VLOOKUP(L741,'2 Lists'!$F$10:$G$999,2,FALSE))</f>
        <v/>
      </c>
      <c r="N741" s="26" t="str">
        <f>IF('4 Price book'!L743="","",'4 Price book'!L743)</f>
        <v/>
      </c>
      <c r="O741" s="26" t="str">
        <f>IF('4 Price book'!M743="","",'4 Price book'!M743)</f>
        <v/>
      </c>
      <c r="P741" s="26" t="str">
        <f>IF('4 Price book'!N743="","",'4 Price book'!N743)</f>
        <v/>
      </c>
      <c r="Q741" s="26" t="str">
        <f>IF('4 Price book'!O743="","",'4 Price book'!O743)</f>
        <v/>
      </c>
      <c r="R741" s="34"/>
      <c r="S741" s="34"/>
      <c r="T741" s="34"/>
      <c r="U741" s="34"/>
      <c r="V741" s="34"/>
    </row>
    <row r="742" spans="1:22" ht="15" customHeight="1" x14ac:dyDescent="0.25">
      <c r="A742" s="26">
        <v>741</v>
      </c>
      <c r="B742" s="26" t="str">
        <f>IF('1 Cover'!$B$27="Yes",IFERROR(VLOOKUP('4 Price book'!C744,'Catalogs (internal)'!$L$2:$N$991,2,FALSE),""),IF('4 Price book'!C744="","",'4 Price book'!C744))</f>
        <v/>
      </c>
      <c r="C742" s="26" t="str">
        <f>IF('4 Price book'!C744="","",IF('1 Cover'!$B$27="No","",IFERROR(VLOOKUP('4 Price book'!C744,'Catalogs (internal)'!$L$2:$N$991,3,FALSE),"")))</f>
        <v/>
      </c>
      <c r="D742" s="26" t="str">
        <f>IF('4 Price book'!D744="","",'4 Price book'!D744)</f>
        <v/>
      </c>
      <c r="E742" s="26" t="str">
        <f>IF('4 Price book'!D744="","",VLOOKUP('4 Price book'!D744,'2 Lists'!$I$10:$J$999,2,FALSE))</f>
        <v/>
      </c>
      <c r="F742" s="26" t="str">
        <f>IF('4 Price book'!E744="","",'4 Price book'!E744)</f>
        <v/>
      </c>
      <c r="G742" s="26" t="str">
        <f>IF('4 Price book'!F744="","",'4 Price book'!F744)</f>
        <v/>
      </c>
      <c r="H742" s="26" t="str">
        <f>IF('4 Price book'!G744="","",'4 Price book'!G744)</f>
        <v/>
      </c>
      <c r="I742" s="26" t="str">
        <f>IF('4 Price book'!H744="","",'4 Price book'!H744)</f>
        <v/>
      </c>
      <c r="J742" s="26" t="str">
        <f>IF('4 Price book'!I744="","",'4 Price book'!I744)</f>
        <v/>
      </c>
      <c r="K742" s="26" t="str">
        <f>IF('4 Price book'!J744="","",'4 Price book'!J744)</f>
        <v/>
      </c>
      <c r="L742" s="26" t="str">
        <f>IF('4 Price book'!K744="","",'4 Price book'!K744)</f>
        <v/>
      </c>
      <c r="M742" s="26" t="str">
        <f>IF('4 Price book'!K744="","",VLOOKUP(L742,'2 Lists'!$F$10:$G$999,2,FALSE))</f>
        <v/>
      </c>
      <c r="N742" s="26" t="str">
        <f>IF('4 Price book'!L744="","",'4 Price book'!L744)</f>
        <v/>
      </c>
      <c r="O742" s="26" t="str">
        <f>IF('4 Price book'!M744="","",'4 Price book'!M744)</f>
        <v/>
      </c>
      <c r="P742" s="26" t="str">
        <f>IF('4 Price book'!N744="","",'4 Price book'!N744)</f>
        <v/>
      </c>
      <c r="Q742" s="26" t="str">
        <f>IF('4 Price book'!O744="","",'4 Price book'!O744)</f>
        <v/>
      </c>
      <c r="R742" s="34"/>
      <c r="S742" s="34"/>
      <c r="T742" s="34"/>
      <c r="U742" s="34"/>
      <c r="V742" s="34"/>
    </row>
    <row r="743" spans="1:22" ht="15" customHeight="1" x14ac:dyDescent="0.25">
      <c r="A743" s="26">
        <v>742</v>
      </c>
      <c r="B743" s="26" t="str">
        <f>IF('1 Cover'!$B$27="Yes",IFERROR(VLOOKUP('4 Price book'!C745,'Catalogs (internal)'!$L$2:$N$991,2,FALSE),""),IF('4 Price book'!C745="","",'4 Price book'!C745))</f>
        <v/>
      </c>
      <c r="C743" s="26" t="str">
        <f>IF('4 Price book'!C745="","",IF('1 Cover'!$B$27="No","",IFERROR(VLOOKUP('4 Price book'!C745,'Catalogs (internal)'!$L$2:$N$991,3,FALSE),"")))</f>
        <v/>
      </c>
      <c r="D743" s="26" t="str">
        <f>IF('4 Price book'!D745="","",'4 Price book'!D745)</f>
        <v/>
      </c>
      <c r="E743" s="26" t="str">
        <f>IF('4 Price book'!D745="","",VLOOKUP('4 Price book'!D745,'2 Lists'!$I$10:$J$999,2,FALSE))</f>
        <v/>
      </c>
      <c r="F743" s="26" t="str">
        <f>IF('4 Price book'!E745="","",'4 Price book'!E745)</f>
        <v/>
      </c>
      <c r="G743" s="26" t="str">
        <f>IF('4 Price book'!F745="","",'4 Price book'!F745)</f>
        <v/>
      </c>
      <c r="H743" s="26" t="str">
        <f>IF('4 Price book'!G745="","",'4 Price book'!G745)</f>
        <v/>
      </c>
      <c r="I743" s="26" t="str">
        <f>IF('4 Price book'!H745="","",'4 Price book'!H745)</f>
        <v/>
      </c>
      <c r="J743" s="26" t="str">
        <f>IF('4 Price book'!I745="","",'4 Price book'!I745)</f>
        <v/>
      </c>
      <c r="K743" s="26" t="str">
        <f>IF('4 Price book'!J745="","",'4 Price book'!J745)</f>
        <v/>
      </c>
      <c r="L743" s="26" t="str">
        <f>IF('4 Price book'!K745="","",'4 Price book'!K745)</f>
        <v/>
      </c>
      <c r="M743" s="26" t="str">
        <f>IF('4 Price book'!K745="","",VLOOKUP(L743,'2 Lists'!$F$10:$G$999,2,FALSE))</f>
        <v/>
      </c>
      <c r="N743" s="26" t="str">
        <f>IF('4 Price book'!L745="","",'4 Price book'!L745)</f>
        <v/>
      </c>
      <c r="O743" s="26" t="str">
        <f>IF('4 Price book'!M745="","",'4 Price book'!M745)</f>
        <v/>
      </c>
      <c r="P743" s="26" t="str">
        <f>IF('4 Price book'!N745="","",'4 Price book'!N745)</f>
        <v/>
      </c>
      <c r="Q743" s="26" t="str">
        <f>IF('4 Price book'!O745="","",'4 Price book'!O745)</f>
        <v/>
      </c>
      <c r="R743" s="34"/>
      <c r="S743" s="34"/>
      <c r="T743" s="34"/>
      <c r="U743" s="34"/>
      <c r="V743" s="34"/>
    </row>
    <row r="744" spans="1:22" ht="15" customHeight="1" x14ac:dyDescent="0.25">
      <c r="A744" s="26">
        <v>743</v>
      </c>
      <c r="B744" s="26" t="str">
        <f>IF('1 Cover'!$B$27="Yes",IFERROR(VLOOKUP('4 Price book'!C746,'Catalogs (internal)'!$L$2:$N$991,2,FALSE),""),IF('4 Price book'!C746="","",'4 Price book'!C746))</f>
        <v/>
      </c>
      <c r="C744" s="26" t="str">
        <f>IF('4 Price book'!C746="","",IF('1 Cover'!$B$27="No","",IFERROR(VLOOKUP('4 Price book'!C746,'Catalogs (internal)'!$L$2:$N$991,3,FALSE),"")))</f>
        <v/>
      </c>
      <c r="D744" s="26" t="str">
        <f>IF('4 Price book'!D746="","",'4 Price book'!D746)</f>
        <v/>
      </c>
      <c r="E744" s="26" t="str">
        <f>IF('4 Price book'!D746="","",VLOOKUP('4 Price book'!D746,'2 Lists'!$I$10:$J$999,2,FALSE))</f>
        <v/>
      </c>
      <c r="F744" s="26" t="str">
        <f>IF('4 Price book'!E746="","",'4 Price book'!E746)</f>
        <v/>
      </c>
      <c r="G744" s="26" t="str">
        <f>IF('4 Price book'!F746="","",'4 Price book'!F746)</f>
        <v/>
      </c>
      <c r="H744" s="26" t="str">
        <f>IF('4 Price book'!G746="","",'4 Price book'!G746)</f>
        <v/>
      </c>
      <c r="I744" s="26" t="str">
        <f>IF('4 Price book'!H746="","",'4 Price book'!H746)</f>
        <v/>
      </c>
      <c r="J744" s="26" t="str">
        <f>IF('4 Price book'!I746="","",'4 Price book'!I746)</f>
        <v/>
      </c>
      <c r="K744" s="26" t="str">
        <f>IF('4 Price book'!J746="","",'4 Price book'!J746)</f>
        <v/>
      </c>
      <c r="L744" s="26" t="str">
        <f>IF('4 Price book'!K746="","",'4 Price book'!K746)</f>
        <v/>
      </c>
      <c r="M744" s="26" t="str">
        <f>IF('4 Price book'!K746="","",VLOOKUP(L744,'2 Lists'!$F$10:$G$999,2,FALSE))</f>
        <v/>
      </c>
      <c r="N744" s="26" t="str">
        <f>IF('4 Price book'!L746="","",'4 Price book'!L746)</f>
        <v/>
      </c>
      <c r="O744" s="26" t="str">
        <f>IF('4 Price book'!M746="","",'4 Price book'!M746)</f>
        <v/>
      </c>
      <c r="P744" s="26" t="str">
        <f>IF('4 Price book'!N746="","",'4 Price book'!N746)</f>
        <v/>
      </c>
      <c r="Q744" s="26" t="str">
        <f>IF('4 Price book'!O746="","",'4 Price book'!O746)</f>
        <v/>
      </c>
      <c r="R744" s="34"/>
      <c r="S744" s="34"/>
      <c r="T744" s="34"/>
      <c r="U744" s="34"/>
      <c r="V744" s="34"/>
    </row>
    <row r="745" spans="1:22" ht="15" customHeight="1" x14ac:dyDescent="0.25">
      <c r="A745" s="26">
        <v>744</v>
      </c>
      <c r="B745" s="26" t="str">
        <f>IF('1 Cover'!$B$27="Yes",IFERROR(VLOOKUP('4 Price book'!C747,'Catalogs (internal)'!$L$2:$N$991,2,FALSE),""),IF('4 Price book'!C747="","",'4 Price book'!C747))</f>
        <v/>
      </c>
      <c r="C745" s="26" t="str">
        <f>IF('4 Price book'!C747="","",IF('1 Cover'!$B$27="No","",IFERROR(VLOOKUP('4 Price book'!C747,'Catalogs (internal)'!$L$2:$N$991,3,FALSE),"")))</f>
        <v/>
      </c>
      <c r="D745" s="26" t="str">
        <f>IF('4 Price book'!D747="","",'4 Price book'!D747)</f>
        <v/>
      </c>
      <c r="E745" s="26" t="str">
        <f>IF('4 Price book'!D747="","",VLOOKUP('4 Price book'!D747,'2 Lists'!$I$10:$J$999,2,FALSE))</f>
        <v/>
      </c>
      <c r="F745" s="26" t="str">
        <f>IF('4 Price book'!E747="","",'4 Price book'!E747)</f>
        <v/>
      </c>
      <c r="G745" s="26" t="str">
        <f>IF('4 Price book'!F747="","",'4 Price book'!F747)</f>
        <v/>
      </c>
      <c r="H745" s="26" t="str">
        <f>IF('4 Price book'!G747="","",'4 Price book'!G747)</f>
        <v/>
      </c>
      <c r="I745" s="26" t="str">
        <f>IF('4 Price book'!H747="","",'4 Price book'!H747)</f>
        <v/>
      </c>
      <c r="J745" s="26" t="str">
        <f>IF('4 Price book'!I747="","",'4 Price book'!I747)</f>
        <v/>
      </c>
      <c r="K745" s="26" t="str">
        <f>IF('4 Price book'!J747="","",'4 Price book'!J747)</f>
        <v/>
      </c>
      <c r="L745" s="26" t="str">
        <f>IF('4 Price book'!K747="","",'4 Price book'!K747)</f>
        <v/>
      </c>
      <c r="M745" s="26" t="str">
        <f>IF('4 Price book'!K747="","",VLOOKUP(L745,'2 Lists'!$F$10:$G$999,2,FALSE))</f>
        <v/>
      </c>
      <c r="N745" s="26" t="str">
        <f>IF('4 Price book'!L747="","",'4 Price book'!L747)</f>
        <v/>
      </c>
      <c r="O745" s="26" t="str">
        <f>IF('4 Price book'!M747="","",'4 Price book'!M747)</f>
        <v/>
      </c>
      <c r="P745" s="26" t="str">
        <f>IF('4 Price book'!N747="","",'4 Price book'!N747)</f>
        <v/>
      </c>
      <c r="Q745" s="26" t="str">
        <f>IF('4 Price book'!O747="","",'4 Price book'!O747)</f>
        <v/>
      </c>
      <c r="R745" s="34"/>
      <c r="S745" s="34"/>
      <c r="T745" s="34"/>
      <c r="U745" s="34"/>
      <c r="V745" s="34"/>
    </row>
    <row r="746" spans="1:22" ht="15" customHeight="1" x14ac:dyDescent="0.25">
      <c r="A746" s="26">
        <v>745</v>
      </c>
      <c r="B746" s="26" t="str">
        <f>IF('1 Cover'!$B$27="Yes",IFERROR(VLOOKUP('4 Price book'!C748,'Catalogs (internal)'!$L$2:$N$991,2,FALSE),""),IF('4 Price book'!C748="","",'4 Price book'!C748))</f>
        <v/>
      </c>
      <c r="C746" s="26" t="str">
        <f>IF('4 Price book'!C748="","",IF('1 Cover'!$B$27="No","",IFERROR(VLOOKUP('4 Price book'!C748,'Catalogs (internal)'!$L$2:$N$991,3,FALSE),"")))</f>
        <v/>
      </c>
      <c r="D746" s="26" t="str">
        <f>IF('4 Price book'!D748="","",'4 Price book'!D748)</f>
        <v/>
      </c>
      <c r="E746" s="26" t="str">
        <f>IF('4 Price book'!D748="","",VLOOKUP('4 Price book'!D748,'2 Lists'!$I$10:$J$999,2,FALSE))</f>
        <v/>
      </c>
      <c r="F746" s="26" t="str">
        <f>IF('4 Price book'!E748="","",'4 Price book'!E748)</f>
        <v/>
      </c>
      <c r="G746" s="26" t="str">
        <f>IF('4 Price book'!F748="","",'4 Price book'!F748)</f>
        <v/>
      </c>
      <c r="H746" s="26" t="str">
        <f>IF('4 Price book'!G748="","",'4 Price book'!G748)</f>
        <v/>
      </c>
      <c r="I746" s="26" t="str">
        <f>IF('4 Price book'!H748="","",'4 Price book'!H748)</f>
        <v/>
      </c>
      <c r="J746" s="26" t="str">
        <f>IF('4 Price book'!I748="","",'4 Price book'!I748)</f>
        <v/>
      </c>
      <c r="K746" s="26" t="str">
        <f>IF('4 Price book'!J748="","",'4 Price book'!J748)</f>
        <v/>
      </c>
      <c r="L746" s="26" t="str">
        <f>IF('4 Price book'!K748="","",'4 Price book'!K748)</f>
        <v/>
      </c>
      <c r="M746" s="26" t="str">
        <f>IF('4 Price book'!K748="","",VLOOKUP(L746,'2 Lists'!$F$10:$G$999,2,FALSE))</f>
        <v/>
      </c>
      <c r="N746" s="26" t="str">
        <f>IF('4 Price book'!L748="","",'4 Price book'!L748)</f>
        <v/>
      </c>
      <c r="O746" s="26" t="str">
        <f>IF('4 Price book'!M748="","",'4 Price book'!M748)</f>
        <v/>
      </c>
      <c r="P746" s="26" t="str">
        <f>IF('4 Price book'!N748="","",'4 Price book'!N748)</f>
        <v/>
      </c>
      <c r="Q746" s="26" t="str">
        <f>IF('4 Price book'!O748="","",'4 Price book'!O748)</f>
        <v/>
      </c>
      <c r="R746" s="34"/>
      <c r="S746" s="34"/>
      <c r="T746" s="34"/>
      <c r="U746" s="34"/>
      <c r="V746" s="34"/>
    </row>
    <row r="747" spans="1:22" ht="15" customHeight="1" x14ac:dyDescent="0.25">
      <c r="A747" s="26">
        <v>746</v>
      </c>
      <c r="B747" s="26" t="str">
        <f>IF('1 Cover'!$B$27="Yes",IFERROR(VLOOKUP('4 Price book'!C749,'Catalogs (internal)'!$L$2:$N$991,2,FALSE),""),IF('4 Price book'!C749="","",'4 Price book'!C749))</f>
        <v/>
      </c>
      <c r="C747" s="26" t="str">
        <f>IF('4 Price book'!C749="","",IF('1 Cover'!$B$27="No","",IFERROR(VLOOKUP('4 Price book'!C749,'Catalogs (internal)'!$L$2:$N$991,3,FALSE),"")))</f>
        <v/>
      </c>
      <c r="D747" s="26" t="str">
        <f>IF('4 Price book'!D749="","",'4 Price book'!D749)</f>
        <v/>
      </c>
      <c r="E747" s="26" t="str">
        <f>IF('4 Price book'!D749="","",VLOOKUP('4 Price book'!D749,'2 Lists'!$I$10:$J$999,2,FALSE))</f>
        <v/>
      </c>
      <c r="F747" s="26" t="str">
        <f>IF('4 Price book'!E749="","",'4 Price book'!E749)</f>
        <v/>
      </c>
      <c r="G747" s="26" t="str">
        <f>IF('4 Price book'!F749="","",'4 Price book'!F749)</f>
        <v/>
      </c>
      <c r="H747" s="26" t="str">
        <f>IF('4 Price book'!G749="","",'4 Price book'!G749)</f>
        <v/>
      </c>
      <c r="I747" s="26" t="str">
        <f>IF('4 Price book'!H749="","",'4 Price book'!H749)</f>
        <v/>
      </c>
      <c r="J747" s="26" t="str">
        <f>IF('4 Price book'!I749="","",'4 Price book'!I749)</f>
        <v/>
      </c>
      <c r="K747" s="26" t="str">
        <f>IF('4 Price book'!J749="","",'4 Price book'!J749)</f>
        <v/>
      </c>
      <c r="L747" s="26" t="str">
        <f>IF('4 Price book'!K749="","",'4 Price book'!K749)</f>
        <v/>
      </c>
      <c r="M747" s="26" t="str">
        <f>IF('4 Price book'!K749="","",VLOOKUP(L747,'2 Lists'!$F$10:$G$999,2,FALSE))</f>
        <v/>
      </c>
      <c r="N747" s="26" t="str">
        <f>IF('4 Price book'!L749="","",'4 Price book'!L749)</f>
        <v/>
      </c>
      <c r="O747" s="26" t="str">
        <f>IF('4 Price book'!M749="","",'4 Price book'!M749)</f>
        <v/>
      </c>
      <c r="P747" s="26" t="str">
        <f>IF('4 Price book'!N749="","",'4 Price book'!N749)</f>
        <v/>
      </c>
      <c r="Q747" s="26" t="str">
        <f>IF('4 Price book'!O749="","",'4 Price book'!O749)</f>
        <v/>
      </c>
      <c r="R747" s="34"/>
      <c r="S747" s="34"/>
      <c r="T747" s="34"/>
      <c r="U747" s="34"/>
      <c r="V747" s="34"/>
    </row>
    <row r="748" spans="1:22" ht="15" customHeight="1" x14ac:dyDescent="0.25">
      <c r="A748" s="26">
        <v>747</v>
      </c>
      <c r="B748" s="26" t="str">
        <f>IF('1 Cover'!$B$27="Yes",IFERROR(VLOOKUP('4 Price book'!C750,'Catalogs (internal)'!$L$2:$N$991,2,FALSE),""),IF('4 Price book'!C750="","",'4 Price book'!C750))</f>
        <v/>
      </c>
      <c r="C748" s="26" t="str">
        <f>IF('4 Price book'!C750="","",IF('1 Cover'!$B$27="No","",IFERROR(VLOOKUP('4 Price book'!C750,'Catalogs (internal)'!$L$2:$N$991,3,FALSE),"")))</f>
        <v/>
      </c>
      <c r="D748" s="26" t="str">
        <f>IF('4 Price book'!D750="","",'4 Price book'!D750)</f>
        <v/>
      </c>
      <c r="E748" s="26" t="str">
        <f>IF('4 Price book'!D750="","",VLOOKUP('4 Price book'!D750,'2 Lists'!$I$10:$J$999,2,FALSE))</f>
        <v/>
      </c>
      <c r="F748" s="26" t="str">
        <f>IF('4 Price book'!E750="","",'4 Price book'!E750)</f>
        <v/>
      </c>
      <c r="G748" s="26" t="str">
        <f>IF('4 Price book'!F750="","",'4 Price book'!F750)</f>
        <v/>
      </c>
      <c r="H748" s="26" t="str">
        <f>IF('4 Price book'!G750="","",'4 Price book'!G750)</f>
        <v/>
      </c>
      <c r="I748" s="26" t="str">
        <f>IF('4 Price book'!H750="","",'4 Price book'!H750)</f>
        <v/>
      </c>
      <c r="J748" s="26" t="str">
        <f>IF('4 Price book'!I750="","",'4 Price book'!I750)</f>
        <v/>
      </c>
      <c r="K748" s="26" t="str">
        <f>IF('4 Price book'!J750="","",'4 Price book'!J750)</f>
        <v/>
      </c>
      <c r="L748" s="26" t="str">
        <f>IF('4 Price book'!K750="","",'4 Price book'!K750)</f>
        <v/>
      </c>
      <c r="M748" s="26" t="str">
        <f>IF('4 Price book'!K750="","",VLOOKUP(L748,'2 Lists'!$F$10:$G$999,2,FALSE))</f>
        <v/>
      </c>
      <c r="N748" s="26" t="str">
        <f>IF('4 Price book'!L750="","",'4 Price book'!L750)</f>
        <v/>
      </c>
      <c r="O748" s="26" t="str">
        <f>IF('4 Price book'!M750="","",'4 Price book'!M750)</f>
        <v/>
      </c>
      <c r="P748" s="26" t="str">
        <f>IF('4 Price book'!N750="","",'4 Price book'!N750)</f>
        <v/>
      </c>
      <c r="Q748" s="26" t="str">
        <f>IF('4 Price book'!O750="","",'4 Price book'!O750)</f>
        <v/>
      </c>
      <c r="R748" s="34"/>
      <c r="S748" s="34"/>
      <c r="T748" s="34"/>
      <c r="U748" s="34"/>
      <c r="V748" s="34"/>
    </row>
    <row r="749" spans="1:22" ht="15" customHeight="1" x14ac:dyDescent="0.25">
      <c r="A749" s="26">
        <v>748</v>
      </c>
      <c r="B749" s="26" t="str">
        <f>IF('1 Cover'!$B$27="Yes",IFERROR(VLOOKUP('4 Price book'!C751,'Catalogs (internal)'!$L$2:$N$991,2,FALSE),""),IF('4 Price book'!C751="","",'4 Price book'!C751))</f>
        <v/>
      </c>
      <c r="C749" s="26" t="str">
        <f>IF('4 Price book'!C751="","",IF('1 Cover'!$B$27="No","",IFERROR(VLOOKUP('4 Price book'!C751,'Catalogs (internal)'!$L$2:$N$991,3,FALSE),"")))</f>
        <v/>
      </c>
      <c r="D749" s="26" t="str">
        <f>IF('4 Price book'!D751="","",'4 Price book'!D751)</f>
        <v/>
      </c>
      <c r="E749" s="26" t="str">
        <f>IF('4 Price book'!D751="","",VLOOKUP('4 Price book'!D751,'2 Lists'!$I$10:$J$999,2,FALSE))</f>
        <v/>
      </c>
      <c r="F749" s="26" t="str">
        <f>IF('4 Price book'!E751="","",'4 Price book'!E751)</f>
        <v/>
      </c>
      <c r="G749" s="26" t="str">
        <f>IF('4 Price book'!F751="","",'4 Price book'!F751)</f>
        <v/>
      </c>
      <c r="H749" s="26" t="str">
        <f>IF('4 Price book'!G751="","",'4 Price book'!G751)</f>
        <v/>
      </c>
      <c r="I749" s="26" t="str">
        <f>IF('4 Price book'!H751="","",'4 Price book'!H751)</f>
        <v/>
      </c>
      <c r="J749" s="26" t="str">
        <f>IF('4 Price book'!I751="","",'4 Price book'!I751)</f>
        <v/>
      </c>
      <c r="K749" s="26" t="str">
        <f>IF('4 Price book'!J751="","",'4 Price book'!J751)</f>
        <v/>
      </c>
      <c r="L749" s="26" t="str">
        <f>IF('4 Price book'!K751="","",'4 Price book'!K751)</f>
        <v/>
      </c>
      <c r="M749" s="26" t="str">
        <f>IF('4 Price book'!K751="","",VLOOKUP(L749,'2 Lists'!$F$10:$G$999,2,FALSE))</f>
        <v/>
      </c>
      <c r="N749" s="26" t="str">
        <f>IF('4 Price book'!L751="","",'4 Price book'!L751)</f>
        <v/>
      </c>
      <c r="O749" s="26" t="str">
        <f>IF('4 Price book'!M751="","",'4 Price book'!M751)</f>
        <v/>
      </c>
      <c r="P749" s="26" t="str">
        <f>IF('4 Price book'!N751="","",'4 Price book'!N751)</f>
        <v/>
      </c>
      <c r="Q749" s="26" t="str">
        <f>IF('4 Price book'!O751="","",'4 Price book'!O751)</f>
        <v/>
      </c>
      <c r="R749" s="34"/>
      <c r="S749" s="34"/>
      <c r="T749" s="34"/>
      <c r="U749" s="34"/>
      <c r="V749" s="34"/>
    </row>
    <row r="750" spans="1:22" ht="15" customHeight="1" x14ac:dyDescent="0.25">
      <c r="A750" s="26">
        <v>749</v>
      </c>
      <c r="B750" s="26" t="str">
        <f>IF('1 Cover'!$B$27="Yes",IFERROR(VLOOKUP('4 Price book'!C752,'Catalogs (internal)'!$L$2:$N$991,2,FALSE),""),IF('4 Price book'!C752="","",'4 Price book'!C752))</f>
        <v/>
      </c>
      <c r="C750" s="26" t="str">
        <f>IF('4 Price book'!C752="","",IF('1 Cover'!$B$27="No","",IFERROR(VLOOKUP('4 Price book'!C752,'Catalogs (internal)'!$L$2:$N$991,3,FALSE),"")))</f>
        <v/>
      </c>
      <c r="D750" s="26" t="str">
        <f>IF('4 Price book'!D752="","",'4 Price book'!D752)</f>
        <v/>
      </c>
      <c r="E750" s="26" t="str">
        <f>IF('4 Price book'!D752="","",VLOOKUP('4 Price book'!D752,'2 Lists'!$I$10:$J$999,2,FALSE))</f>
        <v/>
      </c>
      <c r="F750" s="26" t="str">
        <f>IF('4 Price book'!E752="","",'4 Price book'!E752)</f>
        <v/>
      </c>
      <c r="G750" s="26" t="str">
        <f>IF('4 Price book'!F752="","",'4 Price book'!F752)</f>
        <v/>
      </c>
      <c r="H750" s="26" t="str">
        <f>IF('4 Price book'!G752="","",'4 Price book'!G752)</f>
        <v/>
      </c>
      <c r="I750" s="26" t="str">
        <f>IF('4 Price book'!H752="","",'4 Price book'!H752)</f>
        <v/>
      </c>
      <c r="J750" s="26" t="str">
        <f>IF('4 Price book'!I752="","",'4 Price book'!I752)</f>
        <v/>
      </c>
      <c r="K750" s="26" t="str">
        <f>IF('4 Price book'!J752="","",'4 Price book'!J752)</f>
        <v/>
      </c>
      <c r="L750" s="26" t="str">
        <f>IF('4 Price book'!K752="","",'4 Price book'!K752)</f>
        <v/>
      </c>
      <c r="M750" s="26" t="str">
        <f>IF('4 Price book'!K752="","",VLOOKUP(L750,'2 Lists'!$F$10:$G$999,2,FALSE))</f>
        <v/>
      </c>
      <c r="N750" s="26" t="str">
        <f>IF('4 Price book'!L752="","",'4 Price book'!L752)</f>
        <v/>
      </c>
      <c r="O750" s="26" t="str">
        <f>IF('4 Price book'!M752="","",'4 Price book'!M752)</f>
        <v/>
      </c>
      <c r="P750" s="26" t="str">
        <f>IF('4 Price book'!N752="","",'4 Price book'!N752)</f>
        <v/>
      </c>
      <c r="Q750" s="26" t="str">
        <f>IF('4 Price book'!O752="","",'4 Price book'!O752)</f>
        <v/>
      </c>
      <c r="R750" s="34"/>
      <c r="S750" s="34"/>
      <c r="T750" s="34"/>
      <c r="U750" s="34"/>
      <c r="V750" s="34"/>
    </row>
    <row r="751" spans="1:22" ht="15" customHeight="1" x14ac:dyDescent="0.25">
      <c r="A751" s="26">
        <v>750</v>
      </c>
      <c r="B751" s="26" t="str">
        <f>IF('1 Cover'!$B$27="Yes",IFERROR(VLOOKUP('4 Price book'!C753,'Catalogs (internal)'!$L$2:$N$991,2,FALSE),""),IF('4 Price book'!C753="","",'4 Price book'!C753))</f>
        <v/>
      </c>
      <c r="C751" s="26" t="str">
        <f>IF('4 Price book'!C753="","",IF('1 Cover'!$B$27="No","",IFERROR(VLOOKUP('4 Price book'!C753,'Catalogs (internal)'!$L$2:$N$991,3,FALSE),"")))</f>
        <v/>
      </c>
      <c r="D751" s="26" t="str">
        <f>IF('4 Price book'!D753="","",'4 Price book'!D753)</f>
        <v/>
      </c>
      <c r="E751" s="26" t="str">
        <f>IF('4 Price book'!D753="","",VLOOKUP('4 Price book'!D753,'2 Lists'!$I$10:$J$999,2,FALSE))</f>
        <v/>
      </c>
      <c r="F751" s="26" t="str">
        <f>IF('4 Price book'!E753="","",'4 Price book'!E753)</f>
        <v/>
      </c>
      <c r="G751" s="26" t="str">
        <f>IF('4 Price book'!F753="","",'4 Price book'!F753)</f>
        <v/>
      </c>
      <c r="H751" s="26" t="str">
        <f>IF('4 Price book'!G753="","",'4 Price book'!G753)</f>
        <v/>
      </c>
      <c r="I751" s="26" t="str">
        <f>IF('4 Price book'!H753="","",'4 Price book'!H753)</f>
        <v/>
      </c>
      <c r="J751" s="26" t="str">
        <f>IF('4 Price book'!I753="","",'4 Price book'!I753)</f>
        <v/>
      </c>
      <c r="K751" s="26" t="str">
        <f>IF('4 Price book'!J753="","",'4 Price book'!J753)</f>
        <v/>
      </c>
      <c r="L751" s="26" t="str">
        <f>IF('4 Price book'!K753="","",'4 Price book'!K753)</f>
        <v/>
      </c>
      <c r="M751" s="26" t="str">
        <f>IF('4 Price book'!K753="","",VLOOKUP(L751,'2 Lists'!$F$10:$G$999,2,FALSE))</f>
        <v/>
      </c>
      <c r="N751" s="26" t="str">
        <f>IF('4 Price book'!L753="","",'4 Price book'!L753)</f>
        <v/>
      </c>
      <c r="O751" s="26" t="str">
        <f>IF('4 Price book'!M753="","",'4 Price book'!M753)</f>
        <v/>
      </c>
      <c r="P751" s="26" t="str">
        <f>IF('4 Price book'!N753="","",'4 Price book'!N753)</f>
        <v/>
      </c>
      <c r="Q751" s="26" t="str">
        <f>IF('4 Price book'!O753="","",'4 Price book'!O753)</f>
        <v/>
      </c>
      <c r="R751" s="34"/>
      <c r="S751" s="34"/>
      <c r="T751" s="34"/>
      <c r="U751" s="34"/>
      <c r="V751" s="34"/>
    </row>
    <row r="752" spans="1:22" ht="15" customHeight="1" x14ac:dyDescent="0.25">
      <c r="A752" s="26">
        <v>751</v>
      </c>
      <c r="B752" s="26" t="str">
        <f>IF('1 Cover'!$B$27="Yes",IFERROR(VLOOKUP('4 Price book'!C754,'Catalogs (internal)'!$L$2:$N$991,2,FALSE),""),IF('4 Price book'!C754="","",'4 Price book'!C754))</f>
        <v/>
      </c>
      <c r="C752" s="26" t="str">
        <f>IF('4 Price book'!C754="","",IF('1 Cover'!$B$27="No","",IFERROR(VLOOKUP('4 Price book'!C754,'Catalogs (internal)'!$L$2:$N$991,3,FALSE),"")))</f>
        <v/>
      </c>
      <c r="D752" s="26" t="str">
        <f>IF('4 Price book'!D754="","",'4 Price book'!D754)</f>
        <v/>
      </c>
      <c r="E752" s="26" t="str">
        <f>IF('4 Price book'!D754="","",VLOOKUP('4 Price book'!D754,'2 Lists'!$I$10:$J$999,2,FALSE))</f>
        <v/>
      </c>
      <c r="F752" s="26" t="str">
        <f>IF('4 Price book'!E754="","",'4 Price book'!E754)</f>
        <v/>
      </c>
      <c r="G752" s="26" t="str">
        <f>IF('4 Price book'!F754="","",'4 Price book'!F754)</f>
        <v/>
      </c>
      <c r="H752" s="26" t="str">
        <f>IF('4 Price book'!G754="","",'4 Price book'!G754)</f>
        <v/>
      </c>
      <c r="I752" s="26" t="str">
        <f>IF('4 Price book'!H754="","",'4 Price book'!H754)</f>
        <v/>
      </c>
      <c r="J752" s="26" t="str">
        <f>IF('4 Price book'!I754="","",'4 Price book'!I754)</f>
        <v/>
      </c>
      <c r="K752" s="26" t="str">
        <f>IF('4 Price book'!J754="","",'4 Price book'!J754)</f>
        <v/>
      </c>
      <c r="L752" s="26" t="str">
        <f>IF('4 Price book'!K754="","",'4 Price book'!K754)</f>
        <v/>
      </c>
      <c r="M752" s="26" t="str">
        <f>IF('4 Price book'!K754="","",VLOOKUP(L752,'2 Lists'!$F$10:$G$999,2,FALSE))</f>
        <v/>
      </c>
      <c r="N752" s="26" t="str">
        <f>IF('4 Price book'!L754="","",'4 Price book'!L754)</f>
        <v/>
      </c>
      <c r="O752" s="26" t="str">
        <f>IF('4 Price book'!M754="","",'4 Price book'!M754)</f>
        <v/>
      </c>
      <c r="P752" s="26" t="str">
        <f>IF('4 Price book'!N754="","",'4 Price book'!N754)</f>
        <v/>
      </c>
      <c r="Q752" s="26" t="str">
        <f>IF('4 Price book'!O754="","",'4 Price book'!O754)</f>
        <v/>
      </c>
      <c r="R752" s="34"/>
      <c r="S752" s="34"/>
      <c r="T752" s="34"/>
      <c r="U752" s="34"/>
      <c r="V752" s="34"/>
    </row>
    <row r="753" spans="1:22" ht="15" customHeight="1" x14ac:dyDescent="0.25">
      <c r="A753" s="26">
        <v>752</v>
      </c>
      <c r="B753" s="26" t="str">
        <f>IF('1 Cover'!$B$27="Yes",IFERROR(VLOOKUP('4 Price book'!C755,'Catalogs (internal)'!$L$2:$N$991,2,FALSE),""),IF('4 Price book'!C755="","",'4 Price book'!C755))</f>
        <v/>
      </c>
      <c r="C753" s="26" t="str">
        <f>IF('4 Price book'!C755="","",IF('1 Cover'!$B$27="No","",IFERROR(VLOOKUP('4 Price book'!C755,'Catalogs (internal)'!$L$2:$N$991,3,FALSE),"")))</f>
        <v/>
      </c>
      <c r="D753" s="26" t="str">
        <f>IF('4 Price book'!D755="","",'4 Price book'!D755)</f>
        <v/>
      </c>
      <c r="E753" s="26" t="str">
        <f>IF('4 Price book'!D755="","",VLOOKUP('4 Price book'!D755,'2 Lists'!$I$10:$J$999,2,FALSE))</f>
        <v/>
      </c>
      <c r="F753" s="26" t="str">
        <f>IF('4 Price book'!E755="","",'4 Price book'!E755)</f>
        <v/>
      </c>
      <c r="G753" s="26" t="str">
        <f>IF('4 Price book'!F755="","",'4 Price book'!F755)</f>
        <v/>
      </c>
      <c r="H753" s="26" t="str">
        <f>IF('4 Price book'!G755="","",'4 Price book'!G755)</f>
        <v/>
      </c>
      <c r="I753" s="26" t="str">
        <f>IF('4 Price book'!H755="","",'4 Price book'!H755)</f>
        <v/>
      </c>
      <c r="J753" s="26" t="str">
        <f>IF('4 Price book'!I755="","",'4 Price book'!I755)</f>
        <v/>
      </c>
      <c r="K753" s="26" t="str">
        <f>IF('4 Price book'!J755="","",'4 Price book'!J755)</f>
        <v/>
      </c>
      <c r="L753" s="26" t="str">
        <f>IF('4 Price book'!K755="","",'4 Price book'!K755)</f>
        <v/>
      </c>
      <c r="M753" s="26" t="str">
        <f>IF('4 Price book'!K755="","",VLOOKUP(L753,'2 Lists'!$F$10:$G$999,2,FALSE))</f>
        <v/>
      </c>
      <c r="N753" s="26" t="str">
        <f>IF('4 Price book'!L755="","",'4 Price book'!L755)</f>
        <v/>
      </c>
      <c r="O753" s="26" t="str">
        <f>IF('4 Price book'!M755="","",'4 Price book'!M755)</f>
        <v/>
      </c>
      <c r="P753" s="26" t="str">
        <f>IF('4 Price book'!N755="","",'4 Price book'!N755)</f>
        <v/>
      </c>
      <c r="Q753" s="26" t="str">
        <f>IF('4 Price book'!O755="","",'4 Price book'!O755)</f>
        <v/>
      </c>
      <c r="R753" s="34"/>
      <c r="S753" s="34"/>
      <c r="T753" s="34"/>
      <c r="U753" s="34"/>
      <c r="V753" s="34"/>
    </row>
    <row r="754" spans="1:22" ht="15" customHeight="1" x14ac:dyDescent="0.25">
      <c r="A754" s="26">
        <v>753</v>
      </c>
      <c r="B754" s="26" t="str">
        <f>IF('1 Cover'!$B$27="Yes",IFERROR(VLOOKUP('4 Price book'!C756,'Catalogs (internal)'!$L$2:$N$991,2,FALSE),""),IF('4 Price book'!C756="","",'4 Price book'!C756))</f>
        <v/>
      </c>
      <c r="C754" s="26" t="str">
        <f>IF('4 Price book'!C756="","",IF('1 Cover'!$B$27="No","",IFERROR(VLOOKUP('4 Price book'!C756,'Catalogs (internal)'!$L$2:$N$991,3,FALSE),"")))</f>
        <v/>
      </c>
      <c r="D754" s="26" t="str">
        <f>IF('4 Price book'!D756="","",'4 Price book'!D756)</f>
        <v/>
      </c>
      <c r="E754" s="26" t="str">
        <f>IF('4 Price book'!D756="","",VLOOKUP('4 Price book'!D756,'2 Lists'!$I$10:$J$999,2,FALSE))</f>
        <v/>
      </c>
      <c r="F754" s="26" t="str">
        <f>IF('4 Price book'!E756="","",'4 Price book'!E756)</f>
        <v/>
      </c>
      <c r="G754" s="26" t="str">
        <f>IF('4 Price book'!F756="","",'4 Price book'!F756)</f>
        <v/>
      </c>
      <c r="H754" s="26" t="str">
        <f>IF('4 Price book'!G756="","",'4 Price book'!G756)</f>
        <v/>
      </c>
      <c r="I754" s="26" t="str">
        <f>IF('4 Price book'!H756="","",'4 Price book'!H756)</f>
        <v/>
      </c>
      <c r="J754" s="26" t="str">
        <f>IF('4 Price book'!I756="","",'4 Price book'!I756)</f>
        <v/>
      </c>
      <c r="K754" s="26" t="str">
        <f>IF('4 Price book'!J756="","",'4 Price book'!J756)</f>
        <v/>
      </c>
      <c r="L754" s="26" t="str">
        <f>IF('4 Price book'!K756="","",'4 Price book'!K756)</f>
        <v/>
      </c>
      <c r="M754" s="26" t="str">
        <f>IF('4 Price book'!K756="","",VLOOKUP(L754,'2 Lists'!$F$10:$G$999,2,FALSE))</f>
        <v/>
      </c>
      <c r="N754" s="26" t="str">
        <f>IF('4 Price book'!L756="","",'4 Price book'!L756)</f>
        <v/>
      </c>
      <c r="O754" s="26" t="str">
        <f>IF('4 Price book'!M756="","",'4 Price book'!M756)</f>
        <v/>
      </c>
      <c r="P754" s="26" t="str">
        <f>IF('4 Price book'!N756="","",'4 Price book'!N756)</f>
        <v/>
      </c>
      <c r="Q754" s="26" t="str">
        <f>IF('4 Price book'!O756="","",'4 Price book'!O756)</f>
        <v/>
      </c>
      <c r="R754" s="34"/>
      <c r="S754" s="34"/>
      <c r="T754" s="34"/>
      <c r="U754" s="34"/>
      <c r="V754" s="34"/>
    </row>
    <row r="755" spans="1:22" ht="15" customHeight="1" x14ac:dyDescent="0.25">
      <c r="A755" s="26">
        <v>754</v>
      </c>
      <c r="B755" s="26" t="str">
        <f>IF('1 Cover'!$B$27="Yes",IFERROR(VLOOKUP('4 Price book'!C757,'Catalogs (internal)'!$L$2:$N$991,2,FALSE),""),IF('4 Price book'!C757="","",'4 Price book'!C757))</f>
        <v/>
      </c>
      <c r="C755" s="26" t="str">
        <f>IF('4 Price book'!C757="","",IF('1 Cover'!$B$27="No","",IFERROR(VLOOKUP('4 Price book'!C757,'Catalogs (internal)'!$L$2:$N$991,3,FALSE),"")))</f>
        <v/>
      </c>
      <c r="D755" s="26" t="str">
        <f>IF('4 Price book'!D757="","",'4 Price book'!D757)</f>
        <v/>
      </c>
      <c r="E755" s="26" t="str">
        <f>IF('4 Price book'!D757="","",VLOOKUP('4 Price book'!D757,'2 Lists'!$I$10:$J$999,2,FALSE))</f>
        <v/>
      </c>
      <c r="F755" s="26" t="str">
        <f>IF('4 Price book'!E757="","",'4 Price book'!E757)</f>
        <v/>
      </c>
      <c r="G755" s="26" t="str">
        <f>IF('4 Price book'!F757="","",'4 Price book'!F757)</f>
        <v/>
      </c>
      <c r="H755" s="26" t="str">
        <f>IF('4 Price book'!G757="","",'4 Price book'!G757)</f>
        <v/>
      </c>
      <c r="I755" s="26" t="str">
        <f>IF('4 Price book'!H757="","",'4 Price book'!H757)</f>
        <v/>
      </c>
      <c r="J755" s="26" t="str">
        <f>IF('4 Price book'!I757="","",'4 Price book'!I757)</f>
        <v/>
      </c>
      <c r="K755" s="26" t="str">
        <f>IF('4 Price book'!J757="","",'4 Price book'!J757)</f>
        <v/>
      </c>
      <c r="L755" s="26" t="str">
        <f>IF('4 Price book'!K757="","",'4 Price book'!K757)</f>
        <v/>
      </c>
      <c r="M755" s="26" t="str">
        <f>IF('4 Price book'!K757="","",VLOOKUP(L755,'2 Lists'!$F$10:$G$999,2,FALSE))</f>
        <v/>
      </c>
      <c r="N755" s="26" t="str">
        <f>IF('4 Price book'!L757="","",'4 Price book'!L757)</f>
        <v/>
      </c>
      <c r="O755" s="26" t="str">
        <f>IF('4 Price book'!M757="","",'4 Price book'!M757)</f>
        <v/>
      </c>
      <c r="P755" s="26" t="str">
        <f>IF('4 Price book'!N757="","",'4 Price book'!N757)</f>
        <v/>
      </c>
      <c r="Q755" s="26" t="str">
        <f>IF('4 Price book'!O757="","",'4 Price book'!O757)</f>
        <v/>
      </c>
      <c r="R755" s="34"/>
      <c r="S755" s="34"/>
      <c r="T755" s="34"/>
      <c r="U755" s="34"/>
      <c r="V755" s="34"/>
    </row>
    <row r="756" spans="1:22" ht="15" customHeight="1" x14ac:dyDescent="0.25">
      <c r="A756" s="26">
        <v>755</v>
      </c>
      <c r="B756" s="26" t="str">
        <f>IF('1 Cover'!$B$27="Yes",IFERROR(VLOOKUP('4 Price book'!C758,'Catalogs (internal)'!$L$2:$N$991,2,FALSE),""),IF('4 Price book'!C758="","",'4 Price book'!C758))</f>
        <v/>
      </c>
      <c r="C756" s="26" t="str">
        <f>IF('4 Price book'!C758="","",IF('1 Cover'!$B$27="No","",IFERROR(VLOOKUP('4 Price book'!C758,'Catalogs (internal)'!$L$2:$N$991,3,FALSE),"")))</f>
        <v/>
      </c>
      <c r="D756" s="26" t="str">
        <f>IF('4 Price book'!D758="","",'4 Price book'!D758)</f>
        <v/>
      </c>
      <c r="E756" s="26" t="str">
        <f>IF('4 Price book'!D758="","",VLOOKUP('4 Price book'!D758,'2 Lists'!$I$10:$J$999,2,FALSE))</f>
        <v/>
      </c>
      <c r="F756" s="26" t="str">
        <f>IF('4 Price book'!E758="","",'4 Price book'!E758)</f>
        <v/>
      </c>
      <c r="G756" s="26" t="str">
        <f>IF('4 Price book'!F758="","",'4 Price book'!F758)</f>
        <v/>
      </c>
      <c r="H756" s="26" t="str">
        <f>IF('4 Price book'!G758="","",'4 Price book'!G758)</f>
        <v/>
      </c>
      <c r="I756" s="26" t="str">
        <f>IF('4 Price book'!H758="","",'4 Price book'!H758)</f>
        <v/>
      </c>
      <c r="J756" s="26" t="str">
        <f>IF('4 Price book'!I758="","",'4 Price book'!I758)</f>
        <v/>
      </c>
      <c r="K756" s="26" t="str">
        <f>IF('4 Price book'!J758="","",'4 Price book'!J758)</f>
        <v/>
      </c>
      <c r="L756" s="26" t="str">
        <f>IF('4 Price book'!K758="","",'4 Price book'!K758)</f>
        <v/>
      </c>
      <c r="M756" s="26" t="str">
        <f>IF('4 Price book'!K758="","",VLOOKUP(L756,'2 Lists'!$F$10:$G$999,2,FALSE))</f>
        <v/>
      </c>
      <c r="N756" s="26" t="str">
        <f>IF('4 Price book'!L758="","",'4 Price book'!L758)</f>
        <v/>
      </c>
      <c r="O756" s="26" t="str">
        <f>IF('4 Price book'!M758="","",'4 Price book'!M758)</f>
        <v/>
      </c>
      <c r="P756" s="26" t="str">
        <f>IF('4 Price book'!N758="","",'4 Price book'!N758)</f>
        <v/>
      </c>
      <c r="Q756" s="26" t="str">
        <f>IF('4 Price book'!O758="","",'4 Price book'!O758)</f>
        <v/>
      </c>
      <c r="R756" s="34"/>
      <c r="S756" s="34"/>
      <c r="T756" s="34"/>
      <c r="U756" s="34"/>
      <c r="V756" s="34"/>
    </row>
    <row r="757" spans="1:22" ht="15" customHeight="1" x14ac:dyDescent="0.25">
      <c r="A757" s="26">
        <v>756</v>
      </c>
      <c r="B757" s="26" t="str">
        <f>IF('1 Cover'!$B$27="Yes",IFERROR(VLOOKUP('4 Price book'!C759,'Catalogs (internal)'!$L$2:$N$991,2,FALSE),""),IF('4 Price book'!C759="","",'4 Price book'!C759))</f>
        <v/>
      </c>
      <c r="C757" s="26" t="str">
        <f>IF('4 Price book'!C759="","",IF('1 Cover'!$B$27="No","",IFERROR(VLOOKUP('4 Price book'!C759,'Catalogs (internal)'!$L$2:$N$991,3,FALSE),"")))</f>
        <v/>
      </c>
      <c r="D757" s="26" t="str">
        <f>IF('4 Price book'!D759="","",'4 Price book'!D759)</f>
        <v/>
      </c>
      <c r="E757" s="26" t="str">
        <f>IF('4 Price book'!D759="","",VLOOKUP('4 Price book'!D759,'2 Lists'!$I$10:$J$999,2,FALSE))</f>
        <v/>
      </c>
      <c r="F757" s="26" t="str">
        <f>IF('4 Price book'!E759="","",'4 Price book'!E759)</f>
        <v/>
      </c>
      <c r="G757" s="26" t="str">
        <f>IF('4 Price book'!F759="","",'4 Price book'!F759)</f>
        <v/>
      </c>
      <c r="H757" s="26" t="str">
        <f>IF('4 Price book'!G759="","",'4 Price book'!G759)</f>
        <v/>
      </c>
      <c r="I757" s="26" t="str">
        <f>IF('4 Price book'!H759="","",'4 Price book'!H759)</f>
        <v/>
      </c>
      <c r="J757" s="26" t="str">
        <f>IF('4 Price book'!I759="","",'4 Price book'!I759)</f>
        <v/>
      </c>
      <c r="K757" s="26" t="str">
        <f>IF('4 Price book'!J759="","",'4 Price book'!J759)</f>
        <v/>
      </c>
      <c r="L757" s="26" t="str">
        <f>IF('4 Price book'!K759="","",'4 Price book'!K759)</f>
        <v/>
      </c>
      <c r="M757" s="26" t="str">
        <f>IF('4 Price book'!K759="","",VLOOKUP(L757,'2 Lists'!$F$10:$G$999,2,FALSE))</f>
        <v/>
      </c>
      <c r="N757" s="26" t="str">
        <f>IF('4 Price book'!L759="","",'4 Price book'!L759)</f>
        <v/>
      </c>
      <c r="O757" s="26" t="str">
        <f>IF('4 Price book'!M759="","",'4 Price book'!M759)</f>
        <v/>
      </c>
      <c r="P757" s="26" t="str">
        <f>IF('4 Price book'!N759="","",'4 Price book'!N759)</f>
        <v/>
      </c>
      <c r="Q757" s="26" t="str">
        <f>IF('4 Price book'!O759="","",'4 Price book'!O759)</f>
        <v/>
      </c>
      <c r="R757" s="34"/>
      <c r="S757" s="34"/>
      <c r="T757" s="34"/>
      <c r="U757" s="34"/>
      <c r="V757" s="34"/>
    </row>
    <row r="758" spans="1:22" ht="15" customHeight="1" x14ac:dyDescent="0.25">
      <c r="A758" s="26">
        <v>757</v>
      </c>
      <c r="B758" s="26" t="str">
        <f>IF('1 Cover'!$B$27="Yes",IFERROR(VLOOKUP('4 Price book'!C760,'Catalogs (internal)'!$L$2:$N$991,2,FALSE),""),IF('4 Price book'!C760="","",'4 Price book'!C760))</f>
        <v/>
      </c>
      <c r="C758" s="26" t="str">
        <f>IF('4 Price book'!C760="","",IF('1 Cover'!$B$27="No","",IFERROR(VLOOKUP('4 Price book'!C760,'Catalogs (internal)'!$L$2:$N$991,3,FALSE),"")))</f>
        <v/>
      </c>
      <c r="D758" s="26" t="str">
        <f>IF('4 Price book'!D760="","",'4 Price book'!D760)</f>
        <v/>
      </c>
      <c r="E758" s="26" t="str">
        <f>IF('4 Price book'!D760="","",VLOOKUP('4 Price book'!D760,'2 Lists'!$I$10:$J$999,2,FALSE))</f>
        <v/>
      </c>
      <c r="F758" s="26" t="str">
        <f>IF('4 Price book'!E760="","",'4 Price book'!E760)</f>
        <v/>
      </c>
      <c r="G758" s="26" t="str">
        <f>IF('4 Price book'!F760="","",'4 Price book'!F760)</f>
        <v/>
      </c>
      <c r="H758" s="26" t="str">
        <f>IF('4 Price book'!G760="","",'4 Price book'!G760)</f>
        <v/>
      </c>
      <c r="I758" s="26" t="str">
        <f>IF('4 Price book'!H760="","",'4 Price book'!H760)</f>
        <v/>
      </c>
      <c r="J758" s="26" t="str">
        <f>IF('4 Price book'!I760="","",'4 Price book'!I760)</f>
        <v/>
      </c>
      <c r="K758" s="26" t="str">
        <f>IF('4 Price book'!J760="","",'4 Price book'!J760)</f>
        <v/>
      </c>
      <c r="L758" s="26" t="str">
        <f>IF('4 Price book'!K760="","",'4 Price book'!K760)</f>
        <v/>
      </c>
      <c r="M758" s="26" t="str">
        <f>IF('4 Price book'!K760="","",VLOOKUP(L758,'2 Lists'!$F$10:$G$999,2,FALSE))</f>
        <v/>
      </c>
      <c r="N758" s="26" t="str">
        <f>IF('4 Price book'!L760="","",'4 Price book'!L760)</f>
        <v/>
      </c>
      <c r="O758" s="26" t="str">
        <f>IF('4 Price book'!M760="","",'4 Price book'!M760)</f>
        <v/>
      </c>
      <c r="P758" s="26" t="str">
        <f>IF('4 Price book'!N760="","",'4 Price book'!N760)</f>
        <v/>
      </c>
      <c r="Q758" s="26" t="str">
        <f>IF('4 Price book'!O760="","",'4 Price book'!O760)</f>
        <v/>
      </c>
      <c r="R758" s="34"/>
      <c r="S758" s="34"/>
      <c r="T758" s="34"/>
      <c r="U758" s="34"/>
      <c r="V758" s="34"/>
    </row>
    <row r="759" spans="1:22" ht="15" customHeight="1" x14ac:dyDescent="0.25">
      <c r="A759" s="26">
        <v>758</v>
      </c>
      <c r="B759" s="26" t="str">
        <f>IF('1 Cover'!$B$27="Yes",IFERROR(VLOOKUP('4 Price book'!C761,'Catalogs (internal)'!$L$2:$N$991,2,FALSE),""),IF('4 Price book'!C761="","",'4 Price book'!C761))</f>
        <v/>
      </c>
      <c r="C759" s="26" t="str">
        <f>IF('4 Price book'!C761="","",IF('1 Cover'!$B$27="No","",IFERROR(VLOOKUP('4 Price book'!C761,'Catalogs (internal)'!$L$2:$N$991,3,FALSE),"")))</f>
        <v/>
      </c>
      <c r="D759" s="26" t="str">
        <f>IF('4 Price book'!D761="","",'4 Price book'!D761)</f>
        <v/>
      </c>
      <c r="E759" s="26" t="str">
        <f>IF('4 Price book'!D761="","",VLOOKUP('4 Price book'!D761,'2 Lists'!$I$10:$J$999,2,FALSE))</f>
        <v/>
      </c>
      <c r="F759" s="26" t="str">
        <f>IF('4 Price book'!E761="","",'4 Price book'!E761)</f>
        <v/>
      </c>
      <c r="G759" s="26" t="str">
        <f>IF('4 Price book'!F761="","",'4 Price book'!F761)</f>
        <v/>
      </c>
      <c r="H759" s="26" t="str">
        <f>IF('4 Price book'!G761="","",'4 Price book'!G761)</f>
        <v/>
      </c>
      <c r="I759" s="26" t="str">
        <f>IF('4 Price book'!H761="","",'4 Price book'!H761)</f>
        <v/>
      </c>
      <c r="J759" s="26" t="str">
        <f>IF('4 Price book'!I761="","",'4 Price book'!I761)</f>
        <v/>
      </c>
      <c r="K759" s="26" t="str">
        <f>IF('4 Price book'!J761="","",'4 Price book'!J761)</f>
        <v/>
      </c>
      <c r="L759" s="26" t="str">
        <f>IF('4 Price book'!K761="","",'4 Price book'!K761)</f>
        <v/>
      </c>
      <c r="M759" s="26" t="str">
        <f>IF('4 Price book'!K761="","",VLOOKUP(L759,'2 Lists'!$F$10:$G$999,2,FALSE))</f>
        <v/>
      </c>
      <c r="N759" s="26" t="str">
        <f>IF('4 Price book'!L761="","",'4 Price book'!L761)</f>
        <v/>
      </c>
      <c r="O759" s="26" t="str">
        <f>IF('4 Price book'!M761="","",'4 Price book'!M761)</f>
        <v/>
      </c>
      <c r="P759" s="26" t="str">
        <f>IF('4 Price book'!N761="","",'4 Price book'!N761)</f>
        <v/>
      </c>
      <c r="Q759" s="26" t="str">
        <f>IF('4 Price book'!O761="","",'4 Price book'!O761)</f>
        <v/>
      </c>
      <c r="R759" s="34"/>
      <c r="S759" s="34"/>
      <c r="T759" s="34"/>
      <c r="U759" s="34"/>
      <c r="V759" s="34"/>
    </row>
    <row r="760" spans="1:22" ht="15" customHeight="1" x14ac:dyDescent="0.25">
      <c r="A760" s="26">
        <v>759</v>
      </c>
      <c r="B760" s="26" t="str">
        <f>IF('1 Cover'!$B$27="Yes",IFERROR(VLOOKUP('4 Price book'!C762,'Catalogs (internal)'!$L$2:$N$991,2,FALSE),""),IF('4 Price book'!C762="","",'4 Price book'!C762))</f>
        <v/>
      </c>
      <c r="C760" s="26" t="str">
        <f>IF('4 Price book'!C762="","",IF('1 Cover'!$B$27="No","",IFERROR(VLOOKUP('4 Price book'!C762,'Catalogs (internal)'!$L$2:$N$991,3,FALSE),"")))</f>
        <v/>
      </c>
      <c r="D760" s="26" t="str">
        <f>IF('4 Price book'!D762="","",'4 Price book'!D762)</f>
        <v/>
      </c>
      <c r="E760" s="26" t="str">
        <f>IF('4 Price book'!D762="","",VLOOKUP('4 Price book'!D762,'2 Lists'!$I$10:$J$999,2,FALSE))</f>
        <v/>
      </c>
      <c r="F760" s="26" t="str">
        <f>IF('4 Price book'!E762="","",'4 Price book'!E762)</f>
        <v/>
      </c>
      <c r="G760" s="26" t="str">
        <f>IF('4 Price book'!F762="","",'4 Price book'!F762)</f>
        <v/>
      </c>
      <c r="H760" s="26" t="str">
        <f>IF('4 Price book'!G762="","",'4 Price book'!G762)</f>
        <v/>
      </c>
      <c r="I760" s="26" t="str">
        <f>IF('4 Price book'!H762="","",'4 Price book'!H762)</f>
        <v/>
      </c>
      <c r="J760" s="26" t="str">
        <f>IF('4 Price book'!I762="","",'4 Price book'!I762)</f>
        <v/>
      </c>
      <c r="K760" s="26" t="str">
        <f>IF('4 Price book'!J762="","",'4 Price book'!J762)</f>
        <v/>
      </c>
      <c r="L760" s="26" t="str">
        <f>IF('4 Price book'!K762="","",'4 Price book'!K762)</f>
        <v/>
      </c>
      <c r="M760" s="26" t="str">
        <f>IF('4 Price book'!K762="","",VLOOKUP(L760,'2 Lists'!$F$10:$G$999,2,FALSE))</f>
        <v/>
      </c>
      <c r="N760" s="26" t="str">
        <f>IF('4 Price book'!L762="","",'4 Price book'!L762)</f>
        <v/>
      </c>
      <c r="O760" s="26" t="str">
        <f>IF('4 Price book'!M762="","",'4 Price book'!M762)</f>
        <v/>
      </c>
      <c r="P760" s="26" t="str">
        <f>IF('4 Price book'!N762="","",'4 Price book'!N762)</f>
        <v/>
      </c>
      <c r="Q760" s="26" t="str">
        <f>IF('4 Price book'!O762="","",'4 Price book'!O762)</f>
        <v/>
      </c>
      <c r="R760" s="34"/>
      <c r="S760" s="34"/>
      <c r="T760" s="34"/>
      <c r="U760" s="34"/>
      <c r="V760" s="34"/>
    </row>
    <row r="761" spans="1:22" ht="15" customHeight="1" x14ac:dyDescent="0.25">
      <c r="A761" s="26">
        <v>760</v>
      </c>
      <c r="B761" s="26" t="str">
        <f>IF('1 Cover'!$B$27="Yes",IFERROR(VLOOKUP('4 Price book'!C763,'Catalogs (internal)'!$L$2:$N$991,2,FALSE),""),IF('4 Price book'!C763="","",'4 Price book'!C763))</f>
        <v/>
      </c>
      <c r="C761" s="26" t="str">
        <f>IF('4 Price book'!C763="","",IF('1 Cover'!$B$27="No","",IFERROR(VLOOKUP('4 Price book'!C763,'Catalogs (internal)'!$L$2:$N$991,3,FALSE),"")))</f>
        <v/>
      </c>
      <c r="D761" s="26" t="str">
        <f>IF('4 Price book'!D763="","",'4 Price book'!D763)</f>
        <v/>
      </c>
      <c r="E761" s="26" t="str">
        <f>IF('4 Price book'!D763="","",VLOOKUP('4 Price book'!D763,'2 Lists'!$I$10:$J$999,2,FALSE))</f>
        <v/>
      </c>
      <c r="F761" s="26" t="str">
        <f>IF('4 Price book'!E763="","",'4 Price book'!E763)</f>
        <v/>
      </c>
      <c r="G761" s="26" t="str">
        <f>IF('4 Price book'!F763="","",'4 Price book'!F763)</f>
        <v/>
      </c>
      <c r="H761" s="26" t="str">
        <f>IF('4 Price book'!G763="","",'4 Price book'!G763)</f>
        <v/>
      </c>
      <c r="I761" s="26" t="str">
        <f>IF('4 Price book'!H763="","",'4 Price book'!H763)</f>
        <v/>
      </c>
      <c r="J761" s="26" t="str">
        <f>IF('4 Price book'!I763="","",'4 Price book'!I763)</f>
        <v/>
      </c>
      <c r="K761" s="26" t="str">
        <f>IF('4 Price book'!J763="","",'4 Price book'!J763)</f>
        <v/>
      </c>
      <c r="L761" s="26" t="str">
        <f>IF('4 Price book'!K763="","",'4 Price book'!K763)</f>
        <v/>
      </c>
      <c r="M761" s="26" t="str">
        <f>IF('4 Price book'!K763="","",VLOOKUP(L761,'2 Lists'!$F$10:$G$999,2,FALSE))</f>
        <v/>
      </c>
      <c r="N761" s="26" t="str">
        <f>IF('4 Price book'!L763="","",'4 Price book'!L763)</f>
        <v/>
      </c>
      <c r="O761" s="26" t="str">
        <f>IF('4 Price book'!M763="","",'4 Price book'!M763)</f>
        <v/>
      </c>
      <c r="P761" s="26" t="str">
        <f>IF('4 Price book'!N763="","",'4 Price book'!N763)</f>
        <v/>
      </c>
      <c r="Q761" s="26" t="str">
        <f>IF('4 Price book'!O763="","",'4 Price book'!O763)</f>
        <v/>
      </c>
      <c r="R761" s="34"/>
      <c r="S761" s="34"/>
      <c r="T761" s="34"/>
      <c r="U761" s="34"/>
      <c r="V761" s="34"/>
    </row>
    <row r="762" spans="1:22" ht="15" customHeight="1" x14ac:dyDescent="0.25">
      <c r="A762" s="26">
        <v>761</v>
      </c>
      <c r="B762" s="26" t="str">
        <f>IF('1 Cover'!$B$27="Yes",IFERROR(VLOOKUP('4 Price book'!C764,'Catalogs (internal)'!$L$2:$N$991,2,FALSE),""),IF('4 Price book'!C764="","",'4 Price book'!C764))</f>
        <v/>
      </c>
      <c r="C762" s="26" t="str">
        <f>IF('4 Price book'!C764="","",IF('1 Cover'!$B$27="No","",IFERROR(VLOOKUP('4 Price book'!C764,'Catalogs (internal)'!$L$2:$N$991,3,FALSE),"")))</f>
        <v/>
      </c>
      <c r="D762" s="26" t="str">
        <f>IF('4 Price book'!D764="","",'4 Price book'!D764)</f>
        <v/>
      </c>
      <c r="E762" s="26" t="str">
        <f>IF('4 Price book'!D764="","",VLOOKUP('4 Price book'!D764,'2 Lists'!$I$10:$J$999,2,FALSE))</f>
        <v/>
      </c>
      <c r="F762" s="26" t="str">
        <f>IF('4 Price book'!E764="","",'4 Price book'!E764)</f>
        <v/>
      </c>
      <c r="G762" s="26" t="str">
        <f>IF('4 Price book'!F764="","",'4 Price book'!F764)</f>
        <v/>
      </c>
      <c r="H762" s="26" t="str">
        <f>IF('4 Price book'!G764="","",'4 Price book'!G764)</f>
        <v/>
      </c>
      <c r="I762" s="26" t="str">
        <f>IF('4 Price book'!H764="","",'4 Price book'!H764)</f>
        <v/>
      </c>
      <c r="J762" s="26" t="str">
        <f>IF('4 Price book'!I764="","",'4 Price book'!I764)</f>
        <v/>
      </c>
      <c r="K762" s="26" t="str">
        <f>IF('4 Price book'!J764="","",'4 Price book'!J764)</f>
        <v/>
      </c>
      <c r="L762" s="26" t="str">
        <f>IF('4 Price book'!K764="","",'4 Price book'!K764)</f>
        <v/>
      </c>
      <c r="M762" s="26" t="str">
        <f>IF('4 Price book'!K764="","",VLOOKUP(L762,'2 Lists'!$F$10:$G$999,2,FALSE))</f>
        <v/>
      </c>
      <c r="N762" s="26" t="str">
        <f>IF('4 Price book'!L764="","",'4 Price book'!L764)</f>
        <v/>
      </c>
      <c r="O762" s="26" t="str">
        <f>IF('4 Price book'!M764="","",'4 Price book'!M764)</f>
        <v/>
      </c>
      <c r="P762" s="26" t="str">
        <f>IF('4 Price book'!N764="","",'4 Price book'!N764)</f>
        <v/>
      </c>
      <c r="Q762" s="26" t="str">
        <f>IF('4 Price book'!O764="","",'4 Price book'!O764)</f>
        <v/>
      </c>
      <c r="R762" s="34"/>
      <c r="S762" s="34"/>
      <c r="T762" s="34"/>
      <c r="U762" s="34"/>
      <c r="V762" s="34"/>
    </row>
    <row r="763" spans="1:22" ht="15" customHeight="1" x14ac:dyDescent="0.25">
      <c r="A763" s="26">
        <v>762</v>
      </c>
      <c r="B763" s="26" t="str">
        <f>IF('1 Cover'!$B$27="Yes",IFERROR(VLOOKUP('4 Price book'!C765,'Catalogs (internal)'!$L$2:$N$991,2,FALSE),""),IF('4 Price book'!C765="","",'4 Price book'!C765))</f>
        <v/>
      </c>
      <c r="C763" s="26" t="str">
        <f>IF('4 Price book'!C765="","",IF('1 Cover'!$B$27="No","",IFERROR(VLOOKUP('4 Price book'!C765,'Catalogs (internal)'!$L$2:$N$991,3,FALSE),"")))</f>
        <v/>
      </c>
      <c r="D763" s="26" t="str">
        <f>IF('4 Price book'!D765="","",'4 Price book'!D765)</f>
        <v/>
      </c>
      <c r="E763" s="26" t="str">
        <f>IF('4 Price book'!D765="","",VLOOKUP('4 Price book'!D765,'2 Lists'!$I$10:$J$999,2,FALSE))</f>
        <v/>
      </c>
      <c r="F763" s="26" t="str">
        <f>IF('4 Price book'!E765="","",'4 Price book'!E765)</f>
        <v/>
      </c>
      <c r="G763" s="26" t="str">
        <f>IF('4 Price book'!F765="","",'4 Price book'!F765)</f>
        <v/>
      </c>
      <c r="H763" s="26" t="str">
        <f>IF('4 Price book'!G765="","",'4 Price book'!G765)</f>
        <v/>
      </c>
      <c r="I763" s="26" t="str">
        <f>IF('4 Price book'!H765="","",'4 Price book'!H765)</f>
        <v/>
      </c>
      <c r="J763" s="26" t="str">
        <f>IF('4 Price book'!I765="","",'4 Price book'!I765)</f>
        <v/>
      </c>
      <c r="K763" s="26" t="str">
        <f>IF('4 Price book'!J765="","",'4 Price book'!J765)</f>
        <v/>
      </c>
      <c r="L763" s="26" t="str">
        <f>IF('4 Price book'!K765="","",'4 Price book'!K765)</f>
        <v/>
      </c>
      <c r="M763" s="26" t="str">
        <f>IF('4 Price book'!K765="","",VLOOKUP(L763,'2 Lists'!$F$10:$G$999,2,FALSE))</f>
        <v/>
      </c>
      <c r="N763" s="26" t="str">
        <f>IF('4 Price book'!L765="","",'4 Price book'!L765)</f>
        <v/>
      </c>
      <c r="O763" s="26" t="str">
        <f>IF('4 Price book'!M765="","",'4 Price book'!M765)</f>
        <v/>
      </c>
      <c r="P763" s="26" t="str">
        <f>IF('4 Price book'!N765="","",'4 Price book'!N765)</f>
        <v/>
      </c>
      <c r="Q763" s="26" t="str">
        <f>IF('4 Price book'!O765="","",'4 Price book'!O765)</f>
        <v/>
      </c>
      <c r="R763" s="34"/>
      <c r="S763" s="34"/>
      <c r="T763" s="34"/>
      <c r="U763" s="34"/>
      <c r="V763" s="34"/>
    </row>
    <row r="764" spans="1:22" ht="15" customHeight="1" x14ac:dyDescent="0.25">
      <c r="A764" s="26">
        <v>763</v>
      </c>
      <c r="B764" s="26" t="str">
        <f>IF('1 Cover'!$B$27="Yes",IFERROR(VLOOKUP('4 Price book'!C766,'Catalogs (internal)'!$L$2:$N$991,2,FALSE),""),IF('4 Price book'!C766="","",'4 Price book'!C766))</f>
        <v/>
      </c>
      <c r="C764" s="26" t="str">
        <f>IF('4 Price book'!C766="","",IF('1 Cover'!$B$27="No","",IFERROR(VLOOKUP('4 Price book'!C766,'Catalogs (internal)'!$L$2:$N$991,3,FALSE),"")))</f>
        <v/>
      </c>
      <c r="D764" s="26" t="str">
        <f>IF('4 Price book'!D766="","",'4 Price book'!D766)</f>
        <v/>
      </c>
      <c r="E764" s="26" t="str">
        <f>IF('4 Price book'!D766="","",VLOOKUP('4 Price book'!D766,'2 Lists'!$I$10:$J$999,2,FALSE))</f>
        <v/>
      </c>
      <c r="F764" s="26" t="str">
        <f>IF('4 Price book'!E766="","",'4 Price book'!E766)</f>
        <v/>
      </c>
      <c r="G764" s="26" t="str">
        <f>IF('4 Price book'!F766="","",'4 Price book'!F766)</f>
        <v/>
      </c>
      <c r="H764" s="26" t="str">
        <f>IF('4 Price book'!G766="","",'4 Price book'!G766)</f>
        <v/>
      </c>
      <c r="I764" s="26" t="str">
        <f>IF('4 Price book'!H766="","",'4 Price book'!H766)</f>
        <v/>
      </c>
      <c r="J764" s="26" t="str">
        <f>IF('4 Price book'!I766="","",'4 Price book'!I766)</f>
        <v/>
      </c>
      <c r="K764" s="26" t="str">
        <f>IF('4 Price book'!J766="","",'4 Price book'!J766)</f>
        <v/>
      </c>
      <c r="L764" s="26" t="str">
        <f>IF('4 Price book'!K766="","",'4 Price book'!K766)</f>
        <v/>
      </c>
      <c r="M764" s="26" t="str">
        <f>IF('4 Price book'!K766="","",VLOOKUP(L764,'2 Lists'!$F$10:$G$999,2,FALSE))</f>
        <v/>
      </c>
      <c r="N764" s="26" t="str">
        <f>IF('4 Price book'!L766="","",'4 Price book'!L766)</f>
        <v/>
      </c>
      <c r="O764" s="26" t="str">
        <f>IF('4 Price book'!M766="","",'4 Price book'!M766)</f>
        <v/>
      </c>
      <c r="P764" s="26" t="str">
        <f>IF('4 Price book'!N766="","",'4 Price book'!N766)</f>
        <v/>
      </c>
      <c r="Q764" s="26" t="str">
        <f>IF('4 Price book'!O766="","",'4 Price book'!O766)</f>
        <v/>
      </c>
      <c r="R764" s="34"/>
      <c r="S764" s="34"/>
      <c r="T764" s="34"/>
      <c r="U764" s="34"/>
      <c r="V764" s="34"/>
    </row>
    <row r="765" spans="1:22" ht="15" customHeight="1" x14ac:dyDescent="0.25">
      <c r="A765" s="26">
        <v>764</v>
      </c>
      <c r="B765" s="26" t="str">
        <f>IF('1 Cover'!$B$27="Yes",IFERROR(VLOOKUP('4 Price book'!C767,'Catalogs (internal)'!$L$2:$N$991,2,FALSE),""),IF('4 Price book'!C767="","",'4 Price book'!C767))</f>
        <v/>
      </c>
      <c r="C765" s="26" t="str">
        <f>IF('4 Price book'!C767="","",IF('1 Cover'!$B$27="No","",IFERROR(VLOOKUP('4 Price book'!C767,'Catalogs (internal)'!$L$2:$N$991,3,FALSE),"")))</f>
        <v/>
      </c>
      <c r="D765" s="26" t="str">
        <f>IF('4 Price book'!D767="","",'4 Price book'!D767)</f>
        <v/>
      </c>
      <c r="E765" s="26" t="str">
        <f>IF('4 Price book'!D767="","",VLOOKUP('4 Price book'!D767,'2 Lists'!$I$10:$J$999,2,FALSE))</f>
        <v/>
      </c>
      <c r="F765" s="26" t="str">
        <f>IF('4 Price book'!E767="","",'4 Price book'!E767)</f>
        <v/>
      </c>
      <c r="G765" s="26" t="str">
        <f>IF('4 Price book'!F767="","",'4 Price book'!F767)</f>
        <v/>
      </c>
      <c r="H765" s="26" t="str">
        <f>IF('4 Price book'!G767="","",'4 Price book'!G767)</f>
        <v/>
      </c>
      <c r="I765" s="26" t="str">
        <f>IF('4 Price book'!H767="","",'4 Price book'!H767)</f>
        <v/>
      </c>
      <c r="J765" s="26" t="str">
        <f>IF('4 Price book'!I767="","",'4 Price book'!I767)</f>
        <v/>
      </c>
      <c r="K765" s="26" t="str">
        <f>IF('4 Price book'!J767="","",'4 Price book'!J767)</f>
        <v/>
      </c>
      <c r="L765" s="26" t="str">
        <f>IF('4 Price book'!K767="","",'4 Price book'!K767)</f>
        <v/>
      </c>
      <c r="M765" s="26" t="str">
        <f>IF('4 Price book'!K767="","",VLOOKUP(L765,'2 Lists'!$F$10:$G$999,2,FALSE))</f>
        <v/>
      </c>
      <c r="N765" s="26" t="str">
        <f>IF('4 Price book'!L767="","",'4 Price book'!L767)</f>
        <v/>
      </c>
      <c r="O765" s="26" t="str">
        <f>IF('4 Price book'!M767="","",'4 Price book'!M767)</f>
        <v/>
      </c>
      <c r="P765" s="26" t="str">
        <f>IF('4 Price book'!N767="","",'4 Price book'!N767)</f>
        <v/>
      </c>
      <c r="Q765" s="26" t="str">
        <f>IF('4 Price book'!O767="","",'4 Price book'!O767)</f>
        <v/>
      </c>
      <c r="R765" s="34"/>
      <c r="S765" s="34"/>
      <c r="T765" s="34"/>
      <c r="U765" s="34"/>
      <c r="V765" s="34"/>
    </row>
    <row r="766" spans="1:22" x14ac:dyDescent="0.25">
      <c r="A766" s="26">
        <v>765</v>
      </c>
      <c r="B766" s="26" t="str">
        <f>IF('1 Cover'!$B$27="Yes",IFERROR(VLOOKUP('4 Price book'!C768,'Catalogs (internal)'!$L$2:$N$991,2,FALSE),""),IF('4 Price book'!C768="","",'4 Price book'!C768))</f>
        <v/>
      </c>
      <c r="C766" s="26" t="str">
        <f>IF('4 Price book'!C768="","",IF('1 Cover'!$B$27="No","",IFERROR(VLOOKUP('4 Price book'!C768,'Catalogs (internal)'!$L$2:$N$991,3,FALSE),"")))</f>
        <v/>
      </c>
      <c r="D766" s="26" t="str">
        <f>IF('4 Price book'!D768="","",'4 Price book'!D768)</f>
        <v/>
      </c>
      <c r="E766" s="26" t="str">
        <f>IF('4 Price book'!D768="","",VLOOKUP('4 Price book'!D768,'2 Lists'!$I$10:$J$999,2,FALSE))</f>
        <v/>
      </c>
      <c r="F766" s="26" t="str">
        <f>IF('4 Price book'!E768="","",'4 Price book'!E768)</f>
        <v/>
      </c>
      <c r="G766" s="26" t="str">
        <f>IF('4 Price book'!F768="","",'4 Price book'!F768)</f>
        <v/>
      </c>
      <c r="H766" s="26" t="str">
        <f>IF('4 Price book'!G768="","",'4 Price book'!G768)</f>
        <v/>
      </c>
      <c r="I766" s="26" t="str">
        <f>IF('4 Price book'!H768="","",'4 Price book'!H768)</f>
        <v/>
      </c>
      <c r="J766" s="26" t="str">
        <f>IF('4 Price book'!I768="","",'4 Price book'!I768)</f>
        <v/>
      </c>
      <c r="K766" s="26" t="str">
        <f>IF('4 Price book'!J768="","",'4 Price book'!J768)</f>
        <v/>
      </c>
      <c r="L766" s="26" t="str">
        <f>IF('4 Price book'!K768="","",'4 Price book'!K768)</f>
        <v/>
      </c>
      <c r="M766" s="26" t="str">
        <f>IF('4 Price book'!K768="","",VLOOKUP(L766,'2 Lists'!$F$10:$G$999,2,FALSE))</f>
        <v/>
      </c>
      <c r="N766" s="26" t="str">
        <f>IF('4 Price book'!L768="","",'4 Price book'!L768)</f>
        <v/>
      </c>
      <c r="O766" s="26" t="str">
        <f>IF('4 Price book'!M768="","",'4 Price book'!M768)</f>
        <v/>
      </c>
      <c r="P766" s="26" t="str">
        <f>IF('4 Price book'!N768="","",'4 Price book'!N768)</f>
        <v/>
      </c>
      <c r="Q766" s="26" t="str">
        <f>IF('4 Price book'!O768="","",'4 Price book'!O768)</f>
        <v/>
      </c>
      <c r="R766" s="34"/>
      <c r="S766" s="34"/>
      <c r="T766" s="34"/>
      <c r="U766" s="34"/>
      <c r="V766" s="34"/>
    </row>
    <row r="767" spans="1:22" x14ac:dyDescent="0.25">
      <c r="A767" s="26">
        <v>766</v>
      </c>
      <c r="B767" s="26" t="str">
        <f>IF('1 Cover'!$B$27="Yes",IFERROR(VLOOKUP('4 Price book'!C769,'Catalogs (internal)'!$L$2:$N$991,2,FALSE),""),IF('4 Price book'!C769="","",'4 Price book'!C769))</f>
        <v/>
      </c>
      <c r="C767" s="26" t="str">
        <f>IF('4 Price book'!C769="","",IF('1 Cover'!$B$27="No","",IFERROR(VLOOKUP('4 Price book'!C769,'Catalogs (internal)'!$L$2:$N$991,3,FALSE),"")))</f>
        <v/>
      </c>
      <c r="D767" s="26" t="str">
        <f>IF('4 Price book'!D769="","",'4 Price book'!D769)</f>
        <v/>
      </c>
      <c r="E767" s="26" t="str">
        <f>IF('4 Price book'!D769="","",VLOOKUP('4 Price book'!D769,'2 Lists'!$I$10:$J$999,2,FALSE))</f>
        <v/>
      </c>
      <c r="F767" s="26" t="str">
        <f>IF('4 Price book'!E769="","",'4 Price book'!E769)</f>
        <v/>
      </c>
      <c r="G767" s="26" t="str">
        <f>IF('4 Price book'!F769="","",'4 Price book'!F769)</f>
        <v/>
      </c>
      <c r="H767" s="26" t="str">
        <f>IF('4 Price book'!G769="","",'4 Price book'!G769)</f>
        <v/>
      </c>
      <c r="I767" s="26" t="str">
        <f>IF('4 Price book'!H769="","",'4 Price book'!H769)</f>
        <v/>
      </c>
      <c r="J767" s="26" t="str">
        <f>IF('4 Price book'!I769="","",'4 Price book'!I769)</f>
        <v/>
      </c>
      <c r="K767" s="26" t="str">
        <f>IF('4 Price book'!J769="","",'4 Price book'!J769)</f>
        <v/>
      </c>
      <c r="L767" s="26" t="str">
        <f>IF('4 Price book'!K769="","",'4 Price book'!K769)</f>
        <v/>
      </c>
      <c r="M767" s="26" t="str">
        <f>IF('4 Price book'!K769="","",VLOOKUP(L767,'2 Lists'!$F$10:$G$999,2,FALSE))</f>
        <v/>
      </c>
      <c r="N767" s="26" t="str">
        <f>IF('4 Price book'!L769="","",'4 Price book'!L769)</f>
        <v/>
      </c>
      <c r="O767" s="26" t="str">
        <f>IF('4 Price book'!M769="","",'4 Price book'!M769)</f>
        <v/>
      </c>
      <c r="P767" s="26" t="str">
        <f>IF('4 Price book'!N769="","",'4 Price book'!N769)</f>
        <v/>
      </c>
      <c r="Q767" s="26" t="str">
        <f>IF('4 Price book'!O769="","",'4 Price book'!O769)</f>
        <v/>
      </c>
      <c r="R767" s="34"/>
      <c r="S767" s="34"/>
      <c r="T767" s="34"/>
      <c r="U767" s="34"/>
      <c r="V767" s="34"/>
    </row>
    <row r="768" spans="1:22" x14ac:dyDescent="0.25">
      <c r="A768" s="26">
        <v>767</v>
      </c>
      <c r="B768" s="26" t="str">
        <f>IF('1 Cover'!$B$27="Yes",IFERROR(VLOOKUP('4 Price book'!C770,'Catalogs (internal)'!$L$2:$N$991,2,FALSE),""),IF('4 Price book'!C770="","",'4 Price book'!C770))</f>
        <v/>
      </c>
      <c r="C768" s="26" t="str">
        <f>IF('4 Price book'!C770="","",IF('1 Cover'!$B$27="No","",IFERROR(VLOOKUP('4 Price book'!C770,'Catalogs (internal)'!$L$2:$N$991,3,FALSE),"")))</f>
        <v/>
      </c>
      <c r="D768" s="26" t="str">
        <f>IF('4 Price book'!D770="","",'4 Price book'!D770)</f>
        <v/>
      </c>
      <c r="E768" s="26" t="str">
        <f>IF('4 Price book'!D770="","",VLOOKUP('4 Price book'!D770,'2 Lists'!$I$10:$J$999,2,FALSE))</f>
        <v/>
      </c>
      <c r="F768" s="26" t="str">
        <f>IF('4 Price book'!E770="","",'4 Price book'!E770)</f>
        <v/>
      </c>
      <c r="G768" s="26" t="str">
        <f>IF('4 Price book'!F770="","",'4 Price book'!F770)</f>
        <v/>
      </c>
      <c r="H768" s="26" t="str">
        <f>IF('4 Price book'!G770="","",'4 Price book'!G770)</f>
        <v/>
      </c>
      <c r="I768" s="26" t="str">
        <f>IF('4 Price book'!H770="","",'4 Price book'!H770)</f>
        <v/>
      </c>
      <c r="J768" s="26" t="str">
        <f>IF('4 Price book'!I770="","",'4 Price book'!I770)</f>
        <v/>
      </c>
      <c r="K768" s="26" t="str">
        <f>IF('4 Price book'!J770="","",'4 Price book'!J770)</f>
        <v/>
      </c>
      <c r="L768" s="26" t="str">
        <f>IF('4 Price book'!K770="","",'4 Price book'!K770)</f>
        <v/>
      </c>
      <c r="M768" s="26" t="str">
        <f>IF('4 Price book'!K770="","",VLOOKUP(L768,'2 Lists'!$F$10:$G$999,2,FALSE))</f>
        <v/>
      </c>
      <c r="N768" s="26" t="str">
        <f>IF('4 Price book'!L770="","",'4 Price book'!L770)</f>
        <v/>
      </c>
      <c r="O768" s="26" t="str">
        <f>IF('4 Price book'!M770="","",'4 Price book'!M770)</f>
        <v/>
      </c>
      <c r="P768" s="26" t="str">
        <f>IF('4 Price book'!N770="","",'4 Price book'!N770)</f>
        <v/>
      </c>
      <c r="Q768" s="26" t="str">
        <f>IF('4 Price book'!O770="","",'4 Price book'!O770)</f>
        <v/>
      </c>
      <c r="R768" s="34"/>
      <c r="S768" s="34"/>
      <c r="T768" s="34"/>
      <c r="U768" s="34"/>
      <c r="V768" s="34"/>
    </row>
    <row r="769" spans="1:22" ht="15" customHeight="1" x14ac:dyDescent="0.25">
      <c r="A769" s="26">
        <v>768</v>
      </c>
      <c r="B769" s="26" t="str">
        <f>IF('1 Cover'!$B$27="Yes",IFERROR(VLOOKUP('4 Price book'!C771,'Catalogs (internal)'!$L$2:$N$991,2,FALSE),""),IF('4 Price book'!C771="","",'4 Price book'!C771))</f>
        <v/>
      </c>
      <c r="C769" s="26" t="str">
        <f>IF('4 Price book'!C771="","",IF('1 Cover'!$B$27="No","",IFERROR(VLOOKUP('4 Price book'!C771,'Catalogs (internal)'!$L$2:$N$991,3,FALSE),"")))</f>
        <v/>
      </c>
      <c r="D769" s="26" t="str">
        <f>IF('4 Price book'!D771="","",'4 Price book'!D771)</f>
        <v/>
      </c>
      <c r="E769" s="26" t="str">
        <f>IF('4 Price book'!D771="","",VLOOKUP('4 Price book'!D771,'2 Lists'!$I$10:$J$999,2,FALSE))</f>
        <v/>
      </c>
      <c r="F769" s="26" t="str">
        <f>IF('4 Price book'!E771="","",'4 Price book'!E771)</f>
        <v/>
      </c>
      <c r="G769" s="26" t="str">
        <f>IF('4 Price book'!F771="","",'4 Price book'!F771)</f>
        <v/>
      </c>
      <c r="H769" s="26" t="str">
        <f>IF('4 Price book'!G771="","",'4 Price book'!G771)</f>
        <v/>
      </c>
      <c r="I769" s="26" t="str">
        <f>IF('4 Price book'!H771="","",'4 Price book'!H771)</f>
        <v/>
      </c>
      <c r="J769" s="26" t="str">
        <f>IF('4 Price book'!I771="","",'4 Price book'!I771)</f>
        <v/>
      </c>
      <c r="K769" s="26" t="str">
        <f>IF('4 Price book'!J771="","",'4 Price book'!J771)</f>
        <v/>
      </c>
      <c r="L769" s="26" t="str">
        <f>IF('4 Price book'!K771="","",'4 Price book'!K771)</f>
        <v/>
      </c>
      <c r="M769" s="26" t="str">
        <f>IF('4 Price book'!K771="","",VLOOKUP(L769,'2 Lists'!$F$10:$G$999,2,FALSE))</f>
        <v/>
      </c>
      <c r="N769" s="26" t="str">
        <f>IF('4 Price book'!L771="","",'4 Price book'!L771)</f>
        <v/>
      </c>
      <c r="O769" s="26" t="str">
        <f>IF('4 Price book'!M771="","",'4 Price book'!M771)</f>
        <v/>
      </c>
      <c r="P769" s="26" t="str">
        <f>IF('4 Price book'!N771="","",'4 Price book'!N771)</f>
        <v/>
      </c>
      <c r="Q769" s="26" t="str">
        <f>IF('4 Price book'!O771="","",'4 Price book'!O771)</f>
        <v/>
      </c>
      <c r="R769" s="34"/>
      <c r="S769" s="34"/>
      <c r="T769" s="34"/>
      <c r="U769" s="34"/>
      <c r="V769" s="34"/>
    </row>
    <row r="770" spans="1:22" ht="15" customHeight="1" x14ac:dyDescent="0.25">
      <c r="A770" s="26">
        <v>769</v>
      </c>
      <c r="B770" s="26" t="str">
        <f>IF('1 Cover'!$B$27="Yes",IFERROR(VLOOKUP('4 Price book'!C772,'Catalogs (internal)'!$L$2:$N$991,2,FALSE),""),IF('4 Price book'!C772="","",'4 Price book'!C772))</f>
        <v/>
      </c>
      <c r="C770" s="26" t="str">
        <f>IF('4 Price book'!C772="","",IF('1 Cover'!$B$27="No","",IFERROR(VLOOKUP('4 Price book'!C772,'Catalogs (internal)'!$L$2:$N$991,3,FALSE),"")))</f>
        <v/>
      </c>
      <c r="D770" s="26" t="str">
        <f>IF('4 Price book'!D772="","",'4 Price book'!D772)</f>
        <v/>
      </c>
      <c r="E770" s="26" t="str">
        <f>IF('4 Price book'!D772="","",VLOOKUP('4 Price book'!D772,'2 Lists'!$I$10:$J$999,2,FALSE))</f>
        <v/>
      </c>
      <c r="F770" s="26" t="str">
        <f>IF('4 Price book'!E772="","",'4 Price book'!E772)</f>
        <v/>
      </c>
      <c r="G770" s="26" t="str">
        <f>IF('4 Price book'!F772="","",'4 Price book'!F772)</f>
        <v/>
      </c>
      <c r="H770" s="26" t="str">
        <f>IF('4 Price book'!G772="","",'4 Price book'!G772)</f>
        <v/>
      </c>
      <c r="I770" s="26" t="str">
        <f>IF('4 Price book'!H772="","",'4 Price book'!H772)</f>
        <v/>
      </c>
      <c r="J770" s="26" t="str">
        <f>IF('4 Price book'!I772="","",'4 Price book'!I772)</f>
        <v/>
      </c>
      <c r="K770" s="26" t="str">
        <f>IF('4 Price book'!J772="","",'4 Price book'!J772)</f>
        <v/>
      </c>
      <c r="L770" s="26" t="str">
        <f>IF('4 Price book'!K772="","",'4 Price book'!K772)</f>
        <v/>
      </c>
      <c r="M770" s="26" t="str">
        <f>IF('4 Price book'!K772="","",VLOOKUP(L770,'2 Lists'!$F$10:$G$999,2,FALSE))</f>
        <v/>
      </c>
      <c r="N770" s="26" t="str">
        <f>IF('4 Price book'!L772="","",'4 Price book'!L772)</f>
        <v/>
      </c>
      <c r="O770" s="26" t="str">
        <f>IF('4 Price book'!M772="","",'4 Price book'!M772)</f>
        <v/>
      </c>
      <c r="P770" s="26" t="str">
        <f>IF('4 Price book'!N772="","",'4 Price book'!N772)</f>
        <v/>
      </c>
      <c r="Q770" s="26" t="str">
        <f>IF('4 Price book'!O772="","",'4 Price book'!O772)</f>
        <v/>
      </c>
      <c r="R770" s="34"/>
      <c r="S770" s="34"/>
      <c r="T770" s="34"/>
      <c r="U770" s="34"/>
      <c r="V770" s="34"/>
    </row>
    <row r="771" spans="1:22" ht="15" customHeight="1" x14ac:dyDescent="0.25">
      <c r="A771" s="26">
        <v>770</v>
      </c>
      <c r="B771" s="26" t="str">
        <f>IF('1 Cover'!$B$27="Yes",IFERROR(VLOOKUP('4 Price book'!C773,'Catalogs (internal)'!$L$2:$N$991,2,FALSE),""),IF('4 Price book'!C773="","",'4 Price book'!C773))</f>
        <v/>
      </c>
      <c r="C771" s="26" t="str">
        <f>IF('4 Price book'!C773="","",IF('1 Cover'!$B$27="No","",IFERROR(VLOOKUP('4 Price book'!C773,'Catalogs (internal)'!$L$2:$N$991,3,FALSE),"")))</f>
        <v/>
      </c>
      <c r="D771" s="26" t="str">
        <f>IF('4 Price book'!D773="","",'4 Price book'!D773)</f>
        <v/>
      </c>
      <c r="E771" s="26" t="str">
        <f>IF('4 Price book'!D773="","",VLOOKUP('4 Price book'!D773,'2 Lists'!$I$10:$J$999,2,FALSE))</f>
        <v/>
      </c>
      <c r="F771" s="26" t="str">
        <f>IF('4 Price book'!E773="","",'4 Price book'!E773)</f>
        <v/>
      </c>
      <c r="G771" s="26" t="str">
        <f>IF('4 Price book'!F773="","",'4 Price book'!F773)</f>
        <v/>
      </c>
      <c r="H771" s="26" t="str">
        <f>IF('4 Price book'!G773="","",'4 Price book'!G773)</f>
        <v/>
      </c>
      <c r="I771" s="26" t="str">
        <f>IF('4 Price book'!H773="","",'4 Price book'!H773)</f>
        <v/>
      </c>
      <c r="J771" s="26" t="str">
        <f>IF('4 Price book'!I773="","",'4 Price book'!I773)</f>
        <v/>
      </c>
      <c r="K771" s="26" t="str">
        <f>IF('4 Price book'!J773="","",'4 Price book'!J773)</f>
        <v/>
      </c>
      <c r="L771" s="26" t="str">
        <f>IF('4 Price book'!K773="","",'4 Price book'!K773)</f>
        <v/>
      </c>
      <c r="M771" s="26" t="str">
        <f>IF('4 Price book'!K773="","",VLOOKUP(L771,'2 Lists'!$F$10:$G$999,2,FALSE))</f>
        <v/>
      </c>
      <c r="N771" s="26" t="str">
        <f>IF('4 Price book'!L773="","",'4 Price book'!L773)</f>
        <v/>
      </c>
      <c r="O771" s="26" t="str">
        <f>IF('4 Price book'!M773="","",'4 Price book'!M773)</f>
        <v/>
      </c>
      <c r="P771" s="26" t="str">
        <f>IF('4 Price book'!N773="","",'4 Price book'!N773)</f>
        <v/>
      </c>
      <c r="Q771" s="26" t="str">
        <f>IF('4 Price book'!O773="","",'4 Price book'!O773)</f>
        <v/>
      </c>
      <c r="R771" s="34"/>
      <c r="S771" s="34"/>
      <c r="T771" s="34"/>
      <c r="U771" s="34"/>
      <c r="V771" s="34"/>
    </row>
    <row r="772" spans="1:22" ht="15" customHeight="1" x14ac:dyDescent="0.25">
      <c r="A772" s="26">
        <v>771</v>
      </c>
      <c r="B772" s="26" t="str">
        <f>IF('1 Cover'!$B$27="Yes",IFERROR(VLOOKUP('4 Price book'!C774,'Catalogs (internal)'!$L$2:$N$991,2,FALSE),""),IF('4 Price book'!C774="","",'4 Price book'!C774))</f>
        <v/>
      </c>
      <c r="C772" s="26" t="str">
        <f>IF('4 Price book'!C774="","",IF('1 Cover'!$B$27="No","",IFERROR(VLOOKUP('4 Price book'!C774,'Catalogs (internal)'!$L$2:$N$991,3,FALSE),"")))</f>
        <v/>
      </c>
      <c r="D772" s="26" t="str">
        <f>IF('4 Price book'!D774="","",'4 Price book'!D774)</f>
        <v/>
      </c>
      <c r="E772" s="26" t="str">
        <f>IF('4 Price book'!D774="","",VLOOKUP('4 Price book'!D774,'2 Lists'!$I$10:$J$999,2,FALSE))</f>
        <v/>
      </c>
      <c r="F772" s="26" t="str">
        <f>IF('4 Price book'!E774="","",'4 Price book'!E774)</f>
        <v/>
      </c>
      <c r="G772" s="26" t="str">
        <f>IF('4 Price book'!F774="","",'4 Price book'!F774)</f>
        <v/>
      </c>
      <c r="H772" s="26" t="str">
        <f>IF('4 Price book'!G774="","",'4 Price book'!G774)</f>
        <v/>
      </c>
      <c r="I772" s="26" t="str">
        <f>IF('4 Price book'!H774="","",'4 Price book'!H774)</f>
        <v/>
      </c>
      <c r="J772" s="26" t="str">
        <f>IF('4 Price book'!I774="","",'4 Price book'!I774)</f>
        <v/>
      </c>
      <c r="K772" s="26" t="str">
        <f>IF('4 Price book'!J774="","",'4 Price book'!J774)</f>
        <v/>
      </c>
      <c r="L772" s="26" t="str">
        <f>IF('4 Price book'!K774="","",'4 Price book'!K774)</f>
        <v/>
      </c>
      <c r="M772" s="26" t="str">
        <f>IF('4 Price book'!K774="","",VLOOKUP(L772,'2 Lists'!$F$10:$G$999,2,FALSE))</f>
        <v/>
      </c>
      <c r="N772" s="26" t="str">
        <f>IF('4 Price book'!L774="","",'4 Price book'!L774)</f>
        <v/>
      </c>
      <c r="O772" s="26" t="str">
        <f>IF('4 Price book'!M774="","",'4 Price book'!M774)</f>
        <v/>
      </c>
      <c r="P772" s="26" t="str">
        <f>IF('4 Price book'!N774="","",'4 Price book'!N774)</f>
        <v/>
      </c>
      <c r="Q772" s="26" t="str">
        <f>IF('4 Price book'!O774="","",'4 Price book'!O774)</f>
        <v/>
      </c>
      <c r="R772" s="34"/>
      <c r="S772" s="34"/>
      <c r="T772" s="34"/>
      <c r="U772" s="34"/>
      <c r="V772" s="34"/>
    </row>
    <row r="773" spans="1:22" ht="15" customHeight="1" x14ac:dyDescent="0.25">
      <c r="A773" s="26">
        <v>772</v>
      </c>
      <c r="B773" s="26" t="str">
        <f>IF('1 Cover'!$B$27="Yes",IFERROR(VLOOKUP('4 Price book'!C775,'Catalogs (internal)'!$L$2:$N$991,2,FALSE),""),IF('4 Price book'!C775="","",'4 Price book'!C775))</f>
        <v/>
      </c>
      <c r="C773" s="26" t="str">
        <f>IF('4 Price book'!C775="","",IF('1 Cover'!$B$27="No","",IFERROR(VLOOKUP('4 Price book'!C775,'Catalogs (internal)'!$L$2:$N$991,3,FALSE),"")))</f>
        <v/>
      </c>
      <c r="D773" s="26" t="str">
        <f>IF('4 Price book'!D775="","",'4 Price book'!D775)</f>
        <v/>
      </c>
      <c r="E773" s="26" t="str">
        <f>IF('4 Price book'!D775="","",VLOOKUP('4 Price book'!D775,'2 Lists'!$I$10:$J$999,2,FALSE))</f>
        <v/>
      </c>
      <c r="F773" s="26" t="str">
        <f>IF('4 Price book'!E775="","",'4 Price book'!E775)</f>
        <v/>
      </c>
      <c r="G773" s="26" t="str">
        <f>IF('4 Price book'!F775="","",'4 Price book'!F775)</f>
        <v/>
      </c>
      <c r="H773" s="26" t="str">
        <f>IF('4 Price book'!G775="","",'4 Price book'!G775)</f>
        <v/>
      </c>
      <c r="I773" s="26" t="str">
        <f>IF('4 Price book'!H775="","",'4 Price book'!H775)</f>
        <v/>
      </c>
      <c r="J773" s="26" t="str">
        <f>IF('4 Price book'!I775="","",'4 Price book'!I775)</f>
        <v/>
      </c>
      <c r="K773" s="26" t="str">
        <f>IF('4 Price book'!J775="","",'4 Price book'!J775)</f>
        <v/>
      </c>
      <c r="L773" s="26" t="str">
        <f>IF('4 Price book'!K775="","",'4 Price book'!K775)</f>
        <v/>
      </c>
      <c r="M773" s="26" t="str">
        <f>IF('4 Price book'!K775="","",VLOOKUP(L773,'2 Lists'!$F$10:$G$999,2,FALSE))</f>
        <v/>
      </c>
      <c r="N773" s="26" t="str">
        <f>IF('4 Price book'!L775="","",'4 Price book'!L775)</f>
        <v/>
      </c>
      <c r="O773" s="26" t="str">
        <f>IF('4 Price book'!M775="","",'4 Price book'!M775)</f>
        <v/>
      </c>
      <c r="P773" s="26" t="str">
        <f>IF('4 Price book'!N775="","",'4 Price book'!N775)</f>
        <v/>
      </c>
      <c r="Q773" s="26" t="str">
        <f>IF('4 Price book'!O775="","",'4 Price book'!O775)</f>
        <v/>
      </c>
      <c r="R773" s="34"/>
      <c r="S773" s="34"/>
      <c r="T773" s="34"/>
      <c r="U773" s="34"/>
      <c r="V773" s="34"/>
    </row>
    <row r="774" spans="1:22" ht="15" customHeight="1" x14ac:dyDescent="0.25">
      <c r="A774" s="26">
        <v>773</v>
      </c>
      <c r="B774" s="26" t="str">
        <f>IF('1 Cover'!$B$27="Yes",IFERROR(VLOOKUP('4 Price book'!C776,'Catalogs (internal)'!$L$2:$N$991,2,FALSE),""),IF('4 Price book'!C776="","",'4 Price book'!C776))</f>
        <v/>
      </c>
      <c r="C774" s="26" t="str">
        <f>IF('4 Price book'!C776="","",IF('1 Cover'!$B$27="No","",IFERROR(VLOOKUP('4 Price book'!C776,'Catalogs (internal)'!$L$2:$N$991,3,FALSE),"")))</f>
        <v/>
      </c>
      <c r="D774" s="26" t="str">
        <f>IF('4 Price book'!D776="","",'4 Price book'!D776)</f>
        <v/>
      </c>
      <c r="E774" s="26" t="str">
        <f>IF('4 Price book'!D776="","",VLOOKUP('4 Price book'!D776,'2 Lists'!$I$10:$J$999,2,FALSE))</f>
        <v/>
      </c>
      <c r="F774" s="26" t="str">
        <f>IF('4 Price book'!E776="","",'4 Price book'!E776)</f>
        <v/>
      </c>
      <c r="G774" s="26" t="str">
        <f>IF('4 Price book'!F776="","",'4 Price book'!F776)</f>
        <v/>
      </c>
      <c r="H774" s="26" t="str">
        <f>IF('4 Price book'!G776="","",'4 Price book'!G776)</f>
        <v/>
      </c>
      <c r="I774" s="26" t="str">
        <f>IF('4 Price book'!H776="","",'4 Price book'!H776)</f>
        <v/>
      </c>
      <c r="J774" s="26" t="str">
        <f>IF('4 Price book'!I776="","",'4 Price book'!I776)</f>
        <v/>
      </c>
      <c r="K774" s="26" t="str">
        <f>IF('4 Price book'!J776="","",'4 Price book'!J776)</f>
        <v/>
      </c>
      <c r="L774" s="26" t="str">
        <f>IF('4 Price book'!K776="","",'4 Price book'!K776)</f>
        <v/>
      </c>
      <c r="M774" s="26" t="str">
        <f>IF('4 Price book'!K776="","",VLOOKUP(L774,'2 Lists'!$F$10:$G$999,2,FALSE))</f>
        <v/>
      </c>
      <c r="N774" s="26" t="str">
        <f>IF('4 Price book'!L776="","",'4 Price book'!L776)</f>
        <v/>
      </c>
      <c r="O774" s="26" t="str">
        <f>IF('4 Price book'!M776="","",'4 Price book'!M776)</f>
        <v/>
      </c>
      <c r="P774" s="26" t="str">
        <f>IF('4 Price book'!N776="","",'4 Price book'!N776)</f>
        <v/>
      </c>
      <c r="Q774" s="26" t="str">
        <f>IF('4 Price book'!O776="","",'4 Price book'!O776)</f>
        <v/>
      </c>
      <c r="R774" s="34"/>
      <c r="S774" s="34"/>
      <c r="T774" s="34"/>
      <c r="U774" s="34"/>
      <c r="V774" s="34"/>
    </row>
    <row r="775" spans="1:22" ht="15" customHeight="1" x14ac:dyDescent="0.25">
      <c r="A775" s="26">
        <v>774</v>
      </c>
      <c r="B775" s="26" t="str">
        <f>IF('1 Cover'!$B$27="Yes",IFERROR(VLOOKUP('4 Price book'!C777,'Catalogs (internal)'!$L$2:$N$991,2,FALSE),""),IF('4 Price book'!C777="","",'4 Price book'!C777))</f>
        <v/>
      </c>
      <c r="C775" s="26" t="str">
        <f>IF('4 Price book'!C777="","",IF('1 Cover'!$B$27="No","",IFERROR(VLOOKUP('4 Price book'!C777,'Catalogs (internal)'!$L$2:$N$991,3,FALSE),"")))</f>
        <v/>
      </c>
      <c r="D775" s="26" t="str">
        <f>IF('4 Price book'!D777="","",'4 Price book'!D777)</f>
        <v/>
      </c>
      <c r="E775" s="26" t="str">
        <f>IF('4 Price book'!D777="","",VLOOKUP('4 Price book'!D777,'2 Lists'!$I$10:$J$999,2,FALSE))</f>
        <v/>
      </c>
      <c r="F775" s="26" t="str">
        <f>IF('4 Price book'!E777="","",'4 Price book'!E777)</f>
        <v/>
      </c>
      <c r="G775" s="26" t="str">
        <f>IF('4 Price book'!F777="","",'4 Price book'!F777)</f>
        <v/>
      </c>
      <c r="H775" s="26" t="str">
        <f>IF('4 Price book'!G777="","",'4 Price book'!G777)</f>
        <v/>
      </c>
      <c r="I775" s="26" t="str">
        <f>IF('4 Price book'!H777="","",'4 Price book'!H777)</f>
        <v/>
      </c>
      <c r="J775" s="26" t="str">
        <f>IF('4 Price book'!I777="","",'4 Price book'!I777)</f>
        <v/>
      </c>
      <c r="K775" s="26" t="str">
        <f>IF('4 Price book'!J777="","",'4 Price book'!J777)</f>
        <v/>
      </c>
      <c r="L775" s="26" t="str">
        <f>IF('4 Price book'!K777="","",'4 Price book'!K777)</f>
        <v/>
      </c>
      <c r="M775" s="26" t="str">
        <f>IF('4 Price book'!K777="","",VLOOKUP(L775,'2 Lists'!$F$10:$G$999,2,FALSE))</f>
        <v/>
      </c>
      <c r="N775" s="26" t="str">
        <f>IF('4 Price book'!L777="","",'4 Price book'!L777)</f>
        <v/>
      </c>
      <c r="O775" s="26" t="str">
        <f>IF('4 Price book'!M777="","",'4 Price book'!M777)</f>
        <v/>
      </c>
      <c r="P775" s="26" t="str">
        <f>IF('4 Price book'!N777="","",'4 Price book'!N777)</f>
        <v/>
      </c>
      <c r="Q775" s="26" t="str">
        <f>IF('4 Price book'!O777="","",'4 Price book'!O777)</f>
        <v/>
      </c>
      <c r="R775" s="34"/>
      <c r="S775" s="34"/>
      <c r="T775" s="34"/>
      <c r="U775" s="34"/>
      <c r="V775" s="34"/>
    </row>
    <row r="776" spans="1:22" ht="15" customHeight="1" x14ac:dyDescent="0.25">
      <c r="A776" s="26">
        <v>775</v>
      </c>
      <c r="B776" s="26" t="str">
        <f>IF('1 Cover'!$B$27="Yes",IFERROR(VLOOKUP('4 Price book'!C778,'Catalogs (internal)'!$L$2:$N$991,2,FALSE),""),IF('4 Price book'!C778="","",'4 Price book'!C778))</f>
        <v/>
      </c>
      <c r="C776" s="26" t="str">
        <f>IF('4 Price book'!C778="","",IF('1 Cover'!$B$27="No","",IFERROR(VLOOKUP('4 Price book'!C778,'Catalogs (internal)'!$L$2:$N$991,3,FALSE),"")))</f>
        <v/>
      </c>
      <c r="D776" s="26" t="str">
        <f>IF('4 Price book'!D778="","",'4 Price book'!D778)</f>
        <v/>
      </c>
      <c r="E776" s="26" t="str">
        <f>IF('4 Price book'!D778="","",VLOOKUP('4 Price book'!D778,'2 Lists'!$I$10:$J$999,2,FALSE))</f>
        <v/>
      </c>
      <c r="F776" s="26" t="str">
        <f>IF('4 Price book'!E778="","",'4 Price book'!E778)</f>
        <v/>
      </c>
      <c r="G776" s="26" t="str">
        <f>IF('4 Price book'!F778="","",'4 Price book'!F778)</f>
        <v/>
      </c>
      <c r="H776" s="26" t="str">
        <f>IF('4 Price book'!G778="","",'4 Price book'!G778)</f>
        <v/>
      </c>
      <c r="I776" s="26" t="str">
        <f>IF('4 Price book'!H778="","",'4 Price book'!H778)</f>
        <v/>
      </c>
      <c r="J776" s="26" t="str">
        <f>IF('4 Price book'!I778="","",'4 Price book'!I778)</f>
        <v/>
      </c>
      <c r="K776" s="26" t="str">
        <f>IF('4 Price book'!J778="","",'4 Price book'!J778)</f>
        <v/>
      </c>
      <c r="L776" s="26" t="str">
        <f>IF('4 Price book'!K778="","",'4 Price book'!K778)</f>
        <v/>
      </c>
      <c r="M776" s="26" t="str">
        <f>IF('4 Price book'!K778="","",VLOOKUP(L776,'2 Lists'!$F$10:$G$999,2,FALSE))</f>
        <v/>
      </c>
      <c r="N776" s="26" t="str">
        <f>IF('4 Price book'!L778="","",'4 Price book'!L778)</f>
        <v/>
      </c>
      <c r="O776" s="26" t="str">
        <f>IF('4 Price book'!M778="","",'4 Price book'!M778)</f>
        <v/>
      </c>
      <c r="P776" s="26" t="str">
        <f>IF('4 Price book'!N778="","",'4 Price book'!N778)</f>
        <v/>
      </c>
      <c r="Q776" s="26" t="str">
        <f>IF('4 Price book'!O778="","",'4 Price book'!O778)</f>
        <v/>
      </c>
      <c r="R776" s="34"/>
      <c r="S776" s="34"/>
      <c r="T776" s="34"/>
      <c r="U776" s="34"/>
      <c r="V776" s="34"/>
    </row>
    <row r="777" spans="1:22" ht="15" customHeight="1" x14ac:dyDescent="0.25">
      <c r="A777" s="26">
        <v>776</v>
      </c>
      <c r="B777" s="26" t="str">
        <f>IF('1 Cover'!$B$27="Yes",IFERROR(VLOOKUP('4 Price book'!C779,'Catalogs (internal)'!$L$2:$N$991,2,FALSE),""),IF('4 Price book'!C779="","",'4 Price book'!C779))</f>
        <v/>
      </c>
      <c r="C777" s="26" t="str">
        <f>IF('4 Price book'!C779="","",IF('1 Cover'!$B$27="No","",IFERROR(VLOOKUP('4 Price book'!C779,'Catalogs (internal)'!$L$2:$N$991,3,FALSE),"")))</f>
        <v/>
      </c>
      <c r="D777" s="26" t="str">
        <f>IF('4 Price book'!D779="","",'4 Price book'!D779)</f>
        <v/>
      </c>
      <c r="E777" s="26" t="str">
        <f>IF('4 Price book'!D779="","",VLOOKUP('4 Price book'!D779,'2 Lists'!$I$10:$J$999,2,FALSE))</f>
        <v/>
      </c>
      <c r="F777" s="26" t="str">
        <f>IF('4 Price book'!E779="","",'4 Price book'!E779)</f>
        <v/>
      </c>
      <c r="G777" s="26" t="str">
        <f>IF('4 Price book'!F779="","",'4 Price book'!F779)</f>
        <v/>
      </c>
      <c r="H777" s="26" t="str">
        <f>IF('4 Price book'!G779="","",'4 Price book'!G779)</f>
        <v/>
      </c>
      <c r="I777" s="26" t="str">
        <f>IF('4 Price book'!H779="","",'4 Price book'!H779)</f>
        <v/>
      </c>
      <c r="J777" s="26" t="str">
        <f>IF('4 Price book'!I779="","",'4 Price book'!I779)</f>
        <v/>
      </c>
      <c r="K777" s="26" t="str">
        <f>IF('4 Price book'!J779="","",'4 Price book'!J779)</f>
        <v/>
      </c>
      <c r="L777" s="26" t="str">
        <f>IF('4 Price book'!K779="","",'4 Price book'!K779)</f>
        <v/>
      </c>
      <c r="M777" s="26" t="str">
        <f>IF('4 Price book'!K779="","",VLOOKUP(L777,'2 Lists'!$F$10:$G$999,2,FALSE))</f>
        <v/>
      </c>
      <c r="N777" s="26" t="str">
        <f>IF('4 Price book'!L779="","",'4 Price book'!L779)</f>
        <v/>
      </c>
      <c r="O777" s="26" t="str">
        <f>IF('4 Price book'!M779="","",'4 Price book'!M779)</f>
        <v/>
      </c>
      <c r="P777" s="26" t="str">
        <f>IF('4 Price book'!N779="","",'4 Price book'!N779)</f>
        <v/>
      </c>
      <c r="Q777" s="26" t="str">
        <f>IF('4 Price book'!O779="","",'4 Price book'!O779)</f>
        <v/>
      </c>
      <c r="R777" s="34"/>
      <c r="S777" s="34"/>
      <c r="T777" s="34"/>
      <c r="U777" s="34"/>
      <c r="V777" s="34"/>
    </row>
    <row r="778" spans="1:22" ht="15" customHeight="1" x14ac:dyDescent="0.25">
      <c r="A778" s="26">
        <v>777</v>
      </c>
      <c r="B778" s="26" t="str">
        <f>IF('1 Cover'!$B$27="Yes",IFERROR(VLOOKUP('4 Price book'!C780,'Catalogs (internal)'!$L$2:$N$991,2,FALSE),""),IF('4 Price book'!C780="","",'4 Price book'!C780))</f>
        <v/>
      </c>
      <c r="C778" s="26" t="str">
        <f>IF('4 Price book'!C780="","",IF('1 Cover'!$B$27="No","",IFERROR(VLOOKUP('4 Price book'!C780,'Catalogs (internal)'!$L$2:$N$991,3,FALSE),"")))</f>
        <v/>
      </c>
      <c r="D778" s="26" t="str">
        <f>IF('4 Price book'!D780="","",'4 Price book'!D780)</f>
        <v/>
      </c>
      <c r="E778" s="26" t="str">
        <f>IF('4 Price book'!D780="","",VLOOKUP('4 Price book'!D780,'2 Lists'!$I$10:$J$999,2,FALSE))</f>
        <v/>
      </c>
      <c r="F778" s="26" t="str">
        <f>IF('4 Price book'!E780="","",'4 Price book'!E780)</f>
        <v/>
      </c>
      <c r="G778" s="26" t="str">
        <f>IF('4 Price book'!F780="","",'4 Price book'!F780)</f>
        <v/>
      </c>
      <c r="H778" s="26" t="str">
        <f>IF('4 Price book'!G780="","",'4 Price book'!G780)</f>
        <v/>
      </c>
      <c r="I778" s="26" t="str">
        <f>IF('4 Price book'!H780="","",'4 Price book'!H780)</f>
        <v/>
      </c>
      <c r="J778" s="26" t="str">
        <f>IF('4 Price book'!I780="","",'4 Price book'!I780)</f>
        <v/>
      </c>
      <c r="K778" s="26" t="str">
        <f>IF('4 Price book'!J780="","",'4 Price book'!J780)</f>
        <v/>
      </c>
      <c r="L778" s="26" t="str">
        <f>IF('4 Price book'!K780="","",'4 Price book'!K780)</f>
        <v/>
      </c>
      <c r="M778" s="26" t="str">
        <f>IF('4 Price book'!K780="","",VLOOKUP(L778,'2 Lists'!$F$10:$G$999,2,FALSE))</f>
        <v/>
      </c>
      <c r="N778" s="26" t="str">
        <f>IF('4 Price book'!L780="","",'4 Price book'!L780)</f>
        <v/>
      </c>
      <c r="O778" s="26" t="str">
        <f>IF('4 Price book'!M780="","",'4 Price book'!M780)</f>
        <v/>
      </c>
      <c r="P778" s="26" t="str">
        <f>IF('4 Price book'!N780="","",'4 Price book'!N780)</f>
        <v/>
      </c>
      <c r="Q778" s="26" t="str">
        <f>IF('4 Price book'!O780="","",'4 Price book'!O780)</f>
        <v/>
      </c>
      <c r="R778" s="34"/>
      <c r="S778" s="34"/>
      <c r="T778" s="34"/>
      <c r="U778" s="34"/>
      <c r="V778" s="34"/>
    </row>
    <row r="779" spans="1:22" ht="15" customHeight="1" x14ac:dyDescent="0.25">
      <c r="A779" s="26">
        <v>778</v>
      </c>
      <c r="B779" s="26" t="str">
        <f>IF('1 Cover'!$B$27="Yes",IFERROR(VLOOKUP('4 Price book'!C781,'Catalogs (internal)'!$L$2:$N$991,2,FALSE),""),IF('4 Price book'!C781="","",'4 Price book'!C781))</f>
        <v/>
      </c>
      <c r="C779" s="26" t="str">
        <f>IF('4 Price book'!C781="","",IF('1 Cover'!$B$27="No","",IFERROR(VLOOKUP('4 Price book'!C781,'Catalogs (internal)'!$L$2:$N$991,3,FALSE),"")))</f>
        <v/>
      </c>
      <c r="D779" s="26" t="str">
        <f>IF('4 Price book'!D781="","",'4 Price book'!D781)</f>
        <v/>
      </c>
      <c r="E779" s="26" t="str">
        <f>IF('4 Price book'!D781="","",VLOOKUP('4 Price book'!D781,'2 Lists'!$I$10:$J$999,2,FALSE))</f>
        <v/>
      </c>
      <c r="F779" s="26" t="str">
        <f>IF('4 Price book'!E781="","",'4 Price book'!E781)</f>
        <v/>
      </c>
      <c r="G779" s="26" t="str">
        <f>IF('4 Price book'!F781="","",'4 Price book'!F781)</f>
        <v/>
      </c>
      <c r="H779" s="26" t="str">
        <f>IF('4 Price book'!G781="","",'4 Price book'!G781)</f>
        <v/>
      </c>
      <c r="I779" s="26" t="str">
        <f>IF('4 Price book'!H781="","",'4 Price book'!H781)</f>
        <v/>
      </c>
      <c r="J779" s="26" t="str">
        <f>IF('4 Price book'!I781="","",'4 Price book'!I781)</f>
        <v/>
      </c>
      <c r="K779" s="26" t="str">
        <f>IF('4 Price book'!J781="","",'4 Price book'!J781)</f>
        <v/>
      </c>
      <c r="L779" s="26" t="str">
        <f>IF('4 Price book'!K781="","",'4 Price book'!K781)</f>
        <v/>
      </c>
      <c r="M779" s="26" t="str">
        <f>IF('4 Price book'!K781="","",VLOOKUP(L779,'2 Lists'!$F$10:$G$999,2,FALSE))</f>
        <v/>
      </c>
      <c r="N779" s="26" t="str">
        <f>IF('4 Price book'!L781="","",'4 Price book'!L781)</f>
        <v/>
      </c>
      <c r="O779" s="26" t="str">
        <f>IF('4 Price book'!M781="","",'4 Price book'!M781)</f>
        <v/>
      </c>
      <c r="P779" s="26" t="str">
        <f>IF('4 Price book'!N781="","",'4 Price book'!N781)</f>
        <v/>
      </c>
      <c r="Q779" s="26" t="str">
        <f>IF('4 Price book'!O781="","",'4 Price book'!O781)</f>
        <v/>
      </c>
      <c r="R779" s="34"/>
      <c r="S779" s="34"/>
      <c r="T779" s="34"/>
      <c r="U779" s="34"/>
      <c r="V779" s="34"/>
    </row>
    <row r="780" spans="1:22" ht="15" customHeight="1" x14ac:dyDescent="0.25">
      <c r="A780" s="26">
        <v>779</v>
      </c>
      <c r="B780" s="26" t="str">
        <f>IF('1 Cover'!$B$27="Yes",IFERROR(VLOOKUP('4 Price book'!C782,'Catalogs (internal)'!$L$2:$N$991,2,FALSE),""),IF('4 Price book'!C782="","",'4 Price book'!C782))</f>
        <v/>
      </c>
      <c r="C780" s="26" t="str">
        <f>IF('4 Price book'!C782="","",IF('1 Cover'!$B$27="No","",IFERROR(VLOOKUP('4 Price book'!C782,'Catalogs (internal)'!$L$2:$N$991,3,FALSE),"")))</f>
        <v/>
      </c>
      <c r="D780" s="26" t="str">
        <f>IF('4 Price book'!D782="","",'4 Price book'!D782)</f>
        <v/>
      </c>
      <c r="E780" s="26" t="str">
        <f>IF('4 Price book'!D782="","",VLOOKUP('4 Price book'!D782,'2 Lists'!$I$10:$J$999,2,FALSE))</f>
        <v/>
      </c>
      <c r="F780" s="26" t="str">
        <f>IF('4 Price book'!E782="","",'4 Price book'!E782)</f>
        <v/>
      </c>
      <c r="G780" s="26" t="str">
        <f>IF('4 Price book'!F782="","",'4 Price book'!F782)</f>
        <v/>
      </c>
      <c r="H780" s="26" t="str">
        <f>IF('4 Price book'!G782="","",'4 Price book'!G782)</f>
        <v/>
      </c>
      <c r="I780" s="26" t="str">
        <f>IF('4 Price book'!H782="","",'4 Price book'!H782)</f>
        <v/>
      </c>
      <c r="J780" s="26" t="str">
        <f>IF('4 Price book'!I782="","",'4 Price book'!I782)</f>
        <v/>
      </c>
      <c r="K780" s="26" t="str">
        <f>IF('4 Price book'!J782="","",'4 Price book'!J782)</f>
        <v/>
      </c>
      <c r="L780" s="26" t="str">
        <f>IF('4 Price book'!K782="","",'4 Price book'!K782)</f>
        <v/>
      </c>
      <c r="M780" s="26" t="str">
        <f>IF('4 Price book'!K782="","",VLOOKUP(L780,'2 Lists'!$F$10:$G$999,2,FALSE))</f>
        <v/>
      </c>
      <c r="N780" s="26" t="str">
        <f>IF('4 Price book'!L782="","",'4 Price book'!L782)</f>
        <v/>
      </c>
      <c r="O780" s="26" t="str">
        <f>IF('4 Price book'!M782="","",'4 Price book'!M782)</f>
        <v/>
      </c>
      <c r="P780" s="26" t="str">
        <f>IF('4 Price book'!N782="","",'4 Price book'!N782)</f>
        <v/>
      </c>
      <c r="Q780" s="26" t="str">
        <f>IF('4 Price book'!O782="","",'4 Price book'!O782)</f>
        <v/>
      </c>
      <c r="R780" s="34"/>
      <c r="S780" s="34"/>
      <c r="T780" s="34"/>
      <c r="U780" s="34"/>
      <c r="V780" s="34"/>
    </row>
    <row r="781" spans="1:22" ht="15" customHeight="1" x14ac:dyDescent="0.25">
      <c r="A781" s="26">
        <v>780</v>
      </c>
      <c r="B781" s="26" t="str">
        <f>IF('1 Cover'!$B$27="Yes",IFERROR(VLOOKUP('4 Price book'!C783,'Catalogs (internal)'!$L$2:$N$991,2,FALSE),""),IF('4 Price book'!C783="","",'4 Price book'!C783))</f>
        <v/>
      </c>
      <c r="C781" s="26" t="str">
        <f>IF('4 Price book'!C783="","",IF('1 Cover'!$B$27="No","",IFERROR(VLOOKUP('4 Price book'!C783,'Catalogs (internal)'!$L$2:$N$991,3,FALSE),"")))</f>
        <v/>
      </c>
      <c r="D781" s="26" t="str">
        <f>IF('4 Price book'!D783="","",'4 Price book'!D783)</f>
        <v/>
      </c>
      <c r="E781" s="26" t="str">
        <f>IF('4 Price book'!D783="","",VLOOKUP('4 Price book'!D783,'2 Lists'!$I$10:$J$999,2,FALSE))</f>
        <v/>
      </c>
      <c r="F781" s="26" t="str">
        <f>IF('4 Price book'!E783="","",'4 Price book'!E783)</f>
        <v/>
      </c>
      <c r="G781" s="26" t="str">
        <f>IF('4 Price book'!F783="","",'4 Price book'!F783)</f>
        <v/>
      </c>
      <c r="H781" s="26" t="str">
        <f>IF('4 Price book'!G783="","",'4 Price book'!G783)</f>
        <v/>
      </c>
      <c r="I781" s="26" t="str">
        <f>IF('4 Price book'!H783="","",'4 Price book'!H783)</f>
        <v/>
      </c>
      <c r="J781" s="26" t="str">
        <f>IF('4 Price book'!I783="","",'4 Price book'!I783)</f>
        <v/>
      </c>
      <c r="K781" s="26" t="str">
        <f>IF('4 Price book'!J783="","",'4 Price book'!J783)</f>
        <v/>
      </c>
      <c r="L781" s="26" t="str">
        <f>IF('4 Price book'!K783="","",'4 Price book'!K783)</f>
        <v/>
      </c>
      <c r="M781" s="26" t="str">
        <f>IF('4 Price book'!K783="","",VLOOKUP(L781,'2 Lists'!$F$10:$G$999,2,FALSE))</f>
        <v/>
      </c>
      <c r="N781" s="26" t="str">
        <f>IF('4 Price book'!L783="","",'4 Price book'!L783)</f>
        <v/>
      </c>
      <c r="O781" s="26" t="str">
        <f>IF('4 Price book'!M783="","",'4 Price book'!M783)</f>
        <v/>
      </c>
      <c r="P781" s="26" t="str">
        <f>IF('4 Price book'!N783="","",'4 Price book'!N783)</f>
        <v/>
      </c>
      <c r="Q781" s="26" t="str">
        <f>IF('4 Price book'!O783="","",'4 Price book'!O783)</f>
        <v/>
      </c>
      <c r="R781" s="34"/>
      <c r="S781" s="34"/>
      <c r="T781" s="34"/>
      <c r="U781" s="34"/>
      <c r="V781" s="34"/>
    </row>
    <row r="782" spans="1:22" ht="15" customHeight="1" x14ac:dyDescent="0.25">
      <c r="A782" s="26">
        <v>781</v>
      </c>
      <c r="B782" s="26" t="str">
        <f>IF('1 Cover'!$B$27="Yes",IFERROR(VLOOKUP('4 Price book'!C784,'Catalogs (internal)'!$L$2:$N$991,2,FALSE),""),IF('4 Price book'!C784="","",'4 Price book'!C784))</f>
        <v/>
      </c>
      <c r="C782" s="26" t="str">
        <f>IF('4 Price book'!C784="","",IF('1 Cover'!$B$27="No","",IFERROR(VLOOKUP('4 Price book'!C784,'Catalogs (internal)'!$L$2:$N$991,3,FALSE),"")))</f>
        <v/>
      </c>
      <c r="D782" s="26" t="str">
        <f>IF('4 Price book'!D784="","",'4 Price book'!D784)</f>
        <v/>
      </c>
      <c r="E782" s="26" t="str">
        <f>IF('4 Price book'!D784="","",VLOOKUP('4 Price book'!D784,'2 Lists'!$I$10:$J$999,2,FALSE))</f>
        <v/>
      </c>
      <c r="F782" s="26" t="str">
        <f>IF('4 Price book'!E784="","",'4 Price book'!E784)</f>
        <v/>
      </c>
      <c r="G782" s="26" t="str">
        <f>IF('4 Price book'!F784="","",'4 Price book'!F784)</f>
        <v/>
      </c>
      <c r="H782" s="26" t="str">
        <f>IF('4 Price book'!G784="","",'4 Price book'!G784)</f>
        <v/>
      </c>
      <c r="I782" s="26" t="str">
        <f>IF('4 Price book'!H784="","",'4 Price book'!H784)</f>
        <v/>
      </c>
      <c r="J782" s="26" t="str">
        <f>IF('4 Price book'!I784="","",'4 Price book'!I784)</f>
        <v/>
      </c>
      <c r="K782" s="26" t="str">
        <f>IF('4 Price book'!J784="","",'4 Price book'!J784)</f>
        <v/>
      </c>
      <c r="L782" s="26" t="str">
        <f>IF('4 Price book'!K784="","",'4 Price book'!K784)</f>
        <v/>
      </c>
      <c r="M782" s="26" t="str">
        <f>IF('4 Price book'!K784="","",VLOOKUP(L782,'2 Lists'!$F$10:$G$999,2,FALSE))</f>
        <v/>
      </c>
      <c r="N782" s="26" t="str">
        <f>IF('4 Price book'!L784="","",'4 Price book'!L784)</f>
        <v/>
      </c>
      <c r="O782" s="26" t="str">
        <f>IF('4 Price book'!M784="","",'4 Price book'!M784)</f>
        <v/>
      </c>
      <c r="P782" s="26" t="str">
        <f>IF('4 Price book'!N784="","",'4 Price book'!N784)</f>
        <v/>
      </c>
      <c r="Q782" s="26" t="str">
        <f>IF('4 Price book'!O784="","",'4 Price book'!O784)</f>
        <v/>
      </c>
      <c r="R782" s="34"/>
      <c r="S782" s="34"/>
      <c r="T782" s="34"/>
      <c r="U782" s="34"/>
      <c r="V782" s="34"/>
    </row>
    <row r="783" spans="1:22" ht="15" customHeight="1" x14ac:dyDescent="0.25">
      <c r="A783" s="26">
        <v>782</v>
      </c>
      <c r="B783" s="26" t="str">
        <f>IF('1 Cover'!$B$27="Yes",IFERROR(VLOOKUP('4 Price book'!C785,'Catalogs (internal)'!$L$2:$N$991,2,FALSE),""),IF('4 Price book'!C785="","",'4 Price book'!C785))</f>
        <v/>
      </c>
      <c r="C783" s="26" t="str">
        <f>IF('4 Price book'!C785="","",IF('1 Cover'!$B$27="No","",IFERROR(VLOOKUP('4 Price book'!C785,'Catalogs (internal)'!$L$2:$N$991,3,FALSE),"")))</f>
        <v/>
      </c>
      <c r="D783" s="26" t="str">
        <f>IF('4 Price book'!D785="","",'4 Price book'!D785)</f>
        <v/>
      </c>
      <c r="E783" s="26" t="str">
        <f>IF('4 Price book'!D785="","",VLOOKUP('4 Price book'!D785,'2 Lists'!$I$10:$J$999,2,FALSE))</f>
        <v/>
      </c>
      <c r="F783" s="26" t="str">
        <f>IF('4 Price book'!E785="","",'4 Price book'!E785)</f>
        <v/>
      </c>
      <c r="G783" s="26" t="str">
        <f>IF('4 Price book'!F785="","",'4 Price book'!F785)</f>
        <v/>
      </c>
      <c r="H783" s="26" t="str">
        <f>IF('4 Price book'!G785="","",'4 Price book'!G785)</f>
        <v/>
      </c>
      <c r="I783" s="26" t="str">
        <f>IF('4 Price book'!H785="","",'4 Price book'!H785)</f>
        <v/>
      </c>
      <c r="J783" s="26" t="str">
        <f>IF('4 Price book'!I785="","",'4 Price book'!I785)</f>
        <v/>
      </c>
      <c r="K783" s="26" t="str">
        <f>IF('4 Price book'!J785="","",'4 Price book'!J785)</f>
        <v/>
      </c>
      <c r="L783" s="26" t="str">
        <f>IF('4 Price book'!K785="","",'4 Price book'!K785)</f>
        <v/>
      </c>
      <c r="M783" s="26" t="str">
        <f>IF('4 Price book'!K785="","",VLOOKUP(L783,'2 Lists'!$F$10:$G$999,2,FALSE))</f>
        <v/>
      </c>
      <c r="N783" s="26" t="str">
        <f>IF('4 Price book'!L785="","",'4 Price book'!L785)</f>
        <v/>
      </c>
      <c r="O783" s="26" t="str">
        <f>IF('4 Price book'!M785="","",'4 Price book'!M785)</f>
        <v/>
      </c>
      <c r="P783" s="26" t="str">
        <f>IF('4 Price book'!N785="","",'4 Price book'!N785)</f>
        <v/>
      </c>
      <c r="Q783" s="26" t="str">
        <f>IF('4 Price book'!O785="","",'4 Price book'!O785)</f>
        <v/>
      </c>
      <c r="R783" s="34"/>
      <c r="S783" s="34"/>
      <c r="T783" s="34"/>
      <c r="U783" s="34"/>
      <c r="V783" s="34"/>
    </row>
    <row r="784" spans="1:22" ht="15" customHeight="1" x14ac:dyDescent="0.25">
      <c r="A784" s="26">
        <v>783</v>
      </c>
      <c r="B784" s="26" t="str">
        <f>IF('1 Cover'!$B$27="Yes",IFERROR(VLOOKUP('4 Price book'!C786,'Catalogs (internal)'!$L$2:$N$991,2,FALSE),""),IF('4 Price book'!C786="","",'4 Price book'!C786))</f>
        <v/>
      </c>
      <c r="C784" s="26" t="str">
        <f>IF('4 Price book'!C786="","",IF('1 Cover'!$B$27="No","",IFERROR(VLOOKUP('4 Price book'!C786,'Catalogs (internal)'!$L$2:$N$991,3,FALSE),"")))</f>
        <v/>
      </c>
      <c r="D784" s="26" t="str">
        <f>IF('4 Price book'!D786="","",'4 Price book'!D786)</f>
        <v/>
      </c>
      <c r="E784" s="26" t="str">
        <f>IF('4 Price book'!D786="","",VLOOKUP('4 Price book'!D786,'2 Lists'!$I$10:$J$999,2,FALSE))</f>
        <v/>
      </c>
      <c r="F784" s="26" t="str">
        <f>IF('4 Price book'!E786="","",'4 Price book'!E786)</f>
        <v/>
      </c>
      <c r="G784" s="26" t="str">
        <f>IF('4 Price book'!F786="","",'4 Price book'!F786)</f>
        <v/>
      </c>
      <c r="H784" s="26" t="str">
        <f>IF('4 Price book'!G786="","",'4 Price book'!G786)</f>
        <v/>
      </c>
      <c r="I784" s="26" t="str">
        <f>IF('4 Price book'!H786="","",'4 Price book'!H786)</f>
        <v/>
      </c>
      <c r="J784" s="26" t="str">
        <f>IF('4 Price book'!I786="","",'4 Price book'!I786)</f>
        <v/>
      </c>
      <c r="K784" s="26" t="str">
        <f>IF('4 Price book'!J786="","",'4 Price book'!J786)</f>
        <v/>
      </c>
      <c r="L784" s="26" t="str">
        <f>IF('4 Price book'!K786="","",'4 Price book'!K786)</f>
        <v/>
      </c>
      <c r="M784" s="26" t="str">
        <f>IF('4 Price book'!K786="","",VLOOKUP(L784,'2 Lists'!$F$10:$G$999,2,FALSE))</f>
        <v/>
      </c>
      <c r="N784" s="26" t="str">
        <f>IF('4 Price book'!L786="","",'4 Price book'!L786)</f>
        <v/>
      </c>
      <c r="O784" s="26" t="str">
        <f>IF('4 Price book'!M786="","",'4 Price book'!M786)</f>
        <v/>
      </c>
      <c r="P784" s="26" t="str">
        <f>IF('4 Price book'!N786="","",'4 Price book'!N786)</f>
        <v/>
      </c>
      <c r="Q784" s="26" t="str">
        <f>IF('4 Price book'!O786="","",'4 Price book'!O786)</f>
        <v/>
      </c>
      <c r="R784" s="34"/>
      <c r="S784" s="34"/>
      <c r="T784" s="34"/>
      <c r="U784" s="34"/>
      <c r="V784" s="34"/>
    </row>
    <row r="785" spans="1:22" ht="15" customHeight="1" x14ac:dyDescent="0.25">
      <c r="A785" s="26">
        <v>784</v>
      </c>
      <c r="B785" s="26" t="str">
        <f>IF('1 Cover'!$B$27="Yes",IFERROR(VLOOKUP('4 Price book'!C787,'Catalogs (internal)'!$L$2:$N$991,2,FALSE),""),IF('4 Price book'!C787="","",'4 Price book'!C787))</f>
        <v/>
      </c>
      <c r="C785" s="26" t="str">
        <f>IF('4 Price book'!C787="","",IF('1 Cover'!$B$27="No","",IFERROR(VLOOKUP('4 Price book'!C787,'Catalogs (internal)'!$L$2:$N$991,3,FALSE),"")))</f>
        <v/>
      </c>
      <c r="D785" s="26" t="str">
        <f>IF('4 Price book'!D787="","",'4 Price book'!D787)</f>
        <v/>
      </c>
      <c r="E785" s="26" t="str">
        <f>IF('4 Price book'!D787="","",VLOOKUP('4 Price book'!D787,'2 Lists'!$I$10:$J$999,2,FALSE))</f>
        <v/>
      </c>
      <c r="F785" s="26" t="str">
        <f>IF('4 Price book'!E787="","",'4 Price book'!E787)</f>
        <v/>
      </c>
      <c r="G785" s="26" t="str">
        <f>IF('4 Price book'!F787="","",'4 Price book'!F787)</f>
        <v/>
      </c>
      <c r="H785" s="26" t="str">
        <f>IF('4 Price book'!G787="","",'4 Price book'!G787)</f>
        <v/>
      </c>
      <c r="I785" s="26" t="str">
        <f>IF('4 Price book'!H787="","",'4 Price book'!H787)</f>
        <v/>
      </c>
      <c r="J785" s="26" t="str">
        <f>IF('4 Price book'!I787="","",'4 Price book'!I787)</f>
        <v/>
      </c>
      <c r="K785" s="26" t="str">
        <f>IF('4 Price book'!J787="","",'4 Price book'!J787)</f>
        <v/>
      </c>
      <c r="L785" s="26" t="str">
        <f>IF('4 Price book'!K787="","",'4 Price book'!K787)</f>
        <v/>
      </c>
      <c r="M785" s="26" t="str">
        <f>IF('4 Price book'!K787="","",VLOOKUP(L785,'2 Lists'!$F$10:$G$999,2,FALSE))</f>
        <v/>
      </c>
      <c r="N785" s="26" t="str">
        <f>IF('4 Price book'!L787="","",'4 Price book'!L787)</f>
        <v/>
      </c>
      <c r="O785" s="26" t="str">
        <f>IF('4 Price book'!M787="","",'4 Price book'!M787)</f>
        <v/>
      </c>
      <c r="P785" s="26" t="str">
        <f>IF('4 Price book'!N787="","",'4 Price book'!N787)</f>
        <v/>
      </c>
      <c r="Q785" s="26" t="str">
        <f>IF('4 Price book'!O787="","",'4 Price book'!O787)</f>
        <v/>
      </c>
      <c r="R785" s="34"/>
      <c r="S785" s="34"/>
      <c r="T785" s="34"/>
      <c r="U785" s="34"/>
      <c r="V785" s="34"/>
    </row>
    <row r="786" spans="1:22" ht="15" customHeight="1" x14ac:dyDescent="0.25">
      <c r="A786" s="26">
        <v>785</v>
      </c>
      <c r="B786" s="26" t="str">
        <f>IF('1 Cover'!$B$27="Yes",IFERROR(VLOOKUP('4 Price book'!C788,'Catalogs (internal)'!$L$2:$N$991,2,FALSE),""),IF('4 Price book'!C788="","",'4 Price book'!C788))</f>
        <v/>
      </c>
      <c r="C786" s="26" t="str">
        <f>IF('4 Price book'!C788="","",IF('1 Cover'!$B$27="No","",IFERROR(VLOOKUP('4 Price book'!C788,'Catalogs (internal)'!$L$2:$N$991,3,FALSE),"")))</f>
        <v/>
      </c>
      <c r="D786" s="26" t="str">
        <f>IF('4 Price book'!D788="","",'4 Price book'!D788)</f>
        <v/>
      </c>
      <c r="E786" s="26" t="str">
        <f>IF('4 Price book'!D788="","",VLOOKUP('4 Price book'!D788,'2 Lists'!$I$10:$J$999,2,FALSE))</f>
        <v/>
      </c>
      <c r="F786" s="26" t="str">
        <f>IF('4 Price book'!E788="","",'4 Price book'!E788)</f>
        <v/>
      </c>
      <c r="G786" s="26" t="str">
        <f>IF('4 Price book'!F788="","",'4 Price book'!F788)</f>
        <v/>
      </c>
      <c r="H786" s="26" t="str">
        <f>IF('4 Price book'!G788="","",'4 Price book'!G788)</f>
        <v/>
      </c>
      <c r="I786" s="26" t="str">
        <f>IF('4 Price book'!H788="","",'4 Price book'!H788)</f>
        <v/>
      </c>
      <c r="J786" s="26" t="str">
        <f>IF('4 Price book'!I788="","",'4 Price book'!I788)</f>
        <v/>
      </c>
      <c r="K786" s="26" t="str">
        <f>IF('4 Price book'!J788="","",'4 Price book'!J788)</f>
        <v/>
      </c>
      <c r="L786" s="26" t="str">
        <f>IF('4 Price book'!K788="","",'4 Price book'!K788)</f>
        <v/>
      </c>
      <c r="M786" s="26" t="str">
        <f>IF('4 Price book'!K788="","",VLOOKUP(L786,'2 Lists'!$F$10:$G$999,2,FALSE))</f>
        <v/>
      </c>
      <c r="N786" s="26" t="str">
        <f>IF('4 Price book'!L788="","",'4 Price book'!L788)</f>
        <v/>
      </c>
      <c r="O786" s="26" t="str">
        <f>IF('4 Price book'!M788="","",'4 Price book'!M788)</f>
        <v/>
      </c>
      <c r="P786" s="26" t="str">
        <f>IF('4 Price book'!N788="","",'4 Price book'!N788)</f>
        <v/>
      </c>
      <c r="Q786" s="26" t="str">
        <f>IF('4 Price book'!O788="","",'4 Price book'!O788)</f>
        <v/>
      </c>
      <c r="R786" s="34"/>
      <c r="S786" s="34"/>
      <c r="T786" s="34"/>
      <c r="U786" s="34"/>
      <c r="V786" s="34"/>
    </row>
    <row r="787" spans="1:22" ht="15" customHeight="1" x14ac:dyDescent="0.25">
      <c r="A787" s="26">
        <v>786</v>
      </c>
      <c r="B787" s="26" t="str">
        <f>IF('1 Cover'!$B$27="Yes",IFERROR(VLOOKUP('4 Price book'!C789,'Catalogs (internal)'!$L$2:$N$991,2,FALSE),""),IF('4 Price book'!C789="","",'4 Price book'!C789))</f>
        <v/>
      </c>
      <c r="C787" s="26" t="str">
        <f>IF('4 Price book'!C789="","",IF('1 Cover'!$B$27="No","",IFERROR(VLOOKUP('4 Price book'!C789,'Catalogs (internal)'!$L$2:$N$991,3,FALSE),"")))</f>
        <v/>
      </c>
      <c r="D787" s="26" t="str">
        <f>IF('4 Price book'!D789="","",'4 Price book'!D789)</f>
        <v/>
      </c>
      <c r="E787" s="26" t="str">
        <f>IF('4 Price book'!D789="","",VLOOKUP('4 Price book'!D789,'2 Lists'!$I$10:$J$999,2,FALSE))</f>
        <v/>
      </c>
      <c r="F787" s="26" t="str">
        <f>IF('4 Price book'!E789="","",'4 Price book'!E789)</f>
        <v/>
      </c>
      <c r="G787" s="26" t="str">
        <f>IF('4 Price book'!F789="","",'4 Price book'!F789)</f>
        <v/>
      </c>
      <c r="H787" s="26" t="str">
        <f>IF('4 Price book'!G789="","",'4 Price book'!G789)</f>
        <v/>
      </c>
      <c r="I787" s="26" t="str">
        <f>IF('4 Price book'!H789="","",'4 Price book'!H789)</f>
        <v/>
      </c>
      <c r="J787" s="26" t="str">
        <f>IF('4 Price book'!I789="","",'4 Price book'!I789)</f>
        <v/>
      </c>
      <c r="K787" s="26" t="str">
        <f>IF('4 Price book'!J789="","",'4 Price book'!J789)</f>
        <v/>
      </c>
      <c r="L787" s="26" t="str">
        <f>IF('4 Price book'!K789="","",'4 Price book'!K789)</f>
        <v/>
      </c>
      <c r="M787" s="26" t="str">
        <f>IF('4 Price book'!K789="","",VLOOKUP(L787,'2 Lists'!$F$10:$G$999,2,FALSE))</f>
        <v/>
      </c>
      <c r="N787" s="26" t="str">
        <f>IF('4 Price book'!L789="","",'4 Price book'!L789)</f>
        <v/>
      </c>
      <c r="O787" s="26" t="str">
        <f>IF('4 Price book'!M789="","",'4 Price book'!M789)</f>
        <v/>
      </c>
      <c r="P787" s="26" t="str">
        <f>IF('4 Price book'!N789="","",'4 Price book'!N789)</f>
        <v/>
      </c>
      <c r="Q787" s="26" t="str">
        <f>IF('4 Price book'!O789="","",'4 Price book'!O789)</f>
        <v/>
      </c>
      <c r="R787" s="34"/>
      <c r="S787" s="34"/>
      <c r="T787" s="34"/>
      <c r="U787" s="34"/>
      <c r="V787" s="34"/>
    </row>
    <row r="788" spans="1:22" ht="15" customHeight="1" x14ac:dyDescent="0.25">
      <c r="A788" s="26">
        <v>787</v>
      </c>
      <c r="B788" s="26" t="str">
        <f>IF('1 Cover'!$B$27="Yes",IFERROR(VLOOKUP('4 Price book'!C790,'Catalogs (internal)'!$L$2:$N$991,2,FALSE),""),IF('4 Price book'!C790="","",'4 Price book'!C790))</f>
        <v/>
      </c>
      <c r="C788" s="26" t="str">
        <f>IF('4 Price book'!C790="","",IF('1 Cover'!$B$27="No","",IFERROR(VLOOKUP('4 Price book'!C790,'Catalogs (internal)'!$L$2:$N$991,3,FALSE),"")))</f>
        <v/>
      </c>
      <c r="D788" s="26" t="str">
        <f>IF('4 Price book'!D790="","",'4 Price book'!D790)</f>
        <v/>
      </c>
      <c r="E788" s="26" t="str">
        <f>IF('4 Price book'!D790="","",VLOOKUP('4 Price book'!D790,'2 Lists'!$I$10:$J$999,2,FALSE))</f>
        <v/>
      </c>
      <c r="F788" s="26" t="str">
        <f>IF('4 Price book'!E790="","",'4 Price book'!E790)</f>
        <v/>
      </c>
      <c r="G788" s="26" t="str">
        <f>IF('4 Price book'!F790="","",'4 Price book'!F790)</f>
        <v/>
      </c>
      <c r="H788" s="26" t="str">
        <f>IF('4 Price book'!G790="","",'4 Price book'!G790)</f>
        <v/>
      </c>
      <c r="I788" s="26" t="str">
        <f>IF('4 Price book'!H790="","",'4 Price book'!H790)</f>
        <v/>
      </c>
      <c r="J788" s="26" t="str">
        <f>IF('4 Price book'!I790="","",'4 Price book'!I790)</f>
        <v/>
      </c>
      <c r="K788" s="26" t="str">
        <f>IF('4 Price book'!J790="","",'4 Price book'!J790)</f>
        <v/>
      </c>
      <c r="L788" s="26" t="str">
        <f>IF('4 Price book'!K790="","",'4 Price book'!K790)</f>
        <v/>
      </c>
      <c r="M788" s="26" t="str">
        <f>IF('4 Price book'!K790="","",VLOOKUP(L788,'2 Lists'!$F$10:$G$999,2,FALSE))</f>
        <v/>
      </c>
      <c r="N788" s="26" t="str">
        <f>IF('4 Price book'!L790="","",'4 Price book'!L790)</f>
        <v/>
      </c>
      <c r="O788" s="26" t="str">
        <f>IF('4 Price book'!M790="","",'4 Price book'!M790)</f>
        <v/>
      </c>
      <c r="P788" s="26" t="str">
        <f>IF('4 Price book'!N790="","",'4 Price book'!N790)</f>
        <v/>
      </c>
      <c r="Q788" s="26" t="str">
        <f>IF('4 Price book'!O790="","",'4 Price book'!O790)</f>
        <v/>
      </c>
      <c r="R788" s="34"/>
      <c r="S788" s="34"/>
      <c r="T788" s="34"/>
      <c r="U788" s="34"/>
      <c r="V788" s="34"/>
    </row>
    <row r="789" spans="1:22" ht="15" customHeight="1" x14ac:dyDescent="0.25">
      <c r="A789" s="26">
        <v>788</v>
      </c>
      <c r="B789" s="26" t="str">
        <f>IF('1 Cover'!$B$27="Yes",IFERROR(VLOOKUP('4 Price book'!C791,'Catalogs (internal)'!$L$2:$N$991,2,FALSE),""),IF('4 Price book'!C791="","",'4 Price book'!C791))</f>
        <v/>
      </c>
      <c r="C789" s="26" t="str">
        <f>IF('4 Price book'!C791="","",IF('1 Cover'!$B$27="No","",IFERROR(VLOOKUP('4 Price book'!C791,'Catalogs (internal)'!$L$2:$N$991,3,FALSE),"")))</f>
        <v/>
      </c>
      <c r="D789" s="26" t="str">
        <f>IF('4 Price book'!D791="","",'4 Price book'!D791)</f>
        <v/>
      </c>
      <c r="E789" s="26" t="str">
        <f>IF('4 Price book'!D791="","",VLOOKUP('4 Price book'!D791,'2 Lists'!$I$10:$J$999,2,FALSE))</f>
        <v/>
      </c>
      <c r="F789" s="26" t="str">
        <f>IF('4 Price book'!E791="","",'4 Price book'!E791)</f>
        <v/>
      </c>
      <c r="G789" s="26" t="str">
        <f>IF('4 Price book'!F791="","",'4 Price book'!F791)</f>
        <v/>
      </c>
      <c r="H789" s="26" t="str">
        <f>IF('4 Price book'!G791="","",'4 Price book'!G791)</f>
        <v/>
      </c>
      <c r="I789" s="26" t="str">
        <f>IF('4 Price book'!H791="","",'4 Price book'!H791)</f>
        <v/>
      </c>
      <c r="J789" s="26" t="str">
        <f>IF('4 Price book'!I791="","",'4 Price book'!I791)</f>
        <v/>
      </c>
      <c r="K789" s="26" t="str">
        <f>IF('4 Price book'!J791="","",'4 Price book'!J791)</f>
        <v/>
      </c>
      <c r="L789" s="26" t="str">
        <f>IF('4 Price book'!K791="","",'4 Price book'!K791)</f>
        <v/>
      </c>
      <c r="M789" s="26" t="str">
        <f>IF('4 Price book'!K791="","",VLOOKUP(L789,'2 Lists'!$F$10:$G$999,2,FALSE))</f>
        <v/>
      </c>
      <c r="N789" s="26" t="str">
        <f>IF('4 Price book'!L791="","",'4 Price book'!L791)</f>
        <v/>
      </c>
      <c r="O789" s="26" t="str">
        <f>IF('4 Price book'!M791="","",'4 Price book'!M791)</f>
        <v/>
      </c>
      <c r="P789" s="26" t="str">
        <f>IF('4 Price book'!N791="","",'4 Price book'!N791)</f>
        <v/>
      </c>
      <c r="Q789" s="26" t="str">
        <f>IF('4 Price book'!O791="","",'4 Price book'!O791)</f>
        <v/>
      </c>
      <c r="R789" s="34"/>
      <c r="S789" s="34"/>
      <c r="T789" s="34"/>
      <c r="U789" s="34"/>
      <c r="V789" s="34"/>
    </row>
    <row r="790" spans="1:22" ht="15" customHeight="1" x14ac:dyDescent="0.25">
      <c r="A790" s="26">
        <v>789</v>
      </c>
      <c r="B790" s="26" t="str">
        <f>IF('1 Cover'!$B$27="Yes",IFERROR(VLOOKUP('4 Price book'!C792,'Catalogs (internal)'!$L$2:$N$991,2,FALSE),""),IF('4 Price book'!C792="","",'4 Price book'!C792))</f>
        <v/>
      </c>
      <c r="C790" s="26" t="str">
        <f>IF('4 Price book'!C792="","",IF('1 Cover'!$B$27="No","",IFERROR(VLOOKUP('4 Price book'!C792,'Catalogs (internal)'!$L$2:$N$991,3,FALSE),"")))</f>
        <v/>
      </c>
      <c r="D790" s="26" t="str">
        <f>IF('4 Price book'!D792="","",'4 Price book'!D792)</f>
        <v/>
      </c>
      <c r="E790" s="26" t="str">
        <f>IF('4 Price book'!D792="","",VLOOKUP('4 Price book'!D792,'2 Lists'!$I$10:$J$999,2,FALSE))</f>
        <v/>
      </c>
      <c r="F790" s="26" t="str">
        <f>IF('4 Price book'!E792="","",'4 Price book'!E792)</f>
        <v/>
      </c>
      <c r="G790" s="26" t="str">
        <f>IF('4 Price book'!F792="","",'4 Price book'!F792)</f>
        <v/>
      </c>
      <c r="H790" s="26" t="str">
        <f>IF('4 Price book'!G792="","",'4 Price book'!G792)</f>
        <v/>
      </c>
      <c r="I790" s="26" t="str">
        <f>IF('4 Price book'!H792="","",'4 Price book'!H792)</f>
        <v/>
      </c>
      <c r="J790" s="26" t="str">
        <f>IF('4 Price book'!I792="","",'4 Price book'!I792)</f>
        <v/>
      </c>
      <c r="K790" s="26" t="str">
        <f>IF('4 Price book'!J792="","",'4 Price book'!J792)</f>
        <v/>
      </c>
      <c r="L790" s="26" t="str">
        <f>IF('4 Price book'!K792="","",'4 Price book'!K792)</f>
        <v/>
      </c>
      <c r="M790" s="26" t="str">
        <f>IF('4 Price book'!K792="","",VLOOKUP(L790,'2 Lists'!$F$10:$G$999,2,FALSE))</f>
        <v/>
      </c>
      <c r="N790" s="26" t="str">
        <f>IF('4 Price book'!L792="","",'4 Price book'!L792)</f>
        <v/>
      </c>
      <c r="O790" s="26" t="str">
        <f>IF('4 Price book'!M792="","",'4 Price book'!M792)</f>
        <v/>
      </c>
      <c r="P790" s="26" t="str">
        <f>IF('4 Price book'!N792="","",'4 Price book'!N792)</f>
        <v/>
      </c>
      <c r="Q790" s="26" t="str">
        <f>IF('4 Price book'!O792="","",'4 Price book'!O792)</f>
        <v/>
      </c>
      <c r="R790" s="34"/>
      <c r="S790" s="34"/>
      <c r="T790" s="34"/>
      <c r="U790" s="34"/>
      <c r="V790" s="34"/>
    </row>
    <row r="791" spans="1:22" ht="15" customHeight="1" x14ac:dyDescent="0.25">
      <c r="A791" s="26">
        <v>790</v>
      </c>
      <c r="B791" s="26" t="str">
        <f>IF('1 Cover'!$B$27="Yes",IFERROR(VLOOKUP('4 Price book'!C793,'Catalogs (internal)'!$L$2:$N$991,2,FALSE),""),IF('4 Price book'!C793="","",'4 Price book'!C793))</f>
        <v/>
      </c>
      <c r="C791" s="26" t="str">
        <f>IF('4 Price book'!C793="","",IF('1 Cover'!$B$27="No","",IFERROR(VLOOKUP('4 Price book'!C793,'Catalogs (internal)'!$L$2:$N$991,3,FALSE),"")))</f>
        <v/>
      </c>
      <c r="D791" s="26" t="str">
        <f>IF('4 Price book'!D793="","",'4 Price book'!D793)</f>
        <v/>
      </c>
      <c r="E791" s="26" t="str">
        <f>IF('4 Price book'!D793="","",VLOOKUP('4 Price book'!D793,'2 Lists'!$I$10:$J$999,2,FALSE))</f>
        <v/>
      </c>
      <c r="F791" s="26" t="str">
        <f>IF('4 Price book'!E793="","",'4 Price book'!E793)</f>
        <v/>
      </c>
      <c r="G791" s="26" t="str">
        <f>IF('4 Price book'!F793="","",'4 Price book'!F793)</f>
        <v/>
      </c>
      <c r="H791" s="26" t="str">
        <f>IF('4 Price book'!G793="","",'4 Price book'!G793)</f>
        <v/>
      </c>
      <c r="I791" s="26" t="str">
        <f>IF('4 Price book'!H793="","",'4 Price book'!H793)</f>
        <v/>
      </c>
      <c r="J791" s="26" t="str">
        <f>IF('4 Price book'!I793="","",'4 Price book'!I793)</f>
        <v/>
      </c>
      <c r="K791" s="26" t="str">
        <f>IF('4 Price book'!J793="","",'4 Price book'!J793)</f>
        <v/>
      </c>
      <c r="L791" s="26" t="str">
        <f>IF('4 Price book'!K793="","",'4 Price book'!K793)</f>
        <v/>
      </c>
      <c r="M791" s="26" t="str">
        <f>IF('4 Price book'!K793="","",VLOOKUP(L791,'2 Lists'!$F$10:$G$999,2,FALSE))</f>
        <v/>
      </c>
      <c r="N791" s="26" t="str">
        <f>IF('4 Price book'!L793="","",'4 Price book'!L793)</f>
        <v/>
      </c>
      <c r="O791" s="26" t="str">
        <f>IF('4 Price book'!M793="","",'4 Price book'!M793)</f>
        <v/>
      </c>
      <c r="P791" s="26" t="str">
        <f>IF('4 Price book'!N793="","",'4 Price book'!N793)</f>
        <v/>
      </c>
      <c r="Q791" s="26" t="str">
        <f>IF('4 Price book'!O793="","",'4 Price book'!O793)</f>
        <v/>
      </c>
      <c r="R791" s="34"/>
      <c r="S791" s="34"/>
      <c r="T791" s="34"/>
      <c r="U791" s="34"/>
      <c r="V791" s="34"/>
    </row>
    <row r="792" spans="1:22" ht="15" customHeight="1" x14ac:dyDescent="0.25">
      <c r="A792" s="26">
        <v>791</v>
      </c>
      <c r="B792" s="26" t="str">
        <f>IF('1 Cover'!$B$27="Yes",IFERROR(VLOOKUP('4 Price book'!C794,'Catalogs (internal)'!$L$2:$N$991,2,FALSE),""),IF('4 Price book'!C794="","",'4 Price book'!C794))</f>
        <v/>
      </c>
      <c r="C792" s="26" t="str">
        <f>IF('4 Price book'!C794="","",IF('1 Cover'!$B$27="No","",IFERROR(VLOOKUP('4 Price book'!C794,'Catalogs (internal)'!$L$2:$N$991,3,FALSE),"")))</f>
        <v/>
      </c>
      <c r="D792" s="26" t="str">
        <f>IF('4 Price book'!D794="","",'4 Price book'!D794)</f>
        <v/>
      </c>
      <c r="E792" s="26" t="str">
        <f>IF('4 Price book'!D794="","",VLOOKUP('4 Price book'!D794,'2 Lists'!$I$10:$J$999,2,FALSE))</f>
        <v/>
      </c>
      <c r="F792" s="26" t="str">
        <f>IF('4 Price book'!E794="","",'4 Price book'!E794)</f>
        <v/>
      </c>
      <c r="G792" s="26" t="str">
        <f>IF('4 Price book'!F794="","",'4 Price book'!F794)</f>
        <v/>
      </c>
      <c r="H792" s="26" t="str">
        <f>IF('4 Price book'!G794="","",'4 Price book'!G794)</f>
        <v/>
      </c>
      <c r="I792" s="26" t="str">
        <f>IF('4 Price book'!H794="","",'4 Price book'!H794)</f>
        <v/>
      </c>
      <c r="J792" s="26" t="str">
        <f>IF('4 Price book'!I794="","",'4 Price book'!I794)</f>
        <v/>
      </c>
      <c r="K792" s="26" t="str">
        <f>IF('4 Price book'!J794="","",'4 Price book'!J794)</f>
        <v/>
      </c>
      <c r="L792" s="26" t="str">
        <f>IF('4 Price book'!K794="","",'4 Price book'!K794)</f>
        <v/>
      </c>
      <c r="M792" s="26" t="str">
        <f>IF('4 Price book'!K794="","",VLOOKUP(L792,'2 Lists'!$F$10:$G$999,2,FALSE))</f>
        <v/>
      </c>
      <c r="N792" s="26" t="str">
        <f>IF('4 Price book'!L794="","",'4 Price book'!L794)</f>
        <v/>
      </c>
      <c r="O792" s="26" t="str">
        <f>IF('4 Price book'!M794="","",'4 Price book'!M794)</f>
        <v/>
      </c>
      <c r="P792" s="26" t="str">
        <f>IF('4 Price book'!N794="","",'4 Price book'!N794)</f>
        <v/>
      </c>
      <c r="Q792" s="26" t="str">
        <f>IF('4 Price book'!O794="","",'4 Price book'!O794)</f>
        <v/>
      </c>
      <c r="R792" s="34"/>
      <c r="S792" s="34"/>
      <c r="T792" s="34"/>
      <c r="U792" s="34"/>
      <c r="V792" s="34"/>
    </row>
    <row r="793" spans="1:22" ht="15" customHeight="1" x14ac:dyDescent="0.25">
      <c r="A793" s="26">
        <v>792</v>
      </c>
      <c r="B793" s="26" t="str">
        <f>IF('1 Cover'!$B$27="Yes",IFERROR(VLOOKUP('4 Price book'!C795,'Catalogs (internal)'!$L$2:$N$991,2,FALSE),""),IF('4 Price book'!C795="","",'4 Price book'!C795))</f>
        <v/>
      </c>
      <c r="C793" s="26" t="str">
        <f>IF('4 Price book'!C795="","",IF('1 Cover'!$B$27="No","",IFERROR(VLOOKUP('4 Price book'!C795,'Catalogs (internal)'!$L$2:$N$991,3,FALSE),"")))</f>
        <v/>
      </c>
      <c r="D793" s="26" t="str">
        <f>IF('4 Price book'!D795="","",'4 Price book'!D795)</f>
        <v/>
      </c>
      <c r="E793" s="26" t="str">
        <f>IF('4 Price book'!D795="","",VLOOKUP('4 Price book'!D795,'2 Lists'!$I$10:$J$999,2,FALSE))</f>
        <v/>
      </c>
      <c r="F793" s="26" t="str">
        <f>IF('4 Price book'!E795="","",'4 Price book'!E795)</f>
        <v/>
      </c>
      <c r="G793" s="26" t="str">
        <f>IF('4 Price book'!F795="","",'4 Price book'!F795)</f>
        <v/>
      </c>
      <c r="H793" s="26" t="str">
        <f>IF('4 Price book'!G795="","",'4 Price book'!G795)</f>
        <v/>
      </c>
      <c r="I793" s="26" t="str">
        <f>IF('4 Price book'!H795="","",'4 Price book'!H795)</f>
        <v/>
      </c>
      <c r="J793" s="26" t="str">
        <f>IF('4 Price book'!I795="","",'4 Price book'!I795)</f>
        <v/>
      </c>
      <c r="K793" s="26" t="str">
        <f>IF('4 Price book'!J795="","",'4 Price book'!J795)</f>
        <v/>
      </c>
      <c r="L793" s="26" t="str">
        <f>IF('4 Price book'!K795="","",'4 Price book'!K795)</f>
        <v/>
      </c>
      <c r="M793" s="26" t="str">
        <f>IF('4 Price book'!K795="","",VLOOKUP(L793,'2 Lists'!$F$10:$G$999,2,FALSE))</f>
        <v/>
      </c>
      <c r="N793" s="26" t="str">
        <f>IF('4 Price book'!L795="","",'4 Price book'!L795)</f>
        <v/>
      </c>
      <c r="O793" s="26" t="str">
        <f>IF('4 Price book'!M795="","",'4 Price book'!M795)</f>
        <v/>
      </c>
      <c r="P793" s="26" t="str">
        <f>IF('4 Price book'!N795="","",'4 Price book'!N795)</f>
        <v/>
      </c>
      <c r="Q793" s="26" t="str">
        <f>IF('4 Price book'!O795="","",'4 Price book'!O795)</f>
        <v/>
      </c>
      <c r="R793" s="34"/>
      <c r="S793" s="34"/>
      <c r="T793" s="34"/>
      <c r="U793" s="34"/>
      <c r="V793" s="34"/>
    </row>
    <row r="794" spans="1:22" ht="15" customHeight="1" x14ac:dyDescent="0.25">
      <c r="A794" s="26">
        <v>793</v>
      </c>
      <c r="B794" s="26" t="str">
        <f>IF('1 Cover'!$B$27="Yes",IFERROR(VLOOKUP('4 Price book'!C796,'Catalogs (internal)'!$L$2:$N$991,2,FALSE),""),IF('4 Price book'!C796="","",'4 Price book'!C796))</f>
        <v/>
      </c>
      <c r="C794" s="26" t="str">
        <f>IF('4 Price book'!C796="","",IF('1 Cover'!$B$27="No","",IFERROR(VLOOKUP('4 Price book'!C796,'Catalogs (internal)'!$L$2:$N$991,3,FALSE),"")))</f>
        <v/>
      </c>
      <c r="D794" s="26" t="str">
        <f>IF('4 Price book'!D796="","",'4 Price book'!D796)</f>
        <v/>
      </c>
      <c r="E794" s="26" t="str">
        <f>IF('4 Price book'!D796="","",VLOOKUP('4 Price book'!D796,'2 Lists'!$I$10:$J$999,2,FALSE))</f>
        <v/>
      </c>
      <c r="F794" s="26" t="str">
        <f>IF('4 Price book'!E796="","",'4 Price book'!E796)</f>
        <v/>
      </c>
      <c r="G794" s="26" t="str">
        <f>IF('4 Price book'!F796="","",'4 Price book'!F796)</f>
        <v/>
      </c>
      <c r="H794" s="26" t="str">
        <f>IF('4 Price book'!G796="","",'4 Price book'!G796)</f>
        <v/>
      </c>
      <c r="I794" s="26" t="str">
        <f>IF('4 Price book'!H796="","",'4 Price book'!H796)</f>
        <v/>
      </c>
      <c r="J794" s="26" t="str">
        <f>IF('4 Price book'!I796="","",'4 Price book'!I796)</f>
        <v/>
      </c>
      <c r="K794" s="26" t="str">
        <f>IF('4 Price book'!J796="","",'4 Price book'!J796)</f>
        <v/>
      </c>
      <c r="L794" s="26" t="str">
        <f>IF('4 Price book'!K796="","",'4 Price book'!K796)</f>
        <v/>
      </c>
      <c r="M794" s="26" t="str">
        <f>IF('4 Price book'!K796="","",VLOOKUP(L794,'2 Lists'!$F$10:$G$999,2,FALSE))</f>
        <v/>
      </c>
      <c r="N794" s="26" t="str">
        <f>IF('4 Price book'!L796="","",'4 Price book'!L796)</f>
        <v/>
      </c>
      <c r="O794" s="26" t="str">
        <f>IF('4 Price book'!M796="","",'4 Price book'!M796)</f>
        <v/>
      </c>
      <c r="P794" s="26" t="str">
        <f>IF('4 Price book'!N796="","",'4 Price book'!N796)</f>
        <v/>
      </c>
      <c r="Q794" s="26" t="str">
        <f>IF('4 Price book'!O796="","",'4 Price book'!O796)</f>
        <v/>
      </c>
      <c r="R794" s="34"/>
      <c r="S794" s="34"/>
      <c r="T794" s="34"/>
      <c r="U794" s="34"/>
      <c r="V794" s="34"/>
    </row>
    <row r="795" spans="1:22" ht="15" customHeight="1" x14ac:dyDescent="0.25">
      <c r="A795" s="26">
        <v>794</v>
      </c>
      <c r="B795" s="26" t="str">
        <f>IF('1 Cover'!$B$27="Yes",IFERROR(VLOOKUP('4 Price book'!C797,'Catalogs (internal)'!$L$2:$N$991,2,FALSE),""),IF('4 Price book'!C797="","",'4 Price book'!C797))</f>
        <v/>
      </c>
      <c r="C795" s="26" t="str">
        <f>IF('4 Price book'!C797="","",IF('1 Cover'!$B$27="No","",IFERROR(VLOOKUP('4 Price book'!C797,'Catalogs (internal)'!$L$2:$N$991,3,FALSE),"")))</f>
        <v/>
      </c>
      <c r="D795" s="26" t="str">
        <f>IF('4 Price book'!D797="","",'4 Price book'!D797)</f>
        <v/>
      </c>
      <c r="E795" s="26" t="str">
        <f>IF('4 Price book'!D797="","",VLOOKUP('4 Price book'!D797,'2 Lists'!$I$10:$J$999,2,FALSE))</f>
        <v/>
      </c>
      <c r="F795" s="26" t="str">
        <f>IF('4 Price book'!E797="","",'4 Price book'!E797)</f>
        <v/>
      </c>
      <c r="G795" s="26" t="str">
        <f>IF('4 Price book'!F797="","",'4 Price book'!F797)</f>
        <v/>
      </c>
      <c r="H795" s="26" t="str">
        <f>IF('4 Price book'!G797="","",'4 Price book'!G797)</f>
        <v/>
      </c>
      <c r="I795" s="26" t="str">
        <f>IF('4 Price book'!H797="","",'4 Price book'!H797)</f>
        <v/>
      </c>
      <c r="J795" s="26" t="str">
        <f>IF('4 Price book'!I797="","",'4 Price book'!I797)</f>
        <v/>
      </c>
      <c r="K795" s="26" t="str">
        <f>IF('4 Price book'!J797="","",'4 Price book'!J797)</f>
        <v/>
      </c>
      <c r="L795" s="26" t="str">
        <f>IF('4 Price book'!K797="","",'4 Price book'!K797)</f>
        <v/>
      </c>
      <c r="M795" s="26" t="str">
        <f>IF('4 Price book'!K797="","",VLOOKUP(L795,'2 Lists'!$F$10:$G$999,2,FALSE))</f>
        <v/>
      </c>
      <c r="N795" s="26" t="str">
        <f>IF('4 Price book'!L797="","",'4 Price book'!L797)</f>
        <v/>
      </c>
      <c r="O795" s="26" t="str">
        <f>IF('4 Price book'!M797="","",'4 Price book'!M797)</f>
        <v/>
      </c>
      <c r="P795" s="26" t="str">
        <f>IF('4 Price book'!N797="","",'4 Price book'!N797)</f>
        <v/>
      </c>
      <c r="Q795" s="26" t="str">
        <f>IF('4 Price book'!O797="","",'4 Price book'!O797)</f>
        <v/>
      </c>
      <c r="R795" s="34"/>
      <c r="S795" s="34"/>
      <c r="T795" s="34"/>
      <c r="U795" s="34"/>
      <c r="V795" s="34"/>
    </row>
    <row r="796" spans="1:22" ht="15" customHeight="1" x14ac:dyDescent="0.25">
      <c r="A796" s="26">
        <v>795</v>
      </c>
      <c r="B796" s="26" t="str">
        <f>IF('1 Cover'!$B$27="Yes",IFERROR(VLOOKUP('4 Price book'!C798,'Catalogs (internal)'!$L$2:$N$991,2,FALSE),""),IF('4 Price book'!C798="","",'4 Price book'!C798))</f>
        <v/>
      </c>
      <c r="C796" s="26" t="str">
        <f>IF('4 Price book'!C798="","",IF('1 Cover'!$B$27="No","",IFERROR(VLOOKUP('4 Price book'!C798,'Catalogs (internal)'!$L$2:$N$991,3,FALSE),"")))</f>
        <v/>
      </c>
      <c r="D796" s="26" t="str">
        <f>IF('4 Price book'!D798="","",'4 Price book'!D798)</f>
        <v/>
      </c>
      <c r="E796" s="26" t="str">
        <f>IF('4 Price book'!D798="","",VLOOKUP('4 Price book'!D798,'2 Lists'!$I$10:$J$999,2,FALSE))</f>
        <v/>
      </c>
      <c r="F796" s="26" t="str">
        <f>IF('4 Price book'!E798="","",'4 Price book'!E798)</f>
        <v/>
      </c>
      <c r="G796" s="26" t="str">
        <f>IF('4 Price book'!F798="","",'4 Price book'!F798)</f>
        <v/>
      </c>
      <c r="H796" s="26" t="str">
        <f>IF('4 Price book'!G798="","",'4 Price book'!G798)</f>
        <v/>
      </c>
      <c r="I796" s="26" t="str">
        <f>IF('4 Price book'!H798="","",'4 Price book'!H798)</f>
        <v/>
      </c>
      <c r="J796" s="26" t="str">
        <f>IF('4 Price book'!I798="","",'4 Price book'!I798)</f>
        <v/>
      </c>
      <c r="K796" s="26" t="str">
        <f>IF('4 Price book'!J798="","",'4 Price book'!J798)</f>
        <v/>
      </c>
      <c r="L796" s="26" t="str">
        <f>IF('4 Price book'!K798="","",'4 Price book'!K798)</f>
        <v/>
      </c>
      <c r="M796" s="26" t="str">
        <f>IF('4 Price book'!K798="","",VLOOKUP(L796,'2 Lists'!$F$10:$G$999,2,FALSE))</f>
        <v/>
      </c>
      <c r="N796" s="26" t="str">
        <f>IF('4 Price book'!L798="","",'4 Price book'!L798)</f>
        <v/>
      </c>
      <c r="O796" s="26" t="str">
        <f>IF('4 Price book'!M798="","",'4 Price book'!M798)</f>
        <v/>
      </c>
      <c r="P796" s="26" t="str">
        <f>IF('4 Price book'!N798="","",'4 Price book'!N798)</f>
        <v/>
      </c>
      <c r="Q796" s="26" t="str">
        <f>IF('4 Price book'!O798="","",'4 Price book'!O798)</f>
        <v/>
      </c>
      <c r="R796" s="34"/>
      <c r="S796" s="34"/>
      <c r="T796" s="34"/>
      <c r="U796" s="34"/>
      <c r="V796" s="34"/>
    </row>
    <row r="797" spans="1:22" ht="15" customHeight="1" x14ac:dyDescent="0.25">
      <c r="A797" s="26">
        <v>796</v>
      </c>
      <c r="B797" s="26" t="str">
        <f>IF('1 Cover'!$B$27="Yes",IFERROR(VLOOKUP('4 Price book'!C799,'Catalogs (internal)'!$L$2:$N$991,2,FALSE),""),IF('4 Price book'!C799="","",'4 Price book'!C799))</f>
        <v/>
      </c>
      <c r="C797" s="26" t="str">
        <f>IF('4 Price book'!C799="","",IF('1 Cover'!$B$27="No","",IFERROR(VLOOKUP('4 Price book'!C799,'Catalogs (internal)'!$L$2:$N$991,3,FALSE),"")))</f>
        <v/>
      </c>
      <c r="D797" s="26" t="str">
        <f>IF('4 Price book'!D799="","",'4 Price book'!D799)</f>
        <v/>
      </c>
      <c r="E797" s="26" t="str">
        <f>IF('4 Price book'!D799="","",VLOOKUP('4 Price book'!D799,'2 Lists'!$I$10:$J$999,2,FALSE))</f>
        <v/>
      </c>
      <c r="F797" s="26" t="str">
        <f>IF('4 Price book'!E799="","",'4 Price book'!E799)</f>
        <v/>
      </c>
      <c r="G797" s="26" t="str">
        <f>IF('4 Price book'!F799="","",'4 Price book'!F799)</f>
        <v/>
      </c>
      <c r="H797" s="26" t="str">
        <f>IF('4 Price book'!G799="","",'4 Price book'!G799)</f>
        <v/>
      </c>
      <c r="I797" s="26" t="str">
        <f>IF('4 Price book'!H799="","",'4 Price book'!H799)</f>
        <v/>
      </c>
      <c r="J797" s="26" t="str">
        <f>IF('4 Price book'!I799="","",'4 Price book'!I799)</f>
        <v/>
      </c>
      <c r="K797" s="26" t="str">
        <f>IF('4 Price book'!J799="","",'4 Price book'!J799)</f>
        <v/>
      </c>
      <c r="L797" s="26" t="str">
        <f>IF('4 Price book'!K799="","",'4 Price book'!K799)</f>
        <v/>
      </c>
      <c r="M797" s="26" t="str">
        <f>IF('4 Price book'!K799="","",VLOOKUP(L797,'2 Lists'!$F$10:$G$999,2,FALSE))</f>
        <v/>
      </c>
      <c r="N797" s="26" t="str">
        <f>IF('4 Price book'!L799="","",'4 Price book'!L799)</f>
        <v/>
      </c>
      <c r="O797" s="26" t="str">
        <f>IF('4 Price book'!M799="","",'4 Price book'!M799)</f>
        <v/>
      </c>
      <c r="P797" s="26" t="str">
        <f>IF('4 Price book'!N799="","",'4 Price book'!N799)</f>
        <v/>
      </c>
      <c r="Q797" s="26" t="str">
        <f>IF('4 Price book'!O799="","",'4 Price book'!O799)</f>
        <v/>
      </c>
      <c r="R797" s="34"/>
      <c r="S797" s="34"/>
      <c r="T797" s="34"/>
      <c r="U797" s="34"/>
      <c r="V797" s="34"/>
    </row>
    <row r="798" spans="1:22" ht="15" customHeight="1" x14ac:dyDescent="0.25">
      <c r="A798" s="26">
        <v>797</v>
      </c>
      <c r="B798" s="26" t="str">
        <f>IF('1 Cover'!$B$27="Yes",IFERROR(VLOOKUP('4 Price book'!C800,'Catalogs (internal)'!$L$2:$N$991,2,FALSE),""),IF('4 Price book'!C800="","",'4 Price book'!C800))</f>
        <v/>
      </c>
      <c r="C798" s="26" t="str">
        <f>IF('4 Price book'!C800="","",IF('1 Cover'!$B$27="No","",IFERROR(VLOOKUP('4 Price book'!C800,'Catalogs (internal)'!$L$2:$N$991,3,FALSE),"")))</f>
        <v/>
      </c>
      <c r="D798" s="26" t="str">
        <f>IF('4 Price book'!D800="","",'4 Price book'!D800)</f>
        <v/>
      </c>
      <c r="E798" s="26" t="str">
        <f>IF('4 Price book'!D800="","",VLOOKUP('4 Price book'!D800,'2 Lists'!$I$10:$J$999,2,FALSE))</f>
        <v/>
      </c>
      <c r="F798" s="26" t="str">
        <f>IF('4 Price book'!E800="","",'4 Price book'!E800)</f>
        <v/>
      </c>
      <c r="G798" s="26" t="str">
        <f>IF('4 Price book'!F800="","",'4 Price book'!F800)</f>
        <v/>
      </c>
      <c r="H798" s="26" t="str">
        <f>IF('4 Price book'!G800="","",'4 Price book'!G800)</f>
        <v/>
      </c>
      <c r="I798" s="26" t="str">
        <f>IF('4 Price book'!H800="","",'4 Price book'!H800)</f>
        <v/>
      </c>
      <c r="J798" s="26" t="str">
        <f>IF('4 Price book'!I800="","",'4 Price book'!I800)</f>
        <v/>
      </c>
      <c r="K798" s="26" t="str">
        <f>IF('4 Price book'!J800="","",'4 Price book'!J800)</f>
        <v/>
      </c>
      <c r="L798" s="26" t="str">
        <f>IF('4 Price book'!K800="","",'4 Price book'!K800)</f>
        <v/>
      </c>
      <c r="M798" s="26" t="str">
        <f>IF('4 Price book'!K800="","",VLOOKUP(L798,'2 Lists'!$F$10:$G$999,2,FALSE))</f>
        <v/>
      </c>
      <c r="N798" s="26" t="str">
        <f>IF('4 Price book'!L800="","",'4 Price book'!L800)</f>
        <v/>
      </c>
      <c r="O798" s="26" t="str">
        <f>IF('4 Price book'!M800="","",'4 Price book'!M800)</f>
        <v/>
      </c>
      <c r="P798" s="26" t="str">
        <f>IF('4 Price book'!N800="","",'4 Price book'!N800)</f>
        <v/>
      </c>
      <c r="Q798" s="26" t="str">
        <f>IF('4 Price book'!O800="","",'4 Price book'!O800)</f>
        <v/>
      </c>
      <c r="R798" s="34"/>
      <c r="S798" s="34"/>
      <c r="T798" s="34"/>
      <c r="U798" s="34"/>
      <c r="V798" s="34"/>
    </row>
    <row r="799" spans="1:22" ht="15" customHeight="1" x14ac:dyDescent="0.25">
      <c r="A799" s="26">
        <v>798</v>
      </c>
      <c r="B799" s="26" t="str">
        <f>IF('1 Cover'!$B$27="Yes",IFERROR(VLOOKUP('4 Price book'!C801,'Catalogs (internal)'!$L$2:$N$991,2,FALSE),""),IF('4 Price book'!C801="","",'4 Price book'!C801))</f>
        <v/>
      </c>
      <c r="C799" s="26" t="str">
        <f>IF('4 Price book'!C801="","",IF('1 Cover'!$B$27="No","",IFERROR(VLOOKUP('4 Price book'!C801,'Catalogs (internal)'!$L$2:$N$991,3,FALSE),"")))</f>
        <v/>
      </c>
      <c r="D799" s="26" t="str">
        <f>IF('4 Price book'!D801="","",'4 Price book'!D801)</f>
        <v/>
      </c>
      <c r="E799" s="26" t="str">
        <f>IF('4 Price book'!D801="","",VLOOKUP('4 Price book'!D801,'2 Lists'!$I$10:$J$999,2,FALSE))</f>
        <v/>
      </c>
      <c r="F799" s="26" t="str">
        <f>IF('4 Price book'!E801="","",'4 Price book'!E801)</f>
        <v/>
      </c>
      <c r="G799" s="26" t="str">
        <f>IF('4 Price book'!F801="","",'4 Price book'!F801)</f>
        <v/>
      </c>
      <c r="H799" s="26" t="str">
        <f>IF('4 Price book'!G801="","",'4 Price book'!G801)</f>
        <v/>
      </c>
      <c r="I799" s="26" t="str">
        <f>IF('4 Price book'!H801="","",'4 Price book'!H801)</f>
        <v/>
      </c>
      <c r="J799" s="26" t="str">
        <f>IF('4 Price book'!I801="","",'4 Price book'!I801)</f>
        <v/>
      </c>
      <c r="K799" s="26" t="str">
        <f>IF('4 Price book'!J801="","",'4 Price book'!J801)</f>
        <v/>
      </c>
      <c r="L799" s="26" t="str">
        <f>IF('4 Price book'!K801="","",'4 Price book'!K801)</f>
        <v/>
      </c>
      <c r="M799" s="26" t="str">
        <f>IF('4 Price book'!K801="","",VLOOKUP(L799,'2 Lists'!$F$10:$G$999,2,FALSE))</f>
        <v/>
      </c>
      <c r="N799" s="26" t="str">
        <f>IF('4 Price book'!L801="","",'4 Price book'!L801)</f>
        <v/>
      </c>
      <c r="O799" s="26" t="str">
        <f>IF('4 Price book'!M801="","",'4 Price book'!M801)</f>
        <v/>
      </c>
      <c r="P799" s="26" t="str">
        <f>IF('4 Price book'!N801="","",'4 Price book'!N801)</f>
        <v/>
      </c>
      <c r="Q799" s="26" t="str">
        <f>IF('4 Price book'!O801="","",'4 Price book'!O801)</f>
        <v/>
      </c>
      <c r="R799" s="34"/>
      <c r="S799" s="34"/>
      <c r="T799" s="34"/>
      <c r="U799" s="34"/>
      <c r="V799" s="34"/>
    </row>
    <row r="800" spans="1:22" ht="15" customHeight="1" x14ac:dyDescent="0.25">
      <c r="A800" s="26">
        <v>799</v>
      </c>
      <c r="B800" s="26" t="str">
        <f>IF('1 Cover'!$B$27="Yes",IFERROR(VLOOKUP('4 Price book'!C802,'Catalogs (internal)'!$L$2:$N$991,2,FALSE),""),IF('4 Price book'!C802="","",'4 Price book'!C802))</f>
        <v/>
      </c>
      <c r="C800" s="26" t="str">
        <f>IF('4 Price book'!C802="","",IF('1 Cover'!$B$27="No","",IFERROR(VLOOKUP('4 Price book'!C802,'Catalogs (internal)'!$L$2:$N$991,3,FALSE),"")))</f>
        <v/>
      </c>
      <c r="D800" s="26" t="str">
        <f>IF('4 Price book'!D802="","",'4 Price book'!D802)</f>
        <v/>
      </c>
      <c r="E800" s="26" t="str">
        <f>IF('4 Price book'!D802="","",VLOOKUP('4 Price book'!D802,'2 Lists'!$I$10:$J$999,2,FALSE))</f>
        <v/>
      </c>
      <c r="F800" s="26" t="str">
        <f>IF('4 Price book'!E802="","",'4 Price book'!E802)</f>
        <v/>
      </c>
      <c r="G800" s="26" t="str">
        <f>IF('4 Price book'!F802="","",'4 Price book'!F802)</f>
        <v/>
      </c>
      <c r="H800" s="26" t="str">
        <f>IF('4 Price book'!G802="","",'4 Price book'!G802)</f>
        <v/>
      </c>
      <c r="I800" s="26" t="str">
        <f>IF('4 Price book'!H802="","",'4 Price book'!H802)</f>
        <v/>
      </c>
      <c r="J800" s="26" t="str">
        <f>IF('4 Price book'!I802="","",'4 Price book'!I802)</f>
        <v/>
      </c>
      <c r="K800" s="26" t="str">
        <f>IF('4 Price book'!J802="","",'4 Price book'!J802)</f>
        <v/>
      </c>
      <c r="L800" s="26" t="str">
        <f>IF('4 Price book'!K802="","",'4 Price book'!K802)</f>
        <v/>
      </c>
      <c r="M800" s="26" t="str">
        <f>IF('4 Price book'!K802="","",VLOOKUP(L800,'2 Lists'!$F$10:$G$999,2,FALSE))</f>
        <v/>
      </c>
      <c r="N800" s="26" t="str">
        <f>IF('4 Price book'!L802="","",'4 Price book'!L802)</f>
        <v/>
      </c>
      <c r="O800" s="26" t="str">
        <f>IF('4 Price book'!M802="","",'4 Price book'!M802)</f>
        <v/>
      </c>
      <c r="P800" s="26" t="str">
        <f>IF('4 Price book'!N802="","",'4 Price book'!N802)</f>
        <v/>
      </c>
      <c r="Q800" s="26" t="str">
        <f>IF('4 Price book'!O802="","",'4 Price book'!O802)</f>
        <v/>
      </c>
      <c r="R800" s="34"/>
      <c r="S800" s="34"/>
      <c r="T800" s="34"/>
      <c r="U800" s="34"/>
      <c r="V800" s="34"/>
    </row>
    <row r="801" spans="1:22" ht="15" customHeight="1" x14ac:dyDescent="0.25">
      <c r="A801" s="26">
        <v>800</v>
      </c>
      <c r="B801" s="26" t="str">
        <f>IF('1 Cover'!$B$27="Yes",IFERROR(VLOOKUP('4 Price book'!C803,'Catalogs (internal)'!$L$2:$N$991,2,FALSE),""),IF('4 Price book'!C803="","",'4 Price book'!C803))</f>
        <v/>
      </c>
      <c r="C801" s="26" t="str">
        <f>IF('4 Price book'!C803="","",IF('1 Cover'!$B$27="No","",IFERROR(VLOOKUP('4 Price book'!C803,'Catalogs (internal)'!$L$2:$N$991,3,FALSE),"")))</f>
        <v/>
      </c>
      <c r="D801" s="26" t="str">
        <f>IF('4 Price book'!D803="","",'4 Price book'!D803)</f>
        <v/>
      </c>
      <c r="E801" s="26" t="str">
        <f>IF('4 Price book'!D803="","",VLOOKUP('4 Price book'!D803,'2 Lists'!$I$10:$J$999,2,FALSE))</f>
        <v/>
      </c>
      <c r="F801" s="26" t="str">
        <f>IF('4 Price book'!E803="","",'4 Price book'!E803)</f>
        <v/>
      </c>
      <c r="G801" s="26" t="str">
        <f>IF('4 Price book'!F803="","",'4 Price book'!F803)</f>
        <v/>
      </c>
      <c r="H801" s="26" t="str">
        <f>IF('4 Price book'!G803="","",'4 Price book'!G803)</f>
        <v/>
      </c>
      <c r="I801" s="26" t="str">
        <f>IF('4 Price book'!H803="","",'4 Price book'!H803)</f>
        <v/>
      </c>
      <c r="J801" s="26" t="str">
        <f>IF('4 Price book'!I803="","",'4 Price book'!I803)</f>
        <v/>
      </c>
      <c r="K801" s="26" t="str">
        <f>IF('4 Price book'!J803="","",'4 Price book'!J803)</f>
        <v/>
      </c>
      <c r="L801" s="26" t="str">
        <f>IF('4 Price book'!K803="","",'4 Price book'!K803)</f>
        <v/>
      </c>
      <c r="M801" s="26" t="str">
        <f>IF('4 Price book'!K803="","",VLOOKUP(L801,'2 Lists'!$F$10:$G$999,2,FALSE))</f>
        <v/>
      </c>
      <c r="N801" s="26" t="str">
        <f>IF('4 Price book'!L803="","",'4 Price book'!L803)</f>
        <v/>
      </c>
      <c r="O801" s="26" t="str">
        <f>IF('4 Price book'!M803="","",'4 Price book'!M803)</f>
        <v/>
      </c>
      <c r="P801" s="26" t="str">
        <f>IF('4 Price book'!N803="","",'4 Price book'!N803)</f>
        <v/>
      </c>
      <c r="Q801" s="26" t="str">
        <f>IF('4 Price book'!O803="","",'4 Price book'!O803)</f>
        <v/>
      </c>
      <c r="R801" s="34"/>
      <c r="S801" s="34"/>
      <c r="T801" s="34"/>
      <c r="U801" s="34"/>
      <c r="V801" s="34"/>
    </row>
    <row r="802" spans="1:22" ht="15" customHeight="1" x14ac:dyDescent="0.25">
      <c r="A802" s="26">
        <v>801</v>
      </c>
      <c r="B802" s="26" t="str">
        <f>IF('1 Cover'!$B$27="Yes",IFERROR(VLOOKUP('4 Price book'!C804,'Catalogs (internal)'!$L$2:$N$991,2,FALSE),""),IF('4 Price book'!C804="","",'4 Price book'!C804))</f>
        <v/>
      </c>
      <c r="C802" s="26" t="str">
        <f>IF('4 Price book'!C804="","",IF('1 Cover'!$B$27="No","",IFERROR(VLOOKUP('4 Price book'!C804,'Catalogs (internal)'!$L$2:$N$991,3,FALSE),"")))</f>
        <v/>
      </c>
      <c r="D802" s="26" t="str">
        <f>IF('4 Price book'!D804="","",'4 Price book'!D804)</f>
        <v/>
      </c>
      <c r="E802" s="26" t="str">
        <f>IF('4 Price book'!D804="","",VLOOKUP('4 Price book'!D804,'2 Lists'!$I$10:$J$999,2,FALSE))</f>
        <v/>
      </c>
      <c r="F802" s="26" t="str">
        <f>IF('4 Price book'!E804="","",'4 Price book'!E804)</f>
        <v/>
      </c>
      <c r="G802" s="26" t="str">
        <f>IF('4 Price book'!F804="","",'4 Price book'!F804)</f>
        <v/>
      </c>
      <c r="H802" s="26" t="str">
        <f>IF('4 Price book'!G804="","",'4 Price book'!G804)</f>
        <v/>
      </c>
      <c r="I802" s="26" t="str">
        <f>IF('4 Price book'!H804="","",'4 Price book'!H804)</f>
        <v/>
      </c>
      <c r="J802" s="26" t="str">
        <f>IF('4 Price book'!I804="","",'4 Price book'!I804)</f>
        <v/>
      </c>
      <c r="K802" s="26" t="str">
        <f>IF('4 Price book'!J804="","",'4 Price book'!J804)</f>
        <v/>
      </c>
      <c r="L802" s="26" t="str">
        <f>IF('4 Price book'!K804="","",'4 Price book'!K804)</f>
        <v/>
      </c>
      <c r="M802" s="26" t="str">
        <f>IF('4 Price book'!K804="","",VLOOKUP(L802,'2 Lists'!$F$10:$G$999,2,FALSE))</f>
        <v/>
      </c>
      <c r="N802" s="26" t="str">
        <f>IF('4 Price book'!L804="","",'4 Price book'!L804)</f>
        <v/>
      </c>
      <c r="O802" s="26" t="str">
        <f>IF('4 Price book'!M804="","",'4 Price book'!M804)</f>
        <v/>
      </c>
      <c r="P802" s="26" t="str">
        <f>IF('4 Price book'!N804="","",'4 Price book'!N804)</f>
        <v/>
      </c>
      <c r="Q802" s="26" t="str">
        <f>IF('4 Price book'!O804="","",'4 Price book'!O804)</f>
        <v/>
      </c>
      <c r="R802" s="34"/>
      <c r="S802" s="34"/>
      <c r="T802" s="34"/>
      <c r="U802" s="34"/>
      <c r="V802" s="34"/>
    </row>
    <row r="803" spans="1:22" ht="15" customHeight="1" x14ac:dyDescent="0.25">
      <c r="A803" s="26">
        <v>802</v>
      </c>
      <c r="B803" s="26" t="str">
        <f>IF('1 Cover'!$B$27="Yes",IFERROR(VLOOKUP('4 Price book'!C805,'Catalogs (internal)'!$L$2:$N$991,2,FALSE),""),IF('4 Price book'!C805="","",'4 Price book'!C805))</f>
        <v/>
      </c>
      <c r="C803" s="26" t="str">
        <f>IF('4 Price book'!C805="","",IF('1 Cover'!$B$27="No","",IFERROR(VLOOKUP('4 Price book'!C805,'Catalogs (internal)'!$L$2:$N$991,3,FALSE),"")))</f>
        <v/>
      </c>
      <c r="D803" s="26" t="str">
        <f>IF('4 Price book'!D805="","",'4 Price book'!D805)</f>
        <v/>
      </c>
      <c r="E803" s="26" t="str">
        <f>IF('4 Price book'!D805="","",VLOOKUP('4 Price book'!D805,'2 Lists'!$I$10:$J$999,2,FALSE))</f>
        <v/>
      </c>
      <c r="F803" s="26" t="str">
        <f>IF('4 Price book'!E805="","",'4 Price book'!E805)</f>
        <v/>
      </c>
      <c r="G803" s="26" t="str">
        <f>IF('4 Price book'!F805="","",'4 Price book'!F805)</f>
        <v/>
      </c>
      <c r="H803" s="26" t="str">
        <f>IF('4 Price book'!G805="","",'4 Price book'!G805)</f>
        <v/>
      </c>
      <c r="I803" s="26" t="str">
        <f>IF('4 Price book'!H805="","",'4 Price book'!H805)</f>
        <v/>
      </c>
      <c r="J803" s="26" t="str">
        <f>IF('4 Price book'!I805="","",'4 Price book'!I805)</f>
        <v/>
      </c>
      <c r="K803" s="26" t="str">
        <f>IF('4 Price book'!J805="","",'4 Price book'!J805)</f>
        <v/>
      </c>
      <c r="L803" s="26" t="str">
        <f>IF('4 Price book'!K805="","",'4 Price book'!K805)</f>
        <v/>
      </c>
      <c r="M803" s="26" t="str">
        <f>IF('4 Price book'!K805="","",VLOOKUP(L803,'2 Lists'!$F$10:$G$999,2,FALSE))</f>
        <v/>
      </c>
      <c r="N803" s="26" t="str">
        <f>IF('4 Price book'!L805="","",'4 Price book'!L805)</f>
        <v/>
      </c>
      <c r="O803" s="26" t="str">
        <f>IF('4 Price book'!M805="","",'4 Price book'!M805)</f>
        <v/>
      </c>
      <c r="P803" s="26" t="str">
        <f>IF('4 Price book'!N805="","",'4 Price book'!N805)</f>
        <v/>
      </c>
      <c r="Q803" s="26" t="str">
        <f>IF('4 Price book'!O805="","",'4 Price book'!O805)</f>
        <v/>
      </c>
      <c r="R803" s="34"/>
      <c r="S803" s="34"/>
      <c r="T803" s="34"/>
      <c r="U803" s="34"/>
      <c r="V803" s="34"/>
    </row>
    <row r="804" spans="1:22" ht="15" customHeight="1" x14ac:dyDescent="0.25">
      <c r="A804" s="26">
        <v>803</v>
      </c>
      <c r="B804" s="26" t="str">
        <f>IF('1 Cover'!$B$27="Yes",IFERROR(VLOOKUP('4 Price book'!C806,'Catalogs (internal)'!$L$2:$N$991,2,FALSE),""),IF('4 Price book'!C806="","",'4 Price book'!C806))</f>
        <v/>
      </c>
      <c r="C804" s="26" t="str">
        <f>IF('4 Price book'!C806="","",IF('1 Cover'!$B$27="No","",IFERROR(VLOOKUP('4 Price book'!C806,'Catalogs (internal)'!$L$2:$N$991,3,FALSE),"")))</f>
        <v/>
      </c>
      <c r="D804" s="26" t="str">
        <f>IF('4 Price book'!D806="","",'4 Price book'!D806)</f>
        <v/>
      </c>
      <c r="E804" s="26" t="str">
        <f>IF('4 Price book'!D806="","",VLOOKUP('4 Price book'!D806,'2 Lists'!$I$10:$J$999,2,FALSE))</f>
        <v/>
      </c>
      <c r="F804" s="26" t="str">
        <f>IF('4 Price book'!E806="","",'4 Price book'!E806)</f>
        <v/>
      </c>
      <c r="G804" s="26" t="str">
        <f>IF('4 Price book'!F806="","",'4 Price book'!F806)</f>
        <v/>
      </c>
      <c r="H804" s="26" t="str">
        <f>IF('4 Price book'!G806="","",'4 Price book'!G806)</f>
        <v/>
      </c>
      <c r="I804" s="26" t="str">
        <f>IF('4 Price book'!H806="","",'4 Price book'!H806)</f>
        <v/>
      </c>
      <c r="J804" s="26" t="str">
        <f>IF('4 Price book'!I806="","",'4 Price book'!I806)</f>
        <v/>
      </c>
      <c r="K804" s="26" t="str">
        <f>IF('4 Price book'!J806="","",'4 Price book'!J806)</f>
        <v/>
      </c>
      <c r="L804" s="26" t="str">
        <f>IF('4 Price book'!K806="","",'4 Price book'!K806)</f>
        <v/>
      </c>
      <c r="M804" s="26" t="str">
        <f>IF('4 Price book'!K806="","",VLOOKUP(L804,'2 Lists'!$F$10:$G$999,2,FALSE))</f>
        <v/>
      </c>
      <c r="N804" s="26" t="str">
        <f>IF('4 Price book'!L806="","",'4 Price book'!L806)</f>
        <v/>
      </c>
      <c r="O804" s="26" t="str">
        <f>IF('4 Price book'!M806="","",'4 Price book'!M806)</f>
        <v/>
      </c>
      <c r="P804" s="26" t="str">
        <f>IF('4 Price book'!N806="","",'4 Price book'!N806)</f>
        <v/>
      </c>
      <c r="Q804" s="26" t="str">
        <f>IF('4 Price book'!O806="","",'4 Price book'!O806)</f>
        <v/>
      </c>
      <c r="R804" s="34"/>
      <c r="S804" s="34"/>
      <c r="T804" s="34"/>
      <c r="U804" s="34"/>
      <c r="V804" s="34"/>
    </row>
    <row r="805" spans="1:22" ht="15" customHeight="1" x14ac:dyDescent="0.25">
      <c r="A805" s="26">
        <v>804</v>
      </c>
      <c r="B805" s="26" t="str">
        <f>IF('1 Cover'!$B$27="Yes",IFERROR(VLOOKUP('4 Price book'!C807,'Catalogs (internal)'!$L$2:$N$991,2,FALSE),""),IF('4 Price book'!C807="","",'4 Price book'!C807))</f>
        <v/>
      </c>
      <c r="C805" s="26" t="str">
        <f>IF('4 Price book'!C807="","",IF('1 Cover'!$B$27="No","",IFERROR(VLOOKUP('4 Price book'!C807,'Catalogs (internal)'!$L$2:$N$991,3,FALSE),"")))</f>
        <v/>
      </c>
      <c r="D805" s="26" t="str">
        <f>IF('4 Price book'!D807="","",'4 Price book'!D807)</f>
        <v/>
      </c>
      <c r="E805" s="26" t="str">
        <f>IF('4 Price book'!D807="","",VLOOKUP('4 Price book'!D807,'2 Lists'!$I$10:$J$999,2,FALSE))</f>
        <v/>
      </c>
      <c r="F805" s="26" t="str">
        <f>IF('4 Price book'!E807="","",'4 Price book'!E807)</f>
        <v/>
      </c>
      <c r="G805" s="26" t="str">
        <f>IF('4 Price book'!F807="","",'4 Price book'!F807)</f>
        <v/>
      </c>
      <c r="H805" s="26" t="str">
        <f>IF('4 Price book'!G807="","",'4 Price book'!G807)</f>
        <v/>
      </c>
      <c r="I805" s="26" t="str">
        <f>IF('4 Price book'!H807="","",'4 Price book'!H807)</f>
        <v/>
      </c>
      <c r="J805" s="26" t="str">
        <f>IF('4 Price book'!I807="","",'4 Price book'!I807)</f>
        <v/>
      </c>
      <c r="K805" s="26" t="str">
        <f>IF('4 Price book'!J807="","",'4 Price book'!J807)</f>
        <v/>
      </c>
      <c r="L805" s="26" t="str">
        <f>IF('4 Price book'!K807="","",'4 Price book'!K807)</f>
        <v/>
      </c>
      <c r="M805" s="26" t="str">
        <f>IF('4 Price book'!K807="","",VLOOKUP(L805,'2 Lists'!$F$10:$G$999,2,FALSE))</f>
        <v/>
      </c>
      <c r="N805" s="26" t="str">
        <f>IF('4 Price book'!L807="","",'4 Price book'!L807)</f>
        <v/>
      </c>
      <c r="O805" s="26" t="str">
        <f>IF('4 Price book'!M807="","",'4 Price book'!M807)</f>
        <v/>
      </c>
      <c r="P805" s="26" t="str">
        <f>IF('4 Price book'!N807="","",'4 Price book'!N807)</f>
        <v/>
      </c>
      <c r="Q805" s="26" t="str">
        <f>IF('4 Price book'!O807="","",'4 Price book'!O807)</f>
        <v/>
      </c>
      <c r="R805" s="34"/>
      <c r="S805" s="34"/>
      <c r="T805" s="34"/>
      <c r="U805" s="34"/>
      <c r="V805" s="34"/>
    </row>
    <row r="806" spans="1:22" ht="15" customHeight="1" x14ac:dyDescent="0.25">
      <c r="A806" s="26">
        <v>805</v>
      </c>
      <c r="B806" s="26" t="str">
        <f>IF('1 Cover'!$B$27="Yes",IFERROR(VLOOKUP('4 Price book'!C808,'Catalogs (internal)'!$L$2:$N$991,2,FALSE),""),IF('4 Price book'!C808="","",'4 Price book'!C808))</f>
        <v/>
      </c>
      <c r="C806" s="26" t="str">
        <f>IF('4 Price book'!C808="","",IF('1 Cover'!$B$27="No","",IFERROR(VLOOKUP('4 Price book'!C808,'Catalogs (internal)'!$L$2:$N$991,3,FALSE),"")))</f>
        <v/>
      </c>
      <c r="D806" s="26" t="str">
        <f>IF('4 Price book'!D808="","",'4 Price book'!D808)</f>
        <v/>
      </c>
      <c r="E806" s="26" t="str">
        <f>IF('4 Price book'!D808="","",VLOOKUP('4 Price book'!D808,'2 Lists'!$I$10:$J$999,2,FALSE))</f>
        <v/>
      </c>
      <c r="F806" s="26" t="str">
        <f>IF('4 Price book'!E808="","",'4 Price book'!E808)</f>
        <v/>
      </c>
      <c r="G806" s="26" t="str">
        <f>IF('4 Price book'!F808="","",'4 Price book'!F808)</f>
        <v/>
      </c>
      <c r="H806" s="26" t="str">
        <f>IF('4 Price book'!G808="","",'4 Price book'!G808)</f>
        <v/>
      </c>
      <c r="I806" s="26" t="str">
        <f>IF('4 Price book'!H808="","",'4 Price book'!H808)</f>
        <v/>
      </c>
      <c r="J806" s="26" t="str">
        <f>IF('4 Price book'!I808="","",'4 Price book'!I808)</f>
        <v/>
      </c>
      <c r="K806" s="26" t="str">
        <f>IF('4 Price book'!J808="","",'4 Price book'!J808)</f>
        <v/>
      </c>
      <c r="L806" s="26" t="str">
        <f>IF('4 Price book'!K808="","",'4 Price book'!K808)</f>
        <v/>
      </c>
      <c r="M806" s="26" t="str">
        <f>IF('4 Price book'!K808="","",VLOOKUP(L806,'2 Lists'!$F$10:$G$999,2,FALSE))</f>
        <v/>
      </c>
      <c r="N806" s="26" t="str">
        <f>IF('4 Price book'!L808="","",'4 Price book'!L808)</f>
        <v/>
      </c>
      <c r="O806" s="26" t="str">
        <f>IF('4 Price book'!M808="","",'4 Price book'!M808)</f>
        <v/>
      </c>
      <c r="P806" s="26" t="str">
        <f>IF('4 Price book'!N808="","",'4 Price book'!N808)</f>
        <v/>
      </c>
      <c r="Q806" s="26" t="str">
        <f>IF('4 Price book'!O808="","",'4 Price book'!O808)</f>
        <v/>
      </c>
      <c r="R806" s="34"/>
      <c r="S806" s="34"/>
      <c r="T806" s="34"/>
      <c r="U806" s="34"/>
      <c r="V806" s="34"/>
    </row>
    <row r="807" spans="1:22" ht="15" customHeight="1" x14ac:dyDescent="0.25">
      <c r="A807" s="26">
        <v>806</v>
      </c>
      <c r="B807" s="26" t="str">
        <f>IF('1 Cover'!$B$27="Yes",IFERROR(VLOOKUP('4 Price book'!C809,'Catalogs (internal)'!$L$2:$N$991,2,FALSE),""),IF('4 Price book'!C809="","",'4 Price book'!C809))</f>
        <v/>
      </c>
      <c r="C807" s="26" t="str">
        <f>IF('4 Price book'!C809="","",IF('1 Cover'!$B$27="No","",IFERROR(VLOOKUP('4 Price book'!C809,'Catalogs (internal)'!$L$2:$N$991,3,FALSE),"")))</f>
        <v/>
      </c>
      <c r="D807" s="26" t="str">
        <f>IF('4 Price book'!D809="","",'4 Price book'!D809)</f>
        <v/>
      </c>
      <c r="E807" s="26" t="str">
        <f>IF('4 Price book'!D809="","",VLOOKUP('4 Price book'!D809,'2 Lists'!$I$10:$J$999,2,FALSE))</f>
        <v/>
      </c>
      <c r="F807" s="26" t="str">
        <f>IF('4 Price book'!E809="","",'4 Price book'!E809)</f>
        <v/>
      </c>
      <c r="G807" s="26" t="str">
        <f>IF('4 Price book'!F809="","",'4 Price book'!F809)</f>
        <v/>
      </c>
      <c r="H807" s="26" t="str">
        <f>IF('4 Price book'!G809="","",'4 Price book'!G809)</f>
        <v/>
      </c>
      <c r="I807" s="26" t="str">
        <f>IF('4 Price book'!H809="","",'4 Price book'!H809)</f>
        <v/>
      </c>
      <c r="J807" s="26" t="str">
        <f>IF('4 Price book'!I809="","",'4 Price book'!I809)</f>
        <v/>
      </c>
      <c r="K807" s="26" t="str">
        <f>IF('4 Price book'!J809="","",'4 Price book'!J809)</f>
        <v/>
      </c>
      <c r="L807" s="26" t="str">
        <f>IF('4 Price book'!K809="","",'4 Price book'!K809)</f>
        <v/>
      </c>
      <c r="M807" s="26" t="str">
        <f>IF('4 Price book'!K809="","",VLOOKUP(L807,'2 Lists'!$F$10:$G$999,2,FALSE))</f>
        <v/>
      </c>
      <c r="N807" s="26" t="str">
        <f>IF('4 Price book'!L809="","",'4 Price book'!L809)</f>
        <v/>
      </c>
      <c r="O807" s="26" t="str">
        <f>IF('4 Price book'!M809="","",'4 Price book'!M809)</f>
        <v/>
      </c>
      <c r="P807" s="26" t="str">
        <f>IF('4 Price book'!N809="","",'4 Price book'!N809)</f>
        <v/>
      </c>
      <c r="Q807" s="26" t="str">
        <f>IF('4 Price book'!O809="","",'4 Price book'!O809)</f>
        <v/>
      </c>
      <c r="R807" s="34"/>
      <c r="S807" s="34"/>
      <c r="T807" s="34"/>
      <c r="U807" s="34"/>
      <c r="V807" s="34"/>
    </row>
    <row r="808" spans="1:22" ht="15" customHeight="1" x14ac:dyDescent="0.25">
      <c r="A808" s="26">
        <v>807</v>
      </c>
      <c r="B808" s="26" t="str">
        <f>IF('1 Cover'!$B$27="Yes",IFERROR(VLOOKUP('4 Price book'!C810,'Catalogs (internal)'!$L$2:$N$991,2,FALSE),""),IF('4 Price book'!C810="","",'4 Price book'!C810))</f>
        <v/>
      </c>
      <c r="C808" s="26" t="str">
        <f>IF('4 Price book'!C810="","",IF('1 Cover'!$B$27="No","",IFERROR(VLOOKUP('4 Price book'!C810,'Catalogs (internal)'!$L$2:$N$991,3,FALSE),"")))</f>
        <v/>
      </c>
      <c r="D808" s="26" t="str">
        <f>IF('4 Price book'!D810="","",'4 Price book'!D810)</f>
        <v/>
      </c>
      <c r="E808" s="26" t="str">
        <f>IF('4 Price book'!D810="","",VLOOKUP('4 Price book'!D810,'2 Lists'!$I$10:$J$999,2,FALSE))</f>
        <v/>
      </c>
      <c r="F808" s="26" t="str">
        <f>IF('4 Price book'!E810="","",'4 Price book'!E810)</f>
        <v/>
      </c>
      <c r="G808" s="26" t="str">
        <f>IF('4 Price book'!F810="","",'4 Price book'!F810)</f>
        <v/>
      </c>
      <c r="H808" s="26" t="str">
        <f>IF('4 Price book'!G810="","",'4 Price book'!G810)</f>
        <v/>
      </c>
      <c r="I808" s="26" t="str">
        <f>IF('4 Price book'!H810="","",'4 Price book'!H810)</f>
        <v/>
      </c>
      <c r="J808" s="26" t="str">
        <f>IF('4 Price book'!I810="","",'4 Price book'!I810)</f>
        <v/>
      </c>
      <c r="K808" s="26" t="str">
        <f>IF('4 Price book'!J810="","",'4 Price book'!J810)</f>
        <v/>
      </c>
      <c r="L808" s="26" t="str">
        <f>IF('4 Price book'!K810="","",'4 Price book'!K810)</f>
        <v/>
      </c>
      <c r="M808" s="26" t="str">
        <f>IF('4 Price book'!K810="","",VLOOKUP(L808,'2 Lists'!$F$10:$G$999,2,FALSE))</f>
        <v/>
      </c>
      <c r="N808" s="26" t="str">
        <f>IF('4 Price book'!L810="","",'4 Price book'!L810)</f>
        <v/>
      </c>
      <c r="O808" s="26" t="str">
        <f>IF('4 Price book'!M810="","",'4 Price book'!M810)</f>
        <v/>
      </c>
      <c r="P808" s="26" t="str">
        <f>IF('4 Price book'!N810="","",'4 Price book'!N810)</f>
        <v/>
      </c>
      <c r="Q808" s="26" t="str">
        <f>IF('4 Price book'!O810="","",'4 Price book'!O810)</f>
        <v/>
      </c>
      <c r="R808" s="34"/>
      <c r="S808" s="34"/>
      <c r="T808" s="34"/>
      <c r="U808" s="34"/>
      <c r="V808" s="34"/>
    </row>
    <row r="809" spans="1:22" ht="15" customHeight="1" x14ac:dyDescent="0.25">
      <c r="A809" s="26">
        <v>808</v>
      </c>
      <c r="B809" s="26" t="str">
        <f>IF('1 Cover'!$B$27="Yes",IFERROR(VLOOKUP('4 Price book'!C811,'Catalogs (internal)'!$L$2:$N$991,2,FALSE),""),IF('4 Price book'!C811="","",'4 Price book'!C811))</f>
        <v/>
      </c>
      <c r="C809" s="26" t="str">
        <f>IF('4 Price book'!C811="","",IF('1 Cover'!$B$27="No","",IFERROR(VLOOKUP('4 Price book'!C811,'Catalogs (internal)'!$L$2:$N$991,3,FALSE),"")))</f>
        <v/>
      </c>
      <c r="D809" s="26" t="str">
        <f>IF('4 Price book'!D811="","",'4 Price book'!D811)</f>
        <v/>
      </c>
      <c r="E809" s="26" t="str">
        <f>IF('4 Price book'!D811="","",VLOOKUP('4 Price book'!D811,'2 Lists'!$I$10:$J$999,2,FALSE))</f>
        <v/>
      </c>
      <c r="F809" s="26" t="str">
        <f>IF('4 Price book'!E811="","",'4 Price book'!E811)</f>
        <v/>
      </c>
      <c r="G809" s="26" t="str">
        <f>IF('4 Price book'!F811="","",'4 Price book'!F811)</f>
        <v/>
      </c>
      <c r="H809" s="26" t="str">
        <f>IF('4 Price book'!G811="","",'4 Price book'!G811)</f>
        <v/>
      </c>
      <c r="I809" s="26" t="str">
        <f>IF('4 Price book'!H811="","",'4 Price book'!H811)</f>
        <v/>
      </c>
      <c r="J809" s="26" t="str">
        <f>IF('4 Price book'!I811="","",'4 Price book'!I811)</f>
        <v/>
      </c>
      <c r="K809" s="26" t="str">
        <f>IF('4 Price book'!J811="","",'4 Price book'!J811)</f>
        <v/>
      </c>
      <c r="L809" s="26" t="str">
        <f>IF('4 Price book'!K811="","",'4 Price book'!K811)</f>
        <v/>
      </c>
      <c r="M809" s="26" t="str">
        <f>IF('4 Price book'!K811="","",VLOOKUP(L809,'2 Lists'!$F$10:$G$999,2,FALSE))</f>
        <v/>
      </c>
      <c r="N809" s="26" t="str">
        <f>IF('4 Price book'!L811="","",'4 Price book'!L811)</f>
        <v/>
      </c>
      <c r="O809" s="26" t="str">
        <f>IF('4 Price book'!M811="","",'4 Price book'!M811)</f>
        <v/>
      </c>
      <c r="P809" s="26" t="str">
        <f>IF('4 Price book'!N811="","",'4 Price book'!N811)</f>
        <v/>
      </c>
      <c r="Q809" s="26" t="str">
        <f>IF('4 Price book'!O811="","",'4 Price book'!O811)</f>
        <v/>
      </c>
      <c r="R809" s="34"/>
      <c r="S809" s="34"/>
      <c r="T809" s="34"/>
      <c r="U809" s="34"/>
      <c r="V809" s="34"/>
    </row>
    <row r="810" spans="1:22" ht="15" customHeight="1" x14ac:dyDescent="0.25">
      <c r="A810" s="26">
        <v>809</v>
      </c>
      <c r="B810" s="26" t="str">
        <f>IF('1 Cover'!$B$27="Yes",IFERROR(VLOOKUP('4 Price book'!C812,'Catalogs (internal)'!$L$2:$N$991,2,FALSE),""),IF('4 Price book'!C812="","",'4 Price book'!C812))</f>
        <v/>
      </c>
      <c r="C810" s="26" t="str">
        <f>IF('4 Price book'!C812="","",IF('1 Cover'!$B$27="No","",IFERROR(VLOOKUP('4 Price book'!C812,'Catalogs (internal)'!$L$2:$N$991,3,FALSE),"")))</f>
        <v/>
      </c>
      <c r="D810" s="26" t="str">
        <f>IF('4 Price book'!D812="","",'4 Price book'!D812)</f>
        <v/>
      </c>
      <c r="E810" s="26" t="str">
        <f>IF('4 Price book'!D812="","",VLOOKUP('4 Price book'!D812,'2 Lists'!$I$10:$J$999,2,FALSE))</f>
        <v/>
      </c>
      <c r="F810" s="26" t="str">
        <f>IF('4 Price book'!E812="","",'4 Price book'!E812)</f>
        <v/>
      </c>
      <c r="G810" s="26" t="str">
        <f>IF('4 Price book'!F812="","",'4 Price book'!F812)</f>
        <v/>
      </c>
      <c r="H810" s="26" t="str">
        <f>IF('4 Price book'!G812="","",'4 Price book'!G812)</f>
        <v/>
      </c>
      <c r="I810" s="26" t="str">
        <f>IF('4 Price book'!H812="","",'4 Price book'!H812)</f>
        <v/>
      </c>
      <c r="J810" s="26" t="str">
        <f>IF('4 Price book'!I812="","",'4 Price book'!I812)</f>
        <v/>
      </c>
      <c r="K810" s="26" t="str">
        <f>IF('4 Price book'!J812="","",'4 Price book'!J812)</f>
        <v/>
      </c>
      <c r="L810" s="26" t="str">
        <f>IF('4 Price book'!K812="","",'4 Price book'!K812)</f>
        <v/>
      </c>
      <c r="M810" s="26" t="str">
        <f>IF('4 Price book'!K812="","",VLOOKUP(L810,'2 Lists'!$F$10:$G$999,2,FALSE))</f>
        <v/>
      </c>
      <c r="N810" s="26" t="str">
        <f>IF('4 Price book'!L812="","",'4 Price book'!L812)</f>
        <v/>
      </c>
      <c r="O810" s="26" t="str">
        <f>IF('4 Price book'!M812="","",'4 Price book'!M812)</f>
        <v/>
      </c>
      <c r="P810" s="26" t="str">
        <f>IF('4 Price book'!N812="","",'4 Price book'!N812)</f>
        <v/>
      </c>
      <c r="Q810" s="26" t="str">
        <f>IF('4 Price book'!O812="","",'4 Price book'!O812)</f>
        <v/>
      </c>
      <c r="R810" s="34"/>
      <c r="S810" s="34"/>
      <c r="T810" s="34"/>
      <c r="U810" s="34"/>
      <c r="V810" s="34"/>
    </row>
    <row r="811" spans="1:22" ht="15" customHeight="1" x14ac:dyDescent="0.25">
      <c r="A811" s="26">
        <v>810</v>
      </c>
      <c r="B811" s="26" t="str">
        <f>IF('1 Cover'!$B$27="Yes",IFERROR(VLOOKUP('4 Price book'!C813,'Catalogs (internal)'!$L$2:$N$991,2,FALSE),""),IF('4 Price book'!C813="","",'4 Price book'!C813))</f>
        <v/>
      </c>
      <c r="C811" s="26" t="str">
        <f>IF('4 Price book'!C813="","",IF('1 Cover'!$B$27="No","",IFERROR(VLOOKUP('4 Price book'!C813,'Catalogs (internal)'!$L$2:$N$991,3,FALSE),"")))</f>
        <v/>
      </c>
      <c r="D811" s="26" t="str">
        <f>IF('4 Price book'!D813="","",'4 Price book'!D813)</f>
        <v/>
      </c>
      <c r="E811" s="26" t="str">
        <f>IF('4 Price book'!D813="","",VLOOKUP('4 Price book'!D813,'2 Lists'!$I$10:$J$999,2,FALSE))</f>
        <v/>
      </c>
      <c r="F811" s="26" t="str">
        <f>IF('4 Price book'!E813="","",'4 Price book'!E813)</f>
        <v/>
      </c>
      <c r="G811" s="26" t="str">
        <f>IF('4 Price book'!F813="","",'4 Price book'!F813)</f>
        <v/>
      </c>
      <c r="H811" s="26" t="str">
        <f>IF('4 Price book'!G813="","",'4 Price book'!G813)</f>
        <v/>
      </c>
      <c r="I811" s="26" t="str">
        <f>IF('4 Price book'!H813="","",'4 Price book'!H813)</f>
        <v/>
      </c>
      <c r="J811" s="26" t="str">
        <f>IF('4 Price book'!I813="","",'4 Price book'!I813)</f>
        <v/>
      </c>
      <c r="K811" s="26" t="str">
        <f>IF('4 Price book'!J813="","",'4 Price book'!J813)</f>
        <v/>
      </c>
      <c r="L811" s="26" t="str">
        <f>IF('4 Price book'!K813="","",'4 Price book'!K813)</f>
        <v/>
      </c>
      <c r="M811" s="26" t="str">
        <f>IF('4 Price book'!K813="","",VLOOKUP(L811,'2 Lists'!$F$10:$G$999,2,FALSE))</f>
        <v/>
      </c>
      <c r="N811" s="26" t="str">
        <f>IF('4 Price book'!L813="","",'4 Price book'!L813)</f>
        <v/>
      </c>
      <c r="O811" s="26" t="str">
        <f>IF('4 Price book'!M813="","",'4 Price book'!M813)</f>
        <v/>
      </c>
      <c r="P811" s="26" t="str">
        <f>IF('4 Price book'!N813="","",'4 Price book'!N813)</f>
        <v/>
      </c>
      <c r="Q811" s="26" t="str">
        <f>IF('4 Price book'!O813="","",'4 Price book'!O813)</f>
        <v/>
      </c>
      <c r="R811" s="34"/>
      <c r="S811" s="34"/>
      <c r="T811" s="34"/>
      <c r="U811" s="34"/>
      <c r="V811" s="34"/>
    </row>
    <row r="812" spans="1:22" ht="15" customHeight="1" x14ac:dyDescent="0.25">
      <c r="A812" s="26">
        <v>811</v>
      </c>
      <c r="B812" s="26" t="str">
        <f>IF('1 Cover'!$B$27="Yes",IFERROR(VLOOKUP('4 Price book'!C814,'Catalogs (internal)'!$L$2:$N$991,2,FALSE),""),IF('4 Price book'!C814="","",'4 Price book'!C814))</f>
        <v/>
      </c>
      <c r="C812" s="26" t="str">
        <f>IF('4 Price book'!C814="","",IF('1 Cover'!$B$27="No","",IFERROR(VLOOKUP('4 Price book'!C814,'Catalogs (internal)'!$L$2:$N$991,3,FALSE),"")))</f>
        <v/>
      </c>
      <c r="D812" s="26" t="str">
        <f>IF('4 Price book'!D814="","",'4 Price book'!D814)</f>
        <v/>
      </c>
      <c r="E812" s="26" t="str">
        <f>IF('4 Price book'!D814="","",VLOOKUP('4 Price book'!D814,'2 Lists'!$I$10:$J$999,2,FALSE))</f>
        <v/>
      </c>
      <c r="F812" s="26" t="str">
        <f>IF('4 Price book'!E814="","",'4 Price book'!E814)</f>
        <v/>
      </c>
      <c r="G812" s="26" t="str">
        <f>IF('4 Price book'!F814="","",'4 Price book'!F814)</f>
        <v/>
      </c>
      <c r="H812" s="26" t="str">
        <f>IF('4 Price book'!G814="","",'4 Price book'!G814)</f>
        <v/>
      </c>
      <c r="I812" s="26" t="str">
        <f>IF('4 Price book'!H814="","",'4 Price book'!H814)</f>
        <v/>
      </c>
      <c r="J812" s="26" t="str">
        <f>IF('4 Price book'!I814="","",'4 Price book'!I814)</f>
        <v/>
      </c>
      <c r="K812" s="26" t="str">
        <f>IF('4 Price book'!J814="","",'4 Price book'!J814)</f>
        <v/>
      </c>
      <c r="L812" s="26" t="str">
        <f>IF('4 Price book'!K814="","",'4 Price book'!K814)</f>
        <v/>
      </c>
      <c r="M812" s="26" t="str">
        <f>IF('4 Price book'!K814="","",VLOOKUP(L812,'2 Lists'!$F$10:$G$999,2,FALSE))</f>
        <v/>
      </c>
      <c r="N812" s="26" t="str">
        <f>IF('4 Price book'!L814="","",'4 Price book'!L814)</f>
        <v/>
      </c>
      <c r="O812" s="26" t="str">
        <f>IF('4 Price book'!M814="","",'4 Price book'!M814)</f>
        <v/>
      </c>
      <c r="P812" s="26" t="str">
        <f>IF('4 Price book'!N814="","",'4 Price book'!N814)</f>
        <v/>
      </c>
      <c r="Q812" s="26" t="str">
        <f>IF('4 Price book'!O814="","",'4 Price book'!O814)</f>
        <v/>
      </c>
      <c r="R812" s="34"/>
      <c r="S812" s="34"/>
      <c r="T812" s="34"/>
      <c r="U812" s="34"/>
      <c r="V812" s="34"/>
    </row>
    <row r="813" spans="1:22" ht="15" customHeight="1" x14ac:dyDescent="0.25">
      <c r="A813" s="26">
        <v>812</v>
      </c>
      <c r="B813" s="26" t="str">
        <f>IF('1 Cover'!$B$27="Yes",IFERROR(VLOOKUP('4 Price book'!C815,'Catalogs (internal)'!$L$2:$N$991,2,FALSE),""),IF('4 Price book'!C815="","",'4 Price book'!C815))</f>
        <v/>
      </c>
      <c r="C813" s="26" t="str">
        <f>IF('4 Price book'!C815="","",IF('1 Cover'!$B$27="No","",IFERROR(VLOOKUP('4 Price book'!C815,'Catalogs (internal)'!$L$2:$N$991,3,FALSE),"")))</f>
        <v/>
      </c>
      <c r="D813" s="26" t="str">
        <f>IF('4 Price book'!D815="","",'4 Price book'!D815)</f>
        <v/>
      </c>
      <c r="E813" s="26" t="str">
        <f>IF('4 Price book'!D815="","",VLOOKUP('4 Price book'!D815,'2 Lists'!$I$10:$J$999,2,FALSE))</f>
        <v/>
      </c>
      <c r="F813" s="26" t="str">
        <f>IF('4 Price book'!E815="","",'4 Price book'!E815)</f>
        <v/>
      </c>
      <c r="G813" s="26" t="str">
        <f>IF('4 Price book'!F815="","",'4 Price book'!F815)</f>
        <v/>
      </c>
      <c r="H813" s="26" t="str">
        <f>IF('4 Price book'!G815="","",'4 Price book'!G815)</f>
        <v/>
      </c>
      <c r="I813" s="26" t="str">
        <f>IF('4 Price book'!H815="","",'4 Price book'!H815)</f>
        <v/>
      </c>
      <c r="J813" s="26" t="str">
        <f>IF('4 Price book'!I815="","",'4 Price book'!I815)</f>
        <v/>
      </c>
      <c r="K813" s="26" t="str">
        <f>IF('4 Price book'!J815="","",'4 Price book'!J815)</f>
        <v/>
      </c>
      <c r="L813" s="26" t="str">
        <f>IF('4 Price book'!K815="","",'4 Price book'!K815)</f>
        <v/>
      </c>
      <c r="M813" s="26" t="str">
        <f>IF('4 Price book'!K815="","",VLOOKUP(L813,'2 Lists'!$F$10:$G$999,2,FALSE))</f>
        <v/>
      </c>
      <c r="N813" s="26" t="str">
        <f>IF('4 Price book'!L815="","",'4 Price book'!L815)</f>
        <v/>
      </c>
      <c r="O813" s="26" t="str">
        <f>IF('4 Price book'!M815="","",'4 Price book'!M815)</f>
        <v/>
      </c>
      <c r="P813" s="26" t="str">
        <f>IF('4 Price book'!N815="","",'4 Price book'!N815)</f>
        <v/>
      </c>
      <c r="Q813" s="26" t="str">
        <f>IF('4 Price book'!O815="","",'4 Price book'!O815)</f>
        <v/>
      </c>
      <c r="R813" s="34"/>
      <c r="S813" s="34"/>
      <c r="T813" s="34"/>
      <c r="U813" s="34"/>
      <c r="V813" s="34"/>
    </row>
    <row r="814" spans="1:22" ht="15" customHeight="1" x14ac:dyDescent="0.25">
      <c r="A814" s="26">
        <v>813</v>
      </c>
      <c r="B814" s="26" t="str">
        <f>IF('1 Cover'!$B$27="Yes",IFERROR(VLOOKUP('4 Price book'!C816,'Catalogs (internal)'!$L$2:$N$991,2,FALSE),""),IF('4 Price book'!C816="","",'4 Price book'!C816))</f>
        <v/>
      </c>
      <c r="C814" s="26" t="str">
        <f>IF('4 Price book'!C816="","",IF('1 Cover'!$B$27="No","",IFERROR(VLOOKUP('4 Price book'!C816,'Catalogs (internal)'!$L$2:$N$991,3,FALSE),"")))</f>
        <v/>
      </c>
      <c r="D814" s="26" t="str">
        <f>IF('4 Price book'!D816="","",'4 Price book'!D816)</f>
        <v/>
      </c>
      <c r="E814" s="26" t="str">
        <f>IF('4 Price book'!D816="","",VLOOKUP('4 Price book'!D816,'2 Lists'!$I$10:$J$999,2,FALSE))</f>
        <v/>
      </c>
      <c r="F814" s="26" t="str">
        <f>IF('4 Price book'!E816="","",'4 Price book'!E816)</f>
        <v/>
      </c>
      <c r="G814" s="26" t="str">
        <f>IF('4 Price book'!F816="","",'4 Price book'!F816)</f>
        <v/>
      </c>
      <c r="H814" s="26" t="str">
        <f>IF('4 Price book'!G816="","",'4 Price book'!G816)</f>
        <v/>
      </c>
      <c r="I814" s="26" t="str">
        <f>IF('4 Price book'!H816="","",'4 Price book'!H816)</f>
        <v/>
      </c>
      <c r="J814" s="26" t="str">
        <f>IF('4 Price book'!I816="","",'4 Price book'!I816)</f>
        <v/>
      </c>
      <c r="K814" s="26" t="str">
        <f>IF('4 Price book'!J816="","",'4 Price book'!J816)</f>
        <v/>
      </c>
      <c r="L814" s="26" t="str">
        <f>IF('4 Price book'!K816="","",'4 Price book'!K816)</f>
        <v/>
      </c>
      <c r="M814" s="26" t="str">
        <f>IF('4 Price book'!K816="","",VLOOKUP(L814,'2 Lists'!$F$10:$G$999,2,FALSE))</f>
        <v/>
      </c>
      <c r="N814" s="26" t="str">
        <f>IF('4 Price book'!L816="","",'4 Price book'!L816)</f>
        <v/>
      </c>
      <c r="O814" s="26" t="str">
        <f>IF('4 Price book'!M816="","",'4 Price book'!M816)</f>
        <v/>
      </c>
      <c r="P814" s="26" t="str">
        <f>IF('4 Price book'!N816="","",'4 Price book'!N816)</f>
        <v/>
      </c>
      <c r="Q814" s="26" t="str">
        <f>IF('4 Price book'!O816="","",'4 Price book'!O816)</f>
        <v/>
      </c>
      <c r="R814" s="34"/>
      <c r="S814" s="34"/>
      <c r="T814" s="34"/>
      <c r="U814" s="34"/>
      <c r="V814" s="34"/>
    </row>
    <row r="815" spans="1:22" ht="15" customHeight="1" x14ac:dyDescent="0.25">
      <c r="A815" s="26">
        <v>814</v>
      </c>
      <c r="B815" s="26" t="str">
        <f>IF('1 Cover'!$B$27="Yes",IFERROR(VLOOKUP('4 Price book'!C817,'Catalogs (internal)'!$L$2:$N$991,2,FALSE),""),IF('4 Price book'!C817="","",'4 Price book'!C817))</f>
        <v/>
      </c>
      <c r="C815" s="26" t="str">
        <f>IF('4 Price book'!C817="","",IF('1 Cover'!$B$27="No","",IFERROR(VLOOKUP('4 Price book'!C817,'Catalogs (internal)'!$L$2:$N$991,3,FALSE),"")))</f>
        <v/>
      </c>
      <c r="D815" s="26" t="str">
        <f>IF('4 Price book'!D817="","",'4 Price book'!D817)</f>
        <v/>
      </c>
      <c r="E815" s="26" t="str">
        <f>IF('4 Price book'!D817="","",VLOOKUP('4 Price book'!D817,'2 Lists'!$I$10:$J$999,2,FALSE))</f>
        <v/>
      </c>
      <c r="F815" s="26" t="str">
        <f>IF('4 Price book'!E817="","",'4 Price book'!E817)</f>
        <v/>
      </c>
      <c r="G815" s="26" t="str">
        <f>IF('4 Price book'!F817="","",'4 Price book'!F817)</f>
        <v/>
      </c>
      <c r="H815" s="26" t="str">
        <f>IF('4 Price book'!G817="","",'4 Price book'!G817)</f>
        <v/>
      </c>
      <c r="I815" s="26" t="str">
        <f>IF('4 Price book'!H817="","",'4 Price book'!H817)</f>
        <v/>
      </c>
      <c r="J815" s="26" t="str">
        <f>IF('4 Price book'!I817="","",'4 Price book'!I817)</f>
        <v/>
      </c>
      <c r="K815" s="26" t="str">
        <f>IF('4 Price book'!J817="","",'4 Price book'!J817)</f>
        <v/>
      </c>
      <c r="L815" s="26" t="str">
        <f>IF('4 Price book'!K817="","",'4 Price book'!K817)</f>
        <v/>
      </c>
      <c r="M815" s="26" t="str">
        <f>IF('4 Price book'!K817="","",VLOOKUP(L815,'2 Lists'!$F$10:$G$999,2,FALSE))</f>
        <v/>
      </c>
      <c r="N815" s="26" t="str">
        <f>IF('4 Price book'!L817="","",'4 Price book'!L817)</f>
        <v/>
      </c>
      <c r="O815" s="26" t="str">
        <f>IF('4 Price book'!M817="","",'4 Price book'!M817)</f>
        <v/>
      </c>
      <c r="P815" s="26" t="str">
        <f>IF('4 Price book'!N817="","",'4 Price book'!N817)</f>
        <v/>
      </c>
      <c r="Q815" s="26" t="str">
        <f>IF('4 Price book'!O817="","",'4 Price book'!O817)</f>
        <v/>
      </c>
      <c r="R815" s="34"/>
      <c r="S815" s="34"/>
      <c r="T815" s="34"/>
      <c r="U815" s="34"/>
      <c r="V815" s="34"/>
    </row>
    <row r="816" spans="1:22" ht="15" customHeight="1" x14ac:dyDescent="0.25">
      <c r="A816" s="26">
        <v>815</v>
      </c>
      <c r="B816" s="26" t="str">
        <f>IF('1 Cover'!$B$27="Yes",IFERROR(VLOOKUP('4 Price book'!C818,'Catalogs (internal)'!$L$2:$N$991,2,FALSE),""),IF('4 Price book'!C818="","",'4 Price book'!C818))</f>
        <v/>
      </c>
      <c r="C816" s="26" t="str">
        <f>IF('4 Price book'!C818="","",IF('1 Cover'!$B$27="No","",IFERROR(VLOOKUP('4 Price book'!C818,'Catalogs (internal)'!$L$2:$N$991,3,FALSE),"")))</f>
        <v/>
      </c>
      <c r="D816" s="26" t="str">
        <f>IF('4 Price book'!D818="","",'4 Price book'!D818)</f>
        <v/>
      </c>
      <c r="E816" s="26" t="str">
        <f>IF('4 Price book'!D818="","",VLOOKUP('4 Price book'!D818,'2 Lists'!$I$10:$J$999,2,FALSE))</f>
        <v/>
      </c>
      <c r="F816" s="26" t="str">
        <f>IF('4 Price book'!E818="","",'4 Price book'!E818)</f>
        <v/>
      </c>
      <c r="G816" s="26" t="str">
        <f>IF('4 Price book'!F818="","",'4 Price book'!F818)</f>
        <v/>
      </c>
      <c r="H816" s="26" t="str">
        <f>IF('4 Price book'!G818="","",'4 Price book'!G818)</f>
        <v/>
      </c>
      <c r="I816" s="26" t="str">
        <f>IF('4 Price book'!H818="","",'4 Price book'!H818)</f>
        <v/>
      </c>
      <c r="J816" s="26" t="str">
        <f>IF('4 Price book'!I818="","",'4 Price book'!I818)</f>
        <v/>
      </c>
      <c r="K816" s="26" t="str">
        <f>IF('4 Price book'!J818="","",'4 Price book'!J818)</f>
        <v/>
      </c>
      <c r="L816" s="26" t="str">
        <f>IF('4 Price book'!K818="","",'4 Price book'!K818)</f>
        <v/>
      </c>
      <c r="M816" s="26" t="str">
        <f>IF('4 Price book'!K818="","",VLOOKUP(L816,'2 Lists'!$F$10:$G$999,2,FALSE))</f>
        <v/>
      </c>
      <c r="N816" s="26" t="str">
        <f>IF('4 Price book'!L818="","",'4 Price book'!L818)</f>
        <v/>
      </c>
      <c r="O816" s="26" t="str">
        <f>IF('4 Price book'!M818="","",'4 Price book'!M818)</f>
        <v/>
      </c>
      <c r="P816" s="26" t="str">
        <f>IF('4 Price book'!N818="","",'4 Price book'!N818)</f>
        <v/>
      </c>
      <c r="Q816" s="26" t="str">
        <f>IF('4 Price book'!O818="","",'4 Price book'!O818)</f>
        <v/>
      </c>
      <c r="R816" s="34"/>
      <c r="S816" s="34"/>
      <c r="T816" s="34"/>
      <c r="U816" s="34"/>
      <c r="V816" s="34"/>
    </row>
    <row r="817" spans="1:22" ht="15" customHeight="1" x14ac:dyDescent="0.25">
      <c r="A817" s="26">
        <v>816</v>
      </c>
      <c r="B817" s="26" t="str">
        <f>IF('1 Cover'!$B$27="Yes",IFERROR(VLOOKUP('4 Price book'!C819,'Catalogs (internal)'!$L$2:$N$991,2,FALSE),""),IF('4 Price book'!C819="","",'4 Price book'!C819))</f>
        <v/>
      </c>
      <c r="C817" s="26" t="str">
        <f>IF('4 Price book'!C819="","",IF('1 Cover'!$B$27="No","",IFERROR(VLOOKUP('4 Price book'!C819,'Catalogs (internal)'!$L$2:$N$991,3,FALSE),"")))</f>
        <v/>
      </c>
      <c r="D817" s="26" t="str">
        <f>IF('4 Price book'!D819="","",'4 Price book'!D819)</f>
        <v/>
      </c>
      <c r="E817" s="26" t="str">
        <f>IF('4 Price book'!D819="","",VLOOKUP('4 Price book'!D819,'2 Lists'!$I$10:$J$999,2,FALSE))</f>
        <v/>
      </c>
      <c r="F817" s="26" t="str">
        <f>IF('4 Price book'!E819="","",'4 Price book'!E819)</f>
        <v/>
      </c>
      <c r="G817" s="26" t="str">
        <f>IF('4 Price book'!F819="","",'4 Price book'!F819)</f>
        <v/>
      </c>
      <c r="H817" s="26" t="str">
        <f>IF('4 Price book'!G819="","",'4 Price book'!G819)</f>
        <v/>
      </c>
      <c r="I817" s="26" t="str">
        <f>IF('4 Price book'!H819="","",'4 Price book'!H819)</f>
        <v/>
      </c>
      <c r="J817" s="26" t="str">
        <f>IF('4 Price book'!I819="","",'4 Price book'!I819)</f>
        <v/>
      </c>
      <c r="K817" s="26" t="str">
        <f>IF('4 Price book'!J819="","",'4 Price book'!J819)</f>
        <v/>
      </c>
      <c r="L817" s="26" t="str">
        <f>IF('4 Price book'!K819="","",'4 Price book'!K819)</f>
        <v/>
      </c>
      <c r="M817" s="26" t="str">
        <f>IF('4 Price book'!K819="","",VLOOKUP(L817,'2 Lists'!$F$10:$G$999,2,FALSE))</f>
        <v/>
      </c>
      <c r="N817" s="26" t="str">
        <f>IF('4 Price book'!L819="","",'4 Price book'!L819)</f>
        <v/>
      </c>
      <c r="O817" s="26" t="str">
        <f>IF('4 Price book'!M819="","",'4 Price book'!M819)</f>
        <v/>
      </c>
      <c r="P817" s="26" t="str">
        <f>IF('4 Price book'!N819="","",'4 Price book'!N819)</f>
        <v/>
      </c>
      <c r="Q817" s="26" t="str">
        <f>IF('4 Price book'!O819="","",'4 Price book'!O819)</f>
        <v/>
      </c>
      <c r="R817" s="34"/>
      <c r="S817" s="34"/>
      <c r="T817" s="34"/>
      <c r="U817" s="34"/>
      <c r="V817" s="34"/>
    </row>
    <row r="818" spans="1:22" ht="15" customHeight="1" x14ac:dyDescent="0.25">
      <c r="A818" s="26">
        <v>817</v>
      </c>
      <c r="B818" s="26" t="str">
        <f>IF('1 Cover'!$B$27="Yes",IFERROR(VLOOKUP('4 Price book'!C820,'Catalogs (internal)'!$L$2:$N$991,2,FALSE),""),IF('4 Price book'!C820="","",'4 Price book'!C820))</f>
        <v/>
      </c>
      <c r="C818" s="26" t="str">
        <f>IF('4 Price book'!C820="","",IF('1 Cover'!$B$27="No","",IFERROR(VLOOKUP('4 Price book'!C820,'Catalogs (internal)'!$L$2:$N$991,3,FALSE),"")))</f>
        <v/>
      </c>
      <c r="D818" s="26" t="str">
        <f>IF('4 Price book'!D820="","",'4 Price book'!D820)</f>
        <v/>
      </c>
      <c r="E818" s="26" t="str">
        <f>IF('4 Price book'!D820="","",VLOOKUP('4 Price book'!D820,'2 Lists'!$I$10:$J$999,2,FALSE))</f>
        <v/>
      </c>
      <c r="F818" s="26" t="str">
        <f>IF('4 Price book'!E820="","",'4 Price book'!E820)</f>
        <v/>
      </c>
      <c r="G818" s="26" t="str">
        <f>IF('4 Price book'!F820="","",'4 Price book'!F820)</f>
        <v/>
      </c>
      <c r="H818" s="26" t="str">
        <f>IF('4 Price book'!G820="","",'4 Price book'!G820)</f>
        <v/>
      </c>
      <c r="I818" s="26" t="str">
        <f>IF('4 Price book'!H820="","",'4 Price book'!H820)</f>
        <v/>
      </c>
      <c r="J818" s="26" t="str">
        <f>IF('4 Price book'!I820="","",'4 Price book'!I820)</f>
        <v/>
      </c>
      <c r="K818" s="26" t="str">
        <f>IF('4 Price book'!J820="","",'4 Price book'!J820)</f>
        <v/>
      </c>
      <c r="L818" s="26" t="str">
        <f>IF('4 Price book'!K820="","",'4 Price book'!K820)</f>
        <v/>
      </c>
      <c r="M818" s="26" t="str">
        <f>IF('4 Price book'!K820="","",VLOOKUP(L818,'2 Lists'!$F$10:$G$999,2,FALSE))</f>
        <v/>
      </c>
      <c r="N818" s="26" t="str">
        <f>IF('4 Price book'!L820="","",'4 Price book'!L820)</f>
        <v/>
      </c>
      <c r="O818" s="26" t="str">
        <f>IF('4 Price book'!M820="","",'4 Price book'!M820)</f>
        <v/>
      </c>
      <c r="P818" s="26" t="str">
        <f>IF('4 Price book'!N820="","",'4 Price book'!N820)</f>
        <v/>
      </c>
      <c r="Q818" s="26" t="str">
        <f>IF('4 Price book'!O820="","",'4 Price book'!O820)</f>
        <v/>
      </c>
      <c r="R818" s="34"/>
      <c r="S818" s="34"/>
      <c r="T818" s="34"/>
      <c r="U818" s="34"/>
      <c r="V818" s="34"/>
    </row>
    <row r="819" spans="1:22" ht="15" customHeight="1" x14ac:dyDescent="0.25">
      <c r="A819" s="26">
        <v>818</v>
      </c>
      <c r="B819" s="26" t="str">
        <f>IF('1 Cover'!$B$27="Yes",IFERROR(VLOOKUP('4 Price book'!C821,'Catalogs (internal)'!$L$2:$N$991,2,FALSE),""),IF('4 Price book'!C821="","",'4 Price book'!C821))</f>
        <v/>
      </c>
      <c r="C819" s="26" t="str">
        <f>IF('4 Price book'!C821="","",IF('1 Cover'!$B$27="No","",IFERROR(VLOOKUP('4 Price book'!C821,'Catalogs (internal)'!$L$2:$N$991,3,FALSE),"")))</f>
        <v/>
      </c>
      <c r="D819" s="26" t="str">
        <f>IF('4 Price book'!D821="","",'4 Price book'!D821)</f>
        <v/>
      </c>
      <c r="E819" s="26" t="str">
        <f>IF('4 Price book'!D821="","",VLOOKUP('4 Price book'!D821,'2 Lists'!$I$10:$J$999,2,FALSE))</f>
        <v/>
      </c>
      <c r="F819" s="26" t="str">
        <f>IF('4 Price book'!E821="","",'4 Price book'!E821)</f>
        <v/>
      </c>
      <c r="G819" s="26" t="str">
        <f>IF('4 Price book'!F821="","",'4 Price book'!F821)</f>
        <v/>
      </c>
      <c r="H819" s="26" t="str">
        <f>IF('4 Price book'!G821="","",'4 Price book'!G821)</f>
        <v/>
      </c>
      <c r="I819" s="26" t="str">
        <f>IF('4 Price book'!H821="","",'4 Price book'!H821)</f>
        <v/>
      </c>
      <c r="J819" s="26" t="str">
        <f>IF('4 Price book'!I821="","",'4 Price book'!I821)</f>
        <v/>
      </c>
      <c r="K819" s="26" t="str">
        <f>IF('4 Price book'!J821="","",'4 Price book'!J821)</f>
        <v/>
      </c>
      <c r="L819" s="26" t="str">
        <f>IF('4 Price book'!K821="","",'4 Price book'!K821)</f>
        <v/>
      </c>
      <c r="M819" s="26" t="str">
        <f>IF('4 Price book'!K821="","",VLOOKUP(L819,'2 Lists'!$F$10:$G$999,2,FALSE))</f>
        <v/>
      </c>
      <c r="N819" s="26" t="str">
        <f>IF('4 Price book'!L821="","",'4 Price book'!L821)</f>
        <v/>
      </c>
      <c r="O819" s="26" t="str">
        <f>IF('4 Price book'!M821="","",'4 Price book'!M821)</f>
        <v/>
      </c>
      <c r="P819" s="26" t="str">
        <f>IF('4 Price book'!N821="","",'4 Price book'!N821)</f>
        <v/>
      </c>
      <c r="Q819" s="26" t="str">
        <f>IF('4 Price book'!O821="","",'4 Price book'!O821)</f>
        <v/>
      </c>
      <c r="R819" s="34"/>
      <c r="S819" s="34"/>
      <c r="T819" s="34"/>
      <c r="U819" s="34"/>
      <c r="V819" s="34"/>
    </row>
    <row r="820" spans="1:22" ht="15" customHeight="1" x14ac:dyDescent="0.25">
      <c r="A820" s="26">
        <v>819</v>
      </c>
      <c r="B820" s="26" t="str">
        <f>IF('1 Cover'!$B$27="Yes",IFERROR(VLOOKUP('4 Price book'!C822,'Catalogs (internal)'!$L$2:$N$991,2,FALSE),""),IF('4 Price book'!C822="","",'4 Price book'!C822))</f>
        <v/>
      </c>
      <c r="C820" s="26" t="str">
        <f>IF('4 Price book'!C822="","",IF('1 Cover'!$B$27="No","",IFERROR(VLOOKUP('4 Price book'!C822,'Catalogs (internal)'!$L$2:$N$991,3,FALSE),"")))</f>
        <v/>
      </c>
      <c r="D820" s="26" t="str">
        <f>IF('4 Price book'!D822="","",'4 Price book'!D822)</f>
        <v/>
      </c>
      <c r="E820" s="26" t="str">
        <f>IF('4 Price book'!D822="","",VLOOKUP('4 Price book'!D822,'2 Lists'!$I$10:$J$999,2,FALSE))</f>
        <v/>
      </c>
      <c r="F820" s="26" t="str">
        <f>IF('4 Price book'!E822="","",'4 Price book'!E822)</f>
        <v/>
      </c>
      <c r="G820" s="26" t="str">
        <f>IF('4 Price book'!F822="","",'4 Price book'!F822)</f>
        <v/>
      </c>
      <c r="H820" s="26" t="str">
        <f>IF('4 Price book'!G822="","",'4 Price book'!G822)</f>
        <v/>
      </c>
      <c r="I820" s="26" t="str">
        <f>IF('4 Price book'!H822="","",'4 Price book'!H822)</f>
        <v/>
      </c>
      <c r="J820" s="26" t="str">
        <f>IF('4 Price book'!I822="","",'4 Price book'!I822)</f>
        <v/>
      </c>
      <c r="K820" s="26" t="str">
        <f>IF('4 Price book'!J822="","",'4 Price book'!J822)</f>
        <v/>
      </c>
      <c r="L820" s="26" t="str">
        <f>IF('4 Price book'!K822="","",'4 Price book'!K822)</f>
        <v/>
      </c>
      <c r="M820" s="26" t="str">
        <f>IF('4 Price book'!K822="","",VLOOKUP(L820,'2 Lists'!$F$10:$G$999,2,FALSE))</f>
        <v/>
      </c>
      <c r="N820" s="26" t="str">
        <f>IF('4 Price book'!L822="","",'4 Price book'!L822)</f>
        <v/>
      </c>
      <c r="O820" s="26" t="str">
        <f>IF('4 Price book'!M822="","",'4 Price book'!M822)</f>
        <v/>
      </c>
      <c r="P820" s="26" t="str">
        <f>IF('4 Price book'!N822="","",'4 Price book'!N822)</f>
        <v/>
      </c>
      <c r="Q820" s="26" t="str">
        <f>IF('4 Price book'!O822="","",'4 Price book'!O822)</f>
        <v/>
      </c>
      <c r="R820" s="34"/>
      <c r="S820" s="34"/>
      <c r="T820" s="34"/>
      <c r="U820" s="34"/>
      <c r="V820" s="34"/>
    </row>
    <row r="821" spans="1:22" ht="15" customHeight="1" x14ac:dyDescent="0.25">
      <c r="A821" s="26">
        <v>820</v>
      </c>
      <c r="B821" s="26" t="str">
        <f>IF('1 Cover'!$B$27="Yes",IFERROR(VLOOKUP('4 Price book'!C823,'Catalogs (internal)'!$L$2:$N$991,2,FALSE),""),IF('4 Price book'!C823="","",'4 Price book'!C823))</f>
        <v/>
      </c>
      <c r="C821" s="26" t="str">
        <f>IF('4 Price book'!C823="","",IF('1 Cover'!$B$27="No","",IFERROR(VLOOKUP('4 Price book'!C823,'Catalogs (internal)'!$L$2:$N$991,3,FALSE),"")))</f>
        <v/>
      </c>
      <c r="D821" s="26" t="str">
        <f>IF('4 Price book'!D823="","",'4 Price book'!D823)</f>
        <v/>
      </c>
      <c r="E821" s="26" t="str">
        <f>IF('4 Price book'!D823="","",VLOOKUP('4 Price book'!D823,'2 Lists'!$I$10:$J$999,2,FALSE))</f>
        <v/>
      </c>
      <c r="F821" s="26" t="str">
        <f>IF('4 Price book'!E823="","",'4 Price book'!E823)</f>
        <v/>
      </c>
      <c r="G821" s="26" t="str">
        <f>IF('4 Price book'!F823="","",'4 Price book'!F823)</f>
        <v/>
      </c>
      <c r="H821" s="26" t="str">
        <f>IF('4 Price book'!G823="","",'4 Price book'!G823)</f>
        <v/>
      </c>
      <c r="I821" s="26" t="str">
        <f>IF('4 Price book'!H823="","",'4 Price book'!H823)</f>
        <v/>
      </c>
      <c r="J821" s="26" t="str">
        <f>IF('4 Price book'!I823="","",'4 Price book'!I823)</f>
        <v/>
      </c>
      <c r="K821" s="26" t="str">
        <f>IF('4 Price book'!J823="","",'4 Price book'!J823)</f>
        <v/>
      </c>
      <c r="L821" s="26" t="str">
        <f>IF('4 Price book'!K823="","",'4 Price book'!K823)</f>
        <v/>
      </c>
      <c r="M821" s="26" t="str">
        <f>IF('4 Price book'!K823="","",VLOOKUP(L821,'2 Lists'!$F$10:$G$999,2,FALSE))</f>
        <v/>
      </c>
      <c r="N821" s="26" t="str">
        <f>IF('4 Price book'!L823="","",'4 Price book'!L823)</f>
        <v/>
      </c>
      <c r="O821" s="26" t="str">
        <f>IF('4 Price book'!M823="","",'4 Price book'!M823)</f>
        <v/>
      </c>
      <c r="P821" s="26" t="str">
        <f>IF('4 Price book'!N823="","",'4 Price book'!N823)</f>
        <v/>
      </c>
      <c r="Q821" s="26" t="str">
        <f>IF('4 Price book'!O823="","",'4 Price book'!O823)</f>
        <v/>
      </c>
      <c r="R821" s="34"/>
      <c r="S821" s="34"/>
      <c r="T821" s="34"/>
      <c r="U821" s="34"/>
      <c r="V821" s="34"/>
    </row>
    <row r="822" spans="1:22" ht="15" customHeight="1" x14ac:dyDescent="0.25">
      <c r="A822" s="26">
        <v>821</v>
      </c>
      <c r="B822" s="26" t="str">
        <f>IF('1 Cover'!$B$27="Yes",IFERROR(VLOOKUP('4 Price book'!C824,'Catalogs (internal)'!$L$2:$N$991,2,FALSE),""),IF('4 Price book'!C824="","",'4 Price book'!C824))</f>
        <v/>
      </c>
      <c r="C822" s="26" t="str">
        <f>IF('4 Price book'!C824="","",IF('1 Cover'!$B$27="No","",IFERROR(VLOOKUP('4 Price book'!C824,'Catalogs (internal)'!$L$2:$N$991,3,FALSE),"")))</f>
        <v/>
      </c>
      <c r="D822" s="26" t="str">
        <f>IF('4 Price book'!D824="","",'4 Price book'!D824)</f>
        <v/>
      </c>
      <c r="E822" s="26" t="str">
        <f>IF('4 Price book'!D824="","",VLOOKUP('4 Price book'!D824,'2 Lists'!$I$10:$J$999,2,FALSE))</f>
        <v/>
      </c>
      <c r="F822" s="26" t="str">
        <f>IF('4 Price book'!E824="","",'4 Price book'!E824)</f>
        <v/>
      </c>
      <c r="G822" s="26" t="str">
        <f>IF('4 Price book'!F824="","",'4 Price book'!F824)</f>
        <v/>
      </c>
      <c r="H822" s="26" t="str">
        <f>IF('4 Price book'!G824="","",'4 Price book'!G824)</f>
        <v/>
      </c>
      <c r="I822" s="26" t="str">
        <f>IF('4 Price book'!H824="","",'4 Price book'!H824)</f>
        <v/>
      </c>
      <c r="J822" s="26" t="str">
        <f>IF('4 Price book'!I824="","",'4 Price book'!I824)</f>
        <v/>
      </c>
      <c r="K822" s="26" t="str">
        <f>IF('4 Price book'!J824="","",'4 Price book'!J824)</f>
        <v/>
      </c>
      <c r="L822" s="26" t="str">
        <f>IF('4 Price book'!K824="","",'4 Price book'!K824)</f>
        <v/>
      </c>
      <c r="M822" s="26" t="str">
        <f>IF('4 Price book'!K824="","",VLOOKUP(L822,'2 Lists'!$F$10:$G$999,2,FALSE))</f>
        <v/>
      </c>
      <c r="N822" s="26" t="str">
        <f>IF('4 Price book'!L824="","",'4 Price book'!L824)</f>
        <v/>
      </c>
      <c r="O822" s="26" t="str">
        <f>IF('4 Price book'!M824="","",'4 Price book'!M824)</f>
        <v/>
      </c>
      <c r="P822" s="26" t="str">
        <f>IF('4 Price book'!N824="","",'4 Price book'!N824)</f>
        <v/>
      </c>
      <c r="Q822" s="26" t="str">
        <f>IF('4 Price book'!O824="","",'4 Price book'!O824)</f>
        <v/>
      </c>
      <c r="R822" s="34"/>
      <c r="S822" s="34"/>
      <c r="T822" s="34"/>
      <c r="U822" s="34"/>
      <c r="V822" s="34"/>
    </row>
    <row r="823" spans="1:22" ht="15" customHeight="1" x14ac:dyDescent="0.25">
      <c r="A823" s="26">
        <v>822</v>
      </c>
      <c r="B823" s="26" t="str">
        <f>IF('1 Cover'!$B$27="Yes",IFERROR(VLOOKUP('4 Price book'!C825,'Catalogs (internal)'!$L$2:$N$991,2,FALSE),""),IF('4 Price book'!C825="","",'4 Price book'!C825))</f>
        <v/>
      </c>
      <c r="C823" s="26" t="str">
        <f>IF('4 Price book'!C825="","",IF('1 Cover'!$B$27="No","",IFERROR(VLOOKUP('4 Price book'!C825,'Catalogs (internal)'!$L$2:$N$991,3,FALSE),"")))</f>
        <v/>
      </c>
      <c r="D823" s="26" t="str">
        <f>IF('4 Price book'!D825="","",'4 Price book'!D825)</f>
        <v/>
      </c>
      <c r="E823" s="26" t="str">
        <f>IF('4 Price book'!D825="","",VLOOKUP('4 Price book'!D825,'2 Lists'!$I$10:$J$999,2,FALSE))</f>
        <v/>
      </c>
      <c r="F823" s="26" t="str">
        <f>IF('4 Price book'!E825="","",'4 Price book'!E825)</f>
        <v/>
      </c>
      <c r="G823" s="26" t="str">
        <f>IF('4 Price book'!F825="","",'4 Price book'!F825)</f>
        <v/>
      </c>
      <c r="H823" s="26" t="str">
        <f>IF('4 Price book'!G825="","",'4 Price book'!G825)</f>
        <v/>
      </c>
      <c r="I823" s="26" t="str">
        <f>IF('4 Price book'!H825="","",'4 Price book'!H825)</f>
        <v/>
      </c>
      <c r="J823" s="26" t="str">
        <f>IF('4 Price book'!I825="","",'4 Price book'!I825)</f>
        <v/>
      </c>
      <c r="K823" s="26" t="str">
        <f>IF('4 Price book'!J825="","",'4 Price book'!J825)</f>
        <v/>
      </c>
      <c r="L823" s="26" t="str">
        <f>IF('4 Price book'!K825="","",'4 Price book'!K825)</f>
        <v/>
      </c>
      <c r="M823" s="26" t="str">
        <f>IF('4 Price book'!K825="","",VLOOKUP(L823,'2 Lists'!$F$10:$G$999,2,FALSE))</f>
        <v/>
      </c>
      <c r="N823" s="26" t="str">
        <f>IF('4 Price book'!L825="","",'4 Price book'!L825)</f>
        <v/>
      </c>
      <c r="O823" s="26" t="str">
        <f>IF('4 Price book'!M825="","",'4 Price book'!M825)</f>
        <v/>
      </c>
      <c r="P823" s="26" t="str">
        <f>IF('4 Price book'!N825="","",'4 Price book'!N825)</f>
        <v/>
      </c>
      <c r="Q823" s="26" t="str">
        <f>IF('4 Price book'!O825="","",'4 Price book'!O825)</f>
        <v/>
      </c>
      <c r="R823" s="34"/>
      <c r="S823" s="34"/>
      <c r="T823" s="34"/>
      <c r="U823" s="34"/>
      <c r="V823" s="34"/>
    </row>
    <row r="824" spans="1:22" ht="15" customHeight="1" x14ac:dyDescent="0.25">
      <c r="A824" s="26">
        <v>823</v>
      </c>
      <c r="B824" s="26" t="str">
        <f>IF('1 Cover'!$B$27="Yes",IFERROR(VLOOKUP('4 Price book'!C826,'Catalogs (internal)'!$L$2:$N$991,2,FALSE),""),IF('4 Price book'!C826="","",'4 Price book'!C826))</f>
        <v/>
      </c>
      <c r="C824" s="26" t="str">
        <f>IF('4 Price book'!C826="","",IF('1 Cover'!$B$27="No","",IFERROR(VLOOKUP('4 Price book'!C826,'Catalogs (internal)'!$L$2:$N$991,3,FALSE),"")))</f>
        <v/>
      </c>
      <c r="D824" s="26" t="str">
        <f>IF('4 Price book'!D826="","",'4 Price book'!D826)</f>
        <v/>
      </c>
      <c r="E824" s="26" t="str">
        <f>IF('4 Price book'!D826="","",VLOOKUP('4 Price book'!D826,'2 Lists'!$I$10:$J$999,2,FALSE))</f>
        <v/>
      </c>
      <c r="F824" s="26" t="str">
        <f>IF('4 Price book'!E826="","",'4 Price book'!E826)</f>
        <v/>
      </c>
      <c r="G824" s="26" t="str">
        <f>IF('4 Price book'!F826="","",'4 Price book'!F826)</f>
        <v/>
      </c>
      <c r="H824" s="26" t="str">
        <f>IF('4 Price book'!G826="","",'4 Price book'!G826)</f>
        <v/>
      </c>
      <c r="I824" s="26" t="str">
        <f>IF('4 Price book'!H826="","",'4 Price book'!H826)</f>
        <v/>
      </c>
      <c r="J824" s="26" t="str">
        <f>IF('4 Price book'!I826="","",'4 Price book'!I826)</f>
        <v/>
      </c>
      <c r="K824" s="26" t="str">
        <f>IF('4 Price book'!J826="","",'4 Price book'!J826)</f>
        <v/>
      </c>
      <c r="L824" s="26" t="str">
        <f>IF('4 Price book'!K826="","",'4 Price book'!K826)</f>
        <v/>
      </c>
      <c r="M824" s="26" t="str">
        <f>IF('4 Price book'!K826="","",VLOOKUP(L824,'2 Lists'!$F$10:$G$999,2,FALSE))</f>
        <v/>
      </c>
      <c r="N824" s="26" t="str">
        <f>IF('4 Price book'!L826="","",'4 Price book'!L826)</f>
        <v/>
      </c>
      <c r="O824" s="26" t="str">
        <f>IF('4 Price book'!M826="","",'4 Price book'!M826)</f>
        <v/>
      </c>
      <c r="P824" s="26" t="str">
        <f>IF('4 Price book'!N826="","",'4 Price book'!N826)</f>
        <v/>
      </c>
      <c r="Q824" s="26" t="str">
        <f>IF('4 Price book'!O826="","",'4 Price book'!O826)</f>
        <v/>
      </c>
      <c r="R824" s="34"/>
      <c r="S824" s="34"/>
      <c r="T824" s="34"/>
      <c r="U824" s="34"/>
      <c r="V824" s="34"/>
    </row>
    <row r="825" spans="1:22" ht="15" customHeight="1" x14ac:dyDescent="0.25">
      <c r="A825" s="26">
        <v>824</v>
      </c>
      <c r="B825" s="26" t="str">
        <f>IF('1 Cover'!$B$27="Yes",IFERROR(VLOOKUP('4 Price book'!C827,'Catalogs (internal)'!$L$2:$N$991,2,FALSE),""),IF('4 Price book'!C827="","",'4 Price book'!C827))</f>
        <v/>
      </c>
      <c r="C825" s="26" t="str">
        <f>IF('4 Price book'!C827="","",IF('1 Cover'!$B$27="No","",IFERROR(VLOOKUP('4 Price book'!C827,'Catalogs (internal)'!$L$2:$N$991,3,FALSE),"")))</f>
        <v/>
      </c>
      <c r="D825" s="26" t="str">
        <f>IF('4 Price book'!D827="","",'4 Price book'!D827)</f>
        <v/>
      </c>
      <c r="E825" s="26" t="str">
        <f>IF('4 Price book'!D827="","",VLOOKUP('4 Price book'!D827,'2 Lists'!$I$10:$J$999,2,FALSE))</f>
        <v/>
      </c>
      <c r="F825" s="26" t="str">
        <f>IF('4 Price book'!E827="","",'4 Price book'!E827)</f>
        <v/>
      </c>
      <c r="G825" s="26" t="str">
        <f>IF('4 Price book'!F827="","",'4 Price book'!F827)</f>
        <v/>
      </c>
      <c r="H825" s="26" t="str">
        <f>IF('4 Price book'!G827="","",'4 Price book'!G827)</f>
        <v/>
      </c>
      <c r="I825" s="26" t="str">
        <f>IF('4 Price book'!H827="","",'4 Price book'!H827)</f>
        <v/>
      </c>
      <c r="J825" s="26" t="str">
        <f>IF('4 Price book'!I827="","",'4 Price book'!I827)</f>
        <v/>
      </c>
      <c r="K825" s="26" t="str">
        <f>IF('4 Price book'!J827="","",'4 Price book'!J827)</f>
        <v/>
      </c>
      <c r="L825" s="26" t="str">
        <f>IF('4 Price book'!K827="","",'4 Price book'!K827)</f>
        <v/>
      </c>
      <c r="M825" s="26" t="str">
        <f>IF('4 Price book'!K827="","",VLOOKUP(L825,'2 Lists'!$F$10:$G$999,2,FALSE))</f>
        <v/>
      </c>
      <c r="N825" s="26" t="str">
        <f>IF('4 Price book'!L827="","",'4 Price book'!L827)</f>
        <v/>
      </c>
      <c r="O825" s="26" t="str">
        <f>IF('4 Price book'!M827="","",'4 Price book'!M827)</f>
        <v/>
      </c>
      <c r="P825" s="26" t="str">
        <f>IF('4 Price book'!N827="","",'4 Price book'!N827)</f>
        <v/>
      </c>
      <c r="Q825" s="26" t="str">
        <f>IF('4 Price book'!O827="","",'4 Price book'!O827)</f>
        <v/>
      </c>
      <c r="R825" s="34"/>
      <c r="S825" s="34"/>
      <c r="T825" s="34"/>
      <c r="U825" s="34"/>
      <c r="V825" s="34"/>
    </row>
    <row r="826" spans="1:22" ht="15" customHeight="1" x14ac:dyDescent="0.25">
      <c r="A826" s="26">
        <v>825</v>
      </c>
      <c r="B826" s="26" t="str">
        <f>IF('1 Cover'!$B$27="Yes",IFERROR(VLOOKUP('4 Price book'!C828,'Catalogs (internal)'!$L$2:$N$991,2,FALSE),""),IF('4 Price book'!C828="","",'4 Price book'!C828))</f>
        <v/>
      </c>
      <c r="C826" s="26" t="str">
        <f>IF('4 Price book'!C828="","",IF('1 Cover'!$B$27="No","",IFERROR(VLOOKUP('4 Price book'!C828,'Catalogs (internal)'!$L$2:$N$991,3,FALSE),"")))</f>
        <v/>
      </c>
      <c r="D826" s="26" t="str">
        <f>IF('4 Price book'!D828="","",'4 Price book'!D828)</f>
        <v/>
      </c>
      <c r="E826" s="26" t="str">
        <f>IF('4 Price book'!D828="","",VLOOKUP('4 Price book'!D828,'2 Lists'!$I$10:$J$999,2,FALSE))</f>
        <v/>
      </c>
      <c r="F826" s="26" t="str">
        <f>IF('4 Price book'!E828="","",'4 Price book'!E828)</f>
        <v/>
      </c>
      <c r="G826" s="26" t="str">
        <f>IF('4 Price book'!F828="","",'4 Price book'!F828)</f>
        <v/>
      </c>
      <c r="H826" s="26" t="str">
        <f>IF('4 Price book'!G828="","",'4 Price book'!G828)</f>
        <v/>
      </c>
      <c r="I826" s="26" t="str">
        <f>IF('4 Price book'!H828="","",'4 Price book'!H828)</f>
        <v/>
      </c>
      <c r="J826" s="26" t="str">
        <f>IF('4 Price book'!I828="","",'4 Price book'!I828)</f>
        <v/>
      </c>
      <c r="K826" s="26" t="str">
        <f>IF('4 Price book'!J828="","",'4 Price book'!J828)</f>
        <v/>
      </c>
      <c r="L826" s="26" t="str">
        <f>IF('4 Price book'!K828="","",'4 Price book'!K828)</f>
        <v/>
      </c>
      <c r="M826" s="26" t="str">
        <f>IF('4 Price book'!K828="","",VLOOKUP(L826,'2 Lists'!$F$10:$G$999,2,FALSE))</f>
        <v/>
      </c>
      <c r="N826" s="26" t="str">
        <f>IF('4 Price book'!L828="","",'4 Price book'!L828)</f>
        <v/>
      </c>
      <c r="O826" s="26" t="str">
        <f>IF('4 Price book'!M828="","",'4 Price book'!M828)</f>
        <v/>
      </c>
      <c r="P826" s="26" t="str">
        <f>IF('4 Price book'!N828="","",'4 Price book'!N828)</f>
        <v/>
      </c>
      <c r="Q826" s="26" t="str">
        <f>IF('4 Price book'!O828="","",'4 Price book'!O828)</f>
        <v/>
      </c>
      <c r="R826" s="34"/>
      <c r="S826" s="34"/>
      <c r="T826" s="34"/>
      <c r="U826" s="34"/>
      <c r="V826" s="34"/>
    </row>
    <row r="827" spans="1:22" ht="15" customHeight="1" x14ac:dyDescent="0.25">
      <c r="A827" s="26">
        <v>826</v>
      </c>
      <c r="B827" s="26" t="str">
        <f>IF('1 Cover'!$B$27="Yes",IFERROR(VLOOKUP('4 Price book'!C829,'Catalogs (internal)'!$L$2:$N$991,2,FALSE),""),IF('4 Price book'!C829="","",'4 Price book'!C829))</f>
        <v/>
      </c>
      <c r="C827" s="26" t="str">
        <f>IF('4 Price book'!C829="","",IF('1 Cover'!$B$27="No","",IFERROR(VLOOKUP('4 Price book'!C829,'Catalogs (internal)'!$L$2:$N$991,3,FALSE),"")))</f>
        <v/>
      </c>
      <c r="D827" s="26" t="str">
        <f>IF('4 Price book'!D829="","",'4 Price book'!D829)</f>
        <v/>
      </c>
      <c r="E827" s="26" t="str">
        <f>IF('4 Price book'!D829="","",VLOOKUP('4 Price book'!D829,'2 Lists'!$I$10:$J$999,2,FALSE))</f>
        <v/>
      </c>
      <c r="F827" s="26" t="str">
        <f>IF('4 Price book'!E829="","",'4 Price book'!E829)</f>
        <v/>
      </c>
      <c r="G827" s="26" t="str">
        <f>IF('4 Price book'!F829="","",'4 Price book'!F829)</f>
        <v/>
      </c>
      <c r="H827" s="26" t="str">
        <f>IF('4 Price book'!G829="","",'4 Price book'!G829)</f>
        <v/>
      </c>
      <c r="I827" s="26" t="str">
        <f>IF('4 Price book'!H829="","",'4 Price book'!H829)</f>
        <v/>
      </c>
      <c r="J827" s="26" t="str">
        <f>IF('4 Price book'!I829="","",'4 Price book'!I829)</f>
        <v/>
      </c>
      <c r="K827" s="26" t="str">
        <f>IF('4 Price book'!J829="","",'4 Price book'!J829)</f>
        <v/>
      </c>
      <c r="L827" s="26" t="str">
        <f>IF('4 Price book'!K829="","",'4 Price book'!K829)</f>
        <v/>
      </c>
      <c r="M827" s="26" t="str">
        <f>IF('4 Price book'!K829="","",VLOOKUP(L827,'2 Lists'!$F$10:$G$999,2,FALSE))</f>
        <v/>
      </c>
      <c r="N827" s="26" t="str">
        <f>IF('4 Price book'!L829="","",'4 Price book'!L829)</f>
        <v/>
      </c>
      <c r="O827" s="26" t="str">
        <f>IF('4 Price book'!M829="","",'4 Price book'!M829)</f>
        <v/>
      </c>
      <c r="P827" s="26" t="str">
        <f>IF('4 Price book'!N829="","",'4 Price book'!N829)</f>
        <v/>
      </c>
      <c r="Q827" s="26" t="str">
        <f>IF('4 Price book'!O829="","",'4 Price book'!O829)</f>
        <v/>
      </c>
      <c r="R827" s="34"/>
      <c r="S827" s="34"/>
      <c r="T827" s="34"/>
      <c r="U827" s="34"/>
      <c r="V827" s="34"/>
    </row>
    <row r="828" spans="1:22" ht="15" customHeight="1" x14ac:dyDescent="0.25">
      <c r="A828" s="26">
        <v>827</v>
      </c>
      <c r="B828" s="26" t="str">
        <f>IF('1 Cover'!$B$27="Yes",IFERROR(VLOOKUP('4 Price book'!C830,'Catalogs (internal)'!$L$2:$N$991,2,FALSE),""),IF('4 Price book'!C830="","",'4 Price book'!C830))</f>
        <v/>
      </c>
      <c r="C828" s="26" t="str">
        <f>IF('4 Price book'!C830="","",IF('1 Cover'!$B$27="No","",IFERROR(VLOOKUP('4 Price book'!C830,'Catalogs (internal)'!$L$2:$N$991,3,FALSE),"")))</f>
        <v/>
      </c>
      <c r="D828" s="26" t="str">
        <f>IF('4 Price book'!D830="","",'4 Price book'!D830)</f>
        <v/>
      </c>
      <c r="E828" s="26" t="str">
        <f>IF('4 Price book'!D830="","",VLOOKUP('4 Price book'!D830,'2 Lists'!$I$10:$J$999,2,FALSE))</f>
        <v/>
      </c>
      <c r="F828" s="26" t="str">
        <f>IF('4 Price book'!E830="","",'4 Price book'!E830)</f>
        <v/>
      </c>
      <c r="G828" s="26" t="str">
        <f>IF('4 Price book'!F830="","",'4 Price book'!F830)</f>
        <v/>
      </c>
      <c r="H828" s="26" t="str">
        <f>IF('4 Price book'!G830="","",'4 Price book'!G830)</f>
        <v/>
      </c>
      <c r="I828" s="26" t="str">
        <f>IF('4 Price book'!H830="","",'4 Price book'!H830)</f>
        <v/>
      </c>
      <c r="J828" s="26" t="str">
        <f>IF('4 Price book'!I830="","",'4 Price book'!I830)</f>
        <v/>
      </c>
      <c r="K828" s="26" t="str">
        <f>IF('4 Price book'!J830="","",'4 Price book'!J830)</f>
        <v/>
      </c>
      <c r="L828" s="26" t="str">
        <f>IF('4 Price book'!K830="","",'4 Price book'!K830)</f>
        <v/>
      </c>
      <c r="M828" s="26" t="str">
        <f>IF('4 Price book'!K830="","",VLOOKUP(L828,'2 Lists'!$F$10:$G$999,2,FALSE))</f>
        <v/>
      </c>
      <c r="N828" s="26" t="str">
        <f>IF('4 Price book'!L830="","",'4 Price book'!L830)</f>
        <v/>
      </c>
      <c r="O828" s="26" t="str">
        <f>IF('4 Price book'!M830="","",'4 Price book'!M830)</f>
        <v/>
      </c>
      <c r="P828" s="26" t="str">
        <f>IF('4 Price book'!N830="","",'4 Price book'!N830)</f>
        <v/>
      </c>
      <c r="Q828" s="26" t="str">
        <f>IF('4 Price book'!O830="","",'4 Price book'!O830)</f>
        <v/>
      </c>
      <c r="R828" s="34"/>
      <c r="S828" s="34"/>
      <c r="T828" s="34"/>
      <c r="U828" s="34"/>
      <c r="V828" s="34"/>
    </row>
    <row r="829" spans="1:22" ht="15" customHeight="1" x14ac:dyDescent="0.25">
      <c r="A829" s="26">
        <v>828</v>
      </c>
      <c r="B829" s="26" t="str">
        <f>IF('1 Cover'!$B$27="Yes",IFERROR(VLOOKUP('4 Price book'!C831,'Catalogs (internal)'!$L$2:$N$991,2,FALSE),""),IF('4 Price book'!C831="","",'4 Price book'!C831))</f>
        <v/>
      </c>
      <c r="C829" s="26" t="str">
        <f>IF('4 Price book'!C831="","",IF('1 Cover'!$B$27="No","",IFERROR(VLOOKUP('4 Price book'!C831,'Catalogs (internal)'!$L$2:$N$991,3,FALSE),"")))</f>
        <v/>
      </c>
      <c r="D829" s="26" t="str">
        <f>IF('4 Price book'!D831="","",'4 Price book'!D831)</f>
        <v/>
      </c>
      <c r="E829" s="26" t="str">
        <f>IF('4 Price book'!D831="","",VLOOKUP('4 Price book'!D831,'2 Lists'!$I$10:$J$999,2,FALSE))</f>
        <v/>
      </c>
      <c r="F829" s="26" t="str">
        <f>IF('4 Price book'!E831="","",'4 Price book'!E831)</f>
        <v/>
      </c>
      <c r="G829" s="26" t="str">
        <f>IF('4 Price book'!F831="","",'4 Price book'!F831)</f>
        <v/>
      </c>
      <c r="H829" s="26" t="str">
        <f>IF('4 Price book'!G831="","",'4 Price book'!G831)</f>
        <v/>
      </c>
      <c r="I829" s="26" t="str">
        <f>IF('4 Price book'!H831="","",'4 Price book'!H831)</f>
        <v/>
      </c>
      <c r="J829" s="26" t="str">
        <f>IF('4 Price book'!I831="","",'4 Price book'!I831)</f>
        <v/>
      </c>
      <c r="K829" s="26" t="str">
        <f>IF('4 Price book'!J831="","",'4 Price book'!J831)</f>
        <v/>
      </c>
      <c r="L829" s="26" t="str">
        <f>IF('4 Price book'!K831="","",'4 Price book'!K831)</f>
        <v/>
      </c>
      <c r="M829" s="26" t="str">
        <f>IF('4 Price book'!K831="","",VLOOKUP(L829,'2 Lists'!$F$10:$G$999,2,FALSE))</f>
        <v/>
      </c>
      <c r="N829" s="26" t="str">
        <f>IF('4 Price book'!L831="","",'4 Price book'!L831)</f>
        <v/>
      </c>
      <c r="O829" s="26" t="str">
        <f>IF('4 Price book'!M831="","",'4 Price book'!M831)</f>
        <v/>
      </c>
      <c r="P829" s="26" t="str">
        <f>IF('4 Price book'!N831="","",'4 Price book'!N831)</f>
        <v/>
      </c>
      <c r="Q829" s="26" t="str">
        <f>IF('4 Price book'!O831="","",'4 Price book'!O831)</f>
        <v/>
      </c>
      <c r="R829" s="34"/>
      <c r="S829" s="34"/>
      <c r="T829" s="34"/>
      <c r="U829" s="34"/>
      <c r="V829" s="34"/>
    </row>
    <row r="830" spans="1:22" ht="15" customHeight="1" x14ac:dyDescent="0.25">
      <c r="A830" s="26">
        <v>829</v>
      </c>
      <c r="B830" s="26" t="str">
        <f>IF('1 Cover'!$B$27="Yes",IFERROR(VLOOKUP('4 Price book'!C832,'Catalogs (internal)'!$L$2:$N$991,2,FALSE),""),IF('4 Price book'!C832="","",'4 Price book'!C832))</f>
        <v/>
      </c>
      <c r="C830" s="26" t="str">
        <f>IF('4 Price book'!C832="","",IF('1 Cover'!$B$27="No","",IFERROR(VLOOKUP('4 Price book'!C832,'Catalogs (internal)'!$L$2:$N$991,3,FALSE),"")))</f>
        <v/>
      </c>
      <c r="D830" s="26" t="str">
        <f>IF('4 Price book'!D832="","",'4 Price book'!D832)</f>
        <v/>
      </c>
      <c r="E830" s="26" t="str">
        <f>IF('4 Price book'!D832="","",VLOOKUP('4 Price book'!D832,'2 Lists'!$I$10:$J$999,2,FALSE))</f>
        <v/>
      </c>
      <c r="F830" s="26" t="str">
        <f>IF('4 Price book'!E832="","",'4 Price book'!E832)</f>
        <v/>
      </c>
      <c r="G830" s="26" t="str">
        <f>IF('4 Price book'!F832="","",'4 Price book'!F832)</f>
        <v/>
      </c>
      <c r="H830" s="26" t="str">
        <f>IF('4 Price book'!G832="","",'4 Price book'!G832)</f>
        <v/>
      </c>
      <c r="I830" s="26" t="str">
        <f>IF('4 Price book'!H832="","",'4 Price book'!H832)</f>
        <v/>
      </c>
      <c r="J830" s="26" t="str">
        <f>IF('4 Price book'!I832="","",'4 Price book'!I832)</f>
        <v/>
      </c>
      <c r="K830" s="26" t="str">
        <f>IF('4 Price book'!J832="","",'4 Price book'!J832)</f>
        <v/>
      </c>
      <c r="L830" s="26" t="str">
        <f>IF('4 Price book'!K832="","",'4 Price book'!K832)</f>
        <v/>
      </c>
      <c r="M830" s="26" t="str">
        <f>IF('4 Price book'!K832="","",VLOOKUP(L830,'2 Lists'!$F$10:$G$999,2,FALSE))</f>
        <v/>
      </c>
      <c r="N830" s="26" t="str">
        <f>IF('4 Price book'!L832="","",'4 Price book'!L832)</f>
        <v/>
      </c>
      <c r="O830" s="26" t="str">
        <f>IF('4 Price book'!M832="","",'4 Price book'!M832)</f>
        <v/>
      </c>
      <c r="P830" s="26" t="str">
        <f>IF('4 Price book'!N832="","",'4 Price book'!N832)</f>
        <v/>
      </c>
      <c r="Q830" s="26" t="str">
        <f>IF('4 Price book'!O832="","",'4 Price book'!O832)</f>
        <v/>
      </c>
      <c r="R830" s="34"/>
      <c r="S830" s="34"/>
      <c r="T830" s="34"/>
      <c r="U830" s="34"/>
      <c r="V830" s="34"/>
    </row>
    <row r="831" spans="1:22" ht="15" customHeight="1" x14ac:dyDescent="0.25">
      <c r="A831" s="26">
        <v>830</v>
      </c>
      <c r="B831" s="26" t="str">
        <f>IF('1 Cover'!$B$27="Yes",IFERROR(VLOOKUP('4 Price book'!C833,'Catalogs (internal)'!$L$2:$N$991,2,FALSE),""),IF('4 Price book'!C833="","",'4 Price book'!C833))</f>
        <v/>
      </c>
      <c r="C831" s="26" t="str">
        <f>IF('4 Price book'!C833="","",IF('1 Cover'!$B$27="No","",IFERROR(VLOOKUP('4 Price book'!C833,'Catalogs (internal)'!$L$2:$N$991,3,FALSE),"")))</f>
        <v/>
      </c>
      <c r="D831" s="26" t="str">
        <f>IF('4 Price book'!D833="","",'4 Price book'!D833)</f>
        <v/>
      </c>
      <c r="E831" s="26" t="str">
        <f>IF('4 Price book'!D833="","",VLOOKUP('4 Price book'!D833,'2 Lists'!$I$10:$J$999,2,FALSE))</f>
        <v/>
      </c>
      <c r="F831" s="26" t="str">
        <f>IF('4 Price book'!E833="","",'4 Price book'!E833)</f>
        <v/>
      </c>
      <c r="G831" s="26" t="str">
        <f>IF('4 Price book'!F833="","",'4 Price book'!F833)</f>
        <v/>
      </c>
      <c r="H831" s="26" t="str">
        <f>IF('4 Price book'!G833="","",'4 Price book'!G833)</f>
        <v/>
      </c>
      <c r="I831" s="26" t="str">
        <f>IF('4 Price book'!H833="","",'4 Price book'!H833)</f>
        <v/>
      </c>
      <c r="J831" s="26" t="str">
        <f>IF('4 Price book'!I833="","",'4 Price book'!I833)</f>
        <v/>
      </c>
      <c r="K831" s="26" t="str">
        <f>IF('4 Price book'!J833="","",'4 Price book'!J833)</f>
        <v/>
      </c>
      <c r="L831" s="26" t="str">
        <f>IF('4 Price book'!K833="","",'4 Price book'!K833)</f>
        <v/>
      </c>
      <c r="M831" s="26" t="str">
        <f>IF('4 Price book'!K833="","",VLOOKUP(L831,'2 Lists'!$F$10:$G$999,2,FALSE))</f>
        <v/>
      </c>
      <c r="N831" s="26" t="str">
        <f>IF('4 Price book'!L833="","",'4 Price book'!L833)</f>
        <v/>
      </c>
      <c r="O831" s="26" t="str">
        <f>IF('4 Price book'!M833="","",'4 Price book'!M833)</f>
        <v/>
      </c>
      <c r="P831" s="26" t="str">
        <f>IF('4 Price book'!N833="","",'4 Price book'!N833)</f>
        <v/>
      </c>
      <c r="Q831" s="26" t="str">
        <f>IF('4 Price book'!O833="","",'4 Price book'!O833)</f>
        <v/>
      </c>
      <c r="R831" s="34"/>
      <c r="S831" s="34"/>
      <c r="T831" s="34"/>
      <c r="U831" s="34"/>
      <c r="V831" s="34"/>
    </row>
    <row r="832" spans="1:22" ht="15" customHeight="1" x14ac:dyDescent="0.25">
      <c r="A832" s="26">
        <v>831</v>
      </c>
      <c r="B832" s="26" t="str">
        <f>IF('1 Cover'!$B$27="Yes",IFERROR(VLOOKUP('4 Price book'!C834,'Catalogs (internal)'!$L$2:$N$991,2,FALSE),""),IF('4 Price book'!C834="","",'4 Price book'!C834))</f>
        <v/>
      </c>
      <c r="C832" s="26" t="str">
        <f>IF('4 Price book'!C834="","",IF('1 Cover'!$B$27="No","",IFERROR(VLOOKUP('4 Price book'!C834,'Catalogs (internal)'!$L$2:$N$991,3,FALSE),"")))</f>
        <v/>
      </c>
      <c r="D832" s="26" t="str">
        <f>IF('4 Price book'!D834="","",'4 Price book'!D834)</f>
        <v/>
      </c>
      <c r="E832" s="26" t="str">
        <f>IF('4 Price book'!D834="","",VLOOKUP('4 Price book'!D834,'2 Lists'!$I$10:$J$999,2,FALSE))</f>
        <v/>
      </c>
      <c r="F832" s="26" t="str">
        <f>IF('4 Price book'!E834="","",'4 Price book'!E834)</f>
        <v/>
      </c>
      <c r="G832" s="26" t="str">
        <f>IF('4 Price book'!F834="","",'4 Price book'!F834)</f>
        <v/>
      </c>
      <c r="H832" s="26" t="str">
        <f>IF('4 Price book'!G834="","",'4 Price book'!G834)</f>
        <v/>
      </c>
      <c r="I832" s="26" t="str">
        <f>IF('4 Price book'!H834="","",'4 Price book'!H834)</f>
        <v/>
      </c>
      <c r="J832" s="26" t="str">
        <f>IF('4 Price book'!I834="","",'4 Price book'!I834)</f>
        <v/>
      </c>
      <c r="K832" s="26" t="str">
        <f>IF('4 Price book'!J834="","",'4 Price book'!J834)</f>
        <v/>
      </c>
      <c r="L832" s="26" t="str">
        <f>IF('4 Price book'!K834="","",'4 Price book'!K834)</f>
        <v/>
      </c>
      <c r="M832" s="26" t="str">
        <f>IF('4 Price book'!K834="","",VLOOKUP(L832,'2 Lists'!$F$10:$G$999,2,FALSE))</f>
        <v/>
      </c>
      <c r="N832" s="26" t="str">
        <f>IF('4 Price book'!L834="","",'4 Price book'!L834)</f>
        <v/>
      </c>
      <c r="O832" s="26" t="str">
        <f>IF('4 Price book'!M834="","",'4 Price book'!M834)</f>
        <v/>
      </c>
      <c r="P832" s="26" t="str">
        <f>IF('4 Price book'!N834="","",'4 Price book'!N834)</f>
        <v/>
      </c>
      <c r="Q832" s="26" t="str">
        <f>IF('4 Price book'!O834="","",'4 Price book'!O834)</f>
        <v/>
      </c>
      <c r="R832" s="34"/>
      <c r="S832" s="34"/>
      <c r="T832" s="34"/>
      <c r="U832" s="34"/>
      <c r="V832" s="34"/>
    </row>
    <row r="833" spans="1:22" ht="15" customHeight="1" x14ac:dyDescent="0.25">
      <c r="A833" s="26">
        <v>832</v>
      </c>
      <c r="B833" s="26" t="str">
        <f>IF('1 Cover'!$B$27="Yes",IFERROR(VLOOKUP('4 Price book'!C835,'Catalogs (internal)'!$L$2:$N$991,2,FALSE),""),IF('4 Price book'!C835="","",'4 Price book'!C835))</f>
        <v/>
      </c>
      <c r="C833" s="26" t="str">
        <f>IF('4 Price book'!C835="","",IF('1 Cover'!$B$27="No","",IFERROR(VLOOKUP('4 Price book'!C835,'Catalogs (internal)'!$L$2:$N$991,3,FALSE),"")))</f>
        <v/>
      </c>
      <c r="D833" s="26" t="str">
        <f>IF('4 Price book'!D835="","",'4 Price book'!D835)</f>
        <v/>
      </c>
      <c r="E833" s="26" t="str">
        <f>IF('4 Price book'!D835="","",VLOOKUP('4 Price book'!D835,'2 Lists'!$I$10:$J$999,2,FALSE))</f>
        <v/>
      </c>
      <c r="F833" s="26" t="str">
        <f>IF('4 Price book'!E835="","",'4 Price book'!E835)</f>
        <v/>
      </c>
      <c r="G833" s="26" t="str">
        <f>IF('4 Price book'!F835="","",'4 Price book'!F835)</f>
        <v/>
      </c>
      <c r="H833" s="26" t="str">
        <f>IF('4 Price book'!G835="","",'4 Price book'!G835)</f>
        <v/>
      </c>
      <c r="I833" s="26" t="str">
        <f>IF('4 Price book'!H835="","",'4 Price book'!H835)</f>
        <v/>
      </c>
      <c r="J833" s="26" t="str">
        <f>IF('4 Price book'!I835="","",'4 Price book'!I835)</f>
        <v/>
      </c>
      <c r="K833" s="26" t="str">
        <f>IF('4 Price book'!J835="","",'4 Price book'!J835)</f>
        <v/>
      </c>
      <c r="L833" s="26" t="str">
        <f>IF('4 Price book'!K835="","",'4 Price book'!K835)</f>
        <v/>
      </c>
      <c r="M833" s="26" t="str">
        <f>IF('4 Price book'!K835="","",VLOOKUP(L833,'2 Lists'!$F$10:$G$999,2,FALSE))</f>
        <v/>
      </c>
      <c r="N833" s="26" t="str">
        <f>IF('4 Price book'!L835="","",'4 Price book'!L835)</f>
        <v/>
      </c>
      <c r="O833" s="26" t="str">
        <f>IF('4 Price book'!M835="","",'4 Price book'!M835)</f>
        <v/>
      </c>
      <c r="P833" s="26" t="str">
        <f>IF('4 Price book'!N835="","",'4 Price book'!N835)</f>
        <v/>
      </c>
      <c r="Q833" s="26" t="str">
        <f>IF('4 Price book'!O835="","",'4 Price book'!O835)</f>
        <v/>
      </c>
      <c r="R833" s="34"/>
      <c r="S833" s="34"/>
      <c r="T833" s="34"/>
      <c r="U833" s="34"/>
      <c r="V833" s="34"/>
    </row>
    <row r="834" spans="1:22" ht="15" customHeight="1" x14ac:dyDescent="0.25">
      <c r="A834" s="26">
        <v>833</v>
      </c>
      <c r="B834" s="26" t="str">
        <f>IF('1 Cover'!$B$27="Yes",IFERROR(VLOOKUP('4 Price book'!C836,'Catalogs (internal)'!$L$2:$N$991,2,FALSE),""),IF('4 Price book'!C836="","",'4 Price book'!C836))</f>
        <v/>
      </c>
      <c r="C834" s="26" t="str">
        <f>IF('4 Price book'!C836="","",IF('1 Cover'!$B$27="No","",IFERROR(VLOOKUP('4 Price book'!C836,'Catalogs (internal)'!$L$2:$N$991,3,FALSE),"")))</f>
        <v/>
      </c>
      <c r="D834" s="26" t="str">
        <f>IF('4 Price book'!D836="","",'4 Price book'!D836)</f>
        <v/>
      </c>
      <c r="E834" s="26" t="str">
        <f>IF('4 Price book'!D836="","",VLOOKUP('4 Price book'!D836,'2 Lists'!$I$10:$J$999,2,FALSE))</f>
        <v/>
      </c>
      <c r="F834" s="26" t="str">
        <f>IF('4 Price book'!E836="","",'4 Price book'!E836)</f>
        <v/>
      </c>
      <c r="G834" s="26" t="str">
        <f>IF('4 Price book'!F836="","",'4 Price book'!F836)</f>
        <v/>
      </c>
      <c r="H834" s="26" t="str">
        <f>IF('4 Price book'!G836="","",'4 Price book'!G836)</f>
        <v/>
      </c>
      <c r="I834" s="26" t="str">
        <f>IF('4 Price book'!H836="","",'4 Price book'!H836)</f>
        <v/>
      </c>
      <c r="J834" s="26" t="str">
        <f>IF('4 Price book'!I836="","",'4 Price book'!I836)</f>
        <v/>
      </c>
      <c r="K834" s="26" t="str">
        <f>IF('4 Price book'!J836="","",'4 Price book'!J836)</f>
        <v/>
      </c>
      <c r="L834" s="26" t="str">
        <f>IF('4 Price book'!K836="","",'4 Price book'!K836)</f>
        <v/>
      </c>
      <c r="M834" s="26" t="str">
        <f>IF('4 Price book'!K836="","",VLOOKUP(L834,'2 Lists'!$F$10:$G$999,2,FALSE))</f>
        <v/>
      </c>
      <c r="N834" s="26" t="str">
        <f>IF('4 Price book'!L836="","",'4 Price book'!L836)</f>
        <v/>
      </c>
      <c r="O834" s="26" t="str">
        <f>IF('4 Price book'!M836="","",'4 Price book'!M836)</f>
        <v/>
      </c>
      <c r="P834" s="26" t="str">
        <f>IF('4 Price book'!N836="","",'4 Price book'!N836)</f>
        <v/>
      </c>
      <c r="Q834" s="26" t="str">
        <f>IF('4 Price book'!O836="","",'4 Price book'!O836)</f>
        <v/>
      </c>
      <c r="R834" s="34"/>
      <c r="S834" s="34"/>
      <c r="T834" s="34"/>
      <c r="U834" s="34"/>
      <c r="V834" s="34"/>
    </row>
    <row r="835" spans="1:22" ht="15" customHeight="1" x14ac:dyDescent="0.25">
      <c r="A835" s="26">
        <v>834</v>
      </c>
      <c r="B835" s="26" t="str">
        <f>IF('1 Cover'!$B$27="Yes",IFERROR(VLOOKUP('4 Price book'!C837,'Catalogs (internal)'!$L$2:$N$991,2,FALSE),""),IF('4 Price book'!C837="","",'4 Price book'!C837))</f>
        <v/>
      </c>
      <c r="C835" s="26" t="str">
        <f>IF('4 Price book'!C837="","",IF('1 Cover'!$B$27="No","",IFERROR(VLOOKUP('4 Price book'!C837,'Catalogs (internal)'!$L$2:$N$991,3,FALSE),"")))</f>
        <v/>
      </c>
      <c r="D835" s="26" t="str">
        <f>IF('4 Price book'!D837="","",'4 Price book'!D837)</f>
        <v/>
      </c>
      <c r="E835" s="26" t="str">
        <f>IF('4 Price book'!D837="","",VLOOKUP('4 Price book'!D837,'2 Lists'!$I$10:$J$999,2,FALSE))</f>
        <v/>
      </c>
      <c r="F835" s="26" t="str">
        <f>IF('4 Price book'!E837="","",'4 Price book'!E837)</f>
        <v/>
      </c>
      <c r="G835" s="26" t="str">
        <f>IF('4 Price book'!F837="","",'4 Price book'!F837)</f>
        <v/>
      </c>
      <c r="H835" s="26" t="str">
        <f>IF('4 Price book'!G837="","",'4 Price book'!G837)</f>
        <v/>
      </c>
      <c r="I835" s="26" t="str">
        <f>IF('4 Price book'!H837="","",'4 Price book'!H837)</f>
        <v/>
      </c>
      <c r="J835" s="26" t="str">
        <f>IF('4 Price book'!I837="","",'4 Price book'!I837)</f>
        <v/>
      </c>
      <c r="K835" s="26" t="str">
        <f>IF('4 Price book'!J837="","",'4 Price book'!J837)</f>
        <v/>
      </c>
      <c r="L835" s="26" t="str">
        <f>IF('4 Price book'!K837="","",'4 Price book'!K837)</f>
        <v/>
      </c>
      <c r="M835" s="26" t="str">
        <f>IF('4 Price book'!K837="","",VLOOKUP(L835,'2 Lists'!$F$10:$G$999,2,FALSE))</f>
        <v/>
      </c>
      <c r="N835" s="26" t="str">
        <f>IF('4 Price book'!L837="","",'4 Price book'!L837)</f>
        <v/>
      </c>
      <c r="O835" s="26" t="str">
        <f>IF('4 Price book'!M837="","",'4 Price book'!M837)</f>
        <v/>
      </c>
      <c r="P835" s="26" t="str">
        <f>IF('4 Price book'!N837="","",'4 Price book'!N837)</f>
        <v/>
      </c>
      <c r="Q835" s="26" t="str">
        <f>IF('4 Price book'!O837="","",'4 Price book'!O837)</f>
        <v/>
      </c>
      <c r="R835" s="34"/>
      <c r="S835" s="34"/>
      <c r="T835" s="34"/>
      <c r="U835" s="34"/>
      <c r="V835" s="34"/>
    </row>
    <row r="836" spans="1:22" ht="15" customHeight="1" x14ac:dyDescent="0.25">
      <c r="A836" s="26">
        <v>835</v>
      </c>
      <c r="B836" s="26" t="str">
        <f>IF('1 Cover'!$B$27="Yes",IFERROR(VLOOKUP('4 Price book'!C838,'Catalogs (internal)'!$L$2:$N$991,2,FALSE),""),IF('4 Price book'!C838="","",'4 Price book'!C838))</f>
        <v/>
      </c>
      <c r="C836" s="26" t="str">
        <f>IF('4 Price book'!C838="","",IF('1 Cover'!$B$27="No","",IFERROR(VLOOKUP('4 Price book'!C838,'Catalogs (internal)'!$L$2:$N$991,3,FALSE),"")))</f>
        <v/>
      </c>
      <c r="D836" s="26" t="str">
        <f>IF('4 Price book'!D838="","",'4 Price book'!D838)</f>
        <v/>
      </c>
      <c r="E836" s="26" t="str">
        <f>IF('4 Price book'!D838="","",VLOOKUP('4 Price book'!D838,'2 Lists'!$I$10:$J$999,2,FALSE))</f>
        <v/>
      </c>
      <c r="F836" s="26" t="str">
        <f>IF('4 Price book'!E838="","",'4 Price book'!E838)</f>
        <v/>
      </c>
      <c r="G836" s="26" t="str">
        <f>IF('4 Price book'!F838="","",'4 Price book'!F838)</f>
        <v/>
      </c>
      <c r="H836" s="26" t="str">
        <f>IF('4 Price book'!G838="","",'4 Price book'!G838)</f>
        <v/>
      </c>
      <c r="I836" s="26" t="str">
        <f>IF('4 Price book'!H838="","",'4 Price book'!H838)</f>
        <v/>
      </c>
      <c r="J836" s="26" t="str">
        <f>IF('4 Price book'!I838="","",'4 Price book'!I838)</f>
        <v/>
      </c>
      <c r="K836" s="26" t="str">
        <f>IF('4 Price book'!J838="","",'4 Price book'!J838)</f>
        <v/>
      </c>
      <c r="L836" s="26" t="str">
        <f>IF('4 Price book'!K838="","",'4 Price book'!K838)</f>
        <v/>
      </c>
      <c r="M836" s="26" t="str">
        <f>IF('4 Price book'!K838="","",VLOOKUP(L836,'2 Lists'!$F$10:$G$999,2,FALSE))</f>
        <v/>
      </c>
      <c r="N836" s="26" t="str">
        <f>IF('4 Price book'!L838="","",'4 Price book'!L838)</f>
        <v/>
      </c>
      <c r="O836" s="26" t="str">
        <f>IF('4 Price book'!M838="","",'4 Price book'!M838)</f>
        <v/>
      </c>
      <c r="P836" s="26" t="str">
        <f>IF('4 Price book'!N838="","",'4 Price book'!N838)</f>
        <v/>
      </c>
      <c r="Q836" s="26" t="str">
        <f>IF('4 Price book'!O838="","",'4 Price book'!O838)</f>
        <v/>
      </c>
      <c r="R836" s="34"/>
      <c r="S836" s="34"/>
      <c r="T836" s="34"/>
      <c r="U836" s="34"/>
      <c r="V836" s="34"/>
    </row>
    <row r="837" spans="1:22" ht="15" customHeight="1" x14ac:dyDescent="0.25">
      <c r="A837" s="26">
        <v>836</v>
      </c>
      <c r="B837" s="26" t="str">
        <f>IF('1 Cover'!$B$27="Yes",IFERROR(VLOOKUP('4 Price book'!C839,'Catalogs (internal)'!$L$2:$N$991,2,FALSE),""),IF('4 Price book'!C839="","",'4 Price book'!C839))</f>
        <v/>
      </c>
      <c r="C837" s="26" t="str">
        <f>IF('4 Price book'!C839="","",IF('1 Cover'!$B$27="No","",IFERROR(VLOOKUP('4 Price book'!C839,'Catalogs (internal)'!$L$2:$N$991,3,FALSE),"")))</f>
        <v/>
      </c>
      <c r="D837" s="26" t="str">
        <f>IF('4 Price book'!D839="","",'4 Price book'!D839)</f>
        <v/>
      </c>
      <c r="E837" s="26" t="str">
        <f>IF('4 Price book'!D839="","",VLOOKUP('4 Price book'!D839,'2 Lists'!$I$10:$J$999,2,FALSE))</f>
        <v/>
      </c>
      <c r="F837" s="26" t="str">
        <f>IF('4 Price book'!E839="","",'4 Price book'!E839)</f>
        <v/>
      </c>
      <c r="G837" s="26" t="str">
        <f>IF('4 Price book'!F839="","",'4 Price book'!F839)</f>
        <v/>
      </c>
      <c r="H837" s="26" t="str">
        <f>IF('4 Price book'!G839="","",'4 Price book'!G839)</f>
        <v/>
      </c>
      <c r="I837" s="26" t="str">
        <f>IF('4 Price book'!H839="","",'4 Price book'!H839)</f>
        <v/>
      </c>
      <c r="J837" s="26" t="str">
        <f>IF('4 Price book'!I839="","",'4 Price book'!I839)</f>
        <v/>
      </c>
      <c r="K837" s="26" t="str">
        <f>IF('4 Price book'!J839="","",'4 Price book'!J839)</f>
        <v/>
      </c>
      <c r="L837" s="26" t="str">
        <f>IF('4 Price book'!K839="","",'4 Price book'!K839)</f>
        <v/>
      </c>
      <c r="M837" s="26" t="str">
        <f>IF('4 Price book'!K839="","",VLOOKUP(L837,'2 Lists'!$F$10:$G$999,2,FALSE))</f>
        <v/>
      </c>
      <c r="N837" s="26" t="str">
        <f>IF('4 Price book'!L839="","",'4 Price book'!L839)</f>
        <v/>
      </c>
      <c r="O837" s="26" t="str">
        <f>IF('4 Price book'!M839="","",'4 Price book'!M839)</f>
        <v/>
      </c>
      <c r="P837" s="26" t="str">
        <f>IF('4 Price book'!N839="","",'4 Price book'!N839)</f>
        <v/>
      </c>
      <c r="Q837" s="26" t="str">
        <f>IF('4 Price book'!O839="","",'4 Price book'!O839)</f>
        <v/>
      </c>
      <c r="R837" s="34"/>
      <c r="S837" s="34"/>
      <c r="T837" s="34"/>
      <c r="U837" s="34"/>
      <c r="V837" s="34"/>
    </row>
    <row r="838" spans="1:22" ht="15" customHeight="1" x14ac:dyDescent="0.25">
      <c r="A838" s="26">
        <v>837</v>
      </c>
      <c r="B838" s="26" t="str">
        <f>IF('1 Cover'!$B$27="Yes",IFERROR(VLOOKUP('4 Price book'!C840,'Catalogs (internal)'!$L$2:$N$991,2,FALSE),""),IF('4 Price book'!C840="","",'4 Price book'!C840))</f>
        <v/>
      </c>
      <c r="C838" s="26" t="str">
        <f>IF('4 Price book'!C840="","",IF('1 Cover'!$B$27="No","",IFERROR(VLOOKUP('4 Price book'!C840,'Catalogs (internal)'!$L$2:$N$991,3,FALSE),"")))</f>
        <v/>
      </c>
      <c r="D838" s="26" t="str">
        <f>IF('4 Price book'!D840="","",'4 Price book'!D840)</f>
        <v/>
      </c>
      <c r="E838" s="26" t="str">
        <f>IF('4 Price book'!D840="","",VLOOKUP('4 Price book'!D840,'2 Lists'!$I$10:$J$999,2,FALSE))</f>
        <v/>
      </c>
      <c r="F838" s="26" t="str">
        <f>IF('4 Price book'!E840="","",'4 Price book'!E840)</f>
        <v/>
      </c>
      <c r="G838" s="26" t="str">
        <f>IF('4 Price book'!F840="","",'4 Price book'!F840)</f>
        <v/>
      </c>
      <c r="H838" s="26" t="str">
        <f>IF('4 Price book'!G840="","",'4 Price book'!G840)</f>
        <v/>
      </c>
      <c r="I838" s="26" t="str">
        <f>IF('4 Price book'!H840="","",'4 Price book'!H840)</f>
        <v/>
      </c>
      <c r="J838" s="26" t="str">
        <f>IF('4 Price book'!I840="","",'4 Price book'!I840)</f>
        <v/>
      </c>
      <c r="K838" s="26" t="str">
        <f>IF('4 Price book'!J840="","",'4 Price book'!J840)</f>
        <v/>
      </c>
      <c r="L838" s="26" t="str">
        <f>IF('4 Price book'!K840="","",'4 Price book'!K840)</f>
        <v/>
      </c>
      <c r="M838" s="26" t="str">
        <f>IF('4 Price book'!K840="","",VLOOKUP(L838,'2 Lists'!$F$10:$G$999,2,FALSE))</f>
        <v/>
      </c>
      <c r="N838" s="26" t="str">
        <f>IF('4 Price book'!L840="","",'4 Price book'!L840)</f>
        <v/>
      </c>
      <c r="O838" s="26" t="str">
        <f>IF('4 Price book'!M840="","",'4 Price book'!M840)</f>
        <v/>
      </c>
      <c r="P838" s="26" t="str">
        <f>IF('4 Price book'!N840="","",'4 Price book'!N840)</f>
        <v/>
      </c>
      <c r="Q838" s="26" t="str">
        <f>IF('4 Price book'!O840="","",'4 Price book'!O840)</f>
        <v/>
      </c>
      <c r="R838" s="34"/>
      <c r="S838" s="34"/>
      <c r="T838" s="34"/>
      <c r="U838" s="34"/>
      <c r="V838" s="34"/>
    </row>
    <row r="839" spans="1:22" ht="15" customHeight="1" x14ac:dyDescent="0.25">
      <c r="A839" s="26">
        <v>838</v>
      </c>
      <c r="B839" s="26" t="str">
        <f>IF('1 Cover'!$B$27="Yes",IFERROR(VLOOKUP('4 Price book'!C841,'Catalogs (internal)'!$L$2:$N$991,2,FALSE),""),IF('4 Price book'!C841="","",'4 Price book'!C841))</f>
        <v/>
      </c>
      <c r="C839" s="26" t="str">
        <f>IF('4 Price book'!C841="","",IF('1 Cover'!$B$27="No","",IFERROR(VLOOKUP('4 Price book'!C841,'Catalogs (internal)'!$L$2:$N$991,3,FALSE),"")))</f>
        <v/>
      </c>
      <c r="D839" s="26" t="str">
        <f>IF('4 Price book'!D841="","",'4 Price book'!D841)</f>
        <v/>
      </c>
      <c r="E839" s="26" t="str">
        <f>IF('4 Price book'!D841="","",VLOOKUP('4 Price book'!D841,'2 Lists'!$I$10:$J$999,2,FALSE))</f>
        <v/>
      </c>
      <c r="F839" s="26" t="str">
        <f>IF('4 Price book'!E841="","",'4 Price book'!E841)</f>
        <v/>
      </c>
      <c r="G839" s="26" t="str">
        <f>IF('4 Price book'!F841="","",'4 Price book'!F841)</f>
        <v/>
      </c>
      <c r="H839" s="26" t="str">
        <f>IF('4 Price book'!G841="","",'4 Price book'!G841)</f>
        <v/>
      </c>
      <c r="I839" s="26" t="str">
        <f>IF('4 Price book'!H841="","",'4 Price book'!H841)</f>
        <v/>
      </c>
      <c r="J839" s="26" t="str">
        <f>IF('4 Price book'!I841="","",'4 Price book'!I841)</f>
        <v/>
      </c>
      <c r="K839" s="26" t="str">
        <f>IF('4 Price book'!J841="","",'4 Price book'!J841)</f>
        <v/>
      </c>
      <c r="L839" s="26" t="str">
        <f>IF('4 Price book'!K841="","",'4 Price book'!K841)</f>
        <v/>
      </c>
      <c r="M839" s="26" t="str">
        <f>IF('4 Price book'!K841="","",VLOOKUP(L839,'2 Lists'!$F$10:$G$999,2,FALSE))</f>
        <v/>
      </c>
      <c r="N839" s="26" t="str">
        <f>IF('4 Price book'!L841="","",'4 Price book'!L841)</f>
        <v/>
      </c>
      <c r="O839" s="26" t="str">
        <f>IF('4 Price book'!M841="","",'4 Price book'!M841)</f>
        <v/>
      </c>
      <c r="P839" s="26" t="str">
        <f>IF('4 Price book'!N841="","",'4 Price book'!N841)</f>
        <v/>
      </c>
      <c r="Q839" s="26" t="str">
        <f>IF('4 Price book'!O841="","",'4 Price book'!O841)</f>
        <v/>
      </c>
      <c r="R839" s="34"/>
      <c r="S839" s="34"/>
      <c r="T839" s="34"/>
      <c r="U839" s="34"/>
      <c r="V839" s="34"/>
    </row>
    <row r="840" spans="1:22" ht="15" customHeight="1" x14ac:dyDescent="0.25">
      <c r="A840" s="26">
        <v>839</v>
      </c>
      <c r="B840" s="26" t="str">
        <f>IF('1 Cover'!$B$27="Yes",IFERROR(VLOOKUP('4 Price book'!C842,'Catalogs (internal)'!$L$2:$N$991,2,FALSE),""),IF('4 Price book'!C842="","",'4 Price book'!C842))</f>
        <v/>
      </c>
      <c r="C840" s="26" t="str">
        <f>IF('4 Price book'!C842="","",IF('1 Cover'!$B$27="No","",IFERROR(VLOOKUP('4 Price book'!C842,'Catalogs (internal)'!$L$2:$N$991,3,FALSE),"")))</f>
        <v/>
      </c>
      <c r="D840" s="26" t="str">
        <f>IF('4 Price book'!D842="","",'4 Price book'!D842)</f>
        <v/>
      </c>
      <c r="E840" s="26" t="str">
        <f>IF('4 Price book'!D842="","",VLOOKUP('4 Price book'!D842,'2 Lists'!$I$10:$J$999,2,FALSE))</f>
        <v/>
      </c>
      <c r="F840" s="26" t="str">
        <f>IF('4 Price book'!E842="","",'4 Price book'!E842)</f>
        <v/>
      </c>
      <c r="G840" s="26" t="str">
        <f>IF('4 Price book'!F842="","",'4 Price book'!F842)</f>
        <v/>
      </c>
      <c r="H840" s="26" t="str">
        <f>IF('4 Price book'!G842="","",'4 Price book'!G842)</f>
        <v/>
      </c>
      <c r="I840" s="26" t="str">
        <f>IF('4 Price book'!H842="","",'4 Price book'!H842)</f>
        <v/>
      </c>
      <c r="J840" s="26" t="str">
        <f>IF('4 Price book'!I842="","",'4 Price book'!I842)</f>
        <v/>
      </c>
      <c r="K840" s="26" t="str">
        <f>IF('4 Price book'!J842="","",'4 Price book'!J842)</f>
        <v/>
      </c>
      <c r="L840" s="26" t="str">
        <f>IF('4 Price book'!K842="","",'4 Price book'!K842)</f>
        <v/>
      </c>
      <c r="M840" s="26" t="str">
        <f>IF('4 Price book'!K842="","",VLOOKUP(L840,'2 Lists'!$F$10:$G$999,2,FALSE))</f>
        <v/>
      </c>
      <c r="N840" s="26" t="str">
        <f>IF('4 Price book'!L842="","",'4 Price book'!L842)</f>
        <v/>
      </c>
      <c r="O840" s="26" t="str">
        <f>IF('4 Price book'!M842="","",'4 Price book'!M842)</f>
        <v/>
      </c>
      <c r="P840" s="26" t="str">
        <f>IF('4 Price book'!N842="","",'4 Price book'!N842)</f>
        <v/>
      </c>
      <c r="Q840" s="26" t="str">
        <f>IF('4 Price book'!O842="","",'4 Price book'!O842)</f>
        <v/>
      </c>
      <c r="R840" s="34"/>
      <c r="S840" s="34"/>
      <c r="T840" s="34"/>
      <c r="U840" s="34"/>
      <c r="V840" s="34"/>
    </row>
    <row r="841" spans="1:22" ht="15" customHeight="1" x14ac:dyDescent="0.25">
      <c r="A841" s="26">
        <v>840</v>
      </c>
      <c r="B841" s="26" t="str">
        <f>IF('1 Cover'!$B$27="Yes",IFERROR(VLOOKUP('4 Price book'!C843,'Catalogs (internal)'!$L$2:$N$991,2,FALSE),""),IF('4 Price book'!C843="","",'4 Price book'!C843))</f>
        <v/>
      </c>
      <c r="C841" s="26" t="str">
        <f>IF('4 Price book'!C843="","",IF('1 Cover'!$B$27="No","",IFERROR(VLOOKUP('4 Price book'!C843,'Catalogs (internal)'!$L$2:$N$991,3,FALSE),"")))</f>
        <v/>
      </c>
      <c r="D841" s="26" t="str">
        <f>IF('4 Price book'!D843="","",'4 Price book'!D843)</f>
        <v/>
      </c>
      <c r="E841" s="26" t="str">
        <f>IF('4 Price book'!D843="","",VLOOKUP('4 Price book'!D843,'2 Lists'!$I$10:$J$999,2,FALSE))</f>
        <v/>
      </c>
      <c r="F841" s="26" t="str">
        <f>IF('4 Price book'!E843="","",'4 Price book'!E843)</f>
        <v/>
      </c>
      <c r="G841" s="26" t="str">
        <f>IF('4 Price book'!F843="","",'4 Price book'!F843)</f>
        <v/>
      </c>
      <c r="H841" s="26" t="str">
        <f>IF('4 Price book'!G843="","",'4 Price book'!G843)</f>
        <v/>
      </c>
      <c r="I841" s="26" t="str">
        <f>IF('4 Price book'!H843="","",'4 Price book'!H843)</f>
        <v/>
      </c>
      <c r="J841" s="26" t="str">
        <f>IF('4 Price book'!I843="","",'4 Price book'!I843)</f>
        <v/>
      </c>
      <c r="K841" s="26" t="str">
        <f>IF('4 Price book'!J843="","",'4 Price book'!J843)</f>
        <v/>
      </c>
      <c r="L841" s="26" t="str">
        <f>IF('4 Price book'!K843="","",'4 Price book'!K843)</f>
        <v/>
      </c>
      <c r="M841" s="26" t="str">
        <f>IF('4 Price book'!K843="","",VLOOKUP(L841,'2 Lists'!$F$10:$G$999,2,FALSE))</f>
        <v/>
      </c>
      <c r="N841" s="26" t="str">
        <f>IF('4 Price book'!L843="","",'4 Price book'!L843)</f>
        <v/>
      </c>
      <c r="O841" s="26" t="str">
        <f>IF('4 Price book'!M843="","",'4 Price book'!M843)</f>
        <v/>
      </c>
      <c r="P841" s="26" t="str">
        <f>IF('4 Price book'!N843="","",'4 Price book'!N843)</f>
        <v/>
      </c>
      <c r="Q841" s="26" t="str">
        <f>IF('4 Price book'!O843="","",'4 Price book'!O843)</f>
        <v/>
      </c>
      <c r="R841" s="34"/>
      <c r="S841" s="34"/>
      <c r="T841" s="34"/>
      <c r="U841" s="34"/>
      <c r="V841" s="34"/>
    </row>
    <row r="842" spans="1:22" ht="15" customHeight="1" x14ac:dyDescent="0.25">
      <c r="A842" s="26">
        <v>841</v>
      </c>
      <c r="B842" s="26" t="str">
        <f>IF('1 Cover'!$B$27="Yes",IFERROR(VLOOKUP('4 Price book'!C844,'Catalogs (internal)'!$L$2:$N$991,2,FALSE),""),IF('4 Price book'!C844="","",'4 Price book'!C844))</f>
        <v/>
      </c>
      <c r="C842" s="26" t="str">
        <f>IF('4 Price book'!C844="","",IF('1 Cover'!$B$27="No","",IFERROR(VLOOKUP('4 Price book'!C844,'Catalogs (internal)'!$L$2:$N$991,3,FALSE),"")))</f>
        <v/>
      </c>
      <c r="D842" s="26" t="str">
        <f>IF('4 Price book'!D844="","",'4 Price book'!D844)</f>
        <v/>
      </c>
      <c r="E842" s="26" t="str">
        <f>IF('4 Price book'!D844="","",VLOOKUP('4 Price book'!D844,'2 Lists'!$I$10:$J$999,2,FALSE))</f>
        <v/>
      </c>
      <c r="F842" s="26" t="str">
        <f>IF('4 Price book'!E844="","",'4 Price book'!E844)</f>
        <v/>
      </c>
      <c r="G842" s="26" t="str">
        <f>IF('4 Price book'!F844="","",'4 Price book'!F844)</f>
        <v/>
      </c>
      <c r="H842" s="26" t="str">
        <f>IF('4 Price book'!G844="","",'4 Price book'!G844)</f>
        <v/>
      </c>
      <c r="I842" s="26" t="str">
        <f>IF('4 Price book'!H844="","",'4 Price book'!H844)</f>
        <v/>
      </c>
      <c r="J842" s="26" t="str">
        <f>IF('4 Price book'!I844="","",'4 Price book'!I844)</f>
        <v/>
      </c>
      <c r="K842" s="26" t="str">
        <f>IF('4 Price book'!J844="","",'4 Price book'!J844)</f>
        <v/>
      </c>
      <c r="L842" s="26" t="str">
        <f>IF('4 Price book'!K844="","",'4 Price book'!K844)</f>
        <v/>
      </c>
      <c r="M842" s="26" t="str">
        <f>IF('4 Price book'!K844="","",VLOOKUP(L842,'2 Lists'!$F$10:$G$999,2,FALSE))</f>
        <v/>
      </c>
      <c r="N842" s="26" t="str">
        <f>IF('4 Price book'!L844="","",'4 Price book'!L844)</f>
        <v/>
      </c>
      <c r="O842" s="26" t="str">
        <f>IF('4 Price book'!M844="","",'4 Price book'!M844)</f>
        <v/>
      </c>
      <c r="P842" s="26" t="str">
        <f>IF('4 Price book'!N844="","",'4 Price book'!N844)</f>
        <v/>
      </c>
      <c r="Q842" s="26" t="str">
        <f>IF('4 Price book'!O844="","",'4 Price book'!O844)</f>
        <v/>
      </c>
      <c r="R842" s="34"/>
      <c r="S842" s="34"/>
      <c r="T842" s="34"/>
      <c r="U842" s="34"/>
      <c r="V842" s="34"/>
    </row>
    <row r="843" spans="1:22" ht="15" customHeight="1" x14ac:dyDescent="0.25">
      <c r="A843" s="26">
        <v>842</v>
      </c>
      <c r="B843" s="26" t="str">
        <f>IF('1 Cover'!$B$27="Yes",IFERROR(VLOOKUP('4 Price book'!C845,'Catalogs (internal)'!$L$2:$N$991,2,FALSE),""),IF('4 Price book'!C845="","",'4 Price book'!C845))</f>
        <v/>
      </c>
      <c r="C843" s="26" t="str">
        <f>IF('4 Price book'!C845="","",IF('1 Cover'!$B$27="No","",IFERROR(VLOOKUP('4 Price book'!C845,'Catalogs (internal)'!$L$2:$N$991,3,FALSE),"")))</f>
        <v/>
      </c>
      <c r="D843" s="26" t="str">
        <f>IF('4 Price book'!D845="","",'4 Price book'!D845)</f>
        <v/>
      </c>
      <c r="E843" s="26" t="str">
        <f>IF('4 Price book'!D845="","",VLOOKUP('4 Price book'!D845,'2 Lists'!$I$10:$J$999,2,FALSE))</f>
        <v/>
      </c>
      <c r="F843" s="26" t="str">
        <f>IF('4 Price book'!E845="","",'4 Price book'!E845)</f>
        <v/>
      </c>
      <c r="G843" s="26" t="str">
        <f>IF('4 Price book'!F845="","",'4 Price book'!F845)</f>
        <v/>
      </c>
      <c r="H843" s="26" t="str">
        <f>IF('4 Price book'!G845="","",'4 Price book'!G845)</f>
        <v/>
      </c>
      <c r="I843" s="26" t="str">
        <f>IF('4 Price book'!H845="","",'4 Price book'!H845)</f>
        <v/>
      </c>
      <c r="J843" s="26" t="str">
        <f>IF('4 Price book'!I845="","",'4 Price book'!I845)</f>
        <v/>
      </c>
      <c r="K843" s="26" t="str">
        <f>IF('4 Price book'!J845="","",'4 Price book'!J845)</f>
        <v/>
      </c>
      <c r="L843" s="26" t="str">
        <f>IF('4 Price book'!K845="","",'4 Price book'!K845)</f>
        <v/>
      </c>
      <c r="M843" s="26" t="str">
        <f>IF('4 Price book'!K845="","",VLOOKUP(L843,'2 Lists'!$F$10:$G$999,2,FALSE))</f>
        <v/>
      </c>
      <c r="N843" s="26" t="str">
        <f>IF('4 Price book'!L845="","",'4 Price book'!L845)</f>
        <v/>
      </c>
      <c r="O843" s="26" t="str">
        <f>IF('4 Price book'!M845="","",'4 Price book'!M845)</f>
        <v/>
      </c>
      <c r="P843" s="26" t="str">
        <f>IF('4 Price book'!N845="","",'4 Price book'!N845)</f>
        <v/>
      </c>
      <c r="Q843" s="26" t="str">
        <f>IF('4 Price book'!O845="","",'4 Price book'!O845)</f>
        <v/>
      </c>
      <c r="R843" s="34"/>
      <c r="S843" s="34"/>
      <c r="T843" s="34"/>
      <c r="U843" s="34"/>
      <c r="V843" s="34"/>
    </row>
    <row r="844" spans="1:22" ht="15" customHeight="1" x14ac:dyDescent="0.25">
      <c r="A844" s="26">
        <v>843</v>
      </c>
      <c r="B844" s="26" t="str">
        <f>IF('1 Cover'!$B$27="Yes",IFERROR(VLOOKUP('4 Price book'!C846,'Catalogs (internal)'!$L$2:$N$991,2,FALSE),""),IF('4 Price book'!C846="","",'4 Price book'!C846))</f>
        <v/>
      </c>
      <c r="C844" s="26" t="str">
        <f>IF('4 Price book'!C846="","",IF('1 Cover'!$B$27="No","",IFERROR(VLOOKUP('4 Price book'!C846,'Catalogs (internal)'!$L$2:$N$991,3,FALSE),"")))</f>
        <v/>
      </c>
      <c r="D844" s="26" t="str">
        <f>IF('4 Price book'!D846="","",'4 Price book'!D846)</f>
        <v/>
      </c>
      <c r="E844" s="26" t="str">
        <f>IF('4 Price book'!D846="","",VLOOKUP('4 Price book'!D846,'2 Lists'!$I$10:$J$999,2,FALSE))</f>
        <v/>
      </c>
      <c r="F844" s="26" t="str">
        <f>IF('4 Price book'!E846="","",'4 Price book'!E846)</f>
        <v/>
      </c>
      <c r="G844" s="26" t="str">
        <f>IF('4 Price book'!F846="","",'4 Price book'!F846)</f>
        <v/>
      </c>
      <c r="H844" s="26" t="str">
        <f>IF('4 Price book'!G846="","",'4 Price book'!G846)</f>
        <v/>
      </c>
      <c r="I844" s="26" t="str">
        <f>IF('4 Price book'!H846="","",'4 Price book'!H846)</f>
        <v/>
      </c>
      <c r="J844" s="26" t="str">
        <f>IF('4 Price book'!I846="","",'4 Price book'!I846)</f>
        <v/>
      </c>
      <c r="K844" s="26" t="str">
        <f>IF('4 Price book'!J846="","",'4 Price book'!J846)</f>
        <v/>
      </c>
      <c r="L844" s="26" t="str">
        <f>IF('4 Price book'!K846="","",'4 Price book'!K846)</f>
        <v/>
      </c>
      <c r="M844" s="26" t="str">
        <f>IF('4 Price book'!K846="","",VLOOKUP(L844,'2 Lists'!$F$10:$G$999,2,FALSE))</f>
        <v/>
      </c>
      <c r="N844" s="26" t="str">
        <f>IF('4 Price book'!L846="","",'4 Price book'!L846)</f>
        <v/>
      </c>
      <c r="O844" s="26" t="str">
        <f>IF('4 Price book'!M846="","",'4 Price book'!M846)</f>
        <v/>
      </c>
      <c r="P844" s="26" t="str">
        <f>IF('4 Price book'!N846="","",'4 Price book'!N846)</f>
        <v/>
      </c>
      <c r="Q844" s="26" t="str">
        <f>IF('4 Price book'!O846="","",'4 Price book'!O846)</f>
        <v/>
      </c>
      <c r="R844" s="34"/>
      <c r="S844" s="34"/>
      <c r="T844" s="34"/>
      <c r="U844" s="34"/>
      <c r="V844" s="34"/>
    </row>
    <row r="845" spans="1:22" ht="15" customHeight="1" x14ac:dyDescent="0.25">
      <c r="A845" s="26">
        <v>844</v>
      </c>
      <c r="B845" s="26" t="str">
        <f>IF('1 Cover'!$B$27="Yes",IFERROR(VLOOKUP('4 Price book'!C847,'Catalogs (internal)'!$L$2:$N$991,2,FALSE),""),IF('4 Price book'!C847="","",'4 Price book'!C847))</f>
        <v/>
      </c>
      <c r="C845" s="26" t="str">
        <f>IF('4 Price book'!C847="","",IF('1 Cover'!$B$27="No","",IFERROR(VLOOKUP('4 Price book'!C847,'Catalogs (internal)'!$L$2:$N$991,3,FALSE),"")))</f>
        <v/>
      </c>
      <c r="D845" s="26" t="str">
        <f>IF('4 Price book'!D847="","",'4 Price book'!D847)</f>
        <v/>
      </c>
      <c r="E845" s="26" t="str">
        <f>IF('4 Price book'!D847="","",VLOOKUP('4 Price book'!D847,'2 Lists'!$I$10:$J$999,2,FALSE))</f>
        <v/>
      </c>
      <c r="F845" s="26" t="str">
        <f>IF('4 Price book'!E847="","",'4 Price book'!E847)</f>
        <v/>
      </c>
      <c r="G845" s="26" t="str">
        <f>IF('4 Price book'!F847="","",'4 Price book'!F847)</f>
        <v/>
      </c>
      <c r="H845" s="26" t="str">
        <f>IF('4 Price book'!G847="","",'4 Price book'!G847)</f>
        <v/>
      </c>
      <c r="I845" s="26" t="str">
        <f>IF('4 Price book'!H847="","",'4 Price book'!H847)</f>
        <v/>
      </c>
      <c r="J845" s="26" t="str">
        <f>IF('4 Price book'!I847="","",'4 Price book'!I847)</f>
        <v/>
      </c>
      <c r="K845" s="26" t="str">
        <f>IF('4 Price book'!J847="","",'4 Price book'!J847)</f>
        <v/>
      </c>
      <c r="L845" s="26" t="str">
        <f>IF('4 Price book'!K847="","",'4 Price book'!K847)</f>
        <v/>
      </c>
      <c r="M845" s="26" t="str">
        <f>IF('4 Price book'!K847="","",VLOOKUP(L845,'2 Lists'!$F$10:$G$999,2,FALSE))</f>
        <v/>
      </c>
      <c r="N845" s="26" t="str">
        <f>IF('4 Price book'!L847="","",'4 Price book'!L847)</f>
        <v/>
      </c>
      <c r="O845" s="26" t="str">
        <f>IF('4 Price book'!M847="","",'4 Price book'!M847)</f>
        <v/>
      </c>
      <c r="P845" s="26" t="str">
        <f>IF('4 Price book'!N847="","",'4 Price book'!N847)</f>
        <v/>
      </c>
      <c r="Q845" s="26" t="str">
        <f>IF('4 Price book'!O847="","",'4 Price book'!O847)</f>
        <v/>
      </c>
      <c r="R845" s="34"/>
      <c r="S845" s="34"/>
      <c r="T845" s="34"/>
      <c r="U845" s="34"/>
      <c r="V845" s="34"/>
    </row>
    <row r="846" spans="1:22" ht="15" customHeight="1" x14ac:dyDescent="0.25">
      <c r="A846" s="26">
        <v>845</v>
      </c>
      <c r="B846" s="26" t="str">
        <f>IF('1 Cover'!$B$27="Yes",IFERROR(VLOOKUP('4 Price book'!C848,'Catalogs (internal)'!$L$2:$N$991,2,FALSE),""),IF('4 Price book'!C848="","",'4 Price book'!C848))</f>
        <v/>
      </c>
      <c r="C846" s="26" t="str">
        <f>IF('4 Price book'!C848="","",IF('1 Cover'!$B$27="No","",IFERROR(VLOOKUP('4 Price book'!C848,'Catalogs (internal)'!$L$2:$N$991,3,FALSE),"")))</f>
        <v/>
      </c>
      <c r="D846" s="26" t="str">
        <f>IF('4 Price book'!D848="","",'4 Price book'!D848)</f>
        <v/>
      </c>
      <c r="E846" s="26" t="str">
        <f>IF('4 Price book'!D848="","",VLOOKUP('4 Price book'!D848,'2 Lists'!$I$10:$J$999,2,FALSE))</f>
        <v/>
      </c>
      <c r="F846" s="26" t="str">
        <f>IF('4 Price book'!E848="","",'4 Price book'!E848)</f>
        <v/>
      </c>
      <c r="G846" s="26" t="str">
        <f>IF('4 Price book'!F848="","",'4 Price book'!F848)</f>
        <v/>
      </c>
      <c r="H846" s="26" t="str">
        <f>IF('4 Price book'!G848="","",'4 Price book'!G848)</f>
        <v/>
      </c>
      <c r="I846" s="26" t="str">
        <f>IF('4 Price book'!H848="","",'4 Price book'!H848)</f>
        <v/>
      </c>
      <c r="J846" s="26" t="str">
        <f>IF('4 Price book'!I848="","",'4 Price book'!I848)</f>
        <v/>
      </c>
      <c r="K846" s="26" t="str">
        <f>IF('4 Price book'!J848="","",'4 Price book'!J848)</f>
        <v/>
      </c>
      <c r="L846" s="26" t="str">
        <f>IF('4 Price book'!K848="","",'4 Price book'!K848)</f>
        <v/>
      </c>
      <c r="M846" s="26" t="str">
        <f>IF('4 Price book'!K848="","",VLOOKUP(L846,'2 Lists'!$F$10:$G$999,2,FALSE))</f>
        <v/>
      </c>
      <c r="N846" s="26" t="str">
        <f>IF('4 Price book'!L848="","",'4 Price book'!L848)</f>
        <v/>
      </c>
      <c r="O846" s="26" t="str">
        <f>IF('4 Price book'!M848="","",'4 Price book'!M848)</f>
        <v/>
      </c>
      <c r="P846" s="26" t="str">
        <f>IF('4 Price book'!N848="","",'4 Price book'!N848)</f>
        <v/>
      </c>
      <c r="Q846" s="26" t="str">
        <f>IF('4 Price book'!O848="","",'4 Price book'!O848)</f>
        <v/>
      </c>
      <c r="R846" s="34"/>
      <c r="S846" s="34"/>
      <c r="T846" s="34"/>
      <c r="U846" s="34"/>
      <c r="V846" s="34"/>
    </row>
    <row r="847" spans="1:22" ht="15" customHeight="1" x14ac:dyDescent="0.25">
      <c r="A847" s="26">
        <v>846</v>
      </c>
      <c r="B847" s="26" t="str">
        <f>IF('1 Cover'!$B$27="Yes",IFERROR(VLOOKUP('4 Price book'!C849,'Catalogs (internal)'!$L$2:$N$991,2,FALSE),""),IF('4 Price book'!C849="","",'4 Price book'!C849))</f>
        <v/>
      </c>
      <c r="C847" s="26" t="str">
        <f>IF('4 Price book'!C849="","",IF('1 Cover'!$B$27="No","",IFERROR(VLOOKUP('4 Price book'!C849,'Catalogs (internal)'!$L$2:$N$991,3,FALSE),"")))</f>
        <v/>
      </c>
      <c r="D847" s="26" t="str">
        <f>IF('4 Price book'!D849="","",'4 Price book'!D849)</f>
        <v/>
      </c>
      <c r="E847" s="26" t="str">
        <f>IF('4 Price book'!D849="","",VLOOKUP('4 Price book'!D849,'2 Lists'!$I$10:$J$999,2,FALSE))</f>
        <v/>
      </c>
      <c r="F847" s="26" t="str">
        <f>IF('4 Price book'!E849="","",'4 Price book'!E849)</f>
        <v/>
      </c>
      <c r="G847" s="26" t="str">
        <f>IF('4 Price book'!F849="","",'4 Price book'!F849)</f>
        <v/>
      </c>
      <c r="H847" s="26" t="str">
        <f>IF('4 Price book'!G849="","",'4 Price book'!G849)</f>
        <v/>
      </c>
      <c r="I847" s="26" t="str">
        <f>IF('4 Price book'!H849="","",'4 Price book'!H849)</f>
        <v/>
      </c>
      <c r="J847" s="26" t="str">
        <f>IF('4 Price book'!I849="","",'4 Price book'!I849)</f>
        <v/>
      </c>
      <c r="K847" s="26" t="str">
        <f>IF('4 Price book'!J849="","",'4 Price book'!J849)</f>
        <v/>
      </c>
      <c r="L847" s="26" t="str">
        <f>IF('4 Price book'!K849="","",'4 Price book'!K849)</f>
        <v/>
      </c>
      <c r="M847" s="26" t="str">
        <f>IF('4 Price book'!K849="","",VLOOKUP(L847,'2 Lists'!$F$10:$G$999,2,FALSE))</f>
        <v/>
      </c>
      <c r="N847" s="26" t="str">
        <f>IF('4 Price book'!L849="","",'4 Price book'!L849)</f>
        <v/>
      </c>
      <c r="O847" s="26" t="str">
        <f>IF('4 Price book'!M849="","",'4 Price book'!M849)</f>
        <v/>
      </c>
      <c r="P847" s="26" t="str">
        <f>IF('4 Price book'!N849="","",'4 Price book'!N849)</f>
        <v/>
      </c>
      <c r="Q847" s="26" t="str">
        <f>IF('4 Price book'!O849="","",'4 Price book'!O849)</f>
        <v/>
      </c>
      <c r="R847" s="34"/>
      <c r="S847" s="34"/>
      <c r="T847" s="34"/>
      <c r="U847" s="34"/>
      <c r="V847" s="34"/>
    </row>
    <row r="848" spans="1:22" ht="15" customHeight="1" x14ac:dyDescent="0.25">
      <c r="A848" s="26">
        <v>847</v>
      </c>
      <c r="B848" s="26" t="str">
        <f>IF('1 Cover'!$B$27="Yes",IFERROR(VLOOKUP('4 Price book'!C850,'Catalogs (internal)'!$L$2:$N$991,2,FALSE),""),IF('4 Price book'!C850="","",'4 Price book'!C850))</f>
        <v/>
      </c>
      <c r="C848" s="26" t="str">
        <f>IF('4 Price book'!C850="","",IF('1 Cover'!$B$27="No","",IFERROR(VLOOKUP('4 Price book'!C850,'Catalogs (internal)'!$L$2:$N$991,3,FALSE),"")))</f>
        <v/>
      </c>
      <c r="D848" s="26" t="str">
        <f>IF('4 Price book'!D850="","",'4 Price book'!D850)</f>
        <v/>
      </c>
      <c r="E848" s="26" t="str">
        <f>IF('4 Price book'!D850="","",VLOOKUP('4 Price book'!D850,'2 Lists'!$I$10:$J$999,2,FALSE))</f>
        <v/>
      </c>
      <c r="F848" s="26" t="str">
        <f>IF('4 Price book'!E850="","",'4 Price book'!E850)</f>
        <v/>
      </c>
      <c r="G848" s="26" t="str">
        <f>IF('4 Price book'!F850="","",'4 Price book'!F850)</f>
        <v/>
      </c>
      <c r="H848" s="26" t="str">
        <f>IF('4 Price book'!G850="","",'4 Price book'!G850)</f>
        <v/>
      </c>
      <c r="I848" s="26" t="str">
        <f>IF('4 Price book'!H850="","",'4 Price book'!H850)</f>
        <v/>
      </c>
      <c r="J848" s="26" t="str">
        <f>IF('4 Price book'!I850="","",'4 Price book'!I850)</f>
        <v/>
      </c>
      <c r="K848" s="26" t="str">
        <f>IF('4 Price book'!J850="","",'4 Price book'!J850)</f>
        <v/>
      </c>
      <c r="L848" s="26" t="str">
        <f>IF('4 Price book'!K850="","",'4 Price book'!K850)</f>
        <v/>
      </c>
      <c r="M848" s="26" t="str">
        <f>IF('4 Price book'!K850="","",VLOOKUP(L848,'2 Lists'!$F$10:$G$999,2,FALSE))</f>
        <v/>
      </c>
      <c r="N848" s="26" t="str">
        <f>IF('4 Price book'!L850="","",'4 Price book'!L850)</f>
        <v/>
      </c>
      <c r="O848" s="26" t="str">
        <f>IF('4 Price book'!M850="","",'4 Price book'!M850)</f>
        <v/>
      </c>
      <c r="P848" s="26" t="str">
        <f>IF('4 Price book'!N850="","",'4 Price book'!N850)</f>
        <v/>
      </c>
      <c r="Q848" s="26" t="str">
        <f>IF('4 Price book'!O850="","",'4 Price book'!O850)</f>
        <v/>
      </c>
      <c r="R848" s="34"/>
      <c r="S848" s="34"/>
      <c r="T848" s="34"/>
      <c r="U848" s="34"/>
      <c r="V848" s="34"/>
    </row>
    <row r="849" spans="1:22" ht="15" customHeight="1" x14ac:dyDescent="0.25">
      <c r="A849" s="26">
        <v>848</v>
      </c>
      <c r="B849" s="26" t="str">
        <f>IF('1 Cover'!$B$27="Yes",IFERROR(VLOOKUP('4 Price book'!C851,'Catalogs (internal)'!$L$2:$N$991,2,FALSE),""),IF('4 Price book'!C851="","",'4 Price book'!C851))</f>
        <v/>
      </c>
      <c r="C849" s="26" t="str">
        <f>IF('4 Price book'!C851="","",IF('1 Cover'!$B$27="No","",IFERROR(VLOOKUP('4 Price book'!C851,'Catalogs (internal)'!$L$2:$N$991,3,FALSE),"")))</f>
        <v/>
      </c>
      <c r="D849" s="26" t="str">
        <f>IF('4 Price book'!D851="","",'4 Price book'!D851)</f>
        <v/>
      </c>
      <c r="E849" s="26" t="str">
        <f>IF('4 Price book'!D851="","",VLOOKUP('4 Price book'!D851,'2 Lists'!$I$10:$J$999,2,FALSE))</f>
        <v/>
      </c>
      <c r="F849" s="26" t="str">
        <f>IF('4 Price book'!E851="","",'4 Price book'!E851)</f>
        <v/>
      </c>
      <c r="G849" s="26" t="str">
        <f>IF('4 Price book'!F851="","",'4 Price book'!F851)</f>
        <v/>
      </c>
      <c r="H849" s="26" t="str">
        <f>IF('4 Price book'!G851="","",'4 Price book'!G851)</f>
        <v/>
      </c>
      <c r="I849" s="26" t="str">
        <f>IF('4 Price book'!H851="","",'4 Price book'!H851)</f>
        <v/>
      </c>
      <c r="J849" s="26" t="str">
        <f>IF('4 Price book'!I851="","",'4 Price book'!I851)</f>
        <v/>
      </c>
      <c r="K849" s="26" t="str">
        <f>IF('4 Price book'!J851="","",'4 Price book'!J851)</f>
        <v/>
      </c>
      <c r="L849" s="26" t="str">
        <f>IF('4 Price book'!K851="","",'4 Price book'!K851)</f>
        <v/>
      </c>
      <c r="M849" s="26" t="str">
        <f>IF('4 Price book'!K851="","",VLOOKUP(L849,'2 Lists'!$F$10:$G$999,2,FALSE))</f>
        <v/>
      </c>
      <c r="N849" s="26" t="str">
        <f>IF('4 Price book'!L851="","",'4 Price book'!L851)</f>
        <v/>
      </c>
      <c r="O849" s="26" t="str">
        <f>IF('4 Price book'!M851="","",'4 Price book'!M851)</f>
        <v/>
      </c>
      <c r="P849" s="26" t="str">
        <f>IF('4 Price book'!N851="","",'4 Price book'!N851)</f>
        <v/>
      </c>
      <c r="Q849" s="26" t="str">
        <f>IF('4 Price book'!O851="","",'4 Price book'!O851)</f>
        <v/>
      </c>
      <c r="R849" s="34"/>
      <c r="S849" s="34"/>
      <c r="T849" s="34"/>
      <c r="U849" s="34"/>
      <c r="V849" s="34"/>
    </row>
    <row r="850" spans="1:22" ht="15" customHeight="1" x14ac:dyDescent="0.25">
      <c r="A850" s="26">
        <v>849</v>
      </c>
      <c r="B850" s="26" t="str">
        <f>IF('1 Cover'!$B$27="Yes",IFERROR(VLOOKUP('4 Price book'!C852,'Catalogs (internal)'!$L$2:$N$991,2,FALSE),""),IF('4 Price book'!C852="","",'4 Price book'!C852))</f>
        <v/>
      </c>
      <c r="C850" s="26" t="str">
        <f>IF('4 Price book'!C852="","",IF('1 Cover'!$B$27="No","",IFERROR(VLOOKUP('4 Price book'!C852,'Catalogs (internal)'!$L$2:$N$991,3,FALSE),"")))</f>
        <v/>
      </c>
      <c r="D850" s="26" t="str">
        <f>IF('4 Price book'!D852="","",'4 Price book'!D852)</f>
        <v/>
      </c>
      <c r="E850" s="26" t="str">
        <f>IF('4 Price book'!D852="","",VLOOKUP('4 Price book'!D852,'2 Lists'!$I$10:$J$999,2,FALSE))</f>
        <v/>
      </c>
      <c r="F850" s="26" t="str">
        <f>IF('4 Price book'!E852="","",'4 Price book'!E852)</f>
        <v/>
      </c>
      <c r="G850" s="26" t="str">
        <f>IF('4 Price book'!F852="","",'4 Price book'!F852)</f>
        <v/>
      </c>
      <c r="H850" s="26" t="str">
        <f>IF('4 Price book'!G852="","",'4 Price book'!G852)</f>
        <v/>
      </c>
      <c r="I850" s="26" t="str">
        <f>IF('4 Price book'!H852="","",'4 Price book'!H852)</f>
        <v/>
      </c>
      <c r="J850" s="26" t="str">
        <f>IF('4 Price book'!I852="","",'4 Price book'!I852)</f>
        <v/>
      </c>
      <c r="K850" s="26" t="str">
        <f>IF('4 Price book'!J852="","",'4 Price book'!J852)</f>
        <v/>
      </c>
      <c r="L850" s="26" t="str">
        <f>IF('4 Price book'!K852="","",'4 Price book'!K852)</f>
        <v/>
      </c>
      <c r="M850" s="26" t="str">
        <f>IF('4 Price book'!K852="","",VLOOKUP(L850,'2 Lists'!$F$10:$G$999,2,FALSE))</f>
        <v/>
      </c>
      <c r="N850" s="26" t="str">
        <f>IF('4 Price book'!L852="","",'4 Price book'!L852)</f>
        <v/>
      </c>
      <c r="O850" s="26" t="str">
        <f>IF('4 Price book'!M852="","",'4 Price book'!M852)</f>
        <v/>
      </c>
      <c r="P850" s="26" t="str">
        <f>IF('4 Price book'!N852="","",'4 Price book'!N852)</f>
        <v/>
      </c>
      <c r="Q850" s="26" t="str">
        <f>IF('4 Price book'!O852="","",'4 Price book'!O852)</f>
        <v/>
      </c>
      <c r="R850" s="34"/>
      <c r="S850" s="34"/>
      <c r="T850" s="34"/>
      <c r="U850" s="34"/>
      <c r="V850" s="34"/>
    </row>
    <row r="851" spans="1:22" ht="15" customHeight="1" x14ac:dyDescent="0.25">
      <c r="A851" s="26">
        <v>850</v>
      </c>
      <c r="B851" s="26" t="str">
        <f>IF('1 Cover'!$B$27="Yes",IFERROR(VLOOKUP('4 Price book'!C853,'Catalogs (internal)'!$L$2:$N$991,2,FALSE),""),IF('4 Price book'!C853="","",'4 Price book'!C853))</f>
        <v/>
      </c>
      <c r="C851" s="26" t="str">
        <f>IF('4 Price book'!C853="","",IF('1 Cover'!$B$27="No","",IFERROR(VLOOKUP('4 Price book'!C853,'Catalogs (internal)'!$L$2:$N$991,3,FALSE),"")))</f>
        <v/>
      </c>
      <c r="D851" s="26" t="str">
        <f>IF('4 Price book'!D853="","",'4 Price book'!D853)</f>
        <v/>
      </c>
      <c r="E851" s="26" t="str">
        <f>IF('4 Price book'!D853="","",VLOOKUP('4 Price book'!D853,'2 Lists'!$I$10:$J$999,2,FALSE))</f>
        <v/>
      </c>
      <c r="F851" s="26" t="str">
        <f>IF('4 Price book'!E853="","",'4 Price book'!E853)</f>
        <v/>
      </c>
      <c r="G851" s="26" t="str">
        <f>IF('4 Price book'!F853="","",'4 Price book'!F853)</f>
        <v/>
      </c>
      <c r="H851" s="26" t="str">
        <f>IF('4 Price book'!G853="","",'4 Price book'!G853)</f>
        <v/>
      </c>
      <c r="I851" s="26" t="str">
        <f>IF('4 Price book'!H853="","",'4 Price book'!H853)</f>
        <v/>
      </c>
      <c r="J851" s="26" t="str">
        <f>IF('4 Price book'!I853="","",'4 Price book'!I853)</f>
        <v/>
      </c>
      <c r="K851" s="26" t="str">
        <f>IF('4 Price book'!J853="","",'4 Price book'!J853)</f>
        <v/>
      </c>
      <c r="L851" s="26" t="str">
        <f>IF('4 Price book'!K853="","",'4 Price book'!K853)</f>
        <v/>
      </c>
      <c r="M851" s="26" t="str">
        <f>IF('4 Price book'!K853="","",VLOOKUP(L851,'2 Lists'!$F$10:$G$999,2,FALSE))</f>
        <v/>
      </c>
      <c r="N851" s="26" t="str">
        <f>IF('4 Price book'!L853="","",'4 Price book'!L853)</f>
        <v/>
      </c>
      <c r="O851" s="26" t="str">
        <f>IF('4 Price book'!M853="","",'4 Price book'!M853)</f>
        <v/>
      </c>
      <c r="P851" s="26" t="str">
        <f>IF('4 Price book'!N853="","",'4 Price book'!N853)</f>
        <v/>
      </c>
      <c r="Q851" s="26" t="str">
        <f>IF('4 Price book'!O853="","",'4 Price book'!O853)</f>
        <v/>
      </c>
      <c r="R851" s="34"/>
      <c r="S851" s="34"/>
      <c r="T851" s="34"/>
      <c r="U851" s="34"/>
      <c r="V851" s="34"/>
    </row>
    <row r="852" spans="1:22" ht="15" customHeight="1" x14ac:dyDescent="0.25">
      <c r="A852" s="26">
        <v>851</v>
      </c>
      <c r="B852" s="26" t="str">
        <f>IF('1 Cover'!$B$27="Yes",IFERROR(VLOOKUP('4 Price book'!C854,'Catalogs (internal)'!$L$2:$N$991,2,FALSE),""),IF('4 Price book'!C854="","",'4 Price book'!C854))</f>
        <v/>
      </c>
      <c r="C852" s="26" t="str">
        <f>IF('4 Price book'!C854="","",IF('1 Cover'!$B$27="No","",IFERROR(VLOOKUP('4 Price book'!C854,'Catalogs (internal)'!$L$2:$N$991,3,FALSE),"")))</f>
        <v/>
      </c>
      <c r="D852" s="26" t="str">
        <f>IF('4 Price book'!D854="","",'4 Price book'!D854)</f>
        <v/>
      </c>
      <c r="E852" s="26" t="str">
        <f>IF('4 Price book'!D854="","",VLOOKUP('4 Price book'!D854,'2 Lists'!$I$10:$J$999,2,FALSE))</f>
        <v/>
      </c>
      <c r="F852" s="26" t="str">
        <f>IF('4 Price book'!E854="","",'4 Price book'!E854)</f>
        <v/>
      </c>
      <c r="G852" s="26" t="str">
        <f>IF('4 Price book'!F854="","",'4 Price book'!F854)</f>
        <v/>
      </c>
      <c r="H852" s="26" t="str">
        <f>IF('4 Price book'!G854="","",'4 Price book'!G854)</f>
        <v/>
      </c>
      <c r="I852" s="26" t="str">
        <f>IF('4 Price book'!H854="","",'4 Price book'!H854)</f>
        <v/>
      </c>
      <c r="J852" s="26" t="str">
        <f>IF('4 Price book'!I854="","",'4 Price book'!I854)</f>
        <v/>
      </c>
      <c r="K852" s="26" t="str">
        <f>IF('4 Price book'!J854="","",'4 Price book'!J854)</f>
        <v/>
      </c>
      <c r="L852" s="26" t="str">
        <f>IF('4 Price book'!K854="","",'4 Price book'!K854)</f>
        <v/>
      </c>
      <c r="M852" s="26" t="str">
        <f>IF('4 Price book'!K854="","",VLOOKUP(L852,'2 Lists'!$F$10:$G$999,2,FALSE))</f>
        <v/>
      </c>
      <c r="N852" s="26" t="str">
        <f>IF('4 Price book'!L854="","",'4 Price book'!L854)</f>
        <v/>
      </c>
      <c r="O852" s="26" t="str">
        <f>IF('4 Price book'!M854="","",'4 Price book'!M854)</f>
        <v/>
      </c>
      <c r="P852" s="26" t="str">
        <f>IF('4 Price book'!N854="","",'4 Price book'!N854)</f>
        <v/>
      </c>
      <c r="Q852" s="26" t="str">
        <f>IF('4 Price book'!O854="","",'4 Price book'!O854)</f>
        <v/>
      </c>
      <c r="R852" s="34"/>
      <c r="S852" s="34"/>
      <c r="T852" s="34"/>
      <c r="U852" s="34"/>
      <c r="V852" s="34"/>
    </row>
    <row r="853" spans="1:22" ht="15" customHeight="1" x14ac:dyDescent="0.25">
      <c r="A853" s="26">
        <v>852</v>
      </c>
      <c r="B853" s="26" t="str">
        <f>IF('1 Cover'!$B$27="Yes",IFERROR(VLOOKUP('4 Price book'!C855,'Catalogs (internal)'!$L$2:$N$991,2,FALSE),""),IF('4 Price book'!C855="","",'4 Price book'!C855))</f>
        <v/>
      </c>
      <c r="C853" s="26" t="str">
        <f>IF('4 Price book'!C855="","",IF('1 Cover'!$B$27="No","",IFERROR(VLOOKUP('4 Price book'!C855,'Catalogs (internal)'!$L$2:$N$991,3,FALSE),"")))</f>
        <v/>
      </c>
      <c r="D853" s="26" t="str">
        <f>IF('4 Price book'!D855="","",'4 Price book'!D855)</f>
        <v/>
      </c>
      <c r="E853" s="26" t="str">
        <f>IF('4 Price book'!D855="","",VLOOKUP('4 Price book'!D855,'2 Lists'!$I$10:$J$999,2,FALSE))</f>
        <v/>
      </c>
      <c r="F853" s="26" t="str">
        <f>IF('4 Price book'!E855="","",'4 Price book'!E855)</f>
        <v/>
      </c>
      <c r="G853" s="26" t="str">
        <f>IF('4 Price book'!F855="","",'4 Price book'!F855)</f>
        <v/>
      </c>
      <c r="H853" s="26" t="str">
        <f>IF('4 Price book'!G855="","",'4 Price book'!G855)</f>
        <v/>
      </c>
      <c r="I853" s="26" t="str">
        <f>IF('4 Price book'!H855="","",'4 Price book'!H855)</f>
        <v/>
      </c>
      <c r="J853" s="26" t="str">
        <f>IF('4 Price book'!I855="","",'4 Price book'!I855)</f>
        <v/>
      </c>
      <c r="K853" s="26" t="str">
        <f>IF('4 Price book'!J855="","",'4 Price book'!J855)</f>
        <v/>
      </c>
      <c r="L853" s="26" t="str">
        <f>IF('4 Price book'!K855="","",'4 Price book'!K855)</f>
        <v/>
      </c>
      <c r="M853" s="26" t="str">
        <f>IF('4 Price book'!K855="","",VLOOKUP(L853,'2 Lists'!$F$10:$G$999,2,FALSE))</f>
        <v/>
      </c>
      <c r="N853" s="26" t="str">
        <f>IF('4 Price book'!L855="","",'4 Price book'!L855)</f>
        <v/>
      </c>
      <c r="O853" s="26" t="str">
        <f>IF('4 Price book'!M855="","",'4 Price book'!M855)</f>
        <v/>
      </c>
      <c r="P853" s="26" t="str">
        <f>IF('4 Price book'!N855="","",'4 Price book'!N855)</f>
        <v/>
      </c>
      <c r="Q853" s="26" t="str">
        <f>IF('4 Price book'!O855="","",'4 Price book'!O855)</f>
        <v/>
      </c>
      <c r="R853" s="34"/>
      <c r="S853" s="34"/>
      <c r="T853" s="34"/>
      <c r="U853" s="34"/>
      <c r="V853" s="34"/>
    </row>
    <row r="854" spans="1:22" ht="15" customHeight="1" x14ac:dyDescent="0.25">
      <c r="A854" s="26">
        <v>853</v>
      </c>
      <c r="B854" s="26" t="str">
        <f>IF('1 Cover'!$B$27="Yes",IFERROR(VLOOKUP('4 Price book'!C856,'Catalogs (internal)'!$L$2:$N$991,2,FALSE),""),IF('4 Price book'!C856="","",'4 Price book'!C856))</f>
        <v/>
      </c>
      <c r="C854" s="26" t="str">
        <f>IF('4 Price book'!C856="","",IF('1 Cover'!$B$27="No","",IFERROR(VLOOKUP('4 Price book'!C856,'Catalogs (internal)'!$L$2:$N$991,3,FALSE),"")))</f>
        <v/>
      </c>
      <c r="D854" s="26" t="str">
        <f>IF('4 Price book'!D856="","",'4 Price book'!D856)</f>
        <v/>
      </c>
      <c r="E854" s="26" t="str">
        <f>IF('4 Price book'!D856="","",VLOOKUP('4 Price book'!D856,'2 Lists'!$I$10:$J$999,2,FALSE))</f>
        <v/>
      </c>
      <c r="F854" s="26" t="str">
        <f>IF('4 Price book'!E856="","",'4 Price book'!E856)</f>
        <v/>
      </c>
      <c r="G854" s="26" t="str">
        <f>IF('4 Price book'!F856="","",'4 Price book'!F856)</f>
        <v/>
      </c>
      <c r="H854" s="26" t="str">
        <f>IF('4 Price book'!G856="","",'4 Price book'!G856)</f>
        <v/>
      </c>
      <c r="I854" s="26" t="str">
        <f>IF('4 Price book'!H856="","",'4 Price book'!H856)</f>
        <v/>
      </c>
      <c r="J854" s="26" t="str">
        <f>IF('4 Price book'!I856="","",'4 Price book'!I856)</f>
        <v/>
      </c>
      <c r="K854" s="26" t="str">
        <f>IF('4 Price book'!J856="","",'4 Price book'!J856)</f>
        <v/>
      </c>
      <c r="L854" s="26" t="str">
        <f>IF('4 Price book'!K856="","",'4 Price book'!K856)</f>
        <v/>
      </c>
      <c r="M854" s="26" t="str">
        <f>IF('4 Price book'!K856="","",VLOOKUP(L854,'2 Lists'!$F$10:$G$999,2,FALSE))</f>
        <v/>
      </c>
      <c r="N854" s="26" t="str">
        <f>IF('4 Price book'!L856="","",'4 Price book'!L856)</f>
        <v/>
      </c>
      <c r="O854" s="26" t="str">
        <f>IF('4 Price book'!M856="","",'4 Price book'!M856)</f>
        <v/>
      </c>
      <c r="P854" s="26" t="str">
        <f>IF('4 Price book'!N856="","",'4 Price book'!N856)</f>
        <v/>
      </c>
      <c r="Q854" s="26" t="str">
        <f>IF('4 Price book'!O856="","",'4 Price book'!O856)</f>
        <v/>
      </c>
      <c r="R854" s="34"/>
      <c r="S854" s="34"/>
      <c r="T854" s="34"/>
      <c r="U854" s="34"/>
      <c r="V854" s="34"/>
    </row>
    <row r="855" spans="1:22" ht="15" customHeight="1" x14ac:dyDescent="0.25">
      <c r="A855" s="26">
        <v>854</v>
      </c>
      <c r="B855" s="26" t="str">
        <f>IF('1 Cover'!$B$27="Yes",IFERROR(VLOOKUP('4 Price book'!C857,'Catalogs (internal)'!$L$2:$N$991,2,FALSE),""),IF('4 Price book'!C857="","",'4 Price book'!C857))</f>
        <v/>
      </c>
      <c r="C855" s="26" t="str">
        <f>IF('4 Price book'!C857="","",IF('1 Cover'!$B$27="No","",IFERROR(VLOOKUP('4 Price book'!C857,'Catalogs (internal)'!$L$2:$N$991,3,FALSE),"")))</f>
        <v/>
      </c>
      <c r="D855" s="26" t="str">
        <f>IF('4 Price book'!D857="","",'4 Price book'!D857)</f>
        <v/>
      </c>
      <c r="E855" s="26" t="str">
        <f>IF('4 Price book'!D857="","",VLOOKUP('4 Price book'!D857,'2 Lists'!$I$10:$J$999,2,FALSE))</f>
        <v/>
      </c>
      <c r="F855" s="26" t="str">
        <f>IF('4 Price book'!E857="","",'4 Price book'!E857)</f>
        <v/>
      </c>
      <c r="G855" s="26" t="str">
        <f>IF('4 Price book'!F857="","",'4 Price book'!F857)</f>
        <v/>
      </c>
      <c r="H855" s="26" t="str">
        <f>IF('4 Price book'!G857="","",'4 Price book'!G857)</f>
        <v/>
      </c>
      <c r="I855" s="26" t="str">
        <f>IF('4 Price book'!H857="","",'4 Price book'!H857)</f>
        <v/>
      </c>
      <c r="J855" s="26" t="str">
        <f>IF('4 Price book'!I857="","",'4 Price book'!I857)</f>
        <v/>
      </c>
      <c r="K855" s="26" t="str">
        <f>IF('4 Price book'!J857="","",'4 Price book'!J857)</f>
        <v/>
      </c>
      <c r="L855" s="26" t="str">
        <f>IF('4 Price book'!K857="","",'4 Price book'!K857)</f>
        <v/>
      </c>
      <c r="M855" s="26" t="str">
        <f>IF('4 Price book'!K857="","",VLOOKUP(L855,'2 Lists'!$F$10:$G$999,2,FALSE))</f>
        <v/>
      </c>
      <c r="N855" s="26" t="str">
        <f>IF('4 Price book'!L857="","",'4 Price book'!L857)</f>
        <v/>
      </c>
      <c r="O855" s="26" t="str">
        <f>IF('4 Price book'!M857="","",'4 Price book'!M857)</f>
        <v/>
      </c>
      <c r="P855" s="26" t="str">
        <f>IF('4 Price book'!N857="","",'4 Price book'!N857)</f>
        <v/>
      </c>
      <c r="Q855" s="26" t="str">
        <f>IF('4 Price book'!O857="","",'4 Price book'!O857)</f>
        <v/>
      </c>
      <c r="R855" s="34"/>
      <c r="S855" s="34"/>
      <c r="T855" s="34"/>
      <c r="U855" s="34"/>
      <c r="V855" s="34"/>
    </row>
    <row r="856" spans="1:22" ht="15" customHeight="1" x14ac:dyDescent="0.25">
      <c r="A856" s="26">
        <v>855</v>
      </c>
      <c r="B856" s="26" t="str">
        <f>IF('1 Cover'!$B$27="Yes",IFERROR(VLOOKUP('4 Price book'!C858,'Catalogs (internal)'!$L$2:$N$991,2,FALSE),""),IF('4 Price book'!C858="","",'4 Price book'!C858))</f>
        <v/>
      </c>
      <c r="C856" s="26" t="str">
        <f>IF('4 Price book'!C858="","",IF('1 Cover'!$B$27="No","",IFERROR(VLOOKUP('4 Price book'!C858,'Catalogs (internal)'!$L$2:$N$991,3,FALSE),"")))</f>
        <v/>
      </c>
      <c r="D856" s="26" t="str">
        <f>IF('4 Price book'!D858="","",'4 Price book'!D858)</f>
        <v/>
      </c>
      <c r="E856" s="26" t="str">
        <f>IF('4 Price book'!D858="","",VLOOKUP('4 Price book'!D858,'2 Lists'!$I$10:$J$999,2,FALSE))</f>
        <v/>
      </c>
      <c r="F856" s="26" t="str">
        <f>IF('4 Price book'!E858="","",'4 Price book'!E858)</f>
        <v/>
      </c>
      <c r="G856" s="26" t="str">
        <f>IF('4 Price book'!F858="","",'4 Price book'!F858)</f>
        <v/>
      </c>
      <c r="H856" s="26" t="str">
        <f>IF('4 Price book'!G858="","",'4 Price book'!G858)</f>
        <v/>
      </c>
      <c r="I856" s="26" t="str">
        <f>IF('4 Price book'!H858="","",'4 Price book'!H858)</f>
        <v/>
      </c>
      <c r="J856" s="26" t="str">
        <f>IF('4 Price book'!I858="","",'4 Price book'!I858)</f>
        <v/>
      </c>
      <c r="K856" s="26" t="str">
        <f>IF('4 Price book'!J858="","",'4 Price book'!J858)</f>
        <v/>
      </c>
      <c r="L856" s="26" t="str">
        <f>IF('4 Price book'!K858="","",'4 Price book'!K858)</f>
        <v/>
      </c>
      <c r="M856" s="26" t="str">
        <f>IF('4 Price book'!K858="","",VLOOKUP(L856,'2 Lists'!$F$10:$G$999,2,FALSE))</f>
        <v/>
      </c>
      <c r="N856" s="26" t="str">
        <f>IF('4 Price book'!L858="","",'4 Price book'!L858)</f>
        <v/>
      </c>
      <c r="O856" s="26" t="str">
        <f>IF('4 Price book'!M858="","",'4 Price book'!M858)</f>
        <v/>
      </c>
      <c r="P856" s="26" t="str">
        <f>IF('4 Price book'!N858="","",'4 Price book'!N858)</f>
        <v/>
      </c>
      <c r="Q856" s="26" t="str">
        <f>IF('4 Price book'!O858="","",'4 Price book'!O858)</f>
        <v/>
      </c>
      <c r="R856" s="34"/>
      <c r="S856" s="34"/>
      <c r="T856" s="34"/>
      <c r="U856" s="34"/>
      <c r="V856" s="34"/>
    </row>
    <row r="857" spans="1:22" ht="15" customHeight="1" x14ac:dyDescent="0.25">
      <c r="A857" s="26">
        <v>856</v>
      </c>
      <c r="B857" s="26" t="str">
        <f>IF('1 Cover'!$B$27="Yes",IFERROR(VLOOKUP('4 Price book'!C859,'Catalogs (internal)'!$L$2:$N$991,2,FALSE),""),IF('4 Price book'!C859="","",'4 Price book'!C859))</f>
        <v/>
      </c>
      <c r="C857" s="26" t="str">
        <f>IF('4 Price book'!C859="","",IF('1 Cover'!$B$27="No","",IFERROR(VLOOKUP('4 Price book'!C859,'Catalogs (internal)'!$L$2:$N$991,3,FALSE),"")))</f>
        <v/>
      </c>
      <c r="D857" s="26" t="str">
        <f>IF('4 Price book'!D859="","",'4 Price book'!D859)</f>
        <v/>
      </c>
      <c r="E857" s="26" t="str">
        <f>IF('4 Price book'!D859="","",VLOOKUP('4 Price book'!D859,'2 Lists'!$I$10:$J$999,2,FALSE))</f>
        <v/>
      </c>
      <c r="F857" s="26" t="str">
        <f>IF('4 Price book'!E859="","",'4 Price book'!E859)</f>
        <v/>
      </c>
      <c r="G857" s="26" t="str">
        <f>IF('4 Price book'!F859="","",'4 Price book'!F859)</f>
        <v/>
      </c>
      <c r="H857" s="26" t="str">
        <f>IF('4 Price book'!G859="","",'4 Price book'!G859)</f>
        <v/>
      </c>
      <c r="I857" s="26" t="str">
        <f>IF('4 Price book'!H859="","",'4 Price book'!H859)</f>
        <v/>
      </c>
      <c r="J857" s="26" t="str">
        <f>IF('4 Price book'!I859="","",'4 Price book'!I859)</f>
        <v/>
      </c>
      <c r="K857" s="26" t="str">
        <f>IF('4 Price book'!J859="","",'4 Price book'!J859)</f>
        <v/>
      </c>
      <c r="L857" s="26" t="str">
        <f>IF('4 Price book'!K859="","",'4 Price book'!K859)</f>
        <v/>
      </c>
      <c r="M857" s="26" t="str">
        <f>IF('4 Price book'!K859="","",VLOOKUP(L857,'2 Lists'!$F$10:$G$999,2,FALSE))</f>
        <v/>
      </c>
      <c r="N857" s="26" t="str">
        <f>IF('4 Price book'!L859="","",'4 Price book'!L859)</f>
        <v/>
      </c>
      <c r="O857" s="26" t="str">
        <f>IF('4 Price book'!M859="","",'4 Price book'!M859)</f>
        <v/>
      </c>
      <c r="P857" s="26" t="str">
        <f>IF('4 Price book'!N859="","",'4 Price book'!N859)</f>
        <v/>
      </c>
      <c r="Q857" s="26" t="str">
        <f>IF('4 Price book'!O859="","",'4 Price book'!O859)</f>
        <v/>
      </c>
      <c r="R857" s="34"/>
      <c r="S857" s="34"/>
      <c r="T857" s="34"/>
      <c r="U857" s="34"/>
      <c r="V857" s="34"/>
    </row>
    <row r="858" spans="1:22" ht="15" customHeight="1" x14ac:dyDescent="0.25">
      <c r="A858" s="26">
        <v>857</v>
      </c>
      <c r="B858" s="26" t="str">
        <f>IF('1 Cover'!$B$27="Yes",IFERROR(VLOOKUP('4 Price book'!C860,'Catalogs (internal)'!$L$2:$N$991,2,FALSE),""),IF('4 Price book'!C860="","",'4 Price book'!C860))</f>
        <v/>
      </c>
      <c r="C858" s="26" t="str">
        <f>IF('4 Price book'!C860="","",IF('1 Cover'!$B$27="No","",IFERROR(VLOOKUP('4 Price book'!C860,'Catalogs (internal)'!$L$2:$N$991,3,FALSE),"")))</f>
        <v/>
      </c>
      <c r="D858" s="26" t="str">
        <f>IF('4 Price book'!D860="","",'4 Price book'!D860)</f>
        <v/>
      </c>
      <c r="E858" s="26" t="str">
        <f>IF('4 Price book'!D860="","",VLOOKUP('4 Price book'!D860,'2 Lists'!$I$10:$J$999,2,FALSE))</f>
        <v/>
      </c>
      <c r="F858" s="26" t="str">
        <f>IF('4 Price book'!E860="","",'4 Price book'!E860)</f>
        <v/>
      </c>
      <c r="G858" s="26" t="str">
        <f>IF('4 Price book'!F860="","",'4 Price book'!F860)</f>
        <v/>
      </c>
      <c r="H858" s="26" t="str">
        <f>IF('4 Price book'!G860="","",'4 Price book'!G860)</f>
        <v/>
      </c>
      <c r="I858" s="26" t="str">
        <f>IF('4 Price book'!H860="","",'4 Price book'!H860)</f>
        <v/>
      </c>
      <c r="J858" s="26" t="str">
        <f>IF('4 Price book'!I860="","",'4 Price book'!I860)</f>
        <v/>
      </c>
      <c r="K858" s="26" t="str">
        <f>IF('4 Price book'!J860="","",'4 Price book'!J860)</f>
        <v/>
      </c>
      <c r="L858" s="26" t="str">
        <f>IF('4 Price book'!K860="","",'4 Price book'!K860)</f>
        <v/>
      </c>
      <c r="M858" s="26" t="str">
        <f>IF('4 Price book'!K860="","",VLOOKUP(L858,'2 Lists'!$F$10:$G$999,2,FALSE))</f>
        <v/>
      </c>
      <c r="N858" s="26" t="str">
        <f>IF('4 Price book'!L860="","",'4 Price book'!L860)</f>
        <v/>
      </c>
      <c r="O858" s="26" t="str">
        <f>IF('4 Price book'!M860="","",'4 Price book'!M860)</f>
        <v/>
      </c>
      <c r="P858" s="26" t="str">
        <f>IF('4 Price book'!N860="","",'4 Price book'!N860)</f>
        <v/>
      </c>
      <c r="Q858" s="26" t="str">
        <f>IF('4 Price book'!O860="","",'4 Price book'!O860)</f>
        <v/>
      </c>
      <c r="R858" s="34"/>
      <c r="S858" s="34"/>
      <c r="T858" s="34"/>
      <c r="U858" s="34"/>
      <c r="V858" s="34"/>
    </row>
    <row r="859" spans="1:22" ht="15" customHeight="1" x14ac:dyDescent="0.25">
      <c r="A859" s="26">
        <v>858</v>
      </c>
      <c r="B859" s="26" t="str">
        <f>IF('1 Cover'!$B$27="Yes",IFERROR(VLOOKUP('4 Price book'!C861,'Catalogs (internal)'!$L$2:$N$991,2,FALSE),""),IF('4 Price book'!C861="","",'4 Price book'!C861))</f>
        <v/>
      </c>
      <c r="C859" s="26" t="str">
        <f>IF('4 Price book'!C861="","",IF('1 Cover'!$B$27="No","",IFERROR(VLOOKUP('4 Price book'!C861,'Catalogs (internal)'!$L$2:$N$991,3,FALSE),"")))</f>
        <v/>
      </c>
      <c r="D859" s="26" t="str">
        <f>IF('4 Price book'!D861="","",'4 Price book'!D861)</f>
        <v/>
      </c>
      <c r="E859" s="26" t="str">
        <f>IF('4 Price book'!D861="","",VLOOKUP('4 Price book'!D861,'2 Lists'!$I$10:$J$999,2,FALSE))</f>
        <v/>
      </c>
      <c r="F859" s="26" t="str">
        <f>IF('4 Price book'!E861="","",'4 Price book'!E861)</f>
        <v/>
      </c>
      <c r="G859" s="26" t="str">
        <f>IF('4 Price book'!F861="","",'4 Price book'!F861)</f>
        <v/>
      </c>
      <c r="H859" s="26" t="str">
        <f>IF('4 Price book'!G861="","",'4 Price book'!G861)</f>
        <v/>
      </c>
      <c r="I859" s="26" t="str">
        <f>IF('4 Price book'!H861="","",'4 Price book'!H861)</f>
        <v/>
      </c>
      <c r="J859" s="26" t="str">
        <f>IF('4 Price book'!I861="","",'4 Price book'!I861)</f>
        <v/>
      </c>
      <c r="K859" s="26" t="str">
        <f>IF('4 Price book'!J861="","",'4 Price book'!J861)</f>
        <v/>
      </c>
      <c r="L859" s="26" t="str">
        <f>IF('4 Price book'!K861="","",'4 Price book'!K861)</f>
        <v/>
      </c>
      <c r="M859" s="26" t="str">
        <f>IF('4 Price book'!K861="","",VLOOKUP(L859,'2 Lists'!$F$10:$G$999,2,FALSE))</f>
        <v/>
      </c>
      <c r="N859" s="26" t="str">
        <f>IF('4 Price book'!L861="","",'4 Price book'!L861)</f>
        <v/>
      </c>
      <c r="O859" s="26" t="str">
        <f>IF('4 Price book'!M861="","",'4 Price book'!M861)</f>
        <v/>
      </c>
      <c r="P859" s="26" t="str">
        <f>IF('4 Price book'!N861="","",'4 Price book'!N861)</f>
        <v/>
      </c>
      <c r="Q859" s="26" t="str">
        <f>IF('4 Price book'!O861="","",'4 Price book'!O861)</f>
        <v/>
      </c>
      <c r="R859" s="34"/>
      <c r="S859" s="34"/>
      <c r="T859" s="34"/>
      <c r="U859" s="34"/>
      <c r="V859" s="34"/>
    </row>
    <row r="860" spans="1:22" ht="15" customHeight="1" x14ac:dyDescent="0.25">
      <c r="A860" s="26">
        <v>859</v>
      </c>
      <c r="B860" s="26" t="str">
        <f>IF('1 Cover'!$B$27="Yes",IFERROR(VLOOKUP('4 Price book'!C862,'Catalogs (internal)'!$L$2:$N$991,2,FALSE),""),IF('4 Price book'!C862="","",'4 Price book'!C862))</f>
        <v/>
      </c>
      <c r="C860" s="26" t="str">
        <f>IF('4 Price book'!C862="","",IF('1 Cover'!$B$27="No","",IFERROR(VLOOKUP('4 Price book'!C862,'Catalogs (internal)'!$L$2:$N$991,3,FALSE),"")))</f>
        <v/>
      </c>
      <c r="D860" s="26" t="str">
        <f>IF('4 Price book'!D862="","",'4 Price book'!D862)</f>
        <v/>
      </c>
      <c r="E860" s="26" t="str">
        <f>IF('4 Price book'!D862="","",VLOOKUP('4 Price book'!D862,'2 Lists'!$I$10:$J$999,2,FALSE))</f>
        <v/>
      </c>
      <c r="F860" s="26" t="str">
        <f>IF('4 Price book'!E862="","",'4 Price book'!E862)</f>
        <v/>
      </c>
      <c r="G860" s="26" t="str">
        <f>IF('4 Price book'!F862="","",'4 Price book'!F862)</f>
        <v/>
      </c>
      <c r="H860" s="26" t="str">
        <f>IF('4 Price book'!G862="","",'4 Price book'!G862)</f>
        <v/>
      </c>
      <c r="I860" s="26" t="str">
        <f>IF('4 Price book'!H862="","",'4 Price book'!H862)</f>
        <v/>
      </c>
      <c r="J860" s="26" t="str">
        <f>IF('4 Price book'!I862="","",'4 Price book'!I862)</f>
        <v/>
      </c>
      <c r="K860" s="26" t="str">
        <f>IF('4 Price book'!J862="","",'4 Price book'!J862)</f>
        <v/>
      </c>
      <c r="L860" s="26" t="str">
        <f>IF('4 Price book'!K862="","",'4 Price book'!K862)</f>
        <v/>
      </c>
      <c r="M860" s="26" t="str">
        <f>IF('4 Price book'!K862="","",VLOOKUP(L860,'2 Lists'!$F$10:$G$999,2,FALSE))</f>
        <v/>
      </c>
      <c r="N860" s="26" t="str">
        <f>IF('4 Price book'!L862="","",'4 Price book'!L862)</f>
        <v/>
      </c>
      <c r="O860" s="26" t="str">
        <f>IF('4 Price book'!M862="","",'4 Price book'!M862)</f>
        <v/>
      </c>
      <c r="P860" s="26" t="str">
        <f>IF('4 Price book'!N862="","",'4 Price book'!N862)</f>
        <v/>
      </c>
      <c r="Q860" s="26" t="str">
        <f>IF('4 Price book'!O862="","",'4 Price book'!O862)</f>
        <v/>
      </c>
      <c r="R860" s="34"/>
      <c r="S860" s="34"/>
      <c r="T860" s="34"/>
      <c r="U860" s="34"/>
      <c r="V860" s="34"/>
    </row>
    <row r="861" spans="1:22" ht="15" customHeight="1" x14ac:dyDescent="0.25">
      <c r="A861" s="26">
        <v>860</v>
      </c>
      <c r="B861" s="26" t="str">
        <f>IF('1 Cover'!$B$27="Yes",IFERROR(VLOOKUP('4 Price book'!C863,'Catalogs (internal)'!$L$2:$N$991,2,FALSE),""),IF('4 Price book'!C863="","",'4 Price book'!C863))</f>
        <v/>
      </c>
      <c r="C861" s="26" t="str">
        <f>IF('4 Price book'!C863="","",IF('1 Cover'!$B$27="No","",IFERROR(VLOOKUP('4 Price book'!C863,'Catalogs (internal)'!$L$2:$N$991,3,FALSE),"")))</f>
        <v/>
      </c>
      <c r="D861" s="26" t="str">
        <f>IF('4 Price book'!D863="","",'4 Price book'!D863)</f>
        <v/>
      </c>
      <c r="E861" s="26" t="str">
        <f>IF('4 Price book'!D863="","",VLOOKUP('4 Price book'!D863,'2 Lists'!$I$10:$J$999,2,FALSE))</f>
        <v/>
      </c>
      <c r="F861" s="26" t="str">
        <f>IF('4 Price book'!E863="","",'4 Price book'!E863)</f>
        <v/>
      </c>
      <c r="G861" s="26" t="str">
        <f>IF('4 Price book'!F863="","",'4 Price book'!F863)</f>
        <v/>
      </c>
      <c r="H861" s="26" t="str">
        <f>IF('4 Price book'!G863="","",'4 Price book'!G863)</f>
        <v/>
      </c>
      <c r="I861" s="26" t="str">
        <f>IF('4 Price book'!H863="","",'4 Price book'!H863)</f>
        <v/>
      </c>
      <c r="J861" s="26" t="str">
        <f>IF('4 Price book'!I863="","",'4 Price book'!I863)</f>
        <v/>
      </c>
      <c r="K861" s="26" t="str">
        <f>IF('4 Price book'!J863="","",'4 Price book'!J863)</f>
        <v/>
      </c>
      <c r="L861" s="26" t="str">
        <f>IF('4 Price book'!K863="","",'4 Price book'!K863)</f>
        <v/>
      </c>
      <c r="M861" s="26" t="str">
        <f>IF('4 Price book'!K863="","",VLOOKUP(L861,'2 Lists'!$F$10:$G$999,2,FALSE))</f>
        <v/>
      </c>
      <c r="N861" s="26" t="str">
        <f>IF('4 Price book'!L863="","",'4 Price book'!L863)</f>
        <v/>
      </c>
      <c r="O861" s="26" t="str">
        <f>IF('4 Price book'!M863="","",'4 Price book'!M863)</f>
        <v/>
      </c>
      <c r="P861" s="26" t="str">
        <f>IF('4 Price book'!N863="","",'4 Price book'!N863)</f>
        <v/>
      </c>
      <c r="Q861" s="26" t="str">
        <f>IF('4 Price book'!O863="","",'4 Price book'!O863)</f>
        <v/>
      </c>
      <c r="R861" s="34"/>
      <c r="S861" s="34"/>
      <c r="T861" s="34"/>
      <c r="U861" s="34"/>
      <c r="V861" s="34"/>
    </row>
    <row r="862" spans="1:22" x14ac:dyDescent="0.25">
      <c r="A862" s="26">
        <v>861</v>
      </c>
      <c r="B862" s="26" t="str">
        <f>IF('1 Cover'!$B$27="Yes",IFERROR(VLOOKUP('4 Price book'!C864,'Catalogs (internal)'!$L$2:$N$991,2,FALSE),""),IF('4 Price book'!C864="","",'4 Price book'!C864))</f>
        <v/>
      </c>
      <c r="C862" s="26" t="str">
        <f>IF('4 Price book'!C864="","",IF('1 Cover'!$B$27="No","",IFERROR(VLOOKUP('4 Price book'!C864,'Catalogs (internal)'!$L$2:$N$991,3,FALSE),"")))</f>
        <v/>
      </c>
      <c r="D862" s="26" t="str">
        <f>IF('4 Price book'!D864="","",'4 Price book'!D864)</f>
        <v/>
      </c>
      <c r="E862" s="26" t="str">
        <f>IF('4 Price book'!D864="","",VLOOKUP('4 Price book'!D864,'2 Lists'!$I$10:$J$999,2,FALSE))</f>
        <v/>
      </c>
      <c r="F862" s="26" t="str">
        <f>IF('4 Price book'!E864="","",'4 Price book'!E864)</f>
        <v/>
      </c>
      <c r="G862" s="26" t="str">
        <f>IF('4 Price book'!F864="","",'4 Price book'!F864)</f>
        <v/>
      </c>
      <c r="H862" s="26" t="str">
        <f>IF('4 Price book'!G864="","",'4 Price book'!G864)</f>
        <v/>
      </c>
      <c r="I862" s="26" t="str">
        <f>IF('4 Price book'!H864="","",'4 Price book'!H864)</f>
        <v/>
      </c>
      <c r="J862" s="26" t="str">
        <f>IF('4 Price book'!I864="","",'4 Price book'!I864)</f>
        <v/>
      </c>
      <c r="K862" s="26" t="str">
        <f>IF('4 Price book'!J864="","",'4 Price book'!J864)</f>
        <v/>
      </c>
      <c r="L862" s="26" t="str">
        <f>IF('4 Price book'!K864="","",'4 Price book'!K864)</f>
        <v/>
      </c>
      <c r="M862" s="26" t="str">
        <f>IF('4 Price book'!K864="","",VLOOKUP(L862,'2 Lists'!$F$10:$G$999,2,FALSE))</f>
        <v/>
      </c>
      <c r="N862" s="26" t="str">
        <f>IF('4 Price book'!L864="","",'4 Price book'!L864)</f>
        <v/>
      </c>
      <c r="O862" s="26" t="str">
        <f>IF('4 Price book'!M864="","",'4 Price book'!M864)</f>
        <v/>
      </c>
      <c r="P862" s="26" t="str">
        <f>IF('4 Price book'!N864="","",'4 Price book'!N864)</f>
        <v/>
      </c>
      <c r="Q862" s="26" t="str">
        <f>IF('4 Price book'!O864="","",'4 Price book'!O864)</f>
        <v/>
      </c>
      <c r="R862" s="34"/>
      <c r="S862" s="34"/>
      <c r="T862" s="34"/>
      <c r="U862" s="34"/>
      <c r="V862" s="34"/>
    </row>
    <row r="863" spans="1:22" x14ac:dyDescent="0.25">
      <c r="A863" s="26">
        <v>862</v>
      </c>
      <c r="B863" s="26" t="str">
        <f>IF('1 Cover'!$B$27="Yes",IFERROR(VLOOKUP('4 Price book'!C865,'Catalogs (internal)'!$L$2:$N$991,2,FALSE),""),IF('4 Price book'!C865="","",'4 Price book'!C865))</f>
        <v/>
      </c>
      <c r="C863" s="26" t="str">
        <f>IF('4 Price book'!C865="","",IF('1 Cover'!$B$27="No","",IFERROR(VLOOKUP('4 Price book'!C865,'Catalogs (internal)'!$L$2:$N$991,3,FALSE),"")))</f>
        <v/>
      </c>
      <c r="D863" s="26" t="str">
        <f>IF('4 Price book'!D865="","",'4 Price book'!D865)</f>
        <v/>
      </c>
      <c r="E863" s="26" t="str">
        <f>IF('4 Price book'!D865="","",VLOOKUP('4 Price book'!D865,'2 Lists'!$I$10:$J$999,2,FALSE))</f>
        <v/>
      </c>
      <c r="F863" s="26" t="str">
        <f>IF('4 Price book'!E865="","",'4 Price book'!E865)</f>
        <v/>
      </c>
      <c r="G863" s="26" t="str">
        <f>IF('4 Price book'!F865="","",'4 Price book'!F865)</f>
        <v/>
      </c>
      <c r="H863" s="26" t="str">
        <f>IF('4 Price book'!G865="","",'4 Price book'!G865)</f>
        <v/>
      </c>
      <c r="I863" s="26" t="str">
        <f>IF('4 Price book'!H865="","",'4 Price book'!H865)</f>
        <v/>
      </c>
      <c r="J863" s="26" t="str">
        <f>IF('4 Price book'!I865="","",'4 Price book'!I865)</f>
        <v/>
      </c>
      <c r="K863" s="26" t="str">
        <f>IF('4 Price book'!J865="","",'4 Price book'!J865)</f>
        <v/>
      </c>
      <c r="L863" s="26" t="str">
        <f>IF('4 Price book'!K865="","",'4 Price book'!K865)</f>
        <v/>
      </c>
      <c r="M863" s="26" t="str">
        <f>IF('4 Price book'!K865="","",VLOOKUP(L863,'2 Lists'!$F$10:$G$999,2,FALSE))</f>
        <v/>
      </c>
      <c r="N863" s="26" t="str">
        <f>IF('4 Price book'!L865="","",'4 Price book'!L865)</f>
        <v/>
      </c>
      <c r="O863" s="26" t="str">
        <f>IF('4 Price book'!M865="","",'4 Price book'!M865)</f>
        <v/>
      </c>
      <c r="P863" s="26" t="str">
        <f>IF('4 Price book'!N865="","",'4 Price book'!N865)</f>
        <v/>
      </c>
      <c r="Q863" s="26" t="str">
        <f>IF('4 Price book'!O865="","",'4 Price book'!O865)</f>
        <v/>
      </c>
      <c r="R863" s="34"/>
      <c r="S863" s="34"/>
      <c r="T863" s="34"/>
      <c r="U863" s="34"/>
      <c r="V863" s="34"/>
    </row>
    <row r="864" spans="1:22" x14ac:dyDescent="0.25">
      <c r="A864" s="26">
        <v>863</v>
      </c>
      <c r="B864" s="26" t="str">
        <f>IF('1 Cover'!$B$27="Yes",IFERROR(VLOOKUP('4 Price book'!C866,'Catalogs (internal)'!$L$2:$N$991,2,FALSE),""),IF('4 Price book'!C866="","",'4 Price book'!C866))</f>
        <v/>
      </c>
      <c r="C864" s="26" t="str">
        <f>IF('4 Price book'!C866="","",IF('1 Cover'!$B$27="No","",IFERROR(VLOOKUP('4 Price book'!C866,'Catalogs (internal)'!$L$2:$N$991,3,FALSE),"")))</f>
        <v/>
      </c>
      <c r="D864" s="26" t="str">
        <f>IF('4 Price book'!D866="","",'4 Price book'!D866)</f>
        <v/>
      </c>
      <c r="E864" s="26" t="str">
        <f>IF('4 Price book'!D866="","",VLOOKUP('4 Price book'!D866,'2 Lists'!$I$10:$J$999,2,FALSE))</f>
        <v/>
      </c>
      <c r="F864" s="26" t="str">
        <f>IF('4 Price book'!E866="","",'4 Price book'!E866)</f>
        <v/>
      </c>
      <c r="G864" s="26" t="str">
        <f>IF('4 Price book'!F866="","",'4 Price book'!F866)</f>
        <v/>
      </c>
      <c r="H864" s="26" t="str">
        <f>IF('4 Price book'!G866="","",'4 Price book'!G866)</f>
        <v/>
      </c>
      <c r="I864" s="26" t="str">
        <f>IF('4 Price book'!H866="","",'4 Price book'!H866)</f>
        <v/>
      </c>
      <c r="J864" s="26" t="str">
        <f>IF('4 Price book'!I866="","",'4 Price book'!I866)</f>
        <v/>
      </c>
      <c r="K864" s="26" t="str">
        <f>IF('4 Price book'!J866="","",'4 Price book'!J866)</f>
        <v/>
      </c>
      <c r="L864" s="26" t="str">
        <f>IF('4 Price book'!K866="","",'4 Price book'!K866)</f>
        <v/>
      </c>
      <c r="M864" s="26" t="str">
        <f>IF('4 Price book'!K866="","",VLOOKUP(L864,'2 Lists'!$F$10:$G$999,2,FALSE))</f>
        <v/>
      </c>
      <c r="N864" s="26" t="str">
        <f>IF('4 Price book'!L866="","",'4 Price book'!L866)</f>
        <v/>
      </c>
      <c r="O864" s="26" t="str">
        <f>IF('4 Price book'!M866="","",'4 Price book'!M866)</f>
        <v/>
      </c>
      <c r="P864" s="26" t="str">
        <f>IF('4 Price book'!N866="","",'4 Price book'!N866)</f>
        <v/>
      </c>
      <c r="Q864" s="26" t="str">
        <f>IF('4 Price book'!O866="","",'4 Price book'!O866)</f>
        <v/>
      </c>
      <c r="R864" s="34"/>
      <c r="S864" s="34"/>
      <c r="T864" s="34"/>
      <c r="U864" s="34"/>
      <c r="V864" s="34"/>
    </row>
    <row r="865" spans="1:22" ht="15" customHeight="1" x14ac:dyDescent="0.25">
      <c r="A865" s="26">
        <v>864</v>
      </c>
      <c r="B865" s="26" t="str">
        <f>IF('1 Cover'!$B$27="Yes",IFERROR(VLOOKUP('4 Price book'!C867,'Catalogs (internal)'!$L$2:$N$991,2,FALSE),""),IF('4 Price book'!C867="","",'4 Price book'!C867))</f>
        <v/>
      </c>
      <c r="C865" s="26" t="str">
        <f>IF('4 Price book'!C867="","",IF('1 Cover'!$B$27="No","",IFERROR(VLOOKUP('4 Price book'!C867,'Catalogs (internal)'!$L$2:$N$991,3,FALSE),"")))</f>
        <v/>
      </c>
      <c r="D865" s="26" t="str">
        <f>IF('4 Price book'!D867="","",'4 Price book'!D867)</f>
        <v/>
      </c>
      <c r="E865" s="26" t="str">
        <f>IF('4 Price book'!D867="","",VLOOKUP('4 Price book'!D867,'2 Lists'!$I$10:$J$999,2,FALSE))</f>
        <v/>
      </c>
      <c r="F865" s="26" t="str">
        <f>IF('4 Price book'!E867="","",'4 Price book'!E867)</f>
        <v/>
      </c>
      <c r="G865" s="26" t="str">
        <f>IF('4 Price book'!F867="","",'4 Price book'!F867)</f>
        <v/>
      </c>
      <c r="H865" s="26" t="str">
        <f>IF('4 Price book'!G867="","",'4 Price book'!G867)</f>
        <v/>
      </c>
      <c r="I865" s="26" t="str">
        <f>IF('4 Price book'!H867="","",'4 Price book'!H867)</f>
        <v/>
      </c>
      <c r="J865" s="26" t="str">
        <f>IF('4 Price book'!I867="","",'4 Price book'!I867)</f>
        <v/>
      </c>
      <c r="K865" s="26" t="str">
        <f>IF('4 Price book'!J867="","",'4 Price book'!J867)</f>
        <v/>
      </c>
      <c r="L865" s="26" t="str">
        <f>IF('4 Price book'!K867="","",'4 Price book'!K867)</f>
        <v/>
      </c>
      <c r="M865" s="26" t="str">
        <f>IF('4 Price book'!K867="","",VLOOKUP(L865,'2 Lists'!$F$10:$G$999,2,FALSE))</f>
        <v/>
      </c>
      <c r="N865" s="26" t="str">
        <f>IF('4 Price book'!L867="","",'4 Price book'!L867)</f>
        <v/>
      </c>
      <c r="O865" s="26" t="str">
        <f>IF('4 Price book'!M867="","",'4 Price book'!M867)</f>
        <v/>
      </c>
      <c r="P865" s="26" t="str">
        <f>IF('4 Price book'!N867="","",'4 Price book'!N867)</f>
        <v/>
      </c>
      <c r="Q865" s="26" t="str">
        <f>IF('4 Price book'!O867="","",'4 Price book'!O867)</f>
        <v/>
      </c>
      <c r="R865" s="34"/>
      <c r="S865" s="34"/>
      <c r="T865" s="34"/>
      <c r="U865" s="34"/>
      <c r="V865" s="34"/>
    </row>
    <row r="866" spans="1:22" ht="15" customHeight="1" x14ac:dyDescent="0.25">
      <c r="A866" s="26">
        <v>865</v>
      </c>
      <c r="B866" s="26" t="str">
        <f>IF('1 Cover'!$B$27="Yes",IFERROR(VLOOKUP('4 Price book'!C868,'Catalogs (internal)'!$L$2:$N$991,2,FALSE),""),IF('4 Price book'!C868="","",'4 Price book'!C868))</f>
        <v/>
      </c>
      <c r="C866" s="26" t="str">
        <f>IF('4 Price book'!C868="","",IF('1 Cover'!$B$27="No","",IFERROR(VLOOKUP('4 Price book'!C868,'Catalogs (internal)'!$L$2:$N$991,3,FALSE),"")))</f>
        <v/>
      </c>
      <c r="D866" s="26" t="str">
        <f>IF('4 Price book'!D868="","",'4 Price book'!D868)</f>
        <v/>
      </c>
      <c r="E866" s="26" t="str">
        <f>IF('4 Price book'!D868="","",VLOOKUP('4 Price book'!D868,'2 Lists'!$I$10:$J$999,2,FALSE))</f>
        <v/>
      </c>
      <c r="F866" s="26" t="str">
        <f>IF('4 Price book'!E868="","",'4 Price book'!E868)</f>
        <v/>
      </c>
      <c r="G866" s="26" t="str">
        <f>IF('4 Price book'!F868="","",'4 Price book'!F868)</f>
        <v/>
      </c>
      <c r="H866" s="26" t="str">
        <f>IF('4 Price book'!G868="","",'4 Price book'!G868)</f>
        <v/>
      </c>
      <c r="I866" s="26" t="str">
        <f>IF('4 Price book'!H868="","",'4 Price book'!H868)</f>
        <v/>
      </c>
      <c r="J866" s="26" t="str">
        <f>IF('4 Price book'!I868="","",'4 Price book'!I868)</f>
        <v/>
      </c>
      <c r="K866" s="26" t="str">
        <f>IF('4 Price book'!J868="","",'4 Price book'!J868)</f>
        <v/>
      </c>
      <c r="L866" s="26" t="str">
        <f>IF('4 Price book'!K868="","",'4 Price book'!K868)</f>
        <v/>
      </c>
      <c r="M866" s="26" t="str">
        <f>IF('4 Price book'!K868="","",VLOOKUP(L866,'2 Lists'!$F$10:$G$999,2,FALSE))</f>
        <v/>
      </c>
      <c r="N866" s="26" t="str">
        <f>IF('4 Price book'!L868="","",'4 Price book'!L868)</f>
        <v/>
      </c>
      <c r="O866" s="26" t="str">
        <f>IF('4 Price book'!M868="","",'4 Price book'!M868)</f>
        <v/>
      </c>
      <c r="P866" s="26" t="str">
        <f>IF('4 Price book'!N868="","",'4 Price book'!N868)</f>
        <v/>
      </c>
      <c r="Q866" s="26" t="str">
        <f>IF('4 Price book'!O868="","",'4 Price book'!O868)</f>
        <v/>
      </c>
      <c r="R866" s="34"/>
      <c r="S866" s="34"/>
      <c r="T866" s="34"/>
      <c r="U866" s="34"/>
      <c r="V866" s="34"/>
    </row>
    <row r="867" spans="1:22" ht="15" customHeight="1" x14ac:dyDescent="0.25">
      <c r="A867" s="26">
        <v>866</v>
      </c>
      <c r="B867" s="26" t="str">
        <f>IF('1 Cover'!$B$27="Yes",IFERROR(VLOOKUP('4 Price book'!C869,'Catalogs (internal)'!$L$2:$N$991,2,FALSE),""),IF('4 Price book'!C869="","",'4 Price book'!C869))</f>
        <v/>
      </c>
      <c r="C867" s="26" t="str">
        <f>IF('4 Price book'!C869="","",IF('1 Cover'!$B$27="No","",IFERROR(VLOOKUP('4 Price book'!C869,'Catalogs (internal)'!$L$2:$N$991,3,FALSE),"")))</f>
        <v/>
      </c>
      <c r="D867" s="26" t="str">
        <f>IF('4 Price book'!D869="","",'4 Price book'!D869)</f>
        <v/>
      </c>
      <c r="E867" s="26" t="str">
        <f>IF('4 Price book'!D869="","",VLOOKUP('4 Price book'!D869,'2 Lists'!$I$10:$J$999,2,FALSE))</f>
        <v/>
      </c>
      <c r="F867" s="26" t="str">
        <f>IF('4 Price book'!E869="","",'4 Price book'!E869)</f>
        <v/>
      </c>
      <c r="G867" s="26" t="str">
        <f>IF('4 Price book'!F869="","",'4 Price book'!F869)</f>
        <v/>
      </c>
      <c r="H867" s="26" t="str">
        <f>IF('4 Price book'!G869="","",'4 Price book'!G869)</f>
        <v/>
      </c>
      <c r="I867" s="26" t="str">
        <f>IF('4 Price book'!H869="","",'4 Price book'!H869)</f>
        <v/>
      </c>
      <c r="J867" s="26" t="str">
        <f>IF('4 Price book'!I869="","",'4 Price book'!I869)</f>
        <v/>
      </c>
      <c r="K867" s="26" t="str">
        <f>IF('4 Price book'!J869="","",'4 Price book'!J869)</f>
        <v/>
      </c>
      <c r="L867" s="26" t="str">
        <f>IF('4 Price book'!K869="","",'4 Price book'!K869)</f>
        <v/>
      </c>
      <c r="M867" s="26" t="str">
        <f>IF('4 Price book'!K869="","",VLOOKUP(L867,'2 Lists'!$F$10:$G$999,2,FALSE))</f>
        <v/>
      </c>
      <c r="N867" s="26" t="str">
        <f>IF('4 Price book'!L869="","",'4 Price book'!L869)</f>
        <v/>
      </c>
      <c r="O867" s="26" t="str">
        <f>IF('4 Price book'!M869="","",'4 Price book'!M869)</f>
        <v/>
      </c>
      <c r="P867" s="26" t="str">
        <f>IF('4 Price book'!N869="","",'4 Price book'!N869)</f>
        <v/>
      </c>
      <c r="Q867" s="26" t="str">
        <f>IF('4 Price book'!O869="","",'4 Price book'!O869)</f>
        <v/>
      </c>
      <c r="R867" s="34"/>
      <c r="S867" s="34"/>
      <c r="T867" s="34"/>
      <c r="U867" s="34"/>
      <c r="V867" s="34"/>
    </row>
    <row r="868" spans="1:22" ht="15" customHeight="1" x14ac:dyDescent="0.25">
      <c r="A868" s="26">
        <v>867</v>
      </c>
      <c r="B868" s="26" t="str">
        <f>IF('1 Cover'!$B$27="Yes",IFERROR(VLOOKUP('4 Price book'!C870,'Catalogs (internal)'!$L$2:$N$991,2,FALSE),""),IF('4 Price book'!C870="","",'4 Price book'!C870))</f>
        <v/>
      </c>
      <c r="C868" s="26" t="str">
        <f>IF('4 Price book'!C870="","",IF('1 Cover'!$B$27="No","",IFERROR(VLOOKUP('4 Price book'!C870,'Catalogs (internal)'!$L$2:$N$991,3,FALSE),"")))</f>
        <v/>
      </c>
      <c r="D868" s="26" t="str">
        <f>IF('4 Price book'!D870="","",'4 Price book'!D870)</f>
        <v/>
      </c>
      <c r="E868" s="26" t="str">
        <f>IF('4 Price book'!D870="","",VLOOKUP('4 Price book'!D870,'2 Lists'!$I$10:$J$999,2,FALSE))</f>
        <v/>
      </c>
      <c r="F868" s="26" t="str">
        <f>IF('4 Price book'!E870="","",'4 Price book'!E870)</f>
        <v/>
      </c>
      <c r="G868" s="26" t="str">
        <f>IF('4 Price book'!F870="","",'4 Price book'!F870)</f>
        <v/>
      </c>
      <c r="H868" s="26" t="str">
        <f>IF('4 Price book'!G870="","",'4 Price book'!G870)</f>
        <v/>
      </c>
      <c r="I868" s="26" t="str">
        <f>IF('4 Price book'!H870="","",'4 Price book'!H870)</f>
        <v/>
      </c>
      <c r="J868" s="26" t="str">
        <f>IF('4 Price book'!I870="","",'4 Price book'!I870)</f>
        <v/>
      </c>
      <c r="K868" s="26" t="str">
        <f>IF('4 Price book'!J870="","",'4 Price book'!J870)</f>
        <v/>
      </c>
      <c r="L868" s="26" t="str">
        <f>IF('4 Price book'!K870="","",'4 Price book'!K870)</f>
        <v/>
      </c>
      <c r="M868" s="26" t="str">
        <f>IF('4 Price book'!K870="","",VLOOKUP(L868,'2 Lists'!$F$10:$G$999,2,FALSE))</f>
        <v/>
      </c>
      <c r="N868" s="26" t="str">
        <f>IF('4 Price book'!L870="","",'4 Price book'!L870)</f>
        <v/>
      </c>
      <c r="O868" s="26" t="str">
        <f>IF('4 Price book'!M870="","",'4 Price book'!M870)</f>
        <v/>
      </c>
      <c r="P868" s="26" t="str">
        <f>IF('4 Price book'!N870="","",'4 Price book'!N870)</f>
        <v/>
      </c>
      <c r="Q868" s="26" t="str">
        <f>IF('4 Price book'!O870="","",'4 Price book'!O870)</f>
        <v/>
      </c>
      <c r="R868" s="34"/>
      <c r="S868" s="34"/>
      <c r="T868" s="34"/>
      <c r="U868" s="34"/>
      <c r="V868" s="34"/>
    </row>
    <row r="869" spans="1:22" ht="15" customHeight="1" x14ac:dyDescent="0.25">
      <c r="A869" s="26">
        <v>868</v>
      </c>
      <c r="B869" s="26" t="str">
        <f>IF('1 Cover'!$B$27="Yes",IFERROR(VLOOKUP('4 Price book'!C871,'Catalogs (internal)'!$L$2:$N$991,2,FALSE),""),IF('4 Price book'!C871="","",'4 Price book'!C871))</f>
        <v/>
      </c>
      <c r="C869" s="26" t="str">
        <f>IF('4 Price book'!C871="","",IF('1 Cover'!$B$27="No","",IFERROR(VLOOKUP('4 Price book'!C871,'Catalogs (internal)'!$L$2:$N$991,3,FALSE),"")))</f>
        <v/>
      </c>
      <c r="D869" s="26" t="str">
        <f>IF('4 Price book'!D871="","",'4 Price book'!D871)</f>
        <v/>
      </c>
      <c r="E869" s="26" t="str">
        <f>IF('4 Price book'!D871="","",VLOOKUP('4 Price book'!D871,'2 Lists'!$I$10:$J$999,2,FALSE))</f>
        <v/>
      </c>
      <c r="F869" s="26" t="str">
        <f>IF('4 Price book'!E871="","",'4 Price book'!E871)</f>
        <v/>
      </c>
      <c r="G869" s="26" t="str">
        <f>IF('4 Price book'!F871="","",'4 Price book'!F871)</f>
        <v/>
      </c>
      <c r="H869" s="26" t="str">
        <f>IF('4 Price book'!G871="","",'4 Price book'!G871)</f>
        <v/>
      </c>
      <c r="I869" s="26" t="str">
        <f>IF('4 Price book'!H871="","",'4 Price book'!H871)</f>
        <v/>
      </c>
      <c r="J869" s="26" t="str">
        <f>IF('4 Price book'!I871="","",'4 Price book'!I871)</f>
        <v/>
      </c>
      <c r="K869" s="26" t="str">
        <f>IF('4 Price book'!J871="","",'4 Price book'!J871)</f>
        <v/>
      </c>
      <c r="L869" s="26" t="str">
        <f>IF('4 Price book'!K871="","",'4 Price book'!K871)</f>
        <v/>
      </c>
      <c r="M869" s="26" t="str">
        <f>IF('4 Price book'!K871="","",VLOOKUP(L869,'2 Lists'!$F$10:$G$999,2,FALSE))</f>
        <v/>
      </c>
      <c r="N869" s="26" t="str">
        <f>IF('4 Price book'!L871="","",'4 Price book'!L871)</f>
        <v/>
      </c>
      <c r="O869" s="26" t="str">
        <f>IF('4 Price book'!M871="","",'4 Price book'!M871)</f>
        <v/>
      </c>
      <c r="P869" s="26" t="str">
        <f>IF('4 Price book'!N871="","",'4 Price book'!N871)</f>
        <v/>
      </c>
      <c r="Q869" s="26" t="str">
        <f>IF('4 Price book'!O871="","",'4 Price book'!O871)</f>
        <v/>
      </c>
      <c r="R869" s="34"/>
      <c r="S869" s="34"/>
      <c r="T869" s="34"/>
      <c r="U869" s="34"/>
      <c r="V869" s="34"/>
    </row>
    <row r="870" spans="1:22" ht="15" customHeight="1" x14ac:dyDescent="0.25">
      <c r="A870" s="26">
        <v>869</v>
      </c>
      <c r="B870" s="26" t="str">
        <f>IF('1 Cover'!$B$27="Yes",IFERROR(VLOOKUP('4 Price book'!C872,'Catalogs (internal)'!$L$2:$N$991,2,FALSE),""),IF('4 Price book'!C872="","",'4 Price book'!C872))</f>
        <v/>
      </c>
      <c r="C870" s="26" t="str">
        <f>IF('4 Price book'!C872="","",IF('1 Cover'!$B$27="No","",IFERROR(VLOOKUP('4 Price book'!C872,'Catalogs (internal)'!$L$2:$N$991,3,FALSE),"")))</f>
        <v/>
      </c>
      <c r="D870" s="26" t="str">
        <f>IF('4 Price book'!D872="","",'4 Price book'!D872)</f>
        <v/>
      </c>
      <c r="E870" s="26" t="str">
        <f>IF('4 Price book'!D872="","",VLOOKUP('4 Price book'!D872,'2 Lists'!$I$10:$J$999,2,FALSE))</f>
        <v/>
      </c>
      <c r="F870" s="26" t="str">
        <f>IF('4 Price book'!E872="","",'4 Price book'!E872)</f>
        <v/>
      </c>
      <c r="G870" s="26" t="str">
        <f>IF('4 Price book'!F872="","",'4 Price book'!F872)</f>
        <v/>
      </c>
      <c r="H870" s="26" t="str">
        <f>IF('4 Price book'!G872="","",'4 Price book'!G872)</f>
        <v/>
      </c>
      <c r="I870" s="26" t="str">
        <f>IF('4 Price book'!H872="","",'4 Price book'!H872)</f>
        <v/>
      </c>
      <c r="J870" s="26" t="str">
        <f>IF('4 Price book'!I872="","",'4 Price book'!I872)</f>
        <v/>
      </c>
      <c r="K870" s="26" t="str">
        <f>IF('4 Price book'!J872="","",'4 Price book'!J872)</f>
        <v/>
      </c>
      <c r="L870" s="26" t="str">
        <f>IF('4 Price book'!K872="","",'4 Price book'!K872)</f>
        <v/>
      </c>
      <c r="M870" s="26" t="str">
        <f>IF('4 Price book'!K872="","",VLOOKUP(L870,'2 Lists'!$F$10:$G$999,2,FALSE))</f>
        <v/>
      </c>
      <c r="N870" s="26" t="str">
        <f>IF('4 Price book'!L872="","",'4 Price book'!L872)</f>
        <v/>
      </c>
      <c r="O870" s="26" t="str">
        <f>IF('4 Price book'!M872="","",'4 Price book'!M872)</f>
        <v/>
      </c>
      <c r="P870" s="26" t="str">
        <f>IF('4 Price book'!N872="","",'4 Price book'!N872)</f>
        <v/>
      </c>
      <c r="Q870" s="26" t="str">
        <f>IF('4 Price book'!O872="","",'4 Price book'!O872)</f>
        <v/>
      </c>
      <c r="R870" s="34"/>
      <c r="S870" s="34"/>
      <c r="T870" s="34"/>
      <c r="U870" s="34"/>
      <c r="V870" s="34"/>
    </row>
    <row r="871" spans="1:22" ht="15" customHeight="1" x14ac:dyDescent="0.25">
      <c r="A871" s="26">
        <v>870</v>
      </c>
      <c r="B871" s="26" t="str">
        <f>IF('1 Cover'!$B$27="Yes",IFERROR(VLOOKUP('4 Price book'!C873,'Catalogs (internal)'!$L$2:$N$991,2,FALSE),""),IF('4 Price book'!C873="","",'4 Price book'!C873))</f>
        <v/>
      </c>
      <c r="C871" s="26" t="str">
        <f>IF('4 Price book'!C873="","",IF('1 Cover'!$B$27="No","",IFERROR(VLOOKUP('4 Price book'!C873,'Catalogs (internal)'!$L$2:$N$991,3,FALSE),"")))</f>
        <v/>
      </c>
      <c r="D871" s="26" t="str">
        <f>IF('4 Price book'!D873="","",'4 Price book'!D873)</f>
        <v/>
      </c>
      <c r="E871" s="26" t="str">
        <f>IF('4 Price book'!D873="","",VLOOKUP('4 Price book'!D873,'2 Lists'!$I$10:$J$999,2,FALSE))</f>
        <v/>
      </c>
      <c r="F871" s="26" t="str">
        <f>IF('4 Price book'!E873="","",'4 Price book'!E873)</f>
        <v/>
      </c>
      <c r="G871" s="26" t="str">
        <f>IF('4 Price book'!F873="","",'4 Price book'!F873)</f>
        <v/>
      </c>
      <c r="H871" s="26" t="str">
        <f>IF('4 Price book'!G873="","",'4 Price book'!G873)</f>
        <v/>
      </c>
      <c r="I871" s="26" t="str">
        <f>IF('4 Price book'!H873="","",'4 Price book'!H873)</f>
        <v/>
      </c>
      <c r="J871" s="26" t="str">
        <f>IF('4 Price book'!I873="","",'4 Price book'!I873)</f>
        <v/>
      </c>
      <c r="K871" s="26" t="str">
        <f>IF('4 Price book'!J873="","",'4 Price book'!J873)</f>
        <v/>
      </c>
      <c r="L871" s="26" t="str">
        <f>IF('4 Price book'!K873="","",'4 Price book'!K873)</f>
        <v/>
      </c>
      <c r="M871" s="26" t="str">
        <f>IF('4 Price book'!K873="","",VLOOKUP(L871,'2 Lists'!$F$10:$G$999,2,FALSE))</f>
        <v/>
      </c>
      <c r="N871" s="26" t="str">
        <f>IF('4 Price book'!L873="","",'4 Price book'!L873)</f>
        <v/>
      </c>
      <c r="O871" s="26" t="str">
        <f>IF('4 Price book'!M873="","",'4 Price book'!M873)</f>
        <v/>
      </c>
      <c r="P871" s="26" t="str">
        <f>IF('4 Price book'!N873="","",'4 Price book'!N873)</f>
        <v/>
      </c>
      <c r="Q871" s="26" t="str">
        <f>IF('4 Price book'!O873="","",'4 Price book'!O873)</f>
        <v/>
      </c>
      <c r="R871" s="34"/>
      <c r="S871" s="34"/>
      <c r="T871" s="34"/>
      <c r="U871" s="34"/>
      <c r="V871" s="34"/>
    </row>
    <row r="872" spans="1:22" ht="15" customHeight="1" x14ac:dyDescent="0.25">
      <c r="A872" s="26">
        <v>871</v>
      </c>
      <c r="B872" s="26" t="str">
        <f>IF('1 Cover'!$B$27="Yes",IFERROR(VLOOKUP('4 Price book'!C874,'Catalogs (internal)'!$L$2:$N$991,2,FALSE),""),IF('4 Price book'!C874="","",'4 Price book'!C874))</f>
        <v/>
      </c>
      <c r="C872" s="26" t="str">
        <f>IF('4 Price book'!C874="","",IF('1 Cover'!$B$27="No","",IFERROR(VLOOKUP('4 Price book'!C874,'Catalogs (internal)'!$L$2:$N$991,3,FALSE),"")))</f>
        <v/>
      </c>
      <c r="D872" s="26" t="str">
        <f>IF('4 Price book'!D874="","",'4 Price book'!D874)</f>
        <v/>
      </c>
      <c r="E872" s="26" t="str">
        <f>IF('4 Price book'!D874="","",VLOOKUP('4 Price book'!D874,'2 Lists'!$I$10:$J$999,2,FALSE))</f>
        <v/>
      </c>
      <c r="F872" s="26" t="str">
        <f>IF('4 Price book'!E874="","",'4 Price book'!E874)</f>
        <v/>
      </c>
      <c r="G872" s="26" t="str">
        <f>IF('4 Price book'!F874="","",'4 Price book'!F874)</f>
        <v/>
      </c>
      <c r="H872" s="26" t="str">
        <f>IF('4 Price book'!G874="","",'4 Price book'!G874)</f>
        <v/>
      </c>
      <c r="I872" s="26" t="str">
        <f>IF('4 Price book'!H874="","",'4 Price book'!H874)</f>
        <v/>
      </c>
      <c r="J872" s="26" t="str">
        <f>IF('4 Price book'!I874="","",'4 Price book'!I874)</f>
        <v/>
      </c>
      <c r="K872" s="26" t="str">
        <f>IF('4 Price book'!J874="","",'4 Price book'!J874)</f>
        <v/>
      </c>
      <c r="L872" s="26" t="str">
        <f>IF('4 Price book'!K874="","",'4 Price book'!K874)</f>
        <v/>
      </c>
      <c r="M872" s="26" t="str">
        <f>IF('4 Price book'!K874="","",VLOOKUP(L872,'2 Lists'!$F$10:$G$999,2,FALSE))</f>
        <v/>
      </c>
      <c r="N872" s="26" t="str">
        <f>IF('4 Price book'!L874="","",'4 Price book'!L874)</f>
        <v/>
      </c>
      <c r="O872" s="26" t="str">
        <f>IF('4 Price book'!M874="","",'4 Price book'!M874)</f>
        <v/>
      </c>
      <c r="P872" s="26" t="str">
        <f>IF('4 Price book'!N874="","",'4 Price book'!N874)</f>
        <v/>
      </c>
      <c r="Q872" s="26" t="str">
        <f>IF('4 Price book'!O874="","",'4 Price book'!O874)</f>
        <v/>
      </c>
      <c r="R872" s="34"/>
      <c r="S872" s="34"/>
      <c r="T872" s="34"/>
      <c r="U872" s="34"/>
      <c r="V872" s="34"/>
    </row>
    <row r="873" spans="1:22" ht="15" customHeight="1" x14ac:dyDescent="0.25">
      <c r="A873" s="26">
        <v>872</v>
      </c>
      <c r="B873" s="26" t="str">
        <f>IF('1 Cover'!$B$27="Yes",IFERROR(VLOOKUP('4 Price book'!C875,'Catalogs (internal)'!$L$2:$N$991,2,FALSE),""),IF('4 Price book'!C875="","",'4 Price book'!C875))</f>
        <v/>
      </c>
      <c r="C873" s="26" t="str">
        <f>IF('4 Price book'!C875="","",IF('1 Cover'!$B$27="No","",IFERROR(VLOOKUP('4 Price book'!C875,'Catalogs (internal)'!$L$2:$N$991,3,FALSE),"")))</f>
        <v/>
      </c>
      <c r="D873" s="26" t="str">
        <f>IF('4 Price book'!D875="","",'4 Price book'!D875)</f>
        <v/>
      </c>
      <c r="E873" s="26" t="str">
        <f>IF('4 Price book'!D875="","",VLOOKUP('4 Price book'!D875,'2 Lists'!$I$10:$J$999,2,FALSE))</f>
        <v/>
      </c>
      <c r="F873" s="26" t="str">
        <f>IF('4 Price book'!E875="","",'4 Price book'!E875)</f>
        <v/>
      </c>
      <c r="G873" s="26" t="str">
        <f>IF('4 Price book'!F875="","",'4 Price book'!F875)</f>
        <v/>
      </c>
      <c r="H873" s="26" t="str">
        <f>IF('4 Price book'!G875="","",'4 Price book'!G875)</f>
        <v/>
      </c>
      <c r="I873" s="26" t="str">
        <f>IF('4 Price book'!H875="","",'4 Price book'!H875)</f>
        <v/>
      </c>
      <c r="J873" s="26" t="str">
        <f>IF('4 Price book'!I875="","",'4 Price book'!I875)</f>
        <v/>
      </c>
      <c r="K873" s="26" t="str">
        <f>IF('4 Price book'!J875="","",'4 Price book'!J875)</f>
        <v/>
      </c>
      <c r="L873" s="26" t="str">
        <f>IF('4 Price book'!K875="","",'4 Price book'!K875)</f>
        <v/>
      </c>
      <c r="M873" s="26" t="str">
        <f>IF('4 Price book'!K875="","",VLOOKUP(L873,'2 Lists'!$F$10:$G$999,2,FALSE))</f>
        <v/>
      </c>
      <c r="N873" s="26" t="str">
        <f>IF('4 Price book'!L875="","",'4 Price book'!L875)</f>
        <v/>
      </c>
      <c r="O873" s="26" t="str">
        <f>IF('4 Price book'!M875="","",'4 Price book'!M875)</f>
        <v/>
      </c>
      <c r="P873" s="26" t="str">
        <f>IF('4 Price book'!N875="","",'4 Price book'!N875)</f>
        <v/>
      </c>
      <c r="Q873" s="26" t="str">
        <f>IF('4 Price book'!O875="","",'4 Price book'!O875)</f>
        <v/>
      </c>
      <c r="R873" s="34"/>
      <c r="S873" s="34"/>
      <c r="T873" s="34"/>
      <c r="U873" s="34"/>
      <c r="V873" s="34"/>
    </row>
    <row r="874" spans="1:22" ht="15" customHeight="1" x14ac:dyDescent="0.25">
      <c r="A874" s="26">
        <v>873</v>
      </c>
      <c r="B874" s="26" t="str">
        <f>IF('1 Cover'!$B$27="Yes",IFERROR(VLOOKUP('4 Price book'!C876,'Catalogs (internal)'!$L$2:$N$991,2,FALSE),""),IF('4 Price book'!C876="","",'4 Price book'!C876))</f>
        <v/>
      </c>
      <c r="C874" s="26" t="str">
        <f>IF('4 Price book'!C876="","",IF('1 Cover'!$B$27="No","",IFERROR(VLOOKUP('4 Price book'!C876,'Catalogs (internal)'!$L$2:$N$991,3,FALSE),"")))</f>
        <v/>
      </c>
      <c r="D874" s="26" t="str">
        <f>IF('4 Price book'!D876="","",'4 Price book'!D876)</f>
        <v/>
      </c>
      <c r="E874" s="26" t="str">
        <f>IF('4 Price book'!D876="","",VLOOKUP('4 Price book'!D876,'2 Lists'!$I$10:$J$999,2,FALSE))</f>
        <v/>
      </c>
      <c r="F874" s="26" t="str">
        <f>IF('4 Price book'!E876="","",'4 Price book'!E876)</f>
        <v/>
      </c>
      <c r="G874" s="26" t="str">
        <f>IF('4 Price book'!F876="","",'4 Price book'!F876)</f>
        <v/>
      </c>
      <c r="H874" s="26" t="str">
        <f>IF('4 Price book'!G876="","",'4 Price book'!G876)</f>
        <v/>
      </c>
      <c r="I874" s="26" t="str">
        <f>IF('4 Price book'!H876="","",'4 Price book'!H876)</f>
        <v/>
      </c>
      <c r="J874" s="26" t="str">
        <f>IF('4 Price book'!I876="","",'4 Price book'!I876)</f>
        <v/>
      </c>
      <c r="K874" s="26" t="str">
        <f>IF('4 Price book'!J876="","",'4 Price book'!J876)</f>
        <v/>
      </c>
      <c r="L874" s="26" t="str">
        <f>IF('4 Price book'!K876="","",'4 Price book'!K876)</f>
        <v/>
      </c>
      <c r="M874" s="26" t="str">
        <f>IF('4 Price book'!K876="","",VLOOKUP(L874,'2 Lists'!$F$10:$G$999,2,FALSE))</f>
        <v/>
      </c>
      <c r="N874" s="26" t="str">
        <f>IF('4 Price book'!L876="","",'4 Price book'!L876)</f>
        <v/>
      </c>
      <c r="O874" s="26" t="str">
        <f>IF('4 Price book'!M876="","",'4 Price book'!M876)</f>
        <v/>
      </c>
      <c r="P874" s="26" t="str">
        <f>IF('4 Price book'!N876="","",'4 Price book'!N876)</f>
        <v/>
      </c>
      <c r="Q874" s="26" t="str">
        <f>IF('4 Price book'!O876="","",'4 Price book'!O876)</f>
        <v/>
      </c>
      <c r="R874" s="34"/>
      <c r="S874" s="34"/>
      <c r="T874" s="34"/>
      <c r="U874" s="34"/>
      <c r="V874" s="34"/>
    </row>
    <row r="875" spans="1:22" ht="15" customHeight="1" x14ac:dyDescent="0.25">
      <c r="A875" s="26">
        <v>874</v>
      </c>
      <c r="B875" s="26" t="str">
        <f>IF('1 Cover'!$B$27="Yes",IFERROR(VLOOKUP('4 Price book'!C877,'Catalogs (internal)'!$L$2:$N$991,2,FALSE),""),IF('4 Price book'!C877="","",'4 Price book'!C877))</f>
        <v/>
      </c>
      <c r="C875" s="26" t="str">
        <f>IF('4 Price book'!C877="","",IF('1 Cover'!$B$27="No","",IFERROR(VLOOKUP('4 Price book'!C877,'Catalogs (internal)'!$L$2:$N$991,3,FALSE),"")))</f>
        <v/>
      </c>
      <c r="D875" s="26" t="str">
        <f>IF('4 Price book'!D877="","",'4 Price book'!D877)</f>
        <v/>
      </c>
      <c r="E875" s="26" t="str">
        <f>IF('4 Price book'!D877="","",VLOOKUP('4 Price book'!D877,'2 Lists'!$I$10:$J$999,2,FALSE))</f>
        <v/>
      </c>
      <c r="F875" s="26" t="str">
        <f>IF('4 Price book'!E877="","",'4 Price book'!E877)</f>
        <v/>
      </c>
      <c r="G875" s="26" t="str">
        <f>IF('4 Price book'!F877="","",'4 Price book'!F877)</f>
        <v/>
      </c>
      <c r="H875" s="26" t="str">
        <f>IF('4 Price book'!G877="","",'4 Price book'!G877)</f>
        <v/>
      </c>
      <c r="I875" s="26" t="str">
        <f>IF('4 Price book'!H877="","",'4 Price book'!H877)</f>
        <v/>
      </c>
      <c r="J875" s="26" t="str">
        <f>IF('4 Price book'!I877="","",'4 Price book'!I877)</f>
        <v/>
      </c>
      <c r="K875" s="26" t="str">
        <f>IF('4 Price book'!J877="","",'4 Price book'!J877)</f>
        <v/>
      </c>
      <c r="L875" s="26" t="str">
        <f>IF('4 Price book'!K877="","",'4 Price book'!K877)</f>
        <v/>
      </c>
      <c r="M875" s="26" t="str">
        <f>IF('4 Price book'!K877="","",VLOOKUP(L875,'2 Lists'!$F$10:$G$999,2,FALSE))</f>
        <v/>
      </c>
      <c r="N875" s="26" t="str">
        <f>IF('4 Price book'!L877="","",'4 Price book'!L877)</f>
        <v/>
      </c>
      <c r="O875" s="26" t="str">
        <f>IF('4 Price book'!M877="","",'4 Price book'!M877)</f>
        <v/>
      </c>
      <c r="P875" s="26" t="str">
        <f>IF('4 Price book'!N877="","",'4 Price book'!N877)</f>
        <v/>
      </c>
      <c r="Q875" s="26" t="str">
        <f>IF('4 Price book'!O877="","",'4 Price book'!O877)</f>
        <v/>
      </c>
      <c r="R875" s="34"/>
      <c r="S875" s="34"/>
      <c r="T875" s="34"/>
      <c r="U875" s="34"/>
      <c r="V875" s="34"/>
    </row>
    <row r="876" spans="1:22" ht="15" customHeight="1" x14ac:dyDescent="0.25">
      <c r="A876" s="26">
        <v>875</v>
      </c>
      <c r="B876" s="26" t="str">
        <f>IF('1 Cover'!$B$27="Yes",IFERROR(VLOOKUP('4 Price book'!C878,'Catalogs (internal)'!$L$2:$N$991,2,FALSE),""),IF('4 Price book'!C878="","",'4 Price book'!C878))</f>
        <v/>
      </c>
      <c r="C876" s="26" t="str">
        <f>IF('4 Price book'!C878="","",IF('1 Cover'!$B$27="No","",IFERROR(VLOOKUP('4 Price book'!C878,'Catalogs (internal)'!$L$2:$N$991,3,FALSE),"")))</f>
        <v/>
      </c>
      <c r="D876" s="26" t="str">
        <f>IF('4 Price book'!D878="","",'4 Price book'!D878)</f>
        <v/>
      </c>
      <c r="E876" s="26" t="str">
        <f>IF('4 Price book'!D878="","",VLOOKUP('4 Price book'!D878,'2 Lists'!$I$10:$J$999,2,FALSE))</f>
        <v/>
      </c>
      <c r="F876" s="26" t="str">
        <f>IF('4 Price book'!E878="","",'4 Price book'!E878)</f>
        <v/>
      </c>
      <c r="G876" s="26" t="str">
        <f>IF('4 Price book'!F878="","",'4 Price book'!F878)</f>
        <v/>
      </c>
      <c r="H876" s="26" t="str">
        <f>IF('4 Price book'!G878="","",'4 Price book'!G878)</f>
        <v/>
      </c>
      <c r="I876" s="26" t="str">
        <f>IF('4 Price book'!H878="","",'4 Price book'!H878)</f>
        <v/>
      </c>
      <c r="J876" s="26" t="str">
        <f>IF('4 Price book'!I878="","",'4 Price book'!I878)</f>
        <v/>
      </c>
      <c r="K876" s="26" t="str">
        <f>IF('4 Price book'!J878="","",'4 Price book'!J878)</f>
        <v/>
      </c>
      <c r="L876" s="26" t="str">
        <f>IF('4 Price book'!K878="","",'4 Price book'!K878)</f>
        <v/>
      </c>
      <c r="M876" s="26" t="str">
        <f>IF('4 Price book'!K878="","",VLOOKUP(L876,'2 Lists'!$F$10:$G$999,2,FALSE))</f>
        <v/>
      </c>
      <c r="N876" s="26" t="str">
        <f>IF('4 Price book'!L878="","",'4 Price book'!L878)</f>
        <v/>
      </c>
      <c r="O876" s="26" t="str">
        <f>IF('4 Price book'!M878="","",'4 Price book'!M878)</f>
        <v/>
      </c>
      <c r="P876" s="26" t="str">
        <f>IF('4 Price book'!N878="","",'4 Price book'!N878)</f>
        <v/>
      </c>
      <c r="Q876" s="26" t="str">
        <f>IF('4 Price book'!O878="","",'4 Price book'!O878)</f>
        <v/>
      </c>
      <c r="R876" s="34"/>
      <c r="S876" s="34"/>
      <c r="T876" s="34"/>
      <c r="U876" s="34"/>
      <c r="V876" s="34"/>
    </row>
    <row r="877" spans="1:22" ht="15" customHeight="1" x14ac:dyDescent="0.25">
      <c r="A877" s="26">
        <v>876</v>
      </c>
      <c r="B877" s="26" t="str">
        <f>IF('1 Cover'!$B$27="Yes",IFERROR(VLOOKUP('4 Price book'!C879,'Catalogs (internal)'!$L$2:$N$991,2,FALSE),""),IF('4 Price book'!C879="","",'4 Price book'!C879))</f>
        <v/>
      </c>
      <c r="C877" s="26" t="str">
        <f>IF('4 Price book'!C879="","",IF('1 Cover'!$B$27="No","",IFERROR(VLOOKUP('4 Price book'!C879,'Catalogs (internal)'!$L$2:$N$991,3,FALSE),"")))</f>
        <v/>
      </c>
      <c r="D877" s="26" t="str">
        <f>IF('4 Price book'!D879="","",'4 Price book'!D879)</f>
        <v/>
      </c>
      <c r="E877" s="26" t="str">
        <f>IF('4 Price book'!D879="","",VLOOKUP('4 Price book'!D879,'2 Lists'!$I$10:$J$999,2,FALSE))</f>
        <v/>
      </c>
      <c r="F877" s="26" t="str">
        <f>IF('4 Price book'!E879="","",'4 Price book'!E879)</f>
        <v/>
      </c>
      <c r="G877" s="26" t="str">
        <f>IF('4 Price book'!F879="","",'4 Price book'!F879)</f>
        <v/>
      </c>
      <c r="H877" s="26" t="str">
        <f>IF('4 Price book'!G879="","",'4 Price book'!G879)</f>
        <v/>
      </c>
      <c r="I877" s="26" t="str">
        <f>IF('4 Price book'!H879="","",'4 Price book'!H879)</f>
        <v/>
      </c>
      <c r="J877" s="26" t="str">
        <f>IF('4 Price book'!I879="","",'4 Price book'!I879)</f>
        <v/>
      </c>
      <c r="K877" s="26" t="str">
        <f>IF('4 Price book'!J879="","",'4 Price book'!J879)</f>
        <v/>
      </c>
      <c r="L877" s="26" t="str">
        <f>IF('4 Price book'!K879="","",'4 Price book'!K879)</f>
        <v/>
      </c>
      <c r="M877" s="26" t="str">
        <f>IF('4 Price book'!K879="","",VLOOKUP(L877,'2 Lists'!$F$10:$G$999,2,FALSE))</f>
        <v/>
      </c>
      <c r="N877" s="26" t="str">
        <f>IF('4 Price book'!L879="","",'4 Price book'!L879)</f>
        <v/>
      </c>
      <c r="O877" s="26" t="str">
        <f>IF('4 Price book'!M879="","",'4 Price book'!M879)</f>
        <v/>
      </c>
      <c r="P877" s="26" t="str">
        <f>IF('4 Price book'!N879="","",'4 Price book'!N879)</f>
        <v/>
      </c>
      <c r="Q877" s="26" t="str">
        <f>IF('4 Price book'!O879="","",'4 Price book'!O879)</f>
        <v/>
      </c>
      <c r="R877" s="34"/>
      <c r="S877" s="34"/>
      <c r="T877" s="34"/>
      <c r="U877" s="34"/>
      <c r="V877" s="34"/>
    </row>
    <row r="878" spans="1:22" ht="15" customHeight="1" x14ac:dyDescent="0.25">
      <c r="A878" s="26">
        <v>877</v>
      </c>
      <c r="B878" s="26" t="str">
        <f>IF('1 Cover'!$B$27="Yes",IFERROR(VLOOKUP('4 Price book'!C880,'Catalogs (internal)'!$L$2:$N$991,2,FALSE),""),IF('4 Price book'!C880="","",'4 Price book'!C880))</f>
        <v/>
      </c>
      <c r="C878" s="26" t="str">
        <f>IF('4 Price book'!C880="","",IF('1 Cover'!$B$27="No","",IFERROR(VLOOKUP('4 Price book'!C880,'Catalogs (internal)'!$L$2:$N$991,3,FALSE),"")))</f>
        <v/>
      </c>
      <c r="D878" s="26" t="str">
        <f>IF('4 Price book'!D880="","",'4 Price book'!D880)</f>
        <v/>
      </c>
      <c r="E878" s="26" t="str">
        <f>IF('4 Price book'!D880="","",VLOOKUP('4 Price book'!D880,'2 Lists'!$I$10:$J$999,2,FALSE))</f>
        <v/>
      </c>
      <c r="F878" s="26" t="str">
        <f>IF('4 Price book'!E880="","",'4 Price book'!E880)</f>
        <v/>
      </c>
      <c r="G878" s="26" t="str">
        <f>IF('4 Price book'!F880="","",'4 Price book'!F880)</f>
        <v/>
      </c>
      <c r="H878" s="26" t="str">
        <f>IF('4 Price book'!G880="","",'4 Price book'!G880)</f>
        <v/>
      </c>
      <c r="I878" s="26" t="str">
        <f>IF('4 Price book'!H880="","",'4 Price book'!H880)</f>
        <v/>
      </c>
      <c r="J878" s="26" t="str">
        <f>IF('4 Price book'!I880="","",'4 Price book'!I880)</f>
        <v/>
      </c>
      <c r="K878" s="26" t="str">
        <f>IF('4 Price book'!J880="","",'4 Price book'!J880)</f>
        <v/>
      </c>
      <c r="L878" s="26" t="str">
        <f>IF('4 Price book'!K880="","",'4 Price book'!K880)</f>
        <v/>
      </c>
      <c r="M878" s="26" t="str">
        <f>IF('4 Price book'!K880="","",VLOOKUP(L878,'2 Lists'!$F$10:$G$999,2,FALSE))</f>
        <v/>
      </c>
      <c r="N878" s="26" t="str">
        <f>IF('4 Price book'!L880="","",'4 Price book'!L880)</f>
        <v/>
      </c>
      <c r="O878" s="26" t="str">
        <f>IF('4 Price book'!M880="","",'4 Price book'!M880)</f>
        <v/>
      </c>
      <c r="P878" s="26" t="str">
        <f>IF('4 Price book'!N880="","",'4 Price book'!N880)</f>
        <v/>
      </c>
      <c r="Q878" s="26" t="str">
        <f>IF('4 Price book'!O880="","",'4 Price book'!O880)</f>
        <v/>
      </c>
      <c r="R878" s="34"/>
      <c r="S878" s="34"/>
      <c r="T878" s="34"/>
      <c r="U878" s="34"/>
      <c r="V878" s="34"/>
    </row>
    <row r="879" spans="1:22" ht="15" customHeight="1" x14ac:dyDescent="0.25">
      <c r="A879" s="26">
        <v>878</v>
      </c>
      <c r="B879" s="26" t="str">
        <f>IF('1 Cover'!$B$27="Yes",IFERROR(VLOOKUP('4 Price book'!C881,'Catalogs (internal)'!$L$2:$N$991,2,FALSE),""),IF('4 Price book'!C881="","",'4 Price book'!C881))</f>
        <v/>
      </c>
      <c r="C879" s="26" t="str">
        <f>IF('4 Price book'!C881="","",IF('1 Cover'!$B$27="No","",IFERROR(VLOOKUP('4 Price book'!C881,'Catalogs (internal)'!$L$2:$N$991,3,FALSE),"")))</f>
        <v/>
      </c>
      <c r="D879" s="26" t="str">
        <f>IF('4 Price book'!D881="","",'4 Price book'!D881)</f>
        <v/>
      </c>
      <c r="E879" s="26" t="str">
        <f>IF('4 Price book'!D881="","",VLOOKUP('4 Price book'!D881,'2 Lists'!$I$10:$J$999,2,FALSE))</f>
        <v/>
      </c>
      <c r="F879" s="26" t="str">
        <f>IF('4 Price book'!E881="","",'4 Price book'!E881)</f>
        <v/>
      </c>
      <c r="G879" s="26" t="str">
        <f>IF('4 Price book'!F881="","",'4 Price book'!F881)</f>
        <v/>
      </c>
      <c r="H879" s="26" t="str">
        <f>IF('4 Price book'!G881="","",'4 Price book'!G881)</f>
        <v/>
      </c>
      <c r="I879" s="26" t="str">
        <f>IF('4 Price book'!H881="","",'4 Price book'!H881)</f>
        <v/>
      </c>
      <c r="J879" s="26" t="str">
        <f>IF('4 Price book'!I881="","",'4 Price book'!I881)</f>
        <v/>
      </c>
      <c r="K879" s="26" t="str">
        <f>IF('4 Price book'!J881="","",'4 Price book'!J881)</f>
        <v/>
      </c>
      <c r="L879" s="26" t="str">
        <f>IF('4 Price book'!K881="","",'4 Price book'!K881)</f>
        <v/>
      </c>
      <c r="M879" s="26" t="str">
        <f>IF('4 Price book'!K881="","",VLOOKUP(L879,'2 Lists'!$F$10:$G$999,2,FALSE))</f>
        <v/>
      </c>
      <c r="N879" s="26" t="str">
        <f>IF('4 Price book'!L881="","",'4 Price book'!L881)</f>
        <v/>
      </c>
      <c r="O879" s="26" t="str">
        <f>IF('4 Price book'!M881="","",'4 Price book'!M881)</f>
        <v/>
      </c>
      <c r="P879" s="26" t="str">
        <f>IF('4 Price book'!N881="","",'4 Price book'!N881)</f>
        <v/>
      </c>
      <c r="Q879" s="26" t="str">
        <f>IF('4 Price book'!O881="","",'4 Price book'!O881)</f>
        <v/>
      </c>
      <c r="R879" s="34"/>
      <c r="S879" s="34"/>
      <c r="T879" s="34"/>
      <c r="U879" s="34"/>
      <c r="V879" s="34"/>
    </row>
    <row r="880" spans="1:22" ht="15" customHeight="1" x14ac:dyDescent="0.25">
      <c r="A880" s="26">
        <v>879</v>
      </c>
      <c r="B880" s="26" t="str">
        <f>IF('1 Cover'!$B$27="Yes",IFERROR(VLOOKUP('4 Price book'!C882,'Catalogs (internal)'!$L$2:$N$991,2,FALSE),""),IF('4 Price book'!C882="","",'4 Price book'!C882))</f>
        <v/>
      </c>
      <c r="C880" s="26" t="str">
        <f>IF('4 Price book'!C882="","",IF('1 Cover'!$B$27="No","",IFERROR(VLOOKUP('4 Price book'!C882,'Catalogs (internal)'!$L$2:$N$991,3,FALSE),"")))</f>
        <v/>
      </c>
      <c r="D880" s="26" t="str">
        <f>IF('4 Price book'!D882="","",'4 Price book'!D882)</f>
        <v/>
      </c>
      <c r="E880" s="26" t="str">
        <f>IF('4 Price book'!D882="","",VLOOKUP('4 Price book'!D882,'2 Lists'!$I$10:$J$999,2,FALSE))</f>
        <v/>
      </c>
      <c r="F880" s="26" t="str">
        <f>IF('4 Price book'!E882="","",'4 Price book'!E882)</f>
        <v/>
      </c>
      <c r="G880" s="26" t="str">
        <f>IF('4 Price book'!F882="","",'4 Price book'!F882)</f>
        <v/>
      </c>
      <c r="H880" s="26" t="str">
        <f>IF('4 Price book'!G882="","",'4 Price book'!G882)</f>
        <v/>
      </c>
      <c r="I880" s="26" t="str">
        <f>IF('4 Price book'!H882="","",'4 Price book'!H882)</f>
        <v/>
      </c>
      <c r="J880" s="26" t="str">
        <f>IF('4 Price book'!I882="","",'4 Price book'!I882)</f>
        <v/>
      </c>
      <c r="K880" s="26" t="str">
        <f>IF('4 Price book'!J882="","",'4 Price book'!J882)</f>
        <v/>
      </c>
      <c r="L880" s="26" t="str">
        <f>IF('4 Price book'!K882="","",'4 Price book'!K882)</f>
        <v/>
      </c>
      <c r="M880" s="26" t="str">
        <f>IF('4 Price book'!K882="","",VLOOKUP(L880,'2 Lists'!$F$10:$G$999,2,FALSE))</f>
        <v/>
      </c>
      <c r="N880" s="26" t="str">
        <f>IF('4 Price book'!L882="","",'4 Price book'!L882)</f>
        <v/>
      </c>
      <c r="O880" s="26" t="str">
        <f>IF('4 Price book'!M882="","",'4 Price book'!M882)</f>
        <v/>
      </c>
      <c r="P880" s="26" t="str">
        <f>IF('4 Price book'!N882="","",'4 Price book'!N882)</f>
        <v/>
      </c>
      <c r="Q880" s="26" t="str">
        <f>IF('4 Price book'!O882="","",'4 Price book'!O882)</f>
        <v/>
      </c>
      <c r="R880" s="34"/>
      <c r="S880" s="34"/>
      <c r="T880" s="34"/>
      <c r="U880" s="34"/>
      <c r="V880" s="34"/>
    </row>
    <row r="881" spans="1:22" ht="15" customHeight="1" x14ac:dyDescent="0.25">
      <c r="A881" s="26">
        <v>880</v>
      </c>
      <c r="B881" s="26" t="str">
        <f>IF('1 Cover'!$B$27="Yes",IFERROR(VLOOKUP('4 Price book'!C883,'Catalogs (internal)'!$L$2:$N$991,2,FALSE),""),IF('4 Price book'!C883="","",'4 Price book'!C883))</f>
        <v/>
      </c>
      <c r="C881" s="26" t="str">
        <f>IF('4 Price book'!C883="","",IF('1 Cover'!$B$27="No","",IFERROR(VLOOKUP('4 Price book'!C883,'Catalogs (internal)'!$L$2:$N$991,3,FALSE),"")))</f>
        <v/>
      </c>
      <c r="D881" s="26" t="str">
        <f>IF('4 Price book'!D883="","",'4 Price book'!D883)</f>
        <v/>
      </c>
      <c r="E881" s="26" t="str">
        <f>IF('4 Price book'!D883="","",VLOOKUP('4 Price book'!D883,'2 Lists'!$I$10:$J$999,2,FALSE))</f>
        <v/>
      </c>
      <c r="F881" s="26" t="str">
        <f>IF('4 Price book'!E883="","",'4 Price book'!E883)</f>
        <v/>
      </c>
      <c r="G881" s="26" t="str">
        <f>IF('4 Price book'!F883="","",'4 Price book'!F883)</f>
        <v/>
      </c>
      <c r="H881" s="26" t="str">
        <f>IF('4 Price book'!G883="","",'4 Price book'!G883)</f>
        <v/>
      </c>
      <c r="I881" s="26" t="str">
        <f>IF('4 Price book'!H883="","",'4 Price book'!H883)</f>
        <v/>
      </c>
      <c r="J881" s="26" t="str">
        <f>IF('4 Price book'!I883="","",'4 Price book'!I883)</f>
        <v/>
      </c>
      <c r="K881" s="26" t="str">
        <f>IF('4 Price book'!J883="","",'4 Price book'!J883)</f>
        <v/>
      </c>
      <c r="L881" s="26" t="str">
        <f>IF('4 Price book'!K883="","",'4 Price book'!K883)</f>
        <v/>
      </c>
      <c r="M881" s="26" t="str">
        <f>IF('4 Price book'!K883="","",VLOOKUP(L881,'2 Lists'!$F$10:$G$999,2,FALSE))</f>
        <v/>
      </c>
      <c r="N881" s="26" t="str">
        <f>IF('4 Price book'!L883="","",'4 Price book'!L883)</f>
        <v/>
      </c>
      <c r="O881" s="26" t="str">
        <f>IF('4 Price book'!M883="","",'4 Price book'!M883)</f>
        <v/>
      </c>
      <c r="P881" s="26" t="str">
        <f>IF('4 Price book'!N883="","",'4 Price book'!N883)</f>
        <v/>
      </c>
      <c r="Q881" s="26" t="str">
        <f>IF('4 Price book'!O883="","",'4 Price book'!O883)</f>
        <v/>
      </c>
      <c r="R881" s="34"/>
      <c r="S881" s="34"/>
      <c r="T881" s="34"/>
      <c r="U881" s="34"/>
      <c r="V881" s="34"/>
    </row>
    <row r="882" spans="1:22" ht="15" customHeight="1" x14ac:dyDescent="0.25">
      <c r="A882" s="26">
        <v>881</v>
      </c>
      <c r="B882" s="26" t="str">
        <f>IF('1 Cover'!$B$27="Yes",IFERROR(VLOOKUP('4 Price book'!C884,'Catalogs (internal)'!$L$2:$N$991,2,FALSE),""),IF('4 Price book'!C884="","",'4 Price book'!C884))</f>
        <v/>
      </c>
      <c r="C882" s="26" t="str">
        <f>IF('4 Price book'!C884="","",IF('1 Cover'!$B$27="No","",IFERROR(VLOOKUP('4 Price book'!C884,'Catalogs (internal)'!$L$2:$N$991,3,FALSE),"")))</f>
        <v/>
      </c>
      <c r="D882" s="26" t="str">
        <f>IF('4 Price book'!D884="","",'4 Price book'!D884)</f>
        <v/>
      </c>
      <c r="E882" s="26" t="str">
        <f>IF('4 Price book'!D884="","",VLOOKUP('4 Price book'!D884,'2 Lists'!$I$10:$J$999,2,FALSE))</f>
        <v/>
      </c>
      <c r="F882" s="26" t="str">
        <f>IF('4 Price book'!E884="","",'4 Price book'!E884)</f>
        <v/>
      </c>
      <c r="G882" s="26" t="str">
        <f>IF('4 Price book'!F884="","",'4 Price book'!F884)</f>
        <v/>
      </c>
      <c r="H882" s="26" t="str">
        <f>IF('4 Price book'!G884="","",'4 Price book'!G884)</f>
        <v/>
      </c>
      <c r="I882" s="26" t="str">
        <f>IF('4 Price book'!H884="","",'4 Price book'!H884)</f>
        <v/>
      </c>
      <c r="J882" s="26" t="str">
        <f>IF('4 Price book'!I884="","",'4 Price book'!I884)</f>
        <v/>
      </c>
      <c r="K882" s="26" t="str">
        <f>IF('4 Price book'!J884="","",'4 Price book'!J884)</f>
        <v/>
      </c>
      <c r="L882" s="26" t="str">
        <f>IF('4 Price book'!K884="","",'4 Price book'!K884)</f>
        <v/>
      </c>
      <c r="M882" s="26" t="str">
        <f>IF('4 Price book'!K884="","",VLOOKUP(L882,'2 Lists'!$F$10:$G$999,2,FALSE))</f>
        <v/>
      </c>
      <c r="N882" s="26" t="str">
        <f>IF('4 Price book'!L884="","",'4 Price book'!L884)</f>
        <v/>
      </c>
      <c r="O882" s="26" t="str">
        <f>IF('4 Price book'!M884="","",'4 Price book'!M884)</f>
        <v/>
      </c>
      <c r="P882" s="26" t="str">
        <f>IF('4 Price book'!N884="","",'4 Price book'!N884)</f>
        <v/>
      </c>
      <c r="Q882" s="26" t="str">
        <f>IF('4 Price book'!O884="","",'4 Price book'!O884)</f>
        <v/>
      </c>
      <c r="R882" s="34"/>
      <c r="S882" s="34"/>
      <c r="T882" s="34"/>
      <c r="U882" s="34"/>
      <c r="V882" s="34"/>
    </row>
    <row r="883" spans="1:22" ht="15" customHeight="1" x14ac:dyDescent="0.25">
      <c r="A883" s="26">
        <v>882</v>
      </c>
      <c r="B883" s="26" t="str">
        <f>IF('1 Cover'!$B$27="Yes",IFERROR(VLOOKUP('4 Price book'!C885,'Catalogs (internal)'!$L$2:$N$991,2,FALSE),""),IF('4 Price book'!C885="","",'4 Price book'!C885))</f>
        <v/>
      </c>
      <c r="C883" s="26" t="str">
        <f>IF('4 Price book'!C885="","",IF('1 Cover'!$B$27="No","",IFERROR(VLOOKUP('4 Price book'!C885,'Catalogs (internal)'!$L$2:$N$991,3,FALSE),"")))</f>
        <v/>
      </c>
      <c r="D883" s="26" t="str">
        <f>IF('4 Price book'!D885="","",'4 Price book'!D885)</f>
        <v/>
      </c>
      <c r="E883" s="26" t="str">
        <f>IF('4 Price book'!D885="","",VLOOKUP('4 Price book'!D885,'2 Lists'!$I$10:$J$999,2,FALSE))</f>
        <v/>
      </c>
      <c r="F883" s="26" t="str">
        <f>IF('4 Price book'!E885="","",'4 Price book'!E885)</f>
        <v/>
      </c>
      <c r="G883" s="26" t="str">
        <f>IF('4 Price book'!F885="","",'4 Price book'!F885)</f>
        <v/>
      </c>
      <c r="H883" s="26" t="str">
        <f>IF('4 Price book'!G885="","",'4 Price book'!G885)</f>
        <v/>
      </c>
      <c r="I883" s="26" t="str">
        <f>IF('4 Price book'!H885="","",'4 Price book'!H885)</f>
        <v/>
      </c>
      <c r="J883" s="26" t="str">
        <f>IF('4 Price book'!I885="","",'4 Price book'!I885)</f>
        <v/>
      </c>
      <c r="K883" s="26" t="str">
        <f>IF('4 Price book'!J885="","",'4 Price book'!J885)</f>
        <v/>
      </c>
      <c r="L883" s="26" t="str">
        <f>IF('4 Price book'!K885="","",'4 Price book'!K885)</f>
        <v/>
      </c>
      <c r="M883" s="26" t="str">
        <f>IF('4 Price book'!K885="","",VLOOKUP(L883,'2 Lists'!$F$10:$G$999,2,FALSE))</f>
        <v/>
      </c>
      <c r="N883" s="26" t="str">
        <f>IF('4 Price book'!L885="","",'4 Price book'!L885)</f>
        <v/>
      </c>
      <c r="O883" s="26" t="str">
        <f>IF('4 Price book'!M885="","",'4 Price book'!M885)</f>
        <v/>
      </c>
      <c r="P883" s="26" t="str">
        <f>IF('4 Price book'!N885="","",'4 Price book'!N885)</f>
        <v/>
      </c>
      <c r="Q883" s="26" t="str">
        <f>IF('4 Price book'!O885="","",'4 Price book'!O885)</f>
        <v/>
      </c>
      <c r="R883" s="34"/>
      <c r="S883" s="34"/>
      <c r="T883" s="34"/>
      <c r="U883" s="34"/>
      <c r="V883" s="34"/>
    </row>
    <row r="884" spans="1:22" ht="15" customHeight="1" x14ac:dyDescent="0.25">
      <c r="A884" s="26">
        <v>883</v>
      </c>
      <c r="B884" s="26" t="str">
        <f>IF('1 Cover'!$B$27="Yes",IFERROR(VLOOKUP('4 Price book'!C886,'Catalogs (internal)'!$L$2:$N$991,2,FALSE),""),IF('4 Price book'!C886="","",'4 Price book'!C886))</f>
        <v/>
      </c>
      <c r="C884" s="26" t="str">
        <f>IF('4 Price book'!C886="","",IF('1 Cover'!$B$27="No","",IFERROR(VLOOKUP('4 Price book'!C886,'Catalogs (internal)'!$L$2:$N$991,3,FALSE),"")))</f>
        <v/>
      </c>
      <c r="D884" s="26" t="str">
        <f>IF('4 Price book'!D886="","",'4 Price book'!D886)</f>
        <v/>
      </c>
      <c r="E884" s="26" t="str">
        <f>IF('4 Price book'!D886="","",VLOOKUP('4 Price book'!D886,'2 Lists'!$I$10:$J$999,2,FALSE))</f>
        <v/>
      </c>
      <c r="F884" s="26" t="str">
        <f>IF('4 Price book'!E886="","",'4 Price book'!E886)</f>
        <v/>
      </c>
      <c r="G884" s="26" t="str">
        <f>IF('4 Price book'!F886="","",'4 Price book'!F886)</f>
        <v/>
      </c>
      <c r="H884" s="26" t="str">
        <f>IF('4 Price book'!G886="","",'4 Price book'!G886)</f>
        <v/>
      </c>
      <c r="I884" s="26" t="str">
        <f>IF('4 Price book'!H886="","",'4 Price book'!H886)</f>
        <v/>
      </c>
      <c r="J884" s="26" t="str">
        <f>IF('4 Price book'!I886="","",'4 Price book'!I886)</f>
        <v/>
      </c>
      <c r="K884" s="26" t="str">
        <f>IF('4 Price book'!J886="","",'4 Price book'!J886)</f>
        <v/>
      </c>
      <c r="L884" s="26" t="str">
        <f>IF('4 Price book'!K886="","",'4 Price book'!K886)</f>
        <v/>
      </c>
      <c r="M884" s="26" t="str">
        <f>IF('4 Price book'!K886="","",VLOOKUP(L884,'2 Lists'!$F$10:$G$999,2,FALSE))</f>
        <v/>
      </c>
      <c r="N884" s="26" t="str">
        <f>IF('4 Price book'!L886="","",'4 Price book'!L886)</f>
        <v/>
      </c>
      <c r="O884" s="26" t="str">
        <f>IF('4 Price book'!M886="","",'4 Price book'!M886)</f>
        <v/>
      </c>
      <c r="P884" s="26" t="str">
        <f>IF('4 Price book'!N886="","",'4 Price book'!N886)</f>
        <v/>
      </c>
      <c r="Q884" s="26" t="str">
        <f>IF('4 Price book'!O886="","",'4 Price book'!O886)</f>
        <v/>
      </c>
      <c r="R884" s="34"/>
      <c r="S884" s="34"/>
      <c r="T884" s="34"/>
      <c r="U884" s="34"/>
      <c r="V884" s="34"/>
    </row>
    <row r="885" spans="1:22" ht="15" customHeight="1" x14ac:dyDescent="0.25">
      <c r="A885" s="26">
        <v>884</v>
      </c>
      <c r="B885" s="26" t="str">
        <f>IF('1 Cover'!$B$27="Yes",IFERROR(VLOOKUP('4 Price book'!C887,'Catalogs (internal)'!$L$2:$N$991,2,FALSE),""),IF('4 Price book'!C887="","",'4 Price book'!C887))</f>
        <v/>
      </c>
      <c r="C885" s="26" t="str">
        <f>IF('4 Price book'!C887="","",IF('1 Cover'!$B$27="No","",IFERROR(VLOOKUP('4 Price book'!C887,'Catalogs (internal)'!$L$2:$N$991,3,FALSE),"")))</f>
        <v/>
      </c>
      <c r="D885" s="26" t="str">
        <f>IF('4 Price book'!D887="","",'4 Price book'!D887)</f>
        <v/>
      </c>
      <c r="E885" s="26" t="str">
        <f>IF('4 Price book'!D887="","",VLOOKUP('4 Price book'!D887,'2 Lists'!$I$10:$J$999,2,FALSE))</f>
        <v/>
      </c>
      <c r="F885" s="26" t="str">
        <f>IF('4 Price book'!E887="","",'4 Price book'!E887)</f>
        <v/>
      </c>
      <c r="G885" s="26" t="str">
        <f>IF('4 Price book'!F887="","",'4 Price book'!F887)</f>
        <v/>
      </c>
      <c r="H885" s="26" t="str">
        <f>IF('4 Price book'!G887="","",'4 Price book'!G887)</f>
        <v/>
      </c>
      <c r="I885" s="26" t="str">
        <f>IF('4 Price book'!H887="","",'4 Price book'!H887)</f>
        <v/>
      </c>
      <c r="J885" s="26" t="str">
        <f>IF('4 Price book'!I887="","",'4 Price book'!I887)</f>
        <v/>
      </c>
      <c r="K885" s="26" t="str">
        <f>IF('4 Price book'!J887="","",'4 Price book'!J887)</f>
        <v/>
      </c>
      <c r="L885" s="26" t="str">
        <f>IF('4 Price book'!K887="","",'4 Price book'!K887)</f>
        <v/>
      </c>
      <c r="M885" s="26" t="str">
        <f>IF('4 Price book'!K887="","",VLOOKUP(L885,'2 Lists'!$F$10:$G$999,2,FALSE))</f>
        <v/>
      </c>
      <c r="N885" s="26" t="str">
        <f>IF('4 Price book'!L887="","",'4 Price book'!L887)</f>
        <v/>
      </c>
      <c r="O885" s="26" t="str">
        <f>IF('4 Price book'!M887="","",'4 Price book'!M887)</f>
        <v/>
      </c>
      <c r="P885" s="26" t="str">
        <f>IF('4 Price book'!N887="","",'4 Price book'!N887)</f>
        <v/>
      </c>
      <c r="Q885" s="26" t="str">
        <f>IF('4 Price book'!O887="","",'4 Price book'!O887)</f>
        <v/>
      </c>
      <c r="R885" s="34"/>
      <c r="S885" s="34"/>
      <c r="T885" s="34"/>
      <c r="U885" s="34"/>
      <c r="V885" s="34"/>
    </row>
    <row r="886" spans="1:22" ht="15" customHeight="1" x14ac:dyDescent="0.25">
      <c r="A886" s="26">
        <v>885</v>
      </c>
      <c r="B886" s="26" t="str">
        <f>IF('1 Cover'!$B$27="Yes",IFERROR(VLOOKUP('4 Price book'!C888,'Catalogs (internal)'!$L$2:$N$991,2,FALSE),""),IF('4 Price book'!C888="","",'4 Price book'!C888))</f>
        <v/>
      </c>
      <c r="C886" s="26" t="str">
        <f>IF('4 Price book'!C888="","",IF('1 Cover'!$B$27="No","",IFERROR(VLOOKUP('4 Price book'!C888,'Catalogs (internal)'!$L$2:$N$991,3,FALSE),"")))</f>
        <v/>
      </c>
      <c r="D886" s="26" t="str">
        <f>IF('4 Price book'!D888="","",'4 Price book'!D888)</f>
        <v/>
      </c>
      <c r="E886" s="26" t="str">
        <f>IF('4 Price book'!D888="","",VLOOKUP('4 Price book'!D888,'2 Lists'!$I$10:$J$999,2,FALSE))</f>
        <v/>
      </c>
      <c r="F886" s="26" t="str">
        <f>IF('4 Price book'!E888="","",'4 Price book'!E888)</f>
        <v/>
      </c>
      <c r="G886" s="26" t="str">
        <f>IF('4 Price book'!F888="","",'4 Price book'!F888)</f>
        <v/>
      </c>
      <c r="H886" s="26" t="str">
        <f>IF('4 Price book'!G888="","",'4 Price book'!G888)</f>
        <v/>
      </c>
      <c r="I886" s="26" t="str">
        <f>IF('4 Price book'!H888="","",'4 Price book'!H888)</f>
        <v/>
      </c>
      <c r="J886" s="26" t="str">
        <f>IF('4 Price book'!I888="","",'4 Price book'!I888)</f>
        <v/>
      </c>
      <c r="K886" s="26" t="str">
        <f>IF('4 Price book'!J888="","",'4 Price book'!J888)</f>
        <v/>
      </c>
      <c r="L886" s="26" t="str">
        <f>IF('4 Price book'!K888="","",'4 Price book'!K888)</f>
        <v/>
      </c>
      <c r="M886" s="26" t="str">
        <f>IF('4 Price book'!K888="","",VLOOKUP(L886,'2 Lists'!$F$10:$G$999,2,FALSE))</f>
        <v/>
      </c>
      <c r="N886" s="26" t="str">
        <f>IF('4 Price book'!L888="","",'4 Price book'!L888)</f>
        <v/>
      </c>
      <c r="O886" s="26" t="str">
        <f>IF('4 Price book'!M888="","",'4 Price book'!M888)</f>
        <v/>
      </c>
      <c r="P886" s="26" t="str">
        <f>IF('4 Price book'!N888="","",'4 Price book'!N888)</f>
        <v/>
      </c>
      <c r="Q886" s="26" t="str">
        <f>IF('4 Price book'!O888="","",'4 Price book'!O888)</f>
        <v/>
      </c>
      <c r="R886" s="34"/>
      <c r="S886" s="34"/>
      <c r="T886" s="34"/>
      <c r="U886" s="34"/>
      <c r="V886" s="34"/>
    </row>
    <row r="887" spans="1:22" ht="15" customHeight="1" x14ac:dyDescent="0.25">
      <c r="A887" s="26">
        <v>886</v>
      </c>
      <c r="B887" s="26" t="str">
        <f>IF('1 Cover'!$B$27="Yes",IFERROR(VLOOKUP('4 Price book'!C889,'Catalogs (internal)'!$L$2:$N$991,2,FALSE),""),IF('4 Price book'!C889="","",'4 Price book'!C889))</f>
        <v/>
      </c>
      <c r="C887" s="26" t="str">
        <f>IF('4 Price book'!C889="","",IF('1 Cover'!$B$27="No","",IFERROR(VLOOKUP('4 Price book'!C889,'Catalogs (internal)'!$L$2:$N$991,3,FALSE),"")))</f>
        <v/>
      </c>
      <c r="D887" s="26" t="str">
        <f>IF('4 Price book'!D889="","",'4 Price book'!D889)</f>
        <v/>
      </c>
      <c r="E887" s="26" t="str">
        <f>IF('4 Price book'!D889="","",VLOOKUP('4 Price book'!D889,'2 Lists'!$I$10:$J$999,2,FALSE))</f>
        <v/>
      </c>
      <c r="F887" s="26" t="str">
        <f>IF('4 Price book'!E889="","",'4 Price book'!E889)</f>
        <v/>
      </c>
      <c r="G887" s="26" t="str">
        <f>IF('4 Price book'!F889="","",'4 Price book'!F889)</f>
        <v/>
      </c>
      <c r="H887" s="26" t="str">
        <f>IF('4 Price book'!G889="","",'4 Price book'!G889)</f>
        <v/>
      </c>
      <c r="I887" s="26" t="str">
        <f>IF('4 Price book'!H889="","",'4 Price book'!H889)</f>
        <v/>
      </c>
      <c r="J887" s="26" t="str">
        <f>IF('4 Price book'!I889="","",'4 Price book'!I889)</f>
        <v/>
      </c>
      <c r="K887" s="26" t="str">
        <f>IF('4 Price book'!J889="","",'4 Price book'!J889)</f>
        <v/>
      </c>
      <c r="L887" s="26" t="str">
        <f>IF('4 Price book'!K889="","",'4 Price book'!K889)</f>
        <v/>
      </c>
      <c r="M887" s="26" t="str">
        <f>IF('4 Price book'!K889="","",VLOOKUP(L887,'2 Lists'!$F$10:$G$999,2,FALSE))</f>
        <v/>
      </c>
      <c r="N887" s="26" t="str">
        <f>IF('4 Price book'!L889="","",'4 Price book'!L889)</f>
        <v/>
      </c>
      <c r="O887" s="26" t="str">
        <f>IF('4 Price book'!M889="","",'4 Price book'!M889)</f>
        <v/>
      </c>
      <c r="P887" s="26" t="str">
        <f>IF('4 Price book'!N889="","",'4 Price book'!N889)</f>
        <v/>
      </c>
      <c r="Q887" s="26" t="str">
        <f>IF('4 Price book'!O889="","",'4 Price book'!O889)</f>
        <v/>
      </c>
      <c r="R887" s="34"/>
      <c r="S887" s="34"/>
      <c r="T887" s="34"/>
      <c r="U887" s="34"/>
      <c r="V887" s="34"/>
    </row>
    <row r="888" spans="1:22" ht="15" customHeight="1" x14ac:dyDescent="0.25">
      <c r="A888" s="26">
        <v>887</v>
      </c>
      <c r="B888" s="26" t="str">
        <f>IF('1 Cover'!$B$27="Yes",IFERROR(VLOOKUP('4 Price book'!C890,'Catalogs (internal)'!$L$2:$N$991,2,FALSE),""),IF('4 Price book'!C890="","",'4 Price book'!C890))</f>
        <v/>
      </c>
      <c r="C888" s="26" t="str">
        <f>IF('4 Price book'!C890="","",IF('1 Cover'!$B$27="No","",IFERROR(VLOOKUP('4 Price book'!C890,'Catalogs (internal)'!$L$2:$N$991,3,FALSE),"")))</f>
        <v/>
      </c>
      <c r="D888" s="26" t="str">
        <f>IF('4 Price book'!D890="","",'4 Price book'!D890)</f>
        <v/>
      </c>
      <c r="E888" s="26" t="str">
        <f>IF('4 Price book'!D890="","",VLOOKUP('4 Price book'!D890,'2 Lists'!$I$10:$J$999,2,FALSE))</f>
        <v/>
      </c>
      <c r="F888" s="26" t="str">
        <f>IF('4 Price book'!E890="","",'4 Price book'!E890)</f>
        <v/>
      </c>
      <c r="G888" s="26" t="str">
        <f>IF('4 Price book'!F890="","",'4 Price book'!F890)</f>
        <v/>
      </c>
      <c r="H888" s="26" t="str">
        <f>IF('4 Price book'!G890="","",'4 Price book'!G890)</f>
        <v/>
      </c>
      <c r="I888" s="26" t="str">
        <f>IF('4 Price book'!H890="","",'4 Price book'!H890)</f>
        <v/>
      </c>
      <c r="J888" s="26" t="str">
        <f>IF('4 Price book'!I890="","",'4 Price book'!I890)</f>
        <v/>
      </c>
      <c r="K888" s="26" t="str">
        <f>IF('4 Price book'!J890="","",'4 Price book'!J890)</f>
        <v/>
      </c>
      <c r="L888" s="26" t="str">
        <f>IF('4 Price book'!K890="","",'4 Price book'!K890)</f>
        <v/>
      </c>
      <c r="M888" s="26" t="str">
        <f>IF('4 Price book'!K890="","",VLOOKUP(L888,'2 Lists'!$F$10:$G$999,2,FALSE))</f>
        <v/>
      </c>
      <c r="N888" s="26" t="str">
        <f>IF('4 Price book'!L890="","",'4 Price book'!L890)</f>
        <v/>
      </c>
      <c r="O888" s="26" t="str">
        <f>IF('4 Price book'!M890="","",'4 Price book'!M890)</f>
        <v/>
      </c>
      <c r="P888" s="26" t="str">
        <f>IF('4 Price book'!N890="","",'4 Price book'!N890)</f>
        <v/>
      </c>
      <c r="Q888" s="26" t="str">
        <f>IF('4 Price book'!O890="","",'4 Price book'!O890)</f>
        <v/>
      </c>
      <c r="R888" s="34"/>
      <c r="S888" s="34"/>
      <c r="T888" s="34"/>
      <c r="U888" s="34"/>
      <c r="V888" s="34"/>
    </row>
    <row r="889" spans="1:22" ht="15" customHeight="1" x14ac:dyDescent="0.25">
      <c r="A889" s="26">
        <v>888</v>
      </c>
      <c r="B889" s="26" t="str">
        <f>IF('1 Cover'!$B$27="Yes",IFERROR(VLOOKUP('4 Price book'!C891,'Catalogs (internal)'!$L$2:$N$991,2,FALSE),""),IF('4 Price book'!C891="","",'4 Price book'!C891))</f>
        <v/>
      </c>
      <c r="C889" s="26" t="str">
        <f>IF('4 Price book'!C891="","",IF('1 Cover'!$B$27="No","",IFERROR(VLOOKUP('4 Price book'!C891,'Catalogs (internal)'!$L$2:$N$991,3,FALSE),"")))</f>
        <v/>
      </c>
      <c r="D889" s="26" t="str">
        <f>IF('4 Price book'!D891="","",'4 Price book'!D891)</f>
        <v/>
      </c>
      <c r="E889" s="26" t="str">
        <f>IF('4 Price book'!D891="","",VLOOKUP('4 Price book'!D891,'2 Lists'!$I$10:$J$999,2,FALSE))</f>
        <v/>
      </c>
      <c r="F889" s="26" t="str">
        <f>IF('4 Price book'!E891="","",'4 Price book'!E891)</f>
        <v/>
      </c>
      <c r="G889" s="26" t="str">
        <f>IF('4 Price book'!F891="","",'4 Price book'!F891)</f>
        <v/>
      </c>
      <c r="H889" s="26" t="str">
        <f>IF('4 Price book'!G891="","",'4 Price book'!G891)</f>
        <v/>
      </c>
      <c r="I889" s="26" t="str">
        <f>IF('4 Price book'!H891="","",'4 Price book'!H891)</f>
        <v/>
      </c>
      <c r="J889" s="26" t="str">
        <f>IF('4 Price book'!I891="","",'4 Price book'!I891)</f>
        <v/>
      </c>
      <c r="K889" s="26" t="str">
        <f>IF('4 Price book'!J891="","",'4 Price book'!J891)</f>
        <v/>
      </c>
      <c r="L889" s="26" t="str">
        <f>IF('4 Price book'!K891="","",'4 Price book'!K891)</f>
        <v/>
      </c>
      <c r="M889" s="26" t="str">
        <f>IF('4 Price book'!K891="","",VLOOKUP(L889,'2 Lists'!$F$10:$G$999,2,FALSE))</f>
        <v/>
      </c>
      <c r="N889" s="26" t="str">
        <f>IF('4 Price book'!L891="","",'4 Price book'!L891)</f>
        <v/>
      </c>
      <c r="O889" s="26" t="str">
        <f>IF('4 Price book'!M891="","",'4 Price book'!M891)</f>
        <v/>
      </c>
      <c r="P889" s="26" t="str">
        <f>IF('4 Price book'!N891="","",'4 Price book'!N891)</f>
        <v/>
      </c>
      <c r="Q889" s="26" t="str">
        <f>IF('4 Price book'!O891="","",'4 Price book'!O891)</f>
        <v/>
      </c>
      <c r="R889" s="34"/>
      <c r="S889" s="34"/>
      <c r="T889" s="34"/>
      <c r="U889" s="34"/>
      <c r="V889" s="34"/>
    </row>
    <row r="890" spans="1:22" ht="15" customHeight="1" x14ac:dyDescent="0.25">
      <c r="A890" s="26">
        <v>889</v>
      </c>
      <c r="B890" s="26" t="str">
        <f>IF('1 Cover'!$B$27="Yes",IFERROR(VLOOKUP('4 Price book'!C892,'Catalogs (internal)'!$L$2:$N$991,2,FALSE),""),IF('4 Price book'!C892="","",'4 Price book'!C892))</f>
        <v/>
      </c>
      <c r="C890" s="26" t="str">
        <f>IF('4 Price book'!C892="","",IF('1 Cover'!$B$27="No","",IFERROR(VLOOKUP('4 Price book'!C892,'Catalogs (internal)'!$L$2:$N$991,3,FALSE),"")))</f>
        <v/>
      </c>
      <c r="D890" s="26" t="str">
        <f>IF('4 Price book'!D892="","",'4 Price book'!D892)</f>
        <v/>
      </c>
      <c r="E890" s="26" t="str">
        <f>IF('4 Price book'!D892="","",VLOOKUP('4 Price book'!D892,'2 Lists'!$I$10:$J$999,2,FALSE))</f>
        <v/>
      </c>
      <c r="F890" s="26" t="str">
        <f>IF('4 Price book'!E892="","",'4 Price book'!E892)</f>
        <v/>
      </c>
      <c r="G890" s="26" t="str">
        <f>IF('4 Price book'!F892="","",'4 Price book'!F892)</f>
        <v/>
      </c>
      <c r="H890" s="26" t="str">
        <f>IF('4 Price book'!G892="","",'4 Price book'!G892)</f>
        <v/>
      </c>
      <c r="I890" s="26" t="str">
        <f>IF('4 Price book'!H892="","",'4 Price book'!H892)</f>
        <v/>
      </c>
      <c r="J890" s="26" t="str">
        <f>IF('4 Price book'!I892="","",'4 Price book'!I892)</f>
        <v/>
      </c>
      <c r="K890" s="26" t="str">
        <f>IF('4 Price book'!J892="","",'4 Price book'!J892)</f>
        <v/>
      </c>
      <c r="L890" s="26" t="str">
        <f>IF('4 Price book'!K892="","",'4 Price book'!K892)</f>
        <v/>
      </c>
      <c r="M890" s="26" t="str">
        <f>IF('4 Price book'!K892="","",VLOOKUP(L890,'2 Lists'!$F$10:$G$999,2,FALSE))</f>
        <v/>
      </c>
      <c r="N890" s="26" t="str">
        <f>IF('4 Price book'!L892="","",'4 Price book'!L892)</f>
        <v/>
      </c>
      <c r="O890" s="26" t="str">
        <f>IF('4 Price book'!M892="","",'4 Price book'!M892)</f>
        <v/>
      </c>
      <c r="P890" s="26" t="str">
        <f>IF('4 Price book'!N892="","",'4 Price book'!N892)</f>
        <v/>
      </c>
      <c r="Q890" s="26" t="str">
        <f>IF('4 Price book'!O892="","",'4 Price book'!O892)</f>
        <v/>
      </c>
      <c r="R890" s="34"/>
      <c r="S890" s="34"/>
      <c r="T890" s="34"/>
      <c r="U890" s="34"/>
      <c r="V890" s="34"/>
    </row>
    <row r="891" spans="1:22" ht="15" customHeight="1" x14ac:dyDescent="0.25">
      <c r="A891" s="26">
        <v>890</v>
      </c>
      <c r="B891" s="26" t="str">
        <f>IF('1 Cover'!$B$27="Yes",IFERROR(VLOOKUP('4 Price book'!C893,'Catalogs (internal)'!$L$2:$N$991,2,FALSE),""),IF('4 Price book'!C893="","",'4 Price book'!C893))</f>
        <v/>
      </c>
      <c r="C891" s="26" t="str">
        <f>IF('4 Price book'!C893="","",IF('1 Cover'!$B$27="No","",IFERROR(VLOOKUP('4 Price book'!C893,'Catalogs (internal)'!$L$2:$N$991,3,FALSE),"")))</f>
        <v/>
      </c>
      <c r="D891" s="26" t="str">
        <f>IF('4 Price book'!D893="","",'4 Price book'!D893)</f>
        <v/>
      </c>
      <c r="E891" s="26" t="str">
        <f>IF('4 Price book'!D893="","",VLOOKUP('4 Price book'!D893,'2 Lists'!$I$10:$J$999,2,FALSE))</f>
        <v/>
      </c>
      <c r="F891" s="26" t="str">
        <f>IF('4 Price book'!E893="","",'4 Price book'!E893)</f>
        <v/>
      </c>
      <c r="G891" s="26" t="str">
        <f>IF('4 Price book'!F893="","",'4 Price book'!F893)</f>
        <v/>
      </c>
      <c r="H891" s="26" t="str">
        <f>IF('4 Price book'!G893="","",'4 Price book'!G893)</f>
        <v/>
      </c>
      <c r="I891" s="26" t="str">
        <f>IF('4 Price book'!H893="","",'4 Price book'!H893)</f>
        <v/>
      </c>
      <c r="J891" s="26" t="str">
        <f>IF('4 Price book'!I893="","",'4 Price book'!I893)</f>
        <v/>
      </c>
      <c r="K891" s="26" t="str">
        <f>IF('4 Price book'!J893="","",'4 Price book'!J893)</f>
        <v/>
      </c>
      <c r="L891" s="26" t="str">
        <f>IF('4 Price book'!K893="","",'4 Price book'!K893)</f>
        <v/>
      </c>
      <c r="M891" s="26" t="str">
        <f>IF('4 Price book'!K893="","",VLOOKUP(L891,'2 Lists'!$F$10:$G$999,2,FALSE))</f>
        <v/>
      </c>
      <c r="N891" s="26" t="str">
        <f>IF('4 Price book'!L893="","",'4 Price book'!L893)</f>
        <v/>
      </c>
      <c r="O891" s="26" t="str">
        <f>IF('4 Price book'!M893="","",'4 Price book'!M893)</f>
        <v/>
      </c>
      <c r="P891" s="26" t="str">
        <f>IF('4 Price book'!N893="","",'4 Price book'!N893)</f>
        <v/>
      </c>
      <c r="Q891" s="26" t="str">
        <f>IF('4 Price book'!O893="","",'4 Price book'!O893)</f>
        <v/>
      </c>
      <c r="R891" s="34"/>
      <c r="S891" s="34"/>
      <c r="T891" s="34"/>
      <c r="U891" s="34"/>
      <c r="V891" s="34"/>
    </row>
    <row r="892" spans="1:22" ht="15" customHeight="1" x14ac:dyDescent="0.25">
      <c r="A892" s="26">
        <v>891</v>
      </c>
      <c r="B892" s="26" t="str">
        <f>IF('1 Cover'!$B$27="Yes",IFERROR(VLOOKUP('4 Price book'!C894,'Catalogs (internal)'!$L$2:$N$991,2,FALSE),""),IF('4 Price book'!C894="","",'4 Price book'!C894))</f>
        <v/>
      </c>
      <c r="C892" s="26" t="str">
        <f>IF('4 Price book'!C894="","",IF('1 Cover'!$B$27="No","",IFERROR(VLOOKUP('4 Price book'!C894,'Catalogs (internal)'!$L$2:$N$991,3,FALSE),"")))</f>
        <v/>
      </c>
      <c r="D892" s="26" t="str">
        <f>IF('4 Price book'!D894="","",'4 Price book'!D894)</f>
        <v/>
      </c>
      <c r="E892" s="26" t="str">
        <f>IF('4 Price book'!D894="","",VLOOKUP('4 Price book'!D894,'2 Lists'!$I$10:$J$999,2,FALSE))</f>
        <v/>
      </c>
      <c r="F892" s="26" t="str">
        <f>IF('4 Price book'!E894="","",'4 Price book'!E894)</f>
        <v/>
      </c>
      <c r="G892" s="26" t="str">
        <f>IF('4 Price book'!F894="","",'4 Price book'!F894)</f>
        <v/>
      </c>
      <c r="H892" s="26" t="str">
        <f>IF('4 Price book'!G894="","",'4 Price book'!G894)</f>
        <v/>
      </c>
      <c r="I892" s="26" t="str">
        <f>IF('4 Price book'!H894="","",'4 Price book'!H894)</f>
        <v/>
      </c>
      <c r="J892" s="26" t="str">
        <f>IF('4 Price book'!I894="","",'4 Price book'!I894)</f>
        <v/>
      </c>
      <c r="K892" s="26" t="str">
        <f>IF('4 Price book'!J894="","",'4 Price book'!J894)</f>
        <v/>
      </c>
      <c r="L892" s="26" t="str">
        <f>IF('4 Price book'!K894="","",'4 Price book'!K894)</f>
        <v/>
      </c>
      <c r="M892" s="26" t="str">
        <f>IF('4 Price book'!K894="","",VLOOKUP(L892,'2 Lists'!$F$10:$G$999,2,FALSE))</f>
        <v/>
      </c>
      <c r="N892" s="26" t="str">
        <f>IF('4 Price book'!L894="","",'4 Price book'!L894)</f>
        <v/>
      </c>
      <c r="O892" s="26" t="str">
        <f>IF('4 Price book'!M894="","",'4 Price book'!M894)</f>
        <v/>
      </c>
      <c r="P892" s="26" t="str">
        <f>IF('4 Price book'!N894="","",'4 Price book'!N894)</f>
        <v/>
      </c>
      <c r="Q892" s="26" t="str">
        <f>IF('4 Price book'!O894="","",'4 Price book'!O894)</f>
        <v/>
      </c>
      <c r="R892" s="34"/>
      <c r="S892" s="34"/>
      <c r="T892" s="34"/>
      <c r="U892" s="34"/>
      <c r="V892" s="34"/>
    </row>
    <row r="893" spans="1:22" ht="15" customHeight="1" x14ac:dyDescent="0.25">
      <c r="A893" s="26">
        <v>892</v>
      </c>
      <c r="B893" s="26" t="str">
        <f>IF('1 Cover'!$B$27="Yes",IFERROR(VLOOKUP('4 Price book'!C895,'Catalogs (internal)'!$L$2:$N$991,2,FALSE),""),IF('4 Price book'!C895="","",'4 Price book'!C895))</f>
        <v/>
      </c>
      <c r="C893" s="26" t="str">
        <f>IF('4 Price book'!C895="","",IF('1 Cover'!$B$27="No","",IFERROR(VLOOKUP('4 Price book'!C895,'Catalogs (internal)'!$L$2:$N$991,3,FALSE),"")))</f>
        <v/>
      </c>
      <c r="D893" s="26" t="str">
        <f>IF('4 Price book'!D895="","",'4 Price book'!D895)</f>
        <v/>
      </c>
      <c r="E893" s="26" t="str">
        <f>IF('4 Price book'!D895="","",VLOOKUP('4 Price book'!D895,'2 Lists'!$I$10:$J$999,2,FALSE))</f>
        <v/>
      </c>
      <c r="F893" s="26" t="str">
        <f>IF('4 Price book'!E895="","",'4 Price book'!E895)</f>
        <v/>
      </c>
      <c r="G893" s="26" t="str">
        <f>IF('4 Price book'!F895="","",'4 Price book'!F895)</f>
        <v/>
      </c>
      <c r="H893" s="26" t="str">
        <f>IF('4 Price book'!G895="","",'4 Price book'!G895)</f>
        <v/>
      </c>
      <c r="I893" s="26" t="str">
        <f>IF('4 Price book'!H895="","",'4 Price book'!H895)</f>
        <v/>
      </c>
      <c r="J893" s="26" t="str">
        <f>IF('4 Price book'!I895="","",'4 Price book'!I895)</f>
        <v/>
      </c>
      <c r="K893" s="26" t="str">
        <f>IF('4 Price book'!J895="","",'4 Price book'!J895)</f>
        <v/>
      </c>
      <c r="L893" s="26" t="str">
        <f>IF('4 Price book'!K895="","",'4 Price book'!K895)</f>
        <v/>
      </c>
      <c r="M893" s="26" t="str">
        <f>IF('4 Price book'!K895="","",VLOOKUP(L893,'2 Lists'!$F$10:$G$999,2,FALSE))</f>
        <v/>
      </c>
      <c r="N893" s="26" t="str">
        <f>IF('4 Price book'!L895="","",'4 Price book'!L895)</f>
        <v/>
      </c>
      <c r="O893" s="26" t="str">
        <f>IF('4 Price book'!M895="","",'4 Price book'!M895)</f>
        <v/>
      </c>
      <c r="P893" s="26" t="str">
        <f>IF('4 Price book'!N895="","",'4 Price book'!N895)</f>
        <v/>
      </c>
      <c r="Q893" s="26" t="str">
        <f>IF('4 Price book'!O895="","",'4 Price book'!O895)</f>
        <v/>
      </c>
      <c r="R893" s="34"/>
      <c r="S893" s="34"/>
      <c r="T893" s="34"/>
      <c r="U893" s="34"/>
      <c r="V893" s="34"/>
    </row>
    <row r="894" spans="1:22" ht="15" customHeight="1" x14ac:dyDescent="0.25">
      <c r="A894" s="26">
        <v>893</v>
      </c>
      <c r="B894" s="26" t="str">
        <f>IF('1 Cover'!$B$27="Yes",IFERROR(VLOOKUP('4 Price book'!C896,'Catalogs (internal)'!$L$2:$N$991,2,FALSE),""),IF('4 Price book'!C896="","",'4 Price book'!C896))</f>
        <v/>
      </c>
      <c r="C894" s="26" t="str">
        <f>IF('4 Price book'!C896="","",IF('1 Cover'!$B$27="No","",IFERROR(VLOOKUP('4 Price book'!C896,'Catalogs (internal)'!$L$2:$N$991,3,FALSE),"")))</f>
        <v/>
      </c>
      <c r="D894" s="26" t="str">
        <f>IF('4 Price book'!D896="","",'4 Price book'!D896)</f>
        <v/>
      </c>
      <c r="E894" s="26" t="str">
        <f>IF('4 Price book'!D896="","",VLOOKUP('4 Price book'!D896,'2 Lists'!$I$10:$J$999,2,FALSE))</f>
        <v/>
      </c>
      <c r="F894" s="26" t="str">
        <f>IF('4 Price book'!E896="","",'4 Price book'!E896)</f>
        <v/>
      </c>
      <c r="G894" s="26" t="str">
        <f>IF('4 Price book'!F896="","",'4 Price book'!F896)</f>
        <v/>
      </c>
      <c r="H894" s="26" t="str">
        <f>IF('4 Price book'!G896="","",'4 Price book'!G896)</f>
        <v/>
      </c>
      <c r="I894" s="26" t="str">
        <f>IF('4 Price book'!H896="","",'4 Price book'!H896)</f>
        <v/>
      </c>
      <c r="J894" s="26" t="str">
        <f>IF('4 Price book'!I896="","",'4 Price book'!I896)</f>
        <v/>
      </c>
      <c r="K894" s="26" t="str">
        <f>IF('4 Price book'!J896="","",'4 Price book'!J896)</f>
        <v/>
      </c>
      <c r="L894" s="26" t="str">
        <f>IF('4 Price book'!K896="","",'4 Price book'!K896)</f>
        <v/>
      </c>
      <c r="M894" s="26" t="str">
        <f>IF('4 Price book'!K896="","",VLOOKUP(L894,'2 Lists'!$F$10:$G$999,2,FALSE))</f>
        <v/>
      </c>
      <c r="N894" s="26" t="str">
        <f>IF('4 Price book'!L896="","",'4 Price book'!L896)</f>
        <v/>
      </c>
      <c r="O894" s="26" t="str">
        <f>IF('4 Price book'!M896="","",'4 Price book'!M896)</f>
        <v/>
      </c>
      <c r="P894" s="26" t="str">
        <f>IF('4 Price book'!N896="","",'4 Price book'!N896)</f>
        <v/>
      </c>
      <c r="Q894" s="26" t="str">
        <f>IF('4 Price book'!O896="","",'4 Price book'!O896)</f>
        <v/>
      </c>
      <c r="R894" s="34"/>
      <c r="S894" s="34"/>
      <c r="T894" s="34"/>
      <c r="U894" s="34"/>
      <c r="V894" s="34"/>
    </row>
    <row r="895" spans="1:22" ht="15" customHeight="1" x14ac:dyDescent="0.25">
      <c r="A895" s="26">
        <v>894</v>
      </c>
      <c r="B895" s="26" t="str">
        <f>IF('1 Cover'!$B$27="Yes",IFERROR(VLOOKUP('4 Price book'!C897,'Catalogs (internal)'!$L$2:$N$991,2,FALSE),""),IF('4 Price book'!C897="","",'4 Price book'!C897))</f>
        <v/>
      </c>
      <c r="C895" s="26" t="str">
        <f>IF('4 Price book'!C897="","",IF('1 Cover'!$B$27="No","",IFERROR(VLOOKUP('4 Price book'!C897,'Catalogs (internal)'!$L$2:$N$991,3,FALSE),"")))</f>
        <v/>
      </c>
      <c r="D895" s="26" t="str">
        <f>IF('4 Price book'!D897="","",'4 Price book'!D897)</f>
        <v/>
      </c>
      <c r="E895" s="26" t="str">
        <f>IF('4 Price book'!D897="","",VLOOKUP('4 Price book'!D897,'2 Lists'!$I$10:$J$999,2,FALSE))</f>
        <v/>
      </c>
      <c r="F895" s="26" t="str">
        <f>IF('4 Price book'!E897="","",'4 Price book'!E897)</f>
        <v/>
      </c>
      <c r="G895" s="26" t="str">
        <f>IF('4 Price book'!F897="","",'4 Price book'!F897)</f>
        <v/>
      </c>
      <c r="H895" s="26" t="str">
        <f>IF('4 Price book'!G897="","",'4 Price book'!G897)</f>
        <v/>
      </c>
      <c r="I895" s="26" t="str">
        <f>IF('4 Price book'!H897="","",'4 Price book'!H897)</f>
        <v/>
      </c>
      <c r="J895" s="26" t="str">
        <f>IF('4 Price book'!I897="","",'4 Price book'!I897)</f>
        <v/>
      </c>
      <c r="K895" s="26" t="str">
        <f>IF('4 Price book'!J897="","",'4 Price book'!J897)</f>
        <v/>
      </c>
      <c r="L895" s="26" t="str">
        <f>IF('4 Price book'!K897="","",'4 Price book'!K897)</f>
        <v/>
      </c>
      <c r="M895" s="26" t="str">
        <f>IF('4 Price book'!K897="","",VLOOKUP(L895,'2 Lists'!$F$10:$G$999,2,FALSE))</f>
        <v/>
      </c>
      <c r="N895" s="26" t="str">
        <f>IF('4 Price book'!L897="","",'4 Price book'!L897)</f>
        <v/>
      </c>
      <c r="O895" s="26" t="str">
        <f>IF('4 Price book'!M897="","",'4 Price book'!M897)</f>
        <v/>
      </c>
      <c r="P895" s="26" t="str">
        <f>IF('4 Price book'!N897="","",'4 Price book'!N897)</f>
        <v/>
      </c>
      <c r="Q895" s="26" t="str">
        <f>IF('4 Price book'!O897="","",'4 Price book'!O897)</f>
        <v/>
      </c>
      <c r="R895" s="34"/>
      <c r="S895" s="34"/>
      <c r="T895" s="34"/>
      <c r="U895" s="34"/>
      <c r="V895" s="34"/>
    </row>
    <row r="896" spans="1:22" ht="15" customHeight="1" x14ac:dyDescent="0.25">
      <c r="A896" s="26">
        <v>895</v>
      </c>
      <c r="B896" s="26" t="str">
        <f>IF('1 Cover'!$B$27="Yes",IFERROR(VLOOKUP('4 Price book'!C898,'Catalogs (internal)'!$L$2:$N$991,2,FALSE),""),IF('4 Price book'!C898="","",'4 Price book'!C898))</f>
        <v/>
      </c>
      <c r="C896" s="26" t="str">
        <f>IF('4 Price book'!C898="","",IF('1 Cover'!$B$27="No","",IFERROR(VLOOKUP('4 Price book'!C898,'Catalogs (internal)'!$L$2:$N$991,3,FALSE),"")))</f>
        <v/>
      </c>
      <c r="D896" s="26" t="str">
        <f>IF('4 Price book'!D898="","",'4 Price book'!D898)</f>
        <v/>
      </c>
      <c r="E896" s="26" t="str">
        <f>IF('4 Price book'!D898="","",VLOOKUP('4 Price book'!D898,'2 Lists'!$I$10:$J$999,2,FALSE))</f>
        <v/>
      </c>
      <c r="F896" s="26" t="str">
        <f>IF('4 Price book'!E898="","",'4 Price book'!E898)</f>
        <v/>
      </c>
      <c r="G896" s="26" t="str">
        <f>IF('4 Price book'!F898="","",'4 Price book'!F898)</f>
        <v/>
      </c>
      <c r="H896" s="26" t="str">
        <f>IF('4 Price book'!G898="","",'4 Price book'!G898)</f>
        <v/>
      </c>
      <c r="I896" s="26" t="str">
        <f>IF('4 Price book'!H898="","",'4 Price book'!H898)</f>
        <v/>
      </c>
      <c r="J896" s="26" t="str">
        <f>IF('4 Price book'!I898="","",'4 Price book'!I898)</f>
        <v/>
      </c>
      <c r="K896" s="26" t="str">
        <f>IF('4 Price book'!J898="","",'4 Price book'!J898)</f>
        <v/>
      </c>
      <c r="L896" s="26" t="str">
        <f>IF('4 Price book'!K898="","",'4 Price book'!K898)</f>
        <v/>
      </c>
      <c r="M896" s="26" t="str">
        <f>IF('4 Price book'!K898="","",VLOOKUP(L896,'2 Lists'!$F$10:$G$999,2,FALSE))</f>
        <v/>
      </c>
      <c r="N896" s="26" t="str">
        <f>IF('4 Price book'!L898="","",'4 Price book'!L898)</f>
        <v/>
      </c>
      <c r="O896" s="26" t="str">
        <f>IF('4 Price book'!M898="","",'4 Price book'!M898)</f>
        <v/>
      </c>
      <c r="P896" s="26" t="str">
        <f>IF('4 Price book'!N898="","",'4 Price book'!N898)</f>
        <v/>
      </c>
      <c r="Q896" s="26" t="str">
        <f>IF('4 Price book'!O898="","",'4 Price book'!O898)</f>
        <v/>
      </c>
      <c r="R896" s="34"/>
      <c r="S896" s="34"/>
      <c r="T896" s="34"/>
      <c r="U896" s="34"/>
      <c r="V896" s="34"/>
    </row>
    <row r="897" spans="1:22" ht="15" customHeight="1" x14ac:dyDescent="0.25">
      <c r="A897" s="26">
        <v>896</v>
      </c>
      <c r="B897" s="26" t="str">
        <f>IF('1 Cover'!$B$27="Yes",IFERROR(VLOOKUP('4 Price book'!C899,'Catalogs (internal)'!$L$2:$N$991,2,FALSE),""),IF('4 Price book'!C899="","",'4 Price book'!C899))</f>
        <v/>
      </c>
      <c r="C897" s="26" t="str">
        <f>IF('4 Price book'!C899="","",IF('1 Cover'!$B$27="No","",IFERROR(VLOOKUP('4 Price book'!C899,'Catalogs (internal)'!$L$2:$N$991,3,FALSE),"")))</f>
        <v/>
      </c>
      <c r="D897" s="26" t="str">
        <f>IF('4 Price book'!D899="","",'4 Price book'!D899)</f>
        <v/>
      </c>
      <c r="E897" s="26" t="str">
        <f>IF('4 Price book'!D899="","",VLOOKUP('4 Price book'!D899,'2 Lists'!$I$10:$J$999,2,FALSE))</f>
        <v/>
      </c>
      <c r="F897" s="26" t="str">
        <f>IF('4 Price book'!E899="","",'4 Price book'!E899)</f>
        <v/>
      </c>
      <c r="G897" s="26" t="str">
        <f>IF('4 Price book'!F899="","",'4 Price book'!F899)</f>
        <v/>
      </c>
      <c r="H897" s="26" t="str">
        <f>IF('4 Price book'!G899="","",'4 Price book'!G899)</f>
        <v/>
      </c>
      <c r="I897" s="26" t="str">
        <f>IF('4 Price book'!H899="","",'4 Price book'!H899)</f>
        <v/>
      </c>
      <c r="J897" s="26" t="str">
        <f>IF('4 Price book'!I899="","",'4 Price book'!I899)</f>
        <v/>
      </c>
      <c r="K897" s="26" t="str">
        <f>IF('4 Price book'!J899="","",'4 Price book'!J899)</f>
        <v/>
      </c>
      <c r="L897" s="26" t="str">
        <f>IF('4 Price book'!K899="","",'4 Price book'!K899)</f>
        <v/>
      </c>
      <c r="M897" s="26" t="str">
        <f>IF('4 Price book'!K899="","",VLOOKUP(L897,'2 Lists'!$F$10:$G$999,2,FALSE))</f>
        <v/>
      </c>
      <c r="N897" s="26" t="str">
        <f>IF('4 Price book'!L899="","",'4 Price book'!L899)</f>
        <v/>
      </c>
      <c r="O897" s="26" t="str">
        <f>IF('4 Price book'!M899="","",'4 Price book'!M899)</f>
        <v/>
      </c>
      <c r="P897" s="26" t="str">
        <f>IF('4 Price book'!N899="","",'4 Price book'!N899)</f>
        <v/>
      </c>
      <c r="Q897" s="26" t="str">
        <f>IF('4 Price book'!O899="","",'4 Price book'!O899)</f>
        <v/>
      </c>
      <c r="R897" s="34"/>
      <c r="S897" s="34"/>
      <c r="T897" s="34"/>
      <c r="U897" s="34"/>
      <c r="V897" s="34"/>
    </row>
    <row r="898" spans="1:22" ht="15" customHeight="1" x14ac:dyDescent="0.25">
      <c r="A898" s="26">
        <v>897</v>
      </c>
      <c r="B898" s="26" t="str">
        <f>IF('1 Cover'!$B$27="Yes",IFERROR(VLOOKUP('4 Price book'!C900,'Catalogs (internal)'!$L$2:$N$991,2,FALSE),""),IF('4 Price book'!C900="","",'4 Price book'!C900))</f>
        <v/>
      </c>
      <c r="C898" s="26" t="str">
        <f>IF('4 Price book'!C900="","",IF('1 Cover'!$B$27="No","",IFERROR(VLOOKUP('4 Price book'!C900,'Catalogs (internal)'!$L$2:$N$991,3,FALSE),"")))</f>
        <v/>
      </c>
      <c r="D898" s="26" t="str">
        <f>IF('4 Price book'!D900="","",'4 Price book'!D900)</f>
        <v/>
      </c>
      <c r="E898" s="26" t="str">
        <f>IF('4 Price book'!D900="","",VLOOKUP('4 Price book'!D900,'2 Lists'!$I$10:$J$999,2,FALSE))</f>
        <v/>
      </c>
      <c r="F898" s="26" t="str">
        <f>IF('4 Price book'!E900="","",'4 Price book'!E900)</f>
        <v/>
      </c>
      <c r="G898" s="26" t="str">
        <f>IF('4 Price book'!F900="","",'4 Price book'!F900)</f>
        <v/>
      </c>
      <c r="H898" s="26" t="str">
        <f>IF('4 Price book'!G900="","",'4 Price book'!G900)</f>
        <v/>
      </c>
      <c r="I898" s="26" t="str">
        <f>IF('4 Price book'!H900="","",'4 Price book'!H900)</f>
        <v/>
      </c>
      <c r="J898" s="26" t="str">
        <f>IF('4 Price book'!I900="","",'4 Price book'!I900)</f>
        <v/>
      </c>
      <c r="K898" s="26" t="str">
        <f>IF('4 Price book'!J900="","",'4 Price book'!J900)</f>
        <v/>
      </c>
      <c r="L898" s="26" t="str">
        <f>IF('4 Price book'!K900="","",'4 Price book'!K900)</f>
        <v/>
      </c>
      <c r="M898" s="26" t="str">
        <f>IF('4 Price book'!K900="","",VLOOKUP(L898,'2 Lists'!$F$10:$G$999,2,FALSE))</f>
        <v/>
      </c>
      <c r="N898" s="26" t="str">
        <f>IF('4 Price book'!L900="","",'4 Price book'!L900)</f>
        <v/>
      </c>
      <c r="O898" s="26" t="str">
        <f>IF('4 Price book'!M900="","",'4 Price book'!M900)</f>
        <v/>
      </c>
      <c r="P898" s="26" t="str">
        <f>IF('4 Price book'!N900="","",'4 Price book'!N900)</f>
        <v/>
      </c>
      <c r="Q898" s="26" t="str">
        <f>IF('4 Price book'!O900="","",'4 Price book'!O900)</f>
        <v/>
      </c>
      <c r="R898" s="34"/>
      <c r="S898" s="34"/>
      <c r="T898" s="34"/>
      <c r="U898" s="34"/>
      <c r="V898" s="34"/>
    </row>
    <row r="899" spans="1:22" ht="15" customHeight="1" x14ac:dyDescent="0.25">
      <c r="A899" s="26">
        <v>898</v>
      </c>
      <c r="B899" s="26" t="str">
        <f>IF('1 Cover'!$B$27="Yes",IFERROR(VLOOKUP('4 Price book'!C901,'Catalogs (internal)'!$L$2:$N$991,2,FALSE),""),IF('4 Price book'!C901="","",'4 Price book'!C901))</f>
        <v/>
      </c>
      <c r="C899" s="26" t="str">
        <f>IF('4 Price book'!C901="","",IF('1 Cover'!$B$27="No","",IFERROR(VLOOKUP('4 Price book'!C901,'Catalogs (internal)'!$L$2:$N$991,3,FALSE),"")))</f>
        <v/>
      </c>
      <c r="D899" s="26" t="str">
        <f>IF('4 Price book'!D901="","",'4 Price book'!D901)</f>
        <v/>
      </c>
      <c r="E899" s="26" t="str">
        <f>IF('4 Price book'!D901="","",VLOOKUP('4 Price book'!D901,'2 Lists'!$I$10:$J$999,2,FALSE))</f>
        <v/>
      </c>
      <c r="F899" s="26" t="str">
        <f>IF('4 Price book'!E901="","",'4 Price book'!E901)</f>
        <v/>
      </c>
      <c r="G899" s="26" t="str">
        <f>IF('4 Price book'!F901="","",'4 Price book'!F901)</f>
        <v/>
      </c>
      <c r="H899" s="26" t="str">
        <f>IF('4 Price book'!G901="","",'4 Price book'!G901)</f>
        <v/>
      </c>
      <c r="I899" s="26" t="str">
        <f>IF('4 Price book'!H901="","",'4 Price book'!H901)</f>
        <v/>
      </c>
      <c r="J899" s="26" t="str">
        <f>IF('4 Price book'!I901="","",'4 Price book'!I901)</f>
        <v/>
      </c>
      <c r="K899" s="26" t="str">
        <f>IF('4 Price book'!J901="","",'4 Price book'!J901)</f>
        <v/>
      </c>
      <c r="L899" s="26" t="str">
        <f>IF('4 Price book'!K901="","",'4 Price book'!K901)</f>
        <v/>
      </c>
      <c r="M899" s="26" t="str">
        <f>IF('4 Price book'!K901="","",VLOOKUP(L899,'2 Lists'!$F$10:$G$999,2,FALSE))</f>
        <v/>
      </c>
      <c r="N899" s="26" t="str">
        <f>IF('4 Price book'!L901="","",'4 Price book'!L901)</f>
        <v/>
      </c>
      <c r="O899" s="26" t="str">
        <f>IF('4 Price book'!M901="","",'4 Price book'!M901)</f>
        <v/>
      </c>
      <c r="P899" s="26" t="str">
        <f>IF('4 Price book'!N901="","",'4 Price book'!N901)</f>
        <v/>
      </c>
      <c r="Q899" s="26" t="str">
        <f>IF('4 Price book'!O901="","",'4 Price book'!O901)</f>
        <v/>
      </c>
      <c r="R899" s="34"/>
      <c r="S899" s="34"/>
      <c r="T899" s="34"/>
      <c r="U899" s="34"/>
      <c r="V899" s="34"/>
    </row>
    <row r="900" spans="1:22" ht="15" customHeight="1" x14ac:dyDescent="0.25">
      <c r="A900" s="26">
        <v>899</v>
      </c>
      <c r="B900" s="26" t="str">
        <f>IF('1 Cover'!$B$27="Yes",IFERROR(VLOOKUP('4 Price book'!C902,'Catalogs (internal)'!$L$2:$N$991,2,FALSE),""),IF('4 Price book'!C902="","",'4 Price book'!C902))</f>
        <v/>
      </c>
      <c r="C900" s="26" t="str">
        <f>IF('4 Price book'!C902="","",IF('1 Cover'!$B$27="No","",IFERROR(VLOOKUP('4 Price book'!C902,'Catalogs (internal)'!$L$2:$N$991,3,FALSE),"")))</f>
        <v/>
      </c>
      <c r="D900" s="26" t="str">
        <f>IF('4 Price book'!D902="","",'4 Price book'!D902)</f>
        <v/>
      </c>
      <c r="E900" s="26" t="str">
        <f>IF('4 Price book'!D902="","",VLOOKUP('4 Price book'!D902,'2 Lists'!$I$10:$J$999,2,FALSE))</f>
        <v/>
      </c>
      <c r="F900" s="26" t="str">
        <f>IF('4 Price book'!E902="","",'4 Price book'!E902)</f>
        <v/>
      </c>
      <c r="G900" s="26" t="str">
        <f>IF('4 Price book'!F902="","",'4 Price book'!F902)</f>
        <v/>
      </c>
      <c r="H900" s="26" t="str">
        <f>IF('4 Price book'!G902="","",'4 Price book'!G902)</f>
        <v/>
      </c>
      <c r="I900" s="26" t="str">
        <f>IF('4 Price book'!H902="","",'4 Price book'!H902)</f>
        <v/>
      </c>
      <c r="J900" s="26" t="str">
        <f>IF('4 Price book'!I902="","",'4 Price book'!I902)</f>
        <v/>
      </c>
      <c r="K900" s="26" t="str">
        <f>IF('4 Price book'!J902="","",'4 Price book'!J902)</f>
        <v/>
      </c>
      <c r="L900" s="26" t="str">
        <f>IF('4 Price book'!K902="","",'4 Price book'!K902)</f>
        <v/>
      </c>
      <c r="M900" s="26" t="str">
        <f>IF('4 Price book'!K902="","",VLOOKUP(L900,'2 Lists'!$F$10:$G$999,2,FALSE))</f>
        <v/>
      </c>
      <c r="N900" s="26" t="str">
        <f>IF('4 Price book'!L902="","",'4 Price book'!L902)</f>
        <v/>
      </c>
      <c r="O900" s="26" t="str">
        <f>IF('4 Price book'!M902="","",'4 Price book'!M902)</f>
        <v/>
      </c>
      <c r="P900" s="26" t="str">
        <f>IF('4 Price book'!N902="","",'4 Price book'!N902)</f>
        <v/>
      </c>
      <c r="Q900" s="26" t="str">
        <f>IF('4 Price book'!O902="","",'4 Price book'!O902)</f>
        <v/>
      </c>
      <c r="R900" s="34"/>
      <c r="S900" s="34"/>
      <c r="T900" s="34"/>
      <c r="U900" s="34"/>
      <c r="V900" s="34"/>
    </row>
    <row r="901" spans="1:22" ht="15" customHeight="1" x14ac:dyDescent="0.25">
      <c r="A901" s="26">
        <v>900</v>
      </c>
      <c r="B901" s="26" t="str">
        <f>IF('1 Cover'!$B$27="Yes",IFERROR(VLOOKUP('4 Price book'!C903,'Catalogs (internal)'!$L$2:$N$991,2,FALSE),""),IF('4 Price book'!C903="","",'4 Price book'!C903))</f>
        <v/>
      </c>
      <c r="C901" s="26" t="str">
        <f>IF('4 Price book'!C903="","",IF('1 Cover'!$B$27="No","",IFERROR(VLOOKUP('4 Price book'!C903,'Catalogs (internal)'!$L$2:$N$991,3,FALSE),"")))</f>
        <v/>
      </c>
      <c r="D901" s="26" t="str">
        <f>IF('4 Price book'!D903="","",'4 Price book'!D903)</f>
        <v/>
      </c>
      <c r="E901" s="26" t="str">
        <f>IF('4 Price book'!D903="","",VLOOKUP('4 Price book'!D903,'2 Lists'!$I$10:$J$999,2,FALSE))</f>
        <v/>
      </c>
      <c r="F901" s="26" t="str">
        <f>IF('4 Price book'!E903="","",'4 Price book'!E903)</f>
        <v/>
      </c>
      <c r="G901" s="26" t="str">
        <f>IF('4 Price book'!F903="","",'4 Price book'!F903)</f>
        <v/>
      </c>
      <c r="H901" s="26" t="str">
        <f>IF('4 Price book'!G903="","",'4 Price book'!G903)</f>
        <v/>
      </c>
      <c r="I901" s="26" t="str">
        <f>IF('4 Price book'!H903="","",'4 Price book'!H903)</f>
        <v/>
      </c>
      <c r="J901" s="26" t="str">
        <f>IF('4 Price book'!I903="","",'4 Price book'!I903)</f>
        <v/>
      </c>
      <c r="K901" s="26" t="str">
        <f>IF('4 Price book'!J903="","",'4 Price book'!J903)</f>
        <v/>
      </c>
      <c r="L901" s="26" t="str">
        <f>IF('4 Price book'!K903="","",'4 Price book'!K903)</f>
        <v/>
      </c>
      <c r="M901" s="26" t="str">
        <f>IF('4 Price book'!K903="","",VLOOKUP(L901,'2 Lists'!$F$10:$G$999,2,FALSE))</f>
        <v/>
      </c>
      <c r="N901" s="26" t="str">
        <f>IF('4 Price book'!L903="","",'4 Price book'!L903)</f>
        <v/>
      </c>
      <c r="O901" s="26" t="str">
        <f>IF('4 Price book'!M903="","",'4 Price book'!M903)</f>
        <v/>
      </c>
      <c r="P901" s="26" t="str">
        <f>IF('4 Price book'!N903="","",'4 Price book'!N903)</f>
        <v/>
      </c>
      <c r="Q901" s="26" t="str">
        <f>IF('4 Price book'!O903="","",'4 Price book'!O903)</f>
        <v/>
      </c>
      <c r="R901" s="34"/>
      <c r="S901" s="34"/>
      <c r="T901" s="34"/>
      <c r="U901" s="34"/>
      <c r="V901" s="34"/>
    </row>
    <row r="902" spans="1:22" ht="15" customHeight="1" x14ac:dyDescent="0.25">
      <c r="A902" s="26">
        <v>901</v>
      </c>
      <c r="B902" s="26" t="str">
        <f>IF('1 Cover'!$B$27="Yes",IFERROR(VLOOKUP('4 Price book'!C904,'Catalogs (internal)'!$L$2:$N$991,2,FALSE),""),IF('4 Price book'!C904="","",'4 Price book'!C904))</f>
        <v/>
      </c>
      <c r="C902" s="26" t="str">
        <f>IF('4 Price book'!C904="","",IF('1 Cover'!$B$27="No","",IFERROR(VLOOKUP('4 Price book'!C904,'Catalogs (internal)'!$L$2:$N$991,3,FALSE),"")))</f>
        <v/>
      </c>
      <c r="D902" s="26" t="str">
        <f>IF('4 Price book'!D904="","",'4 Price book'!D904)</f>
        <v/>
      </c>
      <c r="E902" s="26" t="str">
        <f>IF('4 Price book'!D904="","",VLOOKUP('4 Price book'!D904,'2 Lists'!$I$10:$J$999,2,FALSE))</f>
        <v/>
      </c>
      <c r="F902" s="26" t="str">
        <f>IF('4 Price book'!E904="","",'4 Price book'!E904)</f>
        <v/>
      </c>
      <c r="G902" s="26" t="str">
        <f>IF('4 Price book'!F904="","",'4 Price book'!F904)</f>
        <v/>
      </c>
      <c r="H902" s="26" t="str">
        <f>IF('4 Price book'!G904="","",'4 Price book'!G904)</f>
        <v/>
      </c>
      <c r="I902" s="26" t="str">
        <f>IF('4 Price book'!H904="","",'4 Price book'!H904)</f>
        <v/>
      </c>
      <c r="J902" s="26" t="str">
        <f>IF('4 Price book'!I904="","",'4 Price book'!I904)</f>
        <v/>
      </c>
      <c r="K902" s="26" t="str">
        <f>IF('4 Price book'!J904="","",'4 Price book'!J904)</f>
        <v/>
      </c>
      <c r="L902" s="26" t="str">
        <f>IF('4 Price book'!K904="","",'4 Price book'!K904)</f>
        <v/>
      </c>
      <c r="M902" s="26" t="str">
        <f>IF('4 Price book'!K904="","",VLOOKUP(L902,'2 Lists'!$F$10:$G$999,2,FALSE))</f>
        <v/>
      </c>
      <c r="N902" s="26" t="str">
        <f>IF('4 Price book'!L904="","",'4 Price book'!L904)</f>
        <v/>
      </c>
      <c r="O902" s="26" t="str">
        <f>IF('4 Price book'!M904="","",'4 Price book'!M904)</f>
        <v/>
      </c>
      <c r="P902" s="26" t="str">
        <f>IF('4 Price book'!N904="","",'4 Price book'!N904)</f>
        <v/>
      </c>
      <c r="Q902" s="26" t="str">
        <f>IF('4 Price book'!O904="","",'4 Price book'!O904)</f>
        <v/>
      </c>
      <c r="R902" s="34"/>
      <c r="S902" s="34"/>
      <c r="T902" s="34"/>
      <c r="U902" s="34"/>
      <c r="V902" s="34"/>
    </row>
    <row r="903" spans="1:22" ht="15" customHeight="1" x14ac:dyDescent="0.25">
      <c r="A903" s="26">
        <v>902</v>
      </c>
      <c r="B903" s="26" t="str">
        <f>IF('1 Cover'!$B$27="Yes",IFERROR(VLOOKUP('4 Price book'!C905,'Catalogs (internal)'!$L$2:$N$991,2,FALSE),""),IF('4 Price book'!C905="","",'4 Price book'!C905))</f>
        <v/>
      </c>
      <c r="C903" s="26" t="str">
        <f>IF('4 Price book'!C905="","",IF('1 Cover'!$B$27="No","",IFERROR(VLOOKUP('4 Price book'!C905,'Catalogs (internal)'!$L$2:$N$991,3,FALSE),"")))</f>
        <v/>
      </c>
      <c r="D903" s="26" t="str">
        <f>IF('4 Price book'!D905="","",'4 Price book'!D905)</f>
        <v/>
      </c>
      <c r="E903" s="26" t="str">
        <f>IF('4 Price book'!D905="","",VLOOKUP('4 Price book'!D905,'2 Lists'!$I$10:$J$999,2,FALSE))</f>
        <v/>
      </c>
      <c r="F903" s="26" t="str">
        <f>IF('4 Price book'!E905="","",'4 Price book'!E905)</f>
        <v/>
      </c>
      <c r="G903" s="26" t="str">
        <f>IF('4 Price book'!F905="","",'4 Price book'!F905)</f>
        <v/>
      </c>
      <c r="H903" s="26" t="str">
        <f>IF('4 Price book'!G905="","",'4 Price book'!G905)</f>
        <v/>
      </c>
      <c r="I903" s="26" t="str">
        <f>IF('4 Price book'!H905="","",'4 Price book'!H905)</f>
        <v/>
      </c>
      <c r="J903" s="26" t="str">
        <f>IF('4 Price book'!I905="","",'4 Price book'!I905)</f>
        <v/>
      </c>
      <c r="K903" s="26" t="str">
        <f>IF('4 Price book'!J905="","",'4 Price book'!J905)</f>
        <v/>
      </c>
      <c r="L903" s="26" t="str">
        <f>IF('4 Price book'!K905="","",'4 Price book'!K905)</f>
        <v/>
      </c>
      <c r="M903" s="26" t="str">
        <f>IF('4 Price book'!K905="","",VLOOKUP(L903,'2 Lists'!$F$10:$G$999,2,FALSE))</f>
        <v/>
      </c>
      <c r="N903" s="26" t="str">
        <f>IF('4 Price book'!L905="","",'4 Price book'!L905)</f>
        <v/>
      </c>
      <c r="O903" s="26" t="str">
        <f>IF('4 Price book'!M905="","",'4 Price book'!M905)</f>
        <v/>
      </c>
      <c r="P903" s="26" t="str">
        <f>IF('4 Price book'!N905="","",'4 Price book'!N905)</f>
        <v/>
      </c>
      <c r="Q903" s="26" t="str">
        <f>IF('4 Price book'!O905="","",'4 Price book'!O905)</f>
        <v/>
      </c>
      <c r="R903" s="34"/>
      <c r="S903" s="34"/>
      <c r="T903" s="34"/>
      <c r="U903" s="34"/>
      <c r="V903" s="34"/>
    </row>
    <row r="904" spans="1:22" ht="15" customHeight="1" x14ac:dyDescent="0.25">
      <c r="A904" s="26">
        <v>903</v>
      </c>
      <c r="B904" s="26" t="str">
        <f>IF('1 Cover'!$B$27="Yes",IFERROR(VLOOKUP('4 Price book'!C906,'Catalogs (internal)'!$L$2:$N$991,2,FALSE),""),IF('4 Price book'!C906="","",'4 Price book'!C906))</f>
        <v/>
      </c>
      <c r="C904" s="26" t="str">
        <f>IF('4 Price book'!C906="","",IF('1 Cover'!$B$27="No","",IFERROR(VLOOKUP('4 Price book'!C906,'Catalogs (internal)'!$L$2:$N$991,3,FALSE),"")))</f>
        <v/>
      </c>
      <c r="D904" s="26" t="str">
        <f>IF('4 Price book'!D906="","",'4 Price book'!D906)</f>
        <v/>
      </c>
      <c r="E904" s="26" t="str">
        <f>IF('4 Price book'!D906="","",VLOOKUP('4 Price book'!D906,'2 Lists'!$I$10:$J$999,2,FALSE))</f>
        <v/>
      </c>
      <c r="F904" s="26" t="str">
        <f>IF('4 Price book'!E906="","",'4 Price book'!E906)</f>
        <v/>
      </c>
      <c r="G904" s="26" t="str">
        <f>IF('4 Price book'!F906="","",'4 Price book'!F906)</f>
        <v/>
      </c>
      <c r="H904" s="26" t="str">
        <f>IF('4 Price book'!G906="","",'4 Price book'!G906)</f>
        <v/>
      </c>
      <c r="I904" s="26" t="str">
        <f>IF('4 Price book'!H906="","",'4 Price book'!H906)</f>
        <v/>
      </c>
      <c r="J904" s="26" t="str">
        <f>IF('4 Price book'!I906="","",'4 Price book'!I906)</f>
        <v/>
      </c>
      <c r="K904" s="26" t="str">
        <f>IF('4 Price book'!J906="","",'4 Price book'!J906)</f>
        <v/>
      </c>
      <c r="L904" s="26" t="str">
        <f>IF('4 Price book'!K906="","",'4 Price book'!K906)</f>
        <v/>
      </c>
      <c r="M904" s="26" t="str">
        <f>IF('4 Price book'!K906="","",VLOOKUP(L904,'2 Lists'!$F$10:$G$999,2,FALSE))</f>
        <v/>
      </c>
      <c r="N904" s="26" t="str">
        <f>IF('4 Price book'!L906="","",'4 Price book'!L906)</f>
        <v/>
      </c>
      <c r="O904" s="26" t="str">
        <f>IF('4 Price book'!M906="","",'4 Price book'!M906)</f>
        <v/>
      </c>
      <c r="P904" s="26" t="str">
        <f>IF('4 Price book'!N906="","",'4 Price book'!N906)</f>
        <v/>
      </c>
      <c r="Q904" s="26" t="str">
        <f>IF('4 Price book'!O906="","",'4 Price book'!O906)</f>
        <v/>
      </c>
      <c r="R904" s="34"/>
      <c r="S904" s="34"/>
      <c r="T904" s="34"/>
      <c r="U904" s="34"/>
      <c r="V904" s="34"/>
    </row>
    <row r="905" spans="1:22" ht="15" customHeight="1" x14ac:dyDescent="0.25">
      <c r="A905" s="26">
        <v>904</v>
      </c>
      <c r="B905" s="26" t="str">
        <f>IF('1 Cover'!$B$27="Yes",IFERROR(VLOOKUP('4 Price book'!C907,'Catalogs (internal)'!$L$2:$N$991,2,FALSE),""),IF('4 Price book'!C907="","",'4 Price book'!C907))</f>
        <v/>
      </c>
      <c r="C905" s="26" t="str">
        <f>IF('4 Price book'!C907="","",IF('1 Cover'!$B$27="No","",IFERROR(VLOOKUP('4 Price book'!C907,'Catalogs (internal)'!$L$2:$N$991,3,FALSE),"")))</f>
        <v/>
      </c>
      <c r="D905" s="26" t="str">
        <f>IF('4 Price book'!D907="","",'4 Price book'!D907)</f>
        <v/>
      </c>
      <c r="E905" s="26" t="str">
        <f>IF('4 Price book'!D907="","",VLOOKUP('4 Price book'!D907,'2 Lists'!$I$10:$J$999,2,FALSE))</f>
        <v/>
      </c>
      <c r="F905" s="26" t="str">
        <f>IF('4 Price book'!E907="","",'4 Price book'!E907)</f>
        <v/>
      </c>
      <c r="G905" s="26" t="str">
        <f>IF('4 Price book'!F907="","",'4 Price book'!F907)</f>
        <v/>
      </c>
      <c r="H905" s="26" t="str">
        <f>IF('4 Price book'!G907="","",'4 Price book'!G907)</f>
        <v/>
      </c>
      <c r="I905" s="26" t="str">
        <f>IF('4 Price book'!H907="","",'4 Price book'!H907)</f>
        <v/>
      </c>
      <c r="J905" s="26" t="str">
        <f>IF('4 Price book'!I907="","",'4 Price book'!I907)</f>
        <v/>
      </c>
      <c r="K905" s="26" t="str">
        <f>IF('4 Price book'!J907="","",'4 Price book'!J907)</f>
        <v/>
      </c>
      <c r="L905" s="26" t="str">
        <f>IF('4 Price book'!K907="","",'4 Price book'!K907)</f>
        <v/>
      </c>
      <c r="M905" s="26" t="str">
        <f>IF('4 Price book'!K907="","",VLOOKUP(L905,'2 Lists'!$F$10:$G$999,2,FALSE))</f>
        <v/>
      </c>
      <c r="N905" s="26" t="str">
        <f>IF('4 Price book'!L907="","",'4 Price book'!L907)</f>
        <v/>
      </c>
      <c r="O905" s="26" t="str">
        <f>IF('4 Price book'!M907="","",'4 Price book'!M907)</f>
        <v/>
      </c>
      <c r="P905" s="26" t="str">
        <f>IF('4 Price book'!N907="","",'4 Price book'!N907)</f>
        <v/>
      </c>
      <c r="Q905" s="26" t="str">
        <f>IF('4 Price book'!O907="","",'4 Price book'!O907)</f>
        <v/>
      </c>
      <c r="R905" s="34"/>
      <c r="S905" s="34"/>
      <c r="T905" s="34"/>
      <c r="U905" s="34"/>
      <c r="V905" s="34"/>
    </row>
    <row r="906" spans="1:22" ht="15" customHeight="1" x14ac:dyDescent="0.25">
      <c r="A906" s="26">
        <v>905</v>
      </c>
      <c r="B906" s="26" t="str">
        <f>IF('1 Cover'!$B$27="Yes",IFERROR(VLOOKUP('4 Price book'!C908,'Catalogs (internal)'!$L$2:$N$991,2,FALSE),""),IF('4 Price book'!C908="","",'4 Price book'!C908))</f>
        <v/>
      </c>
      <c r="C906" s="26" t="str">
        <f>IF('4 Price book'!C908="","",IF('1 Cover'!$B$27="No","",IFERROR(VLOOKUP('4 Price book'!C908,'Catalogs (internal)'!$L$2:$N$991,3,FALSE),"")))</f>
        <v/>
      </c>
      <c r="D906" s="26" t="str">
        <f>IF('4 Price book'!D908="","",'4 Price book'!D908)</f>
        <v/>
      </c>
      <c r="E906" s="26" t="str">
        <f>IF('4 Price book'!D908="","",VLOOKUP('4 Price book'!D908,'2 Lists'!$I$10:$J$999,2,FALSE))</f>
        <v/>
      </c>
      <c r="F906" s="26" t="str">
        <f>IF('4 Price book'!E908="","",'4 Price book'!E908)</f>
        <v/>
      </c>
      <c r="G906" s="26" t="str">
        <f>IF('4 Price book'!F908="","",'4 Price book'!F908)</f>
        <v/>
      </c>
      <c r="H906" s="26" t="str">
        <f>IF('4 Price book'!G908="","",'4 Price book'!G908)</f>
        <v/>
      </c>
      <c r="I906" s="26" t="str">
        <f>IF('4 Price book'!H908="","",'4 Price book'!H908)</f>
        <v/>
      </c>
      <c r="J906" s="26" t="str">
        <f>IF('4 Price book'!I908="","",'4 Price book'!I908)</f>
        <v/>
      </c>
      <c r="K906" s="26" t="str">
        <f>IF('4 Price book'!J908="","",'4 Price book'!J908)</f>
        <v/>
      </c>
      <c r="L906" s="26" t="str">
        <f>IF('4 Price book'!K908="","",'4 Price book'!K908)</f>
        <v/>
      </c>
      <c r="M906" s="26" t="str">
        <f>IF('4 Price book'!K908="","",VLOOKUP(L906,'2 Lists'!$F$10:$G$999,2,FALSE))</f>
        <v/>
      </c>
      <c r="N906" s="26" t="str">
        <f>IF('4 Price book'!L908="","",'4 Price book'!L908)</f>
        <v/>
      </c>
      <c r="O906" s="26" t="str">
        <f>IF('4 Price book'!M908="","",'4 Price book'!M908)</f>
        <v/>
      </c>
      <c r="P906" s="26" t="str">
        <f>IF('4 Price book'!N908="","",'4 Price book'!N908)</f>
        <v/>
      </c>
      <c r="Q906" s="26" t="str">
        <f>IF('4 Price book'!O908="","",'4 Price book'!O908)</f>
        <v/>
      </c>
      <c r="R906" s="34"/>
      <c r="S906" s="34"/>
      <c r="T906" s="34"/>
      <c r="U906" s="34"/>
      <c r="V906" s="34"/>
    </row>
    <row r="907" spans="1:22" x14ac:dyDescent="0.25">
      <c r="A907" s="26">
        <v>906</v>
      </c>
      <c r="B907" s="26" t="str">
        <f>IF('1 Cover'!$B$27="Yes",IFERROR(VLOOKUP('4 Price book'!C909,'Catalogs (internal)'!$L$2:$N$991,2,FALSE),""),IF('4 Price book'!C909="","",'4 Price book'!C909))</f>
        <v/>
      </c>
      <c r="C907" s="26" t="str">
        <f>IF('4 Price book'!C909="","",IF('1 Cover'!$B$27="No","",IFERROR(VLOOKUP('4 Price book'!C909,'Catalogs (internal)'!$L$2:$N$991,3,FALSE),"")))</f>
        <v/>
      </c>
      <c r="D907" s="26" t="str">
        <f>IF('4 Price book'!D909="","",'4 Price book'!D909)</f>
        <v/>
      </c>
      <c r="E907" s="26" t="str">
        <f>IF('4 Price book'!D909="","",VLOOKUP('4 Price book'!D909,'2 Lists'!$I$10:$J$999,2,FALSE))</f>
        <v/>
      </c>
      <c r="F907" s="26" t="str">
        <f>IF('4 Price book'!E909="","",'4 Price book'!E909)</f>
        <v/>
      </c>
      <c r="G907" s="26" t="str">
        <f>IF('4 Price book'!F909="","",'4 Price book'!F909)</f>
        <v/>
      </c>
      <c r="H907" s="26" t="str">
        <f>IF('4 Price book'!G909="","",'4 Price book'!G909)</f>
        <v/>
      </c>
      <c r="I907" s="26" t="str">
        <f>IF('4 Price book'!H909="","",'4 Price book'!H909)</f>
        <v/>
      </c>
      <c r="J907" s="26" t="str">
        <f>IF('4 Price book'!I909="","",'4 Price book'!I909)</f>
        <v/>
      </c>
      <c r="K907" s="26" t="str">
        <f>IF('4 Price book'!J909="","",'4 Price book'!J909)</f>
        <v/>
      </c>
      <c r="L907" s="26" t="str">
        <f>IF('4 Price book'!K909="","",'4 Price book'!K909)</f>
        <v/>
      </c>
      <c r="M907" s="26" t="str">
        <f>IF('4 Price book'!K909="","",VLOOKUP(L907,'2 Lists'!$F$10:$G$999,2,FALSE))</f>
        <v/>
      </c>
      <c r="N907" s="26" t="str">
        <f>IF('4 Price book'!L909="","",'4 Price book'!L909)</f>
        <v/>
      </c>
      <c r="O907" s="26" t="str">
        <f>IF('4 Price book'!M909="","",'4 Price book'!M909)</f>
        <v/>
      </c>
      <c r="P907" s="26" t="str">
        <f>IF('4 Price book'!N909="","",'4 Price book'!N909)</f>
        <v/>
      </c>
      <c r="Q907" s="26" t="str">
        <f>IF('4 Price book'!O909="","",'4 Price book'!O909)</f>
        <v/>
      </c>
      <c r="R907" s="34"/>
      <c r="S907" s="34"/>
      <c r="T907" s="34"/>
      <c r="U907" s="34"/>
      <c r="V907" s="34"/>
    </row>
    <row r="908" spans="1:22" x14ac:dyDescent="0.25">
      <c r="A908" s="26">
        <v>907</v>
      </c>
      <c r="B908" s="26" t="str">
        <f>IF('1 Cover'!$B$27="Yes",IFERROR(VLOOKUP('4 Price book'!C910,'Catalogs (internal)'!$L$2:$N$991,2,FALSE),""),IF('4 Price book'!C910="","",'4 Price book'!C910))</f>
        <v/>
      </c>
      <c r="C908" s="26" t="str">
        <f>IF('4 Price book'!C910="","",IF('1 Cover'!$B$27="No","",IFERROR(VLOOKUP('4 Price book'!C910,'Catalogs (internal)'!$L$2:$N$991,3,FALSE),"")))</f>
        <v/>
      </c>
      <c r="D908" s="26" t="str">
        <f>IF('4 Price book'!D910="","",'4 Price book'!D910)</f>
        <v/>
      </c>
      <c r="E908" s="26" t="str">
        <f>IF('4 Price book'!D910="","",VLOOKUP('4 Price book'!D910,'2 Lists'!$I$10:$J$999,2,FALSE))</f>
        <v/>
      </c>
      <c r="F908" s="26" t="str">
        <f>IF('4 Price book'!E910="","",'4 Price book'!E910)</f>
        <v/>
      </c>
      <c r="G908" s="26" t="str">
        <f>IF('4 Price book'!F910="","",'4 Price book'!F910)</f>
        <v/>
      </c>
      <c r="H908" s="26" t="str">
        <f>IF('4 Price book'!G910="","",'4 Price book'!G910)</f>
        <v/>
      </c>
      <c r="I908" s="26" t="str">
        <f>IF('4 Price book'!H910="","",'4 Price book'!H910)</f>
        <v/>
      </c>
      <c r="J908" s="26" t="str">
        <f>IF('4 Price book'!I910="","",'4 Price book'!I910)</f>
        <v/>
      </c>
      <c r="K908" s="26" t="str">
        <f>IF('4 Price book'!J910="","",'4 Price book'!J910)</f>
        <v/>
      </c>
      <c r="L908" s="26" t="str">
        <f>IF('4 Price book'!K910="","",'4 Price book'!K910)</f>
        <v/>
      </c>
      <c r="M908" s="26" t="str">
        <f>IF('4 Price book'!K910="","",VLOOKUP(L908,'2 Lists'!$F$10:$G$999,2,FALSE))</f>
        <v/>
      </c>
      <c r="N908" s="26" t="str">
        <f>IF('4 Price book'!L910="","",'4 Price book'!L910)</f>
        <v/>
      </c>
      <c r="O908" s="26" t="str">
        <f>IF('4 Price book'!M910="","",'4 Price book'!M910)</f>
        <v/>
      </c>
      <c r="P908" s="26" t="str">
        <f>IF('4 Price book'!N910="","",'4 Price book'!N910)</f>
        <v/>
      </c>
      <c r="Q908" s="26" t="str">
        <f>IF('4 Price book'!O910="","",'4 Price book'!O910)</f>
        <v/>
      </c>
      <c r="R908" s="34"/>
      <c r="S908" s="34"/>
      <c r="T908" s="34"/>
      <c r="U908" s="34"/>
      <c r="V908" s="34"/>
    </row>
    <row r="909" spans="1:22" x14ac:dyDescent="0.25">
      <c r="A909" s="26">
        <v>908</v>
      </c>
      <c r="B909" s="26" t="str">
        <f>IF('1 Cover'!$B$27="Yes",IFERROR(VLOOKUP('4 Price book'!C911,'Catalogs (internal)'!$L$2:$N$991,2,FALSE),""),IF('4 Price book'!C911="","",'4 Price book'!C911))</f>
        <v/>
      </c>
      <c r="C909" s="26" t="str">
        <f>IF('4 Price book'!C911="","",IF('1 Cover'!$B$27="No","",IFERROR(VLOOKUP('4 Price book'!C911,'Catalogs (internal)'!$L$2:$N$991,3,FALSE),"")))</f>
        <v/>
      </c>
      <c r="D909" s="26" t="str">
        <f>IF('4 Price book'!D911="","",'4 Price book'!D911)</f>
        <v/>
      </c>
      <c r="E909" s="26" t="str">
        <f>IF('4 Price book'!D911="","",VLOOKUP('4 Price book'!D911,'2 Lists'!$I$10:$J$999,2,FALSE))</f>
        <v/>
      </c>
      <c r="F909" s="26" t="str">
        <f>IF('4 Price book'!E911="","",'4 Price book'!E911)</f>
        <v/>
      </c>
      <c r="G909" s="26" t="str">
        <f>IF('4 Price book'!F911="","",'4 Price book'!F911)</f>
        <v/>
      </c>
      <c r="H909" s="26" t="str">
        <f>IF('4 Price book'!G911="","",'4 Price book'!G911)</f>
        <v/>
      </c>
      <c r="I909" s="26" t="str">
        <f>IF('4 Price book'!H911="","",'4 Price book'!H911)</f>
        <v/>
      </c>
      <c r="J909" s="26" t="str">
        <f>IF('4 Price book'!I911="","",'4 Price book'!I911)</f>
        <v/>
      </c>
      <c r="K909" s="26" t="str">
        <f>IF('4 Price book'!J911="","",'4 Price book'!J911)</f>
        <v/>
      </c>
      <c r="L909" s="26" t="str">
        <f>IF('4 Price book'!K911="","",'4 Price book'!K911)</f>
        <v/>
      </c>
      <c r="M909" s="26" t="str">
        <f>IF('4 Price book'!K911="","",VLOOKUP(L909,'2 Lists'!$F$10:$G$999,2,FALSE))</f>
        <v/>
      </c>
      <c r="N909" s="26" t="str">
        <f>IF('4 Price book'!L911="","",'4 Price book'!L911)</f>
        <v/>
      </c>
      <c r="O909" s="26" t="str">
        <f>IF('4 Price book'!M911="","",'4 Price book'!M911)</f>
        <v/>
      </c>
      <c r="P909" s="26" t="str">
        <f>IF('4 Price book'!N911="","",'4 Price book'!N911)</f>
        <v/>
      </c>
      <c r="Q909" s="26" t="str">
        <f>IF('4 Price book'!O911="","",'4 Price book'!O911)</f>
        <v/>
      </c>
      <c r="R909" s="34"/>
      <c r="S909" s="34"/>
      <c r="T909" s="34"/>
      <c r="U909" s="34"/>
      <c r="V909" s="34"/>
    </row>
    <row r="910" spans="1:22" ht="15" customHeight="1" x14ac:dyDescent="0.25">
      <c r="A910" s="26">
        <v>909</v>
      </c>
      <c r="B910" s="26" t="str">
        <f>IF('1 Cover'!$B$27="Yes",IFERROR(VLOOKUP('4 Price book'!C912,'Catalogs (internal)'!$L$2:$N$991,2,FALSE),""),IF('4 Price book'!C912="","",'4 Price book'!C912))</f>
        <v/>
      </c>
      <c r="C910" s="26" t="str">
        <f>IF('4 Price book'!C912="","",IF('1 Cover'!$B$27="No","",IFERROR(VLOOKUP('4 Price book'!C912,'Catalogs (internal)'!$L$2:$N$991,3,FALSE),"")))</f>
        <v/>
      </c>
      <c r="D910" s="26" t="str">
        <f>IF('4 Price book'!D912="","",'4 Price book'!D912)</f>
        <v/>
      </c>
      <c r="E910" s="26" t="str">
        <f>IF('4 Price book'!D912="","",VLOOKUP('4 Price book'!D912,'2 Lists'!$I$10:$J$999,2,FALSE))</f>
        <v/>
      </c>
      <c r="F910" s="26" t="str">
        <f>IF('4 Price book'!E912="","",'4 Price book'!E912)</f>
        <v/>
      </c>
      <c r="G910" s="26" t="str">
        <f>IF('4 Price book'!F912="","",'4 Price book'!F912)</f>
        <v/>
      </c>
      <c r="H910" s="26" t="str">
        <f>IF('4 Price book'!G912="","",'4 Price book'!G912)</f>
        <v/>
      </c>
      <c r="I910" s="26" t="str">
        <f>IF('4 Price book'!H912="","",'4 Price book'!H912)</f>
        <v/>
      </c>
      <c r="J910" s="26" t="str">
        <f>IF('4 Price book'!I912="","",'4 Price book'!I912)</f>
        <v/>
      </c>
      <c r="K910" s="26" t="str">
        <f>IF('4 Price book'!J912="","",'4 Price book'!J912)</f>
        <v/>
      </c>
      <c r="L910" s="26" t="str">
        <f>IF('4 Price book'!K912="","",'4 Price book'!K912)</f>
        <v/>
      </c>
      <c r="M910" s="26" t="str">
        <f>IF('4 Price book'!K912="","",VLOOKUP(L910,'2 Lists'!$F$10:$G$999,2,FALSE))</f>
        <v/>
      </c>
      <c r="N910" s="26" t="str">
        <f>IF('4 Price book'!L912="","",'4 Price book'!L912)</f>
        <v/>
      </c>
      <c r="O910" s="26" t="str">
        <f>IF('4 Price book'!M912="","",'4 Price book'!M912)</f>
        <v/>
      </c>
      <c r="P910" s="26" t="str">
        <f>IF('4 Price book'!N912="","",'4 Price book'!N912)</f>
        <v/>
      </c>
      <c r="Q910" s="26" t="str">
        <f>IF('4 Price book'!O912="","",'4 Price book'!O912)</f>
        <v/>
      </c>
      <c r="R910" s="34"/>
      <c r="S910" s="34"/>
      <c r="T910" s="34"/>
      <c r="U910" s="34"/>
      <c r="V910" s="34"/>
    </row>
    <row r="911" spans="1:22" ht="15" customHeight="1" x14ac:dyDescent="0.25">
      <c r="A911" s="26">
        <v>910</v>
      </c>
      <c r="B911" s="26" t="str">
        <f>IF('1 Cover'!$B$27="Yes",IFERROR(VLOOKUP('4 Price book'!C913,'Catalogs (internal)'!$L$2:$N$991,2,FALSE),""),IF('4 Price book'!C913="","",'4 Price book'!C913))</f>
        <v/>
      </c>
      <c r="C911" s="26" t="str">
        <f>IF('4 Price book'!C913="","",IF('1 Cover'!$B$27="No","",IFERROR(VLOOKUP('4 Price book'!C913,'Catalogs (internal)'!$L$2:$N$991,3,FALSE),"")))</f>
        <v/>
      </c>
      <c r="D911" s="26" t="str">
        <f>IF('4 Price book'!D913="","",'4 Price book'!D913)</f>
        <v/>
      </c>
      <c r="E911" s="26" t="str">
        <f>IF('4 Price book'!D913="","",VLOOKUP('4 Price book'!D913,'2 Lists'!$I$10:$J$999,2,FALSE))</f>
        <v/>
      </c>
      <c r="F911" s="26" t="str">
        <f>IF('4 Price book'!E913="","",'4 Price book'!E913)</f>
        <v/>
      </c>
      <c r="G911" s="26" t="str">
        <f>IF('4 Price book'!F913="","",'4 Price book'!F913)</f>
        <v/>
      </c>
      <c r="H911" s="26" t="str">
        <f>IF('4 Price book'!G913="","",'4 Price book'!G913)</f>
        <v/>
      </c>
      <c r="I911" s="26" t="str">
        <f>IF('4 Price book'!H913="","",'4 Price book'!H913)</f>
        <v/>
      </c>
      <c r="J911" s="26" t="str">
        <f>IF('4 Price book'!I913="","",'4 Price book'!I913)</f>
        <v/>
      </c>
      <c r="K911" s="26" t="str">
        <f>IF('4 Price book'!J913="","",'4 Price book'!J913)</f>
        <v/>
      </c>
      <c r="L911" s="26" t="str">
        <f>IF('4 Price book'!K913="","",'4 Price book'!K913)</f>
        <v/>
      </c>
      <c r="M911" s="26" t="str">
        <f>IF('4 Price book'!K913="","",VLOOKUP(L911,'2 Lists'!$F$10:$G$999,2,FALSE))</f>
        <v/>
      </c>
      <c r="N911" s="26" t="str">
        <f>IF('4 Price book'!L913="","",'4 Price book'!L913)</f>
        <v/>
      </c>
      <c r="O911" s="26" t="str">
        <f>IF('4 Price book'!M913="","",'4 Price book'!M913)</f>
        <v/>
      </c>
      <c r="P911" s="26" t="str">
        <f>IF('4 Price book'!N913="","",'4 Price book'!N913)</f>
        <v/>
      </c>
      <c r="Q911" s="26" t="str">
        <f>IF('4 Price book'!O913="","",'4 Price book'!O913)</f>
        <v/>
      </c>
      <c r="R911" s="34"/>
      <c r="S911" s="34"/>
      <c r="T911" s="34"/>
      <c r="U911" s="34"/>
      <c r="V911" s="34"/>
    </row>
    <row r="912" spans="1:22" ht="15" customHeight="1" x14ac:dyDescent="0.25">
      <c r="A912" s="26">
        <v>911</v>
      </c>
      <c r="B912" s="26" t="str">
        <f>IF('1 Cover'!$B$27="Yes",IFERROR(VLOOKUP('4 Price book'!C914,'Catalogs (internal)'!$L$2:$N$991,2,FALSE),""),IF('4 Price book'!C914="","",'4 Price book'!C914))</f>
        <v/>
      </c>
      <c r="C912" s="26" t="str">
        <f>IF('4 Price book'!C914="","",IF('1 Cover'!$B$27="No","",IFERROR(VLOOKUP('4 Price book'!C914,'Catalogs (internal)'!$L$2:$N$991,3,FALSE),"")))</f>
        <v/>
      </c>
      <c r="D912" s="26" t="str">
        <f>IF('4 Price book'!D914="","",'4 Price book'!D914)</f>
        <v/>
      </c>
      <c r="E912" s="26" t="str">
        <f>IF('4 Price book'!D914="","",VLOOKUP('4 Price book'!D914,'2 Lists'!$I$10:$J$999,2,FALSE))</f>
        <v/>
      </c>
      <c r="F912" s="26" t="str">
        <f>IF('4 Price book'!E914="","",'4 Price book'!E914)</f>
        <v/>
      </c>
      <c r="G912" s="26" t="str">
        <f>IF('4 Price book'!F914="","",'4 Price book'!F914)</f>
        <v/>
      </c>
      <c r="H912" s="26" t="str">
        <f>IF('4 Price book'!G914="","",'4 Price book'!G914)</f>
        <v/>
      </c>
      <c r="I912" s="26" t="str">
        <f>IF('4 Price book'!H914="","",'4 Price book'!H914)</f>
        <v/>
      </c>
      <c r="J912" s="26" t="str">
        <f>IF('4 Price book'!I914="","",'4 Price book'!I914)</f>
        <v/>
      </c>
      <c r="K912" s="26" t="str">
        <f>IF('4 Price book'!J914="","",'4 Price book'!J914)</f>
        <v/>
      </c>
      <c r="L912" s="26" t="str">
        <f>IF('4 Price book'!K914="","",'4 Price book'!K914)</f>
        <v/>
      </c>
      <c r="M912" s="26" t="str">
        <f>IF('4 Price book'!K914="","",VLOOKUP(L912,'2 Lists'!$F$10:$G$999,2,FALSE))</f>
        <v/>
      </c>
      <c r="N912" s="26" t="str">
        <f>IF('4 Price book'!L914="","",'4 Price book'!L914)</f>
        <v/>
      </c>
      <c r="O912" s="26" t="str">
        <f>IF('4 Price book'!M914="","",'4 Price book'!M914)</f>
        <v/>
      </c>
      <c r="P912" s="26" t="str">
        <f>IF('4 Price book'!N914="","",'4 Price book'!N914)</f>
        <v/>
      </c>
      <c r="Q912" s="26" t="str">
        <f>IF('4 Price book'!O914="","",'4 Price book'!O914)</f>
        <v/>
      </c>
      <c r="R912" s="34"/>
      <c r="S912" s="34"/>
      <c r="T912" s="34"/>
      <c r="U912" s="34"/>
      <c r="V912" s="34"/>
    </row>
    <row r="913" spans="1:22" ht="15" customHeight="1" x14ac:dyDescent="0.25">
      <c r="A913" s="26">
        <v>912</v>
      </c>
      <c r="B913" s="26" t="str">
        <f>IF('1 Cover'!$B$27="Yes",IFERROR(VLOOKUP('4 Price book'!C915,'Catalogs (internal)'!$L$2:$N$991,2,FALSE),""),IF('4 Price book'!C915="","",'4 Price book'!C915))</f>
        <v/>
      </c>
      <c r="C913" s="26" t="str">
        <f>IF('4 Price book'!C915="","",IF('1 Cover'!$B$27="No","",IFERROR(VLOOKUP('4 Price book'!C915,'Catalogs (internal)'!$L$2:$N$991,3,FALSE),"")))</f>
        <v/>
      </c>
      <c r="D913" s="26" t="str">
        <f>IF('4 Price book'!D915="","",'4 Price book'!D915)</f>
        <v/>
      </c>
      <c r="E913" s="26" t="str">
        <f>IF('4 Price book'!D915="","",VLOOKUP('4 Price book'!D915,'2 Lists'!$I$10:$J$999,2,FALSE))</f>
        <v/>
      </c>
      <c r="F913" s="26" t="str">
        <f>IF('4 Price book'!E915="","",'4 Price book'!E915)</f>
        <v/>
      </c>
      <c r="G913" s="26" t="str">
        <f>IF('4 Price book'!F915="","",'4 Price book'!F915)</f>
        <v/>
      </c>
      <c r="H913" s="26" t="str">
        <f>IF('4 Price book'!G915="","",'4 Price book'!G915)</f>
        <v/>
      </c>
      <c r="I913" s="26" t="str">
        <f>IF('4 Price book'!H915="","",'4 Price book'!H915)</f>
        <v/>
      </c>
      <c r="J913" s="26" t="str">
        <f>IF('4 Price book'!I915="","",'4 Price book'!I915)</f>
        <v/>
      </c>
      <c r="K913" s="26" t="str">
        <f>IF('4 Price book'!J915="","",'4 Price book'!J915)</f>
        <v/>
      </c>
      <c r="L913" s="26" t="str">
        <f>IF('4 Price book'!K915="","",'4 Price book'!K915)</f>
        <v/>
      </c>
      <c r="M913" s="26" t="str">
        <f>IF('4 Price book'!K915="","",VLOOKUP(L913,'2 Lists'!$F$10:$G$999,2,FALSE))</f>
        <v/>
      </c>
      <c r="N913" s="26" t="str">
        <f>IF('4 Price book'!L915="","",'4 Price book'!L915)</f>
        <v/>
      </c>
      <c r="O913" s="26" t="str">
        <f>IF('4 Price book'!M915="","",'4 Price book'!M915)</f>
        <v/>
      </c>
      <c r="P913" s="26" t="str">
        <f>IF('4 Price book'!N915="","",'4 Price book'!N915)</f>
        <v/>
      </c>
      <c r="Q913" s="26" t="str">
        <f>IF('4 Price book'!O915="","",'4 Price book'!O915)</f>
        <v/>
      </c>
      <c r="R913" s="34"/>
      <c r="S913" s="34"/>
      <c r="T913" s="34"/>
      <c r="U913" s="34"/>
      <c r="V913" s="34"/>
    </row>
    <row r="914" spans="1:22" ht="15" customHeight="1" x14ac:dyDescent="0.25">
      <c r="A914" s="26">
        <v>913</v>
      </c>
      <c r="B914" s="26" t="str">
        <f>IF('1 Cover'!$B$27="Yes",IFERROR(VLOOKUP('4 Price book'!C916,'Catalogs (internal)'!$L$2:$N$991,2,FALSE),""),IF('4 Price book'!C916="","",'4 Price book'!C916))</f>
        <v/>
      </c>
      <c r="C914" s="26" t="str">
        <f>IF('4 Price book'!C916="","",IF('1 Cover'!$B$27="No","",IFERROR(VLOOKUP('4 Price book'!C916,'Catalogs (internal)'!$L$2:$N$991,3,FALSE),"")))</f>
        <v/>
      </c>
      <c r="D914" s="26" t="str">
        <f>IF('4 Price book'!D916="","",'4 Price book'!D916)</f>
        <v/>
      </c>
      <c r="E914" s="26" t="str">
        <f>IF('4 Price book'!D916="","",VLOOKUP('4 Price book'!D916,'2 Lists'!$I$10:$J$999,2,FALSE))</f>
        <v/>
      </c>
      <c r="F914" s="26" t="str">
        <f>IF('4 Price book'!E916="","",'4 Price book'!E916)</f>
        <v/>
      </c>
      <c r="G914" s="26" t="str">
        <f>IF('4 Price book'!F916="","",'4 Price book'!F916)</f>
        <v/>
      </c>
      <c r="H914" s="26" t="str">
        <f>IF('4 Price book'!G916="","",'4 Price book'!G916)</f>
        <v/>
      </c>
      <c r="I914" s="26" t="str">
        <f>IF('4 Price book'!H916="","",'4 Price book'!H916)</f>
        <v/>
      </c>
      <c r="J914" s="26" t="str">
        <f>IF('4 Price book'!I916="","",'4 Price book'!I916)</f>
        <v/>
      </c>
      <c r="K914" s="26" t="str">
        <f>IF('4 Price book'!J916="","",'4 Price book'!J916)</f>
        <v/>
      </c>
      <c r="L914" s="26" t="str">
        <f>IF('4 Price book'!K916="","",'4 Price book'!K916)</f>
        <v/>
      </c>
      <c r="M914" s="26" t="str">
        <f>IF('4 Price book'!K916="","",VLOOKUP(L914,'2 Lists'!$F$10:$G$999,2,FALSE))</f>
        <v/>
      </c>
      <c r="N914" s="26" t="str">
        <f>IF('4 Price book'!L916="","",'4 Price book'!L916)</f>
        <v/>
      </c>
      <c r="O914" s="26" t="str">
        <f>IF('4 Price book'!M916="","",'4 Price book'!M916)</f>
        <v/>
      </c>
      <c r="P914" s="26" t="str">
        <f>IF('4 Price book'!N916="","",'4 Price book'!N916)</f>
        <v/>
      </c>
      <c r="Q914" s="26" t="str">
        <f>IF('4 Price book'!O916="","",'4 Price book'!O916)</f>
        <v/>
      </c>
      <c r="R914" s="34"/>
      <c r="S914" s="34"/>
      <c r="T914" s="34"/>
      <c r="U914" s="34"/>
      <c r="V914" s="34"/>
    </row>
    <row r="915" spans="1:22" ht="15" customHeight="1" x14ac:dyDescent="0.25">
      <c r="A915" s="26">
        <v>914</v>
      </c>
      <c r="B915" s="26" t="str">
        <f>IF('1 Cover'!$B$27="Yes",IFERROR(VLOOKUP('4 Price book'!C917,'Catalogs (internal)'!$L$2:$N$991,2,FALSE),""),IF('4 Price book'!C917="","",'4 Price book'!C917))</f>
        <v/>
      </c>
      <c r="C915" s="26" t="str">
        <f>IF('4 Price book'!C917="","",IF('1 Cover'!$B$27="No","",IFERROR(VLOOKUP('4 Price book'!C917,'Catalogs (internal)'!$L$2:$N$991,3,FALSE),"")))</f>
        <v/>
      </c>
      <c r="D915" s="26" t="str">
        <f>IF('4 Price book'!D917="","",'4 Price book'!D917)</f>
        <v/>
      </c>
      <c r="E915" s="26" t="str">
        <f>IF('4 Price book'!D917="","",VLOOKUP('4 Price book'!D917,'2 Lists'!$I$10:$J$999,2,FALSE))</f>
        <v/>
      </c>
      <c r="F915" s="26" t="str">
        <f>IF('4 Price book'!E917="","",'4 Price book'!E917)</f>
        <v/>
      </c>
      <c r="G915" s="26" t="str">
        <f>IF('4 Price book'!F917="","",'4 Price book'!F917)</f>
        <v/>
      </c>
      <c r="H915" s="26" t="str">
        <f>IF('4 Price book'!G917="","",'4 Price book'!G917)</f>
        <v/>
      </c>
      <c r="I915" s="26" t="str">
        <f>IF('4 Price book'!H917="","",'4 Price book'!H917)</f>
        <v/>
      </c>
      <c r="J915" s="26" t="str">
        <f>IF('4 Price book'!I917="","",'4 Price book'!I917)</f>
        <v/>
      </c>
      <c r="K915" s="26" t="str">
        <f>IF('4 Price book'!J917="","",'4 Price book'!J917)</f>
        <v/>
      </c>
      <c r="L915" s="26" t="str">
        <f>IF('4 Price book'!K917="","",'4 Price book'!K917)</f>
        <v/>
      </c>
      <c r="M915" s="26" t="str">
        <f>IF('4 Price book'!K917="","",VLOOKUP(L915,'2 Lists'!$F$10:$G$999,2,FALSE))</f>
        <v/>
      </c>
      <c r="N915" s="26" t="str">
        <f>IF('4 Price book'!L917="","",'4 Price book'!L917)</f>
        <v/>
      </c>
      <c r="O915" s="26" t="str">
        <f>IF('4 Price book'!M917="","",'4 Price book'!M917)</f>
        <v/>
      </c>
      <c r="P915" s="26" t="str">
        <f>IF('4 Price book'!N917="","",'4 Price book'!N917)</f>
        <v/>
      </c>
      <c r="Q915" s="26" t="str">
        <f>IF('4 Price book'!O917="","",'4 Price book'!O917)</f>
        <v/>
      </c>
      <c r="R915" s="34"/>
      <c r="S915" s="34"/>
      <c r="T915" s="34"/>
      <c r="U915" s="34"/>
      <c r="V915" s="34"/>
    </row>
    <row r="916" spans="1:22" ht="15" customHeight="1" x14ac:dyDescent="0.25">
      <c r="A916" s="26">
        <v>915</v>
      </c>
      <c r="B916" s="26" t="str">
        <f>IF('1 Cover'!$B$27="Yes",IFERROR(VLOOKUP('4 Price book'!C918,'Catalogs (internal)'!$L$2:$N$991,2,FALSE),""),IF('4 Price book'!C918="","",'4 Price book'!C918))</f>
        <v/>
      </c>
      <c r="C916" s="26" t="str">
        <f>IF('4 Price book'!C918="","",IF('1 Cover'!$B$27="No","",IFERROR(VLOOKUP('4 Price book'!C918,'Catalogs (internal)'!$L$2:$N$991,3,FALSE),"")))</f>
        <v/>
      </c>
      <c r="D916" s="26" t="str">
        <f>IF('4 Price book'!D918="","",'4 Price book'!D918)</f>
        <v/>
      </c>
      <c r="E916" s="26" t="str">
        <f>IF('4 Price book'!D918="","",VLOOKUP('4 Price book'!D918,'2 Lists'!$I$10:$J$999,2,FALSE))</f>
        <v/>
      </c>
      <c r="F916" s="26" t="str">
        <f>IF('4 Price book'!E918="","",'4 Price book'!E918)</f>
        <v/>
      </c>
      <c r="G916" s="26" t="str">
        <f>IF('4 Price book'!F918="","",'4 Price book'!F918)</f>
        <v/>
      </c>
      <c r="H916" s="26" t="str">
        <f>IF('4 Price book'!G918="","",'4 Price book'!G918)</f>
        <v/>
      </c>
      <c r="I916" s="26" t="str">
        <f>IF('4 Price book'!H918="","",'4 Price book'!H918)</f>
        <v/>
      </c>
      <c r="J916" s="26" t="str">
        <f>IF('4 Price book'!I918="","",'4 Price book'!I918)</f>
        <v/>
      </c>
      <c r="K916" s="26" t="str">
        <f>IF('4 Price book'!J918="","",'4 Price book'!J918)</f>
        <v/>
      </c>
      <c r="L916" s="26" t="str">
        <f>IF('4 Price book'!K918="","",'4 Price book'!K918)</f>
        <v/>
      </c>
      <c r="M916" s="26" t="str">
        <f>IF('4 Price book'!K918="","",VLOOKUP(L916,'2 Lists'!$F$10:$G$999,2,FALSE))</f>
        <v/>
      </c>
      <c r="N916" s="26" t="str">
        <f>IF('4 Price book'!L918="","",'4 Price book'!L918)</f>
        <v/>
      </c>
      <c r="O916" s="26" t="str">
        <f>IF('4 Price book'!M918="","",'4 Price book'!M918)</f>
        <v/>
      </c>
      <c r="P916" s="26" t="str">
        <f>IF('4 Price book'!N918="","",'4 Price book'!N918)</f>
        <v/>
      </c>
      <c r="Q916" s="26" t="str">
        <f>IF('4 Price book'!O918="","",'4 Price book'!O918)</f>
        <v/>
      </c>
      <c r="R916" s="34"/>
      <c r="S916" s="34"/>
      <c r="T916" s="34"/>
      <c r="U916" s="34"/>
      <c r="V916" s="34"/>
    </row>
    <row r="917" spans="1:22" ht="15" customHeight="1" x14ac:dyDescent="0.25">
      <c r="A917" s="26">
        <v>916</v>
      </c>
      <c r="B917" s="26" t="str">
        <f>IF('1 Cover'!$B$27="Yes",IFERROR(VLOOKUP('4 Price book'!C919,'Catalogs (internal)'!$L$2:$N$991,2,FALSE),""),IF('4 Price book'!C919="","",'4 Price book'!C919))</f>
        <v/>
      </c>
      <c r="C917" s="26" t="str">
        <f>IF('4 Price book'!C919="","",IF('1 Cover'!$B$27="No","",IFERROR(VLOOKUP('4 Price book'!C919,'Catalogs (internal)'!$L$2:$N$991,3,FALSE),"")))</f>
        <v/>
      </c>
      <c r="D917" s="26" t="str">
        <f>IF('4 Price book'!D919="","",'4 Price book'!D919)</f>
        <v/>
      </c>
      <c r="E917" s="26" t="str">
        <f>IF('4 Price book'!D919="","",VLOOKUP('4 Price book'!D919,'2 Lists'!$I$10:$J$999,2,FALSE))</f>
        <v/>
      </c>
      <c r="F917" s="26" t="str">
        <f>IF('4 Price book'!E919="","",'4 Price book'!E919)</f>
        <v/>
      </c>
      <c r="G917" s="26" t="str">
        <f>IF('4 Price book'!F919="","",'4 Price book'!F919)</f>
        <v/>
      </c>
      <c r="H917" s="26" t="str">
        <f>IF('4 Price book'!G919="","",'4 Price book'!G919)</f>
        <v/>
      </c>
      <c r="I917" s="26" t="str">
        <f>IF('4 Price book'!H919="","",'4 Price book'!H919)</f>
        <v/>
      </c>
      <c r="J917" s="26" t="str">
        <f>IF('4 Price book'!I919="","",'4 Price book'!I919)</f>
        <v/>
      </c>
      <c r="K917" s="26" t="str">
        <f>IF('4 Price book'!J919="","",'4 Price book'!J919)</f>
        <v/>
      </c>
      <c r="L917" s="26" t="str">
        <f>IF('4 Price book'!K919="","",'4 Price book'!K919)</f>
        <v/>
      </c>
      <c r="M917" s="26" t="str">
        <f>IF('4 Price book'!K919="","",VLOOKUP(L917,'2 Lists'!$F$10:$G$999,2,FALSE))</f>
        <v/>
      </c>
      <c r="N917" s="26" t="str">
        <f>IF('4 Price book'!L919="","",'4 Price book'!L919)</f>
        <v/>
      </c>
      <c r="O917" s="26" t="str">
        <f>IF('4 Price book'!M919="","",'4 Price book'!M919)</f>
        <v/>
      </c>
      <c r="P917" s="26" t="str">
        <f>IF('4 Price book'!N919="","",'4 Price book'!N919)</f>
        <v/>
      </c>
      <c r="Q917" s="26" t="str">
        <f>IF('4 Price book'!O919="","",'4 Price book'!O919)</f>
        <v/>
      </c>
      <c r="R917" s="34"/>
      <c r="S917" s="34"/>
      <c r="T917" s="34"/>
      <c r="U917" s="34"/>
      <c r="V917" s="34"/>
    </row>
    <row r="918" spans="1:22" ht="15" customHeight="1" x14ac:dyDescent="0.25">
      <c r="A918" s="26">
        <v>917</v>
      </c>
      <c r="B918" s="26" t="str">
        <f>IF('1 Cover'!$B$27="Yes",IFERROR(VLOOKUP('4 Price book'!C920,'Catalogs (internal)'!$L$2:$N$991,2,FALSE),""),IF('4 Price book'!C920="","",'4 Price book'!C920))</f>
        <v/>
      </c>
      <c r="C918" s="26" t="str">
        <f>IF('4 Price book'!C920="","",IF('1 Cover'!$B$27="No","",IFERROR(VLOOKUP('4 Price book'!C920,'Catalogs (internal)'!$L$2:$N$991,3,FALSE),"")))</f>
        <v/>
      </c>
      <c r="D918" s="26" t="str">
        <f>IF('4 Price book'!D920="","",'4 Price book'!D920)</f>
        <v/>
      </c>
      <c r="E918" s="26" t="str">
        <f>IF('4 Price book'!D920="","",VLOOKUP('4 Price book'!D920,'2 Lists'!$I$10:$J$999,2,FALSE))</f>
        <v/>
      </c>
      <c r="F918" s="26" t="str">
        <f>IF('4 Price book'!E920="","",'4 Price book'!E920)</f>
        <v/>
      </c>
      <c r="G918" s="26" t="str">
        <f>IF('4 Price book'!F920="","",'4 Price book'!F920)</f>
        <v/>
      </c>
      <c r="H918" s="26" t="str">
        <f>IF('4 Price book'!G920="","",'4 Price book'!G920)</f>
        <v/>
      </c>
      <c r="I918" s="26" t="str">
        <f>IF('4 Price book'!H920="","",'4 Price book'!H920)</f>
        <v/>
      </c>
      <c r="J918" s="26" t="str">
        <f>IF('4 Price book'!I920="","",'4 Price book'!I920)</f>
        <v/>
      </c>
      <c r="K918" s="26" t="str">
        <f>IF('4 Price book'!J920="","",'4 Price book'!J920)</f>
        <v/>
      </c>
      <c r="L918" s="26" t="str">
        <f>IF('4 Price book'!K920="","",'4 Price book'!K920)</f>
        <v/>
      </c>
      <c r="M918" s="26" t="str">
        <f>IF('4 Price book'!K920="","",VLOOKUP(L918,'2 Lists'!$F$10:$G$999,2,FALSE))</f>
        <v/>
      </c>
      <c r="N918" s="26" t="str">
        <f>IF('4 Price book'!L920="","",'4 Price book'!L920)</f>
        <v/>
      </c>
      <c r="O918" s="26" t="str">
        <f>IF('4 Price book'!M920="","",'4 Price book'!M920)</f>
        <v/>
      </c>
      <c r="P918" s="26" t="str">
        <f>IF('4 Price book'!N920="","",'4 Price book'!N920)</f>
        <v/>
      </c>
      <c r="Q918" s="26" t="str">
        <f>IF('4 Price book'!O920="","",'4 Price book'!O920)</f>
        <v/>
      </c>
      <c r="R918" s="34"/>
      <c r="S918" s="34"/>
      <c r="T918" s="34"/>
      <c r="U918" s="34"/>
      <c r="V918" s="34"/>
    </row>
    <row r="919" spans="1:22" ht="15" customHeight="1" x14ac:dyDescent="0.25">
      <c r="A919" s="26">
        <v>918</v>
      </c>
      <c r="B919" s="26" t="str">
        <f>IF('1 Cover'!$B$27="Yes",IFERROR(VLOOKUP('4 Price book'!C921,'Catalogs (internal)'!$L$2:$N$991,2,FALSE),""),IF('4 Price book'!C921="","",'4 Price book'!C921))</f>
        <v/>
      </c>
      <c r="C919" s="26" t="str">
        <f>IF('4 Price book'!C921="","",IF('1 Cover'!$B$27="No","",IFERROR(VLOOKUP('4 Price book'!C921,'Catalogs (internal)'!$L$2:$N$991,3,FALSE),"")))</f>
        <v/>
      </c>
      <c r="D919" s="26" t="str">
        <f>IF('4 Price book'!D921="","",'4 Price book'!D921)</f>
        <v/>
      </c>
      <c r="E919" s="26" t="str">
        <f>IF('4 Price book'!D921="","",VLOOKUP('4 Price book'!D921,'2 Lists'!$I$10:$J$999,2,FALSE))</f>
        <v/>
      </c>
      <c r="F919" s="26" t="str">
        <f>IF('4 Price book'!E921="","",'4 Price book'!E921)</f>
        <v/>
      </c>
      <c r="G919" s="26" t="str">
        <f>IF('4 Price book'!F921="","",'4 Price book'!F921)</f>
        <v/>
      </c>
      <c r="H919" s="26" t="str">
        <f>IF('4 Price book'!G921="","",'4 Price book'!G921)</f>
        <v/>
      </c>
      <c r="I919" s="26" t="str">
        <f>IF('4 Price book'!H921="","",'4 Price book'!H921)</f>
        <v/>
      </c>
      <c r="J919" s="26" t="str">
        <f>IF('4 Price book'!I921="","",'4 Price book'!I921)</f>
        <v/>
      </c>
      <c r="K919" s="26" t="str">
        <f>IF('4 Price book'!J921="","",'4 Price book'!J921)</f>
        <v/>
      </c>
      <c r="L919" s="26" t="str">
        <f>IF('4 Price book'!K921="","",'4 Price book'!K921)</f>
        <v/>
      </c>
      <c r="M919" s="26" t="str">
        <f>IF('4 Price book'!K921="","",VLOOKUP(L919,'2 Lists'!$F$10:$G$999,2,FALSE))</f>
        <v/>
      </c>
      <c r="N919" s="26" t="str">
        <f>IF('4 Price book'!L921="","",'4 Price book'!L921)</f>
        <v/>
      </c>
      <c r="O919" s="26" t="str">
        <f>IF('4 Price book'!M921="","",'4 Price book'!M921)</f>
        <v/>
      </c>
      <c r="P919" s="26" t="str">
        <f>IF('4 Price book'!N921="","",'4 Price book'!N921)</f>
        <v/>
      </c>
      <c r="Q919" s="26" t="str">
        <f>IF('4 Price book'!O921="","",'4 Price book'!O921)</f>
        <v/>
      </c>
      <c r="R919" s="34"/>
      <c r="S919" s="34"/>
      <c r="T919" s="34"/>
      <c r="U919" s="34"/>
      <c r="V919" s="34"/>
    </row>
    <row r="920" spans="1:22" ht="15" customHeight="1" x14ac:dyDescent="0.25">
      <c r="A920" s="26">
        <v>919</v>
      </c>
      <c r="B920" s="26" t="str">
        <f>IF('1 Cover'!$B$27="Yes",IFERROR(VLOOKUP('4 Price book'!C922,'Catalogs (internal)'!$L$2:$N$991,2,FALSE),""),IF('4 Price book'!C922="","",'4 Price book'!C922))</f>
        <v/>
      </c>
      <c r="C920" s="26" t="str">
        <f>IF('4 Price book'!C922="","",IF('1 Cover'!$B$27="No","",IFERROR(VLOOKUP('4 Price book'!C922,'Catalogs (internal)'!$L$2:$N$991,3,FALSE),"")))</f>
        <v/>
      </c>
      <c r="D920" s="26" t="str">
        <f>IF('4 Price book'!D922="","",'4 Price book'!D922)</f>
        <v/>
      </c>
      <c r="E920" s="26" t="str">
        <f>IF('4 Price book'!D922="","",VLOOKUP('4 Price book'!D922,'2 Lists'!$I$10:$J$999,2,FALSE))</f>
        <v/>
      </c>
      <c r="F920" s="26" t="str">
        <f>IF('4 Price book'!E922="","",'4 Price book'!E922)</f>
        <v/>
      </c>
      <c r="G920" s="26" t="str">
        <f>IF('4 Price book'!F922="","",'4 Price book'!F922)</f>
        <v/>
      </c>
      <c r="H920" s="26" t="str">
        <f>IF('4 Price book'!G922="","",'4 Price book'!G922)</f>
        <v/>
      </c>
      <c r="I920" s="26" t="str">
        <f>IF('4 Price book'!H922="","",'4 Price book'!H922)</f>
        <v/>
      </c>
      <c r="J920" s="26" t="str">
        <f>IF('4 Price book'!I922="","",'4 Price book'!I922)</f>
        <v/>
      </c>
      <c r="K920" s="26" t="str">
        <f>IF('4 Price book'!J922="","",'4 Price book'!J922)</f>
        <v/>
      </c>
      <c r="L920" s="26" t="str">
        <f>IF('4 Price book'!K922="","",'4 Price book'!K922)</f>
        <v/>
      </c>
      <c r="M920" s="26" t="str">
        <f>IF('4 Price book'!K922="","",VLOOKUP(L920,'2 Lists'!$F$10:$G$999,2,FALSE))</f>
        <v/>
      </c>
      <c r="N920" s="26" t="str">
        <f>IF('4 Price book'!L922="","",'4 Price book'!L922)</f>
        <v/>
      </c>
      <c r="O920" s="26" t="str">
        <f>IF('4 Price book'!M922="","",'4 Price book'!M922)</f>
        <v/>
      </c>
      <c r="P920" s="26" t="str">
        <f>IF('4 Price book'!N922="","",'4 Price book'!N922)</f>
        <v/>
      </c>
      <c r="Q920" s="26" t="str">
        <f>IF('4 Price book'!O922="","",'4 Price book'!O922)</f>
        <v/>
      </c>
      <c r="R920" s="34"/>
      <c r="S920" s="34"/>
      <c r="T920" s="34"/>
      <c r="U920" s="34"/>
      <c r="V920" s="34"/>
    </row>
    <row r="921" spans="1:22" ht="15" customHeight="1" x14ac:dyDescent="0.25">
      <c r="A921" s="26">
        <v>920</v>
      </c>
      <c r="B921" s="26" t="str">
        <f>IF('1 Cover'!$B$27="Yes",IFERROR(VLOOKUP('4 Price book'!C923,'Catalogs (internal)'!$L$2:$N$991,2,FALSE),""),IF('4 Price book'!C923="","",'4 Price book'!C923))</f>
        <v/>
      </c>
      <c r="C921" s="26" t="str">
        <f>IF('4 Price book'!C923="","",IF('1 Cover'!$B$27="No","",IFERROR(VLOOKUP('4 Price book'!C923,'Catalogs (internal)'!$L$2:$N$991,3,FALSE),"")))</f>
        <v/>
      </c>
      <c r="D921" s="26" t="str">
        <f>IF('4 Price book'!D923="","",'4 Price book'!D923)</f>
        <v/>
      </c>
      <c r="E921" s="26" t="str">
        <f>IF('4 Price book'!D923="","",VLOOKUP('4 Price book'!D923,'2 Lists'!$I$10:$J$999,2,FALSE))</f>
        <v/>
      </c>
      <c r="F921" s="26" t="str">
        <f>IF('4 Price book'!E923="","",'4 Price book'!E923)</f>
        <v/>
      </c>
      <c r="G921" s="26" t="str">
        <f>IF('4 Price book'!F923="","",'4 Price book'!F923)</f>
        <v/>
      </c>
      <c r="H921" s="26" t="str">
        <f>IF('4 Price book'!G923="","",'4 Price book'!G923)</f>
        <v/>
      </c>
      <c r="I921" s="26" t="str">
        <f>IF('4 Price book'!H923="","",'4 Price book'!H923)</f>
        <v/>
      </c>
      <c r="J921" s="26" t="str">
        <f>IF('4 Price book'!I923="","",'4 Price book'!I923)</f>
        <v/>
      </c>
      <c r="K921" s="26" t="str">
        <f>IF('4 Price book'!J923="","",'4 Price book'!J923)</f>
        <v/>
      </c>
      <c r="L921" s="26" t="str">
        <f>IF('4 Price book'!K923="","",'4 Price book'!K923)</f>
        <v/>
      </c>
      <c r="M921" s="26" t="str">
        <f>IF('4 Price book'!K923="","",VLOOKUP(L921,'2 Lists'!$F$10:$G$999,2,FALSE))</f>
        <v/>
      </c>
      <c r="N921" s="26" t="str">
        <f>IF('4 Price book'!L923="","",'4 Price book'!L923)</f>
        <v/>
      </c>
      <c r="O921" s="26" t="str">
        <f>IF('4 Price book'!M923="","",'4 Price book'!M923)</f>
        <v/>
      </c>
      <c r="P921" s="26" t="str">
        <f>IF('4 Price book'!N923="","",'4 Price book'!N923)</f>
        <v/>
      </c>
      <c r="Q921" s="26" t="str">
        <f>IF('4 Price book'!O923="","",'4 Price book'!O923)</f>
        <v/>
      </c>
      <c r="R921" s="34"/>
      <c r="S921" s="34"/>
      <c r="T921" s="34"/>
      <c r="U921" s="34"/>
      <c r="V921" s="34"/>
    </row>
    <row r="922" spans="1:22" ht="15" customHeight="1" x14ac:dyDescent="0.25">
      <c r="A922" s="26">
        <v>921</v>
      </c>
      <c r="B922" s="26" t="str">
        <f>IF('1 Cover'!$B$27="Yes",IFERROR(VLOOKUP('4 Price book'!C924,'Catalogs (internal)'!$L$2:$N$991,2,FALSE),""),IF('4 Price book'!C924="","",'4 Price book'!C924))</f>
        <v/>
      </c>
      <c r="C922" s="26" t="str">
        <f>IF('4 Price book'!C924="","",IF('1 Cover'!$B$27="No","",IFERROR(VLOOKUP('4 Price book'!C924,'Catalogs (internal)'!$L$2:$N$991,3,FALSE),"")))</f>
        <v/>
      </c>
      <c r="D922" s="26" t="str">
        <f>IF('4 Price book'!D924="","",'4 Price book'!D924)</f>
        <v/>
      </c>
      <c r="E922" s="26" t="str">
        <f>IF('4 Price book'!D924="","",VLOOKUP('4 Price book'!D924,'2 Lists'!$I$10:$J$999,2,FALSE))</f>
        <v/>
      </c>
      <c r="F922" s="26" t="str">
        <f>IF('4 Price book'!E924="","",'4 Price book'!E924)</f>
        <v/>
      </c>
      <c r="G922" s="26" t="str">
        <f>IF('4 Price book'!F924="","",'4 Price book'!F924)</f>
        <v/>
      </c>
      <c r="H922" s="26" t="str">
        <f>IF('4 Price book'!G924="","",'4 Price book'!G924)</f>
        <v/>
      </c>
      <c r="I922" s="26" t="str">
        <f>IF('4 Price book'!H924="","",'4 Price book'!H924)</f>
        <v/>
      </c>
      <c r="J922" s="26" t="str">
        <f>IF('4 Price book'!I924="","",'4 Price book'!I924)</f>
        <v/>
      </c>
      <c r="K922" s="26" t="str">
        <f>IF('4 Price book'!J924="","",'4 Price book'!J924)</f>
        <v/>
      </c>
      <c r="L922" s="26" t="str">
        <f>IF('4 Price book'!K924="","",'4 Price book'!K924)</f>
        <v/>
      </c>
      <c r="M922" s="26" t="str">
        <f>IF('4 Price book'!K924="","",VLOOKUP(L922,'2 Lists'!$F$10:$G$999,2,FALSE))</f>
        <v/>
      </c>
      <c r="N922" s="26" t="str">
        <f>IF('4 Price book'!L924="","",'4 Price book'!L924)</f>
        <v/>
      </c>
      <c r="O922" s="26" t="str">
        <f>IF('4 Price book'!M924="","",'4 Price book'!M924)</f>
        <v/>
      </c>
      <c r="P922" s="26" t="str">
        <f>IF('4 Price book'!N924="","",'4 Price book'!N924)</f>
        <v/>
      </c>
      <c r="Q922" s="26" t="str">
        <f>IF('4 Price book'!O924="","",'4 Price book'!O924)</f>
        <v/>
      </c>
      <c r="R922" s="34"/>
      <c r="S922" s="34"/>
      <c r="T922" s="34"/>
      <c r="U922" s="34"/>
      <c r="V922" s="34"/>
    </row>
    <row r="923" spans="1:22" ht="15" customHeight="1" x14ac:dyDescent="0.25">
      <c r="A923" s="26">
        <v>922</v>
      </c>
      <c r="B923" s="26" t="str">
        <f>IF('1 Cover'!$B$27="Yes",IFERROR(VLOOKUP('4 Price book'!C925,'Catalogs (internal)'!$L$2:$N$991,2,FALSE),""),IF('4 Price book'!C925="","",'4 Price book'!C925))</f>
        <v/>
      </c>
      <c r="C923" s="26" t="str">
        <f>IF('4 Price book'!C925="","",IF('1 Cover'!$B$27="No","",IFERROR(VLOOKUP('4 Price book'!C925,'Catalogs (internal)'!$L$2:$N$991,3,FALSE),"")))</f>
        <v/>
      </c>
      <c r="D923" s="26" t="str">
        <f>IF('4 Price book'!D925="","",'4 Price book'!D925)</f>
        <v/>
      </c>
      <c r="E923" s="26" t="str">
        <f>IF('4 Price book'!D925="","",VLOOKUP('4 Price book'!D925,'2 Lists'!$I$10:$J$999,2,FALSE))</f>
        <v/>
      </c>
      <c r="F923" s="26" t="str">
        <f>IF('4 Price book'!E925="","",'4 Price book'!E925)</f>
        <v/>
      </c>
      <c r="G923" s="26" t="str">
        <f>IF('4 Price book'!F925="","",'4 Price book'!F925)</f>
        <v/>
      </c>
      <c r="H923" s="26" t="str">
        <f>IF('4 Price book'!G925="","",'4 Price book'!G925)</f>
        <v/>
      </c>
      <c r="I923" s="26" t="str">
        <f>IF('4 Price book'!H925="","",'4 Price book'!H925)</f>
        <v/>
      </c>
      <c r="J923" s="26" t="str">
        <f>IF('4 Price book'!I925="","",'4 Price book'!I925)</f>
        <v/>
      </c>
      <c r="K923" s="26" t="str">
        <f>IF('4 Price book'!J925="","",'4 Price book'!J925)</f>
        <v/>
      </c>
      <c r="L923" s="26" t="str">
        <f>IF('4 Price book'!K925="","",'4 Price book'!K925)</f>
        <v/>
      </c>
      <c r="M923" s="26" t="str">
        <f>IF('4 Price book'!K925="","",VLOOKUP(L923,'2 Lists'!$F$10:$G$999,2,FALSE))</f>
        <v/>
      </c>
      <c r="N923" s="26" t="str">
        <f>IF('4 Price book'!L925="","",'4 Price book'!L925)</f>
        <v/>
      </c>
      <c r="O923" s="26" t="str">
        <f>IF('4 Price book'!M925="","",'4 Price book'!M925)</f>
        <v/>
      </c>
      <c r="P923" s="26" t="str">
        <f>IF('4 Price book'!N925="","",'4 Price book'!N925)</f>
        <v/>
      </c>
      <c r="Q923" s="26" t="str">
        <f>IF('4 Price book'!O925="","",'4 Price book'!O925)</f>
        <v/>
      </c>
      <c r="R923" s="34"/>
      <c r="S923" s="34"/>
      <c r="T923" s="34"/>
      <c r="U923" s="34"/>
      <c r="V923" s="34"/>
    </row>
    <row r="924" spans="1:22" ht="15" customHeight="1" x14ac:dyDescent="0.25">
      <c r="A924" s="26">
        <v>923</v>
      </c>
      <c r="B924" s="26" t="str">
        <f>IF('1 Cover'!$B$27="Yes",IFERROR(VLOOKUP('4 Price book'!C926,'Catalogs (internal)'!$L$2:$N$991,2,FALSE),""),IF('4 Price book'!C926="","",'4 Price book'!C926))</f>
        <v/>
      </c>
      <c r="C924" s="26" t="str">
        <f>IF('4 Price book'!C926="","",IF('1 Cover'!$B$27="No","",IFERROR(VLOOKUP('4 Price book'!C926,'Catalogs (internal)'!$L$2:$N$991,3,FALSE),"")))</f>
        <v/>
      </c>
      <c r="D924" s="26" t="str">
        <f>IF('4 Price book'!D926="","",'4 Price book'!D926)</f>
        <v/>
      </c>
      <c r="E924" s="26" t="str">
        <f>IF('4 Price book'!D926="","",VLOOKUP('4 Price book'!D926,'2 Lists'!$I$10:$J$999,2,FALSE))</f>
        <v/>
      </c>
      <c r="F924" s="26" t="str">
        <f>IF('4 Price book'!E926="","",'4 Price book'!E926)</f>
        <v/>
      </c>
      <c r="G924" s="26" t="str">
        <f>IF('4 Price book'!F926="","",'4 Price book'!F926)</f>
        <v/>
      </c>
      <c r="H924" s="26" t="str">
        <f>IF('4 Price book'!G926="","",'4 Price book'!G926)</f>
        <v/>
      </c>
      <c r="I924" s="26" t="str">
        <f>IF('4 Price book'!H926="","",'4 Price book'!H926)</f>
        <v/>
      </c>
      <c r="J924" s="26" t="str">
        <f>IF('4 Price book'!I926="","",'4 Price book'!I926)</f>
        <v/>
      </c>
      <c r="K924" s="26" t="str">
        <f>IF('4 Price book'!J926="","",'4 Price book'!J926)</f>
        <v/>
      </c>
      <c r="L924" s="26" t="str">
        <f>IF('4 Price book'!K926="","",'4 Price book'!K926)</f>
        <v/>
      </c>
      <c r="M924" s="26" t="str">
        <f>IF('4 Price book'!K926="","",VLOOKUP(L924,'2 Lists'!$F$10:$G$999,2,FALSE))</f>
        <v/>
      </c>
      <c r="N924" s="26" t="str">
        <f>IF('4 Price book'!L926="","",'4 Price book'!L926)</f>
        <v/>
      </c>
      <c r="O924" s="26" t="str">
        <f>IF('4 Price book'!M926="","",'4 Price book'!M926)</f>
        <v/>
      </c>
      <c r="P924" s="26" t="str">
        <f>IF('4 Price book'!N926="","",'4 Price book'!N926)</f>
        <v/>
      </c>
      <c r="Q924" s="26" t="str">
        <f>IF('4 Price book'!O926="","",'4 Price book'!O926)</f>
        <v/>
      </c>
      <c r="R924" s="34"/>
      <c r="S924" s="34"/>
      <c r="T924" s="34"/>
      <c r="U924" s="34"/>
      <c r="V924" s="34"/>
    </row>
    <row r="925" spans="1:22" ht="15" customHeight="1" x14ac:dyDescent="0.25">
      <c r="A925" s="26">
        <v>924</v>
      </c>
      <c r="B925" s="26" t="str">
        <f>IF('1 Cover'!$B$27="Yes",IFERROR(VLOOKUP('4 Price book'!C927,'Catalogs (internal)'!$L$2:$N$991,2,FALSE),""),IF('4 Price book'!C927="","",'4 Price book'!C927))</f>
        <v/>
      </c>
      <c r="C925" s="26" t="str">
        <f>IF('4 Price book'!C927="","",IF('1 Cover'!$B$27="No","",IFERROR(VLOOKUP('4 Price book'!C927,'Catalogs (internal)'!$L$2:$N$991,3,FALSE),"")))</f>
        <v/>
      </c>
      <c r="D925" s="26" t="str">
        <f>IF('4 Price book'!D927="","",'4 Price book'!D927)</f>
        <v/>
      </c>
      <c r="E925" s="26" t="str">
        <f>IF('4 Price book'!D927="","",VLOOKUP('4 Price book'!D927,'2 Lists'!$I$10:$J$999,2,FALSE))</f>
        <v/>
      </c>
      <c r="F925" s="26" t="str">
        <f>IF('4 Price book'!E927="","",'4 Price book'!E927)</f>
        <v/>
      </c>
      <c r="G925" s="26" t="str">
        <f>IF('4 Price book'!F927="","",'4 Price book'!F927)</f>
        <v/>
      </c>
      <c r="H925" s="26" t="str">
        <f>IF('4 Price book'!G927="","",'4 Price book'!G927)</f>
        <v/>
      </c>
      <c r="I925" s="26" t="str">
        <f>IF('4 Price book'!H927="","",'4 Price book'!H927)</f>
        <v/>
      </c>
      <c r="J925" s="26" t="str">
        <f>IF('4 Price book'!I927="","",'4 Price book'!I927)</f>
        <v/>
      </c>
      <c r="K925" s="26" t="str">
        <f>IF('4 Price book'!J927="","",'4 Price book'!J927)</f>
        <v/>
      </c>
      <c r="L925" s="26" t="str">
        <f>IF('4 Price book'!K927="","",'4 Price book'!K927)</f>
        <v/>
      </c>
      <c r="M925" s="26" t="str">
        <f>IF('4 Price book'!K927="","",VLOOKUP(L925,'2 Lists'!$F$10:$G$999,2,FALSE))</f>
        <v/>
      </c>
      <c r="N925" s="26" t="str">
        <f>IF('4 Price book'!L927="","",'4 Price book'!L927)</f>
        <v/>
      </c>
      <c r="O925" s="26" t="str">
        <f>IF('4 Price book'!M927="","",'4 Price book'!M927)</f>
        <v/>
      </c>
      <c r="P925" s="26" t="str">
        <f>IF('4 Price book'!N927="","",'4 Price book'!N927)</f>
        <v/>
      </c>
      <c r="Q925" s="26" t="str">
        <f>IF('4 Price book'!O927="","",'4 Price book'!O927)</f>
        <v/>
      </c>
      <c r="R925" s="34"/>
      <c r="S925" s="34"/>
      <c r="T925" s="34"/>
      <c r="U925" s="34"/>
      <c r="V925" s="34"/>
    </row>
    <row r="926" spans="1:22" ht="15" customHeight="1" x14ac:dyDescent="0.25">
      <c r="A926" s="26">
        <v>925</v>
      </c>
      <c r="B926" s="26" t="str">
        <f>IF('1 Cover'!$B$27="Yes",IFERROR(VLOOKUP('4 Price book'!C928,'Catalogs (internal)'!$L$2:$N$991,2,FALSE),""),IF('4 Price book'!C928="","",'4 Price book'!C928))</f>
        <v/>
      </c>
      <c r="C926" s="26" t="str">
        <f>IF('4 Price book'!C928="","",IF('1 Cover'!$B$27="No","",IFERROR(VLOOKUP('4 Price book'!C928,'Catalogs (internal)'!$L$2:$N$991,3,FALSE),"")))</f>
        <v/>
      </c>
      <c r="D926" s="26" t="str">
        <f>IF('4 Price book'!D928="","",'4 Price book'!D928)</f>
        <v/>
      </c>
      <c r="E926" s="26" t="str">
        <f>IF('4 Price book'!D928="","",VLOOKUP('4 Price book'!D928,'2 Lists'!$I$10:$J$999,2,FALSE))</f>
        <v/>
      </c>
      <c r="F926" s="26" t="str">
        <f>IF('4 Price book'!E928="","",'4 Price book'!E928)</f>
        <v/>
      </c>
      <c r="G926" s="26" t="str">
        <f>IF('4 Price book'!F928="","",'4 Price book'!F928)</f>
        <v/>
      </c>
      <c r="H926" s="26" t="str">
        <f>IF('4 Price book'!G928="","",'4 Price book'!G928)</f>
        <v/>
      </c>
      <c r="I926" s="26" t="str">
        <f>IF('4 Price book'!H928="","",'4 Price book'!H928)</f>
        <v/>
      </c>
      <c r="J926" s="26" t="str">
        <f>IF('4 Price book'!I928="","",'4 Price book'!I928)</f>
        <v/>
      </c>
      <c r="K926" s="26" t="str">
        <f>IF('4 Price book'!J928="","",'4 Price book'!J928)</f>
        <v/>
      </c>
      <c r="L926" s="26" t="str">
        <f>IF('4 Price book'!K928="","",'4 Price book'!K928)</f>
        <v/>
      </c>
      <c r="M926" s="26" t="str">
        <f>IF('4 Price book'!K928="","",VLOOKUP(L926,'2 Lists'!$F$10:$G$999,2,FALSE))</f>
        <v/>
      </c>
      <c r="N926" s="26" t="str">
        <f>IF('4 Price book'!L928="","",'4 Price book'!L928)</f>
        <v/>
      </c>
      <c r="O926" s="26" t="str">
        <f>IF('4 Price book'!M928="","",'4 Price book'!M928)</f>
        <v/>
      </c>
      <c r="P926" s="26" t="str">
        <f>IF('4 Price book'!N928="","",'4 Price book'!N928)</f>
        <v/>
      </c>
      <c r="Q926" s="26" t="str">
        <f>IF('4 Price book'!O928="","",'4 Price book'!O928)</f>
        <v/>
      </c>
      <c r="R926" s="34"/>
      <c r="S926" s="34"/>
      <c r="T926" s="34"/>
      <c r="U926" s="34"/>
      <c r="V926" s="34"/>
    </row>
    <row r="927" spans="1:22" ht="15" customHeight="1" x14ac:dyDescent="0.25">
      <c r="A927" s="26">
        <v>926</v>
      </c>
      <c r="B927" s="26" t="str">
        <f>IF('1 Cover'!$B$27="Yes",IFERROR(VLOOKUP('4 Price book'!C929,'Catalogs (internal)'!$L$2:$N$991,2,FALSE),""),IF('4 Price book'!C929="","",'4 Price book'!C929))</f>
        <v/>
      </c>
      <c r="C927" s="26" t="str">
        <f>IF('4 Price book'!C929="","",IF('1 Cover'!$B$27="No","",IFERROR(VLOOKUP('4 Price book'!C929,'Catalogs (internal)'!$L$2:$N$991,3,FALSE),"")))</f>
        <v/>
      </c>
      <c r="D927" s="26" t="str">
        <f>IF('4 Price book'!D929="","",'4 Price book'!D929)</f>
        <v/>
      </c>
      <c r="E927" s="26" t="str">
        <f>IF('4 Price book'!D929="","",VLOOKUP('4 Price book'!D929,'2 Lists'!$I$10:$J$999,2,FALSE))</f>
        <v/>
      </c>
      <c r="F927" s="26" t="str">
        <f>IF('4 Price book'!E929="","",'4 Price book'!E929)</f>
        <v/>
      </c>
      <c r="G927" s="26" t="str">
        <f>IF('4 Price book'!F929="","",'4 Price book'!F929)</f>
        <v/>
      </c>
      <c r="H927" s="26" t="str">
        <f>IF('4 Price book'!G929="","",'4 Price book'!G929)</f>
        <v/>
      </c>
      <c r="I927" s="26" t="str">
        <f>IF('4 Price book'!H929="","",'4 Price book'!H929)</f>
        <v/>
      </c>
      <c r="J927" s="26" t="str">
        <f>IF('4 Price book'!I929="","",'4 Price book'!I929)</f>
        <v/>
      </c>
      <c r="K927" s="26" t="str">
        <f>IF('4 Price book'!J929="","",'4 Price book'!J929)</f>
        <v/>
      </c>
      <c r="L927" s="26" t="str">
        <f>IF('4 Price book'!K929="","",'4 Price book'!K929)</f>
        <v/>
      </c>
      <c r="M927" s="26" t="str">
        <f>IF('4 Price book'!K929="","",VLOOKUP(L927,'2 Lists'!$F$10:$G$999,2,FALSE))</f>
        <v/>
      </c>
      <c r="N927" s="26" t="str">
        <f>IF('4 Price book'!L929="","",'4 Price book'!L929)</f>
        <v/>
      </c>
      <c r="O927" s="26" t="str">
        <f>IF('4 Price book'!M929="","",'4 Price book'!M929)</f>
        <v/>
      </c>
      <c r="P927" s="26" t="str">
        <f>IF('4 Price book'!N929="","",'4 Price book'!N929)</f>
        <v/>
      </c>
      <c r="Q927" s="26" t="str">
        <f>IF('4 Price book'!O929="","",'4 Price book'!O929)</f>
        <v/>
      </c>
      <c r="R927" s="34"/>
      <c r="S927" s="34"/>
      <c r="T927" s="34"/>
      <c r="U927" s="34"/>
      <c r="V927" s="34"/>
    </row>
    <row r="928" spans="1:22" ht="15" customHeight="1" x14ac:dyDescent="0.25">
      <c r="A928" s="26">
        <v>927</v>
      </c>
      <c r="B928" s="26" t="str">
        <f>IF('1 Cover'!$B$27="Yes",IFERROR(VLOOKUP('4 Price book'!C930,'Catalogs (internal)'!$L$2:$N$991,2,FALSE),""),IF('4 Price book'!C930="","",'4 Price book'!C930))</f>
        <v/>
      </c>
      <c r="C928" s="26" t="str">
        <f>IF('4 Price book'!C930="","",IF('1 Cover'!$B$27="No","",IFERROR(VLOOKUP('4 Price book'!C930,'Catalogs (internal)'!$L$2:$N$991,3,FALSE),"")))</f>
        <v/>
      </c>
      <c r="D928" s="26" t="str">
        <f>IF('4 Price book'!D930="","",'4 Price book'!D930)</f>
        <v/>
      </c>
      <c r="E928" s="26" t="str">
        <f>IF('4 Price book'!D930="","",VLOOKUP('4 Price book'!D930,'2 Lists'!$I$10:$J$999,2,FALSE))</f>
        <v/>
      </c>
      <c r="F928" s="26" t="str">
        <f>IF('4 Price book'!E930="","",'4 Price book'!E930)</f>
        <v/>
      </c>
      <c r="G928" s="26" t="str">
        <f>IF('4 Price book'!F930="","",'4 Price book'!F930)</f>
        <v/>
      </c>
      <c r="H928" s="26" t="str">
        <f>IF('4 Price book'!G930="","",'4 Price book'!G930)</f>
        <v/>
      </c>
      <c r="I928" s="26" t="str">
        <f>IF('4 Price book'!H930="","",'4 Price book'!H930)</f>
        <v/>
      </c>
      <c r="J928" s="26" t="str">
        <f>IF('4 Price book'!I930="","",'4 Price book'!I930)</f>
        <v/>
      </c>
      <c r="K928" s="26" t="str">
        <f>IF('4 Price book'!J930="","",'4 Price book'!J930)</f>
        <v/>
      </c>
      <c r="L928" s="26" t="str">
        <f>IF('4 Price book'!K930="","",'4 Price book'!K930)</f>
        <v/>
      </c>
      <c r="M928" s="26" t="str">
        <f>IF('4 Price book'!K930="","",VLOOKUP(L928,'2 Lists'!$F$10:$G$999,2,FALSE))</f>
        <v/>
      </c>
      <c r="N928" s="26" t="str">
        <f>IF('4 Price book'!L930="","",'4 Price book'!L930)</f>
        <v/>
      </c>
      <c r="O928" s="26" t="str">
        <f>IF('4 Price book'!M930="","",'4 Price book'!M930)</f>
        <v/>
      </c>
      <c r="P928" s="26" t="str">
        <f>IF('4 Price book'!N930="","",'4 Price book'!N930)</f>
        <v/>
      </c>
      <c r="Q928" s="26" t="str">
        <f>IF('4 Price book'!O930="","",'4 Price book'!O930)</f>
        <v/>
      </c>
      <c r="R928" s="34"/>
      <c r="S928" s="34"/>
      <c r="T928" s="34"/>
      <c r="U928" s="34"/>
      <c r="V928" s="34"/>
    </row>
    <row r="929" spans="1:22" ht="15" customHeight="1" x14ac:dyDescent="0.25">
      <c r="A929" s="26">
        <v>928</v>
      </c>
      <c r="B929" s="26" t="str">
        <f>IF('1 Cover'!$B$27="Yes",IFERROR(VLOOKUP('4 Price book'!C931,'Catalogs (internal)'!$L$2:$N$991,2,FALSE),""),IF('4 Price book'!C931="","",'4 Price book'!C931))</f>
        <v/>
      </c>
      <c r="C929" s="26" t="str">
        <f>IF('4 Price book'!C931="","",IF('1 Cover'!$B$27="No","",IFERROR(VLOOKUP('4 Price book'!C931,'Catalogs (internal)'!$L$2:$N$991,3,FALSE),"")))</f>
        <v/>
      </c>
      <c r="D929" s="26" t="str">
        <f>IF('4 Price book'!D931="","",'4 Price book'!D931)</f>
        <v/>
      </c>
      <c r="E929" s="26" t="str">
        <f>IF('4 Price book'!D931="","",VLOOKUP('4 Price book'!D931,'2 Lists'!$I$10:$J$999,2,FALSE))</f>
        <v/>
      </c>
      <c r="F929" s="26" t="str">
        <f>IF('4 Price book'!E931="","",'4 Price book'!E931)</f>
        <v/>
      </c>
      <c r="G929" s="26" t="str">
        <f>IF('4 Price book'!F931="","",'4 Price book'!F931)</f>
        <v/>
      </c>
      <c r="H929" s="26" t="str">
        <f>IF('4 Price book'!G931="","",'4 Price book'!G931)</f>
        <v/>
      </c>
      <c r="I929" s="26" t="str">
        <f>IF('4 Price book'!H931="","",'4 Price book'!H931)</f>
        <v/>
      </c>
      <c r="J929" s="26" t="str">
        <f>IF('4 Price book'!I931="","",'4 Price book'!I931)</f>
        <v/>
      </c>
      <c r="K929" s="26" t="str">
        <f>IF('4 Price book'!J931="","",'4 Price book'!J931)</f>
        <v/>
      </c>
      <c r="L929" s="26" t="str">
        <f>IF('4 Price book'!K931="","",'4 Price book'!K931)</f>
        <v/>
      </c>
      <c r="M929" s="26" t="str">
        <f>IF('4 Price book'!K931="","",VLOOKUP(L929,'2 Lists'!$F$10:$G$999,2,FALSE))</f>
        <v/>
      </c>
      <c r="N929" s="26" t="str">
        <f>IF('4 Price book'!L931="","",'4 Price book'!L931)</f>
        <v/>
      </c>
      <c r="O929" s="26" t="str">
        <f>IF('4 Price book'!M931="","",'4 Price book'!M931)</f>
        <v/>
      </c>
      <c r="P929" s="26" t="str">
        <f>IF('4 Price book'!N931="","",'4 Price book'!N931)</f>
        <v/>
      </c>
      <c r="Q929" s="26" t="str">
        <f>IF('4 Price book'!O931="","",'4 Price book'!O931)</f>
        <v/>
      </c>
      <c r="R929" s="34"/>
      <c r="S929" s="34"/>
      <c r="T929" s="34"/>
      <c r="U929" s="34"/>
      <c r="V929" s="34"/>
    </row>
    <row r="930" spans="1:22" ht="15" customHeight="1" x14ac:dyDescent="0.25">
      <c r="A930" s="26">
        <v>929</v>
      </c>
      <c r="B930" s="26" t="str">
        <f>IF('1 Cover'!$B$27="Yes",IFERROR(VLOOKUP('4 Price book'!C932,'Catalogs (internal)'!$L$2:$N$991,2,FALSE),""),IF('4 Price book'!C932="","",'4 Price book'!C932))</f>
        <v/>
      </c>
      <c r="C930" s="26" t="str">
        <f>IF('4 Price book'!C932="","",IF('1 Cover'!$B$27="No","",IFERROR(VLOOKUP('4 Price book'!C932,'Catalogs (internal)'!$L$2:$N$991,3,FALSE),"")))</f>
        <v/>
      </c>
      <c r="D930" s="26" t="str">
        <f>IF('4 Price book'!D932="","",'4 Price book'!D932)</f>
        <v/>
      </c>
      <c r="E930" s="26" t="str">
        <f>IF('4 Price book'!D932="","",VLOOKUP('4 Price book'!D932,'2 Lists'!$I$10:$J$999,2,FALSE))</f>
        <v/>
      </c>
      <c r="F930" s="26" t="str">
        <f>IF('4 Price book'!E932="","",'4 Price book'!E932)</f>
        <v/>
      </c>
      <c r="G930" s="26" t="str">
        <f>IF('4 Price book'!F932="","",'4 Price book'!F932)</f>
        <v/>
      </c>
      <c r="H930" s="26" t="str">
        <f>IF('4 Price book'!G932="","",'4 Price book'!G932)</f>
        <v/>
      </c>
      <c r="I930" s="26" t="str">
        <f>IF('4 Price book'!H932="","",'4 Price book'!H932)</f>
        <v/>
      </c>
      <c r="J930" s="26" t="str">
        <f>IF('4 Price book'!I932="","",'4 Price book'!I932)</f>
        <v/>
      </c>
      <c r="K930" s="26" t="str">
        <f>IF('4 Price book'!J932="","",'4 Price book'!J932)</f>
        <v/>
      </c>
      <c r="L930" s="26" t="str">
        <f>IF('4 Price book'!K932="","",'4 Price book'!K932)</f>
        <v/>
      </c>
      <c r="M930" s="26" t="str">
        <f>IF('4 Price book'!K932="","",VLOOKUP(L930,'2 Lists'!$F$10:$G$999,2,FALSE))</f>
        <v/>
      </c>
      <c r="N930" s="26" t="str">
        <f>IF('4 Price book'!L932="","",'4 Price book'!L932)</f>
        <v/>
      </c>
      <c r="O930" s="26" t="str">
        <f>IF('4 Price book'!M932="","",'4 Price book'!M932)</f>
        <v/>
      </c>
      <c r="P930" s="26" t="str">
        <f>IF('4 Price book'!N932="","",'4 Price book'!N932)</f>
        <v/>
      </c>
      <c r="Q930" s="26" t="str">
        <f>IF('4 Price book'!O932="","",'4 Price book'!O932)</f>
        <v/>
      </c>
      <c r="R930" s="34"/>
      <c r="S930" s="34"/>
      <c r="T930" s="34"/>
      <c r="U930" s="34"/>
      <c r="V930" s="34"/>
    </row>
    <row r="931" spans="1:22" ht="15" customHeight="1" x14ac:dyDescent="0.25">
      <c r="A931" s="26">
        <v>930</v>
      </c>
      <c r="B931" s="26" t="str">
        <f>IF('1 Cover'!$B$27="Yes",IFERROR(VLOOKUP('4 Price book'!C933,'Catalogs (internal)'!$L$2:$N$991,2,FALSE),""),IF('4 Price book'!C933="","",'4 Price book'!C933))</f>
        <v/>
      </c>
      <c r="C931" s="26" t="str">
        <f>IF('4 Price book'!C933="","",IF('1 Cover'!$B$27="No","",IFERROR(VLOOKUP('4 Price book'!C933,'Catalogs (internal)'!$L$2:$N$991,3,FALSE),"")))</f>
        <v/>
      </c>
      <c r="D931" s="26" t="str">
        <f>IF('4 Price book'!D933="","",'4 Price book'!D933)</f>
        <v/>
      </c>
      <c r="E931" s="26" t="str">
        <f>IF('4 Price book'!D933="","",VLOOKUP('4 Price book'!D933,'2 Lists'!$I$10:$J$999,2,FALSE))</f>
        <v/>
      </c>
      <c r="F931" s="26" t="str">
        <f>IF('4 Price book'!E933="","",'4 Price book'!E933)</f>
        <v/>
      </c>
      <c r="G931" s="26" t="str">
        <f>IF('4 Price book'!F933="","",'4 Price book'!F933)</f>
        <v/>
      </c>
      <c r="H931" s="26" t="str">
        <f>IF('4 Price book'!G933="","",'4 Price book'!G933)</f>
        <v/>
      </c>
      <c r="I931" s="26" t="str">
        <f>IF('4 Price book'!H933="","",'4 Price book'!H933)</f>
        <v/>
      </c>
      <c r="J931" s="26" t="str">
        <f>IF('4 Price book'!I933="","",'4 Price book'!I933)</f>
        <v/>
      </c>
      <c r="K931" s="26" t="str">
        <f>IF('4 Price book'!J933="","",'4 Price book'!J933)</f>
        <v/>
      </c>
      <c r="L931" s="26" t="str">
        <f>IF('4 Price book'!K933="","",'4 Price book'!K933)</f>
        <v/>
      </c>
      <c r="M931" s="26" t="str">
        <f>IF('4 Price book'!K933="","",VLOOKUP(L931,'2 Lists'!$F$10:$G$999,2,FALSE))</f>
        <v/>
      </c>
      <c r="N931" s="26" t="str">
        <f>IF('4 Price book'!L933="","",'4 Price book'!L933)</f>
        <v/>
      </c>
      <c r="O931" s="26" t="str">
        <f>IF('4 Price book'!M933="","",'4 Price book'!M933)</f>
        <v/>
      </c>
      <c r="P931" s="26" t="str">
        <f>IF('4 Price book'!N933="","",'4 Price book'!N933)</f>
        <v/>
      </c>
      <c r="Q931" s="26" t="str">
        <f>IF('4 Price book'!O933="","",'4 Price book'!O933)</f>
        <v/>
      </c>
      <c r="R931" s="34"/>
      <c r="S931" s="34"/>
      <c r="T931" s="34"/>
      <c r="U931" s="34"/>
      <c r="V931" s="34"/>
    </row>
    <row r="932" spans="1:22" ht="15" customHeight="1" x14ac:dyDescent="0.25">
      <c r="A932" s="26">
        <v>931</v>
      </c>
      <c r="B932" s="26" t="str">
        <f>IF('1 Cover'!$B$27="Yes",IFERROR(VLOOKUP('4 Price book'!C934,'Catalogs (internal)'!$L$2:$N$991,2,FALSE),""),IF('4 Price book'!C934="","",'4 Price book'!C934))</f>
        <v/>
      </c>
      <c r="C932" s="26" t="str">
        <f>IF('4 Price book'!C934="","",IF('1 Cover'!$B$27="No","",IFERROR(VLOOKUP('4 Price book'!C934,'Catalogs (internal)'!$L$2:$N$991,3,FALSE),"")))</f>
        <v/>
      </c>
      <c r="D932" s="26" t="str">
        <f>IF('4 Price book'!D934="","",'4 Price book'!D934)</f>
        <v/>
      </c>
      <c r="E932" s="26" t="str">
        <f>IF('4 Price book'!D934="","",VLOOKUP('4 Price book'!D934,'2 Lists'!$I$10:$J$999,2,FALSE))</f>
        <v/>
      </c>
      <c r="F932" s="26" t="str">
        <f>IF('4 Price book'!E934="","",'4 Price book'!E934)</f>
        <v/>
      </c>
      <c r="G932" s="26" t="str">
        <f>IF('4 Price book'!F934="","",'4 Price book'!F934)</f>
        <v/>
      </c>
      <c r="H932" s="26" t="str">
        <f>IF('4 Price book'!G934="","",'4 Price book'!G934)</f>
        <v/>
      </c>
      <c r="I932" s="26" t="str">
        <f>IF('4 Price book'!H934="","",'4 Price book'!H934)</f>
        <v/>
      </c>
      <c r="J932" s="26" t="str">
        <f>IF('4 Price book'!I934="","",'4 Price book'!I934)</f>
        <v/>
      </c>
      <c r="K932" s="26" t="str">
        <f>IF('4 Price book'!J934="","",'4 Price book'!J934)</f>
        <v/>
      </c>
      <c r="L932" s="26" t="str">
        <f>IF('4 Price book'!K934="","",'4 Price book'!K934)</f>
        <v/>
      </c>
      <c r="M932" s="26" t="str">
        <f>IF('4 Price book'!K934="","",VLOOKUP(L932,'2 Lists'!$F$10:$G$999,2,FALSE))</f>
        <v/>
      </c>
      <c r="N932" s="26" t="str">
        <f>IF('4 Price book'!L934="","",'4 Price book'!L934)</f>
        <v/>
      </c>
      <c r="O932" s="26" t="str">
        <f>IF('4 Price book'!M934="","",'4 Price book'!M934)</f>
        <v/>
      </c>
      <c r="P932" s="26" t="str">
        <f>IF('4 Price book'!N934="","",'4 Price book'!N934)</f>
        <v/>
      </c>
      <c r="Q932" s="26" t="str">
        <f>IF('4 Price book'!O934="","",'4 Price book'!O934)</f>
        <v/>
      </c>
      <c r="R932" s="34"/>
      <c r="S932" s="34"/>
      <c r="T932" s="34"/>
      <c r="U932" s="34"/>
      <c r="V932" s="34"/>
    </row>
    <row r="933" spans="1:22" ht="15" customHeight="1" x14ac:dyDescent="0.25">
      <c r="A933" s="26">
        <v>932</v>
      </c>
      <c r="B933" s="26" t="str">
        <f>IF('1 Cover'!$B$27="Yes",IFERROR(VLOOKUP('4 Price book'!C935,'Catalogs (internal)'!$L$2:$N$991,2,FALSE),""),IF('4 Price book'!C935="","",'4 Price book'!C935))</f>
        <v/>
      </c>
      <c r="C933" s="26" t="str">
        <f>IF('4 Price book'!C935="","",IF('1 Cover'!$B$27="No","",IFERROR(VLOOKUP('4 Price book'!C935,'Catalogs (internal)'!$L$2:$N$991,3,FALSE),"")))</f>
        <v/>
      </c>
      <c r="D933" s="26" t="str">
        <f>IF('4 Price book'!D935="","",'4 Price book'!D935)</f>
        <v/>
      </c>
      <c r="E933" s="26" t="str">
        <f>IF('4 Price book'!D935="","",VLOOKUP('4 Price book'!D935,'2 Lists'!$I$10:$J$999,2,FALSE))</f>
        <v/>
      </c>
      <c r="F933" s="26" t="str">
        <f>IF('4 Price book'!E935="","",'4 Price book'!E935)</f>
        <v/>
      </c>
      <c r="G933" s="26" t="str">
        <f>IF('4 Price book'!F935="","",'4 Price book'!F935)</f>
        <v/>
      </c>
      <c r="H933" s="26" t="str">
        <f>IF('4 Price book'!G935="","",'4 Price book'!G935)</f>
        <v/>
      </c>
      <c r="I933" s="26" t="str">
        <f>IF('4 Price book'!H935="","",'4 Price book'!H935)</f>
        <v/>
      </c>
      <c r="J933" s="26" t="str">
        <f>IF('4 Price book'!I935="","",'4 Price book'!I935)</f>
        <v/>
      </c>
      <c r="K933" s="26" t="str">
        <f>IF('4 Price book'!J935="","",'4 Price book'!J935)</f>
        <v/>
      </c>
      <c r="L933" s="26" t="str">
        <f>IF('4 Price book'!K935="","",'4 Price book'!K935)</f>
        <v/>
      </c>
      <c r="M933" s="26" t="str">
        <f>IF('4 Price book'!K935="","",VLOOKUP(L933,'2 Lists'!$F$10:$G$999,2,FALSE))</f>
        <v/>
      </c>
      <c r="N933" s="26" t="str">
        <f>IF('4 Price book'!L935="","",'4 Price book'!L935)</f>
        <v/>
      </c>
      <c r="O933" s="26" t="str">
        <f>IF('4 Price book'!M935="","",'4 Price book'!M935)</f>
        <v/>
      </c>
      <c r="P933" s="26" t="str">
        <f>IF('4 Price book'!N935="","",'4 Price book'!N935)</f>
        <v/>
      </c>
      <c r="Q933" s="26" t="str">
        <f>IF('4 Price book'!O935="","",'4 Price book'!O935)</f>
        <v/>
      </c>
      <c r="R933" s="34"/>
      <c r="S933" s="34"/>
      <c r="T933" s="34"/>
      <c r="U933" s="34"/>
      <c r="V933" s="34"/>
    </row>
    <row r="934" spans="1:22" ht="15" customHeight="1" x14ac:dyDescent="0.25">
      <c r="A934" s="26">
        <v>933</v>
      </c>
      <c r="B934" s="26" t="str">
        <f>IF('1 Cover'!$B$27="Yes",IFERROR(VLOOKUP('4 Price book'!C936,'Catalogs (internal)'!$L$2:$N$991,2,FALSE),""),IF('4 Price book'!C936="","",'4 Price book'!C936))</f>
        <v/>
      </c>
      <c r="C934" s="26" t="str">
        <f>IF('4 Price book'!C936="","",IF('1 Cover'!$B$27="No","",IFERROR(VLOOKUP('4 Price book'!C936,'Catalogs (internal)'!$L$2:$N$991,3,FALSE),"")))</f>
        <v/>
      </c>
      <c r="D934" s="26" t="str">
        <f>IF('4 Price book'!D936="","",'4 Price book'!D936)</f>
        <v/>
      </c>
      <c r="E934" s="26" t="str">
        <f>IF('4 Price book'!D936="","",VLOOKUP('4 Price book'!D936,'2 Lists'!$I$10:$J$999,2,FALSE))</f>
        <v/>
      </c>
      <c r="F934" s="26" t="str">
        <f>IF('4 Price book'!E936="","",'4 Price book'!E936)</f>
        <v/>
      </c>
      <c r="G934" s="26" t="str">
        <f>IF('4 Price book'!F936="","",'4 Price book'!F936)</f>
        <v/>
      </c>
      <c r="H934" s="26" t="str">
        <f>IF('4 Price book'!G936="","",'4 Price book'!G936)</f>
        <v/>
      </c>
      <c r="I934" s="26" t="str">
        <f>IF('4 Price book'!H936="","",'4 Price book'!H936)</f>
        <v/>
      </c>
      <c r="J934" s="26" t="str">
        <f>IF('4 Price book'!I936="","",'4 Price book'!I936)</f>
        <v/>
      </c>
      <c r="K934" s="26" t="str">
        <f>IF('4 Price book'!J936="","",'4 Price book'!J936)</f>
        <v/>
      </c>
      <c r="L934" s="26" t="str">
        <f>IF('4 Price book'!K936="","",'4 Price book'!K936)</f>
        <v/>
      </c>
      <c r="M934" s="26" t="str">
        <f>IF('4 Price book'!K936="","",VLOOKUP(L934,'2 Lists'!$F$10:$G$999,2,FALSE))</f>
        <v/>
      </c>
      <c r="N934" s="26" t="str">
        <f>IF('4 Price book'!L936="","",'4 Price book'!L936)</f>
        <v/>
      </c>
      <c r="O934" s="26" t="str">
        <f>IF('4 Price book'!M936="","",'4 Price book'!M936)</f>
        <v/>
      </c>
      <c r="P934" s="26" t="str">
        <f>IF('4 Price book'!N936="","",'4 Price book'!N936)</f>
        <v/>
      </c>
      <c r="Q934" s="26" t="str">
        <f>IF('4 Price book'!O936="","",'4 Price book'!O936)</f>
        <v/>
      </c>
      <c r="R934" s="34"/>
      <c r="S934" s="34"/>
      <c r="T934" s="34"/>
      <c r="U934" s="34"/>
      <c r="V934" s="34"/>
    </row>
    <row r="935" spans="1:22" ht="15" customHeight="1" x14ac:dyDescent="0.25">
      <c r="A935" s="26">
        <v>934</v>
      </c>
      <c r="B935" s="26" t="str">
        <f>IF('1 Cover'!$B$27="Yes",IFERROR(VLOOKUP('4 Price book'!C937,'Catalogs (internal)'!$L$2:$N$991,2,FALSE),""),IF('4 Price book'!C937="","",'4 Price book'!C937))</f>
        <v/>
      </c>
      <c r="C935" s="26" t="str">
        <f>IF('4 Price book'!C937="","",IF('1 Cover'!$B$27="No","",IFERROR(VLOOKUP('4 Price book'!C937,'Catalogs (internal)'!$L$2:$N$991,3,FALSE),"")))</f>
        <v/>
      </c>
      <c r="D935" s="26" t="str">
        <f>IF('4 Price book'!D937="","",'4 Price book'!D937)</f>
        <v/>
      </c>
      <c r="E935" s="26" t="str">
        <f>IF('4 Price book'!D937="","",VLOOKUP('4 Price book'!D937,'2 Lists'!$I$10:$J$999,2,FALSE))</f>
        <v/>
      </c>
      <c r="F935" s="26" t="str">
        <f>IF('4 Price book'!E937="","",'4 Price book'!E937)</f>
        <v/>
      </c>
      <c r="G935" s="26" t="str">
        <f>IF('4 Price book'!F937="","",'4 Price book'!F937)</f>
        <v/>
      </c>
      <c r="H935" s="26" t="str">
        <f>IF('4 Price book'!G937="","",'4 Price book'!G937)</f>
        <v/>
      </c>
      <c r="I935" s="26" t="str">
        <f>IF('4 Price book'!H937="","",'4 Price book'!H937)</f>
        <v/>
      </c>
      <c r="J935" s="26" t="str">
        <f>IF('4 Price book'!I937="","",'4 Price book'!I937)</f>
        <v/>
      </c>
      <c r="K935" s="26" t="str">
        <f>IF('4 Price book'!J937="","",'4 Price book'!J937)</f>
        <v/>
      </c>
      <c r="L935" s="26" t="str">
        <f>IF('4 Price book'!K937="","",'4 Price book'!K937)</f>
        <v/>
      </c>
      <c r="M935" s="26" t="str">
        <f>IF('4 Price book'!K937="","",VLOOKUP(L935,'2 Lists'!$F$10:$G$999,2,FALSE))</f>
        <v/>
      </c>
      <c r="N935" s="26" t="str">
        <f>IF('4 Price book'!L937="","",'4 Price book'!L937)</f>
        <v/>
      </c>
      <c r="O935" s="26" t="str">
        <f>IF('4 Price book'!M937="","",'4 Price book'!M937)</f>
        <v/>
      </c>
      <c r="P935" s="26" t="str">
        <f>IF('4 Price book'!N937="","",'4 Price book'!N937)</f>
        <v/>
      </c>
      <c r="Q935" s="26" t="str">
        <f>IF('4 Price book'!O937="","",'4 Price book'!O937)</f>
        <v/>
      </c>
      <c r="R935" s="34"/>
      <c r="S935" s="34"/>
      <c r="T935" s="34"/>
      <c r="U935" s="34"/>
      <c r="V935" s="34"/>
    </row>
    <row r="936" spans="1:22" ht="15" customHeight="1" x14ac:dyDescent="0.25">
      <c r="A936" s="26">
        <v>935</v>
      </c>
      <c r="B936" s="26" t="str">
        <f>IF('1 Cover'!$B$27="Yes",IFERROR(VLOOKUP('4 Price book'!C938,'Catalogs (internal)'!$L$2:$N$991,2,FALSE),""),IF('4 Price book'!C938="","",'4 Price book'!C938))</f>
        <v/>
      </c>
      <c r="C936" s="26" t="str">
        <f>IF('4 Price book'!C938="","",IF('1 Cover'!$B$27="No","",IFERROR(VLOOKUP('4 Price book'!C938,'Catalogs (internal)'!$L$2:$N$991,3,FALSE),"")))</f>
        <v/>
      </c>
      <c r="D936" s="26" t="str">
        <f>IF('4 Price book'!D938="","",'4 Price book'!D938)</f>
        <v/>
      </c>
      <c r="E936" s="26" t="str">
        <f>IF('4 Price book'!D938="","",VLOOKUP('4 Price book'!D938,'2 Lists'!$I$10:$J$999,2,FALSE))</f>
        <v/>
      </c>
      <c r="F936" s="26" t="str">
        <f>IF('4 Price book'!E938="","",'4 Price book'!E938)</f>
        <v/>
      </c>
      <c r="G936" s="26" t="str">
        <f>IF('4 Price book'!F938="","",'4 Price book'!F938)</f>
        <v/>
      </c>
      <c r="H936" s="26" t="str">
        <f>IF('4 Price book'!G938="","",'4 Price book'!G938)</f>
        <v/>
      </c>
      <c r="I936" s="26" t="str">
        <f>IF('4 Price book'!H938="","",'4 Price book'!H938)</f>
        <v/>
      </c>
      <c r="J936" s="26" t="str">
        <f>IF('4 Price book'!I938="","",'4 Price book'!I938)</f>
        <v/>
      </c>
      <c r="K936" s="26" t="str">
        <f>IF('4 Price book'!J938="","",'4 Price book'!J938)</f>
        <v/>
      </c>
      <c r="L936" s="26" t="str">
        <f>IF('4 Price book'!K938="","",'4 Price book'!K938)</f>
        <v/>
      </c>
      <c r="M936" s="26" t="str">
        <f>IF('4 Price book'!K938="","",VLOOKUP(L936,'2 Lists'!$F$10:$G$999,2,FALSE))</f>
        <v/>
      </c>
      <c r="N936" s="26" t="str">
        <f>IF('4 Price book'!L938="","",'4 Price book'!L938)</f>
        <v/>
      </c>
      <c r="O936" s="26" t="str">
        <f>IF('4 Price book'!M938="","",'4 Price book'!M938)</f>
        <v/>
      </c>
      <c r="P936" s="26" t="str">
        <f>IF('4 Price book'!N938="","",'4 Price book'!N938)</f>
        <v/>
      </c>
      <c r="Q936" s="26" t="str">
        <f>IF('4 Price book'!O938="","",'4 Price book'!O938)</f>
        <v/>
      </c>
      <c r="R936" s="34"/>
      <c r="S936" s="34"/>
      <c r="T936" s="34"/>
      <c r="U936" s="34"/>
      <c r="V936" s="34"/>
    </row>
    <row r="937" spans="1:22" ht="15" customHeight="1" x14ac:dyDescent="0.25">
      <c r="A937" s="26">
        <v>936</v>
      </c>
      <c r="B937" s="26" t="str">
        <f>IF('1 Cover'!$B$27="Yes",IFERROR(VLOOKUP('4 Price book'!C939,'Catalogs (internal)'!$L$2:$N$991,2,FALSE),""),IF('4 Price book'!C939="","",'4 Price book'!C939))</f>
        <v/>
      </c>
      <c r="C937" s="26" t="str">
        <f>IF('4 Price book'!C939="","",IF('1 Cover'!$B$27="No","",IFERROR(VLOOKUP('4 Price book'!C939,'Catalogs (internal)'!$L$2:$N$991,3,FALSE),"")))</f>
        <v/>
      </c>
      <c r="D937" s="26" t="str">
        <f>IF('4 Price book'!D939="","",'4 Price book'!D939)</f>
        <v/>
      </c>
      <c r="E937" s="26" t="str">
        <f>IF('4 Price book'!D939="","",VLOOKUP('4 Price book'!D939,'2 Lists'!$I$10:$J$999,2,FALSE))</f>
        <v/>
      </c>
      <c r="F937" s="26" t="str">
        <f>IF('4 Price book'!E939="","",'4 Price book'!E939)</f>
        <v/>
      </c>
      <c r="G937" s="26" t="str">
        <f>IF('4 Price book'!F939="","",'4 Price book'!F939)</f>
        <v/>
      </c>
      <c r="H937" s="26" t="str">
        <f>IF('4 Price book'!G939="","",'4 Price book'!G939)</f>
        <v/>
      </c>
      <c r="I937" s="26" t="str">
        <f>IF('4 Price book'!H939="","",'4 Price book'!H939)</f>
        <v/>
      </c>
      <c r="J937" s="26" t="str">
        <f>IF('4 Price book'!I939="","",'4 Price book'!I939)</f>
        <v/>
      </c>
      <c r="K937" s="26" t="str">
        <f>IF('4 Price book'!J939="","",'4 Price book'!J939)</f>
        <v/>
      </c>
      <c r="L937" s="26" t="str">
        <f>IF('4 Price book'!K939="","",'4 Price book'!K939)</f>
        <v/>
      </c>
      <c r="M937" s="26" t="str">
        <f>IF('4 Price book'!K939="","",VLOOKUP(L937,'2 Lists'!$F$10:$G$999,2,FALSE))</f>
        <v/>
      </c>
      <c r="N937" s="26" t="str">
        <f>IF('4 Price book'!L939="","",'4 Price book'!L939)</f>
        <v/>
      </c>
      <c r="O937" s="26" t="str">
        <f>IF('4 Price book'!M939="","",'4 Price book'!M939)</f>
        <v/>
      </c>
      <c r="P937" s="26" t="str">
        <f>IF('4 Price book'!N939="","",'4 Price book'!N939)</f>
        <v/>
      </c>
      <c r="Q937" s="26" t="str">
        <f>IF('4 Price book'!O939="","",'4 Price book'!O939)</f>
        <v/>
      </c>
      <c r="R937" s="34"/>
      <c r="S937" s="34"/>
      <c r="T937" s="34"/>
      <c r="U937" s="34"/>
      <c r="V937" s="34"/>
    </row>
    <row r="938" spans="1:22" ht="15" customHeight="1" x14ac:dyDescent="0.25">
      <c r="A938" s="26">
        <v>937</v>
      </c>
      <c r="B938" s="26" t="str">
        <f>IF('1 Cover'!$B$27="Yes",IFERROR(VLOOKUP('4 Price book'!C940,'Catalogs (internal)'!$L$2:$N$991,2,FALSE),""),IF('4 Price book'!C940="","",'4 Price book'!C940))</f>
        <v/>
      </c>
      <c r="C938" s="26" t="str">
        <f>IF('4 Price book'!C940="","",IF('1 Cover'!$B$27="No","",IFERROR(VLOOKUP('4 Price book'!C940,'Catalogs (internal)'!$L$2:$N$991,3,FALSE),"")))</f>
        <v/>
      </c>
      <c r="D938" s="26" t="str">
        <f>IF('4 Price book'!D940="","",'4 Price book'!D940)</f>
        <v/>
      </c>
      <c r="E938" s="26" t="str">
        <f>IF('4 Price book'!D940="","",VLOOKUP('4 Price book'!D940,'2 Lists'!$I$10:$J$999,2,FALSE))</f>
        <v/>
      </c>
      <c r="F938" s="26" t="str">
        <f>IF('4 Price book'!E940="","",'4 Price book'!E940)</f>
        <v/>
      </c>
      <c r="G938" s="26" t="str">
        <f>IF('4 Price book'!F940="","",'4 Price book'!F940)</f>
        <v/>
      </c>
      <c r="H938" s="26" t="str">
        <f>IF('4 Price book'!G940="","",'4 Price book'!G940)</f>
        <v/>
      </c>
      <c r="I938" s="26" t="str">
        <f>IF('4 Price book'!H940="","",'4 Price book'!H940)</f>
        <v/>
      </c>
      <c r="J938" s="26" t="str">
        <f>IF('4 Price book'!I940="","",'4 Price book'!I940)</f>
        <v/>
      </c>
      <c r="K938" s="26" t="str">
        <f>IF('4 Price book'!J940="","",'4 Price book'!J940)</f>
        <v/>
      </c>
      <c r="L938" s="26" t="str">
        <f>IF('4 Price book'!K940="","",'4 Price book'!K940)</f>
        <v/>
      </c>
      <c r="M938" s="26" t="str">
        <f>IF('4 Price book'!K940="","",VLOOKUP(L938,'2 Lists'!$F$10:$G$999,2,FALSE))</f>
        <v/>
      </c>
      <c r="N938" s="26" t="str">
        <f>IF('4 Price book'!L940="","",'4 Price book'!L940)</f>
        <v/>
      </c>
      <c r="O938" s="26" t="str">
        <f>IF('4 Price book'!M940="","",'4 Price book'!M940)</f>
        <v/>
      </c>
      <c r="P938" s="26" t="str">
        <f>IF('4 Price book'!N940="","",'4 Price book'!N940)</f>
        <v/>
      </c>
      <c r="Q938" s="26" t="str">
        <f>IF('4 Price book'!O940="","",'4 Price book'!O940)</f>
        <v/>
      </c>
      <c r="R938" s="34"/>
      <c r="S938" s="34"/>
      <c r="T938" s="34"/>
      <c r="U938" s="34"/>
      <c r="V938" s="34"/>
    </row>
    <row r="939" spans="1:22" ht="15" customHeight="1" x14ac:dyDescent="0.25">
      <c r="A939" s="26">
        <v>938</v>
      </c>
      <c r="B939" s="26" t="str">
        <f>IF('1 Cover'!$B$27="Yes",IFERROR(VLOOKUP('4 Price book'!C941,'Catalogs (internal)'!$L$2:$N$991,2,FALSE),""),IF('4 Price book'!C941="","",'4 Price book'!C941))</f>
        <v/>
      </c>
      <c r="C939" s="26" t="str">
        <f>IF('4 Price book'!C941="","",IF('1 Cover'!$B$27="No","",IFERROR(VLOOKUP('4 Price book'!C941,'Catalogs (internal)'!$L$2:$N$991,3,FALSE),"")))</f>
        <v/>
      </c>
      <c r="D939" s="26" t="str">
        <f>IF('4 Price book'!D941="","",'4 Price book'!D941)</f>
        <v/>
      </c>
      <c r="E939" s="26" t="str">
        <f>IF('4 Price book'!D941="","",VLOOKUP('4 Price book'!D941,'2 Lists'!$I$10:$J$999,2,FALSE))</f>
        <v/>
      </c>
      <c r="F939" s="26" t="str">
        <f>IF('4 Price book'!E941="","",'4 Price book'!E941)</f>
        <v/>
      </c>
      <c r="G939" s="26" t="str">
        <f>IF('4 Price book'!F941="","",'4 Price book'!F941)</f>
        <v/>
      </c>
      <c r="H939" s="26" t="str">
        <f>IF('4 Price book'!G941="","",'4 Price book'!G941)</f>
        <v/>
      </c>
      <c r="I939" s="26" t="str">
        <f>IF('4 Price book'!H941="","",'4 Price book'!H941)</f>
        <v/>
      </c>
      <c r="J939" s="26" t="str">
        <f>IF('4 Price book'!I941="","",'4 Price book'!I941)</f>
        <v/>
      </c>
      <c r="K939" s="26" t="str">
        <f>IF('4 Price book'!J941="","",'4 Price book'!J941)</f>
        <v/>
      </c>
      <c r="L939" s="26" t="str">
        <f>IF('4 Price book'!K941="","",'4 Price book'!K941)</f>
        <v/>
      </c>
      <c r="M939" s="26" t="str">
        <f>IF('4 Price book'!K941="","",VLOOKUP(L939,'2 Lists'!$F$10:$G$999,2,FALSE))</f>
        <v/>
      </c>
      <c r="N939" s="26" t="str">
        <f>IF('4 Price book'!L941="","",'4 Price book'!L941)</f>
        <v/>
      </c>
      <c r="O939" s="26" t="str">
        <f>IF('4 Price book'!M941="","",'4 Price book'!M941)</f>
        <v/>
      </c>
      <c r="P939" s="26" t="str">
        <f>IF('4 Price book'!N941="","",'4 Price book'!N941)</f>
        <v/>
      </c>
      <c r="Q939" s="26" t="str">
        <f>IF('4 Price book'!O941="","",'4 Price book'!O941)</f>
        <v/>
      </c>
      <c r="R939" s="34"/>
      <c r="S939" s="34"/>
      <c r="T939" s="34"/>
      <c r="U939" s="34"/>
      <c r="V939" s="34"/>
    </row>
    <row r="940" spans="1:22" x14ac:dyDescent="0.25">
      <c r="A940" s="26">
        <v>939</v>
      </c>
      <c r="B940" s="26" t="str">
        <f>IF('1 Cover'!$B$27="Yes",IFERROR(VLOOKUP('4 Price book'!C942,'Catalogs (internal)'!$L$2:$N$991,2,FALSE),""),IF('4 Price book'!C942="","",'4 Price book'!C942))</f>
        <v/>
      </c>
      <c r="C940" s="26" t="str">
        <f>IF('4 Price book'!C942="","",IF('1 Cover'!$B$27="No","",IFERROR(VLOOKUP('4 Price book'!C942,'Catalogs (internal)'!$L$2:$N$991,3,FALSE),"")))</f>
        <v/>
      </c>
      <c r="D940" s="26" t="str">
        <f>IF('4 Price book'!D942="","",'4 Price book'!D942)</f>
        <v/>
      </c>
      <c r="E940" s="26" t="str">
        <f>IF('4 Price book'!D942="","",VLOOKUP('4 Price book'!D942,'2 Lists'!$I$10:$J$999,2,FALSE))</f>
        <v/>
      </c>
      <c r="F940" s="26" t="str">
        <f>IF('4 Price book'!E942="","",'4 Price book'!E942)</f>
        <v/>
      </c>
      <c r="G940" s="26" t="str">
        <f>IF('4 Price book'!F942="","",'4 Price book'!F942)</f>
        <v/>
      </c>
      <c r="H940" s="26" t="str">
        <f>IF('4 Price book'!G942="","",'4 Price book'!G942)</f>
        <v/>
      </c>
      <c r="I940" s="26" t="str">
        <f>IF('4 Price book'!H942="","",'4 Price book'!H942)</f>
        <v/>
      </c>
      <c r="J940" s="26" t="str">
        <f>IF('4 Price book'!I942="","",'4 Price book'!I942)</f>
        <v/>
      </c>
      <c r="K940" s="26" t="str">
        <f>IF('4 Price book'!J942="","",'4 Price book'!J942)</f>
        <v/>
      </c>
      <c r="L940" s="26" t="str">
        <f>IF('4 Price book'!K942="","",'4 Price book'!K942)</f>
        <v/>
      </c>
      <c r="M940" s="26" t="str">
        <f>IF('4 Price book'!K942="","",VLOOKUP(L940,'2 Lists'!$F$10:$G$999,2,FALSE))</f>
        <v/>
      </c>
      <c r="N940" s="26" t="str">
        <f>IF('4 Price book'!L942="","",'4 Price book'!L942)</f>
        <v/>
      </c>
      <c r="O940" s="26" t="str">
        <f>IF('4 Price book'!M942="","",'4 Price book'!M942)</f>
        <v/>
      </c>
      <c r="P940" s="26" t="str">
        <f>IF('4 Price book'!N942="","",'4 Price book'!N942)</f>
        <v/>
      </c>
      <c r="Q940" s="26" t="str">
        <f>IF('4 Price book'!O942="","",'4 Price book'!O942)</f>
        <v/>
      </c>
      <c r="R940" s="34"/>
      <c r="S940" s="34"/>
      <c r="T940" s="34"/>
      <c r="U940" s="34"/>
      <c r="V940" s="34"/>
    </row>
    <row r="941" spans="1:22" x14ac:dyDescent="0.25">
      <c r="A941" s="26">
        <v>940</v>
      </c>
      <c r="B941" s="26" t="str">
        <f>IF('1 Cover'!$B$27="Yes",IFERROR(VLOOKUP('4 Price book'!C943,'Catalogs (internal)'!$L$2:$N$991,2,FALSE),""),IF('4 Price book'!C943="","",'4 Price book'!C943))</f>
        <v/>
      </c>
      <c r="C941" s="26" t="str">
        <f>IF('4 Price book'!C943="","",IF('1 Cover'!$B$27="No","",IFERROR(VLOOKUP('4 Price book'!C943,'Catalogs (internal)'!$L$2:$N$991,3,FALSE),"")))</f>
        <v/>
      </c>
      <c r="D941" s="26" t="str">
        <f>IF('4 Price book'!D943="","",'4 Price book'!D943)</f>
        <v/>
      </c>
      <c r="E941" s="26" t="str">
        <f>IF('4 Price book'!D943="","",VLOOKUP('4 Price book'!D943,'2 Lists'!$I$10:$J$999,2,FALSE))</f>
        <v/>
      </c>
      <c r="F941" s="26" t="str">
        <f>IF('4 Price book'!E943="","",'4 Price book'!E943)</f>
        <v/>
      </c>
      <c r="G941" s="26" t="str">
        <f>IF('4 Price book'!F943="","",'4 Price book'!F943)</f>
        <v/>
      </c>
      <c r="H941" s="26" t="str">
        <f>IF('4 Price book'!G943="","",'4 Price book'!G943)</f>
        <v/>
      </c>
      <c r="I941" s="26" t="str">
        <f>IF('4 Price book'!H943="","",'4 Price book'!H943)</f>
        <v/>
      </c>
      <c r="J941" s="26" t="str">
        <f>IF('4 Price book'!I943="","",'4 Price book'!I943)</f>
        <v/>
      </c>
      <c r="K941" s="26" t="str">
        <f>IF('4 Price book'!J943="","",'4 Price book'!J943)</f>
        <v/>
      </c>
      <c r="L941" s="26" t="str">
        <f>IF('4 Price book'!K943="","",'4 Price book'!K943)</f>
        <v/>
      </c>
      <c r="M941" s="26" t="str">
        <f>IF('4 Price book'!K943="","",VLOOKUP(L941,'2 Lists'!$F$10:$G$999,2,FALSE))</f>
        <v/>
      </c>
      <c r="N941" s="26" t="str">
        <f>IF('4 Price book'!L943="","",'4 Price book'!L943)</f>
        <v/>
      </c>
      <c r="O941" s="26" t="str">
        <f>IF('4 Price book'!M943="","",'4 Price book'!M943)</f>
        <v/>
      </c>
      <c r="P941" s="26" t="str">
        <f>IF('4 Price book'!N943="","",'4 Price book'!N943)</f>
        <v/>
      </c>
      <c r="Q941" s="26" t="str">
        <f>IF('4 Price book'!O943="","",'4 Price book'!O943)</f>
        <v/>
      </c>
      <c r="R941" s="34"/>
      <c r="S941" s="34"/>
      <c r="T941" s="34"/>
      <c r="U941" s="34"/>
      <c r="V941" s="34"/>
    </row>
    <row r="942" spans="1:22" x14ac:dyDescent="0.25">
      <c r="A942" s="26">
        <v>941</v>
      </c>
      <c r="B942" s="26" t="str">
        <f>IF('1 Cover'!$B$27="Yes",IFERROR(VLOOKUP('4 Price book'!C944,'Catalogs (internal)'!$L$2:$N$991,2,FALSE),""),IF('4 Price book'!C944="","",'4 Price book'!C944))</f>
        <v/>
      </c>
      <c r="C942" s="26" t="str">
        <f>IF('4 Price book'!C944="","",IF('1 Cover'!$B$27="No","",IFERROR(VLOOKUP('4 Price book'!C944,'Catalogs (internal)'!$L$2:$N$991,3,FALSE),"")))</f>
        <v/>
      </c>
      <c r="D942" s="26" t="str">
        <f>IF('4 Price book'!D944="","",'4 Price book'!D944)</f>
        <v/>
      </c>
      <c r="E942" s="26" t="str">
        <f>IF('4 Price book'!D944="","",VLOOKUP('4 Price book'!D944,'2 Lists'!$I$10:$J$999,2,FALSE))</f>
        <v/>
      </c>
      <c r="F942" s="26" t="str">
        <f>IF('4 Price book'!E944="","",'4 Price book'!E944)</f>
        <v/>
      </c>
      <c r="G942" s="26" t="str">
        <f>IF('4 Price book'!F944="","",'4 Price book'!F944)</f>
        <v/>
      </c>
      <c r="H942" s="26" t="str">
        <f>IF('4 Price book'!G944="","",'4 Price book'!G944)</f>
        <v/>
      </c>
      <c r="I942" s="26" t="str">
        <f>IF('4 Price book'!H944="","",'4 Price book'!H944)</f>
        <v/>
      </c>
      <c r="J942" s="26" t="str">
        <f>IF('4 Price book'!I944="","",'4 Price book'!I944)</f>
        <v/>
      </c>
      <c r="K942" s="26" t="str">
        <f>IF('4 Price book'!J944="","",'4 Price book'!J944)</f>
        <v/>
      </c>
      <c r="L942" s="26" t="str">
        <f>IF('4 Price book'!K944="","",'4 Price book'!K944)</f>
        <v/>
      </c>
      <c r="M942" s="26" t="str">
        <f>IF('4 Price book'!K944="","",VLOOKUP(L942,'2 Lists'!$F$10:$G$999,2,FALSE))</f>
        <v/>
      </c>
      <c r="N942" s="26" t="str">
        <f>IF('4 Price book'!L944="","",'4 Price book'!L944)</f>
        <v/>
      </c>
      <c r="O942" s="26" t="str">
        <f>IF('4 Price book'!M944="","",'4 Price book'!M944)</f>
        <v/>
      </c>
      <c r="P942" s="26" t="str">
        <f>IF('4 Price book'!N944="","",'4 Price book'!N944)</f>
        <v/>
      </c>
      <c r="Q942" s="26" t="str">
        <f>IF('4 Price book'!O944="","",'4 Price book'!O944)</f>
        <v/>
      </c>
      <c r="R942" s="34"/>
      <c r="S942" s="34"/>
      <c r="T942" s="34"/>
      <c r="U942" s="34"/>
      <c r="V942" s="34"/>
    </row>
    <row r="943" spans="1:22" ht="15" customHeight="1" x14ac:dyDescent="0.25">
      <c r="A943" s="26">
        <v>942</v>
      </c>
      <c r="B943" s="26" t="str">
        <f>IF('1 Cover'!$B$27="Yes",IFERROR(VLOOKUP('4 Price book'!C945,'Catalogs (internal)'!$L$2:$N$991,2,FALSE),""),IF('4 Price book'!C945="","",'4 Price book'!C945))</f>
        <v/>
      </c>
      <c r="C943" s="26" t="str">
        <f>IF('4 Price book'!C945="","",IF('1 Cover'!$B$27="No","",IFERROR(VLOOKUP('4 Price book'!C945,'Catalogs (internal)'!$L$2:$N$991,3,FALSE),"")))</f>
        <v/>
      </c>
      <c r="D943" s="26" t="str">
        <f>IF('4 Price book'!D945="","",'4 Price book'!D945)</f>
        <v/>
      </c>
      <c r="E943" s="26" t="str">
        <f>IF('4 Price book'!D945="","",VLOOKUP('4 Price book'!D945,'2 Lists'!$I$10:$J$999,2,FALSE))</f>
        <v/>
      </c>
      <c r="F943" s="26" t="str">
        <f>IF('4 Price book'!E945="","",'4 Price book'!E945)</f>
        <v/>
      </c>
      <c r="G943" s="26" t="str">
        <f>IF('4 Price book'!F945="","",'4 Price book'!F945)</f>
        <v/>
      </c>
      <c r="H943" s="26" t="str">
        <f>IF('4 Price book'!G945="","",'4 Price book'!G945)</f>
        <v/>
      </c>
      <c r="I943" s="26" t="str">
        <f>IF('4 Price book'!H945="","",'4 Price book'!H945)</f>
        <v/>
      </c>
      <c r="J943" s="26" t="str">
        <f>IF('4 Price book'!I945="","",'4 Price book'!I945)</f>
        <v/>
      </c>
      <c r="K943" s="26" t="str">
        <f>IF('4 Price book'!J945="","",'4 Price book'!J945)</f>
        <v/>
      </c>
      <c r="L943" s="26" t="str">
        <f>IF('4 Price book'!K945="","",'4 Price book'!K945)</f>
        <v/>
      </c>
      <c r="M943" s="26" t="str">
        <f>IF('4 Price book'!K945="","",VLOOKUP(L943,'2 Lists'!$F$10:$G$999,2,FALSE))</f>
        <v/>
      </c>
      <c r="N943" s="26" t="str">
        <f>IF('4 Price book'!L945="","",'4 Price book'!L945)</f>
        <v/>
      </c>
      <c r="O943" s="26" t="str">
        <f>IF('4 Price book'!M945="","",'4 Price book'!M945)</f>
        <v/>
      </c>
      <c r="P943" s="26" t="str">
        <f>IF('4 Price book'!N945="","",'4 Price book'!N945)</f>
        <v/>
      </c>
      <c r="Q943" s="26" t="str">
        <f>IF('4 Price book'!O945="","",'4 Price book'!O945)</f>
        <v/>
      </c>
      <c r="R943" s="34"/>
      <c r="S943" s="34"/>
      <c r="T943" s="34"/>
      <c r="U943" s="34"/>
      <c r="V943" s="34"/>
    </row>
    <row r="944" spans="1:22" ht="15" customHeight="1" x14ac:dyDescent="0.25">
      <c r="A944" s="26">
        <v>943</v>
      </c>
      <c r="B944" s="26" t="str">
        <f>IF('1 Cover'!$B$27="Yes",IFERROR(VLOOKUP('4 Price book'!C946,'Catalogs (internal)'!$L$2:$N$991,2,FALSE),""),IF('4 Price book'!C946="","",'4 Price book'!C946))</f>
        <v/>
      </c>
      <c r="C944" s="26" t="str">
        <f>IF('4 Price book'!C946="","",IF('1 Cover'!$B$27="No","",IFERROR(VLOOKUP('4 Price book'!C946,'Catalogs (internal)'!$L$2:$N$991,3,FALSE),"")))</f>
        <v/>
      </c>
      <c r="D944" s="26" t="str">
        <f>IF('4 Price book'!D946="","",'4 Price book'!D946)</f>
        <v/>
      </c>
      <c r="E944" s="26" t="str">
        <f>IF('4 Price book'!D946="","",VLOOKUP('4 Price book'!D946,'2 Lists'!$I$10:$J$999,2,FALSE))</f>
        <v/>
      </c>
      <c r="F944" s="26" t="str">
        <f>IF('4 Price book'!E946="","",'4 Price book'!E946)</f>
        <v/>
      </c>
      <c r="G944" s="26" t="str">
        <f>IF('4 Price book'!F946="","",'4 Price book'!F946)</f>
        <v/>
      </c>
      <c r="H944" s="26" t="str">
        <f>IF('4 Price book'!G946="","",'4 Price book'!G946)</f>
        <v/>
      </c>
      <c r="I944" s="26" t="str">
        <f>IF('4 Price book'!H946="","",'4 Price book'!H946)</f>
        <v/>
      </c>
      <c r="J944" s="26" t="str">
        <f>IF('4 Price book'!I946="","",'4 Price book'!I946)</f>
        <v/>
      </c>
      <c r="K944" s="26" t="str">
        <f>IF('4 Price book'!J946="","",'4 Price book'!J946)</f>
        <v/>
      </c>
      <c r="L944" s="26" t="str">
        <f>IF('4 Price book'!K946="","",'4 Price book'!K946)</f>
        <v/>
      </c>
      <c r="M944" s="26" t="str">
        <f>IF('4 Price book'!K946="","",VLOOKUP(L944,'2 Lists'!$F$10:$G$999,2,FALSE))</f>
        <v/>
      </c>
      <c r="N944" s="26" t="str">
        <f>IF('4 Price book'!L946="","",'4 Price book'!L946)</f>
        <v/>
      </c>
      <c r="O944" s="26" t="str">
        <f>IF('4 Price book'!M946="","",'4 Price book'!M946)</f>
        <v/>
      </c>
      <c r="P944" s="26" t="str">
        <f>IF('4 Price book'!N946="","",'4 Price book'!N946)</f>
        <v/>
      </c>
      <c r="Q944" s="26" t="str">
        <f>IF('4 Price book'!O946="","",'4 Price book'!O946)</f>
        <v/>
      </c>
      <c r="R944" s="34"/>
      <c r="S944" s="34"/>
      <c r="T944" s="34"/>
      <c r="U944" s="34"/>
      <c r="V944" s="34"/>
    </row>
    <row r="945" spans="1:22" ht="15" customHeight="1" x14ac:dyDescent="0.25">
      <c r="A945" s="26">
        <v>944</v>
      </c>
      <c r="B945" s="26" t="str">
        <f>IF('1 Cover'!$B$27="Yes",IFERROR(VLOOKUP('4 Price book'!C947,'Catalogs (internal)'!$L$2:$N$991,2,FALSE),""),IF('4 Price book'!C947="","",'4 Price book'!C947))</f>
        <v/>
      </c>
      <c r="C945" s="26" t="str">
        <f>IF('4 Price book'!C947="","",IF('1 Cover'!$B$27="No","",IFERROR(VLOOKUP('4 Price book'!C947,'Catalogs (internal)'!$L$2:$N$991,3,FALSE),"")))</f>
        <v/>
      </c>
      <c r="D945" s="26" t="str">
        <f>IF('4 Price book'!D947="","",'4 Price book'!D947)</f>
        <v/>
      </c>
      <c r="E945" s="26" t="str">
        <f>IF('4 Price book'!D947="","",VLOOKUP('4 Price book'!D947,'2 Lists'!$I$10:$J$999,2,FALSE))</f>
        <v/>
      </c>
      <c r="F945" s="26" t="str">
        <f>IF('4 Price book'!E947="","",'4 Price book'!E947)</f>
        <v/>
      </c>
      <c r="G945" s="26" t="str">
        <f>IF('4 Price book'!F947="","",'4 Price book'!F947)</f>
        <v/>
      </c>
      <c r="H945" s="26" t="str">
        <f>IF('4 Price book'!G947="","",'4 Price book'!G947)</f>
        <v/>
      </c>
      <c r="I945" s="26" t="str">
        <f>IF('4 Price book'!H947="","",'4 Price book'!H947)</f>
        <v/>
      </c>
      <c r="J945" s="26" t="str">
        <f>IF('4 Price book'!I947="","",'4 Price book'!I947)</f>
        <v/>
      </c>
      <c r="K945" s="26" t="str">
        <f>IF('4 Price book'!J947="","",'4 Price book'!J947)</f>
        <v/>
      </c>
      <c r="L945" s="26" t="str">
        <f>IF('4 Price book'!K947="","",'4 Price book'!K947)</f>
        <v/>
      </c>
      <c r="M945" s="26" t="str">
        <f>IF('4 Price book'!K947="","",VLOOKUP(L945,'2 Lists'!$F$10:$G$999,2,FALSE))</f>
        <v/>
      </c>
      <c r="N945" s="26" t="str">
        <f>IF('4 Price book'!L947="","",'4 Price book'!L947)</f>
        <v/>
      </c>
      <c r="O945" s="26" t="str">
        <f>IF('4 Price book'!M947="","",'4 Price book'!M947)</f>
        <v/>
      </c>
      <c r="P945" s="26" t="str">
        <f>IF('4 Price book'!N947="","",'4 Price book'!N947)</f>
        <v/>
      </c>
      <c r="Q945" s="26" t="str">
        <f>IF('4 Price book'!O947="","",'4 Price book'!O947)</f>
        <v/>
      </c>
      <c r="R945" s="34"/>
      <c r="S945" s="34"/>
      <c r="T945" s="34"/>
      <c r="U945" s="34"/>
      <c r="V945" s="34"/>
    </row>
    <row r="946" spans="1:22" ht="15" customHeight="1" x14ac:dyDescent="0.25">
      <c r="A946" s="26">
        <v>945</v>
      </c>
      <c r="B946" s="26" t="str">
        <f>IF('1 Cover'!$B$27="Yes",IFERROR(VLOOKUP('4 Price book'!C948,'Catalogs (internal)'!$L$2:$N$991,2,FALSE),""),IF('4 Price book'!C948="","",'4 Price book'!C948))</f>
        <v/>
      </c>
      <c r="C946" s="26" t="str">
        <f>IF('4 Price book'!C948="","",IF('1 Cover'!$B$27="No","",IFERROR(VLOOKUP('4 Price book'!C948,'Catalogs (internal)'!$L$2:$N$991,3,FALSE),"")))</f>
        <v/>
      </c>
      <c r="D946" s="26" t="str">
        <f>IF('4 Price book'!D948="","",'4 Price book'!D948)</f>
        <v/>
      </c>
      <c r="E946" s="26" t="str">
        <f>IF('4 Price book'!D948="","",VLOOKUP('4 Price book'!D948,'2 Lists'!$I$10:$J$999,2,FALSE))</f>
        <v/>
      </c>
      <c r="F946" s="26" t="str">
        <f>IF('4 Price book'!E948="","",'4 Price book'!E948)</f>
        <v/>
      </c>
      <c r="G946" s="26" t="str">
        <f>IF('4 Price book'!F948="","",'4 Price book'!F948)</f>
        <v/>
      </c>
      <c r="H946" s="26" t="str">
        <f>IF('4 Price book'!G948="","",'4 Price book'!G948)</f>
        <v/>
      </c>
      <c r="I946" s="26" t="str">
        <f>IF('4 Price book'!H948="","",'4 Price book'!H948)</f>
        <v/>
      </c>
      <c r="J946" s="26" t="str">
        <f>IF('4 Price book'!I948="","",'4 Price book'!I948)</f>
        <v/>
      </c>
      <c r="K946" s="26" t="str">
        <f>IF('4 Price book'!J948="","",'4 Price book'!J948)</f>
        <v/>
      </c>
      <c r="L946" s="26" t="str">
        <f>IF('4 Price book'!K948="","",'4 Price book'!K948)</f>
        <v/>
      </c>
      <c r="M946" s="26" t="str">
        <f>IF('4 Price book'!K948="","",VLOOKUP(L946,'2 Lists'!$F$10:$G$999,2,FALSE))</f>
        <v/>
      </c>
      <c r="N946" s="26" t="str">
        <f>IF('4 Price book'!L948="","",'4 Price book'!L948)</f>
        <v/>
      </c>
      <c r="O946" s="26" t="str">
        <f>IF('4 Price book'!M948="","",'4 Price book'!M948)</f>
        <v/>
      </c>
      <c r="P946" s="26" t="str">
        <f>IF('4 Price book'!N948="","",'4 Price book'!N948)</f>
        <v/>
      </c>
      <c r="Q946" s="26" t="str">
        <f>IF('4 Price book'!O948="","",'4 Price book'!O948)</f>
        <v/>
      </c>
      <c r="R946" s="34"/>
      <c r="S946" s="34"/>
      <c r="T946" s="34"/>
      <c r="U946" s="34"/>
      <c r="V946" s="34"/>
    </row>
    <row r="947" spans="1:22" ht="15" customHeight="1" x14ac:dyDescent="0.25">
      <c r="A947" s="26">
        <v>946</v>
      </c>
      <c r="B947" s="26" t="str">
        <f>IF('1 Cover'!$B$27="Yes",IFERROR(VLOOKUP('4 Price book'!C949,'Catalogs (internal)'!$L$2:$N$991,2,FALSE),""),IF('4 Price book'!C949="","",'4 Price book'!C949))</f>
        <v/>
      </c>
      <c r="C947" s="26" t="str">
        <f>IF('4 Price book'!C949="","",IF('1 Cover'!$B$27="No","",IFERROR(VLOOKUP('4 Price book'!C949,'Catalogs (internal)'!$L$2:$N$991,3,FALSE),"")))</f>
        <v/>
      </c>
      <c r="D947" s="26" t="str">
        <f>IF('4 Price book'!D949="","",'4 Price book'!D949)</f>
        <v/>
      </c>
      <c r="E947" s="26" t="str">
        <f>IF('4 Price book'!D949="","",VLOOKUP('4 Price book'!D949,'2 Lists'!$I$10:$J$999,2,FALSE))</f>
        <v/>
      </c>
      <c r="F947" s="26" t="str">
        <f>IF('4 Price book'!E949="","",'4 Price book'!E949)</f>
        <v/>
      </c>
      <c r="G947" s="26" t="str">
        <f>IF('4 Price book'!F949="","",'4 Price book'!F949)</f>
        <v/>
      </c>
      <c r="H947" s="26" t="str">
        <f>IF('4 Price book'!G949="","",'4 Price book'!G949)</f>
        <v/>
      </c>
      <c r="I947" s="26" t="str">
        <f>IF('4 Price book'!H949="","",'4 Price book'!H949)</f>
        <v/>
      </c>
      <c r="J947" s="26" t="str">
        <f>IF('4 Price book'!I949="","",'4 Price book'!I949)</f>
        <v/>
      </c>
      <c r="K947" s="26" t="str">
        <f>IF('4 Price book'!J949="","",'4 Price book'!J949)</f>
        <v/>
      </c>
      <c r="L947" s="26" t="str">
        <f>IF('4 Price book'!K949="","",'4 Price book'!K949)</f>
        <v/>
      </c>
      <c r="M947" s="26" t="str">
        <f>IF('4 Price book'!K949="","",VLOOKUP(L947,'2 Lists'!$F$10:$G$999,2,FALSE))</f>
        <v/>
      </c>
      <c r="N947" s="26" t="str">
        <f>IF('4 Price book'!L949="","",'4 Price book'!L949)</f>
        <v/>
      </c>
      <c r="O947" s="26" t="str">
        <f>IF('4 Price book'!M949="","",'4 Price book'!M949)</f>
        <v/>
      </c>
      <c r="P947" s="26" t="str">
        <f>IF('4 Price book'!N949="","",'4 Price book'!N949)</f>
        <v/>
      </c>
      <c r="Q947" s="26" t="str">
        <f>IF('4 Price book'!O949="","",'4 Price book'!O949)</f>
        <v/>
      </c>
      <c r="R947" s="34"/>
      <c r="S947" s="34"/>
      <c r="T947" s="34"/>
      <c r="U947" s="34"/>
      <c r="V947" s="34"/>
    </row>
    <row r="948" spans="1:22" ht="15" customHeight="1" x14ac:dyDescent="0.25">
      <c r="A948" s="26">
        <v>947</v>
      </c>
      <c r="B948" s="26" t="str">
        <f>IF('1 Cover'!$B$27="Yes",IFERROR(VLOOKUP('4 Price book'!C950,'Catalogs (internal)'!$L$2:$N$991,2,FALSE),""),IF('4 Price book'!C950="","",'4 Price book'!C950))</f>
        <v/>
      </c>
      <c r="C948" s="26" t="str">
        <f>IF('4 Price book'!C950="","",IF('1 Cover'!$B$27="No","",IFERROR(VLOOKUP('4 Price book'!C950,'Catalogs (internal)'!$L$2:$N$991,3,FALSE),"")))</f>
        <v/>
      </c>
      <c r="D948" s="26" t="str">
        <f>IF('4 Price book'!D950="","",'4 Price book'!D950)</f>
        <v/>
      </c>
      <c r="E948" s="26" t="str">
        <f>IF('4 Price book'!D950="","",VLOOKUP('4 Price book'!D950,'2 Lists'!$I$10:$J$999,2,FALSE))</f>
        <v/>
      </c>
      <c r="F948" s="26" t="str">
        <f>IF('4 Price book'!E950="","",'4 Price book'!E950)</f>
        <v/>
      </c>
      <c r="G948" s="26" t="str">
        <f>IF('4 Price book'!F950="","",'4 Price book'!F950)</f>
        <v/>
      </c>
      <c r="H948" s="26" t="str">
        <f>IF('4 Price book'!G950="","",'4 Price book'!G950)</f>
        <v/>
      </c>
      <c r="I948" s="26" t="str">
        <f>IF('4 Price book'!H950="","",'4 Price book'!H950)</f>
        <v/>
      </c>
      <c r="J948" s="26" t="str">
        <f>IF('4 Price book'!I950="","",'4 Price book'!I950)</f>
        <v/>
      </c>
      <c r="K948" s="26" t="str">
        <f>IF('4 Price book'!J950="","",'4 Price book'!J950)</f>
        <v/>
      </c>
      <c r="L948" s="26" t="str">
        <f>IF('4 Price book'!K950="","",'4 Price book'!K950)</f>
        <v/>
      </c>
      <c r="M948" s="26" t="str">
        <f>IF('4 Price book'!K950="","",VLOOKUP(L948,'2 Lists'!$F$10:$G$999,2,FALSE))</f>
        <v/>
      </c>
      <c r="N948" s="26" t="str">
        <f>IF('4 Price book'!L950="","",'4 Price book'!L950)</f>
        <v/>
      </c>
      <c r="O948" s="26" t="str">
        <f>IF('4 Price book'!M950="","",'4 Price book'!M950)</f>
        <v/>
      </c>
      <c r="P948" s="26" t="str">
        <f>IF('4 Price book'!N950="","",'4 Price book'!N950)</f>
        <v/>
      </c>
      <c r="Q948" s="26" t="str">
        <f>IF('4 Price book'!O950="","",'4 Price book'!O950)</f>
        <v/>
      </c>
      <c r="R948" s="34"/>
      <c r="S948" s="34"/>
      <c r="T948" s="34"/>
      <c r="U948" s="34"/>
      <c r="V948" s="34"/>
    </row>
    <row r="949" spans="1:22" ht="15" customHeight="1" x14ac:dyDescent="0.25">
      <c r="A949" s="26">
        <v>948</v>
      </c>
      <c r="B949" s="26" t="str">
        <f>IF('1 Cover'!$B$27="Yes",IFERROR(VLOOKUP('4 Price book'!C951,'Catalogs (internal)'!$L$2:$N$991,2,FALSE),""),IF('4 Price book'!C951="","",'4 Price book'!C951))</f>
        <v/>
      </c>
      <c r="C949" s="26" t="str">
        <f>IF('4 Price book'!C951="","",IF('1 Cover'!$B$27="No","",IFERROR(VLOOKUP('4 Price book'!C951,'Catalogs (internal)'!$L$2:$N$991,3,FALSE),"")))</f>
        <v/>
      </c>
      <c r="D949" s="26" t="str">
        <f>IF('4 Price book'!D951="","",'4 Price book'!D951)</f>
        <v/>
      </c>
      <c r="E949" s="26" t="str">
        <f>IF('4 Price book'!D951="","",VLOOKUP('4 Price book'!D951,'2 Lists'!$I$10:$J$999,2,FALSE))</f>
        <v/>
      </c>
      <c r="F949" s="26" t="str">
        <f>IF('4 Price book'!E951="","",'4 Price book'!E951)</f>
        <v/>
      </c>
      <c r="G949" s="26" t="str">
        <f>IF('4 Price book'!F951="","",'4 Price book'!F951)</f>
        <v/>
      </c>
      <c r="H949" s="26" t="str">
        <f>IF('4 Price book'!G951="","",'4 Price book'!G951)</f>
        <v/>
      </c>
      <c r="I949" s="26" t="str">
        <f>IF('4 Price book'!H951="","",'4 Price book'!H951)</f>
        <v/>
      </c>
      <c r="J949" s="26" t="str">
        <f>IF('4 Price book'!I951="","",'4 Price book'!I951)</f>
        <v/>
      </c>
      <c r="K949" s="26" t="str">
        <f>IF('4 Price book'!J951="","",'4 Price book'!J951)</f>
        <v/>
      </c>
      <c r="L949" s="26" t="str">
        <f>IF('4 Price book'!K951="","",'4 Price book'!K951)</f>
        <v/>
      </c>
      <c r="M949" s="26" t="str">
        <f>IF('4 Price book'!K951="","",VLOOKUP(L949,'2 Lists'!$F$10:$G$999,2,FALSE))</f>
        <v/>
      </c>
      <c r="N949" s="26" t="str">
        <f>IF('4 Price book'!L951="","",'4 Price book'!L951)</f>
        <v/>
      </c>
      <c r="O949" s="26" t="str">
        <f>IF('4 Price book'!M951="","",'4 Price book'!M951)</f>
        <v/>
      </c>
      <c r="P949" s="26" t="str">
        <f>IF('4 Price book'!N951="","",'4 Price book'!N951)</f>
        <v/>
      </c>
      <c r="Q949" s="26" t="str">
        <f>IF('4 Price book'!O951="","",'4 Price book'!O951)</f>
        <v/>
      </c>
      <c r="R949" s="34"/>
      <c r="S949" s="34"/>
      <c r="T949" s="34"/>
      <c r="U949" s="34"/>
      <c r="V949" s="34"/>
    </row>
    <row r="950" spans="1:22" ht="15" customHeight="1" x14ac:dyDescent="0.25">
      <c r="A950" s="26">
        <v>949</v>
      </c>
      <c r="B950" s="26" t="str">
        <f>IF('1 Cover'!$B$27="Yes",IFERROR(VLOOKUP('4 Price book'!C952,'Catalogs (internal)'!$L$2:$N$991,2,FALSE),""),IF('4 Price book'!C952="","",'4 Price book'!C952))</f>
        <v/>
      </c>
      <c r="C950" s="26" t="str">
        <f>IF('4 Price book'!C952="","",IF('1 Cover'!$B$27="No","",IFERROR(VLOOKUP('4 Price book'!C952,'Catalogs (internal)'!$L$2:$N$991,3,FALSE),"")))</f>
        <v/>
      </c>
      <c r="D950" s="26" t="str">
        <f>IF('4 Price book'!D952="","",'4 Price book'!D952)</f>
        <v/>
      </c>
      <c r="E950" s="26" t="str">
        <f>IF('4 Price book'!D952="","",VLOOKUP('4 Price book'!D952,'2 Lists'!$I$10:$J$999,2,FALSE))</f>
        <v/>
      </c>
      <c r="F950" s="26" t="str">
        <f>IF('4 Price book'!E952="","",'4 Price book'!E952)</f>
        <v/>
      </c>
      <c r="G950" s="26" t="str">
        <f>IF('4 Price book'!F952="","",'4 Price book'!F952)</f>
        <v/>
      </c>
      <c r="H950" s="26" t="str">
        <f>IF('4 Price book'!G952="","",'4 Price book'!G952)</f>
        <v/>
      </c>
      <c r="I950" s="26" t="str">
        <f>IF('4 Price book'!H952="","",'4 Price book'!H952)</f>
        <v/>
      </c>
      <c r="J950" s="26" t="str">
        <f>IF('4 Price book'!I952="","",'4 Price book'!I952)</f>
        <v/>
      </c>
      <c r="K950" s="26" t="str">
        <f>IF('4 Price book'!J952="","",'4 Price book'!J952)</f>
        <v/>
      </c>
      <c r="L950" s="26" t="str">
        <f>IF('4 Price book'!K952="","",'4 Price book'!K952)</f>
        <v/>
      </c>
      <c r="M950" s="26" t="str">
        <f>IF('4 Price book'!K952="","",VLOOKUP(L950,'2 Lists'!$F$10:$G$999,2,FALSE))</f>
        <v/>
      </c>
      <c r="N950" s="26" t="str">
        <f>IF('4 Price book'!L952="","",'4 Price book'!L952)</f>
        <v/>
      </c>
      <c r="O950" s="26" t="str">
        <f>IF('4 Price book'!M952="","",'4 Price book'!M952)</f>
        <v/>
      </c>
      <c r="P950" s="26" t="str">
        <f>IF('4 Price book'!N952="","",'4 Price book'!N952)</f>
        <v/>
      </c>
      <c r="Q950" s="26" t="str">
        <f>IF('4 Price book'!O952="","",'4 Price book'!O952)</f>
        <v/>
      </c>
      <c r="R950" s="34"/>
      <c r="S950" s="34"/>
      <c r="T950" s="34"/>
      <c r="U950" s="34"/>
      <c r="V950" s="34"/>
    </row>
    <row r="951" spans="1:22" ht="15" customHeight="1" x14ac:dyDescent="0.25">
      <c r="A951" s="26">
        <v>950</v>
      </c>
      <c r="B951" s="26" t="str">
        <f>IF('1 Cover'!$B$27="Yes",IFERROR(VLOOKUP('4 Price book'!C953,'Catalogs (internal)'!$L$2:$N$991,2,FALSE),""),IF('4 Price book'!C953="","",'4 Price book'!C953))</f>
        <v/>
      </c>
      <c r="C951" s="26" t="str">
        <f>IF('4 Price book'!C953="","",IF('1 Cover'!$B$27="No","",IFERROR(VLOOKUP('4 Price book'!C953,'Catalogs (internal)'!$L$2:$N$991,3,FALSE),"")))</f>
        <v/>
      </c>
      <c r="D951" s="26" t="str">
        <f>IF('4 Price book'!D953="","",'4 Price book'!D953)</f>
        <v/>
      </c>
      <c r="E951" s="26" t="str">
        <f>IF('4 Price book'!D953="","",VLOOKUP('4 Price book'!D953,'2 Lists'!$I$10:$J$999,2,FALSE))</f>
        <v/>
      </c>
      <c r="F951" s="26" t="str">
        <f>IF('4 Price book'!E953="","",'4 Price book'!E953)</f>
        <v/>
      </c>
      <c r="G951" s="26" t="str">
        <f>IF('4 Price book'!F953="","",'4 Price book'!F953)</f>
        <v/>
      </c>
      <c r="H951" s="26" t="str">
        <f>IF('4 Price book'!G953="","",'4 Price book'!G953)</f>
        <v/>
      </c>
      <c r="I951" s="26" t="str">
        <f>IF('4 Price book'!H953="","",'4 Price book'!H953)</f>
        <v/>
      </c>
      <c r="J951" s="26" t="str">
        <f>IF('4 Price book'!I953="","",'4 Price book'!I953)</f>
        <v/>
      </c>
      <c r="K951" s="26" t="str">
        <f>IF('4 Price book'!J953="","",'4 Price book'!J953)</f>
        <v/>
      </c>
      <c r="L951" s="26" t="str">
        <f>IF('4 Price book'!K953="","",'4 Price book'!K953)</f>
        <v/>
      </c>
      <c r="M951" s="26" t="str">
        <f>IF('4 Price book'!K953="","",VLOOKUP(L951,'2 Lists'!$F$10:$G$999,2,FALSE))</f>
        <v/>
      </c>
      <c r="N951" s="26" t="str">
        <f>IF('4 Price book'!L953="","",'4 Price book'!L953)</f>
        <v/>
      </c>
      <c r="O951" s="26" t="str">
        <f>IF('4 Price book'!M953="","",'4 Price book'!M953)</f>
        <v/>
      </c>
      <c r="P951" s="26" t="str">
        <f>IF('4 Price book'!N953="","",'4 Price book'!N953)</f>
        <v/>
      </c>
      <c r="Q951" s="26" t="str">
        <f>IF('4 Price book'!O953="","",'4 Price book'!O953)</f>
        <v/>
      </c>
      <c r="R951" s="34"/>
      <c r="S951" s="34"/>
      <c r="T951" s="34"/>
      <c r="U951" s="34"/>
      <c r="V951" s="34"/>
    </row>
    <row r="952" spans="1:22" ht="15" customHeight="1" x14ac:dyDescent="0.25">
      <c r="A952" s="26">
        <v>951</v>
      </c>
      <c r="B952" s="26" t="str">
        <f>IF('1 Cover'!$B$27="Yes",IFERROR(VLOOKUP('4 Price book'!C954,'Catalogs (internal)'!$L$2:$N$991,2,FALSE),""),IF('4 Price book'!C954="","",'4 Price book'!C954))</f>
        <v/>
      </c>
      <c r="C952" s="26" t="str">
        <f>IF('4 Price book'!C954="","",IF('1 Cover'!$B$27="No","",IFERROR(VLOOKUP('4 Price book'!C954,'Catalogs (internal)'!$L$2:$N$991,3,FALSE),"")))</f>
        <v/>
      </c>
      <c r="D952" s="26" t="str">
        <f>IF('4 Price book'!D954="","",'4 Price book'!D954)</f>
        <v/>
      </c>
      <c r="E952" s="26" t="str">
        <f>IF('4 Price book'!D954="","",VLOOKUP('4 Price book'!D954,'2 Lists'!$I$10:$J$999,2,FALSE))</f>
        <v/>
      </c>
      <c r="F952" s="26" t="str">
        <f>IF('4 Price book'!E954="","",'4 Price book'!E954)</f>
        <v/>
      </c>
      <c r="G952" s="26" t="str">
        <f>IF('4 Price book'!F954="","",'4 Price book'!F954)</f>
        <v/>
      </c>
      <c r="H952" s="26" t="str">
        <f>IF('4 Price book'!G954="","",'4 Price book'!G954)</f>
        <v/>
      </c>
      <c r="I952" s="26" t="str">
        <f>IF('4 Price book'!H954="","",'4 Price book'!H954)</f>
        <v/>
      </c>
      <c r="J952" s="26" t="str">
        <f>IF('4 Price book'!I954="","",'4 Price book'!I954)</f>
        <v/>
      </c>
      <c r="K952" s="26" t="str">
        <f>IF('4 Price book'!J954="","",'4 Price book'!J954)</f>
        <v/>
      </c>
      <c r="L952" s="26" t="str">
        <f>IF('4 Price book'!K954="","",'4 Price book'!K954)</f>
        <v/>
      </c>
      <c r="M952" s="26" t="str">
        <f>IF('4 Price book'!K954="","",VLOOKUP(L952,'2 Lists'!$F$10:$G$999,2,FALSE))</f>
        <v/>
      </c>
      <c r="N952" s="26" t="str">
        <f>IF('4 Price book'!L954="","",'4 Price book'!L954)</f>
        <v/>
      </c>
      <c r="O952" s="26" t="str">
        <f>IF('4 Price book'!M954="","",'4 Price book'!M954)</f>
        <v/>
      </c>
      <c r="P952" s="26" t="str">
        <f>IF('4 Price book'!N954="","",'4 Price book'!N954)</f>
        <v/>
      </c>
      <c r="Q952" s="26" t="str">
        <f>IF('4 Price book'!O954="","",'4 Price book'!O954)</f>
        <v/>
      </c>
      <c r="R952" s="34"/>
      <c r="S952" s="34"/>
      <c r="T952" s="34"/>
      <c r="U952" s="34"/>
      <c r="V952" s="34"/>
    </row>
    <row r="953" spans="1:22" ht="15" customHeight="1" x14ac:dyDescent="0.25">
      <c r="A953" s="26">
        <v>952</v>
      </c>
      <c r="B953" s="26" t="str">
        <f>IF('1 Cover'!$B$27="Yes",IFERROR(VLOOKUP('4 Price book'!C955,'Catalogs (internal)'!$L$2:$N$991,2,FALSE),""),IF('4 Price book'!C955="","",'4 Price book'!C955))</f>
        <v/>
      </c>
      <c r="C953" s="26" t="str">
        <f>IF('4 Price book'!C955="","",IF('1 Cover'!$B$27="No","",IFERROR(VLOOKUP('4 Price book'!C955,'Catalogs (internal)'!$L$2:$N$991,3,FALSE),"")))</f>
        <v/>
      </c>
      <c r="D953" s="26" t="str">
        <f>IF('4 Price book'!D955="","",'4 Price book'!D955)</f>
        <v/>
      </c>
      <c r="E953" s="26" t="str">
        <f>IF('4 Price book'!D955="","",VLOOKUP('4 Price book'!D955,'2 Lists'!$I$10:$J$999,2,FALSE))</f>
        <v/>
      </c>
      <c r="F953" s="26" t="str">
        <f>IF('4 Price book'!E955="","",'4 Price book'!E955)</f>
        <v/>
      </c>
      <c r="G953" s="26" t="str">
        <f>IF('4 Price book'!F955="","",'4 Price book'!F955)</f>
        <v/>
      </c>
      <c r="H953" s="26" t="str">
        <f>IF('4 Price book'!G955="","",'4 Price book'!G955)</f>
        <v/>
      </c>
      <c r="I953" s="26" t="str">
        <f>IF('4 Price book'!H955="","",'4 Price book'!H955)</f>
        <v/>
      </c>
      <c r="J953" s="26" t="str">
        <f>IF('4 Price book'!I955="","",'4 Price book'!I955)</f>
        <v/>
      </c>
      <c r="K953" s="26" t="str">
        <f>IF('4 Price book'!J955="","",'4 Price book'!J955)</f>
        <v/>
      </c>
      <c r="L953" s="26" t="str">
        <f>IF('4 Price book'!K955="","",'4 Price book'!K955)</f>
        <v/>
      </c>
      <c r="M953" s="26" t="str">
        <f>IF('4 Price book'!K955="","",VLOOKUP(L953,'2 Lists'!$F$10:$G$999,2,FALSE))</f>
        <v/>
      </c>
      <c r="N953" s="26" t="str">
        <f>IF('4 Price book'!L955="","",'4 Price book'!L955)</f>
        <v/>
      </c>
      <c r="O953" s="26" t="str">
        <f>IF('4 Price book'!M955="","",'4 Price book'!M955)</f>
        <v/>
      </c>
      <c r="P953" s="26" t="str">
        <f>IF('4 Price book'!N955="","",'4 Price book'!N955)</f>
        <v/>
      </c>
      <c r="Q953" s="26" t="str">
        <f>IF('4 Price book'!O955="","",'4 Price book'!O955)</f>
        <v/>
      </c>
      <c r="R953" s="34"/>
      <c r="S953" s="34"/>
      <c r="T953" s="34"/>
      <c r="U953" s="34"/>
      <c r="V953" s="34"/>
    </row>
    <row r="954" spans="1:22" ht="15" customHeight="1" x14ac:dyDescent="0.25">
      <c r="A954" s="26">
        <v>953</v>
      </c>
      <c r="B954" s="26" t="str">
        <f>IF('1 Cover'!$B$27="Yes",IFERROR(VLOOKUP('4 Price book'!C956,'Catalogs (internal)'!$L$2:$N$991,2,FALSE),""),IF('4 Price book'!C956="","",'4 Price book'!C956))</f>
        <v/>
      </c>
      <c r="C954" s="26" t="str">
        <f>IF('4 Price book'!C956="","",IF('1 Cover'!$B$27="No","",IFERROR(VLOOKUP('4 Price book'!C956,'Catalogs (internal)'!$L$2:$N$991,3,FALSE),"")))</f>
        <v/>
      </c>
      <c r="D954" s="26" t="str">
        <f>IF('4 Price book'!D956="","",'4 Price book'!D956)</f>
        <v/>
      </c>
      <c r="E954" s="26" t="str">
        <f>IF('4 Price book'!D956="","",VLOOKUP('4 Price book'!D956,'2 Lists'!$I$10:$J$999,2,FALSE))</f>
        <v/>
      </c>
      <c r="F954" s="26" t="str">
        <f>IF('4 Price book'!E956="","",'4 Price book'!E956)</f>
        <v/>
      </c>
      <c r="G954" s="26" t="str">
        <f>IF('4 Price book'!F956="","",'4 Price book'!F956)</f>
        <v/>
      </c>
      <c r="H954" s="26" t="str">
        <f>IF('4 Price book'!G956="","",'4 Price book'!G956)</f>
        <v/>
      </c>
      <c r="I954" s="26" t="str">
        <f>IF('4 Price book'!H956="","",'4 Price book'!H956)</f>
        <v/>
      </c>
      <c r="J954" s="26" t="str">
        <f>IF('4 Price book'!I956="","",'4 Price book'!I956)</f>
        <v/>
      </c>
      <c r="K954" s="26" t="str">
        <f>IF('4 Price book'!J956="","",'4 Price book'!J956)</f>
        <v/>
      </c>
      <c r="L954" s="26" t="str">
        <f>IF('4 Price book'!K956="","",'4 Price book'!K956)</f>
        <v/>
      </c>
      <c r="M954" s="26" t="str">
        <f>IF('4 Price book'!K956="","",VLOOKUP(L954,'2 Lists'!$F$10:$G$999,2,FALSE))</f>
        <v/>
      </c>
      <c r="N954" s="26" t="str">
        <f>IF('4 Price book'!L956="","",'4 Price book'!L956)</f>
        <v/>
      </c>
      <c r="O954" s="26" t="str">
        <f>IF('4 Price book'!M956="","",'4 Price book'!M956)</f>
        <v/>
      </c>
      <c r="P954" s="26" t="str">
        <f>IF('4 Price book'!N956="","",'4 Price book'!N956)</f>
        <v/>
      </c>
      <c r="Q954" s="26" t="str">
        <f>IF('4 Price book'!O956="","",'4 Price book'!O956)</f>
        <v/>
      </c>
      <c r="R954" s="34"/>
      <c r="S954" s="34"/>
      <c r="T954" s="34"/>
      <c r="U954" s="34"/>
      <c r="V954" s="34"/>
    </row>
    <row r="955" spans="1:22" ht="15" customHeight="1" x14ac:dyDescent="0.25">
      <c r="A955" s="26">
        <v>954</v>
      </c>
      <c r="B955" s="26" t="str">
        <f>IF('1 Cover'!$B$27="Yes",IFERROR(VLOOKUP('4 Price book'!C957,'Catalogs (internal)'!$L$2:$N$991,2,FALSE),""),IF('4 Price book'!C957="","",'4 Price book'!C957))</f>
        <v/>
      </c>
      <c r="C955" s="26" t="str">
        <f>IF('4 Price book'!C957="","",IF('1 Cover'!$B$27="No","",IFERROR(VLOOKUP('4 Price book'!C957,'Catalogs (internal)'!$L$2:$N$991,3,FALSE),"")))</f>
        <v/>
      </c>
      <c r="D955" s="26" t="str">
        <f>IF('4 Price book'!D957="","",'4 Price book'!D957)</f>
        <v/>
      </c>
      <c r="E955" s="26" t="str">
        <f>IF('4 Price book'!D957="","",VLOOKUP('4 Price book'!D957,'2 Lists'!$I$10:$J$999,2,FALSE))</f>
        <v/>
      </c>
      <c r="F955" s="26" t="str">
        <f>IF('4 Price book'!E957="","",'4 Price book'!E957)</f>
        <v/>
      </c>
      <c r="G955" s="26" t="str">
        <f>IF('4 Price book'!F957="","",'4 Price book'!F957)</f>
        <v/>
      </c>
      <c r="H955" s="26" t="str">
        <f>IF('4 Price book'!G957="","",'4 Price book'!G957)</f>
        <v/>
      </c>
      <c r="I955" s="26" t="str">
        <f>IF('4 Price book'!H957="","",'4 Price book'!H957)</f>
        <v/>
      </c>
      <c r="J955" s="26" t="str">
        <f>IF('4 Price book'!I957="","",'4 Price book'!I957)</f>
        <v/>
      </c>
      <c r="K955" s="26" t="str">
        <f>IF('4 Price book'!J957="","",'4 Price book'!J957)</f>
        <v/>
      </c>
      <c r="L955" s="26" t="str">
        <f>IF('4 Price book'!K957="","",'4 Price book'!K957)</f>
        <v/>
      </c>
      <c r="M955" s="26" t="str">
        <f>IF('4 Price book'!K957="","",VLOOKUP(L955,'2 Lists'!$F$10:$G$999,2,FALSE))</f>
        <v/>
      </c>
      <c r="N955" s="26" t="str">
        <f>IF('4 Price book'!L957="","",'4 Price book'!L957)</f>
        <v/>
      </c>
      <c r="O955" s="26" t="str">
        <f>IF('4 Price book'!M957="","",'4 Price book'!M957)</f>
        <v/>
      </c>
      <c r="P955" s="26" t="str">
        <f>IF('4 Price book'!N957="","",'4 Price book'!N957)</f>
        <v/>
      </c>
      <c r="Q955" s="26" t="str">
        <f>IF('4 Price book'!O957="","",'4 Price book'!O957)</f>
        <v/>
      </c>
      <c r="R955" s="34"/>
      <c r="S955" s="34"/>
      <c r="T955" s="34"/>
      <c r="U955" s="34"/>
      <c r="V955" s="34"/>
    </row>
    <row r="956" spans="1:22" ht="15" customHeight="1" x14ac:dyDescent="0.25">
      <c r="A956" s="26">
        <v>955</v>
      </c>
      <c r="B956" s="26" t="str">
        <f>IF('1 Cover'!$B$27="Yes",IFERROR(VLOOKUP('4 Price book'!C958,'Catalogs (internal)'!$L$2:$N$991,2,FALSE),""),IF('4 Price book'!C958="","",'4 Price book'!C958))</f>
        <v/>
      </c>
      <c r="C956" s="26" t="str">
        <f>IF('4 Price book'!C958="","",IF('1 Cover'!$B$27="No","",IFERROR(VLOOKUP('4 Price book'!C958,'Catalogs (internal)'!$L$2:$N$991,3,FALSE),"")))</f>
        <v/>
      </c>
      <c r="D956" s="26" t="str">
        <f>IF('4 Price book'!D958="","",'4 Price book'!D958)</f>
        <v/>
      </c>
      <c r="E956" s="26" t="str">
        <f>IF('4 Price book'!D958="","",VLOOKUP('4 Price book'!D958,'2 Lists'!$I$10:$J$999,2,FALSE))</f>
        <v/>
      </c>
      <c r="F956" s="26" t="str">
        <f>IF('4 Price book'!E958="","",'4 Price book'!E958)</f>
        <v/>
      </c>
      <c r="G956" s="26" t="str">
        <f>IF('4 Price book'!F958="","",'4 Price book'!F958)</f>
        <v/>
      </c>
      <c r="H956" s="26" t="str">
        <f>IF('4 Price book'!G958="","",'4 Price book'!G958)</f>
        <v/>
      </c>
      <c r="I956" s="26" t="str">
        <f>IF('4 Price book'!H958="","",'4 Price book'!H958)</f>
        <v/>
      </c>
      <c r="J956" s="26" t="str">
        <f>IF('4 Price book'!I958="","",'4 Price book'!I958)</f>
        <v/>
      </c>
      <c r="K956" s="26" t="str">
        <f>IF('4 Price book'!J958="","",'4 Price book'!J958)</f>
        <v/>
      </c>
      <c r="L956" s="26" t="str">
        <f>IF('4 Price book'!K958="","",'4 Price book'!K958)</f>
        <v/>
      </c>
      <c r="M956" s="26" t="str">
        <f>IF('4 Price book'!K958="","",VLOOKUP(L956,'2 Lists'!$F$10:$G$999,2,FALSE))</f>
        <v/>
      </c>
      <c r="N956" s="26" t="str">
        <f>IF('4 Price book'!L958="","",'4 Price book'!L958)</f>
        <v/>
      </c>
      <c r="O956" s="26" t="str">
        <f>IF('4 Price book'!M958="","",'4 Price book'!M958)</f>
        <v/>
      </c>
      <c r="P956" s="26" t="str">
        <f>IF('4 Price book'!N958="","",'4 Price book'!N958)</f>
        <v/>
      </c>
      <c r="Q956" s="26" t="str">
        <f>IF('4 Price book'!O958="","",'4 Price book'!O958)</f>
        <v/>
      </c>
      <c r="R956" s="34"/>
      <c r="S956" s="34"/>
      <c r="T956" s="34"/>
      <c r="U956" s="34"/>
      <c r="V956" s="34"/>
    </row>
    <row r="957" spans="1:22" ht="15" customHeight="1" x14ac:dyDescent="0.25">
      <c r="A957" s="26">
        <v>956</v>
      </c>
      <c r="B957" s="26" t="str">
        <f>IF('1 Cover'!$B$27="Yes",IFERROR(VLOOKUP('4 Price book'!C959,'Catalogs (internal)'!$L$2:$N$991,2,FALSE),""),IF('4 Price book'!C959="","",'4 Price book'!C959))</f>
        <v/>
      </c>
      <c r="C957" s="26" t="str">
        <f>IF('4 Price book'!C959="","",IF('1 Cover'!$B$27="No","",IFERROR(VLOOKUP('4 Price book'!C959,'Catalogs (internal)'!$L$2:$N$991,3,FALSE),"")))</f>
        <v/>
      </c>
      <c r="D957" s="26" t="str">
        <f>IF('4 Price book'!D959="","",'4 Price book'!D959)</f>
        <v/>
      </c>
      <c r="E957" s="26" t="str">
        <f>IF('4 Price book'!D959="","",VLOOKUP('4 Price book'!D959,'2 Lists'!$I$10:$J$999,2,FALSE))</f>
        <v/>
      </c>
      <c r="F957" s="26" t="str">
        <f>IF('4 Price book'!E959="","",'4 Price book'!E959)</f>
        <v/>
      </c>
      <c r="G957" s="26" t="str">
        <f>IF('4 Price book'!F959="","",'4 Price book'!F959)</f>
        <v/>
      </c>
      <c r="H957" s="26" t="str">
        <f>IF('4 Price book'!G959="","",'4 Price book'!G959)</f>
        <v/>
      </c>
      <c r="I957" s="26" t="str">
        <f>IF('4 Price book'!H959="","",'4 Price book'!H959)</f>
        <v/>
      </c>
      <c r="J957" s="26" t="str">
        <f>IF('4 Price book'!I959="","",'4 Price book'!I959)</f>
        <v/>
      </c>
      <c r="K957" s="26" t="str">
        <f>IF('4 Price book'!J959="","",'4 Price book'!J959)</f>
        <v/>
      </c>
      <c r="L957" s="26" t="str">
        <f>IF('4 Price book'!K959="","",'4 Price book'!K959)</f>
        <v/>
      </c>
      <c r="M957" s="26" t="str">
        <f>IF('4 Price book'!K959="","",VLOOKUP(L957,'2 Lists'!$F$10:$G$999,2,FALSE))</f>
        <v/>
      </c>
      <c r="N957" s="26" t="str">
        <f>IF('4 Price book'!L959="","",'4 Price book'!L959)</f>
        <v/>
      </c>
      <c r="O957" s="26" t="str">
        <f>IF('4 Price book'!M959="","",'4 Price book'!M959)</f>
        <v/>
      </c>
      <c r="P957" s="26" t="str">
        <f>IF('4 Price book'!N959="","",'4 Price book'!N959)</f>
        <v/>
      </c>
      <c r="Q957" s="26" t="str">
        <f>IF('4 Price book'!O959="","",'4 Price book'!O959)</f>
        <v/>
      </c>
      <c r="R957" s="34"/>
      <c r="S957" s="34"/>
      <c r="T957" s="34"/>
      <c r="U957" s="34"/>
      <c r="V957" s="34"/>
    </row>
    <row r="958" spans="1:22" ht="15" customHeight="1" x14ac:dyDescent="0.25">
      <c r="A958" s="26">
        <v>957</v>
      </c>
      <c r="B958" s="26" t="str">
        <f>IF('1 Cover'!$B$27="Yes",IFERROR(VLOOKUP('4 Price book'!C960,'Catalogs (internal)'!$L$2:$N$991,2,FALSE),""),IF('4 Price book'!C960="","",'4 Price book'!C960))</f>
        <v/>
      </c>
      <c r="C958" s="26" t="str">
        <f>IF('4 Price book'!C960="","",IF('1 Cover'!$B$27="No","",IFERROR(VLOOKUP('4 Price book'!C960,'Catalogs (internal)'!$L$2:$N$991,3,FALSE),"")))</f>
        <v/>
      </c>
      <c r="D958" s="26" t="str">
        <f>IF('4 Price book'!D960="","",'4 Price book'!D960)</f>
        <v/>
      </c>
      <c r="E958" s="26" t="str">
        <f>IF('4 Price book'!D960="","",VLOOKUP('4 Price book'!D960,'2 Lists'!$I$10:$J$999,2,FALSE))</f>
        <v/>
      </c>
      <c r="F958" s="26" t="str">
        <f>IF('4 Price book'!E960="","",'4 Price book'!E960)</f>
        <v/>
      </c>
      <c r="G958" s="26" t="str">
        <f>IF('4 Price book'!F960="","",'4 Price book'!F960)</f>
        <v/>
      </c>
      <c r="H958" s="26" t="str">
        <f>IF('4 Price book'!G960="","",'4 Price book'!G960)</f>
        <v/>
      </c>
      <c r="I958" s="26" t="str">
        <f>IF('4 Price book'!H960="","",'4 Price book'!H960)</f>
        <v/>
      </c>
      <c r="J958" s="26" t="str">
        <f>IF('4 Price book'!I960="","",'4 Price book'!I960)</f>
        <v/>
      </c>
      <c r="K958" s="26" t="str">
        <f>IF('4 Price book'!J960="","",'4 Price book'!J960)</f>
        <v/>
      </c>
      <c r="L958" s="26" t="str">
        <f>IF('4 Price book'!K960="","",'4 Price book'!K960)</f>
        <v/>
      </c>
      <c r="M958" s="26" t="str">
        <f>IF('4 Price book'!K960="","",VLOOKUP(L958,'2 Lists'!$F$10:$G$999,2,FALSE))</f>
        <v/>
      </c>
      <c r="N958" s="26" t="str">
        <f>IF('4 Price book'!L960="","",'4 Price book'!L960)</f>
        <v/>
      </c>
      <c r="O958" s="26" t="str">
        <f>IF('4 Price book'!M960="","",'4 Price book'!M960)</f>
        <v/>
      </c>
      <c r="P958" s="26" t="str">
        <f>IF('4 Price book'!N960="","",'4 Price book'!N960)</f>
        <v/>
      </c>
      <c r="Q958" s="26" t="str">
        <f>IF('4 Price book'!O960="","",'4 Price book'!O960)</f>
        <v/>
      </c>
      <c r="R958" s="34"/>
      <c r="S958" s="34"/>
      <c r="T958" s="34"/>
      <c r="U958" s="34"/>
      <c r="V958" s="34"/>
    </row>
    <row r="959" spans="1:22" ht="15" customHeight="1" x14ac:dyDescent="0.25">
      <c r="A959" s="26">
        <v>958</v>
      </c>
      <c r="B959" s="26" t="str">
        <f>IF('1 Cover'!$B$27="Yes",IFERROR(VLOOKUP('4 Price book'!C961,'Catalogs (internal)'!$L$2:$N$991,2,FALSE),""),IF('4 Price book'!C961="","",'4 Price book'!C961))</f>
        <v/>
      </c>
      <c r="C959" s="26" t="str">
        <f>IF('4 Price book'!C961="","",IF('1 Cover'!$B$27="No","",IFERROR(VLOOKUP('4 Price book'!C961,'Catalogs (internal)'!$L$2:$N$991,3,FALSE),"")))</f>
        <v/>
      </c>
      <c r="D959" s="26" t="str">
        <f>IF('4 Price book'!D961="","",'4 Price book'!D961)</f>
        <v/>
      </c>
      <c r="E959" s="26" t="str">
        <f>IF('4 Price book'!D961="","",VLOOKUP('4 Price book'!D961,'2 Lists'!$I$10:$J$999,2,FALSE))</f>
        <v/>
      </c>
      <c r="F959" s="26" t="str">
        <f>IF('4 Price book'!E961="","",'4 Price book'!E961)</f>
        <v/>
      </c>
      <c r="G959" s="26" t="str">
        <f>IF('4 Price book'!F961="","",'4 Price book'!F961)</f>
        <v/>
      </c>
      <c r="H959" s="26" t="str">
        <f>IF('4 Price book'!G961="","",'4 Price book'!G961)</f>
        <v/>
      </c>
      <c r="I959" s="26" t="str">
        <f>IF('4 Price book'!H961="","",'4 Price book'!H961)</f>
        <v/>
      </c>
      <c r="J959" s="26" t="str">
        <f>IF('4 Price book'!I961="","",'4 Price book'!I961)</f>
        <v/>
      </c>
      <c r="K959" s="26" t="str">
        <f>IF('4 Price book'!J961="","",'4 Price book'!J961)</f>
        <v/>
      </c>
      <c r="L959" s="26" t="str">
        <f>IF('4 Price book'!K961="","",'4 Price book'!K961)</f>
        <v/>
      </c>
      <c r="M959" s="26" t="str">
        <f>IF('4 Price book'!K961="","",VLOOKUP(L959,'2 Lists'!$F$10:$G$999,2,FALSE))</f>
        <v/>
      </c>
      <c r="N959" s="26" t="str">
        <f>IF('4 Price book'!L961="","",'4 Price book'!L961)</f>
        <v/>
      </c>
      <c r="O959" s="26" t="str">
        <f>IF('4 Price book'!M961="","",'4 Price book'!M961)</f>
        <v/>
      </c>
      <c r="P959" s="26" t="str">
        <f>IF('4 Price book'!N961="","",'4 Price book'!N961)</f>
        <v/>
      </c>
      <c r="Q959" s="26" t="str">
        <f>IF('4 Price book'!O961="","",'4 Price book'!O961)</f>
        <v/>
      </c>
      <c r="R959" s="34"/>
      <c r="S959" s="34"/>
      <c r="T959" s="34"/>
      <c r="U959" s="34"/>
      <c r="V959" s="34"/>
    </row>
    <row r="960" spans="1:22" ht="15" customHeight="1" x14ac:dyDescent="0.25">
      <c r="A960" s="26">
        <v>959</v>
      </c>
      <c r="B960" s="26" t="str">
        <f>IF('1 Cover'!$B$27="Yes",IFERROR(VLOOKUP('4 Price book'!C962,'Catalogs (internal)'!$L$2:$N$991,2,FALSE),""),IF('4 Price book'!C962="","",'4 Price book'!C962))</f>
        <v/>
      </c>
      <c r="C960" s="26" t="str">
        <f>IF('4 Price book'!C962="","",IF('1 Cover'!$B$27="No","",IFERROR(VLOOKUP('4 Price book'!C962,'Catalogs (internal)'!$L$2:$N$991,3,FALSE),"")))</f>
        <v/>
      </c>
      <c r="D960" s="26" t="str">
        <f>IF('4 Price book'!D962="","",'4 Price book'!D962)</f>
        <v/>
      </c>
      <c r="E960" s="26" t="str">
        <f>IF('4 Price book'!D962="","",VLOOKUP('4 Price book'!D962,'2 Lists'!$I$10:$J$999,2,FALSE))</f>
        <v/>
      </c>
      <c r="F960" s="26" t="str">
        <f>IF('4 Price book'!E962="","",'4 Price book'!E962)</f>
        <v/>
      </c>
      <c r="G960" s="26" t="str">
        <f>IF('4 Price book'!F962="","",'4 Price book'!F962)</f>
        <v/>
      </c>
      <c r="H960" s="26" t="str">
        <f>IF('4 Price book'!G962="","",'4 Price book'!G962)</f>
        <v/>
      </c>
      <c r="I960" s="26" t="str">
        <f>IF('4 Price book'!H962="","",'4 Price book'!H962)</f>
        <v/>
      </c>
      <c r="J960" s="26" t="str">
        <f>IF('4 Price book'!I962="","",'4 Price book'!I962)</f>
        <v/>
      </c>
      <c r="K960" s="26" t="str">
        <f>IF('4 Price book'!J962="","",'4 Price book'!J962)</f>
        <v/>
      </c>
      <c r="L960" s="26" t="str">
        <f>IF('4 Price book'!K962="","",'4 Price book'!K962)</f>
        <v/>
      </c>
      <c r="M960" s="26" t="str">
        <f>IF('4 Price book'!K962="","",VLOOKUP(L960,'2 Lists'!$F$10:$G$999,2,FALSE))</f>
        <v/>
      </c>
      <c r="N960" s="26" t="str">
        <f>IF('4 Price book'!L962="","",'4 Price book'!L962)</f>
        <v/>
      </c>
      <c r="O960" s="26" t="str">
        <f>IF('4 Price book'!M962="","",'4 Price book'!M962)</f>
        <v/>
      </c>
      <c r="P960" s="26" t="str">
        <f>IF('4 Price book'!N962="","",'4 Price book'!N962)</f>
        <v/>
      </c>
      <c r="Q960" s="26" t="str">
        <f>IF('4 Price book'!O962="","",'4 Price book'!O962)</f>
        <v/>
      </c>
      <c r="R960" s="34"/>
      <c r="S960" s="34"/>
      <c r="T960" s="34"/>
      <c r="U960" s="34"/>
      <c r="V960" s="34"/>
    </row>
    <row r="961" spans="1:22" ht="15" customHeight="1" x14ac:dyDescent="0.25">
      <c r="A961" s="26">
        <v>960</v>
      </c>
      <c r="B961" s="26" t="str">
        <f>IF('1 Cover'!$B$27="Yes",IFERROR(VLOOKUP('4 Price book'!C963,'Catalogs (internal)'!$L$2:$N$991,2,FALSE),""),IF('4 Price book'!C963="","",'4 Price book'!C963))</f>
        <v/>
      </c>
      <c r="C961" s="26" t="str">
        <f>IF('4 Price book'!C963="","",IF('1 Cover'!$B$27="No","",IFERROR(VLOOKUP('4 Price book'!C963,'Catalogs (internal)'!$L$2:$N$991,3,FALSE),"")))</f>
        <v/>
      </c>
      <c r="D961" s="26" t="str">
        <f>IF('4 Price book'!D963="","",'4 Price book'!D963)</f>
        <v/>
      </c>
      <c r="E961" s="26" t="str">
        <f>IF('4 Price book'!D963="","",VLOOKUP('4 Price book'!D963,'2 Lists'!$I$10:$J$999,2,FALSE))</f>
        <v/>
      </c>
      <c r="F961" s="26" t="str">
        <f>IF('4 Price book'!E963="","",'4 Price book'!E963)</f>
        <v/>
      </c>
      <c r="G961" s="26" t="str">
        <f>IF('4 Price book'!F963="","",'4 Price book'!F963)</f>
        <v/>
      </c>
      <c r="H961" s="26" t="str">
        <f>IF('4 Price book'!G963="","",'4 Price book'!G963)</f>
        <v/>
      </c>
      <c r="I961" s="26" t="str">
        <f>IF('4 Price book'!H963="","",'4 Price book'!H963)</f>
        <v/>
      </c>
      <c r="J961" s="26" t="str">
        <f>IF('4 Price book'!I963="","",'4 Price book'!I963)</f>
        <v/>
      </c>
      <c r="K961" s="26" t="str">
        <f>IF('4 Price book'!J963="","",'4 Price book'!J963)</f>
        <v/>
      </c>
      <c r="L961" s="26" t="str">
        <f>IF('4 Price book'!K963="","",'4 Price book'!K963)</f>
        <v/>
      </c>
      <c r="M961" s="26" t="str">
        <f>IF('4 Price book'!K963="","",VLOOKUP(L961,'2 Lists'!$F$10:$G$999,2,FALSE))</f>
        <v/>
      </c>
      <c r="N961" s="26" t="str">
        <f>IF('4 Price book'!L963="","",'4 Price book'!L963)</f>
        <v/>
      </c>
      <c r="O961" s="26" t="str">
        <f>IF('4 Price book'!M963="","",'4 Price book'!M963)</f>
        <v/>
      </c>
      <c r="P961" s="26" t="str">
        <f>IF('4 Price book'!N963="","",'4 Price book'!N963)</f>
        <v/>
      </c>
      <c r="Q961" s="26" t="str">
        <f>IF('4 Price book'!O963="","",'4 Price book'!O963)</f>
        <v/>
      </c>
      <c r="R961" s="34"/>
      <c r="S961" s="34"/>
      <c r="T961" s="34"/>
      <c r="U961" s="34"/>
      <c r="V961" s="34"/>
    </row>
    <row r="962" spans="1:22" ht="15" customHeight="1" x14ac:dyDescent="0.25">
      <c r="A962" s="26">
        <v>961</v>
      </c>
      <c r="B962" s="26" t="str">
        <f>IF('1 Cover'!$B$27="Yes",IFERROR(VLOOKUP('4 Price book'!C964,'Catalogs (internal)'!$L$2:$N$991,2,FALSE),""),IF('4 Price book'!C964="","",'4 Price book'!C964))</f>
        <v/>
      </c>
      <c r="C962" s="26" t="str">
        <f>IF('4 Price book'!C964="","",IF('1 Cover'!$B$27="No","",IFERROR(VLOOKUP('4 Price book'!C964,'Catalogs (internal)'!$L$2:$N$991,3,FALSE),"")))</f>
        <v/>
      </c>
      <c r="D962" s="26" t="str">
        <f>IF('4 Price book'!D964="","",'4 Price book'!D964)</f>
        <v/>
      </c>
      <c r="E962" s="26" t="str">
        <f>IF('4 Price book'!D964="","",VLOOKUP('4 Price book'!D964,'2 Lists'!$I$10:$J$999,2,FALSE))</f>
        <v/>
      </c>
      <c r="F962" s="26" t="str">
        <f>IF('4 Price book'!E964="","",'4 Price book'!E964)</f>
        <v/>
      </c>
      <c r="G962" s="26" t="str">
        <f>IF('4 Price book'!F964="","",'4 Price book'!F964)</f>
        <v/>
      </c>
      <c r="H962" s="26" t="str">
        <f>IF('4 Price book'!G964="","",'4 Price book'!G964)</f>
        <v/>
      </c>
      <c r="I962" s="26" t="str">
        <f>IF('4 Price book'!H964="","",'4 Price book'!H964)</f>
        <v/>
      </c>
      <c r="J962" s="26" t="str">
        <f>IF('4 Price book'!I964="","",'4 Price book'!I964)</f>
        <v/>
      </c>
      <c r="K962" s="26" t="str">
        <f>IF('4 Price book'!J964="","",'4 Price book'!J964)</f>
        <v/>
      </c>
      <c r="L962" s="26" t="str">
        <f>IF('4 Price book'!K964="","",'4 Price book'!K964)</f>
        <v/>
      </c>
      <c r="M962" s="26" t="str">
        <f>IF('4 Price book'!K964="","",VLOOKUP(L962,'2 Lists'!$F$10:$G$999,2,FALSE))</f>
        <v/>
      </c>
      <c r="N962" s="26" t="str">
        <f>IF('4 Price book'!L964="","",'4 Price book'!L964)</f>
        <v/>
      </c>
      <c r="O962" s="26" t="str">
        <f>IF('4 Price book'!M964="","",'4 Price book'!M964)</f>
        <v/>
      </c>
      <c r="P962" s="26" t="str">
        <f>IF('4 Price book'!N964="","",'4 Price book'!N964)</f>
        <v/>
      </c>
      <c r="Q962" s="26" t="str">
        <f>IF('4 Price book'!O964="","",'4 Price book'!O964)</f>
        <v/>
      </c>
      <c r="R962" s="34"/>
      <c r="S962" s="34"/>
      <c r="T962" s="34"/>
      <c r="U962" s="34"/>
      <c r="V962" s="34"/>
    </row>
    <row r="963" spans="1:22" ht="15" customHeight="1" x14ac:dyDescent="0.25">
      <c r="A963" s="26">
        <v>962</v>
      </c>
      <c r="B963" s="26" t="str">
        <f>IF('1 Cover'!$B$27="Yes",IFERROR(VLOOKUP('4 Price book'!C965,'Catalogs (internal)'!$L$2:$N$991,2,FALSE),""),IF('4 Price book'!C965="","",'4 Price book'!C965))</f>
        <v/>
      </c>
      <c r="C963" s="26" t="str">
        <f>IF('4 Price book'!C965="","",IF('1 Cover'!$B$27="No","",IFERROR(VLOOKUP('4 Price book'!C965,'Catalogs (internal)'!$L$2:$N$991,3,FALSE),"")))</f>
        <v/>
      </c>
      <c r="D963" s="26" t="str">
        <f>IF('4 Price book'!D965="","",'4 Price book'!D965)</f>
        <v/>
      </c>
      <c r="E963" s="26" t="str">
        <f>IF('4 Price book'!D965="","",VLOOKUP('4 Price book'!D965,'2 Lists'!$I$10:$J$999,2,FALSE))</f>
        <v/>
      </c>
      <c r="F963" s="26" t="str">
        <f>IF('4 Price book'!E965="","",'4 Price book'!E965)</f>
        <v/>
      </c>
      <c r="G963" s="26" t="str">
        <f>IF('4 Price book'!F965="","",'4 Price book'!F965)</f>
        <v/>
      </c>
      <c r="H963" s="26" t="str">
        <f>IF('4 Price book'!G965="","",'4 Price book'!G965)</f>
        <v/>
      </c>
      <c r="I963" s="26" t="str">
        <f>IF('4 Price book'!H965="","",'4 Price book'!H965)</f>
        <v/>
      </c>
      <c r="J963" s="26" t="str">
        <f>IF('4 Price book'!I965="","",'4 Price book'!I965)</f>
        <v/>
      </c>
      <c r="K963" s="26" t="str">
        <f>IF('4 Price book'!J965="","",'4 Price book'!J965)</f>
        <v/>
      </c>
      <c r="L963" s="26" t="str">
        <f>IF('4 Price book'!K965="","",'4 Price book'!K965)</f>
        <v/>
      </c>
      <c r="M963" s="26" t="str">
        <f>IF('4 Price book'!K965="","",VLOOKUP(L963,'2 Lists'!$F$10:$G$999,2,FALSE))</f>
        <v/>
      </c>
      <c r="N963" s="26" t="str">
        <f>IF('4 Price book'!L965="","",'4 Price book'!L965)</f>
        <v/>
      </c>
      <c r="O963" s="26" t="str">
        <f>IF('4 Price book'!M965="","",'4 Price book'!M965)</f>
        <v/>
      </c>
      <c r="P963" s="26" t="str">
        <f>IF('4 Price book'!N965="","",'4 Price book'!N965)</f>
        <v/>
      </c>
      <c r="Q963" s="26" t="str">
        <f>IF('4 Price book'!O965="","",'4 Price book'!O965)</f>
        <v/>
      </c>
      <c r="R963" s="34"/>
      <c r="S963" s="34"/>
      <c r="T963" s="34"/>
      <c r="U963" s="34"/>
      <c r="V963" s="34"/>
    </row>
    <row r="964" spans="1:22" ht="15" customHeight="1" x14ac:dyDescent="0.25">
      <c r="A964" s="26">
        <v>963</v>
      </c>
      <c r="B964" s="26" t="str">
        <f>IF('1 Cover'!$B$27="Yes",IFERROR(VLOOKUP('4 Price book'!C966,'Catalogs (internal)'!$L$2:$N$991,2,FALSE),""),IF('4 Price book'!C966="","",'4 Price book'!C966))</f>
        <v/>
      </c>
      <c r="C964" s="26" t="str">
        <f>IF('4 Price book'!C966="","",IF('1 Cover'!$B$27="No","",IFERROR(VLOOKUP('4 Price book'!C966,'Catalogs (internal)'!$L$2:$N$991,3,FALSE),"")))</f>
        <v/>
      </c>
      <c r="D964" s="26" t="str">
        <f>IF('4 Price book'!D966="","",'4 Price book'!D966)</f>
        <v/>
      </c>
      <c r="E964" s="26" t="str">
        <f>IF('4 Price book'!D966="","",VLOOKUP('4 Price book'!D966,'2 Lists'!$I$10:$J$999,2,FALSE))</f>
        <v/>
      </c>
      <c r="F964" s="26" t="str">
        <f>IF('4 Price book'!E966="","",'4 Price book'!E966)</f>
        <v/>
      </c>
      <c r="G964" s="26" t="str">
        <f>IF('4 Price book'!F966="","",'4 Price book'!F966)</f>
        <v/>
      </c>
      <c r="H964" s="26" t="str">
        <f>IF('4 Price book'!G966="","",'4 Price book'!G966)</f>
        <v/>
      </c>
      <c r="I964" s="26" t="str">
        <f>IF('4 Price book'!H966="","",'4 Price book'!H966)</f>
        <v/>
      </c>
      <c r="J964" s="26" t="str">
        <f>IF('4 Price book'!I966="","",'4 Price book'!I966)</f>
        <v/>
      </c>
      <c r="K964" s="26" t="str">
        <f>IF('4 Price book'!J966="","",'4 Price book'!J966)</f>
        <v/>
      </c>
      <c r="L964" s="26" t="str">
        <f>IF('4 Price book'!K966="","",'4 Price book'!K966)</f>
        <v/>
      </c>
      <c r="M964" s="26" t="str">
        <f>IF('4 Price book'!K966="","",VLOOKUP(L964,'2 Lists'!$F$10:$G$999,2,FALSE))</f>
        <v/>
      </c>
      <c r="N964" s="26" t="str">
        <f>IF('4 Price book'!L966="","",'4 Price book'!L966)</f>
        <v/>
      </c>
      <c r="O964" s="26" t="str">
        <f>IF('4 Price book'!M966="","",'4 Price book'!M966)</f>
        <v/>
      </c>
      <c r="P964" s="26" t="str">
        <f>IF('4 Price book'!N966="","",'4 Price book'!N966)</f>
        <v/>
      </c>
      <c r="Q964" s="26" t="str">
        <f>IF('4 Price book'!O966="","",'4 Price book'!O966)</f>
        <v/>
      </c>
      <c r="R964" s="34"/>
      <c r="S964" s="34"/>
      <c r="T964" s="34"/>
      <c r="U964" s="34"/>
      <c r="V964" s="34"/>
    </row>
    <row r="965" spans="1:22" ht="15" customHeight="1" x14ac:dyDescent="0.25">
      <c r="A965" s="26">
        <v>964</v>
      </c>
      <c r="B965" s="26" t="str">
        <f>IF('1 Cover'!$B$27="Yes",IFERROR(VLOOKUP('4 Price book'!C967,'Catalogs (internal)'!$L$2:$N$991,2,FALSE),""),IF('4 Price book'!C967="","",'4 Price book'!C967))</f>
        <v/>
      </c>
      <c r="C965" s="26" t="str">
        <f>IF('4 Price book'!C967="","",IF('1 Cover'!$B$27="No","",IFERROR(VLOOKUP('4 Price book'!C967,'Catalogs (internal)'!$L$2:$N$991,3,FALSE),"")))</f>
        <v/>
      </c>
      <c r="D965" s="26" t="str">
        <f>IF('4 Price book'!D967="","",'4 Price book'!D967)</f>
        <v/>
      </c>
      <c r="E965" s="26" t="str">
        <f>IF('4 Price book'!D967="","",VLOOKUP('4 Price book'!D967,'2 Lists'!$I$10:$J$999,2,FALSE))</f>
        <v/>
      </c>
      <c r="F965" s="26" t="str">
        <f>IF('4 Price book'!E967="","",'4 Price book'!E967)</f>
        <v/>
      </c>
      <c r="G965" s="26" t="str">
        <f>IF('4 Price book'!F967="","",'4 Price book'!F967)</f>
        <v/>
      </c>
      <c r="H965" s="26" t="str">
        <f>IF('4 Price book'!G967="","",'4 Price book'!G967)</f>
        <v/>
      </c>
      <c r="I965" s="26" t="str">
        <f>IF('4 Price book'!H967="","",'4 Price book'!H967)</f>
        <v/>
      </c>
      <c r="J965" s="26" t="str">
        <f>IF('4 Price book'!I967="","",'4 Price book'!I967)</f>
        <v/>
      </c>
      <c r="K965" s="26" t="str">
        <f>IF('4 Price book'!J967="","",'4 Price book'!J967)</f>
        <v/>
      </c>
      <c r="L965" s="26" t="str">
        <f>IF('4 Price book'!K967="","",'4 Price book'!K967)</f>
        <v/>
      </c>
      <c r="M965" s="26" t="str">
        <f>IF('4 Price book'!K967="","",VLOOKUP(L965,'2 Lists'!$F$10:$G$999,2,FALSE))</f>
        <v/>
      </c>
      <c r="N965" s="26" t="str">
        <f>IF('4 Price book'!L967="","",'4 Price book'!L967)</f>
        <v/>
      </c>
      <c r="O965" s="26" t="str">
        <f>IF('4 Price book'!M967="","",'4 Price book'!M967)</f>
        <v/>
      </c>
      <c r="P965" s="26" t="str">
        <f>IF('4 Price book'!N967="","",'4 Price book'!N967)</f>
        <v/>
      </c>
      <c r="Q965" s="26" t="str">
        <f>IF('4 Price book'!O967="","",'4 Price book'!O967)</f>
        <v/>
      </c>
      <c r="R965" s="34"/>
      <c r="S965" s="34"/>
      <c r="T965" s="34"/>
      <c r="U965" s="34"/>
      <c r="V965" s="34"/>
    </row>
    <row r="966" spans="1:22" ht="15" customHeight="1" x14ac:dyDescent="0.25">
      <c r="A966" s="26">
        <v>965</v>
      </c>
      <c r="B966" s="26" t="str">
        <f>IF('1 Cover'!$B$27="Yes",IFERROR(VLOOKUP('4 Price book'!C968,'Catalogs (internal)'!$L$2:$N$991,2,FALSE),""),IF('4 Price book'!C968="","",'4 Price book'!C968))</f>
        <v/>
      </c>
      <c r="C966" s="26" t="str">
        <f>IF('4 Price book'!C968="","",IF('1 Cover'!$B$27="No","",IFERROR(VLOOKUP('4 Price book'!C968,'Catalogs (internal)'!$L$2:$N$991,3,FALSE),"")))</f>
        <v/>
      </c>
      <c r="D966" s="26" t="str">
        <f>IF('4 Price book'!D968="","",'4 Price book'!D968)</f>
        <v/>
      </c>
      <c r="E966" s="26" t="str">
        <f>IF('4 Price book'!D968="","",VLOOKUP('4 Price book'!D968,'2 Lists'!$I$10:$J$999,2,FALSE))</f>
        <v/>
      </c>
      <c r="F966" s="26" t="str">
        <f>IF('4 Price book'!E968="","",'4 Price book'!E968)</f>
        <v/>
      </c>
      <c r="G966" s="26" t="str">
        <f>IF('4 Price book'!F968="","",'4 Price book'!F968)</f>
        <v/>
      </c>
      <c r="H966" s="26" t="str">
        <f>IF('4 Price book'!G968="","",'4 Price book'!G968)</f>
        <v/>
      </c>
      <c r="I966" s="26" t="str">
        <f>IF('4 Price book'!H968="","",'4 Price book'!H968)</f>
        <v/>
      </c>
      <c r="J966" s="26" t="str">
        <f>IF('4 Price book'!I968="","",'4 Price book'!I968)</f>
        <v/>
      </c>
      <c r="K966" s="26" t="str">
        <f>IF('4 Price book'!J968="","",'4 Price book'!J968)</f>
        <v/>
      </c>
      <c r="L966" s="26" t="str">
        <f>IF('4 Price book'!K968="","",'4 Price book'!K968)</f>
        <v/>
      </c>
      <c r="M966" s="26" t="str">
        <f>IF('4 Price book'!K968="","",VLOOKUP(L966,'2 Lists'!$F$10:$G$999,2,FALSE))</f>
        <v/>
      </c>
      <c r="N966" s="26" t="str">
        <f>IF('4 Price book'!L968="","",'4 Price book'!L968)</f>
        <v/>
      </c>
      <c r="O966" s="26" t="str">
        <f>IF('4 Price book'!M968="","",'4 Price book'!M968)</f>
        <v/>
      </c>
      <c r="P966" s="26" t="str">
        <f>IF('4 Price book'!N968="","",'4 Price book'!N968)</f>
        <v/>
      </c>
      <c r="Q966" s="26" t="str">
        <f>IF('4 Price book'!O968="","",'4 Price book'!O968)</f>
        <v/>
      </c>
      <c r="R966" s="34"/>
      <c r="S966" s="34"/>
      <c r="T966" s="34"/>
      <c r="U966" s="34"/>
      <c r="V966" s="34"/>
    </row>
    <row r="967" spans="1:22" ht="15" customHeight="1" x14ac:dyDescent="0.25">
      <c r="A967" s="26">
        <v>966</v>
      </c>
      <c r="B967" s="26" t="str">
        <f>IF('1 Cover'!$B$27="Yes",IFERROR(VLOOKUP('4 Price book'!C969,'Catalogs (internal)'!$L$2:$N$991,2,FALSE),""),IF('4 Price book'!C969="","",'4 Price book'!C969))</f>
        <v/>
      </c>
      <c r="C967" s="26" t="str">
        <f>IF('4 Price book'!C969="","",IF('1 Cover'!$B$27="No","",IFERROR(VLOOKUP('4 Price book'!C969,'Catalogs (internal)'!$L$2:$N$991,3,FALSE),"")))</f>
        <v/>
      </c>
      <c r="D967" s="26" t="str">
        <f>IF('4 Price book'!D969="","",'4 Price book'!D969)</f>
        <v/>
      </c>
      <c r="E967" s="26" t="str">
        <f>IF('4 Price book'!D969="","",VLOOKUP('4 Price book'!D969,'2 Lists'!$I$10:$J$999,2,FALSE))</f>
        <v/>
      </c>
      <c r="F967" s="26" t="str">
        <f>IF('4 Price book'!E969="","",'4 Price book'!E969)</f>
        <v/>
      </c>
      <c r="G967" s="26" t="str">
        <f>IF('4 Price book'!F969="","",'4 Price book'!F969)</f>
        <v/>
      </c>
      <c r="H967" s="26" t="str">
        <f>IF('4 Price book'!G969="","",'4 Price book'!G969)</f>
        <v/>
      </c>
      <c r="I967" s="26" t="str">
        <f>IF('4 Price book'!H969="","",'4 Price book'!H969)</f>
        <v/>
      </c>
      <c r="J967" s="26" t="str">
        <f>IF('4 Price book'!I969="","",'4 Price book'!I969)</f>
        <v/>
      </c>
      <c r="K967" s="26" t="str">
        <f>IF('4 Price book'!J969="","",'4 Price book'!J969)</f>
        <v/>
      </c>
      <c r="L967" s="26" t="str">
        <f>IF('4 Price book'!K969="","",'4 Price book'!K969)</f>
        <v/>
      </c>
      <c r="M967" s="26" t="str">
        <f>IF('4 Price book'!K969="","",VLOOKUP(L967,'2 Lists'!$F$10:$G$999,2,FALSE))</f>
        <v/>
      </c>
      <c r="N967" s="26" t="str">
        <f>IF('4 Price book'!L969="","",'4 Price book'!L969)</f>
        <v/>
      </c>
      <c r="O967" s="26" t="str">
        <f>IF('4 Price book'!M969="","",'4 Price book'!M969)</f>
        <v/>
      </c>
      <c r="P967" s="26" t="str">
        <f>IF('4 Price book'!N969="","",'4 Price book'!N969)</f>
        <v/>
      </c>
      <c r="Q967" s="26" t="str">
        <f>IF('4 Price book'!O969="","",'4 Price book'!O969)</f>
        <v/>
      </c>
      <c r="R967" s="34"/>
      <c r="S967" s="34"/>
      <c r="T967" s="34"/>
      <c r="U967" s="34"/>
      <c r="V967" s="34"/>
    </row>
    <row r="968" spans="1:22" ht="15" customHeight="1" x14ac:dyDescent="0.25">
      <c r="A968" s="26">
        <v>967</v>
      </c>
      <c r="B968" s="26" t="str">
        <f>IF('1 Cover'!$B$27="Yes",IFERROR(VLOOKUP('4 Price book'!C970,'Catalogs (internal)'!$L$2:$N$991,2,FALSE),""),IF('4 Price book'!C970="","",'4 Price book'!C970))</f>
        <v/>
      </c>
      <c r="C968" s="26" t="str">
        <f>IF('4 Price book'!C970="","",IF('1 Cover'!$B$27="No","",IFERROR(VLOOKUP('4 Price book'!C970,'Catalogs (internal)'!$L$2:$N$991,3,FALSE),"")))</f>
        <v/>
      </c>
      <c r="D968" s="26" t="str">
        <f>IF('4 Price book'!D970="","",'4 Price book'!D970)</f>
        <v/>
      </c>
      <c r="E968" s="26" t="str">
        <f>IF('4 Price book'!D970="","",VLOOKUP('4 Price book'!D970,'2 Lists'!$I$10:$J$999,2,FALSE))</f>
        <v/>
      </c>
      <c r="F968" s="26" t="str">
        <f>IF('4 Price book'!E970="","",'4 Price book'!E970)</f>
        <v/>
      </c>
      <c r="G968" s="26" t="str">
        <f>IF('4 Price book'!F970="","",'4 Price book'!F970)</f>
        <v/>
      </c>
      <c r="H968" s="26" t="str">
        <f>IF('4 Price book'!G970="","",'4 Price book'!G970)</f>
        <v/>
      </c>
      <c r="I968" s="26" t="str">
        <f>IF('4 Price book'!H970="","",'4 Price book'!H970)</f>
        <v/>
      </c>
      <c r="J968" s="26" t="str">
        <f>IF('4 Price book'!I970="","",'4 Price book'!I970)</f>
        <v/>
      </c>
      <c r="K968" s="26" t="str">
        <f>IF('4 Price book'!J970="","",'4 Price book'!J970)</f>
        <v/>
      </c>
      <c r="L968" s="26" t="str">
        <f>IF('4 Price book'!K970="","",'4 Price book'!K970)</f>
        <v/>
      </c>
      <c r="M968" s="26" t="str">
        <f>IF('4 Price book'!K970="","",VLOOKUP(L968,'2 Lists'!$F$10:$G$999,2,FALSE))</f>
        <v/>
      </c>
      <c r="N968" s="26" t="str">
        <f>IF('4 Price book'!L970="","",'4 Price book'!L970)</f>
        <v/>
      </c>
      <c r="O968" s="26" t="str">
        <f>IF('4 Price book'!M970="","",'4 Price book'!M970)</f>
        <v/>
      </c>
      <c r="P968" s="26" t="str">
        <f>IF('4 Price book'!N970="","",'4 Price book'!N970)</f>
        <v/>
      </c>
      <c r="Q968" s="26" t="str">
        <f>IF('4 Price book'!O970="","",'4 Price book'!O970)</f>
        <v/>
      </c>
      <c r="R968" s="34"/>
      <c r="S968" s="34"/>
      <c r="T968" s="34"/>
      <c r="U968" s="34"/>
      <c r="V968" s="34"/>
    </row>
    <row r="969" spans="1:22" ht="15" customHeight="1" x14ac:dyDescent="0.25">
      <c r="A969" s="26">
        <v>968</v>
      </c>
      <c r="B969" s="26" t="str">
        <f>IF('1 Cover'!$B$27="Yes",IFERROR(VLOOKUP('4 Price book'!C971,'Catalogs (internal)'!$L$2:$N$991,2,FALSE),""),IF('4 Price book'!C971="","",'4 Price book'!C971))</f>
        <v/>
      </c>
      <c r="C969" s="26" t="str">
        <f>IF('4 Price book'!C971="","",IF('1 Cover'!$B$27="No","",IFERROR(VLOOKUP('4 Price book'!C971,'Catalogs (internal)'!$L$2:$N$991,3,FALSE),"")))</f>
        <v/>
      </c>
      <c r="D969" s="26" t="str">
        <f>IF('4 Price book'!D971="","",'4 Price book'!D971)</f>
        <v/>
      </c>
      <c r="E969" s="26" t="str">
        <f>IF('4 Price book'!D971="","",VLOOKUP('4 Price book'!D971,'2 Lists'!$I$10:$J$999,2,FALSE))</f>
        <v/>
      </c>
      <c r="F969" s="26" t="str">
        <f>IF('4 Price book'!E971="","",'4 Price book'!E971)</f>
        <v/>
      </c>
      <c r="G969" s="26" t="str">
        <f>IF('4 Price book'!F971="","",'4 Price book'!F971)</f>
        <v/>
      </c>
      <c r="H969" s="26" t="str">
        <f>IF('4 Price book'!G971="","",'4 Price book'!G971)</f>
        <v/>
      </c>
      <c r="I969" s="26" t="str">
        <f>IF('4 Price book'!H971="","",'4 Price book'!H971)</f>
        <v/>
      </c>
      <c r="J969" s="26" t="str">
        <f>IF('4 Price book'!I971="","",'4 Price book'!I971)</f>
        <v/>
      </c>
      <c r="K969" s="26" t="str">
        <f>IF('4 Price book'!J971="","",'4 Price book'!J971)</f>
        <v/>
      </c>
      <c r="L969" s="26" t="str">
        <f>IF('4 Price book'!K971="","",'4 Price book'!K971)</f>
        <v/>
      </c>
      <c r="M969" s="26" t="str">
        <f>IF('4 Price book'!K971="","",VLOOKUP(L969,'2 Lists'!$F$10:$G$999,2,FALSE))</f>
        <v/>
      </c>
      <c r="N969" s="26" t="str">
        <f>IF('4 Price book'!L971="","",'4 Price book'!L971)</f>
        <v/>
      </c>
      <c r="O969" s="26" t="str">
        <f>IF('4 Price book'!M971="","",'4 Price book'!M971)</f>
        <v/>
      </c>
      <c r="P969" s="26" t="str">
        <f>IF('4 Price book'!N971="","",'4 Price book'!N971)</f>
        <v/>
      </c>
      <c r="Q969" s="26" t="str">
        <f>IF('4 Price book'!O971="","",'4 Price book'!O971)</f>
        <v/>
      </c>
      <c r="R969" s="34"/>
      <c r="S969" s="34"/>
      <c r="T969" s="34"/>
      <c r="U969" s="34"/>
      <c r="V969" s="34"/>
    </row>
    <row r="970" spans="1:22" ht="15" customHeight="1" x14ac:dyDescent="0.25">
      <c r="A970" s="26">
        <v>969</v>
      </c>
      <c r="B970" s="26" t="str">
        <f>IF('1 Cover'!$B$27="Yes",IFERROR(VLOOKUP('4 Price book'!C972,'Catalogs (internal)'!$L$2:$N$991,2,FALSE),""),IF('4 Price book'!C972="","",'4 Price book'!C972))</f>
        <v/>
      </c>
      <c r="C970" s="26" t="str">
        <f>IF('4 Price book'!C972="","",IF('1 Cover'!$B$27="No","",IFERROR(VLOOKUP('4 Price book'!C972,'Catalogs (internal)'!$L$2:$N$991,3,FALSE),"")))</f>
        <v/>
      </c>
      <c r="D970" s="26" t="str">
        <f>IF('4 Price book'!D972="","",'4 Price book'!D972)</f>
        <v/>
      </c>
      <c r="E970" s="26" t="str">
        <f>IF('4 Price book'!D972="","",VLOOKUP('4 Price book'!D972,'2 Lists'!$I$10:$J$999,2,FALSE))</f>
        <v/>
      </c>
      <c r="F970" s="26" t="str">
        <f>IF('4 Price book'!E972="","",'4 Price book'!E972)</f>
        <v/>
      </c>
      <c r="G970" s="26" t="str">
        <f>IF('4 Price book'!F972="","",'4 Price book'!F972)</f>
        <v/>
      </c>
      <c r="H970" s="26" t="str">
        <f>IF('4 Price book'!G972="","",'4 Price book'!G972)</f>
        <v/>
      </c>
      <c r="I970" s="26" t="str">
        <f>IF('4 Price book'!H972="","",'4 Price book'!H972)</f>
        <v/>
      </c>
      <c r="J970" s="26" t="str">
        <f>IF('4 Price book'!I972="","",'4 Price book'!I972)</f>
        <v/>
      </c>
      <c r="K970" s="26" t="str">
        <f>IF('4 Price book'!J972="","",'4 Price book'!J972)</f>
        <v/>
      </c>
      <c r="L970" s="26" t="str">
        <f>IF('4 Price book'!K972="","",'4 Price book'!K972)</f>
        <v/>
      </c>
      <c r="M970" s="26" t="str">
        <f>IF('4 Price book'!K972="","",VLOOKUP(L970,'2 Lists'!$F$10:$G$999,2,FALSE))</f>
        <v/>
      </c>
      <c r="N970" s="26" t="str">
        <f>IF('4 Price book'!L972="","",'4 Price book'!L972)</f>
        <v/>
      </c>
      <c r="O970" s="26" t="str">
        <f>IF('4 Price book'!M972="","",'4 Price book'!M972)</f>
        <v/>
      </c>
      <c r="P970" s="26" t="str">
        <f>IF('4 Price book'!N972="","",'4 Price book'!N972)</f>
        <v/>
      </c>
      <c r="Q970" s="26" t="str">
        <f>IF('4 Price book'!O972="","",'4 Price book'!O972)</f>
        <v/>
      </c>
      <c r="R970" s="34"/>
      <c r="S970" s="34"/>
      <c r="T970" s="34"/>
      <c r="U970" s="34"/>
      <c r="V970" s="34"/>
    </row>
    <row r="971" spans="1:22" ht="15" customHeight="1" x14ac:dyDescent="0.25">
      <c r="A971" s="26">
        <v>970</v>
      </c>
      <c r="B971" s="26" t="str">
        <f>IF('1 Cover'!$B$27="Yes",IFERROR(VLOOKUP('4 Price book'!C973,'Catalogs (internal)'!$L$2:$N$991,2,FALSE),""),IF('4 Price book'!C973="","",'4 Price book'!C973))</f>
        <v/>
      </c>
      <c r="C971" s="26" t="str">
        <f>IF('4 Price book'!C973="","",IF('1 Cover'!$B$27="No","",IFERROR(VLOOKUP('4 Price book'!C973,'Catalogs (internal)'!$L$2:$N$991,3,FALSE),"")))</f>
        <v/>
      </c>
      <c r="D971" s="26" t="str">
        <f>IF('4 Price book'!D973="","",'4 Price book'!D973)</f>
        <v/>
      </c>
      <c r="E971" s="26" t="str">
        <f>IF('4 Price book'!D973="","",VLOOKUP('4 Price book'!D973,'2 Lists'!$I$10:$J$999,2,FALSE))</f>
        <v/>
      </c>
      <c r="F971" s="26" t="str">
        <f>IF('4 Price book'!E973="","",'4 Price book'!E973)</f>
        <v/>
      </c>
      <c r="G971" s="26" t="str">
        <f>IF('4 Price book'!F973="","",'4 Price book'!F973)</f>
        <v/>
      </c>
      <c r="H971" s="26" t="str">
        <f>IF('4 Price book'!G973="","",'4 Price book'!G973)</f>
        <v/>
      </c>
      <c r="I971" s="26" t="str">
        <f>IF('4 Price book'!H973="","",'4 Price book'!H973)</f>
        <v/>
      </c>
      <c r="J971" s="26" t="str">
        <f>IF('4 Price book'!I973="","",'4 Price book'!I973)</f>
        <v/>
      </c>
      <c r="K971" s="26" t="str">
        <f>IF('4 Price book'!J973="","",'4 Price book'!J973)</f>
        <v/>
      </c>
      <c r="L971" s="26" t="str">
        <f>IF('4 Price book'!K973="","",'4 Price book'!K973)</f>
        <v/>
      </c>
      <c r="M971" s="26" t="str">
        <f>IF('4 Price book'!K973="","",VLOOKUP(L971,'2 Lists'!$F$10:$G$999,2,FALSE))</f>
        <v/>
      </c>
      <c r="N971" s="26" t="str">
        <f>IF('4 Price book'!L973="","",'4 Price book'!L973)</f>
        <v/>
      </c>
      <c r="O971" s="26" t="str">
        <f>IF('4 Price book'!M973="","",'4 Price book'!M973)</f>
        <v/>
      </c>
      <c r="P971" s="26" t="str">
        <f>IF('4 Price book'!N973="","",'4 Price book'!N973)</f>
        <v/>
      </c>
      <c r="Q971" s="26" t="str">
        <f>IF('4 Price book'!O973="","",'4 Price book'!O973)</f>
        <v/>
      </c>
      <c r="R971" s="34"/>
      <c r="S971" s="34"/>
      <c r="T971" s="34"/>
      <c r="U971" s="34"/>
      <c r="V971" s="34"/>
    </row>
    <row r="972" spans="1:22" ht="15" customHeight="1" x14ac:dyDescent="0.25">
      <c r="A972" s="26">
        <v>971</v>
      </c>
      <c r="B972" s="26" t="str">
        <f>IF('1 Cover'!$B$27="Yes",IFERROR(VLOOKUP('4 Price book'!C974,'Catalogs (internal)'!$L$2:$N$991,2,FALSE),""),IF('4 Price book'!C974="","",'4 Price book'!C974))</f>
        <v/>
      </c>
      <c r="C972" s="26" t="str">
        <f>IF('4 Price book'!C974="","",IF('1 Cover'!$B$27="No","",IFERROR(VLOOKUP('4 Price book'!C974,'Catalogs (internal)'!$L$2:$N$991,3,FALSE),"")))</f>
        <v/>
      </c>
      <c r="D972" s="26" t="str">
        <f>IF('4 Price book'!D974="","",'4 Price book'!D974)</f>
        <v/>
      </c>
      <c r="E972" s="26" t="str">
        <f>IF('4 Price book'!D974="","",VLOOKUP('4 Price book'!D974,'2 Lists'!$I$10:$J$999,2,FALSE))</f>
        <v/>
      </c>
      <c r="F972" s="26" t="str">
        <f>IF('4 Price book'!E974="","",'4 Price book'!E974)</f>
        <v/>
      </c>
      <c r="G972" s="26" t="str">
        <f>IF('4 Price book'!F974="","",'4 Price book'!F974)</f>
        <v/>
      </c>
      <c r="H972" s="26" t="str">
        <f>IF('4 Price book'!G974="","",'4 Price book'!G974)</f>
        <v/>
      </c>
      <c r="I972" s="26" t="str">
        <f>IF('4 Price book'!H974="","",'4 Price book'!H974)</f>
        <v/>
      </c>
      <c r="J972" s="26" t="str">
        <f>IF('4 Price book'!I974="","",'4 Price book'!I974)</f>
        <v/>
      </c>
      <c r="K972" s="26" t="str">
        <f>IF('4 Price book'!J974="","",'4 Price book'!J974)</f>
        <v/>
      </c>
      <c r="L972" s="26" t="str">
        <f>IF('4 Price book'!K974="","",'4 Price book'!K974)</f>
        <v/>
      </c>
      <c r="M972" s="26" t="str">
        <f>IF('4 Price book'!K974="","",VLOOKUP(L972,'2 Lists'!$F$10:$G$999,2,FALSE))</f>
        <v/>
      </c>
      <c r="N972" s="26" t="str">
        <f>IF('4 Price book'!L974="","",'4 Price book'!L974)</f>
        <v/>
      </c>
      <c r="O972" s="26" t="str">
        <f>IF('4 Price book'!M974="","",'4 Price book'!M974)</f>
        <v/>
      </c>
      <c r="P972" s="26" t="str">
        <f>IF('4 Price book'!N974="","",'4 Price book'!N974)</f>
        <v/>
      </c>
      <c r="Q972" s="26" t="str">
        <f>IF('4 Price book'!O974="","",'4 Price book'!O974)</f>
        <v/>
      </c>
      <c r="R972" s="34"/>
      <c r="S972" s="34"/>
      <c r="T972" s="34"/>
      <c r="U972" s="34"/>
      <c r="V972" s="34"/>
    </row>
    <row r="973" spans="1:22" ht="15" customHeight="1" x14ac:dyDescent="0.25">
      <c r="A973" s="26">
        <v>972</v>
      </c>
      <c r="B973" s="26" t="str">
        <f>IF('1 Cover'!$B$27="Yes",IFERROR(VLOOKUP('4 Price book'!C975,'Catalogs (internal)'!$L$2:$N$991,2,FALSE),""),IF('4 Price book'!C975="","",'4 Price book'!C975))</f>
        <v/>
      </c>
      <c r="C973" s="26" t="str">
        <f>IF('4 Price book'!C975="","",IF('1 Cover'!$B$27="No","",IFERROR(VLOOKUP('4 Price book'!C975,'Catalogs (internal)'!$L$2:$N$991,3,FALSE),"")))</f>
        <v/>
      </c>
      <c r="D973" s="26" t="str">
        <f>IF('4 Price book'!D975="","",'4 Price book'!D975)</f>
        <v/>
      </c>
      <c r="E973" s="26" t="str">
        <f>IF('4 Price book'!D975="","",VLOOKUP('4 Price book'!D975,'2 Lists'!$I$10:$J$999,2,FALSE))</f>
        <v/>
      </c>
      <c r="F973" s="26" t="str">
        <f>IF('4 Price book'!E975="","",'4 Price book'!E975)</f>
        <v/>
      </c>
      <c r="G973" s="26" t="str">
        <f>IF('4 Price book'!F975="","",'4 Price book'!F975)</f>
        <v/>
      </c>
      <c r="H973" s="26" t="str">
        <f>IF('4 Price book'!G975="","",'4 Price book'!G975)</f>
        <v/>
      </c>
      <c r="I973" s="26" t="str">
        <f>IF('4 Price book'!H975="","",'4 Price book'!H975)</f>
        <v/>
      </c>
      <c r="J973" s="26" t="str">
        <f>IF('4 Price book'!I975="","",'4 Price book'!I975)</f>
        <v/>
      </c>
      <c r="K973" s="26" t="str">
        <f>IF('4 Price book'!J975="","",'4 Price book'!J975)</f>
        <v/>
      </c>
      <c r="L973" s="26" t="str">
        <f>IF('4 Price book'!K975="","",'4 Price book'!K975)</f>
        <v/>
      </c>
      <c r="M973" s="26" t="str">
        <f>IF('4 Price book'!K975="","",VLOOKUP(L973,'2 Lists'!$F$10:$G$999,2,FALSE))</f>
        <v/>
      </c>
      <c r="N973" s="26" t="str">
        <f>IF('4 Price book'!L975="","",'4 Price book'!L975)</f>
        <v/>
      </c>
      <c r="O973" s="26" t="str">
        <f>IF('4 Price book'!M975="","",'4 Price book'!M975)</f>
        <v/>
      </c>
      <c r="P973" s="26" t="str">
        <f>IF('4 Price book'!N975="","",'4 Price book'!N975)</f>
        <v/>
      </c>
      <c r="Q973" s="26" t="str">
        <f>IF('4 Price book'!O975="","",'4 Price book'!O975)</f>
        <v/>
      </c>
      <c r="R973" s="34"/>
      <c r="S973" s="34"/>
      <c r="T973" s="34"/>
      <c r="U973" s="34"/>
      <c r="V973" s="34"/>
    </row>
    <row r="974" spans="1:22" ht="15" customHeight="1" x14ac:dyDescent="0.25">
      <c r="A974" s="26">
        <v>973</v>
      </c>
      <c r="B974" s="26" t="str">
        <f>IF('1 Cover'!$B$27="Yes",IFERROR(VLOOKUP('4 Price book'!C976,'Catalogs (internal)'!$L$2:$N$991,2,FALSE),""),IF('4 Price book'!C976="","",'4 Price book'!C976))</f>
        <v/>
      </c>
      <c r="C974" s="26" t="str">
        <f>IF('4 Price book'!C976="","",IF('1 Cover'!$B$27="No","",IFERROR(VLOOKUP('4 Price book'!C976,'Catalogs (internal)'!$L$2:$N$991,3,FALSE),"")))</f>
        <v/>
      </c>
      <c r="D974" s="26" t="str">
        <f>IF('4 Price book'!D976="","",'4 Price book'!D976)</f>
        <v/>
      </c>
      <c r="E974" s="26" t="str">
        <f>IF('4 Price book'!D976="","",VLOOKUP('4 Price book'!D976,'2 Lists'!$I$10:$J$999,2,FALSE))</f>
        <v/>
      </c>
      <c r="F974" s="26" t="str">
        <f>IF('4 Price book'!E976="","",'4 Price book'!E976)</f>
        <v/>
      </c>
      <c r="G974" s="26" t="str">
        <f>IF('4 Price book'!F976="","",'4 Price book'!F976)</f>
        <v/>
      </c>
      <c r="H974" s="26" t="str">
        <f>IF('4 Price book'!G976="","",'4 Price book'!G976)</f>
        <v/>
      </c>
      <c r="I974" s="26" t="str">
        <f>IF('4 Price book'!H976="","",'4 Price book'!H976)</f>
        <v/>
      </c>
      <c r="J974" s="26" t="str">
        <f>IF('4 Price book'!I976="","",'4 Price book'!I976)</f>
        <v/>
      </c>
      <c r="K974" s="26" t="str">
        <f>IF('4 Price book'!J976="","",'4 Price book'!J976)</f>
        <v/>
      </c>
      <c r="L974" s="26" t="str">
        <f>IF('4 Price book'!K976="","",'4 Price book'!K976)</f>
        <v/>
      </c>
      <c r="M974" s="26" t="str">
        <f>IF('4 Price book'!K976="","",VLOOKUP(L974,'2 Lists'!$F$10:$G$999,2,FALSE))</f>
        <v/>
      </c>
      <c r="N974" s="26" t="str">
        <f>IF('4 Price book'!L976="","",'4 Price book'!L976)</f>
        <v/>
      </c>
      <c r="O974" s="26" t="str">
        <f>IF('4 Price book'!M976="","",'4 Price book'!M976)</f>
        <v/>
      </c>
      <c r="P974" s="26" t="str">
        <f>IF('4 Price book'!N976="","",'4 Price book'!N976)</f>
        <v/>
      </c>
      <c r="Q974" s="26" t="str">
        <f>IF('4 Price book'!O976="","",'4 Price book'!O976)</f>
        <v/>
      </c>
      <c r="R974" s="34"/>
      <c r="S974" s="34"/>
      <c r="T974" s="34"/>
      <c r="U974" s="34"/>
      <c r="V974" s="34"/>
    </row>
    <row r="975" spans="1:22" ht="15" customHeight="1" x14ac:dyDescent="0.25">
      <c r="A975" s="26">
        <v>974</v>
      </c>
      <c r="B975" s="26" t="str">
        <f>IF('1 Cover'!$B$27="Yes",IFERROR(VLOOKUP('4 Price book'!C977,'Catalogs (internal)'!$L$2:$N$991,2,FALSE),""),IF('4 Price book'!C977="","",'4 Price book'!C977))</f>
        <v/>
      </c>
      <c r="C975" s="26" t="str">
        <f>IF('4 Price book'!C977="","",IF('1 Cover'!$B$27="No","",IFERROR(VLOOKUP('4 Price book'!C977,'Catalogs (internal)'!$L$2:$N$991,3,FALSE),"")))</f>
        <v/>
      </c>
      <c r="D975" s="26" t="str">
        <f>IF('4 Price book'!D977="","",'4 Price book'!D977)</f>
        <v/>
      </c>
      <c r="E975" s="26" t="str">
        <f>IF('4 Price book'!D977="","",VLOOKUP('4 Price book'!D977,'2 Lists'!$I$10:$J$999,2,FALSE))</f>
        <v/>
      </c>
      <c r="F975" s="26" t="str">
        <f>IF('4 Price book'!E977="","",'4 Price book'!E977)</f>
        <v/>
      </c>
      <c r="G975" s="26" t="str">
        <f>IF('4 Price book'!F977="","",'4 Price book'!F977)</f>
        <v/>
      </c>
      <c r="H975" s="26" t="str">
        <f>IF('4 Price book'!G977="","",'4 Price book'!G977)</f>
        <v/>
      </c>
      <c r="I975" s="26" t="str">
        <f>IF('4 Price book'!H977="","",'4 Price book'!H977)</f>
        <v/>
      </c>
      <c r="J975" s="26" t="str">
        <f>IF('4 Price book'!I977="","",'4 Price book'!I977)</f>
        <v/>
      </c>
      <c r="K975" s="26" t="str">
        <f>IF('4 Price book'!J977="","",'4 Price book'!J977)</f>
        <v/>
      </c>
      <c r="L975" s="26" t="str">
        <f>IF('4 Price book'!K977="","",'4 Price book'!K977)</f>
        <v/>
      </c>
      <c r="M975" s="26" t="str">
        <f>IF('4 Price book'!K977="","",VLOOKUP(L975,'2 Lists'!$F$10:$G$999,2,FALSE))</f>
        <v/>
      </c>
      <c r="N975" s="26" t="str">
        <f>IF('4 Price book'!L977="","",'4 Price book'!L977)</f>
        <v/>
      </c>
      <c r="O975" s="26" t="str">
        <f>IF('4 Price book'!M977="","",'4 Price book'!M977)</f>
        <v/>
      </c>
      <c r="P975" s="26" t="str">
        <f>IF('4 Price book'!N977="","",'4 Price book'!N977)</f>
        <v/>
      </c>
      <c r="Q975" s="26" t="str">
        <f>IF('4 Price book'!O977="","",'4 Price book'!O977)</f>
        <v/>
      </c>
      <c r="R975" s="34"/>
      <c r="S975" s="34"/>
      <c r="T975" s="34"/>
      <c r="U975" s="34"/>
      <c r="V975" s="34"/>
    </row>
    <row r="976" spans="1:22" ht="15" customHeight="1" x14ac:dyDescent="0.25">
      <c r="A976" s="26">
        <v>975</v>
      </c>
      <c r="B976" s="26" t="str">
        <f>IF('1 Cover'!$B$27="Yes",IFERROR(VLOOKUP('4 Price book'!C978,'Catalogs (internal)'!$L$2:$N$991,2,FALSE),""),IF('4 Price book'!C978="","",'4 Price book'!C978))</f>
        <v/>
      </c>
      <c r="C976" s="26" t="str">
        <f>IF('4 Price book'!C978="","",IF('1 Cover'!$B$27="No","",IFERROR(VLOOKUP('4 Price book'!C978,'Catalogs (internal)'!$L$2:$N$991,3,FALSE),"")))</f>
        <v/>
      </c>
      <c r="D976" s="26" t="str">
        <f>IF('4 Price book'!D978="","",'4 Price book'!D978)</f>
        <v/>
      </c>
      <c r="E976" s="26" t="str">
        <f>IF('4 Price book'!D978="","",VLOOKUP('4 Price book'!D978,'2 Lists'!$I$10:$J$999,2,FALSE))</f>
        <v/>
      </c>
      <c r="F976" s="26" t="str">
        <f>IF('4 Price book'!E978="","",'4 Price book'!E978)</f>
        <v/>
      </c>
      <c r="G976" s="26" t="str">
        <f>IF('4 Price book'!F978="","",'4 Price book'!F978)</f>
        <v/>
      </c>
      <c r="H976" s="26" t="str">
        <f>IF('4 Price book'!G978="","",'4 Price book'!G978)</f>
        <v/>
      </c>
      <c r="I976" s="26" t="str">
        <f>IF('4 Price book'!H978="","",'4 Price book'!H978)</f>
        <v/>
      </c>
      <c r="J976" s="26" t="str">
        <f>IF('4 Price book'!I978="","",'4 Price book'!I978)</f>
        <v/>
      </c>
      <c r="K976" s="26" t="str">
        <f>IF('4 Price book'!J978="","",'4 Price book'!J978)</f>
        <v/>
      </c>
      <c r="L976" s="26" t="str">
        <f>IF('4 Price book'!K978="","",'4 Price book'!K978)</f>
        <v/>
      </c>
      <c r="M976" s="26" t="str">
        <f>IF('4 Price book'!K978="","",VLOOKUP(L976,'2 Lists'!$F$10:$G$999,2,FALSE))</f>
        <v/>
      </c>
      <c r="N976" s="26" t="str">
        <f>IF('4 Price book'!L978="","",'4 Price book'!L978)</f>
        <v/>
      </c>
      <c r="O976" s="26" t="str">
        <f>IF('4 Price book'!M978="","",'4 Price book'!M978)</f>
        <v/>
      </c>
      <c r="P976" s="26" t="str">
        <f>IF('4 Price book'!N978="","",'4 Price book'!N978)</f>
        <v/>
      </c>
      <c r="Q976" s="26" t="str">
        <f>IF('4 Price book'!O978="","",'4 Price book'!O978)</f>
        <v/>
      </c>
      <c r="R976" s="34"/>
      <c r="S976" s="34"/>
      <c r="T976" s="34"/>
      <c r="U976" s="34"/>
      <c r="V976" s="34"/>
    </row>
    <row r="977" spans="1:22" ht="15" customHeight="1" x14ac:dyDescent="0.25">
      <c r="A977" s="26">
        <v>976</v>
      </c>
      <c r="B977" s="26" t="str">
        <f>IF('1 Cover'!$B$27="Yes",IFERROR(VLOOKUP('4 Price book'!C979,'Catalogs (internal)'!$L$2:$N$991,2,FALSE),""),IF('4 Price book'!C979="","",'4 Price book'!C979))</f>
        <v/>
      </c>
      <c r="C977" s="26" t="str">
        <f>IF('4 Price book'!C979="","",IF('1 Cover'!$B$27="No","",IFERROR(VLOOKUP('4 Price book'!C979,'Catalogs (internal)'!$L$2:$N$991,3,FALSE),"")))</f>
        <v/>
      </c>
      <c r="D977" s="26" t="str">
        <f>IF('4 Price book'!D979="","",'4 Price book'!D979)</f>
        <v/>
      </c>
      <c r="E977" s="26" t="str">
        <f>IF('4 Price book'!D979="","",VLOOKUP('4 Price book'!D979,'2 Lists'!$I$10:$J$999,2,FALSE))</f>
        <v/>
      </c>
      <c r="F977" s="26" t="str">
        <f>IF('4 Price book'!E979="","",'4 Price book'!E979)</f>
        <v/>
      </c>
      <c r="G977" s="26" t="str">
        <f>IF('4 Price book'!F979="","",'4 Price book'!F979)</f>
        <v/>
      </c>
      <c r="H977" s="26" t="str">
        <f>IF('4 Price book'!G979="","",'4 Price book'!G979)</f>
        <v/>
      </c>
      <c r="I977" s="26" t="str">
        <f>IF('4 Price book'!H979="","",'4 Price book'!H979)</f>
        <v/>
      </c>
      <c r="J977" s="26" t="str">
        <f>IF('4 Price book'!I979="","",'4 Price book'!I979)</f>
        <v/>
      </c>
      <c r="K977" s="26" t="str">
        <f>IF('4 Price book'!J979="","",'4 Price book'!J979)</f>
        <v/>
      </c>
      <c r="L977" s="26" t="str">
        <f>IF('4 Price book'!K979="","",'4 Price book'!K979)</f>
        <v/>
      </c>
      <c r="M977" s="26" t="str">
        <f>IF('4 Price book'!K979="","",VLOOKUP(L977,'2 Lists'!$F$10:$G$999,2,FALSE))</f>
        <v/>
      </c>
      <c r="N977" s="26" t="str">
        <f>IF('4 Price book'!L979="","",'4 Price book'!L979)</f>
        <v/>
      </c>
      <c r="O977" s="26" t="str">
        <f>IF('4 Price book'!M979="","",'4 Price book'!M979)</f>
        <v/>
      </c>
      <c r="P977" s="26" t="str">
        <f>IF('4 Price book'!N979="","",'4 Price book'!N979)</f>
        <v/>
      </c>
      <c r="Q977" s="26" t="str">
        <f>IF('4 Price book'!O979="","",'4 Price book'!O979)</f>
        <v/>
      </c>
      <c r="R977" s="34"/>
      <c r="S977" s="34"/>
      <c r="T977" s="34"/>
      <c r="U977" s="34"/>
      <c r="V977" s="34"/>
    </row>
    <row r="978" spans="1:22" ht="15" customHeight="1" x14ac:dyDescent="0.25">
      <c r="A978" s="26">
        <v>977</v>
      </c>
      <c r="B978" s="26" t="str">
        <f>IF('1 Cover'!$B$27="Yes",IFERROR(VLOOKUP('4 Price book'!C980,'Catalogs (internal)'!$L$2:$N$991,2,FALSE),""),IF('4 Price book'!C980="","",'4 Price book'!C980))</f>
        <v/>
      </c>
      <c r="C978" s="26" t="str">
        <f>IF('4 Price book'!C980="","",IF('1 Cover'!$B$27="No","",IFERROR(VLOOKUP('4 Price book'!C980,'Catalogs (internal)'!$L$2:$N$991,3,FALSE),"")))</f>
        <v/>
      </c>
      <c r="D978" s="26" t="str">
        <f>IF('4 Price book'!D980="","",'4 Price book'!D980)</f>
        <v/>
      </c>
      <c r="E978" s="26" t="str">
        <f>IF('4 Price book'!D980="","",VLOOKUP('4 Price book'!D980,'2 Lists'!$I$10:$J$999,2,FALSE))</f>
        <v/>
      </c>
      <c r="F978" s="26" t="str">
        <f>IF('4 Price book'!E980="","",'4 Price book'!E980)</f>
        <v/>
      </c>
      <c r="G978" s="26" t="str">
        <f>IF('4 Price book'!F980="","",'4 Price book'!F980)</f>
        <v/>
      </c>
      <c r="H978" s="26" t="str">
        <f>IF('4 Price book'!G980="","",'4 Price book'!G980)</f>
        <v/>
      </c>
      <c r="I978" s="26" t="str">
        <f>IF('4 Price book'!H980="","",'4 Price book'!H980)</f>
        <v/>
      </c>
      <c r="J978" s="26" t="str">
        <f>IF('4 Price book'!I980="","",'4 Price book'!I980)</f>
        <v/>
      </c>
      <c r="K978" s="26" t="str">
        <f>IF('4 Price book'!J980="","",'4 Price book'!J980)</f>
        <v/>
      </c>
      <c r="L978" s="26" t="str">
        <f>IF('4 Price book'!K980="","",'4 Price book'!K980)</f>
        <v/>
      </c>
      <c r="M978" s="26" t="str">
        <f>IF('4 Price book'!K980="","",VLOOKUP(L978,'2 Lists'!$F$10:$G$999,2,FALSE))</f>
        <v/>
      </c>
      <c r="N978" s="26" t="str">
        <f>IF('4 Price book'!L980="","",'4 Price book'!L980)</f>
        <v/>
      </c>
      <c r="O978" s="26" t="str">
        <f>IF('4 Price book'!M980="","",'4 Price book'!M980)</f>
        <v/>
      </c>
      <c r="P978" s="26" t="str">
        <f>IF('4 Price book'!N980="","",'4 Price book'!N980)</f>
        <v/>
      </c>
      <c r="Q978" s="26" t="str">
        <f>IF('4 Price book'!O980="","",'4 Price book'!O980)</f>
        <v/>
      </c>
      <c r="R978" s="34"/>
      <c r="S978" s="34"/>
      <c r="T978" s="34"/>
      <c r="U978" s="34"/>
      <c r="V978" s="34"/>
    </row>
    <row r="979" spans="1:22" x14ac:dyDescent="0.25">
      <c r="A979" s="26">
        <v>978</v>
      </c>
      <c r="B979" s="26" t="str">
        <f>IF('1 Cover'!$B$27="Yes",IFERROR(VLOOKUP('4 Price book'!C981,'Catalogs (internal)'!$L$2:$N$991,2,FALSE),""),IF('4 Price book'!C981="","",'4 Price book'!C981))</f>
        <v/>
      </c>
      <c r="C979" s="26" t="str">
        <f>IF('4 Price book'!C981="","",IF('1 Cover'!$B$27="No","",IFERROR(VLOOKUP('4 Price book'!C981,'Catalogs (internal)'!$L$2:$N$991,3,FALSE),"")))</f>
        <v/>
      </c>
      <c r="D979" s="26" t="str">
        <f>IF('4 Price book'!D981="","",'4 Price book'!D981)</f>
        <v/>
      </c>
      <c r="E979" s="26" t="str">
        <f>IF('4 Price book'!D981="","",VLOOKUP('4 Price book'!D981,'2 Lists'!$I$10:$J$999,2,FALSE))</f>
        <v/>
      </c>
      <c r="F979" s="26" t="str">
        <f>IF('4 Price book'!E981="","",'4 Price book'!E981)</f>
        <v/>
      </c>
      <c r="G979" s="26" t="str">
        <f>IF('4 Price book'!F981="","",'4 Price book'!F981)</f>
        <v/>
      </c>
      <c r="H979" s="26" t="str">
        <f>IF('4 Price book'!G981="","",'4 Price book'!G981)</f>
        <v/>
      </c>
      <c r="I979" s="26" t="str">
        <f>IF('4 Price book'!H981="","",'4 Price book'!H981)</f>
        <v/>
      </c>
      <c r="J979" s="26" t="str">
        <f>IF('4 Price book'!I981="","",'4 Price book'!I981)</f>
        <v/>
      </c>
      <c r="K979" s="26" t="str">
        <f>IF('4 Price book'!J981="","",'4 Price book'!J981)</f>
        <v/>
      </c>
      <c r="L979" s="26" t="str">
        <f>IF('4 Price book'!K981="","",'4 Price book'!K981)</f>
        <v/>
      </c>
      <c r="M979" s="26" t="str">
        <f>IF('4 Price book'!K981="","",VLOOKUP(L979,'2 Lists'!$F$10:$G$999,2,FALSE))</f>
        <v/>
      </c>
      <c r="N979" s="26" t="str">
        <f>IF('4 Price book'!L981="","",'4 Price book'!L981)</f>
        <v/>
      </c>
      <c r="O979" s="26" t="str">
        <f>IF('4 Price book'!M981="","",'4 Price book'!M981)</f>
        <v/>
      </c>
      <c r="P979" s="26" t="str">
        <f>IF('4 Price book'!N981="","",'4 Price book'!N981)</f>
        <v/>
      </c>
      <c r="Q979" s="26" t="str">
        <f>IF('4 Price book'!O981="","",'4 Price book'!O981)</f>
        <v/>
      </c>
      <c r="R979" s="34"/>
      <c r="S979" s="34"/>
      <c r="T979" s="34"/>
      <c r="U979" s="34"/>
      <c r="V979" s="34"/>
    </row>
    <row r="980" spans="1:22" x14ac:dyDescent="0.25">
      <c r="A980" s="26">
        <v>979</v>
      </c>
      <c r="B980" s="26" t="str">
        <f>IF('1 Cover'!$B$27="Yes",IFERROR(VLOOKUP('4 Price book'!C982,'Catalogs (internal)'!$L$2:$N$991,2,FALSE),""),IF('4 Price book'!C982="","",'4 Price book'!C982))</f>
        <v/>
      </c>
      <c r="C980" s="26" t="str">
        <f>IF('4 Price book'!C982="","",IF('1 Cover'!$B$27="No","",IFERROR(VLOOKUP('4 Price book'!C982,'Catalogs (internal)'!$L$2:$N$991,3,FALSE),"")))</f>
        <v/>
      </c>
      <c r="D980" s="26" t="str">
        <f>IF('4 Price book'!D982="","",'4 Price book'!D982)</f>
        <v/>
      </c>
      <c r="E980" s="26" t="str">
        <f>IF('4 Price book'!D982="","",VLOOKUP('4 Price book'!D982,'2 Lists'!$I$10:$J$999,2,FALSE))</f>
        <v/>
      </c>
      <c r="F980" s="26" t="str">
        <f>IF('4 Price book'!E982="","",'4 Price book'!E982)</f>
        <v/>
      </c>
      <c r="G980" s="26" t="str">
        <f>IF('4 Price book'!F982="","",'4 Price book'!F982)</f>
        <v/>
      </c>
      <c r="H980" s="26" t="str">
        <f>IF('4 Price book'!G982="","",'4 Price book'!G982)</f>
        <v/>
      </c>
      <c r="I980" s="26" t="str">
        <f>IF('4 Price book'!H982="","",'4 Price book'!H982)</f>
        <v/>
      </c>
      <c r="J980" s="26" t="str">
        <f>IF('4 Price book'!I982="","",'4 Price book'!I982)</f>
        <v/>
      </c>
      <c r="K980" s="26" t="str">
        <f>IF('4 Price book'!J982="","",'4 Price book'!J982)</f>
        <v/>
      </c>
      <c r="L980" s="26" t="str">
        <f>IF('4 Price book'!K982="","",'4 Price book'!K982)</f>
        <v/>
      </c>
      <c r="M980" s="26" t="str">
        <f>IF('4 Price book'!K982="","",VLOOKUP(L980,'2 Lists'!$F$10:$G$999,2,FALSE))</f>
        <v/>
      </c>
      <c r="N980" s="26" t="str">
        <f>IF('4 Price book'!L982="","",'4 Price book'!L982)</f>
        <v/>
      </c>
      <c r="O980" s="26" t="str">
        <f>IF('4 Price book'!M982="","",'4 Price book'!M982)</f>
        <v/>
      </c>
      <c r="P980" s="26" t="str">
        <f>IF('4 Price book'!N982="","",'4 Price book'!N982)</f>
        <v/>
      </c>
      <c r="Q980" s="26" t="str">
        <f>IF('4 Price book'!O982="","",'4 Price book'!O982)</f>
        <v/>
      </c>
      <c r="R980" s="34"/>
      <c r="S980" s="34"/>
      <c r="T980" s="34"/>
      <c r="U980" s="34"/>
      <c r="V980" s="34"/>
    </row>
    <row r="981" spans="1:22" x14ac:dyDescent="0.25">
      <c r="A981" s="26">
        <v>980</v>
      </c>
      <c r="B981" s="26" t="str">
        <f>IF('1 Cover'!$B$27="Yes",IFERROR(VLOOKUP('4 Price book'!C983,'Catalogs (internal)'!$L$2:$N$991,2,FALSE),""),IF('4 Price book'!C983="","",'4 Price book'!C983))</f>
        <v/>
      </c>
      <c r="C981" s="26" t="str">
        <f>IF('4 Price book'!C983="","",IF('1 Cover'!$B$27="No","",IFERROR(VLOOKUP('4 Price book'!C983,'Catalogs (internal)'!$L$2:$N$991,3,FALSE),"")))</f>
        <v/>
      </c>
      <c r="D981" s="26" t="str">
        <f>IF('4 Price book'!D983="","",'4 Price book'!D983)</f>
        <v/>
      </c>
      <c r="E981" s="26" t="str">
        <f>IF('4 Price book'!D983="","",VLOOKUP('4 Price book'!D983,'2 Lists'!$I$10:$J$999,2,FALSE))</f>
        <v/>
      </c>
      <c r="F981" s="26" t="str">
        <f>IF('4 Price book'!E983="","",'4 Price book'!E983)</f>
        <v/>
      </c>
      <c r="G981" s="26" t="str">
        <f>IF('4 Price book'!F983="","",'4 Price book'!F983)</f>
        <v/>
      </c>
      <c r="H981" s="26" t="str">
        <f>IF('4 Price book'!G983="","",'4 Price book'!G983)</f>
        <v/>
      </c>
      <c r="I981" s="26" t="str">
        <f>IF('4 Price book'!H983="","",'4 Price book'!H983)</f>
        <v/>
      </c>
      <c r="J981" s="26" t="str">
        <f>IF('4 Price book'!I983="","",'4 Price book'!I983)</f>
        <v/>
      </c>
      <c r="K981" s="26" t="str">
        <f>IF('4 Price book'!J983="","",'4 Price book'!J983)</f>
        <v/>
      </c>
      <c r="L981" s="26" t="str">
        <f>IF('4 Price book'!K983="","",'4 Price book'!K983)</f>
        <v/>
      </c>
      <c r="M981" s="26" t="str">
        <f>IF('4 Price book'!K983="","",VLOOKUP(L981,'2 Lists'!$F$10:$G$999,2,FALSE))</f>
        <v/>
      </c>
      <c r="N981" s="26" t="str">
        <f>IF('4 Price book'!L983="","",'4 Price book'!L983)</f>
        <v/>
      </c>
      <c r="O981" s="26" t="str">
        <f>IF('4 Price book'!M983="","",'4 Price book'!M983)</f>
        <v/>
      </c>
      <c r="P981" s="26" t="str">
        <f>IF('4 Price book'!N983="","",'4 Price book'!N983)</f>
        <v/>
      </c>
      <c r="Q981" s="26" t="str">
        <f>IF('4 Price book'!O983="","",'4 Price book'!O983)</f>
        <v/>
      </c>
      <c r="R981" s="34"/>
      <c r="S981" s="34"/>
      <c r="T981" s="34"/>
      <c r="U981" s="34"/>
      <c r="V981" s="34"/>
    </row>
    <row r="982" spans="1:22" ht="15" customHeight="1" x14ac:dyDescent="0.25">
      <c r="A982" s="26">
        <v>981</v>
      </c>
      <c r="B982" s="26" t="str">
        <f>IF('1 Cover'!$B$27="Yes",IFERROR(VLOOKUP('4 Price book'!C984,'Catalogs (internal)'!$L$2:$N$991,2,FALSE),""),IF('4 Price book'!C984="","",'4 Price book'!C984))</f>
        <v/>
      </c>
      <c r="C982" s="26" t="str">
        <f>IF('4 Price book'!C984="","",IF('1 Cover'!$B$27="No","",IFERROR(VLOOKUP('4 Price book'!C984,'Catalogs (internal)'!$L$2:$N$991,3,FALSE),"")))</f>
        <v/>
      </c>
      <c r="D982" s="26" t="str">
        <f>IF('4 Price book'!D984="","",'4 Price book'!D984)</f>
        <v/>
      </c>
      <c r="E982" s="26" t="str">
        <f>IF('4 Price book'!D984="","",VLOOKUP('4 Price book'!D984,'2 Lists'!$I$10:$J$999,2,FALSE))</f>
        <v/>
      </c>
      <c r="F982" s="26" t="str">
        <f>IF('4 Price book'!E984="","",'4 Price book'!E984)</f>
        <v/>
      </c>
      <c r="G982" s="26" t="str">
        <f>IF('4 Price book'!F984="","",'4 Price book'!F984)</f>
        <v/>
      </c>
      <c r="H982" s="26" t="str">
        <f>IF('4 Price book'!G984="","",'4 Price book'!G984)</f>
        <v/>
      </c>
      <c r="I982" s="26" t="str">
        <f>IF('4 Price book'!H984="","",'4 Price book'!H984)</f>
        <v/>
      </c>
      <c r="J982" s="26" t="str">
        <f>IF('4 Price book'!I984="","",'4 Price book'!I984)</f>
        <v/>
      </c>
      <c r="K982" s="26" t="str">
        <f>IF('4 Price book'!J984="","",'4 Price book'!J984)</f>
        <v/>
      </c>
      <c r="L982" s="26" t="str">
        <f>IF('4 Price book'!K984="","",'4 Price book'!K984)</f>
        <v/>
      </c>
      <c r="M982" s="26" t="str">
        <f>IF('4 Price book'!K984="","",VLOOKUP(L982,'2 Lists'!$F$10:$G$999,2,FALSE))</f>
        <v/>
      </c>
      <c r="N982" s="26" t="str">
        <f>IF('4 Price book'!L984="","",'4 Price book'!L984)</f>
        <v/>
      </c>
      <c r="O982" s="26" t="str">
        <f>IF('4 Price book'!M984="","",'4 Price book'!M984)</f>
        <v/>
      </c>
      <c r="P982" s="26" t="str">
        <f>IF('4 Price book'!N984="","",'4 Price book'!N984)</f>
        <v/>
      </c>
      <c r="Q982" s="26" t="str">
        <f>IF('4 Price book'!O984="","",'4 Price book'!O984)</f>
        <v/>
      </c>
      <c r="R982" s="34"/>
      <c r="S982" s="34"/>
      <c r="T982" s="34"/>
      <c r="U982" s="34"/>
      <c r="V982" s="34"/>
    </row>
    <row r="983" spans="1:22" ht="15" customHeight="1" x14ac:dyDescent="0.25">
      <c r="A983" s="26">
        <v>982</v>
      </c>
      <c r="B983" s="26" t="str">
        <f>IF('1 Cover'!$B$27="Yes",IFERROR(VLOOKUP('4 Price book'!C985,'Catalogs (internal)'!$L$2:$N$991,2,FALSE),""),IF('4 Price book'!C985="","",'4 Price book'!C985))</f>
        <v/>
      </c>
      <c r="C983" s="26" t="str">
        <f>IF('4 Price book'!C985="","",IF('1 Cover'!$B$27="No","",IFERROR(VLOOKUP('4 Price book'!C985,'Catalogs (internal)'!$L$2:$N$991,3,FALSE),"")))</f>
        <v/>
      </c>
      <c r="D983" s="26" t="str">
        <f>IF('4 Price book'!D985="","",'4 Price book'!D985)</f>
        <v/>
      </c>
      <c r="E983" s="26" t="str">
        <f>IF('4 Price book'!D985="","",VLOOKUP('4 Price book'!D985,'2 Lists'!$I$10:$J$999,2,FALSE))</f>
        <v/>
      </c>
      <c r="F983" s="26" t="str">
        <f>IF('4 Price book'!E985="","",'4 Price book'!E985)</f>
        <v/>
      </c>
      <c r="G983" s="26" t="str">
        <f>IF('4 Price book'!F985="","",'4 Price book'!F985)</f>
        <v/>
      </c>
      <c r="H983" s="26" t="str">
        <f>IF('4 Price book'!G985="","",'4 Price book'!G985)</f>
        <v/>
      </c>
      <c r="I983" s="26" t="str">
        <f>IF('4 Price book'!H985="","",'4 Price book'!H985)</f>
        <v/>
      </c>
      <c r="J983" s="26" t="str">
        <f>IF('4 Price book'!I985="","",'4 Price book'!I985)</f>
        <v/>
      </c>
      <c r="K983" s="26" t="str">
        <f>IF('4 Price book'!J985="","",'4 Price book'!J985)</f>
        <v/>
      </c>
      <c r="L983" s="26" t="str">
        <f>IF('4 Price book'!K985="","",'4 Price book'!K985)</f>
        <v/>
      </c>
      <c r="M983" s="26" t="str">
        <f>IF('4 Price book'!K985="","",VLOOKUP(L983,'2 Lists'!$F$10:$G$999,2,FALSE))</f>
        <v/>
      </c>
      <c r="N983" s="26" t="str">
        <f>IF('4 Price book'!L985="","",'4 Price book'!L985)</f>
        <v/>
      </c>
      <c r="O983" s="26" t="str">
        <f>IF('4 Price book'!M985="","",'4 Price book'!M985)</f>
        <v/>
      </c>
      <c r="P983" s="26" t="str">
        <f>IF('4 Price book'!N985="","",'4 Price book'!N985)</f>
        <v/>
      </c>
      <c r="Q983" s="26" t="str">
        <f>IF('4 Price book'!O985="","",'4 Price book'!O985)</f>
        <v/>
      </c>
      <c r="R983" s="34"/>
      <c r="S983" s="34"/>
      <c r="T983" s="34"/>
      <c r="U983" s="34"/>
      <c r="V983" s="34"/>
    </row>
    <row r="984" spans="1:22" ht="15" customHeight="1" x14ac:dyDescent="0.25">
      <c r="A984" s="26">
        <v>983</v>
      </c>
      <c r="B984" s="26" t="str">
        <f>IF('1 Cover'!$B$27="Yes",IFERROR(VLOOKUP('4 Price book'!C986,'Catalogs (internal)'!$L$2:$N$991,2,FALSE),""),IF('4 Price book'!C986="","",'4 Price book'!C986))</f>
        <v/>
      </c>
      <c r="C984" s="26" t="str">
        <f>IF('4 Price book'!C986="","",IF('1 Cover'!$B$27="No","",IFERROR(VLOOKUP('4 Price book'!C986,'Catalogs (internal)'!$L$2:$N$991,3,FALSE),"")))</f>
        <v/>
      </c>
      <c r="D984" s="26" t="str">
        <f>IF('4 Price book'!D986="","",'4 Price book'!D986)</f>
        <v/>
      </c>
      <c r="E984" s="26" t="str">
        <f>IF('4 Price book'!D986="","",VLOOKUP('4 Price book'!D986,'2 Lists'!$I$10:$J$999,2,FALSE))</f>
        <v/>
      </c>
      <c r="F984" s="26" t="str">
        <f>IF('4 Price book'!E986="","",'4 Price book'!E986)</f>
        <v/>
      </c>
      <c r="G984" s="26" t="str">
        <f>IF('4 Price book'!F986="","",'4 Price book'!F986)</f>
        <v/>
      </c>
      <c r="H984" s="26" t="str">
        <f>IF('4 Price book'!G986="","",'4 Price book'!G986)</f>
        <v/>
      </c>
      <c r="I984" s="26" t="str">
        <f>IF('4 Price book'!H986="","",'4 Price book'!H986)</f>
        <v/>
      </c>
      <c r="J984" s="26" t="str">
        <f>IF('4 Price book'!I986="","",'4 Price book'!I986)</f>
        <v/>
      </c>
      <c r="K984" s="26" t="str">
        <f>IF('4 Price book'!J986="","",'4 Price book'!J986)</f>
        <v/>
      </c>
      <c r="L984" s="26" t="str">
        <f>IF('4 Price book'!K986="","",'4 Price book'!K986)</f>
        <v/>
      </c>
      <c r="M984" s="26" t="str">
        <f>IF('4 Price book'!K986="","",VLOOKUP(L984,'2 Lists'!$F$10:$G$999,2,FALSE))</f>
        <v/>
      </c>
      <c r="N984" s="26" t="str">
        <f>IF('4 Price book'!L986="","",'4 Price book'!L986)</f>
        <v/>
      </c>
      <c r="O984" s="26" t="str">
        <f>IF('4 Price book'!M986="","",'4 Price book'!M986)</f>
        <v/>
      </c>
      <c r="P984" s="26" t="str">
        <f>IF('4 Price book'!N986="","",'4 Price book'!N986)</f>
        <v/>
      </c>
      <c r="Q984" s="26" t="str">
        <f>IF('4 Price book'!O986="","",'4 Price book'!O986)</f>
        <v/>
      </c>
      <c r="R984" s="34"/>
      <c r="S984" s="34"/>
      <c r="T984" s="34"/>
      <c r="U984" s="34"/>
      <c r="V984" s="34"/>
    </row>
    <row r="985" spans="1:22" ht="15" customHeight="1" x14ac:dyDescent="0.25">
      <c r="A985" s="26">
        <v>984</v>
      </c>
      <c r="B985" s="26" t="str">
        <f>IF('1 Cover'!$B$27="Yes",IFERROR(VLOOKUP('4 Price book'!C987,'Catalogs (internal)'!$L$2:$N$991,2,FALSE),""),IF('4 Price book'!C987="","",'4 Price book'!C987))</f>
        <v/>
      </c>
      <c r="C985" s="26" t="str">
        <f>IF('4 Price book'!C987="","",IF('1 Cover'!$B$27="No","",IFERROR(VLOOKUP('4 Price book'!C987,'Catalogs (internal)'!$L$2:$N$991,3,FALSE),"")))</f>
        <v/>
      </c>
      <c r="D985" s="26" t="str">
        <f>IF('4 Price book'!D987="","",'4 Price book'!D987)</f>
        <v/>
      </c>
      <c r="E985" s="26" t="str">
        <f>IF('4 Price book'!D987="","",VLOOKUP('4 Price book'!D987,'2 Lists'!$I$10:$J$999,2,FALSE))</f>
        <v/>
      </c>
      <c r="F985" s="26" t="str">
        <f>IF('4 Price book'!E987="","",'4 Price book'!E987)</f>
        <v/>
      </c>
      <c r="G985" s="26" t="str">
        <f>IF('4 Price book'!F987="","",'4 Price book'!F987)</f>
        <v/>
      </c>
      <c r="H985" s="26" t="str">
        <f>IF('4 Price book'!G987="","",'4 Price book'!G987)</f>
        <v/>
      </c>
      <c r="I985" s="26" t="str">
        <f>IF('4 Price book'!H987="","",'4 Price book'!H987)</f>
        <v/>
      </c>
      <c r="J985" s="26" t="str">
        <f>IF('4 Price book'!I987="","",'4 Price book'!I987)</f>
        <v/>
      </c>
      <c r="K985" s="26" t="str">
        <f>IF('4 Price book'!J987="","",'4 Price book'!J987)</f>
        <v/>
      </c>
      <c r="L985" s="26" t="str">
        <f>IF('4 Price book'!K987="","",'4 Price book'!K987)</f>
        <v/>
      </c>
      <c r="M985" s="26" t="str">
        <f>IF('4 Price book'!K987="","",VLOOKUP(L985,'2 Lists'!$F$10:$G$999,2,FALSE))</f>
        <v/>
      </c>
      <c r="N985" s="26" t="str">
        <f>IF('4 Price book'!L987="","",'4 Price book'!L987)</f>
        <v/>
      </c>
      <c r="O985" s="26" t="str">
        <f>IF('4 Price book'!M987="","",'4 Price book'!M987)</f>
        <v/>
      </c>
      <c r="P985" s="26" t="str">
        <f>IF('4 Price book'!N987="","",'4 Price book'!N987)</f>
        <v/>
      </c>
      <c r="Q985" s="26" t="str">
        <f>IF('4 Price book'!O987="","",'4 Price book'!O987)</f>
        <v/>
      </c>
      <c r="R985" s="34"/>
      <c r="S985" s="34"/>
      <c r="T985" s="34"/>
      <c r="U985" s="34"/>
      <c r="V985" s="34"/>
    </row>
    <row r="986" spans="1:22" ht="15" customHeight="1" x14ac:dyDescent="0.25">
      <c r="A986" s="26">
        <v>985</v>
      </c>
      <c r="B986" s="26" t="str">
        <f>IF('1 Cover'!$B$27="Yes",IFERROR(VLOOKUP('4 Price book'!C988,'Catalogs (internal)'!$L$2:$N$991,2,FALSE),""),IF('4 Price book'!C988="","",'4 Price book'!C988))</f>
        <v/>
      </c>
      <c r="C986" s="26" t="str">
        <f>IF('4 Price book'!C988="","",IF('1 Cover'!$B$27="No","",IFERROR(VLOOKUP('4 Price book'!C988,'Catalogs (internal)'!$L$2:$N$991,3,FALSE),"")))</f>
        <v/>
      </c>
      <c r="D986" s="26" t="str">
        <f>IF('4 Price book'!D988="","",'4 Price book'!D988)</f>
        <v/>
      </c>
      <c r="E986" s="26" t="str">
        <f>IF('4 Price book'!D988="","",VLOOKUP('4 Price book'!D988,'2 Lists'!$I$10:$J$999,2,FALSE))</f>
        <v/>
      </c>
      <c r="F986" s="26" t="str">
        <f>IF('4 Price book'!E988="","",'4 Price book'!E988)</f>
        <v/>
      </c>
      <c r="G986" s="26" t="str">
        <f>IF('4 Price book'!F988="","",'4 Price book'!F988)</f>
        <v/>
      </c>
      <c r="H986" s="26" t="str">
        <f>IF('4 Price book'!G988="","",'4 Price book'!G988)</f>
        <v/>
      </c>
      <c r="I986" s="26" t="str">
        <f>IF('4 Price book'!H988="","",'4 Price book'!H988)</f>
        <v/>
      </c>
      <c r="J986" s="26" t="str">
        <f>IF('4 Price book'!I988="","",'4 Price book'!I988)</f>
        <v/>
      </c>
      <c r="K986" s="26" t="str">
        <f>IF('4 Price book'!J988="","",'4 Price book'!J988)</f>
        <v/>
      </c>
      <c r="L986" s="26" t="str">
        <f>IF('4 Price book'!K988="","",'4 Price book'!K988)</f>
        <v/>
      </c>
      <c r="M986" s="26" t="str">
        <f>IF('4 Price book'!K988="","",VLOOKUP(L986,'2 Lists'!$F$10:$G$999,2,FALSE))</f>
        <v/>
      </c>
      <c r="N986" s="26" t="str">
        <f>IF('4 Price book'!L988="","",'4 Price book'!L988)</f>
        <v/>
      </c>
      <c r="O986" s="26" t="str">
        <f>IF('4 Price book'!M988="","",'4 Price book'!M988)</f>
        <v/>
      </c>
      <c r="P986" s="26" t="str">
        <f>IF('4 Price book'!N988="","",'4 Price book'!N988)</f>
        <v/>
      </c>
      <c r="Q986" s="26" t="str">
        <f>IF('4 Price book'!O988="","",'4 Price book'!O988)</f>
        <v/>
      </c>
      <c r="R986" s="34"/>
      <c r="S986" s="34"/>
      <c r="T986" s="34"/>
      <c r="U986" s="34"/>
      <c r="V986" s="34"/>
    </row>
    <row r="987" spans="1:22" ht="15" customHeight="1" x14ac:dyDescent="0.25">
      <c r="A987" s="26">
        <v>986</v>
      </c>
      <c r="B987" s="26" t="str">
        <f>IF('1 Cover'!$B$27="Yes",IFERROR(VLOOKUP('4 Price book'!C989,'Catalogs (internal)'!$L$2:$N$991,2,FALSE),""),IF('4 Price book'!C989="","",'4 Price book'!C989))</f>
        <v/>
      </c>
      <c r="C987" s="26" t="str">
        <f>IF('4 Price book'!C989="","",IF('1 Cover'!$B$27="No","",IFERROR(VLOOKUP('4 Price book'!C989,'Catalogs (internal)'!$L$2:$N$991,3,FALSE),"")))</f>
        <v/>
      </c>
      <c r="D987" s="26" t="str">
        <f>IF('4 Price book'!D989="","",'4 Price book'!D989)</f>
        <v/>
      </c>
      <c r="E987" s="26" t="str">
        <f>IF('4 Price book'!D989="","",VLOOKUP('4 Price book'!D989,'2 Lists'!$I$10:$J$999,2,FALSE))</f>
        <v/>
      </c>
      <c r="F987" s="26" t="str">
        <f>IF('4 Price book'!E989="","",'4 Price book'!E989)</f>
        <v/>
      </c>
      <c r="G987" s="26" t="str">
        <f>IF('4 Price book'!F989="","",'4 Price book'!F989)</f>
        <v/>
      </c>
      <c r="H987" s="26" t="str">
        <f>IF('4 Price book'!G989="","",'4 Price book'!G989)</f>
        <v/>
      </c>
      <c r="I987" s="26" t="str">
        <f>IF('4 Price book'!H989="","",'4 Price book'!H989)</f>
        <v/>
      </c>
      <c r="J987" s="26" t="str">
        <f>IF('4 Price book'!I989="","",'4 Price book'!I989)</f>
        <v/>
      </c>
      <c r="K987" s="26" t="str">
        <f>IF('4 Price book'!J989="","",'4 Price book'!J989)</f>
        <v/>
      </c>
      <c r="L987" s="26" t="str">
        <f>IF('4 Price book'!K989="","",'4 Price book'!K989)</f>
        <v/>
      </c>
      <c r="M987" s="26" t="str">
        <f>IF('4 Price book'!K989="","",VLOOKUP(L987,'2 Lists'!$F$10:$G$999,2,FALSE))</f>
        <v/>
      </c>
      <c r="N987" s="26" t="str">
        <f>IF('4 Price book'!L989="","",'4 Price book'!L989)</f>
        <v/>
      </c>
      <c r="O987" s="26" t="str">
        <f>IF('4 Price book'!M989="","",'4 Price book'!M989)</f>
        <v/>
      </c>
      <c r="P987" s="26" t="str">
        <f>IF('4 Price book'!N989="","",'4 Price book'!N989)</f>
        <v/>
      </c>
      <c r="Q987" s="26" t="str">
        <f>IF('4 Price book'!O989="","",'4 Price book'!O989)</f>
        <v/>
      </c>
      <c r="R987" s="34"/>
      <c r="S987" s="34"/>
      <c r="T987" s="34"/>
      <c r="U987" s="34"/>
      <c r="V987" s="34"/>
    </row>
    <row r="988" spans="1:22" ht="15" customHeight="1" x14ac:dyDescent="0.25">
      <c r="A988" s="26">
        <v>987</v>
      </c>
      <c r="B988" s="26" t="str">
        <f>IF('1 Cover'!$B$27="Yes",IFERROR(VLOOKUP('4 Price book'!C990,'Catalogs (internal)'!$L$2:$N$991,2,FALSE),""),IF('4 Price book'!C990="","",'4 Price book'!C990))</f>
        <v/>
      </c>
      <c r="C988" s="26" t="str">
        <f>IF('4 Price book'!C990="","",IF('1 Cover'!$B$27="No","",IFERROR(VLOOKUP('4 Price book'!C990,'Catalogs (internal)'!$L$2:$N$991,3,FALSE),"")))</f>
        <v/>
      </c>
      <c r="D988" s="26" t="str">
        <f>IF('4 Price book'!D990="","",'4 Price book'!D990)</f>
        <v/>
      </c>
      <c r="E988" s="26" t="str">
        <f>IF('4 Price book'!D990="","",VLOOKUP('4 Price book'!D990,'2 Lists'!$I$10:$J$999,2,FALSE))</f>
        <v/>
      </c>
      <c r="F988" s="26" t="str">
        <f>IF('4 Price book'!E990="","",'4 Price book'!E990)</f>
        <v/>
      </c>
      <c r="G988" s="26" t="str">
        <f>IF('4 Price book'!F990="","",'4 Price book'!F990)</f>
        <v/>
      </c>
      <c r="H988" s="26" t="str">
        <f>IF('4 Price book'!G990="","",'4 Price book'!G990)</f>
        <v/>
      </c>
      <c r="I988" s="26" t="str">
        <f>IF('4 Price book'!H990="","",'4 Price book'!H990)</f>
        <v/>
      </c>
      <c r="J988" s="26" t="str">
        <f>IF('4 Price book'!I990="","",'4 Price book'!I990)</f>
        <v/>
      </c>
      <c r="K988" s="26" t="str">
        <f>IF('4 Price book'!J990="","",'4 Price book'!J990)</f>
        <v/>
      </c>
      <c r="L988" s="26" t="str">
        <f>IF('4 Price book'!K990="","",'4 Price book'!K990)</f>
        <v/>
      </c>
      <c r="M988" s="26" t="str">
        <f>IF('4 Price book'!K990="","",VLOOKUP(L988,'2 Lists'!$F$10:$G$999,2,FALSE))</f>
        <v/>
      </c>
      <c r="N988" s="26" t="str">
        <f>IF('4 Price book'!L990="","",'4 Price book'!L990)</f>
        <v/>
      </c>
      <c r="O988" s="26" t="str">
        <f>IF('4 Price book'!M990="","",'4 Price book'!M990)</f>
        <v/>
      </c>
      <c r="P988" s="26" t="str">
        <f>IF('4 Price book'!N990="","",'4 Price book'!N990)</f>
        <v/>
      </c>
      <c r="Q988" s="26" t="str">
        <f>IF('4 Price book'!O990="","",'4 Price book'!O990)</f>
        <v/>
      </c>
      <c r="R988" s="34"/>
      <c r="S988" s="34"/>
      <c r="T988" s="34"/>
      <c r="U988" s="34"/>
      <c r="V988" s="34"/>
    </row>
    <row r="989" spans="1:22" ht="15" customHeight="1" x14ac:dyDescent="0.25">
      <c r="A989" s="26">
        <v>988</v>
      </c>
      <c r="B989" s="26" t="str">
        <f>IF('1 Cover'!$B$27="Yes",IFERROR(VLOOKUP('4 Price book'!C991,'Catalogs (internal)'!$L$2:$N$991,2,FALSE),""),IF('4 Price book'!C991="","",'4 Price book'!C991))</f>
        <v/>
      </c>
      <c r="C989" s="26" t="str">
        <f>IF('4 Price book'!C991="","",IF('1 Cover'!$B$27="No","",IFERROR(VLOOKUP('4 Price book'!C991,'Catalogs (internal)'!$L$2:$N$991,3,FALSE),"")))</f>
        <v/>
      </c>
      <c r="D989" s="26" t="str">
        <f>IF('4 Price book'!D991="","",'4 Price book'!D991)</f>
        <v/>
      </c>
      <c r="E989" s="26" t="str">
        <f>IF('4 Price book'!D991="","",VLOOKUP('4 Price book'!D991,'2 Lists'!$I$10:$J$999,2,FALSE))</f>
        <v/>
      </c>
      <c r="F989" s="26" t="str">
        <f>IF('4 Price book'!E991="","",'4 Price book'!E991)</f>
        <v/>
      </c>
      <c r="G989" s="26" t="str">
        <f>IF('4 Price book'!F991="","",'4 Price book'!F991)</f>
        <v/>
      </c>
      <c r="H989" s="26" t="str">
        <f>IF('4 Price book'!G991="","",'4 Price book'!G991)</f>
        <v/>
      </c>
      <c r="I989" s="26" t="str">
        <f>IF('4 Price book'!H991="","",'4 Price book'!H991)</f>
        <v/>
      </c>
      <c r="J989" s="26" t="str">
        <f>IF('4 Price book'!I991="","",'4 Price book'!I991)</f>
        <v/>
      </c>
      <c r="K989" s="26" t="str">
        <f>IF('4 Price book'!J991="","",'4 Price book'!J991)</f>
        <v/>
      </c>
      <c r="L989" s="26" t="str">
        <f>IF('4 Price book'!K991="","",'4 Price book'!K991)</f>
        <v/>
      </c>
      <c r="M989" s="26" t="str">
        <f>IF('4 Price book'!K991="","",VLOOKUP(L989,'2 Lists'!$F$10:$G$999,2,FALSE))</f>
        <v/>
      </c>
      <c r="N989" s="26" t="str">
        <f>IF('4 Price book'!L991="","",'4 Price book'!L991)</f>
        <v/>
      </c>
      <c r="O989" s="26" t="str">
        <f>IF('4 Price book'!M991="","",'4 Price book'!M991)</f>
        <v/>
      </c>
      <c r="P989" s="26" t="str">
        <f>IF('4 Price book'!N991="","",'4 Price book'!N991)</f>
        <v/>
      </c>
      <c r="Q989" s="26" t="str">
        <f>IF('4 Price book'!O991="","",'4 Price book'!O991)</f>
        <v/>
      </c>
      <c r="R989" s="34"/>
      <c r="S989" s="34"/>
      <c r="T989" s="34"/>
      <c r="U989" s="34"/>
      <c r="V989" s="34"/>
    </row>
    <row r="990" spans="1:22" ht="15" customHeight="1" x14ac:dyDescent="0.25">
      <c r="A990" s="26">
        <v>989</v>
      </c>
      <c r="B990" s="26" t="str">
        <f>IF('1 Cover'!$B$27="Yes",IFERROR(VLOOKUP('4 Price book'!C992,'Catalogs (internal)'!$L$2:$N$991,2,FALSE),""),IF('4 Price book'!C992="","",'4 Price book'!C992))</f>
        <v/>
      </c>
      <c r="C990" s="26" t="str">
        <f>IF('4 Price book'!C992="","",IF('1 Cover'!$B$27="No","",IFERROR(VLOOKUP('4 Price book'!C992,'Catalogs (internal)'!$L$2:$N$991,3,FALSE),"")))</f>
        <v/>
      </c>
      <c r="D990" s="26" t="str">
        <f>IF('4 Price book'!D992="","",'4 Price book'!D992)</f>
        <v/>
      </c>
      <c r="E990" s="26" t="str">
        <f>IF('4 Price book'!D992="","",VLOOKUP('4 Price book'!D992,'2 Lists'!$I$10:$J$999,2,FALSE))</f>
        <v/>
      </c>
      <c r="F990" s="26" t="str">
        <f>IF('4 Price book'!E992="","",'4 Price book'!E992)</f>
        <v/>
      </c>
      <c r="G990" s="26" t="str">
        <f>IF('4 Price book'!F992="","",'4 Price book'!F992)</f>
        <v/>
      </c>
      <c r="H990" s="26" t="str">
        <f>IF('4 Price book'!G992="","",'4 Price book'!G992)</f>
        <v/>
      </c>
      <c r="I990" s="26" t="str">
        <f>IF('4 Price book'!H992="","",'4 Price book'!H992)</f>
        <v/>
      </c>
      <c r="J990" s="26" t="str">
        <f>IF('4 Price book'!I992="","",'4 Price book'!I992)</f>
        <v/>
      </c>
      <c r="K990" s="26" t="str">
        <f>IF('4 Price book'!J992="","",'4 Price book'!J992)</f>
        <v/>
      </c>
      <c r="L990" s="26" t="str">
        <f>IF('4 Price book'!K992="","",'4 Price book'!K992)</f>
        <v/>
      </c>
      <c r="M990" s="26" t="str">
        <f>IF('4 Price book'!K992="","",VLOOKUP(L990,'2 Lists'!$F$10:$G$999,2,FALSE))</f>
        <v/>
      </c>
      <c r="N990" s="26" t="str">
        <f>IF('4 Price book'!L992="","",'4 Price book'!L992)</f>
        <v/>
      </c>
      <c r="O990" s="26" t="str">
        <f>IF('4 Price book'!M992="","",'4 Price book'!M992)</f>
        <v/>
      </c>
      <c r="P990" s="26" t="str">
        <f>IF('4 Price book'!N992="","",'4 Price book'!N992)</f>
        <v/>
      </c>
      <c r="Q990" s="26" t="str">
        <f>IF('4 Price book'!O992="","",'4 Price book'!O992)</f>
        <v/>
      </c>
      <c r="R990" s="34"/>
      <c r="S990" s="34"/>
      <c r="T990" s="34"/>
      <c r="U990" s="34"/>
      <c r="V990" s="34"/>
    </row>
    <row r="991" spans="1:22" ht="15" customHeight="1" x14ac:dyDescent="0.25">
      <c r="A991" s="26">
        <v>990</v>
      </c>
      <c r="B991" s="26" t="str">
        <f>IF('1 Cover'!$B$27="Yes",IFERROR(VLOOKUP('4 Price book'!C993,'Catalogs (internal)'!$L$2:$N$991,2,FALSE),""),IF('4 Price book'!C993="","",'4 Price book'!C993))</f>
        <v/>
      </c>
      <c r="C991" s="26" t="str">
        <f>IF('4 Price book'!C993="","",IF('1 Cover'!$B$27="No","",IFERROR(VLOOKUP('4 Price book'!C993,'Catalogs (internal)'!$L$2:$N$991,3,FALSE),"")))</f>
        <v/>
      </c>
      <c r="D991" s="26" t="str">
        <f>IF('4 Price book'!D993="","",'4 Price book'!D993)</f>
        <v/>
      </c>
      <c r="E991" s="26" t="str">
        <f>IF('4 Price book'!D993="","",VLOOKUP('4 Price book'!D993,'2 Lists'!$I$10:$J$999,2,FALSE))</f>
        <v/>
      </c>
      <c r="F991" s="26" t="str">
        <f>IF('4 Price book'!E993="","",'4 Price book'!E993)</f>
        <v/>
      </c>
      <c r="G991" s="26" t="str">
        <f>IF('4 Price book'!F993="","",'4 Price book'!F993)</f>
        <v/>
      </c>
      <c r="H991" s="26" t="str">
        <f>IF('4 Price book'!G993="","",'4 Price book'!G993)</f>
        <v/>
      </c>
      <c r="I991" s="26" t="str">
        <f>IF('4 Price book'!H993="","",'4 Price book'!H993)</f>
        <v/>
      </c>
      <c r="J991" s="26" t="str">
        <f>IF('4 Price book'!I993="","",'4 Price book'!I993)</f>
        <v/>
      </c>
      <c r="K991" s="26" t="str">
        <f>IF('4 Price book'!J993="","",'4 Price book'!J993)</f>
        <v/>
      </c>
      <c r="L991" s="26" t="str">
        <f>IF('4 Price book'!K993="","",'4 Price book'!K993)</f>
        <v/>
      </c>
      <c r="M991" s="26" t="str">
        <f>IF('4 Price book'!K993="","",VLOOKUP(L991,'2 Lists'!$F$10:$G$999,2,FALSE))</f>
        <v/>
      </c>
      <c r="N991" s="26" t="str">
        <f>IF('4 Price book'!L993="","",'4 Price book'!L993)</f>
        <v/>
      </c>
      <c r="O991" s="26" t="str">
        <f>IF('4 Price book'!M993="","",'4 Price book'!M993)</f>
        <v/>
      </c>
      <c r="P991" s="26" t="str">
        <f>IF('4 Price book'!N993="","",'4 Price book'!N993)</f>
        <v/>
      </c>
      <c r="Q991" s="26" t="str">
        <f>IF('4 Price book'!O993="","",'4 Price book'!O993)</f>
        <v/>
      </c>
      <c r="R991" s="34"/>
      <c r="S991" s="34"/>
      <c r="T991" s="34"/>
      <c r="U991" s="34"/>
      <c r="V991" s="34"/>
    </row>
    <row r="992" spans="1:22" ht="15" customHeight="1" x14ac:dyDescent="0.25">
      <c r="A992" s="26">
        <v>991</v>
      </c>
      <c r="B992" s="26" t="str">
        <f>IF('1 Cover'!$B$27="Yes",IFERROR(VLOOKUP('4 Price book'!C994,'Catalogs (internal)'!$L$2:$N$991,2,FALSE),""),IF('4 Price book'!C994="","",'4 Price book'!C994))</f>
        <v/>
      </c>
      <c r="C992" s="26" t="str">
        <f>IF('4 Price book'!C994="","",IF('1 Cover'!$B$27="No","",IFERROR(VLOOKUP('4 Price book'!C994,'Catalogs (internal)'!$L$2:$N$991,3,FALSE),"")))</f>
        <v/>
      </c>
      <c r="D992" s="26" t="str">
        <f>IF('4 Price book'!D994="","",'4 Price book'!D994)</f>
        <v/>
      </c>
      <c r="E992" s="26" t="str">
        <f>IF('4 Price book'!D994="","",VLOOKUP('4 Price book'!D994,'2 Lists'!$I$10:$J$999,2,FALSE))</f>
        <v/>
      </c>
      <c r="F992" s="26" t="str">
        <f>IF('4 Price book'!E994="","",'4 Price book'!E994)</f>
        <v/>
      </c>
      <c r="G992" s="26" t="str">
        <f>IF('4 Price book'!F994="","",'4 Price book'!F994)</f>
        <v/>
      </c>
      <c r="H992" s="26" t="str">
        <f>IF('4 Price book'!G994="","",'4 Price book'!G994)</f>
        <v/>
      </c>
      <c r="I992" s="26" t="str">
        <f>IF('4 Price book'!H994="","",'4 Price book'!H994)</f>
        <v/>
      </c>
      <c r="J992" s="26" t="str">
        <f>IF('4 Price book'!I994="","",'4 Price book'!I994)</f>
        <v/>
      </c>
      <c r="K992" s="26" t="str">
        <f>IF('4 Price book'!J994="","",'4 Price book'!J994)</f>
        <v/>
      </c>
      <c r="L992" s="26" t="str">
        <f>IF('4 Price book'!K994="","",'4 Price book'!K994)</f>
        <v/>
      </c>
      <c r="M992" s="26" t="str">
        <f>IF('4 Price book'!K994="","",VLOOKUP(L992,'2 Lists'!$F$10:$G$999,2,FALSE))</f>
        <v/>
      </c>
      <c r="N992" s="26" t="str">
        <f>IF('4 Price book'!L994="","",'4 Price book'!L994)</f>
        <v/>
      </c>
      <c r="O992" s="26" t="str">
        <f>IF('4 Price book'!M994="","",'4 Price book'!M994)</f>
        <v/>
      </c>
      <c r="P992" s="26" t="str">
        <f>IF('4 Price book'!N994="","",'4 Price book'!N994)</f>
        <v/>
      </c>
      <c r="Q992" s="26" t="str">
        <f>IF('4 Price book'!O994="","",'4 Price book'!O994)</f>
        <v/>
      </c>
      <c r="R992" s="34"/>
      <c r="S992" s="34"/>
      <c r="T992" s="34"/>
      <c r="U992" s="34"/>
      <c r="V992" s="34"/>
    </row>
    <row r="993" spans="1:22" ht="15" customHeight="1" x14ac:dyDescent="0.25">
      <c r="A993" s="26">
        <v>992</v>
      </c>
      <c r="B993" s="26" t="str">
        <f>IF('1 Cover'!$B$27="Yes",IFERROR(VLOOKUP('4 Price book'!C995,'Catalogs (internal)'!$L$2:$N$991,2,FALSE),""),IF('4 Price book'!C995="","",'4 Price book'!C995))</f>
        <v/>
      </c>
      <c r="C993" s="26" t="str">
        <f>IF('4 Price book'!C995="","",IF('1 Cover'!$B$27="No","",IFERROR(VLOOKUP('4 Price book'!C995,'Catalogs (internal)'!$L$2:$N$991,3,FALSE),"")))</f>
        <v/>
      </c>
      <c r="D993" s="26" t="str">
        <f>IF('4 Price book'!D995="","",'4 Price book'!D995)</f>
        <v/>
      </c>
      <c r="E993" s="26" t="str">
        <f>IF('4 Price book'!D995="","",VLOOKUP('4 Price book'!D995,'2 Lists'!$I$10:$J$999,2,FALSE))</f>
        <v/>
      </c>
      <c r="F993" s="26" t="str">
        <f>IF('4 Price book'!E995="","",'4 Price book'!E995)</f>
        <v/>
      </c>
      <c r="G993" s="26" t="str">
        <f>IF('4 Price book'!F995="","",'4 Price book'!F995)</f>
        <v/>
      </c>
      <c r="H993" s="26" t="str">
        <f>IF('4 Price book'!G995="","",'4 Price book'!G995)</f>
        <v/>
      </c>
      <c r="I993" s="26" t="str">
        <f>IF('4 Price book'!H995="","",'4 Price book'!H995)</f>
        <v/>
      </c>
      <c r="J993" s="26" t="str">
        <f>IF('4 Price book'!I995="","",'4 Price book'!I995)</f>
        <v/>
      </c>
      <c r="K993" s="26" t="str">
        <f>IF('4 Price book'!J995="","",'4 Price book'!J995)</f>
        <v/>
      </c>
      <c r="L993" s="26" t="str">
        <f>IF('4 Price book'!K995="","",'4 Price book'!K995)</f>
        <v/>
      </c>
      <c r="M993" s="26" t="str">
        <f>IF('4 Price book'!K995="","",VLOOKUP(L993,'2 Lists'!$F$10:$G$999,2,FALSE))</f>
        <v/>
      </c>
      <c r="N993" s="26" t="str">
        <f>IF('4 Price book'!L995="","",'4 Price book'!L995)</f>
        <v/>
      </c>
      <c r="O993" s="26" t="str">
        <f>IF('4 Price book'!M995="","",'4 Price book'!M995)</f>
        <v/>
      </c>
      <c r="P993" s="26" t="str">
        <f>IF('4 Price book'!N995="","",'4 Price book'!N995)</f>
        <v/>
      </c>
      <c r="Q993" s="26" t="str">
        <f>IF('4 Price book'!O995="","",'4 Price book'!O995)</f>
        <v/>
      </c>
      <c r="R993" s="34"/>
      <c r="S993" s="34"/>
      <c r="T993" s="34"/>
      <c r="U993" s="34"/>
      <c r="V993" s="34"/>
    </row>
    <row r="994" spans="1:22" ht="15" customHeight="1" x14ac:dyDescent="0.25">
      <c r="A994" s="26">
        <v>993</v>
      </c>
      <c r="B994" s="26" t="str">
        <f>IF('1 Cover'!$B$27="Yes",IFERROR(VLOOKUP('4 Price book'!C996,'Catalogs (internal)'!$L$2:$N$991,2,FALSE),""),IF('4 Price book'!C996="","",'4 Price book'!C996))</f>
        <v/>
      </c>
      <c r="C994" s="26" t="str">
        <f>IF('4 Price book'!C996="","",IF('1 Cover'!$B$27="No","",IFERROR(VLOOKUP('4 Price book'!C996,'Catalogs (internal)'!$L$2:$N$991,3,FALSE),"")))</f>
        <v/>
      </c>
      <c r="D994" s="26" t="str">
        <f>IF('4 Price book'!D996="","",'4 Price book'!D996)</f>
        <v/>
      </c>
      <c r="E994" s="26" t="str">
        <f>IF('4 Price book'!D996="","",VLOOKUP('4 Price book'!D996,'2 Lists'!$I$10:$J$999,2,FALSE))</f>
        <v/>
      </c>
      <c r="F994" s="26" t="str">
        <f>IF('4 Price book'!E996="","",'4 Price book'!E996)</f>
        <v/>
      </c>
      <c r="G994" s="26" t="str">
        <f>IF('4 Price book'!F996="","",'4 Price book'!F996)</f>
        <v/>
      </c>
      <c r="H994" s="26" t="str">
        <f>IF('4 Price book'!G996="","",'4 Price book'!G996)</f>
        <v/>
      </c>
      <c r="I994" s="26" t="str">
        <f>IF('4 Price book'!H996="","",'4 Price book'!H996)</f>
        <v/>
      </c>
      <c r="J994" s="26" t="str">
        <f>IF('4 Price book'!I996="","",'4 Price book'!I996)</f>
        <v/>
      </c>
      <c r="K994" s="26" t="str">
        <f>IF('4 Price book'!J996="","",'4 Price book'!J996)</f>
        <v/>
      </c>
      <c r="L994" s="26" t="str">
        <f>IF('4 Price book'!K996="","",'4 Price book'!K996)</f>
        <v/>
      </c>
      <c r="M994" s="26" t="str">
        <f>IF('4 Price book'!K996="","",VLOOKUP(L994,'2 Lists'!$F$10:$G$999,2,FALSE))</f>
        <v/>
      </c>
      <c r="N994" s="26" t="str">
        <f>IF('4 Price book'!L996="","",'4 Price book'!L996)</f>
        <v/>
      </c>
      <c r="O994" s="26" t="str">
        <f>IF('4 Price book'!M996="","",'4 Price book'!M996)</f>
        <v/>
      </c>
      <c r="P994" s="26" t="str">
        <f>IF('4 Price book'!N996="","",'4 Price book'!N996)</f>
        <v/>
      </c>
      <c r="Q994" s="26" t="str">
        <f>IF('4 Price book'!O996="","",'4 Price book'!O996)</f>
        <v/>
      </c>
      <c r="R994" s="34"/>
      <c r="S994" s="34"/>
      <c r="T994" s="34"/>
      <c r="U994" s="34"/>
      <c r="V994" s="34"/>
    </row>
    <row r="995" spans="1:22" ht="15" customHeight="1" x14ac:dyDescent="0.25">
      <c r="A995" s="26">
        <v>994</v>
      </c>
      <c r="B995" s="26" t="str">
        <f>IF('1 Cover'!$B$27="Yes",IFERROR(VLOOKUP('4 Price book'!C997,'Catalogs (internal)'!$L$2:$N$991,2,FALSE),""),IF('4 Price book'!C997="","",'4 Price book'!C997))</f>
        <v/>
      </c>
      <c r="C995" s="26" t="str">
        <f>IF('4 Price book'!C997="","",IF('1 Cover'!$B$27="No","",IFERROR(VLOOKUP('4 Price book'!C997,'Catalogs (internal)'!$L$2:$N$991,3,FALSE),"")))</f>
        <v/>
      </c>
      <c r="D995" s="26" t="str">
        <f>IF('4 Price book'!D997="","",'4 Price book'!D997)</f>
        <v/>
      </c>
      <c r="E995" s="26" t="str">
        <f>IF('4 Price book'!D997="","",VLOOKUP('4 Price book'!D997,'2 Lists'!$I$10:$J$999,2,FALSE))</f>
        <v/>
      </c>
      <c r="F995" s="26" t="str">
        <f>IF('4 Price book'!E997="","",'4 Price book'!E997)</f>
        <v/>
      </c>
      <c r="G995" s="26" t="str">
        <f>IF('4 Price book'!F997="","",'4 Price book'!F997)</f>
        <v/>
      </c>
      <c r="H995" s="26" t="str">
        <f>IF('4 Price book'!G997="","",'4 Price book'!G997)</f>
        <v/>
      </c>
      <c r="I995" s="26" t="str">
        <f>IF('4 Price book'!H997="","",'4 Price book'!H997)</f>
        <v/>
      </c>
      <c r="J995" s="26" t="str">
        <f>IF('4 Price book'!I997="","",'4 Price book'!I997)</f>
        <v/>
      </c>
      <c r="K995" s="26" t="str">
        <f>IF('4 Price book'!J997="","",'4 Price book'!J997)</f>
        <v/>
      </c>
      <c r="L995" s="26" t="str">
        <f>IF('4 Price book'!K997="","",'4 Price book'!K997)</f>
        <v/>
      </c>
      <c r="M995" s="26" t="str">
        <f>IF('4 Price book'!K997="","",VLOOKUP(L995,'2 Lists'!$F$10:$G$999,2,FALSE))</f>
        <v/>
      </c>
      <c r="N995" s="26" t="str">
        <f>IF('4 Price book'!L997="","",'4 Price book'!L997)</f>
        <v/>
      </c>
      <c r="O995" s="26" t="str">
        <f>IF('4 Price book'!M997="","",'4 Price book'!M997)</f>
        <v/>
      </c>
      <c r="P995" s="26" t="str">
        <f>IF('4 Price book'!N997="","",'4 Price book'!N997)</f>
        <v/>
      </c>
      <c r="Q995" s="26" t="str">
        <f>IF('4 Price book'!O997="","",'4 Price book'!O997)</f>
        <v/>
      </c>
      <c r="R995" s="34"/>
      <c r="S995" s="34"/>
      <c r="T995" s="34"/>
      <c r="U995" s="34"/>
      <c r="V995" s="34"/>
    </row>
    <row r="996" spans="1:22" ht="15" customHeight="1" x14ac:dyDescent="0.25">
      <c r="A996" s="26">
        <v>995</v>
      </c>
      <c r="B996" s="26" t="str">
        <f>IF('1 Cover'!$B$27="Yes",IFERROR(VLOOKUP('4 Price book'!C998,'Catalogs (internal)'!$L$2:$N$991,2,FALSE),""),IF('4 Price book'!C998="","",'4 Price book'!C998))</f>
        <v/>
      </c>
      <c r="C996" s="26" t="str">
        <f>IF('4 Price book'!C998="","",IF('1 Cover'!$B$27="No","",IFERROR(VLOOKUP('4 Price book'!C998,'Catalogs (internal)'!$L$2:$N$991,3,FALSE),"")))</f>
        <v/>
      </c>
      <c r="D996" s="26" t="str">
        <f>IF('4 Price book'!D998="","",'4 Price book'!D998)</f>
        <v/>
      </c>
      <c r="E996" s="26" t="str">
        <f>IF('4 Price book'!D998="","",VLOOKUP('4 Price book'!D998,'2 Lists'!$I$10:$J$999,2,FALSE))</f>
        <v/>
      </c>
      <c r="F996" s="26" t="str">
        <f>IF('4 Price book'!E998="","",'4 Price book'!E998)</f>
        <v/>
      </c>
      <c r="G996" s="26" t="str">
        <f>IF('4 Price book'!F998="","",'4 Price book'!F998)</f>
        <v/>
      </c>
      <c r="H996" s="26" t="str">
        <f>IF('4 Price book'!G998="","",'4 Price book'!G998)</f>
        <v/>
      </c>
      <c r="I996" s="26" t="str">
        <f>IF('4 Price book'!H998="","",'4 Price book'!H998)</f>
        <v/>
      </c>
      <c r="J996" s="26" t="str">
        <f>IF('4 Price book'!I998="","",'4 Price book'!I998)</f>
        <v/>
      </c>
      <c r="K996" s="26" t="str">
        <f>IF('4 Price book'!J998="","",'4 Price book'!J998)</f>
        <v/>
      </c>
      <c r="L996" s="26" t="str">
        <f>IF('4 Price book'!K998="","",'4 Price book'!K998)</f>
        <v/>
      </c>
      <c r="M996" s="26" t="str">
        <f>IF('4 Price book'!K998="","",VLOOKUP(L996,'2 Lists'!$F$10:$G$999,2,FALSE))</f>
        <v/>
      </c>
      <c r="N996" s="26" t="str">
        <f>IF('4 Price book'!L998="","",'4 Price book'!L998)</f>
        <v/>
      </c>
      <c r="O996" s="26" t="str">
        <f>IF('4 Price book'!M998="","",'4 Price book'!M998)</f>
        <v/>
      </c>
      <c r="P996" s="26" t="str">
        <f>IF('4 Price book'!N998="","",'4 Price book'!N998)</f>
        <v/>
      </c>
      <c r="Q996" s="26" t="str">
        <f>IF('4 Price book'!O998="","",'4 Price book'!O998)</f>
        <v/>
      </c>
      <c r="R996" s="34"/>
      <c r="S996" s="34"/>
      <c r="T996" s="34"/>
      <c r="U996" s="34"/>
      <c r="V996" s="34"/>
    </row>
    <row r="997" spans="1:22" ht="15" customHeight="1" x14ac:dyDescent="0.25">
      <c r="A997" s="26">
        <v>996</v>
      </c>
      <c r="B997" s="26" t="str">
        <f>IF('1 Cover'!$B$27="Yes",IFERROR(VLOOKUP('4 Price book'!C999,'Catalogs (internal)'!$L$2:$N$991,2,FALSE),""),IF('4 Price book'!C999="","",'4 Price book'!C999))</f>
        <v/>
      </c>
      <c r="C997" s="26" t="str">
        <f>IF('4 Price book'!C999="","",IF('1 Cover'!$B$27="No","",IFERROR(VLOOKUP('4 Price book'!C999,'Catalogs (internal)'!$L$2:$N$991,3,FALSE),"")))</f>
        <v/>
      </c>
      <c r="D997" s="26" t="str">
        <f>IF('4 Price book'!D999="","",'4 Price book'!D999)</f>
        <v/>
      </c>
      <c r="E997" s="26" t="str">
        <f>IF('4 Price book'!D999="","",VLOOKUP('4 Price book'!D999,'2 Lists'!$I$10:$J$999,2,FALSE))</f>
        <v/>
      </c>
      <c r="F997" s="26" t="str">
        <f>IF('4 Price book'!E999="","",'4 Price book'!E999)</f>
        <v/>
      </c>
      <c r="G997" s="26" t="str">
        <f>IF('4 Price book'!F999="","",'4 Price book'!F999)</f>
        <v/>
      </c>
      <c r="H997" s="26" t="str">
        <f>IF('4 Price book'!G999="","",'4 Price book'!G999)</f>
        <v/>
      </c>
      <c r="I997" s="26" t="str">
        <f>IF('4 Price book'!H999="","",'4 Price book'!H999)</f>
        <v/>
      </c>
      <c r="J997" s="26" t="str">
        <f>IF('4 Price book'!I999="","",'4 Price book'!I999)</f>
        <v/>
      </c>
      <c r="K997" s="26" t="str">
        <f>IF('4 Price book'!J999="","",'4 Price book'!J999)</f>
        <v/>
      </c>
      <c r="L997" s="26" t="str">
        <f>IF('4 Price book'!K999="","",'4 Price book'!K999)</f>
        <v/>
      </c>
      <c r="M997" s="26" t="str">
        <f>IF('4 Price book'!K999="","",VLOOKUP(L997,'2 Lists'!$F$10:$G$999,2,FALSE))</f>
        <v/>
      </c>
      <c r="N997" s="26" t="str">
        <f>IF('4 Price book'!L999="","",'4 Price book'!L999)</f>
        <v/>
      </c>
      <c r="O997" s="26" t="str">
        <f>IF('4 Price book'!M999="","",'4 Price book'!M999)</f>
        <v/>
      </c>
      <c r="P997" s="26" t="str">
        <f>IF('4 Price book'!N999="","",'4 Price book'!N999)</f>
        <v/>
      </c>
      <c r="Q997" s="26" t="str">
        <f>IF('4 Price book'!O999="","",'4 Price book'!O999)</f>
        <v/>
      </c>
      <c r="R997" s="34"/>
      <c r="S997" s="34"/>
      <c r="T997" s="34"/>
      <c r="U997" s="34"/>
      <c r="V997" s="34"/>
    </row>
    <row r="998" spans="1:22" ht="15" customHeight="1" x14ac:dyDescent="0.25">
      <c r="A998" s="26">
        <v>997</v>
      </c>
      <c r="B998" s="26" t="str">
        <f>IF('1 Cover'!$B$27="Yes",IFERROR(VLOOKUP('4 Price book'!C1000,'Catalogs (internal)'!$L$2:$N$991,2,FALSE),""),IF('4 Price book'!C1000="","",'4 Price book'!C1000))</f>
        <v/>
      </c>
      <c r="C998" s="26" t="str">
        <f>IF('4 Price book'!C1000="","",IF('1 Cover'!$B$27="No","",IFERROR(VLOOKUP('4 Price book'!C1000,'Catalogs (internal)'!$L$2:$N$991,3,FALSE),"")))</f>
        <v/>
      </c>
      <c r="D998" s="26" t="str">
        <f>IF('4 Price book'!D1000="","",'4 Price book'!D1000)</f>
        <v/>
      </c>
      <c r="E998" s="26" t="str">
        <f>IF('4 Price book'!D1000="","",VLOOKUP('4 Price book'!D1000,'2 Lists'!$I$10:$J$999,2,FALSE))</f>
        <v/>
      </c>
      <c r="F998" s="26" t="str">
        <f>IF('4 Price book'!E1000="","",'4 Price book'!E1000)</f>
        <v/>
      </c>
      <c r="G998" s="26" t="str">
        <f>IF('4 Price book'!F1000="","",'4 Price book'!F1000)</f>
        <v/>
      </c>
      <c r="H998" s="26" t="str">
        <f>IF('4 Price book'!G1000="","",'4 Price book'!G1000)</f>
        <v/>
      </c>
      <c r="I998" s="26" t="str">
        <f>IF('4 Price book'!H1000="","",'4 Price book'!H1000)</f>
        <v/>
      </c>
      <c r="J998" s="26" t="str">
        <f>IF('4 Price book'!I1000="","",'4 Price book'!I1000)</f>
        <v/>
      </c>
      <c r="K998" s="26" t="str">
        <f>IF('4 Price book'!J1000="","",'4 Price book'!J1000)</f>
        <v/>
      </c>
      <c r="L998" s="26" t="str">
        <f>IF('4 Price book'!K1000="","",'4 Price book'!K1000)</f>
        <v/>
      </c>
      <c r="M998" s="26" t="str">
        <f>IF('4 Price book'!K1000="","",VLOOKUP(L998,'2 Lists'!$F$10:$G$999,2,FALSE))</f>
        <v/>
      </c>
      <c r="N998" s="26" t="str">
        <f>IF('4 Price book'!L1000="","",'4 Price book'!L1000)</f>
        <v/>
      </c>
      <c r="O998" s="26" t="str">
        <f>IF('4 Price book'!M1000="","",'4 Price book'!M1000)</f>
        <v/>
      </c>
      <c r="P998" s="26" t="str">
        <f>IF('4 Price book'!N1000="","",'4 Price book'!N1000)</f>
        <v/>
      </c>
      <c r="Q998" s="26" t="str">
        <f>IF('4 Price book'!O1000="","",'4 Price book'!O1000)</f>
        <v/>
      </c>
      <c r="R998" s="34"/>
      <c r="S998" s="34"/>
      <c r="T998" s="34"/>
      <c r="U998" s="34"/>
      <c r="V998" s="34"/>
    </row>
    <row r="999" spans="1:22" ht="15" customHeight="1" x14ac:dyDescent="0.25">
      <c r="A999" s="26">
        <v>998</v>
      </c>
      <c r="B999" s="26" t="str">
        <f>IF('1 Cover'!$B$27="Yes",IFERROR(VLOOKUP('4 Price book'!C1001,'Catalogs (internal)'!$L$2:$N$991,2,FALSE),""),IF('4 Price book'!C1001="","",'4 Price book'!C1001))</f>
        <v/>
      </c>
      <c r="C999" s="26" t="str">
        <f>IF('4 Price book'!C1001="","",IF('1 Cover'!$B$27="No","",IFERROR(VLOOKUP('4 Price book'!C1001,'Catalogs (internal)'!$L$2:$N$991,3,FALSE),"")))</f>
        <v/>
      </c>
      <c r="D999" s="26" t="str">
        <f>IF('4 Price book'!D1001="","",'4 Price book'!D1001)</f>
        <v/>
      </c>
      <c r="E999" s="26" t="str">
        <f>IF('4 Price book'!D1001="","",VLOOKUP('4 Price book'!D1001,'2 Lists'!$I$10:$J$999,2,FALSE))</f>
        <v/>
      </c>
      <c r="F999" s="26" t="str">
        <f>IF('4 Price book'!E1001="","",'4 Price book'!E1001)</f>
        <v/>
      </c>
      <c r="G999" s="26" t="str">
        <f>IF('4 Price book'!F1001="","",'4 Price book'!F1001)</f>
        <v/>
      </c>
      <c r="H999" s="26" t="str">
        <f>IF('4 Price book'!G1001="","",'4 Price book'!G1001)</f>
        <v/>
      </c>
      <c r="I999" s="26" t="str">
        <f>IF('4 Price book'!H1001="","",'4 Price book'!H1001)</f>
        <v/>
      </c>
      <c r="J999" s="26" t="str">
        <f>IF('4 Price book'!I1001="","",'4 Price book'!I1001)</f>
        <v/>
      </c>
      <c r="K999" s="26" t="str">
        <f>IF('4 Price book'!J1001="","",'4 Price book'!J1001)</f>
        <v/>
      </c>
      <c r="L999" s="26" t="str">
        <f>IF('4 Price book'!K1001="","",'4 Price book'!K1001)</f>
        <v/>
      </c>
      <c r="M999" s="26" t="str">
        <f>IF('4 Price book'!K1001="","",VLOOKUP(L999,'2 Lists'!$F$10:$G$999,2,FALSE))</f>
        <v/>
      </c>
      <c r="N999" s="26" t="str">
        <f>IF('4 Price book'!L1001="","",'4 Price book'!L1001)</f>
        <v/>
      </c>
      <c r="O999" s="26" t="str">
        <f>IF('4 Price book'!M1001="","",'4 Price book'!M1001)</f>
        <v/>
      </c>
      <c r="P999" s="26" t="str">
        <f>IF('4 Price book'!N1001="","",'4 Price book'!N1001)</f>
        <v/>
      </c>
      <c r="Q999" s="26" t="str">
        <f>IF('4 Price book'!O1001="","",'4 Price book'!O1001)</f>
        <v/>
      </c>
      <c r="R999" s="34"/>
      <c r="S999" s="34"/>
      <c r="T999" s="34"/>
      <c r="U999" s="34"/>
      <c r="V999" s="34"/>
    </row>
    <row r="1000" spans="1:22" ht="15" customHeight="1" x14ac:dyDescent="0.25">
      <c r="A1000" s="26">
        <v>999</v>
      </c>
      <c r="B1000" s="26" t="str">
        <f>IF('1 Cover'!$B$27="Yes",IFERROR(VLOOKUP('4 Price book'!C1002,'Catalogs (internal)'!$L$2:$N$991,2,FALSE),""),IF('4 Price book'!C1002="","",'4 Price book'!C1002))</f>
        <v/>
      </c>
      <c r="C1000" s="26" t="str">
        <f>IF('4 Price book'!C1002="","",IF('1 Cover'!$B$27="No","",IFERROR(VLOOKUP('4 Price book'!C1002,'Catalogs (internal)'!$L$2:$N$991,3,FALSE),"")))</f>
        <v/>
      </c>
      <c r="D1000" s="26" t="str">
        <f>IF('4 Price book'!D1002="","",'4 Price book'!D1002)</f>
        <v/>
      </c>
      <c r="E1000" s="26" t="str">
        <f>IF('4 Price book'!D1002="","",VLOOKUP('4 Price book'!D1002,'2 Lists'!$I$10:$J$999,2,FALSE))</f>
        <v/>
      </c>
      <c r="F1000" s="26" t="str">
        <f>IF('4 Price book'!E1002="","",'4 Price book'!E1002)</f>
        <v/>
      </c>
      <c r="G1000" s="26" t="str">
        <f>IF('4 Price book'!F1002="","",'4 Price book'!F1002)</f>
        <v/>
      </c>
      <c r="H1000" s="26" t="str">
        <f>IF('4 Price book'!G1002="","",'4 Price book'!G1002)</f>
        <v/>
      </c>
      <c r="I1000" s="26" t="str">
        <f>IF('4 Price book'!H1002="","",'4 Price book'!H1002)</f>
        <v/>
      </c>
      <c r="J1000" s="26" t="str">
        <f>IF('4 Price book'!I1002="","",'4 Price book'!I1002)</f>
        <v/>
      </c>
      <c r="K1000" s="26" t="str">
        <f>IF('4 Price book'!J1002="","",'4 Price book'!J1002)</f>
        <v/>
      </c>
      <c r="L1000" s="26" t="str">
        <f>IF('4 Price book'!K1002="","",'4 Price book'!K1002)</f>
        <v/>
      </c>
      <c r="M1000" s="26" t="str">
        <f>IF('4 Price book'!K1002="","",VLOOKUP(L1000,'2 Lists'!$F$10:$G$999,2,FALSE))</f>
        <v/>
      </c>
      <c r="N1000" s="26" t="str">
        <f>IF('4 Price book'!L1002="","",'4 Price book'!L1002)</f>
        <v/>
      </c>
      <c r="O1000" s="26" t="str">
        <f>IF('4 Price book'!M1002="","",'4 Price book'!M1002)</f>
        <v/>
      </c>
      <c r="P1000" s="26" t="str">
        <f>IF('4 Price book'!N1002="","",'4 Price book'!N1002)</f>
        <v/>
      </c>
      <c r="Q1000" s="26" t="str">
        <f>IF('4 Price book'!O1002="","",'4 Price book'!O1002)</f>
        <v/>
      </c>
      <c r="R1000" s="34"/>
      <c r="S1000" s="34"/>
      <c r="T1000" s="34"/>
      <c r="U1000" s="34"/>
      <c r="V1000" s="34"/>
    </row>
    <row r="1001" spans="1:22" ht="15" customHeight="1" x14ac:dyDescent="0.25">
      <c r="A1001" s="26">
        <v>1000</v>
      </c>
      <c r="B1001" s="26" t="str">
        <f>IF('1 Cover'!$B$27="Yes",IFERROR(VLOOKUP('4 Price book'!C1003,'Catalogs (internal)'!$L$2:$N$991,2,FALSE),""),IF('4 Price book'!C1003="","",'4 Price book'!C1003))</f>
        <v/>
      </c>
      <c r="C1001" s="26" t="str">
        <f>IF('4 Price book'!C1003="","",IF('1 Cover'!$B$27="No","",IFERROR(VLOOKUP('4 Price book'!C1003,'Catalogs (internal)'!$L$2:$N$991,3,FALSE),"")))</f>
        <v/>
      </c>
      <c r="D1001" s="26" t="str">
        <f>IF('4 Price book'!D1003="","",'4 Price book'!D1003)</f>
        <v/>
      </c>
      <c r="E1001" s="26" t="str">
        <f>IF('4 Price book'!D1003="","",VLOOKUP('4 Price book'!D1003,'2 Lists'!$I$10:$J$999,2,FALSE))</f>
        <v/>
      </c>
      <c r="F1001" s="26" t="str">
        <f>IF('4 Price book'!E1003="","",'4 Price book'!E1003)</f>
        <v/>
      </c>
      <c r="G1001" s="26" t="str">
        <f>IF('4 Price book'!F1003="","",'4 Price book'!F1003)</f>
        <v/>
      </c>
      <c r="H1001" s="26" t="str">
        <f>IF('4 Price book'!G1003="","",'4 Price book'!G1003)</f>
        <v/>
      </c>
      <c r="I1001" s="26" t="str">
        <f>IF('4 Price book'!H1003="","",'4 Price book'!H1003)</f>
        <v/>
      </c>
      <c r="J1001" s="26" t="str">
        <f>IF('4 Price book'!I1003="","",'4 Price book'!I1003)</f>
        <v/>
      </c>
      <c r="K1001" s="26" t="str">
        <f>IF('4 Price book'!J1003="","",'4 Price book'!J1003)</f>
        <v/>
      </c>
      <c r="L1001" s="26" t="str">
        <f>IF('4 Price book'!K1003="","",'4 Price book'!K1003)</f>
        <v/>
      </c>
      <c r="M1001" s="26" t="str">
        <f>IF('4 Price book'!K1003="","",VLOOKUP(L1001,'2 Lists'!$F$10:$G$999,2,FALSE))</f>
        <v/>
      </c>
      <c r="N1001" s="26" t="str">
        <f>IF('4 Price book'!L1003="","",'4 Price book'!L1003)</f>
        <v/>
      </c>
      <c r="O1001" s="26" t="str">
        <f>IF('4 Price book'!M1003="","",'4 Price book'!M1003)</f>
        <v/>
      </c>
      <c r="P1001" s="26" t="str">
        <f>IF('4 Price book'!N1003="","",'4 Price book'!N1003)</f>
        <v/>
      </c>
      <c r="Q1001" s="26" t="str">
        <f>IF('4 Price book'!O1003="","",'4 Price book'!O1003)</f>
        <v/>
      </c>
      <c r="R1001" s="34"/>
      <c r="S1001" s="34"/>
      <c r="T1001" s="34"/>
      <c r="U1001" s="34"/>
      <c r="V1001" s="34"/>
    </row>
    <row r="1002" spans="1:22" ht="15" customHeight="1" x14ac:dyDescent="0.25">
      <c r="A1002" s="26">
        <v>1001</v>
      </c>
      <c r="B1002" s="26" t="str">
        <f>IF('1 Cover'!$B$27="Yes",IFERROR(VLOOKUP('4 Price book'!C1004,'Catalogs (internal)'!$L$2:$N$991,2,FALSE),""),IF('4 Price book'!C1004="","",'4 Price book'!C1004))</f>
        <v/>
      </c>
      <c r="C1002" s="26" t="str">
        <f>IF('4 Price book'!C1004="","",IF('1 Cover'!$B$27="No","",IFERROR(VLOOKUP('4 Price book'!C1004,'Catalogs (internal)'!$L$2:$N$991,3,FALSE),"")))</f>
        <v/>
      </c>
      <c r="D1002" s="26" t="str">
        <f>IF('4 Price book'!D1004="","",'4 Price book'!D1004)</f>
        <v/>
      </c>
      <c r="E1002" s="26" t="str">
        <f>IF('4 Price book'!D1004="","",VLOOKUP('4 Price book'!D1004,'2 Lists'!$I$10:$J$999,2,FALSE))</f>
        <v/>
      </c>
      <c r="F1002" s="26" t="str">
        <f>IF('4 Price book'!E1004="","",'4 Price book'!E1004)</f>
        <v/>
      </c>
      <c r="G1002" s="26" t="str">
        <f>IF('4 Price book'!F1004="","",'4 Price book'!F1004)</f>
        <v/>
      </c>
      <c r="H1002" s="26" t="str">
        <f>IF('4 Price book'!G1004="","",'4 Price book'!G1004)</f>
        <v/>
      </c>
      <c r="I1002" s="26" t="str">
        <f>IF('4 Price book'!H1004="","",'4 Price book'!H1004)</f>
        <v/>
      </c>
      <c r="J1002" s="26" t="str">
        <f>IF('4 Price book'!I1004="","",'4 Price book'!I1004)</f>
        <v/>
      </c>
      <c r="K1002" s="26" t="str">
        <f>IF('4 Price book'!J1004="","",'4 Price book'!J1004)</f>
        <v/>
      </c>
      <c r="L1002" s="26" t="str">
        <f>IF('4 Price book'!K1004="","",'4 Price book'!K1004)</f>
        <v/>
      </c>
      <c r="M1002" s="26" t="str">
        <f>IF('4 Price book'!K1004="","",VLOOKUP(L1002,'2 Lists'!$F$10:$G$999,2,FALSE))</f>
        <v/>
      </c>
      <c r="N1002" s="26" t="str">
        <f>IF('4 Price book'!L1004="","",'4 Price book'!L1004)</f>
        <v/>
      </c>
      <c r="O1002" s="26" t="str">
        <f>IF('4 Price book'!M1004="","",'4 Price book'!M1004)</f>
        <v/>
      </c>
      <c r="P1002" s="26" t="str">
        <f>IF('4 Price book'!N1004="","",'4 Price book'!N1004)</f>
        <v/>
      </c>
      <c r="Q1002" s="26" t="str">
        <f>IF('4 Price book'!O1004="","",'4 Price book'!O1004)</f>
        <v/>
      </c>
      <c r="R1002" s="34"/>
      <c r="S1002" s="34"/>
      <c r="T1002" s="34"/>
      <c r="U1002" s="34"/>
      <c r="V1002" s="34"/>
    </row>
    <row r="1003" spans="1:22" ht="15" customHeight="1" x14ac:dyDescent="0.25">
      <c r="A1003" s="26">
        <v>1002</v>
      </c>
      <c r="B1003" s="26" t="str">
        <f>IF('1 Cover'!$B$27="Yes",IFERROR(VLOOKUP('4 Price book'!C1005,'Catalogs (internal)'!$L$2:$N$991,2,FALSE),""),IF('4 Price book'!C1005="","",'4 Price book'!C1005))</f>
        <v/>
      </c>
      <c r="C1003" s="26" t="str">
        <f>IF('4 Price book'!C1005="","",IF('1 Cover'!$B$27="No","",IFERROR(VLOOKUP('4 Price book'!C1005,'Catalogs (internal)'!$L$2:$N$991,3,FALSE),"")))</f>
        <v/>
      </c>
      <c r="D1003" s="26" t="str">
        <f>IF('4 Price book'!D1005="","",'4 Price book'!D1005)</f>
        <v/>
      </c>
      <c r="E1003" s="26" t="str">
        <f>IF('4 Price book'!D1005="","",VLOOKUP('4 Price book'!D1005,'2 Lists'!$I$10:$J$999,2,FALSE))</f>
        <v/>
      </c>
      <c r="F1003" s="26" t="str">
        <f>IF('4 Price book'!E1005="","",'4 Price book'!E1005)</f>
        <v/>
      </c>
      <c r="G1003" s="26" t="str">
        <f>IF('4 Price book'!F1005="","",'4 Price book'!F1005)</f>
        <v/>
      </c>
      <c r="H1003" s="26" t="str">
        <f>IF('4 Price book'!G1005="","",'4 Price book'!G1005)</f>
        <v/>
      </c>
      <c r="I1003" s="26" t="str">
        <f>IF('4 Price book'!H1005="","",'4 Price book'!H1005)</f>
        <v/>
      </c>
      <c r="J1003" s="26" t="str">
        <f>IF('4 Price book'!I1005="","",'4 Price book'!I1005)</f>
        <v/>
      </c>
      <c r="K1003" s="26" t="str">
        <f>IF('4 Price book'!J1005="","",'4 Price book'!J1005)</f>
        <v/>
      </c>
      <c r="L1003" s="26" t="str">
        <f>IF('4 Price book'!K1005="","",'4 Price book'!K1005)</f>
        <v/>
      </c>
      <c r="M1003" s="26" t="str">
        <f>IF('4 Price book'!K1005="","",VLOOKUP(L1003,'2 Lists'!$F$10:$G$999,2,FALSE))</f>
        <v/>
      </c>
      <c r="N1003" s="26" t="str">
        <f>IF('4 Price book'!L1005="","",'4 Price book'!L1005)</f>
        <v/>
      </c>
      <c r="O1003" s="26" t="str">
        <f>IF('4 Price book'!M1005="","",'4 Price book'!M1005)</f>
        <v/>
      </c>
      <c r="P1003" s="26" t="str">
        <f>IF('4 Price book'!N1005="","",'4 Price book'!N1005)</f>
        <v/>
      </c>
      <c r="Q1003" s="26" t="str">
        <f>IF('4 Price book'!O1005="","",'4 Price book'!O1005)</f>
        <v/>
      </c>
      <c r="R1003" s="34"/>
      <c r="S1003" s="34"/>
      <c r="T1003" s="34"/>
      <c r="U1003" s="34"/>
      <c r="V1003" s="34"/>
    </row>
    <row r="1004" spans="1:22" ht="15" customHeight="1" x14ac:dyDescent="0.25">
      <c r="A1004" s="26">
        <v>1003</v>
      </c>
      <c r="B1004" s="26" t="str">
        <f>IF('1 Cover'!$B$27="Yes",IFERROR(VLOOKUP('4 Price book'!C1006,'Catalogs (internal)'!$L$2:$N$991,2,FALSE),""),IF('4 Price book'!C1006="","",'4 Price book'!C1006))</f>
        <v/>
      </c>
      <c r="C1004" s="26" t="str">
        <f>IF('4 Price book'!C1006="","",IF('1 Cover'!$B$27="No","",IFERROR(VLOOKUP('4 Price book'!C1006,'Catalogs (internal)'!$L$2:$N$991,3,FALSE),"")))</f>
        <v/>
      </c>
      <c r="D1004" s="26" t="str">
        <f>IF('4 Price book'!D1006="","",'4 Price book'!D1006)</f>
        <v/>
      </c>
      <c r="E1004" s="26" t="str">
        <f>IF('4 Price book'!D1006="","",VLOOKUP('4 Price book'!D1006,'2 Lists'!$I$10:$J$999,2,FALSE))</f>
        <v/>
      </c>
      <c r="F1004" s="26" t="str">
        <f>IF('4 Price book'!E1006="","",'4 Price book'!E1006)</f>
        <v/>
      </c>
      <c r="G1004" s="26" t="str">
        <f>IF('4 Price book'!F1006="","",'4 Price book'!F1006)</f>
        <v/>
      </c>
      <c r="H1004" s="26" t="str">
        <f>IF('4 Price book'!G1006="","",'4 Price book'!G1006)</f>
        <v/>
      </c>
      <c r="I1004" s="26" t="str">
        <f>IF('4 Price book'!H1006="","",'4 Price book'!H1006)</f>
        <v/>
      </c>
      <c r="J1004" s="26" t="str">
        <f>IF('4 Price book'!I1006="","",'4 Price book'!I1006)</f>
        <v/>
      </c>
      <c r="K1004" s="26" t="str">
        <f>IF('4 Price book'!J1006="","",'4 Price book'!J1006)</f>
        <v/>
      </c>
      <c r="L1004" s="26" t="str">
        <f>IF('4 Price book'!K1006="","",'4 Price book'!K1006)</f>
        <v/>
      </c>
      <c r="M1004" s="26" t="str">
        <f>IF('4 Price book'!K1006="","",VLOOKUP(L1004,'2 Lists'!$F$10:$G$999,2,FALSE))</f>
        <v/>
      </c>
      <c r="N1004" s="26" t="str">
        <f>IF('4 Price book'!L1006="","",'4 Price book'!L1006)</f>
        <v/>
      </c>
      <c r="O1004" s="26" t="str">
        <f>IF('4 Price book'!M1006="","",'4 Price book'!M1006)</f>
        <v/>
      </c>
      <c r="P1004" s="26" t="str">
        <f>IF('4 Price book'!N1006="","",'4 Price book'!N1006)</f>
        <v/>
      </c>
      <c r="Q1004" s="26" t="str">
        <f>IF('4 Price book'!O1006="","",'4 Price book'!O1006)</f>
        <v/>
      </c>
      <c r="R1004" s="34"/>
      <c r="S1004" s="34"/>
      <c r="T1004" s="34"/>
      <c r="U1004" s="34"/>
      <c r="V1004" s="34"/>
    </row>
    <row r="1005" spans="1:22" ht="15" customHeight="1" x14ac:dyDescent="0.25">
      <c r="A1005" s="26">
        <v>1004</v>
      </c>
      <c r="B1005" s="26" t="str">
        <f>IF('1 Cover'!$B$27="Yes",IFERROR(VLOOKUP('4 Price book'!C1007,'Catalogs (internal)'!$L$2:$N$991,2,FALSE),""),IF('4 Price book'!C1007="","",'4 Price book'!C1007))</f>
        <v/>
      </c>
      <c r="C1005" s="26" t="str">
        <f>IF('4 Price book'!C1007="","",IF('1 Cover'!$B$27="No","",IFERROR(VLOOKUP('4 Price book'!C1007,'Catalogs (internal)'!$L$2:$N$991,3,FALSE),"")))</f>
        <v/>
      </c>
      <c r="D1005" s="26" t="str">
        <f>IF('4 Price book'!D1007="","",'4 Price book'!D1007)</f>
        <v/>
      </c>
      <c r="E1005" s="26" t="str">
        <f>IF('4 Price book'!D1007="","",VLOOKUP('4 Price book'!D1007,'2 Lists'!$I$10:$J$999,2,FALSE))</f>
        <v/>
      </c>
      <c r="F1005" s="26" t="str">
        <f>IF('4 Price book'!E1007="","",'4 Price book'!E1007)</f>
        <v/>
      </c>
      <c r="G1005" s="26" t="str">
        <f>IF('4 Price book'!F1007="","",'4 Price book'!F1007)</f>
        <v/>
      </c>
      <c r="H1005" s="26" t="str">
        <f>IF('4 Price book'!G1007="","",'4 Price book'!G1007)</f>
        <v/>
      </c>
      <c r="I1005" s="26" t="str">
        <f>IF('4 Price book'!H1007="","",'4 Price book'!H1007)</f>
        <v/>
      </c>
      <c r="J1005" s="26" t="str">
        <f>IF('4 Price book'!I1007="","",'4 Price book'!I1007)</f>
        <v/>
      </c>
      <c r="K1005" s="26" t="str">
        <f>IF('4 Price book'!J1007="","",'4 Price book'!J1007)</f>
        <v/>
      </c>
      <c r="L1005" s="26" t="str">
        <f>IF('4 Price book'!K1007="","",'4 Price book'!K1007)</f>
        <v/>
      </c>
      <c r="M1005" s="26" t="str">
        <f>IF('4 Price book'!K1007="","",VLOOKUP(L1005,'2 Lists'!$F$10:$G$999,2,FALSE))</f>
        <v/>
      </c>
      <c r="N1005" s="26" t="str">
        <f>IF('4 Price book'!L1007="","",'4 Price book'!L1007)</f>
        <v/>
      </c>
      <c r="O1005" s="26" t="str">
        <f>IF('4 Price book'!M1007="","",'4 Price book'!M1007)</f>
        <v/>
      </c>
      <c r="P1005" s="26" t="str">
        <f>IF('4 Price book'!N1007="","",'4 Price book'!N1007)</f>
        <v/>
      </c>
      <c r="Q1005" s="26" t="str">
        <f>IF('4 Price book'!O1007="","",'4 Price book'!O1007)</f>
        <v/>
      </c>
      <c r="R1005" s="34"/>
      <c r="S1005" s="34"/>
      <c r="T1005" s="34"/>
      <c r="U1005" s="34"/>
      <c r="V1005" s="34"/>
    </row>
    <row r="1006" spans="1:22" ht="15" customHeight="1" x14ac:dyDescent="0.25">
      <c r="A1006" s="26">
        <v>1005</v>
      </c>
      <c r="B1006" s="26" t="str">
        <f>IF('1 Cover'!$B$27="Yes",IFERROR(VLOOKUP('4 Price book'!C1008,'Catalogs (internal)'!$L$2:$N$991,2,FALSE),""),IF('4 Price book'!C1008="","",'4 Price book'!C1008))</f>
        <v/>
      </c>
      <c r="C1006" s="26" t="str">
        <f>IF('4 Price book'!C1008="","",IF('1 Cover'!$B$27="No","",IFERROR(VLOOKUP('4 Price book'!C1008,'Catalogs (internal)'!$L$2:$N$991,3,FALSE),"")))</f>
        <v/>
      </c>
      <c r="D1006" s="26" t="str">
        <f>IF('4 Price book'!D1008="","",'4 Price book'!D1008)</f>
        <v/>
      </c>
      <c r="E1006" s="26" t="str">
        <f>IF('4 Price book'!D1008="","",VLOOKUP('4 Price book'!D1008,'2 Lists'!$I$10:$J$999,2,FALSE))</f>
        <v/>
      </c>
      <c r="F1006" s="26" t="str">
        <f>IF('4 Price book'!E1008="","",'4 Price book'!E1008)</f>
        <v/>
      </c>
      <c r="G1006" s="26" t="str">
        <f>IF('4 Price book'!F1008="","",'4 Price book'!F1008)</f>
        <v/>
      </c>
      <c r="H1006" s="26" t="str">
        <f>IF('4 Price book'!G1008="","",'4 Price book'!G1008)</f>
        <v/>
      </c>
      <c r="I1006" s="26" t="str">
        <f>IF('4 Price book'!H1008="","",'4 Price book'!H1008)</f>
        <v/>
      </c>
      <c r="J1006" s="26" t="str">
        <f>IF('4 Price book'!I1008="","",'4 Price book'!I1008)</f>
        <v/>
      </c>
      <c r="K1006" s="26" t="str">
        <f>IF('4 Price book'!J1008="","",'4 Price book'!J1008)</f>
        <v/>
      </c>
      <c r="L1006" s="26" t="str">
        <f>IF('4 Price book'!K1008="","",'4 Price book'!K1008)</f>
        <v/>
      </c>
      <c r="M1006" s="26" t="str">
        <f>IF('4 Price book'!K1008="","",VLOOKUP(L1006,'2 Lists'!$F$10:$G$999,2,FALSE))</f>
        <v/>
      </c>
      <c r="N1006" s="26" t="str">
        <f>IF('4 Price book'!L1008="","",'4 Price book'!L1008)</f>
        <v/>
      </c>
      <c r="O1006" s="26" t="str">
        <f>IF('4 Price book'!M1008="","",'4 Price book'!M1008)</f>
        <v/>
      </c>
      <c r="P1006" s="26" t="str">
        <f>IF('4 Price book'!N1008="","",'4 Price book'!N1008)</f>
        <v/>
      </c>
      <c r="Q1006" s="26" t="str">
        <f>IF('4 Price book'!O1008="","",'4 Price book'!O1008)</f>
        <v/>
      </c>
      <c r="R1006" s="34"/>
      <c r="S1006" s="34"/>
      <c r="T1006" s="34"/>
      <c r="U1006" s="34"/>
      <c r="V1006" s="34"/>
    </row>
    <row r="1007" spans="1:22" ht="15" customHeight="1" x14ac:dyDescent="0.25">
      <c r="A1007" s="26">
        <v>1006</v>
      </c>
      <c r="B1007" s="26" t="str">
        <f>IF('1 Cover'!$B$27="Yes",IFERROR(VLOOKUP('4 Price book'!C1009,'Catalogs (internal)'!$L$2:$N$991,2,FALSE),""),IF('4 Price book'!C1009="","",'4 Price book'!C1009))</f>
        <v/>
      </c>
      <c r="C1007" s="26" t="str">
        <f>IF('4 Price book'!C1009="","",IF('1 Cover'!$B$27="No","",IFERROR(VLOOKUP('4 Price book'!C1009,'Catalogs (internal)'!$L$2:$N$991,3,FALSE),"")))</f>
        <v/>
      </c>
      <c r="D1007" s="26" t="str">
        <f>IF('4 Price book'!D1009="","",'4 Price book'!D1009)</f>
        <v/>
      </c>
      <c r="E1007" s="26" t="str">
        <f>IF('4 Price book'!D1009="","",VLOOKUP('4 Price book'!D1009,'2 Lists'!$I$10:$J$999,2,FALSE))</f>
        <v/>
      </c>
      <c r="F1007" s="26" t="str">
        <f>IF('4 Price book'!E1009="","",'4 Price book'!E1009)</f>
        <v/>
      </c>
      <c r="G1007" s="26" t="str">
        <f>IF('4 Price book'!F1009="","",'4 Price book'!F1009)</f>
        <v/>
      </c>
      <c r="H1007" s="26" t="str">
        <f>IF('4 Price book'!G1009="","",'4 Price book'!G1009)</f>
        <v/>
      </c>
      <c r="I1007" s="26" t="str">
        <f>IF('4 Price book'!H1009="","",'4 Price book'!H1009)</f>
        <v/>
      </c>
      <c r="J1007" s="26" t="str">
        <f>IF('4 Price book'!I1009="","",'4 Price book'!I1009)</f>
        <v/>
      </c>
      <c r="K1007" s="26" t="str">
        <f>IF('4 Price book'!J1009="","",'4 Price book'!J1009)</f>
        <v/>
      </c>
      <c r="L1007" s="26" t="str">
        <f>IF('4 Price book'!K1009="","",'4 Price book'!K1009)</f>
        <v/>
      </c>
      <c r="M1007" s="26" t="str">
        <f>IF('4 Price book'!K1009="","",VLOOKUP(L1007,'2 Lists'!$F$10:$G$999,2,FALSE))</f>
        <v/>
      </c>
      <c r="N1007" s="26" t="str">
        <f>IF('4 Price book'!L1009="","",'4 Price book'!L1009)</f>
        <v/>
      </c>
      <c r="O1007" s="26" t="str">
        <f>IF('4 Price book'!M1009="","",'4 Price book'!M1009)</f>
        <v/>
      </c>
      <c r="P1007" s="26" t="str">
        <f>IF('4 Price book'!N1009="","",'4 Price book'!N1009)</f>
        <v/>
      </c>
      <c r="Q1007" s="26" t="str">
        <f>IF('4 Price book'!O1009="","",'4 Price book'!O1009)</f>
        <v/>
      </c>
      <c r="R1007" s="34"/>
      <c r="S1007" s="34"/>
      <c r="T1007" s="34"/>
      <c r="U1007" s="34"/>
      <c r="V1007" s="34"/>
    </row>
    <row r="1008" spans="1:22" ht="15" customHeight="1" x14ac:dyDescent="0.25">
      <c r="A1008" s="26">
        <v>1007</v>
      </c>
      <c r="B1008" s="26" t="str">
        <f>IF('1 Cover'!$B$27="Yes",IFERROR(VLOOKUP('4 Price book'!C1010,'Catalogs (internal)'!$L$2:$N$991,2,FALSE),""),IF('4 Price book'!C1010="","",'4 Price book'!C1010))</f>
        <v/>
      </c>
      <c r="C1008" s="26" t="str">
        <f>IF('4 Price book'!C1010="","",IF('1 Cover'!$B$27="No","",IFERROR(VLOOKUP('4 Price book'!C1010,'Catalogs (internal)'!$L$2:$N$991,3,FALSE),"")))</f>
        <v/>
      </c>
      <c r="D1008" s="26" t="str">
        <f>IF('4 Price book'!D1010="","",'4 Price book'!D1010)</f>
        <v/>
      </c>
      <c r="E1008" s="26" t="str">
        <f>IF('4 Price book'!D1010="","",VLOOKUP('4 Price book'!D1010,'2 Lists'!$I$10:$J$999,2,FALSE))</f>
        <v/>
      </c>
      <c r="F1008" s="26" t="str">
        <f>IF('4 Price book'!E1010="","",'4 Price book'!E1010)</f>
        <v/>
      </c>
      <c r="G1008" s="26" t="str">
        <f>IF('4 Price book'!F1010="","",'4 Price book'!F1010)</f>
        <v/>
      </c>
      <c r="H1008" s="26" t="str">
        <f>IF('4 Price book'!G1010="","",'4 Price book'!G1010)</f>
        <v/>
      </c>
      <c r="I1008" s="26" t="str">
        <f>IF('4 Price book'!H1010="","",'4 Price book'!H1010)</f>
        <v/>
      </c>
      <c r="J1008" s="26" t="str">
        <f>IF('4 Price book'!I1010="","",'4 Price book'!I1010)</f>
        <v/>
      </c>
      <c r="K1008" s="26" t="str">
        <f>IF('4 Price book'!J1010="","",'4 Price book'!J1010)</f>
        <v/>
      </c>
      <c r="L1008" s="26" t="str">
        <f>IF('4 Price book'!K1010="","",'4 Price book'!K1010)</f>
        <v/>
      </c>
      <c r="M1008" s="26" t="str">
        <f>IF('4 Price book'!K1010="","",VLOOKUP(L1008,'2 Lists'!$F$10:$G$999,2,FALSE))</f>
        <v/>
      </c>
      <c r="N1008" s="26" t="str">
        <f>IF('4 Price book'!L1010="","",'4 Price book'!L1010)</f>
        <v/>
      </c>
      <c r="O1008" s="26" t="str">
        <f>IF('4 Price book'!M1010="","",'4 Price book'!M1010)</f>
        <v/>
      </c>
      <c r="P1008" s="26" t="str">
        <f>IF('4 Price book'!N1010="","",'4 Price book'!N1010)</f>
        <v/>
      </c>
      <c r="Q1008" s="26" t="str">
        <f>IF('4 Price book'!O1010="","",'4 Price book'!O1010)</f>
        <v/>
      </c>
      <c r="R1008" s="34"/>
      <c r="S1008" s="34"/>
      <c r="T1008" s="34"/>
      <c r="U1008" s="34"/>
      <c r="V1008" s="34"/>
    </row>
    <row r="1009" spans="1:22" ht="15" customHeight="1" x14ac:dyDescent="0.25">
      <c r="A1009" s="26">
        <v>1008</v>
      </c>
      <c r="B1009" s="26" t="str">
        <f>IF('1 Cover'!$B$27="Yes",IFERROR(VLOOKUP('4 Price book'!C1011,'Catalogs (internal)'!$L$2:$N$991,2,FALSE),""),IF('4 Price book'!C1011="","",'4 Price book'!C1011))</f>
        <v/>
      </c>
      <c r="C1009" s="26" t="str">
        <f>IF('4 Price book'!C1011="","",IF('1 Cover'!$B$27="No","",IFERROR(VLOOKUP('4 Price book'!C1011,'Catalogs (internal)'!$L$2:$N$991,3,FALSE),"")))</f>
        <v/>
      </c>
      <c r="D1009" s="26" t="str">
        <f>IF('4 Price book'!D1011="","",'4 Price book'!D1011)</f>
        <v/>
      </c>
      <c r="E1009" s="26" t="str">
        <f>IF('4 Price book'!D1011="","",VLOOKUP('4 Price book'!D1011,'2 Lists'!$I$10:$J$999,2,FALSE))</f>
        <v/>
      </c>
      <c r="F1009" s="26" t="str">
        <f>IF('4 Price book'!E1011="","",'4 Price book'!E1011)</f>
        <v/>
      </c>
      <c r="G1009" s="26" t="str">
        <f>IF('4 Price book'!F1011="","",'4 Price book'!F1011)</f>
        <v/>
      </c>
      <c r="H1009" s="26" t="str">
        <f>IF('4 Price book'!G1011="","",'4 Price book'!G1011)</f>
        <v/>
      </c>
      <c r="I1009" s="26" t="str">
        <f>IF('4 Price book'!H1011="","",'4 Price book'!H1011)</f>
        <v/>
      </c>
      <c r="J1009" s="26" t="str">
        <f>IF('4 Price book'!I1011="","",'4 Price book'!I1011)</f>
        <v/>
      </c>
      <c r="K1009" s="26" t="str">
        <f>IF('4 Price book'!J1011="","",'4 Price book'!J1011)</f>
        <v/>
      </c>
      <c r="L1009" s="26" t="str">
        <f>IF('4 Price book'!K1011="","",'4 Price book'!K1011)</f>
        <v/>
      </c>
      <c r="M1009" s="26" t="str">
        <f>IF('4 Price book'!K1011="","",VLOOKUP(L1009,'2 Lists'!$F$10:$G$999,2,FALSE))</f>
        <v/>
      </c>
      <c r="N1009" s="26" t="str">
        <f>IF('4 Price book'!L1011="","",'4 Price book'!L1011)</f>
        <v/>
      </c>
      <c r="O1009" s="26" t="str">
        <f>IF('4 Price book'!M1011="","",'4 Price book'!M1011)</f>
        <v/>
      </c>
      <c r="P1009" s="26" t="str">
        <f>IF('4 Price book'!N1011="","",'4 Price book'!N1011)</f>
        <v/>
      </c>
      <c r="Q1009" s="26" t="str">
        <f>IF('4 Price book'!O1011="","",'4 Price book'!O1011)</f>
        <v/>
      </c>
      <c r="R1009" s="34"/>
      <c r="S1009" s="34"/>
      <c r="T1009" s="34"/>
      <c r="U1009" s="34"/>
      <c r="V1009" s="34"/>
    </row>
    <row r="1010" spans="1:22" ht="15" customHeight="1" x14ac:dyDescent="0.25">
      <c r="A1010" s="26">
        <v>1009</v>
      </c>
      <c r="B1010" s="26" t="str">
        <f>IF('1 Cover'!$B$27="Yes",IFERROR(VLOOKUP('4 Price book'!C1012,'Catalogs (internal)'!$L$2:$N$991,2,FALSE),""),IF('4 Price book'!C1012="","",'4 Price book'!C1012))</f>
        <v/>
      </c>
      <c r="C1010" s="26" t="str">
        <f>IF('4 Price book'!C1012="","",IF('1 Cover'!$B$27="No","",IFERROR(VLOOKUP('4 Price book'!C1012,'Catalogs (internal)'!$L$2:$N$991,3,FALSE),"")))</f>
        <v/>
      </c>
      <c r="D1010" s="26" t="str">
        <f>IF('4 Price book'!D1012="","",'4 Price book'!D1012)</f>
        <v/>
      </c>
      <c r="E1010" s="26" t="str">
        <f>IF('4 Price book'!D1012="","",VLOOKUP('4 Price book'!D1012,'2 Lists'!$I$10:$J$999,2,FALSE))</f>
        <v/>
      </c>
      <c r="F1010" s="26" t="str">
        <f>IF('4 Price book'!E1012="","",'4 Price book'!E1012)</f>
        <v/>
      </c>
      <c r="G1010" s="26" t="str">
        <f>IF('4 Price book'!F1012="","",'4 Price book'!F1012)</f>
        <v/>
      </c>
      <c r="H1010" s="26" t="str">
        <f>IF('4 Price book'!G1012="","",'4 Price book'!G1012)</f>
        <v/>
      </c>
      <c r="I1010" s="26" t="str">
        <f>IF('4 Price book'!H1012="","",'4 Price book'!H1012)</f>
        <v/>
      </c>
      <c r="J1010" s="26" t="str">
        <f>IF('4 Price book'!I1012="","",'4 Price book'!I1012)</f>
        <v/>
      </c>
      <c r="K1010" s="26" t="str">
        <f>IF('4 Price book'!J1012="","",'4 Price book'!J1012)</f>
        <v/>
      </c>
      <c r="L1010" s="26" t="str">
        <f>IF('4 Price book'!K1012="","",'4 Price book'!K1012)</f>
        <v/>
      </c>
      <c r="M1010" s="26" t="str">
        <f>IF('4 Price book'!K1012="","",VLOOKUP(L1010,'2 Lists'!$F$10:$G$999,2,FALSE))</f>
        <v/>
      </c>
      <c r="N1010" s="26" t="str">
        <f>IF('4 Price book'!L1012="","",'4 Price book'!L1012)</f>
        <v/>
      </c>
      <c r="O1010" s="26" t="str">
        <f>IF('4 Price book'!M1012="","",'4 Price book'!M1012)</f>
        <v/>
      </c>
      <c r="P1010" s="26" t="str">
        <f>IF('4 Price book'!N1012="","",'4 Price book'!N1012)</f>
        <v/>
      </c>
      <c r="Q1010" s="26" t="str">
        <f>IF('4 Price book'!O1012="","",'4 Price book'!O1012)</f>
        <v/>
      </c>
      <c r="R1010" s="34"/>
      <c r="S1010" s="34"/>
      <c r="T1010" s="34"/>
      <c r="U1010" s="34"/>
      <c r="V1010" s="34"/>
    </row>
    <row r="1011" spans="1:22" ht="15" customHeight="1" x14ac:dyDescent="0.25">
      <c r="A1011" s="26">
        <v>1010</v>
      </c>
      <c r="B1011" s="26" t="str">
        <f>IF('1 Cover'!$B$27="Yes",IFERROR(VLOOKUP('4 Price book'!C1013,'Catalogs (internal)'!$L$2:$N$991,2,FALSE),""),IF('4 Price book'!C1013="","",'4 Price book'!C1013))</f>
        <v/>
      </c>
      <c r="C1011" s="26" t="str">
        <f>IF('4 Price book'!C1013="","",IF('1 Cover'!$B$27="No","",IFERROR(VLOOKUP('4 Price book'!C1013,'Catalogs (internal)'!$L$2:$N$991,3,FALSE),"")))</f>
        <v/>
      </c>
      <c r="D1011" s="26" t="str">
        <f>IF('4 Price book'!D1013="","",'4 Price book'!D1013)</f>
        <v/>
      </c>
      <c r="E1011" s="26" t="str">
        <f>IF('4 Price book'!D1013="","",VLOOKUP('4 Price book'!D1013,'2 Lists'!$I$10:$J$999,2,FALSE))</f>
        <v/>
      </c>
      <c r="F1011" s="26" t="str">
        <f>IF('4 Price book'!E1013="","",'4 Price book'!E1013)</f>
        <v/>
      </c>
      <c r="G1011" s="26" t="str">
        <f>IF('4 Price book'!F1013="","",'4 Price book'!F1013)</f>
        <v/>
      </c>
      <c r="H1011" s="26" t="str">
        <f>IF('4 Price book'!G1013="","",'4 Price book'!G1013)</f>
        <v/>
      </c>
      <c r="I1011" s="26" t="str">
        <f>IF('4 Price book'!H1013="","",'4 Price book'!H1013)</f>
        <v/>
      </c>
      <c r="J1011" s="26" t="str">
        <f>IF('4 Price book'!I1013="","",'4 Price book'!I1013)</f>
        <v/>
      </c>
      <c r="K1011" s="26" t="str">
        <f>IF('4 Price book'!J1013="","",'4 Price book'!J1013)</f>
        <v/>
      </c>
      <c r="L1011" s="26" t="str">
        <f>IF('4 Price book'!K1013="","",'4 Price book'!K1013)</f>
        <v/>
      </c>
      <c r="M1011" s="26" t="str">
        <f>IF('4 Price book'!K1013="","",VLOOKUP(L1011,'2 Lists'!$F$10:$G$999,2,FALSE))</f>
        <v/>
      </c>
      <c r="N1011" s="26" t="str">
        <f>IF('4 Price book'!L1013="","",'4 Price book'!L1013)</f>
        <v/>
      </c>
      <c r="O1011" s="26" t="str">
        <f>IF('4 Price book'!M1013="","",'4 Price book'!M1013)</f>
        <v/>
      </c>
      <c r="P1011" s="26" t="str">
        <f>IF('4 Price book'!N1013="","",'4 Price book'!N1013)</f>
        <v/>
      </c>
      <c r="Q1011" s="26" t="str">
        <f>IF('4 Price book'!O1013="","",'4 Price book'!O1013)</f>
        <v/>
      </c>
      <c r="R1011" s="34"/>
      <c r="S1011" s="34"/>
      <c r="T1011" s="34"/>
      <c r="U1011" s="34"/>
      <c r="V1011" s="34"/>
    </row>
    <row r="1012" spans="1:22" ht="15" customHeight="1" x14ac:dyDescent="0.25">
      <c r="A1012" s="26">
        <v>1011</v>
      </c>
      <c r="B1012" s="26" t="str">
        <f>IF('1 Cover'!$B$27="Yes",IFERROR(VLOOKUP('4 Price book'!C1014,'Catalogs (internal)'!$L$2:$N$991,2,FALSE),""),IF('4 Price book'!C1014="","",'4 Price book'!C1014))</f>
        <v/>
      </c>
      <c r="C1012" s="26" t="str">
        <f>IF('4 Price book'!C1014="","",IF('1 Cover'!$B$27="No","",IFERROR(VLOOKUP('4 Price book'!C1014,'Catalogs (internal)'!$L$2:$N$991,3,FALSE),"")))</f>
        <v/>
      </c>
      <c r="D1012" s="26" t="str">
        <f>IF('4 Price book'!D1014="","",'4 Price book'!D1014)</f>
        <v/>
      </c>
      <c r="E1012" s="26" t="str">
        <f>IF('4 Price book'!D1014="","",VLOOKUP('4 Price book'!D1014,'2 Lists'!$I$10:$J$999,2,FALSE))</f>
        <v/>
      </c>
      <c r="F1012" s="26" t="str">
        <f>IF('4 Price book'!E1014="","",'4 Price book'!E1014)</f>
        <v/>
      </c>
      <c r="G1012" s="26" t="str">
        <f>IF('4 Price book'!F1014="","",'4 Price book'!F1014)</f>
        <v/>
      </c>
      <c r="H1012" s="26" t="str">
        <f>IF('4 Price book'!G1014="","",'4 Price book'!G1014)</f>
        <v/>
      </c>
      <c r="I1012" s="26" t="str">
        <f>IF('4 Price book'!H1014="","",'4 Price book'!H1014)</f>
        <v/>
      </c>
      <c r="J1012" s="26" t="str">
        <f>IF('4 Price book'!I1014="","",'4 Price book'!I1014)</f>
        <v/>
      </c>
      <c r="K1012" s="26" t="str">
        <f>IF('4 Price book'!J1014="","",'4 Price book'!J1014)</f>
        <v/>
      </c>
      <c r="L1012" s="26" t="str">
        <f>IF('4 Price book'!K1014="","",'4 Price book'!K1014)</f>
        <v/>
      </c>
      <c r="M1012" s="26" t="str">
        <f>IF('4 Price book'!K1014="","",VLOOKUP(L1012,'2 Lists'!$F$10:$G$999,2,FALSE))</f>
        <v/>
      </c>
      <c r="N1012" s="26" t="str">
        <f>IF('4 Price book'!L1014="","",'4 Price book'!L1014)</f>
        <v/>
      </c>
      <c r="O1012" s="26" t="str">
        <f>IF('4 Price book'!M1014="","",'4 Price book'!M1014)</f>
        <v/>
      </c>
      <c r="P1012" s="26" t="str">
        <f>IF('4 Price book'!N1014="","",'4 Price book'!N1014)</f>
        <v/>
      </c>
      <c r="Q1012" s="26" t="str">
        <f>IF('4 Price book'!O1014="","",'4 Price book'!O1014)</f>
        <v/>
      </c>
      <c r="R1012" s="34"/>
      <c r="S1012" s="34"/>
      <c r="T1012" s="34"/>
      <c r="U1012" s="34"/>
      <c r="V1012" s="34"/>
    </row>
    <row r="1013" spans="1:22" ht="15" customHeight="1" x14ac:dyDescent="0.25">
      <c r="A1013" s="26">
        <v>1012</v>
      </c>
      <c r="B1013" s="26" t="str">
        <f>IF('1 Cover'!$B$27="Yes",IFERROR(VLOOKUP('4 Price book'!C1015,'Catalogs (internal)'!$L$2:$N$991,2,FALSE),""),IF('4 Price book'!C1015="","",'4 Price book'!C1015))</f>
        <v/>
      </c>
      <c r="C1013" s="26" t="str">
        <f>IF('4 Price book'!C1015="","",IF('1 Cover'!$B$27="No","",IFERROR(VLOOKUP('4 Price book'!C1015,'Catalogs (internal)'!$L$2:$N$991,3,FALSE),"")))</f>
        <v/>
      </c>
      <c r="D1013" s="26" t="str">
        <f>IF('4 Price book'!D1015="","",'4 Price book'!D1015)</f>
        <v/>
      </c>
      <c r="E1013" s="26" t="str">
        <f>IF('4 Price book'!D1015="","",VLOOKUP('4 Price book'!D1015,'2 Lists'!$I$10:$J$999,2,FALSE))</f>
        <v/>
      </c>
      <c r="F1013" s="26" t="str">
        <f>IF('4 Price book'!E1015="","",'4 Price book'!E1015)</f>
        <v/>
      </c>
      <c r="G1013" s="26" t="str">
        <f>IF('4 Price book'!F1015="","",'4 Price book'!F1015)</f>
        <v/>
      </c>
      <c r="H1013" s="26" t="str">
        <f>IF('4 Price book'!G1015="","",'4 Price book'!G1015)</f>
        <v/>
      </c>
      <c r="I1013" s="26" t="str">
        <f>IF('4 Price book'!H1015="","",'4 Price book'!H1015)</f>
        <v/>
      </c>
      <c r="J1013" s="26" t="str">
        <f>IF('4 Price book'!I1015="","",'4 Price book'!I1015)</f>
        <v/>
      </c>
      <c r="K1013" s="26" t="str">
        <f>IF('4 Price book'!J1015="","",'4 Price book'!J1015)</f>
        <v/>
      </c>
      <c r="L1013" s="26" t="str">
        <f>IF('4 Price book'!K1015="","",'4 Price book'!K1015)</f>
        <v/>
      </c>
      <c r="M1013" s="26" t="str">
        <f>IF('4 Price book'!K1015="","",VLOOKUP(L1013,'2 Lists'!$F$10:$G$999,2,FALSE))</f>
        <v/>
      </c>
      <c r="N1013" s="26" t="str">
        <f>IF('4 Price book'!L1015="","",'4 Price book'!L1015)</f>
        <v/>
      </c>
      <c r="O1013" s="26" t="str">
        <f>IF('4 Price book'!M1015="","",'4 Price book'!M1015)</f>
        <v/>
      </c>
      <c r="P1013" s="26" t="str">
        <f>IF('4 Price book'!N1015="","",'4 Price book'!N1015)</f>
        <v/>
      </c>
      <c r="Q1013" s="26" t="str">
        <f>IF('4 Price book'!O1015="","",'4 Price book'!O1015)</f>
        <v/>
      </c>
      <c r="R1013" s="34"/>
      <c r="S1013" s="34"/>
      <c r="T1013" s="34"/>
      <c r="U1013" s="34"/>
      <c r="V1013" s="34"/>
    </row>
    <row r="1014" spans="1:22" ht="15" customHeight="1" x14ac:dyDescent="0.25">
      <c r="A1014" s="26">
        <v>1013</v>
      </c>
      <c r="B1014" s="26" t="str">
        <f>IF('1 Cover'!$B$27="Yes",IFERROR(VLOOKUP('4 Price book'!C1016,'Catalogs (internal)'!$L$2:$N$991,2,FALSE),""),IF('4 Price book'!C1016="","",'4 Price book'!C1016))</f>
        <v/>
      </c>
      <c r="C1014" s="26" t="str">
        <f>IF('4 Price book'!C1016="","",IF('1 Cover'!$B$27="No","",IFERROR(VLOOKUP('4 Price book'!C1016,'Catalogs (internal)'!$L$2:$N$991,3,FALSE),"")))</f>
        <v/>
      </c>
      <c r="D1014" s="26" t="str">
        <f>IF('4 Price book'!D1016="","",'4 Price book'!D1016)</f>
        <v/>
      </c>
      <c r="E1014" s="26" t="str">
        <f>IF('4 Price book'!D1016="","",VLOOKUP('4 Price book'!D1016,'2 Lists'!$I$10:$J$999,2,FALSE))</f>
        <v/>
      </c>
      <c r="F1014" s="26" t="str">
        <f>IF('4 Price book'!E1016="","",'4 Price book'!E1016)</f>
        <v/>
      </c>
      <c r="G1014" s="26" t="str">
        <f>IF('4 Price book'!F1016="","",'4 Price book'!F1016)</f>
        <v/>
      </c>
      <c r="H1014" s="26" t="str">
        <f>IF('4 Price book'!G1016="","",'4 Price book'!G1016)</f>
        <v/>
      </c>
      <c r="I1014" s="26" t="str">
        <f>IF('4 Price book'!H1016="","",'4 Price book'!H1016)</f>
        <v/>
      </c>
      <c r="J1014" s="26" t="str">
        <f>IF('4 Price book'!I1016="","",'4 Price book'!I1016)</f>
        <v/>
      </c>
      <c r="K1014" s="26" t="str">
        <f>IF('4 Price book'!J1016="","",'4 Price book'!J1016)</f>
        <v/>
      </c>
      <c r="L1014" s="26" t="str">
        <f>IF('4 Price book'!K1016="","",'4 Price book'!K1016)</f>
        <v/>
      </c>
      <c r="M1014" s="26" t="str">
        <f>IF('4 Price book'!K1016="","",VLOOKUP(L1014,'2 Lists'!$F$10:$G$999,2,FALSE))</f>
        <v/>
      </c>
      <c r="N1014" s="26" t="str">
        <f>IF('4 Price book'!L1016="","",'4 Price book'!L1016)</f>
        <v/>
      </c>
      <c r="O1014" s="26" t="str">
        <f>IF('4 Price book'!M1016="","",'4 Price book'!M1016)</f>
        <v/>
      </c>
      <c r="P1014" s="26" t="str">
        <f>IF('4 Price book'!N1016="","",'4 Price book'!N1016)</f>
        <v/>
      </c>
      <c r="Q1014" s="26" t="str">
        <f>IF('4 Price book'!O1016="","",'4 Price book'!O1016)</f>
        <v/>
      </c>
      <c r="R1014" s="34"/>
      <c r="S1014" s="34"/>
      <c r="T1014" s="34"/>
      <c r="U1014" s="34"/>
      <c r="V1014" s="34"/>
    </row>
    <row r="1015" spans="1:22" ht="15" customHeight="1" x14ac:dyDescent="0.25">
      <c r="A1015" s="26">
        <v>1014</v>
      </c>
      <c r="B1015" s="26" t="str">
        <f>IF('1 Cover'!$B$27="Yes",IFERROR(VLOOKUP('4 Price book'!C1017,'Catalogs (internal)'!$L$2:$N$991,2,FALSE),""),IF('4 Price book'!C1017="","",'4 Price book'!C1017))</f>
        <v/>
      </c>
      <c r="C1015" s="26" t="str">
        <f>IF('4 Price book'!C1017="","",IF('1 Cover'!$B$27="No","",IFERROR(VLOOKUP('4 Price book'!C1017,'Catalogs (internal)'!$L$2:$N$991,3,FALSE),"")))</f>
        <v/>
      </c>
      <c r="D1015" s="26" t="str">
        <f>IF('4 Price book'!D1017="","",'4 Price book'!D1017)</f>
        <v/>
      </c>
      <c r="E1015" s="26" t="str">
        <f>IF('4 Price book'!D1017="","",VLOOKUP('4 Price book'!D1017,'2 Lists'!$I$10:$J$999,2,FALSE))</f>
        <v/>
      </c>
      <c r="F1015" s="26" t="str">
        <f>IF('4 Price book'!E1017="","",'4 Price book'!E1017)</f>
        <v/>
      </c>
      <c r="G1015" s="26" t="str">
        <f>IF('4 Price book'!F1017="","",'4 Price book'!F1017)</f>
        <v/>
      </c>
      <c r="H1015" s="26" t="str">
        <f>IF('4 Price book'!G1017="","",'4 Price book'!G1017)</f>
        <v/>
      </c>
      <c r="I1015" s="26" t="str">
        <f>IF('4 Price book'!H1017="","",'4 Price book'!H1017)</f>
        <v/>
      </c>
      <c r="J1015" s="26" t="str">
        <f>IF('4 Price book'!I1017="","",'4 Price book'!I1017)</f>
        <v/>
      </c>
      <c r="K1015" s="26" t="str">
        <f>IF('4 Price book'!J1017="","",'4 Price book'!J1017)</f>
        <v/>
      </c>
      <c r="L1015" s="26" t="str">
        <f>IF('4 Price book'!K1017="","",'4 Price book'!K1017)</f>
        <v/>
      </c>
      <c r="M1015" s="26" t="str">
        <f>IF('4 Price book'!K1017="","",VLOOKUP(L1015,'2 Lists'!$F$10:$G$999,2,FALSE))</f>
        <v/>
      </c>
      <c r="N1015" s="26" t="str">
        <f>IF('4 Price book'!L1017="","",'4 Price book'!L1017)</f>
        <v/>
      </c>
      <c r="O1015" s="26" t="str">
        <f>IF('4 Price book'!M1017="","",'4 Price book'!M1017)</f>
        <v/>
      </c>
      <c r="P1015" s="26" t="str">
        <f>IF('4 Price book'!N1017="","",'4 Price book'!N1017)</f>
        <v/>
      </c>
      <c r="Q1015" s="26" t="str">
        <f>IF('4 Price book'!O1017="","",'4 Price book'!O1017)</f>
        <v/>
      </c>
      <c r="R1015" s="34"/>
      <c r="S1015" s="34"/>
      <c r="T1015" s="34"/>
      <c r="U1015" s="34"/>
      <c r="V1015" s="34"/>
    </row>
    <row r="1016" spans="1:22" ht="15" customHeight="1" x14ac:dyDescent="0.25">
      <c r="A1016" s="26">
        <v>1015</v>
      </c>
      <c r="B1016" s="26" t="str">
        <f>IF('1 Cover'!$B$27="Yes",IFERROR(VLOOKUP('4 Price book'!C1018,'Catalogs (internal)'!$L$2:$N$991,2,FALSE),""),IF('4 Price book'!C1018="","",'4 Price book'!C1018))</f>
        <v/>
      </c>
      <c r="C1016" s="26" t="str">
        <f>IF('4 Price book'!C1018="","",IF('1 Cover'!$B$27="No","",IFERROR(VLOOKUP('4 Price book'!C1018,'Catalogs (internal)'!$L$2:$N$991,3,FALSE),"")))</f>
        <v/>
      </c>
      <c r="D1016" s="26" t="str">
        <f>IF('4 Price book'!D1018="","",'4 Price book'!D1018)</f>
        <v/>
      </c>
      <c r="E1016" s="26" t="str">
        <f>IF('4 Price book'!D1018="","",VLOOKUP('4 Price book'!D1018,'2 Lists'!$I$10:$J$999,2,FALSE))</f>
        <v/>
      </c>
      <c r="F1016" s="26" t="str">
        <f>IF('4 Price book'!E1018="","",'4 Price book'!E1018)</f>
        <v/>
      </c>
      <c r="G1016" s="26" t="str">
        <f>IF('4 Price book'!F1018="","",'4 Price book'!F1018)</f>
        <v/>
      </c>
      <c r="H1016" s="26" t="str">
        <f>IF('4 Price book'!G1018="","",'4 Price book'!G1018)</f>
        <v/>
      </c>
      <c r="I1016" s="26" t="str">
        <f>IF('4 Price book'!H1018="","",'4 Price book'!H1018)</f>
        <v/>
      </c>
      <c r="J1016" s="26" t="str">
        <f>IF('4 Price book'!I1018="","",'4 Price book'!I1018)</f>
        <v/>
      </c>
      <c r="K1016" s="26" t="str">
        <f>IF('4 Price book'!J1018="","",'4 Price book'!J1018)</f>
        <v/>
      </c>
      <c r="L1016" s="26" t="str">
        <f>IF('4 Price book'!K1018="","",'4 Price book'!K1018)</f>
        <v/>
      </c>
      <c r="M1016" s="26" t="str">
        <f>IF('4 Price book'!K1018="","",VLOOKUP(L1016,'2 Lists'!$F$10:$G$999,2,FALSE))</f>
        <v/>
      </c>
      <c r="N1016" s="26" t="str">
        <f>IF('4 Price book'!L1018="","",'4 Price book'!L1018)</f>
        <v/>
      </c>
      <c r="O1016" s="26" t="str">
        <f>IF('4 Price book'!M1018="","",'4 Price book'!M1018)</f>
        <v/>
      </c>
      <c r="P1016" s="26" t="str">
        <f>IF('4 Price book'!N1018="","",'4 Price book'!N1018)</f>
        <v/>
      </c>
      <c r="Q1016" s="26" t="str">
        <f>IF('4 Price book'!O1018="","",'4 Price book'!O1018)</f>
        <v/>
      </c>
      <c r="R1016" s="34"/>
      <c r="S1016" s="34"/>
      <c r="T1016" s="34"/>
      <c r="U1016" s="34"/>
      <c r="V1016" s="34"/>
    </row>
    <row r="1017" spans="1:22" ht="15" customHeight="1" x14ac:dyDescent="0.25">
      <c r="A1017" s="26">
        <v>1016</v>
      </c>
      <c r="B1017" s="26" t="str">
        <f>IF('1 Cover'!$B$27="Yes",IFERROR(VLOOKUP('4 Price book'!C1019,'Catalogs (internal)'!$L$2:$N$991,2,FALSE),""),IF('4 Price book'!C1019="","",'4 Price book'!C1019))</f>
        <v/>
      </c>
      <c r="C1017" s="26" t="str">
        <f>IF('4 Price book'!C1019="","",IF('1 Cover'!$B$27="No","",IFERROR(VLOOKUP('4 Price book'!C1019,'Catalogs (internal)'!$L$2:$N$991,3,FALSE),"")))</f>
        <v/>
      </c>
      <c r="D1017" s="26" t="str">
        <f>IF('4 Price book'!D1019="","",'4 Price book'!D1019)</f>
        <v/>
      </c>
      <c r="E1017" s="26" t="str">
        <f>IF('4 Price book'!D1019="","",VLOOKUP('4 Price book'!D1019,'2 Lists'!$I$10:$J$999,2,FALSE))</f>
        <v/>
      </c>
      <c r="F1017" s="26" t="str">
        <f>IF('4 Price book'!E1019="","",'4 Price book'!E1019)</f>
        <v/>
      </c>
      <c r="G1017" s="26" t="str">
        <f>IF('4 Price book'!F1019="","",'4 Price book'!F1019)</f>
        <v/>
      </c>
      <c r="H1017" s="26" t="str">
        <f>IF('4 Price book'!G1019="","",'4 Price book'!G1019)</f>
        <v/>
      </c>
      <c r="I1017" s="26" t="str">
        <f>IF('4 Price book'!H1019="","",'4 Price book'!H1019)</f>
        <v/>
      </c>
      <c r="J1017" s="26" t="str">
        <f>IF('4 Price book'!I1019="","",'4 Price book'!I1019)</f>
        <v/>
      </c>
      <c r="K1017" s="26" t="str">
        <f>IF('4 Price book'!J1019="","",'4 Price book'!J1019)</f>
        <v/>
      </c>
      <c r="L1017" s="26" t="str">
        <f>IF('4 Price book'!K1019="","",'4 Price book'!K1019)</f>
        <v/>
      </c>
      <c r="M1017" s="26" t="str">
        <f>IF('4 Price book'!K1019="","",VLOOKUP(L1017,'2 Lists'!$F$10:$G$999,2,FALSE))</f>
        <v/>
      </c>
      <c r="N1017" s="26" t="str">
        <f>IF('4 Price book'!L1019="","",'4 Price book'!L1019)</f>
        <v/>
      </c>
      <c r="O1017" s="26" t="str">
        <f>IF('4 Price book'!M1019="","",'4 Price book'!M1019)</f>
        <v/>
      </c>
      <c r="P1017" s="26" t="str">
        <f>IF('4 Price book'!N1019="","",'4 Price book'!N1019)</f>
        <v/>
      </c>
      <c r="Q1017" s="26" t="str">
        <f>IF('4 Price book'!O1019="","",'4 Price book'!O1019)</f>
        <v/>
      </c>
      <c r="R1017" s="34"/>
      <c r="S1017" s="34"/>
      <c r="T1017" s="34"/>
      <c r="U1017" s="34"/>
      <c r="V1017" s="34"/>
    </row>
    <row r="1018" spans="1:22" ht="15" customHeight="1" x14ac:dyDescent="0.25">
      <c r="A1018" s="26">
        <v>1017</v>
      </c>
      <c r="B1018" s="26" t="str">
        <f>IF('1 Cover'!$B$27="Yes",IFERROR(VLOOKUP('4 Price book'!C1020,'Catalogs (internal)'!$L$2:$N$991,2,FALSE),""),IF('4 Price book'!C1020="","",'4 Price book'!C1020))</f>
        <v/>
      </c>
      <c r="C1018" s="26" t="str">
        <f>IF('4 Price book'!C1020="","",IF('1 Cover'!$B$27="No","",IFERROR(VLOOKUP('4 Price book'!C1020,'Catalogs (internal)'!$L$2:$N$991,3,FALSE),"")))</f>
        <v/>
      </c>
      <c r="D1018" s="26" t="str">
        <f>IF('4 Price book'!D1020="","",'4 Price book'!D1020)</f>
        <v/>
      </c>
      <c r="E1018" s="26" t="str">
        <f>IF('4 Price book'!D1020="","",VLOOKUP('4 Price book'!D1020,'2 Lists'!$I$10:$J$999,2,FALSE))</f>
        <v/>
      </c>
      <c r="F1018" s="26" t="str">
        <f>IF('4 Price book'!E1020="","",'4 Price book'!E1020)</f>
        <v/>
      </c>
      <c r="G1018" s="26" t="str">
        <f>IF('4 Price book'!F1020="","",'4 Price book'!F1020)</f>
        <v/>
      </c>
      <c r="H1018" s="26" t="str">
        <f>IF('4 Price book'!G1020="","",'4 Price book'!G1020)</f>
        <v/>
      </c>
      <c r="I1018" s="26" t="str">
        <f>IF('4 Price book'!H1020="","",'4 Price book'!H1020)</f>
        <v/>
      </c>
      <c r="J1018" s="26" t="str">
        <f>IF('4 Price book'!I1020="","",'4 Price book'!I1020)</f>
        <v/>
      </c>
      <c r="K1018" s="26" t="str">
        <f>IF('4 Price book'!J1020="","",'4 Price book'!J1020)</f>
        <v/>
      </c>
      <c r="L1018" s="26" t="str">
        <f>IF('4 Price book'!K1020="","",'4 Price book'!K1020)</f>
        <v/>
      </c>
      <c r="M1018" s="26" t="str">
        <f>IF('4 Price book'!K1020="","",VLOOKUP(L1018,'2 Lists'!$F$10:$G$999,2,FALSE))</f>
        <v/>
      </c>
      <c r="N1018" s="26" t="str">
        <f>IF('4 Price book'!L1020="","",'4 Price book'!L1020)</f>
        <v/>
      </c>
      <c r="O1018" s="26" t="str">
        <f>IF('4 Price book'!M1020="","",'4 Price book'!M1020)</f>
        <v/>
      </c>
      <c r="P1018" s="26" t="str">
        <f>IF('4 Price book'!N1020="","",'4 Price book'!N1020)</f>
        <v/>
      </c>
      <c r="Q1018" s="26" t="str">
        <f>IF('4 Price book'!O1020="","",'4 Price book'!O1020)</f>
        <v/>
      </c>
      <c r="R1018" s="34"/>
      <c r="S1018" s="34"/>
      <c r="T1018" s="34"/>
      <c r="U1018" s="34"/>
      <c r="V1018" s="34"/>
    </row>
    <row r="1019" spans="1:22" ht="15" customHeight="1" x14ac:dyDescent="0.25">
      <c r="A1019" s="26">
        <v>1018</v>
      </c>
      <c r="B1019" s="26" t="str">
        <f>IF('1 Cover'!$B$27="Yes",IFERROR(VLOOKUP('4 Price book'!C1021,'Catalogs (internal)'!$L$2:$N$991,2,FALSE),""),IF('4 Price book'!C1021="","",'4 Price book'!C1021))</f>
        <v/>
      </c>
      <c r="C1019" s="26" t="str">
        <f>IF('4 Price book'!C1021="","",IF('1 Cover'!$B$27="No","",IFERROR(VLOOKUP('4 Price book'!C1021,'Catalogs (internal)'!$L$2:$N$991,3,FALSE),"")))</f>
        <v/>
      </c>
      <c r="D1019" s="26" t="str">
        <f>IF('4 Price book'!D1021="","",'4 Price book'!D1021)</f>
        <v/>
      </c>
      <c r="E1019" s="26" t="str">
        <f>IF('4 Price book'!D1021="","",VLOOKUP('4 Price book'!D1021,'2 Lists'!$I$10:$J$999,2,FALSE))</f>
        <v/>
      </c>
      <c r="F1019" s="26" t="str">
        <f>IF('4 Price book'!E1021="","",'4 Price book'!E1021)</f>
        <v/>
      </c>
      <c r="G1019" s="26" t="str">
        <f>IF('4 Price book'!F1021="","",'4 Price book'!F1021)</f>
        <v/>
      </c>
      <c r="H1019" s="26" t="str">
        <f>IF('4 Price book'!G1021="","",'4 Price book'!G1021)</f>
        <v/>
      </c>
      <c r="I1019" s="26" t="str">
        <f>IF('4 Price book'!H1021="","",'4 Price book'!H1021)</f>
        <v/>
      </c>
      <c r="J1019" s="26" t="str">
        <f>IF('4 Price book'!I1021="","",'4 Price book'!I1021)</f>
        <v/>
      </c>
      <c r="K1019" s="26" t="str">
        <f>IF('4 Price book'!J1021="","",'4 Price book'!J1021)</f>
        <v/>
      </c>
      <c r="L1019" s="26" t="str">
        <f>IF('4 Price book'!K1021="","",'4 Price book'!K1021)</f>
        <v/>
      </c>
      <c r="M1019" s="26" t="str">
        <f>IF('4 Price book'!K1021="","",VLOOKUP(L1019,'2 Lists'!$F$10:$G$999,2,FALSE))</f>
        <v/>
      </c>
      <c r="N1019" s="26" t="str">
        <f>IF('4 Price book'!L1021="","",'4 Price book'!L1021)</f>
        <v/>
      </c>
      <c r="O1019" s="26" t="str">
        <f>IF('4 Price book'!M1021="","",'4 Price book'!M1021)</f>
        <v/>
      </c>
      <c r="P1019" s="26" t="str">
        <f>IF('4 Price book'!N1021="","",'4 Price book'!N1021)</f>
        <v/>
      </c>
      <c r="Q1019" s="26" t="str">
        <f>IF('4 Price book'!O1021="","",'4 Price book'!O1021)</f>
        <v/>
      </c>
      <c r="R1019" s="34"/>
      <c r="S1019" s="34"/>
      <c r="T1019" s="34"/>
      <c r="U1019" s="34"/>
      <c r="V1019" s="34"/>
    </row>
    <row r="1020" spans="1:22" ht="15" customHeight="1" x14ac:dyDescent="0.25">
      <c r="A1020" s="26">
        <v>1019</v>
      </c>
      <c r="B1020" s="26" t="str">
        <f>IF('1 Cover'!$B$27="Yes",IFERROR(VLOOKUP('4 Price book'!C1022,'Catalogs (internal)'!$L$2:$N$991,2,FALSE),""),IF('4 Price book'!C1022="","",'4 Price book'!C1022))</f>
        <v/>
      </c>
      <c r="C1020" s="26" t="str">
        <f>IF('4 Price book'!C1022="","",IF('1 Cover'!$B$27="No","",IFERROR(VLOOKUP('4 Price book'!C1022,'Catalogs (internal)'!$L$2:$N$991,3,FALSE),"")))</f>
        <v/>
      </c>
      <c r="D1020" s="26" t="str">
        <f>IF('4 Price book'!D1022="","",'4 Price book'!D1022)</f>
        <v/>
      </c>
      <c r="E1020" s="26" t="str">
        <f>IF('4 Price book'!D1022="","",VLOOKUP('4 Price book'!D1022,'2 Lists'!$I$10:$J$999,2,FALSE))</f>
        <v/>
      </c>
      <c r="F1020" s="26" t="str">
        <f>IF('4 Price book'!E1022="","",'4 Price book'!E1022)</f>
        <v/>
      </c>
      <c r="G1020" s="26" t="str">
        <f>IF('4 Price book'!F1022="","",'4 Price book'!F1022)</f>
        <v/>
      </c>
      <c r="H1020" s="26" t="str">
        <f>IF('4 Price book'!G1022="","",'4 Price book'!G1022)</f>
        <v/>
      </c>
      <c r="I1020" s="26" t="str">
        <f>IF('4 Price book'!H1022="","",'4 Price book'!H1022)</f>
        <v/>
      </c>
      <c r="J1020" s="26" t="str">
        <f>IF('4 Price book'!I1022="","",'4 Price book'!I1022)</f>
        <v/>
      </c>
      <c r="K1020" s="26" t="str">
        <f>IF('4 Price book'!J1022="","",'4 Price book'!J1022)</f>
        <v/>
      </c>
      <c r="L1020" s="26" t="str">
        <f>IF('4 Price book'!K1022="","",'4 Price book'!K1022)</f>
        <v/>
      </c>
      <c r="M1020" s="26" t="str">
        <f>IF('4 Price book'!K1022="","",VLOOKUP(L1020,'2 Lists'!$F$10:$G$999,2,FALSE))</f>
        <v/>
      </c>
      <c r="N1020" s="26" t="str">
        <f>IF('4 Price book'!L1022="","",'4 Price book'!L1022)</f>
        <v/>
      </c>
      <c r="O1020" s="26" t="str">
        <f>IF('4 Price book'!M1022="","",'4 Price book'!M1022)</f>
        <v/>
      </c>
      <c r="P1020" s="26" t="str">
        <f>IF('4 Price book'!N1022="","",'4 Price book'!N1022)</f>
        <v/>
      </c>
      <c r="Q1020" s="26" t="str">
        <f>IF('4 Price book'!O1022="","",'4 Price book'!O1022)</f>
        <v/>
      </c>
      <c r="R1020" s="34"/>
      <c r="S1020" s="34"/>
      <c r="T1020" s="34"/>
      <c r="U1020" s="34"/>
      <c r="V1020" s="34"/>
    </row>
    <row r="1021" spans="1:22" ht="15" customHeight="1" x14ac:dyDescent="0.25">
      <c r="A1021" s="26">
        <v>1020</v>
      </c>
      <c r="B1021" s="26" t="str">
        <f>IF('1 Cover'!$B$27="Yes",IFERROR(VLOOKUP('4 Price book'!C1023,'Catalogs (internal)'!$L$2:$N$991,2,FALSE),""),IF('4 Price book'!C1023="","",'4 Price book'!C1023))</f>
        <v/>
      </c>
      <c r="C1021" s="26" t="str">
        <f>IF('4 Price book'!C1023="","",IF('1 Cover'!$B$27="No","",IFERROR(VLOOKUP('4 Price book'!C1023,'Catalogs (internal)'!$L$2:$N$991,3,FALSE),"")))</f>
        <v/>
      </c>
      <c r="D1021" s="26" t="str">
        <f>IF('4 Price book'!D1023="","",'4 Price book'!D1023)</f>
        <v/>
      </c>
      <c r="E1021" s="26" t="str">
        <f>IF('4 Price book'!D1023="","",VLOOKUP('4 Price book'!D1023,'2 Lists'!$I$10:$J$999,2,FALSE))</f>
        <v/>
      </c>
      <c r="F1021" s="26" t="str">
        <f>IF('4 Price book'!E1023="","",'4 Price book'!E1023)</f>
        <v/>
      </c>
      <c r="G1021" s="26" t="str">
        <f>IF('4 Price book'!F1023="","",'4 Price book'!F1023)</f>
        <v/>
      </c>
      <c r="H1021" s="26" t="str">
        <f>IF('4 Price book'!G1023="","",'4 Price book'!G1023)</f>
        <v/>
      </c>
      <c r="I1021" s="26" t="str">
        <f>IF('4 Price book'!H1023="","",'4 Price book'!H1023)</f>
        <v/>
      </c>
      <c r="J1021" s="26" t="str">
        <f>IF('4 Price book'!I1023="","",'4 Price book'!I1023)</f>
        <v/>
      </c>
      <c r="K1021" s="26" t="str">
        <f>IF('4 Price book'!J1023="","",'4 Price book'!J1023)</f>
        <v/>
      </c>
      <c r="L1021" s="26" t="str">
        <f>IF('4 Price book'!K1023="","",'4 Price book'!K1023)</f>
        <v/>
      </c>
      <c r="M1021" s="26" t="str">
        <f>IF('4 Price book'!K1023="","",VLOOKUP(L1021,'2 Lists'!$F$10:$G$999,2,FALSE))</f>
        <v/>
      </c>
      <c r="N1021" s="26" t="str">
        <f>IF('4 Price book'!L1023="","",'4 Price book'!L1023)</f>
        <v/>
      </c>
      <c r="O1021" s="26" t="str">
        <f>IF('4 Price book'!M1023="","",'4 Price book'!M1023)</f>
        <v/>
      </c>
      <c r="P1021" s="26" t="str">
        <f>IF('4 Price book'!N1023="","",'4 Price book'!N1023)</f>
        <v/>
      </c>
      <c r="Q1021" s="26" t="str">
        <f>IF('4 Price book'!O1023="","",'4 Price book'!O1023)</f>
        <v/>
      </c>
      <c r="R1021" s="34"/>
      <c r="S1021" s="34"/>
      <c r="T1021" s="34"/>
      <c r="U1021" s="34"/>
      <c r="V1021" s="34"/>
    </row>
    <row r="1022" spans="1:22" ht="15" customHeight="1" x14ac:dyDescent="0.25">
      <c r="A1022" s="26">
        <v>1021</v>
      </c>
      <c r="B1022" s="26" t="str">
        <f>IF('1 Cover'!$B$27="Yes",IFERROR(VLOOKUP('4 Price book'!C1024,'Catalogs (internal)'!$L$2:$N$991,2,FALSE),""),IF('4 Price book'!C1024="","",'4 Price book'!C1024))</f>
        <v/>
      </c>
      <c r="C1022" s="26" t="str">
        <f>IF('4 Price book'!C1024="","",IF('1 Cover'!$B$27="No","",IFERROR(VLOOKUP('4 Price book'!C1024,'Catalogs (internal)'!$L$2:$N$991,3,FALSE),"")))</f>
        <v/>
      </c>
      <c r="D1022" s="26" t="str">
        <f>IF('4 Price book'!D1024="","",'4 Price book'!D1024)</f>
        <v/>
      </c>
      <c r="E1022" s="26" t="str">
        <f>IF('4 Price book'!D1024="","",VLOOKUP('4 Price book'!D1024,'2 Lists'!$I$10:$J$999,2,FALSE))</f>
        <v/>
      </c>
      <c r="F1022" s="26" t="str">
        <f>IF('4 Price book'!E1024="","",'4 Price book'!E1024)</f>
        <v/>
      </c>
      <c r="G1022" s="26" t="str">
        <f>IF('4 Price book'!F1024="","",'4 Price book'!F1024)</f>
        <v/>
      </c>
      <c r="H1022" s="26" t="str">
        <f>IF('4 Price book'!G1024="","",'4 Price book'!G1024)</f>
        <v/>
      </c>
      <c r="I1022" s="26" t="str">
        <f>IF('4 Price book'!H1024="","",'4 Price book'!H1024)</f>
        <v/>
      </c>
      <c r="J1022" s="26" t="str">
        <f>IF('4 Price book'!I1024="","",'4 Price book'!I1024)</f>
        <v/>
      </c>
      <c r="K1022" s="26" t="str">
        <f>IF('4 Price book'!J1024="","",'4 Price book'!J1024)</f>
        <v/>
      </c>
      <c r="L1022" s="26" t="str">
        <f>IF('4 Price book'!K1024="","",'4 Price book'!K1024)</f>
        <v/>
      </c>
      <c r="M1022" s="26" t="str">
        <f>IF('4 Price book'!K1024="","",VLOOKUP(L1022,'2 Lists'!$F$10:$G$999,2,FALSE))</f>
        <v/>
      </c>
      <c r="N1022" s="26" t="str">
        <f>IF('4 Price book'!L1024="","",'4 Price book'!L1024)</f>
        <v/>
      </c>
      <c r="O1022" s="26" t="str">
        <f>IF('4 Price book'!M1024="","",'4 Price book'!M1024)</f>
        <v/>
      </c>
      <c r="P1022" s="26" t="str">
        <f>IF('4 Price book'!N1024="","",'4 Price book'!N1024)</f>
        <v/>
      </c>
      <c r="Q1022" s="26" t="str">
        <f>IF('4 Price book'!O1024="","",'4 Price book'!O1024)</f>
        <v/>
      </c>
      <c r="R1022" s="34"/>
      <c r="S1022" s="34"/>
      <c r="T1022" s="34"/>
      <c r="U1022" s="34"/>
      <c r="V1022" s="34"/>
    </row>
    <row r="1023" spans="1:22" ht="15" customHeight="1" x14ac:dyDescent="0.25">
      <c r="A1023" s="26">
        <v>1022</v>
      </c>
      <c r="B1023" s="26" t="str">
        <f>IF('1 Cover'!$B$27="Yes",IFERROR(VLOOKUP('4 Price book'!C1025,'Catalogs (internal)'!$L$2:$N$991,2,FALSE),""),IF('4 Price book'!C1025="","",'4 Price book'!C1025))</f>
        <v/>
      </c>
      <c r="C1023" s="26" t="str">
        <f>IF('4 Price book'!C1025="","",IF('1 Cover'!$B$27="No","",IFERROR(VLOOKUP('4 Price book'!C1025,'Catalogs (internal)'!$L$2:$N$991,3,FALSE),"")))</f>
        <v/>
      </c>
      <c r="D1023" s="26" t="str">
        <f>IF('4 Price book'!D1025="","",'4 Price book'!D1025)</f>
        <v/>
      </c>
      <c r="E1023" s="26" t="str">
        <f>IF('4 Price book'!D1025="","",VLOOKUP('4 Price book'!D1025,'2 Lists'!$I$10:$J$999,2,FALSE))</f>
        <v/>
      </c>
      <c r="F1023" s="26" t="str">
        <f>IF('4 Price book'!E1025="","",'4 Price book'!E1025)</f>
        <v/>
      </c>
      <c r="G1023" s="26" t="str">
        <f>IF('4 Price book'!F1025="","",'4 Price book'!F1025)</f>
        <v/>
      </c>
      <c r="H1023" s="26" t="str">
        <f>IF('4 Price book'!G1025="","",'4 Price book'!G1025)</f>
        <v/>
      </c>
      <c r="I1023" s="26" t="str">
        <f>IF('4 Price book'!H1025="","",'4 Price book'!H1025)</f>
        <v/>
      </c>
      <c r="J1023" s="26" t="str">
        <f>IF('4 Price book'!I1025="","",'4 Price book'!I1025)</f>
        <v/>
      </c>
      <c r="K1023" s="26" t="str">
        <f>IF('4 Price book'!J1025="","",'4 Price book'!J1025)</f>
        <v/>
      </c>
      <c r="L1023" s="26" t="str">
        <f>IF('4 Price book'!K1025="","",'4 Price book'!K1025)</f>
        <v/>
      </c>
      <c r="M1023" s="26" t="str">
        <f>IF('4 Price book'!K1025="","",VLOOKUP(L1023,'2 Lists'!$F$10:$G$999,2,FALSE))</f>
        <v/>
      </c>
      <c r="N1023" s="26" t="str">
        <f>IF('4 Price book'!L1025="","",'4 Price book'!L1025)</f>
        <v/>
      </c>
      <c r="O1023" s="26" t="str">
        <f>IF('4 Price book'!M1025="","",'4 Price book'!M1025)</f>
        <v/>
      </c>
      <c r="P1023" s="26" t="str">
        <f>IF('4 Price book'!N1025="","",'4 Price book'!N1025)</f>
        <v/>
      </c>
      <c r="Q1023" s="26" t="str">
        <f>IF('4 Price book'!O1025="","",'4 Price book'!O1025)</f>
        <v/>
      </c>
      <c r="R1023" s="34"/>
      <c r="S1023" s="34"/>
      <c r="T1023" s="34"/>
      <c r="U1023" s="34"/>
      <c r="V1023" s="34"/>
    </row>
    <row r="1024" spans="1:22" ht="15" customHeight="1" x14ac:dyDescent="0.25">
      <c r="A1024" s="26">
        <v>1023</v>
      </c>
      <c r="B1024" s="26" t="str">
        <f>IF('1 Cover'!$B$27="Yes",IFERROR(VLOOKUP('4 Price book'!C1026,'Catalogs (internal)'!$L$2:$N$991,2,FALSE),""),IF('4 Price book'!C1026="","",'4 Price book'!C1026))</f>
        <v/>
      </c>
      <c r="C1024" s="26" t="str">
        <f>IF('4 Price book'!C1026="","",IF('1 Cover'!$B$27="No","",IFERROR(VLOOKUP('4 Price book'!C1026,'Catalogs (internal)'!$L$2:$N$991,3,FALSE),"")))</f>
        <v/>
      </c>
      <c r="D1024" s="26" t="str">
        <f>IF('4 Price book'!D1026="","",'4 Price book'!D1026)</f>
        <v/>
      </c>
      <c r="E1024" s="26" t="str">
        <f>IF('4 Price book'!D1026="","",VLOOKUP('4 Price book'!D1026,'2 Lists'!$I$10:$J$999,2,FALSE))</f>
        <v/>
      </c>
      <c r="F1024" s="26" t="str">
        <f>IF('4 Price book'!E1026="","",'4 Price book'!E1026)</f>
        <v/>
      </c>
      <c r="G1024" s="26" t="str">
        <f>IF('4 Price book'!F1026="","",'4 Price book'!F1026)</f>
        <v/>
      </c>
      <c r="H1024" s="26" t="str">
        <f>IF('4 Price book'!G1026="","",'4 Price book'!G1026)</f>
        <v/>
      </c>
      <c r="I1024" s="26" t="str">
        <f>IF('4 Price book'!H1026="","",'4 Price book'!H1026)</f>
        <v/>
      </c>
      <c r="J1024" s="26" t="str">
        <f>IF('4 Price book'!I1026="","",'4 Price book'!I1026)</f>
        <v/>
      </c>
      <c r="K1024" s="26" t="str">
        <f>IF('4 Price book'!J1026="","",'4 Price book'!J1026)</f>
        <v/>
      </c>
      <c r="L1024" s="26" t="str">
        <f>IF('4 Price book'!K1026="","",'4 Price book'!K1026)</f>
        <v/>
      </c>
      <c r="M1024" s="26" t="str">
        <f>IF('4 Price book'!K1026="","",VLOOKUP(L1024,'2 Lists'!$F$10:$G$999,2,FALSE))</f>
        <v/>
      </c>
      <c r="N1024" s="26" t="str">
        <f>IF('4 Price book'!L1026="","",'4 Price book'!L1026)</f>
        <v/>
      </c>
      <c r="O1024" s="26" t="str">
        <f>IF('4 Price book'!M1026="","",'4 Price book'!M1026)</f>
        <v/>
      </c>
      <c r="P1024" s="26" t="str">
        <f>IF('4 Price book'!N1026="","",'4 Price book'!N1026)</f>
        <v/>
      </c>
      <c r="Q1024" s="26" t="str">
        <f>IF('4 Price book'!O1026="","",'4 Price book'!O1026)</f>
        <v/>
      </c>
      <c r="R1024" s="34"/>
      <c r="S1024" s="34"/>
      <c r="T1024" s="34"/>
      <c r="U1024" s="34"/>
      <c r="V1024" s="34"/>
    </row>
    <row r="1025" spans="1:22" ht="15" customHeight="1" x14ac:dyDescent="0.25">
      <c r="A1025" s="26">
        <v>1024</v>
      </c>
      <c r="B1025" s="26" t="str">
        <f>IF('1 Cover'!$B$27="Yes",IFERROR(VLOOKUP('4 Price book'!C1027,'Catalogs (internal)'!$L$2:$N$991,2,FALSE),""),IF('4 Price book'!C1027="","",'4 Price book'!C1027))</f>
        <v/>
      </c>
      <c r="C1025" s="26" t="str">
        <f>IF('4 Price book'!C1027="","",IF('1 Cover'!$B$27="No","",IFERROR(VLOOKUP('4 Price book'!C1027,'Catalogs (internal)'!$L$2:$N$991,3,FALSE),"")))</f>
        <v/>
      </c>
      <c r="D1025" s="26" t="str">
        <f>IF('4 Price book'!D1027="","",'4 Price book'!D1027)</f>
        <v/>
      </c>
      <c r="E1025" s="26" t="str">
        <f>IF('4 Price book'!D1027="","",VLOOKUP('4 Price book'!D1027,'2 Lists'!$I$10:$J$999,2,FALSE))</f>
        <v/>
      </c>
      <c r="F1025" s="26" t="str">
        <f>IF('4 Price book'!E1027="","",'4 Price book'!E1027)</f>
        <v/>
      </c>
      <c r="G1025" s="26" t="str">
        <f>IF('4 Price book'!F1027="","",'4 Price book'!F1027)</f>
        <v/>
      </c>
      <c r="H1025" s="26" t="str">
        <f>IF('4 Price book'!G1027="","",'4 Price book'!G1027)</f>
        <v/>
      </c>
      <c r="I1025" s="26" t="str">
        <f>IF('4 Price book'!H1027="","",'4 Price book'!H1027)</f>
        <v/>
      </c>
      <c r="J1025" s="26" t="str">
        <f>IF('4 Price book'!I1027="","",'4 Price book'!I1027)</f>
        <v/>
      </c>
      <c r="K1025" s="26" t="str">
        <f>IF('4 Price book'!J1027="","",'4 Price book'!J1027)</f>
        <v/>
      </c>
      <c r="L1025" s="26" t="str">
        <f>IF('4 Price book'!K1027="","",'4 Price book'!K1027)</f>
        <v/>
      </c>
      <c r="M1025" s="26" t="str">
        <f>IF('4 Price book'!K1027="","",VLOOKUP(L1025,'2 Lists'!$F$10:$G$999,2,FALSE))</f>
        <v/>
      </c>
      <c r="N1025" s="26" t="str">
        <f>IF('4 Price book'!L1027="","",'4 Price book'!L1027)</f>
        <v/>
      </c>
      <c r="O1025" s="26" t="str">
        <f>IF('4 Price book'!M1027="","",'4 Price book'!M1027)</f>
        <v/>
      </c>
      <c r="P1025" s="26" t="str">
        <f>IF('4 Price book'!N1027="","",'4 Price book'!N1027)</f>
        <v/>
      </c>
      <c r="Q1025" s="26" t="str">
        <f>IF('4 Price book'!O1027="","",'4 Price book'!O1027)</f>
        <v/>
      </c>
      <c r="R1025" s="34"/>
      <c r="S1025" s="34"/>
      <c r="T1025" s="34"/>
      <c r="U1025" s="34"/>
      <c r="V1025" s="34"/>
    </row>
    <row r="1026" spans="1:22" ht="15" customHeight="1" x14ac:dyDescent="0.25">
      <c r="A1026" s="26">
        <v>1025</v>
      </c>
      <c r="B1026" s="26" t="str">
        <f>IF('1 Cover'!$B$27="Yes",IFERROR(VLOOKUP('4 Price book'!C1028,'Catalogs (internal)'!$L$2:$N$991,2,FALSE),""),IF('4 Price book'!C1028="","",'4 Price book'!C1028))</f>
        <v/>
      </c>
      <c r="C1026" s="26" t="str">
        <f>IF('4 Price book'!C1028="","",IF('1 Cover'!$B$27="No","",IFERROR(VLOOKUP('4 Price book'!C1028,'Catalogs (internal)'!$L$2:$N$991,3,FALSE),"")))</f>
        <v/>
      </c>
      <c r="D1026" s="26" t="str">
        <f>IF('4 Price book'!D1028="","",'4 Price book'!D1028)</f>
        <v/>
      </c>
      <c r="E1026" s="26" t="str">
        <f>IF('4 Price book'!D1028="","",VLOOKUP('4 Price book'!D1028,'2 Lists'!$I$10:$J$999,2,FALSE))</f>
        <v/>
      </c>
      <c r="F1026" s="26" t="str">
        <f>IF('4 Price book'!E1028="","",'4 Price book'!E1028)</f>
        <v/>
      </c>
      <c r="G1026" s="26" t="str">
        <f>IF('4 Price book'!F1028="","",'4 Price book'!F1028)</f>
        <v/>
      </c>
      <c r="H1026" s="26" t="str">
        <f>IF('4 Price book'!G1028="","",'4 Price book'!G1028)</f>
        <v/>
      </c>
      <c r="I1026" s="26" t="str">
        <f>IF('4 Price book'!H1028="","",'4 Price book'!H1028)</f>
        <v/>
      </c>
      <c r="J1026" s="26" t="str">
        <f>IF('4 Price book'!I1028="","",'4 Price book'!I1028)</f>
        <v/>
      </c>
      <c r="K1026" s="26" t="str">
        <f>IF('4 Price book'!J1028="","",'4 Price book'!J1028)</f>
        <v/>
      </c>
      <c r="L1026" s="26" t="str">
        <f>IF('4 Price book'!K1028="","",'4 Price book'!K1028)</f>
        <v/>
      </c>
      <c r="M1026" s="26" t="str">
        <f>IF('4 Price book'!K1028="","",VLOOKUP(L1026,'2 Lists'!$F$10:$G$999,2,FALSE))</f>
        <v/>
      </c>
      <c r="N1026" s="26" t="str">
        <f>IF('4 Price book'!L1028="","",'4 Price book'!L1028)</f>
        <v/>
      </c>
      <c r="O1026" s="26" t="str">
        <f>IF('4 Price book'!M1028="","",'4 Price book'!M1028)</f>
        <v/>
      </c>
      <c r="P1026" s="26" t="str">
        <f>IF('4 Price book'!N1028="","",'4 Price book'!N1028)</f>
        <v/>
      </c>
      <c r="Q1026" s="26" t="str">
        <f>IF('4 Price book'!O1028="","",'4 Price book'!O1028)</f>
        <v/>
      </c>
      <c r="R1026" s="34"/>
      <c r="S1026" s="34"/>
      <c r="T1026" s="34"/>
      <c r="U1026" s="34"/>
      <c r="V1026" s="34"/>
    </row>
    <row r="1027" spans="1:22" ht="15" customHeight="1" x14ac:dyDescent="0.25">
      <c r="A1027" s="26">
        <v>1026</v>
      </c>
      <c r="B1027" s="26" t="str">
        <f>IF('1 Cover'!$B$27="Yes",IFERROR(VLOOKUP('4 Price book'!C1029,'Catalogs (internal)'!$L$2:$N$991,2,FALSE),""),IF('4 Price book'!C1029="","",'4 Price book'!C1029))</f>
        <v/>
      </c>
      <c r="C1027" s="26" t="str">
        <f>IF('4 Price book'!C1029="","",IF('1 Cover'!$B$27="No","",IFERROR(VLOOKUP('4 Price book'!C1029,'Catalogs (internal)'!$L$2:$N$991,3,FALSE),"")))</f>
        <v/>
      </c>
      <c r="D1027" s="26" t="str">
        <f>IF('4 Price book'!D1029="","",'4 Price book'!D1029)</f>
        <v/>
      </c>
      <c r="E1027" s="26" t="str">
        <f>IF('4 Price book'!D1029="","",VLOOKUP('4 Price book'!D1029,'2 Lists'!$I$10:$J$999,2,FALSE))</f>
        <v/>
      </c>
      <c r="F1027" s="26" t="str">
        <f>IF('4 Price book'!E1029="","",'4 Price book'!E1029)</f>
        <v/>
      </c>
      <c r="G1027" s="26" t="str">
        <f>IF('4 Price book'!F1029="","",'4 Price book'!F1029)</f>
        <v/>
      </c>
      <c r="H1027" s="26" t="str">
        <f>IF('4 Price book'!G1029="","",'4 Price book'!G1029)</f>
        <v/>
      </c>
      <c r="I1027" s="26" t="str">
        <f>IF('4 Price book'!H1029="","",'4 Price book'!H1029)</f>
        <v/>
      </c>
      <c r="J1027" s="26" t="str">
        <f>IF('4 Price book'!I1029="","",'4 Price book'!I1029)</f>
        <v/>
      </c>
      <c r="K1027" s="26" t="str">
        <f>IF('4 Price book'!J1029="","",'4 Price book'!J1029)</f>
        <v/>
      </c>
      <c r="L1027" s="26" t="str">
        <f>IF('4 Price book'!K1029="","",'4 Price book'!K1029)</f>
        <v/>
      </c>
      <c r="M1027" s="26" t="str">
        <f>IF('4 Price book'!K1029="","",VLOOKUP(L1027,'2 Lists'!$F$10:$G$999,2,FALSE))</f>
        <v/>
      </c>
      <c r="N1027" s="26" t="str">
        <f>IF('4 Price book'!L1029="","",'4 Price book'!L1029)</f>
        <v/>
      </c>
      <c r="O1027" s="26" t="str">
        <f>IF('4 Price book'!M1029="","",'4 Price book'!M1029)</f>
        <v/>
      </c>
      <c r="P1027" s="26" t="str">
        <f>IF('4 Price book'!N1029="","",'4 Price book'!N1029)</f>
        <v/>
      </c>
      <c r="Q1027" s="26" t="str">
        <f>IF('4 Price book'!O1029="","",'4 Price book'!O1029)</f>
        <v/>
      </c>
      <c r="R1027" s="34"/>
      <c r="S1027" s="34"/>
      <c r="T1027" s="34"/>
      <c r="U1027" s="34"/>
      <c r="V1027" s="34"/>
    </row>
    <row r="1028" spans="1:22" ht="15" customHeight="1" x14ac:dyDescent="0.25">
      <c r="A1028" s="26">
        <v>1027</v>
      </c>
      <c r="B1028" s="26" t="str">
        <f>IF('1 Cover'!$B$27="Yes",IFERROR(VLOOKUP('4 Price book'!C1030,'Catalogs (internal)'!$L$2:$N$991,2,FALSE),""),IF('4 Price book'!C1030="","",'4 Price book'!C1030))</f>
        <v/>
      </c>
      <c r="C1028" s="26" t="str">
        <f>IF('4 Price book'!C1030="","",IF('1 Cover'!$B$27="No","",IFERROR(VLOOKUP('4 Price book'!C1030,'Catalogs (internal)'!$L$2:$N$991,3,FALSE),"")))</f>
        <v/>
      </c>
      <c r="D1028" s="26" t="str">
        <f>IF('4 Price book'!D1030="","",'4 Price book'!D1030)</f>
        <v/>
      </c>
      <c r="E1028" s="26" t="str">
        <f>IF('4 Price book'!D1030="","",VLOOKUP('4 Price book'!D1030,'2 Lists'!$I$10:$J$999,2,FALSE))</f>
        <v/>
      </c>
      <c r="F1028" s="26" t="str">
        <f>IF('4 Price book'!E1030="","",'4 Price book'!E1030)</f>
        <v/>
      </c>
      <c r="G1028" s="26" t="str">
        <f>IF('4 Price book'!F1030="","",'4 Price book'!F1030)</f>
        <v/>
      </c>
      <c r="H1028" s="26" t="str">
        <f>IF('4 Price book'!G1030="","",'4 Price book'!G1030)</f>
        <v/>
      </c>
      <c r="I1028" s="26" t="str">
        <f>IF('4 Price book'!H1030="","",'4 Price book'!H1030)</f>
        <v/>
      </c>
      <c r="J1028" s="26" t="str">
        <f>IF('4 Price book'!I1030="","",'4 Price book'!I1030)</f>
        <v/>
      </c>
      <c r="K1028" s="26" t="str">
        <f>IF('4 Price book'!J1030="","",'4 Price book'!J1030)</f>
        <v/>
      </c>
      <c r="L1028" s="26" t="str">
        <f>IF('4 Price book'!K1030="","",'4 Price book'!K1030)</f>
        <v/>
      </c>
      <c r="M1028" s="26" t="str">
        <f>IF('4 Price book'!K1030="","",VLOOKUP(L1028,'2 Lists'!$F$10:$G$999,2,FALSE))</f>
        <v/>
      </c>
      <c r="N1028" s="26" t="str">
        <f>IF('4 Price book'!L1030="","",'4 Price book'!L1030)</f>
        <v/>
      </c>
      <c r="O1028" s="26" t="str">
        <f>IF('4 Price book'!M1030="","",'4 Price book'!M1030)</f>
        <v/>
      </c>
      <c r="P1028" s="26" t="str">
        <f>IF('4 Price book'!N1030="","",'4 Price book'!N1030)</f>
        <v/>
      </c>
      <c r="Q1028" s="26" t="str">
        <f>IF('4 Price book'!O1030="","",'4 Price book'!O1030)</f>
        <v/>
      </c>
      <c r="R1028" s="34"/>
      <c r="S1028" s="34"/>
      <c r="T1028" s="34"/>
      <c r="U1028" s="34"/>
      <c r="V1028" s="34"/>
    </row>
    <row r="1029" spans="1:22" ht="15" customHeight="1" x14ac:dyDescent="0.25">
      <c r="A1029" s="26">
        <v>1028</v>
      </c>
      <c r="B1029" s="26" t="str">
        <f>IF('1 Cover'!$B$27="Yes",IFERROR(VLOOKUP('4 Price book'!C1031,'Catalogs (internal)'!$L$2:$N$991,2,FALSE),""),IF('4 Price book'!C1031="","",'4 Price book'!C1031))</f>
        <v/>
      </c>
      <c r="C1029" s="26" t="str">
        <f>IF('4 Price book'!C1031="","",IF('1 Cover'!$B$27="No","",IFERROR(VLOOKUP('4 Price book'!C1031,'Catalogs (internal)'!$L$2:$N$991,3,FALSE),"")))</f>
        <v/>
      </c>
      <c r="D1029" s="26" t="str">
        <f>IF('4 Price book'!D1031="","",'4 Price book'!D1031)</f>
        <v/>
      </c>
      <c r="E1029" s="26" t="str">
        <f>IF('4 Price book'!D1031="","",VLOOKUP('4 Price book'!D1031,'2 Lists'!$I$10:$J$999,2,FALSE))</f>
        <v/>
      </c>
      <c r="F1029" s="26" t="str">
        <f>IF('4 Price book'!E1031="","",'4 Price book'!E1031)</f>
        <v/>
      </c>
      <c r="G1029" s="26" t="str">
        <f>IF('4 Price book'!F1031="","",'4 Price book'!F1031)</f>
        <v/>
      </c>
      <c r="H1029" s="26" t="str">
        <f>IF('4 Price book'!G1031="","",'4 Price book'!G1031)</f>
        <v/>
      </c>
      <c r="I1029" s="26" t="str">
        <f>IF('4 Price book'!H1031="","",'4 Price book'!H1031)</f>
        <v/>
      </c>
      <c r="J1029" s="26" t="str">
        <f>IF('4 Price book'!I1031="","",'4 Price book'!I1031)</f>
        <v/>
      </c>
      <c r="K1029" s="26" t="str">
        <f>IF('4 Price book'!J1031="","",'4 Price book'!J1031)</f>
        <v/>
      </c>
      <c r="L1029" s="26" t="str">
        <f>IF('4 Price book'!K1031="","",'4 Price book'!K1031)</f>
        <v/>
      </c>
      <c r="M1029" s="26" t="str">
        <f>IF('4 Price book'!K1031="","",VLOOKUP(L1029,'2 Lists'!$F$10:$G$999,2,FALSE))</f>
        <v/>
      </c>
      <c r="N1029" s="26" t="str">
        <f>IF('4 Price book'!L1031="","",'4 Price book'!L1031)</f>
        <v/>
      </c>
      <c r="O1029" s="26" t="str">
        <f>IF('4 Price book'!M1031="","",'4 Price book'!M1031)</f>
        <v/>
      </c>
      <c r="P1029" s="26" t="str">
        <f>IF('4 Price book'!N1031="","",'4 Price book'!N1031)</f>
        <v/>
      </c>
      <c r="Q1029" s="26" t="str">
        <f>IF('4 Price book'!O1031="","",'4 Price book'!O1031)</f>
        <v/>
      </c>
      <c r="R1029" s="34"/>
      <c r="S1029" s="34"/>
      <c r="T1029" s="34"/>
      <c r="U1029" s="34"/>
      <c r="V1029" s="34"/>
    </row>
    <row r="1030" spans="1:22" ht="15" customHeight="1" x14ac:dyDescent="0.25">
      <c r="A1030" s="26">
        <v>1029</v>
      </c>
      <c r="B1030" s="26" t="str">
        <f>IF('1 Cover'!$B$27="Yes",IFERROR(VLOOKUP('4 Price book'!C1032,'Catalogs (internal)'!$L$2:$N$991,2,FALSE),""),IF('4 Price book'!C1032="","",'4 Price book'!C1032))</f>
        <v/>
      </c>
      <c r="C1030" s="26" t="str">
        <f>IF('4 Price book'!C1032="","",IF('1 Cover'!$B$27="No","",IFERROR(VLOOKUP('4 Price book'!C1032,'Catalogs (internal)'!$L$2:$N$991,3,FALSE),"")))</f>
        <v/>
      </c>
      <c r="D1030" s="26" t="str">
        <f>IF('4 Price book'!D1032="","",'4 Price book'!D1032)</f>
        <v/>
      </c>
      <c r="E1030" s="26" t="str">
        <f>IF('4 Price book'!D1032="","",VLOOKUP('4 Price book'!D1032,'2 Lists'!$I$10:$J$999,2,FALSE))</f>
        <v/>
      </c>
      <c r="F1030" s="26" t="str">
        <f>IF('4 Price book'!E1032="","",'4 Price book'!E1032)</f>
        <v/>
      </c>
      <c r="G1030" s="26" t="str">
        <f>IF('4 Price book'!F1032="","",'4 Price book'!F1032)</f>
        <v/>
      </c>
      <c r="H1030" s="26" t="str">
        <f>IF('4 Price book'!G1032="","",'4 Price book'!G1032)</f>
        <v/>
      </c>
      <c r="I1030" s="26" t="str">
        <f>IF('4 Price book'!H1032="","",'4 Price book'!H1032)</f>
        <v/>
      </c>
      <c r="J1030" s="26" t="str">
        <f>IF('4 Price book'!I1032="","",'4 Price book'!I1032)</f>
        <v/>
      </c>
      <c r="K1030" s="26" t="str">
        <f>IF('4 Price book'!J1032="","",'4 Price book'!J1032)</f>
        <v/>
      </c>
      <c r="L1030" s="26" t="str">
        <f>IF('4 Price book'!K1032="","",'4 Price book'!K1032)</f>
        <v/>
      </c>
      <c r="M1030" s="26" t="str">
        <f>IF('4 Price book'!K1032="","",VLOOKUP(L1030,'2 Lists'!$F$10:$G$999,2,FALSE))</f>
        <v/>
      </c>
      <c r="N1030" s="26" t="str">
        <f>IF('4 Price book'!L1032="","",'4 Price book'!L1032)</f>
        <v/>
      </c>
      <c r="O1030" s="26" t="str">
        <f>IF('4 Price book'!M1032="","",'4 Price book'!M1032)</f>
        <v/>
      </c>
      <c r="P1030" s="26" t="str">
        <f>IF('4 Price book'!N1032="","",'4 Price book'!N1032)</f>
        <v/>
      </c>
      <c r="Q1030" s="26" t="str">
        <f>IF('4 Price book'!O1032="","",'4 Price book'!O1032)</f>
        <v/>
      </c>
      <c r="R1030" s="34"/>
      <c r="S1030" s="34"/>
      <c r="T1030" s="34"/>
      <c r="U1030" s="34"/>
      <c r="V1030" s="34"/>
    </row>
    <row r="1031" spans="1:22" ht="15" customHeight="1" x14ac:dyDescent="0.25">
      <c r="A1031" s="26">
        <v>1030</v>
      </c>
      <c r="B1031" s="26" t="str">
        <f>IF('1 Cover'!$B$27="Yes",IFERROR(VLOOKUP('4 Price book'!C1033,'Catalogs (internal)'!$L$2:$N$991,2,FALSE),""),IF('4 Price book'!C1033="","",'4 Price book'!C1033))</f>
        <v/>
      </c>
      <c r="C1031" s="26" t="str">
        <f>IF('4 Price book'!C1033="","",IF('1 Cover'!$B$27="No","",IFERROR(VLOOKUP('4 Price book'!C1033,'Catalogs (internal)'!$L$2:$N$991,3,FALSE),"")))</f>
        <v/>
      </c>
      <c r="D1031" s="26" t="str">
        <f>IF('4 Price book'!D1033="","",'4 Price book'!D1033)</f>
        <v/>
      </c>
      <c r="E1031" s="26" t="str">
        <f>IF('4 Price book'!D1033="","",VLOOKUP('4 Price book'!D1033,'2 Lists'!$I$10:$J$999,2,FALSE))</f>
        <v/>
      </c>
      <c r="F1031" s="26" t="str">
        <f>IF('4 Price book'!E1033="","",'4 Price book'!E1033)</f>
        <v/>
      </c>
      <c r="G1031" s="26" t="str">
        <f>IF('4 Price book'!F1033="","",'4 Price book'!F1033)</f>
        <v/>
      </c>
      <c r="H1031" s="26" t="str">
        <f>IF('4 Price book'!G1033="","",'4 Price book'!G1033)</f>
        <v/>
      </c>
      <c r="I1031" s="26" t="str">
        <f>IF('4 Price book'!H1033="","",'4 Price book'!H1033)</f>
        <v/>
      </c>
      <c r="J1031" s="26" t="str">
        <f>IF('4 Price book'!I1033="","",'4 Price book'!I1033)</f>
        <v/>
      </c>
      <c r="K1031" s="26" t="str">
        <f>IF('4 Price book'!J1033="","",'4 Price book'!J1033)</f>
        <v/>
      </c>
      <c r="L1031" s="26" t="str">
        <f>IF('4 Price book'!K1033="","",'4 Price book'!K1033)</f>
        <v/>
      </c>
      <c r="M1031" s="26" t="str">
        <f>IF('4 Price book'!K1033="","",VLOOKUP(L1031,'2 Lists'!$F$10:$G$999,2,FALSE))</f>
        <v/>
      </c>
      <c r="N1031" s="26" t="str">
        <f>IF('4 Price book'!L1033="","",'4 Price book'!L1033)</f>
        <v/>
      </c>
      <c r="O1031" s="26" t="str">
        <f>IF('4 Price book'!M1033="","",'4 Price book'!M1033)</f>
        <v/>
      </c>
      <c r="P1031" s="26" t="str">
        <f>IF('4 Price book'!N1033="","",'4 Price book'!N1033)</f>
        <v/>
      </c>
      <c r="Q1031" s="26" t="str">
        <f>IF('4 Price book'!O1033="","",'4 Price book'!O1033)</f>
        <v/>
      </c>
      <c r="R1031" s="34"/>
      <c r="S1031" s="34"/>
      <c r="T1031" s="34"/>
      <c r="U1031" s="34"/>
      <c r="V1031" s="34"/>
    </row>
    <row r="1032" spans="1:22" ht="15" customHeight="1" x14ac:dyDescent="0.25">
      <c r="A1032" s="26">
        <v>1031</v>
      </c>
      <c r="B1032" s="26" t="str">
        <f>IF('1 Cover'!$B$27="Yes",IFERROR(VLOOKUP('4 Price book'!C1034,'Catalogs (internal)'!$L$2:$N$991,2,FALSE),""),IF('4 Price book'!C1034="","",'4 Price book'!C1034))</f>
        <v/>
      </c>
      <c r="C1032" s="26" t="str">
        <f>IF('4 Price book'!C1034="","",IF('1 Cover'!$B$27="No","",IFERROR(VLOOKUP('4 Price book'!C1034,'Catalogs (internal)'!$L$2:$N$991,3,FALSE),"")))</f>
        <v/>
      </c>
      <c r="D1032" s="26" t="str">
        <f>IF('4 Price book'!D1034="","",'4 Price book'!D1034)</f>
        <v/>
      </c>
      <c r="E1032" s="26" t="str">
        <f>IF('4 Price book'!D1034="","",VLOOKUP('4 Price book'!D1034,'2 Lists'!$I$10:$J$999,2,FALSE))</f>
        <v/>
      </c>
      <c r="F1032" s="26" t="str">
        <f>IF('4 Price book'!E1034="","",'4 Price book'!E1034)</f>
        <v/>
      </c>
      <c r="G1032" s="26" t="str">
        <f>IF('4 Price book'!F1034="","",'4 Price book'!F1034)</f>
        <v/>
      </c>
      <c r="H1032" s="26" t="str">
        <f>IF('4 Price book'!G1034="","",'4 Price book'!G1034)</f>
        <v/>
      </c>
      <c r="I1032" s="26" t="str">
        <f>IF('4 Price book'!H1034="","",'4 Price book'!H1034)</f>
        <v/>
      </c>
      <c r="J1032" s="26" t="str">
        <f>IF('4 Price book'!I1034="","",'4 Price book'!I1034)</f>
        <v/>
      </c>
      <c r="K1032" s="26" t="str">
        <f>IF('4 Price book'!J1034="","",'4 Price book'!J1034)</f>
        <v/>
      </c>
      <c r="L1032" s="26" t="str">
        <f>IF('4 Price book'!K1034="","",'4 Price book'!K1034)</f>
        <v/>
      </c>
      <c r="M1032" s="26" t="str">
        <f>IF('4 Price book'!K1034="","",VLOOKUP(L1032,'2 Lists'!$F$10:$G$999,2,FALSE))</f>
        <v/>
      </c>
      <c r="N1032" s="26" t="str">
        <f>IF('4 Price book'!L1034="","",'4 Price book'!L1034)</f>
        <v/>
      </c>
      <c r="O1032" s="26" t="str">
        <f>IF('4 Price book'!M1034="","",'4 Price book'!M1034)</f>
        <v/>
      </c>
      <c r="P1032" s="26" t="str">
        <f>IF('4 Price book'!N1034="","",'4 Price book'!N1034)</f>
        <v/>
      </c>
      <c r="Q1032" s="26" t="str">
        <f>IF('4 Price book'!O1034="","",'4 Price book'!O1034)</f>
        <v/>
      </c>
      <c r="R1032" s="34"/>
      <c r="S1032" s="34"/>
      <c r="T1032" s="34"/>
      <c r="U1032" s="34"/>
      <c r="V1032" s="34"/>
    </row>
    <row r="1033" spans="1:22" ht="15" customHeight="1" x14ac:dyDescent="0.25">
      <c r="A1033" s="26">
        <v>1032</v>
      </c>
      <c r="B1033" s="26" t="str">
        <f>IF('1 Cover'!$B$27="Yes",IFERROR(VLOOKUP('4 Price book'!C1035,'Catalogs (internal)'!$L$2:$N$991,2,FALSE),""),IF('4 Price book'!C1035="","",'4 Price book'!C1035))</f>
        <v/>
      </c>
      <c r="C1033" s="26" t="str">
        <f>IF('4 Price book'!C1035="","",IF('1 Cover'!$B$27="No","",IFERROR(VLOOKUP('4 Price book'!C1035,'Catalogs (internal)'!$L$2:$N$991,3,FALSE),"")))</f>
        <v/>
      </c>
      <c r="D1033" s="26" t="str">
        <f>IF('4 Price book'!D1035="","",'4 Price book'!D1035)</f>
        <v/>
      </c>
      <c r="E1033" s="26" t="str">
        <f>IF('4 Price book'!D1035="","",VLOOKUP('4 Price book'!D1035,'2 Lists'!$I$10:$J$999,2,FALSE))</f>
        <v/>
      </c>
      <c r="F1033" s="26" t="str">
        <f>IF('4 Price book'!E1035="","",'4 Price book'!E1035)</f>
        <v/>
      </c>
      <c r="G1033" s="26" t="str">
        <f>IF('4 Price book'!F1035="","",'4 Price book'!F1035)</f>
        <v/>
      </c>
      <c r="H1033" s="26" t="str">
        <f>IF('4 Price book'!G1035="","",'4 Price book'!G1035)</f>
        <v/>
      </c>
      <c r="I1033" s="26" t="str">
        <f>IF('4 Price book'!H1035="","",'4 Price book'!H1035)</f>
        <v/>
      </c>
      <c r="J1033" s="26" t="str">
        <f>IF('4 Price book'!I1035="","",'4 Price book'!I1035)</f>
        <v/>
      </c>
      <c r="K1033" s="26" t="str">
        <f>IF('4 Price book'!J1035="","",'4 Price book'!J1035)</f>
        <v/>
      </c>
      <c r="L1033" s="26" t="str">
        <f>IF('4 Price book'!K1035="","",'4 Price book'!K1035)</f>
        <v/>
      </c>
      <c r="M1033" s="26" t="str">
        <f>IF('4 Price book'!K1035="","",VLOOKUP(L1033,'2 Lists'!$F$10:$G$999,2,FALSE))</f>
        <v/>
      </c>
      <c r="N1033" s="26" t="str">
        <f>IF('4 Price book'!L1035="","",'4 Price book'!L1035)</f>
        <v/>
      </c>
      <c r="O1033" s="26" t="str">
        <f>IF('4 Price book'!M1035="","",'4 Price book'!M1035)</f>
        <v/>
      </c>
      <c r="P1033" s="26" t="str">
        <f>IF('4 Price book'!N1035="","",'4 Price book'!N1035)</f>
        <v/>
      </c>
      <c r="Q1033" s="26" t="str">
        <f>IF('4 Price book'!O1035="","",'4 Price book'!O1035)</f>
        <v/>
      </c>
      <c r="R1033" s="34"/>
      <c r="S1033" s="34"/>
      <c r="T1033" s="34"/>
      <c r="U1033" s="34"/>
      <c r="V1033" s="34"/>
    </row>
    <row r="1034" spans="1:22" ht="15" customHeight="1" x14ac:dyDescent="0.25">
      <c r="A1034" s="26">
        <v>1033</v>
      </c>
      <c r="B1034" s="26" t="str">
        <f>IF('1 Cover'!$B$27="Yes",IFERROR(VLOOKUP('4 Price book'!C1036,'Catalogs (internal)'!$L$2:$N$991,2,FALSE),""),IF('4 Price book'!C1036="","",'4 Price book'!C1036))</f>
        <v/>
      </c>
      <c r="C1034" s="26" t="str">
        <f>IF('4 Price book'!C1036="","",IF('1 Cover'!$B$27="No","",IFERROR(VLOOKUP('4 Price book'!C1036,'Catalogs (internal)'!$L$2:$N$991,3,FALSE),"")))</f>
        <v/>
      </c>
      <c r="D1034" s="26" t="str">
        <f>IF('4 Price book'!D1036="","",'4 Price book'!D1036)</f>
        <v/>
      </c>
      <c r="E1034" s="26" t="str">
        <f>IF('4 Price book'!D1036="","",VLOOKUP('4 Price book'!D1036,'2 Lists'!$I$10:$J$999,2,FALSE))</f>
        <v/>
      </c>
      <c r="F1034" s="26" t="str">
        <f>IF('4 Price book'!E1036="","",'4 Price book'!E1036)</f>
        <v/>
      </c>
      <c r="G1034" s="26" t="str">
        <f>IF('4 Price book'!F1036="","",'4 Price book'!F1036)</f>
        <v/>
      </c>
      <c r="H1034" s="26" t="str">
        <f>IF('4 Price book'!G1036="","",'4 Price book'!G1036)</f>
        <v/>
      </c>
      <c r="I1034" s="26" t="str">
        <f>IF('4 Price book'!H1036="","",'4 Price book'!H1036)</f>
        <v/>
      </c>
      <c r="J1034" s="26" t="str">
        <f>IF('4 Price book'!I1036="","",'4 Price book'!I1036)</f>
        <v/>
      </c>
      <c r="K1034" s="26" t="str">
        <f>IF('4 Price book'!J1036="","",'4 Price book'!J1036)</f>
        <v/>
      </c>
      <c r="L1034" s="26" t="str">
        <f>IF('4 Price book'!K1036="","",'4 Price book'!K1036)</f>
        <v/>
      </c>
      <c r="M1034" s="26" t="str">
        <f>IF('4 Price book'!K1036="","",VLOOKUP(L1034,'2 Lists'!$F$10:$G$999,2,FALSE))</f>
        <v/>
      </c>
      <c r="N1034" s="26" t="str">
        <f>IF('4 Price book'!L1036="","",'4 Price book'!L1036)</f>
        <v/>
      </c>
      <c r="O1034" s="26" t="str">
        <f>IF('4 Price book'!M1036="","",'4 Price book'!M1036)</f>
        <v/>
      </c>
      <c r="P1034" s="26" t="str">
        <f>IF('4 Price book'!N1036="","",'4 Price book'!N1036)</f>
        <v/>
      </c>
      <c r="Q1034" s="26" t="str">
        <f>IF('4 Price book'!O1036="","",'4 Price book'!O1036)</f>
        <v/>
      </c>
      <c r="R1034" s="34"/>
      <c r="S1034" s="34"/>
      <c r="T1034" s="34"/>
      <c r="U1034" s="34"/>
      <c r="V1034" s="34"/>
    </row>
    <row r="1035" spans="1:22" ht="15" customHeight="1" x14ac:dyDescent="0.25">
      <c r="A1035" s="26">
        <v>1034</v>
      </c>
      <c r="B1035" s="26" t="str">
        <f>IF('1 Cover'!$B$27="Yes",IFERROR(VLOOKUP('4 Price book'!C1037,'Catalogs (internal)'!$L$2:$N$991,2,FALSE),""),IF('4 Price book'!C1037="","",'4 Price book'!C1037))</f>
        <v/>
      </c>
      <c r="C1035" s="26" t="str">
        <f>IF('4 Price book'!C1037="","",IF('1 Cover'!$B$27="No","",IFERROR(VLOOKUP('4 Price book'!C1037,'Catalogs (internal)'!$L$2:$N$991,3,FALSE),"")))</f>
        <v/>
      </c>
      <c r="D1035" s="26" t="str">
        <f>IF('4 Price book'!D1037="","",'4 Price book'!D1037)</f>
        <v/>
      </c>
      <c r="E1035" s="26" t="str">
        <f>IF('4 Price book'!D1037="","",VLOOKUP('4 Price book'!D1037,'2 Lists'!$I$10:$J$999,2,FALSE))</f>
        <v/>
      </c>
      <c r="F1035" s="26" t="str">
        <f>IF('4 Price book'!E1037="","",'4 Price book'!E1037)</f>
        <v/>
      </c>
      <c r="G1035" s="26" t="str">
        <f>IF('4 Price book'!F1037="","",'4 Price book'!F1037)</f>
        <v/>
      </c>
      <c r="H1035" s="26" t="str">
        <f>IF('4 Price book'!G1037="","",'4 Price book'!G1037)</f>
        <v/>
      </c>
      <c r="I1035" s="26" t="str">
        <f>IF('4 Price book'!H1037="","",'4 Price book'!H1037)</f>
        <v/>
      </c>
      <c r="J1035" s="26" t="str">
        <f>IF('4 Price book'!I1037="","",'4 Price book'!I1037)</f>
        <v/>
      </c>
      <c r="K1035" s="26" t="str">
        <f>IF('4 Price book'!J1037="","",'4 Price book'!J1037)</f>
        <v/>
      </c>
      <c r="L1035" s="26" t="str">
        <f>IF('4 Price book'!K1037="","",'4 Price book'!K1037)</f>
        <v/>
      </c>
      <c r="M1035" s="26" t="str">
        <f>IF('4 Price book'!K1037="","",VLOOKUP(L1035,'2 Lists'!$F$10:$G$999,2,FALSE))</f>
        <v/>
      </c>
      <c r="N1035" s="26" t="str">
        <f>IF('4 Price book'!L1037="","",'4 Price book'!L1037)</f>
        <v/>
      </c>
      <c r="O1035" s="26" t="str">
        <f>IF('4 Price book'!M1037="","",'4 Price book'!M1037)</f>
        <v/>
      </c>
      <c r="P1035" s="26" t="str">
        <f>IF('4 Price book'!N1037="","",'4 Price book'!N1037)</f>
        <v/>
      </c>
      <c r="Q1035" s="26" t="str">
        <f>IF('4 Price book'!O1037="","",'4 Price book'!O1037)</f>
        <v/>
      </c>
      <c r="R1035" s="34"/>
      <c r="S1035" s="34"/>
      <c r="T1035" s="34"/>
      <c r="U1035" s="34"/>
      <c r="V1035" s="34"/>
    </row>
    <row r="1036" spans="1:22" ht="15" customHeight="1" x14ac:dyDescent="0.25">
      <c r="A1036" s="26">
        <v>1035</v>
      </c>
      <c r="B1036" s="26" t="str">
        <f>IF('1 Cover'!$B$27="Yes",IFERROR(VLOOKUP('4 Price book'!C1038,'Catalogs (internal)'!$L$2:$N$991,2,FALSE),""),IF('4 Price book'!C1038="","",'4 Price book'!C1038))</f>
        <v/>
      </c>
      <c r="C1036" s="26" t="str">
        <f>IF('4 Price book'!C1038="","",IF('1 Cover'!$B$27="No","",IFERROR(VLOOKUP('4 Price book'!C1038,'Catalogs (internal)'!$L$2:$N$991,3,FALSE),"")))</f>
        <v/>
      </c>
      <c r="D1036" s="26" t="str">
        <f>IF('4 Price book'!D1038="","",'4 Price book'!D1038)</f>
        <v/>
      </c>
      <c r="E1036" s="26" t="str">
        <f>IF('4 Price book'!D1038="","",VLOOKUP('4 Price book'!D1038,'2 Lists'!$I$10:$J$999,2,FALSE))</f>
        <v/>
      </c>
      <c r="F1036" s="26" t="str">
        <f>IF('4 Price book'!E1038="","",'4 Price book'!E1038)</f>
        <v/>
      </c>
      <c r="G1036" s="26" t="str">
        <f>IF('4 Price book'!F1038="","",'4 Price book'!F1038)</f>
        <v/>
      </c>
      <c r="H1036" s="26" t="str">
        <f>IF('4 Price book'!G1038="","",'4 Price book'!G1038)</f>
        <v/>
      </c>
      <c r="I1036" s="26" t="str">
        <f>IF('4 Price book'!H1038="","",'4 Price book'!H1038)</f>
        <v/>
      </c>
      <c r="J1036" s="26" t="str">
        <f>IF('4 Price book'!I1038="","",'4 Price book'!I1038)</f>
        <v/>
      </c>
      <c r="K1036" s="26" t="str">
        <f>IF('4 Price book'!J1038="","",'4 Price book'!J1038)</f>
        <v/>
      </c>
      <c r="L1036" s="26" t="str">
        <f>IF('4 Price book'!K1038="","",'4 Price book'!K1038)</f>
        <v/>
      </c>
      <c r="M1036" s="26" t="str">
        <f>IF('4 Price book'!K1038="","",VLOOKUP(L1036,'2 Lists'!$F$10:$G$999,2,FALSE))</f>
        <v/>
      </c>
      <c r="N1036" s="26" t="str">
        <f>IF('4 Price book'!L1038="","",'4 Price book'!L1038)</f>
        <v/>
      </c>
      <c r="O1036" s="26" t="str">
        <f>IF('4 Price book'!M1038="","",'4 Price book'!M1038)</f>
        <v/>
      </c>
      <c r="P1036" s="26" t="str">
        <f>IF('4 Price book'!N1038="","",'4 Price book'!N1038)</f>
        <v/>
      </c>
      <c r="Q1036" s="26" t="str">
        <f>IF('4 Price book'!O1038="","",'4 Price book'!O1038)</f>
        <v/>
      </c>
      <c r="R1036" s="34"/>
      <c r="S1036" s="34"/>
      <c r="T1036" s="34"/>
      <c r="U1036" s="34"/>
      <c r="V1036" s="34"/>
    </row>
    <row r="1037" spans="1:22" ht="15" customHeight="1" x14ac:dyDescent="0.25">
      <c r="A1037" s="26">
        <v>1036</v>
      </c>
      <c r="B1037" s="26" t="str">
        <f>IF('1 Cover'!$B$27="Yes",IFERROR(VLOOKUP('4 Price book'!C1039,'Catalogs (internal)'!$L$2:$N$991,2,FALSE),""),IF('4 Price book'!C1039="","",'4 Price book'!C1039))</f>
        <v/>
      </c>
      <c r="C1037" s="26" t="str">
        <f>IF('4 Price book'!C1039="","",IF('1 Cover'!$B$27="No","",IFERROR(VLOOKUP('4 Price book'!C1039,'Catalogs (internal)'!$L$2:$N$991,3,FALSE),"")))</f>
        <v/>
      </c>
      <c r="D1037" s="26" t="str">
        <f>IF('4 Price book'!D1039="","",'4 Price book'!D1039)</f>
        <v/>
      </c>
      <c r="E1037" s="26" t="str">
        <f>IF('4 Price book'!D1039="","",VLOOKUP('4 Price book'!D1039,'2 Lists'!$I$10:$J$999,2,FALSE))</f>
        <v/>
      </c>
      <c r="F1037" s="26" t="str">
        <f>IF('4 Price book'!E1039="","",'4 Price book'!E1039)</f>
        <v/>
      </c>
      <c r="G1037" s="26" t="str">
        <f>IF('4 Price book'!F1039="","",'4 Price book'!F1039)</f>
        <v/>
      </c>
      <c r="H1037" s="26" t="str">
        <f>IF('4 Price book'!G1039="","",'4 Price book'!G1039)</f>
        <v/>
      </c>
      <c r="I1037" s="26" t="str">
        <f>IF('4 Price book'!H1039="","",'4 Price book'!H1039)</f>
        <v/>
      </c>
      <c r="J1037" s="26" t="str">
        <f>IF('4 Price book'!I1039="","",'4 Price book'!I1039)</f>
        <v/>
      </c>
      <c r="K1037" s="26" t="str">
        <f>IF('4 Price book'!J1039="","",'4 Price book'!J1039)</f>
        <v/>
      </c>
      <c r="L1037" s="26" t="str">
        <f>IF('4 Price book'!K1039="","",'4 Price book'!K1039)</f>
        <v/>
      </c>
      <c r="M1037" s="26" t="str">
        <f>IF('4 Price book'!K1039="","",VLOOKUP(L1037,'2 Lists'!$F$10:$G$999,2,FALSE))</f>
        <v/>
      </c>
      <c r="N1037" s="26" t="str">
        <f>IF('4 Price book'!L1039="","",'4 Price book'!L1039)</f>
        <v/>
      </c>
      <c r="O1037" s="26" t="str">
        <f>IF('4 Price book'!M1039="","",'4 Price book'!M1039)</f>
        <v/>
      </c>
      <c r="P1037" s="26" t="str">
        <f>IF('4 Price book'!N1039="","",'4 Price book'!N1039)</f>
        <v/>
      </c>
      <c r="Q1037" s="26" t="str">
        <f>IF('4 Price book'!O1039="","",'4 Price book'!O1039)</f>
        <v/>
      </c>
      <c r="R1037" s="34"/>
      <c r="S1037" s="34"/>
      <c r="T1037" s="34"/>
      <c r="U1037" s="34"/>
      <c r="V1037" s="34"/>
    </row>
    <row r="1038" spans="1:22" ht="15" customHeight="1" x14ac:dyDescent="0.25">
      <c r="A1038" s="26">
        <v>1037</v>
      </c>
      <c r="B1038" s="26" t="str">
        <f>IF('1 Cover'!$B$27="Yes",IFERROR(VLOOKUP('4 Price book'!C1040,'Catalogs (internal)'!$L$2:$N$991,2,FALSE),""),IF('4 Price book'!C1040="","",'4 Price book'!C1040))</f>
        <v/>
      </c>
      <c r="C1038" s="26" t="str">
        <f>IF('4 Price book'!C1040="","",IF('1 Cover'!$B$27="No","",IFERROR(VLOOKUP('4 Price book'!C1040,'Catalogs (internal)'!$L$2:$N$991,3,FALSE),"")))</f>
        <v/>
      </c>
      <c r="D1038" s="26" t="str">
        <f>IF('4 Price book'!D1040="","",'4 Price book'!D1040)</f>
        <v/>
      </c>
      <c r="E1038" s="26" t="str">
        <f>IF('4 Price book'!D1040="","",VLOOKUP('4 Price book'!D1040,'2 Lists'!$I$10:$J$999,2,FALSE))</f>
        <v/>
      </c>
      <c r="F1038" s="26" t="str">
        <f>IF('4 Price book'!E1040="","",'4 Price book'!E1040)</f>
        <v/>
      </c>
      <c r="G1038" s="26" t="str">
        <f>IF('4 Price book'!F1040="","",'4 Price book'!F1040)</f>
        <v/>
      </c>
      <c r="H1038" s="26" t="str">
        <f>IF('4 Price book'!G1040="","",'4 Price book'!G1040)</f>
        <v/>
      </c>
      <c r="I1038" s="26" t="str">
        <f>IF('4 Price book'!H1040="","",'4 Price book'!H1040)</f>
        <v/>
      </c>
      <c r="J1038" s="26" t="str">
        <f>IF('4 Price book'!I1040="","",'4 Price book'!I1040)</f>
        <v/>
      </c>
      <c r="K1038" s="26" t="str">
        <f>IF('4 Price book'!J1040="","",'4 Price book'!J1040)</f>
        <v/>
      </c>
      <c r="L1038" s="26" t="str">
        <f>IF('4 Price book'!K1040="","",'4 Price book'!K1040)</f>
        <v/>
      </c>
      <c r="M1038" s="26" t="str">
        <f>IF('4 Price book'!K1040="","",VLOOKUP(L1038,'2 Lists'!$F$10:$G$999,2,FALSE))</f>
        <v/>
      </c>
      <c r="N1038" s="26" t="str">
        <f>IF('4 Price book'!L1040="","",'4 Price book'!L1040)</f>
        <v/>
      </c>
      <c r="O1038" s="26" t="str">
        <f>IF('4 Price book'!M1040="","",'4 Price book'!M1040)</f>
        <v/>
      </c>
      <c r="P1038" s="26" t="str">
        <f>IF('4 Price book'!N1040="","",'4 Price book'!N1040)</f>
        <v/>
      </c>
      <c r="Q1038" s="26" t="str">
        <f>IF('4 Price book'!O1040="","",'4 Price book'!O1040)</f>
        <v/>
      </c>
      <c r="R1038" s="34"/>
      <c r="S1038" s="34"/>
      <c r="T1038" s="34"/>
      <c r="U1038" s="34"/>
      <c r="V1038" s="34"/>
    </row>
    <row r="1039" spans="1:22" ht="15" customHeight="1" x14ac:dyDescent="0.25">
      <c r="A1039" s="26">
        <v>1038</v>
      </c>
      <c r="B1039" s="26" t="str">
        <f>IF('1 Cover'!$B$27="Yes",IFERROR(VLOOKUP('4 Price book'!C1041,'Catalogs (internal)'!$L$2:$N$991,2,FALSE),""),IF('4 Price book'!C1041="","",'4 Price book'!C1041))</f>
        <v/>
      </c>
      <c r="C1039" s="26" t="str">
        <f>IF('4 Price book'!C1041="","",IF('1 Cover'!$B$27="No","",IFERROR(VLOOKUP('4 Price book'!C1041,'Catalogs (internal)'!$L$2:$N$991,3,FALSE),"")))</f>
        <v/>
      </c>
      <c r="D1039" s="26" t="str">
        <f>IF('4 Price book'!D1041="","",'4 Price book'!D1041)</f>
        <v/>
      </c>
      <c r="E1039" s="26" t="str">
        <f>IF('4 Price book'!D1041="","",VLOOKUP('4 Price book'!D1041,'2 Lists'!$I$10:$J$999,2,FALSE))</f>
        <v/>
      </c>
      <c r="F1039" s="26" t="str">
        <f>IF('4 Price book'!E1041="","",'4 Price book'!E1041)</f>
        <v/>
      </c>
      <c r="G1039" s="26" t="str">
        <f>IF('4 Price book'!F1041="","",'4 Price book'!F1041)</f>
        <v/>
      </c>
      <c r="H1039" s="26" t="str">
        <f>IF('4 Price book'!G1041="","",'4 Price book'!G1041)</f>
        <v/>
      </c>
      <c r="I1039" s="26" t="str">
        <f>IF('4 Price book'!H1041="","",'4 Price book'!H1041)</f>
        <v/>
      </c>
      <c r="J1039" s="26" t="str">
        <f>IF('4 Price book'!I1041="","",'4 Price book'!I1041)</f>
        <v/>
      </c>
      <c r="K1039" s="26" t="str">
        <f>IF('4 Price book'!J1041="","",'4 Price book'!J1041)</f>
        <v/>
      </c>
      <c r="L1039" s="26" t="str">
        <f>IF('4 Price book'!K1041="","",'4 Price book'!K1041)</f>
        <v/>
      </c>
      <c r="M1039" s="26" t="str">
        <f>IF('4 Price book'!K1041="","",VLOOKUP(L1039,'2 Lists'!$F$10:$G$999,2,FALSE))</f>
        <v/>
      </c>
      <c r="N1039" s="26" t="str">
        <f>IF('4 Price book'!L1041="","",'4 Price book'!L1041)</f>
        <v/>
      </c>
      <c r="O1039" s="26" t="str">
        <f>IF('4 Price book'!M1041="","",'4 Price book'!M1041)</f>
        <v/>
      </c>
      <c r="P1039" s="26" t="str">
        <f>IF('4 Price book'!N1041="","",'4 Price book'!N1041)</f>
        <v/>
      </c>
      <c r="Q1039" s="26" t="str">
        <f>IF('4 Price book'!O1041="","",'4 Price book'!O1041)</f>
        <v/>
      </c>
      <c r="R1039" s="34"/>
      <c r="S1039" s="34"/>
      <c r="T1039" s="34"/>
      <c r="U1039" s="34"/>
      <c r="V1039" s="34"/>
    </row>
    <row r="1040" spans="1:22" ht="15" customHeight="1" x14ac:dyDescent="0.25">
      <c r="A1040" s="26">
        <v>1039</v>
      </c>
      <c r="B1040" s="26" t="str">
        <f>IF('1 Cover'!$B$27="Yes",IFERROR(VLOOKUP('4 Price book'!C1042,'Catalogs (internal)'!$L$2:$N$991,2,FALSE),""),IF('4 Price book'!C1042="","",'4 Price book'!C1042))</f>
        <v/>
      </c>
      <c r="C1040" s="26" t="str">
        <f>IF('4 Price book'!C1042="","",IF('1 Cover'!$B$27="No","",IFERROR(VLOOKUP('4 Price book'!C1042,'Catalogs (internal)'!$L$2:$N$991,3,FALSE),"")))</f>
        <v/>
      </c>
      <c r="D1040" s="26" t="str">
        <f>IF('4 Price book'!D1042="","",'4 Price book'!D1042)</f>
        <v/>
      </c>
      <c r="E1040" s="26" t="str">
        <f>IF('4 Price book'!D1042="","",VLOOKUP('4 Price book'!D1042,'2 Lists'!$I$10:$J$999,2,FALSE))</f>
        <v/>
      </c>
      <c r="F1040" s="26" t="str">
        <f>IF('4 Price book'!E1042="","",'4 Price book'!E1042)</f>
        <v/>
      </c>
      <c r="G1040" s="26" t="str">
        <f>IF('4 Price book'!F1042="","",'4 Price book'!F1042)</f>
        <v/>
      </c>
      <c r="H1040" s="26" t="str">
        <f>IF('4 Price book'!G1042="","",'4 Price book'!G1042)</f>
        <v/>
      </c>
      <c r="I1040" s="26" t="str">
        <f>IF('4 Price book'!H1042="","",'4 Price book'!H1042)</f>
        <v/>
      </c>
      <c r="J1040" s="26" t="str">
        <f>IF('4 Price book'!I1042="","",'4 Price book'!I1042)</f>
        <v/>
      </c>
      <c r="K1040" s="26" t="str">
        <f>IF('4 Price book'!J1042="","",'4 Price book'!J1042)</f>
        <v/>
      </c>
      <c r="L1040" s="26" t="str">
        <f>IF('4 Price book'!K1042="","",'4 Price book'!K1042)</f>
        <v/>
      </c>
      <c r="M1040" s="26" t="str">
        <f>IF('4 Price book'!K1042="","",VLOOKUP(L1040,'2 Lists'!$F$10:$G$999,2,FALSE))</f>
        <v/>
      </c>
      <c r="N1040" s="26" t="str">
        <f>IF('4 Price book'!L1042="","",'4 Price book'!L1042)</f>
        <v/>
      </c>
      <c r="O1040" s="26" t="str">
        <f>IF('4 Price book'!M1042="","",'4 Price book'!M1042)</f>
        <v/>
      </c>
      <c r="P1040" s="26" t="str">
        <f>IF('4 Price book'!N1042="","",'4 Price book'!N1042)</f>
        <v/>
      </c>
      <c r="Q1040" s="26" t="str">
        <f>IF('4 Price book'!O1042="","",'4 Price book'!O1042)</f>
        <v/>
      </c>
      <c r="R1040" s="34"/>
      <c r="S1040" s="34"/>
      <c r="T1040" s="34"/>
      <c r="U1040" s="34"/>
      <c r="V1040" s="34"/>
    </row>
    <row r="1041" spans="1:22" ht="15" customHeight="1" x14ac:dyDescent="0.25">
      <c r="A1041" s="26">
        <v>1040</v>
      </c>
      <c r="B1041" s="26" t="str">
        <f>IF('1 Cover'!$B$27="Yes",IFERROR(VLOOKUP('4 Price book'!C1043,'Catalogs (internal)'!$L$2:$N$991,2,FALSE),""),IF('4 Price book'!C1043="","",'4 Price book'!C1043))</f>
        <v/>
      </c>
      <c r="C1041" s="26" t="str">
        <f>IF('4 Price book'!C1043="","",IF('1 Cover'!$B$27="No","",IFERROR(VLOOKUP('4 Price book'!C1043,'Catalogs (internal)'!$L$2:$N$991,3,FALSE),"")))</f>
        <v/>
      </c>
      <c r="D1041" s="26" t="str">
        <f>IF('4 Price book'!D1043="","",'4 Price book'!D1043)</f>
        <v/>
      </c>
      <c r="E1041" s="26" t="str">
        <f>IF('4 Price book'!D1043="","",VLOOKUP('4 Price book'!D1043,'2 Lists'!$I$10:$J$999,2,FALSE))</f>
        <v/>
      </c>
      <c r="F1041" s="26" t="str">
        <f>IF('4 Price book'!E1043="","",'4 Price book'!E1043)</f>
        <v/>
      </c>
      <c r="G1041" s="26" t="str">
        <f>IF('4 Price book'!F1043="","",'4 Price book'!F1043)</f>
        <v/>
      </c>
      <c r="H1041" s="26" t="str">
        <f>IF('4 Price book'!G1043="","",'4 Price book'!G1043)</f>
        <v/>
      </c>
      <c r="I1041" s="26" t="str">
        <f>IF('4 Price book'!H1043="","",'4 Price book'!H1043)</f>
        <v/>
      </c>
      <c r="J1041" s="26" t="str">
        <f>IF('4 Price book'!I1043="","",'4 Price book'!I1043)</f>
        <v/>
      </c>
      <c r="K1041" s="26" t="str">
        <f>IF('4 Price book'!J1043="","",'4 Price book'!J1043)</f>
        <v/>
      </c>
      <c r="L1041" s="26" t="str">
        <f>IF('4 Price book'!K1043="","",'4 Price book'!K1043)</f>
        <v/>
      </c>
      <c r="M1041" s="26" t="str">
        <f>IF('4 Price book'!K1043="","",VLOOKUP(L1041,'2 Lists'!$F$10:$G$999,2,FALSE))</f>
        <v/>
      </c>
      <c r="N1041" s="26" t="str">
        <f>IF('4 Price book'!L1043="","",'4 Price book'!L1043)</f>
        <v/>
      </c>
      <c r="O1041" s="26" t="str">
        <f>IF('4 Price book'!M1043="","",'4 Price book'!M1043)</f>
        <v/>
      </c>
      <c r="P1041" s="26" t="str">
        <f>IF('4 Price book'!N1043="","",'4 Price book'!N1043)</f>
        <v/>
      </c>
      <c r="Q1041" s="26" t="str">
        <f>IF('4 Price book'!O1043="","",'4 Price book'!O1043)</f>
        <v/>
      </c>
      <c r="R1041" s="34"/>
      <c r="S1041" s="34"/>
      <c r="T1041" s="34"/>
      <c r="U1041" s="34"/>
      <c r="V1041" s="34"/>
    </row>
    <row r="1042" spans="1:22" ht="15" customHeight="1" x14ac:dyDescent="0.25">
      <c r="A1042" s="26">
        <v>1041</v>
      </c>
      <c r="B1042" s="26" t="str">
        <f>IF('1 Cover'!$B$27="Yes",IFERROR(VLOOKUP('4 Price book'!C1044,'Catalogs (internal)'!$L$2:$N$991,2,FALSE),""),IF('4 Price book'!C1044="","",'4 Price book'!C1044))</f>
        <v/>
      </c>
      <c r="C1042" s="26" t="str">
        <f>IF('4 Price book'!C1044="","",IF('1 Cover'!$B$27="No","",IFERROR(VLOOKUP('4 Price book'!C1044,'Catalogs (internal)'!$L$2:$N$991,3,FALSE),"")))</f>
        <v/>
      </c>
      <c r="D1042" s="26" t="str">
        <f>IF('4 Price book'!D1044="","",'4 Price book'!D1044)</f>
        <v/>
      </c>
      <c r="E1042" s="26" t="str">
        <f>IF('4 Price book'!D1044="","",VLOOKUP('4 Price book'!D1044,'2 Lists'!$I$10:$J$999,2,FALSE))</f>
        <v/>
      </c>
      <c r="F1042" s="26" t="str">
        <f>IF('4 Price book'!E1044="","",'4 Price book'!E1044)</f>
        <v/>
      </c>
      <c r="G1042" s="26" t="str">
        <f>IF('4 Price book'!F1044="","",'4 Price book'!F1044)</f>
        <v/>
      </c>
      <c r="H1042" s="26" t="str">
        <f>IF('4 Price book'!G1044="","",'4 Price book'!G1044)</f>
        <v/>
      </c>
      <c r="I1042" s="26" t="str">
        <f>IF('4 Price book'!H1044="","",'4 Price book'!H1044)</f>
        <v/>
      </c>
      <c r="J1042" s="26" t="str">
        <f>IF('4 Price book'!I1044="","",'4 Price book'!I1044)</f>
        <v/>
      </c>
      <c r="K1042" s="26" t="str">
        <f>IF('4 Price book'!J1044="","",'4 Price book'!J1044)</f>
        <v/>
      </c>
      <c r="L1042" s="26" t="str">
        <f>IF('4 Price book'!K1044="","",'4 Price book'!K1044)</f>
        <v/>
      </c>
      <c r="M1042" s="26" t="str">
        <f>IF('4 Price book'!K1044="","",VLOOKUP(L1042,'2 Lists'!$F$10:$G$999,2,FALSE))</f>
        <v/>
      </c>
      <c r="N1042" s="26" t="str">
        <f>IF('4 Price book'!L1044="","",'4 Price book'!L1044)</f>
        <v/>
      </c>
      <c r="O1042" s="26" t="str">
        <f>IF('4 Price book'!M1044="","",'4 Price book'!M1044)</f>
        <v/>
      </c>
      <c r="P1042" s="26" t="str">
        <f>IF('4 Price book'!N1044="","",'4 Price book'!N1044)</f>
        <v/>
      </c>
      <c r="Q1042" s="26" t="str">
        <f>IF('4 Price book'!O1044="","",'4 Price book'!O1044)</f>
        <v/>
      </c>
      <c r="R1042" s="34"/>
      <c r="S1042" s="34"/>
      <c r="T1042" s="34"/>
      <c r="U1042" s="34"/>
      <c r="V1042" s="34"/>
    </row>
    <row r="1043" spans="1:22" ht="15" customHeight="1" x14ac:dyDescent="0.25">
      <c r="A1043" s="26">
        <v>1042</v>
      </c>
      <c r="B1043" s="26" t="str">
        <f>IF('1 Cover'!$B$27="Yes",IFERROR(VLOOKUP('4 Price book'!C1045,'Catalogs (internal)'!$L$2:$N$991,2,FALSE),""),IF('4 Price book'!C1045="","",'4 Price book'!C1045))</f>
        <v/>
      </c>
      <c r="C1043" s="26" t="str">
        <f>IF('4 Price book'!C1045="","",IF('1 Cover'!$B$27="No","",IFERROR(VLOOKUP('4 Price book'!C1045,'Catalogs (internal)'!$L$2:$N$991,3,FALSE),"")))</f>
        <v/>
      </c>
      <c r="D1043" s="26" t="str">
        <f>IF('4 Price book'!D1045="","",'4 Price book'!D1045)</f>
        <v/>
      </c>
      <c r="E1043" s="26" t="str">
        <f>IF('4 Price book'!D1045="","",VLOOKUP('4 Price book'!D1045,'2 Lists'!$I$10:$J$999,2,FALSE))</f>
        <v/>
      </c>
      <c r="F1043" s="26" t="str">
        <f>IF('4 Price book'!E1045="","",'4 Price book'!E1045)</f>
        <v/>
      </c>
      <c r="G1043" s="26" t="str">
        <f>IF('4 Price book'!F1045="","",'4 Price book'!F1045)</f>
        <v/>
      </c>
      <c r="H1043" s="26" t="str">
        <f>IF('4 Price book'!G1045="","",'4 Price book'!G1045)</f>
        <v/>
      </c>
      <c r="I1043" s="26" t="str">
        <f>IF('4 Price book'!H1045="","",'4 Price book'!H1045)</f>
        <v/>
      </c>
      <c r="J1043" s="26" t="str">
        <f>IF('4 Price book'!I1045="","",'4 Price book'!I1045)</f>
        <v/>
      </c>
      <c r="K1043" s="26" t="str">
        <f>IF('4 Price book'!J1045="","",'4 Price book'!J1045)</f>
        <v/>
      </c>
      <c r="L1043" s="26" t="str">
        <f>IF('4 Price book'!K1045="","",'4 Price book'!K1045)</f>
        <v/>
      </c>
      <c r="M1043" s="26" t="str">
        <f>IF('4 Price book'!K1045="","",VLOOKUP(L1043,'2 Lists'!$F$10:$G$999,2,FALSE))</f>
        <v/>
      </c>
      <c r="N1043" s="26" t="str">
        <f>IF('4 Price book'!L1045="","",'4 Price book'!L1045)</f>
        <v/>
      </c>
      <c r="O1043" s="26" t="str">
        <f>IF('4 Price book'!M1045="","",'4 Price book'!M1045)</f>
        <v/>
      </c>
      <c r="P1043" s="26" t="str">
        <f>IF('4 Price book'!N1045="","",'4 Price book'!N1045)</f>
        <v/>
      </c>
      <c r="Q1043" s="26" t="str">
        <f>IF('4 Price book'!O1045="","",'4 Price book'!O1045)</f>
        <v/>
      </c>
      <c r="R1043" s="34"/>
      <c r="S1043" s="34"/>
      <c r="T1043" s="34"/>
      <c r="U1043" s="34"/>
      <c r="V1043" s="34"/>
    </row>
    <row r="1044" spans="1:22" ht="15" customHeight="1" x14ac:dyDescent="0.25">
      <c r="A1044" s="26">
        <v>1043</v>
      </c>
      <c r="B1044" s="26" t="str">
        <f>IF('1 Cover'!$B$27="Yes",IFERROR(VLOOKUP('4 Price book'!C1046,'Catalogs (internal)'!$L$2:$N$991,2,FALSE),""),IF('4 Price book'!C1046="","",'4 Price book'!C1046))</f>
        <v/>
      </c>
      <c r="C1044" s="26" t="str">
        <f>IF('4 Price book'!C1046="","",IF('1 Cover'!$B$27="No","",IFERROR(VLOOKUP('4 Price book'!C1046,'Catalogs (internal)'!$L$2:$N$991,3,FALSE),"")))</f>
        <v/>
      </c>
      <c r="D1044" s="26" t="str">
        <f>IF('4 Price book'!D1046="","",'4 Price book'!D1046)</f>
        <v/>
      </c>
      <c r="E1044" s="26" t="str">
        <f>IF('4 Price book'!D1046="","",VLOOKUP('4 Price book'!D1046,'2 Lists'!$I$10:$J$999,2,FALSE))</f>
        <v/>
      </c>
      <c r="F1044" s="26" t="str">
        <f>IF('4 Price book'!E1046="","",'4 Price book'!E1046)</f>
        <v/>
      </c>
      <c r="G1044" s="26" t="str">
        <f>IF('4 Price book'!F1046="","",'4 Price book'!F1046)</f>
        <v/>
      </c>
      <c r="H1044" s="26" t="str">
        <f>IF('4 Price book'!G1046="","",'4 Price book'!G1046)</f>
        <v/>
      </c>
      <c r="I1044" s="26" t="str">
        <f>IF('4 Price book'!H1046="","",'4 Price book'!H1046)</f>
        <v/>
      </c>
      <c r="J1044" s="26" t="str">
        <f>IF('4 Price book'!I1046="","",'4 Price book'!I1046)</f>
        <v/>
      </c>
      <c r="K1044" s="26" t="str">
        <f>IF('4 Price book'!J1046="","",'4 Price book'!J1046)</f>
        <v/>
      </c>
      <c r="L1044" s="26" t="str">
        <f>IF('4 Price book'!K1046="","",'4 Price book'!K1046)</f>
        <v/>
      </c>
      <c r="M1044" s="26" t="str">
        <f>IF('4 Price book'!K1046="","",VLOOKUP(L1044,'2 Lists'!$F$10:$G$999,2,FALSE))</f>
        <v/>
      </c>
      <c r="N1044" s="26" t="str">
        <f>IF('4 Price book'!L1046="","",'4 Price book'!L1046)</f>
        <v/>
      </c>
      <c r="O1044" s="26" t="str">
        <f>IF('4 Price book'!M1046="","",'4 Price book'!M1046)</f>
        <v/>
      </c>
      <c r="P1044" s="26" t="str">
        <f>IF('4 Price book'!N1046="","",'4 Price book'!N1046)</f>
        <v/>
      </c>
      <c r="Q1044" s="26" t="str">
        <f>IF('4 Price book'!O1046="","",'4 Price book'!O1046)</f>
        <v/>
      </c>
      <c r="R1044" s="34"/>
      <c r="S1044" s="34"/>
      <c r="T1044" s="34"/>
      <c r="U1044" s="34"/>
      <c r="V1044" s="34"/>
    </row>
    <row r="1045" spans="1:22" ht="15" customHeight="1" x14ac:dyDescent="0.25">
      <c r="A1045" s="26">
        <v>1044</v>
      </c>
      <c r="B1045" s="26" t="str">
        <f>IF('1 Cover'!$B$27="Yes",IFERROR(VLOOKUP('4 Price book'!C1047,'Catalogs (internal)'!$L$2:$N$991,2,FALSE),""),IF('4 Price book'!C1047="","",'4 Price book'!C1047))</f>
        <v/>
      </c>
      <c r="C1045" s="26" t="str">
        <f>IF('4 Price book'!C1047="","",IF('1 Cover'!$B$27="No","",IFERROR(VLOOKUP('4 Price book'!C1047,'Catalogs (internal)'!$L$2:$N$991,3,FALSE),"")))</f>
        <v/>
      </c>
      <c r="D1045" s="26" t="str">
        <f>IF('4 Price book'!D1047="","",'4 Price book'!D1047)</f>
        <v/>
      </c>
      <c r="E1045" s="26" t="str">
        <f>IF('4 Price book'!D1047="","",VLOOKUP('4 Price book'!D1047,'2 Lists'!$I$10:$J$999,2,FALSE))</f>
        <v/>
      </c>
      <c r="F1045" s="26" t="str">
        <f>IF('4 Price book'!E1047="","",'4 Price book'!E1047)</f>
        <v/>
      </c>
      <c r="G1045" s="26" t="str">
        <f>IF('4 Price book'!F1047="","",'4 Price book'!F1047)</f>
        <v/>
      </c>
      <c r="H1045" s="26" t="str">
        <f>IF('4 Price book'!G1047="","",'4 Price book'!G1047)</f>
        <v/>
      </c>
      <c r="I1045" s="26" t="str">
        <f>IF('4 Price book'!H1047="","",'4 Price book'!H1047)</f>
        <v/>
      </c>
      <c r="J1045" s="26" t="str">
        <f>IF('4 Price book'!I1047="","",'4 Price book'!I1047)</f>
        <v/>
      </c>
      <c r="K1045" s="26" t="str">
        <f>IF('4 Price book'!J1047="","",'4 Price book'!J1047)</f>
        <v/>
      </c>
      <c r="L1045" s="26" t="str">
        <f>IF('4 Price book'!K1047="","",'4 Price book'!K1047)</f>
        <v/>
      </c>
      <c r="M1045" s="26" t="str">
        <f>IF('4 Price book'!K1047="","",VLOOKUP(L1045,'2 Lists'!$F$10:$G$999,2,FALSE))</f>
        <v/>
      </c>
      <c r="N1045" s="26" t="str">
        <f>IF('4 Price book'!L1047="","",'4 Price book'!L1047)</f>
        <v/>
      </c>
      <c r="O1045" s="26" t="str">
        <f>IF('4 Price book'!M1047="","",'4 Price book'!M1047)</f>
        <v/>
      </c>
      <c r="P1045" s="26" t="str">
        <f>IF('4 Price book'!N1047="","",'4 Price book'!N1047)</f>
        <v/>
      </c>
      <c r="Q1045" s="26" t="str">
        <f>IF('4 Price book'!O1047="","",'4 Price book'!O1047)</f>
        <v/>
      </c>
      <c r="R1045" s="34"/>
      <c r="S1045" s="34"/>
      <c r="T1045" s="34"/>
      <c r="U1045" s="34"/>
      <c r="V1045" s="34"/>
    </row>
    <row r="1046" spans="1:22" ht="15" customHeight="1" x14ac:dyDescent="0.25">
      <c r="A1046" s="26">
        <v>1045</v>
      </c>
      <c r="B1046" s="26" t="str">
        <f>IF('1 Cover'!$B$27="Yes",IFERROR(VLOOKUP('4 Price book'!C1048,'Catalogs (internal)'!$L$2:$N$991,2,FALSE),""),IF('4 Price book'!C1048="","",'4 Price book'!C1048))</f>
        <v/>
      </c>
      <c r="C1046" s="26" t="str">
        <f>IF('4 Price book'!C1048="","",IF('1 Cover'!$B$27="No","",IFERROR(VLOOKUP('4 Price book'!C1048,'Catalogs (internal)'!$L$2:$N$991,3,FALSE),"")))</f>
        <v/>
      </c>
      <c r="D1046" s="26" t="str">
        <f>IF('4 Price book'!D1048="","",'4 Price book'!D1048)</f>
        <v/>
      </c>
      <c r="E1046" s="26" t="str">
        <f>IF('4 Price book'!D1048="","",VLOOKUP('4 Price book'!D1048,'2 Lists'!$I$10:$J$999,2,FALSE))</f>
        <v/>
      </c>
      <c r="F1046" s="26" t="str">
        <f>IF('4 Price book'!E1048="","",'4 Price book'!E1048)</f>
        <v/>
      </c>
      <c r="G1046" s="26" t="str">
        <f>IF('4 Price book'!F1048="","",'4 Price book'!F1048)</f>
        <v/>
      </c>
      <c r="H1046" s="26" t="str">
        <f>IF('4 Price book'!G1048="","",'4 Price book'!G1048)</f>
        <v/>
      </c>
      <c r="I1046" s="26" t="str">
        <f>IF('4 Price book'!H1048="","",'4 Price book'!H1048)</f>
        <v/>
      </c>
      <c r="J1046" s="26" t="str">
        <f>IF('4 Price book'!I1048="","",'4 Price book'!I1048)</f>
        <v/>
      </c>
      <c r="K1046" s="26" t="str">
        <f>IF('4 Price book'!J1048="","",'4 Price book'!J1048)</f>
        <v/>
      </c>
      <c r="L1046" s="26" t="str">
        <f>IF('4 Price book'!K1048="","",'4 Price book'!K1048)</f>
        <v/>
      </c>
      <c r="M1046" s="26" t="str">
        <f>IF('4 Price book'!K1048="","",VLOOKUP(L1046,'2 Lists'!$F$10:$G$999,2,FALSE))</f>
        <v/>
      </c>
      <c r="N1046" s="26" t="str">
        <f>IF('4 Price book'!L1048="","",'4 Price book'!L1048)</f>
        <v/>
      </c>
      <c r="O1046" s="26" t="str">
        <f>IF('4 Price book'!M1048="","",'4 Price book'!M1048)</f>
        <v/>
      </c>
      <c r="P1046" s="26" t="str">
        <f>IF('4 Price book'!N1048="","",'4 Price book'!N1048)</f>
        <v/>
      </c>
      <c r="Q1046" s="26" t="str">
        <f>IF('4 Price book'!O1048="","",'4 Price book'!O1048)</f>
        <v/>
      </c>
      <c r="R1046" s="34"/>
      <c r="S1046" s="34"/>
      <c r="T1046" s="34"/>
      <c r="U1046" s="34"/>
      <c r="V1046" s="34"/>
    </row>
    <row r="1047" spans="1:22" ht="15" customHeight="1" x14ac:dyDescent="0.25">
      <c r="A1047" s="26">
        <v>1046</v>
      </c>
      <c r="B1047" s="26" t="str">
        <f>IF('1 Cover'!$B$27="Yes",IFERROR(VLOOKUP('4 Price book'!C1049,'Catalogs (internal)'!$L$2:$N$991,2,FALSE),""),IF('4 Price book'!C1049="","",'4 Price book'!C1049))</f>
        <v/>
      </c>
      <c r="C1047" s="26" t="str">
        <f>IF('4 Price book'!C1049="","",IF('1 Cover'!$B$27="No","",IFERROR(VLOOKUP('4 Price book'!C1049,'Catalogs (internal)'!$L$2:$N$991,3,FALSE),"")))</f>
        <v/>
      </c>
      <c r="D1047" s="26" t="str">
        <f>IF('4 Price book'!D1049="","",'4 Price book'!D1049)</f>
        <v/>
      </c>
      <c r="E1047" s="26" t="str">
        <f>IF('4 Price book'!D1049="","",VLOOKUP('4 Price book'!D1049,'2 Lists'!$I$10:$J$999,2,FALSE))</f>
        <v/>
      </c>
      <c r="F1047" s="26" t="str">
        <f>IF('4 Price book'!E1049="","",'4 Price book'!E1049)</f>
        <v/>
      </c>
      <c r="G1047" s="26" t="str">
        <f>IF('4 Price book'!F1049="","",'4 Price book'!F1049)</f>
        <v/>
      </c>
      <c r="H1047" s="26" t="str">
        <f>IF('4 Price book'!G1049="","",'4 Price book'!G1049)</f>
        <v/>
      </c>
      <c r="I1047" s="26" t="str">
        <f>IF('4 Price book'!H1049="","",'4 Price book'!H1049)</f>
        <v/>
      </c>
      <c r="J1047" s="26" t="str">
        <f>IF('4 Price book'!I1049="","",'4 Price book'!I1049)</f>
        <v/>
      </c>
      <c r="K1047" s="26" t="str">
        <f>IF('4 Price book'!J1049="","",'4 Price book'!J1049)</f>
        <v/>
      </c>
      <c r="L1047" s="26" t="str">
        <f>IF('4 Price book'!K1049="","",'4 Price book'!K1049)</f>
        <v/>
      </c>
      <c r="M1047" s="26" t="str">
        <f>IF('4 Price book'!K1049="","",VLOOKUP(L1047,'2 Lists'!$F$10:$G$999,2,FALSE))</f>
        <v/>
      </c>
      <c r="N1047" s="26" t="str">
        <f>IF('4 Price book'!L1049="","",'4 Price book'!L1049)</f>
        <v/>
      </c>
      <c r="O1047" s="26" t="str">
        <f>IF('4 Price book'!M1049="","",'4 Price book'!M1049)</f>
        <v/>
      </c>
      <c r="P1047" s="26" t="str">
        <f>IF('4 Price book'!N1049="","",'4 Price book'!N1049)</f>
        <v/>
      </c>
      <c r="Q1047" s="26" t="str">
        <f>IF('4 Price book'!O1049="","",'4 Price book'!O1049)</f>
        <v/>
      </c>
      <c r="R1047" s="34"/>
      <c r="S1047" s="34"/>
      <c r="T1047" s="34"/>
      <c r="U1047" s="34"/>
      <c r="V1047" s="34"/>
    </row>
    <row r="1048" spans="1:22" ht="15" customHeight="1" x14ac:dyDescent="0.25">
      <c r="A1048" s="26">
        <v>1047</v>
      </c>
      <c r="B1048" s="26" t="str">
        <f>IF('1 Cover'!$B$27="Yes",IFERROR(VLOOKUP('4 Price book'!C1050,'Catalogs (internal)'!$L$2:$N$991,2,FALSE),""),IF('4 Price book'!C1050="","",'4 Price book'!C1050))</f>
        <v/>
      </c>
      <c r="C1048" s="26" t="str">
        <f>IF('4 Price book'!C1050="","",IF('1 Cover'!$B$27="No","",IFERROR(VLOOKUP('4 Price book'!C1050,'Catalogs (internal)'!$L$2:$N$991,3,FALSE),"")))</f>
        <v/>
      </c>
      <c r="D1048" s="26" t="str">
        <f>IF('4 Price book'!D1050="","",'4 Price book'!D1050)</f>
        <v/>
      </c>
      <c r="E1048" s="26" t="str">
        <f>IF('4 Price book'!D1050="","",VLOOKUP('4 Price book'!D1050,'2 Lists'!$I$10:$J$999,2,FALSE))</f>
        <v/>
      </c>
      <c r="F1048" s="26" t="str">
        <f>IF('4 Price book'!E1050="","",'4 Price book'!E1050)</f>
        <v/>
      </c>
      <c r="G1048" s="26" t="str">
        <f>IF('4 Price book'!F1050="","",'4 Price book'!F1050)</f>
        <v/>
      </c>
      <c r="H1048" s="26" t="str">
        <f>IF('4 Price book'!G1050="","",'4 Price book'!G1050)</f>
        <v/>
      </c>
      <c r="I1048" s="26" t="str">
        <f>IF('4 Price book'!H1050="","",'4 Price book'!H1050)</f>
        <v/>
      </c>
      <c r="J1048" s="26" t="str">
        <f>IF('4 Price book'!I1050="","",'4 Price book'!I1050)</f>
        <v/>
      </c>
      <c r="K1048" s="26" t="str">
        <f>IF('4 Price book'!J1050="","",'4 Price book'!J1050)</f>
        <v/>
      </c>
      <c r="L1048" s="26" t="str">
        <f>IF('4 Price book'!K1050="","",'4 Price book'!K1050)</f>
        <v/>
      </c>
      <c r="M1048" s="26" t="str">
        <f>IF('4 Price book'!K1050="","",VLOOKUP(L1048,'2 Lists'!$F$10:$G$999,2,FALSE))</f>
        <v/>
      </c>
      <c r="N1048" s="26" t="str">
        <f>IF('4 Price book'!L1050="","",'4 Price book'!L1050)</f>
        <v/>
      </c>
      <c r="O1048" s="26" t="str">
        <f>IF('4 Price book'!M1050="","",'4 Price book'!M1050)</f>
        <v/>
      </c>
      <c r="P1048" s="26" t="str">
        <f>IF('4 Price book'!N1050="","",'4 Price book'!N1050)</f>
        <v/>
      </c>
      <c r="Q1048" s="26" t="str">
        <f>IF('4 Price book'!O1050="","",'4 Price book'!O1050)</f>
        <v/>
      </c>
      <c r="R1048" s="34"/>
      <c r="S1048" s="34"/>
      <c r="T1048" s="34"/>
      <c r="U1048" s="34"/>
      <c r="V1048" s="34"/>
    </row>
    <row r="1049" spans="1:22" ht="15" customHeight="1" x14ac:dyDescent="0.25">
      <c r="A1049" s="26">
        <v>1048</v>
      </c>
      <c r="B1049" s="26" t="str">
        <f>IF('1 Cover'!$B$27="Yes",IFERROR(VLOOKUP('4 Price book'!C1051,'Catalogs (internal)'!$L$2:$N$991,2,FALSE),""),IF('4 Price book'!C1051="","",'4 Price book'!C1051))</f>
        <v/>
      </c>
      <c r="C1049" s="26" t="str">
        <f>IF('4 Price book'!C1051="","",IF('1 Cover'!$B$27="No","",IFERROR(VLOOKUP('4 Price book'!C1051,'Catalogs (internal)'!$L$2:$N$991,3,FALSE),"")))</f>
        <v/>
      </c>
      <c r="D1049" s="26" t="str">
        <f>IF('4 Price book'!D1051="","",'4 Price book'!D1051)</f>
        <v/>
      </c>
      <c r="E1049" s="26" t="str">
        <f>IF('4 Price book'!D1051="","",VLOOKUP('4 Price book'!D1051,'2 Lists'!$I$10:$J$999,2,FALSE))</f>
        <v/>
      </c>
      <c r="F1049" s="26" t="str">
        <f>IF('4 Price book'!E1051="","",'4 Price book'!E1051)</f>
        <v/>
      </c>
      <c r="G1049" s="26" t="str">
        <f>IF('4 Price book'!F1051="","",'4 Price book'!F1051)</f>
        <v/>
      </c>
      <c r="H1049" s="26" t="str">
        <f>IF('4 Price book'!G1051="","",'4 Price book'!G1051)</f>
        <v/>
      </c>
      <c r="I1049" s="26" t="str">
        <f>IF('4 Price book'!H1051="","",'4 Price book'!H1051)</f>
        <v/>
      </c>
      <c r="J1049" s="26" t="str">
        <f>IF('4 Price book'!I1051="","",'4 Price book'!I1051)</f>
        <v/>
      </c>
      <c r="K1049" s="26" t="str">
        <f>IF('4 Price book'!J1051="","",'4 Price book'!J1051)</f>
        <v/>
      </c>
      <c r="L1049" s="26" t="str">
        <f>IF('4 Price book'!K1051="","",'4 Price book'!K1051)</f>
        <v/>
      </c>
      <c r="M1049" s="26" t="str">
        <f>IF('4 Price book'!K1051="","",VLOOKUP(L1049,'2 Lists'!$F$10:$G$999,2,FALSE))</f>
        <v/>
      </c>
      <c r="N1049" s="26" t="str">
        <f>IF('4 Price book'!L1051="","",'4 Price book'!L1051)</f>
        <v/>
      </c>
      <c r="O1049" s="26" t="str">
        <f>IF('4 Price book'!M1051="","",'4 Price book'!M1051)</f>
        <v/>
      </c>
      <c r="P1049" s="26" t="str">
        <f>IF('4 Price book'!N1051="","",'4 Price book'!N1051)</f>
        <v/>
      </c>
      <c r="Q1049" s="26" t="str">
        <f>IF('4 Price book'!O1051="","",'4 Price book'!O1051)</f>
        <v/>
      </c>
      <c r="R1049" s="34"/>
      <c r="S1049" s="34"/>
      <c r="T1049" s="34"/>
      <c r="U1049" s="34"/>
      <c r="V1049" s="34"/>
    </row>
    <row r="1050" spans="1:22" ht="15" customHeight="1" x14ac:dyDescent="0.25">
      <c r="A1050" s="26">
        <v>1049</v>
      </c>
      <c r="B1050" s="26" t="str">
        <f>IF('1 Cover'!$B$27="Yes",IFERROR(VLOOKUP('4 Price book'!C1052,'Catalogs (internal)'!$L$2:$N$991,2,FALSE),""),IF('4 Price book'!C1052="","",'4 Price book'!C1052))</f>
        <v/>
      </c>
      <c r="C1050" s="26" t="str">
        <f>IF('4 Price book'!C1052="","",IF('1 Cover'!$B$27="No","",IFERROR(VLOOKUP('4 Price book'!C1052,'Catalogs (internal)'!$L$2:$N$991,3,FALSE),"")))</f>
        <v/>
      </c>
      <c r="D1050" s="26" t="str">
        <f>IF('4 Price book'!D1052="","",'4 Price book'!D1052)</f>
        <v/>
      </c>
      <c r="E1050" s="26" t="str">
        <f>IF('4 Price book'!D1052="","",VLOOKUP('4 Price book'!D1052,'2 Lists'!$I$10:$J$999,2,FALSE))</f>
        <v/>
      </c>
      <c r="F1050" s="26" t="str">
        <f>IF('4 Price book'!E1052="","",'4 Price book'!E1052)</f>
        <v/>
      </c>
      <c r="G1050" s="26" t="str">
        <f>IF('4 Price book'!F1052="","",'4 Price book'!F1052)</f>
        <v/>
      </c>
      <c r="H1050" s="26" t="str">
        <f>IF('4 Price book'!G1052="","",'4 Price book'!G1052)</f>
        <v/>
      </c>
      <c r="I1050" s="26" t="str">
        <f>IF('4 Price book'!H1052="","",'4 Price book'!H1052)</f>
        <v/>
      </c>
      <c r="J1050" s="26" t="str">
        <f>IF('4 Price book'!I1052="","",'4 Price book'!I1052)</f>
        <v/>
      </c>
      <c r="K1050" s="26" t="str">
        <f>IF('4 Price book'!J1052="","",'4 Price book'!J1052)</f>
        <v/>
      </c>
      <c r="L1050" s="26" t="str">
        <f>IF('4 Price book'!K1052="","",'4 Price book'!K1052)</f>
        <v/>
      </c>
      <c r="M1050" s="26" t="str">
        <f>IF('4 Price book'!K1052="","",VLOOKUP(L1050,'2 Lists'!$F$10:$G$999,2,FALSE))</f>
        <v/>
      </c>
      <c r="N1050" s="26" t="str">
        <f>IF('4 Price book'!L1052="","",'4 Price book'!L1052)</f>
        <v/>
      </c>
      <c r="O1050" s="26" t="str">
        <f>IF('4 Price book'!M1052="","",'4 Price book'!M1052)</f>
        <v/>
      </c>
      <c r="P1050" s="26" t="str">
        <f>IF('4 Price book'!N1052="","",'4 Price book'!N1052)</f>
        <v/>
      </c>
      <c r="Q1050" s="26" t="str">
        <f>IF('4 Price book'!O1052="","",'4 Price book'!O1052)</f>
        <v/>
      </c>
      <c r="R1050" s="34"/>
      <c r="S1050" s="34"/>
      <c r="T1050" s="34"/>
      <c r="U1050" s="34"/>
      <c r="V1050" s="34"/>
    </row>
    <row r="1051" spans="1:22" ht="15" customHeight="1" x14ac:dyDescent="0.25">
      <c r="A1051" s="26">
        <v>1050</v>
      </c>
      <c r="B1051" s="26" t="str">
        <f>IF('1 Cover'!$B$27="Yes",IFERROR(VLOOKUP('4 Price book'!C1053,'Catalogs (internal)'!$L$2:$N$991,2,FALSE),""),IF('4 Price book'!C1053="","",'4 Price book'!C1053))</f>
        <v/>
      </c>
      <c r="C1051" s="26" t="str">
        <f>IF('4 Price book'!C1053="","",IF('1 Cover'!$B$27="No","",IFERROR(VLOOKUP('4 Price book'!C1053,'Catalogs (internal)'!$L$2:$N$991,3,FALSE),"")))</f>
        <v/>
      </c>
      <c r="D1051" s="26" t="str">
        <f>IF('4 Price book'!D1053="","",'4 Price book'!D1053)</f>
        <v/>
      </c>
      <c r="E1051" s="26" t="str">
        <f>IF('4 Price book'!D1053="","",VLOOKUP('4 Price book'!D1053,'2 Lists'!$I$10:$J$999,2,FALSE))</f>
        <v/>
      </c>
      <c r="F1051" s="26" t="str">
        <f>IF('4 Price book'!E1053="","",'4 Price book'!E1053)</f>
        <v/>
      </c>
      <c r="G1051" s="26" t="str">
        <f>IF('4 Price book'!F1053="","",'4 Price book'!F1053)</f>
        <v/>
      </c>
      <c r="H1051" s="26" t="str">
        <f>IF('4 Price book'!G1053="","",'4 Price book'!G1053)</f>
        <v/>
      </c>
      <c r="I1051" s="26" t="str">
        <f>IF('4 Price book'!H1053="","",'4 Price book'!H1053)</f>
        <v/>
      </c>
      <c r="J1051" s="26" t="str">
        <f>IF('4 Price book'!I1053="","",'4 Price book'!I1053)</f>
        <v/>
      </c>
      <c r="K1051" s="26" t="str">
        <f>IF('4 Price book'!J1053="","",'4 Price book'!J1053)</f>
        <v/>
      </c>
      <c r="L1051" s="26" t="str">
        <f>IF('4 Price book'!K1053="","",'4 Price book'!K1053)</f>
        <v/>
      </c>
      <c r="M1051" s="26" t="str">
        <f>IF('4 Price book'!K1053="","",VLOOKUP(L1051,'2 Lists'!$F$10:$G$999,2,FALSE))</f>
        <v/>
      </c>
      <c r="N1051" s="26" t="str">
        <f>IF('4 Price book'!L1053="","",'4 Price book'!L1053)</f>
        <v/>
      </c>
      <c r="O1051" s="26" t="str">
        <f>IF('4 Price book'!M1053="","",'4 Price book'!M1053)</f>
        <v/>
      </c>
      <c r="P1051" s="26" t="str">
        <f>IF('4 Price book'!N1053="","",'4 Price book'!N1053)</f>
        <v/>
      </c>
      <c r="Q1051" s="26" t="str">
        <f>IF('4 Price book'!O1053="","",'4 Price book'!O1053)</f>
        <v/>
      </c>
      <c r="R1051" s="34"/>
      <c r="S1051" s="34"/>
      <c r="T1051" s="34"/>
      <c r="U1051" s="34"/>
      <c r="V1051" s="34"/>
    </row>
    <row r="1052" spans="1:22" ht="15" customHeight="1" x14ac:dyDescent="0.25">
      <c r="A1052" s="26">
        <v>1051</v>
      </c>
      <c r="B1052" s="26" t="str">
        <f>IF('1 Cover'!$B$27="Yes",IFERROR(VLOOKUP('4 Price book'!C1054,'Catalogs (internal)'!$L$2:$N$991,2,FALSE),""),IF('4 Price book'!C1054="","",'4 Price book'!C1054))</f>
        <v/>
      </c>
      <c r="C1052" s="26" t="str">
        <f>IF('4 Price book'!C1054="","",IF('1 Cover'!$B$27="No","",IFERROR(VLOOKUP('4 Price book'!C1054,'Catalogs (internal)'!$L$2:$N$991,3,FALSE),"")))</f>
        <v/>
      </c>
      <c r="D1052" s="26" t="str">
        <f>IF('4 Price book'!D1054="","",'4 Price book'!D1054)</f>
        <v/>
      </c>
      <c r="E1052" s="26" t="str">
        <f>IF('4 Price book'!D1054="","",VLOOKUP('4 Price book'!D1054,'2 Lists'!$I$10:$J$999,2,FALSE))</f>
        <v/>
      </c>
      <c r="F1052" s="26" t="str">
        <f>IF('4 Price book'!E1054="","",'4 Price book'!E1054)</f>
        <v/>
      </c>
      <c r="G1052" s="26" t="str">
        <f>IF('4 Price book'!F1054="","",'4 Price book'!F1054)</f>
        <v/>
      </c>
      <c r="H1052" s="26" t="str">
        <f>IF('4 Price book'!G1054="","",'4 Price book'!G1054)</f>
        <v/>
      </c>
      <c r="I1052" s="26" t="str">
        <f>IF('4 Price book'!H1054="","",'4 Price book'!H1054)</f>
        <v/>
      </c>
      <c r="J1052" s="26" t="str">
        <f>IF('4 Price book'!I1054="","",'4 Price book'!I1054)</f>
        <v/>
      </c>
      <c r="K1052" s="26" t="str">
        <f>IF('4 Price book'!J1054="","",'4 Price book'!J1054)</f>
        <v/>
      </c>
      <c r="L1052" s="26" t="str">
        <f>IF('4 Price book'!K1054="","",'4 Price book'!K1054)</f>
        <v/>
      </c>
      <c r="M1052" s="26" t="str">
        <f>IF('4 Price book'!K1054="","",VLOOKUP(L1052,'2 Lists'!$F$10:$G$999,2,FALSE))</f>
        <v/>
      </c>
      <c r="N1052" s="26" t="str">
        <f>IF('4 Price book'!L1054="","",'4 Price book'!L1054)</f>
        <v/>
      </c>
      <c r="O1052" s="26" t="str">
        <f>IF('4 Price book'!M1054="","",'4 Price book'!M1054)</f>
        <v/>
      </c>
      <c r="P1052" s="26" t="str">
        <f>IF('4 Price book'!N1054="","",'4 Price book'!N1054)</f>
        <v/>
      </c>
      <c r="Q1052" s="26" t="str">
        <f>IF('4 Price book'!O1054="","",'4 Price book'!O1054)</f>
        <v/>
      </c>
      <c r="R1052" s="34"/>
      <c r="S1052" s="34"/>
      <c r="T1052" s="34"/>
      <c r="U1052" s="34"/>
      <c r="V1052" s="34"/>
    </row>
    <row r="1053" spans="1:22" x14ac:dyDescent="0.25">
      <c r="A1053" s="26">
        <v>1052</v>
      </c>
      <c r="B1053" s="26" t="str">
        <f>IF('1 Cover'!$B$27="Yes",IFERROR(VLOOKUP('4 Price book'!C1055,'Catalogs (internal)'!$L$2:$N$991,2,FALSE),""),IF('4 Price book'!C1055="","",'4 Price book'!C1055))</f>
        <v/>
      </c>
      <c r="C1053" s="26" t="str">
        <f>IF('4 Price book'!C1055="","",IF('1 Cover'!$B$27="No","",IFERROR(VLOOKUP('4 Price book'!C1055,'Catalogs (internal)'!$L$2:$N$991,3,FALSE),"")))</f>
        <v/>
      </c>
      <c r="D1053" s="26" t="str">
        <f>IF('4 Price book'!D1055="","",'4 Price book'!D1055)</f>
        <v/>
      </c>
      <c r="E1053" s="26" t="str">
        <f>IF('4 Price book'!D1055="","",VLOOKUP('4 Price book'!D1055,'2 Lists'!$I$10:$J$999,2,FALSE))</f>
        <v/>
      </c>
      <c r="F1053" s="26" t="str">
        <f>IF('4 Price book'!E1055="","",'4 Price book'!E1055)</f>
        <v/>
      </c>
      <c r="G1053" s="26" t="str">
        <f>IF('4 Price book'!F1055="","",'4 Price book'!F1055)</f>
        <v/>
      </c>
      <c r="H1053" s="26" t="str">
        <f>IF('4 Price book'!G1055="","",'4 Price book'!G1055)</f>
        <v/>
      </c>
      <c r="I1053" s="26" t="str">
        <f>IF('4 Price book'!H1055="","",'4 Price book'!H1055)</f>
        <v/>
      </c>
      <c r="J1053" s="26" t="str">
        <f>IF('4 Price book'!I1055="","",'4 Price book'!I1055)</f>
        <v/>
      </c>
      <c r="K1053" s="26" t="str">
        <f>IF('4 Price book'!J1055="","",'4 Price book'!J1055)</f>
        <v/>
      </c>
      <c r="L1053" s="26" t="str">
        <f>IF('4 Price book'!K1055="","",'4 Price book'!K1055)</f>
        <v/>
      </c>
      <c r="M1053" s="26" t="str">
        <f>IF('4 Price book'!K1055="","",VLOOKUP(L1053,'2 Lists'!$F$10:$G$999,2,FALSE))</f>
        <v/>
      </c>
      <c r="N1053" s="26" t="str">
        <f>IF('4 Price book'!L1055="","",'4 Price book'!L1055)</f>
        <v/>
      </c>
      <c r="O1053" s="26" t="str">
        <f>IF('4 Price book'!M1055="","",'4 Price book'!M1055)</f>
        <v/>
      </c>
      <c r="P1053" s="26" t="str">
        <f>IF('4 Price book'!N1055="","",'4 Price book'!N1055)</f>
        <v/>
      </c>
      <c r="Q1053" s="26" t="str">
        <f>IF('4 Price book'!O1055="","",'4 Price book'!O1055)</f>
        <v/>
      </c>
      <c r="R1053" s="34"/>
      <c r="S1053" s="34"/>
      <c r="T1053" s="34"/>
      <c r="U1053" s="34"/>
      <c r="V1053" s="34"/>
    </row>
    <row r="1054" spans="1:22" x14ac:dyDescent="0.25">
      <c r="A1054" s="26">
        <v>1053</v>
      </c>
      <c r="B1054" s="26" t="str">
        <f>IF('1 Cover'!$B$27="Yes",IFERROR(VLOOKUP('4 Price book'!C1056,'Catalogs (internal)'!$L$2:$N$991,2,FALSE),""),IF('4 Price book'!C1056="","",'4 Price book'!C1056))</f>
        <v/>
      </c>
      <c r="C1054" s="26" t="str">
        <f>IF('4 Price book'!C1056="","",IF('1 Cover'!$B$27="No","",IFERROR(VLOOKUP('4 Price book'!C1056,'Catalogs (internal)'!$L$2:$N$991,3,FALSE),"")))</f>
        <v/>
      </c>
      <c r="D1054" s="26" t="str">
        <f>IF('4 Price book'!D1056="","",'4 Price book'!D1056)</f>
        <v/>
      </c>
      <c r="E1054" s="26" t="str">
        <f>IF('4 Price book'!D1056="","",VLOOKUP('4 Price book'!D1056,'2 Lists'!$I$10:$J$999,2,FALSE))</f>
        <v/>
      </c>
      <c r="F1054" s="26" t="str">
        <f>IF('4 Price book'!E1056="","",'4 Price book'!E1056)</f>
        <v/>
      </c>
      <c r="G1054" s="26" t="str">
        <f>IF('4 Price book'!F1056="","",'4 Price book'!F1056)</f>
        <v/>
      </c>
      <c r="H1054" s="26" t="str">
        <f>IF('4 Price book'!G1056="","",'4 Price book'!G1056)</f>
        <v/>
      </c>
      <c r="I1054" s="26" t="str">
        <f>IF('4 Price book'!H1056="","",'4 Price book'!H1056)</f>
        <v/>
      </c>
      <c r="J1054" s="26" t="str">
        <f>IF('4 Price book'!I1056="","",'4 Price book'!I1056)</f>
        <v/>
      </c>
      <c r="K1054" s="26" t="str">
        <f>IF('4 Price book'!J1056="","",'4 Price book'!J1056)</f>
        <v/>
      </c>
      <c r="L1054" s="26" t="str">
        <f>IF('4 Price book'!K1056="","",'4 Price book'!K1056)</f>
        <v/>
      </c>
      <c r="M1054" s="26" t="str">
        <f>IF('4 Price book'!K1056="","",VLOOKUP(L1054,'2 Lists'!$F$10:$G$999,2,FALSE))</f>
        <v/>
      </c>
      <c r="N1054" s="26" t="str">
        <f>IF('4 Price book'!L1056="","",'4 Price book'!L1056)</f>
        <v/>
      </c>
      <c r="O1054" s="26" t="str">
        <f>IF('4 Price book'!M1056="","",'4 Price book'!M1056)</f>
        <v/>
      </c>
      <c r="P1054" s="26" t="str">
        <f>IF('4 Price book'!N1056="","",'4 Price book'!N1056)</f>
        <v/>
      </c>
      <c r="Q1054" s="26" t="str">
        <f>IF('4 Price book'!O1056="","",'4 Price book'!O1056)</f>
        <v/>
      </c>
      <c r="R1054" s="34"/>
      <c r="S1054" s="34"/>
      <c r="T1054" s="34"/>
      <c r="U1054" s="34"/>
      <c r="V1054" s="34"/>
    </row>
    <row r="1055" spans="1:22" x14ac:dyDescent="0.25">
      <c r="A1055" s="26">
        <v>1054</v>
      </c>
      <c r="B1055" s="26" t="str">
        <f>IF('1 Cover'!$B$27="Yes",IFERROR(VLOOKUP('4 Price book'!C1057,'Catalogs (internal)'!$L$2:$N$991,2,FALSE),""),IF('4 Price book'!C1057="","",'4 Price book'!C1057))</f>
        <v/>
      </c>
      <c r="C1055" s="26" t="str">
        <f>IF('4 Price book'!C1057="","",IF('1 Cover'!$B$27="No","",IFERROR(VLOOKUP('4 Price book'!C1057,'Catalogs (internal)'!$L$2:$N$991,3,FALSE),"")))</f>
        <v/>
      </c>
      <c r="D1055" s="26" t="str">
        <f>IF('4 Price book'!D1057="","",'4 Price book'!D1057)</f>
        <v/>
      </c>
      <c r="E1055" s="26" t="str">
        <f>IF('4 Price book'!D1057="","",VLOOKUP('4 Price book'!D1057,'2 Lists'!$I$10:$J$999,2,FALSE))</f>
        <v/>
      </c>
      <c r="F1055" s="26" t="str">
        <f>IF('4 Price book'!E1057="","",'4 Price book'!E1057)</f>
        <v/>
      </c>
      <c r="G1055" s="26" t="str">
        <f>IF('4 Price book'!F1057="","",'4 Price book'!F1057)</f>
        <v/>
      </c>
      <c r="H1055" s="26" t="str">
        <f>IF('4 Price book'!G1057="","",'4 Price book'!G1057)</f>
        <v/>
      </c>
      <c r="I1055" s="26" t="str">
        <f>IF('4 Price book'!H1057="","",'4 Price book'!H1057)</f>
        <v/>
      </c>
      <c r="J1055" s="26" t="str">
        <f>IF('4 Price book'!I1057="","",'4 Price book'!I1057)</f>
        <v/>
      </c>
      <c r="K1055" s="26" t="str">
        <f>IF('4 Price book'!J1057="","",'4 Price book'!J1057)</f>
        <v/>
      </c>
      <c r="L1055" s="26" t="str">
        <f>IF('4 Price book'!K1057="","",'4 Price book'!K1057)</f>
        <v/>
      </c>
      <c r="M1055" s="26" t="str">
        <f>IF('4 Price book'!K1057="","",VLOOKUP(L1055,'2 Lists'!$F$10:$G$999,2,FALSE))</f>
        <v/>
      </c>
      <c r="N1055" s="26" t="str">
        <f>IF('4 Price book'!L1057="","",'4 Price book'!L1057)</f>
        <v/>
      </c>
      <c r="O1055" s="26" t="str">
        <f>IF('4 Price book'!M1057="","",'4 Price book'!M1057)</f>
        <v/>
      </c>
      <c r="P1055" s="26" t="str">
        <f>IF('4 Price book'!N1057="","",'4 Price book'!N1057)</f>
        <v/>
      </c>
      <c r="Q1055" s="26" t="str">
        <f>IF('4 Price book'!O1057="","",'4 Price book'!O1057)</f>
        <v/>
      </c>
      <c r="R1055" s="34"/>
      <c r="S1055" s="34"/>
      <c r="T1055" s="34"/>
      <c r="U1055" s="34"/>
      <c r="V1055" s="34"/>
    </row>
    <row r="1056" spans="1:22" ht="15" customHeight="1" x14ac:dyDescent="0.25">
      <c r="A1056" s="26">
        <v>1055</v>
      </c>
      <c r="B1056" s="26" t="str">
        <f>IF('1 Cover'!$B$27="Yes",IFERROR(VLOOKUP('4 Price book'!C1058,'Catalogs (internal)'!$L$2:$N$991,2,FALSE),""),IF('4 Price book'!C1058="","",'4 Price book'!C1058))</f>
        <v/>
      </c>
      <c r="C1056" s="26" t="str">
        <f>IF('4 Price book'!C1058="","",IF('1 Cover'!$B$27="No","",IFERROR(VLOOKUP('4 Price book'!C1058,'Catalogs (internal)'!$L$2:$N$991,3,FALSE),"")))</f>
        <v/>
      </c>
      <c r="D1056" s="26" t="str">
        <f>IF('4 Price book'!D1058="","",'4 Price book'!D1058)</f>
        <v/>
      </c>
      <c r="E1056" s="26" t="str">
        <f>IF('4 Price book'!D1058="","",VLOOKUP('4 Price book'!D1058,'2 Lists'!$I$10:$J$999,2,FALSE))</f>
        <v/>
      </c>
      <c r="F1056" s="26" t="str">
        <f>IF('4 Price book'!E1058="","",'4 Price book'!E1058)</f>
        <v/>
      </c>
      <c r="G1056" s="26" t="str">
        <f>IF('4 Price book'!F1058="","",'4 Price book'!F1058)</f>
        <v/>
      </c>
      <c r="H1056" s="26" t="str">
        <f>IF('4 Price book'!G1058="","",'4 Price book'!G1058)</f>
        <v/>
      </c>
      <c r="I1056" s="26" t="str">
        <f>IF('4 Price book'!H1058="","",'4 Price book'!H1058)</f>
        <v/>
      </c>
      <c r="J1056" s="26" t="str">
        <f>IF('4 Price book'!I1058="","",'4 Price book'!I1058)</f>
        <v/>
      </c>
      <c r="K1056" s="26" t="str">
        <f>IF('4 Price book'!J1058="","",'4 Price book'!J1058)</f>
        <v/>
      </c>
      <c r="L1056" s="26" t="str">
        <f>IF('4 Price book'!K1058="","",'4 Price book'!K1058)</f>
        <v/>
      </c>
      <c r="M1056" s="26" t="str">
        <f>IF('4 Price book'!K1058="","",VLOOKUP(L1056,'2 Lists'!$F$10:$G$999,2,FALSE))</f>
        <v/>
      </c>
      <c r="N1056" s="26" t="str">
        <f>IF('4 Price book'!L1058="","",'4 Price book'!L1058)</f>
        <v/>
      </c>
      <c r="O1056" s="26" t="str">
        <f>IF('4 Price book'!M1058="","",'4 Price book'!M1058)</f>
        <v/>
      </c>
      <c r="P1056" s="26" t="str">
        <f>IF('4 Price book'!N1058="","",'4 Price book'!N1058)</f>
        <v/>
      </c>
      <c r="Q1056" s="26" t="str">
        <f>IF('4 Price book'!O1058="","",'4 Price book'!O1058)</f>
        <v/>
      </c>
      <c r="R1056" s="34"/>
      <c r="S1056" s="34"/>
      <c r="T1056" s="34"/>
      <c r="U1056" s="34"/>
      <c r="V1056" s="34"/>
    </row>
    <row r="1057" spans="1:22" ht="15" customHeight="1" x14ac:dyDescent="0.25">
      <c r="A1057" s="26">
        <v>1056</v>
      </c>
      <c r="B1057" s="26" t="str">
        <f>IF('1 Cover'!$B$27="Yes",IFERROR(VLOOKUP('4 Price book'!C1059,'Catalogs (internal)'!$L$2:$N$991,2,FALSE),""),IF('4 Price book'!C1059="","",'4 Price book'!C1059))</f>
        <v/>
      </c>
      <c r="C1057" s="26" t="str">
        <f>IF('4 Price book'!C1059="","",IF('1 Cover'!$B$27="No","",IFERROR(VLOOKUP('4 Price book'!C1059,'Catalogs (internal)'!$L$2:$N$991,3,FALSE),"")))</f>
        <v/>
      </c>
      <c r="D1057" s="26" t="str">
        <f>IF('4 Price book'!D1059="","",'4 Price book'!D1059)</f>
        <v/>
      </c>
      <c r="E1057" s="26" t="str">
        <f>IF('4 Price book'!D1059="","",VLOOKUP('4 Price book'!D1059,'2 Lists'!$I$10:$J$999,2,FALSE))</f>
        <v/>
      </c>
      <c r="F1057" s="26" t="str">
        <f>IF('4 Price book'!E1059="","",'4 Price book'!E1059)</f>
        <v/>
      </c>
      <c r="G1057" s="26" t="str">
        <f>IF('4 Price book'!F1059="","",'4 Price book'!F1059)</f>
        <v/>
      </c>
      <c r="H1057" s="26" t="str">
        <f>IF('4 Price book'!G1059="","",'4 Price book'!G1059)</f>
        <v/>
      </c>
      <c r="I1057" s="26" t="str">
        <f>IF('4 Price book'!H1059="","",'4 Price book'!H1059)</f>
        <v/>
      </c>
      <c r="J1057" s="26" t="str">
        <f>IF('4 Price book'!I1059="","",'4 Price book'!I1059)</f>
        <v/>
      </c>
      <c r="K1057" s="26" t="str">
        <f>IF('4 Price book'!J1059="","",'4 Price book'!J1059)</f>
        <v/>
      </c>
      <c r="L1057" s="26" t="str">
        <f>IF('4 Price book'!K1059="","",'4 Price book'!K1059)</f>
        <v/>
      </c>
      <c r="M1057" s="26" t="str">
        <f>IF('4 Price book'!K1059="","",VLOOKUP(L1057,'2 Lists'!$F$10:$G$999,2,FALSE))</f>
        <v/>
      </c>
      <c r="N1057" s="26" t="str">
        <f>IF('4 Price book'!L1059="","",'4 Price book'!L1059)</f>
        <v/>
      </c>
      <c r="O1057" s="26" t="str">
        <f>IF('4 Price book'!M1059="","",'4 Price book'!M1059)</f>
        <v/>
      </c>
      <c r="P1057" s="26" t="str">
        <f>IF('4 Price book'!N1059="","",'4 Price book'!N1059)</f>
        <v/>
      </c>
      <c r="Q1057" s="26" t="str">
        <f>IF('4 Price book'!O1059="","",'4 Price book'!O1059)</f>
        <v/>
      </c>
      <c r="R1057" s="34"/>
      <c r="S1057" s="34"/>
      <c r="T1057" s="34"/>
      <c r="U1057" s="34"/>
      <c r="V1057" s="34"/>
    </row>
    <row r="1058" spans="1:22" ht="15" customHeight="1" x14ac:dyDescent="0.25">
      <c r="A1058" s="26">
        <v>1057</v>
      </c>
      <c r="B1058" s="26" t="str">
        <f>IF('1 Cover'!$B$27="Yes",IFERROR(VLOOKUP('4 Price book'!C1060,'Catalogs (internal)'!$L$2:$N$991,2,FALSE),""),IF('4 Price book'!C1060="","",'4 Price book'!C1060))</f>
        <v/>
      </c>
      <c r="C1058" s="26" t="str">
        <f>IF('4 Price book'!C1060="","",IF('1 Cover'!$B$27="No","",IFERROR(VLOOKUP('4 Price book'!C1060,'Catalogs (internal)'!$L$2:$N$991,3,FALSE),"")))</f>
        <v/>
      </c>
      <c r="D1058" s="26" t="str">
        <f>IF('4 Price book'!D1060="","",'4 Price book'!D1060)</f>
        <v/>
      </c>
      <c r="E1058" s="26" t="str">
        <f>IF('4 Price book'!D1060="","",VLOOKUP('4 Price book'!D1060,'2 Lists'!$I$10:$J$999,2,FALSE))</f>
        <v/>
      </c>
      <c r="F1058" s="26" t="str">
        <f>IF('4 Price book'!E1060="","",'4 Price book'!E1060)</f>
        <v/>
      </c>
      <c r="G1058" s="26" t="str">
        <f>IF('4 Price book'!F1060="","",'4 Price book'!F1060)</f>
        <v/>
      </c>
      <c r="H1058" s="26" t="str">
        <f>IF('4 Price book'!G1060="","",'4 Price book'!G1060)</f>
        <v/>
      </c>
      <c r="I1058" s="26" t="str">
        <f>IF('4 Price book'!H1060="","",'4 Price book'!H1060)</f>
        <v/>
      </c>
      <c r="J1058" s="26" t="str">
        <f>IF('4 Price book'!I1060="","",'4 Price book'!I1060)</f>
        <v/>
      </c>
      <c r="K1058" s="26" t="str">
        <f>IF('4 Price book'!J1060="","",'4 Price book'!J1060)</f>
        <v/>
      </c>
      <c r="L1058" s="26" t="str">
        <f>IF('4 Price book'!K1060="","",'4 Price book'!K1060)</f>
        <v/>
      </c>
      <c r="M1058" s="26" t="str">
        <f>IF('4 Price book'!K1060="","",VLOOKUP(L1058,'2 Lists'!$F$10:$G$999,2,FALSE))</f>
        <v/>
      </c>
      <c r="N1058" s="26" t="str">
        <f>IF('4 Price book'!L1060="","",'4 Price book'!L1060)</f>
        <v/>
      </c>
      <c r="O1058" s="26" t="str">
        <f>IF('4 Price book'!M1060="","",'4 Price book'!M1060)</f>
        <v/>
      </c>
      <c r="P1058" s="26" t="str">
        <f>IF('4 Price book'!N1060="","",'4 Price book'!N1060)</f>
        <v/>
      </c>
      <c r="Q1058" s="26" t="str">
        <f>IF('4 Price book'!O1060="","",'4 Price book'!O1060)</f>
        <v/>
      </c>
      <c r="R1058" s="34"/>
      <c r="S1058" s="34"/>
      <c r="T1058" s="34"/>
      <c r="U1058" s="34"/>
      <c r="V1058" s="34"/>
    </row>
    <row r="1059" spans="1:22" ht="15" customHeight="1" x14ac:dyDescent="0.25">
      <c r="A1059" s="26">
        <v>1058</v>
      </c>
      <c r="B1059" s="26" t="str">
        <f>IF('1 Cover'!$B$27="Yes",IFERROR(VLOOKUP('4 Price book'!C1061,'Catalogs (internal)'!$L$2:$N$991,2,FALSE),""),IF('4 Price book'!C1061="","",'4 Price book'!C1061))</f>
        <v/>
      </c>
      <c r="C1059" s="26" t="str">
        <f>IF('4 Price book'!C1061="","",IF('1 Cover'!$B$27="No","",IFERROR(VLOOKUP('4 Price book'!C1061,'Catalogs (internal)'!$L$2:$N$991,3,FALSE),"")))</f>
        <v/>
      </c>
      <c r="D1059" s="26" t="str">
        <f>IF('4 Price book'!D1061="","",'4 Price book'!D1061)</f>
        <v/>
      </c>
      <c r="E1059" s="26" t="str">
        <f>IF('4 Price book'!D1061="","",VLOOKUP('4 Price book'!D1061,'2 Lists'!$I$10:$J$999,2,FALSE))</f>
        <v/>
      </c>
      <c r="F1059" s="26" t="str">
        <f>IF('4 Price book'!E1061="","",'4 Price book'!E1061)</f>
        <v/>
      </c>
      <c r="G1059" s="26" t="str">
        <f>IF('4 Price book'!F1061="","",'4 Price book'!F1061)</f>
        <v/>
      </c>
      <c r="H1059" s="26" t="str">
        <f>IF('4 Price book'!G1061="","",'4 Price book'!G1061)</f>
        <v/>
      </c>
      <c r="I1059" s="26" t="str">
        <f>IF('4 Price book'!H1061="","",'4 Price book'!H1061)</f>
        <v/>
      </c>
      <c r="J1059" s="26" t="str">
        <f>IF('4 Price book'!I1061="","",'4 Price book'!I1061)</f>
        <v/>
      </c>
      <c r="K1059" s="26" t="str">
        <f>IF('4 Price book'!J1061="","",'4 Price book'!J1061)</f>
        <v/>
      </c>
      <c r="L1059" s="26" t="str">
        <f>IF('4 Price book'!K1061="","",'4 Price book'!K1061)</f>
        <v/>
      </c>
      <c r="M1059" s="26" t="str">
        <f>IF('4 Price book'!K1061="","",VLOOKUP(L1059,'2 Lists'!$F$10:$G$999,2,FALSE))</f>
        <v/>
      </c>
      <c r="N1059" s="26" t="str">
        <f>IF('4 Price book'!L1061="","",'4 Price book'!L1061)</f>
        <v/>
      </c>
      <c r="O1059" s="26" t="str">
        <f>IF('4 Price book'!M1061="","",'4 Price book'!M1061)</f>
        <v/>
      </c>
      <c r="P1059" s="26" t="str">
        <f>IF('4 Price book'!N1061="","",'4 Price book'!N1061)</f>
        <v/>
      </c>
      <c r="Q1059" s="26" t="str">
        <f>IF('4 Price book'!O1061="","",'4 Price book'!O1061)</f>
        <v/>
      </c>
      <c r="R1059" s="34"/>
      <c r="S1059" s="34"/>
      <c r="T1059" s="34"/>
      <c r="U1059" s="34"/>
      <c r="V1059" s="34"/>
    </row>
    <row r="1060" spans="1:22" ht="15" customHeight="1" x14ac:dyDescent="0.25">
      <c r="A1060" s="26">
        <v>1059</v>
      </c>
      <c r="B1060" s="26" t="str">
        <f>IF('1 Cover'!$B$27="Yes",IFERROR(VLOOKUP('4 Price book'!C1062,'Catalogs (internal)'!$L$2:$N$991,2,FALSE),""),IF('4 Price book'!C1062="","",'4 Price book'!C1062))</f>
        <v/>
      </c>
      <c r="C1060" s="26" t="str">
        <f>IF('4 Price book'!C1062="","",IF('1 Cover'!$B$27="No","",IFERROR(VLOOKUP('4 Price book'!C1062,'Catalogs (internal)'!$L$2:$N$991,3,FALSE),"")))</f>
        <v/>
      </c>
      <c r="D1060" s="26" t="str">
        <f>IF('4 Price book'!D1062="","",'4 Price book'!D1062)</f>
        <v/>
      </c>
      <c r="E1060" s="26" t="str">
        <f>IF('4 Price book'!D1062="","",VLOOKUP('4 Price book'!D1062,'2 Lists'!$I$10:$J$999,2,FALSE))</f>
        <v/>
      </c>
      <c r="F1060" s="26" t="str">
        <f>IF('4 Price book'!E1062="","",'4 Price book'!E1062)</f>
        <v/>
      </c>
      <c r="G1060" s="26" t="str">
        <f>IF('4 Price book'!F1062="","",'4 Price book'!F1062)</f>
        <v/>
      </c>
      <c r="H1060" s="26" t="str">
        <f>IF('4 Price book'!G1062="","",'4 Price book'!G1062)</f>
        <v/>
      </c>
      <c r="I1060" s="26" t="str">
        <f>IF('4 Price book'!H1062="","",'4 Price book'!H1062)</f>
        <v/>
      </c>
      <c r="J1060" s="26" t="str">
        <f>IF('4 Price book'!I1062="","",'4 Price book'!I1062)</f>
        <v/>
      </c>
      <c r="K1060" s="26" t="str">
        <f>IF('4 Price book'!J1062="","",'4 Price book'!J1062)</f>
        <v/>
      </c>
      <c r="L1060" s="26" t="str">
        <f>IF('4 Price book'!K1062="","",'4 Price book'!K1062)</f>
        <v/>
      </c>
      <c r="M1060" s="26" t="str">
        <f>IF('4 Price book'!K1062="","",VLOOKUP(L1060,'2 Lists'!$F$10:$G$999,2,FALSE))</f>
        <v/>
      </c>
      <c r="N1060" s="26" t="str">
        <f>IF('4 Price book'!L1062="","",'4 Price book'!L1062)</f>
        <v/>
      </c>
      <c r="O1060" s="26" t="str">
        <f>IF('4 Price book'!M1062="","",'4 Price book'!M1062)</f>
        <v/>
      </c>
      <c r="P1060" s="26" t="str">
        <f>IF('4 Price book'!N1062="","",'4 Price book'!N1062)</f>
        <v/>
      </c>
      <c r="Q1060" s="26" t="str">
        <f>IF('4 Price book'!O1062="","",'4 Price book'!O1062)</f>
        <v/>
      </c>
      <c r="R1060" s="34"/>
      <c r="S1060" s="34"/>
      <c r="T1060" s="34"/>
      <c r="U1060" s="34"/>
      <c r="V1060" s="34"/>
    </row>
    <row r="1061" spans="1:22" ht="15" customHeight="1" x14ac:dyDescent="0.25">
      <c r="A1061" s="26">
        <v>1060</v>
      </c>
      <c r="B1061" s="26" t="str">
        <f>IF('1 Cover'!$B$27="Yes",IFERROR(VLOOKUP('4 Price book'!C1063,'Catalogs (internal)'!$L$2:$N$991,2,FALSE),""),IF('4 Price book'!C1063="","",'4 Price book'!C1063))</f>
        <v/>
      </c>
      <c r="C1061" s="26" t="str">
        <f>IF('4 Price book'!C1063="","",IF('1 Cover'!$B$27="No","",IFERROR(VLOOKUP('4 Price book'!C1063,'Catalogs (internal)'!$L$2:$N$991,3,FALSE),"")))</f>
        <v/>
      </c>
      <c r="D1061" s="26" t="str">
        <f>IF('4 Price book'!D1063="","",'4 Price book'!D1063)</f>
        <v/>
      </c>
      <c r="E1061" s="26" t="str">
        <f>IF('4 Price book'!D1063="","",VLOOKUP('4 Price book'!D1063,'2 Lists'!$I$10:$J$999,2,FALSE))</f>
        <v/>
      </c>
      <c r="F1061" s="26" t="str">
        <f>IF('4 Price book'!E1063="","",'4 Price book'!E1063)</f>
        <v/>
      </c>
      <c r="G1061" s="26" t="str">
        <f>IF('4 Price book'!F1063="","",'4 Price book'!F1063)</f>
        <v/>
      </c>
      <c r="H1061" s="26" t="str">
        <f>IF('4 Price book'!G1063="","",'4 Price book'!G1063)</f>
        <v/>
      </c>
      <c r="I1061" s="26" t="str">
        <f>IF('4 Price book'!H1063="","",'4 Price book'!H1063)</f>
        <v/>
      </c>
      <c r="J1061" s="26" t="str">
        <f>IF('4 Price book'!I1063="","",'4 Price book'!I1063)</f>
        <v/>
      </c>
      <c r="K1061" s="26" t="str">
        <f>IF('4 Price book'!J1063="","",'4 Price book'!J1063)</f>
        <v/>
      </c>
      <c r="L1061" s="26" t="str">
        <f>IF('4 Price book'!K1063="","",'4 Price book'!K1063)</f>
        <v/>
      </c>
      <c r="M1061" s="26" t="str">
        <f>IF('4 Price book'!K1063="","",VLOOKUP(L1061,'2 Lists'!$F$10:$G$999,2,FALSE))</f>
        <v/>
      </c>
      <c r="N1061" s="26" t="str">
        <f>IF('4 Price book'!L1063="","",'4 Price book'!L1063)</f>
        <v/>
      </c>
      <c r="O1061" s="26" t="str">
        <f>IF('4 Price book'!M1063="","",'4 Price book'!M1063)</f>
        <v/>
      </c>
      <c r="P1061" s="26" t="str">
        <f>IF('4 Price book'!N1063="","",'4 Price book'!N1063)</f>
        <v/>
      </c>
      <c r="Q1061" s="26" t="str">
        <f>IF('4 Price book'!O1063="","",'4 Price book'!O1063)</f>
        <v/>
      </c>
      <c r="R1061" s="34"/>
      <c r="S1061" s="34"/>
      <c r="T1061" s="34"/>
      <c r="U1061" s="34"/>
      <c r="V1061" s="34"/>
    </row>
    <row r="1062" spans="1:22" ht="15" customHeight="1" x14ac:dyDescent="0.25">
      <c r="A1062" s="26">
        <v>1061</v>
      </c>
      <c r="B1062" s="26" t="str">
        <f>IF('1 Cover'!$B$27="Yes",IFERROR(VLOOKUP('4 Price book'!C1064,'Catalogs (internal)'!$L$2:$N$991,2,FALSE),""),IF('4 Price book'!C1064="","",'4 Price book'!C1064))</f>
        <v/>
      </c>
      <c r="C1062" s="26" t="str">
        <f>IF('4 Price book'!C1064="","",IF('1 Cover'!$B$27="No","",IFERROR(VLOOKUP('4 Price book'!C1064,'Catalogs (internal)'!$L$2:$N$991,3,FALSE),"")))</f>
        <v/>
      </c>
      <c r="D1062" s="26" t="str">
        <f>IF('4 Price book'!D1064="","",'4 Price book'!D1064)</f>
        <v/>
      </c>
      <c r="E1062" s="26" t="str">
        <f>IF('4 Price book'!D1064="","",VLOOKUP('4 Price book'!D1064,'2 Lists'!$I$10:$J$999,2,FALSE))</f>
        <v/>
      </c>
      <c r="F1062" s="26" t="str">
        <f>IF('4 Price book'!E1064="","",'4 Price book'!E1064)</f>
        <v/>
      </c>
      <c r="G1062" s="26" t="str">
        <f>IF('4 Price book'!F1064="","",'4 Price book'!F1064)</f>
        <v/>
      </c>
      <c r="H1062" s="26" t="str">
        <f>IF('4 Price book'!G1064="","",'4 Price book'!G1064)</f>
        <v/>
      </c>
      <c r="I1062" s="26" t="str">
        <f>IF('4 Price book'!H1064="","",'4 Price book'!H1064)</f>
        <v/>
      </c>
      <c r="J1062" s="26" t="str">
        <f>IF('4 Price book'!I1064="","",'4 Price book'!I1064)</f>
        <v/>
      </c>
      <c r="K1062" s="26" t="str">
        <f>IF('4 Price book'!J1064="","",'4 Price book'!J1064)</f>
        <v/>
      </c>
      <c r="L1062" s="26" t="str">
        <f>IF('4 Price book'!K1064="","",'4 Price book'!K1064)</f>
        <v/>
      </c>
      <c r="M1062" s="26" t="str">
        <f>IF('4 Price book'!K1064="","",VLOOKUP(L1062,'2 Lists'!$F$10:$G$999,2,FALSE))</f>
        <v/>
      </c>
      <c r="N1062" s="26" t="str">
        <f>IF('4 Price book'!L1064="","",'4 Price book'!L1064)</f>
        <v/>
      </c>
      <c r="O1062" s="26" t="str">
        <f>IF('4 Price book'!M1064="","",'4 Price book'!M1064)</f>
        <v/>
      </c>
      <c r="P1062" s="26" t="str">
        <f>IF('4 Price book'!N1064="","",'4 Price book'!N1064)</f>
        <v/>
      </c>
      <c r="Q1062" s="26" t="str">
        <f>IF('4 Price book'!O1064="","",'4 Price book'!O1064)</f>
        <v/>
      </c>
      <c r="R1062" s="34"/>
      <c r="S1062" s="34"/>
      <c r="T1062" s="34"/>
      <c r="U1062" s="34"/>
      <c r="V1062" s="34"/>
    </row>
    <row r="1063" spans="1:22" ht="15" customHeight="1" x14ac:dyDescent="0.25">
      <c r="A1063" s="26">
        <v>1062</v>
      </c>
      <c r="B1063" s="26" t="str">
        <f>IF('1 Cover'!$B$27="Yes",IFERROR(VLOOKUP('4 Price book'!C1065,'Catalogs (internal)'!$L$2:$N$991,2,FALSE),""),IF('4 Price book'!C1065="","",'4 Price book'!C1065))</f>
        <v/>
      </c>
      <c r="C1063" s="26" t="str">
        <f>IF('4 Price book'!C1065="","",IF('1 Cover'!$B$27="No","",IFERROR(VLOOKUP('4 Price book'!C1065,'Catalogs (internal)'!$L$2:$N$991,3,FALSE),"")))</f>
        <v/>
      </c>
      <c r="D1063" s="26" t="str">
        <f>IF('4 Price book'!D1065="","",'4 Price book'!D1065)</f>
        <v/>
      </c>
      <c r="E1063" s="26" t="str">
        <f>IF('4 Price book'!D1065="","",VLOOKUP('4 Price book'!D1065,'2 Lists'!$I$10:$J$999,2,FALSE))</f>
        <v/>
      </c>
      <c r="F1063" s="26" t="str">
        <f>IF('4 Price book'!E1065="","",'4 Price book'!E1065)</f>
        <v/>
      </c>
      <c r="G1063" s="26" t="str">
        <f>IF('4 Price book'!F1065="","",'4 Price book'!F1065)</f>
        <v/>
      </c>
      <c r="H1063" s="26" t="str">
        <f>IF('4 Price book'!G1065="","",'4 Price book'!G1065)</f>
        <v/>
      </c>
      <c r="I1063" s="26" t="str">
        <f>IF('4 Price book'!H1065="","",'4 Price book'!H1065)</f>
        <v/>
      </c>
      <c r="J1063" s="26" t="str">
        <f>IF('4 Price book'!I1065="","",'4 Price book'!I1065)</f>
        <v/>
      </c>
      <c r="K1063" s="26" t="str">
        <f>IF('4 Price book'!J1065="","",'4 Price book'!J1065)</f>
        <v/>
      </c>
      <c r="L1063" s="26" t="str">
        <f>IF('4 Price book'!K1065="","",'4 Price book'!K1065)</f>
        <v/>
      </c>
      <c r="M1063" s="26" t="str">
        <f>IF('4 Price book'!K1065="","",VLOOKUP(L1063,'2 Lists'!$F$10:$G$999,2,FALSE))</f>
        <v/>
      </c>
      <c r="N1063" s="26" t="str">
        <f>IF('4 Price book'!L1065="","",'4 Price book'!L1065)</f>
        <v/>
      </c>
      <c r="O1063" s="26" t="str">
        <f>IF('4 Price book'!M1065="","",'4 Price book'!M1065)</f>
        <v/>
      </c>
      <c r="P1063" s="26" t="str">
        <f>IF('4 Price book'!N1065="","",'4 Price book'!N1065)</f>
        <v/>
      </c>
      <c r="Q1063" s="26" t="str">
        <f>IF('4 Price book'!O1065="","",'4 Price book'!O1065)</f>
        <v/>
      </c>
      <c r="R1063" s="34"/>
      <c r="S1063" s="34"/>
      <c r="T1063" s="34"/>
      <c r="U1063" s="34"/>
      <c r="V1063" s="34"/>
    </row>
    <row r="1064" spans="1:22" ht="15" customHeight="1" x14ac:dyDescent="0.25">
      <c r="A1064" s="26">
        <v>1063</v>
      </c>
      <c r="B1064" s="26" t="str">
        <f>IF('1 Cover'!$B$27="Yes",IFERROR(VLOOKUP('4 Price book'!C1066,'Catalogs (internal)'!$L$2:$N$991,2,FALSE),""),IF('4 Price book'!C1066="","",'4 Price book'!C1066))</f>
        <v/>
      </c>
      <c r="C1064" s="26" t="str">
        <f>IF('4 Price book'!C1066="","",IF('1 Cover'!$B$27="No","",IFERROR(VLOOKUP('4 Price book'!C1066,'Catalogs (internal)'!$L$2:$N$991,3,FALSE),"")))</f>
        <v/>
      </c>
      <c r="D1064" s="26" t="str">
        <f>IF('4 Price book'!D1066="","",'4 Price book'!D1066)</f>
        <v/>
      </c>
      <c r="E1064" s="26" t="str">
        <f>IF('4 Price book'!D1066="","",VLOOKUP('4 Price book'!D1066,'2 Lists'!$I$10:$J$999,2,FALSE))</f>
        <v/>
      </c>
      <c r="F1064" s="26" t="str">
        <f>IF('4 Price book'!E1066="","",'4 Price book'!E1066)</f>
        <v/>
      </c>
      <c r="G1064" s="26" t="str">
        <f>IF('4 Price book'!F1066="","",'4 Price book'!F1066)</f>
        <v/>
      </c>
      <c r="H1064" s="26" t="str">
        <f>IF('4 Price book'!G1066="","",'4 Price book'!G1066)</f>
        <v/>
      </c>
      <c r="I1064" s="26" t="str">
        <f>IF('4 Price book'!H1066="","",'4 Price book'!H1066)</f>
        <v/>
      </c>
      <c r="J1064" s="26" t="str">
        <f>IF('4 Price book'!I1066="","",'4 Price book'!I1066)</f>
        <v/>
      </c>
      <c r="K1064" s="26" t="str">
        <f>IF('4 Price book'!J1066="","",'4 Price book'!J1066)</f>
        <v/>
      </c>
      <c r="L1064" s="26" t="str">
        <f>IF('4 Price book'!K1066="","",'4 Price book'!K1066)</f>
        <v/>
      </c>
      <c r="M1064" s="26" t="str">
        <f>IF('4 Price book'!K1066="","",VLOOKUP(L1064,'2 Lists'!$F$10:$G$999,2,FALSE))</f>
        <v/>
      </c>
      <c r="N1064" s="26" t="str">
        <f>IF('4 Price book'!L1066="","",'4 Price book'!L1066)</f>
        <v/>
      </c>
      <c r="O1064" s="26" t="str">
        <f>IF('4 Price book'!M1066="","",'4 Price book'!M1066)</f>
        <v/>
      </c>
      <c r="P1064" s="26" t="str">
        <f>IF('4 Price book'!N1066="","",'4 Price book'!N1066)</f>
        <v/>
      </c>
      <c r="Q1064" s="26" t="str">
        <f>IF('4 Price book'!O1066="","",'4 Price book'!O1066)</f>
        <v/>
      </c>
      <c r="R1064" s="34"/>
      <c r="S1064" s="34"/>
      <c r="T1064" s="34"/>
      <c r="U1064" s="34"/>
      <c r="V1064" s="34"/>
    </row>
    <row r="1065" spans="1:22" ht="15" customHeight="1" x14ac:dyDescent="0.25">
      <c r="A1065" s="26">
        <v>1064</v>
      </c>
      <c r="B1065" s="26" t="str">
        <f>IF('1 Cover'!$B$27="Yes",IFERROR(VLOOKUP('4 Price book'!C1067,'Catalogs (internal)'!$L$2:$N$991,2,FALSE),""),IF('4 Price book'!C1067="","",'4 Price book'!C1067))</f>
        <v/>
      </c>
      <c r="C1065" s="26" t="str">
        <f>IF('4 Price book'!C1067="","",IF('1 Cover'!$B$27="No","",IFERROR(VLOOKUP('4 Price book'!C1067,'Catalogs (internal)'!$L$2:$N$991,3,FALSE),"")))</f>
        <v/>
      </c>
      <c r="D1065" s="26" t="str">
        <f>IF('4 Price book'!D1067="","",'4 Price book'!D1067)</f>
        <v/>
      </c>
      <c r="E1065" s="26" t="str">
        <f>IF('4 Price book'!D1067="","",VLOOKUP('4 Price book'!D1067,'2 Lists'!$I$10:$J$999,2,FALSE))</f>
        <v/>
      </c>
      <c r="F1065" s="26" t="str">
        <f>IF('4 Price book'!E1067="","",'4 Price book'!E1067)</f>
        <v/>
      </c>
      <c r="G1065" s="26" t="str">
        <f>IF('4 Price book'!F1067="","",'4 Price book'!F1067)</f>
        <v/>
      </c>
      <c r="H1065" s="26" t="str">
        <f>IF('4 Price book'!G1067="","",'4 Price book'!G1067)</f>
        <v/>
      </c>
      <c r="I1065" s="26" t="str">
        <f>IF('4 Price book'!H1067="","",'4 Price book'!H1067)</f>
        <v/>
      </c>
      <c r="J1065" s="26" t="str">
        <f>IF('4 Price book'!I1067="","",'4 Price book'!I1067)</f>
        <v/>
      </c>
      <c r="K1065" s="26" t="str">
        <f>IF('4 Price book'!J1067="","",'4 Price book'!J1067)</f>
        <v/>
      </c>
      <c r="L1065" s="26" t="str">
        <f>IF('4 Price book'!K1067="","",'4 Price book'!K1067)</f>
        <v/>
      </c>
      <c r="M1065" s="26" t="str">
        <f>IF('4 Price book'!K1067="","",VLOOKUP(L1065,'2 Lists'!$F$10:$G$999,2,FALSE))</f>
        <v/>
      </c>
      <c r="N1065" s="26" t="str">
        <f>IF('4 Price book'!L1067="","",'4 Price book'!L1067)</f>
        <v/>
      </c>
      <c r="O1065" s="26" t="str">
        <f>IF('4 Price book'!M1067="","",'4 Price book'!M1067)</f>
        <v/>
      </c>
      <c r="P1065" s="26" t="str">
        <f>IF('4 Price book'!N1067="","",'4 Price book'!N1067)</f>
        <v/>
      </c>
      <c r="Q1065" s="26" t="str">
        <f>IF('4 Price book'!O1067="","",'4 Price book'!O1067)</f>
        <v/>
      </c>
      <c r="R1065" s="34"/>
      <c r="S1065" s="34"/>
      <c r="T1065" s="34"/>
      <c r="U1065" s="34"/>
      <c r="V1065" s="34"/>
    </row>
    <row r="1066" spans="1:22" ht="15" customHeight="1" x14ac:dyDescent="0.25">
      <c r="A1066" s="26">
        <v>1065</v>
      </c>
      <c r="B1066" s="26" t="str">
        <f>IF('1 Cover'!$B$27="Yes",IFERROR(VLOOKUP('4 Price book'!C1068,'Catalogs (internal)'!$L$2:$N$991,2,FALSE),""),IF('4 Price book'!C1068="","",'4 Price book'!C1068))</f>
        <v/>
      </c>
      <c r="C1066" s="26" t="str">
        <f>IF('4 Price book'!C1068="","",IF('1 Cover'!$B$27="No","",IFERROR(VLOOKUP('4 Price book'!C1068,'Catalogs (internal)'!$L$2:$N$991,3,FALSE),"")))</f>
        <v/>
      </c>
      <c r="D1066" s="26" t="str">
        <f>IF('4 Price book'!D1068="","",'4 Price book'!D1068)</f>
        <v/>
      </c>
      <c r="E1066" s="26" t="str">
        <f>IF('4 Price book'!D1068="","",VLOOKUP('4 Price book'!D1068,'2 Lists'!$I$10:$J$999,2,FALSE))</f>
        <v/>
      </c>
      <c r="F1066" s="26" t="str">
        <f>IF('4 Price book'!E1068="","",'4 Price book'!E1068)</f>
        <v/>
      </c>
      <c r="G1066" s="26" t="str">
        <f>IF('4 Price book'!F1068="","",'4 Price book'!F1068)</f>
        <v/>
      </c>
      <c r="H1066" s="26" t="str">
        <f>IF('4 Price book'!G1068="","",'4 Price book'!G1068)</f>
        <v/>
      </c>
      <c r="I1066" s="26" t="str">
        <f>IF('4 Price book'!H1068="","",'4 Price book'!H1068)</f>
        <v/>
      </c>
      <c r="J1066" s="26" t="str">
        <f>IF('4 Price book'!I1068="","",'4 Price book'!I1068)</f>
        <v/>
      </c>
      <c r="K1066" s="26" t="str">
        <f>IF('4 Price book'!J1068="","",'4 Price book'!J1068)</f>
        <v/>
      </c>
      <c r="L1066" s="26" t="str">
        <f>IF('4 Price book'!K1068="","",'4 Price book'!K1068)</f>
        <v/>
      </c>
      <c r="M1066" s="26" t="str">
        <f>IF('4 Price book'!K1068="","",VLOOKUP(L1066,'2 Lists'!$F$10:$G$999,2,FALSE))</f>
        <v/>
      </c>
      <c r="N1066" s="26" t="str">
        <f>IF('4 Price book'!L1068="","",'4 Price book'!L1068)</f>
        <v/>
      </c>
      <c r="O1066" s="26" t="str">
        <f>IF('4 Price book'!M1068="","",'4 Price book'!M1068)</f>
        <v/>
      </c>
      <c r="P1066" s="26" t="str">
        <f>IF('4 Price book'!N1068="","",'4 Price book'!N1068)</f>
        <v/>
      </c>
      <c r="Q1066" s="26" t="str">
        <f>IF('4 Price book'!O1068="","",'4 Price book'!O1068)</f>
        <v/>
      </c>
      <c r="R1066" s="34"/>
      <c r="S1066" s="34"/>
      <c r="T1066" s="34"/>
      <c r="U1066" s="34"/>
      <c r="V1066" s="34"/>
    </row>
    <row r="1067" spans="1:22" ht="15" customHeight="1" x14ac:dyDescent="0.25">
      <c r="A1067" s="26">
        <v>1066</v>
      </c>
      <c r="B1067" s="26" t="str">
        <f>IF('1 Cover'!$B$27="Yes",IFERROR(VLOOKUP('4 Price book'!C1069,'Catalogs (internal)'!$L$2:$N$991,2,FALSE),""),IF('4 Price book'!C1069="","",'4 Price book'!C1069))</f>
        <v/>
      </c>
      <c r="C1067" s="26" t="str">
        <f>IF('4 Price book'!C1069="","",IF('1 Cover'!$B$27="No","",IFERROR(VLOOKUP('4 Price book'!C1069,'Catalogs (internal)'!$L$2:$N$991,3,FALSE),"")))</f>
        <v/>
      </c>
      <c r="D1067" s="26" t="str">
        <f>IF('4 Price book'!D1069="","",'4 Price book'!D1069)</f>
        <v/>
      </c>
      <c r="E1067" s="26" t="str">
        <f>IF('4 Price book'!D1069="","",VLOOKUP('4 Price book'!D1069,'2 Lists'!$I$10:$J$999,2,FALSE))</f>
        <v/>
      </c>
      <c r="F1067" s="26" t="str">
        <f>IF('4 Price book'!E1069="","",'4 Price book'!E1069)</f>
        <v/>
      </c>
      <c r="G1067" s="26" t="str">
        <f>IF('4 Price book'!F1069="","",'4 Price book'!F1069)</f>
        <v/>
      </c>
      <c r="H1067" s="26" t="str">
        <f>IF('4 Price book'!G1069="","",'4 Price book'!G1069)</f>
        <v/>
      </c>
      <c r="I1067" s="26" t="str">
        <f>IF('4 Price book'!H1069="","",'4 Price book'!H1069)</f>
        <v/>
      </c>
      <c r="J1067" s="26" t="str">
        <f>IF('4 Price book'!I1069="","",'4 Price book'!I1069)</f>
        <v/>
      </c>
      <c r="K1067" s="26" t="str">
        <f>IF('4 Price book'!J1069="","",'4 Price book'!J1069)</f>
        <v/>
      </c>
      <c r="L1067" s="26" t="str">
        <f>IF('4 Price book'!K1069="","",'4 Price book'!K1069)</f>
        <v/>
      </c>
      <c r="M1067" s="26" t="str">
        <f>IF('4 Price book'!K1069="","",VLOOKUP(L1067,'2 Lists'!$F$10:$G$999,2,FALSE))</f>
        <v/>
      </c>
      <c r="N1067" s="26" t="str">
        <f>IF('4 Price book'!L1069="","",'4 Price book'!L1069)</f>
        <v/>
      </c>
      <c r="O1067" s="26" t="str">
        <f>IF('4 Price book'!M1069="","",'4 Price book'!M1069)</f>
        <v/>
      </c>
      <c r="P1067" s="26" t="str">
        <f>IF('4 Price book'!N1069="","",'4 Price book'!N1069)</f>
        <v/>
      </c>
      <c r="Q1067" s="26" t="str">
        <f>IF('4 Price book'!O1069="","",'4 Price book'!O1069)</f>
        <v/>
      </c>
      <c r="R1067" s="34"/>
      <c r="S1067" s="34"/>
      <c r="T1067" s="34"/>
      <c r="U1067" s="34"/>
      <c r="V1067" s="34"/>
    </row>
    <row r="1068" spans="1:22" ht="15" customHeight="1" x14ac:dyDescent="0.25">
      <c r="A1068" s="26">
        <v>1067</v>
      </c>
      <c r="B1068" s="26" t="str">
        <f>IF('1 Cover'!$B$27="Yes",IFERROR(VLOOKUP('4 Price book'!C1070,'Catalogs (internal)'!$L$2:$N$991,2,FALSE),""),IF('4 Price book'!C1070="","",'4 Price book'!C1070))</f>
        <v/>
      </c>
      <c r="C1068" s="26" t="str">
        <f>IF('4 Price book'!C1070="","",IF('1 Cover'!$B$27="No","",IFERROR(VLOOKUP('4 Price book'!C1070,'Catalogs (internal)'!$L$2:$N$991,3,FALSE),"")))</f>
        <v/>
      </c>
      <c r="D1068" s="26" t="str">
        <f>IF('4 Price book'!D1070="","",'4 Price book'!D1070)</f>
        <v/>
      </c>
      <c r="E1068" s="26" t="str">
        <f>IF('4 Price book'!D1070="","",VLOOKUP('4 Price book'!D1070,'2 Lists'!$I$10:$J$999,2,FALSE))</f>
        <v/>
      </c>
      <c r="F1068" s="26" t="str">
        <f>IF('4 Price book'!E1070="","",'4 Price book'!E1070)</f>
        <v/>
      </c>
      <c r="G1068" s="26" t="str">
        <f>IF('4 Price book'!F1070="","",'4 Price book'!F1070)</f>
        <v/>
      </c>
      <c r="H1068" s="26" t="str">
        <f>IF('4 Price book'!G1070="","",'4 Price book'!G1070)</f>
        <v/>
      </c>
      <c r="I1068" s="26" t="str">
        <f>IF('4 Price book'!H1070="","",'4 Price book'!H1070)</f>
        <v/>
      </c>
      <c r="J1068" s="26" t="str">
        <f>IF('4 Price book'!I1070="","",'4 Price book'!I1070)</f>
        <v/>
      </c>
      <c r="K1068" s="26" t="str">
        <f>IF('4 Price book'!J1070="","",'4 Price book'!J1070)</f>
        <v/>
      </c>
      <c r="L1068" s="26" t="str">
        <f>IF('4 Price book'!K1070="","",'4 Price book'!K1070)</f>
        <v/>
      </c>
      <c r="M1068" s="26" t="str">
        <f>IF('4 Price book'!K1070="","",VLOOKUP(L1068,'2 Lists'!$F$10:$G$999,2,FALSE))</f>
        <v/>
      </c>
      <c r="N1068" s="26" t="str">
        <f>IF('4 Price book'!L1070="","",'4 Price book'!L1070)</f>
        <v/>
      </c>
      <c r="O1068" s="26" t="str">
        <f>IF('4 Price book'!M1070="","",'4 Price book'!M1070)</f>
        <v/>
      </c>
      <c r="P1068" s="26" t="str">
        <f>IF('4 Price book'!N1070="","",'4 Price book'!N1070)</f>
        <v/>
      </c>
      <c r="Q1068" s="26" t="str">
        <f>IF('4 Price book'!O1070="","",'4 Price book'!O1070)</f>
        <v/>
      </c>
      <c r="R1068" s="34"/>
      <c r="S1068" s="34"/>
      <c r="T1068" s="34"/>
      <c r="U1068" s="34"/>
      <c r="V1068" s="34"/>
    </row>
    <row r="1069" spans="1:22" ht="15" customHeight="1" x14ac:dyDescent="0.25">
      <c r="A1069" s="26">
        <v>1068</v>
      </c>
      <c r="B1069" s="26" t="str">
        <f>IF('1 Cover'!$B$27="Yes",IFERROR(VLOOKUP('4 Price book'!C1071,'Catalogs (internal)'!$L$2:$N$991,2,FALSE),""),IF('4 Price book'!C1071="","",'4 Price book'!C1071))</f>
        <v/>
      </c>
      <c r="C1069" s="26" t="str">
        <f>IF('4 Price book'!C1071="","",IF('1 Cover'!$B$27="No","",IFERROR(VLOOKUP('4 Price book'!C1071,'Catalogs (internal)'!$L$2:$N$991,3,FALSE),"")))</f>
        <v/>
      </c>
      <c r="D1069" s="26" t="str">
        <f>IF('4 Price book'!D1071="","",'4 Price book'!D1071)</f>
        <v/>
      </c>
      <c r="E1069" s="26" t="str">
        <f>IF('4 Price book'!D1071="","",VLOOKUP('4 Price book'!D1071,'2 Lists'!$I$10:$J$999,2,FALSE))</f>
        <v/>
      </c>
      <c r="F1069" s="26" t="str">
        <f>IF('4 Price book'!E1071="","",'4 Price book'!E1071)</f>
        <v/>
      </c>
      <c r="G1069" s="26" t="str">
        <f>IF('4 Price book'!F1071="","",'4 Price book'!F1071)</f>
        <v/>
      </c>
      <c r="H1069" s="26" t="str">
        <f>IF('4 Price book'!G1071="","",'4 Price book'!G1071)</f>
        <v/>
      </c>
      <c r="I1069" s="26" t="str">
        <f>IF('4 Price book'!H1071="","",'4 Price book'!H1071)</f>
        <v/>
      </c>
      <c r="J1069" s="26" t="str">
        <f>IF('4 Price book'!I1071="","",'4 Price book'!I1071)</f>
        <v/>
      </c>
      <c r="K1069" s="26" t="str">
        <f>IF('4 Price book'!J1071="","",'4 Price book'!J1071)</f>
        <v/>
      </c>
      <c r="L1069" s="26" t="str">
        <f>IF('4 Price book'!K1071="","",'4 Price book'!K1071)</f>
        <v/>
      </c>
      <c r="M1069" s="26" t="str">
        <f>IF('4 Price book'!K1071="","",VLOOKUP(L1069,'2 Lists'!$F$10:$G$999,2,FALSE))</f>
        <v/>
      </c>
      <c r="N1069" s="26" t="str">
        <f>IF('4 Price book'!L1071="","",'4 Price book'!L1071)</f>
        <v/>
      </c>
      <c r="O1069" s="26" t="str">
        <f>IF('4 Price book'!M1071="","",'4 Price book'!M1071)</f>
        <v/>
      </c>
      <c r="P1069" s="26" t="str">
        <f>IF('4 Price book'!N1071="","",'4 Price book'!N1071)</f>
        <v/>
      </c>
      <c r="Q1069" s="26" t="str">
        <f>IF('4 Price book'!O1071="","",'4 Price book'!O1071)</f>
        <v/>
      </c>
      <c r="R1069" s="34"/>
      <c r="S1069" s="34"/>
      <c r="T1069" s="34"/>
      <c r="U1069" s="34"/>
      <c r="V1069" s="34"/>
    </row>
    <row r="1070" spans="1:22" ht="15" customHeight="1" x14ac:dyDescent="0.25">
      <c r="A1070" s="26">
        <v>1069</v>
      </c>
      <c r="B1070" s="26" t="str">
        <f>IF('1 Cover'!$B$27="Yes",IFERROR(VLOOKUP('4 Price book'!C1072,'Catalogs (internal)'!$L$2:$N$991,2,FALSE),""),IF('4 Price book'!C1072="","",'4 Price book'!C1072))</f>
        <v/>
      </c>
      <c r="C1070" s="26" t="str">
        <f>IF('4 Price book'!C1072="","",IF('1 Cover'!$B$27="No","",IFERROR(VLOOKUP('4 Price book'!C1072,'Catalogs (internal)'!$L$2:$N$991,3,FALSE),"")))</f>
        <v/>
      </c>
      <c r="D1070" s="26" t="str">
        <f>IF('4 Price book'!D1072="","",'4 Price book'!D1072)</f>
        <v/>
      </c>
      <c r="E1070" s="26" t="str">
        <f>IF('4 Price book'!D1072="","",VLOOKUP('4 Price book'!D1072,'2 Lists'!$I$10:$J$999,2,FALSE))</f>
        <v/>
      </c>
      <c r="F1070" s="26" t="str">
        <f>IF('4 Price book'!E1072="","",'4 Price book'!E1072)</f>
        <v/>
      </c>
      <c r="G1070" s="26" t="str">
        <f>IF('4 Price book'!F1072="","",'4 Price book'!F1072)</f>
        <v/>
      </c>
      <c r="H1070" s="26" t="str">
        <f>IF('4 Price book'!G1072="","",'4 Price book'!G1072)</f>
        <v/>
      </c>
      <c r="I1070" s="26" t="str">
        <f>IF('4 Price book'!H1072="","",'4 Price book'!H1072)</f>
        <v/>
      </c>
      <c r="J1070" s="26" t="str">
        <f>IF('4 Price book'!I1072="","",'4 Price book'!I1072)</f>
        <v/>
      </c>
      <c r="K1070" s="26" t="str">
        <f>IF('4 Price book'!J1072="","",'4 Price book'!J1072)</f>
        <v/>
      </c>
      <c r="L1070" s="26" t="str">
        <f>IF('4 Price book'!K1072="","",'4 Price book'!K1072)</f>
        <v/>
      </c>
      <c r="M1070" s="26" t="str">
        <f>IF('4 Price book'!K1072="","",VLOOKUP(L1070,'2 Lists'!$F$10:$G$999,2,FALSE))</f>
        <v/>
      </c>
      <c r="N1070" s="26" t="str">
        <f>IF('4 Price book'!L1072="","",'4 Price book'!L1072)</f>
        <v/>
      </c>
      <c r="O1070" s="26" t="str">
        <f>IF('4 Price book'!M1072="","",'4 Price book'!M1072)</f>
        <v/>
      </c>
      <c r="P1070" s="26" t="str">
        <f>IF('4 Price book'!N1072="","",'4 Price book'!N1072)</f>
        <v/>
      </c>
      <c r="Q1070" s="26" t="str">
        <f>IF('4 Price book'!O1072="","",'4 Price book'!O1072)</f>
        <v/>
      </c>
      <c r="R1070" s="34"/>
      <c r="S1070" s="34"/>
      <c r="T1070" s="34"/>
      <c r="U1070" s="34"/>
      <c r="V1070" s="34"/>
    </row>
    <row r="1071" spans="1:22" ht="15" customHeight="1" x14ac:dyDescent="0.25">
      <c r="A1071" s="26">
        <v>1070</v>
      </c>
      <c r="B1071" s="26" t="str">
        <f>IF('1 Cover'!$B$27="Yes",IFERROR(VLOOKUP('4 Price book'!C1073,'Catalogs (internal)'!$L$2:$N$991,2,FALSE),""),IF('4 Price book'!C1073="","",'4 Price book'!C1073))</f>
        <v/>
      </c>
      <c r="C1071" s="26" t="str">
        <f>IF('4 Price book'!C1073="","",IF('1 Cover'!$B$27="No","",IFERROR(VLOOKUP('4 Price book'!C1073,'Catalogs (internal)'!$L$2:$N$991,3,FALSE),"")))</f>
        <v/>
      </c>
      <c r="D1071" s="26" t="str">
        <f>IF('4 Price book'!D1073="","",'4 Price book'!D1073)</f>
        <v/>
      </c>
      <c r="E1071" s="26" t="str">
        <f>IF('4 Price book'!D1073="","",VLOOKUP('4 Price book'!D1073,'2 Lists'!$I$10:$J$999,2,FALSE))</f>
        <v/>
      </c>
      <c r="F1071" s="26" t="str">
        <f>IF('4 Price book'!E1073="","",'4 Price book'!E1073)</f>
        <v/>
      </c>
      <c r="G1071" s="26" t="str">
        <f>IF('4 Price book'!F1073="","",'4 Price book'!F1073)</f>
        <v/>
      </c>
      <c r="H1071" s="26" t="str">
        <f>IF('4 Price book'!G1073="","",'4 Price book'!G1073)</f>
        <v/>
      </c>
      <c r="I1071" s="26" t="str">
        <f>IF('4 Price book'!H1073="","",'4 Price book'!H1073)</f>
        <v/>
      </c>
      <c r="J1071" s="26" t="str">
        <f>IF('4 Price book'!I1073="","",'4 Price book'!I1073)</f>
        <v/>
      </c>
      <c r="K1071" s="26" t="str">
        <f>IF('4 Price book'!J1073="","",'4 Price book'!J1073)</f>
        <v/>
      </c>
      <c r="L1071" s="26" t="str">
        <f>IF('4 Price book'!K1073="","",'4 Price book'!K1073)</f>
        <v/>
      </c>
      <c r="M1071" s="26" t="str">
        <f>IF('4 Price book'!K1073="","",VLOOKUP(L1071,'2 Lists'!$F$10:$G$999,2,FALSE))</f>
        <v/>
      </c>
      <c r="N1071" s="26" t="str">
        <f>IF('4 Price book'!L1073="","",'4 Price book'!L1073)</f>
        <v/>
      </c>
      <c r="O1071" s="26" t="str">
        <f>IF('4 Price book'!M1073="","",'4 Price book'!M1073)</f>
        <v/>
      </c>
      <c r="P1071" s="26" t="str">
        <f>IF('4 Price book'!N1073="","",'4 Price book'!N1073)</f>
        <v/>
      </c>
      <c r="Q1071" s="26" t="str">
        <f>IF('4 Price book'!O1073="","",'4 Price book'!O1073)</f>
        <v/>
      </c>
      <c r="R1071" s="34"/>
      <c r="S1071" s="34"/>
      <c r="T1071" s="34"/>
      <c r="U1071" s="34"/>
      <c r="V1071" s="34"/>
    </row>
    <row r="1072" spans="1:22" ht="15" customHeight="1" x14ac:dyDescent="0.25">
      <c r="A1072" s="26">
        <v>1071</v>
      </c>
      <c r="B1072" s="26" t="str">
        <f>IF('1 Cover'!$B$27="Yes",IFERROR(VLOOKUP('4 Price book'!C1074,'Catalogs (internal)'!$L$2:$N$991,2,FALSE),""),IF('4 Price book'!C1074="","",'4 Price book'!C1074))</f>
        <v/>
      </c>
      <c r="C1072" s="26" t="str">
        <f>IF('4 Price book'!C1074="","",IF('1 Cover'!$B$27="No","",IFERROR(VLOOKUP('4 Price book'!C1074,'Catalogs (internal)'!$L$2:$N$991,3,FALSE),"")))</f>
        <v/>
      </c>
      <c r="D1072" s="26" t="str">
        <f>IF('4 Price book'!D1074="","",'4 Price book'!D1074)</f>
        <v/>
      </c>
      <c r="E1072" s="26" t="str">
        <f>IF('4 Price book'!D1074="","",VLOOKUP('4 Price book'!D1074,'2 Lists'!$I$10:$J$999,2,FALSE))</f>
        <v/>
      </c>
      <c r="F1072" s="26" t="str">
        <f>IF('4 Price book'!E1074="","",'4 Price book'!E1074)</f>
        <v/>
      </c>
      <c r="G1072" s="26" t="str">
        <f>IF('4 Price book'!F1074="","",'4 Price book'!F1074)</f>
        <v/>
      </c>
      <c r="H1072" s="26" t="str">
        <f>IF('4 Price book'!G1074="","",'4 Price book'!G1074)</f>
        <v/>
      </c>
      <c r="I1072" s="26" t="str">
        <f>IF('4 Price book'!H1074="","",'4 Price book'!H1074)</f>
        <v/>
      </c>
      <c r="J1072" s="26" t="str">
        <f>IF('4 Price book'!I1074="","",'4 Price book'!I1074)</f>
        <v/>
      </c>
      <c r="K1072" s="26" t="str">
        <f>IF('4 Price book'!J1074="","",'4 Price book'!J1074)</f>
        <v/>
      </c>
      <c r="L1072" s="26" t="str">
        <f>IF('4 Price book'!K1074="","",'4 Price book'!K1074)</f>
        <v/>
      </c>
      <c r="M1072" s="26" t="str">
        <f>IF('4 Price book'!K1074="","",VLOOKUP(L1072,'2 Lists'!$F$10:$G$999,2,FALSE))</f>
        <v/>
      </c>
      <c r="N1072" s="26" t="str">
        <f>IF('4 Price book'!L1074="","",'4 Price book'!L1074)</f>
        <v/>
      </c>
      <c r="O1072" s="26" t="str">
        <f>IF('4 Price book'!M1074="","",'4 Price book'!M1074)</f>
        <v/>
      </c>
      <c r="P1072" s="26" t="str">
        <f>IF('4 Price book'!N1074="","",'4 Price book'!N1074)</f>
        <v/>
      </c>
      <c r="Q1072" s="26" t="str">
        <f>IF('4 Price book'!O1074="","",'4 Price book'!O1074)</f>
        <v/>
      </c>
      <c r="R1072" s="34"/>
      <c r="S1072" s="34"/>
      <c r="T1072" s="34"/>
      <c r="U1072" s="34"/>
      <c r="V1072" s="34"/>
    </row>
    <row r="1073" spans="1:22" ht="15" customHeight="1" x14ac:dyDescent="0.25">
      <c r="A1073" s="26">
        <v>1072</v>
      </c>
      <c r="B1073" s="26" t="str">
        <f>IF('1 Cover'!$B$27="Yes",IFERROR(VLOOKUP('4 Price book'!C1075,'Catalogs (internal)'!$L$2:$N$991,2,FALSE),""),IF('4 Price book'!C1075="","",'4 Price book'!C1075))</f>
        <v/>
      </c>
      <c r="C1073" s="26" t="str">
        <f>IF('4 Price book'!C1075="","",IF('1 Cover'!$B$27="No","",IFERROR(VLOOKUP('4 Price book'!C1075,'Catalogs (internal)'!$L$2:$N$991,3,FALSE),"")))</f>
        <v/>
      </c>
      <c r="D1073" s="26" t="str">
        <f>IF('4 Price book'!D1075="","",'4 Price book'!D1075)</f>
        <v/>
      </c>
      <c r="E1073" s="26" t="str">
        <f>IF('4 Price book'!D1075="","",VLOOKUP('4 Price book'!D1075,'2 Lists'!$I$10:$J$999,2,FALSE))</f>
        <v/>
      </c>
      <c r="F1073" s="26" t="str">
        <f>IF('4 Price book'!E1075="","",'4 Price book'!E1075)</f>
        <v/>
      </c>
      <c r="G1073" s="26" t="str">
        <f>IF('4 Price book'!F1075="","",'4 Price book'!F1075)</f>
        <v/>
      </c>
      <c r="H1073" s="26" t="str">
        <f>IF('4 Price book'!G1075="","",'4 Price book'!G1075)</f>
        <v/>
      </c>
      <c r="I1073" s="26" t="str">
        <f>IF('4 Price book'!H1075="","",'4 Price book'!H1075)</f>
        <v/>
      </c>
      <c r="J1073" s="26" t="str">
        <f>IF('4 Price book'!I1075="","",'4 Price book'!I1075)</f>
        <v/>
      </c>
      <c r="K1073" s="26" t="str">
        <f>IF('4 Price book'!J1075="","",'4 Price book'!J1075)</f>
        <v/>
      </c>
      <c r="L1073" s="26" t="str">
        <f>IF('4 Price book'!K1075="","",'4 Price book'!K1075)</f>
        <v/>
      </c>
      <c r="M1073" s="26" t="str">
        <f>IF('4 Price book'!K1075="","",VLOOKUP(L1073,'2 Lists'!$F$10:$G$999,2,FALSE))</f>
        <v/>
      </c>
      <c r="N1073" s="26" t="str">
        <f>IF('4 Price book'!L1075="","",'4 Price book'!L1075)</f>
        <v/>
      </c>
      <c r="O1073" s="26" t="str">
        <f>IF('4 Price book'!M1075="","",'4 Price book'!M1075)</f>
        <v/>
      </c>
      <c r="P1073" s="26" t="str">
        <f>IF('4 Price book'!N1075="","",'4 Price book'!N1075)</f>
        <v/>
      </c>
      <c r="Q1073" s="26" t="str">
        <f>IF('4 Price book'!O1075="","",'4 Price book'!O1075)</f>
        <v/>
      </c>
      <c r="R1073" s="34"/>
      <c r="S1073" s="34"/>
      <c r="T1073" s="34"/>
      <c r="U1073" s="34"/>
      <c r="V1073" s="34"/>
    </row>
    <row r="1074" spans="1:22" ht="15" customHeight="1" x14ac:dyDescent="0.25">
      <c r="A1074" s="26">
        <v>1073</v>
      </c>
      <c r="B1074" s="26" t="str">
        <f>IF('1 Cover'!$B$27="Yes",IFERROR(VLOOKUP('4 Price book'!C1076,'Catalogs (internal)'!$L$2:$N$991,2,FALSE),""),IF('4 Price book'!C1076="","",'4 Price book'!C1076))</f>
        <v/>
      </c>
      <c r="C1074" s="26" t="str">
        <f>IF('4 Price book'!C1076="","",IF('1 Cover'!$B$27="No","",IFERROR(VLOOKUP('4 Price book'!C1076,'Catalogs (internal)'!$L$2:$N$991,3,FALSE),"")))</f>
        <v/>
      </c>
      <c r="D1074" s="26" t="str">
        <f>IF('4 Price book'!D1076="","",'4 Price book'!D1076)</f>
        <v/>
      </c>
      <c r="E1074" s="26" t="str">
        <f>IF('4 Price book'!D1076="","",VLOOKUP('4 Price book'!D1076,'2 Lists'!$I$10:$J$999,2,FALSE))</f>
        <v/>
      </c>
      <c r="F1074" s="26" t="str">
        <f>IF('4 Price book'!E1076="","",'4 Price book'!E1076)</f>
        <v/>
      </c>
      <c r="G1074" s="26" t="str">
        <f>IF('4 Price book'!F1076="","",'4 Price book'!F1076)</f>
        <v/>
      </c>
      <c r="H1074" s="26" t="str">
        <f>IF('4 Price book'!G1076="","",'4 Price book'!G1076)</f>
        <v/>
      </c>
      <c r="I1074" s="26" t="str">
        <f>IF('4 Price book'!H1076="","",'4 Price book'!H1076)</f>
        <v/>
      </c>
      <c r="J1074" s="26" t="str">
        <f>IF('4 Price book'!I1076="","",'4 Price book'!I1076)</f>
        <v/>
      </c>
      <c r="K1074" s="26" t="str">
        <f>IF('4 Price book'!J1076="","",'4 Price book'!J1076)</f>
        <v/>
      </c>
      <c r="L1074" s="26" t="str">
        <f>IF('4 Price book'!K1076="","",'4 Price book'!K1076)</f>
        <v/>
      </c>
      <c r="M1074" s="26" t="str">
        <f>IF('4 Price book'!K1076="","",VLOOKUP(L1074,'2 Lists'!$F$10:$G$999,2,FALSE))</f>
        <v/>
      </c>
      <c r="N1074" s="26" t="str">
        <f>IF('4 Price book'!L1076="","",'4 Price book'!L1076)</f>
        <v/>
      </c>
      <c r="O1074" s="26" t="str">
        <f>IF('4 Price book'!M1076="","",'4 Price book'!M1076)</f>
        <v/>
      </c>
      <c r="P1074" s="26" t="str">
        <f>IF('4 Price book'!N1076="","",'4 Price book'!N1076)</f>
        <v/>
      </c>
      <c r="Q1074" s="26" t="str">
        <f>IF('4 Price book'!O1076="","",'4 Price book'!O1076)</f>
        <v/>
      </c>
      <c r="R1074" s="34"/>
      <c r="S1074" s="34"/>
      <c r="T1074" s="34"/>
      <c r="U1074" s="34"/>
      <c r="V1074" s="34"/>
    </row>
    <row r="1075" spans="1:22" ht="15" customHeight="1" x14ac:dyDescent="0.25">
      <c r="A1075" s="26">
        <v>1074</v>
      </c>
      <c r="B1075" s="26" t="str">
        <f>IF('1 Cover'!$B$27="Yes",IFERROR(VLOOKUP('4 Price book'!C1077,'Catalogs (internal)'!$L$2:$N$991,2,FALSE),""),IF('4 Price book'!C1077="","",'4 Price book'!C1077))</f>
        <v/>
      </c>
      <c r="C1075" s="26" t="str">
        <f>IF('4 Price book'!C1077="","",IF('1 Cover'!$B$27="No","",IFERROR(VLOOKUP('4 Price book'!C1077,'Catalogs (internal)'!$L$2:$N$991,3,FALSE),"")))</f>
        <v/>
      </c>
      <c r="D1075" s="26" t="str">
        <f>IF('4 Price book'!D1077="","",'4 Price book'!D1077)</f>
        <v/>
      </c>
      <c r="E1075" s="26" t="str">
        <f>IF('4 Price book'!D1077="","",VLOOKUP('4 Price book'!D1077,'2 Lists'!$I$10:$J$999,2,FALSE))</f>
        <v/>
      </c>
      <c r="F1075" s="26" t="str">
        <f>IF('4 Price book'!E1077="","",'4 Price book'!E1077)</f>
        <v/>
      </c>
      <c r="G1075" s="26" t="str">
        <f>IF('4 Price book'!F1077="","",'4 Price book'!F1077)</f>
        <v/>
      </c>
      <c r="H1075" s="26" t="str">
        <f>IF('4 Price book'!G1077="","",'4 Price book'!G1077)</f>
        <v/>
      </c>
      <c r="I1075" s="26" t="str">
        <f>IF('4 Price book'!H1077="","",'4 Price book'!H1077)</f>
        <v/>
      </c>
      <c r="J1075" s="26" t="str">
        <f>IF('4 Price book'!I1077="","",'4 Price book'!I1077)</f>
        <v/>
      </c>
      <c r="K1075" s="26" t="str">
        <f>IF('4 Price book'!J1077="","",'4 Price book'!J1077)</f>
        <v/>
      </c>
      <c r="L1075" s="26" t="str">
        <f>IF('4 Price book'!K1077="","",'4 Price book'!K1077)</f>
        <v/>
      </c>
      <c r="M1075" s="26" t="str">
        <f>IF('4 Price book'!K1077="","",VLOOKUP(L1075,'2 Lists'!$F$10:$G$999,2,FALSE))</f>
        <v/>
      </c>
      <c r="N1075" s="26" t="str">
        <f>IF('4 Price book'!L1077="","",'4 Price book'!L1077)</f>
        <v/>
      </c>
      <c r="O1075" s="26" t="str">
        <f>IF('4 Price book'!M1077="","",'4 Price book'!M1077)</f>
        <v/>
      </c>
      <c r="P1075" s="26" t="str">
        <f>IF('4 Price book'!N1077="","",'4 Price book'!N1077)</f>
        <v/>
      </c>
      <c r="Q1075" s="26" t="str">
        <f>IF('4 Price book'!O1077="","",'4 Price book'!O1077)</f>
        <v/>
      </c>
      <c r="R1075" s="34"/>
      <c r="S1075" s="34"/>
      <c r="T1075" s="34"/>
      <c r="U1075" s="34"/>
      <c r="V1075" s="34"/>
    </row>
    <row r="1076" spans="1:22" ht="15" customHeight="1" x14ac:dyDescent="0.25">
      <c r="A1076" s="26">
        <v>1075</v>
      </c>
      <c r="B1076" s="26" t="str">
        <f>IF('1 Cover'!$B$27="Yes",IFERROR(VLOOKUP('4 Price book'!C1078,'Catalogs (internal)'!$L$2:$N$991,2,FALSE),""),IF('4 Price book'!C1078="","",'4 Price book'!C1078))</f>
        <v/>
      </c>
      <c r="C1076" s="26" t="str">
        <f>IF('4 Price book'!C1078="","",IF('1 Cover'!$B$27="No","",IFERROR(VLOOKUP('4 Price book'!C1078,'Catalogs (internal)'!$L$2:$N$991,3,FALSE),"")))</f>
        <v/>
      </c>
      <c r="D1076" s="26" t="str">
        <f>IF('4 Price book'!D1078="","",'4 Price book'!D1078)</f>
        <v/>
      </c>
      <c r="E1076" s="26" t="str">
        <f>IF('4 Price book'!D1078="","",VLOOKUP('4 Price book'!D1078,'2 Lists'!$I$10:$J$999,2,FALSE))</f>
        <v/>
      </c>
      <c r="F1076" s="26" t="str">
        <f>IF('4 Price book'!E1078="","",'4 Price book'!E1078)</f>
        <v/>
      </c>
      <c r="G1076" s="26" t="str">
        <f>IF('4 Price book'!F1078="","",'4 Price book'!F1078)</f>
        <v/>
      </c>
      <c r="H1076" s="26" t="str">
        <f>IF('4 Price book'!G1078="","",'4 Price book'!G1078)</f>
        <v/>
      </c>
      <c r="I1076" s="26" t="str">
        <f>IF('4 Price book'!H1078="","",'4 Price book'!H1078)</f>
        <v/>
      </c>
      <c r="J1076" s="26" t="str">
        <f>IF('4 Price book'!I1078="","",'4 Price book'!I1078)</f>
        <v/>
      </c>
      <c r="K1076" s="26" t="str">
        <f>IF('4 Price book'!J1078="","",'4 Price book'!J1078)</f>
        <v/>
      </c>
      <c r="L1076" s="26" t="str">
        <f>IF('4 Price book'!K1078="","",'4 Price book'!K1078)</f>
        <v/>
      </c>
      <c r="M1076" s="26" t="str">
        <f>IF('4 Price book'!K1078="","",VLOOKUP(L1076,'2 Lists'!$F$10:$G$999,2,FALSE))</f>
        <v/>
      </c>
      <c r="N1076" s="26" t="str">
        <f>IF('4 Price book'!L1078="","",'4 Price book'!L1078)</f>
        <v/>
      </c>
      <c r="O1076" s="26" t="str">
        <f>IF('4 Price book'!M1078="","",'4 Price book'!M1078)</f>
        <v/>
      </c>
      <c r="P1076" s="26" t="str">
        <f>IF('4 Price book'!N1078="","",'4 Price book'!N1078)</f>
        <v/>
      </c>
      <c r="Q1076" s="26" t="str">
        <f>IF('4 Price book'!O1078="","",'4 Price book'!O1078)</f>
        <v/>
      </c>
      <c r="R1076" s="34"/>
      <c r="S1076" s="34"/>
      <c r="T1076" s="34"/>
      <c r="U1076" s="34"/>
      <c r="V1076" s="34"/>
    </row>
    <row r="1077" spans="1:22" ht="15" customHeight="1" x14ac:dyDescent="0.25">
      <c r="A1077" s="26">
        <v>1076</v>
      </c>
      <c r="B1077" s="26" t="str">
        <f>IF('1 Cover'!$B$27="Yes",IFERROR(VLOOKUP('4 Price book'!C1079,'Catalogs (internal)'!$L$2:$N$991,2,FALSE),""),IF('4 Price book'!C1079="","",'4 Price book'!C1079))</f>
        <v/>
      </c>
      <c r="C1077" s="26" t="str">
        <f>IF('4 Price book'!C1079="","",IF('1 Cover'!$B$27="No","",IFERROR(VLOOKUP('4 Price book'!C1079,'Catalogs (internal)'!$L$2:$N$991,3,FALSE),"")))</f>
        <v/>
      </c>
      <c r="D1077" s="26" t="str">
        <f>IF('4 Price book'!D1079="","",'4 Price book'!D1079)</f>
        <v/>
      </c>
      <c r="E1077" s="26" t="str">
        <f>IF('4 Price book'!D1079="","",VLOOKUP('4 Price book'!D1079,'2 Lists'!$I$10:$J$999,2,FALSE))</f>
        <v/>
      </c>
      <c r="F1077" s="26" t="str">
        <f>IF('4 Price book'!E1079="","",'4 Price book'!E1079)</f>
        <v/>
      </c>
      <c r="G1077" s="26" t="str">
        <f>IF('4 Price book'!F1079="","",'4 Price book'!F1079)</f>
        <v/>
      </c>
      <c r="H1077" s="26" t="str">
        <f>IF('4 Price book'!G1079="","",'4 Price book'!G1079)</f>
        <v/>
      </c>
      <c r="I1077" s="26" t="str">
        <f>IF('4 Price book'!H1079="","",'4 Price book'!H1079)</f>
        <v/>
      </c>
      <c r="J1077" s="26" t="str">
        <f>IF('4 Price book'!I1079="","",'4 Price book'!I1079)</f>
        <v/>
      </c>
      <c r="K1077" s="26" t="str">
        <f>IF('4 Price book'!J1079="","",'4 Price book'!J1079)</f>
        <v/>
      </c>
      <c r="L1077" s="26" t="str">
        <f>IF('4 Price book'!K1079="","",'4 Price book'!K1079)</f>
        <v/>
      </c>
      <c r="M1077" s="26" t="str">
        <f>IF('4 Price book'!K1079="","",VLOOKUP(L1077,'2 Lists'!$F$10:$G$999,2,FALSE))</f>
        <v/>
      </c>
      <c r="N1077" s="26" t="str">
        <f>IF('4 Price book'!L1079="","",'4 Price book'!L1079)</f>
        <v/>
      </c>
      <c r="O1077" s="26" t="str">
        <f>IF('4 Price book'!M1079="","",'4 Price book'!M1079)</f>
        <v/>
      </c>
      <c r="P1077" s="26" t="str">
        <f>IF('4 Price book'!N1079="","",'4 Price book'!N1079)</f>
        <v/>
      </c>
      <c r="Q1077" s="26" t="str">
        <f>IF('4 Price book'!O1079="","",'4 Price book'!O1079)</f>
        <v/>
      </c>
      <c r="R1077" s="34"/>
      <c r="S1077" s="34"/>
      <c r="T1077" s="34"/>
      <c r="U1077" s="34"/>
      <c r="V1077" s="34"/>
    </row>
    <row r="1078" spans="1:22" ht="15" customHeight="1" x14ac:dyDescent="0.25">
      <c r="A1078" s="26">
        <v>1077</v>
      </c>
      <c r="B1078" s="26" t="str">
        <f>IF('1 Cover'!$B$27="Yes",IFERROR(VLOOKUP('4 Price book'!C1080,'Catalogs (internal)'!$L$2:$N$991,2,FALSE),""),IF('4 Price book'!C1080="","",'4 Price book'!C1080))</f>
        <v/>
      </c>
      <c r="C1078" s="26" t="str">
        <f>IF('4 Price book'!C1080="","",IF('1 Cover'!$B$27="No","",IFERROR(VLOOKUP('4 Price book'!C1080,'Catalogs (internal)'!$L$2:$N$991,3,FALSE),"")))</f>
        <v/>
      </c>
      <c r="D1078" s="26" t="str">
        <f>IF('4 Price book'!D1080="","",'4 Price book'!D1080)</f>
        <v/>
      </c>
      <c r="E1078" s="26" t="str">
        <f>IF('4 Price book'!D1080="","",VLOOKUP('4 Price book'!D1080,'2 Lists'!$I$10:$J$999,2,FALSE))</f>
        <v/>
      </c>
      <c r="F1078" s="26" t="str">
        <f>IF('4 Price book'!E1080="","",'4 Price book'!E1080)</f>
        <v/>
      </c>
      <c r="G1078" s="26" t="str">
        <f>IF('4 Price book'!F1080="","",'4 Price book'!F1080)</f>
        <v/>
      </c>
      <c r="H1078" s="26" t="str">
        <f>IF('4 Price book'!G1080="","",'4 Price book'!G1080)</f>
        <v/>
      </c>
      <c r="I1078" s="26" t="str">
        <f>IF('4 Price book'!H1080="","",'4 Price book'!H1080)</f>
        <v/>
      </c>
      <c r="J1078" s="26" t="str">
        <f>IF('4 Price book'!I1080="","",'4 Price book'!I1080)</f>
        <v/>
      </c>
      <c r="K1078" s="26" t="str">
        <f>IF('4 Price book'!J1080="","",'4 Price book'!J1080)</f>
        <v/>
      </c>
      <c r="L1078" s="26" t="str">
        <f>IF('4 Price book'!K1080="","",'4 Price book'!K1080)</f>
        <v/>
      </c>
      <c r="M1078" s="26" t="str">
        <f>IF('4 Price book'!K1080="","",VLOOKUP(L1078,'2 Lists'!$F$10:$G$999,2,FALSE))</f>
        <v/>
      </c>
      <c r="N1078" s="26" t="str">
        <f>IF('4 Price book'!L1080="","",'4 Price book'!L1080)</f>
        <v/>
      </c>
      <c r="O1078" s="26" t="str">
        <f>IF('4 Price book'!M1080="","",'4 Price book'!M1080)</f>
        <v/>
      </c>
      <c r="P1078" s="26" t="str">
        <f>IF('4 Price book'!N1080="","",'4 Price book'!N1080)</f>
        <v/>
      </c>
      <c r="Q1078" s="26" t="str">
        <f>IF('4 Price book'!O1080="","",'4 Price book'!O1080)</f>
        <v/>
      </c>
      <c r="R1078" s="34"/>
      <c r="S1078" s="34"/>
      <c r="T1078" s="34"/>
      <c r="U1078" s="34"/>
      <c r="V1078" s="34"/>
    </row>
    <row r="1079" spans="1:22" ht="15" customHeight="1" x14ac:dyDescent="0.25">
      <c r="A1079" s="26">
        <v>1078</v>
      </c>
      <c r="B1079" s="26" t="str">
        <f>IF('1 Cover'!$B$27="Yes",IFERROR(VLOOKUP('4 Price book'!C1081,'Catalogs (internal)'!$L$2:$N$991,2,FALSE),""),IF('4 Price book'!C1081="","",'4 Price book'!C1081))</f>
        <v/>
      </c>
      <c r="C1079" s="26" t="str">
        <f>IF('4 Price book'!C1081="","",IF('1 Cover'!$B$27="No","",IFERROR(VLOOKUP('4 Price book'!C1081,'Catalogs (internal)'!$L$2:$N$991,3,FALSE),"")))</f>
        <v/>
      </c>
      <c r="D1079" s="26" t="str">
        <f>IF('4 Price book'!D1081="","",'4 Price book'!D1081)</f>
        <v/>
      </c>
      <c r="E1079" s="26" t="str">
        <f>IF('4 Price book'!D1081="","",VLOOKUP('4 Price book'!D1081,'2 Lists'!$I$10:$J$999,2,FALSE))</f>
        <v/>
      </c>
      <c r="F1079" s="26" t="str">
        <f>IF('4 Price book'!E1081="","",'4 Price book'!E1081)</f>
        <v/>
      </c>
      <c r="G1079" s="26" t="str">
        <f>IF('4 Price book'!F1081="","",'4 Price book'!F1081)</f>
        <v/>
      </c>
      <c r="H1079" s="26" t="str">
        <f>IF('4 Price book'!G1081="","",'4 Price book'!G1081)</f>
        <v/>
      </c>
      <c r="I1079" s="26" t="str">
        <f>IF('4 Price book'!H1081="","",'4 Price book'!H1081)</f>
        <v/>
      </c>
      <c r="J1079" s="26" t="str">
        <f>IF('4 Price book'!I1081="","",'4 Price book'!I1081)</f>
        <v/>
      </c>
      <c r="K1079" s="26" t="str">
        <f>IF('4 Price book'!J1081="","",'4 Price book'!J1081)</f>
        <v/>
      </c>
      <c r="L1079" s="26" t="str">
        <f>IF('4 Price book'!K1081="","",'4 Price book'!K1081)</f>
        <v/>
      </c>
      <c r="M1079" s="26" t="str">
        <f>IF('4 Price book'!K1081="","",VLOOKUP(L1079,'2 Lists'!$F$10:$G$999,2,FALSE))</f>
        <v/>
      </c>
      <c r="N1079" s="26" t="str">
        <f>IF('4 Price book'!L1081="","",'4 Price book'!L1081)</f>
        <v/>
      </c>
      <c r="O1079" s="26" t="str">
        <f>IF('4 Price book'!M1081="","",'4 Price book'!M1081)</f>
        <v/>
      </c>
      <c r="P1079" s="26" t="str">
        <f>IF('4 Price book'!N1081="","",'4 Price book'!N1081)</f>
        <v/>
      </c>
      <c r="Q1079" s="26" t="str">
        <f>IF('4 Price book'!O1081="","",'4 Price book'!O1081)</f>
        <v/>
      </c>
      <c r="R1079" s="34"/>
      <c r="S1079" s="34"/>
      <c r="T1079" s="34"/>
      <c r="U1079" s="34"/>
      <c r="V1079" s="34"/>
    </row>
    <row r="1080" spans="1:22" ht="15" customHeight="1" x14ac:dyDescent="0.25">
      <c r="A1080" s="26">
        <v>1079</v>
      </c>
      <c r="B1080" s="26" t="str">
        <f>IF('1 Cover'!$B$27="Yes",IFERROR(VLOOKUP('4 Price book'!C1082,'Catalogs (internal)'!$L$2:$N$991,2,FALSE),""),IF('4 Price book'!C1082="","",'4 Price book'!C1082))</f>
        <v/>
      </c>
      <c r="C1080" s="26" t="str">
        <f>IF('4 Price book'!C1082="","",IF('1 Cover'!$B$27="No","",IFERROR(VLOOKUP('4 Price book'!C1082,'Catalogs (internal)'!$L$2:$N$991,3,FALSE),"")))</f>
        <v/>
      </c>
      <c r="D1080" s="26" t="str">
        <f>IF('4 Price book'!D1082="","",'4 Price book'!D1082)</f>
        <v/>
      </c>
      <c r="E1080" s="26" t="str">
        <f>IF('4 Price book'!D1082="","",VLOOKUP('4 Price book'!D1082,'2 Lists'!$I$10:$J$999,2,FALSE))</f>
        <v/>
      </c>
      <c r="F1080" s="26" t="str">
        <f>IF('4 Price book'!E1082="","",'4 Price book'!E1082)</f>
        <v/>
      </c>
      <c r="G1080" s="26" t="str">
        <f>IF('4 Price book'!F1082="","",'4 Price book'!F1082)</f>
        <v/>
      </c>
      <c r="H1080" s="26" t="str">
        <f>IF('4 Price book'!G1082="","",'4 Price book'!G1082)</f>
        <v/>
      </c>
      <c r="I1080" s="26" t="str">
        <f>IF('4 Price book'!H1082="","",'4 Price book'!H1082)</f>
        <v/>
      </c>
      <c r="J1080" s="26" t="str">
        <f>IF('4 Price book'!I1082="","",'4 Price book'!I1082)</f>
        <v/>
      </c>
      <c r="K1080" s="26" t="str">
        <f>IF('4 Price book'!J1082="","",'4 Price book'!J1082)</f>
        <v/>
      </c>
      <c r="L1080" s="26" t="str">
        <f>IF('4 Price book'!K1082="","",'4 Price book'!K1082)</f>
        <v/>
      </c>
      <c r="M1080" s="26" t="str">
        <f>IF('4 Price book'!K1082="","",VLOOKUP(L1080,'2 Lists'!$F$10:$G$999,2,FALSE))</f>
        <v/>
      </c>
      <c r="N1080" s="26" t="str">
        <f>IF('4 Price book'!L1082="","",'4 Price book'!L1082)</f>
        <v/>
      </c>
      <c r="O1080" s="26" t="str">
        <f>IF('4 Price book'!M1082="","",'4 Price book'!M1082)</f>
        <v/>
      </c>
      <c r="P1080" s="26" t="str">
        <f>IF('4 Price book'!N1082="","",'4 Price book'!N1082)</f>
        <v/>
      </c>
      <c r="Q1080" s="26" t="str">
        <f>IF('4 Price book'!O1082="","",'4 Price book'!O1082)</f>
        <v/>
      </c>
      <c r="R1080" s="34"/>
      <c r="S1080" s="34"/>
      <c r="T1080" s="34"/>
      <c r="U1080" s="34"/>
      <c r="V1080" s="34"/>
    </row>
    <row r="1081" spans="1:22" ht="15" customHeight="1" x14ac:dyDescent="0.25">
      <c r="A1081" s="26">
        <v>1080</v>
      </c>
      <c r="B1081" s="26" t="str">
        <f>IF('1 Cover'!$B$27="Yes",IFERROR(VLOOKUP('4 Price book'!C1083,'Catalogs (internal)'!$L$2:$N$991,2,FALSE),""),IF('4 Price book'!C1083="","",'4 Price book'!C1083))</f>
        <v/>
      </c>
      <c r="C1081" s="26" t="str">
        <f>IF('4 Price book'!C1083="","",IF('1 Cover'!$B$27="No","",IFERROR(VLOOKUP('4 Price book'!C1083,'Catalogs (internal)'!$L$2:$N$991,3,FALSE),"")))</f>
        <v/>
      </c>
      <c r="D1081" s="26" t="str">
        <f>IF('4 Price book'!D1083="","",'4 Price book'!D1083)</f>
        <v/>
      </c>
      <c r="E1081" s="26" t="str">
        <f>IF('4 Price book'!D1083="","",VLOOKUP('4 Price book'!D1083,'2 Lists'!$I$10:$J$999,2,FALSE))</f>
        <v/>
      </c>
      <c r="F1081" s="26" t="str">
        <f>IF('4 Price book'!E1083="","",'4 Price book'!E1083)</f>
        <v/>
      </c>
      <c r="G1081" s="26" t="str">
        <f>IF('4 Price book'!F1083="","",'4 Price book'!F1083)</f>
        <v/>
      </c>
      <c r="H1081" s="26" t="str">
        <f>IF('4 Price book'!G1083="","",'4 Price book'!G1083)</f>
        <v/>
      </c>
      <c r="I1081" s="26" t="str">
        <f>IF('4 Price book'!H1083="","",'4 Price book'!H1083)</f>
        <v/>
      </c>
      <c r="J1081" s="26" t="str">
        <f>IF('4 Price book'!I1083="","",'4 Price book'!I1083)</f>
        <v/>
      </c>
      <c r="K1081" s="26" t="str">
        <f>IF('4 Price book'!J1083="","",'4 Price book'!J1083)</f>
        <v/>
      </c>
      <c r="L1081" s="26" t="str">
        <f>IF('4 Price book'!K1083="","",'4 Price book'!K1083)</f>
        <v/>
      </c>
      <c r="M1081" s="26" t="str">
        <f>IF('4 Price book'!K1083="","",VLOOKUP(L1081,'2 Lists'!$F$10:$G$999,2,FALSE))</f>
        <v/>
      </c>
      <c r="N1081" s="26" t="str">
        <f>IF('4 Price book'!L1083="","",'4 Price book'!L1083)</f>
        <v/>
      </c>
      <c r="O1081" s="26" t="str">
        <f>IF('4 Price book'!M1083="","",'4 Price book'!M1083)</f>
        <v/>
      </c>
      <c r="P1081" s="26" t="str">
        <f>IF('4 Price book'!N1083="","",'4 Price book'!N1083)</f>
        <v/>
      </c>
      <c r="Q1081" s="26" t="str">
        <f>IF('4 Price book'!O1083="","",'4 Price book'!O1083)</f>
        <v/>
      </c>
      <c r="R1081" s="34"/>
      <c r="S1081" s="34"/>
      <c r="T1081" s="34"/>
      <c r="U1081" s="34"/>
      <c r="V1081" s="34"/>
    </row>
    <row r="1082" spans="1:22" ht="15" customHeight="1" x14ac:dyDescent="0.25">
      <c r="A1082" s="26">
        <v>1081</v>
      </c>
      <c r="B1082" s="26" t="str">
        <f>IF('1 Cover'!$B$27="Yes",IFERROR(VLOOKUP('4 Price book'!C1084,'Catalogs (internal)'!$L$2:$N$991,2,FALSE),""),IF('4 Price book'!C1084="","",'4 Price book'!C1084))</f>
        <v/>
      </c>
      <c r="C1082" s="26" t="str">
        <f>IF('4 Price book'!C1084="","",IF('1 Cover'!$B$27="No","",IFERROR(VLOOKUP('4 Price book'!C1084,'Catalogs (internal)'!$L$2:$N$991,3,FALSE),"")))</f>
        <v/>
      </c>
      <c r="D1082" s="26" t="str">
        <f>IF('4 Price book'!D1084="","",'4 Price book'!D1084)</f>
        <v/>
      </c>
      <c r="E1082" s="26" t="str">
        <f>IF('4 Price book'!D1084="","",VLOOKUP('4 Price book'!D1084,'2 Lists'!$I$10:$J$999,2,FALSE))</f>
        <v/>
      </c>
      <c r="F1082" s="26" t="str">
        <f>IF('4 Price book'!E1084="","",'4 Price book'!E1084)</f>
        <v/>
      </c>
      <c r="G1082" s="26" t="str">
        <f>IF('4 Price book'!F1084="","",'4 Price book'!F1084)</f>
        <v/>
      </c>
      <c r="H1082" s="26" t="str">
        <f>IF('4 Price book'!G1084="","",'4 Price book'!G1084)</f>
        <v/>
      </c>
      <c r="I1082" s="26" t="str">
        <f>IF('4 Price book'!H1084="","",'4 Price book'!H1084)</f>
        <v/>
      </c>
      <c r="J1082" s="26" t="str">
        <f>IF('4 Price book'!I1084="","",'4 Price book'!I1084)</f>
        <v/>
      </c>
      <c r="K1082" s="26" t="str">
        <f>IF('4 Price book'!J1084="","",'4 Price book'!J1084)</f>
        <v/>
      </c>
      <c r="L1082" s="26" t="str">
        <f>IF('4 Price book'!K1084="","",'4 Price book'!K1084)</f>
        <v/>
      </c>
      <c r="M1082" s="26" t="str">
        <f>IF('4 Price book'!K1084="","",VLOOKUP(L1082,'2 Lists'!$F$10:$G$999,2,FALSE))</f>
        <v/>
      </c>
      <c r="N1082" s="26" t="str">
        <f>IF('4 Price book'!L1084="","",'4 Price book'!L1084)</f>
        <v/>
      </c>
      <c r="O1082" s="26" t="str">
        <f>IF('4 Price book'!M1084="","",'4 Price book'!M1084)</f>
        <v/>
      </c>
      <c r="P1082" s="26" t="str">
        <f>IF('4 Price book'!N1084="","",'4 Price book'!N1084)</f>
        <v/>
      </c>
      <c r="Q1082" s="26" t="str">
        <f>IF('4 Price book'!O1084="","",'4 Price book'!O1084)</f>
        <v/>
      </c>
      <c r="R1082" s="34"/>
      <c r="S1082" s="34"/>
      <c r="T1082" s="34"/>
      <c r="U1082" s="34"/>
      <c r="V1082" s="34"/>
    </row>
    <row r="1083" spans="1:22" ht="15" customHeight="1" x14ac:dyDescent="0.25">
      <c r="A1083" s="26">
        <v>1082</v>
      </c>
      <c r="B1083" s="26" t="str">
        <f>IF('1 Cover'!$B$27="Yes",IFERROR(VLOOKUP('4 Price book'!C1085,'Catalogs (internal)'!$L$2:$N$991,2,FALSE),""),IF('4 Price book'!C1085="","",'4 Price book'!C1085))</f>
        <v/>
      </c>
      <c r="C1083" s="26" t="str">
        <f>IF('4 Price book'!C1085="","",IF('1 Cover'!$B$27="No","",IFERROR(VLOOKUP('4 Price book'!C1085,'Catalogs (internal)'!$L$2:$N$991,3,FALSE),"")))</f>
        <v/>
      </c>
      <c r="D1083" s="26" t="str">
        <f>IF('4 Price book'!D1085="","",'4 Price book'!D1085)</f>
        <v/>
      </c>
      <c r="E1083" s="26" t="str">
        <f>IF('4 Price book'!D1085="","",VLOOKUP('4 Price book'!D1085,'2 Lists'!$I$10:$J$999,2,FALSE))</f>
        <v/>
      </c>
      <c r="F1083" s="26" t="str">
        <f>IF('4 Price book'!E1085="","",'4 Price book'!E1085)</f>
        <v/>
      </c>
      <c r="G1083" s="26" t="str">
        <f>IF('4 Price book'!F1085="","",'4 Price book'!F1085)</f>
        <v/>
      </c>
      <c r="H1083" s="26" t="str">
        <f>IF('4 Price book'!G1085="","",'4 Price book'!G1085)</f>
        <v/>
      </c>
      <c r="I1083" s="26" t="str">
        <f>IF('4 Price book'!H1085="","",'4 Price book'!H1085)</f>
        <v/>
      </c>
      <c r="J1083" s="26" t="str">
        <f>IF('4 Price book'!I1085="","",'4 Price book'!I1085)</f>
        <v/>
      </c>
      <c r="K1083" s="26" t="str">
        <f>IF('4 Price book'!J1085="","",'4 Price book'!J1085)</f>
        <v/>
      </c>
      <c r="L1083" s="26" t="str">
        <f>IF('4 Price book'!K1085="","",'4 Price book'!K1085)</f>
        <v/>
      </c>
      <c r="M1083" s="26" t="str">
        <f>IF('4 Price book'!K1085="","",VLOOKUP(L1083,'2 Lists'!$F$10:$G$999,2,FALSE))</f>
        <v/>
      </c>
      <c r="N1083" s="26" t="str">
        <f>IF('4 Price book'!L1085="","",'4 Price book'!L1085)</f>
        <v/>
      </c>
      <c r="O1083" s="26" t="str">
        <f>IF('4 Price book'!M1085="","",'4 Price book'!M1085)</f>
        <v/>
      </c>
      <c r="P1083" s="26" t="str">
        <f>IF('4 Price book'!N1085="","",'4 Price book'!N1085)</f>
        <v/>
      </c>
      <c r="Q1083" s="26" t="str">
        <f>IF('4 Price book'!O1085="","",'4 Price book'!O1085)</f>
        <v/>
      </c>
      <c r="R1083" s="34"/>
      <c r="S1083" s="34"/>
      <c r="T1083" s="34"/>
      <c r="U1083" s="34"/>
      <c r="V1083" s="34"/>
    </row>
    <row r="1084" spans="1:22" x14ac:dyDescent="0.25">
      <c r="A1084" s="26">
        <v>1083</v>
      </c>
      <c r="B1084" s="26" t="str">
        <f>IF('1 Cover'!$B$27="Yes",IFERROR(VLOOKUP('4 Price book'!C1086,'Catalogs (internal)'!$L$2:$N$991,2,FALSE),""),IF('4 Price book'!C1086="","",'4 Price book'!C1086))</f>
        <v/>
      </c>
      <c r="C1084" s="26" t="str">
        <f>IF('4 Price book'!C1086="","",IF('1 Cover'!$B$27="No","",IFERROR(VLOOKUP('4 Price book'!C1086,'Catalogs (internal)'!$L$2:$N$991,3,FALSE),"")))</f>
        <v/>
      </c>
      <c r="D1084" s="26" t="str">
        <f>IF('4 Price book'!D1086="","",'4 Price book'!D1086)</f>
        <v/>
      </c>
      <c r="E1084" s="26" t="str">
        <f>IF('4 Price book'!D1086="","",VLOOKUP('4 Price book'!D1086,'2 Lists'!$I$10:$J$999,2,FALSE))</f>
        <v/>
      </c>
      <c r="F1084" s="26" t="str">
        <f>IF('4 Price book'!E1086="","",'4 Price book'!E1086)</f>
        <v/>
      </c>
      <c r="G1084" s="26" t="str">
        <f>IF('4 Price book'!F1086="","",'4 Price book'!F1086)</f>
        <v/>
      </c>
      <c r="H1084" s="26" t="str">
        <f>IF('4 Price book'!G1086="","",'4 Price book'!G1086)</f>
        <v/>
      </c>
      <c r="I1084" s="26" t="str">
        <f>IF('4 Price book'!H1086="","",'4 Price book'!H1086)</f>
        <v/>
      </c>
      <c r="J1084" s="26" t="str">
        <f>IF('4 Price book'!I1086="","",'4 Price book'!I1086)</f>
        <v/>
      </c>
      <c r="K1084" s="26" t="str">
        <f>IF('4 Price book'!J1086="","",'4 Price book'!J1086)</f>
        <v/>
      </c>
      <c r="L1084" s="26" t="str">
        <f>IF('4 Price book'!K1086="","",'4 Price book'!K1086)</f>
        <v/>
      </c>
      <c r="M1084" s="26" t="str">
        <f>IF('4 Price book'!K1086="","",VLOOKUP(L1084,'2 Lists'!$F$10:$G$999,2,FALSE))</f>
        <v/>
      </c>
      <c r="N1084" s="26" t="str">
        <f>IF('4 Price book'!L1086="","",'4 Price book'!L1086)</f>
        <v/>
      </c>
      <c r="O1084" s="26" t="str">
        <f>IF('4 Price book'!M1086="","",'4 Price book'!M1086)</f>
        <v/>
      </c>
      <c r="P1084" s="26" t="str">
        <f>IF('4 Price book'!N1086="","",'4 Price book'!N1086)</f>
        <v/>
      </c>
      <c r="Q1084" s="26" t="str">
        <f>IF('4 Price book'!O1086="","",'4 Price book'!O1086)</f>
        <v/>
      </c>
      <c r="R1084" s="34"/>
      <c r="S1084" s="34"/>
      <c r="T1084" s="34"/>
      <c r="U1084" s="34"/>
      <c r="V1084" s="34"/>
    </row>
    <row r="1085" spans="1:22" x14ac:dyDescent="0.25">
      <c r="A1085" s="26">
        <v>1084</v>
      </c>
      <c r="B1085" s="26" t="str">
        <f>IF('1 Cover'!$B$27="Yes",IFERROR(VLOOKUP('4 Price book'!C1087,'Catalogs (internal)'!$L$2:$N$991,2,FALSE),""),IF('4 Price book'!C1087="","",'4 Price book'!C1087))</f>
        <v/>
      </c>
      <c r="C1085" s="26" t="str">
        <f>IF('4 Price book'!C1087="","",IF('1 Cover'!$B$27="No","",IFERROR(VLOOKUP('4 Price book'!C1087,'Catalogs (internal)'!$L$2:$N$991,3,FALSE),"")))</f>
        <v/>
      </c>
      <c r="D1085" s="26" t="str">
        <f>IF('4 Price book'!D1087="","",'4 Price book'!D1087)</f>
        <v/>
      </c>
      <c r="E1085" s="26" t="str">
        <f>IF('4 Price book'!D1087="","",VLOOKUP('4 Price book'!D1087,'2 Lists'!$I$10:$J$999,2,FALSE))</f>
        <v/>
      </c>
      <c r="F1085" s="26" t="str">
        <f>IF('4 Price book'!E1087="","",'4 Price book'!E1087)</f>
        <v/>
      </c>
      <c r="G1085" s="26" t="str">
        <f>IF('4 Price book'!F1087="","",'4 Price book'!F1087)</f>
        <v/>
      </c>
      <c r="H1085" s="26" t="str">
        <f>IF('4 Price book'!G1087="","",'4 Price book'!G1087)</f>
        <v/>
      </c>
      <c r="I1085" s="26" t="str">
        <f>IF('4 Price book'!H1087="","",'4 Price book'!H1087)</f>
        <v/>
      </c>
      <c r="J1085" s="26" t="str">
        <f>IF('4 Price book'!I1087="","",'4 Price book'!I1087)</f>
        <v/>
      </c>
      <c r="K1085" s="26" t="str">
        <f>IF('4 Price book'!J1087="","",'4 Price book'!J1087)</f>
        <v/>
      </c>
      <c r="L1085" s="26" t="str">
        <f>IF('4 Price book'!K1087="","",'4 Price book'!K1087)</f>
        <v/>
      </c>
      <c r="M1085" s="26" t="str">
        <f>IF('4 Price book'!K1087="","",VLOOKUP(L1085,'2 Lists'!$F$10:$G$999,2,FALSE))</f>
        <v/>
      </c>
      <c r="N1085" s="26" t="str">
        <f>IF('4 Price book'!L1087="","",'4 Price book'!L1087)</f>
        <v/>
      </c>
      <c r="O1085" s="26" t="str">
        <f>IF('4 Price book'!M1087="","",'4 Price book'!M1087)</f>
        <v/>
      </c>
      <c r="P1085" s="26" t="str">
        <f>IF('4 Price book'!N1087="","",'4 Price book'!N1087)</f>
        <v/>
      </c>
      <c r="Q1085" s="26" t="str">
        <f>IF('4 Price book'!O1087="","",'4 Price book'!O1087)</f>
        <v/>
      </c>
      <c r="R1085" s="34"/>
      <c r="S1085" s="34"/>
      <c r="T1085" s="34"/>
      <c r="U1085" s="34"/>
      <c r="V1085" s="34"/>
    </row>
    <row r="1086" spans="1:22" ht="15" customHeight="1" x14ac:dyDescent="0.25">
      <c r="A1086" s="26">
        <v>1085</v>
      </c>
      <c r="B1086" s="26" t="str">
        <f>IF('1 Cover'!$B$27="Yes",IFERROR(VLOOKUP('4 Price book'!C1088,'Catalogs (internal)'!$L$2:$N$991,2,FALSE),""),IF('4 Price book'!C1088="","",'4 Price book'!C1088))</f>
        <v/>
      </c>
      <c r="C1086" s="26" t="str">
        <f>IF('4 Price book'!C1088="","",IF('1 Cover'!$B$27="No","",IFERROR(VLOOKUP('4 Price book'!C1088,'Catalogs (internal)'!$L$2:$N$991,3,FALSE),"")))</f>
        <v/>
      </c>
      <c r="D1086" s="26" t="str">
        <f>IF('4 Price book'!D1088="","",'4 Price book'!D1088)</f>
        <v/>
      </c>
      <c r="E1086" s="26" t="str">
        <f>IF('4 Price book'!D1088="","",VLOOKUP('4 Price book'!D1088,'2 Lists'!$I$10:$J$999,2,FALSE))</f>
        <v/>
      </c>
      <c r="F1086" s="26" t="str">
        <f>IF('4 Price book'!E1088="","",'4 Price book'!E1088)</f>
        <v/>
      </c>
      <c r="G1086" s="26" t="str">
        <f>IF('4 Price book'!F1088="","",'4 Price book'!F1088)</f>
        <v/>
      </c>
      <c r="H1086" s="26" t="str">
        <f>IF('4 Price book'!G1088="","",'4 Price book'!G1088)</f>
        <v/>
      </c>
      <c r="I1086" s="26" t="str">
        <f>IF('4 Price book'!H1088="","",'4 Price book'!H1088)</f>
        <v/>
      </c>
      <c r="J1086" s="26" t="str">
        <f>IF('4 Price book'!I1088="","",'4 Price book'!I1088)</f>
        <v/>
      </c>
      <c r="K1086" s="26" t="str">
        <f>IF('4 Price book'!J1088="","",'4 Price book'!J1088)</f>
        <v/>
      </c>
      <c r="L1086" s="26" t="str">
        <f>IF('4 Price book'!K1088="","",'4 Price book'!K1088)</f>
        <v/>
      </c>
      <c r="M1086" s="26" t="str">
        <f>IF('4 Price book'!K1088="","",VLOOKUP(L1086,'2 Lists'!$F$10:$G$999,2,FALSE))</f>
        <v/>
      </c>
      <c r="N1086" s="26" t="str">
        <f>IF('4 Price book'!L1088="","",'4 Price book'!L1088)</f>
        <v/>
      </c>
      <c r="O1086" s="26" t="str">
        <f>IF('4 Price book'!M1088="","",'4 Price book'!M1088)</f>
        <v/>
      </c>
      <c r="P1086" s="26" t="str">
        <f>IF('4 Price book'!N1088="","",'4 Price book'!N1088)</f>
        <v/>
      </c>
      <c r="Q1086" s="26" t="str">
        <f>IF('4 Price book'!O1088="","",'4 Price book'!O1088)</f>
        <v/>
      </c>
      <c r="R1086" s="34"/>
      <c r="S1086" s="34"/>
      <c r="T1086" s="34"/>
      <c r="U1086" s="34"/>
      <c r="V1086" s="34"/>
    </row>
    <row r="1087" spans="1:22" ht="15" customHeight="1" x14ac:dyDescent="0.25">
      <c r="A1087" s="26">
        <v>1086</v>
      </c>
      <c r="B1087" s="26" t="str">
        <f>IF('1 Cover'!$B$27="Yes",IFERROR(VLOOKUP('4 Price book'!C1089,'Catalogs (internal)'!$L$2:$N$991,2,FALSE),""),IF('4 Price book'!C1089="","",'4 Price book'!C1089))</f>
        <v/>
      </c>
      <c r="C1087" s="26" t="str">
        <f>IF('4 Price book'!C1089="","",IF('1 Cover'!$B$27="No","",IFERROR(VLOOKUP('4 Price book'!C1089,'Catalogs (internal)'!$L$2:$N$991,3,FALSE),"")))</f>
        <v/>
      </c>
      <c r="D1087" s="26" t="str">
        <f>IF('4 Price book'!D1089="","",'4 Price book'!D1089)</f>
        <v/>
      </c>
      <c r="E1087" s="26" t="str">
        <f>IF('4 Price book'!D1089="","",VLOOKUP('4 Price book'!D1089,'2 Lists'!$I$10:$J$999,2,FALSE))</f>
        <v/>
      </c>
      <c r="F1087" s="26" t="str">
        <f>IF('4 Price book'!E1089="","",'4 Price book'!E1089)</f>
        <v/>
      </c>
      <c r="G1087" s="26" t="str">
        <f>IF('4 Price book'!F1089="","",'4 Price book'!F1089)</f>
        <v/>
      </c>
      <c r="H1087" s="26" t="str">
        <f>IF('4 Price book'!G1089="","",'4 Price book'!G1089)</f>
        <v/>
      </c>
      <c r="I1087" s="26" t="str">
        <f>IF('4 Price book'!H1089="","",'4 Price book'!H1089)</f>
        <v/>
      </c>
      <c r="J1087" s="26" t="str">
        <f>IF('4 Price book'!I1089="","",'4 Price book'!I1089)</f>
        <v/>
      </c>
      <c r="K1087" s="26" t="str">
        <f>IF('4 Price book'!J1089="","",'4 Price book'!J1089)</f>
        <v/>
      </c>
      <c r="L1087" s="26" t="str">
        <f>IF('4 Price book'!K1089="","",'4 Price book'!K1089)</f>
        <v/>
      </c>
      <c r="M1087" s="26" t="str">
        <f>IF('4 Price book'!K1089="","",VLOOKUP(L1087,'2 Lists'!$F$10:$G$999,2,FALSE))</f>
        <v/>
      </c>
      <c r="N1087" s="26" t="str">
        <f>IF('4 Price book'!L1089="","",'4 Price book'!L1089)</f>
        <v/>
      </c>
      <c r="O1087" s="26" t="str">
        <f>IF('4 Price book'!M1089="","",'4 Price book'!M1089)</f>
        <v/>
      </c>
      <c r="P1087" s="26" t="str">
        <f>IF('4 Price book'!N1089="","",'4 Price book'!N1089)</f>
        <v/>
      </c>
      <c r="Q1087" s="26" t="str">
        <f>IF('4 Price book'!O1089="","",'4 Price book'!O1089)</f>
        <v/>
      </c>
      <c r="R1087" s="34"/>
      <c r="S1087" s="34"/>
      <c r="T1087" s="34"/>
      <c r="U1087" s="34"/>
      <c r="V1087" s="34"/>
    </row>
    <row r="1088" spans="1:22" ht="15" customHeight="1" x14ac:dyDescent="0.25">
      <c r="A1088" s="26">
        <v>1087</v>
      </c>
      <c r="B1088" s="26" t="str">
        <f>IF('1 Cover'!$B$27="Yes",IFERROR(VLOOKUP('4 Price book'!C1090,'Catalogs (internal)'!$L$2:$N$991,2,FALSE),""),IF('4 Price book'!C1090="","",'4 Price book'!C1090))</f>
        <v/>
      </c>
      <c r="C1088" s="26" t="str">
        <f>IF('4 Price book'!C1090="","",IF('1 Cover'!$B$27="No","",IFERROR(VLOOKUP('4 Price book'!C1090,'Catalogs (internal)'!$L$2:$N$991,3,FALSE),"")))</f>
        <v/>
      </c>
      <c r="D1088" s="26" t="str">
        <f>IF('4 Price book'!D1090="","",'4 Price book'!D1090)</f>
        <v/>
      </c>
      <c r="E1088" s="26" t="str">
        <f>IF('4 Price book'!D1090="","",VLOOKUP('4 Price book'!D1090,'2 Lists'!$I$10:$J$999,2,FALSE))</f>
        <v/>
      </c>
      <c r="F1088" s="26" t="str">
        <f>IF('4 Price book'!E1090="","",'4 Price book'!E1090)</f>
        <v/>
      </c>
      <c r="G1088" s="26" t="str">
        <f>IF('4 Price book'!F1090="","",'4 Price book'!F1090)</f>
        <v/>
      </c>
      <c r="H1088" s="26" t="str">
        <f>IF('4 Price book'!G1090="","",'4 Price book'!G1090)</f>
        <v/>
      </c>
      <c r="I1088" s="26" t="str">
        <f>IF('4 Price book'!H1090="","",'4 Price book'!H1090)</f>
        <v/>
      </c>
      <c r="J1088" s="26" t="str">
        <f>IF('4 Price book'!I1090="","",'4 Price book'!I1090)</f>
        <v/>
      </c>
      <c r="K1088" s="26" t="str">
        <f>IF('4 Price book'!J1090="","",'4 Price book'!J1090)</f>
        <v/>
      </c>
      <c r="L1088" s="26" t="str">
        <f>IF('4 Price book'!K1090="","",'4 Price book'!K1090)</f>
        <v/>
      </c>
      <c r="M1088" s="26" t="str">
        <f>IF('4 Price book'!K1090="","",VLOOKUP(L1088,'2 Lists'!$F$10:$G$999,2,FALSE))</f>
        <v/>
      </c>
      <c r="N1088" s="26" t="str">
        <f>IF('4 Price book'!L1090="","",'4 Price book'!L1090)</f>
        <v/>
      </c>
      <c r="O1088" s="26" t="str">
        <f>IF('4 Price book'!M1090="","",'4 Price book'!M1090)</f>
        <v/>
      </c>
      <c r="P1088" s="26" t="str">
        <f>IF('4 Price book'!N1090="","",'4 Price book'!N1090)</f>
        <v/>
      </c>
      <c r="Q1088" s="26" t="str">
        <f>IF('4 Price book'!O1090="","",'4 Price book'!O1090)</f>
        <v/>
      </c>
      <c r="R1088" s="34"/>
      <c r="S1088" s="34"/>
      <c r="T1088" s="34"/>
      <c r="U1088" s="34"/>
      <c r="V1088" s="34"/>
    </row>
    <row r="1089" spans="1:22" ht="15" customHeight="1" x14ac:dyDescent="0.25">
      <c r="A1089" s="26">
        <v>1088</v>
      </c>
      <c r="B1089" s="26" t="str">
        <f>IF('1 Cover'!$B$27="Yes",IFERROR(VLOOKUP('4 Price book'!C1091,'Catalogs (internal)'!$L$2:$N$991,2,FALSE),""),IF('4 Price book'!C1091="","",'4 Price book'!C1091))</f>
        <v/>
      </c>
      <c r="C1089" s="26" t="str">
        <f>IF('4 Price book'!C1091="","",IF('1 Cover'!$B$27="No","",IFERROR(VLOOKUP('4 Price book'!C1091,'Catalogs (internal)'!$L$2:$N$991,3,FALSE),"")))</f>
        <v/>
      </c>
      <c r="D1089" s="26" t="str">
        <f>IF('4 Price book'!D1091="","",'4 Price book'!D1091)</f>
        <v/>
      </c>
      <c r="E1089" s="26" t="str">
        <f>IF('4 Price book'!D1091="","",VLOOKUP('4 Price book'!D1091,'2 Lists'!$I$10:$J$999,2,FALSE))</f>
        <v/>
      </c>
      <c r="F1089" s="26" t="str">
        <f>IF('4 Price book'!E1091="","",'4 Price book'!E1091)</f>
        <v/>
      </c>
      <c r="G1089" s="26" t="str">
        <f>IF('4 Price book'!F1091="","",'4 Price book'!F1091)</f>
        <v/>
      </c>
      <c r="H1089" s="26" t="str">
        <f>IF('4 Price book'!G1091="","",'4 Price book'!G1091)</f>
        <v/>
      </c>
      <c r="I1089" s="26" t="str">
        <f>IF('4 Price book'!H1091="","",'4 Price book'!H1091)</f>
        <v/>
      </c>
      <c r="J1089" s="26" t="str">
        <f>IF('4 Price book'!I1091="","",'4 Price book'!I1091)</f>
        <v/>
      </c>
      <c r="K1089" s="26" t="str">
        <f>IF('4 Price book'!J1091="","",'4 Price book'!J1091)</f>
        <v/>
      </c>
      <c r="L1089" s="26" t="str">
        <f>IF('4 Price book'!K1091="","",'4 Price book'!K1091)</f>
        <v/>
      </c>
      <c r="M1089" s="26" t="str">
        <f>IF('4 Price book'!K1091="","",VLOOKUP(L1089,'2 Lists'!$F$10:$G$999,2,FALSE))</f>
        <v/>
      </c>
      <c r="N1089" s="26" t="str">
        <f>IF('4 Price book'!L1091="","",'4 Price book'!L1091)</f>
        <v/>
      </c>
      <c r="O1089" s="26" t="str">
        <f>IF('4 Price book'!M1091="","",'4 Price book'!M1091)</f>
        <v/>
      </c>
      <c r="P1089" s="26" t="str">
        <f>IF('4 Price book'!N1091="","",'4 Price book'!N1091)</f>
        <v/>
      </c>
      <c r="Q1089" s="26" t="str">
        <f>IF('4 Price book'!O1091="","",'4 Price book'!O1091)</f>
        <v/>
      </c>
      <c r="R1089" s="34"/>
      <c r="S1089" s="34"/>
      <c r="T1089" s="34"/>
      <c r="U1089" s="34"/>
      <c r="V1089" s="34"/>
    </row>
    <row r="1090" spans="1:22" ht="15" customHeight="1" x14ac:dyDescent="0.25">
      <c r="A1090" s="26">
        <v>1089</v>
      </c>
      <c r="B1090" s="26" t="str">
        <f>IF('1 Cover'!$B$27="Yes",IFERROR(VLOOKUP('4 Price book'!C1092,'Catalogs (internal)'!$L$2:$N$991,2,FALSE),""),IF('4 Price book'!C1092="","",'4 Price book'!C1092))</f>
        <v/>
      </c>
      <c r="C1090" s="26" t="str">
        <f>IF('4 Price book'!C1092="","",IF('1 Cover'!$B$27="No","",IFERROR(VLOOKUP('4 Price book'!C1092,'Catalogs (internal)'!$L$2:$N$991,3,FALSE),"")))</f>
        <v/>
      </c>
      <c r="D1090" s="26" t="str">
        <f>IF('4 Price book'!D1092="","",'4 Price book'!D1092)</f>
        <v/>
      </c>
      <c r="E1090" s="26" t="str">
        <f>IF('4 Price book'!D1092="","",VLOOKUP('4 Price book'!D1092,'2 Lists'!$I$10:$J$999,2,FALSE))</f>
        <v/>
      </c>
      <c r="F1090" s="26" t="str">
        <f>IF('4 Price book'!E1092="","",'4 Price book'!E1092)</f>
        <v/>
      </c>
      <c r="G1090" s="26" t="str">
        <f>IF('4 Price book'!F1092="","",'4 Price book'!F1092)</f>
        <v/>
      </c>
      <c r="H1090" s="26" t="str">
        <f>IF('4 Price book'!G1092="","",'4 Price book'!G1092)</f>
        <v/>
      </c>
      <c r="I1090" s="26" t="str">
        <f>IF('4 Price book'!H1092="","",'4 Price book'!H1092)</f>
        <v/>
      </c>
      <c r="J1090" s="26" t="str">
        <f>IF('4 Price book'!I1092="","",'4 Price book'!I1092)</f>
        <v/>
      </c>
      <c r="K1090" s="26" t="str">
        <f>IF('4 Price book'!J1092="","",'4 Price book'!J1092)</f>
        <v/>
      </c>
      <c r="L1090" s="26" t="str">
        <f>IF('4 Price book'!K1092="","",'4 Price book'!K1092)</f>
        <v/>
      </c>
      <c r="M1090" s="26" t="str">
        <f>IF('4 Price book'!K1092="","",VLOOKUP(L1090,'2 Lists'!$F$10:$G$999,2,FALSE))</f>
        <v/>
      </c>
      <c r="N1090" s="26" t="str">
        <f>IF('4 Price book'!L1092="","",'4 Price book'!L1092)</f>
        <v/>
      </c>
      <c r="O1090" s="26" t="str">
        <f>IF('4 Price book'!M1092="","",'4 Price book'!M1092)</f>
        <v/>
      </c>
      <c r="P1090" s="26" t="str">
        <f>IF('4 Price book'!N1092="","",'4 Price book'!N1092)</f>
        <v/>
      </c>
      <c r="Q1090" s="26" t="str">
        <f>IF('4 Price book'!O1092="","",'4 Price book'!O1092)</f>
        <v/>
      </c>
      <c r="R1090" s="34"/>
      <c r="S1090" s="34"/>
      <c r="T1090" s="34"/>
      <c r="U1090" s="34"/>
      <c r="V1090" s="34"/>
    </row>
    <row r="1091" spans="1:22" ht="15" customHeight="1" x14ac:dyDescent="0.25">
      <c r="A1091" s="26">
        <v>1090</v>
      </c>
      <c r="B1091" s="26" t="str">
        <f>IF('1 Cover'!$B$27="Yes",IFERROR(VLOOKUP('4 Price book'!C1093,'Catalogs (internal)'!$L$2:$N$991,2,FALSE),""),IF('4 Price book'!C1093="","",'4 Price book'!C1093))</f>
        <v/>
      </c>
      <c r="C1091" s="26" t="str">
        <f>IF('4 Price book'!C1093="","",IF('1 Cover'!$B$27="No","",IFERROR(VLOOKUP('4 Price book'!C1093,'Catalogs (internal)'!$L$2:$N$991,3,FALSE),"")))</f>
        <v/>
      </c>
      <c r="D1091" s="26" t="str">
        <f>IF('4 Price book'!D1093="","",'4 Price book'!D1093)</f>
        <v/>
      </c>
      <c r="E1091" s="26" t="str">
        <f>IF('4 Price book'!D1093="","",VLOOKUP('4 Price book'!D1093,'2 Lists'!$I$10:$J$999,2,FALSE))</f>
        <v/>
      </c>
      <c r="F1091" s="26" t="str">
        <f>IF('4 Price book'!E1093="","",'4 Price book'!E1093)</f>
        <v/>
      </c>
      <c r="G1091" s="26" t="str">
        <f>IF('4 Price book'!F1093="","",'4 Price book'!F1093)</f>
        <v/>
      </c>
      <c r="H1091" s="26" t="str">
        <f>IF('4 Price book'!G1093="","",'4 Price book'!G1093)</f>
        <v/>
      </c>
      <c r="I1091" s="26" t="str">
        <f>IF('4 Price book'!H1093="","",'4 Price book'!H1093)</f>
        <v/>
      </c>
      <c r="J1091" s="26" t="str">
        <f>IF('4 Price book'!I1093="","",'4 Price book'!I1093)</f>
        <v/>
      </c>
      <c r="K1091" s="26" t="str">
        <f>IF('4 Price book'!J1093="","",'4 Price book'!J1093)</f>
        <v/>
      </c>
      <c r="L1091" s="26" t="str">
        <f>IF('4 Price book'!K1093="","",'4 Price book'!K1093)</f>
        <v/>
      </c>
      <c r="M1091" s="26" t="str">
        <f>IF('4 Price book'!K1093="","",VLOOKUP(L1091,'2 Lists'!$F$10:$G$999,2,FALSE))</f>
        <v/>
      </c>
      <c r="N1091" s="26" t="str">
        <f>IF('4 Price book'!L1093="","",'4 Price book'!L1093)</f>
        <v/>
      </c>
      <c r="O1091" s="26" t="str">
        <f>IF('4 Price book'!M1093="","",'4 Price book'!M1093)</f>
        <v/>
      </c>
      <c r="P1091" s="26" t="str">
        <f>IF('4 Price book'!N1093="","",'4 Price book'!N1093)</f>
        <v/>
      </c>
      <c r="Q1091" s="26" t="str">
        <f>IF('4 Price book'!O1093="","",'4 Price book'!O1093)</f>
        <v/>
      </c>
      <c r="R1091" s="34"/>
      <c r="S1091" s="34"/>
      <c r="T1091" s="34"/>
      <c r="U1091" s="34"/>
      <c r="V1091" s="34"/>
    </row>
    <row r="1092" spans="1:22" ht="15" customHeight="1" x14ac:dyDescent="0.25">
      <c r="A1092" s="26">
        <v>1091</v>
      </c>
      <c r="B1092" s="26" t="str">
        <f>IF('1 Cover'!$B$27="Yes",IFERROR(VLOOKUP('4 Price book'!C1094,'Catalogs (internal)'!$L$2:$N$991,2,FALSE),""),IF('4 Price book'!C1094="","",'4 Price book'!C1094))</f>
        <v/>
      </c>
      <c r="C1092" s="26" t="str">
        <f>IF('4 Price book'!C1094="","",IF('1 Cover'!$B$27="No","",IFERROR(VLOOKUP('4 Price book'!C1094,'Catalogs (internal)'!$L$2:$N$991,3,FALSE),"")))</f>
        <v/>
      </c>
      <c r="D1092" s="26" t="str">
        <f>IF('4 Price book'!D1094="","",'4 Price book'!D1094)</f>
        <v/>
      </c>
      <c r="E1092" s="26" t="str">
        <f>IF('4 Price book'!D1094="","",VLOOKUP('4 Price book'!D1094,'2 Lists'!$I$10:$J$999,2,FALSE))</f>
        <v/>
      </c>
      <c r="F1092" s="26" t="str">
        <f>IF('4 Price book'!E1094="","",'4 Price book'!E1094)</f>
        <v/>
      </c>
      <c r="G1092" s="26" t="str">
        <f>IF('4 Price book'!F1094="","",'4 Price book'!F1094)</f>
        <v/>
      </c>
      <c r="H1092" s="26" t="str">
        <f>IF('4 Price book'!G1094="","",'4 Price book'!G1094)</f>
        <v/>
      </c>
      <c r="I1092" s="26" t="str">
        <f>IF('4 Price book'!H1094="","",'4 Price book'!H1094)</f>
        <v/>
      </c>
      <c r="J1092" s="26" t="str">
        <f>IF('4 Price book'!I1094="","",'4 Price book'!I1094)</f>
        <v/>
      </c>
      <c r="K1092" s="26" t="str">
        <f>IF('4 Price book'!J1094="","",'4 Price book'!J1094)</f>
        <v/>
      </c>
      <c r="L1092" s="26" t="str">
        <f>IF('4 Price book'!K1094="","",'4 Price book'!K1094)</f>
        <v/>
      </c>
      <c r="M1092" s="26" t="str">
        <f>IF('4 Price book'!K1094="","",VLOOKUP(L1092,'2 Lists'!$F$10:$G$999,2,FALSE))</f>
        <v/>
      </c>
      <c r="N1092" s="26" t="str">
        <f>IF('4 Price book'!L1094="","",'4 Price book'!L1094)</f>
        <v/>
      </c>
      <c r="O1092" s="26" t="str">
        <f>IF('4 Price book'!M1094="","",'4 Price book'!M1094)</f>
        <v/>
      </c>
      <c r="P1092" s="26" t="str">
        <f>IF('4 Price book'!N1094="","",'4 Price book'!N1094)</f>
        <v/>
      </c>
      <c r="Q1092" s="26" t="str">
        <f>IF('4 Price book'!O1094="","",'4 Price book'!O1094)</f>
        <v/>
      </c>
      <c r="R1092" s="34"/>
      <c r="S1092" s="34"/>
      <c r="T1092" s="34"/>
      <c r="U1092" s="34"/>
      <c r="V1092" s="34"/>
    </row>
    <row r="1093" spans="1:22" ht="15" customHeight="1" x14ac:dyDescent="0.25">
      <c r="A1093" s="26">
        <v>1092</v>
      </c>
      <c r="B1093" s="26" t="str">
        <f>IF('1 Cover'!$B$27="Yes",IFERROR(VLOOKUP('4 Price book'!C1095,'Catalogs (internal)'!$L$2:$N$991,2,FALSE),""),IF('4 Price book'!C1095="","",'4 Price book'!C1095))</f>
        <v/>
      </c>
      <c r="C1093" s="26" t="str">
        <f>IF('4 Price book'!C1095="","",IF('1 Cover'!$B$27="No","",IFERROR(VLOOKUP('4 Price book'!C1095,'Catalogs (internal)'!$L$2:$N$991,3,FALSE),"")))</f>
        <v/>
      </c>
      <c r="D1093" s="26" t="str">
        <f>IF('4 Price book'!D1095="","",'4 Price book'!D1095)</f>
        <v/>
      </c>
      <c r="E1093" s="26" t="str">
        <f>IF('4 Price book'!D1095="","",VLOOKUP('4 Price book'!D1095,'2 Lists'!$I$10:$J$999,2,FALSE))</f>
        <v/>
      </c>
      <c r="F1093" s="26" t="str">
        <f>IF('4 Price book'!E1095="","",'4 Price book'!E1095)</f>
        <v/>
      </c>
      <c r="G1093" s="26" t="str">
        <f>IF('4 Price book'!F1095="","",'4 Price book'!F1095)</f>
        <v/>
      </c>
      <c r="H1093" s="26" t="str">
        <f>IF('4 Price book'!G1095="","",'4 Price book'!G1095)</f>
        <v/>
      </c>
      <c r="I1093" s="26" t="str">
        <f>IF('4 Price book'!H1095="","",'4 Price book'!H1095)</f>
        <v/>
      </c>
      <c r="J1093" s="26" t="str">
        <f>IF('4 Price book'!I1095="","",'4 Price book'!I1095)</f>
        <v/>
      </c>
      <c r="K1093" s="26" t="str">
        <f>IF('4 Price book'!J1095="","",'4 Price book'!J1095)</f>
        <v/>
      </c>
      <c r="L1093" s="26" t="str">
        <f>IF('4 Price book'!K1095="","",'4 Price book'!K1095)</f>
        <v/>
      </c>
      <c r="M1093" s="26" t="str">
        <f>IF('4 Price book'!K1095="","",VLOOKUP(L1093,'2 Lists'!$F$10:$G$999,2,FALSE))</f>
        <v/>
      </c>
      <c r="N1093" s="26" t="str">
        <f>IF('4 Price book'!L1095="","",'4 Price book'!L1095)</f>
        <v/>
      </c>
      <c r="O1093" s="26" t="str">
        <f>IF('4 Price book'!M1095="","",'4 Price book'!M1095)</f>
        <v/>
      </c>
      <c r="P1093" s="26" t="str">
        <f>IF('4 Price book'!N1095="","",'4 Price book'!N1095)</f>
        <v/>
      </c>
      <c r="Q1093" s="26" t="str">
        <f>IF('4 Price book'!O1095="","",'4 Price book'!O1095)</f>
        <v/>
      </c>
      <c r="R1093" s="34"/>
      <c r="S1093" s="34"/>
      <c r="T1093" s="34"/>
      <c r="U1093" s="34"/>
      <c r="V1093" s="34"/>
    </row>
    <row r="1094" spans="1:22" ht="15" customHeight="1" x14ac:dyDescent="0.25">
      <c r="A1094" s="26">
        <v>1093</v>
      </c>
      <c r="B1094" s="26" t="str">
        <f>IF('1 Cover'!$B$27="Yes",IFERROR(VLOOKUP('4 Price book'!C1096,'Catalogs (internal)'!$L$2:$N$991,2,FALSE),""),IF('4 Price book'!C1096="","",'4 Price book'!C1096))</f>
        <v/>
      </c>
      <c r="C1094" s="26" t="str">
        <f>IF('4 Price book'!C1096="","",IF('1 Cover'!$B$27="No","",IFERROR(VLOOKUP('4 Price book'!C1096,'Catalogs (internal)'!$L$2:$N$991,3,FALSE),"")))</f>
        <v/>
      </c>
      <c r="D1094" s="26" t="str">
        <f>IF('4 Price book'!D1096="","",'4 Price book'!D1096)</f>
        <v/>
      </c>
      <c r="E1094" s="26" t="str">
        <f>IF('4 Price book'!D1096="","",VLOOKUP('4 Price book'!D1096,'2 Lists'!$I$10:$J$999,2,FALSE))</f>
        <v/>
      </c>
      <c r="F1094" s="26" t="str">
        <f>IF('4 Price book'!E1096="","",'4 Price book'!E1096)</f>
        <v/>
      </c>
      <c r="G1094" s="26" t="str">
        <f>IF('4 Price book'!F1096="","",'4 Price book'!F1096)</f>
        <v/>
      </c>
      <c r="H1094" s="26" t="str">
        <f>IF('4 Price book'!G1096="","",'4 Price book'!G1096)</f>
        <v/>
      </c>
      <c r="I1094" s="26" t="str">
        <f>IF('4 Price book'!H1096="","",'4 Price book'!H1096)</f>
        <v/>
      </c>
      <c r="J1094" s="26" t="str">
        <f>IF('4 Price book'!I1096="","",'4 Price book'!I1096)</f>
        <v/>
      </c>
      <c r="K1094" s="26" t="str">
        <f>IF('4 Price book'!J1096="","",'4 Price book'!J1096)</f>
        <v/>
      </c>
      <c r="L1094" s="26" t="str">
        <f>IF('4 Price book'!K1096="","",'4 Price book'!K1096)</f>
        <v/>
      </c>
      <c r="M1094" s="26" t="str">
        <f>IF('4 Price book'!K1096="","",VLOOKUP(L1094,'2 Lists'!$F$10:$G$999,2,FALSE))</f>
        <v/>
      </c>
      <c r="N1094" s="26" t="str">
        <f>IF('4 Price book'!L1096="","",'4 Price book'!L1096)</f>
        <v/>
      </c>
      <c r="O1094" s="26" t="str">
        <f>IF('4 Price book'!M1096="","",'4 Price book'!M1096)</f>
        <v/>
      </c>
      <c r="P1094" s="26" t="str">
        <f>IF('4 Price book'!N1096="","",'4 Price book'!N1096)</f>
        <v/>
      </c>
      <c r="Q1094" s="26" t="str">
        <f>IF('4 Price book'!O1096="","",'4 Price book'!O1096)</f>
        <v/>
      </c>
      <c r="R1094" s="34"/>
      <c r="S1094" s="34"/>
      <c r="T1094" s="34"/>
      <c r="U1094" s="34"/>
      <c r="V1094" s="34"/>
    </row>
    <row r="1095" spans="1:22" ht="15" customHeight="1" x14ac:dyDescent="0.25">
      <c r="A1095" s="26">
        <v>1094</v>
      </c>
      <c r="B1095" s="26" t="str">
        <f>IF('1 Cover'!$B$27="Yes",IFERROR(VLOOKUP('4 Price book'!C1097,'Catalogs (internal)'!$L$2:$N$991,2,FALSE),""),IF('4 Price book'!C1097="","",'4 Price book'!C1097))</f>
        <v/>
      </c>
      <c r="C1095" s="26" t="str">
        <f>IF('4 Price book'!C1097="","",IF('1 Cover'!$B$27="No","",IFERROR(VLOOKUP('4 Price book'!C1097,'Catalogs (internal)'!$L$2:$N$991,3,FALSE),"")))</f>
        <v/>
      </c>
      <c r="D1095" s="26" t="str">
        <f>IF('4 Price book'!D1097="","",'4 Price book'!D1097)</f>
        <v/>
      </c>
      <c r="E1095" s="26" t="str">
        <f>IF('4 Price book'!D1097="","",VLOOKUP('4 Price book'!D1097,'2 Lists'!$I$10:$J$999,2,FALSE))</f>
        <v/>
      </c>
      <c r="F1095" s="26" t="str">
        <f>IF('4 Price book'!E1097="","",'4 Price book'!E1097)</f>
        <v/>
      </c>
      <c r="G1095" s="26" t="str">
        <f>IF('4 Price book'!F1097="","",'4 Price book'!F1097)</f>
        <v/>
      </c>
      <c r="H1095" s="26" t="str">
        <f>IF('4 Price book'!G1097="","",'4 Price book'!G1097)</f>
        <v/>
      </c>
      <c r="I1095" s="26" t="str">
        <f>IF('4 Price book'!H1097="","",'4 Price book'!H1097)</f>
        <v/>
      </c>
      <c r="J1095" s="26" t="str">
        <f>IF('4 Price book'!I1097="","",'4 Price book'!I1097)</f>
        <v/>
      </c>
      <c r="K1095" s="26" t="str">
        <f>IF('4 Price book'!J1097="","",'4 Price book'!J1097)</f>
        <v/>
      </c>
      <c r="L1095" s="26" t="str">
        <f>IF('4 Price book'!K1097="","",'4 Price book'!K1097)</f>
        <v/>
      </c>
      <c r="M1095" s="26" t="str">
        <f>IF('4 Price book'!K1097="","",VLOOKUP(L1095,'2 Lists'!$F$10:$G$999,2,FALSE))</f>
        <v/>
      </c>
      <c r="N1095" s="26" t="str">
        <f>IF('4 Price book'!L1097="","",'4 Price book'!L1097)</f>
        <v/>
      </c>
      <c r="O1095" s="26" t="str">
        <f>IF('4 Price book'!M1097="","",'4 Price book'!M1097)</f>
        <v/>
      </c>
      <c r="P1095" s="26" t="str">
        <f>IF('4 Price book'!N1097="","",'4 Price book'!N1097)</f>
        <v/>
      </c>
      <c r="Q1095" s="26" t="str">
        <f>IF('4 Price book'!O1097="","",'4 Price book'!O1097)</f>
        <v/>
      </c>
      <c r="R1095" s="34"/>
      <c r="S1095" s="34"/>
      <c r="T1095" s="34"/>
      <c r="U1095" s="34"/>
      <c r="V1095" s="34"/>
    </row>
    <row r="1096" spans="1:22" ht="15" customHeight="1" x14ac:dyDescent="0.25">
      <c r="A1096" s="26">
        <v>1095</v>
      </c>
      <c r="B1096" s="26" t="str">
        <f>IF('1 Cover'!$B$27="Yes",IFERROR(VLOOKUP('4 Price book'!C1098,'Catalogs (internal)'!$L$2:$N$991,2,FALSE),""),IF('4 Price book'!C1098="","",'4 Price book'!C1098))</f>
        <v/>
      </c>
      <c r="C1096" s="26" t="str">
        <f>IF('4 Price book'!C1098="","",IF('1 Cover'!$B$27="No","",IFERROR(VLOOKUP('4 Price book'!C1098,'Catalogs (internal)'!$L$2:$N$991,3,FALSE),"")))</f>
        <v/>
      </c>
      <c r="D1096" s="26" t="str">
        <f>IF('4 Price book'!D1098="","",'4 Price book'!D1098)</f>
        <v/>
      </c>
      <c r="E1096" s="26" t="str">
        <f>IF('4 Price book'!D1098="","",VLOOKUP('4 Price book'!D1098,'2 Lists'!$I$10:$J$999,2,FALSE))</f>
        <v/>
      </c>
      <c r="F1096" s="26" t="str">
        <f>IF('4 Price book'!E1098="","",'4 Price book'!E1098)</f>
        <v/>
      </c>
      <c r="G1096" s="26" t="str">
        <f>IF('4 Price book'!F1098="","",'4 Price book'!F1098)</f>
        <v/>
      </c>
      <c r="H1096" s="26" t="str">
        <f>IF('4 Price book'!G1098="","",'4 Price book'!G1098)</f>
        <v/>
      </c>
      <c r="I1096" s="26" t="str">
        <f>IF('4 Price book'!H1098="","",'4 Price book'!H1098)</f>
        <v/>
      </c>
      <c r="J1096" s="26" t="str">
        <f>IF('4 Price book'!I1098="","",'4 Price book'!I1098)</f>
        <v/>
      </c>
      <c r="K1096" s="26" t="str">
        <f>IF('4 Price book'!J1098="","",'4 Price book'!J1098)</f>
        <v/>
      </c>
      <c r="L1096" s="26" t="str">
        <f>IF('4 Price book'!K1098="","",'4 Price book'!K1098)</f>
        <v/>
      </c>
      <c r="M1096" s="26" t="str">
        <f>IF('4 Price book'!K1098="","",VLOOKUP(L1096,'2 Lists'!$F$10:$G$999,2,FALSE))</f>
        <v/>
      </c>
      <c r="N1096" s="26" t="str">
        <f>IF('4 Price book'!L1098="","",'4 Price book'!L1098)</f>
        <v/>
      </c>
      <c r="O1096" s="26" t="str">
        <f>IF('4 Price book'!M1098="","",'4 Price book'!M1098)</f>
        <v/>
      </c>
      <c r="P1096" s="26" t="str">
        <f>IF('4 Price book'!N1098="","",'4 Price book'!N1098)</f>
        <v/>
      </c>
      <c r="Q1096" s="26" t="str">
        <f>IF('4 Price book'!O1098="","",'4 Price book'!O1098)</f>
        <v/>
      </c>
      <c r="R1096" s="34"/>
      <c r="S1096" s="34"/>
      <c r="T1096" s="34"/>
      <c r="U1096" s="34"/>
      <c r="V1096" s="34"/>
    </row>
    <row r="1097" spans="1:22" ht="15" customHeight="1" x14ac:dyDescent="0.25">
      <c r="A1097" s="26">
        <v>1096</v>
      </c>
      <c r="B1097" s="26" t="str">
        <f>IF('1 Cover'!$B$27="Yes",IFERROR(VLOOKUP('4 Price book'!C1099,'Catalogs (internal)'!$L$2:$N$991,2,FALSE),""),IF('4 Price book'!C1099="","",'4 Price book'!C1099))</f>
        <v/>
      </c>
      <c r="C1097" s="26" t="str">
        <f>IF('4 Price book'!C1099="","",IF('1 Cover'!$B$27="No","",IFERROR(VLOOKUP('4 Price book'!C1099,'Catalogs (internal)'!$L$2:$N$991,3,FALSE),"")))</f>
        <v/>
      </c>
      <c r="D1097" s="26" t="str">
        <f>IF('4 Price book'!D1099="","",'4 Price book'!D1099)</f>
        <v/>
      </c>
      <c r="E1097" s="26" t="str">
        <f>IF('4 Price book'!D1099="","",VLOOKUP('4 Price book'!D1099,'2 Lists'!$I$10:$J$999,2,FALSE))</f>
        <v/>
      </c>
      <c r="F1097" s="26" t="str">
        <f>IF('4 Price book'!E1099="","",'4 Price book'!E1099)</f>
        <v/>
      </c>
      <c r="G1097" s="26" t="str">
        <f>IF('4 Price book'!F1099="","",'4 Price book'!F1099)</f>
        <v/>
      </c>
      <c r="H1097" s="26" t="str">
        <f>IF('4 Price book'!G1099="","",'4 Price book'!G1099)</f>
        <v/>
      </c>
      <c r="I1097" s="26" t="str">
        <f>IF('4 Price book'!H1099="","",'4 Price book'!H1099)</f>
        <v/>
      </c>
      <c r="J1097" s="26" t="str">
        <f>IF('4 Price book'!I1099="","",'4 Price book'!I1099)</f>
        <v/>
      </c>
      <c r="K1097" s="26" t="str">
        <f>IF('4 Price book'!J1099="","",'4 Price book'!J1099)</f>
        <v/>
      </c>
      <c r="L1097" s="26" t="str">
        <f>IF('4 Price book'!K1099="","",'4 Price book'!K1099)</f>
        <v/>
      </c>
      <c r="M1097" s="26" t="str">
        <f>IF('4 Price book'!K1099="","",VLOOKUP(L1097,'2 Lists'!$F$10:$G$999,2,FALSE))</f>
        <v/>
      </c>
      <c r="N1097" s="26" t="str">
        <f>IF('4 Price book'!L1099="","",'4 Price book'!L1099)</f>
        <v/>
      </c>
      <c r="O1097" s="26" t="str">
        <f>IF('4 Price book'!M1099="","",'4 Price book'!M1099)</f>
        <v/>
      </c>
      <c r="P1097" s="26" t="str">
        <f>IF('4 Price book'!N1099="","",'4 Price book'!N1099)</f>
        <v/>
      </c>
      <c r="Q1097" s="26" t="str">
        <f>IF('4 Price book'!O1099="","",'4 Price book'!O1099)</f>
        <v/>
      </c>
      <c r="R1097" s="34"/>
      <c r="S1097" s="34"/>
      <c r="T1097" s="34"/>
      <c r="U1097" s="34"/>
      <c r="V1097" s="34"/>
    </row>
    <row r="1098" spans="1:22" ht="15" customHeight="1" x14ac:dyDescent="0.25">
      <c r="A1098" s="26">
        <v>1097</v>
      </c>
      <c r="B1098" s="26" t="str">
        <f>IF('1 Cover'!$B$27="Yes",IFERROR(VLOOKUP('4 Price book'!C1100,'Catalogs (internal)'!$L$2:$N$991,2,FALSE),""),IF('4 Price book'!C1100="","",'4 Price book'!C1100))</f>
        <v/>
      </c>
      <c r="C1098" s="26" t="str">
        <f>IF('4 Price book'!C1100="","",IF('1 Cover'!$B$27="No","",IFERROR(VLOOKUP('4 Price book'!C1100,'Catalogs (internal)'!$L$2:$N$991,3,FALSE),"")))</f>
        <v/>
      </c>
      <c r="D1098" s="26" t="str">
        <f>IF('4 Price book'!D1100="","",'4 Price book'!D1100)</f>
        <v/>
      </c>
      <c r="E1098" s="26" t="str">
        <f>IF('4 Price book'!D1100="","",VLOOKUP('4 Price book'!D1100,'2 Lists'!$I$10:$J$999,2,FALSE))</f>
        <v/>
      </c>
      <c r="F1098" s="26" t="str">
        <f>IF('4 Price book'!E1100="","",'4 Price book'!E1100)</f>
        <v/>
      </c>
      <c r="G1098" s="26" t="str">
        <f>IF('4 Price book'!F1100="","",'4 Price book'!F1100)</f>
        <v/>
      </c>
      <c r="H1098" s="26" t="str">
        <f>IF('4 Price book'!G1100="","",'4 Price book'!G1100)</f>
        <v/>
      </c>
      <c r="I1098" s="26" t="str">
        <f>IF('4 Price book'!H1100="","",'4 Price book'!H1100)</f>
        <v/>
      </c>
      <c r="J1098" s="26" t="str">
        <f>IF('4 Price book'!I1100="","",'4 Price book'!I1100)</f>
        <v/>
      </c>
      <c r="K1098" s="26" t="str">
        <f>IF('4 Price book'!J1100="","",'4 Price book'!J1100)</f>
        <v/>
      </c>
      <c r="L1098" s="26" t="str">
        <f>IF('4 Price book'!K1100="","",'4 Price book'!K1100)</f>
        <v/>
      </c>
      <c r="M1098" s="26" t="str">
        <f>IF('4 Price book'!K1100="","",VLOOKUP(L1098,'2 Lists'!$F$10:$G$999,2,FALSE))</f>
        <v/>
      </c>
      <c r="N1098" s="26" t="str">
        <f>IF('4 Price book'!L1100="","",'4 Price book'!L1100)</f>
        <v/>
      </c>
      <c r="O1098" s="26" t="str">
        <f>IF('4 Price book'!M1100="","",'4 Price book'!M1100)</f>
        <v/>
      </c>
      <c r="P1098" s="26" t="str">
        <f>IF('4 Price book'!N1100="","",'4 Price book'!N1100)</f>
        <v/>
      </c>
      <c r="Q1098" s="26" t="str">
        <f>IF('4 Price book'!O1100="","",'4 Price book'!O1100)</f>
        <v/>
      </c>
      <c r="R1098" s="34"/>
      <c r="S1098" s="34"/>
      <c r="T1098" s="34"/>
      <c r="U1098" s="34"/>
      <c r="V1098" s="34"/>
    </row>
    <row r="1099" spans="1:22" ht="15" customHeight="1" x14ac:dyDescent="0.25">
      <c r="A1099" s="26">
        <v>1098</v>
      </c>
      <c r="B1099" s="26" t="str">
        <f>IF('1 Cover'!$B$27="Yes",IFERROR(VLOOKUP('4 Price book'!C1101,'Catalogs (internal)'!$L$2:$N$991,2,FALSE),""),IF('4 Price book'!C1101="","",'4 Price book'!C1101))</f>
        <v/>
      </c>
      <c r="C1099" s="26" t="str">
        <f>IF('4 Price book'!C1101="","",IF('1 Cover'!$B$27="No","",IFERROR(VLOOKUP('4 Price book'!C1101,'Catalogs (internal)'!$L$2:$N$991,3,FALSE),"")))</f>
        <v/>
      </c>
      <c r="D1099" s="26" t="str">
        <f>IF('4 Price book'!D1101="","",'4 Price book'!D1101)</f>
        <v/>
      </c>
      <c r="E1099" s="26" t="str">
        <f>IF('4 Price book'!D1101="","",VLOOKUP('4 Price book'!D1101,'2 Lists'!$I$10:$J$999,2,FALSE))</f>
        <v/>
      </c>
      <c r="F1099" s="26" t="str">
        <f>IF('4 Price book'!E1101="","",'4 Price book'!E1101)</f>
        <v/>
      </c>
      <c r="G1099" s="26" t="str">
        <f>IF('4 Price book'!F1101="","",'4 Price book'!F1101)</f>
        <v/>
      </c>
      <c r="H1099" s="26" t="str">
        <f>IF('4 Price book'!G1101="","",'4 Price book'!G1101)</f>
        <v/>
      </c>
      <c r="I1099" s="26" t="str">
        <f>IF('4 Price book'!H1101="","",'4 Price book'!H1101)</f>
        <v/>
      </c>
      <c r="J1099" s="26" t="str">
        <f>IF('4 Price book'!I1101="","",'4 Price book'!I1101)</f>
        <v/>
      </c>
      <c r="K1099" s="26" t="str">
        <f>IF('4 Price book'!J1101="","",'4 Price book'!J1101)</f>
        <v/>
      </c>
      <c r="L1099" s="26" t="str">
        <f>IF('4 Price book'!K1101="","",'4 Price book'!K1101)</f>
        <v/>
      </c>
      <c r="M1099" s="26" t="str">
        <f>IF('4 Price book'!K1101="","",VLOOKUP(L1099,'2 Lists'!$F$10:$G$999,2,FALSE))</f>
        <v/>
      </c>
      <c r="N1099" s="26" t="str">
        <f>IF('4 Price book'!L1101="","",'4 Price book'!L1101)</f>
        <v/>
      </c>
      <c r="O1099" s="26" t="str">
        <f>IF('4 Price book'!M1101="","",'4 Price book'!M1101)</f>
        <v/>
      </c>
      <c r="P1099" s="26" t="str">
        <f>IF('4 Price book'!N1101="","",'4 Price book'!N1101)</f>
        <v/>
      </c>
      <c r="Q1099" s="26" t="str">
        <f>IF('4 Price book'!O1101="","",'4 Price book'!O1101)</f>
        <v/>
      </c>
      <c r="R1099" s="34"/>
      <c r="S1099" s="34"/>
      <c r="T1099" s="34"/>
      <c r="U1099" s="34"/>
      <c r="V1099" s="34"/>
    </row>
    <row r="1100" spans="1:22" ht="15" customHeight="1" x14ac:dyDescent="0.25">
      <c r="A1100" s="26">
        <v>1099</v>
      </c>
      <c r="B1100" s="26" t="str">
        <f>IF('1 Cover'!$B$27="Yes",IFERROR(VLOOKUP('4 Price book'!C1102,'Catalogs (internal)'!$L$2:$N$991,2,FALSE),""),IF('4 Price book'!C1102="","",'4 Price book'!C1102))</f>
        <v/>
      </c>
      <c r="C1100" s="26" t="str">
        <f>IF('4 Price book'!C1102="","",IF('1 Cover'!$B$27="No","",IFERROR(VLOOKUP('4 Price book'!C1102,'Catalogs (internal)'!$L$2:$N$991,3,FALSE),"")))</f>
        <v/>
      </c>
      <c r="D1100" s="26" t="str">
        <f>IF('4 Price book'!D1102="","",'4 Price book'!D1102)</f>
        <v/>
      </c>
      <c r="E1100" s="26" t="str">
        <f>IF('4 Price book'!D1102="","",VLOOKUP('4 Price book'!D1102,'2 Lists'!$I$10:$J$999,2,FALSE))</f>
        <v/>
      </c>
      <c r="F1100" s="26" t="str">
        <f>IF('4 Price book'!E1102="","",'4 Price book'!E1102)</f>
        <v/>
      </c>
      <c r="G1100" s="26" t="str">
        <f>IF('4 Price book'!F1102="","",'4 Price book'!F1102)</f>
        <v/>
      </c>
      <c r="H1100" s="26" t="str">
        <f>IF('4 Price book'!G1102="","",'4 Price book'!G1102)</f>
        <v/>
      </c>
      <c r="I1100" s="26" t="str">
        <f>IF('4 Price book'!H1102="","",'4 Price book'!H1102)</f>
        <v/>
      </c>
      <c r="J1100" s="26" t="str">
        <f>IF('4 Price book'!I1102="","",'4 Price book'!I1102)</f>
        <v/>
      </c>
      <c r="K1100" s="26" t="str">
        <f>IF('4 Price book'!J1102="","",'4 Price book'!J1102)</f>
        <v/>
      </c>
      <c r="L1100" s="26" t="str">
        <f>IF('4 Price book'!K1102="","",'4 Price book'!K1102)</f>
        <v/>
      </c>
      <c r="M1100" s="26" t="str">
        <f>IF('4 Price book'!K1102="","",VLOOKUP(L1100,'2 Lists'!$F$10:$G$999,2,FALSE))</f>
        <v/>
      </c>
      <c r="N1100" s="26" t="str">
        <f>IF('4 Price book'!L1102="","",'4 Price book'!L1102)</f>
        <v/>
      </c>
      <c r="O1100" s="26" t="str">
        <f>IF('4 Price book'!M1102="","",'4 Price book'!M1102)</f>
        <v/>
      </c>
      <c r="P1100" s="26" t="str">
        <f>IF('4 Price book'!N1102="","",'4 Price book'!N1102)</f>
        <v/>
      </c>
      <c r="Q1100" s="26" t="str">
        <f>IF('4 Price book'!O1102="","",'4 Price book'!O1102)</f>
        <v/>
      </c>
      <c r="R1100" s="34"/>
      <c r="S1100" s="34"/>
      <c r="T1100" s="34"/>
      <c r="U1100" s="34"/>
      <c r="V1100" s="34"/>
    </row>
    <row r="1101" spans="1:22" ht="15" customHeight="1" x14ac:dyDescent="0.25">
      <c r="A1101" s="26">
        <v>1100</v>
      </c>
      <c r="B1101" s="26" t="str">
        <f>IF('1 Cover'!$B$27="Yes",IFERROR(VLOOKUP('4 Price book'!C1103,'Catalogs (internal)'!$L$2:$N$991,2,FALSE),""),IF('4 Price book'!C1103="","",'4 Price book'!C1103))</f>
        <v/>
      </c>
      <c r="C1101" s="26" t="str">
        <f>IF('4 Price book'!C1103="","",IF('1 Cover'!$B$27="No","",IFERROR(VLOOKUP('4 Price book'!C1103,'Catalogs (internal)'!$L$2:$N$991,3,FALSE),"")))</f>
        <v/>
      </c>
      <c r="D1101" s="26" t="str">
        <f>IF('4 Price book'!D1103="","",'4 Price book'!D1103)</f>
        <v/>
      </c>
      <c r="E1101" s="26" t="str">
        <f>IF('4 Price book'!D1103="","",VLOOKUP('4 Price book'!D1103,'2 Lists'!$I$10:$J$999,2,FALSE))</f>
        <v/>
      </c>
      <c r="F1101" s="26" t="str">
        <f>IF('4 Price book'!E1103="","",'4 Price book'!E1103)</f>
        <v/>
      </c>
      <c r="G1101" s="26" t="str">
        <f>IF('4 Price book'!F1103="","",'4 Price book'!F1103)</f>
        <v/>
      </c>
      <c r="H1101" s="26" t="str">
        <f>IF('4 Price book'!G1103="","",'4 Price book'!G1103)</f>
        <v/>
      </c>
      <c r="I1101" s="26" t="str">
        <f>IF('4 Price book'!H1103="","",'4 Price book'!H1103)</f>
        <v/>
      </c>
      <c r="J1101" s="26" t="str">
        <f>IF('4 Price book'!I1103="","",'4 Price book'!I1103)</f>
        <v/>
      </c>
      <c r="K1101" s="26" t="str">
        <f>IF('4 Price book'!J1103="","",'4 Price book'!J1103)</f>
        <v/>
      </c>
      <c r="L1101" s="26" t="str">
        <f>IF('4 Price book'!K1103="","",'4 Price book'!K1103)</f>
        <v/>
      </c>
      <c r="M1101" s="26" t="str">
        <f>IF('4 Price book'!K1103="","",VLOOKUP(L1101,'2 Lists'!$F$10:$G$999,2,FALSE))</f>
        <v/>
      </c>
      <c r="N1101" s="26" t="str">
        <f>IF('4 Price book'!L1103="","",'4 Price book'!L1103)</f>
        <v/>
      </c>
      <c r="O1101" s="26" t="str">
        <f>IF('4 Price book'!M1103="","",'4 Price book'!M1103)</f>
        <v/>
      </c>
      <c r="P1101" s="26" t="str">
        <f>IF('4 Price book'!N1103="","",'4 Price book'!N1103)</f>
        <v/>
      </c>
      <c r="Q1101" s="26" t="str">
        <f>IF('4 Price book'!O1103="","",'4 Price book'!O1103)</f>
        <v/>
      </c>
      <c r="R1101" s="34"/>
      <c r="S1101" s="34"/>
      <c r="T1101" s="34"/>
      <c r="U1101" s="34"/>
      <c r="V1101" s="34"/>
    </row>
    <row r="1102" spans="1:22" ht="15" customHeight="1" x14ac:dyDescent="0.25">
      <c r="A1102" s="26">
        <v>1101</v>
      </c>
      <c r="B1102" s="26" t="str">
        <f>IF('1 Cover'!$B$27="Yes",IFERROR(VLOOKUP('4 Price book'!C1104,'Catalogs (internal)'!$L$2:$N$991,2,FALSE),""),IF('4 Price book'!C1104="","",'4 Price book'!C1104))</f>
        <v/>
      </c>
      <c r="C1102" s="26" t="str">
        <f>IF('4 Price book'!C1104="","",IF('1 Cover'!$B$27="No","",IFERROR(VLOOKUP('4 Price book'!C1104,'Catalogs (internal)'!$L$2:$N$991,3,FALSE),"")))</f>
        <v/>
      </c>
      <c r="D1102" s="26" t="str">
        <f>IF('4 Price book'!D1104="","",'4 Price book'!D1104)</f>
        <v/>
      </c>
      <c r="E1102" s="26" t="str">
        <f>IF('4 Price book'!D1104="","",VLOOKUP('4 Price book'!D1104,'2 Lists'!$I$10:$J$999,2,FALSE))</f>
        <v/>
      </c>
      <c r="F1102" s="26" t="str">
        <f>IF('4 Price book'!E1104="","",'4 Price book'!E1104)</f>
        <v/>
      </c>
      <c r="G1102" s="26" t="str">
        <f>IF('4 Price book'!F1104="","",'4 Price book'!F1104)</f>
        <v/>
      </c>
      <c r="H1102" s="26" t="str">
        <f>IF('4 Price book'!G1104="","",'4 Price book'!G1104)</f>
        <v/>
      </c>
      <c r="I1102" s="26" t="str">
        <f>IF('4 Price book'!H1104="","",'4 Price book'!H1104)</f>
        <v/>
      </c>
      <c r="J1102" s="26" t="str">
        <f>IF('4 Price book'!I1104="","",'4 Price book'!I1104)</f>
        <v/>
      </c>
      <c r="K1102" s="26" t="str">
        <f>IF('4 Price book'!J1104="","",'4 Price book'!J1104)</f>
        <v/>
      </c>
      <c r="L1102" s="26" t="str">
        <f>IF('4 Price book'!K1104="","",'4 Price book'!K1104)</f>
        <v/>
      </c>
      <c r="M1102" s="26" t="str">
        <f>IF('4 Price book'!K1104="","",VLOOKUP(L1102,'2 Lists'!$F$10:$G$999,2,FALSE))</f>
        <v/>
      </c>
      <c r="N1102" s="26" t="str">
        <f>IF('4 Price book'!L1104="","",'4 Price book'!L1104)</f>
        <v/>
      </c>
      <c r="O1102" s="26" t="str">
        <f>IF('4 Price book'!M1104="","",'4 Price book'!M1104)</f>
        <v/>
      </c>
      <c r="P1102" s="26" t="str">
        <f>IF('4 Price book'!N1104="","",'4 Price book'!N1104)</f>
        <v/>
      </c>
      <c r="Q1102" s="26" t="str">
        <f>IF('4 Price book'!O1104="","",'4 Price book'!O1104)</f>
        <v/>
      </c>
      <c r="R1102" s="34"/>
      <c r="S1102" s="34"/>
      <c r="T1102" s="34"/>
      <c r="U1102" s="34"/>
      <c r="V1102" s="34"/>
    </row>
    <row r="1103" spans="1:22" ht="15" customHeight="1" x14ac:dyDescent="0.25">
      <c r="A1103" s="26">
        <v>1102</v>
      </c>
      <c r="B1103" s="26" t="str">
        <f>IF('1 Cover'!$B$27="Yes",IFERROR(VLOOKUP('4 Price book'!C1105,'Catalogs (internal)'!$L$2:$N$991,2,FALSE),""),IF('4 Price book'!C1105="","",'4 Price book'!C1105))</f>
        <v/>
      </c>
      <c r="C1103" s="26" t="str">
        <f>IF('4 Price book'!C1105="","",IF('1 Cover'!$B$27="No","",IFERROR(VLOOKUP('4 Price book'!C1105,'Catalogs (internal)'!$L$2:$N$991,3,FALSE),"")))</f>
        <v/>
      </c>
      <c r="D1103" s="26" t="str">
        <f>IF('4 Price book'!D1105="","",'4 Price book'!D1105)</f>
        <v/>
      </c>
      <c r="E1103" s="26" t="str">
        <f>IF('4 Price book'!D1105="","",VLOOKUP('4 Price book'!D1105,'2 Lists'!$I$10:$J$999,2,FALSE))</f>
        <v/>
      </c>
      <c r="F1103" s="26" t="str">
        <f>IF('4 Price book'!E1105="","",'4 Price book'!E1105)</f>
        <v/>
      </c>
      <c r="G1103" s="26" t="str">
        <f>IF('4 Price book'!F1105="","",'4 Price book'!F1105)</f>
        <v/>
      </c>
      <c r="H1103" s="26" t="str">
        <f>IF('4 Price book'!G1105="","",'4 Price book'!G1105)</f>
        <v/>
      </c>
      <c r="I1103" s="26" t="str">
        <f>IF('4 Price book'!H1105="","",'4 Price book'!H1105)</f>
        <v/>
      </c>
      <c r="J1103" s="26" t="str">
        <f>IF('4 Price book'!I1105="","",'4 Price book'!I1105)</f>
        <v/>
      </c>
      <c r="K1103" s="26" t="str">
        <f>IF('4 Price book'!J1105="","",'4 Price book'!J1105)</f>
        <v/>
      </c>
      <c r="L1103" s="26" t="str">
        <f>IF('4 Price book'!K1105="","",'4 Price book'!K1105)</f>
        <v/>
      </c>
      <c r="M1103" s="26" t="str">
        <f>IF('4 Price book'!K1105="","",VLOOKUP(L1103,'2 Lists'!$F$10:$G$999,2,FALSE))</f>
        <v/>
      </c>
      <c r="N1103" s="26" t="str">
        <f>IF('4 Price book'!L1105="","",'4 Price book'!L1105)</f>
        <v/>
      </c>
      <c r="O1103" s="26" t="str">
        <f>IF('4 Price book'!M1105="","",'4 Price book'!M1105)</f>
        <v/>
      </c>
      <c r="P1103" s="26" t="str">
        <f>IF('4 Price book'!N1105="","",'4 Price book'!N1105)</f>
        <v/>
      </c>
      <c r="Q1103" s="26" t="str">
        <f>IF('4 Price book'!O1105="","",'4 Price book'!O1105)</f>
        <v/>
      </c>
      <c r="R1103" s="34"/>
      <c r="S1103" s="34"/>
      <c r="T1103" s="34"/>
      <c r="U1103" s="34"/>
      <c r="V1103" s="34"/>
    </row>
    <row r="1104" spans="1:22" ht="15" customHeight="1" x14ac:dyDescent="0.25">
      <c r="A1104" s="26">
        <v>1103</v>
      </c>
      <c r="B1104" s="26" t="str">
        <f>IF('1 Cover'!$B$27="Yes",IFERROR(VLOOKUP('4 Price book'!C1106,'Catalogs (internal)'!$L$2:$N$991,2,FALSE),""),IF('4 Price book'!C1106="","",'4 Price book'!C1106))</f>
        <v/>
      </c>
      <c r="C1104" s="26" t="str">
        <f>IF('4 Price book'!C1106="","",IF('1 Cover'!$B$27="No","",IFERROR(VLOOKUP('4 Price book'!C1106,'Catalogs (internal)'!$L$2:$N$991,3,FALSE),"")))</f>
        <v/>
      </c>
      <c r="D1104" s="26" t="str">
        <f>IF('4 Price book'!D1106="","",'4 Price book'!D1106)</f>
        <v/>
      </c>
      <c r="E1104" s="26" t="str">
        <f>IF('4 Price book'!D1106="","",VLOOKUP('4 Price book'!D1106,'2 Lists'!$I$10:$J$999,2,FALSE))</f>
        <v/>
      </c>
      <c r="F1104" s="26" t="str">
        <f>IF('4 Price book'!E1106="","",'4 Price book'!E1106)</f>
        <v/>
      </c>
      <c r="G1104" s="26" t="str">
        <f>IF('4 Price book'!F1106="","",'4 Price book'!F1106)</f>
        <v/>
      </c>
      <c r="H1104" s="26" t="str">
        <f>IF('4 Price book'!G1106="","",'4 Price book'!G1106)</f>
        <v/>
      </c>
      <c r="I1104" s="26" t="str">
        <f>IF('4 Price book'!H1106="","",'4 Price book'!H1106)</f>
        <v/>
      </c>
      <c r="J1104" s="26" t="str">
        <f>IF('4 Price book'!I1106="","",'4 Price book'!I1106)</f>
        <v/>
      </c>
      <c r="K1104" s="26" t="str">
        <f>IF('4 Price book'!J1106="","",'4 Price book'!J1106)</f>
        <v/>
      </c>
      <c r="L1104" s="26" t="str">
        <f>IF('4 Price book'!K1106="","",'4 Price book'!K1106)</f>
        <v/>
      </c>
      <c r="M1104" s="26" t="str">
        <f>IF('4 Price book'!K1106="","",VLOOKUP(L1104,'2 Lists'!$F$10:$G$999,2,FALSE))</f>
        <v/>
      </c>
      <c r="N1104" s="26" t="str">
        <f>IF('4 Price book'!L1106="","",'4 Price book'!L1106)</f>
        <v/>
      </c>
      <c r="O1104" s="26" t="str">
        <f>IF('4 Price book'!M1106="","",'4 Price book'!M1106)</f>
        <v/>
      </c>
      <c r="P1104" s="26" t="str">
        <f>IF('4 Price book'!N1106="","",'4 Price book'!N1106)</f>
        <v/>
      </c>
      <c r="Q1104" s="26" t="str">
        <f>IF('4 Price book'!O1106="","",'4 Price book'!O1106)</f>
        <v/>
      </c>
      <c r="R1104" s="34"/>
      <c r="S1104" s="34"/>
      <c r="T1104" s="34"/>
      <c r="U1104" s="34"/>
      <c r="V1104" s="34"/>
    </row>
    <row r="1105" spans="1:22" ht="15" customHeight="1" x14ac:dyDescent="0.25">
      <c r="A1105" s="26">
        <v>1104</v>
      </c>
      <c r="B1105" s="26" t="str">
        <f>IF('1 Cover'!$B$27="Yes",IFERROR(VLOOKUP('4 Price book'!C1107,'Catalogs (internal)'!$L$2:$N$991,2,FALSE),""),IF('4 Price book'!C1107="","",'4 Price book'!C1107))</f>
        <v/>
      </c>
      <c r="C1105" s="26" t="str">
        <f>IF('4 Price book'!C1107="","",IF('1 Cover'!$B$27="No","",IFERROR(VLOOKUP('4 Price book'!C1107,'Catalogs (internal)'!$L$2:$N$991,3,FALSE),"")))</f>
        <v/>
      </c>
      <c r="D1105" s="26" t="str">
        <f>IF('4 Price book'!D1107="","",'4 Price book'!D1107)</f>
        <v/>
      </c>
      <c r="E1105" s="26" t="str">
        <f>IF('4 Price book'!D1107="","",VLOOKUP('4 Price book'!D1107,'2 Lists'!$I$10:$J$999,2,FALSE))</f>
        <v/>
      </c>
      <c r="F1105" s="26" t="str">
        <f>IF('4 Price book'!E1107="","",'4 Price book'!E1107)</f>
        <v/>
      </c>
      <c r="G1105" s="26" t="str">
        <f>IF('4 Price book'!F1107="","",'4 Price book'!F1107)</f>
        <v/>
      </c>
      <c r="H1105" s="26" t="str">
        <f>IF('4 Price book'!G1107="","",'4 Price book'!G1107)</f>
        <v/>
      </c>
      <c r="I1105" s="26" t="str">
        <f>IF('4 Price book'!H1107="","",'4 Price book'!H1107)</f>
        <v/>
      </c>
      <c r="J1105" s="26" t="str">
        <f>IF('4 Price book'!I1107="","",'4 Price book'!I1107)</f>
        <v/>
      </c>
      <c r="K1105" s="26" t="str">
        <f>IF('4 Price book'!J1107="","",'4 Price book'!J1107)</f>
        <v/>
      </c>
      <c r="L1105" s="26" t="str">
        <f>IF('4 Price book'!K1107="","",'4 Price book'!K1107)</f>
        <v/>
      </c>
      <c r="M1105" s="26" t="str">
        <f>IF('4 Price book'!K1107="","",VLOOKUP(L1105,'2 Lists'!$F$10:$G$999,2,FALSE))</f>
        <v/>
      </c>
      <c r="N1105" s="26" t="str">
        <f>IF('4 Price book'!L1107="","",'4 Price book'!L1107)</f>
        <v/>
      </c>
      <c r="O1105" s="26" t="str">
        <f>IF('4 Price book'!M1107="","",'4 Price book'!M1107)</f>
        <v/>
      </c>
      <c r="P1105" s="26" t="str">
        <f>IF('4 Price book'!N1107="","",'4 Price book'!N1107)</f>
        <v/>
      </c>
      <c r="Q1105" s="26" t="str">
        <f>IF('4 Price book'!O1107="","",'4 Price book'!O1107)</f>
        <v/>
      </c>
      <c r="R1105" s="34"/>
      <c r="S1105" s="34"/>
      <c r="T1105" s="34"/>
      <c r="U1105" s="34"/>
      <c r="V1105" s="34"/>
    </row>
    <row r="1106" spans="1:22" x14ac:dyDescent="0.25">
      <c r="A1106" s="26">
        <v>1105</v>
      </c>
      <c r="B1106" s="26" t="str">
        <f>IF('1 Cover'!$B$27="Yes",IFERROR(VLOOKUP('4 Price book'!C1108,'Catalogs (internal)'!$L$2:$N$991,2,FALSE),""),IF('4 Price book'!C1108="","",'4 Price book'!C1108))</f>
        <v/>
      </c>
      <c r="C1106" s="26" t="str">
        <f>IF('4 Price book'!C1108="","",IF('1 Cover'!$B$27="No","",IFERROR(VLOOKUP('4 Price book'!C1108,'Catalogs (internal)'!$L$2:$N$991,3,FALSE),"")))</f>
        <v/>
      </c>
      <c r="D1106" s="26" t="str">
        <f>IF('4 Price book'!D1108="","",'4 Price book'!D1108)</f>
        <v/>
      </c>
      <c r="E1106" s="26" t="str">
        <f>IF('4 Price book'!D1108="","",VLOOKUP('4 Price book'!D1108,'2 Lists'!$I$10:$J$999,2,FALSE))</f>
        <v/>
      </c>
      <c r="F1106" s="26" t="str">
        <f>IF('4 Price book'!E1108="","",'4 Price book'!E1108)</f>
        <v/>
      </c>
      <c r="G1106" s="26" t="str">
        <f>IF('4 Price book'!F1108="","",'4 Price book'!F1108)</f>
        <v/>
      </c>
      <c r="H1106" s="26" t="str">
        <f>IF('4 Price book'!G1108="","",'4 Price book'!G1108)</f>
        <v/>
      </c>
      <c r="I1106" s="26" t="str">
        <f>IF('4 Price book'!H1108="","",'4 Price book'!H1108)</f>
        <v/>
      </c>
      <c r="J1106" s="26" t="str">
        <f>IF('4 Price book'!I1108="","",'4 Price book'!I1108)</f>
        <v/>
      </c>
      <c r="K1106" s="26" t="str">
        <f>IF('4 Price book'!J1108="","",'4 Price book'!J1108)</f>
        <v/>
      </c>
      <c r="L1106" s="26" t="str">
        <f>IF('4 Price book'!K1108="","",'4 Price book'!K1108)</f>
        <v/>
      </c>
      <c r="M1106" s="26" t="str">
        <f>IF('4 Price book'!K1108="","",VLOOKUP(L1106,'2 Lists'!$F$10:$G$999,2,FALSE))</f>
        <v/>
      </c>
      <c r="N1106" s="26" t="str">
        <f>IF('4 Price book'!L1108="","",'4 Price book'!L1108)</f>
        <v/>
      </c>
      <c r="O1106" s="26" t="str">
        <f>IF('4 Price book'!M1108="","",'4 Price book'!M1108)</f>
        <v/>
      </c>
      <c r="P1106" s="26" t="str">
        <f>IF('4 Price book'!N1108="","",'4 Price book'!N1108)</f>
        <v/>
      </c>
      <c r="Q1106" s="26" t="str">
        <f>IF('4 Price book'!O1108="","",'4 Price book'!O1108)</f>
        <v/>
      </c>
      <c r="R1106" s="34"/>
      <c r="S1106" s="34"/>
      <c r="T1106" s="34"/>
      <c r="U1106" s="34"/>
      <c r="V1106" s="34"/>
    </row>
    <row r="1107" spans="1:22" x14ac:dyDescent="0.25">
      <c r="A1107" s="26">
        <v>1106</v>
      </c>
      <c r="B1107" s="26" t="str">
        <f>IF('1 Cover'!$B$27="Yes",IFERROR(VLOOKUP('4 Price book'!C1109,'Catalogs (internal)'!$L$2:$N$991,2,FALSE),""),IF('4 Price book'!C1109="","",'4 Price book'!C1109))</f>
        <v/>
      </c>
      <c r="C1107" s="26" t="str">
        <f>IF('4 Price book'!C1109="","",IF('1 Cover'!$B$27="No","",IFERROR(VLOOKUP('4 Price book'!C1109,'Catalogs (internal)'!$L$2:$N$991,3,FALSE),"")))</f>
        <v/>
      </c>
      <c r="D1107" s="26" t="str">
        <f>IF('4 Price book'!D1109="","",'4 Price book'!D1109)</f>
        <v/>
      </c>
      <c r="E1107" s="26" t="str">
        <f>IF('4 Price book'!D1109="","",VLOOKUP('4 Price book'!D1109,'2 Lists'!$I$10:$J$999,2,FALSE))</f>
        <v/>
      </c>
      <c r="F1107" s="26" t="str">
        <f>IF('4 Price book'!E1109="","",'4 Price book'!E1109)</f>
        <v/>
      </c>
      <c r="G1107" s="26" t="str">
        <f>IF('4 Price book'!F1109="","",'4 Price book'!F1109)</f>
        <v/>
      </c>
      <c r="H1107" s="26" t="str">
        <f>IF('4 Price book'!G1109="","",'4 Price book'!G1109)</f>
        <v/>
      </c>
      <c r="I1107" s="26" t="str">
        <f>IF('4 Price book'!H1109="","",'4 Price book'!H1109)</f>
        <v/>
      </c>
      <c r="J1107" s="26" t="str">
        <f>IF('4 Price book'!I1109="","",'4 Price book'!I1109)</f>
        <v/>
      </c>
      <c r="K1107" s="26" t="str">
        <f>IF('4 Price book'!J1109="","",'4 Price book'!J1109)</f>
        <v/>
      </c>
      <c r="L1107" s="26" t="str">
        <f>IF('4 Price book'!K1109="","",'4 Price book'!K1109)</f>
        <v/>
      </c>
      <c r="M1107" s="26" t="str">
        <f>IF('4 Price book'!K1109="","",VLOOKUP(L1107,'2 Lists'!$F$10:$G$999,2,FALSE))</f>
        <v/>
      </c>
      <c r="N1107" s="26" t="str">
        <f>IF('4 Price book'!L1109="","",'4 Price book'!L1109)</f>
        <v/>
      </c>
      <c r="O1107" s="26" t="str">
        <f>IF('4 Price book'!M1109="","",'4 Price book'!M1109)</f>
        <v/>
      </c>
      <c r="P1107" s="26" t="str">
        <f>IF('4 Price book'!N1109="","",'4 Price book'!N1109)</f>
        <v/>
      </c>
      <c r="Q1107" s="26" t="str">
        <f>IF('4 Price book'!O1109="","",'4 Price book'!O1109)</f>
        <v/>
      </c>
      <c r="R1107" s="34"/>
      <c r="S1107" s="34"/>
      <c r="T1107" s="34"/>
      <c r="U1107" s="34"/>
      <c r="V1107" s="34"/>
    </row>
    <row r="1108" spans="1:22" ht="15" customHeight="1" x14ac:dyDescent="0.25">
      <c r="A1108" s="26">
        <v>1107</v>
      </c>
      <c r="B1108" s="26" t="str">
        <f>IF('1 Cover'!$B$27="Yes",IFERROR(VLOOKUP('4 Price book'!C1110,'Catalogs (internal)'!$L$2:$N$991,2,FALSE),""),IF('4 Price book'!C1110="","",'4 Price book'!C1110))</f>
        <v/>
      </c>
      <c r="C1108" s="26" t="str">
        <f>IF('4 Price book'!C1110="","",IF('1 Cover'!$B$27="No","",IFERROR(VLOOKUP('4 Price book'!C1110,'Catalogs (internal)'!$L$2:$N$991,3,FALSE),"")))</f>
        <v/>
      </c>
      <c r="D1108" s="26" t="str">
        <f>IF('4 Price book'!D1110="","",'4 Price book'!D1110)</f>
        <v/>
      </c>
      <c r="E1108" s="26" t="str">
        <f>IF('4 Price book'!D1110="","",VLOOKUP('4 Price book'!D1110,'2 Lists'!$I$10:$J$999,2,FALSE))</f>
        <v/>
      </c>
      <c r="F1108" s="26" t="str">
        <f>IF('4 Price book'!E1110="","",'4 Price book'!E1110)</f>
        <v/>
      </c>
      <c r="G1108" s="26" t="str">
        <f>IF('4 Price book'!F1110="","",'4 Price book'!F1110)</f>
        <v/>
      </c>
      <c r="H1108" s="26" t="str">
        <f>IF('4 Price book'!G1110="","",'4 Price book'!G1110)</f>
        <v/>
      </c>
      <c r="I1108" s="26" t="str">
        <f>IF('4 Price book'!H1110="","",'4 Price book'!H1110)</f>
        <v/>
      </c>
      <c r="J1108" s="26" t="str">
        <f>IF('4 Price book'!I1110="","",'4 Price book'!I1110)</f>
        <v/>
      </c>
      <c r="K1108" s="26" t="str">
        <f>IF('4 Price book'!J1110="","",'4 Price book'!J1110)</f>
        <v/>
      </c>
      <c r="L1108" s="26" t="str">
        <f>IF('4 Price book'!K1110="","",'4 Price book'!K1110)</f>
        <v/>
      </c>
      <c r="M1108" s="26" t="str">
        <f>IF('4 Price book'!K1110="","",VLOOKUP(L1108,'2 Lists'!$F$10:$G$999,2,FALSE))</f>
        <v/>
      </c>
      <c r="N1108" s="26" t="str">
        <f>IF('4 Price book'!L1110="","",'4 Price book'!L1110)</f>
        <v/>
      </c>
      <c r="O1108" s="26" t="str">
        <f>IF('4 Price book'!M1110="","",'4 Price book'!M1110)</f>
        <v/>
      </c>
      <c r="P1108" s="26" t="str">
        <f>IF('4 Price book'!N1110="","",'4 Price book'!N1110)</f>
        <v/>
      </c>
      <c r="Q1108" s="26" t="str">
        <f>IF('4 Price book'!O1110="","",'4 Price book'!O1110)</f>
        <v/>
      </c>
      <c r="R1108" s="34"/>
      <c r="S1108" s="34"/>
      <c r="T1108" s="34"/>
      <c r="U1108" s="34"/>
      <c r="V1108" s="34"/>
    </row>
    <row r="1109" spans="1:22" ht="15" customHeight="1" x14ac:dyDescent="0.25">
      <c r="A1109" s="26">
        <v>1108</v>
      </c>
      <c r="B1109" s="26" t="str">
        <f>IF('1 Cover'!$B$27="Yes",IFERROR(VLOOKUP('4 Price book'!C1111,'Catalogs (internal)'!$L$2:$N$991,2,FALSE),""),IF('4 Price book'!C1111="","",'4 Price book'!C1111))</f>
        <v/>
      </c>
      <c r="C1109" s="26" t="str">
        <f>IF('4 Price book'!C1111="","",IF('1 Cover'!$B$27="No","",IFERROR(VLOOKUP('4 Price book'!C1111,'Catalogs (internal)'!$L$2:$N$991,3,FALSE),"")))</f>
        <v/>
      </c>
      <c r="D1109" s="26" t="str">
        <f>IF('4 Price book'!D1111="","",'4 Price book'!D1111)</f>
        <v/>
      </c>
      <c r="E1109" s="26" t="str">
        <f>IF('4 Price book'!D1111="","",VLOOKUP('4 Price book'!D1111,'2 Lists'!$I$10:$J$999,2,FALSE))</f>
        <v/>
      </c>
      <c r="F1109" s="26" t="str">
        <f>IF('4 Price book'!E1111="","",'4 Price book'!E1111)</f>
        <v/>
      </c>
      <c r="G1109" s="26" t="str">
        <f>IF('4 Price book'!F1111="","",'4 Price book'!F1111)</f>
        <v/>
      </c>
      <c r="H1109" s="26" t="str">
        <f>IF('4 Price book'!G1111="","",'4 Price book'!G1111)</f>
        <v/>
      </c>
      <c r="I1109" s="26" t="str">
        <f>IF('4 Price book'!H1111="","",'4 Price book'!H1111)</f>
        <v/>
      </c>
      <c r="J1109" s="26" t="str">
        <f>IF('4 Price book'!I1111="","",'4 Price book'!I1111)</f>
        <v/>
      </c>
      <c r="K1109" s="26" t="str">
        <f>IF('4 Price book'!J1111="","",'4 Price book'!J1111)</f>
        <v/>
      </c>
      <c r="L1109" s="26" t="str">
        <f>IF('4 Price book'!K1111="","",'4 Price book'!K1111)</f>
        <v/>
      </c>
      <c r="M1109" s="26" t="str">
        <f>IF('4 Price book'!K1111="","",VLOOKUP(L1109,'2 Lists'!$F$10:$G$999,2,FALSE))</f>
        <v/>
      </c>
      <c r="N1109" s="26" t="str">
        <f>IF('4 Price book'!L1111="","",'4 Price book'!L1111)</f>
        <v/>
      </c>
      <c r="O1109" s="26" t="str">
        <f>IF('4 Price book'!M1111="","",'4 Price book'!M1111)</f>
        <v/>
      </c>
      <c r="P1109" s="26" t="str">
        <f>IF('4 Price book'!N1111="","",'4 Price book'!N1111)</f>
        <v/>
      </c>
      <c r="Q1109" s="26" t="str">
        <f>IF('4 Price book'!O1111="","",'4 Price book'!O1111)</f>
        <v/>
      </c>
      <c r="R1109" s="34"/>
      <c r="S1109" s="34"/>
      <c r="T1109" s="34"/>
      <c r="U1109" s="34"/>
      <c r="V1109" s="34"/>
    </row>
    <row r="1110" spans="1:22" ht="15" customHeight="1" x14ac:dyDescent="0.25">
      <c r="A1110" s="26">
        <v>1109</v>
      </c>
      <c r="B1110" s="26" t="str">
        <f>IF('1 Cover'!$B$27="Yes",IFERROR(VLOOKUP('4 Price book'!C1112,'Catalogs (internal)'!$L$2:$N$991,2,FALSE),""),IF('4 Price book'!C1112="","",'4 Price book'!C1112))</f>
        <v/>
      </c>
      <c r="C1110" s="26" t="str">
        <f>IF('4 Price book'!C1112="","",IF('1 Cover'!$B$27="No","",IFERROR(VLOOKUP('4 Price book'!C1112,'Catalogs (internal)'!$L$2:$N$991,3,FALSE),"")))</f>
        <v/>
      </c>
      <c r="D1110" s="26" t="str">
        <f>IF('4 Price book'!D1112="","",'4 Price book'!D1112)</f>
        <v/>
      </c>
      <c r="E1110" s="26" t="str">
        <f>IF('4 Price book'!D1112="","",VLOOKUP('4 Price book'!D1112,'2 Lists'!$I$10:$J$999,2,FALSE))</f>
        <v/>
      </c>
      <c r="F1110" s="26" t="str">
        <f>IF('4 Price book'!E1112="","",'4 Price book'!E1112)</f>
        <v/>
      </c>
      <c r="G1110" s="26" t="str">
        <f>IF('4 Price book'!F1112="","",'4 Price book'!F1112)</f>
        <v/>
      </c>
      <c r="H1110" s="26" t="str">
        <f>IF('4 Price book'!G1112="","",'4 Price book'!G1112)</f>
        <v/>
      </c>
      <c r="I1110" s="26" t="str">
        <f>IF('4 Price book'!H1112="","",'4 Price book'!H1112)</f>
        <v/>
      </c>
      <c r="J1110" s="26" t="str">
        <f>IF('4 Price book'!I1112="","",'4 Price book'!I1112)</f>
        <v/>
      </c>
      <c r="K1110" s="26" t="str">
        <f>IF('4 Price book'!J1112="","",'4 Price book'!J1112)</f>
        <v/>
      </c>
      <c r="L1110" s="26" t="str">
        <f>IF('4 Price book'!K1112="","",'4 Price book'!K1112)</f>
        <v/>
      </c>
      <c r="M1110" s="26" t="str">
        <f>IF('4 Price book'!K1112="","",VLOOKUP(L1110,'2 Lists'!$F$10:$G$999,2,FALSE))</f>
        <v/>
      </c>
      <c r="N1110" s="26" t="str">
        <f>IF('4 Price book'!L1112="","",'4 Price book'!L1112)</f>
        <v/>
      </c>
      <c r="O1110" s="26" t="str">
        <f>IF('4 Price book'!M1112="","",'4 Price book'!M1112)</f>
        <v/>
      </c>
      <c r="P1110" s="26" t="str">
        <f>IF('4 Price book'!N1112="","",'4 Price book'!N1112)</f>
        <v/>
      </c>
      <c r="Q1110" s="26" t="str">
        <f>IF('4 Price book'!O1112="","",'4 Price book'!O1112)</f>
        <v/>
      </c>
      <c r="R1110" s="34"/>
      <c r="S1110" s="34"/>
      <c r="T1110" s="34"/>
      <c r="U1110" s="34"/>
      <c r="V1110" s="34"/>
    </row>
    <row r="1111" spans="1:22" ht="15" customHeight="1" x14ac:dyDescent="0.25">
      <c r="A1111" s="26">
        <v>1110</v>
      </c>
      <c r="B1111" s="26" t="str">
        <f>IF('1 Cover'!$B$27="Yes",IFERROR(VLOOKUP('4 Price book'!C1113,'Catalogs (internal)'!$L$2:$N$991,2,FALSE),""),IF('4 Price book'!C1113="","",'4 Price book'!C1113))</f>
        <v/>
      </c>
      <c r="C1111" s="26" t="str">
        <f>IF('4 Price book'!C1113="","",IF('1 Cover'!$B$27="No","",IFERROR(VLOOKUP('4 Price book'!C1113,'Catalogs (internal)'!$L$2:$N$991,3,FALSE),"")))</f>
        <v/>
      </c>
      <c r="D1111" s="26" t="str">
        <f>IF('4 Price book'!D1113="","",'4 Price book'!D1113)</f>
        <v/>
      </c>
      <c r="E1111" s="26" t="str">
        <f>IF('4 Price book'!D1113="","",VLOOKUP('4 Price book'!D1113,'2 Lists'!$I$10:$J$999,2,FALSE))</f>
        <v/>
      </c>
      <c r="F1111" s="26" t="str">
        <f>IF('4 Price book'!E1113="","",'4 Price book'!E1113)</f>
        <v/>
      </c>
      <c r="G1111" s="26" t="str">
        <f>IF('4 Price book'!F1113="","",'4 Price book'!F1113)</f>
        <v/>
      </c>
      <c r="H1111" s="26" t="str">
        <f>IF('4 Price book'!G1113="","",'4 Price book'!G1113)</f>
        <v/>
      </c>
      <c r="I1111" s="26" t="str">
        <f>IF('4 Price book'!H1113="","",'4 Price book'!H1113)</f>
        <v/>
      </c>
      <c r="J1111" s="26" t="str">
        <f>IF('4 Price book'!I1113="","",'4 Price book'!I1113)</f>
        <v/>
      </c>
      <c r="K1111" s="26" t="str">
        <f>IF('4 Price book'!J1113="","",'4 Price book'!J1113)</f>
        <v/>
      </c>
      <c r="L1111" s="26" t="str">
        <f>IF('4 Price book'!K1113="","",'4 Price book'!K1113)</f>
        <v/>
      </c>
      <c r="M1111" s="26" t="str">
        <f>IF('4 Price book'!K1113="","",VLOOKUP(L1111,'2 Lists'!$F$10:$G$999,2,FALSE))</f>
        <v/>
      </c>
      <c r="N1111" s="26" t="str">
        <f>IF('4 Price book'!L1113="","",'4 Price book'!L1113)</f>
        <v/>
      </c>
      <c r="O1111" s="26" t="str">
        <f>IF('4 Price book'!M1113="","",'4 Price book'!M1113)</f>
        <v/>
      </c>
      <c r="P1111" s="26" t="str">
        <f>IF('4 Price book'!N1113="","",'4 Price book'!N1113)</f>
        <v/>
      </c>
      <c r="Q1111" s="26" t="str">
        <f>IF('4 Price book'!O1113="","",'4 Price book'!O1113)</f>
        <v/>
      </c>
      <c r="R1111" s="34"/>
      <c r="S1111" s="34"/>
      <c r="T1111" s="34"/>
      <c r="U1111" s="34"/>
      <c r="V1111" s="34"/>
    </row>
    <row r="1112" spans="1:22" ht="15" customHeight="1" x14ac:dyDescent="0.25">
      <c r="A1112" s="26">
        <v>1111</v>
      </c>
      <c r="B1112" s="26" t="str">
        <f>IF('1 Cover'!$B$27="Yes",IFERROR(VLOOKUP('4 Price book'!C1114,'Catalogs (internal)'!$L$2:$N$991,2,FALSE),""),IF('4 Price book'!C1114="","",'4 Price book'!C1114))</f>
        <v/>
      </c>
      <c r="C1112" s="26" t="str">
        <f>IF('4 Price book'!C1114="","",IF('1 Cover'!$B$27="No","",IFERROR(VLOOKUP('4 Price book'!C1114,'Catalogs (internal)'!$L$2:$N$991,3,FALSE),"")))</f>
        <v/>
      </c>
      <c r="D1112" s="26" t="str">
        <f>IF('4 Price book'!D1114="","",'4 Price book'!D1114)</f>
        <v/>
      </c>
      <c r="E1112" s="26" t="str">
        <f>IF('4 Price book'!D1114="","",VLOOKUP('4 Price book'!D1114,'2 Lists'!$I$10:$J$999,2,FALSE))</f>
        <v/>
      </c>
      <c r="F1112" s="26" t="str">
        <f>IF('4 Price book'!E1114="","",'4 Price book'!E1114)</f>
        <v/>
      </c>
      <c r="G1112" s="26" t="str">
        <f>IF('4 Price book'!F1114="","",'4 Price book'!F1114)</f>
        <v/>
      </c>
      <c r="H1112" s="26" t="str">
        <f>IF('4 Price book'!G1114="","",'4 Price book'!G1114)</f>
        <v/>
      </c>
      <c r="I1112" s="26" t="str">
        <f>IF('4 Price book'!H1114="","",'4 Price book'!H1114)</f>
        <v/>
      </c>
      <c r="J1112" s="26" t="str">
        <f>IF('4 Price book'!I1114="","",'4 Price book'!I1114)</f>
        <v/>
      </c>
      <c r="K1112" s="26" t="str">
        <f>IF('4 Price book'!J1114="","",'4 Price book'!J1114)</f>
        <v/>
      </c>
      <c r="L1112" s="26" t="str">
        <f>IF('4 Price book'!K1114="","",'4 Price book'!K1114)</f>
        <v/>
      </c>
      <c r="M1112" s="26" t="str">
        <f>IF('4 Price book'!K1114="","",VLOOKUP(L1112,'2 Lists'!$F$10:$G$999,2,FALSE))</f>
        <v/>
      </c>
      <c r="N1112" s="26" t="str">
        <f>IF('4 Price book'!L1114="","",'4 Price book'!L1114)</f>
        <v/>
      </c>
      <c r="O1112" s="26" t="str">
        <f>IF('4 Price book'!M1114="","",'4 Price book'!M1114)</f>
        <v/>
      </c>
      <c r="P1112" s="26" t="str">
        <f>IF('4 Price book'!N1114="","",'4 Price book'!N1114)</f>
        <v/>
      </c>
      <c r="Q1112" s="26" t="str">
        <f>IF('4 Price book'!O1114="","",'4 Price book'!O1114)</f>
        <v/>
      </c>
      <c r="R1112" s="34"/>
      <c r="S1112" s="34"/>
      <c r="T1112" s="34"/>
      <c r="U1112" s="34"/>
      <c r="V1112" s="34"/>
    </row>
    <row r="1113" spans="1:22" ht="15" customHeight="1" x14ac:dyDescent="0.25">
      <c r="A1113" s="26">
        <v>1112</v>
      </c>
      <c r="B1113" s="26" t="str">
        <f>IF('1 Cover'!$B$27="Yes",IFERROR(VLOOKUP('4 Price book'!C1115,'Catalogs (internal)'!$L$2:$N$991,2,FALSE),""),IF('4 Price book'!C1115="","",'4 Price book'!C1115))</f>
        <v/>
      </c>
      <c r="C1113" s="26" t="str">
        <f>IF('4 Price book'!C1115="","",IF('1 Cover'!$B$27="No","",IFERROR(VLOOKUP('4 Price book'!C1115,'Catalogs (internal)'!$L$2:$N$991,3,FALSE),"")))</f>
        <v/>
      </c>
      <c r="D1113" s="26" t="str">
        <f>IF('4 Price book'!D1115="","",'4 Price book'!D1115)</f>
        <v/>
      </c>
      <c r="E1113" s="26" t="str">
        <f>IF('4 Price book'!D1115="","",VLOOKUP('4 Price book'!D1115,'2 Lists'!$I$10:$J$999,2,FALSE))</f>
        <v/>
      </c>
      <c r="F1113" s="26" t="str">
        <f>IF('4 Price book'!E1115="","",'4 Price book'!E1115)</f>
        <v/>
      </c>
      <c r="G1113" s="26" t="str">
        <f>IF('4 Price book'!F1115="","",'4 Price book'!F1115)</f>
        <v/>
      </c>
      <c r="H1113" s="26" t="str">
        <f>IF('4 Price book'!G1115="","",'4 Price book'!G1115)</f>
        <v/>
      </c>
      <c r="I1113" s="26" t="str">
        <f>IF('4 Price book'!H1115="","",'4 Price book'!H1115)</f>
        <v/>
      </c>
      <c r="J1113" s="26" t="str">
        <f>IF('4 Price book'!I1115="","",'4 Price book'!I1115)</f>
        <v/>
      </c>
      <c r="K1113" s="26" t="str">
        <f>IF('4 Price book'!J1115="","",'4 Price book'!J1115)</f>
        <v/>
      </c>
      <c r="L1113" s="26" t="str">
        <f>IF('4 Price book'!K1115="","",'4 Price book'!K1115)</f>
        <v/>
      </c>
      <c r="M1113" s="26" t="str">
        <f>IF('4 Price book'!K1115="","",VLOOKUP(L1113,'2 Lists'!$F$10:$G$999,2,FALSE))</f>
        <v/>
      </c>
      <c r="N1113" s="26" t="str">
        <f>IF('4 Price book'!L1115="","",'4 Price book'!L1115)</f>
        <v/>
      </c>
      <c r="O1113" s="26" t="str">
        <f>IF('4 Price book'!M1115="","",'4 Price book'!M1115)</f>
        <v/>
      </c>
      <c r="P1113" s="26" t="str">
        <f>IF('4 Price book'!N1115="","",'4 Price book'!N1115)</f>
        <v/>
      </c>
      <c r="Q1113" s="26" t="str">
        <f>IF('4 Price book'!O1115="","",'4 Price book'!O1115)</f>
        <v/>
      </c>
      <c r="R1113" s="34"/>
      <c r="S1113" s="34"/>
      <c r="T1113" s="34"/>
      <c r="U1113" s="34"/>
      <c r="V1113" s="34"/>
    </row>
    <row r="1114" spans="1:22" ht="15" customHeight="1" x14ac:dyDescent="0.25">
      <c r="A1114" s="26">
        <v>1113</v>
      </c>
      <c r="B1114" s="26" t="str">
        <f>IF('1 Cover'!$B$27="Yes",IFERROR(VLOOKUP('4 Price book'!C1116,'Catalogs (internal)'!$L$2:$N$991,2,FALSE),""),IF('4 Price book'!C1116="","",'4 Price book'!C1116))</f>
        <v/>
      </c>
      <c r="C1114" s="26" t="str">
        <f>IF('4 Price book'!C1116="","",IF('1 Cover'!$B$27="No","",IFERROR(VLOOKUP('4 Price book'!C1116,'Catalogs (internal)'!$L$2:$N$991,3,FALSE),"")))</f>
        <v/>
      </c>
      <c r="D1114" s="26" t="str">
        <f>IF('4 Price book'!D1116="","",'4 Price book'!D1116)</f>
        <v/>
      </c>
      <c r="E1114" s="26" t="str">
        <f>IF('4 Price book'!D1116="","",VLOOKUP('4 Price book'!D1116,'2 Lists'!$I$10:$J$999,2,FALSE))</f>
        <v/>
      </c>
      <c r="F1114" s="26" t="str">
        <f>IF('4 Price book'!E1116="","",'4 Price book'!E1116)</f>
        <v/>
      </c>
      <c r="G1114" s="26" t="str">
        <f>IF('4 Price book'!F1116="","",'4 Price book'!F1116)</f>
        <v/>
      </c>
      <c r="H1114" s="26" t="str">
        <f>IF('4 Price book'!G1116="","",'4 Price book'!G1116)</f>
        <v/>
      </c>
      <c r="I1114" s="26" t="str">
        <f>IF('4 Price book'!H1116="","",'4 Price book'!H1116)</f>
        <v/>
      </c>
      <c r="J1114" s="26" t="str">
        <f>IF('4 Price book'!I1116="","",'4 Price book'!I1116)</f>
        <v/>
      </c>
      <c r="K1114" s="26" t="str">
        <f>IF('4 Price book'!J1116="","",'4 Price book'!J1116)</f>
        <v/>
      </c>
      <c r="L1114" s="26" t="str">
        <f>IF('4 Price book'!K1116="","",'4 Price book'!K1116)</f>
        <v/>
      </c>
      <c r="M1114" s="26" t="str">
        <f>IF('4 Price book'!K1116="","",VLOOKUP(L1114,'2 Lists'!$F$10:$G$999,2,FALSE))</f>
        <v/>
      </c>
      <c r="N1114" s="26" t="str">
        <f>IF('4 Price book'!L1116="","",'4 Price book'!L1116)</f>
        <v/>
      </c>
      <c r="O1114" s="26" t="str">
        <f>IF('4 Price book'!M1116="","",'4 Price book'!M1116)</f>
        <v/>
      </c>
      <c r="P1114" s="26" t="str">
        <f>IF('4 Price book'!N1116="","",'4 Price book'!N1116)</f>
        <v/>
      </c>
      <c r="Q1114" s="26" t="str">
        <f>IF('4 Price book'!O1116="","",'4 Price book'!O1116)</f>
        <v/>
      </c>
      <c r="R1114" s="34"/>
      <c r="S1114" s="34"/>
      <c r="T1114" s="34"/>
      <c r="U1114" s="34"/>
      <c r="V1114" s="34"/>
    </row>
    <row r="1115" spans="1:22" ht="15" customHeight="1" x14ac:dyDescent="0.25">
      <c r="A1115" s="26">
        <v>1114</v>
      </c>
      <c r="B1115" s="26" t="str">
        <f>IF('1 Cover'!$B$27="Yes",IFERROR(VLOOKUP('4 Price book'!C1117,'Catalogs (internal)'!$L$2:$N$991,2,FALSE),""),IF('4 Price book'!C1117="","",'4 Price book'!C1117))</f>
        <v/>
      </c>
      <c r="C1115" s="26" t="str">
        <f>IF('4 Price book'!C1117="","",IF('1 Cover'!$B$27="No","",IFERROR(VLOOKUP('4 Price book'!C1117,'Catalogs (internal)'!$L$2:$N$991,3,FALSE),"")))</f>
        <v/>
      </c>
      <c r="D1115" s="26" t="str">
        <f>IF('4 Price book'!D1117="","",'4 Price book'!D1117)</f>
        <v/>
      </c>
      <c r="E1115" s="26" t="str">
        <f>IF('4 Price book'!D1117="","",VLOOKUP('4 Price book'!D1117,'2 Lists'!$I$10:$J$999,2,FALSE))</f>
        <v/>
      </c>
      <c r="F1115" s="26" t="str">
        <f>IF('4 Price book'!E1117="","",'4 Price book'!E1117)</f>
        <v/>
      </c>
      <c r="G1115" s="26" t="str">
        <f>IF('4 Price book'!F1117="","",'4 Price book'!F1117)</f>
        <v/>
      </c>
      <c r="H1115" s="26" t="str">
        <f>IF('4 Price book'!G1117="","",'4 Price book'!G1117)</f>
        <v/>
      </c>
      <c r="I1115" s="26" t="str">
        <f>IF('4 Price book'!H1117="","",'4 Price book'!H1117)</f>
        <v/>
      </c>
      <c r="J1115" s="26" t="str">
        <f>IF('4 Price book'!I1117="","",'4 Price book'!I1117)</f>
        <v/>
      </c>
      <c r="K1115" s="26" t="str">
        <f>IF('4 Price book'!J1117="","",'4 Price book'!J1117)</f>
        <v/>
      </c>
      <c r="L1115" s="26" t="str">
        <f>IF('4 Price book'!K1117="","",'4 Price book'!K1117)</f>
        <v/>
      </c>
      <c r="M1115" s="26" t="str">
        <f>IF('4 Price book'!K1117="","",VLOOKUP(L1115,'2 Lists'!$F$10:$G$999,2,FALSE))</f>
        <v/>
      </c>
      <c r="N1115" s="26" t="str">
        <f>IF('4 Price book'!L1117="","",'4 Price book'!L1117)</f>
        <v/>
      </c>
      <c r="O1115" s="26" t="str">
        <f>IF('4 Price book'!M1117="","",'4 Price book'!M1117)</f>
        <v/>
      </c>
      <c r="P1115" s="26" t="str">
        <f>IF('4 Price book'!N1117="","",'4 Price book'!N1117)</f>
        <v/>
      </c>
      <c r="Q1115" s="26" t="str">
        <f>IF('4 Price book'!O1117="","",'4 Price book'!O1117)</f>
        <v/>
      </c>
      <c r="R1115" s="34"/>
      <c r="S1115" s="34"/>
      <c r="T1115" s="34"/>
      <c r="U1115" s="34"/>
      <c r="V1115" s="34"/>
    </row>
    <row r="1116" spans="1:22" ht="15" customHeight="1" x14ac:dyDescent="0.25">
      <c r="A1116" s="26">
        <v>1115</v>
      </c>
      <c r="B1116" s="26" t="str">
        <f>IF('1 Cover'!$B$27="Yes",IFERROR(VLOOKUP('4 Price book'!C1118,'Catalogs (internal)'!$L$2:$N$991,2,FALSE),""),IF('4 Price book'!C1118="","",'4 Price book'!C1118))</f>
        <v/>
      </c>
      <c r="C1116" s="26" t="str">
        <f>IF('4 Price book'!C1118="","",IF('1 Cover'!$B$27="No","",IFERROR(VLOOKUP('4 Price book'!C1118,'Catalogs (internal)'!$L$2:$N$991,3,FALSE),"")))</f>
        <v/>
      </c>
      <c r="D1116" s="26" t="str">
        <f>IF('4 Price book'!D1118="","",'4 Price book'!D1118)</f>
        <v/>
      </c>
      <c r="E1116" s="26" t="str">
        <f>IF('4 Price book'!D1118="","",VLOOKUP('4 Price book'!D1118,'2 Lists'!$I$10:$J$999,2,FALSE))</f>
        <v/>
      </c>
      <c r="F1116" s="26" t="str">
        <f>IF('4 Price book'!E1118="","",'4 Price book'!E1118)</f>
        <v/>
      </c>
      <c r="G1116" s="26" t="str">
        <f>IF('4 Price book'!F1118="","",'4 Price book'!F1118)</f>
        <v/>
      </c>
      <c r="H1116" s="26" t="str">
        <f>IF('4 Price book'!G1118="","",'4 Price book'!G1118)</f>
        <v/>
      </c>
      <c r="I1116" s="26" t="str">
        <f>IF('4 Price book'!H1118="","",'4 Price book'!H1118)</f>
        <v/>
      </c>
      <c r="J1116" s="26" t="str">
        <f>IF('4 Price book'!I1118="","",'4 Price book'!I1118)</f>
        <v/>
      </c>
      <c r="K1116" s="26" t="str">
        <f>IF('4 Price book'!J1118="","",'4 Price book'!J1118)</f>
        <v/>
      </c>
      <c r="L1116" s="26" t="str">
        <f>IF('4 Price book'!K1118="","",'4 Price book'!K1118)</f>
        <v/>
      </c>
      <c r="M1116" s="26" t="str">
        <f>IF('4 Price book'!K1118="","",VLOOKUP(L1116,'2 Lists'!$F$10:$G$999,2,FALSE))</f>
        <v/>
      </c>
      <c r="N1116" s="26" t="str">
        <f>IF('4 Price book'!L1118="","",'4 Price book'!L1118)</f>
        <v/>
      </c>
      <c r="O1116" s="26" t="str">
        <f>IF('4 Price book'!M1118="","",'4 Price book'!M1118)</f>
        <v/>
      </c>
      <c r="P1116" s="26" t="str">
        <f>IF('4 Price book'!N1118="","",'4 Price book'!N1118)</f>
        <v/>
      </c>
      <c r="Q1116" s="26" t="str">
        <f>IF('4 Price book'!O1118="","",'4 Price book'!O1118)</f>
        <v/>
      </c>
      <c r="R1116" s="34"/>
      <c r="S1116" s="34"/>
      <c r="T1116" s="34"/>
      <c r="U1116" s="34"/>
      <c r="V1116" s="34"/>
    </row>
    <row r="1117" spans="1:22" ht="15" customHeight="1" x14ac:dyDescent="0.25">
      <c r="A1117" s="26">
        <v>1116</v>
      </c>
      <c r="B1117" s="26" t="str">
        <f>IF('1 Cover'!$B$27="Yes",IFERROR(VLOOKUP('4 Price book'!C1119,'Catalogs (internal)'!$L$2:$N$991,2,FALSE),""),IF('4 Price book'!C1119="","",'4 Price book'!C1119))</f>
        <v/>
      </c>
      <c r="C1117" s="26" t="str">
        <f>IF('4 Price book'!C1119="","",IF('1 Cover'!$B$27="No","",IFERROR(VLOOKUP('4 Price book'!C1119,'Catalogs (internal)'!$L$2:$N$991,3,FALSE),"")))</f>
        <v/>
      </c>
      <c r="D1117" s="26" t="str">
        <f>IF('4 Price book'!D1119="","",'4 Price book'!D1119)</f>
        <v/>
      </c>
      <c r="E1117" s="26" t="str">
        <f>IF('4 Price book'!D1119="","",VLOOKUP('4 Price book'!D1119,'2 Lists'!$I$10:$J$999,2,FALSE))</f>
        <v/>
      </c>
      <c r="F1117" s="26" t="str">
        <f>IF('4 Price book'!E1119="","",'4 Price book'!E1119)</f>
        <v/>
      </c>
      <c r="G1117" s="26" t="str">
        <f>IF('4 Price book'!F1119="","",'4 Price book'!F1119)</f>
        <v/>
      </c>
      <c r="H1117" s="26" t="str">
        <f>IF('4 Price book'!G1119="","",'4 Price book'!G1119)</f>
        <v/>
      </c>
      <c r="I1117" s="26" t="str">
        <f>IF('4 Price book'!H1119="","",'4 Price book'!H1119)</f>
        <v/>
      </c>
      <c r="J1117" s="26" t="str">
        <f>IF('4 Price book'!I1119="","",'4 Price book'!I1119)</f>
        <v/>
      </c>
      <c r="K1117" s="26" t="str">
        <f>IF('4 Price book'!J1119="","",'4 Price book'!J1119)</f>
        <v/>
      </c>
      <c r="L1117" s="26" t="str">
        <f>IF('4 Price book'!K1119="","",'4 Price book'!K1119)</f>
        <v/>
      </c>
      <c r="M1117" s="26" t="str">
        <f>IF('4 Price book'!K1119="","",VLOOKUP(L1117,'2 Lists'!$F$10:$G$999,2,FALSE))</f>
        <v/>
      </c>
      <c r="N1117" s="26" t="str">
        <f>IF('4 Price book'!L1119="","",'4 Price book'!L1119)</f>
        <v/>
      </c>
      <c r="O1117" s="26" t="str">
        <f>IF('4 Price book'!M1119="","",'4 Price book'!M1119)</f>
        <v/>
      </c>
      <c r="P1117" s="26" t="str">
        <f>IF('4 Price book'!N1119="","",'4 Price book'!N1119)</f>
        <v/>
      </c>
      <c r="Q1117" s="26" t="str">
        <f>IF('4 Price book'!O1119="","",'4 Price book'!O1119)</f>
        <v/>
      </c>
      <c r="R1117" s="34"/>
      <c r="S1117" s="34"/>
      <c r="T1117" s="34"/>
      <c r="U1117" s="34"/>
      <c r="V1117" s="34"/>
    </row>
    <row r="1118" spans="1:22" ht="15" customHeight="1" x14ac:dyDescent="0.25">
      <c r="A1118" s="26">
        <v>1117</v>
      </c>
      <c r="B1118" s="26" t="str">
        <f>IF('1 Cover'!$B$27="Yes",IFERROR(VLOOKUP('4 Price book'!C1120,'Catalogs (internal)'!$L$2:$N$991,2,FALSE),""),IF('4 Price book'!C1120="","",'4 Price book'!C1120))</f>
        <v/>
      </c>
      <c r="C1118" s="26" t="str">
        <f>IF('4 Price book'!C1120="","",IF('1 Cover'!$B$27="No","",IFERROR(VLOOKUP('4 Price book'!C1120,'Catalogs (internal)'!$L$2:$N$991,3,FALSE),"")))</f>
        <v/>
      </c>
      <c r="D1118" s="26" t="str">
        <f>IF('4 Price book'!D1120="","",'4 Price book'!D1120)</f>
        <v/>
      </c>
      <c r="E1118" s="26" t="str">
        <f>IF('4 Price book'!D1120="","",VLOOKUP('4 Price book'!D1120,'2 Lists'!$I$10:$J$999,2,FALSE))</f>
        <v/>
      </c>
      <c r="F1118" s="26" t="str">
        <f>IF('4 Price book'!E1120="","",'4 Price book'!E1120)</f>
        <v/>
      </c>
      <c r="G1118" s="26" t="str">
        <f>IF('4 Price book'!F1120="","",'4 Price book'!F1120)</f>
        <v/>
      </c>
      <c r="H1118" s="26" t="str">
        <f>IF('4 Price book'!G1120="","",'4 Price book'!G1120)</f>
        <v/>
      </c>
      <c r="I1118" s="26" t="str">
        <f>IF('4 Price book'!H1120="","",'4 Price book'!H1120)</f>
        <v/>
      </c>
      <c r="J1118" s="26" t="str">
        <f>IF('4 Price book'!I1120="","",'4 Price book'!I1120)</f>
        <v/>
      </c>
      <c r="K1118" s="26" t="str">
        <f>IF('4 Price book'!J1120="","",'4 Price book'!J1120)</f>
        <v/>
      </c>
      <c r="L1118" s="26" t="str">
        <f>IF('4 Price book'!K1120="","",'4 Price book'!K1120)</f>
        <v/>
      </c>
      <c r="M1118" s="26" t="str">
        <f>IF('4 Price book'!K1120="","",VLOOKUP(L1118,'2 Lists'!$F$10:$G$999,2,FALSE))</f>
        <v/>
      </c>
      <c r="N1118" s="26" t="str">
        <f>IF('4 Price book'!L1120="","",'4 Price book'!L1120)</f>
        <v/>
      </c>
      <c r="O1118" s="26" t="str">
        <f>IF('4 Price book'!M1120="","",'4 Price book'!M1120)</f>
        <v/>
      </c>
      <c r="P1118" s="26" t="str">
        <f>IF('4 Price book'!N1120="","",'4 Price book'!N1120)</f>
        <v/>
      </c>
      <c r="Q1118" s="26" t="str">
        <f>IF('4 Price book'!O1120="","",'4 Price book'!O1120)</f>
        <v/>
      </c>
      <c r="R1118" s="34"/>
      <c r="S1118" s="34"/>
      <c r="T1118" s="34"/>
      <c r="U1118" s="34"/>
      <c r="V1118" s="34"/>
    </row>
    <row r="1119" spans="1:22" ht="15" customHeight="1" x14ac:dyDescent="0.25">
      <c r="A1119" s="26">
        <v>1118</v>
      </c>
      <c r="B1119" s="26" t="str">
        <f>IF('1 Cover'!$B$27="Yes",IFERROR(VLOOKUP('4 Price book'!C1121,'Catalogs (internal)'!$L$2:$N$991,2,FALSE),""),IF('4 Price book'!C1121="","",'4 Price book'!C1121))</f>
        <v/>
      </c>
      <c r="C1119" s="26" t="str">
        <f>IF('4 Price book'!C1121="","",IF('1 Cover'!$B$27="No","",IFERROR(VLOOKUP('4 Price book'!C1121,'Catalogs (internal)'!$L$2:$N$991,3,FALSE),"")))</f>
        <v/>
      </c>
      <c r="D1119" s="26" t="str">
        <f>IF('4 Price book'!D1121="","",'4 Price book'!D1121)</f>
        <v/>
      </c>
      <c r="E1119" s="26" t="str">
        <f>IF('4 Price book'!D1121="","",VLOOKUP('4 Price book'!D1121,'2 Lists'!$I$10:$J$999,2,FALSE))</f>
        <v/>
      </c>
      <c r="F1119" s="26" t="str">
        <f>IF('4 Price book'!E1121="","",'4 Price book'!E1121)</f>
        <v/>
      </c>
      <c r="G1119" s="26" t="str">
        <f>IF('4 Price book'!F1121="","",'4 Price book'!F1121)</f>
        <v/>
      </c>
      <c r="H1119" s="26" t="str">
        <f>IF('4 Price book'!G1121="","",'4 Price book'!G1121)</f>
        <v/>
      </c>
      <c r="I1119" s="26" t="str">
        <f>IF('4 Price book'!H1121="","",'4 Price book'!H1121)</f>
        <v/>
      </c>
      <c r="J1119" s="26" t="str">
        <f>IF('4 Price book'!I1121="","",'4 Price book'!I1121)</f>
        <v/>
      </c>
      <c r="K1119" s="26" t="str">
        <f>IF('4 Price book'!J1121="","",'4 Price book'!J1121)</f>
        <v/>
      </c>
      <c r="L1119" s="26" t="str">
        <f>IF('4 Price book'!K1121="","",'4 Price book'!K1121)</f>
        <v/>
      </c>
      <c r="M1119" s="26" t="str">
        <f>IF('4 Price book'!K1121="","",VLOOKUP(L1119,'2 Lists'!$F$10:$G$999,2,FALSE))</f>
        <v/>
      </c>
      <c r="N1119" s="26" t="str">
        <f>IF('4 Price book'!L1121="","",'4 Price book'!L1121)</f>
        <v/>
      </c>
      <c r="O1119" s="26" t="str">
        <f>IF('4 Price book'!M1121="","",'4 Price book'!M1121)</f>
        <v/>
      </c>
      <c r="P1119" s="26" t="str">
        <f>IF('4 Price book'!N1121="","",'4 Price book'!N1121)</f>
        <v/>
      </c>
      <c r="Q1119" s="26" t="str">
        <f>IF('4 Price book'!O1121="","",'4 Price book'!O1121)</f>
        <v/>
      </c>
      <c r="R1119" s="34"/>
      <c r="S1119" s="34"/>
      <c r="T1119" s="34"/>
      <c r="U1119" s="34"/>
      <c r="V1119" s="34"/>
    </row>
    <row r="1120" spans="1:22" ht="15" customHeight="1" x14ac:dyDescent="0.25">
      <c r="A1120" s="26">
        <v>1119</v>
      </c>
      <c r="B1120" s="26" t="str">
        <f>IF('1 Cover'!$B$27="Yes",IFERROR(VLOOKUP('4 Price book'!C1122,'Catalogs (internal)'!$L$2:$N$991,2,FALSE),""),IF('4 Price book'!C1122="","",'4 Price book'!C1122))</f>
        <v/>
      </c>
      <c r="C1120" s="26" t="str">
        <f>IF('4 Price book'!C1122="","",IF('1 Cover'!$B$27="No","",IFERROR(VLOOKUP('4 Price book'!C1122,'Catalogs (internal)'!$L$2:$N$991,3,FALSE),"")))</f>
        <v/>
      </c>
      <c r="D1120" s="26" t="str">
        <f>IF('4 Price book'!D1122="","",'4 Price book'!D1122)</f>
        <v/>
      </c>
      <c r="E1120" s="26" t="str">
        <f>IF('4 Price book'!D1122="","",VLOOKUP('4 Price book'!D1122,'2 Lists'!$I$10:$J$999,2,FALSE))</f>
        <v/>
      </c>
      <c r="F1120" s="26" t="str">
        <f>IF('4 Price book'!E1122="","",'4 Price book'!E1122)</f>
        <v/>
      </c>
      <c r="G1120" s="26" t="str">
        <f>IF('4 Price book'!F1122="","",'4 Price book'!F1122)</f>
        <v/>
      </c>
      <c r="H1120" s="26" t="str">
        <f>IF('4 Price book'!G1122="","",'4 Price book'!G1122)</f>
        <v/>
      </c>
      <c r="I1120" s="26" t="str">
        <f>IF('4 Price book'!H1122="","",'4 Price book'!H1122)</f>
        <v/>
      </c>
      <c r="J1120" s="26" t="str">
        <f>IF('4 Price book'!I1122="","",'4 Price book'!I1122)</f>
        <v/>
      </c>
      <c r="K1120" s="26" t="str">
        <f>IF('4 Price book'!J1122="","",'4 Price book'!J1122)</f>
        <v/>
      </c>
      <c r="L1120" s="26" t="str">
        <f>IF('4 Price book'!K1122="","",'4 Price book'!K1122)</f>
        <v/>
      </c>
      <c r="M1120" s="26" t="str">
        <f>IF('4 Price book'!K1122="","",VLOOKUP(L1120,'2 Lists'!$F$10:$G$999,2,FALSE))</f>
        <v/>
      </c>
      <c r="N1120" s="26" t="str">
        <f>IF('4 Price book'!L1122="","",'4 Price book'!L1122)</f>
        <v/>
      </c>
      <c r="O1120" s="26" t="str">
        <f>IF('4 Price book'!M1122="","",'4 Price book'!M1122)</f>
        <v/>
      </c>
      <c r="P1120" s="26" t="str">
        <f>IF('4 Price book'!N1122="","",'4 Price book'!N1122)</f>
        <v/>
      </c>
      <c r="Q1120" s="26" t="str">
        <f>IF('4 Price book'!O1122="","",'4 Price book'!O1122)</f>
        <v/>
      </c>
      <c r="R1120" s="34"/>
      <c r="S1120" s="34"/>
      <c r="T1120" s="34"/>
      <c r="U1120" s="34"/>
      <c r="V1120" s="34"/>
    </row>
    <row r="1121" spans="1:22" ht="15" customHeight="1" x14ac:dyDescent="0.25">
      <c r="A1121" s="26">
        <v>1120</v>
      </c>
      <c r="B1121" s="26" t="str">
        <f>IF('1 Cover'!$B$27="Yes",IFERROR(VLOOKUP('4 Price book'!C1123,'Catalogs (internal)'!$L$2:$N$991,2,FALSE),""),IF('4 Price book'!C1123="","",'4 Price book'!C1123))</f>
        <v/>
      </c>
      <c r="C1121" s="26" t="str">
        <f>IF('4 Price book'!C1123="","",IF('1 Cover'!$B$27="No","",IFERROR(VLOOKUP('4 Price book'!C1123,'Catalogs (internal)'!$L$2:$N$991,3,FALSE),"")))</f>
        <v/>
      </c>
      <c r="D1121" s="26" t="str">
        <f>IF('4 Price book'!D1123="","",'4 Price book'!D1123)</f>
        <v/>
      </c>
      <c r="E1121" s="26" t="str">
        <f>IF('4 Price book'!D1123="","",VLOOKUP('4 Price book'!D1123,'2 Lists'!$I$10:$J$999,2,FALSE))</f>
        <v/>
      </c>
      <c r="F1121" s="26" t="str">
        <f>IF('4 Price book'!E1123="","",'4 Price book'!E1123)</f>
        <v/>
      </c>
      <c r="G1121" s="26" t="str">
        <f>IF('4 Price book'!F1123="","",'4 Price book'!F1123)</f>
        <v/>
      </c>
      <c r="H1121" s="26" t="str">
        <f>IF('4 Price book'!G1123="","",'4 Price book'!G1123)</f>
        <v/>
      </c>
      <c r="I1121" s="26" t="str">
        <f>IF('4 Price book'!H1123="","",'4 Price book'!H1123)</f>
        <v/>
      </c>
      <c r="J1121" s="26" t="str">
        <f>IF('4 Price book'!I1123="","",'4 Price book'!I1123)</f>
        <v/>
      </c>
      <c r="K1121" s="26" t="str">
        <f>IF('4 Price book'!J1123="","",'4 Price book'!J1123)</f>
        <v/>
      </c>
      <c r="L1121" s="26" t="str">
        <f>IF('4 Price book'!K1123="","",'4 Price book'!K1123)</f>
        <v/>
      </c>
      <c r="M1121" s="26" t="str">
        <f>IF('4 Price book'!K1123="","",VLOOKUP(L1121,'2 Lists'!$F$10:$G$999,2,FALSE))</f>
        <v/>
      </c>
      <c r="N1121" s="26" t="str">
        <f>IF('4 Price book'!L1123="","",'4 Price book'!L1123)</f>
        <v/>
      </c>
      <c r="O1121" s="26" t="str">
        <f>IF('4 Price book'!M1123="","",'4 Price book'!M1123)</f>
        <v/>
      </c>
      <c r="P1121" s="26" t="str">
        <f>IF('4 Price book'!N1123="","",'4 Price book'!N1123)</f>
        <v/>
      </c>
      <c r="Q1121" s="26" t="str">
        <f>IF('4 Price book'!O1123="","",'4 Price book'!O1123)</f>
        <v/>
      </c>
      <c r="R1121" s="34"/>
      <c r="S1121" s="34"/>
      <c r="T1121" s="34"/>
      <c r="U1121" s="34"/>
      <c r="V1121" s="34"/>
    </row>
    <row r="1122" spans="1:22" ht="15" customHeight="1" x14ac:dyDescent="0.25">
      <c r="A1122" s="26">
        <v>1121</v>
      </c>
      <c r="B1122" s="26" t="str">
        <f>IF('1 Cover'!$B$27="Yes",IFERROR(VLOOKUP('4 Price book'!C1124,'Catalogs (internal)'!$L$2:$N$991,2,FALSE),""),IF('4 Price book'!C1124="","",'4 Price book'!C1124))</f>
        <v/>
      </c>
      <c r="C1122" s="26" t="str">
        <f>IF('4 Price book'!C1124="","",IF('1 Cover'!$B$27="No","",IFERROR(VLOOKUP('4 Price book'!C1124,'Catalogs (internal)'!$L$2:$N$991,3,FALSE),"")))</f>
        <v/>
      </c>
      <c r="D1122" s="26" t="str">
        <f>IF('4 Price book'!D1124="","",'4 Price book'!D1124)</f>
        <v/>
      </c>
      <c r="E1122" s="26" t="str">
        <f>IF('4 Price book'!D1124="","",VLOOKUP('4 Price book'!D1124,'2 Lists'!$I$10:$J$999,2,FALSE))</f>
        <v/>
      </c>
      <c r="F1122" s="26" t="str">
        <f>IF('4 Price book'!E1124="","",'4 Price book'!E1124)</f>
        <v/>
      </c>
      <c r="G1122" s="26" t="str">
        <f>IF('4 Price book'!F1124="","",'4 Price book'!F1124)</f>
        <v/>
      </c>
      <c r="H1122" s="26" t="str">
        <f>IF('4 Price book'!G1124="","",'4 Price book'!G1124)</f>
        <v/>
      </c>
      <c r="I1122" s="26" t="str">
        <f>IF('4 Price book'!H1124="","",'4 Price book'!H1124)</f>
        <v/>
      </c>
      <c r="J1122" s="26" t="str">
        <f>IF('4 Price book'!I1124="","",'4 Price book'!I1124)</f>
        <v/>
      </c>
      <c r="K1122" s="26" t="str">
        <f>IF('4 Price book'!J1124="","",'4 Price book'!J1124)</f>
        <v/>
      </c>
      <c r="L1122" s="26" t="str">
        <f>IF('4 Price book'!K1124="","",'4 Price book'!K1124)</f>
        <v/>
      </c>
      <c r="M1122" s="26" t="str">
        <f>IF('4 Price book'!K1124="","",VLOOKUP(L1122,'2 Lists'!$F$10:$G$999,2,FALSE))</f>
        <v/>
      </c>
      <c r="N1122" s="26" t="str">
        <f>IF('4 Price book'!L1124="","",'4 Price book'!L1124)</f>
        <v/>
      </c>
      <c r="O1122" s="26" t="str">
        <f>IF('4 Price book'!M1124="","",'4 Price book'!M1124)</f>
        <v/>
      </c>
      <c r="P1122" s="26" t="str">
        <f>IF('4 Price book'!N1124="","",'4 Price book'!N1124)</f>
        <v/>
      </c>
      <c r="Q1122" s="26" t="str">
        <f>IF('4 Price book'!O1124="","",'4 Price book'!O1124)</f>
        <v/>
      </c>
      <c r="R1122" s="34"/>
      <c r="S1122" s="34"/>
      <c r="T1122" s="34"/>
      <c r="U1122" s="34"/>
      <c r="V1122" s="34"/>
    </row>
    <row r="1123" spans="1:22" ht="15" customHeight="1" x14ac:dyDescent="0.25">
      <c r="A1123" s="26">
        <v>1122</v>
      </c>
      <c r="B1123" s="26" t="str">
        <f>IF('1 Cover'!$B$27="Yes",IFERROR(VLOOKUP('4 Price book'!C1125,'Catalogs (internal)'!$L$2:$N$991,2,FALSE),""),IF('4 Price book'!C1125="","",'4 Price book'!C1125))</f>
        <v/>
      </c>
      <c r="C1123" s="26" t="str">
        <f>IF('4 Price book'!C1125="","",IF('1 Cover'!$B$27="No","",IFERROR(VLOOKUP('4 Price book'!C1125,'Catalogs (internal)'!$L$2:$N$991,3,FALSE),"")))</f>
        <v/>
      </c>
      <c r="D1123" s="26" t="str">
        <f>IF('4 Price book'!D1125="","",'4 Price book'!D1125)</f>
        <v/>
      </c>
      <c r="E1123" s="26" t="str">
        <f>IF('4 Price book'!D1125="","",VLOOKUP('4 Price book'!D1125,'2 Lists'!$I$10:$J$999,2,FALSE))</f>
        <v/>
      </c>
      <c r="F1123" s="26" t="str">
        <f>IF('4 Price book'!E1125="","",'4 Price book'!E1125)</f>
        <v/>
      </c>
      <c r="G1123" s="26" t="str">
        <f>IF('4 Price book'!F1125="","",'4 Price book'!F1125)</f>
        <v/>
      </c>
      <c r="H1123" s="26" t="str">
        <f>IF('4 Price book'!G1125="","",'4 Price book'!G1125)</f>
        <v/>
      </c>
      <c r="I1123" s="26" t="str">
        <f>IF('4 Price book'!H1125="","",'4 Price book'!H1125)</f>
        <v/>
      </c>
      <c r="J1123" s="26" t="str">
        <f>IF('4 Price book'!I1125="","",'4 Price book'!I1125)</f>
        <v/>
      </c>
      <c r="K1123" s="26" t="str">
        <f>IF('4 Price book'!J1125="","",'4 Price book'!J1125)</f>
        <v/>
      </c>
      <c r="L1123" s="26" t="str">
        <f>IF('4 Price book'!K1125="","",'4 Price book'!K1125)</f>
        <v/>
      </c>
      <c r="M1123" s="26" t="str">
        <f>IF('4 Price book'!K1125="","",VLOOKUP(L1123,'2 Lists'!$F$10:$G$999,2,FALSE))</f>
        <v/>
      </c>
      <c r="N1123" s="26" t="str">
        <f>IF('4 Price book'!L1125="","",'4 Price book'!L1125)</f>
        <v/>
      </c>
      <c r="O1123" s="26" t="str">
        <f>IF('4 Price book'!M1125="","",'4 Price book'!M1125)</f>
        <v/>
      </c>
      <c r="P1123" s="26" t="str">
        <f>IF('4 Price book'!N1125="","",'4 Price book'!N1125)</f>
        <v/>
      </c>
      <c r="Q1123" s="26" t="str">
        <f>IF('4 Price book'!O1125="","",'4 Price book'!O1125)</f>
        <v/>
      </c>
      <c r="R1123" s="34"/>
      <c r="S1123" s="34"/>
      <c r="T1123" s="34"/>
      <c r="U1123" s="34"/>
      <c r="V1123" s="34"/>
    </row>
    <row r="1124" spans="1:22" ht="15" customHeight="1" x14ac:dyDescent="0.25">
      <c r="A1124" s="26">
        <v>1123</v>
      </c>
      <c r="B1124" s="26" t="str">
        <f>IF('1 Cover'!$B$27="Yes",IFERROR(VLOOKUP('4 Price book'!C1126,'Catalogs (internal)'!$L$2:$N$991,2,FALSE),""),IF('4 Price book'!C1126="","",'4 Price book'!C1126))</f>
        <v/>
      </c>
      <c r="C1124" s="26" t="str">
        <f>IF('4 Price book'!C1126="","",IF('1 Cover'!$B$27="No","",IFERROR(VLOOKUP('4 Price book'!C1126,'Catalogs (internal)'!$L$2:$N$991,3,FALSE),"")))</f>
        <v/>
      </c>
      <c r="D1124" s="26" t="str">
        <f>IF('4 Price book'!D1126="","",'4 Price book'!D1126)</f>
        <v/>
      </c>
      <c r="E1124" s="26" t="str">
        <f>IF('4 Price book'!D1126="","",VLOOKUP('4 Price book'!D1126,'2 Lists'!$I$10:$J$999,2,FALSE))</f>
        <v/>
      </c>
      <c r="F1124" s="26" t="str">
        <f>IF('4 Price book'!E1126="","",'4 Price book'!E1126)</f>
        <v/>
      </c>
      <c r="G1124" s="26" t="str">
        <f>IF('4 Price book'!F1126="","",'4 Price book'!F1126)</f>
        <v/>
      </c>
      <c r="H1124" s="26" t="str">
        <f>IF('4 Price book'!G1126="","",'4 Price book'!G1126)</f>
        <v/>
      </c>
      <c r="I1124" s="26" t="str">
        <f>IF('4 Price book'!H1126="","",'4 Price book'!H1126)</f>
        <v/>
      </c>
      <c r="J1124" s="26" t="str">
        <f>IF('4 Price book'!I1126="","",'4 Price book'!I1126)</f>
        <v/>
      </c>
      <c r="K1124" s="26" t="str">
        <f>IF('4 Price book'!J1126="","",'4 Price book'!J1126)</f>
        <v/>
      </c>
      <c r="L1124" s="26" t="str">
        <f>IF('4 Price book'!K1126="","",'4 Price book'!K1126)</f>
        <v/>
      </c>
      <c r="M1124" s="26" t="str">
        <f>IF('4 Price book'!K1126="","",VLOOKUP(L1124,'2 Lists'!$F$10:$G$999,2,FALSE))</f>
        <v/>
      </c>
      <c r="N1124" s="26" t="str">
        <f>IF('4 Price book'!L1126="","",'4 Price book'!L1126)</f>
        <v/>
      </c>
      <c r="O1124" s="26" t="str">
        <f>IF('4 Price book'!M1126="","",'4 Price book'!M1126)</f>
        <v/>
      </c>
      <c r="P1124" s="26" t="str">
        <f>IF('4 Price book'!N1126="","",'4 Price book'!N1126)</f>
        <v/>
      </c>
      <c r="Q1124" s="26" t="str">
        <f>IF('4 Price book'!O1126="","",'4 Price book'!O1126)</f>
        <v/>
      </c>
      <c r="R1124" s="34"/>
      <c r="S1124" s="34"/>
      <c r="T1124" s="34"/>
      <c r="U1124" s="34"/>
      <c r="V1124" s="34"/>
    </row>
    <row r="1125" spans="1:22" ht="15" customHeight="1" x14ac:dyDescent="0.25">
      <c r="A1125" s="26">
        <v>1124</v>
      </c>
      <c r="B1125" s="26" t="str">
        <f>IF('1 Cover'!$B$27="Yes",IFERROR(VLOOKUP('4 Price book'!C1127,'Catalogs (internal)'!$L$2:$N$991,2,FALSE),""),IF('4 Price book'!C1127="","",'4 Price book'!C1127))</f>
        <v/>
      </c>
      <c r="C1125" s="26" t="str">
        <f>IF('4 Price book'!C1127="","",IF('1 Cover'!$B$27="No","",IFERROR(VLOOKUP('4 Price book'!C1127,'Catalogs (internal)'!$L$2:$N$991,3,FALSE),"")))</f>
        <v/>
      </c>
      <c r="D1125" s="26" t="str">
        <f>IF('4 Price book'!D1127="","",'4 Price book'!D1127)</f>
        <v/>
      </c>
      <c r="E1125" s="26" t="str">
        <f>IF('4 Price book'!D1127="","",VLOOKUP('4 Price book'!D1127,'2 Lists'!$I$10:$J$999,2,FALSE))</f>
        <v/>
      </c>
      <c r="F1125" s="26" t="str">
        <f>IF('4 Price book'!E1127="","",'4 Price book'!E1127)</f>
        <v/>
      </c>
      <c r="G1125" s="26" t="str">
        <f>IF('4 Price book'!F1127="","",'4 Price book'!F1127)</f>
        <v/>
      </c>
      <c r="H1125" s="26" t="str">
        <f>IF('4 Price book'!G1127="","",'4 Price book'!G1127)</f>
        <v/>
      </c>
      <c r="I1125" s="26" t="str">
        <f>IF('4 Price book'!H1127="","",'4 Price book'!H1127)</f>
        <v/>
      </c>
      <c r="J1125" s="26" t="str">
        <f>IF('4 Price book'!I1127="","",'4 Price book'!I1127)</f>
        <v/>
      </c>
      <c r="K1125" s="26" t="str">
        <f>IF('4 Price book'!J1127="","",'4 Price book'!J1127)</f>
        <v/>
      </c>
      <c r="L1125" s="26" t="str">
        <f>IF('4 Price book'!K1127="","",'4 Price book'!K1127)</f>
        <v/>
      </c>
      <c r="M1125" s="26" t="str">
        <f>IF('4 Price book'!K1127="","",VLOOKUP(L1125,'2 Lists'!$F$10:$G$999,2,FALSE))</f>
        <v/>
      </c>
      <c r="N1125" s="26" t="str">
        <f>IF('4 Price book'!L1127="","",'4 Price book'!L1127)</f>
        <v/>
      </c>
      <c r="O1125" s="26" t="str">
        <f>IF('4 Price book'!M1127="","",'4 Price book'!M1127)</f>
        <v/>
      </c>
      <c r="P1125" s="26" t="str">
        <f>IF('4 Price book'!N1127="","",'4 Price book'!N1127)</f>
        <v/>
      </c>
      <c r="Q1125" s="26" t="str">
        <f>IF('4 Price book'!O1127="","",'4 Price book'!O1127)</f>
        <v/>
      </c>
      <c r="R1125" s="34"/>
      <c r="S1125" s="34"/>
      <c r="T1125" s="34"/>
      <c r="U1125" s="34"/>
      <c r="V1125" s="34"/>
    </row>
    <row r="1126" spans="1:22" ht="15" customHeight="1" x14ac:dyDescent="0.25">
      <c r="A1126" s="26">
        <v>1125</v>
      </c>
      <c r="B1126" s="26" t="str">
        <f>IF('1 Cover'!$B$27="Yes",IFERROR(VLOOKUP('4 Price book'!C1128,'Catalogs (internal)'!$L$2:$N$991,2,FALSE),""),IF('4 Price book'!C1128="","",'4 Price book'!C1128))</f>
        <v/>
      </c>
      <c r="C1126" s="26" t="str">
        <f>IF('4 Price book'!C1128="","",IF('1 Cover'!$B$27="No","",IFERROR(VLOOKUP('4 Price book'!C1128,'Catalogs (internal)'!$L$2:$N$991,3,FALSE),"")))</f>
        <v/>
      </c>
      <c r="D1126" s="26" t="str">
        <f>IF('4 Price book'!D1128="","",'4 Price book'!D1128)</f>
        <v/>
      </c>
      <c r="E1126" s="26" t="str">
        <f>IF('4 Price book'!D1128="","",VLOOKUP('4 Price book'!D1128,'2 Lists'!$I$10:$J$999,2,FALSE))</f>
        <v/>
      </c>
      <c r="F1126" s="26" t="str">
        <f>IF('4 Price book'!E1128="","",'4 Price book'!E1128)</f>
        <v/>
      </c>
      <c r="G1126" s="26" t="str">
        <f>IF('4 Price book'!F1128="","",'4 Price book'!F1128)</f>
        <v/>
      </c>
      <c r="H1126" s="26" t="str">
        <f>IF('4 Price book'!G1128="","",'4 Price book'!G1128)</f>
        <v/>
      </c>
      <c r="I1126" s="26" t="str">
        <f>IF('4 Price book'!H1128="","",'4 Price book'!H1128)</f>
        <v/>
      </c>
      <c r="J1126" s="26" t="str">
        <f>IF('4 Price book'!I1128="","",'4 Price book'!I1128)</f>
        <v/>
      </c>
      <c r="K1126" s="26" t="str">
        <f>IF('4 Price book'!J1128="","",'4 Price book'!J1128)</f>
        <v/>
      </c>
      <c r="L1126" s="26" t="str">
        <f>IF('4 Price book'!K1128="","",'4 Price book'!K1128)</f>
        <v/>
      </c>
      <c r="M1126" s="26" t="str">
        <f>IF('4 Price book'!K1128="","",VLOOKUP(L1126,'2 Lists'!$F$10:$G$999,2,FALSE))</f>
        <v/>
      </c>
      <c r="N1126" s="26" t="str">
        <f>IF('4 Price book'!L1128="","",'4 Price book'!L1128)</f>
        <v/>
      </c>
      <c r="O1126" s="26" t="str">
        <f>IF('4 Price book'!M1128="","",'4 Price book'!M1128)</f>
        <v/>
      </c>
      <c r="P1126" s="26" t="str">
        <f>IF('4 Price book'!N1128="","",'4 Price book'!N1128)</f>
        <v/>
      </c>
      <c r="Q1126" s="26" t="str">
        <f>IF('4 Price book'!O1128="","",'4 Price book'!O1128)</f>
        <v/>
      </c>
      <c r="R1126" s="34"/>
      <c r="S1126" s="34"/>
      <c r="T1126" s="34"/>
      <c r="U1126" s="34"/>
      <c r="V1126" s="34"/>
    </row>
    <row r="1127" spans="1:22" ht="15" customHeight="1" x14ac:dyDescent="0.25">
      <c r="A1127" s="26">
        <v>1126</v>
      </c>
      <c r="B1127" s="26" t="str">
        <f>IF('1 Cover'!$B$27="Yes",IFERROR(VLOOKUP('4 Price book'!C1129,'Catalogs (internal)'!$L$2:$N$991,2,FALSE),""),IF('4 Price book'!C1129="","",'4 Price book'!C1129))</f>
        <v/>
      </c>
      <c r="C1127" s="26" t="str">
        <f>IF('4 Price book'!C1129="","",IF('1 Cover'!$B$27="No","",IFERROR(VLOOKUP('4 Price book'!C1129,'Catalogs (internal)'!$L$2:$N$991,3,FALSE),"")))</f>
        <v/>
      </c>
      <c r="D1127" s="26" t="str">
        <f>IF('4 Price book'!D1129="","",'4 Price book'!D1129)</f>
        <v/>
      </c>
      <c r="E1127" s="26" t="str">
        <f>IF('4 Price book'!D1129="","",VLOOKUP('4 Price book'!D1129,'2 Lists'!$I$10:$J$999,2,FALSE))</f>
        <v/>
      </c>
      <c r="F1127" s="26" t="str">
        <f>IF('4 Price book'!E1129="","",'4 Price book'!E1129)</f>
        <v/>
      </c>
      <c r="G1127" s="26" t="str">
        <f>IF('4 Price book'!F1129="","",'4 Price book'!F1129)</f>
        <v/>
      </c>
      <c r="H1127" s="26" t="str">
        <f>IF('4 Price book'!G1129="","",'4 Price book'!G1129)</f>
        <v/>
      </c>
      <c r="I1127" s="26" t="str">
        <f>IF('4 Price book'!H1129="","",'4 Price book'!H1129)</f>
        <v/>
      </c>
      <c r="J1127" s="26" t="str">
        <f>IF('4 Price book'!I1129="","",'4 Price book'!I1129)</f>
        <v/>
      </c>
      <c r="K1127" s="26" t="str">
        <f>IF('4 Price book'!J1129="","",'4 Price book'!J1129)</f>
        <v/>
      </c>
      <c r="L1127" s="26" t="str">
        <f>IF('4 Price book'!K1129="","",'4 Price book'!K1129)</f>
        <v/>
      </c>
      <c r="M1127" s="26" t="str">
        <f>IF('4 Price book'!K1129="","",VLOOKUP(L1127,'2 Lists'!$F$10:$G$999,2,FALSE))</f>
        <v/>
      </c>
      <c r="N1127" s="26" t="str">
        <f>IF('4 Price book'!L1129="","",'4 Price book'!L1129)</f>
        <v/>
      </c>
      <c r="O1127" s="26" t="str">
        <f>IF('4 Price book'!M1129="","",'4 Price book'!M1129)</f>
        <v/>
      </c>
      <c r="P1127" s="26" t="str">
        <f>IF('4 Price book'!N1129="","",'4 Price book'!N1129)</f>
        <v/>
      </c>
      <c r="Q1127" s="26" t="str">
        <f>IF('4 Price book'!O1129="","",'4 Price book'!O1129)</f>
        <v/>
      </c>
      <c r="R1127" s="34"/>
      <c r="S1127" s="34"/>
      <c r="T1127" s="34"/>
      <c r="U1127" s="34"/>
      <c r="V1127" s="34"/>
    </row>
    <row r="1128" spans="1:22" ht="15" customHeight="1" x14ac:dyDescent="0.25">
      <c r="A1128" s="26">
        <v>1127</v>
      </c>
      <c r="B1128" s="26" t="str">
        <f>IF('1 Cover'!$B$27="Yes",IFERROR(VLOOKUP('4 Price book'!C1130,'Catalogs (internal)'!$L$2:$N$991,2,FALSE),""),IF('4 Price book'!C1130="","",'4 Price book'!C1130))</f>
        <v/>
      </c>
      <c r="C1128" s="26" t="str">
        <f>IF('4 Price book'!C1130="","",IF('1 Cover'!$B$27="No","",IFERROR(VLOOKUP('4 Price book'!C1130,'Catalogs (internal)'!$L$2:$N$991,3,FALSE),"")))</f>
        <v/>
      </c>
      <c r="D1128" s="26" t="str">
        <f>IF('4 Price book'!D1130="","",'4 Price book'!D1130)</f>
        <v/>
      </c>
      <c r="E1128" s="26" t="str">
        <f>IF('4 Price book'!D1130="","",VLOOKUP('4 Price book'!D1130,'2 Lists'!$I$10:$J$999,2,FALSE))</f>
        <v/>
      </c>
      <c r="F1128" s="26" t="str">
        <f>IF('4 Price book'!E1130="","",'4 Price book'!E1130)</f>
        <v/>
      </c>
      <c r="G1128" s="26" t="str">
        <f>IF('4 Price book'!F1130="","",'4 Price book'!F1130)</f>
        <v/>
      </c>
      <c r="H1128" s="26" t="str">
        <f>IF('4 Price book'!G1130="","",'4 Price book'!G1130)</f>
        <v/>
      </c>
      <c r="I1128" s="26" t="str">
        <f>IF('4 Price book'!H1130="","",'4 Price book'!H1130)</f>
        <v/>
      </c>
      <c r="J1128" s="26" t="str">
        <f>IF('4 Price book'!I1130="","",'4 Price book'!I1130)</f>
        <v/>
      </c>
      <c r="K1128" s="26" t="str">
        <f>IF('4 Price book'!J1130="","",'4 Price book'!J1130)</f>
        <v/>
      </c>
      <c r="L1128" s="26" t="str">
        <f>IF('4 Price book'!K1130="","",'4 Price book'!K1130)</f>
        <v/>
      </c>
      <c r="M1128" s="26" t="str">
        <f>IF('4 Price book'!K1130="","",VLOOKUP(L1128,'2 Lists'!$F$10:$G$999,2,FALSE))</f>
        <v/>
      </c>
      <c r="N1128" s="26" t="str">
        <f>IF('4 Price book'!L1130="","",'4 Price book'!L1130)</f>
        <v/>
      </c>
      <c r="O1128" s="26" t="str">
        <f>IF('4 Price book'!M1130="","",'4 Price book'!M1130)</f>
        <v/>
      </c>
      <c r="P1128" s="26" t="str">
        <f>IF('4 Price book'!N1130="","",'4 Price book'!N1130)</f>
        <v/>
      </c>
      <c r="Q1128" s="26" t="str">
        <f>IF('4 Price book'!O1130="","",'4 Price book'!O1130)</f>
        <v/>
      </c>
      <c r="R1128" s="34"/>
      <c r="S1128" s="34"/>
      <c r="T1128" s="34"/>
      <c r="U1128" s="34"/>
      <c r="V1128" s="34"/>
    </row>
    <row r="1129" spans="1:22" ht="15" customHeight="1" x14ac:dyDescent="0.25">
      <c r="A1129" s="26">
        <v>1128</v>
      </c>
      <c r="B1129" s="26" t="str">
        <f>IF('1 Cover'!$B$27="Yes",IFERROR(VLOOKUP('4 Price book'!C1131,'Catalogs (internal)'!$L$2:$N$991,2,FALSE),""),IF('4 Price book'!C1131="","",'4 Price book'!C1131))</f>
        <v/>
      </c>
      <c r="C1129" s="26" t="str">
        <f>IF('4 Price book'!C1131="","",IF('1 Cover'!$B$27="No","",IFERROR(VLOOKUP('4 Price book'!C1131,'Catalogs (internal)'!$L$2:$N$991,3,FALSE),"")))</f>
        <v/>
      </c>
      <c r="D1129" s="26" t="str">
        <f>IF('4 Price book'!D1131="","",'4 Price book'!D1131)</f>
        <v/>
      </c>
      <c r="E1129" s="26" t="str">
        <f>IF('4 Price book'!D1131="","",VLOOKUP('4 Price book'!D1131,'2 Lists'!$I$10:$J$999,2,FALSE))</f>
        <v/>
      </c>
      <c r="F1129" s="26" t="str">
        <f>IF('4 Price book'!E1131="","",'4 Price book'!E1131)</f>
        <v/>
      </c>
      <c r="G1129" s="26" t="str">
        <f>IF('4 Price book'!F1131="","",'4 Price book'!F1131)</f>
        <v/>
      </c>
      <c r="H1129" s="26" t="str">
        <f>IF('4 Price book'!G1131="","",'4 Price book'!G1131)</f>
        <v/>
      </c>
      <c r="I1129" s="26" t="str">
        <f>IF('4 Price book'!H1131="","",'4 Price book'!H1131)</f>
        <v/>
      </c>
      <c r="J1129" s="26" t="str">
        <f>IF('4 Price book'!I1131="","",'4 Price book'!I1131)</f>
        <v/>
      </c>
      <c r="K1129" s="26" t="str">
        <f>IF('4 Price book'!J1131="","",'4 Price book'!J1131)</f>
        <v/>
      </c>
      <c r="L1129" s="26" t="str">
        <f>IF('4 Price book'!K1131="","",'4 Price book'!K1131)</f>
        <v/>
      </c>
      <c r="M1129" s="26" t="str">
        <f>IF('4 Price book'!K1131="","",VLOOKUP(L1129,'2 Lists'!$F$10:$G$999,2,FALSE))</f>
        <v/>
      </c>
      <c r="N1129" s="26" t="str">
        <f>IF('4 Price book'!L1131="","",'4 Price book'!L1131)</f>
        <v/>
      </c>
      <c r="O1129" s="26" t="str">
        <f>IF('4 Price book'!M1131="","",'4 Price book'!M1131)</f>
        <v/>
      </c>
      <c r="P1129" s="26" t="str">
        <f>IF('4 Price book'!N1131="","",'4 Price book'!N1131)</f>
        <v/>
      </c>
      <c r="Q1129" s="26" t="str">
        <f>IF('4 Price book'!O1131="","",'4 Price book'!O1131)</f>
        <v/>
      </c>
      <c r="R1129" s="34"/>
      <c r="S1129" s="34"/>
      <c r="T1129" s="34"/>
      <c r="U1129" s="34"/>
      <c r="V1129" s="34"/>
    </row>
    <row r="1130" spans="1:22" ht="15" customHeight="1" x14ac:dyDescent="0.25">
      <c r="A1130" s="26">
        <v>1129</v>
      </c>
      <c r="B1130" s="26" t="str">
        <f>IF('1 Cover'!$B$27="Yes",IFERROR(VLOOKUP('4 Price book'!C1132,'Catalogs (internal)'!$L$2:$N$991,2,FALSE),""),IF('4 Price book'!C1132="","",'4 Price book'!C1132))</f>
        <v/>
      </c>
      <c r="C1130" s="26" t="str">
        <f>IF('4 Price book'!C1132="","",IF('1 Cover'!$B$27="No","",IFERROR(VLOOKUP('4 Price book'!C1132,'Catalogs (internal)'!$L$2:$N$991,3,FALSE),"")))</f>
        <v/>
      </c>
      <c r="D1130" s="26" t="str">
        <f>IF('4 Price book'!D1132="","",'4 Price book'!D1132)</f>
        <v/>
      </c>
      <c r="E1130" s="26" t="str">
        <f>IF('4 Price book'!D1132="","",VLOOKUP('4 Price book'!D1132,'2 Lists'!$I$10:$J$999,2,FALSE))</f>
        <v/>
      </c>
      <c r="F1130" s="26" t="str">
        <f>IF('4 Price book'!E1132="","",'4 Price book'!E1132)</f>
        <v/>
      </c>
      <c r="G1130" s="26" t="str">
        <f>IF('4 Price book'!F1132="","",'4 Price book'!F1132)</f>
        <v/>
      </c>
      <c r="H1130" s="26" t="str">
        <f>IF('4 Price book'!G1132="","",'4 Price book'!G1132)</f>
        <v/>
      </c>
      <c r="I1130" s="26" t="str">
        <f>IF('4 Price book'!H1132="","",'4 Price book'!H1132)</f>
        <v/>
      </c>
      <c r="J1130" s="26" t="str">
        <f>IF('4 Price book'!I1132="","",'4 Price book'!I1132)</f>
        <v/>
      </c>
      <c r="K1130" s="26" t="str">
        <f>IF('4 Price book'!J1132="","",'4 Price book'!J1132)</f>
        <v/>
      </c>
      <c r="L1130" s="26" t="str">
        <f>IF('4 Price book'!K1132="","",'4 Price book'!K1132)</f>
        <v/>
      </c>
      <c r="M1130" s="26" t="str">
        <f>IF('4 Price book'!K1132="","",VLOOKUP(L1130,'2 Lists'!$F$10:$G$999,2,FALSE))</f>
        <v/>
      </c>
      <c r="N1130" s="26" t="str">
        <f>IF('4 Price book'!L1132="","",'4 Price book'!L1132)</f>
        <v/>
      </c>
      <c r="O1130" s="26" t="str">
        <f>IF('4 Price book'!M1132="","",'4 Price book'!M1132)</f>
        <v/>
      </c>
      <c r="P1130" s="26" t="str">
        <f>IF('4 Price book'!N1132="","",'4 Price book'!N1132)</f>
        <v/>
      </c>
      <c r="Q1130" s="26" t="str">
        <f>IF('4 Price book'!O1132="","",'4 Price book'!O1132)</f>
        <v/>
      </c>
      <c r="R1130" s="34"/>
      <c r="S1130" s="34"/>
      <c r="T1130" s="34"/>
      <c r="U1130" s="34"/>
      <c r="V1130" s="34"/>
    </row>
    <row r="1131" spans="1:22" ht="15" customHeight="1" x14ac:dyDescent="0.25">
      <c r="A1131" s="26">
        <v>1130</v>
      </c>
      <c r="B1131" s="26" t="str">
        <f>IF('1 Cover'!$B$27="Yes",IFERROR(VLOOKUP('4 Price book'!C1133,'Catalogs (internal)'!$L$2:$N$991,2,FALSE),""),IF('4 Price book'!C1133="","",'4 Price book'!C1133))</f>
        <v/>
      </c>
      <c r="C1131" s="26" t="str">
        <f>IF('4 Price book'!C1133="","",IF('1 Cover'!$B$27="No","",IFERROR(VLOOKUP('4 Price book'!C1133,'Catalogs (internal)'!$L$2:$N$991,3,FALSE),"")))</f>
        <v/>
      </c>
      <c r="D1131" s="26" t="str">
        <f>IF('4 Price book'!D1133="","",'4 Price book'!D1133)</f>
        <v/>
      </c>
      <c r="E1131" s="26" t="str">
        <f>IF('4 Price book'!D1133="","",VLOOKUP('4 Price book'!D1133,'2 Lists'!$I$10:$J$999,2,FALSE))</f>
        <v/>
      </c>
      <c r="F1131" s="26" t="str">
        <f>IF('4 Price book'!E1133="","",'4 Price book'!E1133)</f>
        <v/>
      </c>
      <c r="G1131" s="26" t="str">
        <f>IF('4 Price book'!F1133="","",'4 Price book'!F1133)</f>
        <v/>
      </c>
      <c r="H1131" s="26" t="str">
        <f>IF('4 Price book'!G1133="","",'4 Price book'!G1133)</f>
        <v/>
      </c>
      <c r="I1131" s="26" t="str">
        <f>IF('4 Price book'!H1133="","",'4 Price book'!H1133)</f>
        <v/>
      </c>
      <c r="J1131" s="26" t="str">
        <f>IF('4 Price book'!I1133="","",'4 Price book'!I1133)</f>
        <v/>
      </c>
      <c r="K1131" s="26" t="str">
        <f>IF('4 Price book'!J1133="","",'4 Price book'!J1133)</f>
        <v/>
      </c>
      <c r="L1131" s="26" t="str">
        <f>IF('4 Price book'!K1133="","",'4 Price book'!K1133)</f>
        <v/>
      </c>
      <c r="M1131" s="26" t="str">
        <f>IF('4 Price book'!K1133="","",VLOOKUP(L1131,'2 Lists'!$F$10:$G$999,2,FALSE))</f>
        <v/>
      </c>
      <c r="N1131" s="26" t="str">
        <f>IF('4 Price book'!L1133="","",'4 Price book'!L1133)</f>
        <v/>
      </c>
      <c r="O1131" s="26" t="str">
        <f>IF('4 Price book'!M1133="","",'4 Price book'!M1133)</f>
        <v/>
      </c>
      <c r="P1131" s="26" t="str">
        <f>IF('4 Price book'!N1133="","",'4 Price book'!N1133)</f>
        <v/>
      </c>
      <c r="Q1131" s="26" t="str">
        <f>IF('4 Price book'!O1133="","",'4 Price book'!O1133)</f>
        <v/>
      </c>
      <c r="R1131" s="34"/>
      <c r="S1131" s="34"/>
      <c r="T1131" s="34"/>
      <c r="U1131" s="34"/>
      <c r="V1131" s="34"/>
    </row>
    <row r="1132" spans="1:22" x14ac:dyDescent="0.25">
      <c r="A1132" s="26">
        <v>1131</v>
      </c>
      <c r="B1132" s="26" t="str">
        <f>IF('1 Cover'!$B$27="Yes",IFERROR(VLOOKUP('4 Price book'!C1134,'Catalogs (internal)'!$L$2:$N$991,2,FALSE),""),IF('4 Price book'!C1134="","",'4 Price book'!C1134))</f>
        <v/>
      </c>
      <c r="C1132" s="26" t="str">
        <f>IF('4 Price book'!C1134="","",IF('1 Cover'!$B$27="No","",IFERROR(VLOOKUP('4 Price book'!C1134,'Catalogs (internal)'!$L$2:$N$991,3,FALSE),"")))</f>
        <v/>
      </c>
      <c r="D1132" s="26" t="str">
        <f>IF('4 Price book'!D1134="","",'4 Price book'!D1134)</f>
        <v/>
      </c>
      <c r="E1132" s="26" t="str">
        <f>IF('4 Price book'!D1134="","",VLOOKUP('4 Price book'!D1134,'2 Lists'!$I$10:$J$999,2,FALSE))</f>
        <v/>
      </c>
      <c r="F1132" s="26" t="str">
        <f>IF('4 Price book'!E1134="","",'4 Price book'!E1134)</f>
        <v/>
      </c>
      <c r="G1132" s="26" t="str">
        <f>IF('4 Price book'!F1134="","",'4 Price book'!F1134)</f>
        <v/>
      </c>
      <c r="H1132" s="26" t="str">
        <f>IF('4 Price book'!G1134="","",'4 Price book'!G1134)</f>
        <v/>
      </c>
      <c r="I1132" s="26" t="str">
        <f>IF('4 Price book'!H1134="","",'4 Price book'!H1134)</f>
        <v/>
      </c>
      <c r="J1132" s="26" t="str">
        <f>IF('4 Price book'!I1134="","",'4 Price book'!I1134)</f>
        <v/>
      </c>
      <c r="K1132" s="26" t="str">
        <f>IF('4 Price book'!J1134="","",'4 Price book'!J1134)</f>
        <v/>
      </c>
      <c r="L1132" s="26" t="str">
        <f>IF('4 Price book'!K1134="","",'4 Price book'!K1134)</f>
        <v/>
      </c>
      <c r="M1132" s="26" t="str">
        <f>IF('4 Price book'!K1134="","",VLOOKUP(L1132,'2 Lists'!$F$10:$G$999,2,FALSE))</f>
        <v/>
      </c>
      <c r="N1132" s="26" t="str">
        <f>IF('4 Price book'!L1134="","",'4 Price book'!L1134)</f>
        <v/>
      </c>
      <c r="O1132" s="26" t="str">
        <f>IF('4 Price book'!M1134="","",'4 Price book'!M1134)</f>
        <v/>
      </c>
      <c r="P1132" s="26" t="str">
        <f>IF('4 Price book'!N1134="","",'4 Price book'!N1134)</f>
        <v/>
      </c>
      <c r="Q1132" s="26" t="str">
        <f>IF('4 Price book'!O1134="","",'4 Price book'!O1134)</f>
        <v/>
      </c>
      <c r="R1132" s="34"/>
      <c r="S1132" s="34"/>
      <c r="T1132" s="34"/>
      <c r="U1132" s="34"/>
      <c r="V1132" s="34"/>
    </row>
    <row r="1133" spans="1:22" x14ac:dyDescent="0.25">
      <c r="A1133" s="26">
        <v>1132</v>
      </c>
      <c r="B1133" s="26" t="str">
        <f>IF('1 Cover'!$B$27="Yes",IFERROR(VLOOKUP('4 Price book'!C1135,'Catalogs (internal)'!$L$2:$N$991,2,FALSE),""),IF('4 Price book'!C1135="","",'4 Price book'!C1135))</f>
        <v/>
      </c>
      <c r="C1133" s="26" t="str">
        <f>IF('4 Price book'!C1135="","",IF('1 Cover'!$B$27="No","",IFERROR(VLOOKUP('4 Price book'!C1135,'Catalogs (internal)'!$L$2:$N$991,3,FALSE),"")))</f>
        <v/>
      </c>
      <c r="D1133" s="26" t="str">
        <f>IF('4 Price book'!D1135="","",'4 Price book'!D1135)</f>
        <v/>
      </c>
      <c r="E1133" s="26" t="str">
        <f>IF('4 Price book'!D1135="","",VLOOKUP('4 Price book'!D1135,'2 Lists'!$I$10:$J$999,2,FALSE))</f>
        <v/>
      </c>
      <c r="F1133" s="26" t="str">
        <f>IF('4 Price book'!E1135="","",'4 Price book'!E1135)</f>
        <v/>
      </c>
      <c r="G1133" s="26" t="str">
        <f>IF('4 Price book'!F1135="","",'4 Price book'!F1135)</f>
        <v/>
      </c>
      <c r="H1133" s="26" t="str">
        <f>IF('4 Price book'!G1135="","",'4 Price book'!G1135)</f>
        <v/>
      </c>
      <c r="I1133" s="26" t="str">
        <f>IF('4 Price book'!H1135="","",'4 Price book'!H1135)</f>
        <v/>
      </c>
      <c r="J1133" s="26" t="str">
        <f>IF('4 Price book'!I1135="","",'4 Price book'!I1135)</f>
        <v/>
      </c>
      <c r="K1133" s="26" t="str">
        <f>IF('4 Price book'!J1135="","",'4 Price book'!J1135)</f>
        <v/>
      </c>
      <c r="L1133" s="26" t="str">
        <f>IF('4 Price book'!K1135="","",'4 Price book'!K1135)</f>
        <v/>
      </c>
      <c r="M1133" s="26" t="str">
        <f>IF('4 Price book'!K1135="","",VLOOKUP(L1133,'2 Lists'!$F$10:$G$999,2,FALSE))</f>
        <v/>
      </c>
      <c r="N1133" s="26" t="str">
        <f>IF('4 Price book'!L1135="","",'4 Price book'!L1135)</f>
        <v/>
      </c>
      <c r="O1133" s="26" t="str">
        <f>IF('4 Price book'!M1135="","",'4 Price book'!M1135)</f>
        <v/>
      </c>
      <c r="P1133" s="26" t="str">
        <f>IF('4 Price book'!N1135="","",'4 Price book'!N1135)</f>
        <v/>
      </c>
      <c r="Q1133" s="26" t="str">
        <f>IF('4 Price book'!O1135="","",'4 Price book'!O1135)</f>
        <v/>
      </c>
      <c r="R1133" s="34"/>
      <c r="S1133" s="34"/>
      <c r="T1133" s="34"/>
      <c r="U1133" s="34"/>
      <c r="V1133" s="34"/>
    </row>
    <row r="1134" spans="1:22" ht="15" customHeight="1" x14ac:dyDescent="0.25">
      <c r="A1134" s="26">
        <v>1133</v>
      </c>
      <c r="B1134" s="26" t="str">
        <f>IF('1 Cover'!$B$27="Yes",IFERROR(VLOOKUP('4 Price book'!C1136,'Catalogs (internal)'!$L$2:$N$991,2,FALSE),""),IF('4 Price book'!C1136="","",'4 Price book'!C1136))</f>
        <v/>
      </c>
      <c r="C1134" s="26" t="str">
        <f>IF('4 Price book'!C1136="","",IF('1 Cover'!$B$27="No","",IFERROR(VLOOKUP('4 Price book'!C1136,'Catalogs (internal)'!$L$2:$N$991,3,FALSE),"")))</f>
        <v/>
      </c>
      <c r="D1134" s="26" t="str">
        <f>IF('4 Price book'!D1136="","",'4 Price book'!D1136)</f>
        <v/>
      </c>
      <c r="E1134" s="26" t="str">
        <f>IF('4 Price book'!D1136="","",VLOOKUP('4 Price book'!D1136,'2 Lists'!$I$10:$J$999,2,FALSE))</f>
        <v/>
      </c>
      <c r="F1134" s="26" t="str">
        <f>IF('4 Price book'!E1136="","",'4 Price book'!E1136)</f>
        <v/>
      </c>
      <c r="G1134" s="26" t="str">
        <f>IF('4 Price book'!F1136="","",'4 Price book'!F1136)</f>
        <v/>
      </c>
      <c r="H1134" s="26" t="str">
        <f>IF('4 Price book'!G1136="","",'4 Price book'!G1136)</f>
        <v/>
      </c>
      <c r="I1134" s="26" t="str">
        <f>IF('4 Price book'!H1136="","",'4 Price book'!H1136)</f>
        <v/>
      </c>
      <c r="J1134" s="26" t="str">
        <f>IF('4 Price book'!I1136="","",'4 Price book'!I1136)</f>
        <v/>
      </c>
      <c r="K1134" s="26" t="str">
        <f>IF('4 Price book'!J1136="","",'4 Price book'!J1136)</f>
        <v/>
      </c>
      <c r="L1134" s="26" t="str">
        <f>IF('4 Price book'!K1136="","",'4 Price book'!K1136)</f>
        <v/>
      </c>
      <c r="M1134" s="26" t="str">
        <f>IF('4 Price book'!K1136="","",VLOOKUP(L1134,'2 Lists'!$F$10:$G$999,2,FALSE))</f>
        <v/>
      </c>
      <c r="N1134" s="26" t="str">
        <f>IF('4 Price book'!L1136="","",'4 Price book'!L1136)</f>
        <v/>
      </c>
      <c r="O1134" s="26" t="str">
        <f>IF('4 Price book'!M1136="","",'4 Price book'!M1136)</f>
        <v/>
      </c>
      <c r="P1134" s="26" t="str">
        <f>IF('4 Price book'!N1136="","",'4 Price book'!N1136)</f>
        <v/>
      </c>
      <c r="Q1134" s="26" t="str">
        <f>IF('4 Price book'!O1136="","",'4 Price book'!O1136)</f>
        <v/>
      </c>
      <c r="R1134" s="34"/>
      <c r="S1134" s="34"/>
      <c r="T1134" s="34"/>
      <c r="U1134" s="34"/>
      <c r="V1134" s="34"/>
    </row>
    <row r="1135" spans="1:22" ht="15" customHeight="1" x14ac:dyDescent="0.25">
      <c r="A1135" s="26">
        <v>1134</v>
      </c>
      <c r="B1135" s="26" t="str">
        <f>IF('1 Cover'!$B$27="Yes",IFERROR(VLOOKUP('4 Price book'!C1137,'Catalogs (internal)'!$L$2:$N$991,2,FALSE),""),IF('4 Price book'!C1137="","",'4 Price book'!C1137))</f>
        <v/>
      </c>
      <c r="C1135" s="26" t="str">
        <f>IF('4 Price book'!C1137="","",IF('1 Cover'!$B$27="No","",IFERROR(VLOOKUP('4 Price book'!C1137,'Catalogs (internal)'!$L$2:$N$991,3,FALSE),"")))</f>
        <v/>
      </c>
      <c r="D1135" s="26" t="str">
        <f>IF('4 Price book'!D1137="","",'4 Price book'!D1137)</f>
        <v/>
      </c>
      <c r="E1135" s="26" t="str">
        <f>IF('4 Price book'!D1137="","",VLOOKUP('4 Price book'!D1137,'2 Lists'!$I$10:$J$999,2,FALSE))</f>
        <v/>
      </c>
      <c r="F1135" s="26" t="str">
        <f>IF('4 Price book'!E1137="","",'4 Price book'!E1137)</f>
        <v/>
      </c>
      <c r="G1135" s="26" t="str">
        <f>IF('4 Price book'!F1137="","",'4 Price book'!F1137)</f>
        <v/>
      </c>
      <c r="H1135" s="26" t="str">
        <f>IF('4 Price book'!G1137="","",'4 Price book'!G1137)</f>
        <v/>
      </c>
      <c r="I1135" s="26" t="str">
        <f>IF('4 Price book'!H1137="","",'4 Price book'!H1137)</f>
        <v/>
      </c>
      <c r="J1135" s="26" t="str">
        <f>IF('4 Price book'!I1137="","",'4 Price book'!I1137)</f>
        <v/>
      </c>
      <c r="K1135" s="26" t="str">
        <f>IF('4 Price book'!J1137="","",'4 Price book'!J1137)</f>
        <v/>
      </c>
      <c r="L1135" s="26" t="str">
        <f>IF('4 Price book'!K1137="","",'4 Price book'!K1137)</f>
        <v/>
      </c>
      <c r="M1135" s="26" t="str">
        <f>IF('4 Price book'!K1137="","",VLOOKUP(L1135,'2 Lists'!$F$10:$G$999,2,FALSE))</f>
        <v/>
      </c>
      <c r="N1135" s="26" t="str">
        <f>IF('4 Price book'!L1137="","",'4 Price book'!L1137)</f>
        <v/>
      </c>
      <c r="O1135" s="26" t="str">
        <f>IF('4 Price book'!M1137="","",'4 Price book'!M1137)</f>
        <v/>
      </c>
      <c r="P1135" s="26" t="str">
        <f>IF('4 Price book'!N1137="","",'4 Price book'!N1137)</f>
        <v/>
      </c>
      <c r="Q1135" s="26" t="str">
        <f>IF('4 Price book'!O1137="","",'4 Price book'!O1137)</f>
        <v/>
      </c>
      <c r="R1135" s="34"/>
      <c r="S1135" s="34"/>
      <c r="T1135" s="34"/>
      <c r="U1135" s="34"/>
      <c r="V1135" s="34"/>
    </row>
    <row r="1136" spans="1:22" ht="15" customHeight="1" x14ac:dyDescent="0.25">
      <c r="A1136" s="26">
        <v>1135</v>
      </c>
      <c r="B1136" s="26" t="str">
        <f>IF('1 Cover'!$B$27="Yes",IFERROR(VLOOKUP('4 Price book'!C1138,'Catalogs (internal)'!$L$2:$N$991,2,FALSE),""),IF('4 Price book'!C1138="","",'4 Price book'!C1138))</f>
        <v/>
      </c>
      <c r="C1136" s="26" t="str">
        <f>IF('4 Price book'!C1138="","",IF('1 Cover'!$B$27="No","",IFERROR(VLOOKUP('4 Price book'!C1138,'Catalogs (internal)'!$L$2:$N$991,3,FALSE),"")))</f>
        <v/>
      </c>
      <c r="D1136" s="26" t="str">
        <f>IF('4 Price book'!D1138="","",'4 Price book'!D1138)</f>
        <v/>
      </c>
      <c r="E1136" s="26" t="str">
        <f>IF('4 Price book'!D1138="","",VLOOKUP('4 Price book'!D1138,'2 Lists'!$I$10:$J$999,2,FALSE))</f>
        <v/>
      </c>
      <c r="F1136" s="26" t="str">
        <f>IF('4 Price book'!E1138="","",'4 Price book'!E1138)</f>
        <v/>
      </c>
      <c r="G1136" s="26" t="str">
        <f>IF('4 Price book'!F1138="","",'4 Price book'!F1138)</f>
        <v/>
      </c>
      <c r="H1136" s="26" t="str">
        <f>IF('4 Price book'!G1138="","",'4 Price book'!G1138)</f>
        <v/>
      </c>
      <c r="I1136" s="26" t="str">
        <f>IF('4 Price book'!H1138="","",'4 Price book'!H1138)</f>
        <v/>
      </c>
      <c r="J1136" s="26" t="str">
        <f>IF('4 Price book'!I1138="","",'4 Price book'!I1138)</f>
        <v/>
      </c>
      <c r="K1136" s="26" t="str">
        <f>IF('4 Price book'!J1138="","",'4 Price book'!J1138)</f>
        <v/>
      </c>
      <c r="L1136" s="26" t="str">
        <f>IF('4 Price book'!K1138="","",'4 Price book'!K1138)</f>
        <v/>
      </c>
      <c r="M1136" s="26" t="str">
        <f>IF('4 Price book'!K1138="","",VLOOKUP(L1136,'2 Lists'!$F$10:$G$999,2,FALSE))</f>
        <v/>
      </c>
      <c r="N1136" s="26" t="str">
        <f>IF('4 Price book'!L1138="","",'4 Price book'!L1138)</f>
        <v/>
      </c>
      <c r="O1136" s="26" t="str">
        <f>IF('4 Price book'!M1138="","",'4 Price book'!M1138)</f>
        <v/>
      </c>
      <c r="P1136" s="26" t="str">
        <f>IF('4 Price book'!N1138="","",'4 Price book'!N1138)</f>
        <v/>
      </c>
      <c r="Q1136" s="26" t="str">
        <f>IF('4 Price book'!O1138="","",'4 Price book'!O1138)</f>
        <v/>
      </c>
      <c r="R1136" s="34"/>
      <c r="S1136" s="34"/>
      <c r="T1136" s="34"/>
      <c r="U1136" s="34"/>
      <c r="V1136" s="34"/>
    </row>
    <row r="1137" spans="1:22" ht="15" customHeight="1" x14ac:dyDescent="0.25">
      <c r="A1137" s="26">
        <v>1136</v>
      </c>
      <c r="B1137" s="26" t="str">
        <f>IF('1 Cover'!$B$27="Yes",IFERROR(VLOOKUP('4 Price book'!C1139,'Catalogs (internal)'!$L$2:$N$991,2,FALSE),""),IF('4 Price book'!C1139="","",'4 Price book'!C1139))</f>
        <v/>
      </c>
      <c r="C1137" s="26" t="str">
        <f>IF('4 Price book'!C1139="","",IF('1 Cover'!$B$27="No","",IFERROR(VLOOKUP('4 Price book'!C1139,'Catalogs (internal)'!$L$2:$N$991,3,FALSE),"")))</f>
        <v/>
      </c>
      <c r="D1137" s="26" t="str">
        <f>IF('4 Price book'!D1139="","",'4 Price book'!D1139)</f>
        <v/>
      </c>
      <c r="E1137" s="26" t="str">
        <f>IF('4 Price book'!D1139="","",VLOOKUP('4 Price book'!D1139,'2 Lists'!$I$10:$J$999,2,FALSE))</f>
        <v/>
      </c>
      <c r="F1137" s="26" t="str">
        <f>IF('4 Price book'!E1139="","",'4 Price book'!E1139)</f>
        <v/>
      </c>
      <c r="G1137" s="26" t="str">
        <f>IF('4 Price book'!F1139="","",'4 Price book'!F1139)</f>
        <v/>
      </c>
      <c r="H1137" s="26" t="str">
        <f>IF('4 Price book'!G1139="","",'4 Price book'!G1139)</f>
        <v/>
      </c>
      <c r="I1137" s="26" t="str">
        <f>IF('4 Price book'!H1139="","",'4 Price book'!H1139)</f>
        <v/>
      </c>
      <c r="J1137" s="26" t="str">
        <f>IF('4 Price book'!I1139="","",'4 Price book'!I1139)</f>
        <v/>
      </c>
      <c r="K1137" s="26" t="str">
        <f>IF('4 Price book'!J1139="","",'4 Price book'!J1139)</f>
        <v/>
      </c>
      <c r="L1137" s="26" t="str">
        <f>IF('4 Price book'!K1139="","",'4 Price book'!K1139)</f>
        <v/>
      </c>
      <c r="M1137" s="26" t="str">
        <f>IF('4 Price book'!K1139="","",VLOOKUP(L1137,'2 Lists'!$F$10:$G$999,2,FALSE))</f>
        <v/>
      </c>
      <c r="N1137" s="26" t="str">
        <f>IF('4 Price book'!L1139="","",'4 Price book'!L1139)</f>
        <v/>
      </c>
      <c r="O1137" s="26" t="str">
        <f>IF('4 Price book'!M1139="","",'4 Price book'!M1139)</f>
        <v/>
      </c>
      <c r="P1137" s="26" t="str">
        <f>IF('4 Price book'!N1139="","",'4 Price book'!N1139)</f>
        <v/>
      </c>
      <c r="Q1137" s="26" t="str">
        <f>IF('4 Price book'!O1139="","",'4 Price book'!O1139)</f>
        <v/>
      </c>
      <c r="R1137" s="34"/>
      <c r="S1137" s="34"/>
      <c r="T1137" s="34"/>
      <c r="U1137" s="34"/>
      <c r="V1137" s="34"/>
    </row>
    <row r="1138" spans="1:22" ht="15" customHeight="1" x14ac:dyDescent="0.25">
      <c r="A1138" s="26">
        <v>1137</v>
      </c>
      <c r="B1138" s="26" t="str">
        <f>IF('1 Cover'!$B$27="Yes",IFERROR(VLOOKUP('4 Price book'!C1140,'Catalogs (internal)'!$L$2:$N$991,2,FALSE),""),IF('4 Price book'!C1140="","",'4 Price book'!C1140))</f>
        <v/>
      </c>
      <c r="C1138" s="26" t="str">
        <f>IF('4 Price book'!C1140="","",IF('1 Cover'!$B$27="No","",IFERROR(VLOOKUP('4 Price book'!C1140,'Catalogs (internal)'!$L$2:$N$991,3,FALSE),"")))</f>
        <v/>
      </c>
      <c r="D1138" s="26" t="str">
        <f>IF('4 Price book'!D1140="","",'4 Price book'!D1140)</f>
        <v/>
      </c>
      <c r="E1138" s="26" t="str">
        <f>IF('4 Price book'!D1140="","",VLOOKUP('4 Price book'!D1140,'2 Lists'!$I$10:$J$999,2,FALSE))</f>
        <v/>
      </c>
      <c r="F1138" s="26" t="str">
        <f>IF('4 Price book'!E1140="","",'4 Price book'!E1140)</f>
        <v/>
      </c>
      <c r="G1138" s="26" t="str">
        <f>IF('4 Price book'!F1140="","",'4 Price book'!F1140)</f>
        <v/>
      </c>
      <c r="H1138" s="26" t="str">
        <f>IF('4 Price book'!G1140="","",'4 Price book'!G1140)</f>
        <v/>
      </c>
      <c r="I1138" s="26" t="str">
        <f>IF('4 Price book'!H1140="","",'4 Price book'!H1140)</f>
        <v/>
      </c>
      <c r="J1138" s="26" t="str">
        <f>IF('4 Price book'!I1140="","",'4 Price book'!I1140)</f>
        <v/>
      </c>
      <c r="K1138" s="26" t="str">
        <f>IF('4 Price book'!J1140="","",'4 Price book'!J1140)</f>
        <v/>
      </c>
      <c r="L1138" s="26" t="str">
        <f>IF('4 Price book'!K1140="","",'4 Price book'!K1140)</f>
        <v/>
      </c>
      <c r="M1138" s="26" t="str">
        <f>IF('4 Price book'!K1140="","",VLOOKUP(L1138,'2 Lists'!$F$10:$G$999,2,FALSE))</f>
        <v/>
      </c>
      <c r="N1138" s="26" t="str">
        <f>IF('4 Price book'!L1140="","",'4 Price book'!L1140)</f>
        <v/>
      </c>
      <c r="O1138" s="26" t="str">
        <f>IF('4 Price book'!M1140="","",'4 Price book'!M1140)</f>
        <v/>
      </c>
      <c r="P1138" s="26" t="str">
        <f>IF('4 Price book'!N1140="","",'4 Price book'!N1140)</f>
        <v/>
      </c>
      <c r="Q1138" s="26" t="str">
        <f>IF('4 Price book'!O1140="","",'4 Price book'!O1140)</f>
        <v/>
      </c>
      <c r="R1138" s="34"/>
      <c r="S1138" s="34"/>
      <c r="T1138" s="34"/>
      <c r="U1138" s="34"/>
      <c r="V1138" s="34"/>
    </row>
    <row r="1139" spans="1:22" ht="15" customHeight="1" x14ac:dyDescent="0.25">
      <c r="A1139" s="26">
        <v>1138</v>
      </c>
      <c r="B1139" s="26" t="str">
        <f>IF('1 Cover'!$B$27="Yes",IFERROR(VLOOKUP('4 Price book'!C1141,'Catalogs (internal)'!$L$2:$N$991,2,FALSE),""),IF('4 Price book'!C1141="","",'4 Price book'!C1141))</f>
        <v/>
      </c>
      <c r="C1139" s="26" t="str">
        <f>IF('4 Price book'!C1141="","",IF('1 Cover'!$B$27="No","",IFERROR(VLOOKUP('4 Price book'!C1141,'Catalogs (internal)'!$L$2:$N$991,3,FALSE),"")))</f>
        <v/>
      </c>
      <c r="D1139" s="26" t="str">
        <f>IF('4 Price book'!D1141="","",'4 Price book'!D1141)</f>
        <v/>
      </c>
      <c r="E1139" s="26" t="str">
        <f>IF('4 Price book'!D1141="","",VLOOKUP('4 Price book'!D1141,'2 Lists'!$I$10:$J$999,2,FALSE))</f>
        <v/>
      </c>
      <c r="F1139" s="26" t="str">
        <f>IF('4 Price book'!E1141="","",'4 Price book'!E1141)</f>
        <v/>
      </c>
      <c r="G1139" s="26" t="str">
        <f>IF('4 Price book'!F1141="","",'4 Price book'!F1141)</f>
        <v/>
      </c>
      <c r="H1139" s="26" t="str">
        <f>IF('4 Price book'!G1141="","",'4 Price book'!G1141)</f>
        <v/>
      </c>
      <c r="I1139" s="26" t="str">
        <f>IF('4 Price book'!H1141="","",'4 Price book'!H1141)</f>
        <v/>
      </c>
      <c r="J1139" s="26" t="str">
        <f>IF('4 Price book'!I1141="","",'4 Price book'!I1141)</f>
        <v/>
      </c>
      <c r="K1139" s="26" t="str">
        <f>IF('4 Price book'!J1141="","",'4 Price book'!J1141)</f>
        <v/>
      </c>
      <c r="L1139" s="26" t="str">
        <f>IF('4 Price book'!K1141="","",'4 Price book'!K1141)</f>
        <v/>
      </c>
      <c r="M1139" s="26" t="str">
        <f>IF('4 Price book'!K1141="","",VLOOKUP(L1139,'2 Lists'!$F$10:$G$999,2,FALSE))</f>
        <v/>
      </c>
      <c r="N1139" s="26" t="str">
        <f>IF('4 Price book'!L1141="","",'4 Price book'!L1141)</f>
        <v/>
      </c>
      <c r="O1139" s="26" t="str">
        <f>IF('4 Price book'!M1141="","",'4 Price book'!M1141)</f>
        <v/>
      </c>
      <c r="P1139" s="26" t="str">
        <f>IF('4 Price book'!N1141="","",'4 Price book'!N1141)</f>
        <v/>
      </c>
      <c r="Q1139" s="26" t="str">
        <f>IF('4 Price book'!O1141="","",'4 Price book'!O1141)</f>
        <v/>
      </c>
      <c r="R1139" s="34"/>
      <c r="S1139" s="34"/>
      <c r="T1139" s="34"/>
      <c r="U1139" s="34"/>
      <c r="V1139" s="34"/>
    </row>
    <row r="1140" spans="1:22" ht="15" customHeight="1" x14ac:dyDescent="0.25">
      <c r="A1140" s="26">
        <v>1139</v>
      </c>
      <c r="B1140" s="26" t="str">
        <f>IF('1 Cover'!$B$27="Yes",IFERROR(VLOOKUP('4 Price book'!C1142,'Catalogs (internal)'!$L$2:$N$991,2,FALSE),""),IF('4 Price book'!C1142="","",'4 Price book'!C1142))</f>
        <v/>
      </c>
      <c r="C1140" s="26" t="str">
        <f>IF('4 Price book'!C1142="","",IF('1 Cover'!$B$27="No","",IFERROR(VLOOKUP('4 Price book'!C1142,'Catalogs (internal)'!$L$2:$N$991,3,FALSE),"")))</f>
        <v/>
      </c>
      <c r="D1140" s="26" t="str">
        <f>IF('4 Price book'!D1142="","",'4 Price book'!D1142)</f>
        <v/>
      </c>
      <c r="E1140" s="26" t="str">
        <f>IF('4 Price book'!D1142="","",VLOOKUP('4 Price book'!D1142,'2 Lists'!$I$10:$J$999,2,FALSE))</f>
        <v/>
      </c>
      <c r="F1140" s="26" t="str">
        <f>IF('4 Price book'!E1142="","",'4 Price book'!E1142)</f>
        <v/>
      </c>
      <c r="G1140" s="26" t="str">
        <f>IF('4 Price book'!F1142="","",'4 Price book'!F1142)</f>
        <v/>
      </c>
      <c r="H1140" s="26" t="str">
        <f>IF('4 Price book'!G1142="","",'4 Price book'!G1142)</f>
        <v/>
      </c>
      <c r="I1140" s="26" t="str">
        <f>IF('4 Price book'!H1142="","",'4 Price book'!H1142)</f>
        <v/>
      </c>
      <c r="J1140" s="26" t="str">
        <f>IF('4 Price book'!I1142="","",'4 Price book'!I1142)</f>
        <v/>
      </c>
      <c r="K1140" s="26" t="str">
        <f>IF('4 Price book'!J1142="","",'4 Price book'!J1142)</f>
        <v/>
      </c>
      <c r="L1140" s="26" t="str">
        <f>IF('4 Price book'!K1142="","",'4 Price book'!K1142)</f>
        <v/>
      </c>
      <c r="M1140" s="26" t="str">
        <f>IF('4 Price book'!K1142="","",VLOOKUP(L1140,'2 Lists'!$F$10:$G$999,2,FALSE))</f>
        <v/>
      </c>
      <c r="N1140" s="26" t="str">
        <f>IF('4 Price book'!L1142="","",'4 Price book'!L1142)</f>
        <v/>
      </c>
      <c r="O1140" s="26" t="str">
        <f>IF('4 Price book'!M1142="","",'4 Price book'!M1142)</f>
        <v/>
      </c>
      <c r="P1140" s="26" t="str">
        <f>IF('4 Price book'!N1142="","",'4 Price book'!N1142)</f>
        <v/>
      </c>
      <c r="Q1140" s="26" t="str">
        <f>IF('4 Price book'!O1142="","",'4 Price book'!O1142)</f>
        <v/>
      </c>
      <c r="R1140" s="34"/>
      <c r="S1140" s="34"/>
      <c r="T1140" s="34"/>
      <c r="U1140" s="34"/>
      <c r="V1140" s="34"/>
    </row>
    <row r="1141" spans="1:22" ht="15" customHeight="1" x14ac:dyDescent="0.25">
      <c r="A1141" s="26">
        <v>1140</v>
      </c>
      <c r="B1141" s="26" t="str">
        <f>IF('1 Cover'!$B$27="Yes",IFERROR(VLOOKUP('4 Price book'!C1143,'Catalogs (internal)'!$L$2:$N$991,2,FALSE),""),IF('4 Price book'!C1143="","",'4 Price book'!C1143))</f>
        <v/>
      </c>
      <c r="C1141" s="26" t="str">
        <f>IF('4 Price book'!C1143="","",IF('1 Cover'!$B$27="No","",IFERROR(VLOOKUP('4 Price book'!C1143,'Catalogs (internal)'!$L$2:$N$991,3,FALSE),"")))</f>
        <v/>
      </c>
      <c r="D1141" s="26" t="str">
        <f>IF('4 Price book'!D1143="","",'4 Price book'!D1143)</f>
        <v/>
      </c>
      <c r="E1141" s="26" t="str">
        <f>IF('4 Price book'!D1143="","",VLOOKUP('4 Price book'!D1143,'2 Lists'!$I$10:$J$999,2,FALSE))</f>
        <v/>
      </c>
      <c r="F1141" s="26" t="str">
        <f>IF('4 Price book'!E1143="","",'4 Price book'!E1143)</f>
        <v/>
      </c>
      <c r="G1141" s="26" t="str">
        <f>IF('4 Price book'!F1143="","",'4 Price book'!F1143)</f>
        <v/>
      </c>
      <c r="H1141" s="26" t="str">
        <f>IF('4 Price book'!G1143="","",'4 Price book'!G1143)</f>
        <v/>
      </c>
      <c r="I1141" s="26" t="str">
        <f>IF('4 Price book'!H1143="","",'4 Price book'!H1143)</f>
        <v/>
      </c>
      <c r="J1141" s="26" t="str">
        <f>IF('4 Price book'!I1143="","",'4 Price book'!I1143)</f>
        <v/>
      </c>
      <c r="K1141" s="26" t="str">
        <f>IF('4 Price book'!J1143="","",'4 Price book'!J1143)</f>
        <v/>
      </c>
      <c r="L1141" s="26" t="str">
        <f>IF('4 Price book'!K1143="","",'4 Price book'!K1143)</f>
        <v/>
      </c>
      <c r="M1141" s="26" t="str">
        <f>IF('4 Price book'!K1143="","",VLOOKUP(L1141,'2 Lists'!$F$10:$G$999,2,FALSE))</f>
        <v/>
      </c>
      <c r="N1141" s="26" t="str">
        <f>IF('4 Price book'!L1143="","",'4 Price book'!L1143)</f>
        <v/>
      </c>
      <c r="O1141" s="26" t="str">
        <f>IF('4 Price book'!M1143="","",'4 Price book'!M1143)</f>
        <v/>
      </c>
      <c r="P1141" s="26" t="str">
        <f>IF('4 Price book'!N1143="","",'4 Price book'!N1143)</f>
        <v/>
      </c>
      <c r="Q1141" s="26" t="str">
        <f>IF('4 Price book'!O1143="","",'4 Price book'!O1143)</f>
        <v/>
      </c>
      <c r="R1141" s="34"/>
      <c r="S1141" s="34"/>
      <c r="T1141" s="34"/>
      <c r="U1141" s="34"/>
      <c r="V1141" s="34"/>
    </row>
    <row r="1142" spans="1:22" ht="15" customHeight="1" x14ac:dyDescent="0.25">
      <c r="A1142" s="26">
        <v>1141</v>
      </c>
      <c r="B1142" s="26" t="str">
        <f>IF('1 Cover'!$B$27="Yes",IFERROR(VLOOKUP('4 Price book'!C1144,'Catalogs (internal)'!$L$2:$N$991,2,FALSE),""),IF('4 Price book'!C1144="","",'4 Price book'!C1144))</f>
        <v/>
      </c>
      <c r="C1142" s="26" t="str">
        <f>IF('4 Price book'!C1144="","",IF('1 Cover'!$B$27="No","",IFERROR(VLOOKUP('4 Price book'!C1144,'Catalogs (internal)'!$L$2:$N$991,3,FALSE),"")))</f>
        <v/>
      </c>
      <c r="D1142" s="26" t="str">
        <f>IF('4 Price book'!D1144="","",'4 Price book'!D1144)</f>
        <v/>
      </c>
      <c r="E1142" s="26" t="str">
        <f>IF('4 Price book'!D1144="","",VLOOKUP('4 Price book'!D1144,'2 Lists'!$I$10:$J$999,2,FALSE))</f>
        <v/>
      </c>
      <c r="F1142" s="26" t="str">
        <f>IF('4 Price book'!E1144="","",'4 Price book'!E1144)</f>
        <v/>
      </c>
      <c r="G1142" s="26" t="str">
        <f>IF('4 Price book'!F1144="","",'4 Price book'!F1144)</f>
        <v/>
      </c>
      <c r="H1142" s="26" t="str">
        <f>IF('4 Price book'!G1144="","",'4 Price book'!G1144)</f>
        <v/>
      </c>
      <c r="I1142" s="26" t="str">
        <f>IF('4 Price book'!H1144="","",'4 Price book'!H1144)</f>
        <v/>
      </c>
      <c r="J1142" s="26" t="str">
        <f>IF('4 Price book'!I1144="","",'4 Price book'!I1144)</f>
        <v/>
      </c>
      <c r="K1142" s="26" t="str">
        <f>IF('4 Price book'!J1144="","",'4 Price book'!J1144)</f>
        <v/>
      </c>
      <c r="L1142" s="26" t="str">
        <f>IF('4 Price book'!K1144="","",'4 Price book'!K1144)</f>
        <v/>
      </c>
      <c r="M1142" s="26" t="str">
        <f>IF('4 Price book'!K1144="","",VLOOKUP(L1142,'2 Lists'!$F$10:$G$999,2,FALSE))</f>
        <v/>
      </c>
      <c r="N1142" s="26" t="str">
        <f>IF('4 Price book'!L1144="","",'4 Price book'!L1144)</f>
        <v/>
      </c>
      <c r="O1142" s="26" t="str">
        <f>IF('4 Price book'!M1144="","",'4 Price book'!M1144)</f>
        <v/>
      </c>
      <c r="P1142" s="26" t="str">
        <f>IF('4 Price book'!N1144="","",'4 Price book'!N1144)</f>
        <v/>
      </c>
      <c r="Q1142" s="26" t="str">
        <f>IF('4 Price book'!O1144="","",'4 Price book'!O1144)</f>
        <v/>
      </c>
      <c r="R1142" s="34"/>
      <c r="S1142" s="34"/>
      <c r="T1142" s="34"/>
      <c r="U1142" s="34"/>
      <c r="V1142" s="34"/>
    </row>
    <row r="1143" spans="1:22" ht="15" customHeight="1" x14ac:dyDescent="0.25">
      <c r="A1143" s="26">
        <v>1142</v>
      </c>
      <c r="B1143" s="26" t="str">
        <f>IF('1 Cover'!$B$27="Yes",IFERROR(VLOOKUP('4 Price book'!C1145,'Catalogs (internal)'!$L$2:$N$991,2,FALSE),""),IF('4 Price book'!C1145="","",'4 Price book'!C1145))</f>
        <v/>
      </c>
      <c r="C1143" s="26" t="str">
        <f>IF('4 Price book'!C1145="","",IF('1 Cover'!$B$27="No","",IFERROR(VLOOKUP('4 Price book'!C1145,'Catalogs (internal)'!$L$2:$N$991,3,FALSE),"")))</f>
        <v/>
      </c>
      <c r="D1143" s="26" t="str">
        <f>IF('4 Price book'!D1145="","",'4 Price book'!D1145)</f>
        <v/>
      </c>
      <c r="E1143" s="26" t="str">
        <f>IF('4 Price book'!D1145="","",VLOOKUP('4 Price book'!D1145,'2 Lists'!$I$10:$J$999,2,FALSE))</f>
        <v/>
      </c>
      <c r="F1143" s="26" t="str">
        <f>IF('4 Price book'!E1145="","",'4 Price book'!E1145)</f>
        <v/>
      </c>
      <c r="G1143" s="26" t="str">
        <f>IF('4 Price book'!F1145="","",'4 Price book'!F1145)</f>
        <v/>
      </c>
      <c r="H1143" s="26" t="str">
        <f>IF('4 Price book'!G1145="","",'4 Price book'!G1145)</f>
        <v/>
      </c>
      <c r="I1143" s="26" t="str">
        <f>IF('4 Price book'!H1145="","",'4 Price book'!H1145)</f>
        <v/>
      </c>
      <c r="J1143" s="26" t="str">
        <f>IF('4 Price book'!I1145="","",'4 Price book'!I1145)</f>
        <v/>
      </c>
      <c r="K1143" s="26" t="str">
        <f>IF('4 Price book'!J1145="","",'4 Price book'!J1145)</f>
        <v/>
      </c>
      <c r="L1143" s="26" t="str">
        <f>IF('4 Price book'!K1145="","",'4 Price book'!K1145)</f>
        <v/>
      </c>
      <c r="M1143" s="26" t="str">
        <f>IF('4 Price book'!K1145="","",VLOOKUP(L1143,'2 Lists'!$F$10:$G$999,2,FALSE))</f>
        <v/>
      </c>
      <c r="N1143" s="26" t="str">
        <f>IF('4 Price book'!L1145="","",'4 Price book'!L1145)</f>
        <v/>
      </c>
      <c r="O1143" s="26" t="str">
        <f>IF('4 Price book'!M1145="","",'4 Price book'!M1145)</f>
        <v/>
      </c>
      <c r="P1143" s="26" t="str">
        <f>IF('4 Price book'!N1145="","",'4 Price book'!N1145)</f>
        <v/>
      </c>
      <c r="Q1143" s="26" t="str">
        <f>IF('4 Price book'!O1145="","",'4 Price book'!O1145)</f>
        <v/>
      </c>
      <c r="R1143" s="34"/>
      <c r="S1143" s="34"/>
      <c r="T1143" s="34"/>
      <c r="U1143" s="34"/>
      <c r="V1143" s="34"/>
    </row>
    <row r="1144" spans="1:22" ht="15" customHeight="1" x14ac:dyDescent="0.25">
      <c r="A1144" s="26">
        <v>1143</v>
      </c>
      <c r="B1144" s="26" t="str">
        <f>IF('1 Cover'!$B$27="Yes",IFERROR(VLOOKUP('4 Price book'!C1146,'Catalogs (internal)'!$L$2:$N$991,2,FALSE),""),IF('4 Price book'!C1146="","",'4 Price book'!C1146))</f>
        <v/>
      </c>
      <c r="C1144" s="26" t="str">
        <f>IF('4 Price book'!C1146="","",IF('1 Cover'!$B$27="No","",IFERROR(VLOOKUP('4 Price book'!C1146,'Catalogs (internal)'!$L$2:$N$991,3,FALSE),"")))</f>
        <v/>
      </c>
      <c r="D1144" s="26" t="str">
        <f>IF('4 Price book'!D1146="","",'4 Price book'!D1146)</f>
        <v/>
      </c>
      <c r="E1144" s="26" t="str">
        <f>IF('4 Price book'!D1146="","",VLOOKUP('4 Price book'!D1146,'2 Lists'!$I$10:$J$999,2,FALSE))</f>
        <v/>
      </c>
      <c r="F1144" s="26" t="str">
        <f>IF('4 Price book'!E1146="","",'4 Price book'!E1146)</f>
        <v/>
      </c>
      <c r="G1144" s="26" t="str">
        <f>IF('4 Price book'!F1146="","",'4 Price book'!F1146)</f>
        <v/>
      </c>
      <c r="H1144" s="26" t="str">
        <f>IF('4 Price book'!G1146="","",'4 Price book'!G1146)</f>
        <v/>
      </c>
      <c r="I1144" s="26" t="str">
        <f>IF('4 Price book'!H1146="","",'4 Price book'!H1146)</f>
        <v/>
      </c>
      <c r="J1144" s="26" t="str">
        <f>IF('4 Price book'!I1146="","",'4 Price book'!I1146)</f>
        <v/>
      </c>
      <c r="K1144" s="26" t="str">
        <f>IF('4 Price book'!J1146="","",'4 Price book'!J1146)</f>
        <v/>
      </c>
      <c r="L1144" s="26" t="str">
        <f>IF('4 Price book'!K1146="","",'4 Price book'!K1146)</f>
        <v/>
      </c>
      <c r="M1144" s="26" t="str">
        <f>IF('4 Price book'!K1146="","",VLOOKUP(L1144,'2 Lists'!$F$10:$G$999,2,FALSE))</f>
        <v/>
      </c>
      <c r="N1144" s="26" t="str">
        <f>IF('4 Price book'!L1146="","",'4 Price book'!L1146)</f>
        <v/>
      </c>
      <c r="O1144" s="26" t="str">
        <f>IF('4 Price book'!M1146="","",'4 Price book'!M1146)</f>
        <v/>
      </c>
      <c r="P1144" s="26" t="str">
        <f>IF('4 Price book'!N1146="","",'4 Price book'!N1146)</f>
        <v/>
      </c>
      <c r="Q1144" s="26" t="str">
        <f>IF('4 Price book'!O1146="","",'4 Price book'!O1146)</f>
        <v/>
      </c>
      <c r="R1144" s="34"/>
      <c r="S1144" s="34"/>
      <c r="T1144" s="34"/>
      <c r="U1144" s="34"/>
      <c r="V1144" s="34"/>
    </row>
    <row r="1145" spans="1:22" ht="15" customHeight="1" x14ac:dyDescent="0.25">
      <c r="A1145" s="26">
        <v>1144</v>
      </c>
      <c r="B1145" s="26" t="str">
        <f>IF('1 Cover'!$B$27="Yes",IFERROR(VLOOKUP('4 Price book'!C1147,'Catalogs (internal)'!$L$2:$N$991,2,FALSE),""),IF('4 Price book'!C1147="","",'4 Price book'!C1147))</f>
        <v/>
      </c>
      <c r="C1145" s="26" t="str">
        <f>IF('4 Price book'!C1147="","",IF('1 Cover'!$B$27="No","",IFERROR(VLOOKUP('4 Price book'!C1147,'Catalogs (internal)'!$L$2:$N$991,3,FALSE),"")))</f>
        <v/>
      </c>
      <c r="D1145" s="26" t="str">
        <f>IF('4 Price book'!D1147="","",'4 Price book'!D1147)</f>
        <v/>
      </c>
      <c r="E1145" s="26" t="str">
        <f>IF('4 Price book'!D1147="","",VLOOKUP('4 Price book'!D1147,'2 Lists'!$I$10:$J$999,2,FALSE))</f>
        <v/>
      </c>
      <c r="F1145" s="26" t="str">
        <f>IF('4 Price book'!E1147="","",'4 Price book'!E1147)</f>
        <v/>
      </c>
      <c r="G1145" s="26" t="str">
        <f>IF('4 Price book'!F1147="","",'4 Price book'!F1147)</f>
        <v/>
      </c>
      <c r="H1145" s="26" t="str">
        <f>IF('4 Price book'!G1147="","",'4 Price book'!G1147)</f>
        <v/>
      </c>
      <c r="I1145" s="26" t="str">
        <f>IF('4 Price book'!H1147="","",'4 Price book'!H1147)</f>
        <v/>
      </c>
      <c r="J1145" s="26" t="str">
        <f>IF('4 Price book'!I1147="","",'4 Price book'!I1147)</f>
        <v/>
      </c>
      <c r="K1145" s="26" t="str">
        <f>IF('4 Price book'!J1147="","",'4 Price book'!J1147)</f>
        <v/>
      </c>
      <c r="L1145" s="26" t="str">
        <f>IF('4 Price book'!K1147="","",'4 Price book'!K1147)</f>
        <v/>
      </c>
      <c r="M1145" s="26" t="str">
        <f>IF('4 Price book'!K1147="","",VLOOKUP(L1145,'2 Lists'!$F$10:$G$999,2,FALSE))</f>
        <v/>
      </c>
      <c r="N1145" s="26" t="str">
        <f>IF('4 Price book'!L1147="","",'4 Price book'!L1147)</f>
        <v/>
      </c>
      <c r="O1145" s="26" t="str">
        <f>IF('4 Price book'!M1147="","",'4 Price book'!M1147)</f>
        <v/>
      </c>
      <c r="P1145" s="26" t="str">
        <f>IF('4 Price book'!N1147="","",'4 Price book'!N1147)</f>
        <v/>
      </c>
      <c r="Q1145" s="26" t="str">
        <f>IF('4 Price book'!O1147="","",'4 Price book'!O1147)</f>
        <v/>
      </c>
      <c r="R1145" s="34"/>
      <c r="S1145" s="34"/>
      <c r="T1145" s="34"/>
      <c r="U1145" s="34"/>
      <c r="V1145" s="34"/>
    </row>
    <row r="1146" spans="1:22" ht="15" customHeight="1" x14ac:dyDescent="0.25">
      <c r="A1146" s="26">
        <v>1145</v>
      </c>
      <c r="B1146" s="26" t="str">
        <f>IF('1 Cover'!$B$27="Yes",IFERROR(VLOOKUP('4 Price book'!C1148,'Catalogs (internal)'!$L$2:$N$991,2,FALSE),""),IF('4 Price book'!C1148="","",'4 Price book'!C1148))</f>
        <v/>
      </c>
      <c r="C1146" s="26" t="str">
        <f>IF('4 Price book'!C1148="","",IF('1 Cover'!$B$27="No","",IFERROR(VLOOKUP('4 Price book'!C1148,'Catalogs (internal)'!$L$2:$N$991,3,FALSE),"")))</f>
        <v/>
      </c>
      <c r="D1146" s="26" t="str">
        <f>IF('4 Price book'!D1148="","",'4 Price book'!D1148)</f>
        <v/>
      </c>
      <c r="E1146" s="26" t="str">
        <f>IF('4 Price book'!D1148="","",VLOOKUP('4 Price book'!D1148,'2 Lists'!$I$10:$J$999,2,FALSE))</f>
        <v/>
      </c>
      <c r="F1146" s="26" t="str">
        <f>IF('4 Price book'!E1148="","",'4 Price book'!E1148)</f>
        <v/>
      </c>
      <c r="G1146" s="26" t="str">
        <f>IF('4 Price book'!F1148="","",'4 Price book'!F1148)</f>
        <v/>
      </c>
      <c r="H1146" s="26" t="str">
        <f>IF('4 Price book'!G1148="","",'4 Price book'!G1148)</f>
        <v/>
      </c>
      <c r="I1146" s="26" t="str">
        <f>IF('4 Price book'!H1148="","",'4 Price book'!H1148)</f>
        <v/>
      </c>
      <c r="J1146" s="26" t="str">
        <f>IF('4 Price book'!I1148="","",'4 Price book'!I1148)</f>
        <v/>
      </c>
      <c r="K1146" s="26" t="str">
        <f>IF('4 Price book'!J1148="","",'4 Price book'!J1148)</f>
        <v/>
      </c>
      <c r="L1146" s="26" t="str">
        <f>IF('4 Price book'!K1148="","",'4 Price book'!K1148)</f>
        <v/>
      </c>
      <c r="M1146" s="26" t="str">
        <f>IF('4 Price book'!K1148="","",VLOOKUP(L1146,'2 Lists'!$F$10:$G$999,2,FALSE))</f>
        <v/>
      </c>
      <c r="N1146" s="26" t="str">
        <f>IF('4 Price book'!L1148="","",'4 Price book'!L1148)</f>
        <v/>
      </c>
      <c r="O1146" s="26" t="str">
        <f>IF('4 Price book'!M1148="","",'4 Price book'!M1148)</f>
        <v/>
      </c>
      <c r="P1146" s="26" t="str">
        <f>IF('4 Price book'!N1148="","",'4 Price book'!N1148)</f>
        <v/>
      </c>
      <c r="Q1146" s="26" t="str">
        <f>IF('4 Price book'!O1148="","",'4 Price book'!O1148)</f>
        <v/>
      </c>
      <c r="R1146" s="34"/>
      <c r="S1146" s="34"/>
      <c r="T1146" s="34"/>
      <c r="U1146" s="34"/>
      <c r="V1146" s="34"/>
    </row>
    <row r="1147" spans="1:22" ht="15" customHeight="1" x14ac:dyDescent="0.25">
      <c r="A1147" s="26">
        <v>1146</v>
      </c>
      <c r="B1147" s="26" t="str">
        <f>IF('1 Cover'!$B$27="Yes",IFERROR(VLOOKUP('4 Price book'!C1149,'Catalogs (internal)'!$L$2:$N$991,2,FALSE),""),IF('4 Price book'!C1149="","",'4 Price book'!C1149))</f>
        <v/>
      </c>
      <c r="C1147" s="26" t="str">
        <f>IF('4 Price book'!C1149="","",IF('1 Cover'!$B$27="No","",IFERROR(VLOOKUP('4 Price book'!C1149,'Catalogs (internal)'!$L$2:$N$991,3,FALSE),"")))</f>
        <v/>
      </c>
      <c r="D1147" s="26" t="str">
        <f>IF('4 Price book'!D1149="","",'4 Price book'!D1149)</f>
        <v/>
      </c>
      <c r="E1147" s="26" t="str">
        <f>IF('4 Price book'!D1149="","",VLOOKUP('4 Price book'!D1149,'2 Lists'!$I$10:$J$999,2,FALSE))</f>
        <v/>
      </c>
      <c r="F1147" s="26" t="str">
        <f>IF('4 Price book'!E1149="","",'4 Price book'!E1149)</f>
        <v/>
      </c>
      <c r="G1147" s="26" t="str">
        <f>IF('4 Price book'!F1149="","",'4 Price book'!F1149)</f>
        <v/>
      </c>
      <c r="H1147" s="26" t="str">
        <f>IF('4 Price book'!G1149="","",'4 Price book'!G1149)</f>
        <v/>
      </c>
      <c r="I1147" s="26" t="str">
        <f>IF('4 Price book'!H1149="","",'4 Price book'!H1149)</f>
        <v/>
      </c>
      <c r="J1147" s="26" t="str">
        <f>IF('4 Price book'!I1149="","",'4 Price book'!I1149)</f>
        <v/>
      </c>
      <c r="K1147" s="26" t="str">
        <f>IF('4 Price book'!J1149="","",'4 Price book'!J1149)</f>
        <v/>
      </c>
      <c r="L1147" s="26" t="str">
        <f>IF('4 Price book'!K1149="","",'4 Price book'!K1149)</f>
        <v/>
      </c>
      <c r="M1147" s="26" t="str">
        <f>IF('4 Price book'!K1149="","",VLOOKUP(L1147,'2 Lists'!$F$10:$G$999,2,FALSE))</f>
        <v/>
      </c>
      <c r="N1147" s="26" t="str">
        <f>IF('4 Price book'!L1149="","",'4 Price book'!L1149)</f>
        <v/>
      </c>
      <c r="O1147" s="26" t="str">
        <f>IF('4 Price book'!M1149="","",'4 Price book'!M1149)</f>
        <v/>
      </c>
      <c r="P1147" s="26" t="str">
        <f>IF('4 Price book'!N1149="","",'4 Price book'!N1149)</f>
        <v/>
      </c>
      <c r="Q1147" s="26" t="str">
        <f>IF('4 Price book'!O1149="","",'4 Price book'!O1149)</f>
        <v/>
      </c>
      <c r="R1147" s="34"/>
      <c r="S1147" s="34"/>
      <c r="T1147" s="34"/>
      <c r="U1147" s="34"/>
      <c r="V1147" s="34"/>
    </row>
    <row r="1148" spans="1:22" ht="15" customHeight="1" x14ac:dyDescent="0.25">
      <c r="A1148" s="26">
        <v>1147</v>
      </c>
      <c r="B1148" s="26" t="str">
        <f>IF('1 Cover'!$B$27="Yes",IFERROR(VLOOKUP('4 Price book'!C1150,'Catalogs (internal)'!$L$2:$N$991,2,FALSE),""),IF('4 Price book'!C1150="","",'4 Price book'!C1150))</f>
        <v/>
      </c>
      <c r="C1148" s="26" t="str">
        <f>IF('4 Price book'!C1150="","",IF('1 Cover'!$B$27="No","",IFERROR(VLOOKUP('4 Price book'!C1150,'Catalogs (internal)'!$L$2:$N$991,3,FALSE),"")))</f>
        <v/>
      </c>
      <c r="D1148" s="26" t="str">
        <f>IF('4 Price book'!D1150="","",'4 Price book'!D1150)</f>
        <v/>
      </c>
      <c r="E1148" s="26" t="str">
        <f>IF('4 Price book'!D1150="","",VLOOKUP('4 Price book'!D1150,'2 Lists'!$I$10:$J$999,2,FALSE))</f>
        <v/>
      </c>
      <c r="F1148" s="26" t="str">
        <f>IF('4 Price book'!E1150="","",'4 Price book'!E1150)</f>
        <v/>
      </c>
      <c r="G1148" s="26" t="str">
        <f>IF('4 Price book'!F1150="","",'4 Price book'!F1150)</f>
        <v/>
      </c>
      <c r="H1148" s="26" t="str">
        <f>IF('4 Price book'!G1150="","",'4 Price book'!G1150)</f>
        <v/>
      </c>
      <c r="I1148" s="26" t="str">
        <f>IF('4 Price book'!H1150="","",'4 Price book'!H1150)</f>
        <v/>
      </c>
      <c r="J1148" s="26" t="str">
        <f>IF('4 Price book'!I1150="","",'4 Price book'!I1150)</f>
        <v/>
      </c>
      <c r="K1148" s="26" t="str">
        <f>IF('4 Price book'!J1150="","",'4 Price book'!J1150)</f>
        <v/>
      </c>
      <c r="L1148" s="26" t="str">
        <f>IF('4 Price book'!K1150="","",'4 Price book'!K1150)</f>
        <v/>
      </c>
      <c r="M1148" s="26" t="str">
        <f>IF('4 Price book'!K1150="","",VLOOKUP(L1148,'2 Lists'!$F$10:$G$999,2,FALSE))</f>
        <v/>
      </c>
      <c r="N1148" s="26" t="str">
        <f>IF('4 Price book'!L1150="","",'4 Price book'!L1150)</f>
        <v/>
      </c>
      <c r="O1148" s="26" t="str">
        <f>IF('4 Price book'!M1150="","",'4 Price book'!M1150)</f>
        <v/>
      </c>
      <c r="P1148" s="26" t="str">
        <f>IF('4 Price book'!N1150="","",'4 Price book'!N1150)</f>
        <v/>
      </c>
      <c r="Q1148" s="26" t="str">
        <f>IF('4 Price book'!O1150="","",'4 Price book'!O1150)</f>
        <v/>
      </c>
      <c r="R1148" s="34"/>
      <c r="S1148" s="34"/>
      <c r="T1148" s="34"/>
      <c r="U1148" s="34"/>
      <c r="V1148" s="34"/>
    </row>
    <row r="1149" spans="1:22" ht="15" customHeight="1" x14ac:dyDescent="0.25">
      <c r="A1149" s="26">
        <v>1148</v>
      </c>
      <c r="B1149" s="26" t="str">
        <f>IF('1 Cover'!$B$27="Yes",IFERROR(VLOOKUP('4 Price book'!C1151,'Catalogs (internal)'!$L$2:$N$991,2,FALSE),""),IF('4 Price book'!C1151="","",'4 Price book'!C1151))</f>
        <v/>
      </c>
      <c r="C1149" s="26" t="str">
        <f>IF('4 Price book'!C1151="","",IF('1 Cover'!$B$27="No","",IFERROR(VLOOKUP('4 Price book'!C1151,'Catalogs (internal)'!$L$2:$N$991,3,FALSE),"")))</f>
        <v/>
      </c>
      <c r="D1149" s="26" t="str">
        <f>IF('4 Price book'!D1151="","",'4 Price book'!D1151)</f>
        <v/>
      </c>
      <c r="E1149" s="26" t="str">
        <f>IF('4 Price book'!D1151="","",VLOOKUP('4 Price book'!D1151,'2 Lists'!$I$10:$J$999,2,FALSE))</f>
        <v/>
      </c>
      <c r="F1149" s="26" t="str">
        <f>IF('4 Price book'!E1151="","",'4 Price book'!E1151)</f>
        <v/>
      </c>
      <c r="G1149" s="26" t="str">
        <f>IF('4 Price book'!F1151="","",'4 Price book'!F1151)</f>
        <v/>
      </c>
      <c r="H1149" s="26" t="str">
        <f>IF('4 Price book'!G1151="","",'4 Price book'!G1151)</f>
        <v/>
      </c>
      <c r="I1149" s="26" t="str">
        <f>IF('4 Price book'!H1151="","",'4 Price book'!H1151)</f>
        <v/>
      </c>
      <c r="J1149" s="26" t="str">
        <f>IF('4 Price book'!I1151="","",'4 Price book'!I1151)</f>
        <v/>
      </c>
      <c r="K1149" s="26" t="str">
        <f>IF('4 Price book'!J1151="","",'4 Price book'!J1151)</f>
        <v/>
      </c>
      <c r="L1149" s="26" t="str">
        <f>IF('4 Price book'!K1151="","",'4 Price book'!K1151)</f>
        <v/>
      </c>
      <c r="M1149" s="26" t="str">
        <f>IF('4 Price book'!K1151="","",VLOOKUP(L1149,'2 Lists'!$F$10:$G$999,2,FALSE))</f>
        <v/>
      </c>
      <c r="N1149" s="26" t="str">
        <f>IF('4 Price book'!L1151="","",'4 Price book'!L1151)</f>
        <v/>
      </c>
      <c r="O1149" s="26" t="str">
        <f>IF('4 Price book'!M1151="","",'4 Price book'!M1151)</f>
        <v/>
      </c>
      <c r="P1149" s="26" t="str">
        <f>IF('4 Price book'!N1151="","",'4 Price book'!N1151)</f>
        <v/>
      </c>
      <c r="Q1149" s="26" t="str">
        <f>IF('4 Price book'!O1151="","",'4 Price book'!O1151)</f>
        <v/>
      </c>
      <c r="R1149" s="34"/>
      <c r="S1149" s="34"/>
      <c r="T1149" s="34"/>
      <c r="U1149" s="34"/>
      <c r="V1149" s="34"/>
    </row>
    <row r="1150" spans="1:22" ht="15" customHeight="1" x14ac:dyDescent="0.25">
      <c r="A1150" s="26">
        <v>1149</v>
      </c>
      <c r="B1150" s="26" t="str">
        <f>IF('1 Cover'!$B$27="Yes",IFERROR(VLOOKUP('4 Price book'!C1152,'Catalogs (internal)'!$L$2:$N$991,2,FALSE),""),IF('4 Price book'!C1152="","",'4 Price book'!C1152))</f>
        <v/>
      </c>
      <c r="C1150" s="26" t="str">
        <f>IF('4 Price book'!C1152="","",IF('1 Cover'!$B$27="No","",IFERROR(VLOOKUP('4 Price book'!C1152,'Catalogs (internal)'!$L$2:$N$991,3,FALSE),"")))</f>
        <v/>
      </c>
      <c r="D1150" s="26" t="str">
        <f>IF('4 Price book'!D1152="","",'4 Price book'!D1152)</f>
        <v/>
      </c>
      <c r="E1150" s="26" t="str">
        <f>IF('4 Price book'!D1152="","",VLOOKUP('4 Price book'!D1152,'2 Lists'!$I$10:$J$999,2,FALSE))</f>
        <v/>
      </c>
      <c r="F1150" s="26" t="str">
        <f>IF('4 Price book'!E1152="","",'4 Price book'!E1152)</f>
        <v/>
      </c>
      <c r="G1150" s="26" t="str">
        <f>IF('4 Price book'!F1152="","",'4 Price book'!F1152)</f>
        <v/>
      </c>
      <c r="H1150" s="26" t="str">
        <f>IF('4 Price book'!G1152="","",'4 Price book'!G1152)</f>
        <v/>
      </c>
      <c r="I1150" s="26" t="str">
        <f>IF('4 Price book'!H1152="","",'4 Price book'!H1152)</f>
        <v/>
      </c>
      <c r="J1150" s="26" t="str">
        <f>IF('4 Price book'!I1152="","",'4 Price book'!I1152)</f>
        <v/>
      </c>
      <c r="K1150" s="26" t="str">
        <f>IF('4 Price book'!J1152="","",'4 Price book'!J1152)</f>
        <v/>
      </c>
      <c r="L1150" s="26" t="str">
        <f>IF('4 Price book'!K1152="","",'4 Price book'!K1152)</f>
        <v/>
      </c>
      <c r="M1150" s="26" t="str">
        <f>IF('4 Price book'!K1152="","",VLOOKUP(L1150,'2 Lists'!$F$10:$G$999,2,FALSE))</f>
        <v/>
      </c>
      <c r="N1150" s="26" t="str">
        <f>IF('4 Price book'!L1152="","",'4 Price book'!L1152)</f>
        <v/>
      </c>
      <c r="O1150" s="26" t="str">
        <f>IF('4 Price book'!M1152="","",'4 Price book'!M1152)</f>
        <v/>
      </c>
      <c r="P1150" s="26" t="str">
        <f>IF('4 Price book'!N1152="","",'4 Price book'!N1152)</f>
        <v/>
      </c>
      <c r="Q1150" s="26" t="str">
        <f>IF('4 Price book'!O1152="","",'4 Price book'!O1152)</f>
        <v/>
      </c>
      <c r="R1150" s="34"/>
      <c r="S1150" s="34"/>
      <c r="T1150" s="34"/>
      <c r="U1150" s="34"/>
      <c r="V1150" s="34"/>
    </row>
    <row r="1151" spans="1:22" ht="15" customHeight="1" x14ac:dyDescent="0.25">
      <c r="A1151" s="26">
        <v>1150</v>
      </c>
      <c r="B1151" s="26" t="str">
        <f>IF('1 Cover'!$B$27="Yes",IFERROR(VLOOKUP('4 Price book'!C1153,'Catalogs (internal)'!$L$2:$N$991,2,FALSE),""),IF('4 Price book'!C1153="","",'4 Price book'!C1153))</f>
        <v/>
      </c>
      <c r="C1151" s="26" t="str">
        <f>IF('4 Price book'!C1153="","",IF('1 Cover'!$B$27="No","",IFERROR(VLOOKUP('4 Price book'!C1153,'Catalogs (internal)'!$L$2:$N$991,3,FALSE),"")))</f>
        <v/>
      </c>
      <c r="D1151" s="26" t="str">
        <f>IF('4 Price book'!D1153="","",'4 Price book'!D1153)</f>
        <v/>
      </c>
      <c r="E1151" s="26" t="str">
        <f>IF('4 Price book'!D1153="","",VLOOKUP('4 Price book'!D1153,'2 Lists'!$I$10:$J$999,2,FALSE))</f>
        <v/>
      </c>
      <c r="F1151" s="26" t="str">
        <f>IF('4 Price book'!E1153="","",'4 Price book'!E1153)</f>
        <v/>
      </c>
      <c r="G1151" s="26" t="str">
        <f>IF('4 Price book'!F1153="","",'4 Price book'!F1153)</f>
        <v/>
      </c>
      <c r="H1151" s="26" t="str">
        <f>IF('4 Price book'!G1153="","",'4 Price book'!G1153)</f>
        <v/>
      </c>
      <c r="I1151" s="26" t="str">
        <f>IF('4 Price book'!H1153="","",'4 Price book'!H1153)</f>
        <v/>
      </c>
      <c r="J1151" s="26" t="str">
        <f>IF('4 Price book'!I1153="","",'4 Price book'!I1153)</f>
        <v/>
      </c>
      <c r="K1151" s="26" t="str">
        <f>IF('4 Price book'!J1153="","",'4 Price book'!J1153)</f>
        <v/>
      </c>
      <c r="L1151" s="26" t="str">
        <f>IF('4 Price book'!K1153="","",'4 Price book'!K1153)</f>
        <v/>
      </c>
      <c r="M1151" s="26" t="str">
        <f>IF('4 Price book'!K1153="","",VLOOKUP(L1151,'2 Lists'!$F$10:$G$999,2,FALSE))</f>
        <v/>
      </c>
      <c r="N1151" s="26" t="str">
        <f>IF('4 Price book'!L1153="","",'4 Price book'!L1153)</f>
        <v/>
      </c>
      <c r="O1151" s="26" t="str">
        <f>IF('4 Price book'!M1153="","",'4 Price book'!M1153)</f>
        <v/>
      </c>
      <c r="P1151" s="26" t="str">
        <f>IF('4 Price book'!N1153="","",'4 Price book'!N1153)</f>
        <v/>
      </c>
      <c r="Q1151" s="26" t="str">
        <f>IF('4 Price book'!O1153="","",'4 Price book'!O1153)</f>
        <v/>
      </c>
      <c r="R1151" s="34"/>
      <c r="S1151" s="34"/>
      <c r="T1151" s="34"/>
      <c r="U1151" s="34"/>
      <c r="V1151" s="34"/>
    </row>
    <row r="1152" spans="1:22" ht="15" customHeight="1" x14ac:dyDescent="0.25">
      <c r="A1152" s="26">
        <v>1151</v>
      </c>
      <c r="B1152" s="26" t="str">
        <f>IF('1 Cover'!$B$27="Yes",IFERROR(VLOOKUP('4 Price book'!C1154,'Catalogs (internal)'!$L$2:$N$991,2,FALSE),""),IF('4 Price book'!C1154="","",'4 Price book'!C1154))</f>
        <v/>
      </c>
      <c r="C1152" s="26" t="str">
        <f>IF('4 Price book'!C1154="","",IF('1 Cover'!$B$27="No","",IFERROR(VLOOKUP('4 Price book'!C1154,'Catalogs (internal)'!$L$2:$N$991,3,FALSE),"")))</f>
        <v/>
      </c>
      <c r="D1152" s="26" t="str">
        <f>IF('4 Price book'!D1154="","",'4 Price book'!D1154)</f>
        <v/>
      </c>
      <c r="E1152" s="26" t="str">
        <f>IF('4 Price book'!D1154="","",VLOOKUP('4 Price book'!D1154,'2 Lists'!$I$10:$J$999,2,FALSE))</f>
        <v/>
      </c>
      <c r="F1152" s="26" t="str">
        <f>IF('4 Price book'!E1154="","",'4 Price book'!E1154)</f>
        <v/>
      </c>
      <c r="G1152" s="26" t="str">
        <f>IF('4 Price book'!F1154="","",'4 Price book'!F1154)</f>
        <v/>
      </c>
      <c r="H1152" s="26" t="str">
        <f>IF('4 Price book'!G1154="","",'4 Price book'!G1154)</f>
        <v/>
      </c>
      <c r="I1152" s="26" t="str">
        <f>IF('4 Price book'!H1154="","",'4 Price book'!H1154)</f>
        <v/>
      </c>
      <c r="J1152" s="26" t="str">
        <f>IF('4 Price book'!I1154="","",'4 Price book'!I1154)</f>
        <v/>
      </c>
      <c r="K1152" s="26" t="str">
        <f>IF('4 Price book'!J1154="","",'4 Price book'!J1154)</f>
        <v/>
      </c>
      <c r="L1152" s="26" t="str">
        <f>IF('4 Price book'!K1154="","",'4 Price book'!K1154)</f>
        <v/>
      </c>
      <c r="M1152" s="26" t="str">
        <f>IF('4 Price book'!K1154="","",VLOOKUP(L1152,'2 Lists'!$F$10:$G$999,2,FALSE))</f>
        <v/>
      </c>
      <c r="N1152" s="26" t="str">
        <f>IF('4 Price book'!L1154="","",'4 Price book'!L1154)</f>
        <v/>
      </c>
      <c r="O1152" s="26" t="str">
        <f>IF('4 Price book'!M1154="","",'4 Price book'!M1154)</f>
        <v/>
      </c>
      <c r="P1152" s="26" t="str">
        <f>IF('4 Price book'!N1154="","",'4 Price book'!N1154)</f>
        <v/>
      </c>
      <c r="Q1152" s="26" t="str">
        <f>IF('4 Price book'!O1154="","",'4 Price book'!O1154)</f>
        <v/>
      </c>
      <c r="R1152" s="34"/>
      <c r="S1152" s="34"/>
      <c r="T1152" s="34"/>
      <c r="U1152" s="34"/>
      <c r="V1152" s="34"/>
    </row>
    <row r="1153" spans="1:22" ht="15" customHeight="1" x14ac:dyDescent="0.25">
      <c r="A1153" s="26">
        <v>1152</v>
      </c>
      <c r="B1153" s="26" t="str">
        <f>IF('1 Cover'!$B$27="Yes",IFERROR(VLOOKUP('4 Price book'!C1155,'Catalogs (internal)'!$L$2:$N$991,2,FALSE),""),IF('4 Price book'!C1155="","",'4 Price book'!C1155))</f>
        <v/>
      </c>
      <c r="C1153" s="26" t="str">
        <f>IF('4 Price book'!C1155="","",IF('1 Cover'!$B$27="No","",IFERROR(VLOOKUP('4 Price book'!C1155,'Catalogs (internal)'!$L$2:$N$991,3,FALSE),"")))</f>
        <v/>
      </c>
      <c r="D1153" s="26" t="str">
        <f>IF('4 Price book'!D1155="","",'4 Price book'!D1155)</f>
        <v/>
      </c>
      <c r="E1153" s="26" t="str">
        <f>IF('4 Price book'!D1155="","",VLOOKUP('4 Price book'!D1155,'2 Lists'!$I$10:$J$999,2,FALSE))</f>
        <v/>
      </c>
      <c r="F1153" s="26" t="str">
        <f>IF('4 Price book'!E1155="","",'4 Price book'!E1155)</f>
        <v/>
      </c>
      <c r="G1153" s="26" t="str">
        <f>IF('4 Price book'!F1155="","",'4 Price book'!F1155)</f>
        <v/>
      </c>
      <c r="H1153" s="26" t="str">
        <f>IF('4 Price book'!G1155="","",'4 Price book'!G1155)</f>
        <v/>
      </c>
      <c r="I1153" s="26" t="str">
        <f>IF('4 Price book'!H1155="","",'4 Price book'!H1155)</f>
        <v/>
      </c>
      <c r="J1153" s="26" t="str">
        <f>IF('4 Price book'!I1155="","",'4 Price book'!I1155)</f>
        <v/>
      </c>
      <c r="K1153" s="26" t="str">
        <f>IF('4 Price book'!J1155="","",'4 Price book'!J1155)</f>
        <v/>
      </c>
      <c r="L1153" s="26" t="str">
        <f>IF('4 Price book'!K1155="","",'4 Price book'!K1155)</f>
        <v/>
      </c>
      <c r="M1153" s="26" t="str">
        <f>IF('4 Price book'!K1155="","",VLOOKUP(L1153,'2 Lists'!$F$10:$G$999,2,FALSE))</f>
        <v/>
      </c>
      <c r="N1153" s="26" t="str">
        <f>IF('4 Price book'!L1155="","",'4 Price book'!L1155)</f>
        <v/>
      </c>
      <c r="O1153" s="26" t="str">
        <f>IF('4 Price book'!M1155="","",'4 Price book'!M1155)</f>
        <v/>
      </c>
      <c r="P1153" s="26" t="str">
        <f>IF('4 Price book'!N1155="","",'4 Price book'!N1155)</f>
        <v/>
      </c>
      <c r="Q1153" s="26" t="str">
        <f>IF('4 Price book'!O1155="","",'4 Price book'!O1155)</f>
        <v/>
      </c>
      <c r="R1153" s="34"/>
      <c r="S1153" s="34"/>
      <c r="T1153" s="34"/>
      <c r="U1153" s="34"/>
      <c r="V1153" s="34"/>
    </row>
    <row r="1154" spans="1:22" ht="15" customHeight="1" x14ac:dyDescent="0.25">
      <c r="A1154" s="26">
        <v>1153</v>
      </c>
      <c r="B1154" s="26" t="str">
        <f>IF('1 Cover'!$B$27="Yes",IFERROR(VLOOKUP('4 Price book'!C1156,'Catalogs (internal)'!$L$2:$N$991,2,FALSE),""),IF('4 Price book'!C1156="","",'4 Price book'!C1156))</f>
        <v/>
      </c>
      <c r="C1154" s="26" t="str">
        <f>IF('4 Price book'!C1156="","",IF('1 Cover'!$B$27="No","",IFERROR(VLOOKUP('4 Price book'!C1156,'Catalogs (internal)'!$L$2:$N$991,3,FALSE),"")))</f>
        <v/>
      </c>
      <c r="D1154" s="26" t="str">
        <f>IF('4 Price book'!D1156="","",'4 Price book'!D1156)</f>
        <v/>
      </c>
      <c r="E1154" s="26" t="str">
        <f>IF('4 Price book'!D1156="","",VLOOKUP('4 Price book'!D1156,'2 Lists'!$I$10:$J$999,2,FALSE))</f>
        <v/>
      </c>
      <c r="F1154" s="26" t="str">
        <f>IF('4 Price book'!E1156="","",'4 Price book'!E1156)</f>
        <v/>
      </c>
      <c r="G1154" s="26" t="str">
        <f>IF('4 Price book'!F1156="","",'4 Price book'!F1156)</f>
        <v/>
      </c>
      <c r="H1154" s="26" t="str">
        <f>IF('4 Price book'!G1156="","",'4 Price book'!G1156)</f>
        <v/>
      </c>
      <c r="I1154" s="26" t="str">
        <f>IF('4 Price book'!H1156="","",'4 Price book'!H1156)</f>
        <v/>
      </c>
      <c r="J1154" s="26" t="str">
        <f>IF('4 Price book'!I1156="","",'4 Price book'!I1156)</f>
        <v/>
      </c>
      <c r="K1154" s="26" t="str">
        <f>IF('4 Price book'!J1156="","",'4 Price book'!J1156)</f>
        <v/>
      </c>
      <c r="L1154" s="26" t="str">
        <f>IF('4 Price book'!K1156="","",'4 Price book'!K1156)</f>
        <v/>
      </c>
      <c r="M1154" s="26" t="str">
        <f>IF('4 Price book'!K1156="","",VLOOKUP(L1154,'2 Lists'!$F$10:$G$999,2,FALSE))</f>
        <v/>
      </c>
      <c r="N1154" s="26" t="str">
        <f>IF('4 Price book'!L1156="","",'4 Price book'!L1156)</f>
        <v/>
      </c>
      <c r="O1154" s="26" t="str">
        <f>IF('4 Price book'!M1156="","",'4 Price book'!M1156)</f>
        <v/>
      </c>
      <c r="P1154" s="26" t="str">
        <f>IF('4 Price book'!N1156="","",'4 Price book'!N1156)</f>
        <v/>
      </c>
      <c r="Q1154" s="26" t="str">
        <f>IF('4 Price book'!O1156="","",'4 Price book'!O1156)</f>
        <v/>
      </c>
      <c r="R1154" s="34"/>
      <c r="S1154" s="34"/>
      <c r="T1154" s="34"/>
      <c r="U1154" s="34"/>
      <c r="V1154" s="34"/>
    </row>
    <row r="1155" spans="1:22" ht="15" customHeight="1" x14ac:dyDescent="0.25">
      <c r="A1155" s="26">
        <v>1154</v>
      </c>
      <c r="B1155" s="26" t="str">
        <f>IF('1 Cover'!$B$27="Yes",IFERROR(VLOOKUP('4 Price book'!C1157,'Catalogs (internal)'!$L$2:$N$991,2,FALSE),""),IF('4 Price book'!C1157="","",'4 Price book'!C1157))</f>
        <v/>
      </c>
      <c r="C1155" s="26" t="str">
        <f>IF('4 Price book'!C1157="","",IF('1 Cover'!$B$27="No","",IFERROR(VLOOKUP('4 Price book'!C1157,'Catalogs (internal)'!$L$2:$N$991,3,FALSE),"")))</f>
        <v/>
      </c>
      <c r="D1155" s="26" t="str">
        <f>IF('4 Price book'!D1157="","",'4 Price book'!D1157)</f>
        <v/>
      </c>
      <c r="E1155" s="26" t="str">
        <f>IF('4 Price book'!D1157="","",VLOOKUP('4 Price book'!D1157,'2 Lists'!$I$10:$J$999,2,FALSE))</f>
        <v/>
      </c>
      <c r="F1155" s="26" t="str">
        <f>IF('4 Price book'!E1157="","",'4 Price book'!E1157)</f>
        <v/>
      </c>
      <c r="G1155" s="26" t="str">
        <f>IF('4 Price book'!F1157="","",'4 Price book'!F1157)</f>
        <v/>
      </c>
      <c r="H1155" s="26" t="str">
        <f>IF('4 Price book'!G1157="","",'4 Price book'!G1157)</f>
        <v/>
      </c>
      <c r="I1155" s="26" t="str">
        <f>IF('4 Price book'!H1157="","",'4 Price book'!H1157)</f>
        <v/>
      </c>
      <c r="J1155" s="26" t="str">
        <f>IF('4 Price book'!I1157="","",'4 Price book'!I1157)</f>
        <v/>
      </c>
      <c r="K1155" s="26" t="str">
        <f>IF('4 Price book'!J1157="","",'4 Price book'!J1157)</f>
        <v/>
      </c>
      <c r="L1155" s="26" t="str">
        <f>IF('4 Price book'!K1157="","",'4 Price book'!K1157)</f>
        <v/>
      </c>
      <c r="M1155" s="26" t="str">
        <f>IF('4 Price book'!K1157="","",VLOOKUP(L1155,'2 Lists'!$F$10:$G$999,2,FALSE))</f>
        <v/>
      </c>
      <c r="N1155" s="26" t="str">
        <f>IF('4 Price book'!L1157="","",'4 Price book'!L1157)</f>
        <v/>
      </c>
      <c r="O1155" s="26" t="str">
        <f>IF('4 Price book'!M1157="","",'4 Price book'!M1157)</f>
        <v/>
      </c>
      <c r="P1155" s="26" t="str">
        <f>IF('4 Price book'!N1157="","",'4 Price book'!N1157)</f>
        <v/>
      </c>
      <c r="Q1155" s="26" t="str">
        <f>IF('4 Price book'!O1157="","",'4 Price book'!O1157)</f>
        <v/>
      </c>
      <c r="R1155" s="34"/>
      <c r="S1155" s="34"/>
      <c r="T1155" s="34"/>
      <c r="U1155" s="34"/>
      <c r="V1155" s="34"/>
    </row>
    <row r="1156" spans="1:22" ht="15" customHeight="1" x14ac:dyDescent="0.25">
      <c r="A1156" s="26">
        <v>1155</v>
      </c>
      <c r="B1156" s="26" t="str">
        <f>IF('1 Cover'!$B$27="Yes",IFERROR(VLOOKUP('4 Price book'!C1158,'Catalogs (internal)'!$L$2:$N$991,2,FALSE),""),IF('4 Price book'!C1158="","",'4 Price book'!C1158))</f>
        <v/>
      </c>
      <c r="C1156" s="26" t="str">
        <f>IF('4 Price book'!C1158="","",IF('1 Cover'!$B$27="No","",IFERROR(VLOOKUP('4 Price book'!C1158,'Catalogs (internal)'!$L$2:$N$991,3,FALSE),"")))</f>
        <v/>
      </c>
      <c r="D1156" s="26" t="str">
        <f>IF('4 Price book'!D1158="","",'4 Price book'!D1158)</f>
        <v/>
      </c>
      <c r="E1156" s="26" t="str">
        <f>IF('4 Price book'!D1158="","",VLOOKUP('4 Price book'!D1158,'2 Lists'!$I$10:$J$999,2,FALSE))</f>
        <v/>
      </c>
      <c r="F1156" s="26" t="str">
        <f>IF('4 Price book'!E1158="","",'4 Price book'!E1158)</f>
        <v/>
      </c>
      <c r="G1156" s="26" t="str">
        <f>IF('4 Price book'!F1158="","",'4 Price book'!F1158)</f>
        <v/>
      </c>
      <c r="H1156" s="26" t="str">
        <f>IF('4 Price book'!G1158="","",'4 Price book'!G1158)</f>
        <v/>
      </c>
      <c r="I1156" s="26" t="str">
        <f>IF('4 Price book'!H1158="","",'4 Price book'!H1158)</f>
        <v/>
      </c>
      <c r="J1156" s="26" t="str">
        <f>IF('4 Price book'!I1158="","",'4 Price book'!I1158)</f>
        <v/>
      </c>
      <c r="K1156" s="26" t="str">
        <f>IF('4 Price book'!J1158="","",'4 Price book'!J1158)</f>
        <v/>
      </c>
      <c r="L1156" s="26" t="str">
        <f>IF('4 Price book'!K1158="","",'4 Price book'!K1158)</f>
        <v/>
      </c>
      <c r="M1156" s="26" t="str">
        <f>IF('4 Price book'!K1158="","",VLOOKUP(L1156,'2 Lists'!$F$10:$G$999,2,FALSE))</f>
        <v/>
      </c>
      <c r="N1156" s="26" t="str">
        <f>IF('4 Price book'!L1158="","",'4 Price book'!L1158)</f>
        <v/>
      </c>
      <c r="O1156" s="26" t="str">
        <f>IF('4 Price book'!M1158="","",'4 Price book'!M1158)</f>
        <v/>
      </c>
      <c r="P1156" s="26" t="str">
        <f>IF('4 Price book'!N1158="","",'4 Price book'!N1158)</f>
        <v/>
      </c>
      <c r="Q1156" s="26" t="str">
        <f>IF('4 Price book'!O1158="","",'4 Price book'!O1158)</f>
        <v/>
      </c>
      <c r="R1156" s="34"/>
      <c r="S1156" s="34"/>
      <c r="T1156" s="34"/>
      <c r="U1156" s="34"/>
      <c r="V1156" s="34"/>
    </row>
    <row r="1157" spans="1:22" ht="15" customHeight="1" x14ac:dyDescent="0.25">
      <c r="A1157" s="26">
        <v>1156</v>
      </c>
      <c r="B1157" s="26" t="str">
        <f>IF('1 Cover'!$B$27="Yes",IFERROR(VLOOKUP('4 Price book'!C1159,'Catalogs (internal)'!$L$2:$N$991,2,FALSE),""),IF('4 Price book'!C1159="","",'4 Price book'!C1159))</f>
        <v/>
      </c>
      <c r="C1157" s="26" t="str">
        <f>IF('4 Price book'!C1159="","",IF('1 Cover'!$B$27="No","",IFERROR(VLOOKUP('4 Price book'!C1159,'Catalogs (internal)'!$L$2:$N$991,3,FALSE),"")))</f>
        <v/>
      </c>
      <c r="D1157" s="26" t="str">
        <f>IF('4 Price book'!D1159="","",'4 Price book'!D1159)</f>
        <v/>
      </c>
      <c r="E1157" s="26" t="str">
        <f>IF('4 Price book'!D1159="","",VLOOKUP('4 Price book'!D1159,'2 Lists'!$I$10:$J$999,2,FALSE))</f>
        <v/>
      </c>
      <c r="F1157" s="26" t="str">
        <f>IF('4 Price book'!E1159="","",'4 Price book'!E1159)</f>
        <v/>
      </c>
      <c r="G1157" s="26" t="str">
        <f>IF('4 Price book'!F1159="","",'4 Price book'!F1159)</f>
        <v/>
      </c>
      <c r="H1157" s="26" t="str">
        <f>IF('4 Price book'!G1159="","",'4 Price book'!G1159)</f>
        <v/>
      </c>
      <c r="I1157" s="26" t="str">
        <f>IF('4 Price book'!H1159="","",'4 Price book'!H1159)</f>
        <v/>
      </c>
      <c r="J1157" s="26" t="str">
        <f>IF('4 Price book'!I1159="","",'4 Price book'!I1159)</f>
        <v/>
      </c>
      <c r="K1157" s="26" t="str">
        <f>IF('4 Price book'!J1159="","",'4 Price book'!J1159)</f>
        <v/>
      </c>
      <c r="L1157" s="26" t="str">
        <f>IF('4 Price book'!K1159="","",'4 Price book'!K1159)</f>
        <v/>
      </c>
      <c r="M1157" s="26" t="str">
        <f>IF('4 Price book'!K1159="","",VLOOKUP(L1157,'2 Lists'!$F$10:$G$999,2,FALSE))</f>
        <v/>
      </c>
      <c r="N1157" s="26" t="str">
        <f>IF('4 Price book'!L1159="","",'4 Price book'!L1159)</f>
        <v/>
      </c>
      <c r="O1157" s="26" t="str">
        <f>IF('4 Price book'!M1159="","",'4 Price book'!M1159)</f>
        <v/>
      </c>
      <c r="P1157" s="26" t="str">
        <f>IF('4 Price book'!N1159="","",'4 Price book'!N1159)</f>
        <v/>
      </c>
      <c r="Q1157" s="26" t="str">
        <f>IF('4 Price book'!O1159="","",'4 Price book'!O1159)</f>
        <v/>
      </c>
      <c r="R1157" s="34"/>
      <c r="S1157" s="34"/>
      <c r="T1157" s="34"/>
      <c r="U1157" s="34"/>
      <c r="V1157" s="34"/>
    </row>
    <row r="1158" spans="1:22" ht="15" customHeight="1" x14ac:dyDescent="0.25">
      <c r="A1158" s="26">
        <v>1157</v>
      </c>
      <c r="B1158" s="26" t="str">
        <f>IF('1 Cover'!$B$27="Yes",IFERROR(VLOOKUP('4 Price book'!C1160,'Catalogs (internal)'!$L$2:$N$991,2,FALSE),""),IF('4 Price book'!C1160="","",'4 Price book'!C1160))</f>
        <v/>
      </c>
      <c r="C1158" s="26" t="str">
        <f>IF('4 Price book'!C1160="","",IF('1 Cover'!$B$27="No","",IFERROR(VLOOKUP('4 Price book'!C1160,'Catalogs (internal)'!$L$2:$N$991,3,FALSE),"")))</f>
        <v/>
      </c>
      <c r="D1158" s="26" t="str">
        <f>IF('4 Price book'!D1160="","",'4 Price book'!D1160)</f>
        <v/>
      </c>
      <c r="E1158" s="26" t="str">
        <f>IF('4 Price book'!D1160="","",VLOOKUP('4 Price book'!D1160,'2 Lists'!$I$10:$J$999,2,FALSE))</f>
        <v/>
      </c>
      <c r="F1158" s="26" t="str">
        <f>IF('4 Price book'!E1160="","",'4 Price book'!E1160)</f>
        <v/>
      </c>
      <c r="G1158" s="26" t="str">
        <f>IF('4 Price book'!F1160="","",'4 Price book'!F1160)</f>
        <v/>
      </c>
      <c r="H1158" s="26" t="str">
        <f>IF('4 Price book'!G1160="","",'4 Price book'!G1160)</f>
        <v/>
      </c>
      <c r="I1158" s="26" t="str">
        <f>IF('4 Price book'!H1160="","",'4 Price book'!H1160)</f>
        <v/>
      </c>
      <c r="J1158" s="26" t="str">
        <f>IF('4 Price book'!I1160="","",'4 Price book'!I1160)</f>
        <v/>
      </c>
      <c r="K1158" s="26" t="str">
        <f>IF('4 Price book'!J1160="","",'4 Price book'!J1160)</f>
        <v/>
      </c>
      <c r="L1158" s="26" t="str">
        <f>IF('4 Price book'!K1160="","",'4 Price book'!K1160)</f>
        <v/>
      </c>
      <c r="M1158" s="26" t="str">
        <f>IF('4 Price book'!K1160="","",VLOOKUP(L1158,'2 Lists'!$F$10:$G$999,2,FALSE))</f>
        <v/>
      </c>
      <c r="N1158" s="26" t="str">
        <f>IF('4 Price book'!L1160="","",'4 Price book'!L1160)</f>
        <v/>
      </c>
      <c r="O1158" s="26" t="str">
        <f>IF('4 Price book'!M1160="","",'4 Price book'!M1160)</f>
        <v/>
      </c>
      <c r="P1158" s="26" t="str">
        <f>IF('4 Price book'!N1160="","",'4 Price book'!N1160)</f>
        <v/>
      </c>
      <c r="Q1158" s="26" t="str">
        <f>IF('4 Price book'!O1160="","",'4 Price book'!O1160)</f>
        <v/>
      </c>
      <c r="R1158" s="34"/>
      <c r="S1158" s="34"/>
      <c r="T1158" s="34"/>
      <c r="U1158" s="34"/>
      <c r="V1158" s="34"/>
    </row>
    <row r="1159" spans="1:22" ht="15" customHeight="1" x14ac:dyDescent="0.25">
      <c r="A1159" s="26">
        <v>1158</v>
      </c>
      <c r="B1159" s="26" t="str">
        <f>IF('1 Cover'!$B$27="Yes",IFERROR(VLOOKUP('4 Price book'!C1161,'Catalogs (internal)'!$L$2:$N$991,2,FALSE),""),IF('4 Price book'!C1161="","",'4 Price book'!C1161))</f>
        <v/>
      </c>
      <c r="C1159" s="26" t="str">
        <f>IF('4 Price book'!C1161="","",IF('1 Cover'!$B$27="No","",IFERROR(VLOOKUP('4 Price book'!C1161,'Catalogs (internal)'!$L$2:$N$991,3,FALSE),"")))</f>
        <v/>
      </c>
      <c r="D1159" s="26" t="str">
        <f>IF('4 Price book'!D1161="","",'4 Price book'!D1161)</f>
        <v/>
      </c>
      <c r="E1159" s="26" t="str">
        <f>IF('4 Price book'!D1161="","",VLOOKUP('4 Price book'!D1161,'2 Lists'!$I$10:$J$999,2,FALSE))</f>
        <v/>
      </c>
      <c r="F1159" s="26" t="str">
        <f>IF('4 Price book'!E1161="","",'4 Price book'!E1161)</f>
        <v/>
      </c>
      <c r="G1159" s="26" t="str">
        <f>IF('4 Price book'!F1161="","",'4 Price book'!F1161)</f>
        <v/>
      </c>
      <c r="H1159" s="26" t="str">
        <f>IF('4 Price book'!G1161="","",'4 Price book'!G1161)</f>
        <v/>
      </c>
      <c r="I1159" s="26" t="str">
        <f>IF('4 Price book'!H1161="","",'4 Price book'!H1161)</f>
        <v/>
      </c>
      <c r="J1159" s="26" t="str">
        <f>IF('4 Price book'!I1161="","",'4 Price book'!I1161)</f>
        <v/>
      </c>
      <c r="K1159" s="26" t="str">
        <f>IF('4 Price book'!J1161="","",'4 Price book'!J1161)</f>
        <v/>
      </c>
      <c r="L1159" s="26" t="str">
        <f>IF('4 Price book'!K1161="","",'4 Price book'!K1161)</f>
        <v/>
      </c>
      <c r="M1159" s="26" t="str">
        <f>IF('4 Price book'!K1161="","",VLOOKUP(L1159,'2 Lists'!$F$10:$G$999,2,FALSE))</f>
        <v/>
      </c>
      <c r="N1159" s="26" t="str">
        <f>IF('4 Price book'!L1161="","",'4 Price book'!L1161)</f>
        <v/>
      </c>
      <c r="O1159" s="26" t="str">
        <f>IF('4 Price book'!M1161="","",'4 Price book'!M1161)</f>
        <v/>
      </c>
      <c r="P1159" s="26" t="str">
        <f>IF('4 Price book'!N1161="","",'4 Price book'!N1161)</f>
        <v/>
      </c>
      <c r="Q1159" s="26" t="str">
        <f>IF('4 Price book'!O1161="","",'4 Price book'!O1161)</f>
        <v/>
      </c>
      <c r="R1159" s="34"/>
      <c r="S1159" s="34"/>
      <c r="T1159" s="34"/>
      <c r="U1159" s="34"/>
      <c r="V1159" s="34"/>
    </row>
    <row r="1160" spans="1:22" ht="15" customHeight="1" x14ac:dyDescent="0.25">
      <c r="A1160" s="26">
        <v>1159</v>
      </c>
      <c r="B1160" s="26" t="str">
        <f>IF('1 Cover'!$B$27="Yes",IFERROR(VLOOKUP('4 Price book'!C1162,'Catalogs (internal)'!$L$2:$N$991,2,FALSE),""),IF('4 Price book'!C1162="","",'4 Price book'!C1162))</f>
        <v/>
      </c>
      <c r="C1160" s="26" t="str">
        <f>IF('4 Price book'!C1162="","",IF('1 Cover'!$B$27="No","",IFERROR(VLOOKUP('4 Price book'!C1162,'Catalogs (internal)'!$L$2:$N$991,3,FALSE),"")))</f>
        <v/>
      </c>
      <c r="D1160" s="26" t="str">
        <f>IF('4 Price book'!D1162="","",'4 Price book'!D1162)</f>
        <v/>
      </c>
      <c r="E1160" s="26" t="str">
        <f>IF('4 Price book'!D1162="","",VLOOKUP('4 Price book'!D1162,'2 Lists'!$I$10:$J$999,2,FALSE))</f>
        <v/>
      </c>
      <c r="F1160" s="26" t="str">
        <f>IF('4 Price book'!E1162="","",'4 Price book'!E1162)</f>
        <v/>
      </c>
      <c r="G1160" s="26" t="str">
        <f>IF('4 Price book'!F1162="","",'4 Price book'!F1162)</f>
        <v/>
      </c>
      <c r="H1160" s="26" t="str">
        <f>IF('4 Price book'!G1162="","",'4 Price book'!G1162)</f>
        <v/>
      </c>
      <c r="I1160" s="26" t="str">
        <f>IF('4 Price book'!H1162="","",'4 Price book'!H1162)</f>
        <v/>
      </c>
      <c r="J1160" s="26" t="str">
        <f>IF('4 Price book'!I1162="","",'4 Price book'!I1162)</f>
        <v/>
      </c>
      <c r="K1160" s="26" t="str">
        <f>IF('4 Price book'!J1162="","",'4 Price book'!J1162)</f>
        <v/>
      </c>
      <c r="L1160" s="26" t="str">
        <f>IF('4 Price book'!K1162="","",'4 Price book'!K1162)</f>
        <v/>
      </c>
      <c r="M1160" s="26" t="str">
        <f>IF('4 Price book'!K1162="","",VLOOKUP(L1160,'2 Lists'!$F$10:$G$999,2,FALSE))</f>
        <v/>
      </c>
      <c r="N1160" s="26" t="str">
        <f>IF('4 Price book'!L1162="","",'4 Price book'!L1162)</f>
        <v/>
      </c>
      <c r="O1160" s="26" t="str">
        <f>IF('4 Price book'!M1162="","",'4 Price book'!M1162)</f>
        <v/>
      </c>
      <c r="P1160" s="26" t="str">
        <f>IF('4 Price book'!N1162="","",'4 Price book'!N1162)</f>
        <v/>
      </c>
      <c r="Q1160" s="26" t="str">
        <f>IF('4 Price book'!O1162="","",'4 Price book'!O1162)</f>
        <v/>
      </c>
      <c r="R1160" s="34"/>
      <c r="S1160" s="34"/>
      <c r="T1160" s="34"/>
      <c r="U1160" s="34"/>
      <c r="V1160" s="34"/>
    </row>
    <row r="1161" spans="1:22" ht="15" customHeight="1" x14ac:dyDescent="0.25">
      <c r="A1161" s="26">
        <v>1160</v>
      </c>
      <c r="B1161" s="26" t="str">
        <f>IF('1 Cover'!$B$27="Yes",IFERROR(VLOOKUP('4 Price book'!C1163,'Catalogs (internal)'!$L$2:$N$991,2,FALSE),""),IF('4 Price book'!C1163="","",'4 Price book'!C1163))</f>
        <v/>
      </c>
      <c r="C1161" s="26" t="str">
        <f>IF('4 Price book'!C1163="","",IF('1 Cover'!$B$27="No","",IFERROR(VLOOKUP('4 Price book'!C1163,'Catalogs (internal)'!$L$2:$N$991,3,FALSE),"")))</f>
        <v/>
      </c>
      <c r="D1161" s="26" t="str">
        <f>IF('4 Price book'!D1163="","",'4 Price book'!D1163)</f>
        <v/>
      </c>
      <c r="E1161" s="26" t="str">
        <f>IF('4 Price book'!D1163="","",VLOOKUP('4 Price book'!D1163,'2 Lists'!$I$10:$J$999,2,FALSE))</f>
        <v/>
      </c>
      <c r="F1161" s="26" t="str">
        <f>IF('4 Price book'!E1163="","",'4 Price book'!E1163)</f>
        <v/>
      </c>
      <c r="G1161" s="26" t="str">
        <f>IF('4 Price book'!F1163="","",'4 Price book'!F1163)</f>
        <v/>
      </c>
      <c r="H1161" s="26" t="str">
        <f>IF('4 Price book'!G1163="","",'4 Price book'!G1163)</f>
        <v/>
      </c>
      <c r="I1161" s="26" t="str">
        <f>IF('4 Price book'!H1163="","",'4 Price book'!H1163)</f>
        <v/>
      </c>
      <c r="J1161" s="26" t="str">
        <f>IF('4 Price book'!I1163="","",'4 Price book'!I1163)</f>
        <v/>
      </c>
      <c r="K1161" s="26" t="str">
        <f>IF('4 Price book'!J1163="","",'4 Price book'!J1163)</f>
        <v/>
      </c>
      <c r="L1161" s="26" t="str">
        <f>IF('4 Price book'!K1163="","",'4 Price book'!K1163)</f>
        <v/>
      </c>
      <c r="M1161" s="26" t="str">
        <f>IF('4 Price book'!K1163="","",VLOOKUP(L1161,'2 Lists'!$F$10:$G$999,2,FALSE))</f>
        <v/>
      </c>
      <c r="N1161" s="26" t="str">
        <f>IF('4 Price book'!L1163="","",'4 Price book'!L1163)</f>
        <v/>
      </c>
      <c r="O1161" s="26" t="str">
        <f>IF('4 Price book'!M1163="","",'4 Price book'!M1163)</f>
        <v/>
      </c>
      <c r="P1161" s="26" t="str">
        <f>IF('4 Price book'!N1163="","",'4 Price book'!N1163)</f>
        <v/>
      </c>
      <c r="Q1161" s="26" t="str">
        <f>IF('4 Price book'!O1163="","",'4 Price book'!O1163)</f>
        <v/>
      </c>
      <c r="R1161" s="34"/>
      <c r="S1161" s="34"/>
      <c r="T1161" s="34"/>
      <c r="U1161" s="34"/>
      <c r="V1161" s="34"/>
    </row>
    <row r="1162" spans="1:22" ht="15" customHeight="1" x14ac:dyDescent="0.25">
      <c r="A1162" s="26">
        <v>1161</v>
      </c>
      <c r="B1162" s="26" t="str">
        <f>IF('1 Cover'!$B$27="Yes",IFERROR(VLOOKUP('4 Price book'!C1164,'Catalogs (internal)'!$L$2:$N$991,2,FALSE),""),IF('4 Price book'!C1164="","",'4 Price book'!C1164))</f>
        <v/>
      </c>
      <c r="C1162" s="26" t="str">
        <f>IF('4 Price book'!C1164="","",IF('1 Cover'!$B$27="No","",IFERROR(VLOOKUP('4 Price book'!C1164,'Catalogs (internal)'!$L$2:$N$991,3,FALSE),"")))</f>
        <v/>
      </c>
      <c r="D1162" s="26" t="str">
        <f>IF('4 Price book'!D1164="","",'4 Price book'!D1164)</f>
        <v/>
      </c>
      <c r="E1162" s="26" t="str">
        <f>IF('4 Price book'!D1164="","",VLOOKUP('4 Price book'!D1164,'2 Lists'!$I$10:$J$999,2,FALSE))</f>
        <v/>
      </c>
      <c r="F1162" s="26" t="str">
        <f>IF('4 Price book'!E1164="","",'4 Price book'!E1164)</f>
        <v/>
      </c>
      <c r="G1162" s="26" t="str">
        <f>IF('4 Price book'!F1164="","",'4 Price book'!F1164)</f>
        <v/>
      </c>
      <c r="H1162" s="26" t="str">
        <f>IF('4 Price book'!G1164="","",'4 Price book'!G1164)</f>
        <v/>
      </c>
      <c r="I1162" s="26" t="str">
        <f>IF('4 Price book'!H1164="","",'4 Price book'!H1164)</f>
        <v/>
      </c>
      <c r="J1162" s="26" t="str">
        <f>IF('4 Price book'!I1164="","",'4 Price book'!I1164)</f>
        <v/>
      </c>
      <c r="K1162" s="26" t="str">
        <f>IF('4 Price book'!J1164="","",'4 Price book'!J1164)</f>
        <v/>
      </c>
      <c r="L1162" s="26" t="str">
        <f>IF('4 Price book'!K1164="","",'4 Price book'!K1164)</f>
        <v/>
      </c>
      <c r="M1162" s="26" t="str">
        <f>IF('4 Price book'!K1164="","",VLOOKUP(L1162,'2 Lists'!$F$10:$G$999,2,FALSE))</f>
        <v/>
      </c>
      <c r="N1162" s="26" t="str">
        <f>IF('4 Price book'!L1164="","",'4 Price book'!L1164)</f>
        <v/>
      </c>
      <c r="O1162" s="26" t="str">
        <f>IF('4 Price book'!M1164="","",'4 Price book'!M1164)</f>
        <v/>
      </c>
      <c r="P1162" s="26" t="str">
        <f>IF('4 Price book'!N1164="","",'4 Price book'!N1164)</f>
        <v/>
      </c>
      <c r="Q1162" s="26" t="str">
        <f>IF('4 Price book'!O1164="","",'4 Price book'!O1164)</f>
        <v/>
      </c>
      <c r="R1162" s="34"/>
      <c r="S1162" s="34"/>
      <c r="T1162" s="34"/>
      <c r="U1162" s="34"/>
      <c r="V1162" s="34"/>
    </row>
    <row r="1163" spans="1:22" ht="15" customHeight="1" x14ac:dyDescent="0.25">
      <c r="A1163" s="26">
        <v>1162</v>
      </c>
      <c r="B1163" s="26" t="str">
        <f>IF('1 Cover'!$B$27="Yes",IFERROR(VLOOKUP('4 Price book'!C1165,'Catalogs (internal)'!$L$2:$N$991,2,FALSE),""),IF('4 Price book'!C1165="","",'4 Price book'!C1165))</f>
        <v/>
      </c>
      <c r="C1163" s="26" t="str">
        <f>IF('4 Price book'!C1165="","",IF('1 Cover'!$B$27="No","",IFERROR(VLOOKUP('4 Price book'!C1165,'Catalogs (internal)'!$L$2:$N$991,3,FALSE),"")))</f>
        <v/>
      </c>
      <c r="D1163" s="26" t="str">
        <f>IF('4 Price book'!D1165="","",'4 Price book'!D1165)</f>
        <v/>
      </c>
      <c r="E1163" s="26" t="str">
        <f>IF('4 Price book'!D1165="","",VLOOKUP('4 Price book'!D1165,'2 Lists'!$I$10:$J$999,2,FALSE))</f>
        <v/>
      </c>
      <c r="F1163" s="26" t="str">
        <f>IF('4 Price book'!E1165="","",'4 Price book'!E1165)</f>
        <v/>
      </c>
      <c r="G1163" s="26" t="str">
        <f>IF('4 Price book'!F1165="","",'4 Price book'!F1165)</f>
        <v/>
      </c>
      <c r="H1163" s="26" t="str">
        <f>IF('4 Price book'!G1165="","",'4 Price book'!G1165)</f>
        <v/>
      </c>
      <c r="I1163" s="26" t="str">
        <f>IF('4 Price book'!H1165="","",'4 Price book'!H1165)</f>
        <v/>
      </c>
      <c r="J1163" s="26" t="str">
        <f>IF('4 Price book'!I1165="","",'4 Price book'!I1165)</f>
        <v/>
      </c>
      <c r="K1163" s="26" t="str">
        <f>IF('4 Price book'!J1165="","",'4 Price book'!J1165)</f>
        <v/>
      </c>
      <c r="L1163" s="26" t="str">
        <f>IF('4 Price book'!K1165="","",'4 Price book'!K1165)</f>
        <v/>
      </c>
      <c r="M1163" s="26" t="str">
        <f>IF('4 Price book'!K1165="","",VLOOKUP(L1163,'2 Lists'!$F$10:$G$999,2,FALSE))</f>
        <v/>
      </c>
      <c r="N1163" s="26" t="str">
        <f>IF('4 Price book'!L1165="","",'4 Price book'!L1165)</f>
        <v/>
      </c>
      <c r="O1163" s="26" t="str">
        <f>IF('4 Price book'!M1165="","",'4 Price book'!M1165)</f>
        <v/>
      </c>
      <c r="P1163" s="26" t="str">
        <f>IF('4 Price book'!N1165="","",'4 Price book'!N1165)</f>
        <v/>
      </c>
      <c r="Q1163" s="26" t="str">
        <f>IF('4 Price book'!O1165="","",'4 Price book'!O1165)</f>
        <v/>
      </c>
      <c r="R1163" s="34"/>
      <c r="S1163" s="34"/>
      <c r="T1163" s="34"/>
      <c r="U1163" s="34"/>
      <c r="V1163" s="34"/>
    </row>
    <row r="1164" spans="1:22" ht="15" customHeight="1" x14ac:dyDescent="0.25">
      <c r="A1164" s="26">
        <v>1163</v>
      </c>
      <c r="B1164" s="26" t="str">
        <f>IF('1 Cover'!$B$27="Yes",IFERROR(VLOOKUP('4 Price book'!C1166,'Catalogs (internal)'!$L$2:$N$991,2,FALSE),""),IF('4 Price book'!C1166="","",'4 Price book'!C1166))</f>
        <v/>
      </c>
      <c r="C1164" s="26" t="str">
        <f>IF('4 Price book'!C1166="","",IF('1 Cover'!$B$27="No","",IFERROR(VLOOKUP('4 Price book'!C1166,'Catalogs (internal)'!$L$2:$N$991,3,FALSE),"")))</f>
        <v/>
      </c>
      <c r="D1164" s="26" t="str">
        <f>IF('4 Price book'!D1166="","",'4 Price book'!D1166)</f>
        <v/>
      </c>
      <c r="E1164" s="26" t="str">
        <f>IF('4 Price book'!D1166="","",VLOOKUP('4 Price book'!D1166,'2 Lists'!$I$10:$J$999,2,FALSE))</f>
        <v/>
      </c>
      <c r="F1164" s="26" t="str">
        <f>IF('4 Price book'!E1166="","",'4 Price book'!E1166)</f>
        <v/>
      </c>
      <c r="G1164" s="26" t="str">
        <f>IF('4 Price book'!F1166="","",'4 Price book'!F1166)</f>
        <v/>
      </c>
      <c r="H1164" s="26" t="str">
        <f>IF('4 Price book'!G1166="","",'4 Price book'!G1166)</f>
        <v/>
      </c>
      <c r="I1164" s="26" t="str">
        <f>IF('4 Price book'!H1166="","",'4 Price book'!H1166)</f>
        <v/>
      </c>
      <c r="J1164" s="26" t="str">
        <f>IF('4 Price book'!I1166="","",'4 Price book'!I1166)</f>
        <v/>
      </c>
      <c r="K1164" s="26" t="str">
        <f>IF('4 Price book'!J1166="","",'4 Price book'!J1166)</f>
        <v/>
      </c>
      <c r="L1164" s="26" t="str">
        <f>IF('4 Price book'!K1166="","",'4 Price book'!K1166)</f>
        <v/>
      </c>
      <c r="M1164" s="26" t="str">
        <f>IF('4 Price book'!K1166="","",VLOOKUP(L1164,'2 Lists'!$F$10:$G$999,2,FALSE))</f>
        <v/>
      </c>
      <c r="N1164" s="26" t="str">
        <f>IF('4 Price book'!L1166="","",'4 Price book'!L1166)</f>
        <v/>
      </c>
      <c r="O1164" s="26" t="str">
        <f>IF('4 Price book'!M1166="","",'4 Price book'!M1166)</f>
        <v/>
      </c>
      <c r="P1164" s="26" t="str">
        <f>IF('4 Price book'!N1166="","",'4 Price book'!N1166)</f>
        <v/>
      </c>
      <c r="Q1164" s="26" t="str">
        <f>IF('4 Price book'!O1166="","",'4 Price book'!O1166)</f>
        <v/>
      </c>
      <c r="R1164" s="34"/>
      <c r="S1164" s="34"/>
      <c r="T1164" s="34"/>
      <c r="U1164" s="34"/>
      <c r="V1164" s="34"/>
    </row>
    <row r="1165" spans="1:22" ht="15" customHeight="1" x14ac:dyDescent="0.25">
      <c r="A1165" s="26">
        <v>1164</v>
      </c>
      <c r="B1165" s="26" t="str">
        <f>IF('1 Cover'!$B$27="Yes",IFERROR(VLOOKUP('4 Price book'!C1167,'Catalogs (internal)'!$L$2:$N$991,2,FALSE),""),IF('4 Price book'!C1167="","",'4 Price book'!C1167))</f>
        <v/>
      </c>
      <c r="C1165" s="26" t="str">
        <f>IF('4 Price book'!C1167="","",IF('1 Cover'!$B$27="No","",IFERROR(VLOOKUP('4 Price book'!C1167,'Catalogs (internal)'!$L$2:$N$991,3,FALSE),"")))</f>
        <v/>
      </c>
      <c r="D1165" s="26" t="str">
        <f>IF('4 Price book'!D1167="","",'4 Price book'!D1167)</f>
        <v/>
      </c>
      <c r="E1165" s="26" t="str">
        <f>IF('4 Price book'!D1167="","",VLOOKUP('4 Price book'!D1167,'2 Lists'!$I$10:$J$999,2,FALSE))</f>
        <v/>
      </c>
      <c r="F1165" s="26" t="str">
        <f>IF('4 Price book'!E1167="","",'4 Price book'!E1167)</f>
        <v/>
      </c>
      <c r="G1165" s="26" t="str">
        <f>IF('4 Price book'!F1167="","",'4 Price book'!F1167)</f>
        <v/>
      </c>
      <c r="H1165" s="26" t="str">
        <f>IF('4 Price book'!G1167="","",'4 Price book'!G1167)</f>
        <v/>
      </c>
      <c r="I1165" s="26" t="str">
        <f>IF('4 Price book'!H1167="","",'4 Price book'!H1167)</f>
        <v/>
      </c>
      <c r="J1165" s="26" t="str">
        <f>IF('4 Price book'!I1167="","",'4 Price book'!I1167)</f>
        <v/>
      </c>
      <c r="K1165" s="26" t="str">
        <f>IF('4 Price book'!J1167="","",'4 Price book'!J1167)</f>
        <v/>
      </c>
      <c r="L1165" s="26" t="str">
        <f>IF('4 Price book'!K1167="","",'4 Price book'!K1167)</f>
        <v/>
      </c>
      <c r="M1165" s="26" t="str">
        <f>IF('4 Price book'!K1167="","",VLOOKUP(L1165,'2 Lists'!$F$10:$G$999,2,FALSE))</f>
        <v/>
      </c>
      <c r="N1165" s="26" t="str">
        <f>IF('4 Price book'!L1167="","",'4 Price book'!L1167)</f>
        <v/>
      </c>
      <c r="O1165" s="26" t="str">
        <f>IF('4 Price book'!M1167="","",'4 Price book'!M1167)</f>
        <v/>
      </c>
      <c r="P1165" s="26" t="str">
        <f>IF('4 Price book'!N1167="","",'4 Price book'!N1167)</f>
        <v/>
      </c>
      <c r="Q1165" s="26" t="str">
        <f>IF('4 Price book'!O1167="","",'4 Price book'!O1167)</f>
        <v/>
      </c>
      <c r="R1165" s="34"/>
      <c r="S1165" s="34"/>
      <c r="T1165" s="34"/>
      <c r="U1165" s="34"/>
      <c r="V1165" s="34"/>
    </row>
    <row r="1166" spans="1:22" ht="15" customHeight="1" x14ac:dyDescent="0.25">
      <c r="A1166" s="26">
        <v>1165</v>
      </c>
      <c r="B1166" s="26" t="str">
        <f>IF('1 Cover'!$B$27="Yes",IFERROR(VLOOKUP('4 Price book'!C1168,'Catalogs (internal)'!$L$2:$N$991,2,FALSE),""),IF('4 Price book'!C1168="","",'4 Price book'!C1168))</f>
        <v/>
      </c>
      <c r="C1166" s="26" t="str">
        <f>IF('4 Price book'!C1168="","",IF('1 Cover'!$B$27="No","",IFERROR(VLOOKUP('4 Price book'!C1168,'Catalogs (internal)'!$L$2:$N$991,3,FALSE),"")))</f>
        <v/>
      </c>
      <c r="D1166" s="26" t="str">
        <f>IF('4 Price book'!D1168="","",'4 Price book'!D1168)</f>
        <v/>
      </c>
      <c r="E1166" s="26" t="str">
        <f>IF('4 Price book'!D1168="","",VLOOKUP('4 Price book'!D1168,'2 Lists'!$I$10:$J$999,2,FALSE))</f>
        <v/>
      </c>
      <c r="F1166" s="26" t="str">
        <f>IF('4 Price book'!E1168="","",'4 Price book'!E1168)</f>
        <v/>
      </c>
      <c r="G1166" s="26" t="str">
        <f>IF('4 Price book'!F1168="","",'4 Price book'!F1168)</f>
        <v/>
      </c>
      <c r="H1166" s="26" t="str">
        <f>IF('4 Price book'!G1168="","",'4 Price book'!G1168)</f>
        <v/>
      </c>
      <c r="I1166" s="26" t="str">
        <f>IF('4 Price book'!H1168="","",'4 Price book'!H1168)</f>
        <v/>
      </c>
      <c r="J1166" s="26" t="str">
        <f>IF('4 Price book'!I1168="","",'4 Price book'!I1168)</f>
        <v/>
      </c>
      <c r="K1166" s="26" t="str">
        <f>IF('4 Price book'!J1168="","",'4 Price book'!J1168)</f>
        <v/>
      </c>
      <c r="L1166" s="26" t="str">
        <f>IF('4 Price book'!K1168="","",'4 Price book'!K1168)</f>
        <v/>
      </c>
      <c r="M1166" s="26" t="str">
        <f>IF('4 Price book'!K1168="","",VLOOKUP(L1166,'2 Lists'!$F$10:$G$999,2,FALSE))</f>
        <v/>
      </c>
      <c r="N1166" s="26" t="str">
        <f>IF('4 Price book'!L1168="","",'4 Price book'!L1168)</f>
        <v/>
      </c>
      <c r="O1166" s="26" t="str">
        <f>IF('4 Price book'!M1168="","",'4 Price book'!M1168)</f>
        <v/>
      </c>
      <c r="P1166" s="26" t="str">
        <f>IF('4 Price book'!N1168="","",'4 Price book'!N1168)</f>
        <v/>
      </c>
      <c r="Q1166" s="26" t="str">
        <f>IF('4 Price book'!O1168="","",'4 Price book'!O1168)</f>
        <v/>
      </c>
      <c r="R1166" s="34"/>
      <c r="S1166" s="34"/>
      <c r="T1166" s="34"/>
      <c r="U1166" s="34"/>
      <c r="V1166" s="34"/>
    </row>
    <row r="1167" spans="1:22" ht="15" customHeight="1" x14ac:dyDescent="0.25">
      <c r="A1167" s="26">
        <v>1166</v>
      </c>
      <c r="B1167" s="26" t="str">
        <f>IF('1 Cover'!$B$27="Yes",IFERROR(VLOOKUP('4 Price book'!C1169,'Catalogs (internal)'!$L$2:$N$991,2,FALSE),""),IF('4 Price book'!C1169="","",'4 Price book'!C1169))</f>
        <v/>
      </c>
      <c r="C1167" s="26" t="str">
        <f>IF('4 Price book'!C1169="","",IF('1 Cover'!$B$27="No","",IFERROR(VLOOKUP('4 Price book'!C1169,'Catalogs (internal)'!$L$2:$N$991,3,FALSE),"")))</f>
        <v/>
      </c>
      <c r="D1167" s="26" t="str">
        <f>IF('4 Price book'!D1169="","",'4 Price book'!D1169)</f>
        <v/>
      </c>
      <c r="E1167" s="26" t="str">
        <f>IF('4 Price book'!D1169="","",VLOOKUP('4 Price book'!D1169,'2 Lists'!$I$10:$J$999,2,FALSE))</f>
        <v/>
      </c>
      <c r="F1167" s="26" t="str">
        <f>IF('4 Price book'!E1169="","",'4 Price book'!E1169)</f>
        <v/>
      </c>
      <c r="G1167" s="26" t="str">
        <f>IF('4 Price book'!F1169="","",'4 Price book'!F1169)</f>
        <v/>
      </c>
      <c r="H1167" s="26" t="str">
        <f>IF('4 Price book'!G1169="","",'4 Price book'!G1169)</f>
        <v/>
      </c>
      <c r="I1167" s="26" t="str">
        <f>IF('4 Price book'!H1169="","",'4 Price book'!H1169)</f>
        <v/>
      </c>
      <c r="J1167" s="26" t="str">
        <f>IF('4 Price book'!I1169="","",'4 Price book'!I1169)</f>
        <v/>
      </c>
      <c r="K1167" s="26" t="str">
        <f>IF('4 Price book'!J1169="","",'4 Price book'!J1169)</f>
        <v/>
      </c>
      <c r="L1167" s="26" t="str">
        <f>IF('4 Price book'!K1169="","",'4 Price book'!K1169)</f>
        <v/>
      </c>
      <c r="M1167" s="26" t="str">
        <f>IF('4 Price book'!K1169="","",VLOOKUP(L1167,'2 Lists'!$F$10:$G$999,2,FALSE))</f>
        <v/>
      </c>
      <c r="N1167" s="26" t="str">
        <f>IF('4 Price book'!L1169="","",'4 Price book'!L1169)</f>
        <v/>
      </c>
      <c r="O1167" s="26" t="str">
        <f>IF('4 Price book'!M1169="","",'4 Price book'!M1169)</f>
        <v/>
      </c>
      <c r="P1167" s="26" t="str">
        <f>IF('4 Price book'!N1169="","",'4 Price book'!N1169)</f>
        <v/>
      </c>
      <c r="Q1167" s="26" t="str">
        <f>IF('4 Price book'!O1169="","",'4 Price book'!O1169)</f>
        <v/>
      </c>
      <c r="R1167" s="34"/>
      <c r="S1167" s="34"/>
      <c r="T1167" s="34"/>
      <c r="U1167" s="34"/>
      <c r="V1167" s="34"/>
    </row>
    <row r="1168" spans="1:22" ht="15" customHeight="1" x14ac:dyDescent="0.25">
      <c r="A1168" s="26">
        <v>1167</v>
      </c>
      <c r="B1168" s="26" t="str">
        <f>IF('1 Cover'!$B$27="Yes",IFERROR(VLOOKUP('4 Price book'!C1170,'Catalogs (internal)'!$L$2:$N$991,2,FALSE),""),IF('4 Price book'!C1170="","",'4 Price book'!C1170))</f>
        <v/>
      </c>
      <c r="C1168" s="26" t="str">
        <f>IF('4 Price book'!C1170="","",IF('1 Cover'!$B$27="No","",IFERROR(VLOOKUP('4 Price book'!C1170,'Catalogs (internal)'!$L$2:$N$991,3,FALSE),"")))</f>
        <v/>
      </c>
      <c r="D1168" s="26" t="str">
        <f>IF('4 Price book'!D1170="","",'4 Price book'!D1170)</f>
        <v/>
      </c>
      <c r="E1168" s="26" t="str">
        <f>IF('4 Price book'!D1170="","",VLOOKUP('4 Price book'!D1170,'2 Lists'!$I$10:$J$999,2,FALSE))</f>
        <v/>
      </c>
      <c r="F1168" s="26" t="str">
        <f>IF('4 Price book'!E1170="","",'4 Price book'!E1170)</f>
        <v/>
      </c>
      <c r="G1168" s="26" t="str">
        <f>IF('4 Price book'!F1170="","",'4 Price book'!F1170)</f>
        <v/>
      </c>
      <c r="H1168" s="26" t="str">
        <f>IF('4 Price book'!G1170="","",'4 Price book'!G1170)</f>
        <v/>
      </c>
      <c r="I1168" s="26" t="str">
        <f>IF('4 Price book'!H1170="","",'4 Price book'!H1170)</f>
        <v/>
      </c>
      <c r="J1168" s="26" t="str">
        <f>IF('4 Price book'!I1170="","",'4 Price book'!I1170)</f>
        <v/>
      </c>
      <c r="K1168" s="26" t="str">
        <f>IF('4 Price book'!J1170="","",'4 Price book'!J1170)</f>
        <v/>
      </c>
      <c r="L1168" s="26" t="str">
        <f>IF('4 Price book'!K1170="","",'4 Price book'!K1170)</f>
        <v/>
      </c>
      <c r="M1168" s="26" t="str">
        <f>IF('4 Price book'!K1170="","",VLOOKUP(L1168,'2 Lists'!$F$10:$G$999,2,FALSE))</f>
        <v/>
      </c>
      <c r="N1168" s="26" t="str">
        <f>IF('4 Price book'!L1170="","",'4 Price book'!L1170)</f>
        <v/>
      </c>
      <c r="O1168" s="26" t="str">
        <f>IF('4 Price book'!M1170="","",'4 Price book'!M1170)</f>
        <v/>
      </c>
      <c r="P1168" s="26" t="str">
        <f>IF('4 Price book'!N1170="","",'4 Price book'!N1170)</f>
        <v/>
      </c>
      <c r="Q1168" s="26" t="str">
        <f>IF('4 Price book'!O1170="","",'4 Price book'!O1170)</f>
        <v/>
      </c>
      <c r="R1168" s="34"/>
      <c r="S1168" s="34"/>
      <c r="T1168" s="34"/>
      <c r="U1168" s="34"/>
      <c r="V1168" s="34"/>
    </row>
    <row r="1169" spans="1:22" ht="15" customHeight="1" x14ac:dyDescent="0.25">
      <c r="A1169" s="26">
        <v>1168</v>
      </c>
      <c r="B1169" s="26" t="str">
        <f>IF('1 Cover'!$B$27="Yes",IFERROR(VLOOKUP('4 Price book'!C1171,'Catalogs (internal)'!$L$2:$N$991,2,FALSE),""),IF('4 Price book'!C1171="","",'4 Price book'!C1171))</f>
        <v/>
      </c>
      <c r="C1169" s="26" t="str">
        <f>IF('4 Price book'!C1171="","",IF('1 Cover'!$B$27="No","",IFERROR(VLOOKUP('4 Price book'!C1171,'Catalogs (internal)'!$L$2:$N$991,3,FALSE),"")))</f>
        <v/>
      </c>
      <c r="D1169" s="26" t="str">
        <f>IF('4 Price book'!D1171="","",'4 Price book'!D1171)</f>
        <v/>
      </c>
      <c r="E1169" s="26" t="str">
        <f>IF('4 Price book'!D1171="","",VLOOKUP('4 Price book'!D1171,'2 Lists'!$I$10:$J$999,2,FALSE))</f>
        <v/>
      </c>
      <c r="F1169" s="26" t="str">
        <f>IF('4 Price book'!E1171="","",'4 Price book'!E1171)</f>
        <v/>
      </c>
      <c r="G1169" s="26" t="str">
        <f>IF('4 Price book'!F1171="","",'4 Price book'!F1171)</f>
        <v/>
      </c>
      <c r="H1169" s="26" t="str">
        <f>IF('4 Price book'!G1171="","",'4 Price book'!G1171)</f>
        <v/>
      </c>
      <c r="I1169" s="26" t="str">
        <f>IF('4 Price book'!H1171="","",'4 Price book'!H1171)</f>
        <v/>
      </c>
      <c r="J1169" s="26" t="str">
        <f>IF('4 Price book'!I1171="","",'4 Price book'!I1171)</f>
        <v/>
      </c>
      <c r="K1169" s="26" t="str">
        <f>IF('4 Price book'!J1171="","",'4 Price book'!J1171)</f>
        <v/>
      </c>
      <c r="L1169" s="26" t="str">
        <f>IF('4 Price book'!K1171="","",'4 Price book'!K1171)</f>
        <v/>
      </c>
      <c r="M1169" s="26" t="str">
        <f>IF('4 Price book'!K1171="","",VLOOKUP(L1169,'2 Lists'!$F$10:$G$999,2,FALSE))</f>
        <v/>
      </c>
      <c r="N1169" s="26" t="str">
        <f>IF('4 Price book'!L1171="","",'4 Price book'!L1171)</f>
        <v/>
      </c>
      <c r="O1169" s="26" t="str">
        <f>IF('4 Price book'!M1171="","",'4 Price book'!M1171)</f>
        <v/>
      </c>
      <c r="P1169" s="26" t="str">
        <f>IF('4 Price book'!N1171="","",'4 Price book'!N1171)</f>
        <v/>
      </c>
      <c r="Q1169" s="26" t="str">
        <f>IF('4 Price book'!O1171="","",'4 Price book'!O1171)</f>
        <v/>
      </c>
      <c r="R1169" s="34"/>
      <c r="S1169" s="34"/>
      <c r="T1169" s="34"/>
      <c r="U1169" s="34"/>
      <c r="V1169" s="34"/>
    </row>
    <row r="1170" spans="1:22" ht="15" customHeight="1" x14ac:dyDescent="0.25">
      <c r="A1170" s="26">
        <v>1169</v>
      </c>
      <c r="B1170" s="26" t="str">
        <f>IF('1 Cover'!$B$27="Yes",IFERROR(VLOOKUP('4 Price book'!C1172,'Catalogs (internal)'!$L$2:$N$991,2,FALSE),""),IF('4 Price book'!C1172="","",'4 Price book'!C1172))</f>
        <v/>
      </c>
      <c r="C1170" s="26" t="str">
        <f>IF('4 Price book'!C1172="","",IF('1 Cover'!$B$27="No","",IFERROR(VLOOKUP('4 Price book'!C1172,'Catalogs (internal)'!$L$2:$N$991,3,FALSE),"")))</f>
        <v/>
      </c>
      <c r="D1170" s="26" t="str">
        <f>IF('4 Price book'!D1172="","",'4 Price book'!D1172)</f>
        <v/>
      </c>
      <c r="E1170" s="26" t="str">
        <f>IF('4 Price book'!D1172="","",VLOOKUP('4 Price book'!D1172,'2 Lists'!$I$10:$J$999,2,FALSE))</f>
        <v/>
      </c>
      <c r="F1170" s="26" t="str">
        <f>IF('4 Price book'!E1172="","",'4 Price book'!E1172)</f>
        <v/>
      </c>
      <c r="G1170" s="26" t="str">
        <f>IF('4 Price book'!F1172="","",'4 Price book'!F1172)</f>
        <v/>
      </c>
      <c r="H1170" s="26" t="str">
        <f>IF('4 Price book'!G1172="","",'4 Price book'!G1172)</f>
        <v/>
      </c>
      <c r="I1170" s="26" t="str">
        <f>IF('4 Price book'!H1172="","",'4 Price book'!H1172)</f>
        <v/>
      </c>
      <c r="J1170" s="26" t="str">
        <f>IF('4 Price book'!I1172="","",'4 Price book'!I1172)</f>
        <v/>
      </c>
      <c r="K1170" s="26" t="str">
        <f>IF('4 Price book'!J1172="","",'4 Price book'!J1172)</f>
        <v/>
      </c>
      <c r="L1170" s="26" t="str">
        <f>IF('4 Price book'!K1172="","",'4 Price book'!K1172)</f>
        <v/>
      </c>
      <c r="M1170" s="26" t="str">
        <f>IF('4 Price book'!K1172="","",VLOOKUP(L1170,'2 Lists'!$F$10:$G$999,2,FALSE))</f>
        <v/>
      </c>
      <c r="N1170" s="26" t="str">
        <f>IF('4 Price book'!L1172="","",'4 Price book'!L1172)</f>
        <v/>
      </c>
      <c r="O1170" s="26" t="str">
        <f>IF('4 Price book'!M1172="","",'4 Price book'!M1172)</f>
        <v/>
      </c>
      <c r="P1170" s="26" t="str">
        <f>IF('4 Price book'!N1172="","",'4 Price book'!N1172)</f>
        <v/>
      </c>
      <c r="Q1170" s="26" t="str">
        <f>IF('4 Price book'!O1172="","",'4 Price book'!O1172)</f>
        <v/>
      </c>
      <c r="R1170" s="34"/>
      <c r="S1170" s="34"/>
      <c r="T1170" s="34"/>
      <c r="U1170" s="34"/>
      <c r="V1170" s="34"/>
    </row>
    <row r="1171" spans="1:22" ht="15" customHeight="1" x14ac:dyDescent="0.25">
      <c r="A1171" s="26">
        <v>1170</v>
      </c>
      <c r="B1171" s="26" t="str">
        <f>IF('1 Cover'!$B$27="Yes",IFERROR(VLOOKUP('4 Price book'!C1173,'Catalogs (internal)'!$L$2:$N$991,2,FALSE),""),IF('4 Price book'!C1173="","",'4 Price book'!C1173))</f>
        <v/>
      </c>
      <c r="C1171" s="26" t="str">
        <f>IF('4 Price book'!C1173="","",IF('1 Cover'!$B$27="No","",IFERROR(VLOOKUP('4 Price book'!C1173,'Catalogs (internal)'!$L$2:$N$991,3,FALSE),"")))</f>
        <v/>
      </c>
      <c r="D1171" s="26" t="str">
        <f>IF('4 Price book'!D1173="","",'4 Price book'!D1173)</f>
        <v/>
      </c>
      <c r="E1171" s="26" t="str">
        <f>IF('4 Price book'!D1173="","",VLOOKUP('4 Price book'!D1173,'2 Lists'!$I$10:$J$999,2,FALSE))</f>
        <v/>
      </c>
      <c r="F1171" s="26" t="str">
        <f>IF('4 Price book'!E1173="","",'4 Price book'!E1173)</f>
        <v/>
      </c>
      <c r="G1171" s="26" t="str">
        <f>IF('4 Price book'!F1173="","",'4 Price book'!F1173)</f>
        <v/>
      </c>
      <c r="H1171" s="26" t="str">
        <f>IF('4 Price book'!G1173="","",'4 Price book'!G1173)</f>
        <v/>
      </c>
      <c r="I1171" s="26" t="str">
        <f>IF('4 Price book'!H1173="","",'4 Price book'!H1173)</f>
        <v/>
      </c>
      <c r="J1171" s="26" t="str">
        <f>IF('4 Price book'!I1173="","",'4 Price book'!I1173)</f>
        <v/>
      </c>
      <c r="K1171" s="26" t="str">
        <f>IF('4 Price book'!J1173="","",'4 Price book'!J1173)</f>
        <v/>
      </c>
      <c r="L1171" s="26" t="str">
        <f>IF('4 Price book'!K1173="","",'4 Price book'!K1173)</f>
        <v/>
      </c>
      <c r="M1171" s="26" t="str">
        <f>IF('4 Price book'!K1173="","",VLOOKUP(L1171,'2 Lists'!$F$10:$G$999,2,FALSE))</f>
        <v/>
      </c>
      <c r="N1171" s="26" t="str">
        <f>IF('4 Price book'!L1173="","",'4 Price book'!L1173)</f>
        <v/>
      </c>
      <c r="O1171" s="26" t="str">
        <f>IF('4 Price book'!M1173="","",'4 Price book'!M1173)</f>
        <v/>
      </c>
      <c r="P1171" s="26" t="str">
        <f>IF('4 Price book'!N1173="","",'4 Price book'!N1173)</f>
        <v/>
      </c>
      <c r="Q1171" s="26" t="str">
        <f>IF('4 Price book'!O1173="","",'4 Price book'!O1173)</f>
        <v/>
      </c>
      <c r="R1171" s="34"/>
      <c r="S1171" s="34"/>
      <c r="T1171" s="34"/>
      <c r="U1171" s="34"/>
      <c r="V1171" s="34"/>
    </row>
    <row r="1172" spans="1:22" ht="15" customHeight="1" x14ac:dyDescent="0.25">
      <c r="A1172" s="26">
        <v>1171</v>
      </c>
      <c r="B1172" s="26" t="str">
        <f>IF('1 Cover'!$B$27="Yes",IFERROR(VLOOKUP('4 Price book'!C1174,'Catalogs (internal)'!$L$2:$N$991,2,FALSE),""),IF('4 Price book'!C1174="","",'4 Price book'!C1174))</f>
        <v/>
      </c>
      <c r="C1172" s="26" t="str">
        <f>IF('4 Price book'!C1174="","",IF('1 Cover'!$B$27="No","",IFERROR(VLOOKUP('4 Price book'!C1174,'Catalogs (internal)'!$L$2:$N$991,3,FALSE),"")))</f>
        <v/>
      </c>
      <c r="D1172" s="26" t="str">
        <f>IF('4 Price book'!D1174="","",'4 Price book'!D1174)</f>
        <v/>
      </c>
      <c r="E1172" s="26" t="str">
        <f>IF('4 Price book'!D1174="","",VLOOKUP('4 Price book'!D1174,'2 Lists'!$I$10:$J$999,2,FALSE))</f>
        <v/>
      </c>
      <c r="F1172" s="26" t="str">
        <f>IF('4 Price book'!E1174="","",'4 Price book'!E1174)</f>
        <v/>
      </c>
      <c r="G1172" s="26" t="str">
        <f>IF('4 Price book'!F1174="","",'4 Price book'!F1174)</f>
        <v/>
      </c>
      <c r="H1172" s="26" t="str">
        <f>IF('4 Price book'!G1174="","",'4 Price book'!G1174)</f>
        <v/>
      </c>
      <c r="I1172" s="26" t="str">
        <f>IF('4 Price book'!H1174="","",'4 Price book'!H1174)</f>
        <v/>
      </c>
      <c r="J1172" s="26" t="str">
        <f>IF('4 Price book'!I1174="","",'4 Price book'!I1174)</f>
        <v/>
      </c>
      <c r="K1172" s="26" t="str">
        <f>IF('4 Price book'!J1174="","",'4 Price book'!J1174)</f>
        <v/>
      </c>
      <c r="L1172" s="26" t="str">
        <f>IF('4 Price book'!K1174="","",'4 Price book'!K1174)</f>
        <v/>
      </c>
      <c r="M1172" s="26" t="str">
        <f>IF('4 Price book'!K1174="","",VLOOKUP(L1172,'2 Lists'!$F$10:$G$999,2,FALSE))</f>
        <v/>
      </c>
      <c r="N1172" s="26" t="str">
        <f>IF('4 Price book'!L1174="","",'4 Price book'!L1174)</f>
        <v/>
      </c>
      <c r="O1172" s="26" t="str">
        <f>IF('4 Price book'!M1174="","",'4 Price book'!M1174)</f>
        <v/>
      </c>
      <c r="P1172" s="26" t="str">
        <f>IF('4 Price book'!N1174="","",'4 Price book'!N1174)</f>
        <v/>
      </c>
      <c r="Q1172" s="26" t="str">
        <f>IF('4 Price book'!O1174="","",'4 Price book'!O1174)</f>
        <v/>
      </c>
      <c r="R1172" s="34"/>
      <c r="S1172" s="34"/>
      <c r="T1172" s="34"/>
      <c r="U1172" s="34"/>
      <c r="V1172" s="34"/>
    </row>
    <row r="1173" spans="1:22" ht="15" customHeight="1" x14ac:dyDescent="0.25">
      <c r="A1173" s="26">
        <v>1172</v>
      </c>
      <c r="B1173" s="26" t="str">
        <f>IF('1 Cover'!$B$27="Yes",IFERROR(VLOOKUP('4 Price book'!C1175,'Catalogs (internal)'!$L$2:$N$991,2,FALSE),""),IF('4 Price book'!C1175="","",'4 Price book'!C1175))</f>
        <v/>
      </c>
      <c r="C1173" s="26" t="str">
        <f>IF('4 Price book'!C1175="","",IF('1 Cover'!$B$27="No","",IFERROR(VLOOKUP('4 Price book'!C1175,'Catalogs (internal)'!$L$2:$N$991,3,FALSE),"")))</f>
        <v/>
      </c>
      <c r="D1173" s="26" t="str">
        <f>IF('4 Price book'!D1175="","",'4 Price book'!D1175)</f>
        <v/>
      </c>
      <c r="E1173" s="26" t="str">
        <f>IF('4 Price book'!D1175="","",VLOOKUP('4 Price book'!D1175,'2 Lists'!$I$10:$J$999,2,FALSE))</f>
        <v/>
      </c>
      <c r="F1173" s="26" t="str">
        <f>IF('4 Price book'!E1175="","",'4 Price book'!E1175)</f>
        <v/>
      </c>
      <c r="G1173" s="26" t="str">
        <f>IF('4 Price book'!F1175="","",'4 Price book'!F1175)</f>
        <v/>
      </c>
      <c r="H1173" s="26" t="str">
        <f>IF('4 Price book'!G1175="","",'4 Price book'!G1175)</f>
        <v/>
      </c>
      <c r="I1173" s="26" t="str">
        <f>IF('4 Price book'!H1175="","",'4 Price book'!H1175)</f>
        <v/>
      </c>
      <c r="J1173" s="26" t="str">
        <f>IF('4 Price book'!I1175="","",'4 Price book'!I1175)</f>
        <v/>
      </c>
      <c r="K1173" s="26" t="str">
        <f>IF('4 Price book'!J1175="","",'4 Price book'!J1175)</f>
        <v/>
      </c>
      <c r="L1173" s="26" t="str">
        <f>IF('4 Price book'!K1175="","",'4 Price book'!K1175)</f>
        <v/>
      </c>
      <c r="M1173" s="26" t="str">
        <f>IF('4 Price book'!K1175="","",VLOOKUP(L1173,'2 Lists'!$F$10:$G$999,2,FALSE))</f>
        <v/>
      </c>
      <c r="N1173" s="26" t="str">
        <f>IF('4 Price book'!L1175="","",'4 Price book'!L1175)</f>
        <v/>
      </c>
      <c r="O1173" s="26" t="str">
        <f>IF('4 Price book'!M1175="","",'4 Price book'!M1175)</f>
        <v/>
      </c>
      <c r="P1173" s="26" t="str">
        <f>IF('4 Price book'!N1175="","",'4 Price book'!N1175)</f>
        <v/>
      </c>
      <c r="Q1173" s="26" t="str">
        <f>IF('4 Price book'!O1175="","",'4 Price book'!O1175)</f>
        <v/>
      </c>
      <c r="R1173" s="34"/>
      <c r="S1173" s="34"/>
      <c r="T1173" s="34"/>
      <c r="U1173" s="34"/>
      <c r="V1173" s="34"/>
    </row>
    <row r="1174" spans="1:22" ht="15" customHeight="1" x14ac:dyDescent="0.25">
      <c r="A1174" s="26">
        <v>1173</v>
      </c>
      <c r="B1174" s="26" t="str">
        <f>IF('1 Cover'!$B$27="Yes",IFERROR(VLOOKUP('4 Price book'!C1176,'Catalogs (internal)'!$L$2:$N$991,2,FALSE),""),IF('4 Price book'!C1176="","",'4 Price book'!C1176))</f>
        <v/>
      </c>
      <c r="C1174" s="26" t="str">
        <f>IF('4 Price book'!C1176="","",IF('1 Cover'!$B$27="No","",IFERROR(VLOOKUP('4 Price book'!C1176,'Catalogs (internal)'!$L$2:$N$991,3,FALSE),"")))</f>
        <v/>
      </c>
      <c r="D1174" s="26" t="str">
        <f>IF('4 Price book'!D1176="","",'4 Price book'!D1176)</f>
        <v/>
      </c>
      <c r="E1174" s="26" t="str">
        <f>IF('4 Price book'!D1176="","",VLOOKUP('4 Price book'!D1176,'2 Lists'!$I$10:$J$999,2,FALSE))</f>
        <v/>
      </c>
      <c r="F1174" s="26" t="str">
        <f>IF('4 Price book'!E1176="","",'4 Price book'!E1176)</f>
        <v/>
      </c>
      <c r="G1174" s="26" t="str">
        <f>IF('4 Price book'!F1176="","",'4 Price book'!F1176)</f>
        <v/>
      </c>
      <c r="H1174" s="26" t="str">
        <f>IF('4 Price book'!G1176="","",'4 Price book'!G1176)</f>
        <v/>
      </c>
      <c r="I1174" s="26" t="str">
        <f>IF('4 Price book'!H1176="","",'4 Price book'!H1176)</f>
        <v/>
      </c>
      <c r="J1174" s="26" t="str">
        <f>IF('4 Price book'!I1176="","",'4 Price book'!I1176)</f>
        <v/>
      </c>
      <c r="K1174" s="26" t="str">
        <f>IF('4 Price book'!J1176="","",'4 Price book'!J1176)</f>
        <v/>
      </c>
      <c r="L1174" s="26" t="str">
        <f>IF('4 Price book'!K1176="","",'4 Price book'!K1176)</f>
        <v/>
      </c>
      <c r="M1174" s="26" t="str">
        <f>IF('4 Price book'!K1176="","",VLOOKUP(L1174,'2 Lists'!$F$10:$G$999,2,FALSE))</f>
        <v/>
      </c>
      <c r="N1174" s="26" t="str">
        <f>IF('4 Price book'!L1176="","",'4 Price book'!L1176)</f>
        <v/>
      </c>
      <c r="O1174" s="26" t="str">
        <f>IF('4 Price book'!M1176="","",'4 Price book'!M1176)</f>
        <v/>
      </c>
      <c r="P1174" s="26" t="str">
        <f>IF('4 Price book'!N1176="","",'4 Price book'!N1176)</f>
        <v/>
      </c>
      <c r="Q1174" s="26" t="str">
        <f>IF('4 Price book'!O1176="","",'4 Price book'!O1176)</f>
        <v/>
      </c>
      <c r="R1174" s="34"/>
      <c r="S1174" s="34"/>
      <c r="T1174" s="34"/>
      <c r="U1174" s="34"/>
      <c r="V1174" s="34"/>
    </row>
    <row r="1175" spans="1:22" ht="15" customHeight="1" x14ac:dyDescent="0.25">
      <c r="A1175" s="26">
        <v>1174</v>
      </c>
      <c r="B1175" s="26" t="str">
        <f>IF('1 Cover'!$B$27="Yes",IFERROR(VLOOKUP('4 Price book'!C1177,'Catalogs (internal)'!$L$2:$N$991,2,FALSE),""),IF('4 Price book'!C1177="","",'4 Price book'!C1177))</f>
        <v/>
      </c>
      <c r="C1175" s="26" t="str">
        <f>IF('4 Price book'!C1177="","",IF('1 Cover'!$B$27="No","",IFERROR(VLOOKUP('4 Price book'!C1177,'Catalogs (internal)'!$L$2:$N$991,3,FALSE),"")))</f>
        <v/>
      </c>
      <c r="D1175" s="26" t="str">
        <f>IF('4 Price book'!D1177="","",'4 Price book'!D1177)</f>
        <v/>
      </c>
      <c r="E1175" s="26" t="str">
        <f>IF('4 Price book'!D1177="","",VLOOKUP('4 Price book'!D1177,'2 Lists'!$I$10:$J$999,2,FALSE))</f>
        <v/>
      </c>
      <c r="F1175" s="26" t="str">
        <f>IF('4 Price book'!E1177="","",'4 Price book'!E1177)</f>
        <v/>
      </c>
      <c r="G1175" s="26" t="str">
        <f>IF('4 Price book'!F1177="","",'4 Price book'!F1177)</f>
        <v/>
      </c>
      <c r="H1175" s="26" t="str">
        <f>IF('4 Price book'!G1177="","",'4 Price book'!G1177)</f>
        <v/>
      </c>
      <c r="I1175" s="26" t="str">
        <f>IF('4 Price book'!H1177="","",'4 Price book'!H1177)</f>
        <v/>
      </c>
      <c r="J1175" s="26" t="str">
        <f>IF('4 Price book'!I1177="","",'4 Price book'!I1177)</f>
        <v/>
      </c>
      <c r="K1175" s="26" t="str">
        <f>IF('4 Price book'!J1177="","",'4 Price book'!J1177)</f>
        <v/>
      </c>
      <c r="L1175" s="26" t="str">
        <f>IF('4 Price book'!K1177="","",'4 Price book'!K1177)</f>
        <v/>
      </c>
      <c r="M1175" s="26" t="str">
        <f>IF('4 Price book'!K1177="","",VLOOKUP(L1175,'2 Lists'!$F$10:$G$999,2,FALSE))</f>
        <v/>
      </c>
      <c r="N1175" s="26" t="str">
        <f>IF('4 Price book'!L1177="","",'4 Price book'!L1177)</f>
        <v/>
      </c>
      <c r="O1175" s="26" t="str">
        <f>IF('4 Price book'!M1177="","",'4 Price book'!M1177)</f>
        <v/>
      </c>
      <c r="P1175" s="26" t="str">
        <f>IF('4 Price book'!N1177="","",'4 Price book'!N1177)</f>
        <v/>
      </c>
      <c r="Q1175" s="26" t="str">
        <f>IF('4 Price book'!O1177="","",'4 Price book'!O1177)</f>
        <v/>
      </c>
      <c r="R1175" s="34"/>
      <c r="S1175" s="34"/>
      <c r="T1175" s="34"/>
      <c r="U1175" s="34"/>
      <c r="V1175" s="34"/>
    </row>
    <row r="1176" spans="1:22" ht="15" customHeight="1" x14ac:dyDescent="0.25">
      <c r="A1176" s="26">
        <v>1175</v>
      </c>
      <c r="B1176" s="26" t="str">
        <f>IF('1 Cover'!$B$27="Yes",IFERROR(VLOOKUP('4 Price book'!C1178,'Catalogs (internal)'!$L$2:$N$991,2,FALSE),""),IF('4 Price book'!C1178="","",'4 Price book'!C1178))</f>
        <v/>
      </c>
      <c r="C1176" s="26" t="str">
        <f>IF('4 Price book'!C1178="","",IF('1 Cover'!$B$27="No","",IFERROR(VLOOKUP('4 Price book'!C1178,'Catalogs (internal)'!$L$2:$N$991,3,FALSE),"")))</f>
        <v/>
      </c>
      <c r="D1176" s="26" t="str">
        <f>IF('4 Price book'!D1178="","",'4 Price book'!D1178)</f>
        <v/>
      </c>
      <c r="E1176" s="26" t="str">
        <f>IF('4 Price book'!D1178="","",VLOOKUP('4 Price book'!D1178,'2 Lists'!$I$10:$J$999,2,FALSE))</f>
        <v/>
      </c>
      <c r="F1176" s="26" t="str">
        <f>IF('4 Price book'!E1178="","",'4 Price book'!E1178)</f>
        <v/>
      </c>
      <c r="G1176" s="26" t="str">
        <f>IF('4 Price book'!F1178="","",'4 Price book'!F1178)</f>
        <v/>
      </c>
      <c r="H1176" s="26" t="str">
        <f>IF('4 Price book'!G1178="","",'4 Price book'!G1178)</f>
        <v/>
      </c>
      <c r="I1176" s="26" t="str">
        <f>IF('4 Price book'!H1178="","",'4 Price book'!H1178)</f>
        <v/>
      </c>
      <c r="J1176" s="26" t="str">
        <f>IF('4 Price book'!I1178="","",'4 Price book'!I1178)</f>
        <v/>
      </c>
      <c r="K1176" s="26" t="str">
        <f>IF('4 Price book'!J1178="","",'4 Price book'!J1178)</f>
        <v/>
      </c>
      <c r="L1176" s="26" t="str">
        <f>IF('4 Price book'!K1178="","",'4 Price book'!K1178)</f>
        <v/>
      </c>
      <c r="M1176" s="26" t="str">
        <f>IF('4 Price book'!K1178="","",VLOOKUP(L1176,'2 Lists'!$F$10:$G$999,2,FALSE))</f>
        <v/>
      </c>
      <c r="N1176" s="26" t="str">
        <f>IF('4 Price book'!L1178="","",'4 Price book'!L1178)</f>
        <v/>
      </c>
      <c r="O1176" s="26" t="str">
        <f>IF('4 Price book'!M1178="","",'4 Price book'!M1178)</f>
        <v/>
      </c>
      <c r="P1176" s="26" t="str">
        <f>IF('4 Price book'!N1178="","",'4 Price book'!N1178)</f>
        <v/>
      </c>
      <c r="Q1176" s="26" t="str">
        <f>IF('4 Price book'!O1178="","",'4 Price book'!O1178)</f>
        <v/>
      </c>
      <c r="R1176" s="34"/>
      <c r="S1176" s="34"/>
      <c r="T1176" s="34"/>
      <c r="U1176" s="34"/>
      <c r="V1176" s="34"/>
    </row>
    <row r="1177" spans="1:22" ht="15" customHeight="1" x14ac:dyDescent="0.25">
      <c r="A1177" s="26">
        <v>1176</v>
      </c>
      <c r="B1177" s="26" t="str">
        <f>IF('1 Cover'!$B$27="Yes",IFERROR(VLOOKUP('4 Price book'!C1179,'Catalogs (internal)'!$L$2:$N$991,2,FALSE),""),IF('4 Price book'!C1179="","",'4 Price book'!C1179))</f>
        <v/>
      </c>
      <c r="C1177" s="26" t="str">
        <f>IF('4 Price book'!C1179="","",IF('1 Cover'!$B$27="No","",IFERROR(VLOOKUP('4 Price book'!C1179,'Catalogs (internal)'!$L$2:$N$991,3,FALSE),"")))</f>
        <v/>
      </c>
      <c r="D1177" s="26" t="str">
        <f>IF('4 Price book'!D1179="","",'4 Price book'!D1179)</f>
        <v/>
      </c>
      <c r="E1177" s="26" t="str">
        <f>IF('4 Price book'!D1179="","",VLOOKUP('4 Price book'!D1179,'2 Lists'!$I$10:$J$999,2,FALSE))</f>
        <v/>
      </c>
      <c r="F1177" s="26" t="str">
        <f>IF('4 Price book'!E1179="","",'4 Price book'!E1179)</f>
        <v/>
      </c>
      <c r="G1177" s="26" t="str">
        <f>IF('4 Price book'!F1179="","",'4 Price book'!F1179)</f>
        <v/>
      </c>
      <c r="H1177" s="26" t="str">
        <f>IF('4 Price book'!G1179="","",'4 Price book'!G1179)</f>
        <v/>
      </c>
      <c r="I1177" s="26" t="str">
        <f>IF('4 Price book'!H1179="","",'4 Price book'!H1179)</f>
        <v/>
      </c>
      <c r="J1177" s="26" t="str">
        <f>IF('4 Price book'!I1179="","",'4 Price book'!I1179)</f>
        <v/>
      </c>
      <c r="K1177" s="26" t="str">
        <f>IF('4 Price book'!J1179="","",'4 Price book'!J1179)</f>
        <v/>
      </c>
      <c r="L1177" s="26" t="str">
        <f>IF('4 Price book'!K1179="","",'4 Price book'!K1179)</f>
        <v/>
      </c>
      <c r="M1177" s="26" t="str">
        <f>IF('4 Price book'!K1179="","",VLOOKUP(L1177,'2 Lists'!$F$10:$G$999,2,FALSE))</f>
        <v/>
      </c>
      <c r="N1177" s="26" t="str">
        <f>IF('4 Price book'!L1179="","",'4 Price book'!L1179)</f>
        <v/>
      </c>
      <c r="O1177" s="26" t="str">
        <f>IF('4 Price book'!M1179="","",'4 Price book'!M1179)</f>
        <v/>
      </c>
      <c r="P1177" s="26" t="str">
        <f>IF('4 Price book'!N1179="","",'4 Price book'!N1179)</f>
        <v/>
      </c>
      <c r="Q1177" s="26" t="str">
        <f>IF('4 Price book'!O1179="","",'4 Price book'!O1179)</f>
        <v/>
      </c>
      <c r="R1177" s="34"/>
      <c r="S1177" s="34"/>
      <c r="T1177" s="34"/>
      <c r="U1177" s="34"/>
      <c r="V1177" s="34"/>
    </row>
    <row r="1178" spans="1:22" ht="15" customHeight="1" x14ac:dyDescent="0.25">
      <c r="A1178" s="26">
        <v>1177</v>
      </c>
      <c r="B1178" s="26" t="str">
        <f>IF('1 Cover'!$B$27="Yes",IFERROR(VLOOKUP('4 Price book'!C1180,'Catalogs (internal)'!$L$2:$N$991,2,FALSE),""),IF('4 Price book'!C1180="","",'4 Price book'!C1180))</f>
        <v/>
      </c>
      <c r="C1178" s="26" t="str">
        <f>IF('4 Price book'!C1180="","",IF('1 Cover'!$B$27="No","",IFERROR(VLOOKUP('4 Price book'!C1180,'Catalogs (internal)'!$L$2:$N$991,3,FALSE),"")))</f>
        <v/>
      </c>
      <c r="D1178" s="26" t="str">
        <f>IF('4 Price book'!D1180="","",'4 Price book'!D1180)</f>
        <v/>
      </c>
      <c r="E1178" s="26" t="str">
        <f>IF('4 Price book'!D1180="","",VLOOKUP('4 Price book'!D1180,'2 Lists'!$I$10:$J$999,2,FALSE))</f>
        <v/>
      </c>
      <c r="F1178" s="26" t="str">
        <f>IF('4 Price book'!E1180="","",'4 Price book'!E1180)</f>
        <v/>
      </c>
      <c r="G1178" s="26" t="str">
        <f>IF('4 Price book'!F1180="","",'4 Price book'!F1180)</f>
        <v/>
      </c>
      <c r="H1178" s="26" t="str">
        <f>IF('4 Price book'!G1180="","",'4 Price book'!G1180)</f>
        <v/>
      </c>
      <c r="I1178" s="26" t="str">
        <f>IF('4 Price book'!H1180="","",'4 Price book'!H1180)</f>
        <v/>
      </c>
      <c r="J1178" s="26" t="str">
        <f>IF('4 Price book'!I1180="","",'4 Price book'!I1180)</f>
        <v/>
      </c>
      <c r="K1178" s="26" t="str">
        <f>IF('4 Price book'!J1180="","",'4 Price book'!J1180)</f>
        <v/>
      </c>
      <c r="L1178" s="26" t="str">
        <f>IF('4 Price book'!K1180="","",'4 Price book'!K1180)</f>
        <v/>
      </c>
      <c r="M1178" s="26" t="str">
        <f>IF('4 Price book'!K1180="","",VLOOKUP(L1178,'2 Lists'!$F$10:$G$999,2,FALSE))</f>
        <v/>
      </c>
      <c r="N1178" s="26" t="str">
        <f>IF('4 Price book'!L1180="","",'4 Price book'!L1180)</f>
        <v/>
      </c>
      <c r="O1178" s="26" t="str">
        <f>IF('4 Price book'!M1180="","",'4 Price book'!M1180)</f>
        <v/>
      </c>
      <c r="P1178" s="26" t="str">
        <f>IF('4 Price book'!N1180="","",'4 Price book'!N1180)</f>
        <v/>
      </c>
      <c r="Q1178" s="26" t="str">
        <f>IF('4 Price book'!O1180="","",'4 Price book'!O1180)</f>
        <v/>
      </c>
      <c r="R1178" s="34"/>
      <c r="S1178" s="34"/>
      <c r="T1178" s="34"/>
      <c r="U1178" s="34"/>
      <c r="V1178" s="34"/>
    </row>
    <row r="1179" spans="1:22" ht="15" customHeight="1" x14ac:dyDescent="0.25">
      <c r="A1179" s="26">
        <v>1178</v>
      </c>
      <c r="B1179" s="26" t="str">
        <f>IF('1 Cover'!$B$27="Yes",IFERROR(VLOOKUP('4 Price book'!C1181,'Catalogs (internal)'!$L$2:$N$991,2,FALSE),""),IF('4 Price book'!C1181="","",'4 Price book'!C1181))</f>
        <v/>
      </c>
      <c r="C1179" s="26" t="str">
        <f>IF('4 Price book'!C1181="","",IF('1 Cover'!$B$27="No","",IFERROR(VLOOKUP('4 Price book'!C1181,'Catalogs (internal)'!$L$2:$N$991,3,FALSE),"")))</f>
        <v/>
      </c>
      <c r="D1179" s="26" t="str">
        <f>IF('4 Price book'!D1181="","",'4 Price book'!D1181)</f>
        <v/>
      </c>
      <c r="E1179" s="26" t="str">
        <f>IF('4 Price book'!D1181="","",VLOOKUP('4 Price book'!D1181,'2 Lists'!$I$10:$J$999,2,FALSE))</f>
        <v/>
      </c>
      <c r="F1179" s="26" t="str">
        <f>IF('4 Price book'!E1181="","",'4 Price book'!E1181)</f>
        <v/>
      </c>
      <c r="G1179" s="26" t="str">
        <f>IF('4 Price book'!F1181="","",'4 Price book'!F1181)</f>
        <v/>
      </c>
      <c r="H1179" s="26" t="str">
        <f>IF('4 Price book'!G1181="","",'4 Price book'!G1181)</f>
        <v/>
      </c>
      <c r="I1179" s="26" t="str">
        <f>IF('4 Price book'!H1181="","",'4 Price book'!H1181)</f>
        <v/>
      </c>
      <c r="J1179" s="26" t="str">
        <f>IF('4 Price book'!I1181="","",'4 Price book'!I1181)</f>
        <v/>
      </c>
      <c r="K1179" s="26" t="str">
        <f>IF('4 Price book'!J1181="","",'4 Price book'!J1181)</f>
        <v/>
      </c>
      <c r="L1179" s="26" t="str">
        <f>IF('4 Price book'!K1181="","",'4 Price book'!K1181)</f>
        <v/>
      </c>
      <c r="M1179" s="26" t="str">
        <f>IF('4 Price book'!K1181="","",VLOOKUP(L1179,'2 Lists'!$F$10:$G$999,2,FALSE))</f>
        <v/>
      </c>
      <c r="N1179" s="26" t="str">
        <f>IF('4 Price book'!L1181="","",'4 Price book'!L1181)</f>
        <v/>
      </c>
      <c r="O1179" s="26" t="str">
        <f>IF('4 Price book'!M1181="","",'4 Price book'!M1181)</f>
        <v/>
      </c>
      <c r="P1179" s="26" t="str">
        <f>IF('4 Price book'!N1181="","",'4 Price book'!N1181)</f>
        <v/>
      </c>
      <c r="Q1179" s="26" t="str">
        <f>IF('4 Price book'!O1181="","",'4 Price book'!O1181)</f>
        <v/>
      </c>
      <c r="R1179" s="34"/>
      <c r="S1179" s="34"/>
      <c r="T1179" s="34"/>
      <c r="U1179" s="34"/>
      <c r="V1179" s="34"/>
    </row>
    <row r="1180" spans="1:22" ht="15" customHeight="1" x14ac:dyDescent="0.25">
      <c r="A1180" s="26">
        <v>1179</v>
      </c>
      <c r="B1180" s="26" t="str">
        <f>IF('1 Cover'!$B$27="Yes",IFERROR(VLOOKUP('4 Price book'!C1182,'Catalogs (internal)'!$L$2:$N$991,2,FALSE),""),IF('4 Price book'!C1182="","",'4 Price book'!C1182))</f>
        <v/>
      </c>
      <c r="C1180" s="26" t="str">
        <f>IF('4 Price book'!C1182="","",IF('1 Cover'!$B$27="No","",IFERROR(VLOOKUP('4 Price book'!C1182,'Catalogs (internal)'!$L$2:$N$991,3,FALSE),"")))</f>
        <v/>
      </c>
      <c r="D1180" s="26" t="str">
        <f>IF('4 Price book'!D1182="","",'4 Price book'!D1182)</f>
        <v/>
      </c>
      <c r="E1180" s="26" t="str">
        <f>IF('4 Price book'!D1182="","",VLOOKUP('4 Price book'!D1182,'2 Lists'!$I$10:$J$999,2,FALSE))</f>
        <v/>
      </c>
      <c r="F1180" s="26" t="str">
        <f>IF('4 Price book'!E1182="","",'4 Price book'!E1182)</f>
        <v/>
      </c>
      <c r="G1180" s="26" t="str">
        <f>IF('4 Price book'!F1182="","",'4 Price book'!F1182)</f>
        <v/>
      </c>
      <c r="H1180" s="26" t="str">
        <f>IF('4 Price book'!G1182="","",'4 Price book'!G1182)</f>
        <v/>
      </c>
      <c r="I1180" s="26" t="str">
        <f>IF('4 Price book'!H1182="","",'4 Price book'!H1182)</f>
        <v/>
      </c>
      <c r="J1180" s="26" t="str">
        <f>IF('4 Price book'!I1182="","",'4 Price book'!I1182)</f>
        <v/>
      </c>
      <c r="K1180" s="26" t="str">
        <f>IF('4 Price book'!J1182="","",'4 Price book'!J1182)</f>
        <v/>
      </c>
      <c r="L1180" s="26" t="str">
        <f>IF('4 Price book'!K1182="","",'4 Price book'!K1182)</f>
        <v/>
      </c>
      <c r="M1180" s="26" t="str">
        <f>IF('4 Price book'!K1182="","",VLOOKUP(L1180,'2 Lists'!$F$10:$G$999,2,FALSE))</f>
        <v/>
      </c>
      <c r="N1180" s="26" t="str">
        <f>IF('4 Price book'!L1182="","",'4 Price book'!L1182)</f>
        <v/>
      </c>
      <c r="O1180" s="26" t="str">
        <f>IF('4 Price book'!M1182="","",'4 Price book'!M1182)</f>
        <v/>
      </c>
      <c r="P1180" s="26" t="str">
        <f>IF('4 Price book'!N1182="","",'4 Price book'!N1182)</f>
        <v/>
      </c>
      <c r="Q1180" s="26" t="str">
        <f>IF('4 Price book'!O1182="","",'4 Price book'!O1182)</f>
        <v/>
      </c>
      <c r="R1180" s="34"/>
      <c r="S1180" s="34"/>
      <c r="T1180" s="34"/>
      <c r="U1180" s="34"/>
      <c r="V1180" s="34"/>
    </row>
    <row r="1181" spans="1:22" ht="15" customHeight="1" x14ac:dyDescent="0.25">
      <c r="A1181" s="26">
        <v>1180</v>
      </c>
      <c r="B1181" s="26" t="str">
        <f>IF('1 Cover'!$B$27="Yes",IFERROR(VLOOKUP('4 Price book'!C1183,'Catalogs (internal)'!$L$2:$N$991,2,FALSE),""),IF('4 Price book'!C1183="","",'4 Price book'!C1183))</f>
        <v/>
      </c>
      <c r="C1181" s="26" t="str">
        <f>IF('4 Price book'!C1183="","",IF('1 Cover'!$B$27="No","",IFERROR(VLOOKUP('4 Price book'!C1183,'Catalogs (internal)'!$L$2:$N$991,3,FALSE),"")))</f>
        <v/>
      </c>
      <c r="D1181" s="26" t="str">
        <f>IF('4 Price book'!D1183="","",'4 Price book'!D1183)</f>
        <v/>
      </c>
      <c r="E1181" s="26" t="str">
        <f>IF('4 Price book'!D1183="","",VLOOKUP('4 Price book'!D1183,'2 Lists'!$I$10:$J$999,2,FALSE))</f>
        <v/>
      </c>
      <c r="F1181" s="26" t="str">
        <f>IF('4 Price book'!E1183="","",'4 Price book'!E1183)</f>
        <v/>
      </c>
      <c r="G1181" s="26" t="str">
        <f>IF('4 Price book'!F1183="","",'4 Price book'!F1183)</f>
        <v/>
      </c>
      <c r="H1181" s="26" t="str">
        <f>IF('4 Price book'!G1183="","",'4 Price book'!G1183)</f>
        <v/>
      </c>
      <c r="I1181" s="26" t="str">
        <f>IF('4 Price book'!H1183="","",'4 Price book'!H1183)</f>
        <v/>
      </c>
      <c r="J1181" s="26" t="str">
        <f>IF('4 Price book'!I1183="","",'4 Price book'!I1183)</f>
        <v/>
      </c>
      <c r="K1181" s="26" t="str">
        <f>IF('4 Price book'!J1183="","",'4 Price book'!J1183)</f>
        <v/>
      </c>
      <c r="L1181" s="26" t="str">
        <f>IF('4 Price book'!K1183="","",'4 Price book'!K1183)</f>
        <v/>
      </c>
      <c r="M1181" s="26" t="str">
        <f>IF('4 Price book'!K1183="","",VLOOKUP(L1181,'2 Lists'!$F$10:$G$999,2,FALSE))</f>
        <v/>
      </c>
      <c r="N1181" s="26" t="str">
        <f>IF('4 Price book'!L1183="","",'4 Price book'!L1183)</f>
        <v/>
      </c>
      <c r="O1181" s="26" t="str">
        <f>IF('4 Price book'!M1183="","",'4 Price book'!M1183)</f>
        <v/>
      </c>
      <c r="P1181" s="26" t="str">
        <f>IF('4 Price book'!N1183="","",'4 Price book'!N1183)</f>
        <v/>
      </c>
      <c r="Q1181" s="26" t="str">
        <f>IF('4 Price book'!O1183="","",'4 Price book'!O1183)</f>
        <v/>
      </c>
      <c r="R1181" s="34"/>
      <c r="S1181" s="34"/>
      <c r="T1181" s="34"/>
      <c r="U1181" s="34"/>
      <c r="V1181" s="34"/>
    </row>
    <row r="1182" spans="1:22" ht="15" customHeight="1" x14ac:dyDescent="0.25">
      <c r="A1182" s="26">
        <v>1181</v>
      </c>
      <c r="B1182" s="26" t="str">
        <f>IF('1 Cover'!$B$27="Yes",IFERROR(VLOOKUP('4 Price book'!C1184,'Catalogs (internal)'!$L$2:$N$991,2,FALSE),""),IF('4 Price book'!C1184="","",'4 Price book'!C1184))</f>
        <v/>
      </c>
      <c r="C1182" s="26" t="str">
        <f>IF('4 Price book'!C1184="","",IF('1 Cover'!$B$27="No","",IFERROR(VLOOKUP('4 Price book'!C1184,'Catalogs (internal)'!$L$2:$N$991,3,FALSE),"")))</f>
        <v/>
      </c>
      <c r="D1182" s="26" t="str">
        <f>IF('4 Price book'!D1184="","",'4 Price book'!D1184)</f>
        <v/>
      </c>
      <c r="E1182" s="26" t="str">
        <f>IF('4 Price book'!D1184="","",VLOOKUP('4 Price book'!D1184,'2 Lists'!$I$10:$J$999,2,FALSE))</f>
        <v/>
      </c>
      <c r="F1182" s="26" t="str">
        <f>IF('4 Price book'!E1184="","",'4 Price book'!E1184)</f>
        <v/>
      </c>
      <c r="G1182" s="26" t="str">
        <f>IF('4 Price book'!F1184="","",'4 Price book'!F1184)</f>
        <v/>
      </c>
      <c r="H1182" s="26" t="str">
        <f>IF('4 Price book'!G1184="","",'4 Price book'!G1184)</f>
        <v/>
      </c>
      <c r="I1182" s="26" t="str">
        <f>IF('4 Price book'!H1184="","",'4 Price book'!H1184)</f>
        <v/>
      </c>
      <c r="J1182" s="26" t="str">
        <f>IF('4 Price book'!I1184="","",'4 Price book'!I1184)</f>
        <v/>
      </c>
      <c r="K1182" s="26" t="str">
        <f>IF('4 Price book'!J1184="","",'4 Price book'!J1184)</f>
        <v/>
      </c>
      <c r="L1182" s="26" t="str">
        <f>IF('4 Price book'!K1184="","",'4 Price book'!K1184)</f>
        <v/>
      </c>
      <c r="M1182" s="26" t="str">
        <f>IF('4 Price book'!K1184="","",VLOOKUP(L1182,'2 Lists'!$F$10:$G$999,2,FALSE))</f>
        <v/>
      </c>
      <c r="N1182" s="26" t="str">
        <f>IF('4 Price book'!L1184="","",'4 Price book'!L1184)</f>
        <v/>
      </c>
      <c r="O1182" s="26" t="str">
        <f>IF('4 Price book'!M1184="","",'4 Price book'!M1184)</f>
        <v/>
      </c>
      <c r="P1182" s="26" t="str">
        <f>IF('4 Price book'!N1184="","",'4 Price book'!N1184)</f>
        <v/>
      </c>
      <c r="Q1182" s="26" t="str">
        <f>IF('4 Price book'!O1184="","",'4 Price book'!O1184)</f>
        <v/>
      </c>
      <c r="R1182" s="34"/>
      <c r="S1182" s="34"/>
      <c r="T1182" s="34"/>
      <c r="U1182" s="34"/>
      <c r="V1182" s="34"/>
    </row>
    <row r="1183" spans="1:22" ht="15" customHeight="1" x14ac:dyDescent="0.25">
      <c r="A1183" s="26">
        <v>1182</v>
      </c>
      <c r="B1183" s="26" t="str">
        <f>IF('1 Cover'!$B$27="Yes",IFERROR(VLOOKUP('4 Price book'!C1185,'Catalogs (internal)'!$L$2:$N$991,2,FALSE),""),IF('4 Price book'!C1185="","",'4 Price book'!C1185))</f>
        <v/>
      </c>
      <c r="C1183" s="26" t="str">
        <f>IF('4 Price book'!C1185="","",IF('1 Cover'!$B$27="No","",IFERROR(VLOOKUP('4 Price book'!C1185,'Catalogs (internal)'!$L$2:$N$991,3,FALSE),"")))</f>
        <v/>
      </c>
      <c r="D1183" s="26" t="str">
        <f>IF('4 Price book'!D1185="","",'4 Price book'!D1185)</f>
        <v/>
      </c>
      <c r="E1183" s="26" t="str">
        <f>IF('4 Price book'!D1185="","",VLOOKUP('4 Price book'!D1185,'2 Lists'!$I$10:$J$999,2,FALSE))</f>
        <v/>
      </c>
      <c r="F1183" s="26" t="str">
        <f>IF('4 Price book'!E1185="","",'4 Price book'!E1185)</f>
        <v/>
      </c>
      <c r="G1183" s="26" t="str">
        <f>IF('4 Price book'!F1185="","",'4 Price book'!F1185)</f>
        <v/>
      </c>
      <c r="H1183" s="26" t="str">
        <f>IF('4 Price book'!G1185="","",'4 Price book'!G1185)</f>
        <v/>
      </c>
      <c r="I1183" s="26" t="str">
        <f>IF('4 Price book'!H1185="","",'4 Price book'!H1185)</f>
        <v/>
      </c>
      <c r="J1183" s="26" t="str">
        <f>IF('4 Price book'!I1185="","",'4 Price book'!I1185)</f>
        <v/>
      </c>
      <c r="K1183" s="26" t="str">
        <f>IF('4 Price book'!J1185="","",'4 Price book'!J1185)</f>
        <v/>
      </c>
      <c r="L1183" s="26" t="str">
        <f>IF('4 Price book'!K1185="","",'4 Price book'!K1185)</f>
        <v/>
      </c>
      <c r="M1183" s="26" t="str">
        <f>IF('4 Price book'!K1185="","",VLOOKUP(L1183,'2 Lists'!$F$10:$G$999,2,FALSE))</f>
        <v/>
      </c>
      <c r="N1183" s="26" t="str">
        <f>IF('4 Price book'!L1185="","",'4 Price book'!L1185)</f>
        <v/>
      </c>
      <c r="O1183" s="26" t="str">
        <f>IF('4 Price book'!M1185="","",'4 Price book'!M1185)</f>
        <v/>
      </c>
      <c r="P1183" s="26" t="str">
        <f>IF('4 Price book'!N1185="","",'4 Price book'!N1185)</f>
        <v/>
      </c>
      <c r="Q1183" s="26" t="str">
        <f>IF('4 Price book'!O1185="","",'4 Price book'!O1185)</f>
        <v/>
      </c>
      <c r="R1183" s="34"/>
      <c r="S1183" s="34"/>
      <c r="T1183" s="34"/>
      <c r="U1183" s="34"/>
      <c r="V1183" s="34"/>
    </row>
    <row r="1184" spans="1:22" ht="15" customHeight="1" x14ac:dyDescent="0.25">
      <c r="A1184" s="26">
        <v>1183</v>
      </c>
      <c r="B1184" s="26" t="str">
        <f>IF('1 Cover'!$B$27="Yes",IFERROR(VLOOKUP('4 Price book'!C1186,'Catalogs (internal)'!$L$2:$N$991,2,FALSE),""),IF('4 Price book'!C1186="","",'4 Price book'!C1186))</f>
        <v/>
      </c>
      <c r="C1184" s="26" t="str">
        <f>IF('4 Price book'!C1186="","",IF('1 Cover'!$B$27="No","",IFERROR(VLOOKUP('4 Price book'!C1186,'Catalogs (internal)'!$L$2:$N$991,3,FALSE),"")))</f>
        <v/>
      </c>
      <c r="D1184" s="26" t="str">
        <f>IF('4 Price book'!D1186="","",'4 Price book'!D1186)</f>
        <v/>
      </c>
      <c r="E1184" s="26" t="str">
        <f>IF('4 Price book'!D1186="","",VLOOKUP('4 Price book'!D1186,'2 Lists'!$I$10:$J$999,2,FALSE))</f>
        <v/>
      </c>
      <c r="F1184" s="26" t="str">
        <f>IF('4 Price book'!E1186="","",'4 Price book'!E1186)</f>
        <v/>
      </c>
      <c r="G1184" s="26" t="str">
        <f>IF('4 Price book'!F1186="","",'4 Price book'!F1186)</f>
        <v/>
      </c>
      <c r="H1184" s="26" t="str">
        <f>IF('4 Price book'!G1186="","",'4 Price book'!G1186)</f>
        <v/>
      </c>
      <c r="I1184" s="26" t="str">
        <f>IF('4 Price book'!H1186="","",'4 Price book'!H1186)</f>
        <v/>
      </c>
      <c r="J1184" s="26" t="str">
        <f>IF('4 Price book'!I1186="","",'4 Price book'!I1186)</f>
        <v/>
      </c>
      <c r="K1184" s="26" t="str">
        <f>IF('4 Price book'!J1186="","",'4 Price book'!J1186)</f>
        <v/>
      </c>
      <c r="L1184" s="26" t="str">
        <f>IF('4 Price book'!K1186="","",'4 Price book'!K1186)</f>
        <v/>
      </c>
      <c r="M1184" s="26" t="str">
        <f>IF('4 Price book'!K1186="","",VLOOKUP(L1184,'2 Lists'!$F$10:$G$999,2,FALSE))</f>
        <v/>
      </c>
      <c r="N1184" s="26" t="str">
        <f>IF('4 Price book'!L1186="","",'4 Price book'!L1186)</f>
        <v/>
      </c>
      <c r="O1184" s="26" t="str">
        <f>IF('4 Price book'!M1186="","",'4 Price book'!M1186)</f>
        <v/>
      </c>
      <c r="P1184" s="26" t="str">
        <f>IF('4 Price book'!N1186="","",'4 Price book'!N1186)</f>
        <v/>
      </c>
      <c r="Q1184" s="26" t="str">
        <f>IF('4 Price book'!O1186="","",'4 Price book'!O1186)</f>
        <v/>
      </c>
      <c r="R1184" s="34"/>
      <c r="S1184" s="34"/>
      <c r="T1184" s="34"/>
      <c r="U1184" s="34"/>
      <c r="V1184" s="34"/>
    </row>
    <row r="1185" spans="1:22" ht="15" customHeight="1" x14ac:dyDescent="0.25">
      <c r="A1185" s="26">
        <v>1184</v>
      </c>
      <c r="B1185" s="26" t="str">
        <f>IF('1 Cover'!$B$27="Yes",IFERROR(VLOOKUP('4 Price book'!C1187,'Catalogs (internal)'!$L$2:$N$991,2,FALSE),""),IF('4 Price book'!C1187="","",'4 Price book'!C1187))</f>
        <v/>
      </c>
      <c r="C1185" s="26" t="str">
        <f>IF('4 Price book'!C1187="","",IF('1 Cover'!$B$27="No","",IFERROR(VLOOKUP('4 Price book'!C1187,'Catalogs (internal)'!$L$2:$N$991,3,FALSE),"")))</f>
        <v/>
      </c>
      <c r="D1185" s="26" t="str">
        <f>IF('4 Price book'!D1187="","",'4 Price book'!D1187)</f>
        <v/>
      </c>
      <c r="E1185" s="26" t="str">
        <f>IF('4 Price book'!D1187="","",VLOOKUP('4 Price book'!D1187,'2 Lists'!$I$10:$J$999,2,FALSE))</f>
        <v/>
      </c>
      <c r="F1185" s="26" t="str">
        <f>IF('4 Price book'!E1187="","",'4 Price book'!E1187)</f>
        <v/>
      </c>
      <c r="G1185" s="26" t="str">
        <f>IF('4 Price book'!F1187="","",'4 Price book'!F1187)</f>
        <v/>
      </c>
      <c r="H1185" s="26" t="str">
        <f>IF('4 Price book'!G1187="","",'4 Price book'!G1187)</f>
        <v/>
      </c>
      <c r="I1185" s="26" t="str">
        <f>IF('4 Price book'!H1187="","",'4 Price book'!H1187)</f>
        <v/>
      </c>
      <c r="J1185" s="26" t="str">
        <f>IF('4 Price book'!I1187="","",'4 Price book'!I1187)</f>
        <v/>
      </c>
      <c r="K1185" s="26" t="str">
        <f>IF('4 Price book'!J1187="","",'4 Price book'!J1187)</f>
        <v/>
      </c>
      <c r="L1185" s="26" t="str">
        <f>IF('4 Price book'!K1187="","",'4 Price book'!K1187)</f>
        <v/>
      </c>
      <c r="M1185" s="26" t="str">
        <f>IF('4 Price book'!K1187="","",VLOOKUP(L1185,'2 Lists'!$F$10:$G$999,2,FALSE))</f>
        <v/>
      </c>
      <c r="N1185" s="26" t="str">
        <f>IF('4 Price book'!L1187="","",'4 Price book'!L1187)</f>
        <v/>
      </c>
      <c r="O1185" s="26" t="str">
        <f>IF('4 Price book'!M1187="","",'4 Price book'!M1187)</f>
        <v/>
      </c>
      <c r="P1185" s="26" t="str">
        <f>IF('4 Price book'!N1187="","",'4 Price book'!N1187)</f>
        <v/>
      </c>
      <c r="Q1185" s="26" t="str">
        <f>IF('4 Price book'!O1187="","",'4 Price book'!O1187)</f>
        <v/>
      </c>
      <c r="R1185" s="34"/>
      <c r="S1185" s="34"/>
      <c r="T1185" s="34"/>
      <c r="U1185" s="34"/>
      <c r="V1185" s="34"/>
    </row>
    <row r="1186" spans="1:22" ht="15" customHeight="1" x14ac:dyDescent="0.25">
      <c r="A1186" s="26">
        <v>1185</v>
      </c>
      <c r="B1186" s="26" t="str">
        <f>IF('1 Cover'!$B$27="Yes",IFERROR(VLOOKUP('4 Price book'!C1188,'Catalogs (internal)'!$L$2:$N$991,2,FALSE),""),IF('4 Price book'!C1188="","",'4 Price book'!C1188))</f>
        <v/>
      </c>
      <c r="C1186" s="26" t="str">
        <f>IF('4 Price book'!C1188="","",IF('1 Cover'!$B$27="No","",IFERROR(VLOOKUP('4 Price book'!C1188,'Catalogs (internal)'!$L$2:$N$991,3,FALSE),"")))</f>
        <v/>
      </c>
      <c r="D1186" s="26" t="str">
        <f>IF('4 Price book'!D1188="","",'4 Price book'!D1188)</f>
        <v/>
      </c>
      <c r="E1186" s="26" t="str">
        <f>IF('4 Price book'!D1188="","",VLOOKUP('4 Price book'!D1188,'2 Lists'!$I$10:$J$999,2,FALSE))</f>
        <v/>
      </c>
      <c r="F1186" s="26" t="str">
        <f>IF('4 Price book'!E1188="","",'4 Price book'!E1188)</f>
        <v/>
      </c>
      <c r="G1186" s="26" t="str">
        <f>IF('4 Price book'!F1188="","",'4 Price book'!F1188)</f>
        <v/>
      </c>
      <c r="H1186" s="26" t="str">
        <f>IF('4 Price book'!G1188="","",'4 Price book'!G1188)</f>
        <v/>
      </c>
      <c r="I1186" s="26" t="str">
        <f>IF('4 Price book'!H1188="","",'4 Price book'!H1188)</f>
        <v/>
      </c>
      <c r="J1186" s="26" t="str">
        <f>IF('4 Price book'!I1188="","",'4 Price book'!I1188)</f>
        <v/>
      </c>
      <c r="K1186" s="26" t="str">
        <f>IF('4 Price book'!J1188="","",'4 Price book'!J1188)</f>
        <v/>
      </c>
      <c r="L1186" s="26" t="str">
        <f>IF('4 Price book'!K1188="","",'4 Price book'!K1188)</f>
        <v/>
      </c>
      <c r="M1186" s="26" t="str">
        <f>IF('4 Price book'!K1188="","",VLOOKUP(L1186,'2 Lists'!$F$10:$G$999,2,FALSE))</f>
        <v/>
      </c>
      <c r="N1186" s="26" t="str">
        <f>IF('4 Price book'!L1188="","",'4 Price book'!L1188)</f>
        <v/>
      </c>
      <c r="O1186" s="26" t="str">
        <f>IF('4 Price book'!M1188="","",'4 Price book'!M1188)</f>
        <v/>
      </c>
      <c r="P1186" s="26" t="str">
        <f>IF('4 Price book'!N1188="","",'4 Price book'!N1188)</f>
        <v/>
      </c>
      <c r="Q1186" s="26" t="str">
        <f>IF('4 Price book'!O1188="","",'4 Price book'!O1188)</f>
        <v/>
      </c>
      <c r="R1186" s="34"/>
      <c r="S1186" s="34"/>
      <c r="T1186" s="34"/>
      <c r="U1186" s="34"/>
      <c r="V1186" s="34"/>
    </row>
    <row r="1187" spans="1:22" ht="15" customHeight="1" x14ac:dyDescent="0.25">
      <c r="A1187" s="26">
        <v>1186</v>
      </c>
      <c r="B1187" s="26" t="str">
        <f>IF('1 Cover'!$B$27="Yes",IFERROR(VLOOKUP('4 Price book'!C1189,'Catalogs (internal)'!$L$2:$N$991,2,FALSE),""),IF('4 Price book'!C1189="","",'4 Price book'!C1189))</f>
        <v/>
      </c>
      <c r="C1187" s="26" t="str">
        <f>IF('4 Price book'!C1189="","",IF('1 Cover'!$B$27="No","",IFERROR(VLOOKUP('4 Price book'!C1189,'Catalogs (internal)'!$L$2:$N$991,3,FALSE),"")))</f>
        <v/>
      </c>
      <c r="D1187" s="26" t="str">
        <f>IF('4 Price book'!D1189="","",'4 Price book'!D1189)</f>
        <v/>
      </c>
      <c r="E1187" s="26" t="str">
        <f>IF('4 Price book'!D1189="","",VLOOKUP('4 Price book'!D1189,'2 Lists'!$I$10:$J$999,2,FALSE))</f>
        <v/>
      </c>
      <c r="F1187" s="26" t="str">
        <f>IF('4 Price book'!E1189="","",'4 Price book'!E1189)</f>
        <v/>
      </c>
      <c r="G1187" s="26" t="str">
        <f>IF('4 Price book'!F1189="","",'4 Price book'!F1189)</f>
        <v/>
      </c>
      <c r="H1187" s="26" t="str">
        <f>IF('4 Price book'!G1189="","",'4 Price book'!G1189)</f>
        <v/>
      </c>
      <c r="I1187" s="26" t="str">
        <f>IF('4 Price book'!H1189="","",'4 Price book'!H1189)</f>
        <v/>
      </c>
      <c r="J1187" s="26" t="str">
        <f>IF('4 Price book'!I1189="","",'4 Price book'!I1189)</f>
        <v/>
      </c>
      <c r="K1187" s="26" t="str">
        <f>IF('4 Price book'!J1189="","",'4 Price book'!J1189)</f>
        <v/>
      </c>
      <c r="L1187" s="26" t="str">
        <f>IF('4 Price book'!K1189="","",'4 Price book'!K1189)</f>
        <v/>
      </c>
      <c r="M1187" s="26" t="str">
        <f>IF('4 Price book'!K1189="","",VLOOKUP(L1187,'2 Lists'!$F$10:$G$999,2,FALSE))</f>
        <v/>
      </c>
      <c r="N1187" s="26" t="str">
        <f>IF('4 Price book'!L1189="","",'4 Price book'!L1189)</f>
        <v/>
      </c>
      <c r="O1187" s="26" t="str">
        <f>IF('4 Price book'!M1189="","",'4 Price book'!M1189)</f>
        <v/>
      </c>
      <c r="P1187" s="26" t="str">
        <f>IF('4 Price book'!N1189="","",'4 Price book'!N1189)</f>
        <v/>
      </c>
      <c r="Q1187" s="26" t="str">
        <f>IF('4 Price book'!O1189="","",'4 Price book'!O1189)</f>
        <v/>
      </c>
      <c r="R1187" s="34"/>
      <c r="S1187" s="34"/>
      <c r="T1187" s="34"/>
      <c r="U1187" s="34"/>
      <c r="V1187" s="34"/>
    </row>
    <row r="1188" spans="1:22" ht="15" customHeight="1" x14ac:dyDescent="0.25">
      <c r="A1188" s="26">
        <v>1187</v>
      </c>
      <c r="B1188" s="26" t="str">
        <f>IF('1 Cover'!$B$27="Yes",IFERROR(VLOOKUP('4 Price book'!C1190,'Catalogs (internal)'!$L$2:$N$991,2,FALSE),""),IF('4 Price book'!C1190="","",'4 Price book'!C1190))</f>
        <v/>
      </c>
      <c r="C1188" s="26" t="str">
        <f>IF('4 Price book'!C1190="","",IF('1 Cover'!$B$27="No","",IFERROR(VLOOKUP('4 Price book'!C1190,'Catalogs (internal)'!$L$2:$N$991,3,FALSE),"")))</f>
        <v/>
      </c>
      <c r="D1188" s="26" t="str">
        <f>IF('4 Price book'!D1190="","",'4 Price book'!D1190)</f>
        <v/>
      </c>
      <c r="E1188" s="26" t="str">
        <f>IF('4 Price book'!D1190="","",VLOOKUP('4 Price book'!D1190,'2 Lists'!$I$10:$J$999,2,FALSE))</f>
        <v/>
      </c>
      <c r="F1188" s="26" t="str">
        <f>IF('4 Price book'!E1190="","",'4 Price book'!E1190)</f>
        <v/>
      </c>
      <c r="G1188" s="26" t="str">
        <f>IF('4 Price book'!F1190="","",'4 Price book'!F1190)</f>
        <v/>
      </c>
      <c r="H1188" s="26" t="str">
        <f>IF('4 Price book'!G1190="","",'4 Price book'!G1190)</f>
        <v/>
      </c>
      <c r="I1188" s="26" t="str">
        <f>IF('4 Price book'!H1190="","",'4 Price book'!H1190)</f>
        <v/>
      </c>
      <c r="J1188" s="26" t="str">
        <f>IF('4 Price book'!I1190="","",'4 Price book'!I1190)</f>
        <v/>
      </c>
      <c r="K1188" s="26" t="str">
        <f>IF('4 Price book'!J1190="","",'4 Price book'!J1190)</f>
        <v/>
      </c>
      <c r="L1188" s="26" t="str">
        <f>IF('4 Price book'!K1190="","",'4 Price book'!K1190)</f>
        <v/>
      </c>
      <c r="M1188" s="26" t="str">
        <f>IF('4 Price book'!K1190="","",VLOOKUP(L1188,'2 Lists'!$F$10:$G$999,2,FALSE))</f>
        <v/>
      </c>
      <c r="N1188" s="26" t="str">
        <f>IF('4 Price book'!L1190="","",'4 Price book'!L1190)</f>
        <v/>
      </c>
      <c r="O1188" s="26" t="str">
        <f>IF('4 Price book'!M1190="","",'4 Price book'!M1190)</f>
        <v/>
      </c>
      <c r="P1188" s="26" t="str">
        <f>IF('4 Price book'!N1190="","",'4 Price book'!N1190)</f>
        <v/>
      </c>
      <c r="Q1188" s="26" t="str">
        <f>IF('4 Price book'!O1190="","",'4 Price book'!O1190)</f>
        <v/>
      </c>
      <c r="R1188" s="34"/>
      <c r="S1188" s="34"/>
      <c r="T1188" s="34"/>
      <c r="U1188" s="34"/>
      <c r="V1188" s="34"/>
    </row>
    <row r="1189" spans="1:22" ht="15" customHeight="1" x14ac:dyDescent="0.25">
      <c r="A1189" s="26">
        <v>1188</v>
      </c>
      <c r="B1189" s="26" t="str">
        <f>IF('1 Cover'!$B$27="Yes",IFERROR(VLOOKUP('4 Price book'!C1191,'Catalogs (internal)'!$L$2:$N$991,2,FALSE),""),IF('4 Price book'!C1191="","",'4 Price book'!C1191))</f>
        <v/>
      </c>
      <c r="C1189" s="26" t="str">
        <f>IF('4 Price book'!C1191="","",IF('1 Cover'!$B$27="No","",IFERROR(VLOOKUP('4 Price book'!C1191,'Catalogs (internal)'!$L$2:$N$991,3,FALSE),"")))</f>
        <v/>
      </c>
      <c r="D1189" s="26" t="str">
        <f>IF('4 Price book'!D1191="","",'4 Price book'!D1191)</f>
        <v/>
      </c>
      <c r="E1189" s="26" t="str">
        <f>IF('4 Price book'!D1191="","",VLOOKUP('4 Price book'!D1191,'2 Lists'!$I$10:$J$999,2,FALSE))</f>
        <v/>
      </c>
      <c r="F1189" s="26" t="str">
        <f>IF('4 Price book'!E1191="","",'4 Price book'!E1191)</f>
        <v/>
      </c>
      <c r="G1189" s="26" t="str">
        <f>IF('4 Price book'!F1191="","",'4 Price book'!F1191)</f>
        <v/>
      </c>
      <c r="H1189" s="26" t="str">
        <f>IF('4 Price book'!G1191="","",'4 Price book'!G1191)</f>
        <v/>
      </c>
      <c r="I1189" s="26" t="str">
        <f>IF('4 Price book'!H1191="","",'4 Price book'!H1191)</f>
        <v/>
      </c>
      <c r="J1189" s="26" t="str">
        <f>IF('4 Price book'!I1191="","",'4 Price book'!I1191)</f>
        <v/>
      </c>
      <c r="K1189" s="26" t="str">
        <f>IF('4 Price book'!J1191="","",'4 Price book'!J1191)</f>
        <v/>
      </c>
      <c r="L1189" s="26" t="str">
        <f>IF('4 Price book'!K1191="","",'4 Price book'!K1191)</f>
        <v/>
      </c>
      <c r="M1189" s="26" t="str">
        <f>IF('4 Price book'!K1191="","",VLOOKUP(L1189,'2 Lists'!$F$10:$G$999,2,FALSE))</f>
        <v/>
      </c>
      <c r="N1189" s="26" t="str">
        <f>IF('4 Price book'!L1191="","",'4 Price book'!L1191)</f>
        <v/>
      </c>
      <c r="O1189" s="26" t="str">
        <f>IF('4 Price book'!M1191="","",'4 Price book'!M1191)</f>
        <v/>
      </c>
      <c r="P1189" s="26" t="str">
        <f>IF('4 Price book'!N1191="","",'4 Price book'!N1191)</f>
        <v/>
      </c>
      <c r="Q1189" s="26" t="str">
        <f>IF('4 Price book'!O1191="","",'4 Price book'!O1191)</f>
        <v/>
      </c>
      <c r="R1189" s="34"/>
      <c r="S1189" s="34"/>
      <c r="T1189" s="34"/>
      <c r="U1189" s="34"/>
      <c r="V1189" s="34"/>
    </row>
    <row r="1190" spans="1:22" ht="15" customHeight="1" x14ac:dyDescent="0.25">
      <c r="A1190" s="26">
        <v>1189</v>
      </c>
      <c r="B1190" s="26" t="str">
        <f>IF('1 Cover'!$B$27="Yes",IFERROR(VLOOKUP('4 Price book'!C1192,'Catalogs (internal)'!$L$2:$N$991,2,FALSE),""),IF('4 Price book'!C1192="","",'4 Price book'!C1192))</f>
        <v/>
      </c>
      <c r="C1190" s="26" t="str">
        <f>IF('4 Price book'!C1192="","",IF('1 Cover'!$B$27="No","",IFERROR(VLOOKUP('4 Price book'!C1192,'Catalogs (internal)'!$L$2:$N$991,3,FALSE),"")))</f>
        <v/>
      </c>
      <c r="D1190" s="26" t="str">
        <f>IF('4 Price book'!D1192="","",'4 Price book'!D1192)</f>
        <v/>
      </c>
      <c r="E1190" s="26" t="str">
        <f>IF('4 Price book'!D1192="","",VLOOKUP('4 Price book'!D1192,'2 Lists'!$I$10:$J$999,2,FALSE))</f>
        <v/>
      </c>
      <c r="F1190" s="26" t="str">
        <f>IF('4 Price book'!E1192="","",'4 Price book'!E1192)</f>
        <v/>
      </c>
      <c r="G1190" s="26" t="str">
        <f>IF('4 Price book'!F1192="","",'4 Price book'!F1192)</f>
        <v/>
      </c>
      <c r="H1190" s="26" t="str">
        <f>IF('4 Price book'!G1192="","",'4 Price book'!G1192)</f>
        <v/>
      </c>
      <c r="I1190" s="26" t="str">
        <f>IF('4 Price book'!H1192="","",'4 Price book'!H1192)</f>
        <v/>
      </c>
      <c r="J1190" s="26" t="str">
        <f>IF('4 Price book'!I1192="","",'4 Price book'!I1192)</f>
        <v/>
      </c>
      <c r="K1190" s="26" t="str">
        <f>IF('4 Price book'!J1192="","",'4 Price book'!J1192)</f>
        <v/>
      </c>
      <c r="L1190" s="26" t="str">
        <f>IF('4 Price book'!K1192="","",'4 Price book'!K1192)</f>
        <v/>
      </c>
      <c r="M1190" s="26" t="str">
        <f>IF('4 Price book'!K1192="","",VLOOKUP(L1190,'2 Lists'!$F$10:$G$999,2,FALSE))</f>
        <v/>
      </c>
      <c r="N1190" s="26" t="str">
        <f>IF('4 Price book'!L1192="","",'4 Price book'!L1192)</f>
        <v/>
      </c>
      <c r="O1190" s="26" t="str">
        <f>IF('4 Price book'!M1192="","",'4 Price book'!M1192)</f>
        <v/>
      </c>
      <c r="P1190" s="26" t="str">
        <f>IF('4 Price book'!N1192="","",'4 Price book'!N1192)</f>
        <v/>
      </c>
      <c r="Q1190" s="26" t="str">
        <f>IF('4 Price book'!O1192="","",'4 Price book'!O1192)</f>
        <v/>
      </c>
      <c r="R1190" s="34"/>
      <c r="S1190" s="34"/>
      <c r="T1190" s="34"/>
      <c r="U1190" s="34"/>
      <c r="V1190" s="34"/>
    </row>
    <row r="1191" spans="1:22" ht="15" customHeight="1" x14ac:dyDescent="0.25">
      <c r="A1191" s="26">
        <v>1190</v>
      </c>
      <c r="B1191" s="26" t="str">
        <f>IF('1 Cover'!$B$27="Yes",IFERROR(VLOOKUP('4 Price book'!C1193,'Catalogs (internal)'!$L$2:$N$991,2,FALSE),""),IF('4 Price book'!C1193="","",'4 Price book'!C1193))</f>
        <v/>
      </c>
      <c r="C1191" s="26" t="str">
        <f>IF('4 Price book'!C1193="","",IF('1 Cover'!$B$27="No","",IFERROR(VLOOKUP('4 Price book'!C1193,'Catalogs (internal)'!$L$2:$N$991,3,FALSE),"")))</f>
        <v/>
      </c>
      <c r="D1191" s="26" t="str">
        <f>IF('4 Price book'!D1193="","",'4 Price book'!D1193)</f>
        <v/>
      </c>
      <c r="E1191" s="26" t="str">
        <f>IF('4 Price book'!D1193="","",VLOOKUP('4 Price book'!D1193,'2 Lists'!$I$10:$J$999,2,FALSE))</f>
        <v/>
      </c>
      <c r="F1191" s="26" t="str">
        <f>IF('4 Price book'!E1193="","",'4 Price book'!E1193)</f>
        <v/>
      </c>
      <c r="G1191" s="26" t="str">
        <f>IF('4 Price book'!F1193="","",'4 Price book'!F1193)</f>
        <v/>
      </c>
      <c r="H1191" s="26" t="str">
        <f>IF('4 Price book'!G1193="","",'4 Price book'!G1193)</f>
        <v/>
      </c>
      <c r="I1191" s="26" t="str">
        <f>IF('4 Price book'!H1193="","",'4 Price book'!H1193)</f>
        <v/>
      </c>
      <c r="J1191" s="26" t="str">
        <f>IF('4 Price book'!I1193="","",'4 Price book'!I1193)</f>
        <v/>
      </c>
      <c r="K1191" s="26" t="str">
        <f>IF('4 Price book'!J1193="","",'4 Price book'!J1193)</f>
        <v/>
      </c>
      <c r="L1191" s="26" t="str">
        <f>IF('4 Price book'!K1193="","",'4 Price book'!K1193)</f>
        <v/>
      </c>
      <c r="M1191" s="26" t="str">
        <f>IF('4 Price book'!K1193="","",VLOOKUP(L1191,'2 Lists'!$F$10:$G$999,2,FALSE))</f>
        <v/>
      </c>
      <c r="N1191" s="26" t="str">
        <f>IF('4 Price book'!L1193="","",'4 Price book'!L1193)</f>
        <v/>
      </c>
      <c r="O1191" s="26" t="str">
        <f>IF('4 Price book'!M1193="","",'4 Price book'!M1193)</f>
        <v/>
      </c>
      <c r="P1191" s="26" t="str">
        <f>IF('4 Price book'!N1193="","",'4 Price book'!N1193)</f>
        <v/>
      </c>
      <c r="Q1191" s="26" t="str">
        <f>IF('4 Price book'!O1193="","",'4 Price book'!O1193)</f>
        <v/>
      </c>
      <c r="R1191" s="34"/>
      <c r="S1191" s="34"/>
      <c r="T1191" s="34"/>
      <c r="U1191" s="34"/>
      <c r="V1191" s="34"/>
    </row>
    <row r="1192" spans="1:22" ht="15" customHeight="1" x14ac:dyDescent="0.25">
      <c r="A1192" s="26">
        <v>1191</v>
      </c>
      <c r="B1192" s="26" t="str">
        <f>IF('1 Cover'!$B$27="Yes",IFERROR(VLOOKUP('4 Price book'!C1194,'Catalogs (internal)'!$L$2:$N$991,2,FALSE),""),IF('4 Price book'!C1194="","",'4 Price book'!C1194))</f>
        <v/>
      </c>
      <c r="C1192" s="26" t="str">
        <f>IF('4 Price book'!C1194="","",IF('1 Cover'!$B$27="No","",IFERROR(VLOOKUP('4 Price book'!C1194,'Catalogs (internal)'!$L$2:$N$991,3,FALSE),"")))</f>
        <v/>
      </c>
      <c r="D1192" s="26" t="str">
        <f>IF('4 Price book'!D1194="","",'4 Price book'!D1194)</f>
        <v/>
      </c>
      <c r="E1192" s="26" t="str">
        <f>IF('4 Price book'!D1194="","",VLOOKUP('4 Price book'!D1194,'2 Lists'!$I$10:$J$999,2,FALSE))</f>
        <v/>
      </c>
      <c r="F1192" s="26" t="str">
        <f>IF('4 Price book'!E1194="","",'4 Price book'!E1194)</f>
        <v/>
      </c>
      <c r="G1192" s="26" t="str">
        <f>IF('4 Price book'!F1194="","",'4 Price book'!F1194)</f>
        <v/>
      </c>
      <c r="H1192" s="26" t="str">
        <f>IF('4 Price book'!G1194="","",'4 Price book'!G1194)</f>
        <v/>
      </c>
      <c r="I1192" s="26" t="str">
        <f>IF('4 Price book'!H1194="","",'4 Price book'!H1194)</f>
        <v/>
      </c>
      <c r="J1192" s="26" t="str">
        <f>IF('4 Price book'!I1194="","",'4 Price book'!I1194)</f>
        <v/>
      </c>
      <c r="K1192" s="26" t="str">
        <f>IF('4 Price book'!J1194="","",'4 Price book'!J1194)</f>
        <v/>
      </c>
      <c r="L1192" s="26" t="str">
        <f>IF('4 Price book'!K1194="","",'4 Price book'!K1194)</f>
        <v/>
      </c>
      <c r="M1192" s="26" t="str">
        <f>IF('4 Price book'!K1194="","",VLOOKUP(L1192,'2 Lists'!$F$10:$G$999,2,FALSE))</f>
        <v/>
      </c>
      <c r="N1192" s="26" t="str">
        <f>IF('4 Price book'!L1194="","",'4 Price book'!L1194)</f>
        <v/>
      </c>
      <c r="O1192" s="26" t="str">
        <f>IF('4 Price book'!M1194="","",'4 Price book'!M1194)</f>
        <v/>
      </c>
      <c r="P1192" s="26" t="str">
        <f>IF('4 Price book'!N1194="","",'4 Price book'!N1194)</f>
        <v/>
      </c>
      <c r="Q1192" s="26" t="str">
        <f>IF('4 Price book'!O1194="","",'4 Price book'!O1194)</f>
        <v/>
      </c>
      <c r="R1192" s="34"/>
      <c r="S1192" s="34"/>
      <c r="T1192" s="34"/>
      <c r="U1192" s="34"/>
      <c r="V1192" s="34"/>
    </row>
    <row r="1193" spans="1:22" ht="15" customHeight="1" x14ac:dyDescent="0.25">
      <c r="A1193" s="26">
        <v>1192</v>
      </c>
      <c r="B1193" s="26" t="str">
        <f>IF('1 Cover'!$B$27="Yes",IFERROR(VLOOKUP('4 Price book'!C1195,'Catalogs (internal)'!$L$2:$N$991,2,FALSE),""),IF('4 Price book'!C1195="","",'4 Price book'!C1195))</f>
        <v/>
      </c>
      <c r="C1193" s="26" t="str">
        <f>IF('4 Price book'!C1195="","",IF('1 Cover'!$B$27="No","",IFERROR(VLOOKUP('4 Price book'!C1195,'Catalogs (internal)'!$L$2:$N$991,3,FALSE),"")))</f>
        <v/>
      </c>
      <c r="D1193" s="26" t="str">
        <f>IF('4 Price book'!D1195="","",'4 Price book'!D1195)</f>
        <v/>
      </c>
      <c r="E1193" s="26" t="str">
        <f>IF('4 Price book'!D1195="","",VLOOKUP('4 Price book'!D1195,'2 Lists'!$I$10:$J$999,2,FALSE))</f>
        <v/>
      </c>
      <c r="F1193" s="26" t="str">
        <f>IF('4 Price book'!E1195="","",'4 Price book'!E1195)</f>
        <v/>
      </c>
      <c r="G1193" s="26" t="str">
        <f>IF('4 Price book'!F1195="","",'4 Price book'!F1195)</f>
        <v/>
      </c>
      <c r="H1193" s="26" t="str">
        <f>IF('4 Price book'!G1195="","",'4 Price book'!G1195)</f>
        <v/>
      </c>
      <c r="I1193" s="26" t="str">
        <f>IF('4 Price book'!H1195="","",'4 Price book'!H1195)</f>
        <v/>
      </c>
      <c r="J1193" s="26" t="str">
        <f>IF('4 Price book'!I1195="","",'4 Price book'!I1195)</f>
        <v/>
      </c>
      <c r="K1193" s="26" t="str">
        <f>IF('4 Price book'!J1195="","",'4 Price book'!J1195)</f>
        <v/>
      </c>
      <c r="L1193" s="26" t="str">
        <f>IF('4 Price book'!K1195="","",'4 Price book'!K1195)</f>
        <v/>
      </c>
      <c r="M1193" s="26" t="str">
        <f>IF('4 Price book'!K1195="","",VLOOKUP(L1193,'2 Lists'!$F$10:$G$999,2,FALSE))</f>
        <v/>
      </c>
      <c r="N1193" s="26" t="str">
        <f>IF('4 Price book'!L1195="","",'4 Price book'!L1195)</f>
        <v/>
      </c>
      <c r="O1193" s="26" t="str">
        <f>IF('4 Price book'!M1195="","",'4 Price book'!M1195)</f>
        <v/>
      </c>
      <c r="P1193" s="26" t="str">
        <f>IF('4 Price book'!N1195="","",'4 Price book'!N1195)</f>
        <v/>
      </c>
      <c r="Q1193" s="26" t="str">
        <f>IF('4 Price book'!O1195="","",'4 Price book'!O1195)</f>
        <v/>
      </c>
      <c r="R1193" s="34"/>
      <c r="S1193" s="34"/>
      <c r="T1193" s="34"/>
      <c r="U1193" s="34"/>
      <c r="V1193" s="34"/>
    </row>
    <row r="1194" spans="1:22" ht="15" customHeight="1" x14ac:dyDescent="0.25">
      <c r="A1194" s="26">
        <v>1193</v>
      </c>
      <c r="B1194" s="26" t="str">
        <f>IF('1 Cover'!$B$27="Yes",IFERROR(VLOOKUP('4 Price book'!C1196,'Catalogs (internal)'!$L$2:$N$991,2,FALSE),""),IF('4 Price book'!C1196="","",'4 Price book'!C1196))</f>
        <v/>
      </c>
      <c r="C1194" s="26" t="str">
        <f>IF('4 Price book'!C1196="","",IF('1 Cover'!$B$27="No","",IFERROR(VLOOKUP('4 Price book'!C1196,'Catalogs (internal)'!$L$2:$N$991,3,FALSE),"")))</f>
        <v/>
      </c>
      <c r="D1194" s="26" t="str">
        <f>IF('4 Price book'!D1196="","",'4 Price book'!D1196)</f>
        <v/>
      </c>
      <c r="E1194" s="26" t="str">
        <f>IF('4 Price book'!D1196="","",VLOOKUP('4 Price book'!D1196,'2 Lists'!$I$10:$J$999,2,FALSE))</f>
        <v/>
      </c>
      <c r="F1194" s="26" t="str">
        <f>IF('4 Price book'!E1196="","",'4 Price book'!E1196)</f>
        <v/>
      </c>
      <c r="G1194" s="26" t="str">
        <f>IF('4 Price book'!F1196="","",'4 Price book'!F1196)</f>
        <v/>
      </c>
      <c r="H1194" s="26" t="str">
        <f>IF('4 Price book'!G1196="","",'4 Price book'!G1196)</f>
        <v/>
      </c>
      <c r="I1194" s="26" t="str">
        <f>IF('4 Price book'!H1196="","",'4 Price book'!H1196)</f>
        <v/>
      </c>
      <c r="J1194" s="26" t="str">
        <f>IF('4 Price book'!I1196="","",'4 Price book'!I1196)</f>
        <v/>
      </c>
      <c r="K1194" s="26" t="str">
        <f>IF('4 Price book'!J1196="","",'4 Price book'!J1196)</f>
        <v/>
      </c>
      <c r="L1194" s="26" t="str">
        <f>IF('4 Price book'!K1196="","",'4 Price book'!K1196)</f>
        <v/>
      </c>
      <c r="M1194" s="26" t="str">
        <f>IF('4 Price book'!K1196="","",VLOOKUP(L1194,'2 Lists'!$F$10:$G$999,2,FALSE))</f>
        <v/>
      </c>
      <c r="N1194" s="26" t="str">
        <f>IF('4 Price book'!L1196="","",'4 Price book'!L1196)</f>
        <v/>
      </c>
      <c r="O1194" s="26" t="str">
        <f>IF('4 Price book'!M1196="","",'4 Price book'!M1196)</f>
        <v/>
      </c>
      <c r="P1194" s="26" t="str">
        <f>IF('4 Price book'!N1196="","",'4 Price book'!N1196)</f>
        <v/>
      </c>
      <c r="Q1194" s="26" t="str">
        <f>IF('4 Price book'!O1196="","",'4 Price book'!O1196)</f>
        <v/>
      </c>
      <c r="R1194" s="34"/>
      <c r="S1194" s="34"/>
      <c r="T1194" s="34"/>
      <c r="U1194" s="34"/>
      <c r="V1194" s="34"/>
    </row>
    <row r="1195" spans="1:22" ht="15" customHeight="1" x14ac:dyDescent="0.25">
      <c r="A1195" s="26">
        <v>1194</v>
      </c>
      <c r="B1195" s="26" t="str">
        <f>IF('1 Cover'!$B$27="Yes",IFERROR(VLOOKUP('4 Price book'!C1197,'Catalogs (internal)'!$L$2:$N$991,2,FALSE),""),IF('4 Price book'!C1197="","",'4 Price book'!C1197))</f>
        <v/>
      </c>
      <c r="C1195" s="26" t="str">
        <f>IF('4 Price book'!C1197="","",IF('1 Cover'!$B$27="No","",IFERROR(VLOOKUP('4 Price book'!C1197,'Catalogs (internal)'!$L$2:$N$991,3,FALSE),"")))</f>
        <v/>
      </c>
      <c r="D1195" s="26" t="str">
        <f>IF('4 Price book'!D1197="","",'4 Price book'!D1197)</f>
        <v/>
      </c>
      <c r="E1195" s="26" t="str">
        <f>IF('4 Price book'!D1197="","",VLOOKUP('4 Price book'!D1197,'2 Lists'!$I$10:$J$999,2,FALSE))</f>
        <v/>
      </c>
      <c r="F1195" s="26" t="str">
        <f>IF('4 Price book'!E1197="","",'4 Price book'!E1197)</f>
        <v/>
      </c>
      <c r="G1195" s="26" t="str">
        <f>IF('4 Price book'!F1197="","",'4 Price book'!F1197)</f>
        <v/>
      </c>
      <c r="H1195" s="26" t="str">
        <f>IF('4 Price book'!G1197="","",'4 Price book'!G1197)</f>
        <v/>
      </c>
      <c r="I1195" s="26" t="str">
        <f>IF('4 Price book'!H1197="","",'4 Price book'!H1197)</f>
        <v/>
      </c>
      <c r="J1195" s="26" t="str">
        <f>IF('4 Price book'!I1197="","",'4 Price book'!I1197)</f>
        <v/>
      </c>
      <c r="K1195" s="26" t="str">
        <f>IF('4 Price book'!J1197="","",'4 Price book'!J1197)</f>
        <v/>
      </c>
      <c r="L1195" s="26" t="str">
        <f>IF('4 Price book'!K1197="","",'4 Price book'!K1197)</f>
        <v/>
      </c>
      <c r="M1195" s="26" t="str">
        <f>IF('4 Price book'!K1197="","",VLOOKUP(L1195,'2 Lists'!$F$10:$G$999,2,FALSE))</f>
        <v/>
      </c>
      <c r="N1195" s="26" t="str">
        <f>IF('4 Price book'!L1197="","",'4 Price book'!L1197)</f>
        <v/>
      </c>
      <c r="O1195" s="26" t="str">
        <f>IF('4 Price book'!M1197="","",'4 Price book'!M1197)</f>
        <v/>
      </c>
      <c r="P1195" s="26" t="str">
        <f>IF('4 Price book'!N1197="","",'4 Price book'!N1197)</f>
        <v/>
      </c>
      <c r="Q1195" s="26" t="str">
        <f>IF('4 Price book'!O1197="","",'4 Price book'!O1197)</f>
        <v/>
      </c>
      <c r="R1195" s="34"/>
      <c r="S1195" s="34"/>
      <c r="T1195" s="34"/>
      <c r="U1195" s="34"/>
      <c r="V1195" s="34"/>
    </row>
    <row r="1196" spans="1:22" ht="15" customHeight="1" x14ac:dyDescent="0.25">
      <c r="A1196" s="26">
        <v>1195</v>
      </c>
      <c r="B1196" s="26" t="str">
        <f>IF('1 Cover'!$B$27="Yes",IFERROR(VLOOKUP('4 Price book'!C1198,'Catalogs (internal)'!$L$2:$N$991,2,FALSE),""),IF('4 Price book'!C1198="","",'4 Price book'!C1198))</f>
        <v/>
      </c>
      <c r="C1196" s="26" t="str">
        <f>IF('4 Price book'!C1198="","",IF('1 Cover'!$B$27="No","",IFERROR(VLOOKUP('4 Price book'!C1198,'Catalogs (internal)'!$L$2:$N$991,3,FALSE),"")))</f>
        <v/>
      </c>
      <c r="D1196" s="26" t="str">
        <f>IF('4 Price book'!D1198="","",'4 Price book'!D1198)</f>
        <v/>
      </c>
      <c r="E1196" s="26" t="str">
        <f>IF('4 Price book'!D1198="","",VLOOKUP('4 Price book'!D1198,'2 Lists'!$I$10:$J$999,2,FALSE))</f>
        <v/>
      </c>
      <c r="F1196" s="26" t="str">
        <f>IF('4 Price book'!E1198="","",'4 Price book'!E1198)</f>
        <v/>
      </c>
      <c r="G1196" s="26" t="str">
        <f>IF('4 Price book'!F1198="","",'4 Price book'!F1198)</f>
        <v/>
      </c>
      <c r="H1196" s="26" t="str">
        <f>IF('4 Price book'!G1198="","",'4 Price book'!G1198)</f>
        <v/>
      </c>
      <c r="I1196" s="26" t="str">
        <f>IF('4 Price book'!H1198="","",'4 Price book'!H1198)</f>
        <v/>
      </c>
      <c r="J1196" s="26" t="str">
        <f>IF('4 Price book'!I1198="","",'4 Price book'!I1198)</f>
        <v/>
      </c>
      <c r="K1196" s="26" t="str">
        <f>IF('4 Price book'!J1198="","",'4 Price book'!J1198)</f>
        <v/>
      </c>
      <c r="L1196" s="26" t="str">
        <f>IF('4 Price book'!K1198="","",'4 Price book'!K1198)</f>
        <v/>
      </c>
      <c r="M1196" s="26" t="str">
        <f>IF('4 Price book'!K1198="","",VLOOKUP(L1196,'2 Lists'!$F$10:$G$999,2,FALSE))</f>
        <v/>
      </c>
      <c r="N1196" s="26" t="str">
        <f>IF('4 Price book'!L1198="","",'4 Price book'!L1198)</f>
        <v/>
      </c>
      <c r="O1196" s="26" t="str">
        <f>IF('4 Price book'!M1198="","",'4 Price book'!M1198)</f>
        <v/>
      </c>
      <c r="P1196" s="26" t="str">
        <f>IF('4 Price book'!N1198="","",'4 Price book'!N1198)</f>
        <v/>
      </c>
      <c r="Q1196" s="26" t="str">
        <f>IF('4 Price book'!O1198="","",'4 Price book'!O1198)</f>
        <v/>
      </c>
      <c r="R1196" s="34"/>
      <c r="S1196" s="34"/>
      <c r="T1196" s="34"/>
      <c r="U1196" s="34"/>
      <c r="V1196" s="34"/>
    </row>
    <row r="1197" spans="1:22" ht="15" customHeight="1" x14ac:dyDescent="0.25">
      <c r="A1197" s="26">
        <v>1196</v>
      </c>
      <c r="B1197" s="26" t="str">
        <f>IF('1 Cover'!$B$27="Yes",IFERROR(VLOOKUP('4 Price book'!C1199,'Catalogs (internal)'!$L$2:$N$991,2,FALSE),""),IF('4 Price book'!C1199="","",'4 Price book'!C1199))</f>
        <v/>
      </c>
      <c r="C1197" s="26" t="str">
        <f>IF('4 Price book'!C1199="","",IF('1 Cover'!$B$27="No","",IFERROR(VLOOKUP('4 Price book'!C1199,'Catalogs (internal)'!$L$2:$N$991,3,FALSE),"")))</f>
        <v/>
      </c>
      <c r="D1197" s="26" t="str">
        <f>IF('4 Price book'!D1199="","",'4 Price book'!D1199)</f>
        <v/>
      </c>
      <c r="E1197" s="26" t="str">
        <f>IF('4 Price book'!D1199="","",VLOOKUP('4 Price book'!D1199,'2 Lists'!$I$10:$J$999,2,FALSE))</f>
        <v/>
      </c>
      <c r="F1197" s="26" t="str">
        <f>IF('4 Price book'!E1199="","",'4 Price book'!E1199)</f>
        <v/>
      </c>
      <c r="G1197" s="26" t="str">
        <f>IF('4 Price book'!F1199="","",'4 Price book'!F1199)</f>
        <v/>
      </c>
      <c r="H1197" s="26" t="str">
        <f>IF('4 Price book'!G1199="","",'4 Price book'!G1199)</f>
        <v/>
      </c>
      <c r="I1197" s="26" t="str">
        <f>IF('4 Price book'!H1199="","",'4 Price book'!H1199)</f>
        <v/>
      </c>
      <c r="J1197" s="26" t="str">
        <f>IF('4 Price book'!I1199="","",'4 Price book'!I1199)</f>
        <v/>
      </c>
      <c r="K1197" s="26" t="str">
        <f>IF('4 Price book'!J1199="","",'4 Price book'!J1199)</f>
        <v/>
      </c>
      <c r="L1197" s="26" t="str">
        <f>IF('4 Price book'!K1199="","",'4 Price book'!K1199)</f>
        <v/>
      </c>
      <c r="M1197" s="26" t="str">
        <f>IF('4 Price book'!K1199="","",VLOOKUP(L1197,'2 Lists'!$F$10:$G$999,2,FALSE))</f>
        <v/>
      </c>
      <c r="N1197" s="26" t="str">
        <f>IF('4 Price book'!L1199="","",'4 Price book'!L1199)</f>
        <v/>
      </c>
      <c r="O1197" s="26" t="str">
        <f>IF('4 Price book'!M1199="","",'4 Price book'!M1199)</f>
        <v/>
      </c>
      <c r="P1197" s="26" t="str">
        <f>IF('4 Price book'!N1199="","",'4 Price book'!N1199)</f>
        <v/>
      </c>
      <c r="Q1197" s="26" t="str">
        <f>IF('4 Price book'!O1199="","",'4 Price book'!O1199)</f>
        <v/>
      </c>
      <c r="R1197" s="34"/>
      <c r="S1197" s="34"/>
      <c r="T1197" s="34"/>
      <c r="U1197" s="34"/>
      <c r="V1197" s="34"/>
    </row>
    <row r="1198" spans="1:22" ht="15" customHeight="1" x14ac:dyDescent="0.25">
      <c r="A1198" s="26">
        <v>1197</v>
      </c>
      <c r="B1198" s="26" t="str">
        <f>IF('1 Cover'!$B$27="Yes",IFERROR(VLOOKUP('4 Price book'!C1200,'Catalogs (internal)'!$L$2:$N$991,2,FALSE),""),IF('4 Price book'!C1200="","",'4 Price book'!C1200))</f>
        <v/>
      </c>
      <c r="C1198" s="26" t="str">
        <f>IF('4 Price book'!C1200="","",IF('1 Cover'!$B$27="No","",IFERROR(VLOOKUP('4 Price book'!C1200,'Catalogs (internal)'!$L$2:$N$991,3,FALSE),"")))</f>
        <v/>
      </c>
      <c r="D1198" s="26" t="str">
        <f>IF('4 Price book'!D1200="","",'4 Price book'!D1200)</f>
        <v/>
      </c>
      <c r="E1198" s="26" t="str">
        <f>IF('4 Price book'!D1200="","",VLOOKUP('4 Price book'!D1200,'2 Lists'!$I$10:$J$999,2,FALSE))</f>
        <v/>
      </c>
      <c r="F1198" s="26" t="str">
        <f>IF('4 Price book'!E1200="","",'4 Price book'!E1200)</f>
        <v/>
      </c>
      <c r="G1198" s="26" t="str">
        <f>IF('4 Price book'!F1200="","",'4 Price book'!F1200)</f>
        <v/>
      </c>
      <c r="H1198" s="26" t="str">
        <f>IF('4 Price book'!G1200="","",'4 Price book'!G1200)</f>
        <v/>
      </c>
      <c r="I1198" s="26" t="str">
        <f>IF('4 Price book'!H1200="","",'4 Price book'!H1200)</f>
        <v/>
      </c>
      <c r="J1198" s="26" t="str">
        <f>IF('4 Price book'!I1200="","",'4 Price book'!I1200)</f>
        <v/>
      </c>
      <c r="K1198" s="26" t="str">
        <f>IF('4 Price book'!J1200="","",'4 Price book'!J1200)</f>
        <v/>
      </c>
      <c r="L1198" s="26" t="str">
        <f>IF('4 Price book'!K1200="","",'4 Price book'!K1200)</f>
        <v/>
      </c>
      <c r="M1198" s="26" t="str">
        <f>IF('4 Price book'!K1200="","",VLOOKUP(L1198,'2 Lists'!$F$10:$G$999,2,FALSE))</f>
        <v/>
      </c>
      <c r="N1198" s="26" t="str">
        <f>IF('4 Price book'!L1200="","",'4 Price book'!L1200)</f>
        <v/>
      </c>
      <c r="O1198" s="26" t="str">
        <f>IF('4 Price book'!M1200="","",'4 Price book'!M1200)</f>
        <v/>
      </c>
      <c r="P1198" s="26" t="str">
        <f>IF('4 Price book'!N1200="","",'4 Price book'!N1200)</f>
        <v/>
      </c>
      <c r="Q1198" s="26" t="str">
        <f>IF('4 Price book'!O1200="","",'4 Price book'!O1200)</f>
        <v/>
      </c>
      <c r="R1198" s="34"/>
      <c r="S1198" s="34"/>
      <c r="T1198" s="34"/>
      <c r="U1198" s="34"/>
      <c r="V1198" s="34"/>
    </row>
    <row r="1199" spans="1:22" ht="15" customHeight="1" x14ac:dyDescent="0.25">
      <c r="A1199" s="26">
        <v>1198</v>
      </c>
      <c r="B1199" s="26" t="str">
        <f>IF('1 Cover'!$B$27="Yes",IFERROR(VLOOKUP('4 Price book'!C1201,'Catalogs (internal)'!$L$2:$N$991,2,FALSE),""),IF('4 Price book'!C1201="","",'4 Price book'!C1201))</f>
        <v/>
      </c>
      <c r="C1199" s="26" t="str">
        <f>IF('4 Price book'!C1201="","",IF('1 Cover'!$B$27="No","",IFERROR(VLOOKUP('4 Price book'!C1201,'Catalogs (internal)'!$L$2:$N$991,3,FALSE),"")))</f>
        <v/>
      </c>
      <c r="D1199" s="26" t="str">
        <f>IF('4 Price book'!D1201="","",'4 Price book'!D1201)</f>
        <v/>
      </c>
      <c r="E1199" s="26" t="str">
        <f>IF('4 Price book'!D1201="","",VLOOKUP('4 Price book'!D1201,'2 Lists'!$I$10:$J$999,2,FALSE))</f>
        <v/>
      </c>
      <c r="F1199" s="26" t="str">
        <f>IF('4 Price book'!E1201="","",'4 Price book'!E1201)</f>
        <v/>
      </c>
      <c r="G1199" s="26" t="str">
        <f>IF('4 Price book'!F1201="","",'4 Price book'!F1201)</f>
        <v/>
      </c>
      <c r="H1199" s="26" t="str">
        <f>IF('4 Price book'!G1201="","",'4 Price book'!G1201)</f>
        <v/>
      </c>
      <c r="I1199" s="26" t="str">
        <f>IF('4 Price book'!H1201="","",'4 Price book'!H1201)</f>
        <v/>
      </c>
      <c r="J1199" s="26" t="str">
        <f>IF('4 Price book'!I1201="","",'4 Price book'!I1201)</f>
        <v/>
      </c>
      <c r="K1199" s="26" t="str">
        <f>IF('4 Price book'!J1201="","",'4 Price book'!J1201)</f>
        <v/>
      </c>
      <c r="L1199" s="26" t="str">
        <f>IF('4 Price book'!K1201="","",'4 Price book'!K1201)</f>
        <v/>
      </c>
      <c r="M1199" s="26" t="str">
        <f>IF('4 Price book'!K1201="","",VLOOKUP(L1199,'2 Lists'!$F$10:$G$999,2,FALSE))</f>
        <v/>
      </c>
      <c r="N1199" s="26" t="str">
        <f>IF('4 Price book'!L1201="","",'4 Price book'!L1201)</f>
        <v/>
      </c>
      <c r="O1199" s="26" t="str">
        <f>IF('4 Price book'!M1201="","",'4 Price book'!M1201)</f>
        <v/>
      </c>
      <c r="P1199" s="26" t="str">
        <f>IF('4 Price book'!N1201="","",'4 Price book'!N1201)</f>
        <v/>
      </c>
      <c r="Q1199" s="26" t="str">
        <f>IF('4 Price book'!O1201="","",'4 Price book'!O1201)</f>
        <v/>
      </c>
      <c r="R1199" s="34"/>
      <c r="S1199" s="34"/>
      <c r="T1199" s="34"/>
      <c r="U1199" s="34"/>
      <c r="V1199" s="34"/>
    </row>
    <row r="1200" spans="1:22" ht="15" customHeight="1" x14ac:dyDescent="0.25">
      <c r="A1200" s="26">
        <v>1199</v>
      </c>
      <c r="B1200" s="26" t="str">
        <f>IF('1 Cover'!$B$27="Yes",IFERROR(VLOOKUP('4 Price book'!C1202,'Catalogs (internal)'!$L$2:$N$991,2,FALSE),""),IF('4 Price book'!C1202="","",'4 Price book'!C1202))</f>
        <v/>
      </c>
      <c r="C1200" s="26" t="str">
        <f>IF('4 Price book'!C1202="","",IF('1 Cover'!$B$27="No","",IFERROR(VLOOKUP('4 Price book'!C1202,'Catalogs (internal)'!$L$2:$N$991,3,FALSE),"")))</f>
        <v/>
      </c>
      <c r="D1200" s="26" t="str">
        <f>IF('4 Price book'!D1202="","",'4 Price book'!D1202)</f>
        <v/>
      </c>
      <c r="E1200" s="26" t="str">
        <f>IF('4 Price book'!D1202="","",VLOOKUP('4 Price book'!D1202,'2 Lists'!$I$10:$J$999,2,FALSE))</f>
        <v/>
      </c>
      <c r="F1200" s="26" t="str">
        <f>IF('4 Price book'!E1202="","",'4 Price book'!E1202)</f>
        <v/>
      </c>
      <c r="G1200" s="26" t="str">
        <f>IF('4 Price book'!F1202="","",'4 Price book'!F1202)</f>
        <v/>
      </c>
      <c r="H1200" s="26" t="str">
        <f>IF('4 Price book'!G1202="","",'4 Price book'!G1202)</f>
        <v/>
      </c>
      <c r="I1200" s="26" t="str">
        <f>IF('4 Price book'!H1202="","",'4 Price book'!H1202)</f>
        <v/>
      </c>
      <c r="J1200" s="26" t="str">
        <f>IF('4 Price book'!I1202="","",'4 Price book'!I1202)</f>
        <v/>
      </c>
      <c r="K1200" s="26" t="str">
        <f>IF('4 Price book'!J1202="","",'4 Price book'!J1202)</f>
        <v/>
      </c>
      <c r="L1200" s="26" t="str">
        <f>IF('4 Price book'!K1202="","",'4 Price book'!K1202)</f>
        <v/>
      </c>
      <c r="M1200" s="26" t="str">
        <f>IF('4 Price book'!K1202="","",VLOOKUP(L1200,'2 Lists'!$F$10:$G$999,2,FALSE))</f>
        <v/>
      </c>
      <c r="N1200" s="26" t="str">
        <f>IF('4 Price book'!L1202="","",'4 Price book'!L1202)</f>
        <v/>
      </c>
      <c r="O1200" s="26" t="str">
        <f>IF('4 Price book'!M1202="","",'4 Price book'!M1202)</f>
        <v/>
      </c>
      <c r="P1200" s="26" t="str">
        <f>IF('4 Price book'!N1202="","",'4 Price book'!N1202)</f>
        <v/>
      </c>
      <c r="Q1200" s="26" t="str">
        <f>IF('4 Price book'!O1202="","",'4 Price book'!O1202)</f>
        <v/>
      </c>
      <c r="R1200" s="34"/>
      <c r="S1200" s="34"/>
      <c r="T1200" s="34"/>
      <c r="U1200" s="34"/>
      <c r="V1200" s="34"/>
    </row>
    <row r="1201" spans="1:22" ht="15" customHeight="1" x14ac:dyDescent="0.25">
      <c r="A1201" s="26">
        <v>1200</v>
      </c>
      <c r="B1201" s="26" t="str">
        <f>IF('1 Cover'!$B$27="Yes",IFERROR(VLOOKUP('4 Price book'!C1203,'Catalogs (internal)'!$L$2:$N$991,2,FALSE),""),IF('4 Price book'!C1203="","",'4 Price book'!C1203))</f>
        <v/>
      </c>
      <c r="C1201" s="26" t="str">
        <f>IF('4 Price book'!C1203="","",IF('1 Cover'!$B$27="No","",IFERROR(VLOOKUP('4 Price book'!C1203,'Catalogs (internal)'!$L$2:$N$991,3,FALSE),"")))</f>
        <v/>
      </c>
      <c r="D1201" s="26" t="str">
        <f>IF('4 Price book'!D1203="","",'4 Price book'!D1203)</f>
        <v/>
      </c>
      <c r="E1201" s="26" t="str">
        <f>IF('4 Price book'!D1203="","",VLOOKUP('4 Price book'!D1203,'2 Lists'!$I$10:$J$999,2,FALSE))</f>
        <v/>
      </c>
      <c r="F1201" s="26" t="str">
        <f>IF('4 Price book'!E1203="","",'4 Price book'!E1203)</f>
        <v/>
      </c>
      <c r="G1201" s="26" t="str">
        <f>IF('4 Price book'!F1203="","",'4 Price book'!F1203)</f>
        <v/>
      </c>
      <c r="H1201" s="26" t="str">
        <f>IF('4 Price book'!G1203="","",'4 Price book'!G1203)</f>
        <v/>
      </c>
      <c r="I1201" s="26" t="str">
        <f>IF('4 Price book'!H1203="","",'4 Price book'!H1203)</f>
        <v/>
      </c>
      <c r="J1201" s="26" t="str">
        <f>IF('4 Price book'!I1203="","",'4 Price book'!I1203)</f>
        <v/>
      </c>
      <c r="K1201" s="26" t="str">
        <f>IF('4 Price book'!J1203="","",'4 Price book'!J1203)</f>
        <v/>
      </c>
      <c r="L1201" s="26" t="str">
        <f>IF('4 Price book'!K1203="","",'4 Price book'!K1203)</f>
        <v/>
      </c>
      <c r="M1201" s="26" t="str">
        <f>IF('4 Price book'!K1203="","",VLOOKUP(L1201,'2 Lists'!$F$10:$G$999,2,FALSE))</f>
        <v/>
      </c>
      <c r="N1201" s="26" t="str">
        <f>IF('4 Price book'!L1203="","",'4 Price book'!L1203)</f>
        <v/>
      </c>
      <c r="O1201" s="26" t="str">
        <f>IF('4 Price book'!M1203="","",'4 Price book'!M1203)</f>
        <v/>
      </c>
      <c r="P1201" s="26" t="str">
        <f>IF('4 Price book'!N1203="","",'4 Price book'!N1203)</f>
        <v/>
      </c>
      <c r="Q1201" s="26" t="str">
        <f>IF('4 Price book'!O1203="","",'4 Price book'!O1203)</f>
        <v/>
      </c>
      <c r="R1201" s="34"/>
      <c r="S1201" s="34"/>
      <c r="T1201" s="34"/>
      <c r="U1201" s="34"/>
      <c r="V1201" s="34"/>
    </row>
    <row r="1202" spans="1:22" ht="15" customHeight="1" x14ac:dyDescent="0.25">
      <c r="A1202" s="26">
        <v>1201</v>
      </c>
      <c r="B1202" s="26" t="str">
        <f>IF('1 Cover'!$B$27="Yes",IFERROR(VLOOKUP('4 Price book'!C1204,'Catalogs (internal)'!$L$2:$N$991,2,FALSE),""),IF('4 Price book'!C1204="","",'4 Price book'!C1204))</f>
        <v/>
      </c>
      <c r="C1202" s="26" t="str">
        <f>IF('4 Price book'!C1204="","",IF('1 Cover'!$B$27="No","",IFERROR(VLOOKUP('4 Price book'!C1204,'Catalogs (internal)'!$L$2:$N$991,3,FALSE),"")))</f>
        <v/>
      </c>
      <c r="D1202" s="26" t="str">
        <f>IF('4 Price book'!D1204="","",'4 Price book'!D1204)</f>
        <v/>
      </c>
      <c r="E1202" s="26" t="str">
        <f>IF('4 Price book'!D1204="","",VLOOKUP('4 Price book'!D1204,'2 Lists'!$I$10:$J$999,2,FALSE))</f>
        <v/>
      </c>
      <c r="F1202" s="26" t="str">
        <f>IF('4 Price book'!E1204="","",'4 Price book'!E1204)</f>
        <v/>
      </c>
      <c r="G1202" s="26" t="str">
        <f>IF('4 Price book'!F1204="","",'4 Price book'!F1204)</f>
        <v/>
      </c>
      <c r="H1202" s="26" t="str">
        <f>IF('4 Price book'!G1204="","",'4 Price book'!G1204)</f>
        <v/>
      </c>
      <c r="I1202" s="26" t="str">
        <f>IF('4 Price book'!H1204="","",'4 Price book'!H1204)</f>
        <v/>
      </c>
      <c r="J1202" s="26" t="str">
        <f>IF('4 Price book'!I1204="","",'4 Price book'!I1204)</f>
        <v/>
      </c>
      <c r="K1202" s="26" t="str">
        <f>IF('4 Price book'!J1204="","",'4 Price book'!J1204)</f>
        <v/>
      </c>
      <c r="L1202" s="26" t="str">
        <f>IF('4 Price book'!K1204="","",'4 Price book'!K1204)</f>
        <v/>
      </c>
      <c r="M1202" s="26" t="str">
        <f>IF('4 Price book'!K1204="","",VLOOKUP(L1202,'2 Lists'!$F$10:$G$999,2,FALSE))</f>
        <v/>
      </c>
      <c r="N1202" s="26" t="str">
        <f>IF('4 Price book'!L1204="","",'4 Price book'!L1204)</f>
        <v/>
      </c>
      <c r="O1202" s="26" t="str">
        <f>IF('4 Price book'!M1204="","",'4 Price book'!M1204)</f>
        <v/>
      </c>
      <c r="P1202" s="26" t="str">
        <f>IF('4 Price book'!N1204="","",'4 Price book'!N1204)</f>
        <v/>
      </c>
      <c r="Q1202" s="26" t="str">
        <f>IF('4 Price book'!O1204="","",'4 Price book'!O1204)</f>
        <v/>
      </c>
      <c r="R1202" s="34"/>
      <c r="S1202" s="34"/>
      <c r="T1202" s="34"/>
      <c r="U1202" s="34"/>
      <c r="V1202" s="34"/>
    </row>
    <row r="1203" spans="1:22" ht="15" customHeight="1" x14ac:dyDescent="0.25">
      <c r="A1203" s="26">
        <v>1202</v>
      </c>
      <c r="B1203" s="26" t="str">
        <f>IF('1 Cover'!$B$27="Yes",IFERROR(VLOOKUP('4 Price book'!C1205,'Catalogs (internal)'!$L$2:$N$991,2,FALSE),""),IF('4 Price book'!C1205="","",'4 Price book'!C1205))</f>
        <v/>
      </c>
      <c r="C1203" s="26" t="str">
        <f>IF('4 Price book'!C1205="","",IF('1 Cover'!$B$27="No","",IFERROR(VLOOKUP('4 Price book'!C1205,'Catalogs (internal)'!$L$2:$N$991,3,FALSE),"")))</f>
        <v/>
      </c>
      <c r="D1203" s="26" t="str">
        <f>IF('4 Price book'!D1205="","",'4 Price book'!D1205)</f>
        <v/>
      </c>
      <c r="E1203" s="26" t="str">
        <f>IF('4 Price book'!D1205="","",VLOOKUP('4 Price book'!D1205,'2 Lists'!$I$10:$J$999,2,FALSE))</f>
        <v/>
      </c>
      <c r="F1203" s="26" t="str">
        <f>IF('4 Price book'!E1205="","",'4 Price book'!E1205)</f>
        <v/>
      </c>
      <c r="G1203" s="26" t="str">
        <f>IF('4 Price book'!F1205="","",'4 Price book'!F1205)</f>
        <v/>
      </c>
      <c r="H1203" s="26" t="str">
        <f>IF('4 Price book'!G1205="","",'4 Price book'!G1205)</f>
        <v/>
      </c>
      <c r="I1203" s="26" t="str">
        <f>IF('4 Price book'!H1205="","",'4 Price book'!H1205)</f>
        <v/>
      </c>
      <c r="J1203" s="26" t="str">
        <f>IF('4 Price book'!I1205="","",'4 Price book'!I1205)</f>
        <v/>
      </c>
      <c r="K1203" s="26" t="str">
        <f>IF('4 Price book'!J1205="","",'4 Price book'!J1205)</f>
        <v/>
      </c>
      <c r="L1203" s="26" t="str">
        <f>IF('4 Price book'!K1205="","",'4 Price book'!K1205)</f>
        <v/>
      </c>
      <c r="M1203" s="26" t="str">
        <f>IF('4 Price book'!K1205="","",VLOOKUP(L1203,'2 Lists'!$F$10:$G$999,2,FALSE))</f>
        <v/>
      </c>
      <c r="N1203" s="26" t="str">
        <f>IF('4 Price book'!L1205="","",'4 Price book'!L1205)</f>
        <v/>
      </c>
      <c r="O1203" s="26" t="str">
        <f>IF('4 Price book'!M1205="","",'4 Price book'!M1205)</f>
        <v/>
      </c>
      <c r="P1203" s="26" t="str">
        <f>IF('4 Price book'!N1205="","",'4 Price book'!N1205)</f>
        <v/>
      </c>
      <c r="Q1203" s="26" t="str">
        <f>IF('4 Price book'!O1205="","",'4 Price book'!O1205)</f>
        <v/>
      </c>
      <c r="R1203" s="34"/>
      <c r="S1203" s="34"/>
      <c r="T1203" s="34"/>
      <c r="U1203" s="34"/>
      <c r="V1203" s="34"/>
    </row>
    <row r="1204" spans="1:22" ht="15" customHeight="1" x14ac:dyDescent="0.25">
      <c r="A1204" s="26">
        <v>1203</v>
      </c>
      <c r="B1204" s="26" t="str">
        <f>IF('1 Cover'!$B$27="Yes",IFERROR(VLOOKUP('4 Price book'!C1206,'Catalogs (internal)'!$L$2:$N$991,2,FALSE),""),IF('4 Price book'!C1206="","",'4 Price book'!C1206))</f>
        <v/>
      </c>
      <c r="C1204" s="26" t="str">
        <f>IF('4 Price book'!C1206="","",IF('1 Cover'!$B$27="No","",IFERROR(VLOOKUP('4 Price book'!C1206,'Catalogs (internal)'!$L$2:$N$991,3,FALSE),"")))</f>
        <v/>
      </c>
      <c r="D1204" s="26" t="str">
        <f>IF('4 Price book'!D1206="","",'4 Price book'!D1206)</f>
        <v/>
      </c>
      <c r="E1204" s="26" t="str">
        <f>IF('4 Price book'!D1206="","",VLOOKUP('4 Price book'!D1206,'2 Lists'!$I$10:$J$999,2,FALSE))</f>
        <v/>
      </c>
      <c r="F1204" s="26" t="str">
        <f>IF('4 Price book'!E1206="","",'4 Price book'!E1206)</f>
        <v/>
      </c>
      <c r="G1204" s="26" t="str">
        <f>IF('4 Price book'!F1206="","",'4 Price book'!F1206)</f>
        <v/>
      </c>
      <c r="H1204" s="26" t="str">
        <f>IF('4 Price book'!G1206="","",'4 Price book'!G1206)</f>
        <v/>
      </c>
      <c r="I1204" s="26" t="str">
        <f>IF('4 Price book'!H1206="","",'4 Price book'!H1206)</f>
        <v/>
      </c>
      <c r="J1204" s="26" t="str">
        <f>IF('4 Price book'!I1206="","",'4 Price book'!I1206)</f>
        <v/>
      </c>
      <c r="K1204" s="26" t="str">
        <f>IF('4 Price book'!J1206="","",'4 Price book'!J1206)</f>
        <v/>
      </c>
      <c r="L1204" s="26" t="str">
        <f>IF('4 Price book'!K1206="","",'4 Price book'!K1206)</f>
        <v/>
      </c>
      <c r="M1204" s="26" t="str">
        <f>IF('4 Price book'!K1206="","",VLOOKUP(L1204,'2 Lists'!$F$10:$G$999,2,FALSE))</f>
        <v/>
      </c>
      <c r="N1204" s="26" t="str">
        <f>IF('4 Price book'!L1206="","",'4 Price book'!L1206)</f>
        <v/>
      </c>
      <c r="O1204" s="26" t="str">
        <f>IF('4 Price book'!M1206="","",'4 Price book'!M1206)</f>
        <v/>
      </c>
      <c r="P1204" s="26" t="str">
        <f>IF('4 Price book'!N1206="","",'4 Price book'!N1206)</f>
        <v/>
      </c>
      <c r="Q1204" s="26" t="str">
        <f>IF('4 Price book'!O1206="","",'4 Price book'!O1206)</f>
        <v/>
      </c>
      <c r="R1204" s="34"/>
      <c r="S1204" s="34"/>
      <c r="T1204" s="34"/>
      <c r="U1204" s="34"/>
      <c r="V1204" s="34"/>
    </row>
    <row r="1205" spans="1:22" ht="15" customHeight="1" x14ac:dyDescent="0.25">
      <c r="A1205" s="26">
        <v>1204</v>
      </c>
      <c r="B1205" s="26" t="str">
        <f>IF('1 Cover'!$B$27="Yes",IFERROR(VLOOKUP('4 Price book'!C1207,'Catalogs (internal)'!$L$2:$N$991,2,FALSE),""),IF('4 Price book'!C1207="","",'4 Price book'!C1207))</f>
        <v/>
      </c>
      <c r="C1205" s="26" t="str">
        <f>IF('4 Price book'!C1207="","",IF('1 Cover'!$B$27="No","",IFERROR(VLOOKUP('4 Price book'!C1207,'Catalogs (internal)'!$L$2:$N$991,3,FALSE),"")))</f>
        <v/>
      </c>
      <c r="D1205" s="26" t="str">
        <f>IF('4 Price book'!D1207="","",'4 Price book'!D1207)</f>
        <v/>
      </c>
      <c r="E1205" s="26" t="str">
        <f>IF('4 Price book'!D1207="","",VLOOKUP('4 Price book'!D1207,'2 Lists'!$I$10:$J$999,2,FALSE))</f>
        <v/>
      </c>
      <c r="F1205" s="26" t="str">
        <f>IF('4 Price book'!E1207="","",'4 Price book'!E1207)</f>
        <v/>
      </c>
      <c r="G1205" s="26" t="str">
        <f>IF('4 Price book'!F1207="","",'4 Price book'!F1207)</f>
        <v/>
      </c>
      <c r="H1205" s="26" t="str">
        <f>IF('4 Price book'!G1207="","",'4 Price book'!G1207)</f>
        <v/>
      </c>
      <c r="I1205" s="26" t="str">
        <f>IF('4 Price book'!H1207="","",'4 Price book'!H1207)</f>
        <v/>
      </c>
      <c r="J1205" s="26" t="str">
        <f>IF('4 Price book'!I1207="","",'4 Price book'!I1207)</f>
        <v/>
      </c>
      <c r="K1205" s="26" t="str">
        <f>IF('4 Price book'!J1207="","",'4 Price book'!J1207)</f>
        <v/>
      </c>
      <c r="L1205" s="26" t="str">
        <f>IF('4 Price book'!K1207="","",'4 Price book'!K1207)</f>
        <v/>
      </c>
      <c r="M1205" s="26" t="str">
        <f>IF('4 Price book'!K1207="","",VLOOKUP(L1205,'2 Lists'!$F$10:$G$999,2,FALSE))</f>
        <v/>
      </c>
      <c r="N1205" s="26" t="str">
        <f>IF('4 Price book'!L1207="","",'4 Price book'!L1207)</f>
        <v/>
      </c>
      <c r="O1205" s="26" t="str">
        <f>IF('4 Price book'!M1207="","",'4 Price book'!M1207)</f>
        <v/>
      </c>
      <c r="P1205" s="26" t="str">
        <f>IF('4 Price book'!N1207="","",'4 Price book'!N1207)</f>
        <v/>
      </c>
      <c r="Q1205" s="26" t="str">
        <f>IF('4 Price book'!O1207="","",'4 Price book'!O1207)</f>
        <v/>
      </c>
      <c r="R1205" s="34"/>
      <c r="S1205" s="34"/>
      <c r="T1205" s="34"/>
      <c r="U1205" s="34"/>
      <c r="V1205" s="34"/>
    </row>
    <row r="1206" spans="1:22" ht="15" customHeight="1" x14ac:dyDescent="0.25">
      <c r="A1206" s="26">
        <v>1205</v>
      </c>
      <c r="B1206" s="26" t="str">
        <f>IF('1 Cover'!$B$27="Yes",IFERROR(VLOOKUP('4 Price book'!C1208,'Catalogs (internal)'!$L$2:$N$991,2,FALSE),""),IF('4 Price book'!C1208="","",'4 Price book'!C1208))</f>
        <v/>
      </c>
      <c r="C1206" s="26" t="str">
        <f>IF('4 Price book'!C1208="","",IF('1 Cover'!$B$27="No","",IFERROR(VLOOKUP('4 Price book'!C1208,'Catalogs (internal)'!$L$2:$N$991,3,FALSE),"")))</f>
        <v/>
      </c>
      <c r="D1206" s="26" t="str">
        <f>IF('4 Price book'!D1208="","",'4 Price book'!D1208)</f>
        <v/>
      </c>
      <c r="E1206" s="26" t="str">
        <f>IF('4 Price book'!D1208="","",VLOOKUP('4 Price book'!D1208,'2 Lists'!$I$10:$J$999,2,FALSE))</f>
        <v/>
      </c>
      <c r="F1206" s="26" t="str">
        <f>IF('4 Price book'!E1208="","",'4 Price book'!E1208)</f>
        <v/>
      </c>
      <c r="G1206" s="26" t="str">
        <f>IF('4 Price book'!F1208="","",'4 Price book'!F1208)</f>
        <v/>
      </c>
      <c r="H1206" s="26" t="str">
        <f>IF('4 Price book'!G1208="","",'4 Price book'!G1208)</f>
        <v/>
      </c>
      <c r="I1206" s="26" t="str">
        <f>IF('4 Price book'!H1208="","",'4 Price book'!H1208)</f>
        <v/>
      </c>
      <c r="J1206" s="26" t="str">
        <f>IF('4 Price book'!I1208="","",'4 Price book'!I1208)</f>
        <v/>
      </c>
      <c r="K1206" s="26" t="str">
        <f>IF('4 Price book'!J1208="","",'4 Price book'!J1208)</f>
        <v/>
      </c>
      <c r="L1206" s="26" t="str">
        <f>IF('4 Price book'!K1208="","",'4 Price book'!K1208)</f>
        <v/>
      </c>
      <c r="M1206" s="26" t="str">
        <f>IF('4 Price book'!K1208="","",VLOOKUP(L1206,'2 Lists'!$F$10:$G$999,2,FALSE))</f>
        <v/>
      </c>
      <c r="N1206" s="26" t="str">
        <f>IF('4 Price book'!L1208="","",'4 Price book'!L1208)</f>
        <v/>
      </c>
      <c r="O1206" s="26" t="str">
        <f>IF('4 Price book'!M1208="","",'4 Price book'!M1208)</f>
        <v/>
      </c>
      <c r="P1206" s="26" t="str">
        <f>IF('4 Price book'!N1208="","",'4 Price book'!N1208)</f>
        <v/>
      </c>
      <c r="Q1206" s="26" t="str">
        <f>IF('4 Price book'!O1208="","",'4 Price book'!O1208)</f>
        <v/>
      </c>
      <c r="R1206" s="34"/>
      <c r="S1206" s="34"/>
      <c r="T1206" s="34"/>
      <c r="U1206" s="34"/>
      <c r="V1206" s="34"/>
    </row>
    <row r="1207" spans="1:22" ht="15" customHeight="1" x14ac:dyDescent="0.25">
      <c r="A1207" s="26">
        <v>1206</v>
      </c>
      <c r="B1207" s="26" t="str">
        <f>IF('1 Cover'!$B$27="Yes",IFERROR(VLOOKUP('4 Price book'!C1209,'Catalogs (internal)'!$L$2:$N$991,2,FALSE),""),IF('4 Price book'!C1209="","",'4 Price book'!C1209))</f>
        <v/>
      </c>
      <c r="C1207" s="26" t="str">
        <f>IF('4 Price book'!C1209="","",IF('1 Cover'!$B$27="No","",IFERROR(VLOOKUP('4 Price book'!C1209,'Catalogs (internal)'!$L$2:$N$991,3,FALSE),"")))</f>
        <v/>
      </c>
      <c r="D1207" s="26" t="str">
        <f>IF('4 Price book'!D1209="","",'4 Price book'!D1209)</f>
        <v/>
      </c>
      <c r="E1207" s="26" t="str">
        <f>IF('4 Price book'!D1209="","",VLOOKUP('4 Price book'!D1209,'2 Lists'!$I$10:$J$999,2,FALSE))</f>
        <v/>
      </c>
      <c r="F1207" s="26" t="str">
        <f>IF('4 Price book'!E1209="","",'4 Price book'!E1209)</f>
        <v/>
      </c>
      <c r="G1207" s="26" t="str">
        <f>IF('4 Price book'!F1209="","",'4 Price book'!F1209)</f>
        <v/>
      </c>
      <c r="H1207" s="26" t="str">
        <f>IF('4 Price book'!G1209="","",'4 Price book'!G1209)</f>
        <v/>
      </c>
      <c r="I1207" s="26" t="str">
        <f>IF('4 Price book'!H1209="","",'4 Price book'!H1209)</f>
        <v/>
      </c>
      <c r="J1207" s="26" t="str">
        <f>IF('4 Price book'!I1209="","",'4 Price book'!I1209)</f>
        <v/>
      </c>
      <c r="K1207" s="26" t="str">
        <f>IF('4 Price book'!J1209="","",'4 Price book'!J1209)</f>
        <v/>
      </c>
      <c r="L1207" s="26" t="str">
        <f>IF('4 Price book'!K1209="","",'4 Price book'!K1209)</f>
        <v/>
      </c>
      <c r="M1207" s="26" t="str">
        <f>IF('4 Price book'!K1209="","",VLOOKUP(L1207,'2 Lists'!$F$10:$G$999,2,FALSE))</f>
        <v/>
      </c>
      <c r="N1207" s="26" t="str">
        <f>IF('4 Price book'!L1209="","",'4 Price book'!L1209)</f>
        <v/>
      </c>
      <c r="O1207" s="26" t="str">
        <f>IF('4 Price book'!M1209="","",'4 Price book'!M1209)</f>
        <v/>
      </c>
      <c r="P1207" s="26" t="str">
        <f>IF('4 Price book'!N1209="","",'4 Price book'!N1209)</f>
        <v/>
      </c>
      <c r="Q1207" s="26" t="str">
        <f>IF('4 Price book'!O1209="","",'4 Price book'!O1209)</f>
        <v/>
      </c>
      <c r="R1207" s="34"/>
      <c r="S1207" s="34"/>
      <c r="T1207" s="34"/>
      <c r="U1207" s="34"/>
      <c r="V1207" s="34"/>
    </row>
    <row r="1208" spans="1:22" ht="15" customHeight="1" x14ac:dyDescent="0.25">
      <c r="A1208" s="26">
        <v>1207</v>
      </c>
      <c r="B1208" s="26" t="str">
        <f>IF('1 Cover'!$B$27="Yes",IFERROR(VLOOKUP('4 Price book'!C1210,'Catalogs (internal)'!$L$2:$N$991,2,FALSE),""),IF('4 Price book'!C1210="","",'4 Price book'!C1210))</f>
        <v/>
      </c>
      <c r="C1208" s="26" t="str">
        <f>IF('4 Price book'!C1210="","",IF('1 Cover'!$B$27="No","",IFERROR(VLOOKUP('4 Price book'!C1210,'Catalogs (internal)'!$L$2:$N$991,3,FALSE),"")))</f>
        <v/>
      </c>
      <c r="D1208" s="26" t="str">
        <f>IF('4 Price book'!D1210="","",'4 Price book'!D1210)</f>
        <v/>
      </c>
      <c r="E1208" s="26" t="str">
        <f>IF('4 Price book'!D1210="","",VLOOKUP('4 Price book'!D1210,'2 Lists'!$I$10:$J$999,2,FALSE))</f>
        <v/>
      </c>
      <c r="F1208" s="26" t="str">
        <f>IF('4 Price book'!E1210="","",'4 Price book'!E1210)</f>
        <v/>
      </c>
      <c r="G1208" s="26" t="str">
        <f>IF('4 Price book'!F1210="","",'4 Price book'!F1210)</f>
        <v/>
      </c>
      <c r="H1208" s="26" t="str">
        <f>IF('4 Price book'!G1210="","",'4 Price book'!G1210)</f>
        <v/>
      </c>
      <c r="I1208" s="26" t="str">
        <f>IF('4 Price book'!H1210="","",'4 Price book'!H1210)</f>
        <v/>
      </c>
      <c r="J1208" s="26" t="str">
        <f>IF('4 Price book'!I1210="","",'4 Price book'!I1210)</f>
        <v/>
      </c>
      <c r="K1208" s="26" t="str">
        <f>IF('4 Price book'!J1210="","",'4 Price book'!J1210)</f>
        <v/>
      </c>
      <c r="L1208" s="26" t="str">
        <f>IF('4 Price book'!K1210="","",'4 Price book'!K1210)</f>
        <v/>
      </c>
      <c r="M1208" s="26" t="str">
        <f>IF('4 Price book'!K1210="","",VLOOKUP(L1208,'2 Lists'!$F$10:$G$999,2,FALSE))</f>
        <v/>
      </c>
      <c r="N1208" s="26" t="str">
        <f>IF('4 Price book'!L1210="","",'4 Price book'!L1210)</f>
        <v/>
      </c>
      <c r="O1208" s="26" t="str">
        <f>IF('4 Price book'!M1210="","",'4 Price book'!M1210)</f>
        <v/>
      </c>
      <c r="P1208" s="26" t="str">
        <f>IF('4 Price book'!N1210="","",'4 Price book'!N1210)</f>
        <v/>
      </c>
      <c r="Q1208" s="26" t="str">
        <f>IF('4 Price book'!O1210="","",'4 Price book'!O1210)</f>
        <v/>
      </c>
      <c r="R1208" s="34"/>
      <c r="S1208" s="34"/>
      <c r="T1208" s="34"/>
      <c r="U1208" s="34"/>
      <c r="V1208" s="34"/>
    </row>
    <row r="1209" spans="1:22" ht="15" customHeight="1" x14ac:dyDescent="0.25">
      <c r="A1209" s="26">
        <v>1208</v>
      </c>
      <c r="B1209" s="26" t="str">
        <f>IF('1 Cover'!$B$27="Yes",IFERROR(VLOOKUP('4 Price book'!C1211,'Catalogs (internal)'!$L$2:$N$991,2,FALSE),""),IF('4 Price book'!C1211="","",'4 Price book'!C1211))</f>
        <v/>
      </c>
      <c r="C1209" s="26" t="str">
        <f>IF('4 Price book'!C1211="","",IF('1 Cover'!$B$27="No","",IFERROR(VLOOKUP('4 Price book'!C1211,'Catalogs (internal)'!$L$2:$N$991,3,FALSE),"")))</f>
        <v/>
      </c>
      <c r="D1209" s="26" t="str">
        <f>IF('4 Price book'!D1211="","",'4 Price book'!D1211)</f>
        <v/>
      </c>
      <c r="E1209" s="26" t="str">
        <f>IF('4 Price book'!D1211="","",VLOOKUP('4 Price book'!D1211,'2 Lists'!$I$10:$J$999,2,FALSE))</f>
        <v/>
      </c>
      <c r="F1209" s="26" t="str">
        <f>IF('4 Price book'!E1211="","",'4 Price book'!E1211)</f>
        <v/>
      </c>
      <c r="G1209" s="26" t="str">
        <f>IF('4 Price book'!F1211="","",'4 Price book'!F1211)</f>
        <v/>
      </c>
      <c r="H1209" s="26" t="str">
        <f>IF('4 Price book'!G1211="","",'4 Price book'!G1211)</f>
        <v/>
      </c>
      <c r="I1209" s="26" t="str">
        <f>IF('4 Price book'!H1211="","",'4 Price book'!H1211)</f>
        <v/>
      </c>
      <c r="J1209" s="26" t="str">
        <f>IF('4 Price book'!I1211="","",'4 Price book'!I1211)</f>
        <v/>
      </c>
      <c r="K1209" s="26" t="str">
        <f>IF('4 Price book'!J1211="","",'4 Price book'!J1211)</f>
        <v/>
      </c>
      <c r="L1209" s="26" t="str">
        <f>IF('4 Price book'!K1211="","",'4 Price book'!K1211)</f>
        <v/>
      </c>
      <c r="M1209" s="26" t="str">
        <f>IF('4 Price book'!K1211="","",VLOOKUP(L1209,'2 Lists'!$F$10:$G$999,2,FALSE))</f>
        <v/>
      </c>
      <c r="N1209" s="26" t="str">
        <f>IF('4 Price book'!L1211="","",'4 Price book'!L1211)</f>
        <v/>
      </c>
      <c r="O1209" s="26" t="str">
        <f>IF('4 Price book'!M1211="","",'4 Price book'!M1211)</f>
        <v/>
      </c>
      <c r="P1209" s="26" t="str">
        <f>IF('4 Price book'!N1211="","",'4 Price book'!N1211)</f>
        <v/>
      </c>
      <c r="Q1209" s="26" t="str">
        <f>IF('4 Price book'!O1211="","",'4 Price book'!O1211)</f>
        <v/>
      </c>
      <c r="R1209" s="34"/>
      <c r="S1209" s="34"/>
      <c r="T1209" s="34"/>
      <c r="U1209" s="34"/>
      <c r="V1209" s="34"/>
    </row>
    <row r="1210" spans="1:22" ht="15" customHeight="1" x14ac:dyDescent="0.25">
      <c r="A1210" s="26">
        <v>1209</v>
      </c>
      <c r="B1210" s="26" t="str">
        <f>IF('1 Cover'!$B$27="Yes",IFERROR(VLOOKUP('4 Price book'!C1212,'Catalogs (internal)'!$L$2:$N$991,2,FALSE),""),IF('4 Price book'!C1212="","",'4 Price book'!C1212))</f>
        <v/>
      </c>
      <c r="C1210" s="26" t="str">
        <f>IF('4 Price book'!C1212="","",IF('1 Cover'!$B$27="No","",IFERROR(VLOOKUP('4 Price book'!C1212,'Catalogs (internal)'!$L$2:$N$991,3,FALSE),"")))</f>
        <v/>
      </c>
      <c r="D1210" s="26" t="str">
        <f>IF('4 Price book'!D1212="","",'4 Price book'!D1212)</f>
        <v/>
      </c>
      <c r="E1210" s="26" t="str">
        <f>IF('4 Price book'!D1212="","",VLOOKUP('4 Price book'!D1212,'2 Lists'!$I$10:$J$999,2,FALSE))</f>
        <v/>
      </c>
      <c r="F1210" s="26" t="str">
        <f>IF('4 Price book'!E1212="","",'4 Price book'!E1212)</f>
        <v/>
      </c>
      <c r="G1210" s="26" t="str">
        <f>IF('4 Price book'!F1212="","",'4 Price book'!F1212)</f>
        <v/>
      </c>
      <c r="H1210" s="26" t="str">
        <f>IF('4 Price book'!G1212="","",'4 Price book'!G1212)</f>
        <v/>
      </c>
      <c r="I1210" s="26" t="str">
        <f>IF('4 Price book'!H1212="","",'4 Price book'!H1212)</f>
        <v/>
      </c>
      <c r="J1210" s="26" t="str">
        <f>IF('4 Price book'!I1212="","",'4 Price book'!I1212)</f>
        <v/>
      </c>
      <c r="K1210" s="26" t="str">
        <f>IF('4 Price book'!J1212="","",'4 Price book'!J1212)</f>
        <v/>
      </c>
      <c r="L1210" s="26" t="str">
        <f>IF('4 Price book'!K1212="","",'4 Price book'!K1212)</f>
        <v/>
      </c>
      <c r="M1210" s="26" t="str">
        <f>IF('4 Price book'!K1212="","",VLOOKUP(L1210,'2 Lists'!$F$10:$G$999,2,FALSE))</f>
        <v/>
      </c>
      <c r="N1210" s="26" t="str">
        <f>IF('4 Price book'!L1212="","",'4 Price book'!L1212)</f>
        <v/>
      </c>
      <c r="O1210" s="26" t="str">
        <f>IF('4 Price book'!M1212="","",'4 Price book'!M1212)</f>
        <v/>
      </c>
      <c r="P1210" s="26" t="str">
        <f>IF('4 Price book'!N1212="","",'4 Price book'!N1212)</f>
        <v/>
      </c>
      <c r="Q1210" s="26" t="str">
        <f>IF('4 Price book'!O1212="","",'4 Price book'!O1212)</f>
        <v/>
      </c>
      <c r="R1210" s="34"/>
      <c r="S1210" s="34"/>
      <c r="T1210" s="34"/>
      <c r="U1210" s="34"/>
      <c r="V1210" s="34"/>
    </row>
    <row r="1211" spans="1:22" ht="15" customHeight="1" x14ac:dyDescent="0.25">
      <c r="A1211" s="26">
        <v>1210</v>
      </c>
      <c r="B1211" s="26" t="str">
        <f>IF('1 Cover'!$B$27="Yes",IFERROR(VLOOKUP('4 Price book'!C1213,'Catalogs (internal)'!$L$2:$N$991,2,FALSE),""),IF('4 Price book'!C1213="","",'4 Price book'!C1213))</f>
        <v/>
      </c>
      <c r="C1211" s="26" t="str">
        <f>IF('4 Price book'!C1213="","",IF('1 Cover'!$B$27="No","",IFERROR(VLOOKUP('4 Price book'!C1213,'Catalogs (internal)'!$L$2:$N$991,3,FALSE),"")))</f>
        <v/>
      </c>
      <c r="D1211" s="26" t="str">
        <f>IF('4 Price book'!D1213="","",'4 Price book'!D1213)</f>
        <v/>
      </c>
      <c r="E1211" s="26" t="str">
        <f>IF('4 Price book'!D1213="","",VLOOKUP('4 Price book'!D1213,'2 Lists'!$I$10:$J$999,2,FALSE))</f>
        <v/>
      </c>
      <c r="F1211" s="26" t="str">
        <f>IF('4 Price book'!E1213="","",'4 Price book'!E1213)</f>
        <v/>
      </c>
      <c r="G1211" s="26" t="str">
        <f>IF('4 Price book'!F1213="","",'4 Price book'!F1213)</f>
        <v/>
      </c>
      <c r="H1211" s="26" t="str">
        <f>IF('4 Price book'!G1213="","",'4 Price book'!G1213)</f>
        <v/>
      </c>
      <c r="I1211" s="26" t="str">
        <f>IF('4 Price book'!H1213="","",'4 Price book'!H1213)</f>
        <v/>
      </c>
      <c r="J1211" s="26" t="str">
        <f>IF('4 Price book'!I1213="","",'4 Price book'!I1213)</f>
        <v/>
      </c>
      <c r="K1211" s="26" t="str">
        <f>IF('4 Price book'!J1213="","",'4 Price book'!J1213)</f>
        <v/>
      </c>
      <c r="L1211" s="26" t="str">
        <f>IF('4 Price book'!K1213="","",'4 Price book'!K1213)</f>
        <v/>
      </c>
      <c r="M1211" s="26" t="str">
        <f>IF('4 Price book'!K1213="","",VLOOKUP(L1211,'2 Lists'!$F$10:$G$999,2,FALSE))</f>
        <v/>
      </c>
      <c r="N1211" s="26" t="str">
        <f>IF('4 Price book'!L1213="","",'4 Price book'!L1213)</f>
        <v/>
      </c>
      <c r="O1211" s="26" t="str">
        <f>IF('4 Price book'!M1213="","",'4 Price book'!M1213)</f>
        <v/>
      </c>
      <c r="P1211" s="26" t="str">
        <f>IF('4 Price book'!N1213="","",'4 Price book'!N1213)</f>
        <v/>
      </c>
      <c r="Q1211" s="26" t="str">
        <f>IF('4 Price book'!O1213="","",'4 Price book'!O1213)</f>
        <v/>
      </c>
      <c r="R1211" s="34"/>
      <c r="S1211" s="34"/>
      <c r="T1211" s="34"/>
      <c r="U1211" s="34"/>
      <c r="V1211" s="34"/>
    </row>
    <row r="1212" spans="1:22" ht="15" customHeight="1" x14ac:dyDescent="0.25">
      <c r="A1212" s="26">
        <v>1211</v>
      </c>
      <c r="B1212" s="26" t="str">
        <f>IF('1 Cover'!$B$27="Yes",IFERROR(VLOOKUP('4 Price book'!C1214,'Catalogs (internal)'!$L$2:$N$991,2,FALSE),""),IF('4 Price book'!C1214="","",'4 Price book'!C1214))</f>
        <v/>
      </c>
      <c r="C1212" s="26" t="str">
        <f>IF('4 Price book'!C1214="","",IF('1 Cover'!$B$27="No","",IFERROR(VLOOKUP('4 Price book'!C1214,'Catalogs (internal)'!$L$2:$N$991,3,FALSE),"")))</f>
        <v/>
      </c>
      <c r="D1212" s="26" t="str">
        <f>IF('4 Price book'!D1214="","",'4 Price book'!D1214)</f>
        <v/>
      </c>
      <c r="E1212" s="26" t="str">
        <f>IF('4 Price book'!D1214="","",VLOOKUP('4 Price book'!D1214,'2 Lists'!$I$10:$J$999,2,FALSE))</f>
        <v/>
      </c>
      <c r="F1212" s="26" t="str">
        <f>IF('4 Price book'!E1214="","",'4 Price book'!E1214)</f>
        <v/>
      </c>
      <c r="G1212" s="26" t="str">
        <f>IF('4 Price book'!F1214="","",'4 Price book'!F1214)</f>
        <v/>
      </c>
      <c r="H1212" s="26" t="str">
        <f>IF('4 Price book'!G1214="","",'4 Price book'!G1214)</f>
        <v/>
      </c>
      <c r="I1212" s="26" t="str">
        <f>IF('4 Price book'!H1214="","",'4 Price book'!H1214)</f>
        <v/>
      </c>
      <c r="J1212" s="26" t="str">
        <f>IF('4 Price book'!I1214="","",'4 Price book'!I1214)</f>
        <v/>
      </c>
      <c r="K1212" s="26" t="str">
        <f>IF('4 Price book'!J1214="","",'4 Price book'!J1214)</f>
        <v/>
      </c>
      <c r="L1212" s="26" t="str">
        <f>IF('4 Price book'!K1214="","",'4 Price book'!K1214)</f>
        <v/>
      </c>
      <c r="M1212" s="26" t="str">
        <f>IF('4 Price book'!K1214="","",VLOOKUP(L1212,'2 Lists'!$F$10:$G$999,2,FALSE))</f>
        <v/>
      </c>
      <c r="N1212" s="26" t="str">
        <f>IF('4 Price book'!L1214="","",'4 Price book'!L1214)</f>
        <v/>
      </c>
      <c r="O1212" s="26" t="str">
        <f>IF('4 Price book'!M1214="","",'4 Price book'!M1214)</f>
        <v/>
      </c>
      <c r="P1212" s="26" t="str">
        <f>IF('4 Price book'!N1214="","",'4 Price book'!N1214)</f>
        <v/>
      </c>
      <c r="Q1212" s="26" t="str">
        <f>IF('4 Price book'!O1214="","",'4 Price book'!O1214)</f>
        <v/>
      </c>
      <c r="R1212" s="34"/>
      <c r="S1212" s="34"/>
      <c r="T1212" s="34"/>
      <c r="U1212" s="34"/>
      <c r="V1212" s="34"/>
    </row>
    <row r="1213" spans="1:22" ht="15" customHeight="1" x14ac:dyDescent="0.25">
      <c r="A1213" s="26">
        <v>1212</v>
      </c>
      <c r="B1213" s="26" t="str">
        <f>IF('1 Cover'!$B$27="Yes",IFERROR(VLOOKUP('4 Price book'!C1215,'Catalogs (internal)'!$L$2:$N$991,2,FALSE),""),IF('4 Price book'!C1215="","",'4 Price book'!C1215))</f>
        <v/>
      </c>
      <c r="C1213" s="26" t="str">
        <f>IF('4 Price book'!C1215="","",IF('1 Cover'!$B$27="No","",IFERROR(VLOOKUP('4 Price book'!C1215,'Catalogs (internal)'!$L$2:$N$991,3,FALSE),"")))</f>
        <v/>
      </c>
      <c r="D1213" s="26" t="str">
        <f>IF('4 Price book'!D1215="","",'4 Price book'!D1215)</f>
        <v/>
      </c>
      <c r="E1213" s="26" t="str">
        <f>IF('4 Price book'!D1215="","",VLOOKUP('4 Price book'!D1215,'2 Lists'!$I$10:$J$999,2,FALSE))</f>
        <v/>
      </c>
      <c r="F1213" s="26" t="str">
        <f>IF('4 Price book'!E1215="","",'4 Price book'!E1215)</f>
        <v/>
      </c>
      <c r="G1213" s="26" t="str">
        <f>IF('4 Price book'!F1215="","",'4 Price book'!F1215)</f>
        <v/>
      </c>
      <c r="H1213" s="26" t="str">
        <f>IF('4 Price book'!G1215="","",'4 Price book'!G1215)</f>
        <v/>
      </c>
      <c r="I1213" s="26" t="str">
        <f>IF('4 Price book'!H1215="","",'4 Price book'!H1215)</f>
        <v/>
      </c>
      <c r="J1213" s="26" t="str">
        <f>IF('4 Price book'!I1215="","",'4 Price book'!I1215)</f>
        <v/>
      </c>
      <c r="K1213" s="26" t="str">
        <f>IF('4 Price book'!J1215="","",'4 Price book'!J1215)</f>
        <v/>
      </c>
      <c r="L1213" s="26" t="str">
        <f>IF('4 Price book'!K1215="","",'4 Price book'!K1215)</f>
        <v/>
      </c>
      <c r="M1213" s="26" t="str">
        <f>IF('4 Price book'!K1215="","",VLOOKUP(L1213,'2 Lists'!$F$10:$G$999,2,FALSE))</f>
        <v/>
      </c>
      <c r="N1213" s="26" t="str">
        <f>IF('4 Price book'!L1215="","",'4 Price book'!L1215)</f>
        <v/>
      </c>
      <c r="O1213" s="26" t="str">
        <f>IF('4 Price book'!M1215="","",'4 Price book'!M1215)</f>
        <v/>
      </c>
      <c r="P1213" s="26" t="str">
        <f>IF('4 Price book'!N1215="","",'4 Price book'!N1215)</f>
        <v/>
      </c>
      <c r="Q1213" s="26" t="str">
        <f>IF('4 Price book'!O1215="","",'4 Price book'!O1215)</f>
        <v/>
      </c>
      <c r="R1213" s="34"/>
      <c r="S1213" s="34"/>
      <c r="T1213" s="34"/>
      <c r="U1213" s="34"/>
      <c r="V1213" s="34"/>
    </row>
    <row r="1214" spans="1:22" ht="15" customHeight="1" x14ac:dyDescent="0.25">
      <c r="A1214" s="26">
        <v>1213</v>
      </c>
      <c r="B1214" s="26" t="str">
        <f>IF('1 Cover'!$B$27="Yes",IFERROR(VLOOKUP('4 Price book'!C1216,'Catalogs (internal)'!$L$2:$N$991,2,FALSE),""),IF('4 Price book'!C1216="","",'4 Price book'!C1216))</f>
        <v/>
      </c>
      <c r="C1214" s="26" t="str">
        <f>IF('4 Price book'!C1216="","",IF('1 Cover'!$B$27="No","",IFERROR(VLOOKUP('4 Price book'!C1216,'Catalogs (internal)'!$L$2:$N$991,3,FALSE),"")))</f>
        <v/>
      </c>
      <c r="D1214" s="26" t="str">
        <f>IF('4 Price book'!D1216="","",'4 Price book'!D1216)</f>
        <v/>
      </c>
      <c r="E1214" s="26" t="str">
        <f>IF('4 Price book'!D1216="","",VLOOKUP('4 Price book'!D1216,'2 Lists'!$I$10:$J$999,2,FALSE))</f>
        <v/>
      </c>
      <c r="F1214" s="26" t="str">
        <f>IF('4 Price book'!E1216="","",'4 Price book'!E1216)</f>
        <v/>
      </c>
      <c r="G1214" s="26" t="str">
        <f>IF('4 Price book'!F1216="","",'4 Price book'!F1216)</f>
        <v/>
      </c>
      <c r="H1214" s="26" t="str">
        <f>IF('4 Price book'!G1216="","",'4 Price book'!G1216)</f>
        <v/>
      </c>
      <c r="I1214" s="26" t="str">
        <f>IF('4 Price book'!H1216="","",'4 Price book'!H1216)</f>
        <v/>
      </c>
      <c r="J1214" s="26" t="str">
        <f>IF('4 Price book'!I1216="","",'4 Price book'!I1216)</f>
        <v/>
      </c>
      <c r="K1214" s="26" t="str">
        <f>IF('4 Price book'!J1216="","",'4 Price book'!J1216)</f>
        <v/>
      </c>
      <c r="L1214" s="26" t="str">
        <f>IF('4 Price book'!K1216="","",'4 Price book'!K1216)</f>
        <v/>
      </c>
      <c r="M1214" s="26" t="str">
        <f>IF('4 Price book'!K1216="","",VLOOKUP(L1214,'2 Lists'!$F$10:$G$999,2,FALSE))</f>
        <v/>
      </c>
      <c r="N1214" s="26" t="str">
        <f>IF('4 Price book'!L1216="","",'4 Price book'!L1216)</f>
        <v/>
      </c>
      <c r="O1214" s="26" t="str">
        <f>IF('4 Price book'!M1216="","",'4 Price book'!M1216)</f>
        <v/>
      </c>
      <c r="P1214" s="26" t="str">
        <f>IF('4 Price book'!N1216="","",'4 Price book'!N1216)</f>
        <v/>
      </c>
      <c r="Q1214" s="26" t="str">
        <f>IF('4 Price book'!O1216="","",'4 Price book'!O1216)</f>
        <v/>
      </c>
      <c r="R1214" s="34"/>
      <c r="S1214" s="34"/>
      <c r="T1214" s="34"/>
      <c r="U1214" s="34"/>
      <c r="V1214" s="34"/>
    </row>
    <row r="1215" spans="1:22" ht="15" customHeight="1" x14ac:dyDescent="0.25">
      <c r="A1215" s="26">
        <v>1214</v>
      </c>
      <c r="B1215" s="26" t="str">
        <f>IF('1 Cover'!$B$27="Yes",IFERROR(VLOOKUP('4 Price book'!C1217,'Catalogs (internal)'!$L$2:$N$991,2,FALSE),""),IF('4 Price book'!C1217="","",'4 Price book'!C1217))</f>
        <v/>
      </c>
      <c r="C1215" s="26" t="str">
        <f>IF('4 Price book'!C1217="","",IF('1 Cover'!$B$27="No","",IFERROR(VLOOKUP('4 Price book'!C1217,'Catalogs (internal)'!$L$2:$N$991,3,FALSE),"")))</f>
        <v/>
      </c>
      <c r="D1215" s="26" t="str">
        <f>IF('4 Price book'!D1217="","",'4 Price book'!D1217)</f>
        <v/>
      </c>
      <c r="E1215" s="26" t="str">
        <f>IF('4 Price book'!D1217="","",VLOOKUP('4 Price book'!D1217,'2 Lists'!$I$10:$J$999,2,FALSE))</f>
        <v/>
      </c>
      <c r="F1215" s="26" t="str">
        <f>IF('4 Price book'!E1217="","",'4 Price book'!E1217)</f>
        <v/>
      </c>
      <c r="G1215" s="26" t="str">
        <f>IF('4 Price book'!F1217="","",'4 Price book'!F1217)</f>
        <v/>
      </c>
      <c r="H1215" s="26" t="str">
        <f>IF('4 Price book'!G1217="","",'4 Price book'!G1217)</f>
        <v/>
      </c>
      <c r="I1215" s="26" t="str">
        <f>IF('4 Price book'!H1217="","",'4 Price book'!H1217)</f>
        <v/>
      </c>
      <c r="J1215" s="26" t="str">
        <f>IF('4 Price book'!I1217="","",'4 Price book'!I1217)</f>
        <v/>
      </c>
      <c r="K1215" s="26" t="str">
        <f>IF('4 Price book'!J1217="","",'4 Price book'!J1217)</f>
        <v/>
      </c>
      <c r="L1215" s="26" t="str">
        <f>IF('4 Price book'!K1217="","",'4 Price book'!K1217)</f>
        <v/>
      </c>
      <c r="M1215" s="26" t="str">
        <f>IF('4 Price book'!K1217="","",VLOOKUP(L1215,'2 Lists'!$F$10:$G$999,2,FALSE))</f>
        <v/>
      </c>
      <c r="N1215" s="26" t="str">
        <f>IF('4 Price book'!L1217="","",'4 Price book'!L1217)</f>
        <v/>
      </c>
      <c r="O1215" s="26" t="str">
        <f>IF('4 Price book'!M1217="","",'4 Price book'!M1217)</f>
        <v/>
      </c>
      <c r="P1215" s="26" t="str">
        <f>IF('4 Price book'!N1217="","",'4 Price book'!N1217)</f>
        <v/>
      </c>
      <c r="Q1215" s="26" t="str">
        <f>IF('4 Price book'!O1217="","",'4 Price book'!O1217)</f>
        <v/>
      </c>
      <c r="R1215" s="34"/>
      <c r="S1215" s="34"/>
      <c r="T1215" s="34"/>
      <c r="U1215" s="34"/>
      <c r="V1215" s="34"/>
    </row>
    <row r="1216" spans="1:22" ht="15" customHeight="1" x14ac:dyDescent="0.25">
      <c r="A1216" s="26">
        <v>1215</v>
      </c>
      <c r="B1216" s="26" t="str">
        <f>IF('1 Cover'!$B$27="Yes",IFERROR(VLOOKUP('4 Price book'!C1218,'Catalogs (internal)'!$L$2:$N$991,2,FALSE),""),IF('4 Price book'!C1218="","",'4 Price book'!C1218))</f>
        <v/>
      </c>
      <c r="C1216" s="26" t="str">
        <f>IF('4 Price book'!C1218="","",IF('1 Cover'!$B$27="No","",IFERROR(VLOOKUP('4 Price book'!C1218,'Catalogs (internal)'!$L$2:$N$991,3,FALSE),"")))</f>
        <v/>
      </c>
      <c r="D1216" s="26" t="str">
        <f>IF('4 Price book'!D1218="","",'4 Price book'!D1218)</f>
        <v/>
      </c>
      <c r="E1216" s="26" t="str">
        <f>IF('4 Price book'!D1218="","",VLOOKUP('4 Price book'!D1218,'2 Lists'!$I$10:$J$999,2,FALSE))</f>
        <v/>
      </c>
      <c r="F1216" s="26" t="str">
        <f>IF('4 Price book'!E1218="","",'4 Price book'!E1218)</f>
        <v/>
      </c>
      <c r="G1216" s="26" t="str">
        <f>IF('4 Price book'!F1218="","",'4 Price book'!F1218)</f>
        <v/>
      </c>
      <c r="H1216" s="26" t="str">
        <f>IF('4 Price book'!G1218="","",'4 Price book'!G1218)</f>
        <v/>
      </c>
      <c r="I1216" s="26" t="str">
        <f>IF('4 Price book'!H1218="","",'4 Price book'!H1218)</f>
        <v/>
      </c>
      <c r="J1216" s="26" t="str">
        <f>IF('4 Price book'!I1218="","",'4 Price book'!I1218)</f>
        <v/>
      </c>
      <c r="K1216" s="26" t="str">
        <f>IF('4 Price book'!J1218="","",'4 Price book'!J1218)</f>
        <v/>
      </c>
      <c r="L1216" s="26" t="str">
        <f>IF('4 Price book'!K1218="","",'4 Price book'!K1218)</f>
        <v/>
      </c>
      <c r="M1216" s="26" t="str">
        <f>IF('4 Price book'!K1218="","",VLOOKUP(L1216,'2 Lists'!$F$10:$G$999,2,FALSE))</f>
        <v/>
      </c>
      <c r="N1216" s="26" t="str">
        <f>IF('4 Price book'!L1218="","",'4 Price book'!L1218)</f>
        <v/>
      </c>
      <c r="O1216" s="26" t="str">
        <f>IF('4 Price book'!M1218="","",'4 Price book'!M1218)</f>
        <v/>
      </c>
      <c r="P1216" s="26" t="str">
        <f>IF('4 Price book'!N1218="","",'4 Price book'!N1218)</f>
        <v/>
      </c>
      <c r="Q1216" s="26" t="str">
        <f>IF('4 Price book'!O1218="","",'4 Price book'!O1218)</f>
        <v/>
      </c>
      <c r="R1216" s="34"/>
      <c r="S1216" s="34"/>
      <c r="T1216" s="34"/>
      <c r="U1216" s="34"/>
      <c r="V1216" s="34"/>
    </row>
    <row r="1217" spans="1:22" x14ac:dyDescent="0.25">
      <c r="A1217" s="26">
        <v>1216</v>
      </c>
      <c r="B1217" s="26" t="str">
        <f>IF('1 Cover'!$B$27="Yes",IFERROR(VLOOKUP('4 Price book'!C1219,'Catalogs (internal)'!$L$2:$N$991,2,FALSE),""),IF('4 Price book'!C1219="","",'4 Price book'!C1219))</f>
        <v/>
      </c>
      <c r="C1217" s="26" t="str">
        <f>IF('4 Price book'!C1219="","",IF('1 Cover'!$B$27="No","",IFERROR(VLOOKUP('4 Price book'!C1219,'Catalogs (internal)'!$L$2:$N$991,3,FALSE),"")))</f>
        <v/>
      </c>
      <c r="D1217" s="26" t="str">
        <f>IF('4 Price book'!D1219="","",'4 Price book'!D1219)</f>
        <v/>
      </c>
      <c r="E1217" s="26" t="str">
        <f>IF('4 Price book'!D1219="","",VLOOKUP('4 Price book'!D1219,'2 Lists'!$I$10:$J$999,2,FALSE))</f>
        <v/>
      </c>
      <c r="F1217" s="26" t="str">
        <f>IF('4 Price book'!E1219="","",'4 Price book'!E1219)</f>
        <v/>
      </c>
      <c r="G1217" s="26" t="str">
        <f>IF('4 Price book'!F1219="","",'4 Price book'!F1219)</f>
        <v/>
      </c>
      <c r="H1217" s="26" t="str">
        <f>IF('4 Price book'!G1219="","",'4 Price book'!G1219)</f>
        <v/>
      </c>
      <c r="I1217" s="26" t="str">
        <f>IF('4 Price book'!H1219="","",'4 Price book'!H1219)</f>
        <v/>
      </c>
      <c r="J1217" s="26" t="str">
        <f>IF('4 Price book'!I1219="","",'4 Price book'!I1219)</f>
        <v/>
      </c>
      <c r="K1217" s="26" t="str">
        <f>IF('4 Price book'!J1219="","",'4 Price book'!J1219)</f>
        <v/>
      </c>
      <c r="L1217" s="26" t="str">
        <f>IF('4 Price book'!K1219="","",'4 Price book'!K1219)</f>
        <v/>
      </c>
      <c r="M1217" s="26" t="str">
        <f>IF('4 Price book'!K1219="","",VLOOKUP(L1217,'2 Lists'!$F$10:$G$999,2,FALSE))</f>
        <v/>
      </c>
      <c r="N1217" s="26" t="str">
        <f>IF('4 Price book'!L1219="","",'4 Price book'!L1219)</f>
        <v/>
      </c>
      <c r="O1217" s="26" t="str">
        <f>IF('4 Price book'!M1219="","",'4 Price book'!M1219)</f>
        <v/>
      </c>
      <c r="P1217" s="26" t="str">
        <f>IF('4 Price book'!N1219="","",'4 Price book'!N1219)</f>
        <v/>
      </c>
      <c r="Q1217" s="26" t="str">
        <f>IF('4 Price book'!O1219="","",'4 Price book'!O1219)</f>
        <v/>
      </c>
      <c r="R1217" s="34"/>
      <c r="S1217" s="34"/>
      <c r="T1217" s="34"/>
      <c r="U1217" s="34"/>
      <c r="V1217" s="34"/>
    </row>
    <row r="1218" spans="1:22" x14ac:dyDescent="0.25">
      <c r="A1218" s="26">
        <v>1217</v>
      </c>
      <c r="B1218" s="26" t="str">
        <f>IF('1 Cover'!$B$27="Yes",IFERROR(VLOOKUP('4 Price book'!C1220,'Catalogs (internal)'!$L$2:$N$991,2,FALSE),""),IF('4 Price book'!C1220="","",'4 Price book'!C1220))</f>
        <v/>
      </c>
      <c r="C1218" s="26" t="str">
        <f>IF('4 Price book'!C1220="","",IF('1 Cover'!$B$27="No","",IFERROR(VLOOKUP('4 Price book'!C1220,'Catalogs (internal)'!$L$2:$N$991,3,FALSE),"")))</f>
        <v/>
      </c>
      <c r="D1218" s="26" t="str">
        <f>IF('4 Price book'!D1220="","",'4 Price book'!D1220)</f>
        <v/>
      </c>
      <c r="E1218" s="26" t="str">
        <f>IF('4 Price book'!D1220="","",VLOOKUP('4 Price book'!D1220,'2 Lists'!$I$10:$J$999,2,FALSE))</f>
        <v/>
      </c>
      <c r="F1218" s="26" t="str">
        <f>IF('4 Price book'!E1220="","",'4 Price book'!E1220)</f>
        <v/>
      </c>
      <c r="G1218" s="26" t="str">
        <f>IF('4 Price book'!F1220="","",'4 Price book'!F1220)</f>
        <v/>
      </c>
      <c r="H1218" s="26" t="str">
        <f>IF('4 Price book'!G1220="","",'4 Price book'!G1220)</f>
        <v/>
      </c>
      <c r="I1218" s="26" t="str">
        <f>IF('4 Price book'!H1220="","",'4 Price book'!H1220)</f>
        <v/>
      </c>
      <c r="J1218" s="26" t="str">
        <f>IF('4 Price book'!I1220="","",'4 Price book'!I1220)</f>
        <v/>
      </c>
      <c r="K1218" s="26" t="str">
        <f>IF('4 Price book'!J1220="","",'4 Price book'!J1220)</f>
        <v/>
      </c>
      <c r="L1218" s="26" t="str">
        <f>IF('4 Price book'!K1220="","",'4 Price book'!K1220)</f>
        <v/>
      </c>
      <c r="M1218" s="26" t="str">
        <f>IF('4 Price book'!K1220="","",VLOOKUP(L1218,'2 Lists'!$F$10:$G$999,2,FALSE))</f>
        <v/>
      </c>
      <c r="N1218" s="26" t="str">
        <f>IF('4 Price book'!L1220="","",'4 Price book'!L1220)</f>
        <v/>
      </c>
      <c r="O1218" s="26" t="str">
        <f>IF('4 Price book'!M1220="","",'4 Price book'!M1220)</f>
        <v/>
      </c>
      <c r="P1218" s="26" t="str">
        <f>IF('4 Price book'!N1220="","",'4 Price book'!N1220)</f>
        <v/>
      </c>
      <c r="Q1218" s="26" t="str">
        <f>IF('4 Price book'!O1220="","",'4 Price book'!O1220)</f>
        <v/>
      </c>
      <c r="R1218" s="34"/>
      <c r="S1218" s="34"/>
      <c r="T1218" s="34"/>
      <c r="U1218" s="34"/>
      <c r="V1218" s="34"/>
    </row>
    <row r="1219" spans="1:22" x14ac:dyDescent="0.25">
      <c r="A1219" s="26">
        <v>1218</v>
      </c>
      <c r="B1219" s="26" t="str">
        <f>IF('1 Cover'!$B$27="Yes",IFERROR(VLOOKUP('4 Price book'!C1221,'Catalogs (internal)'!$L$2:$N$991,2,FALSE),""),IF('4 Price book'!C1221="","",'4 Price book'!C1221))</f>
        <v/>
      </c>
      <c r="C1219" s="26" t="str">
        <f>IF('4 Price book'!C1221="","",IF('1 Cover'!$B$27="No","",IFERROR(VLOOKUP('4 Price book'!C1221,'Catalogs (internal)'!$L$2:$N$991,3,FALSE),"")))</f>
        <v/>
      </c>
      <c r="D1219" s="26" t="str">
        <f>IF('4 Price book'!D1221="","",'4 Price book'!D1221)</f>
        <v/>
      </c>
      <c r="E1219" s="26" t="str">
        <f>IF('4 Price book'!D1221="","",VLOOKUP('4 Price book'!D1221,'2 Lists'!$I$10:$J$999,2,FALSE))</f>
        <v/>
      </c>
      <c r="F1219" s="26" t="str">
        <f>IF('4 Price book'!E1221="","",'4 Price book'!E1221)</f>
        <v/>
      </c>
      <c r="G1219" s="26" t="str">
        <f>IF('4 Price book'!F1221="","",'4 Price book'!F1221)</f>
        <v/>
      </c>
      <c r="H1219" s="26" t="str">
        <f>IF('4 Price book'!G1221="","",'4 Price book'!G1221)</f>
        <v/>
      </c>
      <c r="I1219" s="26" t="str">
        <f>IF('4 Price book'!H1221="","",'4 Price book'!H1221)</f>
        <v/>
      </c>
      <c r="J1219" s="26" t="str">
        <f>IF('4 Price book'!I1221="","",'4 Price book'!I1221)</f>
        <v/>
      </c>
      <c r="K1219" s="26" t="str">
        <f>IF('4 Price book'!J1221="","",'4 Price book'!J1221)</f>
        <v/>
      </c>
      <c r="L1219" s="26" t="str">
        <f>IF('4 Price book'!K1221="","",'4 Price book'!K1221)</f>
        <v/>
      </c>
      <c r="M1219" s="26" t="str">
        <f>IF('4 Price book'!K1221="","",VLOOKUP(L1219,'2 Lists'!$F$10:$G$999,2,FALSE))</f>
        <v/>
      </c>
      <c r="N1219" s="26" t="str">
        <f>IF('4 Price book'!L1221="","",'4 Price book'!L1221)</f>
        <v/>
      </c>
      <c r="O1219" s="26" t="str">
        <f>IF('4 Price book'!M1221="","",'4 Price book'!M1221)</f>
        <v/>
      </c>
      <c r="P1219" s="26" t="str">
        <f>IF('4 Price book'!N1221="","",'4 Price book'!N1221)</f>
        <v/>
      </c>
      <c r="Q1219" s="26" t="str">
        <f>IF('4 Price book'!O1221="","",'4 Price book'!O1221)</f>
        <v/>
      </c>
      <c r="R1219" s="34"/>
      <c r="S1219" s="34"/>
      <c r="T1219" s="34"/>
      <c r="U1219" s="34"/>
      <c r="V1219" s="34"/>
    </row>
    <row r="1220" spans="1:22" x14ac:dyDescent="0.25">
      <c r="A1220" s="26">
        <v>1219</v>
      </c>
      <c r="B1220" s="26" t="str">
        <f>IF('1 Cover'!$B$27="Yes",IFERROR(VLOOKUP('4 Price book'!C1222,'Catalogs (internal)'!$L$2:$N$991,2,FALSE),""),IF('4 Price book'!C1222="","",'4 Price book'!C1222))</f>
        <v/>
      </c>
      <c r="C1220" s="26" t="str">
        <f>IF('4 Price book'!C1222="","",IF('1 Cover'!$B$27="No","",IFERROR(VLOOKUP('4 Price book'!C1222,'Catalogs (internal)'!$L$2:$N$991,3,FALSE),"")))</f>
        <v/>
      </c>
      <c r="D1220" s="26" t="str">
        <f>IF('4 Price book'!D1222="","",'4 Price book'!D1222)</f>
        <v/>
      </c>
      <c r="E1220" s="26" t="str">
        <f>IF('4 Price book'!D1222="","",VLOOKUP('4 Price book'!D1222,'2 Lists'!$I$10:$J$999,2,FALSE))</f>
        <v/>
      </c>
      <c r="F1220" s="26" t="str">
        <f>IF('4 Price book'!E1222="","",'4 Price book'!E1222)</f>
        <v/>
      </c>
      <c r="G1220" s="26" t="str">
        <f>IF('4 Price book'!F1222="","",'4 Price book'!F1222)</f>
        <v/>
      </c>
      <c r="H1220" s="26" t="str">
        <f>IF('4 Price book'!G1222="","",'4 Price book'!G1222)</f>
        <v/>
      </c>
      <c r="I1220" s="26" t="str">
        <f>IF('4 Price book'!H1222="","",'4 Price book'!H1222)</f>
        <v/>
      </c>
      <c r="J1220" s="26" t="str">
        <f>IF('4 Price book'!I1222="","",'4 Price book'!I1222)</f>
        <v/>
      </c>
      <c r="K1220" s="26" t="str">
        <f>IF('4 Price book'!J1222="","",'4 Price book'!J1222)</f>
        <v/>
      </c>
      <c r="L1220" s="26" t="str">
        <f>IF('4 Price book'!K1222="","",'4 Price book'!K1222)</f>
        <v/>
      </c>
      <c r="M1220" s="26" t="str">
        <f>IF('4 Price book'!K1222="","",VLOOKUP(L1220,'2 Lists'!$F$10:$G$999,2,FALSE))</f>
        <v/>
      </c>
      <c r="N1220" s="26" t="str">
        <f>IF('4 Price book'!L1222="","",'4 Price book'!L1222)</f>
        <v/>
      </c>
      <c r="O1220" s="26" t="str">
        <f>IF('4 Price book'!M1222="","",'4 Price book'!M1222)</f>
        <v/>
      </c>
      <c r="P1220" s="26" t="str">
        <f>IF('4 Price book'!N1222="","",'4 Price book'!N1222)</f>
        <v/>
      </c>
      <c r="Q1220" s="26" t="str">
        <f>IF('4 Price book'!O1222="","",'4 Price book'!O1222)</f>
        <v/>
      </c>
      <c r="R1220" s="34"/>
      <c r="S1220" s="34"/>
      <c r="T1220" s="34"/>
      <c r="U1220" s="34"/>
      <c r="V1220" s="34"/>
    </row>
    <row r="1221" spans="1:22" x14ac:dyDescent="0.25">
      <c r="A1221" s="26">
        <v>1220</v>
      </c>
      <c r="B1221" s="26" t="str">
        <f>IF('1 Cover'!$B$27="Yes",IFERROR(VLOOKUP('4 Price book'!C1223,'Catalogs (internal)'!$L$2:$N$991,2,FALSE),""),IF('4 Price book'!C1223="","",'4 Price book'!C1223))</f>
        <v/>
      </c>
      <c r="C1221" s="26" t="str">
        <f>IF('4 Price book'!C1223="","",IF('1 Cover'!$B$27="No","",IFERROR(VLOOKUP('4 Price book'!C1223,'Catalogs (internal)'!$L$2:$N$991,3,FALSE),"")))</f>
        <v/>
      </c>
      <c r="D1221" s="26" t="str">
        <f>IF('4 Price book'!D1223="","",'4 Price book'!D1223)</f>
        <v/>
      </c>
      <c r="E1221" s="26" t="str">
        <f>IF('4 Price book'!D1223="","",VLOOKUP('4 Price book'!D1223,'2 Lists'!$I$10:$J$999,2,FALSE))</f>
        <v/>
      </c>
      <c r="F1221" s="26" t="str">
        <f>IF('4 Price book'!E1223="","",'4 Price book'!E1223)</f>
        <v/>
      </c>
      <c r="G1221" s="26" t="str">
        <f>IF('4 Price book'!F1223="","",'4 Price book'!F1223)</f>
        <v/>
      </c>
      <c r="H1221" s="26" t="str">
        <f>IF('4 Price book'!G1223="","",'4 Price book'!G1223)</f>
        <v/>
      </c>
      <c r="I1221" s="26" t="str">
        <f>IF('4 Price book'!H1223="","",'4 Price book'!H1223)</f>
        <v/>
      </c>
      <c r="J1221" s="26" t="str">
        <f>IF('4 Price book'!I1223="","",'4 Price book'!I1223)</f>
        <v/>
      </c>
      <c r="K1221" s="26" t="str">
        <f>IF('4 Price book'!J1223="","",'4 Price book'!J1223)</f>
        <v/>
      </c>
      <c r="L1221" s="26" t="str">
        <f>IF('4 Price book'!K1223="","",'4 Price book'!K1223)</f>
        <v/>
      </c>
      <c r="M1221" s="26" t="str">
        <f>IF('4 Price book'!K1223="","",VLOOKUP(L1221,'2 Lists'!$F$10:$G$999,2,FALSE))</f>
        <v/>
      </c>
      <c r="N1221" s="26" t="str">
        <f>IF('4 Price book'!L1223="","",'4 Price book'!L1223)</f>
        <v/>
      </c>
      <c r="O1221" s="26" t="str">
        <f>IF('4 Price book'!M1223="","",'4 Price book'!M1223)</f>
        <v/>
      </c>
      <c r="P1221" s="26" t="str">
        <f>IF('4 Price book'!N1223="","",'4 Price book'!N1223)</f>
        <v/>
      </c>
      <c r="Q1221" s="26" t="str">
        <f>IF('4 Price book'!O1223="","",'4 Price book'!O1223)</f>
        <v/>
      </c>
      <c r="R1221" s="34"/>
      <c r="S1221" s="34"/>
      <c r="T1221" s="34"/>
      <c r="U1221" s="34"/>
      <c r="V1221" s="34"/>
    </row>
    <row r="1222" spans="1:22" ht="15" customHeight="1" x14ac:dyDescent="0.25">
      <c r="A1222" s="26">
        <v>1221</v>
      </c>
      <c r="B1222" s="26" t="str">
        <f>IF('1 Cover'!$B$27="Yes",IFERROR(VLOOKUP('4 Price book'!C1224,'Catalogs (internal)'!$L$2:$N$991,2,FALSE),""),IF('4 Price book'!C1224="","",'4 Price book'!C1224))</f>
        <v/>
      </c>
      <c r="C1222" s="26" t="str">
        <f>IF('4 Price book'!C1224="","",IF('1 Cover'!$B$27="No","",IFERROR(VLOOKUP('4 Price book'!C1224,'Catalogs (internal)'!$L$2:$N$991,3,FALSE),"")))</f>
        <v/>
      </c>
      <c r="D1222" s="26" t="str">
        <f>IF('4 Price book'!D1224="","",'4 Price book'!D1224)</f>
        <v/>
      </c>
      <c r="E1222" s="26" t="str">
        <f>IF('4 Price book'!D1224="","",VLOOKUP('4 Price book'!D1224,'2 Lists'!$I$10:$J$999,2,FALSE))</f>
        <v/>
      </c>
      <c r="F1222" s="26" t="str">
        <f>IF('4 Price book'!E1224="","",'4 Price book'!E1224)</f>
        <v/>
      </c>
      <c r="G1222" s="26" t="str">
        <f>IF('4 Price book'!F1224="","",'4 Price book'!F1224)</f>
        <v/>
      </c>
      <c r="H1222" s="26" t="str">
        <f>IF('4 Price book'!G1224="","",'4 Price book'!G1224)</f>
        <v/>
      </c>
      <c r="I1222" s="26" t="str">
        <f>IF('4 Price book'!H1224="","",'4 Price book'!H1224)</f>
        <v/>
      </c>
      <c r="J1222" s="26" t="str">
        <f>IF('4 Price book'!I1224="","",'4 Price book'!I1224)</f>
        <v/>
      </c>
      <c r="K1222" s="26" t="str">
        <f>IF('4 Price book'!J1224="","",'4 Price book'!J1224)</f>
        <v/>
      </c>
      <c r="L1222" s="26" t="str">
        <f>IF('4 Price book'!K1224="","",'4 Price book'!K1224)</f>
        <v/>
      </c>
      <c r="M1222" s="26" t="str">
        <f>IF('4 Price book'!K1224="","",VLOOKUP(L1222,'2 Lists'!$F$10:$G$999,2,FALSE))</f>
        <v/>
      </c>
      <c r="N1222" s="26" t="str">
        <f>IF('4 Price book'!L1224="","",'4 Price book'!L1224)</f>
        <v/>
      </c>
      <c r="O1222" s="26" t="str">
        <f>IF('4 Price book'!M1224="","",'4 Price book'!M1224)</f>
        <v/>
      </c>
      <c r="P1222" s="26" t="str">
        <f>IF('4 Price book'!N1224="","",'4 Price book'!N1224)</f>
        <v/>
      </c>
      <c r="Q1222" s="26" t="str">
        <f>IF('4 Price book'!O1224="","",'4 Price book'!O1224)</f>
        <v/>
      </c>
      <c r="R1222" s="34"/>
      <c r="S1222" s="34"/>
      <c r="T1222" s="34"/>
      <c r="U1222" s="34"/>
      <c r="V1222" s="34"/>
    </row>
    <row r="1223" spans="1:22" ht="15" customHeight="1" x14ac:dyDescent="0.25">
      <c r="A1223" s="26">
        <v>1222</v>
      </c>
      <c r="B1223" s="26" t="str">
        <f>IF('1 Cover'!$B$27="Yes",IFERROR(VLOOKUP('4 Price book'!C1225,'Catalogs (internal)'!$L$2:$N$991,2,FALSE),""),IF('4 Price book'!C1225="","",'4 Price book'!C1225))</f>
        <v/>
      </c>
      <c r="C1223" s="26" t="str">
        <f>IF('4 Price book'!C1225="","",IF('1 Cover'!$B$27="No","",IFERROR(VLOOKUP('4 Price book'!C1225,'Catalogs (internal)'!$L$2:$N$991,3,FALSE),"")))</f>
        <v/>
      </c>
      <c r="D1223" s="26" t="str">
        <f>IF('4 Price book'!D1225="","",'4 Price book'!D1225)</f>
        <v/>
      </c>
      <c r="E1223" s="26" t="str">
        <f>IF('4 Price book'!D1225="","",VLOOKUP('4 Price book'!D1225,'2 Lists'!$I$10:$J$999,2,FALSE))</f>
        <v/>
      </c>
      <c r="F1223" s="26" t="str">
        <f>IF('4 Price book'!E1225="","",'4 Price book'!E1225)</f>
        <v/>
      </c>
      <c r="G1223" s="26" t="str">
        <f>IF('4 Price book'!F1225="","",'4 Price book'!F1225)</f>
        <v/>
      </c>
      <c r="H1223" s="26" t="str">
        <f>IF('4 Price book'!G1225="","",'4 Price book'!G1225)</f>
        <v/>
      </c>
      <c r="I1223" s="26" t="str">
        <f>IF('4 Price book'!H1225="","",'4 Price book'!H1225)</f>
        <v/>
      </c>
      <c r="J1223" s="26" t="str">
        <f>IF('4 Price book'!I1225="","",'4 Price book'!I1225)</f>
        <v/>
      </c>
      <c r="K1223" s="26" t="str">
        <f>IF('4 Price book'!J1225="","",'4 Price book'!J1225)</f>
        <v/>
      </c>
      <c r="L1223" s="26" t="str">
        <f>IF('4 Price book'!K1225="","",'4 Price book'!K1225)</f>
        <v/>
      </c>
      <c r="M1223" s="26" t="str">
        <f>IF('4 Price book'!K1225="","",VLOOKUP(L1223,'2 Lists'!$F$10:$G$999,2,FALSE))</f>
        <v/>
      </c>
      <c r="N1223" s="26" t="str">
        <f>IF('4 Price book'!L1225="","",'4 Price book'!L1225)</f>
        <v/>
      </c>
      <c r="O1223" s="26" t="str">
        <f>IF('4 Price book'!M1225="","",'4 Price book'!M1225)</f>
        <v/>
      </c>
      <c r="P1223" s="26" t="str">
        <f>IF('4 Price book'!N1225="","",'4 Price book'!N1225)</f>
        <v/>
      </c>
      <c r="Q1223" s="26" t="str">
        <f>IF('4 Price book'!O1225="","",'4 Price book'!O1225)</f>
        <v/>
      </c>
      <c r="R1223" s="34"/>
      <c r="S1223" s="34"/>
      <c r="T1223" s="34"/>
      <c r="U1223" s="34"/>
      <c r="V1223" s="34"/>
    </row>
    <row r="1224" spans="1:22" ht="15" customHeight="1" x14ac:dyDescent="0.25">
      <c r="A1224" s="26">
        <v>1223</v>
      </c>
      <c r="B1224" s="26" t="str">
        <f>IF('1 Cover'!$B$27="Yes",IFERROR(VLOOKUP('4 Price book'!C1226,'Catalogs (internal)'!$L$2:$N$991,2,FALSE),""),IF('4 Price book'!C1226="","",'4 Price book'!C1226))</f>
        <v/>
      </c>
      <c r="C1224" s="26" t="str">
        <f>IF('4 Price book'!C1226="","",IF('1 Cover'!$B$27="No","",IFERROR(VLOOKUP('4 Price book'!C1226,'Catalogs (internal)'!$L$2:$N$991,3,FALSE),"")))</f>
        <v/>
      </c>
      <c r="D1224" s="26" t="str">
        <f>IF('4 Price book'!D1226="","",'4 Price book'!D1226)</f>
        <v/>
      </c>
      <c r="E1224" s="26" t="str">
        <f>IF('4 Price book'!D1226="","",VLOOKUP('4 Price book'!D1226,'2 Lists'!$I$10:$J$999,2,FALSE))</f>
        <v/>
      </c>
      <c r="F1224" s="26" t="str">
        <f>IF('4 Price book'!E1226="","",'4 Price book'!E1226)</f>
        <v/>
      </c>
      <c r="G1224" s="26" t="str">
        <f>IF('4 Price book'!F1226="","",'4 Price book'!F1226)</f>
        <v/>
      </c>
      <c r="H1224" s="26" t="str">
        <f>IF('4 Price book'!G1226="","",'4 Price book'!G1226)</f>
        <v/>
      </c>
      <c r="I1224" s="26" t="str">
        <f>IF('4 Price book'!H1226="","",'4 Price book'!H1226)</f>
        <v/>
      </c>
      <c r="J1224" s="26" t="str">
        <f>IF('4 Price book'!I1226="","",'4 Price book'!I1226)</f>
        <v/>
      </c>
      <c r="K1224" s="26" t="str">
        <f>IF('4 Price book'!J1226="","",'4 Price book'!J1226)</f>
        <v/>
      </c>
      <c r="L1224" s="26" t="str">
        <f>IF('4 Price book'!K1226="","",'4 Price book'!K1226)</f>
        <v/>
      </c>
      <c r="M1224" s="26" t="str">
        <f>IF('4 Price book'!K1226="","",VLOOKUP(L1224,'2 Lists'!$F$10:$G$999,2,FALSE))</f>
        <v/>
      </c>
      <c r="N1224" s="26" t="str">
        <f>IF('4 Price book'!L1226="","",'4 Price book'!L1226)</f>
        <v/>
      </c>
      <c r="O1224" s="26" t="str">
        <f>IF('4 Price book'!M1226="","",'4 Price book'!M1226)</f>
        <v/>
      </c>
      <c r="P1224" s="26" t="str">
        <f>IF('4 Price book'!N1226="","",'4 Price book'!N1226)</f>
        <v/>
      </c>
      <c r="Q1224" s="26" t="str">
        <f>IF('4 Price book'!O1226="","",'4 Price book'!O1226)</f>
        <v/>
      </c>
      <c r="R1224" s="34"/>
      <c r="S1224" s="34"/>
      <c r="T1224" s="34"/>
      <c r="U1224" s="34"/>
      <c r="V1224" s="34"/>
    </row>
    <row r="1225" spans="1:22" ht="15" customHeight="1" x14ac:dyDescent="0.25">
      <c r="A1225" s="26">
        <v>1224</v>
      </c>
      <c r="B1225" s="26" t="str">
        <f>IF('1 Cover'!$B$27="Yes",IFERROR(VLOOKUP('4 Price book'!C1227,'Catalogs (internal)'!$L$2:$N$991,2,FALSE),""),IF('4 Price book'!C1227="","",'4 Price book'!C1227))</f>
        <v/>
      </c>
      <c r="C1225" s="26" t="str">
        <f>IF('4 Price book'!C1227="","",IF('1 Cover'!$B$27="No","",IFERROR(VLOOKUP('4 Price book'!C1227,'Catalogs (internal)'!$L$2:$N$991,3,FALSE),"")))</f>
        <v/>
      </c>
      <c r="D1225" s="26" t="str">
        <f>IF('4 Price book'!D1227="","",'4 Price book'!D1227)</f>
        <v/>
      </c>
      <c r="E1225" s="26" t="str">
        <f>IF('4 Price book'!D1227="","",VLOOKUP('4 Price book'!D1227,'2 Lists'!$I$10:$J$999,2,FALSE))</f>
        <v/>
      </c>
      <c r="F1225" s="26" t="str">
        <f>IF('4 Price book'!E1227="","",'4 Price book'!E1227)</f>
        <v/>
      </c>
      <c r="G1225" s="26" t="str">
        <f>IF('4 Price book'!F1227="","",'4 Price book'!F1227)</f>
        <v/>
      </c>
      <c r="H1225" s="26" t="str">
        <f>IF('4 Price book'!G1227="","",'4 Price book'!G1227)</f>
        <v/>
      </c>
      <c r="I1225" s="26" t="str">
        <f>IF('4 Price book'!H1227="","",'4 Price book'!H1227)</f>
        <v/>
      </c>
      <c r="J1225" s="26" t="str">
        <f>IF('4 Price book'!I1227="","",'4 Price book'!I1227)</f>
        <v/>
      </c>
      <c r="K1225" s="26" t="str">
        <f>IF('4 Price book'!J1227="","",'4 Price book'!J1227)</f>
        <v/>
      </c>
      <c r="L1225" s="26" t="str">
        <f>IF('4 Price book'!K1227="","",'4 Price book'!K1227)</f>
        <v/>
      </c>
      <c r="M1225" s="26" t="str">
        <f>IF('4 Price book'!K1227="","",VLOOKUP(L1225,'2 Lists'!$F$10:$G$999,2,FALSE))</f>
        <v/>
      </c>
      <c r="N1225" s="26" t="str">
        <f>IF('4 Price book'!L1227="","",'4 Price book'!L1227)</f>
        <v/>
      </c>
      <c r="O1225" s="26" t="str">
        <f>IF('4 Price book'!M1227="","",'4 Price book'!M1227)</f>
        <v/>
      </c>
      <c r="P1225" s="26" t="str">
        <f>IF('4 Price book'!N1227="","",'4 Price book'!N1227)</f>
        <v/>
      </c>
      <c r="Q1225" s="26" t="str">
        <f>IF('4 Price book'!O1227="","",'4 Price book'!O1227)</f>
        <v/>
      </c>
      <c r="R1225" s="34"/>
      <c r="S1225" s="34"/>
      <c r="T1225" s="34"/>
      <c r="U1225" s="34"/>
      <c r="V1225" s="34"/>
    </row>
    <row r="1226" spans="1:22" ht="15" customHeight="1" x14ac:dyDescent="0.25">
      <c r="A1226" s="26">
        <v>1225</v>
      </c>
      <c r="B1226" s="26" t="str">
        <f>IF('1 Cover'!$B$27="Yes",IFERROR(VLOOKUP('4 Price book'!C1228,'Catalogs (internal)'!$L$2:$N$991,2,FALSE),""),IF('4 Price book'!C1228="","",'4 Price book'!C1228))</f>
        <v/>
      </c>
      <c r="C1226" s="26" t="str">
        <f>IF('4 Price book'!C1228="","",IF('1 Cover'!$B$27="No","",IFERROR(VLOOKUP('4 Price book'!C1228,'Catalogs (internal)'!$L$2:$N$991,3,FALSE),"")))</f>
        <v/>
      </c>
      <c r="D1226" s="26" t="str">
        <f>IF('4 Price book'!D1228="","",'4 Price book'!D1228)</f>
        <v/>
      </c>
      <c r="E1226" s="26" t="str">
        <f>IF('4 Price book'!D1228="","",VLOOKUP('4 Price book'!D1228,'2 Lists'!$I$10:$J$999,2,FALSE))</f>
        <v/>
      </c>
      <c r="F1226" s="26" t="str">
        <f>IF('4 Price book'!E1228="","",'4 Price book'!E1228)</f>
        <v/>
      </c>
      <c r="G1226" s="26" t="str">
        <f>IF('4 Price book'!F1228="","",'4 Price book'!F1228)</f>
        <v/>
      </c>
      <c r="H1226" s="26" t="str">
        <f>IF('4 Price book'!G1228="","",'4 Price book'!G1228)</f>
        <v/>
      </c>
      <c r="I1226" s="26" t="str">
        <f>IF('4 Price book'!H1228="","",'4 Price book'!H1228)</f>
        <v/>
      </c>
      <c r="J1226" s="26" t="str">
        <f>IF('4 Price book'!I1228="","",'4 Price book'!I1228)</f>
        <v/>
      </c>
      <c r="K1226" s="26" t="str">
        <f>IF('4 Price book'!J1228="","",'4 Price book'!J1228)</f>
        <v/>
      </c>
      <c r="L1226" s="26" t="str">
        <f>IF('4 Price book'!K1228="","",'4 Price book'!K1228)</f>
        <v/>
      </c>
      <c r="M1226" s="26" t="str">
        <f>IF('4 Price book'!K1228="","",VLOOKUP(L1226,'2 Lists'!$F$10:$G$999,2,FALSE))</f>
        <v/>
      </c>
      <c r="N1226" s="26" t="str">
        <f>IF('4 Price book'!L1228="","",'4 Price book'!L1228)</f>
        <v/>
      </c>
      <c r="O1226" s="26" t="str">
        <f>IF('4 Price book'!M1228="","",'4 Price book'!M1228)</f>
        <v/>
      </c>
      <c r="P1226" s="26" t="str">
        <f>IF('4 Price book'!N1228="","",'4 Price book'!N1228)</f>
        <v/>
      </c>
      <c r="Q1226" s="26" t="str">
        <f>IF('4 Price book'!O1228="","",'4 Price book'!O1228)</f>
        <v/>
      </c>
      <c r="R1226" s="34"/>
      <c r="S1226" s="34"/>
      <c r="T1226" s="34"/>
      <c r="U1226" s="34"/>
      <c r="V1226" s="34"/>
    </row>
    <row r="1227" spans="1:22" ht="15" customHeight="1" x14ac:dyDescent="0.25">
      <c r="A1227" s="26">
        <v>1226</v>
      </c>
      <c r="B1227" s="26" t="str">
        <f>IF('1 Cover'!$B$27="Yes",IFERROR(VLOOKUP('4 Price book'!C1229,'Catalogs (internal)'!$L$2:$N$991,2,FALSE),""),IF('4 Price book'!C1229="","",'4 Price book'!C1229))</f>
        <v/>
      </c>
      <c r="C1227" s="26" t="str">
        <f>IF('4 Price book'!C1229="","",IF('1 Cover'!$B$27="No","",IFERROR(VLOOKUP('4 Price book'!C1229,'Catalogs (internal)'!$L$2:$N$991,3,FALSE),"")))</f>
        <v/>
      </c>
      <c r="D1227" s="26" t="str">
        <f>IF('4 Price book'!D1229="","",'4 Price book'!D1229)</f>
        <v/>
      </c>
      <c r="E1227" s="26" t="str">
        <f>IF('4 Price book'!D1229="","",VLOOKUP('4 Price book'!D1229,'2 Lists'!$I$10:$J$999,2,FALSE))</f>
        <v/>
      </c>
      <c r="F1227" s="26" t="str">
        <f>IF('4 Price book'!E1229="","",'4 Price book'!E1229)</f>
        <v/>
      </c>
      <c r="G1227" s="26" t="str">
        <f>IF('4 Price book'!F1229="","",'4 Price book'!F1229)</f>
        <v/>
      </c>
      <c r="H1227" s="26" t="str">
        <f>IF('4 Price book'!G1229="","",'4 Price book'!G1229)</f>
        <v/>
      </c>
      <c r="I1227" s="26" t="str">
        <f>IF('4 Price book'!H1229="","",'4 Price book'!H1229)</f>
        <v/>
      </c>
      <c r="J1227" s="26" t="str">
        <f>IF('4 Price book'!I1229="","",'4 Price book'!I1229)</f>
        <v/>
      </c>
      <c r="K1227" s="26" t="str">
        <f>IF('4 Price book'!J1229="","",'4 Price book'!J1229)</f>
        <v/>
      </c>
      <c r="L1227" s="26" t="str">
        <f>IF('4 Price book'!K1229="","",'4 Price book'!K1229)</f>
        <v/>
      </c>
      <c r="M1227" s="26" t="str">
        <f>IF('4 Price book'!K1229="","",VLOOKUP(L1227,'2 Lists'!$F$10:$G$999,2,FALSE))</f>
        <v/>
      </c>
      <c r="N1227" s="26" t="str">
        <f>IF('4 Price book'!L1229="","",'4 Price book'!L1229)</f>
        <v/>
      </c>
      <c r="O1227" s="26" t="str">
        <f>IF('4 Price book'!M1229="","",'4 Price book'!M1229)</f>
        <v/>
      </c>
      <c r="P1227" s="26" t="str">
        <f>IF('4 Price book'!N1229="","",'4 Price book'!N1229)</f>
        <v/>
      </c>
      <c r="Q1227" s="26" t="str">
        <f>IF('4 Price book'!O1229="","",'4 Price book'!O1229)</f>
        <v/>
      </c>
      <c r="R1227" s="34"/>
      <c r="S1227" s="34"/>
      <c r="T1227" s="34"/>
      <c r="U1227" s="34"/>
      <c r="V1227" s="34"/>
    </row>
    <row r="1228" spans="1:22" ht="15" customHeight="1" x14ac:dyDescent="0.25">
      <c r="A1228" s="26">
        <v>1227</v>
      </c>
      <c r="B1228" s="26" t="str">
        <f>IF('1 Cover'!$B$27="Yes",IFERROR(VLOOKUP('4 Price book'!C1230,'Catalogs (internal)'!$L$2:$N$991,2,FALSE),""),IF('4 Price book'!C1230="","",'4 Price book'!C1230))</f>
        <v/>
      </c>
      <c r="C1228" s="26" t="str">
        <f>IF('4 Price book'!C1230="","",IF('1 Cover'!$B$27="No","",IFERROR(VLOOKUP('4 Price book'!C1230,'Catalogs (internal)'!$L$2:$N$991,3,FALSE),"")))</f>
        <v/>
      </c>
      <c r="D1228" s="26" t="str">
        <f>IF('4 Price book'!D1230="","",'4 Price book'!D1230)</f>
        <v/>
      </c>
      <c r="E1228" s="26" t="str">
        <f>IF('4 Price book'!D1230="","",VLOOKUP('4 Price book'!D1230,'2 Lists'!$I$10:$J$999,2,FALSE))</f>
        <v/>
      </c>
      <c r="F1228" s="26" t="str">
        <f>IF('4 Price book'!E1230="","",'4 Price book'!E1230)</f>
        <v/>
      </c>
      <c r="G1228" s="26" t="str">
        <f>IF('4 Price book'!F1230="","",'4 Price book'!F1230)</f>
        <v/>
      </c>
      <c r="H1228" s="26" t="str">
        <f>IF('4 Price book'!G1230="","",'4 Price book'!G1230)</f>
        <v/>
      </c>
      <c r="I1228" s="26" t="str">
        <f>IF('4 Price book'!H1230="","",'4 Price book'!H1230)</f>
        <v/>
      </c>
      <c r="J1228" s="26" t="str">
        <f>IF('4 Price book'!I1230="","",'4 Price book'!I1230)</f>
        <v/>
      </c>
      <c r="K1228" s="26" t="str">
        <f>IF('4 Price book'!J1230="","",'4 Price book'!J1230)</f>
        <v/>
      </c>
      <c r="L1228" s="26" t="str">
        <f>IF('4 Price book'!K1230="","",'4 Price book'!K1230)</f>
        <v/>
      </c>
      <c r="M1228" s="26" t="str">
        <f>IF('4 Price book'!K1230="","",VLOOKUP(L1228,'2 Lists'!$F$10:$G$999,2,FALSE))</f>
        <v/>
      </c>
      <c r="N1228" s="26" t="str">
        <f>IF('4 Price book'!L1230="","",'4 Price book'!L1230)</f>
        <v/>
      </c>
      <c r="O1228" s="26" t="str">
        <f>IF('4 Price book'!M1230="","",'4 Price book'!M1230)</f>
        <v/>
      </c>
      <c r="P1228" s="26" t="str">
        <f>IF('4 Price book'!N1230="","",'4 Price book'!N1230)</f>
        <v/>
      </c>
      <c r="Q1228" s="26" t="str">
        <f>IF('4 Price book'!O1230="","",'4 Price book'!O1230)</f>
        <v/>
      </c>
      <c r="R1228" s="34"/>
      <c r="S1228" s="34"/>
      <c r="T1228" s="34"/>
      <c r="U1228" s="34"/>
      <c r="V1228" s="34"/>
    </row>
    <row r="1229" spans="1:22" ht="15" customHeight="1" x14ac:dyDescent="0.25">
      <c r="A1229" s="26">
        <v>1228</v>
      </c>
      <c r="B1229" s="26" t="str">
        <f>IF('1 Cover'!$B$27="Yes",IFERROR(VLOOKUP('4 Price book'!C1231,'Catalogs (internal)'!$L$2:$N$991,2,FALSE),""),IF('4 Price book'!C1231="","",'4 Price book'!C1231))</f>
        <v/>
      </c>
      <c r="C1229" s="26" t="str">
        <f>IF('4 Price book'!C1231="","",IF('1 Cover'!$B$27="No","",IFERROR(VLOOKUP('4 Price book'!C1231,'Catalogs (internal)'!$L$2:$N$991,3,FALSE),"")))</f>
        <v/>
      </c>
      <c r="D1229" s="26" t="str">
        <f>IF('4 Price book'!D1231="","",'4 Price book'!D1231)</f>
        <v/>
      </c>
      <c r="E1229" s="26" t="str">
        <f>IF('4 Price book'!D1231="","",VLOOKUP('4 Price book'!D1231,'2 Lists'!$I$10:$J$999,2,FALSE))</f>
        <v/>
      </c>
      <c r="F1229" s="26" t="str">
        <f>IF('4 Price book'!E1231="","",'4 Price book'!E1231)</f>
        <v/>
      </c>
      <c r="G1229" s="26" t="str">
        <f>IF('4 Price book'!F1231="","",'4 Price book'!F1231)</f>
        <v/>
      </c>
      <c r="H1229" s="26" t="str">
        <f>IF('4 Price book'!G1231="","",'4 Price book'!G1231)</f>
        <v/>
      </c>
      <c r="I1229" s="26" t="str">
        <f>IF('4 Price book'!H1231="","",'4 Price book'!H1231)</f>
        <v/>
      </c>
      <c r="J1229" s="26" t="str">
        <f>IF('4 Price book'!I1231="","",'4 Price book'!I1231)</f>
        <v/>
      </c>
      <c r="K1229" s="26" t="str">
        <f>IF('4 Price book'!J1231="","",'4 Price book'!J1231)</f>
        <v/>
      </c>
      <c r="L1229" s="26" t="str">
        <f>IF('4 Price book'!K1231="","",'4 Price book'!K1231)</f>
        <v/>
      </c>
      <c r="M1229" s="26" t="str">
        <f>IF('4 Price book'!K1231="","",VLOOKUP(L1229,'2 Lists'!$F$10:$G$999,2,FALSE))</f>
        <v/>
      </c>
      <c r="N1229" s="26" t="str">
        <f>IF('4 Price book'!L1231="","",'4 Price book'!L1231)</f>
        <v/>
      </c>
      <c r="O1229" s="26" t="str">
        <f>IF('4 Price book'!M1231="","",'4 Price book'!M1231)</f>
        <v/>
      </c>
      <c r="P1229" s="26" t="str">
        <f>IF('4 Price book'!N1231="","",'4 Price book'!N1231)</f>
        <v/>
      </c>
      <c r="Q1229" s="26" t="str">
        <f>IF('4 Price book'!O1231="","",'4 Price book'!O1231)</f>
        <v/>
      </c>
      <c r="R1229" s="34"/>
      <c r="S1229" s="34"/>
      <c r="T1229" s="34"/>
      <c r="U1229" s="34"/>
      <c r="V1229" s="34"/>
    </row>
    <row r="1230" spans="1:22" ht="15" customHeight="1" x14ac:dyDescent="0.25">
      <c r="A1230" s="26">
        <v>1229</v>
      </c>
      <c r="B1230" s="26" t="str">
        <f>IF('1 Cover'!$B$27="Yes",IFERROR(VLOOKUP('4 Price book'!C1232,'Catalogs (internal)'!$L$2:$N$991,2,FALSE),""),IF('4 Price book'!C1232="","",'4 Price book'!C1232))</f>
        <v/>
      </c>
      <c r="C1230" s="26" t="str">
        <f>IF('4 Price book'!C1232="","",IF('1 Cover'!$B$27="No","",IFERROR(VLOOKUP('4 Price book'!C1232,'Catalogs (internal)'!$L$2:$N$991,3,FALSE),"")))</f>
        <v/>
      </c>
      <c r="D1230" s="26" t="str">
        <f>IF('4 Price book'!D1232="","",'4 Price book'!D1232)</f>
        <v/>
      </c>
      <c r="E1230" s="26" t="str">
        <f>IF('4 Price book'!D1232="","",VLOOKUP('4 Price book'!D1232,'2 Lists'!$I$10:$J$999,2,FALSE))</f>
        <v/>
      </c>
      <c r="F1230" s="26" t="str">
        <f>IF('4 Price book'!E1232="","",'4 Price book'!E1232)</f>
        <v/>
      </c>
      <c r="G1230" s="26" t="str">
        <f>IF('4 Price book'!F1232="","",'4 Price book'!F1232)</f>
        <v/>
      </c>
      <c r="H1230" s="26" t="str">
        <f>IF('4 Price book'!G1232="","",'4 Price book'!G1232)</f>
        <v/>
      </c>
      <c r="I1230" s="26" t="str">
        <f>IF('4 Price book'!H1232="","",'4 Price book'!H1232)</f>
        <v/>
      </c>
      <c r="J1230" s="26" t="str">
        <f>IF('4 Price book'!I1232="","",'4 Price book'!I1232)</f>
        <v/>
      </c>
      <c r="K1230" s="26" t="str">
        <f>IF('4 Price book'!J1232="","",'4 Price book'!J1232)</f>
        <v/>
      </c>
      <c r="L1230" s="26" t="str">
        <f>IF('4 Price book'!K1232="","",'4 Price book'!K1232)</f>
        <v/>
      </c>
      <c r="M1230" s="26" t="str">
        <f>IF('4 Price book'!K1232="","",VLOOKUP(L1230,'2 Lists'!$F$10:$G$999,2,FALSE))</f>
        <v/>
      </c>
      <c r="N1230" s="26" t="str">
        <f>IF('4 Price book'!L1232="","",'4 Price book'!L1232)</f>
        <v/>
      </c>
      <c r="O1230" s="26" t="str">
        <f>IF('4 Price book'!M1232="","",'4 Price book'!M1232)</f>
        <v/>
      </c>
      <c r="P1230" s="26" t="str">
        <f>IF('4 Price book'!N1232="","",'4 Price book'!N1232)</f>
        <v/>
      </c>
      <c r="Q1230" s="26" t="str">
        <f>IF('4 Price book'!O1232="","",'4 Price book'!O1232)</f>
        <v/>
      </c>
      <c r="R1230" s="34"/>
      <c r="S1230" s="34"/>
      <c r="T1230" s="34"/>
      <c r="U1230" s="34"/>
      <c r="V1230" s="34"/>
    </row>
    <row r="1231" spans="1:22" ht="15" customHeight="1" x14ac:dyDescent="0.25">
      <c r="A1231" s="26">
        <v>1230</v>
      </c>
      <c r="B1231" s="26" t="str">
        <f>IF('1 Cover'!$B$27="Yes",IFERROR(VLOOKUP('4 Price book'!C1233,'Catalogs (internal)'!$L$2:$N$991,2,FALSE),""),IF('4 Price book'!C1233="","",'4 Price book'!C1233))</f>
        <v/>
      </c>
      <c r="C1231" s="26" t="str">
        <f>IF('4 Price book'!C1233="","",IF('1 Cover'!$B$27="No","",IFERROR(VLOOKUP('4 Price book'!C1233,'Catalogs (internal)'!$L$2:$N$991,3,FALSE),"")))</f>
        <v/>
      </c>
      <c r="D1231" s="26" t="str">
        <f>IF('4 Price book'!D1233="","",'4 Price book'!D1233)</f>
        <v/>
      </c>
      <c r="E1231" s="26" t="str">
        <f>IF('4 Price book'!D1233="","",VLOOKUP('4 Price book'!D1233,'2 Lists'!$I$10:$J$999,2,FALSE))</f>
        <v/>
      </c>
      <c r="F1231" s="26" t="str">
        <f>IF('4 Price book'!E1233="","",'4 Price book'!E1233)</f>
        <v/>
      </c>
      <c r="G1231" s="26" t="str">
        <f>IF('4 Price book'!F1233="","",'4 Price book'!F1233)</f>
        <v/>
      </c>
      <c r="H1231" s="26" t="str">
        <f>IF('4 Price book'!G1233="","",'4 Price book'!G1233)</f>
        <v/>
      </c>
      <c r="I1231" s="26" t="str">
        <f>IF('4 Price book'!H1233="","",'4 Price book'!H1233)</f>
        <v/>
      </c>
      <c r="J1231" s="26" t="str">
        <f>IF('4 Price book'!I1233="","",'4 Price book'!I1233)</f>
        <v/>
      </c>
      <c r="K1231" s="26" t="str">
        <f>IF('4 Price book'!J1233="","",'4 Price book'!J1233)</f>
        <v/>
      </c>
      <c r="L1231" s="26" t="str">
        <f>IF('4 Price book'!K1233="","",'4 Price book'!K1233)</f>
        <v/>
      </c>
      <c r="M1231" s="26" t="str">
        <f>IF('4 Price book'!K1233="","",VLOOKUP(L1231,'2 Lists'!$F$10:$G$999,2,FALSE))</f>
        <v/>
      </c>
      <c r="N1231" s="26" t="str">
        <f>IF('4 Price book'!L1233="","",'4 Price book'!L1233)</f>
        <v/>
      </c>
      <c r="O1231" s="26" t="str">
        <f>IF('4 Price book'!M1233="","",'4 Price book'!M1233)</f>
        <v/>
      </c>
      <c r="P1231" s="26" t="str">
        <f>IF('4 Price book'!N1233="","",'4 Price book'!N1233)</f>
        <v/>
      </c>
      <c r="Q1231" s="26" t="str">
        <f>IF('4 Price book'!O1233="","",'4 Price book'!O1233)</f>
        <v/>
      </c>
      <c r="R1231" s="34"/>
      <c r="S1231" s="34"/>
      <c r="T1231" s="34"/>
      <c r="U1231" s="34"/>
      <c r="V1231" s="34"/>
    </row>
    <row r="1232" spans="1:22" ht="15" customHeight="1" x14ac:dyDescent="0.25">
      <c r="A1232" s="26">
        <v>1231</v>
      </c>
      <c r="B1232" s="26" t="str">
        <f>IF('1 Cover'!$B$27="Yes",IFERROR(VLOOKUP('4 Price book'!C1234,'Catalogs (internal)'!$L$2:$N$991,2,FALSE),""),IF('4 Price book'!C1234="","",'4 Price book'!C1234))</f>
        <v/>
      </c>
      <c r="C1232" s="26" t="str">
        <f>IF('4 Price book'!C1234="","",IF('1 Cover'!$B$27="No","",IFERROR(VLOOKUP('4 Price book'!C1234,'Catalogs (internal)'!$L$2:$N$991,3,FALSE),"")))</f>
        <v/>
      </c>
      <c r="D1232" s="26" t="str">
        <f>IF('4 Price book'!D1234="","",'4 Price book'!D1234)</f>
        <v/>
      </c>
      <c r="E1232" s="26" t="str">
        <f>IF('4 Price book'!D1234="","",VLOOKUP('4 Price book'!D1234,'2 Lists'!$I$10:$J$999,2,FALSE))</f>
        <v/>
      </c>
      <c r="F1232" s="26" t="str">
        <f>IF('4 Price book'!E1234="","",'4 Price book'!E1234)</f>
        <v/>
      </c>
      <c r="G1232" s="26" t="str">
        <f>IF('4 Price book'!F1234="","",'4 Price book'!F1234)</f>
        <v/>
      </c>
      <c r="H1232" s="26" t="str">
        <f>IF('4 Price book'!G1234="","",'4 Price book'!G1234)</f>
        <v/>
      </c>
      <c r="I1232" s="26" t="str">
        <f>IF('4 Price book'!H1234="","",'4 Price book'!H1234)</f>
        <v/>
      </c>
      <c r="J1232" s="26" t="str">
        <f>IF('4 Price book'!I1234="","",'4 Price book'!I1234)</f>
        <v/>
      </c>
      <c r="K1232" s="26" t="str">
        <f>IF('4 Price book'!J1234="","",'4 Price book'!J1234)</f>
        <v/>
      </c>
      <c r="L1232" s="26" t="str">
        <f>IF('4 Price book'!K1234="","",'4 Price book'!K1234)</f>
        <v/>
      </c>
      <c r="M1232" s="26" t="str">
        <f>IF('4 Price book'!K1234="","",VLOOKUP(L1232,'2 Lists'!$F$10:$G$999,2,FALSE))</f>
        <v/>
      </c>
      <c r="N1232" s="26" t="str">
        <f>IF('4 Price book'!L1234="","",'4 Price book'!L1234)</f>
        <v/>
      </c>
      <c r="O1232" s="26" t="str">
        <f>IF('4 Price book'!M1234="","",'4 Price book'!M1234)</f>
        <v/>
      </c>
      <c r="P1232" s="26" t="str">
        <f>IF('4 Price book'!N1234="","",'4 Price book'!N1234)</f>
        <v/>
      </c>
      <c r="Q1232" s="26" t="str">
        <f>IF('4 Price book'!O1234="","",'4 Price book'!O1234)</f>
        <v/>
      </c>
      <c r="R1232" s="34"/>
      <c r="S1232" s="34"/>
      <c r="T1232" s="34"/>
      <c r="U1232" s="34"/>
      <c r="V1232" s="34"/>
    </row>
    <row r="1233" spans="1:22" ht="15" customHeight="1" x14ac:dyDescent="0.25">
      <c r="A1233" s="26">
        <v>1232</v>
      </c>
      <c r="B1233" s="26" t="str">
        <f>IF('1 Cover'!$B$27="Yes",IFERROR(VLOOKUP('4 Price book'!C1235,'Catalogs (internal)'!$L$2:$N$991,2,FALSE),""),IF('4 Price book'!C1235="","",'4 Price book'!C1235))</f>
        <v/>
      </c>
      <c r="C1233" s="26" t="str">
        <f>IF('4 Price book'!C1235="","",IF('1 Cover'!$B$27="No","",IFERROR(VLOOKUP('4 Price book'!C1235,'Catalogs (internal)'!$L$2:$N$991,3,FALSE),"")))</f>
        <v/>
      </c>
      <c r="D1233" s="26" t="str">
        <f>IF('4 Price book'!D1235="","",'4 Price book'!D1235)</f>
        <v/>
      </c>
      <c r="E1233" s="26" t="str">
        <f>IF('4 Price book'!D1235="","",VLOOKUP('4 Price book'!D1235,'2 Lists'!$I$10:$J$999,2,FALSE))</f>
        <v/>
      </c>
      <c r="F1233" s="26" t="str">
        <f>IF('4 Price book'!E1235="","",'4 Price book'!E1235)</f>
        <v/>
      </c>
      <c r="G1233" s="26" t="str">
        <f>IF('4 Price book'!F1235="","",'4 Price book'!F1235)</f>
        <v/>
      </c>
      <c r="H1233" s="26" t="str">
        <f>IF('4 Price book'!G1235="","",'4 Price book'!G1235)</f>
        <v/>
      </c>
      <c r="I1233" s="26" t="str">
        <f>IF('4 Price book'!H1235="","",'4 Price book'!H1235)</f>
        <v/>
      </c>
      <c r="J1233" s="26" t="str">
        <f>IF('4 Price book'!I1235="","",'4 Price book'!I1235)</f>
        <v/>
      </c>
      <c r="K1233" s="26" t="str">
        <f>IF('4 Price book'!J1235="","",'4 Price book'!J1235)</f>
        <v/>
      </c>
      <c r="L1233" s="26" t="str">
        <f>IF('4 Price book'!K1235="","",'4 Price book'!K1235)</f>
        <v/>
      </c>
      <c r="M1233" s="26" t="str">
        <f>IF('4 Price book'!K1235="","",VLOOKUP(L1233,'2 Lists'!$F$10:$G$999,2,FALSE))</f>
        <v/>
      </c>
      <c r="N1233" s="26" t="str">
        <f>IF('4 Price book'!L1235="","",'4 Price book'!L1235)</f>
        <v/>
      </c>
      <c r="O1233" s="26" t="str">
        <f>IF('4 Price book'!M1235="","",'4 Price book'!M1235)</f>
        <v/>
      </c>
      <c r="P1233" s="26" t="str">
        <f>IF('4 Price book'!N1235="","",'4 Price book'!N1235)</f>
        <v/>
      </c>
      <c r="Q1233" s="26" t="str">
        <f>IF('4 Price book'!O1235="","",'4 Price book'!O1235)</f>
        <v/>
      </c>
      <c r="R1233" s="34"/>
      <c r="S1233" s="34"/>
      <c r="T1233" s="34"/>
      <c r="U1233" s="34"/>
      <c r="V1233" s="34"/>
    </row>
    <row r="1234" spans="1:22" ht="15" customHeight="1" x14ac:dyDescent="0.25">
      <c r="A1234" s="26">
        <v>1233</v>
      </c>
      <c r="B1234" s="26" t="str">
        <f>IF('1 Cover'!$B$27="Yes",IFERROR(VLOOKUP('4 Price book'!C1236,'Catalogs (internal)'!$L$2:$N$991,2,FALSE),""),IF('4 Price book'!C1236="","",'4 Price book'!C1236))</f>
        <v/>
      </c>
      <c r="C1234" s="26" t="str">
        <f>IF('4 Price book'!C1236="","",IF('1 Cover'!$B$27="No","",IFERROR(VLOOKUP('4 Price book'!C1236,'Catalogs (internal)'!$L$2:$N$991,3,FALSE),"")))</f>
        <v/>
      </c>
      <c r="D1234" s="26" t="str">
        <f>IF('4 Price book'!D1236="","",'4 Price book'!D1236)</f>
        <v/>
      </c>
      <c r="E1234" s="26" t="str">
        <f>IF('4 Price book'!D1236="","",VLOOKUP('4 Price book'!D1236,'2 Lists'!$I$10:$J$999,2,FALSE))</f>
        <v/>
      </c>
      <c r="F1234" s="26" t="str">
        <f>IF('4 Price book'!E1236="","",'4 Price book'!E1236)</f>
        <v/>
      </c>
      <c r="G1234" s="26" t="str">
        <f>IF('4 Price book'!F1236="","",'4 Price book'!F1236)</f>
        <v/>
      </c>
      <c r="H1234" s="26" t="str">
        <f>IF('4 Price book'!G1236="","",'4 Price book'!G1236)</f>
        <v/>
      </c>
      <c r="I1234" s="26" t="str">
        <f>IF('4 Price book'!H1236="","",'4 Price book'!H1236)</f>
        <v/>
      </c>
      <c r="J1234" s="26" t="str">
        <f>IF('4 Price book'!I1236="","",'4 Price book'!I1236)</f>
        <v/>
      </c>
      <c r="K1234" s="26" t="str">
        <f>IF('4 Price book'!J1236="","",'4 Price book'!J1236)</f>
        <v/>
      </c>
      <c r="L1234" s="26" t="str">
        <f>IF('4 Price book'!K1236="","",'4 Price book'!K1236)</f>
        <v/>
      </c>
      <c r="M1234" s="26" t="str">
        <f>IF('4 Price book'!K1236="","",VLOOKUP(L1234,'2 Lists'!$F$10:$G$999,2,FALSE))</f>
        <v/>
      </c>
      <c r="N1234" s="26" t="str">
        <f>IF('4 Price book'!L1236="","",'4 Price book'!L1236)</f>
        <v/>
      </c>
      <c r="O1234" s="26" t="str">
        <f>IF('4 Price book'!M1236="","",'4 Price book'!M1236)</f>
        <v/>
      </c>
      <c r="P1234" s="26" t="str">
        <f>IF('4 Price book'!N1236="","",'4 Price book'!N1236)</f>
        <v/>
      </c>
      <c r="Q1234" s="26" t="str">
        <f>IF('4 Price book'!O1236="","",'4 Price book'!O1236)</f>
        <v/>
      </c>
      <c r="R1234" s="34"/>
      <c r="S1234" s="34"/>
      <c r="T1234" s="34"/>
      <c r="U1234" s="34"/>
      <c r="V1234" s="34"/>
    </row>
    <row r="1235" spans="1:22" ht="15" customHeight="1" x14ac:dyDescent="0.25">
      <c r="A1235" s="26">
        <v>1234</v>
      </c>
      <c r="B1235" s="26" t="str">
        <f>IF('1 Cover'!$B$27="Yes",IFERROR(VLOOKUP('4 Price book'!C1237,'Catalogs (internal)'!$L$2:$N$991,2,FALSE),""),IF('4 Price book'!C1237="","",'4 Price book'!C1237))</f>
        <v/>
      </c>
      <c r="C1235" s="26" t="str">
        <f>IF('4 Price book'!C1237="","",IF('1 Cover'!$B$27="No","",IFERROR(VLOOKUP('4 Price book'!C1237,'Catalogs (internal)'!$L$2:$N$991,3,FALSE),"")))</f>
        <v/>
      </c>
      <c r="D1235" s="26" t="str">
        <f>IF('4 Price book'!D1237="","",'4 Price book'!D1237)</f>
        <v/>
      </c>
      <c r="E1235" s="26" t="str">
        <f>IF('4 Price book'!D1237="","",VLOOKUP('4 Price book'!D1237,'2 Lists'!$I$10:$J$999,2,FALSE))</f>
        <v/>
      </c>
      <c r="F1235" s="26" t="str">
        <f>IF('4 Price book'!E1237="","",'4 Price book'!E1237)</f>
        <v/>
      </c>
      <c r="G1235" s="26" t="str">
        <f>IF('4 Price book'!F1237="","",'4 Price book'!F1237)</f>
        <v/>
      </c>
      <c r="H1235" s="26" t="str">
        <f>IF('4 Price book'!G1237="","",'4 Price book'!G1237)</f>
        <v/>
      </c>
      <c r="I1235" s="26" t="str">
        <f>IF('4 Price book'!H1237="","",'4 Price book'!H1237)</f>
        <v/>
      </c>
      <c r="J1235" s="26" t="str">
        <f>IF('4 Price book'!I1237="","",'4 Price book'!I1237)</f>
        <v/>
      </c>
      <c r="K1235" s="26" t="str">
        <f>IF('4 Price book'!J1237="","",'4 Price book'!J1237)</f>
        <v/>
      </c>
      <c r="L1235" s="26" t="str">
        <f>IF('4 Price book'!K1237="","",'4 Price book'!K1237)</f>
        <v/>
      </c>
      <c r="M1235" s="26" t="str">
        <f>IF('4 Price book'!K1237="","",VLOOKUP(L1235,'2 Lists'!$F$10:$G$999,2,FALSE))</f>
        <v/>
      </c>
      <c r="N1235" s="26" t="str">
        <f>IF('4 Price book'!L1237="","",'4 Price book'!L1237)</f>
        <v/>
      </c>
      <c r="O1235" s="26" t="str">
        <f>IF('4 Price book'!M1237="","",'4 Price book'!M1237)</f>
        <v/>
      </c>
      <c r="P1235" s="26" t="str">
        <f>IF('4 Price book'!N1237="","",'4 Price book'!N1237)</f>
        <v/>
      </c>
      <c r="Q1235" s="26" t="str">
        <f>IF('4 Price book'!O1237="","",'4 Price book'!O1237)</f>
        <v/>
      </c>
      <c r="R1235" s="34"/>
      <c r="S1235" s="34"/>
      <c r="T1235" s="34"/>
      <c r="U1235" s="34"/>
      <c r="V1235" s="34"/>
    </row>
    <row r="1236" spans="1:22" ht="15" customHeight="1" x14ac:dyDescent="0.25">
      <c r="A1236" s="26">
        <v>1235</v>
      </c>
      <c r="B1236" s="26" t="str">
        <f>IF('1 Cover'!$B$27="Yes",IFERROR(VLOOKUP('4 Price book'!C1238,'Catalogs (internal)'!$L$2:$N$991,2,FALSE),""),IF('4 Price book'!C1238="","",'4 Price book'!C1238))</f>
        <v/>
      </c>
      <c r="C1236" s="26" t="str">
        <f>IF('4 Price book'!C1238="","",IF('1 Cover'!$B$27="No","",IFERROR(VLOOKUP('4 Price book'!C1238,'Catalogs (internal)'!$L$2:$N$991,3,FALSE),"")))</f>
        <v/>
      </c>
      <c r="D1236" s="26" t="str">
        <f>IF('4 Price book'!D1238="","",'4 Price book'!D1238)</f>
        <v/>
      </c>
      <c r="E1236" s="26" t="str">
        <f>IF('4 Price book'!D1238="","",VLOOKUP('4 Price book'!D1238,'2 Lists'!$I$10:$J$999,2,FALSE))</f>
        <v/>
      </c>
      <c r="F1236" s="26" t="str">
        <f>IF('4 Price book'!E1238="","",'4 Price book'!E1238)</f>
        <v/>
      </c>
      <c r="G1236" s="26" t="str">
        <f>IF('4 Price book'!F1238="","",'4 Price book'!F1238)</f>
        <v/>
      </c>
      <c r="H1236" s="26" t="str">
        <f>IF('4 Price book'!G1238="","",'4 Price book'!G1238)</f>
        <v/>
      </c>
      <c r="I1236" s="26" t="str">
        <f>IF('4 Price book'!H1238="","",'4 Price book'!H1238)</f>
        <v/>
      </c>
      <c r="J1236" s="26" t="str">
        <f>IF('4 Price book'!I1238="","",'4 Price book'!I1238)</f>
        <v/>
      </c>
      <c r="K1236" s="26" t="str">
        <f>IF('4 Price book'!J1238="","",'4 Price book'!J1238)</f>
        <v/>
      </c>
      <c r="L1236" s="26" t="str">
        <f>IF('4 Price book'!K1238="","",'4 Price book'!K1238)</f>
        <v/>
      </c>
      <c r="M1236" s="26" t="str">
        <f>IF('4 Price book'!K1238="","",VLOOKUP(L1236,'2 Lists'!$F$10:$G$999,2,FALSE))</f>
        <v/>
      </c>
      <c r="N1236" s="26" t="str">
        <f>IF('4 Price book'!L1238="","",'4 Price book'!L1238)</f>
        <v/>
      </c>
      <c r="O1236" s="26" t="str">
        <f>IF('4 Price book'!M1238="","",'4 Price book'!M1238)</f>
        <v/>
      </c>
      <c r="P1236" s="26" t="str">
        <f>IF('4 Price book'!N1238="","",'4 Price book'!N1238)</f>
        <v/>
      </c>
      <c r="Q1236" s="26" t="str">
        <f>IF('4 Price book'!O1238="","",'4 Price book'!O1238)</f>
        <v/>
      </c>
      <c r="R1236" s="34"/>
      <c r="S1236" s="34"/>
      <c r="T1236" s="34"/>
      <c r="U1236" s="34"/>
      <c r="V1236" s="34"/>
    </row>
    <row r="1237" spans="1:22" ht="15" customHeight="1" x14ac:dyDescent="0.25">
      <c r="A1237" s="26">
        <v>1236</v>
      </c>
      <c r="B1237" s="26" t="str">
        <f>IF('1 Cover'!$B$27="Yes",IFERROR(VLOOKUP('4 Price book'!C1239,'Catalogs (internal)'!$L$2:$N$991,2,FALSE),""),IF('4 Price book'!C1239="","",'4 Price book'!C1239))</f>
        <v/>
      </c>
      <c r="C1237" s="26" t="str">
        <f>IF('4 Price book'!C1239="","",IF('1 Cover'!$B$27="No","",IFERROR(VLOOKUP('4 Price book'!C1239,'Catalogs (internal)'!$L$2:$N$991,3,FALSE),"")))</f>
        <v/>
      </c>
      <c r="D1237" s="26" t="str">
        <f>IF('4 Price book'!D1239="","",'4 Price book'!D1239)</f>
        <v/>
      </c>
      <c r="E1237" s="26" t="str">
        <f>IF('4 Price book'!D1239="","",VLOOKUP('4 Price book'!D1239,'2 Lists'!$I$10:$J$999,2,FALSE))</f>
        <v/>
      </c>
      <c r="F1237" s="26" t="str">
        <f>IF('4 Price book'!E1239="","",'4 Price book'!E1239)</f>
        <v/>
      </c>
      <c r="G1237" s="26" t="str">
        <f>IF('4 Price book'!F1239="","",'4 Price book'!F1239)</f>
        <v/>
      </c>
      <c r="H1237" s="26" t="str">
        <f>IF('4 Price book'!G1239="","",'4 Price book'!G1239)</f>
        <v/>
      </c>
      <c r="I1237" s="26" t="str">
        <f>IF('4 Price book'!H1239="","",'4 Price book'!H1239)</f>
        <v/>
      </c>
      <c r="J1237" s="26" t="str">
        <f>IF('4 Price book'!I1239="","",'4 Price book'!I1239)</f>
        <v/>
      </c>
      <c r="K1237" s="26" t="str">
        <f>IF('4 Price book'!J1239="","",'4 Price book'!J1239)</f>
        <v/>
      </c>
      <c r="L1237" s="26" t="str">
        <f>IF('4 Price book'!K1239="","",'4 Price book'!K1239)</f>
        <v/>
      </c>
      <c r="M1237" s="26" t="str">
        <f>IF('4 Price book'!K1239="","",VLOOKUP(L1237,'2 Lists'!$F$10:$G$999,2,FALSE))</f>
        <v/>
      </c>
      <c r="N1237" s="26" t="str">
        <f>IF('4 Price book'!L1239="","",'4 Price book'!L1239)</f>
        <v/>
      </c>
      <c r="O1237" s="26" t="str">
        <f>IF('4 Price book'!M1239="","",'4 Price book'!M1239)</f>
        <v/>
      </c>
      <c r="P1237" s="26" t="str">
        <f>IF('4 Price book'!N1239="","",'4 Price book'!N1239)</f>
        <v/>
      </c>
      <c r="Q1237" s="26" t="str">
        <f>IF('4 Price book'!O1239="","",'4 Price book'!O1239)</f>
        <v/>
      </c>
      <c r="R1237" s="34"/>
      <c r="S1237" s="34"/>
      <c r="T1237" s="34"/>
      <c r="U1237" s="34"/>
      <c r="V1237" s="34"/>
    </row>
    <row r="1238" spans="1:22" ht="15" customHeight="1" x14ac:dyDescent="0.25">
      <c r="A1238" s="26">
        <v>1237</v>
      </c>
      <c r="B1238" s="26" t="str">
        <f>IF('1 Cover'!$B$27="Yes",IFERROR(VLOOKUP('4 Price book'!C1240,'Catalogs (internal)'!$L$2:$N$991,2,FALSE),""),IF('4 Price book'!C1240="","",'4 Price book'!C1240))</f>
        <v/>
      </c>
      <c r="C1238" s="26" t="str">
        <f>IF('4 Price book'!C1240="","",IF('1 Cover'!$B$27="No","",IFERROR(VLOOKUP('4 Price book'!C1240,'Catalogs (internal)'!$L$2:$N$991,3,FALSE),"")))</f>
        <v/>
      </c>
      <c r="D1238" s="26" t="str">
        <f>IF('4 Price book'!D1240="","",'4 Price book'!D1240)</f>
        <v/>
      </c>
      <c r="E1238" s="26" t="str">
        <f>IF('4 Price book'!D1240="","",VLOOKUP('4 Price book'!D1240,'2 Lists'!$I$10:$J$999,2,FALSE))</f>
        <v/>
      </c>
      <c r="F1238" s="26" t="str">
        <f>IF('4 Price book'!E1240="","",'4 Price book'!E1240)</f>
        <v/>
      </c>
      <c r="G1238" s="26" t="str">
        <f>IF('4 Price book'!F1240="","",'4 Price book'!F1240)</f>
        <v/>
      </c>
      <c r="H1238" s="26" t="str">
        <f>IF('4 Price book'!G1240="","",'4 Price book'!G1240)</f>
        <v/>
      </c>
      <c r="I1238" s="26" t="str">
        <f>IF('4 Price book'!H1240="","",'4 Price book'!H1240)</f>
        <v/>
      </c>
      <c r="J1238" s="26" t="str">
        <f>IF('4 Price book'!I1240="","",'4 Price book'!I1240)</f>
        <v/>
      </c>
      <c r="K1238" s="26" t="str">
        <f>IF('4 Price book'!J1240="","",'4 Price book'!J1240)</f>
        <v/>
      </c>
      <c r="L1238" s="26" t="str">
        <f>IF('4 Price book'!K1240="","",'4 Price book'!K1240)</f>
        <v/>
      </c>
      <c r="M1238" s="26" t="str">
        <f>IF('4 Price book'!K1240="","",VLOOKUP(L1238,'2 Lists'!$F$10:$G$999,2,FALSE))</f>
        <v/>
      </c>
      <c r="N1238" s="26" t="str">
        <f>IF('4 Price book'!L1240="","",'4 Price book'!L1240)</f>
        <v/>
      </c>
      <c r="O1238" s="26" t="str">
        <f>IF('4 Price book'!M1240="","",'4 Price book'!M1240)</f>
        <v/>
      </c>
      <c r="P1238" s="26" t="str">
        <f>IF('4 Price book'!N1240="","",'4 Price book'!N1240)</f>
        <v/>
      </c>
      <c r="Q1238" s="26" t="str">
        <f>IF('4 Price book'!O1240="","",'4 Price book'!O1240)</f>
        <v/>
      </c>
      <c r="R1238" s="34"/>
      <c r="S1238" s="34"/>
      <c r="T1238" s="34"/>
      <c r="U1238" s="34"/>
      <c r="V1238" s="34"/>
    </row>
    <row r="1239" spans="1:22" ht="15" customHeight="1" x14ac:dyDescent="0.25">
      <c r="A1239" s="26">
        <v>1238</v>
      </c>
      <c r="B1239" s="26" t="str">
        <f>IF('1 Cover'!$B$27="Yes",IFERROR(VLOOKUP('4 Price book'!C1241,'Catalogs (internal)'!$L$2:$N$991,2,FALSE),""),IF('4 Price book'!C1241="","",'4 Price book'!C1241))</f>
        <v/>
      </c>
      <c r="C1239" s="26" t="str">
        <f>IF('4 Price book'!C1241="","",IF('1 Cover'!$B$27="No","",IFERROR(VLOOKUP('4 Price book'!C1241,'Catalogs (internal)'!$L$2:$N$991,3,FALSE),"")))</f>
        <v/>
      </c>
      <c r="D1239" s="26" t="str">
        <f>IF('4 Price book'!D1241="","",'4 Price book'!D1241)</f>
        <v/>
      </c>
      <c r="E1239" s="26" t="str">
        <f>IF('4 Price book'!D1241="","",VLOOKUP('4 Price book'!D1241,'2 Lists'!$I$10:$J$999,2,FALSE))</f>
        <v/>
      </c>
      <c r="F1239" s="26" t="str">
        <f>IF('4 Price book'!E1241="","",'4 Price book'!E1241)</f>
        <v/>
      </c>
      <c r="G1239" s="26" t="str">
        <f>IF('4 Price book'!F1241="","",'4 Price book'!F1241)</f>
        <v/>
      </c>
      <c r="H1239" s="26" t="str">
        <f>IF('4 Price book'!G1241="","",'4 Price book'!G1241)</f>
        <v/>
      </c>
      <c r="I1239" s="26" t="str">
        <f>IF('4 Price book'!H1241="","",'4 Price book'!H1241)</f>
        <v/>
      </c>
      <c r="J1239" s="26" t="str">
        <f>IF('4 Price book'!I1241="","",'4 Price book'!I1241)</f>
        <v/>
      </c>
      <c r="K1239" s="26" t="str">
        <f>IF('4 Price book'!J1241="","",'4 Price book'!J1241)</f>
        <v/>
      </c>
      <c r="L1239" s="26" t="str">
        <f>IF('4 Price book'!K1241="","",'4 Price book'!K1241)</f>
        <v/>
      </c>
      <c r="M1239" s="26" t="str">
        <f>IF('4 Price book'!K1241="","",VLOOKUP(L1239,'2 Lists'!$F$10:$G$999,2,FALSE))</f>
        <v/>
      </c>
      <c r="N1239" s="26" t="str">
        <f>IF('4 Price book'!L1241="","",'4 Price book'!L1241)</f>
        <v/>
      </c>
      <c r="O1239" s="26" t="str">
        <f>IF('4 Price book'!M1241="","",'4 Price book'!M1241)</f>
        <v/>
      </c>
      <c r="P1239" s="26" t="str">
        <f>IF('4 Price book'!N1241="","",'4 Price book'!N1241)</f>
        <v/>
      </c>
      <c r="Q1239" s="26" t="str">
        <f>IF('4 Price book'!O1241="","",'4 Price book'!O1241)</f>
        <v/>
      </c>
      <c r="R1239" s="34"/>
      <c r="S1239" s="34"/>
      <c r="T1239" s="34"/>
      <c r="U1239" s="34"/>
      <c r="V1239" s="34"/>
    </row>
    <row r="1240" spans="1:22" ht="15" customHeight="1" x14ac:dyDescent="0.25">
      <c r="A1240" s="26">
        <v>1239</v>
      </c>
      <c r="B1240" s="26" t="str">
        <f>IF('1 Cover'!$B$27="Yes",IFERROR(VLOOKUP('4 Price book'!C1242,'Catalogs (internal)'!$L$2:$N$991,2,FALSE),""),IF('4 Price book'!C1242="","",'4 Price book'!C1242))</f>
        <v/>
      </c>
      <c r="C1240" s="26" t="str">
        <f>IF('4 Price book'!C1242="","",IF('1 Cover'!$B$27="No","",IFERROR(VLOOKUP('4 Price book'!C1242,'Catalogs (internal)'!$L$2:$N$991,3,FALSE),"")))</f>
        <v/>
      </c>
      <c r="D1240" s="26" t="str">
        <f>IF('4 Price book'!D1242="","",'4 Price book'!D1242)</f>
        <v/>
      </c>
      <c r="E1240" s="26" t="str">
        <f>IF('4 Price book'!D1242="","",VLOOKUP('4 Price book'!D1242,'2 Lists'!$I$10:$J$999,2,FALSE))</f>
        <v/>
      </c>
      <c r="F1240" s="26" t="str">
        <f>IF('4 Price book'!E1242="","",'4 Price book'!E1242)</f>
        <v/>
      </c>
      <c r="G1240" s="26" t="str">
        <f>IF('4 Price book'!F1242="","",'4 Price book'!F1242)</f>
        <v/>
      </c>
      <c r="H1240" s="26" t="str">
        <f>IF('4 Price book'!G1242="","",'4 Price book'!G1242)</f>
        <v/>
      </c>
      <c r="I1240" s="26" t="str">
        <f>IF('4 Price book'!H1242="","",'4 Price book'!H1242)</f>
        <v/>
      </c>
      <c r="J1240" s="26" t="str">
        <f>IF('4 Price book'!I1242="","",'4 Price book'!I1242)</f>
        <v/>
      </c>
      <c r="K1240" s="26" t="str">
        <f>IF('4 Price book'!J1242="","",'4 Price book'!J1242)</f>
        <v/>
      </c>
      <c r="L1240" s="26" t="str">
        <f>IF('4 Price book'!K1242="","",'4 Price book'!K1242)</f>
        <v/>
      </c>
      <c r="M1240" s="26" t="str">
        <f>IF('4 Price book'!K1242="","",VLOOKUP(L1240,'2 Lists'!$F$10:$G$999,2,FALSE))</f>
        <v/>
      </c>
      <c r="N1240" s="26" t="str">
        <f>IF('4 Price book'!L1242="","",'4 Price book'!L1242)</f>
        <v/>
      </c>
      <c r="O1240" s="26" t="str">
        <f>IF('4 Price book'!M1242="","",'4 Price book'!M1242)</f>
        <v/>
      </c>
      <c r="P1240" s="26" t="str">
        <f>IF('4 Price book'!N1242="","",'4 Price book'!N1242)</f>
        <v/>
      </c>
      <c r="Q1240" s="26" t="str">
        <f>IF('4 Price book'!O1242="","",'4 Price book'!O1242)</f>
        <v/>
      </c>
      <c r="R1240" s="34"/>
      <c r="S1240" s="34"/>
      <c r="T1240" s="34"/>
      <c r="U1240" s="34"/>
      <c r="V1240" s="34"/>
    </row>
    <row r="1241" spans="1:22" ht="15" customHeight="1" x14ac:dyDescent="0.25">
      <c r="A1241" s="26">
        <v>1240</v>
      </c>
      <c r="B1241" s="26" t="str">
        <f>IF('1 Cover'!$B$27="Yes",IFERROR(VLOOKUP('4 Price book'!C1243,'Catalogs (internal)'!$L$2:$N$991,2,FALSE),""),IF('4 Price book'!C1243="","",'4 Price book'!C1243))</f>
        <v/>
      </c>
      <c r="C1241" s="26" t="str">
        <f>IF('4 Price book'!C1243="","",IF('1 Cover'!$B$27="No","",IFERROR(VLOOKUP('4 Price book'!C1243,'Catalogs (internal)'!$L$2:$N$991,3,FALSE),"")))</f>
        <v/>
      </c>
      <c r="D1241" s="26" t="str">
        <f>IF('4 Price book'!D1243="","",'4 Price book'!D1243)</f>
        <v/>
      </c>
      <c r="E1241" s="26" t="str">
        <f>IF('4 Price book'!D1243="","",VLOOKUP('4 Price book'!D1243,'2 Lists'!$I$10:$J$999,2,FALSE))</f>
        <v/>
      </c>
      <c r="F1241" s="26" t="str">
        <f>IF('4 Price book'!E1243="","",'4 Price book'!E1243)</f>
        <v/>
      </c>
      <c r="G1241" s="26" t="str">
        <f>IF('4 Price book'!F1243="","",'4 Price book'!F1243)</f>
        <v/>
      </c>
      <c r="H1241" s="26" t="str">
        <f>IF('4 Price book'!G1243="","",'4 Price book'!G1243)</f>
        <v/>
      </c>
      <c r="I1241" s="26" t="str">
        <f>IF('4 Price book'!H1243="","",'4 Price book'!H1243)</f>
        <v/>
      </c>
      <c r="J1241" s="26" t="str">
        <f>IF('4 Price book'!I1243="","",'4 Price book'!I1243)</f>
        <v/>
      </c>
      <c r="K1241" s="26" t="str">
        <f>IF('4 Price book'!J1243="","",'4 Price book'!J1243)</f>
        <v/>
      </c>
      <c r="L1241" s="26" t="str">
        <f>IF('4 Price book'!K1243="","",'4 Price book'!K1243)</f>
        <v/>
      </c>
      <c r="M1241" s="26" t="str">
        <f>IF('4 Price book'!K1243="","",VLOOKUP(L1241,'2 Lists'!$F$10:$G$999,2,FALSE))</f>
        <v/>
      </c>
      <c r="N1241" s="26" t="str">
        <f>IF('4 Price book'!L1243="","",'4 Price book'!L1243)</f>
        <v/>
      </c>
      <c r="O1241" s="26" t="str">
        <f>IF('4 Price book'!M1243="","",'4 Price book'!M1243)</f>
        <v/>
      </c>
      <c r="P1241" s="26" t="str">
        <f>IF('4 Price book'!N1243="","",'4 Price book'!N1243)</f>
        <v/>
      </c>
      <c r="Q1241" s="26" t="str">
        <f>IF('4 Price book'!O1243="","",'4 Price book'!O1243)</f>
        <v/>
      </c>
      <c r="R1241" s="34"/>
      <c r="S1241" s="34"/>
      <c r="T1241" s="34"/>
      <c r="U1241" s="34"/>
      <c r="V1241" s="34"/>
    </row>
    <row r="1242" spans="1:22" ht="15" customHeight="1" x14ac:dyDescent="0.25">
      <c r="A1242" s="26">
        <v>1241</v>
      </c>
      <c r="B1242" s="26" t="str">
        <f>IF('1 Cover'!$B$27="Yes",IFERROR(VLOOKUP('4 Price book'!C1244,'Catalogs (internal)'!$L$2:$N$991,2,FALSE),""),IF('4 Price book'!C1244="","",'4 Price book'!C1244))</f>
        <v/>
      </c>
      <c r="C1242" s="26" t="str">
        <f>IF('4 Price book'!C1244="","",IF('1 Cover'!$B$27="No","",IFERROR(VLOOKUP('4 Price book'!C1244,'Catalogs (internal)'!$L$2:$N$991,3,FALSE),"")))</f>
        <v/>
      </c>
      <c r="D1242" s="26" t="str">
        <f>IF('4 Price book'!D1244="","",'4 Price book'!D1244)</f>
        <v/>
      </c>
      <c r="E1242" s="26" t="str">
        <f>IF('4 Price book'!D1244="","",VLOOKUP('4 Price book'!D1244,'2 Lists'!$I$10:$J$999,2,FALSE))</f>
        <v/>
      </c>
      <c r="F1242" s="26" t="str">
        <f>IF('4 Price book'!E1244="","",'4 Price book'!E1244)</f>
        <v/>
      </c>
      <c r="G1242" s="26" t="str">
        <f>IF('4 Price book'!F1244="","",'4 Price book'!F1244)</f>
        <v/>
      </c>
      <c r="H1242" s="26" t="str">
        <f>IF('4 Price book'!G1244="","",'4 Price book'!G1244)</f>
        <v/>
      </c>
      <c r="I1242" s="26" t="str">
        <f>IF('4 Price book'!H1244="","",'4 Price book'!H1244)</f>
        <v/>
      </c>
      <c r="J1242" s="26" t="str">
        <f>IF('4 Price book'!I1244="","",'4 Price book'!I1244)</f>
        <v/>
      </c>
      <c r="K1242" s="26" t="str">
        <f>IF('4 Price book'!J1244="","",'4 Price book'!J1244)</f>
        <v/>
      </c>
      <c r="L1242" s="26" t="str">
        <f>IF('4 Price book'!K1244="","",'4 Price book'!K1244)</f>
        <v/>
      </c>
      <c r="M1242" s="26" t="str">
        <f>IF('4 Price book'!K1244="","",VLOOKUP(L1242,'2 Lists'!$F$10:$G$999,2,FALSE))</f>
        <v/>
      </c>
      <c r="N1242" s="26" t="str">
        <f>IF('4 Price book'!L1244="","",'4 Price book'!L1244)</f>
        <v/>
      </c>
      <c r="O1242" s="26" t="str">
        <f>IF('4 Price book'!M1244="","",'4 Price book'!M1244)</f>
        <v/>
      </c>
      <c r="P1242" s="26" t="str">
        <f>IF('4 Price book'!N1244="","",'4 Price book'!N1244)</f>
        <v/>
      </c>
      <c r="Q1242" s="26" t="str">
        <f>IF('4 Price book'!O1244="","",'4 Price book'!O1244)</f>
        <v/>
      </c>
      <c r="R1242" s="34"/>
      <c r="S1242" s="34"/>
      <c r="T1242" s="34"/>
      <c r="U1242" s="34"/>
      <c r="V1242" s="34"/>
    </row>
    <row r="1243" spans="1:22" ht="15" customHeight="1" x14ac:dyDescent="0.25">
      <c r="A1243" s="26">
        <v>1242</v>
      </c>
      <c r="B1243" s="26" t="str">
        <f>IF('1 Cover'!$B$27="Yes",IFERROR(VLOOKUP('4 Price book'!C1245,'Catalogs (internal)'!$L$2:$N$991,2,FALSE),""),IF('4 Price book'!C1245="","",'4 Price book'!C1245))</f>
        <v/>
      </c>
      <c r="C1243" s="26" t="str">
        <f>IF('4 Price book'!C1245="","",IF('1 Cover'!$B$27="No","",IFERROR(VLOOKUP('4 Price book'!C1245,'Catalogs (internal)'!$L$2:$N$991,3,FALSE),"")))</f>
        <v/>
      </c>
      <c r="D1243" s="26" t="str">
        <f>IF('4 Price book'!D1245="","",'4 Price book'!D1245)</f>
        <v/>
      </c>
      <c r="E1243" s="26" t="str">
        <f>IF('4 Price book'!D1245="","",VLOOKUP('4 Price book'!D1245,'2 Lists'!$I$10:$J$999,2,FALSE))</f>
        <v/>
      </c>
      <c r="F1243" s="26" t="str">
        <f>IF('4 Price book'!E1245="","",'4 Price book'!E1245)</f>
        <v/>
      </c>
      <c r="G1243" s="26" t="str">
        <f>IF('4 Price book'!F1245="","",'4 Price book'!F1245)</f>
        <v/>
      </c>
      <c r="H1243" s="26" t="str">
        <f>IF('4 Price book'!G1245="","",'4 Price book'!G1245)</f>
        <v/>
      </c>
      <c r="I1243" s="26" t="str">
        <f>IF('4 Price book'!H1245="","",'4 Price book'!H1245)</f>
        <v/>
      </c>
      <c r="J1243" s="26" t="str">
        <f>IF('4 Price book'!I1245="","",'4 Price book'!I1245)</f>
        <v/>
      </c>
      <c r="K1243" s="26" t="str">
        <f>IF('4 Price book'!J1245="","",'4 Price book'!J1245)</f>
        <v/>
      </c>
      <c r="L1243" s="26" t="str">
        <f>IF('4 Price book'!K1245="","",'4 Price book'!K1245)</f>
        <v/>
      </c>
      <c r="M1243" s="26" t="str">
        <f>IF('4 Price book'!K1245="","",VLOOKUP(L1243,'2 Lists'!$F$10:$G$999,2,FALSE))</f>
        <v/>
      </c>
      <c r="N1243" s="26" t="str">
        <f>IF('4 Price book'!L1245="","",'4 Price book'!L1245)</f>
        <v/>
      </c>
      <c r="O1243" s="26" t="str">
        <f>IF('4 Price book'!M1245="","",'4 Price book'!M1245)</f>
        <v/>
      </c>
      <c r="P1243" s="26" t="str">
        <f>IF('4 Price book'!N1245="","",'4 Price book'!N1245)</f>
        <v/>
      </c>
      <c r="Q1243" s="26" t="str">
        <f>IF('4 Price book'!O1245="","",'4 Price book'!O1245)</f>
        <v/>
      </c>
      <c r="R1243" s="34"/>
      <c r="S1243" s="34"/>
      <c r="T1243" s="34"/>
      <c r="U1243" s="34"/>
      <c r="V1243" s="34"/>
    </row>
    <row r="1244" spans="1:22" ht="15" customHeight="1" x14ac:dyDescent="0.25">
      <c r="A1244" s="26">
        <v>1243</v>
      </c>
      <c r="B1244" s="26" t="str">
        <f>IF('1 Cover'!$B$27="Yes",IFERROR(VLOOKUP('4 Price book'!C1246,'Catalogs (internal)'!$L$2:$N$991,2,FALSE),""),IF('4 Price book'!C1246="","",'4 Price book'!C1246))</f>
        <v/>
      </c>
      <c r="C1244" s="26" t="str">
        <f>IF('4 Price book'!C1246="","",IF('1 Cover'!$B$27="No","",IFERROR(VLOOKUP('4 Price book'!C1246,'Catalogs (internal)'!$L$2:$N$991,3,FALSE),"")))</f>
        <v/>
      </c>
      <c r="D1244" s="26" t="str">
        <f>IF('4 Price book'!D1246="","",'4 Price book'!D1246)</f>
        <v/>
      </c>
      <c r="E1244" s="26" t="str">
        <f>IF('4 Price book'!D1246="","",VLOOKUP('4 Price book'!D1246,'2 Lists'!$I$10:$J$999,2,FALSE))</f>
        <v/>
      </c>
      <c r="F1244" s="26" t="str">
        <f>IF('4 Price book'!E1246="","",'4 Price book'!E1246)</f>
        <v/>
      </c>
      <c r="G1244" s="26" t="str">
        <f>IF('4 Price book'!F1246="","",'4 Price book'!F1246)</f>
        <v/>
      </c>
      <c r="H1244" s="26" t="str">
        <f>IF('4 Price book'!G1246="","",'4 Price book'!G1246)</f>
        <v/>
      </c>
      <c r="I1244" s="26" t="str">
        <f>IF('4 Price book'!H1246="","",'4 Price book'!H1246)</f>
        <v/>
      </c>
      <c r="J1244" s="26" t="str">
        <f>IF('4 Price book'!I1246="","",'4 Price book'!I1246)</f>
        <v/>
      </c>
      <c r="K1244" s="26" t="str">
        <f>IF('4 Price book'!J1246="","",'4 Price book'!J1246)</f>
        <v/>
      </c>
      <c r="L1244" s="26" t="str">
        <f>IF('4 Price book'!K1246="","",'4 Price book'!K1246)</f>
        <v/>
      </c>
      <c r="M1244" s="26" t="str">
        <f>IF('4 Price book'!K1246="","",VLOOKUP(L1244,'2 Lists'!$F$10:$G$999,2,FALSE))</f>
        <v/>
      </c>
      <c r="N1244" s="26" t="str">
        <f>IF('4 Price book'!L1246="","",'4 Price book'!L1246)</f>
        <v/>
      </c>
      <c r="O1244" s="26" t="str">
        <f>IF('4 Price book'!M1246="","",'4 Price book'!M1246)</f>
        <v/>
      </c>
      <c r="P1244" s="26" t="str">
        <f>IF('4 Price book'!N1246="","",'4 Price book'!N1246)</f>
        <v/>
      </c>
      <c r="Q1244" s="26" t="str">
        <f>IF('4 Price book'!O1246="","",'4 Price book'!O1246)</f>
        <v/>
      </c>
      <c r="R1244" s="34"/>
      <c r="S1244" s="34"/>
      <c r="T1244" s="34"/>
      <c r="U1244" s="34"/>
      <c r="V1244" s="34"/>
    </row>
    <row r="1245" spans="1:22" ht="15" customHeight="1" x14ac:dyDescent="0.25">
      <c r="A1245" s="26">
        <v>1244</v>
      </c>
      <c r="B1245" s="26" t="str">
        <f>IF('1 Cover'!$B$27="Yes",IFERROR(VLOOKUP('4 Price book'!C1247,'Catalogs (internal)'!$L$2:$N$991,2,FALSE),""),IF('4 Price book'!C1247="","",'4 Price book'!C1247))</f>
        <v/>
      </c>
      <c r="C1245" s="26" t="str">
        <f>IF('4 Price book'!C1247="","",IF('1 Cover'!$B$27="No","",IFERROR(VLOOKUP('4 Price book'!C1247,'Catalogs (internal)'!$L$2:$N$991,3,FALSE),"")))</f>
        <v/>
      </c>
      <c r="D1245" s="26" t="str">
        <f>IF('4 Price book'!D1247="","",'4 Price book'!D1247)</f>
        <v/>
      </c>
      <c r="E1245" s="26" t="str">
        <f>IF('4 Price book'!D1247="","",VLOOKUP('4 Price book'!D1247,'2 Lists'!$I$10:$J$999,2,FALSE))</f>
        <v/>
      </c>
      <c r="F1245" s="26" t="str">
        <f>IF('4 Price book'!E1247="","",'4 Price book'!E1247)</f>
        <v/>
      </c>
      <c r="G1245" s="26" t="str">
        <f>IF('4 Price book'!F1247="","",'4 Price book'!F1247)</f>
        <v/>
      </c>
      <c r="H1245" s="26" t="str">
        <f>IF('4 Price book'!G1247="","",'4 Price book'!G1247)</f>
        <v/>
      </c>
      <c r="I1245" s="26" t="str">
        <f>IF('4 Price book'!H1247="","",'4 Price book'!H1247)</f>
        <v/>
      </c>
      <c r="J1245" s="26" t="str">
        <f>IF('4 Price book'!I1247="","",'4 Price book'!I1247)</f>
        <v/>
      </c>
      <c r="K1245" s="26" t="str">
        <f>IF('4 Price book'!J1247="","",'4 Price book'!J1247)</f>
        <v/>
      </c>
      <c r="L1245" s="26" t="str">
        <f>IF('4 Price book'!K1247="","",'4 Price book'!K1247)</f>
        <v/>
      </c>
      <c r="M1245" s="26" t="str">
        <f>IF('4 Price book'!K1247="","",VLOOKUP(L1245,'2 Lists'!$F$10:$G$999,2,FALSE))</f>
        <v/>
      </c>
      <c r="N1245" s="26" t="str">
        <f>IF('4 Price book'!L1247="","",'4 Price book'!L1247)</f>
        <v/>
      </c>
      <c r="O1245" s="26" t="str">
        <f>IF('4 Price book'!M1247="","",'4 Price book'!M1247)</f>
        <v/>
      </c>
      <c r="P1245" s="26" t="str">
        <f>IF('4 Price book'!N1247="","",'4 Price book'!N1247)</f>
        <v/>
      </c>
      <c r="Q1245" s="26" t="str">
        <f>IF('4 Price book'!O1247="","",'4 Price book'!O1247)</f>
        <v/>
      </c>
      <c r="R1245" s="34"/>
      <c r="S1245" s="34"/>
      <c r="T1245" s="34"/>
      <c r="U1245" s="34"/>
      <c r="V1245" s="34"/>
    </row>
    <row r="1246" spans="1:22" ht="15" customHeight="1" x14ac:dyDescent="0.25">
      <c r="A1246" s="26">
        <v>1245</v>
      </c>
      <c r="B1246" s="26" t="str">
        <f>IF('1 Cover'!$B$27="Yes",IFERROR(VLOOKUP('4 Price book'!C1248,'Catalogs (internal)'!$L$2:$N$991,2,FALSE),""),IF('4 Price book'!C1248="","",'4 Price book'!C1248))</f>
        <v/>
      </c>
      <c r="C1246" s="26" t="str">
        <f>IF('4 Price book'!C1248="","",IF('1 Cover'!$B$27="No","",IFERROR(VLOOKUP('4 Price book'!C1248,'Catalogs (internal)'!$L$2:$N$991,3,FALSE),"")))</f>
        <v/>
      </c>
      <c r="D1246" s="26" t="str">
        <f>IF('4 Price book'!D1248="","",'4 Price book'!D1248)</f>
        <v/>
      </c>
      <c r="E1246" s="26" t="str">
        <f>IF('4 Price book'!D1248="","",VLOOKUP('4 Price book'!D1248,'2 Lists'!$I$10:$J$999,2,FALSE))</f>
        <v/>
      </c>
      <c r="F1246" s="26" t="str">
        <f>IF('4 Price book'!E1248="","",'4 Price book'!E1248)</f>
        <v/>
      </c>
      <c r="G1246" s="26" t="str">
        <f>IF('4 Price book'!F1248="","",'4 Price book'!F1248)</f>
        <v/>
      </c>
      <c r="H1246" s="26" t="str">
        <f>IF('4 Price book'!G1248="","",'4 Price book'!G1248)</f>
        <v/>
      </c>
      <c r="I1246" s="26" t="str">
        <f>IF('4 Price book'!H1248="","",'4 Price book'!H1248)</f>
        <v/>
      </c>
      <c r="J1246" s="26" t="str">
        <f>IF('4 Price book'!I1248="","",'4 Price book'!I1248)</f>
        <v/>
      </c>
      <c r="K1246" s="26" t="str">
        <f>IF('4 Price book'!J1248="","",'4 Price book'!J1248)</f>
        <v/>
      </c>
      <c r="L1246" s="26" t="str">
        <f>IF('4 Price book'!K1248="","",'4 Price book'!K1248)</f>
        <v/>
      </c>
      <c r="M1246" s="26" t="str">
        <f>IF('4 Price book'!K1248="","",VLOOKUP(L1246,'2 Lists'!$F$10:$G$999,2,FALSE))</f>
        <v/>
      </c>
      <c r="N1246" s="26" t="str">
        <f>IF('4 Price book'!L1248="","",'4 Price book'!L1248)</f>
        <v/>
      </c>
      <c r="O1246" s="26" t="str">
        <f>IF('4 Price book'!M1248="","",'4 Price book'!M1248)</f>
        <v/>
      </c>
      <c r="P1246" s="26" t="str">
        <f>IF('4 Price book'!N1248="","",'4 Price book'!N1248)</f>
        <v/>
      </c>
      <c r="Q1246" s="26" t="str">
        <f>IF('4 Price book'!O1248="","",'4 Price book'!O1248)</f>
        <v/>
      </c>
      <c r="R1246" s="34"/>
      <c r="S1246" s="34"/>
      <c r="T1246" s="34"/>
      <c r="U1246" s="34"/>
      <c r="V1246" s="34"/>
    </row>
    <row r="1247" spans="1:22" ht="15" customHeight="1" x14ac:dyDescent="0.25">
      <c r="A1247" s="26">
        <v>1246</v>
      </c>
      <c r="B1247" s="26" t="str">
        <f>IF('1 Cover'!$B$27="Yes",IFERROR(VLOOKUP('4 Price book'!C1249,'Catalogs (internal)'!$L$2:$N$991,2,FALSE),""),IF('4 Price book'!C1249="","",'4 Price book'!C1249))</f>
        <v/>
      </c>
      <c r="C1247" s="26" t="str">
        <f>IF('4 Price book'!C1249="","",IF('1 Cover'!$B$27="No","",IFERROR(VLOOKUP('4 Price book'!C1249,'Catalogs (internal)'!$L$2:$N$991,3,FALSE),"")))</f>
        <v/>
      </c>
      <c r="D1247" s="26" t="str">
        <f>IF('4 Price book'!D1249="","",'4 Price book'!D1249)</f>
        <v/>
      </c>
      <c r="E1247" s="26" t="str">
        <f>IF('4 Price book'!D1249="","",VLOOKUP('4 Price book'!D1249,'2 Lists'!$I$10:$J$999,2,FALSE))</f>
        <v/>
      </c>
      <c r="F1247" s="26" t="str">
        <f>IF('4 Price book'!E1249="","",'4 Price book'!E1249)</f>
        <v/>
      </c>
      <c r="G1247" s="26" t="str">
        <f>IF('4 Price book'!F1249="","",'4 Price book'!F1249)</f>
        <v/>
      </c>
      <c r="H1247" s="26" t="str">
        <f>IF('4 Price book'!G1249="","",'4 Price book'!G1249)</f>
        <v/>
      </c>
      <c r="I1247" s="26" t="str">
        <f>IF('4 Price book'!H1249="","",'4 Price book'!H1249)</f>
        <v/>
      </c>
      <c r="J1247" s="26" t="str">
        <f>IF('4 Price book'!I1249="","",'4 Price book'!I1249)</f>
        <v/>
      </c>
      <c r="K1247" s="26" t="str">
        <f>IF('4 Price book'!J1249="","",'4 Price book'!J1249)</f>
        <v/>
      </c>
      <c r="L1247" s="26" t="str">
        <f>IF('4 Price book'!K1249="","",'4 Price book'!K1249)</f>
        <v/>
      </c>
      <c r="M1247" s="26" t="str">
        <f>IF('4 Price book'!K1249="","",VLOOKUP(L1247,'2 Lists'!$F$10:$G$999,2,FALSE))</f>
        <v/>
      </c>
      <c r="N1247" s="26" t="str">
        <f>IF('4 Price book'!L1249="","",'4 Price book'!L1249)</f>
        <v/>
      </c>
      <c r="O1247" s="26" t="str">
        <f>IF('4 Price book'!M1249="","",'4 Price book'!M1249)</f>
        <v/>
      </c>
      <c r="P1247" s="26" t="str">
        <f>IF('4 Price book'!N1249="","",'4 Price book'!N1249)</f>
        <v/>
      </c>
      <c r="Q1247" s="26" t="str">
        <f>IF('4 Price book'!O1249="","",'4 Price book'!O1249)</f>
        <v/>
      </c>
      <c r="R1247" s="34"/>
      <c r="S1247" s="34"/>
      <c r="T1247" s="34"/>
      <c r="U1247" s="34"/>
      <c r="V1247" s="34"/>
    </row>
    <row r="1248" spans="1:22" ht="15" customHeight="1" x14ac:dyDescent="0.25">
      <c r="A1248" s="26">
        <v>1247</v>
      </c>
      <c r="B1248" s="26" t="str">
        <f>IF('1 Cover'!$B$27="Yes",IFERROR(VLOOKUP('4 Price book'!C1250,'Catalogs (internal)'!$L$2:$N$991,2,FALSE),""),IF('4 Price book'!C1250="","",'4 Price book'!C1250))</f>
        <v/>
      </c>
      <c r="C1248" s="26" t="str">
        <f>IF('4 Price book'!C1250="","",IF('1 Cover'!$B$27="No","",IFERROR(VLOOKUP('4 Price book'!C1250,'Catalogs (internal)'!$L$2:$N$991,3,FALSE),"")))</f>
        <v/>
      </c>
      <c r="D1248" s="26" t="str">
        <f>IF('4 Price book'!D1250="","",'4 Price book'!D1250)</f>
        <v/>
      </c>
      <c r="E1248" s="26" t="str">
        <f>IF('4 Price book'!D1250="","",VLOOKUP('4 Price book'!D1250,'2 Lists'!$I$10:$J$999,2,FALSE))</f>
        <v/>
      </c>
      <c r="F1248" s="26" t="str">
        <f>IF('4 Price book'!E1250="","",'4 Price book'!E1250)</f>
        <v/>
      </c>
      <c r="G1248" s="26" t="str">
        <f>IF('4 Price book'!F1250="","",'4 Price book'!F1250)</f>
        <v/>
      </c>
      <c r="H1248" s="26" t="str">
        <f>IF('4 Price book'!G1250="","",'4 Price book'!G1250)</f>
        <v/>
      </c>
      <c r="I1248" s="26" t="str">
        <f>IF('4 Price book'!H1250="","",'4 Price book'!H1250)</f>
        <v/>
      </c>
      <c r="J1248" s="26" t="str">
        <f>IF('4 Price book'!I1250="","",'4 Price book'!I1250)</f>
        <v/>
      </c>
      <c r="K1248" s="26" t="str">
        <f>IF('4 Price book'!J1250="","",'4 Price book'!J1250)</f>
        <v/>
      </c>
      <c r="L1248" s="26" t="str">
        <f>IF('4 Price book'!K1250="","",'4 Price book'!K1250)</f>
        <v/>
      </c>
      <c r="M1248" s="26" t="str">
        <f>IF('4 Price book'!K1250="","",VLOOKUP(L1248,'2 Lists'!$F$10:$G$999,2,FALSE))</f>
        <v/>
      </c>
      <c r="N1248" s="26" t="str">
        <f>IF('4 Price book'!L1250="","",'4 Price book'!L1250)</f>
        <v/>
      </c>
      <c r="O1248" s="26" t="str">
        <f>IF('4 Price book'!M1250="","",'4 Price book'!M1250)</f>
        <v/>
      </c>
      <c r="P1248" s="26" t="str">
        <f>IF('4 Price book'!N1250="","",'4 Price book'!N1250)</f>
        <v/>
      </c>
      <c r="Q1248" s="26" t="str">
        <f>IF('4 Price book'!O1250="","",'4 Price book'!O1250)</f>
        <v/>
      </c>
      <c r="R1248" s="34"/>
      <c r="S1248" s="34"/>
      <c r="T1248" s="34"/>
      <c r="U1248" s="34"/>
      <c r="V1248" s="34"/>
    </row>
    <row r="1249" spans="1:22" ht="15" customHeight="1" x14ac:dyDescent="0.25">
      <c r="A1249" s="26">
        <v>1248</v>
      </c>
      <c r="B1249" s="26" t="str">
        <f>IF('1 Cover'!$B$27="Yes",IFERROR(VLOOKUP('4 Price book'!C1251,'Catalogs (internal)'!$L$2:$N$991,2,FALSE),""),IF('4 Price book'!C1251="","",'4 Price book'!C1251))</f>
        <v/>
      </c>
      <c r="C1249" s="26" t="str">
        <f>IF('4 Price book'!C1251="","",IF('1 Cover'!$B$27="No","",IFERROR(VLOOKUP('4 Price book'!C1251,'Catalogs (internal)'!$L$2:$N$991,3,FALSE),"")))</f>
        <v/>
      </c>
      <c r="D1249" s="26" t="str">
        <f>IF('4 Price book'!D1251="","",'4 Price book'!D1251)</f>
        <v/>
      </c>
      <c r="E1249" s="26" t="str">
        <f>IF('4 Price book'!D1251="","",VLOOKUP('4 Price book'!D1251,'2 Lists'!$I$10:$J$999,2,FALSE))</f>
        <v/>
      </c>
      <c r="F1249" s="26" t="str">
        <f>IF('4 Price book'!E1251="","",'4 Price book'!E1251)</f>
        <v/>
      </c>
      <c r="G1249" s="26" t="str">
        <f>IF('4 Price book'!F1251="","",'4 Price book'!F1251)</f>
        <v/>
      </c>
      <c r="H1249" s="26" t="str">
        <f>IF('4 Price book'!G1251="","",'4 Price book'!G1251)</f>
        <v/>
      </c>
      <c r="I1249" s="26" t="str">
        <f>IF('4 Price book'!H1251="","",'4 Price book'!H1251)</f>
        <v/>
      </c>
      <c r="J1249" s="26" t="str">
        <f>IF('4 Price book'!I1251="","",'4 Price book'!I1251)</f>
        <v/>
      </c>
      <c r="K1249" s="26" t="str">
        <f>IF('4 Price book'!J1251="","",'4 Price book'!J1251)</f>
        <v/>
      </c>
      <c r="L1249" s="26" t="str">
        <f>IF('4 Price book'!K1251="","",'4 Price book'!K1251)</f>
        <v/>
      </c>
      <c r="M1249" s="26" t="str">
        <f>IF('4 Price book'!K1251="","",VLOOKUP(L1249,'2 Lists'!$F$10:$G$999,2,FALSE))</f>
        <v/>
      </c>
      <c r="N1249" s="26" t="str">
        <f>IF('4 Price book'!L1251="","",'4 Price book'!L1251)</f>
        <v/>
      </c>
      <c r="O1249" s="26" t="str">
        <f>IF('4 Price book'!M1251="","",'4 Price book'!M1251)</f>
        <v/>
      </c>
      <c r="P1249" s="26" t="str">
        <f>IF('4 Price book'!N1251="","",'4 Price book'!N1251)</f>
        <v/>
      </c>
      <c r="Q1249" s="26" t="str">
        <f>IF('4 Price book'!O1251="","",'4 Price book'!O1251)</f>
        <v/>
      </c>
      <c r="R1249" s="34"/>
      <c r="S1249" s="34"/>
      <c r="T1249" s="34"/>
      <c r="U1249" s="34"/>
      <c r="V1249" s="34"/>
    </row>
    <row r="1250" spans="1:22" ht="15" customHeight="1" x14ac:dyDescent="0.25">
      <c r="A1250" s="26">
        <v>1249</v>
      </c>
      <c r="B1250" s="26" t="str">
        <f>IF('1 Cover'!$B$27="Yes",IFERROR(VLOOKUP('4 Price book'!C1252,'Catalogs (internal)'!$L$2:$N$991,2,FALSE),""),IF('4 Price book'!C1252="","",'4 Price book'!C1252))</f>
        <v/>
      </c>
      <c r="C1250" s="26" t="str">
        <f>IF('4 Price book'!C1252="","",IF('1 Cover'!$B$27="No","",IFERROR(VLOOKUP('4 Price book'!C1252,'Catalogs (internal)'!$L$2:$N$991,3,FALSE),"")))</f>
        <v/>
      </c>
      <c r="D1250" s="26" t="str">
        <f>IF('4 Price book'!D1252="","",'4 Price book'!D1252)</f>
        <v/>
      </c>
      <c r="E1250" s="26" t="str">
        <f>IF('4 Price book'!D1252="","",VLOOKUP('4 Price book'!D1252,'2 Lists'!$I$10:$J$999,2,FALSE))</f>
        <v/>
      </c>
      <c r="F1250" s="26" t="str">
        <f>IF('4 Price book'!E1252="","",'4 Price book'!E1252)</f>
        <v/>
      </c>
      <c r="G1250" s="26" t="str">
        <f>IF('4 Price book'!F1252="","",'4 Price book'!F1252)</f>
        <v/>
      </c>
      <c r="H1250" s="26" t="str">
        <f>IF('4 Price book'!G1252="","",'4 Price book'!G1252)</f>
        <v/>
      </c>
      <c r="I1250" s="26" t="str">
        <f>IF('4 Price book'!H1252="","",'4 Price book'!H1252)</f>
        <v/>
      </c>
      <c r="J1250" s="26" t="str">
        <f>IF('4 Price book'!I1252="","",'4 Price book'!I1252)</f>
        <v/>
      </c>
      <c r="K1250" s="26" t="str">
        <f>IF('4 Price book'!J1252="","",'4 Price book'!J1252)</f>
        <v/>
      </c>
      <c r="L1250" s="26" t="str">
        <f>IF('4 Price book'!K1252="","",'4 Price book'!K1252)</f>
        <v/>
      </c>
      <c r="M1250" s="26" t="str">
        <f>IF('4 Price book'!K1252="","",VLOOKUP(L1250,'2 Lists'!$F$10:$G$999,2,FALSE))</f>
        <v/>
      </c>
      <c r="N1250" s="26" t="str">
        <f>IF('4 Price book'!L1252="","",'4 Price book'!L1252)</f>
        <v/>
      </c>
      <c r="O1250" s="26" t="str">
        <f>IF('4 Price book'!M1252="","",'4 Price book'!M1252)</f>
        <v/>
      </c>
      <c r="P1250" s="26" t="str">
        <f>IF('4 Price book'!N1252="","",'4 Price book'!N1252)</f>
        <v/>
      </c>
      <c r="Q1250" s="26" t="str">
        <f>IF('4 Price book'!O1252="","",'4 Price book'!O1252)</f>
        <v/>
      </c>
      <c r="R1250" s="34"/>
      <c r="S1250" s="34"/>
      <c r="T1250" s="34"/>
      <c r="U1250" s="34"/>
      <c r="V1250" s="34"/>
    </row>
    <row r="1251" spans="1:22" ht="15" customHeight="1" x14ac:dyDescent="0.25">
      <c r="A1251" s="26">
        <v>1250</v>
      </c>
      <c r="B1251" s="26" t="str">
        <f>IF('1 Cover'!$B$27="Yes",IFERROR(VLOOKUP('4 Price book'!C1253,'Catalogs (internal)'!$L$2:$N$991,2,FALSE),""),IF('4 Price book'!C1253="","",'4 Price book'!C1253))</f>
        <v/>
      </c>
      <c r="C1251" s="26" t="str">
        <f>IF('4 Price book'!C1253="","",IF('1 Cover'!$B$27="No","",IFERROR(VLOOKUP('4 Price book'!C1253,'Catalogs (internal)'!$L$2:$N$991,3,FALSE),"")))</f>
        <v/>
      </c>
      <c r="D1251" s="26" t="str">
        <f>IF('4 Price book'!D1253="","",'4 Price book'!D1253)</f>
        <v/>
      </c>
      <c r="E1251" s="26" t="str">
        <f>IF('4 Price book'!D1253="","",VLOOKUP('4 Price book'!D1253,'2 Lists'!$I$10:$J$999,2,FALSE))</f>
        <v/>
      </c>
      <c r="F1251" s="26" t="str">
        <f>IF('4 Price book'!E1253="","",'4 Price book'!E1253)</f>
        <v/>
      </c>
      <c r="G1251" s="26" t="str">
        <f>IF('4 Price book'!F1253="","",'4 Price book'!F1253)</f>
        <v/>
      </c>
      <c r="H1251" s="26" t="str">
        <f>IF('4 Price book'!G1253="","",'4 Price book'!G1253)</f>
        <v/>
      </c>
      <c r="I1251" s="26" t="str">
        <f>IF('4 Price book'!H1253="","",'4 Price book'!H1253)</f>
        <v/>
      </c>
      <c r="J1251" s="26" t="str">
        <f>IF('4 Price book'!I1253="","",'4 Price book'!I1253)</f>
        <v/>
      </c>
      <c r="K1251" s="26" t="str">
        <f>IF('4 Price book'!J1253="","",'4 Price book'!J1253)</f>
        <v/>
      </c>
      <c r="L1251" s="26" t="str">
        <f>IF('4 Price book'!K1253="","",'4 Price book'!K1253)</f>
        <v/>
      </c>
      <c r="M1251" s="26" t="str">
        <f>IF('4 Price book'!K1253="","",VLOOKUP(L1251,'2 Lists'!$F$10:$G$999,2,FALSE))</f>
        <v/>
      </c>
      <c r="N1251" s="26" t="str">
        <f>IF('4 Price book'!L1253="","",'4 Price book'!L1253)</f>
        <v/>
      </c>
      <c r="O1251" s="26" t="str">
        <f>IF('4 Price book'!M1253="","",'4 Price book'!M1253)</f>
        <v/>
      </c>
      <c r="P1251" s="26" t="str">
        <f>IF('4 Price book'!N1253="","",'4 Price book'!N1253)</f>
        <v/>
      </c>
      <c r="Q1251" s="26" t="str">
        <f>IF('4 Price book'!O1253="","",'4 Price book'!O1253)</f>
        <v/>
      </c>
      <c r="R1251" s="34"/>
      <c r="S1251" s="34"/>
      <c r="T1251" s="34"/>
      <c r="U1251" s="34"/>
      <c r="V1251" s="34"/>
    </row>
    <row r="1252" spans="1:22" ht="15" customHeight="1" x14ac:dyDescent="0.25">
      <c r="A1252" s="26">
        <v>1251</v>
      </c>
      <c r="B1252" s="26" t="str">
        <f>IF('1 Cover'!$B$27="Yes",IFERROR(VLOOKUP('4 Price book'!C1254,'Catalogs (internal)'!$L$2:$N$991,2,FALSE),""),IF('4 Price book'!C1254="","",'4 Price book'!C1254))</f>
        <v/>
      </c>
      <c r="C1252" s="26" t="str">
        <f>IF('4 Price book'!C1254="","",IF('1 Cover'!$B$27="No","",IFERROR(VLOOKUP('4 Price book'!C1254,'Catalogs (internal)'!$L$2:$N$991,3,FALSE),"")))</f>
        <v/>
      </c>
      <c r="D1252" s="26" t="str">
        <f>IF('4 Price book'!D1254="","",'4 Price book'!D1254)</f>
        <v/>
      </c>
      <c r="E1252" s="26" t="str">
        <f>IF('4 Price book'!D1254="","",VLOOKUP('4 Price book'!D1254,'2 Lists'!$I$10:$J$999,2,FALSE))</f>
        <v/>
      </c>
      <c r="F1252" s="26" t="str">
        <f>IF('4 Price book'!E1254="","",'4 Price book'!E1254)</f>
        <v/>
      </c>
      <c r="G1252" s="26" t="str">
        <f>IF('4 Price book'!F1254="","",'4 Price book'!F1254)</f>
        <v/>
      </c>
      <c r="H1252" s="26" t="str">
        <f>IF('4 Price book'!G1254="","",'4 Price book'!G1254)</f>
        <v/>
      </c>
      <c r="I1252" s="26" t="str">
        <f>IF('4 Price book'!H1254="","",'4 Price book'!H1254)</f>
        <v/>
      </c>
      <c r="J1252" s="26" t="str">
        <f>IF('4 Price book'!I1254="","",'4 Price book'!I1254)</f>
        <v/>
      </c>
      <c r="K1252" s="26" t="str">
        <f>IF('4 Price book'!J1254="","",'4 Price book'!J1254)</f>
        <v/>
      </c>
      <c r="L1252" s="26" t="str">
        <f>IF('4 Price book'!K1254="","",'4 Price book'!K1254)</f>
        <v/>
      </c>
      <c r="M1252" s="26" t="str">
        <f>IF('4 Price book'!K1254="","",VLOOKUP(L1252,'2 Lists'!$F$10:$G$999,2,FALSE))</f>
        <v/>
      </c>
      <c r="N1252" s="26" t="str">
        <f>IF('4 Price book'!L1254="","",'4 Price book'!L1254)</f>
        <v/>
      </c>
      <c r="O1252" s="26" t="str">
        <f>IF('4 Price book'!M1254="","",'4 Price book'!M1254)</f>
        <v/>
      </c>
      <c r="P1252" s="26" t="str">
        <f>IF('4 Price book'!N1254="","",'4 Price book'!N1254)</f>
        <v/>
      </c>
      <c r="Q1252" s="26" t="str">
        <f>IF('4 Price book'!O1254="","",'4 Price book'!O1254)</f>
        <v/>
      </c>
      <c r="R1252" s="34"/>
      <c r="S1252" s="34"/>
      <c r="T1252" s="34"/>
      <c r="U1252" s="34"/>
      <c r="V1252" s="34"/>
    </row>
    <row r="1253" spans="1:22" ht="15" customHeight="1" x14ac:dyDescent="0.25">
      <c r="A1253" s="26">
        <v>1252</v>
      </c>
      <c r="B1253" s="26" t="str">
        <f>IF('1 Cover'!$B$27="Yes",IFERROR(VLOOKUP('4 Price book'!C1255,'Catalogs (internal)'!$L$2:$N$991,2,FALSE),""),IF('4 Price book'!C1255="","",'4 Price book'!C1255))</f>
        <v/>
      </c>
      <c r="C1253" s="26" t="str">
        <f>IF('4 Price book'!C1255="","",IF('1 Cover'!$B$27="No","",IFERROR(VLOOKUP('4 Price book'!C1255,'Catalogs (internal)'!$L$2:$N$991,3,FALSE),"")))</f>
        <v/>
      </c>
      <c r="D1253" s="26" t="str">
        <f>IF('4 Price book'!D1255="","",'4 Price book'!D1255)</f>
        <v/>
      </c>
      <c r="E1253" s="26" t="str">
        <f>IF('4 Price book'!D1255="","",VLOOKUP('4 Price book'!D1255,'2 Lists'!$I$10:$J$999,2,FALSE))</f>
        <v/>
      </c>
      <c r="F1253" s="26" t="str">
        <f>IF('4 Price book'!E1255="","",'4 Price book'!E1255)</f>
        <v/>
      </c>
      <c r="G1253" s="26" t="str">
        <f>IF('4 Price book'!F1255="","",'4 Price book'!F1255)</f>
        <v/>
      </c>
      <c r="H1253" s="26" t="str">
        <f>IF('4 Price book'!G1255="","",'4 Price book'!G1255)</f>
        <v/>
      </c>
      <c r="I1253" s="26" t="str">
        <f>IF('4 Price book'!H1255="","",'4 Price book'!H1255)</f>
        <v/>
      </c>
      <c r="J1253" s="26" t="str">
        <f>IF('4 Price book'!I1255="","",'4 Price book'!I1255)</f>
        <v/>
      </c>
      <c r="K1253" s="26" t="str">
        <f>IF('4 Price book'!J1255="","",'4 Price book'!J1255)</f>
        <v/>
      </c>
      <c r="L1253" s="26" t="str">
        <f>IF('4 Price book'!K1255="","",'4 Price book'!K1255)</f>
        <v/>
      </c>
      <c r="M1253" s="26" t="str">
        <f>IF('4 Price book'!K1255="","",VLOOKUP(L1253,'2 Lists'!$F$10:$G$999,2,FALSE))</f>
        <v/>
      </c>
      <c r="N1253" s="26" t="str">
        <f>IF('4 Price book'!L1255="","",'4 Price book'!L1255)</f>
        <v/>
      </c>
      <c r="O1253" s="26" t="str">
        <f>IF('4 Price book'!M1255="","",'4 Price book'!M1255)</f>
        <v/>
      </c>
      <c r="P1253" s="26" t="str">
        <f>IF('4 Price book'!N1255="","",'4 Price book'!N1255)</f>
        <v/>
      </c>
      <c r="Q1253" s="26" t="str">
        <f>IF('4 Price book'!O1255="","",'4 Price book'!O1255)</f>
        <v/>
      </c>
      <c r="R1253" s="34"/>
      <c r="S1253" s="34"/>
      <c r="T1253" s="34"/>
      <c r="U1253" s="34"/>
      <c r="V1253" s="34"/>
    </row>
    <row r="1254" spans="1:22" ht="15" customHeight="1" x14ac:dyDescent="0.25">
      <c r="A1254" s="26">
        <v>1253</v>
      </c>
      <c r="B1254" s="26" t="str">
        <f>IF('1 Cover'!$B$27="Yes",IFERROR(VLOOKUP('4 Price book'!C1256,'Catalogs (internal)'!$L$2:$N$991,2,FALSE),""),IF('4 Price book'!C1256="","",'4 Price book'!C1256))</f>
        <v/>
      </c>
      <c r="C1254" s="26" t="str">
        <f>IF('4 Price book'!C1256="","",IF('1 Cover'!$B$27="No","",IFERROR(VLOOKUP('4 Price book'!C1256,'Catalogs (internal)'!$L$2:$N$991,3,FALSE),"")))</f>
        <v/>
      </c>
      <c r="D1254" s="26" t="str">
        <f>IF('4 Price book'!D1256="","",'4 Price book'!D1256)</f>
        <v/>
      </c>
      <c r="E1254" s="26" t="str">
        <f>IF('4 Price book'!D1256="","",VLOOKUP('4 Price book'!D1256,'2 Lists'!$I$10:$J$999,2,FALSE))</f>
        <v/>
      </c>
      <c r="F1254" s="26" t="str">
        <f>IF('4 Price book'!E1256="","",'4 Price book'!E1256)</f>
        <v/>
      </c>
      <c r="G1254" s="26" t="str">
        <f>IF('4 Price book'!F1256="","",'4 Price book'!F1256)</f>
        <v/>
      </c>
      <c r="H1254" s="26" t="str">
        <f>IF('4 Price book'!G1256="","",'4 Price book'!G1256)</f>
        <v/>
      </c>
      <c r="I1254" s="26" t="str">
        <f>IF('4 Price book'!H1256="","",'4 Price book'!H1256)</f>
        <v/>
      </c>
      <c r="J1254" s="26" t="str">
        <f>IF('4 Price book'!I1256="","",'4 Price book'!I1256)</f>
        <v/>
      </c>
      <c r="K1254" s="26" t="str">
        <f>IF('4 Price book'!J1256="","",'4 Price book'!J1256)</f>
        <v/>
      </c>
      <c r="L1254" s="26" t="str">
        <f>IF('4 Price book'!K1256="","",'4 Price book'!K1256)</f>
        <v/>
      </c>
      <c r="M1254" s="26" t="str">
        <f>IF('4 Price book'!K1256="","",VLOOKUP(L1254,'2 Lists'!$F$10:$G$999,2,FALSE))</f>
        <v/>
      </c>
      <c r="N1254" s="26" t="str">
        <f>IF('4 Price book'!L1256="","",'4 Price book'!L1256)</f>
        <v/>
      </c>
      <c r="O1254" s="26" t="str">
        <f>IF('4 Price book'!M1256="","",'4 Price book'!M1256)</f>
        <v/>
      </c>
      <c r="P1254" s="26" t="str">
        <f>IF('4 Price book'!N1256="","",'4 Price book'!N1256)</f>
        <v/>
      </c>
      <c r="Q1254" s="26" t="str">
        <f>IF('4 Price book'!O1256="","",'4 Price book'!O1256)</f>
        <v/>
      </c>
      <c r="R1254" s="34"/>
      <c r="S1254" s="34"/>
      <c r="T1254" s="34"/>
      <c r="U1254" s="34"/>
      <c r="V1254" s="34"/>
    </row>
    <row r="1255" spans="1:22" ht="15" customHeight="1" x14ac:dyDescent="0.25">
      <c r="A1255" s="26">
        <v>1254</v>
      </c>
      <c r="B1255" s="26" t="str">
        <f>IF('1 Cover'!$B$27="Yes",IFERROR(VLOOKUP('4 Price book'!C1257,'Catalogs (internal)'!$L$2:$N$991,2,FALSE),""),IF('4 Price book'!C1257="","",'4 Price book'!C1257))</f>
        <v/>
      </c>
      <c r="C1255" s="26" t="str">
        <f>IF('4 Price book'!C1257="","",IF('1 Cover'!$B$27="No","",IFERROR(VLOOKUP('4 Price book'!C1257,'Catalogs (internal)'!$L$2:$N$991,3,FALSE),"")))</f>
        <v/>
      </c>
      <c r="D1255" s="26" t="str">
        <f>IF('4 Price book'!D1257="","",'4 Price book'!D1257)</f>
        <v/>
      </c>
      <c r="E1255" s="26" t="str">
        <f>IF('4 Price book'!D1257="","",VLOOKUP('4 Price book'!D1257,'2 Lists'!$I$10:$J$999,2,FALSE))</f>
        <v/>
      </c>
      <c r="F1255" s="26" t="str">
        <f>IF('4 Price book'!E1257="","",'4 Price book'!E1257)</f>
        <v/>
      </c>
      <c r="G1255" s="26" t="str">
        <f>IF('4 Price book'!F1257="","",'4 Price book'!F1257)</f>
        <v/>
      </c>
      <c r="H1255" s="26" t="str">
        <f>IF('4 Price book'!G1257="","",'4 Price book'!G1257)</f>
        <v/>
      </c>
      <c r="I1255" s="26" t="str">
        <f>IF('4 Price book'!H1257="","",'4 Price book'!H1257)</f>
        <v/>
      </c>
      <c r="J1255" s="26" t="str">
        <f>IF('4 Price book'!I1257="","",'4 Price book'!I1257)</f>
        <v/>
      </c>
      <c r="K1255" s="26" t="str">
        <f>IF('4 Price book'!J1257="","",'4 Price book'!J1257)</f>
        <v/>
      </c>
      <c r="L1255" s="26" t="str">
        <f>IF('4 Price book'!K1257="","",'4 Price book'!K1257)</f>
        <v/>
      </c>
      <c r="M1255" s="26" t="str">
        <f>IF('4 Price book'!K1257="","",VLOOKUP(L1255,'2 Lists'!$F$10:$G$999,2,FALSE))</f>
        <v/>
      </c>
      <c r="N1255" s="26" t="str">
        <f>IF('4 Price book'!L1257="","",'4 Price book'!L1257)</f>
        <v/>
      </c>
      <c r="O1255" s="26" t="str">
        <f>IF('4 Price book'!M1257="","",'4 Price book'!M1257)</f>
        <v/>
      </c>
      <c r="P1255" s="26" t="str">
        <f>IF('4 Price book'!N1257="","",'4 Price book'!N1257)</f>
        <v/>
      </c>
      <c r="Q1255" s="26" t="str">
        <f>IF('4 Price book'!O1257="","",'4 Price book'!O1257)</f>
        <v/>
      </c>
      <c r="R1255" s="34"/>
      <c r="S1255" s="34"/>
      <c r="T1255" s="34"/>
      <c r="U1255" s="34"/>
      <c r="V1255" s="34"/>
    </row>
    <row r="1256" spans="1:22" ht="15" customHeight="1" x14ac:dyDescent="0.25">
      <c r="A1256" s="26">
        <v>1255</v>
      </c>
      <c r="B1256" s="26" t="str">
        <f>IF('1 Cover'!$B$27="Yes",IFERROR(VLOOKUP('4 Price book'!C1258,'Catalogs (internal)'!$L$2:$N$991,2,FALSE),""),IF('4 Price book'!C1258="","",'4 Price book'!C1258))</f>
        <v/>
      </c>
      <c r="C1256" s="26" t="str">
        <f>IF('4 Price book'!C1258="","",IF('1 Cover'!$B$27="No","",IFERROR(VLOOKUP('4 Price book'!C1258,'Catalogs (internal)'!$L$2:$N$991,3,FALSE),"")))</f>
        <v/>
      </c>
      <c r="D1256" s="26" t="str">
        <f>IF('4 Price book'!D1258="","",'4 Price book'!D1258)</f>
        <v/>
      </c>
      <c r="E1256" s="26" t="str">
        <f>IF('4 Price book'!D1258="","",VLOOKUP('4 Price book'!D1258,'2 Lists'!$I$10:$J$999,2,FALSE))</f>
        <v/>
      </c>
      <c r="F1256" s="26" t="str">
        <f>IF('4 Price book'!E1258="","",'4 Price book'!E1258)</f>
        <v/>
      </c>
      <c r="G1256" s="26" t="str">
        <f>IF('4 Price book'!F1258="","",'4 Price book'!F1258)</f>
        <v/>
      </c>
      <c r="H1256" s="26" t="str">
        <f>IF('4 Price book'!G1258="","",'4 Price book'!G1258)</f>
        <v/>
      </c>
      <c r="I1256" s="26" t="str">
        <f>IF('4 Price book'!H1258="","",'4 Price book'!H1258)</f>
        <v/>
      </c>
      <c r="J1256" s="26" t="str">
        <f>IF('4 Price book'!I1258="","",'4 Price book'!I1258)</f>
        <v/>
      </c>
      <c r="K1256" s="26" t="str">
        <f>IF('4 Price book'!J1258="","",'4 Price book'!J1258)</f>
        <v/>
      </c>
      <c r="L1256" s="26" t="str">
        <f>IF('4 Price book'!K1258="","",'4 Price book'!K1258)</f>
        <v/>
      </c>
      <c r="M1256" s="26" t="str">
        <f>IF('4 Price book'!K1258="","",VLOOKUP(L1256,'2 Lists'!$F$10:$G$999,2,FALSE))</f>
        <v/>
      </c>
      <c r="N1256" s="26" t="str">
        <f>IF('4 Price book'!L1258="","",'4 Price book'!L1258)</f>
        <v/>
      </c>
      <c r="O1256" s="26" t="str">
        <f>IF('4 Price book'!M1258="","",'4 Price book'!M1258)</f>
        <v/>
      </c>
      <c r="P1256" s="26" t="str">
        <f>IF('4 Price book'!N1258="","",'4 Price book'!N1258)</f>
        <v/>
      </c>
      <c r="Q1256" s="26" t="str">
        <f>IF('4 Price book'!O1258="","",'4 Price book'!O1258)</f>
        <v/>
      </c>
      <c r="R1256" s="34"/>
      <c r="S1256" s="34"/>
      <c r="T1256" s="34"/>
      <c r="U1256" s="34"/>
      <c r="V1256" s="34"/>
    </row>
    <row r="1257" spans="1:22" ht="15" customHeight="1" x14ac:dyDescent="0.25">
      <c r="A1257" s="26">
        <v>1256</v>
      </c>
      <c r="B1257" s="26" t="str">
        <f>IF('1 Cover'!$B$27="Yes",IFERROR(VLOOKUP('4 Price book'!C1259,'Catalogs (internal)'!$L$2:$N$991,2,FALSE),""),IF('4 Price book'!C1259="","",'4 Price book'!C1259))</f>
        <v/>
      </c>
      <c r="C1257" s="26" t="str">
        <f>IF('4 Price book'!C1259="","",IF('1 Cover'!$B$27="No","",IFERROR(VLOOKUP('4 Price book'!C1259,'Catalogs (internal)'!$L$2:$N$991,3,FALSE),"")))</f>
        <v/>
      </c>
      <c r="D1257" s="26" t="str">
        <f>IF('4 Price book'!D1259="","",'4 Price book'!D1259)</f>
        <v/>
      </c>
      <c r="E1257" s="26" t="str">
        <f>IF('4 Price book'!D1259="","",VLOOKUP('4 Price book'!D1259,'2 Lists'!$I$10:$J$999,2,FALSE))</f>
        <v/>
      </c>
      <c r="F1257" s="26" t="str">
        <f>IF('4 Price book'!E1259="","",'4 Price book'!E1259)</f>
        <v/>
      </c>
      <c r="G1257" s="26" t="str">
        <f>IF('4 Price book'!F1259="","",'4 Price book'!F1259)</f>
        <v/>
      </c>
      <c r="H1257" s="26" t="str">
        <f>IF('4 Price book'!G1259="","",'4 Price book'!G1259)</f>
        <v/>
      </c>
      <c r="I1257" s="26" t="str">
        <f>IF('4 Price book'!H1259="","",'4 Price book'!H1259)</f>
        <v/>
      </c>
      <c r="J1257" s="26" t="str">
        <f>IF('4 Price book'!I1259="","",'4 Price book'!I1259)</f>
        <v/>
      </c>
      <c r="K1257" s="26" t="str">
        <f>IF('4 Price book'!J1259="","",'4 Price book'!J1259)</f>
        <v/>
      </c>
      <c r="L1257" s="26" t="str">
        <f>IF('4 Price book'!K1259="","",'4 Price book'!K1259)</f>
        <v/>
      </c>
      <c r="M1257" s="26" t="str">
        <f>IF('4 Price book'!K1259="","",VLOOKUP(L1257,'2 Lists'!$F$10:$G$999,2,FALSE))</f>
        <v/>
      </c>
      <c r="N1257" s="26" t="str">
        <f>IF('4 Price book'!L1259="","",'4 Price book'!L1259)</f>
        <v/>
      </c>
      <c r="O1257" s="26" t="str">
        <f>IF('4 Price book'!M1259="","",'4 Price book'!M1259)</f>
        <v/>
      </c>
      <c r="P1257" s="26" t="str">
        <f>IF('4 Price book'!N1259="","",'4 Price book'!N1259)</f>
        <v/>
      </c>
      <c r="Q1257" s="26" t="str">
        <f>IF('4 Price book'!O1259="","",'4 Price book'!O1259)</f>
        <v/>
      </c>
      <c r="R1257" s="34"/>
      <c r="S1257" s="34"/>
      <c r="T1257" s="34"/>
      <c r="U1257" s="34"/>
      <c r="V1257" s="34"/>
    </row>
    <row r="1258" spans="1:22" ht="15" customHeight="1" x14ac:dyDescent="0.25">
      <c r="A1258" s="26">
        <v>1257</v>
      </c>
      <c r="B1258" s="26" t="str">
        <f>IF('1 Cover'!$B$27="Yes",IFERROR(VLOOKUP('4 Price book'!C1260,'Catalogs (internal)'!$L$2:$N$991,2,FALSE),""),IF('4 Price book'!C1260="","",'4 Price book'!C1260))</f>
        <v/>
      </c>
      <c r="C1258" s="26" t="str">
        <f>IF('4 Price book'!C1260="","",IF('1 Cover'!$B$27="No","",IFERROR(VLOOKUP('4 Price book'!C1260,'Catalogs (internal)'!$L$2:$N$991,3,FALSE),"")))</f>
        <v/>
      </c>
      <c r="D1258" s="26" t="str">
        <f>IF('4 Price book'!D1260="","",'4 Price book'!D1260)</f>
        <v/>
      </c>
      <c r="E1258" s="26" t="str">
        <f>IF('4 Price book'!D1260="","",VLOOKUP('4 Price book'!D1260,'2 Lists'!$I$10:$J$999,2,FALSE))</f>
        <v/>
      </c>
      <c r="F1258" s="26" t="str">
        <f>IF('4 Price book'!E1260="","",'4 Price book'!E1260)</f>
        <v/>
      </c>
      <c r="G1258" s="26" t="str">
        <f>IF('4 Price book'!F1260="","",'4 Price book'!F1260)</f>
        <v/>
      </c>
      <c r="H1258" s="26" t="str">
        <f>IF('4 Price book'!G1260="","",'4 Price book'!G1260)</f>
        <v/>
      </c>
      <c r="I1258" s="26" t="str">
        <f>IF('4 Price book'!H1260="","",'4 Price book'!H1260)</f>
        <v/>
      </c>
      <c r="J1258" s="26" t="str">
        <f>IF('4 Price book'!I1260="","",'4 Price book'!I1260)</f>
        <v/>
      </c>
      <c r="K1258" s="26" t="str">
        <f>IF('4 Price book'!J1260="","",'4 Price book'!J1260)</f>
        <v/>
      </c>
      <c r="L1258" s="26" t="str">
        <f>IF('4 Price book'!K1260="","",'4 Price book'!K1260)</f>
        <v/>
      </c>
      <c r="M1258" s="26" t="str">
        <f>IF('4 Price book'!K1260="","",VLOOKUP(L1258,'2 Lists'!$F$10:$G$999,2,FALSE))</f>
        <v/>
      </c>
      <c r="N1258" s="26" t="str">
        <f>IF('4 Price book'!L1260="","",'4 Price book'!L1260)</f>
        <v/>
      </c>
      <c r="O1258" s="26" t="str">
        <f>IF('4 Price book'!M1260="","",'4 Price book'!M1260)</f>
        <v/>
      </c>
      <c r="P1258" s="26" t="str">
        <f>IF('4 Price book'!N1260="","",'4 Price book'!N1260)</f>
        <v/>
      </c>
      <c r="Q1258" s="26" t="str">
        <f>IF('4 Price book'!O1260="","",'4 Price book'!O1260)</f>
        <v/>
      </c>
      <c r="R1258" s="34"/>
      <c r="S1258" s="34"/>
      <c r="T1258" s="34"/>
      <c r="U1258" s="34"/>
      <c r="V1258" s="34"/>
    </row>
    <row r="1259" spans="1:22" ht="15" customHeight="1" x14ac:dyDescent="0.25">
      <c r="A1259" s="26">
        <v>1258</v>
      </c>
      <c r="B1259" s="26" t="str">
        <f>IF('1 Cover'!$B$27="Yes",IFERROR(VLOOKUP('4 Price book'!C1261,'Catalogs (internal)'!$L$2:$N$991,2,FALSE),""),IF('4 Price book'!C1261="","",'4 Price book'!C1261))</f>
        <v/>
      </c>
      <c r="C1259" s="26" t="str">
        <f>IF('4 Price book'!C1261="","",IF('1 Cover'!$B$27="No","",IFERROR(VLOOKUP('4 Price book'!C1261,'Catalogs (internal)'!$L$2:$N$991,3,FALSE),"")))</f>
        <v/>
      </c>
      <c r="D1259" s="26" t="str">
        <f>IF('4 Price book'!D1261="","",'4 Price book'!D1261)</f>
        <v/>
      </c>
      <c r="E1259" s="26" t="str">
        <f>IF('4 Price book'!D1261="","",VLOOKUP('4 Price book'!D1261,'2 Lists'!$I$10:$J$999,2,FALSE))</f>
        <v/>
      </c>
      <c r="F1259" s="26" t="str">
        <f>IF('4 Price book'!E1261="","",'4 Price book'!E1261)</f>
        <v/>
      </c>
      <c r="G1259" s="26" t="str">
        <f>IF('4 Price book'!F1261="","",'4 Price book'!F1261)</f>
        <v/>
      </c>
      <c r="H1259" s="26" t="str">
        <f>IF('4 Price book'!G1261="","",'4 Price book'!G1261)</f>
        <v/>
      </c>
      <c r="I1259" s="26" t="str">
        <f>IF('4 Price book'!H1261="","",'4 Price book'!H1261)</f>
        <v/>
      </c>
      <c r="J1259" s="26" t="str">
        <f>IF('4 Price book'!I1261="","",'4 Price book'!I1261)</f>
        <v/>
      </c>
      <c r="K1259" s="26" t="str">
        <f>IF('4 Price book'!J1261="","",'4 Price book'!J1261)</f>
        <v/>
      </c>
      <c r="L1259" s="26" t="str">
        <f>IF('4 Price book'!K1261="","",'4 Price book'!K1261)</f>
        <v/>
      </c>
      <c r="M1259" s="26" t="str">
        <f>IF('4 Price book'!K1261="","",VLOOKUP(L1259,'2 Lists'!$F$10:$G$999,2,FALSE))</f>
        <v/>
      </c>
      <c r="N1259" s="26" t="str">
        <f>IF('4 Price book'!L1261="","",'4 Price book'!L1261)</f>
        <v/>
      </c>
      <c r="O1259" s="26" t="str">
        <f>IF('4 Price book'!M1261="","",'4 Price book'!M1261)</f>
        <v/>
      </c>
      <c r="P1259" s="26" t="str">
        <f>IF('4 Price book'!N1261="","",'4 Price book'!N1261)</f>
        <v/>
      </c>
      <c r="Q1259" s="26" t="str">
        <f>IF('4 Price book'!O1261="","",'4 Price book'!O1261)</f>
        <v/>
      </c>
      <c r="R1259" s="34"/>
      <c r="S1259" s="34"/>
      <c r="T1259" s="34"/>
      <c r="U1259" s="34"/>
      <c r="V1259" s="34"/>
    </row>
    <row r="1260" spans="1:22" ht="15" customHeight="1" x14ac:dyDescent="0.25">
      <c r="A1260" s="26">
        <v>1259</v>
      </c>
      <c r="B1260" s="26" t="str">
        <f>IF('1 Cover'!$B$27="Yes",IFERROR(VLOOKUP('4 Price book'!C1262,'Catalogs (internal)'!$L$2:$N$991,2,FALSE),""),IF('4 Price book'!C1262="","",'4 Price book'!C1262))</f>
        <v/>
      </c>
      <c r="C1260" s="26" t="str">
        <f>IF('4 Price book'!C1262="","",IF('1 Cover'!$B$27="No","",IFERROR(VLOOKUP('4 Price book'!C1262,'Catalogs (internal)'!$L$2:$N$991,3,FALSE),"")))</f>
        <v/>
      </c>
      <c r="D1260" s="26" t="str">
        <f>IF('4 Price book'!D1262="","",'4 Price book'!D1262)</f>
        <v/>
      </c>
      <c r="E1260" s="26" t="str">
        <f>IF('4 Price book'!D1262="","",VLOOKUP('4 Price book'!D1262,'2 Lists'!$I$10:$J$999,2,FALSE))</f>
        <v/>
      </c>
      <c r="F1260" s="26" t="str">
        <f>IF('4 Price book'!E1262="","",'4 Price book'!E1262)</f>
        <v/>
      </c>
      <c r="G1260" s="26" t="str">
        <f>IF('4 Price book'!F1262="","",'4 Price book'!F1262)</f>
        <v/>
      </c>
      <c r="H1260" s="26" t="str">
        <f>IF('4 Price book'!G1262="","",'4 Price book'!G1262)</f>
        <v/>
      </c>
      <c r="I1260" s="26" t="str">
        <f>IF('4 Price book'!H1262="","",'4 Price book'!H1262)</f>
        <v/>
      </c>
      <c r="J1260" s="26" t="str">
        <f>IF('4 Price book'!I1262="","",'4 Price book'!I1262)</f>
        <v/>
      </c>
      <c r="K1260" s="26" t="str">
        <f>IF('4 Price book'!J1262="","",'4 Price book'!J1262)</f>
        <v/>
      </c>
      <c r="L1260" s="26" t="str">
        <f>IF('4 Price book'!K1262="","",'4 Price book'!K1262)</f>
        <v/>
      </c>
      <c r="M1260" s="26" t="str">
        <f>IF('4 Price book'!K1262="","",VLOOKUP(L1260,'2 Lists'!$F$10:$G$999,2,FALSE))</f>
        <v/>
      </c>
      <c r="N1260" s="26" t="str">
        <f>IF('4 Price book'!L1262="","",'4 Price book'!L1262)</f>
        <v/>
      </c>
      <c r="O1260" s="26" t="str">
        <f>IF('4 Price book'!M1262="","",'4 Price book'!M1262)</f>
        <v/>
      </c>
      <c r="P1260" s="26" t="str">
        <f>IF('4 Price book'!N1262="","",'4 Price book'!N1262)</f>
        <v/>
      </c>
      <c r="Q1260" s="26" t="str">
        <f>IF('4 Price book'!O1262="","",'4 Price book'!O1262)</f>
        <v/>
      </c>
      <c r="R1260" s="34"/>
      <c r="S1260" s="34"/>
      <c r="T1260" s="34"/>
      <c r="U1260" s="34"/>
      <c r="V1260" s="34"/>
    </row>
    <row r="1261" spans="1:22" ht="15" customHeight="1" x14ac:dyDescent="0.25">
      <c r="A1261" s="26">
        <v>1260</v>
      </c>
      <c r="B1261" s="26" t="str">
        <f>IF('1 Cover'!$B$27="Yes",IFERROR(VLOOKUP('4 Price book'!C1263,'Catalogs (internal)'!$L$2:$N$991,2,FALSE),""),IF('4 Price book'!C1263="","",'4 Price book'!C1263))</f>
        <v/>
      </c>
      <c r="C1261" s="26" t="str">
        <f>IF('4 Price book'!C1263="","",IF('1 Cover'!$B$27="No","",IFERROR(VLOOKUP('4 Price book'!C1263,'Catalogs (internal)'!$L$2:$N$991,3,FALSE),"")))</f>
        <v/>
      </c>
      <c r="D1261" s="26" t="str">
        <f>IF('4 Price book'!D1263="","",'4 Price book'!D1263)</f>
        <v/>
      </c>
      <c r="E1261" s="26" t="str">
        <f>IF('4 Price book'!D1263="","",VLOOKUP('4 Price book'!D1263,'2 Lists'!$I$10:$J$999,2,FALSE))</f>
        <v/>
      </c>
      <c r="F1261" s="26" t="str">
        <f>IF('4 Price book'!E1263="","",'4 Price book'!E1263)</f>
        <v/>
      </c>
      <c r="G1261" s="26" t="str">
        <f>IF('4 Price book'!F1263="","",'4 Price book'!F1263)</f>
        <v/>
      </c>
      <c r="H1261" s="26" t="str">
        <f>IF('4 Price book'!G1263="","",'4 Price book'!G1263)</f>
        <v/>
      </c>
      <c r="I1261" s="26" t="str">
        <f>IF('4 Price book'!H1263="","",'4 Price book'!H1263)</f>
        <v/>
      </c>
      <c r="J1261" s="26" t="str">
        <f>IF('4 Price book'!I1263="","",'4 Price book'!I1263)</f>
        <v/>
      </c>
      <c r="K1261" s="26" t="str">
        <f>IF('4 Price book'!J1263="","",'4 Price book'!J1263)</f>
        <v/>
      </c>
      <c r="L1261" s="26" t="str">
        <f>IF('4 Price book'!K1263="","",'4 Price book'!K1263)</f>
        <v/>
      </c>
      <c r="M1261" s="26" t="str">
        <f>IF('4 Price book'!K1263="","",VLOOKUP(L1261,'2 Lists'!$F$10:$G$999,2,FALSE))</f>
        <v/>
      </c>
      <c r="N1261" s="26" t="str">
        <f>IF('4 Price book'!L1263="","",'4 Price book'!L1263)</f>
        <v/>
      </c>
      <c r="O1261" s="26" t="str">
        <f>IF('4 Price book'!M1263="","",'4 Price book'!M1263)</f>
        <v/>
      </c>
      <c r="P1261" s="26" t="str">
        <f>IF('4 Price book'!N1263="","",'4 Price book'!N1263)</f>
        <v/>
      </c>
      <c r="Q1261" s="26" t="str">
        <f>IF('4 Price book'!O1263="","",'4 Price book'!O1263)</f>
        <v/>
      </c>
      <c r="R1261" s="34"/>
      <c r="S1261" s="34"/>
      <c r="T1261" s="34"/>
      <c r="U1261" s="34"/>
      <c r="V1261" s="34"/>
    </row>
    <row r="1262" spans="1:22" ht="15" customHeight="1" x14ac:dyDescent="0.25">
      <c r="A1262" s="26">
        <v>1261</v>
      </c>
      <c r="B1262" s="26" t="str">
        <f>IF('1 Cover'!$B$27="Yes",IFERROR(VLOOKUP('4 Price book'!C1264,'Catalogs (internal)'!$L$2:$N$991,2,FALSE),""),IF('4 Price book'!C1264="","",'4 Price book'!C1264))</f>
        <v/>
      </c>
      <c r="C1262" s="26" t="str">
        <f>IF('4 Price book'!C1264="","",IF('1 Cover'!$B$27="No","",IFERROR(VLOOKUP('4 Price book'!C1264,'Catalogs (internal)'!$L$2:$N$991,3,FALSE),"")))</f>
        <v/>
      </c>
      <c r="D1262" s="26" t="str">
        <f>IF('4 Price book'!D1264="","",'4 Price book'!D1264)</f>
        <v/>
      </c>
      <c r="E1262" s="26" t="str">
        <f>IF('4 Price book'!D1264="","",VLOOKUP('4 Price book'!D1264,'2 Lists'!$I$10:$J$999,2,FALSE))</f>
        <v/>
      </c>
      <c r="F1262" s="26" t="str">
        <f>IF('4 Price book'!E1264="","",'4 Price book'!E1264)</f>
        <v/>
      </c>
      <c r="G1262" s="26" t="str">
        <f>IF('4 Price book'!F1264="","",'4 Price book'!F1264)</f>
        <v/>
      </c>
      <c r="H1262" s="26" t="str">
        <f>IF('4 Price book'!G1264="","",'4 Price book'!G1264)</f>
        <v/>
      </c>
      <c r="I1262" s="26" t="str">
        <f>IF('4 Price book'!H1264="","",'4 Price book'!H1264)</f>
        <v/>
      </c>
      <c r="J1262" s="26" t="str">
        <f>IF('4 Price book'!I1264="","",'4 Price book'!I1264)</f>
        <v/>
      </c>
      <c r="K1262" s="26" t="str">
        <f>IF('4 Price book'!J1264="","",'4 Price book'!J1264)</f>
        <v/>
      </c>
      <c r="L1262" s="26" t="str">
        <f>IF('4 Price book'!K1264="","",'4 Price book'!K1264)</f>
        <v/>
      </c>
      <c r="M1262" s="26" t="str">
        <f>IF('4 Price book'!K1264="","",VLOOKUP(L1262,'2 Lists'!$F$10:$G$999,2,FALSE))</f>
        <v/>
      </c>
      <c r="N1262" s="26" t="str">
        <f>IF('4 Price book'!L1264="","",'4 Price book'!L1264)</f>
        <v/>
      </c>
      <c r="O1262" s="26" t="str">
        <f>IF('4 Price book'!M1264="","",'4 Price book'!M1264)</f>
        <v/>
      </c>
      <c r="P1262" s="26" t="str">
        <f>IF('4 Price book'!N1264="","",'4 Price book'!N1264)</f>
        <v/>
      </c>
      <c r="Q1262" s="26" t="str">
        <f>IF('4 Price book'!O1264="","",'4 Price book'!O1264)</f>
        <v/>
      </c>
      <c r="R1262" s="34"/>
      <c r="S1262" s="34"/>
      <c r="T1262" s="34"/>
      <c r="U1262" s="34"/>
      <c r="V1262" s="34"/>
    </row>
    <row r="1263" spans="1:22" ht="15" customHeight="1" x14ac:dyDescent="0.25">
      <c r="A1263" s="26">
        <v>1262</v>
      </c>
      <c r="B1263" s="26" t="str">
        <f>IF('1 Cover'!$B$27="Yes",IFERROR(VLOOKUP('4 Price book'!C1265,'Catalogs (internal)'!$L$2:$N$991,2,FALSE),""),IF('4 Price book'!C1265="","",'4 Price book'!C1265))</f>
        <v/>
      </c>
      <c r="C1263" s="26" t="str">
        <f>IF('4 Price book'!C1265="","",IF('1 Cover'!$B$27="No","",IFERROR(VLOOKUP('4 Price book'!C1265,'Catalogs (internal)'!$L$2:$N$991,3,FALSE),"")))</f>
        <v/>
      </c>
      <c r="D1263" s="26" t="str">
        <f>IF('4 Price book'!D1265="","",'4 Price book'!D1265)</f>
        <v/>
      </c>
      <c r="E1263" s="26" t="str">
        <f>IF('4 Price book'!D1265="","",VLOOKUP('4 Price book'!D1265,'2 Lists'!$I$10:$J$999,2,FALSE))</f>
        <v/>
      </c>
      <c r="F1263" s="26" t="str">
        <f>IF('4 Price book'!E1265="","",'4 Price book'!E1265)</f>
        <v/>
      </c>
      <c r="G1263" s="26" t="str">
        <f>IF('4 Price book'!F1265="","",'4 Price book'!F1265)</f>
        <v/>
      </c>
      <c r="H1263" s="26" t="str">
        <f>IF('4 Price book'!G1265="","",'4 Price book'!G1265)</f>
        <v/>
      </c>
      <c r="I1263" s="26" t="str">
        <f>IF('4 Price book'!H1265="","",'4 Price book'!H1265)</f>
        <v/>
      </c>
      <c r="J1263" s="26" t="str">
        <f>IF('4 Price book'!I1265="","",'4 Price book'!I1265)</f>
        <v/>
      </c>
      <c r="K1263" s="26" t="str">
        <f>IF('4 Price book'!J1265="","",'4 Price book'!J1265)</f>
        <v/>
      </c>
      <c r="L1263" s="26" t="str">
        <f>IF('4 Price book'!K1265="","",'4 Price book'!K1265)</f>
        <v/>
      </c>
      <c r="M1263" s="26" t="str">
        <f>IF('4 Price book'!K1265="","",VLOOKUP(L1263,'2 Lists'!$F$10:$G$999,2,FALSE))</f>
        <v/>
      </c>
      <c r="N1263" s="26" t="str">
        <f>IF('4 Price book'!L1265="","",'4 Price book'!L1265)</f>
        <v/>
      </c>
      <c r="O1263" s="26" t="str">
        <f>IF('4 Price book'!M1265="","",'4 Price book'!M1265)</f>
        <v/>
      </c>
      <c r="P1263" s="26" t="str">
        <f>IF('4 Price book'!N1265="","",'4 Price book'!N1265)</f>
        <v/>
      </c>
      <c r="Q1263" s="26" t="str">
        <f>IF('4 Price book'!O1265="","",'4 Price book'!O1265)</f>
        <v/>
      </c>
      <c r="R1263" s="34"/>
      <c r="S1263" s="34"/>
      <c r="T1263" s="34"/>
      <c r="U1263" s="34"/>
      <c r="V1263" s="34"/>
    </row>
    <row r="1264" spans="1:22" x14ac:dyDescent="0.25">
      <c r="A1264" s="26">
        <v>1263</v>
      </c>
      <c r="B1264" s="26" t="str">
        <f>IF('1 Cover'!$B$27="Yes",IFERROR(VLOOKUP('4 Price book'!C1266,'Catalogs (internal)'!$L$2:$N$991,2,FALSE),""),IF('4 Price book'!C1266="","",'4 Price book'!C1266))</f>
        <v/>
      </c>
      <c r="C1264" s="26" t="str">
        <f>IF('4 Price book'!C1266="","",IF('1 Cover'!$B$27="No","",IFERROR(VLOOKUP('4 Price book'!C1266,'Catalogs (internal)'!$L$2:$N$991,3,FALSE),"")))</f>
        <v/>
      </c>
      <c r="D1264" s="26" t="str">
        <f>IF('4 Price book'!D1266="","",'4 Price book'!D1266)</f>
        <v/>
      </c>
      <c r="E1264" s="26" t="str">
        <f>IF('4 Price book'!D1266="","",VLOOKUP('4 Price book'!D1266,'2 Lists'!$I$10:$J$999,2,FALSE))</f>
        <v/>
      </c>
      <c r="F1264" s="26" t="str">
        <f>IF('4 Price book'!E1266="","",'4 Price book'!E1266)</f>
        <v/>
      </c>
      <c r="G1264" s="26" t="str">
        <f>IF('4 Price book'!F1266="","",'4 Price book'!F1266)</f>
        <v/>
      </c>
      <c r="H1264" s="26" t="str">
        <f>IF('4 Price book'!G1266="","",'4 Price book'!G1266)</f>
        <v/>
      </c>
      <c r="I1264" s="26" t="str">
        <f>IF('4 Price book'!H1266="","",'4 Price book'!H1266)</f>
        <v/>
      </c>
      <c r="J1264" s="26" t="str">
        <f>IF('4 Price book'!I1266="","",'4 Price book'!I1266)</f>
        <v/>
      </c>
      <c r="K1264" s="26" t="str">
        <f>IF('4 Price book'!J1266="","",'4 Price book'!J1266)</f>
        <v/>
      </c>
      <c r="L1264" s="26" t="str">
        <f>IF('4 Price book'!K1266="","",'4 Price book'!K1266)</f>
        <v/>
      </c>
      <c r="M1264" s="26" t="str">
        <f>IF('4 Price book'!K1266="","",VLOOKUP(L1264,'2 Lists'!$F$10:$G$999,2,FALSE))</f>
        <v/>
      </c>
      <c r="N1264" s="26" t="str">
        <f>IF('4 Price book'!L1266="","",'4 Price book'!L1266)</f>
        <v/>
      </c>
      <c r="O1264" s="26" t="str">
        <f>IF('4 Price book'!M1266="","",'4 Price book'!M1266)</f>
        <v/>
      </c>
      <c r="P1264" s="26" t="str">
        <f>IF('4 Price book'!N1266="","",'4 Price book'!N1266)</f>
        <v/>
      </c>
      <c r="Q1264" s="26" t="str">
        <f>IF('4 Price book'!O1266="","",'4 Price book'!O1266)</f>
        <v/>
      </c>
      <c r="R1264" s="34"/>
      <c r="S1264" s="34"/>
      <c r="T1264" s="34"/>
      <c r="U1264" s="34"/>
      <c r="V1264" s="34"/>
    </row>
    <row r="1265" spans="1:22" x14ac:dyDescent="0.25">
      <c r="A1265" s="26">
        <v>1264</v>
      </c>
      <c r="B1265" s="26" t="str">
        <f>IF('1 Cover'!$B$27="Yes",IFERROR(VLOOKUP('4 Price book'!C1267,'Catalogs (internal)'!$L$2:$N$991,2,FALSE),""),IF('4 Price book'!C1267="","",'4 Price book'!C1267))</f>
        <v/>
      </c>
      <c r="C1265" s="26" t="str">
        <f>IF('4 Price book'!C1267="","",IF('1 Cover'!$B$27="No","",IFERROR(VLOOKUP('4 Price book'!C1267,'Catalogs (internal)'!$L$2:$N$991,3,FALSE),"")))</f>
        <v/>
      </c>
      <c r="D1265" s="26" t="str">
        <f>IF('4 Price book'!D1267="","",'4 Price book'!D1267)</f>
        <v/>
      </c>
      <c r="E1265" s="26" t="str">
        <f>IF('4 Price book'!D1267="","",VLOOKUP('4 Price book'!D1267,'2 Lists'!$I$10:$J$999,2,FALSE))</f>
        <v/>
      </c>
      <c r="F1265" s="26" t="str">
        <f>IF('4 Price book'!E1267="","",'4 Price book'!E1267)</f>
        <v/>
      </c>
      <c r="G1265" s="26" t="str">
        <f>IF('4 Price book'!F1267="","",'4 Price book'!F1267)</f>
        <v/>
      </c>
      <c r="H1265" s="26" t="str">
        <f>IF('4 Price book'!G1267="","",'4 Price book'!G1267)</f>
        <v/>
      </c>
      <c r="I1265" s="26" t="str">
        <f>IF('4 Price book'!H1267="","",'4 Price book'!H1267)</f>
        <v/>
      </c>
      <c r="J1265" s="26" t="str">
        <f>IF('4 Price book'!I1267="","",'4 Price book'!I1267)</f>
        <v/>
      </c>
      <c r="K1265" s="26" t="str">
        <f>IF('4 Price book'!J1267="","",'4 Price book'!J1267)</f>
        <v/>
      </c>
      <c r="L1265" s="26" t="str">
        <f>IF('4 Price book'!K1267="","",'4 Price book'!K1267)</f>
        <v/>
      </c>
      <c r="M1265" s="26" t="str">
        <f>IF('4 Price book'!K1267="","",VLOOKUP(L1265,'2 Lists'!$F$10:$G$999,2,FALSE))</f>
        <v/>
      </c>
      <c r="N1265" s="26" t="str">
        <f>IF('4 Price book'!L1267="","",'4 Price book'!L1267)</f>
        <v/>
      </c>
      <c r="O1265" s="26" t="str">
        <f>IF('4 Price book'!M1267="","",'4 Price book'!M1267)</f>
        <v/>
      </c>
      <c r="P1265" s="26" t="str">
        <f>IF('4 Price book'!N1267="","",'4 Price book'!N1267)</f>
        <v/>
      </c>
      <c r="Q1265" s="26" t="str">
        <f>IF('4 Price book'!O1267="","",'4 Price book'!O1267)</f>
        <v/>
      </c>
      <c r="R1265" s="34"/>
      <c r="S1265" s="34"/>
      <c r="T1265" s="34"/>
      <c r="U1265" s="34"/>
      <c r="V1265" s="34"/>
    </row>
    <row r="1266" spans="1:22" x14ac:dyDescent="0.25">
      <c r="A1266" s="26">
        <v>1265</v>
      </c>
      <c r="B1266" s="26" t="str">
        <f>IF('1 Cover'!$B$27="Yes",IFERROR(VLOOKUP('4 Price book'!C1268,'Catalogs (internal)'!$L$2:$N$991,2,FALSE),""),IF('4 Price book'!C1268="","",'4 Price book'!C1268))</f>
        <v/>
      </c>
      <c r="C1266" s="26" t="str">
        <f>IF('4 Price book'!C1268="","",IF('1 Cover'!$B$27="No","",IFERROR(VLOOKUP('4 Price book'!C1268,'Catalogs (internal)'!$L$2:$N$991,3,FALSE),"")))</f>
        <v/>
      </c>
      <c r="D1266" s="26" t="str">
        <f>IF('4 Price book'!D1268="","",'4 Price book'!D1268)</f>
        <v/>
      </c>
      <c r="E1266" s="26" t="str">
        <f>IF('4 Price book'!D1268="","",VLOOKUP('4 Price book'!D1268,'2 Lists'!$I$10:$J$999,2,FALSE))</f>
        <v/>
      </c>
      <c r="F1266" s="26" t="str">
        <f>IF('4 Price book'!E1268="","",'4 Price book'!E1268)</f>
        <v/>
      </c>
      <c r="G1266" s="26" t="str">
        <f>IF('4 Price book'!F1268="","",'4 Price book'!F1268)</f>
        <v/>
      </c>
      <c r="H1266" s="26" t="str">
        <f>IF('4 Price book'!G1268="","",'4 Price book'!G1268)</f>
        <v/>
      </c>
      <c r="I1266" s="26" t="str">
        <f>IF('4 Price book'!H1268="","",'4 Price book'!H1268)</f>
        <v/>
      </c>
      <c r="J1266" s="26" t="str">
        <f>IF('4 Price book'!I1268="","",'4 Price book'!I1268)</f>
        <v/>
      </c>
      <c r="K1266" s="26" t="str">
        <f>IF('4 Price book'!J1268="","",'4 Price book'!J1268)</f>
        <v/>
      </c>
      <c r="L1266" s="26" t="str">
        <f>IF('4 Price book'!K1268="","",'4 Price book'!K1268)</f>
        <v/>
      </c>
      <c r="M1266" s="26" t="str">
        <f>IF('4 Price book'!K1268="","",VLOOKUP(L1266,'2 Lists'!$F$10:$G$999,2,FALSE))</f>
        <v/>
      </c>
      <c r="N1266" s="26" t="str">
        <f>IF('4 Price book'!L1268="","",'4 Price book'!L1268)</f>
        <v/>
      </c>
      <c r="O1266" s="26" t="str">
        <f>IF('4 Price book'!M1268="","",'4 Price book'!M1268)</f>
        <v/>
      </c>
      <c r="P1266" s="26" t="str">
        <f>IF('4 Price book'!N1268="","",'4 Price book'!N1268)</f>
        <v/>
      </c>
      <c r="Q1266" s="26" t="str">
        <f>IF('4 Price book'!O1268="","",'4 Price book'!O1268)</f>
        <v/>
      </c>
      <c r="R1266" s="34"/>
      <c r="S1266" s="34"/>
      <c r="T1266" s="34"/>
      <c r="U1266" s="34"/>
      <c r="V1266" s="34"/>
    </row>
    <row r="1267" spans="1:22" ht="15" customHeight="1" x14ac:dyDescent="0.25">
      <c r="A1267" s="26">
        <v>1266</v>
      </c>
      <c r="B1267" s="26" t="str">
        <f>IF('1 Cover'!$B$27="Yes",IFERROR(VLOOKUP('4 Price book'!C1269,'Catalogs (internal)'!$L$2:$N$991,2,FALSE),""),IF('4 Price book'!C1269="","",'4 Price book'!C1269))</f>
        <v/>
      </c>
      <c r="C1267" s="26" t="str">
        <f>IF('4 Price book'!C1269="","",IF('1 Cover'!$B$27="No","",IFERROR(VLOOKUP('4 Price book'!C1269,'Catalogs (internal)'!$L$2:$N$991,3,FALSE),"")))</f>
        <v/>
      </c>
      <c r="D1267" s="26" t="str">
        <f>IF('4 Price book'!D1269="","",'4 Price book'!D1269)</f>
        <v/>
      </c>
      <c r="E1267" s="26" t="str">
        <f>IF('4 Price book'!D1269="","",VLOOKUP('4 Price book'!D1269,'2 Lists'!$I$10:$J$999,2,FALSE))</f>
        <v/>
      </c>
      <c r="F1267" s="26" t="str">
        <f>IF('4 Price book'!E1269="","",'4 Price book'!E1269)</f>
        <v/>
      </c>
      <c r="G1267" s="26" t="str">
        <f>IF('4 Price book'!F1269="","",'4 Price book'!F1269)</f>
        <v/>
      </c>
      <c r="H1267" s="26" t="str">
        <f>IF('4 Price book'!G1269="","",'4 Price book'!G1269)</f>
        <v/>
      </c>
      <c r="I1267" s="26" t="str">
        <f>IF('4 Price book'!H1269="","",'4 Price book'!H1269)</f>
        <v/>
      </c>
      <c r="J1267" s="26" t="str">
        <f>IF('4 Price book'!I1269="","",'4 Price book'!I1269)</f>
        <v/>
      </c>
      <c r="K1267" s="26" t="str">
        <f>IF('4 Price book'!J1269="","",'4 Price book'!J1269)</f>
        <v/>
      </c>
      <c r="L1267" s="26" t="str">
        <f>IF('4 Price book'!K1269="","",'4 Price book'!K1269)</f>
        <v/>
      </c>
      <c r="M1267" s="26" t="str">
        <f>IF('4 Price book'!K1269="","",VLOOKUP(L1267,'2 Lists'!$F$10:$G$999,2,FALSE))</f>
        <v/>
      </c>
      <c r="N1267" s="26" t="str">
        <f>IF('4 Price book'!L1269="","",'4 Price book'!L1269)</f>
        <v/>
      </c>
      <c r="O1267" s="26" t="str">
        <f>IF('4 Price book'!M1269="","",'4 Price book'!M1269)</f>
        <v/>
      </c>
      <c r="P1267" s="26" t="str">
        <f>IF('4 Price book'!N1269="","",'4 Price book'!N1269)</f>
        <v/>
      </c>
      <c r="Q1267" s="26" t="str">
        <f>IF('4 Price book'!O1269="","",'4 Price book'!O1269)</f>
        <v/>
      </c>
      <c r="R1267" s="34"/>
      <c r="S1267" s="34"/>
      <c r="T1267" s="34"/>
      <c r="U1267" s="34"/>
      <c r="V1267" s="34"/>
    </row>
    <row r="1268" spans="1:22" ht="15" customHeight="1" x14ac:dyDescent="0.25">
      <c r="A1268" s="26">
        <v>1267</v>
      </c>
      <c r="B1268" s="26" t="str">
        <f>IF('1 Cover'!$B$27="Yes",IFERROR(VLOOKUP('4 Price book'!C1270,'Catalogs (internal)'!$L$2:$N$991,2,FALSE),""),IF('4 Price book'!C1270="","",'4 Price book'!C1270))</f>
        <v/>
      </c>
      <c r="C1268" s="26" t="str">
        <f>IF('4 Price book'!C1270="","",IF('1 Cover'!$B$27="No","",IFERROR(VLOOKUP('4 Price book'!C1270,'Catalogs (internal)'!$L$2:$N$991,3,FALSE),"")))</f>
        <v/>
      </c>
      <c r="D1268" s="26" t="str">
        <f>IF('4 Price book'!D1270="","",'4 Price book'!D1270)</f>
        <v/>
      </c>
      <c r="E1268" s="26" t="str">
        <f>IF('4 Price book'!D1270="","",VLOOKUP('4 Price book'!D1270,'2 Lists'!$I$10:$J$999,2,FALSE))</f>
        <v/>
      </c>
      <c r="F1268" s="26" t="str">
        <f>IF('4 Price book'!E1270="","",'4 Price book'!E1270)</f>
        <v/>
      </c>
      <c r="G1268" s="26" t="str">
        <f>IF('4 Price book'!F1270="","",'4 Price book'!F1270)</f>
        <v/>
      </c>
      <c r="H1268" s="26" t="str">
        <f>IF('4 Price book'!G1270="","",'4 Price book'!G1270)</f>
        <v/>
      </c>
      <c r="I1268" s="26" t="str">
        <f>IF('4 Price book'!H1270="","",'4 Price book'!H1270)</f>
        <v/>
      </c>
      <c r="J1268" s="26" t="str">
        <f>IF('4 Price book'!I1270="","",'4 Price book'!I1270)</f>
        <v/>
      </c>
      <c r="K1268" s="26" t="str">
        <f>IF('4 Price book'!J1270="","",'4 Price book'!J1270)</f>
        <v/>
      </c>
      <c r="L1268" s="26" t="str">
        <f>IF('4 Price book'!K1270="","",'4 Price book'!K1270)</f>
        <v/>
      </c>
      <c r="M1268" s="26" t="str">
        <f>IF('4 Price book'!K1270="","",VLOOKUP(L1268,'2 Lists'!$F$10:$G$999,2,FALSE))</f>
        <v/>
      </c>
      <c r="N1268" s="26" t="str">
        <f>IF('4 Price book'!L1270="","",'4 Price book'!L1270)</f>
        <v/>
      </c>
      <c r="O1268" s="26" t="str">
        <f>IF('4 Price book'!M1270="","",'4 Price book'!M1270)</f>
        <v/>
      </c>
      <c r="P1268" s="26" t="str">
        <f>IF('4 Price book'!N1270="","",'4 Price book'!N1270)</f>
        <v/>
      </c>
      <c r="Q1268" s="26" t="str">
        <f>IF('4 Price book'!O1270="","",'4 Price book'!O1270)</f>
        <v/>
      </c>
      <c r="R1268" s="34"/>
      <c r="S1268" s="34"/>
      <c r="T1268" s="34"/>
      <c r="U1268" s="34"/>
      <c r="V1268" s="34"/>
    </row>
    <row r="1269" spans="1:22" ht="15" customHeight="1" x14ac:dyDescent="0.25">
      <c r="A1269" s="26">
        <v>1268</v>
      </c>
      <c r="B1269" s="26" t="str">
        <f>IF('1 Cover'!$B$27="Yes",IFERROR(VLOOKUP('4 Price book'!C1271,'Catalogs (internal)'!$L$2:$N$991,2,FALSE),""),IF('4 Price book'!C1271="","",'4 Price book'!C1271))</f>
        <v/>
      </c>
      <c r="C1269" s="26" t="str">
        <f>IF('4 Price book'!C1271="","",IF('1 Cover'!$B$27="No","",IFERROR(VLOOKUP('4 Price book'!C1271,'Catalogs (internal)'!$L$2:$N$991,3,FALSE),"")))</f>
        <v/>
      </c>
      <c r="D1269" s="26" t="str">
        <f>IF('4 Price book'!D1271="","",'4 Price book'!D1271)</f>
        <v/>
      </c>
      <c r="E1269" s="26" t="str">
        <f>IF('4 Price book'!D1271="","",VLOOKUP('4 Price book'!D1271,'2 Lists'!$I$10:$J$999,2,FALSE))</f>
        <v/>
      </c>
      <c r="F1269" s="26" t="str">
        <f>IF('4 Price book'!E1271="","",'4 Price book'!E1271)</f>
        <v/>
      </c>
      <c r="G1269" s="26" t="str">
        <f>IF('4 Price book'!F1271="","",'4 Price book'!F1271)</f>
        <v/>
      </c>
      <c r="H1269" s="26" t="str">
        <f>IF('4 Price book'!G1271="","",'4 Price book'!G1271)</f>
        <v/>
      </c>
      <c r="I1269" s="26" t="str">
        <f>IF('4 Price book'!H1271="","",'4 Price book'!H1271)</f>
        <v/>
      </c>
      <c r="J1269" s="26" t="str">
        <f>IF('4 Price book'!I1271="","",'4 Price book'!I1271)</f>
        <v/>
      </c>
      <c r="K1269" s="26" t="str">
        <f>IF('4 Price book'!J1271="","",'4 Price book'!J1271)</f>
        <v/>
      </c>
      <c r="L1269" s="26" t="str">
        <f>IF('4 Price book'!K1271="","",'4 Price book'!K1271)</f>
        <v/>
      </c>
      <c r="M1269" s="26" t="str">
        <f>IF('4 Price book'!K1271="","",VLOOKUP(L1269,'2 Lists'!$F$10:$G$999,2,FALSE))</f>
        <v/>
      </c>
      <c r="N1269" s="26" t="str">
        <f>IF('4 Price book'!L1271="","",'4 Price book'!L1271)</f>
        <v/>
      </c>
      <c r="O1269" s="26" t="str">
        <f>IF('4 Price book'!M1271="","",'4 Price book'!M1271)</f>
        <v/>
      </c>
      <c r="P1269" s="26" t="str">
        <f>IF('4 Price book'!N1271="","",'4 Price book'!N1271)</f>
        <v/>
      </c>
      <c r="Q1269" s="26" t="str">
        <f>IF('4 Price book'!O1271="","",'4 Price book'!O1271)</f>
        <v/>
      </c>
      <c r="R1269" s="34"/>
      <c r="S1269" s="34"/>
      <c r="T1269" s="34"/>
      <c r="U1269" s="34"/>
      <c r="V1269" s="34"/>
    </row>
    <row r="1270" spans="1:22" ht="15" customHeight="1" x14ac:dyDescent="0.25">
      <c r="A1270" s="26">
        <v>1269</v>
      </c>
      <c r="B1270" s="26" t="str">
        <f>IF('1 Cover'!$B$27="Yes",IFERROR(VLOOKUP('4 Price book'!C1272,'Catalogs (internal)'!$L$2:$N$991,2,FALSE),""),IF('4 Price book'!C1272="","",'4 Price book'!C1272))</f>
        <v/>
      </c>
      <c r="C1270" s="26" t="str">
        <f>IF('4 Price book'!C1272="","",IF('1 Cover'!$B$27="No","",IFERROR(VLOOKUP('4 Price book'!C1272,'Catalogs (internal)'!$L$2:$N$991,3,FALSE),"")))</f>
        <v/>
      </c>
      <c r="D1270" s="26" t="str">
        <f>IF('4 Price book'!D1272="","",'4 Price book'!D1272)</f>
        <v/>
      </c>
      <c r="E1270" s="26" t="str">
        <f>IF('4 Price book'!D1272="","",VLOOKUP('4 Price book'!D1272,'2 Lists'!$I$10:$J$999,2,FALSE))</f>
        <v/>
      </c>
      <c r="F1270" s="26" t="str">
        <f>IF('4 Price book'!E1272="","",'4 Price book'!E1272)</f>
        <v/>
      </c>
      <c r="G1270" s="26" t="str">
        <f>IF('4 Price book'!F1272="","",'4 Price book'!F1272)</f>
        <v/>
      </c>
      <c r="H1270" s="26" t="str">
        <f>IF('4 Price book'!G1272="","",'4 Price book'!G1272)</f>
        <v/>
      </c>
      <c r="I1270" s="26" t="str">
        <f>IF('4 Price book'!H1272="","",'4 Price book'!H1272)</f>
        <v/>
      </c>
      <c r="J1270" s="26" t="str">
        <f>IF('4 Price book'!I1272="","",'4 Price book'!I1272)</f>
        <v/>
      </c>
      <c r="K1270" s="26" t="str">
        <f>IF('4 Price book'!J1272="","",'4 Price book'!J1272)</f>
        <v/>
      </c>
      <c r="L1270" s="26" t="str">
        <f>IF('4 Price book'!K1272="","",'4 Price book'!K1272)</f>
        <v/>
      </c>
      <c r="M1270" s="26" t="str">
        <f>IF('4 Price book'!K1272="","",VLOOKUP(L1270,'2 Lists'!$F$10:$G$999,2,FALSE))</f>
        <v/>
      </c>
      <c r="N1270" s="26" t="str">
        <f>IF('4 Price book'!L1272="","",'4 Price book'!L1272)</f>
        <v/>
      </c>
      <c r="O1270" s="26" t="str">
        <f>IF('4 Price book'!M1272="","",'4 Price book'!M1272)</f>
        <v/>
      </c>
      <c r="P1270" s="26" t="str">
        <f>IF('4 Price book'!N1272="","",'4 Price book'!N1272)</f>
        <v/>
      </c>
      <c r="Q1270" s="26" t="str">
        <f>IF('4 Price book'!O1272="","",'4 Price book'!O1272)</f>
        <v/>
      </c>
      <c r="R1270" s="34"/>
      <c r="S1270" s="34"/>
      <c r="T1270" s="34"/>
      <c r="U1270" s="34"/>
      <c r="V1270" s="34"/>
    </row>
    <row r="1271" spans="1:22" ht="15" customHeight="1" x14ac:dyDescent="0.25">
      <c r="A1271" s="26">
        <v>1270</v>
      </c>
      <c r="B1271" s="26" t="str">
        <f>IF('1 Cover'!$B$27="Yes",IFERROR(VLOOKUP('4 Price book'!C1273,'Catalogs (internal)'!$L$2:$N$991,2,FALSE),""),IF('4 Price book'!C1273="","",'4 Price book'!C1273))</f>
        <v/>
      </c>
      <c r="C1271" s="26" t="str">
        <f>IF('4 Price book'!C1273="","",IF('1 Cover'!$B$27="No","",IFERROR(VLOOKUP('4 Price book'!C1273,'Catalogs (internal)'!$L$2:$N$991,3,FALSE),"")))</f>
        <v/>
      </c>
      <c r="D1271" s="26" t="str">
        <f>IF('4 Price book'!D1273="","",'4 Price book'!D1273)</f>
        <v/>
      </c>
      <c r="E1271" s="26" t="str">
        <f>IF('4 Price book'!D1273="","",VLOOKUP('4 Price book'!D1273,'2 Lists'!$I$10:$J$999,2,FALSE))</f>
        <v/>
      </c>
      <c r="F1271" s="26" t="str">
        <f>IF('4 Price book'!E1273="","",'4 Price book'!E1273)</f>
        <v/>
      </c>
      <c r="G1271" s="26" t="str">
        <f>IF('4 Price book'!F1273="","",'4 Price book'!F1273)</f>
        <v/>
      </c>
      <c r="H1271" s="26" t="str">
        <f>IF('4 Price book'!G1273="","",'4 Price book'!G1273)</f>
        <v/>
      </c>
      <c r="I1271" s="26" t="str">
        <f>IF('4 Price book'!H1273="","",'4 Price book'!H1273)</f>
        <v/>
      </c>
      <c r="J1271" s="26" t="str">
        <f>IF('4 Price book'!I1273="","",'4 Price book'!I1273)</f>
        <v/>
      </c>
      <c r="K1271" s="26" t="str">
        <f>IF('4 Price book'!J1273="","",'4 Price book'!J1273)</f>
        <v/>
      </c>
      <c r="L1271" s="26" t="str">
        <f>IF('4 Price book'!K1273="","",'4 Price book'!K1273)</f>
        <v/>
      </c>
      <c r="M1271" s="26" t="str">
        <f>IF('4 Price book'!K1273="","",VLOOKUP(L1271,'2 Lists'!$F$10:$G$999,2,FALSE))</f>
        <v/>
      </c>
      <c r="N1271" s="26" t="str">
        <f>IF('4 Price book'!L1273="","",'4 Price book'!L1273)</f>
        <v/>
      </c>
      <c r="O1271" s="26" t="str">
        <f>IF('4 Price book'!M1273="","",'4 Price book'!M1273)</f>
        <v/>
      </c>
      <c r="P1271" s="26" t="str">
        <f>IF('4 Price book'!N1273="","",'4 Price book'!N1273)</f>
        <v/>
      </c>
      <c r="Q1271" s="26" t="str">
        <f>IF('4 Price book'!O1273="","",'4 Price book'!O1273)</f>
        <v/>
      </c>
      <c r="R1271" s="34"/>
      <c r="S1271" s="34"/>
      <c r="T1271" s="34"/>
      <c r="U1271" s="34"/>
      <c r="V1271" s="34"/>
    </row>
    <row r="1272" spans="1:22" ht="15" customHeight="1" x14ac:dyDescent="0.25">
      <c r="A1272" s="26">
        <v>1271</v>
      </c>
      <c r="B1272" s="26" t="str">
        <f>IF('1 Cover'!$B$27="Yes",IFERROR(VLOOKUP('4 Price book'!C1274,'Catalogs (internal)'!$L$2:$N$991,2,FALSE),""),IF('4 Price book'!C1274="","",'4 Price book'!C1274))</f>
        <v/>
      </c>
      <c r="C1272" s="26" t="str">
        <f>IF('4 Price book'!C1274="","",IF('1 Cover'!$B$27="No","",IFERROR(VLOOKUP('4 Price book'!C1274,'Catalogs (internal)'!$L$2:$N$991,3,FALSE),"")))</f>
        <v/>
      </c>
      <c r="D1272" s="26" t="str">
        <f>IF('4 Price book'!D1274="","",'4 Price book'!D1274)</f>
        <v/>
      </c>
      <c r="E1272" s="26" t="str">
        <f>IF('4 Price book'!D1274="","",VLOOKUP('4 Price book'!D1274,'2 Lists'!$I$10:$J$999,2,FALSE))</f>
        <v/>
      </c>
      <c r="F1272" s="26" t="str">
        <f>IF('4 Price book'!E1274="","",'4 Price book'!E1274)</f>
        <v/>
      </c>
      <c r="G1272" s="26" t="str">
        <f>IF('4 Price book'!F1274="","",'4 Price book'!F1274)</f>
        <v/>
      </c>
      <c r="H1272" s="26" t="str">
        <f>IF('4 Price book'!G1274="","",'4 Price book'!G1274)</f>
        <v/>
      </c>
      <c r="I1272" s="26" t="str">
        <f>IF('4 Price book'!H1274="","",'4 Price book'!H1274)</f>
        <v/>
      </c>
      <c r="J1272" s="26" t="str">
        <f>IF('4 Price book'!I1274="","",'4 Price book'!I1274)</f>
        <v/>
      </c>
      <c r="K1272" s="26" t="str">
        <f>IF('4 Price book'!J1274="","",'4 Price book'!J1274)</f>
        <v/>
      </c>
      <c r="L1272" s="26" t="str">
        <f>IF('4 Price book'!K1274="","",'4 Price book'!K1274)</f>
        <v/>
      </c>
      <c r="M1272" s="26" t="str">
        <f>IF('4 Price book'!K1274="","",VLOOKUP(L1272,'2 Lists'!$F$10:$G$999,2,FALSE))</f>
        <v/>
      </c>
      <c r="N1272" s="26" t="str">
        <f>IF('4 Price book'!L1274="","",'4 Price book'!L1274)</f>
        <v/>
      </c>
      <c r="O1272" s="26" t="str">
        <f>IF('4 Price book'!M1274="","",'4 Price book'!M1274)</f>
        <v/>
      </c>
      <c r="P1272" s="26" t="str">
        <f>IF('4 Price book'!N1274="","",'4 Price book'!N1274)</f>
        <v/>
      </c>
      <c r="Q1272" s="26" t="str">
        <f>IF('4 Price book'!O1274="","",'4 Price book'!O1274)</f>
        <v/>
      </c>
      <c r="R1272" s="34"/>
      <c r="S1272" s="34"/>
      <c r="T1272" s="34"/>
      <c r="U1272" s="34"/>
      <c r="V1272" s="34"/>
    </row>
    <row r="1273" spans="1:22" ht="15" customHeight="1" x14ac:dyDescent="0.25">
      <c r="A1273" s="26">
        <v>1272</v>
      </c>
      <c r="B1273" s="26" t="str">
        <f>IF('1 Cover'!$B$27="Yes",IFERROR(VLOOKUP('4 Price book'!C1275,'Catalogs (internal)'!$L$2:$N$991,2,FALSE),""),IF('4 Price book'!C1275="","",'4 Price book'!C1275))</f>
        <v/>
      </c>
      <c r="C1273" s="26" t="str">
        <f>IF('4 Price book'!C1275="","",IF('1 Cover'!$B$27="No","",IFERROR(VLOOKUP('4 Price book'!C1275,'Catalogs (internal)'!$L$2:$N$991,3,FALSE),"")))</f>
        <v/>
      </c>
      <c r="D1273" s="26" t="str">
        <f>IF('4 Price book'!D1275="","",'4 Price book'!D1275)</f>
        <v/>
      </c>
      <c r="E1273" s="26" t="str">
        <f>IF('4 Price book'!D1275="","",VLOOKUP('4 Price book'!D1275,'2 Lists'!$I$10:$J$999,2,FALSE))</f>
        <v/>
      </c>
      <c r="F1273" s="26" t="str">
        <f>IF('4 Price book'!E1275="","",'4 Price book'!E1275)</f>
        <v/>
      </c>
      <c r="G1273" s="26" t="str">
        <f>IF('4 Price book'!F1275="","",'4 Price book'!F1275)</f>
        <v/>
      </c>
      <c r="H1273" s="26" t="str">
        <f>IF('4 Price book'!G1275="","",'4 Price book'!G1275)</f>
        <v/>
      </c>
      <c r="I1273" s="26" t="str">
        <f>IF('4 Price book'!H1275="","",'4 Price book'!H1275)</f>
        <v/>
      </c>
      <c r="J1273" s="26" t="str">
        <f>IF('4 Price book'!I1275="","",'4 Price book'!I1275)</f>
        <v/>
      </c>
      <c r="K1273" s="26" t="str">
        <f>IF('4 Price book'!J1275="","",'4 Price book'!J1275)</f>
        <v/>
      </c>
      <c r="L1273" s="26" t="str">
        <f>IF('4 Price book'!K1275="","",'4 Price book'!K1275)</f>
        <v/>
      </c>
      <c r="M1273" s="26" t="str">
        <f>IF('4 Price book'!K1275="","",VLOOKUP(L1273,'2 Lists'!$F$10:$G$999,2,FALSE))</f>
        <v/>
      </c>
      <c r="N1273" s="26" t="str">
        <f>IF('4 Price book'!L1275="","",'4 Price book'!L1275)</f>
        <v/>
      </c>
      <c r="O1273" s="26" t="str">
        <f>IF('4 Price book'!M1275="","",'4 Price book'!M1275)</f>
        <v/>
      </c>
      <c r="P1273" s="26" t="str">
        <f>IF('4 Price book'!N1275="","",'4 Price book'!N1275)</f>
        <v/>
      </c>
      <c r="Q1273" s="26" t="str">
        <f>IF('4 Price book'!O1275="","",'4 Price book'!O1275)</f>
        <v/>
      </c>
      <c r="R1273" s="34"/>
      <c r="S1273" s="34"/>
      <c r="T1273" s="34"/>
      <c r="U1273" s="34"/>
      <c r="V1273" s="34"/>
    </row>
    <row r="1274" spans="1:22" ht="15" customHeight="1" x14ac:dyDescent="0.25">
      <c r="A1274" s="26">
        <v>1273</v>
      </c>
      <c r="B1274" s="26" t="str">
        <f>IF('1 Cover'!$B$27="Yes",IFERROR(VLOOKUP('4 Price book'!C1276,'Catalogs (internal)'!$L$2:$N$991,2,FALSE),""),IF('4 Price book'!C1276="","",'4 Price book'!C1276))</f>
        <v/>
      </c>
      <c r="C1274" s="26" t="str">
        <f>IF('4 Price book'!C1276="","",IF('1 Cover'!$B$27="No","",IFERROR(VLOOKUP('4 Price book'!C1276,'Catalogs (internal)'!$L$2:$N$991,3,FALSE),"")))</f>
        <v/>
      </c>
      <c r="D1274" s="26" t="str">
        <f>IF('4 Price book'!D1276="","",'4 Price book'!D1276)</f>
        <v/>
      </c>
      <c r="E1274" s="26" t="str">
        <f>IF('4 Price book'!D1276="","",VLOOKUP('4 Price book'!D1276,'2 Lists'!$I$10:$J$999,2,FALSE))</f>
        <v/>
      </c>
      <c r="F1274" s="26" t="str">
        <f>IF('4 Price book'!E1276="","",'4 Price book'!E1276)</f>
        <v/>
      </c>
      <c r="G1274" s="26" t="str">
        <f>IF('4 Price book'!F1276="","",'4 Price book'!F1276)</f>
        <v/>
      </c>
      <c r="H1274" s="26" t="str">
        <f>IF('4 Price book'!G1276="","",'4 Price book'!G1276)</f>
        <v/>
      </c>
      <c r="I1274" s="26" t="str">
        <f>IF('4 Price book'!H1276="","",'4 Price book'!H1276)</f>
        <v/>
      </c>
      <c r="J1274" s="26" t="str">
        <f>IF('4 Price book'!I1276="","",'4 Price book'!I1276)</f>
        <v/>
      </c>
      <c r="K1274" s="26" t="str">
        <f>IF('4 Price book'!J1276="","",'4 Price book'!J1276)</f>
        <v/>
      </c>
      <c r="L1274" s="26" t="str">
        <f>IF('4 Price book'!K1276="","",'4 Price book'!K1276)</f>
        <v/>
      </c>
      <c r="M1274" s="26" t="str">
        <f>IF('4 Price book'!K1276="","",VLOOKUP(L1274,'2 Lists'!$F$10:$G$999,2,FALSE))</f>
        <v/>
      </c>
      <c r="N1274" s="26" t="str">
        <f>IF('4 Price book'!L1276="","",'4 Price book'!L1276)</f>
        <v/>
      </c>
      <c r="O1274" s="26" t="str">
        <f>IF('4 Price book'!M1276="","",'4 Price book'!M1276)</f>
        <v/>
      </c>
      <c r="P1274" s="26" t="str">
        <f>IF('4 Price book'!N1276="","",'4 Price book'!N1276)</f>
        <v/>
      </c>
      <c r="Q1274" s="26" t="str">
        <f>IF('4 Price book'!O1276="","",'4 Price book'!O1276)</f>
        <v/>
      </c>
      <c r="R1274" s="34"/>
      <c r="S1274" s="34"/>
      <c r="T1274" s="34"/>
      <c r="U1274" s="34"/>
      <c r="V1274" s="34"/>
    </row>
    <row r="1275" spans="1:22" ht="15" customHeight="1" x14ac:dyDescent="0.25">
      <c r="A1275" s="26">
        <v>1274</v>
      </c>
      <c r="B1275" s="26" t="str">
        <f>IF('1 Cover'!$B$27="Yes",IFERROR(VLOOKUP('4 Price book'!C1277,'Catalogs (internal)'!$L$2:$N$991,2,FALSE),""),IF('4 Price book'!C1277="","",'4 Price book'!C1277))</f>
        <v/>
      </c>
      <c r="C1275" s="26" t="str">
        <f>IF('4 Price book'!C1277="","",IF('1 Cover'!$B$27="No","",IFERROR(VLOOKUP('4 Price book'!C1277,'Catalogs (internal)'!$L$2:$N$991,3,FALSE),"")))</f>
        <v/>
      </c>
      <c r="D1275" s="26" t="str">
        <f>IF('4 Price book'!D1277="","",'4 Price book'!D1277)</f>
        <v/>
      </c>
      <c r="E1275" s="26" t="str">
        <f>IF('4 Price book'!D1277="","",VLOOKUP('4 Price book'!D1277,'2 Lists'!$I$10:$J$999,2,FALSE))</f>
        <v/>
      </c>
      <c r="F1275" s="26" t="str">
        <f>IF('4 Price book'!E1277="","",'4 Price book'!E1277)</f>
        <v/>
      </c>
      <c r="G1275" s="26" t="str">
        <f>IF('4 Price book'!F1277="","",'4 Price book'!F1277)</f>
        <v/>
      </c>
      <c r="H1275" s="26" t="str">
        <f>IF('4 Price book'!G1277="","",'4 Price book'!G1277)</f>
        <v/>
      </c>
      <c r="I1275" s="26" t="str">
        <f>IF('4 Price book'!H1277="","",'4 Price book'!H1277)</f>
        <v/>
      </c>
      <c r="J1275" s="26" t="str">
        <f>IF('4 Price book'!I1277="","",'4 Price book'!I1277)</f>
        <v/>
      </c>
      <c r="K1275" s="26" t="str">
        <f>IF('4 Price book'!J1277="","",'4 Price book'!J1277)</f>
        <v/>
      </c>
      <c r="L1275" s="26" t="str">
        <f>IF('4 Price book'!K1277="","",'4 Price book'!K1277)</f>
        <v/>
      </c>
      <c r="M1275" s="26" t="str">
        <f>IF('4 Price book'!K1277="","",VLOOKUP(L1275,'2 Lists'!$F$10:$G$999,2,FALSE))</f>
        <v/>
      </c>
      <c r="N1275" s="26" t="str">
        <f>IF('4 Price book'!L1277="","",'4 Price book'!L1277)</f>
        <v/>
      </c>
      <c r="O1275" s="26" t="str">
        <f>IF('4 Price book'!M1277="","",'4 Price book'!M1277)</f>
        <v/>
      </c>
      <c r="P1275" s="26" t="str">
        <f>IF('4 Price book'!N1277="","",'4 Price book'!N1277)</f>
        <v/>
      </c>
      <c r="Q1275" s="26" t="str">
        <f>IF('4 Price book'!O1277="","",'4 Price book'!O1277)</f>
        <v/>
      </c>
      <c r="R1275" s="34"/>
      <c r="S1275" s="34"/>
      <c r="T1275" s="34"/>
      <c r="U1275" s="34"/>
      <c r="V1275" s="34"/>
    </row>
    <row r="1276" spans="1:22" ht="15" customHeight="1" x14ac:dyDescent="0.25">
      <c r="A1276" s="26">
        <v>1275</v>
      </c>
      <c r="B1276" s="26" t="str">
        <f>IF('1 Cover'!$B$27="Yes",IFERROR(VLOOKUP('4 Price book'!C1278,'Catalogs (internal)'!$L$2:$N$991,2,FALSE),""),IF('4 Price book'!C1278="","",'4 Price book'!C1278))</f>
        <v/>
      </c>
      <c r="C1276" s="26" t="str">
        <f>IF('4 Price book'!C1278="","",IF('1 Cover'!$B$27="No","",IFERROR(VLOOKUP('4 Price book'!C1278,'Catalogs (internal)'!$L$2:$N$991,3,FALSE),"")))</f>
        <v/>
      </c>
      <c r="D1276" s="26" t="str">
        <f>IF('4 Price book'!D1278="","",'4 Price book'!D1278)</f>
        <v/>
      </c>
      <c r="E1276" s="26" t="str">
        <f>IF('4 Price book'!D1278="","",VLOOKUP('4 Price book'!D1278,'2 Lists'!$I$10:$J$999,2,FALSE))</f>
        <v/>
      </c>
      <c r="F1276" s="26" t="str">
        <f>IF('4 Price book'!E1278="","",'4 Price book'!E1278)</f>
        <v/>
      </c>
      <c r="G1276" s="26" t="str">
        <f>IF('4 Price book'!F1278="","",'4 Price book'!F1278)</f>
        <v/>
      </c>
      <c r="H1276" s="26" t="str">
        <f>IF('4 Price book'!G1278="","",'4 Price book'!G1278)</f>
        <v/>
      </c>
      <c r="I1276" s="26" t="str">
        <f>IF('4 Price book'!H1278="","",'4 Price book'!H1278)</f>
        <v/>
      </c>
      <c r="J1276" s="26" t="str">
        <f>IF('4 Price book'!I1278="","",'4 Price book'!I1278)</f>
        <v/>
      </c>
      <c r="K1276" s="26" t="str">
        <f>IF('4 Price book'!J1278="","",'4 Price book'!J1278)</f>
        <v/>
      </c>
      <c r="L1276" s="26" t="str">
        <f>IF('4 Price book'!K1278="","",'4 Price book'!K1278)</f>
        <v/>
      </c>
      <c r="M1276" s="26" t="str">
        <f>IF('4 Price book'!K1278="","",VLOOKUP(L1276,'2 Lists'!$F$10:$G$999,2,FALSE))</f>
        <v/>
      </c>
      <c r="N1276" s="26" t="str">
        <f>IF('4 Price book'!L1278="","",'4 Price book'!L1278)</f>
        <v/>
      </c>
      <c r="O1276" s="26" t="str">
        <f>IF('4 Price book'!M1278="","",'4 Price book'!M1278)</f>
        <v/>
      </c>
      <c r="P1276" s="26" t="str">
        <f>IF('4 Price book'!N1278="","",'4 Price book'!N1278)</f>
        <v/>
      </c>
      <c r="Q1276" s="26" t="str">
        <f>IF('4 Price book'!O1278="","",'4 Price book'!O1278)</f>
        <v/>
      </c>
      <c r="R1276" s="34"/>
      <c r="S1276" s="34"/>
      <c r="T1276" s="34"/>
      <c r="U1276" s="34"/>
      <c r="V1276" s="34"/>
    </row>
    <row r="1277" spans="1:22" ht="15" customHeight="1" x14ac:dyDescent="0.25">
      <c r="A1277" s="26">
        <v>1276</v>
      </c>
      <c r="B1277" s="26" t="str">
        <f>IF('1 Cover'!$B$27="Yes",IFERROR(VLOOKUP('4 Price book'!C1279,'Catalogs (internal)'!$L$2:$N$991,2,FALSE),""),IF('4 Price book'!C1279="","",'4 Price book'!C1279))</f>
        <v/>
      </c>
      <c r="C1277" s="26" t="str">
        <f>IF('4 Price book'!C1279="","",IF('1 Cover'!$B$27="No","",IFERROR(VLOOKUP('4 Price book'!C1279,'Catalogs (internal)'!$L$2:$N$991,3,FALSE),"")))</f>
        <v/>
      </c>
      <c r="D1277" s="26" t="str">
        <f>IF('4 Price book'!D1279="","",'4 Price book'!D1279)</f>
        <v/>
      </c>
      <c r="E1277" s="26" t="str">
        <f>IF('4 Price book'!D1279="","",VLOOKUP('4 Price book'!D1279,'2 Lists'!$I$10:$J$999,2,FALSE))</f>
        <v/>
      </c>
      <c r="F1277" s="26" t="str">
        <f>IF('4 Price book'!E1279="","",'4 Price book'!E1279)</f>
        <v/>
      </c>
      <c r="G1277" s="26" t="str">
        <f>IF('4 Price book'!F1279="","",'4 Price book'!F1279)</f>
        <v/>
      </c>
      <c r="H1277" s="26" t="str">
        <f>IF('4 Price book'!G1279="","",'4 Price book'!G1279)</f>
        <v/>
      </c>
      <c r="I1277" s="26" t="str">
        <f>IF('4 Price book'!H1279="","",'4 Price book'!H1279)</f>
        <v/>
      </c>
      <c r="J1277" s="26" t="str">
        <f>IF('4 Price book'!I1279="","",'4 Price book'!I1279)</f>
        <v/>
      </c>
      <c r="K1277" s="26" t="str">
        <f>IF('4 Price book'!J1279="","",'4 Price book'!J1279)</f>
        <v/>
      </c>
      <c r="L1277" s="26" t="str">
        <f>IF('4 Price book'!K1279="","",'4 Price book'!K1279)</f>
        <v/>
      </c>
      <c r="M1277" s="26" t="str">
        <f>IF('4 Price book'!K1279="","",VLOOKUP(L1277,'2 Lists'!$F$10:$G$999,2,FALSE))</f>
        <v/>
      </c>
      <c r="N1277" s="26" t="str">
        <f>IF('4 Price book'!L1279="","",'4 Price book'!L1279)</f>
        <v/>
      </c>
      <c r="O1277" s="26" t="str">
        <f>IF('4 Price book'!M1279="","",'4 Price book'!M1279)</f>
        <v/>
      </c>
      <c r="P1277" s="26" t="str">
        <f>IF('4 Price book'!N1279="","",'4 Price book'!N1279)</f>
        <v/>
      </c>
      <c r="Q1277" s="26" t="str">
        <f>IF('4 Price book'!O1279="","",'4 Price book'!O1279)</f>
        <v/>
      </c>
      <c r="R1277" s="34"/>
      <c r="S1277" s="34"/>
      <c r="T1277" s="34"/>
      <c r="U1277" s="34"/>
      <c r="V1277" s="34"/>
    </row>
    <row r="1278" spans="1:22" ht="15" customHeight="1" x14ac:dyDescent="0.25">
      <c r="A1278" s="26">
        <v>1277</v>
      </c>
      <c r="B1278" s="26" t="str">
        <f>IF('1 Cover'!$B$27="Yes",IFERROR(VLOOKUP('4 Price book'!C1280,'Catalogs (internal)'!$L$2:$N$991,2,FALSE),""),IF('4 Price book'!C1280="","",'4 Price book'!C1280))</f>
        <v/>
      </c>
      <c r="C1278" s="26" t="str">
        <f>IF('4 Price book'!C1280="","",IF('1 Cover'!$B$27="No","",IFERROR(VLOOKUP('4 Price book'!C1280,'Catalogs (internal)'!$L$2:$N$991,3,FALSE),"")))</f>
        <v/>
      </c>
      <c r="D1278" s="26" t="str">
        <f>IF('4 Price book'!D1280="","",'4 Price book'!D1280)</f>
        <v/>
      </c>
      <c r="E1278" s="26" t="str">
        <f>IF('4 Price book'!D1280="","",VLOOKUP('4 Price book'!D1280,'2 Lists'!$I$10:$J$999,2,FALSE))</f>
        <v/>
      </c>
      <c r="F1278" s="26" t="str">
        <f>IF('4 Price book'!E1280="","",'4 Price book'!E1280)</f>
        <v/>
      </c>
      <c r="G1278" s="26" t="str">
        <f>IF('4 Price book'!F1280="","",'4 Price book'!F1280)</f>
        <v/>
      </c>
      <c r="H1278" s="26" t="str">
        <f>IF('4 Price book'!G1280="","",'4 Price book'!G1280)</f>
        <v/>
      </c>
      <c r="I1278" s="26" t="str">
        <f>IF('4 Price book'!H1280="","",'4 Price book'!H1280)</f>
        <v/>
      </c>
      <c r="J1278" s="26" t="str">
        <f>IF('4 Price book'!I1280="","",'4 Price book'!I1280)</f>
        <v/>
      </c>
      <c r="K1278" s="26" t="str">
        <f>IF('4 Price book'!J1280="","",'4 Price book'!J1280)</f>
        <v/>
      </c>
      <c r="L1278" s="26" t="str">
        <f>IF('4 Price book'!K1280="","",'4 Price book'!K1280)</f>
        <v/>
      </c>
      <c r="M1278" s="26" t="str">
        <f>IF('4 Price book'!K1280="","",VLOOKUP(L1278,'2 Lists'!$F$10:$G$999,2,FALSE))</f>
        <v/>
      </c>
      <c r="N1278" s="26" t="str">
        <f>IF('4 Price book'!L1280="","",'4 Price book'!L1280)</f>
        <v/>
      </c>
      <c r="O1278" s="26" t="str">
        <f>IF('4 Price book'!M1280="","",'4 Price book'!M1280)</f>
        <v/>
      </c>
      <c r="P1278" s="26" t="str">
        <f>IF('4 Price book'!N1280="","",'4 Price book'!N1280)</f>
        <v/>
      </c>
      <c r="Q1278" s="26" t="str">
        <f>IF('4 Price book'!O1280="","",'4 Price book'!O1280)</f>
        <v/>
      </c>
      <c r="R1278" s="34"/>
      <c r="S1278" s="34"/>
      <c r="T1278" s="34"/>
      <c r="U1278" s="34"/>
      <c r="V1278" s="34"/>
    </row>
    <row r="1279" spans="1:22" ht="15" customHeight="1" x14ac:dyDescent="0.25">
      <c r="A1279" s="26">
        <v>1278</v>
      </c>
      <c r="B1279" s="26" t="str">
        <f>IF('1 Cover'!$B$27="Yes",IFERROR(VLOOKUP('4 Price book'!C1281,'Catalogs (internal)'!$L$2:$N$991,2,FALSE),""),IF('4 Price book'!C1281="","",'4 Price book'!C1281))</f>
        <v/>
      </c>
      <c r="C1279" s="26" t="str">
        <f>IF('4 Price book'!C1281="","",IF('1 Cover'!$B$27="No","",IFERROR(VLOOKUP('4 Price book'!C1281,'Catalogs (internal)'!$L$2:$N$991,3,FALSE),"")))</f>
        <v/>
      </c>
      <c r="D1279" s="26" t="str">
        <f>IF('4 Price book'!D1281="","",'4 Price book'!D1281)</f>
        <v/>
      </c>
      <c r="E1279" s="26" t="str">
        <f>IF('4 Price book'!D1281="","",VLOOKUP('4 Price book'!D1281,'2 Lists'!$I$10:$J$999,2,FALSE))</f>
        <v/>
      </c>
      <c r="F1279" s="26" t="str">
        <f>IF('4 Price book'!E1281="","",'4 Price book'!E1281)</f>
        <v/>
      </c>
      <c r="G1279" s="26" t="str">
        <f>IF('4 Price book'!F1281="","",'4 Price book'!F1281)</f>
        <v/>
      </c>
      <c r="H1279" s="26" t="str">
        <f>IF('4 Price book'!G1281="","",'4 Price book'!G1281)</f>
        <v/>
      </c>
      <c r="I1279" s="26" t="str">
        <f>IF('4 Price book'!H1281="","",'4 Price book'!H1281)</f>
        <v/>
      </c>
      <c r="J1279" s="26" t="str">
        <f>IF('4 Price book'!I1281="","",'4 Price book'!I1281)</f>
        <v/>
      </c>
      <c r="K1279" s="26" t="str">
        <f>IF('4 Price book'!J1281="","",'4 Price book'!J1281)</f>
        <v/>
      </c>
      <c r="L1279" s="26" t="str">
        <f>IF('4 Price book'!K1281="","",'4 Price book'!K1281)</f>
        <v/>
      </c>
      <c r="M1279" s="26" t="str">
        <f>IF('4 Price book'!K1281="","",VLOOKUP(L1279,'2 Lists'!$F$10:$G$999,2,FALSE))</f>
        <v/>
      </c>
      <c r="N1279" s="26" t="str">
        <f>IF('4 Price book'!L1281="","",'4 Price book'!L1281)</f>
        <v/>
      </c>
      <c r="O1279" s="26" t="str">
        <f>IF('4 Price book'!M1281="","",'4 Price book'!M1281)</f>
        <v/>
      </c>
      <c r="P1279" s="26" t="str">
        <f>IF('4 Price book'!N1281="","",'4 Price book'!N1281)</f>
        <v/>
      </c>
      <c r="Q1279" s="26" t="str">
        <f>IF('4 Price book'!O1281="","",'4 Price book'!O1281)</f>
        <v/>
      </c>
      <c r="R1279" s="34"/>
      <c r="S1279" s="34"/>
      <c r="T1279" s="34"/>
      <c r="U1279" s="34"/>
      <c r="V1279" s="34"/>
    </row>
    <row r="1280" spans="1:22" ht="15" customHeight="1" x14ac:dyDescent="0.25">
      <c r="A1280" s="26">
        <v>1279</v>
      </c>
      <c r="B1280" s="26" t="str">
        <f>IF('1 Cover'!$B$27="Yes",IFERROR(VLOOKUP('4 Price book'!C1282,'Catalogs (internal)'!$L$2:$N$991,2,FALSE),""),IF('4 Price book'!C1282="","",'4 Price book'!C1282))</f>
        <v/>
      </c>
      <c r="C1280" s="26" t="str">
        <f>IF('4 Price book'!C1282="","",IF('1 Cover'!$B$27="No","",IFERROR(VLOOKUP('4 Price book'!C1282,'Catalogs (internal)'!$L$2:$N$991,3,FALSE),"")))</f>
        <v/>
      </c>
      <c r="D1280" s="26" t="str">
        <f>IF('4 Price book'!D1282="","",'4 Price book'!D1282)</f>
        <v/>
      </c>
      <c r="E1280" s="26" t="str">
        <f>IF('4 Price book'!D1282="","",VLOOKUP('4 Price book'!D1282,'2 Lists'!$I$10:$J$999,2,FALSE))</f>
        <v/>
      </c>
      <c r="F1280" s="26" t="str">
        <f>IF('4 Price book'!E1282="","",'4 Price book'!E1282)</f>
        <v/>
      </c>
      <c r="G1280" s="26" t="str">
        <f>IF('4 Price book'!F1282="","",'4 Price book'!F1282)</f>
        <v/>
      </c>
      <c r="H1280" s="26" t="str">
        <f>IF('4 Price book'!G1282="","",'4 Price book'!G1282)</f>
        <v/>
      </c>
      <c r="I1280" s="26" t="str">
        <f>IF('4 Price book'!H1282="","",'4 Price book'!H1282)</f>
        <v/>
      </c>
      <c r="J1280" s="26" t="str">
        <f>IF('4 Price book'!I1282="","",'4 Price book'!I1282)</f>
        <v/>
      </c>
      <c r="K1280" s="26" t="str">
        <f>IF('4 Price book'!J1282="","",'4 Price book'!J1282)</f>
        <v/>
      </c>
      <c r="L1280" s="26" t="str">
        <f>IF('4 Price book'!K1282="","",'4 Price book'!K1282)</f>
        <v/>
      </c>
      <c r="M1280" s="26" t="str">
        <f>IF('4 Price book'!K1282="","",VLOOKUP(L1280,'2 Lists'!$F$10:$G$999,2,FALSE))</f>
        <v/>
      </c>
      <c r="N1280" s="26" t="str">
        <f>IF('4 Price book'!L1282="","",'4 Price book'!L1282)</f>
        <v/>
      </c>
      <c r="O1280" s="26" t="str">
        <f>IF('4 Price book'!M1282="","",'4 Price book'!M1282)</f>
        <v/>
      </c>
      <c r="P1280" s="26" t="str">
        <f>IF('4 Price book'!N1282="","",'4 Price book'!N1282)</f>
        <v/>
      </c>
      <c r="Q1280" s="26" t="str">
        <f>IF('4 Price book'!O1282="","",'4 Price book'!O1282)</f>
        <v/>
      </c>
      <c r="R1280" s="34"/>
      <c r="S1280" s="34"/>
      <c r="T1280" s="34"/>
      <c r="U1280" s="34"/>
      <c r="V1280" s="34"/>
    </row>
    <row r="1281" spans="1:22" ht="15" customHeight="1" x14ac:dyDescent="0.25">
      <c r="A1281" s="26">
        <v>1280</v>
      </c>
      <c r="B1281" s="26" t="str">
        <f>IF('1 Cover'!$B$27="Yes",IFERROR(VLOOKUP('4 Price book'!C1283,'Catalogs (internal)'!$L$2:$N$991,2,FALSE),""),IF('4 Price book'!C1283="","",'4 Price book'!C1283))</f>
        <v/>
      </c>
      <c r="C1281" s="26" t="str">
        <f>IF('4 Price book'!C1283="","",IF('1 Cover'!$B$27="No","",IFERROR(VLOOKUP('4 Price book'!C1283,'Catalogs (internal)'!$L$2:$N$991,3,FALSE),"")))</f>
        <v/>
      </c>
      <c r="D1281" s="26" t="str">
        <f>IF('4 Price book'!D1283="","",'4 Price book'!D1283)</f>
        <v/>
      </c>
      <c r="E1281" s="26" t="str">
        <f>IF('4 Price book'!D1283="","",VLOOKUP('4 Price book'!D1283,'2 Lists'!$I$10:$J$999,2,FALSE))</f>
        <v/>
      </c>
      <c r="F1281" s="26" t="str">
        <f>IF('4 Price book'!E1283="","",'4 Price book'!E1283)</f>
        <v/>
      </c>
      <c r="G1281" s="26" t="str">
        <f>IF('4 Price book'!F1283="","",'4 Price book'!F1283)</f>
        <v/>
      </c>
      <c r="H1281" s="26" t="str">
        <f>IF('4 Price book'!G1283="","",'4 Price book'!G1283)</f>
        <v/>
      </c>
      <c r="I1281" s="26" t="str">
        <f>IF('4 Price book'!H1283="","",'4 Price book'!H1283)</f>
        <v/>
      </c>
      <c r="J1281" s="26" t="str">
        <f>IF('4 Price book'!I1283="","",'4 Price book'!I1283)</f>
        <v/>
      </c>
      <c r="K1281" s="26" t="str">
        <f>IF('4 Price book'!J1283="","",'4 Price book'!J1283)</f>
        <v/>
      </c>
      <c r="L1281" s="26" t="str">
        <f>IF('4 Price book'!K1283="","",'4 Price book'!K1283)</f>
        <v/>
      </c>
      <c r="M1281" s="26" t="str">
        <f>IF('4 Price book'!K1283="","",VLOOKUP(L1281,'2 Lists'!$F$10:$G$999,2,FALSE))</f>
        <v/>
      </c>
      <c r="N1281" s="26" t="str">
        <f>IF('4 Price book'!L1283="","",'4 Price book'!L1283)</f>
        <v/>
      </c>
      <c r="O1281" s="26" t="str">
        <f>IF('4 Price book'!M1283="","",'4 Price book'!M1283)</f>
        <v/>
      </c>
      <c r="P1281" s="26" t="str">
        <f>IF('4 Price book'!N1283="","",'4 Price book'!N1283)</f>
        <v/>
      </c>
      <c r="Q1281" s="26" t="str">
        <f>IF('4 Price book'!O1283="","",'4 Price book'!O1283)</f>
        <v/>
      </c>
      <c r="R1281" s="34"/>
      <c r="S1281" s="34"/>
      <c r="T1281" s="34"/>
      <c r="U1281" s="34"/>
      <c r="V1281" s="34"/>
    </row>
    <row r="1282" spans="1:22" ht="15" customHeight="1" x14ac:dyDescent="0.25">
      <c r="A1282" s="26">
        <v>1281</v>
      </c>
      <c r="B1282" s="26" t="str">
        <f>IF('1 Cover'!$B$27="Yes",IFERROR(VLOOKUP('4 Price book'!C1284,'Catalogs (internal)'!$L$2:$N$991,2,FALSE),""),IF('4 Price book'!C1284="","",'4 Price book'!C1284))</f>
        <v/>
      </c>
      <c r="C1282" s="26" t="str">
        <f>IF('4 Price book'!C1284="","",IF('1 Cover'!$B$27="No","",IFERROR(VLOOKUP('4 Price book'!C1284,'Catalogs (internal)'!$L$2:$N$991,3,FALSE),"")))</f>
        <v/>
      </c>
      <c r="D1282" s="26" t="str">
        <f>IF('4 Price book'!D1284="","",'4 Price book'!D1284)</f>
        <v/>
      </c>
      <c r="E1282" s="26" t="str">
        <f>IF('4 Price book'!D1284="","",VLOOKUP('4 Price book'!D1284,'2 Lists'!$I$10:$J$999,2,FALSE))</f>
        <v/>
      </c>
      <c r="F1282" s="26" t="str">
        <f>IF('4 Price book'!E1284="","",'4 Price book'!E1284)</f>
        <v/>
      </c>
      <c r="G1282" s="26" t="str">
        <f>IF('4 Price book'!F1284="","",'4 Price book'!F1284)</f>
        <v/>
      </c>
      <c r="H1282" s="26" t="str">
        <f>IF('4 Price book'!G1284="","",'4 Price book'!G1284)</f>
        <v/>
      </c>
      <c r="I1282" s="26" t="str">
        <f>IF('4 Price book'!H1284="","",'4 Price book'!H1284)</f>
        <v/>
      </c>
      <c r="J1282" s="26" t="str">
        <f>IF('4 Price book'!I1284="","",'4 Price book'!I1284)</f>
        <v/>
      </c>
      <c r="K1282" s="26" t="str">
        <f>IF('4 Price book'!J1284="","",'4 Price book'!J1284)</f>
        <v/>
      </c>
      <c r="L1282" s="26" t="str">
        <f>IF('4 Price book'!K1284="","",'4 Price book'!K1284)</f>
        <v/>
      </c>
      <c r="M1282" s="26" t="str">
        <f>IF('4 Price book'!K1284="","",VLOOKUP(L1282,'2 Lists'!$F$10:$G$999,2,FALSE))</f>
        <v/>
      </c>
      <c r="N1282" s="26" t="str">
        <f>IF('4 Price book'!L1284="","",'4 Price book'!L1284)</f>
        <v/>
      </c>
      <c r="O1282" s="26" t="str">
        <f>IF('4 Price book'!M1284="","",'4 Price book'!M1284)</f>
        <v/>
      </c>
      <c r="P1282" s="26" t="str">
        <f>IF('4 Price book'!N1284="","",'4 Price book'!N1284)</f>
        <v/>
      </c>
      <c r="Q1282" s="26" t="str">
        <f>IF('4 Price book'!O1284="","",'4 Price book'!O1284)</f>
        <v/>
      </c>
      <c r="R1282" s="34"/>
      <c r="S1282" s="34"/>
      <c r="T1282" s="34"/>
      <c r="U1282" s="34"/>
      <c r="V1282" s="34"/>
    </row>
    <row r="1283" spans="1:22" ht="15" customHeight="1" x14ac:dyDescent="0.25">
      <c r="A1283" s="26">
        <v>1282</v>
      </c>
      <c r="B1283" s="26" t="str">
        <f>IF('1 Cover'!$B$27="Yes",IFERROR(VLOOKUP('4 Price book'!C1285,'Catalogs (internal)'!$L$2:$N$991,2,FALSE),""),IF('4 Price book'!C1285="","",'4 Price book'!C1285))</f>
        <v/>
      </c>
      <c r="C1283" s="26" t="str">
        <f>IF('4 Price book'!C1285="","",IF('1 Cover'!$B$27="No","",IFERROR(VLOOKUP('4 Price book'!C1285,'Catalogs (internal)'!$L$2:$N$991,3,FALSE),"")))</f>
        <v/>
      </c>
      <c r="D1283" s="26" t="str">
        <f>IF('4 Price book'!D1285="","",'4 Price book'!D1285)</f>
        <v/>
      </c>
      <c r="E1283" s="26" t="str">
        <f>IF('4 Price book'!D1285="","",VLOOKUP('4 Price book'!D1285,'2 Lists'!$I$10:$J$999,2,FALSE))</f>
        <v/>
      </c>
      <c r="F1283" s="26" t="str">
        <f>IF('4 Price book'!E1285="","",'4 Price book'!E1285)</f>
        <v/>
      </c>
      <c r="G1283" s="26" t="str">
        <f>IF('4 Price book'!F1285="","",'4 Price book'!F1285)</f>
        <v/>
      </c>
      <c r="H1283" s="26" t="str">
        <f>IF('4 Price book'!G1285="","",'4 Price book'!G1285)</f>
        <v/>
      </c>
      <c r="I1283" s="26" t="str">
        <f>IF('4 Price book'!H1285="","",'4 Price book'!H1285)</f>
        <v/>
      </c>
      <c r="J1283" s="26" t="str">
        <f>IF('4 Price book'!I1285="","",'4 Price book'!I1285)</f>
        <v/>
      </c>
      <c r="K1283" s="26" t="str">
        <f>IF('4 Price book'!J1285="","",'4 Price book'!J1285)</f>
        <v/>
      </c>
      <c r="L1283" s="26" t="str">
        <f>IF('4 Price book'!K1285="","",'4 Price book'!K1285)</f>
        <v/>
      </c>
      <c r="M1283" s="26" t="str">
        <f>IF('4 Price book'!K1285="","",VLOOKUP(L1283,'2 Lists'!$F$10:$G$999,2,FALSE))</f>
        <v/>
      </c>
      <c r="N1283" s="26" t="str">
        <f>IF('4 Price book'!L1285="","",'4 Price book'!L1285)</f>
        <v/>
      </c>
      <c r="O1283" s="26" t="str">
        <f>IF('4 Price book'!M1285="","",'4 Price book'!M1285)</f>
        <v/>
      </c>
      <c r="P1283" s="26" t="str">
        <f>IF('4 Price book'!N1285="","",'4 Price book'!N1285)</f>
        <v/>
      </c>
      <c r="Q1283" s="26" t="str">
        <f>IF('4 Price book'!O1285="","",'4 Price book'!O1285)</f>
        <v/>
      </c>
      <c r="R1283" s="34"/>
      <c r="S1283" s="34"/>
      <c r="T1283" s="34"/>
      <c r="U1283" s="34"/>
      <c r="V1283" s="34"/>
    </row>
    <row r="1284" spans="1:22" ht="15" customHeight="1" x14ac:dyDescent="0.25">
      <c r="A1284" s="26">
        <v>1283</v>
      </c>
      <c r="B1284" s="26" t="str">
        <f>IF('1 Cover'!$B$27="Yes",IFERROR(VLOOKUP('4 Price book'!C1286,'Catalogs (internal)'!$L$2:$N$991,2,FALSE),""),IF('4 Price book'!C1286="","",'4 Price book'!C1286))</f>
        <v/>
      </c>
      <c r="C1284" s="26" t="str">
        <f>IF('4 Price book'!C1286="","",IF('1 Cover'!$B$27="No","",IFERROR(VLOOKUP('4 Price book'!C1286,'Catalogs (internal)'!$L$2:$N$991,3,FALSE),"")))</f>
        <v/>
      </c>
      <c r="D1284" s="26" t="str">
        <f>IF('4 Price book'!D1286="","",'4 Price book'!D1286)</f>
        <v/>
      </c>
      <c r="E1284" s="26" t="str">
        <f>IF('4 Price book'!D1286="","",VLOOKUP('4 Price book'!D1286,'2 Lists'!$I$10:$J$999,2,FALSE))</f>
        <v/>
      </c>
      <c r="F1284" s="26" t="str">
        <f>IF('4 Price book'!E1286="","",'4 Price book'!E1286)</f>
        <v/>
      </c>
      <c r="G1284" s="26" t="str">
        <f>IF('4 Price book'!F1286="","",'4 Price book'!F1286)</f>
        <v/>
      </c>
      <c r="H1284" s="26" t="str">
        <f>IF('4 Price book'!G1286="","",'4 Price book'!G1286)</f>
        <v/>
      </c>
      <c r="I1284" s="26" t="str">
        <f>IF('4 Price book'!H1286="","",'4 Price book'!H1286)</f>
        <v/>
      </c>
      <c r="J1284" s="26" t="str">
        <f>IF('4 Price book'!I1286="","",'4 Price book'!I1286)</f>
        <v/>
      </c>
      <c r="K1284" s="26" t="str">
        <f>IF('4 Price book'!J1286="","",'4 Price book'!J1286)</f>
        <v/>
      </c>
      <c r="L1284" s="26" t="str">
        <f>IF('4 Price book'!K1286="","",'4 Price book'!K1286)</f>
        <v/>
      </c>
      <c r="M1284" s="26" t="str">
        <f>IF('4 Price book'!K1286="","",VLOOKUP(L1284,'2 Lists'!$F$10:$G$999,2,FALSE))</f>
        <v/>
      </c>
      <c r="N1284" s="26" t="str">
        <f>IF('4 Price book'!L1286="","",'4 Price book'!L1286)</f>
        <v/>
      </c>
      <c r="O1284" s="26" t="str">
        <f>IF('4 Price book'!M1286="","",'4 Price book'!M1286)</f>
        <v/>
      </c>
      <c r="P1284" s="26" t="str">
        <f>IF('4 Price book'!N1286="","",'4 Price book'!N1286)</f>
        <v/>
      </c>
      <c r="Q1284" s="26" t="str">
        <f>IF('4 Price book'!O1286="","",'4 Price book'!O1286)</f>
        <v/>
      </c>
      <c r="R1284" s="34"/>
      <c r="S1284" s="34"/>
      <c r="T1284" s="34"/>
      <c r="U1284" s="34"/>
      <c r="V1284" s="34"/>
    </row>
    <row r="1285" spans="1:22" ht="15" customHeight="1" x14ac:dyDescent="0.25">
      <c r="A1285" s="26">
        <v>1284</v>
      </c>
      <c r="B1285" s="26" t="str">
        <f>IF('1 Cover'!$B$27="Yes",IFERROR(VLOOKUP('4 Price book'!C1287,'Catalogs (internal)'!$L$2:$N$991,2,FALSE),""),IF('4 Price book'!C1287="","",'4 Price book'!C1287))</f>
        <v/>
      </c>
      <c r="C1285" s="26" t="str">
        <f>IF('4 Price book'!C1287="","",IF('1 Cover'!$B$27="No","",IFERROR(VLOOKUP('4 Price book'!C1287,'Catalogs (internal)'!$L$2:$N$991,3,FALSE),"")))</f>
        <v/>
      </c>
      <c r="D1285" s="26" t="str">
        <f>IF('4 Price book'!D1287="","",'4 Price book'!D1287)</f>
        <v/>
      </c>
      <c r="E1285" s="26" t="str">
        <f>IF('4 Price book'!D1287="","",VLOOKUP('4 Price book'!D1287,'2 Lists'!$I$10:$J$999,2,FALSE))</f>
        <v/>
      </c>
      <c r="F1285" s="26" t="str">
        <f>IF('4 Price book'!E1287="","",'4 Price book'!E1287)</f>
        <v/>
      </c>
      <c r="G1285" s="26" t="str">
        <f>IF('4 Price book'!F1287="","",'4 Price book'!F1287)</f>
        <v/>
      </c>
      <c r="H1285" s="26" t="str">
        <f>IF('4 Price book'!G1287="","",'4 Price book'!G1287)</f>
        <v/>
      </c>
      <c r="I1285" s="26" t="str">
        <f>IF('4 Price book'!H1287="","",'4 Price book'!H1287)</f>
        <v/>
      </c>
      <c r="J1285" s="26" t="str">
        <f>IF('4 Price book'!I1287="","",'4 Price book'!I1287)</f>
        <v/>
      </c>
      <c r="K1285" s="26" t="str">
        <f>IF('4 Price book'!J1287="","",'4 Price book'!J1287)</f>
        <v/>
      </c>
      <c r="L1285" s="26" t="str">
        <f>IF('4 Price book'!K1287="","",'4 Price book'!K1287)</f>
        <v/>
      </c>
      <c r="M1285" s="26" t="str">
        <f>IF('4 Price book'!K1287="","",VLOOKUP(L1285,'2 Lists'!$F$10:$G$999,2,FALSE))</f>
        <v/>
      </c>
      <c r="N1285" s="26" t="str">
        <f>IF('4 Price book'!L1287="","",'4 Price book'!L1287)</f>
        <v/>
      </c>
      <c r="O1285" s="26" t="str">
        <f>IF('4 Price book'!M1287="","",'4 Price book'!M1287)</f>
        <v/>
      </c>
      <c r="P1285" s="26" t="str">
        <f>IF('4 Price book'!N1287="","",'4 Price book'!N1287)</f>
        <v/>
      </c>
      <c r="Q1285" s="26" t="str">
        <f>IF('4 Price book'!O1287="","",'4 Price book'!O1287)</f>
        <v/>
      </c>
      <c r="R1285" s="34"/>
      <c r="S1285" s="34"/>
      <c r="T1285" s="34"/>
      <c r="U1285" s="34"/>
      <c r="V1285" s="34"/>
    </row>
    <row r="1286" spans="1:22" ht="15" customHeight="1" x14ac:dyDescent="0.25">
      <c r="A1286" s="26">
        <v>1285</v>
      </c>
      <c r="B1286" s="26" t="str">
        <f>IF('1 Cover'!$B$27="Yes",IFERROR(VLOOKUP('4 Price book'!C1288,'Catalogs (internal)'!$L$2:$N$991,2,FALSE),""),IF('4 Price book'!C1288="","",'4 Price book'!C1288))</f>
        <v/>
      </c>
      <c r="C1286" s="26" t="str">
        <f>IF('4 Price book'!C1288="","",IF('1 Cover'!$B$27="No","",IFERROR(VLOOKUP('4 Price book'!C1288,'Catalogs (internal)'!$L$2:$N$991,3,FALSE),"")))</f>
        <v/>
      </c>
      <c r="D1286" s="26" t="str">
        <f>IF('4 Price book'!D1288="","",'4 Price book'!D1288)</f>
        <v/>
      </c>
      <c r="E1286" s="26" t="str">
        <f>IF('4 Price book'!D1288="","",VLOOKUP('4 Price book'!D1288,'2 Lists'!$I$10:$J$999,2,FALSE))</f>
        <v/>
      </c>
      <c r="F1286" s="26" t="str">
        <f>IF('4 Price book'!E1288="","",'4 Price book'!E1288)</f>
        <v/>
      </c>
      <c r="G1286" s="26" t="str">
        <f>IF('4 Price book'!F1288="","",'4 Price book'!F1288)</f>
        <v/>
      </c>
      <c r="H1286" s="26" t="str">
        <f>IF('4 Price book'!G1288="","",'4 Price book'!G1288)</f>
        <v/>
      </c>
      <c r="I1286" s="26" t="str">
        <f>IF('4 Price book'!H1288="","",'4 Price book'!H1288)</f>
        <v/>
      </c>
      <c r="J1286" s="26" t="str">
        <f>IF('4 Price book'!I1288="","",'4 Price book'!I1288)</f>
        <v/>
      </c>
      <c r="K1286" s="26" t="str">
        <f>IF('4 Price book'!J1288="","",'4 Price book'!J1288)</f>
        <v/>
      </c>
      <c r="L1286" s="26" t="str">
        <f>IF('4 Price book'!K1288="","",'4 Price book'!K1288)</f>
        <v/>
      </c>
      <c r="M1286" s="26" t="str">
        <f>IF('4 Price book'!K1288="","",VLOOKUP(L1286,'2 Lists'!$F$10:$G$999,2,FALSE))</f>
        <v/>
      </c>
      <c r="N1286" s="26" t="str">
        <f>IF('4 Price book'!L1288="","",'4 Price book'!L1288)</f>
        <v/>
      </c>
      <c r="O1286" s="26" t="str">
        <f>IF('4 Price book'!M1288="","",'4 Price book'!M1288)</f>
        <v/>
      </c>
      <c r="P1286" s="26" t="str">
        <f>IF('4 Price book'!N1288="","",'4 Price book'!N1288)</f>
        <v/>
      </c>
      <c r="Q1286" s="26" t="str">
        <f>IF('4 Price book'!O1288="","",'4 Price book'!O1288)</f>
        <v/>
      </c>
      <c r="R1286" s="34"/>
      <c r="S1286" s="34"/>
      <c r="T1286" s="34"/>
      <c r="U1286" s="34"/>
      <c r="V1286" s="34"/>
    </row>
    <row r="1287" spans="1:22" ht="15" customHeight="1" x14ac:dyDescent="0.25">
      <c r="A1287" s="26">
        <v>1286</v>
      </c>
      <c r="B1287" s="26" t="str">
        <f>IF('1 Cover'!$B$27="Yes",IFERROR(VLOOKUP('4 Price book'!C1289,'Catalogs (internal)'!$L$2:$N$991,2,FALSE),""),IF('4 Price book'!C1289="","",'4 Price book'!C1289))</f>
        <v/>
      </c>
      <c r="C1287" s="26" t="str">
        <f>IF('4 Price book'!C1289="","",IF('1 Cover'!$B$27="No","",IFERROR(VLOOKUP('4 Price book'!C1289,'Catalogs (internal)'!$L$2:$N$991,3,FALSE),"")))</f>
        <v/>
      </c>
      <c r="D1287" s="26" t="str">
        <f>IF('4 Price book'!D1289="","",'4 Price book'!D1289)</f>
        <v/>
      </c>
      <c r="E1287" s="26" t="str">
        <f>IF('4 Price book'!D1289="","",VLOOKUP('4 Price book'!D1289,'2 Lists'!$I$10:$J$999,2,FALSE))</f>
        <v/>
      </c>
      <c r="F1287" s="26" t="str">
        <f>IF('4 Price book'!E1289="","",'4 Price book'!E1289)</f>
        <v/>
      </c>
      <c r="G1287" s="26" t="str">
        <f>IF('4 Price book'!F1289="","",'4 Price book'!F1289)</f>
        <v/>
      </c>
      <c r="H1287" s="26" t="str">
        <f>IF('4 Price book'!G1289="","",'4 Price book'!G1289)</f>
        <v/>
      </c>
      <c r="I1287" s="26" t="str">
        <f>IF('4 Price book'!H1289="","",'4 Price book'!H1289)</f>
        <v/>
      </c>
      <c r="J1287" s="26" t="str">
        <f>IF('4 Price book'!I1289="","",'4 Price book'!I1289)</f>
        <v/>
      </c>
      <c r="K1287" s="26" t="str">
        <f>IF('4 Price book'!J1289="","",'4 Price book'!J1289)</f>
        <v/>
      </c>
      <c r="L1287" s="26" t="str">
        <f>IF('4 Price book'!K1289="","",'4 Price book'!K1289)</f>
        <v/>
      </c>
      <c r="M1287" s="26" t="str">
        <f>IF('4 Price book'!K1289="","",VLOOKUP(L1287,'2 Lists'!$F$10:$G$999,2,FALSE))</f>
        <v/>
      </c>
      <c r="N1287" s="26" t="str">
        <f>IF('4 Price book'!L1289="","",'4 Price book'!L1289)</f>
        <v/>
      </c>
      <c r="O1287" s="26" t="str">
        <f>IF('4 Price book'!M1289="","",'4 Price book'!M1289)</f>
        <v/>
      </c>
      <c r="P1287" s="26" t="str">
        <f>IF('4 Price book'!N1289="","",'4 Price book'!N1289)</f>
        <v/>
      </c>
      <c r="Q1287" s="26" t="str">
        <f>IF('4 Price book'!O1289="","",'4 Price book'!O1289)</f>
        <v/>
      </c>
      <c r="R1287" s="34"/>
      <c r="S1287" s="34"/>
      <c r="T1287" s="34"/>
      <c r="U1287" s="34"/>
      <c r="V1287" s="34"/>
    </row>
    <row r="1288" spans="1:22" ht="15" customHeight="1" x14ac:dyDescent="0.25">
      <c r="A1288" s="26">
        <v>1287</v>
      </c>
      <c r="B1288" s="26" t="str">
        <f>IF('1 Cover'!$B$27="Yes",IFERROR(VLOOKUP('4 Price book'!C1290,'Catalogs (internal)'!$L$2:$N$991,2,FALSE),""),IF('4 Price book'!C1290="","",'4 Price book'!C1290))</f>
        <v/>
      </c>
      <c r="C1288" s="26" t="str">
        <f>IF('4 Price book'!C1290="","",IF('1 Cover'!$B$27="No","",IFERROR(VLOOKUP('4 Price book'!C1290,'Catalogs (internal)'!$L$2:$N$991,3,FALSE),"")))</f>
        <v/>
      </c>
      <c r="D1288" s="26" t="str">
        <f>IF('4 Price book'!D1290="","",'4 Price book'!D1290)</f>
        <v/>
      </c>
      <c r="E1288" s="26" t="str">
        <f>IF('4 Price book'!D1290="","",VLOOKUP('4 Price book'!D1290,'2 Lists'!$I$10:$J$999,2,FALSE))</f>
        <v/>
      </c>
      <c r="F1288" s="26" t="str">
        <f>IF('4 Price book'!E1290="","",'4 Price book'!E1290)</f>
        <v/>
      </c>
      <c r="G1288" s="26" t="str">
        <f>IF('4 Price book'!F1290="","",'4 Price book'!F1290)</f>
        <v/>
      </c>
      <c r="H1288" s="26" t="str">
        <f>IF('4 Price book'!G1290="","",'4 Price book'!G1290)</f>
        <v/>
      </c>
      <c r="I1288" s="26" t="str">
        <f>IF('4 Price book'!H1290="","",'4 Price book'!H1290)</f>
        <v/>
      </c>
      <c r="J1288" s="26" t="str">
        <f>IF('4 Price book'!I1290="","",'4 Price book'!I1290)</f>
        <v/>
      </c>
      <c r="K1288" s="26" t="str">
        <f>IF('4 Price book'!J1290="","",'4 Price book'!J1290)</f>
        <v/>
      </c>
      <c r="L1288" s="26" t="str">
        <f>IF('4 Price book'!K1290="","",'4 Price book'!K1290)</f>
        <v/>
      </c>
      <c r="M1288" s="26" t="str">
        <f>IF('4 Price book'!K1290="","",VLOOKUP(L1288,'2 Lists'!$F$10:$G$999,2,FALSE))</f>
        <v/>
      </c>
      <c r="N1288" s="26" t="str">
        <f>IF('4 Price book'!L1290="","",'4 Price book'!L1290)</f>
        <v/>
      </c>
      <c r="O1288" s="26" t="str">
        <f>IF('4 Price book'!M1290="","",'4 Price book'!M1290)</f>
        <v/>
      </c>
      <c r="P1288" s="26" t="str">
        <f>IF('4 Price book'!N1290="","",'4 Price book'!N1290)</f>
        <v/>
      </c>
      <c r="Q1288" s="26" t="str">
        <f>IF('4 Price book'!O1290="","",'4 Price book'!O1290)</f>
        <v/>
      </c>
      <c r="R1288" s="34"/>
      <c r="S1288" s="34"/>
      <c r="T1288" s="34"/>
      <c r="U1288" s="34"/>
      <c r="V1288" s="34"/>
    </row>
    <row r="1289" spans="1:22" ht="15" customHeight="1" x14ac:dyDescent="0.25">
      <c r="A1289" s="26">
        <v>1288</v>
      </c>
      <c r="B1289" s="26" t="str">
        <f>IF('1 Cover'!$B$27="Yes",IFERROR(VLOOKUP('4 Price book'!C1291,'Catalogs (internal)'!$L$2:$N$991,2,FALSE),""),IF('4 Price book'!C1291="","",'4 Price book'!C1291))</f>
        <v/>
      </c>
      <c r="C1289" s="26" t="str">
        <f>IF('4 Price book'!C1291="","",IF('1 Cover'!$B$27="No","",IFERROR(VLOOKUP('4 Price book'!C1291,'Catalogs (internal)'!$L$2:$N$991,3,FALSE),"")))</f>
        <v/>
      </c>
      <c r="D1289" s="26" t="str">
        <f>IF('4 Price book'!D1291="","",'4 Price book'!D1291)</f>
        <v/>
      </c>
      <c r="E1289" s="26" t="str">
        <f>IF('4 Price book'!D1291="","",VLOOKUP('4 Price book'!D1291,'2 Lists'!$I$10:$J$999,2,FALSE))</f>
        <v/>
      </c>
      <c r="F1289" s="26" t="str">
        <f>IF('4 Price book'!E1291="","",'4 Price book'!E1291)</f>
        <v/>
      </c>
      <c r="G1289" s="26" t="str">
        <f>IF('4 Price book'!F1291="","",'4 Price book'!F1291)</f>
        <v/>
      </c>
      <c r="H1289" s="26" t="str">
        <f>IF('4 Price book'!G1291="","",'4 Price book'!G1291)</f>
        <v/>
      </c>
      <c r="I1289" s="26" t="str">
        <f>IF('4 Price book'!H1291="","",'4 Price book'!H1291)</f>
        <v/>
      </c>
      <c r="J1289" s="26" t="str">
        <f>IF('4 Price book'!I1291="","",'4 Price book'!I1291)</f>
        <v/>
      </c>
      <c r="K1289" s="26" t="str">
        <f>IF('4 Price book'!J1291="","",'4 Price book'!J1291)</f>
        <v/>
      </c>
      <c r="L1289" s="26" t="str">
        <f>IF('4 Price book'!K1291="","",'4 Price book'!K1291)</f>
        <v/>
      </c>
      <c r="M1289" s="26" t="str">
        <f>IF('4 Price book'!K1291="","",VLOOKUP(L1289,'2 Lists'!$F$10:$G$999,2,FALSE))</f>
        <v/>
      </c>
      <c r="N1289" s="26" t="str">
        <f>IF('4 Price book'!L1291="","",'4 Price book'!L1291)</f>
        <v/>
      </c>
      <c r="O1289" s="26" t="str">
        <f>IF('4 Price book'!M1291="","",'4 Price book'!M1291)</f>
        <v/>
      </c>
      <c r="P1289" s="26" t="str">
        <f>IF('4 Price book'!N1291="","",'4 Price book'!N1291)</f>
        <v/>
      </c>
      <c r="Q1289" s="26" t="str">
        <f>IF('4 Price book'!O1291="","",'4 Price book'!O1291)</f>
        <v/>
      </c>
      <c r="R1289" s="34"/>
      <c r="S1289" s="34"/>
      <c r="T1289" s="34"/>
      <c r="U1289" s="34"/>
      <c r="V1289" s="34"/>
    </row>
    <row r="1290" spans="1:22" ht="15" customHeight="1" x14ac:dyDescent="0.25">
      <c r="A1290" s="26">
        <v>1289</v>
      </c>
      <c r="B1290" s="26" t="str">
        <f>IF('1 Cover'!$B$27="Yes",IFERROR(VLOOKUP('4 Price book'!C1292,'Catalogs (internal)'!$L$2:$N$991,2,FALSE),""),IF('4 Price book'!C1292="","",'4 Price book'!C1292))</f>
        <v/>
      </c>
      <c r="C1290" s="26" t="str">
        <f>IF('4 Price book'!C1292="","",IF('1 Cover'!$B$27="No","",IFERROR(VLOOKUP('4 Price book'!C1292,'Catalogs (internal)'!$L$2:$N$991,3,FALSE),"")))</f>
        <v/>
      </c>
      <c r="D1290" s="26" t="str">
        <f>IF('4 Price book'!D1292="","",'4 Price book'!D1292)</f>
        <v/>
      </c>
      <c r="E1290" s="26" t="str">
        <f>IF('4 Price book'!D1292="","",VLOOKUP('4 Price book'!D1292,'2 Lists'!$I$10:$J$999,2,FALSE))</f>
        <v/>
      </c>
      <c r="F1290" s="26" t="str">
        <f>IF('4 Price book'!E1292="","",'4 Price book'!E1292)</f>
        <v/>
      </c>
      <c r="G1290" s="26" t="str">
        <f>IF('4 Price book'!F1292="","",'4 Price book'!F1292)</f>
        <v/>
      </c>
      <c r="H1290" s="26" t="str">
        <f>IF('4 Price book'!G1292="","",'4 Price book'!G1292)</f>
        <v/>
      </c>
      <c r="I1290" s="26" t="str">
        <f>IF('4 Price book'!H1292="","",'4 Price book'!H1292)</f>
        <v/>
      </c>
      <c r="J1290" s="26" t="str">
        <f>IF('4 Price book'!I1292="","",'4 Price book'!I1292)</f>
        <v/>
      </c>
      <c r="K1290" s="26" t="str">
        <f>IF('4 Price book'!J1292="","",'4 Price book'!J1292)</f>
        <v/>
      </c>
      <c r="L1290" s="26" t="str">
        <f>IF('4 Price book'!K1292="","",'4 Price book'!K1292)</f>
        <v/>
      </c>
      <c r="M1290" s="26" t="str">
        <f>IF('4 Price book'!K1292="","",VLOOKUP(L1290,'2 Lists'!$F$10:$G$999,2,FALSE))</f>
        <v/>
      </c>
      <c r="N1290" s="26" t="str">
        <f>IF('4 Price book'!L1292="","",'4 Price book'!L1292)</f>
        <v/>
      </c>
      <c r="O1290" s="26" t="str">
        <f>IF('4 Price book'!M1292="","",'4 Price book'!M1292)</f>
        <v/>
      </c>
      <c r="P1290" s="26" t="str">
        <f>IF('4 Price book'!N1292="","",'4 Price book'!N1292)</f>
        <v/>
      </c>
      <c r="Q1290" s="26" t="str">
        <f>IF('4 Price book'!O1292="","",'4 Price book'!O1292)</f>
        <v/>
      </c>
      <c r="R1290" s="34"/>
      <c r="S1290" s="34"/>
      <c r="T1290" s="34"/>
      <c r="U1290" s="34"/>
      <c r="V1290" s="34"/>
    </row>
    <row r="1291" spans="1:22" ht="15" customHeight="1" x14ac:dyDescent="0.25">
      <c r="A1291" s="26">
        <v>1290</v>
      </c>
      <c r="B1291" s="26" t="str">
        <f>IF('1 Cover'!$B$27="Yes",IFERROR(VLOOKUP('4 Price book'!C1293,'Catalogs (internal)'!$L$2:$N$991,2,FALSE),""),IF('4 Price book'!C1293="","",'4 Price book'!C1293))</f>
        <v/>
      </c>
      <c r="C1291" s="26" t="str">
        <f>IF('4 Price book'!C1293="","",IF('1 Cover'!$B$27="No","",IFERROR(VLOOKUP('4 Price book'!C1293,'Catalogs (internal)'!$L$2:$N$991,3,FALSE),"")))</f>
        <v/>
      </c>
      <c r="D1291" s="26" t="str">
        <f>IF('4 Price book'!D1293="","",'4 Price book'!D1293)</f>
        <v/>
      </c>
      <c r="E1291" s="26" t="str">
        <f>IF('4 Price book'!D1293="","",VLOOKUP('4 Price book'!D1293,'2 Lists'!$I$10:$J$999,2,FALSE))</f>
        <v/>
      </c>
      <c r="F1291" s="26" t="str">
        <f>IF('4 Price book'!E1293="","",'4 Price book'!E1293)</f>
        <v/>
      </c>
      <c r="G1291" s="26" t="str">
        <f>IF('4 Price book'!F1293="","",'4 Price book'!F1293)</f>
        <v/>
      </c>
      <c r="H1291" s="26" t="str">
        <f>IF('4 Price book'!G1293="","",'4 Price book'!G1293)</f>
        <v/>
      </c>
      <c r="I1291" s="26" t="str">
        <f>IF('4 Price book'!H1293="","",'4 Price book'!H1293)</f>
        <v/>
      </c>
      <c r="J1291" s="26" t="str">
        <f>IF('4 Price book'!I1293="","",'4 Price book'!I1293)</f>
        <v/>
      </c>
      <c r="K1291" s="26" t="str">
        <f>IF('4 Price book'!J1293="","",'4 Price book'!J1293)</f>
        <v/>
      </c>
      <c r="L1291" s="26" t="str">
        <f>IF('4 Price book'!K1293="","",'4 Price book'!K1293)</f>
        <v/>
      </c>
      <c r="M1291" s="26" t="str">
        <f>IF('4 Price book'!K1293="","",VLOOKUP(L1291,'2 Lists'!$F$10:$G$999,2,FALSE))</f>
        <v/>
      </c>
      <c r="N1291" s="26" t="str">
        <f>IF('4 Price book'!L1293="","",'4 Price book'!L1293)</f>
        <v/>
      </c>
      <c r="O1291" s="26" t="str">
        <f>IF('4 Price book'!M1293="","",'4 Price book'!M1293)</f>
        <v/>
      </c>
      <c r="P1291" s="26" t="str">
        <f>IF('4 Price book'!N1293="","",'4 Price book'!N1293)</f>
        <v/>
      </c>
      <c r="Q1291" s="26" t="str">
        <f>IF('4 Price book'!O1293="","",'4 Price book'!O1293)</f>
        <v/>
      </c>
      <c r="R1291" s="34"/>
      <c r="S1291" s="34"/>
      <c r="T1291" s="34"/>
      <c r="U1291" s="34"/>
      <c r="V1291" s="34"/>
    </row>
    <row r="1292" spans="1:22" ht="15" customHeight="1" x14ac:dyDescent="0.25">
      <c r="A1292" s="26">
        <v>1291</v>
      </c>
      <c r="B1292" s="26" t="str">
        <f>IF('1 Cover'!$B$27="Yes",IFERROR(VLOOKUP('4 Price book'!C1294,'Catalogs (internal)'!$L$2:$N$991,2,FALSE),""),IF('4 Price book'!C1294="","",'4 Price book'!C1294))</f>
        <v/>
      </c>
      <c r="C1292" s="26" t="str">
        <f>IF('4 Price book'!C1294="","",IF('1 Cover'!$B$27="No","",IFERROR(VLOOKUP('4 Price book'!C1294,'Catalogs (internal)'!$L$2:$N$991,3,FALSE),"")))</f>
        <v/>
      </c>
      <c r="D1292" s="26" t="str">
        <f>IF('4 Price book'!D1294="","",'4 Price book'!D1294)</f>
        <v/>
      </c>
      <c r="E1292" s="26" t="str">
        <f>IF('4 Price book'!D1294="","",VLOOKUP('4 Price book'!D1294,'2 Lists'!$I$10:$J$999,2,FALSE))</f>
        <v/>
      </c>
      <c r="F1292" s="26" t="str">
        <f>IF('4 Price book'!E1294="","",'4 Price book'!E1294)</f>
        <v/>
      </c>
      <c r="G1292" s="26" t="str">
        <f>IF('4 Price book'!F1294="","",'4 Price book'!F1294)</f>
        <v/>
      </c>
      <c r="H1292" s="26" t="str">
        <f>IF('4 Price book'!G1294="","",'4 Price book'!G1294)</f>
        <v/>
      </c>
      <c r="I1292" s="26" t="str">
        <f>IF('4 Price book'!H1294="","",'4 Price book'!H1294)</f>
        <v/>
      </c>
      <c r="J1292" s="26" t="str">
        <f>IF('4 Price book'!I1294="","",'4 Price book'!I1294)</f>
        <v/>
      </c>
      <c r="K1292" s="26" t="str">
        <f>IF('4 Price book'!J1294="","",'4 Price book'!J1294)</f>
        <v/>
      </c>
      <c r="L1292" s="26" t="str">
        <f>IF('4 Price book'!K1294="","",'4 Price book'!K1294)</f>
        <v/>
      </c>
      <c r="M1292" s="26" t="str">
        <f>IF('4 Price book'!K1294="","",VLOOKUP(L1292,'2 Lists'!$F$10:$G$999,2,FALSE))</f>
        <v/>
      </c>
      <c r="N1292" s="26" t="str">
        <f>IF('4 Price book'!L1294="","",'4 Price book'!L1294)</f>
        <v/>
      </c>
      <c r="O1292" s="26" t="str">
        <f>IF('4 Price book'!M1294="","",'4 Price book'!M1294)</f>
        <v/>
      </c>
      <c r="P1292" s="26" t="str">
        <f>IF('4 Price book'!N1294="","",'4 Price book'!N1294)</f>
        <v/>
      </c>
      <c r="Q1292" s="26" t="str">
        <f>IF('4 Price book'!O1294="","",'4 Price book'!O1294)</f>
        <v/>
      </c>
      <c r="R1292" s="34"/>
      <c r="S1292" s="34"/>
      <c r="T1292" s="34"/>
      <c r="U1292" s="34"/>
      <c r="V1292" s="34"/>
    </row>
    <row r="1293" spans="1:22" ht="15" customHeight="1" x14ac:dyDescent="0.25">
      <c r="A1293" s="26">
        <v>1292</v>
      </c>
      <c r="B1293" s="26" t="str">
        <f>IF('1 Cover'!$B$27="Yes",IFERROR(VLOOKUP('4 Price book'!C1295,'Catalogs (internal)'!$L$2:$N$991,2,FALSE),""),IF('4 Price book'!C1295="","",'4 Price book'!C1295))</f>
        <v/>
      </c>
      <c r="C1293" s="26" t="str">
        <f>IF('4 Price book'!C1295="","",IF('1 Cover'!$B$27="No","",IFERROR(VLOOKUP('4 Price book'!C1295,'Catalogs (internal)'!$L$2:$N$991,3,FALSE),"")))</f>
        <v/>
      </c>
      <c r="D1293" s="26" t="str">
        <f>IF('4 Price book'!D1295="","",'4 Price book'!D1295)</f>
        <v/>
      </c>
      <c r="E1293" s="26" t="str">
        <f>IF('4 Price book'!D1295="","",VLOOKUP('4 Price book'!D1295,'2 Lists'!$I$10:$J$999,2,FALSE))</f>
        <v/>
      </c>
      <c r="F1293" s="26" t="str">
        <f>IF('4 Price book'!E1295="","",'4 Price book'!E1295)</f>
        <v/>
      </c>
      <c r="G1293" s="26" t="str">
        <f>IF('4 Price book'!F1295="","",'4 Price book'!F1295)</f>
        <v/>
      </c>
      <c r="H1293" s="26" t="str">
        <f>IF('4 Price book'!G1295="","",'4 Price book'!G1295)</f>
        <v/>
      </c>
      <c r="I1293" s="26" t="str">
        <f>IF('4 Price book'!H1295="","",'4 Price book'!H1295)</f>
        <v/>
      </c>
      <c r="J1293" s="26" t="str">
        <f>IF('4 Price book'!I1295="","",'4 Price book'!I1295)</f>
        <v/>
      </c>
      <c r="K1293" s="26" t="str">
        <f>IF('4 Price book'!J1295="","",'4 Price book'!J1295)</f>
        <v/>
      </c>
      <c r="L1293" s="26" t="str">
        <f>IF('4 Price book'!K1295="","",'4 Price book'!K1295)</f>
        <v/>
      </c>
      <c r="M1293" s="26" t="str">
        <f>IF('4 Price book'!K1295="","",VLOOKUP(L1293,'2 Lists'!$F$10:$G$999,2,FALSE))</f>
        <v/>
      </c>
      <c r="N1293" s="26" t="str">
        <f>IF('4 Price book'!L1295="","",'4 Price book'!L1295)</f>
        <v/>
      </c>
      <c r="O1293" s="26" t="str">
        <f>IF('4 Price book'!M1295="","",'4 Price book'!M1295)</f>
        <v/>
      </c>
      <c r="P1293" s="26" t="str">
        <f>IF('4 Price book'!N1295="","",'4 Price book'!N1295)</f>
        <v/>
      </c>
      <c r="Q1293" s="26" t="str">
        <f>IF('4 Price book'!O1295="","",'4 Price book'!O1295)</f>
        <v/>
      </c>
      <c r="R1293" s="34"/>
      <c r="S1293" s="34"/>
      <c r="T1293" s="34"/>
      <c r="U1293" s="34"/>
      <c r="V1293" s="34"/>
    </row>
    <row r="1294" spans="1:22" ht="15" customHeight="1" x14ac:dyDescent="0.25">
      <c r="A1294" s="26">
        <v>1293</v>
      </c>
      <c r="B1294" s="26" t="str">
        <f>IF('1 Cover'!$B$27="Yes",IFERROR(VLOOKUP('4 Price book'!C1296,'Catalogs (internal)'!$L$2:$N$991,2,FALSE),""),IF('4 Price book'!C1296="","",'4 Price book'!C1296))</f>
        <v/>
      </c>
      <c r="C1294" s="26" t="str">
        <f>IF('4 Price book'!C1296="","",IF('1 Cover'!$B$27="No","",IFERROR(VLOOKUP('4 Price book'!C1296,'Catalogs (internal)'!$L$2:$N$991,3,FALSE),"")))</f>
        <v/>
      </c>
      <c r="D1294" s="26" t="str">
        <f>IF('4 Price book'!D1296="","",'4 Price book'!D1296)</f>
        <v/>
      </c>
      <c r="E1294" s="26" t="str">
        <f>IF('4 Price book'!D1296="","",VLOOKUP('4 Price book'!D1296,'2 Lists'!$I$10:$J$999,2,FALSE))</f>
        <v/>
      </c>
      <c r="F1294" s="26" t="str">
        <f>IF('4 Price book'!E1296="","",'4 Price book'!E1296)</f>
        <v/>
      </c>
      <c r="G1294" s="26" t="str">
        <f>IF('4 Price book'!F1296="","",'4 Price book'!F1296)</f>
        <v/>
      </c>
      <c r="H1294" s="26" t="str">
        <f>IF('4 Price book'!G1296="","",'4 Price book'!G1296)</f>
        <v/>
      </c>
      <c r="I1294" s="26" t="str">
        <f>IF('4 Price book'!H1296="","",'4 Price book'!H1296)</f>
        <v/>
      </c>
      <c r="J1294" s="26" t="str">
        <f>IF('4 Price book'!I1296="","",'4 Price book'!I1296)</f>
        <v/>
      </c>
      <c r="K1294" s="26" t="str">
        <f>IF('4 Price book'!J1296="","",'4 Price book'!J1296)</f>
        <v/>
      </c>
      <c r="L1294" s="26" t="str">
        <f>IF('4 Price book'!K1296="","",'4 Price book'!K1296)</f>
        <v/>
      </c>
      <c r="M1294" s="26" t="str">
        <f>IF('4 Price book'!K1296="","",VLOOKUP(L1294,'2 Lists'!$F$10:$G$999,2,FALSE))</f>
        <v/>
      </c>
      <c r="N1294" s="26" t="str">
        <f>IF('4 Price book'!L1296="","",'4 Price book'!L1296)</f>
        <v/>
      </c>
      <c r="O1294" s="26" t="str">
        <f>IF('4 Price book'!M1296="","",'4 Price book'!M1296)</f>
        <v/>
      </c>
      <c r="P1294" s="26" t="str">
        <f>IF('4 Price book'!N1296="","",'4 Price book'!N1296)</f>
        <v/>
      </c>
      <c r="Q1294" s="26" t="str">
        <f>IF('4 Price book'!O1296="","",'4 Price book'!O1296)</f>
        <v/>
      </c>
      <c r="R1294" s="34"/>
      <c r="S1294" s="34"/>
      <c r="T1294" s="34"/>
      <c r="U1294" s="34"/>
      <c r="V1294" s="34"/>
    </row>
    <row r="1295" spans="1:22" ht="15" customHeight="1" x14ac:dyDescent="0.25">
      <c r="A1295" s="26">
        <v>1294</v>
      </c>
      <c r="B1295" s="26" t="str">
        <f>IF('1 Cover'!$B$27="Yes",IFERROR(VLOOKUP('4 Price book'!C1297,'Catalogs (internal)'!$L$2:$N$991,2,FALSE),""),IF('4 Price book'!C1297="","",'4 Price book'!C1297))</f>
        <v/>
      </c>
      <c r="C1295" s="26" t="str">
        <f>IF('4 Price book'!C1297="","",IF('1 Cover'!$B$27="No","",IFERROR(VLOOKUP('4 Price book'!C1297,'Catalogs (internal)'!$L$2:$N$991,3,FALSE),"")))</f>
        <v/>
      </c>
      <c r="D1295" s="26" t="str">
        <f>IF('4 Price book'!D1297="","",'4 Price book'!D1297)</f>
        <v/>
      </c>
      <c r="E1295" s="26" t="str">
        <f>IF('4 Price book'!D1297="","",VLOOKUP('4 Price book'!D1297,'2 Lists'!$I$10:$J$999,2,FALSE))</f>
        <v/>
      </c>
      <c r="F1295" s="26" t="str">
        <f>IF('4 Price book'!E1297="","",'4 Price book'!E1297)</f>
        <v/>
      </c>
      <c r="G1295" s="26" t="str">
        <f>IF('4 Price book'!F1297="","",'4 Price book'!F1297)</f>
        <v/>
      </c>
      <c r="H1295" s="26" t="str">
        <f>IF('4 Price book'!G1297="","",'4 Price book'!G1297)</f>
        <v/>
      </c>
      <c r="I1295" s="26" t="str">
        <f>IF('4 Price book'!H1297="","",'4 Price book'!H1297)</f>
        <v/>
      </c>
      <c r="J1295" s="26" t="str">
        <f>IF('4 Price book'!I1297="","",'4 Price book'!I1297)</f>
        <v/>
      </c>
      <c r="K1295" s="26" t="str">
        <f>IF('4 Price book'!J1297="","",'4 Price book'!J1297)</f>
        <v/>
      </c>
      <c r="L1295" s="26" t="str">
        <f>IF('4 Price book'!K1297="","",'4 Price book'!K1297)</f>
        <v/>
      </c>
      <c r="M1295" s="26" t="str">
        <f>IF('4 Price book'!K1297="","",VLOOKUP(L1295,'2 Lists'!$F$10:$G$999,2,FALSE))</f>
        <v/>
      </c>
      <c r="N1295" s="26" t="str">
        <f>IF('4 Price book'!L1297="","",'4 Price book'!L1297)</f>
        <v/>
      </c>
      <c r="O1295" s="26" t="str">
        <f>IF('4 Price book'!M1297="","",'4 Price book'!M1297)</f>
        <v/>
      </c>
      <c r="P1295" s="26" t="str">
        <f>IF('4 Price book'!N1297="","",'4 Price book'!N1297)</f>
        <v/>
      </c>
      <c r="Q1295" s="26" t="str">
        <f>IF('4 Price book'!O1297="","",'4 Price book'!O1297)</f>
        <v/>
      </c>
      <c r="R1295" s="34"/>
      <c r="S1295" s="34"/>
      <c r="T1295" s="34"/>
      <c r="U1295" s="34"/>
      <c r="V1295" s="34"/>
    </row>
    <row r="1296" spans="1:22" ht="15" customHeight="1" x14ac:dyDescent="0.25">
      <c r="A1296" s="26">
        <v>1295</v>
      </c>
      <c r="B1296" s="26" t="str">
        <f>IF('1 Cover'!$B$27="Yes",IFERROR(VLOOKUP('4 Price book'!C1298,'Catalogs (internal)'!$L$2:$N$991,2,FALSE),""),IF('4 Price book'!C1298="","",'4 Price book'!C1298))</f>
        <v/>
      </c>
      <c r="C1296" s="26" t="str">
        <f>IF('4 Price book'!C1298="","",IF('1 Cover'!$B$27="No","",IFERROR(VLOOKUP('4 Price book'!C1298,'Catalogs (internal)'!$L$2:$N$991,3,FALSE),"")))</f>
        <v/>
      </c>
      <c r="D1296" s="26" t="str">
        <f>IF('4 Price book'!D1298="","",'4 Price book'!D1298)</f>
        <v/>
      </c>
      <c r="E1296" s="26" t="str">
        <f>IF('4 Price book'!D1298="","",VLOOKUP('4 Price book'!D1298,'2 Lists'!$I$10:$J$999,2,FALSE))</f>
        <v/>
      </c>
      <c r="F1296" s="26" t="str">
        <f>IF('4 Price book'!E1298="","",'4 Price book'!E1298)</f>
        <v/>
      </c>
      <c r="G1296" s="26" t="str">
        <f>IF('4 Price book'!F1298="","",'4 Price book'!F1298)</f>
        <v/>
      </c>
      <c r="H1296" s="26" t="str">
        <f>IF('4 Price book'!G1298="","",'4 Price book'!G1298)</f>
        <v/>
      </c>
      <c r="I1296" s="26" t="str">
        <f>IF('4 Price book'!H1298="","",'4 Price book'!H1298)</f>
        <v/>
      </c>
      <c r="J1296" s="26" t="str">
        <f>IF('4 Price book'!I1298="","",'4 Price book'!I1298)</f>
        <v/>
      </c>
      <c r="K1296" s="26" t="str">
        <f>IF('4 Price book'!J1298="","",'4 Price book'!J1298)</f>
        <v/>
      </c>
      <c r="L1296" s="26" t="str">
        <f>IF('4 Price book'!K1298="","",'4 Price book'!K1298)</f>
        <v/>
      </c>
      <c r="M1296" s="26" t="str">
        <f>IF('4 Price book'!K1298="","",VLOOKUP(L1296,'2 Lists'!$F$10:$G$999,2,FALSE))</f>
        <v/>
      </c>
      <c r="N1296" s="26" t="str">
        <f>IF('4 Price book'!L1298="","",'4 Price book'!L1298)</f>
        <v/>
      </c>
      <c r="O1296" s="26" t="str">
        <f>IF('4 Price book'!M1298="","",'4 Price book'!M1298)</f>
        <v/>
      </c>
      <c r="P1296" s="26" t="str">
        <f>IF('4 Price book'!N1298="","",'4 Price book'!N1298)</f>
        <v/>
      </c>
      <c r="Q1296" s="26" t="str">
        <f>IF('4 Price book'!O1298="","",'4 Price book'!O1298)</f>
        <v/>
      </c>
      <c r="R1296" s="34"/>
      <c r="S1296" s="34"/>
      <c r="T1296" s="34"/>
      <c r="U1296" s="34"/>
      <c r="V1296" s="34"/>
    </row>
    <row r="1297" spans="1:22" x14ac:dyDescent="0.25">
      <c r="A1297" s="26">
        <v>1296</v>
      </c>
      <c r="B1297" s="26" t="str">
        <f>IF('1 Cover'!$B$27="Yes",IFERROR(VLOOKUP('4 Price book'!C1299,'Catalogs (internal)'!$L$2:$N$991,2,FALSE),""),IF('4 Price book'!C1299="","",'4 Price book'!C1299))</f>
        <v/>
      </c>
      <c r="C1297" s="26" t="str">
        <f>IF('4 Price book'!C1299="","",IF('1 Cover'!$B$27="No","",IFERROR(VLOOKUP('4 Price book'!C1299,'Catalogs (internal)'!$L$2:$N$991,3,FALSE),"")))</f>
        <v/>
      </c>
      <c r="D1297" s="26" t="str">
        <f>IF('4 Price book'!D1299="","",'4 Price book'!D1299)</f>
        <v/>
      </c>
      <c r="E1297" s="26" t="str">
        <f>IF('4 Price book'!D1299="","",VLOOKUP('4 Price book'!D1299,'2 Lists'!$I$10:$J$999,2,FALSE))</f>
        <v/>
      </c>
      <c r="F1297" s="26" t="str">
        <f>IF('4 Price book'!E1299="","",'4 Price book'!E1299)</f>
        <v/>
      </c>
      <c r="G1297" s="26" t="str">
        <f>IF('4 Price book'!F1299="","",'4 Price book'!F1299)</f>
        <v/>
      </c>
      <c r="H1297" s="26" t="str">
        <f>IF('4 Price book'!G1299="","",'4 Price book'!G1299)</f>
        <v/>
      </c>
      <c r="I1297" s="26" t="str">
        <f>IF('4 Price book'!H1299="","",'4 Price book'!H1299)</f>
        <v/>
      </c>
      <c r="J1297" s="26" t="str">
        <f>IF('4 Price book'!I1299="","",'4 Price book'!I1299)</f>
        <v/>
      </c>
      <c r="K1297" s="26" t="str">
        <f>IF('4 Price book'!J1299="","",'4 Price book'!J1299)</f>
        <v/>
      </c>
      <c r="L1297" s="26" t="str">
        <f>IF('4 Price book'!K1299="","",'4 Price book'!K1299)</f>
        <v/>
      </c>
      <c r="M1297" s="26" t="str">
        <f>IF('4 Price book'!K1299="","",VLOOKUP(L1297,'2 Lists'!$F$10:$G$999,2,FALSE))</f>
        <v/>
      </c>
      <c r="N1297" s="26" t="str">
        <f>IF('4 Price book'!L1299="","",'4 Price book'!L1299)</f>
        <v/>
      </c>
      <c r="O1297" s="26" t="str">
        <f>IF('4 Price book'!M1299="","",'4 Price book'!M1299)</f>
        <v/>
      </c>
      <c r="P1297" s="26" t="str">
        <f>IF('4 Price book'!N1299="","",'4 Price book'!N1299)</f>
        <v/>
      </c>
      <c r="Q1297" s="26" t="str">
        <f>IF('4 Price book'!O1299="","",'4 Price book'!O1299)</f>
        <v/>
      </c>
      <c r="R1297" s="34"/>
      <c r="S1297" s="34"/>
      <c r="T1297" s="34"/>
      <c r="U1297" s="34"/>
      <c r="V1297" s="34"/>
    </row>
    <row r="1298" spans="1:22" x14ac:dyDescent="0.25">
      <c r="A1298" s="26">
        <v>1297</v>
      </c>
      <c r="B1298" s="26" t="str">
        <f>IF('1 Cover'!$B$27="Yes",IFERROR(VLOOKUP('4 Price book'!C1300,'Catalogs (internal)'!$L$2:$N$991,2,FALSE),""),IF('4 Price book'!C1300="","",'4 Price book'!C1300))</f>
        <v/>
      </c>
      <c r="C1298" s="26" t="str">
        <f>IF('4 Price book'!C1300="","",IF('1 Cover'!$B$27="No","",IFERROR(VLOOKUP('4 Price book'!C1300,'Catalogs (internal)'!$L$2:$N$991,3,FALSE),"")))</f>
        <v/>
      </c>
      <c r="D1298" s="26" t="str">
        <f>IF('4 Price book'!D1300="","",'4 Price book'!D1300)</f>
        <v/>
      </c>
      <c r="E1298" s="26" t="str">
        <f>IF('4 Price book'!D1300="","",VLOOKUP('4 Price book'!D1300,'2 Lists'!$I$10:$J$999,2,FALSE))</f>
        <v/>
      </c>
      <c r="F1298" s="26" t="str">
        <f>IF('4 Price book'!E1300="","",'4 Price book'!E1300)</f>
        <v/>
      </c>
      <c r="G1298" s="26" t="str">
        <f>IF('4 Price book'!F1300="","",'4 Price book'!F1300)</f>
        <v/>
      </c>
      <c r="H1298" s="26" t="str">
        <f>IF('4 Price book'!G1300="","",'4 Price book'!G1300)</f>
        <v/>
      </c>
      <c r="I1298" s="26" t="str">
        <f>IF('4 Price book'!H1300="","",'4 Price book'!H1300)</f>
        <v/>
      </c>
      <c r="J1298" s="26" t="str">
        <f>IF('4 Price book'!I1300="","",'4 Price book'!I1300)</f>
        <v/>
      </c>
      <c r="K1298" s="26" t="str">
        <f>IF('4 Price book'!J1300="","",'4 Price book'!J1300)</f>
        <v/>
      </c>
      <c r="L1298" s="26" t="str">
        <f>IF('4 Price book'!K1300="","",'4 Price book'!K1300)</f>
        <v/>
      </c>
      <c r="M1298" s="26" t="str">
        <f>IF('4 Price book'!K1300="","",VLOOKUP(L1298,'2 Lists'!$F$10:$G$999,2,FALSE))</f>
        <v/>
      </c>
      <c r="N1298" s="26" t="str">
        <f>IF('4 Price book'!L1300="","",'4 Price book'!L1300)</f>
        <v/>
      </c>
      <c r="O1298" s="26" t="str">
        <f>IF('4 Price book'!M1300="","",'4 Price book'!M1300)</f>
        <v/>
      </c>
      <c r="P1298" s="26" t="str">
        <f>IF('4 Price book'!N1300="","",'4 Price book'!N1300)</f>
        <v/>
      </c>
      <c r="Q1298" s="26" t="str">
        <f>IF('4 Price book'!O1300="","",'4 Price book'!O1300)</f>
        <v/>
      </c>
      <c r="R1298" s="34"/>
      <c r="S1298" s="34"/>
      <c r="T1298" s="34"/>
      <c r="U1298" s="34"/>
      <c r="V1298" s="34"/>
    </row>
    <row r="1299" spans="1:22" x14ac:dyDescent="0.25">
      <c r="A1299" s="26">
        <v>1298</v>
      </c>
      <c r="B1299" s="26" t="str">
        <f>IF('1 Cover'!$B$27="Yes",IFERROR(VLOOKUP('4 Price book'!C1301,'Catalogs (internal)'!$L$2:$N$991,2,FALSE),""),IF('4 Price book'!C1301="","",'4 Price book'!C1301))</f>
        <v/>
      </c>
      <c r="C1299" s="26" t="str">
        <f>IF('4 Price book'!C1301="","",IF('1 Cover'!$B$27="No","",IFERROR(VLOOKUP('4 Price book'!C1301,'Catalogs (internal)'!$L$2:$N$991,3,FALSE),"")))</f>
        <v/>
      </c>
      <c r="D1299" s="26" t="str">
        <f>IF('4 Price book'!D1301="","",'4 Price book'!D1301)</f>
        <v/>
      </c>
      <c r="E1299" s="26" t="str">
        <f>IF('4 Price book'!D1301="","",VLOOKUP('4 Price book'!D1301,'2 Lists'!$I$10:$J$999,2,FALSE))</f>
        <v/>
      </c>
      <c r="F1299" s="26" t="str">
        <f>IF('4 Price book'!E1301="","",'4 Price book'!E1301)</f>
        <v/>
      </c>
      <c r="G1299" s="26" t="str">
        <f>IF('4 Price book'!F1301="","",'4 Price book'!F1301)</f>
        <v/>
      </c>
      <c r="H1299" s="26" t="str">
        <f>IF('4 Price book'!G1301="","",'4 Price book'!G1301)</f>
        <v/>
      </c>
      <c r="I1299" s="26" t="str">
        <f>IF('4 Price book'!H1301="","",'4 Price book'!H1301)</f>
        <v/>
      </c>
      <c r="J1299" s="26" t="str">
        <f>IF('4 Price book'!I1301="","",'4 Price book'!I1301)</f>
        <v/>
      </c>
      <c r="K1299" s="26" t="str">
        <f>IF('4 Price book'!J1301="","",'4 Price book'!J1301)</f>
        <v/>
      </c>
      <c r="L1299" s="26" t="str">
        <f>IF('4 Price book'!K1301="","",'4 Price book'!K1301)</f>
        <v/>
      </c>
      <c r="M1299" s="26" t="str">
        <f>IF('4 Price book'!K1301="","",VLOOKUP(L1299,'2 Lists'!$F$10:$G$999,2,FALSE))</f>
        <v/>
      </c>
      <c r="N1299" s="26" t="str">
        <f>IF('4 Price book'!L1301="","",'4 Price book'!L1301)</f>
        <v/>
      </c>
      <c r="O1299" s="26" t="str">
        <f>IF('4 Price book'!M1301="","",'4 Price book'!M1301)</f>
        <v/>
      </c>
      <c r="P1299" s="26" t="str">
        <f>IF('4 Price book'!N1301="","",'4 Price book'!N1301)</f>
        <v/>
      </c>
      <c r="Q1299" s="26" t="str">
        <f>IF('4 Price book'!O1301="","",'4 Price book'!O1301)</f>
        <v/>
      </c>
      <c r="R1299" s="34"/>
      <c r="S1299" s="34"/>
      <c r="T1299" s="34"/>
      <c r="U1299" s="34"/>
      <c r="V1299" s="34"/>
    </row>
    <row r="1300" spans="1:22" ht="15" customHeight="1" x14ac:dyDescent="0.25">
      <c r="A1300" s="26">
        <v>1299</v>
      </c>
      <c r="B1300" s="26" t="str">
        <f>IF('1 Cover'!$B$27="Yes",IFERROR(VLOOKUP('4 Price book'!C1302,'Catalogs (internal)'!$L$2:$N$991,2,FALSE),""),IF('4 Price book'!C1302="","",'4 Price book'!C1302))</f>
        <v/>
      </c>
      <c r="C1300" s="26" t="str">
        <f>IF('4 Price book'!C1302="","",IF('1 Cover'!$B$27="No","",IFERROR(VLOOKUP('4 Price book'!C1302,'Catalogs (internal)'!$L$2:$N$991,3,FALSE),"")))</f>
        <v/>
      </c>
      <c r="D1300" s="26" t="str">
        <f>IF('4 Price book'!D1302="","",'4 Price book'!D1302)</f>
        <v/>
      </c>
      <c r="E1300" s="26" t="str">
        <f>IF('4 Price book'!D1302="","",VLOOKUP('4 Price book'!D1302,'2 Lists'!$I$10:$J$999,2,FALSE))</f>
        <v/>
      </c>
      <c r="F1300" s="26" t="str">
        <f>IF('4 Price book'!E1302="","",'4 Price book'!E1302)</f>
        <v/>
      </c>
      <c r="G1300" s="26" t="str">
        <f>IF('4 Price book'!F1302="","",'4 Price book'!F1302)</f>
        <v/>
      </c>
      <c r="H1300" s="26" t="str">
        <f>IF('4 Price book'!G1302="","",'4 Price book'!G1302)</f>
        <v/>
      </c>
      <c r="I1300" s="26" t="str">
        <f>IF('4 Price book'!H1302="","",'4 Price book'!H1302)</f>
        <v/>
      </c>
      <c r="J1300" s="26" t="str">
        <f>IF('4 Price book'!I1302="","",'4 Price book'!I1302)</f>
        <v/>
      </c>
      <c r="K1300" s="26" t="str">
        <f>IF('4 Price book'!J1302="","",'4 Price book'!J1302)</f>
        <v/>
      </c>
      <c r="L1300" s="26" t="str">
        <f>IF('4 Price book'!K1302="","",'4 Price book'!K1302)</f>
        <v/>
      </c>
      <c r="M1300" s="26" t="str">
        <f>IF('4 Price book'!K1302="","",VLOOKUP(L1300,'2 Lists'!$F$10:$G$999,2,FALSE))</f>
        <v/>
      </c>
      <c r="N1300" s="26" t="str">
        <f>IF('4 Price book'!L1302="","",'4 Price book'!L1302)</f>
        <v/>
      </c>
      <c r="O1300" s="26" t="str">
        <f>IF('4 Price book'!M1302="","",'4 Price book'!M1302)</f>
        <v/>
      </c>
      <c r="P1300" s="26" t="str">
        <f>IF('4 Price book'!N1302="","",'4 Price book'!N1302)</f>
        <v/>
      </c>
      <c r="Q1300" s="26" t="str">
        <f>IF('4 Price book'!O1302="","",'4 Price book'!O1302)</f>
        <v/>
      </c>
      <c r="R1300" s="34"/>
      <c r="S1300" s="34"/>
      <c r="T1300" s="34"/>
      <c r="U1300" s="34"/>
      <c r="V1300" s="34"/>
    </row>
    <row r="1301" spans="1:22" ht="15" customHeight="1" x14ac:dyDescent="0.25">
      <c r="A1301" s="26">
        <v>1300</v>
      </c>
      <c r="B1301" s="26" t="str">
        <f>IF('1 Cover'!$B$27="Yes",IFERROR(VLOOKUP('4 Price book'!C1303,'Catalogs (internal)'!$L$2:$N$991,2,FALSE),""),IF('4 Price book'!C1303="","",'4 Price book'!C1303))</f>
        <v/>
      </c>
      <c r="C1301" s="26" t="str">
        <f>IF('4 Price book'!C1303="","",IF('1 Cover'!$B$27="No","",IFERROR(VLOOKUP('4 Price book'!C1303,'Catalogs (internal)'!$L$2:$N$991,3,FALSE),"")))</f>
        <v/>
      </c>
      <c r="D1301" s="26" t="str">
        <f>IF('4 Price book'!D1303="","",'4 Price book'!D1303)</f>
        <v/>
      </c>
      <c r="E1301" s="26" t="str">
        <f>IF('4 Price book'!D1303="","",VLOOKUP('4 Price book'!D1303,'2 Lists'!$I$10:$J$999,2,FALSE))</f>
        <v/>
      </c>
      <c r="F1301" s="26" t="str">
        <f>IF('4 Price book'!E1303="","",'4 Price book'!E1303)</f>
        <v/>
      </c>
      <c r="G1301" s="26" t="str">
        <f>IF('4 Price book'!F1303="","",'4 Price book'!F1303)</f>
        <v/>
      </c>
      <c r="H1301" s="26" t="str">
        <f>IF('4 Price book'!G1303="","",'4 Price book'!G1303)</f>
        <v/>
      </c>
      <c r="I1301" s="26" t="str">
        <f>IF('4 Price book'!H1303="","",'4 Price book'!H1303)</f>
        <v/>
      </c>
      <c r="J1301" s="26" t="str">
        <f>IF('4 Price book'!I1303="","",'4 Price book'!I1303)</f>
        <v/>
      </c>
      <c r="K1301" s="26" t="str">
        <f>IF('4 Price book'!J1303="","",'4 Price book'!J1303)</f>
        <v/>
      </c>
      <c r="L1301" s="26" t="str">
        <f>IF('4 Price book'!K1303="","",'4 Price book'!K1303)</f>
        <v/>
      </c>
      <c r="M1301" s="26" t="str">
        <f>IF('4 Price book'!K1303="","",VLOOKUP(L1301,'2 Lists'!$F$10:$G$999,2,FALSE))</f>
        <v/>
      </c>
      <c r="N1301" s="26" t="str">
        <f>IF('4 Price book'!L1303="","",'4 Price book'!L1303)</f>
        <v/>
      </c>
      <c r="O1301" s="26" t="str">
        <f>IF('4 Price book'!M1303="","",'4 Price book'!M1303)</f>
        <v/>
      </c>
      <c r="P1301" s="26" t="str">
        <f>IF('4 Price book'!N1303="","",'4 Price book'!N1303)</f>
        <v/>
      </c>
      <c r="Q1301" s="26" t="str">
        <f>IF('4 Price book'!O1303="","",'4 Price book'!O1303)</f>
        <v/>
      </c>
      <c r="R1301" s="34"/>
      <c r="S1301" s="34"/>
      <c r="T1301" s="34"/>
      <c r="U1301" s="34"/>
      <c r="V1301" s="34"/>
    </row>
    <row r="1302" spans="1:22" ht="15" customHeight="1" x14ac:dyDescent="0.25">
      <c r="A1302" s="26">
        <v>1301</v>
      </c>
      <c r="B1302" s="26" t="str">
        <f>IF('1 Cover'!$B$27="Yes",IFERROR(VLOOKUP('4 Price book'!C1304,'Catalogs (internal)'!$L$2:$N$991,2,FALSE),""),IF('4 Price book'!C1304="","",'4 Price book'!C1304))</f>
        <v/>
      </c>
      <c r="C1302" s="26" t="str">
        <f>IF('4 Price book'!C1304="","",IF('1 Cover'!$B$27="No","",IFERROR(VLOOKUP('4 Price book'!C1304,'Catalogs (internal)'!$L$2:$N$991,3,FALSE),"")))</f>
        <v/>
      </c>
      <c r="D1302" s="26" t="str">
        <f>IF('4 Price book'!D1304="","",'4 Price book'!D1304)</f>
        <v/>
      </c>
      <c r="E1302" s="26" t="str">
        <f>IF('4 Price book'!D1304="","",VLOOKUP('4 Price book'!D1304,'2 Lists'!$I$10:$J$999,2,FALSE))</f>
        <v/>
      </c>
      <c r="F1302" s="26" t="str">
        <f>IF('4 Price book'!E1304="","",'4 Price book'!E1304)</f>
        <v/>
      </c>
      <c r="G1302" s="26" t="str">
        <f>IF('4 Price book'!F1304="","",'4 Price book'!F1304)</f>
        <v/>
      </c>
      <c r="H1302" s="26" t="str">
        <f>IF('4 Price book'!G1304="","",'4 Price book'!G1304)</f>
        <v/>
      </c>
      <c r="I1302" s="26" t="str">
        <f>IF('4 Price book'!H1304="","",'4 Price book'!H1304)</f>
        <v/>
      </c>
      <c r="J1302" s="26" t="str">
        <f>IF('4 Price book'!I1304="","",'4 Price book'!I1304)</f>
        <v/>
      </c>
      <c r="K1302" s="26" t="str">
        <f>IF('4 Price book'!J1304="","",'4 Price book'!J1304)</f>
        <v/>
      </c>
      <c r="L1302" s="26" t="str">
        <f>IF('4 Price book'!K1304="","",'4 Price book'!K1304)</f>
        <v/>
      </c>
      <c r="M1302" s="26" t="str">
        <f>IF('4 Price book'!K1304="","",VLOOKUP(L1302,'2 Lists'!$F$10:$G$999,2,FALSE))</f>
        <v/>
      </c>
      <c r="N1302" s="26" t="str">
        <f>IF('4 Price book'!L1304="","",'4 Price book'!L1304)</f>
        <v/>
      </c>
      <c r="O1302" s="26" t="str">
        <f>IF('4 Price book'!M1304="","",'4 Price book'!M1304)</f>
        <v/>
      </c>
      <c r="P1302" s="26" t="str">
        <f>IF('4 Price book'!N1304="","",'4 Price book'!N1304)</f>
        <v/>
      </c>
      <c r="Q1302" s="26" t="str">
        <f>IF('4 Price book'!O1304="","",'4 Price book'!O1304)</f>
        <v/>
      </c>
      <c r="R1302" s="34"/>
      <c r="S1302" s="34"/>
      <c r="T1302" s="34"/>
      <c r="U1302" s="34"/>
      <c r="V1302" s="34"/>
    </row>
    <row r="1303" spans="1:22" ht="15" customHeight="1" x14ac:dyDescent="0.25">
      <c r="A1303" s="26">
        <v>1302</v>
      </c>
      <c r="B1303" s="26" t="str">
        <f>IF('1 Cover'!$B$27="Yes",IFERROR(VLOOKUP('4 Price book'!C1305,'Catalogs (internal)'!$L$2:$N$991,2,FALSE),""),IF('4 Price book'!C1305="","",'4 Price book'!C1305))</f>
        <v/>
      </c>
      <c r="C1303" s="26" t="str">
        <f>IF('4 Price book'!C1305="","",IF('1 Cover'!$B$27="No","",IFERROR(VLOOKUP('4 Price book'!C1305,'Catalogs (internal)'!$L$2:$N$991,3,FALSE),"")))</f>
        <v/>
      </c>
      <c r="D1303" s="26" t="str">
        <f>IF('4 Price book'!D1305="","",'4 Price book'!D1305)</f>
        <v/>
      </c>
      <c r="E1303" s="26" t="str">
        <f>IF('4 Price book'!D1305="","",VLOOKUP('4 Price book'!D1305,'2 Lists'!$I$10:$J$999,2,FALSE))</f>
        <v/>
      </c>
      <c r="F1303" s="26" t="str">
        <f>IF('4 Price book'!E1305="","",'4 Price book'!E1305)</f>
        <v/>
      </c>
      <c r="G1303" s="26" t="str">
        <f>IF('4 Price book'!F1305="","",'4 Price book'!F1305)</f>
        <v/>
      </c>
      <c r="H1303" s="26" t="str">
        <f>IF('4 Price book'!G1305="","",'4 Price book'!G1305)</f>
        <v/>
      </c>
      <c r="I1303" s="26" t="str">
        <f>IF('4 Price book'!H1305="","",'4 Price book'!H1305)</f>
        <v/>
      </c>
      <c r="J1303" s="26" t="str">
        <f>IF('4 Price book'!I1305="","",'4 Price book'!I1305)</f>
        <v/>
      </c>
      <c r="K1303" s="26" t="str">
        <f>IF('4 Price book'!J1305="","",'4 Price book'!J1305)</f>
        <v/>
      </c>
      <c r="L1303" s="26" t="str">
        <f>IF('4 Price book'!K1305="","",'4 Price book'!K1305)</f>
        <v/>
      </c>
      <c r="M1303" s="26" t="str">
        <f>IF('4 Price book'!K1305="","",VLOOKUP(L1303,'2 Lists'!$F$10:$G$999,2,FALSE))</f>
        <v/>
      </c>
      <c r="N1303" s="26" t="str">
        <f>IF('4 Price book'!L1305="","",'4 Price book'!L1305)</f>
        <v/>
      </c>
      <c r="O1303" s="26" t="str">
        <f>IF('4 Price book'!M1305="","",'4 Price book'!M1305)</f>
        <v/>
      </c>
      <c r="P1303" s="26" t="str">
        <f>IF('4 Price book'!N1305="","",'4 Price book'!N1305)</f>
        <v/>
      </c>
      <c r="Q1303" s="26" t="str">
        <f>IF('4 Price book'!O1305="","",'4 Price book'!O1305)</f>
        <v/>
      </c>
      <c r="R1303" s="34"/>
      <c r="S1303" s="34"/>
      <c r="T1303" s="34"/>
      <c r="U1303" s="34"/>
      <c r="V1303" s="34"/>
    </row>
    <row r="1304" spans="1:22" ht="15" customHeight="1" x14ac:dyDescent="0.25">
      <c r="A1304" s="26">
        <v>1303</v>
      </c>
      <c r="B1304" s="26" t="str">
        <f>IF('1 Cover'!$B$27="Yes",IFERROR(VLOOKUP('4 Price book'!C1306,'Catalogs (internal)'!$L$2:$N$991,2,FALSE),""),IF('4 Price book'!C1306="","",'4 Price book'!C1306))</f>
        <v/>
      </c>
      <c r="C1304" s="26" t="str">
        <f>IF('4 Price book'!C1306="","",IF('1 Cover'!$B$27="No","",IFERROR(VLOOKUP('4 Price book'!C1306,'Catalogs (internal)'!$L$2:$N$991,3,FALSE),"")))</f>
        <v/>
      </c>
      <c r="D1304" s="26" t="str">
        <f>IF('4 Price book'!D1306="","",'4 Price book'!D1306)</f>
        <v/>
      </c>
      <c r="E1304" s="26" t="str">
        <f>IF('4 Price book'!D1306="","",VLOOKUP('4 Price book'!D1306,'2 Lists'!$I$10:$J$999,2,FALSE))</f>
        <v/>
      </c>
      <c r="F1304" s="26" t="str">
        <f>IF('4 Price book'!E1306="","",'4 Price book'!E1306)</f>
        <v/>
      </c>
      <c r="G1304" s="26" t="str">
        <f>IF('4 Price book'!F1306="","",'4 Price book'!F1306)</f>
        <v/>
      </c>
      <c r="H1304" s="26" t="str">
        <f>IF('4 Price book'!G1306="","",'4 Price book'!G1306)</f>
        <v/>
      </c>
      <c r="I1304" s="26" t="str">
        <f>IF('4 Price book'!H1306="","",'4 Price book'!H1306)</f>
        <v/>
      </c>
      <c r="J1304" s="26" t="str">
        <f>IF('4 Price book'!I1306="","",'4 Price book'!I1306)</f>
        <v/>
      </c>
      <c r="K1304" s="26" t="str">
        <f>IF('4 Price book'!J1306="","",'4 Price book'!J1306)</f>
        <v/>
      </c>
      <c r="L1304" s="26" t="str">
        <f>IF('4 Price book'!K1306="","",'4 Price book'!K1306)</f>
        <v/>
      </c>
      <c r="M1304" s="26" t="str">
        <f>IF('4 Price book'!K1306="","",VLOOKUP(L1304,'2 Lists'!$F$10:$G$999,2,FALSE))</f>
        <v/>
      </c>
      <c r="N1304" s="26" t="str">
        <f>IF('4 Price book'!L1306="","",'4 Price book'!L1306)</f>
        <v/>
      </c>
      <c r="O1304" s="26" t="str">
        <f>IF('4 Price book'!M1306="","",'4 Price book'!M1306)</f>
        <v/>
      </c>
      <c r="P1304" s="26" t="str">
        <f>IF('4 Price book'!N1306="","",'4 Price book'!N1306)</f>
        <v/>
      </c>
      <c r="Q1304" s="26" t="str">
        <f>IF('4 Price book'!O1306="","",'4 Price book'!O1306)</f>
        <v/>
      </c>
      <c r="R1304" s="34"/>
      <c r="S1304" s="34"/>
      <c r="T1304" s="34"/>
      <c r="U1304" s="34"/>
      <c r="V1304" s="34"/>
    </row>
    <row r="1305" spans="1:22" ht="15" customHeight="1" x14ac:dyDescent="0.25">
      <c r="A1305" s="26">
        <v>1304</v>
      </c>
      <c r="B1305" s="26" t="str">
        <f>IF('1 Cover'!$B$27="Yes",IFERROR(VLOOKUP('4 Price book'!C1307,'Catalogs (internal)'!$L$2:$N$991,2,FALSE),""),IF('4 Price book'!C1307="","",'4 Price book'!C1307))</f>
        <v/>
      </c>
      <c r="C1305" s="26" t="str">
        <f>IF('4 Price book'!C1307="","",IF('1 Cover'!$B$27="No","",IFERROR(VLOOKUP('4 Price book'!C1307,'Catalogs (internal)'!$L$2:$N$991,3,FALSE),"")))</f>
        <v/>
      </c>
      <c r="D1305" s="26" t="str">
        <f>IF('4 Price book'!D1307="","",'4 Price book'!D1307)</f>
        <v/>
      </c>
      <c r="E1305" s="26" t="str">
        <f>IF('4 Price book'!D1307="","",VLOOKUP('4 Price book'!D1307,'2 Lists'!$I$10:$J$999,2,FALSE))</f>
        <v/>
      </c>
      <c r="F1305" s="26" t="str">
        <f>IF('4 Price book'!E1307="","",'4 Price book'!E1307)</f>
        <v/>
      </c>
      <c r="G1305" s="26" t="str">
        <f>IF('4 Price book'!F1307="","",'4 Price book'!F1307)</f>
        <v/>
      </c>
      <c r="H1305" s="26" t="str">
        <f>IF('4 Price book'!G1307="","",'4 Price book'!G1307)</f>
        <v/>
      </c>
      <c r="I1305" s="26" t="str">
        <f>IF('4 Price book'!H1307="","",'4 Price book'!H1307)</f>
        <v/>
      </c>
      <c r="J1305" s="26" t="str">
        <f>IF('4 Price book'!I1307="","",'4 Price book'!I1307)</f>
        <v/>
      </c>
      <c r="K1305" s="26" t="str">
        <f>IF('4 Price book'!J1307="","",'4 Price book'!J1307)</f>
        <v/>
      </c>
      <c r="L1305" s="26" t="str">
        <f>IF('4 Price book'!K1307="","",'4 Price book'!K1307)</f>
        <v/>
      </c>
      <c r="M1305" s="26" t="str">
        <f>IF('4 Price book'!K1307="","",VLOOKUP(L1305,'2 Lists'!$F$10:$G$999,2,FALSE))</f>
        <v/>
      </c>
      <c r="N1305" s="26" t="str">
        <f>IF('4 Price book'!L1307="","",'4 Price book'!L1307)</f>
        <v/>
      </c>
      <c r="O1305" s="26" t="str">
        <f>IF('4 Price book'!M1307="","",'4 Price book'!M1307)</f>
        <v/>
      </c>
      <c r="P1305" s="26" t="str">
        <f>IF('4 Price book'!N1307="","",'4 Price book'!N1307)</f>
        <v/>
      </c>
      <c r="Q1305" s="26" t="str">
        <f>IF('4 Price book'!O1307="","",'4 Price book'!O1307)</f>
        <v/>
      </c>
      <c r="R1305" s="34"/>
      <c r="S1305" s="34"/>
      <c r="T1305" s="34"/>
      <c r="U1305" s="34"/>
      <c r="V1305" s="34"/>
    </row>
    <row r="1306" spans="1:22" ht="15" customHeight="1" x14ac:dyDescent="0.25">
      <c r="A1306" s="26">
        <v>1305</v>
      </c>
      <c r="B1306" s="26" t="str">
        <f>IF('1 Cover'!$B$27="Yes",IFERROR(VLOOKUP('4 Price book'!C1308,'Catalogs (internal)'!$L$2:$N$991,2,FALSE),""),IF('4 Price book'!C1308="","",'4 Price book'!C1308))</f>
        <v/>
      </c>
      <c r="C1306" s="26" t="str">
        <f>IF('4 Price book'!C1308="","",IF('1 Cover'!$B$27="No","",IFERROR(VLOOKUP('4 Price book'!C1308,'Catalogs (internal)'!$L$2:$N$991,3,FALSE),"")))</f>
        <v/>
      </c>
      <c r="D1306" s="26" t="str">
        <f>IF('4 Price book'!D1308="","",'4 Price book'!D1308)</f>
        <v/>
      </c>
      <c r="E1306" s="26" t="str">
        <f>IF('4 Price book'!D1308="","",VLOOKUP('4 Price book'!D1308,'2 Lists'!$I$10:$J$999,2,FALSE))</f>
        <v/>
      </c>
      <c r="F1306" s="26" t="str">
        <f>IF('4 Price book'!E1308="","",'4 Price book'!E1308)</f>
        <v/>
      </c>
      <c r="G1306" s="26" t="str">
        <f>IF('4 Price book'!F1308="","",'4 Price book'!F1308)</f>
        <v/>
      </c>
      <c r="H1306" s="26" t="str">
        <f>IF('4 Price book'!G1308="","",'4 Price book'!G1308)</f>
        <v/>
      </c>
      <c r="I1306" s="26" t="str">
        <f>IF('4 Price book'!H1308="","",'4 Price book'!H1308)</f>
        <v/>
      </c>
      <c r="J1306" s="26" t="str">
        <f>IF('4 Price book'!I1308="","",'4 Price book'!I1308)</f>
        <v/>
      </c>
      <c r="K1306" s="26" t="str">
        <f>IF('4 Price book'!J1308="","",'4 Price book'!J1308)</f>
        <v/>
      </c>
      <c r="L1306" s="26" t="str">
        <f>IF('4 Price book'!K1308="","",'4 Price book'!K1308)</f>
        <v/>
      </c>
      <c r="M1306" s="26" t="str">
        <f>IF('4 Price book'!K1308="","",VLOOKUP(L1306,'2 Lists'!$F$10:$G$999,2,FALSE))</f>
        <v/>
      </c>
      <c r="N1306" s="26" t="str">
        <f>IF('4 Price book'!L1308="","",'4 Price book'!L1308)</f>
        <v/>
      </c>
      <c r="O1306" s="26" t="str">
        <f>IF('4 Price book'!M1308="","",'4 Price book'!M1308)</f>
        <v/>
      </c>
      <c r="P1306" s="26" t="str">
        <f>IF('4 Price book'!N1308="","",'4 Price book'!N1308)</f>
        <v/>
      </c>
      <c r="Q1306" s="26" t="str">
        <f>IF('4 Price book'!O1308="","",'4 Price book'!O1308)</f>
        <v/>
      </c>
      <c r="R1306" s="34"/>
      <c r="S1306" s="34"/>
      <c r="T1306" s="34"/>
      <c r="U1306" s="34"/>
      <c r="V1306" s="34"/>
    </row>
    <row r="1307" spans="1:22" ht="15" customHeight="1" x14ac:dyDescent="0.25">
      <c r="A1307" s="26">
        <v>1306</v>
      </c>
      <c r="B1307" s="26" t="str">
        <f>IF('1 Cover'!$B$27="Yes",IFERROR(VLOOKUP('4 Price book'!C1309,'Catalogs (internal)'!$L$2:$N$991,2,FALSE),""),IF('4 Price book'!C1309="","",'4 Price book'!C1309))</f>
        <v/>
      </c>
      <c r="C1307" s="26" t="str">
        <f>IF('4 Price book'!C1309="","",IF('1 Cover'!$B$27="No","",IFERROR(VLOOKUP('4 Price book'!C1309,'Catalogs (internal)'!$L$2:$N$991,3,FALSE),"")))</f>
        <v/>
      </c>
      <c r="D1307" s="26" t="str">
        <f>IF('4 Price book'!D1309="","",'4 Price book'!D1309)</f>
        <v/>
      </c>
      <c r="E1307" s="26" t="str">
        <f>IF('4 Price book'!D1309="","",VLOOKUP('4 Price book'!D1309,'2 Lists'!$I$10:$J$999,2,FALSE))</f>
        <v/>
      </c>
      <c r="F1307" s="26" t="str">
        <f>IF('4 Price book'!E1309="","",'4 Price book'!E1309)</f>
        <v/>
      </c>
      <c r="G1307" s="26" t="str">
        <f>IF('4 Price book'!F1309="","",'4 Price book'!F1309)</f>
        <v/>
      </c>
      <c r="H1307" s="26" t="str">
        <f>IF('4 Price book'!G1309="","",'4 Price book'!G1309)</f>
        <v/>
      </c>
      <c r="I1307" s="26" t="str">
        <f>IF('4 Price book'!H1309="","",'4 Price book'!H1309)</f>
        <v/>
      </c>
      <c r="J1307" s="26" t="str">
        <f>IF('4 Price book'!I1309="","",'4 Price book'!I1309)</f>
        <v/>
      </c>
      <c r="K1307" s="26" t="str">
        <f>IF('4 Price book'!J1309="","",'4 Price book'!J1309)</f>
        <v/>
      </c>
      <c r="L1307" s="26" t="str">
        <f>IF('4 Price book'!K1309="","",'4 Price book'!K1309)</f>
        <v/>
      </c>
      <c r="M1307" s="26" t="str">
        <f>IF('4 Price book'!K1309="","",VLOOKUP(L1307,'2 Lists'!$F$10:$G$999,2,FALSE))</f>
        <v/>
      </c>
      <c r="N1307" s="26" t="str">
        <f>IF('4 Price book'!L1309="","",'4 Price book'!L1309)</f>
        <v/>
      </c>
      <c r="O1307" s="26" t="str">
        <f>IF('4 Price book'!M1309="","",'4 Price book'!M1309)</f>
        <v/>
      </c>
      <c r="P1307" s="26" t="str">
        <f>IF('4 Price book'!N1309="","",'4 Price book'!N1309)</f>
        <v/>
      </c>
      <c r="Q1307" s="26" t="str">
        <f>IF('4 Price book'!O1309="","",'4 Price book'!O1309)</f>
        <v/>
      </c>
      <c r="R1307" s="34"/>
      <c r="S1307" s="34"/>
      <c r="T1307" s="34"/>
      <c r="U1307" s="34"/>
      <c r="V1307" s="34"/>
    </row>
    <row r="1308" spans="1:22" ht="15" customHeight="1" x14ac:dyDescent="0.25">
      <c r="A1308" s="26">
        <v>1307</v>
      </c>
      <c r="B1308" s="26" t="str">
        <f>IF('1 Cover'!$B$27="Yes",IFERROR(VLOOKUP('4 Price book'!C1310,'Catalogs (internal)'!$L$2:$N$991,2,FALSE),""),IF('4 Price book'!C1310="","",'4 Price book'!C1310))</f>
        <v/>
      </c>
      <c r="C1308" s="26" t="str">
        <f>IF('4 Price book'!C1310="","",IF('1 Cover'!$B$27="No","",IFERROR(VLOOKUP('4 Price book'!C1310,'Catalogs (internal)'!$L$2:$N$991,3,FALSE),"")))</f>
        <v/>
      </c>
      <c r="D1308" s="26" t="str">
        <f>IF('4 Price book'!D1310="","",'4 Price book'!D1310)</f>
        <v/>
      </c>
      <c r="E1308" s="26" t="str">
        <f>IF('4 Price book'!D1310="","",VLOOKUP('4 Price book'!D1310,'2 Lists'!$I$10:$J$999,2,FALSE))</f>
        <v/>
      </c>
      <c r="F1308" s="26" t="str">
        <f>IF('4 Price book'!E1310="","",'4 Price book'!E1310)</f>
        <v/>
      </c>
      <c r="G1308" s="26" t="str">
        <f>IF('4 Price book'!F1310="","",'4 Price book'!F1310)</f>
        <v/>
      </c>
      <c r="H1308" s="26" t="str">
        <f>IF('4 Price book'!G1310="","",'4 Price book'!G1310)</f>
        <v/>
      </c>
      <c r="I1308" s="26" t="str">
        <f>IF('4 Price book'!H1310="","",'4 Price book'!H1310)</f>
        <v/>
      </c>
      <c r="J1308" s="26" t="str">
        <f>IF('4 Price book'!I1310="","",'4 Price book'!I1310)</f>
        <v/>
      </c>
      <c r="K1308" s="26" t="str">
        <f>IF('4 Price book'!J1310="","",'4 Price book'!J1310)</f>
        <v/>
      </c>
      <c r="L1308" s="26" t="str">
        <f>IF('4 Price book'!K1310="","",'4 Price book'!K1310)</f>
        <v/>
      </c>
      <c r="M1308" s="26" t="str">
        <f>IF('4 Price book'!K1310="","",VLOOKUP(L1308,'2 Lists'!$F$10:$G$999,2,FALSE))</f>
        <v/>
      </c>
      <c r="N1308" s="26" t="str">
        <f>IF('4 Price book'!L1310="","",'4 Price book'!L1310)</f>
        <v/>
      </c>
      <c r="O1308" s="26" t="str">
        <f>IF('4 Price book'!M1310="","",'4 Price book'!M1310)</f>
        <v/>
      </c>
      <c r="P1308" s="26" t="str">
        <f>IF('4 Price book'!N1310="","",'4 Price book'!N1310)</f>
        <v/>
      </c>
      <c r="Q1308" s="26" t="str">
        <f>IF('4 Price book'!O1310="","",'4 Price book'!O1310)</f>
        <v/>
      </c>
      <c r="R1308" s="34"/>
      <c r="S1308" s="34"/>
      <c r="T1308" s="34"/>
      <c r="U1308" s="34"/>
      <c r="V1308" s="34"/>
    </row>
    <row r="1309" spans="1:22" ht="15" customHeight="1" x14ac:dyDescent="0.25">
      <c r="A1309" s="26">
        <v>1308</v>
      </c>
      <c r="B1309" s="26" t="str">
        <f>IF('1 Cover'!$B$27="Yes",IFERROR(VLOOKUP('4 Price book'!C1311,'Catalogs (internal)'!$L$2:$N$991,2,FALSE),""),IF('4 Price book'!C1311="","",'4 Price book'!C1311))</f>
        <v/>
      </c>
      <c r="C1309" s="26" t="str">
        <f>IF('4 Price book'!C1311="","",IF('1 Cover'!$B$27="No","",IFERROR(VLOOKUP('4 Price book'!C1311,'Catalogs (internal)'!$L$2:$N$991,3,FALSE),"")))</f>
        <v/>
      </c>
      <c r="D1309" s="26" t="str">
        <f>IF('4 Price book'!D1311="","",'4 Price book'!D1311)</f>
        <v/>
      </c>
      <c r="E1309" s="26" t="str">
        <f>IF('4 Price book'!D1311="","",VLOOKUP('4 Price book'!D1311,'2 Lists'!$I$10:$J$999,2,FALSE))</f>
        <v/>
      </c>
      <c r="F1309" s="26" t="str">
        <f>IF('4 Price book'!E1311="","",'4 Price book'!E1311)</f>
        <v/>
      </c>
      <c r="G1309" s="26" t="str">
        <f>IF('4 Price book'!F1311="","",'4 Price book'!F1311)</f>
        <v/>
      </c>
      <c r="H1309" s="26" t="str">
        <f>IF('4 Price book'!G1311="","",'4 Price book'!G1311)</f>
        <v/>
      </c>
      <c r="I1309" s="26" t="str">
        <f>IF('4 Price book'!H1311="","",'4 Price book'!H1311)</f>
        <v/>
      </c>
      <c r="J1309" s="26" t="str">
        <f>IF('4 Price book'!I1311="","",'4 Price book'!I1311)</f>
        <v/>
      </c>
      <c r="K1309" s="26" t="str">
        <f>IF('4 Price book'!J1311="","",'4 Price book'!J1311)</f>
        <v/>
      </c>
      <c r="L1309" s="26" t="str">
        <f>IF('4 Price book'!K1311="","",'4 Price book'!K1311)</f>
        <v/>
      </c>
      <c r="M1309" s="26" t="str">
        <f>IF('4 Price book'!K1311="","",VLOOKUP(L1309,'2 Lists'!$F$10:$G$999,2,FALSE))</f>
        <v/>
      </c>
      <c r="N1309" s="26" t="str">
        <f>IF('4 Price book'!L1311="","",'4 Price book'!L1311)</f>
        <v/>
      </c>
      <c r="O1309" s="26" t="str">
        <f>IF('4 Price book'!M1311="","",'4 Price book'!M1311)</f>
        <v/>
      </c>
      <c r="P1309" s="26" t="str">
        <f>IF('4 Price book'!N1311="","",'4 Price book'!N1311)</f>
        <v/>
      </c>
      <c r="Q1309" s="26" t="str">
        <f>IF('4 Price book'!O1311="","",'4 Price book'!O1311)</f>
        <v/>
      </c>
      <c r="R1309" s="34"/>
      <c r="S1309" s="34"/>
      <c r="T1309" s="34"/>
      <c r="U1309" s="34"/>
      <c r="V1309" s="34"/>
    </row>
    <row r="1310" spans="1:22" ht="15" customHeight="1" x14ac:dyDescent="0.25">
      <c r="A1310" s="26">
        <v>1309</v>
      </c>
      <c r="B1310" s="26" t="str">
        <f>IF('1 Cover'!$B$27="Yes",IFERROR(VLOOKUP('4 Price book'!C1312,'Catalogs (internal)'!$L$2:$N$991,2,FALSE),""),IF('4 Price book'!C1312="","",'4 Price book'!C1312))</f>
        <v/>
      </c>
      <c r="C1310" s="26" t="str">
        <f>IF('4 Price book'!C1312="","",IF('1 Cover'!$B$27="No","",IFERROR(VLOOKUP('4 Price book'!C1312,'Catalogs (internal)'!$L$2:$N$991,3,FALSE),"")))</f>
        <v/>
      </c>
      <c r="D1310" s="26" t="str">
        <f>IF('4 Price book'!D1312="","",'4 Price book'!D1312)</f>
        <v/>
      </c>
      <c r="E1310" s="26" t="str">
        <f>IF('4 Price book'!D1312="","",VLOOKUP('4 Price book'!D1312,'2 Lists'!$I$10:$J$999,2,FALSE))</f>
        <v/>
      </c>
      <c r="F1310" s="26" t="str">
        <f>IF('4 Price book'!E1312="","",'4 Price book'!E1312)</f>
        <v/>
      </c>
      <c r="G1310" s="26" t="str">
        <f>IF('4 Price book'!F1312="","",'4 Price book'!F1312)</f>
        <v/>
      </c>
      <c r="H1310" s="26" t="str">
        <f>IF('4 Price book'!G1312="","",'4 Price book'!G1312)</f>
        <v/>
      </c>
      <c r="I1310" s="26" t="str">
        <f>IF('4 Price book'!H1312="","",'4 Price book'!H1312)</f>
        <v/>
      </c>
      <c r="J1310" s="26" t="str">
        <f>IF('4 Price book'!I1312="","",'4 Price book'!I1312)</f>
        <v/>
      </c>
      <c r="K1310" s="26" t="str">
        <f>IF('4 Price book'!J1312="","",'4 Price book'!J1312)</f>
        <v/>
      </c>
      <c r="L1310" s="26" t="str">
        <f>IF('4 Price book'!K1312="","",'4 Price book'!K1312)</f>
        <v/>
      </c>
      <c r="M1310" s="26" t="str">
        <f>IF('4 Price book'!K1312="","",VLOOKUP(L1310,'2 Lists'!$F$10:$G$999,2,FALSE))</f>
        <v/>
      </c>
      <c r="N1310" s="26" t="str">
        <f>IF('4 Price book'!L1312="","",'4 Price book'!L1312)</f>
        <v/>
      </c>
      <c r="O1310" s="26" t="str">
        <f>IF('4 Price book'!M1312="","",'4 Price book'!M1312)</f>
        <v/>
      </c>
      <c r="P1310" s="26" t="str">
        <f>IF('4 Price book'!N1312="","",'4 Price book'!N1312)</f>
        <v/>
      </c>
      <c r="Q1310" s="26" t="str">
        <f>IF('4 Price book'!O1312="","",'4 Price book'!O1312)</f>
        <v/>
      </c>
      <c r="R1310" s="34"/>
      <c r="S1310" s="34"/>
      <c r="T1310" s="34"/>
      <c r="U1310" s="34"/>
      <c r="V1310" s="34"/>
    </row>
    <row r="1311" spans="1:22" ht="15" customHeight="1" x14ac:dyDescent="0.25">
      <c r="A1311" s="26">
        <v>1310</v>
      </c>
      <c r="B1311" s="26" t="str">
        <f>IF('1 Cover'!$B$27="Yes",IFERROR(VLOOKUP('4 Price book'!C1313,'Catalogs (internal)'!$L$2:$N$991,2,FALSE),""),IF('4 Price book'!C1313="","",'4 Price book'!C1313))</f>
        <v/>
      </c>
      <c r="C1311" s="26" t="str">
        <f>IF('4 Price book'!C1313="","",IF('1 Cover'!$B$27="No","",IFERROR(VLOOKUP('4 Price book'!C1313,'Catalogs (internal)'!$L$2:$N$991,3,FALSE),"")))</f>
        <v/>
      </c>
      <c r="D1311" s="26" t="str">
        <f>IF('4 Price book'!D1313="","",'4 Price book'!D1313)</f>
        <v/>
      </c>
      <c r="E1311" s="26" t="str">
        <f>IF('4 Price book'!D1313="","",VLOOKUP('4 Price book'!D1313,'2 Lists'!$I$10:$J$999,2,FALSE))</f>
        <v/>
      </c>
      <c r="F1311" s="26" t="str">
        <f>IF('4 Price book'!E1313="","",'4 Price book'!E1313)</f>
        <v/>
      </c>
      <c r="G1311" s="26" t="str">
        <f>IF('4 Price book'!F1313="","",'4 Price book'!F1313)</f>
        <v/>
      </c>
      <c r="H1311" s="26" t="str">
        <f>IF('4 Price book'!G1313="","",'4 Price book'!G1313)</f>
        <v/>
      </c>
      <c r="I1311" s="26" t="str">
        <f>IF('4 Price book'!H1313="","",'4 Price book'!H1313)</f>
        <v/>
      </c>
      <c r="J1311" s="26" t="str">
        <f>IF('4 Price book'!I1313="","",'4 Price book'!I1313)</f>
        <v/>
      </c>
      <c r="K1311" s="26" t="str">
        <f>IF('4 Price book'!J1313="","",'4 Price book'!J1313)</f>
        <v/>
      </c>
      <c r="L1311" s="26" t="str">
        <f>IF('4 Price book'!K1313="","",'4 Price book'!K1313)</f>
        <v/>
      </c>
      <c r="M1311" s="26" t="str">
        <f>IF('4 Price book'!K1313="","",VLOOKUP(L1311,'2 Lists'!$F$10:$G$999,2,FALSE))</f>
        <v/>
      </c>
      <c r="N1311" s="26" t="str">
        <f>IF('4 Price book'!L1313="","",'4 Price book'!L1313)</f>
        <v/>
      </c>
      <c r="O1311" s="26" t="str">
        <f>IF('4 Price book'!M1313="","",'4 Price book'!M1313)</f>
        <v/>
      </c>
      <c r="P1311" s="26" t="str">
        <f>IF('4 Price book'!N1313="","",'4 Price book'!N1313)</f>
        <v/>
      </c>
      <c r="Q1311" s="26" t="str">
        <f>IF('4 Price book'!O1313="","",'4 Price book'!O1313)</f>
        <v/>
      </c>
      <c r="R1311" s="34"/>
      <c r="S1311" s="34"/>
      <c r="T1311" s="34"/>
      <c r="U1311" s="34"/>
      <c r="V1311" s="34"/>
    </row>
    <row r="1312" spans="1:22" ht="15" customHeight="1" x14ac:dyDescent="0.25">
      <c r="A1312" s="26">
        <v>1311</v>
      </c>
      <c r="B1312" s="26" t="str">
        <f>IF('1 Cover'!$B$27="Yes",IFERROR(VLOOKUP('4 Price book'!C1314,'Catalogs (internal)'!$L$2:$N$991,2,FALSE),""),IF('4 Price book'!C1314="","",'4 Price book'!C1314))</f>
        <v/>
      </c>
      <c r="C1312" s="26" t="str">
        <f>IF('4 Price book'!C1314="","",IF('1 Cover'!$B$27="No","",IFERROR(VLOOKUP('4 Price book'!C1314,'Catalogs (internal)'!$L$2:$N$991,3,FALSE),"")))</f>
        <v/>
      </c>
      <c r="D1312" s="26" t="str">
        <f>IF('4 Price book'!D1314="","",'4 Price book'!D1314)</f>
        <v/>
      </c>
      <c r="E1312" s="26" t="str">
        <f>IF('4 Price book'!D1314="","",VLOOKUP('4 Price book'!D1314,'2 Lists'!$I$10:$J$999,2,FALSE))</f>
        <v/>
      </c>
      <c r="F1312" s="26" t="str">
        <f>IF('4 Price book'!E1314="","",'4 Price book'!E1314)</f>
        <v/>
      </c>
      <c r="G1312" s="26" t="str">
        <f>IF('4 Price book'!F1314="","",'4 Price book'!F1314)</f>
        <v/>
      </c>
      <c r="H1312" s="26" t="str">
        <f>IF('4 Price book'!G1314="","",'4 Price book'!G1314)</f>
        <v/>
      </c>
      <c r="I1312" s="26" t="str">
        <f>IF('4 Price book'!H1314="","",'4 Price book'!H1314)</f>
        <v/>
      </c>
      <c r="J1312" s="26" t="str">
        <f>IF('4 Price book'!I1314="","",'4 Price book'!I1314)</f>
        <v/>
      </c>
      <c r="K1312" s="26" t="str">
        <f>IF('4 Price book'!J1314="","",'4 Price book'!J1314)</f>
        <v/>
      </c>
      <c r="L1312" s="26" t="str">
        <f>IF('4 Price book'!K1314="","",'4 Price book'!K1314)</f>
        <v/>
      </c>
      <c r="M1312" s="26" t="str">
        <f>IF('4 Price book'!K1314="","",VLOOKUP(L1312,'2 Lists'!$F$10:$G$999,2,FALSE))</f>
        <v/>
      </c>
      <c r="N1312" s="26" t="str">
        <f>IF('4 Price book'!L1314="","",'4 Price book'!L1314)</f>
        <v/>
      </c>
      <c r="O1312" s="26" t="str">
        <f>IF('4 Price book'!M1314="","",'4 Price book'!M1314)</f>
        <v/>
      </c>
      <c r="P1312" s="26" t="str">
        <f>IF('4 Price book'!N1314="","",'4 Price book'!N1314)</f>
        <v/>
      </c>
      <c r="Q1312" s="26" t="str">
        <f>IF('4 Price book'!O1314="","",'4 Price book'!O1314)</f>
        <v/>
      </c>
      <c r="R1312" s="34"/>
      <c r="S1312" s="34"/>
      <c r="T1312" s="34"/>
      <c r="U1312" s="34"/>
      <c r="V1312" s="34"/>
    </row>
    <row r="1313" spans="1:22" ht="15" customHeight="1" x14ac:dyDescent="0.25">
      <c r="A1313" s="26">
        <v>1312</v>
      </c>
      <c r="B1313" s="26" t="str">
        <f>IF('1 Cover'!$B$27="Yes",IFERROR(VLOOKUP('4 Price book'!C1315,'Catalogs (internal)'!$L$2:$N$991,2,FALSE),""),IF('4 Price book'!C1315="","",'4 Price book'!C1315))</f>
        <v/>
      </c>
      <c r="C1313" s="26" t="str">
        <f>IF('4 Price book'!C1315="","",IF('1 Cover'!$B$27="No","",IFERROR(VLOOKUP('4 Price book'!C1315,'Catalogs (internal)'!$L$2:$N$991,3,FALSE),"")))</f>
        <v/>
      </c>
      <c r="D1313" s="26" t="str">
        <f>IF('4 Price book'!D1315="","",'4 Price book'!D1315)</f>
        <v/>
      </c>
      <c r="E1313" s="26" t="str">
        <f>IF('4 Price book'!D1315="","",VLOOKUP('4 Price book'!D1315,'2 Lists'!$I$10:$J$999,2,FALSE))</f>
        <v/>
      </c>
      <c r="F1313" s="26" t="str">
        <f>IF('4 Price book'!E1315="","",'4 Price book'!E1315)</f>
        <v/>
      </c>
      <c r="G1313" s="26" t="str">
        <f>IF('4 Price book'!F1315="","",'4 Price book'!F1315)</f>
        <v/>
      </c>
      <c r="H1313" s="26" t="str">
        <f>IF('4 Price book'!G1315="","",'4 Price book'!G1315)</f>
        <v/>
      </c>
      <c r="I1313" s="26" t="str">
        <f>IF('4 Price book'!H1315="","",'4 Price book'!H1315)</f>
        <v/>
      </c>
      <c r="J1313" s="26" t="str">
        <f>IF('4 Price book'!I1315="","",'4 Price book'!I1315)</f>
        <v/>
      </c>
      <c r="K1313" s="26" t="str">
        <f>IF('4 Price book'!J1315="","",'4 Price book'!J1315)</f>
        <v/>
      </c>
      <c r="L1313" s="26" t="str">
        <f>IF('4 Price book'!K1315="","",'4 Price book'!K1315)</f>
        <v/>
      </c>
      <c r="M1313" s="26" t="str">
        <f>IF('4 Price book'!K1315="","",VLOOKUP(L1313,'2 Lists'!$F$10:$G$999,2,FALSE))</f>
        <v/>
      </c>
      <c r="N1313" s="26" t="str">
        <f>IF('4 Price book'!L1315="","",'4 Price book'!L1315)</f>
        <v/>
      </c>
      <c r="O1313" s="26" t="str">
        <f>IF('4 Price book'!M1315="","",'4 Price book'!M1315)</f>
        <v/>
      </c>
      <c r="P1313" s="26" t="str">
        <f>IF('4 Price book'!N1315="","",'4 Price book'!N1315)</f>
        <v/>
      </c>
      <c r="Q1313" s="26" t="str">
        <f>IF('4 Price book'!O1315="","",'4 Price book'!O1315)</f>
        <v/>
      </c>
      <c r="R1313" s="34"/>
      <c r="S1313" s="34"/>
      <c r="T1313" s="34"/>
      <c r="U1313" s="34"/>
      <c r="V1313" s="34"/>
    </row>
    <row r="1314" spans="1:22" ht="15" customHeight="1" x14ac:dyDescent="0.25">
      <c r="A1314" s="26">
        <v>1313</v>
      </c>
      <c r="B1314" s="26" t="str">
        <f>IF('1 Cover'!$B$27="Yes",IFERROR(VLOOKUP('4 Price book'!C1316,'Catalogs (internal)'!$L$2:$N$991,2,FALSE),""),IF('4 Price book'!C1316="","",'4 Price book'!C1316))</f>
        <v/>
      </c>
      <c r="C1314" s="26" t="str">
        <f>IF('4 Price book'!C1316="","",IF('1 Cover'!$B$27="No","",IFERROR(VLOOKUP('4 Price book'!C1316,'Catalogs (internal)'!$L$2:$N$991,3,FALSE),"")))</f>
        <v/>
      </c>
      <c r="D1314" s="26" t="str">
        <f>IF('4 Price book'!D1316="","",'4 Price book'!D1316)</f>
        <v/>
      </c>
      <c r="E1314" s="26" t="str">
        <f>IF('4 Price book'!D1316="","",VLOOKUP('4 Price book'!D1316,'2 Lists'!$I$10:$J$999,2,FALSE))</f>
        <v/>
      </c>
      <c r="F1314" s="26" t="str">
        <f>IF('4 Price book'!E1316="","",'4 Price book'!E1316)</f>
        <v/>
      </c>
      <c r="G1314" s="26" t="str">
        <f>IF('4 Price book'!F1316="","",'4 Price book'!F1316)</f>
        <v/>
      </c>
      <c r="H1314" s="26" t="str">
        <f>IF('4 Price book'!G1316="","",'4 Price book'!G1316)</f>
        <v/>
      </c>
      <c r="I1314" s="26" t="str">
        <f>IF('4 Price book'!H1316="","",'4 Price book'!H1316)</f>
        <v/>
      </c>
      <c r="J1314" s="26" t="str">
        <f>IF('4 Price book'!I1316="","",'4 Price book'!I1316)</f>
        <v/>
      </c>
      <c r="K1314" s="26" t="str">
        <f>IF('4 Price book'!J1316="","",'4 Price book'!J1316)</f>
        <v/>
      </c>
      <c r="L1314" s="26" t="str">
        <f>IF('4 Price book'!K1316="","",'4 Price book'!K1316)</f>
        <v/>
      </c>
      <c r="M1314" s="26" t="str">
        <f>IF('4 Price book'!K1316="","",VLOOKUP(L1314,'2 Lists'!$F$10:$G$999,2,FALSE))</f>
        <v/>
      </c>
      <c r="N1314" s="26" t="str">
        <f>IF('4 Price book'!L1316="","",'4 Price book'!L1316)</f>
        <v/>
      </c>
      <c r="O1314" s="26" t="str">
        <f>IF('4 Price book'!M1316="","",'4 Price book'!M1316)</f>
        <v/>
      </c>
      <c r="P1314" s="26" t="str">
        <f>IF('4 Price book'!N1316="","",'4 Price book'!N1316)</f>
        <v/>
      </c>
      <c r="Q1314" s="26" t="str">
        <f>IF('4 Price book'!O1316="","",'4 Price book'!O1316)</f>
        <v/>
      </c>
      <c r="R1314" s="34"/>
      <c r="S1314" s="34"/>
      <c r="T1314" s="34"/>
      <c r="U1314" s="34"/>
      <c r="V1314" s="34"/>
    </row>
    <row r="1315" spans="1:22" ht="15" customHeight="1" x14ac:dyDescent="0.25">
      <c r="A1315" s="26">
        <v>1314</v>
      </c>
      <c r="B1315" s="26" t="str">
        <f>IF('1 Cover'!$B$27="Yes",IFERROR(VLOOKUP('4 Price book'!C1317,'Catalogs (internal)'!$L$2:$N$991,2,FALSE),""),IF('4 Price book'!C1317="","",'4 Price book'!C1317))</f>
        <v/>
      </c>
      <c r="C1315" s="26" t="str">
        <f>IF('4 Price book'!C1317="","",IF('1 Cover'!$B$27="No","",IFERROR(VLOOKUP('4 Price book'!C1317,'Catalogs (internal)'!$L$2:$N$991,3,FALSE),"")))</f>
        <v/>
      </c>
      <c r="D1315" s="26" t="str">
        <f>IF('4 Price book'!D1317="","",'4 Price book'!D1317)</f>
        <v/>
      </c>
      <c r="E1315" s="26" t="str">
        <f>IF('4 Price book'!D1317="","",VLOOKUP('4 Price book'!D1317,'2 Lists'!$I$10:$J$999,2,FALSE))</f>
        <v/>
      </c>
      <c r="F1315" s="26" t="str">
        <f>IF('4 Price book'!E1317="","",'4 Price book'!E1317)</f>
        <v/>
      </c>
      <c r="G1315" s="26" t="str">
        <f>IF('4 Price book'!F1317="","",'4 Price book'!F1317)</f>
        <v/>
      </c>
      <c r="H1315" s="26" t="str">
        <f>IF('4 Price book'!G1317="","",'4 Price book'!G1317)</f>
        <v/>
      </c>
      <c r="I1315" s="26" t="str">
        <f>IF('4 Price book'!H1317="","",'4 Price book'!H1317)</f>
        <v/>
      </c>
      <c r="J1315" s="26" t="str">
        <f>IF('4 Price book'!I1317="","",'4 Price book'!I1317)</f>
        <v/>
      </c>
      <c r="K1315" s="26" t="str">
        <f>IF('4 Price book'!J1317="","",'4 Price book'!J1317)</f>
        <v/>
      </c>
      <c r="L1315" s="26" t="str">
        <f>IF('4 Price book'!K1317="","",'4 Price book'!K1317)</f>
        <v/>
      </c>
      <c r="M1315" s="26" t="str">
        <f>IF('4 Price book'!K1317="","",VLOOKUP(L1315,'2 Lists'!$F$10:$G$999,2,FALSE))</f>
        <v/>
      </c>
      <c r="N1315" s="26" t="str">
        <f>IF('4 Price book'!L1317="","",'4 Price book'!L1317)</f>
        <v/>
      </c>
      <c r="O1315" s="26" t="str">
        <f>IF('4 Price book'!M1317="","",'4 Price book'!M1317)</f>
        <v/>
      </c>
      <c r="P1315" s="26" t="str">
        <f>IF('4 Price book'!N1317="","",'4 Price book'!N1317)</f>
        <v/>
      </c>
      <c r="Q1315" s="26" t="str">
        <f>IF('4 Price book'!O1317="","",'4 Price book'!O1317)</f>
        <v/>
      </c>
      <c r="R1315" s="34"/>
      <c r="S1315" s="34"/>
      <c r="T1315" s="34"/>
      <c r="U1315" s="34"/>
      <c r="V1315" s="34"/>
    </row>
    <row r="1316" spans="1:22" ht="15" customHeight="1" x14ac:dyDescent="0.25">
      <c r="A1316" s="26">
        <v>1315</v>
      </c>
      <c r="B1316" s="26" t="str">
        <f>IF('1 Cover'!$B$27="Yes",IFERROR(VLOOKUP('4 Price book'!C1318,'Catalogs (internal)'!$L$2:$N$991,2,FALSE),""),IF('4 Price book'!C1318="","",'4 Price book'!C1318))</f>
        <v/>
      </c>
      <c r="C1316" s="26" t="str">
        <f>IF('4 Price book'!C1318="","",IF('1 Cover'!$B$27="No","",IFERROR(VLOOKUP('4 Price book'!C1318,'Catalogs (internal)'!$L$2:$N$991,3,FALSE),"")))</f>
        <v/>
      </c>
      <c r="D1316" s="26" t="str">
        <f>IF('4 Price book'!D1318="","",'4 Price book'!D1318)</f>
        <v/>
      </c>
      <c r="E1316" s="26" t="str">
        <f>IF('4 Price book'!D1318="","",VLOOKUP('4 Price book'!D1318,'2 Lists'!$I$10:$J$999,2,FALSE))</f>
        <v/>
      </c>
      <c r="F1316" s="26" t="str">
        <f>IF('4 Price book'!E1318="","",'4 Price book'!E1318)</f>
        <v/>
      </c>
      <c r="G1316" s="26" t="str">
        <f>IF('4 Price book'!F1318="","",'4 Price book'!F1318)</f>
        <v/>
      </c>
      <c r="H1316" s="26" t="str">
        <f>IF('4 Price book'!G1318="","",'4 Price book'!G1318)</f>
        <v/>
      </c>
      <c r="I1316" s="26" t="str">
        <f>IF('4 Price book'!H1318="","",'4 Price book'!H1318)</f>
        <v/>
      </c>
      <c r="J1316" s="26" t="str">
        <f>IF('4 Price book'!I1318="","",'4 Price book'!I1318)</f>
        <v/>
      </c>
      <c r="K1316" s="26" t="str">
        <f>IF('4 Price book'!J1318="","",'4 Price book'!J1318)</f>
        <v/>
      </c>
      <c r="L1316" s="26" t="str">
        <f>IF('4 Price book'!K1318="","",'4 Price book'!K1318)</f>
        <v/>
      </c>
      <c r="M1316" s="26" t="str">
        <f>IF('4 Price book'!K1318="","",VLOOKUP(L1316,'2 Lists'!$F$10:$G$999,2,FALSE))</f>
        <v/>
      </c>
      <c r="N1316" s="26" t="str">
        <f>IF('4 Price book'!L1318="","",'4 Price book'!L1318)</f>
        <v/>
      </c>
      <c r="O1316" s="26" t="str">
        <f>IF('4 Price book'!M1318="","",'4 Price book'!M1318)</f>
        <v/>
      </c>
      <c r="P1316" s="26" t="str">
        <f>IF('4 Price book'!N1318="","",'4 Price book'!N1318)</f>
        <v/>
      </c>
      <c r="Q1316" s="26" t="str">
        <f>IF('4 Price book'!O1318="","",'4 Price book'!O1318)</f>
        <v/>
      </c>
      <c r="R1316" s="34"/>
      <c r="S1316" s="34"/>
      <c r="T1316" s="34"/>
      <c r="U1316" s="34"/>
      <c r="V1316" s="34"/>
    </row>
    <row r="1317" spans="1:22" ht="15" customHeight="1" x14ac:dyDescent="0.25">
      <c r="A1317" s="26">
        <v>1316</v>
      </c>
      <c r="B1317" s="26" t="str">
        <f>IF('1 Cover'!$B$27="Yes",IFERROR(VLOOKUP('4 Price book'!C1319,'Catalogs (internal)'!$L$2:$N$991,2,FALSE),""),IF('4 Price book'!C1319="","",'4 Price book'!C1319))</f>
        <v/>
      </c>
      <c r="C1317" s="26" t="str">
        <f>IF('4 Price book'!C1319="","",IF('1 Cover'!$B$27="No","",IFERROR(VLOOKUP('4 Price book'!C1319,'Catalogs (internal)'!$L$2:$N$991,3,FALSE),"")))</f>
        <v/>
      </c>
      <c r="D1317" s="26" t="str">
        <f>IF('4 Price book'!D1319="","",'4 Price book'!D1319)</f>
        <v/>
      </c>
      <c r="E1317" s="26" t="str">
        <f>IF('4 Price book'!D1319="","",VLOOKUP('4 Price book'!D1319,'2 Lists'!$I$10:$J$999,2,FALSE))</f>
        <v/>
      </c>
      <c r="F1317" s="26" t="str">
        <f>IF('4 Price book'!E1319="","",'4 Price book'!E1319)</f>
        <v/>
      </c>
      <c r="G1317" s="26" t="str">
        <f>IF('4 Price book'!F1319="","",'4 Price book'!F1319)</f>
        <v/>
      </c>
      <c r="H1317" s="26" t="str">
        <f>IF('4 Price book'!G1319="","",'4 Price book'!G1319)</f>
        <v/>
      </c>
      <c r="I1317" s="26" t="str">
        <f>IF('4 Price book'!H1319="","",'4 Price book'!H1319)</f>
        <v/>
      </c>
      <c r="J1317" s="26" t="str">
        <f>IF('4 Price book'!I1319="","",'4 Price book'!I1319)</f>
        <v/>
      </c>
      <c r="K1317" s="26" t="str">
        <f>IF('4 Price book'!J1319="","",'4 Price book'!J1319)</f>
        <v/>
      </c>
      <c r="L1317" s="26" t="str">
        <f>IF('4 Price book'!K1319="","",'4 Price book'!K1319)</f>
        <v/>
      </c>
      <c r="M1317" s="26" t="str">
        <f>IF('4 Price book'!K1319="","",VLOOKUP(L1317,'2 Lists'!$F$10:$G$999,2,FALSE))</f>
        <v/>
      </c>
      <c r="N1317" s="26" t="str">
        <f>IF('4 Price book'!L1319="","",'4 Price book'!L1319)</f>
        <v/>
      </c>
      <c r="O1317" s="26" t="str">
        <f>IF('4 Price book'!M1319="","",'4 Price book'!M1319)</f>
        <v/>
      </c>
      <c r="P1317" s="26" t="str">
        <f>IF('4 Price book'!N1319="","",'4 Price book'!N1319)</f>
        <v/>
      </c>
      <c r="Q1317" s="26" t="str">
        <f>IF('4 Price book'!O1319="","",'4 Price book'!O1319)</f>
        <v/>
      </c>
      <c r="R1317" s="34"/>
      <c r="S1317" s="34"/>
      <c r="T1317" s="34"/>
      <c r="U1317" s="34"/>
      <c r="V1317" s="34"/>
    </row>
    <row r="1318" spans="1:22" ht="15" customHeight="1" x14ac:dyDescent="0.25">
      <c r="A1318" s="26">
        <v>1317</v>
      </c>
      <c r="B1318" s="26" t="str">
        <f>IF('1 Cover'!$B$27="Yes",IFERROR(VLOOKUP('4 Price book'!C1320,'Catalogs (internal)'!$L$2:$N$991,2,FALSE),""),IF('4 Price book'!C1320="","",'4 Price book'!C1320))</f>
        <v/>
      </c>
      <c r="C1318" s="26" t="str">
        <f>IF('4 Price book'!C1320="","",IF('1 Cover'!$B$27="No","",IFERROR(VLOOKUP('4 Price book'!C1320,'Catalogs (internal)'!$L$2:$N$991,3,FALSE),"")))</f>
        <v/>
      </c>
      <c r="D1318" s="26" t="str">
        <f>IF('4 Price book'!D1320="","",'4 Price book'!D1320)</f>
        <v/>
      </c>
      <c r="E1318" s="26" t="str">
        <f>IF('4 Price book'!D1320="","",VLOOKUP('4 Price book'!D1320,'2 Lists'!$I$10:$J$999,2,FALSE))</f>
        <v/>
      </c>
      <c r="F1318" s="26" t="str">
        <f>IF('4 Price book'!E1320="","",'4 Price book'!E1320)</f>
        <v/>
      </c>
      <c r="G1318" s="26" t="str">
        <f>IF('4 Price book'!F1320="","",'4 Price book'!F1320)</f>
        <v/>
      </c>
      <c r="H1318" s="26" t="str">
        <f>IF('4 Price book'!G1320="","",'4 Price book'!G1320)</f>
        <v/>
      </c>
      <c r="I1318" s="26" t="str">
        <f>IF('4 Price book'!H1320="","",'4 Price book'!H1320)</f>
        <v/>
      </c>
      <c r="J1318" s="26" t="str">
        <f>IF('4 Price book'!I1320="","",'4 Price book'!I1320)</f>
        <v/>
      </c>
      <c r="K1318" s="26" t="str">
        <f>IF('4 Price book'!J1320="","",'4 Price book'!J1320)</f>
        <v/>
      </c>
      <c r="L1318" s="26" t="str">
        <f>IF('4 Price book'!K1320="","",'4 Price book'!K1320)</f>
        <v/>
      </c>
      <c r="M1318" s="26" t="str">
        <f>IF('4 Price book'!K1320="","",VLOOKUP(L1318,'2 Lists'!$F$10:$G$999,2,FALSE))</f>
        <v/>
      </c>
      <c r="N1318" s="26" t="str">
        <f>IF('4 Price book'!L1320="","",'4 Price book'!L1320)</f>
        <v/>
      </c>
      <c r="O1318" s="26" t="str">
        <f>IF('4 Price book'!M1320="","",'4 Price book'!M1320)</f>
        <v/>
      </c>
      <c r="P1318" s="26" t="str">
        <f>IF('4 Price book'!N1320="","",'4 Price book'!N1320)</f>
        <v/>
      </c>
      <c r="Q1318" s="26" t="str">
        <f>IF('4 Price book'!O1320="","",'4 Price book'!O1320)</f>
        <v/>
      </c>
      <c r="R1318" s="34"/>
      <c r="S1318" s="34"/>
      <c r="T1318" s="34"/>
      <c r="U1318" s="34"/>
      <c r="V1318" s="34"/>
    </row>
    <row r="1319" spans="1:22" ht="15" customHeight="1" x14ac:dyDescent="0.25">
      <c r="A1319" s="26">
        <v>1318</v>
      </c>
      <c r="B1319" s="26" t="str">
        <f>IF('1 Cover'!$B$27="Yes",IFERROR(VLOOKUP('4 Price book'!C1321,'Catalogs (internal)'!$L$2:$N$991,2,FALSE),""),IF('4 Price book'!C1321="","",'4 Price book'!C1321))</f>
        <v/>
      </c>
      <c r="C1319" s="26" t="str">
        <f>IF('4 Price book'!C1321="","",IF('1 Cover'!$B$27="No","",IFERROR(VLOOKUP('4 Price book'!C1321,'Catalogs (internal)'!$L$2:$N$991,3,FALSE),"")))</f>
        <v/>
      </c>
      <c r="D1319" s="26" t="str">
        <f>IF('4 Price book'!D1321="","",'4 Price book'!D1321)</f>
        <v/>
      </c>
      <c r="E1319" s="26" t="str">
        <f>IF('4 Price book'!D1321="","",VLOOKUP('4 Price book'!D1321,'2 Lists'!$I$10:$J$999,2,FALSE))</f>
        <v/>
      </c>
      <c r="F1319" s="26" t="str">
        <f>IF('4 Price book'!E1321="","",'4 Price book'!E1321)</f>
        <v/>
      </c>
      <c r="G1319" s="26" t="str">
        <f>IF('4 Price book'!F1321="","",'4 Price book'!F1321)</f>
        <v/>
      </c>
      <c r="H1319" s="26" t="str">
        <f>IF('4 Price book'!G1321="","",'4 Price book'!G1321)</f>
        <v/>
      </c>
      <c r="I1319" s="26" t="str">
        <f>IF('4 Price book'!H1321="","",'4 Price book'!H1321)</f>
        <v/>
      </c>
      <c r="J1319" s="26" t="str">
        <f>IF('4 Price book'!I1321="","",'4 Price book'!I1321)</f>
        <v/>
      </c>
      <c r="K1319" s="26" t="str">
        <f>IF('4 Price book'!J1321="","",'4 Price book'!J1321)</f>
        <v/>
      </c>
      <c r="L1319" s="26" t="str">
        <f>IF('4 Price book'!K1321="","",'4 Price book'!K1321)</f>
        <v/>
      </c>
      <c r="M1319" s="26" t="str">
        <f>IF('4 Price book'!K1321="","",VLOOKUP(L1319,'2 Lists'!$F$10:$G$999,2,FALSE))</f>
        <v/>
      </c>
      <c r="N1319" s="26" t="str">
        <f>IF('4 Price book'!L1321="","",'4 Price book'!L1321)</f>
        <v/>
      </c>
      <c r="O1319" s="26" t="str">
        <f>IF('4 Price book'!M1321="","",'4 Price book'!M1321)</f>
        <v/>
      </c>
      <c r="P1319" s="26" t="str">
        <f>IF('4 Price book'!N1321="","",'4 Price book'!N1321)</f>
        <v/>
      </c>
      <c r="Q1319" s="26" t="str">
        <f>IF('4 Price book'!O1321="","",'4 Price book'!O1321)</f>
        <v/>
      </c>
      <c r="R1319" s="34"/>
      <c r="S1319" s="34"/>
      <c r="T1319" s="34"/>
      <c r="U1319" s="34"/>
      <c r="V1319" s="34"/>
    </row>
    <row r="1320" spans="1:22" ht="15" customHeight="1" x14ac:dyDescent="0.25">
      <c r="A1320" s="26">
        <v>1319</v>
      </c>
      <c r="B1320" s="26" t="str">
        <f>IF('1 Cover'!$B$27="Yes",IFERROR(VLOOKUP('4 Price book'!C1322,'Catalogs (internal)'!$L$2:$N$991,2,FALSE),""),IF('4 Price book'!C1322="","",'4 Price book'!C1322))</f>
        <v/>
      </c>
      <c r="C1320" s="26" t="str">
        <f>IF('4 Price book'!C1322="","",IF('1 Cover'!$B$27="No","",IFERROR(VLOOKUP('4 Price book'!C1322,'Catalogs (internal)'!$L$2:$N$991,3,FALSE),"")))</f>
        <v/>
      </c>
      <c r="D1320" s="26" t="str">
        <f>IF('4 Price book'!D1322="","",'4 Price book'!D1322)</f>
        <v/>
      </c>
      <c r="E1320" s="26" t="str">
        <f>IF('4 Price book'!D1322="","",VLOOKUP('4 Price book'!D1322,'2 Lists'!$I$10:$J$999,2,FALSE))</f>
        <v/>
      </c>
      <c r="F1320" s="26" t="str">
        <f>IF('4 Price book'!E1322="","",'4 Price book'!E1322)</f>
        <v/>
      </c>
      <c r="G1320" s="26" t="str">
        <f>IF('4 Price book'!F1322="","",'4 Price book'!F1322)</f>
        <v/>
      </c>
      <c r="H1320" s="26" t="str">
        <f>IF('4 Price book'!G1322="","",'4 Price book'!G1322)</f>
        <v/>
      </c>
      <c r="I1320" s="26" t="str">
        <f>IF('4 Price book'!H1322="","",'4 Price book'!H1322)</f>
        <v/>
      </c>
      <c r="J1320" s="26" t="str">
        <f>IF('4 Price book'!I1322="","",'4 Price book'!I1322)</f>
        <v/>
      </c>
      <c r="K1320" s="26" t="str">
        <f>IF('4 Price book'!J1322="","",'4 Price book'!J1322)</f>
        <v/>
      </c>
      <c r="L1320" s="26" t="str">
        <f>IF('4 Price book'!K1322="","",'4 Price book'!K1322)</f>
        <v/>
      </c>
      <c r="M1320" s="26" t="str">
        <f>IF('4 Price book'!K1322="","",VLOOKUP(L1320,'2 Lists'!$F$10:$G$999,2,FALSE))</f>
        <v/>
      </c>
      <c r="N1320" s="26" t="str">
        <f>IF('4 Price book'!L1322="","",'4 Price book'!L1322)</f>
        <v/>
      </c>
      <c r="O1320" s="26" t="str">
        <f>IF('4 Price book'!M1322="","",'4 Price book'!M1322)</f>
        <v/>
      </c>
      <c r="P1320" s="26" t="str">
        <f>IF('4 Price book'!N1322="","",'4 Price book'!N1322)</f>
        <v/>
      </c>
      <c r="Q1320" s="26" t="str">
        <f>IF('4 Price book'!O1322="","",'4 Price book'!O1322)</f>
        <v/>
      </c>
      <c r="R1320" s="34"/>
      <c r="S1320" s="34"/>
      <c r="T1320" s="34"/>
      <c r="U1320" s="34"/>
      <c r="V1320" s="34"/>
    </row>
    <row r="1321" spans="1:22" ht="15" customHeight="1" x14ac:dyDescent="0.25">
      <c r="A1321" s="26">
        <v>1320</v>
      </c>
      <c r="B1321" s="26" t="str">
        <f>IF('1 Cover'!$B$27="Yes",IFERROR(VLOOKUP('4 Price book'!C1323,'Catalogs (internal)'!$L$2:$N$991,2,FALSE),""),IF('4 Price book'!C1323="","",'4 Price book'!C1323))</f>
        <v/>
      </c>
      <c r="C1321" s="26" t="str">
        <f>IF('4 Price book'!C1323="","",IF('1 Cover'!$B$27="No","",IFERROR(VLOOKUP('4 Price book'!C1323,'Catalogs (internal)'!$L$2:$N$991,3,FALSE),"")))</f>
        <v/>
      </c>
      <c r="D1321" s="26" t="str">
        <f>IF('4 Price book'!D1323="","",'4 Price book'!D1323)</f>
        <v/>
      </c>
      <c r="E1321" s="26" t="str">
        <f>IF('4 Price book'!D1323="","",VLOOKUP('4 Price book'!D1323,'2 Lists'!$I$10:$J$999,2,FALSE))</f>
        <v/>
      </c>
      <c r="F1321" s="26" t="str">
        <f>IF('4 Price book'!E1323="","",'4 Price book'!E1323)</f>
        <v/>
      </c>
      <c r="G1321" s="26" t="str">
        <f>IF('4 Price book'!F1323="","",'4 Price book'!F1323)</f>
        <v/>
      </c>
      <c r="H1321" s="26" t="str">
        <f>IF('4 Price book'!G1323="","",'4 Price book'!G1323)</f>
        <v/>
      </c>
      <c r="I1321" s="26" t="str">
        <f>IF('4 Price book'!H1323="","",'4 Price book'!H1323)</f>
        <v/>
      </c>
      <c r="J1321" s="26" t="str">
        <f>IF('4 Price book'!I1323="","",'4 Price book'!I1323)</f>
        <v/>
      </c>
      <c r="K1321" s="26" t="str">
        <f>IF('4 Price book'!J1323="","",'4 Price book'!J1323)</f>
        <v/>
      </c>
      <c r="L1321" s="26" t="str">
        <f>IF('4 Price book'!K1323="","",'4 Price book'!K1323)</f>
        <v/>
      </c>
      <c r="M1321" s="26" t="str">
        <f>IF('4 Price book'!K1323="","",VLOOKUP(L1321,'2 Lists'!$F$10:$G$999,2,FALSE))</f>
        <v/>
      </c>
      <c r="N1321" s="26" t="str">
        <f>IF('4 Price book'!L1323="","",'4 Price book'!L1323)</f>
        <v/>
      </c>
      <c r="O1321" s="26" t="str">
        <f>IF('4 Price book'!M1323="","",'4 Price book'!M1323)</f>
        <v/>
      </c>
      <c r="P1321" s="26" t="str">
        <f>IF('4 Price book'!N1323="","",'4 Price book'!N1323)</f>
        <v/>
      </c>
      <c r="Q1321" s="26" t="str">
        <f>IF('4 Price book'!O1323="","",'4 Price book'!O1323)</f>
        <v/>
      </c>
      <c r="R1321" s="34"/>
      <c r="S1321" s="34"/>
      <c r="T1321" s="34"/>
      <c r="U1321" s="34"/>
      <c r="V1321" s="34"/>
    </row>
    <row r="1322" spans="1:22" ht="15" customHeight="1" x14ac:dyDescent="0.25">
      <c r="A1322" s="26">
        <v>1321</v>
      </c>
      <c r="B1322" s="26" t="str">
        <f>IF('1 Cover'!$B$27="Yes",IFERROR(VLOOKUP('4 Price book'!C1324,'Catalogs (internal)'!$L$2:$N$991,2,FALSE),""),IF('4 Price book'!C1324="","",'4 Price book'!C1324))</f>
        <v/>
      </c>
      <c r="C1322" s="26" t="str">
        <f>IF('4 Price book'!C1324="","",IF('1 Cover'!$B$27="No","",IFERROR(VLOOKUP('4 Price book'!C1324,'Catalogs (internal)'!$L$2:$N$991,3,FALSE),"")))</f>
        <v/>
      </c>
      <c r="D1322" s="26" t="str">
        <f>IF('4 Price book'!D1324="","",'4 Price book'!D1324)</f>
        <v/>
      </c>
      <c r="E1322" s="26" t="str">
        <f>IF('4 Price book'!D1324="","",VLOOKUP('4 Price book'!D1324,'2 Lists'!$I$10:$J$999,2,FALSE))</f>
        <v/>
      </c>
      <c r="F1322" s="26" t="str">
        <f>IF('4 Price book'!E1324="","",'4 Price book'!E1324)</f>
        <v/>
      </c>
      <c r="G1322" s="26" t="str">
        <f>IF('4 Price book'!F1324="","",'4 Price book'!F1324)</f>
        <v/>
      </c>
      <c r="H1322" s="26" t="str">
        <f>IF('4 Price book'!G1324="","",'4 Price book'!G1324)</f>
        <v/>
      </c>
      <c r="I1322" s="26" t="str">
        <f>IF('4 Price book'!H1324="","",'4 Price book'!H1324)</f>
        <v/>
      </c>
      <c r="J1322" s="26" t="str">
        <f>IF('4 Price book'!I1324="","",'4 Price book'!I1324)</f>
        <v/>
      </c>
      <c r="K1322" s="26" t="str">
        <f>IF('4 Price book'!J1324="","",'4 Price book'!J1324)</f>
        <v/>
      </c>
      <c r="L1322" s="26" t="str">
        <f>IF('4 Price book'!K1324="","",'4 Price book'!K1324)</f>
        <v/>
      </c>
      <c r="M1322" s="26" t="str">
        <f>IF('4 Price book'!K1324="","",VLOOKUP(L1322,'2 Lists'!$F$10:$G$999,2,FALSE))</f>
        <v/>
      </c>
      <c r="N1322" s="26" t="str">
        <f>IF('4 Price book'!L1324="","",'4 Price book'!L1324)</f>
        <v/>
      </c>
      <c r="O1322" s="26" t="str">
        <f>IF('4 Price book'!M1324="","",'4 Price book'!M1324)</f>
        <v/>
      </c>
      <c r="P1322" s="26" t="str">
        <f>IF('4 Price book'!N1324="","",'4 Price book'!N1324)</f>
        <v/>
      </c>
      <c r="Q1322" s="26" t="str">
        <f>IF('4 Price book'!O1324="","",'4 Price book'!O1324)</f>
        <v/>
      </c>
      <c r="R1322" s="34"/>
      <c r="S1322" s="34"/>
      <c r="T1322" s="34"/>
      <c r="U1322" s="34"/>
      <c r="V1322" s="34"/>
    </row>
    <row r="1323" spans="1:22" ht="15" customHeight="1" x14ac:dyDescent="0.25">
      <c r="A1323" s="26">
        <v>1322</v>
      </c>
      <c r="B1323" s="26" t="str">
        <f>IF('1 Cover'!$B$27="Yes",IFERROR(VLOOKUP('4 Price book'!C1325,'Catalogs (internal)'!$L$2:$N$991,2,FALSE),""),IF('4 Price book'!C1325="","",'4 Price book'!C1325))</f>
        <v/>
      </c>
      <c r="C1323" s="26" t="str">
        <f>IF('4 Price book'!C1325="","",IF('1 Cover'!$B$27="No","",IFERROR(VLOOKUP('4 Price book'!C1325,'Catalogs (internal)'!$L$2:$N$991,3,FALSE),"")))</f>
        <v/>
      </c>
      <c r="D1323" s="26" t="str">
        <f>IF('4 Price book'!D1325="","",'4 Price book'!D1325)</f>
        <v/>
      </c>
      <c r="E1323" s="26" t="str">
        <f>IF('4 Price book'!D1325="","",VLOOKUP('4 Price book'!D1325,'2 Lists'!$I$10:$J$999,2,FALSE))</f>
        <v/>
      </c>
      <c r="F1323" s="26" t="str">
        <f>IF('4 Price book'!E1325="","",'4 Price book'!E1325)</f>
        <v/>
      </c>
      <c r="G1323" s="26" t="str">
        <f>IF('4 Price book'!F1325="","",'4 Price book'!F1325)</f>
        <v/>
      </c>
      <c r="H1323" s="26" t="str">
        <f>IF('4 Price book'!G1325="","",'4 Price book'!G1325)</f>
        <v/>
      </c>
      <c r="I1323" s="26" t="str">
        <f>IF('4 Price book'!H1325="","",'4 Price book'!H1325)</f>
        <v/>
      </c>
      <c r="J1323" s="26" t="str">
        <f>IF('4 Price book'!I1325="","",'4 Price book'!I1325)</f>
        <v/>
      </c>
      <c r="K1323" s="26" t="str">
        <f>IF('4 Price book'!J1325="","",'4 Price book'!J1325)</f>
        <v/>
      </c>
      <c r="L1323" s="26" t="str">
        <f>IF('4 Price book'!K1325="","",'4 Price book'!K1325)</f>
        <v/>
      </c>
      <c r="M1323" s="26" t="str">
        <f>IF('4 Price book'!K1325="","",VLOOKUP(L1323,'2 Lists'!$F$10:$G$999,2,FALSE))</f>
        <v/>
      </c>
      <c r="N1323" s="26" t="str">
        <f>IF('4 Price book'!L1325="","",'4 Price book'!L1325)</f>
        <v/>
      </c>
      <c r="O1323" s="26" t="str">
        <f>IF('4 Price book'!M1325="","",'4 Price book'!M1325)</f>
        <v/>
      </c>
      <c r="P1323" s="26" t="str">
        <f>IF('4 Price book'!N1325="","",'4 Price book'!N1325)</f>
        <v/>
      </c>
      <c r="Q1323" s="26" t="str">
        <f>IF('4 Price book'!O1325="","",'4 Price book'!O1325)</f>
        <v/>
      </c>
      <c r="R1323" s="34"/>
      <c r="S1323" s="34"/>
      <c r="T1323" s="34"/>
      <c r="U1323" s="34"/>
      <c r="V1323" s="34"/>
    </row>
    <row r="1324" spans="1:22" ht="15" customHeight="1" x14ac:dyDescent="0.25">
      <c r="A1324" s="26">
        <v>1323</v>
      </c>
      <c r="B1324" s="26" t="str">
        <f>IF('1 Cover'!$B$27="Yes",IFERROR(VLOOKUP('4 Price book'!C1326,'Catalogs (internal)'!$L$2:$N$991,2,FALSE),""),IF('4 Price book'!C1326="","",'4 Price book'!C1326))</f>
        <v/>
      </c>
      <c r="C1324" s="26" t="str">
        <f>IF('4 Price book'!C1326="","",IF('1 Cover'!$B$27="No","",IFERROR(VLOOKUP('4 Price book'!C1326,'Catalogs (internal)'!$L$2:$N$991,3,FALSE),"")))</f>
        <v/>
      </c>
      <c r="D1324" s="26" t="str">
        <f>IF('4 Price book'!D1326="","",'4 Price book'!D1326)</f>
        <v/>
      </c>
      <c r="E1324" s="26" t="str">
        <f>IF('4 Price book'!D1326="","",VLOOKUP('4 Price book'!D1326,'2 Lists'!$I$10:$J$999,2,FALSE))</f>
        <v/>
      </c>
      <c r="F1324" s="26" t="str">
        <f>IF('4 Price book'!E1326="","",'4 Price book'!E1326)</f>
        <v/>
      </c>
      <c r="G1324" s="26" t="str">
        <f>IF('4 Price book'!F1326="","",'4 Price book'!F1326)</f>
        <v/>
      </c>
      <c r="H1324" s="26" t="str">
        <f>IF('4 Price book'!G1326="","",'4 Price book'!G1326)</f>
        <v/>
      </c>
      <c r="I1324" s="26" t="str">
        <f>IF('4 Price book'!H1326="","",'4 Price book'!H1326)</f>
        <v/>
      </c>
      <c r="J1324" s="26" t="str">
        <f>IF('4 Price book'!I1326="","",'4 Price book'!I1326)</f>
        <v/>
      </c>
      <c r="K1324" s="26" t="str">
        <f>IF('4 Price book'!J1326="","",'4 Price book'!J1326)</f>
        <v/>
      </c>
      <c r="L1324" s="26" t="str">
        <f>IF('4 Price book'!K1326="","",'4 Price book'!K1326)</f>
        <v/>
      </c>
      <c r="M1324" s="26" t="str">
        <f>IF('4 Price book'!K1326="","",VLOOKUP(L1324,'2 Lists'!$F$10:$G$999,2,FALSE))</f>
        <v/>
      </c>
      <c r="N1324" s="26" t="str">
        <f>IF('4 Price book'!L1326="","",'4 Price book'!L1326)</f>
        <v/>
      </c>
      <c r="O1324" s="26" t="str">
        <f>IF('4 Price book'!M1326="","",'4 Price book'!M1326)</f>
        <v/>
      </c>
      <c r="P1324" s="26" t="str">
        <f>IF('4 Price book'!N1326="","",'4 Price book'!N1326)</f>
        <v/>
      </c>
      <c r="Q1324" s="26" t="str">
        <f>IF('4 Price book'!O1326="","",'4 Price book'!O1326)</f>
        <v/>
      </c>
      <c r="R1324" s="34"/>
      <c r="S1324" s="34"/>
      <c r="T1324" s="34"/>
      <c r="U1324" s="34"/>
      <c r="V1324" s="34"/>
    </row>
    <row r="1325" spans="1:22" ht="15" customHeight="1" x14ac:dyDescent="0.25">
      <c r="A1325" s="26">
        <v>1324</v>
      </c>
      <c r="B1325" s="26" t="str">
        <f>IF('1 Cover'!$B$27="Yes",IFERROR(VLOOKUP('4 Price book'!C1327,'Catalogs (internal)'!$L$2:$N$991,2,FALSE),""),IF('4 Price book'!C1327="","",'4 Price book'!C1327))</f>
        <v/>
      </c>
      <c r="C1325" s="26" t="str">
        <f>IF('4 Price book'!C1327="","",IF('1 Cover'!$B$27="No","",IFERROR(VLOOKUP('4 Price book'!C1327,'Catalogs (internal)'!$L$2:$N$991,3,FALSE),"")))</f>
        <v/>
      </c>
      <c r="D1325" s="26" t="str">
        <f>IF('4 Price book'!D1327="","",'4 Price book'!D1327)</f>
        <v/>
      </c>
      <c r="E1325" s="26" t="str">
        <f>IF('4 Price book'!D1327="","",VLOOKUP('4 Price book'!D1327,'2 Lists'!$I$10:$J$999,2,FALSE))</f>
        <v/>
      </c>
      <c r="F1325" s="26" t="str">
        <f>IF('4 Price book'!E1327="","",'4 Price book'!E1327)</f>
        <v/>
      </c>
      <c r="G1325" s="26" t="str">
        <f>IF('4 Price book'!F1327="","",'4 Price book'!F1327)</f>
        <v/>
      </c>
      <c r="H1325" s="26" t="str">
        <f>IF('4 Price book'!G1327="","",'4 Price book'!G1327)</f>
        <v/>
      </c>
      <c r="I1325" s="26" t="str">
        <f>IF('4 Price book'!H1327="","",'4 Price book'!H1327)</f>
        <v/>
      </c>
      <c r="J1325" s="26" t="str">
        <f>IF('4 Price book'!I1327="","",'4 Price book'!I1327)</f>
        <v/>
      </c>
      <c r="K1325" s="26" t="str">
        <f>IF('4 Price book'!J1327="","",'4 Price book'!J1327)</f>
        <v/>
      </c>
      <c r="L1325" s="26" t="str">
        <f>IF('4 Price book'!K1327="","",'4 Price book'!K1327)</f>
        <v/>
      </c>
      <c r="M1325" s="26" t="str">
        <f>IF('4 Price book'!K1327="","",VLOOKUP(L1325,'2 Lists'!$F$10:$G$999,2,FALSE))</f>
        <v/>
      </c>
      <c r="N1325" s="26" t="str">
        <f>IF('4 Price book'!L1327="","",'4 Price book'!L1327)</f>
        <v/>
      </c>
      <c r="O1325" s="26" t="str">
        <f>IF('4 Price book'!M1327="","",'4 Price book'!M1327)</f>
        <v/>
      </c>
      <c r="P1325" s="26" t="str">
        <f>IF('4 Price book'!N1327="","",'4 Price book'!N1327)</f>
        <v/>
      </c>
      <c r="Q1325" s="26" t="str">
        <f>IF('4 Price book'!O1327="","",'4 Price book'!O1327)</f>
        <v/>
      </c>
      <c r="R1325" s="34"/>
      <c r="S1325" s="34"/>
      <c r="T1325" s="34"/>
      <c r="U1325" s="34"/>
      <c r="V1325" s="34"/>
    </row>
    <row r="1326" spans="1:22" ht="15" customHeight="1" x14ac:dyDescent="0.25">
      <c r="A1326" s="26">
        <v>1325</v>
      </c>
      <c r="B1326" s="26" t="str">
        <f>IF('1 Cover'!$B$27="Yes",IFERROR(VLOOKUP('4 Price book'!C1328,'Catalogs (internal)'!$L$2:$N$991,2,FALSE),""),IF('4 Price book'!C1328="","",'4 Price book'!C1328))</f>
        <v/>
      </c>
      <c r="C1326" s="26" t="str">
        <f>IF('4 Price book'!C1328="","",IF('1 Cover'!$B$27="No","",IFERROR(VLOOKUP('4 Price book'!C1328,'Catalogs (internal)'!$L$2:$N$991,3,FALSE),"")))</f>
        <v/>
      </c>
      <c r="D1326" s="26" t="str">
        <f>IF('4 Price book'!D1328="","",'4 Price book'!D1328)</f>
        <v/>
      </c>
      <c r="E1326" s="26" t="str">
        <f>IF('4 Price book'!D1328="","",VLOOKUP('4 Price book'!D1328,'2 Lists'!$I$10:$J$999,2,FALSE))</f>
        <v/>
      </c>
      <c r="F1326" s="26" t="str">
        <f>IF('4 Price book'!E1328="","",'4 Price book'!E1328)</f>
        <v/>
      </c>
      <c r="G1326" s="26" t="str">
        <f>IF('4 Price book'!F1328="","",'4 Price book'!F1328)</f>
        <v/>
      </c>
      <c r="H1326" s="26" t="str">
        <f>IF('4 Price book'!G1328="","",'4 Price book'!G1328)</f>
        <v/>
      </c>
      <c r="I1326" s="26" t="str">
        <f>IF('4 Price book'!H1328="","",'4 Price book'!H1328)</f>
        <v/>
      </c>
      <c r="J1326" s="26" t="str">
        <f>IF('4 Price book'!I1328="","",'4 Price book'!I1328)</f>
        <v/>
      </c>
      <c r="K1326" s="26" t="str">
        <f>IF('4 Price book'!J1328="","",'4 Price book'!J1328)</f>
        <v/>
      </c>
      <c r="L1326" s="26" t="str">
        <f>IF('4 Price book'!K1328="","",'4 Price book'!K1328)</f>
        <v/>
      </c>
      <c r="M1326" s="26" t="str">
        <f>IF('4 Price book'!K1328="","",VLOOKUP(L1326,'2 Lists'!$F$10:$G$999,2,FALSE))</f>
        <v/>
      </c>
      <c r="N1326" s="26" t="str">
        <f>IF('4 Price book'!L1328="","",'4 Price book'!L1328)</f>
        <v/>
      </c>
      <c r="O1326" s="26" t="str">
        <f>IF('4 Price book'!M1328="","",'4 Price book'!M1328)</f>
        <v/>
      </c>
      <c r="P1326" s="26" t="str">
        <f>IF('4 Price book'!N1328="","",'4 Price book'!N1328)</f>
        <v/>
      </c>
      <c r="Q1326" s="26" t="str">
        <f>IF('4 Price book'!O1328="","",'4 Price book'!O1328)</f>
        <v/>
      </c>
      <c r="R1326" s="34"/>
      <c r="S1326" s="34"/>
      <c r="T1326" s="34"/>
      <c r="U1326" s="34"/>
      <c r="V1326" s="34"/>
    </row>
    <row r="1327" spans="1:22" ht="15" customHeight="1" x14ac:dyDescent="0.25">
      <c r="A1327" s="26">
        <v>1326</v>
      </c>
      <c r="B1327" s="26" t="str">
        <f>IF('1 Cover'!$B$27="Yes",IFERROR(VLOOKUP('4 Price book'!C1329,'Catalogs (internal)'!$L$2:$N$991,2,FALSE),""),IF('4 Price book'!C1329="","",'4 Price book'!C1329))</f>
        <v/>
      </c>
      <c r="C1327" s="26" t="str">
        <f>IF('4 Price book'!C1329="","",IF('1 Cover'!$B$27="No","",IFERROR(VLOOKUP('4 Price book'!C1329,'Catalogs (internal)'!$L$2:$N$991,3,FALSE),"")))</f>
        <v/>
      </c>
      <c r="D1327" s="26" t="str">
        <f>IF('4 Price book'!D1329="","",'4 Price book'!D1329)</f>
        <v/>
      </c>
      <c r="E1327" s="26" t="str">
        <f>IF('4 Price book'!D1329="","",VLOOKUP('4 Price book'!D1329,'2 Lists'!$I$10:$J$999,2,FALSE))</f>
        <v/>
      </c>
      <c r="F1327" s="26" t="str">
        <f>IF('4 Price book'!E1329="","",'4 Price book'!E1329)</f>
        <v/>
      </c>
      <c r="G1327" s="26" t="str">
        <f>IF('4 Price book'!F1329="","",'4 Price book'!F1329)</f>
        <v/>
      </c>
      <c r="H1327" s="26" t="str">
        <f>IF('4 Price book'!G1329="","",'4 Price book'!G1329)</f>
        <v/>
      </c>
      <c r="I1327" s="26" t="str">
        <f>IF('4 Price book'!H1329="","",'4 Price book'!H1329)</f>
        <v/>
      </c>
      <c r="J1327" s="26" t="str">
        <f>IF('4 Price book'!I1329="","",'4 Price book'!I1329)</f>
        <v/>
      </c>
      <c r="K1327" s="26" t="str">
        <f>IF('4 Price book'!J1329="","",'4 Price book'!J1329)</f>
        <v/>
      </c>
      <c r="L1327" s="26" t="str">
        <f>IF('4 Price book'!K1329="","",'4 Price book'!K1329)</f>
        <v/>
      </c>
      <c r="M1327" s="26" t="str">
        <f>IF('4 Price book'!K1329="","",VLOOKUP(L1327,'2 Lists'!$F$10:$G$999,2,FALSE))</f>
        <v/>
      </c>
      <c r="N1327" s="26" t="str">
        <f>IF('4 Price book'!L1329="","",'4 Price book'!L1329)</f>
        <v/>
      </c>
      <c r="O1327" s="26" t="str">
        <f>IF('4 Price book'!M1329="","",'4 Price book'!M1329)</f>
        <v/>
      </c>
      <c r="P1327" s="26" t="str">
        <f>IF('4 Price book'!N1329="","",'4 Price book'!N1329)</f>
        <v/>
      </c>
      <c r="Q1327" s="26" t="str">
        <f>IF('4 Price book'!O1329="","",'4 Price book'!O1329)</f>
        <v/>
      </c>
      <c r="R1327" s="34"/>
      <c r="S1327" s="34"/>
      <c r="T1327" s="34"/>
      <c r="U1327" s="34"/>
      <c r="V1327" s="34"/>
    </row>
    <row r="1328" spans="1:22" ht="15" customHeight="1" x14ac:dyDescent="0.25">
      <c r="A1328" s="26">
        <v>1327</v>
      </c>
      <c r="B1328" s="26" t="str">
        <f>IF('1 Cover'!$B$27="Yes",IFERROR(VLOOKUP('4 Price book'!C1330,'Catalogs (internal)'!$L$2:$N$991,2,FALSE),""),IF('4 Price book'!C1330="","",'4 Price book'!C1330))</f>
        <v/>
      </c>
      <c r="C1328" s="26" t="str">
        <f>IF('4 Price book'!C1330="","",IF('1 Cover'!$B$27="No","",IFERROR(VLOOKUP('4 Price book'!C1330,'Catalogs (internal)'!$L$2:$N$991,3,FALSE),"")))</f>
        <v/>
      </c>
      <c r="D1328" s="26" t="str">
        <f>IF('4 Price book'!D1330="","",'4 Price book'!D1330)</f>
        <v/>
      </c>
      <c r="E1328" s="26" t="str">
        <f>IF('4 Price book'!D1330="","",VLOOKUP('4 Price book'!D1330,'2 Lists'!$I$10:$J$999,2,FALSE))</f>
        <v/>
      </c>
      <c r="F1328" s="26" t="str">
        <f>IF('4 Price book'!E1330="","",'4 Price book'!E1330)</f>
        <v/>
      </c>
      <c r="G1328" s="26" t="str">
        <f>IF('4 Price book'!F1330="","",'4 Price book'!F1330)</f>
        <v/>
      </c>
      <c r="H1328" s="26" t="str">
        <f>IF('4 Price book'!G1330="","",'4 Price book'!G1330)</f>
        <v/>
      </c>
      <c r="I1328" s="26" t="str">
        <f>IF('4 Price book'!H1330="","",'4 Price book'!H1330)</f>
        <v/>
      </c>
      <c r="J1328" s="26" t="str">
        <f>IF('4 Price book'!I1330="","",'4 Price book'!I1330)</f>
        <v/>
      </c>
      <c r="K1328" s="26" t="str">
        <f>IF('4 Price book'!J1330="","",'4 Price book'!J1330)</f>
        <v/>
      </c>
      <c r="L1328" s="26" t="str">
        <f>IF('4 Price book'!K1330="","",'4 Price book'!K1330)</f>
        <v/>
      </c>
      <c r="M1328" s="26" t="str">
        <f>IF('4 Price book'!K1330="","",VLOOKUP(L1328,'2 Lists'!$F$10:$G$999,2,FALSE))</f>
        <v/>
      </c>
      <c r="N1328" s="26" t="str">
        <f>IF('4 Price book'!L1330="","",'4 Price book'!L1330)</f>
        <v/>
      </c>
      <c r="O1328" s="26" t="str">
        <f>IF('4 Price book'!M1330="","",'4 Price book'!M1330)</f>
        <v/>
      </c>
      <c r="P1328" s="26" t="str">
        <f>IF('4 Price book'!N1330="","",'4 Price book'!N1330)</f>
        <v/>
      </c>
      <c r="Q1328" s="26" t="str">
        <f>IF('4 Price book'!O1330="","",'4 Price book'!O1330)</f>
        <v/>
      </c>
      <c r="R1328" s="34"/>
      <c r="S1328" s="34"/>
      <c r="T1328" s="34"/>
      <c r="U1328" s="34"/>
      <c r="V1328" s="34"/>
    </row>
    <row r="1329" spans="1:22" ht="15" customHeight="1" x14ac:dyDescent="0.25">
      <c r="A1329" s="26">
        <v>1328</v>
      </c>
      <c r="B1329" s="26" t="str">
        <f>IF('1 Cover'!$B$27="Yes",IFERROR(VLOOKUP('4 Price book'!C1331,'Catalogs (internal)'!$L$2:$N$991,2,FALSE),""),IF('4 Price book'!C1331="","",'4 Price book'!C1331))</f>
        <v/>
      </c>
      <c r="C1329" s="26" t="str">
        <f>IF('4 Price book'!C1331="","",IF('1 Cover'!$B$27="No","",IFERROR(VLOOKUP('4 Price book'!C1331,'Catalogs (internal)'!$L$2:$N$991,3,FALSE),"")))</f>
        <v/>
      </c>
      <c r="D1329" s="26" t="str">
        <f>IF('4 Price book'!D1331="","",'4 Price book'!D1331)</f>
        <v/>
      </c>
      <c r="E1329" s="26" t="str">
        <f>IF('4 Price book'!D1331="","",VLOOKUP('4 Price book'!D1331,'2 Lists'!$I$10:$J$999,2,FALSE))</f>
        <v/>
      </c>
      <c r="F1329" s="26" t="str">
        <f>IF('4 Price book'!E1331="","",'4 Price book'!E1331)</f>
        <v/>
      </c>
      <c r="G1329" s="26" t="str">
        <f>IF('4 Price book'!F1331="","",'4 Price book'!F1331)</f>
        <v/>
      </c>
      <c r="H1329" s="26" t="str">
        <f>IF('4 Price book'!G1331="","",'4 Price book'!G1331)</f>
        <v/>
      </c>
      <c r="I1329" s="26" t="str">
        <f>IF('4 Price book'!H1331="","",'4 Price book'!H1331)</f>
        <v/>
      </c>
      <c r="J1329" s="26" t="str">
        <f>IF('4 Price book'!I1331="","",'4 Price book'!I1331)</f>
        <v/>
      </c>
      <c r="K1329" s="26" t="str">
        <f>IF('4 Price book'!J1331="","",'4 Price book'!J1331)</f>
        <v/>
      </c>
      <c r="L1329" s="26" t="str">
        <f>IF('4 Price book'!K1331="","",'4 Price book'!K1331)</f>
        <v/>
      </c>
      <c r="M1329" s="26" t="str">
        <f>IF('4 Price book'!K1331="","",VLOOKUP(L1329,'2 Lists'!$F$10:$G$999,2,FALSE))</f>
        <v/>
      </c>
      <c r="N1329" s="26" t="str">
        <f>IF('4 Price book'!L1331="","",'4 Price book'!L1331)</f>
        <v/>
      </c>
      <c r="O1329" s="26" t="str">
        <f>IF('4 Price book'!M1331="","",'4 Price book'!M1331)</f>
        <v/>
      </c>
      <c r="P1329" s="26" t="str">
        <f>IF('4 Price book'!N1331="","",'4 Price book'!N1331)</f>
        <v/>
      </c>
      <c r="Q1329" s="26" t="str">
        <f>IF('4 Price book'!O1331="","",'4 Price book'!O1331)</f>
        <v/>
      </c>
      <c r="R1329" s="34"/>
      <c r="S1329" s="34"/>
      <c r="T1329" s="34"/>
      <c r="U1329" s="34"/>
      <c r="V1329" s="34"/>
    </row>
    <row r="1330" spans="1:22" ht="15" customHeight="1" x14ac:dyDescent="0.25">
      <c r="A1330" s="26">
        <v>1329</v>
      </c>
      <c r="B1330" s="26" t="str">
        <f>IF('1 Cover'!$B$27="Yes",IFERROR(VLOOKUP('4 Price book'!C1332,'Catalogs (internal)'!$L$2:$N$991,2,FALSE),""),IF('4 Price book'!C1332="","",'4 Price book'!C1332))</f>
        <v/>
      </c>
      <c r="C1330" s="26" t="str">
        <f>IF('4 Price book'!C1332="","",IF('1 Cover'!$B$27="No","",IFERROR(VLOOKUP('4 Price book'!C1332,'Catalogs (internal)'!$L$2:$N$991,3,FALSE),"")))</f>
        <v/>
      </c>
      <c r="D1330" s="26" t="str">
        <f>IF('4 Price book'!D1332="","",'4 Price book'!D1332)</f>
        <v/>
      </c>
      <c r="E1330" s="26" t="str">
        <f>IF('4 Price book'!D1332="","",VLOOKUP('4 Price book'!D1332,'2 Lists'!$I$10:$J$999,2,FALSE))</f>
        <v/>
      </c>
      <c r="F1330" s="26" t="str">
        <f>IF('4 Price book'!E1332="","",'4 Price book'!E1332)</f>
        <v/>
      </c>
      <c r="G1330" s="26" t="str">
        <f>IF('4 Price book'!F1332="","",'4 Price book'!F1332)</f>
        <v/>
      </c>
      <c r="H1330" s="26" t="str">
        <f>IF('4 Price book'!G1332="","",'4 Price book'!G1332)</f>
        <v/>
      </c>
      <c r="I1330" s="26" t="str">
        <f>IF('4 Price book'!H1332="","",'4 Price book'!H1332)</f>
        <v/>
      </c>
      <c r="J1330" s="26" t="str">
        <f>IF('4 Price book'!I1332="","",'4 Price book'!I1332)</f>
        <v/>
      </c>
      <c r="K1330" s="26" t="str">
        <f>IF('4 Price book'!J1332="","",'4 Price book'!J1332)</f>
        <v/>
      </c>
      <c r="L1330" s="26" t="str">
        <f>IF('4 Price book'!K1332="","",'4 Price book'!K1332)</f>
        <v/>
      </c>
      <c r="M1330" s="26" t="str">
        <f>IF('4 Price book'!K1332="","",VLOOKUP(L1330,'2 Lists'!$F$10:$G$999,2,FALSE))</f>
        <v/>
      </c>
      <c r="N1330" s="26" t="str">
        <f>IF('4 Price book'!L1332="","",'4 Price book'!L1332)</f>
        <v/>
      </c>
      <c r="O1330" s="26" t="str">
        <f>IF('4 Price book'!M1332="","",'4 Price book'!M1332)</f>
        <v/>
      </c>
      <c r="P1330" s="26" t="str">
        <f>IF('4 Price book'!N1332="","",'4 Price book'!N1332)</f>
        <v/>
      </c>
      <c r="Q1330" s="26" t="str">
        <f>IF('4 Price book'!O1332="","",'4 Price book'!O1332)</f>
        <v/>
      </c>
      <c r="R1330" s="34"/>
      <c r="S1330" s="34"/>
      <c r="T1330" s="34"/>
      <c r="U1330" s="34"/>
      <c r="V1330" s="34"/>
    </row>
    <row r="1331" spans="1:22" ht="15" customHeight="1" x14ac:dyDescent="0.25">
      <c r="A1331" s="26">
        <v>1330</v>
      </c>
      <c r="B1331" s="26" t="str">
        <f>IF('1 Cover'!$B$27="Yes",IFERROR(VLOOKUP('4 Price book'!C1333,'Catalogs (internal)'!$L$2:$N$991,2,FALSE),""),IF('4 Price book'!C1333="","",'4 Price book'!C1333))</f>
        <v/>
      </c>
      <c r="C1331" s="26" t="str">
        <f>IF('4 Price book'!C1333="","",IF('1 Cover'!$B$27="No","",IFERROR(VLOOKUP('4 Price book'!C1333,'Catalogs (internal)'!$L$2:$N$991,3,FALSE),"")))</f>
        <v/>
      </c>
      <c r="D1331" s="26" t="str">
        <f>IF('4 Price book'!D1333="","",'4 Price book'!D1333)</f>
        <v/>
      </c>
      <c r="E1331" s="26" t="str">
        <f>IF('4 Price book'!D1333="","",VLOOKUP('4 Price book'!D1333,'2 Lists'!$I$10:$J$999,2,FALSE))</f>
        <v/>
      </c>
      <c r="F1331" s="26" t="str">
        <f>IF('4 Price book'!E1333="","",'4 Price book'!E1333)</f>
        <v/>
      </c>
      <c r="G1331" s="26" t="str">
        <f>IF('4 Price book'!F1333="","",'4 Price book'!F1333)</f>
        <v/>
      </c>
      <c r="H1331" s="26" t="str">
        <f>IF('4 Price book'!G1333="","",'4 Price book'!G1333)</f>
        <v/>
      </c>
      <c r="I1331" s="26" t="str">
        <f>IF('4 Price book'!H1333="","",'4 Price book'!H1333)</f>
        <v/>
      </c>
      <c r="J1331" s="26" t="str">
        <f>IF('4 Price book'!I1333="","",'4 Price book'!I1333)</f>
        <v/>
      </c>
      <c r="K1331" s="26" t="str">
        <f>IF('4 Price book'!J1333="","",'4 Price book'!J1333)</f>
        <v/>
      </c>
      <c r="L1331" s="26" t="str">
        <f>IF('4 Price book'!K1333="","",'4 Price book'!K1333)</f>
        <v/>
      </c>
      <c r="M1331" s="26" t="str">
        <f>IF('4 Price book'!K1333="","",VLOOKUP(L1331,'2 Lists'!$F$10:$G$999,2,FALSE))</f>
        <v/>
      </c>
      <c r="N1331" s="26" t="str">
        <f>IF('4 Price book'!L1333="","",'4 Price book'!L1333)</f>
        <v/>
      </c>
      <c r="O1331" s="26" t="str">
        <f>IF('4 Price book'!M1333="","",'4 Price book'!M1333)</f>
        <v/>
      </c>
      <c r="P1331" s="26" t="str">
        <f>IF('4 Price book'!N1333="","",'4 Price book'!N1333)</f>
        <v/>
      </c>
      <c r="Q1331" s="26" t="str">
        <f>IF('4 Price book'!O1333="","",'4 Price book'!O1333)</f>
        <v/>
      </c>
      <c r="R1331" s="34"/>
      <c r="S1331" s="34"/>
      <c r="T1331" s="34"/>
      <c r="U1331" s="34"/>
      <c r="V1331" s="34"/>
    </row>
    <row r="1332" spans="1:22" ht="15" customHeight="1" x14ac:dyDescent="0.25">
      <c r="A1332" s="26">
        <v>1331</v>
      </c>
      <c r="B1332" s="26" t="str">
        <f>IF('1 Cover'!$B$27="Yes",IFERROR(VLOOKUP('4 Price book'!C1334,'Catalogs (internal)'!$L$2:$N$991,2,FALSE),""),IF('4 Price book'!C1334="","",'4 Price book'!C1334))</f>
        <v/>
      </c>
      <c r="C1332" s="26" t="str">
        <f>IF('4 Price book'!C1334="","",IF('1 Cover'!$B$27="No","",IFERROR(VLOOKUP('4 Price book'!C1334,'Catalogs (internal)'!$L$2:$N$991,3,FALSE),"")))</f>
        <v/>
      </c>
      <c r="D1332" s="26" t="str">
        <f>IF('4 Price book'!D1334="","",'4 Price book'!D1334)</f>
        <v/>
      </c>
      <c r="E1332" s="26" t="str">
        <f>IF('4 Price book'!D1334="","",VLOOKUP('4 Price book'!D1334,'2 Lists'!$I$10:$J$999,2,FALSE))</f>
        <v/>
      </c>
      <c r="F1332" s="26" t="str">
        <f>IF('4 Price book'!E1334="","",'4 Price book'!E1334)</f>
        <v/>
      </c>
      <c r="G1332" s="26" t="str">
        <f>IF('4 Price book'!F1334="","",'4 Price book'!F1334)</f>
        <v/>
      </c>
      <c r="H1332" s="26" t="str">
        <f>IF('4 Price book'!G1334="","",'4 Price book'!G1334)</f>
        <v/>
      </c>
      <c r="I1332" s="26" t="str">
        <f>IF('4 Price book'!H1334="","",'4 Price book'!H1334)</f>
        <v/>
      </c>
      <c r="J1332" s="26" t="str">
        <f>IF('4 Price book'!I1334="","",'4 Price book'!I1334)</f>
        <v/>
      </c>
      <c r="K1332" s="26" t="str">
        <f>IF('4 Price book'!J1334="","",'4 Price book'!J1334)</f>
        <v/>
      </c>
      <c r="L1332" s="26" t="str">
        <f>IF('4 Price book'!K1334="","",'4 Price book'!K1334)</f>
        <v/>
      </c>
      <c r="M1332" s="26" t="str">
        <f>IF('4 Price book'!K1334="","",VLOOKUP(L1332,'2 Lists'!$F$10:$G$999,2,FALSE))</f>
        <v/>
      </c>
      <c r="N1332" s="26" t="str">
        <f>IF('4 Price book'!L1334="","",'4 Price book'!L1334)</f>
        <v/>
      </c>
      <c r="O1332" s="26" t="str">
        <f>IF('4 Price book'!M1334="","",'4 Price book'!M1334)</f>
        <v/>
      </c>
      <c r="P1332" s="26" t="str">
        <f>IF('4 Price book'!N1334="","",'4 Price book'!N1334)</f>
        <v/>
      </c>
      <c r="Q1332" s="26" t="str">
        <f>IF('4 Price book'!O1334="","",'4 Price book'!O1334)</f>
        <v/>
      </c>
      <c r="R1332" s="34"/>
      <c r="S1332" s="34"/>
      <c r="T1332" s="34"/>
      <c r="U1332" s="34"/>
      <c r="V1332" s="34"/>
    </row>
    <row r="1333" spans="1:22" ht="15" customHeight="1" x14ac:dyDescent="0.25">
      <c r="A1333" s="26">
        <v>1332</v>
      </c>
      <c r="B1333" s="26" t="str">
        <f>IF('1 Cover'!$B$27="Yes",IFERROR(VLOOKUP('4 Price book'!C1335,'Catalogs (internal)'!$L$2:$N$991,2,FALSE),""),IF('4 Price book'!C1335="","",'4 Price book'!C1335))</f>
        <v/>
      </c>
      <c r="C1333" s="26" t="str">
        <f>IF('4 Price book'!C1335="","",IF('1 Cover'!$B$27="No","",IFERROR(VLOOKUP('4 Price book'!C1335,'Catalogs (internal)'!$L$2:$N$991,3,FALSE),"")))</f>
        <v/>
      </c>
      <c r="D1333" s="26" t="str">
        <f>IF('4 Price book'!D1335="","",'4 Price book'!D1335)</f>
        <v/>
      </c>
      <c r="E1333" s="26" t="str">
        <f>IF('4 Price book'!D1335="","",VLOOKUP('4 Price book'!D1335,'2 Lists'!$I$10:$J$999,2,FALSE))</f>
        <v/>
      </c>
      <c r="F1333" s="26" t="str">
        <f>IF('4 Price book'!E1335="","",'4 Price book'!E1335)</f>
        <v/>
      </c>
      <c r="G1333" s="26" t="str">
        <f>IF('4 Price book'!F1335="","",'4 Price book'!F1335)</f>
        <v/>
      </c>
      <c r="H1333" s="26" t="str">
        <f>IF('4 Price book'!G1335="","",'4 Price book'!G1335)</f>
        <v/>
      </c>
      <c r="I1333" s="26" t="str">
        <f>IF('4 Price book'!H1335="","",'4 Price book'!H1335)</f>
        <v/>
      </c>
      <c r="J1333" s="26" t="str">
        <f>IF('4 Price book'!I1335="","",'4 Price book'!I1335)</f>
        <v/>
      </c>
      <c r="K1333" s="26" t="str">
        <f>IF('4 Price book'!J1335="","",'4 Price book'!J1335)</f>
        <v/>
      </c>
      <c r="L1333" s="26" t="str">
        <f>IF('4 Price book'!K1335="","",'4 Price book'!K1335)</f>
        <v/>
      </c>
      <c r="M1333" s="26" t="str">
        <f>IF('4 Price book'!K1335="","",VLOOKUP(L1333,'2 Lists'!$F$10:$G$999,2,FALSE))</f>
        <v/>
      </c>
      <c r="N1333" s="26" t="str">
        <f>IF('4 Price book'!L1335="","",'4 Price book'!L1335)</f>
        <v/>
      </c>
      <c r="O1333" s="26" t="str">
        <f>IF('4 Price book'!M1335="","",'4 Price book'!M1335)</f>
        <v/>
      </c>
      <c r="P1333" s="26" t="str">
        <f>IF('4 Price book'!N1335="","",'4 Price book'!N1335)</f>
        <v/>
      </c>
      <c r="Q1333" s="26" t="str">
        <f>IF('4 Price book'!O1335="","",'4 Price book'!O1335)</f>
        <v/>
      </c>
      <c r="R1333" s="34"/>
      <c r="S1333" s="34"/>
      <c r="T1333" s="34"/>
      <c r="U1333" s="34"/>
      <c r="V1333" s="34"/>
    </row>
    <row r="1334" spans="1:22" ht="15" customHeight="1" x14ac:dyDescent="0.25">
      <c r="A1334" s="26">
        <v>1333</v>
      </c>
      <c r="B1334" s="26" t="str">
        <f>IF('1 Cover'!$B$27="Yes",IFERROR(VLOOKUP('4 Price book'!C1336,'Catalogs (internal)'!$L$2:$N$991,2,FALSE),""),IF('4 Price book'!C1336="","",'4 Price book'!C1336))</f>
        <v/>
      </c>
      <c r="C1334" s="26" t="str">
        <f>IF('4 Price book'!C1336="","",IF('1 Cover'!$B$27="No","",IFERROR(VLOOKUP('4 Price book'!C1336,'Catalogs (internal)'!$L$2:$N$991,3,FALSE),"")))</f>
        <v/>
      </c>
      <c r="D1334" s="26" t="str">
        <f>IF('4 Price book'!D1336="","",'4 Price book'!D1336)</f>
        <v/>
      </c>
      <c r="E1334" s="26" t="str">
        <f>IF('4 Price book'!D1336="","",VLOOKUP('4 Price book'!D1336,'2 Lists'!$I$10:$J$999,2,FALSE))</f>
        <v/>
      </c>
      <c r="F1334" s="26" t="str">
        <f>IF('4 Price book'!E1336="","",'4 Price book'!E1336)</f>
        <v/>
      </c>
      <c r="G1334" s="26" t="str">
        <f>IF('4 Price book'!F1336="","",'4 Price book'!F1336)</f>
        <v/>
      </c>
      <c r="H1334" s="26" t="str">
        <f>IF('4 Price book'!G1336="","",'4 Price book'!G1336)</f>
        <v/>
      </c>
      <c r="I1334" s="26" t="str">
        <f>IF('4 Price book'!H1336="","",'4 Price book'!H1336)</f>
        <v/>
      </c>
      <c r="J1334" s="26" t="str">
        <f>IF('4 Price book'!I1336="","",'4 Price book'!I1336)</f>
        <v/>
      </c>
      <c r="K1334" s="26" t="str">
        <f>IF('4 Price book'!J1336="","",'4 Price book'!J1336)</f>
        <v/>
      </c>
      <c r="L1334" s="26" t="str">
        <f>IF('4 Price book'!K1336="","",'4 Price book'!K1336)</f>
        <v/>
      </c>
      <c r="M1334" s="26" t="str">
        <f>IF('4 Price book'!K1336="","",VLOOKUP(L1334,'2 Lists'!$F$10:$G$999,2,FALSE))</f>
        <v/>
      </c>
      <c r="N1334" s="26" t="str">
        <f>IF('4 Price book'!L1336="","",'4 Price book'!L1336)</f>
        <v/>
      </c>
      <c r="O1334" s="26" t="str">
        <f>IF('4 Price book'!M1336="","",'4 Price book'!M1336)</f>
        <v/>
      </c>
      <c r="P1334" s="26" t="str">
        <f>IF('4 Price book'!N1336="","",'4 Price book'!N1336)</f>
        <v/>
      </c>
      <c r="Q1334" s="26" t="str">
        <f>IF('4 Price book'!O1336="","",'4 Price book'!O1336)</f>
        <v/>
      </c>
      <c r="R1334" s="34"/>
      <c r="S1334" s="34"/>
      <c r="T1334" s="34"/>
      <c r="U1334" s="34"/>
      <c r="V1334" s="34"/>
    </row>
    <row r="1335" spans="1:22" ht="15" customHeight="1" x14ac:dyDescent="0.25">
      <c r="A1335" s="26">
        <v>1334</v>
      </c>
      <c r="B1335" s="26" t="str">
        <f>IF('1 Cover'!$B$27="Yes",IFERROR(VLOOKUP('4 Price book'!C1337,'Catalogs (internal)'!$L$2:$N$991,2,FALSE),""),IF('4 Price book'!C1337="","",'4 Price book'!C1337))</f>
        <v/>
      </c>
      <c r="C1335" s="26" t="str">
        <f>IF('4 Price book'!C1337="","",IF('1 Cover'!$B$27="No","",IFERROR(VLOOKUP('4 Price book'!C1337,'Catalogs (internal)'!$L$2:$N$991,3,FALSE),"")))</f>
        <v/>
      </c>
      <c r="D1335" s="26" t="str">
        <f>IF('4 Price book'!D1337="","",'4 Price book'!D1337)</f>
        <v/>
      </c>
      <c r="E1335" s="26" t="str">
        <f>IF('4 Price book'!D1337="","",VLOOKUP('4 Price book'!D1337,'2 Lists'!$I$10:$J$999,2,FALSE))</f>
        <v/>
      </c>
      <c r="F1335" s="26" t="str">
        <f>IF('4 Price book'!E1337="","",'4 Price book'!E1337)</f>
        <v/>
      </c>
      <c r="G1335" s="26" t="str">
        <f>IF('4 Price book'!F1337="","",'4 Price book'!F1337)</f>
        <v/>
      </c>
      <c r="H1335" s="26" t="str">
        <f>IF('4 Price book'!G1337="","",'4 Price book'!G1337)</f>
        <v/>
      </c>
      <c r="I1335" s="26" t="str">
        <f>IF('4 Price book'!H1337="","",'4 Price book'!H1337)</f>
        <v/>
      </c>
      <c r="J1335" s="26" t="str">
        <f>IF('4 Price book'!I1337="","",'4 Price book'!I1337)</f>
        <v/>
      </c>
      <c r="K1335" s="26" t="str">
        <f>IF('4 Price book'!J1337="","",'4 Price book'!J1337)</f>
        <v/>
      </c>
      <c r="L1335" s="26" t="str">
        <f>IF('4 Price book'!K1337="","",'4 Price book'!K1337)</f>
        <v/>
      </c>
      <c r="M1335" s="26" t="str">
        <f>IF('4 Price book'!K1337="","",VLOOKUP(L1335,'2 Lists'!$F$10:$G$999,2,FALSE))</f>
        <v/>
      </c>
      <c r="N1335" s="26" t="str">
        <f>IF('4 Price book'!L1337="","",'4 Price book'!L1337)</f>
        <v/>
      </c>
      <c r="O1335" s="26" t="str">
        <f>IF('4 Price book'!M1337="","",'4 Price book'!M1337)</f>
        <v/>
      </c>
      <c r="P1335" s="26" t="str">
        <f>IF('4 Price book'!N1337="","",'4 Price book'!N1337)</f>
        <v/>
      </c>
      <c r="Q1335" s="26" t="str">
        <f>IF('4 Price book'!O1337="","",'4 Price book'!O1337)</f>
        <v/>
      </c>
      <c r="R1335" s="34"/>
      <c r="S1335" s="34"/>
      <c r="T1335" s="34"/>
      <c r="U1335" s="34"/>
      <c r="V1335" s="34"/>
    </row>
    <row r="1336" spans="1:22" x14ac:dyDescent="0.25">
      <c r="A1336" s="26">
        <v>1335</v>
      </c>
      <c r="B1336" s="26" t="str">
        <f>IF('1 Cover'!$B$27="Yes",IFERROR(VLOOKUP('4 Price book'!C1338,'Catalogs (internal)'!$L$2:$N$991,2,FALSE),""),IF('4 Price book'!C1338="","",'4 Price book'!C1338))</f>
        <v/>
      </c>
      <c r="C1336" s="26" t="str">
        <f>IF('4 Price book'!C1338="","",IF('1 Cover'!$B$27="No","",IFERROR(VLOOKUP('4 Price book'!C1338,'Catalogs (internal)'!$L$2:$N$991,3,FALSE),"")))</f>
        <v/>
      </c>
      <c r="D1336" s="26" t="str">
        <f>IF('4 Price book'!D1338="","",'4 Price book'!D1338)</f>
        <v/>
      </c>
      <c r="E1336" s="26" t="str">
        <f>IF('4 Price book'!D1338="","",VLOOKUP('4 Price book'!D1338,'2 Lists'!$I$10:$J$999,2,FALSE))</f>
        <v/>
      </c>
      <c r="F1336" s="26" t="str">
        <f>IF('4 Price book'!E1338="","",'4 Price book'!E1338)</f>
        <v/>
      </c>
      <c r="G1336" s="26" t="str">
        <f>IF('4 Price book'!F1338="","",'4 Price book'!F1338)</f>
        <v/>
      </c>
      <c r="H1336" s="26" t="str">
        <f>IF('4 Price book'!G1338="","",'4 Price book'!G1338)</f>
        <v/>
      </c>
      <c r="I1336" s="26" t="str">
        <f>IF('4 Price book'!H1338="","",'4 Price book'!H1338)</f>
        <v/>
      </c>
      <c r="J1336" s="26" t="str">
        <f>IF('4 Price book'!I1338="","",'4 Price book'!I1338)</f>
        <v/>
      </c>
      <c r="K1336" s="26" t="str">
        <f>IF('4 Price book'!J1338="","",'4 Price book'!J1338)</f>
        <v/>
      </c>
      <c r="L1336" s="26" t="str">
        <f>IF('4 Price book'!K1338="","",'4 Price book'!K1338)</f>
        <v/>
      </c>
      <c r="M1336" s="26" t="str">
        <f>IF('4 Price book'!K1338="","",VLOOKUP(L1336,'2 Lists'!$F$10:$G$999,2,FALSE))</f>
        <v/>
      </c>
      <c r="N1336" s="26" t="str">
        <f>IF('4 Price book'!L1338="","",'4 Price book'!L1338)</f>
        <v/>
      </c>
      <c r="O1336" s="26" t="str">
        <f>IF('4 Price book'!M1338="","",'4 Price book'!M1338)</f>
        <v/>
      </c>
      <c r="P1336" s="26" t="str">
        <f>IF('4 Price book'!N1338="","",'4 Price book'!N1338)</f>
        <v/>
      </c>
      <c r="Q1336" s="26" t="str">
        <f>IF('4 Price book'!O1338="","",'4 Price book'!O1338)</f>
        <v/>
      </c>
      <c r="R1336" s="34"/>
      <c r="S1336" s="34"/>
      <c r="T1336" s="34"/>
      <c r="U1336" s="34"/>
      <c r="V1336" s="34"/>
    </row>
    <row r="1337" spans="1:22" x14ac:dyDescent="0.25">
      <c r="A1337" s="26">
        <v>1336</v>
      </c>
      <c r="B1337" s="26" t="str">
        <f>IF('1 Cover'!$B$27="Yes",IFERROR(VLOOKUP('4 Price book'!C1339,'Catalogs (internal)'!$L$2:$N$991,2,FALSE),""),IF('4 Price book'!C1339="","",'4 Price book'!C1339))</f>
        <v/>
      </c>
      <c r="C1337" s="26" t="str">
        <f>IF('4 Price book'!C1339="","",IF('1 Cover'!$B$27="No","",IFERROR(VLOOKUP('4 Price book'!C1339,'Catalogs (internal)'!$L$2:$N$991,3,FALSE),"")))</f>
        <v/>
      </c>
      <c r="D1337" s="26" t="str">
        <f>IF('4 Price book'!D1339="","",'4 Price book'!D1339)</f>
        <v/>
      </c>
      <c r="E1337" s="26" t="str">
        <f>IF('4 Price book'!D1339="","",VLOOKUP('4 Price book'!D1339,'2 Lists'!$I$10:$J$999,2,FALSE))</f>
        <v/>
      </c>
      <c r="F1337" s="26" t="str">
        <f>IF('4 Price book'!E1339="","",'4 Price book'!E1339)</f>
        <v/>
      </c>
      <c r="G1337" s="26" t="str">
        <f>IF('4 Price book'!F1339="","",'4 Price book'!F1339)</f>
        <v/>
      </c>
      <c r="H1337" s="26" t="str">
        <f>IF('4 Price book'!G1339="","",'4 Price book'!G1339)</f>
        <v/>
      </c>
      <c r="I1337" s="26" t="str">
        <f>IF('4 Price book'!H1339="","",'4 Price book'!H1339)</f>
        <v/>
      </c>
      <c r="J1337" s="26" t="str">
        <f>IF('4 Price book'!I1339="","",'4 Price book'!I1339)</f>
        <v/>
      </c>
      <c r="K1337" s="26" t="str">
        <f>IF('4 Price book'!J1339="","",'4 Price book'!J1339)</f>
        <v/>
      </c>
      <c r="L1337" s="26" t="str">
        <f>IF('4 Price book'!K1339="","",'4 Price book'!K1339)</f>
        <v/>
      </c>
      <c r="M1337" s="26" t="str">
        <f>IF('4 Price book'!K1339="","",VLOOKUP(L1337,'2 Lists'!$F$10:$G$999,2,FALSE))</f>
        <v/>
      </c>
      <c r="N1337" s="26" t="str">
        <f>IF('4 Price book'!L1339="","",'4 Price book'!L1339)</f>
        <v/>
      </c>
      <c r="O1337" s="26" t="str">
        <f>IF('4 Price book'!M1339="","",'4 Price book'!M1339)</f>
        <v/>
      </c>
      <c r="P1337" s="26" t="str">
        <f>IF('4 Price book'!N1339="","",'4 Price book'!N1339)</f>
        <v/>
      </c>
      <c r="Q1337" s="26" t="str">
        <f>IF('4 Price book'!O1339="","",'4 Price book'!O1339)</f>
        <v/>
      </c>
      <c r="R1337" s="34"/>
      <c r="S1337" s="34"/>
      <c r="T1337" s="34"/>
      <c r="U1337" s="34"/>
      <c r="V1337" s="34"/>
    </row>
    <row r="1338" spans="1:22" x14ac:dyDescent="0.25">
      <c r="A1338" s="26">
        <v>1337</v>
      </c>
      <c r="B1338" s="26" t="str">
        <f>IF('1 Cover'!$B$27="Yes",IFERROR(VLOOKUP('4 Price book'!C1340,'Catalogs (internal)'!$L$2:$N$991,2,FALSE),""),IF('4 Price book'!C1340="","",'4 Price book'!C1340))</f>
        <v/>
      </c>
      <c r="C1338" s="26" t="str">
        <f>IF('4 Price book'!C1340="","",IF('1 Cover'!$B$27="No","",IFERROR(VLOOKUP('4 Price book'!C1340,'Catalogs (internal)'!$L$2:$N$991,3,FALSE),"")))</f>
        <v/>
      </c>
      <c r="D1338" s="26" t="str">
        <f>IF('4 Price book'!D1340="","",'4 Price book'!D1340)</f>
        <v/>
      </c>
      <c r="E1338" s="26" t="str">
        <f>IF('4 Price book'!D1340="","",VLOOKUP('4 Price book'!D1340,'2 Lists'!$I$10:$J$999,2,FALSE))</f>
        <v/>
      </c>
      <c r="F1338" s="26" t="str">
        <f>IF('4 Price book'!E1340="","",'4 Price book'!E1340)</f>
        <v/>
      </c>
      <c r="G1338" s="26" t="str">
        <f>IF('4 Price book'!F1340="","",'4 Price book'!F1340)</f>
        <v/>
      </c>
      <c r="H1338" s="26" t="str">
        <f>IF('4 Price book'!G1340="","",'4 Price book'!G1340)</f>
        <v/>
      </c>
      <c r="I1338" s="26" t="str">
        <f>IF('4 Price book'!H1340="","",'4 Price book'!H1340)</f>
        <v/>
      </c>
      <c r="J1338" s="26" t="str">
        <f>IF('4 Price book'!I1340="","",'4 Price book'!I1340)</f>
        <v/>
      </c>
      <c r="K1338" s="26" t="str">
        <f>IF('4 Price book'!J1340="","",'4 Price book'!J1340)</f>
        <v/>
      </c>
      <c r="L1338" s="26" t="str">
        <f>IF('4 Price book'!K1340="","",'4 Price book'!K1340)</f>
        <v/>
      </c>
      <c r="M1338" s="26" t="str">
        <f>IF('4 Price book'!K1340="","",VLOOKUP(L1338,'2 Lists'!$F$10:$G$999,2,FALSE))</f>
        <v/>
      </c>
      <c r="N1338" s="26" t="str">
        <f>IF('4 Price book'!L1340="","",'4 Price book'!L1340)</f>
        <v/>
      </c>
      <c r="O1338" s="26" t="str">
        <f>IF('4 Price book'!M1340="","",'4 Price book'!M1340)</f>
        <v/>
      </c>
      <c r="P1338" s="26" t="str">
        <f>IF('4 Price book'!N1340="","",'4 Price book'!N1340)</f>
        <v/>
      </c>
      <c r="Q1338" s="26" t="str">
        <f>IF('4 Price book'!O1340="","",'4 Price book'!O1340)</f>
        <v/>
      </c>
      <c r="R1338" s="34"/>
      <c r="S1338" s="34"/>
      <c r="T1338" s="34"/>
      <c r="U1338" s="34"/>
      <c r="V1338" s="34"/>
    </row>
    <row r="1339" spans="1:22" ht="15" customHeight="1" x14ac:dyDescent="0.25">
      <c r="A1339" s="26">
        <v>1338</v>
      </c>
      <c r="B1339" s="26" t="str">
        <f>IF('1 Cover'!$B$27="Yes",IFERROR(VLOOKUP('4 Price book'!C1341,'Catalogs (internal)'!$L$2:$N$991,2,FALSE),""),IF('4 Price book'!C1341="","",'4 Price book'!C1341))</f>
        <v/>
      </c>
      <c r="C1339" s="26" t="str">
        <f>IF('4 Price book'!C1341="","",IF('1 Cover'!$B$27="No","",IFERROR(VLOOKUP('4 Price book'!C1341,'Catalogs (internal)'!$L$2:$N$991,3,FALSE),"")))</f>
        <v/>
      </c>
      <c r="D1339" s="26" t="str">
        <f>IF('4 Price book'!D1341="","",'4 Price book'!D1341)</f>
        <v/>
      </c>
      <c r="E1339" s="26" t="str">
        <f>IF('4 Price book'!D1341="","",VLOOKUP('4 Price book'!D1341,'2 Lists'!$I$10:$J$999,2,FALSE))</f>
        <v/>
      </c>
      <c r="F1339" s="26" t="str">
        <f>IF('4 Price book'!E1341="","",'4 Price book'!E1341)</f>
        <v/>
      </c>
      <c r="G1339" s="26" t="str">
        <f>IF('4 Price book'!F1341="","",'4 Price book'!F1341)</f>
        <v/>
      </c>
      <c r="H1339" s="26" t="str">
        <f>IF('4 Price book'!G1341="","",'4 Price book'!G1341)</f>
        <v/>
      </c>
      <c r="I1339" s="26" t="str">
        <f>IF('4 Price book'!H1341="","",'4 Price book'!H1341)</f>
        <v/>
      </c>
      <c r="J1339" s="26" t="str">
        <f>IF('4 Price book'!I1341="","",'4 Price book'!I1341)</f>
        <v/>
      </c>
      <c r="K1339" s="26" t="str">
        <f>IF('4 Price book'!J1341="","",'4 Price book'!J1341)</f>
        <v/>
      </c>
      <c r="L1339" s="26" t="str">
        <f>IF('4 Price book'!K1341="","",'4 Price book'!K1341)</f>
        <v/>
      </c>
      <c r="M1339" s="26" t="str">
        <f>IF('4 Price book'!K1341="","",VLOOKUP(L1339,'2 Lists'!$F$10:$G$999,2,FALSE))</f>
        <v/>
      </c>
      <c r="N1339" s="26" t="str">
        <f>IF('4 Price book'!L1341="","",'4 Price book'!L1341)</f>
        <v/>
      </c>
      <c r="O1339" s="26" t="str">
        <f>IF('4 Price book'!M1341="","",'4 Price book'!M1341)</f>
        <v/>
      </c>
      <c r="P1339" s="26" t="str">
        <f>IF('4 Price book'!N1341="","",'4 Price book'!N1341)</f>
        <v/>
      </c>
      <c r="Q1339" s="26" t="str">
        <f>IF('4 Price book'!O1341="","",'4 Price book'!O1341)</f>
        <v/>
      </c>
      <c r="R1339" s="34"/>
      <c r="S1339" s="34"/>
      <c r="T1339" s="34"/>
      <c r="U1339" s="34"/>
      <c r="V1339" s="34"/>
    </row>
    <row r="1340" spans="1:22" ht="15" customHeight="1" x14ac:dyDescent="0.25">
      <c r="A1340" s="26">
        <v>1339</v>
      </c>
      <c r="B1340" s="26" t="str">
        <f>IF('1 Cover'!$B$27="Yes",IFERROR(VLOOKUP('4 Price book'!C1342,'Catalogs (internal)'!$L$2:$N$991,2,FALSE),""),IF('4 Price book'!C1342="","",'4 Price book'!C1342))</f>
        <v/>
      </c>
      <c r="C1340" s="26" t="str">
        <f>IF('4 Price book'!C1342="","",IF('1 Cover'!$B$27="No","",IFERROR(VLOOKUP('4 Price book'!C1342,'Catalogs (internal)'!$L$2:$N$991,3,FALSE),"")))</f>
        <v/>
      </c>
      <c r="D1340" s="26" t="str">
        <f>IF('4 Price book'!D1342="","",'4 Price book'!D1342)</f>
        <v/>
      </c>
      <c r="E1340" s="26" t="str">
        <f>IF('4 Price book'!D1342="","",VLOOKUP('4 Price book'!D1342,'2 Lists'!$I$10:$J$999,2,FALSE))</f>
        <v/>
      </c>
      <c r="F1340" s="26" t="str">
        <f>IF('4 Price book'!E1342="","",'4 Price book'!E1342)</f>
        <v/>
      </c>
      <c r="G1340" s="26" t="str">
        <f>IF('4 Price book'!F1342="","",'4 Price book'!F1342)</f>
        <v/>
      </c>
      <c r="H1340" s="26" t="str">
        <f>IF('4 Price book'!G1342="","",'4 Price book'!G1342)</f>
        <v/>
      </c>
      <c r="I1340" s="26" t="str">
        <f>IF('4 Price book'!H1342="","",'4 Price book'!H1342)</f>
        <v/>
      </c>
      <c r="J1340" s="26" t="str">
        <f>IF('4 Price book'!I1342="","",'4 Price book'!I1342)</f>
        <v/>
      </c>
      <c r="K1340" s="26" t="str">
        <f>IF('4 Price book'!J1342="","",'4 Price book'!J1342)</f>
        <v/>
      </c>
      <c r="L1340" s="26" t="str">
        <f>IF('4 Price book'!K1342="","",'4 Price book'!K1342)</f>
        <v/>
      </c>
      <c r="M1340" s="26" t="str">
        <f>IF('4 Price book'!K1342="","",VLOOKUP(L1340,'2 Lists'!$F$10:$G$999,2,FALSE))</f>
        <v/>
      </c>
      <c r="N1340" s="26" t="str">
        <f>IF('4 Price book'!L1342="","",'4 Price book'!L1342)</f>
        <v/>
      </c>
      <c r="O1340" s="26" t="str">
        <f>IF('4 Price book'!M1342="","",'4 Price book'!M1342)</f>
        <v/>
      </c>
      <c r="P1340" s="26" t="str">
        <f>IF('4 Price book'!N1342="","",'4 Price book'!N1342)</f>
        <v/>
      </c>
      <c r="Q1340" s="26" t="str">
        <f>IF('4 Price book'!O1342="","",'4 Price book'!O1342)</f>
        <v/>
      </c>
      <c r="R1340" s="34"/>
      <c r="S1340" s="34"/>
      <c r="T1340" s="34"/>
      <c r="U1340" s="34"/>
      <c r="V1340" s="34"/>
    </row>
    <row r="1341" spans="1:22" ht="15" customHeight="1" x14ac:dyDescent="0.25">
      <c r="A1341" s="26">
        <v>1340</v>
      </c>
      <c r="B1341" s="26" t="str">
        <f>IF('1 Cover'!$B$27="Yes",IFERROR(VLOOKUP('4 Price book'!C1343,'Catalogs (internal)'!$L$2:$N$991,2,FALSE),""),IF('4 Price book'!C1343="","",'4 Price book'!C1343))</f>
        <v/>
      </c>
      <c r="C1341" s="26" t="str">
        <f>IF('4 Price book'!C1343="","",IF('1 Cover'!$B$27="No","",IFERROR(VLOOKUP('4 Price book'!C1343,'Catalogs (internal)'!$L$2:$N$991,3,FALSE),"")))</f>
        <v/>
      </c>
      <c r="D1341" s="26" t="str">
        <f>IF('4 Price book'!D1343="","",'4 Price book'!D1343)</f>
        <v/>
      </c>
      <c r="E1341" s="26" t="str">
        <f>IF('4 Price book'!D1343="","",VLOOKUP('4 Price book'!D1343,'2 Lists'!$I$10:$J$999,2,FALSE))</f>
        <v/>
      </c>
      <c r="F1341" s="26" t="str">
        <f>IF('4 Price book'!E1343="","",'4 Price book'!E1343)</f>
        <v/>
      </c>
      <c r="G1341" s="26" t="str">
        <f>IF('4 Price book'!F1343="","",'4 Price book'!F1343)</f>
        <v/>
      </c>
      <c r="H1341" s="26" t="str">
        <f>IF('4 Price book'!G1343="","",'4 Price book'!G1343)</f>
        <v/>
      </c>
      <c r="I1341" s="26" t="str">
        <f>IF('4 Price book'!H1343="","",'4 Price book'!H1343)</f>
        <v/>
      </c>
      <c r="J1341" s="26" t="str">
        <f>IF('4 Price book'!I1343="","",'4 Price book'!I1343)</f>
        <v/>
      </c>
      <c r="K1341" s="26" t="str">
        <f>IF('4 Price book'!J1343="","",'4 Price book'!J1343)</f>
        <v/>
      </c>
      <c r="L1341" s="26" t="str">
        <f>IF('4 Price book'!K1343="","",'4 Price book'!K1343)</f>
        <v/>
      </c>
      <c r="M1341" s="26" t="str">
        <f>IF('4 Price book'!K1343="","",VLOOKUP(L1341,'2 Lists'!$F$10:$G$999,2,FALSE))</f>
        <v/>
      </c>
      <c r="N1341" s="26" t="str">
        <f>IF('4 Price book'!L1343="","",'4 Price book'!L1343)</f>
        <v/>
      </c>
      <c r="O1341" s="26" t="str">
        <f>IF('4 Price book'!M1343="","",'4 Price book'!M1343)</f>
        <v/>
      </c>
      <c r="P1341" s="26" t="str">
        <f>IF('4 Price book'!N1343="","",'4 Price book'!N1343)</f>
        <v/>
      </c>
      <c r="Q1341" s="26" t="str">
        <f>IF('4 Price book'!O1343="","",'4 Price book'!O1343)</f>
        <v/>
      </c>
      <c r="R1341" s="34"/>
      <c r="S1341" s="34"/>
      <c r="T1341" s="34"/>
      <c r="U1341" s="34"/>
      <c r="V1341" s="34"/>
    </row>
    <row r="1342" spans="1:22" ht="15" customHeight="1" x14ac:dyDescent="0.25">
      <c r="A1342" s="26">
        <v>1341</v>
      </c>
      <c r="B1342" s="26" t="str">
        <f>IF('1 Cover'!$B$27="Yes",IFERROR(VLOOKUP('4 Price book'!C1344,'Catalogs (internal)'!$L$2:$N$991,2,FALSE),""),IF('4 Price book'!C1344="","",'4 Price book'!C1344))</f>
        <v/>
      </c>
      <c r="C1342" s="26" t="str">
        <f>IF('4 Price book'!C1344="","",IF('1 Cover'!$B$27="No","",IFERROR(VLOOKUP('4 Price book'!C1344,'Catalogs (internal)'!$L$2:$N$991,3,FALSE),"")))</f>
        <v/>
      </c>
      <c r="D1342" s="26" t="str">
        <f>IF('4 Price book'!D1344="","",'4 Price book'!D1344)</f>
        <v/>
      </c>
      <c r="E1342" s="26" t="str">
        <f>IF('4 Price book'!D1344="","",VLOOKUP('4 Price book'!D1344,'2 Lists'!$I$10:$J$999,2,FALSE))</f>
        <v/>
      </c>
      <c r="F1342" s="26" t="str">
        <f>IF('4 Price book'!E1344="","",'4 Price book'!E1344)</f>
        <v/>
      </c>
      <c r="G1342" s="26" t="str">
        <f>IF('4 Price book'!F1344="","",'4 Price book'!F1344)</f>
        <v/>
      </c>
      <c r="H1342" s="26" t="str">
        <f>IF('4 Price book'!G1344="","",'4 Price book'!G1344)</f>
        <v/>
      </c>
      <c r="I1342" s="26" t="str">
        <f>IF('4 Price book'!H1344="","",'4 Price book'!H1344)</f>
        <v/>
      </c>
      <c r="J1342" s="26" t="str">
        <f>IF('4 Price book'!I1344="","",'4 Price book'!I1344)</f>
        <v/>
      </c>
      <c r="K1342" s="26" t="str">
        <f>IF('4 Price book'!J1344="","",'4 Price book'!J1344)</f>
        <v/>
      </c>
      <c r="L1342" s="26" t="str">
        <f>IF('4 Price book'!K1344="","",'4 Price book'!K1344)</f>
        <v/>
      </c>
      <c r="M1342" s="26" t="str">
        <f>IF('4 Price book'!K1344="","",VLOOKUP(L1342,'2 Lists'!$F$10:$G$999,2,FALSE))</f>
        <v/>
      </c>
      <c r="N1342" s="26" t="str">
        <f>IF('4 Price book'!L1344="","",'4 Price book'!L1344)</f>
        <v/>
      </c>
      <c r="O1342" s="26" t="str">
        <f>IF('4 Price book'!M1344="","",'4 Price book'!M1344)</f>
        <v/>
      </c>
      <c r="P1342" s="26" t="str">
        <f>IF('4 Price book'!N1344="","",'4 Price book'!N1344)</f>
        <v/>
      </c>
      <c r="Q1342" s="26" t="str">
        <f>IF('4 Price book'!O1344="","",'4 Price book'!O1344)</f>
        <v/>
      </c>
      <c r="R1342" s="34"/>
      <c r="S1342" s="34"/>
      <c r="T1342" s="34"/>
      <c r="U1342" s="34"/>
      <c r="V1342" s="34"/>
    </row>
    <row r="1343" spans="1:22" ht="15" customHeight="1" x14ac:dyDescent="0.25">
      <c r="A1343" s="26">
        <v>1342</v>
      </c>
      <c r="B1343" s="26" t="str">
        <f>IF('1 Cover'!$B$27="Yes",IFERROR(VLOOKUP('4 Price book'!C1345,'Catalogs (internal)'!$L$2:$N$991,2,FALSE),""),IF('4 Price book'!C1345="","",'4 Price book'!C1345))</f>
        <v/>
      </c>
      <c r="C1343" s="26" t="str">
        <f>IF('4 Price book'!C1345="","",IF('1 Cover'!$B$27="No","",IFERROR(VLOOKUP('4 Price book'!C1345,'Catalogs (internal)'!$L$2:$N$991,3,FALSE),"")))</f>
        <v/>
      </c>
      <c r="D1343" s="26" t="str">
        <f>IF('4 Price book'!D1345="","",'4 Price book'!D1345)</f>
        <v/>
      </c>
      <c r="E1343" s="26" t="str">
        <f>IF('4 Price book'!D1345="","",VLOOKUP('4 Price book'!D1345,'2 Lists'!$I$10:$J$999,2,FALSE))</f>
        <v/>
      </c>
      <c r="F1343" s="26" t="str">
        <f>IF('4 Price book'!E1345="","",'4 Price book'!E1345)</f>
        <v/>
      </c>
      <c r="G1343" s="26" t="str">
        <f>IF('4 Price book'!F1345="","",'4 Price book'!F1345)</f>
        <v/>
      </c>
      <c r="H1343" s="26" t="str">
        <f>IF('4 Price book'!G1345="","",'4 Price book'!G1345)</f>
        <v/>
      </c>
      <c r="I1343" s="26" t="str">
        <f>IF('4 Price book'!H1345="","",'4 Price book'!H1345)</f>
        <v/>
      </c>
      <c r="J1343" s="26" t="str">
        <f>IF('4 Price book'!I1345="","",'4 Price book'!I1345)</f>
        <v/>
      </c>
      <c r="K1343" s="26" t="str">
        <f>IF('4 Price book'!J1345="","",'4 Price book'!J1345)</f>
        <v/>
      </c>
      <c r="L1343" s="26" t="str">
        <f>IF('4 Price book'!K1345="","",'4 Price book'!K1345)</f>
        <v/>
      </c>
      <c r="M1343" s="26" t="str">
        <f>IF('4 Price book'!K1345="","",VLOOKUP(L1343,'2 Lists'!$F$10:$G$999,2,FALSE))</f>
        <v/>
      </c>
      <c r="N1343" s="26" t="str">
        <f>IF('4 Price book'!L1345="","",'4 Price book'!L1345)</f>
        <v/>
      </c>
      <c r="O1343" s="26" t="str">
        <f>IF('4 Price book'!M1345="","",'4 Price book'!M1345)</f>
        <v/>
      </c>
      <c r="P1343" s="26" t="str">
        <f>IF('4 Price book'!N1345="","",'4 Price book'!N1345)</f>
        <v/>
      </c>
      <c r="Q1343" s="26" t="str">
        <f>IF('4 Price book'!O1345="","",'4 Price book'!O1345)</f>
        <v/>
      </c>
      <c r="R1343" s="34"/>
      <c r="S1343" s="34"/>
      <c r="T1343" s="34"/>
      <c r="U1343" s="34"/>
      <c r="V1343" s="34"/>
    </row>
    <row r="1344" spans="1:22" ht="15" customHeight="1" x14ac:dyDescent="0.25">
      <c r="A1344" s="26">
        <v>1343</v>
      </c>
      <c r="B1344" s="26" t="str">
        <f>IF('1 Cover'!$B$27="Yes",IFERROR(VLOOKUP('4 Price book'!C1346,'Catalogs (internal)'!$L$2:$N$991,2,FALSE),""),IF('4 Price book'!C1346="","",'4 Price book'!C1346))</f>
        <v/>
      </c>
      <c r="C1344" s="26" t="str">
        <f>IF('4 Price book'!C1346="","",IF('1 Cover'!$B$27="No","",IFERROR(VLOOKUP('4 Price book'!C1346,'Catalogs (internal)'!$L$2:$N$991,3,FALSE),"")))</f>
        <v/>
      </c>
      <c r="D1344" s="26" t="str">
        <f>IF('4 Price book'!D1346="","",'4 Price book'!D1346)</f>
        <v/>
      </c>
      <c r="E1344" s="26" t="str">
        <f>IF('4 Price book'!D1346="","",VLOOKUP('4 Price book'!D1346,'2 Lists'!$I$10:$J$999,2,FALSE))</f>
        <v/>
      </c>
      <c r="F1344" s="26" t="str">
        <f>IF('4 Price book'!E1346="","",'4 Price book'!E1346)</f>
        <v/>
      </c>
      <c r="G1344" s="26" t="str">
        <f>IF('4 Price book'!F1346="","",'4 Price book'!F1346)</f>
        <v/>
      </c>
      <c r="H1344" s="26" t="str">
        <f>IF('4 Price book'!G1346="","",'4 Price book'!G1346)</f>
        <v/>
      </c>
      <c r="I1344" s="26" t="str">
        <f>IF('4 Price book'!H1346="","",'4 Price book'!H1346)</f>
        <v/>
      </c>
      <c r="J1344" s="26" t="str">
        <f>IF('4 Price book'!I1346="","",'4 Price book'!I1346)</f>
        <v/>
      </c>
      <c r="K1344" s="26" t="str">
        <f>IF('4 Price book'!J1346="","",'4 Price book'!J1346)</f>
        <v/>
      </c>
      <c r="L1344" s="26" t="str">
        <f>IF('4 Price book'!K1346="","",'4 Price book'!K1346)</f>
        <v/>
      </c>
      <c r="M1344" s="26" t="str">
        <f>IF('4 Price book'!K1346="","",VLOOKUP(L1344,'2 Lists'!$F$10:$G$999,2,FALSE))</f>
        <v/>
      </c>
      <c r="N1344" s="26" t="str">
        <f>IF('4 Price book'!L1346="","",'4 Price book'!L1346)</f>
        <v/>
      </c>
      <c r="O1344" s="26" t="str">
        <f>IF('4 Price book'!M1346="","",'4 Price book'!M1346)</f>
        <v/>
      </c>
      <c r="P1344" s="26" t="str">
        <f>IF('4 Price book'!N1346="","",'4 Price book'!N1346)</f>
        <v/>
      </c>
      <c r="Q1344" s="26" t="str">
        <f>IF('4 Price book'!O1346="","",'4 Price book'!O1346)</f>
        <v/>
      </c>
      <c r="R1344" s="34"/>
      <c r="S1344" s="34"/>
      <c r="T1344" s="34"/>
      <c r="U1344" s="34"/>
      <c r="V1344" s="34"/>
    </row>
    <row r="1345" spans="1:22" ht="15" customHeight="1" x14ac:dyDescent="0.25">
      <c r="A1345" s="26">
        <v>1344</v>
      </c>
      <c r="B1345" s="26" t="str">
        <f>IF('1 Cover'!$B$27="Yes",IFERROR(VLOOKUP('4 Price book'!C1347,'Catalogs (internal)'!$L$2:$N$991,2,FALSE),""),IF('4 Price book'!C1347="","",'4 Price book'!C1347))</f>
        <v/>
      </c>
      <c r="C1345" s="26" t="str">
        <f>IF('4 Price book'!C1347="","",IF('1 Cover'!$B$27="No","",IFERROR(VLOOKUP('4 Price book'!C1347,'Catalogs (internal)'!$L$2:$N$991,3,FALSE),"")))</f>
        <v/>
      </c>
      <c r="D1345" s="26" t="str">
        <f>IF('4 Price book'!D1347="","",'4 Price book'!D1347)</f>
        <v/>
      </c>
      <c r="E1345" s="26" t="str">
        <f>IF('4 Price book'!D1347="","",VLOOKUP('4 Price book'!D1347,'2 Lists'!$I$10:$J$999,2,FALSE))</f>
        <v/>
      </c>
      <c r="F1345" s="26" t="str">
        <f>IF('4 Price book'!E1347="","",'4 Price book'!E1347)</f>
        <v/>
      </c>
      <c r="G1345" s="26" t="str">
        <f>IF('4 Price book'!F1347="","",'4 Price book'!F1347)</f>
        <v/>
      </c>
      <c r="H1345" s="26" t="str">
        <f>IF('4 Price book'!G1347="","",'4 Price book'!G1347)</f>
        <v/>
      </c>
      <c r="I1345" s="26" t="str">
        <f>IF('4 Price book'!H1347="","",'4 Price book'!H1347)</f>
        <v/>
      </c>
      <c r="J1345" s="26" t="str">
        <f>IF('4 Price book'!I1347="","",'4 Price book'!I1347)</f>
        <v/>
      </c>
      <c r="K1345" s="26" t="str">
        <f>IF('4 Price book'!J1347="","",'4 Price book'!J1347)</f>
        <v/>
      </c>
      <c r="L1345" s="26" t="str">
        <f>IF('4 Price book'!K1347="","",'4 Price book'!K1347)</f>
        <v/>
      </c>
      <c r="M1345" s="26" t="str">
        <f>IF('4 Price book'!K1347="","",VLOOKUP(L1345,'2 Lists'!$F$10:$G$999,2,FALSE))</f>
        <v/>
      </c>
      <c r="N1345" s="26" t="str">
        <f>IF('4 Price book'!L1347="","",'4 Price book'!L1347)</f>
        <v/>
      </c>
      <c r="O1345" s="26" t="str">
        <f>IF('4 Price book'!M1347="","",'4 Price book'!M1347)</f>
        <v/>
      </c>
      <c r="P1345" s="26" t="str">
        <f>IF('4 Price book'!N1347="","",'4 Price book'!N1347)</f>
        <v/>
      </c>
      <c r="Q1345" s="26" t="str">
        <f>IF('4 Price book'!O1347="","",'4 Price book'!O1347)</f>
        <v/>
      </c>
      <c r="R1345" s="34"/>
      <c r="S1345" s="34"/>
      <c r="T1345" s="34"/>
      <c r="U1345" s="34"/>
      <c r="V1345" s="34"/>
    </row>
    <row r="1346" spans="1:22" ht="15" customHeight="1" x14ac:dyDescent="0.25">
      <c r="A1346" s="26">
        <v>1345</v>
      </c>
      <c r="B1346" s="26" t="str">
        <f>IF('1 Cover'!$B$27="Yes",IFERROR(VLOOKUP('4 Price book'!C1348,'Catalogs (internal)'!$L$2:$N$991,2,FALSE),""),IF('4 Price book'!C1348="","",'4 Price book'!C1348))</f>
        <v/>
      </c>
      <c r="C1346" s="26" t="str">
        <f>IF('4 Price book'!C1348="","",IF('1 Cover'!$B$27="No","",IFERROR(VLOOKUP('4 Price book'!C1348,'Catalogs (internal)'!$L$2:$N$991,3,FALSE),"")))</f>
        <v/>
      </c>
      <c r="D1346" s="26" t="str">
        <f>IF('4 Price book'!D1348="","",'4 Price book'!D1348)</f>
        <v/>
      </c>
      <c r="E1346" s="26" t="str">
        <f>IF('4 Price book'!D1348="","",VLOOKUP('4 Price book'!D1348,'2 Lists'!$I$10:$J$999,2,FALSE))</f>
        <v/>
      </c>
      <c r="F1346" s="26" t="str">
        <f>IF('4 Price book'!E1348="","",'4 Price book'!E1348)</f>
        <v/>
      </c>
      <c r="G1346" s="26" t="str">
        <f>IF('4 Price book'!F1348="","",'4 Price book'!F1348)</f>
        <v/>
      </c>
      <c r="H1346" s="26" t="str">
        <f>IF('4 Price book'!G1348="","",'4 Price book'!G1348)</f>
        <v/>
      </c>
      <c r="I1346" s="26" t="str">
        <f>IF('4 Price book'!H1348="","",'4 Price book'!H1348)</f>
        <v/>
      </c>
      <c r="J1346" s="26" t="str">
        <f>IF('4 Price book'!I1348="","",'4 Price book'!I1348)</f>
        <v/>
      </c>
      <c r="K1346" s="26" t="str">
        <f>IF('4 Price book'!J1348="","",'4 Price book'!J1348)</f>
        <v/>
      </c>
      <c r="L1346" s="26" t="str">
        <f>IF('4 Price book'!K1348="","",'4 Price book'!K1348)</f>
        <v/>
      </c>
      <c r="M1346" s="26" t="str">
        <f>IF('4 Price book'!K1348="","",VLOOKUP(L1346,'2 Lists'!$F$10:$G$999,2,FALSE))</f>
        <v/>
      </c>
      <c r="N1346" s="26" t="str">
        <f>IF('4 Price book'!L1348="","",'4 Price book'!L1348)</f>
        <v/>
      </c>
      <c r="O1346" s="26" t="str">
        <f>IF('4 Price book'!M1348="","",'4 Price book'!M1348)</f>
        <v/>
      </c>
      <c r="P1346" s="26" t="str">
        <f>IF('4 Price book'!N1348="","",'4 Price book'!N1348)</f>
        <v/>
      </c>
      <c r="Q1346" s="26" t="str">
        <f>IF('4 Price book'!O1348="","",'4 Price book'!O1348)</f>
        <v/>
      </c>
      <c r="R1346" s="34"/>
      <c r="S1346" s="34"/>
      <c r="T1346" s="34"/>
      <c r="U1346" s="34"/>
      <c r="V1346" s="34"/>
    </row>
    <row r="1347" spans="1:22" ht="15" customHeight="1" x14ac:dyDescent="0.25">
      <c r="A1347" s="26">
        <v>1346</v>
      </c>
      <c r="B1347" s="26" t="str">
        <f>IF('1 Cover'!$B$27="Yes",IFERROR(VLOOKUP('4 Price book'!C1349,'Catalogs (internal)'!$L$2:$N$991,2,FALSE),""),IF('4 Price book'!C1349="","",'4 Price book'!C1349))</f>
        <v/>
      </c>
      <c r="C1347" s="26" t="str">
        <f>IF('4 Price book'!C1349="","",IF('1 Cover'!$B$27="No","",IFERROR(VLOOKUP('4 Price book'!C1349,'Catalogs (internal)'!$L$2:$N$991,3,FALSE),"")))</f>
        <v/>
      </c>
      <c r="D1347" s="26" t="str">
        <f>IF('4 Price book'!D1349="","",'4 Price book'!D1349)</f>
        <v/>
      </c>
      <c r="E1347" s="26" t="str">
        <f>IF('4 Price book'!D1349="","",VLOOKUP('4 Price book'!D1349,'2 Lists'!$I$10:$J$999,2,FALSE))</f>
        <v/>
      </c>
      <c r="F1347" s="26" t="str">
        <f>IF('4 Price book'!E1349="","",'4 Price book'!E1349)</f>
        <v/>
      </c>
      <c r="G1347" s="26" t="str">
        <f>IF('4 Price book'!F1349="","",'4 Price book'!F1349)</f>
        <v/>
      </c>
      <c r="H1347" s="26" t="str">
        <f>IF('4 Price book'!G1349="","",'4 Price book'!G1349)</f>
        <v/>
      </c>
      <c r="I1347" s="26" t="str">
        <f>IF('4 Price book'!H1349="","",'4 Price book'!H1349)</f>
        <v/>
      </c>
      <c r="J1347" s="26" t="str">
        <f>IF('4 Price book'!I1349="","",'4 Price book'!I1349)</f>
        <v/>
      </c>
      <c r="K1347" s="26" t="str">
        <f>IF('4 Price book'!J1349="","",'4 Price book'!J1349)</f>
        <v/>
      </c>
      <c r="L1347" s="26" t="str">
        <f>IF('4 Price book'!K1349="","",'4 Price book'!K1349)</f>
        <v/>
      </c>
      <c r="M1347" s="26" t="str">
        <f>IF('4 Price book'!K1349="","",VLOOKUP(L1347,'2 Lists'!$F$10:$G$999,2,FALSE))</f>
        <v/>
      </c>
      <c r="N1347" s="26" t="str">
        <f>IF('4 Price book'!L1349="","",'4 Price book'!L1349)</f>
        <v/>
      </c>
      <c r="O1347" s="26" t="str">
        <f>IF('4 Price book'!M1349="","",'4 Price book'!M1349)</f>
        <v/>
      </c>
      <c r="P1347" s="26" t="str">
        <f>IF('4 Price book'!N1349="","",'4 Price book'!N1349)</f>
        <v/>
      </c>
      <c r="Q1347" s="26" t="str">
        <f>IF('4 Price book'!O1349="","",'4 Price book'!O1349)</f>
        <v/>
      </c>
      <c r="R1347" s="34"/>
      <c r="S1347" s="34"/>
      <c r="T1347" s="34"/>
      <c r="U1347" s="34"/>
      <c r="V1347" s="34"/>
    </row>
    <row r="1348" spans="1:22" ht="15" customHeight="1" x14ac:dyDescent="0.25">
      <c r="A1348" s="26">
        <v>1347</v>
      </c>
      <c r="B1348" s="26" t="str">
        <f>IF('1 Cover'!$B$27="Yes",IFERROR(VLOOKUP('4 Price book'!C1350,'Catalogs (internal)'!$L$2:$N$991,2,FALSE),""),IF('4 Price book'!C1350="","",'4 Price book'!C1350))</f>
        <v/>
      </c>
      <c r="C1348" s="26" t="str">
        <f>IF('4 Price book'!C1350="","",IF('1 Cover'!$B$27="No","",IFERROR(VLOOKUP('4 Price book'!C1350,'Catalogs (internal)'!$L$2:$N$991,3,FALSE),"")))</f>
        <v/>
      </c>
      <c r="D1348" s="26" t="str">
        <f>IF('4 Price book'!D1350="","",'4 Price book'!D1350)</f>
        <v/>
      </c>
      <c r="E1348" s="26" t="str">
        <f>IF('4 Price book'!D1350="","",VLOOKUP('4 Price book'!D1350,'2 Lists'!$I$10:$J$999,2,FALSE))</f>
        <v/>
      </c>
      <c r="F1348" s="26" t="str">
        <f>IF('4 Price book'!E1350="","",'4 Price book'!E1350)</f>
        <v/>
      </c>
      <c r="G1348" s="26" t="str">
        <f>IF('4 Price book'!F1350="","",'4 Price book'!F1350)</f>
        <v/>
      </c>
      <c r="H1348" s="26" t="str">
        <f>IF('4 Price book'!G1350="","",'4 Price book'!G1350)</f>
        <v/>
      </c>
      <c r="I1348" s="26" t="str">
        <f>IF('4 Price book'!H1350="","",'4 Price book'!H1350)</f>
        <v/>
      </c>
      <c r="J1348" s="26" t="str">
        <f>IF('4 Price book'!I1350="","",'4 Price book'!I1350)</f>
        <v/>
      </c>
      <c r="K1348" s="26" t="str">
        <f>IF('4 Price book'!J1350="","",'4 Price book'!J1350)</f>
        <v/>
      </c>
      <c r="L1348" s="26" t="str">
        <f>IF('4 Price book'!K1350="","",'4 Price book'!K1350)</f>
        <v/>
      </c>
      <c r="M1348" s="26" t="str">
        <f>IF('4 Price book'!K1350="","",VLOOKUP(L1348,'2 Lists'!$F$10:$G$999,2,FALSE))</f>
        <v/>
      </c>
      <c r="N1348" s="26" t="str">
        <f>IF('4 Price book'!L1350="","",'4 Price book'!L1350)</f>
        <v/>
      </c>
      <c r="O1348" s="26" t="str">
        <f>IF('4 Price book'!M1350="","",'4 Price book'!M1350)</f>
        <v/>
      </c>
      <c r="P1348" s="26" t="str">
        <f>IF('4 Price book'!N1350="","",'4 Price book'!N1350)</f>
        <v/>
      </c>
      <c r="Q1348" s="26" t="str">
        <f>IF('4 Price book'!O1350="","",'4 Price book'!O1350)</f>
        <v/>
      </c>
      <c r="R1348" s="34"/>
      <c r="S1348" s="34"/>
      <c r="T1348" s="34"/>
      <c r="U1348" s="34"/>
      <c r="V1348" s="34"/>
    </row>
    <row r="1349" spans="1:22" ht="15" customHeight="1" x14ac:dyDescent="0.25">
      <c r="A1349" s="26">
        <v>1348</v>
      </c>
      <c r="B1349" s="26" t="str">
        <f>IF('1 Cover'!$B$27="Yes",IFERROR(VLOOKUP('4 Price book'!C1351,'Catalogs (internal)'!$L$2:$N$991,2,FALSE),""),IF('4 Price book'!C1351="","",'4 Price book'!C1351))</f>
        <v/>
      </c>
      <c r="C1349" s="26" t="str">
        <f>IF('4 Price book'!C1351="","",IF('1 Cover'!$B$27="No","",IFERROR(VLOOKUP('4 Price book'!C1351,'Catalogs (internal)'!$L$2:$N$991,3,FALSE),"")))</f>
        <v/>
      </c>
      <c r="D1349" s="26" t="str">
        <f>IF('4 Price book'!D1351="","",'4 Price book'!D1351)</f>
        <v/>
      </c>
      <c r="E1349" s="26" t="str">
        <f>IF('4 Price book'!D1351="","",VLOOKUP('4 Price book'!D1351,'2 Lists'!$I$10:$J$999,2,FALSE))</f>
        <v/>
      </c>
      <c r="F1349" s="26" t="str">
        <f>IF('4 Price book'!E1351="","",'4 Price book'!E1351)</f>
        <v/>
      </c>
      <c r="G1349" s="26" t="str">
        <f>IF('4 Price book'!F1351="","",'4 Price book'!F1351)</f>
        <v/>
      </c>
      <c r="H1349" s="26" t="str">
        <f>IF('4 Price book'!G1351="","",'4 Price book'!G1351)</f>
        <v/>
      </c>
      <c r="I1349" s="26" t="str">
        <f>IF('4 Price book'!H1351="","",'4 Price book'!H1351)</f>
        <v/>
      </c>
      <c r="J1349" s="26" t="str">
        <f>IF('4 Price book'!I1351="","",'4 Price book'!I1351)</f>
        <v/>
      </c>
      <c r="K1349" s="26" t="str">
        <f>IF('4 Price book'!J1351="","",'4 Price book'!J1351)</f>
        <v/>
      </c>
      <c r="L1349" s="26" t="str">
        <f>IF('4 Price book'!K1351="","",'4 Price book'!K1351)</f>
        <v/>
      </c>
      <c r="M1349" s="26" t="str">
        <f>IF('4 Price book'!K1351="","",VLOOKUP(L1349,'2 Lists'!$F$10:$G$999,2,FALSE))</f>
        <v/>
      </c>
      <c r="N1349" s="26" t="str">
        <f>IF('4 Price book'!L1351="","",'4 Price book'!L1351)</f>
        <v/>
      </c>
      <c r="O1349" s="26" t="str">
        <f>IF('4 Price book'!M1351="","",'4 Price book'!M1351)</f>
        <v/>
      </c>
      <c r="P1349" s="26" t="str">
        <f>IF('4 Price book'!N1351="","",'4 Price book'!N1351)</f>
        <v/>
      </c>
      <c r="Q1349" s="26" t="str">
        <f>IF('4 Price book'!O1351="","",'4 Price book'!O1351)</f>
        <v/>
      </c>
      <c r="R1349" s="34"/>
      <c r="S1349" s="34"/>
      <c r="T1349" s="34"/>
      <c r="U1349" s="34"/>
      <c r="V1349" s="34"/>
    </row>
    <row r="1350" spans="1:22" ht="15" customHeight="1" x14ac:dyDescent="0.25">
      <c r="A1350" s="26">
        <v>1349</v>
      </c>
      <c r="B1350" s="26" t="str">
        <f>IF('1 Cover'!$B$27="Yes",IFERROR(VLOOKUP('4 Price book'!C1352,'Catalogs (internal)'!$L$2:$N$991,2,FALSE),""),IF('4 Price book'!C1352="","",'4 Price book'!C1352))</f>
        <v/>
      </c>
      <c r="C1350" s="26" t="str">
        <f>IF('4 Price book'!C1352="","",IF('1 Cover'!$B$27="No","",IFERROR(VLOOKUP('4 Price book'!C1352,'Catalogs (internal)'!$L$2:$N$991,3,FALSE),"")))</f>
        <v/>
      </c>
      <c r="D1350" s="26" t="str">
        <f>IF('4 Price book'!D1352="","",'4 Price book'!D1352)</f>
        <v/>
      </c>
      <c r="E1350" s="26" t="str">
        <f>IF('4 Price book'!D1352="","",VLOOKUP('4 Price book'!D1352,'2 Lists'!$I$10:$J$999,2,FALSE))</f>
        <v/>
      </c>
      <c r="F1350" s="26" t="str">
        <f>IF('4 Price book'!E1352="","",'4 Price book'!E1352)</f>
        <v/>
      </c>
      <c r="G1350" s="26" t="str">
        <f>IF('4 Price book'!F1352="","",'4 Price book'!F1352)</f>
        <v/>
      </c>
      <c r="H1350" s="26" t="str">
        <f>IF('4 Price book'!G1352="","",'4 Price book'!G1352)</f>
        <v/>
      </c>
      <c r="I1350" s="26" t="str">
        <f>IF('4 Price book'!H1352="","",'4 Price book'!H1352)</f>
        <v/>
      </c>
      <c r="J1350" s="26" t="str">
        <f>IF('4 Price book'!I1352="","",'4 Price book'!I1352)</f>
        <v/>
      </c>
      <c r="K1350" s="26" t="str">
        <f>IF('4 Price book'!J1352="","",'4 Price book'!J1352)</f>
        <v/>
      </c>
      <c r="L1350" s="26" t="str">
        <f>IF('4 Price book'!K1352="","",'4 Price book'!K1352)</f>
        <v/>
      </c>
      <c r="M1350" s="26" t="str">
        <f>IF('4 Price book'!K1352="","",VLOOKUP(L1350,'2 Lists'!$F$10:$G$999,2,FALSE))</f>
        <v/>
      </c>
      <c r="N1350" s="26" t="str">
        <f>IF('4 Price book'!L1352="","",'4 Price book'!L1352)</f>
        <v/>
      </c>
      <c r="O1350" s="26" t="str">
        <f>IF('4 Price book'!M1352="","",'4 Price book'!M1352)</f>
        <v/>
      </c>
      <c r="P1350" s="26" t="str">
        <f>IF('4 Price book'!N1352="","",'4 Price book'!N1352)</f>
        <v/>
      </c>
      <c r="Q1350" s="26" t="str">
        <f>IF('4 Price book'!O1352="","",'4 Price book'!O1352)</f>
        <v/>
      </c>
      <c r="R1350" s="34"/>
      <c r="S1350" s="34"/>
      <c r="T1350" s="34"/>
      <c r="U1350" s="34"/>
      <c r="V1350" s="34"/>
    </row>
    <row r="1351" spans="1:22" ht="15" customHeight="1" x14ac:dyDescent="0.25">
      <c r="A1351" s="26">
        <v>1350</v>
      </c>
      <c r="B1351" s="26" t="str">
        <f>IF('1 Cover'!$B$27="Yes",IFERROR(VLOOKUP('4 Price book'!C1353,'Catalogs (internal)'!$L$2:$N$991,2,FALSE),""),IF('4 Price book'!C1353="","",'4 Price book'!C1353))</f>
        <v/>
      </c>
      <c r="C1351" s="26" t="str">
        <f>IF('4 Price book'!C1353="","",IF('1 Cover'!$B$27="No","",IFERROR(VLOOKUP('4 Price book'!C1353,'Catalogs (internal)'!$L$2:$N$991,3,FALSE),"")))</f>
        <v/>
      </c>
      <c r="D1351" s="26" t="str">
        <f>IF('4 Price book'!D1353="","",'4 Price book'!D1353)</f>
        <v/>
      </c>
      <c r="E1351" s="26" t="str">
        <f>IF('4 Price book'!D1353="","",VLOOKUP('4 Price book'!D1353,'2 Lists'!$I$10:$J$999,2,FALSE))</f>
        <v/>
      </c>
      <c r="F1351" s="26" t="str">
        <f>IF('4 Price book'!E1353="","",'4 Price book'!E1353)</f>
        <v/>
      </c>
      <c r="G1351" s="26" t="str">
        <f>IF('4 Price book'!F1353="","",'4 Price book'!F1353)</f>
        <v/>
      </c>
      <c r="H1351" s="26" t="str">
        <f>IF('4 Price book'!G1353="","",'4 Price book'!G1353)</f>
        <v/>
      </c>
      <c r="I1351" s="26" t="str">
        <f>IF('4 Price book'!H1353="","",'4 Price book'!H1353)</f>
        <v/>
      </c>
      <c r="J1351" s="26" t="str">
        <f>IF('4 Price book'!I1353="","",'4 Price book'!I1353)</f>
        <v/>
      </c>
      <c r="K1351" s="26" t="str">
        <f>IF('4 Price book'!J1353="","",'4 Price book'!J1353)</f>
        <v/>
      </c>
      <c r="L1351" s="26" t="str">
        <f>IF('4 Price book'!K1353="","",'4 Price book'!K1353)</f>
        <v/>
      </c>
      <c r="M1351" s="26" t="str">
        <f>IF('4 Price book'!K1353="","",VLOOKUP(L1351,'2 Lists'!$F$10:$G$999,2,FALSE))</f>
        <v/>
      </c>
      <c r="N1351" s="26" t="str">
        <f>IF('4 Price book'!L1353="","",'4 Price book'!L1353)</f>
        <v/>
      </c>
      <c r="O1351" s="26" t="str">
        <f>IF('4 Price book'!M1353="","",'4 Price book'!M1353)</f>
        <v/>
      </c>
      <c r="P1351" s="26" t="str">
        <f>IF('4 Price book'!N1353="","",'4 Price book'!N1353)</f>
        <v/>
      </c>
      <c r="Q1351" s="26" t="str">
        <f>IF('4 Price book'!O1353="","",'4 Price book'!O1353)</f>
        <v/>
      </c>
      <c r="R1351" s="34"/>
      <c r="S1351" s="34"/>
      <c r="T1351" s="34"/>
      <c r="U1351" s="34"/>
      <c r="V1351" s="34"/>
    </row>
    <row r="1352" spans="1:22" ht="15" customHeight="1" x14ac:dyDescent="0.25">
      <c r="A1352" s="26">
        <v>1351</v>
      </c>
      <c r="B1352" s="26" t="str">
        <f>IF('1 Cover'!$B$27="Yes",IFERROR(VLOOKUP('4 Price book'!C1354,'Catalogs (internal)'!$L$2:$N$991,2,FALSE),""),IF('4 Price book'!C1354="","",'4 Price book'!C1354))</f>
        <v/>
      </c>
      <c r="C1352" s="26" t="str">
        <f>IF('4 Price book'!C1354="","",IF('1 Cover'!$B$27="No","",IFERROR(VLOOKUP('4 Price book'!C1354,'Catalogs (internal)'!$L$2:$N$991,3,FALSE),"")))</f>
        <v/>
      </c>
      <c r="D1352" s="26" t="str">
        <f>IF('4 Price book'!D1354="","",'4 Price book'!D1354)</f>
        <v/>
      </c>
      <c r="E1352" s="26" t="str">
        <f>IF('4 Price book'!D1354="","",VLOOKUP('4 Price book'!D1354,'2 Lists'!$I$10:$J$999,2,FALSE))</f>
        <v/>
      </c>
      <c r="F1352" s="26" t="str">
        <f>IF('4 Price book'!E1354="","",'4 Price book'!E1354)</f>
        <v/>
      </c>
      <c r="G1352" s="26" t="str">
        <f>IF('4 Price book'!F1354="","",'4 Price book'!F1354)</f>
        <v/>
      </c>
      <c r="H1352" s="26" t="str">
        <f>IF('4 Price book'!G1354="","",'4 Price book'!G1354)</f>
        <v/>
      </c>
      <c r="I1352" s="26" t="str">
        <f>IF('4 Price book'!H1354="","",'4 Price book'!H1354)</f>
        <v/>
      </c>
      <c r="J1352" s="26" t="str">
        <f>IF('4 Price book'!I1354="","",'4 Price book'!I1354)</f>
        <v/>
      </c>
      <c r="K1352" s="26" t="str">
        <f>IF('4 Price book'!J1354="","",'4 Price book'!J1354)</f>
        <v/>
      </c>
      <c r="L1352" s="26" t="str">
        <f>IF('4 Price book'!K1354="","",'4 Price book'!K1354)</f>
        <v/>
      </c>
      <c r="M1352" s="26" t="str">
        <f>IF('4 Price book'!K1354="","",VLOOKUP(L1352,'2 Lists'!$F$10:$G$999,2,FALSE))</f>
        <v/>
      </c>
      <c r="N1352" s="26" t="str">
        <f>IF('4 Price book'!L1354="","",'4 Price book'!L1354)</f>
        <v/>
      </c>
      <c r="O1352" s="26" t="str">
        <f>IF('4 Price book'!M1354="","",'4 Price book'!M1354)</f>
        <v/>
      </c>
      <c r="P1352" s="26" t="str">
        <f>IF('4 Price book'!N1354="","",'4 Price book'!N1354)</f>
        <v/>
      </c>
      <c r="Q1352" s="26" t="str">
        <f>IF('4 Price book'!O1354="","",'4 Price book'!O1354)</f>
        <v/>
      </c>
      <c r="R1352" s="34"/>
      <c r="S1352" s="34"/>
      <c r="T1352" s="34"/>
      <c r="U1352" s="34"/>
      <c r="V1352" s="34"/>
    </row>
    <row r="1353" spans="1:22" ht="15" customHeight="1" x14ac:dyDescent="0.25">
      <c r="A1353" s="26">
        <v>1352</v>
      </c>
      <c r="B1353" s="26" t="str">
        <f>IF('1 Cover'!$B$27="Yes",IFERROR(VLOOKUP('4 Price book'!C1355,'Catalogs (internal)'!$L$2:$N$991,2,FALSE),""),IF('4 Price book'!C1355="","",'4 Price book'!C1355))</f>
        <v/>
      </c>
      <c r="C1353" s="26" t="str">
        <f>IF('4 Price book'!C1355="","",IF('1 Cover'!$B$27="No","",IFERROR(VLOOKUP('4 Price book'!C1355,'Catalogs (internal)'!$L$2:$N$991,3,FALSE),"")))</f>
        <v/>
      </c>
      <c r="D1353" s="26" t="str">
        <f>IF('4 Price book'!D1355="","",'4 Price book'!D1355)</f>
        <v/>
      </c>
      <c r="E1353" s="26" t="str">
        <f>IF('4 Price book'!D1355="","",VLOOKUP('4 Price book'!D1355,'2 Lists'!$I$10:$J$999,2,FALSE))</f>
        <v/>
      </c>
      <c r="F1353" s="26" t="str">
        <f>IF('4 Price book'!E1355="","",'4 Price book'!E1355)</f>
        <v/>
      </c>
      <c r="G1353" s="26" t="str">
        <f>IF('4 Price book'!F1355="","",'4 Price book'!F1355)</f>
        <v/>
      </c>
      <c r="H1353" s="26" t="str">
        <f>IF('4 Price book'!G1355="","",'4 Price book'!G1355)</f>
        <v/>
      </c>
      <c r="I1353" s="26" t="str">
        <f>IF('4 Price book'!H1355="","",'4 Price book'!H1355)</f>
        <v/>
      </c>
      <c r="J1353" s="26" t="str">
        <f>IF('4 Price book'!I1355="","",'4 Price book'!I1355)</f>
        <v/>
      </c>
      <c r="K1353" s="26" t="str">
        <f>IF('4 Price book'!J1355="","",'4 Price book'!J1355)</f>
        <v/>
      </c>
      <c r="L1353" s="26" t="str">
        <f>IF('4 Price book'!K1355="","",'4 Price book'!K1355)</f>
        <v/>
      </c>
      <c r="M1353" s="26" t="str">
        <f>IF('4 Price book'!K1355="","",VLOOKUP(L1353,'2 Lists'!$F$10:$G$999,2,FALSE))</f>
        <v/>
      </c>
      <c r="N1353" s="26" t="str">
        <f>IF('4 Price book'!L1355="","",'4 Price book'!L1355)</f>
        <v/>
      </c>
      <c r="O1353" s="26" t="str">
        <f>IF('4 Price book'!M1355="","",'4 Price book'!M1355)</f>
        <v/>
      </c>
      <c r="P1353" s="26" t="str">
        <f>IF('4 Price book'!N1355="","",'4 Price book'!N1355)</f>
        <v/>
      </c>
      <c r="Q1353" s="26" t="str">
        <f>IF('4 Price book'!O1355="","",'4 Price book'!O1355)</f>
        <v/>
      </c>
      <c r="R1353" s="34"/>
      <c r="S1353" s="34"/>
      <c r="T1353" s="34"/>
      <c r="U1353" s="34"/>
      <c r="V1353" s="34"/>
    </row>
    <row r="1354" spans="1:22" ht="15" customHeight="1" x14ac:dyDescent="0.25">
      <c r="A1354" s="26">
        <v>1353</v>
      </c>
      <c r="B1354" s="26" t="str">
        <f>IF('1 Cover'!$B$27="Yes",IFERROR(VLOOKUP('4 Price book'!C1356,'Catalogs (internal)'!$L$2:$N$991,2,FALSE),""),IF('4 Price book'!C1356="","",'4 Price book'!C1356))</f>
        <v/>
      </c>
      <c r="C1354" s="26" t="str">
        <f>IF('4 Price book'!C1356="","",IF('1 Cover'!$B$27="No","",IFERROR(VLOOKUP('4 Price book'!C1356,'Catalogs (internal)'!$L$2:$N$991,3,FALSE),"")))</f>
        <v/>
      </c>
      <c r="D1354" s="26" t="str">
        <f>IF('4 Price book'!D1356="","",'4 Price book'!D1356)</f>
        <v/>
      </c>
      <c r="E1354" s="26" t="str">
        <f>IF('4 Price book'!D1356="","",VLOOKUP('4 Price book'!D1356,'2 Lists'!$I$10:$J$999,2,FALSE))</f>
        <v/>
      </c>
      <c r="F1354" s="26" t="str">
        <f>IF('4 Price book'!E1356="","",'4 Price book'!E1356)</f>
        <v/>
      </c>
      <c r="G1354" s="26" t="str">
        <f>IF('4 Price book'!F1356="","",'4 Price book'!F1356)</f>
        <v/>
      </c>
      <c r="H1354" s="26" t="str">
        <f>IF('4 Price book'!G1356="","",'4 Price book'!G1356)</f>
        <v/>
      </c>
      <c r="I1354" s="26" t="str">
        <f>IF('4 Price book'!H1356="","",'4 Price book'!H1356)</f>
        <v/>
      </c>
      <c r="J1354" s="26" t="str">
        <f>IF('4 Price book'!I1356="","",'4 Price book'!I1356)</f>
        <v/>
      </c>
      <c r="K1354" s="26" t="str">
        <f>IF('4 Price book'!J1356="","",'4 Price book'!J1356)</f>
        <v/>
      </c>
      <c r="L1354" s="26" t="str">
        <f>IF('4 Price book'!K1356="","",'4 Price book'!K1356)</f>
        <v/>
      </c>
      <c r="M1354" s="26" t="str">
        <f>IF('4 Price book'!K1356="","",VLOOKUP(L1354,'2 Lists'!$F$10:$G$999,2,FALSE))</f>
        <v/>
      </c>
      <c r="N1354" s="26" t="str">
        <f>IF('4 Price book'!L1356="","",'4 Price book'!L1356)</f>
        <v/>
      </c>
      <c r="O1354" s="26" t="str">
        <f>IF('4 Price book'!M1356="","",'4 Price book'!M1356)</f>
        <v/>
      </c>
      <c r="P1354" s="26" t="str">
        <f>IF('4 Price book'!N1356="","",'4 Price book'!N1356)</f>
        <v/>
      </c>
      <c r="Q1354" s="26" t="str">
        <f>IF('4 Price book'!O1356="","",'4 Price book'!O1356)</f>
        <v/>
      </c>
      <c r="R1354" s="34"/>
      <c r="S1354" s="34"/>
      <c r="T1354" s="34"/>
      <c r="U1354" s="34"/>
      <c r="V1354" s="34"/>
    </row>
    <row r="1355" spans="1:22" ht="15" customHeight="1" x14ac:dyDescent="0.25">
      <c r="A1355" s="26">
        <v>1354</v>
      </c>
      <c r="B1355" s="26" t="str">
        <f>IF('1 Cover'!$B$27="Yes",IFERROR(VLOOKUP('4 Price book'!C1357,'Catalogs (internal)'!$L$2:$N$991,2,FALSE),""),IF('4 Price book'!C1357="","",'4 Price book'!C1357))</f>
        <v/>
      </c>
      <c r="C1355" s="26" t="str">
        <f>IF('4 Price book'!C1357="","",IF('1 Cover'!$B$27="No","",IFERROR(VLOOKUP('4 Price book'!C1357,'Catalogs (internal)'!$L$2:$N$991,3,FALSE),"")))</f>
        <v/>
      </c>
      <c r="D1355" s="26" t="str">
        <f>IF('4 Price book'!D1357="","",'4 Price book'!D1357)</f>
        <v/>
      </c>
      <c r="E1355" s="26" t="str">
        <f>IF('4 Price book'!D1357="","",VLOOKUP('4 Price book'!D1357,'2 Lists'!$I$10:$J$999,2,FALSE))</f>
        <v/>
      </c>
      <c r="F1355" s="26" t="str">
        <f>IF('4 Price book'!E1357="","",'4 Price book'!E1357)</f>
        <v/>
      </c>
      <c r="G1355" s="26" t="str">
        <f>IF('4 Price book'!F1357="","",'4 Price book'!F1357)</f>
        <v/>
      </c>
      <c r="H1355" s="26" t="str">
        <f>IF('4 Price book'!G1357="","",'4 Price book'!G1357)</f>
        <v/>
      </c>
      <c r="I1355" s="26" t="str">
        <f>IF('4 Price book'!H1357="","",'4 Price book'!H1357)</f>
        <v/>
      </c>
      <c r="J1355" s="26" t="str">
        <f>IF('4 Price book'!I1357="","",'4 Price book'!I1357)</f>
        <v/>
      </c>
      <c r="K1355" s="26" t="str">
        <f>IF('4 Price book'!J1357="","",'4 Price book'!J1357)</f>
        <v/>
      </c>
      <c r="L1355" s="26" t="str">
        <f>IF('4 Price book'!K1357="","",'4 Price book'!K1357)</f>
        <v/>
      </c>
      <c r="M1355" s="26" t="str">
        <f>IF('4 Price book'!K1357="","",VLOOKUP(L1355,'2 Lists'!$F$10:$G$999,2,FALSE))</f>
        <v/>
      </c>
      <c r="N1355" s="26" t="str">
        <f>IF('4 Price book'!L1357="","",'4 Price book'!L1357)</f>
        <v/>
      </c>
      <c r="O1355" s="26" t="str">
        <f>IF('4 Price book'!M1357="","",'4 Price book'!M1357)</f>
        <v/>
      </c>
      <c r="P1355" s="26" t="str">
        <f>IF('4 Price book'!N1357="","",'4 Price book'!N1357)</f>
        <v/>
      </c>
      <c r="Q1355" s="26" t="str">
        <f>IF('4 Price book'!O1357="","",'4 Price book'!O1357)</f>
        <v/>
      </c>
      <c r="R1355" s="34"/>
      <c r="S1355" s="34"/>
      <c r="T1355" s="34"/>
      <c r="U1355" s="34"/>
      <c r="V1355" s="34"/>
    </row>
    <row r="1356" spans="1:22" ht="15" customHeight="1" x14ac:dyDescent="0.25">
      <c r="A1356" s="26">
        <v>1355</v>
      </c>
      <c r="B1356" s="26" t="str">
        <f>IF('1 Cover'!$B$27="Yes",IFERROR(VLOOKUP('4 Price book'!C1358,'Catalogs (internal)'!$L$2:$N$991,2,FALSE),""),IF('4 Price book'!C1358="","",'4 Price book'!C1358))</f>
        <v/>
      </c>
      <c r="C1356" s="26" t="str">
        <f>IF('4 Price book'!C1358="","",IF('1 Cover'!$B$27="No","",IFERROR(VLOOKUP('4 Price book'!C1358,'Catalogs (internal)'!$L$2:$N$991,3,FALSE),"")))</f>
        <v/>
      </c>
      <c r="D1356" s="26" t="str">
        <f>IF('4 Price book'!D1358="","",'4 Price book'!D1358)</f>
        <v/>
      </c>
      <c r="E1356" s="26" t="str">
        <f>IF('4 Price book'!D1358="","",VLOOKUP('4 Price book'!D1358,'2 Lists'!$I$10:$J$999,2,FALSE))</f>
        <v/>
      </c>
      <c r="F1356" s="26" t="str">
        <f>IF('4 Price book'!E1358="","",'4 Price book'!E1358)</f>
        <v/>
      </c>
      <c r="G1356" s="26" t="str">
        <f>IF('4 Price book'!F1358="","",'4 Price book'!F1358)</f>
        <v/>
      </c>
      <c r="H1356" s="26" t="str">
        <f>IF('4 Price book'!G1358="","",'4 Price book'!G1358)</f>
        <v/>
      </c>
      <c r="I1356" s="26" t="str">
        <f>IF('4 Price book'!H1358="","",'4 Price book'!H1358)</f>
        <v/>
      </c>
      <c r="J1356" s="26" t="str">
        <f>IF('4 Price book'!I1358="","",'4 Price book'!I1358)</f>
        <v/>
      </c>
      <c r="K1356" s="26" t="str">
        <f>IF('4 Price book'!J1358="","",'4 Price book'!J1358)</f>
        <v/>
      </c>
      <c r="L1356" s="26" t="str">
        <f>IF('4 Price book'!K1358="","",'4 Price book'!K1358)</f>
        <v/>
      </c>
      <c r="M1356" s="26" t="str">
        <f>IF('4 Price book'!K1358="","",VLOOKUP(L1356,'2 Lists'!$F$10:$G$999,2,FALSE))</f>
        <v/>
      </c>
      <c r="N1356" s="26" t="str">
        <f>IF('4 Price book'!L1358="","",'4 Price book'!L1358)</f>
        <v/>
      </c>
      <c r="O1356" s="26" t="str">
        <f>IF('4 Price book'!M1358="","",'4 Price book'!M1358)</f>
        <v/>
      </c>
      <c r="P1356" s="26" t="str">
        <f>IF('4 Price book'!N1358="","",'4 Price book'!N1358)</f>
        <v/>
      </c>
      <c r="Q1356" s="26" t="str">
        <f>IF('4 Price book'!O1358="","",'4 Price book'!O1358)</f>
        <v/>
      </c>
      <c r="R1356" s="34"/>
      <c r="S1356" s="34"/>
      <c r="T1356" s="34"/>
      <c r="U1356" s="34"/>
      <c r="V1356" s="34"/>
    </row>
    <row r="1357" spans="1:22" ht="15" customHeight="1" x14ac:dyDescent="0.25">
      <c r="A1357" s="26">
        <v>1356</v>
      </c>
      <c r="B1357" s="26" t="str">
        <f>IF('1 Cover'!$B$27="Yes",IFERROR(VLOOKUP('4 Price book'!C1359,'Catalogs (internal)'!$L$2:$N$991,2,FALSE),""),IF('4 Price book'!C1359="","",'4 Price book'!C1359))</f>
        <v/>
      </c>
      <c r="C1357" s="26" t="str">
        <f>IF('4 Price book'!C1359="","",IF('1 Cover'!$B$27="No","",IFERROR(VLOOKUP('4 Price book'!C1359,'Catalogs (internal)'!$L$2:$N$991,3,FALSE),"")))</f>
        <v/>
      </c>
      <c r="D1357" s="26" t="str">
        <f>IF('4 Price book'!D1359="","",'4 Price book'!D1359)</f>
        <v/>
      </c>
      <c r="E1357" s="26" t="str">
        <f>IF('4 Price book'!D1359="","",VLOOKUP('4 Price book'!D1359,'2 Lists'!$I$10:$J$999,2,FALSE))</f>
        <v/>
      </c>
      <c r="F1357" s="26" t="str">
        <f>IF('4 Price book'!E1359="","",'4 Price book'!E1359)</f>
        <v/>
      </c>
      <c r="G1357" s="26" t="str">
        <f>IF('4 Price book'!F1359="","",'4 Price book'!F1359)</f>
        <v/>
      </c>
      <c r="H1357" s="26" t="str">
        <f>IF('4 Price book'!G1359="","",'4 Price book'!G1359)</f>
        <v/>
      </c>
      <c r="I1357" s="26" t="str">
        <f>IF('4 Price book'!H1359="","",'4 Price book'!H1359)</f>
        <v/>
      </c>
      <c r="J1357" s="26" t="str">
        <f>IF('4 Price book'!I1359="","",'4 Price book'!I1359)</f>
        <v/>
      </c>
      <c r="K1357" s="26" t="str">
        <f>IF('4 Price book'!J1359="","",'4 Price book'!J1359)</f>
        <v/>
      </c>
      <c r="L1357" s="26" t="str">
        <f>IF('4 Price book'!K1359="","",'4 Price book'!K1359)</f>
        <v/>
      </c>
      <c r="M1357" s="26" t="str">
        <f>IF('4 Price book'!K1359="","",VLOOKUP(L1357,'2 Lists'!$F$10:$G$999,2,FALSE))</f>
        <v/>
      </c>
      <c r="N1357" s="26" t="str">
        <f>IF('4 Price book'!L1359="","",'4 Price book'!L1359)</f>
        <v/>
      </c>
      <c r="O1357" s="26" t="str">
        <f>IF('4 Price book'!M1359="","",'4 Price book'!M1359)</f>
        <v/>
      </c>
      <c r="P1357" s="26" t="str">
        <f>IF('4 Price book'!N1359="","",'4 Price book'!N1359)</f>
        <v/>
      </c>
      <c r="Q1357" s="26" t="str">
        <f>IF('4 Price book'!O1359="","",'4 Price book'!O1359)</f>
        <v/>
      </c>
      <c r="R1357" s="34"/>
      <c r="S1357" s="34"/>
      <c r="T1357" s="34"/>
      <c r="U1357" s="34"/>
      <c r="V1357" s="34"/>
    </row>
    <row r="1358" spans="1:22" ht="15" customHeight="1" x14ac:dyDescent="0.25">
      <c r="A1358" s="26">
        <v>1357</v>
      </c>
      <c r="B1358" s="26" t="str">
        <f>IF('1 Cover'!$B$27="Yes",IFERROR(VLOOKUP('4 Price book'!C1360,'Catalogs (internal)'!$L$2:$N$991,2,FALSE),""),IF('4 Price book'!C1360="","",'4 Price book'!C1360))</f>
        <v/>
      </c>
      <c r="C1358" s="26" t="str">
        <f>IF('4 Price book'!C1360="","",IF('1 Cover'!$B$27="No","",IFERROR(VLOOKUP('4 Price book'!C1360,'Catalogs (internal)'!$L$2:$N$991,3,FALSE),"")))</f>
        <v/>
      </c>
      <c r="D1358" s="26" t="str">
        <f>IF('4 Price book'!D1360="","",'4 Price book'!D1360)</f>
        <v/>
      </c>
      <c r="E1358" s="26" t="str">
        <f>IF('4 Price book'!D1360="","",VLOOKUP('4 Price book'!D1360,'2 Lists'!$I$10:$J$999,2,FALSE))</f>
        <v/>
      </c>
      <c r="F1358" s="26" t="str">
        <f>IF('4 Price book'!E1360="","",'4 Price book'!E1360)</f>
        <v/>
      </c>
      <c r="G1358" s="26" t="str">
        <f>IF('4 Price book'!F1360="","",'4 Price book'!F1360)</f>
        <v/>
      </c>
      <c r="H1358" s="26" t="str">
        <f>IF('4 Price book'!G1360="","",'4 Price book'!G1360)</f>
        <v/>
      </c>
      <c r="I1358" s="26" t="str">
        <f>IF('4 Price book'!H1360="","",'4 Price book'!H1360)</f>
        <v/>
      </c>
      <c r="J1358" s="26" t="str">
        <f>IF('4 Price book'!I1360="","",'4 Price book'!I1360)</f>
        <v/>
      </c>
      <c r="K1358" s="26" t="str">
        <f>IF('4 Price book'!J1360="","",'4 Price book'!J1360)</f>
        <v/>
      </c>
      <c r="L1358" s="26" t="str">
        <f>IF('4 Price book'!K1360="","",'4 Price book'!K1360)</f>
        <v/>
      </c>
      <c r="M1358" s="26" t="str">
        <f>IF('4 Price book'!K1360="","",VLOOKUP(L1358,'2 Lists'!$F$10:$G$999,2,FALSE))</f>
        <v/>
      </c>
      <c r="N1358" s="26" t="str">
        <f>IF('4 Price book'!L1360="","",'4 Price book'!L1360)</f>
        <v/>
      </c>
      <c r="O1358" s="26" t="str">
        <f>IF('4 Price book'!M1360="","",'4 Price book'!M1360)</f>
        <v/>
      </c>
      <c r="P1358" s="26" t="str">
        <f>IF('4 Price book'!N1360="","",'4 Price book'!N1360)</f>
        <v/>
      </c>
      <c r="Q1358" s="26" t="str">
        <f>IF('4 Price book'!O1360="","",'4 Price book'!O1360)</f>
        <v/>
      </c>
      <c r="R1358" s="34"/>
      <c r="S1358" s="34"/>
      <c r="T1358" s="34"/>
      <c r="U1358" s="34"/>
      <c r="V1358" s="34"/>
    </row>
    <row r="1359" spans="1:22" ht="15" customHeight="1" x14ac:dyDescent="0.25">
      <c r="A1359" s="26">
        <v>1358</v>
      </c>
      <c r="B1359" s="26" t="str">
        <f>IF('1 Cover'!$B$27="Yes",IFERROR(VLOOKUP('4 Price book'!C1361,'Catalogs (internal)'!$L$2:$N$991,2,FALSE),""),IF('4 Price book'!C1361="","",'4 Price book'!C1361))</f>
        <v/>
      </c>
      <c r="C1359" s="26" t="str">
        <f>IF('4 Price book'!C1361="","",IF('1 Cover'!$B$27="No","",IFERROR(VLOOKUP('4 Price book'!C1361,'Catalogs (internal)'!$L$2:$N$991,3,FALSE),"")))</f>
        <v/>
      </c>
      <c r="D1359" s="26" t="str">
        <f>IF('4 Price book'!D1361="","",'4 Price book'!D1361)</f>
        <v/>
      </c>
      <c r="E1359" s="26" t="str">
        <f>IF('4 Price book'!D1361="","",VLOOKUP('4 Price book'!D1361,'2 Lists'!$I$10:$J$999,2,FALSE))</f>
        <v/>
      </c>
      <c r="F1359" s="26" t="str">
        <f>IF('4 Price book'!E1361="","",'4 Price book'!E1361)</f>
        <v/>
      </c>
      <c r="G1359" s="26" t="str">
        <f>IF('4 Price book'!F1361="","",'4 Price book'!F1361)</f>
        <v/>
      </c>
      <c r="H1359" s="26" t="str">
        <f>IF('4 Price book'!G1361="","",'4 Price book'!G1361)</f>
        <v/>
      </c>
      <c r="I1359" s="26" t="str">
        <f>IF('4 Price book'!H1361="","",'4 Price book'!H1361)</f>
        <v/>
      </c>
      <c r="J1359" s="26" t="str">
        <f>IF('4 Price book'!I1361="","",'4 Price book'!I1361)</f>
        <v/>
      </c>
      <c r="K1359" s="26" t="str">
        <f>IF('4 Price book'!J1361="","",'4 Price book'!J1361)</f>
        <v/>
      </c>
      <c r="L1359" s="26" t="str">
        <f>IF('4 Price book'!K1361="","",'4 Price book'!K1361)</f>
        <v/>
      </c>
      <c r="M1359" s="26" t="str">
        <f>IF('4 Price book'!K1361="","",VLOOKUP(L1359,'2 Lists'!$F$10:$G$999,2,FALSE))</f>
        <v/>
      </c>
      <c r="N1359" s="26" t="str">
        <f>IF('4 Price book'!L1361="","",'4 Price book'!L1361)</f>
        <v/>
      </c>
      <c r="O1359" s="26" t="str">
        <f>IF('4 Price book'!M1361="","",'4 Price book'!M1361)</f>
        <v/>
      </c>
      <c r="P1359" s="26" t="str">
        <f>IF('4 Price book'!N1361="","",'4 Price book'!N1361)</f>
        <v/>
      </c>
      <c r="Q1359" s="26" t="str">
        <f>IF('4 Price book'!O1361="","",'4 Price book'!O1361)</f>
        <v/>
      </c>
      <c r="R1359" s="34"/>
      <c r="S1359" s="34"/>
      <c r="T1359" s="34"/>
      <c r="U1359" s="34"/>
      <c r="V1359" s="34"/>
    </row>
    <row r="1360" spans="1:22" ht="15" customHeight="1" x14ac:dyDescent="0.25">
      <c r="A1360" s="26">
        <v>1359</v>
      </c>
      <c r="B1360" s="26" t="str">
        <f>IF('1 Cover'!$B$27="Yes",IFERROR(VLOOKUP('4 Price book'!C1362,'Catalogs (internal)'!$L$2:$N$991,2,FALSE),""),IF('4 Price book'!C1362="","",'4 Price book'!C1362))</f>
        <v/>
      </c>
      <c r="C1360" s="26" t="str">
        <f>IF('4 Price book'!C1362="","",IF('1 Cover'!$B$27="No","",IFERROR(VLOOKUP('4 Price book'!C1362,'Catalogs (internal)'!$L$2:$N$991,3,FALSE),"")))</f>
        <v/>
      </c>
      <c r="D1360" s="26" t="str">
        <f>IF('4 Price book'!D1362="","",'4 Price book'!D1362)</f>
        <v/>
      </c>
      <c r="E1360" s="26" t="str">
        <f>IF('4 Price book'!D1362="","",VLOOKUP('4 Price book'!D1362,'2 Lists'!$I$10:$J$999,2,FALSE))</f>
        <v/>
      </c>
      <c r="F1360" s="26" t="str">
        <f>IF('4 Price book'!E1362="","",'4 Price book'!E1362)</f>
        <v/>
      </c>
      <c r="G1360" s="26" t="str">
        <f>IF('4 Price book'!F1362="","",'4 Price book'!F1362)</f>
        <v/>
      </c>
      <c r="H1360" s="26" t="str">
        <f>IF('4 Price book'!G1362="","",'4 Price book'!G1362)</f>
        <v/>
      </c>
      <c r="I1360" s="26" t="str">
        <f>IF('4 Price book'!H1362="","",'4 Price book'!H1362)</f>
        <v/>
      </c>
      <c r="J1360" s="26" t="str">
        <f>IF('4 Price book'!I1362="","",'4 Price book'!I1362)</f>
        <v/>
      </c>
      <c r="K1360" s="26" t="str">
        <f>IF('4 Price book'!J1362="","",'4 Price book'!J1362)</f>
        <v/>
      </c>
      <c r="L1360" s="26" t="str">
        <f>IF('4 Price book'!K1362="","",'4 Price book'!K1362)</f>
        <v/>
      </c>
      <c r="M1360" s="26" t="str">
        <f>IF('4 Price book'!K1362="","",VLOOKUP(L1360,'2 Lists'!$F$10:$G$999,2,FALSE))</f>
        <v/>
      </c>
      <c r="N1360" s="26" t="str">
        <f>IF('4 Price book'!L1362="","",'4 Price book'!L1362)</f>
        <v/>
      </c>
      <c r="O1360" s="26" t="str">
        <f>IF('4 Price book'!M1362="","",'4 Price book'!M1362)</f>
        <v/>
      </c>
      <c r="P1360" s="26" t="str">
        <f>IF('4 Price book'!N1362="","",'4 Price book'!N1362)</f>
        <v/>
      </c>
      <c r="Q1360" s="26" t="str">
        <f>IF('4 Price book'!O1362="","",'4 Price book'!O1362)</f>
        <v/>
      </c>
      <c r="R1360" s="34"/>
      <c r="S1360" s="34"/>
      <c r="T1360" s="34"/>
      <c r="U1360" s="34"/>
      <c r="V1360" s="34"/>
    </row>
    <row r="1361" spans="1:22" ht="15" customHeight="1" x14ac:dyDescent="0.25">
      <c r="A1361" s="26">
        <v>1360</v>
      </c>
      <c r="B1361" s="26" t="str">
        <f>IF('1 Cover'!$B$27="Yes",IFERROR(VLOOKUP('4 Price book'!C1363,'Catalogs (internal)'!$L$2:$N$991,2,FALSE),""),IF('4 Price book'!C1363="","",'4 Price book'!C1363))</f>
        <v/>
      </c>
      <c r="C1361" s="26" t="str">
        <f>IF('4 Price book'!C1363="","",IF('1 Cover'!$B$27="No","",IFERROR(VLOOKUP('4 Price book'!C1363,'Catalogs (internal)'!$L$2:$N$991,3,FALSE),"")))</f>
        <v/>
      </c>
      <c r="D1361" s="26" t="str">
        <f>IF('4 Price book'!D1363="","",'4 Price book'!D1363)</f>
        <v/>
      </c>
      <c r="E1361" s="26" t="str">
        <f>IF('4 Price book'!D1363="","",VLOOKUP('4 Price book'!D1363,'2 Lists'!$I$10:$J$999,2,FALSE))</f>
        <v/>
      </c>
      <c r="F1361" s="26" t="str">
        <f>IF('4 Price book'!E1363="","",'4 Price book'!E1363)</f>
        <v/>
      </c>
      <c r="G1361" s="26" t="str">
        <f>IF('4 Price book'!F1363="","",'4 Price book'!F1363)</f>
        <v/>
      </c>
      <c r="H1361" s="26" t="str">
        <f>IF('4 Price book'!G1363="","",'4 Price book'!G1363)</f>
        <v/>
      </c>
      <c r="I1361" s="26" t="str">
        <f>IF('4 Price book'!H1363="","",'4 Price book'!H1363)</f>
        <v/>
      </c>
      <c r="J1361" s="26" t="str">
        <f>IF('4 Price book'!I1363="","",'4 Price book'!I1363)</f>
        <v/>
      </c>
      <c r="K1361" s="26" t="str">
        <f>IF('4 Price book'!J1363="","",'4 Price book'!J1363)</f>
        <v/>
      </c>
      <c r="L1361" s="26" t="str">
        <f>IF('4 Price book'!K1363="","",'4 Price book'!K1363)</f>
        <v/>
      </c>
      <c r="M1361" s="26" t="str">
        <f>IF('4 Price book'!K1363="","",VLOOKUP(L1361,'2 Lists'!$F$10:$G$999,2,FALSE))</f>
        <v/>
      </c>
      <c r="N1361" s="26" t="str">
        <f>IF('4 Price book'!L1363="","",'4 Price book'!L1363)</f>
        <v/>
      </c>
      <c r="O1361" s="26" t="str">
        <f>IF('4 Price book'!M1363="","",'4 Price book'!M1363)</f>
        <v/>
      </c>
      <c r="P1361" s="26" t="str">
        <f>IF('4 Price book'!N1363="","",'4 Price book'!N1363)</f>
        <v/>
      </c>
      <c r="Q1361" s="26" t="str">
        <f>IF('4 Price book'!O1363="","",'4 Price book'!O1363)</f>
        <v/>
      </c>
      <c r="R1361" s="34"/>
      <c r="S1361" s="34"/>
      <c r="T1361" s="34"/>
      <c r="U1361" s="34"/>
      <c r="V1361" s="34"/>
    </row>
    <row r="1362" spans="1:22" ht="15" customHeight="1" x14ac:dyDescent="0.25">
      <c r="A1362" s="26">
        <v>1361</v>
      </c>
      <c r="B1362" s="26" t="str">
        <f>IF('1 Cover'!$B$27="Yes",IFERROR(VLOOKUP('4 Price book'!C1364,'Catalogs (internal)'!$L$2:$N$991,2,FALSE),""),IF('4 Price book'!C1364="","",'4 Price book'!C1364))</f>
        <v/>
      </c>
      <c r="C1362" s="26" t="str">
        <f>IF('4 Price book'!C1364="","",IF('1 Cover'!$B$27="No","",IFERROR(VLOOKUP('4 Price book'!C1364,'Catalogs (internal)'!$L$2:$N$991,3,FALSE),"")))</f>
        <v/>
      </c>
      <c r="D1362" s="26" t="str">
        <f>IF('4 Price book'!D1364="","",'4 Price book'!D1364)</f>
        <v/>
      </c>
      <c r="E1362" s="26" t="str">
        <f>IF('4 Price book'!D1364="","",VLOOKUP('4 Price book'!D1364,'2 Lists'!$I$10:$J$999,2,FALSE))</f>
        <v/>
      </c>
      <c r="F1362" s="26" t="str">
        <f>IF('4 Price book'!E1364="","",'4 Price book'!E1364)</f>
        <v/>
      </c>
      <c r="G1362" s="26" t="str">
        <f>IF('4 Price book'!F1364="","",'4 Price book'!F1364)</f>
        <v/>
      </c>
      <c r="H1362" s="26" t="str">
        <f>IF('4 Price book'!G1364="","",'4 Price book'!G1364)</f>
        <v/>
      </c>
      <c r="I1362" s="26" t="str">
        <f>IF('4 Price book'!H1364="","",'4 Price book'!H1364)</f>
        <v/>
      </c>
      <c r="J1362" s="26" t="str">
        <f>IF('4 Price book'!I1364="","",'4 Price book'!I1364)</f>
        <v/>
      </c>
      <c r="K1362" s="26" t="str">
        <f>IF('4 Price book'!J1364="","",'4 Price book'!J1364)</f>
        <v/>
      </c>
      <c r="L1362" s="26" t="str">
        <f>IF('4 Price book'!K1364="","",'4 Price book'!K1364)</f>
        <v/>
      </c>
      <c r="M1362" s="26" t="str">
        <f>IF('4 Price book'!K1364="","",VLOOKUP(L1362,'2 Lists'!$F$10:$G$999,2,FALSE))</f>
        <v/>
      </c>
      <c r="N1362" s="26" t="str">
        <f>IF('4 Price book'!L1364="","",'4 Price book'!L1364)</f>
        <v/>
      </c>
      <c r="O1362" s="26" t="str">
        <f>IF('4 Price book'!M1364="","",'4 Price book'!M1364)</f>
        <v/>
      </c>
      <c r="P1362" s="26" t="str">
        <f>IF('4 Price book'!N1364="","",'4 Price book'!N1364)</f>
        <v/>
      </c>
      <c r="Q1362" s="26" t="str">
        <f>IF('4 Price book'!O1364="","",'4 Price book'!O1364)</f>
        <v/>
      </c>
      <c r="R1362" s="34"/>
      <c r="S1362" s="34"/>
      <c r="T1362" s="34"/>
      <c r="U1362" s="34"/>
      <c r="V1362" s="34"/>
    </row>
    <row r="1363" spans="1:22" ht="15" customHeight="1" x14ac:dyDescent="0.25">
      <c r="A1363" s="26">
        <v>1362</v>
      </c>
      <c r="B1363" s="26" t="str">
        <f>IF('1 Cover'!$B$27="Yes",IFERROR(VLOOKUP('4 Price book'!C1365,'Catalogs (internal)'!$L$2:$N$991,2,FALSE),""),IF('4 Price book'!C1365="","",'4 Price book'!C1365))</f>
        <v/>
      </c>
      <c r="C1363" s="26" t="str">
        <f>IF('4 Price book'!C1365="","",IF('1 Cover'!$B$27="No","",IFERROR(VLOOKUP('4 Price book'!C1365,'Catalogs (internal)'!$L$2:$N$991,3,FALSE),"")))</f>
        <v/>
      </c>
      <c r="D1363" s="26" t="str">
        <f>IF('4 Price book'!D1365="","",'4 Price book'!D1365)</f>
        <v/>
      </c>
      <c r="E1363" s="26" t="str">
        <f>IF('4 Price book'!D1365="","",VLOOKUP('4 Price book'!D1365,'2 Lists'!$I$10:$J$999,2,FALSE))</f>
        <v/>
      </c>
      <c r="F1363" s="26" t="str">
        <f>IF('4 Price book'!E1365="","",'4 Price book'!E1365)</f>
        <v/>
      </c>
      <c r="G1363" s="26" t="str">
        <f>IF('4 Price book'!F1365="","",'4 Price book'!F1365)</f>
        <v/>
      </c>
      <c r="H1363" s="26" t="str">
        <f>IF('4 Price book'!G1365="","",'4 Price book'!G1365)</f>
        <v/>
      </c>
      <c r="I1363" s="26" t="str">
        <f>IF('4 Price book'!H1365="","",'4 Price book'!H1365)</f>
        <v/>
      </c>
      <c r="J1363" s="26" t="str">
        <f>IF('4 Price book'!I1365="","",'4 Price book'!I1365)</f>
        <v/>
      </c>
      <c r="K1363" s="26" t="str">
        <f>IF('4 Price book'!J1365="","",'4 Price book'!J1365)</f>
        <v/>
      </c>
      <c r="L1363" s="26" t="str">
        <f>IF('4 Price book'!K1365="","",'4 Price book'!K1365)</f>
        <v/>
      </c>
      <c r="M1363" s="26" t="str">
        <f>IF('4 Price book'!K1365="","",VLOOKUP(L1363,'2 Lists'!$F$10:$G$999,2,FALSE))</f>
        <v/>
      </c>
      <c r="N1363" s="26" t="str">
        <f>IF('4 Price book'!L1365="","",'4 Price book'!L1365)</f>
        <v/>
      </c>
      <c r="O1363" s="26" t="str">
        <f>IF('4 Price book'!M1365="","",'4 Price book'!M1365)</f>
        <v/>
      </c>
      <c r="P1363" s="26" t="str">
        <f>IF('4 Price book'!N1365="","",'4 Price book'!N1365)</f>
        <v/>
      </c>
      <c r="Q1363" s="26" t="str">
        <f>IF('4 Price book'!O1365="","",'4 Price book'!O1365)</f>
        <v/>
      </c>
      <c r="R1363" s="34"/>
      <c r="S1363" s="34"/>
      <c r="T1363" s="34"/>
      <c r="U1363" s="34"/>
      <c r="V1363" s="34"/>
    </row>
    <row r="1364" spans="1:22" ht="15" customHeight="1" x14ac:dyDescent="0.25">
      <c r="A1364" s="26">
        <v>1363</v>
      </c>
      <c r="B1364" s="26" t="str">
        <f>IF('1 Cover'!$B$27="Yes",IFERROR(VLOOKUP('4 Price book'!C1366,'Catalogs (internal)'!$L$2:$N$991,2,FALSE),""),IF('4 Price book'!C1366="","",'4 Price book'!C1366))</f>
        <v/>
      </c>
      <c r="C1364" s="26" t="str">
        <f>IF('4 Price book'!C1366="","",IF('1 Cover'!$B$27="No","",IFERROR(VLOOKUP('4 Price book'!C1366,'Catalogs (internal)'!$L$2:$N$991,3,FALSE),"")))</f>
        <v/>
      </c>
      <c r="D1364" s="26" t="str">
        <f>IF('4 Price book'!D1366="","",'4 Price book'!D1366)</f>
        <v/>
      </c>
      <c r="E1364" s="26" t="str">
        <f>IF('4 Price book'!D1366="","",VLOOKUP('4 Price book'!D1366,'2 Lists'!$I$10:$J$999,2,FALSE))</f>
        <v/>
      </c>
      <c r="F1364" s="26" t="str">
        <f>IF('4 Price book'!E1366="","",'4 Price book'!E1366)</f>
        <v/>
      </c>
      <c r="G1364" s="26" t="str">
        <f>IF('4 Price book'!F1366="","",'4 Price book'!F1366)</f>
        <v/>
      </c>
      <c r="H1364" s="26" t="str">
        <f>IF('4 Price book'!G1366="","",'4 Price book'!G1366)</f>
        <v/>
      </c>
      <c r="I1364" s="26" t="str">
        <f>IF('4 Price book'!H1366="","",'4 Price book'!H1366)</f>
        <v/>
      </c>
      <c r="J1364" s="26" t="str">
        <f>IF('4 Price book'!I1366="","",'4 Price book'!I1366)</f>
        <v/>
      </c>
      <c r="K1364" s="26" t="str">
        <f>IF('4 Price book'!J1366="","",'4 Price book'!J1366)</f>
        <v/>
      </c>
      <c r="L1364" s="26" t="str">
        <f>IF('4 Price book'!K1366="","",'4 Price book'!K1366)</f>
        <v/>
      </c>
      <c r="M1364" s="26" t="str">
        <f>IF('4 Price book'!K1366="","",VLOOKUP(L1364,'2 Lists'!$F$10:$G$999,2,FALSE))</f>
        <v/>
      </c>
      <c r="N1364" s="26" t="str">
        <f>IF('4 Price book'!L1366="","",'4 Price book'!L1366)</f>
        <v/>
      </c>
      <c r="O1364" s="26" t="str">
        <f>IF('4 Price book'!M1366="","",'4 Price book'!M1366)</f>
        <v/>
      </c>
      <c r="P1364" s="26" t="str">
        <f>IF('4 Price book'!N1366="","",'4 Price book'!N1366)</f>
        <v/>
      </c>
      <c r="Q1364" s="26" t="str">
        <f>IF('4 Price book'!O1366="","",'4 Price book'!O1366)</f>
        <v/>
      </c>
      <c r="R1364" s="34"/>
      <c r="S1364" s="34"/>
      <c r="T1364" s="34"/>
      <c r="U1364" s="34"/>
      <c r="V1364" s="34"/>
    </row>
    <row r="1365" spans="1:22" ht="15" customHeight="1" x14ac:dyDescent="0.25">
      <c r="A1365" s="26">
        <v>1364</v>
      </c>
      <c r="B1365" s="26" t="str">
        <f>IF('1 Cover'!$B$27="Yes",IFERROR(VLOOKUP('4 Price book'!C1367,'Catalogs (internal)'!$L$2:$N$991,2,FALSE),""),IF('4 Price book'!C1367="","",'4 Price book'!C1367))</f>
        <v/>
      </c>
      <c r="C1365" s="26" t="str">
        <f>IF('4 Price book'!C1367="","",IF('1 Cover'!$B$27="No","",IFERROR(VLOOKUP('4 Price book'!C1367,'Catalogs (internal)'!$L$2:$N$991,3,FALSE),"")))</f>
        <v/>
      </c>
      <c r="D1365" s="26" t="str">
        <f>IF('4 Price book'!D1367="","",'4 Price book'!D1367)</f>
        <v/>
      </c>
      <c r="E1365" s="26" t="str">
        <f>IF('4 Price book'!D1367="","",VLOOKUP('4 Price book'!D1367,'2 Lists'!$I$10:$J$999,2,FALSE))</f>
        <v/>
      </c>
      <c r="F1365" s="26" t="str">
        <f>IF('4 Price book'!E1367="","",'4 Price book'!E1367)</f>
        <v/>
      </c>
      <c r="G1365" s="26" t="str">
        <f>IF('4 Price book'!F1367="","",'4 Price book'!F1367)</f>
        <v/>
      </c>
      <c r="H1365" s="26" t="str">
        <f>IF('4 Price book'!G1367="","",'4 Price book'!G1367)</f>
        <v/>
      </c>
      <c r="I1365" s="26" t="str">
        <f>IF('4 Price book'!H1367="","",'4 Price book'!H1367)</f>
        <v/>
      </c>
      <c r="J1365" s="26" t="str">
        <f>IF('4 Price book'!I1367="","",'4 Price book'!I1367)</f>
        <v/>
      </c>
      <c r="K1365" s="26" t="str">
        <f>IF('4 Price book'!J1367="","",'4 Price book'!J1367)</f>
        <v/>
      </c>
      <c r="L1365" s="26" t="str">
        <f>IF('4 Price book'!K1367="","",'4 Price book'!K1367)</f>
        <v/>
      </c>
      <c r="M1365" s="26" t="str">
        <f>IF('4 Price book'!K1367="","",VLOOKUP(L1365,'2 Lists'!$F$10:$G$999,2,FALSE))</f>
        <v/>
      </c>
      <c r="N1365" s="26" t="str">
        <f>IF('4 Price book'!L1367="","",'4 Price book'!L1367)</f>
        <v/>
      </c>
      <c r="O1365" s="26" t="str">
        <f>IF('4 Price book'!M1367="","",'4 Price book'!M1367)</f>
        <v/>
      </c>
      <c r="P1365" s="26" t="str">
        <f>IF('4 Price book'!N1367="","",'4 Price book'!N1367)</f>
        <v/>
      </c>
      <c r="Q1365" s="26" t="str">
        <f>IF('4 Price book'!O1367="","",'4 Price book'!O1367)</f>
        <v/>
      </c>
      <c r="R1365" s="34"/>
      <c r="S1365" s="34"/>
      <c r="T1365" s="34"/>
      <c r="U1365" s="34"/>
      <c r="V1365" s="34"/>
    </row>
    <row r="1366" spans="1:22" ht="15" customHeight="1" x14ac:dyDescent="0.25">
      <c r="A1366" s="26">
        <v>1365</v>
      </c>
      <c r="B1366" s="26" t="str">
        <f>IF('1 Cover'!$B$27="Yes",IFERROR(VLOOKUP('4 Price book'!C1368,'Catalogs (internal)'!$L$2:$N$991,2,FALSE),""),IF('4 Price book'!C1368="","",'4 Price book'!C1368))</f>
        <v/>
      </c>
      <c r="C1366" s="26" t="str">
        <f>IF('4 Price book'!C1368="","",IF('1 Cover'!$B$27="No","",IFERROR(VLOOKUP('4 Price book'!C1368,'Catalogs (internal)'!$L$2:$N$991,3,FALSE),"")))</f>
        <v/>
      </c>
      <c r="D1366" s="26" t="str">
        <f>IF('4 Price book'!D1368="","",'4 Price book'!D1368)</f>
        <v/>
      </c>
      <c r="E1366" s="26" t="str">
        <f>IF('4 Price book'!D1368="","",VLOOKUP('4 Price book'!D1368,'2 Lists'!$I$10:$J$999,2,FALSE))</f>
        <v/>
      </c>
      <c r="F1366" s="26" t="str">
        <f>IF('4 Price book'!E1368="","",'4 Price book'!E1368)</f>
        <v/>
      </c>
      <c r="G1366" s="26" t="str">
        <f>IF('4 Price book'!F1368="","",'4 Price book'!F1368)</f>
        <v/>
      </c>
      <c r="H1366" s="26" t="str">
        <f>IF('4 Price book'!G1368="","",'4 Price book'!G1368)</f>
        <v/>
      </c>
      <c r="I1366" s="26" t="str">
        <f>IF('4 Price book'!H1368="","",'4 Price book'!H1368)</f>
        <v/>
      </c>
      <c r="J1366" s="26" t="str">
        <f>IF('4 Price book'!I1368="","",'4 Price book'!I1368)</f>
        <v/>
      </c>
      <c r="K1366" s="26" t="str">
        <f>IF('4 Price book'!J1368="","",'4 Price book'!J1368)</f>
        <v/>
      </c>
      <c r="L1366" s="26" t="str">
        <f>IF('4 Price book'!K1368="","",'4 Price book'!K1368)</f>
        <v/>
      </c>
      <c r="M1366" s="26" t="str">
        <f>IF('4 Price book'!K1368="","",VLOOKUP(L1366,'2 Lists'!$F$10:$G$999,2,FALSE))</f>
        <v/>
      </c>
      <c r="N1366" s="26" t="str">
        <f>IF('4 Price book'!L1368="","",'4 Price book'!L1368)</f>
        <v/>
      </c>
      <c r="O1366" s="26" t="str">
        <f>IF('4 Price book'!M1368="","",'4 Price book'!M1368)</f>
        <v/>
      </c>
      <c r="P1366" s="26" t="str">
        <f>IF('4 Price book'!N1368="","",'4 Price book'!N1368)</f>
        <v/>
      </c>
      <c r="Q1366" s="26" t="str">
        <f>IF('4 Price book'!O1368="","",'4 Price book'!O1368)</f>
        <v/>
      </c>
      <c r="R1366" s="34"/>
      <c r="S1366" s="34"/>
      <c r="T1366" s="34"/>
      <c r="U1366" s="34"/>
      <c r="V1366" s="34"/>
    </row>
    <row r="1367" spans="1:22" ht="15" customHeight="1" x14ac:dyDescent="0.25">
      <c r="A1367" s="26">
        <v>1366</v>
      </c>
      <c r="B1367" s="26" t="str">
        <f>IF('1 Cover'!$B$27="Yes",IFERROR(VLOOKUP('4 Price book'!C1369,'Catalogs (internal)'!$L$2:$N$991,2,FALSE),""),IF('4 Price book'!C1369="","",'4 Price book'!C1369))</f>
        <v/>
      </c>
      <c r="C1367" s="26" t="str">
        <f>IF('4 Price book'!C1369="","",IF('1 Cover'!$B$27="No","",IFERROR(VLOOKUP('4 Price book'!C1369,'Catalogs (internal)'!$L$2:$N$991,3,FALSE),"")))</f>
        <v/>
      </c>
      <c r="D1367" s="26" t="str">
        <f>IF('4 Price book'!D1369="","",'4 Price book'!D1369)</f>
        <v/>
      </c>
      <c r="E1367" s="26" t="str">
        <f>IF('4 Price book'!D1369="","",VLOOKUP('4 Price book'!D1369,'2 Lists'!$I$10:$J$999,2,FALSE))</f>
        <v/>
      </c>
      <c r="F1367" s="26" t="str">
        <f>IF('4 Price book'!E1369="","",'4 Price book'!E1369)</f>
        <v/>
      </c>
      <c r="G1367" s="26" t="str">
        <f>IF('4 Price book'!F1369="","",'4 Price book'!F1369)</f>
        <v/>
      </c>
      <c r="H1367" s="26" t="str">
        <f>IF('4 Price book'!G1369="","",'4 Price book'!G1369)</f>
        <v/>
      </c>
      <c r="I1367" s="26" t="str">
        <f>IF('4 Price book'!H1369="","",'4 Price book'!H1369)</f>
        <v/>
      </c>
      <c r="J1367" s="26" t="str">
        <f>IF('4 Price book'!I1369="","",'4 Price book'!I1369)</f>
        <v/>
      </c>
      <c r="K1367" s="26" t="str">
        <f>IF('4 Price book'!J1369="","",'4 Price book'!J1369)</f>
        <v/>
      </c>
      <c r="L1367" s="26" t="str">
        <f>IF('4 Price book'!K1369="","",'4 Price book'!K1369)</f>
        <v/>
      </c>
      <c r="M1367" s="26" t="str">
        <f>IF('4 Price book'!K1369="","",VLOOKUP(L1367,'2 Lists'!$F$10:$G$999,2,FALSE))</f>
        <v/>
      </c>
      <c r="N1367" s="26" t="str">
        <f>IF('4 Price book'!L1369="","",'4 Price book'!L1369)</f>
        <v/>
      </c>
      <c r="O1367" s="26" t="str">
        <f>IF('4 Price book'!M1369="","",'4 Price book'!M1369)</f>
        <v/>
      </c>
      <c r="P1367" s="26" t="str">
        <f>IF('4 Price book'!N1369="","",'4 Price book'!N1369)</f>
        <v/>
      </c>
      <c r="Q1367" s="26" t="str">
        <f>IF('4 Price book'!O1369="","",'4 Price book'!O1369)</f>
        <v/>
      </c>
      <c r="R1367" s="34"/>
      <c r="S1367" s="34"/>
      <c r="T1367" s="34"/>
      <c r="U1367" s="34"/>
      <c r="V1367" s="34"/>
    </row>
    <row r="1368" spans="1:22" ht="15" customHeight="1" x14ac:dyDescent="0.25">
      <c r="A1368" s="26">
        <v>1367</v>
      </c>
      <c r="B1368" s="26" t="str">
        <f>IF('1 Cover'!$B$27="Yes",IFERROR(VLOOKUP('4 Price book'!C1370,'Catalogs (internal)'!$L$2:$N$991,2,FALSE),""),IF('4 Price book'!C1370="","",'4 Price book'!C1370))</f>
        <v/>
      </c>
      <c r="C1368" s="26" t="str">
        <f>IF('4 Price book'!C1370="","",IF('1 Cover'!$B$27="No","",IFERROR(VLOOKUP('4 Price book'!C1370,'Catalogs (internal)'!$L$2:$N$991,3,FALSE),"")))</f>
        <v/>
      </c>
      <c r="D1368" s="26" t="str">
        <f>IF('4 Price book'!D1370="","",'4 Price book'!D1370)</f>
        <v/>
      </c>
      <c r="E1368" s="26" t="str">
        <f>IF('4 Price book'!D1370="","",VLOOKUP('4 Price book'!D1370,'2 Lists'!$I$10:$J$999,2,FALSE))</f>
        <v/>
      </c>
      <c r="F1368" s="26" t="str">
        <f>IF('4 Price book'!E1370="","",'4 Price book'!E1370)</f>
        <v/>
      </c>
      <c r="G1368" s="26" t="str">
        <f>IF('4 Price book'!F1370="","",'4 Price book'!F1370)</f>
        <v/>
      </c>
      <c r="H1368" s="26" t="str">
        <f>IF('4 Price book'!G1370="","",'4 Price book'!G1370)</f>
        <v/>
      </c>
      <c r="I1368" s="26" t="str">
        <f>IF('4 Price book'!H1370="","",'4 Price book'!H1370)</f>
        <v/>
      </c>
      <c r="J1368" s="26" t="str">
        <f>IF('4 Price book'!I1370="","",'4 Price book'!I1370)</f>
        <v/>
      </c>
      <c r="K1368" s="26" t="str">
        <f>IF('4 Price book'!J1370="","",'4 Price book'!J1370)</f>
        <v/>
      </c>
      <c r="L1368" s="26" t="str">
        <f>IF('4 Price book'!K1370="","",'4 Price book'!K1370)</f>
        <v/>
      </c>
      <c r="M1368" s="26" t="str">
        <f>IF('4 Price book'!K1370="","",VLOOKUP(L1368,'2 Lists'!$F$10:$G$999,2,FALSE))</f>
        <v/>
      </c>
      <c r="N1368" s="26" t="str">
        <f>IF('4 Price book'!L1370="","",'4 Price book'!L1370)</f>
        <v/>
      </c>
      <c r="O1368" s="26" t="str">
        <f>IF('4 Price book'!M1370="","",'4 Price book'!M1370)</f>
        <v/>
      </c>
      <c r="P1368" s="26" t="str">
        <f>IF('4 Price book'!N1370="","",'4 Price book'!N1370)</f>
        <v/>
      </c>
      <c r="Q1368" s="26" t="str">
        <f>IF('4 Price book'!O1370="","",'4 Price book'!O1370)</f>
        <v/>
      </c>
      <c r="R1368" s="34"/>
      <c r="S1368" s="34"/>
      <c r="T1368" s="34"/>
      <c r="U1368" s="34"/>
      <c r="V1368" s="34"/>
    </row>
    <row r="1369" spans="1:22" ht="15" customHeight="1" x14ac:dyDescent="0.25">
      <c r="A1369" s="26">
        <v>1368</v>
      </c>
      <c r="B1369" s="26" t="str">
        <f>IF('1 Cover'!$B$27="Yes",IFERROR(VLOOKUP('4 Price book'!C1371,'Catalogs (internal)'!$L$2:$N$991,2,FALSE),""),IF('4 Price book'!C1371="","",'4 Price book'!C1371))</f>
        <v/>
      </c>
      <c r="C1369" s="26" t="str">
        <f>IF('4 Price book'!C1371="","",IF('1 Cover'!$B$27="No","",IFERROR(VLOOKUP('4 Price book'!C1371,'Catalogs (internal)'!$L$2:$N$991,3,FALSE),"")))</f>
        <v/>
      </c>
      <c r="D1369" s="26" t="str">
        <f>IF('4 Price book'!D1371="","",'4 Price book'!D1371)</f>
        <v/>
      </c>
      <c r="E1369" s="26" t="str">
        <f>IF('4 Price book'!D1371="","",VLOOKUP('4 Price book'!D1371,'2 Lists'!$I$10:$J$999,2,FALSE))</f>
        <v/>
      </c>
      <c r="F1369" s="26" t="str">
        <f>IF('4 Price book'!E1371="","",'4 Price book'!E1371)</f>
        <v/>
      </c>
      <c r="G1369" s="26" t="str">
        <f>IF('4 Price book'!F1371="","",'4 Price book'!F1371)</f>
        <v/>
      </c>
      <c r="H1369" s="26" t="str">
        <f>IF('4 Price book'!G1371="","",'4 Price book'!G1371)</f>
        <v/>
      </c>
      <c r="I1369" s="26" t="str">
        <f>IF('4 Price book'!H1371="","",'4 Price book'!H1371)</f>
        <v/>
      </c>
      <c r="J1369" s="26" t="str">
        <f>IF('4 Price book'!I1371="","",'4 Price book'!I1371)</f>
        <v/>
      </c>
      <c r="K1369" s="26" t="str">
        <f>IF('4 Price book'!J1371="","",'4 Price book'!J1371)</f>
        <v/>
      </c>
      <c r="L1369" s="26" t="str">
        <f>IF('4 Price book'!K1371="","",'4 Price book'!K1371)</f>
        <v/>
      </c>
      <c r="M1369" s="26" t="str">
        <f>IF('4 Price book'!K1371="","",VLOOKUP(L1369,'2 Lists'!$F$10:$G$999,2,FALSE))</f>
        <v/>
      </c>
      <c r="N1369" s="26" t="str">
        <f>IF('4 Price book'!L1371="","",'4 Price book'!L1371)</f>
        <v/>
      </c>
      <c r="O1369" s="26" t="str">
        <f>IF('4 Price book'!M1371="","",'4 Price book'!M1371)</f>
        <v/>
      </c>
      <c r="P1369" s="26" t="str">
        <f>IF('4 Price book'!N1371="","",'4 Price book'!N1371)</f>
        <v/>
      </c>
      <c r="Q1369" s="26" t="str">
        <f>IF('4 Price book'!O1371="","",'4 Price book'!O1371)</f>
        <v/>
      </c>
      <c r="R1369" s="34"/>
      <c r="S1369" s="34"/>
      <c r="T1369" s="34"/>
      <c r="U1369" s="34"/>
      <c r="V1369" s="34"/>
    </row>
    <row r="1370" spans="1:22" ht="15" customHeight="1" x14ac:dyDescent="0.25">
      <c r="A1370" s="26">
        <v>1369</v>
      </c>
      <c r="B1370" s="26" t="str">
        <f>IF('1 Cover'!$B$27="Yes",IFERROR(VLOOKUP('4 Price book'!C1372,'Catalogs (internal)'!$L$2:$N$991,2,FALSE),""),IF('4 Price book'!C1372="","",'4 Price book'!C1372))</f>
        <v/>
      </c>
      <c r="C1370" s="26" t="str">
        <f>IF('4 Price book'!C1372="","",IF('1 Cover'!$B$27="No","",IFERROR(VLOOKUP('4 Price book'!C1372,'Catalogs (internal)'!$L$2:$N$991,3,FALSE),"")))</f>
        <v/>
      </c>
      <c r="D1370" s="26" t="str">
        <f>IF('4 Price book'!D1372="","",'4 Price book'!D1372)</f>
        <v/>
      </c>
      <c r="E1370" s="26" t="str">
        <f>IF('4 Price book'!D1372="","",VLOOKUP('4 Price book'!D1372,'2 Lists'!$I$10:$J$999,2,FALSE))</f>
        <v/>
      </c>
      <c r="F1370" s="26" t="str">
        <f>IF('4 Price book'!E1372="","",'4 Price book'!E1372)</f>
        <v/>
      </c>
      <c r="G1370" s="26" t="str">
        <f>IF('4 Price book'!F1372="","",'4 Price book'!F1372)</f>
        <v/>
      </c>
      <c r="H1370" s="26" t="str">
        <f>IF('4 Price book'!G1372="","",'4 Price book'!G1372)</f>
        <v/>
      </c>
      <c r="I1370" s="26" t="str">
        <f>IF('4 Price book'!H1372="","",'4 Price book'!H1372)</f>
        <v/>
      </c>
      <c r="J1370" s="26" t="str">
        <f>IF('4 Price book'!I1372="","",'4 Price book'!I1372)</f>
        <v/>
      </c>
      <c r="K1370" s="26" t="str">
        <f>IF('4 Price book'!J1372="","",'4 Price book'!J1372)</f>
        <v/>
      </c>
      <c r="L1370" s="26" t="str">
        <f>IF('4 Price book'!K1372="","",'4 Price book'!K1372)</f>
        <v/>
      </c>
      <c r="M1370" s="26" t="str">
        <f>IF('4 Price book'!K1372="","",VLOOKUP(L1370,'2 Lists'!$F$10:$G$999,2,FALSE))</f>
        <v/>
      </c>
      <c r="N1370" s="26" t="str">
        <f>IF('4 Price book'!L1372="","",'4 Price book'!L1372)</f>
        <v/>
      </c>
      <c r="O1370" s="26" t="str">
        <f>IF('4 Price book'!M1372="","",'4 Price book'!M1372)</f>
        <v/>
      </c>
      <c r="P1370" s="26" t="str">
        <f>IF('4 Price book'!N1372="","",'4 Price book'!N1372)</f>
        <v/>
      </c>
      <c r="Q1370" s="26" t="str">
        <f>IF('4 Price book'!O1372="","",'4 Price book'!O1372)</f>
        <v/>
      </c>
      <c r="R1370" s="34"/>
      <c r="S1370" s="34"/>
      <c r="T1370" s="34"/>
      <c r="U1370" s="34"/>
      <c r="V1370" s="34"/>
    </row>
    <row r="1371" spans="1:22" ht="15" customHeight="1" x14ac:dyDescent="0.25">
      <c r="A1371" s="26">
        <v>1370</v>
      </c>
      <c r="B1371" s="26" t="str">
        <f>IF('1 Cover'!$B$27="Yes",IFERROR(VLOOKUP('4 Price book'!C1373,'Catalogs (internal)'!$L$2:$N$991,2,FALSE),""),IF('4 Price book'!C1373="","",'4 Price book'!C1373))</f>
        <v/>
      </c>
      <c r="C1371" s="26" t="str">
        <f>IF('4 Price book'!C1373="","",IF('1 Cover'!$B$27="No","",IFERROR(VLOOKUP('4 Price book'!C1373,'Catalogs (internal)'!$L$2:$N$991,3,FALSE),"")))</f>
        <v/>
      </c>
      <c r="D1371" s="26" t="str">
        <f>IF('4 Price book'!D1373="","",'4 Price book'!D1373)</f>
        <v/>
      </c>
      <c r="E1371" s="26" t="str">
        <f>IF('4 Price book'!D1373="","",VLOOKUP('4 Price book'!D1373,'2 Lists'!$I$10:$J$999,2,FALSE))</f>
        <v/>
      </c>
      <c r="F1371" s="26" t="str">
        <f>IF('4 Price book'!E1373="","",'4 Price book'!E1373)</f>
        <v/>
      </c>
      <c r="G1371" s="26" t="str">
        <f>IF('4 Price book'!F1373="","",'4 Price book'!F1373)</f>
        <v/>
      </c>
      <c r="H1371" s="26" t="str">
        <f>IF('4 Price book'!G1373="","",'4 Price book'!G1373)</f>
        <v/>
      </c>
      <c r="I1371" s="26" t="str">
        <f>IF('4 Price book'!H1373="","",'4 Price book'!H1373)</f>
        <v/>
      </c>
      <c r="J1371" s="26" t="str">
        <f>IF('4 Price book'!I1373="","",'4 Price book'!I1373)</f>
        <v/>
      </c>
      <c r="K1371" s="26" t="str">
        <f>IF('4 Price book'!J1373="","",'4 Price book'!J1373)</f>
        <v/>
      </c>
      <c r="L1371" s="26" t="str">
        <f>IF('4 Price book'!K1373="","",'4 Price book'!K1373)</f>
        <v/>
      </c>
      <c r="M1371" s="26" t="str">
        <f>IF('4 Price book'!K1373="","",VLOOKUP(L1371,'2 Lists'!$F$10:$G$999,2,FALSE))</f>
        <v/>
      </c>
      <c r="N1371" s="26" t="str">
        <f>IF('4 Price book'!L1373="","",'4 Price book'!L1373)</f>
        <v/>
      </c>
      <c r="O1371" s="26" t="str">
        <f>IF('4 Price book'!M1373="","",'4 Price book'!M1373)</f>
        <v/>
      </c>
      <c r="P1371" s="26" t="str">
        <f>IF('4 Price book'!N1373="","",'4 Price book'!N1373)</f>
        <v/>
      </c>
      <c r="Q1371" s="26" t="str">
        <f>IF('4 Price book'!O1373="","",'4 Price book'!O1373)</f>
        <v/>
      </c>
      <c r="R1371" s="34"/>
      <c r="S1371" s="34"/>
      <c r="T1371" s="34"/>
      <c r="U1371" s="34"/>
      <c r="V1371" s="34"/>
    </row>
    <row r="1372" spans="1:22" ht="15" customHeight="1" x14ac:dyDescent="0.25">
      <c r="A1372" s="26">
        <v>1371</v>
      </c>
      <c r="B1372" s="26" t="str">
        <f>IF('1 Cover'!$B$27="Yes",IFERROR(VLOOKUP('4 Price book'!C1374,'Catalogs (internal)'!$L$2:$N$991,2,FALSE),""),IF('4 Price book'!C1374="","",'4 Price book'!C1374))</f>
        <v/>
      </c>
      <c r="C1372" s="26" t="str">
        <f>IF('4 Price book'!C1374="","",IF('1 Cover'!$B$27="No","",IFERROR(VLOOKUP('4 Price book'!C1374,'Catalogs (internal)'!$L$2:$N$991,3,FALSE),"")))</f>
        <v/>
      </c>
      <c r="D1372" s="26" t="str">
        <f>IF('4 Price book'!D1374="","",'4 Price book'!D1374)</f>
        <v/>
      </c>
      <c r="E1372" s="26" t="str">
        <f>IF('4 Price book'!D1374="","",VLOOKUP('4 Price book'!D1374,'2 Lists'!$I$10:$J$999,2,FALSE))</f>
        <v/>
      </c>
      <c r="F1372" s="26" t="str">
        <f>IF('4 Price book'!E1374="","",'4 Price book'!E1374)</f>
        <v/>
      </c>
      <c r="G1372" s="26" t="str">
        <f>IF('4 Price book'!F1374="","",'4 Price book'!F1374)</f>
        <v/>
      </c>
      <c r="H1372" s="26" t="str">
        <f>IF('4 Price book'!G1374="","",'4 Price book'!G1374)</f>
        <v/>
      </c>
      <c r="I1372" s="26" t="str">
        <f>IF('4 Price book'!H1374="","",'4 Price book'!H1374)</f>
        <v/>
      </c>
      <c r="J1372" s="26" t="str">
        <f>IF('4 Price book'!I1374="","",'4 Price book'!I1374)</f>
        <v/>
      </c>
      <c r="K1372" s="26" t="str">
        <f>IF('4 Price book'!J1374="","",'4 Price book'!J1374)</f>
        <v/>
      </c>
      <c r="L1372" s="26" t="str">
        <f>IF('4 Price book'!K1374="","",'4 Price book'!K1374)</f>
        <v/>
      </c>
      <c r="M1372" s="26" t="str">
        <f>IF('4 Price book'!K1374="","",VLOOKUP(L1372,'2 Lists'!$F$10:$G$999,2,FALSE))</f>
        <v/>
      </c>
      <c r="N1372" s="26" t="str">
        <f>IF('4 Price book'!L1374="","",'4 Price book'!L1374)</f>
        <v/>
      </c>
      <c r="O1372" s="26" t="str">
        <f>IF('4 Price book'!M1374="","",'4 Price book'!M1374)</f>
        <v/>
      </c>
      <c r="P1372" s="26" t="str">
        <f>IF('4 Price book'!N1374="","",'4 Price book'!N1374)</f>
        <v/>
      </c>
      <c r="Q1372" s="26" t="str">
        <f>IF('4 Price book'!O1374="","",'4 Price book'!O1374)</f>
        <v/>
      </c>
      <c r="R1372" s="34"/>
      <c r="S1372" s="34"/>
      <c r="T1372" s="34"/>
      <c r="U1372" s="34"/>
      <c r="V1372" s="34"/>
    </row>
    <row r="1373" spans="1:22" ht="15" customHeight="1" x14ac:dyDescent="0.25">
      <c r="A1373" s="26">
        <v>1372</v>
      </c>
      <c r="B1373" s="26" t="str">
        <f>IF('1 Cover'!$B$27="Yes",IFERROR(VLOOKUP('4 Price book'!C1375,'Catalogs (internal)'!$L$2:$N$991,2,FALSE),""),IF('4 Price book'!C1375="","",'4 Price book'!C1375))</f>
        <v/>
      </c>
      <c r="C1373" s="26" t="str">
        <f>IF('4 Price book'!C1375="","",IF('1 Cover'!$B$27="No","",IFERROR(VLOOKUP('4 Price book'!C1375,'Catalogs (internal)'!$L$2:$N$991,3,FALSE),"")))</f>
        <v/>
      </c>
      <c r="D1373" s="26" t="str">
        <f>IF('4 Price book'!D1375="","",'4 Price book'!D1375)</f>
        <v/>
      </c>
      <c r="E1373" s="26" t="str">
        <f>IF('4 Price book'!D1375="","",VLOOKUP('4 Price book'!D1375,'2 Lists'!$I$10:$J$999,2,FALSE))</f>
        <v/>
      </c>
      <c r="F1373" s="26" t="str">
        <f>IF('4 Price book'!E1375="","",'4 Price book'!E1375)</f>
        <v/>
      </c>
      <c r="G1373" s="26" t="str">
        <f>IF('4 Price book'!F1375="","",'4 Price book'!F1375)</f>
        <v/>
      </c>
      <c r="H1373" s="26" t="str">
        <f>IF('4 Price book'!G1375="","",'4 Price book'!G1375)</f>
        <v/>
      </c>
      <c r="I1373" s="26" t="str">
        <f>IF('4 Price book'!H1375="","",'4 Price book'!H1375)</f>
        <v/>
      </c>
      <c r="J1373" s="26" t="str">
        <f>IF('4 Price book'!I1375="","",'4 Price book'!I1375)</f>
        <v/>
      </c>
      <c r="K1373" s="26" t="str">
        <f>IF('4 Price book'!J1375="","",'4 Price book'!J1375)</f>
        <v/>
      </c>
      <c r="L1373" s="26" t="str">
        <f>IF('4 Price book'!K1375="","",'4 Price book'!K1375)</f>
        <v/>
      </c>
      <c r="M1373" s="26" t="str">
        <f>IF('4 Price book'!K1375="","",VLOOKUP(L1373,'2 Lists'!$F$10:$G$999,2,FALSE))</f>
        <v/>
      </c>
      <c r="N1373" s="26" t="str">
        <f>IF('4 Price book'!L1375="","",'4 Price book'!L1375)</f>
        <v/>
      </c>
      <c r="O1373" s="26" t="str">
        <f>IF('4 Price book'!M1375="","",'4 Price book'!M1375)</f>
        <v/>
      </c>
      <c r="P1373" s="26" t="str">
        <f>IF('4 Price book'!N1375="","",'4 Price book'!N1375)</f>
        <v/>
      </c>
      <c r="Q1373" s="26" t="str">
        <f>IF('4 Price book'!O1375="","",'4 Price book'!O1375)</f>
        <v/>
      </c>
      <c r="R1373" s="34"/>
      <c r="S1373" s="34"/>
      <c r="T1373" s="34"/>
      <c r="U1373" s="34"/>
      <c r="V1373" s="34"/>
    </row>
    <row r="1374" spans="1:22" ht="15" customHeight="1" x14ac:dyDescent="0.25">
      <c r="A1374" s="26">
        <v>1373</v>
      </c>
      <c r="B1374" s="26" t="str">
        <f>IF('1 Cover'!$B$27="Yes",IFERROR(VLOOKUP('4 Price book'!C1376,'Catalogs (internal)'!$L$2:$N$991,2,FALSE),""),IF('4 Price book'!C1376="","",'4 Price book'!C1376))</f>
        <v/>
      </c>
      <c r="C1374" s="26" t="str">
        <f>IF('4 Price book'!C1376="","",IF('1 Cover'!$B$27="No","",IFERROR(VLOOKUP('4 Price book'!C1376,'Catalogs (internal)'!$L$2:$N$991,3,FALSE),"")))</f>
        <v/>
      </c>
      <c r="D1374" s="26" t="str">
        <f>IF('4 Price book'!D1376="","",'4 Price book'!D1376)</f>
        <v/>
      </c>
      <c r="E1374" s="26" t="str">
        <f>IF('4 Price book'!D1376="","",VLOOKUP('4 Price book'!D1376,'2 Lists'!$I$10:$J$999,2,FALSE))</f>
        <v/>
      </c>
      <c r="F1374" s="26" t="str">
        <f>IF('4 Price book'!E1376="","",'4 Price book'!E1376)</f>
        <v/>
      </c>
      <c r="G1374" s="26" t="str">
        <f>IF('4 Price book'!F1376="","",'4 Price book'!F1376)</f>
        <v/>
      </c>
      <c r="H1374" s="26" t="str">
        <f>IF('4 Price book'!G1376="","",'4 Price book'!G1376)</f>
        <v/>
      </c>
      <c r="I1374" s="26" t="str">
        <f>IF('4 Price book'!H1376="","",'4 Price book'!H1376)</f>
        <v/>
      </c>
      <c r="J1374" s="26" t="str">
        <f>IF('4 Price book'!I1376="","",'4 Price book'!I1376)</f>
        <v/>
      </c>
      <c r="K1374" s="26" t="str">
        <f>IF('4 Price book'!J1376="","",'4 Price book'!J1376)</f>
        <v/>
      </c>
      <c r="L1374" s="26" t="str">
        <f>IF('4 Price book'!K1376="","",'4 Price book'!K1376)</f>
        <v/>
      </c>
      <c r="M1374" s="26" t="str">
        <f>IF('4 Price book'!K1376="","",VLOOKUP(L1374,'2 Lists'!$F$10:$G$999,2,FALSE))</f>
        <v/>
      </c>
      <c r="N1374" s="26" t="str">
        <f>IF('4 Price book'!L1376="","",'4 Price book'!L1376)</f>
        <v/>
      </c>
      <c r="O1374" s="26" t="str">
        <f>IF('4 Price book'!M1376="","",'4 Price book'!M1376)</f>
        <v/>
      </c>
      <c r="P1374" s="26" t="str">
        <f>IF('4 Price book'!N1376="","",'4 Price book'!N1376)</f>
        <v/>
      </c>
      <c r="Q1374" s="26" t="str">
        <f>IF('4 Price book'!O1376="","",'4 Price book'!O1376)</f>
        <v/>
      </c>
      <c r="R1374" s="34"/>
      <c r="S1374" s="34"/>
      <c r="T1374" s="34"/>
      <c r="U1374" s="34"/>
      <c r="V1374" s="34"/>
    </row>
    <row r="1375" spans="1:22" ht="15" customHeight="1" x14ac:dyDescent="0.25">
      <c r="A1375" s="26">
        <v>1374</v>
      </c>
      <c r="B1375" s="26" t="str">
        <f>IF('1 Cover'!$B$27="Yes",IFERROR(VLOOKUP('4 Price book'!C1377,'Catalogs (internal)'!$L$2:$N$991,2,FALSE),""),IF('4 Price book'!C1377="","",'4 Price book'!C1377))</f>
        <v/>
      </c>
      <c r="C1375" s="26" t="str">
        <f>IF('4 Price book'!C1377="","",IF('1 Cover'!$B$27="No","",IFERROR(VLOOKUP('4 Price book'!C1377,'Catalogs (internal)'!$L$2:$N$991,3,FALSE),"")))</f>
        <v/>
      </c>
      <c r="D1375" s="26" t="str">
        <f>IF('4 Price book'!D1377="","",'4 Price book'!D1377)</f>
        <v/>
      </c>
      <c r="E1375" s="26" t="str">
        <f>IF('4 Price book'!D1377="","",VLOOKUP('4 Price book'!D1377,'2 Lists'!$I$10:$J$999,2,FALSE))</f>
        <v/>
      </c>
      <c r="F1375" s="26" t="str">
        <f>IF('4 Price book'!E1377="","",'4 Price book'!E1377)</f>
        <v/>
      </c>
      <c r="G1375" s="26" t="str">
        <f>IF('4 Price book'!F1377="","",'4 Price book'!F1377)</f>
        <v/>
      </c>
      <c r="H1375" s="26" t="str">
        <f>IF('4 Price book'!G1377="","",'4 Price book'!G1377)</f>
        <v/>
      </c>
      <c r="I1375" s="26" t="str">
        <f>IF('4 Price book'!H1377="","",'4 Price book'!H1377)</f>
        <v/>
      </c>
      <c r="J1375" s="26" t="str">
        <f>IF('4 Price book'!I1377="","",'4 Price book'!I1377)</f>
        <v/>
      </c>
      <c r="K1375" s="26" t="str">
        <f>IF('4 Price book'!J1377="","",'4 Price book'!J1377)</f>
        <v/>
      </c>
      <c r="L1375" s="26" t="str">
        <f>IF('4 Price book'!K1377="","",'4 Price book'!K1377)</f>
        <v/>
      </c>
      <c r="M1375" s="26" t="str">
        <f>IF('4 Price book'!K1377="","",VLOOKUP(L1375,'2 Lists'!$F$10:$G$999,2,FALSE))</f>
        <v/>
      </c>
      <c r="N1375" s="26" t="str">
        <f>IF('4 Price book'!L1377="","",'4 Price book'!L1377)</f>
        <v/>
      </c>
      <c r="O1375" s="26" t="str">
        <f>IF('4 Price book'!M1377="","",'4 Price book'!M1377)</f>
        <v/>
      </c>
      <c r="P1375" s="26" t="str">
        <f>IF('4 Price book'!N1377="","",'4 Price book'!N1377)</f>
        <v/>
      </c>
      <c r="Q1375" s="26" t="str">
        <f>IF('4 Price book'!O1377="","",'4 Price book'!O1377)</f>
        <v/>
      </c>
      <c r="R1375" s="34"/>
      <c r="S1375" s="34"/>
      <c r="T1375" s="34"/>
      <c r="U1375" s="34"/>
      <c r="V1375" s="34"/>
    </row>
    <row r="1376" spans="1:22" ht="15" customHeight="1" x14ac:dyDescent="0.25">
      <c r="A1376" s="26">
        <v>1375</v>
      </c>
      <c r="B1376" s="26" t="str">
        <f>IF('1 Cover'!$B$27="Yes",IFERROR(VLOOKUP('4 Price book'!C1378,'Catalogs (internal)'!$L$2:$N$991,2,FALSE),""),IF('4 Price book'!C1378="","",'4 Price book'!C1378))</f>
        <v/>
      </c>
      <c r="C1376" s="26" t="str">
        <f>IF('4 Price book'!C1378="","",IF('1 Cover'!$B$27="No","",IFERROR(VLOOKUP('4 Price book'!C1378,'Catalogs (internal)'!$L$2:$N$991,3,FALSE),"")))</f>
        <v/>
      </c>
      <c r="D1376" s="26" t="str">
        <f>IF('4 Price book'!D1378="","",'4 Price book'!D1378)</f>
        <v/>
      </c>
      <c r="E1376" s="26" t="str">
        <f>IF('4 Price book'!D1378="","",VLOOKUP('4 Price book'!D1378,'2 Lists'!$I$10:$J$999,2,FALSE))</f>
        <v/>
      </c>
      <c r="F1376" s="26" t="str">
        <f>IF('4 Price book'!E1378="","",'4 Price book'!E1378)</f>
        <v/>
      </c>
      <c r="G1376" s="26" t="str">
        <f>IF('4 Price book'!F1378="","",'4 Price book'!F1378)</f>
        <v/>
      </c>
      <c r="H1376" s="26" t="str">
        <f>IF('4 Price book'!G1378="","",'4 Price book'!G1378)</f>
        <v/>
      </c>
      <c r="I1376" s="26" t="str">
        <f>IF('4 Price book'!H1378="","",'4 Price book'!H1378)</f>
        <v/>
      </c>
      <c r="J1376" s="26" t="str">
        <f>IF('4 Price book'!I1378="","",'4 Price book'!I1378)</f>
        <v/>
      </c>
      <c r="K1376" s="26" t="str">
        <f>IF('4 Price book'!J1378="","",'4 Price book'!J1378)</f>
        <v/>
      </c>
      <c r="L1376" s="26" t="str">
        <f>IF('4 Price book'!K1378="","",'4 Price book'!K1378)</f>
        <v/>
      </c>
      <c r="M1376" s="26" t="str">
        <f>IF('4 Price book'!K1378="","",VLOOKUP(L1376,'2 Lists'!$F$10:$G$999,2,FALSE))</f>
        <v/>
      </c>
      <c r="N1376" s="26" t="str">
        <f>IF('4 Price book'!L1378="","",'4 Price book'!L1378)</f>
        <v/>
      </c>
      <c r="O1376" s="26" t="str">
        <f>IF('4 Price book'!M1378="","",'4 Price book'!M1378)</f>
        <v/>
      </c>
      <c r="P1376" s="26" t="str">
        <f>IF('4 Price book'!N1378="","",'4 Price book'!N1378)</f>
        <v/>
      </c>
      <c r="Q1376" s="26" t="str">
        <f>IF('4 Price book'!O1378="","",'4 Price book'!O1378)</f>
        <v/>
      </c>
      <c r="R1376" s="34"/>
      <c r="S1376" s="34"/>
      <c r="T1376" s="34"/>
      <c r="U1376" s="34"/>
      <c r="V1376" s="34"/>
    </row>
    <row r="1377" spans="1:22" ht="15" customHeight="1" x14ac:dyDescent="0.25">
      <c r="A1377" s="26">
        <v>1376</v>
      </c>
      <c r="B1377" s="26" t="str">
        <f>IF('1 Cover'!$B$27="Yes",IFERROR(VLOOKUP('4 Price book'!C1379,'Catalogs (internal)'!$L$2:$N$991,2,FALSE),""),IF('4 Price book'!C1379="","",'4 Price book'!C1379))</f>
        <v/>
      </c>
      <c r="C1377" s="26" t="str">
        <f>IF('4 Price book'!C1379="","",IF('1 Cover'!$B$27="No","",IFERROR(VLOOKUP('4 Price book'!C1379,'Catalogs (internal)'!$L$2:$N$991,3,FALSE),"")))</f>
        <v/>
      </c>
      <c r="D1377" s="26" t="str">
        <f>IF('4 Price book'!D1379="","",'4 Price book'!D1379)</f>
        <v/>
      </c>
      <c r="E1377" s="26" t="str">
        <f>IF('4 Price book'!D1379="","",VLOOKUP('4 Price book'!D1379,'2 Lists'!$I$10:$J$999,2,FALSE))</f>
        <v/>
      </c>
      <c r="F1377" s="26" t="str">
        <f>IF('4 Price book'!E1379="","",'4 Price book'!E1379)</f>
        <v/>
      </c>
      <c r="G1377" s="26" t="str">
        <f>IF('4 Price book'!F1379="","",'4 Price book'!F1379)</f>
        <v/>
      </c>
      <c r="H1377" s="26" t="str">
        <f>IF('4 Price book'!G1379="","",'4 Price book'!G1379)</f>
        <v/>
      </c>
      <c r="I1377" s="26" t="str">
        <f>IF('4 Price book'!H1379="","",'4 Price book'!H1379)</f>
        <v/>
      </c>
      <c r="J1377" s="26" t="str">
        <f>IF('4 Price book'!I1379="","",'4 Price book'!I1379)</f>
        <v/>
      </c>
      <c r="K1377" s="26" t="str">
        <f>IF('4 Price book'!J1379="","",'4 Price book'!J1379)</f>
        <v/>
      </c>
      <c r="L1377" s="26" t="str">
        <f>IF('4 Price book'!K1379="","",'4 Price book'!K1379)</f>
        <v/>
      </c>
      <c r="M1377" s="26" t="str">
        <f>IF('4 Price book'!K1379="","",VLOOKUP(L1377,'2 Lists'!$F$10:$G$999,2,FALSE))</f>
        <v/>
      </c>
      <c r="N1377" s="26" t="str">
        <f>IF('4 Price book'!L1379="","",'4 Price book'!L1379)</f>
        <v/>
      </c>
      <c r="O1377" s="26" t="str">
        <f>IF('4 Price book'!M1379="","",'4 Price book'!M1379)</f>
        <v/>
      </c>
      <c r="P1377" s="26" t="str">
        <f>IF('4 Price book'!N1379="","",'4 Price book'!N1379)</f>
        <v/>
      </c>
      <c r="Q1377" s="26" t="str">
        <f>IF('4 Price book'!O1379="","",'4 Price book'!O1379)</f>
        <v/>
      </c>
      <c r="R1377" s="34"/>
      <c r="S1377" s="34"/>
      <c r="T1377" s="34"/>
      <c r="U1377" s="34"/>
      <c r="V1377" s="34"/>
    </row>
    <row r="1378" spans="1:22" ht="15" customHeight="1" x14ac:dyDescent="0.25">
      <c r="A1378" s="26">
        <v>1377</v>
      </c>
      <c r="B1378" s="26" t="str">
        <f>IF('1 Cover'!$B$27="Yes",IFERROR(VLOOKUP('4 Price book'!C1380,'Catalogs (internal)'!$L$2:$N$991,2,FALSE),""),IF('4 Price book'!C1380="","",'4 Price book'!C1380))</f>
        <v/>
      </c>
      <c r="C1378" s="26" t="str">
        <f>IF('4 Price book'!C1380="","",IF('1 Cover'!$B$27="No","",IFERROR(VLOOKUP('4 Price book'!C1380,'Catalogs (internal)'!$L$2:$N$991,3,FALSE),"")))</f>
        <v/>
      </c>
      <c r="D1378" s="26" t="str">
        <f>IF('4 Price book'!D1380="","",'4 Price book'!D1380)</f>
        <v/>
      </c>
      <c r="E1378" s="26" t="str">
        <f>IF('4 Price book'!D1380="","",VLOOKUP('4 Price book'!D1380,'2 Lists'!$I$10:$J$999,2,FALSE))</f>
        <v/>
      </c>
      <c r="F1378" s="26" t="str">
        <f>IF('4 Price book'!E1380="","",'4 Price book'!E1380)</f>
        <v/>
      </c>
      <c r="G1378" s="26" t="str">
        <f>IF('4 Price book'!F1380="","",'4 Price book'!F1380)</f>
        <v/>
      </c>
      <c r="H1378" s="26" t="str">
        <f>IF('4 Price book'!G1380="","",'4 Price book'!G1380)</f>
        <v/>
      </c>
      <c r="I1378" s="26" t="str">
        <f>IF('4 Price book'!H1380="","",'4 Price book'!H1380)</f>
        <v/>
      </c>
      <c r="J1378" s="26" t="str">
        <f>IF('4 Price book'!I1380="","",'4 Price book'!I1380)</f>
        <v/>
      </c>
      <c r="K1378" s="26" t="str">
        <f>IF('4 Price book'!J1380="","",'4 Price book'!J1380)</f>
        <v/>
      </c>
      <c r="L1378" s="26" t="str">
        <f>IF('4 Price book'!K1380="","",'4 Price book'!K1380)</f>
        <v/>
      </c>
      <c r="M1378" s="26" t="str">
        <f>IF('4 Price book'!K1380="","",VLOOKUP(L1378,'2 Lists'!$F$10:$G$999,2,FALSE))</f>
        <v/>
      </c>
      <c r="N1378" s="26" t="str">
        <f>IF('4 Price book'!L1380="","",'4 Price book'!L1380)</f>
        <v/>
      </c>
      <c r="O1378" s="26" t="str">
        <f>IF('4 Price book'!M1380="","",'4 Price book'!M1380)</f>
        <v/>
      </c>
      <c r="P1378" s="26" t="str">
        <f>IF('4 Price book'!N1380="","",'4 Price book'!N1380)</f>
        <v/>
      </c>
      <c r="Q1378" s="26" t="str">
        <f>IF('4 Price book'!O1380="","",'4 Price book'!O1380)</f>
        <v/>
      </c>
      <c r="R1378" s="34"/>
      <c r="S1378" s="34"/>
      <c r="T1378" s="34"/>
      <c r="U1378" s="34"/>
      <c r="V1378" s="34"/>
    </row>
    <row r="1379" spans="1:22" ht="15" customHeight="1" x14ac:dyDescent="0.25">
      <c r="A1379" s="26">
        <v>1378</v>
      </c>
      <c r="B1379" s="26" t="str">
        <f>IF('1 Cover'!$B$27="Yes",IFERROR(VLOOKUP('4 Price book'!C1381,'Catalogs (internal)'!$L$2:$N$991,2,FALSE),""),IF('4 Price book'!C1381="","",'4 Price book'!C1381))</f>
        <v/>
      </c>
      <c r="C1379" s="26" t="str">
        <f>IF('4 Price book'!C1381="","",IF('1 Cover'!$B$27="No","",IFERROR(VLOOKUP('4 Price book'!C1381,'Catalogs (internal)'!$L$2:$N$991,3,FALSE),"")))</f>
        <v/>
      </c>
      <c r="D1379" s="26" t="str">
        <f>IF('4 Price book'!D1381="","",'4 Price book'!D1381)</f>
        <v/>
      </c>
      <c r="E1379" s="26" t="str">
        <f>IF('4 Price book'!D1381="","",VLOOKUP('4 Price book'!D1381,'2 Lists'!$I$10:$J$999,2,FALSE))</f>
        <v/>
      </c>
      <c r="F1379" s="26" t="str">
        <f>IF('4 Price book'!E1381="","",'4 Price book'!E1381)</f>
        <v/>
      </c>
      <c r="G1379" s="26" t="str">
        <f>IF('4 Price book'!F1381="","",'4 Price book'!F1381)</f>
        <v/>
      </c>
      <c r="H1379" s="26" t="str">
        <f>IF('4 Price book'!G1381="","",'4 Price book'!G1381)</f>
        <v/>
      </c>
      <c r="I1379" s="26" t="str">
        <f>IF('4 Price book'!H1381="","",'4 Price book'!H1381)</f>
        <v/>
      </c>
      <c r="J1379" s="26" t="str">
        <f>IF('4 Price book'!I1381="","",'4 Price book'!I1381)</f>
        <v/>
      </c>
      <c r="K1379" s="26" t="str">
        <f>IF('4 Price book'!J1381="","",'4 Price book'!J1381)</f>
        <v/>
      </c>
      <c r="L1379" s="26" t="str">
        <f>IF('4 Price book'!K1381="","",'4 Price book'!K1381)</f>
        <v/>
      </c>
      <c r="M1379" s="26" t="str">
        <f>IF('4 Price book'!K1381="","",VLOOKUP(L1379,'2 Lists'!$F$10:$G$999,2,FALSE))</f>
        <v/>
      </c>
      <c r="N1379" s="26" t="str">
        <f>IF('4 Price book'!L1381="","",'4 Price book'!L1381)</f>
        <v/>
      </c>
      <c r="O1379" s="26" t="str">
        <f>IF('4 Price book'!M1381="","",'4 Price book'!M1381)</f>
        <v/>
      </c>
      <c r="P1379" s="26" t="str">
        <f>IF('4 Price book'!N1381="","",'4 Price book'!N1381)</f>
        <v/>
      </c>
      <c r="Q1379" s="26" t="str">
        <f>IF('4 Price book'!O1381="","",'4 Price book'!O1381)</f>
        <v/>
      </c>
      <c r="R1379" s="34"/>
      <c r="S1379" s="34"/>
      <c r="T1379" s="34"/>
      <c r="U1379" s="34"/>
      <c r="V1379" s="34"/>
    </row>
    <row r="1380" spans="1:22" ht="15" customHeight="1" x14ac:dyDescent="0.25">
      <c r="A1380" s="26">
        <v>1379</v>
      </c>
      <c r="B1380" s="26" t="str">
        <f>IF('1 Cover'!$B$27="Yes",IFERROR(VLOOKUP('4 Price book'!C1382,'Catalogs (internal)'!$L$2:$N$991,2,FALSE),""),IF('4 Price book'!C1382="","",'4 Price book'!C1382))</f>
        <v/>
      </c>
      <c r="C1380" s="26" t="str">
        <f>IF('4 Price book'!C1382="","",IF('1 Cover'!$B$27="No","",IFERROR(VLOOKUP('4 Price book'!C1382,'Catalogs (internal)'!$L$2:$N$991,3,FALSE),"")))</f>
        <v/>
      </c>
      <c r="D1380" s="26" t="str">
        <f>IF('4 Price book'!D1382="","",'4 Price book'!D1382)</f>
        <v/>
      </c>
      <c r="E1380" s="26" t="str">
        <f>IF('4 Price book'!D1382="","",VLOOKUP('4 Price book'!D1382,'2 Lists'!$I$10:$J$999,2,FALSE))</f>
        <v/>
      </c>
      <c r="F1380" s="26" t="str">
        <f>IF('4 Price book'!E1382="","",'4 Price book'!E1382)</f>
        <v/>
      </c>
      <c r="G1380" s="26" t="str">
        <f>IF('4 Price book'!F1382="","",'4 Price book'!F1382)</f>
        <v/>
      </c>
      <c r="H1380" s="26" t="str">
        <f>IF('4 Price book'!G1382="","",'4 Price book'!G1382)</f>
        <v/>
      </c>
      <c r="I1380" s="26" t="str">
        <f>IF('4 Price book'!H1382="","",'4 Price book'!H1382)</f>
        <v/>
      </c>
      <c r="J1380" s="26" t="str">
        <f>IF('4 Price book'!I1382="","",'4 Price book'!I1382)</f>
        <v/>
      </c>
      <c r="K1380" s="26" t="str">
        <f>IF('4 Price book'!J1382="","",'4 Price book'!J1382)</f>
        <v/>
      </c>
      <c r="L1380" s="26" t="str">
        <f>IF('4 Price book'!K1382="","",'4 Price book'!K1382)</f>
        <v/>
      </c>
      <c r="M1380" s="26" t="str">
        <f>IF('4 Price book'!K1382="","",VLOOKUP(L1380,'2 Lists'!$F$10:$G$999,2,FALSE))</f>
        <v/>
      </c>
      <c r="N1380" s="26" t="str">
        <f>IF('4 Price book'!L1382="","",'4 Price book'!L1382)</f>
        <v/>
      </c>
      <c r="O1380" s="26" t="str">
        <f>IF('4 Price book'!M1382="","",'4 Price book'!M1382)</f>
        <v/>
      </c>
      <c r="P1380" s="26" t="str">
        <f>IF('4 Price book'!N1382="","",'4 Price book'!N1382)</f>
        <v/>
      </c>
      <c r="Q1380" s="26" t="str">
        <f>IF('4 Price book'!O1382="","",'4 Price book'!O1382)</f>
        <v/>
      </c>
      <c r="R1380" s="34"/>
      <c r="S1380" s="34"/>
      <c r="T1380" s="34"/>
      <c r="U1380" s="34"/>
      <c r="V1380" s="34"/>
    </row>
    <row r="1381" spans="1:22" ht="15" customHeight="1" x14ac:dyDescent="0.25">
      <c r="A1381" s="26">
        <v>1380</v>
      </c>
      <c r="B1381" s="26" t="str">
        <f>IF('1 Cover'!$B$27="Yes",IFERROR(VLOOKUP('4 Price book'!C1383,'Catalogs (internal)'!$L$2:$N$991,2,FALSE),""),IF('4 Price book'!C1383="","",'4 Price book'!C1383))</f>
        <v/>
      </c>
      <c r="C1381" s="26" t="str">
        <f>IF('4 Price book'!C1383="","",IF('1 Cover'!$B$27="No","",IFERROR(VLOOKUP('4 Price book'!C1383,'Catalogs (internal)'!$L$2:$N$991,3,FALSE),"")))</f>
        <v/>
      </c>
      <c r="D1381" s="26" t="str">
        <f>IF('4 Price book'!D1383="","",'4 Price book'!D1383)</f>
        <v/>
      </c>
      <c r="E1381" s="26" t="str">
        <f>IF('4 Price book'!D1383="","",VLOOKUP('4 Price book'!D1383,'2 Lists'!$I$10:$J$999,2,FALSE))</f>
        <v/>
      </c>
      <c r="F1381" s="26" t="str">
        <f>IF('4 Price book'!E1383="","",'4 Price book'!E1383)</f>
        <v/>
      </c>
      <c r="G1381" s="26" t="str">
        <f>IF('4 Price book'!F1383="","",'4 Price book'!F1383)</f>
        <v/>
      </c>
      <c r="H1381" s="26" t="str">
        <f>IF('4 Price book'!G1383="","",'4 Price book'!G1383)</f>
        <v/>
      </c>
      <c r="I1381" s="26" t="str">
        <f>IF('4 Price book'!H1383="","",'4 Price book'!H1383)</f>
        <v/>
      </c>
      <c r="J1381" s="26" t="str">
        <f>IF('4 Price book'!I1383="","",'4 Price book'!I1383)</f>
        <v/>
      </c>
      <c r="K1381" s="26" t="str">
        <f>IF('4 Price book'!J1383="","",'4 Price book'!J1383)</f>
        <v/>
      </c>
      <c r="L1381" s="26" t="str">
        <f>IF('4 Price book'!K1383="","",'4 Price book'!K1383)</f>
        <v/>
      </c>
      <c r="M1381" s="26" t="str">
        <f>IF('4 Price book'!K1383="","",VLOOKUP(L1381,'2 Lists'!$F$10:$G$999,2,FALSE))</f>
        <v/>
      </c>
      <c r="N1381" s="26" t="str">
        <f>IF('4 Price book'!L1383="","",'4 Price book'!L1383)</f>
        <v/>
      </c>
      <c r="O1381" s="26" t="str">
        <f>IF('4 Price book'!M1383="","",'4 Price book'!M1383)</f>
        <v/>
      </c>
      <c r="P1381" s="26" t="str">
        <f>IF('4 Price book'!N1383="","",'4 Price book'!N1383)</f>
        <v/>
      </c>
      <c r="Q1381" s="26" t="str">
        <f>IF('4 Price book'!O1383="","",'4 Price book'!O1383)</f>
        <v/>
      </c>
      <c r="R1381" s="34"/>
      <c r="S1381" s="34"/>
      <c r="T1381" s="34"/>
      <c r="U1381" s="34"/>
      <c r="V1381" s="34"/>
    </row>
    <row r="1382" spans="1:22" ht="15" customHeight="1" x14ac:dyDescent="0.25">
      <c r="A1382" s="26">
        <v>1381</v>
      </c>
      <c r="B1382" s="26" t="str">
        <f>IF('1 Cover'!$B$27="Yes",IFERROR(VLOOKUP('4 Price book'!C1384,'Catalogs (internal)'!$L$2:$N$991,2,FALSE),""),IF('4 Price book'!C1384="","",'4 Price book'!C1384))</f>
        <v/>
      </c>
      <c r="C1382" s="26" t="str">
        <f>IF('4 Price book'!C1384="","",IF('1 Cover'!$B$27="No","",IFERROR(VLOOKUP('4 Price book'!C1384,'Catalogs (internal)'!$L$2:$N$991,3,FALSE),"")))</f>
        <v/>
      </c>
      <c r="D1382" s="26" t="str">
        <f>IF('4 Price book'!D1384="","",'4 Price book'!D1384)</f>
        <v/>
      </c>
      <c r="E1382" s="26" t="str">
        <f>IF('4 Price book'!D1384="","",VLOOKUP('4 Price book'!D1384,'2 Lists'!$I$10:$J$999,2,FALSE))</f>
        <v/>
      </c>
      <c r="F1382" s="26" t="str">
        <f>IF('4 Price book'!E1384="","",'4 Price book'!E1384)</f>
        <v/>
      </c>
      <c r="G1382" s="26" t="str">
        <f>IF('4 Price book'!F1384="","",'4 Price book'!F1384)</f>
        <v/>
      </c>
      <c r="H1382" s="26" t="str">
        <f>IF('4 Price book'!G1384="","",'4 Price book'!G1384)</f>
        <v/>
      </c>
      <c r="I1382" s="26" t="str">
        <f>IF('4 Price book'!H1384="","",'4 Price book'!H1384)</f>
        <v/>
      </c>
      <c r="J1382" s="26" t="str">
        <f>IF('4 Price book'!I1384="","",'4 Price book'!I1384)</f>
        <v/>
      </c>
      <c r="K1382" s="26" t="str">
        <f>IF('4 Price book'!J1384="","",'4 Price book'!J1384)</f>
        <v/>
      </c>
      <c r="L1382" s="26" t="str">
        <f>IF('4 Price book'!K1384="","",'4 Price book'!K1384)</f>
        <v/>
      </c>
      <c r="M1382" s="26" t="str">
        <f>IF('4 Price book'!K1384="","",VLOOKUP(L1382,'2 Lists'!$F$10:$G$999,2,FALSE))</f>
        <v/>
      </c>
      <c r="N1382" s="26" t="str">
        <f>IF('4 Price book'!L1384="","",'4 Price book'!L1384)</f>
        <v/>
      </c>
      <c r="O1382" s="26" t="str">
        <f>IF('4 Price book'!M1384="","",'4 Price book'!M1384)</f>
        <v/>
      </c>
      <c r="P1382" s="26" t="str">
        <f>IF('4 Price book'!N1384="","",'4 Price book'!N1384)</f>
        <v/>
      </c>
      <c r="Q1382" s="26" t="str">
        <f>IF('4 Price book'!O1384="","",'4 Price book'!O1384)</f>
        <v/>
      </c>
      <c r="R1382" s="34"/>
      <c r="S1382" s="34"/>
      <c r="T1382" s="34"/>
      <c r="U1382" s="34"/>
      <c r="V1382" s="34"/>
    </row>
    <row r="1383" spans="1:22" ht="15" customHeight="1" x14ac:dyDescent="0.25">
      <c r="A1383" s="26">
        <v>1382</v>
      </c>
      <c r="B1383" s="26" t="str">
        <f>IF('1 Cover'!$B$27="Yes",IFERROR(VLOOKUP('4 Price book'!C1385,'Catalogs (internal)'!$L$2:$N$991,2,FALSE),""),IF('4 Price book'!C1385="","",'4 Price book'!C1385))</f>
        <v/>
      </c>
      <c r="C1383" s="26" t="str">
        <f>IF('4 Price book'!C1385="","",IF('1 Cover'!$B$27="No","",IFERROR(VLOOKUP('4 Price book'!C1385,'Catalogs (internal)'!$L$2:$N$991,3,FALSE),"")))</f>
        <v/>
      </c>
      <c r="D1383" s="26" t="str">
        <f>IF('4 Price book'!D1385="","",'4 Price book'!D1385)</f>
        <v/>
      </c>
      <c r="E1383" s="26" t="str">
        <f>IF('4 Price book'!D1385="","",VLOOKUP('4 Price book'!D1385,'2 Lists'!$I$10:$J$999,2,FALSE))</f>
        <v/>
      </c>
      <c r="F1383" s="26" t="str">
        <f>IF('4 Price book'!E1385="","",'4 Price book'!E1385)</f>
        <v/>
      </c>
      <c r="G1383" s="26" t="str">
        <f>IF('4 Price book'!F1385="","",'4 Price book'!F1385)</f>
        <v/>
      </c>
      <c r="H1383" s="26" t="str">
        <f>IF('4 Price book'!G1385="","",'4 Price book'!G1385)</f>
        <v/>
      </c>
      <c r="I1383" s="26" t="str">
        <f>IF('4 Price book'!H1385="","",'4 Price book'!H1385)</f>
        <v/>
      </c>
      <c r="J1383" s="26" t="str">
        <f>IF('4 Price book'!I1385="","",'4 Price book'!I1385)</f>
        <v/>
      </c>
      <c r="K1383" s="26" t="str">
        <f>IF('4 Price book'!J1385="","",'4 Price book'!J1385)</f>
        <v/>
      </c>
      <c r="L1383" s="26" t="str">
        <f>IF('4 Price book'!K1385="","",'4 Price book'!K1385)</f>
        <v/>
      </c>
      <c r="M1383" s="26" t="str">
        <f>IF('4 Price book'!K1385="","",VLOOKUP(L1383,'2 Lists'!$F$10:$G$999,2,FALSE))</f>
        <v/>
      </c>
      <c r="N1383" s="26" t="str">
        <f>IF('4 Price book'!L1385="","",'4 Price book'!L1385)</f>
        <v/>
      </c>
      <c r="O1383" s="26" t="str">
        <f>IF('4 Price book'!M1385="","",'4 Price book'!M1385)</f>
        <v/>
      </c>
      <c r="P1383" s="26" t="str">
        <f>IF('4 Price book'!N1385="","",'4 Price book'!N1385)</f>
        <v/>
      </c>
      <c r="Q1383" s="26" t="str">
        <f>IF('4 Price book'!O1385="","",'4 Price book'!O1385)</f>
        <v/>
      </c>
      <c r="R1383" s="34"/>
      <c r="S1383" s="34"/>
      <c r="T1383" s="34"/>
      <c r="U1383" s="34"/>
      <c r="V1383" s="34"/>
    </row>
    <row r="1384" spans="1:22" ht="15" customHeight="1" x14ac:dyDescent="0.25">
      <c r="A1384" s="26">
        <v>1383</v>
      </c>
      <c r="B1384" s="26" t="str">
        <f>IF('1 Cover'!$B$27="Yes",IFERROR(VLOOKUP('4 Price book'!C1386,'Catalogs (internal)'!$L$2:$N$991,2,FALSE),""),IF('4 Price book'!C1386="","",'4 Price book'!C1386))</f>
        <v/>
      </c>
      <c r="C1384" s="26" t="str">
        <f>IF('4 Price book'!C1386="","",IF('1 Cover'!$B$27="No","",IFERROR(VLOOKUP('4 Price book'!C1386,'Catalogs (internal)'!$L$2:$N$991,3,FALSE),"")))</f>
        <v/>
      </c>
      <c r="D1384" s="26" t="str">
        <f>IF('4 Price book'!D1386="","",'4 Price book'!D1386)</f>
        <v/>
      </c>
      <c r="E1384" s="26" t="str">
        <f>IF('4 Price book'!D1386="","",VLOOKUP('4 Price book'!D1386,'2 Lists'!$I$10:$J$999,2,FALSE))</f>
        <v/>
      </c>
      <c r="F1384" s="26" t="str">
        <f>IF('4 Price book'!E1386="","",'4 Price book'!E1386)</f>
        <v/>
      </c>
      <c r="G1384" s="26" t="str">
        <f>IF('4 Price book'!F1386="","",'4 Price book'!F1386)</f>
        <v/>
      </c>
      <c r="H1384" s="26" t="str">
        <f>IF('4 Price book'!G1386="","",'4 Price book'!G1386)</f>
        <v/>
      </c>
      <c r="I1384" s="26" t="str">
        <f>IF('4 Price book'!H1386="","",'4 Price book'!H1386)</f>
        <v/>
      </c>
      <c r="J1384" s="26" t="str">
        <f>IF('4 Price book'!I1386="","",'4 Price book'!I1386)</f>
        <v/>
      </c>
      <c r="K1384" s="26" t="str">
        <f>IF('4 Price book'!J1386="","",'4 Price book'!J1386)</f>
        <v/>
      </c>
      <c r="L1384" s="26" t="str">
        <f>IF('4 Price book'!K1386="","",'4 Price book'!K1386)</f>
        <v/>
      </c>
      <c r="M1384" s="26" t="str">
        <f>IF('4 Price book'!K1386="","",VLOOKUP(L1384,'2 Lists'!$F$10:$G$999,2,FALSE))</f>
        <v/>
      </c>
      <c r="N1384" s="26" t="str">
        <f>IF('4 Price book'!L1386="","",'4 Price book'!L1386)</f>
        <v/>
      </c>
      <c r="O1384" s="26" t="str">
        <f>IF('4 Price book'!M1386="","",'4 Price book'!M1386)</f>
        <v/>
      </c>
      <c r="P1384" s="26" t="str">
        <f>IF('4 Price book'!N1386="","",'4 Price book'!N1386)</f>
        <v/>
      </c>
      <c r="Q1384" s="26" t="str">
        <f>IF('4 Price book'!O1386="","",'4 Price book'!O1386)</f>
        <v/>
      </c>
      <c r="R1384" s="34"/>
      <c r="S1384" s="34"/>
      <c r="T1384" s="34"/>
      <c r="U1384" s="34"/>
      <c r="V1384" s="34"/>
    </row>
    <row r="1385" spans="1:22" ht="15" customHeight="1" x14ac:dyDescent="0.25">
      <c r="A1385" s="26">
        <v>1384</v>
      </c>
      <c r="B1385" s="26" t="str">
        <f>IF('1 Cover'!$B$27="Yes",IFERROR(VLOOKUP('4 Price book'!C1387,'Catalogs (internal)'!$L$2:$N$991,2,FALSE),""),IF('4 Price book'!C1387="","",'4 Price book'!C1387))</f>
        <v/>
      </c>
      <c r="C1385" s="26" t="str">
        <f>IF('4 Price book'!C1387="","",IF('1 Cover'!$B$27="No","",IFERROR(VLOOKUP('4 Price book'!C1387,'Catalogs (internal)'!$L$2:$N$991,3,FALSE),"")))</f>
        <v/>
      </c>
      <c r="D1385" s="26" t="str">
        <f>IF('4 Price book'!D1387="","",'4 Price book'!D1387)</f>
        <v/>
      </c>
      <c r="E1385" s="26" t="str">
        <f>IF('4 Price book'!D1387="","",VLOOKUP('4 Price book'!D1387,'2 Lists'!$I$10:$J$999,2,FALSE))</f>
        <v/>
      </c>
      <c r="F1385" s="26" t="str">
        <f>IF('4 Price book'!E1387="","",'4 Price book'!E1387)</f>
        <v/>
      </c>
      <c r="G1385" s="26" t="str">
        <f>IF('4 Price book'!F1387="","",'4 Price book'!F1387)</f>
        <v/>
      </c>
      <c r="H1385" s="26" t="str">
        <f>IF('4 Price book'!G1387="","",'4 Price book'!G1387)</f>
        <v/>
      </c>
      <c r="I1385" s="26" t="str">
        <f>IF('4 Price book'!H1387="","",'4 Price book'!H1387)</f>
        <v/>
      </c>
      <c r="J1385" s="26" t="str">
        <f>IF('4 Price book'!I1387="","",'4 Price book'!I1387)</f>
        <v/>
      </c>
      <c r="K1385" s="26" t="str">
        <f>IF('4 Price book'!J1387="","",'4 Price book'!J1387)</f>
        <v/>
      </c>
      <c r="L1385" s="26" t="str">
        <f>IF('4 Price book'!K1387="","",'4 Price book'!K1387)</f>
        <v/>
      </c>
      <c r="M1385" s="26" t="str">
        <f>IF('4 Price book'!K1387="","",VLOOKUP(L1385,'2 Lists'!$F$10:$G$999,2,FALSE))</f>
        <v/>
      </c>
      <c r="N1385" s="26" t="str">
        <f>IF('4 Price book'!L1387="","",'4 Price book'!L1387)</f>
        <v/>
      </c>
      <c r="O1385" s="26" t="str">
        <f>IF('4 Price book'!M1387="","",'4 Price book'!M1387)</f>
        <v/>
      </c>
      <c r="P1385" s="26" t="str">
        <f>IF('4 Price book'!N1387="","",'4 Price book'!N1387)</f>
        <v/>
      </c>
      <c r="Q1385" s="26" t="str">
        <f>IF('4 Price book'!O1387="","",'4 Price book'!O1387)</f>
        <v/>
      </c>
      <c r="R1385" s="34"/>
      <c r="S1385" s="34"/>
      <c r="T1385" s="34"/>
      <c r="U1385" s="34"/>
      <c r="V1385" s="34"/>
    </row>
    <row r="1386" spans="1:22" ht="15" customHeight="1" x14ac:dyDescent="0.25">
      <c r="A1386" s="26">
        <v>1385</v>
      </c>
      <c r="B1386" s="26" t="str">
        <f>IF('1 Cover'!$B$27="Yes",IFERROR(VLOOKUP('4 Price book'!C1388,'Catalogs (internal)'!$L$2:$N$991,2,FALSE),""),IF('4 Price book'!C1388="","",'4 Price book'!C1388))</f>
        <v/>
      </c>
      <c r="C1386" s="26" t="str">
        <f>IF('4 Price book'!C1388="","",IF('1 Cover'!$B$27="No","",IFERROR(VLOOKUP('4 Price book'!C1388,'Catalogs (internal)'!$L$2:$N$991,3,FALSE),"")))</f>
        <v/>
      </c>
      <c r="D1386" s="26" t="str">
        <f>IF('4 Price book'!D1388="","",'4 Price book'!D1388)</f>
        <v/>
      </c>
      <c r="E1386" s="26" t="str">
        <f>IF('4 Price book'!D1388="","",VLOOKUP('4 Price book'!D1388,'2 Lists'!$I$10:$J$999,2,FALSE))</f>
        <v/>
      </c>
      <c r="F1386" s="26" t="str">
        <f>IF('4 Price book'!E1388="","",'4 Price book'!E1388)</f>
        <v/>
      </c>
      <c r="G1386" s="26" t="str">
        <f>IF('4 Price book'!F1388="","",'4 Price book'!F1388)</f>
        <v/>
      </c>
      <c r="H1386" s="26" t="str">
        <f>IF('4 Price book'!G1388="","",'4 Price book'!G1388)</f>
        <v/>
      </c>
      <c r="I1386" s="26" t="str">
        <f>IF('4 Price book'!H1388="","",'4 Price book'!H1388)</f>
        <v/>
      </c>
      <c r="J1386" s="26" t="str">
        <f>IF('4 Price book'!I1388="","",'4 Price book'!I1388)</f>
        <v/>
      </c>
      <c r="K1386" s="26" t="str">
        <f>IF('4 Price book'!J1388="","",'4 Price book'!J1388)</f>
        <v/>
      </c>
      <c r="L1386" s="26" t="str">
        <f>IF('4 Price book'!K1388="","",'4 Price book'!K1388)</f>
        <v/>
      </c>
      <c r="M1386" s="26" t="str">
        <f>IF('4 Price book'!K1388="","",VLOOKUP(L1386,'2 Lists'!$F$10:$G$999,2,FALSE))</f>
        <v/>
      </c>
      <c r="N1386" s="26" t="str">
        <f>IF('4 Price book'!L1388="","",'4 Price book'!L1388)</f>
        <v/>
      </c>
      <c r="O1386" s="26" t="str">
        <f>IF('4 Price book'!M1388="","",'4 Price book'!M1388)</f>
        <v/>
      </c>
      <c r="P1386" s="26" t="str">
        <f>IF('4 Price book'!N1388="","",'4 Price book'!N1388)</f>
        <v/>
      </c>
      <c r="Q1386" s="26" t="str">
        <f>IF('4 Price book'!O1388="","",'4 Price book'!O1388)</f>
        <v/>
      </c>
      <c r="R1386" s="34"/>
      <c r="S1386" s="34"/>
      <c r="T1386" s="34"/>
      <c r="U1386" s="34"/>
      <c r="V1386" s="34"/>
    </row>
    <row r="1387" spans="1:22" ht="15" customHeight="1" x14ac:dyDescent="0.25">
      <c r="A1387" s="26">
        <v>1386</v>
      </c>
      <c r="B1387" s="26" t="str">
        <f>IF('1 Cover'!$B$27="Yes",IFERROR(VLOOKUP('4 Price book'!C1389,'Catalogs (internal)'!$L$2:$N$991,2,FALSE),""),IF('4 Price book'!C1389="","",'4 Price book'!C1389))</f>
        <v/>
      </c>
      <c r="C1387" s="26" t="str">
        <f>IF('4 Price book'!C1389="","",IF('1 Cover'!$B$27="No","",IFERROR(VLOOKUP('4 Price book'!C1389,'Catalogs (internal)'!$L$2:$N$991,3,FALSE),"")))</f>
        <v/>
      </c>
      <c r="D1387" s="26" t="str">
        <f>IF('4 Price book'!D1389="","",'4 Price book'!D1389)</f>
        <v/>
      </c>
      <c r="E1387" s="26" t="str">
        <f>IF('4 Price book'!D1389="","",VLOOKUP('4 Price book'!D1389,'2 Lists'!$I$10:$J$999,2,FALSE))</f>
        <v/>
      </c>
      <c r="F1387" s="26" t="str">
        <f>IF('4 Price book'!E1389="","",'4 Price book'!E1389)</f>
        <v/>
      </c>
      <c r="G1387" s="26" t="str">
        <f>IF('4 Price book'!F1389="","",'4 Price book'!F1389)</f>
        <v/>
      </c>
      <c r="H1387" s="26" t="str">
        <f>IF('4 Price book'!G1389="","",'4 Price book'!G1389)</f>
        <v/>
      </c>
      <c r="I1387" s="26" t="str">
        <f>IF('4 Price book'!H1389="","",'4 Price book'!H1389)</f>
        <v/>
      </c>
      <c r="J1387" s="26" t="str">
        <f>IF('4 Price book'!I1389="","",'4 Price book'!I1389)</f>
        <v/>
      </c>
      <c r="K1387" s="26" t="str">
        <f>IF('4 Price book'!J1389="","",'4 Price book'!J1389)</f>
        <v/>
      </c>
      <c r="L1387" s="26" t="str">
        <f>IF('4 Price book'!K1389="","",'4 Price book'!K1389)</f>
        <v/>
      </c>
      <c r="M1387" s="26" t="str">
        <f>IF('4 Price book'!K1389="","",VLOOKUP(L1387,'2 Lists'!$F$10:$G$999,2,FALSE))</f>
        <v/>
      </c>
      <c r="N1387" s="26" t="str">
        <f>IF('4 Price book'!L1389="","",'4 Price book'!L1389)</f>
        <v/>
      </c>
      <c r="O1387" s="26" t="str">
        <f>IF('4 Price book'!M1389="","",'4 Price book'!M1389)</f>
        <v/>
      </c>
      <c r="P1387" s="26" t="str">
        <f>IF('4 Price book'!N1389="","",'4 Price book'!N1389)</f>
        <v/>
      </c>
      <c r="Q1387" s="26" t="str">
        <f>IF('4 Price book'!O1389="","",'4 Price book'!O1389)</f>
        <v/>
      </c>
      <c r="R1387" s="34"/>
      <c r="S1387" s="34"/>
      <c r="T1387" s="34"/>
      <c r="U1387" s="34"/>
      <c r="V1387" s="34"/>
    </row>
    <row r="1388" spans="1:22" ht="15" customHeight="1" x14ac:dyDescent="0.25">
      <c r="A1388" s="26">
        <v>1387</v>
      </c>
      <c r="B1388" s="26" t="str">
        <f>IF('1 Cover'!$B$27="Yes",IFERROR(VLOOKUP('4 Price book'!C1390,'Catalogs (internal)'!$L$2:$N$991,2,FALSE),""),IF('4 Price book'!C1390="","",'4 Price book'!C1390))</f>
        <v/>
      </c>
      <c r="C1388" s="26" t="str">
        <f>IF('4 Price book'!C1390="","",IF('1 Cover'!$B$27="No","",IFERROR(VLOOKUP('4 Price book'!C1390,'Catalogs (internal)'!$L$2:$N$991,3,FALSE),"")))</f>
        <v/>
      </c>
      <c r="D1388" s="26" t="str">
        <f>IF('4 Price book'!D1390="","",'4 Price book'!D1390)</f>
        <v/>
      </c>
      <c r="E1388" s="26" t="str">
        <f>IF('4 Price book'!D1390="","",VLOOKUP('4 Price book'!D1390,'2 Lists'!$I$10:$J$999,2,FALSE))</f>
        <v/>
      </c>
      <c r="F1388" s="26" t="str">
        <f>IF('4 Price book'!E1390="","",'4 Price book'!E1390)</f>
        <v/>
      </c>
      <c r="G1388" s="26" t="str">
        <f>IF('4 Price book'!F1390="","",'4 Price book'!F1390)</f>
        <v/>
      </c>
      <c r="H1388" s="26" t="str">
        <f>IF('4 Price book'!G1390="","",'4 Price book'!G1390)</f>
        <v/>
      </c>
      <c r="I1388" s="26" t="str">
        <f>IF('4 Price book'!H1390="","",'4 Price book'!H1390)</f>
        <v/>
      </c>
      <c r="J1388" s="26" t="str">
        <f>IF('4 Price book'!I1390="","",'4 Price book'!I1390)</f>
        <v/>
      </c>
      <c r="K1388" s="26" t="str">
        <f>IF('4 Price book'!J1390="","",'4 Price book'!J1390)</f>
        <v/>
      </c>
      <c r="L1388" s="26" t="str">
        <f>IF('4 Price book'!K1390="","",'4 Price book'!K1390)</f>
        <v/>
      </c>
      <c r="M1388" s="26" t="str">
        <f>IF('4 Price book'!K1390="","",VLOOKUP(L1388,'2 Lists'!$F$10:$G$999,2,FALSE))</f>
        <v/>
      </c>
      <c r="N1388" s="26" t="str">
        <f>IF('4 Price book'!L1390="","",'4 Price book'!L1390)</f>
        <v/>
      </c>
      <c r="O1388" s="26" t="str">
        <f>IF('4 Price book'!M1390="","",'4 Price book'!M1390)</f>
        <v/>
      </c>
      <c r="P1388" s="26" t="str">
        <f>IF('4 Price book'!N1390="","",'4 Price book'!N1390)</f>
        <v/>
      </c>
      <c r="Q1388" s="26" t="str">
        <f>IF('4 Price book'!O1390="","",'4 Price book'!O1390)</f>
        <v/>
      </c>
      <c r="R1388" s="34"/>
      <c r="S1388" s="34"/>
      <c r="T1388" s="34"/>
      <c r="U1388" s="34"/>
      <c r="V1388" s="34"/>
    </row>
    <row r="1389" spans="1:22" ht="15" customHeight="1" x14ac:dyDescent="0.25">
      <c r="A1389" s="26">
        <v>1388</v>
      </c>
      <c r="B1389" s="26" t="str">
        <f>IF('1 Cover'!$B$27="Yes",IFERROR(VLOOKUP('4 Price book'!C1391,'Catalogs (internal)'!$L$2:$N$991,2,FALSE),""),IF('4 Price book'!C1391="","",'4 Price book'!C1391))</f>
        <v/>
      </c>
      <c r="C1389" s="26" t="str">
        <f>IF('4 Price book'!C1391="","",IF('1 Cover'!$B$27="No","",IFERROR(VLOOKUP('4 Price book'!C1391,'Catalogs (internal)'!$L$2:$N$991,3,FALSE),"")))</f>
        <v/>
      </c>
      <c r="D1389" s="26" t="str">
        <f>IF('4 Price book'!D1391="","",'4 Price book'!D1391)</f>
        <v/>
      </c>
      <c r="E1389" s="26" t="str">
        <f>IF('4 Price book'!D1391="","",VLOOKUP('4 Price book'!D1391,'2 Lists'!$I$10:$J$999,2,FALSE))</f>
        <v/>
      </c>
      <c r="F1389" s="26" t="str">
        <f>IF('4 Price book'!E1391="","",'4 Price book'!E1391)</f>
        <v/>
      </c>
      <c r="G1389" s="26" t="str">
        <f>IF('4 Price book'!F1391="","",'4 Price book'!F1391)</f>
        <v/>
      </c>
      <c r="H1389" s="26" t="str">
        <f>IF('4 Price book'!G1391="","",'4 Price book'!G1391)</f>
        <v/>
      </c>
      <c r="I1389" s="26" t="str">
        <f>IF('4 Price book'!H1391="","",'4 Price book'!H1391)</f>
        <v/>
      </c>
      <c r="J1389" s="26" t="str">
        <f>IF('4 Price book'!I1391="","",'4 Price book'!I1391)</f>
        <v/>
      </c>
      <c r="K1389" s="26" t="str">
        <f>IF('4 Price book'!J1391="","",'4 Price book'!J1391)</f>
        <v/>
      </c>
      <c r="L1389" s="26" t="str">
        <f>IF('4 Price book'!K1391="","",'4 Price book'!K1391)</f>
        <v/>
      </c>
      <c r="M1389" s="26" t="str">
        <f>IF('4 Price book'!K1391="","",VLOOKUP(L1389,'2 Lists'!$F$10:$G$999,2,FALSE))</f>
        <v/>
      </c>
      <c r="N1389" s="26" t="str">
        <f>IF('4 Price book'!L1391="","",'4 Price book'!L1391)</f>
        <v/>
      </c>
      <c r="O1389" s="26" t="str">
        <f>IF('4 Price book'!M1391="","",'4 Price book'!M1391)</f>
        <v/>
      </c>
      <c r="P1389" s="26" t="str">
        <f>IF('4 Price book'!N1391="","",'4 Price book'!N1391)</f>
        <v/>
      </c>
      <c r="Q1389" s="26" t="str">
        <f>IF('4 Price book'!O1391="","",'4 Price book'!O1391)</f>
        <v/>
      </c>
      <c r="R1389" s="34"/>
      <c r="S1389" s="34"/>
      <c r="T1389" s="34"/>
      <c r="U1389" s="34"/>
      <c r="V1389" s="34"/>
    </row>
    <row r="1390" spans="1:22" ht="15" customHeight="1" x14ac:dyDescent="0.25">
      <c r="A1390" s="26">
        <v>1389</v>
      </c>
      <c r="B1390" s="26" t="str">
        <f>IF('1 Cover'!$B$27="Yes",IFERROR(VLOOKUP('4 Price book'!C1392,'Catalogs (internal)'!$L$2:$N$991,2,FALSE),""),IF('4 Price book'!C1392="","",'4 Price book'!C1392))</f>
        <v/>
      </c>
      <c r="C1390" s="26" t="str">
        <f>IF('4 Price book'!C1392="","",IF('1 Cover'!$B$27="No","",IFERROR(VLOOKUP('4 Price book'!C1392,'Catalogs (internal)'!$L$2:$N$991,3,FALSE),"")))</f>
        <v/>
      </c>
      <c r="D1390" s="26" t="str">
        <f>IF('4 Price book'!D1392="","",'4 Price book'!D1392)</f>
        <v/>
      </c>
      <c r="E1390" s="26" t="str">
        <f>IF('4 Price book'!D1392="","",VLOOKUP('4 Price book'!D1392,'2 Lists'!$I$10:$J$999,2,FALSE))</f>
        <v/>
      </c>
      <c r="F1390" s="26" t="str">
        <f>IF('4 Price book'!E1392="","",'4 Price book'!E1392)</f>
        <v/>
      </c>
      <c r="G1390" s="26" t="str">
        <f>IF('4 Price book'!F1392="","",'4 Price book'!F1392)</f>
        <v/>
      </c>
      <c r="H1390" s="26" t="str">
        <f>IF('4 Price book'!G1392="","",'4 Price book'!G1392)</f>
        <v/>
      </c>
      <c r="I1390" s="26" t="str">
        <f>IF('4 Price book'!H1392="","",'4 Price book'!H1392)</f>
        <v/>
      </c>
      <c r="J1390" s="26" t="str">
        <f>IF('4 Price book'!I1392="","",'4 Price book'!I1392)</f>
        <v/>
      </c>
      <c r="K1390" s="26" t="str">
        <f>IF('4 Price book'!J1392="","",'4 Price book'!J1392)</f>
        <v/>
      </c>
      <c r="L1390" s="26" t="str">
        <f>IF('4 Price book'!K1392="","",'4 Price book'!K1392)</f>
        <v/>
      </c>
      <c r="M1390" s="26" t="str">
        <f>IF('4 Price book'!K1392="","",VLOOKUP(L1390,'2 Lists'!$F$10:$G$999,2,FALSE))</f>
        <v/>
      </c>
      <c r="N1390" s="26" t="str">
        <f>IF('4 Price book'!L1392="","",'4 Price book'!L1392)</f>
        <v/>
      </c>
      <c r="O1390" s="26" t="str">
        <f>IF('4 Price book'!M1392="","",'4 Price book'!M1392)</f>
        <v/>
      </c>
      <c r="P1390" s="26" t="str">
        <f>IF('4 Price book'!N1392="","",'4 Price book'!N1392)</f>
        <v/>
      </c>
      <c r="Q1390" s="26" t="str">
        <f>IF('4 Price book'!O1392="","",'4 Price book'!O1392)</f>
        <v/>
      </c>
      <c r="R1390" s="34"/>
      <c r="S1390" s="34"/>
      <c r="T1390" s="34"/>
      <c r="U1390" s="34"/>
      <c r="V1390" s="34"/>
    </row>
    <row r="1391" spans="1:22" ht="15" customHeight="1" x14ac:dyDescent="0.25">
      <c r="A1391" s="26">
        <v>1390</v>
      </c>
      <c r="B1391" s="26" t="str">
        <f>IF('1 Cover'!$B$27="Yes",IFERROR(VLOOKUP('4 Price book'!C1393,'Catalogs (internal)'!$L$2:$N$991,2,FALSE),""),IF('4 Price book'!C1393="","",'4 Price book'!C1393))</f>
        <v/>
      </c>
      <c r="C1391" s="26" t="str">
        <f>IF('4 Price book'!C1393="","",IF('1 Cover'!$B$27="No","",IFERROR(VLOOKUP('4 Price book'!C1393,'Catalogs (internal)'!$L$2:$N$991,3,FALSE),"")))</f>
        <v/>
      </c>
      <c r="D1391" s="26" t="str">
        <f>IF('4 Price book'!D1393="","",'4 Price book'!D1393)</f>
        <v/>
      </c>
      <c r="E1391" s="26" t="str">
        <f>IF('4 Price book'!D1393="","",VLOOKUP('4 Price book'!D1393,'2 Lists'!$I$10:$J$999,2,FALSE))</f>
        <v/>
      </c>
      <c r="F1391" s="26" t="str">
        <f>IF('4 Price book'!E1393="","",'4 Price book'!E1393)</f>
        <v/>
      </c>
      <c r="G1391" s="26" t="str">
        <f>IF('4 Price book'!F1393="","",'4 Price book'!F1393)</f>
        <v/>
      </c>
      <c r="H1391" s="26" t="str">
        <f>IF('4 Price book'!G1393="","",'4 Price book'!G1393)</f>
        <v/>
      </c>
      <c r="I1391" s="26" t="str">
        <f>IF('4 Price book'!H1393="","",'4 Price book'!H1393)</f>
        <v/>
      </c>
      <c r="J1391" s="26" t="str">
        <f>IF('4 Price book'!I1393="","",'4 Price book'!I1393)</f>
        <v/>
      </c>
      <c r="K1391" s="26" t="str">
        <f>IF('4 Price book'!J1393="","",'4 Price book'!J1393)</f>
        <v/>
      </c>
      <c r="L1391" s="26" t="str">
        <f>IF('4 Price book'!K1393="","",'4 Price book'!K1393)</f>
        <v/>
      </c>
      <c r="M1391" s="26" t="str">
        <f>IF('4 Price book'!K1393="","",VLOOKUP(L1391,'2 Lists'!$F$10:$G$999,2,FALSE))</f>
        <v/>
      </c>
      <c r="N1391" s="26" t="str">
        <f>IF('4 Price book'!L1393="","",'4 Price book'!L1393)</f>
        <v/>
      </c>
      <c r="O1391" s="26" t="str">
        <f>IF('4 Price book'!M1393="","",'4 Price book'!M1393)</f>
        <v/>
      </c>
      <c r="P1391" s="26" t="str">
        <f>IF('4 Price book'!N1393="","",'4 Price book'!N1393)</f>
        <v/>
      </c>
      <c r="Q1391" s="26" t="str">
        <f>IF('4 Price book'!O1393="","",'4 Price book'!O1393)</f>
        <v/>
      </c>
      <c r="R1391" s="34"/>
      <c r="S1391" s="34"/>
      <c r="T1391" s="34"/>
      <c r="U1391" s="34"/>
      <c r="V1391" s="34"/>
    </row>
    <row r="1392" spans="1:22" ht="15" customHeight="1" x14ac:dyDescent="0.25">
      <c r="A1392" s="26">
        <v>1391</v>
      </c>
      <c r="B1392" s="26" t="str">
        <f>IF('1 Cover'!$B$27="Yes",IFERROR(VLOOKUP('4 Price book'!C1394,'Catalogs (internal)'!$L$2:$N$991,2,FALSE),""),IF('4 Price book'!C1394="","",'4 Price book'!C1394))</f>
        <v/>
      </c>
      <c r="C1392" s="26" t="str">
        <f>IF('4 Price book'!C1394="","",IF('1 Cover'!$B$27="No","",IFERROR(VLOOKUP('4 Price book'!C1394,'Catalogs (internal)'!$L$2:$N$991,3,FALSE),"")))</f>
        <v/>
      </c>
      <c r="D1392" s="26" t="str">
        <f>IF('4 Price book'!D1394="","",'4 Price book'!D1394)</f>
        <v/>
      </c>
      <c r="E1392" s="26" t="str">
        <f>IF('4 Price book'!D1394="","",VLOOKUP('4 Price book'!D1394,'2 Lists'!$I$10:$J$999,2,FALSE))</f>
        <v/>
      </c>
      <c r="F1392" s="26" t="str">
        <f>IF('4 Price book'!E1394="","",'4 Price book'!E1394)</f>
        <v/>
      </c>
      <c r="G1392" s="26" t="str">
        <f>IF('4 Price book'!F1394="","",'4 Price book'!F1394)</f>
        <v/>
      </c>
      <c r="H1392" s="26" t="str">
        <f>IF('4 Price book'!G1394="","",'4 Price book'!G1394)</f>
        <v/>
      </c>
      <c r="I1392" s="26" t="str">
        <f>IF('4 Price book'!H1394="","",'4 Price book'!H1394)</f>
        <v/>
      </c>
      <c r="J1392" s="26" t="str">
        <f>IF('4 Price book'!I1394="","",'4 Price book'!I1394)</f>
        <v/>
      </c>
      <c r="K1392" s="26" t="str">
        <f>IF('4 Price book'!J1394="","",'4 Price book'!J1394)</f>
        <v/>
      </c>
      <c r="L1392" s="26" t="str">
        <f>IF('4 Price book'!K1394="","",'4 Price book'!K1394)</f>
        <v/>
      </c>
      <c r="M1392" s="26" t="str">
        <f>IF('4 Price book'!K1394="","",VLOOKUP(L1392,'2 Lists'!$F$10:$G$999,2,FALSE))</f>
        <v/>
      </c>
      <c r="N1392" s="26" t="str">
        <f>IF('4 Price book'!L1394="","",'4 Price book'!L1394)</f>
        <v/>
      </c>
      <c r="O1392" s="26" t="str">
        <f>IF('4 Price book'!M1394="","",'4 Price book'!M1394)</f>
        <v/>
      </c>
      <c r="P1392" s="26" t="str">
        <f>IF('4 Price book'!N1394="","",'4 Price book'!N1394)</f>
        <v/>
      </c>
      <c r="Q1392" s="26" t="str">
        <f>IF('4 Price book'!O1394="","",'4 Price book'!O1394)</f>
        <v/>
      </c>
      <c r="R1392" s="34"/>
      <c r="S1392" s="34"/>
      <c r="T1392" s="34"/>
      <c r="U1392" s="34"/>
      <c r="V1392" s="34"/>
    </row>
    <row r="1393" spans="1:22" ht="15" customHeight="1" x14ac:dyDescent="0.25">
      <c r="A1393" s="26">
        <v>1392</v>
      </c>
      <c r="B1393" s="26" t="str">
        <f>IF('1 Cover'!$B$27="Yes",IFERROR(VLOOKUP('4 Price book'!C1395,'Catalogs (internal)'!$L$2:$N$991,2,FALSE),""),IF('4 Price book'!C1395="","",'4 Price book'!C1395))</f>
        <v/>
      </c>
      <c r="C1393" s="26" t="str">
        <f>IF('4 Price book'!C1395="","",IF('1 Cover'!$B$27="No","",IFERROR(VLOOKUP('4 Price book'!C1395,'Catalogs (internal)'!$L$2:$N$991,3,FALSE),"")))</f>
        <v/>
      </c>
      <c r="D1393" s="26" t="str">
        <f>IF('4 Price book'!D1395="","",'4 Price book'!D1395)</f>
        <v/>
      </c>
      <c r="E1393" s="26" t="str">
        <f>IF('4 Price book'!D1395="","",VLOOKUP('4 Price book'!D1395,'2 Lists'!$I$10:$J$999,2,FALSE))</f>
        <v/>
      </c>
      <c r="F1393" s="26" t="str">
        <f>IF('4 Price book'!E1395="","",'4 Price book'!E1395)</f>
        <v/>
      </c>
      <c r="G1393" s="26" t="str">
        <f>IF('4 Price book'!F1395="","",'4 Price book'!F1395)</f>
        <v/>
      </c>
      <c r="H1393" s="26" t="str">
        <f>IF('4 Price book'!G1395="","",'4 Price book'!G1395)</f>
        <v/>
      </c>
      <c r="I1393" s="26" t="str">
        <f>IF('4 Price book'!H1395="","",'4 Price book'!H1395)</f>
        <v/>
      </c>
      <c r="J1393" s="26" t="str">
        <f>IF('4 Price book'!I1395="","",'4 Price book'!I1395)</f>
        <v/>
      </c>
      <c r="K1393" s="26" t="str">
        <f>IF('4 Price book'!J1395="","",'4 Price book'!J1395)</f>
        <v/>
      </c>
      <c r="L1393" s="26" t="str">
        <f>IF('4 Price book'!K1395="","",'4 Price book'!K1395)</f>
        <v/>
      </c>
      <c r="M1393" s="26" t="str">
        <f>IF('4 Price book'!K1395="","",VLOOKUP(L1393,'2 Lists'!$F$10:$G$999,2,FALSE))</f>
        <v/>
      </c>
      <c r="N1393" s="26" t="str">
        <f>IF('4 Price book'!L1395="","",'4 Price book'!L1395)</f>
        <v/>
      </c>
      <c r="O1393" s="26" t="str">
        <f>IF('4 Price book'!M1395="","",'4 Price book'!M1395)</f>
        <v/>
      </c>
      <c r="P1393" s="26" t="str">
        <f>IF('4 Price book'!N1395="","",'4 Price book'!N1395)</f>
        <v/>
      </c>
      <c r="Q1393" s="26" t="str">
        <f>IF('4 Price book'!O1395="","",'4 Price book'!O1395)</f>
        <v/>
      </c>
      <c r="R1393" s="34"/>
      <c r="S1393" s="34"/>
      <c r="T1393" s="34"/>
      <c r="U1393" s="34"/>
      <c r="V1393" s="34"/>
    </row>
    <row r="1394" spans="1:22" ht="15" customHeight="1" x14ac:dyDescent="0.25">
      <c r="A1394" s="26">
        <v>1393</v>
      </c>
      <c r="B1394" s="26" t="str">
        <f>IF('1 Cover'!$B$27="Yes",IFERROR(VLOOKUP('4 Price book'!C1396,'Catalogs (internal)'!$L$2:$N$991,2,FALSE),""),IF('4 Price book'!C1396="","",'4 Price book'!C1396))</f>
        <v/>
      </c>
      <c r="C1394" s="26" t="str">
        <f>IF('4 Price book'!C1396="","",IF('1 Cover'!$B$27="No","",IFERROR(VLOOKUP('4 Price book'!C1396,'Catalogs (internal)'!$L$2:$N$991,3,FALSE),"")))</f>
        <v/>
      </c>
      <c r="D1394" s="26" t="str">
        <f>IF('4 Price book'!D1396="","",'4 Price book'!D1396)</f>
        <v/>
      </c>
      <c r="E1394" s="26" t="str">
        <f>IF('4 Price book'!D1396="","",VLOOKUP('4 Price book'!D1396,'2 Lists'!$I$10:$J$999,2,FALSE))</f>
        <v/>
      </c>
      <c r="F1394" s="26" t="str">
        <f>IF('4 Price book'!E1396="","",'4 Price book'!E1396)</f>
        <v/>
      </c>
      <c r="G1394" s="26" t="str">
        <f>IF('4 Price book'!F1396="","",'4 Price book'!F1396)</f>
        <v/>
      </c>
      <c r="H1394" s="26" t="str">
        <f>IF('4 Price book'!G1396="","",'4 Price book'!G1396)</f>
        <v/>
      </c>
      <c r="I1394" s="26" t="str">
        <f>IF('4 Price book'!H1396="","",'4 Price book'!H1396)</f>
        <v/>
      </c>
      <c r="J1394" s="26" t="str">
        <f>IF('4 Price book'!I1396="","",'4 Price book'!I1396)</f>
        <v/>
      </c>
      <c r="K1394" s="26" t="str">
        <f>IF('4 Price book'!J1396="","",'4 Price book'!J1396)</f>
        <v/>
      </c>
      <c r="L1394" s="26" t="str">
        <f>IF('4 Price book'!K1396="","",'4 Price book'!K1396)</f>
        <v/>
      </c>
      <c r="M1394" s="26" t="str">
        <f>IF('4 Price book'!K1396="","",VLOOKUP(L1394,'2 Lists'!$F$10:$G$999,2,FALSE))</f>
        <v/>
      </c>
      <c r="N1394" s="26" t="str">
        <f>IF('4 Price book'!L1396="","",'4 Price book'!L1396)</f>
        <v/>
      </c>
      <c r="O1394" s="26" t="str">
        <f>IF('4 Price book'!M1396="","",'4 Price book'!M1396)</f>
        <v/>
      </c>
      <c r="P1394" s="26" t="str">
        <f>IF('4 Price book'!N1396="","",'4 Price book'!N1396)</f>
        <v/>
      </c>
      <c r="Q1394" s="26" t="str">
        <f>IF('4 Price book'!O1396="","",'4 Price book'!O1396)</f>
        <v/>
      </c>
      <c r="R1394" s="34"/>
      <c r="S1394" s="34"/>
      <c r="T1394" s="34"/>
      <c r="U1394" s="34"/>
      <c r="V1394" s="34"/>
    </row>
    <row r="1395" spans="1:22" ht="15" customHeight="1" x14ac:dyDescent="0.25">
      <c r="A1395" s="26">
        <v>1394</v>
      </c>
      <c r="B1395" s="26" t="str">
        <f>IF('1 Cover'!$B$27="Yes",IFERROR(VLOOKUP('4 Price book'!C1397,'Catalogs (internal)'!$L$2:$N$991,2,FALSE),""),IF('4 Price book'!C1397="","",'4 Price book'!C1397))</f>
        <v/>
      </c>
      <c r="C1395" s="26" t="str">
        <f>IF('4 Price book'!C1397="","",IF('1 Cover'!$B$27="No","",IFERROR(VLOOKUP('4 Price book'!C1397,'Catalogs (internal)'!$L$2:$N$991,3,FALSE),"")))</f>
        <v/>
      </c>
      <c r="D1395" s="26" t="str">
        <f>IF('4 Price book'!D1397="","",'4 Price book'!D1397)</f>
        <v/>
      </c>
      <c r="E1395" s="26" t="str">
        <f>IF('4 Price book'!D1397="","",VLOOKUP('4 Price book'!D1397,'2 Lists'!$I$10:$J$999,2,FALSE))</f>
        <v/>
      </c>
      <c r="F1395" s="26" t="str">
        <f>IF('4 Price book'!E1397="","",'4 Price book'!E1397)</f>
        <v/>
      </c>
      <c r="G1395" s="26" t="str">
        <f>IF('4 Price book'!F1397="","",'4 Price book'!F1397)</f>
        <v/>
      </c>
      <c r="H1395" s="26" t="str">
        <f>IF('4 Price book'!G1397="","",'4 Price book'!G1397)</f>
        <v/>
      </c>
      <c r="I1395" s="26" t="str">
        <f>IF('4 Price book'!H1397="","",'4 Price book'!H1397)</f>
        <v/>
      </c>
      <c r="J1395" s="26" t="str">
        <f>IF('4 Price book'!I1397="","",'4 Price book'!I1397)</f>
        <v/>
      </c>
      <c r="K1395" s="26" t="str">
        <f>IF('4 Price book'!J1397="","",'4 Price book'!J1397)</f>
        <v/>
      </c>
      <c r="L1395" s="26" t="str">
        <f>IF('4 Price book'!K1397="","",'4 Price book'!K1397)</f>
        <v/>
      </c>
      <c r="M1395" s="26" t="str">
        <f>IF('4 Price book'!K1397="","",VLOOKUP(L1395,'2 Lists'!$F$10:$G$999,2,FALSE))</f>
        <v/>
      </c>
      <c r="N1395" s="26" t="str">
        <f>IF('4 Price book'!L1397="","",'4 Price book'!L1397)</f>
        <v/>
      </c>
      <c r="O1395" s="26" t="str">
        <f>IF('4 Price book'!M1397="","",'4 Price book'!M1397)</f>
        <v/>
      </c>
      <c r="P1395" s="26" t="str">
        <f>IF('4 Price book'!N1397="","",'4 Price book'!N1397)</f>
        <v/>
      </c>
      <c r="Q1395" s="26" t="str">
        <f>IF('4 Price book'!O1397="","",'4 Price book'!O1397)</f>
        <v/>
      </c>
      <c r="R1395" s="34"/>
      <c r="S1395" s="34"/>
      <c r="T1395" s="34"/>
      <c r="U1395" s="34"/>
      <c r="V1395" s="34"/>
    </row>
    <row r="1396" spans="1:22" ht="15" customHeight="1" x14ac:dyDescent="0.25">
      <c r="A1396" s="26">
        <v>1395</v>
      </c>
      <c r="B1396" s="26" t="str">
        <f>IF('1 Cover'!$B$27="Yes",IFERROR(VLOOKUP('4 Price book'!C1398,'Catalogs (internal)'!$L$2:$N$991,2,FALSE),""),IF('4 Price book'!C1398="","",'4 Price book'!C1398))</f>
        <v/>
      </c>
      <c r="C1396" s="26" t="str">
        <f>IF('4 Price book'!C1398="","",IF('1 Cover'!$B$27="No","",IFERROR(VLOOKUP('4 Price book'!C1398,'Catalogs (internal)'!$L$2:$N$991,3,FALSE),"")))</f>
        <v/>
      </c>
      <c r="D1396" s="26" t="str">
        <f>IF('4 Price book'!D1398="","",'4 Price book'!D1398)</f>
        <v/>
      </c>
      <c r="E1396" s="26" t="str">
        <f>IF('4 Price book'!D1398="","",VLOOKUP('4 Price book'!D1398,'2 Lists'!$I$10:$J$999,2,FALSE))</f>
        <v/>
      </c>
      <c r="F1396" s="26" t="str">
        <f>IF('4 Price book'!E1398="","",'4 Price book'!E1398)</f>
        <v/>
      </c>
      <c r="G1396" s="26" t="str">
        <f>IF('4 Price book'!F1398="","",'4 Price book'!F1398)</f>
        <v/>
      </c>
      <c r="H1396" s="26" t="str">
        <f>IF('4 Price book'!G1398="","",'4 Price book'!G1398)</f>
        <v/>
      </c>
      <c r="I1396" s="26" t="str">
        <f>IF('4 Price book'!H1398="","",'4 Price book'!H1398)</f>
        <v/>
      </c>
      <c r="J1396" s="26" t="str">
        <f>IF('4 Price book'!I1398="","",'4 Price book'!I1398)</f>
        <v/>
      </c>
      <c r="K1396" s="26" t="str">
        <f>IF('4 Price book'!J1398="","",'4 Price book'!J1398)</f>
        <v/>
      </c>
      <c r="L1396" s="26" t="str">
        <f>IF('4 Price book'!K1398="","",'4 Price book'!K1398)</f>
        <v/>
      </c>
      <c r="M1396" s="26" t="str">
        <f>IF('4 Price book'!K1398="","",VLOOKUP(L1396,'2 Lists'!$F$10:$G$999,2,FALSE))</f>
        <v/>
      </c>
      <c r="N1396" s="26" t="str">
        <f>IF('4 Price book'!L1398="","",'4 Price book'!L1398)</f>
        <v/>
      </c>
      <c r="O1396" s="26" t="str">
        <f>IF('4 Price book'!M1398="","",'4 Price book'!M1398)</f>
        <v/>
      </c>
      <c r="P1396" s="26" t="str">
        <f>IF('4 Price book'!N1398="","",'4 Price book'!N1398)</f>
        <v/>
      </c>
      <c r="Q1396" s="26" t="str">
        <f>IF('4 Price book'!O1398="","",'4 Price book'!O1398)</f>
        <v/>
      </c>
      <c r="R1396" s="34"/>
      <c r="S1396" s="34"/>
      <c r="T1396" s="34"/>
      <c r="U1396" s="34"/>
      <c r="V1396" s="34"/>
    </row>
    <row r="1397" spans="1:22" ht="15" customHeight="1" x14ac:dyDescent="0.25">
      <c r="A1397" s="26">
        <v>1396</v>
      </c>
      <c r="B1397" s="26" t="str">
        <f>IF('1 Cover'!$B$27="Yes",IFERROR(VLOOKUP('4 Price book'!C1399,'Catalogs (internal)'!$L$2:$N$991,2,FALSE),""),IF('4 Price book'!C1399="","",'4 Price book'!C1399))</f>
        <v/>
      </c>
      <c r="C1397" s="26" t="str">
        <f>IF('4 Price book'!C1399="","",IF('1 Cover'!$B$27="No","",IFERROR(VLOOKUP('4 Price book'!C1399,'Catalogs (internal)'!$L$2:$N$991,3,FALSE),"")))</f>
        <v/>
      </c>
      <c r="D1397" s="26" t="str">
        <f>IF('4 Price book'!D1399="","",'4 Price book'!D1399)</f>
        <v/>
      </c>
      <c r="E1397" s="26" t="str">
        <f>IF('4 Price book'!D1399="","",VLOOKUP('4 Price book'!D1399,'2 Lists'!$I$10:$J$999,2,FALSE))</f>
        <v/>
      </c>
      <c r="F1397" s="26" t="str">
        <f>IF('4 Price book'!E1399="","",'4 Price book'!E1399)</f>
        <v/>
      </c>
      <c r="G1397" s="26" t="str">
        <f>IF('4 Price book'!F1399="","",'4 Price book'!F1399)</f>
        <v/>
      </c>
      <c r="H1397" s="26" t="str">
        <f>IF('4 Price book'!G1399="","",'4 Price book'!G1399)</f>
        <v/>
      </c>
      <c r="I1397" s="26" t="str">
        <f>IF('4 Price book'!H1399="","",'4 Price book'!H1399)</f>
        <v/>
      </c>
      <c r="J1397" s="26" t="str">
        <f>IF('4 Price book'!I1399="","",'4 Price book'!I1399)</f>
        <v/>
      </c>
      <c r="K1397" s="26" t="str">
        <f>IF('4 Price book'!J1399="","",'4 Price book'!J1399)</f>
        <v/>
      </c>
      <c r="L1397" s="26" t="str">
        <f>IF('4 Price book'!K1399="","",'4 Price book'!K1399)</f>
        <v/>
      </c>
      <c r="M1397" s="26" t="str">
        <f>IF('4 Price book'!K1399="","",VLOOKUP(L1397,'2 Lists'!$F$10:$G$999,2,FALSE))</f>
        <v/>
      </c>
      <c r="N1397" s="26" t="str">
        <f>IF('4 Price book'!L1399="","",'4 Price book'!L1399)</f>
        <v/>
      </c>
      <c r="O1397" s="26" t="str">
        <f>IF('4 Price book'!M1399="","",'4 Price book'!M1399)</f>
        <v/>
      </c>
      <c r="P1397" s="26" t="str">
        <f>IF('4 Price book'!N1399="","",'4 Price book'!N1399)</f>
        <v/>
      </c>
      <c r="Q1397" s="26" t="str">
        <f>IF('4 Price book'!O1399="","",'4 Price book'!O1399)</f>
        <v/>
      </c>
      <c r="R1397" s="34"/>
      <c r="S1397" s="34"/>
      <c r="T1397" s="34"/>
      <c r="U1397" s="34"/>
      <c r="V1397" s="34"/>
    </row>
    <row r="1398" spans="1:22" ht="15" customHeight="1" x14ac:dyDescent="0.25">
      <c r="A1398" s="26">
        <v>1397</v>
      </c>
      <c r="B1398" s="26" t="str">
        <f>IF('1 Cover'!$B$27="Yes",IFERROR(VLOOKUP('4 Price book'!C1400,'Catalogs (internal)'!$L$2:$N$991,2,FALSE),""),IF('4 Price book'!C1400="","",'4 Price book'!C1400))</f>
        <v/>
      </c>
      <c r="C1398" s="26" t="str">
        <f>IF('4 Price book'!C1400="","",IF('1 Cover'!$B$27="No","",IFERROR(VLOOKUP('4 Price book'!C1400,'Catalogs (internal)'!$L$2:$N$991,3,FALSE),"")))</f>
        <v/>
      </c>
      <c r="D1398" s="26" t="str">
        <f>IF('4 Price book'!D1400="","",'4 Price book'!D1400)</f>
        <v/>
      </c>
      <c r="E1398" s="26" t="str">
        <f>IF('4 Price book'!D1400="","",VLOOKUP('4 Price book'!D1400,'2 Lists'!$I$10:$J$999,2,FALSE))</f>
        <v/>
      </c>
      <c r="F1398" s="26" t="str">
        <f>IF('4 Price book'!E1400="","",'4 Price book'!E1400)</f>
        <v/>
      </c>
      <c r="G1398" s="26" t="str">
        <f>IF('4 Price book'!F1400="","",'4 Price book'!F1400)</f>
        <v/>
      </c>
      <c r="H1398" s="26" t="str">
        <f>IF('4 Price book'!G1400="","",'4 Price book'!G1400)</f>
        <v/>
      </c>
      <c r="I1398" s="26" t="str">
        <f>IF('4 Price book'!H1400="","",'4 Price book'!H1400)</f>
        <v/>
      </c>
      <c r="J1398" s="26" t="str">
        <f>IF('4 Price book'!I1400="","",'4 Price book'!I1400)</f>
        <v/>
      </c>
      <c r="K1398" s="26" t="str">
        <f>IF('4 Price book'!J1400="","",'4 Price book'!J1400)</f>
        <v/>
      </c>
      <c r="L1398" s="26" t="str">
        <f>IF('4 Price book'!K1400="","",'4 Price book'!K1400)</f>
        <v/>
      </c>
      <c r="M1398" s="26" t="str">
        <f>IF('4 Price book'!K1400="","",VLOOKUP(L1398,'2 Lists'!$F$10:$G$999,2,FALSE))</f>
        <v/>
      </c>
      <c r="N1398" s="26" t="str">
        <f>IF('4 Price book'!L1400="","",'4 Price book'!L1400)</f>
        <v/>
      </c>
      <c r="O1398" s="26" t="str">
        <f>IF('4 Price book'!M1400="","",'4 Price book'!M1400)</f>
        <v/>
      </c>
      <c r="P1398" s="26" t="str">
        <f>IF('4 Price book'!N1400="","",'4 Price book'!N1400)</f>
        <v/>
      </c>
      <c r="Q1398" s="26" t="str">
        <f>IF('4 Price book'!O1400="","",'4 Price book'!O1400)</f>
        <v/>
      </c>
      <c r="R1398" s="34"/>
      <c r="S1398" s="34"/>
      <c r="T1398" s="34"/>
      <c r="U1398" s="34"/>
      <c r="V1398" s="34"/>
    </row>
    <row r="1399" spans="1:22" ht="15" customHeight="1" x14ac:dyDescent="0.25">
      <c r="A1399" s="26">
        <v>1398</v>
      </c>
      <c r="B1399" s="26" t="str">
        <f>IF('1 Cover'!$B$27="Yes",IFERROR(VLOOKUP('4 Price book'!C1401,'Catalogs (internal)'!$L$2:$N$991,2,FALSE),""),IF('4 Price book'!C1401="","",'4 Price book'!C1401))</f>
        <v/>
      </c>
      <c r="C1399" s="26" t="str">
        <f>IF('4 Price book'!C1401="","",IF('1 Cover'!$B$27="No","",IFERROR(VLOOKUP('4 Price book'!C1401,'Catalogs (internal)'!$L$2:$N$991,3,FALSE),"")))</f>
        <v/>
      </c>
      <c r="D1399" s="26" t="str">
        <f>IF('4 Price book'!D1401="","",'4 Price book'!D1401)</f>
        <v/>
      </c>
      <c r="E1399" s="26" t="str">
        <f>IF('4 Price book'!D1401="","",VLOOKUP('4 Price book'!D1401,'2 Lists'!$I$10:$J$999,2,FALSE))</f>
        <v/>
      </c>
      <c r="F1399" s="26" t="str">
        <f>IF('4 Price book'!E1401="","",'4 Price book'!E1401)</f>
        <v/>
      </c>
      <c r="G1399" s="26" t="str">
        <f>IF('4 Price book'!F1401="","",'4 Price book'!F1401)</f>
        <v/>
      </c>
      <c r="H1399" s="26" t="str">
        <f>IF('4 Price book'!G1401="","",'4 Price book'!G1401)</f>
        <v/>
      </c>
      <c r="I1399" s="26" t="str">
        <f>IF('4 Price book'!H1401="","",'4 Price book'!H1401)</f>
        <v/>
      </c>
      <c r="J1399" s="26" t="str">
        <f>IF('4 Price book'!I1401="","",'4 Price book'!I1401)</f>
        <v/>
      </c>
      <c r="K1399" s="26" t="str">
        <f>IF('4 Price book'!J1401="","",'4 Price book'!J1401)</f>
        <v/>
      </c>
      <c r="L1399" s="26" t="str">
        <f>IF('4 Price book'!K1401="","",'4 Price book'!K1401)</f>
        <v/>
      </c>
      <c r="M1399" s="26" t="str">
        <f>IF('4 Price book'!K1401="","",VLOOKUP(L1399,'2 Lists'!$F$10:$G$999,2,FALSE))</f>
        <v/>
      </c>
      <c r="N1399" s="26" t="str">
        <f>IF('4 Price book'!L1401="","",'4 Price book'!L1401)</f>
        <v/>
      </c>
      <c r="O1399" s="26" t="str">
        <f>IF('4 Price book'!M1401="","",'4 Price book'!M1401)</f>
        <v/>
      </c>
      <c r="P1399" s="26" t="str">
        <f>IF('4 Price book'!N1401="","",'4 Price book'!N1401)</f>
        <v/>
      </c>
      <c r="Q1399" s="26" t="str">
        <f>IF('4 Price book'!O1401="","",'4 Price book'!O1401)</f>
        <v/>
      </c>
      <c r="R1399" s="34"/>
      <c r="S1399" s="34"/>
      <c r="T1399" s="34"/>
      <c r="U1399" s="34"/>
      <c r="V1399" s="34"/>
    </row>
    <row r="1400" spans="1:22" ht="15" customHeight="1" x14ac:dyDescent="0.25">
      <c r="A1400" s="26">
        <v>1399</v>
      </c>
      <c r="B1400" s="26" t="str">
        <f>IF('1 Cover'!$B$27="Yes",IFERROR(VLOOKUP('4 Price book'!C1402,'Catalogs (internal)'!$L$2:$N$991,2,FALSE),""),IF('4 Price book'!C1402="","",'4 Price book'!C1402))</f>
        <v/>
      </c>
      <c r="C1400" s="26" t="str">
        <f>IF('4 Price book'!C1402="","",IF('1 Cover'!$B$27="No","",IFERROR(VLOOKUP('4 Price book'!C1402,'Catalogs (internal)'!$L$2:$N$991,3,FALSE),"")))</f>
        <v/>
      </c>
      <c r="D1400" s="26" t="str">
        <f>IF('4 Price book'!D1402="","",'4 Price book'!D1402)</f>
        <v/>
      </c>
      <c r="E1400" s="26" t="str">
        <f>IF('4 Price book'!D1402="","",VLOOKUP('4 Price book'!D1402,'2 Lists'!$I$10:$J$999,2,FALSE))</f>
        <v/>
      </c>
      <c r="F1400" s="26" t="str">
        <f>IF('4 Price book'!E1402="","",'4 Price book'!E1402)</f>
        <v/>
      </c>
      <c r="G1400" s="26" t="str">
        <f>IF('4 Price book'!F1402="","",'4 Price book'!F1402)</f>
        <v/>
      </c>
      <c r="H1400" s="26" t="str">
        <f>IF('4 Price book'!G1402="","",'4 Price book'!G1402)</f>
        <v/>
      </c>
      <c r="I1400" s="26" t="str">
        <f>IF('4 Price book'!H1402="","",'4 Price book'!H1402)</f>
        <v/>
      </c>
      <c r="J1400" s="26" t="str">
        <f>IF('4 Price book'!I1402="","",'4 Price book'!I1402)</f>
        <v/>
      </c>
      <c r="K1400" s="26" t="str">
        <f>IF('4 Price book'!J1402="","",'4 Price book'!J1402)</f>
        <v/>
      </c>
      <c r="L1400" s="26" t="str">
        <f>IF('4 Price book'!K1402="","",'4 Price book'!K1402)</f>
        <v/>
      </c>
      <c r="M1400" s="26" t="str">
        <f>IF('4 Price book'!K1402="","",VLOOKUP(L1400,'2 Lists'!$F$10:$G$999,2,FALSE))</f>
        <v/>
      </c>
      <c r="N1400" s="26" t="str">
        <f>IF('4 Price book'!L1402="","",'4 Price book'!L1402)</f>
        <v/>
      </c>
      <c r="O1400" s="26" t="str">
        <f>IF('4 Price book'!M1402="","",'4 Price book'!M1402)</f>
        <v/>
      </c>
      <c r="P1400" s="26" t="str">
        <f>IF('4 Price book'!N1402="","",'4 Price book'!N1402)</f>
        <v/>
      </c>
      <c r="Q1400" s="26" t="str">
        <f>IF('4 Price book'!O1402="","",'4 Price book'!O1402)</f>
        <v/>
      </c>
      <c r="R1400" s="34"/>
      <c r="S1400" s="34"/>
      <c r="T1400" s="34"/>
      <c r="U1400" s="34"/>
      <c r="V1400" s="34"/>
    </row>
    <row r="1401" spans="1:22" ht="15" customHeight="1" x14ac:dyDescent="0.25">
      <c r="A1401" s="26">
        <v>1400</v>
      </c>
      <c r="B1401" s="26" t="str">
        <f>IF('1 Cover'!$B$27="Yes",IFERROR(VLOOKUP('4 Price book'!C1403,'Catalogs (internal)'!$L$2:$N$991,2,FALSE),""),IF('4 Price book'!C1403="","",'4 Price book'!C1403))</f>
        <v/>
      </c>
      <c r="C1401" s="26" t="str">
        <f>IF('4 Price book'!C1403="","",IF('1 Cover'!$B$27="No","",IFERROR(VLOOKUP('4 Price book'!C1403,'Catalogs (internal)'!$L$2:$N$991,3,FALSE),"")))</f>
        <v/>
      </c>
      <c r="D1401" s="26" t="str">
        <f>IF('4 Price book'!D1403="","",'4 Price book'!D1403)</f>
        <v/>
      </c>
      <c r="E1401" s="26" t="str">
        <f>IF('4 Price book'!D1403="","",VLOOKUP('4 Price book'!D1403,'2 Lists'!$I$10:$J$999,2,FALSE))</f>
        <v/>
      </c>
      <c r="F1401" s="26" t="str">
        <f>IF('4 Price book'!E1403="","",'4 Price book'!E1403)</f>
        <v/>
      </c>
      <c r="G1401" s="26" t="str">
        <f>IF('4 Price book'!F1403="","",'4 Price book'!F1403)</f>
        <v/>
      </c>
      <c r="H1401" s="26" t="str">
        <f>IF('4 Price book'!G1403="","",'4 Price book'!G1403)</f>
        <v/>
      </c>
      <c r="I1401" s="26" t="str">
        <f>IF('4 Price book'!H1403="","",'4 Price book'!H1403)</f>
        <v/>
      </c>
      <c r="J1401" s="26" t="str">
        <f>IF('4 Price book'!I1403="","",'4 Price book'!I1403)</f>
        <v/>
      </c>
      <c r="K1401" s="26" t="str">
        <f>IF('4 Price book'!J1403="","",'4 Price book'!J1403)</f>
        <v/>
      </c>
      <c r="L1401" s="26" t="str">
        <f>IF('4 Price book'!K1403="","",'4 Price book'!K1403)</f>
        <v/>
      </c>
      <c r="M1401" s="26" t="str">
        <f>IF('4 Price book'!K1403="","",VLOOKUP(L1401,'2 Lists'!$F$10:$G$999,2,FALSE))</f>
        <v/>
      </c>
      <c r="N1401" s="26" t="str">
        <f>IF('4 Price book'!L1403="","",'4 Price book'!L1403)</f>
        <v/>
      </c>
      <c r="O1401" s="26" t="str">
        <f>IF('4 Price book'!M1403="","",'4 Price book'!M1403)</f>
        <v/>
      </c>
      <c r="P1401" s="26" t="str">
        <f>IF('4 Price book'!N1403="","",'4 Price book'!N1403)</f>
        <v/>
      </c>
      <c r="Q1401" s="26" t="str">
        <f>IF('4 Price book'!O1403="","",'4 Price book'!O1403)</f>
        <v/>
      </c>
      <c r="R1401" s="34"/>
      <c r="S1401" s="34"/>
      <c r="T1401" s="34"/>
      <c r="U1401" s="34"/>
      <c r="V1401" s="34"/>
    </row>
    <row r="1402" spans="1:22" ht="15" customHeight="1" x14ac:dyDescent="0.25">
      <c r="A1402" s="26">
        <v>1401</v>
      </c>
      <c r="B1402" s="26" t="str">
        <f>IF('1 Cover'!$B$27="Yes",IFERROR(VLOOKUP('4 Price book'!C1404,'Catalogs (internal)'!$L$2:$N$991,2,FALSE),""),IF('4 Price book'!C1404="","",'4 Price book'!C1404))</f>
        <v/>
      </c>
      <c r="C1402" s="26" t="str">
        <f>IF('4 Price book'!C1404="","",IF('1 Cover'!$B$27="No","",IFERROR(VLOOKUP('4 Price book'!C1404,'Catalogs (internal)'!$L$2:$N$991,3,FALSE),"")))</f>
        <v/>
      </c>
      <c r="D1402" s="26" t="str">
        <f>IF('4 Price book'!D1404="","",'4 Price book'!D1404)</f>
        <v/>
      </c>
      <c r="E1402" s="26" t="str">
        <f>IF('4 Price book'!D1404="","",VLOOKUP('4 Price book'!D1404,'2 Lists'!$I$10:$J$999,2,FALSE))</f>
        <v/>
      </c>
      <c r="F1402" s="26" t="str">
        <f>IF('4 Price book'!E1404="","",'4 Price book'!E1404)</f>
        <v/>
      </c>
      <c r="G1402" s="26" t="str">
        <f>IF('4 Price book'!F1404="","",'4 Price book'!F1404)</f>
        <v/>
      </c>
      <c r="H1402" s="26" t="str">
        <f>IF('4 Price book'!G1404="","",'4 Price book'!G1404)</f>
        <v/>
      </c>
      <c r="I1402" s="26" t="str">
        <f>IF('4 Price book'!H1404="","",'4 Price book'!H1404)</f>
        <v/>
      </c>
      <c r="J1402" s="26" t="str">
        <f>IF('4 Price book'!I1404="","",'4 Price book'!I1404)</f>
        <v/>
      </c>
      <c r="K1402" s="26" t="str">
        <f>IF('4 Price book'!J1404="","",'4 Price book'!J1404)</f>
        <v/>
      </c>
      <c r="L1402" s="26" t="str">
        <f>IF('4 Price book'!K1404="","",'4 Price book'!K1404)</f>
        <v/>
      </c>
      <c r="M1402" s="26" t="str">
        <f>IF('4 Price book'!K1404="","",VLOOKUP(L1402,'2 Lists'!$F$10:$G$999,2,FALSE))</f>
        <v/>
      </c>
      <c r="N1402" s="26" t="str">
        <f>IF('4 Price book'!L1404="","",'4 Price book'!L1404)</f>
        <v/>
      </c>
      <c r="O1402" s="26" t="str">
        <f>IF('4 Price book'!M1404="","",'4 Price book'!M1404)</f>
        <v/>
      </c>
      <c r="P1402" s="26" t="str">
        <f>IF('4 Price book'!N1404="","",'4 Price book'!N1404)</f>
        <v/>
      </c>
      <c r="Q1402" s="26" t="str">
        <f>IF('4 Price book'!O1404="","",'4 Price book'!O1404)</f>
        <v/>
      </c>
      <c r="R1402" s="34"/>
      <c r="S1402" s="34"/>
      <c r="T1402" s="34"/>
      <c r="U1402" s="34"/>
      <c r="V1402" s="34"/>
    </row>
    <row r="1403" spans="1:22" ht="15" customHeight="1" x14ac:dyDescent="0.25">
      <c r="A1403" s="26">
        <v>1402</v>
      </c>
      <c r="B1403" s="26" t="str">
        <f>IF('1 Cover'!$B$27="Yes",IFERROR(VLOOKUP('4 Price book'!C1405,'Catalogs (internal)'!$L$2:$N$991,2,FALSE),""),IF('4 Price book'!C1405="","",'4 Price book'!C1405))</f>
        <v/>
      </c>
      <c r="C1403" s="26" t="str">
        <f>IF('4 Price book'!C1405="","",IF('1 Cover'!$B$27="No","",IFERROR(VLOOKUP('4 Price book'!C1405,'Catalogs (internal)'!$L$2:$N$991,3,FALSE),"")))</f>
        <v/>
      </c>
      <c r="D1403" s="26" t="str">
        <f>IF('4 Price book'!D1405="","",'4 Price book'!D1405)</f>
        <v/>
      </c>
      <c r="E1403" s="26" t="str">
        <f>IF('4 Price book'!D1405="","",VLOOKUP('4 Price book'!D1405,'2 Lists'!$I$10:$J$999,2,FALSE))</f>
        <v/>
      </c>
      <c r="F1403" s="26" t="str">
        <f>IF('4 Price book'!E1405="","",'4 Price book'!E1405)</f>
        <v/>
      </c>
      <c r="G1403" s="26" t="str">
        <f>IF('4 Price book'!F1405="","",'4 Price book'!F1405)</f>
        <v/>
      </c>
      <c r="H1403" s="26" t="str">
        <f>IF('4 Price book'!G1405="","",'4 Price book'!G1405)</f>
        <v/>
      </c>
      <c r="I1403" s="26" t="str">
        <f>IF('4 Price book'!H1405="","",'4 Price book'!H1405)</f>
        <v/>
      </c>
      <c r="J1403" s="26" t="str">
        <f>IF('4 Price book'!I1405="","",'4 Price book'!I1405)</f>
        <v/>
      </c>
      <c r="K1403" s="26" t="str">
        <f>IF('4 Price book'!J1405="","",'4 Price book'!J1405)</f>
        <v/>
      </c>
      <c r="L1403" s="26" t="str">
        <f>IF('4 Price book'!K1405="","",'4 Price book'!K1405)</f>
        <v/>
      </c>
      <c r="M1403" s="26" t="str">
        <f>IF('4 Price book'!K1405="","",VLOOKUP(L1403,'2 Lists'!$F$10:$G$999,2,FALSE))</f>
        <v/>
      </c>
      <c r="N1403" s="26" t="str">
        <f>IF('4 Price book'!L1405="","",'4 Price book'!L1405)</f>
        <v/>
      </c>
      <c r="O1403" s="26" t="str">
        <f>IF('4 Price book'!M1405="","",'4 Price book'!M1405)</f>
        <v/>
      </c>
      <c r="P1403" s="26" t="str">
        <f>IF('4 Price book'!N1405="","",'4 Price book'!N1405)</f>
        <v/>
      </c>
      <c r="Q1403" s="26" t="str">
        <f>IF('4 Price book'!O1405="","",'4 Price book'!O1405)</f>
        <v/>
      </c>
      <c r="R1403" s="34"/>
      <c r="S1403" s="34"/>
      <c r="T1403" s="34"/>
      <c r="U1403" s="34"/>
      <c r="V1403" s="34"/>
    </row>
    <row r="1404" spans="1:22" ht="15" customHeight="1" x14ac:dyDescent="0.25">
      <c r="A1404" s="26">
        <v>1403</v>
      </c>
      <c r="B1404" s="26" t="str">
        <f>IF('1 Cover'!$B$27="Yes",IFERROR(VLOOKUP('4 Price book'!C1406,'Catalogs (internal)'!$L$2:$N$991,2,FALSE),""),IF('4 Price book'!C1406="","",'4 Price book'!C1406))</f>
        <v/>
      </c>
      <c r="C1404" s="26" t="str">
        <f>IF('4 Price book'!C1406="","",IF('1 Cover'!$B$27="No","",IFERROR(VLOOKUP('4 Price book'!C1406,'Catalogs (internal)'!$L$2:$N$991,3,FALSE),"")))</f>
        <v/>
      </c>
      <c r="D1404" s="26" t="str">
        <f>IF('4 Price book'!D1406="","",'4 Price book'!D1406)</f>
        <v/>
      </c>
      <c r="E1404" s="26" t="str">
        <f>IF('4 Price book'!D1406="","",VLOOKUP('4 Price book'!D1406,'2 Lists'!$I$10:$J$999,2,FALSE))</f>
        <v/>
      </c>
      <c r="F1404" s="26" t="str">
        <f>IF('4 Price book'!E1406="","",'4 Price book'!E1406)</f>
        <v/>
      </c>
      <c r="G1404" s="26" t="str">
        <f>IF('4 Price book'!F1406="","",'4 Price book'!F1406)</f>
        <v/>
      </c>
      <c r="H1404" s="26" t="str">
        <f>IF('4 Price book'!G1406="","",'4 Price book'!G1406)</f>
        <v/>
      </c>
      <c r="I1404" s="26" t="str">
        <f>IF('4 Price book'!H1406="","",'4 Price book'!H1406)</f>
        <v/>
      </c>
      <c r="J1404" s="26" t="str">
        <f>IF('4 Price book'!I1406="","",'4 Price book'!I1406)</f>
        <v/>
      </c>
      <c r="K1404" s="26" t="str">
        <f>IF('4 Price book'!J1406="","",'4 Price book'!J1406)</f>
        <v/>
      </c>
      <c r="L1404" s="26" t="str">
        <f>IF('4 Price book'!K1406="","",'4 Price book'!K1406)</f>
        <v/>
      </c>
      <c r="M1404" s="26" t="str">
        <f>IF('4 Price book'!K1406="","",VLOOKUP(L1404,'2 Lists'!$F$10:$G$999,2,FALSE))</f>
        <v/>
      </c>
      <c r="N1404" s="26" t="str">
        <f>IF('4 Price book'!L1406="","",'4 Price book'!L1406)</f>
        <v/>
      </c>
      <c r="O1404" s="26" t="str">
        <f>IF('4 Price book'!M1406="","",'4 Price book'!M1406)</f>
        <v/>
      </c>
      <c r="P1404" s="26" t="str">
        <f>IF('4 Price book'!N1406="","",'4 Price book'!N1406)</f>
        <v/>
      </c>
      <c r="Q1404" s="26" t="str">
        <f>IF('4 Price book'!O1406="","",'4 Price book'!O1406)</f>
        <v/>
      </c>
      <c r="R1404" s="34"/>
      <c r="S1404" s="34"/>
      <c r="T1404" s="34"/>
      <c r="U1404" s="34"/>
      <c r="V1404" s="34"/>
    </row>
    <row r="1405" spans="1:22" ht="15" customHeight="1" x14ac:dyDescent="0.25">
      <c r="A1405" s="26">
        <v>1404</v>
      </c>
      <c r="B1405" s="26" t="str">
        <f>IF('1 Cover'!$B$27="Yes",IFERROR(VLOOKUP('4 Price book'!C1407,'Catalogs (internal)'!$L$2:$N$991,2,FALSE),""),IF('4 Price book'!C1407="","",'4 Price book'!C1407))</f>
        <v/>
      </c>
      <c r="C1405" s="26" t="str">
        <f>IF('4 Price book'!C1407="","",IF('1 Cover'!$B$27="No","",IFERROR(VLOOKUP('4 Price book'!C1407,'Catalogs (internal)'!$L$2:$N$991,3,FALSE),"")))</f>
        <v/>
      </c>
      <c r="D1405" s="26" t="str">
        <f>IF('4 Price book'!D1407="","",'4 Price book'!D1407)</f>
        <v/>
      </c>
      <c r="E1405" s="26" t="str">
        <f>IF('4 Price book'!D1407="","",VLOOKUP('4 Price book'!D1407,'2 Lists'!$I$10:$J$999,2,FALSE))</f>
        <v/>
      </c>
      <c r="F1405" s="26" t="str">
        <f>IF('4 Price book'!E1407="","",'4 Price book'!E1407)</f>
        <v/>
      </c>
      <c r="G1405" s="26" t="str">
        <f>IF('4 Price book'!F1407="","",'4 Price book'!F1407)</f>
        <v/>
      </c>
      <c r="H1405" s="26" t="str">
        <f>IF('4 Price book'!G1407="","",'4 Price book'!G1407)</f>
        <v/>
      </c>
      <c r="I1405" s="26" t="str">
        <f>IF('4 Price book'!H1407="","",'4 Price book'!H1407)</f>
        <v/>
      </c>
      <c r="J1405" s="26" t="str">
        <f>IF('4 Price book'!I1407="","",'4 Price book'!I1407)</f>
        <v/>
      </c>
      <c r="K1405" s="26" t="str">
        <f>IF('4 Price book'!J1407="","",'4 Price book'!J1407)</f>
        <v/>
      </c>
      <c r="L1405" s="26" t="str">
        <f>IF('4 Price book'!K1407="","",'4 Price book'!K1407)</f>
        <v/>
      </c>
      <c r="M1405" s="26" t="str">
        <f>IF('4 Price book'!K1407="","",VLOOKUP(L1405,'2 Lists'!$F$10:$G$999,2,FALSE))</f>
        <v/>
      </c>
      <c r="N1405" s="26" t="str">
        <f>IF('4 Price book'!L1407="","",'4 Price book'!L1407)</f>
        <v/>
      </c>
      <c r="O1405" s="26" t="str">
        <f>IF('4 Price book'!M1407="","",'4 Price book'!M1407)</f>
        <v/>
      </c>
      <c r="P1405" s="26" t="str">
        <f>IF('4 Price book'!N1407="","",'4 Price book'!N1407)</f>
        <v/>
      </c>
      <c r="Q1405" s="26" t="str">
        <f>IF('4 Price book'!O1407="","",'4 Price book'!O1407)</f>
        <v/>
      </c>
      <c r="R1405" s="34"/>
      <c r="S1405" s="34"/>
      <c r="T1405" s="34"/>
      <c r="U1405" s="34"/>
      <c r="V1405" s="34"/>
    </row>
    <row r="1406" spans="1:22" ht="15" customHeight="1" x14ac:dyDescent="0.25">
      <c r="A1406" s="26">
        <v>1405</v>
      </c>
      <c r="B1406" s="26" t="str">
        <f>IF('1 Cover'!$B$27="Yes",IFERROR(VLOOKUP('4 Price book'!C1408,'Catalogs (internal)'!$L$2:$N$991,2,FALSE),""),IF('4 Price book'!C1408="","",'4 Price book'!C1408))</f>
        <v/>
      </c>
      <c r="C1406" s="26" t="str">
        <f>IF('4 Price book'!C1408="","",IF('1 Cover'!$B$27="No","",IFERROR(VLOOKUP('4 Price book'!C1408,'Catalogs (internal)'!$L$2:$N$991,3,FALSE),"")))</f>
        <v/>
      </c>
      <c r="D1406" s="26" t="str">
        <f>IF('4 Price book'!D1408="","",'4 Price book'!D1408)</f>
        <v/>
      </c>
      <c r="E1406" s="26" t="str">
        <f>IF('4 Price book'!D1408="","",VLOOKUP('4 Price book'!D1408,'2 Lists'!$I$10:$J$999,2,FALSE))</f>
        <v/>
      </c>
      <c r="F1406" s="26" t="str">
        <f>IF('4 Price book'!E1408="","",'4 Price book'!E1408)</f>
        <v/>
      </c>
      <c r="G1406" s="26" t="str">
        <f>IF('4 Price book'!F1408="","",'4 Price book'!F1408)</f>
        <v/>
      </c>
      <c r="H1406" s="26" t="str">
        <f>IF('4 Price book'!G1408="","",'4 Price book'!G1408)</f>
        <v/>
      </c>
      <c r="I1406" s="26" t="str">
        <f>IF('4 Price book'!H1408="","",'4 Price book'!H1408)</f>
        <v/>
      </c>
      <c r="J1406" s="26" t="str">
        <f>IF('4 Price book'!I1408="","",'4 Price book'!I1408)</f>
        <v/>
      </c>
      <c r="K1406" s="26" t="str">
        <f>IF('4 Price book'!J1408="","",'4 Price book'!J1408)</f>
        <v/>
      </c>
      <c r="L1406" s="26" t="str">
        <f>IF('4 Price book'!K1408="","",'4 Price book'!K1408)</f>
        <v/>
      </c>
      <c r="M1406" s="26" t="str">
        <f>IF('4 Price book'!K1408="","",VLOOKUP(L1406,'2 Lists'!$F$10:$G$999,2,FALSE))</f>
        <v/>
      </c>
      <c r="N1406" s="26" t="str">
        <f>IF('4 Price book'!L1408="","",'4 Price book'!L1408)</f>
        <v/>
      </c>
      <c r="O1406" s="26" t="str">
        <f>IF('4 Price book'!M1408="","",'4 Price book'!M1408)</f>
        <v/>
      </c>
      <c r="P1406" s="26" t="str">
        <f>IF('4 Price book'!N1408="","",'4 Price book'!N1408)</f>
        <v/>
      </c>
      <c r="Q1406" s="26" t="str">
        <f>IF('4 Price book'!O1408="","",'4 Price book'!O1408)</f>
        <v/>
      </c>
      <c r="R1406" s="34"/>
      <c r="S1406" s="34"/>
      <c r="T1406" s="34"/>
      <c r="U1406" s="34"/>
      <c r="V1406" s="34"/>
    </row>
    <row r="1407" spans="1:22" ht="15" customHeight="1" x14ac:dyDescent="0.25">
      <c r="A1407" s="26">
        <v>1406</v>
      </c>
      <c r="B1407" s="26" t="str">
        <f>IF('1 Cover'!$B$27="Yes",IFERROR(VLOOKUP('4 Price book'!C1409,'Catalogs (internal)'!$L$2:$N$991,2,FALSE),""),IF('4 Price book'!C1409="","",'4 Price book'!C1409))</f>
        <v/>
      </c>
      <c r="C1407" s="26" t="str">
        <f>IF('4 Price book'!C1409="","",IF('1 Cover'!$B$27="No","",IFERROR(VLOOKUP('4 Price book'!C1409,'Catalogs (internal)'!$L$2:$N$991,3,FALSE),"")))</f>
        <v/>
      </c>
      <c r="D1407" s="26" t="str">
        <f>IF('4 Price book'!D1409="","",'4 Price book'!D1409)</f>
        <v/>
      </c>
      <c r="E1407" s="26" t="str">
        <f>IF('4 Price book'!D1409="","",VLOOKUP('4 Price book'!D1409,'2 Lists'!$I$10:$J$999,2,FALSE))</f>
        <v/>
      </c>
      <c r="F1407" s="26" t="str">
        <f>IF('4 Price book'!E1409="","",'4 Price book'!E1409)</f>
        <v/>
      </c>
      <c r="G1407" s="26" t="str">
        <f>IF('4 Price book'!F1409="","",'4 Price book'!F1409)</f>
        <v/>
      </c>
      <c r="H1407" s="26" t="str">
        <f>IF('4 Price book'!G1409="","",'4 Price book'!G1409)</f>
        <v/>
      </c>
      <c r="I1407" s="26" t="str">
        <f>IF('4 Price book'!H1409="","",'4 Price book'!H1409)</f>
        <v/>
      </c>
      <c r="J1407" s="26" t="str">
        <f>IF('4 Price book'!I1409="","",'4 Price book'!I1409)</f>
        <v/>
      </c>
      <c r="K1407" s="26" t="str">
        <f>IF('4 Price book'!J1409="","",'4 Price book'!J1409)</f>
        <v/>
      </c>
      <c r="L1407" s="26" t="str">
        <f>IF('4 Price book'!K1409="","",'4 Price book'!K1409)</f>
        <v/>
      </c>
      <c r="M1407" s="26" t="str">
        <f>IF('4 Price book'!K1409="","",VLOOKUP(L1407,'2 Lists'!$F$10:$G$999,2,FALSE))</f>
        <v/>
      </c>
      <c r="N1407" s="26" t="str">
        <f>IF('4 Price book'!L1409="","",'4 Price book'!L1409)</f>
        <v/>
      </c>
      <c r="O1407" s="26" t="str">
        <f>IF('4 Price book'!M1409="","",'4 Price book'!M1409)</f>
        <v/>
      </c>
      <c r="P1407" s="26" t="str">
        <f>IF('4 Price book'!N1409="","",'4 Price book'!N1409)</f>
        <v/>
      </c>
      <c r="Q1407" s="26" t="str">
        <f>IF('4 Price book'!O1409="","",'4 Price book'!O1409)</f>
        <v/>
      </c>
      <c r="R1407" s="34"/>
      <c r="S1407" s="34"/>
      <c r="T1407" s="34"/>
      <c r="U1407" s="34"/>
      <c r="V1407" s="34"/>
    </row>
    <row r="1408" spans="1:22" ht="15" customHeight="1" x14ac:dyDescent="0.25">
      <c r="A1408" s="26">
        <v>1407</v>
      </c>
      <c r="B1408" s="26" t="str">
        <f>IF('1 Cover'!$B$27="Yes",IFERROR(VLOOKUP('4 Price book'!C1410,'Catalogs (internal)'!$L$2:$N$991,2,FALSE),""),IF('4 Price book'!C1410="","",'4 Price book'!C1410))</f>
        <v/>
      </c>
      <c r="C1408" s="26" t="str">
        <f>IF('4 Price book'!C1410="","",IF('1 Cover'!$B$27="No","",IFERROR(VLOOKUP('4 Price book'!C1410,'Catalogs (internal)'!$L$2:$N$991,3,FALSE),"")))</f>
        <v/>
      </c>
      <c r="D1408" s="26" t="str">
        <f>IF('4 Price book'!D1410="","",'4 Price book'!D1410)</f>
        <v/>
      </c>
      <c r="E1408" s="26" t="str">
        <f>IF('4 Price book'!D1410="","",VLOOKUP('4 Price book'!D1410,'2 Lists'!$I$10:$J$999,2,FALSE))</f>
        <v/>
      </c>
      <c r="F1408" s="26" t="str">
        <f>IF('4 Price book'!E1410="","",'4 Price book'!E1410)</f>
        <v/>
      </c>
      <c r="G1408" s="26" t="str">
        <f>IF('4 Price book'!F1410="","",'4 Price book'!F1410)</f>
        <v/>
      </c>
      <c r="H1408" s="26" t="str">
        <f>IF('4 Price book'!G1410="","",'4 Price book'!G1410)</f>
        <v/>
      </c>
      <c r="I1408" s="26" t="str">
        <f>IF('4 Price book'!H1410="","",'4 Price book'!H1410)</f>
        <v/>
      </c>
      <c r="J1408" s="26" t="str">
        <f>IF('4 Price book'!I1410="","",'4 Price book'!I1410)</f>
        <v/>
      </c>
      <c r="K1408" s="26" t="str">
        <f>IF('4 Price book'!J1410="","",'4 Price book'!J1410)</f>
        <v/>
      </c>
      <c r="L1408" s="26" t="str">
        <f>IF('4 Price book'!K1410="","",'4 Price book'!K1410)</f>
        <v/>
      </c>
      <c r="M1408" s="26" t="str">
        <f>IF('4 Price book'!K1410="","",VLOOKUP(L1408,'2 Lists'!$F$10:$G$999,2,FALSE))</f>
        <v/>
      </c>
      <c r="N1408" s="26" t="str">
        <f>IF('4 Price book'!L1410="","",'4 Price book'!L1410)</f>
        <v/>
      </c>
      <c r="O1408" s="26" t="str">
        <f>IF('4 Price book'!M1410="","",'4 Price book'!M1410)</f>
        <v/>
      </c>
      <c r="P1408" s="26" t="str">
        <f>IF('4 Price book'!N1410="","",'4 Price book'!N1410)</f>
        <v/>
      </c>
      <c r="Q1408" s="26" t="str">
        <f>IF('4 Price book'!O1410="","",'4 Price book'!O1410)</f>
        <v/>
      </c>
      <c r="R1408" s="34"/>
      <c r="S1408" s="34"/>
      <c r="T1408" s="34"/>
      <c r="U1408" s="34"/>
      <c r="V1408" s="34"/>
    </row>
    <row r="1409" spans="1:22" ht="15" customHeight="1" x14ac:dyDescent="0.25">
      <c r="A1409" s="26">
        <v>1408</v>
      </c>
      <c r="B1409" s="26" t="str">
        <f>IF('1 Cover'!$B$27="Yes",IFERROR(VLOOKUP('4 Price book'!C1411,'Catalogs (internal)'!$L$2:$N$991,2,FALSE),""),IF('4 Price book'!C1411="","",'4 Price book'!C1411))</f>
        <v/>
      </c>
      <c r="C1409" s="26" t="str">
        <f>IF('4 Price book'!C1411="","",IF('1 Cover'!$B$27="No","",IFERROR(VLOOKUP('4 Price book'!C1411,'Catalogs (internal)'!$L$2:$N$991,3,FALSE),"")))</f>
        <v/>
      </c>
      <c r="D1409" s="26" t="str">
        <f>IF('4 Price book'!D1411="","",'4 Price book'!D1411)</f>
        <v/>
      </c>
      <c r="E1409" s="26" t="str">
        <f>IF('4 Price book'!D1411="","",VLOOKUP('4 Price book'!D1411,'2 Lists'!$I$10:$J$999,2,FALSE))</f>
        <v/>
      </c>
      <c r="F1409" s="26" t="str">
        <f>IF('4 Price book'!E1411="","",'4 Price book'!E1411)</f>
        <v/>
      </c>
      <c r="G1409" s="26" t="str">
        <f>IF('4 Price book'!F1411="","",'4 Price book'!F1411)</f>
        <v/>
      </c>
      <c r="H1409" s="26" t="str">
        <f>IF('4 Price book'!G1411="","",'4 Price book'!G1411)</f>
        <v/>
      </c>
      <c r="I1409" s="26" t="str">
        <f>IF('4 Price book'!H1411="","",'4 Price book'!H1411)</f>
        <v/>
      </c>
      <c r="J1409" s="26" t="str">
        <f>IF('4 Price book'!I1411="","",'4 Price book'!I1411)</f>
        <v/>
      </c>
      <c r="K1409" s="26" t="str">
        <f>IF('4 Price book'!J1411="","",'4 Price book'!J1411)</f>
        <v/>
      </c>
      <c r="L1409" s="26" t="str">
        <f>IF('4 Price book'!K1411="","",'4 Price book'!K1411)</f>
        <v/>
      </c>
      <c r="M1409" s="26" t="str">
        <f>IF('4 Price book'!K1411="","",VLOOKUP(L1409,'2 Lists'!$F$10:$G$999,2,FALSE))</f>
        <v/>
      </c>
      <c r="N1409" s="26" t="str">
        <f>IF('4 Price book'!L1411="","",'4 Price book'!L1411)</f>
        <v/>
      </c>
      <c r="O1409" s="26" t="str">
        <f>IF('4 Price book'!M1411="","",'4 Price book'!M1411)</f>
        <v/>
      </c>
      <c r="P1409" s="26" t="str">
        <f>IF('4 Price book'!N1411="","",'4 Price book'!N1411)</f>
        <v/>
      </c>
      <c r="Q1409" s="26" t="str">
        <f>IF('4 Price book'!O1411="","",'4 Price book'!O1411)</f>
        <v/>
      </c>
      <c r="R1409" s="34"/>
      <c r="S1409" s="34"/>
      <c r="T1409" s="34"/>
      <c r="U1409" s="34"/>
      <c r="V1409" s="34"/>
    </row>
    <row r="1410" spans="1:22" ht="15" customHeight="1" x14ac:dyDescent="0.25">
      <c r="A1410" s="26">
        <v>1409</v>
      </c>
      <c r="B1410" s="26" t="str">
        <f>IF('1 Cover'!$B$27="Yes",IFERROR(VLOOKUP('4 Price book'!C1412,'Catalogs (internal)'!$L$2:$N$991,2,FALSE),""),IF('4 Price book'!C1412="","",'4 Price book'!C1412))</f>
        <v/>
      </c>
      <c r="C1410" s="26" t="str">
        <f>IF('4 Price book'!C1412="","",IF('1 Cover'!$B$27="No","",IFERROR(VLOOKUP('4 Price book'!C1412,'Catalogs (internal)'!$L$2:$N$991,3,FALSE),"")))</f>
        <v/>
      </c>
      <c r="D1410" s="26" t="str">
        <f>IF('4 Price book'!D1412="","",'4 Price book'!D1412)</f>
        <v/>
      </c>
      <c r="E1410" s="26" t="str">
        <f>IF('4 Price book'!D1412="","",VLOOKUP('4 Price book'!D1412,'2 Lists'!$I$10:$J$999,2,FALSE))</f>
        <v/>
      </c>
      <c r="F1410" s="26" t="str">
        <f>IF('4 Price book'!E1412="","",'4 Price book'!E1412)</f>
        <v/>
      </c>
      <c r="G1410" s="26" t="str">
        <f>IF('4 Price book'!F1412="","",'4 Price book'!F1412)</f>
        <v/>
      </c>
      <c r="H1410" s="26" t="str">
        <f>IF('4 Price book'!G1412="","",'4 Price book'!G1412)</f>
        <v/>
      </c>
      <c r="I1410" s="26" t="str">
        <f>IF('4 Price book'!H1412="","",'4 Price book'!H1412)</f>
        <v/>
      </c>
      <c r="J1410" s="26" t="str">
        <f>IF('4 Price book'!I1412="","",'4 Price book'!I1412)</f>
        <v/>
      </c>
      <c r="K1410" s="26" t="str">
        <f>IF('4 Price book'!J1412="","",'4 Price book'!J1412)</f>
        <v/>
      </c>
      <c r="L1410" s="26" t="str">
        <f>IF('4 Price book'!K1412="","",'4 Price book'!K1412)</f>
        <v/>
      </c>
      <c r="M1410" s="26" t="str">
        <f>IF('4 Price book'!K1412="","",VLOOKUP(L1410,'2 Lists'!$F$10:$G$999,2,FALSE))</f>
        <v/>
      </c>
      <c r="N1410" s="26" t="str">
        <f>IF('4 Price book'!L1412="","",'4 Price book'!L1412)</f>
        <v/>
      </c>
      <c r="O1410" s="26" t="str">
        <f>IF('4 Price book'!M1412="","",'4 Price book'!M1412)</f>
        <v/>
      </c>
      <c r="P1410" s="26" t="str">
        <f>IF('4 Price book'!N1412="","",'4 Price book'!N1412)</f>
        <v/>
      </c>
      <c r="Q1410" s="26" t="str">
        <f>IF('4 Price book'!O1412="","",'4 Price book'!O1412)</f>
        <v/>
      </c>
      <c r="R1410" s="34"/>
      <c r="S1410" s="34"/>
      <c r="T1410" s="34"/>
      <c r="U1410" s="34"/>
      <c r="V1410" s="34"/>
    </row>
    <row r="1411" spans="1:22" ht="15" customHeight="1" x14ac:dyDescent="0.25">
      <c r="A1411" s="26">
        <v>1410</v>
      </c>
      <c r="B1411" s="26" t="str">
        <f>IF('1 Cover'!$B$27="Yes",IFERROR(VLOOKUP('4 Price book'!C1413,'Catalogs (internal)'!$L$2:$N$991,2,FALSE),""),IF('4 Price book'!C1413="","",'4 Price book'!C1413))</f>
        <v/>
      </c>
      <c r="C1411" s="26" t="str">
        <f>IF('4 Price book'!C1413="","",IF('1 Cover'!$B$27="No","",IFERROR(VLOOKUP('4 Price book'!C1413,'Catalogs (internal)'!$L$2:$N$991,3,FALSE),"")))</f>
        <v/>
      </c>
      <c r="D1411" s="26" t="str">
        <f>IF('4 Price book'!D1413="","",'4 Price book'!D1413)</f>
        <v/>
      </c>
      <c r="E1411" s="26" t="str">
        <f>IF('4 Price book'!D1413="","",VLOOKUP('4 Price book'!D1413,'2 Lists'!$I$10:$J$999,2,FALSE))</f>
        <v/>
      </c>
      <c r="F1411" s="26" t="str">
        <f>IF('4 Price book'!E1413="","",'4 Price book'!E1413)</f>
        <v/>
      </c>
      <c r="G1411" s="26" t="str">
        <f>IF('4 Price book'!F1413="","",'4 Price book'!F1413)</f>
        <v/>
      </c>
      <c r="H1411" s="26" t="str">
        <f>IF('4 Price book'!G1413="","",'4 Price book'!G1413)</f>
        <v/>
      </c>
      <c r="I1411" s="26" t="str">
        <f>IF('4 Price book'!H1413="","",'4 Price book'!H1413)</f>
        <v/>
      </c>
      <c r="J1411" s="26" t="str">
        <f>IF('4 Price book'!I1413="","",'4 Price book'!I1413)</f>
        <v/>
      </c>
      <c r="K1411" s="26" t="str">
        <f>IF('4 Price book'!J1413="","",'4 Price book'!J1413)</f>
        <v/>
      </c>
      <c r="L1411" s="26" t="str">
        <f>IF('4 Price book'!K1413="","",'4 Price book'!K1413)</f>
        <v/>
      </c>
      <c r="M1411" s="26" t="str">
        <f>IF('4 Price book'!K1413="","",VLOOKUP(L1411,'2 Lists'!$F$10:$G$999,2,FALSE))</f>
        <v/>
      </c>
      <c r="N1411" s="26" t="str">
        <f>IF('4 Price book'!L1413="","",'4 Price book'!L1413)</f>
        <v/>
      </c>
      <c r="O1411" s="26" t="str">
        <f>IF('4 Price book'!M1413="","",'4 Price book'!M1413)</f>
        <v/>
      </c>
      <c r="P1411" s="26" t="str">
        <f>IF('4 Price book'!N1413="","",'4 Price book'!N1413)</f>
        <v/>
      </c>
      <c r="Q1411" s="26" t="str">
        <f>IF('4 Price book'!O1413="","",'4 Price book'!O1413)</f>
        <v/>
      </c>
      <c r="R1411" s="34"/>
      <c r="S1411" s="34"/>
      <c r="T1411" s="34"/>
      <c r="U1411" s="34"/>
      <c r="V1411" s="34"/>
    </row>
    <row r="1412" spans="1:22" ht="15" customHeight="1" x14ac:dyDescent="0.25">
      <c r="A1412" s="26">
        <v>1411</v>
      </c>
      <c r="B1412" s="26" t="str">
        <f>IF('1 Cover'!$B$27="Yes",IFERROR(VLOOKUP('4 Price book'!C1414,'Catalogs (internal)'!$L$2:$N$991,2,FALSE),""),IF('4 Price book'!C1414="","",'4 Price book'!C1414))</f>
        <v/>
      </c>
      <c r="C1412" s="26" t="str">
        <f>IF('4 Price book'!C1414="","",IF('1 Cover'!$B$27="No","",IFERROR(VLOOKUP('4 Price book'!C1414,'Catalogs (internal)'!$L$2:$N$991,3,FALSE),"")))</f>
        <v/>
      </c>
      <c r="D1412" s="26" t="str">
        <f>IF('4 Price book'!D1414="","",'4 Price book'!D1414)</f>
        <v/>
      </c>
      <c r="E1412" s="26" t="str">
        <f>IF('4 Price book'!D1414="","",VLOOKUP('4 Price book'!D1414,'2 Lists'!$I$10:$J$999,2,FALSE))</f>
        <v/>
      </c>
      <c r="F1412" s="26" t="str">
        <f>IF('4 Price book'!E1414="","",'4 Price book'!E1414)</f>
        <v/>
      </c>
      <c r="G1412" s="26" t="str">
        <f>IF('4 Price book'!F1414="","",'4 Price book'!F1414)</f>
        <v/>
      </c>
      <c r="H1412" s="26" t="str">
        <f>IF('4 Price book'!G1414="","",'4 Price book'!G1414)</f>
        <v/>
      </c>
      <c r="I1412" s="26" t="str">
        <f>IF('4 Price book'!H1414="","",'4 Price book'!H1414)</f>
        <v/>
      </c>
      <c r="J1412" s="26" t="str">
        <f>IF('4 Price book'!I1414="","",'4 Price book'!I1414)</f>
        <v/>
      </c>
      <c r="K1412" s="26" t="str">
        <f>IF('4 Price book'!J1414="","",'4 Price book'!J1414)</f>
        <v/>
      </c>
      <c r="L1412" s="26" t="str">
        <f>IF('4 Price book'!K1414="","",'4 Price book'!K1414)</f>
        <v/>
      </c>
      <c r="M1412" s="26" t="str">
        <f>IF('4 Price book'!K1414="","",VLOOKUP(L1412,'2 Lists'!$F$10:$G$999,2,FALSE))</f>
        <v/>
      </c>
      <c r="N1412" s="26" t="str">
        <f>IF('4 Price book'!L1414="","",'4 Price book'!L1414)</f>
        <v/>
      </c>
      <c r="O1412" s="26" t="str">
        <f>IF('4 Price book'!M1414="","",'4 Price book'!M1414)</f>
        <v/>
      </c>
      <c r="P1412" s="26" t="str">
        <f>IF('4 Price book'!N1414="","",'4 Price book'!N1414)</f>
        <v/>
      </c>
      <c r="Q1412" s="26" t="str">
        <f>IF('4 Price book'!O1414="","",'4 Price book'!O1414)</f>
        <v/>
      </c>
      <c r="R1412" s="34"/>
      <c r="S1412" s="34"/>
      <c r="T1412" s="34"/>
      <c r="U1412" s="34"/>
      <c r="V1412" s="34"/>
    </row>
    <row r="1413" spans="1:22" x14ac:dyDescent="0.25">
      <c r="A1413" s="26">
        <v>1412</v>
      </c>
      <c r="B1413" s="26" t="str">
        <f>IF('1 Cover'!$B$27="Yes",IFERROR(VLOOKUP('4 Price book'!C1415,'Catalogs (internal)'!$L$2:$N$991,2,FALSE),""),IF('4 Price book'!C1415="","",'4 Price book'!C1415))</f>
        <v/>
      </c>
      <c r="C1413" s="26" t="str">
        <f>IF('4 Price book'!C1415="","",IF('1 Cover'!$B$27="No","",IFERROR(VLOOKUP('4 Price book'!C1415,'Catalogs (internal)'!$L$2:$N$991,3,FALSE),"")))</f>
        <v/>
      </c>
      <c r="D1413" s="26" t="str">
        <f>IF('4 Price book'!D1415="","",'4 Price book'!D1415)</f>
        <v/>
      </c>
      <c r="E1413" s="26" t="str">
        <f>IF('4 Price book'!D1415="","",VLOOKUP('4 Price book'!D1415,'2 Lists'!$I$10:$J$999,2,FALSE))</f>
        <v/>
      </c>
      <c r="F1413" s="26" t="str">
        <f>IF('4 Price book'!E1415="","",'4 Price book'!E1415)</f>
        <v/>
      </c>
      <c r="G1413" s="26" t="str">
        <f>IF('4 Price book'!F1415="","",'4 Price book'!F1415)</f>
        <v/>
      </c>
      <c r="H1413" s="26" t="str">
        <f>IF('4 Price book'!G1415="","",'4 Price book'!G1415)</f>
        <v/>
      </c>
      <c r="I1413" s="26" t="str">
        <f>IF('4 Price book'!H1415="","",'4 Price book'!H1415)</f>
        <v/>
      </c>
      <c r="J1413" s="26" t="str">
        <f>IF('4 Price book'!I1415="","",'4 Price book'!I1415)</f>
        <v/>
      </c>
      <c r="K1413" s="26" t="str">
        <f>IF('4 Price book'!J1415="","",'4 Price book'!J1415)</f>
        <v/>
      </c>
      <c r="L1413" s="26" t="str">
        <f>IF('4 Price book'!K1415="","",'4 Price book'!K1415)</f>
        <v/>
      </c>
      <c r="M1413" s="26" t="str">
        <f>IF('4 Price book'!K1415="","",VLOOKUP(L1413,'2 Lists'!$F$10:$G$999,2,FALSE))</f>
        <v/>
      </c>
      <c r="N1413" s="26" t="str">
        <f>IF('4 Price book'!L1415="","",'4 Price book'!L1415)</f>
        <v/>
      </c>
      <c r="O1413" s="26" t="str">
        <f>IF('4 Price book'!M1415="","",'4 Price book'!M1415)</f>
        <v/>
      </c>
      <c r="P1413" s="26" t="str">
        <f>IF('4 Price book'!N1415="","",'4 Price book'!N1415)</f>
        <v/>
      </c>
      <c r="Q1413" s="26" t="str">
        <f>IF('4 Price book'!O1415="","",'4 Price book'!O1415)</f>
        <v/>
      </c>
      <c r="R1413" s="34"/>
      <c r="S1413" s="34"/>
      <c r="T1413" s="34"/>
      <c r="U1413" s="34"/>
      <c r="V1413" s="34"/>
    </row>
    <row r="1414" spans="1:22" x14ac:dyDescent="0.25">
      <c r="A1414" s="26">
        <v>1413</v>
      </c>
      <c r="B1414" s="26" t="str">
        <f>IF('1 Cover'!$B$27="Yes",IFERROR(VLOOKUP('4 Price book'!C1416,'Catalogs (internal)'!$L$2:$N$991,2,FALSE),""),IF('4 Price book'!C1416="","",'4 Price book'!C1416))</f>
        <v/>
      </c>
      <c r="C1414" s="26" t="str">
        <f>IF('4 Price book'!C1416="","",IF('1 Cover'!$B$27="No","",IFERROR(VLOOKUP('4 Price book'!C1416,'Catalogs (internal)'!$L$2:$N$991,3,FALSE),"")))</f>
        <v/>
      </c>
      <c r="D1414" s="26" t="str">
        <f>IF('4 Price book'!D1416="","",'4 Price book'!D1416)</f>
        <v/>
      </c>
      <c r="E1414" s="26" t="str">
        <f>IF('4 Price book'!D1416="","",VLOOKUP('4 Price book'!D1416,'2 Lists'!$I$10:$J$999,2,FALSE))</f>
        <v/>
      </c>
      <c r="F1414" s="26" t="str">
        <f>IF('4 Price book'!E1416="","",'4 Price book'!E1416)</f>
        <v/>
      </c>
      <c r="G1414" s="26" t="str">
        <f>IF('4 Price book'!F1416="","",'4 Price book'!F1416)</f>
        <v/>
      </c>
      <c r="H1414" s="26" t="str">
        <f>IF('4 Price book'!G1416="","",'4 Price book'!G1416)</f>
        <v/>
      </c>
      <c r="I1414" s="26" t="str">
        <f>IF('4 Price book'!H1416="","",'4 Price book'!H1416)</f>
        <v/>
      </c>
      <c r="J1414" s="26" t="str">
        <f>IF('4 Price book'!I1416="","",'4 Price book'!I1416)</f>
        <v/>
      </c>
      <c r="K1414" s="26" t="str">
        <f>IF('4 Price book'!J1416="","",'4 Price book'!J1416)</f>
        <v/>
      </c>
      <c r="L1414" s="26" t="str">
        <f>IF('4 Price book'!K1416="","",'4 Price book'!K1416)</f>
        <v/>
      </c>
      <c r="M1414" s="26" t="str">
        <f>IF('4 Price book'!K1416="","",VLOOKUP(L1414,'2 Lists'!$F$10:$G$999,2,FALSE))</f>
        <v/>
      </c>
      <c r="N1414" s="26" t="str">
        <f>IF('4 Price book'!L1416="","",'4 Price book'!L1416)</f>
        <v/>
      </c>
      <c r="O1414" s="26" t="str">
        <f>IF('4 Price book'!M1416="","",'4 Price book'!M1416)</f>
        <v/>
      </c>
      <c r="P1414" s="26" t="str">
        <f>IF('4 Price book'!N1416="","",'4 Price book'!N1416)</f>
        <v/>
      </c>
      <c r="Q1414" s="26" t="str">
        <f>IF('4 Price book'!O1416="","",'4 Price book'!O1416)</f>
        <v/>
      </c>
      <c r="R1414" s="34"/>
      <c r="S1414" s="34"/>
      <c r="T1414" s="34"/>
      <c r="U1414" s="34"/>
      <c r="V1414" s="34"/>
    </row>
    <row r="1415" spans="1:22" x14ac:dyDescent="0.25">
      <c r="A1415" s="26">
        <v>1414</v>
      </c>
      <c r="B1415" s="26" t="str">
        <f>IF('1 Cover'!$B$27="Yes",IFERROR(VLOOKUP('4 Price book'!C1417,'Catalogs (internal)'!$L$2:$N$991,2,FALSE),""),IF('4 Price book'!C1417="","",'4 Price book'!C1417))</f>
        <v/>
      </c>
      <c r="C1415" s="26" t="str">
        <f>IF('4 Price book'!C1417="","",IF('1 Cover'!$B$27="No","",IFERROR(VLOOKUP('4 Price book'!C1417,'Catalogs (internal)'!$L$2:$N$991,3,FALSE),"")))</f>
        <v/>
      </c>
      <c r="D1415" s="26" t="str">
        <f>IF('4 Price book'!D1417="","",'4 Price book'!D1417)</f>
        <v/>
      </c>
      <c r="E1415" s="26" t="str">
        <f>IF('4 Price book'!D1417="","",VLOOKUP('4 Price book'!D1417,'2 Lists'!$I$10:$J$999,2,FALSE))</f>
        <v/>
      </c>
      <c r="F1415" s="26" t="str">
        <f>IF('4 Price book'!E1417="","",'4 Price book'!E1417)</f>
        <v/>
      </c>
      <c r="G1415" s="26" t="str">
        <f>IF('4 Price book'!F1417="","",'4 Price book'!F1417)</f>
        <v/>
      </c>
      <c r="H1415" s="26" t="str">
        <f>IF('4 Price book'!G1417="","",'4 Price book'!G1417)</f>
        <v/>
      </c>
      <c r="I1415" s="26" t="str">
        <f>IF('4 Price book'!H1417="","",'4 Price book'!H1417)</f>
        <v/>
      </c>
      <c r="J1415" s="26" t="str">
        <f>IF('4 Price book'!I1417="","",'4 Price book'!I1417)</f>
        <v/>
      </c>
      <c r="K1415" s="26" t="str">
        <f>IF('4 Price book'!J1417="","",'4 Price book'!J1417)</f>
        <v/>
      </c>
      <c r="L1415" s="26" t="str">
        <f>IF('4 Price book'!K1417="","",'4 Price book'!K1417)</f>
        <v/>
      </c>
      <c r="M1415" s="26" t="str">
        <f>IF('4 Price book'!K1417="","",VLOOKUP(L1415,'2 Lists'!$F$10:$G$999,2,FALSE))</f>
        <v/>
      </c>
      <c r="N1415" s="26" t="str">
        <f>IF('4 Price book'!L1417="","",'4 Price book'!L1417)</f>
        <v/>
      </c>
      <c r="O1415" s="26" t="str">
        <f>IF('4 Price book'!M1417="","",'4 Price book'!M1417)</f>
        <v/>
      </c>
      <c r="P1415" s="26" t="str">
        <f>IF('4 Price book'!N1417="","",'4 Price book'!N1417)</f>
        <v/>
      </c>
      <c r="Q1415" s="26" t="str">
        <f>IF('4 Price book'!O1417="","",'4 Price book'!O1417)</f>
        <v/>
      </c>
      <c r="R1415" s="34"/>
      <c r="S1415" s="34"/>
      <c r="T1415" s="34"/>
      <c r="U1415" s="34"/>
      <c r="V1415" s="34"/>
    </row>
    <row r="1416" spans="1:22" ht="15" customHeight="1" x14ac:dyDescent="0.25">
      <c r="A1416" s="26">
        <v>1415</v>
      </c>
      <c r="B1416" s="26" t="str">
        <f>IF('1 Cover'!$B$27="Yes",IFERROR(VLOOKUP('4 Price book'!C1418,'Catalogs (internal)'!$L$2:$N$991,2,FALSE),""),IF('4 Price book'!C1418="","",'4 Price book'!C1418))</f>
        <v/>
      </c>
      <c r="C1416" s="26" t="str">
        <f>IF('4 Price book'!C1418="","",IF('1 Cover'!$B$27="No","",IFERROR(VLOOKUP('4 Price book'!C1418,'Catalogs (internal)'!$L$2:$N$991,3,FALSE),"")))</f>
        <v/>
      </c>
      <c r="D1416" s="26" t="str">
        <f>IF('4 Price book'!D1418="","",'4 Price book'!D1418)</f>
        <v/>
      </c>
      <c r="E1416" s="26" t="str">
        <f>IF('4 Price book'!D1418="","",VLOOKUP('4 Price book'!D1418,'2 Lists'!$I$10:$J$999,2,FALSE))</f>
        <v/>
      </c>
      <c r="F1416" s="26" t="str">
        <f>IF('4 Price book'!E1418="","",'4 Price book'!E1418)</f>
        <v/>
      </c>
      <c r="G1416" s="26" t="str">
        <f>IF('4 Price book'!F1418="","",'4 Price book'!F1418)</f>
        <v/>
      </c>
      <c r="H1416" s="26" t="str">
        <f>IF('4 Price book'!G1418="","",'4 Price book'!G1418)</f>
        <v/>
      </c>
      <c r="I1416" s="26" t="str">
        <f>IF('4 Price book'!H1418="","",'4 Price book'!H1418)</f>
        <v/>
      </c>
      <c r="J1416" s="26" t="str">
        <f>IF('4 Price book'!I1418="","",'4 Price book'!I1418)</f>
        <v/>
      </c>
      <c r="K1416" s="26" t="str">
        <f>IF('4 Price book'!J1418="","",'4 Price book'!J1418)</f>
        <v/>
      </c>
      <c r="L1416" s="26" t="str">
        <f>IF('4 Price book'!K1418="","",'4 Price book'!K1418)</f>
        <v/>
      </c>
      <c r="M1416" s="26" t="str">
        <f>IF('4 Price book'!K1418="","",VLOOKUP(L1416,'2 Lists'!$F$10:$G$999,2,FALSE))</f>
        <v/>
      </c>
      <c r="N1416" s="26" t="str">
        <f>IF('4 Price book'!L1418="","",'4 Price book'!L1418)</f>
        <v/>
      </c>
      <c r="O1416" s="26" t="str">
        <f>IF('4 Price book'!M1418="","",'4 Price book'!M1418)</f>
        <v/>
      </c>
      <c r="P1416" s="26" t="str">
        <f>IF('4 Price book'!N1418="","",'4 Price book'!N1418)</f>
        <v/>
      </c>
      <c r="Q1416" s="26" t="str">
        <f>IF('4 Price book'!O1418="","",'4 Price book'!O1418)</f>
        <v/>
      </c>
      <c r="R1416" s="34"/>
      <c r="S1416" s="34"/>
      <c r="T1416" s="34"/>
      <c r="U1416" s="34"/>
      <c r="V1416" s="34"/>
    </row>
    <row r="1417" spans="1:22" ht="15" customHeight="1" x14ac:dyDescent="0.25">
      <c r="A1417" s="26">
        <v>1416</v>
      </c>
      <c r="B1417" s="26" t="str">
        <f>IF('1 Cover'!$B$27="Yes",IFERROR(VLOOKUP('4 Price book'!C1419,'Catalogs (internal)'!$L$2:$N$991,2,FALSE),""),IF('4 Price book'!C1419="","",'4 Price book'!C1419))</f>
        <v/>
      </c>
      <c r="C1417" s="26" t="str">
        <f>IF('4 Price book'!C1419="","",IF('1 Cover'!$B$27="No","",IFERROR(VLOOKUP('4 Price book'!C1419,'Catalogs (internal)'!$L$2:$N$991,3,FALSE),"")))</f>
        <v/>
      </c>
      <c r="D1417" s="26" t="str">
        <f>IF('4 Price book'!D1419="","",'4 Price book'!D1419)</f>
        <v/>
      </c>
      <c r="E1417" s="26" t="str">
        <f>IF('4 Price book'!D1419="","",VLOOKUP('4 Price book'!D1419,'2 Lists'!$I$10:$J$999,2,FALSE))</f>
        <v/>
      </c>
      <c r="F1417" s="26" t="str">
        <f>IF('4 Price book'!E1419="","",'4 Price book'!E1419)</f>
        <v/>
      </c>
      <c r="G1417" s="26" t="str">
        <f>IF('4 Price book'!F1419="","",'4 Price book'!F1419)</f>
        <v/>
      </c>
      <c r="H1417" s="26" t="str">
        <f>IF('4 Price book'!G1419="","",'4 Price book'!G1419)</f>
        <v/>
      </c>
      <c r="I1417" s="26" t="str">
        <f>IF('4 Price book'!H1419="","",'4 Price book'!H1419)</f>
        <v/>
      </c>
      <c r="J1417" s="26" t="str">
        <f>IF('4 Price book'!I1419="","",'4 Price book'!I1419)</f>
        <v/>
      </c>
      <c r="K1417" s="26" t="str">
        <f>IF('4 Price book'!J1419="","",'4 Price book'!J1419)</f>
        <v/>
      </c>
      <c r="L1417" s="26" t="str">
        <f>IF('4 Price book'!K1419="","",'4 Price book'!K1419)</f>
        <v/>
      </c>
      <c r="M1417" s="26" t="str">
        <f>IF('4 Price book'!K1419="","",VLOOKUP(L1417,'2 Lists'!$F$10:$G$999,2,FALSE))</f>
        <v/>
      </c>
      <c r="N1417" s="26" t="str">
        <f>IF('4 Price book'!L1419="","",'4 Price book'!L1419)</f>
        <v/>
      </c>
      <c r="O1417" s="26" t="str">
        <f>IF('4 Price book'!M1419="","",'4 Price book'!M1419)</f>
        <v/>
      </c>
      <c r="P1417" s="26" t="str">
        <f>IF('4 Price book'!N1419="","",'4 Price book'!N1419)</f>
        <v/>
      </c>
      <c r="Q1417" s="26" t="str">
        <f>IF('4 Price book'!O1419="","",'4 Price book'!O1419)</f>
        <v/>
      </c>
      <c r="R1417" s="34"/>
      <c r="S1417" s="34"/>
      <c r="T1417" s="34"/>
      <c r="U1417" s="34"/>
      <c r="V1417" s="34"/>
    </row>
    <row r="1418" spans="1:22" ht="15" customHeight="1" x14ac:dyDescent="0.25">
      <c r="A1418" s="26">
        <v>1417</v>
      </c>
      <c r="B1418" s="26" t="str">
        <f>IF('1 Cover'!$B$27="Yes",IFERROR(VLOOKUP('4 Price book'!C1420,'Catalogs (internal)'!$L$2:$N$991,2,FALSE),""),IF('4 Price book'!C1420="","",'4 Price book'!C1420))</f>
        <v/>
      </c>
      <c r="C1418" s="26" t="str">
        <f>IF('4 Price book'!C1420="","",IF('1 Cover'!$B$27="No","",IFERROR(VLOOKUP('4 Price book'!C1420,'Catalogs (internal)'!$L$2:$N$991,3,FALSE),"")))</f>
        <v/>
      </c>
      <c r="D1418" s="26" t="str">
        <f>IF('4 Price book'!D1420="","",'4 Price book'!D1420)</f>
        <v/>
      </c>
      <c r="E1418" s="26" t="str">
        <f>IF('4 Price book'!D1420="","",VLOOKUP('4 Price book'!D1420,'2 Lists'!$I$10:$J$999,2,FALSE))</f>
        <v/>
      </c>
      <c r="F1418" s="26" t="str">
        <f>IF('4 Price book'!E1420="","",'4 Price book'!E1420)</f>
        <v/>
      </c>
      <c r="G1418" s="26" t="str">
        <f>IF('4 Price book'!F1420="","",'4 Price book'!F1420)</f>
        <v/>
      </c>
      <c r="H1418" s="26" t="str">
        <f>IF('4 Price book'!G1420="","",'4 Price book'!G1420)</f>
        <v/>
      </c>
      <c r="I1418" s="26" t="str">
        <f>IF('4 Price book'!H1420="","",'4 Price book'!H1420)</f>
        <v/>
      </c>
      <c r="J1418" s="26" t="str">
        <f>IF('4 Price book'!I1420="","",'4 Price book'!I1420)</f>
        <v/>
      </c>
      <c r="K1418" s="26" t="str">
        <f>IF('4 Price book'!J1420="","",'4 Price book'!J1420)</f>
        <v/>
      </c>
      <c r="L1418" s="26" t="str">
        <f>IF('4 Price book'!K1420="","",'4 Price book'!K1420)</f>
        <v/>
      </c>
      <c r="M1418" s="26" t="str">
        <f>IF('4 Price book'!K1420="","",VLOOKUP(L1418,'2 Lists'!$F$10:$G$999,2,FALSE))</f>
        <v/>
      </c>
      <c r="N1418" s="26" t="str">
        <f>IF('4 Price book'!L1420="","",'4 Price book'!L1420)</f>
        <v/>
      </c>
      <c r="O1418" s="26" t="str">
        <f>IF('4 Price book'!M1420="","",'4 Price book'!M1420)</f>
        <v/>
      </c>
      <c r="P1418" s="26" t="str">
        <f>IF('4 Price book'!N1420="","",'4 Price book'!N1420)</f>
        <v/>
      </c>
      <c r="Q1418" s="26" t="str">
        <f>IF('4 Price book'!O1420="","",'4 Price book'!O1420)</f>
        <v/>
      </c>
      <c r="R1418" s="34"/>
      <c r="S1418" s="34"/>
      <c r="T1418" s="34"/>
      <c r="U1418" s="34"/>
      <c r="V1418" s="34"/>
    </row>
    <row r="1419" spans="1:22" ht="15" customHeight="1" x14ac:dyDescent="0.25">
      <c r="A1419" s="26">
        <v>1418</v>
      </c>
      <c r="B1419" s="26" t="str">
        <f>IF('1 Cover'!$B$27="Yes",IFERROR(VLOOKUP('4 Price book'!C1421,'Catalogs (internal)'!$L$2:$N$991,2,FALSE),""),IF('4 Price book'!C1421="","",'4 Price book'!C1421))</f>
        <v/>
      </c>
      <c r="C1419" s="26" t="str">
        <f>IF('4 Price book'!C1421="","",IF('1 Cover'!$B$27="No","",IFERROR(VLOOKUP('4 Price book'!C1421,'Catalogs (internal)'!$L$2:$N$991,3,FALSE),"")))</f>
        <v/>
      </c>
      <c r="D1419" s="26" t="str">
        <f>IF('4 Price book'!D1421="","",'4 Price book'!D1421)</f>
        <v/>
      </c>
      <c r="E1419" s="26" t="str">
        <f>IF('4 Price book'!D1421="","",VLOOKUP('4 Price book'!D1421,'2 Lists'!$I$10:$J$999,2,FALSE))</f>
        <v/>
      </c>
      <c r="F1419" s="26" t="str">
        <f>IF('4 Price book'!E1421="","",'4 Price book'!E1421)</f>
        <v/>
      </c>
      <c r="G1419" s="26" t="str">
        <f>IF('4 Price book'!F1421="","",'4 Price book'!F1421)</f>
        <v/>
      </c>
      <c r="H1419" s="26" t="str">
        <f>IF('4 Price book'!G1421="","",'4 Price book'!G1421)</f>
        <v/>
      </c>
      <c r="I1419" s="26" t="str">
        <f>IF('4 Price book'!H1421="","",'4 Price book'!H1421)</f>
        <v/>
      </c>
      <c r="J1419" s="26" t="str">
        <f>IF('4 Price book'!I1421="","",'4 Price book'!I1421)</f>
        <v/>
      </c>
      <c r="K1419" s="26" t="str">
        <f>IF('4 Price book'!J1421="","",'4 Price book'!J1421)</f>
        <v/>
      </c>
      <c r="L1419" s="26" t="str">
        <f>IF('4 Price book'!K1421="","",'4 Price book'!K1421)</f>
        <v/>
      </c>
      <c r="M1419" s="26" t="str">
        <f>IF('4 Price book'!K1421="","",VLOOKUP(L1419,'2 Lists'!$F$10:$G$999,2,FALSE))</f>
        <v/>
      </c>
      <c r="N1419" s="26" t="str">
        <f>IF('4 Price book'!L1421="","",'4 Price book'!L1421)</f>
        <v/>
      </c>
      <c r="O1419" s="26" t="str">
        <f>IF('4 Price book'!M1421="","",'4 Price book'!M1421)</f>
        <v/>
      </c>
      <c r="P1419" s="26" t="str">
        <f>IF('4 Price book'!N1421="","",'4 Price book'!N1421)</f>
        <v/>
      </c>
      <c r="Q1419" s="26" t="str">
        <f>IF('4 Price book'!O1421="","",'4 Price book'!O1421)</f>
        <v/>
      </c>
      <c r="R1419" s="34"/>
      <c r="S1419" s="34"/>
      <c r="T1419" s="34"/>
      <c r="U1419" s="34"/>
      <c r="V1419" s="34"/>
    </row>
    <row r="1420" spans="1:22" ht="15" customHeight="1" x14ac:dyDescent="0.25">
      <c r="A1420" s="26">
        <v>1419</v>
      </c>
      <c r="B1420" s="26" t="str">
        <f>IF('1 Cover'!$B$27="Yes",IFERROR(VLOOKUP('4 Price book'!C1422,'Catalogs (internal)'!$L$2:$N$991,2,FALSE),""),IF('4 Price book'!C1422="","",'4 Price book'!C1422))</f>
        <v/>
      </c>
      <c r="C1420" s="26" t="str">
        <f>IF('4 Price book'!C1422="","",IF('1 Cover'!$B$27="No","",IFERROR(VLOOKUP('4 Price book'!C1422,'Catalogs (internal)'!$L$2:$N$991,3,FALSE),"")))</f>
        <v/>
      </c>
      <c r="D1420" s="26" t="str">
        <f>IF('4 Price book'!D1422="","",'4 Price book'!D1422)</f>
        <v/>
      </c>
      <c r="E1420" s="26" t="str">
        <f>IF('4 Price book'!D1422="","",VLOOKUP('4 Price book'!D1422,'2 Lists'!$I$10:$J$999,2,FALSE))</f>
        <v/>
      </c>
      <c r="F1420" s="26" t="str">
        <f>IF('4 Price book'!E1422="","",'4 Price book'!E1422)</f>
        <v/>
      </c>
      <c r="G1420" s="26" t="str">
        <f>IF('4 Price book'!F1422="","",'4 Price book'!F1422)</f>
        <v/>
      </c>
      <c r="H1420" s="26" t="str">
        <f>IF('4 Price book'!G1422="","",'4 Price book'!G1422)</f>
        <v/>
      </c>
      <c r="I1420" s="26" t="str">
        <f>IF('4 Price book'!H1422="","",'4 Price book'!H1422)</f>
        <v/>
      </c>
      <c r="J1420" s="26" t="str">
        <f>IF('4 Price book'!I1422="","",'4 Price book'!I1422)</f>
        <v/>
      </c>
      <c r="K1420" s="26" t="str">
        <f>IF('4 Price book'!J1422="","",'4 Price book'!J1422)</f>
        <v/>
      </c>
      <c r="L1420" s="26" t="str">
        <f>IF('4 Price book'!K1422="","",'4 Price book'!K1422)</f>
        <v/>
      </c>
      <c r="M1420" s="26" t="str">
        <f>IF('4 Price book'!K1422="","",VLOOKUP(L1420,'2 Lists'!$F$10:$G$999,2,FALSE))</f>
        <v/>
      </c>
      <c r="N1420" s="26" t="str">
        <f>IF('4 Price book'!L1422="","",'4 Price book'!L1422)</f>
        <v/>
      </c>
      <c r="O1420" s="26" t="str">
        <f>IF('4 Price book'!M1422="","",'4 Price book'!M1422)</f>
        <v/>
      </c>
      <c r="P1420" s="26" t="str">
        <f>IF('4 Price book'!N1422="","",'4 Price book'!N1422)</f>
        <v/>
      </c>
      <c r="Q1420" s="26" t="str">
        <f>IF('4 Price book'!O1422="","",'4 Price book'!O1422)</f>
        <v/>
      </c>
      <c r="R1420" s="34"/>
      <c r="S1420" s="34"/>
      <c r="T1420" s="34"/>
      <c r="U1420" s="34"/>
      <c r="V1420" s="34"/>
    </row>
    <row r="1421" spans="1:22" ht="15" customHeight="1" x14ac:dyDescent="0.25">
      <c r="A1421" s="26">
        <v>1420</v>
      </c>
      <c r="B1421" s="26" t="str">
        <f>IF('1 Cover'!$B$27="Yes",IFERROR(VLOOKUP('4 Price book'!C1423,'Catalogs (internal)'!$L$2:$N$991,2,FALSE),""),IF('4 Price book'!C1423="","",'4 Price book'!C1423))</f>
        <v/>
      </c>
      <c r="C1421" s="26" t="str">
        <f>IF('4 Price book'!C1423="","",IF('1 Cover'!$B$27="No","",IFERROR(VLOOKUP('4 Price book'!C1423,'Catalogs (internal)'!$L$2:$N$991,3,FALSE),"")))</f>
        <v/>
      </c>
      <c r="D1421" s="26" t="str">
        <f>IF('4 Price book'!D1423="","",'4 Price book'!D1423)</f>
        <v/>
      </c>
      <c r="E1421" s="26" t="str">
        <f>IF('4 Price book'!D1423="","",VLOOKUP('4 Price book'!D1423,'2 Lists'!$I$10:$J$999,2,FALSE))</f>
        <v/>
      </c>
      <c r="F1421" s="26" t="str">
        <f>IF('4 Price book'!E1423="","",'4 Price book'!E1423)</f>
        <v/>
      </c>
      <c r="G1421" s="26" t="str">
        <f>IF('4 Price book'!F1423="","",'4 Price book'!F1423)</f>
        <v/>
      </c>
      <c r="H1421" s="26" t="str">
        <f>IF('4 Price book'!G1423="","",'4 Price book'!G1423)</f>
        <v/>
      </c>
      <c r="I1421" s="26" t="str">
        <f>IF('4 Price book'!H1423="","",'4 Price book'!H1423)</f>
        <v/>
      </c>
      <c r="J1421" s="26" t="str">
        <f>IF('4 Price book'!I1423="","",'4 Price book'!I1423)</f>
        <v/>
      </c>
      <c r="K1421" s="26" t="str">
        <f>IF('4 Price book'!J1423="","",'4 Price book'!J1423)</f>
        <v/>
      </c>
      <c r="L1421" s="26" t="str">
        <f>IF('4 Price book'!K1423="","",'4 Price book'!K1423)</f>
        <v/>
      </c>
      <c r="M1421" s="26" t="str">
        <f>IF('4 Price book'!K1423="","",VLOOKUP(L1421,'2 Lists'!$F$10:$G$999,2,FALSE))</f>
        <v/>
      </c>
      <c r="N1421" s="26" t="str">
        <f>IF('4 Price book'!L1423="","",'4 Price book'!L1423)</f>
        <v/>
      </c>
      <c r="O1421" s="26" t="str">
        <f>IF('4 Price book'!M1423="","",'4 Price book'!M1423)</f>
        <v/>
      </c>
      <c r="P1421" s="26" t="str">
        <f>IF('4 Price book'!N1423="","",'4 Price book'!N1423)</f>
        <v/>
      </c>
      <c r="Q1421" s="26" t="str">
        <f>IF('4 Price book'!O1423="","",'4 Price book'!O1423)</f>
        <v/>
      </c>
      <c r="R1421" s="34"/>
      <c r="S1421" s="34"/>
      <c r="T1421" s="34"/>
      <c r="U1421" s="34"/>
      <c r="V1421" s="34"/>
    </row>
    <row r="1422" spans="1:22" ht="15" customHeight="1" x14ac:dyDescent="0.25">
      <c r="A1422" s="26">
        <v>1421</v>
      </c>
      <c r="B1422" s="26" t="str">
        <f>IF('1 Cover'!$B$27="Yes",IFERROR(VLOOKUP('4 Price book'!C1424,'Catalogs (internal)'!$L$2:$N$991,2,FALSE),""),IF('4 Price book'!C1424="","",'4 Price book'!C1424))</f>
        <v/>
      </c>
      <c r="C1422" s="26" t="str">
        <f>IF('4 Price book'!C1424="","",IF('1 Cover'!$B$27="No","",IFERROR(VLOOKUP('4 Price book'!C1424,'Catalogs (internal)'!$L$2:$N$991,3,FALSE),"")))</f>
        <v/>
      </c>
      <c r="D1422" s="26" t="str">
        <f>IF('4 Price book'!D1424="","",'4 Price book'!D1424)</f>
        <v/>
      </c>
      <c r="E1422" s="26" t="str">
        <f>IF('4 Price book'!D1424="","",VLOOKUP('4 Price book'!D1424,'2 Lists'!$I$10:$J$999,2,FALSE))</f>
        <v/>
      </c>
      <c r="F1422" s="26" t="str">
        <f>IF('4 Price book'!E1424="","",'4 Price book'!E1424)</f>
        <v/>
      </c>
      <c r="G1422" s="26" t="str">
        <f>IF('4 Price book'!F1424="","",'4 Price book'!F1424)</f>
        <v/>
      </c>
      <c r="H1422" s="26" t="str">
        <f>IF('4 Price book'!G1424="","",'4 Price book'!G1424)</f>
        <v/>
      </c>
      <c r="I1422" s="26" t="str">
        <f>IF('4 Price book'!H1424="","",'4 Price book'!H1424)</f>
        <v/>
      </c>
      <c r="J1422" s="26" t="str">
        <f>IF('4 Price book'!I1424="","",'4 Price book'!I1424)</f>
        <v/>
      </c>
      <c r="K1422" s="26" t="str">
        <f>IF('4 Price book'!J1424="","",'4 Price book'!J1424)</f>
        <v/>
      </c>
      <c r="L1422" s="26" t="str">
        <f>IF('4 Price book'!K1424="","",'4 Price book'!K1424)</f>
        <v/>
      </c>
      <c r="M1422" s="26" t="str">
        <f>IF('4 Price book'!K1424="","",VLOOKUP(L1422,'2 Lists'!$F$10:$G$999,2,FALSE))</f>
        <v/>
      </c>
      <c r="N1422" s="26" t="str">
        <f>IF('4 Price book'!L1424="","",'4 Price book'!L1424)</f>
        <v/>
      </c>
      <c r="O1422" s="26" t="str">
        <f>IF('4 Price book'!M1424="","",'4 Price book'!M1424)</f>
        <v/>
      </c>
      <c r="P1422" s="26" t="str">
        <f>IF('4 Price book'!N1424="","",'4 Price book'!N1424)</f>
        <v/>
      </c>
      <c r="Q1422" s="26" t="str">
        <f>IF('4 Price book'!O1424="","",'4 Price book'!O1424)</f>
        <v/>
      </c>
      <c r="R1422" s="34"/>
      <c r="S1422" s="34"/>
      <c r="T1422" s="34"/>
      <c r="U1422" s="34"/>
      <c r="V1422" s="34"/>
    </row>
    <row r="1423" spans="1:22" ht="15" customHeight="1" x14ac:dyDescent="0.25">
      <c r="A1423" s="26">
        <v>1422</v>
      </c>
      <c r="B1423" s="26" t="str">
        <f>IF('1 Cover'!$B$27="Yes",IFERROR(VLOOKUP('4 Price book'!C1425,'Catalogs (internal)'!$L$2:$N$991,2,FALSE),""),IF('4 Price book'!C1425="","",'4 Price book'!C1425))</f>
        <v/>
      </c>
      <c r="C1423" s="26" t="str">
        <f>IF('4 Price book'!C1425="","",IF('1 Cover'!$B$27="No","",IFERROR(VLOOKUP('4 Price book'!C1425,'Catalogs (internal)'!$L$2:$N$991,3,FALSE),"")))</f>
        <v/>
      </c>
      <c r="D1423" s="26" t="str">
        <f>IF('4 Price book'!D1425="","",'4 Price book'!D1425)</f>
        <v/>
      </c>
      <c r="E1423" s="26" t="str">
        <f>IF('4 Price book'!D1425="","",VLOOKUP('4 Price book'!D1425,'2 Lists'!$I$10:$J$999,2,FALSE))</f>
        <v/>
      </c>
      <c r="F1423" s="26" t="str">
        <f>IF('4 Price book'!E1425="","",'4 Price book'!E1425)</f>
        <v/>
      </c>
      <c r="G1423" s="26" t="str">
        <f>IF('4 Price book'!F1425="","",'4 Price book'!F1425)</f>
        <v/>
      </c>
      <c r="H1423" s="26" t="str">
        <f>IF('4 Price book'!G1425="","",'4 Price book'!G1425)</f>
        <v/>
      </c>
      <c r="I1423" s="26" t="str">
        <f>IF('4 Price book'!H1425="","",'4 Price book'!H1425)</f>
        <v/>
      </c>
      <c r="J1423" s="26" t="str">
        <f>IF('4 Price book'!I1425="","",'4 Price book'!I1425)</f>
        <v/>
      </c>
      <c r="K1423" s="26" t="str">
        <f>IF('4 Price book'!J1425="","",'4 Price book'!J1425)</f>
        <v/>
      </c>
      <c r="L1423" s="26" t="str">
        <f>IF('4 Price book'!K1425="","",'4 Price book'!K1425)</f>
        <v/>
      </c>
      <c r="M1423" s="26" t="str">
        <f>IF('4 Price book'!K1425="","",VLOOKUP(L1423,'2 Lists'!$F$10:$G$999,2,FALSE))</f>
        <v/>
      </c>
      <c r="N1423" s="26" t="str">
        <f>IF('4 Price book'!L1425="","",'4 Price book'!L1425)</f>
        <v/>
      </c>
      <c r="O1423" s="26" t="str">
        <f>IF('4 Price book'!M1425="","",'4 Price book'!M1425)</f>
        <v/>
      </c>
      <c r="P1423" s="26" t="str">
        <f>IF('4 Price book'!N1425="","",'4 Price book'!N1425)</f>
        <v/>
      </c>
      <c r="Q1423" s="26" t="str">
        <f>IF('4 Price book'!O1425="","",'4 Price book'!O1425)</f>
        <v/>
      </c>
      <c r="R1423" s="34"/>
      <c r="S1423" s="34"/>
      <c r="T1423" s="34"/>
      <c r="U1423" s="34"/>
      <c r="V1423" s="34"/>
    </row>
    <row r="1424" spans="1:22" ht="15" customHeight="1" x14ac:dyDescent="0.25">
      <c r="A1424" s="26">
        <v>1423</v>
      </c>
      <c r="B1424" s="26" t="str">
        <f>IF('1 Cover'!$B$27="Yes",IFERROR(VLOOKUP('4 Price book'!C1426,'Catalogs (internal)'!$L$2:$N$991,2,FALSE),""),IF('4 Price book'!C1426="","",'4 Price book'!C1426))</f>
        <v/>
      </c>
      <c r="C1424" s="26" t="str">
        <f>IF('4 Price book'!C1426="","",IF('1 Cover'!$B$27="No","",IFERROR(VLOOKUP('4 Price book'!C1426,'Catalogs (internal)'!$L$2:$N$991,3,FALSE),"")))</f>
        <v/>
      </c>
      <c r="D1424" s="26" t="str">
        <f>IF('4 Price book'!D1426="","",'4 Price book'!D1426)</f>
        <v/>
      </c>
      <c r="E1424" s="26" t="str">
        <f>IF('4 Price book'!D1426="","",VLOOKUP('4 Price book'!D1426,'2 Lists'!$I$10:$J$999,2,FALSE))</f>
        <v/>
      </c>
      <c r="F1424" s="26" t="str">
        <f>IF('4 Price book'!E1426="","",'4 Price book'!E1426)</f>
        <v/>
      </c>
      <c r="G1424" s="26" t="str">
        <f>IF('4 Price book'!F1426="","",'4 Price book'!F1426)</f>
        <v/>
      </c>
      <c r="H1424" s="26" t="str">
        <f>IF('4 Price book'!G1426="","",'4 Price book'!G1426)</f>
        <v/>
      </c>
      <c r="I1424" s="26" t="str">
        <f>IF('4 Price book'!H1426="","",'4 Price book'!H1426)</f>
        <v/>
      </c>
      <c r="J1424" s="26" t="str">
        <f>IF('4 Price book'!I1426="","",'4 Price book'!I1426)</f>
        <v/>
      </c>
      <c r="K1424" s="26" t="str">
        <f>IF('4 Price book'!J1426="","",'4 Price book'!J1426)</f>
        <v/>
      </c>
      <c r="L1424" s="26" t="str">
        <f>IF('4 Price book'!K1426="","",'4 Price book'!K1426)</f>
        <v/>
      </c>
      <c r="M1424" s="26" t="str">
        <f>IF('4 Price book'!K1426="","",VLOOKUP(L1424,'2 Lists'!$F$10:$G$999,2,FALSE))</f>
        <v/>
      </c>
      <c r="N1424" s="26" t="str">
        <f>IF('4 Price book'!L1426="","",'4 Price book'!L1426)</f>
        <v/>
      </c>
      <c r="O1424" s="26" t="str">
        <f>IF('4 Price book'!M1426="","",'4 Price book'!M1426)</f>
        <v/>
      </c>
      <c r="P1424" s="26" t="str">
        <f>IF('4 Price book'!N1426="","",'4 Price book'!N1426)</f>
        <v/>
      </c>
      <c r="Q1424" s="26" t="str">
        <f>IF('4 Price book'!O1426="","",'4 Price book'!O1426)</f>
        <v/>
      </c>
      <c r="R1424" s="34"/>
      <c r="S1424" s="34"/>
      <c r="T1424" s="34"/>
      <c r="U1424" s="34"/>
      <c r="V1424" s="34"/>
    </row>
    <row r="1425" spans="1:22" ht="15" customHeight="1" x14ac:dyDescent="0.25">
      <c r="A1425" s="26">
        <v>1424</v>
      </c>
      <c r="B1425" s="26" t="str">
        <f>IF('1 Cover'!$B$27="Yes",IFERROR(VLOOKUP('4 Price book'!C1427,'Catalogs (internal)'!$L$2:$N$991,2,FALSE),""),IF('4 Price book'!C1427="","",'4 Price book'!C1427))</f>
        <v/>
      </c>
      <c r="C1425" s="26" t="str">
        <f>IF('4 Price book'!C1427="","",IF('1 Cover'!$B$27="No","",IFERROR(VLOOKUP('4 Price book'!C1427,'Catalogs (internal)'!$L$2:$N$991,3,FALSE),"")))</f>
        <v/>
      </c>
      <c r="D1425" s="26" t="str">
        <f>IF('4 Price book'!D1427="","",'4 Price book'!D1427)</f>
        <v/>
      </c>
      <c r="E1425" s="26" t="str">
        <f>IF('4 Price book'!D1427="","",VLOOKUP('4 Price book'!D1427,'2 Lists'!$I$10:$J$999,2,FALSE))</f>
        <v/>
      </c>
      <c r="F1425" s="26" t="str">
        <f>IF('4 Price book'!E1427="","",'4 Price book'!E1427)</f>
        <v/>
      </c>
      <c r="G1425" s="26" t="str">
        <f>IF('4 Price book'!F1427="","",'4 Price book'!F1427)</f>
        <v/>
      </c>
      <c r="H1425" s="26" t="str">
        <f>IF('4 Price book'!G1427="","",'4 Price book'!G1427)</f>
        <v/>
      </c>
      <c r="I1425" s="26" t="str">
        <f>IF('4 Price book'!H1427="","",'4 Price book'!H1427)</f>
        <v/>
      </c>
      <c r="J1425" s="26" t="str">
        <f>IF('4 Price book'!I1427="","",'4 Price book'!I1427)</f>
        <v/>
      </c>
      <c r="K1425" s="26" t="str">
        <f>IF('4 Price book'!J1427="","",'4 Price book'!J1427)</f>
        <v/>
      </c>
      <c r="L1425" s="26" t="str">
        <f>IF('4 Price book'!K1427="","",'4 Price book'!K1427)</f>
        <v/>
      </c>
      <c r="M1425" s="26" t="str">
        <f>IF('4 Price book'!K1427="","",VLOOKUP(L1425,'2 Lists'!$F$10:$G$999,2,FALSE))</f>
        <v/>
      </c>
      <c r="N1425" s="26" t="str">
        <f>IF('4 Price book'!L1427="","",'4 Price book'!L1427)</f>
        <v/>
      </c>
      <c r="O1425" s="26" t="str">
        <f>IF('4 Price book'!M1427="","",'4 Price book'!M1427)</f>
        <v/>
      </c>
      <c r="P1425" s="26" t="str">
        <f>IF('4 Price book'!N1427="","",'4 Price book'!N1427)</f>
        <v/>
      </c>
      <c r="Q1425" s="26" t="str">
        <f>IF('4 Price book'!O1427="","",'4 Price book'!O1427)</f>
        <v/>
      </c>
      <c r="R1425" s="34"/>
      <c r="S1425" s="34"/>
      <c r="T1425" s="34"/>
      <c r="U1425" s="34"/>
      <c r="V1425" s="34"/>
    </row>
    <row r="1426" spans="1:22" ht="15" customHeight="1" x14ac:dyDescent="0.25">
      <c r="A1426" s="26">
        <v>1425</v>
      </c>
      <c r="B1426" s="26" t="str">
        <f>IF('1 Cover'!$B$27="Yes",IFERROR(VLOOKUP('4 Price book'!C1428,'Catalogs (internal)'!$L$2:$N$991,2,FALSE),""),IF('4 Price book'!C1428="","",'4 Price book'!C1428))</f>
        <v/>
      </c>
      <c r="C1426" s="26" t="str">
        <f>IF('4 Price book'!C1428="","",IF('1 Cover'!$B$27="No","",IFERROR(VLOOKUP('4 Price book'!C1428,'Catalogs (internal)'!$L$2:$N$991,3,FALSE),"")))</f>
        <v/>
      </c>
      <c r="D1426" s="26" t="str">
        <f>IF('4 Price book'!D1428="","",'4 Price book'!D1428)</f>
        <v/>
      </c>
      <c r="E1426" s="26" t="str">
        <f>IF('4 Price book'!D1428="","",VLOOKUP('4 Price book'!D1428,'2 Lists'!$I$10:$J$999,2,FALSE))</f>
        <v/>
      </c>
      <c r="F1426" s="26" t="str">
        <f>IF('4 Price book'!E1428="","",'4 Price book'!E1428)</f>
        <v/>
      </c>
      <c r="G1426" s="26" t="str">
        <f>IF('4 Price book'!F1428="","",'4 Price book'!F1428)</f>
        <v/>
      </c>
      <c r="H1426" s="26" t="str">
        <f>IF('4 Price book'!G1428="","",'4 Price book'!G1428)</f>
        <v/>
      </c>
      <c r="I1426" s="26" t="str">
        <f>IF('4 Price book'!H1428="","",'4 Price book'!H1428)</f>
        <v/>
      </c>
      <c r="J1426" s="26" t="str">
        <f>IF('4 Price book'!I1428="","",'4 Price book'!I1428)</f>
        <v/>
      </c>
      <c r="K1426" s="26" t="str">
        <f>IF('4 Price book'!J1428="","",'4 Price book'!J1428)</f>
        <v/>
      </c>
      <c r="L1426" s="26" t="str">
        <f>IF('4 Price book'!K1428="","",'4 Price book'!K1428)</f>
        <v/>
      </c>
      <c r="M1426" s="26" t="str">
        <f>IF('4 Price book'!K1428="","",VLOOKUP(L1426,'2 Lists'!$F$10:$G$999,2,FALSE))</f>
        <v/>
      </c>
      <c r="N1426" s="26" t="str">
        <f>IF('4 Price book'!L1428="","",'4 Price book'!L1428)</f>
        <v/>
      </c>
      <c r="O1426" s="26" t="str">
        <f>IF('4 Price book'!M1428="","",'4 Price book'!M1428)</f>
        <v/>
      </c>
      <c r="P1426" s="26" t="str">
        <f>IF('4 Price book'!N1428="","",'4 Price book'!N1428)</f>
        <v/>
      </c>
      <c r="Q1426" s="26" t="str">
        <f>IF('4 Price book'!O1428="","",'4 Price book'!O1428)</f>
        <v/>
      </c>
      <c r="R1426" s="34"/>
      <c r="S1426" s="34"/>
      <c r="T1426" s="34"/>
      <c r="U1426" s="34"/>
      <c r="V1426" s="34"/>
    </row>
    <row r="1427" spans="1:22" ht="15" customHeight="1" x14ac:dyDescent="0.25">
      <c r="A1427" s="26">
        <v>1426</v>
      </c>
      <c r="B1427" s="26" t="str">
        <f>IF('1 Cover'!$B$27="Yes",IFERROR(VLOOKUP('4 Price book'!C1429,'Catalogs (internal)'!$L$2:$N$991,2,FALSE),""),IF('4 Price book'!C1429="","",'4 Price book'!C1429))</f>
        <v/>
      </c>
      <c r="C1427" s="26" t="str">
        <f>IF('4 Price book'!C1429="","",IF('1 Cover'!$B$27="No","",IFERROR(VLOOKUP('4 Price book'!C1429,'Catalogs (internal)'!$L$2:$N$991,3,FALSE),"")))</f>
        <v/>
      </c>
      <c r="D1427" s="26" t="str">
        <f>IF('4 Price book'!D1429="","",'4 Price book'!D1429)</f>
        <v/>
      </c>
      <c r="E1427" s="26" t="str">
        <f>IF('4 Price book'!D1429="","",VLOOKUP('4 Price book'!D1429,'2 Lists'!$I$10:$J$999,2,FALSE))</f>
        <v/>
      </c>
      <c r="F1427" s="26" t="str">
        <f>IF('4 Price book'!E1429="","",'4 Price book'!E1429)</f>
        <v/>
      </c>
      <c r="G1427" s="26" t="str">
        <f>IF('4 Price book'!F1429="","",'4 Price book'!F1429)</f>
        <v/>
      </c>
      <c r="H1427" s="26" t="str">
        <f>IF('4 Price book'!G1429="","",'4 Price book'!G1429)</f>
        <v/>
      </c>
      <c r="I1427" s="26" t="str">
        <f>IF('4 Price book'!H1429="","",'4 Price book'!H1429)</f>
        <v/>
      </c>
      <c r="J1427" s="26" t="str">
        <f>IF('4 Price book'!I1429="","",'4 Price book'!I1429)</f>
        <v/>
      </c>
      <c r="K1427" s="26" t="str">
        <f>IF('4 Price book'!J1429="","",'4 Price book'!J1429)</f>
        <v/>
      </c>
      <c r="L1427" s="26" t="str">
        <f>IF('4 Price book'!K1429="","",'4 Price book'!K1429)</f>
        <v/>
      </c>
      <c r="M1427" s="26" t="str">
        <f>IF('4 Price book'!K1429="","",VLOOKUP(L1427,'2 Lists'!$F$10:$G$999,2,FALSE))</f>
        <v/>
      </c>
      <c r="N1427" s="26" t="str">
        <f>IF('4 Price book'!L1429="","",'4 Price book'!L1429)</f>
        <v/>
      </c>
      <c r="O1427" s="26" t="str">
        <f>IF('4 Price book'!M1429="","",'4 Price book'!M1429)</f>
        <v/>
      </c>
      <c r="P1427" s="26" t="str">
        <f>IF('4 Price book'!N1429="","",'4 Price book'!N1429)</f>
        <v/>
      </c>
      <c r="Q1427" s="26" t="str">
        <f>IF('4 Price book'!O1429="","",'4 Price book'!O1429)</f>
        <v/>
      </c>
      <c r="R1427" s="34"/>
      <c r="S1427" s="34"/>
      <c r="T1427" s="34"/>
      <c r="U1427" s="34"/>
      <c r="V1427" s="34"/>
    </row>
    <row r="1428" spans="1:22" ht="15" customHeight="1" x14ac:dyDescent="0.25">
      <c r="A1428" s="26">
        <v>1427</v>
      </c>
      <c r="B1428" s="26" t="str">
        <f>IF('1 Cover'!$B$27="Yes",IFERROR(VLOOKUP('4 Price book'!C1430,'Catalogs (internal)'!$L$2:$N$991,2,FALSE),""),IF('4 Price book'!C1430="","",'4 Price book'!C1430))</f>
        <v/>
      </c>
      <c r="C1428" s="26" t="str">
        <f>IF('4 Price book'!C1430="","",IF('1 Cover'!$B$27="No","",IFERROR(VLOOKUP('4 Price book'!C1430,'Catalogs (internal)'!$L$2:$N$991,3,FALSE),"")))</f>
        <v/>
      </c>
      <c r="D1428" s="26" t="str">
        <f>IF('4 Price book'!D1430="","",'4 Price book'!D1430)</f>
        <v/>
      </c>
      <c r="E1428" s="26" t="str">
        <f>IF('4 Price book'!D1430="","",VLOOKUP('4 Price book'!D1430,'2 Lists'!$I$10:$J$999,2,FALSE))</f>
        <v/>
      </c>
      <c r="F1428" s="26" t="str">
        <f>IF('4 Price book'!E1430="","",'4 Price book'!E1430)</f>
        <v/>
      </c>
      <c r="G1428" s="26" t="str">
        <f>IF('4 Price book'!F1430="","",'4 Price book'!F1430)</f>
        <v/>
      </c>
      <c r="H1428" s="26" t="str">
        <f>IF('4 Price book'!G1430="","",'4 Price book'!G1430)</f>
        <v/>
      </c>
      <c r="I1428" s="26" t="str">
        <f>IF('4 Price book'!H1430="","",'4 Price book'!H1430)</f>
        <v/>
      </c>
      <c r="J1428" s="26" t="str">
        <f>IF('4 Price book'!I1430="","",'4 Price book'!I1430)</f>
        <v/>
      </c>
      <c r="K1428" s="26" t="str">
        <f>IF('4 Price book'!J1430="","",'4 Price book'!J1430)</f>
        <v/>
      </c>
      <c r="L1428" s="26" t="str">
        <f>IF('4 Price book'!K1430="","",'4 Price book'!K1430)</f>
        <v/>
      </c>
      <c r="M1428" s="26" t="str">
        <f>IF('4 Price book'!K1430="","",VLOOKUP(L1428,'2 Lists'!$F$10:$G$999,2,FALSE))</f>
        <v/>
      </c>
      <c r="N1428" s="26" t="str">
        <f>IF('4 Price book'!L1430="","",'4 Price book'!L1430)</f>
        <v/>
      </c>
      <c r="O1428" s="26" t="str">
        <f>IF('4 Price book'!M1430="","",'4 Price book'!M1430)</f>
        <v/>
      </c>
      <c r="P1428" s="26" t="str">
        <f>IF('4 Price book'!N1430="","",'4 Price book'!N1430)</f>
        <v/>
      </c>
      <c r="Q1428" s="26" t="str">
        <f>IF('4 Price book'!O1430="","",'4 Price book'!O1430)</f>
        <v/>
      </c>
      <c r="R1428" s="34"/>
      <c r="S1428" s="34"/>
      <c r="T1428" s="34"/>
      <c r="U1428" s="34"/>
      <c r="V1428" s="34"/>
    </row>
    <row r="1429" spans="1:22" ht="15" customHeight="1" x14ac:dyDescent="0.25">
      <c r="A1429" s="26">
        <v>1428</v>
      </c>
      <c r="B1429" s="26" t="str">
        <f>IF('1 Cover'!$B$27="Yes",IFERROR(VLOOKUP('4 Price book'!C1431,'Catalogs (internal)'!$L$2:$N$991,2,FALSE),""),IF('4 Price book'!C1431="","",'4 Price book'!C1431))</f>
        <v/>
      </c>
      <c r="C1429" s="26" t="str">
        <f>IF('4 Price book'!C1431="","",IF('1 Cover'!$B$27="No","",IFERROR(VLOOKUP('4 Price book'!C1431,'Catalogs (internal)'!$L$2:$N$991,3,FALSE),"")))</f>
        <v/>
      </c>
      <c r="D1429" s="26" t="str">
        <f>IF('4 Price book'!D1431="","",'4 Price book'!D1431)</f>
        <v/>
      </c>
      <c r="E1429" s="26" t="str">
        <f>IF('4 Price book'!D1431="","",VLOOKUP('4 Price book'!D1431,'2 Lists'!$I$10:$J$999,2,FALSE))</f>
        <v/>
      </c>
      <c r="F1429" s="26" t="str">
        <f>IF('4 Price book'!E1431="","",'4 Price book'!E1431)</f>
        <v/>
      </c>
      <c r="G1429" s="26" t="str">
        <f>IF('4 Price book'!F1431="","",'4 Price book'!F1431)</f>
        <v/>
      </c>
      <c r="H1429" s="26" t="str">
        <f>IF('4 Price book'!G1431="","",'4 Price book'!G1431)</f>
        <v/>
      </c>
      <c r="I1429" s="26" t="str">
        <f>IF('4 Price book'!H1431="","",'4 Price book'!H1431)</f>
        <v/>
      </c>
      <c r="J1429" s="26" t="str">
        <f>IF('4 Price book'!I1431="","",'4 Price book'!I1431)</f>
        <v/>
      </c>
      <c r="K1429" s="26" t="str">
        <f>IF('4 Price book'!J1431="","",'4 Price book'!J1431)</f>
        <v/>
      </c>
      <c r="L1429" s="26" t="str">
        <f>IF('4 Price book'!K1431="","",'4 Price book'!K1431)</f>
        <v/>
      </c>
      <c r="M1429" s="26" t="str">
        <f>IF('4 Price book'!K1431="","",VLOOKUP(L1429,'2 Lists'!$F$10:$G$999,2,FALSE))</f>
        <v/>
      </c>
      <c r="N1429" s="26" t="str">
        <f>IF('4 Price book'!L1431="","",'4 Price book'!L1431)</f>
        <v/>
      </c>
      <c r="O1429" s="26" t="str">
        <f>IF('4 Price book'!M1431="","",'4 Price book'!M1431)</f>
        <v/>
      </c>
      <c r="P1429" s="26" t="str">
        <f>IF('4 Price book'!N1431="","",'4 Price book'!N1431)</f>
        <v/>
      </c>
      <c r="Q1429" s="26" t="str">
        <f>IF('4 Price book'!O1431="","",'4 Price book'!O1431)</f>
        <v/>
      </c>
      <c r="R1429" s="34"/>
      <c r="S1429" s="34"/>
      <c r="T1429" s="34"/>
      <c r="U1429" s="34"/>
      <c r="V1429" s="34"/>
    </row>
    <row r="1430" spans="1:22" ht="15" customHeight="1" x14ac:dyDescent="0.25">
      <c r="A1430" s="26">
        <v>1429</v>
      </c>
      <c r="B1430" s="26" t="str">
        <f>IF('1 Cover'!$B$27="Yes",IFERROR(VLOOKUP('4 Price book'!C1432,'Catalogs (internal)'!$L$2:$N$991,2,FALSE),""),IF('4 Price book'!C1432="","",'4 Price book'!C1432))</f>
        <v/>
      </c>
      <c r="C1430" s="26" t="str">
        <f>IF('4 Price book'!C1432="","",IF('1 Cover'!$B$27="No","",IFERROR(VLOOKUP('4 Price book'!C1432,'Catalogs (internal)'!$L$2:$N$991,3,FALSE),"")))</f>
        <v/>
      </c>
      <c r="D1430" s="26" t="str">
        <f>IF('4 Price book'!D1432="","",'4 Price book'!D1432)</f>
        <v/>
      </c>
      <c r="E1430" s="26" t="str">
        <f>IF('4 Price book'!D1432="","",VLOOKUP('4 Price book'!D1432,'2 Lists'!$I$10:$J$999,2,FALSE))</f>
        <v/>
      </c>
      <c r="F1430" s="26" t="str">
        <f>IF('4 Price book'!E1432="","",'4 Price book'!E1432)</f>
        <v/>
      </c>
      <c r="G1430" s="26" t="str">
        <f>IF('4 Price book'!F1432="","",'4 Price book'!F1432)</f>
        <v/>
      </c>
      <c r="H1430" s="26" t="str">
        <f>IF('4 Price book'!G1432="","",'4 Price book'!G1432)</f>
        <v/>
      </c>
      <c r="I1430" s="26" t="str">
        <f>IF('4 Price book'!H1432="","",'4 Price book'!H1432)</f>
        <v/>
      </c>
      <c r="J1430" s="26" t="str">
        <f>IF('4 Price book'!I1432="","",'4 Price book'!I1432)</f>
        <v/>
      </c>
      <c r="K1430" s="26" t="str">
        <f>IF('4 Price book'!J1432="","",'4 Price book'!J1432)</f>
        <v/>
      </c>
      <c r="L1430" s="26" t="str">
        <f>IF('4 Price book'!K1432="","",'4 Price book'!K1432)</f>
        <v/>
      </c>
      <c r="M1430" s="26" t="str">
        <f>IF('4 Price book'!K1432="","",VLOOKUP(L1430,'2 Lists'!$F$10:$G$999,2,FALSE))</f>
        <v/>
      </c>
      <c r="N1430" s="26" t="str">
        <f>IF('4 Price book'!L1432="","",'4 Price book'!L1432)</f>
        <v/>
      </c>
      <c r="O1430" s="26" t="str">
        <f>IF('4 Price book'!M1432="","",'4 Price book'!M1432)</f>
        <v/>
      </c>
      <c r="P1430" s="26" t="str">
        <f>IF('4 Price book'!N1432="","",'4 Price book'!N1432)</f>
        <v/>
      </c>
      <c r="Q1430" s="26" t="str">
        <f>IF('4 Price book'!O1432="","",'4 Price book'!O1432)</f>
        <v/>
      </c>
      <c r="R1430" s="34"/>
      <c r="S1430" s="34"/>
      <c r="T1430" s="34"/>
      <c r="U1430" s="34"/>
      <c r="V1430" s="34"/>
    </row>
    <row r="1431" spans="1:22" ht="15" customHeight="1" x14ac:dyDescent="0.25">
      <c r="A1431" s="26">
        <v>1430</v>
      </c>
      <c r="B1431" s="26" t="str">
        <f>IF('1 Cover'!$B$27="Yes",IFERROR(VLOOKUP('4 Price book'!C1433,'Catalogs (internal)'!$L$2:$N$991,2,FALSE),""),IF('4 Price book'!C1433="","",'4 Price book'!C1433))</f>
        <v/>
      </c>
      <c r="C1431" s="26" t="str">
        <f>IF('4 Price book'!C1433="","",IF('1 Cover'!$B$27="No","",IFERROR(VLOOKUP('4 Price book'!C1433,'Catalogs (internal)'!$L$2:$N$991,3,FALSE),"")))</f>
        <v/>
      </c>
      <c r="D1431" s="26" t="str">
        <f>IF('4 Price book'!D1433="","",'4 Price book'!D1433)</f>
        <v/>
      </c>
      <c r="E1431" s="26" t="str">
        <f>IF('4 Price book'!D1433="","",VLOOKUP('4 Price book'!D1433,'2 Lists'!$I$10:$J$999,2,FALSE))</f>
        <v/>
      </c>
      <c r="F1431" s="26" t="str">
        <f>IF('4 Price book'!E1433="","",'4 Price book'!E1433)</f>
        <v/>
      </c>
      <c r="G1431" s="26" t="str">
        <f>IF('4 Price book'!F1433="","",'4 Price book'!F1433)</f>
        <v/>
      </c>
      <c r="H1431" s="26" t="str">
        <f>IF('4 Price book'!G1433="","",'4 Price book'!G1433)</f>
        <v/>
      </c>
      <c r="I1431" s="26" t="str">
        <f>IF('4 Price book'!H1433="","",'4 Price book'!H1433)</f>
        <v/>
      </c>
      <c r="J1431" s="26" t="str">
        <f>IF('4 Price book'!I1433="","",'4 Price book'!I1433)</f>
        <v/>
      </c>
      <c r="K1431" s="26" t="str">
        <f>IF('4 Price book'!J1433="","",'4 Price book'!J1433)</f>
        <v/>
      </c>
      <c r="L1431" s="26" t="str">
        <f>IF('4 Price book'!K1433="","",'4 Price book'!K1433)</f>
        <v/>
      </c>
      <c r="M1431" s="26" t="str">
        <f>IF('4 Price book'!K1433="","",VLOOKUP(L1431,'2 Lists'!$F$10:$G$999,2,FALSE))</f>
        <v/>
      </c>
      <c r="N1431" s="26" t="str">
        <f>IF('4 Price book'!L1433="","",'4 Price book'!L1433)</f>
        <v/>
      </c>
      <c r="O1431" s="26" t="str">
        <f>IF('4 Price book'!M1433="","",'4 Price book'!M1433)</f>
        <v/>
      </c>
      <c r="P1431" s="26" t="str">
        <f>IF('4 Price book'!N1433="","",'4 Price book'!N1433)</f>
        <v/>
      </c>
      <c r="Q1431" s="26" t="str">
        <f>IF('4 Price book'!O1433="","",'4 Price book'!O1433)</f>
        <v/>
      </c>
      <c r="R1431" s="34"/>
      <c r="S1431" s="34"/>
      <c r="T1431" s="34"/>
      <c r="U1431" s="34"/>
      <c r="V1431" s="34"/>
    </row>
    <row r="1432" spans="1:22" ht="15" customHeight="1" x14ac:dyDescent="0.25">
      <c r="A1432" s="26">
        <v>1431</v>
      </c>
      <c r="B1432" s="26" t="str">
        <f>IF('1 Cover'!$B$27="Yes",IFERROR(VLOOKUP('4 Price book'!C1434,'Catalogs (internal)'!$L$2:$N$991,2,FALSE),""),IF('4 Price book'!C1434="","",'4 Price book'!C1434))</f>
        <v/>
      </c>
      <c r="C1432" s="26" t="str">
        <f>IF('4 Price book'!C1434="","",IF('1 Cover'!$B$27="No","",IFERROR(VLOOKUP('4 Price book'!C1434,'Catalogs (internal)'!$L$2:$N$991,3,FALSE),"")))</f>
        <v/>
      </c>
      <c r="D1432" s="26" t="str">
        <f>IF('4 Price book'!D1434="","",'4 Price book'!D1434)</f>
        <v/>
      </c>
      <c r="E1432" s="26" t="str">
        <f>IF('4 Price book'!D1434="","",VLOOKUP('4 Price book'!D1434,'2 Lists'!$I$10:$J$999,2,FALSE))</f>
        <v/>
      </c>
      <c r="F1432" s="26" t="str">
        <f>IF('4 Price book'!E1434="","",'4 Price book'!E1434)</f>
        <v/>
      </c>
      <c r="G1432" s="26" t="str">
        <f>IF('4 Price book'!F1434="","",'4 Price book'!F1434)</f>
        <v/>
      </c>
      <c r="H1432" s="26" t="str">
        <f>IF('4 Price book'!G1434="","",'4 Price book'!G1434)</f>
        <v/>
      </c>
      <c r="I1432" s="26" t="str">
        <f>IF('4 Price book'!H1434="","",'4 Price book'!H1434)</f>
        <v/>
      </c>
      <c r="J1432" s="26" t="str">
        <f>IF('4 Price book'!I1434="","",'4 Price book'!I1434)</f>
        <v/>
      </c>
      <c r="K1432" s="26" t="str">
        <f>IF('4 Price book'!J1434="","",'4 Price book'!J1434)</f>
        <v/>
      </c>
      <c r="L1432" s="26" t="str">
        <f>IF('4 Price book'!K1434="","",'4 Price book'!K1434)</f>
        <v/>
      </c>
      <c r="M1432" s="26" t="str">
        <f>IF('4 Price book'!K1434="","",VLOOKUP(L1432,'2 Lists'!$F$10:$G$999,2,FALSE))</f>
        <v/>
      </c>
      <c r="N1432" s="26" t="str">
        <f>IF('4 Price book'!L1434="","",'4 Price book'!L1434)</f>
        <v/>
      </c>
      <c r="O1432" s="26" t="str">
        <f>IF('4 Price book'!M1434="","",'4 Price book'!M1434)</f>
        <v/>
      </c>
      <c r="P1432" s="26" t="str">
        <f>IF('4 Price book'!N1434="","",'4 Price book'!N1434)</f>
        <v/>
      </c>
      <c r="Q1432" s="26" t="str">
        <f>IF('4 Price book'!O1434="","",'4 Price book'!O1434)</f>
        <v/>
      </c>
      <c r="R1432" s="34"/>
      <c r="S1432" s="34"/>
      <c r="T1432" s="34"/>
      <c r="U1432" s="34"/>
      <c r="V1432" s="34"/>
    </row>
    <row r="1433" spans="1:22" ht="15" customHeight="1" x14ac:dyDescent="0.25">
      <c r="A1433" s="26">
        <v>1432</v>
      </c>
      <c r="B1433" s="26" t="str">
        <f>IF('1 Cover'!$B$27="Yes",IFERROR(VLOOKUP('4 Price book'!C1435,'Catalogs (internal)'!$L$2:$N$991,2,FALSE),""),IF('4 Price book'!C1435="","",'4 Price book'!C1435))</f>
        <v/>
      </c>
      <c r="C1433" s="26" t="str">
        <f>IF('4 Price book'!C1435="","",IF('1 Cover'!$B$27="No","",IFERROR(VLOOKUP('4 Price book'!C1435,'Catalogs (internal)'!$L$2:$N$991,3,FALSE),"")))</f>
        <v/>
      </c>
      <c r="D1433" s="26" t="str">
        <f>IF('4 Price book'!D1435="","",'4 Price book'!D1435)</f>
        <v/>
      </c>
      <c r="E1433" s="26" t="str">
        <f>IF('4 Price book'!D1435="","",VLOOKUP('4 Price book'!D1435,'2 Lists'!$I$10:$J$999,2,FALSE))</f>
        <v/>
      </c>
      <c r="F1433" s="26" t="str">
        <f>IF('4 Price book'!E1435="","",'4 Price book'!E1435)</f>
        <v/>
      </c>
      <c r="G1433" s="26" t="str">
        <f>IF('4 Price book'!F1435="","",'4 Price book'!F1435)</f>
        <v/>
      </c>
      <c r="H1433" s="26" t="str">
        <f>IF('4 Price book'!G1435="","",'4 Price book'!G1435)</f>
        <v/>
      </c>
      <c r="I1433" s="26" t="str">
        <f>IF('4 Price book'!H1435="","",'4 Price book'!H1435)</f>
        <v/>
      </c>
      <c r="J1433" s="26" t="str">
        <f>IF('4 Price book'!I1435="","",'4 Price book'!I1435)</f>
        <v/>
      </c>
      <c r="K1433" s="26" t="str">
        <f>IF('4 Price book'!J1435="","",'4 Price book'!J1435)</f>
        <v/>
      </c>
      <c r="L1433" s="26" t="str">
        <f>IF('4 Price book'!K1435="","",'4 Price book'!K1435)</f>
        <v/>
      </c>
      <c r="M1433" s="26" t="str">
        <f>IF('4 Price book'!K1435="","",VLOOKUP(L1433,'2 Lists'!$F$10:$G$999,2,FALSE))</f>
        <v/>
      </c>
      <c r="N1433" s="26" t="str">
        <f>IF('4 Price book'!L1435="","",'4 Price book'!L1435)</f>
        <v/>
      </c>
      <c r="O1433" s="26" t="str">
        <f>IF('4 Price book'!M1435="","",'4 Price book'!M1435)</f>
        <v/>
      </c>
      <c r="P1433" s="26" t="str">
        <f>IF('4 Price book'!N1435="","",'4 Price book'!N1435)</f>
        <v/>
      </c>
      <c r="Q1433" s="26" t="str">
        <f>IF('4 Price book'!O1435="","",'4 Price book'!O1435)</f>
        <v/>
      </c>
      <c r="R1433" s="34"/>
      <c r="S1433" s="34"/>
      <c r="T1433" s="34"/>
      <c r="U1433" s="34"/>
      <c r="V1433" s="34"/>
    </row>
    <row r="1434" spans="1:22" ht="15" customHeight="1" x14ac:dyDescent="0.25">
      <c r="A1434" s="26">
        <v>1433</v>
      </c>
      <c r="B1434" s="26" t="str">
        <f>IF('1 Cover'!$B$27="Yes",IFERROR(VLOOKUP('4 Price book'!C1436,'Catalogs (internal)'!$L$2:$N$991,2,FALSE),""),IF('4 Price book'!C1436="","",'4 Price book'!C1436))</f>
        <v/>
      </c>
      <c r="C1434" s="26" t="str">
        <f>IF('4 Price book'!C1436="","",IF('1 Cover'!$B$27="No","",IFERROR(VLOOKUP('4 Price book'!C1436,'Catalogs (internal)'!$L$2:$N$991,3,FALSE),"")))</f>
        <v/>
      </c>
      <c r="D1434" s="26" t="str">
        <f>IF('4 Price book'!D1436="","",'4 Price book'!D1436)</f>
        <v/>
      </c>
      <c r="E1434" s="26" t="str">
        <f>IF('4 Price book'!D1436="","",VLOOKUP('4 Price book'!D1436,'2 Lists'!$I$10:$J$999,2,FALSE))</f>
        <v/>
      </c>
      <c r="F1434" s="26" t="str">
        <f>IF('4 Price book'!E1436="","",'4 Price book'!E1436)</f>
        <v/>
      </c>
      <c r="G1434" s="26" t="str">
        <f>IF('4 Price book'!F1436="","",'4 Price book'!F1436)</f>
        <v/>
      </c>
      <c r="H1434" s="26" t="str">
        <f>IF('4 Price book'!G1436="","",'4 Price book'!G1436)</f>
        <v/>
      </c>
      <c r="I1434" s="26" t="str">
        <f>IF('4 Price book'!H1436="","",'4 Price book'!H1436)</f>
        <v/>
      </c>
      <c r="J1434" s="26" t="str">
        <f>IF('4 Price book'!I1436="","",'4 Price book'!I1436)</f>
        <v/>
      </c>
      <c r="K1434" s="26" t="str">
        <f>IF('4 Price book'!J1436="","",'4 Price book'!J1436)</f>
        <v/>
      </c>
      <c r="L1434" s="26" t="str">
        <f>IF('4 Price book'!K1436="","",'4 Price book'!K1436)</f>
        <v/>
      </c>
      <c r="M1434" s="26" t="str">
        <f>IF('4 Price book'!K1436="","",VLOOKUP(L1434,'2 Lists'!$F$10:$G$999,2,FALSE))</f>
        <v/>
      </c>
      <c r="N1434" s="26" t="str">
        <f>IF('4 Price book'!L1436="","",'4 Price book'!L1436)</f>
        <v/>
      </c>
      <c r="O1434" s="26" t="str">
        <f>IF('4 Price book'!M1436="","",'4 Price book'!M1436)</f>
        <v/>
      </c>
      <c r="P1434" s="26" t="str">
        <f>IF('4 Price book'!N1436="","",'4 Price book'!N1436)</f>
        <v/>
      </c>
      <c r="Q1434" s="26" t="str">
        <f>IF('4 Price book'!O1436="","",'4 Price book'!O1436)</f>
        <v/>
      </c>
      <c r="R1434" s="34"/>
      <c r="S1434" s="34"/>
      <c r="T1434" s="34"/>
      <c r="U1434" s="34"/>
      <c r="V1434" s="34"/>
    </row>
    <row r="1435" spans="1:22" ht="15" customHeight="1" x14ac:dyDescent="0.25">
      <c r="A1435" s="26">
        <v>1434</v>
      </c>
      <c r="B1435" s="26" t="str">
        <f>IF('1 Cover'!$B$27="Yes",IFERROR(VLOOKUP('4 Price book'!C1437,'Catalogs (internal)'!$L$2:$N$991,2,FALSE),""),IF('4 Price book'!C1437="","",'4 Price book'!C1437))</f>
        <v/>
      </c>
      <c r="C1435" s="26" t="str">
        <f>IF('4 Price book'!C1437="","",IF('1 Cover'!$B$27="No","",IFERROR(VLOOKUP('4 Price book'!C1437,'Catalogs (internal)'!$L$2:$N$991,3,FALSE),"")))</f>
        <v/>
      </c>
      <c r="D1435" s="26" t="str">
        <f>IF('4 Price book'!D1437="","",'4 Price book'!D1437)</f>
        <v/>
      </c>
      <c r="E1435" s="26" t="str">
        <f>IF('4 Price book'!D1437="","",VLOOKUP('4 Price book'!D1437,'2 Lists'!$I$10:$J$999,2,FALSE))</f>
        <v/>
      </c>
      <c r="F1435" s="26" t="str">
        <f>IF('4 Price book'!E1437="","",'4 Price book'!E1437)</f>
        <v/>
      </c>
      <c r="G1435" s="26" t="str">
        <f>IF('4 Price book'!F1437="","",'4 Price book'!F1437)</f>
        <v/>
      </c>
      <c r="H1435" s="26" t="str">
        <f>IF('4 Price book'!G1437="","",'4 Price book'!G1437)</f>
        <v/>
      </c>
      <c r="I1435" s="26" t="str">
        <f>IF('4 Price book'!H1437="","",'4 Price book'!H1437)</f>
        <v/>
      </c>
      <c r="J1435" s="26" t="str">
        <f>IF('4 Price book'!I1437="","",'4 Price book'!I1437)</f>
        <v/>
      </c>
      <c r="K1435" s="26" t="str">
        <f>IF('4 Price book'!J1437="","",'4 Price book'!J1437)</f>
        <v/>
      </c>
      <c r="L1435" s="26" t="str">
        <f>IF('4 Price book'!K1437="","",'4 Price book'!K1437)</f>
        <v/>
      </c>
      <c r="M1435" s="26" t="str">
        <f>IF('4 Price book'!K1437="","",VLOOKUP(L1435,'2 Lists'!$F$10:$G$999,2,FALSE))</f>
        <v/>
      </c>
      <c r="N1435" s="26" t="str">
        <f>IF('4 Price book'!L1437="","",'4 Price book'!L1437)</f>
        <v/>
      </c>
      <c r="O1435" s="26" t="str">
        <f>IF('4 Price book'!M1437="","",'4 Price book'!M1437)</f>
        <v/>
      </c>
      <c r="P1435" s="26" t="str">
        <f>IF('4 Price book'!N1437="","",'4 Price book'!N1437)</f>
        <v/>
      </c>
      <c r="Q1435" s="26" t="str">
        <f>IF('4 Price book'!O1437="","",'4 Price book'!O1437)</f>
        <v/>
      </c>
      <c r="R1435" s="34"/>
      <c r="S1435" s="34"/>
      <c r="T1435" s="34"/>
      <c r="U1435" s="34"/>
      <c r="V1435" s="34"/>
    </row>
    <row r="1436" spans="1:22" ht="15" customHeight="1" x14ac:dyDescent="0.25">
      <c r="A1436" s="26">
        <v>1435</v>
      </c>
      <c r="B1436" s="26" t="str">
        <f>IF('1 Cover'!$B$27="Yes",IFERROR(VLOOKUP('4 Price book'!C1438,'Catalogs (internal)'!$L$2:$N$991,2,FALSE),""),IF('4 Price book'!C1438="","",'4 Price book'!C1438))</f>
        <v/>
      </c>
      <c r="C1436" s="26" t="str">
        <f>IF('4 Price book'!C1438="","",IF('1 Cover'!$B$27="No","",IFERROR(VLOOKUP('4 Price book'!C1438,'Catalogs (internal)'!$L$2:$N$991,3,FALSE),"")))</f>
        <v/>
      </c>
      <c r="D1436" s="26" t="str">
        <f>IF('4 Price book'!D1438="","",'4 Price book'!D1438)</f>
        <v/>
      </c>
      <c r="E1436" s="26" t="str">
        <f>IF('4 Price book'!D1438="","",VLOOKUP('4 Price book'!D1438,'2 Lists'!$I$10:$J$999,2,FALSE))</f>
        <v/>
      </c>
      <c r="F1436" s="26" t="str">
        <f>IF('4 Price book'!E1438="","",'4 Price book'!E1438)</f>
        <v/>
      </c>
      <c r="G1436" s="26" t="str">
        <f>IF('4 Price book'!F1438="","",'4 Price book'!F1438)</f>
        <v/>
      </c>
      <c r="H1436" s="26" t="str">
        <f>IF('4 Price book'!G1438="","",'4 Price book'!G1438)</f>
        <v/>
      </c>
      <c r="I1436" s="26" t="str">
        <f>IF('4 Price book'!H1438="","",'4 Price book'!H1438)</f>
        <v/>
      </c>
      <c r="J1436" s="26" t="str">
        <f>IF('4 Price book'!I1438="","",'4 Price book'!I1438)</f>
        <v/>
      </c>
      <c r="K1436" s="26" t="str">
        <f>IF('4 Price book'!J1438="","",'4 Price book'!J1438)</f>
        <v/>
      </c>
      <c r="L1436" s="26" t="str">
        <f>IF('4 Price book'!K1438="","",'4 Price book'!K1438)</f>
        <v/>
      </c>
      <c r="M1436" s="26" t="str">
        <f>IF('4 Price book'!K1438="","",VLOOKUP(L1436,'2 Lists'!$F$10:$G$999,2,FALSE))</f>
        <v/>
      </c>
      <c r="N1436" s="26" t="str">
        <f>IF('4 Price book'!L1438="","",'4 Price book'!L1438)</f>
        <v/>
      </c>
      <c r="O1436" s="26" t="str">
        <f>IF('4 Price book'!M1438="","",'4 Price book'!M1438)</f>
        <v/>
      </c>
      <c r="P1436" s="26" t="str">
        <f>IF('4 Price book'!N1438="","",'4 Price book'!N1438)</f>
        <v/>
      </c>
      <c r="Q1436" s="26" t="str">
        <f>IF('4 Price book'!O1438="","",'4 Price book'!O1438)</f>
        <v/>
      </c>
      <c r="R1436" s="34"/>
      <c r="S1436" s="34"/>
      <c r="T1436" s="34"/>
      <c r="U1436" s="34"/>
      <c r="V1436" s="34"/>
    </row>
    <row r="1437" spans="1:22" ht="15" customHeight="1" x14ac:dyDescent="0.25">
      <c r="A1437" s="26">
        <v>1436</v>
      </c>
      <c r="B1437" s="26" t="str">
        <f>IF('1 Cover'!$B$27="Yes",IFERROR(VLOOKUP('4 Price book'!C1439,'Catalogs (internal)'!$L$2:$N$991,2,FALSE),""),IF('4 Price book'!C1439="","",'4 Price book'!C1439))</f>
        <v/>
      </c>
      <c r="C1437" s="26" t="str">
        <f>IF('4 Price book'!C1439="","",IF('1 Cover'!$B$27="No","",IFERROR(VLOOKUP('4 Price book'!C1439,'Catalogs (internal)'!$L$2:$N$991,3,FALSE),"")))</f>
        <v/>
      </c>
      <c r="D1437" s="26" t="str">
        <f>IF('4 Price book'!D1439="","",'4 Price book'!D1439)</f>
        <v/>
      </c>
      <c r="E1437" s="26" t="str">
        <f>IF('4 Price book'!D1439="","",VLOOKUP('4 Price book'!D1439,'2 Lists'!$I$10:$J$999,2,FALSE))</f>
        <v/>
      </c>
      <c r="F1437" s="26" t="str">
        <f>IF('4 Price book'!E1439="","",'4 Price book'!E1439)</f>
        <v/>
      </c>
      <c r="G1437" s="26" t="str">
        <f>IF('4 Price book'!F1439="","",'4 Price book'!F1439)</f>
        <v/>
      </c>
      <c r="H1437" s="26" t="str">
        <f>IF('4 Price book'!G1439="","",'4 Price book'!G1439)</f>
        <v/>
      </c>
      <c r="I1437" s="26" t="str">
        <f>IF('4 Price book'!H1439="","",'4 Price book'!H1439)</f>
        <v/>
      </c>
      <c r="J1437" s="26" t="str">
        <f>IF('4 Price book'!I1439="","",'4 Price book'!I1439)</f>
        <v/>
      </c>
      <c r="K1437" s="26" t="str">
        <f>IF('4 Price book'!J1439="","",'4 Price book'!J1439)</f>
        <v/>
      </c>
      <c r="L1437" s="26" t="str">
        <f>IF('4 Price book'!K1439="","",'4 Price book'!K1439)</f>
        <v/>
      </c>
      <c r="M1437" s="26" t="str">
        <f>IF('4 Price book'!K1439="","",VLOOKUP(L1437,'2 Lists'!$F$10:$G$999,2,FALSE))</f>
        <v/>
      </c>
      <c r="N1437" s="26" t="str">
        <f>IF('4 Price book'!L1439="","",'4 Price book'!L1439)</f>
        <v/>
      </c>
      <c r="O1437" s="26" t="str">
        <f>IF('4 Price book'!M1439="","",'4 Price book'!M1439)</f>
        <v/>
      </c>
      <c r="P1437" s="26" t="str">
        <f>IF('4 Price book'!N1439="","",'4 Price book'!N1439)</f>
        <v/>
      </c>
      <c r="Q1437" s="26" t="str">
        <f>IF('4 Price book'!O1439="","",'4 Price book'!O1439)</f>
        <v/>
      </c>
      <c r="R1437" s="34"/>
      <c r="S1437" s="34"/>
      <c r="T1437" s="34"/>
      <c r="U1437" s="34"/>
      <c r="V1437" s="34"/>
    </row>
    <row r="1438" spans="1:22" ht="15" customHeight="1" x14ac:dyDescent="0.25">
      <c r="A1438" s="26">
        <v>1437</v>
      </c>
      <c r="B1438" s="26" t="str">
        <f>IF('1 Cover'!$B$27="Yes",IFERROR(VLOOKUP('4 Price book'!C1440,'Catalogs (internal)'!$L$2:$N$991,2,FALSE),""),IF('4 Price book'!C1440="","",'4 Price book'!C1440))</f>
        <v/>
      </c>
      <c r="C1438" s="26" t="str">
        <f>IF('4 Price book'!C1440="","",IF('1 Cover'!$B$27="No","",IFERROR(VLOOKUP('4 Price book'!C1440,'Catalogs (internal)'!$L$2:$N$991,3,FALSE),"")))</f>
        <v/>
      </c>
      <c r="D1438" s="26" t="str">
        <f>IF('4 Price book'!D1440="","",'4 Price book'!D1440)</f>
        <v/>
      </c>
      <c r="E1438" s="26" t="str">
        <f>IF('4 Price book'!D1440="","",VLOOKUP('4 Price book'!D1440,'2 Lists'!$I$10:$J$999,2,FALSE))</f>
        <v/>
      </c>
      <c r="F1438" s="26" t="str">
        <f>IF('4 Price book'!E1440="","",'4 Price book'!E1440)</f>
        <v/>
      </c>
      <c r="G1438" s="26" t="str">
        <f>IF('4 Price book'!F1440="","",'4 Price book'!F1440)</f>
        <v/>
      </c>
      <c r="H1438" s="26" t="str">
        <f>IF('4 Price book'!G1440="","",'4 Price book'!G1440)</f>
        <v/>
      </c>
      <c r="I1438" s="26" t="str">
        <f>IF('4 Price book'!H1440="","",'4 Price book'!H1440)</f>
        <v/>
      </c>
      <c r="J1438" s="26" t="str">
        <f>IF('4 Price book'!I1440="","",'4 Price book'!I1440)</f>
        <v/>
      </c>
      <c r="K1438" s="26" t="str">
        <f>IF('4 Price book'!J1440="","",'4 Price book'!J1440)</f>
        <v/>
      </c>
      <c r="L1438" s="26" t="str">
        <f>IF('4 Price book'!K1440="","",'4 Price book'!K1440)</f>
        <v/>
      </c>
      <c r="M1438" s="26" t="str">
        <f>IF('4 Price book'!K1440="","",VLOOKUP(L1438,'2 Lists'!$F$10:$G$999,2,FALSE))</f>
        <v/>
      </c>
      <c r="N1438" s="26" t="str">
        <f>IF('4 Price book'!L1440="","",'4 Price book'!L1440)</f>
        <v/>
      </c>
      <c r="O1438" s="26" t="str">
        <f>IF('4 Price book'!M1440="","",'4 Price book'!M1440)</f>
        <v/>
      </c>
      <c r="P1438" s="26" t="str">
        <f>IF('4 Price book'!N1440="","",'4 Price book'!N1440)</f>
        <v/>
      </c>
      <c r="Q1438" s="26" t="str">
        <f>IF('4 Price book'!O1440="","",'4 Price book'!O1440)</f>
        <v/>
      </c>
      <c r="R1438" s="34"/>
      <c r="S1438" s="34"/>
      <c r="T1438" s="34"/>
      <c r="U1438" s="34"/>
      <c r="V1438" s="34"/>
    </row>
    <row r="1439" spans="1:22" ht="15" customHeight="1" x14ac:dyDescent="0.25">
      <c r="A1439" s="26">
        <v>1438</v>
      </c>
      <c r="B1439" s="26" t="str">
        <f>IF('1 Cover'!$B$27="Yes",IFERROR(VLOOKUP('4 Price book'!C1441,'Catalogs (internal)'!$L$2:$N$991,2,FALSE),""),IF('4 Price book'!C1441="","",'4 Price book'!C1441))</f>
        <v/>
      </c>
      <c r="C1439" s="26" t="str">
        <f>IF('4 Price book'!C1441="","",IF('1 Cover'!$B$27="No","",IFERROR(VLOOKUP('4 Price book'!C1441,'Catalogs (internal)'!$L$2:$N$991,3,FALSE),"")))</f>
        <v/>
      </c>
      <c r="D1439" s="26" t="str">
        <f>IF('4 Price book'!D1441="","",'4 Price book'!D1441)</f>
        <v/>
      </c>
      <c r="E1439" s="26" t="str">
        <f>IF('4 Price book'!D1441="","",VLOOKUP('4 Price book'!D1441,'2 Lists'!$I$10:$J$999,2,FALSE))</f>
        <v/>
      </c>
      <c r="F1439" s="26" t="str">
        <f>IF('4 Price book'!E1441="","",'4 Price book'!E1441)</f>
        <v/>
      </c>
      <c r="G1439" s="26" t="str">
        <f>IF('4 Price book'!F1441="","",'4 Price book'!F1441)</f>
        <v/>
      </c>
      <c r="H1439" s="26" t="str">
        <f>IF('4 Price book'!G1441="","",'4 Price book'!G1441)</f>
        <v/>
      </c>
      <c r="I1439" s="26" t="str">
        <f>IF('4 Price book'!H1441="","",'4 Price book'!H1441)</f>
        <v/>
      </c>
      <c r="J1439" s="26" t="str">
        <f>IF('4 Price book'!I1441="","",'4 Price book'!I1441)</f>
        <v/>
      </c>
      <c r="K1439" s="26" t="str">
        <f>IF('4 Price book'!J1441="","",'4 Price book'!J1441)</f>
        <v/>
      </c>
      <c r="L1439" s="26" t="str">
        <f>IF('4 Price book'!K1441="","",'4 Price book'!K1441)</f>
        <v/>
      </c>
      <c r="M1439" s="26" t="str">
        <f>IF('4 Price book'!K1441="","",VLOOKUP(L1439,'2 Lists'!$F$10:$G$999,2,FALSE))</f>
        <v/>
      </c>
      <c r="N1439" s="26" t="str">
        <f>IF('4 Price book'!L1441="","",'4 Price book'!L1441)</f>
        <v/>
      </c>
      <c r="O1439" s="26" t="str">
        <f>IF('4 Price book'!M1441="","",'4 Price book'!M1441)</f>
        <v/>
      </c>
      <c r="P1439" s="26" t="str">
        <f>IF('4 Price book'!N1441="","",'4 Price book'!N1441)</f>
        <v/>
      </c>
      <c r="Q1439" s="26" t="str">
        <f>IF('4 Price book'!O1441="","",'4 Price book'!O1441)</f>
        <v/>
      </c>
      <c r="R1439" s="34"/>
      <c r="S1439" s="34"/>
      <c r="T1439" s="34"/>
      <c r="U1439" s="34"/>
      <c r="V1439" s="34"/>
    </row>
    <row r="1440" spans="1:22" ht="15" customHeight="1" x14ac:dyDescent="0.25">
      <c r="A1440" s="26">
        <v>1439</v>
      </c>
      <c r="B1440" s="26" t="str">
        <f>IF('1 Cover'!$B$27="Yes",IFERROR(VLOOKUP('4 Price book'!C1442,'Catalogs (internal)'!$L$2:$N$991,2,FALSE),""),IF('4 Price book'!C1442="","",'4 Price book'!C1442))</f>
        <v/>
      </c>
      <c r="C1440" s="26" t="str">
        <f>IF('4 Price book'!C1442="","",IF('1 Cover'!$B$27="No","",IFERROR(VLOOKUP('4 Price book'!C1442,'Catalogs (internal)'!$L$2:$N$991,3,FALSE),"")))</f>
        <v/>
      </c>
      <c r="D1440" s="26" t="str">
        <f>IF('4 Price book'!D1442="","",'4 Price book'!D1442)</f>
        <v/>
      </c>
      <c r="E1440" s="26" t="str">
        <f>IF('4 Price book'!D1442="","",VLOOKUP('4 Price book'!D1442,'2 Lists'!$I$10:$J$999,2,FALSE))</f>
        <v/>
      </c>
      <c r="F1440" s="26" t="str">
        <f>IF('4 Price book'!E1442="","",'4 Price book'!E1442)</f>
        <v/>
      </c>
      <c r="G1440" s="26" t="str">
        <f>IF('4 Price book'!F1442="","",'4 Price book'!F1442)</f>
        <v/>
      </c>
      <c r="H1440" s="26" t="str">
        <f>IF('4 Price book'!G1442="","",'4 Price book'!G1442)</f>
        <v/>
      </c>
      <c r="I1440" s="26" t="str">
        <f>IF('4 Price book'!H1442="","",'4 Price book'!H1442)</f>
        <v/>
      </c>
      <c r="J1440" s="26" t="str">
        <f>IF('4 Price book'!I1442="","",'4 Price book'!I1442)</f>
        <v/>
      </c>
      <c r="K1440" s="26" t="str">
        <f>IF('4 Price book'!J1442="","",'4 Price book'!J1442)</f>
        <v/>
      </c>
      <c r="L1440" s="26" t="str">
        <f>IF('4 Price book'!K1442="","",'4 Price book'!K1442)</f>
        <v/>
      </c>
      <c r="M1440" s="26" t="str">
        <f>IF('4 Price book'!K1442="","",VLOOKUP(L1440,'2 Lists'!$F$10:$G$999,2,FALSE))</f>
        <v/>
      </c>
      <c r="N1440" s="26" t="str">
        <f>IF('4 Price book'!L1442="","",'4 Price book'!L1442)</f>
        <v/>
      </c>
      <c r="O1440" s="26" t="str">
        <f>IF('4 Price book'!M1442="","",'4 Price book'!M1442)</f>
        <v/>
      </c>
      <c r="P1440" s="26" t="str">
        <f>IF('4 Price book'!N1442="","",'4 Price book'!N1442)</f>
        <v/>
      </c>
      <c r="Q1440" s="26" t="str">
        <f>IF('4 Price book'!O1442="","",'4 Price book'!O1442)</f>
        <v/>
      </c>
      <c r="R1440" s="34"/>
      <c r="S1440" s="34"/>
      <c r="T1440" s="34"/>
      <c r="U1440" s="34"/>
      <c r="V1440" s="34"/>
    </row>
    <row r="1441" spans="1:22" ht="15" customHeight="1" x14ac:dyDescent="0.25">
      <c r="A1441" s="26">
        <v>1440</v>
      </c>
      <c r="B1441" s="26" t="str">
        <f>IF('1 Cover'!$B$27="Yes",IFERROR(VLOOKUP('4 Price book'!C1443,'Catalogs (internal)'!$L$2:$N$991,2,FALSE),""),IF('4 Price book'!C1443="","",'4 Price book'!C1443))</f>
        <v/>
      </c>
      <c r="C1441" s="26" t="str">
        <f>IF('4 Price book'!C1443="","",IF('1 Cover'!$B$27="No","",IFERROR(VLOOKUP('4 Price book'!C1443,'Catalogs (internal)'!$L$2:$N$991,3,FALSE),"")))</f>
        <v/>
      </c>
      <c r="D1441" s="26" t="str">
        <f>IF('4 Price book'!D1443="","",'4 Price book'!D1443)</f>
        <v/>
      </c>
      <c r="E1441" s="26" t="str">
        <f>IF('4 Price book'!D1443="","",VLOOKUP('4 Price book'!D1443,'2 Lists'!$I$10:$J$999,2,FALSE))</f>
        <v/>
      </c>
      <c r="F1441" s="26" t="str">
        <f>IF('4 Price book'!E1443="","",'4 Price book'!E1443)</f>
        <v/>
      </c>
      <c r="G1441" s="26" t="str">
        <f>IF('4 Price book'!F1443="","",'4 Price book'!F1443)</f>
        <v/>
      </c>
      <c r="H1441" s="26" t="str">
        <f>IF('4 Price book'!G1443="","",'4 Price book'!G1443)</f>
        <v/>
      </c>
      <c r="I1441" s="26" t="str">
        <f>IF('4 Price book'!H1443="","",'4 Price book'!H1443)</f>
        <v/>
      </c>
      <c r="J1441" s="26" t="str">
        <f>IF('4 Price book'!I1443="","",'4 Price book'!I1443)</f>
        <v/>
      </c>
      <c r="K1441" s="26" t="str">
        <f>IF('4 Price book'!J1443="","",'4 Price book'!J1443)</f>
        <v/>
      </c>
      <c r="L1441" s="26" t="str">
        <f>IF('4 Price book'!K1443="","",'4 Price book'!K1443)</f>
        <v/>
      </c>
      <c r="M1441" s="26" t="str">
        <f>IF('4 Price book'!K1443="","",VLOOKUP(L1441,'2 Lists'!$F$10:$G$999,2,FALSE))</f>
        <v/>
      </c>
      <c r="N1441" s="26" t="str">
        <f>IF('4 Price book'!L1443="","",'4 Price book'!L1443)</f>
        <v/>
      </c>
      <c r="O1441" s="26" t="str">
        <f>IF('4 Price book'!M1443="","",'4 Price book'!M1443)</f>
        <v/>
      </c>
      <c r="P1441" s="26" t="str">
        <f>IF('4 Price book'!N1443="","",'4 Price book'!N1443)</f>
        <v/>
      </c>
      <c r="Q1441" s="26" t="str">
        <f>IF('4 Price book'!O1443="","",'4 Price book'!O1443)</f>
        <v/>
      </c>
      <c r="R1441" s="34"/>
      <c r="S1441" s="34"/>
      <c r="T1441" s="34"/>
      <c r="U1441" s="34"/>
      <c r="V1441" s="34"/>
    </row>
    <row r="1442" spans="1:22" ht="15" customHeight="1" x14ac:dyDescent="0.25">
      <c r="A1442" s="26">
        <v>1441</v>
      </c>
      <c r="B1442" s="26" t="str">
        <f>IF('1 Cover'!$B$27="Yes",IFERROR(VLOOKUP('4 Price book'!C1444,'Catalogs (internal)'!$L$2:$N$991,2,FALSE),""),IF('4 Price book'!C1444="","",'4 Price book'!C1444))</f>
        <v/>
      </c>
      <c r="C1442" s="26" t="str">
        <f>IF('4 Price book'!C1444="","",IF('1 Cover'!$B$27="No","",IFERROR(VLOOKUP('4 Price book'!C1444,'Catalogs (internal)'!$L$2:$N$991,3,FALSE),"")))</f>
        <v/>
      </c>
      <c r="D1442" s="26" t="str">
        <f>IF('4 Price book'!D1444="","",'4 Price book'!D1444)</f>
        <v/>
      </c>
      <c r="E1442" s="26" t="str">
        <f>IF('4 Price book'!D1444="","",VLOOKUP('4 Price book'!D1444,'2 Lists'!$I$10:$J$999,2,FALSE))</f>
        <v/>
      </c>
      <c r="F1442" s="26" t="str">
        <f>IF('4 Price book'!E1444="","",'4 Price book'!E1444)</f>
        <v/>
      </c>
      <c r="G1442" s="26" t="str">
        <f>IF('4 Price book'!F1444="","",'4 Price book'!F1444)</f>
        <v/>
      </c>
      <c r="H1442" s="26" t="str">
        <f>IF('4 Price book'!G1444="","",'4 Price book'!G1444)</f>
        <v/>
      </c>
      <c r="I1442" s="26" t="str">
        <f>IF('4 Price book'!H1444="","",'4 Price book'!H1444)</f>
        <v/>
      </c>
      <c r="J1442" s="26" t="str">
        <f>IF('4 Price book'!I1444="","",'4 Price book'!I1444)</f>
        <v/>
      </c>
      <c r="K1442" s="26" t="str">
        <f>IF('4 Price book'!J1444="","",'4 Price book'!J1444)</f>
        <v/>
      </c>
      <c r="L1442" s="26" t="str">
        <f>IF('4 Price book'!K1444="","",'4 Price book'!K1444)</f>
        <v/>
      </c>
      <c r="M1442" s="26" t="str">
        <f>IF('4 Price book'!K1444="","",VLOOKUP(L1442,'2 Lists'!$F$10:$G$999,2,FALSE))</f>
        <v/>
      </c>
      <c r="N1442" s="26" t="str">
        <f>IF('4 Price book'!L1444="","",'4 Price book'!L1444)</f>
        <v/>
      </c>
      <c r="O1442" s="26" t="str">
        <f>IF('4 Price book'!M1444="","",'4 Price book'!M1444)</f>
        <v/>
      </c>
      <c r="P1442" s="26" t="str">
        <f>IF('4 Price book'!N1444="","",'4 Price book'!N1444)</f>
        <v/>
      </c>
      <c r="Q1442" s="26" t="str">
        <f>IF('4 Price book'!O1444="","",'4 Price book'!O1444)</f>
        <v/>
      </c>
      <c r="R1442" s="34"/>
      <c r="S1442" s="34"/>
      <c r="T1442" s="34"/>
      <c r="U1442" s="34"/>
      <c r="V1442" s="34"/>
    </row>
    <row r="1443" spans="1:22" ht="15" customHeight="1" x14ac:dyDescent="0.25">
      <c r="A1443" s="26">
        <v>1442</v>
      </c>
      <c r="B1443" s="26" t="str">
        <f>IF('1 Cover'!$B$27="Yes",IFERROR(VLOOKUP('4 Price book'!C1445,'Catalogs (internal)'!$L$2:$N$991,2,FALSE),""),IF('4 Price book'!C1445="","",'4 Price book'!C1445))</f>
        <v/>
      </c>
      <c r="C1443" s="26" t="str">
        <f>IF('4 Price book'!C1445="","",IF('1 Cover'!$B$27="No","",IFERROR(VLOOKUP('4 Price book'!C1445,'Catalogs (internal)'!$L$2:$N$991,3,FALSE),"")))</f>
        <v/>
      </c>
      <c r="D1443" s="26" t="str">
        <f>IF('4 Price book'!D1445="","",'4 Price book'!D1445)</f>
        <v/>
      </c>
      <c r="E1443" s="26" t="str">
        <f>IF('4 Price book'!D1445="","",VLOOKUP('4 Price book'!D1445,'2 Lists'!$I$10:$J$999,2,FALSE))</f>
        <v/>
      </c>
      <c r="F1443" s="26" t="str">
        <f>IF('4 Price book'!E1445="","",'4 Price book'!E1445)</f>
        <v/>
      </c>
      <c r="G1443" s="26" t="str">
        <f>IF('4 Price book'!F1445="","",'4 Price book'!F1445)</f>
        <v/>
      </c>
      <c r="H1443" s="26" t="str">
        <f>IF('4 Price book'!G1445="","",'4 Price book'!G1445)</f>
        <v/>
      </c>
      <c r="I1443" s="26" t="str">
        <f>IF('4 Price book'!H1445="","",'4 Price book'!H1445)</f>
        <v/>
      </c>
      <c r="J1443" s="26" t="str">
        <f>IF('4 Price book'!I1445="","",'4 Price book'!I1445)</f>
        <v/>
      </c>
      <c r="K1443" s="26" t="str">
        <f>IF('4 Price book'!J1445="","",'4 Price book'!J1445)</f>
        <v/>
      </c>
      <c r="L1443" s="26" t="str">
        <f>IF('4 Price book'!K1445="","",'4 Price book'!K1445)</f>
        <v/>
      </c>
      <c r="M1443" s="26" t="str">
        <f>IF('4 Price book'!K1445="","",VLOOKUP(L1443,'2 Lists'!$F$10:$G$999,2,FALSE))</f>
        <v/>
      </c>
      <c r="N1443" s="26" t="str">
        <f>IF('4 Price book'!L1445="","",'4 Price book'!L1445)</f>
        <v/>
      </c>
      <c r="O1443" s="26" t="str">
        <f>IF('4 Price book'!M1445="","",'4 Price book'!M1445)</f>
        <v/>
      </c>
      <c r="P1443" s="26" t="str">
        <f>IF('4 Price book'!N1445="","",'4 Price book'!N1445)</f>
        <v/>
      </c>
      <c r="Q1443" s="26" t="str">
        <f>IF('4 Price book'!O1445="","",'4 Price book'!O1445)</f>
        <v/>
      </c>
      <c r="R1443" s="34"/>
      <c r="S1443" s="34"/>
      <c r="T1443" s="34"/>
      <c r="U1443" s="34"/>
      <c r="V1443" s="34"/>
    </row>
    <row r="1444" spans="1:22" x14ac:dyDescent="0.25">
      <c r="A1444" s="26">
        <v>1443</v>
      </c>
      <c r="B1444" s="26" t="str">
        <f>IF('1 Cover'!$B$27="Yes",IFERROR(VLOOKUP('4 Price book'!C1446,'Catalogs (internal)'!$L$2:$N$991,2,FALSE),""),IF('4 Price book'!C1446="","",'4 Price book'!C1446))</f>
        <v/>
      </c>
      <c r="C1444" s="26" t="str">
        <f>IF('4 Price book'!C1446="","",IF('1 Cover'!$B$27="No","",IFERROR(VLOOKUP('4 Price book'!C1446,'Catalogs (internal)'!$L$2:$N$991,3,FALSE),"")))</f>
        <v/>
      </c>
      <c r="D1444" s="26" t="str">
        <f>IF('4 Price book'!D1446="","",'4 Price book'!D1446)</f>
        <v/>
      </c>
      <c r="E1444" s="26" t="str">
        <f>IF('4 Price book'!D1446="","",VLOOKUP('4 Price book'!D1446,'2 Lists'!$I$10:$J$999,2,FALSE))</f>
        <v/>
      </c>
      <c r="F1444" s="26" t="str">
        <f>IF('4 Price book'!E1446="","",'4 Price book'!E1446)</f>
        <v/>
      </c>
      <c r="G1444" s="26" t="str">
        <f>IF('4 Price book'!F1446="","",'4 Price book'!F1446)</f>
        <v/>
      </c>
      <c r="H1444" s="26" t="str">
        <f>IF('4 Price book'!G1446="","",'4 Price book'!G1446)</f>
        <v/>
      </c>
      <c r="I1444" s="26" t="str">
        <f>IF('4 Price book'!H1446="","",'4 Price book'!H1446)</f>
        <v/>
      </c>
      <c r="J1444" s="26" t="str">
        <f>IF('4 Price book'!I1446="","",'4 Price book'!I1446)</f>
        <v/>
      </c>
      <c r="K1444" s="26" t="str">
        <f>IF('4 Price book'!J1446="","",'4 Price book'!J1446)</f>
        <v/>
      </c>
      <c r="L1444" s="26" t="str">
        <f>IF('4 Price book'!K1446="","",'4 Price book'!K1446)</f>
        <v/>
      </c>
      <c r="M1444" s="26" t="str">
        <f>IF('4 Price book'!K1446="","",VLOOKUP(L1444,'2 Lists'!$F$10:$G$999,2,FALSE))</f>
        <v/>
      </c>
      <c r="N1444" s="26" t="str">
        <f>IF('4 Price book'!L1446="","",'4 Price book'!L1446)</f>
        <v/>
      </c>
      <c r="O1444" s="26" t="str">
        <f>IF('4 Price book'!M1446="","",'4 Price book'!M1446)</f>
        <v/>
      </c>
      <c r="P1444" s="26" t="str">
        <f>IF('4 Price book'!N1446="","",'4 Price book'!N1446)</f>
        <v/>
      </c>
      <c r="Q1444" s="26" t="str">
        <f>IF('4 Price book'!O1446="","",'4 Price book'!O1446)</f>
        <v/>
      </c>
      <c r="R1444" s="34"/>
      <c r="S1444" s="34"/>
      <c r="T1444" s="34"/>
      <c r="U1444" s="34"/>
      <c r="V1444" s="34"/>
    </row>
    <row r="1445" spans="1:22" x14ac:dyDescent="0.25">
      <c r="A1445" s="26">
        <v>1444</v>
      </c>
      <c r="B1445" s="26" t="str">
        <f>IF('1 Cover'!$B$27="Yes",IFERROR(VLOOKUP('4 Price book'!C1447,'Catalogs (internal)'!$L$2:$N$991,2,FALSE),""),IF('4 Price book'!C1447="","",'4 Price book'!C1447))</f>
        <v/>
      </c>
      <c r="C1445" s="26" t="str">
        <f>IF('4 Price book'!C1447="","",IF('1 Cover'!$B$27="No","",IFERROR(VLOOKUP('4 Price book'!C1447,'Catalogs (internal)'!$L$2:$N$991,3,FALSE),"")))</f>
        <v/>
      </c>
      <c r="D1445" s="26" t="str">
        <f>IF('4 Price book'!D1447="","",'4 Price book'!D1447)</f>
        <v/>
      </c>
      <c r="E1445" s="26" t="str">
        <f>IF('4 Price book'!D1447="","",VLOOKUP('4 Price book'!D1447,'2 Lists'!$I$10:$J$999,2,FALSE))</f>
        <v/>
      </c>
      <c r="F1445" s="26" t="str">
        <f>IF('4 Price book'!E1447="","",'4 Price book'!E1447)</f>
        <v/>
      </c>
      <c r="G1445" s="26" t="str">
        <f>IF('4 Price book'!F1447="","",'4 Price book'!F1447)</f>
        <v/>
      </c>
      <c r="H1445" s="26" t="str">
        <f>IF('4 Price book'!G1447="","",'4 Price book'!G1447)</f>
        <v/>
      </c>
      <c r="I1445" s="26" t="str">
        <f>IF('4 Price book'!H1447="","",'4 Price book'!H1447)</f>
        <v/>
      </c>
      <c r="J1445" s="26" t="str">
        <f>IF('4 Price book'!I1447="","",'4 Price book'!I1447)</f>
        <v/>
      </c>
      <c r="K1445" s="26" t="str">
        <f>IF('4 Price book'!J1447="","",'4 Price book'!J1447)</f>
        <v/>
      </c>
      <c r="L1445" s="26" t="str">
        <f>IF('4 Price book'!K1447="","",'4 Price book'!K1447)</f>
        <v/>
      </c>
      <c r="M1445" s="26" t="str">
        <f>IF('4 Price book'!K1447="","",VLOOKUP(L1445,'2 Lists'!$F$10:$G$999,2,FALSE))</f>
        <v/>
      </c>
      <c r="N1445" s="26" t="str">
        <f>IF('4 Price book'!L1447="","",'4 Price book'!L1447)</f>
        <v/>
      </c>
      <c r="O1445" s="26" t="str">
        <f>IF('4 Price book'!M1447="","",'4 Price book'!M1447)</f>
        <v/>
      </c>
      <c r="P1445" s="26" t="str">
        <f>IF('4 Price book'!N1447="","",'4 Price book'!N1447)</f>
        <v/>
      </c>
      <c r="Q1445" s="26" t="str">
        <f>IF('4 Price book'!O1447="","",'4 Price book'!O1447)</f>
        <v/>
      </c>
      <c r="R1445" s="34"/>
      <c r="S1445" s="34"/>
      <c r="T1445" s="34"/>
      <c r="U1445" s="34"/>
      <c r="V1445" s="34"/>
    </row>
    <row r="1446" spans="1:22" ht="15" customHeight="1" x14ac:dyDescent="0.25">
      <c r="A1446" s="26">
        <v>1445</v>
      </c>
      <c r="B1446" s="26" t="str">
        <f>IF('1 Cover'!$B$27="Yes",IFERROR(VLOOKUP('4 Price book'!C1448,'Catalogs (internal)'!$L$2:$N$991,2,FALSE),""),IF('4 Price book'!C1448="","",'4 Price book'!C1448))</f>
        <v/>
      </c>
      <c r="C1446" s="26" t="str">
        <f>IF('4 Price book'!C1448="","",IF('1 Cover'!$B$27="No","",IFERROR(VLOOKUP('4 Price book'!C1448,'Catalogs (internal)'!$L$2:$N$991,3,FALSE),"")))</f>
        <v/>
      </c>
      <c r="D1446" s="26" t="str">
        <f>IF('4 Price book'!D1448="","",'4 Price book'!D1448)</f>
        <v/>
      </c>
      <c r="E1446" s="26" t="str">
        <f>IF('4 Price book'!D1448="","",VLOOKUP('4 Price book'!D1448,'2 Lists'!$I$10:$J$999,2,FALSE))</f>
        <v/>
      </c>
      <c r="F1446" s="26" t="str">
        <f>IF('4 Price book'!E1448="","",'4 Price book'!E1448)</f>
        <v/>
      </c>
      <c r="G1446" s="26" t="str">
        <f>IF('4 Price book'!F1448="","",'4 Price book'!F1448)</f>
        <v/>
      </c>
      <c r="H1446" s="26" t="str">
        <f>IF('4 Price book'!G1448="","",'4 Price book'!G1448)</f>
        <v/>
      </c>
      <c r="I1446" s="26" t="str">
        <f>IF('4 Price book'!H1448="","",'4 Price book'!H1448)</f>
        <v/>
      </c>
      <c r="J1446" s="26" t="str">
        <f>IF('4 Price book'!I1448="","",'4 Price book'!I1448)</f>
        <v/>
      </c>
      <c r="K1446" s="26" t="str">
        <f>IF('4 Price book'!J1448="","",'4 Price book'!J1448)</f>
        <v/>
      </c>
      <c r="L1446" s="26" t="str">
        <f>IF('4 Price book'!K1448="","",'4 Price book'!K1448)</f>
        <v/>
      </c>
      <c r="M1446" s="26" t="str">
        <f>IF('4 Price book'!K1448="","",VLOOKUP(L1446,'2 Lists'!$F$10:$G$999,2,FALSE))</f>
        <v/>
      </c>
      <c r="N1446" s="26" t="str">
        <f>IF('4 Price book'!L1448="","",'4 Price book'!L1448)</f>
        <v/>
      </c>
      <c r="O1446" s="26" t="str">
        <f>IF('4 Price book'!M1448="","",'4 Price book'!M1448)</f>
        <v/>
      </c>
      <c r="P1446" s="26" t="str">
        <f>IF('4 Price book'!N1448="","",'4 Price book'!N1448)</f>
        <v/>
      </c>
      <c r="Q1446" s="26" t="str">
        <f>IF('4 Price book'!O1448="","",'4 Price book'!O1448)</f>
        <v/>
      </c>
      <c r="R1446" s="34"/>
      <c r="S1446" s="34"/>
      <c r="T1446" s="34"/>
      <c r="U1446" s="34"/>
      <c r="V1446" s="34"/>
    </row>
    <row r="1447" spans="1:22" ht="15" customHeight="1" x14ac:dyDescent="0.25">
      <c r="A1447" s="26">
        <v>1446</v>
      </c>
      <c r="B1447" s="26" t="str">
        <f>IF('1 Cover'!$B$27="Yes",IFERROR(VLOOKUP('4 Price book'!C1449,'Catalogs (internal)'!$L$2:$N$991,2,FALSE),""),IF('4 Price book'!C1449="","",'4 Price book'!C1449))</f>
        <v/>
      </c>
      <c r="C1447" s="26" t="str">
        <f>IF('4 Price book'!C1449="","",IF('1 Cover'!$B$27="No","",IFERROR(VLOOKUP('4 Price book'!C1449,'Catalogs (internal)'!$L$2:$N$991,3,FALSE),"")))</f>
        <v/>
      </c>
      <c r="D1447" s="26" t="str">
        <f>IF('4 Price book'!D1449="","",'4 Price book'!D1449)</f>
        <v/>
      </c>
      <c r="E1447" s="26" t="str">
        <f>IF('4 Price book'!D1449="","",VLOOKUP('4 Price book'!D1449,'2 Lists'!$I$10:$J$999,2,FALSE))</f>
        <v/>
      </c>
      <c r="F1447" s="26" t="str">
        <f>IF('4 Price book'!E1449="","",'4 Price book'!E1449)</f>
        <v/>
      </c>
      <c r="G1447" s="26" t="str">
        <f>IF('4 Price book'!F1449="","",'4 Price book'!F1449)</f>
        <v/>
      </c>
      <c r="H1447" s="26" t="str">
        <f>IF('4 Price book'!G1449="","",'4 Price book'!G1449)</f>
        <v/>
      </c>
      <c r="I1447" s="26" t="str">
        <f>IF('4 Price book'!H1449="","",'4 Price book'!H1449)</f>
        <v/>
      </c>
      <c r="J1447" s="26" t="str">
        <f>IF('4 Price book'!I1449="","",'4 Price book'!I1449)</f>
        <v/>
      </c>
      <c r="K1447" s="26" t="str">
        <f>IF('4 Price book'!J1449="","",'4 Price book'!J1449)</f>
        <v/>
      </c>
      <c r="L1447" s="26" t="str">
        <f>IF('4 Price book'!K1449="","",'4 Price book'!K1449)</f>
        <v/>
      </c>
      <c r="M1447" s="26" t="str">
        <f>IF('4 Price book'!K1449="","",VLOOKUP(L1447,'2 Lists'!$F$10:$G$999,2,FALSE))</f>
        <v/>
      </c>
      <c r="N1447" s="26" t="str">
        <f>IF('4 Price book'!L1449="","",'4 Price book'!L1449)</f>
        <v/>
      </c>
      <c r="O1447" s="26" t="str">
        <f>IF('4 Price book'!M1449="","",'4 Price book'!M1449)</f>
        <v/>
      </c>
      <c r="P1447" s="26" t="str">
        <f>IF('4 Price book'!N1449="","",'4 Price book'!N1449)</f>
        <v/>
      </c>
      <c r="Q1447" s="26" t="str">
        <f>IF('4 Price book'!O1449="","",'4 Price book'!O1449)</f>
        <v/>
      </c>
      <c r="R1447" s="34"/>
      <c r="S1447" s="34"/>
      <c r="T1447" s="34"/>
      <c r="U1447" s="34"/>
      <c r="V1447" s="34"/>
    </row>
    <row r="1448" spans="1:22" ht="15" customHeight="1" x14ac:dyDescent="0.25">
      <c r="A1448" s="26">
        <v>1447</v>
      </c>
      <c r="B1448" s="26" t="str">
        <f>IF('1 Cover'!$B$27="Yes",IFERROR(VLOOKUP('4 Price book'!C1450,'Catalogs (internal)'!$L$2:$N$991,2,FALSE),""),IF('4 Price book'!C1450="","",'4 Price book'!C1450))</f>
        <v/>
      </c>
      <c r="C1448" s="26" t="str">
        <f>IF('4 Price book'!C1450="","",IF('1 Cover'!$B$27="No","",IFERROR(VLOOKUP('4 Price book'!C1450,'Catalogs (internal)'!$L$2:$N$991,3,FALSE),"")))</f>
        <v/>
      </c>
      <c r="D1448" s="26" t="str">
        <f>IF('4 Price book'!D1450="","",'4 Price book'!D1450)</f>
        <v/>
      </c>
      <c r="E1448" s="26" t="str">
        <f>IF('4 Price book'!D1450="","",VLOOKUP('4 Price book'!D1450,'2 Lists'!$I$10:$J$999,2,FALSE))</f>
        <v/>
      </c>
      <c r="F1448" s="26" t="str">
        <f>IF('4 Price book'!E1450="","",'4 Price book'!E1450)</f>
        <v/>
      </c>
      <c r="G1448" s="26" t="str">
        <f>IF('4 Price book'!F1450="","",'4 Price book'!F1450)</f>
        <v/>
      </c>
      <c r="H1448" s="26" t="str">
        <f>IF('4 Price book'!G1450="","",'4 Price book'!G1450)</f>
        <v/>
      </c>
      <c r="I1448" s="26" t="str">
        <f>IF('4 Price book'!H1450="","",'4 Price book'!H1450)</f>
        <v/>
      </c>
      <c r="J1448" s="26" t="str">
        <f>IF('4 Price book'!I1450="","",'4 Price book'!I1450)</f>
        <v/>
      </c>
      <c r="K1448" s="26" t="str">
        <f>IF('4 Price book'!J1450="","",'4 Price book'!J1450)</f>
        <v/>
      </c>
      <c r="L1448" s="26" t="str">
        <f>IF('4 Price book'!K1450="","",'4 Price book'!K1450)</f>
        <v/>
      </c>
      <c r="M1448" s="26" t="str">
        <f>IF('4 Price book'!K1450="","",VLOOKUP(L1448,'2 Lists'!$F$10:$G$999,2,FALSE))</f>
        <v/>
      </c>
      <c r="N1448" s="26" t="str">
        <f>IF('4 Price book'!L1450="","",'4 Price book'!L1450)</f>
        <v/>
      </c>
      <c r="O1448" s="26" t="str">
        <f>IF('4 Price book'!M1450="","",'4 Price book'!M1450)</f>
        <v/>
      </c>
      <c r="P1448" s="26" t="str">
        <f>IF('4 Price book'!N1450="","",'4 Price book'!N1450)</f>
        <v/>
      </c>
      <c r="Q1448" s="26" t="str">
        <f>IF('4 Price book'!O1450="","",'4 Price book'!O1450)</f>
        <v/>
      </c>
      <c r="R1448" s="34"/>
      <c r="S1448" s="34"/>
      <c r="T1448" s="34"/>
      <c r="U1448" s="34"/>
      <c r="V1448" s="34"/>
    </row>
    <row r="1449" spans="1:22" ht="15" customHeight="1" x14ac:dyDescent="0.25">
      <c r="A1449" s="26">
        <v>1448</v>
      </c>
      <c r="B1449" s="26" t="str">
        <f>IF('1 Cover'!$B$27="Yes",IFERROR(VLOOKUP('4 Price book'!C1451,'Catalogs (internal)'!$L$2:$N$991,2,FALSE),""),IF('4 Price book'!C1451="","",'4 Price book'!C1451))</f>
        <v/>
      </c>
      <c r="C1449" s="26" t="str">
        <f>IF('4 Price book'!C1451="","",IF('1 Cover'!$B$27="No","",IFERROR(VLOOKUP('4 Price book'!C1451,'Catalogs (internal)'!$L$2:$N$991,3,FALSE),"")))</f>
        <v/>
      </c>
      <c r="D1449" s="26" t="str">
        <f>IF('4 Price book'!D1451="","",'4 Price book'!D1451)</f>
        <v/>
      </c>
      <c r="E1449" s="26" t="str">
        <f>IF('4 Price book'!D1451="","",VLOOKUP('4 Price book'!D1451,'2 Lists'!$I$10:$J$999,2,FALSE))</f>
        <v/>
      </c>
      <c r="F1449" s="26" t="str">
        <f>IF('4 Price book'!E1451="","",'4 Price book'!E1451)</f>
        <v/>
      </c>
      <c r="G1449" s="26" t="str">
        <f>IF('4 Price book'!F1451="","",'4 Price book'!F1451)</f>
        <v/>
      </c>
      <c r="H1449" s="26" t="str">
        <f>IF('4 Price book'!G1451="","",'4 Price book'!G1451)</f>
        <v/>
      </c>
      <c r="I1449" s="26" t="str">
        <f>IF('4 Price book'!H1451="","",'4 Price book'!H1451)</f>
        <v/>
      </c>
      <c r="J1449" s="26" t="str">
        <f>IF('4 Price book'!I1451="","",'4 Price book'!I1451)</f>
        <v/>
      </c>
      <c r="K1449" s="26" t="str">
        <f>IF('4 Price book'!J1451="","",'4 Price book'!J1451)</f>
        <v/>
      </c>
      <c r="L1449" s="26" t="str">
        <f>IF('4 Price book'!K1451="","",'4 Price book'!K1451)</f>
        <v/>
      </c>
      <c r="M1449" s="26" t="str">
        <f>IF('4 Price book'!K1451="","",VLOOKUP(L1449,'2 Lists'!$F$10:$G$999,2,FALSE))</f>
        <v/>
      </c>
      <c r="N1449" s="26" t="str">
        <f>IF('4 Price book'!L1451="","",'4 Price book'!L1451)</f>
        <v/>
      </c>
      <c r="O1449" s="26" t="str">
        <f>IF('4 Price book'!M1451="","",'4 Price book'!M1451)</f>
        <v/>
      </c>
      <c r="P1449" s="26" t="str">
        <f>IF('4 Price book'!N1451="","",'4 Price book'!N1451)</f>
        <v/>
      </c>
      <c r="Q1449" s="26" t="str">
        <f>IF('4 Price book'!O1451="","",'4 Price book'!O1451)</f>
        <v/>
      </c>
      <c r="R1449" s="34"/>
      <c r="S1449" s="34"/>
      <c r="T1449" s="34"/>
      <c r="U1449" s="34"/>
      <c r="V1449" s="34"/>
    </row>
    <row r="1450" spans="1:22" ht="15" customHeight="1" x14ac:dyDescent="0.25">
      <c r="A1450" s="26">
        <v>1449</v>
      </c>
      <c r="B1450" s="26" t="str">
        <f>IF('1 Cover'!$B$27="Yes",IFERROR(VLOOKUP('4 Price book'!C1452,'Catalogs (internal)'!$L$2:$N$991,2,FALSE),""),IF('4 Price book'!C1452="","",'4 Price book'!C1452))</f>
        <v/>
      </c>
      <c r="C1450" s="26" t="str">
        <f>IF('4 Price book'!C1452="","",IF('1 Cover'!$B$27="No","",IFERROR(VLOOKUP('4 Price book'!C1452,'Catalogs (internal)'!$L$2:$N$991,3,FALSE),"")))</f>
        <v/>
      </c>
      <c r="D1450" s="26" t="str">
        <f>IF('4 Price book'!D1452="","",'4 Price book'!D1452)</f>
        <v/>
      </c>
      <c r="E1450" s="26" t="str">
        <f>IF('4 Price book'!D1452="","",VLOOKUP('4 Price book'!D1452,'2 Lists'!$I$10:$J$999,2,FALSE))</f>
        <v/>
      </c>
      <c r="F1450" s="26" t="str">
        <f>IF('4 Price book'!E1452="","",'4 Price book'!E1452)</f>
        <v/>
      </c>
      <c r="G1450" s="26" t="str">
        <f>IF('4 Price book'!F1452="","",'4 Price book'!F1452)</f>
        <v/>
      </c>
      <c r="H1450" s="26" t="str">
        <f>IF('4 Price book'!G1452="","",'4 Price book'!G1452)</f>
        <v/>
      </c>
      <c r="I1450" s="26" t="str">
        <f>IF('4 Price book'!H1452="","",'4 Price book'!H1452)</f>
        <v/>
      </c>
      <c r="J1450" s="26" t="str">
        <f>IF('4 Price book'!I1452="","",'4 Price book'!I1452)</f>
        <v/>
      </c>
      <c r="K1450" s="26" t="str">
        <f>IF('4 Price book'!J1452="","",'4 Price book'!J1452)</f>
        <v/>
      </c>
      <c r="L1450" s="26" t="str">
        <f>IF('4 Price book'!K1452="","",'4 Price book'!K1452)</f>
        <v/>
      </c>
      <c r="M1450" s="26" t="str">
        <f>IF('4 Price book'!K1452="","",VLOOKUP(L1450,'2 Lists'!$F$10:$G$999,2,FALSE))</f>
        <v/>
      </c>
      <c r="N1450" s="26" t="str">
        <f>IF('4 Price book'!L1452="","",'4 Price book'!L1452)</f>
        <v/>
      </c>
      <c r="O1450" s="26" t="str">
        <f>IF('4 Price book'!M1452="","",'4 Price book'!M1452)</f>
        <v/>
      </c>
      <c r="P1450" s="26" t="str">
        <f>IF('4 Price book'!N1452="","",'4 Price book'!N1452)</f>
        <v/>
      </c>
      <c r="Q1450" s="26" t="str">
        <f>IF('4 Price book'!O1452="","",'4 Price book'!O1452)</f>
        <v/>
      </c>
      <c r="R1450" s="34"/>
      <c r="S1450" s="34"/>
      <c r="T1450" s="34"/>
      <c r="U1450" s="34"/>
      <c r="V1450" s="34"/>
    </row>
    <row r="1451" spans="1:22" ht="15" customHeight="1" x14ac:dyDescent="0.25">
      <c r="A1451" s="26">
        <v>1450</v>
      </c>
      <c r="B1451" s="26" t="str">
        <f>IF('1 Cover'!$B$27="Yes",IFERROR(VLOOKUP('4 Price book'!C1453,'Catalogs (internal)'!$L$2:$N$991,2,FALSE),""),IF('4 Price book'!C1453="","",'4 Price book'!C1453))</f>
        <v/>
      </c>
      <c r="C1451" s="26" t="str">
        <f>IF('4 Price book'!C1453="","",IF('1 Cover'!$B$27="No","",IFERROR(VLOOKUP('4 Price book'!C1453,'Catalogs (internal)'!$L$2:$N$991,3,FALSE),"")))</f>
        <v/>
      </c>
      <c r="D1451" s="26" t="str">
        <f>IF('4 Price book'!D1453="","",'4 Price book'!D1453)</f>
        <v/>
      </c>
      <c r="E1451" s="26" t="str">
        <f>IF('4 Price book'!D1453="","",VLOOKUP('4 Price book'!D1453,'2 Lists'!$I$10:$J$999,2,FALSE))</f>
        <v/>
      </c>
      <c r="F1451" s="26" t="str">
        <f>IF('4 Price book'!E1453="","",'4 Price book'!E1453)</f>
        <v/>
      </c>
      <c r="G1451" s="26" t="str">
        <f>IF('4 Price book'!F1453="","",'4 Price book'!F1453)</f>
        <v/>
      </c>
      <c r="H1451" s="26" t="str">
        <f>IF('4 Price book'!G1453="","",'4 Price book'!G1453)</f>
        <v/>
      </c>
      <c r="I1451" s="26" t="str">
        <f>IF('4 Price book'!H1453="","",'4 Price book'!H1453)</f>
        <v/>
      </c>
      <c r="J1451" s="26" t="str">
        <f>IF('4 Price book'!I1453="","",'4 Price book'!I1453)</f>
        <v/>
      </c>
      <c r="K1451" s="26" t="str">
        <f>IF('4 Price book'!J1453="","",'4 Price book'!J1453)</f>
        <v/>
      </c>
      <c r="L1451" s="26" t="str">
        <f>IF('4 Price book'!K1453="","",'4 Price book'!K1453)</f>
        <v/>
      </c>
      <c r="M1451" s="26" t="str">
        <f>IF('4 Price book'!K1453="","",VLOOKUP(L1451,'2 Lists'!$F$10:$G$999,2,FALSE))</f>
        <v/>
      </c>
      <c r="N1451" s="26" t="str">
        <f>IF('4 Price book'!L1453="","",'4 Price book'!L1453)</f>
        <v/>
      </c>
      <c r="O1451" s="26" t="str">
        <f>IF('4 Price book'!M1453="","",'4 Price book'!M1453)</f>
        <v/>
      </c>
      <c r="P1451" s="26" t="str">
        <f>IF('4 Price book'!N1453="","",'4 Price book'!N1453)</f>
        <v/>
      </c>
      <c r="Q1451" s="26" t="str">
        <f>IF('4 Price book'!O1453="","",'4 Price book'!O1453)</f>
        <v/>
      </c>
      <c r="R1451" s="34"/>
      <c r="S1451" s="34"/>
      <c r="T1451" s="34"/>
      <c r="U1451" s="34"/>
      <c r="V1451" s="34"/>
    </row>
    <row r="1452" spans="1:22" ht="15" customHeight="1" x14ac:dyDescent="0.25">
      <c r="A1452" s="26">
        <v>1451</v>
      </c>
      <c r="B1452" s="26" t="str">
        <f>IF('1 Cover'!$B$27="Yes",IFERROR(VLOOKUP('4 Price book'!C1454,'Catalogs (internal)'!$L$2:$N$991,2,FALSE),""),IF('4 Price book'!C1454="","",'4 Price book'!C1454))</f>
        <v/>
      </c>
      <c r="C1452" s="26" t="str">
        <f>IF('4 Price book'!C1454="","",IF('1 Cover'!$B$27="No","",IFERROR(VLOOKUP('4 Price book'!C1454,'Catalogs (internal)'!$L$2:$N$991,3,FALSE),"")))</f>
        <v/>
      </c>
      <c r="D1452" s="26" t="str">
        <f>IF('4 Price book'!D1454="","",'4 Price book'!D1454)</f>
        <v/>
      </c>
      <c r="E1452" s="26" t="str">
        <f>IF('4 Price book'!D1454="","",VLOOKUP('4 Price book'!D1454,'2 Lists'!$I$10:$J$999,2,FALSE))</f>
        <v/>
      </c>
      <c r="F1452" s="26" t="str">
        <f>IF('4 Price book'!E1454="","",'4 Price book'!E1454)</f>
        <v/>
      </c>
      <c r="G1452" s="26" t="str">
        <f>IF('4 Price book'!F1454="","",'4 Price book'!F1454)</f>
        <v/>
      </c>
      <c r="H1452" s="26" t="str">
        <f>IF('4 Price book'!G1454="","",'4 Price book'!G1454)</f>
        <v/>
      </c>
      <c r="I1452" s="26" t="str">
        <f>IF('4 Price book'!H1454="","",'4 Price book'!H1454)</f>
        <v/>
      </c>
      <c r="J1452" s="26" t="str">
        <f>IF('4 Price book'!I1454="","",'4 Price book'!I1454)</f>
        <v/>
      </c>
      <c r="K1452" s="26" t="str">
        <f>IF('4 Price book'!J1454="","",'4 Price book'!J1454)</f>
        <v/>
      </c>
      <c r="L1452" s="26" t="str">
        <f>IF('4 Price book'!K1454="","",'4 Price book'!K1454)</f>
        <v/>
      </c>
      <c r="M1452" s="26" t="str">
        <f>IF('4 Price book'!K1454="","",VLOOKUP(L1452,'2 Lists'!$F$10:$G$999,2,FALSE))</f>
        <v/>
      </c>
      <c r="N1452" s="26" t="str">
        <f>IF('4 Price book'!L1454="","",'4 Price book'!L1454)</f>
        <v/>
      </c>
      <c r="O1452" s="26" t="str">
        <f>IF('4 Price book'!M1454="","",'4 Price book'!M1454)</f>
        <v/>
      </c>
      <c r="P1452" s="26" t="str">
        <f>IF('4 Price book'!N1454="","",'4 Price book'!N1454)</f>
        <v/>
      </c>
      <c r="Q1452" s="26" t="str">
        <f>IF('4 Price book'!O1454="","",'4 Price book'!O1454)</f>
        <v/>
      </c>
      <c r="R1452" s="34"/>
      <c r="S1452" s="34"/>
      <c r="T1452" s="34"/>
      <c r="U1452" s="34"/>
      <c r="V1452" s="34"/>
    </row>
    <row r="1453" spans="1:22" ht="15" customHeight="1" x14ac:dyDescent="0.25">
      <c r="A1453" s="26">
        <v>1452</v>
      </c>
      <c r="B1453" s="26" t="str">
        <f>IF('1 Cover'!$B$27="Yes",IFERROR(VLOOKUP('4 Price book'!C1455,'Catalogs (internal)'!$L$2:$N$991,2,FALSE),""),IF('4 Price book'!C1455="","",'4 Price book'!C1455))</f>
        <v/>
      </c>
      <c r="C1453" s="26" t="str">
        <f>IF('4 Price book'!C1455="","",IF('1 Cover'!$B$27="No","",IFERROR(VLOOKUP('4 Price book'!C1455,'Catalogs (internal)'!$L$2:$N$991,3,FALSE),"")))</f>
        <v/>
      </c>
      <c r="D1453" s="26" t="str">
        <f>IF('4 Price book'!D1455="","",'4 Price book'!D1455)</f>
        <v/>
      </c>
      <c r="E1453" s="26" t="str">
        <f>IF('4 Price book'!D1455="","",VLOOKUP('4 Price book'!D1455,'2 Lists'!$I$10:$J$999,2,FALSE))</f>
        <v/>
      </c>
      <c r="F1453" s="26" t="str">
        <f>IF('4 Price book'!E1455="","",'4 Price book'!E1455)</f>
        <v/>
      </c>
      <c r="G1453" s="26" t="str">
        <f>IF('4 Price book'!F1455="","",'4 Price book'!F1455)</f>
        <v/>
      </c>
      <c r="H1453" s="26" t="str">
        <f>IF('4 Price book'!G1455="","",'4 Price book'!G1455)</f>
        <v/>
      </c>
      <c r="I1453" s="26" t="str">
        <f>IF('4 Price book'!H1455="","",'4 Price book'!H1455)</f>
        <v/>
      </c>
      <c r="J1453" s="26" t="str">
        <f>IF('4 Price book'!I1455="","",'4 Price book'!I1455)</f>
        <v/>
      </c>
      <c r="K1453" s="26" t="str">
        <f>IF('4 Price book'!J1455="","",'4 Price book'!J1455)</f>
        <v/>
      </c>
      <c r="L1453" s="26" t="str">
        <f>IF('4 Price book'!K1455="","",'4 Price book'!K1455)</f>
        <v/>
      </c>
      <c r="M1453" s="26" t="str">
        <f>IF('4 Price book'!K1455="","",VLOOKUP(L1453,'2 Lists'!$F$10:$G$999,2,FALSE))</f>
        <v/>
      </c>
      <c r="N1453" s="26" t="str">
        <f>IF('4 Price book'!L1455="","",'4 Price book'!L1455)</f>
        <v/>
      </c>
      <c r="O1453" s="26" t="str">
        <f>IF('4 Price book'!M1455="","",'4 Price book'!M1455)</f>
        <v/>
      </c>
      <c r="P1453" s="26" t="str">
        <f>IF('4 Price book'!N1455="","",'4 Price book'!N1455)</f>
        <v/>
      </c>
      <c r="Q1453" s="26" t="str">
        <f>IF('4 Price book'!O1455="","",'4 Price book'!O1455)</f>
        <v/>
      </c>
      <c r="R1453" s="34"/>
      <c r="S1453" s="34"/>
      <c r="T1453" s="34"/>
      <c r="U1453" s="34"/>
      <c r="V1453" s="34"/>
    </row>
    <row r="1454" spans="1:22" ht="15" customHeight="1" x14ac:dyDescent="0.25">
      <c r="A1454" s="26">
        <v>1453</v>
      </c>
      <c r="B1454" s="26" t="str">
        <f>IF('1 Cover'!$B$27="Yes",IFERROR(VLOOKUP('4 Price book'!C1456,'Catalogs (internal)'!$L$2:$N$991,2,FALSE),""),IF('4 Price book'!C1456="","",'4 Price book'!C1456))</f>
        <v/>
      </c>
      <c r="C1454" s="26" t="str">
        <f>IF('4 Price book'!C1456="","",IF('1 Cover'!$B$27="No","",IFERROR(VLOOKUP('4 Price book'!C1456,'Catalogs (internal)'!$L$2:$N$991,3,FALSE),"")))</f>
        <v/>
      </c>
      <c r="D1454" s="26" t="str">
        <f>IF('4 Price book'!D1456="","",'4 Price book'!D1456)</f>
        <v/>
      </c>
      <c r="E1454" s="26" t="str">
        <f>IF('4 Price book'!D1456="","",VLOOKUP('4 Price book'!D1456,'2 Lists'!$I$10:$J$999,2,FALSE))</f>
        <v/>
      </c>
      <c r="F1454" s="26" t="str">
        <f>IF('4 Price book'!E1456="","",'4 Price book'!E1456)</f>
        <v/>
      </c>
      <c r="G1454" s="26" t="str">
        <f>IF('4 Price book'!F1456="","",'4 Price book'!F1456)</f>
        <v/>
      </c>
      <c r="H1454" s="26" t="str">
        <f>IF('4 Price book'!G1456="","",'4 Price book'!G1456)</f>
        <v/>
      </c>
      <c r="I1454" s="26" t="str">
        <f>IF('4 Price book'!H1456="","",'4 Price book'!H1456)</f>
        <v/>
      </c>
      <c r="J1454" s="26" t="str">
        <f>IF('4 Price book'!I1456="","",'4 Price book'!I1456)</f>
        <v/>
      </c>
      <c r="K1454" s="26" t="str">
        <f>IF('4 Price book'!J1456="","",'4 Price book'!J1456)</f>
        <v/>
      </c>
      <c r="L1454" s="26" t="str">
        <f>IF('4 Price book'!K1456="","",'4 Price book'!K1456)</f>
        <v/>
      </c>
      <c r="M1454" s="26" t="str">
        <f>IF('4 Price book'!K1456="","",VLOOKUP(L1454,'2 Lists'!$F$10:$G$999,2,FALSE))</f>
        <v/>
      </c>
      <c r="N1454" s="26" t="str">
        <f>IF('4 Price book'!L1456="","",'4 Price book'!L1456)</f>
        <v/>
      </c>
      <c r="O1454" s="26" t="str">
        <f>IF('4 Price book'!M1456="","",'4 Price book'!M1456)</f>
        <v/>
      </c>
      <c r="P1454" s="26" t="str">
        <f>IF('4 Price book'!N1456="","",'4 Price book'!N1456)</f>
        <v/>
      </c>
      <c r="Q1454" s="26" t="str">
        <f>IF('4 Price book'!O1456="","",'4 Price book'!O1456)</f>
        <v/>
      </c>
      <c r="R1454" s="34"/>
      <c r="S1454" s="34"/>
      <c r="T1454" s="34"/>
      <c r="U1454" s="34"/>
      <c r="V1454" s="34"/>
    </row>
    <row r="1455" spans="1:22" ht="15" customHeight="1" x14ac:dyDescent="0.25">
      <c r="A1455" s="26">
        <v>1454</v>
      </c>
      <c r="B1455" s="26" t="str">
        <f>IF('1 Cover'!$B$27="Yes",IFERROR(VLOOKUP('4 Price book'!C1457,'Catalogs (internal)'!$L$2:$N$991,2,FALSE),""),IF('4 Price book'!C1457="","",'4 Price book'!C1457))</f>
        <v/>
      </c>
      <c r="C1455" s="26" t="str">
        <f>IF('4 Price book'!C1457="","",IF('1 Cover'!$B$27="No","",IFERROR(VLOOKUP('4 Price book'!C1457,'Catalogs (internal)'!$L$2:$N$991,3,FALSE),"")))</f>
        <v/>
      </c>
      <c r="D1455" s="26" t="str">
        <f>IF('4 Price book'!D1457="","",'4 Price book'!D1457)</f>
        <v/>
      </c>
      <c r="E1455" s="26" t="str">
        <f>IF('4 Price book'!D1457="","",VLOOKUP('4 Price book'!D1457,'2 Lists'!$I$10:$J$999,2,FALSE))</f>
        <v/>
      </c>
      <c r="F1455" s="26" t="str">
        <f>IF('4 Price book'!E1457="","",'4 Price book'!E1457)</f>
        <v/>
      </c>
      <c r="G1455" s="26" t="str">
        <f>IF('4 Price book'!F1457="","",'4 Price book'!F1457)</f>
        <v/>
      </c>
      <c r="H1455" s="26" t="str">
        <f>IF('4 Price book'!G1457="","",'4 Price book'!G1457)</f>
        <v/>
      </c>
      <c r="I1455" s="26" t="str">
        <f>IF('4 Price book'!H1457="","",'4 Price book'!H1457)</f>
        <v/>
      </c>
      <c r="J1455" s="26" t="str">
        <f>IF('4 Price book'!I1457="","",'4 Price book'!I1457)</f>
        <v/>
      </c>
      <c r="K1455" s="26" t="str">
        <f>IF('4 Price book'!J1457="","",'4 Price book'!J1457)</f>
        <v/>
      </c>
      <c r="L1455" s="26" t="str">
        <f>IF('4 Price book'!K1457="","",'4 Price book'!K1457)</f>
        <v/>
      </c>
      <c r="M1455" s="26" t="str">
        <f>IF('4 Price book'!K1457="","",VLOOKUP(L1455,'2 Lists'!$F$10:$G$999,2,FALSE))</f>
        <v/>
      </c>
      <c r="N1455" s="26" t="str">
        <f>IF('4 Price book'!L1457="","",'4 Price book'!L1457)</f>
        <v/>
      </c>
      <c r="O1455" s="26" t="str">
        <f>IF('4 Price book'!M1457="","",'4 Price book'!M1457)</f>
        <v/>
      </c>
      <c r="P1455" s="26" t="str">
        <f>IF('4 Price book'!N1457="","",'4 Price book'!N1457)</f>
        <v/>
      </c>
      <c r="Q1455" s="26" t="str">
        <f>IF('4 Price book'!O1457="","",'4 Price book'!O1457)</f>
        <v/>
      </c>
      <c r="R1455" s="34"/>
      <c r="S1455" s="34"/>
      <c r="T1455" s="34"/>
      <c r="U1455" s="34"/>
      <c r="V1455" s="34"/>
    </row>
    <row r="1456" spans="1:22" ht="15" customHeight="1" x14ac:dyDescent="0.25">
      <c r="A1456" s="26">
        <v>1455</v>
      </c>
      <c r="B1456" s="26" t="str">
        <f>IF('1 Cover'!$B$27="Yes",IFERROR(VLOOKUP('4 Price book'!C1458,'Catalogs (internal)'!$L$2:$N$991,2,FALSE),""),IF('4 Price book'!C1458="","",'4 Price book'!C1458))</f>
        <v/>
      </c>
      <c r="C1456" s="26" t="str">
        <f>IF('4 Price book'!C1458="","",IF('1 Cover'!$B$27="No","",IFERROR(VLOOKUP('4 Price book'!C1458,'Catalogs (internal)'!$L$2:$N$991,3,FALSE),"")))</f>
        <v/>
      </c>
      <c r="D1456" s="26" t="str">
        <f>IF('4 Price book'!D1458="","",'4 Price book'!D1458)</f>
        <v/>
      </c>
      <c r="E1456" s="26" t="str">
        <f>IF('4 Price book'!D1458="","",VLOOKUP('4 Price book'!D1458,'2 Lists'!$I$10:$J$999,2,FALSE))</f>
        <v/>
      </c>
      <c r="F1456" s="26" t="str">
        <f>IF('4 Price book'!E1458="","",'4 Price book'!E1458)</f>
        <v/>
      </c>
      <c r="G1456" s="26" t="str">
        <f>IF('4 Price book'!F1458="","",'4 Price book'!F1458)</f>
        <v/>
      </c>
      <c r="H1456" s="26" t="str">
        <f>IF('4 Price book'!G1458="","",'4 Price book'!G1458)</f>
        <v/>
      </c>
      <c r="I1456" s="26" t="str">
        <f>IF('4 Price book'!H1458="","",'4 Price book'!H1458)</f>
        <v/>
      </c>
      <c r="J1456" s="26" t="str">
        <f>IF('4 Price book'!I1458="","",'4 Price book'!I1458)</f>
        <v/>
      </c>
      <c r="K1456" s="26" t="str">
        <f>IF('4 Price book'!J1458="","",'4 Price book'!J1458)</f>
        <v/>
      </c>
      <c r="L1456" s="26" t="str">
        <f>IF('4 Price book'!K1458="","",'4 Price book'!K1458)</f>
        <v/>
      </c>
      <c r="M1456" s="26" t="str">
        <f>IF('4 Price book'!K1458="","",VLOOKUP(L1456,'2 Lists'!$F$10:$G$999,2,FALSE))</f>
        <v/>
      </c>
      <c r="N1456" s="26" t="str">
        <f>IF('4 Price book'!L1458="","",'4 Price book'!L1458)</f>
        <v/>
      </c>
      <c r="O1456" s="26" t="str">
        <f>IF('4 Price book'!M1458="","",'4 Price book'!M1458)</f>
        <v/>
      </c>
      <c r="P1456" s="26" t="str">
        <f>IF('4 Price book'!N1458="","",'4 Price book'!N1458)</f>
        <v/>
      </c>
      <c r="Q1456" s="26" t="str">
        <f>IF('4 Price book'!O1458="","",'4 Price book'!O1458)</f>
        <v/>
      </c>
      <c r="R1456" s="34"/>
      <c r="S1456" s="34"/>
      <c r="T1456" s="34"/>
      <c r="U1456" s="34"/>
      <c r="V1456" s="34"/>
    </row>
    <row r="1457" spans="1:22" ht="15" customHeight="1" x14ac:dyDescent="0.25">
      <c r="A1457" s="26">
        <v>1456</v>
      </c>
      <c r="B1457" s="26" t="str">
        <f>IF('1 Cover'!$B$27="Yes",IFERROR(VLOOKUP('4 Price book'!C1459,'Catalogs (internal)'!$L$2:$N$991,2,FALSE),""),IF('4 Price book'!C1459="","",'4 Price book'!C1459))</f>
        <v/>
      </c>
      <c r="C1457" s="26" t="str">
        <f>IF('4 Price book'!C1459="","",IF('1 Cover'!$B$27="No","",IFERROR(VLOOKUP('4 Price book'!C1459,'Catalogs (internal)'!$L$2:$N$991,3,FALSE),"")))</f>
        <v/>
      </c>
      <c r="D1457" s="26" t="str">
        <f>IF('4 Price book'!D1459="","",'4 Price book'!D1459)</f>
        <v/>
      </c>
      <c r="E1457" s="26" t="str">
        <f>IF('4 Price book'!D1459="","",VLOOKUP('4 Price book'!D1459,'2 Lists'!$I$10:$J$999,2,FALSE))</f>
        <v/>
      </c>
      <c r="F1457" s="26" t="str">
        <f>IF('4 Price book'!E1459="","",'4 Price book'!E1459)</f>
        <v/>
      </c>
      <c r="G1457" s="26" t="str">
        <f>IF('4 Price book'!F1459="","",'4 Price book'!F1459)</f>
        <v/>
      </c>
      <c r="H1457" s="26" t="str">
        <f>IF('4 Price book'!G1459="","",'4 Price book'!G1459)</f>
        <v/>
      </c>
      <c r="I1457" s="26" t="str">
        <f>IF('4 Price book'!H1459="","",'4 Price book'!H1459)</f>
        <v/>
      </c>
      <c r="J1457" s="26" t="str">
        <f>IF('4 Price book'!I1459="","",'4 Price book'!I1459)</f>
        <v/>
      </c>
      <c r="K1457" s="26" t="str">
        <f>IF('4 Price book'!J1459="","",'4 Price book'!J1459)</f>
        <v/>
      </c>
      <c r="L1457" s="26" t="str">
        <f>IF('4 Price book'!K1459="","",'4 Price book'!K1459)</f>
        <v/>
      </c>
      <c r="M1457" s="26" t="str">
        <f>IF('4 Price book'!K1459="","",VLOOKUP(L1457,'2 Lists'!$F$10:$G$999,2,FALSE))</f>
        <v/>
      </c>
      <c r="N1457" s="26" t="str">
        <f>IF('4 Price book'!L1459="","",'4 Price book'!L1459)</f>
        <v/>
      </c>
      <c r="O1457" s="26" t="str">
        <f>IF('4 Price book'!M1459="","",'4 Price book'!M1459)</f>
        <v/>
      </c>
      <c r="P1457" s="26" t="str">
        <f>IF('4 Price book'!N1459="","",'4 Price book'!N1459)</f>
        <v/>
      </c>
      <c r="Q1457" s="26" t="str">
        <f>IF('4 Price book'!O1459="","",'4 Price book'!O1459)</f>
        <v/>
      </c>
      <c r="R1457" s="34"/>
      <c r="S1457" s="34"/>
      <c r="T1457" s="34"/>
      <c r="U1457" s="34"/>
      <c r="V1457" s="34"/>
    </row>
    <row r="1458" spans="1:22" ht="15" customHeight="1" x14ac:dyDescent="0.25">
      <c r="A1458" s="26">
        <v>1457</v>
      </c>
      <c r="B1458" s="26" t="str">
        <f>IF('1 Cover'!$B$27="Yes",IFERROR(VLOOKUP('4 Price book'!C1460,'Catalogs (internal)'!$L$2:$N$991,2,FALSE),""),IF('4 Price book'!C1460="","",'4 Price book'!C1460))</f>
        <v/>
      </c>
      <c r="C1458" s="26" t="str">
        <f>IF('4 Price book'!C1460="","",IF('1 Cover'!$B$27="No","",IFERROR(VLOOKUP('4 Price book'!C1460,'Catalogs (internal)'!$L$2:$N$991,3,FALSE),"")))</f>
        <v/>
      </c>
      <c r="D1458" s="26" t="str">
        <f>IF('4 Price book'!D1460="","",'4 Price book'!D1460)</f>
        <v/>
      </c>
      <c r="E1458" s="26" t="str">
        <f>IF('4 Price book'!D1460="","",VLOOKUP('4 Price book'!D1460,'2 Lists'!$I$10:$J$999,2,FALSE))</f>
        <v/>
      </c>
      <c r="F1458" s="26" t="str">
        <f>IF('4 Price book'!E1460="","",'4 Price book'!E1460)</f>
        <v/>
      </c>
      <c r="G1458" s="26" t="str">
        <f>IF('4 Price book'!F1460="","",'4 Price book'!F1460)</f>
        <v/>
      </c>
      <c r="H1458" s="26" t="str">
        <f>IF('4 Price book'!G1460="","",'4 Price book'!G1460)</f>
        <v/>
      </c>
      <c r="I1458" s="26" t="str">
        <f>IF('4 Price book'!H1460="","",'4 Price book'!H1460)</f>
        <v/>
      </c>
      <c r="J1458" s="26" t="str">
        <f>IF('4 Price book'!I1460="","",'4 Price book'!I1460)</f>
        <v/>
      </c>
      <c r="K1458" s="26" t="str">
        <f>IF('4 Price book'!J1460="","",'4 Price book'!J1460)</f>
        <v/>
      </c>
      <c r="L1458" s="26" t="str">
        <f>IF('4 Price book'!K1460="","",'4 Price book'!K1460)</f>
        <v/>
      </c>
      <c r="M1458" s="26" t="str">
        <f>IF('4 Price book'!K1460="","",VLOOKUP(L1458,'2 Lists'!$F$10:$G$999,2,FALSE))</f>
        <v/>
      </c>
      <c r="N1458" s="26" t="str">
        <f>IF('4 Price book'!L1460="","",'4 Price book'!L1460)</f>
        <v/>
      </c>
      <c r="O1458" s="26" t="str">
        <f>IF('4 Price book'!M1460="","",'4 Price book'!M1460)</f>
        <v/>
      </c>
      <c r="P1458" s="26" t="str">
        <f>IF('4 Price book'!N1460="","",'4 Price book'!N1460)</f>
        <v/>
      </c>
      <c r="Q1458" s="26" t="str">
        <f>IF('4 Price book'!O1460="","",'4 Price book'!O1460)</f>
        <v/>
      </c>
      <c r="R1458" s="34"/>
      <c r="S1458" s="34"/>
      <c r="T1458" s="34"/>
      <c r="U1458" s="34"/>
      <c r="V1458" s="34"/>
    </row>
    <row r="1459" spans="1:22" ht="15" customHeight="1" x14ac:dyDescent="0.25">
      <c r="A1459" s="26">
        <v>1458</v>
      </c>
      <c r="B1459" s="26" t="str">
        <f>IF('1 Cover'!$B$27="Yes",IFERROR(VLOOKUP('4 Price book'!C1461,'Catalogs (internal)'!$L$2:$N$991,2,FALSE),""),IF('4 Price book'!C1461="","",'4 Price book'!C1461))</f>
        <v/>
      </c>
      <c r="C1459" s="26" t="str">
        <f>IF('4 Price book'!C1461="","",IF('1 Cover'!$B$27="No","",IFERROR(VLOOKUP('4 Price book'!C1461,'Catalogs (internal)'!$L$2:$N$991,3,FALSE),"")))</f>
        <v/>
      </c>
      <c r="D1459" s="26" t="str">
        <f>IF('4 Price book'!D1461="","",'4 Price book'!D1461)</f>
        <v/>
      </c>
      <c r="E1459" s="26" t="str">
        <f>IF('4 Price book'!D1461="","",VLOOKUP('4 Price book'!D1461,'2 Lists'!$I$10:$J$999,2,FALSE))</f>
        <v/>
      </c>
      <c r="F1459" s="26" t="str">
        <f>IF('4 Price book'!E1461="","",'4 Price book'!E1461)</f>
        <v/>
      </c>
      <c r="G1459" s="26" t="str">
        <f>IF('4 Price book'!F1461="","",'4 Price book'!F1461)</f>
        <v/>
      </c>
      <c r="H1459" s="26" t="str">
        <f>IF('4 Price book'!G1461="","",'4 Price book'!G1461)</f>
        <v/>
      </c>
      <c r="I1459" s="26" t="str">
        <f>IF('4 Price book'!H1461="","",'4 Price book'!H1461)</f>
        <v/>
      </c>
      <c r="J1459" s="26" t="str">
        <f>IF('4 Price book'!I1461="","",'4 Price book'!I1461)</f>
        <v/>
      </c>
      <c r="K1459" s="26" t="str">
        <f>IF('4 Price book'!J1461="","",'4 Price book'!J1461)</f>
        <v/>
      </c>
      <c r="L1459" s="26" t="str">
        <f>IF('4 Price book'!K1461="","",'4 Price book'!K1461)</f>
        <v/>
      </c>
      <c r="M1459" s="26" t="str">
        <f>IF('4 Price book'!K1461="","",VLOOKUP(L1459,'2 Lists'!$F$10:$G$999,2,FALSE))</f>
        <v/>
      </c>
      <c r="N1459" s="26" t="str">
        <f>IF('4 Price book'!L1461="","",'4 Price book'!L1461)</f>
        <v/>
      </c>
      <c r="O1459" s="26" t="str">
        <f>IF('4 Price book'!M1461="","",'4 Price book'!M1461)</f>
        <v/>
      </c>
      <c r="P1459" s="26" t="str">
        <f>IF('4 Price book'!N1461="","",'4 Price book'!N1461)</f>
        <v/>
      </c>
      <c r="Q1459" s="26" t="str">
        <f>IF('4 Price book'!O1461="","",'4 Price book'!O1461)</f>
        <v/>
      </c>
      <c r="R1459" s="34"/>
      <c r="S1459" s="34"/>
      <c r="T1459" s="34"/>
      <c r="U1459" s="34"/>
      <c r="V1459" s="34"/>
    </row>
    <row r="1460" spans="1:22" ht="15" customHeight="1" x14ac:dyDescent="0.25">
      <c r="A1460" s="26">
        <v>1459</v>
      </c>
      <c r="B1460" s="26" t="str">
        <f>IF('1 Cover'!$B$27="Yes",IFERROR(VLOOKUP('4 Price book'!C1462,'Catalogs (internal)'!$L$2:$N$991,2,FALSE),""),IF('4 Price book'!C1462="","",'4 Price book'!C1462))</f>
        <v/>
      </c>
      <c r="C1460" s="26" t="str">
        <f>IF('4 Price book'!C1462="","",IF('1 Cover'!$B$27="No","",IFERROR(VLOOKUP('4 Price book'!C1462,'Catalogs (internal)'!$L$2:$N$991,3,FALSE),"")))</f>
        <v/>
      </c>
      <c r="D1460" s="26" t="str">
        <f>IF('4 Price book'!D1462="","",'4 Price book'!D1462)</f>
        <v/>
      </c>
      <c r="E1460" s="26" t="str">
        <f>IF('4 Price book'!D1462="","",VLOOKUP('4 Price book'!D1462,'2 Lists'!$I$10:$J$999,2,FALSE))</f>
        <v/>
      </c>
      <c r="F1460" s="26" t="str">
        <f>IF('4 Price book'!E1462="","",'4 Price book'!E1462)</f>
        <v/>
      </c>
      <c r="G1460" s="26" t="str">
        <f>IF('4 Price book'!F1462="","",'4 Price book'!F1462)</f>
        <v/>
      </c>
      <c r="H1460" s="26" t="str">
        <f>IF('4 Price book'!G1462="","",'4 Price book'!G1462)</f>
        <v/>
      </c>
      <c r="I1460" s="26" t="str">
        <f>IF('4 Price book'!H1462="","",'4 Price book'!H1462)</f>
        <v/>
      </c>
      <c r="J1460" s="26" t="str">
        <f>IF('4 Price book'!I1462="","",'4 Price book'!I1462)</f>
        <v/>
      </c>
      <c r="K1460" s="26" t="str">
        <f>IF('4 Price book'!J1462="","",'4 Price book'!J1462)</f>
        <v/>
      </c>
      <c r="L1460" s="26" t="str">
        <f>IF('4 Price book'!K1462="","",'4 Price book'!K1462)</f>
        <v/>
      </c>
      <c r="M1460" s="26" t="str">
        <f>IF('4 Price book'!K1462="","",VLOOKUP(L1460,'2 Lists'!$F$10:$G$999,2,FALSE))</f>
        <v/>
      </c>
      <c r="N1460" s="26" t="str">
        <f>IF('4 Price book'!L1462="","",'4 Price book'!L1462)</f>
        <v/>
      </c>
      <c r="O1460" s="26" t="str">
        <f>IF('4 Price book'!M1462="","",'4 Price book'!M1462)</f>
        <v/>
      </c>
      <c r="P1460" s="26" t="str">
        <f>IF('4 Price book'!N1462="","",'4 Price book'!N1462)</f>
        <v/>
      </c>
      <c r="Q1460" s="26" t="str">
        <f>IF('4 Price book'!O1462="","",'4 Price book'!O1462)</f>
        <v/>
      </c>
      <c r="R1460" s="34"/>
      <c r="S1460" s="34"/>
      <c r="T1460" s="34"/>
      <c r="U1460" s="34"/>
      <c r="V1460" s="34"/>
    </row>
    <row r="1461" spans="1:22" ht="15" customHeight="1" x14ac:dyDescent="0.25">
      <c r="A1461" s="26">
        <v>1460</v>
      </c>
      <c r="B1461" s="26" t="str">
        <f>IF('1 Cover'!$B$27="Yes",IFERROR(VLOOKUP('4 Price book'!C1463,'Catalogs (internal)'!$L$2:$N$991,2,FALSE),""),IF('4 Price book'!C1463="","",'4 Price book'!C1463))</f>
        <v/>
      </c>
      <c r="C1461" s="26" t="str">
        <f>IF('4 Price book'!C1463="","",IF('1 Cover'!$B$27="No","",IFERROR(VLOOKUP('4 Price book'!C1463,'Catalogs (internal)'!$L$2:$N$991,3,FALSE),"")))</f>
        <v/>
      </c>
      <c r="D1461" s="26" t="str">
        <f>IF('4 Price book'!D1463="","",'4 Price book'!D1463)</f>
        <v/>
      </c>
      <c r="E1461" s="26" t="str">
        <f>IF('4 Price book'!D1463="","",VLOOKUP('4 Price book'!D1463,'2 Lists'!$I$10:$J$999,2,FALSE))</f>
        <v/>
      </c>
      <c r="F1461" s="26" t="str">
        <f>IF('4 Price book'!E1463="","",'4 Price book'!E1463)</f>
        <v/>
      </c>
      <c r="G1461" s="26" t="str">
        <f>IF('4 Price book'!F1463="","",'4 Price book'!F1463)</f>
        <v/>
      </c>
      <c r="H1461" s="26" t="str">
        <f>IF('4 Price book'!G1463="","",'4 Price book'!G1463)</f>
        <v/>
      </c>
      <c r="I1461" s="26" t="str">
        <f>IF('4 Price book'!H1463="","",'4 Price book'!H1463)</f>
        <v/>
      </c>
      <c r="J1461" s="26" t="str">
        <f>IF('4 Price book'!I1463="","",'4 Price book'!I1463)</f>
        <v/>
      </c>
      <c r="K1461" s="26" t="str">
        <f>IF('4 Price book'!J1463="","",'4 Price book'!J1463)</f>
        <v/>
      </c>
      <c r="L1461" s="26" t="str">
        <f>IF('4 Price book'!K1463="","",'4 Price book'!K1463)</f>
        <v/>
      </c>
      <c r="M1461" s="26" t="str">
        <f>IF('4 Price book'!K1463="","",VLOOKUP(L1461,'2 Lists'!$F$10:$G$999,2,FALSE))</f>
        <v/>
      </c>
      <c r="N1461" s="26" t="str">
        <f>IF('4 Price book'!L1463="","",'4 Price book'!L1463)</f>
        <v/>
      </c>
      <c r="O1461" s="26" t="str">
        <f>IF('4 Price book'!M1463="","",'4 Price book'!M1463)</f>
        <v/>
      </c>
      <c r="P1461" s="26" t="str">
        <f>IF('4 Price book'!N1463="","",'4 Price book'!N1463)</f>
        <v/>
      </c>
      <c r="Q1461" s="26" t="str">
        <f>IF('4 Price book'!O1463="","",'4 Price book'!O1463)</f>
        <v/>
      </c>
      <c r="R1461" s="34"/>
      <c r="S1461" s="34"/>
      <c r="T1461" s="34"/>
      <c r="U1461" s="34"/>
      <c r="V1461" s="34"/>
    </row>
    <row r="1462" spans="1:22" ht="15" customHeight="1" x14ac:dyDescent="0.25">
      <c r="A1462" s="26">
        <v>1461</v>
      </c>
      <c r="B1462" s="26" t="str">
        <f>IF('1 Cover'!$B$27="Yes",IFERROR(VLOOKUP('4 Price book'!C1464,'Catalogs (internal)'!$L$2:$N$991,2,FALSE),""),IF('4 Price book'!C1464="","",'4 Price book'!C1464))</f>
        <v/>
      </c>
      <c r="C1462" s="26" t="str">
        <f>IF('4 Price book'!C1464="","",IF('1 Cover'!$B$27="No","",IFERROR(VLOOKUP('4 Price book'!C1464,'Catalogs (internal)'!$L$2:$N$991,3,FALSE),"")))</f>
        <v/>
      </c>
      <c r="D1462" s="26" t="str">
        <f>IF('4 Price book'!D1464="","",'4 Price book'!D1464)</f>
        <v/>
      </c>
      <c r="E1462" s="26" t="str">
        <f>IF('4 Price book'!D1464="","",VLOOKUP('4 Price book'!D1464,'2 Lists'!$I$10:$J$999,2,FALSE))</f>
        <v/>
      </c>
      <c r="F1462" s="26" t="str">
        <f>IF('4 Price book'!E1464="","",'4 Price book'!E1464)</f>
        <v/>
      </c>
      <c r="G1462" s="26" t="str">
        <f>IF('4 Price book'!F1464="","",'4 Price book'!F1464)</f>
        <v/>
      </c>
      <c r="H1462" s="26" t="str">
        <f>IF('4 Price book'!G1464="","",'4 Price book'!G1464)</f>
        <v/>
      </c>
      <c r="I1462" s="26" t="str">
        <f>IF('4 Price book'!H1464="","",'4 Price book'!H1464)</f>
        <v/>
      </c>
      <c r="J1462" s="26" t="str">
        <f>IF('4 Price book'!I1464="","",'4 Price book'!I1464)</f>
        <v/>
      </c>
      <c r="K1462" s="26" t="str">
        <f>IF('4 Price book'!J1464="","",'4 Price book'!J1464)</f>
        <v/>
      </c>
      <c r="L1462" s="26" t="str">
        <f>IF('4 Price book'!K1464="","",'4 Price book'!K1464)</f>
        <v/>
      </c>
      <c r="M1462" s="26" t="str">
        <f>IF('4 Price book'!K1464="","",VLOOKUP(L1462,'2 Lists'!$F$10:$G$999,2,FALSE))</f>
        <v/>
      </c>
      <c r="N1462" s="26" t="str">
        <f>IF('4 Price book'!L1464="","",'4 Price book'!L1464)</f>
        <v/>
      </c>
      <c r="O1462" s="26" t="str">
        <f>IF('4 Price book'!M1464="","",'4 Price book'!M1464)</f>
        <v/>
      </c>
      <c r="P1462" s="26" t="str">
        <f>IF('4 Price book'!N1464="","",'4 Price book'!N1464)</f>
        <v/>
      </c>
      <c r="Q1462" s="26" t="str">
        <f>IF('4 Price book'!O1464="","",'4 Price book'!O1464)</f>
        <v/>
      </c>
      <c r="R1462" s="34"/>
      <c r="S1462" s="34"/>
      <c r="T1462" s="34"/>
      <c r="U1462" s="34"/>
      <c r="V1462" s="34"/>
    </row>
    <row r="1463" spans="1:22" ht="15" customHeight="1" x14ac:dyDescent="0.25">
      <c r="A1463" s="26">
        <v>1462</v>
      </c>
      <c r="B1463" s="26" t="str">
        <f>IF('1 Cover'!$B$27="Yes",IFERROR(VLOOKUP('4 Price book'!C1465,'Catalogs (internal)'!$L$2:$N$991,2,FALSE),""),IF('4 Price book'!C1465="","",'4 Price book'!C1465))</f>
        <v/>
      </c>
      <c r="C1463" s="26" t="str">
        <f>IF('4 Price book'!C1465="","",IF('1 Cover'!$B$27="No","",IFERROR(VLOOKUP('4 Price book'!C1465,'Catalogs (internal)'!$L$2:$N$991,3,FALSE),"")))</f>
        <v/>
      </c>
      <c r="D1463" s="26" t="str">
        <f>IF('4 Price book'!D1465="","",'4 Price book'!D1465)</f>
        <v/>
      </c>
      <c r="E1463" s="26" t="str">
        <f>IF('4 Price book'!D1465="","",VLOOKUP('4 Price book'!D1465,'2 Lists'!$I$10:$J$999,2,FALSE))</f>
        <v/>
      </c>
      <c r="F1463" s="26" t="str">
        <f>IF('4 Price book'!E1465="","",'4 Price book'!E1465)</f>
        <v/>
      </c>
      <c r="G1463" s="26" t="str">
        <f>IF('4 Price book'!F1465="","",'4 Price book'!F1465)</f>
        <v/>
      </c>
      <c r="H1463" s="26" t="str">
        <f>IF('4 Price book'!G1465="","",'4 Price book'!G1465)</f>
        <v/>
      </c>
      <c r="I1463" s="26" t="str">
        <f>IF('4 Price book'!H1465="","",'4 Price book'!H1465)</f>
        <v/>
      </c>
      <c r="J1463" s="26" t="str">
        <f>IF('4 Price book'!I1465="","",'4 Price book'!I1465)</f>
        <v/>
      </c>
      <c r="K1463" s="26" t="str">
        <f>IF('4 Price book'!J1465="","",'4 Price book'!J1465)</f>
        <v/>
      </c>
      <c r="L1463" s="26" t="str">
        <f>IF('4 Price book'!K1465="","",'4 Price book'!K1465)</f>
        <v/>
      </c>
      <c r="M1463" s="26" t="str">
        <f>IF('4 Price book'!K1465="","",VLOOKUP(L1463,'2 Lists'!$F$10:$G$999,2,FALSE))</f>
        <v/>
      </c>
      <c r="N1463" s="26" t="str">
        <f>IF('4 Price book'!L1465="","",'4 Price book'!L1465)</f>
        <v/>
      </c>
      <c r="O1463" s="26" t="str">
        <f>IF('4 Price book'!M1465="","",'4 Price book'!M1465)</f>
        <v/>
      </c>
      <c r="P1463" s="26" t="str">
        <f>IF('4 Price book'!N1465="","",'4 Price book'!N1465)</f>
        <v/>
      </c>
      <c r="Q1463" s="26" t="str">
        <f>IF('4 Price book'!O1465="","",'4 Price book'!O1465)</f>
        <v/>
      </c>
      <c r="R1463" s="34"/>
      <c r="S1463" s="34"/>
      <c r="T1463" s="34"/>
      <c r="U1463" s="34"/>
      <c r="V1463" s="34"/>
    </row>
    <row r="1464" spans="1:22" ht="15" customHeight="1" x14ac:dyDescent="0.25">
      <c r="A1464" s="26">
        <v>1463</v>
      </c>
      <c r="B1464" s="26" t="str">
        <f>IF('1 Cover'!$B$27="Yes",IFERROR(VLOOKUP('4 Price book'!C1466,'Catalogs (internal)'!$L$2:$N$991,2,FALSE),""),IF('4 Price book'!C1466="","",'4 Price book'!C1466))</f>
        <v/>
      </c>
      <c r="C1464" s="26" t="str">
        <f>IF('4 Price book'!C1466="","",IF('1 Cover'!$B$27="No","",IFERROR(VLOOKUP('4 Price book'!C1466,'Catalogs (internal)'!$L$2:$N$991,3,FALSE),"")))</f>
        <v/>
      </c>
      <c r="D1464" s="26" t="str">
        <f>IF('4 Price book'!D1466="","",'4 Price book'!D1466)</f>
        <v/>
      </c>
      <c r="E1464" s="26" t="str">
        <f>IF('4 Price book'!D1466="","",VLOOKUP('4 Price book'!D1466,'2 Lists'!$I$10:$J$999,2,FALSE))</f>
        <v/>
      </c>
      <c r="F1464" s="26" t="str">
        <f>IF('4 Price book'!E1466="","",'4 Price book'!E1466)</f>
        <v/>
      </c>
      <c r="G1464" s="26" t="str">
        <f>IF('4 Price book'!F1466="","",'4 Price book'!F1466)</f>
        <v/>
      </c>
      <c r="H1464" s="26" t="str">
        <f>IF('4 Price book'!G1466="","",'4 Price book'!G1466)</f>
        <v/>
      </c>
      <c r="I1464" s="26" t="str">
        <f>IF('4 Price book'!H1466="","",'4 Price book'!H1466)</f>
        <v/>
      </c>
      <c r="J1464" s="26" t="str">
        <f>IF('4 Price book'!I1466="","",'4 Price book'!I1466)</f>
        <v/>
      </c>
      <c r="K1464" s="26" t="str">
        <f>IF('4 Price book'!J1466="","",'4 Price book'!J1466)</f>
        <v/>
      </c>
      <c r="L1464" s="26" t="str">
        <f>IF('4 Price book'!K1466="","",'4 Price book'!K1466)</f>
        <v/>
      </c>
      <c r="M1464" s="26" t="str">
        <f>IF('4 Price book'!K1466="","",VLOOKUP(L1464,'2 Lists'!$F$10:$G$999,2,FALSE))</f>
        <v/>
      </c>
      <c r="N1464" s="26" t="str">
        <f>IF('4 Price book'!L1466="","",'4 Price book'!L1466)</f>
        <v/>
      </c>
      <c r="O1464" s="26" t="str">
        <f>IF('4 Price book'!M1466="","",'4 Price book'!M1466)</f>
        <v/>
      </c>
      <c r="P1464" s="26" t="str">
        <f>IF('4 Price book'!N1466="","",'4 Price book'!N1466)</f>
        <v/>
      </c>
      <c r="Q1464" s="26" t="str">
        <f>IF('4 Price book'!O1466="","",'4 Price book'!O1466)</f>
        <v/>
      </c>
      <c r="R1464" s="34"/>
      <c r="S1464" s="34"/>
      <c r="T1464" s="34"/>
      <c r="U1464" s="34"/>
      <c r="V1464" s="34"/>
    </row>
    <row r="1465" spans="1:22" ht="15" customHeight="1" x14ac:dyDescent="0.25">
      <c r="A1465" s="26">
        <v>1464</v>
      </c>
      <c r="B1465" s="26" t="str">
        <f>IF('1 Cover'!$B$27="Yes",IFERROR(VLOOKUP('4 Price book'!C1467,'Catalogs (internal)'!$L$2:$N$991,2,FALSE),""),IF('4 Price book'!C1467="","",'4 Price book'!C1467))</f>
        <v/>
      </c>
      <c r="C1465" s="26" t="str">
        <f>IF('4 Price book'!C1467="","",IF('1 Cover'!$B$27="No","",IFERROR(VLOOKUP('4 Price book'!C1467,'Catalogs (internal)'!$L$2:$N$991,3,FALSE),"")))</f>
        <v/>
      </c>
      <c r="D1465" s="26" t="str">
        <f>IF('4 Price book'!D1467="","",'4 Price book'!D1467)</f>
        <v/>
      </c>
      <c r="E1465" s="26" t="str">
        <f>IF('4 Price book'!D1467="","",VLOOKUP('4 Price book'!D1467,'2 Lists'!$I$10:$J$999,2,FALSE))</f>
        <v/>
      </c>
      <c r="F1465" s="26" t="str">
        <f>IF('4 Price book'!E1467="","",'4 Price book'!E1467)</f>
        <v/>
      </c>
      <c r="G1465" s="26" t="str">
        <f>IF('4 Price book'!F1467="","",'4 Price book'!F1467)</f>
        <v/>
      </c>
      <c r="H1465" s="26" t="str">
        <f>IF('4 Price book'!G1467="","",'4 Price book'!G1467)</f>
        <v/>
      </c>
      <c r="I1465" s="26" t="str">
        <f>IF('4 Price book'!H1467="","",'4 Price book'!H1467)</f>
        <v/>
      </c>
      <c r="J1465" s="26" t="str">
        <f>IF('4 Price book'!I1467="","",'4 Price book'!I1467)</f>
        <v/>
      </c>
      <c r="K1465" s="26" t="str">
        <f>IF('4 Price book'!J1467="","",'4 Price book'!J1467)</f>
        <v/>
      </c>
      <c r="L1465" s="26" t="str">
        <f>IF('4 Price book'!K1467="","",'4 Price book'!K1467)</f>
        <v/>
      </c>
      <c r="M1465" s="26" t="str">
        <f>IF('4 Price book'!K1467="","",VLOOKUP(L1465,'2 Lists'!$F$10:$G$999,2,FALSE))</f>
        <v/>
      </c>
      <c r="N1465" s="26" t="str">
        <f>IF('4 Price book'!L1467="","",'4 Price book'!L1467)</f>
        <v/>
      </c>
      <c r="O1465" s="26" t="str">
        <f>IF('4 Price book'!M1467="","",'4 Price book'!M1467)</f>
        <v/>
      </c>
      <c r="P1465" s="26" t="str">
        <f>IF('4 Price book'!N1467="","",'4 Price book'!N1467)</f>
        <v/>
      </c>
      <c r="Q1465" s="26" t="str">
        <f>IF('4 Price book'!O1467="","",'4 Price book'!O1467)</f>
        <v/>
      </c>
      <c r="R1465" s="34"/>
      <c r="S1465" s="34"/>
      <c r="T1465" s="34"/>
      <c r="U1465" s="34"/>
      <c r="V1465" s="34"/>
    </row>
    <row r="1466" spans="1:22" x14ac:dyDescent="0.25">
      <c r="A1466" s="26">
        <v>1465</v>
      </c>
      <c r="B1466" s="26" t="str">
        <f>IF('1 Cover'!$B$27="Yes",IFERROR(VLOOKUP('4 Price book'!C1468,'Catalogs (internal)'!$L$2:$N$991,2,FALSE),""),IF('4 Price book'!C1468="","",'4 Price book'!C1468))</f>
        <v/>
      </c>
      <c r="C1466" s="26" t="str">
        <f>IF('4 Price book'!C1468="","",IF('1 Cover'!$B$27="No","",IFERROR(VLOOKUP('4 Price book'!C1468,'Catalogs (internal)'!$L$2:$N$991,3,FALSE),"")))</f>
        <v/>
      </c>
      <c r="D1466" s="26" t="str">
        <f>IF('4 Price book'!D1468="","",'4 Price book'!D1468)</f>
        <v/>
      </c>
      <c r="E1466" s="26" t="str">
        <f>IF('4 Price book'!D1468="","",VLOOKUP('4 Price book'!D1468,'2 Lists'!$I$10:$J$999,2,FALSE))</f>
        <v/>
      </c>
      <c r="F1466" s="26" t="str">
        <f>IF('4 Price book'!E1468="","",'4 Price book'!E1468)</f>
        <v/>
      </c>
      <c r="G1466" s="26" t="str">
        <f>IF('4 Price book'!F1468="","",'4 Price book'!F1468)</f>
        <v/>
      </c>
      <c r="H1466" s="26" t="str">
        <f>IF('4 Price book'!G1468="","",'4 Price book'!G1468)</f>
        <v/>
      </c>
      <c r="I1466" s="26" t="str">
        <f>IF('4 Price book'!H1468="","",'4 Price book'!H1468)</f>
        <v/>
      </c>
      <c r="J1466" s="26" t="str">
        <f>IF('4 Price book'!I1468="","",'4 Price book'!I1468)</f>
        <v/>
      </c>
      <c r="K1466" s="26" t="str">
        <f>IF('4 Price book'!J1468="","",'4 Price book'!J1468)</f>
        <v/>
      </c>
      <c r="L1466" s="26" t="str">
        <f>IF('4 Price book'!K1468="","",'4 Price book'!K1468)</f>
        <v/>
      </c>
      <c r="M1466" s="26" t="str">
        <f>IF('4 Price book'!K1468="","",VLOOKUP(L1466,'2 Lists'!$F$10:$G$999,2,FALSE))</f>
        <v/>
      </c>
      <c r="N1466" s="26" t="str">
        <f>IF('4 Price book'!L1468="","",'4 Price book'!L1468)</f>
        <v/>
      </c>
      <c r="O1466" s="26" t="str">
        <f>IF('4 Price book'!M1468="","",'4 Price book'!M1468)</f>
        <v/>
      </c>
      <c r="P1466" s="26" t="str">
        <f>IF('4 Price book'!N1468="","",'4 Price book'!N1468)</f>
        <v/>
      </c>
      <c r="Q1466" s="26" t="str">
        <f>IF('4 Price book'!O1468="","",'4 Price book'!O1468)</f>
        <v/>
      </c>
      <c r="R1466" s="34"/>
      <c r="S1466" s="34"/>
      <c r="T1466" s="34"/>
      <c r="U1466" s="34"/>
      <c r="V1466" s="34"/>
    </row>
    <row r="1467" spans="1:22" x14ac:dyDescent="0.25">
      <c r="A1467" s="26">
        <v>1466</v>
      </c>
      <c r="B1467" s="26" t="str">
        <f>IF('1 Cover'!$B$27="Yes",IFERROR(VLOOKUP('4 Price book'!C1469,'Catalogs (internal)'!$L$2:$N$991,2,FALSE),""),IF('4 Price book'!C1469="","",'4 Price book'!C1469))</f>
        <v/>
      </c>
      <c r="C1467" s="26" t="str">
        <f>IF('4 Price book'!C1469="","",IF('1 Cover'!$B$27="No","",IFERROR(VLOOKUP('4 Price book'!C1469,'Catalogs (internal)'!$L$2:$N$991,3,FALSE),"")))</f>
        <v/>
      </c>
      <c r="D1467" s="26" t="str">
        <f>IF('4 Price book'!D1469="","",'4 Price book'!D1469)</f>
        <v/>
      </c>
      <c r="E1467" s="26" t="str">
        <f>IF('4 Price book'!D1469="","",VLOOKUP('4 Price book'!D1469,'2 Lists'!$I$10:$J$999,2,FALSE))</f>
        <v/>
      </c>
      <c r="F1467" s="26" t="str">
        <f>IF('4 Price book'!E1469="","",'4 Price book'!E1469)</f>
        <v/>
      </c>
      <c r="G1467" s="26" t="str">
        <f>IF('4 Price book'!F1469="","",'4 Price book'!F1469)</f>
        <v/>
      </c>
      <c r="H1467" s="26" t="str">
        <f>IF('4 Price book'!G1469="","",'4 Price book'!G1469)</f>
        <v/>
      </c>
      <c r="I1467" s="26" t="str">
        <f>IF('4 Price book'!H1469="","",'4 Price book'!H1469)</f>
        <v/>
      </c>
      <c r="J1467" s="26" t="str">
        <f>IF('4 Price book'!I1469="","",'4 Price book'!I1469)</f>
        <v/>
      </c>
      <c r="K1467" s="26" t="str">
        <f>IF('4 Price book'!J1469="","",'4 Price book'!J1469)</f>
        <v/>
      </c>
      <c r="L1467" s="26" t="str">
        <f>IF('4 Price book'!K1469="","",'4 Price book'!K1469)</f>
        <v/>
      </c>
      <c r="M1467" s="26" t="str">
        <f>IF('4 Price book'!K1469="","",VLOOKUP(L1467,'2 Lists'!$F$10:$G$999,2,FALSE))</f>
        <v/>
      </c>
      <c r="N1467" s="26" t="str">
        <f>IF('4 Price book'!L1469="","",'4 Price book'!L1469)</f>
        <v/>
      </c>
      <c r="O1467" s="26" t="str">
        <f>IF('4 Price book'!M1469="","",'4 Price book'!M1469)</f>
        <v/>
      </c>
      <c r="P1467" s="26" t="str">
        <f>IF('4 Price book'!N1469="","",'4 Price book'!N1469)</f>
        <v/>
      </c>
      <c r="Q1467" s="26" t="str">
        <f>IF('4 Price book'!O1469="","",'4 Price book'!O1469)</f>
        <v/>
      </c>
      <c r="R1467" s="34"/>
      <c r="S1467" s="34"/>
      <c r="T1467" s="34"/>
      <c r="U1467" s="34"/>
      <c r="V1467" s="34"/>
    </row>
    <row r="1468" spans="1:22" ht="15" customHeight="1" x14ac:dyDescent="0.25">
      <c r="A1468" s="26">
        <v>1467</v>
      </c>
      <c r="B1468" s="26" t="str">
        <f>IF('1 Cover'!$B$27="Yes",IFERROR(VLOOKUP('4 Price book'!C1470,'Catalogs (internal)'!$L$2:$N$991,2,FALSE),""),IF('4 Price book'!C1470="","",'4 Price book'!C1470))</f>
        <v/>
      </c>
      <c r="C1468" s="26" t="str">
        <f>IF('4 Price book'!C1470="","",IF('1 Cover'!$B$27="No","",IFERROR(VLOOKUP('4 Price book'!C1470,'Catalogs (internal)'!$L$2:$N$991,3,FALSE),"")))</f>
        <v/>
      </c>
      <c r="D1468" s="26" t="str">
        <f>IF('4 Price book'!D1470="","",'4 Price book'!D1470)</f>
        <v/>
      </c>
      <c r="E1468" s="26" t="str">
        <f>IF('4 Price book'!D1470="","",VLOOKUP('4 Price book'!D1470,'2 Lists'!$I$10:$J$999,2,FALSE))</f>
        <v/>
      </c>
      <c r="F1468" s="26" t="str">
        <f>IF('4 Price book'!E1470="","",'4 Price book'!E1470)</f>
        <v/>
      </c>
      <c r="G1468" s="26" t="str">
        <f>IF('4 Price book'!F1470="","",'4 Price book'!F1470)</f>
        <v/>
      </c>
      <c r="H1468" s="26" t="str">
        <f>IF('4 Price book'!G1470="","",'4 Price book'!G1470)</f>
        <v/>
      </c>
      <c r="I1468" s="26" t="str">
        <f>IF('4 Price book'!H1470="","",'4 Price book'!H1470)</f>
        <v/>
      </c>
      <c r="J1468" s="26" t="str">
        <f>IF('4 Price book'!I1470="","",'4 Price book'!I1470)</f>
        <v/>
      </c>
      <c r="K1468" s="26" t="str">
        <f>IF('4 Price book'!J1470="","",'4 Price book'!J1470)</f>
        <v/>
      </c>
      <c r="L1468" s="26" t="str">
        <f>IF('4 Price book'!K1470="","",'4 Price book'!K1470)</f>
        <v/>
      </c>
      <c r="M1468" s="26" t="str">
        <f>IF('4 Price book'!K1470="","",VLOOKUP(L1468,'2 Lists'!$F$10:$G$999,2,FALSE))</f>
        <v/>
      </c>
      <c r="N1468" s="26" t="str">
        <f>IF('4 Price book'!L1470="","",'4 Price book'!L1470)</f>
        <v/>
      </c>
      <c r="O1468" s="26" t="str">
        <f>IF('4 Price book'!M1470="","",'4 Price book'!M1470)</f>
        <v/>
      </c>
      <c r="P1468" s="26" t="str">
        <f>IF('4 Price book'!N1470="","",'4 Price book'!N1470)</f>
        <v/>
      </c>
      <c r="Q1468" s="26" t="str">
        <f>IF('4 Price book'!O1470="","",'4 Price book'!O1470)</f>
        <v/>
      </c>
      <c r="R1468" s="34"/>
      <c r="S1468" s="34"/>
      <c r="T1468" s="34"/>
      <c r="U1468" s="34"/>
      <c r="V1468" s="34"/>
    </row>
    <row r="1469" spans="1:22" ht="15" customHeight="1" x14ac:dyDescent="0.25">
      <c r="A1469" s="26">
        <v>1468</v>
      </c>
      <c r="B1469" s="26" t="str">
        <f>IF('1 Cover'!$B$27="Yes",IFERROR(VLOOKUP('4 Price book'!C1471,'Catalogs (internal)'!$L$2:$N$991,2,FALSE),""),IF('4 Price book'!C1471="","",'4 Price book'!C1471))</f>
        <v/>
      </c>
      <c r="C1469" s="26" t="str">
        <f>IF('4 Price book'!C1471="","",IF('1 Cover'!$B$27="No","",IFERROR(VLOOKUP('4 Price book'!C1471,'Catalogs (internal)'!$L$2:$N$991,3,FALSE),"")))</f>
        <v/>
      </c>
      <c r="D1469" s="26" t="str">
        <f>IF('4 Price book'!D1471="","",'4 Price book'!D1471)</f>
        <v/>
      </c>
      <c r="E1469" s="26" t="str">
        <f>IF('4 Price book'!D1471="","",VLOOKUP('4 Price book'!D1471,'2 Lists'!$I$10:$J$999,2,FALSE))</f>
        <v/>
      </c>
      <c r="F1469" s="26" t="str">
        <f>IF('4 Price book'!E1471="","",'4 Price book'!E1471)</f>
        <v/>
      </c>
      <c r="G1469" s="26" t="str">
        <f>IF('4 Price book'!F1471="","",'4 Price book'!F1471)</f>
        <v/>
      </c>
      <c r="H1469" s="26" t="str">
        <f>IF('4 Price book'!G1471="","",'4 Price book'!G1471)</f>
        <v/>
      </c>
      <c r="I1469" s="26" t="str">
        <f>IF('4 Price book'!H1471="","",'4 Price book'!H1471)</f>
        <v/>
      </c>
      <c r="J1469" s="26" t="str">
        <f>IF('4 Price book'!I1471="","",'4 Price book'!I1471)</f>
        <v/>
      </c>
      <c r="K1469" s="26" t="str">
        <f>IF('4 Price book'!J1471="","",'4 Price book'!J1471)</f>
        <v/>
      </c>
      <c r="L1469" s="26" t="str">
        <f>IF('4 Price book'!K1471="","",'4 Price book'!K1471)</f>
        <v/>
      </c>
      <c r="M1469" s="26" t="str">
        <f>IF('4 Price book'!K1471="","",VLOOKUP(L1469,'2 Lists'!$F$10:$G$999,2,FALSE))</f>
        <v/>
      </c>
      <c r="N1469" s="26" t="str">
        <f>IF('4 Price book'!L1471="","",'4 Price book'!L1471)</f>
        <v/>
      </c>
      <c r="O1469" s="26" t="str">
        <f>IF('4 Price book'!M1471="","",'4 Price book'!M1471)</f>
        <v/>
      </c>
      <c r="P1469" s="26" t="str">
        <f>IF('4 Price book'!N1471="","",'4 Price book'!N1471)</f>
        <v/>
      </c>
      <c r="Q1469" s="26" t="str">
        <f>IF('4 Price book'!O1471="","",'4 Price book'!O1471)</f>
        <v/>
      </c>
      <c r="R1469" s="34"/>
      <c r="S1469" s="34"/>
      <c r="T1469" s="34"/>
      <c r="U1469" s="34"/>
      <c r="V1469" s="34"/>
    </row>
    <row r="1470" spans="1:22" ht="15" customHeight="1" x14ac:dyDescent="0.25">
      <c r="A1470" s="26">
        <v>1469</v>
      </c>
      <c r="B1470" s="26" t="str">
        <f>IF('1 Cover'!$B$27="Yes",IFERROR(VLOOKUP('4 Price book'!C1472,'Catalogs (internal)'!$L$2:$N$991,2,FALSE),""),IF('4 Price book'!C1472="","",'4 Price book'!C1472))</f>
        <v/>
      </c>
      <c r="C1470" s="26" t="str">
        <f>IF('4 Price book'!C1472="","",IF('1 Cover'!$B$27="No","",IFERROR(VLOOKUP('4 Price book'!C1472,'Catalogs (internal)'!$L$2:$N$991,3,FALSE),"")))</f>
        <v/>
      </c>
      <c r="D1470" s="26" t="str">
        <f>IF('4 Price book'!D1472="","",'4 Price book'!D1472)</f>
        <v/>
      </c>
      <c r="E1470" s="26" t="str">
        <f>IF('4 Price book'!D1472="","",VLOOKUP('4 Price book'!D1472,'2 Lists'!$I$10:$J$999,2,FALSE))</f>
        <v/>
      </c>
      <c r="F1470" s="26" t="str">
        <f>IF('4 Price book'!E1472="","",'4 Price book'!E1472)</f>
        <v/>
      </c>
      <c r="G1470" s="26" t="str">
        <f>IF('4 Price book'!F1472="","",'4 Price book'!F1472)</f>
        <v/>
      </c>
      <c r="H1470" s="26" t="str">
        <f>IF('4 Price book'!G1472="","",'4 Price book'!G1472)</f>
        <v/>
      </c>
      <c r="I1470" s="26" t="str">
        <f>IF('4 Price book'!H1472="","",'4 Price book'!H1472)</f>
        <v/>
      </c>
      <c r="J1470" s="26" t="str">
        <f>IF('4 Price book'!I1472="","",'4 Price book'!I1472)</f>
        <v/>
      </c>
      <c r="K1470" s="26" t="str">
        <f>IF('4 Price book'!J1472="","",'4 Price book'!J1472)</f>
        <v/>
      </c>
      <c r="L1470" s="26" t="str">
        <f>IF('4 Price book'!K1472="","",'4 Price book'!K1472)</f>
        <v/>
      </c>
      <c r="M1470" s="26" t="str">
        <f>IF('4 Price book'!K1472="","",VLOOKUP(L1470,'2 Lists'!$F$10:$G$999,2,FALSE))</f>
        <v/>
      </c>
      <c r="N1470" s="26" t="str">
        <f>IF('4 Price book'!L1472="","",'4 Price book'!L1472)</f>
        <v/>
      </c>
      <c r="O1470" s="26" t="str">
        <f>IF('4 Price book'!M1472="","",'4 Price book'!M1472)</f>
        <v/>
      </c>
      <c r="P1470" s="26" t="str">
        <f>IF('4 Price book'!N1472="","",'4 Price book'!N1472)</f>
        <v/>
      </c>
      <c r="Q1470" s="26" t="str">
        <f>IF('4 Price book'!O1472="","",'4 Price book'!O1472)</f>
        <v/>
      </c>
      <c r="R1470" s="34"/>
      <c r="S1470" s="34"/>
      <c r="T1470" s="34"/>
      <c r="U1470" s="34"/>
      <c r="V1470" s="34"/>
    </row>
    <row r="1471" spans="1:22" ht="15" customHeight="1" x14ac:dyDescent="0.25">
      <c r="A1471" s="26">
        <v>1470</v>
      </c>
      <c r="B1471" s="26" t="str">
        <f>IF('1 Cover'!$B$27="Yes",IFERROR(VLOOKUP('4 Price book'!C1473,'Catalogs (internal)'!$L$2:$N$991,2,FALSE),""),IF('4 Price book'!C1473="","",'4 Price book'!C1473))</f>
        <v/>
      </c>
      <c r="C1471" s="26" t="str">
        <f>IF('4 Price book'!C1473="","",IF('1 Cover'!$B$27="No","",IFERROR(VLOOKUP('4 Price book'!C1473,'Catalogs (internal)'!$L$2:$N$991,3,FALSE),"")))</f>
        <v/>
      </c>
      <c r="D1471" s="26" t="str">
        <f>IF('4 Price book'!D1473="","",'4 Price book'!D1473)</f>
        <v/>
      </c>
      <c r="E1471" s="26" t="str">
        <f>IF('4 Price book'!D1473="","",VLOOKUP('4 Price book'!D1473,'2 Lists'!$I$10:$J$999,2,FALSE))</f>
        <v/>
      </c>
      <c r="F1471" s="26" t="str">
        <f>IF('4 Price book'!E1473="","",'4 Price book'!E1473)</f>
        <v/>
      </c>
      <c r="G1471" s="26" t="str">
        <f>IF('4 Price book'!F1473="","",'4 Price book'!F1473)</f>
        <v/>
      </c>
      <c r="H1471" s="26" t="str">
        <f>IF('4 Price book'!G1473="","",'4 Price book'!G1473)</f>
        <v/>
      </c>
      <c r="I1471" s="26" t="str">
        <f>IF('4 Price book'!H1473="","",'4 Price book'!H1473)</f>
        <v/>
      </c>
      <c r="J1471" s="26" t="str">
        <f>IF('4 Price book'!I1473="","",'4 Price book'!I1473)</f>
        <v/>
      </c>
      <c r="K1471" s="26" t="str">
        <f>IF('4 Price book'!J1473="","",'4 Price book'!J1473)</f>
        <v/>
      </c>
      <c r="L1471" s="26" t="str">
        <f>IF('4 Price book'!K1473="","",'4 Price book'!K1473)</f>
        <v/>
      </c>
      <c r="M1471" s="26" t="str">
        <f>IF('4 Price book'!K1473="","",VLOOKUP(L1471,'2 Lists'!$F$10:$G$999,2,FALSE))</f>
        <v/>
      </c>
      <c r="N1471" s="26" t="str">
        <f>IF('4 Price book'!L1473="","",'4 Price book'!L1473)</f>
        <v/>
      </c>
      <c r="O1471" s="26" t="str">
        <f>IF('4 Price book'!M1473="","",'4 Price book'!M1473)</f>
        <v/>
      </c>
      <c r="P1471" s="26" t="str">
        <f>IF('4 Price book'!N1473="","",'4 Price book'!N1473)</f>
        <v/>
      </c>
      <c r="Q1471" s="26" t="str">
        <f>IF('4 Price book'!O1473="","",'4 Price book'!O1473)</f>
        <v/>
      </c>
      <c r="R1471" s="34"/>
      <c r="S1471" s="34"/>
      <c r="T1471" s="34"/>
      <c r="U1471" s="34"/>
      <c r="V1471" s="34"/>
    </row>
    <row r="1472" spans="1:22" ht="15" customHeight="1" x14ac:dyDescent="0.25">
      <c r="A1472" s="26">
        <v>1471</v>
      </c>
      <c r="B1472" s="26" t="str">
        <f>IF('1 Cover'!$B$27="Yes",IFERROR(VLOOKUP('4 Price book'!C1474,'Catalogs (internal)'!$L$2:$N$991,2,FALSE),""),IF('4 Price book'!C1474="","",'4 Price book'!C1474))</f>
        <v/>
      </c>
      <c r="C1472" s="26" t="str">
        <f>IF('4 Price book'!C1474="","",IF('1 Cover'!$B$27="No","",IFERROR(VLOOKUP('4 Price book'!C1474,'Catalogs (internal)'!$L$2:$N$991,3,FALSE),"")))</f>
        <v/>
      </c>
      <c r="D1472" s="26" t="str">
        <f>IF('4 Price book'!D1474="","",'4 Price book'!D1474)</f>
        <v/>
      </c>
      <c r="E1472" s="26" t="str">
        <f>IF('4 Price book'!D1474="","",VLOOKUP('4 Price book'!D1474,'2 Lists'!$I$10:$J$999,2,FALSE))</f>
        <v/>
      </c>
      <c r="F1472" s="26" t="str">
        <f>IF('4 Price book'!E1474="","",'4 Price book'!E1474)</f>
        <v/>
      </c>
      <c r="G1472" s="26" t="str">
        <f>IF('4 Price book'!F1474="","",'4 Price book'!F1474)</f>
        <v/>
      </c>
      <c r="H1472" s="26" t="str">
        <f>IF('4 Price book'!G1474="","",'4 Price book'!G1474)</f>
        <v/>
      </c>
      <c r="I1472" s="26" t="str">
        <f>IF('4 Price book'!H1474="","",'4 Price book'!H1474)</f>
        <v/>
      </c>
      <c r="J1472" s="26" t="str">
        <f>IF('4 Price book'!I1474="","",'4 Price book'!I1474)</f>
        <v/>
      </c>
      <c r="K1472" s="26" t="str">
        <f>IF('4 Price book'!J1474="","",'4 Price book'!J1474)</f>
        <v/>
      </c>
      <c r="L1472" s="26" t="str">
        <f>IF('4 Price book'!K1474="","",'4 Price book'!K1474)</f>
        <v/>
      </c>
      <c r="M1472" s="26" t="str">
        <f>IF('4 Price book'!K1474="","",VLOOKUP(L1472,'2 Lists'!$F$10:$G$999,2,FALSE))</f>
        <v/>
      </c>
      <c r="N1472" s="26" t="str">
        <f>IF('4 Price book'!L1474="","",'4 Price book'!L1474)</f>
        <v/>
      </c>
      <c r="O1472" s="26" t="str">
        <f>IF('4 Price book'!M1474="","",'4 Price book'!M1474)</f>
        <v/>
      </c>
      <c r="P1472" s="26" t="str">
        <f>IF('4 Price book'!N1474="","",'4 Price book'!N1474)</f>
        <v/>
      </c>
      <c r="Q1472" s="26" t="str">
        <f>IF('4 Price book'!O1474="","",'4 Price book'!O1474)</f>
        <v/>
      </c>
      <c r="R1472" s="34"/>
      <c r="S1472" s="34"/>
      <c r="T1472" s="34"/>
      <c r="U1472" s="34"/>
      <c r="V1472" s="34"/>
    </row>
    <row r="1473" spans="1:22" ht="15" customHeight="1" x14ac:dyDescent="0.25">
      <c r="A1473" s="26">
        <v>1472</v>
      </c>
      <c r="B1473" s="26" t="str">
        <f>IF('1 Cover'!$B$27="Yes",IFERROR(VLOOKUP('4 Price book'!C1475,'Catalogs (internal)'!$L$2:$N$991,2,FALSE),""),IF('4 Price book'!C1475="","",'4 Price book'!C1475))</f>
        <v/>
      </c>
      <c r="C1473" s="26" t="str">
        <f>IF('4 Price book'!C1475="","",IF('1 Cover'!$B$27="No","",IFERROR(VLOOKUP('4 Price book'!C1475,'Catalogs (internal)'!$L$2:$N$991,3,FALSE),"")))</f>
        <v/>
      </c>
      <c r="D1473" s="26" t="str">
        <f>IF('4 Price book'!D1475="","",'4 Price book'!D1475)</f>
        <v/>
      </c>
      <c r="E1473" s="26" t="str">
        <f>IF('4 Price book'!D1475="","",VLOOKUP('4 Price book'!D1475,'2 Lists'!$I$10:$J$999,2,FALSE))</f>
        <v/>
      </c>
      <c r="F1473" s="26" t="str">
        <f>IF('4 Price book'!E1475="","",'4 Price book'!E1475)</f>
        <v/>
      </c>
      <c r="G1473" s="26" t="str">
        <f>IF('4 Price book'!F1475="","",'4 Price book'!F1475)</f>
        <v/>
      </c>
      <c r="H1473" s="26" t="str">
        <f>IF('4 Price book'!G1475="","",'4 Price book'!G1475)</f>
        <v/>
      </c>
      <c r="I1473" s="26" t="str">
        <f>IF('4 Price book'!H1475="","",'4 Price book'!H1475)</f>
        <v/>
      </c>
      <c r="J1473" s="26" t="str">
        <f>IF('4 Price book'!I1475="","",'4 Price book'!I1475)</f>
        <v/>
      </c>
      <c r="K1473" s="26" t="str">
        <f>IF('4 Price book'!J1475="","",'4 Price book'!J1475)</f>
        <v/>
      </c>
      <c r="L1473" s="26" t="str">
        <f>IF('4 Price book'!K1475="","",'4 Price book'!K1475)</f>
        <v/>
      </c>
      <c r="M1473" s="26" t="str">
        <f>IF('4 Price book'!K1475="","",VLOOKUP(L1473,'2 Lists'!$F$10:$G$999,2,FALSE))</f>
        <v/>
      </c>
      <c r="N1473" s="26" t="str">
        <f>IF('4 Price book'!L1475="","",'4 Price book'!L1475)</f>
        <v/>
      </c>
      <c r="O1473" s="26" t="str">
        <f>IF('4 Price book'!M1475="","",'4 Price book'!M1475)</f>
        <v/>
      </c>
      <c r="P1473" s="26" t="str">
        <f>IF('4 Price book'!N1475="","",'4 Price book'!N1475)</f>
        <v/>
      </c>
      <c r="Q1473" s="26" t="str">
        <f>IF('4 Price book'!O1475="","",'4 Price book'!O1475)</f>
        <v/>
      </c>
      <c r="R1473" s="34"/>
      <c r="S1473" s="34"/>
      <c r="T1473" s="34"/>
      <c r="U1473" s="34"/>
      <c r="V1473" s="34"/>
    </row>
    <row r="1474" spans="1:22" ht="15" customHeight="1" x14ac:dyDescent="0.25">
      <c r="A1474" s="26">
        <v>1473</v>
      </c>
      <c r="B1474" s="26" t="str">
        <f>IF('1 Cover'!$B$27="Yes",IFERROR(VLOOKUP('4 Price book'!C1476,'Catalogs (internal)'!$L$2:$N$991,2,FALSE),""),IF('4 Price book'!C1476="","",'4 Price book'!C1476))</f>
        <v/>
      </c>
      <c r="C1474" s="26" t="str">
        <f>IF('4 Price book'!C1476="","",IF('1 Cover'!$B$27="No","",IFERROR(VLOOKUP('4 Price book'!C1476,'Catalogs (internal)'!$L$2:$N$991,3,FALSE),"")))</f>
        <v/>
      </c>
      <c r="D1474" s="26" t="str">
        <f>IF('4 Price book'!D1476="","",'4 Price book'!D1476)</f>
        <v/>
      </c>
      <c r="E1474" s="26" t="str">
        <f>IF('4 Price book'!D1476="","",VLOOKUP('4 Price book'!D1476,'2 Lists'!$I$10:$J$999,2,FALSE))</f>
        <v/>
      </c>
      <c r="F1474" s="26" t="str">
        <f>IF('4 Price book'!E1476="","",'4 Price book'!E1476)</f>
        <v/>
      </c>
      <c r="G1474" s="26" t="str">
        <f>IF('4 Price book'!F1476="","",'4 Price book'!F1476)</f>
        <v/>
      </c>
      <c r="H1474" s="26" t="str">
        <f>IF('4 Price book'!G1476="","",'4 Price book'!G1476)</f>
        <v/>
      </c>
      <c r="I1474" s="26" t="str">
        <f>IF('4 Price book'!H1476="","",'4 Price book'!H1476)</f>
        <v/>
      </c>
      <c r="J1474" s="26" t="str">
        <f>IF('4 Price book'!I1476="","",'4 Price book'!I1476)</f>
        <v/>
      </c>
      <c r="K1474" s="26" t="str">
        <f>IF('4 Price book'!J1476="","",'4 Price book'!J1476)</f>
        <v/>
      </c>
      <c r="L1474" s="26" t="str">
        <f>IF('4 Price book'!K1476="","",'4 Price book'!K1476)</f>
        <v/>
      </c>
      <c r="M1474" s="26" t="str">
        <f>IF('4 Price book'!K1476="","",VLOOKUP(L1474,'2 Lists'!$F$10:$G$999,2,FALSE))</f>
        <v/>
      </c>
      <c r="N1474" s="26" t="str">
        <f>IF('4 Price book'!L1476="","",'4 Price book'!L1476)</f>
        <v/>
      </c>
      <c r="O1474" s="26" t="str">
        <f>IF('4 Price book'!M1476="","",'4 Price book'!M1476)</f>
        <v/>
      </c>
      <c r="P1474" s="26" t="str">
        <f>IF('4 Price book'!N1476="","",'4 Price book'!N1476)</f>
        <v/>
      </c>
      <c r="Q1474" s="26" t="str">
        <f>IF('4 Price book'!O1476="","",'4 Price book'!O1476)</f>
        <v/>
      </c>
      <c r="R1474" s="34"/>
      <c r="S1474" s="34"/>
      <c r="T1474" s="34"/>
      <c r="U1474" s="34"/>
      <c r="V1474" s="34"/>
    </row>
    <row r="1475" spans="1:22" ht="15" customHeight="1" x14ac:dyDescent="0.25">
      <c r="A1475" s="26">
        <v>1474</v>
      </c>
      <c r="B1475" s="26" t="str">
        <f>IF('1 Cover'!$B$27="Yes",IFERROR(VLOOKUP('4 Price book'!C1477,'Catalogs (internal)'!$L$2:$N$991,2,FALSE),""),IF('4 Price book'!C1477="","",'4 Price book'!C1477))</f>
        <v/>
      </c>
      <c r="C1475" s="26" t="str">
        <f>IF('4 Price book'!C1477="","",IF('1 Cover'!$B$27="No","",IFERROR(VLOOKUP('4 Price book'!C1477,'Catalogs (internal)'!$L$2:$N$991,3,FALSE),"")))</f>
        <v/>
      </c>
      <c r="D1475" s="26" t="str">
        <f>IF('4 Price book'!D1477="","",'4 Price book'!D1477)</f>
        <v/>
      </c>
      <c r="E1475" s="26" t="str">
        <f>IF('4 Price book'!D1477="","",VLOOKUP('4 Price book'!D1477,'2 Lists'!$I$10:$J$999,2,FALSE))</f>
        <v/>
      </c>
      <c r="F1475" s="26" t="str">
        <f>IF('4 Price book'!E1477="","",'4 Price book'!E1477)</f>
        <v/>
      </c>
      <c r="G1475" s="26" t="str">
        <f>IF('4 Price book'!F1477="","",'4 Price book'!F1477)</f>
        <v/>
      </c>
      <c r="H1475" s="26" t="str">
        <f>IF('4 Price book'!G1477="","",'4 Price book'!G1477)</f>
        <v/>
      </c>
      <c r="I1475" s="26" t="str">
        <f>IF('4 Price book'!H1477="","",'4 Price book'!H1477)</f>
        <v/>
      </c>
      <c r="J1475" s="26" t="str">
        <f>IF('4 Price book'!I1477="","",'4 Price book'!I1477)</f>
        <v/>
      </c>
      <c r="K1475" s="26" t="str">
        <f>IF('4 Price book'!J1477="","",'4 Price book'!J1477)</f>
        <v/>
      </c>
      <c r="L1475" s="26" t="str">
        <f>IF('4 Price book'!K1477="","",'4 Price book'!K1477)</f>
        <v/>
      </c>
      <c r="M1475" s="26" t="str">
        <f>IF('4 Price book'!K1477="","",VLOOKUP(L1475,'2 Lists'!$F$10:$G$999,2,FALSE))</f>
        <v/>
      </c>
      <c r="N1475" s="26" t="str">
        <f>IF('4 Price book'!L1477="","",'4 Price book'!L1477)</f>
        <v/>
      </c>
      <c r="O1475" s="26" t="str">
        <f>IF('4 Price book'!M1477="","",'4 Price book'!M1477)</f>
        <v/>
      </c>
      <c r="P1475" s="26" t="str">
        <f>IF('4 Price book'!N1477="","",'4 Price book'!N1477)</f>
        <v/>
      </c>
      <c r="Q1475" s="26" t="str">
        <f>IF('4 Price book'!O1477="","",'4 Price book'!O1477)</f>
        <v/>
      </c>
      <c r="R1475" s="34"/>
      <c r="S1475" s="34"/>
      <c r="T1475" s="34"/>
      <c r="U1475" s="34"/>
      <c r="V1475" s="34"/>
    </row>
    <row r="1476" spans="1:22" ht="15" customHeight="1" x14ac:dyDescent="0.25">
      <c r="A1476" s="26">
        <v>1475</v>
      </c>
      <c r="B1476" s="26" t="str">
        <f>IF('1 Cover'!$B$27="Yes",IFERROR(VLOOKUP('4 Price book'!C1478,'Catalogs (internal)'!$L$2:$N$991,2,FALSE),""),IF('4 Price book'!C1478="","",'4 Price book'!C1478))</f>
        <v/>
      </c>
      <c r="C1476" s="26" t="str">
        <f>IF('4 Price book'!C1478="","",IF('1 Cover'!$B$27="No","",IFERROR(VLOOKUP('4 Price book'!C1478,'Catalogs (internal)'!$L$2:$N$991,3,FALSE),"")))</f>
        <v/>
      </c>
      <c r="D1476" s="26" t="str">
        <f>IF('4 Price book'!D1478="","",'4 Price book'!D1478)</f>
        <v/>
      </c>
      <c r="E1476" s="26" t="str">
        <f>IF('4 Price book'!D1478="","",VLOOKUP('4 Price book'!D1478,'2 Lists'!$I$10:$J$999,2,FALSE))</f>
        <v/>
      </c>
      <c r="F1476" s="26" t="str">
        <f>IF('4 Price book'!E1478="","",'4 Price book'!E1478)</f>
        <v/>
      </c>
      <c r="G1476" s="26" t="str">
        <f>IF('4 Price book'!F1478="","",'4 Price book'!F1478)</f>
        <v/>
      </c>
      <c r="H1476" s="26" t="str">
        <f>IF('4 Price book'!G1478="","",'4 Price book'!G1478)</f>
        <v/>
      </c>
      <c r="I1476" s="26" t="str">
        <f>IF('4 Price book'!H1478="","",'4 Price book'!H1478)</f>
        <v/>
      </c>
      <c r="J1476" s="26" t="str">
        <f>IF('4 Price book'!I1478="","",'4 Price book'!I1478)</f>
        <v/>
      </c>
      <c r="K1476" s="26" t="str">
        <f>IF('4 Price book'!J1478="","",'4 Price book'!J1478)</f>
        <v/>
      </c>
      <c r="L1476" s="26" t="str">
        <f>IF('4 Price book'!K1478="","",'4 Price book'!K1478)</f>
        <v/>
      </c>
      <c r="M1476" s="26" t="str">
        <f>IF('4 Price book'!K1478="","",VLOOKUP(L1476,'2 Lists'!$F$10:$G$999,2,FALSE))</f>
        <v/>
      </c>
      <c r="N1476" s="26" t="str">
        <f>IF('4 Price book'!L1478="","",'4 Price book'!L1478)</f>
        <v/>
      </c>
      <c r="O1476" s="26" t="str">
        <f>IF('4 Price book'!M1478="","",'4 Price book'!M1478)</f>
        <v/>
      </c>
      <c r="P1476" s="26" t="str">
        <f>IF('4 Price book'!N1478="","",'4 Price book'!N1478)</f>
        <v/>
      </c>
      <c r="Q1476" s="26" t="str">
        <f>IF('4 Price book'!O1478="","",'4 Price book'!O1478)</f>
        <v/>
      </c>
      <c r="R1476" s="34"/>
      <c r="S1476" s="34"/>
      <c r="T1476" s="34"/>
      <c r="U1476" s="34"/>
      <c r="V1476" s="34"/>
    </row>
    <row r="1477" spans="1:22" ht="15" customHeight="1" x14ac:dyDescent="0.25">
      <c r="A1477" s="26">
        <v>1476</v>
      </c>
      <c r="B1477" s="26" t="str">
        <f>IF('1 Cover'!$B$27="Yes",IFERROR(VLOOKUP('4 Price book'!C1479,'Catalogs (internal)'!$L$2:$N$991,2,FALSE),""),IF('4 Price book'!C1479="","",'4 Price book'!C1479))</f>
        <v/>
      </c>
      <c r="C1477" s="26" t="str">
        <f>IF('4 Price book'!C1479="","",IF('1 Cover'!$B$27="No","",IFERROR(VLOOKUP('4 Price book'!C1479,'Catalogs (internal)'!$L$2:$N$991,3,FALSE),"")))</f>
        <v/>
      </c>
      <c r="D1477" s="26" t="str">
        <f>IF('4 Price book'!D1479="","",'4 Price book'!D1479)</f>
        <v/>
      </c>
      <c r="E1477" s="26" t="str">
        <f>IF('4 Price book'!D1479="","",VLOOKUP('4 Price book'!D1479,'2 Lists'!$I$10:$J$999,2,FALSE))</f>
        <v/>
      </c>
      <c r="F1477" s="26" t="str">
        <f>IF('4 Price book'!E1479="","",'4 Price book'!E1479)</f>
        <v/>
      </c>
      <c r="G1477" s="26" t="str">
        <f>IF('4 Price book'!F1479="","",'4 Price book'!F1479)</f>
        <v/>
      </c>
      <c r="H1477" s="26" t="str">
        <f>IF('4 Price book'!G1479="","",'4 Price book'!G1479)</f>
        <v/>
      </c>
      <c r="I1477" s="26" t="str">
        <f>IF('4 Price book'!H1479="","",'4 Price book'!H1479)</f>
        <v/>
      </c>
      <c r="J1477" s="26" t="str">
        <f>IF('4 Price book'!I1479="","",'4 Price book'!I1479)</f>
        <v/>
      </c>
      <c r="K1477" s="26" t="str">
        <f>IF('4 Price book'!J1479="","",'4 Price book'!J1479)</f>
        <v/>
      </c>
      <c r="L1477" s="26" t="str">
        <f>IF('4 Price book'!K1479="","",'4 Price book'!K1479)</f>
        <v/>
      </c>
      <c r="M1477" s="26" t="str">
        <f>IF('4 Price book'!K1479="","",VLOOKUP(L1477,'2 Lists'!$F$10:$G$999,2,FALSE))</f>
        <v/>
      </c>
      <c r="N1477" s="26" t="str">
        <f>IF('4 Price book'!L1479="","",'4 Price book'!L1479)</f>
        <v/>
      </c>
      <c r="O1477" s="26" t="str">
        <f>IF('4 Price book'!M1479="","",'4 Price book'!M1479)</f>
        <v/>
      </c>
      <c r="P1477" s="26" t="str">
        <f>IF('4 Price book'!N1479="","",'4 Price book'!N1479)</f>
        <v/>
      </c>
      <c r="Q1477" s="26" t="str">
        <f>IF('4 Price book'!O1479="","",'4 Price book'!O1479)</f>
        <v/>
      </c>
      <c r="R1477" s="34"/>
      <c r="S1477" s="34"/>
      <c r="T1477" s="34"/>
      <c r="U1477" s="34"/>
      <c r="V1477" s="34"/>
    </row>
    <row r="1478" spans="1:22" ht="15" customHeight="1" x14ac:dyDescent="0.25">
      <c r="A1478" s="26">
        <v>1477</v>
      </c>
      <c r="B1478" s="26" t="str">
        <f>IF('1 Cover'!$B$27="Yes",IFERROR(VLOOKUP('4 Price book'!C1480,'Catalogs (internal)'!$L$2:$N$991,2,FALSE),""),IF('4 Price book'!C1480="","",'4 Price book'!C1480))</f>
        <v/>
      </c>
      <c r="C1478" s="26" t="str">
        <f>IF('4 Price book'!C1480="","",IF('1 Cover'!$B$27="No","",IFERROR(VLOOKUP('4 Price book'!C1480,'Catalogs (internal)'!$L$2:$N$991,3,FALSE),"")))</f>
        <v/>
      </c>
      <c r="D1478" s="26" t="str">
        <f>IF('4 Price book'!D1480="","",'4 Price book'!D1480)</f>
        <v/>
      </c>
      <c r="E1478" s="26" t="str">
        <f>IF('4 Price book'!D1480="","",VLOOKUP('4 Price book'!D1480,'2 Lists'!$I$10:$J$999,2,FALSE))</f>
        <v/>
      </c>
      <c r="F1478" s="26" t="str">
        <f>IF('4 Price book'!E1480="","",'4 Price book'!E1480)</f>
        <v/>
      </c>
      <c r="G1478" s="26" t="str">
        <f>IF('4 Price book'!F1480="","",'4 Price book'!F1480)</f>
        <v/>
      </c>
      <c r="H1478" s="26" t="str">
        <f>IF('4 Price book'!G1480="","",'4 Price book'!G1480)</f>
        <v/>
      </c>
      <c r="I1478" s="26" t="str">
        <f>IF('4 Price book'!H1480="","",'4 Price book'!H1480)</f>
        <v/>
      </c>
      <c r="J1478" s="26" t="str">
        <f>IF('4 Price book'!I1480="","",'4 Price book'!I1480)</f>
        <v/>
      </c>
      <c r="K1478" s="26" t="str">
        <f>IF('4 Price book'!J1480="","",'4 Price book'!J1480)</f>
        <v/>
      </c>
      <c r="L1478" s="26" t="str">
        <f>IF('4 Price book'!K1480="","",'4 Price book'!K1480)</f>
        <v/>
      </c>
      <c r="M1478" s="26" t="str">
        <f>IF('4 Price book'!K1480="","",VLOOKUP(L1478,'2 Lists'!$F$10:$G$999,2,FALSE))</f>
        <v/>
      </c>
      <c r="N1478" s="26" t="str">
        <f>IF('4 Price book'!L1480="","",'4 Price book'!L1480)</f>
        <v/>
      </c>
      <c r="O1478" s="26" t="str">
        <f>IF('4 Price book'!M1480="","",'4 Price book'!M1480)</f>
        <v/>
      </c>
      <c r="P1478" s="26" t="str">
        <f>IF('4 Price book'!N1480="","",'4 Price book'!N1480)</f>
        <v/>
      </c>
      <c r="Q1478" s="26" t="str">
        <f>IF('4 Price book'!O1480="","",'4 Price book'!O1480)</f>
        <v/>
      </c>
      <c r="R1478" s="34"/>
      <c r="S1478" s="34"/>
      <c r="T1478" s="34"/>
      <c r="U1478" s="34"/>
      <c r="V1478" s="34"/>
    </row>
    <row r="1479" spans="1:22" ht="15" customHeight="1" x14ac:dyDescent="0.25">
      <c r="A1479" s="26">
        <v>1478</v>
      </c>
      <c r="B1479" s="26" t="str">
        <f>IF('1 Cover'!$B$27="Yes",IFERROR(VLOOKUP('4 Price book'!C1481,'Catalogs (internal)'!$L$2:$N$991,2,FALSE),""),IF('4 Price book'!C1481="","",'4 Price book'!C1481))</f>
        <v/>
      </c>
      <c r="C1479" s="26" t="str">
        <f>IF('4 Price book'!C1481="","",IF('1 Cover'!$B$27="No","",IFERROR(VLOOKUP('4 Price book'!C1481,'Catalogs (internal)'!$L$2:$N$991,3,FALSE),"")))</f>
        <v/>
      </c>
      <c r="D1479" s="26" t="str">
        <f>IF('4 Price book'!D1481="","",'4 Price book'!D1481)</f>
        <v/>
      </c>
      <c r="E1479" s="26" t="str">
        <f>IF('4 Price book'!D1481="","",VLOOKUP('4 Price book'!D1481,'2 Lists'!$I$10:$J$999,2,FALSE))</f>
        <v/>
      </c>
      <c r="F1479" s="26" t="str">
        <f>IF('4 Price book'!E1481="","",'4 Price book'!E1481)</f>
        <v/>
      </c>
      <c r="G1479" s="26" t="str">
        <f>IF('4 Price book'!F1481="","",'4 Price book'!F1481)</f>
        <v/>
      </c>
      <c r="H1479" s="26" t="str">
        <f>IF('4 Price book'!G1481="","",'4 Price book'!G1481)</f>
        <v/>
      </c>
      <c r="I1479" s="26" t="str">
        <f>IF('4 Price book'!H1481="","",'4 Price book'!H1481)</f>
        <v/>
      </c>
      <c r="J1479" s="26" t="str">
        <f>IF('4 Price book'!I1481="","",'4 Price book'!I1481)</f>
        <v/>
      </c>
      <c r="K1479" s="26" t="str">
        <f>IF('4 Price book'!J1481="","",'4 Price book'!J1481)</f>
        <v/>
      </c>
      <c r="L1479" s="26" t="str">
        <f>IF('4 Price book'!K1481="","",'4 Price book'!K1481)</f>
        <v/>
      </c>
      <c r="M1479" s="26" t="str">
        <f>IF('4 Price book'!K1481="","",VLOOKUP(L1479,'2 Lists'!$F$10:$G$999,2,FALSE))</f>
        <v/>
      </c>
      <c r="N1479" s="26" t="str">
        <f>IF('4 Price book'!L1481="","",'4 Price book'!L1481)</f>
        <v/>
      </c>
      <c r="O1479" s="26" t="str">
        <f>IF('4 Price book'!M1481="","",'4 Price book'!M1481)</f>
        <v/>
      </c>
      <c r="P1479" s="26" t="str">
        <f>IF('4 Price book'!N1481="","",'4 Price book'!N1481)</f>
        <v/>
      </c>
      <c r="Q1479" s="26" t="str">
        <f>IF('4 Price book'!O1481="","",'4 Price book'!O1481)</f>
        <v/>
      </c>
      <c r="R1479" s="34"/>
      <c r="S1479" s="34"/>
      <c r="T1479" s="34"/>
      <c r="U1479" s="34"/>
      <c r="V1479" s="34"/>
    </row>
    <row r="1480" spans="1:22" ht="15" customHeight="1" x14ac:dyDescent="0.25">
      <c r="A1480" s="26">
        <v>1479</v>
      </c>
      <c r="B1480" s="26" t="str">
        <f>IF('1 Cover'!$B$27="Yes",IFERROR(VLOOKUP('4 Price book'!C1482,'Catalogs (internal)'!$L$2:$N$991,2,FALSE),""),IF('4 Price book'!C1482="","",'4 Price book'!C1482))</f>
        <v/>
      </c>
      <c r="C1480" s="26" t="str">
        <f>IF('4 Price book'!C1482="","",IF('1 Cover'!$B$27="No","",IFERROR(VLOOKUP('4 Price book'!C1482,'Catalogs (internal)'!$L$2:$N$991,3,FALSE),"")))</f>
        <v/>
      </c>
      <c r="D1480" s="26" t="str">
        <f>IF('4 Price book'!D1482="","",'4 Price book'!D1482)</f>
        <v/>
      </c>
      <c r="E1480" s="26" t="str">
        <f>IF('4 Price book'!D1482="","",VLOOKUP('4 Price book'!D1482,'2 Lists'!$I$10:$J$999,2,FALSE))</f>
        <v/>
      </c>
      <c r="F1480" s="26" t="str">
        <f>IF('4 Price book'!E1482="","",'4 Price book'!E1482)</f>
        <v/>
      </c>
      <c r="G1480" s="26" t="str">
        <f>IF('4 Price book'!F1482="","",'4 Price book'!F1482)</f>
        <v/>
      </c>
      <c r="H1480" s="26" t="str">
        <f>IF('4 Price book'!G1482="","",'4 Price book'!G1482)</f>
        <v/>
      </c>
      <c r="I1480" s="26" t="str">
        <f>IF('4 Price book'!H1482="","",'4 Price book'!H1482)</f>
        <v/>
      </c>
      <c r="J1480" s="26" t="str">
        <f>IF('4 Price book'!I1482="","",'4 Price book'!I1482)</f>
        <v/>
      </c>
      <c r="K1480" s="26" t="str">
        <f>IF('4 Price book'!J1482="","",'4 Price book'!J1482)</f>
        <v/>
      </c>
      <c r="L1480" s="26" t="str">
        <f>IF('4 Price book'!K1482="","",'4 Price book'!K1482)</f>
        <v/>
      </c>
      <c r="M1480" s="26" t="str">
        <f>IF('4 Price book'!K1482="","",VLOOKUP(L1480,'2 Lists'!$F$10:$G$999,2,FALSE))</f>
        <v/>
      </c>
      <c r="N1480" s="26" t="str">
        <f>IF('4 Price book'!L1482="","",'4 Price book'!L1482)</f>
        <v/>
      </c>
      <c r="O1480" s="26" t="str">
        <f>IF('4 Price book'!M1482="","",'4 Price book'!M1482)</f>
        <v/>
      </c>
      <c r="P1480" s="26" t="str">
        <f>IF('4 Price book'!N1482="","",'4 Price book'!N1482)</f>
        <v/>
      </c>
      <c r="Q1480" s="26" t="str">
        <f>IF('4 Price book'!O1482="","",'4 Price book'!O1482)</f>
        <v/>
      </c>
      <c r="R1480" s="34"/>
      <c r="S1480" s="34"/>
      <c r="T1480" s="34"/>
      <c r="U1480" s="34"/>
      <c r="V1480" s="34"/>
    </row>
    <row r="1481" spans="1:22" ht="15" customHeight="1" x14ac:dyDescent="0.25">
      <c r="A1481" s="26">
        <v>1480</v>
      </c>
      <c r="B1481" s="26" t="str">
        <f>IF('1 Cover'!$B$27="Yes",IFERROR(VLOOKUP('4 Price book'!C1483,'Catalogs (internal)'!$L$2:$N$991,2,FALSE),""),IF('4 Price book'!C1483="","",'4 Price book'!C1483))</f>
        <v/>
      </c>
      <c r="C1481" s="26" t="str">
        <f>IF('4 Price book'!C1483="","",IF('1 Cover'!$B$27="No","",IFERROR(VLOOKUP('4 Price book'!C1483,'Catalogs (internal)'!$L$2:$N$991,3,FALSE),"")))</f>
        <v/>
      </c>
      <c r="D1481" s="26" t="str">
        <f>IF('4 Price book'!D1483="","",'4 Price book'!D1483)</f>
        <v/>
      </c>
      <c r="E1481" s="26" t="str">
        <f>IF('4 Price book'!D1483="","",VLOOKUP('4 Price book'!D1483,'2 Lists'!$I$10:$J$999,2,FALSE))</f>
        <v/>
      </c>
      <c r="F1481" s="26" t="str">
        <f>IF('4 Price book'!E1483="","",'4 Price book'!E1483)</f>
        <v/>
      </c>
      <c r="G1481" s="26" t="str">
        <f>IF('4 Price book'!F1483="","",'4 Price book'!F1483)</f>
        <v/>
      </c>
      <c r="H1481" s="26" t="str">
        <f>IF('4 Price book'!G1483="","",'4 Price book'!G1483)</f>
        <v/>
      </c>
      <c r="I1481" s="26" t="str">
        <f>IF('4 Price book'!H1483="","",'4 Price book'!H1483)</f>
        <v/>
      </c>
      <c r="J1481" s="26" t="str">
        <f>IF('4 Price book'!I1483="","",'4 Price book'!I1483)</f>
        <v/>
      </c>
      <c r="K1481" s="26" t="str">
        <f>IF('4 Price book'!J1483="","",'4 Price book'!J1483)</f>
        <v/>
      </c>
      <c r="L1481" s="26" t="str">
        <f>IF('4 Price book'!K1483="","",'4 Price book'!K1483)</f>
        <v/>
      </c>
      <c r="M1481" s="26" t="str">
        <f>IF('4 Price book'!K1483="","",VLOOKUP(L1481,'2 Lists'!$F$10:$G$999,2,FALSE))</f>
        <v/>
      </c>
      <c r="N1481" s="26" t="str">
        <f>IF('4 Price book'!L1483="","",'4 Price book'!L1483)</f>
        <v/>
      </c>
      <c r="O1481" s="26" t="str">
        <f>IF('4 Price book'!M1483="","",'4 Price book'!M1483)</f>
        <v/>
      </c>
      <c r="P1481" s="26" t="str">
        <f>IF('4 Price book'!N1483="","",'4 Price book'!N1483)</f>
        <v/>
      </c>
      <c r="Q1481" s="26" t="str">
        <f>IF('4 Price book'!O1483="","",'4 Price book'!O1483)</f>
        <v/>
      </c>
      <c r="R1481" s="34"/>
      <c r="S1481" s="34"/>
      <c r="T1481" s="34"/>
      <c r="U1481" s="34"/>
      <c r="V1481" s="34"/>
    </row>
    <row r="1482" spans="1:22" ht="15" customHeight="1" x14ac:dyDescent="0.25">
      <c r="A1482" s="26">
        <v>1481</v>
      </c>
      <c r="B1482" s="26" t="str">
        <f>IF('1 Cover'!$B$27="Yes",IFERROR(VLOOKUP('4 Price book'!C1484,'Catalogs (internal)'!$L$2:$N$991,2,FALSE),""),IF('4 Price book'!C1484="","",'4 Price book'!C1484))</f>
        <v/>
      </c>
      <c r="C1482" s="26" t="str">
        <f>IF('4 Price book'!C1484="","",IF('1 Cover'!$B$27="No","",IFERROR(VLOOKUP('4 Price book'!C1484,'Catalogs (internal)'!$L$2:$N$991,3,FALSE),"")))</f>
        <v/>
      </c>
      <c r="D1482" s="26" t="str">
        <f>IF('4 Price book'!D1484="","",'4 Price book'!D1484)</f>
        <v/>
      </c>
      <c r="E1482" s="26" t="str">
        <f>IF('4 Price book'!D1484="","",VLOOKUP('4 Price book'!D1484,'2 Lists'!$I$10:$J$999,2,FALSE))</f>
        <v/>
      </c>
      <c r="F1482" s="26" t="str">
        <f>IF('4 Price book'!E1484="","",'4 Price book'!E1484)</f>
        <v/>
      </c>
      <c r="G1482" s="26" t="str">
        <f>IF('4 Price book'!F1484="","",'4 Price book'!F1484)</f>
        <v/>
      </c>
      <c r="H1482" s="26" t="str">
        <f>IF('4 Price book'!G1484="","",'4 Price book'!G1484)</f>
        <v/>
      </c>
      <c r="I1482" s="26" t="str">
        <f>IF('4 Price book'!H1484="","",'4 Price book'!H1484)</f>
        <v/>
      </c>
      <c r="J1482" s="26" t="str">
        <f>IF('4 Price book'!I1484="","",'4 Price book'!I1484)</f>
        <v/>
      </c>
      <c r="K1482" s="26" t="str">
        <f>IF('4 Price book'!J1484="","",'4 Price book'!J1484)</f>
        <v/>
      </c>
      <c r="L1482" s="26" t="str">
        <f>IF('4 Price book'!K1484="","",'4 Price book'!K1484)</f>
        <v/>
      </c>
      <c r="M1482" s="26" t="str">
        <f>IF('4 Price book'!K1484="","",VLOOKUP(L1482,'2 Lists'!$F$10:$G$999,2,FALSE))</f>
        <v/>
      </c>
      <c r="N1482" s="26" t="str">
        <f>IF('4 Price book'!L1484="","",'4 Price book'!L1484)</f>
        <v/>
      </c>
      <c r="O1482" s="26" t="str">
        <f>IF('4 Price book'!M1484="","",'4 Price book'!M1484)</f>
        <v/>
      </c>
      <c r="P1482" s="26" t="str">
        <f>IF('4 Price book'!N1484="","",'4 Price book'!N1484)</f>
        <v/>
      </c>
      <c r="Q1482" s="26" t="str">
        <f>IF('4 Price book'!O1484="","",'4 Price book'!O1484)</f>
        <v/>
      </c>
      <c r="R1482" s="34"/>
      <c r="S1482" s="34"/>
      <c r="T1482" s="34"/>
      <c r="U1482" s="34"/>
      <c r="V1482" s="34"/>
    </row>
    <row r="1483" spans="1:22" ht="15" customHeight="1" x14ac:dyDescent="0.25">
      <c r="A1483" s="26">
        <v>1482</v>
      </c>
      <c r="B1483" s="26" t="str">
        <f>IF('1 Cover'!$B$27="Yes",IFERROR(VLOOKUP('4 Price book'!C1485,'Catalogs (internal)'!$L$2:$N$991,2,FALSE),""),IF('4 Price book'!C1485="","",'4 Price book'!C1485))</f>
        <v/>
      </c>
      <c r="C1483" s="26" t="str">
        <f>IF('4 Price book'!C1485="","",IF('1 Cover'!$B$27="No","",IFERROR(VLOOKUP('4 Price book'!C1485,'Catalogs (internal)'!$L$2:$N$991,3,FALSE),"")))</f>
        <v/>
      </c>
      <c r="D1483" s="26" t="str">
        <f>IF('4 Price book'!D1485="","",'4 Price book'!D1485)</f>
        <v/>
      </c>
      <c r="E1483" s="26" t="str">
        <f>IF('4 Price book'!D1485="","",VLOOKUP('4 Price book'!D1485,'2 Lists'!$I$10:$J$999,2,FALSE))</f>
        <v/>
      </c>
      <c r="F1483" s="26" t="str">
        <f>IF('4 Price book'!E1485="","",'4 Price book'!E1485)</f>
        <v/>
      </c>
      <c r="G1483" s="26" t="str">
        <f>IF('4 Price book'!F1485="","",'4 Price book'!F1485)</f>
        <v/>
      </c>
      <c r="H1483" s="26" t="str">
        <f>IF('4 Price book'!G1485="","",'4 Price book'!G1485)</f>
        <v/>
      </c>
      <c r="I1483" s="26" t="str">
        <f>IF('4 Price book'!H1485="","",'4 Price book'!H1485)</f>
        <v/>
      </c>
      <c r="J1483" s="26" t="str">
        <f>IF('4 Price book'!I1485="","",'4 Price book'!I1485)</f>
        <v/>
      </c>
      <c r="K1483" s="26" t="str">
        <f>IF('4 Price book'!J1485="","",'4 Price book'!J1485)</f>
        <v/>
      </c>
      <c r="L1483" s="26" t="str">
        <f>IF('4 Price book'!K1485="","",'4 Price book'!K1485)</f>
        <v/>
      </c>
      <c r="M1483" s="26" t="str">
        <f>IF('4 Price book'!K1485="","",VLOOKUP(L1483,'2 Lists'!$F$10:$G$999,2,FALSE))</f>
        <v/>
      </c>
      <c r="N1483" s="26" t="str">
        <f>IF('4 Price book'!L1485="","",'4 Price book'!L1485)</f>
        <v/>
      </c>
      <c r="O1483" s="26" t="str">
        <f>IF('4 Price book'!M1485="","",'4 Price book'!M1485)</f>
        <v/>
      </c>
      <c r="P1483" s="26" t="str">
        <f>IF('4 Price book'!N1485="","",'4 Price book'!N1485)</f>
        <v/>
      </c>
      <c r="Q1483" s="26" t="str">
        <f>IF('4 Price book'!O1485="","",'4 Price book'!O1485)</f>
        <v/>
      </c>
      <c r="R1483" s="34"/>
      <c r="S1483" s="34"/>
      <c r="T1483" s="34"/>
      <c r="U1483" s="34"/>
      <c r="V1483" s="34"/>
    </row>
    <row r="1484" spans="1:22" ht="15" customHeight="1" x14ac:dyDescent="0.25">
      <c r="A1484" s="26">
        <v>1483</v>
      </c>
      <c r="B1484" s="26" t="str">
        <f>IF('1 Cover'!$B$27="Yes",IFERROR(VLOOKUP('4 Price book'!C1486,'Catalogs (internal)'!$L$2:$N$991,2,FALSE),""),IF('4 Price book'!C1486="","",'4 Price book'!C1486))</f>
        <v/>
      </c>
      <c r="C1484" s="26" t="str">
        <f>IF('4 Price book'!C1486="","",IF('1 Cover'!$B$27="No","",IFERROR(VLOOKUP('4 Price book'!C1486,'Catalogs (internal)'!$L$2:$N$991,3,FALSE),"")))</f>
        <v/>
      </c>
      <c r="D1484" s="26" t="str">
        <f>IF('4 Price book'!D1486="","",'4 Price book'!D1486)</f>
        <v/>
      </c>
      <c r="E1484" s="26" t="str">
        <f>IF('4 Price book'!D1486="","",VLOOKUP('4 Price book'!D1486,'2 Lists'!$I$10:$J$999,2,FALSE))</f>
        <v/>
      </c>
      <c r="F1484" s="26" t="str">
        <f>IF('4 Price book'!E1486="","",'4 Price book'!E1486)</f>
        <v/>
      </c>
      <c r="G1484" s="26" t="str">
        <f>IF('4 Price book'!F1486="","",'4 Price book'!F1486)</f>
        <v/>
      </c>
      <c r="H1484" s="26" t="str">
        <f>IF('4 Price book'!G1486="","",'4 Price book'!G1486)</f>
        <v/>
      </c>
      <c r="I1484" s="26" t="str">
        <f>IF('4 Price book'!H1486="","",'4 Price book'!H1486)</f>
        <v/>
      </c>
      <c r="J1484" s="26" t="str">
        <f>IF('4 Price book'!I1486="","",'4 Price book'!I1486)</f>
        <v/>
      </c>
      <c r="K1484" s="26" t="str">
        <f>IF('4 Price book'!J1486="","",'4 Price book'!J1486)</f>
        <v/>
      </c>
      <c r="L1484" s="26" t="str">
        <f>IF('4 Price book'!K1486="","",'4 Price book'!K1486)</f>
        <v/>
      </c>
      <c r="M1484" s="26" t="str">
        <f>IF('4 Price book'!K1486="","",VLOOKUP(L1484,'2 Lists'!$F$10:$G$999,2,FALSE))</f>
        <v/>
      </c>
      <c r="N1484" s="26" t="str">
        <f>IF('4 Price book'!L1486="","",'4 Price book'!L1486)</f>
        <v/>
      </c>
      <c r="O1484" s="26" t="str">
        <f>IF('4 Price book'!M1486="","",'4 Price book'!M1486)</f>
        <v/>
      </c>
      <c r="P1484" s="26" t="str">
        <f>IF('4 Price book'!N1486="","",'4 Price book'!N1486)</f>
        <v/>
      </c>
      <c r="Q1484" s="26" t="str">
        <f>IF('4 Price book'!O1486="","",'4 Price book'!O1486)</f>
        <v/>
      </c>
      <c r="R1484" s="34"/>
      <c r="S1484" s="34"/>
      <c r="T1484" s="34"/>
      <c r="U1484" s="34"/>
      <c r="V1484" s="34"/>
    </row>
    <row r="1485" spans="1:22" ht="15" customHeight="1" x14ac:dyDescent="0.25">
      <c r="A1485" s="26">
        <v>1484</v>
      </c>
      <c r="B1485" s="26" t="str">
        <f>IF('1 Cover'!$B$27="Yes",IFERROR(VLOOKUP('4 Price book'!C1487,'Catalogs (internal)'!$L$2:$N$991,2,FALSE),""),IF('4 Price book'!C1487="","",'4 Price book'!C1487))</f>
        <v/>
      </c>
      <c r="C1485" s="26" t="str">
        <f>IF('4 Price book'!C1487="","",IF('1 Cover'!$B$27="No","",IFERROR(VLOOKUP('4 Price book'!C1487,'Catalogs (internal)'!$L$2:$N$991,3,FALSE),"")))</f>
        <v/>
      </c>
      <c r="D1485" s="26" t="str">
        <f>IF('4 Price book'!D1487="","",'4 Price book'!D1487)</f>
        <v/>
      </c>
      <c r="E1485" s="26" t="str">
        <f>IF('4 Price book'!D1487="","",VLOOKUP('4 Price book'!D1487,'2 Lists'!$I$10:$J$999,2,FALSE))</f>
        <v/>
      </c>
      <c r="F1485" s="26" t="str">
        <f>IF('4 Price book'!E1487="","",'4 Price book'!E1487)</f>
        <v/>
      </c>
      <c r="G1485" s="26" t="str">
        <f>IF('4 Price book'!F1487="","",'4 Price book'!F1487)</f>
        <v/>
      </c>
      <c r="H1485" s="26" t="str">
        <f>IF('4 Price book'!G1487="","",'4 Price book'!G1487)</f>
        <v/>
      </c>
      <c r="I1485" s="26" t="str">
        <f>IF('4 Price book'!H1487="","",'4 Price book'!H1487)</f>
        <v/>
      </c>
      <c r="J1485" s="26" t="str">
        <f>IF('4 Price book'!I1487="","",'4 Price book'!I1487)</f>
        <v/>
      </c>
      <c r="K1485" s="26" t="str">
        <f>IF('4 Price book'!J1487="","",'4 Price book'!J1487)</f>
        <v/>
      </c>
      <c r="L1485" s="26" t="str">
        <f>IF('4 Price book'!K1487="","",'4 Price book'!K1487)</f>
        <v/>
      </c>
      <c r="M1485" s="26" t="str">
        <f>IF('4 Price book'!K1487="","",VLOOKUP(L1485,'2 Lists'!$F$10:$G$999,2,FALSE))</f>
        <v/>
      </c>
      <c r="N1485" s="26" t="str">
        <f>IF('4 Price book'!L1487="","",'4 Price book'!L1487)</f>
        <v/>
      </c>
      <c r="O1485" s="26" t="str">
        <f>IF('4 Price book'!M1487="","",'4 Price book'!M1487)</f>
        <v/>
      </c>
      <c r="P1485" s="26" t="str">
        <f>IF('4 Price book'!N1487="","",'4 Price book'!N1487)</f>
        <v/>
      </c>
      <c r="Q1485" s="26" t="str">
        <f>IF('4 Price book'!O1487="","",'4 Price book'!O1487)</f>
        <v/>
      </c>
      <c r="R1485" s="34"/>
      <c r="S1485" s="34"/>
      <c r="T1485" s="34"/>
      <c r="U1485" s="34"/>
      <c r="V1485" s="34"/>
    </row>
    <row r="1486" spans="1:22" ht="15" customHeight="1" x14ac:dyDescent="0.25">
      <c r="A1486" s="26">
        <v>1485</v>
      </c>
      <c r="B1486" s="26" t="str">
        <f>IF('1 Cover'!$B$27="Yes",IFERROR(VLOOKUP('4 Price book'!C1488,'Catalogs (internal)'!$L$2:$N$991,2,FALSE),""),IF('4 Price book'!C1488="","",'4 Price book'!C1488))</f>
        <v/>
      </c>
      <c r="C1486" s="26" t="str">
        <f>IF('4 Price book'!C1488="","",IF('1 Cover'!$B$27="No","",IFERROR(VLOOKUP('4 Price book'!C1488,'Catalogs (internal)'!$L$2:$N$991,3,FALSE),"")))</f>
        <v/>
      </c>
      <c r="D1486" s="26" t="str">
        <f>IF('4 Price book'!D1488="","",'4 Price book'!D1488)</f>
        <v/>
      </c>
      <c r="E1486" s="26" t="str">
        <f>IF('4 Price book'!D1488="","",VLOOKUP('4 Price book'!D1488,'2 Lists'!$I$10:$J$999,2,FALSE))</f>
        <v/>
      </c>
      <c r="F1486" s="26" t="str">
        <f>IF('4 Price book'!E1488="","",'4 Price book'!E1488)</f>
        <v/>
      </c>
      <c r="G1486" s="26" t="str">
        <f>IF('4 Price book'!F1488="","",'4 Price book'!F1488)</f>
        <v/>
      </c>
      <c r="H1486" s="26" t="str">
        <f>IF('4 Price book'!G1488="","",'4 Price book'!G1488)</f>
        <v/>
      </c>
      <c r="I1486" s="26" t="str">
        <f>IF('4 Price book'!H1488="","",'4 Price book'!H1488)</f>
        <v/>
      </c>
      <c r="J1486" s="26" t="str">
        <f>IF('4 Price book'!I1488="","",'4 Price book'!I1488)</f>
        <v/>
      </c>
      <c r="K1486" s="26" t="str">
        <f>IF('4 Price book'!J1488="","",'4 Price book'!J1488)</f>
        <v/>
      </c>
      <c r="L1486" s="26" t="str">
        <f>IF('4 Price book'!K1488="","",'4 Price book'!K1488)</f>
        <v/>
      </c>
      <c r="M1486" s="26" t="str">
        <f>IF('4 Price book'!K1488="","",VLOOKUP(L1486,'2 Lists'!$F$10:$G$999,2,FALSE))</f>
        <v/>
      </c>
      <c r="N1486" s="26" t="str">
        <f>IF('4 Price book'!L1488="","",'4 Price book'!L1488)</f>
        <v/>
      </c>
      <c r="O1486" s="26" t="str">
        <f>IF('4 Price book'!M1488="","",'4 Price book'!M1488)</f>
        <v/>
      </c>
      <c r="P1486" s="26" t="str">
        <f>IF('4 Price book'!N1488="","",'4 Price book'!N1488)</f>
        <v/>
      </c>
      <c r="Q1486" s="26" t="str">
        <f>IF('4 Price book'!O1488="","",'4 Price book'!O1488)</f>
        <v/>
      </c>
      <c r="R1486" s="34"/>
      <c r="S1486" s="34"/>
      <c r="T1486" s="34"/>
      <c r="U1486" s="34"/>
      <c r="V1486" s="34"/>
    </row>
    <row r="1487" spans="1:22" ht="15" customHeight="1" x14ac:dyDescent="0.25">
      <c r="A1487" s="26">
        <v>1486</v>
      </c>
      <c r="B1487" s="26" t="str">
        <f>IF('1 Cover'!$B$27="Yes",IFERROR(VLOOKUP('4 Price book'!C1489,'Catalogs (internal)'!$L$2:$N$991,2,FALSE),""),IF('4 Price book'!C1489="","",'4 Price book'!C1489))</f>
        <v/>
      </c>
      <c r="C1487" s="26" t="str">
        <f>IF('4 Price book'!C1489="","",IF('1 Cover'!$B$27="No","",IFERROR(VLOOKUP('4 Price book'!C1489,'Catalogs (internal)'!$L$2:$N$991,3,FALSE),"")))</f>
        <v/>
      </c>
      <c r="D1487" s="26" t="str">
        <f>IF('4 Price book'!D1489="","",'4 Price book'!D1489)</f>
        <v/>
      </c>
      <c r="E1487" s="26" t="str">
        <f>IF('4 Price book'!D1489="","",VLOOKUP('4 Price book'!D1489,'2 Lists'!$I$10:$J$999,2,FALSE))</f>
        <v/>
      </c>
      <c r="F1487" s="26" t="str">
        <f>IF('4 Price book'!E1489="","",'4 Price book'!E1489)</f>
        <v/>
      </c>
      <c r="G1487" s="26" t="str">
        <f>IF('4 Price book'!F1489="","",'4 Price book'!F1489)</f>
        <v/>
      </c>
      <c r="H1487" s="26" t="str">
        <f>IF('4 Price book'!G1489="","",'4 Price book'!G1489)</f>
        <v/>
      </c>
      <c r="I1487" s="26" t="str">
        <f>IF('4 Price book'!H1489="","",'4 Price book'!H1489)</f>
        <v/>
      </c>
      <c r="J1487" s="26" t="str">
        <f>IF('4 Price book'!I1489="","",'4 Price book'!I1489)</f>
        <v/>
      </c>
      <c r="K1487" s="26" t="str">
        <f>IF('4 Price book'!J1489="","",'4 Price book'!J1489)</f>
        <v/>
      </c>
      <c r="L1487" s="26" t="str">
        <f>IF('4 Price book'!K1489="","",'4 Price book'!K1489)</f>
        <v/>
      </c>
      <c r="M1487" s="26" t="str">
        <f>IF('4 Price book'!K1489="","",VLOOKUP(L1487,'2 Lists'!$F$10:$G$999,2,FALSE))</f>
        <v/>
      </c>
      <c r="N1487" s="26" t="str">
        <f>IF('4 Price book'!L1489="","",'4 Price book'!L1489)</f>
        <v/>
      </c>
      <c r="O1487" s="26" t="str">
        <f>IF('4 Price book'!M1489="","",'4 Price book'!M1489)</f>
        <v/>
      </c>
      <c r="P1487" s="26" t="str">
        <f>IF('4 Price book'!N1489="","",'4 Price book'!N1489)</f>
        <v/>
      </c>
      <c r="Q1487" s="26" t="str">
        <f>IF('4 Price book'!O1489="","",'4 Price book'!O1489)</f>
        <v/>
      </c>
      <c r="R1487" s="34"/>
      <c r="S1487" s="34"/>
      <c r="T1487" s="34"/>
      <c r="U1487" s="34"/>
      <c r="V1487" s="34"/>
    </row>
    <row r="1488" spans="1:22" ht="15" customHeight="1" x14ac:dyDescent="0.25">
      <c r="A1488" s="26">
        <v>1487</v>
      </c>
      <c r="B1488" s="26" t="str">
        <f>IF('1 Cover'!$B$27="Yes",IFERROR(VLOOKUP('4 Price book'!C1490,'Catalogs (internal)'!$L$2:$N$991,2,FALSE),""),IF('4 Price book'!C1490="","",'4 Price book'!C1490))</f>
        <v/>
      </c>
      <c r="C1488" s="26" t="str">
        <f>IF('4 Price book'!C1490="","",IF('1 Cover'!$B$27="No","",IFERROR(VLOOKUP('4 Price book'!C1490,'Catalogs (internal)'!$L$2:$N$991,3,FALSE),"")))</f>
        <v/>
      </c>
      <c r="D1488" s="26" t="str">
        <f>IF('4 Price book'!D1490="","",'4 Price book'!D1490)</f>
        <v/>
      </c>
      <c r="E1488" s="26" t="str">
        <f>IF('4 Price book'!D1490="","",VLOOKUP('4 Price book'!D1490,'2 Lists'!$I$10:$J$999,2,FALSE))</f>
        <v/>
      </c>
      <c r="F1488" s="26" t="str">
        <f>IF('4 Price book'!E1490="","",'4 Price book'!E1490)</f>
        <v/>
      </c>
      <c r="G1488" s="26" t="str">
        <f>IF('4 Price book'!F1490="","",'4 Price book'!F1490)</f>
        <v/>
      </c>
      <c r="H1488" s="26" t="str">
        <f>IF('4 Price book'!G1490="","",'4 Price book'!G1490)</f>
        <v/>
      </c>
      <c r="I1488" s="26" t="str">
        <f>IF('4 Price book'!H1490="","",'4 Price book'!H1490)</f>
        <v/>
      </c>
      <c r="J1488" s="26" t="str">
        <f>IF('4 Price book'!I1490="","",'4 Price book'!I1490)</f>
        <v/>
      </c>
      <c r="K1488" s="26" t="str">
        <f>IF('4 Price book'!J1490="","",'4 Price book'!J1490)</f>
        <v/>
      </c>
      <c r="L1488" s="26" t="str">
        <f>IF('4 Price book'!K1490="","",'4 Price book'!K1490)</f>
        <v/>
      </c>
      <c r="M1488" s="26" t="str">
        <f>IF('4 Price book'!K1490="","",VLOOKUP(L1488,'2 Lists'!$F$10:$G$999,2,FALSE))</f>
        <v/>
      </c>
      <c r="N1488" s="26" t="str">
        <f>IF('4 Price book'!L1490="","",'4 Price book'!L1490)</f>
        <v/>
      </c>
      <c r="O1488" s="26" t="str">
        <f>IF('4 Price book'!M1490="","",'4 Price book'!M1490)</f>
        <v/>
      </c>
      <c r="P1488" s="26" t="str">
        <f>IF('4 Price book'!N1490="","",'4 Price book'!N1490)</f>
        <v/>
      </c>
      <c r="Q1488" s="26" t="str">
        <f>IF('4 Price book'!O1490="","",'4 Price book'!O1490)</f>
        <v/>
      </c>
      <c r="R1488" s="34"/>
      <c r="S1488" s="34"/>
      <c r="T1488" s="34"/>
      <c r="U1488" s="34"/>
      <c r="V1488" s="34"/>
    </row>
    <row r="1489" spans="1:22" ht="15" customHeight="1" x14ac:dyDescent="0.25">
      <c r="A1489" s="26">
        <v>1488</v>
      </c>
      <c r="B1489" s="26" t="str">
        <f>IF('1 Cover'!$B$27="Yes",IFERROR(VLOOKUP('4 Price book'!C1491,'Catalogs (internal)'!$L$2:$N$991,2,FALSE),""),IF('4 Price book'!C1491="","",'4 Price book'!C1491))</f>
        <v/>
      </c>
      <c r="C1489" s="26" t="str">
        <f>IF('4 Price book'!C1491="","",IF('1 Cover'!$B$27="No","",IFERROR(VLOOKUP('4 Price book'!C1491,'Catalogs (internal)'!$L$2:$N$991,3,FALSE),"")))</f>
        <v/>
      </c>
      <c r="D1489" s="26" t="str">
        <f>IF('4 Price book'!D1491="","",'4 Price book'!D1491)</f>
        <v/>
      </c>
      <c r="E1489" s="26" t="str">
        <f>IF('4 Price book'!D1491="","",VLOOKUP('4 Price book'!D1491,'2 Lists'!$I$10:$J$999,2,FALSE))</f>
        <v/>
      </c>
      <c r="F1489" s="26" t="str">
        <f>IF('4 Price book'!E1491="","",'4 Price book'!E1491)</f>
        <v/>
      </c>
      <c r="G1489" s="26" t="str">
        <f>IF('4 Price book'!F1491="","",'4 Price book'!F1491)</f>
        <v/>
      </c>
      <c r="H1489" s="26" t="str">
        <f>IF('4 Price book'!G1491="","",'4 Price book'!G1491)</f>
        <v/>
      </c>
      <c r="I1489" s="26" t="str">
        <f>IF('4 Price book'!H1491="","",'4 Price book'!H1491)</f>
        <v/>
      </c>
      <c r="J1489" s="26" t="str">
        <f>IF('4 Price book'!I1491="","",'4 Price book'!I1491)</f>
        <v/>
      </c>
      <c r="K1489" s="26" t="str">
        <f>IF('4 Price book'!J1491="","",'4 Price book'!J1491)</f>
        <v/>
      </c>
      <c r="L1489" s="26" t="str">
        <f>IF('4 Price book'!K1491="","",'4 Price book'!K1491)</f>
        <v/>
      </c>
      <c r="M1489" s="26" t="str">
        <f>IF('4 Price book'!K1491="","",VLOOKUP(L1489,'2 Lists'!$F$10:$G$999,2,FALSE))</f>
        <v/>
      </c>
      <c r="N1489" s="26" t="str">
        <f>IF('4 Price book'!L1491="","",'4 Price book'!L1491)</f>
        <v/>
      </c>
      <c r="O1489" s="26" t="str">
        <f>IF('4 Price book'!M1491="","",'4 Price book'!M1491)</f>
        <v/>
      </c>
      <c r="P1489" s="26" t="str">
        <f>IF('4 Price book'!N1491="","",'4 Price book'!N1491)</f>
        <v/>
      </c>
      <c r="Q1489" s="26" t="str">
        <f>IF('4 Price book'!O1491="","",'4 Price book'!O1491)</f>
        <v/>
      </c>
      <c r="R1489" s="34"/>
      <c r="S1489" s="34"/>
      <c r="T1489" s="34"/>
      <c r="U1489" s="34"/>
      <c r="V1489" s="34"/>
    </row>
    <row r="1490" spans="1:22" ht="15" customHeight="1" x14ac:dyDescent="0.25">
      <c r="A1490" s="26">
        <v>1489</v>
      </c>
      <c r="B1490" s="26" t="str">
        <f>IF('1 Cover'!$B$27="Yes",IFERROR(VLOOKUP('4 Price book'!C1492,'Catalogs (internal)'!$L$2:$N$991,2,FALSE),""),IF('4 Price book'!C1492="","",'4 Price book'!C1492))</f>
        <v/>
      </c>
      <c r="C1490" s="26" t="str">
        <f>IF('4 Price book'!C1492="","",IF('1 Cover'!$B$27="No","",IFERROR(VLOOKUP('4 Price book'!C1492,'Catalogs (internal)'!$L$2:$N$991,3,FALSE),"")))</f>
        <v/>
      </c>
      <c r="D1490" s="26" t="str">
        <f>IF('4 Price book'!D1492="","",'4 Price book'!D1492)</f>
        <v/>
      </c>
      <c r="E1490" s="26" t="str">
        <f>IF('4 Price book'!D1492="","",VLOOKUP('4 Price book'!D1492,'2 Lists'!$I$10:$J$999,2,FALSE))</f>
        <v/>
      </c>
      <c r="F1490" s="26" t="str">
        <f>IF('4 Price book'!E1492="","",'4 Price book'!E1492)</f>
        <v/>
      </c>
      <c r="G1490" s="26" t="str">
        <f>IF('4 Price book'!F1492="","",'4 Price book'!F1492)</f>
        <v/>
      </c>
      <c r="H1490" s="26" t="str">
        <f>IF('4 Price book'!G1492="","",'4 Price book'!G1492)</f>
        <v/>
      </c>
      <c r="I1490" s="26" t="str">
        <f>IF('4 Price book'!H1492="","",'4 Price book'!H1492)</f>
        <v/>
      </c>
      <c r="J1490" s="26" t="str">
        <f>IF('4 Price book'!I1492="","",'4 Price book'!I1492)</f>
        <v/>
      </c>
      <c r="K1490" s="26" t="str">
        <f>IF('4 Price book'!J1492="","",'4 Price book'!J1492)</f>
        <v/>
      </c>
      <c r="L1490" s="26" t="str">
        <f>IF('4 Price book'!K1492="","",'4 Price book'!K1492)</f>
        <v/>
      </c>
      <c r="M1490" s="26" t="str">
        <f>IF('4 Price book'!K1492="","",VLOOKUP(L1490,'2 Lists'!$F$10:$G$999,2,FALSE))</f>
        <v/>
      </c>
      <c r="N1490" s="26" t="str">
        <f>IF('4 Price book'!L1492="","",'4 Price book'!L1492)</f>
        <v/>
      </c>
      <c r="O1490" s="26" t="str">
        <f>IF('4 Price book'!M1492="","",'4 Price book'!M1492)</f>
        <v/>
      </c>
      <c r="P1490" s="26" t="str">
        <f>IF('4 Price book'!N1492="","",'4 Price book'!N1492)</f>
        <v/>
      </c>
      <c r="Q1490" s="26" t="str">
        <f>IF('4 Price book'!O1492="","",'4 Price book'!O1492)</f>
        <v/>
      </c>
      <c r="R1490" s="34"/>
      <c r="S1490" s="34"/>
      <c r="T1490" s="34"/>
      <c r="U1490" s="34"/>
      <c r="V1490" s="34"/>
    </row>
    <row r="1491" spans="1:22" ht="15" customHeight="1" x14ac:dyDescent="0.25">
      <c r="A1491" s="26">
        <v>1490</v>
      </c>
      <c r="B1491" s="26" t="str">
        <f>IF('1 Cover'!$B$27="Yes",IFERROR(VLOOKUP('4 Price book'!C1493,'Catalogs (internal)'!$L$2:$N$991,2,FALSE),""),IF('4 Price book'!C1493="","",'4 Price book'!C1493))</f>
        <v/>
      </c>
      <c r="C1491" s="26" t="str">
        <f>IF('4 Price book'!C1493="","",IF('1 Cover'!$B$27="No","",IFERROR(VLOOKUP('4 Price book'!C1493,'Catalogs (internal)'!$L$2:$N$991,3,FALSE),"")))</f>
        <v/>
      </c>
      <c r="D1491" s="26" t="str">
        <f>IF('4 Price book'!D1493="","",'4 Price book'!D1493)</f>
        <v/>
      </c>
      <c r="E1491" s="26" t="str">
        <f>IF('4 Price book'!D1493="","",VLOOKUP('4 Price book'!D1493,'2 Lists'!$I$10:$J$999,2,FALSE))</f>
        <v/>
      </c>
      <c r="F1491" s="26" t="str">
        <f>IF('4 Price book'!E1493="","",'4 Price book'!E1493)</f>
        <v/>
      </c>
      <c r="G1491" s="26" t="str">
        <f>IF('4 Price book'!F1493="","",'4 Price book'!F1493)</f>
        <v/>
      </c>
      <c r="H1491" s="26" t="str">
        <f>IF('4 Price book'!G1493="","",'4 Price book'!G1493)</f>
        <v/>
      </c>
      <c r="I1491" s="26" t="str">
        <f>IF('4 Price book'!H1493="","",'4 Price book'!H1493)</f>
        <v/>
      </c>
      <c r="J1491" s="26" t="str">
        <f>IF('4 Price book'!I1493="","",'4 Price book'!I1493)</f>
        <v/>
      </c>
      <c r="K1491" s="26" t="str">
        <f>IF('4 Price book'!J1493="","",'4 Price book'!J1493)</f>
        <v/>
      </c>
      <c r="L1491" s="26" t="str">
        <f>IF('4 Price book'!K1493="","",'4 Price book'!K1493)</f>
        <v/>
      </c>
      <c r="M1491" s="26" t="str">
        <f>IF('4 Price book'!K1493="","",VLOOKUP(L1491,'2 Lists'!$F$10:$G$999,2,FALSE))</f>
        <v/>
      </c>
      <c r="N1491" s="26" t="str">
        <f>IF('4 Price book'!L1493="","",'4 Price book'!L1493)</f>
        <v/>
      </c>
      <c r="O1491" s="26" t="str">
        <f>IF('4 Price book'!M1493="","",'4 Price book'!M1493)</f>
        <v/>
      </c>
      <c r="P1491" s="26" t="str">
        <f>IF('4 Price book'!N1493="","",'4 Price book'!N1493)</f>
        <v/>
      </c>
      <c r="Q1491" s="26" t="str">
        <f>IF('4 Price book'!O1493="","",'4 Price book'!O1493)</f>
        <v/>
      </c>
      <c r="R1491" s="34"/>
      <c r="S1491" s="34"/>
      <c r="T1491" s="34"/>
      <c r="U1491" s="34"/>
      <c r="V1491" s="34"/>
    </row>
    <row r="1492" spans="1:22" x14ac:dyDescent="0.25">
      <c r="A1492" s="26">
        <v>1491</v>
      </c>
      <c r="B1492" s="26" t="str">
        <f>IF('1 Cover'!$B$27="Yes",IFERROR(VLOOKUP('4 Price book'!C1494,'Catalogs (internal)'!$L$2:$N$991,2,FALSE),""),IF('4 Price book'!C1494="","",'4 Price book'!C1494))</f>
        <v/>
      </c>
      <c r="C1492" s="26" t="str">
        <f>IF('4 Price book'!C1494="","",IF('1 Cover'!$B$27="No","",IFERROR(VLOOKUP('4 Price book'!C1494,'Catalogs (internal)'!$L$2:$N$991,3,FALSE),"")))</f>
        <v/>
      </c>
      <c r="D1492" s="26" t="str">
        <f>IF('4 Price book'!D1494="","",'4 Price book'!D1494)</f>
        <v/>
      </c>
      <c r="E1492" s="26" t="str">
        <f>IF('4 Price book'!D1494="","",VLOOKUP('4 Price book'!D1494,'2 Lists'!$I$10:$J$999,2,FALSE))</f>
        <v/>
      </c>
      <c r="F1492" s="26" t="str">
        <f>IF('4 Price book'!E1494="","",'4 Price book'!E1494)</f>
        <v/>
      </c>
      <c r="G1492" s="26" t="str">
        <f>IF('4 Price book'!F1494="","",'4 Price book'!F1494)</f>
        <v/>
      </c>
      <c r="H1492" s="26" t="str">
        <f>IF('4 Price book'!G1494="","",'4 Price book'!G1494)</f>
        <v/>
      </c>
      <c r="I1492" s="26" t="str">
        <f>IF('4 Price book'!H1494="","",'4 Price book'!H1494)</f>
        <v/>
      </c>
      <c r="J1492" s="26" t="str">
        <f>IF('4 Price book'!I1494="","",'4 Price book'!I1494)</f>
        <v/>
      </c>
      <c r="K1492" s="26" t="str">
        <f>IF('4 Price book'!J1494="","",'4 Price book'!J1494)</f>
        <v/>
      </c>
      <c r="L1492" s="26" t="str">
        <f>IF('4 Price book'!K1494="","",'4 Price book'!K1494)</f>
        <v/>
      </c>
      <c r="M1492" s="26" t="str">
        <f>IF('4 Price book'!K1494="","",VLOOKUP(L1492,'2 Lists'!$F$10:$G$999,2,FALSE))</f>
        <v/>
      </c>
      <c r="N1492" s="26" t="str">
        <f>IF('4 Price book'!L1494="","",'4 Price book'!L1494)</f>
        <v/>
      </c>
      <c r="O1492" s="26" t="str">
        <f>IF('4 Price book'!M1494="","",'4 Price book'!M1494)</f>
        <v/>
      </c>
      <c r="P1492" s="26" t="str">
        <f>IF('4 Price book'!N1494="","",'4 Price book'!N1494)</f>
        <v/>
      </c>
      <c r="Q1492" s="26" t="str">
        <f>IF('4 Price book'!O1494="","",'4 Price book'!O1494)</f>
        <v/>
      </c>
      <c r="R1492" s="34"/>
      <c r="S1492" s="34"/>
      <c r="T1492" s="34"/>
      <c r="U1492" s="34"/>
      <c r="V1492" s="34"/>
    </row>
    <row r="1493" spans="1:22" x14ac:dyDescent="0.25">
      <c r="A1493" s="26">
        <v>1492</v>
      </c>
      <c r="B1493" s="26" t="str">
        <f>IF('1 Cover'!$B$27="Yes",IFERROR(VLOOKUP('4 Price book'!C1495,'Catalogs (internal)'!$L$2:$N$991,2,FALSE),""),IF('4 Price book'!C1495="","",'4 Price book'!C1495))</f>
        <v/>
      </c>
      <c r="C1493" s="26" t="str">
        <f>IF('4 Price book'!C1495="","",IF('1 Cover'!$B$27="No","",IFERROR(VLOOKUP('4 Price book'!C1495,'Catalogs (internal)'!$L$2:$N$991,3,FALSE),"")))</f>
        <v/>
      </c>
      <c r="D1493" s="26" t="str">
        <f>IF('4 Price book'!D1495="","",'4 Price book'!D1495)</f>
        <v/>
      </c>
      <c r="E1493" s="26" t="str">
        <f>IF('4 Price book'!D1495="","",VLOOKUP('4 Price book'!D1495,'2 Lists'!$I$10:$J$999,2,FALSE))</f>
        <v/>
      </c>
      <c r="F1493" s="26" t="str">
        <f>IF('4 Price book'!E1495="","",'4 Price book'!E1495)</f>
        <v/>
      </c>
      <c r="G1493" s="26" t="str">
        <f>IF('4 Price book'!F1495="","",'4 Price book'!F1495)</f>
        <v/>
      </c>
      <c r="H1493" s="26" t="str">
        <f>IF('4 Price book'!G1495="","",'4 Price book'!G1495)</f>
        <v/>
      </c>
      <c r="I1493" s="26" t="str">
        <f>IF('4 Price book'!H1495="","",'4 Price book'!H1495)</f>
        <v/>
      </c>
      <c r="J1493" s="26" t="str">
        <f>IF('4 Price book'!I1495="","",'4 Price book'!I1495)</f>
        <v/>
      </c>
      <c r="K1493" s="26" t="str">
        <f>IF('4 Price book'!J1495="","",'4 Price book'!J1495)</f>
        <v/>
      </c>
      <c r="L1493" s="26" t="str">
        <f>IF('4 Price book'!K1495="","",'4 Price book'!K1495)</f>
        <v/>
      </c>
      <c r="M1493" s="26" t="str">
        <f>IF('4 Price book'!K1495="","",VLOOKUP(L1493,'2 Lists'!$F$10:$G$999,2,FALSE))</f>
        <v/>
      </c>
      <c r="N1493" s="26" t="str">
        <f>IF('4 Price book'!L1495="","",'4 Price book'!L1495)</f>
        <v/>
      </c>
      <c r="O1493" s="26" t="str">
        <f>IF('4 Price book'!M1495="","",'4 Price book'!M1495)</f>
        <v/>
      </c>
      <c r="P1493" s="26" t="str">
        <f>IF('4 Price book'!N1495="","",'4 Price book'!N1495)</f>
        <v/>
      </c>
      <c r="Q1493" s="26" t="str">
        <f>IF('4 Price book'!O1495="","",'4 Price book'!O1495)</f>
        <v/>
      </c>
      <c r="R1493" s="34"/>
      <c r="S1493" s="34"/>
      <c r="T1493" s="34"/>
      <c r="U1493" s="34"/>
      <c r="V1493" s="34"/>
    </row>
    <row r="1494" spans="1:22" ht="15" customHeight="1" x14ac:dyDescent="0.25">
      <c r="A1494" s="26">
        <v>1493</v>
      </c>
      <c r="B1494" s="26" t="str">
        <f>IF('1 Cover'!$B$27="Yes",IFERROR(VLOOKUP('4 Price book'!C1496,'Catalogs (internal)'!$L$2:$N$991,2,FALSE),""),IF('4 Price book'!C1496="","",'4 Price book'!C1496))</f>
        <v/>
      </c>
      <c r="C1494" s="26" t="str">
        <f>IF('4 Price book'!C1496="","",IF('1 Cover'!$B$27="No","",IFERROR(VLOOKUP('4 Price book'!C1496,'Catalogs (internal)'!$L$2:$N$991,3,FALSE),"")))</f>
        <v/>
      </c>
      <c r="D1494" s="26" t="str">
        <f>IF('4 Price book'!D1496="","",'4 Price book'!D1496)</f>
        <v/>
      </c>
      <c r="E1494" s="26" t="str">
        <f>IF('4 Price book'!D1496="","",VLOOKUP('4 Price book'!D1496,'2 Lists'!$I$10:$J$999,2,FALSE))</f>
        <v/>
      </c>
      <c r="F1494" s="26" t="str">
        <f>IF('4 Price book'!E1496="","",'4 Price book'!E1496)</f>
        <v/>
      </c>
      <c r="G1494" s="26" t="str">
        <f>IF('4 Price book'!F1496="","",'4 Price book'!F1496)</f>
        <v/>
      </c>
      <c r="H1494" s="26" t="str">
        <f>IF('4 Price book'!G1496="","",'4 Price book'!G1496)</f>
        <v/>
      </c>
      <c r="I1494" s="26" t="str">
        <f>IF('4 Price book'!H1496="","",'4 Price book'!H1496)</f>
        <v/>
      </c>
      <c r="J1494" s="26" t="str">
        <f>IF('4 Price book'!I1496="","",'4 Price book'!I1496)</f>
        <v/>
      </c>
      <c r="K1494" s="26" t="str">
        <f>IF('4 Price book'!J1496="","",'4 Price book'!J1496)</f>
        <v/>
      </c>
      <c r="L1494" s="26" t="str">
        <f>IF('4 Price book'!K1496="","",'4 Price book'!K1496)</f>
        <v/>
      </c>
      <c r="M1494" s="26" t="str">
        <f>IF('4 Price book'!K1496="","",VLOOKUP(L1494,'2 Lists'!$F$10:$G$999,2,FALSE))</f>
        <v/>
      </c>
      <c r="N1494" s="26" t="str">
        <f>IF('4 Price book'!L1496="","",'4 Price book'!L1496)</f>
        <v/>
      </c>
      <c r="O1494" s="26" t="str">
        <f>IF('4 Price book'!M1496="","",'4 Price book'!M1496)</f>
        <v/>
      </c>
      <c r="P1494" s="26" t="str">
        <f>IF('4 Price book'!N1496="","",'4 Price book'!N1496)</f>
        <v/>
      </c>
      <c r="Q1494" s="26" t="str">
        <f>IF('4 Price book'!O1496="","",'4 Price book'!O1496)</f>
        <v/>
      </c>
      <c r="R1494" s="34"/>
      <c r="S1494" s="34"/>
      <c r="T1494" s="34"/>
      <c r="U1494" s="34"/>
      <c r="V1494" s="34"/>
    </row>
    <row r="1495" spans="1:22" ht="15" customHeight="1" x14ac:dyDescent="0.25">
      <c r="A1495" s="26">
        <v>1494</v>
      </c>
      <c r="B1495" s="26" t="str">
        <f>IF('1 Cover'!$B$27="Yes",IFERROR(VLOOKUP('4 Price book'!C1497,'Catalogs (internal)'!$L$2:$N$991,2,FALSE),""),IF('4 Price book'!C1497="","",'4 Price book'!C1497))</f>
        <v/>
      </c>
      <c r="C1495" s="26" t="str">
        <f>IF('4 Price book'!C1497="","",IF('1 Cover'!$B$27="No","",IFERROR(VLOOKUP('4 Price book'!C1497,'Catalogs (internal)'!$L$2:$N$991,3,FALSE),"")))</f>
        <v/>
      </c>
      <c r="D1495" s="26" t="str">
        <f>IF('4 Price book'!D1497="","",'4 Price book'!D1497)</f>
        <v/>
      </c>
      <c r="E1495" s="26" t="str">
        <f>IF('4 Price book'!D1497="","",VLOOKUP('4 Price book'!D1497,'2 Lists'!$I$10:$J$999,2,FALSE))</f>
        <v/>
      </c>
      <c r="F1495" s="26" t="str">
        <f>IF('4 Price book'!E1497="","",'4 Price book'!E1497)</f>
        <v/>
      </c>
      <c r="G1495" s="26" t="str">
        <f>IF('4 Price book'!F1497="","",'4 Price book'!F1497)</f>
        <v/>
      </c>
      <c r="H1495" s="26" t="str">
        <f>IF('4 Price book'!G1497="","",'4 Price book'!G1497)</f>
        <v/>
      </c>
      <c r="I1495" s="26" t="str">
        <f>IF('4 Price book'!H1497="","",'4 Price book'!H1497)</f>
        <v/>
      </c>
      <c r="J1495" s="26" t="str">
        <f>IF('4 Price book'!I1497="","",'4 Price book'!I1497)</f>
        <v/>
      </c>
      <c r="K1495" s="26" t="str">
        <f>IF('4 Price book'!J1497="","",'4 Price book'!J1497)</f>
        <v/>
      </c>
      <c r="L1495" s="26" t="str">
        <f>IF('4 Price book'!K1497="","",'4 Price book'!K1497)</f>
        <v/>
      </c>
      <c r="M1495" s="26" t="str">
        <f>IF('4 Price book'!K1497="","",VLOOKUP(L1495,'2 Lists'!$F$10:$G$999,2,FALSE))</f>
        <v/>
      </c>
      <c r="N1495" s="26" t="str">
        <f>IF('4 Price book'!L1497="","",'4 Price book'!L1497)</f>
        <v/>
      </c>
      <c r="O1495" s="26" t="str">
        <f>IF('4 Price book'!M1497="","",'4 Price book'!M1497)</f>
        <v/>
      </c>
      <c r="P1495" s="26" t="str">
        <f>IF('4 Price book'!N1497="","",'4 Price book'!N1497)</f>
        <v/>
      </c>
      <c r="Q1495" s="26" t="str">
        <f>IF('4 Price book'!O1497="","",'4 Price book'!O1497)</f>
        <v/>
      </c>
      <c r="R1495" s="34"/>
      <c r="S1495" s="34"/>
      <c r="T1495" s="34"/>
      <c r="U1495" s="34"/>
      <c r="V1495" s="34"/>
    </row>
    <row r="1496" spans="1:22" ht="15" customHeight="1" x14ac:dyDescent="0.25">
      <c r="A1496" s="26">
        <v>1495</v>
      </c>
      <c r="B1496" s="26" t="str">
        <f>IF('1 Cover'!$B$27="Yes",IFERROR(VLOOKUP('4 Price book'!C1498,'Catalogs (internal)'!$L$2:$N$991,2,FALSE),""),IF('4 Price book'!C1498="","",'4 Price book'!C1498))</f>
        <v/>
      </c>
      <c r="C1496" s="26" t="str">
        <f>IF('4 Price book'!C1498="","",IF('1 Cover'!$B$27="No","",IFERROR(VLOOKUP('4 Price book'!C1498,'Catalogs (internal)'!$L$2:$N$991,3,FALSE),"")))</f>
        <v/>
      </c>
      <c r="D1496" s="26" t="str">
        <f>IF('4 Price book'!D1498="","",'4 Price book'!D1498)</f>
        <v/>
      </c>
      <c r="E1496" s="26" t="str">
        <f>IF('4 Price book'!D1498="","",VLOOKUP('4 Price book'!D1498,'2 Lists'!$I$10:$J$999,2,FALSE))</f>
        <v/>
      </c>
      <c r="F1496" s="26" t="str">
        <f>IF('4 Price book'!E1498="","",'4 Price book'!E1498)</f>
        <v/>
      </c>
      <c r="G1496" s="26" t="str">
        <f>IF('4 Price book'!F1498="","",'4 Price book'!F1498)</f>
        <v/>
      </c>
      <c r="H1496" s="26" t="str">
        <f>IF('4 Price book'!G1498="","",'4 Price book'!G1498)</f>
        <v/>
      </c>
      <c r="I1496" s="26" t="str">
        <f>IF('4 Price book'!H1498="","",'4 Price book'!H1498)</f>
        <v/>
      </c>
      <c r="J1496" s="26" t="str">
        <f>IF('4 Price book'!I1498="","",'4 Price book'!I1498)</f>
        <v/>
      </c>
      <c r="K1496" s="26" t="str">
        <f>IF('4 Price book'!J1498="","",'4 Price book'!J1498)</f>
        <v/>
      </c>
      <c r="L1496" s="26" t="str">
        <f>IF('4 Price book'!K1498="","",'4 Price book'!K1498)</f>
        <v/>
      </c>
      <c r="M1496" s="26" t="str">
        <f>IF('4 Price book'!K1498="","",VLOOKUP(L1496,'2 Lists'!$F$10:$G$999,2,FALSE))</f>
        <v/>
      </c>
      <c r="N1496" s="26" t="str">
        <f>IF('4 Price book'!L1498="","",'4 Price book'!L1498)</f>
        <v/>
      </c>
      <c r="O1496" s="26" t="str">
        <f>IF('4 Price book'!M1498="","",'4 Price book'!M1498)</f>
        <v/>
      </c>
      <c r="P1496" s="26" t="str">
        <f>IF('4 Price book'!N1498="","",'4 Price book'!N1498)</f>
        <v/>
      </c>
      <c r="Q1496" s="26" t="str">
        <f>IF('4 Price book'!O1498="","",'4 Price book'!O1498)</f>
        <v/>
      </c>
      <c r="R1496" s="34"/>
      <c r="S1496" s="34"/>
      <c r="T1496" s="34"/>
      <c r="U1496" s="34"/>
      <c r="V1496" s="34"/>
    </row>
    <row r="1497" spans="1:22" ht="15" customHeight="1" x14ac:dyDescent="0.25">
      <c r="A1497" s="26">
        <v>1496</v>
      </c>
      <c r="B1497" s="26" t="str">
        <f>IF('1 Cover'!$B$27="Yes",IFERROR(VLOOKUP('4 Price book'!C1499,'Catalogs (internal)'!$L$2:$N$991,2,FALSE),""),IF('4 Price book'!C1499="","",'4 Price book'!C1499))</f>
        <v/>
      </c>
      <c r="C1497" s="26" t="str">
        <f>IF('4 Price book'!C1499="","",IF('1 Cover'!$B$27="No","",IFERROR(VLOOKUP('4 Price book'!C1499,'Catalogs (internal)'!$L$2:$N$991,3,FALSE),"")))</f>
        <v/>
      </c>
      <c r="D1497" s="26" t="str">
        <f>IF('4 Price book'!D1499="","",'4 Price book'!D1499)</f>
        <v/>
      </c>
      <c r="E1497" s="26" t="str">
        <f>IF('4 Price book'!D1499="","",VLOOKUP('4 Price book'!D1499,'2 Lists'!$I$10:$J$999,2,FALSE))</f>
        <v/>
      </c>
      <c r="F1497" s="26" t="str">
        <f>IF('4 Price book'!E1499="","",'4 Price book'!E1499)</f>
        <v/>
      </c>
      <c r="G1497" s="26" t="str">
        <f>IF('4 Price book'!F1499="","",'4 Price book'!F1499)</f>
        <v/>
      </c>
      <c r="H1497" s="26" t="str">
        <f>IF('4 Price book'!G1499="","",'4 Price book'!G1499)</f>
        <v/>
      </c>
      <c r="I1497" s="26" t="str">
        <f>IF('4 Price book'!H1499="","",'4 Price book'!H1499)</f>
        <v/>
      </c>
      <c r="J1497" s="26" t="str">
        <f>IF('4 Price book'!I1499="","",'4 Price book'!I1499)</f>
        <v/>
      </c>
      <c r="K1497" s="26" t="str">
        <f>IF('4 Price book'!J1499="","",'4 Price book'!J1499)</f>
        <v/>
      </c>
      <c r="L1497" s="26" t="str">
        <f>IF('4 Price book'!K1499="","",'4 Price book'!K1499)</f>
        <v/>
      </c>
      <c r="M1497" s="26" t="str">
        <f>IF('4 Price book'!K1499="","",VLOOKUP(L1497,'2 Lists'!$F$10:$G$999,2,FALSE))</f>
        <v/>
      </c>
      <c r="N1497" s="26" t="str">
        <f>IF('4 Price book'!L1499="","",'4 Price book'!L1499)</f>
        <v/>
      </c>
      <c r="O1497" s="26" t="str">
        <f>IF('4 Price book'!M1499="","",'4 Price book'!M1499)</f>
        <v/>
      </c>
      <c r="P1497" s="26" t="str">
        <f>IF('4 Price book'!N1499="","",'4 Price book'!N1499)</f>
        <v/>
      </c>
      <c r="Q1497" s="26" t="str">
        <f>IF('4 Price book'!O1499="","",'4 Price book'!O1499)</f>
        <v/>
      </c>
      <c r="R1497" s="34"/>
      <c r="S1497" s="34"/>
      <c r="T1497" s="34"/>
      <c r="U1497" s="34"/>
      <c r="V1497" s="34"/>
    </row>
    <row r="1498" spans="1:22" ht="15" customHeight="1" x14ac:dyDescent="0.25">
      <c r="A1498" s="26">
        <v>1497</v>
      </c>
      <c r="B1498" s="26" t="str">
        <f>IF('1 Cover'!$B$27="Yes",IFERROR(VLOOKUP('4 Price book'!C1500,'Catalogs (internal)'!$L$2:$N$991,2,FALSE),""),IF('4 Price book'!C1500="","",'4 Price book'!C1500))</f>
        <v/>
      </c>
      <c r="C1498" s="26" t="str">
        <f>IF('4 Price book'!C1500="","",IF('1 Cover'!$B$27="No","",IFERROR(VLOOKUP('4 Price book'!C1500,'Catalogs (internal)'!$L$2:$N$991,3,FALSE),"")))</f>
        <v/>
      </c>
      <c r="D1498" s="26" t="str">
        <f>IF('4 Price book'!D1500="","",'4 Price book'!D1500)</f>
        <v/>
      </c>
      <c r="E1498" s="26" t="str">
        <f>IF('4 Price book'!D1500="","",VLOOKUP('4 Price book'!D1500,'2 Lists'!$I$10:$J$999,2,FALSE))</f>
        <v/>
      </c>
      <c r="F1498" s="26" t="str">
        <f>IF('4 Price book'!E1500="","",'4 Price book'!E1500)</f>
        <v/>
      </c>
      <c r="G1498" s="26" t="str">
        <f>IF('4 Price book'!F1500="","",'4 Price book'!F1500)</f>
        <v/>
      </c>
      <c r="H1498" s="26" t="str">
        <f>IF('4 Price book'!G1500="","",'4 Price book'!G1500)</f>
        <v/>
      </c>
      <c r="I1498" s="26" t="str">
        <f>IF('4 Price book'!H1500="","",'4 Price book'!H1500)</f>
        <v/>
      </c>
      <c r="J1498" s="26" t="str">
        <f>IF('4 Price book'!I1500="","",'4 Price book'!I1500)</f>
        <v/>
      </c>
      <c r="K1498" s="26" t="str">
        <f>IF('4 Price book'!J1500="","",'4 Price book'!J1500)</f>
        <v/>
      </c>
      <c r="L1498" s="26" t="str">
        <f>IF('4 Price book'!K1500="","",'4 Price book'!K1500)</f>
        <v/>
      </c>
      <c r="M1498" s="26" t="str">
        <f>IF('4 Price book'!K1500="","",VLOOKUP(L1498,'2 Lists'!$F$10:$G$999,2,FALSE))</f>
        <v/>
      </c>
      <c r="N1498" s="26" t="str">
        <f>IF('4 Price book'!L1500="","",'4 Price book'!L1500)</f>
        <v/>
      </c>
      <c r="O1498" s="26" t="str">
        <f>IF('4 Price book'!M1500="","",'4 Price book'!M1500)</f>
        <v/>
      </c>
      <c r="P1498" s="26" t="str">
        <f>IF('4 Price book'!N1500="","",'4 Price book'!N1500)</f>
        <v/>
      </c>
      <c r="Q1498" s="26" t="str">
        <f>IF('4 Price book'!O1500="","",'4 Price book'!O1500)</f>
        <v/>
      </c>
      <c r="R1498" s="34"/>
      <c r="S1498" s="34"/>
      <c r="T1498" s="34"/>
      <c r="U1498" s="34"/>
      <c r="V1498" s="34"/>
    </row>
    <row r="1499" spans="1:22" ht="15" customHeight="1" x14ac:dyDescent="0.25">
      <c r="A1499" s="26">
        <v>1498</v>
      </c>
      <c r="B1499" s="26" t="str">
        <f>IF('1 Cover'!$B$27="Yes",IFERROR(VLOOKUP('4 Price book'!C1501,'Catalogs (internal)'!$L$2:$N$991,2,FALSE),""),IF('4 Price book'!C1501="","",'4 Price book'!C1501))</f>
        <v/>
      </c>
      <c r="C1499" s="26" t="str">
        <f>IF('4 Price book'!C1501="","",IF('1 Cover'!$B$27="No","",IFERROR(VLOOKUP('4 Price book'!C1501,'Catalogs (internal)'!$L$2:$N$991,3,FALSE),"")))</f>
        <v/>
      </c>
      <c r="D1499" s="26" t="str">
        <f>IF('4 Price book'!D1501="","",'4 Price book'!D1501)</f>
        <v/>
      </c>
      <c r="E1499" s="26" t="str">
        <f>IF('4 Price book'!D1501="","",VLOOKUP('4 Price book'!D1501,'2 Lists'!$I$10:$J$999,2,FALSE))</f>
        <v/>
      </c>
      <c r="F1499" s="26" t="str">
        <f>IF('4 Price book'!E1501="","",'4 Price book'!E1501)</f>
        <v/>
      </c>
      <c r="G1499" s="26" t="str">
        <f>IF('4 Price book'!F1501="","",'4 Price book'!F1501)</f>
        <v/>
      </c>
      <c r="H1499" s="26" t="str">
        <f>IF('4 Price book'!G1501="","",'4 Price book'!G1501)</f>
        <v/>
      </c>
      <c r="I1499" s="26" t="str">
        <f>IF('4 Price book'!H1501="","",'4 Price book'!H1501)</f>
        <v/>
      </c>
      <c r="J1499" s="26" t="str">
        <f>IF('4 Price book'!I1501="","",'4 Price book'!I1501)</f>
        <v/>
      </c>
      <c r="K1499" s="26" t="str">
        <f>IF('4 Price book'!J1501="","",'4 Price book'!J1501)</f>
        <v/>
      </c>
      <c r="L1499" s="26" t="str">
        <f>IF('4 Price book'!K1501="","",'4 Price book'!K1501)</f>
        <v/>
      </c>
      <c r="M1499" s="26" t="str">
        <f>IF('4 Price book'!K1501="","",VLOOKUP(L1499,'2 Lists'!$F$10:$G$999,2,FALSE))</f>
        <v/>
      </c>
      <c r="N1499" s="26" t="str">
        <f>IF('4 Price book'!L1501="","",'4 Price book'!L1501)</f>
        <v/>
      </c>
      <c r="O1499" s="26" t="str">
        <f>IF('4 Price book'!M1501="","",'4 Price book'!M1501)</f>
        <v/>
      </c>
      <c r="P1499" s="26" t="str">
        <f>IF('4 Price book'!N1501="","",'4 Price book'!N1501)</f>
        <v/>
      </c>
      <c r="Q1499" s="26" t="str">
        <f>IF('4 Price book'!O1501="","",'4 Price book'!O1501)</f>
        <v/>
      </c>
      <c r="R1499" s="34"/>
      <c r="S1499" s="34"/>
      <c r="T1499" s="34"/>
      <c r="U1499" s="34"/>
      <c r="V1499" s="34"/>
    </row>
    <row r="1500" spans="1:22" ht="15" customHeight="1" x14ac:dyDescent="0.25">
      <c r="A1500" s="26">
        <v>1499</v>
      </c>
      <c r="B1500" s="26" t="str">
        <f>IF('1 Cover'!$B$27="Yes",IFERROR(VLOOKUP('4 Price book'!C1502,'Catalogs (internal)'!$L$2:$N$991,2,FALSE),""),IF('4 Price book'!C1502="","",'4 Price book'!C1502))</f>
        <v/>
      </c>
      <c r="C1500" s="26" t="str">
        <f>IF('4 Price book'!C1502="","",IF('1 Cover'!$B$27="No","",IFERROR(VLOOKUP('4 Price book'!C1502,'Catalogs (internal)'!$L$2:$N$991,3,FALSE),"")))</f>
        <v/>
      </c>
      <c r="D1500" s="26" t="str">
        <f>IF('4 Price book'!D1502="","",'4 Price book'!D1502)</f>
        <v/>
      </c>
      <c r="E1500" s="26" t="str">
        <f>IF('4 Price book'!D1502="","",VLOOKUP('4 Price book'!D1502,'2 Lists'!$I$10:$J$999,2,FALSE))</f>
        <v/>
      </c>
      <c r="F1500" s="26" t="str">
        <f>IF('4 Price book'!E1502="","",'4 Price book'!E1502)</f>
        <v/>
      </c>
      <c r="G1500" s="26" t="str">
        <f>IF('4 Price book'!F1502="","",'4 Price book'!F1502)</f>
        <v/>
      </c>
      <c r="H1500" s="26" t="str">
        <f>IF('4 Price book'!G1502="","",'4 Price book'!G1502)</f>
        <v/>
      </c>
      <c r="I1500" s="26" t="str">
        <f>IF('4 Price book'!H1502="","",'4 Price book'!H1502)</f>
        <v/>
      </c>
      <c r="J1500" s="26" t="str">
        <f>IF('4 Price book'!I1502="","",'4 Price book'!I1502)</f>
        <v/>
      </c>
      <c r="K1500" s="26" t="str">
        <f>IF('4 Price book'!J1502="","",'4 Price book'!J1502)</f>
        <v/>
      </c>
      <c r="L1500" s="26" t="str">
        <f>IF('4 Price book'!K1502="","",'4 Price book'!K1502)</f>
        <v/>
      </c>
      <c r="M1500" s="26" t="str">
        <f>IF('4 Price book'!K1502="","",VLOOKUP(L1500,'2 Lists'!$F$10:$G$999,2,FALSE))</f>
        <v/>
      </c>
      <c r="N1500" s="26" t="str">
        <f>IF('4 Price book'!L1502="","",'4 Price book'!L1502)</f>
        <v/>
      </c>
      <c r="O1500" s="26" t="str">
        <f>IF('4 Price book'!M1502="","",'4 Price book'!M1502)</f>
        <v/>
      </c>
      <c r="P1500" s="26" t="str">
        <f>IF('4 Price book'!N1502="","",'4 Price book'!N1502)</f>
        <v/>
      </c>
      <c r="Q1500" s="26" t="str">
        <f>IF('4 Price book'!O1502="","",'4 Price book'!O1502)</f>
        <v/>
      </c>
      <c r="R1500" s="34"/>
      <c r="S1500" s="34"/>
      <c r="T1500" s="34"/>
      <c r="U1500" s="34"/>
      <c r="V1500" s="34"/>
    </row>
    <row r="1501" spans="1:22" ht="15" customHeight="1" x14ac:dyDescent="0.25">
      <c r="A1501" s="26">
        <v>1500</v>
      </c>
      <c r="B1501" s="26" t="str">
        <f>IF('1 Cover'!$B$27="Yes",IFERROR(VLOOKUP('4 Price book'!C1503,'Catalogs (internal)'!$L$2:$N$991,2,FALSE),""),IF('4 Price book'!C1503="","",'4 Price book'!C1503))</f>
        <v/>
      </c>
      <c r="C1501" s="26" t="str">
        <f>IF('4 Price book'!C1503="","",IF('1 Cover'!$B$27="No","",IFERROR(VLOOKUP('4 Price book'!C1503,'Catalogs (internal)'!$L$2:$N$991,3,FALSE),"")))</f>
        <v/>
      </c>
      <c r="D1501" s="26" t="str">
        <f>IF('4 Price book'!D1503="","",'4 Price book'!D1503)</f>
        <v/>
      </c>
      <c r="E1501" s="26" t="str">
        <f>IF('4 Price book'!D1503="","",VLOOKUP('4 Price book'!D1503,'2 Lists'!$I$10:$J$999,2,FALSE))</f>
        <v/>
      </c>
      <c r="F1501" s="26" t="str">
        <f>IF('4 Price book'!E1503="","",'4 Price book'!E1503)</f>
        <v/>
      </c>
      <c r="G1501" s="26" t="str">
        <f>IF('4 Price book'!F1503="","",'4 Price book'!F1503)</f>
        <v/>
      </c>
      <c r="H1501" s="26" t="str">
        <f>IF('4 Price book'!G1503="","",'4 Price book'!G1503)</f>
        <v/>
      </c>
      <c r="I1501" s="26" t="str">
        <f>IF('4 Price book'!H1503="","",'4 Price book'!H1503)</f>
        <v/>
      </c>
      <c r="J1501" s="26" t="str">
        <f>IF('4 Price book'!I1503="","",'4 Price book'!I1503)</f>
        <v/>
      </c>
      <c r="K1501" s="26" t="str">
        <f>IF('4 Price book'!J1503="","",'4 Price book'!J1503)</f>
        <v/>
      </c>
      <c r="L1501" s="26" t="str">
        <f>IF('4 Price book'!K1503="","",'4 Price book'!K1503)</f>
        <v/>
      </c>
      <c r="M1501" s="26" t="str">
        <f>IF('4 Price book'!K1503="","",VLOOKUP(L1501,'2 Lists'!$F$10:$G$999,2,FALSE))</f>
        <v/>
      </c>
      <c r="N1501" s="26" t="str">
        <f>IF('4 Price book'!L1503="","",'4 Price book'!L1503)</f>
        <v/>
      </c>
      <c r="O1501" s="26" t="str">
        <f>IF('4 Price book'!M1503="","",'4 Price book'!M1503)</f>
        <v/>
      </c>
      <c r="P1501" s="26" t="str">
        <f>IF('4 Price book'!N1503="","",'4 Price book'!N1503)</f>
        <v/>
      </c>
      <c r="Q1501" s="26" t="str">
        <f>IF('4 Price book'!O1503="","",'4 Price book'!O1503)</f>
        <v/>
      </c>
      <c r="R1501" s="34"/>
      <c r="S1501" s="34"/>
      <c r="T1501" s="34"/>
      <c r="U1501" s="34"/>
      <c r="V1501" s="34"/>
    </row>
    <row r="1502" spans="1:22" ht="15" customHeight="1" x14ac:dyDescent="0.25">
      <c r="A1502" s="26">
        <v>1501</v>
      </c>
      <c r="B1502" s="26" t="str">
        <f>IF('1 Cover'!$B$27="Yes",IFERROR(VLOOKUP('4 Price book'!C1504,'Catalogs (internal)'!$L$2:$N$991,2,FALSE),""),IF('4 Price book'!C1504="","",'4 Price book'!C1504))</f>
        <v/>
      </c>
      <c r="C1502" s="26" t="str">
        <f>IF('4 Price book'!C1504="","",IF('1 Cover'!$B$27="No","",IFERROR(VLOOKUP('4 Price book'!C1504,'Catalogs (internal)'!$L$2:$N$991,3,FALSE),"")))</f>
        <v/>
      </c>
      <c r="D1502" s="26" t="str">
        <f>IF('4 Price book'!D1504="","",'4 Price book'!D1504)</f>
        <v/>
      </c>
      <c r="E1502" s="26" t="str">
        <f>IF('4 Price book'!D1504="","",VLOOKUP('4 Price book'!D1504,'2 Lists'!$I$10:$J$999,2,FALSE))</f>
        <v/>
      </c>
      <c r="F1502" s="26" t="str">
        <f>IF('4 Price book'!E1504="","",'4 Price book'!E1504)</f>
        <v/>
      </c>
      <c r="G1502" s="26" t="str">
        <f>IF('4 Price book'!F1504="","",'4 Price book'!F1504)</f>
        <v/>
      </c>
      <c r="H1502" s="26" t="str">
        <f>IF('4 Price book'!G1504="","",'4 Price book'!G1504)</f>
        <v/>
      </c>
      <c r="I1502" s="26" t="str">
        <f>IF('4 Price book'!H1504="","",'4 Price book'!H1504)</f>
        <v/>
      </c>
      <c r="J1502" s="26" t="str">
        <f>IF('4 Price book'!I1504="","",'4 Price book'!I1504)</f>
        <v/>
      </c>
      <c r="K1502" s="26" t="str">
        <f>IF('4 Price book'!J1504="","",'4 Price book'!J1504)</f>
        <v/>
      </c>
      <c r="L1502" s="26" t="str">
        <f>IF('4 Price book'!K1504="","",'4 Price book'!K1504)</f>
        <v/>
      </c>
      <c r="M1502" s="26" t="str">
        <f>IF('4 Price book'!K1504="","",VLOOKUP(L1502,'2 Lists'!$F$10:$G$999,2,FALSE))</f>
        <v/>
      </c>
      <c r="N1502" s="26" t="str">
        <f>IF('4 Price book'!L1504="","",'4 Price book'!L1504)</f>
        <v/>
      </c>
      <c r="O1502" s="26" t="str">
        <f>IF('4 Price book'!M1504="","",'4 Price book'!M1504)</f>
        <v/>
      </c>
      <c r="P1502" s="26" t="str">
        <f>IF('4 Price book'!N1504="","",'4 Price book'!N1504)</f>
        <v/>
      </c>
      <c r="Q1502" s="26" t="str">
        <f>IF('4 Price book'!O1504="","",'4 Price book'!O1504)</f>
        <v/>
      </c>
      <c r="R1502" s="34"/>
      <c r="S1502" s="34"/>
      <c r="T1502" s="34"/>
      <c r="U1502" s="34"/>
      <c r="V1502" s="34"/>
    </row>
    <row r="1503" spans="1:22" ht="15" customHeight="1" x14ac:dyDescent="0.25">
      <c r="A1503" s="26">
        <v>1502</v>
      </c>
      <c r="B1503" s="26" t="str">
        <f>IF('1 Cover'!$B$27="Yes",IFERROR(VLOOKUP('4 Price book'!C1505,'Catalogs (internal)'!$L$2:$N$991,2,FALSE),""),IF('4 Price book'!C1505="","",'4 Price book'!C1505))</f>
        <v/>
      </c>
      <c r="C1503" s="26" t="str">
        <f>IF('4 Price book'!C1505="","",IF('1 Cover'!$B$27="No","",IFERROR(VLOOKUP('4 Price book'!C1505,'Catalogs (internal)'!$L$2:$N$991,3,FALSE),"")))</f>
        <v/>
      </c>
      <c r="D1503" s="26" t="str">
        <f>IF('4 Price book'!D1505="","",'4 Price book'!D1505)</f>
        <v/>
      </c>
      <c r="E1503" s="26" t="str">
        <f>IF('4 Price book'!D1505="","",VLOOKUP('4 Price book'!D1505,'2 Lists'!$I$10:$J$999,2,FALSE))</f>
        <v/>
      </c>
      <c r="F1503" s="26" t="str">
        <f>IF('4 Price book'!E1505="","",'4 Price book'!E1505)</f>
        <v/>
      </c>
      <c r="G1503" s="26" t="str">
        <f>IF('4 Price book'!F1505="","",'4 Price book'!F1505)</f>
        <v/>
      </c>
      <c r="H1503" s="26" t="str">
        <f>IF('4 Price book'!G1505="","",'4 Price book'!G1505)</f>
        <v/>
      </c>
      <c r="I1503" s="26" t="str">
        <f>IF('4 Price book'!H1505="","",'4 Price book'!H1505)</f>
        <v/>
      </c>
      <c r="J1503" s="26" t="str">
        <f>IF('4 Price book'!I1505="","",'4 Price book'!I1505)</f>
        <v/>
      </c>
      <c r="K1503" s="26" t="str">
        <f>IF('4 Price book'!J1505="","",'4 Price book'!J1505)</f>
        <v/>
      </c>
      <c r="L1503" s="26" t="str">
        <f>IF('4 Price book'!K1505="","",'4 Price book'!K1505)</f>
        <v/>
      </c>
      <c r="M1503" s="26" t="str">
        <f>IF('4 Price book'!K1505="","",VLOOKUP(L1503,'2 Lists'!$F$10:$G$999,2,FALSE))</f>
        <v/>
      </c>
      <c r="N1503" s="26" t="str">
        <f>IF('4 Price book'!L1505="","",'4 Price book'!L1505)</f>
        <v/>
      </c>
      <c r="O1503" s="26" t="str">
        <f>IF('4 Price book'!M1505="","",'4 Price book'!M1505)</f>
        <v/>
      </c>
      <c r="P1503" s="26" t="str">
        <f>IF('4 Price book'!N1505="","",'4 Price book'!N1505)</f>
        <v/>
      </c>
      <c r="Q1503" s="26" t="str">
        <f>IF('4 Price book'!O1505="","",'4 Price book'!O1505)</f>
        <v/>
      </c>
      <c r="R1503" s="34"/>
      <c r="S1503" s="34"/>
      <c r="T1503" s="34"/>
      <c r="U1503" s="34"/>
      <c r="V1503" s="34"/>
    </row>
    <row r="1504" spans="1:22" ht="15" customHeight="1" x14ac:dyDescent="0.25">
      <c r="A1504" s="26">
        <v>1503</v>
      </c>
      <c r="B1504" s="26" t="str">
        <f>IF('1 Cover'!$B$27="Yes",IFERROR(VLOOKUP('4 Price book'!C1506,'Catalogs (internal)'!$L$2:$N$991,2,FALSE),""),IF('4 Price book'!C1506="","",'4 Price book'!C1506))</f>
        <v/>
      </c>
      <c r="C1504" s="26" t="str">
        <f>IF('4 Price book'!C1506="","",IF('1 Cover'!$B$27="No","",IFERROR(VLOOKUP('4 Price book'!C1506,'Catalogs (internal)'!$L$2:$N$991,3,FALSE),"")))</f>
        <v/>
      </c>
      <c r="D1504" s="26" t="str">
        <f>IF('4 Price book'!D1506="","",'4 Price book'!D1506)</f>
        <v/>
      </c>
      <c r="E1504" s="26" t="str">
        <f>IF('4 Price book'!D1506="","",VLOOKUP('4 Price book'!D1506,'2 Lists'!$I$10:$J$999,2,FALSE))</f>
        <v/>
      </c>
      <c r="F1504" s="26" t="str">
        <f>IF('4 Price book'!E1506="","",'4 Price book'!E1506)</f>
        <v/>
      </c>
      <c r="G1504" s="26" t="str">
        <f>IF('4 Price book'!F1506="","",'4 Price book'!F1506)</f>
        <v/>
      </c>
      <c r="H1504" s="26" t="str">
        <f>IF('4 Price book'!G1506="","",'4 Price book'!G1506)</f>
        <v/>
      </c>
      <c r="I1504" s="26" t="str">
        <f>IF('4 Price book'!H1506="","",'4 Price book'!H1506)</f>
        <v/>
      </c>
      <c r="J1504" s="26" t="str">
        <f>IF('4 Price book'!I1506="","",'4 Price book'!I1506)</f>
        <v/>
      </c>
      <c r="K1504" s="26" t="str">
        <f>IF('4 Price book'!J1506="","",'4 Price book'!J1506)</f>
        <v/>
      </c>
      <c r="L1504" s="26" t="str">
        <f>IF('4 Price book'!K1506="","",'4 Price book'!K1506)</f>
        <v/>
      </c>
      <c r="M1504" s="26" t="str">
        <f>IF('4 Price book'!K1506="","",VLOOKUP(L1504,'2 Lists'!$F$10:$G$999,2,FALSE))</f>
        <v/>
      </c>
      <c r="N1504" s="26" t="str">
        <f>IF('4 Price book'!L1506="","",'4 Price book'!L1506)</f>
        <v/>
      </c>
      <c r="O1504" s="26" t="str">
        <f>IF('4 Price book'!M1506="","",'4 Price book'!M1506)</f>
        <v/>
      </c>
      <c r="P1504" s="26" t="str">
        <f>IF('4 Price book'!N1506="","",'4 Price book'!N1506)</f>
        <v/>
      </c>
      <c r="Q1504" s="26" t="str">
        <f>IF('4 Price book'!O1506="","",'4 Price book'!O1506)</f>
        <v/>
      </c>
      <c r="R1504" s="34"/>
      <c r="S1504" s="34"/>
      <c r="T1504" s="34"/>
      <c r="U1504" s="34"/>
      <c r="V1504" s="34"/>
    </row>
    <row r="1505" spans="1:22" ht="15" customHeight="1" x14ac:dyDescent="0.25">
      <c r="A1505" s="26">
        <v>1504</v>
      </c>
      <c r="B1505" s="26" t="str">
        <f>IF('1 Cover'!$B$27="Yes",IFERROR(VLOOKUP('4 Price book'!C1507,'Catalogs (internal)'!$L$2:$N$991,2,FALSE),""),IF('4 Price book'!C1507="","",'4 Price book'!C1507))</f>
        <v/>
      </c>
      <c r="C1505" s="26" t="str">
        <f>IF('4 Price book'!C1507="","",IF('1 Cover'!$B$27="No","",IFERROR(VLOOKUP('4 Price book'!C1507,'Catalogs (internal)'!$L$2:$N$991,3,FALSE),"")))</f>
        <v/>
      </c>
      <c r="D1505" s="26" t="str">
        <f>IF('4 Price book'!D1507="","",'4 Price book'!D1507)</f>
        <v/>
      </c>
      <c r="E1505" s="26" t="str">
        <f>IF('4 Price book'!D1507="","",VLOOKUP('4 Price book'!D1507,'2 Lists'!$I$10:$J$999,2,FALSE))</f>
        <v/>
      </c>
      <c r="F1505" s="26" t="str">
        <f>IF('4 Price book'!E1507="","",'4 Price book'!E1507)</f>
        <v/>
      </c>
      <c r="G1505" s="26" t="str">
        <f>IF('4 Price book'!F1507="","",'4 Price book'!F1507)</f>
        <v/>
      </c>
      <c r="H1505" s="26" t="str">
        <f>IF('4 Price book'!G1507="","",'4 Price book'!G1507)</f>
        <v/>
      </c>
      <c r="I1505" s="26" t="str">
        <f>IF('4 Price book'!H1507="","",'4 Price book'!H1507)</f>
        <v/>
      </c>
      <c r="J1505" s="26" t="str">
        <f>IF('4 Price book'!I1507="","",'4 Price book'!I1507)</f>
        <v/>
      </c>
      <c r="K1505" s="26" t="str">
        <f>IF('4 Price book'!J1507="","",'4 Price book'!J1507)</f>
        <v/>
      </c>
      <c r="L1505" s="26" t="str">
        <f>IF('4 Price book'!K1507="","",'4 Price book'!K1507)</f>
        <v/>
      </c>
      <c r="M1505" s="26" t="str">
        <f>IF('4 Price book'!K1507="","",VLOOKUP(L1505,'2 Lists'!$F$10:$G$999,2,FALSE))</f>
        <v/>
      </c>
      <c r="N1505" s="26" t="str">
        <f>IF('4 Price book'!L1507="","",'4 Price book'!L1507)</f>
        <v/>
      </c>
      <c r="O1505" s="26" t="str">
        <f>IF('4 Price book'!M1507="","",'4 Price book'!M1507)</f>
        <v/>
      </c>
      <c r="P1505" s="26" t="str">
        <f>IF('4 Price book'!N1507="","",'4 Price book'!N1507)</f>
        <v/>
      </c>
      <c r="Q1505" s="26" t="str">
        <f>IF('4 Price book'!O1507="","",'4 Price book'!O1507)</f>
        <v/>
      </c>
      <c r="R1505" s="34"/>
      <c r="S1505" s="34"/>
      <c r="T1505" s="34"/>
      <c r="U1505" s="34"/>
      <c r="V1505" s="34"/>
    </row>
    <row r="1506" spans="1:22" ht="15" customHeight="1" x14ac:dyDescent="0.25">
      <c r="A1506" s="26">
        <v>1505</v>
      </c>
      <c r="B1506" s="26" t="str">
        <f>IF('1 Cover'!$B$27="Yes",IFERROR(VLOOKUP('4 Price book'!C1508,'Catalogs (internal)'!$L$2:$N$991,2,FALSE),""),IF('4 Price book'!C1508="","",'4 Price book'!C1508))</f>
        <v/>
      </c>
      <c r="C1506" s="26" t="str">
        <f>IF('4 Price book'!C1508="","",IF('1 Cover'!$B$27="No","",IFERROR(VLOOKUP('4 Price book'!C1508,'Catalogs (internal)'!$L$2:$N$991,3,FALSE),"")))</f>
        <v/>
      </c>
      <c r="D1506" s="26" t="str">
        <f>IF('4 Price book'!D1508="","",'4 Price book'!D1508)</f>
        <v/>
      </c>
      <c r="E1506" s="26" t="str">
        <f>IF('4 Price book'!D1508="","",VLOOKUP('4 Price book'!D1508,'2 Lists'!$I$10:$J$999,2,FALSE))</f>
        <v/>
      </c>
      <c r="F1506" s="26" t="str">
        <f>IF('4 Price book'!E1508="","",'4 Price book'!E1508)</f>
        <v/>
      </c>
      <c r="G1506" s="26" t="str">
        <f>IF('4 Price book'!F1508="","",'4 Price book'!F1508)</f>
        <v/>
      </c>
      <c r="H1506" s="26" t="str">
        <f>IF('4 Price book'!G1508="","",'4 Price book'!G1508)</f>
        <v/>
      </c>
      <c r="I1506" s="26" t="str">
        <f>IF('4 Price book'!H1508="","",'4 Price book'!H1508)</f>
        <v/>
      </c>
      <c r="J1506" s="26" t="str">
        <f>IF('4 Price book'!I1508="","",'4 Price book'!I1508)</f>
        <v/>
      </c>
      <c r="K1506" s="26" t="str">
        <f>IF('4 Price book'!J1508="","",'4 Price book'!J1508)</f>
        <v/>
      </c>
      <c r="L1506" s="26" t="str">
        <f>IF('4 Price book'!K1508="","",'4 Price book'!K1508)</f>
        <v/>
      </c>
      <c r="M1506" s="26" t="str">
        <f>IF('4 Price book'!K1508="","",VLOOKUP(L1506,'2 Lists'!$F$10:$G$999,2,FALSE))</f>
        <v/>
      </c>
      <c r="N1506" s="26" t="str">
        <f>IF('4 Price book'!L1508="","",'4 Price book'!L1508)</f>
        <v/>
      </c>
      <c r="O1506" s="26" t="str">
        <f>IF('4 Price book'!M1508="","",'4 Price book'!M1508)</f>
        <v/>
      </c>
      <c r="P1506" s="26" t="str">
        <f>IF('4 Price book'!N1508="","",'4 Price book'!N1508)</f>
        <v/>
      </c>
      <c r="Q1506" s="26" t="str">
        <f>IF('4 Price book'!O1508="","",'4 Price book'!O1508)</f>
        <v/>
      </c>
      <c r="R1506" s="34"/>
      <c r="S1506" s="34"/>
      <c r="T1506" s="34"/>
      <c r="U1506" s="34"/>
      <c r="V1506" s="34"/>
    </row>
    <row r="1507" spans="1:22" ht="15" customHeight="1" x14ac:dyDescent="0.25">
      <c r="A1507" s="26">
        <v>1506</v>
      </c>
      <c r="B1507" s="26" t="str">
        <f>IF('1 Cover'!$B$27="Yes",IFERROR(VLOOKUP('4 Price book'!C1509,'Catalogs (internal)'!$L$2:$N$991,2,FALSE),""),IF('4 Price book'!C1509="","",'4 Price book'!C1509))</f>
        <v/>
      </c>
      <c r="C1507" s="26" t="str">
        <f>IF('4 Price book'!C1509="","",IF('1 Cover'!$B$27="No","",IFERROR(VLOOKUP('4 Price book'!C1509,'Catalogs (internal)'!$L$2:$N$991,3,FALSE),"")))</f>
        <v/>
      </c>
      <c r="D1507" s="26" t="str">
        <f>IF('4 Price book'!D1509="","",'4 Price book'!D1509)</f>
        <v/>
      </c>
      <c r="E1507" s="26" t="str">
        <f>IF('4 Price book'!D1509="","",VLOOKUP('4 Price book'!D1509,'2 Lists'!$I$10:$J$999,2,FALSE))</f>
        <v/>
      </c>
      <c r="F1507" s="26" t="str">
        <f>IF('4 Price book'!E1509="","",'4 Price book'!E1509)</f>
        <v/>
      </c>
      <c r="G1507" s="26" t="str">
        <f>IF('4 Price book'!F1509="","",'4 Price book'!F1509)</f>
        <v/>
      </c>
      <c r="H1507" s="26" t="str">
        <f>IF('4 Price book'!G1509="","",'4 Price book'!G1509)</f>
        <v/>
      </c>
      <c r="I1507" s="26" t="str">
        <f>IF('4 Price book'!H1509="","",'4 Price book'!H1509)</f>
        <v/>
      </c>
      <c r="J1507" s="26" t="str">
        <f>IF('4 Price book'!I1509="","",'4 Price book'!I1509)</f>
        <v/>
      </c>
      <c r="K1507" s="26" t="str">
        <f>IF('4 Price book'!J1509="","",'4 Price book'!J1509)</f>
        <v/>
      </c>
      <c r="L1507" s="26" t="str">
        <f>IF('4 Price book'!K1509="","",'4 Price book'!K1509)</f>
        <v/>
      </c>
      <c r="M1507" s="26" t="str">
        <f>IF('4 Price book'!K1509="","",VLOOKUP(L1507,'2 Lists'!$F$10:$G$999,2,FALSE))</f>
        <v/>
      </c>
      <c r="N1507" s="26" t="str">
        <f>IF('4 Price book'!L1509="","",'4 Price book'!L1509)</f>
        <v/>
      </c>
      <c r="O1507" s="26" t="str">
        <f>IF('4 Price book'!M1509="","",'4 Price book'!M1509)</f>
        <v/>
      </c>
      <c r="P1507" s="26" t="str">
        <f>IF('4 Price book'!N1509="","",'4 Price book'!N1509)</f>
        <v/>
      </c>
      <c r="Q1507" s="26" t="str">
        <f>IF('4 Price book'!O1509="","",'4 Price book'!O1509)</f>
        <v/>
      </c>
      <c r="R1507" s="34"/>
      <c r="S1507" s="34"/>
      <c r="T1507" s="34"/>
      <c r="U1507" s="34"/>
      <c r="V1507" s="34"/>
    </row>
    <row r="1508" spans="1:22" ht="15" customHeight="1" x14ac:dyDescent="0.25">
      <c r="A1508" s="26">
        <v>1507</v>
      </c>
      <c r="B1508" s="26" t="str">
        <f>IF('1 Cover'!$B$27="Yes",IFERROR(VLOOKUP('4 Price book'!C1510,'Catalogs (internal)'!$L$2:$N$991,2,FALSE),""),IF('4 Price book'!C1510="","",'4 Price book'!C1510))</f>
        <v/>
      </c>
      <c r="C1508" s="26" t="str">
        <f>IF('4 Price book'!C1510="","",IF('1 Cover'!$B$27="No","",IFERROR(VLOOKUP('4 Price book'!C1510,'Catalogs (internal)'!$L$2:$N$991,3,FALSE),"")))</f>
        <v/>
      </c>
      <c r="D1508" s="26" t="str">
        <f>IF('4 Price book'!D1510="","",'4 Price book'!D1510)</f>
        <v/>
      </c>
      <c r="E1508" s="26" t="str">
        <f>IF('4 Price book'!D1510="","",VLOOKUP('4 Price book'!D1510,'2 Lists'!$I$10:$J$999,2,FALSE))</f>
        <v/>
      </c>
      <c r="F1508" s="26" t="str">
        <f>IF('4 Price book'!E1510="","",'4 Price book'!E1510)</f>
        <v/>
      </c>
      <c r="G1508" s="26" t="str">
        <f>IF('4 Price book'!F1510="","",'4 Price book'!F1510)</f>
        <v/>
      </c>
      <c r="H1508" s="26" t="str">
        <f>IF('4 Price book'!G1510="","",'4 Price book'!G1510)</f>
        <v/>
      </c>
      <c r="I1508" s="26" t="str">
        <f>IF('4 Price book'!H1510="","",'4 Price book'!H1510)</f>
        <v/>
      </c>
      <c r="J1508" s="26" t="str">
        <f>IF('4 Price book'!I1510="","",'4 Price book'!I1510)</f>
        <v/>
      </c>
      <c r="K1508" s="26" t="str">
        <f>IF('4 Price book'!J1510="","",'4 Price book'!J1510)</f>
        <v/>
      </c>
      <c r="L1508" s="26" t="str">
        <f>IF('4 Price book'!K1510="","",'4 Price book'!K1510)</f>
        <v/>
      </c>
      <c r="M1508" s="26" t="str">
        <f>IF('4 Price book'!K1510="","",VLOOKUP(L1508,'2 Lists'!$F$10:$G$999,2,FALSE))</f>
        <v/>
      </c>
      <c r="N1508" s="26" t="str">
        <f>IF('4 Price book'!L1510="","",'4 Price book'!L1510)</f>
        <v/>
      </c>
      <c r="O1508" s="26" t="str">
        <f>IF('4 Price book'!M1510="","",'4 Price book'!M1510)</f>
        <v/>
      </c>
      <c r="P1508" s="26" t="str">
        <f>IF('4 Price book'!N1510="","",'4 Price book'!N1510)</f>
        <v/>
      </c>
      <c r="Q1508" s="26" t="str">
        <f>IF('4 Price book'!O1510="","",'4 Price book'!O1510)</f>
        <v/>
      </c>
      <c r="R1508" s="34"/>
      <c r="S1508" s="34"/>
      <c r="T1508" s="34"/>
      <c r="U1508" s="34"/>
      <c r="V1508" s="34"/>
    </row>
    <row r="1509" spans="1:22" ht="15" customHeight="1" x14ac:dyDescent="0.25">
      <c r="A1509" s="26">
        <v>1508</v>
      </c>
      <c r="B1509" s="26" t="str">
        <f>IF('1 Cover'!$B$27="Yes",IFERROR(VLOOKUP('4 Price book'!C1511,'Catalogs (internal)'!$L$2:$N$991,2,FALSE),""),IF('4 Price book'!C1511="","",'4 Price book'!C1511))</f>
        <v/>
      </c>
      <c r="C1509" s="26" t="str">
        <f>IF('4 Price book'!C1511="","",IF('1 Cover'!$B$27="No","",IFERROR(VLOOKUP('4 Price book'!C1511,'Catalogs (internal)'!$L$2:$N$991,3,FALSE),"")))</f>
        <v/>
      </c>
      <c r="D1509" s="26" t="str">
        <f>IF('4 Price book'!D1511="","",'4 Price book'!D1511)</f>
        <v/>
      </c>
      <c r="E1509" s="26" t="str">
        <f>IF('4 Price book'!D1511="","",VLOOKUP('4 Price book'!D1511,'2 Lists'!$I$10:$J$999,2,FALSE))</f>
        <v/>
      </c>
      <c r="F1509" s="26" t="str">
        <f>IF('4 Price book'!E1511="","",'4 Price book'!E1511)</f>
        <v/>
      </c>
      <c r="G1509" s="26" t="str">
        <f>IF('4 Price book'!F1511="","",'4 Price book'!F1511)</f>
        <v/>
      </c>
      <c r="H1509" s="26" t="str">
        <f>IF('4 Price book'!G1511="","",'4 Price book'!G1511)</f>
        <v/>
      </c>
      <c r="I1509" s="26" t="str">
        <f>IF('4 Price book'!H1511="","",'4 Price book'!H1511)</f>
        <v/>
      </c>
      <c r="J1509" s="26" t="str">
        <f>IF('4 Price book'!I1511="","",'4 Price book'!I1511)</f>
        <v/>
      </c>
      <c r="K1509" s="26" t="str">
        <f>IF('4 Price book'!J1511="","",'4 Price book'!J1511)</f>
        <v/>
      </c>
      <c r="L1509" s="26" t="str">
        <f>IF('4 Price book'!K1511="","",'4 Price book'!K1511)</f>
        <v/>
      </c>
      <c r="M1509" s="26" t="str">
        <f>IF('4 Price book'!K1511="","",VLOOKUP(L1509,'2 Lists'!$F$10:$G$999,2,FALSE))</f>
        <v/>
      </c>
      <c r="N1509" s="26" t="str">
        <f>IF('4 Price book'!L1511="","",'4 Price book'!L1511)</f>
        <v/>
      </c>
      <c r="O1509" s="26" t="str">
        <f>IF('4 Price book'!M1511="","",'4 Price book'!M1511)</f>
        <v/>
      </c>
      <c r="P1509" s="26" t="str">
        <f>IF('4 Price book'!N1511="","",'4 Price book'!N1511)</f>
        <v/>
      </c>
      <c r="Q1509" s="26" t="str">
        <f>IF('4 Price book'!O1511="","",'4 Price book'!O1511)</f>
        <v/>
      </c>
      <c r="R1509" s="34"/>
      <c r="S1509" s="34"/>
      <c r="T1509" s="34"/>
      <c r="U1509" s="34"/>
      <c r="V1509" s="34"/>
    </row>
    <row r="1510" spans="1:22" ht="15" customHeight="1" x14ac:dyDescent="0.25">
      <c r="A1510" s="26">
        <v>1509</v>
      </c>
      <c r="B1510" s="26" t="str">
        <f>IF('1 Cover'!$B$27="Yes",IFERROR(VLOOKUP('4 Price book'!C1512,'Catalogs (internal)'!$L$2:$N$991,2,FALSE),""),IF('4 Price book'!C1512="","",'4 Price book'!C1512))</f>
        <v/>
      </c>
      <c r="C1510" s="26" t="str">
        <f>IF('4 Price book'!C1512="","",IF('1 Cover'!$B$27="No","",IFERROR(VLOOKUP('4 Price book'!C1512,'Catalogs (internal)'!$L$2:$N$991,3,FALSE),"")))</f>
        <v/>
      </c>
      <c r="D1510" s="26" t="str">
        <f>IF('4 Price book'!D1512="","",'4 Price book'!D1512)</f>
        <v/>
      </c>
      <c r="E1510" s="26" t="str">
        <f>IF('4 Price book'!D1512="","",VLOOKUP('4 Price book'!D1512,'2 Lists'!$I$10:$J$999,2,FALSE))</f>
        <v/>
      </c>
      <c r="F1510" s="26" t="str">
        <f>IF('4 Price book'!E1512="","",'4 Price book'!E1512)</f>
        <v/>
      </c>
      <c r="G1510" s="26" t="str">
        <f>IF('4 Price book'!F1512="","",'4 Price book'!F1512)</f>
        <v/>
      </c>
      <c r="H1510" s="26" t="str">
        <f>IF('4 Price book'!G1512="","",'4 Price book'!G1512)</f>
        <v/>
      </c>
      <c r="I1510" s="26" t="str">
        <f>IF('4 Price book'!H1512="","",'4 Price book'!H1512)</f>
        <v/>
      </c>
      <c r="J1510" s="26" t="str">
        <f>IF('4 Price book'!I1512="","",'4 Price book'!I1512)</f>
        <v/>
      </c>
      <c r="K1510" s="26" t="str">
        <f>IF('4 Price book'!J1512="","",'4 Price book'!J1512)</f>
        <v/>
      </c>
      <c r="L1510" s="26" t="str">
        <f>IF('4 Price book'!K1512="","",'4 Price book'!K1512)</f>
        <v/>
      </c>
      <c r="M1510" s="26" t="str">
        <f>IF('4 Price book'!K1512="","",VLOOKUP(L1510,'2 Lists'!$F$10:$G$999,2,FALSE))</f>
        <v/>
      </c>
      <c r="N1510" s="26" t="str">
        <f>IF('4 Price book'!L1512="","",'4 Price book'!L1512)</f>
        <v/>
      </c>
      <c r="O1510" s="26" t="str">
        <f>IF('4 Price book'!M1512="","",'4 Price book'!M1512)</f>
        <v/>
      </c>
      <c r="P1510" s="26" t="str">
        <f>IF('4 Price book'!N1512="","",'4 Price book'!N1512)</f>
        <v/>
      </c>
      <c r="Q1510" s="26" t="str">
        <f>IF('4 Price book'!O1512="","",'4 Price book'!O1512)</f>
        <v/>
      </c>
      <c r="R1510" s="34"/>
      <c r="S1510" s="34"/>
      <c r="T1510" s="34"/>
      <c r="U1510" s="34"/>
      <c r="V1510" s="34"/>
    </row>
    <row r="1511" spans="1:22" ht="15" customHeight="1" x14ac:dyDescent="0.25">
      <c r="A1511" s="26">
        <v>1510</v>
      </c>
      <c r="B1511" s="26" t="str">
        <f>IF('1 Cover'!$B$27="Yes",IFERROR(VLOOKUP('4 Price book'!C1513,'Catalogs (internal)'!$L$2:$N$991,2,FALSE),""),IF('4 Price book'!C1513="","",'4 Price book'!C1513))</f>
        <v/>
      </c>
      <c r="C1511" s="26" t="str">
        <f>IF('4 Price book'!C1513="","",IF('1 Cover'!$B$27="No","",IFERROR(VLOOKUP('4 Price book'!C1513,'Catalogs (internal)'!$L$2:$N$991,3,FALSE),"")))</f>
        <v/>
      </c>
      <c r="D1511" s="26" t="str">
        <f>IF('4 Price book'!D1513="","",'4 Price book'!D1513)</f>
        <v/>
      </c>
      <c r="E1511" s="26" t="str">
        <f>IF('4 Price book'!D1513="","",VLOOKUP('4 Price book'!D1513,'2 Lists'!$I$10:$J$999,2,FALSE))</f>
        <v/>
      </c>
      <c r="F1511" s="26" t="str">
        <f>IF('4 Price book'!E1513="","",'4 Price book'!E1513)</f>
        <v/>
      </c>
      <c r="G1511" s="26" t="str">
        <f>IF('4 Price book'!F1513="","",'4 Price book'!F1513)</f>
        <v/>
      </c>
      <c r="H1511" s="26" t="str">
        <f>IF('4 Price book'!G1513="","",'4 Price book'!G1513)</f>
        <v/>
      </c>
      <c r="I1511" s="26" t="str">
        <f>IF('4 Price book'!H1513="","",'4 Price book'!H1513)</f>
        <v/>
      </c>
      <c r="J1511" s="26" t="str">
        <f>IF('4 Price book'!I1513="","",'4 Price book'!I1513)</f>
        <v/>
      </c>
      <c r="K1511" s="26" t="str">
        <f>IF('4 Price book'!J1513="","",'4 Price book'!J1513)</f>
        <v/>
      </c>
      <c r="L1511" s="26" t="str">
        <f>IF('4 Price book'!K1513="","",'4 Price book'!K1513)</f>
        <v/>
      </c>
      <c r="M1511" s="26" t="str">
        <f>IF('4 Price book'!K1513="","",VLOOKUP(L1511,'2 Lists'!$F$10:$G$999,2,FALSE))</f>
        <v/>
      </c>
      <c r="N1511" s="26" t="str">
        <f>IF('4 Price book'!L1513="","",'4 Price book'!L1513)</f>
        <v/>
      </c>
      <c r="O1511" s="26" t="str">
        <f>IF('4 Price book'!M1513="","",'4 Price book'!M1513)</f>
        <v/>
      </c>
      <c r="P1511" s="26" t="str">
        <f>IF('4 Price book'!N1513="","",'4 Price book'!N1513)</f>
        <v/>
      </c>
      <c r="Q1511" s="26" t="str">
        <f>IF('4 Price book'!O1513="","",'4 Price book'!O1513)</f>
        <v/>
      </c>
      <c r="R1511" s="34"/>
      <c r="S1511" s="34"/>
      <c r="T1511" s="34"/>
      <c r="U1511" s="34"/>
      <c r="V1511" s="34"/>
    </row>
    <row r="1512" spans="1:22" ht="15" customHeight="1" x14ac:dyDescent="0.25">
      <c r="A1512" s="26">
        <v>1511</v>
      </c>
      <c r="B1512" s="26" t="str">
        <f>IF('1 Cover'!$B$27="Yes",IFERROR(VLOOKUP('4 Price book'!C1514,'Catalogs (internal)'!$L$2:$N$991,2,FALSE),""),IF('4 Price book'!C1514="","",'4 Price book'!C1514))</f>
        <v/>
      </c>
      <c r="C1512" s="26" t="str">
        <f>IF('4 Price book'!C1514="","",IF('1 Cover'!$B$27="No","",IFERROR(VLOOKUP('4 Price book'!C1514,'Catalogs (internal)'!$L$2:$N$991,3,FALSE),"")))</f>
        <v/>
      </c>
      <c r="D1512" s="26" t="str">
        <f>IF('4 Price book'!D1514="","",'4 Price book'!D1514)</f>
        <v/>
      </c>
      <c r="E1512" s="26" t="str">
        <f>IF('4 Price book'!D1514="","",VLOOKUP('4 Price book'!D1514,'2 Lists'!$I$10:$J$999,2,FALSE))</f>
        <v/>
      </c>
      <c r="F1512" s="26" t="str">
        <f>IF('4 Price book'!E1514="","",'4 Price book'!E1514)</f>
        <v/>
      </c>
      <c r="G1512" s="26" t="str">
        <f>IF('4 Price book'!F1514="","",'4 Price book'!F1514)</f>
        <v/>
      </c>
      <c r="H1512" s="26" t="str">
        <f>IF('4 Price book'!G1514="","",'4 Price book'!G1514)</f>
        <v/>
      </c>
      <c r="I1512" s="26" t="str">
        <f>IF('4 Price book'!H1514="","",'4 Price book'!H1514)</f>
        <v/>
      </c>
      <c r="J1512" s="26" t="str">
        <f>IF('4 Price book'!I1514="","",'4 Price book'!I1514)</f>
        <v/>
      </c>
      <c r="K1512" s="26" t="str">
        <f>IF('4 Price book'!J1514="","",'4 Price book'!J1514)</f>
        <v/>
      </c>
      <c r="L1512" s="26" t="str">
        <f>IF('4 Price book'!K1514="","",'4 Price book'!K1514)</f>
        <v/>
      </c>
      <c r="M1512" s="26" t="str">
        <f>IF('4 Price book'!K1514="","",VLOOKUP(L1512,'2 Lists'!$F$10:$G$999,2,FALSE))</f>
        <v/>
      </c>
      <c r="N1512" s="26" t="str">
        <f>IF('4 Price book'!L1514="","",'4 Price book'!L1514)</f>
        <v/>
      </c>
      <c r="O1512" s="26" t="str">
        <f>IF('4 Price book'!M1514="","",'4 Price book'!M1514)</f>
        <v/>
      </c>
      <c r="P1512" s="26" t="str">
        <f>IF('4 Price book'!N1514="","",'4 Price book'!N1514)</f>
        <v/>
      </c>
      <c r="Q1512" s="26" t="str">
        <f>IF('4 Price book'!O1514="","",'4 Price book'!O1514)</f>
        <v/>
      </c>
      <c r="R1512" s="34"/>
      <c r="S1512" s="34"/>
      <c r="T1512" s="34"/>
      <c r="U1512" s="34"/>
      <c r="V1512" s="34"/>
    </row>
    <row r="1513" spans="1:22" ht="15" customHeight="1" x14ac:dyDescent="0.25">
      <c r="A1513" s="26">
        <v>1512</v>
      </c>
      <c r="B1513" s="26" t="str">
        <f>IF('1 Cover'!$B$27="Yes",IFERROR(VLOOKUP('4 Price book'!C1515,'Catalogs (internal)'!$L$2:$N$991,2,FALSE),""),IF('4 Price book'!C1515="","",'4 Price book'!C1515))</f>
        <v/>
      </c>
      <c r="C1513" s="26" t="str">
        <f>IF('4 Price book'!C1515="","",IF('1 Cover'!$B$27="No","",IFERROR(VLOOKUP('4 Price book'!C1515,'Catalogs (internal)'!$L$2:$N$991,3,FALSE),"")))</f>
        <v/>
      </c>
      <c r="D1513" s="26" t="str">
        <f>IF('4 Price book'!D1515="","",'4 Price book'!D1515)</f>
        <v/>
      </c>
      <c r="E1513" s="26" t="str">
        <f>IF('4 Price book'!D1515="","",VLOOKUP('4 Price book'!D1515,'2 Lists'!$I$10:$J$999,2,FALSE))</f>
        <v/>
      </c>
      <c r="F1513" s="26" t="str">
        <f>IF('4 Price book'!E1515="","",'4 Price book'!E1515)</f>
        <v/>
      </c>
      <c r="G1513" s="26" t="str">
        <f>IF('4 Price book'!F1515="","",'4 Price book'!F1515)</f>
        <v/>
      </c>
      <c r="H1513" s="26" t="str">
        <f>IF('4 Price book'!G1515="","",'4 Price book'!G1515)</f>
        <v/>
      </c>
      <c r="I1513" s="26" t="str">
        <f>IF('4 Price book'!H1515="","",'4 Price book'!H1515)</f>
        <v/>
      </c>
      <c r="J1513" s="26" t="str">
        <f>IF('4 Price book'!I1515="","",'4 Price book'!I1515)</f>
        <v/>
      </c>
      <c r="K1513" s="26" t="str">
        <f>IF('4 Price book'!J1515="","",'4 Price book'!J1515)</f>
        <v/>
      </c>
      <c r="L1513" s="26" t="str">
        <f>IF('4 Price book'!K1515="","",'4 Price book'!K1515)</f>
        <v/>
      </c>
      <c r="M1513" s="26" t="str">
        <f>IF('4 Price book'!K1515="","",VLOOKUP(L1513,'2 Lists'!$F$10:$G$999,2,FALSE))</f>
        <v/>
      </c>
      <c r="N1513" s="26" t="str">
        <f>IF('4 Price book'!L1515="","",'4 Price book'!L1515)</f>
        <v/>
      </c>
      <c r="O1513" s="26" t="str">
        <f>IF('4 Price book'!M1515="","",'4 Price book'!M1515)</f>
        <v/>
      </c>
      <c r="P1513" s="26" t="str">
        <f>IF('4 Price book'!N1515="","",'4 Price book'!N1515)</f>
        <v/>
      </c>
      <c r="Q1513" s="26" t="str">
        <f>IF('4 Price book'!O1515="","",'4 Price book'!O1515)</f>
        <v/>
      </c>
      <c r="R1513" s="34"/>
      <c r="S1513" s="34"/>
      <c r="T1513" s="34"/>
      <c r="U1513" s="34"/>
      <c r="V1513" s="34"/>
    </row>
    <row r="1514" spans="1:22" ht="15" customHeight="1" x14ac:dyDescent="0.25">
      <c r="A1514" s="26">
        <v>1513</v>
      </c>
      <c r="B1514" s="26" t="str">
        <f>IF('1 Cover'!$B$27="Yes",IFERROR(VLOOKUP('4 Price book'!C1516,'Catalogs (internal)'!$L$2:$N$991,2,FALSE),""),IF('4 Price book'!C1516="","",'4 Price book'!C1516))</f>
        <v/>
      </c>
      <c r="C1514" s="26" t="str">
        <f>IF('4 Price book'!C1516="","",IF('1 Cover'!$B$27="No","",IFERROR(VLOOKUP('4 Price book'!C1516,'Catalogs (internal)'!$L$2:$N$991,3,FALSE),"")))</f>
        <v/>
      </c>
      <c r="D1514" s="26" t="str">
        <f>IF('4 Price book'!D1516="","",'4 Price book'!D1516)</f>
        <v/>
      </c>
      <c r="E1514" s="26" t="str">
        <f>IF('4 Price book'!D1516="","",VLOOKUP('4 Price book'!D1516,'2 Lists'!$I$10:$J$999,2,FALSE))</f>
        <v/>
      </c>
      <c r="F1514" s="26" t="str">
        <f>IF('4 Price book'!E1516="","",'4 Price book'!E1516)</f>
        <v/>
      </c>
      <c r="G1514" s="26" t="str">
        <f>IF('4 Price book'!F1516="","",'4 Price book'!F1516)</f>
        <v/>
      </c>
      <c r="H1514" s="26" t="str">
        <f>IF('4 Price book'!G1516="","",'4 Price book'!G1516)</f>
        <v/>
      </c>
      <c r="I1514" s="26" t="str">
        <f>IF('4 Price book'!H1516="","",'4 Price book'!H1516)</f>
        <v/>
      </c>
      <c r="J1514" s="26" t="str">
        <f>IF('4 Price book'!I1516="","",'4 Price book'!I1516)</f>
        <v/>
      </c>
      <c r="K1514" s="26" t="str">
        <f>IF('4 Price book'!J1516="","",'4 Price book'!J1516)</f>
        <v/>
      </c>
      <c r="L1514" s="26" t="str">
        <f>IF('4 Price book'!K1516="","",'4 Price book'!K1516)</f>
        <v/>
      </c>
      <c r="M1514" s="26" t="str">
        <f>IF('4 Price book'!K1516="","",VLOOKUP(L1514,'2 Lists'!$F$10:$G$999,2,FALSE))</f>
        <v/>
      </c>
      <c r="N1514" s="26" t="str">
        <f>IF('4 Price book'!L1516="","",'4 Price book'!L1516)</f>
        <v/>
      </c>
      <c r="O1514" s="26" t="str">
        <f>IF('4 Price book'!M1516="","",'4 Price book'!M1516)</f>
        <v/>
      </c>
      <c r="P1514" s="26" t="str">
        <f>IF('4 Price book'!N1516="","",'4 Price book'!N1516)</f>
        <v/>
      </c>
      <c r="Q1514" s="26" t="str">
        <f>IF('4 Price book'!O1516="","",'4 Price book'!O1516)</f>
        <v/>
      </c>
      <c r="R1514" s="34"/>
      <c r="S1514" s="34"/>
      <c r="T1514" s="34"/>
      <c r="U1514" s="34"/>
      <c r="V1514" s="34"/>
    </row>
    <row r="1515" spans="1:22" ht="15" customHeight="1" x14ac:dyDescent="0.25">
      <c r="A1515" s="26">
        <v>1514</v>
      </c>
      <c r="B1515" s="26" t="str">
        <f>IF('1 Cover'!$B$27="Yes",IFERROR(VLOOKUP('4 Price book'!C1517,'Catalogs (internal)'!$L$2:$N$991,2,FALSE),""),IF('4 Price book'!C1517="","",'4 Price book'!C1517))</f>
        <v/>
      </c>
      <c r="C1515" s="26" t="str">
        <f>IF('4 Price book'!C1517="","",IF('1 Cover'!$B$27="No","",IFERROR(VLOOKUP('4 Price book'!C1517,'Catalogs (internal)'!$L$2:$N$991,3,FALSE),"")))</f>
        <v/>
      </c>
      <c r="D1515" s="26" t="str">
        <f>IF('4 Price book'!D1517="","",'4 Price book'!D1517)</f>
        <v/>
      </c>
      <c r="E1515" s="26" t="str">
        <f>IF('4 Price book'!D1517="","",VLOOKUP('4 Price book'!D1517,'2 Lists'!$I$10:$J$999,2,FALSE))</f>
        <v/>
      </c>
      <c r="F1515" s="26" t="str">
        <f>IF('4 Price book'!E1517="","",'4 Price book'!E1517)</f>
        <v/>
      </c>
      <c r="G1515" s="26" t="str">
        <f>IF('4 Price book'!F1517="","",'4 Price book'!F1517)</f>
        <v/>
      </c>
      <c r="H1515" s="26" t="str">
        <f>IF('4 Price book'!G1517="","",'4 Price book'!G1517)</f>
        <v/>
      </c>
      <c r="I1515" s="26" t="str">
        <f>IF('4 Price book'!H1517="","",'4 Price book'!H1517)</f>
        <v/>
      </c>
      <c r="J1515" s="26" t="str">
        <f>IF('4 Price book'!I1517="","",'4 Price book'!I1517)</f>
        <v/>
      </c>
      <c r="K1515" s="26" t="str">
        <f>IF('4 Price book'!J1517="","",'4 Price book'!J1517)</f>
        <v/>
      </c>
      <c r="L1515" s="26" t="str">
        <f>IF('4 Price book'!K1517="","",'4 Price book'!K1517)</f>
        <v/>
      </c>
      <c r="M1515" s="26" t="str">
        <f>IF('4 Price book'!K1517="","",VLOOKUP(L1515,'2 Lists'!$F$10:$G$999,2,FALSE))</f>
        <v/>
      </c>
      <c r="N1515" s="26" t="str">
        <f>IF('4 Price book'!L1517="","",'4 Price book'!L1517)</f>
        <v/>
      </c>
      <c r="O1515" s="26" t="str">
        <f>IF('4 Price book'!M1517="","",'4 Price book'!M1517)</f>
        <v/>
      </c>
      <c r="P1515" s="26" t="str">
        <f>IF('4 Price book'!N1517="","",'4 Price book'!N1517)</f>
        <v/>
      </c>
      <c r="Q1515" s="26" t="str">
        <f>IF('4 Price book'!O1517="","",'4 Price book'!O1517)</f>
        <v/>
      </c>
      <c r="R1515" s="34"/>
      <c r="S1515" s="34"/>
      <c r="T1515" s="34"/>
      <c r="U1515" s="34"/>
      <c r="V1515" s="34"/>
    </row>
    <row r="1516" spans="1:22" ht="15" customHeight="1" x14ac:dyDescent="0.25">
      <c r="A1516" s="26">
        <v>1515</v>
      </c>
      <c r="B1516" s="26" t="str">
        <f>IF('1 Cover'!$B$27="Yes",IFERROR(VLOOKUP('4 Price book'!C1518,'Catalogs (internal)'!$L$2:$N$991,2,FALSE),""),IF('4 Price book'!C1518="","",'4 Price book'!C1518))</f>
        <v/>
      </c>
      <c r="C1516" s="26" t="str">
        <f>IF('4 Price book'!C1518="","",IF('1 Cover'!$B$27="No","",IFERROR(VLOOKUP('4 Price book'!C1518,'Catalogs (internal)'!$L$2:$N$991,3,FALSE),"")))</f>
        <v/>
      </c>
      <c r="D1516" s="26" t="str">
        <f>IF('4 Price book'!D1518="","",'4 Price book'!D1518)</f>
        <v/>
      </c>
      <c r="E1516" s="26" t="str">
        <f>IF('4 Price book'!D1518="","",VLOOKUP('4 Price book'!D1518,'2 Lists'!$I$10:$J$999,2,FALSE))</f>
        <v/>
      </c>
      <c r="F1516" s="26" t="str">
        <f>IF('4 Price book'!E1518="","",'4 Price book'!E1518)</f>
        <v/>
      </c>
      <c r="G1516" s="26" t="str">
        <f>IF('4 Price book'!F1518="","",'4 Price book'!F1518)</f>
        <v/>
      </c>
      <c r="H1516" s="26" t="str">
        <f>IF('4 Price book'!G1518="","",'4 Price book'!G1518)</f>
        <v/>
      </c>
      <c r="I1516" s="26" t="str">
        <f>IF('4 Price book'!H1518="","",'4 Price book'!H1518)</f>
        <v/>
      </c>
      <c r="J1516" s="26" t="str">
        <f>IF('4 Price book'!I1518="","",'4 Price book'!I1518)</f>
        <v/>
      </c>
      <c r="K1516" s="26" t="str">
        <f>IF('4 Price book'!J1518="","",'4 Price book'!J1518)</f>
        <v/>
      </c>
      <c r="L1516" s="26" t="str">
        <f>IF('4 Price book'!K1518="","",'4 Price book'!K1518)</f>
        <v/>
      </c>
      <c r="M1516" s="26" t="str">
        <f>IF('4 Price book'!K1518="","",VLOOKUP(L1516,'2 Lists'!$F$10:$G$999,2,FALSE))</f>
        <v/>
      </c>
      <c r="N1516" s="26" t="str">
        <f>IF('4 Price book'!L1518="","",'4 Price book'!L1518)</f>
        <v/>
      </c>
      <c r="O1516" s="26" t="str">
        <f>IF('4 Price book'!M1518="","",'4 Price book'!M1518)</f>
        <v/>
      </c>
      <c r="P1516" s="26" t="str">
        <f>IF('4 Price book'!N1518="","",'4 Price book'!N1518)</f>
        <v/>
      </c>
      <c r="Q1516" s="26" t="str">
        <f>IF('4 Price book'!O1518="","",'4 Price book'!O1518)</f>
        <v/>
      </c>
      <c r="R1516" s="34"/>
      <c r="S1516" s="34"/>
      <c r="T1516" s="34"/>
      <c r="U1516" s="34"/>
      <c r="V1516" s="34"/>
    </row>
    <row r="1517" spans="1:22" ht="15" customHeight="1" x14ac:dyDescent="0.25">
      <c r="A1517" s="26">
        <v>1516</v>
      </c>
      <c r="B1517" s="26" t="str">
        <f>IF('1 Cover'!$B$27="Yes",IFERROR(VLOOKUP('4 Price book'!C1519,'Catalogs (internal)'!$L$2:$N$991,2,FALSE),""),IF('4 Price book'!C1519="","",'4 Price book'!C1519))</f>
        <v/>
      </c>
      <c r="C1517" s="26" t="str">
        <f>IF('4 Price book'!C1519="","",IF('1 Cover'!$B$27="No","",IFERROR(VLOOKUP('4 Price book'!C1519,'Catalogs (internal)'!$L$2:$N$991,3,FALSE),"")))</f>
        <v/>
      </c>
      <c r="D1517" s="26" t="str">
        <f>IF('4 Price book'!D1519="","",'4 Price book'!D1519)</f>
        <v/>
      </c>
      <c r="E1517" s="26" t="str">
        <f>IF('4 Price book'!D1519="","",VLOOKUP('4 Price book'!D1519,'2 Lists'!$I$10:$J$999,2,FALSE))</f>
        <v/>
      </c>
      <c r="F1517" s="26" t="str">
        <f>IF('4 Price book'!E1519="","",'4 Price book'!E1519)</f>
        <v/>
      </c>
      <c r="G1517" s="26" t="str">
        <f>IF('4 Price book'!F1519="","",'4 Price book'!F1519)</f>
        <v/>
      </c>
      <c r="H1517" s="26" t="str">
        <f>IF('4 Price book'!G1519="","",'4 Price book'!G1519)</f>
        <v/>
      </c>
      <c r="I1517" s="26" t="str">
        <f>IF('4 Price book'!H1519="","",'4 Price book'!H1519)</f>
        <v/>
      </c>
      <c r="J1517" s="26" t="str">
        <f>IF('4 Price book'!I1519="","",'4 Price book'!I1519)</f>
        <v/>
      </c>
      <c r="K1517" s="26" t="str">
        <f>IF('4 Price book'!J1519="","",'4 Price book'!J1519)</f>
        <v/>
      </c>
      <c r="L1517" s="26" t="str">
        <f>IF('4 Price book'!K1519="","",'4 Price book'!K1519)</f>
        <v/>
      </c>
      <c r="M1517" s="26" t="str">
        <f>IF('4 Price book'!K1519="","",VLOOKUP(L1517,'2 Lists'!$F$10:$G$999,2,FALSE))</f>
        <v/>
      </c>
      <c r="N1517" s="26" t="str">
        <f>IF('4 Price book'!L1519="","",'4 Price book'!L1519)</f>
        <v/>
      </c>
      <c r="O1517" s="26" t="str">
        <f>IF('4 Price book'!M1519="","",'4 Price book'!M1519)</f>
        <v/>
      </c>
      <c r="P1517" s="26" t="str">
        <f>IF('4 Price book'!N1519="","",'4 Price book'!N1519)</f>
        <v/>
      </c>
      <c r="Q1517" s="26" t="str">
        <f>IF('4 Price book'!O1519="","",'4 Price book'!O1519)</f>
        <v/>
      </c>
      <c r="R1517" s="34"/>
      <c r="S1517" s="34"/>
      <c r="T1517" s="34"/>
      <c r="U1517" s="34"/>
      <c r="V1517" s="34"/>
    </row>
    <row r="1518" spans="1:22" ht="15" customHeight="1" x14ac:dyDescent="0.25">
      <c r="A1518" s="26">
        <v>1517</v>
      </c>
      <c r="B1518" s="26" t="str">
        <f>IF('1 Cover'!$B$27="Yes",IFERROR(VLOOKUP('4 Price book'!C1520,'Catalogs (internal)'!$L$2:$N$991,2,FALSE),""),IF('4 Price book'!C1520="","",'4 Price book'!C1520))</f>
        <v/>
      </c>
      <c r="C1518" s="26" t="str">
        <f>IF('4 Price book'!C1520="","",IF('1 Cover'!$B$27="No","",IFERROR(VLOOKUP('4 Price book'!C1520,'Catalogs (internal)'!$L$2:$N$991,3,FALSE),"")))</f>
        <v/>
      </c>
      <c r="D1518" s="26" t="str">
        <f>IF('4 Price book'!D1520="","",'4 Price book'!D1520)</f>
        <v/>
      </c>
      <c r="E1518" s="26" t="str">
        <f>IF('4 Price book'!D1520="","",VLOOKUP('4 Price book'!D1520,'2 Lists'!$I$10:$J$999,2,FALSE))</f>
        <v/>
      </c>
      <c r="F1518" s="26" t="str">
        <f>IF('4 Price book'!E1520="","",'4 Price book'!E1520)</f>
        <v/>
      </c>
      <c r="G1518" s="26" t="str">
        <f>IF('4 Price book'!F1520="","",'4 Price book'!F1520)</f>
        <v/>
      </c>
      <c r="H1518" s="26" t="str">
        <f>IF('4 Price book'!G1520="","",'4 Price book'!G1520)</f>
        <v/>
      </c>
      <c r="I1518" s="26" t="str">
        <f>IF('4 Price book'!H1520="","",'4 Price book'!H1520)</f>
        <v/>
      </c>
      <c r="J1518" s="26" t="str">
        <f>IF('4 Price book'!I1520="","",'4 Price book'!I1520)</f>
        <v/>
      </c>
      <c r="K1518" s="26" t="str">
        <f>IF('4 Price book'!J1520="","",'4 Price book'!J1520)</f>
        <v/>
      </c>
      <c r="L1518" s="26" t="str">
        <f>IF('4 Price book'!K1520="","",'4 Price book'!K1520)</f>
        <v/>
      </c>
      <c r="M1518" s="26" t="str">
        <f>IF('4 Price book'!K1520="","",VLOOKUP(L1518,'2 Lists'!$F$10:$G$999,2,FALSE))</f>
        <v/>
      </c>
      <c r="N1518" s="26" t="str">
        <f>IF('4 Price book'!L1520="","",'4 Price book'!L1520)</f>
        <v/>
      </c>
      <c r="O1518" s="26" t="str">
        <f>IF('4 Price book'!M1520="","",'4 Price book'!M1520)</f>
        <v/>
      </c>
      <c r="P1518" s="26" t="str">
        <f>IF('4 Price book'!N1520="","",'4 Price book'!N1520)</f>
        <v/>
      </c>
      <c r="Q1518" s="26" t="str">
        <f>IF('4 Price book'!O1520="","",'4 Price book'!O1520)</f>
        <v/>
      </c>
      <c r="R1518" s="34"/>
      <c r="S1518" s="34"/>
      <c r="T1518" s="34"/>
      <c r="U1518" s="34"/>
      <c r="V1518" s="34"/>
    </row>
    <row r="1519" spans="1:22" ht="15" customHeight="1" x14ac:dyDescent="0.25">
      <c r="A1519" s="26">
        <v>1518</v>
      </c>
      <c r="B1519" s="26" t="str">
        <f>IF('1 Cover'!$B$27="Yes",IFERROR(VLOOKUP('4 Price book'!C1521,'Catalogs (internal)'!$L$2:$N$991,2,FALSE),""),IF('4 Price book'!C1521="","",'4 Price book'!C1521))</f>
        <v/>
      </c>
      <c r="C1519" s="26" t="str">
        <f>IF('4 Price book'!C1521="","",IF('1 Cover'!$B$27="No","",IFERROR(VLOOKUP('4 Price book'!C1521,'Catalogs (internal)'!$L$2:$N$991,3,FALSE),"")))</f>
        <v/>
      </c>
      <c r="D1519" s="26" t="str">
        <f>IF('4 Price book'!D1521="","",'4 Price book'!D1521)</f>
        <v/>
      </c>
      <c r="E1519" s="26" t="str">
        <f>IF('4 Price book'!D1521="","",VLOOKUP('4 Price book'!D1521,'2 Lists'!$I$10:$J$999,2,FALSE))</f>
        <v/>
      </c>
      <c r="F1519" s="26" t="str">
        <f>IF('4 Price book'!E1521="","",'4 Price book'!E1521)</f>
        <v/>
      </c>
      <c r="G1519" s="26" t="str">
        <f>IF('4 Price book'!F1521="","",'4 Price book'!F1521)</f>
        <v/>
      </c>
      <c r="H1519" s="26" t="str">
        <f>IF('4 Price book'!G1521="","",'4 Price book'!G1521)</f>
        <v/>
      </c>
      <c r="I1519" s="26" t="str">
        <f>IF('4 Price book'!H1521="","",'4 Price book'!H1521)</f>
        <v/>
      </c>
      <c r="J1519" s="26" t="str">
        <f>IF('4 Price book'!I1521="","",'4 Price book'!I1521)</f>
        <v/>
      </c>
      <c r="K1519" s="26" t="str">
        <f>IF('4 Price book'!J1521="","",'4 Price book'!J1521)</f>
        <v/>
      </c>
      <c r="L1519" s="26" t="str">
        <f>IF('4 Price book'!K1521="","",'4 Price book'!K1521)</f>
        <v/>
      </c>
      <c r="M1519" s="26" t="str">
        <f>IF('4 Price book'!K1521="","",VLOOKUP(L1519,'2 Lists'!$F$10:$G$999,2,FALSE))</f>
        <v/>
      </c>
      <c r="N1519" s="26" t="str">
        <f>IF('4 Price book'!L1521="","",'4 Price book'!L1521)</f>
        <v/>
      </c>
      <c r="O1519" s="26" t="str">
        <f>IF('4 Price book'!M1521="","",'4 Price book'!M1521)</f>
        <v/>
      </c>
      <c r="P1519" s="26" t="str">
        <f>IF('4 Price book'!N1521="","",'4 Price book'!N1521)</f>
        <v/>
      </c>
      <c r="Q1519" s="26" t="str">
        <f>IF('4 Price book'!O1521="","",'4 Price book'!O1521)</f>
        <v/>
      </c>
      <c r="R1519" s="34"/>
      <c r="S1519" s="34"/>
      <c r="T1519" s="34"/>
      <c r="U1519" s="34"/>
      <c r="V1519" s="34"/>
    </row>
    <row r="1520" spans="1:22" ht="15" customHeight="1" x14ac:dyDescent="0.25">
      <c r="A1520" s="26">
        <v>1519</v>
      </c>
      <c r="B1520" s="26" t="str">
        <f>IF('1 Cover'!$B$27="Yes",IFERROR(VLOOKUP('4 Price book'!C1522,'Catalogs (internal)'!$L$2:$N$991,2,FALSE),""),IF('4 Price book'!C1522="","",'4 Price book'!C1522))</f>
        <v/>
      </c>
      <c r="C1520" s="26" t="str">
        <f>IF('4 Price book'!C1522="","",IF('1 Cover'!$B$27="No","",IFERROR(VLOOKUP('4 Price book'!C1522,'Catalogs (internal)'!$L$2:$N$991,3,FALSE),"")))</f>
        <v/>
      </c>
      <c r="D1520" s="26" t="str">
        <f>IF('4 Price book'!D1522="","",'4 Price book'!D1522)</f>
        <v/>
      </c>
      <c r="E1520" s="26" t="str">
        <f>IF('4 Price book'!D1522="","",VLOOKUP('4 Price book'!D1522,'2 Lists'!$I$10:$J$999,2,FALSE))</f>
        <v/>
      </c>
      <c r="F1520" s="26" t="str">
        <f>IF('4 Price book'!E1522="","",'4 Price book'!E1522)</f>
        <v/>
      </c>
      <c r="G1520" s="26" t="str">
        <f>IF('4 Price book'!F1522="","",'4 Price book'!F1522)</f>
        <v/>
      </c>
      <c r="H1520" s="26" t="str">
        <f>IF('4 Price book'!G1522="","",'4 Price book'!G1522)</f>
        <v/>
      </c>
      <c r="I1520" s="26" t="str">
        <f>IF('4 Price book'!H1522="","",'4 Price book'!H1522)</f>
        <v/>
      </c>
      <c r="J1520" s="26" t="str">
        <f>IF('4 Price book'!I1522="","",'4 Price book'!I1522)</f>
        <v/>
      </c>
      <c r="K1520" s="26" t="str">
        <f>IF('4 Price book'!J1522="","",'4 Price book'!J1522)</f>
        <v/>
      </c>
      <c r="L1520" s="26" t="str">
        <f>IF('4 Price book'!K1522="","",'4 Price book'!K1522)</f>
        <v/>
      </c>
      <c r="M1520" s="26" t="str">
        <f>IF('4 Price book'!K1522="","",VLOOKUP(L1520,'2 Lists'!$F$10:$G$999,2,FALSE))</f>
        <v/>
      </c>
      <c r="N1520" s="26" t="str">
        <f>IF('4 Price book'!L1522="","",'4 Price book'!L1522)</f>
        <v/>
      </c>
      <c r="O1520" s="26" t="str">
        <f>IF('4 Price book'!M1522="","",'4 Price book'!M1522)</f>
        <v/>
      </c>
      <c r="P1520" s="26" t="str">
        <f>IF('4 Price book'!N1522="","",'4 Price book'!N1522)</f>
        <v/>
      </c>
      <c r="Q1520" s="26" t="str">
        <f>IF('4 Price book'!O1522="","",'4 Price book'!O1522)</f>
        <v/>
      </c>
      <c r="R1520" s="34"/>
      <c r="S1520" s="34"/>
      <c r="T1520" s="34"/>
      <c r="U1520" s="34"/>
      <c r="V1520" s="34"/>
    </row>
    <row r="1521" spans="1:22" ht="15" customHeight="1" x14ac:dyDescent="0.25">
      <c r="A1521" s="26">
        <v>1520</v>
      </c>
      <c r="B1521" s="26" t="str">
        <f>IF('1 Cover'!$B$27="Yes",IFERROR(VLOOKUP('4 Price book'!C1523,'Catalogs (internal)'!$L$2:$N$991,2,FALSE),""),IF('4 Price book'!C1523="","",'4 Price book'!C1523))</f>
        <v/>
      </c>
      <c r="C1521" s="26" t="str">
        <f>IF('4 Price book'!C1523="","",IF('1 Cover'!$B$27="No","",IFERROR(VLOOKUP('4 Price book'!C1523,'Catalogs (internal)'!$L$2:$N$991,3,FALSE),"")))</f>
        <v/>
      </c>
      <c r="D1521" s="26" t="str">
        <f>IF('4 Price book'!D1523="","",'4 Price book'!D1523)</f>
        <v/>
      </c>
      <c r="E1521" s="26" t="str">
        <f>IF('4 Price book'!D1523="","",VLOOKUP('4 Price book'!D1523,'2 Lists'!$I$10:$J$999,2,FALSE))</f>
        <v/>
      </c>
      <c r="F1521" s="26" t="str">
        <f>IF('4 Price book'!E1523="","",'4 Price book'!E1523)</f>
        <v/>
      </c>
      <c r="G1521" s="26" t="str">
        <f>IF('4 Price book'!F1523="","",'4 Price book'!F1523)</f>
        <v/>
      </c>
      <c r="H1521" s="26" t="str">
        <f>IF('4 Price book'!G1523="","",'4 Price book'!G1523)</f>
        <v/>
      </c>
      <c r="I1521" s="26" t="str">
        <f>IF('4 Price book'!H1523="","",'4 Price book'!H1523)</f>
        <v/>
      </c>
      <c r="J1521" s="26" t="str">
        <f>IF('4 Price book'!I1523="","",'4 Price book'!I1523)</f>
        <v/>
      </c>
      <c r="K1521" s="26" t="str">
        <f>IF('4 Price book'!J1523="","",'4 Price book'!J1523)</f>
        <v/>
      </c>
      <c r="L1521" s="26" t="str">
        <f>IF('4 Price book'!K1523="","",'4 Price book'!K1523)</f>
        <v/>
      </c>
      <c r="M1521" s="26" t="str">
        <f>IF('4 Price book'!K1523="","",VLOOKUP(L1521,'2 Lists'!$F$10:$G$999,2,FALSE))</f>
        <v/>
      </c>
      <c r="N1521" s="26" t="str">
        <f>IF('4 Price book'!L1523="","",'4 Price book'!L1523)</f>
        <v/>
      </c>
      <c r="O1521" s="26" t="str">
        <f>IF('4 Price book'!M1523="","",'4 Price book'!M1523)</f>
        <v/>
      </c>
      <c r="P1521" s="26" t="str">
        <f>IF('4 Price book'!N1523="","",'4 Price book'!N1523)</f>
        <v/>
      </c>
      <c r="Q1521" s="26" t="str">
        <f>IF('4 Price book'!O1523="","",'4 Price book'!O1523)</f>
        <v/>
      </c>
      <c r="R1521" s="34"/>
      <c r="S1521" s="34"/>
      <c r="T1521" s="34"/>
      <c r="U1521" s="34"/>
      <c r="V1521" s="34"/>
    </row>
    <row r="1522" spans="1:22" ht="15" customHeight="1" x14ac:dyDescent="0.25">
      <c r="A1522" s="26">
        <v>1521</v>
      </c>
      <c r="B1522" s="26" t="str">
        <f>IF('1 Cover'!$B$27="Yes",IFERROR(VLOOKUP('4 Price book'!C1524,'Catalogs (internal)'!$L$2:$N$991,2,FALSE),""),IF('4 Price book'!C1524="","",'4 Price book'!C1524))</f>
        <v/>
      </c>
      <c r="C1522" s="26" t="str">
        <f>IF('4 Price book'!C1524="","",IF('1 Cover'!$B$27="No","",IFERROR(VLOOKUP('4 Price book'!C1524,'Catalogs (internal)'!$L$2:$N$991,3,FALSE),"")))</f>
        <v/>
      </c>
      <c r="D1522" s="26" t="str">
        <f>IF('4 Price book'!D1524="","",'4 Price book'!D1524)</f>
        <v/>
      </c>
      <c r="E1522" s="26" t="str">
        <f>IF('4 Price book'!D1524="","",VLOOKUP('4 Price book'!D1524,'2 Lists'!$I$10:$J$999,2,FALSE))</f>
        <v/>
      </c>
      <c r="F1522" s="26" t="str">
        <f>IF('4 Price book'!E1524="","",'4 Price book'!E1524)</f>
        <v/>
      </c>
      <c r="G1522" s="26" t="str">
        <f>IF('4 Price book'!F1524="","",'4 Price book'!F1524)</f>
        <v/>
      </c>
      <c r="H1522" s="26" t="str">
        <f>IF('4 Price book'!G1524="","",'4 Price book'!G1524)</f>
        <v/>
      </c>
      <c r="I1522" s="26" t="str">
        <f>IF('4 Price book'!H1524="","",'4 Price book'!H1524)</f>
        <v/>
      </c>
      <c r="J1522" s="26" t="str">
        <f>IF('4 Price book'!I1524="","",'4 Price book'!I1524)</f>
        <v/>
      </c>
      <c r="K1522" s="26" t="str">
        <f>IF('4 Price book'!J1524="","",'4 Price book'!J1524)</f>
        <v/>
      </c>
      <c r="L1522" s="26" t="str">
        <f>IF('4 Price book'!K1524="","",'4 Price book'!K1524)</f>
        <v/>
      </c>
      <c r="M1522" s="26" t="str">
        <f>IF('4 Price book'!K1524="","",VLOOKUP(L1522,'2 Lists'!$F$10:$G$999,2,FALSE))</f>
        <v/>
      </c>
      <c r="N1522" s="26" t="str">
        <f>IF('4 Price book'!L1524="","",'4 Price book'!L1524)</f>
        <v/>
      </c>
      <c r="O1522" s="26" t="str">
        <f>IF('4 Price book'!M1524="","",'4 Price book'!M1524)</f>
        <v/>
      </c>
      <c r="P1522" s="26" t="str">
        <f>IF('4 Price book'!N1524="","",'4 Price book'!N1524)</f>
        <v/>
      </c>
      <c r="Q1522" s="26" t="str">
        <f>IF('4 Price book'!O1524="","",'4 Price book'!O1524)</f>
        <v/>
      </c>
      <c r="R1522" s="34"/>
      <c r="S1522" s="34"/>
      <c r="T1522" s="34"/>
      <c r="U1522" s="34"/>
      <c r="V1522" s="34"/>
    </row>
    <row r="1523" spans="1:22" ht="15" customHeight="1" x14ac:dyDescent="0.25">
      <c r="A1523" s="26">
        <v>1522</v>
      </c>
      <c r="B1523" s="26" t="str">
        <f>IF('1 Cover'!$B$27="Yes",IFERROR(VLOOKUP('4 Price book'!C1525,'Catalogs (internal)'!$L$2:$N$991,2,FALSE),""),IF('4 Price book'!C1525="","",'4 Price book'!C1525))</f>
        <v/>
      </c>
      <c r="C1523" s="26" t="str">
        <f>IF('4 Price book'!C1525="","",IF('1 Cover'!$B$27="No","",IFERROR(VLOOKUP('4 Price book'!C1525,'Catalogs (internal)'!$L$2:$N$991,3,FALSE),"")))</f>
        <v/>
      </c>
      <c r="D1523" s="26" t="str">
        <f>IF('4 Price book'!D1525="","",'4 Price book'!D1525)</f>
        <v/>
      </c>
      <c r="E1523" s="26" t="str">
        <f>IF('4 Price book'!D1525="","",VLOOKUP('4 Price book'!D1525,'2 Lists'!$I$10:$J$999,2,FALSE))</f>
        <v/>
      </c>
      <c r="F1523" s="26" t="str">
        <f>IF('4 Price book'!E1525="","",'4 Price book'!E1525)</f>
        <v/>
      </c>
      <c r="G1523" s="26" t="str">
        <f>IF('4 Price book'!F1525="","",'4 Price book'!F1525)</f>
        <v/>
      </c>
      <c r="H1523" s="26" t="str">
        <f>IF('4 Price book'!G1525="","",'4 Price book'!G1525)</f>
        <v/>
      </c>
      <c r="I1523" s="26" t="str">
        <f>IF('4 Price book'!H1525="","",'4 Price book'!H1525)</f>
        <v/>
      </c>
      <c r="J1523" s="26" t="str">
        <f>IF('4 Price book'!I1525="","",'4 Price book'!I1525)</f>
        <v/>
      </c>
      <c r="K1523" s="26" t="str">
        <f>IF('4 Price book'!J1525="","",'4 Price book'!J1525)</f>
        <v/>
      </c>
      <c r="L1523" s="26" t="str">
        <f>IF('4 Price book'!K1525="","",'4 Price book'!K1525)</f>
        <v/>
      </c>
      <c r="M1523" s="26" t="str">
        <f>IF('4 Price book'!K1525="","",VLOOKUP(L1523,'2 Lists'!$F$10:$G$999,2,FALSE))</f>
        <v/>
      </c>
      <c r="N1523" s="26" t="str">
        <f>IF('4 Price book'!L1525="","",'4 Price book'!L1525)</f>
        <v/>
      </c>
      <c r="O1523" s="26" t="str">
        <f>IF('4 Price book'!M1525="","",'4 Price book'!M1525)</f>
        <v/>
      </c>
      <c r="P1523" s="26" t="str">
        <f>IF('4 Price book'!N1525="","",'4 Price book'!N1525)</f>
        <v/>
      </c>
      <c r="Q1523" s="26" t="str">
        <f>IF('4 Price book'!O1525="","",'4 Price book'!O1525)</f>
        <v/>
      </c>
      <c r="R1523" s="34"/>
      <c r="S1523" s="34"/>
      <c r="T1523" s="34"/>
      <c r="U1523" s="34"/>
      <c r="V1523" s="34"/>
    </row>
    <row r="1524" spans="1:22" ht="15" customHeight="1" x14ac:dyDescent="0.25">
      <c r="A1524" s="26">
        <v>1523</v>
      </c>
      <c r="B1524" s="26" t="str">
        <f>IF('1 Cover'!$B$27="Yes",IFERROR(VLOOKUP('4 Price book'!C1526,'Catalogs (internal)'!$L$2:$N$991,2,FALSE),""),IF('4 Price book'!C1526="","",'4 Price book'!C1526))</f>
        <v/>
      </c>
      <c r="C1524" s="26" t="str">
        <f>IF('4 Price book'!C1526="","",IF('1 Cover'!$B$27="No","",IFERROR(VLOOKUP('4 Price book'!C1526,'Catalogs (internal)'!$L$2:$N$991,3,FALSE),"")))</f>
        <v/>
      </c>
      <c r="D1524" s="26" t="str">
        <f>IF('4 Price book'!D1526="","",'4 Price book'!D1526)</f>
        <v/>
      </c>
      <c r="E1524" s="26" t="str">
        <f>IF('4 Price book'!D1526="","",VLOOKUP('4 Price book'!D1526,'2 Lists'!$I$10:$J$999,2,FALSE))</f>
        <v/>
      </c>
      <c r="F1524" s="26" t="str">
        <f>IF('4 Price book'!E1526="","",'4 Price book'!E1526)</f>
        <v/>
      </c>
      <c r="G1524" s="26" t="str">
        <f>IF('4 Price book'!F1526="","",'4 Price book'!F1526)</f>
        <v/>
      </c>
      <c r="H1524" s="26" t="str">
        <f>IF('4 Price book'!G1526="","",'4 Price book'!G1526)</f>
        <v/>
      </c>
      <c r="I1524" s="26" t="str">
        <f>IF('4 Price book'!H1526="","",'4 Price book'!H1526)</f>
        <v/>
      </c>
      <c r="J1524" s="26" t="str">
        <f>IF('4 Price book'!I1526="","",'4 Price book'!I1526)</f>
        <v/>
      </c>
      <c r="K1524" s="26" t="str">
        <f>IF('4 Price book'!J1526="","",'4 Price book'!J1526)</f>
        <v/>
      </c>
      <c r="L1524" s="26" t="str">
        <f>IF('4 Price book'!K1526="","",'4 Price book'!K1526)</f>
        <v/>
      </c>
      <c r="M1524" s="26" t="str">
        <f>IF('4 Price book'!K1526="","",VLOOKUP(L1524,'2 Lists'!$F$10:$G$999,2,FALSE))</f>
        <v/>
      </c>
      <c r="N1524" s="26" t="str">
        <f>IF('4 Price book'!L1526="","",'4 Price book'!L1526)</f>
        <v/>
      </c>
      <c r="O1524" s="26" t="str">
        <f>IF('4 Price book'!M1526="","",'4 Price book'!M1526)</f>
        <v/>
      </c>
      <c r="P1524" s="26" t="str">
        <f>IF('4 Price book'!N1526="","",'4 Price book'!N1526)</f>
        <v/>
      </c>
      <c r="Q1524" s="26" t="str">
        <f>IF('4 Price book'!O1526="","",'4 Price book'!O1526)</f>
        <v/>
      </c>
      <c r="R1524" s="34"/>
      <c r="S1524" s="34"/>
      <c r="T1524" s="34"/>
      <c r="U1524" s="34"/>
      <c r="V1524" s="34"/>
    </row>
    <row r="1525" spans="1:22" ht="15" customHeight="1" x14ac:dyDescent="0.25">
      <c r="A1525" s="26">
        <v>1524</v>
      </c>
      <c r="B1525" s="26" t="str">
        <f>IF('1 Cover'!$B$27="Yes",IFERROR(VLOOKUP('4 Price book'!C1527,'Catalogs (internal)'!$L$2:$N$991,2,FALSE),""),IF('4 Price book'!C1527="","",'4 Price book'!C1527))</f>
        <v/>
      </c>
      <c r="C1525" s="26" t="str">
        <f>IF('4 Price book'!C1527="","",IF('1 Cover'!$B$27="No","",IFERROR(VLOOKUP('4 Price book'!C1527,'Catalogs (internal)'!$L$2:$N$991,3,FALSE),"")))</f>
        <v/>
      </c>
      <c r="D1525" s="26" t="str">
        <f>IF('4 Price book'!D1527="","",'4 Price book'!D1527)</f>
        <v/>
      </c>
      <c r="E1525" s="26" t="str">
        <f>IF('4 Price book'!D1527="","",VLOOKUP('4 Price book'!D1527,'2 Lists'!$I$10:$J$999,2,FALSE))</f>
        <v/>
      </c>
      <c r="F1525" s="26" t="str">
        <f>IF('4 Price book'!E1527="","",'4 Price book'!E1527)</f>
        <v/>
      </c>
      <c r="G1525" s="26" t="str">
        <f>IF('4 Price book'!F1527="","",'4 Price book'!F1527)</f>
        <v/>
      </c>
      <c r="H1525" s="26" t="str">
        <f>IF('4 Price book'!G1527="","",'4 Price book'!G1527)</f>
        <v/>
      </c>
      <c r="I1525" s="26" t="str">
        <f>IF('4 Price book'!H1527="","",'4 Price book'!H1527)</f>
        <v/>
      </c>
      <c r="J1525" s="26" t="str">
        <f>IF('4 Price book'!I1527="","",'4 Price book'!I1527)</f>
        <v/>
      </c>
      <c r="K1525" s="26" t="str">
        <f>IF('4 Price book'!J1527="","",'4 Price book'!J1527)</f>
        <v/>
      </c>
      <c r="L1525" s="26" t="str">
        <f>IF('4 Price book'!K1527="","",'4 Price book'!K1527)</f>
        <v/>
      </c>
      <c r="M1525" s="26" t="str">
        <f>IF('4 Price book'!K1527="","",VLOOKUP(L1525,'2 Lists'!$F$10:$G$999,2,FALSE))</f>
        <v/>
      </c>
      <c r="N1525" s="26" t="str">
        <f>IF('4 Price book'!L1527="","",'4 Price book'!L1527)</f>
        <v/>
      </c>
      <c r="O1525" s="26" t="str">
        <f>IF('4 Price book'!M1527="","",'4 Price book'!M1527)</f>
        <v/>
      </c>
      <c r="P1525" s="26" t="str">
        <f>IF('4 Price book'!N1527="","",'4 Price book'!N1527)</f>
        <v/>
      </c>
      <c r="Q1525" s="26" t="str">
        <f>IF('4 Price book'!O1527="","",'4 Price book'!O1527)</f>
        <v/>
      </c>
      <c r="R1525" s="34"/>
      <c r="S1525" s="34"/>
      <c r="T1525" s="34"/>
      <c r="U1525" s="34"/>
      <c r="V1525" s="34"/>
    </row>
    <row r="1526" spans="1:22" ht="15" customHeight="1" x14ac:dyDescent="0.25">
      <c r="A1526" s="26">
        <v>1525</v>
      </c>
      <c r="B1526" s="26" t="str">
        <f>IF('1 Cover'!$B$27="Yes",IFERROR(VLOOKUP('4 Price book'!C1528,'Catalogs (internal)'!$L$2:$N$991,2,FALSE),""),IF('4 Price book'!C1528="","",'4 Price book'!C1528))</f>
        <v/>
      </c>
      <c r="C1526" s="26" t="str">
        <f>IF('4 Price book'!C1528="","",IF('1 Cover'!$B$27="No","",IFERROR(VLOOKUP('4 Price book'!C1528,'Catalogs (internal)'!$L$2:$N$991,3,FALSE),"")))</f>
        <v/>
      </c>
      <c r="D1526" s="26" t="str">
        <f>IF('4 Price book'!D1528="","",'4 Price book'!D1528)</f>
        <v/>
      </c>
      <c r="E1526" s="26" t="str">
        <f>IF('4 Price book'!D1528="","",VLOOKUP('4 Price book'!D1528,'2 Lists'!$I$10:$J$999,2,FALSE))</f>
        <v/>
      </c>
      <c r="F1526" s="26" t="str">
        <f>IF('4 Price book'!E1528="","",'4 Price book'!E1528)</f>
        <v/>
      </c>
      <c r="G1526" s="26" t="str">
        <f>IF('4 Price book'!F1528="","",'4 Price book'!F1528)</f>
        <v/>
      </c>
      <c r="H1526" s="26" t="str">
        <f>IF('4 Price book'!G1528="","",'4 Price book'!G1528)</f>
        <v/>
      </c>
      <c r="I1526" s="26" t="str">
        <f>IF('4 Price book'!H1528="","",'4 Price book'!H1528)</f>
        <v/>
      </c>
      <c r="J1526" s="26" t="str">
        <f>IF('4 Price book'!I1528="","",'4 Price book'!I1528)</f>
        <v/>
      </c>
      <c r="K1526" s="26" t="str">
        <f>IF('4 Price book'!J1528="","",'4 Price book'!J1528)</f>
        <v/>
      </c>
      <c r="L1526" s="26" t="str">
        <f>IF('4 Price book'!K1528="","",'4 Price book'!K1528)</f>
        <v/>
      </c>
      <c r="M1526" s="26" t="str">
        <f>IF('4 Price book'!K1528="","",VLOOKUP(L1526,'2 Lists'!$F$10:$G$999,2,FALSE))</f>
        <v/>
      </c>
      <c r="N1526" s="26" t="str">
        <f>IF('4 Price book'!L1528="","",'4 Price book'!L1528)</f>
        <v/>
      </c>
      <c r="O1526" s="26" t="str">
        <f>IF('4 Price book'!M1528="","",'4 Price book'!M1528)</f>
        <v/>
      </c>
      <c r="P1526" s="26" t="str">
        <f>IF('4 Price book'!N1528="","",'4 Price book'!N1528)</f>
        <v/>
      </c>
      <c r="Q1526" s="26" t="str">
        <f>IF('4 Price book'!O1528="","",'4 Price book'!O1528)</f>
        <v/>
      </c>
      <c r="R1526" s="34"/>
      <c r="S1526" s="34"/>
      <c r="T1526" s="34"/>
      <c r="U1526" s="34"/>
      <c r="V1526" s="34"/>
    </row>
    <row r="1527" spans="1:22" ht="15" customHeight="1" x14ac:dyDescent="0.25">
      <c r="A1527" s="26">
        <v>1526</v>
      </c>
      <c r="B1527" s="26" t="str">
        <f>IF('1 Cover'!$B$27="Yes",IFERROR(VLOOKUP('4 Price book'!C1529,'Catalogs (internal)'!$L$2:$N$991,2,FALSE),""),IF('4 Price book'!C1529="","",'4 Price book'!C1529))</f>
        <v/>
      </c>
      <c r="C1527" s="26" t="str">
        <f>IF('4 Price book'!C1529="","",IF('1 Cover'!$B$27="No","",IFERROR(VLOOKUP('4 Price book'!C1529,'Catalogs (internal)'!$L$2:$N$991,3,FALSE),"")))</f>
        <v/>
      </c>
      <c r="D1527" s="26" t="str">
        <f>IF('4 Price book'!D1529="","",'4 Price book'!D1529)</f>
        <v/>
      </c>
      <c r="E1527" s="26" t="str">
        <f>IF('4 Price book'!D1529="","",VLOOKUP('4 Price book'!D1529,'2 Lists'!$I$10:$J$999,2,FALSE))</f>
        <v/>
      </c>
      <c r="F1527" s="26" t="str">
        <f>IF('4 Price book'!E1529="","",'4 Price book'!E1529)</f>
        <v/>
      </c>
      <c r="G1527" s="26" t="str">
        <f>IF('4 Price book'!F1529="","",'4 Price book'!F1529)</f>
        <v/>
      </c>
      <c r="H1527" s="26" t="str">
        <f>IF('4 Price book'!G1529="","",'4 Price book'!G1529)</f>
        <v/>
      </c>
      <c r="I1527" s="26" t="str">
        <f>IF('4 Price book'!H1529="","",'4 Price book'!H1529)</f>
        <v/>
      </c>
      <c r="J1527" s="26" t="str">
        <f>IF('4 Price book'!I1529="","",'4 Price book'!I1529)</f>
        <v/>
      </c>
      <c r="K1527" s="26" t="str">
        <f>IF('4 Price book'!J1529="","",'4 Price book'!J1529)</f>
        <v/>
      </c>
      <c r="L1527" s="26" t="str">
        <f>IF('4 Price book'!K1529="","",'4 Price book'!K1529)</f>
        <v/>
      </c>
      <c r="M1527" s="26" t="str">
        <f>IF('4 Price book'!K1529="","",VLOOKUP(L1527,'2 Lists'!$F$10:$G$999,2,FALSE))</f>
        <v/>
      </c>
      <c r="N1527" s="26" t="str">
        <f>IF('4 Price book'!L1529="","",'4 Price book'!L1529)</f>
        <v/>
      </c>
      <c r="O1527" s="26" t="str">
        <f>IF('4 Price book'!M1529="","",'4 Price book'!M1529)</f>
        <v/>
      </c>
      <c r="P1527" s="26" t="str">
        <f>IF('4 Price book'!N1529="","",'4 Price book'!N1529)</f>
        <v/>
      </c>
      <c r="Q1527" s="26" t="str">
        <f>IF('4 Price book'!O1529="","",'4 Price book'!O1529)</f>
        <v/>
      </c>
      <c r="R1527" s="34"/>
      <c r="S1527" s="34"/>
      <c r="T1527" s="34"/>
      <c r="U1527" s="34"/>
      <c r="V1527" s="34"/>
    </row>
    <row r="1528" spans="1:22" ht="15" customHeight="1" x14ac:dyDescent="0.25">
      <c r="A1528" s="26">
        <v>1527</v>
      </c>
      <c r="B1528" s="26" t="str">
        <f>IF('1 Cover'!$B$27="Yes",IFERROR(VLOOKUP('4 Price book'!C1530,'Catalogs (internal)'!$L$2:$N$991,2,FALSE),""),IF('4 Price book'!C1530="","",'4 Price book'!C1530))</f>
        <v/>
      </c>
      <c r="C1528" s="26" t="str">
        <f>IF('4 Price book'!C1530="","",IF('1 Cover'!$B$27="No","",IFERROR(VLOOKUP('4 Price book'!C1530,'Catalogs (internal)'!$L$2:$N$991,3,FALSE),"")))</f>
        <v/>
      </c>
      <c r="D1528" s="26" t="str">
        <f>IF('4 Price book'!D1530="","",'4 Price book'!D1530)</f>
        <v/>
      </c>
      <c r="E1528" s="26" t="str">
        <f>IF('4 Price book'!D1530="","",VLOOKUP('4 Price book'!D1530,'2 Lists'!$I$10:$J$999,2,FALSE))</f>
        <v/>
      </c>
      <c r="F1528" s="26" t="str">
        <f>IF('4 Price book'!E1530="","",'4 Price book'!E1530)</f>
        <v/>
      </c>
      <c r="G1528" s="26" t="str">
        <f>IF('4 Price book'!F1530="","",'4 Price book'!F1530)</f>
        <v/>
      </c>
      <c r="H1528" s="26" t="str">
        <f>IF('4 Price book'!G1530="","",'4 Price book'!G1530)</f>
        <v/>
      </c>
      <c r="I1528" s="26" t="str">
        <f>IF('4 Price book'!H1530="","",'4 Price book'!H1530)</f>
        <v/>
      </c>
      <c r="J1528" s="26" t="str">
        <f>IF('4 Price book'!I1530="","",'4 Price book'!I1530)</f>
        <v/>
      </c>
      <c r="K1528" s="26" t="str">
        <f>IF('4 Price book'!J1530="","",'4 Price book'!J1530)</f>
        <v/>
      </c>
      <c r="L1528" s="26" t="str">
        <f>IF('4 Price book'!K1530="","",'4 Price book'!K1530)</f>
        <v/>
      </c>
      <c r="M1528" s="26" t="str">
        <f>IF('4 Price book'!K1530="","",VLOOKUP(L1528,'2 Lists'!$F$10:$G$999,2,FALSE))</f>
        <v/>
      </c>
      <c r="N1528" s="26" t="str">
        <f>IF('4 Price book'!L1530="","",'4 Price book'!L1530)</f>
        <v/>
      </c>
      <c r="O1528" s="26" t="str">
        <f>IF('4 Price book'!M1530="","",'4 Price book'!M1530)</f>
        <v/>
      </c>
      <c r="P1528" s="26" t="str">
        <f>IF('4 Price book'!N1530="","",'4 Price book'!N1530)</f>
        <v/>
      </c>
      <c r="Q1528" s="26" t="str">
        <f>IF('4 Price book'!O1530="","",'4 Price book'!O1530)</f>
        <v/>
      </c>
      <c r="R1528" s="34"/>
      <c r="S1528" s="34"/>
      <c r="T1528" s="34"/>
      <c r="U1528" s="34"/>
      <c r="V1528" s="34"/>
    </row>
    <row r="1529" spans="1:22" ht="15" customHeight="1" x14ac:dyDescent="0.25">
      <c r="A1529" s="26">
        <v>1528</v>
      </c>
      <c r="B1529" s="26" t="str">
        <f>IF('1 Cover'!$B$27="Yes",IFERROR(VLOOKUP('4 Price book'!C1531,'Catalogs (internal)'!$L$2:$N$991,2,FALSE),""),IF('4 Price book'!C1531="","",'4 Price book'!C1531))</f>
        <v/>
      </c>
      <c r="C1529" s="26" t="str">
        <f>IF('4 Price book'!C1531="","",IF('1 Cover'!$B$27="No","",IFERROR(VLOOKUP('4 Price book'!C1531,'Catalogs (internal)'!$L$2:$N$991,3,FALSE),"")))</f>
        <v/>
      </c>
      <c r="D1529" s="26" t="str">
        <f>IF('4 Price book'!D1531="","",'4 Price book'!D1531)</f>
        <v/>
      </c>
      <c r="E1529" s="26" t="str">
        <f>IF('4 Price book'!D1531="","",VLOOKUP('4 Price book'!D1531,'2 Lists'!$I$10:$J$999,2,FALSE))</f>
        <v/>
      </c>
      <c r="F1529" s="26" t="str">
        <f>IF('4 Price book'!E1531="","",'4 Price book'!E1531)</f>
        <v/>
      </c>
      <c r="G1529" s="26" t="str">
        <f>IF('4 Price book'!F1531="","",'4 Price book'!F1531)</f>
        <v/>
      </c>
      <c r="H1529" s="26" t="str">
        <f>IF('4 Price book'!G1531="","",'4 Price book'!G1531)</f>
        <v/>
      </c>
      <c r="I1529" s="26" t="str">
        <f>IF('4 Price book'!H1531="","",'4 Price book'!H1531)</f>
        <v/>
      </c>
      <c r="J1529" s="26" t="str">
        <f>IF('4 Price book'!I1531="","",'4 Price book'!I1531)</f>
        <v/>
      </c>
      <c r="K1529" s="26" t="str">
        <f>IF('4 Price book'!J1531="","",'4 Price book'!J1531)</f>
        <v/>
      </c>
      <c r="L1529" s="26" t="str">
        <f>IF('4 Price book'!K1531="","",'4 Price book'!K1531)</f>
        <v/>
      </c>
      <c r="M1529" s="26" t="str">
        <f>IF('4 Price book'!K1531="","",VLOOKUP(L1529,'2 Lists'!$F$10:$G$999,2,FALSE))</f>
        <v/>
      </c>
      <c r="N1529" s="26" t="str">
        <f>IF('4 Price book'!L1531="","",'4 Price book'!L1531)</f>
        <v/>
      </c>
      <c r="O1529" s="26" t="str">
        <f>IF('4 Price book'!M1531="","",'4 Price book'!M1531)</f>
        <v/>
      </c>
      <c r="P1529" s="26" t="str">
        <f>IF('4 Price book'!N1531="","",'4 Price book'!N1531)</f>
        <v/>
      </c>
      <c r="Q1529" s="26" t="str">
        <f>IF('4 Price book'!O1531="","",'4 Price book'!O1531)</f>
        <v/>
      </c>
      <c r="R1529" s="34"/>
      <c r="S1529" s="34"/>
      <c r="T1529" s="34"/>
      <c r="U1529" s="34"/>
      <c r="V1529" s="34"/>
    </row>
    <row r="1530" spans="1:22" ht="15" customHeight="1" x14ac:dyDescent="0.25">
      <c r="A1530" s="26">
        <v>1529</v>
      </c>
      <c r="B1530" s="26" t="str">
        <f>IF('1 Cover'!$B$27="Yes",IFERROR(VLOOKUP('4 Price book'!C1532,'Catalogs (internal)'!$L$2:$N$991,2,FALSE),""),IF('4 Price book'!C1532="","",'4 Price book'!C1532))</f>
        <v/>
      </c>
      <c r="C1530" s="26" t="str">
        <f>IF('4 Price book'!C1532="","",IF('1 Cover'!$B$27="No","",IFERROR(VLOOKUP('4 Price book'!C1532,'Catalogs (internal)'!$L$2:$N$991,3,FALSE),"")))</f>
        <v/>
      </c>
      <c r="D1530" s="26" t="str">
        <f>IF('4 Price book'!D1532="","",'4 Price book'!D1532)</f>
        <v/>
      </c>
      <c r="E1530" s="26" t="str">
        <f>IF('4 Price book'!D1532="","",VLOOKUP('4 Price book'!D1532,'2 Lists'!$I$10:$J$999,2,FALSE))</f>
        <v/>
      </c>
      <c r="F1530" s="26" t="str">
        <f>IF('4 Price book'!E1532="","",'4 Price book'!E1532)</f>
        <v/>
      </c>
      <c r="G1530" s="26" t="str">
        <f>IF('4 Price book'!F1532="","",'4 Price book'!F1532)</f>
        <v/>
      </c>
      <c r="H1530" s="26" t="str">
        <f>IF('4 Price book'!G1532="","",'4 Price book'!G1532)</f>
        <v/>
      </c>
      <c r="I1530" s="26" t="str">
        <f>IF('4 Price book'!H1532="","",'4 Price book'!H1532)</f>
        <v/>
      </c>
      <c r="J1530" s="26" t="str">
        <f>IF('4 Price book'!I1532="","",'4 Price book'!I1532)</f>
        <v/>
      </c>
      <c r="K1530" s="26" t="str">
        <f>IF('4 Price book'!J1532="","",'4 Price book'!J1532)</f>
        <v/>
      </c>
      <c r="L1530" s="26" t="str">
        <f>IF('4 Price book'!K1532="","",'4 Price book'!K1532)</f>
        <v/>
      </c>
      <c r="M1530" s="26" t="str">
        <f>IF('4 Price book'!K1532="","",VLOOKUP(L1530,'2 Lists'!$F$10:$G$999,2,FALSE))</f>
        <v/>
      </c>
      <c r="N1530" s="26" t="str">
        <f>IF('4 Price book'!L1532="","",'4 Price book'!L1532)</f>
        <v/>
      </c>
      <c r="O1530" s="26" t="str">
        <f>IF('4 Price book'!M1532="","",'4 Price book'!M1532)</f>
        <v/>
      </c>
      <c r="P1530" s="26" t="str">
        <f>IF('4 Price book'!N1532="","",'4 Price book'!N1532)</f>
        <v/>
      </c>
      <c r="Q1530" s="26" t="str">
        <f>IF('4 Price book'!O1532="","",'4 Price book'!O1532)</f>
        <v/>
      </c>
      <c r="R1530" s="34"/>
      <c r="S1530" s="34"/>
      <c r="T1530" s="34"/>
      <c r="U1530" s="34"/>
      <c r="V1530" s="34"/>
    </row>
    <row r="1531" spans="1:22" ht="15" customHeight="1" x14ac:dyDescent="0.25">
      <c r="A1531" s="26">
        <v>1530</v>
      </c>
      <c r="B1531" s="26" t="str">
        <f>IF('1 Cover'!$B$27="Yes",IFERROR(VLOOKUP('4 Price book'!C1533,'Catalogs (internal)'!$L$2:$N$991,2,FALSE),""),IF('4 Price book'!C1533="","",'4 Price book'!C1533))</f>
        <v/>
      </c>
      <c r="C1531" s="26" t="str">
        <f>IF('4 Price book'!C1533="","",IF('1 Cover'!$B$27="No","",IFERROR(VLOOKUP('4 Price book'!C1533,'Catalogs (internal)'!$L$2:$N$991,3,FALSE),"")))</f>
        <v/>
      </c>
      <c r="D1531" s="26" t="str">
        <f>IF('4 Price book'!D1533="","",'4 Price book'!D1533)</f>
        <v/>
      </c>
      <c r="E1531" s="26" t="str">
        <f>IF('4 Price book'!D1533="","",VLOOKUP('4 Price book'!D1533,'2 Lists'!$I$10:$J$999,2,FALSE))</f>
        <v/>
      </c>
      <c r="F1531" s="26" t="str">
        <f>IF('4 Price book'!E1533="","",'4 Price book'!E1533)</f>
        <v/>
      </c>
      <c r="G1531" s="26" t="str">
        <f>IF('4 Price book'!F1533="","",'4 Price book'!F1533)</f>
        <v/>
      </c>
      <c r="H1531" s="26" t="str">
        <f>IF('4 Price book'!G1533="","",'4 Price book'!G1533)</f>
        <v/>
      </c>
      <c r="I1531" s="26" t="str">
        <f>IF('4 Price book'!H1533="","",'4 Price book'!H1533)</f>
        <v/>
      </c>
      <c r="J1531" s="26" t="str">
        <f>IF('4 Price book'!I1533="","",'4 Price book'!I1533)</f>
        <v/>
      </c>
      <c r="K1531" s="26" t="str">
        <f>IF('4 Price book'!J1533="","",'4 Price book'!J1533)</f>
        <v/>
      </c>
      <c r="L1531" s="26" t="str">
        <f>IF('4 Price book'!K1533="","",'4 Price book'!K1533)</f>
        <v/>
      </c>
      <c r="M1531" s="26" t="str">
        <f>IF('4 Price book'!K1533="","",VLOOKUP(L1531,'2 Lists'!$F$10:$G$999,2,FALSE))</f>
        <v/>
      </c>
      <c r="N1531" s="26" t="str">
        <f>IF('4 Price book'!L1533="","",'4 Price book'!L1533)</f>
        <v/>
      </c>
      <c r="O1531" s="26" t="str">
        <f>IF('4 Price book'!M1533="","",'4 Price book'!M1533)</f>
        <v/>
      </c>
      <c r="P1531" s="26" t="str">
        <f>IF('4 Price book'!N1533="","",'4 Price book'!N1533)</f>
        <v/>
      </c>
      <c r="Q1531" s="26" t="str">
        <f>IF('4 Price book'!O1533="","",'4 Price book'!O1533)</f>
        <v/>
      </c>
      <c r="R1531" s="34"/>
      <c r="S1531" s="34"/>
      <c r="T1531" s="34"/>
      <c r="U1531" s="34"/>
      <c r="V1531" s="34"/>
    </row>
    <row r="1532" spans="1:22" ht="15" customHeight="1" x14ac:dyDescent="0.25">
      <c r="A1532" s="26">
        <v>1531</v>
      </c>
      <c r="B1532" s="26" t="str">
        <f>IF('1 Cover'!$B$27="Yes",IFERROR(VLOOKUP('4 Price book'!C1534,'Catalogs (internal)'!$L$2:$N$991,2,FALSE),""),IF('4 Price book'!C1534="","",'4 Price book'!C1534))</f>
        <v/>
      </c>
      <c r="C1532" s="26" t="str">
        <f>IF('4 Price book'!C1534="","",IF('1 Cover'!$B$27="No","",IFERROR(VLOOKUP('4 Price book'!C1534,'Catalogs (internal)'!$L$2:$N$991,3,FALSE),"")))</f>
        <v/>
      </c>
      <c r="D1532" s="26" t="str">
        <f>IF('4 Price book'!D1534="","",'4 Price book'!D1534)</f>
        <v/>
      </c>
      <c r="E1532" s="26" t="str">
        <f>IF('4 Price book'!D1534="","",VLOOKUP('4 Price book'!D1534,'2 Lists'!$I$10:$J$999,2,FALSE))</f>
        <v/>
      </c>
      <c r="F1532" s="26" t="str">
        <f>IF('4 Price book'!E1534="","",'4 Price book'!E1534)</f>
        <v/>
      </c>
      <c r="G1532" s="26" t="str">
        <f>IF('4 Price book'!F1534="","",'4 Price book'!F1534)</f>
        <v/>
      </c>
      <c r="H1532" s="26" t="str">
        <f>IF('4 Price book'!G1534="","",'4 Price book'!G1534)</f>
        <v/>
      </c>
      <c r="I1532" s="26" t="str">
        <f>IF('4 Price book'!H1534="","",'4 Price book'!H1534)</f>
        <v/>
      </c>
      <c r="J1532" s="26" t="str">
        <f>IF('4 Price book'!I1534="","",'4 Price book'!I1534)</f>
        <v/>
      </c>
      <c r="K1532" s="26" t="str">
        <f>IF('4 Price book'!J1534="","",'4 Price book'!J1534)</f>
        <v/>
      </c>
      <c r="L1532" s="26" t="str">
        <f>IF('4 Price book'!K1534="","",'4 Price book'!K1534)</f>
        <v/>
      </c>
      <c r="M1532" s="26" t="str">
        <f>IF('4 Price book'!K1534="","",VLOOKUP(L1532,'2 Lists'!$F$10:$G$999,2,FALSE))</f>
        <v/>
      </c>
      <c r="N1532" s="26" t="str">
        <f>IF('4 Price book'!L1534="","",'4 Price book'!L1534)</f>
        <v/>
      </c>
      <c r="O1532" s="26" t="str">
        <f>IF('4 Price book'!M1534="","",'4 Price book'!M1534)</f>
        <v/>
      </c>
      <c r="P1532" s="26" t="str">
        <f>IF('4 Price book'!N1534="","",'4 Price book'!N1534)</f>
        <v/>
      </c>
      <c r="Q1532" s="26" t="str">
        <f>IF('4 Price book'!O1534="","",'4 Price book'!O1534)</f>
        <v/>
      </c>
      <c r="R1532" s="34"/>
      <c r="S1532" s="34"/>
      <c r="T1532" s="34"/>
      <c r="U1532" s="34"/>
      <c r="V1532" s="34"/>
    </row>
    <row r="1533" spans="1:22" ht="15" customHeight="1" x14ac:dyDescent="0.25">
      <c r="A1533" s="26">
        <v>1532</v>
      </c>
      <c r="B1533" s="26" t="str">
        <f>IF('1 Cover'!$B$27="Yes",IFERROR(VLOOKUP('4 Price book'!C1535,'Catalogs (internal)'!$L$2:$N$991,2,FALSE),""),IF('4 Price book'!C1535="","",'4 Price book'!C1535))</f>
        <v/>
      </c>
      <c r="C1533" s="26" t="str">
        <f>IF('4 Price book'!C1535="","",IF('1 Cover'!$B$27="No","",IFERROR(VLOOKUP('4 Price book'!C1535,'Catalogs (internal)'!$L$2:$N$991,3,FALSE),"")))</f>
        <v/>
      </c>
      <c r="D1533" s="26" t="str">
        <f>IF('4 Price book'!D1535="","",'4 Price book'!D1535)</f>
        <v/>
      </c>
      <c r="E1533" s="26" t="str">
        <f>IF('4 Price book'!D1535="","",VLOOKUP('4 Price book'!D1535,'2 Lists'!$I$10:$J$999,2,FALSE))</f>
        <v/>
      </c>
      <c r="F1533" s="26" t="str">
        <f>IF('4 Price book'!E1535="","",'4 Price book'!E1535)</f>
        <v/>
      </c>
      <c r="G1533" s="26" t="str">
        <f>IF('4 Price book'!F1535="","",'4 Price book'!F1535)</f>
        <v/>
      </c>
      <c r="H1533" s="26" t="str">
        <f>IF('4 Price book'!G1535="","",'4 Price book'!G1535)</f>
        <v/>
      </c>
      <c r="I1533" s="26" t="str">
        <f>IF('4 Price book'!H1535="","",'4 Price book'!H1535)</f>
        <v/>
      </c>
      <c r="J1533" s="26" t="str">
        <f>IF('4 Price book'!I1535="","",'4 Price book'!I1535)</f>
        <v/>
      </c>
      <c r="K1533" s="26" t="str">
        <f>IF('4 Price book'!J1535="","",'4 Price book'!J1535)</f>
        <v/>
      </c>
      <c r="L1533" s="26" t="str">
        <f>IF('4 Price book'!K1535="","",'4 Price book'!K1535)</f>
        <v/>
      </c>
      <c r="M1533" s="26" t="str">
        <f>IF('4 Price book'!K1535="","",VLOOKUP(L1533,'2 Lists'!$F$10:$G$999,2,FALSE))</f>
        <v/>
      </c>
      <c r="N1533" s="26" t="str">
        <f>IF('4 Price book'!L1535="","",'4 Price book'!L1535)</f>
        <v/>
      </c>
      <c r="O1533" s="26" t="str">
        <f>IF('4 Price book'!M1535="","",'4 Price book'!M1535)</f>
        <v/>
      </c>
      <c r="P1533" s="26" t="str">
        <f>IF('4 Price book'!N1535="","",'4 Price book'!N1535)</f>
        <v/>
      </c>
      <c r="Q1533" s="26" t="str">
        <f>IF('4 Price book'!O1535="","",'4 Price book'!O1535)</f>
        <v/>
      </c>
      <c r="R1533" s="34"/>
      <c r="S1533" s="34"/>
      <c r="T1533" s="34"/>
      <c r="U1533" s="34"/>
      <c r="V1533" s="34"/>
    </row>
    <row r="1534" spans="1:22" ht="15" customHeight="1" x14ac:dyDescent="0.25">
      <c r="A1534" s="26">
        <v>1533</v>
      </c>
      <c r="B1534" s="26" t="str">
        <f>IF('1 Cover'!$B$27="Yes",IFERROR(VLOOKUP('4 Price book'!C1536,'Catalogs (internal)'!$L$2:$N$991,2,FALSE),""),IF('4 Price book'!C1536="","",'4 Price book'!C1536))</f>
        <v/>
      </c>
      <c r="C1534" s="26" t="str">
        <f>IF('4 Price book'!C1536="","",IF('1 Cover'!$B$27="No","",IFERROR(VLOOKUP('4 Price book'!C1536,'Catalogs (internal)'!$L$2:$N$991,3,FALSE),"")))</f>
        <v/>
      </c>
      <c r="D1534" s="26" t="str">
        <f>IF('4 Price book'!D1536="","",'4 Price book'!D1536)</f>
        <v/>
      </c>
      <c r="E1534" s="26" t="str">
        <f>IF('4 Price book'!D1536="","",VLOOKUP('4 Price book'!D1536,'2 Lists'!$I$10:$J$999,2,FALSE))</f>
        <v/>
      </c>
      <c r="F1534" s="26" t="str">
        <f>IF('4 Price book'!E1536="","",'4 Price book'!E1536)</f>
        <v/>
      </c>
      <c r="G1534" s="26" t="str">
        <f>IF('4 Price book'!F1536="","",'4 Price book'!F1536)</f>
        <v/>
      </c>
      <c r="H1534" s="26" t="str">
        <f>IF('4 Price book'!G1536="","",'4 Price book'!G1536)</f>
        <v/>
      </c>
      <c r="I1534" s="26" t="str">
        <f>IF('4 Price book'!H1536="","",'4 Price book'!H1536)</f>
        <v/>
      </c>
      <c r="J1534" s="26" t="str">
        <f>IF('4 Price book'!I1536="","",'4 Price book'!I1536)</f>
        <v/>
      </c>
      <c r="K1534" s="26" t="str">
        <f>IF('4 Price book'!J1536="","",'4 Price book'!J1536)</f>
        <v/>
      </c>
      <c r="L1534" s="26" t="str">
        <f>IF('4 Price book'!K1536="","",'4 Price book'!K1536)</f>
        <v/>
      </c>
      <c r="M1534" s="26" t="str">
        <f>IF('4 Price book'!K1536="","",VLOOKUP(L1534,'2 Lists'!$F$10:$G$999,2,FALSE))</f>
        <v/>
      </c>
      <c r="N1534" s="26" t="str">
        <f>IF('4 Price book'!L1536="","",'4 Price book'!L1536)</f>
        <v/>
      </c>
      <c r="O1534" s="26" t="str">
        <f>IF('4 Price book'!M1536="","",'4 Price book'!M1536)</f>
        <v/>
      </c>
      <c r="P1534" s="26" t="str">
        <f>IF('4 Price book'!N1536="","",'4 Price book'!N1536)</f>
        <v/>
      </c>
      <c r="Q1534" s="26" t="str">
        <f>IF('4 Price book'!O1536="","",'4 Price book'!O1536)</f>
        <v/>
      </c>
      <c r="R1534" s="34"/>
      <c r="S1534" s="34"/>
      <c r="T1534" s="34"/>
      <c r="U1534" s="34"/>
      <c r="V1534" s="34"/>
    </row>
    <row r="1535" spans="1:22" ht="15" customHeight="1" x14ac:dyDescent="0.25">
      <c r="A1535" s="26">
        <v>1534</v>
      </c>
      <c r="B1535" s="26" t="str">
        <f>IF('1 Cover'!$B$27="Yes",IFERROR(VLOOKUP('4 Price book'!C1537,'Catalogs (internal)'!$L$2:$N$991,2,FALSE),""),IF('4 Price book'!C1537="","",'4 Price book'!C1537))</f>
        <v/>
      </c>
      <c r="C1535" s="26" t="str">
        <f>IF('4 Price book'!C1537="","",IF('1 Cover'!$B$27="No","",IFERROR(VLOOKUP('4 Price book'!C1537,'Catalogs (internal)'!$L$2:$N$991,3,FALSE),"")))</f>
        <v/>
      </c>
      <c r="D1535" s="26" t="str">
        <f>IF('4 Price book'!D1537="","",'4 Price book'!D1537)</f>
        <v/>
      </c>
      <c r="E1535" s="26" t="str">
        <f>IF('4 Price book'!D1537="","",VLOOKUP('4 Price book'!D1537,'2 Lists'!$I$10:$J$999,2,FALSE))</f>
        <v/>
      </c>
      <c r="F1535" s="26" t="str">
        <f>IF('4 Price book'!E1537="","",'4 Price book'!E1537)</f>
        <v/>
      </c>
      <c r="G1535" s="26" t="str">
        <f>IF('4 Price book'!F1537="","",'4 Price book'!F1537)</f>
        <v/>
      </c>
      <c r="H1535" s="26" t="str">
        <f>IF('4 Price book'!G1537="","",'4 Price book'!G1537)</f>
        <v/>
      </c>
      <c r="I1535" s="26" t="str">
        <f>IF('4 Price book'!H1537="","",'4 Price book'!H1537)</f>
        <v/>
      </c>
      <c r="J1535" s="26" t="str">
        <f>IF('4 Price book'!I1537="","",'4 Price book'!I1537)</f>
        <v/>
      </c>
      <c r="K1535" s="26" t="str">
        <f>IF('4 Price book'!J1537="","",'4 Price book'!J1537)</f>
        <v/>
      </c>
      <c r="L1535" s="26" t="str">
        <f>IF('4 Price book'!K1537="","",'4 Price book'!K1537)</f>
        <v/>
      </c>
      <c r="M1535" s="26" t="str">
        <f>IF('4 Price book'!K1537="","",VLOOKUP(L1535,'2 Lists'!$F$10:$G$999,2,FALSE))</f>
        <v/>
      </c>
      <c r="N1535" s="26" t="str">
        <f>IF('4 Price book'!L1537="","",'4 Price book'!L1537)</f>
        <v/>
      </c>
      <c r="O1535" s="26" t="str">
        <f>IF('4 Price book'!M1537="","",'4 Price book'!M1537)</f>
        <v/>
      </c>
      <c r="P1535" s="26" t="str">
        <f>IF('4 Price book'!N1537="","",'4 Price book'!N1537)</f>
        <v/>
      </c>
      <c r="Q1535" s="26" t="str">
        <f>IF('4 Price book'!O1537="","",'4 Price book'!O1537)</f>
        <v/>
      </c>
      <c r="R1535" s="34"/>
      <c r="S1535" s="34"/>
      <c r="T1535" s="34"/>
      <c r="U1535" s="34"/>
      <c r="V1535" s="34"/>
    </row>
    <row r="1536" spans="1:22" ht="15" customHeight="1" x14ac:dyDescent="0.25">
      <c r="A1536" s="26">
        <v>1535</v>
      </c>
      <c r="B1536" s="26" t="str">
        <f>IF('1 Cover'!$B$27="Yes",IFERROR(VLOOKUP('4 Price book'!C1538,'Catalogs (internal)'!$L$2:$N$991,2,FALSE),""),IF('4 Price book'!C1538="","",'4 Price book'!C1538))</f>
        <v/>
      </c>
      <c r="C1536" s="26" t="str">
        <f>IF('4 Price book'!C1538="","",IF('1 Cover'!$B$27="No","",IFERROR(VLOOKUP('4 Price book'!C1538,'Catalogs (internal)'!$L$2:$N$991,3,FALSE),"")))</f>
        <v/>
      </c>
      <c r="D1536" s="26" t="str">
        <f>IF('4 Price book'!D1538="","",'4 Price book'!D1538)</f>
        <v/>
      </c>
      <c r="E1536" s="26" t="str">
        <f>IF('4 Price book'!D1538="","",VLOOKUP('4 Price book'!D1538,'2 Lists'!$I$10:$J$999,2,FALSE))</f>
        <v/>
      </c>
      <c r="F1536" s="26" t="str">
        <f>IF('4 Price book'!E1538="","",'4 Price book'!E1538)</f>
        <v/>
      </c>
      <c r="G1536" s="26" t="str">
        <f>IF('4 Price book'!F1538="","",'4 Price book'!F1538)</f>
        <v/>
      </c>
      <c r="H1536" s="26" t="str">
        <f>IF('4 Price book'!G1538="","",'4 Price book'!G1538)</f>
        <v/>
      </c>
      <c r="I1536" s="26" t="str">
        <f>IF('4 Price book'!H1538="","",'4 Price book'!H1538)</f>
        <v/>
      </c>
      <c r="J1536" s="26" t="str">
        <f>IF('4 Price book'!I1538="","",'4 Price book'!I1538)</f>
        <v/>
      </c>
      <c r="K1536" s="26" t="str">
        <f>IF('4 Price book'!J1538="","",'4 Price book'!J1538)</f>
        <v/>
      </c>
      <c r="L1536" s="26" t="str">
        <f>IF('4 Price book'!K1538="","",'4 Price book'!K1538)</f>
        <v/>
      </c>
      <c r="M1536" s="26" t="str">
        <f>IF('4 Price book'!K1538="","",VLOOKUP(L1536,'2 Lists'!$F$10:$G$999,2,FALSE))</f>
        <v/>
      </c>
      <c r="N1536" s="26" t="str">
        <f>IF('4 Price book'!L1538="","",'4 Price book'!L1538)</f>
        <v/>
      </c>
      <c r="O1536" s="26" t="str">
        <f>IF('4 Price book'!M1538="","",'4 Price book'!M1538)</f>
        <v/>
      </c>
      <c r="P1536" s="26" t="str">
        <f>IF('4 Price book'!N1538="","",'4 Price book'!N1538)</f>
        <v/>
      </c>
      <c r="Q1536" s="26" t="str">
        <f>IF('4 Price book'!O1538="","",'4 Price book'!O1538)</f>
        <v/>
      </c>
      <c r="R1536" s="34"/>
      <c r="S1536" s="34"/>
      <c r="T1536" s="34"/>
      <c r="U1536" s="34"/>
      <c r="V1536" s="34"/>
    </row>
    <row r="1537" spans="1:22" ht="15" customHeight="1" x14ac:dyDescent="0.25">
      <c r="A1537" s="26">
        <v>1536</v>
      </c>
      <c r="B1537" s="26" t="str">
        <f>IF('1 Cover'!$B$27="Yes",IFERROR(VLOOKUP('4 Price book'!C1539,'Catalogs (internal)'!$L$2:$N$991,2,FALSE),""),IF('4 Price book'!C1539="","",'4 Price book'!C1539))</f>
        <v/>
      </c>
      <c r="C1537" s="26" t="str">
        <f>IF('4 Price book'!C1539="","",IF('1 Cover'!$B$27="No","",IFERROR(VLOOKUP('4 Price book'!C1539,'Catalogs (internal)'!$L$2:$N$991,3,FALSE),"")))</f>
        <v/>
      </c>
      <c r="D1537" s="26" t="str">
        <f>IF('4 Price book'!D1539="","",'4 Price book'!D1539)</f>
        <v/>
      </c>
      <c r="E1537" s="26" t="str">
        <f>IF('4 Price book'!D1539="","",VLOOKUP('4 Price book'!D1539,'2 Lists'!$I$10:$J$999,2,FALSE))</f>
        <v/>
      </c>
      <c r="F1537" s="26" t="str">
        <f>IF('4 Price book'!E1539="","",'4 Price book'!E1539)</f>
        <v/>
      </c>
      <c r="G1537" s="26" t="str">
        <f>IF('4 Price book'!F1539="","",'4 Price book'!F1539)</f>
        <v/>
      </c>
      <c r="H1537" s="26" t="str">
        <f>IF('4 Price book'!G1539="","",'4 Price book'!G1539)</f>
        <v/>
      </c>
      <c r="I1537" s="26" t="str">
        <f>IF('4 Price book'!H1539="","",'4 Price book'!H1539)</f>
        <v/>
      </c>
      <c r="J1537" s="26" t="str">
        <f>IF('4 Price book'!I1539="","",'4 Price book'!I1539)</f>
        <v/>
      </c>
      <c r="K1537" s="26" t="str">
        <f>IF('4 Price book'!J1539="","",'4 Price book'!J1539)</f>
        <v/>
      </c>
      <c r="L1537" s="26" t="str">
        <f>IF('4 Price book'!K1539="","",'4 Price book'!K1539)</f>
        <v/>
      </c>
      <c r="M1537" s="26" t="str">
        <f>IF('4 Price book'!K1539="","",VLOOKUP(L1537,'2 Lists'!$F$10:$G$999,2,FALSE))</f>
        <v/>
      </c>
      <c r="N1537" s="26" t="str">
        <f>IF('4 Price book'!L1539="","",'4 Price book'!L1539)</f>
        <v/>
      </c>
      <c r="O1537" s="26" t="str">
        <f>IF('4 Price book'!M1539="","",'4 Price book'!M1539)</f>
        <v/>
      </c>
      <c r="P1537" s="26" t="str">
        <f>IF('4 Price book'!N1539="","",'4 Price book'!N1539)</f>
        <v/>
      </c>
      <c r="Q1537" s="26" t="str">
        <f>IF('4 Price book'!O1539="","",'4 Price book'!O1539)</f>
        <v/>
      </c>
      <c r="R1537" s="34"/>
      <c r="S1537" s="34"/>
      <c r="T1537" s="34"/>
      <c r="U1537" s="34"/>
      <c r="V1537" s="34"/>
    </row>
    <row r="1538" spans="1:22" ht="15" customHeight="1" x14ac:dyDescent="0.25">
      <c r="A1538" s="26">
        <v>1537</v>
      </c>
      <c r="B1538" s="26" t="str">
        <f>IF('1 Cover'!$B$27="Yes",IFERROR(VLOOKUP('4 Price book'!C1540,'Catalogs (internal)'!$L$2:$N$991,2,FALSE),""),IF('4 Price book'!C1540="","",'4 Price book'!C1540))</f>
        <v/>
      </c>
      <c r="C1538" s="26" t="str">
        <f>IF('4 Price book'!C1540="","",IF('1 Cover'!$B$27="No","",IFERROR(VLOOKUP('4 Price book'!C1540,'Catalogs (internal)'!$L$2:$N$991,3,FALSE),"")))</f>
        <v/>
      </c>
      <c r="D1538" s="26" t="str">
        <f>IF('4 Price book'!D1540="","",'4 Price book'!D1540)</f>
        <v/>
      </c>
      <c r="E1538" s="26" t="str">
        <f>IF('4 Price book'!D1540="","",VLOOKUP('4 Price book'!D1540,'2 Lists'!$I$10:$J$999,2,FALSE))</f>
        <v/>
      </c>
      <c r="F1538" s="26" t="str">
        <f>IF('4 Price book'!E1540="","",'4 Price book'!E1540)</f>
        <v/>
      </c>
      <c r="G1538" s="26" t="str">
        <f>IF('4 Price book'!F1540="","",'4 Price book'!F1540)</f>
        <v/>
      </c>
      <c r="H1538" s="26" t="str">
        <f>IF('4 Price book'!G1540="","",'4 Price book'!G1540)</f>
        <v/>
      </c>
      <c r="I1538" s="26" t="str">
        <f>IF('4 Price book'!H1540="","",'4 Price book'!H1540)</f>
        <v/>
      </c>
      <c r="J1538" s="26" t="str">
        <f>IF('4 Price book'!I1540="","",'4 Price book'!I1540)</f>
        <v/>
      </c>
      <c r="K1538" s="26" t="str">
        <f>IF('4 Price book'!J1540="","",'4 Price book'!J1540)</f>
        <v/>
      </c>
      <c r="L1538" s="26" t="str">
        <f>IF('4 Price book'!K1540="","",'4 Price book'!K1540)</f>
        <v/>
      </c>
      <c r="M1538" s="26" t="str">
        <f>IF('4 Price book'!K1540="","",VLOOKUP(L1538,'2 Lists'!$F$10:$G$999,2,FALSE))</f>
        <v/>
      </c>
      <c r="N1538" s="26" t="str">
        <f>IF('4 Price book'!L1540="","",'4 Price book'!L1540)</f>
        <v/>
      </c>
      <c r="O1538" s="26" t="str">
        <f>IF('4 Price book'!M1540="","",'4 Price book'!M1540)</f>
        <v/>
      </c>
      <c r="P1538" s="26" t="str">
        <f>IF('4 Price book'!N1540="","",'4 Price book'!N1540)</f>
        <v/>
      </c>
      <c r="Q1538" s="26" t="str">
        <f>IF('4 Price book'!O1540="","",'4 Price book'!O1540)</f>
        <v/>
      </c>
      <c r="R1538" s="34"/>
      <c r="S1538" s="34"/>
      <c r="T1538" s="34"/>
      <c r="U1538" s="34"/>
      <c r="V1538" s="34"/>
    </row>
    <row r="1539" spans="1:22" ht="15" customHeight="1" x14ac:dyDescent="0.25">
      <c r="A1539" s="26">
        <v>1538</v>
      </c>
      <c r="B1539" s="26" t="str">
        <f>IF('1 Cover'!$B$27="Yes",IFERROR(VLOOKUP('4 Price book'!C1541,'Catalogs (internal)'!$L$2:$N$991,2,FALSE),""),IF('4 Price book'!C1541="","",'4 Price book'!C1541))</f>
        <v/>
      </c>
      <c r="C1539" s="26" t="str">
        <f>IF('4 Price book'!C1541="","",IF('1 Cover'!$B$27="No","",IFERROR(VLOOKUP('4 Price book'!C1541,'Catalogs (internal)'!$L$2:$N$991,3,FALSE),"")))</f>
        <v/>
      </c>
      <c r="D1539" s="26" t="str">
        <f>IF('4 Price book'!D1541="","",'4 Price book'!D1541)</f>
        <v/>
      </c>
      <c r="E1539" s="26" t="str">
        <f>IF('4 Price book'!D1541="","",VLOOKUP('4 Price book'!D1541,'2 Lists'!$I$10:$J$999,2,FALSE))</f>
        <v/>
      </c>
      <c r="F1539" s="26" t="str">
        <f>IF('4 Price book'!E1541="","",'4 Price book'!E1541)</f>
        <v/>
      </c>
      <c r="G1539" s="26" t="str">
        <f>IF('4 Price book'!F1541="","",'4 Price book'!F1541)</f>
        <v/>
      </c>
      <c r="H1539" s="26" t="str">
        <f>IF('4 Price book'!G1541="","",'4 Price book'!G1541)</f>
        <v/>
      </c>
      <c r="I1539" s="26" t="str">
        <f>IF('4 Price book'!H1541="","",'4 Price book'!H1541)</f>
        <v/>
      </c>
      <c r="J1539" s="26" t="str">
        <f>IF('4 Price book'!I1541="","",'4 Price book'!I1541)</f>
        <v/>
      </c>
      <c r="K1539" s="26" t="str">
        <f>IF('4 Price book'!J1541="","",'4 Price book'!J1541)</f>
        <v/>
      </c>
      <c r="L1539" s="26" t="str">
        <f>IF('4 Price book'!K1541="","",'4 Price book'!K1541)</f>
        <v/>
      </c>
      <c r="M1539" s="26" t="str">
        <f>IF('4 Price book'!K1541="","",VLOOKUP(L1539,'2 Lists'!$F$10:$G$999,2,FALSE))</f>
        <v/>
      </c>
      <c r="N1539" s="26" t="str">
        <f>IF('4 Price book'!L1541="","",'4 Price book'!L1541)</f>
        <v/>
      </c>
      <c r="O1539" s="26" t="str">
        <f>IF('4 Price book'!M1541="","",'4 Price book'!M1541)</f>
        <v/>
      </c>
      <c r="P1539" s="26" t="str">
        <f>IF('4 Price book'!N1541="","",'4 Price book'!N1541)</f>
        <v/>
      </c>
      <c r="Q1539" s="26" t="str">
        <f>IF('4 Price book'!O1541="","",'4 Price book'!O1541)</f>
        <v/>
      </c>
      <c r="R1539" s="34"/>
      <c r="S1539" s="34"/>
      <c r="T1539" s="34"/>
      <c r="U1539" s="34"/>
      <c r="V1539" s="34"/>
    </row>
    <row r="1540" spans="1:22" ht="15" customHeight="1" x14ac:dyDescent="0.25">
      <c r="A1540" s="26">
        <v>1539</v>
      </c>
      <c r="B1540" s="26" t="str">
        <f>IF('1 Cover'!$B$27="Yes",IFERROR(VLOOKUP('4 Price book'!C1542,'Catalogs (internal)'!$L$2:$N$991,2,FALSE),""),IF('4 Price book'!C1542="","",'4 Price book'!C1542))</f>
        <v/>
      </c>
      <c r="C1540" s="26" t="str">
        <f>IF('4 Price book'!C1542="","",IF('1 Cover'!$B$27="No","",IFERROR(VLOOKUP('4 Price book'!C1542,'Catalogs (internal)'!$L$2:$N$991,3,FALSE),"")))</f>
        <v/>
      </c>
      <c r="D1540" s="26" t="str">
        <f>IF('4 Price book'!D1542="","",'4 Price book'!D1542)</f>
        <v/>
      </c>
      <c r="E1540" s="26" t="str">
        <f>IF('4 Price book'!D1542="","",VLOOKUP('4 Price book'!D1542,'2 Lists'!$I$10:$J$999,2,FALSE))</f>
        <v/>
      </c>
      <c r="F1540" s="26" t="str">
        <f>IF('4 Price book'!E1542="","",'4 Price book'!E1542)</f>
        <v/>
      </c>
      <c r="G1540" s="26" t="str">
        <f>IF('4 Price book'!F1542="","",'4 Price book'!F1542)</f>
        <v/>
      </c>
      <c r="H1540" s="26" t="str">
        <f>IF('4 Price book'!G1542="","",'4 Price book'!G1542)</f>
        <v/>
      </c>
      <c r="I1540" s="26" t="str">
        <f>IF('4 Price book'!H1542="","",'4 Price book'!H1542)</f>
        <v/>
      </c>
      <c r="J1540" s="26" t="str">
        <f>IF('4 Price book'!I1542="","",'4 Price book'!I1542)</f>
        <v/>
      </c>
      <c r="K1540" s="26" t="str">
        <f>IF('4 Price book'!J1542="","",'4 Price book'!J1542)</f>
        <v/>
      </c>
      <c r="L1540" s="26" t="str">
        <f>IF('4 Price book'!K1542="","",'4 Price book'!K1542)</f>
        <v/>
      </c>
      <c r="M1540" s="26" t="str">
        <f>IF('4 Price book'!K1542="","",VLOOKUP(L1540,'2 Lists'!$F$10:$G$999,2,FALSE))</f>
        <v/>
      </c>
      <c r="N1540" s="26" t="str">
        <f>IF('4 Price book'!L1542="","",'4 Price book'!L1542)</f>
        <v/>
      </c>
      <c r="O1540" s="26" t="str">
        <f>IF('4 Price book'!M1542="","",'4 Price book'!M1542)</f>
        <v/>
      </c>
      <c r="P1540" s="26" t="str">
        <f>IF('4 Price book'!N1542="","",'4 Price book'!N1542)</f>
        <v/>
      </c>
      <c r="Q1540" s="26" t="str">
        <f>IF('4 Price book'!O1542="","",'4 Price book'!O1542)</f>
        <v/>
      </c>
      <c r="R1540" s="34"/>
      <c r="S1540" s="34"/>
      <c r="T1540" s="34"/>
      <c r="U1540" s="34"/>
      <c r="V1540" s="34"/>
    </row>
    <row r="1541" spans="1:22" ht="15" customHeight="1" x14ac:dyDescent="0.25">
      <c r="A1541" s="26">
        <v>1540</v>
      </c>
      <c r="B1541" s="26" t="str">
        <f>IF('1 Cover'!$B$27="Yes",IFERROR(VLOOKUP('4 Price book'!C1543,'Catalogs (internal)'!$L$2:$N$991,2,FALSE),""),IF('4 Price book'!C1543="","",'4 Price book'!C1543))</f>
        <v/>
      </c>
      <c r="C1541" s="26" t="str">
        <f>IF('4 Price book'!C1543="","",IF('1 Cover'!$B$27="No","",IFERROR(VLOOKUP('4 Price book'!C1543,'Catalogs (internal)'!$L$2:$N$991,3,FALSE),"")))</f>
        <v/>
      </c>
      <c r="D1541" s="26" t="str">
        <f>IF('4 Price book'!D1543="","",'4 Price book'!D1543)</f>
        <v/>
      </c>
      <c r="E1541" s="26" t="str">
        <f>IF('4 Price book'!D1543="","",VLOOKUP('4 Price book'!D1543,'2 Lists'!$I$10:$J$999,2,FALSE))</f>
        <v/>
      </c>
      <c r="F1541" s="26" t="str">
        <f>IF('4 Price book'!E1543="","",'4 Price book'!E1543)</f>
        <v/>
      </c>
      <c r="G1541" s="26" t="str">
        <f>IF('4 Price book'!F1543="","",'4 Price book'!F1543)</f>
        <v/>
      </c>
      <c r="H1541" s="26" t="str">
        <f>IF('4 Price book'!G1543="","",'4 Price book'!G1543)</f>
        <v/>
      </c>
      <c r="I1541" s="26" t="str">
        <f>IF('4 Price book'!H1543="","",'4 Price book'!H1543)</f>
        <v/>
      </c>
      <c r="J1541" s="26" t="str">
        <f>IF('4 Price book'!I1543="","",'4 Price book'!I1543)</f>
        <v/>
      </c>
      <c r="K1541" s="26" t="str">
        <f>IF('4 Price book'!J1543="","",'4 Price book'!J1543)</f>
        <v/>
      </c>
      <c r="L1541" s="26" t="str">
        <f>IF('4 Price book'!K1543="","",'4 Price book'!K1543)</f>
        <v/>
      </c>
      <c r="M1541" s="26" t="str">
        <f>IF('4 Price book'!K1543="","",VLOOKUP(L1541,'2 Lists'!$F$10:$G$999,2,FALSE))</f>
        <v/>
      </c>
      <c r="N1541" s="26" t="str">
        <f>IF('4 Price book'!L1543="","",'4 Price book'!L1543)</f>
        <v/>
      </c>
      <c r="O1541" s="26" t="str">
        <f>IF('4 Price book'!M1543="","",'4 Price book'!M1543)</f>
        <v/>
      </c>
      <c r="P1541" s="26" t="str">
        <f>IF('4 Price book'!N1543="","",'4 Price book'!N1543)</f>
        <v/>
      </c>
      <c r="Q1541" s="26" t="str">
        <f>IF('4 Price book'!O1543="","",'4 Price book'!O1543)</f>
        <v/>
      </c>
      <c r="R1541" s="34"/>
      <c r="S1541" s="34"/>
      <c r="T1541" s="34"/>
      <c r="U1541" s="34"/>
      <c r="V1541" s="34"/>
    </row>
    <row r="1542" spans="1:22" ht="15" customHeight="1" x14ac:dyDescent="0.25">
      <c r="A1542" s="26">
        <v>1541</v>
      </c>
      <c r="B1542" s="26" t="str">
        <f>IF('1 Cover'!$B$27="Yes",IFERROR(VLOOKUP('4 Price book'!C1544,'Catalogs (internal)'!$L$2:$N$991,2,FALSE),""),IF('4 Price book'!C1544="","",'4 Price book'!C1544))</f>
        <v/>
      </c>
      <c r="C1542" s="26" t="str">
        <f>IF('4 Price book'!C1544="","",IF('1 Cover'!$B$27="No","",IFERROR(VLOOKUP('4 Price book'!C1544,'Catalogs (internal)'!$L$2:$N$991,3,FALSE),"")))</f>
        <v/>
      </c>
      <c r="D1542" s="26" t="str">
        <f>IF('4 Price book'!D1544="","",'4 Price book'!D1544)</f>
        <v/>
      </c>
      <c r="E1542" s="26" t="str">
        <f>IF('4 Price book'!D1544="","",VLOOKUP('4 Price book'!D1544,'2 Lists'!$I$10:$J$999,2,FALSE))</f>
        <v/>
      </c>
      <c r="F1542" s="26" t="str">
        <f>IF('4 Price book'!E1544="","",'4 Price book'!E1544)</f>
        <v/>
      </c>
      <c r="G1542" s="26" t="str">
        <f>IF('4 Price book'!F1544="","",'4 Price book'!F1544)</f>
        <v/>
      </c>
      <c r="H1542" s="26" t="str">
        <f>IF('4 Price book'!G1544="","",'4 Price book'!G1544)</f>
        <v/>
      </c>
      <c r="I1542" s="26" t="str">
        <f>IF('4 Price book'!H1544="","",'4 Price book'!H1544)</f>
        <v/>
      </c>
      <c r="J1542" s="26" t="str">
        <f>IF('4 Price book'!I1544="","",'4 Price book'!I1544)</f>
        <v/>
      </c>
      <c r="K1542" s="26" t="str">
        <f>IF('4 Price book'!J1544="","",'4 Price book'!J1544)</f>
        <v/>
      </c>
      <c r="L1542" s="26" t="str">
        <f>IF('4 Price book'!K1544="","",'4 Price book'!K1544)</f>
        <v/>
      </c>
      <c r="M1542" s="26" t="str">
        <f>IF('4 Price book'!K1544="","",VLOOKUP(L1542,'2 Lists'!$F$10:$G$999,2,FALSE))</f>
        <v/>
      </c>
      <c r="N1542" s="26" t="str">
        <f>IF('4 Price book'!L1544="","",'4 Price book'!L1544)</f>
        <v/>
      </c>
      <c r="O1542" s="26" t="str">
        <f>IF('4 Price book'!M1544="","",'4 Price book'!M1544)</f>
        <v/>
      </c>
      <c r="P1542" s="26" t="str">
        <f>IF('4 Price book'!N1544="","",'4 Price book'!N1544)</f>
        <v/>
      </c>
      <c r="Q1542" s="26" t="str">
        <f>IF('4 Price book'!O1544="","",'4 Price book'!O1544)</f>
        <v/>
      </c>
      <c r="R1542" s="34"/>
      <c r="S1542" s="34"/>
      <c r="T1542" s="34"/>
      <c r="U1542" s="34"/>
      <c r="V1542" s="34"/>
    </row>
    <row r="1543" spans="1:22" ht="15" customHeight="1" x14ac:dyDescent="0.25">
      <c r="A1543" s="26">
        <v>1542</v>
      </c>
      <c r="B1543" s="26" t="str">
        <f>IF('1 Cover'!$B$27="Yes",IFERROR(VLOOKUP('4 Price book'!C1545,'Catalogs (internal)'!$L$2:$N$991,2,FALSE),""),IF('4 Price book'!C1545="","",'4 Price book'!C1545))</f>
        <v/>
      </c>
      <c r="C1543" s="26" t="str">
        <f>IF('4 Price book'!C1545="","",IF('1 Cover'!$B$27="No","",IFERROR(VLOOKUP('4 Price book'!C1545,'Catalogs (internal)'!$L$2:$N$991,3,FALSE),"")))</f>
        <v/>
      </c>
      <c r="D1543" s="26" t="str">
        <f>IF('4 Price book'!D1545="","",'4 Price book'!D1545)</f>
        <v/>
      </c>
      <c r="E1543" s="26" t="str">
        <f>IF('4 Price book'!D1545="","",VLOOKUP('4 Price book'!D1545,'2 Lists'!$I$10:$J$999,2,FALSE))</f>
        <v/>
      </c>
      <c r="F1543" s="26" t="str">
        <f>IF('4 Price book'!E1545="","",'4 Price book'!E1545)</f>
        <v/>
      </c>
      <c r="G1543" s="26" t="str">
        <f>IF('4 Price book'!F1545="","",'4 Price book'!F1545)</f>
        <v/>
      </c>
      <c r="H1543" s="26" t="str">
        <f>IF('4 Price book'!G1545="","",'4 Price book'!G1545)</f>
        <v/>
      </c>
      <c r="I1543" s="26" t="str">
        <f>IF('4 Price book'!H1545="","",'4 Price book'!H1545)</f>
        <v/>
      </c>
      <c r="J1543" s="26" t="str">
        <f>IF('4 Price book'!I1545="","",'4 Price book'!I1545)</f>
        <v/>
      </c>
      <c r="K1543" s="26" t="str">
        <f>IF('4 Price book'!J1545="","",'4 Price book'!J1545)</f>
        <v/>
      </c>
      <c r="L1543" s="26" t="str">
        <f>IF('4 Price book'!K1545="","",'4 Price book'!K1545)</f>
        <v/>
      </c>
      <c r="M1543" s="26" t="str">
        <f>IF('4 Price book'!K1545="","",VLOOKUP(L1543,'2 Lists'!$F$10:$G$999,2,FALSE))</f>
        <v/>
      </c>
      <c r="N1543" s="26" t="str">
        <f>IF('4 Price book'!L1545="","",'4 Price book'!L1545)</f>
        <v/>
      </c>
      <c r="O1543" s="26" t="str">
        <f>IF('4 Price book'!M1545="","",'4 Price book'!M1545)</f>
        <v/>
      </c>
      <c r="P1543" s="26" t="str">
        <f>IF('4 Price book'!N1545="","",'4 Price book'!N1545)</f>
        <v/>
      </c>
      <c r="Q1543" s="26" t="str">
        <f>IF('4 Price book'!O1545="","",'4 Price book'!O1545)</f>
        <v/>
      </c>
      <c r="R1543" s="34"/>
      <c r="S1543" s="34"/>
      <c r="T1543" s="34"/>
      <c r="U1543" s="34"/>
      <c r="V1543" s="34"/>
    </row>
    <row r="1544" spans="1:22" ht="15" customHeight="1" x14ac:dyDescent="0.25">
      <c r="A1544" s="26">
        <v>1543</v>
      </c>
      <c r="B1544" s="26" t="str">
        <f>IF('1 Cover'!$B$27="Yes",IFERROR(VLOOKUP('4 Price book'!C1546,'Catalogs (internal)'!$L$2:$N$991,2,FALSE),""),IF('4 Price book'!C1546="","",'4 Price book'!C1546))</f>
        <v/>
      </c>
      <c r="C1544" s="26" t="str">
        <f>IF('4 Price book'!C1546="","",IF('1 Cover'!$B$27="No","",IFERROR(VLOOKUP('4 Price book'!C1546,'Catalogs (internal)'!$L$2:$N$991,3,FALSE),"")))</f>
        <v/>
      </c>
      <c r="D1544" s="26" t="str">
        <f>IF('4 Price book'!D1546="","",'4 Price book'!D1546)</f>
        <v/>
      </c>
      <c r="E1544" s="26" t="str">
        <f>IF('4 Price book'!D1546="","",VLOOKUP('4 Price book'!D1546,'2 Lists'!$I$10:$J$999,2,FALSE))</f>
        <v/>
      </c>
      <c r="F1544" s="26" t="str">
        <f>IF('4 Price book'!E1546="","",'4 Price book'!E1546)</f>
        <v/>
      </c>
      <c r="G1544" s="26" t="str">
        <f>IF('4 Price book'!F1546="","",'4 Price book'!F1546)</f>
        <v/>
      </c>
      <c r="H1544" s="26" t="str">
        <f>IF('4 Price book'!G1546="","",'4 Price book'!G1546)</f>
        <v/>
      </c>
      <c r="I1544" s="26" t="str">
        <f>IF('4 Price book'!H1546="","",'4 Price book'!H1546)</f>
        <v/>
      </c>
      <c r="J1544" s="26" t="str">
        <f>IF('4 Price book'!I1546="","",'4 Price book'!I1546)</f>
        <v/>
      </c>
      <c r="K1544" s="26" t="str">
        <f>IF('4 Price book'!J1546="","",'4 Price book'!J1546)</f>
        <v/>
      </c>
      <c r="L1544" s="26" t="str">
        <f>IF('4 Price book'!K1546="","",'4 Price book'!K1546)</f>
        <v/>
      </c>
      <c r="M1544" s="26" t="str">
        <f>IF('4 Price book'!K1546="","",VLOOKUP(L1544,'2 Lists'!$F$10:$G$999,2,FALSE))</f>
        <v/>
      </c>
      <c r="N1544" s="26" t="str">
        <f>IF('4 Price book'!L1546="","",'4 Price book'!L1546)</f>
        <v/>
      </c>
      <c r="O1544" s="26" t="str">
        <f>IF('4 Price book'!M1546="","",'4 Price book'!M1546)</f>
        <v/>
      </c>
      <c r="P1544" s="26" t="str">
        <f>IF('4 Price book'!N1546="","",'4 Price book'!N1546)</f>
        <v/>
      </c>
      <c r="Q1544" s="26" t="str">
        <f>IF('4 Price book'!O1546="","",'4 Price book'!O1546)</f>
        <v/>
      </c>
      <c r="R1544" s="34"/>
      <c r="S1544" s="34"/>
      <c r="T1544" s="34"/>
      <c r="U1544" s="34"/>
      <c r="V1544" s="34"/>
    </row>
    <row r="1545" spans="1:22" ht="15" customHeight="1" x14ac:dyDescent="0.25">
      <c r="A1545" s="26">
        <v>1544</v>
      </c>
      <c r="B1545" s="26" t="str">
        <f>IF('1 Cover'!$B$27="Yes",IFERROR(VLOOKUP('4 Price book'!C1547,'Catalogs (internal)'!$L$2:$N$991,2,FALSE),""),IF('4 Price book'!C1547="","",'4 Price book'!C1547))</f>
        <v/>
      </c>
      <c r="C1545" s="26" t="str">
        <f>IF('4 Price book'!C1547="","",IF('1 Cover'!$B$27="No","",IFERROR(VLOOKUP('4 Price book'!C1547,'Catalogs (internal)'!$L$2:$N$991,3,FALSE),"")))</f>
        <v/>
      </c>
      <c r="D1545" s="26" t="str">
        <f>IF('4 Price book'!D1547="","",'4 Price book'!D1547)</f>
        <v/>
      </c>
      <c r="E1545" s="26" t="str">
        <f>IF('4 Price book'!D1547="","",VLOOKUP('4 Price book'!D1547,'2 Lists'!$I$10:$J$999,2,FALSE))</f>
        <v/>
      </c>
      <c r="F1545" s="26" t="str">
        <f>IF('4 Price book'!E1547="","",'4 Price book'!E1547)</f>
        <v/>
      </c>
      <c r="G1545" s="26" t="str">
        <f>IF('4 Price book'!F1547="","",'4 Price book'!F1547)</f>
        <v/>
      </c>
      <c r="H1545" s="26" t="str">
        <f>IF('4 Price book'!G1547="","",'4 Price book'!G1547)</f>
        <v/>
      </c>
      <c r="I1545" s="26" t="str">
        <f>IF('4 Price book'!H1547="","",'4 Price book'!H1547)</f>
        <v/>
      </c>
      <c r="J1545" s="26" t="str">
        <f>IF('4 Price book'!I1547="","",'4 Price book'!I1547)</f>
        <v/>
      </c>
      <c r="K1545" s="26" t="str">
        <f>IF('4 Price book'!J1547="","",'4 Price book'!J1547)</f>
        <v/>
      </c>
      <c r="L1545" s="26" t="str">
        <f>IF('4 Price book'!K1547="","",'4 Price book'!K1547)</f>
        <v/>
      </c>
      <c r="M1545" s="26" t="str">
        <f>IF('4 Price book'!K1547="","",VLOOKUP(L1545,'2 Lists'!$F$10:$G$999,2,FALSE))</f>
        <v/>
      </c>
      <c r="N1545" s="26" t="str">
        <f>IF('4 Price book'!L1547="","",'4 Price book'!L1547)</f>
        <v/>
      </c>
      <c r="O1545" s="26" t="str">
        <f>IF('4 Price book'!M1547="","",'4 Price book'!M1547)</f>
        <v/>
      </c>
      <c r="P1545" s="26" t="str">
        <f>IF('4 Price book'!N1547="","",'4 Price book'!N1547)</f>
        <v/>
      </c>
      <c r="Q1545" s="26" t="str">
        <f>IF('4 Price book'!O1547="","",'4 Price book'!O1547)</f>
        <v/>
      </c>
      <c r="R1545" s="34"/>
      <c r="S1545" s="34"/>
      <c r="T1545" s="34"/>
      <c r="U1545" s="34"/>
      <c r="V1545" s="34"/>
    </row>
    <row r="1546" spans="1:22" ht="15" customHeight="1" x14ac:dyDescent="0.25">
      <c r="A1546" s="26">
        <v>1545</v>
      </c>
      <c r="B1546" s="26" t="str">
        <f>IF('1 Cover'!$B$27="Yes",IFERROR(VLOOKUP('4 Price book'!C1548,'Catalogs (internal)'!$L$2:$N$991,2,FALSE),""),IF('4 Price book'!C1548="","",'4 Price book'!C1548))</f>
        <v/>
      </c>
      <c r="C1546" s="26" t="str">
        <f>IF('4 Price book'!C1548="","",IF('1 Cover'!$B$27="No","",IFERROR(VLOOKUP('4 Price book'!C1548,'Catalogs (internal)'!$L$2:$N$991,3,FALSE),"")))</f>
        <v/>
      </c>
      <c r="D1546" s="26" t="str">
        <f>IF('4 Price book'!D1548="","",'4 Price book'!D1548)</f>
        <v/>
      </c>
      <c r="E1546" s="26" t="str">
        <f>IF('4 Price book'!D1548="","",VLOOKUP('4 Price book'!D1548,'2 Lists'!$I$10:$J$999,2,FALSE))</f>
        <v/>
      </c>
      <c r="F1546" s="26" t="str">
        <f>IF('4 Price book'!E1548="","",'4 Price book'!E1548)</f>
        <v/>
      </c>
      <c r="G1546" s="26" t="str">
        <f>IF('4 Price book'!F1548="","",'4 Price book'!F1548)</f>
        <v/>
      </c>
      <c r="H1546" s="26" t="str">
        <f>IF('4 Price book'!G1548="","",'4 Price book'!G1548)</f>
        <v/>
      </c>
      <c r="I1546" s="26" t="str">
        <f>IF('4 Price book'!H1548="","",'4 Price book'!H1548)</f>
        <v/>
      </c>
      <c r="J1546" s="26" t="str">
        <f>IF('4 Price book'!I1548="","",'4 Price book'!I1548)</f>
        <v/>
      </c>
      <c r="K1546" s="26" t="str">
        <f>IF('4 Price book'!J1548="","",'4 Price book'!J1548)</f>
        <v/>
      </c>
      <c r="L1546" s="26" t="str">
        <f>IF('4 Price book'!K1548="","",'4 Price book'!K1548)</f>
        <v/>
      </c>
      <c r="M1546" s="26" t="str">
        <f>IF('4 Price book'!K1548="","",VLOOKUP(L1546,'2 Lists'!$F$10:$G$999,2,FALSE))</f>
        <v/>
      </c>
      <c r="N1546" s="26" t="str">
        <f>IF('4 Price book'!L1548="","",'4 Price book'!L1548)</f>
        <v/>
      </c>
      <c r="O1546" s="26" t="str">
        <f>IF('4 Price book'!M1548="","",'4 Price book'!M1548)</f>
        <v/>
      </c>
      <c r="P1546" s="26" t="str">
        <f>IF('4 Price book'!N1548="","",'4 Price book'!N1548)</f>
        <v/>
      </c>
      <c r="Q1546" s="26" t="str">
        <f>IF('4 Price book'!O1548="","",'4 Price book'!O1548)</f>
        <v/>
      </c>
      <c r="R1546" s="34"/>
      <c r="S1546" s="34"/>
      <c r="T1546" s="34"/>
      <c r="U1546" s="34"/>
      <c r="V1546" s="34"/>
    </row>
    <row r="1547" spans="1:22" ht="15" customHeight="1" x14ac:dyDescent="0.25">
      <c r="A1547" s="26">
        <v>1546</v>
      </c>
      <c r="B1547" s="26" t="str">
        <f>IF('1 Cover'!$B$27="Yes",IFERROR(VLOOKUP('4 Price book'!C1549,'Catalogs (internal)'!$L$2:$N$991,2,FALSE),""),IF('4 Price book'!C1549="","",'4 Price book'!C1549))</f>
        <v/>
      </c>
      <c r="C1547" s="26" t="str">
        <f>IF('4 Price book'!C1549="","",IF('1 Cover'!$B$27="No","",IFERROR(VLOOKUP('4 Price book'!C1549,'Catalogs (internal)'!$L$2:$N$991,3,FALSE),"")))</f>
        <v/>
      </c>
      <c r="D1547" s="26" t="str">
        <f>IF('4 Price book'!D1549="","",'4 Price book'!D1549)</f>
        <v/>
      </c>
      <c r="E1547" s="26" t="str">
        <f>IF('4 Price book'!D1549="","",VLOOKUP('4 Price book'!D1549,'2 Lists'!$I$10:$J$999,2,FALSE))</f>
        <v/>
      </c>
      <c r="F1547" s="26" t="str">
        <f>IF('4 Price book'!E1549="","",'4 Price book'!E1549)</f>
        <v/>
      </c>
      <c r="G1547" s="26" t="str">
        <f>IF('4 Price book'!F1549="","",'4 Price book'!F1549)</f>
        <v/>
      </c>
      <c r="H1547" s="26" t="str">
        <f>IF('4 Price book'!G1549="","",'4 Price book'!G1549)</f>
        <v/>
      </c>
      <c r="I1547" s="26" t="str">
        <f>IF('4 Price book'!H1549="","",'4 Price book'!H1549)</f>
        <v/>
      </c>
      <c r="J1547" s="26" t="str">
        <f>IF('4 Price book'!I1549="","",'4 Price book'!I1549)</f>
        <v/>
      </c>
      <c r="K1547" s="26" t="str">
        <f>IF('4 Price book'!J1549="","",'4 Price book'!J1549)</f>
        <v/>
      </c>
      <c r="L1547" s="26" t="str">
        <f>IF('4 Price book'!K1549="","",'4 Price book'!K1549)</f>
        <v/>
      </c>
      <c r="M1547" s="26" t="str">
        <f>IF('4 Price book'!K1549="","",VLOOKUP(L1547,'2 Lists'!$F$10:$G$999,2,FALSE))</f>
        <v/>
      </c>
      <c r="N1547" s="26" t="str">
        <f>IF('4 Price book'!L1549="","",'4 Price book'!L1549)</f>
        <v/>
      </c>
      <c r="O1547" s="26" t="str">
        <f>IF('4 Price book'!M1549="","",'4 Price book'!M1549)</f>
        <v/>
      </c>
      <c r="P1547" s="26" t="str">
        <f>IF('4 Price book'!N1549="","",'4 Price book'!N1549)</f>
        <v/>
      </c>
      <c r="Q1547" s="26" t="str">
        <f>IF('4 Price book'!O1549="","",'4 Price book'!O1549)</f>
        <v/>
      </c>
      <c r="R1547" s="34"/>
      <c r="S1547" s="34"/>
      <c r="T1547" s="34"/>
      <c r="U1547" s="34"/>
      <c r="V1547" s="34"/>
    </row>
    <row r="1548" spans="1:22" ht="15" customHeight="1" x14ac:dyDescent="0.25">
      <c r="A1548" s="26">
        <v>1547</v>
      </c>
      <c r="B1548" s="26" t="str">
        <f>IF('1 Cover'!$B$27="Yes",IFERROR(VLOOKUP('4 Price book'!C1550,'Catalogs (internal)'!$L$2:$N$991,2,FALSE),""),IF('4 Price book'!C1550="","",'4 Price book'!C1550))</f>
        <v/>
      </c>
      <c r="C1548" s="26" t="str">
        <f>IF('4 Price book'!C1550="","",IF('1 Cover'!$B$27="No","",IFERROR(VLOOKUP('4 Price book'!C1550,'Catalogs (internal)'!$L$2:$N$991,3,FALSE),"")))</f>
        <v/>
      </c>
      <c r="D1548" s="26" t="str">
        <f>IF('4 Price book'!D1550="","",'4 Price book'!D1550)</f>
        <v/>
      </c>
      <c r="E1548" s="26" t="str">
        <f>IF('4 Price book'!D1550="","",VLOOKUP('4 Price book'!D1550,'2 Lists'!$I$10:$J$999,2,FALSE))</f>
        <v/>
      </c>
      <c r="F1548" s="26" t="str">
        <f>IF('4 Price book'!E1550="","",'4 Price book'!E1550)</f>
        <v/>
      </c>
      <c r="G1548" s="26" t="str">
        <f>IF('4 Price book'!F1550="","",'4 Price book'!F1550)</f>
        <v/>
      </c>
      <c r="H1548" s="26" t="str">
        <f>IF('4 Price book'!G1550="","",'4 Price book'!G1550)</f>
        <v/>
      </c>
      <c r="I1548" s="26" t="str">
        <f>IF('4 Price book'!H1550="","",'4 Price book'!H1550)</f>
        <v/>
      </c>
      <c r="J1548" s="26" t="str">
        <f>IF('4 Price book'!I1550="","",'4 Price book'!I1550)</f>
        <v/>
      </c>
      <c r="K1548" s="26" t="str">
        <f>IF('4 Price book'!J1550="","",'4 Price book'!J1550)</f>
        <v/>
      </c>
      <c r="L1548" s="26" t="str">
        <f>IF('4 Price book'!K1550="","",'4 Price book'!K1550)</f>
        <v/>
      </c>
      <c r="M1548" s="26" t="str">
        <f>IF('4 Price book'!K1550="","",VLOOKUP(L1548,'2 Lists'!$F$10:$G$999,2,FALSE))</f>
        <v/>
      </c>
      <c r="N1548" s="26" t="str">
        <f>IF('4 Price book'!L1550="","",'4 Price book'!L1550)</f>
        <v/>
      </c>
      <c r="O1548" s="26" t="str">
        <f>IF('4 Price book'!M1550="","",'4 Price book'!M1550)</f>
        <v/>
      </c>
      <c r="P1548" s="26" t="str">
        <f>IF('4 Price book'!N1550="","",'4 Price book'!N1550)</f>
        <v/>
      </c>
      <c r="Q1548" s="26" t="str">
        <f>IF('4 Price book'!O1550="","",'4 Price book'!O1550)</f>
        <v/>
      </c>
      <c r="R1548" s="34"/>
      <c r="S1548" s="34"/>
      <c r="T1548" s="34"/>
      <c r="U1548" s="34"/>
      <c r="V1548" s="34"/>
    </row>
    <row r="1549" spans="1:22" ht="15" customHeight="1" x14ac:dyDescent="0.25">
      <c r="A1549" s="26">
        <v>1548</v>
      </c>
      <c r="B1549" s="26" t="str">
        <f>IF('1 Cover'!$B$27="Yes",IFERROR(VLOOKUP('4 Price book'!C1551,'Catalogs (internal)'!$L$2:$N$991,2,FALSE),""),IF('4 Price book'!C1551="","",'4 Price book'!C1551))</f>
        <v/>
      </c>
      <c r="C1549" s="26" t="str">
        <f>IF('4 Price book'!C1551="","",IF('1 Cover'!$B$27="No","",IFERROR(VLOOKUP('4 Price book'!C1551,'Catalogs (internal)'!$L$2:$N$991,3,FALSE),"")))</f>
        <v/>
      </c>
      <c r="D1549" s="26" t="str">
        <f>IF('4 Price book'!D1551="","",'4 Price book'!D1551)</f>
        <v/>
      </c>
      <c r="E1549" s="26" t="str">
        <f>IF('4 Price book'!D1551="","",VLOOKUP('4 Price book'!D1551,'2 Lists'!$I$10:$J$999,2,FALSE))</f>
        <v/>
      </c>
      <c r="F1549" s="26" t="str">
        <f>IF('4 Price book'!E1551="","",'4 Price book'!E1551)</f>
        <v/>
      </c>
      <c r="G1549" s="26" t="str">
        <f>IF('4 Price book'!F1551="","",'4 Price book'!F1551)</f>
        <v/>
      </c>
      <c r="H1549" s="26" t="str">
        <f>IF('4 Price book'!G1551="","",'4 Price book'!G1551)</f>
        <v/>
      </c>
      <c r="I1549" s="26" t="str">
        <f>IF('4 Price book'!H1551="","",'4 Price book'!H1551)</f>
        <v/>
      </c>
      <c r="J1549" s="26" t="str">
        <f>IF('4 Price book'!I1551="","",'4 Price book'!I1551)</f>
        <v/>
      </c>
      <c r="K1549" s="26" t="str">
        <f>IF('4 Price book'!J1551="","",'4 Price book'!J1551)</f>
        <v/>
      </c>
      <c r="L1549" s="26" t="str">
        <f>IF('4 Price book'!K1551="","",'4 Price book'!K1551)</f>
        <v/>
      </c>
      <c r="M1549" s="26" t="str">
        <f>IF('4 Price book'!K1551="","",VLOOKUP(L1549,'2 Lists'!$F$10:$G$999,2,FALSE))</f>
        <v/>
      </c>
      <c r="N1549" s="26" t="str">
        <f>IF('4 Price book'!L1551="","",'4 Price book'!L1551)</f>
        <v/>
      </c>
      <c r="O1549" s="26" t="str">
        <f>IF('4 Price book'!M1551="","",'4 Price book'!M1551)</f>
        <v/>
      </c>
      <c r="P1549" s="26" t="str">
        <f>IF('4 Price book'!N1551="","",'4 Price book'!N1551)</f>
        <v/>
      </c>
      <c r="Q1549" s="26" t="str">
        <f>IF('4 Price book'!O1551="","",'4 Price book'!O1551)</f>
        <v/>
      </c>
      <c r="R1549" s="34"/>
      <c r="S1549" s="34"/>
      <c r="T1549" s="34"/>
      <c r="U1549" s="34"/>
      <c r="V1549" s="34"/>
    </row>
    <row r="1550" spans="1:22" ht="15" customHeight="1" x14ac:dyDescent="0.25">
      <c r="A1550" s="26">
        <v>1549</v>
      </c>
      <c r="B1550" s="26" t="str">
        <f>IF('1 Cover'!$B$27="Yes",IFERROR(VLOOKUP('4 Price book'!C1552,'Catalogs (internal)'!$L$2:$N$991,2,FALSE),""),IF('4 Price book'!C1552="","",'4 Price book'!C1552))</f>
        <v/>
      </c>
      <c r="C1550" s="26" t="str">
        <f>IF('4 Price book'!C1552="","",IF('1 Cover'!$B$27="No","",IFERROR(VLOOKUP('4 Price book'!C1552,'Catalogs (internal)'!$L$2:$N$991,3,FALSE),"")))</f>
        <v/>
      </c>
      <c r="D1550" s="26" t="str">
        <f>IF('4 Price book'!D1552="","",'4 Price book'!D1552)</f>
        <v/>
      </c>
      <c r="E1550" s="26" t="str">
        <f>IF('4 Price book'!D1552="","",VLOOKUP('4 Price book'!D1552,'2 Lists'!$I$10:$J$999,2,FALSE))</f>
        <v/>
      </c>
      <c r="F1550" s="26" t="str">
        <f>IF('4 Price book'!E1552="","",'4 Price book'!E1552)</f>
        <v/>
      </c>
      <c r="G1550" s="26" t="str">
        <f>IF('4 Price book'!F1552="","",'4 Price book'!F1552)</f>
        <v/>
      </c>
      <c r="H1550" s="26" t="str">
        <f>IF('4 Price book'!G1552="","",'4 Price book'!G1552)</f>
        <v/>
      </c>
      <c r="I1550" s="26" t="str">
        <f>IF('4 Price book'!H1552="","",'4 Price book'!H1552)</f>
        <v/>
      </c>
      <c r="J1550" s="26" t="str">
        <f>IF('4 Price book'!I1552="","",'4 Price book'!I1552)</f>
        <v/>
      </c>
      <c r="K1550" s="26" t="str">
        <f>IF('4 Price book'!J1552="","",'4 Price book'!J1552)</f>
        <v/>
      </c>
      <c r="L1550" s="26" t="str">
        <f>IF('4 Price book'!K1552="","",'4 Price book'!K1552)</f>
        <v/>
      </c>
      <c r="M1550" s="26" t="str">
        <f>IF('4 Price book'!K1552="","",VLOOKUP(L1550,'2 Lists'!$F$10:$G$999,2,FALSE))</f>
        <v/>
      </c>
      <c r="N1550" s="26" t="str">
        <f>IF('4 Price book'!L1552="","",'4 Price book'!L1552)</f>
        <v/>
      </c>
      <c r="O1550" s="26" t="str">
        <f>IF('4 Price book'!M1552="","",'4 Price book'!M1552)</f>
        <v/>
      </c>
      <c r="P1550" s="26" t="str">
        <f>IF('4 Price book'!N1552="","",'4 Price book'!N1552)</f>
        <v/>
      </c>
      <c r="Q1550" s="26" t="str">
        <f>IF('4 Price book'!O1552="","",'4 Price book'!O1552)</f>
        <v/>
      </c>
      <c r="R1550" s="34"/>
      <c r="S1550" s="34"/>
      <c r="T1550" s="34"/>
      <c r="U1550" s="34"/>
      <c r="V1550" s="34"/>
    </row>
    <row r="1551" spans="1:22" ht="15" customHeight="1" x14ac:dyDescent="0.25">
      <c r="A1551" s="26">
        <v>1550</v>
      </c>
      <c r="B1551" s="26" t="str">
        <f>IF('1 Cover'!$B$27="Yes",IFERROR(VLOOKUP('4 Price book'!C1553,'Catalogs (internal)'!$L$2:$N$991,2,FALSE),""),IF('4 Price book'!C1553="","",'4 Price book'!C1553))</f>
        <v/>
      </c>
      <c r="C1551" s="26" t="str">
        <f>IF('4 Price book'!C1553="","",IF('1 Cover'!$B$27="No","",IFERROR(VLOOKUP('4 Price book'!C1553,'Catalogs (internal)'!$L$2:$N$991,3,FALSE),"")))</f>
        <v/>
      </c>
      <c r="D1551" s="26" t="str">
        <f>IF('4 Price book'!D1553="","",'4 Price book'!D1553)</f>
        <v/>
      </c>
      <c r="E1551" s="26" t="str">
        <f>IF('4 Price book'!D1553="","",VLOOKUP('4 Price book'!D1553,'2 Lists'!$I$10:$J$999,2,FALSE))</f>
        <v/>
      </c>
      <c r="F1551" s="26" t="str">
        <f>IF('4 Price book'!E1553="","",'4 Price book'!E1553)</f>
        <v/>
      </c>
      <c r="G1551" s="26" t="str">
        <f>IF('4 Price book'!F1553="","",'4 Price book'!F1553)</f>
        <v/>
      </c>
      <c r="H1551" s="26" t="str">
        <f>IF('4 Price book'!G1553="","",'4 Price book'!G1553)</f>
        <v/>
      </c>
      <c r="I1551" s="26" t="str">
        <f>IF('4 Price book'!H1553="","",'4 Price book'!H1553)</f>
        <v/>
      </c>
      <c r="J1551" s="26" t="str">
        <f>IF('4 Price book'!I1553="","",'4 Price book'!I1553)</f>
        <v/>
      </c>
      <c r="K1551" s="26" t="str">
        <f>IF('4 Price book'!J1553="","",'4 Price book'!J1553)</f>
        <v/>
      </c>
      <c r="L1551" s="26" t="str">
        <f>IF('4 Price book'!K1553="","",'4 Price book'!K1553)</f>
        <v/>
      </c>
      <c r="M1551" s="26" t="str">
        <f>IF('4 Price book'!K1553="","",VLOOKUP(L1551,'2 Lists'!$F$10:$G$999,2,FALSE))</f>
        <v/>
      </c>
      <c r="N1551" s="26" t="str">
        <f>IF('4 Price book'!L1553="","",'4 Price book'!L1553)</f>
        <v/>
      </c>
      <c r="O1551" s="26" t="str">
        <f>IF('4 Price book'!M1553="","",'4 Price book'!M1553)</f>
        <v/>
      </c>
      <c r="P1551" s="26" t="str">
        <f>IF('4 Price book'!N1553="","",'4 Price book'!N1553)</f>
        <v/>
      </c>
      <c r="Q1551" s="26" t="str">
        <f>IF('4 Price book'!O1553="","",'4 Price book'!O1553)</f>
        <v/>
      </c>
      <c r="R1551" s="34"/>
      <c r="S1551" s="34"/>
      <c r="T1551" s="34"/>
      <c r="U1551" s="34"/>
      <c r="V1551" s="34"/>
    </row>
    <row r="1552" spans="1:22" ht="15" customHeight="1" x14ac:dyDescent="0.25">
      <c r="A1552" s="26">
        <v>1551</v>
      </c>
      <c r="B1552" s="26" t="str">
        <f>IF('1 Cover'!$B$27="Yes",IFERROR(VLOOKUP('4 Price book'!C1554,'Catalogs (internal)'!$L$2:$N$991,2,FALSE),""),IF('4 Price book'!C1554="","",'4 Price book'!C1554))</f>
        <v/>
      </c>
      <c r="C1552" s="26" t="str">
        <f>IF('4 Price book'!C1554="","",IF('1 Cover'!$B$27="No","",IFERROR(VLOOKUP('4 Price book'!C1554,'Catalogs (internal)'!$L$2:$N$991,3,FALSE),"")))</f>
        <v/>
      </c>
      <c r="D1552" s="26" t="str">
        <f>IF('4 Price book'!D1554="","",'4 Price book'!D1554)</f>
        <v/>
      </c>
      <c r="E1552" s="26" t="str">
        <f>IF('4 Price book'!D1554="","",VLOOKUP('4 Price book'!D1554,'2 Lists'!$I$10:$J$999,2,FALSE))</f>
        <v/>
      </c>
      <c r="F1552" s="26" t="str">
        <f>IF('4 Price book'!E1554="","",'4 Price book'!E1554)</f>
        <v/>
      </c>
      <c r="G1552" s="26" t="str">
        <f>IF('4 Price book'!F1554="","",'4 Price book'!F1554)</f>
        <v/>
      </c>
      <c r="H1552" s="26" t="str">
        <f>IF('4 Price book'!G1554="","",'4 Price book'!G1554)</f>
        <v/>
      </c>
      <c r="I1552" s="26" t="str">
        <f>IF('4 Price book'!H1554="","",'4 Price book'!H1554)</f>
        <v/>
      </c>
      <c r="J1552" s="26" t="str">
        <f>IF('4 Price book'!I1554="","",'4 Price book'!I1554)</f>
        <v/>
      </c>
      <c r="K1552" s="26" t="str">
        <f>IF('4 Price book'!J1554="","",'4 Price book'!J1554)</f>
        <v/>
      </c>
      <c r="L1552" s="26" t="str">
        <f>IF('4 Price book'!K1554="","",'4 Price book'!K1554)</f>
        <v/>
      </c>
      <c r="M1552" s="26" t="str">
        <f>IF('4 Price book'!K1554="","",VLOOKUP(L1552,'2 Lists'!$F$10:$G$999,2,FALSE))</f>
        <v/>
      </c>
      <c r="N1552" s="26" t="str">
        <f>IF('4 Price book'!L1554="","",'4 Price book'!L1554)</f>
        <v/>
      </c>
      <c r="O1552" s="26" t="str">
        <f>IF('4 Price book'!M1554="","",'4 Price book'!M1554)</f>
        <v/>
      </c>
      <c r="P1552" s="26" t="str">
        <f>IF('4 Price book'!N1554="","",'4 Price book'!N1554)</f>
        <v/>
      </c>
      <c r="Q1552" s="26" t="str">
        <f>IF('4 Price book'!O1554="","",'4 Price book'!O1554)</f>
        <v/>
      </c>
      <c r="R1552" s="34"/>
      <c r="S1552" s="34"/>
      <c r="T1552" s="34"/>
      <c r="U1552" s="34"/>
      <c r="V1552" s="34"/>
    </row>
    <row r="1553" spans="1:22" ht="15" customHeight="1" x14ac:dyDescent="0.25">
      <c r="A1553" s="26">
        <v>1552</v>
      </c>
      <c r="B1553" s="26" t="str">
        <f>IF('1 Cover'!$B$27="Yes",IFERROR(VLOOKUP('4 Price book'!C1555,'Catalogs (internal)'!$L$2:$N$991,2,FALSE),""),IF('4 Price book'!C1555="","",'4 Price book'!C1555))</f>
        <v/>
      </c>
      <c r="C1553" s="26" t="str">
        <f>IF('4 Price book'!C1555="","",IF('1 Cover'!$B$27="No","",IFERROR(VLOOKUP('4 Price book'!C1555,'Catalogs (internal)'!$L$2:$N$991,3,FALSE),"")))</f>
        <v/>
      </c>
      <c r="D1553" s="26" t="str">
        <f>IF('4 Price book'!D1555="","",'4 Price book'!D1555)</f>
        <v/>
      </c>
      <c r="E1553" s="26" t="str">
        <f>IF('4 Price book'!D1555="","",VLOOKUP('4 Price book'!D1555,'2 Lists'!$I$10:$J$999,2,FALSE))</f>
        <v/>
      </c>
      <c r="F1553" s="26" t="str">
        <f>IF('4 Price book'!E1555="","",'4 Price book'!E1555)</f>
        <v/>
      </c>
      <c r="G1553" s="26" t="str">
        <f>IF('4 Price book'!F1555="","",'4 Price book'!F1555)</f>
        <v/>
      </c>
      <c r="H1553" s="26" t="str">
        <f>IF('4 Price book'!G1555="","",'4 Price book'!G1555)</f>
        <v/>
      </c>
      <c r="I1553" s="26" t="str">
        <f>IF('4 Price book'!H1555="","",'4 Price book'!H1555)</f>
        <v/>
      </c>
      <c r="J1553" s="26" t="str">
        <f>IF('4 Price book'!I1555="","",'4 Price book'!I1555)</f>
        <v/>
      </c>
      <c r="K1553" s="26" t="str">
        <f>IF('4 Price book'!J1555="","",'4 Price book'!J1555)</f>
        <v/>
      </c>
      <c r="L1553" s="26" t="str">
        <f>IF('4 Price book'!K1555="","",'4 Price book'!K1555)</f>
        <v/>
      </c>
      <c r="M1553" s="26" t="str">
        <f>IF('4 Price book'!K1555="","",VLOOKUP(L1553,'2 Lists'!$F$10:$G$999,2,FALSE))</f>
        <v/>
      </c>
      <c r="N1553" s="26" t="str">
        <f>IF('4 Price book'!L1555="","",'4 Price book'!L1555)</f>
        <v/>
      </c>
      <c r="O1553" s="26" t="str">
        <f>IF('4 Price book'!M1555="","",'4 Price book'!M1555)</f>
        <v/>
      </c>
      <c r="P1553" s="26" t="str">
        <f>IF('4 Price book'!N1555="","",'4 Price book'!N1555)</f>
        <v/>
      </c>
      <c r="Q1553" s="26" t="str">
        <f>IF('4 Price book'!O1555="","",'4 Price book'!O1555)</f>
        <v/>
      </c>
      <c r="R1553" s="34"/>
      <c r="S1553" s="34"/>
      <c r="T1553" s="34"/>
      <c r="U1553" s="34"/>
      <c r="V1553" s="34"/>
    </row>
    <row r="1554" spans="1:22" ht="15" customHeight="1" x14ac:dyDescent="0.25">
      <c r="A1554" s="26">
        <v>1553</v>
      </c>
      <c r="B1554" s="26" t="str">
        <f>IF('1 Cover'!$B$27="Yes",IFERROR(VLOOKUP('4 Price book'!C1556,'Catalogs (internal)'!$L$2:$N$991,2,FALSE),""),IF('4 Price book'!C1556="","",'4 Price book'!C1556))</f>
        <v/>
      </c>
      <c r="C1554" s="26" t="str">
        <f>IF('4 Price book'!C1556="","",IF('1 Cover'!$B$27="No","",IFERROR(VLOOKUP('4 Price book'!C1556,'Catalogs (internal)'!$L$2:$N$991,3,FALSE),"")))</f>
        <v/>
      </c>
      <c r="D1554" s="26" t="str">
        <f>IF('4 Price book'!D1556="","",'4 Price book'!D1556)</f>
        <v/>
      </c>
      <c r="E1554" s="26" t="str">
        <f>IF('4 Price book'!D1556="","",VLOOKUP('4 Price book'!D1556,'2 Lists'!$I$10:$J$999,2,FALSE))</f>
        <v/>
      </c>
      <c r="F1554" s="26" t="str">
        <f>IF('4 Price book'!E1556="","",'4 Price book'!E1556)</f>
        <v/>
      </c>
      <c r="G1554" s="26" t="str">
        <f>IF('4 Price book'!F1556="","",'4 Price book'!F1556)</f>
        <v/>
      </c>
      <c r="H1554" s="26" t="str">
        <f>IF('4 Price book'!G1556="","",'4 Price book'!G1556)</f>
        <v/>
      </c>
      <c r="I1554" s="26" t="str">
        <f>IF('4 Price book'!H1556="","",'4 Price book'!H1556)</f>
        <v/>
      </c>
      <c r="J1554" s="26" t="str">
        <f>IF('4 Price book'!I1556="","",'4 Price book'!I1556)</f>
        <v/>
      </c>
      <c r="K1554" s="26" t="str">
        <f>IF('4 Price book'!J1556="","",'4 Price book'!J1556)</f>
        <v/>
      </c>
      <c r="L1554" s="26" t="str">
        <f>IF('4 Price book'!K1556="","",'4 Price book'!K1556)</f>
        <v/>
      </c>
      <c r="M1554" s="26" t="str">
        <f>IF('4 Price book'!K1556="","",VLOOKUP(L1554,'2 Lists'!$F$10:$G$999,2,FALSE))</f>
        <v/>
      </c>
      <c r="N1554" s="26" t="str">
        <f>IF('4 Price book'!L1556="","",'4 Price book'!L1556)</f>
        <v/>
      </c>
      <c r="O1554" s="26" t="str">
        <f>IF('4 Price book'!M1556="","",'4 Price book'!M1556)</f>
        <v/>
      </c>
      <c r="P1554" s="26" t="str">
        <f>IF('4 Price book'!N1556="","",'4 Price book'!N1556)</f>
        <v/>
      </c>
      <c r="Q1554" s="26" t="str">
        <f>IF('4 Price book'!O1556="","",'4 Price book'!O1556)</f>
        <v/>
      </c>
      <c r="R1554" s="34"/>
      <c r="S1554" s="34"/>
      <c r="T1554" s="34"/>
      <c r="U1554" s="34"/>
      <c r="V1554" s="34"/>
    </row>
    <row r="1555" spans="1:22" ht="15" customHeight="1" x14ac:dyDescent="0.25">
      <c r="A1555" s="26">
        <v>1554</v>
      </c>
      <c r="B1555" s="26" t="str">
        <f>IF('1 Cover'!$B$27="Yes",IFERROR(VLOOKUP('4 Price book'!C1557,'Catalogs (internal)'!$L$2:$N$991,2,FALSE),""),IF('4 Price book'!C1557="","",'4 Price book'!C1557))</f>
        <v/>
      </c>
      <c r="C1555" s="26" t="str">
        <f>IF('4 Price book'!C1557="","",IF('1 Cover'!$B$27="No","",IFERROR(VLOOKUP('4 Price book'!C1557,'Catalogs (internal)'!$L$2:$N$991,3,FALSE),"")))</f>
        <v/>
      </c>
      <c r="D1555" s="26" t="str">
        <f>IF('4 Price book'!D1557="","",'4 Price book'!D1557)</f>
        <v/>
      </c>
      <c r="E1555" s="26" t="str">
        <f>IF('4 Price book'!D1557="","",VLOOKUP('4 Price book'!D1557,'2 Lists'!$I$10:$J$999,2,FALSE))</f>
        <v/>
      </c>
      <c r="F1555" s="26" t="str">
        <f>IF('4 Price book'!E1557="","",'4 Price book'!E1557)</f>
        <v/>
      </c>
      <c r="G1555" s="26" t="str">
        <f>IF('4 Price book'!F1557="","",'4 Price book'!F1557)</f>
        <v/>
      </c>
      <c r="H1555" s="26" t="str">
        <f>IF('4 Price book'!G1557="","",'4 Price book'!G1557)</f>
        <v/>
      </c>
      <c r="I1555" s="26" t="str">
        <f>IF('4 Price book'!H1557="","",'4 Price book'!H1557)</f>
        <v/>
      </c>
      <c r="J1555" s="26" t="str">
        <f>IF('4 Price book'!I1557="","",'4 Price book'!I1557)</f>
        <v/>
      </c>
      <c r="K1555" s="26" t="str">
        <f>IF('4 Price book'!J1557="","",'4 Price book'!J1557)</f>
        <v/>
      </c>
      <c r="L1555" s="26" t="str">
        <f>IF('4 Price book'!K1557="","",'4 Price book'!K1557)</f>
        <v/>
      </c>
      <c r="M1555" s="26" t="str">
        <f>IF('4 Price book'!K1557="","",VLOOKUP(L1555,'2 Lists'!$F$10:$G$999,2,FALSE))</f>
        <v/>
      </c>
      <c r="N1555" s="26" t="str">
        <f>IF('4 Price book'!L1557="","",'4 Price book'!L1557)</f>
        <v/>
      </c>
      <c r="O1555" s="26" t="str">
        <f>IF('4 Price book'!M1557="","",'4 Price book'!M1557)</f>
        <v/>
      </c>
      <c r="P1555" s="26" t="str">
        <f>IF('4 Price book'!N1557="","",'4 Price book'!N1557)</f>
        <v/>
      </c>
      <c r="Q1555" s="26" t="str">
        <f>IF('4 Price book'!O1557="","",'4 Price book'!O1557)</f>
        <v/>
      </c>
      <c r="R1555" s="34"/>
      <c r="S1555" s="34"/>
      <c r="T1555" s="34"/>
      <c r="U1555" s="34"/>
      <c r="V1555" s="34"/>
    </row>
    <row r="1556" spans="1:22" ht="15" customHeight="1" x14ac:dyDescent="0.25">
      <c r="A1556" s="26">
        <v>1555</v>
      </c>
      <c r="B1556" s="26" t="str">
        <f>IF('1 Cover'!$B$27="Yes",IFERROR(VLOOKUP('4 Price book'!C1558,'Catalogs (internal)'!$L$2:$N$991,2,FALSE),""),IF('4 Price book'!C1558="","",'4 Price book'!C1558))</f>
        <v/>
      </c>
      <c r="C1556" s="26" t="str">
        <f>IF('4 Price book'!C1558="","",IF('1 Cover'!$B$27="No","",IFERROR(VLOOKUP('4 Price book'!C1558,'Catalogs (internal)'!$L$2:$N$991,3,FALSE),"")))</f>
        <v/>
      </c>
      <c r="D1556" s="26" t="str">
        <f>IF('4 Price book'!D1558="","",'4 Price book'!D1558)</f>
        <v/>
      </c>
      <c r="E1556" s="26" t="str">
        <f>IF('4 Price book'!D1558="","",VLOOKUP('4 Price book'!D1558,'2 Lists'!$I$10:$J$999,2,FALSE))</f>
        <v/>
      </c>
      <c r="F1556" s="26" t="str">
        <f>IF('4 Price book'!E1558="","",'4 Price book'!E1558)</f>
        <v/>
      </c>
      <c r="G1556" s="26" t="str">
        <f>IF('4 Price book'!F1558="","",'4 Price book'!F1558)</f>
        <v/>
      </c>
      <c r="H1556" s="26" t="str">
        <f>IF('4 Price book'!G1558="","",'4 Price book'!G1558)</f>
        <v/>
      </c>
      <c r="I1556" s="26" t="str">
        <f>IF('4 Price book'!H1558="","",'4 Price book'!H1558)</f>
        <v/>
      </c>
      <c r="J1556" s="26" t="str">
        <f>IF('4 Price book'!I1558="","",'4 Price book'!I1558)</f>
        <v/>
      </c>
      <c r="K1556" s="26" t="str">
        <f>IF('4 Price book'!J1558="","",'4 Price book'!J1558)</f>
        <v/>
      </c>
      <c r="L1556" s="26" t="str">
        <f>IF('4 Price book'!K1558="","",'4 Price book'!K1558)</f>
        <v/>
      </c>
      <c r="M1556" s="26" t="str">
        <f>IF('4 Price book'!K1558="","",VLOOKUP(L1556,'2 Lists'!$F$10:$G$999,2,FALSE))</f>
        <v/>
      </c>
      <c r="N1556" s="26" t="str">
        <f>IF('4 Price book'!L1558="","",'4 Price book'!L1558)</f>
        <v/>
      </c>
      <c r="O1556" s="26" t="str">
        <f>IF('4 Price book'!M1558="","",'4 Price book'!M1558)</f>
        <v/>
      </c>
      <c r="P1556" s="26" t="str">
        <f>IF('4 Price book'!N1558="","",'4 Price book'!N1558)</f>
        <v/>
      </c>
      <c r="Q1556" s="26" t="str">
        <f>IF('4 Price book'!O1558="","",'4 Price book'!O1558)</f>
        <v/>
      </c>
      <c r="R1556" s="34"/>
      <c r="S1556" s="34"/>
      <c r="T1556" s="34"/>
      <c r="U1556" s="34"/>
      <c r="V1556" s="34"/>
    </row>
    <row r="1557" spans="1:22" ht="15" customHeight="1" x14ac:dyDescent="0.25">
      <c r="A1557" s="26">
        <v>1556</v>
      </c>
      <c r="B1557" s="26" t="str">
        <f>IF('1 Cover'!$B$27="Yes",IFERROR(VLOOKUP('4 Price book'!C1559,'Catalogs (internal)'!$L$2:$N$991,2,FALSE),""),IF('4 Price book'!C1559="","",'4 Price book'!C1559))</f>
        <v/>
      </c>
      <c r="C1557" s="26" t="str">
        <f>IF('4 Price book'!C1559="","",IF('1 Cover'!$B$27="No","",IFERROR(VLOOKUP('4 Price book'!C1559,'Catalogs (internal)'!$L$2:$N$991,3,FALSE),"")))</f>
        <v/>
      </c>
      <c r="D1557" s="26" t="str">
        <f>IF('4 Price book'!D1559="","",'4 Price book'!D1559)</f>
        <v/>
      </c>
      <c r="E1557" s="26" t="str">
        <f>IF('4 Price book'!D1559="","",VLOOKUP('4 Price book'!D1559,'2 Lists'!$I$10:$J$999,2,FALSE))</f>
        <v/>
      </c>
      <c r="F1557" s="26" t="str">
        <f>IF('4 Price book'!E1559="","",'4 Price book'!E1559)</f>
        <v/>
      </c>
      <c r="G1557" s="26" t="str">
        <f>IF('4 Price book'!F1559="","",'4 Price book'!F1559)</f>
        <v/>
      </c>
      <c r="H1557" s="26" t="str">
        <f>IF('4 Price book'!G1559="","",'4 Price book'!G1559)</f>
        <v/>
      </c>
      <c r="I1557" s="26" t="str">
        <f>IF('4 Price book'!H1559="","",'4 Price book'!H1559)</f>
        <v/>
      </c>
      <c r="J1557" s="26" t="str">
        <f>IF('4 Price book'!I1559="","",'4 Price book'!I1559)</f>
        <v/>
      </c>
      <c r="K1557" s="26" t="str">
        <f>IF('4 Price book'!J1559="","",'4 Price book'!J1559)</f>
        <v/>
      </c>
      <c r="L1557" s="26" t="str">
        <f>IF('4 Price book'!K1559="","",'4 Price book'!K1559)</f>
        <v/>
      </c>
      <c r="M1557" s="26" t="str">
        <f>IF('4 Price book'!K1559="","",VLOOKUP(L1557,'2 Lists'!$F$10:$G$999,2,FALSE))</f>
        <v/>
      </c>
      <c r="N1557" s="26" t="str">
        <f>IF('4 Price book'!L1559="","",'4 Price book'!L1559)</f>
        <v/>
      </c>
      <c r="O1557" s="26" t="str">
        <f>IF('4 Price book'!M1559="","",'4 Price book'!M1559)</f>
        <v/>
      </c>
      <c r="P1557" s="26" t="str">
        <f>IF('4 Price book'!N1559="","",'4 Price book'!N1559)</f>
        <v/>
      </c>
      <c r="Q1557" s="26" t="str">
        <f>IF('4 Price book'!O1559="","",'4 Price book'!O1559)</f>
        <v/>
      </c>
      <c r="R1557" s="34"/>
      <c r="S1557" s="34"/>
      <c r="T1557" s="34"/>
      <c r="U1557" s="34"/>
      <c r="V1557" s="34"/>
    </row>
    <row r="1558" spans="1:22" ht="15" customHeight="1" x14ac:dyDescent="0.25">
      <c r="A1558" s="26">
        <v>1557</v>
      </c>
      <c r="B1558" s="26" t="str">
        <f>IF('1 Cover'!$B$27="Yes",IFERROR(VLOOKUP('4 Price book'!C1560,'Catalogs (internal)'!$L$2:$N$991,2,FALSE),""),IF('4 Price book'!C1560="","",'4 Price book'!C1560))</f>
        <v/>
      </c>
      <c r="C1558" s="26" t="str">
        <f>IF('4 Price book'!C1560="","",IF('1 Cover'!$B$27="No","",IFERROR(VLOOKUP('4 Price book'!C1560,'Catalogs (internal)'!$L$2:$N$991,3,FALSE),"")))</f>
        <v/>
      </c>
      <c r="D1558" s="26" t="str">
        <f>IF('4 Price book'!D1560="","",'4 Price book'!D1560)</f>
        <v/>
      </c>
      <c r="E1558" s="26" t="str">
        <f>IF('4 Price book'!D1560="","",VLOOKUP('4 Price book'!D1560,'2 Lists'!$I$10:$J$999,2,FALSE))</f>
        <v/>
      </c>
      <c r="F1558" s="26" t="str">
        <f>IF('4 Price book'!E1560="","",'4 Price book'!E1560)</f>
        <v/>
      </c>
      <c r="G1558" s="26" t="str">
        <f>IF('4 Price book'!F1560="","",'4 Price book'!F1560)</f>
        <v/>
      </c>
      <c r="H1558" s="26" t="str">
        <f>IF('4 Price book'!G1560="","",'4 Price book'!G1560)</f>
        <v/>
      </c>
      <c r="I1558" s="26" t="str">
        <f>IF('4 Price book'!H1560="","",'4 Price book'!H1560)</f>
        <v/>
      </c>
      <c r="J1558" s="26" t="str">
        <f>IF('4 Price book'!I1560="","",'4 Price book'!I1560)</f>
        <v/>
      </c>
      <c r="K1558" s="26" t="str">
        <f>IF('4 Price book'!J1560="","",'4 Price book'!J1560)</f>
        <v/>
      </c>
      <c r="L1558" s="26" t="str">
        <f>IF('4 Price book'!K1560="","",'4 Price book'!K1560)</f>
        <v/>
      </c>
      <c r="M1558" s="26" t="str">
        <f>IF('4 Price book'!K1560="","",VLOOKUP(L1558,'2 Lists'!$F$10:$G$999,2,FALSE))</f>
        <v/>
      </c>
      <c r="N1558" s="26" t="str">
        <f>IF('4 Price book'!L1560="","",'4 Price book'!L1560)</f>
        <v/>
      </c>
      <c r="O1558" s="26" t="str">
        <f>IF('4 Price book'!M1560="","",'4 Price book'!M1560)</f>
        <v/>
      </c>
      <c r="P1558" s="26" t="str">
        <f>IF('4 Price book'!N1560="","",'4 Price book'!N1560)</f>
        <v/>
      </c>
      <c r="Q1558" s="26" t="str">
        <f>IF('4 Price book'!O1560="","",'4 Price book'!O1560)</f>
        <v/>
      </c>
      <c r="R1558" s="34"/>
      <c r="S1558" s="34"/>
      <c r="T1558" s="34"/>
      <c r="U1558" s="34"/>
      <c r="V1558" s="34"/>
    </row>
    <row r="1559" spans="1:22" ht="15" customHeight="1" x14ac:dyDescent="0.25">
      <c r="A1559" s="26">
        <v>1558</v>
      </c>
      <c r="B1559" s="26" t="str">
        <f>IF('1 Cover'!$B$27="Yes",IFERROR(VLOOKUP('4 Price book'!C1561,'Catalogs (internal)'!$L$2:$N$991,2,FALSE),""),IF('4 Price book'!C1561="","",'4 Price book'!C1561))</f>
        <v/>
      </c>
      <c r="C1559" s="26" t="str">
        <f>IF('4 Price book'!C1561="","",IF('1 Cover'!$B$27="No","",IFERROR(VLOOKUP('4 Price book'!C1561,'Catalogs (internal)'!$L$2:$N$991,3,FALSE),"")))</f>
        <v/>
      </c>
      <c r="D1559" s="26" t="str">
        <f>IF('4 Price book'!D1561="","",'4 Price book'!D1561)</f>
        <v/>
      </c>
      <c r="E1559" s="26" t="str">
        <f>IF('4 Price book'!D1561="","",VLOOKUP('4 Price book'!D1561,'2 Lists'!$I$10:$J$999,2,FALSE))</f>
        <v/>
      </c>
      <c r="F1559" s="26" t="str">
        <f>IF('4 Price book'!E1561="","",'4 Price book'!E1561)</f>
        <v/>
      </c>
      <c r="G1559" s="26" t="str">
        <f>IF('4 Price book'!F1561="","",'4 Price book'!F1561)</f>
        <v/>
      </c>
      <c r="H1559" s="26" t="str">
        <f>IF('4 Price book'!G1561="","",'4 Price book'!G1561)</f>
        <v/>
      </c>
      <c r="I1559" s="26" t="str">
        <f>IF('4 Price book'!H1561="","",'4 Price book'!H1561)</f>
        <v/>
      </c>
      <c r="J1559" s="26" t="str">
        <f>IF('4 Price book'!I1561="","",'4 Price book'!I1561)</f>
        <v/>
      </c>
      <c r="K1559" s="26" t="str">
        <f>IF('4 Price book'!J1561="","",'4 Price book'!J1561)</f>
        <v/>
      </c>
      <c r="L1559" s="26" t="str">
        <f>IF('4 Price book'!K1561="","",'4 Price book'!K1561)</f>
        <v/>
      </c>
      <c r="M1559" s="26" t="str">
        <f>IF('4 Price book'!K1561="","",VLOOKUP(L1559,'2 Lists'!$F$10:$G$999,2,FALSE))</f>
        <v/>
      </c>
      <c r="N1559" s="26" t="str">
        <f>IF('4 Price book'!L1561="","",'4 Price book'!L1561)</f>
        <v/>
      </c>
      <c r="O1559" s="26" t="str">
        <f>IF('4 Price book'!M1561="","",'4 Price book'!M1561)</f>
        <v/>
      </c>
      <c r="P1559" s="26" t="str">
        <f>IF('4 Price book'!N1561="","",'4 Price book'!N1561)</f>
        <v/>
      </c>
      <c r="Q1559" s="26" t="str">
        <f>IF('4 Price book'!O1561="","",'4 Price book'!O1561)</f>
        <v/>
      </c>
      <c r="R1559" s="34"/>
      <c r="S1559" s="34"/>
      <c r="T1559" s="34"/>
      <c r="U1559" s="34"/>
      <c r="V1559" s="34"/>
    </row>
    <row r="1560" spans="1:22" ht="15" customHeight="1" x14ac:dyDescent="0.25">
      <c r="A1560" s="26">
        <v>1559</v>
      </c>
      <c r="B1560" s="26" t="str">
        <f>IF('1 Cover'!$B$27="Yes",IFERROR(VLOOKUP('4 Price book'!C1562,'Catalogs (internal)'!$L$2:$N$991,2,FALSE),""),IF('4 Price book'!C1562="","",'4 Price book'!C1562))</f>
        <v/>
      </c>
      <c r="C1560" s="26" t="str">
        <f>IF('4 Price book'!C1562="","",IF('1 Cover'!$B$27="No","",IFERROR(VLOOKUP('4 Price book'!C1562,'Catalogs (internal)'!$L$2:$N$991,3,FALSE),"")))</f>
        <v/>
      </c>
      <c r="D1560" s="26" t="str">
        <f>IF('4 Price book'!D1562="","",'4 Price book'!D1562)</f>
        <v/>
      </c>
      <c r="E1560" s="26" t="str">
        <f>IF('4 Price book'!D1562="","",VLOOKUP('4 Price book'!D1562,'2 Lists'!$I$10:$J$999,2,FALSE))</f>
        <v/>
      </c>
      <c r="F1560" s="26" t="str">
        <f>IF('4 Price book'!E1562="","",'4 Price book'!E1562)</f>
        <v/>
      </c>
      <c r="G1560" s="26" t="str">
        <f>IF('4 Price book'!F1562="","",'4 Price book'!F1562)</f>
        <v/>
      </c>
      <c r="H1560" s="26" t="str">
        <f>IF('4 Price book'!G1562="","",'4 Price book'!G1562)</f>
        <v/>
      </c>
      <c r="I1560" s="26" t="str">
        <f>IF('4 Price book'!H1562="","",'4 Price book'!H1562)</f>
        <v/>
      </c>
      <c r="J1560" s="26" t="str">
        <f>IF('4 Price book'!I1562="","",'4 Price book'!I1562)</f>
        <v/>
      </c>
      <c r="K1560" s="26" t="str">
        <f>IF('4 Price book'!J1562="","",'4 Price book'!J1562)</f>
        <v/>
      </c>
      <c r="L1560" s="26" t="str">
        <f>IF('4 Price book'!K1562="","",'4 Price book'!K1562)</f>
        <v/>
      </c>
      <c r="M1560" s="26" t="str">
        <f>IF('4 Price book'!K1562="","",VLOOKUP(L1560,'2 Lists'!$F$10:$G$999,2,FALSE))</f>
        <v/>
      </c>
      <c r="N1560" s="26" t="str">
        <f>IF('4 Price book'!L1562="","",'4 Price book'!L1562)</f>
        <v/>
      </c>
      <c r="O1560" s="26" t="str">
        <f>IF('4 Price book'!M1562="","",'4 Price book'!M1562)</f>
        <v/>
      </c>
      <c r="P1560" s="26" t="str">
        <f>IF('4 Price book'!N1562="","",'4 Price book'!N1562)</f>
        <v/>
      </c>
      <c r="Q1560" s="26" t="str">
        <f>IF('4 Price book'!O1562="","",'4 Price book'!O1562)</f>
        <v/>
      </c>
      <c r="R1560" s="34"/>
      <c r="S1560" s="34"/>
      <c r="T1560" s="34"/>
      <c r="U1560" s="34"/>
      <c r="V1560" s="34"/>
    </row>
    <row r="1561" spans="1:22" ht="15" customHeight="1" x14ac:dyDescent="0.25">
      <c r="A1561" s="26">
        <v>1560</v>
      </c>
      <c r="B1561" s="26" t="str">
        <f>IF('1 Cover'!$B$27="Yes",IFERROR(VLOOKUP('4 Price book'!C1563,'Catalogs (internal)'!$L$2:$N$991,2,FALSE),""),IF('4 Price book'!C1563="","",'4 Price book'!C1563))</f>
        <v/>
      </c>
      <c r="C1561" s="26" t="str">
        <f>IF('4 Price book'!C1563="","",IF('1 Cover'!$B$27="No","",IFERROR(VLOOKUP('4 Price book'!C1563,'Catalogs (internal)'!$L$2:$N$991,3,FALSE),"")))</f>
        <v/>
      </c>
      <c r="D1561" s="26" t="str">
        <f>IF('4 Price book'!D1563="","",'4 Price book'!D1563)</f>
        <v/>
      </c>
      <c r="E1561" s="26" t="str">
        <f>IF('4 Price book'!D1563="","",VLOOKUP('4 Price book'!D1563,'2 Lists'!$I$10:$J$999,2,FALSE))</f>
        <v/>
      </c>
      <c r="F1561" s="26" t="str">
        <f>IF('4 Price book'!E1563="","",'4 Price book'!E1563)</f>
        <v/>
      </c>
      <c r="G1561" s="26" t="str">
        <f>IF('4 Price book'!F1563="","",'4 Price book'!F1563)</f>
        <v/>
      </c>
      <c r="H1561" s="26" t="str">
        <f>IF('4 Price book'!G1563="","",'4 Price book'!G1563)</f>
        <v/>
      </c>
      <c r="I1561" s="26" t="str">
        <f>IF('4 Price book'!H1563="","",'4 Price book'!H1563)</f>
        <v/>
      </c>
      <c r="J1561" s="26" t="str">
        <f>IF('4 Price book'!I1563="","",'4 Price book'!I1563)</f>
        <v/>
      </c>
      <c r="K1561" s="26" t="str">
        <f>IF('4 Price book'!J1563="","",'4 Price book'!J1563)</f>
        <v/>
      </c>
      <c r="L1561" s="26" t="str">
        <f>IF('4 Price book'!K1563="","",'4 Price book'!K1563)</f>
        <v/>
      </c>
      <c r="M1561" s="26" t="str">
        <f>IF('4 Price book'!K1563="","",VLOOKUP(L1561,'2 Lists'!$F$10:$G$999,2,FALSE))</f>
        <v/>
      </c>
      <c r="N1561" s="26" t="str">
        <f>IF('4 Price book'!L1563="","",'4 Price book'!L1563)</f>
        <v/>
      </c>
      <c r="O1561" s="26" t="str">
        <f>IF('4 Price book'!M1563="","",'4 Price book'!M1563)</f>
        <v/>
      </c>
      <c r="P1561" s="26" t="str">
        <f>IF('4 Price book'!N1563="","",'4 Price book'!N1563)</f>
        <v/>
      </c>
      <c r="Q1561" s="26" t="str">
        <f>IF('4 Price book'!O1563="","",'4 Price book'!O1563)</f>
        <v/>
      </c>
      <c r="R1561" s="34"/>
      <c r="S1561" s="34"/>
      <c r="T1561" s="34"/>
      <c r="U1561" s="34"/>
      <c r="V1561" s="34"/>
    </row>
    <row r="1562" spans="1:22" ht="15" customHeight="1" x14ac:dyDescent="0.25">
      <c r="A1562" s="26">
        <v>1561</v>
      </c>
      <c r="B1562" s="26" t="str">
        <f>IF('1 Cover'!$B$27="Yes",IFERROR(VLOOKUP('4 Price book'!C1564,'Catalogs (internal)'!$L$2:$N$991,2,FALSE),""),IF('4 Price book'!C1564="","",'4 Price book'!C1564))</f>
        <v/>
      </c>
      <c r="C1562" s="26" t="str">
        <f>IF('4 Price book'!C1564="","",IF('1 Cover'!$B$27="No","",IFERROR(VLOOKUP('4 Price book'!C1564,'Catalogs (internal)'!$L$2:$N$991,3,FALSE),"")))</f>
        <v/>
      </c>
      <c r="D1562" s="26" t="str">
        <f>IF('4 Price book'!D1564="","",'4 Price book'!D1564)</f>
        <v/>
      </c>
      <c r="E1562" s="26" t="str">
        <f>IF('4 Price book'!D1564="","",VLOOKUP('4 Price book'!D1564,'2 Lists'!$I$10:$J$999,2,FALSE))</f>
        <v/>
      </c>
      <c r="F1562" s="26" t="str">
        <f>IF('4 Price book'!E1564="","",'4 Price book'!E1564)</f>
        <v/>
      </c>
      <c r="G1562" s="26" t="str">
        <f>IF('4 Price book'!F1564="","",'4 Price book'!F1564)</f>
        <v/>
      </c>
      <c r="H1562" s="26" t="str">
        <f>IF('4 Price book'!G1564="","",'4 Price book'!G1564)</f>
        <v/>
      </c>
      <c r="I1562" s="26" t="str">
        <f>IF('4 Price book'!H1564="","",'4 Price book'!H1564)</f>
        <v/>
      </c>
      <c r="J1562" s="26" t="str">
        <f>IF('4 Price book'!I1564="","",'4 Price book'!I1564)</f>
        <v/>
      </c>
      <c r="K1562" s="26" t="str">
        <f>IF('4 Price book'!J1564="","",'4 Price book'!J1564)</f>
        <v/>
      </c>
      <c r="L1562" s="26" t="str">
        <f>IF('4 Price book'!K1564="","",'4 Price book'!K1564)</f>
        <v/>
      </c>
      <c r="M1562" s="26" t="str">
        <f>IF('4 Price book'!K1564="","",VLOOKUP(L1562,'2 Lists'!$F$10:$G$999,2,FALSE))</f>
        <v/>
      </c>
      <c r="N1562" s="26" t="str">
        <f>IF('4 Price book'!L1564="","",'4 Price book'!L1564)</f>
        <v/>
      </c>
      <c r="O1562" s="26" t="str">
        <f>IF('4 Price book'!M1564="","",'4 Price book'!M1564)</f>
        <v/>
      </c>
      <c r="P1562" s="26" t="str">
        <f>IF('4 Price book'!N1564="","",'4 Price book'!N1564)</f>
        <v/>
      </c>
      <c r="Q1562" s="26" t="str">
        <f>IF('4 Price book'!O1564="","",'4 Price book'!O1564)</f>
        <v/>
      </c>
      <c r="R1562" s="34"/>
      <c r="S1562" s="34"/>
      <c r="T1562" s="34"/>
      <c r="U1562" s="34"/>
      <c r="V1562" s="34"/>
    </row>
    <row r="1563" spans="1:22" ht="15" customHeight="1" x14ac:dyDescent="0.25">
      <c r="A1563" s="26">
        <v>1562</v>
      </c>
      <c r="B1563" s="26" t="str">
        <f>IF('1 Cover'!$B$27="Yes",IFERROR(VLOOKUP('4 Price book'!C1565,'Catalogs (internal)'!$L$2:$N$991,2,FALSE),""),IF('4 Price book'!C1565="","",'4 Price book'!C1565))</f>
        <v/>
      </c>
      <c r="C1563" s="26" t="str">
        <f>IF('4 Price book'!C1565="","",IF('1 Cover'!$B$27="No","",IFERROR(VLOOKUP('4 Price book'!C1565,'Catalogs (internal)'!$L$2:$N$991,3,FALSE),"")))</f>
        <v/>
      </c>
      <c r="D1563" s="26" t="str">
        <f>IF('4 Price book'!D1565="","",'4 Price book'!D1565)</f>
        <v/>
      </c>
      <c r="E1563" s="26" t="str">
        <f>IF('4 Price book'!D1565="","",VLOOKUP('4 Price book'!D1565,'2 Lists'!$I$10:$J$999,2,FALSE))</f>
        <v/>
      </c>
      <c r="F1563" s="26" t="str">
        <f>IF('4 Price book'!E1565="","",'4 Price book'!E1565)</f>
        <v/>
      </c>
      <c r="G1563" s="26" t="str">
        <f>IF('4 Price book'!F1565="","",'4 Price book'!F1565)</f>
        <v/>
      </c>
      <c r="H1563" s="26" t="str">
        <f>IF('4 Price book'!G1565="","",'4 Price book'!G1565)</f>
        <v/>
      </c>
      <c r="I1563" s="26" t="str">
        <f>IF('4 Price book'!H1565="","",'4 Price book'!H1565)</f>
        <v/>
      </c>
      <c r="J1563" s="26" t="str">
        <f>IF('4 Price book'!I1565="","",'4 Price book'!I1565)</f>
        <v/>
      </c>
      <c r="K1563" s="26" t="str">
        <f>IF('4 Price book'!J1565="","",'4 Price book'!J1565)</f>
        <v/>
      </c>
      <c r="L1563" s="26" t="str">
        <f>IF('4 Price book'!K1565="","",'4 Price book'!K1565)</f>
        <v/>
      </c>
      <c r="M1563" s="26" t="str">
        <f>IF('4 Price book'!K1565="","",VLOOKUP(L1563,'2 Lists'!$F$10:$G$999,2,FALSE))</f>
        <v/>
      </c>
      <c r="N1563" s="26" t="str">
        <f>IF('4 Price book'!L1565="","",'4 Price book'!L1565)</f>
        <v/>
      </c>
      <c r="O1563" s="26" t="str">
        <f>IF('4 Price book'!M1565="","",'4 Price book'!M1565)</f>
        <v/>
      </c>
      <c r="P1563" s="26" t="str">
        <f>IF('4 Price book'!N1565="","",'4 Price book'!N1565)</f>
        <v/>
      </c>
      <c r="Q1563" s="26" t="str">
        <f>IF('4 Price book'!O1565="","",'4 Price book'!O1565)</f>
        <v/>
      </c>
      <c r="R1563" s="34"/>
      <c r="S1563" s="34"/>
      <c r="T1563" s="34"/>
      <c r="U1563" s="34"/>
      <c r="V1563" s="34"/>
    </row>
    <row r="1564" spans="1:22" ht="15" customHeight="1" x14ac:dyDescent="0.25">
      <c r="A1564" s="26">
        <v>1563</v>
      </c>
      <c r="B1564" s="26" t="str">
        <f>IF('1 Cover'!$B$27="Yes",IFERROR(VLOOKUP('4 Price book'!C1566,'Catalogs (internal)'!$L$2:$N$991,2,FALSE),""),IF('4 Price book'!C1566="","",'4 Price book'!C1566))</f>
        <v/>
      </c>
      <c r="C1564" s="26" t="str">
        <f>IF('4 Price book'!C1566="","",IF('1 Cover'!$B$27="No","",IFERROR(VLOOKUP('4 Price book'!C1566,'Catalogs (internal)'!$L$2:$N$991,3,FALSE),"")))</f>
        <v/>
      </c>
      <c r="D1564" s="26" t="str">
        <f>IF('4 Price book'!D1566="","",'4 Price book'!D1566)</f>
        <v/>
      </c>
      <c r="E1564" s="26" t="str">
        <f>IF('4 Price book'!D1566="","",VLOOKUP('4 Price book'!D1566,'2 Lists'!$I$10:$J$999,2,FALSE))</f>
        <v/>
      </c>
      <c r="F1564" s="26" t="str">
        <f>IF('4 Price book'!E1566="","",'4 Price book'!E1566)</f>
        <v/>
      </c>
      <c r="G1564" s="26" t="str">
        <f>IF('4 Price book'!F1566="","",'4 Price book'!F1566)</f>
        <v/>
      </c>
      <c r="H1564" s="26" t="str">
        <f>IF('4 Price book'!G1566="","",'4 Price book'!G1566)</f>
        <v/>
      </c>
      <c r="I1564" s="26" t="str">
        <f>IF('4 Price book'!H1566="","",'4 Price book'!H1566)</f>
        <v/>
      </c>
      <c r="J1564" s="26" t="str">
        <f>IF('4 Price book'!I1566="","",'4 Price book'!I1566)</f>
        <v/>
      </c>
      <c r="K1564" s="26" t="str">
        <f>IF('4 Price book'!J1566="","",'4 Price book'!J1566)</f>
        <v/>
      </c>
      <c r="L1564" s="26" t="str">
        <f>IF('4 Price book'!K1566="","",'4 Price book'!K1566)</f>
        <v/>
      </c>
      <c r="M1564" s="26" t="str">
        <f>IF('4 Price book'!K1566="","",VLOOKUP(L1564,'2 Lists'!$F$10:$G$999,2,FALSE))</f>
        <v/>
      </c>
      <c r="N1564" s="26" t="str">
        <f>IF('4 Price book'!L1566="","",'4 Price book'!L1566)</f>
        <v/>
      </c>
      <c r="O1564" s="26" t="str">
        <f>IF('4 Price book'!M1566="","",'4 Price book'!M1566)</f>
        <v/>
      </c>
      <c r="P1564" s="26" t="str">
        <f>IF('4 Price book'!N1566="","",'4 Price book'!N1566)</f>
        <v/>
      </c>
      <c r="Q1564" s="26" t="str">
        <f>IF('4 Price book'!O1566="","",'4 Price book'!O1566)</f>
        <v/>
      </c>
      <c r="R1564" s="34"/>
      <c r="S1564" s="34"/>
      <c r="T1564" s="34"/>
      <c r="U1564" s="34"/>
      <c r="V1564" s="34"/>
    </row>
    <row r="1565" spans="1:22" ht="15" customHeight="1" x14ac:dyDescent="0.25">
      <c r="A1565" s="26">
        <v>1564</v>
      </c>
      <c r="B1565" s="26" t="str">
        <f>IF('1 Cover'!$B$27="Yes",IFERROR(VLOOKUP('4 Price book'!C1567,'Catalogs (internal)'!$L$2:$N$991,2,FALSE),""),IF('4 Price book'!C1567="","",'4 Price book'!C1567))</f>
        <v/>
      </c>
      <c r="C1565" s="26" t="str">
        <f>IF('4 Price book'!C1567="","",IF('1 Cover'!$B$27="No","",IFERROR(VLOOKUP('4 Price book'!C1567,'Catalogs (internal)'!$L$2:$N$991,3,FALSE),"")))</f>
        <v/>
      </c>
      <c r="D1565" s="26" t="str">
        <f>IF('4 Price book'!D1567="","",'4 Price book'!D1567)</f>
        <v/>
      </c>
      <c r="E1565" s="26" t="str">
        <f>IF('4 Price book'!D1567="","",VLOOKUP('4 Price book'!D1567,'2 Lists'!$I$10:$J$999,2,FALSE))</f>
        <v/>
      </c>
      <c r="F1565" s="26" t="str">
        <f>IF('4 Price book'!E1567="","",'4 Price book'!E1567)</f>
        <v/>
      </c>
      <c r="G1565" s="26" t="str">
        <f>IF('4 Price book'!F1567="","",'4 Price book'!F1567)</f>
        <v/>
      </c>
      <c r="H1565" s="26" t="str">
        <f>IF('4 Price book'!G1567="","",'4 Price book'!G1567)</f>
        <v/>
      </c>
      <c r="I1565" s="26" t="str">
        <f>IF('4 Price book'!H1567="","",'4 Price book'!H1567)</f>
        <v/>
      </c>
      <c r="J1565" s="26" t="str">
        <f>IF('4 Price book'!I1567="","",'4 Price book'!I1567)</f>
        <v/>
      </c>
      <c r="K1565" s="26" t="str">
        <f>IF('4 Price book'!J1567="","",'4 Price book'!J1567)</f>
        <v/>
      </c>
      <c r="L1565" s="26" t="str">
        <f>IF('4 Price book'!K1567="","",'4 Price book'!K1567)</f>
        <v/>
      </c>
      <c r="M1565" s="26" t="str">
        <f>IF('4 Price book'!K1567="","",VLOOKUP(L1565,'2 Lists'!$F$10:$G$999,2,FALSE))</f>
        <v/>
      </c>
      <c r="N1565" s="26" t="str">
        <f>IF('4 Price book'!L1567="","",'4 Price book'!L1567)</f>
        <v/>
      </c>
      <c r="O1565" s="26" t="str">
        <f>IF('4 Price book'!M1567="","",'4 Price book'!M1567)</f>
        <v/>
      </c>
      <c r="P1565" s="26" t="str">
        <f>IF('4 Price book'!N1567="","",'4 Price book'!N1567)</f>
        <v/>
      </c>
      <c r="Q1565" s="26" t="str">
        <f>IF('4 Price book'!O1567="","",'4 Price book'!O1567)</f>
        <v/>
      </c>
      <c r="R1565" s="34"/>
      <c r="S1565" s="34"/>
      <c r="T1565" s="34"/>
      <c r="U1565" s="34"/>
      <c r="V1565" s="34"/>
    </row>
    <row r="1566" spans="1:22" ht="15" customHeight="1" x14ac:dyDescent="0.25">
      <c r="A1566" s="26">
        <v>1565</v>
      </c>
      <c r="B1566" s="26" t="str">
        <f>IF('1 Cover'!$B$27="Yes",IFERROR(VLOOKUP('4 Price book'!C1568,'Catalogs (internal)'!$L$2:$N$991,2,FALSE),""),IF('4 Price book'!C1568="","",'4 Price book'!C1568))</f>
        <v/>
      </c>
      <c r="C1566" s="26" t="str">
        <f>IF('4 Price book'!C1568="","",IF('1 Cover'!$B$27="No","",IFERROR(VLOOKUP('4 Price book'!C1568,'Catalogs (internal)'!$L$2:$N$991,3,FALSE),"")))</f>
        <v/>
      </c>
      <c r="D1566" s="26" t="str">
        <f>IF('4 Price book'!D1568="","",'4 Price book'!D1568)</f>
        <v/>
      </c>
      <c r="E1566" s="26" t="str">
        <f>IF('4 Price book'!D1568="","",VLOOKUP('4 Price book'!D1568,'2 Lists'!$I$10:$J$999,2,FALSE))</f>
        <v/>
      </c>
      <c r="F1566" s="26" t="str">
        <f>IF('4 Price book'!E1568="","",'4 Price book'!E1568)</f>
        <v/>
      </c>
      <c r="G1566" s="26" t="str">
        <f>IF('4 Price book'!F1568="","",'4 Price book'!F1568)</f>
        <v/>
      </c>
      <c r="H1566" s="26" t="str">
        <f>IF('4 Price book'!G1568="","",'4 Price book'!G1568)</f>
        <v/>
      </c>
      <c r="I1566" s="26" t="str">
        <f>IF('4 Price book'!H1568="","",'4 Price book'!H1568)</f>
        <v/>
      </c>
      <c r="J1566" s="26" t="str">
        <f>IF('4 Price book'!I1568="","",'4 Price book'!I1568)</f>
        <v/>
      </c>
      <c r="K1566" s="26" t="str">
        <f>IF('4 Price book'!J1568="","",'4 Price book'!J1568)</f>
        <v/>
      </c>
      <c r="L1566" s="26" t="str">
        <f>IF('4 Price book'!K1568="","",'4 Price book'!K1568)</f>
        <v/>
      </c>
      <c r="M1566" s="26" t="str">
        <f>IF('4 Price book'!K1568="","",VLOOKUP(L1566,'2 Lists'!$F$10:$G$999,2,FALSE))</f>
        <v/>
      </c>
      <c r="N1566" s="26" t="str">
        <f>IF('4 Price book'!L1568="","",'4 Price book'!L1568)</f>
        <v/>
      </c>
      <c r="O1566" s="26" t="str">
        <f>IF('4 Price book'!M1568="","",'4 Price book'!M1568)</f>
        <v/>
      </c>
      <c r="P1566" s="26" t="str">
        <f>IF('4 Price book'!N1568="","",'4 Price book'!N1568)</f>
        <v/>
      </c>
      <c r="Q1566" s="26" t="str">
        <f>IF('4 Price book'!O1568="","",'4 Price book'!O1568)</f>
        <v/>
      </c>
      <c r="R1566" s="34"/>
      <c r="S1566" s="34"/>
      <c r="T1566" s="34"/>
      <c r="U1566" s="34"/>
      <c r="V1566" s="34"/>
    </row>
    <row r="1567" spans="1:22" ht="15" customHeight="1" x14ac:dyDescent="0.25">
      <c r="A1567" s="26">
        <v>1566</v>
      </c>
      <c r="B1567" s="26" t="str">
        <f>IF('1 Cover'!$B$27="Yes",IFERROR(VLOOKUP('4 Price book'!C1569,'Catalogs (internal)'!$L$2:$N$991,2,FALSE),""),IF('4 Price book'!C1569="","",'4 Price book'!C1569))</f>
        <v/>
      </c>
      <c r="C1567" s="26" t="str">
        <f>IF('4 Price book'!C1569="","",IF('1 Cover'!$B$27="No","",IFERROR(VLOOKUP('4 Price book'!C1569,'Catalogs (internal)'!$L$2:$N$991,3,FALSE),"")))</f>
        <v/>
      </c>
      <c r="D1567" s="26" t="str">
        <f>IF('4 Price book'!D1569="","",'4 Price book'!D1569)</f>
        <v/>
      </c>
      <c r="E1567" s="26" t="str">
        <f>IF('4 Price book'!D1569="","",VLOOKUP('4 Price book'!D1569,'2 Lists'!$I$10:$J$999,2,FALSE))</f>
        <v/>
      </c>
      <c r="F1567" s="26" t="str">
        <f>IF('4 Price book'!E1569="","",'4 Price book'!E1569)</f>
        <v/>
      </c>
      <c r="G1567" s="26" t="str">
        <f>IF('4 Price book'!F1569="","",'4 Price book'!F1569)</f>
        <v/>
      </c>
      <c r="H1567" s="26" t="str">
        <f>IF('4 Price book'!G1569="","",'4 Price book'!G1569)</f>
        <v/>
      </c>
      <c r="I1567" s="26" t="str">
        <f>IF('4 Price book'!H1569="","",'4 Price book'!H1569)</f>
        <v/>
      </c>
      <c r="J1567" s="26" t="str">
        <f>IF('4 Price book'!I1569="","",'4 Price book'!I1569)</f>
        <v/>
      </c>
      <c r="K1567" s="26" t="str">
        <f>IF('4 Price book'!J1569="","",'4 Price book'!J1569)</f>
        <v/>
      </c>
      <c r="L1567" s="26" t="str">
        <f>IF('4 Price book'!K1569="","",'4 Price book'!K1569)</f>
        <v/>
      </c>
      <c r="M1567" s="26" t="str">
        <f>IF('4 Price book'!K1569="","",VLOOKUP(L1567,'2 Lists'!$F$10:$G$999,2,FALSE))</f>
        <v/>
      </c>
      <c r="N1567" s="26" t="str">
        <f>IF('4 Price book'!L1569="","",'4 Price book'!L1569)</f>
        <v/>
      </c>
      <c r="O1567" s="26" t="str">
        <f>IF('4 Price book'!M1569="","",'4 Price book'!M1569)</f>
        <v/>
      </c>
      <c r="P1567" s="26" t="str">
        <f>IF('4 Price book'!N1569="","",'4 Price book'!N1569)</f>
        <v/>
      </c>
      <c r="Q1567" s="26" t="str">
        <f>IF('4 Price book'!O1569="","",'4 Price book'!O1569)</f>
        <v/>
      </c>
      <c r="R1567" s="34"/>
      <c r="S1567" s="34"/>
      <c r="T1567" s="34"/>
      <c r="U1567" s="34"/>
      <c r="V1567" s="34"/>
    </row>
    <row r="1568" spans="1:22" ht="15" customHeight="1" x14ac:dyDescent="0.25">
      <c r="A1568" s="26">
        <v>1567</v>
      </c>
      <c r="B1568" s="26" t="str">
        <f>IF('1 Cover'!$B$27="Yes",IFERROR(VLOOKUP('4 Price book'!C1570,'Catalogs (internal)'!$L$2:$N$991,2,FALSE),""),IF('4 Price book'!C1570="","",'4 Price book'!C1570))</f>
        <v/>
      </c>
      <c r="C1568" s="26" t="str">
        <f>IF('4 Price book'!C1570="","",IF('1 Cover'!$B$27="No","",IFERROR(VLOOKUP('4 Price book'!C1570,'Catalogs (internal)'!$L$2:$N$991,3,FALSE),"")))</f>
        <v/>
      </c>
      <c r="D1568" s="26" t="str">
        <f>IF('4 Price book'!D1570="","",'4 Price book'!D1570)</f>
        <v/>
      </c>
      <c r="E1568" s="26" t="str">
        <f>IF('4 Price book'!D1570="","",VLOOKUP('4 Price book'!D1570,'2 Lists'!$I$10:$J$999,2,FALSE))</f>
        <v/>
      </c>
      <c r="F1568" s="26" t="str">
        <f>IF('4 Price book'!E1570="","",'4 Price book'!E1570)</f>
        <v/>
      </c>
      <c r="G1568" s="26" t="str">
        <f>IF('4 Price book'!F1570="","",'4 Price book'!F1570)</f>
        <v/>
      </c>
      <c r="H1568" s="26" t="str">
        <f>IF('4 Price book'!G1570="","",'4 Price book'!G1570)</f>
        <v/>
      </c>
      <c r="I1568" s="26" t="str">
        <f>IF('4 Price book'!H1570="","",'4 Price book'!H1570)</f>
        <v/>
      </c>
      <c r="J1568" s="26" t="str">
        <f>IF('4 Price book'!I1570="","",'4 Price book'!I1570)</f>
        <v/>
      </c>
      <c r="K1568" s="26" t="str">
        <f>IF('4 Price book'!J1570="","",'4 Price book'!J1570)</f>
        <v/>
      </c>
      <c r="L1568" s="26" t="str">
        <f>IF('4 Price book'!K1570="","",'4 Price book'!K1570)</f>
        <v/>
      </c>
      <c r="M1568" s="26" t="str">
        <f>IF('4 Price book'!K1570="","",VLOOKUP(L1568,'2 Lists'!$F$10:$G$999,2,FALSE))</f>
        <v/>
      </c>
      <c r="N1568" s="26" t="str">
        <f>IF('4 Price book'!L1570="","",'4 Price book'!L1570)</f>
        <v/>
      </c>
      <c r="O1568" s="26" t="str">
        <f>IF('4 Price book'!M1570="","",'4 Price book'!M1570)</f>
        <v/>
      </c>
      <c r="P1568" s="26" t="str">
        <f>IF('4 Price book'!N1570="","",'4 Price book'!N1570)</f>
        <v/>
      </c>
      <c r="Q1568" s="26" t="str">
        <f>IF('4 Price book'!O1570="","",'4 Price book'!O1570)</f>
        <v/>
      </c>
      <c r="R1568" s="34"/>
      <c r="S1568" s="34"/>
      <c r="T1568" s="34"/>
      <c r="U1568" s="34"/>
      <c r="V1568" s="34"/>
    </row>
    <row r="1569" spans="1:22" ht="15" customHeight="1" x14ac:dyDescent="0.25">
      <c r="A1569" s="26">
        <v>1568</v>
      </c>
      <c r="B1569" s="26" t="str">
        <f>IF('1 Cover'!$B$27="Yes",IFERROR(VLOOKUP('4 Price book'!C1571,'Catalogs (internal)'!$L$2:$N$991,2,FALSE),""),IF('4 Price book'!C1571="","",'4 Price book'!C1571))</f>
        <v/>
      </c>
      <c r="C1569" s="26" t="str">
        <f>IF('4 Price book'!C1571="","",IF('1 Cover'!$B$27="No","",IFERROR(VLOOKUP('4 Price book'!C1571,'Catalogs (internal)'!$L$2:$N$991,3,FALSE),"")))</f>
        <v/>
      </c>
      <c r="D1569" s="26" t="str">
        <f>IF('4 Price book'!D1571="","",'4 Price book'!D1571)</f>
        <v/>
      </c>
      <c r="E1569" s="26" t="str">
        <f>IF('4 Price book'!D1571="","",VLOOKUP('4 Price book'!D1571,'2 Lists'!$I$10:$J$999,2,FALSE))</f>
        <v/>
      </c>
      <c r="F1569" s="26" t="str">
        <f>IF('4 Price book'!E1571="","",'4 Price book'!E1571)</f>
        <v/>
      </c>
      <c r="G1569" s="26" t="str">
        <f>IF('4 Price book'!F1571="","",'4 Price book'!F1571)</f>
        <v/>
      </c>
      <c r="H1569" s="26" t="str">
        <f>IF('4 Price book'!G1571="","",'4 Price book'!G1571)</f>
        <v/>
      </c>
      <c r="I1569" s="26" t="str">
        <f>IF('4 Price book'!H1571="","",'4 Price book'!H1571)</f>
        <v/>
      </c>
      <c r="J1569" s="26" t="str">
        <f>IF('4 Price book'!I1571="","",'4 Price book'!I1571)</f>
        <v/>
      </c>
      <c r="K1569" s="26" t="str">
        <f>IF('4 Price book'!J1571="","",'4 Price book'!J1571)</f>
        <v/>
      </c>
      <c r="L1569" s="26" t="str">
        <f>IF('4 Price book'!K1571="","",'4 Price book'!K1571)</f>
        <v/>
      </c>
      <c r="M1569" s="26" t="str">
        <f>IF('4 Price book'!K1571="","",VLOOKUP(L1569,'2 Lists'!$F$10:$G$999,2,FALSE))</f>
        <v/>
      </c>
      <c r="N1569" s="26" t="str">
        <f>IF('4 Price book'!L1571="","",'4 Price book'!L1571)</f>
        <v/>
      </c>
      <c r="O1569" s="26" t="str">
        <f>IF('4 Price book'!M1571="","",'4 Price book'!M1571)</f>
        <v/>
      </c>
      <c r="P1569" s="26" t="str">
        <f>IF('4 Price book'!N1571="","",'4 Price book'!N1571)</f>
        <v/>
      </c>
      <c r="Q1569" s="26" t="str">
        <f>IF('4 Price book'!O1571="","",'4 Price book'!O1571)</f>
        <v/>
      </c>
      <c r="R1569" s="34"/>
      <c r="S1569" s="34"/>
      <c r="T1569" s="34"/>
      <c r="U1569" s="34"/>
      <c r="V1569" s="34"/>
    </row>
    <row r="1570" spans="1:22" ht="15" customHeight="1" x14ac:dyDescent="0.25">
      <c r="A1570" s="26">
        <v>1569</v>
      </c>
      <c r="B1570" s="26" t="str">
        <f>IF('1 Cover'!$B$27="Yes",IFERROR(VLOOKUP('4 Price book'!C1572,'Catalogs (internal)'!$L$2:$N$991,2,FALSE),""),IF('4 Price book'!C1572="","",'4 Price book'!C1572))</f>
        <v/>
      </c>
      <c r="C1570" s="26" t="str">
        <f>IF('4 Price book'!C1572="","",IF('1 Cover'!$B$27="No","",IFERROR(VLOOKUP('4 Price book'!C1572,'Catalogs (internal)'!$L$2:$N$991,3,FALSE),"")))</f>
        <v/>
      </c>
      <c r="D1570" s="26" t="str">
        <f>IF('4 Price book'!D1572="","",'4 Price book'!D1572)</f>
        <v/>
      </c>
      <c r="E1570" s="26" t="str">
        <f>IF('4 Price book'!D1572="","",VLOOKUP('4 Price book'!D1572,'2 Lists'!$I$10:$J$999,2,FALSE))</f>
        <v/>
      </c>
      <c r="F1570" s="26" t="str">
        <f>IF('4 Price book'!E1572="","",'4 Price book'!E1572)</f>
        <v/>
      </c>
      <c r="G1570" s="26" t="str">
        <f>IF('4 Price book'!F1572="","",'4 Price book'!F1572)</f>
        <v/>
      </c>
      <c r="H1570" s="26" t="str">
        <f>IF('4 Price book'!G1572="","",'4 Price book'!G1572)</f>
        <v/>
      </c>
      <c r="I1570" s="26" t="str">
        <f>IF('4 Price book'!H1572="","",'4 Price book'!H1572)</f>
        <v/>
      </c>
      <c r="J1570" s="26" t="str">
        <f>IF('4 Price book'!I1572="","",'4 Price book'!I1572)</f>
        <v/>
      </c>
      <c r="K1570" s="26" t="str">
        <f>IF('4 Price book'!J1572="","",'4 Price book'!J1572)</f>
        <v/>
      </c>
      <c r="L1570" s="26" t="str">
        <f>IF('4 Price book'!K1572="","",'4 Price book'!K1572)</f>
        <v/>
      </c>
      <c r="M1570" s="26" t="str">
        <f>IF('4 Price book'!K1572="","",VLOOKUP(L1570,'2 Lists'!$F$10:$G$999,2,FALSE))</f>
        <v/>
      </c>
      <c r="N1570" s="26" t="str">
        <f>IF('4 Price book'!L1572="","",'4 Price book'!L1572)</f>
        <v/>
      </c>
      <c r="O1570" s="26" t="str">
        <f>IF('4 Price book'!M1572="","",'4 Price book'!M1572)</f>
        <v/>
      </c>
      <c r="P1570" s="26" t="str">
        <f>IF('4 Price book'!N1572="","",'4 Price book'!N1572)</f>
        <v/>
      </c>
      <c r="Q1570" s="26" t="str">
        <f>IF('4 Price book'!O1572="","",'4 Price book'!O1572)</f>
        <v/>
      </c>
      <c r="R1570" s="34"/>
      <c r="S1570" s="34"/>
      <c r="T1570" s="34"/>
      <c r="U1570" s="34"/>
      <c r="V1570" s="34"/>
    </row>
    <row r="1571" spans="1:22" ht="15" customHeight="1" x14ac:dyDescent="0.25">
      <c r="A1571" s="26">
        <v>1570</v>
      </c>
      <c r="B1571" s="26" t="str">
        <f>IF('1 Cover'!$B$27="Yes",IFERROR(VLOOKUP('4 Price book'!C1573,'Catalogs (internal)'!$L$2:$N$991,2,FALSE),""),IF('4 Price book'!C1573="","",'4 Price book'!C1573))</f>
        <v/>
      </c>
      <c r="C1571" s="26" t="str">
        <f>IF('4 Price book'!C1573="","",IF('1 Cover'!$B$27="No","",IFERROR(VLOOKUP('4 Price book'!C1573,'Catalogs (internal)'!$L$2:$N$991,3,FALSE),"")))</f>
        <v/>
      </c>
      <c r="D1571" s="26" t="str">
        <f>IF('4 Price book'!D1573="","",'4 Price book'!D1573)</f>
        <v/>
      </c>
      <c r="E1571" s="26" t="str">
        <f>IF('4 Price book'!D1573="","",VLOOKUP('4 Price book'!D1573,'2 Lists'!$I$10:$J$999,2,FALSE))</f>
        <v/>
      </c>
      <c r="F1571" s="26" t="str">
        <f>IF('4 Price book'!E1573="","",'4 Price book'!E1573)</f>
        <v/>
      </c>
      <c r="G1571" s="26" t="str">
        <f>IF('4 Price book'!F1573="","",'4 Price book'!F1573)</f>
        <v/>
      </c>
      <c r="H1571" s="26" t="str">
        <f>IF('4 Price book'!G1573="","",'4 Price book'!G1573)</f>
        <v/>
      </c>
      <c r="I1571" s="26" t="str">
        <f>IF('4 Price book'!H1573="","",'4 Price book'!H1573)</f>
        <v/>
      </c>
      <c r="J1571" s="26" t="str">
        <f>IF('4 Price book'!I1573="","",'4 Price book'!I1573)</f>
        <v/>
      </c>
      <c r="K1571" s="26" t="str">
        <f>IF('4 Price book'!J1573="","",'4 Price book'!J1573)</f>
        <v/>
      </c>
      <c r="L1571" s="26" t="str">
        <f>IF('4 Price book'!K1573="","",'4 Price book'!K1573)</f>
        <v/>
      </c>
      <c r="M1571" s="26" t="str">
        <f>IF('4 Price book'!K1573="","",VLOOKUP(L1571,'2 Lists'!$F$10:$G$999,2,FALSE))</f>
        <v/>
      </c>
      <c r="N1571" s="26" t="str">
        <f>IF('4 Price book'!L1573="","",'4 Price book'!L1573)</f>
        <v/>
      </c>
      <c r="O1571" s="26" t="str">
        <f>IF('4 Price book'!M1573="","",'4 Price book'!M1573)</f>
        <v/>
      </c>
      <c r="P1571" s="26" t="str">
        <f>IF('4 Price book'!N1573="","",'4 Price book'!N1573)</f>
        <v/>
      </c>
      <c r="Q1571" s="26" t="str">
        <f>IF('4 Price book'!O1573="","",'4 Price book'!O1573)</f>
        <v/>
      </c>
      <c r="R1571" s="34"/>
      <c r="S1571" s="34"/>
      <c r="T1571" s="34"/>
      <c r="U1571" s="34"/>
      <c r="V1571" s="34"/>
    </row>
    <row r="1572" spans="1:22" ht="15" customHeight="1" x14ac:dyDescent="0.25">
      <c r="A1572" s="26">
        <v>1571</v>
      </c>
      <c r="B1572" s="26" t="str">
        <f>IF('1 Cover'!$B$27="Yes",IFERROR(VLOOKUP('4 Price book'!C1574,'Catalogs (internal)'!$L$2:$N$991,2,FALSE),""),IF('4 Price book'!C1574="","",'4 Price book'!C1574))</f>
        <v/>
      </c>
      <c r="C1572" s="26" t="str">
        <f>IF('4 Price book'!C1574="","",IF('1 Cover'!$B$27="No","",IFERROR(VLOOKUP('4 Price book'!C1574,'Catalogs (internal)'!$L$2:$N$991,3,FALSE),"")))</f>
        <v/>
      </c>
      <c r="D1572" s="26" t="str">
        <f>IF('4 Price book'!D1574="","",'4 Price book'!D1574)</f>
        <v/>
      </c>
      <c r="E1572" s="26" t="str">
        <f>IF('4 Price book'!D1574="","",VLOOKUP('4 Price book'!D1574,'2 Lists'!$I$10:$J$999,2,FALSE))</f>
        <v/>
      </c>
      <c r="F1572" s="26" t="str">
        <f>IF('4 Price book'!E1574="","",'4 Price book'!E1574)</f>
        <v/>
      </c>
      <c r="G1572" s="26" t="str">
        <f>IF('4 Price book'!F1574="","",'4 Price book'!F1574)</f>
        <v/>
      </c>
      <c r="H1572" s="26" t="str">
        <f>IF('4 Price book'!G1574="","",'4 Price book'!G1574)</f>
        <v/>
      </c>
      <c r="I1572" s="26" t="str">
        <f>IF('4 Price book'!H1574="","",'4 Price book'!H1574)</f>
        <v/>
      </c>
      <c r="J1572" s="26" t="str">
        <f>IF('4 Price book'!I1574="","",'4 Price book'!I1574)</f>
        <v/>
      </c>
      <c r="K1572" s="26" t="str">
        <f>IF('4 Price book'!J1574="","",'4 Price book'!J1574)</f>
        <v/>
      </c>
      <c r="L1572" s="26" t="str">
        <f>IF('4 Price book'!K1574="","",'4 Price book'!K1574)</f>
        <v/>
      </c>
      <c r="M1572" s="26" t="str">
        <f>IF('4 Price book'!K1574="","",VLOOKUP(L1572,'2 Lists'!$F$10:$G$999,2,FALSE))</f>
        <v/>
      </c>
      <c r="N1572" s="26" t="str">
        <f>IF('4 Price book'!L1574="","",'4 Price book'!L1574)</f>
        <v/>
      </c>
      <c r="O1572" s="26" t="str">
        <f>IF('4 Price book'!M1574="","",'4 Price book'!M1574)</f>
        <v/>
      </c>
      <c r="P1572" s="26" t="str">
        <f>IF('4 Price book'!N1574="","",'4 Price book'!N1574)</f>
        <v/>
      </c>
      <c r="Q1572" s="26" t="str">
        <f>IF('4 Price book'!O1574="","",'4 Price book'!O1574)</f>
        <v/>
      </c>
      <c r="R1572" s="34"/>
      <c r="S1572" s="34"/>
      <c r="T1572" s="34"/>
      <c r="U1572" s="34"/>
      <c r="V1572" s="34"/>
    </row>
    <row r="1573" spans="1:22" ht="15" customHeight="1" x14ac:dyDescent="0.25">
      <c r="A1573" s="26">
        <v>1572</v>
      </c>
      <c r="B1573" s="26" t="str">
        <f>IF('1 Cover'!$B$27="Yes",IFERROR(VLOOKUP('4 Price book'!C1575,'Catalogs (internal)'!$L$2:$N$991,2,FALSE),""),IF('4 Price book'!C1575="","",'4 Price book'!C1575))</f>
        <v/>
      </c>
      <c r="C1573" s="26" t="str">
        <f>IF('4 Price book'!C1575="","",IF('1 Cover'!$B$27="No","",IFERROR(VLOOKUP('4 Price book'!C1575,'Catalogs (internal)'!$L$2:$N$991,3,FALSE),"")))</f>
        <v/>
      </c>
      <c r="D1573" s="26" t="str">
        <f>IF('4 Price book'!D1575="","",'4 Price book'!D1575)</f>
        <v/>
      </c>
      <c r="E1573" s="26" t="str">
        <f>IF('4 Price book'!D1575="","",VLOOKUP('4 Price book'!D1575,'2 Lists'!$I$10:$J$999,2,FALSE))</f>
        <v/>
      </c>
      <c r="F1573" s="26" t="str">
        <f>IF('4 Price book'!E1575="","",'4 Price book'!E1575)</f>
        <v/>
      </c>
      <c r="G1573" s="26" t="str">
        <f>IF('4 Price book'!F1575="","",'4 Price book'!F1575)</f>
        <v/>
      </c>
      <c r="H1573" s="26" t="str">
        <f>IF('4 Price book'!G1575="","",'4 Price book'!G1575)</f>
        <v/>
      </c>
      <c r="I1573" s="26" t="str">
        <f>IF('4 Price book'!H1575="","",'4 Price book'!H1575)</f>
        <v/>
      </c>
      <c r="J1573" s="26" t="str">
        <f>IF('4 Price book'!I1575="","",'4 Price book'!I1575)</f>
        <v/>
      </c>
      <c r="K1573" s="26" t="str">
        <f>IF('4 Price book'!J1575="","",'4 Price book'!J1575)</f>
        <v/>
      </c>
      <c r="L1573" s="26" t="str">
        <f>IF('4 Price book'!K1575="","",'4 Price book'!K1575)</f>
        <v/>
      </c>
      <c r="M1573" s="26" t="str">
        <f>IF('4 Price book'!K1575="","",VLOOKUP(L1573,'2 Lists'!$F$10:$G$999,2,FALSE))</f>
        <v/>
      </c>
      <c r="N1573" s="26" t="str">
        <f>IF('4 Price book'!L1575="","",'4 Price book'!L1575)</f>
        <v/>
      </c>
      <c r="O1573" s="26" t="str">
        <f>IF('4 Price book'!M1575="","",'4 Price book'!M1575)</f>
        <v/>
      </c>
      <c r="P1573" s="26" t="str">
        <f>IF('4 Price book'!N1575="","",'4 Price book'!N1575)</f>
        <v/>
      </c>
      <c r="Q1573" s="26" t="str">
        <f>IF('4 Price book'!O1575="","",'4 Price book'!O1575)</f>
        <v/>
      </c>
      <c r="R1573" s="34"/>
      <c r="S1573" s="34"/>
      <c r="T1573" s="34"/>
      <c r="U1573" s="34"/>
      <c r="V1573" s="34"/>
    </row>
    <row r="1574" spans="1:22" ht="15" customHeight="1" x14ac:dyDescent="0.25">
      <c r="A1574" s="26">
        <v>1573</v>
      </c>
      <c r="B1574" s="26" t="str">
        <f>IF('1 Cover'!$B$27="Yes",IFERROR(VLOOKUP('4 Price book'!C1576,'Catalogs (internal)'!$L$2:$N$991,2,FALSE),""),IF('4 Price book'!C1576="","",'4 Price book'!C1576))</f>
        <v/>
      </c>
      <c r="C1574" s="26" t="str">
        <f>IF('4 Price book'!C1576="","",IF('1 Cover'!$B$27="No","",IFERROR(VLOOKUP('4 Price book'!C1576,'Catalogs (internal)'!$L$2:$N$991,3,FALSE),"")))</f>
        <v/>
      </c>
      <c r="D1574" s="26" t="str">
        <f>IF('4 Price book'!D1576="","",'4 Price book'!D1576)</f>
        <v/>
      </c>
      <c r="E1574" s="26" t="str">
        <f>IF('4 Price book'!D1576="","",VLOOKUP('4 Price book'!D1576,'2 Lists'!$I$10:$J$999,2,FALSE))</f>
        <v/>
      </c>
      <c r="F1574" s="26" t="str">
        <f>IF('4 Price book'!E1576="","",'4 Price book'!E1576)</f>
        <v/>
      </c>
      <c r="G1574" s="26" t="str">
        <f>IF('4 Price book'!F1576="","",'4 Price book'!F1576)</f>
        <v/>
      </c>
      <c r="H1574" s="26" t="str">
        <f>IF('4 Price book'!G1576="","",'4 Price book'!G1576)</f>
        <v/>
      </c>
      <c r="I1574" s="26" t="str">
        <f>IF('4 Price book'!H1576="","",'4 Price book'!H1576)</f>
        <v/>
      </c>
      <c r="J1574" s="26" t="str">
        <f>IF('4 Price book'!I1576="","",'4 Price book'!I1576)</f>
        <v/>
      </c>
      <c r="K1574" s="26" t="str">
        <f>IF('4 Price book'!J1576="","",'4 Price book'!J1576)</f>
        <v/>
      </c>
      <c r="L1574" s="26" t="str">
        <f>IF('4 Price book'!K1576="","",'4 Price book'!K1576)</f>
        <v/>
      </c>
      <c r="M1574" s="26" t="str">
        <f>IF('4 Price book'!K1576="","",VLOOKUP(L1574,'2 Lists'!$F$10:$G$999,2,FALSE))</f>
        <v/>
      </c>
      <c r="N1574" s="26" t="str">
        <f>IF('4 Price book'!L1576="","",'4 Price book'!L1576)</f>
        <v/>
      </c>
      <c r="O1574" s="26" t="str">
        <f>IF('4 Price book'!M1576="","",'4 Price book'!M1576)</f>
        <v/>
      </c>
      <c r="P1574" s="26" t="str">
        <f>IF('4 Price book'!N1576="","",'4 Price book'!N1576)</f>
        <v/>
      </c>
      <c r="Q1574" s="26" t="str">
        <f>IF('4 Price book'!O1576="","",'4 Price book'!O1576)</f>
        <v/>
      </c>
      <c r="R1574" s="34"/>
      <c r="S1574" s="34"/>
      <c r="T1574" s="34"/>
      <c r="U1574" s="34"/>
      <c r="V1574" s="34"/>
    </row>
    <row r="1575" spans="1:22" ht="15" customHeight="1" x14ac:dyDescent="0.25">
      <c r="A1575" s="26">
        <v>1574</v>
      </c>
      <c r="B1575" s="26" t="str">
        <f>IF('1 Cover'!$B$27="Yes",IFERROR(VLOOKUP('4 Price book'!C1577,'Catalogs (internal)'!$L$2:$N$991,2,FALSE),""),IF('4 Price book'!C1577="","",'4 Price book'!C1577))</f>
        <v/>
      </c>
      <c r="C1575" s="26" t="str">
        <f>IF('4 Price book'!C1577="","",IF('1 Cover'!$B$27="No","",IFERROR(VLOOKUP('4 Price book'!C1577,'Catalogs (internal)'!$L$2:$N$991,3,FALSE),"")))</f>
        <v/>
      </c>
      <c r="D1575" s="26" t="str">
        <f>IF('4 Price book'!D1577="","",'4 Price book'!D1577)</f>
        <v/>
      </c>
      <c r="E1575" s="26" t="str">
        <f>IF('4 Price book'!D1577="","",VLOOKUP('4 Price book'!D1577,'2 Lists'!$I$10:$J$999,2,FALSE))</f>
        <v/>
      </c>
      <c r="F1575" s="26" t="str">
        <f>IF('4 Price book'!E1577="","",'4 Price book'!E1577)</f>
        <v/>
      </c>
      <c r="G1575" s="26" t="str">
        <f>IF('4 Price book'!F1577="","",'4 Price book'!F1577)</f>
        <v/>
      </c>
      <c r="H1575" s="26" t="str">
        <f>IF('4 Price book'!G1577="","",'4 Price book'!G1577)</f>
        <v/>
      </c>
      <c r="I1575" s="26" t="str">
        <f>IF('4 Price book'!H1577="","",'4 Price book'!H1577)</f>
        <v/>
      </c>
      <c r="J1575" s="26" t="str">
        <f>IF('4 Price book'!I1577="","",'4 Price book'!I1577)</f>
        <v/>
      </c>
      <c r="K1575" s="26" t="str">
        <f>IF('4 Price book'!J1577="","",'4 Price book'!J1577)</f>
        <v/>
      </c>
      <c r="L1575" s="26" t="str">
        <f>IF('4 Price book'!K1577="","",'4 Price book'!K1577)</f>
        <v/>
      </c>
      <c r="M1575" s="26" t="str">
        <f>IF('4 Price book'!K1577="","",VLOOKUP(L1575,'2 Lists'!$F$10:$G$999,2,FALSE))</f>
        <v/>
      </c>
      <c r="N1575" s="26" t="str">
        <f>IF('4 Price book'!L1577="","",'4 Price book'!L1577)</f>
        <v/>
      </c>
      <c r="O1575" s="26" t="str">
        <f>IF('4 Price book'!M1577="","",'4 Price book'!M1577)</f>
        <v/>
      </c>
      <c r="P1575" s="26" t="str">
        <f>IF('4 Price book'!N1577="","",'4 Price book'!N1577)</f>
        <v/>
      </c>
      <c r="Q1575" s="26" t="str">
        <f>IF('4 Price book'!O1577="","",'4 Price book'!O1577)</f>
        <v/>
      </c>
      <c r="R1575" s="34"/>
      <c r="S1575" s="34"/>
      <c r="T1575" s="34"/>
      <c r="U1575" s="34"/>
      <c r="V1575" s="34"/>
    </row>
    <row r="1576" spans="1:22" ht="15" customHeight="1" x14ac:dyDescent="0.25">
      <c r="A1576" s="26">
        <v>1575</v>
      </c>
      <c r="B1576" s="26" t="str">
        <f>IF('1 Cover'!$B$27="Yes",IFERROR(VLOOKUP('4 Price book'!C1578,'Catalogs (internal)'!$L$2:$N$991,2,FALSE),""),IF('4 Price book'!C1578="","",'4 Price book'!C1578))</f>
        <v/>
      </c>
      <c r="C1576" s="26" t="str">
        <f>IF('4 Price book'!C1578="","",IF('1 Cover'!$B$27="No","",IFERROR(VLOOKUP('4 Price book'!C1578,'Catalogs (internal)'!$L$2:$N$991,3,FALSE),"")))</f>
        <v/>
      </c>
      <c r="D1576" s="26" t="str">
        <f>IF('4 Price book'!D1578="","",'4 Price book'!D1578)</f>
        <v/>
      </c>
      <c r="E1576" s="26" t="str">
        <f>IF('4 Price book'!D1578="","",VLOOKUP('4 Price book'!D1578,'2 Lists'!$I$10:$J$999,2,FALSE))</f>
        <v/>
      </c>
      <c r="F1576" s="26" t="str">
        <f>IF('4 Price book'!E1578="","",'4 Price book'!E1578)</f>
        <v/>
      </c>
      <c r="G1576" s="26" t="str">
        <f>IF('4 Price book'!F1578="","",'4 Price book'!F1578)</f>
        <v/>
      </c>
      <c r="H1576" s="26" t="str">
        <f>IF('4 Price book'!G1578="","",'4 Price book'!G1578)</f>
        <v/>
      </c>
      <c r="I1576" s="26" t="str">
        <f>IF('4 Price book'!H1578="","",'4 Price book'!H1578)</f>
        <v/>
      </c>
      <c r="J1576" s="26" t="str">
        <f>IF('4 Price book'!I1578="","",'4 Price book'!I1578)</f>
        <v/>
      </c>
      <c r="K1576" s="26" t="str">
        <f>IF('4 Price book'!J1578="","",'4 Price book'!J1578)</f>
        <v/>
      </c>
      <c r="L1576" s="26" t="str">
        <f>IF('4 Price book'!K1578="","",'4 Price book'!K1578)</f>
        <v/>
      </c>
      <c r="M1576" s="26" t="str">
        <f>IF('4 Price book'!K1578="","",VLOOKUP(L1576,'2 Lists'!$F$10:$G$999,2,FALSE))</f>
        <v/>
      </c>
      <c r="N1576" s="26" t="str">
        <f>IF('4 Price book'!L1578="","",'4 Price book'!L1578)</f>
        <v/>
      </c>
      <c r="O1576" s="26" t="str">
        <f>IF('4 Price book'!M1578="","",'4 Price book'!M1578)</f>
        <v/>
      </c>
      <c r="P1576" s="26" t="str">
        <f>IF('4 Price book'!N1578="","",'4 Price book'!N1578)</f>
        <v/>
      </c>
      <c r="Q1576" s="26" t="str">
        <f>IF('4 Price book'!O1578="","",'4 Price book'!O1578)</f>
        <v/>
      </c>
      <c r="R1576" s="34"/>
      <c r="S1576" s="34"/>
      <c r="T1576" s="34"/>
      <c r="U1576" s="34"/>
      <c r="V1576" s="34"/>
    </row>
    <row r="1577" spans="1:22" x14ac:dyDescent="0.25">
      <c r="A1577" s="26">
        <v>1576</v>
      </c>
      <c r="B1577" s="26" t="str">
        <f>IF('1 Cover'!$B$27="Yes",IFERROR(VLOOKUP('4 Price book'!C1579,'Catalogs (internal)'!$L$2:$N$991,2,FALSE),""),IF('4 Price book'!C1579="","",'4 Price book'!C1579))</f>
        <v/>
      </c>
      <c r="C1577" s="26" t="str">
        <f>IF('4 Price book'!C1579="","",IF('1 Cover'!$B$27="No","",IFERROR(VLOOKUP('4 Price book'!C1579,'Catalogs (internal)'!$L$2:$N$991,3,FALSE),"")))</f>
        <v/>
      </c>
      <c r="D1577" s="26" t="str">
        <f>IF('4 Price book'!D1579="","",'4 Price book'!D1579)</f>
        <v/>
      </c>
      <c r="E1577" s="26" t="str">
        <f>IF('4 Price book'!D1579="","",VLOOKUP('4 Price book'!D1579,'2 Lists'!$I$10:$J$999,2,FALSE))</f>
        <v/>
      </c>
      <c r="F1577" s="26" t="str">
        <f>IF('4 Price book'!E1579="","",'4 Price book'!E1579)</f>
        <v/>
      </c>
      <c r="G1577" s="26" t="str">
        <f>IF('4 Price book'!F1579="","",'4 Price book'!F1579)</f>
        <v/>
      </c>
      <c r="H1577" s="26" t="str">
        <f>IF('4 Price book'!G1579="","",'4 Price book'!G1579)</f>
        <v/>
      </c>
      <c r="I1577" s="26" t="str">
        <f>IF('4 Price book'!H1579="","",'4 Price book'!H1579)</f>
        <v/>
      </c>
      <c r="J1577" s="26" t="str">
        <f>IF('4 Price book'!I1579="","",'4 Price book'!I1579)</f>
        <v/>
      </c>
      <c r="K1577" s="26" t="str">
        <f>IF('4 Price book'!J1579="","",'4 Price book'!J1579)</f>
        <v/>
      </c>
      <c r="L1577" s="26" t="str">
        <f>IF('4 Price book'!K1579="","",'4 Price book'!K1579)</f>
        <v/>
      </c>
      <c r="M1577" s="26" t="str">
        <f>IF('4 Price book'!K1579="","",VLOOKUP(L1577,'2 Lists'!$F$10:$G$999,2,FALSE))</f>
        <v/>
      </c>
      <c r="N1577" s="26" t="str">
        <f>IF('4 Price book'!L1579="","",'4 Price book'!L1579)</f>
        <v/>
      </c>
      <c r="O1577" s="26" t="str">
        <f>IF('4 Price book'!M1579="","",'4 Price book'!M1579)</f>
        <v/>
      </c>
      <c r="P1577" s="26" t="str">
        <f>IF('4 Price book'!N1579="","",'4 Price book'!N1579)</f>
        <v/>
      </c>
      <c r="Q1577" s="26" t="str">
        <f>IF('4 Price book'!O1579="","",'4 Price book'!O1579)</f>
        <v/>
      </c>
      <c r="R1577" s="34"/>
      <c r="S1577" s="34"/>
      <c r="T1577" s="34"/>
      <c r="U1577" s="34"/>
      <c r="V1577" s="34"/>
    </row>
    <row r="1578" spans="1:22" x14ac:dyDescent="0.25">
      <c r="A1578" s="26">
        <v>1577</v>
      </c>
      <c r="B1578" s="26" t="str">
        <f>IF('1 Cover'!$B$27="Yes",IFERROR(VLOOKUP('4 Price book'!C1580,'Catalogs (internal)'!$L$2:$N$991,2,FALSE),""),IF('4 Price book'!C1580="","",'4 Price book'!C1580))</f>
        <v/>
      </c>
      <c r="C1578" s="26" t="str">
        <f>IF('4 Price book'!C1580="","",IF('1 Cover'!$B$27="No","",IFERROR(VLOOKUP('4 Price book'!C1580,'Catalogs (internal)'!$L$2:$N$991,3,FALSE),"")))</f>
        <v/>
      </c>
      <c r="D1578" s="26" t="str">
        <f>IF('4 Price book'!D1580="","",'4 Price book'!D1580)</f>
        <v/>
      </c>
      <c r="E1578" s="26" t="str">
        <f>IF('4 Price book'!D1580="","",VLOOKUP('4 Price book'!D1580,'2 Lists'!$I$10:$J$999,2,FALSE))</f>
        <v/>
      </c>
      <c r="F1578" s="26" t="str">
        <f>IF('4 Price book'!E1580="","",'4 Price book'!E1580)</f>
        <v/>
      </c>
      <c r="G1578" s="26" t="str">
        <f>IF('4 Price book'!F1580="","",'4 Price book'!F1580)</f>
        <v/>
      </c>
      <c r="H1578" s="26" t="str">
        <f>IF('4 Price book'!G1580="","",'4 Price book'!G1580)</f>
        <v/>
      </c>
      <c r="I1578" s="26" t="str">
        <f>IF('4 Price book'!H1580="","",'4 Price book'!H1580)</f>
        <v/>
      </c>
      <c r="J1578" s="26" t="str">
        <f>IF('4 Price book'!I1580="","",'4 Price book'!I1580)</f>
        <v/>
      </c>
      <c r="K1578" s="26" t="str">
        <f>IF('4 Price book'!J1580="","",'4 Price book'!J1580)</f>
        <v/>
      </c>
      <c r="L1578" s="26" t="str">
        <f>IF('4 Price book'!K1580="","",'4 Price book'!K1580)</f>
        <v/>
      </c>
      <c r="M1578" s="26" t="str">
        <f>IF('4 Price book'!K1580="","",VLOOKUP(L1578,'2 Lists'!$F$10:$G$999,2,FALSE))</f>
        <v/>
      </c>
      <c r="N1578" s="26" t="str">
        <f>IF('4 Price book'!L1580="","",'4 Price book'!L1580)</f>
        <v/>
      </c>
      <c r="O1578" s="26" t="str">
        <f>IF('4 Price book'!M1580="","",'4 Price book'!M1580)</f>
        <v/>
      </c>
      <c r="P1578" s="26" t="str">
        <f>IF('4 Price book'!N1580="","",'4 Price book'!N1580)</f>
        <v/>
      </c>
      <c r="Q1578" s="26" t="str">
        <f>IF('4 Price book'!O1580="","",'4 Price book'!O1580)</f>
        <v/>
      </c>
      <c r="R1578" s="34"/>
      <c r="S1578" s="34"/>
      <c r="T1578" s="34"/>
      <c r="U1578" s="34"/>
      <c r="V1578" s="34"/>
    </row>
    <row r="1579" spans="1:22" x14ac:dyDescent="0.25">
      <c r="A1579" s="26">
        <v>1578</v>
      </c>
      <c r="B1579" s="26" t="str">
        <f>IF('1 Cover'!$B$27="Yes",IFERROR(VLOOKUP('4 Price book'!C1581,'Catalogs (internal)'!$L$2:$N$991,2,FALSE),""),IF('4 Price book'!C1581="","",'4 Price book'!C1581))</f>
        <v/>
      </c>
      <c r="C1579" s="26" t="str">
        <f>IF('4 Price book'!C1581="","",IF('1 Cover'!$B$27="No","",IFERROR(VLOOKUP('4 Price book'!C1581,'Catalogs (internal)'!$L$2:$N$991,3,FALSE),"")))</f>
        <v/>
      </c>
      <c r="D1579" s="26" t="str">
        <f>IF('4 Price book'!D1581="","",'4 Price book'!D1581)</f>
        <v/>
      </c>
      <c r="E1579" s="26" t="str">
        <f>IF('4 Price book'!D1581="","",VLOOKUP('4 Price book'!D1581,'2 Lists'!$I$10:$J$999,2,FALSE))</f>
        <v/>
      </c>
      <c r="F1579" s="26" t="str">
        <f>IF('4 Price book'!E1581="","",'4 Price book'!E1581)</f>
        <v/>
      </c>
      <c r="G1579" s="26" t="str">
        <f>IF('4 Price book'!F1581="","",'4 Price book'!F1581)</f>
        <v/>
      </c>
      <c r="H1579" s="26" t="str">
        <f>IF('4 Price book'!G1581="","",'4 Price book'!G1581)</f>
        <v/>
      </c>
      <c r="I1579" s="26" t="str">
        <f>IF('4 Price book'!H1581="","",'4 Price book'!H1581)</f>
        <v/>
      </c>
      <c r="J1579" s="26" t="str">
        <f>IF('4 Price book'!I1581="","",'4 Price book'!I1581)</f>
        <v/>
      </c>
      <c r="K1579" s="26" t="str">
        <f>IF('4 Price book'!J1581="","",'4 Price book'!J1581)</f>
        <v/>
      </c>
      <c r="L1579" s="26" t="str">
        <f>IF('4 Price book'!K1581="","",'4 Price book'!K1581)</f>
        <v/>
      </c>
      <c r="M1579" s="26" t="str">
        <f>IF('4 Price book'!K1581="","",VLOOKUP(L1579,'2 Lists'!$F$10:$G$999,2,FALSE))</f>
        <v/>
      </c>
      <c r="N1579" s="26" t="str">
        <f>IF('4 Price book'!L1581="","",'4 Price book'!L1581)</f>
        <v/>
      </c>
      <c r="O1579" s="26" t="str">
        <f>IF('4 Price book'!M1581="","",'4 Price book'!M1581)</f>
        <v/>
      </c>
      <c r="P1579" s="26" t="str">
        <f>IF('4 Price book'!N1581="","",'4 Price book'!N1581)</f>
        <v/>
      </c>
      <c r="Q1579" s="26" t="str">
        <f>IF('4 Price book'!O1581="","",'4 Price book'!O1581)</f>
        <v/>
      </c>
      <c r="R1579" s="34"/>
      <c r="S1579" s="34"/>
      <c r="T1579" s="34"/>
      <c r="U1579" s="34"/>
      <c r="V1579" s="34"/>
    </row>
    <row r="1580" spans="1:22" x14ac:dyDescent="0.25">
      <c r="A1580" s="26">
        <v>1579</v>
      </c>
      <c r="B1580" s="26" t="str">
        <f>IF('1 Cover'!$B$27="Yes",IFERROR(VLOOKUP('4 Price book'!C1582,'Catalogs (internal)'!$L$2:$N$991,2,FALSE),""),IF('4 Price book'!C1582="","",'4 Price book'!C1582))</f>
        <v/>
      </c>
      <c r="C1580" s="26" t="str">
        <f>IF('4 Price book'!C1582="","",IF('1 Cover'!$B$27="No","",IFERROR(VLOOKUP('4 Price book'!C1582,'Catalogs (internal)'!$L$2:$N$991,3,FALSE),"")))</f>
        <v/>
      </c>
      <c r="D1580" s="26" t="str">
        <f>IF('4 Price book'!D1582="","",'4 Price book'!D1582)</f>
        <v/>
      </c>
      <c r="E1580" s="26" t="str">
        <f>IF('4 Price book'!D1582="","",VLOOKUP('4 Price book'!D1582,'2 Lists'!$I$10:$J$999,2,FALSE))</f>
        <v/>
      </c>
      <c r="F1580" s="26" t="str">
        <f>IF('4 Price book'!E1582="","",'4 Price book'!E1582)</f>
        <v/>
      </c>
      <c r="G1580" s="26" t="str">
        <f>IF('4 Price book'!F1582="","",'4 Price book'!F1582)</f>
        <v/>
      </c>
      <c r="H1580" s="26" t="str">
        <f>IF('4 Price book'!G1582="","",'4 Price book'!G1582)</f>
        <v/>
      </c>
      <c r="I1580" s="26" t="str">
        <f>IF('4 Price book'!H1582="","",'4 Price book'!H1582)</f>
        <v/>
      </c>
      <c r="J1580" s="26" t="str">
        <f>IF('4 Price book'!I1582="","",'4 Price book'!I1582)</f>
        <v/>
      </c>
      <c r="K1580" s="26" t="str">
        <f>IF('4 Price book'!J1582="","",'4 Price book'!J1582)</f>
        <v/>
      </c>
      <c r="L1580" s="26" t="str">
        <f>IF('4 Price book'!K1582="","",'4 Price book'!K1582)</f>
        <v/>
      </c>
      <c r="M1580" s="26" t="str">
        <f>IF('4 Price book'!K1582="","",VLOOKUP(L1580,'2 Lists'!$F$10:$G$999,2,FALSE))</f>
        <v/>
      </c>
      <c r="N1580" s="26" t="str">
        <f>IF('4 Price book'!L1582="","",'4 Price book'!L1582)</f>
        <v/>
      </c>
      <c r="O1580" s="26" t="str">
        <f>IF('4 Price book'!M1582="","",'4 Price book'!M1582)</f>
        <v/>
      </c>
      <c r="P1580" s="26" t="str">
        <f>IF('4 Price book'!N1582="","",'4 Price book'!N1582)</f>
        <v/>
      </c>
      <c r="Q1580" s="26" t="str">
        <f>IF('4 Price book'!O1582="","",'4 Price book'!O1582)</f>
        <v/>
      </c>
      <c r="R1580" s="34"/>
      <c r="S1580" s="34"/>
      <c r="T1580" s="34"/>
      <c r="U1580" s="34"/>
      <c r="V1580" s="34"/>
    </row>
    <row r="1581" spans="1:22" x14ac:dyDescent="0.25">
      <c r="A1581" s="26">
        <v>1580</v>
      </c>
      <c r="B1581" s="26" t="str">
        <f>IF('1 Cover'!$B$27="Yes",IFERROR(VLOOKUP('4 Price book'!C1583,'Catalogs (internal)'!$L$2:$N$991,2,FALSE),""),IF('4 Price book'!C1583="","",'4 Price book'!C1583))</f>
        <v/>
      </c>
      <c r="C1581" s="26" t="str">
        <f>IF('4 Price book'!C1583="","",IF('1 Cover'!$B$27="No","",IFERROR(VLOOKUP('4 Price book'!C1583,'Catalogs (internal)'!$L$2:$N$991,3,FALSE),"")))</f>
        <v/>
      </c>
      <c r="D1581" s="26" t="str">
        <f>IF('4 Price book'!D1583="","",'4 Price book'!D1583)</f>
        <v/>
      </c>
      <c r="E1581" s="26" t="str">
        <f>IF('4 Price book'!D1583="","",VLOOKUP('4 Price book'!D1583,'2 Lists'!$I$10:$J$999,2,FALSE))</f>
        <v/>
      </c>
      <c r="F1581" s="26" t="str">
        <f>IF('4 Price book'!E1583="","",'4 Price book'!E1583)</f>
        <v/>
      </c>
      <c r="G1581" s="26" t="str">
        <f>IF('4 Price book'!F1583="","",'4 Price book'!F1583)</f>
        <v/>
      </c>
      <c r="H1581" s="26" t="str">
        <f>IF('4 Price book'!G1583="","",'4 Price book'!G1583)</f>
        <v/>
      </c>
      <c r="I1581" s="26" t="str">
        <f>IF('4 Price book'!H1583="","",'4 Price book'!H1583)</f>
        <v/>
      </c>
      <c r="J1581" s="26" t="str">
        <f>IF('4 Price book'!I1583="","",'4 Price book'!I1583)</f>
        <v/>
      </c>
      <c r="K1581" s="26" t="str">
        <f>IF('4 Price book'!J1583="","",'4 Price book'!J1583)</f>
        <v/>
      </c>
      <c r="L1581" s="26" t="str">
        <f>IF('4 Price book'!K1583="","",'4 Price book'!K1583)</f>
        <v/>
      </c>
      <c r="M1581" s="26" t="str">
        <f>IF('4 Price book'!K1583="","",VLOOKUP(L1581,'2 Lists'!$F$10:$G$999,2,FALSE))</f>
        <v/>
      </c>
      <c r="N1581" s="26" t="str">
        <f>IF('4 Price book'!L1583="","",'4 Price book'!L1583)</f>
        <v/>
      </c>
      <c r="O1581" s="26" t="str">
        <f>IF('4 Price book'!M1583="","",'4 Price book'!M1583)</f>
        <v/>
      </c>
      <c r="P1581" s="26" t="str">
        <f>IF('4 Price book'!N1583="","",'4 Price book'!N1583)</f>
        <v/>
      </c>
      <c r="Q1581" s="26" t="str">
        <f>IF('4 Price book'!O1583="","",'4 Price book'!O1583)</f>
        <v/>
      </c>
      <c r="R1581" s="34"/>
      <c r="S1581" s="34"/>
      <c r="T1581" s="34"/>
      <c r="U1581" s="34"/>
      <c r="V1581" s="34"/>
    </row>
    <row r="1582" spans="1:22" ht="15" customHeight="1" x14ac:dyDescent="0.25">
      <c r="A1582" s="26">
        <v>1581</v>
      </c>
      <c r="B1582" s="26" t="str">
        <f>IF('1 Cover'!$B$27="Yes",IFERROR(VLOOKUP('4 Price book'!C1584,'Catalogs (internal)'!$L$2:$N$991,2,FALSE),""),IF('4 Price book'!C1584="","",'4 Price book'!C1584))</f>
        <v/>
      </c>
      <c r="C1582" s="26" t="str">
        <f>IF('4 Price book'!C1584="","",IF('1 Cover'!$B$27="No","",IFERROR(VLOOKUP('4 Price book'!C1584,'Catalogs (internal)'!$L$2:$N$991,3,FALSE),"")))</f>
        <v/>
      </c>
      <c r="D1582" s="26" t="str">
        <f>IF('4 Price book'!D1584="","",'4 Price book'!D1584)</f>
        <v/>
      </c>
      <c r="E1582" s="26" t="str">
        <f>IF('4 Price book'!D1584="","",VLOOKUP('4 Price book'!D1584,'2 Lists'!$I$10:$J$999,2,FALSE))</f>
        <v/>
      </c>
      <c r="F1582" s="26" t="str">
        <f>IF('4 Price book'!E1584="","",'4 Price book'!E1584)</f>
        <v/>
      </c>
      <c r="G1582" s="26" t="str">
        <f>IF('4 Price book'!F1584="","",'4 Price book'!F1584)</f>
        <v/>
      </c>
      <c r="H1582" s="26" t="str">
        <f>IF('4 Price book'!G1584="","",'4 Price book'!G1584)</f>
        <v/>
      </c>
      <c r="I1582" s="26" t="str">
        <f>IF('4 Price book'!H1584="","",'4 Price book'!H1584)</f>
        <v/>
      </c>
      <c r="J1582" s="26" t="str">
        <f>IF('4 Price book'!I1584="","",'4 Price book'!I1584)</f>
        <v/>
      </c>
      <c r="K1582" s="26" t="str">
        <f>IF('4 Price book'!J1584="","",'4 Price book'!J1584)</f>
        <v/>
      </c>
      <c r="L1582" s="26" t="str">
        <f>IF('4 Price book'!K1584="","",'4 Price book'!K1584)</f>
        <v/>
      </c>
      <c r="M1582" s="26" t="str">
        <f>IF('4 Price book'!K1584="","",VLOOKUP(L1582,'2 Lists'!$F$10:$G$999,2,FALSE))</f>
        <v/>
      </c>
      <c r="N1582" s="26" t="str">
        <f>IF('4 Price book'!L1584="","",'4 Price book'!L1584)</f>
        <v/>
      </c>
      <c r="O1582" s="26" t="str">
        <f>IF('4 Price book'!M1584="","",'4 Price book'!M1584)</f>
        <v/>
      </c>
      <c r="P1582" s="26" t="str">
        <f>IF('4 Price book'!N1584="","",'4 Price book'!N1584)</f>
        <v/>
      </c>
      <c r="Q1582" s="26" t="str">
        <f>IF('4 Price book'!O1584="","",'4 Price book'!O1584)</f>
        <v/>
      </c>
      <c r="R1582" s="34"/>
      <c r="S1582" s="34"/>
      <c r="T1582" s="34"/>
      <c r="U1582" s="34"/>
      <c r="V1582" s="34"/>
    </row>
    <row r="1583" spans="1:22" ht="15" customHeight="1" x14ac:dyDescent="0.25">
      <c r="A1583" s="26">
        <v>1582</v>
      </c>
      <c r="B1583" s="26" t="str">
        <f>IF('1 Cover'!$B$27="Yes",IFERROR(VLOOKUP('4 Price book'!C1585,'Catalogs (internal)'!$L$2:$N$991,2,FALSE),""),IF('4 Price book'!C1585="","",'4 Price book'!C1585))</f>
        <v/>
      </c>
      <c r="C1583" s="26" t="str">
        <f>IF('4 Price book'!C1585="","",IF('1 Cover'!$B$27="No","",IFERROR(VLOOKUP('4 Price book'!C1585,'Catalogs (internal)'!$L$2:$N$991,3,FALSE),"")))</f>
        <v/>
      </c>
      <c r="D1583" s="26" t="str">
        <f>IF('4 Price book'!D1585="","",'4 Price book'!D1585)</f>
        <v/>
      </c>
      <c r="E1583" s="26" t="str">
        <f>IF('4 Price book'!D1585="","",VLOOKUP('4 Price book'!D1585,'2 Lists'!$I$10:$J$999,2,FALSE))</f>
        <v/>
      </c>
      <c r="F1583" s="26" t="str">
        <f>IF('4 Price book'!E1585="","",'4 Price book'!E1585)</f>
        <v/>
      </c>
      <c r="G1583" s="26" t="str">
        <f>IF('4 Price book'!F1585="","",'4 Price book'!F1585)</f>
        <v/>
      </c>
      <c r="H1583" s="26" t="str">
        <f>IF('4 Price book'!G1585="","",'4 Price book'!G1585)</f>
        <v/>
      </c>
      <c r="I1583" s="26" t="str">
        <f>IF('4 Price book'!H1585="","",'4 Price book'!H1585)</f>
        <v/>
      </c>
      <c r="J1583" s="26" t="str">
        <f>IF('4 Price book'!I1585="","",'4 Price book'!I1585)</f>
        <v/>
      </c>
      <c r="K1583" s="26" t="str">
        <f>IF('4 Price book'!J1585="","",'4 Price book'!J1585)</f>
        <v/>
      </c>
      <c r="L1583" s="26" t="str">
        <f>IF('4 Price book'!K1585="","",'4 Price book'!K1585)</f>
        <v/>
      </c>
      <c r="M1583" s="26" t="str">
        <f>IF('4 Price book'!K1585="","",VLOOKUP(L1583,'2 Lists'!$F$10:$G$999,2,FALSE))</f>
        <v/>
      </c>
      <c r="N1583" s="26" t="str">
        <f>IF('4 Price book'!L1585="","",'4 Price book'!L1585)</f>
        <v/>
      </c>
      <c r="O1583" s="26" t="str">
        <f>IF('4 Price book'!M1585="","",'4 Price book'!M1585)</f>
        <v/>
      </c>
      <c r="P1583" s="26" t="str">
        <f>IF('4 Price book'!N1585="","",'4 Price book'!N1585)</f>
        <v/>
      </c>
      <c r="Q1583" s="26" t="str">
        <f>IF('4 Price book'!O1585="","",'4 Price book'!O1585)</f>
        <v/>
      </c>
      <c r="R1583" s="34"/>
      <c r="S1583" s="34"/>
      <c r="T1583" s="34"/>
      <c r="U1583" s="34"/>
      <c r="V1583" s="34"/>
    </row>
    <row r="1584" spans="1:22" ht="15" customHeight="1" x14ac:dyDescent="0.25">
      <c r="A1584" s="26">
        <v>1583</v>
      </c>
      <c r="B1584" s="26" t="str">
        <f>IF('1 Cover'!$B$27="Yes",IFERROR(VLOOKUP('4 Price book'!C1586,'Catalogs (internal)'!$L$2:$N$991,2,FALSE),""),IF('4 Price book'!C1586="","",'4 Price book'!C1586))</f>
        <v/>
      </c>
      <c r="C1584" s="26" t="str">
        <f>IF('4 Price book'!C1586="","",IF('1 Cover'!$B$27="No","",IFERROR(VLOOKUP('4 Price book'!C1586,'Catalogs (internal)'!$L$2:$N$991,3,FALSE),"")))</f>
        <v/>
      </c>
      <c r="D1584" s="26" t="str">
        <f>IF('4 Price book'!D1586="","",'4 Price book'!D1586)</f>
        <v/>
      </c>
      <c r="E1584" s="26" t="str">
        <f>IF('4 Price book'!D1586="","",VLOOKUP('4 Price book'!D1586,'2 Lists'!$I$10:$J$999,2,FALSE))</f>
        <v/>
      </c>
      <c r="F1584" s="26" t="str">
        <f>IF('4 Price book'!E1586="","",'4 Price book'!E1586)</f>
        <v/>
      </c>
      <c r="G1584" s="26" t="str">
        <f>IF('4 Price book'!F1586="","",'4 Price book'!F1586)</f>
        <v/>
      </c>
      <c r="H1584" s="26" t="str">
        <f>IF('4 Price book'!G1586="","",'4 Price book'!G1586)</f>
        <v/>
      </c>
      <c r="I1584" s="26" t="str">
        <f>IF('4 Price book'!H1586="","",'4 Price book'!H1586)</f>
        <v/>
      </c>
      <c r="J1584" s="26" t="str">
        <f>IF('4 Price book'!I1586="","",'4 Price book'!I1586)</f>
        <v/>
      </c>
      <c r="K1584" s="26" t="str">
        <f>IF('4 Price book'!J1586="","",'4 Price book'!J1586)</f>
        <v/>
      </c>
      <c r="L1584" s="26" t="str">
        <f>IF('4 Price book'!K1586="","",'4 Price book'!K1586)</f>
        <v/>
      </c>
      <c r="M1584" s="26" t="str">
        <f>IF('4 Price book'!K1586="","",VLOOKUP(L1584,'2 Lists'!$F$10:$G$999,2,FALSE))</f>
        <v/>
      </c>
      <c r="N1584" s="26" t="str">
        <f>IF('4 Price book'!L1586="","",'4 Price book'!L1586)</f>
        <v/>
      </c>
      <c r="O1584" s="26" t="str">
        <f>IF('4 Price book'!M1586="","",'4 Price book'!M1586)</f>
        <v/>
      </c>
      <c r="P1584" s="26" t="str">
        <f>IF('4 Price book'!N1586="","",'4 Price book'!N1586)</f>
        <v/>
      </c>
      <c r="Q1584" s="26" t="str">
        <f>IF('4 Price book'!O1586="","",'4 Price book'!O1586)</f>
        <v/>
      </c>
      <c r="R1584" s="34"/>
      <c r="S1584" s="34"/>
      <c r="T1584" s="34"/>
      <c r="U1584" s="34"/>
      <c r="V1584" s="34"/>
    </row>
    <row r="1585" spans="1:22" ht="15" customHeight="1" x14ac:dyDescent="0.25">
      <c r="A1585" s="26">
        <v>1584</v>
      </c>
      <c r="B1585" s="26" t="str">
        <f>IF('1 Cover'!$B$27="Yes",IFERROR(VLOOKUP('4 Price book'!C1587,'Catalogs (internal)'!$L$2:$N$991,2,FALSE),""),IF('4 Price book'!C1587="","",'4 Price book'!C1587))</f>
        <v/>
      </c>
      <c r="C1585" s="26" t="str">
        <f>IF('4 Price book'!C1587="","",IF('1 Cover'!$B$27="No","",IFERROR(VLOOKUP('4 Price book'!C1587,'Catalogs (internal)'!$L$2:$N$991,3,FALSE),"")))</f>
        <v/>
      </c>
      <c r="D1585" s="26" t="str">
        <f>IF('4 Price book'!D1587="","",'4 Price book'!D1587)</f>
        <v/>
      </c>
      <c r="E1585" s="26" t="str">
        <f>IF('4 Price book'!D1587="","",VLOOKUP('4 Price book'!D1587,'2 Lists'!$I$10:$J$999,2,FALSE))</f>
        <v/>
      </c>
      <c r="F1585" s="26" t="str">
        <f>IF('4 Price book'!E1587="","",'4 Price book'!E1587)</f>
        <v/>
      </c>
      <c r="G1585" s="26" t="str">
        <f>IF('4 Price book'!F1587="","",'4 Price book'!F1587)</f>
        <v/>
      </c>
      <c r="H1585" s="26" t="str">
        <f>IF('4 Price book'!G1587="","",'4 Price book'!G1587)</f>
        <v/>
      </c>
      <c r="I1585" s="26" t="str">
        <f>IF('4 Price book'!H1587="","",'4 Price book'!H1587)</f>
        <v/>
      </c>
      <c r="J1585" s="26" t="str">
        <f>IF('4 Price book'!I1587="","",'4 Price book'!I1587)</f>
        <v/>
      </c>
      <c r="K1585" s="26" t="str">
        <f>IF('4 Price book'!J1587="","",'4 Price book'!J1587)</f>
        <v/>
      </c>
      <c r="L1585" s="26" t="str">
        <f>IF('4 Price book'!K1587="","",'4 Price book'!K1587)</f>
        <v/>
      </c>
      <c r="M1585" s="26" t="str">
        <f>IF('4 Price book'!K1587="","",VLOOKUP(L1585,'2 Lists'!$F$10:$G$999,2,FALSE))</f>
        <v/>
      </c>
      <c r="N1585" s="26" t="str">
        <f>IF('4 Price book'!L1587="","",'4 Price book'!L1587)</f>
        <v/>
      </c>
      <c r="O1585" s="26" t="str">
        <f>IF('4 Price book'!M1587="","",'4 Price book'!M1587)</f>
        <v/>
      </c>
      <c r="P1585" s="26" t="str">
        <f>IF('4 Price book'!N1587="","",'4 Price book'!N1587)</f>
        <v/>
      </c>
      <c r="Q1585" s="26" t="str">
        <f>IF('4 Price book'!O1587="","",'4 Price book'!O1587)</f>
        <v/>
      </c>
      <c r="R1585" s="34"/>
      <c r="S1585" s="34"/>
      <c r="T1585" s="34"/>
      <c r="U1585" s="34"/>
      <c r="V1585" s="34"/>
    </row>
    <row r="1586" spans="1:22" ht="15" customHeight="1" x14ac:dyDescent="0.25">
      <c r="A1586" s="26">
        <v>1585</v>
      </c>
      <c r="B1586" s="26" t="str">
        <f>IF('1 Cover'!$B$27="Yes",IFERROR(VLOOKUP('4 Price book'!C1588,'Catalogs (internal)'!$L$2:$N$991,2,FALSE),""),IF('4 Price book'!C1588="","",'4 Price book'!C1588))</f>
        <v/>
      </c>
      <c r="C1586" s="26" t="str">
        <f>IF('4 Price book'!C1588="","",IF('1 Cover'!$B$27="No","",IFERROR(VLOOKUP('4 Price book'!C1588,'Catalogs (internal)'!$L$2:$N$991,3,FALSE),"")))</f>
        <v/>
      </c>
      <c r="D1586" s="26" t="str">
        <f>IF('4 Price book'!D1588="","",'4 Price book'!D1588)</f>
        <v/>
      </c>
      <c r="E1586" s="26" t="str">
        <f>IF('4 Price book'!D1588="","",VLOOKUP('4 Price book'!D1588,'2 Lists'!$I$10:$J$999,2,FALSE))</f>
        <v/>
      </c>
      <c r="F1586" s="26" t="str">
        <f>IF('4 Price book'!E1588="","",'4 Price book'!E1588)</f>
        <v/>
      </c>
      <c r="G1586" s="26" t="str">
        <f>IF('4 Price book'!F1588="","",'4 Price book'!F1588)</f>
        <v/>
      </c>
      <c r="H1586" s="26" t="str">
        <f>IF('4 Price book'!G1588="","",'4 Price book'!G1588)</f>
        <v/>
      </c>
      <c r="I1586" s="26" t="str">
        <f>IF('4 Price book'!H1588="","",'4 Price book'!H1588)</f>
        <v/>
      </c>
      <c r="J1586" s="26" t="str">
        <f>IF('4 Price book'!I1588="","",'4 Price book'!I1588)</f>
        <v/>
      </c>
      <c r="K1586" s="26" t="str">
        <f>IF('4 Price book'!J1588="","",'4 Price book'!J1588)</f>
        <v/>
      </c>
      <c r="L1586" s="26" t="str">
        <f>IF('4 Price book'!K1588="","",'4 Price book'!K1588)</f>
        <v/>
      </c>
      <c r="M1586" s="26" t="str">
        <f>IF('4 Price book'!K1588="","",VLOOKUP(L1586,'2 Lists'!$F$10:$G$999,2,FALSE))</f>
        <v/>
      </c>
      <c r="N1586" s="26" t="str">
        <f>IF('4 Price book'!L1588="","",'4 Price book'!L1588)</f>
        <v/>
      </c>
      <c r="O1586" s="26" t="str">
        <f>IF('4 Price book'!M1588="","",'4 Price book'!M1588)</f>
        <v/>
      </c>
      <c r="P1586" s="26" t="str">
        <f>IF('4 Price book'!N1588="","",'4 Price book'!N1588)</f>
        <v/>
      </c>
      <c r="Q1586" s="26" t="str">
        <f>IF('4 Price book'!O1588="","",'4 Price book'!O1588)</f>
        <v/>
      </c>
      <c r="R1586" s="34"/>
      <c r="S1586" s="34"/>
      <c r="T1586" s="34"/>
      <c r="U1586" s="34"/>
      <c r="V1586" s="34"/>
    </row>
    <row r="1587" spans="1:22" ht="15" customHeight="1" x14ac:dyDescent="0.25">
      <c r="A1587" s="26">
        <v>1586</v>
      </c>
      <c r="B1587" s="26" t="str">
        <f>IF('1 Cover'!$B$27="Yes",IFERROR(VLOOKUP('4 Price book'!C1589,'Catalogs (internal)'!$L$2:$N$991,2,FALSE),""),IF('4 Price book'!C1589="","",'4 Price book'!C1589))</f>
        <v/>
      </c>
      <c r="C1587" s="26" t="str">
        <f>IF('4 Price book'!C1589="","",IF('1 Cover'!$B$27="No","",IFERROR(VLOOKUP('4 Price book'!C1589,'Catalogs (internal)'!$L$2:$N$991,3,FALSE),"")))</f>
        <v/>
      </c>
      <c r="D1587" s="26" t="str">
        <f>IF('4 Price book'!D1589="","",'4 Price book'!D1589)</f>
        <v/>
      </c>
      <c r="E1587" s="26" t="str">
        <f>IF('4 Price book'!D1589="","",VLOOKUP('4 Price book'!D1589,'2 Lists'!$I$10:$J$999,2,FALSE))</f>
        <v/>
      </c>
      <c r="F1587" s="26" t="str">
        <f>IF('4 Price book'!E1589="","",'4 Price book'!E1589)</f>
        <v/>
      </c>
      <c r="G1587" s="26" t="str">
        <f>IF('4 Price book'!F1589="","",'4 Price book'!F1589)</f>
        <v/>
      </c>
      <c r="H1587" s="26" t="str">
        <f>IF('4 Price book'!G1589="","",'4 Price book'!G1589)</f>
        <v/>
      </c>
      <c r="I1587" s="26" t="str">
        <f>IF('4 Price book'!H1589="","",'4 Price book'!H1589)</f>
        <v/>
      </c>
      <c r="J1587" s="26" t="str">
        <f>IF('4 Price book'!I1589="","",'4 Price book'!I1589)</f>
        <v/>
      </c>
      <c r="K1587" s="26" t="str">
        <f>IF('4 Price book'!J1589="","",'4 Price book'!J1589)</f>
        <v/>
      </c>
      <c r="L1587" s="26" t="str">
        <f>IF('4 Price book'!K1589="","",'4 Price book'!K1589)</f>
        <v/>
      </c>
      <c r="M1587" s="26" t="str">
        <f>IF('4 Price book'!K1589="","",VLOOKUP(L1587,'2 Lists'!$F$10:$G$999,2,FALSE))</f>
        <v/>
      </c>
      <c r="N1587" s="26" t="str">
        <f>IF('4 Price book'!L1589="","",'4 Price book'!L1589)</f>
        <v/>
      </c>
      <c r="O1587" s="26" t="str">
        <f>IF('4 Price book'!M1589="","",'4 Price book'!M1589)</f>
        <v/>
      </c>
      <c r="P1587" s="26" t="str">
        <f>IF('4 Price book'!N1589="","",'4 Price book'!N1589)</f>
        <v/>
      </c>
      <c r="Q1587" s="26" t="str">
        <f>IF('4 Price book'!O1589="","",'4 Price book'!O1589)</f>
        <v/>
      </c>
      <c r="R1587" s="34"/>
      <c r="S1587" s="34"/>
      <c r="T1587" s="34"/>
      <c r="U1587" s="34"/>
      <c r="V1587" s="34"/>
    </row>
    <row r="1588" spans="1:22" ht="15" customHeight="1" x14ac:dyDescent="0.25">
      <c r="A1588" s="26">
        <v>1587</v>
      </c>
      <c r="B1588" s="26" t="str">
        <f>IF('1 Cover'!$B$27="Yes",IFERROR(VLOOKUP('4 Price book'!C1590,'Catalogs (internal)'!$L$2:$N$991,2,FALSE),""),IF('4 Price book'!C1590="","",'4 Price book'!C1590))</f>
        <v/>
      </c>
      <c r="C1588" s="26" t="str">
        <f>IF('4 Price book'!C1590="","",IF('1 Cover'!$B$27="No","",IFERROR(VLOOKUP('4 Price book'!C1590,'Catalogs (internal)'!$L$2:$N$991,3,FALSE),"")))</f>
        <v/>
      </c>
      <c r="D1588" s="26" t="str">
        <f>IF('4 Price book'!D1590="","",'4 Price book'!D1590)</f>
        <v/>
      </c>
      <c r="E1588" s="26" t="str">
        <f>IF('4 Price book'!D1590="","",VLOOKUP('4 Price book'!D1590,'2 Lists'!$I$10:$J$999,2,FALSE))</f>
        <v/>
      </c>
      <c r="F1588" s="26" t="str">
        <f>IF('4 Price book'!E1590="","",'4 Price book'!E1590)</f>
        <v/>
      </c>
      <c r="G1588" s="26" t="str">
        <f>IF('4 Price book'!F1590="","",'4 Price book'!F1590)</f>
        <v/>
      </c>
      <c r="H1588" s="26" t="str">
        <f>IF('4 Price book'!G1590="","",'4 Price book'!G1590)</f>
        <v/>
      </c>
      <c r="I1588" s="26" t="str">
        <f>IF('4 Price book'!H1590="","",'4 Price book'!H1590)</f>
        <v/>
      </c>
      <c r="J1588" s="26" t="str">
        <f>IF('4 Price book'!I1590="","",'4 Price book'!I1590)</f>
        <v/>
      </c>
      <c r="K1588" s="26" t="str">
        <f>IF('4 Price book'!J1590="","",'4 Price book'!J1590)</f>
        <v/>
      </c>
      <c r="L1588" s="26" t="str">
        <f>IF('4 Price book'!K1590="","",'4 Price book'!K1590)</f>
        <v/>
      </c>
      <c r="M1588" s="26" t="str">
        <f>IF('4 Price book'!K1590="","",VLOOKUP(L1588,'2 Lists'!$F$10:$G$999,2,FALSE))</f>
        <v/>
      </c>
      <c r="N1588" s="26" t="str">
        <f>IF('4 Price book'!L1590="","",'4 Price book'!L1590)</f>
        <v/>
      </c>
      <c r="O1588" s="26" t="str">
        <f>IF('4 Price book'!M1590="","",'4 Price book'!M1590)</f>
        <v/>
      </c>
      <c r="P1588" s="26" t="str">
        <f>IF('4 Price book'!N1590="","",'4 Price book'!N1590)</f>
        <v/>
      </c>
      <c r="Q1588" s="26" t="str">
        <f>IF('4 Price book'!O1590="","",'4 Price book'!O1590)</f>
        <v/>
      </c>
      <c r="R1588" s="34"/>
      <c r="S1588" s="34"/>
      <c r="T1588" s="34"/>
      <c r="U1588" s="34"/>
      <c r="V1588" s="34"/>
    </row>
    <row r="1589" spans="1:22" ht="15" customHeight="1" x14ac:dyDescent="0.25">
      <c r="A1589" s="26">
        <v>1588</v>
      </c>
      <c r="B1589" s="26" t="str">
        <f>IF('1 Cover'!$B$27="Yes",IFERROR(VLOOKUP('4 Price book'!C1591,'Catalogs (internal)'!$L$2:$N$991,2,FALSE),""),IF('4 Price book'!C1591="","",'4 Price book'!C1591))</f>
        <v/>
      </c>
      <c r="C1589" s="26" t="str">
        <f>IF('4 Price book'!C1591="","",IF('1 Cover'!$B$27="No","",IFERROR(VLOOKUP('4 Price book'!C1591,'Catalogs (internal)'!$L$2:$N$991,3,FALSE),"")))</f>
        <v/>
      </c>
      <c r="D1589" s="26" t="str">
        <f>IF('4 Price book'!D1591="","",'4 Price book'!D1591)</f>
        <v/>
      </c>
      <c r="E1589" s="26" t="str">
        <f>IF('4 Price book'!D1591="","",VLOOKUP('4 Price book'!D1591,'2 Lists'!$I$10:$J$999,2,FALSE))</f>
        <v/>
      </c>
      <c r="F1589" s="26" t="str">
        <f>IF('4 Price book'!E1591="","",'4 Price book'!E1591)</f>
        <v/>
      </c>
      <c r="G1589" s="26" t="str">
        <f>IF('4 Price book'!F1591="","",'4 Price book'!F1591)</f>
        <v/>
      </c>
      <c r="H1589" s="26" t="str">
        <f>IF('4 Price book'!G1591="","",'4 Price book'!G1591)</f>
        <v/>
      </c>
      <c r="I1589" s="26" t="str">
        <f>IF('4 Price book'!H1591="","",'4 Price book'!H1591)</f>
        <v/>
      </c>
      <c r="J1589" s="26" t="str">
        <f>IF('4 Price book'!I1591="","",'4 Price book'!I1591)</f>
        <v/>
      </c>
      <c r="K1589" s="26" t="str">
        <f>IF('4 Price book'!J1591="","",'4 Price book'!J1591)</f>
        <v/>
      </c>
      <c r="L1589" s="26" t="str">
        <f>IF('4 Price book'!K1591="","",'4 Price book'!K1591)</f>
        <v/>
      </c>
      <c r="M1589" s="26" t="str">
        <f>IF('4 Price book'!K1591="","",VLOOKUP(L1589,'2 Lists'!$F$10:$G$999,2,FALSE))</f>
        <v/>
      </c>
      <c r="N1589" s="26" t="str">
        <f>IF('4 Price book'!L1591="","",'4 Price book'!L1591)</f>
        <v/>
      </c>
      <c r="O1589" s="26" t="str">
        <f>IF('4 Price book'!M1591="","",'4 Price book'!M1591)</f>
        <v/>
      </c>
      <c r="P1589" s="26" t="str">
        <f>IF('4 Price book'!N1591="","",'4 Price book'!N1591)</f>
        <v/>
      </c>
      <c r="Q1589" s="26" t="str">
        <f>IF('4 Price book'!O1591="","",'4 Price book'!O1591)</f>
        <v/>
      </c>
      <c r="R1589" s="34"/>
      <c r="S1589" s="34"/>
      <c r="T1589" s="34"/>
      <c r="U1589" s="34"/>
      <c r="V1589" s="34"/>
    </row>
    <row r="1590" spans="1:22" ht="15" customHeight="1" x14ac:dyDescent="0.25">
      <c r="A1590" s="26">
        <v>1589</v>
      </c>
      <c r="B1590" s="26" t="str">
        <f>IF('1 Cover'!$B$27="Yes",IFERROR(VLOOKUP('4 Price book'!C1592,'Catalogs (internal)'!$L$2:$N$991,2,FALSE),""),IF('4 Price book'!C1592="","",'4 Price book'!C1592))</f>
        <v/>
      </c>
      <c r="C1590" s="26" t="str">
        <f>IF('4 Price book'!C1592="","",IF('1 Cover'!$B$27="No","",IFERROR(VLOOKUP('4 Price book'!C1592,'Catalogs (internal)'!$L$2:$N$991,3,FALSE),"")))</f>
        <v/>
      </c>
      <c r="D1590" s="26" t="str">
        <f>IF('4 Price book'!D1592="","",'4 Price book'!D1592)</f>
        <v/>
      </c>
      <c r="E1590" s="26" t="str">
        <f>IF('4 Price book'!D1592="","",VLOOKUP('4 Price book'!D1592,'2 Lists'!$I$10:$J$999,2,FALSE))</f>
        <v/>
      </c>
      <c r="F1590" s="26" t="str">
        <f>IF('4 Price book'!E1592="","",'4 Price book'!E1592)</f>
        <v/>
      </c>
      <c r="G1590" s="26" t="str">
        <f>IF('4 Price book'!F1592="","",'4 Price book'!F1592)</f>
        <v/>
      </c>
      <c r="H1590" s="26" t="str">
        <f>IF('4 Price book'!G1592="","",'4 Price book'!G1592)</f>
        <v/>
      </c>
      <c r="I1590" s="26" t="str">
        <f>IF('4 Price book'!H1592="","",'4 Price book'!H1592)</f>
        <v/>
      </c>
      <c r="J1590" s="26" t="str">
        <f>IF('4 Price book'!I1592="","",'4 Price book'!I1592)</f>
        <v/>
      </c>
      <c r="K1590" s="26" t="str">
        <f>IF('4 Price book'!J1592="","",'4 Price book'!J1592)</f>
        <v/>
      </c>
      <c r="L1590" s="26" t="str">
        <f>IF('4 Price book'!K1592="","",'4 Price book'!K1592)</f>
        <v/>
      </c>
      <c r="M1590" s="26" t="str">
        <f>IF('4 Price book'!K1592="","",VLOOKUP(L1590,'2 Lists'!$F$10:$G$999,2,FALSE))</f>
        <v/>
      </c>
      <c r="N1590" s="26" t="str">
        <f>IF('4 Price book'!L1592="","",'4 Price book'!L1592)</f>
        <v/>
      </c>
      <c r="O1590" s="26" t="str">
        <f>IF('4 Price book'!M1592="","",'4 Price book'!M1592)</f>
        <v/>
      </c>
      <c r="P1590" s="26" t="str">
        <f>IF('4 Price book'!N1592="","",'4 Price book'!N1592)</f>
        <v/>
      </c>
      <c r="Q1590" s="26" t="str">
        <f>IF('4 Price book'!O1592="","",'4 Price book'!O1592)</f>
        <v/>
      </c>
      <c r="R1590" s="34"/>
      <c r="S1590" s="34"/>
      <c r="T1590" s="34"/>
      <c r="U1590" s="34"/>
      <c r="V1590" s="34"/>
    </row>
    <row r="1591" spans="1:22" ht="15" customHeight="1" x14ac:dyDescent="0.25">
      <c r="A1591" s="26">
        <v>1590</v>
      </c>
      <c r="B1591" s="26" t="str">
        <f>IF('1 Cover'!$B$27="Yes",IFERROR(VLOOKUP('4 Price book'!C1593,'Catalogs (internal)'!$L$2:$N$991,2,FALSE),""),IF('4 Price book'!C1593="","",'4 Price book'!C1593))</f>
        <v/>
      </c>
      <c r="C1591" s="26" t="str">
        <f>IF('4 Price book'!C1593="","",IF('1 Cover'!$B$27="No","",IFERROR(VLOOKUP('4 Price book'!C1593,'Catalogs (internal)'!$L$2:$N$991,3,FALSE),"")))</f>
        <v/>
      </c>
      <c r="D1591" s="26" t="str">
        <f>IF('4 Price book'!D1593="","",'4 Price book'!D1593)</f>
        <v/>
      </c>
      <c r="E1591" s="26" t="str">
        <f>IF('4 Price book'!D1593="","",VLOOKUP('4 Price book'!D1593,'2 Lists'!$I$10:$J$999,2,FALSE))</f>
        <v/>
      </c>
      <c r="F1591" s="26" t="str">
        <f>IF('4 Price book'!E1593="","",'4 Price book'!E1593)</f>
        <v/>
      </c>
      <c r="G1591" s="26" t="str">
        <f>IF('4 Price book'!F1593="","",'4 Price book'!F1593)</f>
        <v/>
      </c>
      <c r="H1591" s="26" t="str">
        <f>IF('4 Price book'!G1593="","",'4 Price book'!G1593)</f>
        <v/>
      </c>
      <c r="I1591" s="26" t="str">
        <f>IF('4 Price book'!H1593="","",'4 Price book'!H1593)</f>
        <v/>
      </c>
      <c r="J1591" s="26" t="str">
        <f>IF('4 Price book'!I1593="","",'4 Price book'!I1593)</f>
        <v/>
      </c>
      <c r="K1591" s="26" t="str">
        <f>IF('4 Price book'!J1593="","",'4 Price book'!J1593)</f>
        <v/>
      </c>
      <c r="L1591" s="26" t="str">
        <f>IF('4 Price book'!K1593="","",'4 Price book'!K1593)</f>
        <v/>
      </c>
      <c r="M1591" s="26" t="str">
        <f>IF('4 Price book'!K1593="","",VLOOKUP(L1591,'2 Lists'!$F$10:$G$999,2,FALSE))</f>
        <v/>
      </c>
      <c r="N1591" s="26" t="str">
        <f>IF('4 Price book'!L1593="","",'4 Price book'!L1593)</f>
        <v/>
      </c>
      <c r="O1591" s="26" t="str">
        <f>IF('4 Price book'!M1593="","",'4 Price book'!M1593)</f>
        <v/>
      </c>
      <c r="P1591" s="26" t="str">
        <f>IF('4 Price book'!N1593="","",'4 Price book'!N1593)</f>
        <v/>
      </c>
      <c r="Q1591" s="26" t="str">
        <f>IF('4 Price book'!O1593="","",'4 Price book'!O1593)</f>
        <v/>
      </c>
      <c r="R1591" s="34"/>
      <c r="S1591" s="34"/>
      <c r="T1591" s="34"/>
      <c r="U1591" s="34"/>
      <c r="V1591" s="34"/>
    </row>
    <row r="1592" spans="1:22" ht="15" customHeight="1" x14ac:dyDescent="0.25">
      <c r="A1592" s="26">
        <v>1591</v>
      </c>
      <c r="B1592" s="26" t="str">
        <f>IF('1 Cover'!$B$27="Yes",IFERROR(VLOOKUP('4 Price book'!C1594,'Catalogs (internal)'!$L$2:$N$991,2,FALSE),""),IF('4 Price book'!C1594="","",'4 Price book'!C1594))</f>
        <v/>
      </c>
      <c r="C1592" s="26" t="str">
        <f>IF('4 Price book'!C1594="","",IF('1 Cover'!$B$27="No","",IFERROR(VLOOKUP('4 Price book'!C1594,'Catalogs (internal)'!$L$2:$N$991,3,FALSE),"")))</f>
        <v/>
      </c>
      <c r="D1592" s="26" t="str">
        <f>IF('4 Price book'!D1594="","",'4 Price book'!D1594)</f>
        <v/>
      </c>
      <c r="E1592" s="26" t="str">
        <f>IF('4 Price book'!D1594="","",VLOOKUP('4 Price book'!D1594,'2 Lists'!$I$10:$J$999,2,FALSE))</f>
        <v/>
      </c>
      <c r="F1592" s="26" t="str">
        <f>IF('4 Price book'!E1594="","",'4 Price book'!E1594)</f>
        <v/>
      </c>
      <c r="G1592" s="26" t="str">
        <f>IF('4 Price book'!F1594="","",'4 Price book'!F1594)</f>
        <v/>
      </c>
      <c r="H1592" s="26" t="str">
        <f>IF('4 Price book'!G1594="","",'4 Price book'!G1594)</f>
        <v/>
      </c>
      <c r="I1592" s="26" t="str">
        <f>IF('4 Price book'!H1594="","",'4 Price book'!H1594)</f>
        <v/>
      </c>
      <c r="J1592" s="26" t="str">
        <f>IF('4 Price book'!I1594="","",'4 Price book'!I1594)</f>
        <v/>
      </c>
      <c r="K1592" s="26" t="str">
        <f>IF('4 Price book'!J1594="","",'4 Price book'!J1594)</f>
        <v/>
      </c>
      <c r="L1592" s="26" t="str">
        <f>IF('4 Price book'!K1594="","",'4 Price book'!K1594)</f>
        <v/>
      </c>
      <c r="M1592" s="26" t="str">
        <f>IF('4 Price book'!K1594="","",VLOOKUP(L1592,'2 Lists'!$F$10:$G$999,2,FALSE))</f>
        <v/>
      </c>
      <c r="N1592" s="26" t="str">
        <f>IF('4 Price book'!L1594="","",'4 Price book'!L1594)</f>
        <v/>
      </c>
      <c r="O1592" s="26" t="str">
        <f>IF('4 Price book'!M1594="","",'4 Price book'!M1594)</f>
        <v/>
      </c>
      <c r="P1592" s="26" t="str">
        <f>IF('4 Price book'!N1594="","",'4 Price book'!N1594)</f>
        <v/>
      </c>
      <c r="Q1592" s="26" t="str">
        <f>IF('4 Price book'!O1594="","",'4 Price book'!O1594)</f>
        <v/>
      </c>
      <c r="R1592" s="34"/>
      <c r="S1592" s="34"/>
      <c r="T1592" s="34"/>
      <c r="U1592" s="34"/>
      <c r="V1592" s="34"/>
    </row>
    <row r="1593" spans="1:22" ht="15" customHeight="1" x14ac:dyDescent="0.25">
      <c r="A1593" s="26">
        <v>1592</v>
      </c>
      <c r="B1593" s="26" t="str">
        <f>IF('1 Cover'!$B$27="Yes",IFERROR(VLOOKUP('4 Price book'!C1595,'Catalogs (internal)'!$L$2:$N$991,2,FALSE),""),IF('4 Price book'!C1595="","",'4 Price book'!C1595))</f>
        <v/>
      </c>
      <c r="C1593" s="26" t="str">
        <f>IF('4 Price book'!C1595="","",IF('1 Cover'!$B$27="No","",IFERROR(VLOOKUP('4 Price book'!C1595,'Catalogs (internal)'!$L$2:$N$991,3,FALSE),"")))</f>
        <v/>
      </c>
      <c r="D1593" s="26" t="str">
        <f>IF('4 Price book'!D1595="","",'4 Price book'!D1595)</f>
        <v/>
      </c>
      <c r="E1593" s="26" t="str">
        <f>IF('4 Price book'!D1595="","",VLOOKUP('4 Price book'!D1595,'2 Lists'!$I$10:$J$999,2,FALSE))</f>
        <v/>
      </c>
      <c r="F1593" s="26" t="str">
        <f>IF('4 Price book'!E1595="","",'4 Price book'!E1595)</f>
        <v/>
      </c>
      <c r="G1593" s="26" t="str">
        <f>IF('4 Price book'!F1595="","",'4 Price book'!F1595)</f>
        <v/>
      </c>
      <c r="H1593" s="26" t="str">
        <f>IF('4 Price book'!G1595="","",'4 Price book'!G1595)</f>
        <v/>
      </c>
      <c r="I1593" s="26" t="str">
        <f>IF('4 Price book'!H1595="","",'4 Price book'!H1595)</f>
        <v/>
      </c>
      <c r="J1593" s="26" t="str">
        <f>IF('4 Price book'!I1595="","",'4 Price book'!I1595)</f>
        <v/>
      </c>
      <c r="K1593" s="26" t="str">
        <f>IF('4 Price book'!J1595="","",'4 Price book'!J1595)</f>
        <v/>
      </c>
      <c r="L1593" s="26" t="str">
        <f>IF('4 Price book'!K1595="","",'4 Price book'!K1595)</f>
        <v/>
      </c>
      <c r="M1593" s="26" t="str">
        <f>IF('4 Price book'!K1595="","",VLOOKUP(L1593,'2 Lists'!$F$10:$G$999,2,FALSE))</f>
        <v/>
      </c>
      <c r="N1593" s="26" t="str">
        <f>IF('4 Price book'!L1595="","",'4 Price book'!L1595)</f>
        <v/>
      </c>
      <c r="O1593" s="26" t="str">
        <f>IF('4 Price book'!M1595="","",'4 Price book'!M1595)</f>
        <v/>
      </c>
      <c r="P1593" s="26" t="str">
        <f>IF('4 Price book'!N1595="","",'4 Price book'!N1595)</f>
        <v/>
      </c>
      <c r="Q1593" s="26" t="str">
        <f>IF('4 Price book'!O1595="","",'4 Price book'!O1595)</f>
        <v/>
      </c>
      <c r="R1593" s="34"/>
      <c r="S1593" s="34"/>
      <c r="T1593" s="34"/>
      <c r="U1593" s="34"/>
      <c r="V1593" s="34"/>
    </row>
    <row r="1594" spans="1:22" ht="15" customHeight="1" x14ac:dyDescent="0.25">
      <c r="A1594" s="26">
        <v>1593</v>
      </c>
      <c r="B1594" s="26" t="str">
        <f>IF('1 Cover'!$B$27="Yes",IFERROR(VLOOKUP('4 Price book'!C1596,'Catalogs (internal)'!$L$2:$N$991,2,FALSE),""),IF('4 Price book'!C1596="","",'4 Price book'!C1596))</f>
        <v/>
      </c>
      <c r="C1594" s="26" t="str">
        <f>IF('4 Price book'!C1596="","",IF('1 Cover'!$B$27="No","",IFERROR(VLOOKUP('4 Price book'!C1596,'Catalogs (internal)'!$L$2:$N$991,3,FALSE),"")))</f>
        <v/>
      </c>
      <c r="D1594" s="26" t="str">
        <f>IF('4 Price book'!D1596="","",'4 Price book'!D1596)</f>
        <v/>
      </c>
      <c r="E1594" s="26" t="str">
        <f>IF('4 Price book'!D1596="","",VLOOKUP('4 Price book'!D1596,'2 Lists'!$I$10:$J$999,2,FALSE))</f>
        <v/>
      </c>
      <c r="F1594" s="26" t="str">
        <f>IF('4 Price book'!E1596="","",'4 Price book'!E1596)</f>
        <v/>
      </c>
      <c r="G1594" s="26" t="str">
        <f>IF('4 Price book'!F1596="","",'4 Price book'!F1596)</f>
        <v/>
      </c>
      <c r="H1594" s="26" t="str">
        <f>IF('4 Price book'!G1596="","",'4 Price book'!G1596)</f>
        <v/>
      </c>
      <c r="I1594" s="26" t="str">
        <f>IF('4 Price book'!H1596="","",'4 Price book'!H1596)</f>
        <v/>
      </c>
      <c r="J1594" s="26" t="str">
        <f>IF('4 Price book'!I1596="","",'4 Price book'!I1596)</f>
        <v/>
      </c>
      <c r="K1594" s="26" t="str">
        <f>IF('4 Price book'!J1596="","",'4 Price book'!J1596)</f>
        <v/>
      </c>
      <c r="L1594" s="26" t="str">
        <f>IF('4 Price book'!K1596="","",'4 Price book'!K1596)</f>
        <v/>
      </c>
      <c r="M1594" s="26" t="str">
        <f>IF('4 Price book'!K1596="","",VLOOKUP(L1594,'2 Lists'!$F$10:$G$999,2,FALSE))</f>
        <v/>
      </c>
      <c r="N1594" s="26" t="str">
        <f>IF('4 Price book'!L1596="","",'4 Price book'!L1596)</f>
        <v/>
      </c>
      <c r="O1594" s="26" t="str">
        <f>IF('4 Price book'!M1596="","",'4 Price book'!M1596)</f>
        <v/>
      </c>
      <c r="P1594" s="26" t="str">
        <f>IF('4 Price book'!N1596="","",'4 Price book'!N1596)</f>
        <v/>
      </c>
      <c r="Q1594" s="26" t="str">
        <f>IF('4 Price book'!O1596="","",'4 Price book'!O1596)</f>
        <v/>
      </c>
      <c r="R1594" s="34"/>
      <c r="S1594" s="34"/>
      <c r="T1594" s="34"/>
      <c r="U1594" s="34"/>
      <c r="V1594" s="34"/>
    </row>
    <row r="1595" spans="1:22" ht="15" customHeight="1" x14ac:dyDescent="0.25">
      <c r="A1595" s="26">
        <v>1594</v>
      </c>
      <c r="B1595" s="26" t="str">
        <f>IF('1 Cover'!$B$27="Yes",IFERROR(VLOOKUP('4 Price book'!C1597,'Catalogs (internal)'!$L$2:$N$991,2,FALSE),""),IF('4 Price book'!C1597="","",'4 Price book'!C1597))</f>
        <v/>
      </c>
      <c r="C1595" s="26" t="str">
        <f>IF('4 Price book'!C1597="","",IF('1 Cover'!$B$27="No","",IFERROR(VLOOKUP('4 Price book'!C1597,'Catalogs (internal)'!$L$2:$N$991,3,FALSE),"")))</f>
        <v/>
      </c>
      <c r="D1595" s="26" t="str">
        <f>IF('4 Price book'!D1597="","",'4 Price book'!D1597)</f>
        <v/>
      </c>
      <c r="E1595" s="26" t="str">
        <f>IF('4 Price book'!D1597="","",VLOOKUP('4 Price book'!D1597,'2 Lists'!$I$10:$J$999,2,FALSE))</f>
        <v/>
      </c>
      <c r="F1595" s="26" t="str">
        <f>IF('4 Price book'!E1597="","",'4 Price book'!E1597)</f>
        <v/>
      </c>
      <c r="G1595" s="26" t="str">
        <f>IF('4 Price book'!F1597="","",'4 Price book'!F1597)</f>
        <v/>
      </c>
      <c r="H1595" s="26" t="str">
        <f>IF('4 Price book'!G1597="","",'4 Price book'!G1597)</f>
        <v/>
      </c>
      <c r="I1595" s="26" t="str">
        <f>IF('4 Price book'!H1597="","",'4 Price book'!H1597)</f>
        <v/>
      </c>
      <c r="J1595" s="26" t="str">
        <f>IF('4 Price book'!I1597="","",'4 Price book'!I1597)</f>
        <v/>
      </c>
      <c r="K1595" s="26" t="str">
        <f>IF('4 Price book'!J1597="","",'4 Price book'!J1597)</f>
        <v/>
      </c>
      <c r="L1595" s="26" t="str">
        <f>IF('4 Price book'!K1597="","",'4 Price book'!K1597)</f>
        <v/>
      </c>
      <c r="M1595" s="26" t="str">
        <f>IF('4 Price book'!K1597="","",VLOOKUP(L1595,'2 Lists'!$F$10:$G$999,2,FALSE))</f>
        <v/>
      </c>
      <c r="N1595" s="26" t="str">
        <f>IF('4 Price book'!L1597="","",'4 Price book'!L1597)</f>
        <v/>
      </c>
      <c r="O1595" s="26" t="str">
        <f>IF('4 Price book'!M1597="","",'4 Price book'!M1597)</f>
        <v/>
      </c>
      <c r="P1595" s="26" t="str">
        <f>IF('4 Price book'!N1597="","",'4 Price book'!N1597)</f>
        <v/>
      </c>
      <c r="Q1595" s="26" t="str">
        <f>IF('4 Price book'!O1597="","",'4 Price book'!O1597)</f>
        <v/>
      </c>
      <c r="R1595" s="34"/>
      <c r="S1595" s="34"/>
      <c r="T1595" s="34"/>
      <c r="U1595" s="34"/>
      <c r="V1595" s="34"/>
    </row>
    <row r="1596" spans="1:22" ht="15" customHeight="1" x14ac:dyDescent="0.25">
      <c r="A1596" s="26">
        <v>1595</v>
      </c>
      <c r="B1596" s="26" t="str">
        <f>IF('1 Cover'!$B$27="Yes",IFERROR(VLOOKUP('4 Price book'!C1598,'Catalogs (internal)'!$L$2:$N$991,2,FALSE),""),IF('4 Price book'!C1598="","",'4 Price book'!C1598))</f>
        <v/>
      </c>
      <c r="C1596" s="26" t="str">
        <f>IF('4 Price book'!C1598="","",IF('1 Cover'!$B$27="No","",IFERROR(VLOOKUP('4 Price book'!C1598,'Catalogs (internal)'!$L$2:$N$991,3,FALSE),"")))</f>
        <v/>
      </c>
      <c r="D1596" s="26" t="str">
        <f>IF('4 Price book'!D1598="","",'4 Price book'!D1598)</f>
        <v/>
      </c>
      <c r="E1596" s="26" t="str">
        <f>IF('4 Price book'!D1598="","",VLOOKUP('4 Price book'!D1598,'2 Lists'!$I$10:$J$999,2,FALSE))</f>
        <v/>
      </c>
      <c r="F1596" s="26" t="str">
        <f>IF('4 Price book'!E1598="","",'4 Price book'!E1598)</f>
        <v/>
      </c>
      <c r="G1596" s="26" t="str">
        <f>IF('4 Price book'!F1598="","",'4 Price book'!F1598)</f>
        <v/>
      </c>
      <c r="H1596" s="26" t="str">
        <f>IF('4 Price book'!G1598="","",'4 Price book'!G1598)</f>
        <v/>
      </c>
      <c r="I1596" s="26" t="str">
        <f>IF('4 Price book'!H1598="","",'4 Price book'!H1598)</f>
        <v/>
      </c>
      <c r="J1596" s="26" t="str">
        <f>IF('4 Price book'!I1598="","",'4 Price book'!I1598)</f>
        <v/>
      </c>
      <c r="K1596" s="26" t="str">
        <f>IF('4 Price book'!J1598="","",'4 Price book'!J1598)</f>
        <v/>
      </c>
      <c r="L1596" s="26" t="str">
        <f>IF('4 Price book'!K1598="","",'4 Price book'!K1598)</f>
        <v/>
      </c>
      <c r="M1596" s="26" t="str">
        <f>IF('4 Price book'!K1598="","",VLOOKUP(L1596,'2 Lists'!$F$10:$G$999,2,FALSE))</f>
        <v/>
      </c>
      <c r="N1596" s="26" t="str">
        <f>IF('4 Price book'!L1598="","",'4 Price book'!L1598)</f>
        <v/>
      </c>
      <c r="O1596" s="26" t="str">
        <f>IF('4 Price book'!M1598="","",'4 Price book'!M1598)</f>
        <v/>
      </c>
      <c r="P1596" s="26" t="str">
        <f>IF('4 Price book'!N1598="","",'4 Price book'!N1598)</f>
        <v/>
      </c>
      <c r="Q1596" s="26" t="str">
        <f>IF('4 Price book'!O1598="","",'4 Price book'!O1598)</f>
        <v/>
      </c>
      <c r="R1596" s="34"/>
      <c r="S1596" s="34"/>
      <c r="T1596" s="34"/>
      <c r="U1596" s="34"/>
      <c r="V1596" s="34"/>
    </row>
    <row r="1597" spans="1:22" ht="15" customHeight="1" x14ac:dyDescent="0.25">
      <c r="A1597" s="26">
        <v>1596</v>
      </c>
      <c r="B1597" s="26" t="str">
        <f>IF('1 Cover'!$B$27="Yes",IFERROR(VLOOKUP('4 Price book'!C1599,'Catalogs (internal)'!$L$2:$N$991,2,FALSE),""),IF('4 Price book'!C1599="","",'4 Price book'!C1599))</f>
        <v/>
      </c>
      <c r="C1597" s="26" t="str">
        <f>IF('4 Price book'!C1599="","",IF('1 Cover'!$B$27="No","",IFERROR(VLOOKUP('4 Price book'!C1599,'Catalogs (internal)'!$L$2:$N$991,3,FALSE),"")))</f>
        <v/>
      </c>
      <c r="D1597" s="26" t="str">
        <f>IF('4 Price book'!D1599="","",'4 Price book'!D1599)</f>
        <v/>
      </c>
      <c r="E1597" s="26" t="str">
        <f>IF('4 Price book'!D1599="","",VLOOKUP('4 Price book'!D1599,'2 Lists'!$I$10:$J$999,2,FALSE))</f>
        <v/>
      </c>
      <c r="F1597" s="26" t="str">
        <f>IF('4 Price book'!E1599="","",'4 Price book'!E1599)</f>
        <v/>
      </c>
      <c r="G1597" s="26" t="str">
        <f>IF('4 Price book'!F1599="","",'4 Price book'!F1599)</f>
        <v/>
      </c>
      <c r="H1597" s="26" t="str">
        <f>IF('4 Price book'!G1599="","",'4 Price book'!G1599)</f>
        <v/>
      </c>
      <c r="I1597" s="26" t="str">
        <f>IF('4 Price book'!H1599="","",'4 Price book'!H1599)</f>
        <v/>
      </c>
      <c r="J1597" s="26" t="str">
        <f>IF('4 Price book'!I1599="","",'4 Price book'!I1599)</f>
        <v/>
      </c>
      <c r="K1597" s="26" t="str">
        <f>IF('4 Price book'!J1599="","",'4 Price book'!J1599)</f>
        <v/>
      </c>
      <c r="L1597" s="26" t="str">
        <f>IF('4 Price book'!K1599="","",'4 Price book'!K1599)</f>
        <v/>
      </c>
      <c r="M1597" s="26" t="str">
        <f>IF('4 Price book'!K1599="","",VLOOKUP(L1597,'2 Lists'!$F$10:$G$999,2,FALSE))</f>
        <v/>
      </c>
      <c r="N1597" s="26" t="str">
        <f>IF('4 Price book'!L1599="","",'4 Price book'!L1599)</f>
        <v/>
      </c>
      <c r="O1597" s="26" t="str">
        <f>IF('4 Price book'!M1599="","",'4 Price book'!M1599)</f>
        <v/>
      </c>
      <c r="P1597" s="26" t="str">
        <f>IF('4 Price book'!N1599="","",'4 Price book'!N1599)</f>
        <v/>
      </c>
      <c r="Q1597" s="26" t="str">
        <f>IF('4 Price book'!O1599="","",'4 Price book'!O1599)</f>
        <v/>
      </c>
      <c r="R1597" s="34"/>
      <c r="S1597" s="34"/>
      <c r="T1597" s="34"/>
      <c r="U1597" s="34"/>
      <c r="V1597" s="34"/>
    </row>
    <row r="1598" spans="1:22" ht="15" customHeight="1" x14ac:dyDescent="0.25">
      <c r="A1598" s="26">
        <v>1597</v>
      </c>
      <c r="B1598" s="26" t="str">
        <f>IF('1 Cover'!$B$27="Yes",IFERROR(VLOOKUP('4 Price book'!C1600,'Catalogs (internal)'!$L$2:$N$991,2,FALSE),""),IF('4 Price book'!C1600="","",'4 Price book'!C1600))</f>
        <v/>
      </c>
      <c r="C1598" s="26" t="str">
        <f>IF('4 Price book'!C1600="","",IF('1 Cover'!$B$27="No","",IFERROR(VLOOKUP('4 Price book'!C1600,'Catalogs (internal)'!$L$2:$N$991,3,FALSE),"")))</f>
        <v/>
      </c>
      <c r="D1598" s="26" t="str">
        <f>IF('4 Price book'!D1600="","",'4 Price book'!D1600)</f>
        <v/>
      </c>
      <c r="E1598" s="26" t="str">
        <f>IF('4 Price book'!D1600="","",VLOOKUP('4 Price book'!D1600,'2 Lists'!$I$10:$J$999,2,FALSE))</f>
        <v/>
      </c>
      <c r="F1598" s="26" t="str">
        <f>IF('4 Price book'!E1600="","",'4 Price book'!E1600)</f>
        <v/>
      </c>
      <c r="G1598" s="26" t="str">
        <f>IF('4 Price book'!F1600="","",'4 Price book'!F1600)</f>
        <v/>
      </c>
      <c r="H1598" s="26" t="str">
        <f>IF('4 Price book'!G1600="","",'4 Price book'!G1600)</f>
        <v/>
      </c>
      <c r="I1598" s="26" t="str">
        <f>IF('4 Price book'!H1600="","",'4 Price book'!H1600)</f>
        <v/>
      </c>
      <c r="J1598" s="26" t="str">
        <f>IF('4 Price book'!I1600="","",'4 Price book'!I1600)</f>
        <v/>
      </c>
      <c r="K1598" s="26" t="str">
        <f>IF('4 Price book'!J1600="","",'4 Price book'!J1600)</f>
        <v/>
      </c>
      <c r="L1598" s="26" t="str">
        <f>IF('4 Price book'!K1600="","",'4 Price book'!K1600)</f>
        <v/>
      </c>
      <c r="M1598" s="26" t="str">
        <f>IF('4 Price book'!K1600="","",VLOOKUP(L1598,'2 Lists'!$F$10:$G$999,2,FALSE))</f>
        <v/>
      </c>
      <c r="N1598" s="26" t="str">
        <f>IF('4 Price book'!L1600="","",'4 Price book'!L1600)</f>
        <v/>
      </c>
      <c r="O1598" s="26" t="str">
        <f>IF('4 Price book'!M1600="","",'4 Price book'!M1600)</f>
        <v/>
      </c>
      <c r="P1598" s="26" t="str">
        <f>IF('4 Price book'!N1600="","",'4 Price book'!N1600)</f>
        <v/>
      </c>
      <c r="Q1598" s="26" t="str">
        <f>IF('4 Price book'!O1600="","",'4 Price book'!O1600)</f>
        <v/>
      </c>
      <c r="R1598" s="34"/>
      <c r="S1598" s="34"/>
      <c r="T1598" s="34"/>
      <c r="U1598" s="34"/>
      <c r="V1598" s="34"/>
    </row>
    <row r="1599" spans="1:22" ht="15" customHeight="1" x14ac:dyDescent="0.25">
      <c r="A1599" s="26">
        <v>1598</v>
      </c>
      <c r="B1599" s="26" t="str">
        <f>IF('1 Cover'!$B$27="Yes",IFERROR(VLOOKUP('4 Price book'!C1601,'Catalogs (internal)'!$L$2:$N$991,2,FALSE),""),IF('4 Price book'!C1601="","",'4 Price book'!C1601))</f>
        <v/>
      </c>
      <c r="C1599" s="26" t="str">
        <f>IF('4 Price book'!C1601="","",IF('1 Cover'!$B$27="No","",IFERROR(VLOOKUP('4 Price book'!C1601,'Catalogs (internal)'!$L$2:$N$991,3,FALSE),"")))</f>
        <v/>
      </c>
      <c r="D1599" s="26" t="str">
        <f>IF('4 Price book'!D1601="","",'4 Price book'!D1601)</f>
        <v/>
      </c>
      <c r="E1599" s="26" t="str">
        <f>IF('4 Price book'!D1601="","",VLOOKUP('4 Price book'!D1601,'2 Lists'!$I$10:$J$999,2,FALSE))</f>
        <v/>
      </c>
      <c r="F1599" s="26" t="str">
        <f>IF('4 Price book'!E1601="","",'4 Price book'!E1601)</f>
        <v/>
      </c>
      <c r="G1599" s="26" t="str">
        <f>IF('4 Price book'!F1601="","",'4 Price book'!F1601)</f>
        <v/>
      </c>
      <c r="H1599" s="26" t="str">
        <f>IF('4 Price book'!G1601="","",'4 Price book'!G1601)</f>
        <v/>
      </c>
      <c r="I1599" s="26" t="str">
        <f>IF('4 Price book'!H1601="","",'4 Price book'!H1601)</f>
        <v/>
      </c>
      <c r="J1599" s="26" t="str">
        <f>IF('4 Price book'!I1601="","",'4 Price book'!I1601)</f>
        <v/>
      </c>
      <c r="K1599" s="26" t="str">
        <f>IF('4 Price book'!J1601="","",'4 Price book'!J1601)</f>
        <v/>
      </c>
      <c r="L1599" s="26" t="str">
        <f>IF('4 Price book'!K1601="","",'4 Price book'!K1601)</f>
        <v/>
      </c>
      <c r="M1599" s="26" t="str">
        <f>IF('4 Price book'!K1601="","",VLOOKUP(L1599,'2 Lists'!$F$10:$G$999,2,FALSE))</f>
        <v/>
      </c>
      <c r="N1599" s="26" t="str">
        <f>IF('4 Price book'!L1601="","",'4 Price book'!L1601)</f>
        <v/>
      </c>
      <c r="O1599" s="26" t="str">
        <f>IF('4 Price book'!M1601="","",'4 Price book'!M1601)</f>
        <v/>
      </c>
      <c r="P1599" s="26" t="str">
        <f>IF('4 Price book'!N1601="","",'4 Price book'!N1601)</f>
        <v/>
      </c>
      <c r="Q1599" s="26" t="str">
        <f>IF('4 Price book'!O1601="","",'4 Price book'!O1601)</f>
        <v/>
      </c>
      <c r="R1599" s="34"/>
      <c r="S1599" s="34"/>
      <c r="T1599" s="34"/>
      <c r="U1599" s="34"/>
      <c r="V1599" s="34"/>
    </row>
    <row r="1600" spans="1:22" ht="15" customHeight="1" x14ac:dyDescent="0.25">
      <c r="A1600" s="26">
        <v>1599</v>
      </c>
      <c r="B1600" s="26" t="str">
        <f>IF('1 Cover'!$B$27="Yes",IFERROR(VLOOKUP('4 Price book'!C1602,'Catalogs (internal)'!$L$2:$N$991,2,FALSE),""),IF('4 Price book'!C1602="","",'4 Price book'!C1602))</f>
        <v/>
      </c>
      <c r="C1600" s="26" t="str">
        <f>IF('4 Price book'!C1602="","",IF('1 Cover'!$B$27="No","",IFERROR(VLOOKUP('4 Price book'!C1602,'Catalogs (internal)'!$L$2:$N$991,3,FALSE),"")))</f>
        <v/>
      </c>
      <c r="D1600" s="26" t="str">
        <f>IF('4 Price book'!D1602="","",'4 Price book'!D1602)</f>
        <v/>
      </c>
      <c r="E1600" s="26" t="str">
        <f>IF('4 Price book'!D1602="","",VLOOKUP('4 Price book'!D1602,'2 Lists'!$I$10:$J$999,2,FALSE))</f>
        <v/>
      </c>
      <c r="F1600" s="26" t="str">
        <f>IF('4 Price book'!E1602="","",'4 Price book'!E1602)</f>
        <v/>
      </c>
      <c r="G1600" s="26" t="str">
        <f>IF('4 Price book'!F1602="","",'4 Price book'!F1602)</f>
        <v/>
      </c>
      <c r="H1600" s="26" t="str">
        <f>IF('4 Price book'!G1602="","",'4 Price book'!G1602)</f>
        <v/>
      </c>
      <c r="I1600" s="26" t="str">
        <f>IF('4 Price book'!H1602="","",'4 Price book'!H1602)</f>
        <v/>
      </c>
      <c r="J1600" s="26" t="str">
        <f>IF('4 Price book'!I1602="","",'4 Price book'!I1602)</f>
        <v/>
      </c>
      <c r="K1600" s="26" t="str">
        <f>IF('4 Price book'!J1602="","",'4 Price book'!J1602)</f>
        <v/>
      </c>
      <c r="L1600" s="26" t="str">
        <f>IF('4 Price book'!K1602="","",'4 Price book'!K1602)</f>
        <v/>
      </c>
      <c r="M1600" s="26" t="str">
        <f>IF('4 Price book'!K1602="","",VLOOKUP(L1600,'2 Lists'!$F$10:$G$999,2,FALSE))</f>
        <v/>
      </c>
      <c r="N1600" s="26" t="str">
        <f>IF('4 Price book'!L1602="","",'4 Price book'!L1602)</f>
        <v/>
      </c>
      <c r="O1600" s="26" t="str">
        <f>IF('4 Price book'!M1602="","",'4 Price book'!M1602)</f>
        <v/>
      </c>
      <c r="P1600" s="26" t="str">
        <f>IF('4 Price book'!N1602="","",'4 Price book'!N1602)</f>
        <v/>
      </c>
      <c r="Q1600" s="26" t="str">
        <f>IF('4 Price book'!O1602="","",'4 Price book'!O1602)</f>
        <v/>
      </c>
      <c r="R1600" s="34"/>
      <c r="S1600" s="34"/>
      <c r="T1600" s="34"/>
      <c r="U1600" s="34"/>
      <c r="V1600" s="34"/>
    </row>
    <row r="1601" spans="1:22" ht="15" customHeight="1" x14ac:dyDescent="0.25">
      <c r="A1601" s="26">
        <v>1600</v>
      </c>
      <c r="B1601" s="26" t="str">
        <f>IF('1 Cover'!$B$27="Yes",IFERROR(VLOOKUP('4 Price book'!C1603,'Catalogs (internal)'!$L$2:$N$991,2,FALSE),""),IF('4 Price book'!C1603="","",'4 Price book'!C1603))</f>
        <v/>
      </c>
      <c r="C1601" s="26" t="str">
        <f>IF('4 Price book'!C1603="","",IF('1 Cover'!$B$27="No","",IFERROR(VLOOKUP('4 Price book'!C1603,'Catalogs (internal)'!$L$2:$N$991,3,FALSE),"")))</f>
        <v/>
      </c>
      <c r="D1601" s="26" t="str">
        <f>IF('4 Price book'!D1603="","",'4 Price book'!D1603)</f>
        <v/>
      </c>
      <c r="E1601" s="26" t="str">
        <f>IF('4 Price book'!D1603="","",VLOOKUP('4 Price book'!D1603,'2 Lists'!$I$10:$J$999,2,FALSE))</f>
        <v/>
      </c>
      <c r="F1601" s="26" t="str">
        <f>IF('4 Price book'!E1603="","",'4 Price book'!E1603)</f>
        <v/>
      </c>
      <c r="G1601" s="26" t="str">
        <f>IF('4 Price book'!F1603="","",'4 Price book'!F1603)</f>
        <v/>
      </c>
      <c r="H1601" s="26" t="str">
        <f>IF('4 Price book'!G1603="","",'4 Price book'!G1603)</f>
        <v/>
      </c>
      <c r="I1601" s="26" t="str">
        <f>IF('4 Price book'!H1603="","",'4 Price book'!H1603)</f>
        <v/>
      </c>
      <c r="J1601" s="26" t="str">
        <f>IF('4 Price book'!I1603="","",'4 Price book'!I1603)</f>
        <v/>
      </c>
      <c r="K1601" s="26" t="str">
        <f>IF('4 Price book'!J1603="","",'4 Price book'!J1603)</f>
        <v/>
      </c>
      <c r="L1601" s="26" t="str">
        <f>IF('4 Price book'!K1603="","",'4 Price book'!K1603)</f>
        <v/>
      </c>
      <c r="M1601" s="26" t="str">
        <f>IF('4 Price book'!K1603="","",VLOOKUP(L1601,'2 Lists'!$F$10:$G$999,2,FALSE))</f>
        <v/>
      </c>
      <c r="N1601" s="26" t="str">
        <f>IF('4 Price book'!L1603="","",'4 Price book'!L1603)</f>
        <v/>
      </c>
      <c r="O1601" s="26" t="str">
        <f>IF('4 Price book'!M1603="","",'4 Price book'!M1603)</f>
        <v/>
      </c>
      <c r="P1601" s="26" t="str">
        <f>IF('4 Price book'!N1603="","",'4 Price book'!N1603)</f>
        <v/>
      </c>
      <c r="Q1601" s="26" t="str">
        <f>IF('4 Price book'!O1603="","",'4 Price book'!O1603)</f>
        <v/>
      </c>
      <c r="R1601" s="34"/>
      <c r="S1601" s="34"/>
      <c r="T1601" s="34"/>
      <c r="U1601" s="34"/>
      <c r="V1601" s="34"/>
    </row>
    <row r="1602" spans="1:22" ht="15" customHeight="1" x14ac:dyDescent="0.25">
      <c r="A1602" s="26">
        <v>1601</v>
      </c>
      <c r="B1602" s="26" t="str">
        <f>IF('1 Cover'!$B$27="Yes",IFERROR(VLOOKUP('4 Price book'!C1604,'Catalogs (internal)'!$L$2:$N$991,2,FALSE),""),IF('4 Price book'!C1604="","",'4 Price book'!C1604))</f>
        <v/>
      </c>
      <c r="C1602" s="26" t="str">
        <f>IF('4 Price book'!C1604="","",IF('1 Cover'!$B$27="No","",IFERROR(VLOOKUP('4 Price book'!C1604,'Catalogs (internal)'!$L$2:$N$991,3,FALSE),"")))</f>
        <v/>
      </c>
      <c r="D1602" s="26" t="str">
        <f>IF('4 Price book'!D1604="","",'4 Price book'!D1604)</f>
        <v/>
      </c>
      <c r="E1602" s="26" t="str">
        <f>IF('4 Price book'!D1604="","",VLOOKUP('4 Price book'!D1604,'2 Lists'!$I$10:$J$999,2,FALSE))</f>
        <v/>
      </c>
      <c r="F1602" s="26" t="str">
        <f>IF('4 Price book'!E1604="","",'4 Price book'!E1604)</f>
        <v/>
      </c>
      <c r="G1602" s="26" t="str">
        <f>IF('4 Price book'!F1604="","",'4 Price book'!F1604)</f>
        <v/>
      </c>
      <c r="H1602" s="26" t="str">
        <f>IF('4 Price book'!G1604="","",'4 Price book'!G1604)</f>
        <v/>
      </c>
      <c r="I1602" s="26" t="str">
        <f>IF('4 Price book'!H1604="","",'4 Price book'!H1604)</f>
        <v/>
      </c>
      <c r="J1602" s="26" t="str">
        <f>IF('4 Price book'!I1604="","",'4 Price book'!I1604)</f>
        <v/>
      </c>
      <c r="K1602" s="26" t="str">
        <f>IF('4 Price book'!J1604="","",'4 Price book'!J1604)</f>
        <v/>
      </c>
      <c r="L1602" s="26" t="str">
        <f>IF('4 Price book'!K1604="","",'4 Price book'!K1604)</f>
        <v/>
      </c>
      <c r="M1602" s="26" t="str">
        <f>IF('4 Price book'!K1604="","",VLOOKUP(L1602,'2 Lists'!$F$10:$G$999,2,FALSE))</f>
        <v/>
      </c>
      <c r="N1602" s="26" t="str">
        <f>IF('4 Price book'!L1604="","",'4 Price book'!L1604)</f>
        <v/>
      </c>
      <c r="O1602" s="26" t="str">
        <f>IF('4 Price book'!M1604="","",'4 Price book'!M1604)</f>
        <v/>
      </c>
      <c r="P1602" s="26" t="str">
        <f>IF('4 Price book'!N1604="","",'4 Price book'!N1604)</f>
        <v/>
      </c>
      <c r="Q1602" s="26" t="str">
        <f>IF('4 Price book'!O1604="","",'4 Price book'!O1604)</f>
        <v/>
      </c>
      <c r="R1602" s="34"/>
      <c r="S1602" s="34"/>
      <c r="T1602" s="34"/>
      <c r="U1602" s="34"/>
      <c r="V1602" s="34"/>
    </row>
    <row r="1603" spans="1:22" ht="15" customHeight="1" x14ac:dyDescent="0.25">
      <c r="A1603" s="26">
        <v>1602</v>
      </c>
      <c r="B1603" s="26" t="str">
        <f>IF('1 Cover'!$B$27="Yes",IFERROR(VLOOKUP('4 Price book'!C1605,'Catalogs (internal)'!$L$2:$N$991,2,FALSE),""),IF('4 Price book'!C1605="","",'4 Price book'!C1605))</f>
        <v/>
      </c>
      <c r="C1603" s="26" t="str">
        <f>IF('4 Price book'!C1605="","",IF('1 Cover'!$B$27="No","",IFERROR(VLOOKUP('4 Price book'!C1605,'Catalogs (internal)'!$L$2:$N$991,3,FALSE),"")))</f>
        <v/>
      </c>
      <c r="D1603" s="26" t="str">
        <f>IF('4 Price book'!D1605="","",'4 Price book'!D1605)</f>
        <v/>
      </c>
      <c r="E1603" s="26" t="str">
        <f>IF('4 Price book'!D1605="","",VLOOKUP('4 Price book'!D1605,'2 Lists'!$I$10:$J$999,2,FALSE))</f>
        <v/>
      </c>
      <c r="F1603" s="26" t="str">
        <f>IF('4 Price book'!E1605="","",'4 Price book'!E1605)</f>
        <v/>
      </c>
      <c r="G1603" s="26" t="str">
        <f>IF('4 Price book'!F1605="","",'4 Price book'!F1605)</f>
        <v/>
      </c>
      <c r="H1603" s="26" t="str">
        <f>IF('4 Price book'!G1605="","",'4 Price book'!G1605)</f>
        <v/>
      </c>
      <c r="I1603" s="26" t="str">
        <f>IF('4 Price book'!H1605="","",'4 Price book'!H1605)</f>
        <v/>
      </c>
      <c r="J1603" s="26" t="str">
        <f>IF('4 Price book'!I1605="","",'4 Price book'!I1605)</f>
        <v/>
      </c>
      <c r="K1603" s="26" t="str">
        <f>IF('4 Price book'!J1605="","",'4 Price book'!J1605)</f>
        <v/>
      </c>
      <c r="L1603" s="26" t="str">
        <f>IF('4 Price book'!K1605="","",'4 Price book'!K1605)</f>
        <v/>
      </c>
      <c r="M1603" s="26" t="str">
        <f>IF('4 Price book'!K1605="","",VLOOKUP(L1603,'2 Lists'!$F$10:$G$999,2,FALSE))</f>
        <v/>
      </c>
      <c r="N1603" s="26" t="str">
        <f>IF('4 Price book'!L1605="","",'4 Price book'!L1605)</f>
        <v/>
      </c>
      <c r="O1603" s="26" t="str">
        <f>IF('4 Price book'!M1605="","",'4 Price book'!M1605)</f>
        <v/>
      </c>
      <c r="P1603" s="26" t="str">
        <f>IF('4 Price book'!N1605="","",'4 Price book'!N1605)</f>
        <v/>
      </c>
      <c r="Q1603" s="26" t="str">
        <f>IF('4 Price book'!O1605="","",'4 Price book'!O1605)</f>
        <v/>
      </c>
      <c r="R1603" s="34"/>
      <c r="S1603" s="34"/>
      <c r="T1603" s="34"/>
      <c r="U1603" s="34"/>
      <c r="V1603" s="34"/>
    </row>
    <row r="1604" spans="1:22" ht="15" customHeight="1" x14ac:dyDescent="0.25">
      <c r="A1604" s="26">
        <v>1603</v>
      </c>
      <c r="B1604" s="26" t="str">
        <f>IF('1 Cover'!$B$27="Yes",IFERROR(VLOOKUP('4 Price book'!C1606,'Catalogs (internal)'!$L$2:$N$991,2,FALSE),""),IF('4 Price book'!C1606="","",'4 Price book'!C1606))</f>
        <v/>
      </c>
      <c r="C1604" s="26" t="str">
        <f>IF('4 Price book'!C1606="","",IF('1 Cover'!$B$27="No","",IFERROR(VLOOKUP('4 Price book'!C1606,'Catalogs (internal)'!$L$2:$N$991,3,FALSE),"")))</f>
        <v/>
      </c>
      <c r="D1604" s="26" t="str">
        <f>IF('4 Price book'!D1606="","",'4 Price book'!D1606)</f>
        <v/>
      </c>
      <c r="E1604" s="26" t="str">
        <f>IF('4 Price book'!D1606="","",VLOOKUP('4 Price book'!D1606,'2 Lists'!$I$10:$J$999,2,FALSE))</f>
        <v/>
      </c>
      <c r="F1604" s="26" t="str">
        <f>IF('4 Price book'!E1606="","",'4 Price book'!E1606)</f>
        <v/>
      </c>
      <c r="G1604" s="26" t="str">
        <f>IF('4 Price book'!F1606="","",'4 Price book'!F1606)</f>
        <v/>
      </c>
      <c r="H1604" s="26" t="str">
        <f>IF('4 Price book'!G1606="","",'4 Price book'!G1606)</f>
        <v/>
      </c>
      <c r="I1604" s="26" t="str">
        <f>IF('4 Price book'!H1606="","",'4 Price book'!H1606)</f>
        <v/>
      </c>
      <c r="J1604" s="26" t="str">
        <f>IF('4 Price book'!I1606="","",'4 Price book'!I1606)</f>
        <v/>
      </c>
      <c r="K1604" s="26" t="str">
        <f>IF('4 Price book'!J1606="","",'4 Price book'!J1606)</f>
        <v/>
      </c>
      <c r="L1604" s="26" t="str">
        <f>IF('4 Price book'!K1606="","",'4 Price book'!K1606)</f>
        <v/>
      </c>
      <c r="M1604" s="26" t="str">
        <f>IF('4 Price book'!K1606="","",VLOOKUP(L1604,'2 Lists'!$F$10:$G$999,2,FALSE))</f>
        <v/>
      </c>
      <c r="N1604" s="26" t="str">
        <f>IF('4 Price book'!L1606="","",'4 Price book'!L1606)</f>
        <v/>
      </c>
      <c r="O1604" s="26" t="str">
        <f>IF('4 Price book'!M1606="","",'4 Price book'!M1606)</f>
        <v/>
      </c>
      <c r="P1604" s="26" t="str">
        <f>IF('4 Price book'!N1606="","",'4 Price book'!N1606)</f>
        <v/>
      </c>
      <c r="Q1604" s="26" t="str">
        <f>IF('4 Price book'!O1606="","",'4 Price book'!O1606)</f>
        <v/>
      </c>
      <c r="R1604" s="34"/>
      <c r="S1604" s="34"/>
      <c r="T1604" s="34"/>
      <c r="U1604" s="34"/>
      <c r="V1604" s="34"/>
    </row>
    <row r="1605" spans="1:22" ht="15" customHeight="1" x14ac:dyDescent="0.25">
      <c r="A1605" s="26">
        <v>1604</v>
      </c>
      <c r="B1605" s="26" t="str">
        <f>IF('1 Cover'!$B$27="Yes",IFERROR(VLOOKUP('4 Price book'!C1607,'Catalogs (internal)'!$L$2:$N$991,2,FALSE),""),IF('4 Price book'!C1607="","",'4 Price book'!C1607))</f>
        <v/>
      </c>
      <c r="C1605" s="26" t="str">
        <f>IF('4 Price book'!C1607="","",IF('1 Cover'!$B$27="No","",IFERROR(VLOOKUP('4 Price book'!C1607,'Catalogs (internal)'!$L$2:$N$991,3,FALSE),"")))</f>
        <v/>
      </c>
      <c r="D1605" s="26" t="str">
        <f>IF('4 Price book'!D1607="","",'4 Price book'!D1607)</f>
        <v/>
      </c>
      <c r="E1605" s="26" t="str">
        <f>IF('4 Price book'!D1607="","",VLOOKUP('4 Price book'!D1607,'2 Lists'!$I$10:$J$999,2,FALSE))</f>
        <v/>
      </c>
      <c r="F1605" s="26" t="str">
        <f>IF('4 Price book'!E1607="","",'4 Price book'!E1607)</f>
        <v/>
      </c>
      <c r="G1605" s="26" t="str">
        <f>IF('4 Price book'!F1607="","",'4 Price book'!F1607)</f>
        <v/>
      </c>
      <c r="H1605" s="26" t="str">
        <f>IF('4 Price book'!G1607="","",'4 Price book'!G1607)</f>
        <v/>
      </c>
      <c r="I1605" s="26" t="str">
        <f>IF('4 Price book'!H1607="","",'4 Price book'!H1607)</f>
        <v/>
      </c>
      <c r="J1605" s="26" t="str">
        <f>IF('4 Price book'!I1607="","",'4 Price book'!I1607)</f>
        <v/>
      </c>
      <c r="K1605" s="26" t="str">
        <f>IF('4 Price book'!J1607="","",'4 Price book'!J1607)</f>
        <v/>
      </c>
      <c r="L1605" s="26" t="str">
        <f>IF('4 Price book'!K1607="","",'4 Price book'!K1607)</f>
        <v/>
      </c>
      <c r="M1605" s="26" t="str">
        <f>IF('4 Price book'!K1607="","",VLOOKUP(L1605,'2 Lists'!$F$10:$G$999,2,FALSE))</f>
        <v/>
      </c>
      <c r="N1605" s="26" t="str">
        <f>IF('4 Price book'!L1607="","",'4 Price book'!L1607)</f>
        <v/>
      </c>
      <c r="O1605" s="26" t="str">
        <f>IF('4 Price book'!M1607="","",'4 Price book'!M1607)</f>
        <v/>
      </c>
      <c r="P1605" s="26" t="str">
        <f>IF('4 Price book'!N1607="","",'4 Price book'!N1607)</f>
        <v/>
      </c>
      <c r="Q1605" s="26" t="str">
        <f>IF('4 Price book'!O1607="","",'4 Price book'!O1607)</f>
        <v/>
      </c>
      <c r="R1605" s="34"/>
      <c r="S1605" s="34"/>
      <c r="T1605" s="34"/>
      <c r="U1605" s="34"/>
      <c r="V1605" s="34"/>
    </row>
    <row r="1606" spans="1:22" ht="15" customHeight="1" x14ac:dyDescent="0.25">
      <c r="A1606" s="26">
        <v>1605</v>
      </c>
      <c r="B1606" s="26" t="str">
        <f>IF('1 Cover'!$B$27="Yes",IFERROR(VLOOKUP('4 Price book'!C1608,'Catalogs (internal)'!$L$2:$N$991,2,FALSE),""),IF('4 Price book'!C1608="","",'4 Price book'!C1608))</f>
        <v/>
      </c>
      <c r="C1606" s="26" t="str">
        <f>IF('4 Price book'!C1608="","",IF('1 Cover'!$B$27="No","",IFERROR(VLOOKUP('4 Price book'!C1608,'Catalogs (internal)'!$L$2:$N$991,3,FALSE),"")))</f>
        <v/>
      </c>
      <c r="D1606" s="26" t="str">
        <f>IF('4 Price book'!D1608="","",'4 Price book'!D1608)</f>
        <v/>
      </c>
      <c r="E1606" s="26" t="str">
        <f>IF('4 Price book'!D1608="","",VLOOKUP('4 Price book'!D1608,'2 Lists'!$I$10:$J$999,2,FALSE))</f>
        <v/>
      </c>
      <c r="F1606" s="26" t="str">
        <f>IF('4 Price book'!E1608="","",'4 Price book'!E1608)</f>
        <v/>
      </c>
      <c r="G1606" s="26" t="str">
        <f>IF('4 Price book'!F1608="","",'4 Price book'!F1608)</f>
        <v/>
      </c>
      <c r="H1606" s="26" t="str">
        <f>IF('4 Price book'!G1608="","",'4 Price book'!G1608)</f>
        <v/>
      </c>
      <c r="I1606" s="26" t="str">
        <f>IF('4 Price book'!H1608="","",'4 Price book'!H1608)</f>
        <v/>
      </c>
      <c r="J1606" s="26" t="str">
        <f>IF('4 Price book'!I1608="","",'4 Price book'!I1608)</f>
        <v/>
      </c>
      <c r="K1606" s="26" t="str">
        <f>IF('4 Price book'!J1608="","",'4 Price book'!J1608)</f>
        <v/>
      </c>
      <c r="L1606" s="26" t="str">
        <f>IF('4 Price book'!K1608="","",'4 Price book'!K1608)</f>
        <v/>
      </c>
      <c r="M1606" s="26" t="str">
        <f>IF('4 Price book'!K1608="","",VLOOKUP(L1606,'2 Lists'!$F$10:$G$999,2,FALSE))</f>
        <v/>
      </c>
      <c r="N1606" s="26" t="str">
        <f>IF('4 Price book'!L1608="","",'4 Price book'!L1608)</f>
        <v/>
      </c>
      <c r="O1606" s="26" t="str">
        <f>IF('4 Price book'!M1608="","",'4 Price book'!M1608)</f>
        <v/>
      </c>
      <c r="P1606" s="26" t="str">
        <f>IF('4 Price book'!N1608="","",'4 Price book'!N1608)</f>
        <v/>
      </c>
      <c r="Q1606" s="26" t="str">
        <f>IF('4 Price book'!O1608="","",'4 Price book'!O1608)</f>
        <v/>
      </c>
      <c r="R1606" s="34"/>
      <c r="S1606" s="34"/>
      <c r="T1606" s="34"/>
      <c r="U1606" s="34"/>
      <c r="V1606" s="34"/>
    </row>
    <row r="1607" spans="1:22" ht="15" customHeight="1" x14ac:dyDescent="0.25">
      <c r="A1607" s="26">
        <v>1606</v>
      </c>
      <c r="B1607" s="26" t="str">
        <f>IF('1 Cover'!$B$27="Yes",IFERROR(VLOOKUP('4 Price book'!C1609,'Catalogs (internal)'!$L$2:$N$991,2,FALSE),""),IF('4 Price book'!C1609="","",'4 Price book'!C1609))</f>
        <v/>
      </c>
      <c r="C1607" s="26" t="str">
        <f>IF('4 Price book'!C1609="","",IF('1 Cover'!$B$27="No","",IFERROR(VLOOKUP('4 Price book'!C1609,'Catalogs (internal)'!$L$2:$N$991,3,FALSE),"")))</f>
        <v/>
      </c>
      <c r="D1607" s="26" t="str">
        <f>IF('4 Price book'!D1609="","",'4 Price book'!D1609)</f>
        <v/>
      </c>
      <c r="E1607" s="26" t="str">
        <f>IF('4 Price book'!D1609="","",VLOOKUP('4 Price book'!D1609,'2 Lists'!$I$10:$J$999,2,FALSE))</f>
        <v/>
      </c>
      <c r="F1607" s="26" t="str">
        <f>IF('4 Price book'!E1609="","",'4 Price book'!E1609)</f>
        <v/>
      </c>
      <c r="G1607" s="26" t="str">
        <f>IF('4 Price book'!F1609="","",'4 Price book'!F1609)</f>
        <v/>
      </c>
      <c r="H1607" s="26" t="str">
        <f>IF('4 Price book'!G1609="","",'4 Price book'!G1609)</f>
        <v/>
      </c>
      <c r="I1607" s="26" t="str">
        <f>IF('4 Price book'!H1609="","",'4 Price book'!H1609)</f>
        <v/>
      </c>
      <c r="J1607" s="26" t="str">
        <f>IF('4 Price book'!I1609="","",'4 Price book'!I1609)</f>
        <v/>
      </c>
      <c r="K1607" s="26" t="str">
        <f>IF('4 Price book'!J1609="","",'4 Price book'!J1609)</f>
        <v/>
      </c>
      <c r="L1607" s="26" t="str">
        <f>IF('4 Price book'!K1609="","",'4 Price book'!K1609)</f>
        <v/>
      </c>
      <c r="M1607" s="26" t="str">
        <f>IF('4 Price book'!K1609="","",VLOOKUP(L1607,'2 Lists'!$F$10:$G$999,2,FALSE))</f>
        <v/>
      </c>
      <c r="N1607" s="26" t="str">
        <f>IF('4 Price book'!L1609="","",'4 Price book'!L1609)</f>
        <v/>
      </c>
      <c r="O1607" s="26" t="str">
        <f>IF('4 Price book'!M1609="","",'4 Price book'!M1609)</f>
        <v/>
      </c>
      <c r="P1607" s="26" t="str">
        <f>IF('4 Price book'!N1609="","",'4 Price book'!N1609)</f>
        <v/>
      </c>
      <c r="Q1607" s="26" t="str">
        <f>IF('4 Price book'!O1609="","",'4 Price book'!O1609)</f>
        <v/>
      </c>
      <c r="R1607" s="34"/>
      <c r="S1607" s="34"/>
      <c r="T1607" s="34"/>
      <c r="U1607" s="34"/>
      <c r="V1607" s="34"/>
    </row>
    <row r="1608" spans="1:22" ht="15" customHeight="1" x14ac:dyDescent="0.25">
      <c r="A1608" s="26">
        <v>1607</v>
      </c>
      <c r="B1608" s="26" t="str">
        <f>IF('1 Cover'!$B$27="Yes",IFERROR(VLOOKUP('4 Price book'!C1610,'Catalogs (internal)'!$L$2:$N$991,2,FALSE),""),IF('4 Price book'!C1610="","",'4 Price book'!C1610))</f>
        <v/>
      </c>
      <c r="C1608" s="26" t="str">
        <f>IF('4 Price book'!C1610="","",IF('1 Cover'!$B$27="No","",IFERROR(VLOOKUP('4 Price book'!C1610,'Catalogs (internal)'!$L$2:$N$991,3,FALSE),"")))</f>
        <v/>
      </c>
      <c r="D1608" s="26" t="str">
        <f>IF('4 Price book'!D1610="","",'4 Price book'!D1610)</f>
        <v/>
      </c>
      <c r="E1608" s="26" t="str">
        <f>IF('4 Price book'!D1610="","",VLOOKUP('4 Price book'!D1610,'2 Lists'!$I$10:$J$999,2,FALSE))</f>
        <v/>
      </c>
      <c r="F1608" s="26" t="str">
        <f>IF('4 Price book'!E1610="","",'4 Price book'!E1610)</f>
        <v/>
      </c>
      <c r="G1608" s="26" t="str">
        <f>IF('4 Price book'!F1610="","",'4 Price book'!F1610)</f>
        <v/>
      </c>
      <c r="H1608" s="26" t="str">
        <f>IF('4 Price book'!G1610="","",'4 Price book'!G1610)</f>
        <v/>
      </c>
      <c r="I1608" s="26" t="str">
        <f>IF('4 Price book'!H1610="","",'4 Price book'!H1610)</f>
        <v/>
      </c>
      <c r="J1608" s="26" t="str">
        <f>IF('4 Price book'!I1610="","",'4 Price book'!I1610)</f>
        <v/>
      </c>
      <c r="K1608" s="26" t="str">
        <f>IF('4 Price book'!J1610="","",'4 Price book'!J1610)</f>
        <v/>
      </c>
      <c r="L1608" s="26" t="str">
        <f>IF('4 Price book'!K1610="","",'4 Price book'!K1610)</f>
        <v/>
      </c>
      <c r="M1608" s="26" t="str">
        <f>IF('4 Price book'!K1610="","",VLOOKUP(L1608,'2 Lists'!$F$10:$G$999,2,FALSE))</f>
        <v/>
      </c>
      <c r="N1608" s="26" t="str">
        <f>IF('4 Price book'!L1610="","",'4 Price book'!L1610)</f>
        <v/>
      </c>
      <c r="O1608" s="26" t="str">
        <f>IF('4 Price book'!M1610="","",'4 Price book'!M1610)</f>
        <v/>
      </c>
      <c r="P1608" s="26" t="str">
        <f>IF('4 Price book'!N1610="","",'4 Price book'!N1610)</f>
        <v/>
      </c>
      <c r="Q1608" s="26" t="str">
        <f>IF('4 Price book'!O1610="","",'4 Price book'!O1610)</f>
        <v/>
      </c>
      <c r="R1608" s="34"/>
      <c r="S1608" s="34"/>
      <c r="T1608" s="34"/>
      <c r="U1608" s="34"/>
      <c r="V1608" s="34"/>
    </row>
    <row r="1609" spans="1:22" ht="15" customHeight="1" x14ac:dyDescent="0.25">
      <c r="A1609" s="26">
        <v>1608</v>
      </c>
      <c r="B1609" s="26" t="str">
        <f>IF('1 Cover'!$B$27="Yes",IFERROR(VLOOKUP('4 Price book'!C1611,'Catalogs (internal)'!$L$2:$N$991,2,FALSE),""),IF('4 Price book'!C1611="","",'4 Price book'!C1611))</f>
        <v/>
      </c>
      <c r="C1609" s="26" t="str">
        <f>IF('4 Price book'!C1611="","",IF('1 Cover'!$B$27="No","",IFERROR(VLOOKUP('4 Price book'!C1611,'Catalogs (internal)'!$L$2:$N$991,3,FALSE),"")))</f>
        <v/>
      </c>
      <c r="D1609" s="26" t="str">
        <f>IF('4 Price book'!D1611="","",'4 Price book'!D1611)</f>
        <v/>
      </c>
      <c r="E1609" s="26" t="str">
        <f>IF('4 Price book'!D1611="","",VLOOKUP('4 Price book'!D1611,'2 Lists'!$I$10:$J$999,2,FALSE))</f>
        <v/>
      </c>
      <c r="F1609" s="26" t="str">
        <f>IF('4 Price book'!E1611="","",'4 Price book'!E1611)</f>
        <v/>
      </c>
      <c r="G1609" s="26" t="str">
        <f>IF('4 Price book'!F1611="","",'4 Price book'!F1611)</f>
        <v/>
      </c>
      <c r="H1609" s="26" t="str">
        <f>IF('4 Price book'!G1611="","",'4 Price book'!G1611)</f>
        <v/>
      </c>
      <c r="I1609" s="26" t="str">
        <f>IF('4 Price book'!H1611="","",'4 Price book'!H1611)</f>
        <v/>
      </c>
      <c r="J1609" s="26" t="str">
        <f>IF('4 Price book'!I1611="","",'4 Price book'!I1611)</f>
        <v/>
      </c>
      <c r="K1609" s="26" t="str">
        <f>IF('4 Price book'!J1611="","",'4 Price book'!J1611)</f>
        <v/>
      </c>
      <c r="L1609" s="26" t="str">
        <f>IF('4 Price book'!K1611="","",'4 Price book'!K1611)</f>
        <v/>
      </c>
      <c r="M1609" s="26" t="str">
        <f>IF('4 Price book'!K1611="","",VLOOKUP(L1609,'2 Lists'!$F$10:$G$999,2,FALSE))</f>
        <v/>
      </c>
      <c r="N1609" s="26" t="str">
        <f>IF('4 Price book'!L1611="","",'4 Price book'!L1611)</f>
        <v/>
      </c>
      <c r="O1609" s="26" t="str">
        <f>IF('4 Price book'!M1611="","",'4 Price book'!M1611)</f>
        <v/>
      </c>
      <c r="P1609" s="26" t="str">
        <f>IF('4 Price book'!N1611="","",'4 Price book'!N1611)</f>
        <v/>
      </c>
      <c r="Q1609" s="26" t="str">
        <f>IF('4 Price book'!O1611="","",'4 Price book'!O1611)</f>
        <v/>
      </c>
      <c r="R1609" s="34"/>
      <c r="S1609" s="34"/>
      <c r="T1609" s="34"/>
      <c r="U1609" s="34"/>
      <c r="V1609" s="34"/>
    </row>
    <row r="1610" spans="1:22" ht="15" customHeight="1" x14ac:dyDescent="0.25">
      <c r="A1610" s="26">
        <v>1609</v>
      </c>
      <c r="B1610" s="26" t="str">
        <f>IF('1 Cover'!$B$27="Yes",IFERROR(VLOOKUP('4 Price book'!C1612,'Catalogs (internal)'!$L$2:$N$991,2,FALSE),""),IF('4 Price book'!C1612="","",'4 Price book'!C1612))</f>
        <v/>
      </c>
      <c r="C1610" s="26" t="str">
        <f>IF('4 Price book'!C1612="","",IF('1 Cover'!$B$27="No","",IFERROR(VLOOKUP('4 Price book'!C1612,'Catalogs (internal)'!$L$2:$N$991,3,FALSE),"")))</f>
        <v/>
      </c>
      <c r="D1610" s="26" t="str">
        <f>IF('4 Price book'!D1612="","",'4 Price book'!D1612)</f>
        <v/>
      </c>
      <c r="E1610" s="26" t="str">
        <f>IF('4 Price book'!D1612="","",VLOOKUP('4 Price book'!D1612,'2 Lists'!$I$10:$J$999,2,FALSE))</f>
        <v/>
      </c>
      <c r="F1610" s="26" t="str">
        <f>IF('4 Price book'!E1612="","",'4 Price book'!E1612)</f>
        <v/>
      </c>
      <c r="G1610" s="26" t="str">
        <f>IF('4 Price book'!F1612="","",'4 Price book'!F1612)</f>
        <v/>
      </c>
      <c r="H1610" s="26" t="str">
        <f>IF('4 Price book'!G1612="","",'4 Price book'!G1612)</f>
        <v/>
      </c>
      <c r="I1610" s="26" t="str">
        <f>IF('4 Price book'!H1612="","",'4 Price book'!H1612)</f>
        <v/>
      </c>
      <c r="J1610" s="26" t="str">
        <f>IF('4 Price book'!I1612="","",'4 Price book'!I1612)</f>
        <v/>
      </c>
      <c r="K1610" s="26" t="str">
        <f>IF('4 Price book'!J1612="","",'4 Price book'!J1612)</f>
        <v/>
      </c>
      <c r="L1610" s="26" t="str">
        <f>IF('4 Price book'!K1612="","",'4 Price book'!K1612)</f>
        <v/>
      </c>
      <c r="M1610" s="26" t="str">
        <f>IF('4 Price book'!K1612="","",VLOOKUP(L1610,'2 Lists'!$F$10:$G$999,2,FALSE))</f>
        <v/>
      </c>
      <c r="N1610" s="26" t="str">
        <f>IF('4 Price book'!L1612="","",'4 Price book'!L1612)</f>
        <v/>
      </c>
      <c r="O1610" s="26" t="str">
        <f>IF('4 Price book'!M1612="","",'4 Price book'!M1612)</f>
        <v/>
      </c>
      <c r="P1610" s="26" t="str">
        <f>IF('4 Price book'!N1612="","",'4 Price book'!N1612)</f>
        <v/>
      </c>
      <c r="Q1610" s="26" t="str">
        <f>IF('4 Price book'!O1612="","",'4 Price book'!O1612)</f>
        <v/>
      </c>
      <c r="R1610" s="34"/>
      <c r="S1610" s="34"/>
      <c r="T1610" s="34"/>
      <c r="U1610" s="34"/>
      <c r="V1610" s="34"/>
    </row>
    <row r="1611" spans="1:22" ht="15" customHeight="1" x14ac:dyDescent="0.25">
      <c r="A1611" s="26">
        <v>1610</v>
      </c>
      <c r="B1611" s="26" t="str">
        <f>IF('1 Cover'!$B$27="Yes",IFERROR(VLOOKUP('4 Price book'!C1613,'Catalogs (internal)'!$L$2:$N$991,2,FALSE),""),IF('4 Price book'!C1613="","",'4 Price book'!C1613))</f>
        <v/>
      </c>
      <c r="C1611" s="26" t="str">
        <f>IF('4 Price book'!C1613="","",IF('1 Cover'!$B$27="No","",IFERROR(VLOOKUP('4 Price book'!C1613,'Catalogs (internal)'!$L$2:$N$991,3,FALSE),"")))</f>
        <v/>
      </c>
      <c r="D1611" s="26" t="str">
        <f>IF('4 Price book'!D1613="","",'4 Price book'!D1613)</f>
        <v/>
      </c>
      <c r="E1611" s="26" t="str">
        <f>IF('4 Price book'!D1613="","",VLOOKUP('4 Price book'!D1613,'2 Lists'!$I$10:$J$999,2,FALSE))</f>
        <v/>
      </c>
      <c r="F1611" s="26" t="str">
        <f>IF('4 Price book'!E1613="","",'4 Price book'!E1613)</f>
        <v/>
      </c>
      <c r="G1611" s="26" t="str">
        <f>IF('4 Price book'!F1613="","",'4 Price book'!F1613)</f>
        <v/>
      </c>
      <c r="H1611" s="26" t="str">
        <f>IF('4 Price book'!G1613="","",'4 Price book'!G1613)</f>
        <v/>
      </c>
      <c r="I1611" s="26" t="str">
        <f>IF('4 Price book'!H1613="","",'4 Price book'!H1613)</f>
        <v/>
      </c>
      <c r="J1611" s="26" t="str">
        <f>IF('4 Price book'!I1613="","",'4 Price book'!I1613)</f>
        <v/>
      </c>
      <c r="K1611" s="26" t="str">
        <f>IF('4 Price book'!J1613="","",'4 Price book'!J1613)</f>
        <v/>
      </c>
      <c r="L1611" s="26" t="str">
        <f>IF('4 Price book'!K1613="","",'4 Price book'!K1613)</f>
        <v/>
      </c>
      <c r="M1611" s="26" t="str">
        <f>IF('4 Price book'!K1613="","",VLOOKUP(L1611,'2 Lists'!$F$10:$G$999,2,FALSE))</f>
        <v/>
      </c>
      <c r="N1611" s="26" t="str">
        <f>IF('4 Price book'!L1613="","",'4 Price book'!L1613)</f>
        <v/>
      </c>
      <c r="O1611" s="26" t="str">
        <f>IF('4 Price book'!M1613="","",'4 Price book'!M1613)</f>
        <v/>
      </c>
      <c r="P1611" s="26" t="str">
        <f>IF('4 Price book'!N1613="","",'4 Price book'!N1613)</f>
        <v/>
      </c>
      <c r="Q1611" s="26" t="str">
        <f>IF('4 Price book'!O1613="","",'4 Price book'!O1613)</f>
        <v/>
      </c>
      <c r="R1611" s="34"/>
      <c r="S1611" s="34"/>
      <c r="T1611" s="34"/>
      <c r="U1611" s="34"/>
      <c r="V1611" s="34"/>
    </row>
    <row r="1612" spans="1:22" ht="15" customHeight="1" x14ac:dyDescent="0.25">
      <c r="A1612" s="26">
        <v>1611</v>
      </c>
      <c r="B1612" s="26" t="str">
        <f>IF('1 Cover'!$B$27="Yes",IFERROR(VLOOKUP('4 Price book'!C1614,'Catalogs (internal)'!$L$2:$N$991,2,FALSE),""),IF('4 Price book'!C1614="","",'4 Price book'!C1614))</f>
        <v/>
      </c>
      <c r="C1612" s="26" t="str">
        <f>IF('4 Price book'!C1614="","",IF('1 Cover'!$B$27="No","",IFERROR(VLOOKUP('4 Price book'!C1614,'Catalogs (internal)'!$L$2:$N$991,3,FALSE),"")))</f>
        <v/>
      </c>
      <c r="D1612" s="26" t="str">
        <f>IF('4 Price book'!D1614="","",'4 Price book'!D1614)</f>
        <v/>
      </c>
      <c r="E1612" s="26" t="str">
        <f>IF('4 Price book'!D1614="","",VLOOKUP('4 Price book'!D1614,'2 Lists'!$I$10:$J$999,2,FALSE))</f>
        <v/>
      </c>
      <c r="F1612" s="26" t="str">
        <f>IF('4 Price book'!E1614="","",'4 Price book'!E1614)</f>
        <v/>
      </c>
      <c r="G1612" s="26" t="str">
        <f>IF('4 Price book'!F1614="","",'4 Price book'!F1614)</f>
        <v/>
      </c>
      <c r="H1612" s="26" t="str">
        <f>IF('4 Price book'!G1614="","",'4 Price book'!G1614)</f>
        <v/>
      </c>
      <c r="I1612" s="26" t="str">
        <f>IF('4 Price book'!H1614="","",'4 Price book'!H1614)</f>
        <v/>
      </c>
      <c r="J1612" s="26" t="str">
        <f>IF('4 Price book'!I1614="","",'4 Price book'!I1614)</f>
        <v/>
      </c>
      <c r="K1612" s="26" t="str">
        <f>IF('4 Price book'!J1614="","",'4 Price book'!J1614)</f>
        <v/>
      </c>
      <c r="L1612" s="26" t="str">
        <f>IF('4 Price book'!K1614="","",'4 Price book'!K1614)</f>
        <v/>
      </c>
      <c r="M1612" s="26" t="str">
        <f>IF('4 Price book'!K1614="","",VLOOKUP(L1612,'2 Lists'!$F$10:$G$999,2,FALSE))</f>
        <v/>
      </c>
      <c r="N1612" s="26" t="str">
        <f>IF('4 Price book'!L1614="","",'4 Price book'!L1614)</f>
        <v/>
      </c>
      <c r="O1612" s="26" t="str">
        <f>IF('4 Price book'!M1614="","",'4 Price book'!M1614)</f>
        <v/>
      </c>
      <c r="P1612" s="26" t="str">
        <f>IF('4 Price book'!N1614="","",'4 Price book'!N1614)</f>
        <v/>
      </c>
      <c r="Q1612" s="26" t="str">
        <f>IF('4 Price book'!O1614="","",'4 Price book'!O1614)</f>
        <v/>
      </c>
      <c r="R1612" s="34"/>
      <c r="S1612" s="34"/>
      <c r="T1612" s="34"/>
      <c r="U1612" s="34"/>
      <c r="V1612" s="34"/>
    </row>
    <row r="1613" spans="1:22" ht="15" customHeight="1" x14ac:dyDescent="0.25">
      <c r="A1613" s="26">
        <v>1612</v>
      </c>
      <c r="B1613" s="26" t="str">
        <f>IF('1 Cover'!$B$27="Yes",IFERROR(VLOOKUP('4 Price book'!C1615,'Catalogs (internal)'!$L$2:$N$991,2,FALSE),""),IF('4 Price book'!C1615="","",'4 Price book'!C1615))</f>
        <v/>
      </c>
      <c r="C1613" s="26" t="str">
        <f>IF('4 Price book'!C1615="","",IF('1 Cover'!$B$27="No","",IFERROR(VLOOKUP('4 Price book'!C1615,'Catalogs (internal)'!$L$2:$N$991,3,FALSE),"")))</f>
        <v/>
      </c>
      <c r="D1613" s="26" t="str">
        <f>IF('4 Price book'!D1615="","",'4 Price book'!D1615)</f>
        <v/>
      </c>
      <c r="E1613" s="26" t="str">
        <f>IF('4 Price book'!D1615="","",VLOOKUP('4 Price book'!D1615,'2 Lists'!$I$10:$J$999,2,FALSE))</f>
        <v/>
      </c>
      <c r="F1613" s="26" t="str">
        <f>IF('4 Price book'!E1615="","",'4 Price book'!E1615)</f>
        <v/>
      </c>
      <c r="G1613" s="26" t="str">
        <f>IF('4 Price book'!F1615="","",'4 Price book'!F1615)</f>
        <v/>
      </c>
      <c r="H1613" s="26" t="str">
        <f>IF('4 Price book'!G1615="","",'4 Price book'!G1615)</f>
        <v/>
      </c>
      <c r="I1613" s="26" t="str">
        <f>IF('4 Price book'!H1615="","",'4 Price book'!H1615)</f>
        <v/>
      </c>
      <c r="J1613" s="26" t="str">
        <f>IF('4 Price book'!I1615="","",'4 Price book'!I1615)</f>
        <v/>
      </c>
      <c r="K1613" s="26" t="str">
        <f>IF('4 Price book'!J1615="","",'4 Price book'!J1615)</f>
        <v/>
      </c>
      <c r="L1613" s="26" t="str">
        <f>IF('4 Price book'!K1615="","",'4 Price book'!K1615)</f>
        <v/>
      </c>
      <c r="M1613" s="26" t="str">
        <f>IF('4 Price book'!K1615="","",VLOOKUP(L1613,'2 Lists'!$F$10:$G$999,2,FALSE))</f>
        <v/>
      </c>
      <c r="N1613" s="26" t="str">
        <f>IF('4 Price book'!L1615="","",'4 Price book'!L1615)</f>
        <v/>
      </c>
      <c r="O1613" s="26" t="str">
        <f>IF('4 Price book'!M1615="","",'4 Price book'!M1615)</f>
        <v/>
      </c>
      <c r="P1613" s="26" t="str">
        <f>IF('4 Price book'!N1615="","",'4 Price book'!N1615)</f>
        <v/>
      </c>
      <c r="Q1613" s="26" t="str">
        <f>IF('4 Price book'!O1615="","",'4 Price book'!O1615)</f>
        <v/>
      </c>
      <c r="R1613" s="34"/>
      <c r="S1613" s="34"/>
      <c r="T1613" s="34"/>
      <c r="U1613" s="34"/>
      <c r="V1613" s="34"/>
    </row>
    <row r="1614" spans="1:22" ht="15" customHeight="1" x14ac:dyDescent="0.25">
      <c r="A1614" s="26">
        <v>1613</v>
      </c>
      <c r="B1614" s="26" t="str">
        <f>IF('1 Cover'!$B$27="Yes",IFERROR(VLOOKUP('4 Price book'!C1616,'Catalogs (internal)'!$L$2:$N$991,2,FALSE),""),IF('4 Price book'!C1616="","",'4 Price book'!C1616))</f>
        <v/>
      </c>
      <c r="C1614" s="26" t="str">
        <f>IF('4 Price book'!C1616="","",IF('1 Cover'!$B$27="No","",IFERROR(VLOOKUP('4 Price book'!C1616,'Catalogs (internal)'!$L$2:$N$991,3,FALSE),"")))</f>
        <v/>
      </c>
      <c r="D1614" s="26" t="str">
        <f>IF('4 Price book'!D1616="","",'4 Price book'!D1616)</f>
        <v/>
      </c>
      <c r="E1614" s="26" t="str">
        <f>IF('4 Price book'!D1616="","",VLOOKUP('4 Price book'!D1616,'2 Lists'!$I$10:$J$999,2,FALSE))</f>
        <v/>
      </c>
      <c r="F1614" s="26" t="str">
        <f>IF('4 Price book'!E1616="","",'4 Price book'!E1616)</f>
        <v/>
      </c>
      <c r="G1614" s="26" t="str">
        <f>IF('4 Price book'!F1616="","",'4 Price book'!F1616)</f>
        <v/>
      </c>
      <c r="H1614" s="26" t="str">
        <f>IF('4 Price book'!G1616="","",'4 Price book'!G1616)</f>
        <v/>
      </c>
      <c r="I1614" s="26" t="str">
        <f>IF('4 Price book'!H1616="","",'4 Price book'!H1616)</f>
        <v/>
      </c>
      <c r="J1614" s="26" t="str">
        <f>IF('4 Price book'!I1616="","",'4 Price book'!I1616)</f>
        <v/>
      </c>
      <c r="K1614" s="26" t="str">
        <f>IF('4 Price book'!J1616="","",'4 Price book'!J1616)</f>
        <v/>
      </c>
      <c r="L1614" s="26" t="str">
        <f>IF('4 Price book'!K1616="","",'4 Price book'!K1616)</f>
        <v/>
      </c>
      <c r="M1614" s="26" t="str">
        <f>IF('4 Price book'!K1616="","",VLOOKUP(L1614,'2 Lists'!$F$10:$G$999,2,FALSE))</f>
        <v/>
      </c>
      <c r="N1614" s="26" t="str">
        <f>IF('4 Price book'!L1616="","",'4 Price book'!L1616)</f>
        <v/>
      </c>
      <c r="O1614" s="26" t="str">
        <f>IF('4 Price book'!M1616="","",'4 Price book'!M1616)</f>
        <v/>
      </c>
      <c r="P1614" s="26" t="str">
        <f>IF('4 Price book'!N1616="","",'4 Price book'!N1616)</f>
        <v/>
      </c>
      <c r="Q1614" s="26" t="str">
        <f>IF('4 Price book'!O1616="","",'4 Price book'!O1616)</f>
        <v/>
      </c>
      <c r="R1614" s="34"/>
      <c r="S1614" s="34"/>
      <c r="T1614" s="34"/>
      <c r="U1614" s="34"/>
      <c r="V1614" s="34"/>
    </row>
    <row r="1615" spans="1:22" ht="15" customHeight="1" x14ac:dyDescent="0.25">
      <c r="A1615" s="26">
        <v>1614</v>
      </c>
      <c r="B1615" s="26" t="str">
        <f>IF('1 Cover'!$B$27="Yes",IFERROR(VLOOKUP('4 Price book'!C1617,'Catalogs (internal)'!$L$2:$N$991,2,FALSE),""),IF('4 Price book'!C1617="","",'4 Price book'!C1617))</f>
        <v/>
      </c>
      <c r="C1615" s="26" t="str">
        <f>IF('4 Price book'!C1617="","",IF('1 Cover'!$B$27="No","",IFERROR(VLOOKUP('4 Price book'!C1617,'Catalogs (internal)'!$L$2:$N$991,3,FALSE),"")))</f>
        <v/>
      </c>
      <c r="D1615" s="26" t="str">
        <f>IF('4 Price book'!D1617="","",'4 Price book'!D1617)</f>
        <v/>
      </c>
      <c r="E1615" s="26" t="str">
        <f>IF('4 Price book'!D1617="","",VLOOKUP('4 Price book'!D1617,'2 Lists'!$I$10:$J$999,2,FALSE))</f>
        <v/>
      </c>
      <c r="F1615" s="26" t="str">
        <f>IF('4 Price book'!E1617="","",'4 Price book'!E1617)</f>
        <v/>
      </c>
      <c r="G1615" s="26" t="str">
        <f>IF('4 Price book'!F1617="","",'4 Price book'!F1617)</f>
        <v/>
      </c>
      <c r="H1615" s="26" t="str">
        <f>IF('4 Price book'!G1617="","",'4 Price book'!G1617)</f>
        <v/>
      </c>
      <c r="I1615" s="26" t="str">
        <f>IF('4 Price book'!H1617="","",'4 Price book'!H1617)</f>
        <v/>
      </c>
      <c r="J1615" s="26" t="str">
        <f>IF('4 Price book'!I1617="","",'4 Price book'!I1617)</f>
        <v/>
      </c>
      <c r="K1615" s="26" t="str">
        <f>IF('4 Price book'!J1617="","",'4 Price book'!J1617)</f>
        <v/>
      </c>
      <c r="L1615" s="26" t="str">
        <f>IF('4 Price book'!K1617="","",'4 Price book'!K1617)</f>
        <v/>
      </c>
      <c r="M1615" s="26" t="str">
        <f>IF('4 Price book'!K1617="","",VLOOKUP(L1615,'2 Lists'!$F$10:$G$999,2,FALSE))</f>
        <v/>
      </c>
      <c r="N1615" s="26" t="str">
        <f>IF('4 Price book'!L1617="","",'4 Price book'!L1617)</f>
        <v/>
      </c>
      <c r="O1615" s="26" t="str">
        <f>IF('4 Price book'!M1617="","",'4 Price book'!M1617)</f>
        <v/>
      </c>
      <c r="P1615" s="26" t="str">
        <f>IF('4 Price book'!N1617="","",'4 Price book'!N1617)</f>
        <v/>
      </c>
      <c r="Q1615" s="26" t="str">
        <f>IF('4 Price book'!O1617="","",'4 Price book'!O1617)</f>
        <v/>
      </c>
      <c r="R1615" s="34"/>
      <c r="S1615" s="34"/>
      <c r="T1615" s="34"/>
      <c r="U1615" s="34"/>
      <c r="V1615" s="34"/>
    </row>
    <row r="1616" spans="1:22" ht="15" customHeight="1" x14ac:dyDescent="0.25">
      <c r="A1616" s="26">
        <v>1615</v>
      </c>
      <c r="B1616" s="26" t="str">
        <f>IF('1 Cover'!$B$27="Yes",IFERROR(VLOOKUP('4 Price book'!C1618,'Catalogs (internal)'!$L$2:$N$991,2,FALSE),""),IF('4 Price book'!C1618="","",'4 Price book'!C1618))</f>
        <v/>
      </c>
      <c r="C1616" s="26" t="str">
        <f>IF('4 Price book'!C1618="","",IF('1 Cover'!$B$27="No","",IFERROR(VLOOKUP('4 Price book'!C1618,'Catalogs (internal)'!$L$2:$N$991,3,FALSE),"")))</f>
        <v/>
      </c>
      <c r="D1616" s="26" t="str">
        <f>IF('4 Price book'!D1618="","",'4 Price book'!D1618)</f>
        <v/>
      </c>
      <c r="E1616" s="26" t="str">
        <f>IF('4 Price book'!D1618="","",VLOOKUP('4 Price book'!D1618,'2 Lists'!$I$10:$J$999,2,FALSE))</f>
        <v/>
      </c>
      <c r="F1616" s="26" t="str">
        <f>IF('4 Price book'!E1618="","",'4 Price book'!E1618)</f>
        <v/>
      </c>
      <c r="G1616" s="26" t="str">
        <f>IF('4 Price book'!F1618="","",'4 Price book'!F1618)</f>
        <v/>
      </c>
      <c r="H1616" s="26" t="str">
        <f>IF('4 Price book'!G1618="","",'4 Price book'!G1618)</f>
        <v/>
      </c>
      <c r="I1616" s="26" t="str">
        <f>IF('4 Price book'!H1618="","",'4 Price book'!H1618)</f>
        <v/>
      </c>
      <c r="J1616" s="26" t="str">
        <f>IF('4 Price book'!I1618="","",'4 Price book'!I1618)</f>
        <v/>
      </c>
      <c r="K1616" s="26" t="str">
        <f>IF('4 Price book'!J1618="","",'4 Price book'!J1618)</f>
        <v/>
      </c>
      <c r="L1616" s="26" t="str">
        <f>IF('4 Price book'!K1618="","",'4 Price book'!K1618)</f>
        <v/>
      </c>
      <c r="M1616" s="26" t="str">
        <f>IF('4 Price book'!K1618="","",VLOOKUP(L1616,'2 Lists'!$F$10:$G$999,2,FALSE))</f>
        <v/>
      </c>
      <c r="N1616" s="26" t="str">
        <f>IF('4 Price book'!L1618="","",'4 Price book'!L1618)</f>
        <v/>
      </c>
      <c r="O1616" s="26" t="str">
        <f>IF('4 Price book'!M1618="","",'4 Price book'!M1618)</f>
        <v/>
      </c>
      <c r="P1616" s="26" t="str">
        <f>IF('4 Price book'!N1618="","",'4 Price book'!N1618)</f>
        <v/>
      </c>
      <c r="Q1616" s="26" t="str">
        <f>IF('4 Price book'!O1618="","",'4 Price book'!O1618)</f>
        <v/>
      </c>
      <c r="R1616" s="34"/>
      <c r="S1616" s="34"/>
      <c r="T1616" s="34"/>
      <c r="U1616" s="34"/>
      <c r="V1616" s="34"/>
    </row>
    <row r="1617" spans="1:22" ht="15" customHeight="1" x14ac:dyDescent="0.25">
      <c r="A1617" s="26">
        <v>1616</v>
      </c>
      <c r="B1617" s="26" t="str">
        <f>IF('1 Cover'!$B$27="Yes",IFERROR(VLOOKUP('4 Price book'!C1619,'Catalogs (internal)'!$L$2:$N$991,2,FALSE),""),IF('4 Price book'!C1619="","",'4 Price book'!C1619))</f>
        <v/>
      </c>
      <c r="C1617" s="26" t="str">
        <f>IF('4 Price book'!C1619="","",IF('1 Cover'!$B$27="No","",IFERROR(VLOOKUP('4 Price book'!C1619,'Catalogs (internal)'!$L$2:$N$991,3,FALSE),"")))</f>
        <v/>
      </c>
      <c r="D1617" s="26" t="str">
        <f>IF('4 Price book'!D1619="","",'4 Price book'!D1619)</f>
        <v/>
      </c>
      <c r="E1617" s="26" t="str">
        <f>IF('4 Price book'!D1619="","",VLOOKUP('4 Price book'!D1619,'2 Lists'!$I$10:$J$999,2,FALSE))</f>
        <v/>
      </c>
      <c r="F1617" s="26" t="str">
        <f>IF('4 Price book'!E1619="","",'4 Price book'!E1619)</f>
        <v/>
      </c>
      <c r="G1617" s="26" t="str">
        <f>IF('4 Price book'!F1619="","",'4 Price book'!F1619)</f>
        <v/>
      </c>
      <c r="H1617" s="26" t="str">
        <f>IF('4 Price book'!G1619="","",'4 Price book'!G1619)</f>
        <v/>
      </c>
      <c r="I1617" s="26" t="str">
        <f>IF('4 Price book'!H1619="","",'4 Price book'!H1619)</f>
        <v/>
      </c>
      <c r="J1617" s="26" t="str">
        <f>IF('4 Price book'!I1619="","",'4 Price book'!I1619)</f>
        <v/>
      </c>
      <c r="K1617" s="26" t="str">
        <f>IF('4 Price book'!J1619="","",'4 Price book'!J1619)</f>
        <v/>
      </c>
      <c r="L1617" s="26" t="str">
        <f>IF('4 Price book'!K1619="","",'4 Price book'!K1619)</f>
        <v/>
      </c>
      <c r="M1617" s="26" t="str">
        <f>IF('4 Price book'!K1619="","",VLOOKUP(L1617,'2 Lists'!$F$10:$G$999,2,FALSE))</f>
        <v/>
      </c>
      <c r="N1617" s="26" t="str">
        <f>IF('4 Price book'!L1619="","",'4 Price book'!L1619)</f>
        <v/>
      </c>
      <c r="O1617" s="26" t="str">
        <f>IF('4 Price book'!M1619="","",'4 Price book'!M1619)</f>
        <v/>
      </c>
      <c r="P1617" s="26" t="str">
        <f>IF('4 Price book'!N1619="","",'4 Price book'!N1619)</f>
        <v/>
      </c>
      <c r="Q1617" s="26" t="str">
        <f>IF('4 Price book'!O1619="","",'4 Price book'!O1619)</f>
        <v/>
      </c>
      <c r="R1617" s="34"/>
      <c r="S1617" s="34"/>
      <c r="T1617" s="34"/>
      <c r="U1617" s="34"/>
      <c r="V1617" s="34"/>
    </row>
    <row r="1618" spans="1:22" ht="15" customHeight="1" x14ac:dyDescent="0.25">
      <c r="A1618" s="26">
        <v>1617</v>
      </c>
      <c r="B1618" s="26" t="str">
        <f>IF('1 Cover'!$B$27="Yes",IFERROR(VLOOKUP('4 Price book'!C1620,'Catalogs (internal)'!$L$2:$N$991,2,FALSE),""),IF('4 Price book'!C1620="","",'4 Price book'!C1620))</f>
        <v/>
      </c>
      <c r="C1618" s="26" t="str">
        <f>IF('4 Price book'!C1620="","",IF('1 Cover'!$B$27="No","",IFERROR(VLOOKUP('4 Price book'!C1620,'Catalogs (internal)'!$L$2:$N$991,3,FALSE),"")))</f>
        <v/>
      </c>
      <c r="D1618" s="26" t="str">
        <f>IF('4 Price book'!D1620="","",'4 Price book'!D1620)</f>
        <v/>
      </c>
      <c r="E1618" s="26" t="str">
        <f>IF('4 Price book'!D1620="","",VLOOKUP('4 Price book'!D1620,'2 Lists'!$I$10:$J$999,2,FALSE))</f>
        <v/>
      </c>
      <c r="F1618" s="26" t="str">
        <f>IF('4 Price book'!E1620="","",'4 Price book'!E1620)</f>
        <v/>
      </c>
      <c r="G1618" s="26" t="str">
        <f>IF('4 Price book'!F1620="","",'4 Price book'!F1620)</f>
        <v/>
      </c>
      <c r="H1618" s="26" t="str">
        <f>IF('4 Price book'!G1620="","",'4 Price book'!G1620)</f>
        <v/>
      </c>
      <c r="I1618" s="26" t="str">
        <f>IF('4 Price book'!H1620="","",'4 Price book'!H1620)</f>
        <v/>
      </c>
      <c r="J1618" s="26" t="str">
        <f>IF('4 Price book'!I1620="","",'4 Price book'!I1620)</f>
        <v/>
      </c>
      <c r="K1618" s="26" t="str">
        <f>IF('4 Price book'!J1620="","",'4 Price book'!J1620)</f>
        <v/>
      </c>
      <c r="L1618" s="26" t="str">
        <f>IF('4 Price book'!K1620="","",'4 Price book'!K1620)</f>
        <v/>
      </c>
      <c r="M1618" s="26" t="str">
        <f>IF('4 Price book'!K1620="","",VLOOKUP(L1618,'2 Lists'!$F$10:$G$999,2,FALSE))</f>
        <v/>
      </c>
      <c r="N1618" s="26" t="str">
        <f>IF('4 Price book'!L1620="","",'4 Price book'!L1620)</f>
        <v/>
      </c>
      <c r="O1618" s="26" t="str">
        <f>IF('4 Price book'!M1620="","",'4 Price book'!M1620)</f>
        <v/>
      </c>
      <c r="P1618" s="26" t="str">
        <f>IF('4 Price book'!N1620="","",'4 Price book'!N1620)</f>
        <v/>
      </c>
      <c r="Q1618" s="26" t="str">
        <f>IF('4 Price book'!O1620="","",'4 Price book'!O1620)</f>
        <v/>
      </c>
      <c r="R1618" s="34"/>
      <c r="S1618" s="34"/>
      <c r="T1618" s="34"/>
      <c r="U1618" s="34"/>
      <c r="V1618" s="34"/>
    </row>
    <row r="1619" spans="1:22" ht="15" customHeight="1" x14ac:dyDescent="0.25">
      <c r="A1619" s="26">
        <v>1618</v>
      </c>
      <c r="B1619" s="26" t="str">
        <f>IF('1 Cover'!$B$27="Yes",IFERROR(VLOOKUP('4 Price book'!C1621,'Catalogs (internal)'!$L$2:$N$991,2,FALSE),""),IF('4 Price book'!C1621="","",'4 Price book'!C1621))</f>
        <v/>
      </c>
      <c r="C1619" s="26" t="str">
        <f>IF('4 Price book'!C1621="","",IF('1 Cover'!$B$27="No","",IFERROR(VLOOKUP('4 Price book'!C1621,'Catalogs (internal)'!$L$2:$N$991,3,FALSE),"")))</f>
        <v/>
      </c>
      <c r="D1619" s="26" t="str">
        <f>IF('4 Price book'!D1621="","",'4 Price book'!D1621)</f>
        <v/>
      </c>
      <c r="E1619" s="26" t="str">
        <f>IF('4 Price book'!D1621="","",VLOOKUP('4 Price book'!D1621,'2 Lists'!$I$10:$J$999,2,FALSE))</f>
        <v/>
      </c>
      <c r="F1619" s="26" t="str">
        <f>IF('4 Price book'!E1621="","",'4 Price book'!E1621)</f>
        <v/>
      </c>
      <c r="G1619" s="26" t="str">
        <f>IF('4 Price book'!F1621="","",'4 Price book'!F1621)</f>
        <v/>
      </c>
      <c r="H1619" s="26" t="str">
        <f>IF('4 Price book'!G1621="","",'4 Price book'!G1621)</f>
        <v/>
      </c>
      <c r="I1619" s="26" t="str">
        <f>IF('4 Price book'!H1621="","",'4 Price book'!H1621)</f>
        <v/>
      </c>
      <c r="J1619" s="26" t="str">
        <f>IF('4 Price book'!I1621="","",'4 Price book'!I1621)</f>
        <v/>
      </c>
      <c r="K1619" s="26" t="str">
        <f>IF('4 Price book'!J1621="","",'4 Price book'!J1621)</f>
        <v/>
      </c>
      <c r="L1619" s="26" t="str">
        <f>IF('4 Price book'!K1621="","",'4 Price book'!K1621)</f>
        <v/>
      </c>
      <c r="M1619" s="26" t="str">
        <f>IF('4 Price book'!K1621="","",VLOOKUP(L1619,'2 Lists'!$F$10:$G$999,2,FALSE))</f>
        <v/>
      </c>
      <c r="N1619" s="26" t="str">
        <f>IF('4 Price book'!L1621="","",'4 Price book'!L1621)</f>
        <v/>
      </c>
      <c r="O1619" s="26" t="str">
        <f>IF('4 Price book'!M1621="","",'4 Price book'!M1621)</f>
        <v/>
      </c>
      <c r="P1619" s="26" t="str">
        <f>IF('4 Price book'!N1621="","",'4 Price book'!N1621)</f>
        <v/>
      </c>
      <c r="Q1619" s="26" t="str">
        <f>IF('4 Price book'!O1621="","",'4 Price book'!O1621)</f>
        <v/>
      </c>
      <c r="R1619" s="34"/>
      <c r="S1619" s="34"/>
      <c r="T1619" s="34"/>
      <c r="U1619" s="34"/>
      <c r="V1619" s="34"/>
    </row>
    <row r="1620" spans="1:22" ht="15" customHeight="1" x14ac:dyDescent="0.25">
      <c r="A1620" s="26">
        <v>1619</v>
      </c>
      <c r="B1620" s="26" t="str">
        <f>IF('1 Cover'!$B$27="Yes",IFERROR(VLOOKUP('4 Price book'!C1622,'Catalogs (internal)'!$L$2:$N$991,2,FALSE),""),IF('4 Price book'!C1622="","",'4 Price book'!C1622))</f>
        <v/>
      </c>
      <c r="C1620" s="26" t="str">
        <f>IF('4 Price book'!C1622="","",IF('1 Cover'!$B$27="No","",IFERROR(VLOOKUP('4 Price book'!C1622,'Catalogs (internal)'!$L$2:$N$991,3,FALSE),"")))</f>
        <v/>
      </c>
      <c r="D1620" s="26" t="str">
        <f>IF('4 Price book'!D1622="","",'4 Price book'!D1622)</f>
        <v/>
      </c>
      <c r="E1620" s="26" t="str">
        <f>IF('4 Price book'!D1622="","",VLOOKUP('4 Price book'!D1622,'2 Lists'!$I$10:$J$999,2,FALSE))</f>
        <v/>
      </c>
      <c r="F1620" s="26" t="str">
        <f>IF('4 Price book'!E1622="","",'4 Price book'!E1622)</f>
        <v/>
      </c>
      <c r="G1620" s="26" t="str">
        <f>IF('4 Price book'!F1622="","",'4 Price book'!F1622)</f>
        <v/>
      </c>
      <c r="H1620" s="26" t="str">
        <f>IF('4 Price book'!G1622="","",'4 Price book'!G1622)</f>
        <v/>
      </c>
      <c r="I1620" s="26" t="str">
        <f>IF('4 Price book'!H1622="","",'4 Price book'!H1622)</f>
        <v/>
      </c>
      <c r="J1620" s="26" t="str">
        <f>IF('4 Price book'!I1622="","",'4 Price book'!I1622)</f>
        <v/>
      </c>
      <c r="K1620" s="26" t="str">
        <f>IF('4 Price book'!J1622="","",'4 Price book'!J1622)</f>
        <v/>
      </c>
      <c r="L1620" s="26" t="str">
        <f>IF('4 Price book'!K1622="","",'4 Price book'!K1622)</f>
        <v/>
      </c>
      <c r="M1620" s="26" t="str">
        <f>IF('4 Price book'!K1622="","",VLOOKUP(L1620,'2 Lists'!$F$10:$G$999,2,FALSE))</f>
        <v/>
      </c>
      <c r="N1620" s="26" t="str">
        <f>IF('4 Price book'!L1622="","",'4 Price book'!L1622)</f>
        <v/>
      </c>
      <c r="O1620" s="26" t="str">
        <f>IF('4 Price book'!M1622="","",'4 Price book'!M1622)</f>
        <v/>
      </c>
      <c r="P1620" s="26" t="str">
        <f>IF('4 Price book'!N1622="","",'4 Price book'!N1622)</f>
        <v/>
      </c>
      <c r="Q1620" s="26" t="str">
        <f>IF('4 Price book'!O1622="","",'4 Price book'!O1622)</f>
        <v/>
      </c>
      <c r="R1620" s="34"/>
      <c r="S1620" s="34"/>
      <c r="T1620" s="34"/>
      <c r="U1620" s="34"/>
      <c r="V1620" s="34"/>
    </row>
    <row r="1621" spans="1:22" ht="15" customHeight="1" x14ac:dyDescent="0.25">
      <c r="A1621" s="26">
        <v>1620</v>
      </c>
      <c r="B1621" s="26" t="str">
        <f>IF('1 Cover'!$B$27="Yes",IFERROR(VLOOKUP('4 Price book'!C1623,'Catalogs (internal)'!$L$2:$N$991,2,FALSE),""),IF('4 Price book'!C1623="","",'4 Price book'!C1623))</f>
        <v/>
      </c>
      <c r="C1621" s="26" t="str">
        <f>IF('4 Price book'!C1623="","",IF('1 Cover'!$B$27="No","",IFERROR(VLOOKUP('4 Price book'!C1623,'Catalogs (internal)'!$L$2:$N$991,3,FALSE),"")))</f>
        <v/>
      </c>
      <c r="D1621" s="26" t="str">
        <f>IF('4 Price book'!D1623="","",'4 Price book'!D1623)</f>
        <v/>
      </c>
      <c r="E1621" s="26" t="str">
        <f>IF('4 Price book'!D1623="","",VLOOKUP('4 Price book'!D1623,'2 Lists'!$I$10:$J$999,2,FALSE))</f>
        <v/>
      </c>
      <c r="F1621" s="26" t="str">
        <f>IF('4 Price book'!E1623="","",'4 Price book'!E1623)</f>
        <v/>
      </c>
      <c r="G1621" s="26" t="str">
        <f>IF('4 Price book'!F1623="","",'4 Price book'!F1623)</f>
        <v/>
      </c>
      <c r="H1621" s="26" t="str">
        <f>IF('4 Price book'!G1623="","",'4 Price book'!G1623)</f>
        <v/>
      </c>
      <c r="I1621" s="26" t="str">
        <f>IF('4 Price book'!H1623="","",'4 Price book'!H1623)</f>
        <v/>
      </c>
      <c r="J1621" s="26" t="str">
        <f>IF('4 Price book'!I1623="","",'4 Price book'!I1623)</f>
        <v/>
      </c>
      <c r="K1621" s="26" t="str">
        <f>IF('4 Price book'!J1623="","",'4 Price book'!J1623)</f>
        <v/>
      </c>
      <c r="L1621" s="26" t="str">
        <f>IF('4 Price book'!K1623="","",'4 Price book'!K1623)</f>
        <v/>
      </c>
      <c r="M1621" s="26" t="str">
        <f>IF('4 Price book'!K1623="","",VLOOKUP(L1621,'2 Lists'!$F$10:$G$999,2,FALSE))</f>
        <v/>
      </c>
      <c r="N1621" s="26" t="str">
        <f>IF('4 Price book'!L1623="","",'4 Price book'!L1623)</f>
        <v/>
      </c>
      <c r="O1621" s="26" t="str">
        <f>IF('4 Price book'!M1623="","",'4 Price book'!M1623)</f>
        <v/>
      </c>
      <c r="P1621" s="26" t="str">
        <f>IF('4 Price book'!N1623="","",'4 Price book'!N1623)</f>
        <v/>
      </c>
      <c r="Q1621" s="26" t="str">
        <f>IF('4 Price book'!O1623="","",'4 Price book'!O1623)</f>
        <v/>
      </c>
      <c r="R1621" s="34"/>
      <c r="S1621" s="34"/>
      <c r="T1621" s="34"/>
      <c r="U1621" s="34"/>
      <c r="V1621" s="34"/>
    </row>
    <row r="1622" spans="1:22" ht="15" customHeight="1" x14ac:dyDescent="0.25">
      <c r="A1622" s="26">
        <v>1621</v>
      </c>
      <c r="B1622" s="26" t="str">
        <f>IF('1 Cover'!$B$27="Yes",IFERROR(VLOOKUP('4 Price book'!C1624,'Catalogs (internal)'!$L$2:$N$991,2,FALSE),""),IF('4 Price book'!C1624="","",'4 Price book'!C1624))</f>
        <v/>
      </c>
      <c r="C1622" s="26" t="str">
        <f>IF('4 Price book'!C1624="","",IF('1 Cover'!$B$27="No","",IFERROR(VLOOKUP('4 Price book'!C1624,'Catalogs (internal)'!$L$2:$N$991,3,FALSE),"")))</f>
        <v/>
      </c>
      <c r="D1622" s="26" t="str">
        <f>IF('4 Price book'!D1624="","",'4 Price book'!D1624)</f>
        <v/>
      </c>
      <c r="E1622" s="26" t="str">
        <f>IF('4 Price book'!D1624="","",VLOOKUP('4 Price book'!D1624,'2 Lists'!$I$10:$J$999,2,FALSE))</f>
        <v/>
      </c>
      <c r="F1622" s="26" t="str">
        <f>IF('4 Price book'!E1624="","",'4 Price book'!E1624)</f>
        <v/>
      </c>
      <c r="G1622" s="26" t="str">
        <f>IF('4 Price book'!F1624="","",'4 Price book'!F1624)</f>
        <v/>
      </c>
      <c r="H1622" s="26" t="str">
        <f>IF('4 Price book'!G1624="","",'4 Price book'!G1624)</f>
        <v/>
      </c>
      <c r="I1622" s="26" t="str">
        <f>IF('4 Price book'!H1624="","",'4 Price book'!H1624)</f>
        <v/>
      </c>
      <c r="J1622" s="26" t="str">
        <f>IF('4 Price book'!I1624="","",'4 Price book'!I1624)</f>
        <v/>
      </c>
      <c r="K1622" s="26" t="str">
        <f>IF('4 Price book'!J1624="","",'4 Price book'!J1624)</f>
        <v/>
      </c>
      <c r="L1622" s="26" t="str">
        <f>IF('4 Price book'!K1624="","",'4 Price book'!K1624)</f>
        <v/>
      </c>
      <c r="M1622" s="26" t="str">
        <f>IF('4 Price book'!K1624="","",VLOOKUP(L1622,'2 Lists'!$F$10:$G$999,2,FALSE))</f>
        <v/>
      </c>
      <c r="N1622" s="26" t="str">
        <f>IF('4 Price book'!L1624="","",'4 Price book'!L1624)</f>
        <v/>
      </c>
      <c r="O1622" s="26" t="str">
        <f>IF('4 Price book'!M1624="","",'4 Price book'!M1624)</f>
        <v/>
      </c>
      <c r="P1622" s="26" t="str">
        <f>IF('4 Price book'!N1624="","",'4 Price book'!N1624)</f>
        <v/>
      </c>
      <c r="Q1622" s="26" t="str">
        <f>IF('4 Price book'!O1624="","",'4 Price book'!O1624)</f>
        <v/>
      </c>
      <c r="R1622" s="34"/>
      <c r="S1622" s="34"/>
      <c r="T1622" s="34"/>
      <c r="U1622" s="34"/>
      <c r="V1622" s="34"/>
    </row>
    <row r="1623" spans="1:22" ht="15" customHeight="1" x14ac:dyDescent="0.25">
      <c r="A1623" s="26">
        <v>1622</v>
      </c>
      <c r="B1623" s="26" t="str">
        <f>IF('1 Cover'!$B$27="Yes",IFERROR(VLOOKUP('4 Price book'!C1625,'Catalogs (internal)'!$L$2:$N$991,2,FALSE),""),IF('4 Price book'!C1625="","",'4 Price book'!C1625))</f>
        <v/>
      </c>
      <c r="C1623" s="26" t="str">
        <f>IF('4 Price book'!C1625="","",IF('1 Cover'!$B$27="No","",IFERROR(VLOOKUP('4 Price book'!C1625,'Catalogs (internal)'!$L$2:$N$991,3,FALSE),"")))</f>
        <v/>
      </c>
      <c r="D1623" s="26" t="str">
        <f>IF('4 Price book'!D1625="","",'4 Price book'!D1625)</f>
        <v/>
      </c>
      <c r="E1623" s="26" t="str">
        <f>IF('4 Price book'!D1625="","",VLOOKUP('4 Price book'!D1625,'2 Lists'!$I$10:$J$999,2,FALSE))</f>
        <v/>
      </c>
      <c r="F1623" s="26" t="str">
        <f>IF('4 Price book'!E1625="","",'4 Price book'!E1625)</f>
        <v/>
      </c>
      <c r="G1623" s="26" t="str">
        <f>IF('4 Price book'!F1625="","",'4 Price book'!F1625)</f>
        <v/>
      </c>
      <c r="H1623" s="26" t="str">
        <f>IF('4 Price book'!G1625="","",'4 Price book'!G1625)</f>
        <v/>
      </c>
      <c r="I1623" s="26" t="str">
        <f>IF('4 Price book'!H1625="","",'4 Price book'!H1625)</f>
        <v/>
      </c>
      <c r="J1623" s="26" t="str">
        <f>IF('4 Price book'!I1625="","",'4 Price book'!I1625)</f>
        <v/>
      </c>
      <c r="K1623" s="26" t="str">
        <f>IF('4 Price book'!J1625="","",'4 Price book'!J1625)</f>
        <v/>
      </c>
      <c r="L1623" s="26" t="str">
        <f>IF('4 Price book'!K1625="","",'4 Price book'!K1625)</f>
        <v/>
      </c>
      <c r="M1623" s="26" t="str">
        <f>IF('4 Price book'!K1625="","",VLOOKUP(L1623,'2 Lists'!$F$10:$G$999,2,FALSE))</f>
        <v/>
      </c>
      <c r="N1623" s="26" t="str">
        <f>IF('4 Price book'!L1625="","",'4 Price book'!L1625)</f>
        <v/>
      </c>
      <c r="O1623" s="26" t="str">
        <f>IF('4 Price book'!M1625="","",'4 Price book'!M1625)</f>
        <v/>
      </c>
      <c r="P1623" s="26" t="str">
        <f>IF('4 Price book'!N1625="","",'4 Price book'!N1625)</f>
        <v/>
      </c>
      <c r="Q1623" s="26" t="str">
        <f>IF('4 Price book'!O1625="","",'4 Price book'!O1625)</f>
        <v/>
      </c>
      <c r="R1623" s="34"/>
      <c r="S1623" s="34"/>
      <c r="T1623" s="34"/>
      <c r="U1623" s="34"/>
      <c r="V1623" s="34"/>
    </row>
    <row r="1624" spans="1:22" x14ac:dyDescent="0.25">
      <c r="A1624" s="26">
        <v>1623</v>
      </c>
      <c r="B1624" s="26" t="str">
        <f>IF('1 Cover'!$B$27="Yes",IFERROR(VLOOKUP('4 Price book'!C1626,'Catalogs (internal)'!$L$2:$N$991,2,FALSE),""),IF('4 Price book'!C1626="","",'4 Price book'!C1626))</f>
        <v/>
      </c>
      <c r="C1624" s="26" t="str">
        <f>IF('4 Price book'!C1626="","",IF('1 Cover'!$B$27="No","",IFERROR(VLOOKUP('4 Price book'!C1626,'Catalogs (internal)'!$L$2:$N$991,3,FALSE),"")))</f>
        <v/>
      </c>
      <c r="D1624" s="26" t="str">
        <f>IF('4 Price book'!D1626="","",'4 Price book'!D1626)</f>
        <v/>
      </c>
      <c r="E1624" s="26" t="str">
        <f>IF('4 Price book'!D1626="","",VLOOKUP('4 Price book'!D1626,'2 Lists'!$I$10:$J$999,2,FALSE))</f>
        <v/>
      </c>
      <c r="F1624" s="26" t="str">
        <f>IF('4 Price book'!E1626="","",'4 Price book'!E1626)</f>
        <v/>
      </c>
      <c r="G1624" s="26" t="str">
        <f>IF('4 Price book'!F1626="","",'4 Price book'!F1626)</f>
        <v/>
      </c>
      <c r="H1624" s="26" t="str">
        <f>IF('4 Price book'!G1626="","",'4 Price book'!G1626)</f>
        <v/>
      </c>
      <c r="I1624" s="26" t="str">
        <f>IF('4 Price book'!H1626="","",'4 Price book'!H1626)</f>
        <v/>
      </c>
      <c r="J1624" s="26" t="str">
        <f>IF('4 Price book'!I1626="","",'4 Price book'!I1626)</f>
        <v/>
      </c>
      <c r="K1624" s="26" t="str">
        <f>IF('4 Price book'!J1626="","",'4 Price book'!J1626)</f>
        <v/>
      </c>
      <c r="L1624" s="26" t="str">
        <f>IF('4 Price book'!K1626="","",'4 Price book'!K1626)</f>
        <v/>
      </c>
      <c r="M1624" s="26" t="str">
        <f>IF('4 Price book'!K1626="","",VLOOKUP(L1624,'2 Lists'!$F$10:$G$999,2,FALSE))</f>
        <v/>
      </c>
      <c r="N1624" s="26" t="str">
        <f>IF('4 Price book'!L1626="","",'4 Price book'!L1626)</f>
        <v/>
      </c>
      <c r="O1624" s="26" t="str">
        <f>IF('4 Price book'!M1626="","",'4 Price book'!M1626)</f>
        <v/>
      </c>
      <c r="P1624" s="26" t="str">
        <f>IF('4 Price book'!N1626="","",'4 Price book'!N1626)</f>
        <v/>
      </c>
      <c r="Q1624" s="26" t="str">
        <f>IF('4 Price book'!O1626="","",'4 Price book'!O1626)</f>
        <v/>
      </c>
      <c r="R1624" s="34"/>
      <c r="S1624" s="34"/>
      <c r="T1624" s="34"/>
      <c r="U1624" s="34"/>
      <c r="V1624" s="34"/>
    </row>
    <row r="1625" spans="1:22" x14ac:dyDescent="0.25">
      <c r="A1625" s="26">
        <v>1624</v>
      </c>
      <c r="B1625" s="26" t="str">
        <f>IF('1 Cover'!$B$27="Yes",IFERROR(VLOOKUP('4 Price book'!C1627,'Catalogs (internal)'!$L$2:$N$991,2,FALSE),""),IF('4 Price book'!C1627="","",'4 Price book'!C1627))</f>
        <v/>
      </c>
      <c r="C1625" s="26" t="str">
        <f>IF('4 Price book'!C1627="","",IF('1 Cover'!$B$27="No","",IFERROR(VLOOKUP('4 Price book'!C1627,'Catalogs (internal)'!$L$2:$N$991,3,FALSE),"")))</f>
        <v/>
      </c>
      <c r="D1625" s="26" t="str">
        <f>IF('4 Price book'!D1627="","",'4 Price book'!D1627)</f>
        <v/>
      </c>
      <c r="E1625" s="26" t="str">
        <f>IF('4 Price book'!D1627="","",VLOOKUP('4 Price book'!D1627,'2 Lists'!$I$10:$J$999,2,FALSE))</f>
        <v/>
      </c>
      <c r="F1625" s="26" t="str">
        <f>IF('4 Price book'!E1627="","",'4 Price book'!E1627)</f>
        <v/>
      </c>
      <c r="G1625" s="26" t="str">
        <f>IF('4 Price book'!F1627="","",'4 Price book'!F1627)</f>
        <v/>
      </c>
      <c r="H1625" s="26" t="str">
        <f>IF('4 Price book'!G1627="","",'4 Price book'!G1627)</f>
        <v/>
      </c>
      <c r="I1625" s="26" t="str">
        <f>IF('4 Price book'!H1627="","",'4 Price book'!H1627)</f>
        <v/>
      </c>
      <c r="J1625" s="26" t="str">
        <f>IF('4 Price book'!I1627="","",'4 Price book'!I1627)</f>
        <v/>
      </c>
      <c r="K1625" s="26" t="str">
        <f>IF('4 Price book'!J1627="","",'4 Price book'!J1627)</f>
        <v/>
      </c>
      <c r="L1625" s="26" t="str">
        <f>IF('4 Price book'!K1627="","",'4 Price book'!K1627)</f>
        <v/>
      </c>
      <c r="M1625" s="26" t="str">
        <f>IF('4 Price book'!K1627="","",VLOOKUP(L1625,'2 Lists'!$F$10:$G$999,2,FALSE))</f>
        <v/>
      </c>
      <c r="N1625" s="26" t="str">
        <f>IF('4 Price book'!L1627="","",'4 Price book'!L1627)</f>
        <v/>
      </c>
      <c r="O1625" s="26" t="str">
        <f>IF('4 Price book'!M1627="","",'4 Price book'!M1627)</f>
        <v/>
      </c>
      <c r="P1625" s="26" t="str">
        <f>IF('4 Price book'!N1627="","",'4 Price book'!N1627)</f>
        <v/>
      </c>
      <c r="Q1625" s="26" t="str">
        <f>IF('4 Price book'!O1627="","",'4 Price book'!O1627)</f>
        <v/>
      </c>
      <c r="R1625" s="34"/>
      <c r="S1625" s="34"/>
      <c r="T1625" s="34"/>
      <c r="U1625" s="34"/>
      <c r="V1625" s="34"/>
    </row>
    <row r="1626" spans="1:22" x14ac:dyDescent="0.25">
      <c r="A1626" s="26">
        <v>1625</v>
      </c>
      <c r="B1626" s="26" t="str">
        <f>IF('1 Cover'!$B$27="Yes",IFERROR(VLOOKUP('4 Price book'!C1628,'Catalogs (internal)'!$L$2:$N$991,2,FALSE),""),IF('4 Price book'!C1628="","",'4 Price book'!C1628))</f>
        <v/>
      </c>
      <c r="C1626" s="26" t="str">
        <f>IF('4 Price book'!C1628="","",IF('1 Cover'!$B$27="No","",IFERROR(VLOOKUP('4 Price book'!C1628,'Catalogs (internal)'!$L$2:$N$991,3,FALSE),"")))</f>
        <v/>
      </c>
      <c r="D1626" s="26" t="str">
        <f>IF('4 Price book'!D1628="","",'4 Price book'!D1628)</f>
        <v/>
      </c>
      <c r="E1626" s="26" t="str">
        <f>IF('4 Price book'!D1628="","",VLOOKUP('4 Price book'!D1628,'2 Lists'!$I$10:$J$999,2,FALSE))</f>
        <v/>
      </c>
      <c r="F1626" s="26" t="str">
        <f>IF('4 Price book'!E1628="","",'4 Price book'!E1628)</f>
        <v/>
      </c>
      <c r="G1626" s="26" t="str">
        <f>IF('4 Price book'!F1628="","",'4 Price book'!F1628)</f>
        <v/>
      </c>
      <c r="H1626" s="26" t="str">
        <f>IF('4 Price book'!G1628="","",'4 Price book'!G1628)</f>
        <v/>
      </c>
      <c r="I1626" s="26" t="str">
        <f>IF('4 Price book'!H1628="","",'4 Price book'!H1628)</f>
        <v/>
      </c>
      <c r="J1626" s="26" t="str">
        <f>IF('4 Price book'!I1628="","",'4 Price book'!I1628)</f>
        <v/>
      </c>
      <c r="K1626" s="26" t="str">
        <f>IF('4 Price book'!J1628="","",'4 Price book'!J1628)</f>
        <v/>
      </c>
      <c r="L1626" s="26" t="str">
        <f>IF('4 Price book'!K1628="","",'4 Price book'!K1628)</f>
        <v/>
      </c>
      <c r="M1626" s="26" t="str">
        <f>IF('4 Price book'!K1628="","",VLOOKUP(L1626,'2 Lists'!$F$10:$G$999,2,FALSE))</f>
        <v/>
      </c>
      <c r="N1626" s="26" t="str">
        <f>IF('4 Price book'!L1628="","",'4 Price book'!L1628)</f>
        <v/>
      </c>
      <c r="O1626" s="26" t="str">
        <f>IF('4 Price book'!M1628="","",'4 Price book'!M1628)</f>
        <v/>
      </c>
      <c r="P1626" s="26" t="str">
        <f>IF('4 Price book'!N1628="","",'4 Price book'!N1628)</f>
        <v/>
      </c>
      <c r="Q1626" s="26" t="str">
        <f>IF('4 Price book'!O1628="","",'4 Price book'!O1628)</f>
        <v/>
      </c>
      <c r="R1626" s="34"/>
      <c r="S1626" s="34"/>
      <c r="T1626" s="34"/>
      <c r="U1626" s="34"/>
      <c r="V1626" s="34"/>
    </row>
    <row r="1627" spans="1:22" ht="15" customHeight="1" x14ac:dyDescent="0.25">
      <c r="A1627" s="26">
        <v>1626</v>
      </c>
      <c r="B1627" s="26" t="str">
        <f>IF('1 Cover'!$B$27="Yes",IFERROR(VLOOKUP('4 Price book'!C1629,'Catalogs (internal)'!$L$2:$N$991,2,FALSE),""),IF('4 Price book'!C1629="","",'4 Price book'!C1629))</f>
        <v/>
      </c>
      <c r="C1627" s="26" t="str">
        <f>IF('4 Price book'!C1629="","",IF('1 Cover'!$B$27="No","",IFERROR(VLOOKUP('4 Price book'!C1629,'Catalogs (internal)'!$L$2:$N$991,3,FALSE),"")))</f>
        <v/>
      </c>
      <c r="D1627" s="26" t="str">
        <f>IF('4 Price book'!D1629="","",'4 Price book'!D1629)</f>
        <v/>
      </c>
      <c r="E1627" s="26" t="str">
        <f>IF('4 Price book'!D1629="","",VLOOKUP('4 Price book'!D1629,'2 Lists'!$I$10:$J$999,2,FALSE))</f>
        <v/>
      </c>
      <c r="F1627" s="26" t="str">
        <f>IF('4 Price book'!E1629="","",'4 Price book'!E1629)</f>
        <v/>
      </c>
      <c r="G1627" s="26" t="str">
        <f>IF('4 Price book'!F1629="","",'4 Price book'!F1629)</f>
        <v/>
      </c>
      <c r="H1627" s="26" t="str">
        <f>IF('4 Price book'!G1629="","",'4 Price book'!G1629)</f>
        <v/>
      </c>
      <c r="I1627" s="26" t="str">
        <f>IF('4 Price book'!H1629="","",'4 Price book'!H1629)</f>
        <v/>
      </c>
      <c r="J1627" s="26" t="str">
        <f>IF('4 Price book'!I1629="","",'4 Price book'!I1629)</f>
        <v/>
      </c>
      <c r="K1627" s="26" t="str">
        <f>IF('4 Price book'!J1629="","",'4 Price book'!J1629)</f>
        <v/>
      </c>
      <c r="L1627" s="26" t="str">
        <f>IF('4 Price book'!K1629="","",'4 Price book'!K1629)</f>
        <v/>
      </c>
      <c r="M1627" s="26" t="str">
        <f>IF('4 Price book'!K1629="","",VLOOKUP(L1627,'2 Lists'!$F$10:$G$999,2,FALSE))</f>
        <v/>
      </c>
      <c r="N1627" s="26" t="str">
        <f>IF('4 Price book'!L1629="","",'4 Price book'!L1629)</f>
        <v/>
      </c>
      <c r="O1627" s="26" t="str">
        <f>IF('4 Price book'!M1629="","",'4 Price book'!M1629)</f>
        <v/>
      </c>
      <c r="P1627" s="26" t="str">
        <f>IF('4 Price book'!N1629="","",'4 Price book'!N1629)</f>
        <v/>
      </c>
      <c r="Q1627" s="26" t="str">
        <f>IF('4 Price book'!O1629="","",'4 Price book'!O1629)</f>
        <v/>
      </c>
      <c r="R1627" s="34"/>
      <c r="S1627" s="34"/>
      <c r="T1627" s="34"/>
      <c r="U1627" s="34"/>
      <c r="V1627" s="34"/>
    </row>
    <row r="1628" spans="1:22" ht="15" customHeight="1" x14ac:dyDescent="0.25">
      <c r="A1628" s="26">
        <v>1627</v>
      </c>
      <c r="B1628" s="26" t="str">
        <f>IF('1 Cover'!$B$27="Yes",IFERROR(VLOOKUP('4 Price book'!C1630,'Catalogs (internal)'!$L$2:$N$991,2,FALSE),""),IF('4 Price book'!C1630="","",'4 Price book'!C1630))</f>
        <v/>
      </c>
      <c r="C1628" s="26" t="str">
        <f>IF('4 Price book'!C1630="","",IF('1 Cover'!$B$27="No","",IFERROR(VLOOKUP('4 Price book'!C1630,'Catalogs (internal)'!$L$2:$N$991,3,FALSE),"")))</f>
        <v/>
      </c>
      <c r="D1628" s="26" t="str">
        <f>IF('4 Price book'!D1630="","",'4 Price book'!D1630)</f>
        <v/>
      </c>
      <c r="E1628" s="26" t="str">
        <f>IF('4 Price book'!D1630="","",VLOOKUP('4 Price book'!D1630,'2 Lists'!$I$10:$J$999,2,FALSE))</f>
        <v/>
      </c>
      <c r="F1628" s="26" t="str">
        <f>IF('4 Price book'!E1630="","",'4 Price book'!E1630)</f>
        <v/>
      </c>
      <c r="G1628" s="26" t="str">
        <f>IF('4 Price book'!F1630="","",'4 Price book'!F1630)</f>
        <v/>
      </c>
      <c r="H1628" s="26" t="str">
        <f>IF('4 Price book'!G1630="","",'4 Price book'!G1630)</f>
        <v/>
      </c>
      <c r="I1628" s="26" t="str">
        <f>IF('4 Price book'!H1630="","",'4 Price book'!H1630)</f>
        <v/>
      </c>
      <c r="J1628" s="26" t="str">
        <f>IF('4 Price book'!I1630="","",'4 Price book'!I1630)</f>
        <v/>
      </c>
      <c r="K1628" s="26" t="str">
        <f>IF('4 Price book'!J1630="","",'4 Price book'!J1630)</f>
        <v/>
      </c>
      <c r="L1628" s="26" t="str">
        <f>IF('4 Price book'!K1630="","",'4 Price book'!K1630)</f>
        <v/>
      </c>
      <c r="M1628" s="26" t="str">
        <f>IF('4 Price book'!K1630="","",VLOOKUP(L1628,'2 Lists'!$F$10:$G$999,2,FALSE))</f>
        <v/>
      </c>
      <c r="N1628" s="26" t="str">
        <f>IF('4 Price book'!L1630="","",'4 Price book'!L1630)</f>
        <v/>
      </c>
      <c r="O1628" s="26" t="str">
        <f>IF('4 Price book'!M1630="","",'4 Price book'!M1630)</f>
        <v/>
      </c>
      <c r="P1628" s="26" t="str">
        <f>IF('4 Price book'!N1630="","",'4 Price book'!N1630)</f>
        <v/>
      </c>
      <c r="Q1628" s="26" t="str">
        <f>IF('4 Price book'!O1630="","",'4 Price book'!O1630)</f>
        <v/>
      </c>
      <c r="R1628" s="34"/>
      <c r="S1628" s="34"/>
      <c r="T1628" s="34"/>
      <c r="U1628" s="34"/>
      <c r="V1628" s="34"/>
    </row>
    <row r="1629" spans="1:22" ht="15" customHeight="1" x14ac:dyDescent="0.25">
      <c r="A1629" s="26">
        <v>1628</v>
      </c>
      <c r="B1629" s="26" t="str">
        <f>IF('1 Cover'!$B$27="Yes",IFERROR(VLOOKUP('4 Price book'!C1631,'Catalogs (internal)'!$L$2:$N$991,2,FALSE),""),IF('4 Price book'!C1631="","",'4 Price book'!C1631))</f>
        <v/>
      </c>
      <c r="C1629" s="26" t="str">
        <f>IF('4 Price book'!C1631="","",IF('1 Cover'!$B$27="No","",IFERROR(VLOOKUP('4 Price book'!C1631,'Catalogs (internal)'!$L$2:$N$991,3,FALSE),"")))</f>
        <v/>
      </c>
      <c r="D1629" s="26" t="str">
        <f>IF('4 Price book'!D1631="","",'4 Price book'!D1631)</f>
        <v/>
      </c>
      <c r="E1629" s="26" t="str">
        <f>IF('4 Price book'!D1631="","",VLOOKUP('4 Price book'!D1631,'2 Lists'!$I$10:$J$999,2,FALSE))</f>
        <v/>
      </c>
      <c r="F1629" s="26" t="str">
        <f>IF('4 Price book'!E1631="","",'4 Price book'!E1631)</f>
        <v/>
      </c>
      <c r="G1629" s="26" t="str">
        <f>IF('4 Price book'!F1631="","",'4 Price book'!F1631)</f>
        <v/>
      </c>
      <c r="H1629" s="26" t="str">
        <f>IF('4 Price book'!G1631="","",'4 Price book'!G1631)</f>
        <v/>
      </c>
      <c r="I1629" s="26" t="str">
        <f>IF('4 Price book'!H1631="","",'4 Price book'!H1631)</f>
        <v/>
      </c>
      <c r="J1629" s="26" t="str">
        <f>IF('4 Price book'!I1631="","",'4 Price book'!I1631)</f>
        <v/>
      </c>
      <c r="K1629" s="26" t="str">
        <f>IF('4 Price book'!J1631="","",'4 Price book'!J1631)</f>
        <v/>
      </c>
      <c r="L1629" s="26" t="str">
        <f>IF('4 Price book'!K1631="","",'4 Price book'!K1631)</f>
        <v/>
      </c>
      <c r="M1629" s="26" t="str">
        <f>IF('4 Price book'!K1631="","",VLOOKUP(L1629,'2 Lists'!$F$10:$G$999,2,FALSE))</f>
        <v/>
      </c>
      <c r="N1629" s="26" t="str">
        <f>IF('4 Price book'!L1631="","",'4 Price book'!L1631)</f>
        <v/>
      </c>
      <c r="O1629" s="26" t="str">
        <f>IF('4 Price book'!M1631="","",'4 Price book'!M1631)</f>
        <v/>
      </c>
      <c r="P1629" s="26" t="str">
        <f>IF('4 Price book'!N1631="","",'4 Price book'!N1631)</f>
        <v/>
      </c>
      <c r="Q1629" s="26" t="str">
        <f>IF('4 Price book'!O1631="","",'4 Price book'!O1631)</f>
        <v/>
      </c>
      <c r="R1629" s="34"/>
      <c r="S1629" s="34"/>
      <c r="T1629" s="34"/>
      <c r="U1629" s="34"/>
      <c r="V1629" s="34"/>
    </row>
    <row r="1630" spans="1:22" ht="15" customHeight="1" x14ac:dyDescent="0.25">
      <c r="A1630" s="26">
        <v>1629</v>
      </c>
      <c r="B1630" s="26" t="str">
        <f>IF('1 Cover'!$B$27="Yes",IFERROR(VLOOKUP('4 Price book'!C1632,'Catalogs (internal)'!$L$2:$N$991,2,FALSE),""),IF('4 Price book'!C1632="","",'4 Price book'!C1632))</f>
        <v/>
      </c>
      <c r="C1630" s="26" t="str">
        <f>IF('4 Price book'!C1632="","",IF('1 Cover'!$B$27="No","",IFERROR(VLOOKUP('4 Price book'!C1632,'Catalogs (internal)'!$L$2:$N$991,3,FALSE),"")))</f>
        <v/>
      </c>
      <c r="D1630" s="26" t="str">
        <f>IF('4 Price book'!D1632="","",'4 Price book'!D1632)</f>
        <v/>
      </c>
      <c r="E1630" s="26" t="str">
        <f>IF('4 Price book'!D1632="","",VLOOKUP('4 Price book'!D1632,'2 Lists'!$I$10:$J$999,2,FALSE))</f>
        <v/>
      </c>
      <c r="F1630" s="26" t="str">
        <f>IF('4 Price book'!E1632="","",'4 Price book'!E1632)</f>
        <v/>
      </c>
      <c r="G1630" s="26" t="str">
        <f>IF('4 Price book'!F1632="","",'4 Price book'!F1632)</f>
        <v/>
      </c>
      <c r="H1630" s="26" t="str">
        <f>IF('4 Price book'!G1632="","",'4 Price book'!G1632)</f>
        <v/>
      </c>
      <c r="I1630" s="26" t="str">
        <f>IF('4 Price book'!H1632="","",'4 Price book'!H1632)</f>
        <v/>
      </c>
      <c r="J1630" s="26" t="str">
        <f>IF('4 Price book'!I1632="","",'4 Price book'!I1632)</f>
        <v/>
      </c>
      <c r="K1630" s="26" t="str">
        <f>IF('4 Price book'!J1632="","",'4 Price book'!J1632)</f>
        <v/>
      </c>
      <c r="L1630" s="26" t="str">
        <f>IF('4 Price book'!K1632="","",'4 Price book'!K1632)</f>
        <v/>
      </c>
      <c r="M1630" s="26" t="str">
        <f>IF('4 Price book'!K1632="","",VLOOKUP(L1630,'2 Lists'!$F$10:$G$999,2,FALSE))</f>
        <v/>
      </c>
      <c r="N1630" s="26" t="str">
        <f>IF('4 Price book'!L1632="","",'4 Price book'!L1632)</f>
        <v/>
      </c>
      <c r="O1630" s="26" t="str">
        <f>IF('4 Price book'!M1632="","",'4 Price book'!M1632)</f>
        <v/>
      </c>
      <c r="P1630" s="26" t="str">
        <f>IF('4 Price book'!N1632="","",'4 Price book'!N1632)</f>
        <v/>
      </c>
      <c r="Q1630" s="26" t="str">
        <f>IF('4 Price book'!O1632="","",'4 Price book'!O1632)</f>
        <v/>
      </c>
      <c r="R1630" s="34"/>
      <c r="S1630" s="34"/>
      <c r="T1630" s="34"/>
      <c r="U1630" s="34"/>
      <c r="V1630" s="34"/>
    </row>
    <row r="1631" spans="1:22" ht="15" customHeight="1" x14ac:dyDescent="0.25">
      <c r="A1631" s="26">
        <v>1630</v>
      </c>
      <c r="B1631" s="26" t="str">
        <f>IF('1 Cover'!$B$27="Yes",IFERROR(VLOOKUP('4 Price book'!C1633,'Catalogs (internal)'!$L$2:$N$991,2,FALSE),""),IF('4 Price book'!C1633="","",'4 Price book'!C1633))</f>
        <v/>
      </c>
      <c r="C1631" s="26" t="str">
        <f>IF('4 Price book'!C1633="","",IF('1 Cover'!$B$27="No","",IFERROR(VLOOKUP('4 Price book'!C1633,'Catalogs (internal)'!$L$2:$N$991,3,FALSE),"")))</f>
        <v/>
      </c>
      <c r="D1631" s="26" t="str">
        <f>IF('4 Price book'!D1633="","",'4 Price book'!D1633)</f>
        <v/>
      </c>
      <c r="E1631" s="26" t="str">
        <f>IF('4 Price book'!D1633="","",VLOOKUP('4 Price book'!D1633,'2 Lists'!$I$10:$J$999,2,FALSE))</f>
        <v/>
      </c>
      <c r="F1631" s="26" t="str">
        <f>IF('4 Price book'!E1633="","",'4 Price book'!E1633)</f>
        <v/>
      </c>
      <c r="G1631" s="26" t="str">
        <f>IF('4 Price book'!F1633="","",'4 Price book'!F1633)</f>
        <v/>
      </c>
      <c r="H1631" s="26" t="str">
        <f>IF('4 Price book'!G1633="","",'4 Price book'!G1633)</f>
        <v/>
      </c>
      <c r="I1631" s="26" t="str">
        <f>IF('4 Price book'!H1633="","",'4 Price book'!H1633)</f>
        <v/>
      </c>
      <c r="J1631" s="26" t="str">
        <f>IF('4 Price book'!I1633="","",'4 Price book'!I1633)</f>
        <v/>
      </c>
      <c r="K1631" s="26" t="str">
        <f>IF('4 Price book'!J1633="","",'4 Price book'!J1633)</f>
        <v/>
      </c>
      <c r="L1631" s="26" t="str">
        <f>IF('4 Price book'!K1633="","",'4 Price book'!K1633)</f>
        <v/>
      </c>
      <c r="M1631" s="26" t="str">
        <f>IF('4 Price book'!K1633="","",VLOOKUP(L1631,'2 Lists'!$F$10:$G$999,2,FALSE))</f>
        <v/>
      </c>
      <c r="N1631" s="26" t="str">
        <f>IF('4 Price book'!L1633="","",'4 Price book'!L1633)</f>
        <v/>
      </c>
      <c r="O1631" s="26" t="str">
        <f>IF('4 Price book'!M1633="","",'4 Price book'!M1633)</f>
        <v/>
      </c>
      <c r="P1631" s="26" t="str">
        <f>IF('4 Price book'!N1633="","",'4 Price book'!N1633)</f>
        <v/>
      </c>
      <c r="Q1631" s="26" t="str">
        <f>IF('4 Price book'!O1633="","",'4 Price book'!O1633)</f>
        <v/>
      </c>
      <c r="R1631" s="34"/>
      <c r="S1631" s="34"/>
      <c r="T1631" s="34"/>
      <c r="U1631" s="34"/>
      <c r="V1631" s="34"/>
    </row>
    <row r="1632" spans="1:22" ht="15" customHeight="1" x14ac:dyDescent="0.25">
      <c r="A1632" s="26">
        <v>1631</v>
      </c>
      <c r="B1632" s="26" t="str">
        <f>IF('1 Cover'!$B$27="Yes",IFERROR(VLOOKUP('4 Price book'!C1634,'Catalogs (internal)'!$L$2:$N$991,2,FALSE),""),IF('4 Price book'!C1634="","",'4 Price book'!C1634))</f>
        <v/>
      </c>
      <c r="C1632" s="26" t="str">
        <f>IF('4 Price book'!C1634="","",IF('1 Cover'!$B$27="No","",IFERROR(VLOOKUP('4 Price book'!C1634,'Catalogs (internal)'!$L$2:$N$991,3,FALSE),"")))</f>
        <v/>
      </c>
      <c r="D1632" s="26" t="str">
        <f>IF('4 Price book'!D1634="","",'4 Price book'!D1634)</f>
        <v/>
      </c>
      <c r="E1632" s="26" t="str">
        <f>IF('4 Price book'!D1634="","",VLOOKUP('4 Price book'!D1634,'2 Lists'!$I$10:$J$999,2,FALSE))</f>
        <v/>
      </c>
      <c r="F1632" s="26" t="str">
        <f>IF('4 Price book'!E1634="","",'4 Price book'!E1634)</f>
        <v/>
      </c>
      <c r="G1632" s="26" t="str">
        <f>IF('4 Price book'!F1634="","",'4 Price book'!F1634)</f>
        <v/>
      </c>
      <c r="H1632" s="26" t="str">
        <f>IF('4 Price book'!G1634="","",'4 Price book'!G1634)</f>
        <v/>
      </c>
      <c r="I1632" s="26" t="str">
        <f>IF('4 Price book'!H1634="","",'4 Price book'!H1634)</f>
        <v/>
      </c>
      <c r="J1632" s="26" t="str">
        <f>IF('4 Price book'!I1634="","",'4 Price book'!I1634)</f>
        <v/>
      </c>
      <c r="K1632" s="26" t="str">
        <f>IF('4 Price book'!J1634="","",'4 Price book'!J1634)</f>
        <v/>
      </c>
      <c r="L1632" s="26" t="str">
        <f>IF('4 Price book'!K1634="","",'4 Price book'!K1634)</f>
        <v/>
      </c>
      <c r="M1632" s="26" t="str">
        <f>IF('4 Price book'!K1634="","",VLOOKUP(L1632,'2 Lists'!$F$10:$G$999,2,FALSE))</f>
        <v/>
      </c>
      <c r="N1632" s="26" t="str">
        <f>IF('4 Price book'!L1634="","",'4 Price book'!L1634)</f>
        <v/>
      </c>
      <c r="O1632" s="26" t="str">
        <f>IF('4 Price book'!M1634="","",'4 Price book'!M1634)</f>
        <v/>
      </c>
      <c r="P1632" s="26" t="str">
        <f>IF('4 Price book'!N1634="","",'4 Price book'!N1634)</f>
        <v/>
      </c>
      <c r="Q1632" s="26" t="str">
        <f>IF('4 Price book'!O1634="","",'4 Price book'!O1634)</f>
        <v/>
      </c>
      <c r="R1632" s="34"/>
      <c r="S1632" s="34"/>
      <c r="T1632" s="34"/>
      <c r="U1632" s="34"/>
      <c r="V1632" s="34"/>
    </row>
    <row r="1633" spans="1:22" ht="15" customHeight="1" x14ac:dyDescent="0.25">
      <c r="A1633" s="26">
        <v>1632</v>
      </c>
      <c r="B1633" s="26" t="str">
        <f>IF('1 Cover'!$B$27="Yes",IFERROR(VLOOKUP('4 Price book'!C1635,'Catalogs (internal)'!$L$2:$N$991,2,FALSE),""),IF('4 Price book'!C1635="","",'4 Price book'!C1635))</f>
        <v/>
      </c>
      <c r="C1633" s="26" t="str">
        <f>IF('4 Price book'!C1635="","",IF('1 Cover'!$B$27="No","",IFERROR(VLOOKUP('4 Price book'!C1635,'Catalogs (internal)'!$L$2:$N$991,3,FALSE),"")))</f>
        <v/>
      </c>
      <c r="D1633" s="26" t="str">
        <f>IF('4 Price book'!D1635="","",'4 Price book'!D1635)</f>
        <v/>
      </c>
      <c r="E1633" s="26" t="str">
        <f>IF('4 Price book'!D1635="","",VLOOKUP('4 Price book'!D1635,'2 Lists'!$I$10:$J$999,2,FALSE))</f>
        <v/>
      </c>
      <c r="F1633" s="26" t="str">
        <f>IF('4 Price book'!E1635="","",'4 Price book'!E1635)</f>
        <v/>
      </c>
      <c r="G1633" s="26" t="str">
        <f>IF('4 Price book'!F1635="","",'4 Price book'!F1635)</f>
        <v/>
      </c>
      <c r="H1633" s="26" t="str">
        <f>IF('4 Price book'!G1635="","",'4 Price book'!G1635)</f>
        <v/>
      </c>
      <c r="I1633" s="26" t="str">
        <f>IF('4 Price book'!H1635="","",'4 Price book'!H1635)</f>
        <v/>
      </c>
      <c r="J1633" s="26" t="str">
        <f>IF('4 Price book'!I1635="","",'4 Price book'!I1635)</f>
        <v/>
      </c>
      <c r="K1633" s="26" t="str">
        <f>IF('4 Price book'!J1635="","",'4 Price book'!J1635)</f>
        <v/>
      </c>
      <c r="L1633" s="26" t="str">
        <f>IF('4 Price book'!K1635="","",'4 Price book'!K1635)</f>
        <v/>
      </c>
      <c r="M1633" s="26" t="str">
        <f>IF('4 Price book'!K1635="","",VLOOKUP(L1633,'2 Lists'!$F$10:$G$999,2,FALSE))</f>
        <v/>
      </c>
      <c r="N1633" s="26" t="str">
        <f>IF('4 Price book'!L1635="","",'4 Price book'!L1635)</f>
        <v/>
      </c>
      <c r="O1633" s="26" t="str">
        <f>IF('4 Price book'!M1635="","",'4 Price book'!M1635)</f>
        <v/>
      </c>
      <c r="P1633" s="26" t="str">
        <f>IF('4 Price book'!N1635="","",'4 Price book'!N1635)</f>
        <v/>
      </c>
      <c r="Q1633" s="26" t="str">
        <f>IF('4 Price book'!O1635="","",'4 Price book'!O1635)</f>
        <v/>
      </c>
      <c r="R1633" s="34"/>
      <c r="S1633" s="34"/>
      <c r="T1633" s="34"/>
      <c r="U1633" s="34"/>
      <c r="V1633" s="34"/>
    </row>
    <row r="1634" spans="1:22" ht="15" customHeight="1" x14ac:dyDescent="0.25">
      <c r="A1634" s="26">
        <v>1633</v>
      </c>
      <c r="B1634" s="26" t="str">
        <f>IF('1 Cover'!$B$27="Yes",IFERROR(VLOOKUP('4 Price book'!C1636,'Catalogs (internal)'!$L$2:$N$991,2,FALSE),""),IF('4 Price book'!C1636="","",'4 Price book'!C1636))</f>
        <v/>
      </c>
      <c r="C1634" s="26" t="str">
        <f>IF('4 Price book'!C1636="","",IF('1 Cover'!$B$27="No","",IFERROR(VLOOKUP('4 Price book'!C1636,'Catalogs (internal)'!$L$2:$N$991,3,FALSE),"")))</f>
        <v/>
      </c>
      <c r="D1634" s="26" t="str">
        <f>IF('4 Price book'!D1636="","",'4 Price book'!D1636)</f>
        <v/>
      </c>
      <c r="E1634" s="26" t="str">
        <f>IF('4 Price book'!D1636="","",VLOOKUP('4 Price book'!D1636,'2 Lists'!$I$10:$J$999,2,FALSE))</f>
        <v/>
      </c>
      <c r="F1634" s="26" t="str">
        <f>IF('4 Price book'!E1636="","",'4 Price book'!E1636)</f>
        <v/>
      </c>
      <c r="G1634" s="26" t="str">
        <f>IF('4 Price book'!F1636="","",'4 Price book'!F1636)</f>
        <v/>
      </c>
      <c r="H1634" s="26" t="str">
        <f>IF('4 Price book'!G1636="","",'4 Price book'!G1636)</f>
        <v/>
      </c>
      <c r="I1634" s="26" t="str">
        <f>IF('4 Price book'!H1636="","",'4 Price book'!H1636)</f>
        <v/>
      </c>
      <c r="J1634" s="26" t="str">
        <f>IF('4 Price book'!I1636="","",'4 Price book'!I1636)</f>
        <v/>
      </c>
      <c r="K1634" s="26" t="str">
        <f>IF('4 Price book'!J1636="","",'4 Price book'!J1636)</f>
        <v/>
      </c>
      <c r="L1634" s="26" t="str">
        <f>IF('4 Price book'!K1636="","",'4 Price book'!K1636)</f>
        <v/>
      </c>
      <c r="M1634" s="26" t="str">
        <f>IF('4 Price book'!K1636="","",VLOOKUP(L1634,'2 Lists'!$F$10:$G$999,2,FALSE))</f>
        <v/>
      </c>
      <c r="N1634" s="26" t="str">
        <f>IF('4 Price book'!L1636="","",'4 Price book'!L1636)</f>
        <v/>
      </c>
      <c r="O1634" s="26" t="str">
        <f>IF('4 Price book'!M1636="","",'4 Price book'!M1636)</f>
        <v/>
      </c>
      <c r="P1634" s="26" t="str">
        <f>IF('4 Price book'!N1636="","",'4 Price book'!N1636)</f>
        <v/>
      </c>
      <c r="Q1634" s="26" t="str">
        <f>IF('4 Price book'!O1636="","",'4 Price book'!O1636)</f>
        <v/>
      </c>
      <c r="R1634" s="34"/>
      <c r="S1634" s="34"/>
      <c r="T1634" s="34"/>
      <c r="U1634" s="34"/>
      <c r="V1634" s="34"/>
    </row>
    <row r="1635" spans="1:22" ht="15" customHeight="1" x14ac:dyDescent="0.25">
      <c r="A1635" s="26">
        <v>1634</v>
      </c>
      <c r="B1635" s="26" t="str">
        <f>IF('1 Cover'!$B$27="Yes",IFERROR(VLOOKUP('4 Price book'!C1637,'Catalogs (internal)'!$L$2:$N$991,2,FALSE),""),IF('4 Price book'!C1637="","",'4 Price book'!C1637))</f>
        <v/>
      </c>
      <c r="C1635" s="26" t="str">
        <f>IF('4 Price book'!C1637="","",IF('1 Cover'!$B$27="No","",IFERROR(VLOOKUP('4 Price book'!C1637,'Catalogs (internal)'!$L$2:$N$991,3,FALSE),"")))</f>
        <v/>
      </c>
      <c r="D1635" s="26" t="str">
        <f>IF('4 Price book'!D1637="","",'4 Price book'!D1637)</f>
        <v/>
      </c>
      <c r="E1635" s="26" t="str">
        <f>IF('4 Price book'!D1637="","",VLOOKUP('4 Price book'!D1637,'2 Lists'!$I$10:$J$999,2,FALSE))</f>
        <v/>
      </c>
      <c r="F1635" s="26" t="str">
        <f>IF('4 Price book'!E1637="","",'4 Price book'!E1637)</f>
        <v/>
      </c>
      <c r="G1635" s="26" t="str">
        <f>IF('4 Price book'!F1637="","",'4 Price book'!F1637)</f>
        <v/>
      </c>
      <c r="H1635" s="26" t="str">
        <f>IF('4 Price book'!G1637="","",'4 Price book'!G1637)</f>
        <v/>
      </c>
      <c r="I1635" s="26" t="str">
        <f>IF('4 Price book'!H1637="","",'4 Price book'!H1637)</f>
        <v/>
      </c>
      <c r="J1635" s="26" t="str">
        <f>IF('4 Price book'!I1637="","",'4 Price book'!I1637)</f>
        <v/>
      </c>
      <c r="K1635" s="26" t="str">
        <f>IF('4 Price book'!J1637="","",'4 Price book'!J1637)</f>
        <v/>
      </c>
      <c r="L1635" s="26" t="str">
        <f>IF('4 Price book'!K1637="","",'4 Price book'!K1637)</f>
        <v/>
      </c>
      <c r="M1635" s="26" t="str">
        <f>IF('4 Price book'!K1637="","",VLOOKUP(L1635,'2 Lists'!$F$10:$G$999,2,FALSE))</f>
        <v/>
      </c>
      <c r="N1635" s="26" t="str">
        <f>IF('4 Price book'!L1637="","",'4 Price book'!L1637)</f>
        <v/>
      </c>
      <c r="O1635" s="26" t="str">
        <f>IF('4 Price book'!M1637="","",'4 Price book'!M1637)</f>
        <v/>
      </c>
      <c r="P1635" s="26" t="str">
        <f>IF('4 Price book'!N1637="","",'4 Price book'!N1637)</f>
        <v/>
      </c>
      <c r="Q1635" s="26" t="str">
        <f>IF('4 Price book'!O1637="","",'4 Price book'!O1637)</f>
        <v/>
      </c>
      <c r="R1635" s="34"/>
      <c r="S1635" s="34"/>
      <c r="T1635" s="34"/>
      <c r="U1635" s="34"/>
      <c r="V1635" s="34"/>
    </row>
    <row r="1636" spans="1:22" ht="15" customHeight="1" x14ac:dyDescent="0.25">
      <c r="A1636" s="26">
        <v>1635</v>
      </c>
      <c r="B1636" s="26" t="str">
        <f>IF('1 Cover'!$B$27="Yes",IFERROR(VLOOKUP('4 Price book'!C1638,'Catalogs (internal)'!$L$2:$N$991,2,FALSE),""),IF('4 Price book'!C1638="","",'4 Price book'!C1638))</f>
        <v/>
      </c>
      <c r="C1636" s="26" t="str">
        <f>IF('4 Price book'!C1638="","",IF('1 Cover'!$B$27="No","",IFERROR(VLOOKUP('4 Price book'!C1638,'Catalogs (internal)'!$L$2:$N$991,3,FALSE),"")))</f>
        <v/>
      </c>
      <c r="D1636" s="26" t="str">
        <f>IF('4 Price book'!D1638="","",'4 Price book'!D1638)</f>
        <v/>
      </c>
      <c r="E1636" s="26" t="str">
        <f>IF('4 Price book'!D1638="","",VLOOKUP('4 Price book'!D1638,'2 Lists'!$I$10:$J$999,2,FALSE))</f>
        <v/>
      </c>
      <c r="F1636" s="26" t="str">
        <f>IF('4 Price book'!E1638="","",'4 Price book'!E1638)</f>
        <v/>
      </c>
      <c r="G1636" s="26" t="str">
        <f>IF('4 Price book'!F1638="","",'4 Price book'!F1638)</f>
        <v/>
      </c>
      <c r="H1636" s="26" t="str">
        <f>IF('4 Price book'!G1638="","",'4 Price book'!G1638)</f>
        <v/>
      </c>
      <c r="I1636" s="26" t="str">
        <f>IF('4 Price book'!H1638="","",'4 Price book'!H1638)</f>
        <v/>
      </c>
      <c r="J1636" s="26" t="str">
        <f>IF('4 Price book'!I1638="","",'4 Price book'!I1638)</f>
        <v/>
      </c>
      <c r="K1636" s="26" t="str">
        <f>IF('4 Price book'!J1638="","",'4 Price book'!J1638)</f>
        <v/>
      </c>
      <c r="L1636" s="26" t="str">
        <f>IF('4 Price book'!K1638="","",'4 Price book'!K1638)</f>
        <v/>
      </c>
      <c r="M1636" s="26" t="str">
        <f>IF('4 Price book'!K1638="","",VLOOKUP(L1636,'2 Lists'!$F$10:$G$999,2,FALSE))</f>
        <v/>
      </c>
      <c r="N1636" s="26" t="str">
        <f>IF('4 Price book'!L1638="","",'4 Price book'!L1638)</f>
        <v/>
      </c>
      <c r="O1636" s="26" t="str">
        <f>IF('4 Price book'!M1638="","",'4 Price book'!M1638)</f>
        <v/>
      </c>
      <c r="P1636" s="26" t="str">
        <f>IF('4 Price book'!N1638="","",'4 Price book'!N1638)</f>
        <v/>
      </c>
      <c r="Q1636" s="26" t="str">
        <f>IF('4 Price book'!O1638="","",'4 Price book'!O1638)</f>
        <v/>
      </c>
      <c r="R1636" s="34"/>
      <c r="S1636" s="34"/>
      <c r="T1636" s="34"/>
      <c r="U1636" s="34"/>
      <c r="V1636" s="34"/>
    </row>
    <row r="1637" spans="1:22" ht="15" customHeight="1" x14ac:dyDescent="0.25">
      <c r="A1637" s="26">
        <v>1636</v>
      </c>
      <c r="B1637" s="26" t="str">
        <f>IF('1 Cover'!$B$27="Yes",IFERROR(VLOOKUP('4 Price book'!C1639,'Catalogs (internal)'!$L$2:$N$991,2,FALSE),""),IF('4 Price book'!C1639="","",'4 Price book'!C1639))</f>
        <v/>
      </c>
      <c r="C1637" s="26" t="str">
        <f>IF('4 Price book'!C1639="","",IF('1 Cover'!$B$27="No","",IFERROR(VLOOKUP('4 Price book'!C1639,'Catalogs (internal)'!$L$2:$N$991,3,FALSE),"")))</f>
        <v/>
      </c>
      <c r="D1637" s="26" t="str">
        <f>IF('4 Price book'!D1639="","",'4 Price book'!D1639)</f>
        <v/>
      </c>
      <c r="E1637" s="26" t="str">
        <f>IF('4 Price book'!D1639="","",VLOOKUP('4 Price book'!D1639,'2 Lists'!$I$10:$J$999,2,FALSE))</f>
        <v/>
      </c>
      <c r="F1637" s="26" t="str">
        <f>IF('4 Price book'!E1639="","",'4 Price book'!E1639)</f>
        <v/>
      </c>
      <c r="G1637" s="26" t="str">
        <f>IF('4 Price book'!F1639="","",'4 Price book'!F1639)</f>
        <v/>
      </c>
      <c r="H1637" s="26" t="str">
        <f>IF('4 Price book'!G1639="","",'4 Price book'!G1639)</f>
        <v/>
      </c>
      <c r="I1637" s="26" t="str">
        <f>IF('4 Price book'!H1639="","",'4 Price book'!H1639)</f>
        <v/>
      </c>
      <c r="J1637" s="26" t="str">
        <f>IF('4 Price book'!I1639="","",'4 Price book'!I1639)</f>
        <v/>
      </c>
      <c r="K1637" s="26" t="str">
        <f>IF('4 Price book'!J1639="","",'4 Price book'!J1639)</f>
        <v/>
      </c>
      <c r="L1637" s="26" t="str">
        <f>IF('4 Price book'!K1639="","",'4 Price book'!K1639)</f>
        <v/>
      </c>
      <c r="M1637" s="26" t="str">
        <f>IF('4 Price book'!K1639="","",VLOOKUP(L1637,'2 Lists'!$F$10:$G$999,2,FALSE))</f>
        <v/>
      </c>
      <c r="N1637" s="26" t="str">
        <f>IF('4 Price book'!L1639="","",'4 Price book'!L1639)</f>
        <v/>
      </c>
      <c r="O1637" s="26" t="str">
        <f>IF('4 Price book'!M1639="","",'4 Price book'!M1639)</f>
        <v/>
      </c>
      <c r="P1637" s="26" t="str">
        <f>IF('4 Price book'!N1639="","",'4 Price book'!N1639)</f>
        <v/>
      </c>
      <c r="Q1637" s="26" t="str">
        <f>IF('4 Price book'!O1639="","",'4 Price book'!O1639)</f>
        <v/>
      </c>
      <c r="R1637" s="34"/>
      <c r="S1637" s="34"/>
      <c r="T1637" s="34"/>
      <c r="U1637" s="34"/>
      <c r="V1637" s="34"/>
    </row>
    <row r="1638" spans="1:22" ht="15" customHeight="1" x14ac:dyDescent="0.25">
      <c r="A1638" s="26">
        <v>1637</v>
      </c>
      <c r="B1638" s="26" t="str">
        <f>IF('1 Cover'!$B$27="Yes",IFERROR(VLOOKUP('4 Price book'!C1640,'Catalogs (internal)'!$L$2:$N$991,2,FALSE),""),IF('4 Price book'!C1640="","",'4 Price book'!C1640))</f>
        <v/>
      </c>
      <c r="C1638" s="26" t="str">
        <f>IF('4 Price book'!C1640="","",IF('1 Cover'!$B$27="No","",IFERROR(VLOOKUP('4 Price book'!C1640,'Catalogs (internal)'!$L$2:$N$991,3,FALSE),"")))</f>
        <v/>
      </c>
      <c r="D1638" s="26" t="str">
        <f>IF('4 Price book'!D1640="","",'4 Price book'!D1640)</f>
        <v/>
      </c>
      <c r="E1638" s="26" t="str">
        <f>IF('4 Price book'!D1640="","",VLOOKUP('4 Price book'!D1640,'2 Lists'!$I$10:$J$999,2,FALSE))</f>
        <v/>
      </c>
      <c r="F1638" s="26" t="str">
        <f>IF('4 Price book'!E1640="","",'4 Price book'!E1640)</f>
        <v/>
      </c>
      <c r="G1638" s="26" t="str">
        <f>IF('4 Price book'!F1640="","",'4 Price book'!F1640)</f>
        <v/>
      </c>
      <c r="H1638" s="26" t="str">
        <f>IF('4 Price book'!G1640="","",'4 Price book'!G1640)</f>
        <v/>
      </c>
      <c r="I1638" s="26" t="str">
        <f>IF('4 Price book'!H1640="","",'4 Price book'!H1640)</f>
        <v/>
      </c>
      <c r="J1638" s="26" t="str">
        <f>IF('4 Price book'!I1640="","",'4 Price book'!I1640)</f>
        <v/>
      </c>
      <c r="K1638" s="26" t="str">
        <f>IF('4 Price book'!J1640="","",'4 Price book'!J1640)</f>
        <v/>
      </c>
      <c r="L1638" s="26" t="str">
        <f>IF('4 Price book'!K1640="","",'4 Price book'!K1640)</f>
        <v/>
      </c>
      <c r="M1638" s="26" t="str">
        <f>IF('4 Price book'!K1640="","",VLOOKUP(L1638,'2 Lists'!$F$10:$G$999,2,FALSE))</f>
        <v/>
      </c>
      <c r="N1638" s="26" t="str">
        <f>IF('4 Price book'!L1640="","",'4 Price book'!L1640)</f>
        <v/>
      </c>
      <c r="O1638" s="26" t="str">
        <f>IF('4 Price book'!M1640="","",'4 Price book'!M1640)</f>
        <v/>
      </c>
      <c r="P1638" s="26" t="str">
        <f>IF('4 Price book'!N1640="","",'4 Price book'!N1640)</f>
        <v/>
      </c>
      <c r="Q1638" s="26" t="str">
        <f>IF('4 Price book'!O1640="","",'4 Price book'!O1640)</f>
        <v/>
      </c>
      <c r="R1638" s="34"/>
      <c r="S1638" s="34"/>
      <c r="T1638" s="34"/>
      <c r="U1638" s="34"/>
      <c r="V1638" s="34"/>
    </row>
    <row r="1639" spans="1:22" ht="15" customHeight="1" x14ac:dyDescent="0.25">
      <c r="A1639" s="26">
        <v>1638</v>
      </c>
      <c r="B1639" s="26" t="str">
        <f>IF('1 Cover'!$B$27="Yes",IFERROR(VLOOKUP('4 Price book'!C1641,'Catalogs (internal)'!$L$2:$N$991,2,FALSE),""),IF('4 Price book'!C1641="","",'4 Price book'!C1641))</f>
        <v/>
      </c>
      <c r="C1639" s="26" t="str">
        <f>IF('4 Price book'!C1641="","",IF('1 Cover'!$B$27="No","",IFERROR(VLOOKUP('4 Price book'!C1641,'Catalogs (internal)'!$L$2:$N$991,3,FALSE),"")))</f>
        <v/>
      </c>
      <c r="D1639" s="26" t="str">
        <f>IF('4 Price book'!D1641="","",'4 Price book'!D1641)</f>
        <v/>
      </c>
      <c r="E1639" s="26" t="str">
        <f>IF('4 Price book'!D1641="","",VLOOKUP('4 Price book'!D1641,'2 Lists'!$I$10:$J$999,2,FALSE))</f>
        <v/>
      </c>
      <c r="F1639" s="26" t="str">
        <f>IF('4 Price book'!E1641="","",'4 Price book'!E1641)</f>
        <v/>
      </c>
      <c r="G1639" s="26" t="str">
        <f>IF('4 Price book'!F1641="","",'4 Price book'!F1641)</f>
        <v/>
      </c>
      <c r="H1639" s="26" t="str">
        <f>IF('4 Price book'!G1641="","",'4 Price book'!G1641)</f>
        <v/>
      </c>
      <c r="I1639" s="26" t="str">
        <f>IF('4 Price book'!H1641="","",'4 Price book'!H1641)</f>
        <v/>
      </c>
      <c r="J1639" s="26" t="str">
        <f>IF('4 Price book'!I1641="","",'4 Price book'!I1641)</f>
        <v/>
      </c>
      <c r="K1639" s="26" t="str">
        <f>IF('4 Price book'!J1641="","",'4 Price book'!J1641)</f>
        <v/>
      </c>
      <c r="L1639" s="26" t="str">
        <f>IF('4 Price book'!K1641="","",'4 Price book'!K1641)</f>
        <v/>
      </c>
      <c r="M1639" s="26" t="str">
        <f>IF('4 Price book'!K1641="","",VLOOKUP(L1639,'2 Lists'!$F$10:$G$999,2,FALSE))</f>
        <v/>
      </c>
      <c r="N1639" s="26" t="str">
        <f>IF('4 Price book'!L1641="","",'4 Price book'!L1641)</f>
        <v/>
      </c>
      <c r="O1639" s="26" t="str">
        <f>IF('4 Price book'!M1641="","",'4 Price book'!M1641)</f>
        <v/>
      </c>
      <c r="P1639" s="26" t="str">
        <f>IF('4 Price book'!N1641="","",'4 Price book'!N1641)</f>
        <v/>
      </c>
      <c r="Q1639" s="26" t="str">
        <f>IF('4 Price book'!O1641="","",'4 Price book'!O1641)</f>
        <v/>
      </c>
      <c r="R1639" s="34"/>
      <c r="S1639" s="34"/>
      <c r="T1639" s="34"/>
      <c r="U1639" s="34"/>
      <c r="V1639" s="34"/>
    </row>
    <row r="1640" spans="1:22" ht="15" customHeight="1" x14ac:dyDescent="0.25">
      <c r="A1640" s="26">
        <v>1639</v>
      </c>
      <c r="B1640" s="26" t="str">
        <f>IF('1 Cover'!$B$27="Yes",IFERROR(VLOOKUP('4 Price book'!C1642,'Catalogs (internal)'!$L$2:$N$991,2,FALSE),""),IF('4 Price book'!C1642="","",'4 Price book'!C1642))</f>
        <v/>
      </c>
      <c r="C1640" s="26" t="str">
        <f>IF('4 Price book'!C1642="","",IF('1 Cover'!$B$27="No","",IFERROR(VLOOKUP('4 Price book'!C1642,'Catalogs (internal)'!$L$2:$N$991,3,FALSE),"")))</f>
        <v/>
      </c>
      <c r="D1640" s="26" t="str">
        <f>IF('4 Price book'!D1642="","",'4 Price book'!D1642)</f>
        <v/>
      </c>
      <c r="E1640" s="26" t="str">
        <f>IF('4 Price book'!D1642="","",VLOOKUP('4 Price book'!D1642,'2 Lists'!$I$10:$J$999,2,FALSE))</f>
        <v/>
      </c>
      <c r="F1640" s="26" t="str">
        <f>IF('4 Price book'!E1642="","",'4 Price book'!E1642)</f>
        <v/>
      </c>
      <c r="G1640" s="26" t="str">
        <f>IF('4 Price book'!F1642="","",'4 Price book'!F1642)</f>
        <v/>
      </c>
      <c r="H1640" s="26" t="str">
        <f>IF('4 Price book'!G1642="","",'4 Price book'!G1642)</f>
        <v/>
      </c>
      <c r="I1640" s="26" t="str">
        <f>IF('4 Price book'!H1642="","",'4 Price book'!H1642)</f>
        <v/>
      </c>
      <c r="J1640" s="26" t="str">
        <f>IF('4 Price book'!I1642="","",'4 Price book'!I1642)</f>
        <v/>
      </c>
      <c r="K1640" s="26" t="str">
        <f>IF('4 Price book'!J1642="","",'4 Price book'!J1642)</f>
        <v/>
      </c>
      <c r="L1640" s="26" t="str">
        <f>IF('4 Price book'!K1642="","",'4 Price book'!K1642)</f>
        <v/>
      </c>
      <c r="M1640" s="26" t="str">
        <f>IF('4 Price book'!K1642="","",VLOOKUP(L1640,'2 Lists'!$F$10:$G$999,2,FALSE))</f>
        <v/>
      </c>
      <c r="N1640" s="26" t="str">
        <f>IF('4 Price book'!L1642="","",'4 Price book'!L1642)</f>
        <v/>
      </c>
      <c r="O1640" s="26" t="str">
        <f>IF('4 Price book'!M1642="","",'4 Price book'!M1642)</f>
        <v/>
      </c>
      <c r="P1640" s="26" t="str">
        <f>IF('4 Price book'!N1642="","",'4 Price book'!N1642)</f>
        <v/>
      </c>
      <c r="Q1640" s="26" t="str">
        <f>IF('4 Price book'!O1642="","",'4 Price book'!O1642)</f>
        <v/>
      </c>
      <c r="R1640" s="34"/>
      <c r="S1640" s="34"/>
      <c r="T1640" s="34"/>
      <c r="U1640" s="34"/>
      <c r="V1640" s="34"/>
    </row>
    <row r="1641" spans="1:22" ht="15" customHeight="1" x14ac:dyDescent="0.25">
      <c r="A1641" s="26">
        <v>1640</v>
      </c>
      <c r="B1641" s="26" t="str">
        <f>IF('1 Cover'!$B$27="Yes",IFERROR(VLOOKUP('4 Price book'!C1643,'Catalogs (internal)'!$L$2:$N$991,2,FALSE),""),IF('4 Price book'!C1643="","",'4 Price book'!C1643))</f>
        <v/>
      </c>
      <c r="C1641" s="26" t="str">
        <f>IF('4 Price book'!C1643="","",IF('1 Cover'!$B$27="No","",IFERROR(VLOOKUP('4 Price book'!C1643,'Catalogs (internal)'!$L$2:$N$991,3,FALSE),"")))</f>
        <v/>
      </c>
      <c r="D1641" s="26" t="str">
        <f>IF('4 Price book'!D1643="","",'4 Price book'!D1643)</f>
        <v/>
      </c>
      <c r="E1641" s="26" t="str">
        <f>IF('4 Price book'!D1643="","",VLOOKUP('4 Price book'!D1643,'2 Lists'!$I$10:$J$999,2,FALSE))</f>
        <v/>
      </c>
      <c r="F1641" s="26" t="str">
        <f>IF('4 Price book'!E1643="","",'4 Price book'!E1643)</f>
        <v/>
      </c>
      <c r="G1641" s="26" t="str">
        <f>IF('4 Price book'!F1643="","",'4 Price book'!F1643)</f>
        <v/>
      </c>
      <c r="H1641" s="26" t="str">
        <f>IF('4 Price book'!G1643="","",'4 Price book'!G1643)</f>
        <v/>
      </c>
      <c r="I1641" s="26" t="str">
        <f>IF('4 Price book'!H1643="","",'4 Price book'!H1643)</f>
        <v/>
      </c>
      <c r="J1641" s="26" t="str">
        <f>IF('4 Price book'!I1643="","",'4 Price book'!I1643)</f>
        <v/>
      </c>
      <c r="K1641" s="26" t="str">
        <f>IF('4 Price book'!J1643="","",'4 Price book'!J1643)</f>
        <v/>
      </c>
      <c r="L1641" s="26" t="str">
        <f>IF('4 Price book'!K1643="","",'4 Price book'!K1643)</f>
        <v/>
      </c>
      <c r="M1641" s="26" t="str">
        <f>IF('4 Price book'!K1643="","",VLOOKUP(L1641,'2 Lists'!$F$10:$G$999,2,FALSE))</f>
        <v/>
      </c>
      <c r="N1641" s="26" t="str">
        <f>IF('4 Price book'!L1643="","",'4 Price book'!L1643)</f>
        <v/>
      </c>
      <c r="O1641" s="26" t="str">
        <f>IF('4 Price book'!M1643="","",'4 Price book'!M1643)</f>
        <v/>
      </c>
      <c r="P1641" s="26" t="str">
        <f>IF('4 Price book'!N1643="","",'4 Price book'!N1643)</f>
        <v/>
      </c>
      <c r="Q1641" s="26" t="str">
        <f>IF('4 Price book'!O1643="","",'4 Price book'!O1643)</f>
        <v/>
      </c>
      <c r="R1641" s="34"/>
      <c r="S1641" s="34"/>
      <c r="T1641" s="34"/>
      <c r="U1641" s="34"/>
      <c r="V1641" s="34"/>
    </row>
    <row r="1642" spans="1:22" ht="15" customHeight="1" x14ac:dyDescent="0.25">
      <c r="A1642" s="26">
        <v>1641</v>
      </c>
      <c r="B1642" s="26" t="str">
        <f>IF('1 Cover'!$B$27="Yes",IFERROR(VLOOKUP('4 Price book'!C1644,'Catalogs (internal)'!$L$2:$N$991,2,FALSE),""),IF('4 Price book'!C1644="","",'4 Price book'!C1644))</f>
        <v/>
      </c>
      <c r="C1642" s="26" t="str">
        <f>IF('4 Price book'!C1644="","",IF('1 Cover'!$B$27="No","",IFERROR(VLOOKUP('4 Price book'!C1644,'Catalogs (internal)'!$L$2:$N$991,3,FALSE),"")))</f>
        <v/>
      </c>
      <c r="D1642" s="26" t="str">
        <f>IF('4 Price book'!D1644="","",'4 Price book'!D1644)</f>
        <v/>
      </c>
      <c r="E1642" s="26" t="str">
        <f>IF('4 Price book'!D1644="","",VLOOKUP('4 Price book'!D1644,'2 Lists'!$I$10:$J$999,2,FALSE))</f>
        <v/>
      </c>
      <c r="F1642" s="26" t="str">
        <f>IF('4 Price book'!E1644="","",'4 Price book'!E1644)</f>
        <v/>
      </c>
      <c r="G1642" s="26" t="str">
        <f>IF('4 Price book'!F1644="","",'4 Price book'!F1644)</f>
        <v/>
      </c>
      <c r="H1642" s="26" t="str">
        <f>IF('4 Price book'!G1644="","",'4 Price book'!G1644)</f>
        <v/>
      </c>
      <c r="I1642" s="26" t="str">
        <f>IF('4 Price book'!H1644="","",'4 Price book'!H1644)</f>
        <v/>
      </c>
      <c r="J1642" s="26" t="str">
        <f>IF('4 Price book'!I1644="","",'4 Price book'!I1644)</f>
        <v/>
      </c>
      <c r="K1642" s="26" t="str">
        <f>IF('4 Price book'!J1644="","",'4 Price book'!J1644)</f>
        <v/>
      </c>
      <c r="L1642" s="26" t="str">
        <f>IF('4 Price book'!K1644="","",'4 Price book'!K1644)</f>
        <v/>
      </c>
      <c r="M1642" s="26" t="str">
        <f>IF('4 Price book'!K1644="","",VLOOKUP(L1642,'2 Lists'!$F$10:$G$999,2,FALSE))</f>
        <v/>
      </c>
      <c r="N1642" s="26" t="str">
        <f>IF('4 Price book'!L1644="","",'4 Price book'!L1644)</f>
        <v/>
      </c>
      <c r="O1642" s="26" t="str">
        <f>IF('4 Price book'!M1644="","",'4 Price book'!M1644)</f>
        <v/>
      </c>
      <c r="P1642" s="26" t="str">
        <f>IF('4 Price book'!N1644="","",'4 Price book'!N1644)</f>
        <v/>
      </c>
      <c r="Q1642" s="26" t="str">
        <f>IF('4 Price book'!O1644="","",'4 Price book'!O1644)</f>
        <v/>
      </c>
      <c r="R1642" s="34"/>
      <c r="S1642" s="34"/>
      <c r="T1642" s="34"/>
      <c r="U1642" s="34"/>
      <c r="V1642" s="34"/>
    </row>
    <row r="1643" spans="1:22" ht="15" customHeight="1" x14ac:dyDescent="0.25">
      <c r="A1643" s="26">
        <v>1642</v>
      </c>
      <c r="B1643" s="26" t="str">
        <f>IF('1 Cover'!$B$27="Yes",IFERROR(VLOOKUP('4 Price book'!C1645,'Catalogs (internal)'!$L$2:$N$991,2,FALSE),""),IF('4 Price book'!C1645="","",'4 Price book'!C1645))</f>
        <v/>
      </c>
      <c r="C1643" s="26" t="str">
        <f>IF('4 Price book'!C1645="","",IF('1 Cover'!$B$27="No","",IFERROR(VLOOKUP('4 Price book'!C1645,'Catalogs (internal)'!$L$2:$N$991,3,FALSE),"")))</f>
        <v/>
      </c>
      <c r="D1643" s="26" t="str">
        <f>IF('4 Price book'!D1645="","",'4 Price book'!D1645)</f>
        <v/>
      </c>
      <c r="E1643" s="26" t="str">
        <f>IF('4 Price book'!D1645="","",VLOOKUP('4 Price book'!D1645,'2 Lists'!$I$10:$J$999,2,FALSE))</f>
        <v/>
      </c>
      <c r="F1643" s="26" t="str">
        <f>IF('4 Price book'!E1645="","",'4 Price book'!E1645)</f>
        <v/>
      </c>
      <c r="G1643" s="26" t="str">
        <f>IF('4 Price book'!F1645="","",'4 Price book'!F1645)</f>
        <v/>
      </c>
      <c r="H1643" s="26" t="str">
        <f>IF('4 Price book'!G1645="","",'4 Price book'!G1645)</f>
        <v/>
      </c>
      <c r="I1643" s="26" t="str">
        <f>IF('4 Price book'!H1645="","",'4 Price book'!H1645)</f>
        <v/>
      </c>
      <c r="J1643" s="26" t="str">
        <f>IF('4 Price book'!I1645="","",'4 Price book'!I1645)</f>
        <v/>
      </c>
      <c r="K1643" s="26" t="str">
        <f>IF('4 Price book'!J1645="","",'4 Price book'!J1645)</f>
        <v/>
      </c>
      <c r="L1643" s="26" t="str">
        <f>IF('4 Price book'!K1645="","",'4 Price book'!K1645)</f>
        <v/>
      </c>
      <c r="M1643" s="26" t="str">
        <f>IF('4 Price book'!K1645="","",VLOOKUP(L1643,'2 Lists'!$F$10:$G$999,2,FALSE))</f>
        <v/>
      </c>
      <c r="N1643" s="26" t="str">
        <f>IF('4 Price book'!L1645="","",'4 Price book'!L1645)</f>
        <v/>
      </c>
      <c r="O1643" s="26" t="str">
        <f>IF('4 Price book'!M1645="","",'4 Price book'!M1645)</f>
        <v/>
      </c>
      <c r="P1643" s="26" t="str">
        <f>IF('4 Price book'!N1645="","",'4 Price book'!N1645)</f>
        <v/>
      </c>
      <c r="Q1643" s="26" t="str">
        <f>IF('4 Price book'!O1645="","",'4 Price book'!O1645)</f>
        <v/>
      </c>
      <c r="R1643" s="34"/>
      <c r="S1643" s="34"/>
      <c r="T1643" s="34"/>
      <c r="U1643" s="34"/>
      <c r="V1643" s="34"/>
    </row>
    <row r="1644" spans="1:22" ht="15" customHeight="1" x14ac:dyDescent="0.25">
      <c r="A1644" s="26">
        <v>1643</v>
      </c>
      <c r="B1644" s="26" t="str">
        <f>IF('1 Cover'!$B$27="Yes",IFERROR(VLOOKUP('4 Price book'!C1646,'Catalogs (internal)'!$L$2:$N$991,2,FALSE),""),IF('4 Price book'!C1646="","",'4 Price book'!C1646))</f>
        <v/>
      </c>
      <c r="C1644" s="26" t="str">
        <f>IF('4 Price book'!C1646="","",IF('1 Cover'!$B$27="No","",IFERROR(VLOOKUP('4 Price book'!C1646,'Catalogs (internal)'!$L$2:$N$991,3,FALSE),"")))</f>
        <v/>
      </c>
      <c r="D1644" s="26" t="str">
        <f>IF('4 Price book'!D1646="","",'4 Price book'!D1646)</f>
        <v/>
      </c>
      <c r="E1644" s="26" t="str">
        <f>IF('4 Price book'!D1646="","",VLOOKUP('4 Price book'!D1646,'2 Lists'!$I$10:$J$999,2,FALSE))</f>
        <v/>
      </c>
      <c r="F1644" s="26" t="str">
        <f>IF('4 Price book'!E1646="","",'4 Price book'!E1646)</f>
        <v/>
      </c>
      <c r="G1644" s="26" t="str">
        <f>IF('4 Price book'!F1646="","",'4 Price book'!F1646)</f>
        <v/>
      </c>
      <c r="H1644" s="26" t="str">
        <f>IF('4 Price book'!G1646="","",'4 Price book'!G1646)</f>
        <v/>
      </c>
      <c r="I1644" s="26" t="str">
        <f>IF('4 Price book'!H1646="","",'4 Price book'!H1646)</f>
        <v/>
      </c>
      <c r="J1644" s="26" t="str">
        <f>IF('4 Price book'!I1646="","",'4 Price book'!I1646)</f>
        <v/>
      </c>
      <c r="K1644" s="26" t="str">
        <f>IF('4 Price book'!J1646="","",'4 Price book'!J1646)</f>
        <v/>
      </c>
      <c r="L1644" s="26" t="str">
        <f>IF('4 Price book'!K1646="","",'4 Price book'!K1646)</f>
        <v/>
      </c>
      <c r="M1644" s="26" t="str">
        <f>IF('4 Price book'!K1646="","",VLOOKUP(L1644,'2 Lists'!$F$10:$G$999,2,FALSE))</f>
        <v/>
      </c>
      <c r="N1644" s="26" t="str">
        <f>IF('4 Price book'!L1646="","",'4 Price book'!L1646)</f>
        <v/>
      </c>
      <c r="O1644" s="26" t="str">
        <f>IF('4 Price book'!M1646="","",'4 Price book'!M1646)</f>
        <v/>
      </c>
      <c r="P1644" s="26" t="str">
        <f>IF('4 Price book'!N1646="","",'4 Price book'!N1646)</f>
        <v/>
      </c>
      <c r="Q1644" s="26" t="str">
        <f>IF('4 Price book'!O1646="","",'4 Price book'!O1646)</f>
        <v/>
      </c>
      <c r="R1644" s="34"/>
      <c r="S1644" s="34"/>
      <c r="T1644" s="34"/>
      <c r="U1644" s="34"/>
      <c r="V1644" s="34"/>
    </row>
    <row r="1645" spans="1:22" ht="15" customHeight="1" x14ac:dyDescent="0.25">
      <c r="A1645" s="26">
        <v>1644</v>
      </c>
      <c r="B1645" s="26" t="str">
        <f>IF('1 Cover'!$B$27="Yes",IFERROR(VLOOKUP('4 Price book'!C1647,'Catalogs (internal)'!$L$2:$N$991,2,FALSE),""),IF('4 Price book'!C1647="","",'4 Price book'!C1647))</f>
        <v/>
      </c>
      <c r="C1645" s="26" t="str">
        <f>IF('4 Price book'!C1647="","",IF('1 Cover'!$B$27="No","",IFERROR(VLOOKUP('4 Price book'!C1647,'Catalogs (internal)'!$L$2:$N$991,3,FALSE),"")))</f>
        <v/>
      </c>
      <c r="D1645" s="26" t="str">
        <f>IF('4 Price book'!D1647="","",'4 Price book'!D1647)</f>
        <v/>
      </c>
      <c r="E1645" s="26" t="str">
        <f>IF('4 Price book'!D1647="","",VLOOKUP('4 Price book'!D1647,'2 Lists'!$I$10:$J$999,2,FALSE))</f>
        <v/>
      </c>
      <c r="F1645" s="26" t="str">
        <f>IF('4 Price book'!E1647="","",'4 Price book'!E1647)</f>
        <v/>
      </c>
      <c r="G1645" s="26" t="str">
        <f>IF('4 Price book'!F1647="","",'4 Price book'!F1647)</f>
        <v/>
      </c>
      <c r="H1645" s="26" t="str">
        <f>IF('4 Price book'!G1647="","",'4 Price book'!G1647)</f>
        <v/>
      </c>
      <c r="I1645" s="26" t="str">
        <f>IF('4 Price book'!H1647="","",'4 Price book'!H1647)</f>
        <v/>
      </c>
      <c r="J1645" s="26" t="str">
        <f>IF('4 Price book'!I1647="","",'4 Price book'!I1647)</f>
        <v/>
      </c>
      <c r="K1645" s="26" t="str">
        <f>IF('4 Price book'!J1647="","",'4 Price book'!J1647)</f>
        <v/>
      </c>
      <c r="L1645" s="26" t="str">
        <f>IF('4 Price book'!K1647="","",'4 Price book'!K1647)</f>
        <v/>
      </c>
      <c r="M1645" s="26" t="str">
        <f>IF('4 Price book'!K1647="","",VLOOKUP(L1645,'2 Lists'!$F$10:$G$999,2,FALSE))</f>
        <v/>
      </c>
      <c r="N1645" s="26" t="str">
        <f>IF('4 Price book'!L1647="","",'4 Price book'!L1647)</f>
        <v/>
      </c>
      <c r="O1645" s="26" t="str">
        <f>IF('4 Price book'!M1647="","",'4 Price book'!M1647)</f>
        <v/>
      </c>
      <c r="P1645" s="26" t="str">
        <f>IF('4 Price book'!N1647="","",'4 Price book'!N1647)</f>
        <v/>
      </c>
      <c r="Q1645" s="26" t="str">
        <f>IF('4 Price book'!O1647="","",'4 Price book'!O1647)</f>
        <v/>
      </c>
      <c r="R1645" s="34"/>
      <c r="S1645" s="34"/>
      <c r="T1645" s="34"/>
      <c r="U1645" s="34"/>
      <c r="V1645" s="34"/>
    </row>
    <row r="1646" spans="1:22" ht="15" customHeight="1" x14ac:dyDescent="0.25">
      <c r="A1646" s="26">
        <v>1645</v>
      </c>
      <c r="B1646" s="26" t="str">
        <f>IF('1 Cover'!$B$27="Yes",IFERROR(VLOOKUP('4 Price book'!C1648,'Catalogs (internal)'!$L$2:$N$991,2,FALSE),""),IF('4 Price book'!C1648="","",'4 Price book'!C1648))</f>
        <v/>
      </c>
      <c r="C1646" s="26" t="str">
        <f>IF('4 Price book'!C1648="","",IF('1 Cover'!$B$27="No","",IFERROR(VLOOKUP('4 Price book'!C1648,'Catalogs (internal)'!$L$2:$N$991,3,FALSE),"")))</f>
        <v/>
      </c>
      <c r="D1646" s="26" t="str">
        <f>IF('4 Price book'!D1648="","",'4 Price book'!D1648)</f>
        <v/>
      </c>
      <c r="E1646" s="26" t="str">
        <f>IF('4 Price book'!D1648="","",VLOOKUP('4 Price book'!D1648,'2 Lists'!$I$10:$J$999,2,FALSE))</f>
        <v/>
      </c>
      <c r="F1646" s="26" t="str">
        <f>IF('4 Price book'!E1648="","",'4 Price book'!E1648)</f>
        <v/>
      </c>
      <c r="G1646" s="26" t="str">
        <f>IF('4 Price book'!F1648="","",'4 Price book'!F1648)</f>
        <v/>
      </c>
      <c r="H1646" s="26" t="str">
        <f>IF('4 Price book'!G1648="","",'4 Price book'!G1648)</f>
        <v/>
      </c>
      <c r="I1646" s="26" t="str">
        <f>IF('4 Price book'!H1648="","",'4 Price book'!H1648)</f>
        <v/>
      </c>
      <c r="J1646" s="26" t="str">
        <f>IF('4 Price book'!I1648="","",'4 Price book'!I1648)</f>
        <v/>
      </c>
      <c r="K1646" s="26" t="str">
        <f>IF('4 Price book'!J1648="","",'4 Price book'!J1648)</f>
        <v/>
      </c>
      <c r="L1646" s="26" t="str">
        <f>IF('4 Price book'!K1648="","",'4 Price book'!K1648)</f>
        <v/>
      </c>
      <c r="M1646" s="26" t="str">
        <f>IF('4 Price book'!K1648="","",VLOOKUP(L1646,'2 Lists'!$F$10:$G$999,2,FALSE))</f>
        <v/>
      </c>
      <c r="N1646" s="26" t="str">
        <f>IF('4 Price book'!L1648="","",'4 Price book'!L1648)</f>
        <v/>
      </c>
      <c r="O1646" s="26" t="str">
        <f>IF('4 Price book'!M1648="","",'4 Price book'!M1648)</f>
        <v/>
      </c>
      <c r="P1646" s="26" t="str">
        <f>IF('4 Price book'!N1648="","",'4 Price book'!N1648)</f>
        <v/>
      </c>
      <c r="Q1646" s="26" t="str">
        <f>IF('4 Price book'!O1648="","",'4 Price book'!O1648)</f>
        <v/>
      </c>
      <c r="R1646" s="34"/>
      <c r="S1646" s="34"/>
      <c r="T1646" s="34"/>
      <c r="U1646" s="34"/>
      <c r="V1646" s="34"/>
    </row>
    <row r="1647" spans="1:22" ht="15" customHeight="1" x14ac:dyDescent="0.25">
      <c r="A1647" s="26">
        <v>1646</v>
      </c>
      <c r="B1647" s="26" t="str">
        <f>IF('1 Cover'!$B$27="Yes",IFERROR(VLOOKUP('4 Price book'!C1649,'Catalogs (internal)'!$L$2:$N$991,2,FALSE),""),IF('4 Price book'!C1649="","",'4 Price book'!C1649))</f>
        <v/>
      </c>
      <c r="C1647" s="26" t="str">
        <f>IF('4 Price book'!C1649="","",IF('1 Cover'!$B$27="No","",IFERROR(VLOOKUP('4 Price book'!C1649,'Catalogs (internal)'!$L$2:$N$991,3,FALSE),"")))</f>
        <v/>
      </c>
      <c r="D1647" s="26" t="str">
        <f>IF('4 Price book'!D1649="","",'4 Price book'!D1649)</f>
        <v/>
      </c>
      <c r="E1647" s="26" t="str">
        <f>IF('4 Price book'!D1649="","",VLOOKUP('4 Price book'!D1649,'2 Lists'!$I$10:$J$999,2,FALSE))</f>
        <v/>
      </c>
      <c r="F1647" s="26" t="str">
        <f>IF('4 Price book'!E1649="","",'4 Price book'!E1649)</f>
        <v/>
      </c>
      <c r="G1647" s="26" t="str">
        <f>IF('4 Price book'!F1649="","",'4 Price book'!F1649)</f>
        <v/>
      </c>
      <c r="H1647" s="26" t="str">
        <f>IF('4 Price book'!G1649="","",'4 Price book'!G1649)</f>
        <v/>
      </c>
      <c r="I1647" s="26" t="str">
        <f>IF('4 Price book'!H1649="","",'4 Price book'!H1649)</f>
        <v/>
      </c>
      <c r="J1647" s="26" t="str">
        <f>IF('4 Price book'!I1649="","",'4 Price book'!I1649)</f>
        <v/>
      </c>
      <c r="K1647" s="26" t="str">
        <f>IF('4 Price book'!J1649="","",'4 Price book'!J1649)</f>
        <v/>
      </c>
      <c r="L1647" s="26" t="str">
        <f>IF('4 Price book'!K1649="","",'4 Price book'!K1649)</f>
        <v/>
      </c>
      <c r="M1647" s="26" t="str">
        <f>IF('4 Price book'!K1649="","",VLOOKUP(L1647,'2 Lists'!$F$10:$G$999,2,FALSE))</f>
        <v/>
      </c>
      <c r="N1647" s="26" t="str">
        <f>IF('4 Price book'!L1649="","",'4 Price book'!L1649)</f>
        <v/>
      </c>
      <c r="O1647" s="26" t="str">
        <f>IF('4 Price book'!M1649="","",'4 Price book'!M1649)</f>
        <v/>
      </c>
      <c r="P1647" s="26" t="str">
        <f>IF('4 Price book'!N1649="","",'4 Price book'!N1649)</f>
        <v/>
      </c>
      <c r="Q1647" s="26" t="str">
        <f>IF('4 Price book'!O1649="","",'4 Price book'!O1649)</f>
        <v/>
      </c>
      <c r="R1647" s="34"/>
      <c r="S1647" s="34"/>
      <c r="T1647" s="34"/>
      <c r="U1647" s="34"/>
      <c r="V1647" s="34"/>
    </row>
    <row r="1648" spans="1:22" ht="15" customHeight="1" x14ac:dyDescent="0.25">
      <c r="A1648" s="26">
        <v>1647</v>
      </c>
      <c r="B1648" s="26" t="str">
        <f>IF('1 Cover'!$B$27="Yes",IFERROR(VLOOKUP('4 Price book'!C1650,'Catalogs (internal)'!$L$2:$N$991,2,FALSE),""),IF('4 Price book'!C1650="","",'4 Price book'!C1650))</f>
        <v/>
      </c>
      <c r="C1648" s="26" t="str">
        <f>IF('4 Price book'!C1650="","",IF('1 Cover'!$B$27="No","",IFERROR(VLOOKUP('4 Price book'!C1650,'Catalogs (internal)'!$L$2:$N$991,3,FALSE),"")))</f>
        <v/>
      </c>
      <c r="D1648" s="26" t="str">
        <f>IF('4 Price book'!D1650="","",'4 Price book'!D1650)</f>
        <v/>
      </c>
      <c r="E1648" s="26" t="str">
        <f>IF('4 Price book'!D1650="","",VLOOKUP('4 Price book'!D1650,'2 Lists'!$I$10:$J$999,2,FALSE))</f>
        <v/>
      </c>
      <c r="F1648" s="26" t="str">
        <f>IF('4 Price book'!E1650="","",'4 Price book'!E1650)</f>
        <v/>
      </c>
      <c r="G1648" s="26" t="str">
        <f>IF('4 Price book'!F1650="","",'4 Price book'!F1650)</f>
        <v/>
      </c>
      <c r="H1648" s="26" t="str">
        <f>IF('4 Price book'!G1650="","",'4 Price book'!G1650)</f>
        <v/>
      </c>
      <c r="I1648" s="26" t="str">
        <f>IF('4 Price book'!H1650="","",'4 Price book'!H1650)</f>
        <v/>
      </c>
      <c r="J1648" s="26" t="str">
        <f>IF('4 Price book'!I1650="","",'4 Price book'!I1650)</f>
        <v/>
      </c>
      <c r="K1648" s="26" t="str">
        <f>IF('4 Price book'!J1650="","",'4 Price book'!J1650)</f>
        <v/>
      </c>
      <c r="L1648" s="26" t="str">
        <f>IF('4 Price book'!K1650="","",'4 Price book'!K1650)</f>
        <v/>
      </c>
      <c r="M1648" s="26" t="str">
        <f>IF('4 Price book'!K1650="","",VLOOKUP(L1648,'2 Lists'!$F$10:$G$999,2,FALSE))</f>
        <v/>
      </c>
      <c r="N1648" s="26" t="str">
        <f>IF('4 Price book'!L1650="","",'4 Price book'!L1650)</f>
        <v/>
      </c>
      <c r="O1648" s="26" t="str">
        <f>IF('4 Price book'!M1650="","",'4 Price book'!M1650)</f>
        <v/>
      </c>
      <c r="P1648" s="26" t="str">
        <f>IF('4 Price book'!N1650="","",'4 Price book'!N1650)</f>
        <v/>
      </c>
      <c r="Q1648" s="26" t="str">
        <f>IF('4 Price book'!O1650="","",'4 Price book'!O1650)</f>
        <v/>
      </c>
      <c r="R1648" s="34"/>
      <c r="S1648" s="34"/>
      <c r="T1648" s="34"/>
      <c r="U1648" s="34"/>
      <c r="V1648" s="34"/>
    </row>
    <row r="1649" spans="1:22" ht="15" customHeight="1" x14ac:dyDescent="0.25">
      <c r="A1649" s="26">
        <v>1648</v>
      </c>
      <c r="B1649" s="26" t="str">
        <f>IF('1 Cover'!$B$27="Yes",IFERROR(VLOOKUP('4 Price book'!C1651,'Catalogs (internal)'!$L$2:$N$991,2,FALSE),""),IF('4 Price book'!C1651="","",'4 Price book'!C1651))</f>
        <v/>
      </c>
      <c r="C1649" s="26" t="str">
        <f>IF('4 Price book'!C1651="","",IF('1 Cover'!$B$27="No","",IFERROR(VLOOKUP('4 Price book'!C1651,'Catalogs (internal)'!$L$2:$N$991,3,FALSE),"")))</f>
        <v/>
      </c>
      <c r="D1649" s="26" t="str">
        <f>IF('4 Price book'!D1651="","",'4 Price book'!D1651)</f>
        <v/>
      </c>
      <c r="E1649" s="26" t="str">
        <f>IF('4 Price book'!D1651="","",VLOOKUP('4 Price book'!D1651,'2 Lists'!$I$10:$J$999,2,FALSE))</f>
        <v/>
      </c>
      <c r="F1649" s="26" t="str">
        <f>IF('4 Price book'!E1651="","",'4 Price book'!E1651)</f>
        <v/>
      </c>
      <c r="G1649" s="26" t="str">
        <f>IF('4 Price book'!F1651="","",'4 Price book'!F1651)</f>
        <v/>
      </c>
      <c r="H1649" s="26" t="str">
        <f>IF('4 Price book'!G1651="","",'4 Price book'!G1651)</f>
        <v/>
      </c>
      <c r="I1649" s="26" t="str">
        <f>IF('4 Price book'!H1651="","",'4 Price book'!H1651)</f>
        <v/>
      </c>
      <c r="J1649" s="26" t="str">
        <f>IF('4 Price book'!I1651="","",'4 Price book'!I1651)</f>
        <v/>
      </c>
      <c r="K1649" s="26" t="str">
        <f>IF('4 Price book'!J1651="","",'4 Price book'!J1651)</f>
        <v/>
      </c>
      <c r="L1649" s="26" t="str">
        <f>IF('4 Price book'!K1651="","",'4 Price book'!K1651)</f>
        <v/>
      </c>
      <c r="M1649" s="26" t="str">
        <f>IF('4 Price book'!K1651="","",VLOOKUP(L1649,'2 Lists'!$F$10:$G$999,2,FALSE))</f>
        <v/>
      </c>
      <c r="N1649" s="26" t="str">
        <f>IF('4 Price book'!L1651="","",'4 Price book'!L1651)</f>
        <v/>
      </c>
      <c r="O1649" s="26" t="str">
        <f>IF('4 Price book'!M1651="","",'4 Price book'!M1651)</f>
        <v/>
      </c>
      <c r="P1649" s="26" t="str">
        <f>IF('4 Price book'!N1651="","",'4 Price book'!N1651)</f>
        <v/>
      </c>
      <c r="Q1649" s="26" t="str">
        <f>IF('4 Price book'!O1651="","",'4 Price book'!O1651)</f>
        <v/>
      </c>
      <c r="R1649" s="34"/>
      <c r="S1649" s="34"/>
      <c r="T1649" s="34"/>
      <c r="U1649" s="34"/>
      <c r="V1649" s="34"/>
    </row>
    <row r="1650" spans="1:22" ht="15" customHeight="1" x14ac:dyDescent="0.25">
      <c r="A1650" s="26">
        <v>1649</v>
      </c>
      <c r="B1650" s="26" t="str">
        <f>IF('1 Cover'!$B$27="Yes",IFERROR(VLOOKUP('4 Price book'!C1652,'Catalogs (internal)'!$L$2:$N$991,2,FALSE),""),IF('4 Price book'!C1652="","",'4 Price book'!C1652))</f>
        <v/>
      </c>
      <c r="C1650" s="26" t="str">
        <f>IF('4 Price book'!C1652="","",IF('1 Cover'!$B$27="No","",IFERROR(VLOOKUP('4 Price book'!C1652,'Catalogs (internal)'!$L$2:$N$991,3,FALSE),"")))</f>
        <v/>
      </c>
      <c r="D1650" s="26" t="str">
        <f>IF('4 Price book'!D1652="","",'4 Price book'!D1652)</f>
        <v/>
      </c>
      <c r="E1650" s="26" t="str">
        <f>IF('4 Price book'!D1652="","",VLOOKUP('4 Price book'!D1652,'2 Lists'!$I$10:$J$999,2,FALSE))</f>
        <v/>
      </c>
      <c r="F1650" s="26" t="str">
        <f>IF('4 Price book'!E1652="","",'4 Price book'!E1652)</f>
        <v/>
      </c>
      <c r="G1650" s="26" t="str">
        <f>IF('4 Price book'!F1652="","",'4 Price book'!F1652)</f>
        <v/>
      </c>
      <c r="H1650" s="26" t="str">
        <f>IF('4 Price book'!G1652="","",'4 Price book'!G1652)</f>
        <v/>
      </c>
      <c r="I1650" s="26" t="str">
        <f>IF('4 Price book'!H1652="","",'4 Price book'!H1652)</f>
        <v/>
      </c>
      <c r="J1650" s="26" t="str">
        <f>IF('4 Price book'!I1652="","",'4 Price book'!I1652)</f>
        <v/>
      </c>
      <c r="K1650" s="26" t="str">
        <f>IF('4 Price book'!J1652="","",'4 Price book'!J1652)</f>
        <v/>
      </c>
      <c r="L1650" s="26" t="str">
        <f>IF('4 Price book'!K1652="","",'4 Price book'!K1652)</f>
        <v/>
      </c>
      <c r="M1650" s="26" t="str">
        <f>IF('4 Price book'!K1652="","",VLOOKUP(L1650,'2 Lists'!$F$10:$G$999,2,FALSE))</f>
        <v/>
      </c>
      <c r="N1650" s="26" t="str">
        <f>IF('4 Price book'!L1652="","",'4 Price book'!L1652)</f>
        <v/>
      </c>
      <c r="O1650" s="26" t="str">
        <f>IF('4 Price book'!M1652="","",'4 Price book'!M1652)</f>
        <v/>
      </c>
      <c r="P1650" s="26" t="str">
        <f>IF('4 Price book'!N1652="","",'4 Price book'!N1652)</f>
        <v/>
      </c>
      <c r="Q1650" s="26" t="str">
        <f>IF('4 Price book'!O1652="","",'4 Price book'!O1652)</f>
        <v/>
      </c>
      <c r="R1650" s="34"/>
      <c r="S1650" s="34"/>
      <c r="T1650" s="34"/>
      <c r="U1650" s="34"/>
      <c r="V1650" s="34"/>
    </row>
    <row r="1651" spans="1:22" ht="15" customHeight="1" x14ac:dyDescent="0.25">
      <c r="A1651" s="26">
        <v>1650</v>
      </c>
      <c r="B1651" s="26" t="str">
        <f>IF('1 Cover'!$B$27="Yes",IFERROR(VLOOKUP('4 Price book'!C1653,'Catalogs (internal)'!$L$2:$N$991,2,FALSE),""),IF('4 Price book'!C1653="","",'4 Price book'!C1653))</f>
        <v/>
      </c>
      <c r="C1651" s="26" t="str">
        <f>IF('4 Price book'!C1653="","",IF('1 Cover'!$B$27="No","",IFERROR(VLOOKUP('4 Price book'!C1653,'Catalogs (internal)'!$L$2:$N$991,3,FALSE),"")))</f>
        <v/>
      </c>
      <c r="D1651" s="26" t="str">
        <f>IF('4 Price book'!D1653="","",'4 Price book'!D1653)</f>
        <v/>
      </c>
      <c r="E1651" s="26" t="str">
        <f>IF('4 Price book'!D1653="","",VLOOKUP('4 Price book'!D1653,'2 Lists'!$I$10:$J$999,2,FALSE))</f>
        <v/>
      </c>
      <c r="F1651" s="26" t="str">
        <f>IF('4 Price book'!E1653="","",'4 Price book'!E1653)</f>
        <v/>
      </c>
      <c r="G1651" s="26" t="str">
        <f>IF('4 Price book'!F1653="","",'4 Price book'!F1653)</f>
        <v/>
      </c>
      <c r="H1651" s="26" t="str">
        <f>IF('4 Price book'!G1653="","",'4 Price book'!G1653)</f>
        <v/>
      </c>
      <c r="I1651" s="26" t="str">
        <f>IF('4 Price book'!H1653="","",'4 Price book'!H1653)</f>
        <v/>
      </c>
      <c r="J1651" s="26" t="str">
        <f>IF('4 Price book'!I1653="","",'4 Price book'!I1653)</f>
        <v/>
      </c>
      <c r="K1651" s="26" t="str">
        <f>IF('4 Price book'!J1653="","",'4 Price book'!J1653)</f>
        <v/>
      </c>
      <c r="L1651" s="26" t="str">
        <f>IF('4 Price book'!K1653="","",'4 Price book'!K1653)</f>
        <v/>
      </c>
      <c r="M1651" s="26" t="str">
        <f>IF('4 Price book'!K1653="","",VLOOKUP(L1651,'2 Lists'!$F$10:$G$999,2,FALSE))</f>
        <v/>
      </c>
      <c r="N1651" s="26" t="str">
        <f>IF('4 Price book'!L1653="","",'4 Price book'!L1653)</f>
        <v/>
      </c>
      <c r="O1651" s="26" t="str">
        <f>IF('4 Price book'!M1653="","",'4 Price book'!M1653)</f>
        <v/>
      </c>
      <c r="P1651" s="26" t="str">
        <f>IF('4 Price book'!N1653="","",'4 Price book'!N1653)</f>
        <v/>
      </c>
      <c r="Q1651" s="26" t="str">
        <f>IF('4 Price book'!O1653="","",'4 Price book'!O1653)</f>
        <v/>
      </c>
      <c r="R1651" s="34"/>
      <c r="S1651" s="34"/>
      <c r="T1651" s="34"/>
      <c r="U1651" s="34"/>
      <c r="V1651" s="34"/>
    </row>
    <row r="1652" spans="1:22" ht="15" customHeight="1" x14ac:dyDescent="0.25">
      <c r="A1652" s="26">
        <v>1651</v>
      </c>
      <c r="B1652" s="26" t="str">
        <f>IF('1 Cover'!$B$27="Yes",IFERROR(VLOOKUP('4 Price book'!C1654,'Catalogs (internal)'!$L$2:$N$991,2,FALSE),""),IF('4 Price book'!C1654="","",'4 Price book'!C1654))</f>
        <v/>
      </c>
      <c r="C1652" s="26" t="str">
        <f>IF('4 Price book'!C1654="","",IF('1 Cover'!$B$27="No","",IFERROR(VLOOKUP('4 Price book'!C1654,'Catalogs (internal)'!$L$2:$N$991,3,FALSE),"")))</f>
        <v/>
      </c>
      <c r="D1652" s="26" t="str">
        <f>IF('4 Price book'!D1654="","",'4 Price book'!D1654)</f>
        <v/>
      </c>
      <c r="E1652" s="26" t="str">
        <f>IF('4 Price book'!D1654="","",VLOOKUP('4 Price book'!D1654,'2 Lists'!$I$10:$J$999,2,FALSE))</f>
        <v/>
      </c>
      <c r="F1652" s="26" t="str">
        <f>IF('4 Price book'!E1654="","",'4 Price book'!E1654)</f>
        <v/>
      </c>
      <c r="G1652" s="26" t="str">
        <f>IF('4 Price book'!F1654="","",'4 Price book'!F1654)</f>
        <v/>
      </c>
      <c r="H1652" s="26" t="str">
        <f>IF('4 Price book'!G1654="","",'4 Price book'!G1654)</f>
        <v/>
      </c>
      <c r="I1652" s="26" t="str">
        <f>IF('4 Price book'!H1654="","",'4 Price book'!H1654)</f>
        <v/>
      </c>
      <c r="J1652" s="26" t="str">
        <f>IF('4 Price book'!I1654="","",'4 Price book'!I1654)</f>
        <v/>
      </c>
      <c r="K1652" s="26" t="str">
        <f>IF('4 Price book'!J1654="","",'4 Price book'!J1654)</f>
        <v/>
      </c>
      <c r="L1652" s="26" t="str">
        <f>IF('4 Price book'!K1654="","",'4 Price book'!K1654)</f>
        <v/>
      </c>
      <c r="M1652" s="26" t="str">
        <f>IF('4 Price book'!K1654="","",VLOOKUP(L1652,'2 Lists'!$F$10:$G$999,2,FALSE))</f>
        <v/>
      </c>
      <c r="N1652" s="26" t="str">
        <f>IF('4 Price book'!L1654="","",'4 Price book'!L1654)</f>
        <v/>
      </c>
      <c r="O1652" s="26" t="str">
        <f>IF('4 Price book'!M1654="","",'4 Price book'!M1654)</f>
        <v/>
      </c>
      <c r="P1652" s="26" t="str">
        <f>IF('4 Price book'!N1654="","",'4 Price book'!N1654)</f>
        <v/>
      </c>
      <c r="Q1652" s="26" t="str">
        <f>IF('4 Price book'!O1654="","",'4 Price book'!O1654)</f>
        <v/>
      </c>
      <c r="R1652" s="34"/>
      <c r="S1652" s="34"/>
      <c r="T1652" s="34"/>
      <c r="U1652" s="34"/>
      <c r="V1652" s="34"/>
    </row>
    <row r="1653" spans="1:22" ht="15" customHeight="1" x14ac:dyDescent="0.25">
      <c r="A1653" s="26">
        <v>1652</v>
      </c>
      <c r="B1653" s="26" t="str">
        <f>IF('1 Cover'!$B$27="Yes",IFERROR(VLOOKUP('4 Price book'!C1655,'Catalogs (internal)'!$L$2:$N$991,2,FALSE),""),IF('4 Price book'!C1655="","",'4 Price book'!C1655))</f>
        <v/>
      </c>
      <c r="C1653" s="26" t="str">
        <f>IF('4 Price book'!C1655="","",IF('1 Cover'!$B$27="No","",IFERROR(VLOOKUP('4 Price book'!C1655,'Catalogs (internal)'!$L$2:$N$991,3,FALSE),"")))</f>
        <v/>
      </c>
      <c r="D1653" s="26" t="str">
        <f>IF('4 Price book'!D1655="","",'4 Price book'!D1655)</f>
        <v/>
      </c>
      <c r="E1653" s="26" t="str">
        <f>IF('4 Price book'!D1655="","",VLOOKUP('4 Price book'!D1655,'2 Lists'!$I$10:$J$999,2,FALSE))</f>
        <v/>
      </c>
      <c r="F1653" s="26" t="str">
        <f>IF('4 Price book'!E1655="","",'4 Price book'!E1655)</f>
        <v/>
      </c>
      <c r="G1653" s="26" t="str">
        <f>IF('4 Price book'!F1655="","",'4 Price book'!F1655)</f>
        <v/>
      </c>
      <c r="H1653" s="26" t="str">
        <f>IF('4 Price book'!G1655="","",'4 Price book'!G1655)</f>
        <v/>
      </c>
      <c r="I1653" s="26" t="str">
        <f>IF('4 Price book'!H1655="","",'4 Price book'!H1655)</f>
        <v/>
      </c>
      <c r="J1653" s="26" t="str">
        <f>IF('4 Price book'!I1655="","",'4 Price book'!I1655)</f>
        <v/>
      </c>
      <c r="K1653" s="26" t="str">
        <f>IF('4 Price book'!J1655="","",'4 Price book'!J1655)</f>
        <v/>
      </c>
      <c r="L1653" s="26" t="str">
        <f>IF('4 Price book'!K1655="","",'4 Price book'!K1655)</f>
        <v/>
      </c>
      <c r="M1653" s="26" t="str">
        <f>IF('4 Price book'!K1655="","",VLOOKUP(L1653,'2 Lists'!$F$10:$G$999,2,FALSE))</f>
        <v/>
      </c>
      <c r="N1653" s="26" t="str">
        <f>IF('4 Price book'!L1655="","",'4 Price book'!L1655)</f>
        <v/>
      </c>
      <c r="O1653" s="26" t="str">
        <f>IF('4 Price book'!M1655="","",'4 Price book'!M1655)</f>
        <v/>
      </c>
      <c r="P1653" s="26" t="str">
        <f>IF('4 Price book'!N1655="","",'4 Price book'!N1655)</f>
        <v/>
      </c>
      <c r="Q1653" s="26" t="str">
        <f>IF('4 Price book'!O1655="","",'4 Price book'!O1655)</f>
        <v/>
      </c>
      <c r="R1653" s="34"/>
      <c r="S1653" s="34"/>
      <c r="T1653" s="34"/>
      <c r="U1653" s="34"/>
      <c r="V1653" s="34"/>
    </row>
    <row r="1654" spans="1:22" ht="15" customHeight="1" x14ac:dyDescent="0.25">
      <c r="A1654" s="26">
        <v>1653</v>
      </c>
      <c r="B1654" s="26" t="str">
        <f>IF('1 Cover'!$B$27="Yes",IFERROR(VLOOKUP('4 Price book'!C1656,'Catalogs (internal)'!$L$2:$N$991,2,FALSE),""),IF('4 Price book'!C1656="","",'4 Price book'!C1656))</f>
        <v/>
      </c>
      <c r="C1654" s="26" t="str">
        <f>IF('4 Price book'!C1656="","",IF('1 Cover'!$B$27="No","",IFERROR(VLOOKUP('4 Price book'!C1656,'Catalogs (internal)'!$L$2:$N$991,3,FALSE),"")))</f>
        <v/>
      </c>
      <c r="D1654" s="26" t="str">
        <f>IF('4 Price book'!D1656="","",'4 Price book'!D1656)</f>
        <v/>
      </c>
      <c r="E1654" s="26" t="str">
        <f>IF('4 Price book'!D1656="","",VLOOKUP('4 Price book'!D1656,'2 Lists'!$I$10:$J$999,2,FALSE))</f>
        <v/>
      </c>
      <c r="F1654" s="26" t="str">
        <f>IF('4 Price book'!E1656="","",'4 Price book'!E1656)</f>
        <v/>
      </c>
      <c r="G1654" s="26" t="str">
        <f>IF('4 Price book'!F1656="","",'4 Price book'!F1656)</f>
        <v/>
      </c>
      <c r="H1654" s="26" t="str">
        <f>IF('4 Price book'!G1656="","",'4 Price book'!G1656)</f>
        <v/>
      </c>
      <c r="I1654" s="26" t="str">
        <f>IF('4 Price book'!H1656="","",'4 Price book'!H1656)</f>
        <v/>
      </c>
      <c r="J1654" s="26" t="str">
        <f>IF('4 Price book'!I1656="","",'4 Price book'!I1656)</f>
        <v/>
      </c>
      <c r="K1654" s="26" t="str">
        <f>IF('4 Price book'!J1656="","",'4 Price book'!J1656)</f>
        <v/>
      </c>
      <c r="L1654" s="26" t="str">
        <f>IF('4 Price book'!K1656="","",'4 Price book'!K1656)</f>
        <v/>
      </c>
      <c r="M1654" s="26" t="str">
        <f>IF('4 Price book'!K1656="","",VLOOKUP(L1654,'2 Lists'!$F$10:$G$999,2,FALSE))</f>
        <v/>
      </c>
      <c r="N1654" s="26" t="str">
        <f>IF('4 Price book'!L1656="","",'4 Price book'!L1656)</f>
        <v/>
      </c>
      <c r="O1654" s="26" t="str">
        <f>IF('4 Price book'!M1656="","",'4 Price book'!M1656)</f>
        <v/>
      </c>
      <c r="P1654" s="26" t="str">
        <f>IF('4 Price book'!N1656="","",'4 Price book'!N1656)</f>
        <v/>
      </c>
      <c r="Q1654" s="26" t="str">
        <f>IF('4 Price book'!O1656="","",'4 Price book'!O1656)</f>
        <v/>
      </c>
      <c r="R1654" s="34"/>
      <c r="S1654" s="34"/>
      <c r="T1654" s="34"/>
      <c r="U1654" s="34"/>
      <c r="V1654" s="34"/>
    </row>
    <row r="1655" spans="1:22" ht="15" customHeight="1" x14ac:dyDescent="0.25">
      <c r="A1655" s="26">
        <v>1654</v>
      </c>
      <c r="B1655" s="26" t="str">
        <f>IF('1 Cover'!$B$27="Yes",IFERROR(VLOOKUP('4 Price book'!C1657,'Catalogs (internal)'!$L$2:$N$991,2,FALSE),""),IF('4 Price book'!C1657="","",'4 Price book'!C1657))</f>
        <v/>
      </c>
      <c r="C1655" s="26" t="str">
        <f>IF('4 Price book'!C1657="","",IF('1 Cover'!$B$27="No","",IFERROR(VLOOKUP('4 Price book'!C1657,'Catalogs (internal)'!$L$2:$N$991,3,FALSE),"")))</f>
        <v/>
      </c>
      <c r="D1655" s="26" t="str">
        <f>IF('4 Price book'!D1657="","",'4 Price book'!D1657)</f>
        <v/>
      </c>
      <c r="E1655" s="26" t="str">
        <f>IF('4 Price book'!D1657="","",VLOOKUP('4 Price book'!D1657,'2 Lists'!$I$10:$J$999,2,FALSE))</f>
        <v/>
      </c>
      <c r="F1655" s="26" t="str">
        <f>IF('4 Price book'!E1657="","",'4 Price book'!E1657)</f>
        <v/>
      </c>
      <c r="G1655" s="26" t="str">
        <f>IF('4 Price book'!F1657="","",'4 Price book'!F1657)</f>
        <v/>
      </c>
      <c r="H1655" s="26" t="str">
        <f>IF('4 Price book'!G1657="","",'4 Price book'!G1657)</f>
        <v/>
      </c>
      <c r="I1655" s="26" t="str">
        <f>IF('4 Price book'!H1657="","",'4 Price book'!H1657)</f>
        <v/>
      </c>
      <c r="J1655" s="26" t="str">
        <f>IF('4 Price book'!I1657="","",'4 Price book'!I1657)</f>
        <v/>
      </c>
      <c r="K1655" s="26" t="str">
        <f>IF('4 Price book'!J1657="","",'4 Price book'!J1657)</f>
        <v/>
      </c>
      <c r="L1655" s="26" t="str">
        <f>IF('4 Price book'!K1657="","",'4 Price book'!K1657)</f>
        <v/>
      </c>
      <c r="M1655" s="26" t="str">
        <f>IF('4 Price book'!K1657="","",VLOOKUP(L1655,'2 Lists'!$F$10:$G$999,2,FALSE))</f>
        <v/>
      </c>
      <c r="N1655" s="26" t="str">
        <f>IF('4 Price book'!L1657="","",'4 Price book'!L1657)</f>
        <v/>
      </c>
      <c r="O1655" s="26" t="str">
        <f>IF('4 Price book'!M1657="","",'4 Price book'!M1657)</f>
        <v/>
      </c>
      <c r="P1655" s="26" t="str">
        <f>IF('4 Price book'!N1657="","",'4 Price book'!N1657)</f>
        <v/>
      </c>
      <c r="Q1655" s="26" t="str">
        <f>IF('4 Price book'!O1657="","",'4 Price book'!O1657)</f>
        <v/>
      </c>
      <c r="R1655" s="34"/>
      <c r="S1655" s="34"/>
      <c r="T1655" s="34"/>
      <c r="U1655" s="34"/>
      <c r="V1655" s="34"/>
    </row>
    <row r="1656" spans="1:22" ht="15" customHeight="1" x14ac:dyDescent="0.25">
      <c r="A1656" s="26">
        <v>1655</v>
      </c>
      <c r="B1656" s="26" t="str">
        <f>IF('1 Cover'!$B$27="Yes",IFERROR(VLOOKUP('4 Price book'!C1658,'Catalogs (internal)'!$L$2:$N$991,2,FALSE),""),IF('4 Price book'!C1658="","",'4 Price book'!C1658))</f>
        <v/>
      </c>
      <c r="C1656" s="26" t="str">
        <f>IF('4 Price book'!C1658="","",IF('1 Cover'!$B$27="No","",IFERROR(VLOOKUP('4 Price book'!C1658,'Catalogs (internal)'!$L$2:$N$991,3,FALSE),"")))</f>
        <v/>
      </c>
      <c r="D1656" s="26" t="str">
        <f>IF('4 Price book'!D1658="","",'4 Price book'!D1658)</f>
        <v/>
      </c>
      <c r="E1656" s="26" t="str">
        <f>IF('4 Price book'!D1658="","",VLOOKUP('4 Price book'!D1658,'2 Lists'!$I$10:$J$999,2,FALSE))</f>
        <v/>
      </c>
      <c r="F1656" s="26" t="str">
        <f>IF('4 Price book'!E1658="","",'4 Price book'!E1658)</f>
        <v/>
      </c>
      <c r="G1656" s="26" t="str">
        <f>IF('4 Price book'!F1658="","",'4 Price book'!F1658)</f>
        <v/>
      </c>
      <c r="H1656" s="26" t="str">
        <f>IF('4 Price book'!G1658="","",'4 Price book'!G1658)</f>
        <v/>
      </c>
      <c r="I1656" s="26" t="str">
        <f>IF('4 Price book'!H1658="","",'4 Price book'!H1658)</f>
        <v/>
      </c>
      <c r="J1656" s="26" t="str">
        <f>IF('4 Price book'!I1658="","",'4 Price book'!I1658)</f>
        <v/>
      </c>
      <c r="K1656" s="26" t="str">
        <f>IF('4 Price book'!J1658="","",'4 Price book'!J1658)</f>
        <v/>
      </c>
      <c r="L1656" s="26" t="str">
        <f>IF('4 Price book'!K1658="","",'4 Price book'!K1658)</f>
        <v/>
      </c>
      <c r="M1656" s="26" t="str">
        <f>IF('4 Price book'!K1658="","",VLOOKUP(L1656,'2 Lists'!$F$10:$G$999,2,FALSE))</f>
        <v/>
      </c>
      <c r="N1656" s="26" t="str">
        <f>IF('4 Price book'!L1658="","",'4 Price book'!L1658)</f>
        <v/>
      </c>
      <c r="O1656" s="26" t="str">
        <f>IF('4 Price book'!M1658="","",'4 Price book'!M1658)</f>
        <v/>
      </c>
      <c r="P1656" s="26" t="str">
        <f>IF('4 Price book'!N1658="","",'4 Price book'!N1658)</f>
        <v/>
      </c>
      <c r="Q1656" s="26" t="str">
        <f>IF('4 Price book'!O1658="","",'4 Price book'!O1658)</f>
        <v/>
      </c>
      <c r="R1656" s="34"/>
      <c r="S1656" s="34"/>
      <c r="T1656" s="34"/>
      <c r="U1656" s="34"/>
      <c r="V1656" s="34"/>
    </row>
    <row r="1657" spans="1:22" x14ac:dyDescent="0.25">
      <c r="A1657" s="26">
        <v>1656</v>
      </c>
      <c r="B1657" s="26" t="str">
        <f>IF('1 Cover'!$B$27="Yes",IFERROR(VLOOKUP('4 Price book'!C1659,'Catalogs (internal)'!$L$2:$N$991,2,FALSE),""),IF('4 Price book'!C1659="","",'4 Price book'!C1659))</f>
        <v/>
      </c>
      <c r="C1657" s="26" t="str">
        <f>IF('4 Price book'!C1659="","",IF('1 Cover'!$B$27="No","",IFERROR(VLOOKUP('4 Price book'!C1659,'Catalogs (internal)'!$L$2:$N$991,3,FALSE),"")))</f>
        <v/>
      </c>
      <c r="D1657" s="26" t="str">
        <f>IF('4 Price book'!D1659="","",'4 Price book'!D1659)</f>
        <v/>
      </c>
      <c r="E1657" s="26" t="str">
        <f>IF('4 Price book'!D1659="","",VLOOKUP('4 Price book'!D1659,'2 Lists'!$I$10:$J$999,2,FALSE))</f>
        <v/>
      </c>
      <c r="F1657" s="26" t="str">
        <f>IF('4 Price book'!E1659="","",'4 Price book'!E1659)</f>
        <v/>
      </c>
      <c r="G1657" s="26" t="str">
        <f>IF('4 Price book'!F1659="","",'4 Price book'!F1659)</f>
        <v/>
      </c>
      <c r="H1657" s="26" t="str">
        <f>IF('4 Price book'!G1659="","",'4 Price book'!G1659)</f>
        <v/>
      </c>
      <c r="I1657" s="26" t="str">
        <f>IF('4 Price book'!H1659="","",'4 Price book'!H1659)</f>
        <v/>
      </c>
      <c r="J1657" s="26" t="str">
        <f>IF('4 Price book'!I1659="","",'4 Price book'!I1659)</f>
        <v/>
      </c>
      <c r="K1657" s="26" t="str">
        <f>IF('4 Price book'!J1659="","",'4 Price book'!J1659)</f>
        <v/>
      </c>
      <c r="L1657" s="26" t="str">
        <f>IF('4 Price book'!K1659="","",'4 Price book'!K1659)</f>
        <v/>
      </c>
      <c r="M1657" s="26" t="str">
        <f>IF('4 Price book'!K1659="","",VLOOKUP(L1657,'2 Lists'!$F$10:$G$999,2,FALSE))</f>
        <v/>
      </c>
      <c r="N1657" s="26" t="str">
        <f>IF('4 Price book'!L1659="","",'4 Price book'!L1659)</f>
        <v/>
      </c>
      <c r="O1657" s="26" t="str">
        <f>IF('4 Price book'!M1659="","",'4 Price book'!M1659)</f>
        <v/>
      </c>
      <c r="P1657" s="26" t="str">
        <f>IF('4 Price book'!N1659="","",'4 Price book'!N1659)</f>
        <v/>
      </c>
      <c r="Q1657" s="26" t="str">
        <f>IF('4 Price book'!O1659="","",'4 Price book'!O1659)</f>
        <v/>
      </c>
      <c r="R1657" s="34"/>
      <c r="S1657" s="34"/>
      <c r="T1657" s="34"/>
      <c r="U1657" s="34"/>
      <c r="V1657" s="34"/>
    </row>
    <row r="1658" spans="1:22" x14ac:dyDescent="0.25">
      <c r="A1658" s="26">
        <v>1657</v>
      </c>
      <c r="B1658" s="26" t="str">
        <f>IF('1 Cover'!$B$27="Yes",IFERROR(VLOOKUP('4 Price book'!C1660,'Catalogs (internal)'!$L$2:$N$991,2,FALSE),""),IF('4 Price book'!C1660="","",'4 Price book'!C1660))</f>
        <v/>
      </c>
      <c r="C1658" s="26" t="str">
        <f>IF('4 Price book'!C1660="","",IF('1 Cover'!$B$27="No","",IFERROR(VLOOKUP('4 Price book'!C1660,'Catalogs (internal)'!$L$2:$N$991,3,FALSE),"")))</f>
        <v/>
      </c>
      <c r="D1658" s="26" t="str">
        <f>IF('4 Price book'!D1660="","",'4 Price book'!D1660)</f>
        <v/>
      </c>
      <c r="E1658" s="26" t="str">
        <f>IF('4 Price book'!D1660="","",VLOOKUP('4 Price book'!D1660,'2 Lists'!$I$10:$J$999,2,FALSE))</f>
        <v/>
      </c>
      <c r="F1658" s="26" t="str">
        <f>IF('4 Price book'!E1660="","",'4 Price book'!E1660)</f>
        <v/>
      </c>
      <c r="G1658" s="26" t="str">
        <f>IF('4 Price book'!F1660="","",'4 Price book'!F1660)</f>
        <v/>
      </c>
      <c r="H1658" s="26" t="str">
        <f>IF('4 Price book'!G1660="","",'4 Price book'!G1660)</f>
        <v/>
      </c>
      <c r="I1658" s="26" t="str">
        <f>IF('4 Price book'!H1660="","",'4 Price book'!H1660)</f>
        <v/>
      </c>
      <c r="J1658" s="26" t="str">
        <f>IF('4 Price book'!I1660="","",'4 Price book'!I1660)</f>
        <v/>
      </c>
      <c r="K1658" s="26" t="str">
        <f>IF('4 Price book'!J1660="","",'4 Price book'!J1660)</f>
        <v/>
      </c>
      <c r="L1658" s="26" t="str">
        <f>IF('4 Price book'!K1660="","",'4 Price book'!K1660)</f>
        <v/>
      </c>
      <c r="M1658" s="26" t="str">
        <f>IF('4 Price book'!K1660="","",VLOOKUP(L1658,'2 Lists'!$F$10:$G$999,2,FALSE))</f>
        <v/>
      </c>
      <c r="N1658" s="26" t="str">
        <f>IF('4 Price book'!L1660="","",'4 Price book'!L1660)</f>
        <v/>
      </c>
      <c r="O1658" s="26" t="str">
        <f>IF('4 Price book'!M1660="","",'4 Price book'!M1660)</f>
        <v/>
      </c>
      <c r="P1658" s="26" t="str">
        <f>IF('4 Price book'!N1660="","",'4 Price book'!N1660)</f>
        <v/>
      </c>
      <c r="Q1658" s="26" t="str">
        <f>IF('4 Price book'!O1660="","",'4 Price book'!O1660)</f>
        <v/>
      </c>
      <c r="R1658" s="34"/>
      <c r="S1658" s="34"/>
      <c r="T1658" s="34"/>
      <c r="U1658" s="34"/>
      <c r="V1658" s="34"/>
    </row>
    <row r="1659" spans="1:22" x14ac:dyDescent="0.25">
      <c r="A1659" s="26">
        <v>1658</v>
      </c>
      <c r="B1659" s="26" t="str">
        <f>IF('1 Cover'!$B$27="Yes",IFERROR(VLOOKUP('4 Price book'!C1661,'Catalogs (internal)'!$L$2:$N$991,2,FALSE),""),IF('4 Price book'!C1661="","",'4 Price book'!C1661))</f>
        <v/>
      </c>
      <c r="C1659" s="26" t="str">
        <f>IF('4 Price book'!C1661="","",IF('1 Cover'!$B$27="No","",IFERROR(VLOOKUP('4 Price book'!C1661,'Catalogs (internal)'!$L$2:$N$991,3,FALSE),"")))</f>
        <v/>
      </c>
      <c r="D1659" s="26" t="str">
        <f>IF('4 Price book'!D1661="","",'4 Price book'!D1661)</f>
        <v/>
      </c>
      <c r="E1659" s="26" t="str">
        <f>IF('4 Price book'!D1661="","",VLOOKUP('4 Price book'!D1661,'2 Lists'!$I$10:$J$999,2,FALSE))</f>
        <v/>
      </c>
      <c r="F1659" s="26" t="str">
        <f>IF('4 Price book'!E1661="","",'4 Price book'!E1661)</f>
        <v/>
      </c>
      <c r="G1659" s="26" t="str">
        <f>IF('4 Price book'!F1661="","",'4 Price book'!F1661)</f>
        <v/>
      </c>
      <c r="H1659" s="26" t="str">
        <f>IF('4 Price book'!G1661="","",'4 Price book'!G1661)</f>
        <v/>
      </c>
      <c r="I1659" s="26" t="str">
        <f>IF('4 Price book'!H1661="","",'4 Price book'!H1661)</f>
        <v/>
      </c>
      <c r="J1659" s="26" t="str">
        <f>IF('4 Price book'!I1661="","",'4 Price book'!I1661)</f>
        <v/>
      </c>
      <c r="K1659" s="26" t="str">
        <f>IF('4 Price book'!J1661="","",'4 Price book'!J1661)</f>
        <v/>
      </c>
      <c r="L1659" s="26" t="str">
        <f>IF('4 Price book'!K1661="","",'4 Price book'!K1661)</f>
        <v/>
      </c>
      <c r="M1659" s="26" t="str">
        <f>IF('4 Price book'!K1661="","",VLOOKUP(L1659,'2 Lists'!$F$10:$G$999,2,FALSE))</f>
        <v/>
      </c>
      <c r="N1659" s="26" t="str">
        <f>IF('4 Price book'!L1661="","",'4 Price book'!L1661)</f>
        <v/>
      </c>
      <c r="O1659" s="26" t="str">
        <f>IF('4 Price book'!M1661="","",'4 Price book'!M1661)</f>
        <v/>
      </c>
      <c r="P1659" s="26" t="str">
        <f>IF('4 Price book'!N1661="","",'4 Price book'!N1661)</f>
        <v/>
      </c>
      <c r="Q1659" s="26" t="str">
        <f>IF('4 Price book'!O1661="","",'4 Price book'!O1661)</f>
        <v/>
      </c>
      <c r="R1659" s="34"/>
      <c r="S1659" s="34"/>
      <c r="T1659" s="34"/>
      <c r="U1659" s="34"/>
      <c r="V1659" s="34"/>
    </row>
    <row r="1660" spans="1:22" ht="15" customHeight="1" x14ac:dyDescent="0.25">
      <c r="A1660" s="26">
        <v>1659</v>
      </c>
      <c r="B1660" s="26" t="str">
        <f>IF('1 Cover'!$B$27="Yes",IFERROR(VLOOKUP('4 Price book'!C1662,'Catalogs (internal)'!$L$2:$N$991,2,FALSE),""),IF('4 Price book'!C1662="","",'4 Price book'!C1662))</f>
        <v/>
      </c>
      <c r="C1660" s="26" t="str">
        <f>IF('4 Price book'!C1662="","",IF('1 Cover'!$B$27="No","",IFERROR(VLOOKUP('4 Price book'!C1662,'Catalogs (internal)'!$L$2:$N$991,3,FALSE),"")))</f>
        <v/>
      </c>
      <c r="D1660" s="26" t="str">
        <f>IF('4 Price book'!D1662="","",'4 Price book'!D1662)</f>
        <v/>
      </c>
      <c r="E1660" s="26" t="str">
        <f>IF('4 Price book'!D1662="","",VLOOKUP('4 Price book'!D1662,'2 Lists'!$I$10:$J$999,2,FALSE))</f>
        <v/>
      </c>
      <c r="F1660" s="26" t="str">
        <f>IF('4 Price book'!E1662="","",'4 Price book'!E1662)</f>
        <v/>
      </c>
      <c r="G1660" s="26" t="str">
        <f>IF('4 Price book'!F1662="","",'4 Price book'!F1662)</f>
        <v/>
      </c>
      <c r="H1660" s="26" t="str">
        <f>IF('4 Price book'!G1662="","",'4 Price book'!G1662)</f>
        <v/>
      </c>
      <c r="I1660" s="26" t="str">
        <f>IF('4 Price book'!H1662="","",'4 Price book'!H1662)</f>
        <v/>
      </c>
      <c r="J1660" s="26" t="str">
        <f>IF('4 Price book'!I1662="","",'4 Price book'!I1662)</f>
        <v/>
      </c>
      <c r="K1660" s="26" t="str">
        <f>IF('4 Price book'!J1662="","",'4 Price book'!J1662)</f>
        <v/>
      </c>
      <c r="L1660" s="26" t="str">
        <f>IF('4 Price book'!K1662="","",'4 Price book'!K1662)</f>
        <v/>
      </c>
      <c r="M1660" s="26" t="str">
        <f>IF('4 Price book'!K1662="","",VLOOKUP(L1660,'2 Lists'!$F$10:$G$999,2,FALSE))</f>
        <v/>
      </c>
      <c r="N1660" s="26" t="str">
        <f>IF('4 Price book'!L1662="","",'4 Price book'!L1662)</f>
        <v/>
      </c>
      <c r="O1660" s="26" t="str">
        <f>IF('4 Price book'!M1662="","",'4 Price book'!M1662)</f>
        <v/>
      </c>
      <c r="P1660" s="26" t="str">
        <f>IF('4 Price book'!N1662="","",'4 Price book'!N1662)</f>
        <v/>
      </c>
      <c r="Q1660" s="26" t="str">
        <f>IF('4 Price book'!O1662="","",'4 Price book'!O1662)</f>
        <v/>
      </c>
      <c r="R1660" s="34"/>
      <c r="S1660" s="34"/>
      <c r="T1660" s="34"/>
      <c r="U1660" s="34"/>
      <c r="V1660" s="34"/>
    </row>
    <row r="1661" spans="1:22" ht="15" customHeight="1" x14ac:dyDescent="0.25">
      <c r="A1661" s="26">
        <v>1660</v>
      </c>
      <c r="B1661" s="26" t="str">
        <f>IF('1 Cover'!$B$27="Yes",IFERROR(VLOOKUP('4 Price book'!C1663,'Catalogs (internal)'!$L$2:$N$991,2,FALSE),""),IF('4 Price book'!C1663="","",'4 Price book'!C1663))</f>
        <v/>
      </c>
      <c r="C1661" s="26" t="str">
        <f>IF('4 Price book'!C1663="","",IF('1 Cover'!$B$27="No","",IFERROR(VLOOKUP('4 Price book'!C1663,'Catalogs (internal)'!$L$2:$N$991,3,FALSE),"")))</f>
        <v/>
      </c>
      <c r="D1661" s="26" t="str">
        <f>IF('4 Price book'!D1663="","",'4 Price book'!D1663)</f>
        <v/>
      </c>
      <c r="E1661" s="26" t="str">
        <f>IF('4 Price book'!D1663="","",VLOOKUP('4 Price book'!D1663,'2 Lists'!$I$10:$J$999,2,FALSE))</f>
        <v/>
      </c>
      <c r="F1661" s="26" t="str">
        <f>IF('4 Price book'!E1663="","",'4 Price book'!E1663)</f>
        <v/>
      </c>
      <c r="G1661" s="26" t="str">
        <f>IF('4 Price book'!F1663="","",'4 Price book'!F1663)</f>
        <v/>
      </c>
      <c r="H1661" s="26" t="str">
        <f>IF('4 Price book'!G1663="","",'4 Price book'!G1663)</f>
        <v/>
      </c>
      <c r="I1661" s="26" t="str">
        <f>IF('4 Price book'!H1663="","",'4 Price book'!H1663)</f>
        <v/>
      </c>
      <c r="J1661" s="26" t="str">
        <f>IF('4 Price book'!I1663="","",'4 Price book'!I1663)</f>
        <v/>
      </c>
      <c r="K1661" s="26" t="str">
        <f>IF('4 Price book'!J1663="","",'4 Price book'!J1663)</f>
        <v/>
      </c>
      <c r="L1661" s="26" t="str">
        <f>IF('4 Price book'!K1663="","",'4 Price book'!K1663)</f>
        <v/>
      </c>
      <c r="M1661" s="26" t="str">
        <f>IF('4 Price book'!K1663="","",VLOOKUP(L1661,'2 Lists'!$F$10:$G$999,2,FALSE))</f>
        <v/>
      </c>
      <c r="N1661" s="26" t="str">
        <f>IF('4 Price book'!L1663="","",'4 Price book'!L1663)</f>
        <v/>
      </c>
      <c r="O1661" s="26" t="str">
        <f>IF('4 Price book'!M1663="","",'4 Price book'!M1663)</f>
        <v/>
      </c>
      <c r="P1661" s="26" t="str">
        <f>IF('4 Price book'!N1663="","",'4 Price book'!N1663)</f>
        <v/>
      </c>
      <c r="Q1661" s="26" t="str">
        <f>IF('4 Price book'!O1663="","",'4 Price book'!O1663)</f>
        <v/>
      </c>
      <c r="R1661" s="34"/>
      <c r="S1661" s="34"/>
      <c r="T1661" s="34"/>
      <c r="U1661" s="34"/>
      <c r="V1661" s="34"/>
    </row>
    <row r="1662" spans="1:22" ht="15" customHeight="1" x14ac:dyDescent="0.25">
      <c r="A1662" s="26">
        <v>1661</v>
      </c>
      <c r="B1662" s="26" t="str">
        <f>IF('1 Cover'!$B$27="Yes",IFERROR(VLOOKUP('4 Price book'!C1664,'Catalogs (internal)'!$L$2:$N$991,2,FALSE),""),IF('4 Price book'!C1664="","",'4 Price book'!C1664))</f>
        <v/>
      </c>
      <c r="C1662" s="26" t="str">
        <f>IF('4 Price book'!C1664="","",IF('1 Cover'!$B$27="No","",IFERROR(VLOOKUP('4 Price book'!C1664,'Catalogs (internal)'!$L$2:$N$991,3,FALSE),"")))</f>
        <v/>
      </c>
      <c r="D1662" s="26" t="str">
        <f>IF('4 Price book'!D1664="","",'4 Price book'!D1664)</f>
        <v/>
      </c>
      <c r="E1662" s="26" t="str">
        <f>IF('4 Price book'!D1664="","",VLOOKUP('4 Price book'!D1664,'2 Lists'!$I$10:$J$999,2,FALSE))</f>
        <v/>
      </c>
      <c r="F1662" s="26" t="str">
        <f>IF('4 Price book'!E1664="","",'4 Price book'!E1664)</f>
        <v/>
      </c>
      <c r="G1662" s="26" t="str">
        <f>IF('4 Price book'!F1664="","",'4 Price book'!F1664)</f>
        <v/>
      </c>
      <c r="H1662" s="26" t="str">
        <f>IF('4 Price book'!G1664="","",'4 Price book'!G1664)</f>
        <v/>
      </c>
      <c r="I1662" s="26" t="str">
        <f>IF('4 Price book'!H1664="","",'4 Price book'!H1664)</f>
        <v/>
      </c>
      <c r="J1662" s="26" t="str">
        <f>IF('4 Price book'!I1664="","",'4 Price book'!I1664)</f>
        <v/>
      </c>
      <c r="K1662" s="26" t="str">
        <f>IF('4 Price book'!J1664="","",'4 Price book'!J1664)</f>
        <v/>
      </c>
      <c r="L1662" s="26" t="str">
        <f>IF('4 Price book'!K1664="","",'4 Price book'!K1664)</f>
        <v/>
      </c>
      <c r="M1662" s="26" t="str">
        <f>IF('4 Price book'!K1664="","",VLOOKUP(L1662,'2 Lists'!$F$10:$G$999,2,FALSE))</f>
        <v/>
      </c>
      <c r="N1662" s="26" t="str">
        <f>IF('4 Price book'!L1664="","",'4 Price book'!L1664)</f>
        <v/>
      </c>
      <c r="O1662" s="26" t="str">
        <f>IF('4 Price book'!M1664="","",'4 Price book'!M1664)</f>
        <v/>
      </c>
      <c r="P1662" s="26" t="str">
        <f>IF('4 Price book'!N1664="","",'4 Price book'!N1664)</f>
        <v/>
      </c>
      <c r="Q1662" s="26" t="str">
        <f>IF('4 Price book'!O1664="","",'4 Price book'!O1664)</f>
        <v/>
      </c>
      <c r="R1662" s="34"/>
      <c r="S1662" s="34"/>
      <c r="T1662" s="34"/>
      <c r="U1662" s="34"/>
      <c r="V1662" s="34"/>
    </row>
    <row r="1663" spans="1:22" ht="15" customHeight="1" x14ac:dyDescent="0.25">
      <c r="A1663" s="26">
        <v>1662</v>
      </c>
      <c r="B1663" s="26" t="str">
        <f>IF('1 Cover'!$B$27="Yes",IFERROR(VLOOKUP('4 Price book'!C1665,'Catalogs (internal)'!$L$2:$N$991,2,FALSE),""),IF('4 Price book'!C1665="","",'4 Price book'!C1665))</f>
        <v/>
      </c>
      <c r="C1663" s="26" t="str">
        <f>IF('4 Price book'!C1665="","",IF('1 Cover'!$B$27="No","",IFERROR(VLOOKUP('4 Price book'!C1665,'Catalogs (internal)'!$L$2:$N$991,3,FALSE),"")))</f>
        <v/>
      </c>
      <c r="D1663" s="26" t="str">
        <f>IF('4 Price book'!D1665="","",'4 Price book'!D1665)</f>
        <v/>
      </c>
      <c r="E1663" s="26" t="str">
        <f>IF('4 Price book'!D1665="","",VLOOKUP('4 Price book'!D1665,'2 Lists'!$I$10:$J$999,2,FALSE))</f>
        <v/>
      </c>
      <c r="F1663" s="26" t="str">
        <f>IF('4 Price book'!E1665="","",'4 Price book'!E1665)</f>
        <v/>
      </c>
      <c r="G1663" s="26" t="str">
        <f>IF('4 Price book'!F1665="","",'4 Price book'!F1665)</f>
        <v/>
      </c>
      <c r="H1663" s="26" t="str">
        <f>IF('4 Price book'!G1665="","",'4 Price book'!G1665)</f>
        <v/>
      </c>
      <c r="I1663" s="26" t="str">
        <f>IF('4 Price book'!H1665="","",'4 Price book'!H1665)</f>
        <v/>
      </c>
      <c r="J1663" s="26" t="str">
        <f>IF('4 Price book'!I1665="","",'4 Price book'!I1665)</f>
        <v/>
      </c>
      <c r="K1663" s="26" t="str">
        <f>IF('4 Price book'!J1665="","",'4 Price book'!J1665)</f>
        <v/>
      </c>
      <c r="L1663" s="26" t="str">
        <f>IF('4 Price book'!K1665="","",'4 Price book'!K1665)</f>
        <v/>
      </c>
      <c r="M1663" s="26" t="str">
        <f>IF('4 Price book'!K1665="","",VLOOKUP(L1663,'2 Lists'!$F$10:$G$999,2,FALSE))</f>
        <v/>
      </c>
      <c r="N1663" s="26" t="str">
        <f>IF('4 Price book'!L1665="","",'4 Price book'!L1665)</f>
        <v/>
      </c>
      <c r="O1663" s="26" t="str">
        <f>IF('4 Price book'!M1665="","",'4 Price book'!M1665)</f>
        <v/>
      </c>
      <c r="P1663" s="26" t="str">
        <f>IF('4 Price book'!N1665="","",'4 Price book'!N1665)</f>
        <v/>
      </c>
      <c r="Q1663" s="26" t="str">
        <f>IF('4 Price book'!O1665="","",'4 Price book'!O1665)</f>
        <v/>
      </c>
      <c r="R1663" s="34"/>
      <c r="S1663" s="34"/>
      <c r="T1663" s="34"/>
      <c r="U1663" s="34"/>
      <c r="V1663" s="34"/>
    </row>
    <row r="1664" spans="1:22" ht="15" customHeight="1" x14ac:dyDescent="0.25">
      <c r="A1664" s="26">
        <v>1663</v>
      </c>
      <c r="B1664" s="26" t="str">
        <f>IF('1 Cover'!$B$27="Yes",IFERROR(VLOOKUP('4 Price book'!C1666,'Catalogs (internal)'!$L$2:$N$991,2,FALSE),""),IF('4 Price book'!C1666="","",'4 Price book'!C1666))</f>
        <v/>
      </c>
      <c r="C1664" s="26" t="str">
        <f>IF('4 Price book'!C1666="","",IF('1 Cover'!$B$27="No","",IFERROR(VLOOKUP('4 Price book'!C1666,'Catalogs (internal)'!$L$2:$N$991,3,FALSE),"")))</f>
        <v/>
      </c>
      <c r="D1664" s="26" t="str">
        <f>IF('4 Price book'!D1666="","",'4 Price book'!D1666)</f>
        <v/>
      </c>
      <c r="E1664" s="26" t="str">
        <f>IF('4 Price book'!D1666="","",VLOOKUP('4 Price book'!D1666,'2 Lists'!$I$10:$J$999,2,FALSE))</f>
        <v/>
      </c>
      <c r="F1664" s="26" t="str">
        <f>IF('4 Price book'!E1666="","",'4 Price book'!E1666)</f>
        <v/>
      </c>
      <c r="G1664" s="26" t="str">
        <f>IF('4 Price book'!F1666="","",'4 Price book'!F1666)</f>
        <v/>
      </c>
      <c r="H1664" s="26" t="str">
        <f>IF('4 Price book'!G1666="","",'4 Price book'!G1666)</f>
        <v/>
      </c>
      <c r="I1664" s="26" t="str">
        <f>IF('4 Price book'!H1666="","",'4 Price book'!H1666)</f>
        <v/>
      </c>
      <c r="J1664" s="26" t="str">
        <f>IF('4 Price book'!I1666="","",'4 Price book'!I1666)</f>
        <v/>
      </c>
      <c r="K1664" s="26" t="str">
        <f>IF('4 Price book'!J1666="","",'4 Price book'!J1666)</f>
        <v/>
      </c>
      <c r="L1664" s="26" t="str">
        <f>IF('4 Price book'!K1666="","",'4 Price book'!K1666)</f>
        <v/>
      </c>
      <c r="M1664" s="26" t="str">
        <f>IF('4 Price book'!K1666="","",VLOOKUP(L1664,'2 Lists'!$F$10:$G$999,2,FALSE))</f>
        <v/>
      </c>
      <c r="N1664" s="26" t="str">
        <f>IF('4 Price book'!L1666="","",'4 Price book'!L1666)</f>
        <v/>
      </c>
      <c r="O1664" s="26" t="str">
        <f>IF('4 Price book'!M1666="","",'4 Price book'!M1666)</f>
        <v/>
      </c>
      <c r="P1664" s="26" t="str">
        <f>IF('4 Price book'!N1666="","",'4 Price book'!N1666)</f>
        <v/>
      </c>
      <c r="Q1664" s="26" t="str">
        <f>IF('4 Price book'!O1666="","",'4 Price book'!O1666)</f>
        <v/>
      </c>
      <c r="R1664" s="34"/>
      <c r="S1664" s="34"/>
      <c r="T1664" s="34"/>
      <c r="U1664" s="34"/>
      <c r="V1664" s="34"/>
    </row>
    <row r="1665" spans="1:22" ht="15" customHeight="1" x14ac:dyDescent="0.25">
      <c r="A1665" s="26">
        <v>1664</v>
      </c>
      <c r="B1665" s="26" t="str">
        <f>IF('1 Cover'!$B$27="Yes",IFERROR(VLOOKUP('4 Price book'!C1667,'Catalogs (internal)'!$L$2:$N$991,2,FALSE),""),IF('4 Price book'!C1667="","",'4 Price book'!C1667))</f>
        <v/>
      </c>
      <c r="C1665" s="26" t="str">
        <f>IF('4 Price book'!C1667="","",IF('1 Cover'!$B$27="No","",IFERROR(VLOOKUP('4 Price book'!C1667,'Catalogs (internal)'!$L$2:$N$991,3,FALSE),"")))</f>
        <v/>
      </c>
      <c r="D1665" s="26" t="str">
        <f>IF('4 Price book'!D1667="","",'4 Price book'!D1667)</f>
        <v/>
      </c>
      <c r="E1665" s="26" t="str">
        <f>IF('4 Price book'!D1667="","",VLOOKUP('4 Price book'!D1667,'2 Lists'!$I$10:$J$999,2,FALSE))</f>
        <v/>
      </c>
      <c r="F1665" s="26" t="str">
        <f>IF('4 Price book'!E1667="","",'4 Price book'!E1667)</f>
        <v/>
      </c>
      <c r="G1665" s="26" t="str">
        <f>IF('4 Price book'!F1667="","",'4 Price book'!F1667)</f>
        <v/>
      </c>
      <c r="H1665" s="26" t="str">
        <f>IF('4 Price book'!G1667="","",'4 Price book'!G1667)</f>
        <v/>
      </c>
      <c r="I1665" s="26" t="str">
        <f>IF('4 Price book'!H1667="","",'4 Price book'!H1667)</f>
        <v/>
      </c>
      <c r="J1665" s="26" t="str">
        <f>IF('4 Price book'!I1667="","",'4 Price book'!I1667)</f>
        <v/>
      </c>
      <c r="K1665" s="26" t="str">
        <f>IF('4 Price book'!J1667="","",'4 Price book'!J1667)</f>
        <v/>
      </c>
      <c r="L1665" s="26" t="str">
        <f>IF('4 Price book'!K1667="","",'4 Price book'!K1667)</f>
        <v/>
      </c>
      <c r="M1665" s="26" t="str">
        <f>IF('4 Price book'!K1667="","",VLOOKUP(L1665,'2 Lists'!$F$10:$G$999,2,FALSE))</f>
        <v/>
      </c>
      <c r="N1665" s="26" t="str">
        <f>IF('4 Price book'!L1667="","",'4 Price book'!L1667)</f>
        <v/>
      </c>
      <c r="O1665" s="26" t="str">
        <f>IF('4 Price book'!M1667="","",'4 Price book'!M1667)</f>
        <v/>
      </c>
      <c r="P1665" s="26" t="str">
        <f>IF('4 Price book'!N1667="","",'4 Price book'!N1667)</f>
        <v/>
      </c>
      <c r="Q1665" s="26" t="str">
        <f>IF('4 Price book'!O1667="","",'4 Price book'!O1667)</f>
        <v/>
      </c>
      <c r="R1665" s="34"/>
      <c r="S1665" s="34"/>
      <c r="T1665" s="34"/>
      <c r="U1665" s="34"/>
      <c r="V1665" s="34"/>
    </row>
    <row r="1666" spans="1:22" ht="15" customHeight="1" x14ac:dyDescent="0.25">
      <c r="A1666" s="26">
        <v>1665</v>
      </c>
      <c r="B1666" s="26" t="str">
        <f>IF('1 Cover'!$B$27="Yes",IFERROR(VLOOKUP('4 Price book'!C1668,'Catalogs (internal)'!$L$2:$N$991,2,FALSE),""),IF('4 Price book'!C1668="","",'4 Price book'!C1668))</f>
        <v/>
      </c>
      <c r="C1666" s="26" t="str">
        <f>IF('4 Price book'!C1668="","",IF('1 Cover'!$B$27="No","",IFERROR(VLOOKUP('4 Price book'!C1668,'Catalogs (internal)'!$L$2:$N$991,3,FALSE),"")))</f>
        <v/>
      </c>
      <c r="D1666" s="26" t="str">
        <f>IF('4 Price book'!D1668="","",'4 Price book'!D1668)</f>
        <v/>
      </c>
      <c r="E1666" s="26" t="str">
        <f>IF('4 Price book'!D1668="","",VLOOKUP('4 Price book'!D1668,'2 Lists'!$I$10:$J$999,2,FALSE))</f>
        <v/>
      </c>
      <c r="F1666" s="26" t="str">
        <f>IF('4 Price book'!E1668="","",'4 Price book'!E1668)</f>
        <v/>
      </c>
      <c r="G1666" s="26" t="str">
        <f>IF('4 Price book'!F1668="","",'4 Price book'!F1668)</f>
        <v/>
      </c>
      <c r="H1666" s="26" t="str">
        <f>IF('4 Price book'!G1668="","",'4 Price book'!G1668)</f>
        <v/>
      </c>
      <c r="I1666" s="26" t="str">
        <f>IF('4 Price book'!H1668="","",'4 Price book'!H1668)</f>
        <v/>
      </c>
      <c r="J1666" s="26" t="str">
        <f>IF('4 Price book'!I1668="","",'4 Price book'!I1668)</f>
        <v/>
      </c>
      <c r="K1666" s="26" t="str">
        <f>IF('4 Price book'!J1668="","",'4 Price book'!J1668)</f>
        <v/>
      </c>
      <c r="L1666" s="26" t="str">
        <f>IF('4 Price book'!K1668="","",'4 Price book'!K1668)</f>
        <v/>
      </c>
      <c r="M1666" s="26" t="str">
        <f>IF('4 Price book'!K1668="","",VLOOKUP(L1666,'2 Lists'!$F$10:$G$999,2,FALSE))</f>
        <v/>
      </c>
      <c r="N1666" s="26" t="str">
        <f>IF('4 Price book'!L1668="","",'4 Price book'!L1668)</f>
        <v/>
      </c>
      <c r="O1666" s="26" t="str">
        <f>IF('4 Price book'!M1668="","",'4 Price book'!M1668)</f>
        <v/>
      </c>
      <c r="P1666" s="26" t="str">
        <f>IF('4 Price book'!N1668="","",'4 Price book'!N1668)</f>
        <v/>
      </c>
      <c r="Q1666" s="26" t="str">
        <f>IF('4 Price book'!O1668="","",'4 Price book'!O1668)</f>
        <v/>
      </c>
      <c r="R1666" s="34"/>
      <c r="S1666" s="34"/>
      <c r="T1666" s="34"/>
      <c r="U1666" s="34"/>
      <c r="V1666" s="34"/>
    </row>
    <row r="1667" spans="1:22" ht="15" customHeight="1" x14ac:dyDescent="0.25">
      <c r="A1667" s="26">
        <v>1666</v>
      </c>
      <c r="B1667" s="26" t="str">
        <f>IF('1 Cover'!$B$27="Yes",IFERROR(VLOOKUP('4 Price book'!C1669,'Catalogs (internal)'!$L$2:$N$991,2,FALSE),""),IF('4 Price book'!C1669="","",'4 Price book'!C1669))</f>
        <v/>
      </c>
      <c r="C1667" s="26" t="str">
        <f>IF('4 Price book'!C1669="","",IF('1 Cover'!$B$27="No","",IFERROR(VLOOKUP('4 Price book'!C1669,'Catalogs (internal)'!$L$2:$N$991,3,FALSE),"")))</f>
        <v/>
      </c>
      <c r="D1667" s="26" t="str">
        <f>IF('4 Price book'!D1669="","",'4 Price book'!D1669)</f>
        <v/>
      </c>
      <c r="E1667" s="26" t="str">
        <f>IF('4 Price book'!D1669="","",VLOOKUP('4 Price book'!D1669,'2 Lists'!$I$10:$J$999,2,FALSE))</f>
        <v/>
      </c>
      <c r="F1667" s="26" t="str">
        <f>IF('4 Price book'!E1669="","",'4 Price book'!E1669)</f>
        <v/>
      </c>
      <c r="G1667" s="26" t="str">
        <f>IF('4 Price book'!F1669="","",'4 Price book'!F1669)</f>
        <v/>
      </c>
      <c r="H1667" s="26" t="str">
        <f>IF('4 Price book'!G1669="","",'4 Price book'!G1669)</f>
        <v/>
      </c>
      <c r="I1667" s="26" t="str">
        <f>IF('4 Price book'!H1669="","",'4 Price book'!H1669)</f>
        <v/>
      </c>
      <c r="J1667" s="26" t="str">
        <f>IF('4 Price book'!I1669="","",'4 Price book'!I1669)</f>
        <v/>
      </c>
      <c r="K1667" s="26" t="str">
        <f>IF('4 Price book'!J1669="","",'4 Price book'!J1669)</f>
        <v/>
      </c>
      <c r="L1667" s="26" t="str">
        <f>IF('4 Price book'!K1669="","",'4 Price book'!K1669)</f>
        <v/>
      </c>
      <c r="M1667" s="26" t="str">
        <f>IF('4 Price book'!K1669="","",VLOOKUP(L1667,'2 Lists'!$F$10:$G$999,2,FALSE))</f>
        <v/>
      </c>
      <c r="N1667" s="26" t="str">
        <f>IF('4 Price book'!L1669="","",'4 Price book'!L1669)</f>
        <v/>
      </c>
      <c r="O1667" s="26" t="str">
        <f>IF('4 Price book'!M1669="","",'4 Price book'!M1669)</f>
        <v/>
      </c>
      <c r="P1667" s="26" t="str">
        <f>IF('4 Price book'!N1669="","",'4 Price book'!N1669)</f>
        <v/>
      </c>
      <c r="Q1667" s="26" t="str">
        <f>IF('4 Price book'!O1669="","",'4 Price book'!O1669)</f>
        <v/>
      </c>
      <c r="R1667" s="34"/>
      <c r="S1667" s="34"/>
      <c r="T1667" s="34"/>
      <c r="U1667" s="34"/>
      <c r="V1667" s="34"/>
    </row>
    <row r="1668" spans="1:22" ht="15" customHeight="1" x14ac:dyDescent="0.25">
      <c r="A1668" s="26">
        <v>1667</v>
      </c>
      <c r="B1668" s="26" t="str">
        <f>IF('1 Cover'!$B$27="Yes",IFERROR(VLOOKUP('4 Price book'!C1670,'Catalogs (internal)'!$L$2:$N$991,2,FALSE),""),IF('4 Price book'!C1670="","",'4 Price book'!C1670))</f>
        <v/>
      </c>
      <c r="C1668" s="26" t="str">
        <f>IF('4 Price book'!C1670="","",IF('1 Cover'!$B$27="No","",IFERROR(VLOOKUP('4 Price book'!C1670,'Catalogs (internal)'!$L$2:$N$991,3,FALSE),"")))</f>
        <v/>
      </c>
      <c r="D1668" s="26" t="str">
        <f>IF('4 Price book'!D1670="","",'4 Price book'!D1670)</f>
        <v/>
      </c>
      <c r="E1668" s="26" t="str">
        <f>IF('4 Price book'!D1670="","",VLOOKUP('4 Price book'!D1670,'2 Lists'!$I$10:$J$999,2,FALSE))</f>
        <v/>
      </c>
      <c r="F1668" s="26" t="str">
        <f>IF('4 Price book'!E1670="","",'4 Price book'!E1670)</f>
        <v/>
      </c>
      <c r="G1668" s="26" t="str">
        <f>IF('4 Price book'!F1670="","",'4 Price book'!F1670)</f>
        <v/>
      </c>
      <c r="H1668" s="26" t="str">
        <f>IF('4 Price book'!G1670="","",'4 Price book'!G1670)</f>
        <v/>
      </c>
      <c r="I1668" s="26" t="str">
        <f>IF('4 Price book'!H1670="","",'4 Price book'!H1670)</f>
        <v/>
      </c>
      <c r="J1668" s="26" t="str">
        <f>IF('4 Price book'!I1670="","",'4 Price book'!I1670)</f>
        <v/>
      </c>
      <c r="K1668" s="26" t="str">
        <f>IF('4 Price book'!J1670="","",'4 Price book'!J1670)</f>
        <v/>
      </c>
      <c r="L1668" s="26" t="str">
        <f>IF('4 Price book'!K1670="","",'4 Price book'!K1670)</f>
        <v/>
      </c>
      <c r="M1668" s="26" t="str">
        <f>IF('4 Price book'!K1670="","",VLOOKUP(L1668,'2 Lists'!$F$10:$G$999,2,FALSE))</f>
        <v/>
      </c>
      <c r="N1668" s="26" t="str">
        <f>IF('4 Price book'!L1670="","",'4 Price book'!L1670)</f>
        <v/>
      </c>
      <c r="O1668" s="26" t="str">
        <f>IF('4 Price book'!M1670="","",'4 Price book'!M1670)</f>
        <v/>
      </c>
      <c r="P1668" s="26" t="str">
        <f>IF('4 Price book'!N1670="","",'4 Price book'!N1670)</f>
        <v/>
      </c>
      <c r="Q1668" s="26" t="str">
        <f>IF('4 Price book'!O1670="","",'4 Price book'!O1670)</f>
        <v/>
      </c>
      <c r="R1668" s="34"/>
      <c r="S1668" s="34"/>
      <c r="T1668" s="34"/>
      <c r="U1668" s="34"/>
      <c r="V1668" s="34"/>
    </row>
    <row r="1669" spans="1:22" ht="15" customHeight="1" x14ac:dyDescent="0.25">
      <c r="A1669" s="26">
        <v>1668</v>
      </c>
      <c r="B1669" s="26" t="str">
        <f>IF('1 Cover'!$B$27="Yes",IFERROR(VLOOKUP('4 Price book'!C1671,'Catalogs (internal)'!$L$2:$N$991,2,FALSE),""),IF('4 Price book'!C1671="","",'4 Price book'!C1671))</f>
        <v/>
      </c>
      <c r="C1669" s="26" t="str">
        <f>IF('4 Price book'!C1671="","",IF('1 Cover'!$B$27="No","",IFERROR(VLOOKUP('4 Price book'!C1671,'Catalogs (internal)'!$L$2:$N$991,3,FALSE),"")))</f>
        <v/>
      </c>
      <c r="D1669" s="26" t="str">
        <f>IF('4 Price book'!D1671="","",'4 Price book'!D1671)</f>
        <v/>
      </c>
      <c r="E1669" s="26" t="str">
        <f>IF('4 Price book'!D1671="","",VLOOKUP('4 Price book'!D1671,'2 Lists'!$I$10:$J$999,2,FALSE))</f>
        <v/>
      </c>
      <c r="F1669" s="26" t="str">
        <f>IF('4 Price book'!E1671="","",'4 Price book'!E1671)</f>
        <v/>
      </c>
      <c r="G1669" s="26" t="str">
        <f>IF('4 Price book'!F1671="","",'4 Price book'!F1671)</f>
        <v/>
      </c>
      <c r="H1669" s="26" t="str">
        <f>IF('4 Price book'!G1671="","",'4 Price book'!G1671)</f>
        <v/>
      </c>
      <c r="I1669" s="26" t="str">
        <f>IF('4 Price book'!H1671="","",'4 Price book'!H1671)</f>
        <v/>
      </c>
      <c r="J1669" s="26" t="str">
        <f>IF('4 Price book'!I1671="","",'4 Price book'!I1671)</f>
        <v/>
      </c>
      <c r="K1669" s="26" t="str">
        <f>IF('4 Price book'!J1671="","",'4 Price book'!J1671)</f>
        <v/>
      </c>
      <c r="L1669" s="26" t="str">
        <f>IF('4 Price book'!K1671="","",'4 Price book'!K1671)</f>
        <v/>
      </c>
      <c r="M1669" s="26" t="str">
        <f>IF('4 Price book'!K1671="","",VLOOKUP(L1669,'2 Lists'!$F$10:$G$999,2,FALSE))</f>
        <v/>
      </c>
      <c r="N1669" s="26" t="str">
        <f>IF('4 Price book'!L1671="","",'4 Price book'!L1671)</f>
        <v/>
      </c>
      <c r="O1669" s="26" t="str">
        <f>IF('4 Price book'!M1671="","",'4 Price book'!M1671)</f>
        <v/>
      </c>
      <c r="P1669" s="26" t="str">
        <f>IF('4 Price book'!N1671="","",'4 Price book'!N1671)</f>
        <v/>
      </c>
      <c r="Q1669" s="26" t="str">
        <f>IF('4 Price book'!O1671="","",'4 Price book'!O1671)</f>
        <v/>
      </c>
      <c r="R1669" s="34"/>
      <c r="S1669" s="34"/>
      <c r="T1669" s="34"/>
      <c r="U1669" s="34"/>
      <c r="V1669" s="34"/>
    </row>
    <row r="1670" spans="1:22" ht="15" customHeight="1" x14ac:dyDescent="0.25">
      <c r="A1670" s="26">
        <v>1669</v>
      </c>
      <c r="B1670" s="26" t="str">
        <f>IF('1 Cover'!$B$27="Yes",IFERROR(VLOOKUP('4 Price book'!C1672,'Catalogs (internal)'!$L$2:$N$991,2,FALSE),""),IF('4 Price book'!C1672="","",'4 Price book'!C1672))</f>
        <v/>
      </c>
      <c r="C1670" s="26" t="str">
        <f>IF('4 Price book'!C1672="","",IF('1 Cover'!$B$27="No","",IFERROR(VLOOKUP('4 Price book'!C1672,'Catalogs (internal)'!$L$2:$N$991,3,FALSE),"")))</f>
        <v/>
      </c>
      <c r="D1670" s="26" t="str">
        <f>IF('4 Price book'!D1672="","",'4 Price book'!D1672)</f>
        <v/>
      </c>
      <c r="E1670" s="26" t="str">
        <f>IF('4 Price book'!D1672="","",VLOOKUP('4 Price book'!D1672,'2 Lists'!$I$10:$J$999,2,FALSE))</f>
        <v/>
      </c>
      <c r="F1670" s="26" t="str">
        <f>IF('4 Price book'!E1672="","",'4 Price book'!E1672)</f>
        <v/>
      </c>
      <c r="G1670" s="26" t="str">
        <f>IF('4 Price book'!F1672="","",'4 Price book'!F1672)</f>
        <v/>
      </c>
      <c r="H1670" s="26" t="str">
        <f>IF('4 Price book'!G1672="","",'4 Price book'!G1672)</f>
        <v/>
      </c>
      <c r="I1670" s="26" t="str">
        <f>IF('4 Price book'!H1672="","",'4 Price book'!H1672)</f>
        <v/>
      </c>
      <c r="J1670" s="26" t="str">
        <f>IF('4 Price book'!I1672="","",'4 Price book'!I1672)</f>
        <v/>
      </c>
      <c r="K1670" s="26" t="str">
        <f>IF('4 Price book'!J1672="","",'4 Price book'!J1672)</f>
        <v/>
      </c>
      <c r="L1670" s="26" t="str">
        <f>IF('4 Price book'!K1672="","",'4 Price book'!K1672)</f>
        <v/>
      </c>
      <c r="M1670" s="26" t="str">
        <f>IF('4 Price book'!K1672="","",VLOOKUP(L1670,'2 Lists'!$F$10:$G$999,2,FALSE))</f>
        <v/>
      </c>
      <c r="N1670" s="26" t="str">
        <f>IF('4 Price book'!L1672="","",'4 Price book'!L1672)</f>
        <v/>
      </c>
      <c r="O1670" s="26" t="str">
        <f>IF('4 Price book'!M1672="","",'4 Price book'!M1672)</f>
        <v/>
      </c>
      <c r="P1670" s="26" t="str">
        <f>IF('4 Price book'!N1672="","",'4 Price book'!N1672)</f>
        <v/>
      </c>
      <c r="Q1670" s="26" t="str">
        <f>IF('4 Price book'!O1672="","",'4 Price book'!O1672)</f>
        <v/>
      </c>
      <c r="R1670" s="34"/>
      <c r="S1670" s="34"/>
      <c r="T1670" s="34"/>
      <c r="U1670" s="34"/>
      <c r="V1670" s="34"/>
    </row>
    <row r="1671" spans="1:22" ht="15" customHeight="1" x14ac:dyDescent="0.25">
      <c r="A1671" s="26">
        <v>1670</v>
      </c>
      <c r="B1671" s="26" t="str">
        <f>IF('1 Cover'!$B$27="Yes",IFERROR(VLOOKUP('4 Price book'!C1673,'Catalogs (internal)'!$L$2:$N$991,2,FALSE),""),IF('4 Price book'!C1673="","",'4 Price book'!C1673))</f>
        <v/>
      </c>
      <c r="C1671" s="26" t="str">
        <f>IF('4 Price book'!C1673="","",IF('1 Cover'!$B$27="No","",IFERROR(VLOOKUP('4 Price book'!C1673,'Catalogs (internal)'!$L$2:$N$991,3,FALSE),"")))</f>
        <v/>
      </c>
      <c r="D1671" s="26" t="str">
        <f>IF('4 Price book'!D1673="","",'4 Price book'!D1673)</f>
        <v/>
      </c>
      <c r="E1671" s="26" t="str">
        <f>IF('4 Price book'!D1673="","",VLOOKUP('4 Price book'!D1673,'2 Lists'!$I$10:$J$999,2,FALSE))</f>
        <v/>
      </c>
      <c r="F1671" s="26" t="str">
        <f>IF('4 Price book'!E1673="","",'4 Price book'!E1673)</f>
        <v/>
      </c>
      <c r="G1671" s="26" t="str">
        <f>IF('4 Price book'!F1673="","",'4 Price book'!F1673)</f>
        <v/>
      </c>
      <c r="H1671" s="26" t="str">
        <f>IF('4 Price book'!G1673="","",'4 Price book'!G1673)</f>
        <v/>
      </c>
      <c r="I1671" s="26" t="str">
        <f>IF('4 Price book'!H1673="","",'4 Price book'!H1673)</f>
        <v/>
      </c>
      <c r="J1671" s="26" t="str">
        <f>IF('4 Price book'!I1673="","",'4 Price book'!I1673)</f>
        <v/>
      </c>
      <c r="K1671" s="26" t="str">
        <f>IF('4 Price book'!J1673="","",'4 Price book'!J1673)</f>
        <v/>
      </c>
      <c r="L1671" s="26" t="str">
        <f>IF('4 Price book'!K1673="","",'4 Price book'!K1673)</f>
        <v/>
      </c>
      <c r="M1671" s="26" t="str">
        <f>IF('4 Price book'!K1673="","",VLOOKUP(L1671,'2 Lists'!$F$10:$G$999,2,FALSE))</f>
        <v/>
      </c>
      <c r="N1671" s="26" t="str">
        <f>IF('4 Price book'!L1673="","",'4 Price book'!L1673)</f>
        <v/>
      </c>
      <c r="O1671" s="26" t="str">
        <f>IF('4 Price book'!M1673="","",'4 Price book'!M1673)</f>
        <v/>
      </c>
      <c r="P1671" s="26" t="str">
        <f>IF('4 Price book'!N1673="","",'4 Price book'!N1673)</f>
        <v/>
      </c>
      <c r="Q1671" s="26" t="str">
        <f>IF('4 Price book'!O1673="","",'4 Price book'!O1673)</f>
        <v/>
      </c>
      <c r="R1671" s="34"/>
      <c r="S1671" s="34"/>
      <c r="T1671" s="34"/>
      <c r="U1671" s="34"/>
      <c r="V1671" s="34"/>
    </row>
    <row r="1672" spans="1:22" ht="15" customHeight="1" x14ac:dyDescent="0.25">
      <c r="A1672" s="26">
        <v>1671</v>
      </c>
      <c r="B1672" s="26" t="str">
        <f>IF('1 Cover'!$B$27="Yes",IFERROR(VLOOKUP('4 Price book'!C1674,'Catalogs (internal)'!$L$2:$N$991,2,FALSE),""),IF('4 Price book'!C1674="","",'4 Price book'!C1674))</f>
        <v/>
      </c>
      <c r="C1672" s="26" t="str">
        <f>IF('4 Price book'!C1674="","",IF('1 Cover'!$B$27="No","",IFERROR(VLOOKUP('4 Price book'!C1674,'Catalogs (internal)'!$L$2:$N$991,3,FALSE),"")))</f>
        <v/>
      </c>
      <c r="D1672" s="26" t="str">
        <f>IF('4 Price book'!D1674="","",'4 Price book'!D1674)</f>
        <v/>
      </c>
      <c r="E1672" s="26" t="str">
        <f>IF('4 Price book'!D1674="","",VLOOKUP('4 Price book'!D1674,'2 Lists'!$I$10:$J$999,2,FALSE))</f>
        <v/>
      </c>
      <c r="F1672" s="26" t="str">
        <f>IF('4 Price book'!E1674="","",'4 Price book'!E1674)</f>
        <v/>
      </c>
      <c r="G1672" s="26" t="str">
        <f>IF('4 Price book'!F1674="","",'4 Price book'!F1674)</f>
        <v/>
      </c>
      <c r="H1672" s="26" t="str">
        <f>IF('4 Price book'!G1674="","",'4 Price book'!G1674)</f>
        <v/>
      </c>
      <c r="I1672" s="26" t="str">
        <f>IF('4 Price book'!H1674="","",'4 Price book'!H1674)</f>
        <v/>
      </c>
      <c r="J1672" s="26" t="str">
        <f>IF('4 Price book'!I1674="","",'4 Price book'!I1674)</f>
        <v/>
      </c>
      <c r="K1672" s="26" t="str">
        <f>IF('4 Price book'!J1674="","",'4 Price book'!J1674)</f>
        <v/>
      </c>
      <c r="L1672" s="26" t="str">
        <f>IF('4 Price book'!K1674="","",'4 Price book'!K1674)</f>
        <v/>
      </c>
      <c r="M1672" s="26" t="str">
        <f>IF('4 Price book'!K1674="","",VLOOKUP(L1672,'2 Lists'!$F$10:$G$999,2,FALSE))</f>
        <v/>
      </c>
      <c r="N1672" s="26" t="str">
        <f>IF('4 Price book'!L1674="","",'4 Price book'!L1674)</f>
        <v/>
      </c>
      <c r="O1672" s="26" t="str">
        <f>IF('4 Price book'!M1674="","",'4 Price book'!M1674)</f>
        <v/>
      </c>
      <c r="P1672" s="26" t="str">
        <f>IF('4 Price book'!N1674="","",'4 Price book'!N1674)</f>
        <v/>
      </c>
      <c r="Q1672" s="26" t="str">
        <f>IF('4 Price book'!O1674="","",'4 Price book'!O1674)</f>
        <v/>
      </c>
      <c r="R1672" s="34"/>
      <c r="S1672" s="34"/>
      <c r="T1672" s="34"/>
      <c r="U1672" s="34"/>
      <c r="V1672" s="34"/>
    </row>
    <row r="1673" spans="1:22" ht="15" customHeight="1" x14ac:dyDescent="0.25">
      <c r="A1673" s="26">
        <v>1672</v>
      </c>
      <c r="B1673" s="26" t="str">
        <f>IF('1 Cover'!$B$27="Yes",IFERROR(VLOOKUP('4 Price book'!C1675,'Catalogs (internal)'!$L$2:$N$991,2,FALSE),""),IF('4 Price book'!C1675="","",'4 Price book'!C1675))</f>
        <v/>
      </c>
      <c r="C1673" s="26" t="str">
        <f>IF('4 Price book'!C1675="","",IF('1 Cover'!$B$27="No","",IFERROR(VLOOKUP('4 Price book'!C1675,'Catalogs (internal)'!$L$2:$N$991,3,FALSE),"")))</f>
        <v/>
      </c>
      <c r="D1673" s="26" t="str">
        <f>IF('4 Price book'!D1675="","",'4 Price book'!D1675)</f>
        <v/>
      </c>
      <c r="E1673" s="26" t="str">
        <f>IF('4 Price book'!D1675="","",VLOOKUP('4 Price book'!D1675,'2 Lists'!$I$10:$J$999,2,FALSE))</f>
        <v/>
      </c>
      <c r="F1673" s="26" t="str">
        <f>IF('4 Price book'!E1675="","",'4 Price book'!E1675)</f>
        <v/>
      </c>
      <c r="G1673" s="26" t="str">
        <f>IF('4 Price book'!F1675="","",'4 Price book'!F1675)</f>
        <v/>
      </c>
      <c r="H1673" s="26" t="str">
        <f>IF('4 Price book'!G1675="","",'4 Price book'!G1675)</f>
        <v/>
      </c>
      <c r="I1673" s="26" t="str">
        <f>IF('4 Price book'!H1675="","",'4 Price book'!H1675)</f>
        <v/>
      </c>
      <c r="J1673" s="26" t="str">
        <f>IF('4 Price book'!I1675="","",'4 Price book'!I1675)</f>
        <v/>
      </c>
      <c r="K1673" s="26" t="str">
        <f>IF('4 Price book'!J1675="","",'4 Price book'!J1675)</f>
        <v/>
      </c>
      <c r="L1673" s="26" t="str">
        <f>IF('4 Price book'!K1675="","",'4 Price book'!K1675)</f>
        <v/>
      </c>
      <c r="M1673" s="26" t="str">
        <f>IF('4 Price book'!K1675="","",VLOOKUP(L1673,'2 Lists'!$F$10:$G$999,2,FALSE))</f>
        <v/>
      </c>
      <c r="N1673" s="26" t="str">
        <f>IF('4 Price book'!L1675="","",'4 Price book'!L1675)</f>
        <v/>
      </c>
      <c r="O1673" s="26" t="str">
        <f>IF('4 Price book'!M1675="","",'4 Price book'!M1675)</f>
        <v/>
      </c>
      <c r="P1673" s="26" t="str">
        <f>IF('4 Price book'!N1675="","",'4 Price book'!N1675)</f>
        <v/>
      </c>
      <c r="Q1673" s="26" t="str">
        <f>IF('4 Price book'!O1675="","",'4 Price book'!O1675)</f>
        <v/>
      </c>
      <c r="R1673" s="34"/>
      <c r="S1673" s="34"/>
      <c r="T1673" s="34"/>
      <c r="U1673" s="34"/>
      <c r="V1673" s="34"/>
    </row>
    <row r="1674" spans="1:22" ht="15" customHeight="1" x14ac:dyDescent="0.25">
      <c r="A1674" s="26">
        <v>1673</v>
      </c>
      <c r="B1674" s="26" t="str">
        <f>IF('1 Cover'!$B$27="Yes",IFERROR(VLOOKUP('4 Price book'!C1676,'Catalogs (internal)'!$L$2:$N$991,2,FALSE),""),IF('4 Price book'!C1676="","",'4 Price book'!C1676))</f>
        <v/>
      </c>
      <c r="C1674" s="26" t="str">
        <f>IF('4 Price book'!C1676="","",IF('1 Cover'!$B$27="No","",IFERROR(VLOOKUP('4 Price book'!C1676,'Catalogs (internal)'!$L$2:$N$991,3,FALSE),"")))</f>
        <v/>
      </c>
      <c r="D1674" s="26" t="str">
        <f>IF('4 Price book'!D1676="","",'4 Price book'!D1676)</f>
        <v/>
      </c>
      <c r="E1674" s="26" t="str">
        <f>IF('4 Price book'!D1676="","",VLOOKUP('4 Price book'!D1676,'2 Lists'!$I$10:$J$999,2,FALSE))</f>
        <v/>
      </c>
      <c r="F1674" s="26" t="str">
        <f>IF('4 Price book'!E1676="","",'4 Price book'!E1676)</f>
        <v/>
      </c>
      <c r="G1674" s="26" t="str">
        <f>IF('4 Price book'!F1676="","",'4 Price book'!F1676)</f>
        <v/>
      </c>
      <c r="H1674" s="26" t="str">
        <f>IF('4 Price book'!G1676="","",'4 Price book'!G1676)</f>
        <v/>
      </c>
      <c r="I1674" s="26" t="str">
        <f>IF('4 Price book'!H1676="","",'4 Price book'!H1676)</f>
        <v/>
      </c>
      <c r="J1674" s="26" t="str">
        <f>IF('4 Price book'!I1676="","",'4 Price book'!I1676)</f>
        <v/>
      </c>
      <c r="K1674" s="26" t="str">
        <f>IF('4 Price book'!J1676="","",'4 Price book'!J1676)</f>
        <v/>
      </c>
      <c r="L1674" s="26" t="str">
        <f>IF('4 Price book'!K1676="","",'4 Price book'!K1676)</f>
        <v/>
      </c>
      <c r="M1674" s="26" t="str">
        <f>IF('4 Price book'!K1676="","",VLOOKUP(L1674,'2 Lists'!$F$10:$G$999,2,FALSE))</f>
        <v/>
      </c>
      <c r="N1674" s="26" t="str">
        <f>IF('4 Price book'!L1676="","",'4 Price book'!L1676)</f>
        <v/>
      </c>
      <c r="O1674" s="26" t="str">
        <f>IF('4 Price book'!M1676="","",'4 Price book'!M1676)</f>
        <v/>
      </c>
      <c r="P1674" s="26" t="str">
        <f>IF('4 Price book'!N1676="","",'4 Price book'!N1676)</f>
        <v/>
      </c>
      <c r="Q1674" s="26" t="str">
        <f>IF('4 Price book'!O1676="","",'4 Price book'!O1676)</f>
        <v/>
      </c>
      <c r="R1674" s="34"/>
      <c r="S1674" s="34"/>
      <c r="T1674" s="34"/>
      <c r="U1674" s="34"/>
      <c r="V1674" s="34"/>
    </row>
    <row r="1675" spans="1:22" ht="15" customHeight="1" x14ac:dyDescent="0.25">
      <c r="A1675" s="26">
        <v>1674</v>
      </c>
      <c r="B1675" s="26" t="str">
        <f>IF('1 Cover'!$B$27="Yes",IFERROR(VLOOKUP('4 Price book'!C1677,'Catalogs (internal)'!$L$2:$N$991,2,FALSE),""),IF('4 Price book'!C1677="","",'4 Price book'!C1677))</f>
        <v/>
      </c>
      <c r="C1675" s="26" t="str">
        <f>IF('4 Price book'!C1677="","",IF('1 Cover'!$B$27="No","",IFERROR(VLOOKUP('4 Price book'!C1677,'Catalogs (internal)'!$L$2:$N$991,3,FALSE),"")))</f>
        <v/>
      </c>
      <c r="D1675" s="26" t="str">
        <f>IF('4 Price book'!D1677="","",'4 Price book'!D1677)</f>
        <v/>
      </c>
      <c r="E1675" s="26" t="str">
        <f>IF('4 Price book'!D1677="","",VLOOKUP('4 Price book'!D1677,'2 Lists'!$I$10:$J$999,2,FALSE))</f>
        <v/>
      </c>
      <c r="F1675" s="26" t="str">
        <f>IF('4 Price book'!E1677="","",'4 Price book'!E1677)</f>
        <v/>
      </c>
      <c r="G1675" s="26" t="str">
        <f>IF('4 Price book'!F1677="","",'4 Price book'!F1677)</f>
        <v/>
      </c>
      <c r="H1675" s="26" t="str">
        <f>IF('4 Price book'!G1677="","",'4 Price book'!G1677)</f>
        <v/>
      </c>
      <c r="I1675" s="26" t="str">
        <f>IF('4 Price book'!H1677="","",'4 Price book'!H1677)</f>
        <v/>
      </c>
      <c r="J1675" s="26" t="str">
        <f>IF('4 Price book'!I1677="","",'4 Price book'!I1677)</f>
        <v/>
      </c>
      <c r="K1675" s="26" t="str">
        <f>IF('4 Price book'!J1677="","",'4 Price book'!J1677)</f>
        <v/>
      </c>
      <c r="L1675" s="26" t="str">
        <f>IF('4 Price book'!K1677="","",'4 Price book'!K1677)</f>
        <v/>
      </c>
      <c r="M1675" s="26" t="str">
        <f>IF('4 Price book'!K1677="","",VLOOKUP(L1675,'2 Lists'!$F$10:$G$999,2,FALSE))</f>
        <v/>
      </c>
      <c r="N1675" s="26" t="str">
        <f>IF('4 Price book'!L1677="","",'4 Price book'!L1677)</f>
        <v/>
      </c>
      <c r="O1675" s="26" t="str">
        <f>IF('4 Price book'!M1677="","",'4 Price book'!M1677)</f>
        <v/>
      </c>
      <c r="P1675" s="26" t="str">
        <f>IF('4 Price book'!N1677="","",'4 Price book'!N1677)</f>
        <v/>
      </c>
      <c r="Q1675" s="26" t="str">
        <f>IF('4 Price book'!O1677="","",'4 Price book'!O1677)</f>
        <v/>
      </c>
      <c r="R1675" s="34"/>
      <c r="S1675" s="34"/>
      <c r="T1675" s="34"/>
      <c r="U1675" s="34"/>
      <c r="V1675" s="34"/>
    </row>
    <row r="1676" spans="1:22" ht="15" customHeight="1" x14ac:dyDescent="0.25">
      <c r="A1676" s="26">
        <v>1675</v>
      </c>
      <c r="B1676" s="26" t="str">
        <f>IF('1 Cover'!$B$27="Yes",IFERROR(VLOOKUP('4 Price book'!C1678,'Catalogs (internal)'!$L$2:$N$991,2,FALSE),""),IF('4 Price book'!C1678="","",'4 Price book'!C1678))</f>
        <v/>
      </c>
      <c r="C1676" s="26" t="str">
        <f>IF('4 Price book'!C1678="","",IF('1 Cover'!$B$27="No","",IFERROR(VLOOKUP('4 Price book'!C1678,'Catalogs (internal)'!$L$2:$N$991,3,FALSE),"")))</f>
        <v/>
      </c>
      <c r="D1676" s="26" t="str">
        <f>IF('4 Price book'!D1678="","",'4 Price book'!D1678)</f>
        <v/>
      </c>
      <c r="E1676" s="26" t="str">
        <f>IF('4 Price book'!D1678="","",VLOOKUP('4 Price book'!D1678,'2 Lists'!$I$10:$J$999,2,FALSE))</f>
        <v/>
      </c>
      <c r="F1676" s="26" t="str">
        <f>IF('4 Price book'!E1678="","",'4 Price book'!E1678)</f>
        <v/>
      </c>
      <c r="G1676" s="26" t="str">
        <f>IF('4 Price book'!F1678="","",'4 Price book'!F1678)</f>
        <v/>
      </c>
      <c r="H1676" s="26" t="str">
        <f>IF('4 Price book'!G1678="","",'4 Price book'!G1678)</f>
        <v/>
      </c>
      <c r="I1676" s="26" t="str">
        <f>IF('4 Price book'!H1678="","",'4 Price book'!H1678)</f>
        <v/>
      </c>
      <c r="J1676" s="26" t="str">
        <f>IF('4 Price book'!I1678="","",'4 Price book'!I1678)</f>
        <v/>
      </c>
      <c r="K1676" s="26" t="str">
        <f>IF('4 Price book'!J1678="","",'4 Price book'!J1678)</f>
        <v/>
      </c>
      <c r="L1676" s="26" t="str">
        <f>IF('4 Price book'!K1678="","",'4 Price book'!K1678)</f>
        <v/>
      </c>
      <c r="M1676" s="26" t="str">
        <f>IF('4 Price book'!K1678="","",VLOOKUP(L1676,'2 Lists'!$F$10:$G$999,2,FALSE))</f>
        <v/>
      </c>
      <c r="N1676" s="26" t="str">
        <f>IF('4 Price book'!L1678="","",'4 Price book'!L1678)</f>
        <v/>
      </c>
      <c r="O1676" s="26" t="str">
        <f>IF('4 Price book'!M1678="","",'4 Price book'!M1678)</f>
        <v/>
      </c>
      <c r="P1676" s="26" t="str">
        <f>IF('4 Price book'!N1678="","",'4 Price book'!N1678)</f>
        <v/>
      </c>
      <c r="Q1676" s="26" t="str">
        <f>IF('4 Price book'!O1678="","",'4 Price book'!O1678)</f>
        <v/>
      </c>
      <c r="R1676" s="34"/>
      <c r="S1676" s="34"/>
      <c r="T1676" s="34"/>
      <c r="U1676" s="34"/>
      <c r="V1676" s="34"/>
    </row>
    <row r="1677" spans="1:22" ht="15" customHeight="1" x14ac:dyDescent="0.25">
      <c r="A1677" s="26">
        <v>1676</v>
      </c>
      <c r="B1677" s="26" t="str">
        <f>IF('1 Cover'!$B$27="Yes",IFERROR(VLOOKUP('4 Price book'!C1679,'Catalogs (internal)'!$L$2:$N$991,2,FALSE),""),IF('4 Price book'!C1679="","",'4 Price book'!C1679))</f>
        <v/>
      </c>
      <c r="C1677" s="26" t="str">
        <f>IF('4 Price book'!C1679="","",IF('1 Cover'!$B$27="No","",IFERROR(VLOOKUP('4 Price book'!C1679,'Catalogs (internal)'!$L$2:$N$991,3,FALSE),"")))</f>
        <v/>
      </c>
      <c r="D1677" s="26" t="str">
        <f>IF('4 Price book'!D1679="","",'4 Price book'!D1679)</f>
        <v/>
      </c>
      <c r="E1677" s="26" t="str">
        <f>IF('4 Price book'!D1679="","",VLOOKUP('4 Price book'!D1679,'2 Lists'!$I$10:$J$999,2,FALSE))</f>
        <v/>
      </c>
      <c r="F1677" s="26" t="str">
        <f>IF('4 Price book'!E1679="","",'4 Price book'!E1679)</f>
        <v/>
      </c>
      <c r="G1677" s="26" t="str">
        <f>IF('4 Price book'!F1679="","",'4 Price book'!F1679)</f>
        <v/>
      </c>
      <c r="H1677" s="26" t="str">
        <f>IF('4 Price book'!G1679="","",'4 Price book'!G1679)</f>
        <v/>
      </c>
      <c r="I1677" s="26" t="str">
        <f>IF('4 Price book'!H1679="","",'4 Price book'!H1679)</f>
        <v/>
      </c>
      <c r="J1677" s="26" t="str">
        <f>IF('4 Price book'!I1679="","",'4 Price book'!I1679)</f>
        <v/>
      </c>
      <c r="K1677" s="26" t="str">
        <f>IF('4 Price book'!J1679="","",'4 Price book'!J1679)</f>
        <v/>
      </c>
      <c r="L1677" s="26" t="str">
        <f>IF('4 Price book'!K1679="","",'4 Price book'!K1679)</f>
        <v/>
      </c>
      <c r="M1677" s="26" t="str">
        <f>IF('4 Price book'!K1679="","",VLOOKUP(L1677,'2 Lists'!$F$10:$G$999,2,FALSE))</f>
        <v/>
      </c>
      <c r="N1677" s="26" t="str">
        <f>IF('4 Price book'!L1679="","",'4 Price book'!L1679)</f>
        <v/>
      </c>
      <c r="O1677" s="26" t="str">
        <f>IF('4 Price book'!M1679="","",'4 Price book'!M1679)</f>
        <v/>
      </c>
      <c r="P1677" s="26" t="str">
        <f>IF('4 Price book'!N1679="","",'4 Price book'!N1679)</f>
        <v/>
      </c>
      <c r="Q1677" s="26" t="str">
        <f>IF('4 Price book'!O1679="","",'4 Price book'!O1679)</f>
        <v/>
      </c>
      <c r="R1677" s="34"/>
      <c r="S1677" s="34"/>
      <c r="T1677" s="34"/>
      <c r="U1677" s="34"/>
      <c r="V1677" s="34"/>
    </row>
    <row r="1678" spans="1:22" ht="15" customHeight="1" x14ac:dyDescent="0.25">
      <c r="A1678" s="26">
        <v>1677</v>
      </c>
      <c r="B1678" s="26" t="str">
        <f>IF('1 Cover'!$B$27="Yes",IFERROR(VLOOKUP('4 Price book'!C1680,'Catalogs (internal)'!$L$2:$N$991,2,FALSE),""),IF('4 Price book'!C1680="","",'4 Price book'!C1680))</f>
        <v/>
      </c>
      <c r="C1678" s="26" t="str">
        <f>IF('4 Price book'!C1680="","",IF('1 Cover'!$B$27="No","",IFERROR(VLOOKUP('4 Price book'!C1680,'Catalogs (internal)'!$L$2:$N$991,3,FALSE),"")))</f>
        <v/>
      </c>
      <c r="D1678" s="26" t="str">
        <f>IF('4 Price book'!D1680="","",'4 Price book'!D1680)</f>
        <v/>
      </c>
      <c r="E1678" s="26" t="str">
        <f>IF('4 Price book'!D1680="","",VLOOKUP('4 Price book'!D1680,'2 Lists'!$I$10:$J$999,2,FALSE))</f>
        <v/>
      </c>
      <c r="F1678" s="26" t="str">
        <f>IF('4 Price book'!E1680="","",'4 Price book'!E1680)</f>
        <v/>
      </c>
      <c r="G1678" s="26" t="str">
        <f>IF('4 Price book'!F1680="","",'4 Price book'!F1680)</f>
        <v/>
      </c>
      <c r="H1678" s="26" t="str">
        <f>IF('4 Price book'!G1680="","",'4 Price book'!G1680)</f>
        <v/>
      </c>
      <c r="I1678" s="26" t="str">
        <f>IF('4 Price book'!H1680="","",'4 Price book'!H1680)</f>
        <v/>
      </c>
      <c r="J1678" s="26" t="str">
        <f>IF('4 Price book'!I1680="","",'4 Price book'!I1680)</f>
        <v/>
      </c>
      <c r="K1678" s="26" t="str">
        <f>IF('4 Price book'!J1680="","",'4 Price book'!J1680)</f>
        <v/>
      </c>
      <c r="L1678" s="26" t="str">
        <f>IF('4 Price book'!K1680="","",'4 Price book'!K1680)</f>
        <v/>
      </c>
      <c r="M1678" s="26" t="str">
        <f>IF('4 Price book'!K1680="","",VLOOKUP(L1678,'2 Lists'!$F$10:$G$999,2,FALSE))</f>
        <v/>
      </c>
      <c r="N1678" s="26" t="str">
        <f>IF('4 Price book'!L1680="","",'4 Price book'!L1680)</f>
        <v/>
      </c>
      <c r="O1678" s="26" t="str">
        <f>IF('4 Price book'!M1680="","",'4 Price book'!M1680)</f>
        <v/>
      </c>
      <c r="P1678" s="26" t="str">
        <f>IF('4 Price book'!N1680="","",'4 Price book'!N1680)</f>
        <v/>
      </c>
      <c r="Q1678" s="26" t="str">
        <f>IF('4 Price book'!O1680="","",'4 Price book'!O1680)</f>
        <v/>
      </c>
      <c r="R1678" s="34"/>
      <c r="S1678" s="34"/>
      <c r="T1678" s="34"/>
      <c r="U1678" s="34"/>
      <c r="V1678" s="34"/>
    </row>
    <row r="1679" spans="1:22" ht="15" customHeight="1" x14ac:dyDescent="0.25">
      <c r="A1679" s="26">
        <v>1678</v>
      </c>
      <c r="B1679" s="26" t="str">
        <f>IF('1 Cover'!$B$27="Yes",IFERROR(VLOOKUP('4 Price book'!C1681,'Catalogs (internal)'!$L$2:$N$991,2,FALSE),""),IF('4 Price book'!C1681="","",'4 Price book'!C1681))</f>
        <v/>
      </c>
      <c r="C1679" s="26" t="str">
        <f>IF('4 Price book'!C1681="","",IF('1 Cover'!$B$27="No","",IFERROR(VLOOKUP('4 Price book'!C1681,'Catalogs (internal)'!$L$2:$N$991,3,FALSE),"")))</f>
        <v/>
      </c>
      <c r="D1679" s="26" t="str">
        <f>IF('4 Price book'!D1681="","",'4 Price book'!D1681)</f>
        <v/>
      </c>
      <c r="E1679" s="26" t="str">
        <f>IF('4 Price book'!D1681="","",VLOOKUP('4 Price book'!D1681,'2 Lists'!$I$10:$J$999,2,FALSE))</f>
        <v/>
      </c>
      <c r="F1679" s="26" t="str">
        <f>IF('4 Price book'!E1681="","",'4 Price book'!E1681)</f>
        <v/>
      </c>
      <c r="G1679" s="26" t="str">
        <f>IF('4 Price book'!F1681="","",'4 Price book'!F1681)</f>
        <v/>
      </c>
      <c r="H1679" s="26" t="str">
        <f>IF('4 Price book'!G1681="","",'4 Price book'!G1681)</f>
        <v/>
      </c>
      <c r="I1679" s="26" t="str">
        <f>IF('4 Price book'!H1681="","",'4 Price book'!H1681)</f>
        <v/>
      </c>
      <c r="J1679" s="26" t="str">
        <f>IF('4 Price book'!I1681="","",'4 Price book'!I1681)</f>
        <v/>
      </c>
      <c r="K1679" s="26" t="str">
        <f>IF('4 Price book'!J1681="","",'4 Price book'!J1681)</f>
        <v/>
      </c>
      <c r="L1679" s="26" t="str">
        <f>IF('4 Price book'!K1681="","",'4 Price book'!K1681)</f>
        <v/>
      </c>
      <c r="M1679" s="26" t="str">
        <f>IF('4 Price book'!K1681="","",VLOOKUP(L1679,'2 Lists'!$F$10:$G$999,2,FALSE))</f>
        <v/>
      </c>
      <c r="N1679" s="26" t="str">
        <f>IF('4 Price book'!L1681="","",'4 Price book'!L1681)</f>
        <v/>
      </c>
      <c r="O1679" s="26" t="str">
        <f>IF('4 Price book'!M1681="","",'4 Price book'!M1681)</f>
        <v/>
      </c>
      <c r="P1679" s="26" t="str">
        <f>IF('4 Price book'!N1681="","",'4 Price book'!N1681)</f>
        <v/>
      </c>
      <c r="Q1679" s="26" t="str">
        <f>IF('4 Price book'!O1681="","",'4 Price book'!O1681)</f>
        <v/>
      </c>
      <c r="R1679" s="34"/>
      <c r="S1679" s="34"/>
      <c r="T1679" s="34"/>
      <c r="U1679" s="34"/>
      <c r="V1679" s="34"/>
    </row>
    <row r="1680" spans="1:22" ht="15" customHeight="1" x14ac:dyDescent="0.25">
      <c r="A1680" s="26">
        <v>1679</v>
      </c>
      <c r="B1680" s="26" t="str">
        <f>IF('1 Cover'!$B$27="Yes",IFERROR(VLOOKUP('4 Price book'!C1682,'Catalogs (internal)'!$L$2:$N$991,2,FALSE),""),IF('4 Price book'!C1682="","",'4 Price book'!C1682))</f>
        <v/>
      </c>
      <c r="C1680" s="26" t="str">
        <f>IF('4 Price book'!C1682="","",IF('1 Cover'!$B$27="No","",IFERROR(VLOOKUP('4 Price book'!C1682,'Catalogs (internal)'!$L$2:$N$991,3,FALSE),"")))</f>
        <v/>
      </c>
      <c r="D1680" s="26" t="str">
        <f>IF('4 Price book'!D1682="","",'4 Price book'!D1682)</f>
        <v/>
      </c>
      <c r="E1680" s="26" t="str">
        <f>IF('4 Price book'!D1682="","",VLOOKUP('4 Price book'!D1682,'2 Lists'!$I$10:$J$999,2,FALSE))</f>
        <v/>
      </c>
      <c r="F1680" s="26" t="str">
        <f>IF('4 Price book'!E1682="","",'4 Price book'!E1682)</f>
        <v/>
      </c>
      <c r="G1680" s="26" t="str">
        <f>IF('4 Price book'!F1682="","",'4 Price book'!F1682)</f>
        <v/>
      </c>
      <c r="H1680" s="26" t="str">
        <f>IF('4 Price book'!G1682="","",'4 Price book'!G1682)</f>
        <v/>
      </c>
      <c r="I1680" s="26" t="str">
        <f>IF('4 Price book'!H1682="","",'4 Price book'!H1682)</f>
        <v/>
      </c>
      <c r="J1680" s="26" t="str">
        <f>IF('4 Price book'!I1682="","",'4 Price book'!I1682)</f>
        <v/>
      </c>
      <c r="K1680" s="26" t="str">
        <f>IF('4 Price book'!J1682="","",'4 Price book'!J1682)</f>
        <v/>
      </c>
      <c r="L1680" s="26" t="str">
        <f>IF('4 Price book'!K1682="","",'4 Price book'!K1682)</f>
        <v/>
      </c>
      <c r="M1680" s="26" t="str">
        <f>IF('4 Price book'!K1682="","",VLOOKUP(L1680,'2 Lists'!$F$10:$G$999,2,FALSE))</f>
        <v/>
      </c>
      <c r="N1680" s="26" t="str">
        <f>IF('4 Price book'!L1682="","",'4 Price book'!L1682)</f>
        <v/>
      </c>
      <c r="O1680" s="26" t="str">
        <f>IF('4 Price book'!M1682="","",'4 Price book'!M1682)</f>
        <v/>
      </c>
      <c r="P1680" s="26" t="str">
        <f>IF('4 Price book'!N1682="","",'4 Price book'!N1682)</f>
        <v/>
      </c>
      <c r="Q1680" s="26" t="str">
        <f>IF('4 Price book'!O1682="","",'4 Price book'!O1682)</f>
        <v/>
      </c>
      <c r="R1680" s="34"/>
      <c r="S1680" s="34"/>
      <c r="T1680" s="34"/>
      <c r="U1680" s="34"/>
      <c r="V1680" s="34"/>
    </row>
    <row r="1681" spans="1:22" ht="15" customHeight="1" x14ac:dyDescent="0.25">
      <c r="A1681" s="26">
        <v>1680</v>
      </c>
      <c r="B1681" s="26" t="str">
        <f>IF('1 Cover'!$B$27="Yes",IFERROR(VLOOKUP('4 Price book'!C1683,'Catalogs (internal)'!$L$2:$N$991,2,FALSE),""),IF('4 Price book'!C1683="","",'4 Price book'!C1683))</f>
        <v/>
      </c>
      <c r="C1681" s="26" t="str">
        <f>IF('4 Price book'!C1683="","",IF('1 Cover'!$B$27="No","",IFERROR(VLOOKUP('4 Price book'!C1683,'Catalogs (internal)'!$L$2:$N$991,3,FALSE),"")))</f>
        <v/>
      </c>
      <c r="D1681" s="26" t="str">
        <f>IF('4 Price book'!D1683="","",'4 Price book'!D1683)</f>
        <v/>
      </c>
      <c r="E1681" s="26" t="str">
        <f>IF('4 Price book'!D1683="","",VLOOKUP('4 Price book'!D1683,'2 Lists'!$I$10:$J$999,2,FALSE))</f>
        <v/>
      </c>
      <c r="F1681" s="26" t="str">
        <f>IF('4 Price book'!E1683="","",'4 Price book'!E1683)</f>
        <v/>
      </c>
      <c r="G1681" s="26" t="str">
        <f>IF('4 Price book'!F1683="","",'4 Price book'!F1683)</f>
        <v/>
      </c>
      <c r="H1681" s="26" t="str">
        <f>IF('4 Price book'!G1683="","",'4 Price book'!G1683)</f>
        <v/>
      </c>
      <c r="I1681" s="26" t="str">
        <f>IF('4 Price book'!H1683="","",'4 Price book'!H1683)</f>
        <v/>
      </c>
      <c r="J1681" s="26" t="str">
        <f>IF('4 Price book'!I1683="","",'4 Price book'!I1683)</f>
        <v/>
      </c>
      <c r="K1681" s="26" t="str">
        <f>IF('4 Price book'!J1683="","",'4 Price book'!J1683)</f>
        <v/>
      </c>
      <c r="L1681" s="26" t="str">
        <f>IF('4 Price book'!K1683="","",'4 Price book'!K1683)</f>
        <v/>
      </c>
      <c r="M1681" s="26" t="str">
        <f>IF('4 Price book'!K1683="","",VLOOKUP(L1681,'2 Lists'!$F$10:$G$999,2,FALSE))</f>
        <v/>
      </c>
      <c r="N1681" s="26" t="str">
        <f>IF('4 Price book'!L1683="","",'4 Price book'!L1683)</f>
        <v/>
      </c>
      <c r="O1681" s="26" t="str">
        <f>IF('4 Price book'!M1683="","",'4 Price book'!M1683)</f>
        <v/>
      </c>
      <c r="P1681" s="26" t="str">
        <f>IF('4 Price book'!N1683="","",'4 Price book'!N1683)</f>
        <v/>
      </c>
      <c r="Q1681" s="26" t="str">
        <f>IF('4 Price book'!O1683="","",'4 Price book'!O1683)</f>
        <v/>
      </c>
      <c r="R1681" s="34"/>
      <c r="S1681" s="34"/>
      <c r="T1681" s="34"/>
      <c r="U1681" s="34"/>
      <c r="V1681" s="34"/>
    </row>
    <row r="1682" spans="1:22" ht="15" customHeight="1" x14ac:dyDescent="0.25">
      <c r="A1682" s="26">
        <v>1681</v>
      </c>
      <c r="B1682" s="26" t="str">
        <f>IF('1 Cover'!$B$27="Yes",IFERROR(VLOOKUP('4 Price book'!C1684,'Catalogs (internal)'!$L$2:$N$991,2,FALSE),""),IF('4 Price book'!C1684="","",'4 Price book'!C1684))</f>
        <v/>
      </c>
      <c r="C1682" s="26" t="str">
        <f>IF('4 Price book'!C1684="","",IF('1 Cover'!$B$27="No","",IFERROR(VLOOKUP('4 Price book'!C1684,'Catalogs (internal)'!$L$2:$N$991,3,FALSE),"")))</f>
        <v/>
      </c>
      <c r="D1682" s="26" t="str">
        <f>IF('4 Price book'!D1684="","",'4 Price book'!D1684)</f>
        <v/>
      </c>
      <c r="E1682" s="26" t="str">
        <f>IF('4 Price book'!D1684="","",VLOOKUP('4 Price book'!D1684,'2 Lists'!$I$10:$J$999,2,FALSE))</f>
        <v/>
      </c>
      <c r="F1682" s="26" t="str">
        <f>IF('4 Price book'!E1684="","",'4 Price book'!E1684)</f>
        <v/>
      </c>
      <c r="G1682" s="26" t="str">
        <f>IF('4 Price book'!F1684="","",'4 Price book'!F1684)</f>
        <v/>
      </c>
      <c r="H1682" s="26" t="str">
        <f>IF('4 Price book'!G1684="","",'4 Price book'!G1684)</f>
        <v/>
      </c>
      <c r="I1682" s="26" t="str">
        <f>IF('4 Price book'!H1684="","",'4 Price book'!H1684)</f>
        <v/>
      </c>
      <c r="J1682" s="26" t="str">
        <f>IF('4 Price book'!I1684="","",'4 Price book'!I1684)</f>
        <v/>
      </c>
      <c r="K1682" s="26" t="str">
        <f>IF('4 Price book'!J1684="","",'4 Price book'!J1684)</f>
        <v/>
      </c>
      <c r="L1682" s="26" t="str">
        <f>IF('4 Price book'!K1684="","",'4 Price book'!K1684)</f>
        <v/>
      </c>
      <c r="M1682" s="26" t="str">
        <f>IF('4 Price book'!K1684="","",VLOOKUP(L1682,'2 Lists'!$F$10:$G$999,2,FALSE))</f>
        <v/>
      </c>
      <c r="N1682" s="26" t="str">
        <f>IF('4 Price book'!L1684="","",'4 Price book'!L1684)</f>
        <v/>
      </c>
      <c r="O1682" s="26" t="str">
        <f>IF('4 Price book'!M1684="","",'4 Price book'!M1684)</f>
        <v/>
      </c>
      <c r="P1682" s="26" t="str">
        <f>IF('4 Price book'!N1684="","",'4 Price book'!N1684)</f>
        <v/>
      </c>
      <c r="Q1682" s="26" t="str">
        <f>IF('4 Price book'!O1684="","",'4 Price book'!O1684)</f>
        <v/>
      </c>
      <c r="R1682" s="34"/>
      <c r="S1682" s="34"/>
      <c r="T1682" s="34"/>
      <c r="U1682" s="34"/>
      <c r="V1682" s="34"/>
    </row>
    <row r="1683" spans="1:22" ht="15" customHeight="1" x14ac:dyDescent="0.25">
      <c r="A1683" s="26">
        <v>1682</v>
      </c>
      <c r="B1683" s="26" t="str">
        <f>IF('1 Cover'!$B$27="Yes",IFERROR(VLOOKUP('4 Price book'!C1685,'Catalogs (internal)'!$L$2:$N$991,2,FALSE),""),IF('4 Price book'!C1685="","",'4 Price book'!C1685))</f>
        <v/>
      </c>
      <c r="C1683" s="26" t="str">
        <f>IF('4 Price book'!C1685="","",IF('1 Cover'!$B$27="No","",IFERROR(VLOOKUP('4 Price book'!C1685,'Catalogs (internal)'!$L$2:$N$991,3,FALSE),"")))</f>
        <v/>
      </c>
      <c r="D1683" s="26" t="str">
        <f>IF('4 Price book'!D1685="","",'4 Price book'!D1685)</f>
        <v/>
      </c>
      <c r="E1683" s="26" t="str">
        <f>IF('4 Price book'!D1685="","",VLOOKUP('4 Price book'!D1685,'2 Lists'!$I$10:$J$999,2,FALSE))</f>
        <v/>
      </c>
      <c r="F1683" s="26" t="str">
        <f>IF('4 Price book'!E1685="","",'4 Price book'!E1685)</f>
        <v/>
      </c>
      <c r="G1683" s="26" t="str">
        <f>IF('4 Price book'!F1685="","",'4 Price book'!F1685)</f>
        <v/>
      </c>
      <c r="H1683" s="26" t="str">
        <f>IF('4 Price book'!G1685="","",'4 Price book'!G1685)</f>
        <v/>
      </c>
      <c r="I1683" s="26" t="str">
        <f>IF('4 Price book'!H1685="","",'4 Price book'!H1685)</f>
        <v/>
      </c>
      <c r="J1683" s="26" t="str">
        <f>IF('4 Price book'!I1685="","",'4 Price book'!I1685)</f>
        <v/>
      </c>
      <c r="K1683" s="26" t="str">
        <f>IF('4 Price book'!J1685="","",'4 Price book'!J1685)</f>
        <v/>
      </c>
      <c r="L1683" s="26" t="str">
        <f>IF('4 Price book'!K1685="","",'4 Price book'!K1685)</f>
        <v/>
      </c>
      <c r="M1683" s="26" t="str">
        <f>IF('4 Price book'!K1685="","",VLOOKUP(L1683,'2 Lists'!$F$10:$G$999,2,FALSE))</f>
        <v/>
      </c>
      <c r="N1683" s="26" t="str">
        <f>IF('4 Price book'!L1685="","",'4 Price book'!L1685)</f>
        <v/>
      </c>
      <c r="O1683" s="26" t="str">
        <f>IF('4 Price book'!M1685="","",'4 Price book'!M1685)</f>
        <v/>
      </c>
      <c r="P1683" s="26" t="str">
        <f>IF('4 Price book'!N1685="","",'4 Price book'!N1685)</f>
        <v/>
      </c>
      <c r="Q1683" s="26" t="str">
        <f>IF('4 Price book'!O1685="","",'4 Price book'!O1685)</f>
        <v/>
      </c>
      <c r="R1683" s="34"/>
      <c r="S1683" s="34"/>
      <c r="T1683" s="34"/>
      <c r="U1683" s="34"/>
      <c r="V1683" s="34"/>
    </row>
    <row r="1684" spans="1:22" ht="15" customHeight="1" x14ac:dyDescent="0.25">
      <c r="A1684" s="26">
        <v>1683</v>
      </c>
      <c r="B1684" s="26" t="str">
        <f>IF('1 Cover'!$B$27="Yes",IFERROR(VLOOKUP('4 Price book'!C1686,'Catalogs (internal)'!$L$2:$N$991,2,FALSE),""),IF('4 Price book'!C1686="","",'4 Price book'!C1686))</f>
        <v/>
      </c>
      <c r="C1684" s="26" t="str">
        <f>IF('4 Price book'!C1686="","",IF('1 Cover'!$B$27="No","",IFERROR(VLOOKUP('4 Price book'!C1686,'Catalogs (internal)'!$L$2:$N$991,3,FALSE),"")))</f>
        <v/>
      </c>
      <c r="D1684" s="26" t="str">
        <f>IF('4 Price book'!D1686="","",'4 Price book'!D1686)</f>
        <v/>
      </c>
      <c r="E1684" s="26" t="str">
        <f>IF('4 Price book'!D1686="","",VLOOKUP('4 Price book'!D1686,'2 Lists'!$I$10:$J$999,2,FALSE))</f>
        <v/>
      </c>
      <c r="F1684" s="26" t="str">
        <f>IF('4 Price book'!E1686="","",'4 Price book'!E1686)</f>
        <v/>
      </c>
      <c r="G1684" s="26" t="str">
        <f>IF('4 Price book'!F1686="","",'4 Price book'!F1686)</f>
        <v/>
      </c>
      <c r="H1684" s="26" t="str">
        <f>IF('4 Price book'!G1686="","",'4 Price book'!G1686)</f>
        <v/>
      </c>
      <c r="I1684" s="26" t="str">
        <f>IF('4 Price book'!H1686="","",'4 Price book'!H1686)</f>
        <v/>
      </c>
      <c r="J1684" s="26" t="str">
        <f>IF('4 Price book'!I1686="","",'4 Price book'!I1686)</f>
        <v/>
      </c>
      <c r="K1684" s="26" t="str">
        <f>IF('4 Price book'!J1686="","",'4 Price book'!J1686)</f>
        <v/>
      </c>
      <c r="L1684" s="26" t="str">
        <f>IF('4 Price book'!K1686="","",'4 Price book'!K1686)</f>
        <v/>
      </c>
      <c r="M1684" s="26" t="str">
        <f>IF('4 Price book'!K1686="","",VLOOKUP(L1684,'2 Lists'!$F$10:$G$999,2,FALSE))</f>
        <v/>
      </c>
      <c r="N1684" s="26" t="str">
        <f>IF('4 Price book'!L1686="","",'4 Price book'!L1686)</f>
        <v/>
      </c>
      <c r="O1684" s="26" t="str">
        <f>IF('4 Price book'!M1686="","",'4 Price book'!M1686)</f>
        <v/>
      </c>
      <c r="P1684" s="26" t="str">
        <f>IF('4 Price book'!N1686="","",'4 Price book'!N1686)</f>
        <v/>
      </c>
      <c r="Q1684" s="26" t="str">
        <f>IF('4 Price book'!O1686="","",'4 Price book'!O1686)</f>
        <v/>
      </c>
      <c r="R1684" s="34"/>
      <c r="S1684" s="34"/>
      <c r="T1684" s="34"/>
      <c r="U1684" s="34"/>
      <c r="V1684" s="34"/>
    </row>
    <row r="1685" spans="1:22" ht="15" customHeight="1" x14ac:dyDescent="0.25">
      <c r="A1685" s="26">
        <v>1684</v>
      </c>
      <c r="B1685" s="26" t="str">
        <f>IF('1 Cover'!$B$27="Yes",IFERROR(VLOOKUP('4 Price book'!C1687,'Catalogs (internal)'!$L$2:$N$991,2,FALSE),""),IF('4 Price book'!C1687="","",'4 Price book'!C1687))</f>
        <v/>
      </c>
      <c r="C1685" s="26" t="str">
        <f>IF('4 Price book'!C1687="","",IF('1 Cover'!$B$27="No","",IFERROR(VLOOKUP('4 Price book'!C1687,'Catalogs (internal)'!$L$2:$N$991,3,FALSE),"")))</f>
        <v/>
      </c>
      <c r="D1685" s="26" t="str">
        <f>IF('4 Price book'!D1687="","",'4 Price book'!D1687)</f>
        <v/>
      </c>
      <c r="E1685" s="26" t="str">
        <f>IF('4 Price book'!D1687="","",VLOOKUP('4 Price book'!D1687,'2 Lists'!$I$10:$J$999,2,FALSE))</f>
        <v/>
      </c>
      <c r="F1685" s="26" t="str">
        <f>IF('4 Price book'!E1687="","",'4 Price book'!E1687)</f>
        <v/>
      </c>
      <c r="G1685" s="26" t="str">
        <f>IF('4 Price book'!F1687="","",'4 Price book'!F1687)</f>
        <v/>
      </c>
      <c r="H1685" s="26" t="str">
        <f>IF('4 Price book'!G1687="","",'4 Price book'!G1687)</f>
        <v/>
      </c>
      <c r="I1685" s="26" t="str">
        <f>IF('4 Price book'!H1687="","",'4 Price book'!H1687)</f>
        <v/>
      </c>
      <c r="J1685" s="26" t="str">
        <f>IF('4 Price book'!I1687="","",'4 Price book'!I1687)</f>
        <v/>
      </c>
      <c r="K1685" s="26" t="str">
        <f>IF('4 Price book'!J1687="","",'4 Price book'!J1687)</f>
        <v/>
      </c>
      <c r="L1685" s="26" t="str">
        <f>IF('4 Price book'!K1687="","",'4 Price book'!K1687)</f>
        <v/>
      </c>
      <c r="M1685" s="26" t="str">
        <f>IF('4 Price book'!K1687="","",VLOOKUP(L1685,'2 Lists'!$F$10:$G$999,2,FALSE))</f>
        <v/>
      </c>
      <c r="N1685" s="26" t="str">
        <f>IF('4 Price book'!L1687="","",'4 Price book'!L1687)</f>
        <v/>
      </c>
      <c r="O1685" s="26" t="str">
        <f>IF('4 Price book'!M1687="","",'4 Price book'!M1687)</f>
        <v/>
      </c>
      <c r="P1685" s="26" t="str">
        <f>IF('4 Price book'!N1687="","",'4 Price book'!N1687)</f>
        <v/>
      </c>
      <c r="Q1685" s="26" t="str">
        <f>IF('4 Price book'!O1687="","",'4 Price book'!O1687)</f>
        <v/>
      </c>
      <c r="R1685" s="34"/>
      <c r="S1685" s="34"/>
      <c r="T1685" s="34"/>
      <c r="U1685" s="34"/>
      <c r="V1685" s="34"/>
    </row>
    <row r="1686" spans="1:22" ht="15" customHeight="1" x14ac:dyDescent="0.25">
      <c r="A1686" s="26">
        <v>1685</v>
      </c>
      <c r="B1686" s="26" t="str">
        <f>IF('1 Cover'!$B$27="Yes",IFERROR(VLOOKUP('4 Price book'!C1688,'Catalogs (internal)'!$L$2:$N$991,2,FALSE),""),IF('4 Price book'!C1688="","",'4 Price book'!C1688))</f>
        <v/>
      </c>
      <c r="C1686" s="26" t="str">
        <f>IF('4 Price book'!C1688="","",IF('1 Cover'!$B$27="No","",IFERROR(VLOOKUP('4 Price book'!C1688,'Catalogs (internal)'!$L$2:$N$991,3,FALSE),"")))</f>
        <v/>
      </c>
      <c r="D1686" s="26" t="str">
        <f>IF('4 Price book'!D1688="","",'4 Price book'!D1688)</f>
        <v/>
      </c>
      <c r="E1686" s="26" t="str">
        <f>IF('4 Price book'!D1688="","",VLOOKUP('4 Price book'!D1688,'2 Lists'!$I$10:$J$999,2,FALSE))</f>
        <v/>
      </c>
      <c r="F1686" s="26" t="str">
        <f>IF('4 Price book'!E1688="","",'4 Price book'!E1688)</f>
        <v/>
      </c>
      <c r="G1686" s="26" t="str">
        <f>IF('4 Price book'!F1688="","",'4 Price book'!F1688)</f>
        <v/>
      </c>
      <c r="H1686" s="26" t="str">
        <f>IF('4 Price book'!G1688="","",'4 Price book'!G1688)</f>
        <v/>
      </c>
      <c r="I1686" s="26" t="str">
        <f>IF('4 Price book'!H1688="","",'4 Price book'!H1688)</f>
        <v/>
      </c>
      <c r="J1686" s="26" t="str">
        <f>IF('4 Price book'!I1688="","",'4 Price book'!I1688)</f>
        <v/>
      </c>
      <c r="K1686" s="26" t="str">
        <f>IF('4 Price book'!J1688="","",'4 Price book'!J1688)</f>
        <v/>
      </c>
      <c r="L1686" s="26" t="str">
        <f>IF('4 Price book'!K1688="","",'4 Price book'!K1688)</f>
        <v/>
      </c>
      <c r="M1686" s="26" t="str">
        <f>IF('4 Price book'!K1688="","",VLOOKUP(L1686,'2 Lists'!$F$10:$G$999,2,FALSE))</f>
        <v/>
      </c>
      <c r="N1686" s="26" t="str">
        <f>IF('4 Price book'!L1688="","",'4 Price book'!L1688)</f>
        <v/>
      </c>
      <c r="O1686" s="26" t="str">
        <f>IF('4 Price book'!M1688="","",'4 Price book'!M1688)</f>
        <v/>
      </c>
      <c r="P1686" s="26" t="str">
        <f>IF('4 Price book'!N1688="","",'4 Price book'!N1688)</f>
        <v/>
      </c>
      <c r="Q1686" s="26" t="str">
        <f>IF('4 Price book'!O1688="","",'4 Price book'!O1688)</f>
        <v/>
      </c>
      <c r="R1686" s="34"/>
      <c r="S1686" s="34"/>
      <c r="T1686" s="34"/>
      <c r="U1686" s="34"/>
      <c r="V1686" s="34"/>
    </row>
    <row r="1687" spans="1:22" ht="15" customHeight="1" x14ac:dyDescent="0.25">
      <c r="A1687" s="26">
        <v>1686</v>
      </c>
      <c r="B1687" s="26" t="str">
        <f>IF('1 Cover'!$B$27="Yes",IFERROR(VLOOKUP('4 Price book'!C1689,'Catalogs (internal)'!$L$2:$N$991,2,FALSE),""),IF('4 Price book'!C1689="","",'4 Price book'!C1689))</f>
        <v/>
      </c>
      <c r="C1687" s="26" t="str">
        <f>IF('4 Price book'!C1689="","",IF('1 Cover'!$B$27="No","",IFERROR(VLOOKUP('4 Price book'!C1689,'Catalogs (internal)'!$L$2:$N$991,3,FALSE),"")))</f>
        <v/>
      </c>
      <c r="D1687" s="26" t="str">
        <f>IF('4 Price book'!D1689="","",'4 Price book'!D1689)</f>
        <v/>
      </c>
      <c r="E1687" s="26" t="str">
        <f>IF('4 Price book'!D1689="","",VLOOKUP('4 Price book'!D1689,'2 Lists'!$I$10:$J$999,2,FALSE))</f>
        <v/>
      </c>
      <c r="F1687" s="26" t="str">
        <f>IF('4 Price book'!E1689="","",'4 Price book'!E1689)</f>
        <v/>
      </c>
      <c r="G1687" s="26" t="str">
        <f>IF('4 Price book'!F1689="","",'4 Price book'!F1689)</f>
        <v/>
      </c>
      <c r="H1687" s="26" t="str">
        <f>IF('4 Price book'!G1689="","",'4 Price book'!G1689)</f>
        <v/>
      </c>
      <c r="I1687" s="26" t="str">
        <f>IF('4 Price book'!H1689="","",'4 Price book'!H1689)</f>
        <v/>
      </c>
      <c r="J1687" s="26" t="str">
        <f>IF('4 Price book'!I1689="","",'4 Price book'!I1689)</f>
        <v/>
      </c>
      <c r="K1687" s="26" t="str">
        <f>IF('4 Price book'!J1689="","",'4 Price book'!J1689)</f>
        <v/>
      </c>
      <c r="L1687" s="26" t="str">
        <f>IF('4 Price book'!K1689="","",'4 Price book'!K1689)</f>
        <v/>
      </c>
      <c r="M1687" s="26" t="str">
        <f>IF('4 Price book'!K1689="","",VLOOKUP(L1687,'2 Lists'!$F$10:$G$999,2,FALSE))</f>
        <v/>
      </c>
      <c r="N1687" s="26" t="str">
        <f>IF('4 Price book'!L1689="","",'4 Price book'!L1689)</f>
        <v/>
      </c>
      <c r="O1687" s="26" t="str">
        <f>IF('4 Price book'!M1689="","",'4 Price book'!M1689)</f>
        <v/>
      </c>
      <c r="P1687" s="26" t="str">
        <f>IF('4 Price book'!N1689="","",'4 Price book'!N1689)</f>
        <v/>
      </c>
      <c r="Q1687" s="26" t="str">
        <f>IF('4 Price book'!O1689="","",'4 Price book'!O1689)</f>
        <v/>
      </c>
      <c r="R1687" s="34"/>
      <c r="S1687" s="34"/>
      <c r="T1687" s="34"/>
      <c r="U1687" s="34"/>
      <c r="V1687" s="34"/>
    </row>
    <row r="1688" spans="1:22" ht="15" customHeight="1" x14ac:dyDescent="0.25">
      <c r="A1688" s="26">
        <v>1687</v>
      </c>
      <c r="B1688" s="26" t="str">
        <f>IF('1 Cover'!$B$27="Yes",IFERROR(VLOOKUP('4 Price book'!C1690,'Catalogs (internal)'!$L$2:$N$991,2,FALSE),""),IF('4 Price book'!C1690="","",'4 Price book'!C1690))</f>
        <v/>
      </c>
      <c r="C1688" s="26" t="str">
        <f>IF('4 Price book'!C1690="","",IF('1 Cover'!$B$27="No","",IFERROR(VLOOKUP('4 Price book'!C1690,'Catalogs (internal)'!$L$2:$N$991,3,FALSE),"")))</f>
        <v/>
      </c>
      <c r="D1688" s="26" t="str">
        <f>IF('4 Price book'!D1690="","",'4 Price book'!D1690)</f>
        <v/>
      </c>
      <c r="E1688" s="26" t="str">
        <f>IF('4 Price book'!D1690="","",VLOOKUP('4 Price book'!D1690,'2 Lists'!$I$10:$J$999,2,FALSE))</f>
        <v/>
      </c>
      <c r="F1688" s="26" t="str">
        <f>IF('4 Price book'!E1690="","",'4 Price book'!E1690)</f>
        <v/>
      </c>
      <c r="G1688" s="26" t="str">
        <f>IF('4 Price book'!F1690="","",'4 Price book'!F1690)</f>
        <v/>
      </c>
      <c r="H1688" s="26" t="str">
        <f>IF('4 Price book'!G1690="","",'4 Price book'!G1690)</f>
        <v/>
      </c>
      <c r="I1688" s="26" t="str">
        <f>IF('4 Price book'!H1690="","",'4 Price book'!H1690)</f>
        <v/>
      </c>
      <c r="J1688" s="26" t="str">
        <f>IF('4 Price book'!I1690="","",'4 Price book'!I1690)</f>
        <v/>
      </c>
      <c r="K1688" s="26" t="str">
        <f>IF('4 Price book'!J1690="","",'4 Price book'!J1690)</f>
        <v/>
      </c>
      <c r="L1688" s="26" t="str">
        <f>IF('4 Price book'!K1690="","",'4 Price book'!K1690)</f>
        <v/>
      </c>
      <c r="M1688" s="26" t="str">
        <f>IF('4 Price book'!K1690="","",VLOOKUP(L1688,'2 Lists'!$F$10:$G$999,2,FALSE))</f>
        <v/>
      </c>
      <c r="N1688" s="26" t="str">
        <f>IF('4 Price book'!L1690="","",'4 Price book'!L1690)</f>
        <v/>
      </c>
      <c r="O1688" s="26" t="str">
        <f>IF('4 Price book'!M1690="","",'4 Price book'!M1690)</f>
        <v/>
      </c>
      <c r="P1688" s="26" t="str">
        <f>IF('4 Price book'!N1690="","",'4 Price book'!N1690)</f>
        <v/>
      </c>
      <c r="Q1688" s="26" t="str">
        <f>IF('4 Price book'!O1690="","",'4 Price book'!O1690)</f>
        <v/>
      </c>
      <c r="R1688" s="34"/>
      <c r="S1688" s="34"/>
      <c r="T1688" s="34"/>
      <c r="U1688" s="34"/>
      <c r="V1688" s="34"/>
    </row>
    <row r="1689" spans="1:22" ht="15" customHeight="1" x14ac:dyDescent="0.25">
      <c r="A1689" s="26">
        <v>1688</v>
      </c>
      <c r="B1689" s="26" t="str">
        <f>IF('1 Cover'!$B$27="Yes",IFERROR(VLOOKUP('4 Price book'!C1691,'Catalogs (internal)'!$L$2:$N$991,2,FALSE),""),IF('4 Price book'!C1691="","",'4 Price book'!C1691))</f>
        <v/>
      </c>
      <c r="C1689" s="26" t="str">
        <f>IF('4 Price book'!C1691="","",IF('1 Cover'!$B$27="No","",IFERROR(VLOOKUP('4 Price book'!C1691,'Catalogs (internal)'!$L$2:$N$991,3,FALSE),"")))</f>
        <v/>
      </c>
      <c r="D1689" s="26" t="str">
        <f>IF('4 Price book'!D1691="","",'4 Price book'!D1691)</f>
        <v/>
      </c>
      <c r="E1689" s="26" t="str">
        <f>IF('4 Price book'!D1691="","",VLOOKUP('4 Price book'!D1691,'2 Lists'!$I$10:$J$999,2,FALSE))</f>
        <v/>
      </c>
      <c r="F1689" s="26" t="str">
        <f>IF('4 Price book'!E1691="","",'4 Price book'!E1691)</f>
        <v/>
      </c>
      <c r="G1689" s="26" t="str">
        <f>IF('4 Price book'!F1691="","",'4 Price book'!F1691)</f>
        <v/>
      </c>
      <c r="H1689" s="26" t="str">
        <f>IF('4 Price book'!G1691="","",'4 Price book'!G1691)</f>
        <v/>
      </c>
      <c r="I1689" s="26" t="str">
        <f>IF('4 Price book'!H1691="","",'4 Price book'!H1691)</f>
        <v/>
      </c>
      <c r="J1689" s="26" t="str">
        <f>IF('4 Price book'!I1691="","",'4 Price book'!I1691)</f>
        <v/>
      </c>
      <c r="K1689" s="26" t="str">
        <f>IF('4 Price book'!J1691="","",'4 Price book'!J1691)</f>
        <v/>
      </c>
      <c r="L1689" s="26" t="str">
        <f>IF('4 Price book'!K1691="","",'4 Price book'!K1691)</f>
        <v/>
      </c>
      <c r="M1689" s="26" t="str">
        <f>IF('4 Price book'!K1691="","",VLOOKUP(L1689,'2 Lists'!$F$10:$G$999,2,FALSE))</f>
        <v/>
      </c>
      <c r="N1689" s="26" t="str">
        <f>IF('4 Price book'!L1691="","",'4 Price book'!L1691)</f>
        <v/>
      </c>
      <c r="O1689" s="26" t="str">
        <f>IF('4 Price book'!M1691="","",'4 Price book'!M1691)</f>
        <v/>
      </c>
      <c r="P1689" s="26" t="str">
        <f>IF('4 Price book'!N1691="","",'4 Price book'!N1691)</f>
        <v/>
      </c>
      <c r="Q1689" s="26" t="str">
        <f>IF('4 Price book'!O1691="","",'4 Price book'!O1691)</f>
        <v/>
      </c>
      <c r="R1689" s="34"/>
      <c r="S1689" s="34"/>
      <c r="T1689" s="34"/>
      <c r="U1689" s="34"/>
      <c r="V1689" s="34"/>
    </row>
    <row r="1690" spans="1:22" ht="15" customHeight="1" x14ac:dyDescent="0.25">
      <c r="A1690" s="26">
        <v>1689</v>
      </c>
      <c r="B1690" s="26" t="str">
        <f>IF('1 Cover'!$B$27="Yes",IFERROR(VLOOKUP('4 Price book'!C1692,'Catalogs (internal)'!$L$2:$N$991,2,FALSE),""),IF('4 Price book'!C1692="","",'4 Price book'!C1692))</f>
        <v/>
      </c>
      <c r="C1690" s="26" t="str">
        <f>IF('4 Price book'!C1692="","",IF('1 Cover'!$B$27="No","",IFERROR(VLOOKUP('4 Price book'!C1692,'Catalogs (internal)'!$L$2:$N$991,3,FALSE),"")))</f>
        <v/>
      </c>
      <c r="D1690" s="26" t="str">
        <f>IF('4 Price book'!D1692="","",'4 Price book'!D1692)</f>
        <v/>
      </c>
      <c r="E1690" s="26" t="str">
        <f>IF('4 Price book'!D1692="","",VLOOKUP('4 Price book'!D1692,'2 Lists'!$I$10:$J$999,2,FALSE))</f>
        <v/>
      </c>
      <c r="F1690" s="26" t="str">
        <f>IF('4 Price book'!E1692="","",'4 Price book'!E1692)</f>
        <v/>
      </c>
      <c r="G1690" s="26" t="str">
        <f>IF('4 Price book'!F1692="","",'4 Price book'!F1692)</f>
        <v/>
      </c>
      <c r="H1690" s="26" t="str">
        <f>IF('4 Price book'!G1692="","",'4 Price book'!G1692)</f>
        <v/>
      </c>
      <c r="I1690" s="26" t="str">
        <f>IF('4 Price book'!H1692="","",'4 Price book'!H1692)</f>
        <v/>
      </c>
      <c r="J1690" s="26" t="str">
        <f>IF('4 Price book'!I1692="","",'4 Price book'!I1692)</f>
        <v/>
      </c>
      <c r="K1690" s="26" t="str">
        <f>IF('4 Price book'!J1692="","",'4 Price book'!J1692)</f>
        <v/>
      </c>
      <c r="L1690" s="26" t="str">
        <f>IF('4 Price book'!K1692="","",'4 Price book'!K1692)</f>
        <v/>
      </c>
      <c r="M1690" s="26" t="str">
        <f>IF('4 Price book'!K1692="","",VLOOKUP(L1690,'2 Lists'!$F$10:$G$999,2,FALSE))</f>
        <v/>
      </c>
      <c r="N1690" s="26" t="str">
        <f>IF('4 Price book'!L1692="","",'4 Price book'!L1692)</f>
        <v/>
      </c>
      <c r="O1690" s="26" t="str">
        <f>IF('4 Price book'!M1692="","",'4 Price book'!M1692)</f>
        <v/>
      </c>
      <c r="P1690" s="26" t="str">
        <f>IF('4 Price book'!N1692="","",'4 Price book'!N1692)</f>
        <v/>
      </c>
      <c r="Q1690" s="26" t="str">
        <f>IF('4 Price book'!O1692="","",'4 Price book'!O1692)</f>
        <v/>
      </c>
      <c r="R1690" s="34"/>
      <c r="S1690" s="34"/>
      <c r="T1690" s="34"/>
      <c r="U1690" s="34"/>
      <c r="V1690" s="34"/>
    </row>
    <row r="1691" spans="1:22" ht="15" customHeight="1" x14ac:dyDescent="0.25">
      <c r="A1691" s="26">
        <v>1690</v>
      </c>
      <c r="B1691" s="26" t="str">
        <f>IF('1 Cover'!$B$27="Yes",IFERROR(VLOOKUP('4 Price book'!C1693,'Catalogs (internal)'!$L$2:$N$991,2,FALSE),""),IF('4 Price book'!C1693="","",'4 Price book'!C1693))</f>
        <v/>
      </c>
      <c r="C1691" s="26" t="str">
        <f>IF('4 Price book'!C1693="","",IF('1 Cover'!$B$27="No","",IFERROR(VLOOKUP('4 Price book'!C1693,'Catalogs (internal)'!$L$2:$N$991,3,FALSE),"")))</f>
        <v/>
      </c>
      <c r="D1691" s="26" t="str">
        <f>IF('4 Price book'!D1693="","",'4 Price book'!D1693)</f>
        <v/>
      </c>
      <c r="E1691" s="26" t="str">
        <f>IF('4 Price book'!D1693="","",VLOOKUP('4 Price book'!D1693,'2 Lists'!$I$10:$J$999,2,FALSE))</f>
        <v/>
      </c>
      <c r="F1691" s="26" t="str">
        <f>IF('4 Price book'!E1693="","",'4 Price book'!E1693)</f>
        <v/>
      </c>
      <c r="G1691" s="26" t="str">
        <f>IF('4 Price book'!F1693="","",'4 Price book'!F1693)</f>
        <v/>
      </c>
      <c r="H1691" s="26" t="str">
        <f>IF('4 Price book'!G1693="","",'4 Price book'!G1693)</f>
        <v/>
      </c>
      <c r="I1691" s="26" t="str">
        <f>IF('4 Price book'!H1693="","",'4 Price book'!H1693)</f>
        <v/>
      </c>
      <c r="J1691" s="26" t="str">
        <f>IF('4 Price book'!I1693="","",'4 Price book'!I1693)</f>
        <v/>
      </c>
      <c r="K1691" s="26" t="str">
        <f>IF('4 Price book'!J1693="","",'4 Price book'!J1693)</f>
        <v/>
      </c>
      <c r="L1691" s="26" t="str">
        <f>IF('4 Price book'!K1693="","",'4 Price book'!K1693)</f>
        <v/>
      </c>
      <c r="M1691" s="26" t="str">
        <f>IF('4 Price book'!K1693="","",VLOOKUP(L1691,'2 Lists'!$F$10:$G$999,2,FALSE))</f>
        <v/>
      </c>
      <c r="N1691" s="26" t="str">
        <f>IF('4 Price book'!L1693="","",'4 Price book'!L1693)</f>
        <v/>
      </c>
      <c r="O1691" s="26" t="str">
        <f>IF('4 Price book'!M1693="","",'4 Price book'!M1693)</f>
        <v/>
      </c>
      <c r="P1691" s="26" t="str">
        <f>IF('4 Price book'!N1693="","",'4 Price book'!N1693)</f>
        <v/>
      </c>
      <c r="Q1691" s="26" t="str">
        <f>IF('4 Price book'!O1693="","",'4 Price book'!O1693)</f>
        <v/>
      </c>
      <c r="R1691" s="34"/>
      <c r="S1691" s="34"/>
      <c r="T1691" s="34"/>
      <c r="U1691" s="34"/>
      <c r="V1691" s="34"/>
    </row>
    <row r="1692" spans="1:22" ht="15" customHeight="1" x14ac:dyDescent="0.25">
      <c r="A1692" s="26">
        <v>1691</v>
      </c>
      <c r="B1692" s="26" t="str">
        <f>IF('1 Cover'!$B$27="Yes",IFERROR(VLOOKUP('4 Price book'!C1694,'Catalogs (internal)'!$L$2:$N$991,2,FALSE),""),IF('4 Price book'!C1694="","",'4 Price book'!C1694))</f>
        <v/>
      </c>
      <c r="C1692" s="26" t="str">
        <f>IF('4 Price book'!C1694="","",IF('1 Cover'!$B$27="No","",IFERROR(VLOOKUP('4 Price book'!C1694,'Catalogs (internal)'!$L$2:$N$991,3,FALSE),"")))</f>
        <v/>
      </c>
      <c r="D1692" s="26" t="str">
        <f>IF('4 Price book'!D1694="","",'4 Price book'!D1694)</f>
        <v/>
      </c>
      <c r="E1692" s="26" t="str">
        <f>IF('4 Price book'!D1694="","",VLOOKUP('4 Price book'!D1694,'2 Lists'!$I$10:$J$999,2,FALSE))</f>
        <v/>
      </c>
      <c r="F1692" s="26" t="str">
        <f>IF('4 Price book'!E1694="","",'4 Price book'!E1694)</f>
        <v/>
      </c>
      <c r="G1692" s="26" t="str">
        <f>IF('4 Price book'!F1694="","",'4 Price book'!F1694)</f>
        <v/>
      </c>
      <c r="H1692" s="26" t="str">
        <f>IF('4 Price book'!G1694="","",'4 Price book'!G1694)</f>
        <v/>
      </c>
      <c r="I1692" s="26" t="str">
        <f>IF('4 Price book'!H1694="","",'4 Price book'!H1694)</f>
        <v/>
      </c>
      <c r="J1692" s="26" t="str">
        <f>IF('4 Price book'!I1694="","",'4 Price book'!I1694)</f>
        <v/>
      </c>
      <c r="K1692" s="26" t="str">
        <f>IF('4 Price book'!J1694="","",'4 Price book'!J1694)</f>
        <v/>
      </c>
      <c r="L1692" s="26" t="str">
        <f>IF('4 Price book'!K1694="","",'4 Price book'!K1694)</f>
        <v/>
      </c>
      <c r="M1692" s="26" t="str">
        <f>IF('4 Price book'!K1694="","",VLOOKUP(L1692,'2 Lists'!$F$10:$G$999,2,FALSE))</f>
        <v/>
      </c>
      <c r="N1692" s="26" t="str">
        <f>IF('4 Price book'!L1694="","",'4 Price book'!L1694)</f>
        <v/>
      </c>
      <c r="O1692" s="26" t="str">
        <f>IF('4 Price book'!M1694="","",'4 Price book'!M1694)</f>
        <v/>
      </c>
      <c r="P1692" s="26" t="str">
        <f>IF('4 Price book'!N1694="","",'4 Price book'!N1694)</f>
        <v/>
      </c>
      <c r="Q1692" s="26" t="str">
        <f>IF('4 Price book'!O1694="","",'4 Price book'!O1694)</f>
        <v/>
      </c>
      <c r="R1692" s="34"/>
      <c r="S1692" s="34"/>
      <c r="T1692" s="34"/>
      <c r="U1692" s="34"/>
      <c r="V1692" s="34"/>
    </row>
    <row r="1693" spans="1:22" ht="15" customHeight="1" x14ac:dyDescent="0.25">
      <c r="A1693" s="26">
        <v>1692</v>
      </c>
      <c r="B1693" s="26" t="str">
        <f>IF('1 Cover'!$B$27="Yes",IFERROR(VLOOKUP('4 Price book'!C1695,'Catalogs (internal)'!$L$2:$N$991,2,FALSE),""),IF('4 Price book'!C1695="","",'4 Price book'!C1695))</f>
        <v/>
      </c>
      <c r="C1693" s="26" t="str">
        <f>IF('4 Price book'!C1695="","",IF('1 Cover'!$B$27="No","",IFERROR(VLOOKUP('4 Price book'!C1695,'Catalogs (internal)'!$L$2:$N$991,3,FALSE),"")))</f>
        <v/>
      </c>
      <c r="D1693" s="26" t="str">
        <f>IF('4 Price book'!D1695="","",'4 Price book'!D1695)</f>
        <v/>
      </c>
      <c r="E1693" s="26" t="str">
        <f>IF('4 Price book'!D1695="","",VLOOKUP('4 Price book'!D1695,'2 Lists'!$I$10:$J$999,2,FALSE))</f>
        <v/>
      </c>
      <c r="F1693" s="26" t="str">
        <f>IF('4 Price book'!E1695="","",'4 Price book'!E1695)</f>
        <v/>
      </c>
      <c r="G1693" s="26" t="str">
        <f>IF('4 Price book'!F1695="","",'4 Price book'!F1695)</f>
        <v/>
      </c>
      <c r="H1693" s="26" t="str">
        <f>IF('4 Price book'!G1695="","",'4 Price book'!G1695)</f>
        <v/>
      </c>
      <c r="I1693" s="26" t="str">
        <f>IF('4 Price book'!H1695="","",'4 Price book'!H1695)</f>
        <v/>
      </c>
      <c r="J1693" s="26" t="str">
        <f>IF('4 Price book'!I1695="","",'4 Price book'!I1695)</f>
        <v/>
      </c>
      <c r="K1693" s="26" t="str">
        <f>IF('4 Price book'!J1695="","",'4 Price book'!J1695)</f>
        <v/>
      </c>
      <c r="L1693" s="26" t="str">
        <f>IF('4 Price book'!K1695="","",'4 Price book'!K1695)</f>
        <v/>
      </c>
      <c r="M1693" s="26" t="str">
        <f>IF('4 Price book'!K1695="","",VLOOKUP(L1693,'2 Lists'!$F$10:$G$999,2,FALSE))</f>
        <v/>
      </c>
      <c r="N1693" s="26" t="str">
        <f>IF('4 Price book'!L1695="","",'4 Price book'!L1695)</f>
        <v/>
      </c>
      <c r="O1693" s="26" t="str">
        <f>IF('4 Price book'!M1695="","",'4 Price book'!M1695)</f>
        <v/>
      </c>
      <c r="P1693" s="26" t="str">
        <f>IF('4 Price book'!N1695="","",'4 Price book'!N1695)</f>
        <v/>
      </c>
      <c r="Q1693" s="26" t="str">
        <f>IF('4 Price book'!O1695="","",'4 Price book'!O1695)</f>
        <v/>
      </c>
      <c r="R1693" s="34"/>
      <c r="S1693" s="34"/>
      <c r="T1693" s="34"/>
      <c r="U1693" s="34"/>
      <c r="V1693" s="34"/>
    </row>
    <row r="1694" spans="1:22" ht="15" customHeight="1" x14ac:dyDescent="0.25">
      <c r="A1694" s="26">
        <v>1693</v>
      </c>
      <c r="B1694" s="26" t="str">
        <f>IF('1 Cover'!$B$27="Yes",IFERROR(VLOOKUP('4 Price book'!C1696,'Catalogs (internal)'!$L$2:$N$991,2,FALSE),""),IF('4 Price book'!C1696="","",'4 Price book'!C1696))</f>
        <v/>
      </c>
      <c r="C1694" s="26" t="str">
        <f>IF('4 Price book'!C1696="","",IF('1 Cover'!$B$27="No","",IFERROR(VLOOKUP('4 Price book'!C1696,'Catalogs (internal)'!$L$2:$N$991,3,FALSE),"")))</f>
        <v/>
      </c>
      <c r="D1694" s="26" t="str">
        <f>IF('4 Price book'!D1696="","",'4 Price book'!D1696)</f>
        <v/>
      </c>
      <c r="E1694" s="26" t="str">
        <f>IF('4 Price book'!D1696="","",VLOOKUP('4 Price book'!D1696,'2 Lists'!$I$10:$J$999,2,FALSE))</f>
        <v/>
      </c>
      <c r="F1694" s="26" t="str">
        <f>IF('4 Price book'!E1696="","",'4 Price book'!E1696)</f>
        <v/>
      </c>
      <c r="G1694" s="26" t="str">
        <f>IF('4 Price book'!F1696="","",'4 Price book'!F1696)</f>
        <v/>
      </c>
      <c r="H1694" s="26" t="str">
        <f>IF('4 Price book'!G1696="","",'4 Price book'!G1696)</f>
        <v/>
      </c>
      <c r="I1694" s="26" t="str">
        <f>IF('4 Price book'!H1696="","",'4 Price book'!H1696)</f>
        <v/>
      </c>
      <c r="J1694" s="26" t="str">
        <f>IF('4 Price book'!I1696="","",'4 Price book'!I1696)</f>
        <v/>
      </c>
      <c r="K1694" s="26" t="str">
        <f>IF('4 Price book'!J1696="","",'4 Price book'!J1696)</f>
        <v/>
      </c>
      <c r="L1694" s="26" t="str">
        <f>IF('4 Price book'!K1696="","",'4 Price book'!K1696)</f>
        <v/>
      </c>
      <c r="M1694" s="26" t="str">
        <f>IF('4 Price book'!K1696="","",VLOOKUP(L1694,'2 Lists'!$F$10:$G$999,2,FALSE))</f>
        <v/>
      </c>
      <c r="N1694" s="26" t="str">
        <f>IF('4 Price book'!L1696="","",'4 Price book'!L1696)</f>
        <v/>
      </c>
      <c r="O1694" s="26" t="str">
        <f>IF('4 Price book'!M1696="","",'4 Price book'!M1696)</f>
        <v/>
      </c>
      <c r="P1694" s="26" t="str">
        <f>IF('4 Price book'!N1696="","",'4 Price book'!N1696)</f>
        <v/>
      </c>
      <c r="Q1694" s="26" t="str">
        <f>IF('4 Price book'!O1696="","",'4 Price book'!O1696)</f>
        <v/>
      </c>
      <c r="R1694" s="34"/>
      <c r="S1694" s="34"/>
      <c r="T1694" s="34"/>
      <c r="U1694" s="34"/>
      <c r="V1694" s="34"/>
    </row>
    <row r="1695" spans="1:22" ht="15" customHeight="1" x14ac:dyDescent="0.25">
      <c r="A1695" s="26">
        <v>1694</v>
      </c>
      <c r="B1695" s="26" t="str">
        <f>IF('1 Cover'!$B$27="Yes",IFERROR(VLOOKUP('4 Price book'!C1697,'Catalogs (internal)'!$L$2:$N$991,2,FALSE),""),IF('4 Price book'!C1697="","",'4 Price book'!C1697))</f>
        <v/>
      </c>
      <c r="C1695" s="26" t="str">
        <f>IF('4 Price book'!C1697="","",IF('1 Cover'!$B$27="No","",IFERROR(VLOOKUP('4 Price book'!C1697,'Catalogs (internal)'!$L$2:$N$991,3,FALSE),"")))</f>
        <v/>
      </c>
      <c r="D1695" s="26" t="str">
        <f>IF('4 Price book'!D1697="","",'4 Price book'!D1697)</f>
        <v/>
      </c>
      <c r="E1695" s="26" t="str">
        <f>IF('4 Price book'!D1697="","",VLOOKUP('4 Price book'!D1697,'2 Lists'!$I$10:$J$999,2,FALSE))</f>
        <v/>
      </c>
      <c r="F1695" s="26" t="str">
        <f>IF('4 Price book'!E1697="","",'4 Price book'!E1697)</f>
        <v/>
      </c>
      <c r="G1695" s="26" t="str">
        <f>IF('4 Price book'!F1697="","",'4 Price book'!F1697)</f>
        <v/>
      </c>
      <c r="H1695" s="26" t="str">
        <f>IF('4 Price book'!G1697="","",'4 Price book'!G1697)</f>
        <v/>
      </c>
      <c r="I1695" s="26" t="str">
        <f>IF('4 Price book'!H1697="","",'4 Price book'!H1697)</f>
        <v/>
      </c>
      <c r="J1695" s="26" t="str">
        <f>IF('4 Price book'!I1697="","",'4 Price book'!I1697)</f>
        <v/>
      </c>
      <c r="K1695" s="26" t="str">
        <f>IF('4 Price book'!J1697="","",'4 Price book'!J1697)</f>
        <v/>
      </c>
      <c r="L1695" s="26" t="str">
        <f>IF('4 Price book'!K1697="","",'4 Price book'!K1697)</f>
        <v/>
      </c>
      <c r="M1695" s="26" t="str">
        <f>IF('4 Price book'!K1697="","",VLOOKUP(L1695,'2 Lists'!$F$10:$G$999,2,FALSE))</f>
        <v/>
      </c>
      <c r="N1695" s="26" t="str">
        <f>IF('4 Price book'!L1697="","",'4 Price book'!L1697)</f>
        <v/>
      </c>
      <c r="O1695" s="26" t="str">
        <f>IF('4 Price book'!M1697="","",'4 Price book'!M1697)</f>
        <v/>
      </c>
      <c r="P1695" s="26" t="str">
        <f>IF('4 Price book'!N1697="","",'4 Price book'!N1697)</f>
        <v/>
      </c>
      <c r="Q1695" s="26" t="str">
        <f>IF('4 Price book'!O1697="","",'4 Price book'!O1697)</f>
        <v/>
      </c>
      <c r="R1695" s="34"/>
      <c r="S1695" s="34"/>
      <c r="T1695" s="34"/>
      <c r="U1695" s="34"/>
      <c r="V1695" s="34"/>
    </row>
    <row r="1696" spans="1:22" x14ac:dyDescent="0.25">
      <c r="A1696" s="26">
        <v>1695</v>
      </c>
      <c r="B1696" s="26" t="str">
        <f>IF('1 Cover'!$B$27="Yes",IFERROR(VLOOKUP('4 Price book'!C1698,'Catalogs (internal)'!$L$2:$N$991,2,FALSE),""),IF('4 Price book'!C1698="","",'4 Price book'!C1698))</f>
        <v/>
      </c>
      <c r="C1696" s="26" t="str">
        <f>IF('4 Price book'!C1698="","",IF('1 Cover'!$B$27="No","",IFERROR(VLOOKUP('4 Price book'!C1698,'Catalogs (internal)'!$L$2:$N$991,3,FALSE),"")))</f>
        <v/>
      </c>
      <c r="D1696" s="26" t="str">
        <f>IF('4 Price book'!D1698="","",'4 Price book'!D1698)</f>
        <v/>
      </c>
      <c r="E1696" s="26" t="str">
        <f>IF('4 Price book'!D1698="","",VLOOKUP('4 Price book'!D1698,'2 Lists'!$I$10:$J$999,2,FALSE))</f>
        <v/>
      </c>
      <c r="F1696" s="26" t="str">
        <f>IF('4 Price book'!E1698="","",'4 Price book'!E1698)</f>
        <v/>
      </c>
      <c r="G1696" s="26" t="str">
        <f>IF('4 Price book'!F1698="","",'4 Price book'!F1698)</f>
        <v/>
      </c>
      <c r="H1696" s="26" t="str">
        <f>IF('4 Price book'!G1698="","",'4 Price book'!G1698)</f>
        <v/>
      </c>
      <c r="I1696" s="26" t="str">
        <f>IF('4 Price book'!H1698="","",'4 Price book'!H1698)</f>
        <v/>
      </c>
      <c r="J1696" s="26" t="str">
        <f>IF('4 Price book'!I1698="","",'4 Price book'!I1698)</f>
        <v/>
      </c>
      <c r="K1696" s="26" t="str">
        <f>IF('4 Price book'!J1698="","",'4 Price book'!J1698)</f>
        <v/>
      </c>
      <c r="L1696" s="26" t="str">
        <f>IF('4 Price book'!K1698="","",'4 Price book'!K1698)</f>
        <v/>
      </c>
      <c r="M1696" s="26" t="str">
        <f>IF('4 Price book'!K1698="","",VLOOKUP(L1696,'2 Lists'!$F$10:$G$999,2,FALSE))</f>
        <v/>
      </c>
      <c r="N1696" s="26" t="str">
        <f>IF('4 Price book'!L1698="","",'4 Price book'!L1698)</f>
        <v/>
      </c>
      <c r="O1696" s="26" t="str">
        <f>IF('4 Price book'!M1698="","",'4 Price book'!M1698)</f>
        <v/>
      </c>
      <c r="P1696" s="26" t="str">
        <f>IF('4 Price book'!N1698="","",'4 Price book'!N1698)</f>
        <v/>
      </c>
      <c r="Q1696" s="26" t="str">
        <f>IF('4 Price book'!O1698="","",'4 Price book'!O1698)</f>
        <v/>
      </c>
      <c r="R1696" s="34"/>
      <c r="S1696" s="34"/>
      <c r="T1696" s="34"/>
      <c r="U1696" s="34"/>
      <c r="V1696" s="34"/>
    </row>
    <row r="1697" spans="1:22" x14ac:dyDescent="0.25">
      <c r="A1697" s="26">
        <v>1696</v>
      </c>
      <c r="B1697" s="26" t="str">
        <f>IF('1 Cover'!$B$27="Yes",IFERROR(VLOOKUP('4 Price book'!C1699,'Catalogs (internal)'!$L$2:$N$991,2,FALSE),""),IF('4 Price book'!C1699="","",'4 Price book'!C1699))</f>
        <v/>
      </c>
      <c r="C1697" s="26" t="str">
        <f>IF('4 Price book'!C1699="","",IF('1 Cover'!$B$27="No","",IFERROR(VLOOKUP('4 Price book'!C1699,'Catalogs (internal)'!$L$2:$N$991,3,FALSE),"")))</f>
        <v/>
      </c>
      <c r="D1697" s="26" t="str">
        <f>IF('4 Price book'!D1699="","",'4 Price book'!D1699)</f>
        <v/>
      </c>
      <c r="E1697" s="26" t="str">
        <f>IF('4 Price book'!D1699="","",VLOOKUP('4 Price book'!D1699,'2 Lists'!$I$10:$J$999,2,FALSE))</f>
        <v/>
      </c>
      <c r="F1697" s="26" t="str">
        <f>IF('4 Price book'!E1699="","",'4 Price book'!E1699)</f>
        <v/>
      </c>
      <c r="G1697" s="26" t="str">
        <f>IF('4 Price book'!F1699="","",'4 Price book'!F1699)</f>
        <v/>
      </c>
      <c r="H1697" s="26" t="str">
        <f>IF('4 Price book'!G1699="","",'4 Price book'!G1699)</f>
        <v/>
      </c>
      <c r="I1697" s="26" t="str">
        <f>IF('4 Price book'!H1699="","",'4 Price book'!H1699)</f>
        <v/>
      </c>
      <c r="J1697" s="26" t="str">
        <f>IF('4 Price book'!I1699="","",'4 Price book'!I1699)</f>
        <v/>
      </c>
      <c r="K1697" s="26" t="str">
        <f>IF('4 Price book'!J1699="","",'4 Price book'!J1699)</f>
        <v/>
      </c>
      <c r="L1697" s="26" t="str">
        <f>IF('4 Price book'!K1699="","",'4 Price book'!K1699)</f>
        <v/>
      </c>
      <c r="M1697" s="26" t="str">
        <f>IF('4 Price book'!K1699="","",VLOOKUP(L1697,'2 Lists'!$F$10:$G$999,2,FALSE))</f>
        <v/>
      </c>
      <c r="N1697" s="26" t="str">
        <f>IF('4 Price book'!L1699="","",'4 Price book'!L1699)</f>
        <v/>
      </c>
      <c r="O1697" s="26" t="str">
        <f>IF('4 Price book'!M1699="","",'4 Price book'!M1699)</f>
        <v/>
      </c>
      <c r="P1697" s="26" t="str">
        <f>IF('4 Price book'!N1699="","",'4 Price book'!N1699)</f>
        <v/>
      </c>
      <c r="Q1697" s="26" t="str">
        <f>IF('4 Price book'!O1699="","",'4 Price book'!O1699)</f>
        <v/>
      </c>
      <c r="R1697" s="34"/>
      <c r="S1697" s="34"/>
      <c r="T1697" s="34"/>
      <c r="U1697" s="34"/>
      <c r="V1697" s="34"/>
    </row>
    <row r="1698" spans="1:22" x14ac:dyDescent="0.25">
      <c r="A1698" s="26">
        <v>1697</v>
      </c>
      <c r="B1698" s="26" t="str">
        <f>IF('1 Cover'!$B$27="Yes",IFERROR(VLOOKUP('4 Price book'!C1700,'Catalogs (internal)'!$L$2:$N$991,2,FALSE),""),IF('4 Price book'!C1700="","",'4 Price book'!C1700))</f>
        <v/>
      </c>
      <c r="C1698" s="26" t="str">
        <f>IF('4 Price book'!C1700="","",IF('1 Cover'!$B$27="No","",IFERROR(VLOOKUP('4 Price book'!C1700,'Catalogs (internal)'!$L$2:$N$991,3,FALSE),"")))</f>
        <v/>
      </c>
      <c r="D1698" s="26" t="str">
        <f>IF('4 Price book'!D1700="","",'4 Price book'!D1700)</f>
        <v/>
      </c>
      <c r="E1698" s="26" t="str">
        <f>IF('4 Price book'!D1700="","",VLOOKUP('4 Price book'!D1700,'2 Lists'!$I$10:$J$999,2,FALSE))</f>
        <v/>
      </c>
      <c r="F1698" s="26" t="str">
        <f>IF('4 Price book'!E1700="","",'4 Price book'!E1700)</f>
        <v/>
      </c>
      <c r="G1698" s="26" t="str">
        <f>IF('4 Price book'!F1700="","",'4 Price book'!F1700)</f>
        <v/>
      </c>
      <c r="H1698" s="26" t="str">
        <f>IF('4 Price book'!G1700="","",'4 Price book'!G1700)</f>
        <v/>
      </c>
      <c r="I1698" s="26" t="str">
        <f>IF('4 Price book'!H1700="","",'4 Price book'!H1700)</f>
        <v/>
      </c>
      <c r="J1698" s="26" t="str">
        <f>IF('4 Price book'!I1700="","",'4 Price book'!I1700)</f>
        <v/>
      </c>
      <c r="K1698" s="26" t="str">
        <f>IF('4 Price book'!J1700="","",'4 Price book'!J1700)</f>
        <v/>
      </c>
      <c r="L1698" s="26" t="str">
        <f>IF('4 Price book'!K1700="","",'4 Price book'!K1700)</f>
        <v/>
      </c>
      <c r="M1698" s="26" t="str">
        <f>IF('4 Price book'!K1700="","",VLOOKUP(L1698,'2 Lists'!$F$10:$G$999,2,FALSE))</f>
        <v/>
      </c>
      <c r="N1698" s="26" t="str">
        <f>IF('4 Price book'!L1700="","",'4 Price book'!L1700)</f>
        <v/>
      </c>
      <c r="O1698" s="26" t="str">
        <f>IF('4 Price book'!M1700="","",'4 Price book'!M1700)</f>
        <v/>
      </c>
      <c r="P1698" s="26" t="str">
        <f>IF('4 Price book'!N1700="","",'4 Price book'!N1700)</f>
        <v/>
      </c>
      <c r="Q1698" s="26" t="str">
        <f>IF('4 Price book'!O1700="","",'4 Price book'!O1700)</f>
        <v/>
      </c>
      <c r="R1698" s="34"/>
      <c r="S1698" s="34"/>
      <c r="T1698" s="34"/>
      <c r="U1698" s="34"/>
      <c r="V1698" s="34"/>
    </row>
    <row r="1699" spans="1:22" ht="15" customHeight="1" x14ac:dyDescent="0.25">
      <c r="A1699" s="26">
        <v>1698</v>
      </c>
      <c r="B1699" s="26" t="str">
        <f>IF('1 Cover'!$B$27="Yes",IFERROR(VLOOKUP('4 Price book'!C1701,'Catalogs (internal)'!$L$2:$N$991,2,FALSE),""),IF('4 Price book'!C1701="","",'4 Price book'!C1701))</f>
        <v/>
      </c>
      <c r="C1699" s="26" t="str">
        <f>IF('4 Price book'!C1701="","",IF('1 Cover'!$B$27="No","",IFERROR(VLOOKUP('4 Price book'!C1701,'Catalogs (internal)'!$L$2:$N$991,3,FALSE),"")))</f>
        <v/>
      </c>
      <c r="D1699" s="26" t="str">
        <f>IF('4 Price book'!D1701="","",'4 Price book'!D1701)</f>
        <v/>
      </c>
      <c r="E1699" s="26" t="str">
        <f>IF('4 Price book'!D1701="","",VLOOKUP('4 Price book'!D1701,'2 Lists'!$I$10:$J$999,2,FALSE))</f>
        <v/>
      </c>
      <c r="F1699" s="26" t="str">
        <f>IF('4 Price book'!E1701="","",'4 Price book'!E1701)</f>
        <v/>
      </c>
      <c r="G1699" s="26" t="str">
        <f>IF('4 Price book'!F1701="","",'4 Price book'!F1701)</f>
        <v/>
      </c>
      <c r="H1699" s="26" t="str">
        <f>IF('4 Price book'!G1701="","",'4 Price book'!G1701)</f>
        <v/>
      </c>
      <c r="I1699" s="26" t="str">
        <f>IF('4 Price book'!H1701="","",'4 Price book'!H1701)</f>
        <v/>
      </c>
      <c r="J1699" s="26" t="str">
        <f>IF('4 Price book'!I1701="","",'4 Price book'!I1701)</f>
        <v/>
      </c>
      <c r="K1699" s="26" t="str">
        <f>IF('4 Price book'!J1701="","",'4 Price book'!J1701)</f>
        <v/>
      </c>
      <c r="L1699" s="26" t="str">
        <f>IF('4 Price book'!K1701="","",'4 Price book'!K1701)</f>
        <v/>
      </c>
      <c r="M1699" s="26" t="str">
        <f>IF('4 Price book'!K1701="","",VLOOKUP(L1699,'2 Lists'!$F$10:$G$999,2,FALSE))</f>
        <v/>
      </c>
      <c r="N1699" s="26" t="str">
        <f>IF('4 Price book'!L1701="","",'4 Price book'!L1701)</f>
        <v/>
      </c>
      <c r="O1699" s="26" t="str">
        <f>IF('4 Price book'!M1701="","",'4 Price book'!M1701)</f>
        <v/>
      </c>
      <c r="P1699" s="26" t="str">
        <f>IF('4 Price book'!N1701="","",'4 Price book'!N1701)</f>
        <v/>
      </c>
      <c r="Q1699" s="26" t="str">
        <f>IF('4 Price book'!O1701="","",'4 Price book'!O1701)</f>
        <v/>
      </c>
      <c r="R1699" s="34"/>
      <c r="S1699" s="34"/>
      <c r="T1699" s="34"/>
      <c r="U1699" s="34"/>
      <c r="V1699" s="34"/>
    </row>
    <row r="1700" spans="1:22" ht="15" customHeight="1" x14ac:dyDescent="0.25">
      <c r="A1700" s="26">
        <v>1699</v>
      </c>
      <c r="B1700" s="26" t="str">
        <f>IF('1 Cover'!$B$27="Yes",IFERROR(VLOOKUP('4 Price book'!C1702,'Catalogs (internal)'!$L$2:$N$991,2,FALSE),""),IF('4 Price book'!C1702="","",'4 Price book'!C1702))</f>
        <v/>
      </c>
      <c r="C1700" s="26" t="str">
        <f>IF('4 Price book'!C1702="","",IF('1 Cover'!$B$27="No","",IFERROR(VLOOKUP('4 Price book'!C1702,'Catalogs (internal)'!$L$2:$N$991,3,FALSE),"")))</f>
        <v/>
      </c>
      <c r="D1700" s="26" t="str">
        <f>IF('4 Price book'!D1702="","",'4 Price book'!D1702)</f>
        <v/>
      </c>
      <c r="E1700" s="26" t="str">
        <f>IF('4 Price book'!D1702="","",VLOOKUP('4 Price book'!D1702,'2 Lists'!$I$10:$J$999,2,FALSE))</f>
        <v/>
      </c>
      <c r="F1700" s="26" t="str">
        <f>IF('4 Price book'!E1702="","",'4 Price book'!E1702)</f>
        <v/>
      </c>
      <c r="G1700" s="26" t="str">
        <f>IF('4 Price book'!F1702="","",'4 Price book'!F1702)</f>
        <v/>
      </c>
      <c r="H1700" s="26" t="str">
        <f>IF('4 Price book'!G1702="","",'4 Price book'!G1702)</f>
        <v/>
      </c>
      <c r="I1700" s="26" t="str">
        <f>IF('4 Price book'!H1702="","",'4 Price book'!H1702)</f>
        <v/>
      </c>
      <c r="J1700" s="26" t="str">
        <f>IF('4 Price book'!I1702="","",'4 Price book'!I1702)</f>
        <v/>
      </c>
      <c r="K1700" s="26" t="str">
        <f>IF('4 Price book'!J1702="","",'4 Price book'!J1702)</f>
        <v/>
      </c>
      <c r="L1700" s="26" t="str">
        <f>IF('4 Price book'!K1702="","",'4 Price book'!K1702)</f>
        <v/>
      </c>
      <c r="M1700" s="26" t="str">
        <f>IF('4 Price book'!K1702="","",VLOOKUP(L1700,'2 Lists'!$F$10:$G$999,2,FALSE))</f>
        <v/>
      </c>
      <c r="N1700" s="26" t="str">
        <f>IF('4 Price book'!L1702="","",'4 Price book'!L1702)</f>
        <v/>
      </c>
      <c r="O1700" s="26" t="str">
        <f>IF('4 Price book'!M1702="","",'4 Price book'!M1702)</f>
        <v/>
      </c>
      <c r="P1700" s="26" t="str">
        <f>IF('4 Price book'!N1702="","",'4 Price book'!N1702)</f>
        <v/>
      </c>
      <c r="Q1700" s="26" t="str">
        <f>IF('4 Price book'!O1702="","",'4 Price book'!O1702)</f>
        <v/>
      </c>
      <c r="R1700" s="34"/>
      <c r="S1700" s="34"/>
      <c r="T1700" s="34"/>
      <c r="U1700" s="34"/>
      <c r="V1700" s="34"/>
    </row>
    <row r="1701" spans="1:22" ht="15" customHeight="1" x14ac:dyDescent="0.25">
      <c r="A1701" s="26">
        <v>1700</v>
      </c>
      <c r="B1701" s="26" t="str">
        <f>IF('1 Cover'!$B$27="Yes",IFERROR(VLOOKUP('4 Price book'!C1703,'Catalogs (internal)'!$L$2:$N$991,2,FALSE),""),IF('4 Price book'!C1703="","",'4 Price book'!C1703))</f>
        <v/>
      </c>
      <c r="C1701" s="26" t="str">
        <f>IF('4 Price book'!C1703="","",IF('1 Cover'!$B$27="No","",IFERROR(VLOOKUP('4 Price book'!C1703,'Catalogs (internal)'!$L$2:$N$991,3,FALSE),"")))</f>
        <v/>
      </c>
      <c r="D1701" s="26" t="str">
        <f>IF('4 Price book'!D1703="","",'4 Price book'!D1703)</f>
        <v/>
      </c>
      <c r="E1701" s="26" t="str">
        <f>IF('4 Price book'!D1703="","",VLOOKUP('4 Price book'!D1703,'2 Lists'!$I$10:$J$999,2,FALSE))</f>
        <v/>
      </c>
      <c r="F1701" s="26" t="str">
        <f>IF('4 Price book'!E1703="","",'4 Price book'!E1703)</f>
        <v/>
      </c>
      <c r="G1701" s="26" t="str">
        <f>IF('4 Price book'!F1703="","",'4 Price book'!F1703)</f>
        <v/>
      </c>
      <c r="H1701" s="26" t="str">
        <f>IF('4 Price book'!G1703="","",'4 Price book'!G1703)</f>
        <v/>
      </c>
      <c r="I1701" s="26" t="str">
        <f>IF('4 Price book'!H1703="","",'4 Price book'!H1703)</f>
        <v/>
      </c>
      <c r="J1701" s="26" t="str">
        <f>IF('4 Price book'!I1703="","",'4 Price book'!I1703)</f>
        <v/>
      </c>
      <c r="K1701" s="26" t="str">
        <f>IF('4 Price book'!J1703="","",'4 Price book'!J1703)</f>
        <v/>
      </c>
      <c r="L1701" s="26" t="str">
        <f>IF('4 Price book'!K1703="","",'4 Price book'!K1703)</f>
        <v/>
      </c>
      <c r="M1701" s="26" t="str">
        <f>IF('4 Price book'!K1703="","",VLOOKUP(L1701,'2 Lists'!$F$10:$G$999,2,FALSE))</f>
        <v/>
      </c>
      <c r="N1701" s="26" t="str">
        <f>IF('4 Price book'!L1703="","",'4 Price book'!L1703)</f>
        <v/>
      </c>
      <c r="O1701" s="26" t="str">
        <f>IF('4 Price book'!M1703="","",'4 Price book'!M1703)</f>
        <v/>
      </c>
      <c r="P1701" s="26" t="str">
        <f>IF('4 Price book'!N1703="","",'4 Price book'!N1703)</f>
        <v/>
      </c>
      <c r="Q1701" s="26" t="str">
        <f>IF('4 Price book'!O1703="","",'4 Price book'!O1703)</f>
        <v/>
      </c>
      <c r="R1701" s="34"/>
      <c r="S1701" s="34"/>
      <c r="T1701" s="34"/>
      <c r="U1701" s="34"/>
      <c r="V1701" s="34"/>
    </row>
    <row r="1702" spans="1:22" ht="15" customHeight="1" x14ac:dyDescent="0.25">
      <c r="A1702" s="26">
        <v>1701</v>
      </c>
      <c r="B1702" s="26" t="str">
        <f>IF('1 Cover'!$B$27="Yes",IFERROR(VLOOKUP('4 Price book'!C1704,'Catalogs (internal)'!$L$2:$N$991,2,FALSE),""),IF('4 Price book'!C1704="","",'4 Price book'!C1704))</f>
        <v/>
      </c>
      <c r="C1702" s="26" t="str">
        <f>IF('4 Price book'!C1704="","",IF('1 Cover'!$B$27="No","",IFERROR(VLOOKUP('4 Price book'!C1704,'Catalogs (internal)'!$L$2:$N$991,3,FALSE),"")))</f>
        <v/>
      </c>
      <c r="D1702" s="26" t="str">
        <f>IF('4 Price book'!D1704="","",'4 Price book'!D1704)</f>
        <v/>
      </c>
      <c r="E1702" s="26" t="str">
        <f>IF('4 Price book'!D1704="","",VLOOKUP('4 Price book'!D1704,'2 Lists'!$I$10:$J$999,2,FALSE))</f>
        <v/>
      </c>
      <c r="F1702" s="26" t="str">
        <f>IF('4 Price book'!E1704="","",'4 Price book'!E1704)</f>
        <v/>
      </c>
      <c r="G1702" s="26" t="str">
        <f>IF('4 Price book'!F1704="","",'4 Price book'!F1704)</f>
        <v/>
      </c>
      <c r="H1702" s="26" t="str">
        <f>IF('4 Price book'!G1704="","",'4 Price book'!G1704)</f>
        <v/>
      </c>
      <c r="I1702" s="26" t="str">
        <f>IF('4 Price book'!H1704="","",'4 Price book'!H1704)</f>
        <v/>
      </c>
      <c r="J1702" s="26" t="str">
        <f>IF('4 Price book'!I1704="","",'4 Price book'!I1704)</f>
        <v/>
      </c>
      <c r="K1702" s="26" t="str">
        <f>IF('4 Price book'!J1704="","",'4 Price book'!J1704)</f>
        <v/>
      </c>
      <c r="L1702" s="26" t="str">
        <f>IF('4 Price book'!K1704="","",'4 Price book'!K1704)</f>
        <v/>
      </c>
      <c r="M1702" s="26" t="str">
        <f>IF('4 Price book'!K1704="","",VLOOKUP(L1702,'2 Lists'!$F$10:$G$999,2,FALSE))</f>
        <v/>
      </c>
      <c r="N1702" s="26" t="str">
        <f>IF('4 Price book'!L1704="","",'4 Price book'!L1704)</f>
        <v/>
      </c>
      <c r="O1702" s="26" t="str">
        <f>IF('4 Price book'!M1704="","",'4 Price book'!M1704)</f>
        <v/>
      </c>
      <c r="P1702" s="26" t="str">
        <f>IF('4 Price book'!N1704="","",'4 Price book'!N1704)</f>
        <v/>
      </c>
      <c r="Q1702" s="26" t="str">
        <f>IF('4 Price book'!O1704="","",'4 Price book'!O1704)</f>
        <v/>
      </c>
      <c r="R1702" s="34"/>
      <c r="S1702" s="34"/>
      <c r="T1702" s="34"/>
      <c r="U1702" s="34"/>
      <c r="V1702" s="34"/>
    </row>
    <row r="1703" spans="1:22" ht="15" customHeight="1" x14ac:dyDescent="0.25">
      <c r="A1703" s="26">
        <v>1702</v>
      </c>
      <c r="B1703" s="26" t="str">
        <f>IF('1 Cover'!$B$27="Yes",IFERROR(VLOOKUP('4 Price book'!C1705,'Catalogs (internal)'!$L$2:$N$991,2,FALSE),""),IF('4 Price book'!C1705="","",'4 Price book'!C1705))</f>
        <v/>
      </c>
      <c r="C1703" s="26" t="str">
        <f>IF('4 Price book'!C1705="","",IF('1 Cover'!$B$27="No","",IFERROR(VLOOKUP('4 Price book'!C1705,'Catalogs (internal)'!$L$2:$N$991,3,FALSE),"")))</f>
        <v/>
      </c>
      <c r="D1703" s="26" t="str">
        <f>IF('4 Price book'!D1705="","",'4 Price book'!D1705)</f>
        <v/>
      </c>
      <c r="E1703" s="26" t="str">
        <f>IF('4 Price book'!D1705="","",VLOOKUP('4 Price book'!D1705,'2 Lists'!$I$10:$J$999,2,FALSE))</f>
        <v/>
      </c>
      <c r="F1703" s="26" t="str">
        <f>IF('4 Price book'!E1705="","",'4 Price book'!E1705)</f>
        <v/>
      </c>
      <c r="G1703" s="26" t="str">
        <f>IF('4 Price book'!F1705="","",'4 Price book'!F1705)</f>
        <v/>
      </c>
      <c r="H1703" s="26" t="str">
        <f>IF('4 Price book'!G1705="","",'4 Price book'!G1705)</f>
        <v/>
      </c>
      <c r="I1703" s="26" t="str">
        <f>IF('4 Price book'!H1705="","",'4 Price book'!H1705)</f>
        <v/>
      </c>
      <c r="J1703" s="26" t="str">
        <f>IF('4 Price book'!I1705="","",'4 Price book'!I1705)</f>
        <v/>
      </c>
      <c r="K1703" s="26" t="str">
        <f>IF('4 Price book'!J1705="","",'4 Price book'!J1705)</f>
        <v/>
      </c>
      <c r="L1703" s="26" t="str">
        <f>IF('4 Price book'!K1705="","",'4 Price book'!K1705)</f>
        <v/>
      </c>
      <c r="M1703" s="26" t="str">
        <f>IF('4 Price book'!K1705="","",VLOOKUP(L1703,'2 Lists'!$F$10:$G$999,2,FALSE))</f>
        <v/>
      </c>
      <c r="N1703" s="26" t="str">
        <f>IF('4 Price book'!L1705="","",'4 Price book'!L1705)</f>
        <v/>
      </c>
      <c r="O1703" s="26" t="str">
        <f>IF('4 Price book'!M1705="","",'4 Price book'!M1705)</f>
        <v/>
      </c>
      <c r="P1703" s="26" t="str">
        <f>IF('4 Price book'!N1705="","",'4 Price book'!N1705)</f>
        <v/>
      </c>
      <c r="Q1703" s="26" t="str">
        <f>IF('4 Price book'!O1705="","",'4 Price book'!O1705)</f>
        <v/>
      </c>
      <c r="R1703" s="34"/>
      <c r="S1703" s="34"/>
      <c r="T1703" s="34"/>
      <c r="U1703" s="34"/>
      <c r="V1703" s="34"/>
    </row>
    <row r="1704" spans="1:22" ht="15" customHeight="1" x14ac:dyDescent="0.25">
      <c r="A1704" s="26">
        <v>1703</v>
      </c>
      <c r="B1704" s="26" t="str">
        <f>IF('1 Cover'!$B$27="Yes",IFERROR(VLOOKUP('4 Price book'!C1706,'Catalogs (internal)'!$L$2:$N$991,2,FALSE),""),IF('4 Price book'!C1706="","",'4 Price book'!C1706))</f>
        <v/>
      </c>
      <c r="C1704" s="26" t="str">
        <f>IF('4 Price book'!C1706="","",IF('1 Cover'!$B$27="No","",IFERROR(VLOOKUP('4 Price book'!C1706,'Catalogs (internal)'!$L$2:$N$991,3,FALSE),"")))</f>
        <v/>
      </c>
      <c r="D1704" s="26" t="str">
        <f>IF('4 Price book'!D1706="","",'4 Price book'!D1706)</f>
        <v/>
      </c>
      <c r="E1704" s="26" t="str">
        <f>IF('4 Price book'!D1706="","",VLOOKUP('4 Price book'!D1706,'2 Lists'!$I$10:$J$999,2,FALSE))</f>
        <v/>
      </c>
      <c r="F1704" s="26" t="str">
        <f>IF('4 Price book'!E1706="","",'4 Price book'!E1706)</f>
        <v/>
      </c>
      <c r="G1704" s="26" t="str">
        <f>IF('4 Price book'!F1706="","",'4 Price book'!F1706)</f>
        <v/>
      </c>
      <c r="H1704" s="26" t="str">
        <f>IF('4 Price book'!G1706="","",'4 Price book'!G1706)</f>
        <v/>
      </c>
      <c r="I1704" s="26" t="str">
        <f>IF('4 Price book'!H1706="","",'4 Price book'!H1706)</f>
        <v/>
      </c>
      <c r="J1704" s="26" t="str">
        <f>IF('4 Price book'!I1706="","",'4 Price book'!I1706)</f>
        <v/>
      </c>
      <c r="K1704" s="26" t="str">
        <f>IF('4 Price book'!J1706="","",'4 Price book'!J1706)</f>
        <v/>
      </c>
      <c r="L1704" s="26" t="str">
        <f>IF('4 Price book'!K1706="","",'4 Price book'!K1706)</f>
        <v/>
      </c>
      <c r="M1704" s="26" t="str">
        <f>IF('4 Price book'!K1706="","",VLOOKUP(L1704,'2 Lists'!$F$10:$G$999,2,FALSE))</f>
        <v/>
      </c>
      <c r="N1704" s="26" t="str">
        <f>IF('4 Price book'!L1706="","",'4 Price book'!L1706)</f>
        <v/>
      </c>
      <c r="O1704" s="26" t="str">
        <f>IF('4 Price book'!M1706="","",'4 Price book'!M1706)</f>
        <v/>
      </c>
      <c r="P1704" s="26" t="str">
        <f>IF('4 Price book'!N1706="","",'4 Price book'!N1706)</f>
        <v/>
      </c>
      <c r="Q1704" s="26" t="str">
        <f>IF('4 Price book'!O1706="","",'4 Price book'!O1706)</f>
        <v/>
      </c>
      <c r="R1704" s="34"/>
      <c r="S1704" s="34"/>
      <c r="T1704" s="34"/>
      <c r="U1704" s="34"/>
      <c r="V1704" s="34"/>
    </row>
    <row r="1705" spans="1:22" ht="15" customHeight="1" x14ac:dyDescent="0.25">
      <c r="A1705" s="26">
        <v>1704</v>
      </c>
      <c r="B1705" s="26" t="str">
        <f>IF('1 Cover'!$B$27="Yes",IFERROR(VLOOKUP('4 Price book'!C1707,'Catalogs (internal)'!$L$2:$N$991,2,FALSE),""),IF('4 Price book'!C1707="","",'4 Price book'!C1707))</f>
        <v/>
      </c>
      <c r="C1705" s="26" t="str">
        <f>IF('4 Price book'!C1707="","",IF('1 Cover'!$B$27="No","",IFERROR(VLOOKUP('4 Price book'!C1707,'Catalogs (internal)'!$L$2:$N$991,3,FALSE),"")))</f>
        <v/>
      </c>
      <c r="D1705" s="26" t="str">
        <f>IF('4 Price book'!D1707="","",'4 Price book'!D1707)</f>
        <v/>
      </c>
      <c r="E1705" s="26" t="str">
        <f>IF('4 Price book'!D1707="","",VLOOKUP('4 Price book'!D1707,'2 Lists'!$I$10:$J$999,2,FALSE))</f>
        <v/>
      </c>
      <c r="F1705" s="26" t="str">
        <f>IF('4 Price book'!E1707="","",'4 Price book'!E1707)</f>
        <v/>
      </c>
      <c r="G1705" s="26" t="str">
        <f>IF('4 Price book'!F1707="","",'4 Price book'!F1707)</f>
        <v/>
      </c>
      <c r="H1705" s="26" t="str">
        <f>IF('4 Price book'!G1707="","",'4 Price book'!G1707)</f>
        <v/>
      </c>
      <c r="I1705" s="26" t="str">
        <f>IF('4 Price book'!H1707="","",'4 Price book'!H1707)</f>
        <v/>
      </c>
      <c r="J1705" s="26" t="str">
        <f>IF('4 Price book'!I1707="","",'4 Price book'!I1707)</f>
        <v/>
      </c>
      <c r="K1705" s="26" t="str">
        <f>IF('4 Price book'!J1707="","",'4 Price book'!J1707)</f>
        <v/>
      </c>
      <c r="L1705" s="26" t="str">
        <f>IF('4 Price book'!K1707="","",'4 Price book'!K1707)</f>
        <v/>
      </c>
      <c r="M1705" s="26" t="str">
        <f>IF('4 Price book'!K1707="","",VLOOKUP(L1705,'2 Lists'!$F$10:$G$999,2,FALSE))</f>
        <v/>
      </c>
      <c r="N1705" s="26" t="str">
        <f>IF('4 Price book'!L1707="","",'4 Price book'!L1707)</f>
        <v/>
      </c>
      <c r="O1705" s="26" t="str">
        <f>IF('4 Price book'!M1707="","",'4 Price book'!M1707)</f>
        <v/>
      </c>
      <c r="P1705" s="26" t="str">
        <f>IF('4 Price book'!N1707="","",'4 Price book'!N1707)</f>
        <v/>
      </c>
      <c r="Q1705" s="26" t="str">
        <f>IF('4 Price book'!O1707="","",'4 Price book'!O1707)</f>
        <v/>
      </c>
      <c r="R1705" s="34"/>
      <c r="S1705" s="34"/>
      <c r="T1705" s="34"/>
      <c r="U1705" s="34"/>
      <c r="V1705" s="34"/>
    </row>
    <row r="1706" spans="1:22" ht="15" customHeight="1" x14ac:dyDescent="0.25">
      <c r="A1706" s="26">
        <v>1705</v>
      </c>
      <c r="B1706" s="26" t="str">
        <f>IF('1 Cover'!$B$27="Yes",IFERROR(VLOOKUP('4 Price book'!C1708,'Catalogs (internal)'!$L$2:$N$991,2,FALSE),""),IF('4 Price book'!C1708="","",'4 Price book'!C1708))</f>
        <v/>
      </c>
      <c r="C1706" s="26" t="str">
        <f>IF('4 Price book'!C1708="","",IF('1 Cover'!$B$27="No","",IFERROR(VLOOKUP('4 Price book'!C1708,'Catalogs (internal)'!$L$2:$N$991,3,FALSE),"")))</f>
        <v/>
      </c>
      <c r="D1706" s="26" t="str">
        <f>IF('4 Price book'!D1708="","",'4 Price book'!D1708)</f>
        <v/>
      </c>
      <c r="E1706" s="26" t="str">
        <f>IF('4 Price book'!D1708="","",VLOOKUP('4 Price book'!D1708,'2 Lists'!$I$10:$J$999,2,FALSE))</f>
        <v/>
      </c>
      <c r="F1706" s="26" t="str">
        <f>IF('4 Price book'!E1708="","",'4 Price book'!E1708)</f>
        <v/>
      </c>
      <c r="G1706" s="26" t="str">
        <f>IF('4 Price book'!F1708="","",'4 Price book'!F1708)</f>
        <v/>
      </c>
      <c r="H1706" s="26" t="str">
        <f>IF('4 Price book'!G1708="","",'4 Price book'!G1708)</f>
        <v/>
      </c>
      <c r="I1706" s="26" t="str">
        <f>IF('4 Price book'!H1708="","",'4 Price book'!H1708)</f>
        <v/>
      </c>
      <c r="J1706" s="26" t="str">
        <f>IF('4 Price book'!I1708="","",'4 Price book'!I1708)</f>
        <v/>
      </c>
      <c r="K1706" s="26" t="str">
        <f>IF('4 Price book'!J1708="","",'4 Price book'!J1708)</f>
        <v/>
      </c>
      <c r="L1706" s="26" t="str">
        <f>IF('4 Price book'!K1708="","",'4 Price book'!K1708)</f>
        <v/>
      </c>
      <c r="M1706" s="26" t="str">
        <f>IF('4 Price book'!K1708="","",VLOOKUP(L1706,'2 Lists'!$F$10:$G$999,2,FALSE))</f>
        <v/>
      </c>
      <c r="N1706" s="26" t="str">
        <f>IF('4 Price book'!L1708="","",'4 Price book'!L1708)</f>
        <v/>
      </c>
      <c r="O1706" s="26" t="str">
        <f>IF('4 Price book'!M1708="","",'4 Price book'!M1708)</f>
        <v/>
      </c>
      <c r="P1706" s="26" t="str">
        <f>IF('4 Price book'!N1708="","",'4 Price book'!N1708)</f>
        <v/>
      </c>
      <c r="Q1706" s="26" t="str">
        <f>IF('4 Price book'!O1708="","",'4 Price book'!O1708)</f>
        <v/>
      </c>
      <c r="R1706" s="34"/>
      <c r="S1706" s="34"/>
      <c r="T1706" s="34"/>
      <c r="U1706" s="34"/>
      <c r="V1706" s="34"/>
    </row>
    <row r="1707" spans="1:22" ht="15" customHeight="1" x14ac:dyDescent="0.25">
      <c r="A1707" s="26">
        <v>1706</v>
      </c>
      <c r="B1707" s="26" t="str">
        <f>IF('1 Cover'!$B$27="Yes",IFERROR(VLOOKUP('4 Price book'!C1709,'Catalogs (internal)'!$L$2:$N$991,2,FALSE),""),IF('4 Price book'!C1709="","",'4 Price book'!C1709))</f>
        <v/>
      </c>
      <c r="C1707" s="26" t="str">
        <f>IF('4 Price book'!C1709="","",IF('1 Cover'!$B$27="No","",IFERROR(VLOOKUP('4 Price book'!C1709,'Catalogs (internal)'!$L$2:$N$991,3,FALSE),"")))</f>
        <v/>
      </c>
      <c r="D1707" s="26" t="str">
        <f>IF('4 Price book'!D1709="","",'4 Price book'!D1709)</f>
        <v/>
      </c>
      <c r="E1707" s="26" t="str">
        <f>IF('4 Price book'!D1709="","",VLOOKUP('4 Price book'!D1709,'2 Lists'!$I$10:$J$999,2,FALSE))</f>
        <v/>
      </c>
      <c r="F1707" s="26" t="str">
        <f>IF('4 Price book'!E1709="","",'4 Price book'!E1709)</f>
        <v/>
      </c>
      <c r="G1707" s="26" t="str">
        <f>IF('4 Price book'!F1709="","",'4 Price book'!F1709)</f>
        <v/>
      </c>
      <c r="H1707" s="26" t="str">
        <f>IF('4 Price book'!G1709="","",'4 Price book'!G1709)</f>
        <v/>
      </c>
      <c r="I1707" s="26" t="str">
        <f>IF('4 Price book'!H1709="","",'4 Price book'!H1709)</f>
        <v/>
      </c>
      <c r="J1707" s="26" t="str">
        <f>IF('4 Price book'!I1709="","",'4 Price book'!I1709)</f>
        <v/>
      </c>
      <c r="K1707" s="26" t="str">
        <f>IF('4 Price book'!J1709="","",'4 Price book'!J1709)</f>
        <v/>
      </c>
      <c r="L1707" s="26" t="str">
        <f>IF('4 Price book'!K1709="","",'4 Price book'!K1709)</f>
        <v/>
      </c>
      <c r="M1707" s="26" t="str">
        <f>IF('4 Price book'!K1709="","",VLOOKUP(L1707,'2 Lists'!$F$10:$G$999,2,FALSE))</f>
        <v/>
      </c>
      <c r="N1707" s="26" t="str">
        <f>IF('4 Price book'!L1709="","",'4 Price book'!L1709)</f>
        <v/>
      </c>
      <c r="O1707" s="26" t="str">
        <f>IF('4 Price book'!M1709="","",'4 Price book'!M1709)</f>
        <v/>
      </c>
      <c r="P1707" s="26" t="str">
        <f>IF('4 Price book'!N1709="","",'4 Price book'!N1709)</f>
        <v/>
      </c>
      <c r="Q1707" s="26" t="str">
        <f>IF('4 Price book'!O1709="","",'4 Price book'!O1709)</f>
        <v/>
      </c>
      <c r="R1707" s="34"/>
      <c r="S1707" s="34"/>
      <c r="T1707" s="34"/>
      <c r="U1707" s="34"/>
      <c r="V1707" s="34"/>
    </row>
    <row r="1708" spans="1:22" ht="15" customHeight="1" x14ac:dyDescent="0.25">
      <c r="A1708" s="26">
        <v>1707</v>
      </c>
      <c r="B1708" s="26" t="str">
        <f>IF('1 Cover'!$B$27="Yes",IFERROR(VLOOKUP('4 Price book'!C1710,'Catalogs (internal)'!$L$2:$N$991,2,FALSE),""),IF('4 Price book'!C1710="","",'4 Price book'!C1710))</f>
        <v/>
      </c>
      <c r="C1708" s="26" t="str">
        <f>IF('4 Price book'!C1710="","",IF('1 Cover'!$B$27="No","",IFERROR(VLOOKUP('4 Price book'!C1710,'Catalogs (internal)'!$L$2:$N$991,3,FALSE),"")))</f>
        <v/>
      </c>
      <c r="D1708" s="26" t="str">
        <f>IF('4 Price book'!D1710="","",'4 Price book'!D1710)</f>
        <v/>
      </c>
      <c r="E1708" s="26" t="str">
        <f>IF('4 Price book'!D1710="","",VLOOKUP('4 Price book'!D1710,'2 Lists'!$I$10:$J$999,2,FALSE))</f>
        <v/>
      </c>
      <c r="F1708" s="26" t="str">
        <f>IF('4 Price book'!E1710="","",'4 Price book'!E1710)</f>
        <v/>
      </c>
      <c r="G1708" s="26" t="str">
        <f>IF('4 Price book'!F1710="","",'4 Price book'!F1710)</f>
        <v/>
      </c>
      <c r="H1708" s="26" t="str">
        <f>IF('4 Price book'!G1710="","",'4 Price book'!G1710)</f>
        <v/>
      </c>
      <c r="I1708" s="26" t="str">
        <f>IF('4 Price book'!H1710="","",'4 Price book'!H1710)</f>
        <v/>
      </c>
      <c r="J1708" s="26" t="str">
        <f>IF('4 Price book'!I1710="","",'4 Price book'!I1710)</f>
        <v/>
      </c>
      <c r="K1708" s="26" t="str">
        <f>IF('4 Price book'!J1710="","",'4 Price book'!J1710)</f>
        <v/>
      </c>
      <c r="L1708" s="26" t="str">
        <f>IF('4 Price book'!K1710="","",'4 Price book'!K1710)</f>
        <v/>
      </c>
      <c r="M1708" s="26" t="str">
        <f>IF('4 Price book'!K1710="","",VLOOKUP(L1708,'2 Lists'!$F$10:$G$999,2,FALSE))</f>
        <v/>
      </c>
      <c r="N1708" s="26" t="str">
        <f>IF('4 Price book'!L1710="","",'4 Price book'!L1710)</f>
        <v/>
      </c>
      <c r="O1708" s="26" t="str">
        <f>IF('4 Price book'!M1710="","",'4 Price book'!M1710)</f>
        <v/>
      </c>
      <c r="P1708" s="26" t="str">
        <f>IF('4 Price book'!N1710="","",'4 Price book'!N1710)</f>
        <v/>
      </c>
      <c r="Q1708" s="26" t="str">
        <f>IF('4 Price book'!O1710="","",'4 Price book'!O1710)</f>
        <v/>
      </c>
      <c r="R1708" s="34"/>
      <c r="S1708" s="34"/>
      <c r="T1708" s="34"/>
      <c r="U1708" s="34"/>
      <c r="V1708" s="34"/>
    </row>
    <row r="1709" spans="1:22" ht="15" customHeight="1" x14ac:dyDescent="0.25">
      <c r="A1709" s="26">
        <v>1708</v>
      </c>
      <c r="B1709" s="26" t="str">
        <f>IF('1 Cover'!$B$27="Yes",IFERROR(VLOOKUP('4 Price book'!C1711,'Catalogs (internal)'!$L$2:$N$991,2,FALSE),""),IF('4 Price book'!C1711="","",'4 Price book'!C1711))</f>
        <v/>
      </c>
      <c r="C1709" s="26" t="str">
        <f>IF('4 Price book'!C1711="","",IF('1 Cover'!$B$27="No","",IFERROR(VLOOKUP('4 Price book'!C1711,'Catalogs (internal)'!$L$2:$N$991,3,FALSE),"")))</f>
        <v/>
      </c>
      <c r="D1709" s="26" t="str">
        <f>IF('4 Price book'!D1711="","",'4 Price book'!D1711)</f>
        <v/>
      </c>
      <c r="E1709" s="26" t="str">
        <f>IF('4 Price book'!D1711="","",VLOOKUP('4 Price book'!D1711,'2 Lists'!$I$10:$J$999,2,FALSE))</f>
        <v/>
      </c>
      <c r="F1709" s="26" t="str">
        <f>IF('4 Price book'!E1711="","",'4 Price book'!E1711)</f>
        <v/>
      </c>
      <c r="G1709" s="26" t="str">
        <f>IF('4 Price book'!F1711="","",'4 Price book'!F1711)</f>
        <v/>
      </c>
      <c r="H1709" s="26" t="str">
        <f>IF('4 Price book'!G1711="","",'4 Price book'!G1711)</f>
        <v/>
      </c>
      <c r="I1709" s="26" t="str">
        <f>IF('4 Price book'!H1711="","",'4 Price book'!H1711)</f>
        <v/>
      </c>
      <c r="J1709" s="26" t="str">
        <f>IF('4 Price book'!I1711="","",'4 Price book'!I1711)</f>
        <v/>
      </c>
      <c r="K1709" s="26" t="str">
        <f>IF('4 Price book'!J1711="","",'4 Price book'!J1711)</f>
        <v/>
      </c>
      <c r="L1709" s="26" t="str">
        <f>IF('4 Price book'!K1711="","",'4 Price book'!K1711)</f>
        <v/>
      </c>
      <c r="M1709" s="26" t="str">
        <f>IF('4 Price book'!K1711="","",VLOOKUP(L1709,'2 Lists'!$F$10:$G$999,2,FALSE))</f>
        <v/>
      </c>
      <c r="N1709" s="26" t="str">
        <f>IF('4 Price book'!L1711="","",'4 Price book'!L1711)</f>
        <v/>
      </c>
      <c r="O1709" s="26" t="str">
        <f>IF('4 Price book'!M1711="","",'4 Price book'!M1711)</f>
        <v/>
      </c>
      <c r="P1709" s="26" t="str">
        <f>IF('4 Price book'!N1711="","",'4 Price book'!N1711)</f>
        <v/>
      </c>
      <c r="Q1709" s="26" t="str">
        <f>IF('4 Price book'!O1711="","",'4 Price book'!O1711)</f>
        <v/>
      </c>
      <c r="R1709" s="34"/>
      <c r="S1709" s="34"/>
      <c r="T1709" s="34"/>
      <c r="U1709" s="34"/>
      <c r="V1709" s="34"/>
    </row>
    <row r="1710" spans="1:22" ht="15" customHeight="1" x14ac:dyDescent="0.25">
      <c r="A1710" s="26">
        <v>1709</v>
      </c>
      <c r="B1710" s="26" t="str">
        <f>IF('1 Cover'!$B$27="Yes",IFERROR(VLOOKUP('4 Price book'!C1712,'Catalogs (internal)'!$L$2:$N$991,2,FALSE),""),IF('4 Price book'!C1712="","",'4 Price book'!C1712))</f>
        <v/>
      </c>
      <c r="C1710" s="26" t="str">
        <f>IF('4 Price book'!C1712="","",IF('1 Cover'!$B$27="No","",IFERROR(VLOOKUP('4 Price book'!C1712,'Catalogs (internal)'!$L$2:$N$991,3,FALSE),"")))</f>
        <v/>
      </c>
      <c r="D1710" s="26" t="str">
        <f>IF('4 Price book'!D1712="","",'4 Price book'!D1712)</f>
        <v/>
      </c>
      <c r="E1710" s="26" t="str">
        <f>IF('4 Price book'!D1712="","",VLOOKUP('4 Price book'!D1712,'2 Lists'!$I$10:$J$999,2,FALSE))</f>
        <v/>
      </c>
      <c r="F1710" s="26" t="str">
        <f>IF('4 Price book'!E1712="","",'4 Price book'!E1712)</f>
        <v/>
      </c>
      <c r="G1710" s="26" t="str">
        <f>IF('4 Price book'!F1712="","",'4 Price book'!F1712)</f>
        <v/>
      </c>
      <c r="H1710" s="26" t="str">
        <f>IF('4 Price book'!G1712="","",'4 Price book'!G1712)</f>
        <v/>
      </c>
      <c r="I1710" s="26" t="str">
        <f>IF('4 Price book'!H1712="","",'4 Price book'!H1712)</f>
        <v/>
      </c>
      <c r="J1710" s="26" t="str">
        <f>IF('4 Price book'!I1712="","",'4 Price book'!I1712)</f>
        <v/>
      </c>
      <c r="K1710" s="26" t="str">
        <f>IF('4 Price book'!J1712="","",'4 Price book'!J1712)</f>
        <v/>
      </c>
      <c r="L1710" s="26" t="str">
        <f>IF('4 Price book'!K1712="","",'4 Price book'!K1712)</f>
        <v/>
      </c>
      <c r="M1710" s="26" t="str">
        <f>IF('4 Price book'!K1712="","",VLOOKUP(L1710,'2 Lists'!$F$10:$G$999,2,FALSE))</f>
        <v/>
      </c>
      <c r="N1710" s="26" t="str">
        <f>IF('4 Price book'!L1712="","",'4 Price book'!L1712)</f>
        <v/>
      </c>
      <c r="O1710" s="26" t="str">
        <f>IF('4 Price book'!M1712="","",'4 Price book'!M1712)</f>
        <v/>
      </c>
      <c r="P1710" s="26" t="str">
        <f>IF('4 Price book'!N1712="","",'4 Price book'!N1712)</f>
        <v/>
      </c>
      <c r="Q1710" s="26" t="str">
        <f>IF('4 Price book'!O1712="","",'4 Price book'!O1712)</f>
        <v/>
      </c>
      <c r="R1710" s="34"/>
      <c r="S1710" s="34"/>
      <c r="T1710" s="34"/>
      <c r="U1710" s="34"/>
      <c r="V1710" s="34"/>
    </row>
    <row r="1711" spans="1:22" ht="15" customHeight="1" x14ac:dyDescent="0.25">
      <c r="A1711" s="26">
        <v>1710</v>
      </c>
      <c r="B1711" s="26" t="str">
        <f>IF('1 Cover'!$B$27="Yes",IFERROR(VLOOKUP('4 Price book'!C1713,'Catalogs (internal)'!$L$2:$N$991,2,FALSE),""),IF('4 Price book'!C1713="","",'4 Price book'!C1713))</f>
        <v/>
      </c>
      <c r="C1711" s="26" t="str">
        <f>IF('4 Price book'!C1713="","",IF('1 Cover'!$B$27="No","",IFERROR(VLOOKUP('4 Price book'!C1713,'Catalogs (internal)'!$L$2:$N$991,3,FALSE),"")))</f>
        <v/>
      </c>
      <c r="D1711" s="26" t="str">
        <f>IF('4 Price book'!D1713="","",'4 Price book'!D1713)</f>
        <v/>
      </c>
      <c r="E1711" s="26" t="str">
        <f>IF('4 Price book'!D1713="","",VLOOKUP('4 Price book'!D1713,'2 Lists'!$I$10:$J$999,2,FALSE))</f>
        <v/>
      </c>
      <c r="F1711" s="26" t="str">
        <f>IF('4 Price book'!E1713="","",'4 Price book'!E1713)</f>
        <v/>
      </c>
      <c r="G1711" s="26" t="str">
        <f>IF('4 Price book'!F1713="","",'4 Price book'!F1713)</f>
        <v/>
      </c>
      <c r="H1711" s="26" t="str">
        <f>IF('4 Price book'!G1713="","",'4 Price book'!G1713)</f>
        <v/>
      </c>
      <c r="I1711" s="26" t="str">
        <f>IF('4 Price book'!H1713="","",'4 Price book'!H1713)</f>
        <v/>
      </c>
      <c r="J1711" s="26" t="str">
        <f>IF('4 Price book'!I1713="","",'4 Price book'!I1713)</f>
        <v/>
      </c>
      <c r="K1711" s="26" t="str">
        <f>IF('4 Price book'!J1713="","",'4 Price book'!J1713)</f>
        <v/>
      </c>
      <c r="L1711" s="26" t="str">
        <f>IF('4 Price book'!K1713="","",'4 Price book'!K1713)</f>
        <v/>
      </c>
      <c r="M1711" s="26" t="str">
        <f>IF('4 Price book'!K1713="","",VLOOKUP(L1711,'2 Lists'!$F$10:$G$999,2,FALSE))</f>
        <v/>
      </c>
      <c r="N1711" s="26" t="str">
        <f>IF('4 Price book'!L1713="","",'4 Price book'!L1713)</f>
        <v/>
      </c>
      <c r="O1711" s="26" t="str">
        <f>IF('4 Price book'!M1713="","",'4 Price book'!M1713)</f>
        <v/>
      </c>
      <c r="P1711" s="26" t="str">
        <f>IF('4 Price book'!N1713="","",'4 Price book'!N1713)</f>
        <v/>
      </c>
      <c r="Q1711" s="26" t="str">
        <f>IF('4 Price book'!O1713="","",'4 Price book'!O1713)</f>
        <v/>
      </c>
      <c r="R1711" s="34"/>
      <c r="S1711" s="34"/>
      <c r="T1711" s="34"/>
      <c r="U1711" s="34"/>
      <c r="V1711" s="34"/>
    </row>
    <row r="1712" spans="1:22" ht="15" customHeight="1" x14ac:dyDescent="0.25">
      <c r="A1712" s="26">
        <v>1711</v>
      </c>
      <c r="B1712" s="26" t="str">
        <f>IF('1 Cover'!$B$27="Yes",IFERROR(VLOOKUP('4 Price book'!C1714,'Catalogs (internal)'!$L$2:$N$991,2,FALSE),""),IF('4 Price book'!C1714="","",'4 Price book'!C1714))</f>
        <v/>
      </c>
      <c r="C1712" s="26" t="str">
        <f>IF('4 Price book'!C1714="","",IF('1 Cover'!$B$27="No","",IFERROR(VLOOKUP('4 Price book'!C1714,'Catalogs (internal)'!$L$2:$N$991,3,FALSE),"")))</f>
        <v/>
      </c>
      <c r="D1712" s="26" t="str">
        <f>IF('4 Price book'!D1714="","",'4 Price book'!D1714)</f>
        <v/>
      </c>
      <c r="E1712" s="26" t="str">
        <f>IF('4 Price book'!D1714="","",VLOOKUP('4 Price book'!D1714,'2 Lists'!$I$10:$J$999,2,FALSE))</f>
        <v/>
      </c>
      <c r="F1712" s="26" t="str">
        <f>IF('4 Price book'!E1714="","",'4 Price book'!E1714)</f>
        <v/>
      </c>
      <c r="G1712" s="26" t="str">
        <f>IF('4 Price book'!F1714="","",'4 Price book'!F1714)</f>
        <v/>
      </c>
      <c r="H1712" s="26" t="str">
        <f>IF('4 Price book'!G1714="","",'4 Price book'!G1714)</f>
        <v/>
      </c>
      <c r="I1712" s="26" t="str">
        <f>IF('4 Price book'!H1714="","",'4 Price book'!H1714)</f>
        <v/>
      </c>
      <c r="J1712" s="26" t="str">
        <f>IF('4 Price book'!I1714="","",'4 Price book'!I1714)</f>
        <v/>
      </c>
      <c r="K1712" s="26" t="str">
        <f>IF('4 Price book'!J1714="","",'4 Price book'!J1714)</f>
        <v/>
      </c>
      <c r="L1712" s="26" t="str">
        <f>IF('4 Price book'!K1714="","",'4 Price book'!K1714)</f>
        <v/>
      </c>
      <c r="M1712" s="26" t="str">
        <f>IF('4 Price book'!K1714="","",VLOOKUP(L1712,'2 Lists'!$F$10:$G$999,2,FALSE))</f>
        <v/>
      </c>
      <c r="N1712" s="26" t="str">
        <f>IF('4 Price book'!L1714="","",'4 Price book'!L1714)</f>
        <v/>
      </c>
      <c r="O1712" s="26" t="str">
        <f>IF('4 Price book'!M1714="","",'4 Price book'!M1714)</f>
        <v/>
      </c>
      <c r="P1712" s="26" t="str">
        <f>IF('4 Price book'!N1714="","",'4 Price book'!N1714)</f>
        <v/>
      </c>
      <c r="Q1712" s="26" t="str">
        <f>IF('4 Price book'!O1714="","",'4 Price book'!O1714)</f>
        <v/>
      </c>
      <c r="R1712" s="34"/>
      <c r="S1712" s="34"/>
      <c r="T1712" s="34"/>
      <c r="U1712" s="34"/>
      <c r="V1712" s="34"/>
    </row>
    <row r="1713" spans="1:22" ht="15" customHeight="1" x14ac:dyDescent="0.25">
      <c r="A1713" s="26">
        <v>1712</v>
      </c>
      <c r="B1713" s="26" t="str">
        <f>IF('1 Cover'!$B$27="Yes",IFERROR(VLOOKUP('4 Price book'!C1715,'Catalogs (internal)'!$L$2:$N$991,2,FALSE),""),IF('4 Price book'!C1715="","",'4 Price book'!C1715))</f>
        <v/>
      </c>
      <c r="C1713" s="26" t="str">
        <f>IF('4 Price book'!C1715="","",IF('1 Cover'!$B$27="No","",IFERROR(VLOOKUP('4 Price book'!C1715,'Catalogs (internal)'!$L$2:$N$991,3,FALSE),"")))</f>
        <v/>
      </c>
      <c r="D1713" s="26" t="str">
        <f>IF('4 Price book'!D1715="","",'4 Price book'!D1715)</f>
        <v/>
      </c>
      <c r="E1713" s="26" t="str">
        <f>IF('4 Price book'!D1715="","",VLOOKUP('4 Price book'!D1715,'2 Lists'!$I$10:$J$999,2,FALSE))</f>
        <v/>
      </c>
      <c r="F1713" s="26" t="str">
        <f>IF('4 Price book'!E1715="","",'4 Price book'!E1715)</f>
        <v/>
      </c>
      <c r="G1713" s="26" t="str">
        <f>IF('4 Price book'!F1715="","",'4 Price book'!F1715)</f>
        <v/>
      </c>
      <c r="H1713" s="26" t="str">
        <f>IF('4 Price book'!G1715="","",'4 Price book'!G1715)</f>
        <v/>
      </c>
      <c r="I1713" s="26" t="str">
        <f>IF('4 Price book'!H1715="","",'4 Price book'!H1715)</f>
        <v/>
      </c>
      <c r="J1713" s="26" t="str">
        <f>IF('4 Price book'!I1715="","",'4 Price book'!I1715)</f>
        <v/>
      </c>
      <c r="K1713" s="26" t="str">
        <f>IF('4 Price book'!J1715="","",'4 Price book'!J1715)</f>
        <v/>
      </c>
      <c r="L1713" s="26" t="str">
        <f>IF('4 Price book'!K1715="","",'4 Price book'!K1715)</f>
        <v/>
      </c>
      <c r="M1713" s="26" t="str">
        <f>IF('4 Price book'!K1715="","",VLOOKUP(L1713,'2 Lists'!$F$10:$G$999,2,FALSE))</f>
        <v/>
      </c>
      <c r="N1713" s="26" t="str">
        <f>IF('4 Price book'!L1715="","",'4 Price book'!L1715)</f>
        <v/>
      </c>
      <c r="O1713" s="26" t="str">
        <f>IF('4 Price book'!M1715="","",'4 Price book'!M1715)</f>
        <v/>
      </c>
      <c r="P1713" s="26" t="str">
        <f>IF('4 Price book'!N1715="","",'4 Price book'!N1715)</f>
        <v/>
      </c>
      <c r="Q1713" s="26" t="str">
        <f>IF('4 Price book'!O1715="","",'4 Price book'!O1715)</f>
        <v/>
      </c>
      <c r="R1713" s="34"/>
      <c r="S1713" s="34"/>
      <c r="T1713" s="34"/>
      <c r="U1713" s="34"/>
      <c r="V1713" s="34"/>
    </row>
    <row r="1714" spans="1:22" ht="15" customHeight="1" x14ac:dyDescent="0.25">
      <c r="A1714" s="26">
        <v>1713</v>
      </c>
      <c r="B1714" s="26" t="str">
        <f>IF('1 Cover'!$B$27="Yes",IFERROR(VLOOKUP('4 Price book'!C1716,'Catalogs (internal)'!$L$2:$N$991,2,FALSE),""),IF('4 Price book'!C1716="","",'4 Price book'!C1716))</f>
        <v/>
      </c>
      <c r="C1714" s="26" t="str">
        <f>IF('4 Price book'!C1716="","",IF('1 Cover'!$B$27="No","",IFERROR(VLOOKUP('4 Price book'!C1716,'Catalogs (internal)'!$L$2:$N$991,3,FALSE),"")))</f>
        <v/>
      </c>
      <c r="D1714" s="26" t="str">
        <f>IF('4 Price book'!D1716="","",'4 Price book'!D1716)</f>
        <v/>
      </c>
      <c r="E1714" s="26" t="str">
        <f>IF('4 Price book'!D1716="","",VLOOKUP('4 Price book'!D1716,'2 Lists'!$I$10:$J$999,2,FALSE))</f>
        <v/>
      </c>
      <c r="F1714" s="26" t="str">
        <f>IF('4 Price book'!E1716="","",'4 Price book'!E1716)</f>
        <v/>
      </c>
      <c r="G1714" s="26" t="str">
        <f>IF('4 Price book'!F1716="","",'4 Price book'!F1716)</f>
        <v/>
      </c>
      <c r="H1714" s="26" t="str">
        <f>IF('4 Price book'!G1716="","",'4 Price book'!G1716)</f>
        <v/>
      </c>
      <c r="I1714" s="26" t="str">
        <f>IF('4 Price book'!H1716="","",'4 Price book'!H1716)</f>
        <v/>
      </c>
      <c r="J1714" s="26" t="str">
        <f>IF('4 Price book'!I1716="","",'4 Price book'!I1716)</f>
        <v/>
      </c>
      <c r="K1714" s="26" t="str">
        <f>IF('4 Price book'!J1716="","",'4 Price book'!J1716)</f>
        <v/>
      </c>
      <c r="L1714" s="26" t="str">
        <f>IF('4 Price book'!K1716="","",'4 Price book'!K1716)</f>
        <v/>
      </c>
      <c r="M1714" s="26" t="str">
        <f>IF('4 Price book'!K1716="","",VLOOKUP(L1714,'2 Lists'!$F$10:$G$999,2,FALSE))</f>
        <v/>
      </c>
      <c r="N1714" s="26" t="str">
        <f>IF('4 Price book'!L1716="","",'4 Price book'!L1716)</f>
        <v/>
      </c>
      <c r="O1714" s="26" t="str">
        <f>IF('4 Price book'!M1716="","",'4 Price book'!M1716)</f>
        <v/>
      </c>
      <c r="P1714" s="26" t="str">
        <f>IF('4 Price book'!N1716="","",'4 Price book'!N1716)</f>
        <v/>
      </c>
      <c r="Q1714" s="26" t="str">
        <f>IF('4 Price book'!O1716="","",'4 Price book'!O1716)</f>
        <v/>
      </c>
      <c r="R1714" s="34"/>
      <c r="S1714" s="34"/>
      <c r="T1714" s="34"/>
      <c r="U1714" s="34"/>
      <c r="V1714" s="34"/>
    </row>
    <row r="1715" spans="1:22" ht="15" customHeight="1" x14ac:dyDescent="0.25">
      <c r="A1715" s="26">
        <v>1714</v>
      </c>
      <c r="B1715" s="26" t="str">
        <f>IF('1 Cover'!$B$27="Yes",IFERROR(VLOOKUP('4 Price book'!C1717,'Catalogs (internal)'!$L$2:$N$991,2,FALSE),""),IF('4 Price book'!C1717="","",'4 Price book'!C1717))</f>
        <v/>
      </c>
      <c r="C1715" s="26" t="str">
        <f>IF('4 Price book'!C1717="","",IF('1 Cover'!$B$27="No","",IFERROR(VLOOKUP('4 Price book'!C1717,'Catalogs (internal)'!$L$2:$N$991,3,FALSE),"")))</f>
        <v/>
      </c>
      <c r="D1715" s="26" t="str">
        <f>IF('4 Price book'!D1717="","",'4 Price book'!D1717)</f>
        <v/>
      </c>
      <c r="E1715" s="26" t="str">
        <f>IF('4 Price book'!D1717="","",VLOOKUP('4 Price book'!D1717,'2 Lists'!$I$10:$J$999,2,FALSE))</f>
        <v/>
      </c>
      <c r="F1715" s="26" t="str">
        <f>IF('4 Price book'!E1717="","",'4 Price book'!E1717)</f>
        <v/>
      </c>
      <c r="G1715" s="26" t="str">
        <f>IF('4 Price book'!F1717="","",'4 Price book'!F1717)</f>
        <v/>
      </c>
      <c r="H1715" s="26" t="str">
        <f>IF('4 Price book'!G1717="","",'4 Price book'!G1717)</f>
        <v/>
      </c>
      <c r="I1715" s="26" t="str">
        <f>IF('4 Price book'!H1717="","",'4 Price book'!H1717)</f>
        <v/>
      </c>
      <c r="J1715" s="26" t="str">
        <f>IF('4 Price book'!I1717="","",'4 Price book'!I1717)</f>
        <v/>
      </c>
      <c r="K1715" s="26" t="str">
        <f>IF('4 Price book'!J1717="","",'4 Price book'!J1717)</f>
        <v/>
      </c>
      <c r="L1715" s="26" t="str">
        <f>IF('4 Price book'!K1717="","",'4 Price book'!K1717)</f>
        <v/>
      </c>
      <c r="M1715" s="26" t="str">
        <f>IF('4 Price book'!K1717="","",VLOOKUP(L1715,'2 Lists'!$F$10:$G$999,2,FALSE))</f>
        <v/>
      </c>
      <c r="N1715" s="26" t="str">
        <f>IF('4 Price book'!L1717="","",'4 Price book'!L1717)</f>
        <v/>
      </c>
      <c r="O1715" s="26" t="str">
        <f>IF('4 Price book'!M1717="","",'4 Price book'!M1717)</f>
        <v/>
      </c>
      <c r="P1715" s="26" t="str">
        <f>IF('4 Price book'!N1717="","",'4 Price book'!N1717)</f>
        <v/>
      </c>
      <c r="Q1715" s="26" t="str">
        <f>IF('4 Price book'!O1717="","",'4 Price book'!O1717)</f>
        <v/>
      </c>
      <c r="R1715" s="34"/>
      <c r="S1715" s="34"/>
      <c r="T1715" s="34"/>
      <c r="U1715" s="34"/>
      <c r="V1715" s="34"/>
    </row>
    <row r="1716" spans="1:22" ht="15" customHeight="1" x14ac:dyDescent="0.25">
      <c r="A1716" s="26">
        <v>1715</v>
      </c>
      <c r="B1716" s="26" t="str">
        <f>IF('1 Cover'!$B$27="Yes",IFERROR(VLOOKUP('4 Price book'!C1718,'Catalogs (internal)'!$L$2:$N$991,2,FALSE),""),IF('4 Price book'!C1718="","",'4 Price book'!C1718))</f>
        <v/>
      </c>
      <c r="C1716" s="26" t="str">
        <f>IF('4 Price book'!C1718="","",IF('1 Cover'!$B$27="No","",IFERROR(VLOOKUP('4 Price book'!C1718,'Catalogs (internal)'!$L$2:$N$991,3,FALSE),"")))</f>
        <v/>
      </c>
      <c r="D1716" s="26" t="str">
        <f>IF('4 Price book'!D1718="","",'4 Price book'!D1718)</f>
        <v/>
      </c>
      <c r="E1716" s="26" t="str">
        <f>IF('4 Price book'!D1718="","",VLOOKUP('4 Price book'!D1718,'2 Lists'!$I$10:$J$999,2,FALSE))</f>
        <v/>
      </c>
      <c r="F1716" s="26" t="str">
        <f>IF('4 Price book'!E1718="","",'4 Price book'!E1718)</f>
        <v/>
      </c>
      <c r="G1716" s="26" t="str">
        <f>IF('4 Price book'!F1718="","",'4 Price book'!F1718)</f>
        <v/>
      </c>
      <c r="H1716" s="26" t="str">
        <f>IF('4 Price book'!G1718="","",'4 Price book'!G1718)</f>
        <v/>
      </c>
      <c r="I1716" s="26" t="str">
        <f>IF('4 Price book'!H1718="","",'4 Price book'!H1718)</f>
        <v/>
      </c>
      <c r="J1716" s="26" t="str">
        <f>IF('4 Price book'!I1718="","",'4 Price book'!I1718)</f>
        <v/>
      </c>
      <c r="K1716" s="26" t="str">
        <f>IF('4 Price book'!J1718="","",'4 Price book'!J1718)</f>
        <v/>
      </c>
      <c r="L1716" s="26" t="str">
        <f>IF('4 Price book'!K1718="","",'4 Price book'!K1718)</f>
        <v/>
      </c>
      <c r="M1716" s="26" t="str">
        <f>IF('4 Price book'!K1718="","",VLOOKUP(L1716,'2 Lists'!$F$10:$G$999,2,FALSE))</f>
        <v/>
      </c>
      <c r="N1716" s="26" t="str">
        <f>IF('4 Price book'!L1718="","",'4 Price book'!L1718)</f>
        <v/>
      </c>
      <c r="O1716" s="26" t="str">
        <f>IF('4 Price book'!M1718="","",'4 Price book'!M1718)</f>
        <v/>
      </c>
      <c r="P1716" s="26" t="str">
        <f>IF('4 Price book'!N1718="","",'4 Price book'!N1718)</f>
        <v/>
      </c>
      <c r="Q1716" s="26" t="str">
        <f>IF('4 Price book'!O1718="","",'4 Price book'!O1718)</f>
        <v/>
      </c>
      <c r="R1716" s="34"/>
      <c r="S1716" s="34"/>
      <c r="T1716" s="34"/>
      <c r="U1716" s="34"/>
      <c r="V1716" s="34"/>
    </row>
    <row r="1717" spans="1:22" ht="15" customHeight="1" x14ac:dyDescent="0.25">
      <c r="A1717" s="26">
        <v>1716</v>
      </c>
      <c r="B1717" s="26" t="str">
        <f>IF('1 Cover'!$B$27="Yes",IFERROR(VLOOKUP('4 Price book'!C1719,'Catalogs (internal)'!$L$2:$N$991,2,FALSE),""),IF('4 Price book'!C1719="","",'4 Price book'!C1719))</f>
        <v/>
      </c>
      <c r="C1717" s="26" t="str">
        <f>IF('4 Price book'!C1719="","",IF('1 Cover'!$B$27="No","",IFERROR(VLOOKUP('4 Price book'!C1719,'Catalogs (internal)'!$L$2:$N$991,3,FALSE),"")))</f>
        <v/>
      </c>
      <c r="D1717" s="26" t="str">
        <f>IF('4 Price book'!D1719="","",'4 Price book'!D1719)</f>
        <v/>
      </c>
      <c r="E1717" s="26" t="str">
        <f>IF('4 Price book'!D1719="","",VLOOKUP('4 Price book'!D1719,'2 Lists'!$I$10:$J$999,2,FALSE))</f>
        <v/>
      </c>
      <c r="F1717" s="26" t="str">
        <f>IF('4 Price book'!E1719="","",'4 Price book'!E1719)</f>
        <v/>
      </c>
      <c r="G1717" s="26" t="str">
        <f>IF('4 Price book'!F1719="","",'4 Price book'!F1719)</f>
        <v/>
      </c>
      <c r="H1717" s="26" t="str">
        <f>IF('4 Price book'!G1719="","",'4 Price book'!G1719)</f>
        <v/>
      </c>
      <c r="I1717" s="26" t="str">
        <f>IF('4 Price book'!H1719="","",'4 Price book'!H1719)</f>
        <v/>
      </c>
      <c r="J1717" s="26" t="str">
        <f>IF('4 Price book'!I1719="","",'4 Price book'!I1719)</f>
        <v/>
      </c>
      <c r="K1717" s="26" t="str">
        <f>IF('4 Price book'!J1719="","",'4 Price book'!J1719)</f>
        <v/>
      </c>
      <c r="L1717" s="26" t="str">
        <f>IF('4 Price book'!K1719="","",'4 Price book'!K1719)</f>
        <v/>
      </c>
      <c r="M1717" s="26" t="str">
        <f>IF('4 Price book'!K1719="","",VLOOKUP(L1717,'2 Lists'!$F$10:$G$999,2,FALSE))</f>
        <v/>
      </c>
      <c r="N1717" s="26" t="str">
        <f>IF('4 Price book'!L1719="","",'4 Price book'!L1719)</f>
        <v/>
      </c>
      <c r="O1717" s="26" t="str">
        <f>IF('4 Price book'!M1719="","",'4 Price book'!M1719)</f>
        <v/>
      </c>
      <c r="P1717" s="26" t="str">
        <f>IF('4 Price book'!N1719="","",'4 Price book'!N1719)</f>
        <v/>
      </c>
      <c r="Q1717" s="26" t="str">
        <f>IF('4 Price book'!O1719="","",'4 Price book'!O1719)</f>
        <v/>
      </c>
      <c r="R1717" s="34"/>
      <c r="S1717" s="34"/>
      <c r="T1717" s="34"/>
      <c r="U1717" s="34"/>
      <c r="V1717" s="34"/>
    </row>
    <row r="1718" spans="1:22" ht="15" customHeight="1" x14ac:dyDescent="0.25">
      <c r="A1718" s="26">
        <v>1717</v>
      </c>
      <c r="B1718" s="26" t="str">
        <f>IF('1 Cover'!$B$27="Yes",IFERROR(VLOOKUP('4 Price book'!C1720,'Catalogs (internal)'!$L$2:$N$991,2,FALSE),""),IF('4 Price book'!C1720="","",'4 Price book'!C1720))</f>
        <v/>
      </c>
      <c r="C1718" s="26" t="str">
        <f>IF('4 Price book'!C1720="","",IF('1 Cover'!$B$27="No","",IFERROR(VLOOKUP('4 Price book'!C1720,'Catalogs (internal)'!$L$2:$N$991,3,FALSE),"")))</f>
        <v/>
      </c>
      <c r="D1718" s="26" t="str">
        <f>IF('4 Price book'!D1720="","",'4 Price book'!D1720)</f>
        <v/>
      </c>
      <c r="E1718" s="26" t="str">
        <f>IF('4 Price book'!D1720="","",VLOOKUP('4 Price book'!D1720,'2 Lists'!$I$10:$J$999,2,FALSE))</f>
        <v/>
      </c>
      <c r="F1718" s="26" t="str">
        <f>IF('4 Price book'!E1720="","",'4 Price book'!E1720)</f>
        <v/>
      </c>
      <c r="G1718" s="26" t="str">
        <f>IF('4 Price book'!F1720="","",'4 Price book'!F1720)</f>
        <v/>
      </c>
      <c r="H1718" s="26" t="str">
        <f>IF('4 Price book'!G1720="","",'4 Price book'!G1720)</f>
        <v/>
      </c>
      <c r="I1718" s="26" t="str">
        <f>IF('4 Price book'!H1720="","",'4 Price book'!H1720)</f>
        <v/>
      </c>
      <c r="J1718" s="26" t="str">
        <f>IF('4 Price book'!I1720="","",'4 Price book'!I1720)</f>
        <v/>
      </c>
      <c r="K1718" s="26" t="str">
        <f>IF('4 Price book'!J1720="","",'4 Price book'!J1720)</f>
        <v/>
      </c>
      <c r="L1718" s="26" t="str">
        <f>IF('4 Price book'!K1720="","",'4 Price book'!K1720)</f>
        <v/>
      </c>
      <c r="M1718" s="26" t="str">
        <f>IF('4 Price book'!K1720="","",VLOOKUP(L1718,'2 Lists'!$F$10:$G$999,2,FALSE))</f>
        <v/>
      </c>
      <c r="N1718" s="26" t="str">
        <f>IF('4 Price book'!L1720="","",'4 Price book'!L1720)</f>
        <v/>
      </c>
      <c r="O1718" s="26" t="str">
        <f>IF('4 Price book'!M1720="","",'4 Price book'!M1720)</f>
        <v/>
      </c>
      <c r="P1718" s="26" t="str">
        <f>IF('4 Price book'!N1720="","",'4 Price book'!N1720)</f>
        <v/>
      </c>
      <c r="Q1718" s="26" t="str">
        <f>IF('4 Price book'!O1720="","",'4 Price book'!O1720)</f>
        <v/>
      </c>
      <c r="R1718" s="34"/>
      <c r="S1718" s="34"/>
      <c r="T1718" s="34"/>
      <c r="U1718" s="34"/>
      <c r="V1718" s="34"/>
    </row>
    <row r="1719" spans="1:22" ht="15" customHeight="1" x14ac:dyDescent="0.25">
      <c r="A1719" s="26">
        <v>1718</v>
      </c>
      <c r="B1719" s="26" t="str">
        <f>IF('1 Cover'!$B$27="Yes",IFERROR(VLOOKUP('4 Price book'!C1721,'Catalogs (internal)'!$L$2:$N$991,2,FALSE),""),IF('4 Price book'!C1721="","",'4 Price book'!C1721))</f>
        <v/>
      </c>
      <c r="C1719" s="26" t="str">
        <f>IF('4 Price book'!C1721="","",IF('1 Cover'!$B$27="No","",IFERROR(VLOOKUP('4 Price book'!C1721,'Catalogs (internal)'!$L$2:$N$991,3,FALSE),"")))</f>
        <v/>
      </c>
      <c r="D1719" s="26" t="str">
        <f>IF('4 Price book'!D1721="","",'4 Price book'!D1721)</f>
        <v/>
      </c>
      <c r="E1719" s="26" t="str">
        <f>IF('4 Price book'!D1721="","",VLOOKUP('4 Price book'!D1721,'2 Lists'!$I$10:$J$999,2,FALSE))</f>
        <v/>
      </c>
      <c r="F1719" s="26" t="str">
        <f>IF('4 Price book'!E1721="","",'4 Price book'!E1721)</f>
        <v/>
      </c>
      <c r="G1719" s="26" t="str">
        <f>IF('4 Price book'!F1721="","",'4 Price book'!F1721)</f>
        <v/>
      </c>
      <c r="H1719" s="26" t="str">
        <f>IF('4 Price book'!G1721="","",'4 Price book'!G1721)</f>
        <v/>
      </c>
      <c r="I1719" s="26" t="str">
        <f>IF('4 Price book'!H1721="","",'4 Price book'!H1721)</f>
        <v/>
      </c>
      <c r="J1719" s="26" t="str">
        <f>IF('4 Price book'!I1721="","",'4 Price book'!I1721)</f>
        <v/>
      </c>
      <c r="K1719" s="26" t="str">
        <f>IF('4 Price book'!J1721="","",'4 Price book'!J1721)</f>
        <v/>
      </c>
      <c r="L1719" s="26" t="str">
        <f>IF('4 Price book'!K1721="","",'4 Price book'!K1721)</f>
        <v/>
      </c>
      <c r="M1719" s="26" t="str">
        <f>IF('4 Price book'!K1721="","",VLOOKUP(L1719,'2 Lists'!$F$10:$G$999,2,FALSE))</f>
        <v/>
      </c>
      <c r="N1719" s="26" t="str">
        <f>IF('4 Price book'!L1721="","",'4 Price book'!L1721)</f>
        <v/>
      </c>
      <c r="O1719" s="26" t="str">
        <f>IF('4 Price book'!M1721="","",'4 Price book'!M1721)</f>
        <v/>
      </c>
      <c r="P1719" s="26" t="str">
        <f>IF('4 Price book'!N1721="","",'4 Price book'!N1721)</f>
        <v/>
      </c>
      <c r="Q1719" s="26" t="str">
        <f>IF('4 Price book'!O1721="","",'4 Price book'!O1721)</f>
        <v/>
      </c>
      <c r="R1719" s="34"/>
      <c r="S1719" s="34"/>
      <c r="T1719" s="34"/>
      <c r="U1719" s="34"/>
      <c r="V1719" s="34"/>
    </row>
    <row r="1720" spans="1:22" ht="15" customHeight="1" x14ac:dyDescent="0.25">
      <c r="A1720" s="26">
        <v>1719</v>
      </c>
      <c r="B1720" s="26" t="str">
        <f>IF('1 Cover'!$B$27="Yes",IFERROR(VLOOKUP('4 Price book'!C1722,'Catalogs (internal)'!$L$2:$N$991,2,FALSE),""),IF('4 Price book'!C1722="","",'4 Price book'!C1722))</f>
        <v/>
      </c>
      <c r="C1720" s="26" t="str">
        <f>IF('4 Price book'!C1722="","",IF('1 Cover'!$B$27="No","",IFERROR(VLOOKUP('4 Price book'!C1722,'Catalogs (internal)'!$L$2:$N$991,3,FALSE),"")))</f>
        <v/>
      </c>
      <c r="D1720" s="26" t="str">
        <f>IF('4 Price book'!D1722="","",'4 Price book'!D1722)</f>
        <v/>
      </c>
      <c r="E1720" s="26" t="str">
        <f>IF('4 Price book'!D1722="","",VLOOKUP('4 Price book'!D1722,'2 Lists'!$I$10:$J$999,2,FALSE))</f>
        <v/>
      </c>
      <c r="F1720" s="26" t="str">
        <f>IF('4 Price book'!E1722="","",'4 Price book'!E1722)</f>
        <v/>
      </c>
      <c r="G1720" s="26" t="str">
        <f>IF('4 Price book'!F1722="","",'4 Price book'!F1722)</f>
        <v/>
      </c>
      <c r="H1720" s="26" t="str">
        <f>IF('4 Price book'!G1722="","",'4 Price book'!G1722)</f>
        <v/>
      </c>
      <c r="I1720" s="26" t="str">
        <f>IF('4 Price book'!H1722="","",'4 Price book'!H1722)</f>
        <v/>
      </c>
      <c r="J1720" s="26" t="str">
        <f>IF('4 Price book'!I1722="","",'4 Price book'!I1722)</f>
        <v/>
      </c>
      <c r="K1720" s="26" t="str">
        <f>IF('4 Price book'!J1722="","",'4 Price book'!J1722)</f>
        <v/>
      </c>
      <c r="L1720" s="26" t="str">
        <f>IF('4 Price book'!K1722="","",'4 Price book'!K1722)</f>
        <v/>
      </c>
      <c r="M1720" s="26" t="str">
        <f>IF('4 Price book'!K1722="","",VLOOKUP(L1720,'2 Lists'!$F$10:$G$999,2,FALSE))</f>
        <v/>
      </c>
      <c r="N1720" s="26" t="str">
        <f>IF('4 Price book'!L1722="","",'4 Price book'!L1722)</f>
        <v/>
      </c>
      <c r="O1720" s="26" t="str">
        <f>IF('4 Price book'!M1722="","",'4 Price book'!M1722)</f>
        <v/>
      </c>
      <c r="P1720" s="26" t="str">
        <f>IF('4 Price book'!N1722="","",'4 Price book'!N1722)</f>
        <v/>
      </c>
      <c r="Q1720" s="26" t="str">
        <f>IF('4 Price book'!O1722="","",'4 Price book'!O1722)</f>
        <v/>
      </c>
      <c r="R1720" s="34"/>
      <c r="S1720" s="34"/>
      <c r="T1720" s="34"/>
      <c r="U1720" s="34"/>
      <c r="V1720" s="34"/>
    </row>
    <row r="1721" spans="1:22" ht="15" customHeight="1" x14ac:dyDescent="0.25">
      <c r="A1721" s="26">
        <v>1720</v>
      </c>
      <c r="B1721" s="26" t="str">
        <f>IF('1 Cover'!$B$27="Yes",IFERROR(VLOOKUP('4 Price book'!C1723,'Catalogs (internal)'!$L$2:$N$991,2,FALSE),""),IF('4 Price book'!C1723="","",'4 Price book'!C1723))</f>
        <v/>
      </c>
      <c r="C1721" s="26" t="str">
        <f>IF('4 Price book'!C1723="","",IF('1 Cover'!$B$27="No","",IFERROR(VLOOKUP('4 Price book'!C1723,'Catalogs (internal)'!$L$2:$N$991,3,FALSE),"")))</f>
        <v/>
      </c>
      <c r="D1721" s="26" t="str">
        <f>IF('4 Price book'!D1723="","",'4 Price book'!D1723)</f>
        <v/>
      </c>
      <c r="E1721" s="26" t="str">
        <f>IF('4 Price book'!D1723="","",VLOOKUP('4 Price book'!D1723,'2 Lists'!$I$10:$J$999,2,FALSE))</f>
        <v/>
      </c>
      <c r="F1721" s="26" t="str">
        <f>IF('4 Price book'!E1723="","",'4 Price book'!E1723)</f>
        <v/>
      </c>
      <c r="G1721" s="26" t="str">
        <f>IF('4 Price book'!F1723="","",'4 Price book'!F1723)</f>
        <v/>
      </c>
      <c r="H1721" s="26" t="str">
        <f>IF('4 Price book'!G1723="","",'4 Price book'!G1723)</f>
        <v/>
      </c>
      <c r="I1721" s="26" t="str">
        <f>IF('4 Price book'!H1723="","",'4 Price book'!H1723)</f>
        <v/>
      </c>
      <c r="J1721" s="26" t="str">
        <f>IF('4 Price book'!I1723="","",'4 Price book'!I1723)</f>
        <v/>
      </c>
      <c r="K1721" s="26" t="str">
        <f>IF('4 Price book'!J1723="","",'4 Price book'!J1723)</f>
        <v/>
      </c>
      <c r="L1721" s="26" t="str">
        <f>IF('4 Price book'!K1723="","",'4 Price book'!K1723)</f>
        <v/>
      </c>
      <c r="M1721" s="26" t="str">
        <f>IF('4 Price book'!K1723="","",VLOOKUP(L1721,'2 Lists'!$F$10:$G$999,2,FALSE))</f>
        <v/>
      </c>
      <c r="N1721" s="26" t="str">
        <f>IF('4 Price book'!L1723="","",'4 Price book'!L1723)</f>
        <v/>
      </c>
      <c r="O1721" s="26" t="str">
        <f>IF('4 Price book'!M1723="","",'4 Price book'!M1723)</f>
        <v/>
      </c>
      <c r="P1721" s="26" t="str">
        <f>IF('4 Price book'!N1723="","",'4 Price book'!N1723)</f>
        <v/>
      </c>
      <c r="Q1721" s="26" t="str">
        <f>IF('4 Price book'!O1723="","",'4 Price book'!O1723)</f>
        <v/>
      </c>
      <c r="R1721" s="34"/>
      <c r="S1721" s="34"/>
      <c r="T1721" s="34"/>
      <c r="U1721" s="34"/>
      <c r="V1721" s="34"/>
    </row>
    <row r="1722" spans="1:22" ht="15" customHeight="1" x14ac:dyDescent="0.25">
      <c r="A1722" s="26">
        <v>1721</v>
      </c>
      <c r="B1722" s="26" t="str">
        <f>IF('1 Cover'!$B$27="Yes",IFERROR(VLOOKUP('4 Price book'!C1724,'Catalogs (internal)'!$L$2:$N$991,2,FALSE),""),IF('4 Price book'!C1724="","",'4 Price book'!C1724))</f>
        <v/>
      </c>
      <c r="C1722" s="26" t="str">
        <f>IF('4 Price book'!C1724="","",IF('1 Cover'!$B$27="No","",IFERROR(VLOOKUP('4 Price book'!C1724,'Catalogs (internal)'!$L$2:$N$991,3,FALSE),"")))</f>
        <v/>
      </c>
      <c r="D1722" s="26" t="str">
        <f>IF('4 Price book'!D1724="","",'4 Price book'!D1724)</f>
        <v/>
      </c>
      <c r="E1722" s="26" t="str">
        <f>IF('4 Price book'!D1724="","",VLOOKUP('4 Price book'!D1724,'2 Lists'!$I$10:$J$999,2,FALSE))</f>
        <v/>
      </c>
      <c r="F1722" s="26" t="str">
        <f>IF('4 Price book'!E1724="","",'4 Price book'!E1724)</f>
        <v/>
      </c>
      <c r="G1722" s="26" t="str">
        <f>IF('4 Price book'!F1724="","",'4 Price book'!F1724)</f>
        <v/>
      </c>
      <c r="H1722" s="26" t="str">
        <f>IF('4 Price book'!G1724="","",'4 Price book'!G1724)</f>
        <v/>
      </c>
      <c r="I1722" s="26" t="str">
        <f>IF('4 Price book'!H1724="","",'4 Price book'!H1724)</f>
        <v/>
      </c>
      <c r="J1722" s="26" t="str">
        <f>IF('4 Price book'!I1724="","",'4 Price book'!I1724)</f>
        <v/>
      </c>
      <c r="K1722" s="26" t="str">
        <f>IF('4 Price book'!J1724="","",'4 Price book'!J1724)</f>
        <v/>
      </c>
      <c r="L1722" s="26" t="str">
        <f>IF('4 Price book'!K1724="","",'4 Price book'!K1724)</f>
        <v/>
      </c>
      <c r="M1722" s="26" t="str">
        <f>IF('4 Price book'!K1724="","",VLOOKUP(L1722,'2 Lists'!$F$10:$G$999,2,FALSE))</f>
        <v/>
      </c>
      <c r="N1722" s="26" t="str">
        <f>IF('4 Price book'!L1724="","",'4 Price book'!L1724)</f>
        <v/>
      </c>
      <c r="O1722" s="26" t="str">
        <f>IF('4 Price book'!M1724="","",'4 Price book'!M1724)</f>
        <v/>
      </c>
      <c r="P1722" s="26" t="str">
        <f>IF('4 Price book'!N1724="","",'4 Price book'!N1724)</f>
        <v/>
      </c>
      <c r="Q1722" s="26" t="str">
        <f>IF('4 Price book'!O1724="","",'4 Price book'!O1724)</f>
        <v/>
      </c>
      <c r="R1722" s="34"/>
      <c r="S1722" s="34"/>
      <c r="T1722" s="34"/>
      <c r="U1722" s="34"/>
      <c r="V1722" s="34"/>
    </row>
    <row r="1723" spans="1:22" ht="15" customHeight="1" x14ac:dyDescent="0.25">
      <c r="A1723" s="26">
        <v>1722</v>
      </c>
      <c r="B1723" s="26" t="str">
        <f>IF('1 Cover'!$B$27="Yes",IFERROR(VLOOKUP('4 Price book'!C1725,'Catalogs (internal)'!$L$2:$N$991,2,FALSE),""),IF('4 Price book'!C1725="","",'4 Price book'!C1725))</f>
        <v/>
      </c>
      <c r="C1723" s="26" t="str">
        <f>IF('4 Price book'!C1725="","",IF('1 Cover'!$B$27="No","",IFERROR(VLOOKUP('4 Price book'!C1725,'Catalogs (internal)'!$L$2:$N$991,3,FALSE),"")))</f>
        <v/>
      </c>
      <c r="D1723" s="26" t="str">
        <f>IF('4 Price book'!D1725="","",'4 Price book'!D1725)</f>
        <v/>
      </c>
      <c r="E1723" s="26" t="str">
        <f>IF('4 Price book'!D1725="","",VLOOKUP('4 Price book'!D1725,'2 Lists'!$I$10:$J$999,2,FALSE))</f>
        <v/>
      </c>
      <c r="F1723" s="26" t="str">
        <f>IF('4 Price book'!E1725="","",'4 Price book'!E1725)</f>
        <v/>
      </c>
      <c r="G1723" s="26" t="str">
        <f>IF('4 Price book'!F1725="","",'4 Price book'!F1725)</f>
        <v/>
      </c>
      <c r="H1723" s="26" t="str">
        <f>IF('4 Price book'!G1725="","",'4 Price book'!G1725)</f>
        <v/>
      </c>
      <c r="I1723" s="26" t="str">
        <f>IF('4 Price book'!H1725="","",'4 Price book'!H1725)</f>
        <v/>
      </c>
      <c r="J1723" s="26" t="str">
        <f>IF('4 Price book'!I1725="","",'4 Price book'!I1725)</f>
        <v/>
      </c>
      <c r="K1723" s="26" t="str">
        <f>IF('4 Price book'!J1725="","",'4 Price book'!J1725)</f>
        <v/>
      </c>
      <c r="L1723" s="26" t="str">
        <f>IF('4 Price book'!K1725="","",'4 Price book'!K1725)</f>
        <v/>
      </c>
      <c r="M1723" s="26" t="str">
        <f>IF('4 Price book'!K1725="","",VLOOKUP(L1723,'2 Lists'!$F$10:$G$999,2,FALSE))</f>
        <v/>
      </c>
      <c r="N1723" s="26" t="str">
        <f>IF('4 Price book'!L1725="","",'4 Price book'!L1725)</f>
        <v/>
      </c>
      <c r="O1723" s="26" t="str">
        <f>IF('4 Price book'!M1725="","",'4 Price book'!M1725)</f>
        <v/>
      </c>
      <c r="P1723" s="26" t="str">
        <f>IF('4 Price book'!N1725="","",'4 Price book'!N1725)</f>
        <v/>
      </c>
      <c r="Q1723" s="26" t="str">
        <f>IF('4 Price book'!O1725="","",'4 Price book'!O1725)</f>
        <v/>
      </c>
      <c r="R1723" s="34"/>
      <c r="S1723" s="34"/>
      <c r="T1723" s="34"/>
      <c r="U1723" s="34"/>
      <c r="V1723" s="34"/>
    </row>
    <row r="1724" spans="1:22" ht="15" customHeight="1" x14ac:dyDescent="0.25">
      <c r="A1724" s="26">
        <v>1723</v>
      </c>
      <c r="B1724" s="26" t="str">
        <f>IF('1 Cover'!$B$27="Yes",IFERROR(VLOOKUP('4 Price book'!C1726,'Catalogs (internal)'!$L$2:$N$991,2,FALSE),""),IF('4 Price book'!C1726="","",'4 Price book'!C1726))</f>
        <v/>
      </c>
      <c r="C1724" s="26" t="str">
        <f>IF('4 Price book'!C1726="","",IF('1 Cover'!$B$27="No","",IFERROR(VLOOKUP('4 Price book'!C1726,'Catalogs (internal)'!$L$2:$N$991,3,FALSE),"")))</f>
        <v/>
      </c>
      <c r="D1724" s="26" t="str">
        <f>IF('4 Price book'!D1726="","",'4 Price book'!D1726)</f>
        <v/>
      </c>
      <c r="E1724" s="26" t="str">
        <f>IF('4 Price book'!D1726="","",VLOOKUP('4 Price book'!D1726,'2 Lists'!$I$10:$J$999,2,FALSE))</f>
        <v/>
      </c>
      <c r="F1724" s="26" t="str">
        <f>IF('4 Price book'!E1726="","",'4 Price book'!E1726)</f>
        <v/>
      </c>
      <c r="G1724" s="26" t="str">
        <f>IF('4 Price book'!F1726="","",'4 Price book'!F1726)</f>
        <v/>
      </c>
      <c r="H1724" s="26" t="str">
        <f>IF('4 Price book'!G1726="","",'4 Price book'!G1726)</f>
        <v/>
      </c>
      <c r="I1724" s="26" t="str">
        <f>IF('4 Price book'!H1726="","",'4 Price book'!H1726)</f>
        <v/>
      </c>
      <c r="J1724" s="26" t="str">
        <f>IF('4 Price book'!I1726="","",'4 Price book'!I1726)</f>
        <v/>
      </c>
      <c r="K1724" s="26" t="str">
        <f>IF('4 Price book'!J1726="","",'4 Price book'!J1726)</f>
        <v/>
      </c>
      <c r="L1724" s="26" t="str">
        <f>IF('4 Price book'!K1726="","",'4 Price book'!K1726)</f>
        <v/>
      </c>
      <c r="M1724" s="26" t="str">
        <f>IF('4 Price book'!K1726="","",VLOOKUP(L1724,'2 Lists'!$F$10:$G$999,2,FALSE))</f>
        <v/>
      </c>
      <c r="N1724" s="26" t="str">
        <f>IF('4 Price book'!L1726="","",'4 Price book'!L1726)</f>
        <v/>
      </c>
      <c r="O1724" s="26" t="str">
        <f>IF('4 Price book'!M1726="","",'4 Price book'!M1726)</f>
        <v/>
      </c>
      <c r="P1724" s="26" t="str">
        <f>IF('4 Price book'!N1726="","",'4 Price book'!N1726)</f>
        <v/>
      </c>
      <c r="Q1724" s="26" t="str">
        <f>IF('4 Price book'!O1726="","",'4 Price book'!O1726)</f>
        <v/>
      </c>
      <c r="R1724" s="34"/>
      <c r="S1724" s="34"/>
      <c r="T1724" s="34"/>
      <c r="U1724" s="34"/>
      <c r="V1724" s="34"/>
    </row>
    <row r="1725" spans="1:22" ht="15" customHeight="1" x14ac:dyDescent="0.25">
      <c r="A1725" s="26">
        <v>1724</v>
      </c>
      <c r="B1725" s="26" t="str">
        <f>IF('1 Cover'!$B$27="Yes",IFERROR(VLOOKUP('4 Price book'!C1727,'Catalogs (internal)'!$L$2:$N$991,2,FALSE),""),IF('4 Price book'!C1727="","",'4 Price book'!C1727))</f>
        <v/>
      </c>
      <c r="C1725" s="26" t="str">
        <f>IF('4 Price book'!C1727="","",IF('1 Cover'!$B$27="No","",IFERROR(VLOOKUP('4 Price book'!C1727,'Catalogs (internal)'!$L$2:$N$991,3,FALSE),"")))</f>
        <v/>
      </c>
      <c r="D1725" s="26" t="str">
        <f>IF('4 Price book'!D1727="","",'4 Price book'!D1727)</f>
        <v/>
      </c>
      <c r="E1725" s="26" t="str">
        <f>IF('4 Price book'!D1727="","",VLOOKUP('4 Price book'!D1727,'2 Lists'!$I$10:$J$999,2,FALSE))</f>
        <v/>
      </c>
      <c r="F1725" s="26" t="str">
        <f>IF('4 Price book'!E1727="","",'4 Price book'!E1727)</f>
        <v/>
      </c>
      <c r="G1725" s="26" t="str">
        <f>IF('4 Price book'!F1727="","",'4 Price book'!F1727)</f>
        <v/>
      </c>
      <c r="H1725" s="26" t="str">
        <f>IF('4 Price book'!G1727="","",'4 Price book'!G1727)</f>
        <v/>
      </c>
      <c r="I1725" s="26" t="str">
        <f>IF('4 Price book'!H1727="","",'4 Price book'!H1727)</f>
        <v/>
      </c>
      <c r="J1725" s="26" t="str">
        <f>IF('4 Price book'!I1727="","",'4 Price book'!I1727)</f>
        <v/>
      </c>
      <c r="K1725" s="26" t="str">
        <f>IF('4 Price book'!J1727="","",'4 Price book'!J1727)</f>
        <v/>
      </c>
      <c r="L1725" s="26" t="str">
        <f>IF('4 Price book'!K1727="","",'4 Price book'!K1727)</f>
        <v/>
      </c>
      <c r="M1725" s="26" t="str">
        <f>IF('4 Price book'!K1727="","",VLOOKUP(L1725,'2 Lists'!$F$10:$G$999,2,FALSE))</f>
        <v/>
      </c>
      <c r="N1725" s="26" t="str">
        <f>IF('4 Price book'!L1727="","",'4 Price book'!L1727)</f>
        <v/>
      </c>
      <c r="O1725" s="26" t="str">
        <f>IF('4 Price book'!M1727="","",'4 Price book'!M1727)</f>
        <v/>
      </c>
      <c r="P1725" s="26" t="str">
        <f>IF('4 Price book'!N1727="","",'4 Price book'!N1727)</f>
        <v/>
      </c>
      <c r="Q1725" s="26" t="str">
        <f>IF('4 Price book'!O1727="","",'4 Price book'!O1727)</f>
        <v/>
      </c>
      <c r="R1725" s="34"/>
      <c r="S1725" s="34"/>
      <c r="T1725" s="34"/>
      <c r="U1725" s="34"/>
      <c r="V1725" s="34"/>
    </row>
    <row r="1726" spans="1:22" ht="15" customHeight="1" x14ac:dyDescent="0.25">
      <c r="A1726" s="26">
        <v>1725</v>
      </c>
      <c r="B1726" s="26" t="str">
        <f>IF('1 Cover'!$B$27="Yes",IFERROR(VLOOKUP('4 Price book'!C1728,'Catalogs (internal)'!$L$2:$N$991,2,FALSE),""),IF('4 Price book'!C1728="","",'4 Price book'!C1728))</f>
        <v/>
      </c>
      <c r="C1726" s="26" t="str">
        <f>IF('4 Price book'!C1728="","",IF('1 Cover'!$B$27="No","",IFERROR(VLOOKUP('4 Price book'!C1728,'Catalogs (internal)'!$L$2:$N$991,3,FALSE),"")))</f>
        <v/>
      </c>
      <c r="D1726" s="26" t="str">
        <f>IF('4 Price book'!D1728="","",'4 Price book'!D1728)</f>
        <v/>
      </c>
      <c r="E1726" s="26" t="str">
        <f>IF('4 Price book'!D1728="","",VLOOKUP('4 Price book'!D1728,'2 Lists'!$I$10:$J$999,2,FALSE))</f>
        <v/>
      </c>
      <c r="F1726" s="26" t="str">
        <f>IF('4 Price book'!E1728="","",'4 Price book'!E1728)</f>
        <v/>
      </c>
      <c r="G1726" s="26" t="str">
        <f>IF('4 Price book'!F1728="","",'4 Price book'!F1728)</f>
        <v/>
      </c>
      <c r="H1726" s="26" t="str">
        <f>IF('4 Price book'!G1728="","",'4 Price book'!G1728)</f>
        <v/>
      </c>
      <c r="I1726" s="26" t="str">
        <f>IF('4 Price book'!H1728="","",'4 Price book'!H1728)</f>
        <v/>
      </c>
      <c r="J1726" s="26" t="str">
        <f>IF('4 Price book'!I1728="","",'4 Price book'!I1728)</f>
        <v/>
      </c>
      <c r="K1726" s="26" t="str">
        <f>IF('4 Price book'!J1728="","",'4 Price book'!J1728)</f>
        <v/>
      </c>
      <c r="L1726" s="26" t="str">
        <f>IF('4 Price book'!K1728="","",'4 Price book'!K1728)</f>
        <v/>
      </c>
      <c r="M1726" s="26" t="str">
        <f>IF('4 Price book'!K1728="","",VLOOKUP(L1726,'2 Lists'!$F$10:$G$999,2,FALSE))</f>
        <v/>
      </c>
      <c r="N1726" s="26" t="str">
        <f>IF('4 Price book'!L1728="","",'4 Price book'!L1728)</f>
        <v/>
      </c>
      <c r="O1726" s="26" t="str">
        <f>IF('4 Price book'!M1728="","",'4 Price book'!M1728)</f>
        <v/>
      </c>
      <c r="P1726" s="26" t="str">
        <f>IF('4 Price book'!N1728="","",'4 Price book'!N1728)</f>
        <v/>
      </c>
      <c r="Q1726" s="26" t="str">
        <f>IF('4 Price book'!O1728="","",'4 Price book'!O1728)</f>
        <v/>
      </c>
      <c r="R1726" s="34"/>
      <c r="S1726" s="34"/>
      <c r="T1726" s="34"/>
      <c r="U1726" s="34"/>
      <c r="V1726" s="34"/>
    </row>
    <row r="1727" spans="1:22" ht="15" customHeight="1" x14ac:dyDescent="0.25">
      <c r="A1727" s="26">
        <v>1726</v>
      </c>
      <c r="B1727" s="26" t="str">
        <f>IF('1 Cover'!$B$27="Yes",IFERROR(VLOOKUP('4 Price book'!C1729,'Catalogs (internal)'!$L$2:$N$991,2,FALSE),""),IF('4 Price book'!C1729="","",'4 Price book'!C1729))</f>
        <v/>
      </c>
      <c r="C1727" s="26" t="str">
        <f>IF('4 Price book'!C1729="","",IF('1 Cover'!$B$27="No","",IFERROR(VLOOKUP('4 Price book'!C1729,'Catalogs (internal)'!$L$2:$N$991,3,FALSE),"")))</f>
        <v/>
      </c>
      <c r="D1727" s="26" t="str">
        <f>IF('4 Price book'!D1729="","",'4 Price book'!D1729)</f>
        <v/>
      </c>
      <c r="E1727" s="26" t="str">
        <f>IF('4 Price book'!D1729="","",VLOOKUP('4 Price book'!D1729,'2 Lists'!$I$10:$J$999,2,FALSE))</f>
        <v/>
      </c>
      <c r="F1727" s="26" t="str">
        <f>IF('4 Price book'!E1729="","",'4 Price book'!E1729)</f>
        <v/>
      </c>
      <c r="G1727" s="26" t="str">
        <f>IF('4 Price book'!F1729="","",'4 Price book'!F1729)</f>
        <v/>
      </c>
      <c r="H1727" s="26" t="str">
        <f>IF('4 Price book'!G1729="","",'4 Price book'!G1729)</f>
        <v/>
      </c>
      <c r="I1727" s="26" t="str">
        <f>IF('4 Price book'!H1729="","",'4 Price book'!H1729)</f>
        <v/>
      </c>
      <c r="J1727" s="26" t="str">
        <f>IF('4 Price book'!I1729="","",'4 Price book'!I1729)</f>
        <v/>
      </c>
      <c r="K1727" s="26" t="str">
        <f>IF('4 Price book'!J1729="","",'4 Price book'!J1729)</f>
        <v/>
      </c>
      <c r="L1727" s="26" t="str">
        <f>IF('4 Price book'!K1729="","",'4 Price book'!K1729)</f>
        <v/>
      </c>
      <c r="M1727" s="26" t="str">
        <f>IF('4 Price book'!K1729="","",VLOOKUP(L1727,'2 Lists'!$F$10:$G$999,2,FALSE))</f>
        <v/>
      </c>
      <c r="N1727" s="26" t="str">
        <f>IF('4 Price book'!L1729="","",'4 Price book'!L1729)</f>
        <v/>
      </c>
      <c r="O1727" s="26" t="str">
        <f>IF('4 Price book'!M1729="","",'4 Price book'!M1729)</f>
        <v/>
      </c>
      <c r="P1727" s="26" t="str">
        <f>IF('4 Price book'!N1729="","",'4 Price book'!N1729)</f>
        <v/>
      </c>
      <c r="Q1727" s="26" t="str">
        <f>IF('4 Price book'!O1729="","",'4 Price book'!O1729)</f>
        <v/>
      </c>
      <c r="R1727" s="34"/>
      <c r="S1727" s="34"/>
      <c r="T1727" s="34"/>
      <c r="U1727" s="34"/>
      <c r="V1727" s="34"/>
    </row>
    <row r="1728" spans="1:22" ht="15" customHeight="1" x14ac:dyDescent="0.25">
      <c r="A1728" s="26">
        <v>1727</v>
      </c>
      <c r="B1728" s="26" t="str">
        <f>IF('1 Cover'!$B$27="Yes",IFERROR(VLOOKUP('4 Price book'!C1730,'Catalogs (internal)'!$L$2:$N$991,2,FALSE),""),IF('4 Price book'!C1730="","",'4 Price book'!C1730))</f>
        <v/>
      </c>
      <c r="C1728" s="26" t="str">
        <f>IF('4 Price book'!C1730="","",IF('1 Cover'!$B$27="No","",IFERROR(VLOOKUP('4 Price book'!C1730,'Catalogs (internal)'!$L$2:$N$991,3,FALSE),"")))</f>
        <v/>
      </c>
      <c r="D1728" s="26" t="str">
        <f>IF('4 Price book'!D1730="","",'4 Price book'!D1730)</f>
        <v/>
      </c>
      <c r="E1728" s="26" t="str">
        <f>IF('4 Price book'!D1730="","",VLOOKUP('4 Price book'!D1730,'2 Lists'!$I$10:$J$999,2,FALSE))</f>
        <v/>
      </c>
      <c r="F1728" s="26" t="str">
        <f>IF('4 Price book'!E1730="","",'4 Price book'!E1730)</f>
        <v/>
      </c>
      <c r="G1728" s="26" t="str">
        <f>IF('4 Price book'!F1730="","",'4 Price book'!F1730)</f>
        <v/>
      </c>
      <c r="H1728" s="26" t="str">
        <f>IF('4 Price book'!G1730="","",'4 Price book'!G1730)</f>
        <v/>
      </c>
      <c r="I1728" s="26" t="str">
        <f>IF('4 Price book'!H1730="","",'4 Price book'!H1730)</f>
        <v/>
      </c>
      <c r="J1728" s="26" t="str">
        <f>IF('4 Price book'!I1730="","",'4 Price book'!I1730)</f>
        <v/>
      </c>
      <c r="K1728" s="26" t="str">
        <f>IF('4 Price book'!J1730="","",'4 Price book'!J1730)</f>
        <v/>
      </c>
      <c r="L1728" s="26" t="str">
        <f>IF('4 Price book'!K1730="","",'4 Price book'!K1730)</f>
        <v/>
      </c>
      <c r="M1728" s="26" t="str">
        <f>IF('4 Price book'!K1730="","",VLOOKUP(L1728,'2 Lists'!$F$10:$G$999,2,FALSE))</f>
        <v/>
      </c>
      <c r="N1728" s="26" t="str">
        <f>IF('4 Price book'!L1730="","",'4 Price book'!L1730)</f>
        <v/>
      </c>
      <c r="O1728" s="26" t="str">
        <f>IF('4 Price book'!M1730="","",'4 Price book'!M1730)</f>
        <v/>
      </c>
      <c r="P1728" s="26" t="str">
        <f>IF('4 Price book'!N1730="","",'4 Price book'!N1730)</f>
        <v/>
      </c>
      <c r="Q1728" s="26" t="str">
        <f>IF('4 Price book'!O1730="","",'4 Price book'!O1730)</f>
        <v/>
      </c>
      <c r="R1728" s="34"/>
      <c r="S1728" s="34"/>
      <c r="T1728" s="34"/>
      <c r="U1728" s="34"/>
      <c r="V1728" s="34"/>
    </row>
    <row r="1729" spans="1:22" ht="15" customHeight="1" x14ac:dyDescent="0.25">
      <c r="A1729" s="26">
        <v>1728</v>
      </c>
      <c r="B1729" s="26" t="str">
        <f>IF('1 Cover'!$B$27="Yes",IFERROR(VLOOKUP('4 Price book'!C1731,'Catalogs (internal)'!$L$2:$N$991,2,FALSE),""),IF('4 Price book'!C1731="","",'4 Price book'!C1731))</f>
        <v/>
      </c>
      <c r="C1729" s="26" t="str">
        <f>IF('4 Price book'!C1731="","",IF('1 Cover'!$B$27="No","",IFERROR(VLOOKUP('4 Price book'!C1731,'Catalogs (internal)'!$L$2:$N$991,3,FALSE),"")))</f>
        <v/>
      </c>
      <c r="D1729" s="26" t="str">
        <f>IF('4 Price book'!D1731="","",'4 Price book'!D1731)</f>
        <v/>
      </c>
      <c r="E1729" s="26" t="str">
        <f>IF('4 Price book'!D1731="","",VLOOKUP('4 Price book'!D1731,'2 Lists'!$I$10:$J$999,2,FALSE))</f>
        <v/>
      </c>
      <c r="F1729" s="26" t="str">
        <f>IF('4 Price book'!E1731="","",'4 Price book'!E1731)</f>
        <v/>
      </c>
      <c r="G1729" s="26" t="str">
        <f>IF('4 Price book'!F1731="","",'4 Price book'!F1731)</f>
        <v/>
      </c>
      <c r="H1729" s="26" t="str">
        <f>IF('4 Price book'!G1731="","",'4 Price book'!G1731)</f>
        <v/>
      </c>
      <c r="I1729" s="26" t="str">
        <f>IF('4 Price book'!H1731="","",'4 Price book'!H1731)</f>
        <v/>
      </c>
      <c r="J1729" s="26" t="str">
        <f>IF('4 Price book'!I1731="","",'4 Price book'!I1731)</f>
        <v/>
      </c>
      <c r="K1729" s="26" t="str">
        <f>IF('4 Price book'!J1731="","",'4 Price book'!J1731)</f>
        <v/>
      </c>
      <c r="L1729" s="26" t="str">
        <f>IF('4 Price book'!K1731="","",'4 Price book'!K1731)</f>
        <v/>
      </c>
      <c r="M1729" s="26" t="str">
        <f>IF('4 Price book'!K1731="","",VLOOKUP(L1729,'2 Lists'!$F$10:$G$999,2,FALSE))</f>
        <v/>
      </c>
      <c r="N1729" s="26" t="str">
        <f>IF('4 Price book'!L1731="","",'4 Price book'!L1731)</f>
        <v/>
      </c>
      <c r="O1729" s="26" t="str">
        <f>IF('4 Price book'!M1731="","",'4 Price book'!M1731)</f>
        <v/>
      </c>
      <c r="P1729" s="26" t="str">
        <f>IF('4 Price book'!N1731="","",'4 Price book'!N1731)</f>
        <v/>
      </c>
      <c r="Q1729" s="26" t="str">
        <f>IF('4 Price book'!O1731="","",'4 Price book'!O1731)</f>
        <v/>
      </c>
      <c r="R1729" s="34"/>
      <c r="S1729" s="34"/>
      <c r="T1729" s="34"/>
      <c r="U1729" s="34"/>
      <c r="V1729" s="34"/>
    </row>
    <row r="1730" spans="1:22" ht="15" customHeight="1" x14ac:dyDescent="0.25">
      <c r="A1730" s="26">
        <v>1729</v>
      </c>
      <c r="B1730" s="26" t="str">
        <f>IF('1 Cover'!$B$27="Yes",IFERROR(VLOOKUP('4 Price book'!C1732,'Catalogs (internal)'!$L$2:$N$991,2,FALSE),""),IF('4 Price book'!C1732="","",'4 Price book'!C1732))</f>
        <v/>
      </c>
      <c r="C1730" s="26" t="str">
        <f>IF('4 Price book'!C1732="","",IF('1 Cover'!$B$27="No","",IFERROR(VLOOKUP('4 Price book'!C1732,'Catalogs (internal)'!$L$2:$N$991,3,FALSE),"")))</f>
        <v/>
      </c>
      <c r="D1730" s="26" t="str">
        <f>IF('4 Price book'!D1732="","",'4 Price book'!D1732)</f>
        <v/>
      </c>
      <c r="E1730" s="26" t="str">
        <f>IF('4 Price book'!D1732="","",VLOOKUP('4 Price book'!D1732,'2 Lists'!$I$10:$J$999,2,FALSE))</f>
        <v/>
      </c>
      <c r="F1730" s="26" t="str">
        <f>IF('4 Price book'!E1732="","",'4 Price book'!E1732)</f>
        <v/>
      </c>
      <c r="G1730" s="26" t="str">
        <f>IF('4 Price book'!F1732="","",'4 Price book'!F1732)</f>
        <v/>
      </c>
      <c r="H1730" s="26" t="str">
        <f>IF('4 Price book'!G1732="","",'4 Price book'!G1732)</f>
        <v/>
      </c>
      <c r="I1730" s="26" t="str">
        <f>IF('4 Price book'!H1732="","",'4 Price book'!H1732)</f>
        <v/>
      </c>
      <c r="J1730" s="26" t="str">
        <f>IF('4 Price book'!I1732="","",'4 Price book'!I1732)</f>
        <v/>
      </c>
      <c r="K1730" s="26" t="str">
        <f>IF('4 Price book'!J1732="","",'4 Price book'!J1732)</f>
        <v/>
      </c>
      <c r="L1730" s="26" t="str">
        <f>IF('4 Price book'!K1732="","",'4 Price book'!K1732)</f>
        <v/>
      </c>
      <c r="M1730" s="26" t="str">
        <f>IF('4 Price book'!K1732="","",VLOOKUP(L1730,'2 Lists'!$F$10:$G$999,2,FALSE))</f>
        <v/>
      </c>
      <c r="N1730" s="26" t="str">
        <f>IF('4 Price book'!L1732="","",'4 Price book'!L1732)</f>
        <v/>
      </c>
      <c r="O1730" s="26" t="str">
        <f>IF('4 Price book'!M1732="","",'4 Price book'!M1732)</f>
        <v/>
      </c>
      <c r="P1730" s="26" t="str">
        <f>IF('4 Price book'!N1732="","",'4 Price book'!N1732)</f>
        <v/>
      </c>
      <c r="Q1730" s="26" t="str">
        <f>IF('4 Price book'!O1732="","",'4 Price book'!O1732)</f>
        <v/>
      </c>
      <c r="R1730" s="34"/>
      <c r="S1730" s="34"/>
      <c r="T1730" s="34"/>
      <c r="U1730" s="34"/>
      <c r="V1730" s="34"/>
    </row>
    <row r="1731" spans="1:22" ht="15" customHeight="1" x14ac:dyDescent="0.25">
      <c r="A1731" s="26">
        <v>1730</v>
      </c>
      <c r="B1731" s="26" t="str">
        <f>IF('1 Cover'!$B$27="Yes",IFERROR(VLOOKUP('4 Price book'!C1733,'Catalogs (internal)'!$L$2:$N$991,2,FALSE),""),IF('4 Price book'!C1733="","",'4 Price book'!C1733))</f>
        <v/>
      </c>
      <c r="C1731" s="26" t="str">
        <f>IF('4 Price book'!C1733="","",IF('1 Cover'!$B$27="No","",IFERROR(VLOOKUP('4 Price book'!C1733,'Catalogs (internal)'!$L$2:$N$991,3,FALSE),"")))</f>
        <v/>
      </c>
      <c r="D1731" s="26" t="str">
        <f>IF('4 Price book'!D1733="","",'4 Price book'!D1733)</f>
        <v/>
      </c>
      <c r="E1731" s="26" t="str">
        <f>IF('4 Price book'!D1733="","",VLOOKUP('4 Price book'!D1733,'2 Lists'!$I$10:$J$999,2,FALSE))</f>
        <v/>
      </c>
      <c r="F1731" s="26" t="str">
        <f>IF('4 Price book'!E1733="","",'4 Price book'!E1733)</f>
        <v/>
      </c>
      <c r="G1731" s="26" t="str">
        <f>IF('4 Price book'!F1733="","",'4 Price book'!F1733)</f>
        <v/>
      </c>
      <c r="H1731" s="26" t="str">
        <f>IF('4 Price book'!G1733="","",'4 Price book'!G1733)</f>
        <v/>
      </c>
      <c r="I1731" s="26" t="str">
        <f>IF('4 Price book'!H1733="","",'4 Price book'!H1733)</f>
        <v/>
      </c>
      <c r="J1731" s="26" t="str">
        <f>IF('4 Price book'!I1733="","",'4 Price book'!I1733)</f>
        <v/>
      </c>
      <c r="K1731" s="26" t="str">
        <f>IF('4 Price book'!J1733="","",'4 Price book'!J1733)</f>
        <v/>
      </c>
      <c r="L1731" s="26" t="str">
        <f>IF('4 Price book'!K1733="","",'4 Price book'!K1733)</f>
        <v/>
      </c>
      <c r="M1731" s="26" t="str">
        <f>IF('4 Price book'!K1733="","",VLOOKUP(L1731,'2 Lists'!$F$10:$G$999,2,FALSE))</f>
        <v/>
      </c>
      <c r="N1731" s="26" t="str">
        <f>IF('4 Price book'!L1733="","",'4 Price book'!L1733)</f>
        <v/>
      </c>
      <c r="O1731" s="26" t="str">
        <f>IF('4 Price book'!M1733="","",'4 Price book'!M1733)</f>
        <v/>
      </c>
      <c r="P1731" s="26" t="str">
        <f>IF('4 Price book'!N1733="","",'4 Price book'!N1733)</f>
        <v/>
      </c>
      <c r="Q1731" s="26" t="str">
        <f>IF('4 Price book'!O1733="","",'4 Price book'!O1733)</f>
        <v/>
      </c>
      <c r="R1731" s="34"/>
      <c r="S1731" s="34"/>
      <c r="T1731" s="34"/>
      <c r="U1731" s="34"/>
      <c r="V1731" s="34"/>
    </row>
    <row r="1732" spans="1:22" ht="15" customHeight="1" x14ac:dyDescent="0.25">
      <c r="A1732" s="26">
        <v>1731</v>
      </c>
      <c r="B1732" s="26" t="str">
        <f>IF('1 Cover'!$B$27="Yes",IFERROR(VLOOKUP('4 Price book'!C1734,'Catalogs (internal)'!$L$2:$N$991,2,FALSE),""),IF('4 Price book'!C1734="","",'4 Price book'!C1734))</f>
        <v/>
      </c>
      <c r="C1732" s="26" t="str">
        <f>IF('4 Price book'!C1734="","",IF('1 Cover'!$B$27="No","",IFERROR(VLOOKUP('4 Price book'!C1734,'Catalogs (internal)'!$L$2:$N$991,3,FALSE),"")))</f>
        <v/>
      </c>
      <c r="D1732" s="26" t="str">
        <f>IF('4 Price book'!D1734="","",'4 Price book'!D1734)</f>
        <v/>
      </c>
      <c r="E1732" s="26" t="str">
        <f>IF('4 Price book'!D1734="","",VLOOKUP('4 Price book'!D1734,'2 Lists'!$I$10:$J$999,2,FALSE))</f>
        <v/>
      </c>
      <c r="F1732" s="26" t="str">
        <f>IF('4 Price book'!E1734="","",'4 Price book'!E1734)</f>
        <v/>
      </c>
      <c r="G1732" s="26" t="str">
        <f>IF('4 Price book'!F1734="","",'4 Price book'!F1734)</f>
        <v/>
      </c>
      <c r="H1732" s="26" t="str">
        <f>IF('4 Price book'!G1734="","",'4 Price book'!G1734)</f>
        <v/>
      </c>
      <c r="I1732" s="26" t="str">
        <f>IF('4 Price book'!H1734="","",'4 Price book'!H1734)</f>
        <v/>
      </c>
      <c r="J1732" s="26" t="str">
        <f>IF('4 Price book'!I1734="","",'4 Price book'!I1734)</f>
        <v/>
      </c>
      <c r="K1732" s="26" t="str">
        <f>IF('4 Price book'!J1734="","",'4 Price book'!J1734)</f>
        <v/>
      </c>
      <c r="L1732" s="26" t="str">
        <f>IF('4 Price book'!K1734="","",'4 Price book'!K1734)</f>
        <v/>
      </c>
      <c r="M1732" s="26" t="str">
        <f>IF('4 Price book'!K1734="","",VLOOKUP(L1732,'2 Lists'!$F$10:$G$999,2,FALSE))</f>
        <v/>
      </c>
      <c r="N1732" s="26" t="str">
        <f>IF('4 Price book'!L1734="","",'4 Price book'!L1734)</f>
        <v/>
      </c>
      <c r="O1732" s="26" t="str">
        <f>IF('4 Price book'!M1734="","",'4 Price book'!M1734)</f>
        <v/>
      </c>
      <c r="P1732" s="26" t="str">
        <f>IF('4 Price book'!N1734="","",'4 Price book'!N1734)</f>
        <v/>
      </c>
      <c r="Q1732" s="26" t="str">
        <f>IF('4 Price book'!O1734="","",'4 Price book'!O1734)</f>
        <v/>
      </c>
      <c r="R1732" s="34"/>
      <c r="S1732" s="34"/>
      <c r="T1732" s="34"/>
      <c r="U1732" s="34"/>
      <c r="V1732" s="34"/>
    </row>
    <row r="1733" spans="1:22" ht="15" customHeight="1" x14ac:dyDescent="0.25">
      <c r="A1733" s="26">
        <v>1732</v>
      </c>
      <c r="B1733" s="26" t="str">
        <f>IF('1 Cover'!$B$27="Yes",IFERROR(VLOOKUP('4 Price book'!C1735,'Catalogs (internal)'!$L$2:$N$991,2,FALSE),""),IF('4 Price book'!C1735="","",'4 Price book'!C1735))</f>
        <v/>
      </c>
      <c r="C1733" s="26" t="str">
        <f>IF('4 Price book'!C1735="","",IF('1 Cover'!$B$27="No","",IFERROR(VLOOKUP('4 Price book'!C1735,'Catalogs (internal)'!$L$2:$N$991,3,FALSE),"")))</f>
        <v/>
      </c>
      <c r="D1733" s="26" t="str">
        <f>IF('4 Price book'!D1735="","",'4 Price book'!D1735)</f>
        <v/>
      </c>
      <c r="E1733" s="26" t="str">
        <f>IF('4 Price book'!D1735="","",VLOOKUP('4 Price book'!D1735,'2 Lists'!$I$10:$J$999,2,FALSE))</f>
        <v/>
      </c>
      <c r="F1733" s="26" t="str">
        <f>IF('4 Price book'!E1735="","",'4 Price book'!E1735)</f>
        <v/>
      </c>
      <c r="G1733" s="26" t="str">
        <f>IF('4 Price book'!F1735="","",'4 Price book'!F1735)</f>
        <v/>
      </c>
      <c r="H1733" s="26" t="str">
        <f>IF('4 Price book'!G1735="","",'4 Price book'!G1735)</f>
        <v/>
      </c>
      <c r="I1733" s="26" t="str">
        <f>IF('4 Price book'!H1735="","",'4 Price book'!H1735)</f>
        <v/>
      </c>
      <c r="J1733" s="26" t="str">
        <f>IF('4 Price book'!I1735="","",'4 Price book'!I1735)</f>
        <v/>
      </c>
      <c r="K1733" s="26" t="str">
        <f>IF('4 Price book'!J1735="","",'4 Price book'!J1735)</f>
        <v/>
      </c>
      <c r="L1733" s="26" t="str">
        <f>IF('4 Price book'!K1735="","",'4 Price book'!K1735)</f>
        <v/>
      </c>
      <c r="M1733" s="26" t="str">
        <f>IF('4 Price book'!K1735="","",VLOOKUP(L1733,'2 Lists'!$F$10:$G$999,2,FALSE))</f>
        <v/>
      </c>
      <c r="N1733" s="26" t="str">
        <f>IF('4 Price book'!L1735="","",'4 Price book'!L1735)</f>
        <v/>
      </c>
      <c r="O1733" s="26" t="str">
        <f>IF('4 Price book'!M1735="","",'4 Price book'!M1735)</f>
        <v/>
      </c>
      <c r="P1733" s="26" t="str">
        <f>IF('4 Price book'!N1735="","",'4 Price book'!N1735)</f>
        <v/>
      </c>
      <c r="Q1733" s="26" t="str">
        <f>IF('4 Price book'!O1735="","",'4 Price book'!O1735)</f>
        <v/>
      </c>
      <c r="R1733" s="34"/>
      <c r="S1733" s="34"/>
      <c r="T1733" s="34"/>
      <c r="U1733" s="34"/>
      <c r="V1733" s="34"/>
    </row>
    <row r="1734" spans="1:22" ht="15" customHeight="1" x14ac:dyDescent="0.25">
      <c r="A1734" s="26">
        <v>1733</v>
      </c>
      <c r="B1734" s="26" t="str">
        <f>IF('1 Cover'!$B$27="Yes",IFERROR(VLOOKUP('4 Price book'!C1736,'Catalogs (internal)'!$L$2:$N$991,2,FALSE),""),IF('4 Price book'!C1736="","",'4 Price book'!C1736))</f>
        <v/>
      </c>
      <c r="C1734" s="26" t="str">
        <f>IF('4 Price book'!C1736="","",IF('1 Cover'!$B$27="No","",IFERROR(VLOOKUP('4 Price book'!C1736,'Catalogs (internal)'!$L$2:$N$991,3,FALSE),"")))</f>
        <v/>
      </c>
      <c r="D1734" s="26" t="str">
        <f>IF('4 Price book'!D1736="","",'4 Price book'!D1736)</f>
        <v/>
      </c>
      <c r="E1734" s="26" t="str">
        <f>IF('4 Price book'!D1736="","",VLOOKUP('4 Price book'!D1736,'2 Lists'!$I$10:$J$999,2,FALSE))</f>
        <v/>
      </c>
      <c r="F1734" s="26" t="str">
        <f>IF('4 Price book'!E1736="","",'4 Price book'!E1736)</f>
        <v/>
      </c>
      <c r="G1734" s="26" t="str">
        <f>IF('4 Price book'!F1736="","",'4 Price book'!F1736)</f>
        <v/>
      </c>
      <c r="H1734" s="26" t="str">
        <f>IF('4 Price book'!G1736="","",'4 Price book'!G1736)</f>
        <v/>
      </c>
      <c r="I1734" s="26" t="str">
        <f>IF('4 Price book'!H1736="","",'4 Price book'!H1736)</f>
        <v/>
      </c>
      <c r="J1734" s="26" t="str">
        <f>IF('4 Price book'!I1736="","",'4 Price book'!I1736)</f>
        <v/>
      </c>
      <c r="K1734" s="26" t="str">
        <f>IF('4 Price book'!J1736="","",'4 Price book'!J1736)</f>
        <v/>
      </c>
      <c r="L1734" s="26" t="str">
        <f>IF('4 Price book'!K1736="","",'4 Price book'!K1736)</f>
        <v/>
      </c>
      <c r="M1734" s="26" t="str">
        <f>IF('4 Price book'!K1736="","",VLOOKUP(L1734,'2 Lists'!$F$10:$G$999,2,FALSE))</f>
        <v/>
      </c>
      <c r="N1734" s="26" t="str">
        <f>IF('4 Price book'!L1736="","",'4 Price book'!L1736)</f>
        <v/>
      </c>
      <c r="O1734" s="26" t="str">
        <f>IF('4 Price book'!M1736="","",'4 Price book'!M1736)</f>
        <v/>
      </c>
      <c r="P1734" s="26" t="str">
        <f>IF('4 Price book'!N1736="","",'4 Price book'!N1736)</f>
        <v/>
      </c>
      <c r="Q1734" s="26" t="str">
        <f>IF('4 Price book'!O1736="","",'4 Price book'!O1736)</f>
        <v/>
      </c>
      <c r="R1734" s="34"/>
      <c r="S1734" s="34"/>
      <c r="T1734" s="34"/>
      <c r="U1734" s="34"/>
      <c r="V1734" s="34"/>
    </row>
    <row r="1735" spans="1:22" ht="15" customHeight="1" x14ac:dyDescent="0.25">
      <c r="A1735" s="26">
        <v>1734</v>
      </c>
      <c r="B1735" s="26" t="str">
        <f>IF('1 Cover'!$B$27="Yes",IFERROR(VLOOKUP('4 Price book'!C1737,'Catalogs (internal)'!$L$2:$N$991,2,FALSE),""),IF('4 Price book'!C1737="","",'4 Price book'!C1737))</f>
        <v/>
      </c>
      <c r="C1735" s="26" t="str">
        <f>IF('4 Price book'!C1737="","",IF('1 Cover'!$B$27="No","",IFERROR(VLOOKUP('4 Price book'!C1737,'Catalogs (internal)'!$L$2:$N$991,3,FALSE),"")))</f>
        <v/>
      </c>
      <c r="D1735" s="26" t="str">
        <f>IF('4 Price book'!D1737="","",'4 Price book'!D1737)</f>
        <v/>
      </c>
      <c r="E1735" s="26" t="str">
        <f>IF('4 Price book'!D1737="","",VLOOKUP('4 Price book'!D1737,'2 Lists'!$I$10:$J$999,2,FALSE))</f>
        <v/>
      </c>
      <c r="F1735" s="26" t="str">
        <f>IF('4 Price book'!E1737="","",'4 Price book'!E1737)</f>
        <v/>
      </c>
      <c r="G1735" s="26" t="str">
        <f>IF('4 Price book'!F1737="","",'4 Price book'!F1737)</f>
        <v/>
      </c>
      <c r="H1735" s="26" t="str">
        <f>IF('4 Price book'!G1737="","",'4 Price book'!G1737)</f>
        <v/>
      </c>
      <c r="I1735" s="26" t="str">
        <f>IF('4 Price book'!H1737="","",'4 Price book'!H1737)</f>
        <v/>
      </c>
      <c r="J1735" s="26" t="str">
        <f>IF('4 Price book'!I1737="","",'4 Price book'!I1737)</f>
        <v/>
      </c>
      <c r="K1735" s="26" t="str">
        <f>IF('4 Price book'!J1737="","",'4 Price book'!J1737)</f>
        <v/>
      </c>
      <c r="L1735" s="26" t="str">
        <f>IF('4 Price book'!K1737="","",'4 Price book'!K1737)</f>
        <v/>
      </c>
      <c r="M1735" s="26" t="str">
        <f>IF('4 Price book'!K1737="","",VLOOKUP(L1735,'2 Lists'!$F$10:$G$999,2,FALSE))</f>
        <v/>
      </c>
      <c r="N1735" s="26" t="str">
        <f>IF('4 Price book'!L1737="","",'4 Price book'!L1737)</f>
        <v/>
      </c>
      <c r="O1735" s="26" t="str">
        <f>IF('4 Price book'!M1737="","",'4 Price book'!M1737)</f>
        <v/>
      </c>
      <c r="P1735" s="26" t="str">
        <f>IF('4 Price book'!N1737="","",'4 Price book'!N1737)</f>
        <v/>
      </c>
      <c r="Q1735" s="26" t="str">
        <f>IF('4 Price book'!O1737="","",'4 Price book'!O1737)</f>
        <v/>
      </c>
      <c r="R1735" s="34"/>
      <c r="S1735" s="34"/>
      <c r="T1735" s="34"/>
      <c r="U1735" s="34"/>
      <c r="V1735" s="34"/>
    </row>
    <row r="1736" spans="1:22" ht="15" customHeight="1" x14ac:dyDescent="0.25">
      <c r="A1736" s="26">
        <v>1735</v>
      </c>
      <c r="B1736" s="26" t="str">
        <f>IF('1 Cover'!$B$27="Yes",IFERROR(VLOOKUP('4 Price book'!C1738,'Catalogs (internal)'!$L$2:$N$991,2,FALSE),""),IF('4 Price book'!C1738="","",'4 Price book'!C1738))</f>
        <v/>
      </c>
      <c r="C1736" s="26" t="str">
        <f>IF('4 Price book'!C1738="","",IF('1 Cover'!$B$27="No","",IFERROR(VLOOKUP('4 Price book'!C1738,'Catalogs (internal)'!$L$2:$N$991,3,FALSE),"")))</f>
        <v/>
      </c>
      <c r="D1736" s="26" t="str">
        <f>IF('4 Price book'!D1738="","",'4 Price book'!D1738)</f>
        <v/>
      </c>
      <c r="E1736" s="26" t="str">
        <f>IF('4 Price book'!D1738="","",VLOOKUP('4 Price book'!D1738,'2 Lists'!$I$10:$J$999,2,FALSE))</f>
        <v/>
      </c>
      <c r="F1736" s="26" t="str">
        <f>IF('4 Price book'!E1738="","",'4 Price book'!E1738)</f>
        <v/>
      </c>
      <c r="G1736" s="26" t="str">
        <f>IF('4 Price book'!F1738="","",'4 Price book'!F1738)</f>
        <v/>
      </c>
      <c r="H1736" s="26" t="str">
        <f>IF('4 Price book'!G1738="","",'4 Price book'!G1738)</f>
        <v/>
      </c>
      <c r="I1736" s="26" t="str">
        <f>IF('4 Price book'!H1738="","",'4 Price book'!H1738)</f>
        <v/>
      </c>
      <c r="J1736" s="26" t="str">
        <f>IF('4 Price book'!I1738="","",'4 Price book'!I1738)</f>
        <v/>
      </c>
      <c r="K1736" s="26" t="str">
        <f>IF('4 Price book'!J1738="","",'4 Price book'!J1738)</f>
        <v/>
      </c>
      <c r="L1736" s="26" t="str">
        <f>IF('4 Price book'!K1738="","",'4 Price book'!K1738)</f>
        <v/>
      </c>
      <c r="M1736" s="26" t="str">
        <f>IF('4 Price book'!K1738="","",VLOOKUP(L1736,'2 Lists'!$F$10:$G$999,2,FALSE))</f>
        <v/>
      </c>
      <c r="N1736" s="26" t="str">
        <f>IF('4 Price book'!L1738="","",'4 Price book'!L1738)</f>
        <v/>
      </c>
      <c r="O1736" s="26" t="str">
        <f>IF('4 Price book'!M1738="","",'4 Price book'!M1738)</f>
        <v/>
      </c>
      <c r="P1736" s="26" t="str">
        <f>IF('4 Price book'!N1738="","",'4 Price book'!N1738)</f>
        <v/>
      </c>
      <c r="Q1736" s="26" t="str">
        <f>IF('4 Price book'!O1738="","",'4 Price book'!O1738)</f>
        <v/>
      </c>
      <c r="R1736" s="34"/>
      <c r="S1736" s="34"/>
      <c r="T1736" s="34"/>
      <c r="U1736" s="34"/>
      <c r="V1736" s="34"/>
    </row>
    <row r="1737" spans="1:22" ht="15" customHeight="1" x14ac:dyDescent="0.25">
      <c r="A1737" s="26">
        <v>1736</v>
      </c>
      <c r="B1737" s="26" t="str">
        <f>IF('1 Cover'!$B$27="Yes",IFERROR(VLOOKUP('4 Price book'!C1739,'Catalogs (internal)'!$L$2:$N$991,2,FALSE),""),IF('4 Price book'!C1739="","",'4 Price book'!C1739))</f>
        <v/>
      </c>
      <c r="C1737" s="26" t="str">
        <f>IF('4 Price book'!C1739="","",IF('1 Cover'!$B$27="No","",IFERROR(VLOOKUP('4 Price book'!C1739,'Catalogs (internal)'!$L$2:$N$991,3,FALSE),"")))</f>
        <v/>
      </c>
      <c r="D1737" s="26" t="str">
        <f>IF('4 Price book'!D1739="","",'4 Price book'!D1739)</f>
        <v/>
      </c>
      <c r="E1737" s="26" t="str">
        <f>IF('4 Price book'!D1739="","",VLOOKUP('4 Price book'!D1739,'2 Lists'!$I$10:$J$999,2,FALSE))</f>
        <v/>
      </c>
      <c r="F1737" s="26" t="str">
        <f>IF('4 Price book'!E1739="","",'4 Price book'!E1739)</f>
        <v/>
      </c>
      <c r="G1737" s="26" t="str">
        <f>IF('4 Price book'!F1739="","",'4 Price book'!F1739)</f>
        <v/>
      </c>
      <c r="H1737" s="26" t="str">
        <f>IF('4 Price book'!G1739="","",'4 Price book'!G1739)</f>
        <v/>
      </c>
      <c r="I1737" s="26" t="str">
        <f>IF('4 Price book'!H1739="","",'4 Price book'!H1739)</f>
        <v/>
      </c>
      <c r="J1737" s="26" t="str">
        <f>IF('4 Price book'!I1739="","",'4 Price book'!I1739)</f>
        <v/>
      </c>
      <c r="K1737" s="26" t="str">
        <f>IF('4 Price book'!J1739="","",'4 Price book'!J1739)</f>
        <v/>
      </c>
      <c r="L1737" s="26" t="str">
        <f>IF('4 Price book'!K1739="","",'4 Price book'!K1739)</f>
        <v/>
      </c>
      <c r="M1737" s="26" t="str">
        <f>IF('4 Price book'!K1739="","",VLOOKUP(L1737,'2 Lists'!$F$10:$G$999,2,FALSE))</f>
        <v/>
      </c>
      <c r="N1737" s="26" t="str">
        <f>IF('4 Price book'!L1739="","",'4 Price book'!L1739)</f>
        <v/>
      </c>
      <c r="O1737" s="26" t="str">
        <f>IF('4 Price book'!M1739="","",'4 Price book'!M1739)</f>
        <v/>
      </c>
      <c r="P1737" s="26" t="str">
        <f>IF('4 Price book'!N1739="","",'4 Price book'!N1739)</f>
        <v/>
      </c>
      <c r="Q1737" s="26" t="str">
        <f>IF('4 Price book'!O1739="","",'4 Price book'!O1739)</f>
        <v/>
      </c>
      <c r="R1737" s="34"/>
      <c r="S1737" s="34"/>
      <c r="T1737" s="34"/>
      <c r="U1737" s="34"/>
      <c r="V1737" s="34"/>
    </row>
    <row r="1738" spans="1:22" ht="15" customHeight="1" x14ac:dyDescent="0.25">
      <c r="A1738" s="26">
        <v>1737</v>
      </c>
      <c r="B1738" s="26" t="str">
        <f>IF('1 Cover'!$B$27="Yes",IFERROR(VLOOKUP('4 Price book'!C1740,'Catalogs (internal)'!$L$2:$N$991,2,FALSE),""),IF('4 Price book'!C1740="","",'4 Price book'!C1740))</f>
        <v/>
      </c>
      <c r="C1738" s="26" t="str">
        <f>IF('4 Price book'!C1740="","",IF('1 Cover'!$B$27="No","",IFERROR(VLOOKUP('4 Price book'!C1740,'Catalogs (internal)'!$L$2:$N$991,3,FALSE),"")))</f>
        <v/>
      </c>
      <c r="D1738" s="26" t="str">
        <f>IF('4 Price book'!D1740="","",'4 Price book'!D1740)</f>
        <v/>
      </c>
      <c r="E1738" s="26" t="str">
        <f>IF('4 Price book'!D1740="","",VLOOKUP('4 Price book'!D1740,'2 Lists'!$I$10:$J$999,2,FALSE))</f>
        <v/>
      </c>
      <c r="F1738" s="26" t="str">
        <f>IF('4 Price book'!E1740="","",'4 Price book'!E1740)</f>
        <v/>
      </c>
      <c r="G1738" s="26" t="str">
        <f>IF('4 Price book'!F1740="","",'4 Price book'!F1740)</f>
        <v/>
      </c>
      <c r="H1738" s="26" t="str">
        <f>IF('4 Price book'!G1740="","",'4 Price book'!G1740)</f>
        <v/>
      </c>
      <c r="I1738" s="26" t="str">
        <f>IF('4 Price book'!H1740="","",'4 Price book'!H1740)</f>
        <v/>
      </c>
      <c r="J1738" s="26" t="str">
        <f>IF('4 Price book'!I1740="","",'4 Price book'!I1740)</f>
        <v/>
      </c>
      <c r="K1738" s="26" t="str">
        <f>IF('4 Price book'!J1740="","",'4 Price book'!J1740)</f>
        <v/>
      </c>
      <c r="L1738" s="26" t="str">
        <f>IF('4 Price book'!K1740="","",'4 Price book'!K1740)</f>
        <v/>
      </c>
      <c r="M1738" s="26" t="str">
        <f>IF('4 Price book'!K1740="","",VLOOKUP(L1738,'2 Lists'!$F$10:$G$999,2,FALSE))</f>
        <v/>
      </c>
      <c r="N1738" s="26" t="str">
        <f>IF('4 Price book'!L1740="","",'4 Price book'!L1740)</f>
        <v/>
      </c>
      <c r="O1738" s="26" t="str">
        <f>IF('4 Price book'!M1740="","",'4 Price book'!M1740)</f>
        <v/>
      </c>
      <c r="P1738" s="26" t="str">
        <f>IF('4 Price book'!N1740="","",'4 Price book'!N1740)</f>
        <v/>
      </c>
      <c r="Q1738" s="26" t="str">
        <f>IF('4 Price book'!O1740="","",'4 Price book'!O1740)</f>
        <v/>
      </c>
      <c r="R1738" s="34"/>
      <c r="S1738" s="34"/>
      <c r="T1738" s="34"/>
      <c r="U1738" s="34"/>
      <c r="V1738" s="34"/>
    </row>
    <row r="1739" spans="1:22" ht="15" customHeight="1" x14ac:dyDescent="0.25">
      <c r="A1739" s="26">
        <v>1738</v>
      </c>
      <c r="B1739" s="26" t="str">
        <f>IF('1 Cover'!$B$27="Yes",IFERROR(VLOOKUP('4 Price book'!C1741,'Catalogs (internal)'!$L$2:$N$991,2,FALSE),""),IF('4 Price book'!C1741="","",'4 Price book'!C1741))</f>
        <v/>
      </c>
      <c r="C1739" s="26" t="str">
        <f>IF('4 Price book'!C1741="","",IF('1 Cover'!$B$27="No","",IFERROR(VLOOKUP('4 Price book'!C1741,'Catalogs (internal)'!$L$2:$N$991,3,FALSE),"")))</f>
        <v/>
      </c>
      <c r="D1739" s="26" t="str">
        <f>IF('4 Price book'!D1741="","",'4 Price book'!D1741)</f>
        <v/>
      </c>
      <c r="E1739" s="26" t="str">
        <f>IF('4 Price book'!D1741="","",VLOOKUP('4 Price book'!D1741,'2 Lists'!$I$10:$J$999,2,FALSE))</f>
        <v/>
      </c>
      <c r="F1739" s="26" t="str">
        <f>IF('4 Price book'!E1741="","",'4 Price book'!E1741)</f>
        <v/>
      </c>
      <c r="G1739" s="26" t="str">
        <f>IF('4 Price book'!F1741="","",'4 Price book'!F1741)</f>
        <v/>
      </c>
      <c r="H1739" s="26" t="str">
        <f>IF('4 Price book'!G1741="","",'4 Price book'!G1741)</f>
        <v/>
      </c>
      <c r="I1739" s="26" t="str">
        <f>IF('4 Price book'!H1741="","",'4 Price book'!H1741)</f>
        <v/>
      </c>
      <c r="J1739" s="26" t="str">
        <f>IF('4 Price book'!I1741="","",'4 Price book'!I1741)</f>
        <v/>
      </c>
      <c r="K1739" s="26" t="str">
        <f>IF('4 Price book'!J1741="","",'4 Price book'!J1741)</f>
        <v/>
      </c>
      <c r="L1739" s="26" t="str">
        <f>IF('4 Price book'!K1741="","",'4 Price book'!K1741)</f>
        <v/>
      </c>
      <c r="M1739" s="26" t="str">
        <f>IF('4 Price book'!K1741="","",VLOOKUP(L1739,'2 Lists'!$F$10:$G$999,2,FALSE))</f>
        <v/>
      </c>
      <c r="N1739" s="26" t="str">
        <f>IF('4 Price book'!L1741="","",'4 Price book'!L1741)</f>
        <v/>
      </c>
      <c r="O1739" s="26" t="str">
        <f>IF('4 Price book'!M1741="","",'4 Price book'!M1741)</f>
        <v/>
      </c>
      <c r="P1739" s="26" t="str">
        <f>IF('4 Price book'!N1741="","",'4 Price book'!N1741)</f>
        <v/>
      </c>
      <c r="Q1739" s="26" t="str">
        <f>IF('4 Price book'!O1741="","",'4 Price book'!O1741)</f>
        <v/>
      </c>
      <c r="R1739" s="34"/>
      <c r="S1739" s="34"/>
      <c r="T1739" s="34"/>
      <c r="U1739" s="34"/>
      <c r="V1739" s="34"/>
    </row>
    <row r="1740" spans="1:22" ht="15" customHeight="1" x14ac:dyDescent="0.25">
      <c r="A1740" s="26">
        <v>1739</v>
      </c>
      <c r="B1740" s="26" t="str">
        <f>IF('1 Cover'!$B$27="Yes",IFERROR(VLOOKUP('4 Price book'!C1742,'Catalogs (internal)'!$L$2:$N$991,2,FALSE),""),IF('4 Price book'!C1742="","",'4 Price book'!C1742))</f>
        <v/>
      </c>
      <c r="C1740" s="26" t="str">
        <f>IF('4 Price book'!C1742="","",IF('1 Cover'!$B$27="No","",IFERROR(VLOOKUP('4 Price book'!C1742,'Catalogs (internal)'!$L$2:$N$991,3,FALSE),"")))</f>
        <v/>
      </c>
      <c r="D1740" s="26" t="str">
        <f>IF('4 Price book'!D1742="","",'4 Price book'!D1742)</f>
        <v/>
      </c>
      <c r="E1740" s="26" t="str">
        <f>IF('4 Price book'!D1742="","",VLOOKUP('4 Price book'!D1742,'2 Lists'!$I$10:$J$999,2,FALSE))</f>
        <v/>
      </c>
      <c r="F1740" s="26" t="str">
        <f>IF('4 Price book'!E1742="","",'4 Price book'!E1742)</f>
        <v/>
      </c>
      <c r="G1740" s="26" t="str">
        <f>IF('4 Price book'!F1742="","",'4 Price book'!F1742)</f>
        <v/>
      </c>
      <c r="H1740" s="26" t="str">
        <f>IF('4 Price book'!G1742="","",'4 Price book'!G1742)</f>
        <v/>
      </c>
      <c r="I1740" s="26" t="str">
        <f>IF('4 Price book'!H1742="","",'4 Price book'!H1742)</f>
        <v/>
      </c>
      <c r="J1740" s="26" t="str">
        <f>IF('4 Price book'!I1742="","",'4 Price book'!I1742)</f>
        <v/>
      </c>
      <c r="K1740" s="26" t="str">
        <f>IF('4 Price book'!J1742="","",'4 Price book'!J1742)</f>
        <v/>
      </c>
      <c r="L1740" s="26" t="str">
        <f>IF('4 Price book'!K1742="","",'4 Price book'!K1742)</f>
        <v/>
      </c>
      <c r="M1740" s="26" t="str">
        <f>IF('4 Price book'!K1742="","",VLOOKUP(L1740,'2 Lists'!$F$10:$G$999,2,FALSE))</f>
        <v/>
      </c>
      <c r="N1740" s="26" t="str">
        <f>IF('4 Price book'!L1742="","",'4 Price book'!L1742)</f>
        <v/>
      </c>
      <c r="O1740" s="26" t="str">
        <f>IF('4 Price book'!M1742="","",'4 Price book'!M1742)</f>
        <v/>
      </c>
      <c r="P1740" s="26" t="str">
        <f>IF('4 Price book'!N1742="","",'4 Price book'!N1742)</f>
        <v/>
      </c>
      <c r="Q1740" s="26" t="str">
        <f>IF('4 Price book'!O1742="","",'4 Price book'!O1742)</f>
        <v/>
      </c>
      <c r="R1740" s="34"/>
      <c r="S1740" s="34"/>
      <c r="T1740" s="34"/>
      <c r="U1740" s="34"/>
      <c r="V1740" s="34"/>
    </row>
    <row r="1741" spans="1:22" ht="15" customHeight="1" x14ac:dyDescent="0.25">
      <c r="A1741" s="26">
        <v>1740</v>
      </c>
      <c r="B1741" s="26" t="str">
        <f>IF('1 Cover'!$B$27="Yes",IFERROR(VLOOKUP('4 Price book'!C1743,'Catalogs (internal)'!$L$2:$N$991,2,FALSE),""),IF('4 Price book'!C1743="","",'4 Price book'!C1743))</f>
        <v/>
      </c>
      <c r="C1741" s="26" t="str">
        <f>IF('4 Price book'!C1743="","",IF('1 Cover'!$B$27="No","",IFERROR(VLOOKUP('4 Price book'!C1743,'Catalogs (internal)'!$L$2:$N$991,3,FALSE),"")))</f>
        <v/>
      </c>
      <c r="D1741" s="26" t="str">
        <f>IF('4 Price book'!D1743="","",'4 Price book'!D1743)</f>
        <v/>
      </c>
      <c r="E1741" s="26" t="str">
        <f>IF('4 Price book'!D1743="","",VLOOKUP('4 Price book'!D1743,'2 Lists'!$I$10:$J$999,2,FALSE))</f>
        <v/>
      </c>
      <c r="F1741" s="26" t="str">
        <f>IF('4 Price book'!E1743="","",'4 Price book'!E1743)</f>
        <v/>
      </c>
      <c r="G1741" s="26" t="str">
        <f>IF('4 Price book'!F1743="","",'4 Price book'!F1743)</f>
        <v/>
      </c>
      <c r="H1741" s="26" t="str">
        <f>IF('4 Price book'!G1743="","",'4 Price book'!G1743)</f>
        <v/>
      </c>
      <c r="I1741" s="26" t="str">
        <f>IF('4 Price book'!H1743="","",'4 Price book'!H1743)</f>
        <v/>
      </c>
      <c r="J1741" s="26" t="str">
        <f>IF('4 Price book'!I1743="","",'4 Price book'!I1743)</f>
        <v/>
      </c>
      <c r="K1741" s="26" t="str">
        <f>IF('4 Price book'!J1743="","",'4 Price book'!J1743)</f>
        <v/>
      </c>
      <c r="L1741" s="26" t="str">
        <f>IF('4 Price book'!K1743="","",'4 Price book'!K1743)</f>
        <v/>
      </c>
      <c r="M1741" s="26" t="str">
        <f>IF('4 Price book'!K1743="","",VLOOKUP(L1741,'2 Lists'!$F$10:$G$999,2,FALSE))</f>
        <v/>
      </c>
      <c r="N1741" s="26" t="str">
        <f>IF('4 Price book'!L1743="","",'4 Price book'!L1743)</f>
        <v/>
      </c>
      <c r="O1741" s="26" t="str">
        <f>IF('4 Price book'!M1743="","",'4 Price book'!M1743)</f>
        <v/>
      </c>
      <c r="P1741" s="26" t="str">
        <f>IF('4 Price book'!N1743="","",'4 Price book'!N1743)</f>
        <v/>
      </c>
      <c r="Q1741" s="26" t="str">
        <f>IF('4 Price book'!O1743="","",'4 Price book'!O1743)</f>
        <v/>
      </c>
      <c r="R1741" s="34"/>
      <c r="S1741" s="34"/>
      <c r="T1741" s="34"/>
      <c r="U1741" s="34"/>
      <c r="V1741" s="34"/>
    </row>
    <row r="1742" spans="1:22" ht="15" customHeight="1" x14ac:dyDescent="0.25">
      <c r="A1742" s="26">
        <v>1741</v>
      </c>
      <c r="B1742" s="26" t="str">
        <f>IF('1 Cover'!$B$27="Yes",IFERROR(VLOOKUP('4 Price book'!C1744,'Catalogs (internal)'!$L$2:$N$991,2,FALSE),""),IF('4 Price book'!C1744="","",'4 Price book'!C1744))</f>
        <v/>
      </c>
      <c r="C1742" s="26" t="str">
        <f>IF('4 Price book'!C1744="","",IF('1 Cover'!$B$27="No","",IFERROR(VLOOKUP('4 Price book'!C1744,'Catalogs (internal)'!$L$2:$N$991,3,FALSE),"")))</f>
        <v/>
      </c>
      <c r="D1742" s="26" t="str">
        <f>IF('4 Price book'!D1744="","",'4 Price book'!D1744)</f>
        <v/>
      </c>
      <c r="E1742" s="26" t="str">
        <f>IF('4 Price book'!D1744="","",VLOOKUP('4 Price book'!D1744,'2 Lists'!$I$10:$J$999,2,FALSE))</f>
        <v/>
      </c>
      <c r="F1742" s="26" t="str">
        <f>IF('4 Price book'!E1744="","",'4 Price book'!E1744)</f>
        <v/>
      </c>
      <c r="G1742" s="26" t="str">
        <f>IF('4 Price book'!F1744="","",'4 Price book'!F1744)</f>
        <v/>
      </c>
      <c r="H1742" s="26" t="str">
        <f>IF('4 Price book'!G1744="","",'4 Price book'!G1744)</f>
        <v/>
      </c>
      <c r="I1742" s="26" t="str">
        <f>IF('4 Price book'!H1744="","",'4 Price book'!H1744)</f>
        <v/>
      </c>
      <c r="J1742" s="26" t="str">
        <f>IF('4 Price book'!I1744="","",'4 Price book'!I1744)</f>
        <v/>
      </c>
      <c r="K1742" s="26" t="str">
        <f>IF('4 Price book'!J1744="","",'4 Price book'!J1744)</f>
        <v/>
      </c>
      <c r="L1742" s="26" t="str">
        <f>IF('4 Price book'!K1744="","",'4 Price book'!K1744)</f>
        <v/>
      </c>
      <c r="M1742" s="26" t="str">
        <f>IF('4 Price book'!K1744="","",VLOOKUP(L1742,'2 Lists'!$F$10:$G$999,2,FALSE))</f>
        <v/>
      </c>
      <c r="N1742" s="26" t="str">
        <f>IF('4 Price book'!L1744="","",'4 Price book'!L1744)</f>
        <v/>
      </c>
      <c r="O1742" s="26" t="str">
        <f>IF('4 Price book'!M1744="","",'4 Price book'!M1744)</f>
        <v/>
      </c>
      <c r="P1742" s="26" t="str">
        <f>IF('4 Price book'!N1744="","",'4 Price book'!N1744)</f>
        <v/>
      </c>
      <c r="Q1742" s="26" t="str">
        <f>IF('4 Price book'!O1744="","",'4 Price book'!O1744)</f>
        <v/>
      </c>
      <c r="R1742" s="34"/>
      <c r="S1742" s="34"/>
      <c r="T1742" s="34"/>
      <c r="U1742" s="34"/>
      <c r="V1742" s="34"/>
    </row>
    <row r="1743" spans="1:22" ht="15" customHeight="1" x14ac:dyDescent="0.25">
      <c r="A1743" s="26">
        <v>1742</v>
      </c>
      <c r="B1743" s="26" t="str">
        <f>IF('1 Cover'!$B$27="Yes",IFERROR(VLOOKUP('4 Price book'!C1745,'Catalogs (internal)'!$L$2:$N$991,2,FALSE),""),IF('4 Price book'!C1745="","",'4 Price book'!C1745))</f>
        <v/>
      </c>
      <c r="C1743" s="26" t="str">
        <f>IF('4 Price book'!C1745="","",IF('1 Cover'!$B$27="No","",IFERROR(VLOOKUP('4 Price book'!C1745,'Catalogs (internal)'!$L$2:$N$991,3,FALSE),"")))</f>
        <v/>
      </c>
      <c r="D1743" s="26" t="str">
        <f>IF('4 Price book'!D1745="","",'4 Price book'!D1745)</f>
        <v/>
      </c>
      <c r="E1743" s="26" t="str">
        <f>IF('4 Price book'!D1745="","",VLOOKUP('4 Price book'!D1745,'2 Lists'!$I$10:$J$999,2,FALSE))</f>
        <v/>
      </c>
      <c r="F1743" s="26" t="str">
        <f>IF('4 Price book'!E1745="","",'4 Price book'!E1745)</f>
        <v/>
      </c>
      <c r="G1743" s="26" t="str">
        <f>IF('4 Price book'!F1745="","",'4 Price book'!F1745)</f>
        <v/>
      </c>
      <c r="H1743" s="26" t="str">
        <f>IF('4 Price book'!G1745="","",'4 Price book'!G1745)</f>
        <v/>
      </c>
      <c r="I1743" s="26" t="str">
        <f>IF('4 Price book'!H1745="","",'4 Price book'!H1745)</f>
        <v/>
      </c>
      <c r="J1743" s="26" t="str">
        <f>IF('4 Price book'!I1745="","",'4 Price book'!I1745)</f>
        <v/>
      </c>
      <c r="K1743" s="26" t="str">
        <f>IF('4 Price book'!J1745="","",'4 Price book'!J1745)</f>
        <v/>
      </c>
      <c r="L1743" s="26" t="str">
        <f>IF('4 Price book'!K1745="","",'4 Price book'!K1745)</f>
        <v/>
      </c>
      <c r="M1743" s="26" t="str">
        <f>IF('4 Price book'!K1745="","",VLOOKUP(L1743,'2 Lists'!$F$10:$G$999,2,FALSE))</f>
        <v/>
      </c>
      <c r="N1743" s="26" t="str">
        <f>IF('4 Price book'!L1745="","",'4 Price book'!L1745)</f>
        <v/>
      </c>
      <c r="O1743" s="26" t="str">
        <f>IF('4 Price book'!M1745="","",'4 Price book'!M1745)</f>
        <v/>
      </c>
      <c r="P1743" s="26" t="str">
        <f>IF('4 Price book'!N1745="","",'4 Price book'!N1745)</f>
        <v/>
      </c>
      <c r="Q1743" s="26" t="str">
        <f>IF('4 Price book'!O1745="","",'4 Price book'!O1745)</f>
        <v/>
      </c>
      <c r="R1743" s="34"/>
      <c r="S1743" s="34"/>
      <c r="T1743" s="34"/>
      <c r="U1743" s="34"/>
      <c r="V1743" s="34"/>
    </row>
    <row r="1744" spans="1:22" ht="15" customHeight="1" x14ac:dyDescent="0.25">
      <c r="A1744" s="26">
        <v>1743</v>
      </c>
      <c r="B1744" s="26" t="str">
        <f>IF('1 Cover'!$B$27="Yes",IFERROR(VLOOKUP('4 Price book'!C1746,'Catalogs (internal)'!$L$2:$N$991,2,FALSE),""),IF('4 Price book'!C1746="","",'4 Price book'!C1746))</f>
        <v/>
      </c>
      <c r="C1744" s="26" t="str">
        <f>IF('4 Price book'!C1746="","",IF('1 Cover'!$B$27="No","",IFERROR(VLOOKUP('4 Price book'!C1746,'Catalogs (internal)'!$L$2:$N$991,3,FALSE),"")))</f>
        <v/>
      </c>
      <c r="D1744" s="26" t="str">
        <f>IF('4 Price book'!D1746="","",'4 Price book'!D1746)</f>
        <v/>
      </c>
      <c r="E1744" s="26" t="str">
        <f>IF('4 Price book'!D1746="","",VLOOKUP('4 Price book'!D1746,'2 Lists'!$I$10:$J$999,2,FALSE))</f>
        <v/>
      </c>
      <c r="F1744" s="26" t="str">
        <f>IF('4 Price book'!E1746="","",'4 Price book'!E1746)</f>
        <v/>
      </c>
      <c r="G1744" s="26" t="str">
        <f>IF('4 Price book'!F1746="","",'4 Price book'!F1746)</f>
        <v/>
      </c>
      <c r="H1744" s="26" t="str">
        <f>IF('4 Price book'!G1746="","",'4 Price book'!G1746)</f>
        <v/>
      </c>
      <c r="I1744" s="26" t="str">
        <f>IF('4 Price book'!H1746="","",'4 Price book'!H1746)</f>
        <v/>
      </c>
      <c r="J1744" s="26" t="str">
        <f>IF('4 Price book'!I1746="","",'4 Price book'!I1746)</f>
        <v/>
      </c>
      <c r="K1744" s="26" t="str">
        <f>IF('4 Price book'!J1746="","",'4 Price book'!J1746)</f>
        <v/>
      </c>
      <c r="L1744" s="26" t="str">
        <f>IF('4 Price book'!K1746="","",'4 Price book'!K1746)</f>
        <v/>
      </c>
      <c r="M1744" s="26" t="str">
        <f>IF('4 Price book'!K1746="","",VLOOKUP(L1744,'2 Lists'!$F$10:$G$999,2,FALSE))</f>
        <v/>
      </c>
      <c r="N1744" s="26" t="str">
        <f>IF('4 Price book'!L1746="","",'4 Price book'!L1746)</f>
        <v/>
      </c>
      <c r="O1744" s="26" t="str">
        <f>IF('4 Price book'!M1746="","",'4 Price book'!M1746)</f>
        <v/>
      </c>
      <c r="P1744" s="26" t="str">
        <f>IF('4 Price book'!N1746="","",'4 Price book'!N1746)</f>
        <v/>
      </c>
      <c r="Q1744" s="26" t="str">
        <f>IF('4 Price book'!O1746="","",'4 Price book'!O1746)</f>
        <v/>
      </c>
      <c r="R1744" s="34"/>
      <c r="S1744" s="34"/>
      <c r="T1744" s="34"/>
      <c r="U1744" s="34"/>
      <c r="V1744" s="34"/>
    </row>
    <row r="1745" spans="1:22" ht="15" customHeight="1" x14ac:dyDescent="0.25">
      <c r="A1745" s="26">
        <v>1744</v>
      </c>
      <c r="B1745" s="26" t="str">
        <f>IF('1 Cover'!$B$27="Yes",IFERROR(VLOOKUP('4 Price book'!C1747,'Catalogs (internal)'!$L$2:$N$991,2,FALSE),""),IF('4 Price book'!C1747="","",'4 Price book'!C1747))</f>
        <v/>
      </c>
      <c r="C1745" s="26" t="str">
        <f>IF('4 Price book'!C1747="","",IF('1 Cover'!$B$27="No","",IFERROR(VLOOKUP('4 Price book'!C1747,'Catalogs (internal)'!$L$2:$N$991,3,FALSE),"")))</f>
        <v/>
      </c>
      <c r="D1745" s="26" t="str">
        <f>IF('4 Price book'!D1747="","",'4 Price book'!D1747)</f>
        <v/>
      </c>
      <c r="E1745" s="26" t="str">
        <f>IF('4 Price book'!D1747="","",VLOOKUP('4 Price book'!D1747,'2 Lists'!$I$10:$J$999,2,FALSE))</f>
        <v/>
      </c>
      <c r="F1745" s="26" t="str">
        <f>IF('4 Price book'!E1747="","",'4 Price book'!E1747)</f>
        <v/>
      </c>
      <c r="G1745" s="26" t="str">
        <f>IF('4 Price book'!F1747="","",'4 Price book'!F1747)</f>
        <v/>
      </c>
      <c r="H1745" s="26" t="str">
        <f>IF('4 Price book'!G1747="","",'4 Price book'!G1747)</f>
        <v/>
      </c>
      <c r="I1745" s="26" t="str">
        <f>IF('4 Price book'!H1747="","",'4 Price book'!H1747)</f>
        <v/>
      </c>
      <c r="J1745" s="26" t="str">
        <f>IF('4 Price book'!I1747="","",'4 Price book'!I1747)</f>
        <v/>
      </c>
      <c r="K1745" s="26" t="str">
        <f>IF('4 Price book'!J1747="","",'4 Price book'!J1747)</f>
        <v/>
      </c>
      <c r="L1745" s="26" t="str">
        <f>IF('4 Price book'!K1747="","",'4 Price book'!K1747)</f>
        <v/>
      </c>
      <c r="M1745" s="26" t="str">
        <f>IF('4 Price book'!K1747="","",VLOOKUP(L1745,'2 Lists'!$F$10:$G$999,2,FALSE))</f>
        <v/>
      </c>
      <c r="N1745" s="26" t="str">
        <f>IF('4 Price book'!L1747="","",'4 Price book'!L1747)</f>
        <v/>
      </c>
      <c r="O1745" s="26" t="str">
        <f>IF('4 Price book'!M1747="","",'4 Price book'!M1747)</f>
        <v/>
      </c>
      <c r="P1745" s="26" t="str">
        <f>IF('4 Price book'!N1747="","",'4 Price book'!N1747)</f>
        <v/>
      </c>
      <c r="Q1745" s="26" t="str">
        <f>IF('4 Price book'!O1747="","",'4 Price book'!O1747)</f>
        <v/>
      </c>
      <c r="R1745" s="34"/>
      <c r="S1745" s="34"/>
      <c r="T1745" s="34"/>
      <c r="U1745" s="34"/>
      <c r="V1745" s="34"/>
    </row>
    <row r="1746" spans="1:22" ht="15" customHeight="1" x14ac:dyDescent="0.25">
      <c r="A1746" s="26">
        <v>1745</v>
      </c>
      <c r="B1746" s="26" t="str">
        <f>IF('1 Cover'!$B$27="Yes",IFERROR(VLOOKUP('4 Price book'!C1748,'Catalogs (internal)'!$L$2:$N$991,2,FALSE),""),IF('4 Price book'!C1748="","",'4 Price book'!C1748))</f>
        <v/>
      </c>
      <c r="C1746" s="26" t="str">
        <f>IF('4 Price book'!C1748="","",IF('1 Cover'!$B$27="No","",IFERROR(VLOOKUP('4 Price book'!C1748,'Catalogs (internal)'!$L$2:$N$991,3,FALSE),"")))</f>
        <v/>
      </c>
      <c r="D1746" s="26" t="str">
        <f>IF('4 Price book'!D1748="","",'4 Price book'!D1748)</f>
        <v/>
      </c>
      <c r="E1746" s="26" t="str">
        <f>IF('4 Price book'!D1748="","",VLOOKUP('4 Price book'!D1748,'2 Lists'!$I$10:$J$999,2,FALSE))</f>
        <v/>
      </c>
      <c r="F1746" s="26" t="str">
        <f>IF('4 Price book'!E1748="","",'4 Price book'!E1748)</f>
        <v/>
      </c>
      <c r="G1746" s="26" t="str">
        <f>IF('4 Price book'!F1748="","",'4 Price book'!F1748)</f>
        <v/>
      </c>
      <c r="H1746" s="26" t="str">
        <f>IF('4 Price book'!G1748="","",'4 Price book'!G1748)</f>
        <v/>
      </c>
      <c r="I1746" s="26" t="str">
        <f>IF('4 Price book'!H1748="","",'4 Price book'!H1748)</f>
        <v/>
      </c>
      <c r="J1746" s="26" t="str">
        <f>IF('4 Price book'!I1748="","",'4 Price book'!I1748)</f>
        <v/>
      </c>
      <c r="K1746" s="26" t="str">
        <f>IF('4 Price book'!J1748="","",'4 Price book'!J1748)</f>
        <v/>
      </c>
      <c r="L1746" s="26" t="str">
        <f>IF('4 Price book'!K1748="","",'4 Price book'!K1748)</f>
        <v/>
      </c>
      <c r="M1746" s="26" t="str">
        <f>IF('4 Price book'!K1748="","",VLOOKUP(L1746,'2 Lists'!$F$10:$G$999,2,FALSE))</f>
        <v/>
      </c>
      <c r="N1746" s="26" t="str">
        <f>IF('4 Price book'!L1748="","",'4 Price book'!L1748)</f>
        <v/>
      </c>
      <c r="O1746" s="26" t="str">
        <f>IF('4 Price book'!M1748="","",'4 Price book'!M1748)</f>
        <v/>
      </c>
      <c r="P1746" s="26" t="str">
        <f>IF('4 Price book'!N1748="","",'4 Price book'!N1748)</f>
        <v/>
      </c>
      <c r="Q1746" s="26" t="str">
        <f>IF('4 Price book'!O1748="","",'4 Price book'!O1748)</f>
        <v/>
      </c>
      <c r="R1746" s="34"/>
      <c r="S1746" s="34"/>
      <c r="T1746" s="34"/>
      <c r="U1746" s="34"/>
      <c r="V1746" s="34"/>
    </row>
    <row r="1747" spans="1:22" ht="15" customHeight="1" x14ac:dyDescent="0.25">
      <c r="A1747" s="26">
        <v>1746</v>
      </c>
      <c r="B1747" s="26" t="str">
        <f>IF('1 Cover'!$B$27="Yes",IFERROR(VLOOKUP('4 Price book'!C1749,'Catalogs (internal)'!$L$2:$N$991,2,FALSE),""),IF('4 Price book'!C1749="","",'4 Price book'!C1749))</f>
        <v/>
      </c>
      <c r="C1747" s="26" t="str">
        <f>IF('4 Price book'!C1749="","",IF('1 Cover'!$B$27="No","",IFERROR(VLOOKUP('4 Price book'!C1749,'Catalogs (internal)'!$L$2:$N$991,3,FALSE),"")))</f>
        <v/>
      </c>
      <c r="D1747" s="26" t="str">
        <f>IF('4 Price book'!D1749="","",'4 Price book'!D1749)</f>
        <v/>
      </c>
      <c r="E1747" s="26" t="str">
        <f>IF('4 Price book'!D1749="","",VLOOKUP('4 Price book'!D1749,'2 Lists'!$I$10:$J$999,2,FALSE))</f>
        <v/>
      </c>
      <c r="F1747" s="26" t="str">
        <f>IF('4 Price book'!E1749="","",'4 Price book'!E1749)</f>
        <v/>
      </c>
      <c r="G1747" s="26" t="str">
        <f>IF('4 Price book'!F1749="","",'4 Price book'!F1749)</f>
        <v/>
      </c>
      <c r="H1747" s="26" t="str">
        <f>IF('4 Price book'!G1749="","",'4 Price book'!G1749)</f>
        <v/>
      </c>
      <c r="I1747" s="26" t="str">
        <f>IF('4 Price book'!H1749="","",'4 Price book'!H1749)</f>
        <v/>
      </c>
      <c r="J1747" s="26" t="str">
        <f>IF('4 Price book'!I1749="","",'4 Price book'!I1749)</f>
        <v/>
      </c>
      <c r="K1747" s="26" t="str">
        <f>IF('4 Price book'!J1749="","",'4 Price book'!J1749)</f>
        <v/>
      </c>
      <c r="L1747" s="26" t="str">
        <f>IF('4 Price book'!K1749="","",'4 Price book'!K1749)</f>
        <v/>
      </c>
      <c r="M1747" s="26" t="str">
        <f>IF('4 Price book'!K1749="","",VLOOKUP(L1747,'2 Lists'!$F$10:$G$999,2,FALSE))</f>
        <v/>
      </c>
      <c r="N1747" s="26" t="str">
        <f>IF('4 Price book'!L1749="","",'4 Price book'!L1749)</f>
        <v/>
      </c>
      <c r="O1747" s="26" t="str">
        <f>IF('4 Price book'!M1749="","",'4 Price book'!M1749)</f>
        <v/>
      </c>
      <c r="P1747" s="26" t="str">
        <f>IF('4 Price book'!N1749="","",'4 Price book'!N1749)</f>
        <v/>
      </c>
      <c r="Q1747" s="26" t="str">
        <f>IF('4 Price book'!O1749="","",'4 Price book'!O1749)</f>
        <v/>
      </c>
      <c r="R1747" s="34"/>
      <c r="S1747" s="34"/>
      <c r="T1747" s="34"/>
      <c r="U1747" s="34"/>
      <c r="V1747" s="34"/>
    </row>
    <row r="1748" spans="1:22" ht="15" customHeight="1" x14ac:dyDescent="0.25">
      <c r="A1748" s="26">
        <v>1747</v>
      </c>
      <c r="B1748" s="26" t="str">
        <f>IF('1 Cover'!$B$27="Yes",IFERROR(VLOOKUP('4 Price book'!C1750,'Catalogs (internal)'!$L$2:$N$991,2,FALSE),""),IF('4 Price book'!C1750="","",'4 Price book'!C1750))</f>
        <v/>
      </c>
      <c r="C1748" s="26" t="str">
        <f>IF('4 Price book'!C1750="","",IF('1 Cover'!$B$27="No","",IFERROR(VLOOKUP('4 Price book'!C1750,'Catalogs (internal)'!$L$2:$N$991,3,FALSE),"")))</f>
        <v/>
      </c>
      <c r="D1748" s="26" t="str">
        <f>IF('4 Price book'!D1750="","",'4 Price book'!D1750)</f>
        <v/>
      </c>
      <c r="E1748" s="26" t="str">
        <f>IF('4 Price book'!D1750="","",VLOOKUP('4 Price book'!D1750,'2 Lists'!$I$10:$J$999,2,FALSE))</f>
        <v/>
      </c>
      <c r="F1748" s="26" t="str">
        <f>IF('4 Price book'!E1750="","",'4 Price book'!E1750)</f>
        <v/>
      </c>
      <c r="G1748" s="26" t="str">
        <f>IF('4 Price book'!F1750="","",'4 Price book'!F1750)</f>
        <v/>
      </c>
      <c r="H1748" s="26" t="str">
        <f>IF('4 Price book'!G1750="","",'4 Price book'!G1750)</f>
        <v/>
      </c>
      <c r="I1748" s="26" t="str">
        <f>IF('4 Price book'!H1750="","",'4 Price book'!H1750)</f>
        <v/>
      </c>
      <c r="J1748" s="26" t="str">
        <f>IF('4 Price book'!I1750="","",'4 Price book'!I1750)</f>
        <v/>
      </c>
      <c r="K1748" s="26" t="str">
        <f>IF('4 Price book'!J1750="","",'4 Price book'!J1750)</f>
        <v/>
      </c>
      <c r="L1748" s="26" t="str">
        <f>IF('4 Price book'!K1750="","",'4 Price book'!K1750)</f>
        <v/>
      </c>
      <c r="M1748" s="26" t="str">
        <f>IF('4 Price book'!K1750="","",VLOOKUP(L1748,'2 Lists'!$F$10:$G$999,2,FALSE))</f>
        <v/>
      </c>
      <c r="N1748" s="26" t="str">
        <f>IF('4 Price book'!L1750="","",'4 Price book'!L1750)</f>
        <v/>
      </c>
      <c r="O1748" s="26" t="str">
        <f>IF('4 Price book'!M1750="","",'4 Price book'!M1750)</f>
        <v/>
      </c>
      <c r="P1748" s="26" t="str">
        <f>IF('4 Price book'!N1750="","",'4 Price book'!N1750)</f>
        <v/>
      </c>
      <c r="Q1748" s="26" t="str">
        <f>IF('4 Price book'!O1750="","",'4 Price book'!O1750)</f>
        <v/>
      </c>
      <c r="R1748" s="34"/>
      <c r="S1748" s="34"/>
      <c r="T1748" s="34"/>
      <c r="U1748" s="34"/>
      <c r="V1748" s="34"/>
    </row>
    <row r="1749" spans="1:22" ht="15" customHeight="1" x14ac:dyDescent="0.25">
      <c r="A1749" s="26">
        <v>1748</v>
      </c>
      <c r="B1749" s="26" t="str">
        <f>IF('1 Cover'!$B$27="Yes",IFERROR(VLOOKUP('4 Price book'!C1751,'Catalogs (internal)'!$L$2:$N$991,2,FALSE),""),IF('4 Price book'!C1751="","",'4 Price book'!C1751))</f>
        <v/>
      </c>
      <c r="C1749" s="26" t="str">
        <f>IF('4 Price book'!C1751="","",IF('1 Cover'!$B$27="No","",IFERROR(VLOOKUP('4 Price book'!C1751,'Catalogs (internal)'!$L$2:$N$991,3,FALSE),"")))</f>
        <v/>
      </c>
      <c r="D1749" s="26" t="str">
        <f>IF('4 Price book'!D1751="","",'4 Price book'!D1751)</f>
        <v/>
      </c>
      <c r="E1749" s="26" t="str">
        <f>IF('4 Price book'!D1751="","",VLOOKUP('4 Price book'!D1751,'2 Lists'!$I$10:$J$999,2,FALSE))</f>
        <v/>
      </c>
      <c r="F1749" s="26" t="str">
        <f>IF('4 Price book'!E1751="","",'4 Price book'!E1751)</f>
        <v/>
      </c>
      <c r="G1749" s="26" t="str">
        <f>IF('4 Price book'!F1751="","",'4 Price book'!F1751)</f>
        <v/>
      </c>
      <c r="H1749" s="26" t="str">
        <f>IF('4 Price book'!G1751="","",'4 Price book'!G1751)</f>
        <v/>
      </c>
      <c r="I1749" s="26" t="str">
        <f>IF('4 Price book'!H1751="","",'4 Price book'!H1751)</f>
        <v/>
      </c>
      <c r="J1749" s="26" t="str">
        <f>IF('4 Price book'!I1751="","",'4 Price book'!I1751)</f>
        <v/>
      </c>
      <c r="K1749" s="26" t="str">
        <f>IF('4 Price book'!J1751="","",'4 Price book'!J1751)</f>
        <v/>
      </c>
      <c r="L1749" s="26" t="str">
        <f>IF('4 Price book'!K1751="","",'4 Price book'!K1751)</f>
        <v/>
      </c>
      <c r="M1749" s="26" t="str">
        <f>IF('4 Price book'!K1751="","",VLOOKUP(L1749,'2 Lists'!$F$10:$G$999,2,FALSE))</f>
        <v/>
      </c>
      <c r="N1749" s="26" t="str">
        <f>IF('4 Price book'!L1751="","",'4 Price book'!L1751)</f>
        <v/>
      </c>
      <c r="O1749" s="26" t="str">
        <f>IF('4 Price book'!M1751="","",'4 Price book'!M1751)</f>
        <v/>
      </c>
      <c r="P1749" s="26" t="str">
        <f>IF('4 Price book'!N1751="","",'4 Price book'!N1751)</f>
        <v/>
      </c>
      <c r="Q1749" s="26" t="str">
        <f>IF('4 Price book'!O1751="","",'4 Price book'!O1751)</f>
        <v/>
      </c>
      <c r="R1749" s="34"/>
      <c r="S1749" s="34"/>
      <c r="T1749" s="34"/>
      <c r="U1749" s="34"/>
      <c r="V1749" s="34"/>
    </row>
    <row r="1750" spans="1:22" ht="15" customHeight="1" x14ac:dyDescent="0.25">
      <c r="A1750" s="26">
        <v>1749</v>
      </c>
      <c r="B1750" s="26" t="str">
        <f>IF('1 Cover'!$B$27="Yes",IFERROR(VLOOKUP('4 Price book'!C1752,'Catalogs (internal)'!$L$2:$N$991,2,FALSE),""),IF('4 Price book'!C1752="","",'4 Price book'!C1752))</f>
        <v/>
      </c>
      <c r="C1750" s="26" t="str">
        <f>IF('4 Price book'!C1752="","",IF('1 Cover'!$B$27="No","",IFERROR(VLOOKUP('4 Price book'!C1752,'Catalogs (internal)'!$L$2:$N$991,3,FALSE),"")))</f>
        <v/>
      </c>
      <c r="D1750" s="26" t="str">
        <f>IF('4 Price book'!D1752="","",'4 Price book'!D1752)</f>
        <v/>
      </c>
      <c r="E1750" s="26" t="str">
        <f>IF('4 Price book'!D1752="","",VLOOKUP('4 Price book'!D1752,'2 Lists'!$I$10:$J$999,2,FALSE))</f>
        <v/>
      </c>
      <c r="F1750" s="26" t="str">
        <f>IF('4 Price book'!E1752="","",'4 Price book'!E1752)</f>
        <v/>
      </c>
      <c r="G1750" s="26" t="str">
        <f>IF('4 Price book'!F1752="","",'4 Price book'!F1752)</f>
        <v/>
      </c>
      <c r="H1750" s="26" t="str">
        <f>IF('4 Price book'!G1752="","",'4 Price book'!G1752)</f>
        <v/>
      </c>
      <c r="I1750" s="26" t="str">
        <f>IF('4 Price book'!H1752="","",'4 Price book'!H1752)</f>
        <v/>
      </c>
      <c r="J1750" s="26" t="str">
        <f>IF('4 Price book'!I1752="","",'4 Price book'!I1752)</f>
        <v/>
      </c>
      <c r="K1750" s="26" t="str">
        <f>IF('4 Price book'!J1752="","",'4 Price book'!J1752)</f>
        <v/>
      </c>
      <c r="L1750" s="26" t="str">
        <f>IF('4 Price book'!K1752="","",'4 Price book'!K1752)</f>
        <v/>
      </c>
      <c r="M1750" s="26" t="str">
        <f>IF('4 Price book'!K1752="","",VLOOKUP(L1750,'2 Lists'!$F$10:$G$999,2,FALSE))</f>
        <v/>
      </c>
      <c r="N1750" s="26" t="str">
        <f>IF('4 Price book'!L1752="","",'4 Price book'!L1752)</f>
        <v/>
      </c>
      <c r="O1750" s="26" t="str">
        <f>IF('4 Price book'!M1752="","",'4 Price book'!M1752)</f>
        <v/>
      </c>
      <c r="P1750" s="26" t="str">
        <f>IF('4 Price book'!N1752="","",'4 Price book'!N1752)</f>
        <v/>
      </c>
      <c r="Q1750" s="26" t="str">
        <f>IF('4 Price book'!O1752="","",'4 Price book'!O1752)</f>
        <v/>
      </c>
      <c r="R1750" s="34"/>
      <c r="S1750" s="34"/>
      <c r="T1750" s="34"/>
      <c r="U1750" s="34"/>
      <c r="V1750" s="34"/>
    </row>
    <row r="1751" spans="1:22" ht="15" customHeight="1" x14ac:dyDescent="0.25">
      <c r="A1751" s="26">
        <v>1750</v>
      </c>
      <c r="B1751" s="26" t="str">
        <f>IF('1 Cover'!$B$27="Yes",IFERROR(VLOOKUP('4 Price book'!C1753,'Catalogs (internal)'!$L$2:$N$991,2,FALSE),""),IF('4 Price book'!C1753="","",'4 Price book'!C1753))</f>
        <v/>
      </c>
      <c r="C1751" s="26" t="str">
        <f>IF('4 Price book'!C1753="","",IF('1 Cover'!$B$27="No","",IFERROR(VLOOKUP('4 Price book'!C1753,'Catalogs (internal)'!$L$2:$N$991,3,FALSE),"")))</f>
        <v/>
      </c>
      <c r="D1751" s="26" t="str">
        <f>IF('4 Price book'!D1753="","",'4 Price book'!D1753)</f>
        <v/>
      </c>
      <c r="E1751" s="26" t="str">
        <f>IF('4 Price book'!D1753="","",VLOOKUP('4 Price book'!D1753,'2 Lists'!$I$10:$J$999,2,FALSE))</f>
        <v/>
      </c>
      <c r="F1751" s="26" t="str">
        <f>IF('4 Price book'!E1753="","",'4 Price book'!E1753)</f>
        <v/>
      </c>
      <c r="G1751" s="26" t="str">
        <f>IF('4 Price book'!F1753="","",'4 Price book'!F1753)</f>
        <v/>
      </c>
      <c r="H1751" s="26" t="str">
        <f>IF('4 Price book'!G1753="","",'4 Price book'!G1753)</f>
        <v/>
      </c>
      <c r="I1751" s="26" t="str">
        <f>IF('4 Price book'!H1753="","",'4 Price book'!H1753)</f>
        <v/>
      </c>
      <c r="J1751" s="26" t="str">
        <f>IF('4 Price book'!I1753="","",'4 Price book'!I1753)</f>
        <v/>
      </c>
      <c r="K1751" s="26" t="str">
        <f>IF('4 Price book'!J1753="","",'4 Price book'!J1753)</f>
        <v/>
      </c>
      <c r="L1751" s="26" t="str">
        <f>IF('4 Price book'!K1753="","",'4 Price book'!K1753)</f>
        <v/>
      </c>
      <c r="M1751" s="26" t="str">
        <f>IF('4 Price book'!K1753="","",VLOOKUP(L1751,'2 Lists'!$F$10:$G$999,2,FALSE))</f>
        <v/>
      </c>
      <c r="N1751" s="26" t="str">
        <f>IF('4 Price book'!L1753="","",'4 Price book'!L1753)</f>
        <v/>
      </c>
      <c r="O1751" s="26" t="str">
        <f>IF('4 Price book'!M1753="","",'4 Price book'!M1753)</f>
        <v/>
      </c>
      <c r="P1751" s="26" t="str">
        <f>IF('4 Price book'!N1753="","",'4 Price book'!N1753)</f>
        <v/>
      </c>
      <c r="Q1751" s="26" t="str">
        <f>IF('4 Price book'!O1753="","",'4 Price book'!O1753)</f>
        <v/>
      </c>
      <c r="R1751" s="34"/>
      <c r="S1751" s="34"/>
      <c r="T1751" s="34"/>
      <c r="U1751" s="34"/>
      <c r="V1751" s="34"/>
    </row>
    <row r="1752" spans="1:22" ht="15" customHeight="1" x14ac:dyDescent="0.25">
      <c r="A1752" s="26">
        <v>1751</v>
      </c>
      <c r="B1752" s="26" t="str">
        <f>IF('1 Cover'!$B$27="Yes",IFERROR(VLOOKUP('4 Price book'!C1754,'Catalogs (internal)'!$L$2:$N$991,2,FALSE),""),IF('4 Price book'!C1754="","",'4 Price book'!C1754))</f>
        <v/>
      </c>
      <c r="C1752" s="26" t="str">
        <f>IF('4 Price book'!C1754="","",IF('1 Cover'!$B$27="No","",IFERROR(VLOOKUP('4 Price book'!C1754,'Catalogs (internal)'!$L$2:$N$991,3,FALSE),"")))</f>
        <v/>
      </c>
      <c r="D1752" s="26" t="str">
        <f>IF('4 Price book'!D1754="","",'4 Price book'!D1754)</f>
        <v/>
      </c>
      <c r="E1752" s="26" t="str">
        <f>IF('4 Price book'!D1754="","",VLOOKUP('4 Price book'!D1754,'2 Lists'!$I$10:$J$999,2,FALSE))</f>
        <v/>
      </c>
      <c r="F1752" s="26" t="str">
        <f>IF('4 Price book'!E1754="","",'4 Price book'!E1754)</f>
        <v/>
      </c>
      <c r="G1752" s="26" t="str">
        <f>IF('4 Price book'!F1754="","",'4 Price book'!F1754)</f>
        <v/>
      </c>
      <c r="H1752" s="26" t="str">
        <f>IF('4 Price book'!G1754="","",'4 Price book'!G1754)</f>
        <v/>
      </c>
      <c r="I1752" s="26" t="str">
        <f>IF('4 Price book'!H1754="","",'4 Price book'!H1754)</f>
        <v/>
      </c>
      <c r="J1752" s="26" t="str">
        <f>IF('4 Price book'!I1754="","",'4 Price book'!I1754)</f>
        <v/>
      </c>
      <c r="K1752" s="26" t="str">
        <f>IF('4 Price book'!J1754="","",'4 Price book'!J1754)</f>
        <v/>
      </c>
      <c r="L1752" s="26" t="str">
        <f>IF('4 Price book'!K1754="","",'4 Price book'!K1754)</f>
        <v/>
      </c>
      <c r="M1752" s="26" t="str">
        <f>IF('4 Price book'!K1754="","",VLOOKUP(L1752,'2 Lists'!$F$10:$G$999,2,FALSE))</f>
        <v/>
      </c>
      <c r="N1752" s="26" t="str">
        <f>IF('4 Price book'!L1754="","",'4 Price book'!L1754)</f>
        <v/>
      </c>
      <c r="O1752" s="26" t="str">
        <f>IF('4 Price book'!M1754="","",'4 Price book'!M1754)</f>
        <v/>
      </c>
      <c r="P1752" s="26" t="str">
        <f>IF('4 Price book'!N1754="","",'4 Price book'!N1754)</f>
        <v/>
      </c>
      <c r="Q1752" s="26" t="str">
        <f>IF('4 Price book'!O1754="","",'4 Price book'!O1754)</f>
        <v/>
      </c>
      <c r="R1752" s="34"/>
      <c r="S1752" s="34"/>
      <c r="T1752" s="34"/>
      <c r="U1752" s="34"/>
      <c r="V1752" s="34"/>
    </row>
    <row r="1753" spans="1:22" ht="15" customHeight="1" x14ac:dyDescent="0.25">
      <c r="A1753" s="26">
        <v>1752</v>
      </c>
      <c r="B1753" s="26" t="str">
        <f>IF('1 Cover'!$B$27="Yes",IFERROR(VLOOKUP('4 Price book'!C1755,'Catalogs (internal)'!$L$2:$N$991,2,FALSE),""),IF('4 Price book'!C1755="","",'4 Price book'!C1755))</f>
        <v/>
      </c>
      <c r="C1753" s="26" t="str">
        <f>IF('4 Price book'!C1755="","",IF('1 Cover'!$B$27="No","",IFERROR(VLOOKUP('4 Price book'!C1755,'Catalogs (internal)'!$L$2:$N$991,3,FALSE),"")))</f>
        <v/>
      </c>
      <c r="D1753" s="26" t="str">
        <f>IF('4 Price book'!D1755="","",'4 Price book'!D1755)</f>
        <v/>
      </c>
      <c r="E1753" s="26" t="str">
        <f>IF('4 Price book'!D1755="","",VLOOKUP('4 Price book'!D1755,'2 Lists'!$I$10:$J$999,2,FALSE))</f>
        <v/>
      </c>
      <c r="F1753" s="26" t="str">
        <f>IF('4 Price book'!E1755="","",'4 Price book'!E1755)</f>
        <v/>
      </c>
      <c r="G1753" s="26" t="str">
        <f>IF('4 Price book'!F1755="","",'4 Price book'!F1755)</f>
        <v/>
      </c>
      <c r="H1753" s="26" t="str">
        <f>IF('4 Price book'!G1755="","",'4 Price book'!G1755)</f>
        <v/>
      </c>
      <c r="I1753" s="26" t="str">
        <f>IF('4 Price book'!H1755="","",'4 Price book'!H1755)</f>
        <v/>
      </c>
      <c r="J1753" s="26" t="str">
        <f>IF('4 Price book'!I1755="","",'4 Price book'!I1755)</f>
        <v/>
      </c>
      <c r="K1753" s="26" t="str">
        <f>IF('4 Price book'!J1755="","",'4 Price book'!J1755)</f>
        <v/>
      </c>
      <c r="L1753" s="26" t="str">
        <f>IF('4 Price book'!K1755="","",'4 Price book'!K1755)</f>
        <v/>
      </c>
      <c r="M1753" s="26" t="str">
        <f>IF('4 Price book'!K1755="","",VLOOKUP(L1753,'2 Lists'!$F$10:$G$999,2,FALSE))</f>
        <v/>
      </c>
      <c r="N1753" s="26" t="str">
        <f>IF('4 Price book'!L1755="","",'4 Price book'!L1755)</f>
        <v/>
      </c>
      <c r="O1753" s="26" t="str">
        <f>IF('4 Price book'!M1755="","",'4 Price book'!M1755)</f>
        <v/>
      </c>
      <c r="P1753" s="26" t="str">
        <f>IF('4 Price book'!N1755="","",'4 Price book'!N1755)</f>
        <v/>
      </c>
      <c r="Q1753" s="26" t="str">
        <f>IF('4 Price book'!O1755="","",'4 Price book'!O1755)</f>
        <v/>
      </c>
      <c r="R1753" s="34"/>
      <c r="S1753" s="34"/>
      <c r="T1753" s="34"/>
      <c r="U1753" s="34"/>
      <c r="V1753" s="34"/>
    </row>
    <row r="1754" spans="1:22" ht="15" customHeight="1" x14ac:dyDescent="0.25">
      <c r="A1754" s="26">
        <v>1753</v>
      </c>
      <c r="B1754" s="26" t="str">
        <f>IF('1 Cover'!$B$27="Yes",IFERROR(VLOOKUP('4 Price book'!C1756,'Catalogs (internal)'!$L$2:$N$991,2,FALSE),""),IF('4 Price book'!C1756="","",'4 Price book'!C1756))</f>
        <v/>
      </c>
      <c r="C1754" s="26" t="str">
        <f>IF('4 Price book'!C1756="","",IF('1 Cover'!$B$27="No","",IFERROR(VLOOKUP('4 Price book'!C1756,'Catalogs (internal)'!$L$2:$N$991,3,FALSE),"")))</f>
        <v/>
      </c>
      <c r="D1754" s="26" t="str">
        <f>IF('4 Price book'!D1756="","",'4 Price book'!D1756)</f>
        <v/>
      </c>
      <c r="E1754" s="26" t="str">
        <f>IF('4 Price book'!D1756="","",VLOOKUP('4 Price book'!D1756,'2 Lists'!$I$10:$J$999,2,FALSE))</f>
        <v/>
      </c>
      <c r="F1754" s="26" t="str">
        <f>IF('4 Price book'!E1756="","",'4 Price book'!E1756)</f>
        <v/>
      </c>
      <c r="G1754" s="26" t="str">
        <f>IF('4 Price book'!F1756="","",'4 Price book'!F1756)</f>
        <v/>
      </c>
      <c r="H1754" s="26" t="str">
        <f>IF('4 Price book'!G1756="","",'4 Price book'!G1756)</f>
        <v/>
      </c>
      <c r="I1754" s="26" t="str">
        <f>IF('4 Price book'!H1756="","",'4 Price book'!H1756)</f>
        <v/>
      </c>
      <c r="J1754" s="26" t="str">
        <f>IF('4 Price book'!I1756="","",'4 Price book'!I1756)</f>
        <v/>
      </c>
      <c r="K1754" s="26" t="str">
        <f>IF('4 Price book'!J1756="","",'4 Price book'!J1756)</f>
        <v/>
      </c>
      <c r="L1754" s="26" t="str">
        <f>IF('4 Price book'!K1756="","",'4 Price book'!K1756)</f>
        <v/>
      </c>
      <c r="M1754" s="26" t="str">
        <f>IF('4 Price book'!K1756="","",VLOOKUP(L1754,'2 Lists'!$F$10:$G$999,2,FALSE))</f>
        <v/>
      </c>
      <c r="N1754" s="26" t="str">
        <f>IF('4 Price book'!L1756="","",'4 Price book'!L1756)</f>
        <v/>
      </c>
      <c r="O1754" s="26" t="str">
        <f>IF('4 Price book'!M1756="","",'4 Price book'!M1756)</f>
        <v/>
      </c>
      <c r="P1754" s="26" t="str">
        <f>IF('4 Price book'!N1756="","",'4 Price book'!N1756)</f>
        <v/>
      </c>
      <c r="Q1754" s="26" t="str">
        <f>IF('4 Price book'!O1756="","",'4 Price book'!O1756)</f>
        <v/>
      </c>
      <c r="R1754" s="34"/>
      <c r="S1754" s="34"/>
      <c r="T1754" s="34"/>
      <c r="U1754" s="34"/>
      <c r="V1754" s="34"/>
    </row>
    <row r="1755" spans="1:22" ht="15" customHeight="1" x14ac:dyDescent="0.25">
      <c r="A1755" s="26">
        <v>1754</v>
      </c>
      <c r="B1755" s="26" t="str">
        <f>IF('1 Cover'!$B$27="Yes",IFERROR(VLOOKUP('4 Price book'!C1757,'Catalogs (internal)'!$L$2:$N$991,2,FALSE),""),IF('4 Price book'!C1757="","",'4 Price book'!C1757))</f>
        <v/>
      </c>
      <c r="C1755" s="26" t="str">
        <f>IF('4 Price book'!C1757="","",IF('1 Cover'!$B$27="No","",IFERROR(VLOOKUP('4 Price book'!C1757,'Catalogs (internal)'!$L$2:$N$991,3,FALSE),"")))</f>
        <v/>
      </c>
      <c r="D1755" s="26" t="str">
        <f>IF('4 Price book'!D1757="","",'4 Price book'!D1757)</f>
        <v/>
      </c>
      <c r="E1755" s="26" t="str">
        <f>IF('4 Price book'!D1757="","",VLOOKUP('4 Price book'!D1757,'2 Lists'!$I$10:$J$999,2,FALSE))</f>
        <v/>
      </c>
      <c r="F1755" s="26" t="str">
        <f>IF('4 Price book'!E1757="","",'4 Price book'!E1757)</f>
        <v/>
      </c>
      <c r="G1755" s="26" t="str">
        <f>IF('4 Price book'!F1757="","",'4 Price book'!F1757)</f>
        <v/>
      </c>
      <c r="H1755" s="26" t="str">
        <f>IF('4 Price book'!G1757="","",'4 Price book'!G1757)</f>
        <v/>
      </c>
      <c r="I1755" s="26" t="str">
        <f>IF('4 Price book'!H1757="","",'4 Price book'!H1757)</f>
        <v/>
      </c>
      <c r="J1755" s="26" t="str">
        <f>IF('4 Price book'!I1757="","",'4 Price book'!I1757)</f>
        <v/>
      </c>
      <c r="K1755" s="26" t="str">
        <f>IF('4 Price book'!J1757="","",'4 Price book'!J1757)</f>
        <v/>
      </c>
      <c r="L1755" s="26" t="str">
        <f>IF('4 Price book'!K1757="","",'4 Price book'!K1757)</f>
        <v/>
      </c>
      <c r="M1755" s="26" t="str">
        <f>IF('4 Price book'!K1757="","",VLOOKUP(L1755,'2 Lists'!$F$10:$G$999,2,FALSE))</f>
        <v/>
      </c>
      <c r="N1755" s="26" t="str">
        <f>IF('4 Price book'!L1757="","",'4 Price book'!L1757)</f>
        <v/>
      </c>
      <c r="O1755" s="26" t="str">
        <f>IF('4 Price book'!M1757="","",'4 Price book'!M1757)</f>
        <v/>
      </c>
      <c r="P1755" s="26" t="str">
        <f>IF('4 Price book'!N1757="","",'4 Price book'!N1757)</f>
        <v/>
      </c>
      <c r="Q1755" s="26" t="str">
        <f>IF('4 Price book'!O1757="","",'4 Price book'!O1757)</f>
        <v/>
      </c>
      <c r="R1755" s="34"/>
      <c r="S1755" s="34"/>
      <c r="T1755" s="34"/>
      <c r="U1755" s="34"/>
      <c r="V1755" s="34"/>
    </row>
    <row r="1756" spans="1:22" ht="15" customHeight="1" x14ac:dyDescent="0.25">
      <c r="A1756" s="26">
        <v>1755</v>
      </c>
      <c r="B1756" s="26" t="str">
        <f>IF('1 Cover'!$B$27="Yes",IFERROR(VLOOKUP('4 Price book'!C1758,'Catalogs (internal)'!$L$2:$N$991,2,FALSE),""),IF('4 Price book'!C1758="","",'4 Price book'!C1758))</f>
        <v/>
      </c>
      <c r="C1756" s="26" t="str">
        <f>IF('4 Price book'!C1758="","",IF('1 Cover'!$B$27="No","",IFERROR(VLOOKUP('4 Price book'!C1758,'Catalogs (internal)'!$L$2:$N$991,3,FALSE),"")))</f>
        <v/>
      </c>
      <c r="D1756" s="26" t="str">
        <f>IF('4 Price book'!D1758="","",'4 Price book'!D1758)</f>
        <v/>
      </c>
      <c r="E1756" s="26" t="str">
        <f>IF('4 Price book'!D1758="","",VLOOKUP('4 Price book'!D1758,'2 Lists'!$I$10:$J$999,2,FALSE))</f>
        <v/>
      </c>
      <c r="F1756" s="26" t="str">
        <f>IF('4 Price book'!E1758="","",'4 Price book'!E1758)</f>
        <v/>
      </c>
      <c r="G1756" s="26" t="str">
        <f>IF('4 Price book'!F1758="","",'4 Price book'!F1758)</f>
        <v/>
      </c>
      <c r="H1756" s="26" t="str">
        <f>IF('4 Price book'!G1758="","",'4 Price book'!G1758)</f>
        <v/>
      </c>
      <c r="I1756" s="26" t="str">
        <f>IF('4 Price book'!H1758="","",'4 Price book'!H1758)</f>
        <v/>
      </c>
      <c r="J1756" s="26" t="str">
        <f>IF('4 Price book'!I1758="","",'4 Price book'!I1758)</f>
        <v/>
      </c>
      <c r="K1756" s="26" t="str">
        <f>IF('4 Price book'!J1758="","",'4 Price book'!J1758)</f>
        <v/>
      </c>
      <c r="L1756" s="26" t="str">
        <f>IF('4 Price book'!K1758="","",'4 Price book'!K1758)</f>
        <v/>
      </c>
      <c r="M1756" s="26" t="str">
        <f>IF('4 Price book'!K1758="","",VLOOKUP(L1756,'2 Lists'!$F$10:$G$999,2,FALSE))</f>
        <v/>
      </c>
      <c r="N1756" s="26" t="str">
        <f>IF('4 Price book'!L1758="","",'4 Price book'!L1758)</f>
        <v/>
      </c>
      <c r="O1756" s="26" t="str">
        <f>IF('4 Price book'!M1758="","",'4 Price book'!M1758)</f>
        <v/>
      </c>
      <c r="P1756" s="26" t="str">
        <f>IF('4 Price book'!N1758="","",'4 Price book'!N1758)</f>
        <v/>
      </c>
      <c r="Q1756" s="26" t="str">
        <f>IF('4 Price book'!O1758="","",'4 Price book'!O1758)</f>
        <v/>
      </c>
      <c r="R1756" s="34"/>
      <c r="S1756" s="34"/>
      <c r="T1756" s="34"/>
      <c r="U1756" s="34"/>
      <c r="V1756" s="34"/>
    </row>
    <row r="1757" spans="1:22" ht="15" customHeight="1" x14ac:dyDescent="0.25">
      <c r="A1757" s="26">
        <v>1756</v>
      </c>
      <c r="B1757" s="26" t="str">
        <f>IF('1 Cover'!$B$27="Yes",IFERROR(VLOOKUP('4 Price book'!C1759,'Catalogs (internal)'!$L$2:$N$991,2,FALSE),""),IF('4 Price book'!C1759="","",'4 Price book'!C1759))</f>
        <v/>
      </c>
      <c r="C1757" s="26" t="str">
        <f>IF('4 Price book'!C1759="","",IF('1 Cover'!$B$27="No","",IFERROR(VLOOKUP('4 Price book'!C1759,'Catalogs (internal)'!$L$2:$N$991,3,FALSE),"")))</f>
        <v/>
      </c>
      <c r="D1757" s="26" t="str">
        <f>IF('4 Price book'!D1759="","",'4 Price book'!D1759)</f>
        <v/>
      </c>
      <c r="E1757" s="26" t="str">
        <f>IF('4 Price book'!D1759="","",VLOOKUP('4 Price book'!D1759,'2 Lists'!$I$10:$J$999,2,FALSE))</f>
        <v/>
      </c>
      <c r="F1757" s="26" t="str">
        <f>IF('4 Price book'!E1759="","",'4 Price book'!E1759)</f>
        <v/>
      </c>
      <c r="G1757" s="26" t="str">
        <f>IF('4 Price book'!F1759="","",'4 Price book'!F1759)</f>
        <v/>
      </c>
      <c r="H1757" s="26" t="str">
        <f>IF('4 Price book'!G1759="","",'4 Price book'!G1759)</f>
        <v/>
      </c>
      <c r="I1757" s="26" t="str">
        <f>IF('4 Price book'!H1759="","",'4 Price book'!H1759)</f>
        <v/>
      </c>
      <c r="J1757" s="26" t="str">
        <f>IF('4 Price book'!I1759="","",'4 Price book'!I1759)</f>
        <v/>
      </c>
      <c r="K1757" s="26" t="str">
        <f>IF('4 Price book'!J1759="","",'4 Price book'!J1759)</f>
        <v/>
      </c>
      <c r="L1757" s="26" t="str">
        <f>IF('4 Price book'!K1759="","",'4 Price book'!K1759)</f>
        <v/>
      </c>
      <c r="M1757" s="26" t="str">
        <f>IF('4 Price book'!K1759="","",VLOOKUP(L1757,'2 Lists'!$F$10:$G$999,2,FALSE))</f>
        <v/>
      </c>
      <c r="N1757" s="26" t="str">
        <f>IF('4 Price book'!L1759="","",'4 Price book'!L1759)</f>
        <v/>
      </c>
      <c r="O1757" s="26" t="str">
        <f>IF('4 Price book'!M1759="","",'4 Price book'!M1759)</f>
        <v/>
      </c>
      <c r="P1757" s="26" t="str">
        <f>IF('4 Price book'!N1759="","",'4 Price book'!N1759)</f>
        <v/>
      </c>
      <c r="Q1757" s="26" t="str">
        <f>IF('4 Price book'!O1759="","",'4 Price book'!O1759)</f>
        <v/>
      </c>
      <c r="R1757" s="34"/>
      <c r="S1757" s="34"/>
      <c r="T1757" s="34"/>
      <c r="U1757" s="34"/>
      <c r="V1757" s="34"/>
    </row>
    <row r="1758" spans="1:22" ht="15" customHeight="1" x14ac:dyDescent="0.25">
      <c r="A1758" s="26">
        <v>1757</v>
      </c>
      <c r="B1758" s="26" t="str">
        <f>IF('1 Cover'!$B$27="Yes",IFERROR(VLOOKUP('4 Price book'!C1760,'Catalogs (internal)'!$L$2:$N$991,2,FALSE),""),IF('4 Price book'!C1760="","",'4 Price book'!C1760))</f>
        <v/>
      </c>
      <c r="C1758" s="26" t="str">
        <f>IF('4 Price book'!C1760="","",IF('1 Cover'!$B$27="No","",IFERROR(VLOOKUP('4 Price book'!C1760,'Catalogs (internal)'!$L$2:$N$991,3,FALSE),"")))</f>
        <v/>
      </c>
      <c r="D1758" s="26" t="str">
        <f>IF('4 Price book'!D1760="","",'4 Price book'!D1760)</f>
        <v/>
      </c>
      <c r="E1758" s="26" t="str">
        <f>IF('4 Price book'!D1760="","",VLOOKUP('4 Price book'!D1760,'2 Lists'!$I$10:$J$999,2,FALSE))</f>
        <v/>
      </c>
      <c r="F1758" s="26" t="str">
        <f>IF('4 Price book'!E1760="","",'4 Price book'!E1760)</f>
        <v/>
      </c>
      <c r="G1758" s="26" t="str">
        <f>IF('4 Price book'!F1760="","",'4 Price book'!F1760)</f>
        <v/>
      </c>
      <c r="H1758" s="26" t="str">
        <f>IF('4 Price book'!G1760="","",'4 Price book'!G1760)</f>
        <v/>
      </c>
      <c r="I1758" s="26" t="str">
        <f>IF('4 Price book'!H1760="","",'4 Price book'!H1760)</f>
        <v/>
      </c>
      <c r="J1758" s="26" t="str">
        <f>IF('4 Price book'!I1760="","",'4 Price book'!I1760)</f>
        <v/>
      </c>
      <c r="K1758" s="26" t="str">
        <f>IF('4 Price book'!J1760="","",'4 Price book'!J1760)</f>
        <v/>
      </c>
      <c r="L1758" s="26" t="str">
        <f>IF('4 Price book'!K1760="","",'4 Price book'!K1760)</f>
        <v/>
      </c>
      <c r="M1758" s="26" t="str">
        <f>IF('4 Price book'!K1760="","",VLOOKUP(L1758,'2 Lists'!$F$10:$G$999,2,FALSE))</f>
        <v/>
      </c>
      <c r="N1758" s="26" t="str">
        <f>IF('4 Price book'!L1760="","",'4 Price book'!L1760)</f>
        <v/>
      </c>
      <c r="O1758" s="26" t="str">
        <f>IF('4 Price book'!M1760="","",'4 Price book'!M1760)</f>
        <v/>
      </c>
      <c r="P1758" s="26" t="str">
        <f>IF('4 Price book'!N1760="","",'4 Price book'!N1760)</f>
        <v/>
      </c>
      <c r="Q1758" s="26" t="str">
        <f>IF('4 Price book'!O1760="","",'4 Price book'!O1760)</f>
        <v/>
      </c>
      <c r="R1758" s="34"/>
      <c r="S1758" s="34"/>
      <c r="T1758" s="34"/>
      <c r="U1758" s="34"/>
      <c r="V1758" s="34"/>
    </row>
    <row r="1759" spans="1:22" ht="15" customHeight="1" x14ac:dyDescent="0.25">
      <c r="A1759" s="26">
        <v>1758</v>
      </c>
      <c r="B1759" s="26" t="str">
        <f>IF('1 Cover'!$B$27="Yes",IFERROR(VLOOKUP('4 Price book'!C1761,'Catalogs (internal)'!$L$2:$N$991,2,FALSE),""),IF('4 Price book'!C1761="","",'4 Price book'!C1761))</f>
        <v/>
      </c>
      <c r="C1759" s="26" t="str">
        <f>IF('4 Price book'!C1761="","",IF('1 Cover'!$B$27="No","",IFERROR(VLOOKUP('4 Price book'!C1761,'Catalogs (internal)'!$L$2:$N$991,3,FALSE),"")))</f>
        <v/>
      </c>
      <c r="D1759" s="26" t="str">
        <f>IF('4 Price book'!D1761="","",'4 Price book'!D1761)</f>
        <v/>
      </c>
      <c r="E1759" s="26" t="str">
        <f>IF('4 Price book'!D1761="","",VLOOKUP('4 Price book'!D1761,'2 Lists'!$I$10:$J$999,2,FALSE))</f>
        <v/>
      </c>
      <c r="F1759" s="26" t="str">
        <f>IF('4 Price book'!E1761="","",'4 Price book'!E1761)</f>
        <v/>
      </c>
      <c r="G1759" s="26" t="str">
        <f>IF('4 Price book'!F1761="","",'4 Price book'!F1761)</f>
        <v/>
      </c>
      <c r="H1759" s="26" t="str">
        <f>IF('4 Price book'!G1761="","",'4 Price book'!G1761)</f>
        <v/>
      </c>
      <c r="I1759" s="26" t="str">
        <f>IF('4 Price book'!H1761="","",'4 Price book'!H1761)</f>
        <v/>
      </c>
      <c r="J1759" s="26" t="str">
        <f>IF('4 Price book'!I1761="","",'4 Price book'!I1761)</f>
        <v/>
      </c>
      <c r="K1759" s="26" t="str">
        <f>IF('4 Price book'!J1761="","",'4 Price book'!J1761)</f>
        <v/>
      </c>
      <c r="L1759" s="26" t="str">
        <f>IF('4 Price book'!K1761="","",'4 Price book'!K1761)</f>
        <v/>
      </c>
      <c r="M1759" s="26" t="str">
        <f>IF('4 Price book'!K1761="","",VLOOKUP(L1759,'2 Lists'!$F$10:$G$999,2,FALSE))</f>
        <v/>
      </c>
      <c r="N1759" s="26" t="str">
        <f>IF('4 Price book'!L1761="","",'4 Price book'!L1761)</f>
        <v/>
      </c>
      <c r="O1759" s="26" t="str">
        <f>IF('4 Price book'!M1761="","",'4 Price book'!M1761)</f>
        <v/>
      </c>
      <c r="P1759" s="26" t="str">
        <f>IF('4 Price book'!N1761="","",'4 Price book'!N1761)</f>
        <v/>
      </c>
      <c r="Q1759" s="26" t="str">
        <f>IF('4 Price book'!O1761="","",'4 Price book'!O1761)</f>
        <v/>
      </c>
      <c r="R1759" s="34"/>
      <c r="S1759" s="34"/>
      <c r="T1759" s="34"/>
      <c r="U1759" s="34"/>
      <c r="V1759" s="34"/>
    </row>
    <row r="1760" spans="1:22" ht="15" customHeight="1" x14ac:dyDescent="0.25">
      <c r="A1760" s="26">
        <v>1759</v>
      </c>
      <c r="B1760" s="26" t="str">
        <f>IF('1 Cover'!$B$27="Yes",IFERROR(VLOOKUP('4 Price book'!C1762,'Catalogs (internal)'!$L$2:$N$991,2,FALSE),""),IF('4 Price book'!C1762="","",'4 Price book'!C1762))</f>
        <v/>
      </c>
      <c r="C1760" s="26" t="str">
        <f>IF('4 Price book'!C1762="","",IF('1 Cover'!$B$27="No","",IFERROR(VLOOKUP('4 Price book'!C1762,'Catalogs (internal)'!$L$2:$N$991,3,FALSE),"")))</f>
        <v/>
      </c>
      <c r="D1760" s="26" t="str">
        <f>IF('4 Price book'!D1762="","",'4 Price book'!D1762)</f>
        <v/>
      </c>
      <c r="E1760" s="26" t="str">
        <f>IF('4 Price book'!D1762="","",VLOOKUP('4 Price book'!D1762,'2 Lists'!$I$10:$J$999,2,FALSE))</f>
        <v/>
      </c>
      <c r="F1760" s="26" t="str">
        <f>IF('4 Price book'!E1762="","",'4 Price book'!E1762)</f>
        <v/>
      </c>
      <c r="G1760" s="26" t="str">
        <f>IF('4 Price book'!F1762="","",'4 Price book'!F1762)</f>
        <v/>
      </c>
      <c r="H1760" s="26" t="str">
        <f>IF('4 Price book'!G1762="","",'4 Price book'!G1762)</f>
        <v/>
      </c>
      <c r="I1760" s="26" t="str">
        <f>IF('4 Price book'!H1762="","",'4 Price book'!H1762)</f>
        <v/>
      </c>
      <c r="J1760" s="26" t="str">
        <f>IF('4 Price book'!I1762="","",'4 Price book'!I1762)</f>
        <v/>
      </c>
      <c r="K1760" s="26" t="str">
        <f>IF('4 Price book'!J1762="","",'4 Price book'!J1762)</f>
        <v/>
      </c>
      <c r="L1760" s="26" t="str">
        <f>IF('4 Price book'!K1762="","",'4 Price book'!K1762)</f>
        <v/>
      </c>
      <c r="M1760" s="26" t="str">
        <f>IF('4 Price book'!K1762="","",VLOOKUP(L1760,'2 Lists'!$F$10:$G$999,2,FALSE))</f>
        <v/>
      </c>
      <c r="N1760" s="26" t="str">
        <f>IF('4 Price book'!L1762="","",'4 Price book'!L1762)</f>
        <v/>
      </c>
      <c r="O1760" s="26" t="str">
        <f>IF('4 Price book'!M1762="","",'4 Price book'!M1762)</f>
        <v/>
      </c>
      <c r="P1760" s="26" t="str">
        <f>IF('4 Price book'!N1762="","",'4 Price book'!N1762)</f>
        <v/>
      </c>
      <c r="Q1760" s="26" t="str">
        <f>IF('4 Price book'!O1762="","",'4 Price book'!O1762)</f>
        <v/>
      </c>
      <c r="R1760" s="34"/>
      <c r="S1760" s="34"/>
      <c r="T1760" s="34"/>
      <c r="U1760" s="34"/>
      <c r="V1760" s="34"/>
    </row>
    <row r="1761" spans="1:22" ht="15" customHeight="1" x14ac:dyDescent="0.25">
      <c r="A1761" s="26">
        <v>1760</v>
      </c>
      <c r="B1761" s="26" t="str">
        <f>IF('1 Cover'!$B$27="Yes",IFERROR(VLOOKUP('4 Price book'!C1763,'Catalogs (internal)'!$L$2:$N$991,2,FALSE),""),IF('4 Price book'!C1763="","",'4 Price book'!C1763))</f>
        <v/>
      </c>
      <c r="C1761" s="26" t="str">
        <f>IF('4 Price book'!C1763="","",IF('1 Cover'!$B$27="No","",IFERROR(VLOOKUP('4 Price book'!C1763,'Catalogs (internal)'!$L$2:$N$991,3,FALSE),"")))</f>
        <v/>
      </c>
      <c r="D1761" s="26" t="str">
        <f>IF('4 Price book'!D1763="","",'4 Price book'!D1763)</f>
        <v/>
      </c>
      <c r="E1761" s="26" t="str">
        <f>IF('4 Price book'!D1763="","",VLOOKUP('4 Price book'!D1763,'2 Lists'!$I$10:$J$999,2,FALSE))</f>
        <v/>
      </c>
      <c r="F1761" s="26" t="str">
        <f>IF('4 Price book'!E1763="","",'4 Price book'!E1763)</f>
        <v/>
      </c>
      <c r="G1761" s="26" t="str">
        <f>IF('4 Price book'!F1763="","",'4 Price book'!F1763)</f>
        <v/>
      </c>
      <c r="H1761" s="26" t="str">
        <f>IF('4 Price book'!G1763="","",'4 Price book'!G1763)</f>
        <v/>
      </c>
      <c r="I1761" s="26" t="str">
        <f>IF('4 Price book'!H1763="","",'4 Price book'!H1763)</f>
        <v/>
      </c>
      <c r="J1761" s="26" t="str">
        <f>IF('4 Price book'!I1763="","",'4 Price book'!I1763)</f>
        <v/>
      </c>
      <c r="K1761" s="26" t="str">
        <f>IF('4 Price book'!J1763="","",'4 Price book'!J1763)</f>
        <v/>
      </c>
      <c r="L1761" s="26" t="str">
        <f>IF('4 Price book'!K1763="","",'4 Price book'!K1763)</f>
        <v/>
      </c>
      <c r="M1761" s="26" t="str">
        <f>IF('4 Price book'!K1763="","",VLOOKUP(L1761,'2 Lists'!$F$10:$G$999,2,FALSE))</f>
        <v/>
      </c>
      <c r="N1761" s="26" t="str">
        <f>IF('4 Price book'!L1763="","",'4 Price book'!L1763)</f>
        <v/>
      </c>
      <c r="O1761" s="26" t="str">
        <f>IF('4 Price book'!M1763="","",'4 Price book'!M1763)</f>
        <v/>
      </c>
      <c r="P1761" s="26" t="str">
        <f>IF('4 Price book'!N1763="","",'4 Price book'!N1763)</f>
        <v/>
      </c>
      <c r="Q1761" s="26" t="str">
        <f>IF('4 Price book'!O1763="","",'4 Price book'!O1763)</f>
        <v/>
      </c>
      <c r="R1761" s="34"/>
      <c r="S1761" s="34"/>
      <c r="T1761" s="34"/>
      <c r="U1761" s="34"/>
      <c r="V1761" s="34"/>
    </row>
    <row r="1762" spans="1:22" ht="15" customHeight="1" x14ac:dyDescent="0.25">
      <c r="A1762" s="26">
        <v>1761</v>
      </c>
      <c r="B1762" s="26" t="str">
        <f>IF('1 Cover'!$B$27="Yes",IFERROR(VLOOKUP('4 Price book'!C1764,'Catalogs (internal)'!$L$2:$N$991,2,FALSE),""),IF('4 Price book'!C1764="","",'4 Price book'!C1764))</f>
        <v/>
      </c>
      <c r="C1762" s="26" t="str">
        <f>IF('4 Price book'!C1764="","",IF('1 Cover'!$B$27="No","",IFERROR(VLOOKUP('4 Price book'!C1764,'Catalogs (internal)'!$L$2:$N$991,3,FALSE),"")))</f>
        <v/>
      </c>
      <c r="D1762" s="26" t="str">
        <f>IF('4 Price book'!D1764="","",'4 Price book'!D1764)</f>
        <v/>
      </c>
      <c r="E1762" s="26" t="str">
        <f>IF('4 Price book'!D1764="","",VLOOKUP('4 Price book'!D1764,'2 Lists'!$I$10:$J$999,2,FALSE))</f>
        <v/>
      </c>
      <c r="F1762" s="26" t="str">
        <f>IF('4 Price book'!E1764="","",'4 Price book'!E1764)</f>
        <v/>
      </c>
      <c r="G1762" s="26" t="str">
        <f>IF('4 Price book'!F1764="","",'4 Price book'!F1764)</f>
        <v/>
      </c>
      <c r="H1762" s="26" t="str">
        <f>IF('4 Price book'!G1764="","",'4 Price book'!G1764)</f>
        <v/>
      </c>
      <c r="I1762" s="26" t="str">
        <f>IF('4 Price book'!H1764="","",'4 Price book'!H1764)</f>
        <v/>
      </c>
      <c r="J1762" s="26" t="str">
        <f>IF('4 Price book'!I1764="","",'4 Price book'!I1764)</f>
        <v/>
      </c>
      <c r="K1762" s="26" t="str">
        <f>IF('4 Price book'!J1764="","",'4 Price book'!J1764)</f>
        <v/>
      </c>
      <c r="L1762" s="26" t="str">
        <f>IF('4 Price book'!K1764="","",'4 Price book'!K1764)</f>
        <v/>
      </c>
      <c r="M1762" s="26" t="str">
        <f>IF('4 Price book'!K1764="","",VLOOKUP(L1762,'2 Lists'!$F$10:$G$999,2,FALSE))</f>
        <v/>
      </c>
      <c r="N1762" s="26" t="str">
        <f>IF('4 Price book'!L1764="","",'4 Price book'!L1764)</f>
        <v/>
      </c>
      <c r="O1762" s="26" t="str">
        <f>IF('4 Price book'!M1764="","",'4 Price book'!M1764)</f>
        <v/>
      </c>
      <c r="P1762" s="26" t="str">
        <f>IF('4 Price book'!N1764="","",'4 Price book'!N1764)</f>
        <v/>
      </c>
      <c r="Q1762" s="26" t="str">
        <f>IF('4 Price book'!O1764="","",'4 Price book'!O1764)</f>
        <v/>
      </c>
      <c r="R1762" s="34"/>
      <c r="S1762" s="34"/>
      <c r="T1762" s="34"/>
      <c r="U1762" s="34"/>
      <c r="V1762" s="34"/>
    </row>
    <row r="1763" spans="1:22" ht="15" customHeight="1" x14ac:dyDescent="0.25">
      <c r="A1763" s="26">
        <v>1762</v>
      </c>
      <c r="B1763" s="26" t="str">
        <f>IF('1 Cover'!$B$27="Yes",IFERROR(VLOOKUP('4 Price book'!C1765,'Catalogs (internal)'!$L$2:$N$991,2,FALSE),""),IF('4 Price book'!C1765="","",'4 Price book'!C1765))</f>
        <v/>
      </c>
      <c r="C1763" s="26" t="str">
        <f>IF('4 Price book'!C1765="","",IF('1 Cover'!$B$27="No","",IFERROR(VLOOKUP('4 Price book'!C1765,'Catalogs (internal)'!$L$2:$N$991,3,FALSE),"")))</f>
        <v/>
      </c>
      <c r="D1763" s="26" t="str">
        <f>IF('4 Price book'!D1765="","",'4 Price book'!D1765)</f>
        <v/>
      </c>
      <c r="E1763" s="26" t="str">
        <f>IF('4 Price book'!D1765="","",VLOOKUP('4 Price book'!D1765,'2 Lists'!$I$10:$J$999,2,FALSE))</f>
        <v/>
      </c>
      <c r="F1763" s="26" t="str">
        <f>IF('4 Price book'!E1765="","",'4 Price book'!E1765)</f>
        <v/>
      </c>
      <c r="G1763" s="26" t="str">
        <f>IF('4 Price book'!F1765="","",'4 Price book'!F1765)</f>
        <v/>
      </c>
      <c r="H1763" s="26" t="str">
        <f>IF('4 Price book'!G1765="","",'4 Price book'!G1765)</f>
        <v/>
      </c>
      <c r="I1763" s="26" t="str">
        <f>IF('4 Price book'!H1765="","",'4 Price book'!H1765)</f>
        <v/>
      </c>
      <c r="J1763" s="26" t="str">
        <f>IF('4 Price book'!I1765="","",'4 Price book'!I1765)</f>
        <v/>
      </c>
      <c r="K1763" s="26" t="str">
        <f>IF('4 Price book'!J1765="","",'4 Price book'!J1765)</f>
        <v/>
      </c>
      <c r="L1763" s="26" t="str">
        <f>IF('4 Price book'!K1765="","",'4 Price book'!K1765)</f>
        <v/>
      </c>
      <c r="M1763" s="26" t="str">
        <f>IF('4 Price book'!K1765="","",VLOOKUP(L1763,'2 Lists'!$F$10:$G$999,2,FALSE))</f>
        <v/>
      </c>
      <c r="N1763" s="26" t="str">
        <f>IF('4 Price book'!L1765="","",'4 Price book'!L1765)</f>
        <v/>
      </c>
      <c r="O1763" s="26" t="str">
        <f>IF('4 Price book'!M1765="","",'4 Price book'!M1765)</f>
        <v/>
      </c>
      <c r="P1763" s="26" t="str">
        <f>IF('4 Price book'!N1765="","",'4 Price book'!N1765)</f>
        <v/>
      </c>
      <c r="Q1763" s="26" t="str">
        <f>IF('4 Price book'!O1765="","",'4 Price book'!O1765)</f>
        <v/>
      </c>
      <c r="R1763" s="34"/>
      <c r="S1763" s="34"/>
      <c r="T1763" s="34"/>
      <c r="U1763" s="34"/>
      <c r="V1763" s="34"/>
    </row>
    <row r="1764" spans="1:22" ht="15" customHeight="1" x14ac:dyDescent="0.25">
      <c r="A1764" s="26">
        <v>1763</v>
      </c>
      <c r="B1764" s="26" t="str">
        <f>IF('1 Cover'!$B$27="Yes",IFERROR(VLOOKUP('4 Price book'!C1766,'Catalogs (internal)'!$L$2:$N$991,2,FALSE),""),IF('4 Price book'!C1766="","",'4 Price book'!C1766))</f>
        <v/>
      </c>
      <c r="C1764" s="26" t="str">
        <f>IF('4 Price book'!C1766="","",IF('1 Cover'!$B$27="No","",IFERROR(VLOOKUP('4 Price book'!C1766,'Catalogs (internal)'!$L$2:$N$991,3,FALSE),"")))</f>
        <v/>
      </c>
      <c r="D1764" s="26" t="str">
        <f>IF('4 Price book'!D1766="","",'4 Price book'!D1766)</f>
        <v/>
      </c>
      <c r="E1764" s="26" t="str">
        <f>IF('4 Price book'!D1766="","",VLOOKUP('4 Price book'!D1766,'2 Lists'!$I$10:$J$999,2,FALSE))</f>
        <v/>
      </c>
      <c r="F1764" s="26" t="str">
        <f>IF('4 Price book'!E1766="","",'4 Price book'!E1766)</f>
        <v/>
      </c>
      <c r="G1764" s="26" t="str">
        <f>IF('4 Price book'!F1766="","",'4 Price book'!F1766)</f>
        <v/>
      </c>
      <c r="H1764" s="26" t="str">
        <f>IF('4 Price book'!G1766="","",'4 Price book'!G1766)</f>
        <v/>
      </c>
      <c r="I1764" s="26" t="str">
        <f>IF('4 Price book'!H1766="","",'4 Price book'!H1766)</f>
        <v/>
      </c>
      <c r="J1764" s="26" t="str">
        <f>IF('4 Price book'!I1766="","",'4 Price book'!I1766)</f>
        <v/>
      </c>
      <c r="K1764" s="26" t="str">
        <f>IF('4 Price book'!J1766="","",'4 Price book'!J1766)</f>
        <v/>
      </c>
      <c r="L1764" s="26" t="str">
        <f>IF('4 Price book'!K1766="","",'4 Price book'!K1766)</f>
        <v/>
      </c>
      <c r="M1764" s="26" t="str">
        <f>IF('4 Price book'!K1766="","",VLOOKUP(L1764,'2 Lists'!$F$10:$G$999,2,FALSE))</f>
        <v/>
      </c>
      <c r="N1764" s="26" t="str">
        <f>IF('4 Price book'!L1766="","",'4 Price book'!L1766)</f>
        <v/>
      </c>
      <c r="O1764" s="26" t="str">
        <f>IF('4 Price book'!M1766="","",'4 Price book'!M1766)</f>
        <v/>
      </c>
      <c r="P1764" s="26" t="str">
        <f>IF('4 Price book'!N1766="","",'4 Price book'!N1766)</f>
        <v/>
      </c>
      <c r="Q1764" s="26" t="str">
        <f>IF('4 Price book'!O1766="","",'4 Price book'!O1766)</f>
        <v/>
      </c>
      <c r="R1764" s="34"/>
      <c r="S1764" s="34"/>
      <c r="T1764" s="34"/>
      <c r="U1764" s="34"/>
      <c r="V1764" s="34"/>
    </row>
    <row r="1765" spans="1:22" ht="15" customHeight="1" x14ac:dyDescent="0.25">
      <c r="A1765" s="26">
        <v>1764</v>
      </c>
      <c r="B1765" s="26" t="str">
        <f>IF('1 Cover'!$B$27="Yes",IFERROR(VLOOKUP('4 Price book'!C1767,'Catalogs (internal)'!$L$2:$N$991,2,FALSE),""),IF('4 Price book'!C1767="","",'4 Price book'!C1767))</f>
        <v/>
      </c>
      <c r="C1765" s="26" t="str">
        <f>IF('4 Price book'!C1767="","",IF('1 Cover'!$B$27="No","",IFERROR(VLOOKUP('4 Price book'!C1767,'Catalogs (internal)'!$L$2:$N$991,3,FALSE),"")))</f>
        <v/>
      </c>
      <c r="D1765" s="26" t="str">
        <f>IF('4 Price book'!D1767="","",'4 Price book'!D1767)</f>
        <v/>
      </c>
      <c r="E1765" s="26" t="str">
        <f>IF('4 Price book'!D1767="","",VLOOKUP('4 Price book'!D1767,'2 Lists'!$I$10:$J$999,2,FALSE))</f>
        <v/>
      </c>
      <c r="F1765" s="26" t="str">
        <f>IF('4 Price book'!E1767="","",'4 Price book'!E1767)</f>
        <v/>
      </c>
      <c r="G1765" s="26" t="str">
        <f>IF('4 Price book'!F1767="","",'4 Price book'!F1767)</f>
        <v/>
      </c>
      <c r="H1765" s="26" t="str">
        <f>IF('4 Price book'!G1767="","",'4 Price book'!G1767)</f>
        <v/>
      </c>
      <c r="I1765" s="26" t="str">
        <f>IF('4 Price book'!H1767="","",'4 Price book'!H1767)</f>
        <v/>
      </c>
      <c r="J1765" s="26" t="str">
        <f>IF('4 Price book'!I1767="","",'4 Price book'!I1767)</f>
        <v/>
      </c>
      <c r="K1765" s="26" t="str">
        <f>IF('4 Price book'!J1767="","",'4 Price book'!J1767)</f>
        <v/>
      </c>
      <c r="L1765" s="26" t="str">
        <f>IF('4 Price book'!K1767="","",'4 Price book'!K1767)</f>
        <v/>
      </c>
      <c r="M1765" s="26" t="str">
        <f>IF('4 Price book'!K1767="","",VLOOKUP(L1765,'2 Lists'!$F$10:$G$999,2,FALSE))</f>
        <v/>
      </c>
      <c r="N1765" s="26" t="str">
        <f>IF('4 Price book'!L1767="","",'4 Price book'!L1767)</f>
        <v/>
      </c>
      <c r="O1765" s="26" t="str">
        <f>IF('4 Price book'!M1767="","",'4 Price book'!M1767)</f>
        <v/>
      </c>
      <c r="P1765" s="26" t="str">
        <f>IF('4 Price book'!N1767="","",'4 Price book'!N1767)</f>
        <v/>
      </c>
      <c r="Q1765" s="26" t="str">
        <f>IF('4 Price book'!O1767="","",'4 Price book'!O1767)</f>
        <v/>
      </c>
      <c r="R1765" s="34"/>
      <c r="S1765" s="34"/>
      <c r="T1765" s="34"/>
      <c r="U1765" s="34"/>
      <c r="V1765" s="34"/>
    </row>
    <row r="1766" spans="1:22" ht="15" customHeight="1" x14ac:dyDescent="0.25">
      <c r="A1766" s="26">
        <v>1765</v>
      </c>
      <c r="B1766" s="26" t="str">
        <f>IF('1 Cover'!$B$27="Yes",IFERROR(VLOOKUP('4 Price book'!C1768,'Catalogs (internal)'!$L$2:$N$991,2,FALSE),""),IF('4 Price book'!C1768="","",'4 Price book'!C1768))</f>
        <v/>
      </c>
      <c r="C1766" s="26" t="str">
        <f>IF('4 Price book'!C1768="","",IF('1 Cover'!$B$27="No","",IFERROR(VLOOKUP('4 Price book'!C1768,'Catalogs (internal)'!$L$2:$N$991,3,FALSE),"")))</f>
        <v/>
      </c>
      <c r="D1766" s="26" t="str">
        <f>IF('4 Price book'!D1768="","",'4 Price book'!D1768)</f>
        <v/>
      </c>
      <c r="E1766" s="26" t="str">
        <f>IF('4 Price book'!D1768="","",VLOOKUP('4 Price book'!D1768,'2 Lists'!$I$10:$J$999,2,FALSE))</f>
        <v/>
      </c>
      <c r="F1766" s="26" t="str">
        <f>IF('4 Price book'!E1768="","",'4 Price book'!E1768)</f>
        <v/>
      </c>
      <c r="G1766" s="26" t="str">
        <f>IF('4 Price book'!F1768="","",'4 Price book'!F1768)</f>
        <v/>
      </c>
      <c r="H1766" s="26" t="str">
        <f>IF('4 Price book'!G1768="","",'4 Price book'!G1768)</f>
        <v/>
      </c>
      <c r="I1766" s="26" t="str">
        <f>IF('4 Price book'!H1768="","",'4 Price book'!H1768)</f>
        <v/>
      </c>
      <c r="J1766" s="26" t="str">
        <f>IF('4 Price book'!I1768="","",'4 Price book'!I1768)</f>
        <v/>
      </c>
      <c r="K1766" s="26" t="str">
        <f>IF('4 Price book'!J1768="","",'4 Price book'!J1768)</f>
        <v/>
      </c>
      <c r="L1766" s="26" t="str">
        <f>IF('4 Price book'!K1768="","",'4 Price book'!K1768)</f>
        <v/>
      </c>
      <c r="M1766" s="26" t="str">
        <f>IF('4 Price book'!K1768="","",VLOOKUP(L1766,'2 Lists'!$F$10:$G$999,2,FALSE))</f>
        <v/>
      </c>
      <c r="N1766" s="26" t="str">
        <f>IF('4 Price book'!L1768="","",'4 Price book'!L1768)</f>
        <v/>
      </c>
      <c r="O1766" s="26" t="str">
        <f>IF('4 Price book'!M1768="","",'4 Price book'!M1768)</f>
        <v/>
      </c>
      <c r="P1766" s="26" t="str">
        <f>IF('4 Price book'!N1768="","",'4 Price book'!N1768)</f>
        <v/>
      </c>
      <c r="Q1766" s="26" t="str">
        <f>IF('4 Price book'!O1768="","",'4 Price book'!O1768)</f>
        <v/>
      </c>
      <c r="R1766" s="34"/>
      <c r="S1766" s="34"/>
      <c r="T1766" s="34"/>
      <c r="U1766" s="34"/>
      <c r="V1766" s="34"/>
    </row>
    <row r="1767" spans="1:22" ht="15" customHeight="1" x14ac:dyDescent="0.25">
      <c r="A1767" s="26">
        <v>1766</v>
      </c>
      <c r="B1767" s="26" t="str">
        <f>IF('1 Cover'!$B$27="Yes",IFERROR(VLOOKUP('4 Price book'!C1769,'Catalogs (internal)'!$L$2:$N$991,2,FALSE),""),IF('4 Price book'!C1769="","",'4 Price book'!C1769))</f>
        <v/>
      </c>
      <c r="C1767" s="26" t="str">
        <f>IF('4 Price book'!C1769="","",IF('1 Cover'!$B$27="No","",IFERROR(VLOOKUP('4 Price book'!C1769,'Catalogs (internal)'!$L$2:$N$991,3,FALSE),"")))</f>
        <v/>
      </c>
      <c r="D1767" s="26" t="str">
        <f>IF('4 Price book'!D1769="","",'4 Price book'!D1769)</f>
        <v/>
      </c>
      <c r="E1767" s="26" t="str">
        <f>IF('4 Price book'!D1769="","",VLOOKUP('4 Price book'!D1769,'2 Lists'!$I$10:$J$999,2,FALSE))</f>
        <v/>
      </c>
      <c r="F1767" s="26" t="str">
        <f>IF('4 Price book'!E1769="","",'4 Price book'!E1769)</f>
        <v/>
      </c>
      <c r="G1767" s="26" t="str">
        <f>IF('4 Price book'!F1769="","",'4 Price book'!F1769)</f>
        <v/>
      </c>
      <c r="H1767" s="26" t="str">
        <f>IF('4 Price book'!G1769="","",'4 Price book'!G1769)</f>
        <v/>
      </c>
      <c r="I1767" s="26" t="str">
        <f>IF('4 Price book'!H1769="","",'4 Price book'!H1769)</f>
        <v/>
      </c>
      <c r="J1767" s="26" t="str">
        <f>IF('4 Price book'!I1769="","",'4 Price book'!I1769)</f>
        <v/>
      </c>
      <c r="K1767" s="26" t="str">
        <f>IF('4 Price book'!J1769="","",'4 Price book'!J1769)</f>
        <v/>
      </c>
      <c r="L1767" s="26" t="str">
        <f>IF('4 Price book'!K1769="","",'4 Price book'!K1769)</f>
        <v/>
      </c>
      <c r="M1767" s="26" t="str">
        <f>IF('4 Price book'!K1769="","",VLOOKUP(L1767,'2 Lists'!$F$10:$G$999,2,FALSE))</f>
        <v/>
      </c>
      <c r="N1767" s="26" t="str">
        <f>IF('4 Price book'!L1769="","",'4 Price book'!L1769)</f>
        <v/>
      </c>
      <c r="O1767" s="26" t="str">
        <f>IF('4 Price book'!M1769="","",'4 Price book'!M1769)</f>
        <v/>
      </c>
      <c r="P1767" s="26" t="str">
        <f>IF('4 Price book'!N1769="","",'4 Price book'!N1769)</f>
        <v/>
      </c>
      <c r="Q1767" s="26" t="str">
        <f>IF('4 Price book'!O1769="","",'4 Price book'!O1769)</f>
        <v/>
      </c>
      <c r="R1767" s="34"/>
      <c r="S1767" s="34"/>
      <c r="T1767" s="34"/>
      <c r="U1767" s="34"/>
      <c r="V1767" s="34"/>
    </row>
    <row r="1768" spans="1:22" ht="15" customHeight="1" x14ac:dyDescent="0.25">
      <c r="A1768" s="26">
        <v>1767</v>
      </c>
      <c r="B1768" s="26" t="str">
        <f>IF('1 Cover'!$B$27="Yes",IFERROR(VLOOKUP('4 Price book'!C1770,'Catalogs (internal)'!$L$2:$N$991,2,FALSE),""),IF('4 Price book'!C1770="","",'4 Price book'!C1770))</f>
        <v/>
      </c>
      <c r="C1768" s="26" t="str">
        <f>IF('4 Price book'!C1770="","",IF('1 Cover'!$B$27="No","",IFERROR(VLOOKUP('4 Price book'!C1770,'Catalogs (internal)'!$L$2:$N$991,3,FALSE),"")))</f>
        <v/>
      </c>
      <c r="D1768" s="26" t="str">
        <f>IF('4 Price book'!D1770="","",'4 Price book'!D1770)</f>
        <v/>
      </c>
      <c r="E1768" s="26" t="str">
        <f>IF('4 Price book'!D1770="","",VLOOKUP('4 Price book'!D1770,'2 Lists'!$I$10:$J$999,2,FALSE))</f>
        <v/>
      </c>
      <c r="F1768" s="26" t="str">
        <f>IF('4 Price book'!E1770="","",'4 Price book'!E1770)</f>
        <v/>
      </c>
      <c r="G1768" s="26" t="str">
        <f>IF('4 Price book'!F1770="","",'4 Price book'!F1770)</f>
        <v/>
      </c>
      <c r="H1768" s="26" t="str">
        <f>IF('4 Price book'!G1770="","",'4 Price book'!G1770)</f>
        <v/>
      </c>
      <c r="I1768" s="26" t="str">
        <f>IF('4 Price book'!H1770="","",'4 Price book'!H1770)</f>
        <v/>
      </c>
      <c r="J1768" s="26" t="str">
        <f>IF('4 Price book'!I1770="","",'4 Price book'!I1770)</f>
        <v/>
      </c>
      <c r="K1768" s="26" t="str">
        <f>IF('4 Price book'!J1770="","",'4 Price book'!J1770)</f>
        <v/>
      </c>
      <c r="L1768" s="26" t="str">
        <f>IF('4 Price book'!K1770="","",'4 Price book'!K1770)</f>
        <v/>
      </c>
      <c r="M1768" s="26" t="str">
        <f>IF('4 Price book'!K1770="","",VLOOKUP(L1768,'2 Lists'!$F$10:$G$999,2,FALSE))</f>
        <v/>
      </c>
      <c r="N1768" s="26" t="str">
        <f>IF('4 Price book'!L1770="","",'4 Price book'!L1770)</f>
        <v/>
      </c>
      <c r="O1768" s="26" t="str">
        <f>IF('4 Price book'!M1770="","",'4 Price book'!M1770)</f>
        <v/>
      </c>
      <c r="P1768" s="26" t="str">
        <f>IF('4 Price book'!N1770="","",'4 Price book'!N1770)</f>
        <v/>
      </c>
      <c r="Q1768" s="26" t="str">
        <f>IF('4 Price book'!O1770="","",'4 Price book'!O1770)</f>
        <v/>
      </c>
      <c r="R1768" s="34"/>
      <c r="S1768" s="34"/>
      <c r="T1768" s="34"/>
      <c r="U1768" s="34"/>
      <c r="V1768" s="34"/>
    </row>
    <row r="1769" spans="1:22" ht="15" customHeight="1" x14ac:dyDescent="0.25">
      <c r="A1769" s="26">
        <v>1768</v>
      </c>
      <c r="B1769" s="26" t="str">
        <f>IF('1 Cover'!$B$27="Yes",IFERROR(VLOOKUP('4 Price book'!C1771,'Catalogs (internal)'!$L$2:$N$991,2,FALSE),""),IF('4 Price book'!C1771="","",'4 Price book'!C1771))</f>
        <v/>
      </c>
      <c r="C1769" s="26" t="str">
        <f>IF('4 Price book'!C1771="","",IF('1 Cover'!$B$27="No","",IFERROR(VLOOKUP('4 Price book'!C1771,'Catalogs (internal)'!$L$2:$N$991,3,FALSE),"")))</f>
        <v/>
      </c>
      <c r="D1769" s="26" t="str">
        <f>IF('4 Price book'!D1771="","",'4 Price book'!D1771)</f>
        <v/>
      </c>
      <c r="E1769" s="26" t="str">
        <f>IF('4 Price book'!D1771="","",VLOOKUP('4 Price book'!D1771,'2 Lists'!$I$10:$J$999,2,FALSE))</f>
        <v/>
      </c>
      <c r="F1769" s="26" t="str">
        <f>IF('4 Price book'!E1771="","",'4 Price book'!E1771)</f>
        <v/>
      </c>
      <c r="G1769" s="26" t="str">
        <f>IF('4 Price book'!F1771="","",'4 Price book'!F1771)</f>
        <v/>
      </c>
      <c r="H1769" s="26" t="str">
        <f>IF('4 Price book'!G1771="","",'4 Price book'!G1771)</f>
        <v/>
      </c>
      <c r="I1769" s="26" t="str">
        <f>IF('4 Price book'!H1771="","",'4 Price book'!H1771)</f>
        <v/>
      </c>
      <c r="J1769" s="26" t="str">
        <f>IF('4 Price book'!I1771="","",'4 Price book'!I1771)</f>
        <v/>
      </c>
      <c r="K1769" s="26" t="str">
        <f>IF('4 Price book'!J1771="","",'4 Price book'!J1771)</f>
        <v/>
      </c>
      <c r="L1769" s="26" t="str">
        <f>IF('4 Price book'!K1771="","",'4 Price book'!K1771)</f>
        <v/>
      </c>
      <c r="M1769" s="26" t="str">
        <f>IF('4 Price book'!K1771="","",VLOOKUP(L1769,'2 Lists'!$F$10:$G$999,2,FALSE))</f>
        <v/>
      </c>
      <c r="N1769" s="26" t="str">
        <f>IF('4 Price book'!L1771="","",'4 Price book'!L1771)</f>
        <v/>
      </c>
      <c r="O1769" s="26" t="str">
        <f>IF('4 Price book'!M1771="","",'4 Price book'!M1771)</f>
        <v/>
      </c>
      <c r="P1769" s="26" t="str">
        <f>IF('4 Price book'!N1771="","",'4 Price book'!N1771)</f>
        <v/>
      </c>
      <c r="Q1769" s="26" t="str">
        <f>IF('4 Price book'!O1771="","",'4 Price book'!O1771)</f>
        <v/>
      </c>
      <c r="R1769" s="34"/>
      <c r="S1769" s="34"/>
      <c r="T1769" s="34"/>
      <c r="U1769" s="34"/>
      <c r="V1769" s="34"/>
    </row>
    <row r="1770" spans="1:22" ht="15" customHeight="1" x14ac:dyDescent="0.25">
      <c r="A1770" s="26">
        <v>1769</v>
      </c>
      <c r="B1770" s="26" t="str">
        <f>IF('1 Cover'!$B$27="Yes",IFERROR(VLOOKUP('4 Price book'!C1772,'Catalogs (internal)'!$L$2:$N$991,2,FALSE),""),IF('4 Price book'!C1772="","",'4 Price book'!C1772))</f>
        <v/>
      </c>
      <c r="C1770" s="26" t="str">
        <f>IF('4 Price book'!C1772="","",IF('1 Cover'!$B$27="No","",IFERROR(VLOOKUP('4 Price book'!C1772,'Catalogs (internal)'!$L$2:$N$991,3,FALSE),"")))</f>
        <v/>
      </c>
      <c r="D1770" s="26" t="str">
        <f>IF('4 Price book'!D1772="","",'4 Price book'!D1772)</f>
        <v/>
      </c>
      <c r="E1770" s="26" t="str">
        <f>IF('4 Price book'!D1772="","",VLOOKUP('4 Price book'!D1772,'2 Lists'!$I$10:$J$999,2,FALSE))</f>
        <v/>
      </c>
      <c r="F1770" s="26" t="str">
        <f>IF('4 Price book'!E1772="","",'4 Price book'!E1772)</f>
        <v/>
      </c>
      <c r="G1770" s="26" t="str">
        <f>IF('4 Price book'!F1772="","",'4 Price book'!F1772)</f>
        <v/>
      </c>
      <c r="H1770" s="26" t="str">
        <f>IF('4 Price book'!G1772="","",'4 Price book'!G1772)</f>
        <v/>
      </c>
      <c r="I1770" s="26" t="str">
        <f>IF('4 Price book'!H1772="","",'4 Price book'!H1772)</f>
        <v/>
      </c>
      <c r="J1770" s="26" t="str">
        <f>IF('4 Price book'!I1772="","",'4 Price book'!I1772)</f>
        <v/>
      </c>
      <c r="K1770" s="26" t="str">
        <f>IF('4 Price book'!J1772="","",'4 Price book'!J1772)</f>
        <v/>
      </c>
      <c r="L1770" s="26" t="str">
        <f>IF('4 Price book'!K1772="","",'4 Price book'!K1772)</f>
        <v/>
      </c>
      <c r="M1770" s="26" t="str">
        <f>IF('4 Price book'!K1772="","",VLOOKUP(L1770,'2 Lists'!$F$10:$G$999,2,FALSE))</f>
        <v/>
      </c>
      <c r="N1770" s="26" t="str">
        <f>IF('4 Price book'!L1772="","",'4 Price book'!L1772)</f>
        <v/>
      </c>
      <c r="O1770" s="26" t="str">
        <f>IF('4 Price book'!M1772="","",'4 Price book'!M1772)</f>
        <v/>
      </c>
      <c r="P1770" s="26" t="str">
        <f>IF('4 Price book'!N1772="","",'4 Price book'!N1772)</f>
        <v/>
      </c>
      <c r="Q1770" s="26" t="str">
        <f>IF('4 Price book'!O1772="","",'4 Price book'!O1772)</f>
        <v/>
      </c>
      <c r="R1770" s="34"/>
      <c r="S1770" s="34"/>
      <c r="T1770" s="34"/>
      <c r="U1770" s="34"/>
      <c r="V1770" s="34"/>
    </row>
    <row r="1771" spans="1:22" ht="15" customHeight="1" x14ac:dyDescent="0.25">
      <c r="A1771" s="26">
        <v>1770</v>
      </c>
      <c r="B1771" s="26" t="str">
        <f>IF('1 Cover'!$B$27="Yes",IFERROR(VLOOKUP('4 Price book'!C1773,'Catalogs (internal)'!$L$2:$N$991,2,FALSE),""),IF('4 Price book'!C1773="","",'4 Price book'!C1773))</f>
        <v/>
      </c>
      <c r="C1771" s="26" t="str">
        <f>IF('4 Price book'!C1773="","",IF('1 Cover'!$B$27="No","",IFERROR(VLOOKUP('4 Price book'!C1773,'Catalogs (internal)'!$L$2:$N$991,3,FALSE),"")))</f>
        <v/>
      </c>
      <c r="D1771" s="26" t="str">
        <f>IF('4 Price book'!D1773="","",'4 Price book'!D1773)</f>
        <v/>
      </c>
      <c r="E1771" s="26" t="str">
        <f>IF('4 Price book'!D1773="","",VLOOKUP('4 Price book'!D1773,'2 Lists'!$I$10:$J$999,2,FALSE))</f>
        <v/>
      </c>
      <c r="F1771" s="26" t="str">
        <f>IF('4 Price book'!E1773="","",'4 Price book'!E1773)</f>
        <v/>
      </c>
      <c r="G1771" s="26" t="str">
        <f>IF('4 Price book'!F1773="","",'4 Price book'!F1773)</f>
        <v/>
      </c>
      <c r="H1771" s="26" t="str">
        <f>IF('4 Price book'!G1773="","",'4 Price book'!G1773)</f>
        <v/>
      </c>
      <c r="I1771" s="26" t="str">
        <f>IF('4 Price book'!H1773="","",'4 Price book'!H1773)</f>
        <v/>
      </c>
      <c r="J1771" s="26" t="str">
        <f>IF('4 Price book'!I1773="","",'4 Price book'!I1773)</f>
        <v/>
      </c>
      <c r="K1771" s="26" t="str">
        <f>IF('4 Price book'!J1773="","",'4 Price book'!J1773)</f>
        <v/>
      </c>
      <c r="L1771" s="26" t="str">
        <f>IF('4 Price book'!K1773="","",'4 Price book'!K1773)</f>
        <v/>
      </c>
      <c r="M1771" s="26" t="str">
        <f>IF('4 Price book'!K1773="","",VLOOKUP(L1771,'2 Lists'!$F$10:$G$999,2,FALSE))</f>
        <v/>
      </c>
      <c r="N1771" s="26" t="str">
        <f>IF('4 Price book'!L1773="","",'4 Price book'!L1773)</f>
        <v/>
      </c>
      <c r="O1771" s="26" t="str">
        <f>IF('4 Price book'!M1773="","",'4 Price book'!M1773)</f>
        <v/>
      </c>
      <c r="P1771" s="26" t="str">
        <f>IF('4 Price book'!N1773="","",'4 Price book'!N1773)</f>
        <v/>
      </c>
      <c r="Q1771" s="26" t="str">
        <f>IF('4 Price book'!O1773="","",'4 Price book'!O1773)</f>
        <v/>
      </c>
      <c r="R1771" s="34"/>
      <c r="S1771" s="34"/>
      <c r="T1771" s="34"/>
      <c r="U1771" s="34"/>
      <c r="V1771" s="34"/>
    </row>
    <row r="1772" spans="1:22" ht="15" customHeight="1" x14ac:dyDescent="0.25">
      <c r="A1772" s="26">
        <v>1771</v>
      </c>
      <c r="B1772" s="26" t="str">
        <f>IF('1 Cover'!$B$27="Yes",IFERROR(VLOOKUP('4 Price book'!C1774,'Catalogs (internal)'!$L$2:$N$991,2,FALSE),""),IF('4 Price book'!C1774="","",'4 Price book'!C1774))</f>
        <v/>
      </c>
      <c r="C1772" s="26" t="str">
        <f>IF('4 Price book'!C1774="","",IF('1 Cover'!$B$27="No","",IFERROR(VLOOKUP('4 Price book'!C1774,'Catalogs (internal)'!$L$2:$N$991,3,FALSE),"")))</f>
        <v/>
      </c>
      <c r="D1772" s="26" t="str">
        <f>IF('4 Price book'!D1774="","",'4 Price book'!D1774)</f>
        <v/>
      </c>
      <c r="E1772" s="26" t="str">
        <f>IF('4 Price book'!D1774="","",VLOOKUP('4 Price book'!D1774,'2 Lists'!$I$10:$J$999,2,FALSE))</f>
        <v/>
      </c>
      <c r="F1772" s="26" t="str">
        <f>IF('4 Price book'!E1774="","",'4 Price book'!E1774)</f>
        <v/>
      </c>
      <c r="G1772" s="26" t="str">
        <f>IF('4 Price book'!F1774="","",'4 Price book'!F1774)</f>
        <v/>
      </c>
      <c r="H1772" s="26" t="str">
        <f>IF('4 Price book'!G1774="","",'4 Price book'!G1774)</f>
        <v/>
      </c>
      <c r="I1772" s="26" t="str">
        <f>IF('4 Price book'!H1774="","",'4 Price book'!H1774)</f>
        <v/>
      </c>
      <c r="J1772" s="26" t="str">
        <f>IF('4 Price book'!I1774="","",'4 Price book'!I1774)</f>
        <v/>
      </c>
      <c r="K1772" s="26" t="str">
        <f>IF('4 Price book'!J1774="","",'4 Price book'!J1774)</f>
        <v/>
      </c>
      <c r="L1772" s="26" t="str">
        <f>IF('4 Price book'!K1774="","",'4 Price book'!K1774)</f>
        <v/>
      </c>
      <c r="M1772" s="26" t="str">
        <f>IF('4 Price book'!K1774="","",VLOOKUP(L1772,'2 Lists'!$F$10:$G$999,2,FALSE))</f>
        <v/>
      </c>
      <c r="N1772" s="26" t="str">
        <f>IF('4 Price book'!L1774="","",'4 Price book'!L1774)</f>
        <v/>
      </c>
      <c r="O1772" s="26" t="str">
        <f>IF('4 Price book'!M1774="","",'4 Price book'!M1774)</f>
        <v/>
      </c>
      <c r="P1772" s="26" t="str">
        <f>IF('4 Price book'!N1774="","",'4 Price book'!N1774)</f>
        <v/>
      </c>
      <c r="Q1772" s="26" t="str">
        <f>IF('4 Price book'!O1774="","",'4 Price book'!O1774)</f>
        <v/>
      </c>
      <c r="R1772" s="34"/>
      <c r="S1772" s="34"/>
      <c r="T1772" s="34"/>
      <c r="U1772" s="34"/>
      <c r="V1772" s="34"/>
    </row>
    <row r="1773" spans="1:22" ht="15" customHeight="1" x14ac:dyDescent="0.25">
      <c r="A1773" s="26">
        <v>1772</v>
      </c>
      <c r="B1773" s="26" t="str">
        <f>IF('1 Cover'!$B$27="Yes",IFERROR(VLOOKUP('4 Price book'!C1775,'Catalogs (internal)'!$L$2:$N$991,2,FALSE),""),IF('4 Price book'!C1775="","",'4 Price book'!C1775))</f>
        <v/>
      </c>
      <c r="C1773" s="26" t="str">
        <f>IF('4 Price book'!C1775="","",IF('1 Cover'!$B$27="No","",IFERROR(VLOOKUP('4 Price book'!C1775,'Catalogs (internal)'!$L$2:$N$991,3,FALSE),"")))</f>
        <v/>
      </c>
      <c r="D1773" s="26" t="str">
        <f>IF('4 Price book'!D1775="","",'4 Price book'!D1775)</f>
        <v/>
      </c>
      <c r="E1773" s="26" t="str">
        <f>IF('4 Price book'!D1775="","",VLOOKUP('4 Price book'!D1775,'2 Lists'!$I$10:$J$999,2,FALSE))</f>
        <v/>
      </c>
      <c r="F1773" s="26" t="str">
        <f>IF('4 Price book'!E1775="","",'4 Price book'!E1775)</f>
        <v/>
      </c>
      <c r="G1773" s="26" t="str">
        <f>IF('4 Price book'!F1775="","",'4 Price book'!F1775)</f>
        <v/>
      </c>
      <c r="H1773" s="26" t="str">
        <f>IF('4 Price book'!G1775="","",'4 Price book'!G1775)</f>
        <v/>
      </c>
      <c r="I1773" s="26" t="str">
        <f>IF('4 Price book'!H1775="","",'4 Price book'!H1775)</f>
        <v/>
      </c>
      <c r="J1773" s="26" t="str">
        <f>IF('4 Price book'!I1775="","",'4 Price book'!I1775)</f>
        <v/>
      </c>
      <c r="K1773" s="26" t="str">
        <f>IF('4 Price book'!J1775="","",'4 Price book'!J1775)</f>
        <v/>
      </c>
      <c r="L1773" s="26" t="str">
        <f>IF('4 Price book'!K1775="","",'4 Price book'!K1775)</f>
        <v/>
      </c>
      <c r="M1773" s="26" t="str">
        <f>IF('4 Price book'!K1775="","",VLOOKUP(L1773,'2 Lists'!$F$10:$G$999,2,FALSE))</f>
        <v/>
      </c>
      <c r="N1773" s="26" t="str">
        <f>IF('4 Price book'!L1775="","",'4 Price book'!L1775)</f>
        <v/>
      </c>
      <c r="O1773" s="26" t="str">
        <f>IF('4 Price book'!M1775="","",'4 Price book'!M1775)</f>
        <v/>
      </c>
      <c r="P1773" s="26" t="str">
        <f>IF('4 Price book'!N1775="","",'4 Price book'!N1775)</f>
        <v/>
      </c>
      <c r="Q1773" s="26" t="str">
        <f>IF('4 Price book'!O1775="","",'4 Price book'!O1775)</f>
        <v/>
      </c>
      <c r="R1773" s="34"/>
      <c r="S1773" s="34"/>
      <c r="T1773" s="34"/>
      <c r="U1773" s="34"/>
      <c r="V1773" s="34"/>
    </row>
    <row r="1774" spans="1:22" ht="15" customHeight="1" x14ac:dyDescent="0.25">
      <c r="A1774" s="26">
        <v>1773</v>
      </c>
      <c r="B1774" s="26" t="str">
        <f>IF('1 Cover'!$B$27="Yes",IFERROR(VLOOKUP('4 Price book'!C1776,'Catalogs (internal)'!$L$2:$N$991,2,FALSE),""),IF('4 Price book'!C1776="","",'4 Price book'!C1776))</f>
        <v/>
      </c>
      <c r="C1774" s="26" t="str">
        <f>IF('4 Price book'!C1776="","",IF('1 Cover'!$B$27="No","",IFERROR(VLOOKUP('4 Price book'!C1776,'Catalogs (internal)'!$L$2:$N$991,3,FALSE),"")))</f>
        <v/>
      </c>
      <c r="D1774" s="26" t="str">
        <f>IF('4 Price book'!D1776="","",'4 Price book'!D1776)</f>
        <v/>
      </c>
      <c r="E1774" s="26" t="str">
        <f>IF('4 Price book'!D1776="","",VLOOKUP('4 Price book'!D1776,'2 Lists'!$I$10:$J$999,2,FALSE))</f>
        <v/>
      </c>
      <c r="F1774" s="26" t="str">
        <f>IF('4 Price book'!E1776="","",'4 Price book'!E1776)</f>
        <v/>
      </c>
      <c r="G1774" s="26" t="str">
        <f>IF('4 Price book'!F1776="","",'4 Price book'!F1776)</f>
        <v/>
      </c>
      <c r="H1774" s="26" t="str">
        <f>IF('4 Price book'!G1776="","",'4 Price book'!G1776)</f>
        <v/>
      </c>
      <c r="I1774" s="26" t="str">
        <f>IF('4 Price book'!H1776="","",'4 Price book'!H1776)</f>
        <v/>
      </c>
      <c r="J1774" s="26" t="str">
        <f>IF('4 Price book'!I1776="","",'4 Price book'!I1776)</f>
        <v/>
      </c>
      <c r="K1774" s="26" t="str">
        <f>IF('4 Price book'!J1776="","",'4 Price book'!J1776)</f>
        <v/>
      </c>
      <c r="L1774" s="26" t="str">
        <f>IF('4 Price book'!K1776="","",'4 Price book'!K1776)</f>
        <v/>
      </c>
      <c r="M1774" s="26" t="str">
        <f>IF('4 Price book'!K1776="","",VLOOKUP(L1774,'2 Lists'!$F$10:$G$999,2,FALSE))</f>
        <v/>
      </c>
      <c r="N1774" s="26" t="str">
        <f>IF('4 Price book'!L1776="","",'4 Price book'!L1776)</f>
        <v/>
      </c>
      <c r="O1774" s="26" t="str">
        <f>IF('4 Price book'!M1776="","",'4 Price book'!M1776)</f>
        <v/>
      </c>
      <c r="P1774" s="26" t="str">
        <f>IF('4 Price book'!N1776="","",'4 Price book'!N1776)</f>
        <v/>
      </c>
      <c r="Q1774" s="26" t="str">
        <f>IF('4 Price book'!O1776="","",'4 Price book'!O1776)</f>
        <v/>
      </c>
      <c r="R1774" s="34"/>
      <c r="S1774" s="34"/>
      <c r="T1774" s="34"/>
      <c r="U1774" s="34"/>
      <c r="V1774" s="34"/>
    </row>
    <row r="1775" spans="1:22" ht="15" customHeight="1" x14ac:dyDescent="0.25">
      <c r="A1775" s="26">
        <v>1774</v>
      </c>
      <c r="B1775" s="26" t="str">
        <f>IF('1 Cover'!$B$27="Yes",IFERROR(VLOOKUP('4 Price book'!C1777,'Catalogs (internal)'!$L$2:$N$991,2,FALSE),""),IF('4 Price book'!C1777="","",'4 Price book'!C1777))</f>
        <v/>
      </c>
      <c r="C1775" s="26" t="str">
        <f>IF('4 Price book'!C1777="","",IF('1 Cover'!$B$27="No","",IFERROR(VLOOKUP('4 Price book'!C1777,'Catalogs (internal)'!$L$2:$N$991,3,FALSE),"")))</f>
        <v/>
      </c>
      <c r="D1775" s="26" t="str">
        <f>IF('4 Price book'!D1777="","",'4 Price book'!D1777)</f>
        <v/>
      </c>
      <c r="E1775" s="26" t="str">
        <f>IF('4 Price book'!D1777="","",VLOOKUP('4 Price book'!D1777,'2 Lists'!$I$10:$J$999,2,FALSE))</f>
        <v/>
      </c>
      <c r="F1775" s="26" t="str">
        <f>IF('4 Price book'!E1777="","",'4 Price book'!E1777)</f>
        <v/>
      </c>
      <c r="G1775" s="26" t="str">
        <f>IF('4 Price book'!F1777="","",'4 Price book'!F1777)</f>
        <v/>
      </c>
      <c r="H1775" s="26" t="str">
        <f>IF('4 Price book'!G1777="","",'4 Price book'!G1777)</f>
        <v/>
      </c>
      <c r="I1775" s="26" t="str">
        <f>IF('4 Price book'!H1777="","",'4 Price book'!H1777)</f>
        <v/>
      </c>
      <c r="J1775" s="26" t="str">
        <f>IF('4 Price book'!I1777="","",'4 Price book'!I1777)</f>
        <v/>
      </c>
      <c r="K1775" s="26" t="str">
        <f>IF('4 Price book'!J1777="","",'4 Price book'!J1777)</f>
        <v/>
      </c>
      <c r="L1775" s="26" t="str">
        <f>IF('4 Price book'!K1777="","",'4 Price book'!K1777)</f>
        <v/>
      </c>
      <c r="M1775" s="26" t="str">
        <f>IF('4 Price book'!K1777="","",VLOOKUP(L1775,'2 Lists'!$F$10:$G$999,2,FALSE))</f>
        <v/>
      </c>
      <c r="N1775" s="26" t="str">
        <f>IF('4 Price book'!L1777="","",'4 Price book'!L1777)</f>
        <v/>
      </c>
      <c r="O1775" s="26" t="str">
        <f>IF('4 Price book'!M1777="","",'4 Price book'!M1777)</f>
        <v/>
      </c>
      <c r="P1775" s="26" t="str">
        <f>IF('4 Price book'!N1777="","",'4 Price book'!N1777)</f>
        <v/>
      </c>
      <c r="Q1775" s="26" t="str">
        <f>IF('4 Price book'!O1777="","",'4 Price book'!O1777)</f>
        <v/>
      </c>
      <c r="R1775" s="34"/>
      <c r="S1775" s="34"/>
      <c r="T1775" s="34"/>
      <c r="U1775" s="34"/>
      <c r="V1775" s="34"/>
    </row>
    <row r="1776" spans="1:22" ht="15" customHeight="1" x14ac:dyDescent="0.25">
      <c r="A1776" s="26">
        <v>1775</v>
      </c>
      <c r="B1776" s="26" t="str">
        <f>IF('1 Cover'!$B$27="Yes",IFERROR(VLOOKUP('4 Price book'!C1778,'Catalogs (internal)'!$L$2:$N$991,2,FALSE),""),IF('4 Price book'!C1778="","",'4 Price book'!C1778))</f>
        <v/>
      </c>
      <c r="C1776" s="26" t="str">
        <f>IF('4 Price book'!C1778="","",IF('1 Cover'!$B$27="No","",IFERROR(VLOOKUP('4 Price book'!C1778,'Catalogs (internal)'!$L$2:$N$991,3,FALSE),"")))</f>
        <v/>
      </c>
      <c r="D1776" s="26" t="str">
        <f>IF('4 Price book'!D1778="","",'4 Price book'!D1778)</f>
        <v/>
      </c>
      <c r="E1776" s="26" t="str">
        <f>IF('4 Price book'!D1778="","",VLOOKUP('4 Price book'!D1778,'2 Lists'!$I$10:$J$999,2,FALSE))</f>
        <v/>
      </c>
      <c r="F1776" s="26" t="str">
        <f>IF('4 Price book'!E1778="","",'4 Price book'!E1778)</f>
        <v/>
      </c>
      <c r="G1776" s="26" t="str">
        <f>IF('4 Price book'!F1778="","",'4 Price book'!F1778)</f>
        <v/>
      </c>
      <c r="H1776" s="26" t="str">
        <f>IF('4 Price book'!G1778="","",'4 Price book'!G1778)</f>
        <v/>
      </c>
      <c r="I1776" s="26" t="str">
        <f>IF('4 Price book'!H1778="","",'4 Price book'!H1778)</f>
        <v/>
      </c>
      <c r="J1776" s="26" t="str">
        <f>IF('4 Price book'!I1778="","",'4 Price book'!I1778)</f>
        <v/>
      </c>
      <c r="K1776" s="26" t="str">
        <f>IF('4 Price book'!J1778="","",'4 Price book'!J1778)</f>
        <v/>
      </c>
      <c r="L1776" s="26" t="str">
        <f>IF('4 Price book'!K1778="","",'4 Price book'!K1778)</f>
        <v/>
      </c>
      <c r="M1776" s="26" t="str">
        <f>IF('4 Price book'!K1778="","",VLOOKUP(L1776,'2 Lists'!$F$10:$G$999,2,FALSE))</f>
        <v/>
      </c>
      <c r="N1776" s="26" t="str">
        <f>IF('4 Price book'!L1778="","",'4 Price book'!L1778)</f>
        <v/>
      </c>
      <c r="O1776" s="26" t="str">
        <f>IF('4 Price book'!M1778="","",'4 Price book'!M1778)</f>
        <v/>
      </c>
      <c r="P1776" s="26" t="str">
        <f>IF('4 Price book'!N1778="","",'4 Price book'!N1778)</f>
        <v/>
      </c>
      <c r="Q1776" s="26" t="str">
        <f>IF('4 Price book'!O1778="","",'4 Price book'!O1778)</f>
        <v/>
      </c>
      <c r="R1776" s="34"/>
      <c r="S1776" s="34"/>
      <c r="T1776" s="34"/>
      <c r="U1776" s="34"/>
      <c r="V1776" s="34"/>
    </row>
    <row r="1777" spans="1:22" ht="15" customHeight="1" x14ac:dyDescent="0.25">
      <c r="A1777" s="26">
        <v>1776</v>
      </c>
      <c r="B1777" s="26" t="str">
        <f>IF('1 Cover'!$B$27="Yes",IFERROR(VLOOKUP('4 Price book'!C1779,'Catalogs (internal)'!$L$2:$N$991,2,FALSE),""),IF('4 Price book'!C1779="","",'4 Price book'!C1779))</f>
        <v/>
      </c>
      <c r="C1777" s="26" t="str">
        <f>IF('4 Price book'!C1779="","",IF('1 Cover'!$B$27="No","",IFERROR(VLOOKUP('4 Price book'!C1779,'Catalogs (internal)'!$L$2:$N$991,3,FALSE),"")))</f>
        <v/>
      </c>
      <c r="D1777" s="26" t="str">
        <f>IF('4 Price book'!D1779="","",'4 Price book'!D1779)</f>
        <v/>
      </c>
      <c r="E1777" s="26" t="str">
        <f>IF('4 Price book'!D1779="","",VLOOKUP('4 Price book'!D1779,'2 Lists'!$I$10:$J$999,2,FALSE))</f>
        <v/>
      </c>
      <c r="F1777" s="26" t="str">
        <f>IF('4 Price book'!E1779="","",'4 Price book'!E1779)</f>
        <v/>
      </c>
      <c r="G1777" s="26" t="str">
        <f>IF('4 Price book'!F1779="","",'4 Price book'!F1779)</f>
        <v/>
      </c>
      <c r="H1777" s="26" t="str">
        <f>IF('4 Price book'!G1779="","",'4 Price book'!G1779)</f>
        <v/>
      </c>
      <c r="I1777" s="26" t="str">
        <f>IF('4 Price book'!H1779="","",'4 Price book'!H1779)</f>
        <v/>
      </c>
      <c r="J1777" s="26" t="str">
        <f>IF('4 Price book'!I1779="","",'4 Price book'!I1779)</f>
        <v/>
      </c>
      <c r="K1777" s="26" t="str">
        <f>IF('4 Price book'!J1779="","",'4 Price book'!J1779)</f>
        <v/>
      </c>
      <c r="L1777" s="26" t="str">
        <f>IF('4 Price book'!K1779="","",'4 Price book'!K1779)</f>
        <v/>
      </c>
      <c r="M1777" s="26" t="str">
        <f>IF('4 Price book'!K1779="","",VLOOKUP(L1777,'2 Lists'!$F$10:$G$999,2,FALSE))</f>
        <v/>
      </c>
      <c r="N1777" s="26" t="str">
        <f>IF('4 Price book'!L1779="","",'4 Price book'!L1779)</f>
        <v/>
      </c>
      <c r="O1777" s="26" t="str">
        <f>IF('4 Price book'!M1779="","",'4 Price book'!M1779)</f>
        <v/>
      </c>
      <c r="P1777" s="26" t="str">
        <f>IF('4 Price book'!N1779="","",'4 Price book'!N1779)</f>
        <v/>
      </c>
      <c r="Q1777" s="26" t="str">
        <f>IF('4 Price book'!O1779="","",'4 Price book'!O1779)</f>
        <v/>
      </c>
      <c r="R1777" s="34"/>
      <c r="S1777" s="34"/>
      <c r="T1777" s="34"/>
      <c r="U1777" s="34"/>
      <c r="V1777" s="34"/>
    </row>
    <row r="1778" spans="1:22" ht="15" customHeight="1" x14ac:dyDescent="0.25">
      <c r="A1778" s="26">
        <v>1777</v>
      </c>
      <c r="B1778" s="26" t="str">
        <f>IF('1 Cover'!$B$27="Yes",IFERROR(VLOOKUP('4 Price book'!C1780,'Catalogs (internal)'!$L$2:$N$991,2,FALSE),""),IF('4 Price book'!C1780="","",'4 Price book'!C1780))</f>
        <v/>
      </c>
      <c r="C1778" s="26" t="str">
        <f>IF('4 Price book'!C1780="","",IF('1 Cover'!$B$27="No","",IFERROR(VLOOKUP('4 Price book'!C1780,'Catalogs (internal)'!$L$2:$N$991,3,FALSE),"")))</f>
        <v/>
      </c>
      <c r="D1778" s="26" t="str">
        <f>IF('4 Price book'!D1780="","",'4 Price book'!D1780)</f>
        <v/>
      </c>
      <c r="E1778" s="26" t="str">
        <f>IF('4 Price book'!D1780="","",VLOOKUP('4 Price book'!D1780,'2 Lists'!$I$10:$J$999,2,FALSE))</f>
        <v/>
      </c>
      <c r="F1778" s="26" t="str">
        <f>IF('4 Price book'!E1780="","",'4 Price book'!E1780)</f>
        <v/>
      </c>
      <c r="G1778" s="26" t="str">
        <f>IF('4 Price book'!F1780="","",'4 Price book'!F1780)</f>
        <v/>
      </c>
      <c r="H1778" s="26" t="str">
        <f>IF('4 Price book'!G1780="","",'4 Price book'!G1780)</f>
        <v/>
      </c>
      <c r="I1778" s="26" t="str">
        <f>IF('4 Price book'!H1780="","",'4 Price book'!H1780)</f>
        <v/>
      </c>
      <c r="J1778" s="26" t="str">
        <f>IF('4 Price book'!I1780="","",'4 Price book'!I1780)</f>
        <v/>
      </c>
      <c r="K1778" s="26" t="str">
        <f>IF('4 Price book'!J1780="","",'4 Price book'!J1780)</f>
        <v/>
      </c>
      <c r="L1778" s="26" t="str">
        <f>IF('4 Price book'!K1780="","",'4 Price book'!K1780)</f>
        <v/>
      </c>
      <c r="M1778" s="26" t="str">
        <f>IF('4 Price book'!K1780="","",VLOOKUP(L1778,'2 Lists'!$F$10:$G$999,2,FALSE))</f>
        <v/>
      </c>
      <c r="N1778" s="26" t="str">
        <f>IF('4 Price book'!L1780="","",'4 Price book'!L1780)</f>
        <v/>
      </c>
      <c r="O1778" s="26" t="str">
        <f>IF('4 Price book'!M1780="","",'4 Price book'!M1780)</f>
        <v/>
      </c>
      <c r="P1778" s="26" t="str">
        <f>IF('4 Price book'!N1780="","",'4 Price book'!N1780)</f>
        <v/>
      </c>
      <c r="Q1778" s="26" t="str">
        <f>IF('4 Price book'!O1780="","",'4 Price book'!O1780)</f>
        <v/>
      </c>
      <c r="R1778" s="34"/>
      <c r="S1778" s="34"/>
      <c r="T1778" s="34"/>
      <c r="U1778" s="34"/>
      <c r="V1778" s="34"/>
    </row>
    <row r="1779" spans="1:22" ht="15" customHeight="1" x14ac:dyDescent="0.25">
      <c r="A1779" s="26">
        <v>1778</v>
      </c>
      <c r="B1779" s="26" t="str">
        <f>IF('1 Cover'!$B$27="Yes",IFERROR(VLOOKUP('4 Price book'!C1781,'Catalogs (internal)'!$L$2:$N$991,2,FALSE),""),IF('4 Price book'!C1781="","",'4 Price book'!C1781))</f>
        <v/>
      </c>
      <c r="C1779" s="26" t="str">
        <f>IF('4 Price book'!C1781="","",IF('1 Cover'!$B$27="No","",IFERROR(VLOOKUP('4 Price book'!C1781,'Catalogs (internal)'!$L$2:$N$991,3,FALSE),"")))</f>
        <v/>
      </c>
      <c r="D1779" s="26" t="str">
        <f>IF('4 Price book'!D1781="","",'4 Price book'!D1781)</f>
        <v/>
      </c>
      <c r="E1779" s="26" t="str">
        <f>IF('4 Price book'!D1781="","",VLOOKUP('4 Price book'!D1781,'2 Lists'!$I$10:$J$999,2,FALSE))</f>
        <v/>
      </c>
      <c r="F1779" s="26" t="str">
        <f>IF('4 Price book'!E1781="","",'4 Price book'!E1781)</f>
        <v/>
      </c>
      <c r="G1779" s="26" t="str">
        <f>IF('4 Price book'!F1781="","",'4 Price book'!F1781)</f>
        <v/>
      </c>
      <c r="H1779" s="26" t="str">
        <f>IF('4 Price book'!G1781="","",'4 Price book'!G1781)</f>
        <v/>
      </c>
      <c r="I1779" s="26" t="str">
        <f>IF('4 Price book'!H1781="","",'4 Price book'!H1781)</f>
        <v/>
      </c>
      <c r="J1779" s="26" t="str">
        <f>IF('4 Price book'!I1781="","",'4 Price book'!I1781)</f>
        <v/>
      </c>
      <c r="K1779" s="26" t="str">
        <f>IF('4 Price book'!J1781="","",'4 Price book'!J1781)</f>
        <v/>
      </c>
      <c r="L1779" s="26" t="str">
        <f>IF('4 Price book'!K1781="","",'4 Price book'!K1781)</f>
        <v/>
      </c>
      <c r="M1779" s="26" t="str">
        <f>IF('4 Price book'!K1781="","",VLOOKUP(L1779,'2 Lists'!$F$10:$G$999,2,FALSE))</f>
        <v/>
      </c>
      <c r="N1779" s="26" t="str">
        <f>IF('4 Price book'!L1781="","",'4 Price book'!L1781)</f>
        <v/>
      </c>
      <c r="O1779" s="26" t="str">
        <f>IF('4 Price book'!M1781="","",'4 Price book'!M1781)</f>
        <v/>
      </c>
      <c r="P1779" s="26" t="str">
        <f>IF('4 Price book'!N1781="","",'4 Price book'!N1781)</f>
        <v/>
      </c>
      <c r="Q1779" s="26" t="str">
        <f>IF('4 Price book'!O1781="","",'4 Price book'!O1781)</f>
        <v/>
      </c>
      <c r="R1779" s="34"/>
      <c r="S1779" s="34"/>
      <c r="T1779" s="34"/>
      <c r="U1779" s="34"/>
      <c r="V1779" s="34"/>
    </row>
    <row r="1780" spans="1:22" ht="15" customHeight="1" x14ac:dyDescent="0.25">
      <c r="A1780" s="26">
        <v>1779</v>
      </c>
      <c r="B1780" s="26" t="str">
        <f>IF('1 Cover'!$B$27="Yes",IFERROR(VLOOKUP('4 Price book'!C1782,'Catalogs (internal)'!$L$2:$N$991,2,FALSE),""),IF('4 Price book'!C1782="","",'4 Price book'!C1782))</f>
        <v/>
      </c>
      <c r="C1780" s="26" t="str">
        <f>IF('4 Price book'!C1782="","",IF('1 Cover'!$B$27="No","",IFERROR(VLOOKUP('4 Price book'!C1782,'Catalogs (internal)'!$L$2:$N$991,3,FALSE),"")))</f>
        <v/>
      </c>
      <c r="D1780" s="26" t="str">
        <f>IF('4 Price book'!D1782="","",'4 Price book'!D1782)</f>
        <v/>
      </c>
      <c r="E1780" s="26" t="str">
        <f>IF('4 Price book'!D1782="","",VLOOKUP('4 Price book'!D1782,'2 Lists'!$I$10:$J$999,2,FALSE))</f>
        <v/>
      </c>
      <c r="F1780" s="26" t="str">
        <f>IF('4 Price book'!E1782="","",'4 Price book'!E1782)</f>
        <v/>
      </c>
      <c r="G1780" s="26" t="str">
        <f>IF('4 Price book'!F1782="","",'4 Price book'!F1782)</f>
        <v/>
      </c>
      <c r="H1780" s="26" t="str">
        <f>IF('4 Price book'!G1782="","",'4 Price book'!G1782)</f>
        <v/>
      </c>
      <c r="I1780" s="26" t="str">
        <f>IF('4 Price book'!H1782="","",'4 Price book'!H1782)</f>
        <v/>
      </c>
      <c r="J1780" s="26" t="str">
        <f>IF('4 Price book'!I1782="","",'4 Price book'!I1782)</f>
        <v/>
      </c>
      <c r="K1780" s="26" t="str">
        <f>IF('4 Price book'!J1782="","",'4 Price book'!J1782)</f>
        <v/>
      </c>
      <c r="L1780" s="26" t="str">
        <f>IF('4 Price book'!K1782="","",'4 Price book'!K1782)</f>
        <v/>
      </c>
      <c r="M1780" s="26" t="str">
        <f>IF('4 Price book'!K1782="","",VLOOKUP(L1780,'2 Lists'!$F$10:$G$999,2,FALSE))</f>
        <v/>
      </c>
      <c r="N1780" s="26" t="str">
        <f>IF('4 Price book'!L1782="","",'4 Price book'!L1782)</f>
        <v/>
      </c>
      <c r="O1780" s="26" t="str">
        <f>IF('4 Price book'!M1782="","",'4 Price book'!M1782)</f>
        <v/>
      </c>
      <c r="P1780" s="26" t="str">
        <f>IF('4 Price book'!N1782="","",'4 Price book'!N1782)</f>
        <v/>
      </c>
      <c r="Q1780" s="26" t="str">
        <f>IF('4 Price book'!O1782="","",'4 Price book'!O1782)</f>
        <v/>
      </c>
      <c r="R1780" s="34"/>
      <c r="S1780" s="34"/>
      <c r="T1780" s="34"/>
      <c r="U1780" s="34"/>
      <c r="V1780" s="34"/>
    </row>
    <row r="1781" spans="1:22" ht="15" customHeight="1" x14ac:dyDescent="0.25">
      <c r="A1781" s="26">
        <v>1780</v>
      </c>
      <c r="B1781" s="26" t="str">
        <f>IF('1 Cover'!$B$27="Yes",IFERROR(VLOOKUP('4 Price book'!C1783,'Catalogs (internal)'!$L$2:$N$991,2,FALSE),""),IF('4 Price book'!C1783="","",'4 Price book'!C1783))</f>
        <v/>
      </c>
      <c r="C1781" s="26" t="str">
        <f>IF('4 Price book'!C1783="","",IF('1 Cover'!$B$27="No","",IFERROR(VLOOKUP('4 Price book'!C1783,'Catalogs (internal)'!$L$2:$N$991,3,FALSE),"")))</f>
        <v/>
      </c>
      <c r="D1781" s="26" t="str">
        <f>IF('4 Price book'!D1783="","",'4 Price book'!D1783)</f>
        <v/>
      </c>
      <c r="E1781" s="26" t="str">
        <f>IF('4 Price book'!D1783="","",VLOOKUP('4 Price book'!D1783,'2 Lists'!$I$10:$J$999,2,FALSE))</f>
        <v/>
      </c>
      <c r="F1781" s="26" t="str">
        <f>IF('4 Price book'!E1783="","",'4 Price book'!E1783)</f>
        <v/>
      </c>
      <c r="G1781" s="26" t="str">
        <f>IF('4 Price book'!F1783="","",'4 Price book'!F1783)</f>
        <v/>
      </c>
      <c r="H1781" s="26" t="str">
        <f>IF('4 Price book'!G1783="","",'4 Price book'!G1783)</f>
        <v/>
      </c>
      <c r="I1781" s="26" t="str">
        <f>IF('4 Price book'!H1783="","",'4 Price book'!H1783)</f>
        <v/>
      </c>
      <c r="J1781" s="26" t="str">
        <f>IF('4 Price book'!I1783="","",'4 Price book'!I1783)</f>
        <v/>
      </c>
      <c r="K1781" s="26" t="str">
        <f>IF('4 Price book'!J1783="","",'4 Price book'!J1783)</f>
        <v/>
      </c>
      <c r="L1781" s="26" t="str">
        <f>IF('4 Price book'!K1783="","",'4 Price book'!K1783)</f>
        <v/>
      </c>
      <c r="M1781" s="26" t="str">
        <f>IF('4 Price book'!K1783="","",VLOOKUP(L1781,'2 Lists'!$F$10:$G$999,2,FALSE))</f>
        <v/>
      </c>
      <c r="N1781" s="26" t="str">
        <f>IF('4 Price book'!L1783="","",'4 Price book'!L1783)</f>
        <v/>
      </c>
      <c r="O1781" s="26" t="str">
        <f>IF('4 Price book'!M1783="","",'4 Price book'!M1783)</f>
        <v/>
      </c>
      <c r="P1781" s="26" t="str">
        <f>IF('4 Price book'!N1783="","",'4 Price book'!N1783)</f>
        <v/>
      </c>
      <c r="Q1781" s="26" t="str">
        <f>IF('4 Price book'!O1783="","",'4 Price book'!O1783)</f>
        <v/>
      </c>
      <c r="R1781" s="34"/>
      <c r="S1781" s="34"/>
      <c r="T1781" s="34"/>
      <c r="U1781" s="34"/>
      <c r="V1781" s="34"/>
    </row>
    <row r="1782" spans="1:22" ht="15" customHeight="1" x14ac:dyDescent="0.25">
      <c r="A1782" s="26">
        <v>1781</v>
      </c>
      <c r="B1782" s="26" t="str">
        <f>IF('1 Cover'!$B$27="Yes",IFERROR(VLOOKUP('4 Price book'!C1784,'Catalogs (internal)'!$L$2:$N$991,2,FALSE),""),IF('4 Price book'!C1784="","",'4 Price book'!C1784))</f>
        <v/>
      </c>
      <c r="C1782" s="26" t="str">
        <f>IF('4 Price book'!C1784="","",IF('1 Cover'!$B$27="No","",IFERROR(VLOOKUP('4 Price book'!C1784,'Catalogs (internal)'!$L$2:$N$991,3,FALSE),"")))</f>
        <v/>
      </c>
      <c r="D1782" s="26" t="str">
        <f>IF('4 Price book'!D1784="","",'4 Price book'!D1784)</f>
        <v/>
      </c>
      <c r="E1782" s="26" t="str">
        <f>IF('4 Price book'!D1784="","",VLOOKUP('4 Price book'!D1784,'2 Lists'!$I$10:$J$999,2,FALSE))</f>
        <v/>
      </c>
      <c r="F1782" s="26" t="str">
        <f>IF('4 Price book'!E1784="","",'4 Price book'!E1784)</f>
        <v/>
      </c>
      <c r="G1782" s="26" t="str">
        <f>IF('4 Price book'!F1784="","",'4 Price book'!F1784)</f>
        <v/>
      </c>
      <c r="H1782" s="26" t="str">
        <f>IF('4 Price book'!G1784="","",'4 Price book'!G1784)</f>
        <v/>
      </c>
      <c r="I1782" s="26" t="str">
        <f>IF('4 Price book'!H1784="","",'4 Price book'!H1784)</f>
        <v/>
      </c>
      <c r="J1782" s="26" t="str">
        <f>IF('4 Price book'!I1784="","",'4 Price book'!I1784)</f>
        <v/>
      </c>
      <c r="K1782" s="26" t="str">
        <f>IF('4 Price book'!J1784="","",'4 Price book'!J1784)</f>
        <v/>
      </c>
      <c r="L1782" s="26" t="str">
        <f>IF('4 Price book'!K1784="","",'4 Price book'!K1784)</f>
        <v/>
      </c>
      <c r="M1782" s="26" t="str">
        <f>IF('4 Price book'!K1784="","",VLOOKUP(L1782,'2 Lists'!$F$10:$G$999,2,FALSE))</f>
        <v/>
      </c>
      <c r="N1782" s="26" t="str">
        <f>IF('4 Price book'!L1784="","",'4 Price book'!L1784)</f>
        <v/>
      </c>
      <c r="O1782" s="26" t="str">
        <f>IF('4 Price book'!M1784="","",'4 Price book'!M1784)</f>
        <v/>
      </c>
      <c r="P1782" s="26" t="str">
        <f>IF('4 Price book'!N1784="","",'4 Price book'!N1784)</f>
        <v/>
      </c>
      <c r="Q1782" s="26" t="str">
        <f>IF('4 Price book'!O1784="","",'4 Price book'!O1784)</f>
        <v/>
      </c>
      <c r="R1782" s="34"/>
      <c r="S1782" s="34"/>
      <c r="T1782" s="34"/>
      <c r="U1782" s="34"/>
      <c r="V1782" s="34"/>
    </row>
    <row r="1783" spans="1:22" ht="15" customHeight="1" x14ac:dyDescent="0.25">
      <c r="A1783" s="26">
        <v>1782</v>
      </c>
      <c r="B1783" s="26" t="str">
        <f>IF('1 Cover'!$B$27="Yes",IFERROR(VLOOKUP('4 Price book'!C1785,'Catalogs (internal)'!$L$2:$N$991,2,FALSE),""),IF('4 Price book'!C1785="","",'4 Price book'!C1785))</f>
        <v/>
      </c>
      <c r="C1783" s="26" t="str">
        <f>IF('4 Price book'!C1785="","",IF('1 Cover'!$B$27="No","",IFERROR(VLOOKUP('4 Price book'!C1785,'Catalogs (internal)'!$L$2:$N$991,3,FALSE),"")))</f>
        <v/>
      </c>
      <c r="D1783" s="26" t="str">
        <f>IF('4 Price book'!D1785="","",'4 Price book'!D1785)</f>
        <v/>
      </c>
      <c r="E1783" s="26" t="str">
        <f>IF('4 Price book'!D1785="","",VLOOKUP('4 Price book'!D1785,'2 Lists'!$I$10:$J$999,2,FALSE))</f>
        <v/>
      </c>
      <c r="F1783" s="26" t="str">
        <f>IF('4 Price book'!E1785="","",'4 Price book'!E1785)</f>
        <v/>
      </c>
      <c r="G1783" s="26" t="str">
        <f>IF('4 Price book'!F1785="","",'4 Price book'!F1785)</f>
        <v/>
      </c>
      <c r="H1783" s="26" t="str">
        <f>IF('4 Price book'!G1785="","",'4 Price book'!G1785)</f>
        <v/>
      </c>
      <c r="I1783" s="26" t="str">
        <f>IF('4 Price book'!H1785="","",'4 Price book'!H1785)</f>
        <v/>
      </c>
      <c r="J1783" s="26" t="str">
        <f>IF('4 Price book'!I1785="","",'4 Price book'!I1785)</f>
        <v/>
      </c>
      <c r="K1783" s="26" t="str">
        <f>IF('4 Price book'!J1785="","",'4 Price book'!J1785)</f>
        <v/>
      </c>
      <c r="L1783" s="26" t="str">
        <f>IF('4 Price book'!K1785="","",'4 Price book'!K1785)</f>
        <v/>
      </c>
      <c r="M1783" s="26" t="str">
        <f>IF('4 Price book'!K1785="","",VLOOKUP(L1783,'2 Lists'!$F$10:$G$999,2,FALSE))</f>
        <v/>
      </c>
      <c r="N1783" s="26" t="str">
        <f>IF('4 Price book'!L1785="","",'4 Price book'!L1785)</f>
        <v/>
      </c>
      <c r="O1783" s="26" t="str">
        <f>IF('4 Price book'!M1785="","",'4 Price book'!M1785)</f>
        <v/>
      </c>
      <c r="P1783" s="26" t="str">
        <f>IF('4 Price book'!N1785="","",'4 Price book'!N1785)</f>
        <v/>
      </c>
      <c r="Q1783" s="26" t="str">
        <f>IF('4 Price book'!O1785="","",'4 Price book'!O1785)</f>
        <v/>
      </c>
      <c r="R1783" s="34"/>
      <c r="S1783" s="34"/>
      <c r="T1783" s="34"/>
      <c r="U1783" s="34"/>
      <c r="V1783" s="34"/>
    </row>
    <row r="1784" spans="1:22" ht="15" customHeight="1" x14ac:dyDescent="0.25">
      <c r="A1784" s="26">
        <v>1783</v>
      </c>
      <c r="B1784" s="26" t="str">
        <f>IF('1 Cover'!$B$27="Yes",IFERROR(VLOOKUP('4 Price book'!C1786,'Catalogs (internal)'!$L$2:$N$991,2,FALSE),""),IF('4 Price book'!C1786="","",'4 Price book'!C1786))</f>
        <v/>
      </c>
      <c r="C1784" s="26" t="str">
        <f>IF('4 Price book'!C1786="","",IF('1 Cover'!$B$27="No","",IFERROR(VLOOKUP('4 Price book'!C1786,'Catalogs (internal)'!$L$2:$N$991,3,FALSE),"")))</f>
        <v/>
      </c>
      <c r="D1784" s="26" t="str">
        <f>IF('4 Price book'!D1786="","",'4 Price book'!D1786)</f>
        <v/>
      </c>
      <c r="E1784" s="26" t="str">
        <f>IF('4 Price book'!D1786="","",VLOOKUP('4 Price book'!D1786,'2 Lists'!$I$10:$J$999,2,FALSE))</f>
        <v/>
      </c>
      <c r="F1784" s="26" t="str">
        <f>IF('4 Price book'!E1786="","",'4 Price book'!E1786)</f>
        <v/>
      </c>
      <c r="G1784" s="26" t="str">
        <f>IF('4 Price book'!F1786="","",'4 Price book'!F1786)</f>
        <v/>
      </c>
      <c r="H1784" s="26" t="str">
        <f>IF('4 Price book'!G1786="","",'4 Price book'!G1786)</f>
        <v/>
      </c>
      <c r="I1784" s="26" t="str">
        <f>IF('4 Price book'!H1786="","",'4 Price book'!H1786)</f>
        <v/>
      </c>
      <c r="J1784" s="26" t="str">
        <f>IF('4 Price book'!I1786="","",'4 Price book'!I1786)</f>
        <v/>
      </c>
      <c r="K1784" s="26" t="str">
        <f>IF('4 Price book'!J1786="","",'4 Price book'!J1786)</f>
        <v/>
      </c>
      <c r="L1784" s="26" t="str">
        <f>IF('4 Price book'!K1786="","",'4 Price book'!K1786)</f>
        <v/>
      </c>
      <c r="M1784" s="26" t="str">
        <f>IF('4 Price book'!K1786="","",VLOOKUP(L1784,'2 Lists'!$F$10:$G$999,2,FALSE))</f>
        <v/>
      </c>
      <c r="N1784" s="26" t="str">
        <f>IF('4 Price book'!L1786="","",'4 Price book'!L1786)</f>
        <v/>
      </c>
      <c r="O1784" s="26" t="str">
        <f>IF('4 Price book'!M1786="","",'4 Price book'!M1786)</f>
        <v/>
      </c>
      <c r="P1784" s="26" t="str">
        <f>IF('4 Price book'!N1786="","",'4 Price book'!N1786)</f>
        <v/>
      </c>
      <c r="Q1784" s="26" t="str">
        <f>IF('4 Price book'!O1786="","",'4 Price book'!O1786)</f>
        <v/>
      </c>
      <c r="R1784" s="34"/>
      <c r="S1784" s="34"/>
      <c r="T1784" s="34"/>
      <c r="U1784" s="34"/>
      <c r="V1784" s="34"/>
    </row>
    <row r="1785" spans="1:22" ht="15" customHeight="1" x14ac:dyDescent="0.25">
      <c r="A1785" s="26">
        <v>1784</v>
      </c>
      <c r="B1785" s="26" t="str">
        <f>IF('1 Cover'!$B$27="Yes",IFERROR(VLOOKUP('4 Price book'!C1787,'Catalogs (internal)'!$L$2:$N$991,2,FALSE),""),IF('4 Price book'!C1787="","",'4 Price book'!C1787))</f>
        <v/>
      </c>
      <c r="C1785" s="26" t="str">
        <f>IF('4 Price book'!C1787="","",IF('1 Cover'!$B$27="No","",IFERROR(VLOOKUP('4 Price book'!C1787,'Catalogs (internal)'!$L$2:$N$991,3,FALSE),"")))</f>
        <v/>
      </c>
      <c r="D1785" s="26" t="str">
        <f>IF('4 Price book'!D1787="","",'4 Price book'!D1787)</f>
        <v/>
      </c>
      <c r="E1785" s="26" t="str">
        <f>IF('4 Price book'!D1787="","",VLOOKUP('4 Price book'!D1787,'2 Lists'!$I$10:$J$999,2,FALSE))</f>
        <v/>
      </c>
      <c r="F1785" s="26" t="str">
        <f>IF('4 Price book'!E1787="","",'4 Price book'!E1787)</f>
        <v/>
      </c>
      <c r="G1785" s="26" t="str">
        <f>IF('4 Price book'!F1787="","",'4 Price book'!F1787)</f>
        <v/>
      </c>
      <c r="H1785" s="26" t="str">
        <f>IF('4 Price book'!G1787="","",'4 Price book'!G1787)</f>
        <v/>
      </c>
      <c r="I1785" s="26" t="str">
        <f>IF('4 Price book'!H1787="","",'4 Price book'!H1787)</f>
        <v/>
      </c>
      <c r="J1785" s="26" t="str">
        <f>IF('4 Price book'!I1787="","",'4 Price book'!I1787)</f>
        <v/>
      </c>
      <c r="K1785" s="26" t="str">
        <f>IF('4 Price book'!J1787="","",'4 Price book'!J1787)</f>
        <v/>
      </c>
      <c r="L1785" s="26" t="str">
        <f>IF('4 Price book'!K1787="","",'4 Price book'!K1787)</f>
        <v/>
      </c>
      <c r="M1785" s="26" t="str">
        <f>IF('4 Price book'!K1787="","",VLOOKUP(L1785,'2 Lists'!$F$10:$G$999,2,FALSE))</f>
        <v/>
      </c>
      <c r="N1785" s="26" t="str">
        <f>IF('4 Price book'!L1787="","",'4 Price book'!L1787)</f>
        <v/>
      </c>
      <c r="O1785" s="26" t="str">
        <f>IF('4 Price book'!M1787="","",'4 Price book'!M1787)</f>
        <v/>
      </c>
      <c r="P1785" s="26" t="str">
        <f>IF('4 Price book'!N1787="","",'4 Price book'!N1787)</f>
        <v/>
      </c>
      <c r="Q1785" s="26" t="str">
        <f>IF('4 Price book'!O1787="","",'4 Price book'!O1787)</f>
        <v/>
      </c>
      <c r="R1785" s="34"/>
      <c r="S1785" s="34"/>
      <c r="T1785" s="34"/>
      <c r="U1785" s="34"/>
      <c r="V1785" s="34"/>
    </row>
    <row r="1786" spans="1:22" ht="15" customHeight="1" x14ac:dyDescent="0.25">
      <c r="A1786" s="26">
        <v>1785</v>
      </c>
      <c r="B1786" s="26" t="str">
        <f>IF('1 Cover'!$B$27="Yes",IFERROR(VLOOKUP('4 Price book'!C1788,'Catalogs (internal)'!$L$2:$N$991,2,FALSE),""),IF('4 Price book'!C1788="","",'4 Price book'!C1788))</f>
        <v/>
      </c>
      <c r="C1786" s="26" t="str">
        <f>IF('4 Price book'!C1788="","",IF('1 Cover'!$B$27="No","",IFERROR(VLOOKUP('4 Price book'!C1788,'Catalogs (internal)'!$L$2:$N$991,3,FALSE),"")))</f>
        <v/>
      </c>
      <c r="D1786" s="26" t="str">
        <f>IF('4 Price book'!D1788="","",'4 Price book'!D1788)</f>
        <v/>
      </c>
      <c r="E1786" s="26" t="str">
        <f>IF('4 Price book'!D1788="","",VLOOKUP('4 Price book'!D1788,'2 Lists'!$I$10:$J$999,2,FALSE))</f>
        <v/>
      </c>
      <c r="F1786" s="26" t="str">
        <f>IF('4 Price book'!E1788="","",'4 Price book'!E1788)</f>
        <v/>
      </c>
      <c r="G1786" s="26" t="str">
        <f>IF('4 Price book'!F1788="","",'4 Price book'!F1788)</f>
        <v/>
      </c>
      <c r="H1786" s="26" t="str">
        <f>IF('4 Price book'!G1788="","",'4 Price book'!G1788)</f>
        <v/>
      </c>
      <c r="I1786" s="26" t="str">
        <f>IF('4 Price book'!H1788="","",'4 Price book'!H1788)</f>
        <v/>
      </c>
      <c r="J1786" s="26" t="str">
        <f>IF('4 Price book'!I1788="","",'4 Price book'!I1788)</f>
        <v/>
      </c>
      <c r="K1786" s="26" t="str">
        <f>IF('4 Price book'!J1788="","",'4 Price book'!J1788)</f>
        <v/>
      </c>
      <c r="L1786" s="26" t="str">
        <f>IF('4 Price book'!K1788="","",'4 Price book'!K1788)</f>
        <v/>
      </c>
      <c r="M1786" s="26" t="str">
        <f>IF('4 Price book'!K1788="","",VLOOKUP(L1786,'2 Lists'!$F$10:$G$999,2,FALSE))</f>
        <v/>
      </c>
      <c r="N1786" s="26" t="str">
        <f>IF('4 Price book'!L1788="","",'4 Price book'!L1788)</f>
        <v/>
      </c>
      <c r="O1786" s="26" t="str">
        <f>IF('4 Price book'!M1788="","",'4 Price book'!M1788)</f>
        <v/>
      </c>
      <c r="P1786" s="26" t="str">
        <f>IF('4 Price book'!N1788="","",'4 Price book'!N1788)</f>
        <v/>
      </c>
      <c r="Q1786" s="26" t="str">
        <f>IF('4 Price book'!O1788="","",'4 Price book'!O1788)</f>
        <v/>
      </c>
      <c r="R1786" s="34"/>
      <c r="S1786" s="34"/>
      <c r="T1786" s="34"/>
      <c r="U1786" s="34"/>
      <c r="V1786" s="34"/>
    </row>
    <row r="1787" spans="1:22" ht="15" customHeight="1" x14ac:dyDescent="0.25">
      <c r="A1787" s="26">
        <v>1786</v>
      </c>
      <c r="B1787" s="26" t="str">
        <f>IF('1 Cover'!$B$27="Yes",IFERROR(VLOOKUP('4 Price book'!C1789,'Catalogs (internal)'!$L$2:$N$991,2,FALSE),""),IF('4 Price book'!C1789="","",'4 Price book'!C1789))</f>
        <v/>
      </c>
      <c r="C1787" s="26" t="str">
        <f>IF('4 Price book'!C1789="","",IF('1 Cover'!$B$27="No","",IFERROR(VLOOKUP('4 Price book'!C1789,'Catalogs (internal)'!$L$2:$N$991,3,FALSE),"")))</f>
        <v/>
      </c>
      <c r="D1787" s="26" t="str">
        <f>IF('4 Price book'!D1789="","",'4 Price book'!D1789)</f>
        <v/>
      </c>
      <c r="E1787" s="26" t="str">
        <f>IF('4 Price book'!D1789="","",VLOOKUP('4 Price book'!D1789,'2 Lists'!$I$10:$J$999,2,FALSE))</f>
        <v/>
      </c>
      <c r="F1787" s="26" t="str">
        <f>IF('4 Price book'!E1789="","",'4 Price book'!E1789)</f>
        <v/>
      </c>
      <c r="G1787" s="26" t="str">
        <f>IF('4 Price book'!F1789="","",'4 Price book'!F1789)</f>
        <v/>
      </c>
      <c r="H1787" s="26" t="str">
        <f>IF('4 Price book'!G1789="","",'4 Price book'!G1789)</f>
        <v/>
      </c>
      <c r="I1787" s="26" t="str">
        <f>IF('4 Price book'!H1789="","",'4 Price book'!H1789)</f>
        <v/>
      </c>
      <c r="J1787" s="26" t="str">
        <f>IF('4 Price book'!I1789="","",'4 Price book'!I1789)</f>
        <v/>
      </c>
      <c r="K1787" s="26" t="str">
        <f>IF('4 Price book'!J1789="","",'4 Price book'!J1789)</f>
        <v/>
      </c>
      <c r="L1787" s="26" t="str">
        <f>IF('4 Price book'!K1789="","",'4 Price book'!K1789)</f>
        <v/>
      </c>
      <c r="M1787" s="26" t="str">
        <f>IF('4 Price book'!K1789="","",VLOOKUP(L1787,'2 Lists'!$F$10:$G$999,2,FALSE))</f>
        <v/>
      </c>
      <c r="N1787" s="26" t="str">
        <f>IF('4 Price book'!L1789="","",'4 Price book'!L1789)</f>
        <v/>
      </c>
      <c r="O1787" s="26" t="str">
        <f>IF('4 Price book'!M1789="","",'4 Price book'!M1789)</f>
        <v/>
      </c>
      <c r="P1787" s="26" t="str">
        <f>IF('4 Price book'!N1789="","",'4 Price book'!N1789)</f>
        <v/>
      </c>
      <c r="Q1787" s="26" t="str">
        <f>IF('4 Price book'!O1789="","",'4 Price book'!O1789)</f>
        <v/>
      </c>
      <c r="R1787" s="34"/>
      <c r="S1787" s="34"/>
      <c r="T1787" s="34"/>
      <c r="U1787" s="34"/>
      <c r="V1787" s="34"/>
    </row>
    <row r="1788" spans="1:22" ht="15" customHeight="1" x14ac:dyDescent="0.25">
      <c r="A1788" s="26">
        <v>1787</v>
      </c>
      <c r="B1788" s="26" t="str">
        <f>IF('1 Cover'!$B$27="Yes",IFERROR(VLOOKUP('4 Price book'!C1790,'Catalogs (internal)'!$L$2:$N$991,2,FALSE),""),IF('4 Price book'!C1790="","",'4 Price book'!C1790))</f>
        <v/>
      </c>
      <c r="C1788" s="26" t="str">
        <f>IF('4 Price book'!C1790="","",IF('1 Cover'!$B$27="No","",IFERROR(VLOOKUP('4 Price book'!C1790,'Catalogs (internal)'!$L$2:$N$991,3,FALSE),"")))</f>
        <v/>
      </c>
      <c r="D1788" s="26" t="str">
        <f>IF('4 Price book'!D1790="","",'4 Price book'!D1790)</f>
        <v/>
      </c>
      <c r="E1788" s="26" t="str">
        <f>IF('4 Price book'!D1790="","",VLOOKUP('4 Price book'!D1790,'2 Lists'!$I$10:$J$999,2,FALSE))</f>
        <v/>
      </c>
      <c r="F1788" s="26" t="str">
        <f>IF('4 Price book'!E1790="","",'4 Price book'!E1790)</f>
        <v/>
      </c>
      <c r="G1788" s="26" t="str">
        <f>IF('4 Price book'!F1790="","",'4 Price book'!F1790)</f>
        <v/>
      </c>
      <c r="H1788" s="26" t="str">
        <f>IF('4 Price book'!G1790="","",'4 Price book'!G1790)</f>
        <v/>
      </c>
      <c r="I1788" s="26" t="str">
        <f>IF('4 Price book'!H1790="","",'4 Price book'!H1790)</f>
        <v/>
      </c>
      <c r="J1788" s="26" t="str">
        <f>IF('4 Price book'!I1790="","",'4 Price book'!I1790)</f>
        <v/>
      </c>
      <c r="K1788" s="26" t="str">
        <f>IF('4 Price book'!J1790="","",'4 Price book'!J1790)</f>
        <v/>
      </c>
      <c r="L1788" s="26" t="str">
        <f>IF('4 Price book'!K1790="","",'4 Price book'!K1790)</f>
        <v/>
      </c>
      <c r="M1788" s="26" t="str">
        <f>IF('4 Price book'!K1790="","",VLOOKUP(L1788,'2 Lists'!$F$10:$G$999,2,FALSE))</f>
        <v/>
      </c>
      <c r="N1788" s="26" t="str">
        <f>IF('4 Price book'!L1790="","",'4 Price book'!L1790)</f>
        <v/>
      </c>
      <c r="O1788" s="26" t="str">
        <f>IF('4 Price book'!M1790="","",'4 Price book'!M1790)</f>
        <v/>
      </c>
      <c r="P1788" s="26" t="str">
        <f>IF('4 Price book'!N1790="","",'4 Price book'!N1790)</f>
        <v/>
      </c>
      <c r="Q1788" s="26" t="str">
        <f>IF('4 Price book'!O1790="","",'4 Price book'!O1790)</f>
        <v/>
      </c>
      <c r="R1788" s="34"/>
      <c r="S1788" s="34"/>
      <c r="T1788" s="34"/>
      <c r="U1788" s="34"/>
      <c r="V1788" s="34"/>
    </row>
    <row r="1789" spans="1:22" ht="15" customHeight="1" x14ac:dyDescent="0.25">
      <c r="A1789" s="26">
        <v>1788</v>
      </c>
      <c r="B1789" s="26" t="str">
        <f>IF('1 Cover'!$B$27="Yes",IFERROR(VLOOKUP('4 Price book'!C1791,'Catalogs (internal)'!$L$2:$N$991,2,FALSE),""),IF('4 Price book'!C1791="","",'4 Price book'!C1791))</f>
        <v/>
      </c>
      <c r="C1789" s="26" t="str">
        <f>IF('4 Price book'!C1791="","",IF('1 Cover'!$B$27="No","",IFERROR(VLOOKUP('4 Price book'!C1791,'Catalogs (internal)'!$L$2:$N$991,3,FALSE),"")))</f>
        <v/>
      </c>
      <c r="D1789" s="26" t="str">
        <f>IF('4 Price book'!D1791="","",'4 Price book'!D1791)</f>
        <v/>
      </c>
      <c r="E1789" s="26" t="str">
        <f>IF('4 Price book'!D1791="","",VLOOKUP('4 Price book'!D1791,'2 Lists'!$I$10:$J$999,2,FALSE))</f>
        <v/>
      </c>
      <c r="F1789" s="26" t="str">
        <f>IF('4 Price book'!E1791="","",'4 Price book'!E1791)</f>
        <v/>
      </c>
      <c r="G1789" s="26" t="str">
        <f>IF('4 Price book'!F1791="","",'4 Price book'!F1791)</f>
        <v/>
      </c>
      <c r="H1789" s="26" t="str">
        <f>IF('4 Price book'!G1791="","",'4 Price book'!G1791)</f>
        <v/>
      </c>
      <c r="I1789" s="26" t="str">
        <f>IF('4 Price book'!H1791="","",'4 Price book'!H1791)</f>
        <v/>
      </c>
      <c r="J1789" s="26" t="str">
        <f>IF('4 Price book'!I1791="","",'4 Price book'!I1791)</f>
        <v/>
      </c>
      <c r="K1789" s="26" t="str">
        <f>IF('4 Price book'!J1791="","",'4 Price book'!J1791)</f>
        <v/>
      </c>
      <c r="L1789" s="26" t="str">
        <f>IF('4 Price book'!K1791="","",'4 Price book'!K1791)</f>
        <v/>
      </c>
      <c r="M1789" s="26" t="str">
        <f>IF('4 Price book'!K1791="","",VLOOKUP(L1789,'2 Lists'!$F$10:$G$999,2,FALSE))</f>
        <v/>
      </c>
      <c r="N1789" s="26" t="str">
        <f>IF('4 Price book'!L1791="","",'4 Price book'!L1791)</f>
        <v/>
      </c>
      <c r="O1789" s="26" t="str">
        <f>IF('4 Price book'!M1791="","",'4 Price book'!M1791)</f>
        <v/>
      </c>
      <c r="P1789" s="26" t="str">
        <f>IF('4 Price book'!N1791="","",'4 Price book'!N1791)</f>
        <v/>
      </c>
      <c r="Q1789" s="26" t="str">
        <f>IF('4 Price book'!O1791="","",'4 Price book'!O1791)</f>
        <v/>
      </c>
      <c r="R1789" s="34"/>
      <c r="S1789" s="34"/>
      <c r="T1789" s="34"/>
      <c r="U1789" s="34"/>
      <c r="V1789" s="34"/>
    </row>
    <row r="1790" spans="1:22" ht="15" customHeight="1" x14ac:dyDescent="0.25">
      <c r="A1790" s="26">
        <v>1789</v>
      </c>
      <c r="B1790" s="26" t="str">
        <f>IF('1 Cover'!$B$27="Yes",IFERROR(VLOOKUP('4 Price book'!C1792,'Catalogs (internal)'!$L$2:$N$991,2,FALSE),""),IF('4 Price book'!C1792="","",'4 Price book'!C1792))</f>
        <v/>
      </c>
      <c r="C1790" s="26" t="str">
        <f>IF('4 Price book'!C1792="","",IF('1 Cover'!$B$27="No","",IFERROR(VLOOKUP('4 Price book'!C1792,'Catalogs (internal)'!$L$2:$N$991,3,FALSE),"")))</f>
        <v/>
      </c>
      <c r="D1790" s="26" t="str">
        <f>IF('4 Price book'!D1792="","",'4 Price book'!D1792)</f>
        <v/>
      </c>
      <c r="E1790" s="26" t="str">
        <f>IF('4 Price book'!D1792="","",VLOOKUP('4 Price book'!D1792,'2 Lists'!$I$10:$J$999,2,FALSE))</f>
        <v/>
      </c>
      <c r="F1790" s="26" t="str">
        <f>IF('4 Price book'!E1792="","",'4 Price book'!E1792)</f>
        <v/>
      </c>
      <c r="G1790" s="26" t="str">
        <f>IF('4 Price book'!F1792="","",'4 Price book'!F1792)</f>
        <v/>
      </c>
      <c r="H1790" s="26" t="str">
        <f>IF('4 Price book'!G1792="","",'4 Price book'!G1792)</f>
        <v/>
      </c>
      <c r="I1790" s="26" t="str">
        <f>IF('4 Price book'!H1792="","",'4 Price book'!H1792)</f>
        <v/>
      </c>
      <c r="J1790" s="26" t="str">
        <f>IF('4 Price book'!I1792="","",'4 Price book'!I1792)</f>
        <v/>
      </c>
      <c r="K1790" s="26" t="str">
        <f>IF('4 Price book'!J1792="","",'4 Price book'!J1792)</f>
        <v/>
      </c>
      <c r="L1790" s="26" t="str">
        <f>IF('4 Price book'!K1792="","",'4 Price book'!K1792)</f>
        <v/>
      </c>
      <c r="M1790" s="26" t="str">
        <f>IF('4 Price book'!K1792="","",VLOOKUP(L1790,'2 Lists'!$F$10:$G$999,2,FALSE))</f>
        <v/>
      </c>
      <c r="N1790" s="26" t="str">
        <f>IF('4 Price book'!L1792="","",'4 Price book'!L1792)</f>
        <v/>
      </c>
      <c r="O1790" s="26" t="str">
        <f>IF('4 Price book'!M1792="","",'4 Price book'!M1792)</f>
        <v/>
      </c>
      <c r="P1790" s="26" t="str">
        <f>IF('4 Price book'!N1792="","",'4 Price book'!N1792)</f>
        <v/>
      </c>
      <c r="Q1790" s="26" t="str">
        <f>IF('4 Price book'!O1792="","",'4 Price book'!O1792)</f>
        <v/>
      </c>
      <c r="R1790" s="34"/>
      <c r="S1790" s="34"/>
      <c r="T1790" s="34"/>
      <c r="U1790" s="34"/>
      <c r="V1790" s="34"/>
    </row>
    <row r="1791" spans="1:22" ht="15" customHeight="1" x14ac:dyDescent="0.25">
      <c r="A1791" s="26">
        <v>1790</v>
      </c>
      <c r="B1791" s="26" t="str">
        <f>IF('1 Cover'!$B$27="Yes",IFERROR(VLOOKUP('4 Price book'!C1793,'Catalogs (internal)'!$L$2:$N$991,2,FALSE),""),IF('4 Price book'!C1793="","",'4 Price book'!C1793))</f>
        <v/>
      </c>
      <c r="C1791" s="26" t="str">
        <f>IF('4 Price book'!C1793="","",IF('1 Cover'!$B$27="No","",IFERROR(VLOOKUP('4 Price book'!C1793,'Catalogs (internal)'!$L$2:$N$991,3,FALSE),"")))</f>
        <v/>
      </c>
      <c r="D1791" s="26" t="str">
        <f>IF('4 Price book'!D1793="","",'4 Price book'!D1793)</f>
        <v/>
      </c>
      <c r="E1791" s="26" t="str">
        <f>IF('4 Price book'!D1793="","",VLOOKUP('4 Price book'!D1793,'2 Lists'!$I$10:$J$999,2,FALSE))</f>
        <v/>
      </c>
      <c r="F1791" s="26" t="str">
        <f>IF('4 Price book'!E1793="","",'4 Price book'!E1793)</f>
        <v/>
      </c>
      <c r="G1791" s="26" t="str">
        <f>IF('4 Price book'!F1793="","",'4 Price book'!F1793)</f>
        <v/>
      </c>
      <c r="H1791" s="26" t="str">
        <f>IF('4 Price book'!G1793="","",'4 Price book'!G1793)</f>
        <v/>
      </c>
      <c r="I1791" s="26" t="str">
        <f>IF('4 Price book'!H1793="","",'4 Price book'!H1793)</f>
        <v/>
      </c>
      <c r="J1791" s="26" t="str">
        <f>IF('4 Price book'!I1793="","",'4 Price book'!I1793)</f>
        <v/>
      </c>
      <c r="K1791" s="26" t="str">
        <f>IF('4 Price book'!J1793="","",'4 Price book'!J1793)</f>
        <v/>
      </c>
      <c r="L1791" s="26" t="str">
        <f>IF('4 Price book'!K1793="","",'4 Price book'!K1793)</f>
        <v/>
      </c>
      <c r="M1791" s="26" t="str">
        <f>IF('4 Price book'!K1793="","",VLOOKUP(L1791,'2 Lists'!$F$10:$G$999,2,FALSE))</f>
        <v/>
      </c>
      <c r="N1791" s="26" t="str">
        <f>IF('4 Price book'!L1793="","",'4 Price book'!L1793)</f>
        <v/>
      </c>
      <c r="O1791" s="26" t="str">
        <f>IF('4 Price book'!M1793="","",'4 Price book'!M1793)</f>
        <v/>
      </c>
      <c r="P1791" s="26" t="str">
        <f>IF('4 Price book'!N1793="","",'4 Price book'!N1793)</f>
        <v/>
      </c>
      <c r="Q1791" s="26" t="str">
        <f>IF('4 Price book'!O1793="","",'4 Price book'!O1793)</f>
        <v/>
      </c>
      <c r="R1791" s="34"/>
      <c r="S1791" s="34"/>
      <c r="T1791" s="34"/>
      <c r="U1791" s="34"/>
      <c r="V1791" s="34"/>
    </row>
    <row r="1792" spans="1:22" x14ac:dyDescent="0.25">
      <c r="A1792" s="26">
        <v>1791</v>
      </c>
      <c r="B1792" s="26" t="str">
        <f>IF('1 Cover'!$B$27="Yes",IFERROR(VLOOKUP('4 Price book'!C1794,'Catalogs (internal)'!$L$2:$N$991,2,FALSE),""),IF('4 Price book'!C1794="","",'4 Price book'!C1794))</f>
        <v/>
      </c>
      <c r="C1792" s="26" t="str">
        <f>IF('4 Price book'!C1794="","",IF('1 Cover'!$B$27="No","",IFERROR(VLOOKUP('4 Price book'!C1794,'Catalogs (internal)'!$L$2:$N$991,3,FALSE),"")))</f>
        <v/>
      </c>
      <c r="D1792" s="26" t="str">
        <f>IF('4 Price book'!D1794="","",'4 Price book'!D1794)</f>
        <v/>
      </c>
      <c r="E1792" s="26" t="str">
        <f>IF('4 Price book'!D1794="","",VLOOKUP('4 Price book'!D1794,'2 Lists'!$I$10:$J$999,2,FALSE))</f>
        <v/>
      </c>
      <c r="F1792" s="26" t="str">
        <f>IF('4 Price book'!E1794="","",'4 Price book'!E1794)</f>
        <v/>
      </c>
      <c r="G1792" s="26" t="str">
        <f>IF('4 Price book'!F1794="","",'4 Price book'!F1794)</f>
        <v/>
      </c>
      <c r="H1792" s="26" t="str">
        <f>IF('4 Price book'!G1794="","",'4 Price book'!G1794)</f>
        <v/>
      </c>
      <c r="I1792" s="26" t="str">
        <f>IF('4 Price book'!H1794="","",'4 Price book'!H1794)</f>
        <v/>
      </c>
      <c r="J1792" s="26" t="str">
        <f>IF('4 Price book'!I1794="","",'4 Price book'!I1794)</f>
        <v/>
      </c>
      <c r="K1792" s="26" t="str">
        <f>IF('4 Price book'!J1794="","",'4 Price book'!J1794)</f>
        <v/>
      </c>
      <c r="L1792" s="26" t="str">
        <f>IF('4 Price book'!K1794="","",'4 Price book'!K1794)</f>
        <v/>
      </c>
      <c r="M1792" s="26" t="str">
        <f>IF('4 Price book'!K1794="","",VLOOKUP(L1792,'2 Lists'!$F$10:$G$999,2,FALSE))</f>
        <v/>
      </c>
      <c r="N1792" s="26" t="str">
        <f>IF('4 Price book'!L1794="","",'4 Price book'!L1794)</f>
        <v/>
      </c>
      <c r="O1792" s="26" t="str">
        <f>IF('4 Price book'!M1794="","",'4 Price book'!M1794)</f>
        <v/>
      </c>
      <c r="P1792" s="26" t="str">
        <f>IF('4 Price book'!N1794="","",'4 Price book'!N1794)</f>
        <v/>
      </c>
      <c r="Q1792" s="26" t="str">
        <f>IF('4 Price book'!O1794="","",'4 Price book'!O1794)</f>
        <v/>
      </c>
      <c r="R1792" s="34"/>
      <c r="S1792" s="34"/>
      <c r="T1792" s="34"/>
      <c r="U1792" s="34"/>
      <c r="V1792" s="34"/>
    </row>
    <row r="1793" spans="1:22" x14ac:dyDescent="0.25">
      <c r="A1793" s="26">
        <v>1792</v>
      </c>
      <c r="B1793" s="26" t="str">
        <f>IF('1 Cover'!$B$27="Yes",IFERROR(VLOOKUP('4 Price book'!C1795,'Catalogs (internal)'!$L$2:$N$991,2,FALSE),""),IF('4 Price book'!C1795="","",'4 Price book'!C1795))</f>
        <v/>
      </c>
      <c r="C1793" s="26" t="str">
        <f>IF('4 Price book'!C1795="","",IF('1 Cover'!$B$27="No","",IFERROR(VLOOKUP('4 Price book'!C1795,'Catalogs (internal)'!$L$2:$N$991,3,FALSE),"")))</f>
        <v/>
      </c>
      <c r="D1793" s="26" t="str">
        <f>IF('4 Price book'!D1795="","",'4 Price book'!D1795)</f>
        <v/>
      </c>
      <c r="E1793" s="26" t="str">
        <f>IF('4 Price book'!D1795="","",VLOOKUP('4 Price book'!D1795,'2 Lists'!$I$10:$J$999,2,FALSE))</f>
        <v/>
      </c>
      <c r="F1793" s="26" t="str">
        <f>IF('4 Price book'!E1795="","",'4 Price book'!E1795)</f>
        <v/>
      </c>
      <c r="G1793" s="26" t="str">
        <f>IF('4 Price book'!F1795="","",'4 Price book'!F1795)</f>
        <v/>
      </c>
      <c r="H1793" s="26" t="str">
        <f>IF('4 Price book'!G1795="","",'4 Price book'!G1795)</f>
        <v/>
      </c>
      <c r="I1793" s="26" t="str">
        <f>IF('4 Price book'!H1795="","",'4 Price book'!H1795)</f>
        <v/>
      </c>
      <c r="J1793" s="26" t="str">
        <f>IF('4 Price book'!I1795="","",'4 Price book'!I1795)</f>
        <v/>
      </c>
      <c r="K1793" s="26" t="str">
        <f>IF('4 Price book'!J1795="","",'4 Price book'!J1795)</f>
        <v/>
      </c>
      <c r="L1793" s="26" t="str">
        <f>IF('4 Price book'!K1795="","",'4 Price book'!K1795)</f>
        <v/>
      </c>
      <c r="M1793" s="26" t="str">
        <f>IF('4 Price book'!K1795="","",VLOOKUP(L1793,'2 Lists'!$F$10:$G$999,2,FALSE))</f>
        <v/>
      </c>
      <c r="N1793" s="26" t="str">
        <f>IF('4 Price book'!L1795="","",'4 Price book'!L1795)</f>
        <v/>
      </c>
      <c r="O1793" s="26" t="str">
        <f>IF('4 Price book'!M1795="","",'4 Price book'!M1795)</f>
        <v/>
      </c>
      <c r="P1793" s="26" t="str">
        <f>IF('4 Price book'!N1795="","",'4 Price book'!N1795)</f>
        <v/>
      </c>
      <c r="Q1793" s="26" t="str">
        <f>IF('4 Price book'!O1795="","",'4 Price book'!O1795)</f>
        <v/>
      </c>
      <c r="R1793" s="34"/>
      <c r="S1793" s="34"/>
      <c r="T1793" s="34"/>
      <c r="U1793" s="34"/>
      <c r="V1793" s="34"/>
    </row>
    <row r="1794" spans="1:22" x14ac:dyDescent="0.25">
      <c r="A1794" s="26">
        <v>1793</v>
      </c>
      <c r="B1794" s="26" t="str">
        <f>IF('1 Cover'!$B$27="Yes",IFERROR(VLOOKUP('4 Price book'!C1796,'Catalogs (internal)'!$L$2:$N$991,2,FALSE),""),IF('4 Price book'!C1796="","",'4 Price book'!C1796))</f>
        <v/>
      </c>
      <c r="C1794" s="26" t="str">
        <f>IF('4 Price book'!C1796="","",IF('1 Cover'!$B$27="No","",IFERROR(VLOOKUP('4 Price book'!C1796,'Catalogs (internal)'!$L$2:$N$991,3,FALSE),"")))</f>
        <v/>
      </c>
      <c r="D1794" s="26" t="str">
        <f>IF('4 Price book'!D1796="","",'4 Price book'!D1796)</f>
        <v/>
      </c>
      <c r="E1794" s="26" t="str">
        <f>IF('4 Price book'!D1796="","",VLOOKUP('4 Price book'!D1796,'2 Lists'!$I$10:$J$999,2,FALSE))</f>
        <v/>
      </c>
      <c r="F1794" s="26" t="str">
        <f>IF('4 Price book'!E1796="","",'4 Price book'!E1796)</f>
        <v/>
      </c>
      <c r="G1794" s="26" t="str">
        <f>IF('4 Price book'!F1796="","",'4 Price book'!F1796)</f>
        <v/>
      </c>
      <c r="H1794" s="26" t="str">
        <f>IF('4 Price book'!G1796="","",'4 Price book'!G1796)</f>
        <v/>
      </c>
      <c r="I1794" s="26" t="str">
        <f>IF('4 Price book'!H1796="","",'4 Price book'!H1796)</f>
        <v/>
      </c>
      <c r="J1794" s="26" t="str">
        <f>IF('4 Price book'!I1796="","",'4 Price book'!I1796)</f>
        <v/>
      </c>
      <c r="K1794" s="26" t="str">
        <f>IF('4 Price book'!J1796="","",'4 Price book'!J1796)</f>
        <v/>
      </c>
      <c r="L1794" s="26" t="str">
        <f>IF('4 Price book'!K1796="","",'4 Price book'!K1796)</f>
        <v/>
      </c>
      <c r="M1794" s="26" t="str">
        <f>IF('4 Price book'!K1796="","",VLOOKUP(L1794,'2 Lists'!$F$10:$G$999,2,FALSE))</f>
        <v/>
      </c>
      <c r="N1794" s="26" t="str">
        <f>IF('4 Price book'!L1796="","",'4 Price book'!L1796)</f>
        <v/>
      </c>
      <c r="O1794" s="26" t="str">
        <f>IF('4 Price book'!M1796="","",'4 Price book'!M1796)</f>
        <v/>
      </c>
      <c r="P1794" s="26" t="str">
        <f>IF('4 Price book'!N1796="","",'4 Price book'!N1796)</f>
        <v/>
      </c>
      <c r="Q1794" s="26" t="str">
        <f>IF('4 Price book'!O1796="","",'4 Price book'!O1796)</f>
        <v/>
      </c>
      <c r="R1794" s="34"/>
      <c r="S1794" s="34"/>
      <c r="T1794" s="34"/>
      <c r="U1794" s="34"/>
      <c r="V1794" s="34"/>
    </row>
    <row r="1795" spans="1:22" x14ac:dyDescent="0.25">
      <c r="A1795" s="26">
        <v>1794</v>
      </c>
      <c r="B1795" s="26" t="str">
        <f>IF('1 Cover'!$B$27="Yes",IFERROR(VLOOKUP('4 Price book'!C1797,'Catalogs (internal)'!$L$2:$N$991,2,FALSE),""),IF('4 Price book'!C1797="","",'4 Price book'!C1797))</f>
        <v/>
      </c>
      <c r="C1795" s="26" t="str">
        <f>IF('4 Price book'!C1797="","",IF('1 Cover'!$B$27="No","",IFERROR(VLOOKUP('4 Price book'!C1797,'Catalogs (internal)'!$L$2:$N$991,3,FALSE),"")))</f>
        <v/>
      </c>
      <c r="D1795" s="26" t="str">
        <f>IF('4 Price book'!D1797="","",'4 Price book'!D1797)</f>
        <v/>
      </c>
      <c r="E1795" s="26" t="str">
        <f>IF('4 Price book'!D1797="","",VLOOKUP('4 Price book'!D1797,'2 Lists'!$I$10:$J$999,2,FALSE))</f>
        <v/>
      </c>
      <c r="F1795" s="26" t="str">
        <f>IF('4 Price book'!E1797="","",'4 Price book'!E1797)</f>
        <v/>
      </c>
      <c r="G1795" s="26" t="str">
        <f>IF('4 Price book'!F1797="","",'4 Price book'!F1797)</f>
        <v/>
      </c>
      <c r="H1795" s="26" t="str">
        <f>IF('4 Price book'!G1797="","",'4 Price book'!G1797)</f>
        <v/>
      </c>
      <c r="I1795" s="26" t="str">
        <f>IF('4 Price book'!H1797="","",'4 Price book'!H1797)</f>
        <v/>
      </c>
      <c r="J1795" s="26" t="str">
        <f>IF('4 Price book'!I1797="","",'4 Price book'!I1797)</f>
        <v/>
      </c>
      <c r="K1795" s="26" t="str">
        <f>IF('4 Price book'!J1797="","",'4 Price book'!J1797)</f>
        <v/>
      </c>
      <c r="L1795" s="26" t="str">
        <f>IF('4 Price book'!K1797="","",'4 Price book'!K1797)</f>
        <v/>
      </c>
      <c r="M1795" s="26" t="str">
        <f>IF('4 Price book'!K1797="","",VLOOKUP(L1795,'2 Lists'!$F$10:$G$999,2,FALSE))</f>
        <v/>
      </c>
      <c r="N1795" s="26" t="str">
        <f>IF('4 Price book'!L1797="","",'4 Price book'!L1797)</f>
        <v/>
      </c>
      <c r="O1795" s="26" t="str">
        <f>IF('4 Price book'!M1797="","",'4 Price book'!M1797)</f>
        <v/>
      </c>
      <c r="P1795" s="26" t="str">
        <f>IF('4 Price book'!N1797="","",'4 Price book'!N1797)</f>
        <v/>
      </c>
      <c r="Q1795" s="26" t="str">
        <f>IF('4 Price book'!O1797="","",'4 Price book'!O1797)</f>
        <v/>
      </c>
      <c r="R1795" s="34"/>
      <c r="S1795" s="34"/>
      <c r="T1795" s="34"/>
      <c r="U1795" s="34"/>
      <c r="V1795" s="34"/>
    </row>
    <row r="1796" spans="1:22" x14ac:dyDescent="0.25">
      <c r="A1796" s="26">
        <v>1795</v>
      </c>
      <c r="B1796" s="26" t="str">
        <f>IF('1 Cover'!$B$27="Yes",IFERROR(VLOOKUP('4 Price book'!C1798,'Catalogs (internal)'!$L$2:$N$991,2,FALSE),""),IF('4 Price book'!C1798="","",'4 Price book'!C1798))</f>
        <v/>
      </c>
      <c r="C1796" s="26" t="str">
        <f>IF('4 Price book'!C1798="","",IF('1 Cover'!$B$27="No","",IFERROR(VLOOKUP('4 Price book'!C1798,'Catalogs (internal)'!$L$2:$N$991,3,FALSE),"")))</f>
        <v/>
      </c>
      <c r="D1796" s="26" t="str">
        <f>IF('4 Price book'!D1798="","",'4 Price book'!D1798)</f>
        <v/>
      </c>
      <c r="E1796" s="26" t="str">
        <f>IF('4 Price book'!D1798="","",VLOOKUP('4 Price book'!D1798,'2 Lists'!$I$10:$J$999,2,FALSE))</f>
        <v/>
      </c>
      <c r="F1796" s="26" t="str">
        <f>IF('4 Price book'!E1798="","",'4 Price book'!E1798)</f>
        <v/>
      </c>
      <c r="G1796" s="26" t="str">
        <f>IF('4 Price book'!F1798="","",'4 Price book'!F1798)</f>
        <v/>
      </c>
      <c r="H1796" s="26" t="str">
        <f>IF('4 Price book'!G1798="","",'4 Price book'!G1798)</f>
        <v/>
      </c>
      <c r="I1796" s="26" t="str">
        <f>IF('4 Price book'!H1798="","",'4 Price book'!H1798)</f>
        <v/>
      </c>
      <c r="J1796" s="26" t="str">
        <f>IF('4 Price book'!I1798="","",'4 Price book'!I1798)</f>
        <v/>
      </c>
      <c r="K1796" s="26" t="str">
        <f>IF('4 Price book'!J1798="","",'4 Price book'!J1798)</f>
        <v/>
      </c>
      <c r="L1796" s="26" t="str">
        <f>IF('4 Price book'!K1798="","",'4 Price book'!K1798)</f>
        <v/>
      </c>
      <c r="M1796" s="26" t="str">
        <f>IF('4 Price book'!K1798="","",VLOOKUP(L1796,'2 Lists'!$F$10:$G$999,2,FALSE))</f>
        <v/>
      </c>
      <c r="N1796" s="26" t="str">
        <f>IF('4 Price book'!L1798="","",'4 Price book'!L1798)</f>
        <v/>
      </c>
      <c r="O1796" s="26" t="str">
        <f>IF('4 Price book'!M1798="","",'4 Price book'!M1798)</f>
        <v/>
      </c>
      <c r="P1796" s="26" t="str">
        <f>IF('4 Price book'!N1798="","",'4 Price book'!N1798)</f>
        <v/>
      </c>
      <c r="Q1796" s="26" t="str">
        <f>IF('4 Price book'!O1798="","",'4 Price book'!O1798)</f>
        <v/>
      </c>
      <c r="R1796" s="34"/>
      <c r="S1796" s="34"/>
      <c r="T1796" s="34"/>
      <c r="U1796" s="34"/>
      <c r="V1796" s="34"/>
    </row>
    <row r="1797" spans="1:22" ht="15" customHeight="1" x14ac:dyDescent="0.25">
      <c r="A1797" s="26">
        <v>1796</v>
      </c>
      <c r="B1797" s="26" t="str">
        <f>IF('1 Cover'!$B$27="Yes",IFERROR(VLOOKUP('4 Price book'!C1799,'Catalogs (internal)'!$L$2:$N$991,2,FALSE),""),IF('4 Price book'!C1799="","",'4 Price book'!C1799))</f>
        <v/>
      </c>
      <c r="C1797" s="26" t="str">
        <f>IF('4 Price book'!C1799="","",IF('1 Cover'!$B$27="No","",IFERROR(VLOOKUP('4 Price book'!C1799,'Catalogs (internal)'!$L$2:$N$991,3,FALSE),"")))</f>
        <v/>
      </c>
      <c r="D1797" s="26" t="str">
        <f>IF('4 Price book'!D1799="","",'4 Price book'!D1799)</f>
        <v/>
      </c>
      <c r="E1797" s="26" t="str">
        <f>IF('4 Price book'!D1799="","",VLOOKUP('4 Price book'!D1799,'2 Lists'!$I$10:$J$999,2,FALSE))</f>
        <v/>
      </c>
      <c r="F1797" s="26" t="str">
        <f>IF('4 Price book'!E1799="","",'4 Price book'!E1799)</f>
        <v/>
      </c>
      <c r="G1797" s="26" t="str">
        <f>IF('4 Price book'!F1799="","",'4 Price book'!F1799)</f>
        <v/>
      </c>
      <c r="H1797" s="26" t="str">
        <f>IF('4 Price book'!G1799="","",'4 Price book'!G1799)</f>
        <v/>
      </c>
      <c r="I1797" s="26" t="str">
        <f>IF('4 Price book'!H1799="","",'4 Price book'!H1799)</f>
        <v/>
      </c>
      <c r="J1797" s="26" t="str">
        <f>IF('4 Price book'!I1799="","",'4 Price book'!I1799)</f>
        <v/>
      </c>
      <c r="K1797" s="26" t="str">
        <f>IF('4 Price book'!J1799="","",'4 Price book'!J1799)</f>
        <v/>
      </c>
      <c r="L1797" s="26" t="str">
        <f>IF('4 Price book'!K1799="","",'4 Price book'!K1799)</f>
        <v/>
      </c>
      <c r="M1797" s="26" t="str">
        <f>IF('4 Price book'!K1799="","",VLOOKUP(L1797,'2 Lists'!$F$10:$G$999,2,FALSE))</f>
        <v/>
      </c>
      <c r="N1797" s="26" t="str">
        <f>IF('4 Price book'!L1799="","",'4 Price book'!L1799)</f>
        <v/>
      </c>
      <c r="O1797" s="26" t="str">
        <f>IF('4 Price book'!M1799="","",'4 Price book'!M1799)</f>
        <v/>
      </c>
      <c r="P1797" s="26" t="str">
        <f>IF('4 Price book'!N1799="","",'4 Price book'!N1799)</f>
        <v/>
      </c>
      <c r="Q1797" s="26" t="str">
        <f>IF('4 Price book'!O1799="","",'4 Price book'!O1799)</f>
        <v/>
      </c>
      <c r="R1797" s="34"/>
      <c r="S1797" s="34"/>
      <c r="T1797" s="34"/>
      <c r="U1797" s="34"/>
      <c r="V1797" s="34"/>
    </row>
    <row r="1798" spans="1:22" ht="15" customHeight="1" x14ac:dyDescent="0.25">
      <c r="A1798" s="26">
        <v>1797</v>
      </c>
      <c r="B1798" s="26" t="str">
        <f>IF('1 Cover'!$B$27="Yes",IFERROR(VLOOKUP('4 Price book'!C1800,'Catalogs (internal)'!$L$2:$N$991,2,FALSE),""),IF('4 Price book'!C1800="","",'4 Price book'!C1800))</f>
        <v/>
      </c>
      <c r="C1798" s="26" t="str">
        <f>IF('4 Price book'!C1800="","",IF('1 Cover'!$B$27="No","",IFERROR(VLOOKUP('4 Price book'!C1800,'Catalogs (internal)'!$L$2:$N$991,3,FALSE),"")))</f>
        <v/>
      </c>
      <c r="D1798" s="26" t="str">
        <f>IF('4 Price book'!D1800="","",'4 Price book'!D1800)</f>
        <v/>
      </c>
      <c r="E1798" s="26" t="str">
        <f>IF('4 Price book'!D1800="","",VLOOKUP('4 Price book'!D1800,'2 Lists'!$I$10:$J$999,2,FALSE))</f>
        <v/>
      </c>
      <c r="F1798" s="26" t="str">
        <f>IF('4 Price book'!E1800="","",'4 Price book'!E1800)</f>
        <v/>
      </c>
      <c r="G1798" s="26" t="str">
        <f>IF('4 Price book'!F1800="","",'4 Price book'!F1800)</f>
        <v/>
      </c>
      <c r="H1798" s="26" t="str">
        <f>IF('4 Price book'!G1800="","",'4 Price book'!G1800)</f>
        <v/>
      </c>
      <c r="I1798" s="26" t="str">
        <f>IF('4 Price book'!H1800="","",'4 Price book'!H1800)</f>
        <v/>
      </c>
      <c r="J1798" s="26" t="str">
        <f>IF('4 Price book'!I1800="","",'4 Price book'!I1800)</f>
        <v/>
      </c>
      <c r="K1798" s="26" t="str">
        <f>IF('4 Price book'!J1800="","",'4 Price book'!J1800)</f>
        <v/>
      </c>
      <c r="L1798" s="26" t="str">
        <f>IF('4 Price book'!K1800="","",'4 Price book'!K1800)</f>
        <v/>
      </c>
      <c r="M1798" s="26" t="str">
        <f>IF('4 Price book'!K1800="","",VLOOKUP(L1798,'2 Lists'!$F$10:$G$999,2,FALSE))</f>
        <v/>
      </c>
      <c r="N1798" s="26" t="str">
        <f>IF('4 Price book'!L1800="","",'4 Price book'!L1800)</f>
        <v/>
      </c>
      <c r="O1798" s="26" t="str">
        <f>IF('4 Price book'!M1800="","",'4 Price book'!M1800)</f>
        <v/>
      </c>
      <c r="P1798" s="26" t="str">
        <f>IF('4 Price book'!N1800="","",'4 Price book'!N1800)</f>
        <v/>
      </c>
      <c r="Q1798" s="26" t="str">
        <f>IF('4 Price book'!O1800="","",'4 Price book'!O1800)</f>
        <v/>
      </c>
      <c r="R1798" s="34"/>
      <c r="S1798" s="34"/>
      <c r="T1798" s="34"/>
      <c r="U1798" s="34"/>
      <c r="V1798" s="34"/>
    </row>
    <row r="1799" spans="1:22" ht="15" customHeight="1" x14ac:dyDescent="0.25">
      <c r="A1799" s="26">
        <v>1798</v>
      </c>
      <c r="B1799" s="26" t="str">
        <f>IF('1 Cover'!$B$27="Yes",IFERROR(VLOOKUP('4 Price book'!C1801,'Catalogs (internal)'!$L$2:$N$991,2,FALSE),""),IF('4 Price book'!C1801="","",'4 Price book'!C1801))</f>
        <v/>
      </c>
      <c r="C1799" s="26" t="str">
        <f>IF('4 Price book'!C1801="","",IF('1 Cover'!$B$27="No","",IFERROR(VLOOKUP('4 Price book'!C1801,'Catalogs (internal)'!$L$2:$N$991,3,FALSE),"")))</f>
        <v/>
      </c>
      <c r="D1799" s="26" t="str">
        <f>IF('4 Price book'!D1801="","",'4 Price book'!D1801)</f>
        <v/>
      </c>
      <c r="E1799" s="26" t="str">
        <f>IF('4 Price book'!D1801="","",VLOOKUP('4 Price book'!D1801,'2 Lists'!$I$10:$J$999,2,FALSE))</f>
        <v/>
      </c>
      <c r="F1799" s="26" t="str">
        <f>IF('4 Price book'!E1801="","",'4 Price book'!E1801)</f>
        <v/>
      </c>
      <c r="G1799" s="26" t="str">
        <f>IF('4 Price book'!F1801="","",'4 Price book'!F1801)</f>
        <v/>
      </c>
      <c r="H1799" s="26" t="str">
        <f>IF('4 Price book'!G1801="","",'4 Price book'!G1801)</f>
        <v/>
      </c>
      <c r="I1799" s="26" t="str">
        <f>IF('4 Price book'!H1801="","",'4 Price book'!H1801)</f>
        <v/>
      </c>
      <c r="J1799" s="26" t="str">
        <f>IF('4 Price book'!I1801="","",'4 Price book'!I1801)</f>
        <v/>
      </c>
      <c r="K1799" s="26" t="str">
        <f>IF('4 Price book'!J1801="","",'4 Price book'!J1801)</f>
        <v/>
      </c>
      <c r="L1799" s="26" t="str">
        <f>IF('4 Price book'!K1801="","",'4 Price book'!K1801)</f>
        <v/>
      </c>
      <c r="M1799" s="26" t="str">
        <f>IF('4 Price book'!K1801="","",VLOOKUP(L1799,'2 Lists'!$F$10:$G$999,2,FALSE))</f>
        <v/>
      </c>
      <c r="N1799" s="26" t="str">
        <f>IF('4 Price book'!L1801="","",'4 Price book'!L1801)</f>
        <v/>
      </c>
      <c r="O1799" s="26" t="str">
        <f>IF('4 Price book'!M1801="","",'4 Price book'!M1801)</f>
        <v/>
      </c>
      <c r="P1799" s="26" t="str">
        <f>IF('4 Price book'!N1801="","",'4 Price book'!N1801)</f>
        <v/>
      </c>
      <c r="Q1799" s="26" t="str">
        <f>IF('4 Price book'!O1801="","",'4 Price book'!O1801)</f>
        <v/>
      </c>
      <c r="R1799" s="34"/>
      <c r="S1799" s="34"/>
      <c r="T1799" s="34"/>
      <c r="U1799" s="34"/>
      <c r="V1799" s="34"/>
    </row>
    <row r="1800" spans="1:22" ht="15" customHeight="1" x14ac:dyDescent="0.25">
      <c r="A1800" s="26">
        <v>1799</v>
      </c>
      <c r="B1800" s="26" t="str">
        <f>IF('1 Cover'!$B$27="Yes",IFERROR(VLOOKUP('4 Price book'!C1802,'Catalogs (internal)'!$L$2:$N$991,2,FALSE),""),IF('4 Price book'!C1802="","",'4 Price book'!C1802))</f>
        <v/>
      </c>
      <c r="C1800" s="26" t="str">
        <f>IF('4 Price book'!C1802="","",IF('1 Cover'!$B$27="No","",IFERROR(VLOOKUP('4 Price book'!C1802,'Catalogs (internal)'!$L$2:$N$991,3,FALSE),"")))</f>
        <v/>
      </c>
      <c r="D1800" s="26" t="str">
        <f>IF('4 Price book'!D1802="","",'4 Price book'!D1802)</f>
        <v/>
      </c>
      <c r="E1800" s="26" t="str">
        <f>IF('4 Price book'!D1802="","",VLOOKUP('4 Price book'!D1802,'2 Lists'!$I$10:$J$999,2,FALSE))</f>
        <v/>
      </c>
      <c r="F1800" s="26" t="str">
        <f>IF('4 Price book'!E1802="","",'4 Price book'!E1802)</f>
        <v/>
      </c>
      <c r="G1800" s="26" t="str">
        <f>IF('4 Price book'!F1802="","",'4 Price book'!F1802)</f>
        <v/>
      </c>
      <c r="H1800" s="26" t="str">
        <f>IF('4 Price book'!G1802="","",'4 Price book'!G1802)</f>
        <v/>
      </c>
      <c r="I1800" s="26" t="str">
        <f>IF('4 Price book'!H1802="","",'4 Price book'!H1802)</f>
        <v/>
      </c>
      <c r="J1800" s="26" t="str">
        <f>IF('4 Price book'!I1802="","",'4 Price book'!I1802)</f>
        <v/>
      </c>
      <c r="K1800" s="26" t="str">
        <f>IF('4 Price book'!J1802="","",'4 Price book'!J1802)</f>
        <v/>
      </c>
      <c r="L1800" s="26" t="str">
        <f>IF('4 Price book'!K1802="","",'4 Price book'!K1802)</f>
        <v/>
      </c>
      <c r="M1800" s="26" t="str">
        <f>IF('4 Price book'!K1802="","",VLOOKUP(L1800,'2 Lists'!$F$10:$G$999,2,FALSE))</f>
        <v/>
      </c>
      <c r="N1800" s="26" t="str">
        <f>IF('4 Price book'!L1802="","",'4 Price book'!L1802)</f>
        <v/>
      </c>
      <c r="O1800" s="26" t="str">
        <f>IF('4 Price book'!M1802="","",'4 Price book'!M1802)</f>
        <v/>
      </c>
      <c r="P1800" s="26" t="str">
        <f>IF('4 Price book'!N1802="","",'4 Price book'!N1802)</f>
        <v/>
      </c>
      <c r="Q1800" s="26" t="str">
        <f>IF('4 Price book'!O1802="","",'4 Price book'!O1802)</f>
        <v/>
      </c>
      <c r="R1800" s="34"/>
      <c r="S1800" s="34"/>
      <c r="T1800" s="34"/>
      <c r="U1800" s="34"/>
      <c r="V1800" s="34"/>
    </row>
    <row r="1801" spans="1:22" ht="15" customHeight="1" x14ac:dyDescent="0.25">
      <c r="A1801" s="26">
        <v>1800</v>
      </c>
      <c r="B1801" s="26" t="str">
        <f>IF('1 Cover'!$B$27="Yes",IFERROR(VLOOKUP('4 Price book'!C1803,'Catalogs (internal)'!$L$2:$N$991,2,FALSE),""),IF('4 Price book'!C1803="","",'4 Price book'!C1803))</f>
        <v/>
      </c>
      <c r="C1801" s="26" t="str">
        <f>IF('4 Price book'!C1803="","",IF('1 Cover'!$B$27="No","",IFERROR(VLOOKUP('4 Price book'!C1803,'Catalogs (internal)'!$L$2:$N$991,3,FALSE),"")))</f>
        <v/>
      </c>
      <c r="D1801" s="26" t="str">
        <f>IF('4 Price book'!D1803="","",'4 Price book'!D1803)</f>
        <v/>
      </c>
      <c r="E1801" s="26" t="str">
        <f>IF('4 Price book'!D1803="","",VLOOKUP('4 Price book'!D1803,'2 Lists'!$I$10:$J$999,2,FALSE))</f>
        <v/>
      </c>
      <c r="F1801" s="26" t="str">
        <f>IF('4 Price book'!E1803="","",'4 Price book'!E1803)</f>
        <v/>
      </c>
      <c r="G1801" s="26" t="str">
        <f>IF('4 Price book'!F1803="","",'4 Price book'!F1803)</f>
        <v/>
      </c>
      <c r="H1801" s="26" t="str">
        <f>IF('4 Price book'!G1803="","",'4 Price book'!G1803)</f>
        <v/>
      </c>
      <c r="I1801" s="26" t="str">
        <f>IF('4 Price book'!H1803="","",'4 Price book'!H1803)</f>
        <v/>
      </c>
      <c r="J1801" s="26" t="str">
        <f>IF('4 Price book'!I1803="","",'4 Price book'!I1803)</f>
        <v/>
      </c>
      <c r="K1801" s="26" t="str">
        <f>IF('4 Price book'!J1803="","",'4 Price book'!J1803)</f>
        <v/>
      </c>
      <c r="L1801" s="26" t="str">
        <f>IF('4 Price book'!K1803="","",'4 Price book'!K1803)</f>
        <v/>
      </c>
      <c r="M1801" s="26" t="str">
        <f>IF('4 Price book'!K1803="","",VLOOKUP(L1801,'2 Lists'!$F$10:$G$999,2,FALSE))</f>
        <v/>
      </c>
      <c r="N1801" s="26" t="str">
        <f>IF('4 Price book'!L1803="","",'4 Price book'!L1803)</f>
        <v/>
      </c>
      <c r="O1801" s="26" t="str">
        <f>IF('4 Price book'!M1803="","",'4 Price book'!M1803)</f>
        <v/>
      </c>
      <c r="P1801" s="26" t="str">
        <f>IF('4 Price book'!N1803="","",'4 Price book'!N1803)</f>
        <v/>
      </c>
      <c r="Q1801" s="26" t="str">
        <f>IF('4 Price book'!O1803="","",'4 Price book'!O1803)</f>
        <v/>
      </c>
      <c r="R1801" s="34"/>
      <c r="S1801" s="34"/>
      <c r="T1801" s="34"/>
      <c r="U1801" s="34"/>
      <c r="V1801" s="34"/>
    </row>
    <row r="1802" spans="1:22" ht="15" customHeight="1" x14ac:dyDescent="0.25">
      <c r="A1802" s="26">
        <v>1801</v>
      </c>
      <c r="B1802" s="26" t="str">
        <f>IF('1 Cover'!$B$27="Yes",IFERROR(VLOOKUP('4 Price book'!C1804,'Catalogs (internal)'!$L$2:$N$991,2,FALSE),""),IF('4 Price book'!C1804="","",'4 Price book'!C1804))</f>
        <v/>
      </c>
      <c r="C1802" s="26" t="str">
        <f>IF('4 Price book'!C1804="","",IF('1 Cover'!$B$27="No","",IFERROR(VLOOKUP('4 Price book'!C1804,'Catalogs (internal)'!$L$2:$N$991,3,FALSE),"")))</f>
        <v/>
      </c>
      <c r="D1802" s="26" t="str">
        <f>IF('4 Price book'!D1804="","",'4 Price book'!D1804)</f>
        <v/>
      </c>
      <c r="E1802" s="26" t="str">
        <f>IF('4 Price book'!D1804="","",VLOOKUP('4 Price book'!D1804,'2 Lists'!$I$10:$J$999,2,FALSE))</f>
        <v/>
      </c>
      <c r="F1802" s="26" t="str">
        <f>IF('4 Price book'!E1804="","",'4 Price book'!E1804)</f>
        <v/>
      </c>
      <c r="G1802" s="26" t="str">
        <f>IF('4 Price book'!F1804="","",'4 Price book'!F1804)</f>
        <v/>
      </c>
      <c r="H1802" s="26" t="str">
        <f>IF('4 Price book'!G1804="","",'4 Price book'!G1804)</f>
        <v/>
      </c>
      <c r="I1802" s="26" t="str">
        <f>IF('4 Price book'!H1804="","",'4 Price book'!H1804)</f>
        <v/>
      </c>
      <c r="J1802" s="26" t="str">
        <f>IF('4 Price book'!I1804="","",'4 Price book'!I1804)</f>
        <v/>
      </c>
      <c r="K1802" s="26" t="str">
        <f>IF('4 Price book'!J1804="","",'4 Price book'!J1804)</f>
        <v/>
      </c>
      <c r="L1802" s="26" t="str">
        <f>IF('4 Price book'!K1804="","",'4 Price book'!K1804)</f>
        <v/>
      </c>
      <c r="M1802" s="26" t="str">
        <f>IF('4 Price book'!K1804="","",VLOOKUP(L1802,'2 Lists'!$F$10:$G$999,2,FALSE))</f>
        <v/>
      </c>
      <c r="N1802" s="26" t="str">
        <f>IF('4 Price book'!L1804="","",'4 Price book'!L1804)</f>
        <v/>
      </c>
      <c r="O1802" s="26" t="str">
        <f>IF('4 Price book'!M1804="","",'4 Price book'!M1804)</f>
        <v/>
      </c>
      <c r="P1802" s="26" t="str">
        <f>IF('4 Price book'!N1804="","",'4 Price book'!N1804)</f>
        <v/>
      </c>
      <c r="Q1802" s="26" t="str">
        <f>IF('4 Price book'!O1804="","",'4 Price book'!O1804)</f>
        <v/>
      </c>
      <c r="R1802" s="34"/>
      <c r="S1802" s="34"/>
      <c r="T1802" s="34"/>
      <c r="U1802" s="34"/>
      <c r="V1802" s="34"/>
    </row>
    <row r="1803" spans="1:22" ht="15" customHeight="1" x14ac:dyDescent="0.25">
      <c r="A1803" s="26">
        <v>1802</v>
      </c>
      <c r="B1803" s="26" t="str">
        <f>IF('1 Cover'!$B$27="Yes",IFERROR(VLOOKUP('4 Price book'!C1805,'Catalogs (internal)'!$L$2:$N$991,2,FALSE),""),IF('4 Price book'!C1805="","",'4 Price book'!C1805))</f>
        <v/>
      </c>
      <c r="C1803" s="26" t="str">
        <f>IF('4 Price book'!C1805="","",IF('1 Cover'!$B$27="No","",IFERROR(VLOOKUP('4 Price book'!C1805,'Catalogs (internal)'!$L$2:$N$991,3,FALSE),"")))</f>
        <v/>
      </c>
      <c r="D1803" s="26" t="str">
        <f>IF('4 Price book'!D1805="","",'4 Price book'!D1805)</f>
        <v/>
      </c>
      <c r="E1803" s="26" t="str">
        <f>IF('4 Price book'!D1805="","",VLOOKUP('4 Price book'!D1805,'2 Lists'!$I$10:$J$999,2,FALSE))</f>
        <v/>
      </c>
      <c r="F1803" s="26" t="str">
        <f>IF('4 Price book'!E1805="","",'4 Price book'!E1805)</f>
        <v/>
      </c>
      <c r="G1803" s="26" t="str">
        <f>IF('4 Price book'!F1805="","",'4 Price book'!F1805)</f>
        <v/>
      </c>
      <c r="H1803" s="26" t="str">
        <f>IF('4 Price book'!G1805="","",'4 Price book'!G1805)</f>
        <v/>
      </c>
      <c r="I1803" s="26" t="str">
        <f>IF('4 Price book'!H1805="","",'4 Price book'!H1805)</f>
        <v/>
      </c>
      <c r="J1803" s="26" t="str">
        <f>IF('4 Price book'!I1805="","",'4 Price book'!I1805)</f>
        <v/>
      </c>
      <c r="K1803" s="26" t="str">
        <f>IF('4 Price book'!J1805="","",'4 Price book'!J1805)</f>
        <v/>
      </c>
      <c r="L1803" s="26" t="str">
        <f>IF('4 Price book'!K1805="","",'4 Price book'!K1805)</f>
        <v/>
      </c>
      <c r="M1803" s="26" t="str">
        <f>IF('4 Price book'!K1805="","",VLOOKUP(L1803,'2 Lists'!$F$10:$G$999,2,FALSE))</f>
        <v/>
      </c>
      <c r="N1803" s="26" t="str">
        <f>IF('4 Price book'!L1805="","",'4 Price book'!L1805)</f>
        <v/>
      </c>
      <c r="O1803" s="26" t="str">
        <f>IF('4 Price book'!M1805="","",'4 Price book'!M1805)</f>
        <v/>
      </c>
      <c r="P1803" s="26" t="str">
        <f>IF('4 Price book'!N1805="","",'4 Price book'!N1805)</f>
        <v/>
      </c>
      <c r="Q1803" s="26" t="str">
        <f>IF('4 Price book'!O1805="","",'4 Price book'!O1805)</f>
        <v/>
      </c>
      <c r="R1803" s="34"/>
      <c r="S1803" s="34"/>
      <c r="T1803" s="34"/>
      <c r="U1803" s="34"/>
      <c r="V1803" s="34"/>
    </row>
    <row r="1804" spans="1:22" ht="15" customHeight="1" x14ac:dyDescent="0.25">
      <c r="A1804" s="26">
        <v>1803</v>
      </c>
      <c r="B1804" s="26" t="str">
        <f>IF('1 Cover'!$B$27="Yes",IFERROR(VLOOKUP('4 Price book'!C1806,'Catalogs (internal)'!$L$2:$N$991,2,FALSE),""),IF('4 Price book'!C1806="","",'4 Price book'!C1806))</f>
        <v/>
      </c>
      <c r="C1804" s="26" t="str">
        <f>IF('4 Price book'!C1806="","",IF('1 Cover'!$B$27="No","",IFERROR(VLOOKUP('4 Price book'!C1806,'Catalogs (internal)'!$L$2:$N$991,3,FALSE),"")))</f>
        <v/>
      </c>
      <c r="D1804" s="26" t="str">
        <f>IF('4 Price book'!D1806="","",'4 Price book'!D1806)</f>
        <v/>
      </c>
      <c r="E1804" s="26" t="str">
        <f>IF('4 Price book'!D1806="","",VLOOKUP('4 Price book'!D1806,'2 Lists'!$I$10:$J$999,2,FALSE))</f>
        <v/>
      </c>
      <c r="F1804" s="26" t="str">
        <f>IF('4 Price book'!E1806="","",'4 Price book'!E1806)</f>
        <v/>
      </c>
      <c r="G1804" s="26" t="str">
        <f>IF('4 Price book'!F1806="","",'4 Price book'!F1806)</f>
        <v/>
      </c>
      <c r="H1804" s="26" t="str">
        <f>IF('4 Price book'!G1806="","",'4 Price book'!G1806)</f>
        <v/>
      </c>
      <c r="I1804" s="26" t="str">
        <f>IF('4 Price book'!H1806="","",'4 Price book'!H1806)</f>
        <v/>
      </c>
      <c r="J1804" s="26" t="str">
        <f>IF('4 Price book'!I1806="","",'4 Price book'!I1806)</f>
        <v/>
      </c>
      <c r="K1804" s="26" t="str">
        <f>IF('4 Price book'!J1806="","",'4 Price book'!J1806)</f>
        <v/>
      </c>
      <c r="L1804" s="26" t="str">
        <f>IF('4 Price book'!K1806="","",'4 Price book'!K1806)</f>
        <v/>
      </c>
      <c r="M1804" s="26" t="str">
        <f>IF('4 Price book'!K1806="","",VLOOKUP(L1804,'2 Lists'!$F$10:$G$999,2,FALSE))</f>
        <v/>
      </c>
      <c r="N1804" s="26" t="str">
        <f>IF('4 Price book'!L1806="","",'4 Price book'!L1806)</f>
        <v/>
      </c>
      <c r="O1804" s="26" t="str">
        <f>IF('4 Price book'!M1806="","",'4 Price book'!M1806)</f>
        <v/>
      </c>
      <c r="P1804" s="26" t="str">
        <f>IF('4 Price book'!N1806="","",'4 Price book'!N1806)</f>
        <v/>
      </c>
      <c r="Q1804" s="26" t="str">
        <f>IF('4 Price book'!O1806="","",'4 Price book'!O1806)</f>
        <v/>
      </c>
      <c r="R1804" s="34"/>
      <c r="S1804" s="34"/>
      <c r="T1804" s="34"/>
      <c r="U1804" s="34"/>
      <c r="V1804" s="34"/>
    </row>
    <row r="1805" spans="1:22" ht="15" customHeight="1" x14ac:dyDescent="0.25">
      <c r="A1805" s="26">
        <v>1804</v>
      </c>
      <c r="B1805" s="26" t="str">
        <f>IF('1 Cover'!$B$27="Yes",IFERROR(VLOOKUP('4 Price book'!C1807,'Catalogs (internal)'!$L$2:$N$991,2,FALSE),""),IF('4 Price book'!C1807="","",'4 Price book'!C1807))</f>
        <v/>
      </c>
      <c r="C1805" s="26" t="str">
        <f>IF('4 Price book'!C1807="","",IF('1 Cover'!$B$27="No","",IFERROR(VLOOKUP('4 Price book'!C1807,'Catalogs (internal)'!$L$2:$N$991,3,FALSE),"")))</f>
        <v/>
      </c>
      <c r="D1805" s="26" t="str">
        <f>IF('4 Price book'!D1807="","",'4 Price book'!D1807)</f>
        <v/>
      </c>
      <c r="E1805" s="26" t="str">
        <f>IF('4 Price book'!D1807="","",VLOOKUP('4 Price book'!D1807,'2 Lists'!$I$10:$J$999,2,FALSE))</f>
        <v/>
      </c>
      <c r="F1805" s="26" t="str">
        <f>IF('4 Price book'!E1807="","",'4 Price book'!E1807)</f>
        <v/>
      </c>
      <c r="G1805" s="26" t="str">
        <f>IF('4 Price book'!F1807="","",'4 Price book'!F1807)</f>
        <v/>
      </c>
      <c r="H1805" s="26" t="str">
        <f>IF('4 Price book'!G1807="","",'4 Price book'!G1807)</f>
        <v/>
      </c>
      <c r="I1805" s="26" t="str">
        <f>IF('4 Price book'!H1807="","",'4 Price book'!H1807)</f>
        <v/>
      </c>
      <c r="J1805" s="26" t="str">
        <f>IF('4 Price book'!I1807="","",'4 Price book'!I1807)</f>
        <v/>
      </c>
      <c r="K1805" s="26" t="str">
        <f>IF('4 Price book'!J1807="","",'4 Price book'!J1807)</f>
        <v/>
      </c>
      <c r="L1805" s="26" t="str">
        <f>IF('4 Price book'!K1807="","",'4 Price book'!K1807)</f>
        <v/>
      </c>
      <c r="M1805" s="26" t="str">
        <f>IF('4 Price book'!K1807="","",VLOOKUP(L1805,'2 Lists'!$F$10:$G$999,2,FALSE))</f>
        <v/>
      </c>
      <c r="N1805" s="26" t="str">
        <f>IF('4 Price book'!L1807="","",'4 Price book'!L1807)</f>
        <v/>
      </c>
      <c r="O1805" s="26" t="str">
        <f>IF('4 Price book'!M1807="","",'4 Price book'!M1807)</f>
        <v/>
      </c>
      <c r="P1805" s="26" t="str">
        <f>IF('4 Price book'!N1807="","",'4 Price book'!N1807)</f>
        <v/>
      </c>
      <c r="Q1805" s="26" t="str">
        <f>IF('4 Price book'!O1807="","",'4 Price book'!O1807)</f>
        <v/>
      </c>
      <c r="R1805" s="34"/>
      <c r="S1805" s="34"/>
      <c r="T1805" s="34"/>
      <c r="U1805" s="34"/>
      <c r="V1805" s="34"/>
    </row>
    <row r="1806" spans="1:22" ht="15" customHeight="1" x14ac:dyDescent="0.25">
      <c r="A1806" s="26">
        <v>1805</v>
      </c>
      <c r="B1806" s="26" t="str">
        <f>IF('1 Cover'!$B$27="Yes",IFERROR(VLOOKUP('4 Price book'!C1808,'Catalogs (internal)'!$L$2:$N$991,2,FALSE),""),IF('4 Price book'!C1808="","",'4 Price book'!C1808))</f>
        <v/>
      </c>
      <c r="C1806" s="26" t="str">
        <f>IF('4 Price book'!C1808="","",IF('1 Cover'!$B$27="No","",IFERROR(VLOOKUP('4 Price book'!C1808,'Catalogs (internal)'!$L$2:$N$991,3,FALSE),"")))</f>
        <v/>
      </c>
      <c r="D1806" s="26" t="str">
        <f>IF('4 Price book'!D1808="","",'4 Price book'!D1808)</f>
        <v/>
      </c>
      <c r="E1806" s="26" t="str">
        <f>IF('4 Price book'!D1808="","",VLOOKUP('4 Price book'!D1808,'2 Lists'!$I$10:$J$999,2,FALSE))</f>
        <v/>
      </c>
      <c r="F1806" s="26" t="str">
        <f>IF('4 Price book'!E1808="","",'4 Price book'!E1808)</f>
        <v/>
      </c>
      <c r="G1806" s="26" t="str">
        <f>IF('4 Price book'!F1808="","",'4 Price book'!F1808)</f>
        <v/>
      </c>
      <c r="H1806" s="26" t="str">
        <f>IF('4 Price book'!G1808="","",'4 Price book'!G1808)</f>
        <v/>
      </c>
      <c r="I1806" s="26" t="str">
        <f>IF('4 Price book'!H1808="","",'4 Price book'!H1808)</f>
        <v/>
      </c>
      <c r="J1806" s="26" t="str">
        <f>IF('4 Price book'!I1808="","",'4 Price book'!I1808)</f>
        <v/>
      </c>
      <c r="K1806" s="26" t="str">
        <f>IF('4 Price book'!J1808="","",'4 Price book'!J1808)</f>
        <v/>
      </c>
      <c r="L1806" s="26" t="str">
        <f>IF('4 Price book'!K1808="","",'4 Price book'!K1808)</f>
        <v/>
      </c>
      <c r="M1806" s="26" t="str">
        <f>IF('4 Price book'!K1808="","",VLOOKUP(L1806,'2 Lists'!$F$10:$G$999,2,FALSE))</f>
        <v/>
      </c>
      <c r="N1806" s="26" t="str">
        <f>IF('4 Price book'!L1808="","",'4 Price book'!L1808)</f>
        <v/>
      </c>
      <c r="O1806" s="26" t="str">
        <f>IF('4 Price book'!M1808="","",'4 Price book'!M1808)</f>
        <v/>
      </c>
      <c r="P1806" s="26" t="str">
        <f>IF('4 Price book'!N1808="","",'4 Price book'!N1808)</f>
        <v/>
      </c>
      <c r="Q1806" s="26" t="str">
        <f>IF('4 Price book'!O1808="","",'4 Price book'!O1808)</f>
        <v/>
      </c>
      <c r="R1806" s="34"/>
      <c r="S1806" s="34"/>
      <c r="T1806" s="34"/>
      <c r="U1806" s="34"/>
      <c r="V1806" s="34"/>
    </row>
    <row r="1807" spans="1:22" ht="15" customHeight="1" x14ac:dyDescent="0.25">
      <c r="A1807" s="26">
        <v>1806</v>
      </c>
      <c r="B1807" s="26" t="str">
        <f>IF('1 Cover'!$B$27="Yes",IFERROR(VLOOKUP('4 Price book'!C1809,'Catalogs (internal)'!$L$2:$N$991,2,FALSE),""),IF('4 Price book'!C1809="","",'4 Price book'!C1809))</f>
        <v/>
      </c>
      <c r="C1807" s="26" t="str">
        <f>IF('4 Price book'!C1809="","",IF('1 Cover'!$B$27="No","",IFERROR(VLOOKUP('4 Price book'!C1809,'Catalogs (internal)'!$L$2:$N$991,3,FALSE),"")))</f>
        <v/>
      </c>
      <c r="D1807" s="26" t="str">
        <f>IF('4 Price book'!D1809="","",'4 Price book'!D1809)</f>
        <v/>
      </c>
      <c r="E1807" s="26" t="str">
        <f>IF('4 Price book'!D1809="","",VLOOKUP('4 Price book'!D1809,'2 Lists'!$I$10:$J$999,2,FALSE))</f>
        <v/>
      </c>
      <c r="F1807" s="26" t="str">
        <f>IF('4 Price book'!E1809="","",'4 Price book'!E1809)</f>
        <v/>
      </c>
      <c r="G1807" s="26" t="str">
        <f>IF('4 Price book'!F1809="","",'4 Price book'!F1809)</f>
        <v/>
      </c>
      <c r="H1807" s="26" t="str">
        <f>IF('4 Price book'!G1809="","",'4 Price book'!G1809)</f>
        <v/>
      </c>
      <c r="I1807" s="26" t="str">
        <f>IF('4 Price book'!H1809="","",'4 Price book'!H1809)</f>
        <v/>
      </c>
      <c r="J1807" s="26" t="str">
        <f>IF('4 Price book'!I1809="","",'4 Price book'!I1809)</f>
        <v/>
      </c>
      <c r="K1807" s="26" t="str">
        <f>IF('4 Price book'!J1809="","",'4 Price book'!J1809)</f>
        <v/>
      </c>
      <c r="L1807" s="26" t="str">
        <f>IF('4 Price book'!K1809="","",'4 Price book'!K1809)</f>
        <v/>
      </c>
      <c r="M1807" s="26" t="str">
        <f>IF('4 Price book'!K1809="","",VLOOKUP(L1807,'2 Lists'!$F$10:$G$999,2,FALSE))</f>
        <v/>
      </c>
      <c r="N1807" s="26" t="str">
        <f>IF('4 Price book'!L1809="","",'4 Price book'!L1809)</f>
        <v/>
      </c>
      <c r="O1807" s="26" t="str">
        <f>IF('4 Price book'!M1809="","",'4 Price book'!M1809)</f>
        <v/>
      </c>
      <c r="P1807" s="26" t="str">
        <f>IF('4 Price book'!N1809="","",'4 Price book'!N1809)</f>
        <v/>
      </c>
      <c r="Q1807" s="26" t="str">
        <f>IF('4 Price book'!O1809="","",'4 Price book'!O1809)</f>
        <v/>
      </c>
      <c r="R1807" s="34"/>
      <c r="S1807" s="34"/>
      <c r="T1807" s="34"/>
      <c r="U1807" s="34"/>
      <c r="V1807" s="34"/>
    </row>
    <row r="1808" spans="1:22" ht="15" customHeight="1" x14ac:dyDescent="0.25">
      <c r="A1808" s="26">
        <v>1807</v>
      </c>
      <c r="B1808" s="26" t="str">
        <f>IF('1 Cover'!$B$27="Yes",IFERROR(VLOOKUP('4 Price book'!C1810,'Catalogs (internal)'!$L$2:$N$991,2,FALSE),""),IF('4 Price book'!C1810="","",'4 Price book'!C1810))</f>
        <v/>
      </c>
      <c r="C1808" s="26" t="str">
        <f>IF('4 Price book'!C1810="","",IF('1 Cover'!$B$27="No","",IFERROR(VLOOKUP('4 Price book'!C1810,'Catalogs (internal)'!$L$2:$N$991,3,FALSE),"")))</f>
        <v/>
      </c>
      <c r="D1808" s="26" t="str">
        <f>IF('4 Price book'!D1810="","",'4 Price book'!D1810)</f>
        <v/>
      </c>
      <c r="E1808" s="26" t="str">
        <f>IF('4 Price book'!D1810="","",VLOOKUP('4 Price book'!D1810,'2 Lists'!$I$10:$J$999,2,FALSE))</f>
        <v/>
      </c>
      <c r="F1808" s="26" t="str">
        <f>IF('4 Price book'!E1810="","",'4 Price book'!E1810)</f>
        <v/>
      </c>
      <c r="G1808" s="26" t="str">
        <f>IF('4 Price book'!F1810="","",'4 Price book'!F1810)</f>
        <v/>
      </c>
      <c r="H1808" s="26" t="str">
        <f>IF('4 Price book'!G1810="","",'4 Price book'!G1810)</f>
        <v/>
      </c>
      <c r="I1808" s="26" t="str">
        <f>IF('4 Price book'!H1810="","",'4 Price book'!H1810)</f>
        <v/>
      </c>
      <c r="J1808" s="26" t="str">
        <f>IF('4 Price book'!I1810="","",'4 Price book'!I1810)</f>
        <v/>
      </c>
      <c r="K1808" s="26" t="str">
        <f>IF('4 Price book'!J1810="","",'4 Price book'!J1810)</f>
        <v/>
      </c>
      <c r="L1808" s="26" t="str">
        <f>IF('4 Price book'!K1810="","",'4 Price book'!K1810)</f>
        <v/>
      </c>
      <c r="M1808" s="26" t="str">
        <f>IF('4 Price book'!K1810="","",VLOOKUP(L1808,'2 Lists'!$F$10:$G$999,2,FALSE))</f>
        <v/>
      </c>
      <c r="N1808" s="26" t="str">
        <f>IF('4 Price book'!L1810="","",'4 Price book'!L1810)</f>
        <v/>
      </c>
      <c r="O1808" s="26" t="str">
        <f>IF('4 Price book'!M1810="","",'4 Price book'!M1810)</f>
        <v/>
      </c>
      <c r="P1808" s="26" t="str">
        <f>IF('4 Price book'!N1810="","",'4 Price book'!N1810)</f>
        <v/>
      </c>
      <c r="Q1808" s="26" t="str">
        <f>IF('4 Price book'!O1810="","",'4 Price book'!O1810)</f>
        <v/>
      </c>
      <c r="R1808" s="34"/>
      <c r="S1808" s="34"/>
      <c r="T1808" s="34"/>
      <c r="U1808" s="34"/>
      <c r="V1808" s="34"/>
    </row>
    <row r="1809" spans="1:22" ht="15" customHeight="1" x14ac:dyDescent="0.25">
      <c r="A1809" s="26">
        <v>1808</v>
      </c>
      <c r="B1809" s="26" t="str">
        <f>IF('1 Cover'!$B$27="Yes",IFERROR(VLOOKUP('4 Price book'!C1811,'Catalogs (internal)'!$L$2:$N$991,2,FALSE),""),IF('4 Price book'!C1811="","",'4 Price book'!C1811))</f>
        <v/>
      </c>
      <c r="C1809" s="26" t="str">
        <f>IF('4 Price book'!C1811="","",IF('1 Cover'!$B$27="No","",IFERROR(VLOOKUP('4 Price book'!C1811,'Catalogs (internal)'!$L$2:$N$991,3,FALSE),"")))</f>
        <v/>
      </c>
      <c r="D1809" s="26" t="str">
        <f>IF('4 Price book'!D1811="","",'4 Price book'!D1811)</f>
        <v/>
      </c>
      <c r="E1809" s="26" t="str">
        <f>IF('4 Price book'!D1811="","",VLOOKUP('4 Price book'!D1811,'2 Lists'!$I$10:$J$999,2,FALSE))</f>
        <v/>
      </c>
      <c r="F1809" s="26" t="str">
        <f>IF('4 Price book'!E1811="","",'4 Price book'!E1811)</f>
        <v/>
      </c>
      <c r="G1809" s="26" t="str">
        <f>IF('4 Price book'!F1811="","",'4 Price book'!F1811)</f>
        <v/>
      </c>
      <c r="H1809" s="26" t="str">
        <f>IF('4 Price book'!G1811="","",'4 Price book'!G1811)</f>
        <v/>
      </c>
      <c r="I1809" s="26" t="str">
        <f>IF('4 Price book'!H1811="","",'4 Price book'!H1811)</f>
        <v/>
      </c>
      <c r="J1809" s="26" t="str">
        <f>IF('4 Price book'!I1811="","",'4 Price book'!I1811)</f>
        <v/>
      </c>
      <c r="K1809" s="26" t="str">
        <f>IF('4 Price book'!J1811="","",'4 Price book'!J1811)</f>
        <v/>
      </c>
      <c r="L1809" s="26" t="str">
        <f>IF('4 Price book'!K1811="","",'4 Price book'!K1811)</f>
        <v/>
      </c>
      <c r="M1809" s="26" t="str">
        <f>IF('4 Price book'!K1811="","",VLOOKUP(L1809,'2 Lists'!$F$10:$G$999,2,FALSE))</f>
        <v/>
      </c>
      <c r="N1809" s="26" t="str">
        <f>IF('4 Price book'!L1811="","",'4 Price book'!L1811)</f>
        <v/>
      </c>
      <c r="O1809" s="26" t="str">
        <f>IF('4 Price book'!M1811="","",'4 Price book'!M1811)</f>
        <v/>
      </c>
      <c r="P1809" s="26" t="str">
        <f>IF('4 Price book'!N1811="","",'4 Price book'!N1811)</f>
        <v/>
      </c>
      <c r="Q1809" s="26" t="str">
        <f>IF('4 Price book'!O1811="","",'4 Price book'!O1811)</f>
        <v/>
      </c>
      <c r="R1809" s="34"/>
      <c r="S1809" s="34"/>
      <c r="T1809" s="34"/>
      <c r="U1809" s="34"/>
      <c r="V1809" s="34"/>
    </row>
    <row r="1810" spans="1:22" ht="15" customHeight="1" x14ac:dyDescent="0.25">
      <c r="A1810" s="26">
        <v>1809</v>
      </c>
      <c r="B1810" s="26" t="str">
        <f>IF('1 Cover'!$B$27="Yes",IFERROR(VLOOKUP('4 Price book'!C1812,'Catalogs (internal)'!$L$2:$N$991,2,FALSE),""),IF('4 Price book'!C1812="","",'4 Price book'!C1812))</f>
        <v/>
      </c>
      <c r="C1810" s="26" t="str">
        <f>IF('4 Price book'!C1812="","",IF('1 Cover'!$B$27="No","",IFERROR(VLOOKUP('4 Price book'!C1812,'Catalogs (internal)'!$L$2:$N$991,3,FALSE),"")))</f>
        <v/>
      </c>
      <c r="D1810" s="26" t="str">
        <f>IF('4 Price book'!D1812="","",'4 Price book'!D1812)</f>
        <v/>
      </c>
      <c r="E1810" s="26" t="str">
        <f>IF('4 Price book'!D1812="","",VLOOKUP('4 Price book'!D1812,'2 Lists'!$I$10:$J$999,2,FALSE))</f>
        <v/>
      </c>
      <c r="F1810" s="26" t="str">
        <f>IF('4 Price book'!E1812="","",'4 Price book'!E1812)</f>
        <v/>
      </c>
      <c r="G1810" s="26" t="str">
        <f>IF('4 Price book'!F1812="","",'4 Price book'!F1812)</f>
        <v/>
      </c>
      <c r="H1810" s="26" t="str">
        <f>IF('4 Price book'!G1812="","",'4 Price book'!G1812)</f>
        <v/>
      </c>
      <c r="I1810" s="26" t="str">
        <f>IF('4 Price book'!H1812="","",'4 Price book'!H1812)</f>
        <v/>
      </c>
      <c r="J1810" s="26" t="str">
        <f>IF('4 Price book'!I1812="","",'4 Price book'!I1812)</f>
        <v/>
      </c>
      <c r="K1810" s="26" t="str">
        <f>IF('4 Price book'!J1812="","",'4 Price book'!J1812)</f>
        <v/>
      </c>
      <c r="L1810" s="26" t="str">
        <f>IF('4 Price book'!K1812="","",'4 Price book'!K1812)</f>
        <v/>
      </c>
      <c r="M1810" s="26" t="str">
        <f>IF('4 Price book'!K1812="","",VLOOKUP(L1810,'2 Lists'!$F$10:$G$999,2,FALSE))</f>
        <v/>
      </c>
      <c r="N1810" s="26" t="str">
        <f>IF('4 Price book'!L1812="","",'4 Price book'!L1812)</f>
        <v/>
      </c>
      <c r="O1810" s="26" t="str">
        <f>IF('4 Price book'!M1812="","",'4 Price book'!M1812)</f>
        <v/>
      </c>
      <c r="P1810" s="26" t="str">
        <f>IF('4 Price book'!N1812="","",'4 Price book'!N1812)</f>
        <v/>
      </c>
      <c r="Q1810" s="26" t="str">
        <f>IF('4 Price book'!O1812="","",'4 Price book'!O1812)</f>
        <v/>
      </c>
      <c r="R1810" s="34"/>
      <c r="S1810" s="34"/>
      <c r="T1810" s="34"/>
      <c r="U1810" s="34"/>
      <c r="V1810" s="34"/>
    </row>
    <row r="1811" spans="1:22" ht="15" customHeight="1" x14ac:dyDescent="0.25">
      <c r="A1811" s="26">
        <v>1810</v>
      </c>
      <c r="B1811" s="26" t="str">
        <f>IF('1 Cover'!$B$27="Yes",IFERROR(VLOOKUP('4 Price book'!C1813,'Catalogs (internal)'!$L$2:$N$991,2,FALSE),""),IF('4 Price book'!C1813="","",'4 Price book'!C1813))</f>
        <v/>
      </c>
      <c r="C1811" s="26" t="str">
        <f>IF('4 Price book'!C1813="","",IF('1 Cover'!$B$27="No","",IFERROR(VLOOKUP('4 Price book'!C1813,'Catalogs (internal)'!$L$2:$N$991,3,FALSE),"")))</f>
        <v/>
      </c>
      <c r="D1811" s="26" t="str">
        <f>IF('4 Price book'!D1813="","",'4 Price book'!D1813)</f>
        <v/>
      </c>
      <c r="E1811" s="26" t="str">
        <f>IF('4 Price book'!D1813="","",VLOOKUP('4 Price book'!D1813,'2 Lists'!$I$10:$J$999,2,FALSE))</f>
        <v/>
      </c>
      <c r="F1811" s="26" t="str">
        <f>IF('4 Price book'!E1813="","",'4 Price book'!E1813)</f>
        <v/>
      </c>
      <c r="G1811" s="26" t="str">
        <f>IF('4 Price book'!F1813="","",'4 Price book'!F1813)</f>
        <v/>
      </c>
      <c r="H1811" s="26" t="str">
        <f>IF('4 Price book'!G1813="","",'4 Price book'!G1813)</f>
        <v/>
      </c>
      <c r="I1811" s="26" t="str">
        <f>IF('4 Price book'!H1813="","",'4 Price book'!H1813)</f>
        <v/>
      </c>
      <c r="J1811" s="26" t="str">
        <f>IF('4 Price book'!I1813="","",'4 Price book'!I1813)</f>
        <v/>
      </c>
      <c r="K1811" s="26" t="str">
        <f>IF('4 Price book'!J1813="","",'4 Price book'!J1813)</f>
        <v/>
      </c>
      <c r="L1811" s="26" t="str">
        <f>IF('4 Price book'!K1813="","",'4 Price book'!K1813)</f>
        <v/>
      </c>
      <c r="M1811" s="26" t="str">
        <f>IF('4 Price book'!K1813="","",VLOOKUP(L1811,'2 Lists'!$F$10:$G$999,2,FALSE))</f>
        <v/>
      </c>
      <c r="N1811" s="26" t="str">
        <f>IF('4 Price book'!L1813="","",'4 Price book'!L1813)</f>
        <v/>
      </c>
      <c r="O1811" s="26" t="str">
        <f>IF('4 Price book'!M1813="","",'4 Price book'!M1813)</f>
        <v/>
      </c>
      <c r="P1811" s="26" t="str">
        <f>IF('4 Price book'!N1813="","",'4 Price book'!N1813)</f>
        <v/>
      </c>
      <c r="Q1811" s="26" t="str">
        <f>IF('4 Price book'!O1813="","",'4 Price book'!O1813)</f>
        <v/>
      </c>
      <c r="R1811" s="34"/>
      <c r="S1811" s="34"/>
      <c r="T1811" s="34"/>
      <c r="U1811" s="34"/>
      <c r="V1811" s="34"/>
    </row>
    <row r="1812" spans="1:22" ht="15" customHeight="1" x14ac:dyDescent="0.25">
      <c r="A1812" s="26">
        <v>1811</v>
      </c>
      <c r="B1812" s="26" t="str">
        <f>IF('1 Cover'!$B$27="Yes",IFERROR(VLOOKUP('4 Price book'!C1814,'Catalogs (internal)'!$L$2:$N$991,2,FALSE),""),IF('4 Price book'!C1814="","",'4 Price book'!C1814))</f>
        <v/>
      </c>
      <c r="C1812" s="26" t="str">
        <f>IF('4 Price book'!C1814="","",IF('1 Cover'!$B$27="No","",IFERROR(VLOOKUP('4 Price book'!C1814,'Catalogs (internal)'!$L$2:$N$991,3,FALSE),"")))</f>
        <v/>
      </c>
      <c r="D1812" s="26" t="str">
        <f>IF('4 Price book'!D1814="","",'4 Price book'!D1814)</f>
        <v/>
      </c>
      <c r="E1812" s="26" t="str">
        <f>IF('4 Price book'!D1814="","",VLOOKUP('4 Price book'!D1814,'2 Lists'!$I$10:$J$999,2,FALSE))</f>
        <v/>
      </c>
      <c r="F1812" s="26" t="str">
        <f>IF('4 Price book'!E1814="","",'4 Price book'!E1814)</f>
        <v/>
      </c>
      <c r="G1812" s="26" t="str">
        <f>IF('4 Price book'!F1814="","",'4 Price book'!F1814)</f>
        <v/>
      </c>
      <c r="H1812" s="26" t="str">
        <f>IF('4 Price book'!G1814="","",'4 Price book'!G1814)</f>
        <v/>
      </c>
      <c r="I1812" s="26" t="str">
        <f>IF('4 Price book'!H1814="","",'4 Price book'!H1814)</f>
        <v/>
      </c>
      <c r="J1812" s="26" t="str">
        <f>IF('4 Price book'!I1814="","",'4 Price book'!I1814)</f>
        <v/>
      </c>
      <c r="K1812" s="26" t="str">
        <f>IF('4 Price book'!J1814="","",'4 Price book'!J1814)</f>
        <v/>
      </c>
      <c r="L1812" s="26" t="str">
        <f>IF('4 Price book'!K1814="","",'4 Price book'!K1814)</f>
        <v/>
      </c>
      <c r="M1812" s="26" t="str">
        <f>IF('4 Price book'!K1814="","",VLOOKUP(L1812,'2 Lists'!$F$10:$G$999,2,FALSE))</f>
        <v/>
      </c>
      <c r="N1812" s="26" t="str">
        <f>IF('4 Price book'!L1814="","",'4 Price book'!L1814)</f>
        <v/>
      </c>
      <c r="O1812" s="26" t="str">
        <f>IF('4 Price book'!M1814="","",'4 Price book'!M1814)</f>
        <v/>
      </c>
      <c r="P1812" s="26" t="str">
        <f>IF('4 Price book'!N1814="","",'4 Price book'!N1814)</f>
        <v/>
      </c>
      <c r="Q1812" s="26" t="str">
        <f>IF('4 Price book'!O1814="","",'4 Price book'!O1814)</f>
        <v/>
      </c>
      <c r="R1812" s="34"/>
      <c r="S1812" s="34"/>
      <c r="T1812" s="34"/>
      <c r="U1812" s="34"/>
      <c r="V1812" s="34"/>
    </row>
    <row r="1813" spans="1:22" ht="15" customHeight="1" x14ac:dyDescent="0.25">
      <c r="A1813" s="26">
        <v>1812</v>
      </c>
      <c r="B1813" s="26" t="str">
        <f>IF('1 Cover'!$B$27="Yes",IFERROR(VLOOKUP('4 Price book'!C1815,'Catalogs (internal)'!$L$2:$N$991,2,FALSE),""),IF('4 Price book'!C1815="","",'4 Price book'!C1815))</f>
        <v/>
      </c>
      <c r="C1813" s="26" t="str">
        <f>IF('4 Price book'!C1815="","",IF('1 Cover'!$B$27="No","",IFERROR(VLOOKUP('4 Price book'!C1815,'Catalogs (internal)'!$L$2:$N$991,3,FALSE),"")))</f>
        <v/>
      </c>
      <c r="D1813" s="26" t="str">
        <f>IF('4 Price book'!D1815="","",'4 Price book'!D1815)</f>
        <v/>
      </c>
      <c r="E1813" s="26" t="str">
        <f>IF('4 Price book'!D1815="","",VLOOKUP('4 Price book'!D1815,'2 Lists'!$I$10:$J$999,2,FALSE))</f>
        <v/>
      </c>
      <c r="F1813" s="26" t="str">
        <f>IF('4 Price book'!E1815="","",'4 Price book'!E1815)</f>
        <v/>
      </c>
      <c r="G1813" s="26" t="str">
        <f>IF('4 Price book'!F1815="","",'4 Price book'!F1815)</f>
        <v/>
      </c>
      <c r="H1813" s="26" t="str">
        <f>IF('4 Price book'!G1815="","",'4 Price book'!G1815)</f>
        <v/>
      </c>
      <c r="I1813" s="26" t="str">
        <f>IF('4 Price book'!H1815="","",'4 Price book'!H1815)</f>
        <v/>
      </c>
      <c r="J1813" s="26" t="str">
        <f>IF('4 Price book'!I1815="","",'4 Price book'!I1815)</f>
        <v/>
      </c>
      <c r="K1813" s="26" t="str">
        <f>IF('4 Price book'!J1815="","",'4 Price book'!J1815)</f>
        <v/>
      </c>
      <c r="L1813" s="26" t="str">
        <f>IF('4 Price book'!K1815="","",'4 Price book'!K1815)</f>
        <v/>
      </c>
      <c r="M1813" s="26" t="str">
        <f>IF('4 Price book'!K1815="","",VLOOKUP(L1813,'2 Lists'!$F$10:$G$999,2,FALSE))</f>
        <v/>
      </c>
      <c r="N1813" s="26" t="str">
        <f>IF('4 Price book'!L1815="","",'4 Price book'!L1815)</f>
        <v/>
      </c>
      <c r="O1813" s="26" t="str">
        <f>IF('4 Price book'!M1815="","",'4 Price book'!M1815)</f>
        <v/>
      </c>
      <c r="P1813" s="26" t="str">
        <f>IF('4 Price book'!N1815="","",'4 Price book'!N1815)</f>
        <v/>
      </c>
      <c r="Q1813" s="26" t="str">
        <f>IF('4 Price book'!O1815="","",'4 Price book'!O1815)</f>
        <v/>
      </c>
      <c r="R1813" s="34"/>
      <c r="S1813" s="34"/>
      <c r="T1813" s="34"/>
      <c r="U1813" s="34"/>
      <c r="V1813" s="34"/>
    </row>
    <row r="1814" spans="1:22" ht="15" customHeight="1" x14ac:dyDescent="0.25">
      <c r="A1814" s="26">
        <v>1813</v>
      </c>
      <c r="B1814" s="26" t="str">
        <f>IF('1 Cover'!$B$27="Yes",IFERROR(VLOOKUP('4 Price book'!C1816,'Catalogs (internal)'!$L$2:$N$991,2,FALSE),""),IF('4 Price book'!C1816="","",'4 Price book'!C1816))</f>
        <v/>
      </c>
      <c r="C1814" s="26" t="str">
        <f>IF('4 Price book'!C1816="","",IF('1 Cover'!$B$27="No","",IFERROR(VLOOKUP('4 Price book'!C1816,'Catalogs (internal)'!$L$2:$N$991,3,FALSE),"")))</f>
        <v/>
      </c>
      <c r="D1814" s="26" t="str">
        <f>IF('4 Price book'!D1816="","",'4 Price book'!D1816)</f>
        <v/>
      </c>
      <c r="E1814" s="26" t="str">
        <f>IF('4 Price book'!D1816="","",VLOOKUP('4 Price book'!D1816,'2 Lists'!$I$10:$J$999,2,FALSE))</f>
        <v/>
      </c>
      <c r="F1814" s="26" t="str">
        <f>IF('4 Price book'!E1816="","",'4 Price book'!E1816)</f>
        <v/>
      </c>
      <c r="G1814" s="26" t="str">
        <f>IF('4 Price book'!F1816="","",'4 Price book'!F1816)</f>
        <v/>
      </c>
      <c r="H1814" s="26" t="str">
        <f>IF('4 Price book'!G1816="","",'4 Price book'!G1816)</f>
        <v/>
      </c>
      <c r="I1814" s="26" t="str">
        <f>IF('4 Price book'!H1816="","",'4 Price book'!H1816)</f>
        <v/>
      </c>
      <c r="J1814" s="26" t="str">
        <f>IF('4 Price book'!I1816="","",'4 Price book'!I1816)</f>
        <v/>
      </c>
      <c r="K1814" s="26" t="str">
        <f>IF('4 Price book'!J1816="","",'4 Price book'!J1816)</f>
        <v/>
      </c>
      <c r="L1814" s="26" t="str">
        <f>IF('4 Price book'!K1816="","",'4 Price book'!K1816)</f>
        <v/>
      </c>
      <c r="M1814" s="26" t="str">
        <f>IF('4 Price book'!K1816="","",VLOOKUP(L1814,'2 Lists'!$F$10:$G$999,2,FALSE))</f>
        <v/>
      </c>
      <c r="N1814" s="26" t="str">
        <f>IF('4 Price book'!L1816="","",'4 Price book'!L1816)</f>
        <v/>
      </c>
      <c r="O1814" s="26" t="str">
        <f>IF('4 Price book'!M1816="","",'4 Price book'!M1816)</f>
        <v/>
      </c>
      <c r="P1814" s="26" t="str">
        <f>IF('4 Price book'!N1816="","",'4 Price book'!N1816)</f>
        <v/>
      </c>
      <c r="Q1814" s="26" t="str">
        <f>IF('4 Price book'!O1816="","",'4 Price book'!O1816)</f>
        <v/>
      </c>
      <c r="R1814" s="34"/>
      <c r="S1814" s="34"/>
      <c r="T1814" s="34"/>
      <c r="U1814" s="34"/>
      <c r="V1814" s="34"/>
    </row>
    <row r="1815" spans="1:22" ht="15" customHeight="1" x14ac:dyDescent="0.25">
      <c r="A1815" s="26">
        <v>1814</v>
      </c>
      <c r="B1815" s="26" t="str">
        <f>IF('1 Cover'!$B$27="Yes",IFERROR(VLOOKUP('4 Price book'!C1817,'Catalogs (internal)'!$L$2:$N$991,2,FALSE),""),IF('4 Price book'!C1817="","",'4 Price book'!C1817))</f>
        <v/>
      </c>
      <c r="C1815" s="26" t="str">
        <f>IF('4 Price book'!C1817="","",IF('1 Cover'!$B$27="No","",IFERROR(VLOOKUP('4 Price book'!C1817,'Catalogs (internal)'!$L$2:$N$991,3,FALSE),"")))</f>
        <v/>
      </c>
      <c r="D1815" s="26" t="str">
        <f>IF('4 Price book'!D1817="","",'4 Price book'!D1817)</f>
        <v/>
      </c>
      <c r="E1815" s="26" t="str">
        <f>IF('4 Price book'!D1817="","",VLOOKUP('4 Price book'!D1817,'2 Lists'!$I$10:$J$999,2,FALSE))</f>
        <v/>
      </c>
      <c r="F1815" s="26" t="str">
        <f>IF('4 Price book'!E1817="","",'4 Price book'!E1817)</f>
        <v/>
      </c>
      <c r="G1815" s="26" t="str">
        <f>IF('4 Price book'!F1817="","",'4 Price book'!F1817)</f>
        <v/>
      </c>
      <c r="H1815" s="26" t="str">
        <f>IF('4 Price book'!G1817="","",'4 Price book'!G1817)</f>
        <v/>
      </c>
      <c r="I1815" s="26" t="str">
        <f>IF('4 Price book'!H1817="","",'4 Price book'!H1817)</f>
        <v/>
      </c>
      <c r="J1815" s="26" t="str">
        <f>IF('4 Price book'!I1817="","",'4 Price book'!I1817)</f>
        <v/>
      </c>
      <c r="K1815" s="26" t="str">
        <f>IF('4 Price book'!J1817="","",'4 Price book'!J1817)</f>
        <v/>
      </c>
      <c r="L1815" s="26" t="str">
        <f>IF('4 Price book'!K1817="","",'4 Price book'!K1817)</f>
        <v/>
      </c>
      <c r="M1815" s="26" t="str">
        <f>IF('4 Price book'!K1817="","",VLOOKUP(L1815,'2 Lists'!$F$10:$G$999,2,FALSE))</f>
        <v/>
      </c>
      <c r="N1815" s="26" t="str">
        <f>IF('4 Price book'!L1817="","",'4 Price book'!L1817)</f>
        <v/>
      </c>
      <c r="O1815" s="26" t="str">
        <f>IF('4 Price book'!M1817="","",'4 Price book'!M1817)</f>
        <v/>
      </c>
      <c r="P1815" s="26" t="str">
        <f>IF('4 Price book'!N1817="","",'4 Price book'!N1817)</f>
        <v/>
      </c>
      <c r="Q1815" s="26" t="str">
        <f>IF('4 Price book'!O1817="","",'4 Price book'!O1817)</f>
        <v/>
      </c>
      <c r="R1815" s="34"/>
      <c r="S1815" s="34"/>
      <c r="T1815" s="34"/>
      <c r="U1815" s="34"/>
      <c r="V1815" s="34"/>
    </row>
    <row r="1816" spans="1:22" ht="15" customHeight="1" x14ac:dyDescent="0.25">
      <c r="A1816" s="26">
        <v>1815</v>
      </c>
      <c r="B1816" s="26" t="str">
        <f>IF('1 Cover'!$B$27="Yes",IFERROR(VLOOKUP('4 Price book'!C1818,'Catalogs (internal)'!$L$2:$N$991,2,FALSE),""),IF('4 Price book'!C1818="","",'4 Price book'!C1818))</f>
        <v/>
      </c>
      <c r="C1816" s="26" t="str">
        <f>IF('4 Price book'!C1818="","",IF('1 Cover'!$B$27="No","",IFERROR(VLOOKUP('4 Price book'!C1818,'Catalogs (internal)'!$L$2:$N$991,3,FALSE),"")))</f>
        <v/>
      </c>
      <c r="D1816" s="26" t="str">
        <f>IF('4 Price book'!D1818="","",'4 Price book'!D1818)</f>
        <v/>
      </c>
      <c r="E1816" s="26" t="str">
        <f>IF('4 Price book'!D1818="","",VLOOKUP('4 Price book'!D1818,'2 Lists'!$I$10:$J$999,2,FALSE))</f>
        <v/>
      </c>
      <c r="F1816" s="26" t="str">
        <f>IF('4 Price book'!E1818="","",'4 Price book'!E1818)</f>
        <v/>
      </c>
      <c r="G1816" s="26" t="str">
        <f>IF('4 Price book'!F1818="","",'4 Price book'!F1818)</f>
        <v/>
      </c>
      <c r="H1816" s="26" t="str">
        <f>IF('4 Price book'!G1818="","",'4 Price book'!G1818)</f>
        <v/>
      </c>
      <c r="I1816" s="26" t="str">
        <f>IF('4 Price book'!H1818="","",'4 Price book'!H1818)</f>
        <v/>
      </c>
      <c r="J1816" s="26" t="str">
        <f>IF('4 Price book'!I1818="","",'4 Price book'!I1818)</f>
        <v/>
      </c>
      <c r="K1816" s="26" t="str">
        <f>IF('4 Price book'!J1818="","",'4 Price book'!J1818)</f>
        <v/>
      </c>
      <c r="L1816" s="26" t="str">
        <f>IF('4 Price book'!K1818="","",'4 Price book'!K1818)</f>
        <v/>
      </c>
      <c r="M1816" s="26" t="str">
        <f>IF('4 Price book'!K1818="","",VLOOKUP(L1816,'2 Lists'!$F$10:$G$999,2,FALSE))</f>
        <v/>
      </c>
      <c r="N1816" s="26" t="str">
        <f>IF('4 Price book'!L1818="","",'4 Price book'!L1818)</f>
        <v/>
      </c>
      <c r="O1816" s="26" t="str">
        <f>IF('4 Price book'!M1818="","",'4 Price book'!M1818)</f>
        <v/>
      </c>
      <c r="P1816" s="26" t="str">
        <f>IF('4 Price book'!N1818="","",'4 Price book'!N1818)</f>
        <v/>
      </c>
      <c r="Q1816" s="26" t="str">
        <f>IF('4 Price book'!O1818="","",'4 Price book'!O1818)</f>
        <v/>
      </c>
      <c r="R1816" s="34"/>
      <c r="S1816" s="34"/>
      <c r="T1816" s="34"/>
      <c r="U1816" s="34"/>
      <c r="V1816" s="34"/>
    </row>
    <row r="1817" spans="1:22" ht="15" customHeight="1" x14ac:dyDescent="0.25">
      <c r="A1817" s="26">
        <v>1816</v>
      </c>
      <c r="B1817" s="26" t="str">
        <f>IF('1 Cover'!$B$27="Yes",IFERROR(VLOOKUP('4 Price book'!C1819,'Catalogs (internal)'!$L$2:$N$991,2,FALSE),""),IF('4 Price book'!C1819="","",'4 Price book'!C1819))</f>
        <v/>
      </c>
      <c r="C1817" s="26" t="str">
        <f>IF('4 Price book'!C1819="","",IF('1 Cover'!$B$27="No","",IFERROR(VLOOKUP('4 Price book'!C1819,'Catalogs (internal)'!$L$2:$N$991,3,FALSE),"")))</f>
        <v/>
      </c>
      <c r="D1817" s="26" t="str">
        <f>IF('4 Price book'!D1819="","",'4 Price book'!D1819)</f>
        <v/>
      </c>
      <c r="E1817" s="26" t="str">
        <f>IF('4 Price book'!D1819="","",VLOOKUP('4 Price book'!D1819,'2 Lists'!$I$10:$J$999,2,FALSE))</f>
        <v/>
      </c>
      <c r="F1817" s="26" t="str">
        <f>IF('4 Price book'!E1819="","",'4 Price book'!E1819)</f>
        <v/>
      </c>
      <c r="G1817" s="26" t="str">
        <f>IF('4 Price book'!F1819="","",'4 Price book'!F1819)</f>
        <v/>
      </c>
      <c r="H1817" s="26" t="str">
        <f>IF('4 Price book'!G1819="","",'4 Price book'!G1819)</f>
        <v/>
      </c>
      <c r="I1817" s="26" t="str">
        <f>IF('4 Price book'!H1819="","",'4 Price book'!H1819)</f>
        <v/>
      </c>
      <c r="J1817" s="26" t="str">
        <f>IF('4 Price book'!I1819="","",'4 Price book'!I1819)</f>
        <v/>
      </c>
      <c r="K1817" s="26" t="str">
        <f>IF('4 Price book'!J1819="","",'4 Price book'!J1819)</f>
        <v/>
      </c>
      <c r="L1817" s="26" t="str">
        <f>IF('4 Price book'!K1819="","",'4 Price book'!K1819)</f>
        <v/>
      </c>
      <c r="M1817" s="26" t="str">
        <f>IF('4 Price book'!K1819="","",VLOOKUP(L1817,'2 Lists'!$F$10:$G$999,2,FALSE))</f>
        <v/>
      </c>
      <c r="N1817" s="26" t="str">
        <f>IF('4 Price book'!L1819="","",'4 Price book'!L1819)</f>
        <v/>
      </c>
      <c r="O1817" s="26" t="str">
        <f>IF('4 Price book'!M1819="","",'4 Price book'!M1819)</f>
        <v/>
      </c>
      <c r="P1817" s="26" t="str">
        <f>IF('4 Price book'!N1819="","",'4 Price book'!N1819)</f>
        <v/>
      </c>
      <c r="Q1817" s="26" t="str">
        <f>IF('4 Price book'!O1819="","",'4 Price book'!O1819)</f>
        <v/>
      </c>
      <c r="R1817" s="34"/>
      <c r="S1817" s="34"/>
      <c r="T1817" s="34"/>
      <c r="U1817" s="34"/>
      <c r="V1817" s="34"/>
    </row>
    <row r="1818" spans="1:22" ht="15" customHeight="1" x14ac:dyDescent="0.25">
      <c r="A1818" s="26">
        <v>1817</v>
      </c>
      <c r="B1818" s="26" t="str">
        <f>IF('1 Cover'!$B$27="Yes",IFERROR(VLOOKUP('4 Price book'!C1820,'Catalogs (internal)'!$L$2:$N$991,2,FALSE),""),IF('4 Price book'!C1820="","",'4 Price book'!C1820))</f>
        <v/>
      </c>
      <c r="C1818" s="26" t="str">
        <f>IF('4 Price book'!C1820="","",IF('1 Cover'!$B$27="No","",IFERROR(VLOOKUP('4 Price book'!C1820,'Catalogs (internal)'!$L$2:$N$991,3,FALSE),"")))</f>
        <v/>
      </c>
      <c r="D1818" s="26" t="str">
        <f>IF('4 Price book'!D1820="","",'4 Price book'!D1820)</f>
        <v/>
      </c>
      <c r="E1818" s="26" t="str">
        <f>IF('4 Price book'!D1820="","",VLOOKUP('4 Price book'!D1820,'2 Lists'!$I$10:$J$999,2,FALSE))</f>
        <v/>
      </c>
      <c r="F1818" s="26" t="str">
        <f>IF('4 Price book'!E1820="","",'4 Price book'!E1820)</f>
        <v/>
      </c>
      <c r="G1818" s="26" t="str">
        <f>IF('4 Price book'!F1820="","",'4 Price book'!F1820)</f>
        <v/>
      </c>
      <c r="H1818" s="26" t="str">
        <f>IF('4 Price book'!G1820="","",'4 Price book'!G1820)</f>
        <v/>
      </c>
      <c r="I1818" s="26" t="str">
        <f>IF('4 Price book'!H1820="","",'4 Price book'!H1820)</f>
        <v/>
      </c>
      <c r="J1818" s="26" t="str">
        <f>IF('4 Price book'!I1820="","",'4 Price book'!I1820)</f>
        <v/>
      </c>
      <c r="K1818" s="26" t="str">
        <f>IF('4 Price book'!J1820="","",'4 Price book'!J1820)</f>
        <v/>
      </c>
      <c r="L1818" s="26" t="str">
        <f>IF('4 Price book'!K1820="","",'4 Price book'!K1820)</f>
        <v/>
      </c>
      <c r="M1818" s="26" t="str">
        <f>IF('4 Price book'!K1820="","",VLOOKUP(L1818,'2 Lists'!$F$10:$G$999,2,FALSE))</f>
        <v/>
      </c>
      <c r="N1818" s="26" t="str">
        <f>IF('4 Price book'!L1820="","",'4 Price book'!L1820)</f>
        <v/>
      </c>
      <c r="O1818" s="26" t="str">
        <f>IF('4 Price book'!M1820="","",'4 Price book'!M1820)</f>
        <v/>
      </c>
      <c r="P1818" s="26" t="str">
        <f>IF('4 Price book'!N1820="","",'4 Price book'!N1820)</f>
        <v/>
      </c>
      <c r="Q1818" s="26" t="str">
        <f>IF('4 Price book'!O1820="","",'4 Price book'!O1820)</f>
        <v/>
      </c>
      <c r="R1818" s="34"/>
      <c r="S1818" s="34"/>
      <c r="T1818" s="34"/>
      <c r="U1818" s="34"/>
      <c r="V1818" s="34"/>
    </row>
    <row r="1819" spans="1:22" ht="15" customHeight="1" x14ac:dyDescent="0.25">
      <c r="A1819" s="26">
        <v>1818</v>
      </c>
      <c r="B1819" s="26" t="str">
        <f>IF('1 Cover'!$B$27="Yes",IFERROR(VLOOKUP('4 Price book'!C1821,'Catalogs (internal)'!$L$2:$N$991,2,FALSE),""),IF('4 Price book'!C1821="","",'4 Price book'!C1821))</f>
        <v/>
      </c>
      <c r="C1819" s="26" t="str">
        <f>IF('4 Price book'!C1821="","",IF('1 Cover'!$B$27="No","",IFERROR(VLOOKUP('4 Price book'!C1821,'Catalogs (internal)'!$L$2:$N$991,3,FALSE),"")))</f>
        <v/>
      </c>
      <c r="D1819" s="26" t="str">
        <f>IF('4 Price book'!D1821="","",'4 Price book'!D1821)</f>
        <v/>
      </c>
      <c r="E1819" s="26" t="str">
        <f>IF('4 Price book'!D1821="","",VLOOKUP('4 Price book'!D1821,'2 Lists'!$I$10:$J$999,2,FALSE))</f>
        <v/>
      </c>
      <c r="F1819" s="26" t="str">
        <f>IF('4 Price book'!E1821="","",'4 Price book'!E1821)</f>
        <v/>
      </c>
      <c r="G1819" s="26" t="str">
        <f>IF('4 Price book'!F1821="","",'4 Price book'!F1821)</f>
        <v/>
      </c>
      <c r="H1819" s="26" t="str">
        <f>IF('4 Price book'!G1821="","",'4 Price book'!G1821)</f>
        <v/>
      </c>
      <c r="I1819" s="26" t="str">
        <f>IF('4 Price book'!H1821="","",'4 Price book'!H1821)</f>
        <v/>
      </c>
      <c r="J1819" s="26" t="str">
        <f>IF('4 Price book'!I1821="","",'4 Price book'!I1821)</f>
        <v/>
      </c>
      <c r="K1819" s="26" t="str">
        <f>IF('4 Price book'!J1821="","",'4 Price book'!J1821)</f>
        <v/>
      </c>
      <c r="L1819" s="26" t="str">
        <f>IF('4 Price book'!K1821="","",'4 Price book'!K1821)</f>
        <v/>
      </c>
      <c r="M1819" s="26" t="str">
        <f>IF('4 Price book'!K1821="","",VLOOKUP(L1819,'2 Lists'!$F$10:$G$999,2,FALSE))</f>
        <v/>
      </c>
      <c r="N1819" s="26" t="str">
        <f>IF('4 Price book'!L1821="","",'4 Price book'!L1821)</f>
        <v/>
      </c>
      <c r="O1819" s="26" t="str">
        <f>IF('4 Price book'!M1821="","",'4 Price book'!M1821)</f>
        <v/>
      </c>
      <c r="P1819" s="26" t="str">
        <f>IF('4 Price book'!N1821="","",'4 Price book'!N1821)</f>
        <v/>
      </c>
      <c r="Q1819" s="26" t="str">
        <f>IF('4 Price book'!O1821="","",'4 Price book'!O1821)</f>
        <v/>
      </c>
      <c r="R1819" s="34"/>
      <c r="S1819" s="34"/>
      <c r="T1819" s="34"/>
      <c r="U1819" s="34"/>
      <c r="V1819" s="34"/>
    </row>
    <row r="1820" spans="1:22" ht="15" customHeight="1" x14ac:dyDescent="0.25">
      <c r="A1820" s="26">
        <v>1819</v>
      </c>
      <c r="B1820" s="26" t="str">
        <f>IF('1 Cover'!$B$27="Yes",IFERROR(VLOOKUP('4 Price book'!C1822,'Catalogs (internal)'!$L$2:$N$991,2,FALSE),""),IF('4 Price book'!C1822="","",'4 Price book'!C1822))</f>
        <v/>
      </c>
      <c r="C1820" s="26" t="str">
        <f>IF('4 Price book'!C1822="","",IF('1 Cover'!$B$27="No","",IFERROR(VLOOKUP('4 Price book'!C1822,'Catalogs (internal)'!$L$2:$N$991,3,FALSE),"")))</f>
        <v/>
      </c>
      <c r="D1820" s="26" t="str">
        <f>IF('4 Price book'!D1822="","",'4 Price book'!D1822)</f>
        <v/>
      </c>
      <c r="E1820" s="26" t="str">
        <f>IF('4 Price book'!D1822="","",VLOOKUP('4 Price book'!D1822,'2 Lists'!$I$10:$J$999,2,FALSE))</f>
        <v/>
      </c>
      <c r="F1820" s="26" t="str">
        <f>IF('4 Price book'!E1822="","",'4 Price book'!E1822)</f>
        <v/>
      </c>
      <c r="G1820" s="26" t="str">
        <f>IF('4 Price book'!F1822="","",'4 Price book'!F1822)</f>
        <v/>
      </c>
      <c r="H1820" s="26" t="str">
        <f>IF('4 Price book'!G1822="","",'4 Price book'!G1822)</f>
        <v/>
      </c>
      <c r="I1820" s="26" t="str">
        <f>IF('4 Price book'!H1822="","",'4 Price book'!H1822)</f>
        <v/>
      </c>
      <c r="J1820" s="26" t="str">
        <f>IF('4 Price book'!I1822="","",'4 Price book'!I1822)</f>
        <v/>
      </c>
      <c r="K1820" s="26" t="str">
        <f>IF('4 Price book'!J1822="","",'4 Price book'!J1822)</f>
        <v/>
      </c>
      <c r="L1820" s="26" t="str">
        <f>IF('4 Price book'!K1822="","",'4 Price book'!K1822)</f>
        <v/>
      </c>
      <c r="M1820" s="26" t="str">
        <f>IF('4 Price book'!K1822="","",VLOOKUP(L1820,'2 Lists'!$F$10:$G$999,2,FALSE))</f>
        <v/>
      </c>
      <c r="N1820" s="26" t="str">
        <f>IF('4 Price book'!L1822="","",'4 Price book'!L1822)</f>
        <v/>
      </c>
      <c r="O1820" s="26" t="str">
        <f>IF('4 Price book'!M1822="","",'4 Price book'!M1822)</f>
        <v/>
      </c>
      <c r="P1820" s="26" t="str">
        <f>IF('4 Price book'!N1822="","",'4 Price book'!N1822)</f>
        <v/>
      </c>
      <c r="Q1820" s="26" t="str">
        <f>IF('4 Price book'!O1822="","",'4 Price book'!O1822)</f>
        <v/>
      </c>
      <c r="R1820" s="34"/>
      <c r="S1820" s="34"/>
      <c r="T1820" s="34"/>
      <c r="U1820" s="34"/>
      <c r="V1820" s="34"/>
    </row>
    <row r="1821" spans="1:22" ht="15" customHeight="1" x14ac:dyDescent="0.25">
      <c r="A1821" s="26">
        <v>1820</v>
      </c>
      <c r="B1821" s="26" t="str">
        <f>IF('1 Cover'!$B$27="Yes",IFERROR(VLOOKUP('4 Price book'!C1823,'Catalogs (internal)'!$L$2:$N$991,2,FALSE),""),IF('4 Price book'!C1823="","",'4 Price book'!C1823))</f>
        <v/>
      </c>
      <c r="C1821" s="26" t="str">
        <f>IF('4 Price book'!C1823="","",IF('1 Cover'!$B$27="No","",IFERROR(VLOOKUP('4 Price book'!C1823,'Catalogs (internal)'!$L$2:$N$991,3,FALSE),"")))</f>
        <v/>
      </c>
      <c r="D1821" s="26" t="str">
        <f>IF('4 Price book'!D1823="","",'4 Price book'!D1823)</f>
        <v/>
      </c>
      <c r="E1821" s="26" t="str">
        <f>IF('4 Price book'!D1823="","",VLOOKUP('4 Price book'!D1823,'2 Lists'!$I$10:$J$999,2,FALSE))</f>
        <v/>
      </c>
      <c r="F1821" s="26" t="str">
        <f>IF('4 Price book'!E1823="","",'4 Price book'!E1823)</f>
        <v/>
      </c>
      <c r="G1821" s="26" t="str">
        <f>IF('4 Price book'!F1823="","",'4 Price book'!F1823)</f>
        <v/>
      </c>
      <c r="H1821" s="26" t="str">
        <f>IF('4 Price book'!G1823="","",'4 Price book'!G1823)</f>
        <v/>
      </c>
      <c r="I1821" s="26" t="str">
        <f>IF('4 Price book'!H1823="","",'4 Price book'!H1823)</f>
        <v/>
      </c>
      <c r="J1821" s="26" t="str">
        <f>IF('4 Price book'!I1823="","",'4 Price book'!I1823)</f>
        <v/>
      </c>
      <c r="K1821" s="26" t="str">
        <f>IF('4 Price book'!J1823="","",'4 Price book'!J1823)</f>
        <v/>
      </c>
      <c r="L1821" s="26" t="str">
        <f>IF('4 Price book'!K1823="","",'4 Price book'!K1823)</f>
        <v/>
      </c>
      <c r="M1821" s="26" t="str">
        <f>IF('4 Price book'!K1823="","",VLOOKUP(L1821,'2 Lists'!$F$10:$G$999,2,FALSE))</f>
        <v/>
      </c>
      <c r="N1821" s="26" t="str">
        <f>IF('4 Price book'!L1823="","",'4 Price book'!L1823)</f>
        <v/>
      </c>
      <c r="O1821" s="26" t="str">
        <f>IF('4 Price book'!M1823="","",'4 Price book'!M1823)</f>
        <v/>
      </c>
      <c r="P1821" s="26" t="str">
        <f>IF('4 Price book'!N1823="","",'4 Price book'!N1823)</f>
        <v/>
      </c>
      <c r="Q1821" s="26" t="str">
        <f>IF('4 Price book'!O1823="","",'4 Price book'!O1823)</f>
        <v/>
      </c>
      <c r="R1821" s="34"/>
      <c r="S1821" s="34"/>
      <c r="T1821" s="34"/>
      <c r="U1821" s="34"/>
      <c r="V1821" s="34"/>
    </row>
    <row r="1822" spans="1:22" ht="15" customHeight="1" x14ac:dyDescent="0.25">
      <c r="A1822" s="26">
        <v>1821</v>
      </c>
      <c r="B1822" s="26" t="str">
        <f>IF('1 Cover'!$B$27="Yes",IFERROR(VLOOKUP('4 Price book'!C1824,'Catalogs (internal)'!$L$2:$N$991,2,FALSE),""),IF('4 Price book'!C1824="","",'4 Price book'!C1824))</f>
        <v/>
      </c>
      <c r="C1822" s="26" t="str">
        <f>IF('4 Price book'!C1824="","",IF('1 Cover'!$B$27="No","",IFERROR(VLOOKUP('4 Price book'!C1824,'Catalogs (internal)'!$L$2:$N$991,3,FALSE),"")))</f>
        <v/>
      </c>
      <c r="D1822" s="26" t="str">
        <f>IF('4 Price book'!D1824="","",'4 Price book'!D1824)</f>
        <v/>
      </c>
      <c r="E1822" s="26" t="str">
        <f>IF('4 Price book'!D1824="","",VLOOKUP('4 Price book'!D1824,'2 Lists'!$I$10:$J$999,2,FALSE))</f>
        <v/>
      </c>
      <c r="F1822" s="26" t="str">
        <f>IF('4 Price book'!E1824="","",'4 Price book'!E1824)</f>
        <v/>
      </c>
      <c r="G1822" s="26" t="str">
        <f>IF('4 Price book'!F1824="","",'4 Price book'!F1824)</f>
        <v/>
      </c>
      <c r="H1822" s="26" t="str">
        <f>IF('4 Price book'!G1824="","",'4 Price book'!G1824)</f>
        <v/>
      </c>
      <c r="I1822" s="26" t="str">
        <f>IF('4 Price book'!H1824="","",'4 Price book'!H1824)</f>
        <v/>
      </c>
      <c r="J1822" s="26" t="str">
        <f>IF('4 Price book'!I1824="","",'4 Price book'!I1824)</f>
        <v/>
      </c>
      <c r="K1822" s="26" t="str">
        <f>IF('4 Price book'!J1824="","",'4 Price book'!J1824)</f>
        <v/>
      </c>
      <c r="L1822" s="26" t="str">
        <f>IF('4 Price book'!K1824="","",'4 Price book'!K1824)</f>
        <v/>
      </c>
      <c r="M1822" s="26" t="str">
        <f>IF('4 Price book'!K1824="","",VLOOKUP(L1822,'2 Lists'!$F$10:$G$999,2,FALSE))</f>
        <v/>
      </c>
      <c r="N1822" s="26" t="str">
        <f>IF('4 Price book'!L1824="","",'4 Price book'!L1824)</f>
        <v/>
      </c>
      <c r="O1822" s="26" t="str">
        <f>IF('4 Price book'!M1824="","",'4 Price book'!M1824)</f>
        <v/>
      </c>
      <c r="P1822" s="26" t="str">
        <f>IF('4 Price book'!N1824="","",'4 Price book'!N1824)</f>
        <v/>
      </c>
      <c r="Q1822" s="26" t="str">
        <f>IF('4 Price book'!O1824="","",'4 Price book'!O1824)</f>
        <v/>
      </c>
      <c r="R1822" s="34"/>
      <c r="S1822" s="34"/>
      <c r="T1822" s="34"/>
      <c r="U1822" s="34"/>
      <c r="V1822" s="34"/>
    </row>
    <row r="1823" spans="1:22" ht="15" customHeight="1" x14ac:dyDescent="0.25">
      <c r="A1823" s="26">
        <v>1822</v>
      </c>
      <c r="B1823" s="26" t="str">
        <f>IF('1 Cover'!$B$27="Yes",IFERROR(VLOOKUP('4 Price book'!C1825,'Catalogs (internal)'!$L$2:$N$991,2,FALSE),""),IF('4 Price book'!C1825="","",'4 Price book'!C1825))</f>
        <v/>
      </c>
      <c r="C1823" s="26" t="str">
        <f>IF('4 Price book'!C1825="","",IF('1 Cover'!$B$27="No","",IFERROR(VLOOKUP('4 Price book'!C1825,'Catalogs (internal)'!$L$2:$N$991,3,FALSE),"")))</f>
        <v/>
      </c>
      <c r="D1823" s="26" t="str">
        <f>IF('4 Price book'!D1825="","",'4 Price book'!D1825)</f>
        <v/>
      </c>
      <c r="E1823" s="26" t="str">
        <f>IF('4 Price book'!D1825="","",VLOOKUP('4 Price book'!D1825,'2 Lists'!$I$10:$J$999,2,FALSE))</f>
        <v/>
      </c>
      <c r="F1823" s="26" t="str">
        <f>IF('4 Price book'!E1825="","",'4 Price book'!E1825)</f>
        <v/>
      </c>
      <c r="G1823" s="26" t="str">
        <f>IF('4 Price book'!F1825="","",'4 Price book'!F1825)</f>
        <v/>
      </c>
      <c r="H1823" s="26" t="str">
        <f>IF('4 Price book'!G1825="","",'4 Price book'!G1825)</f>
        <v/>
      </c>
      <c r="I1823" s="26" t="str">
        <f>IF('4 Price book'!H1825="","",'4 Price book'!H1825)</f>
        <v/>
      </c>
      <c r="J1823" s="26" t="str">
        <f>IF('4 Price book'!I1825="","",'4 Price book'!I1825)</f>
        <v/>
      </c>
      <c r="K1823" s="26" t="str">
        <f>IF('4 Price book'!J1825="","",'4 Price book'!J1825)</f>
        <v/>
      </c>
      <c r="L1823" s="26" t="str">
        <f>IF('4 Price book'!K1825="","",'4 Price book'!K1825)</f>
        <v/>
      </c>
      <c r="M1823" s="26" t="str">
        <f>IF('4 Price book'!K1825="","",VLOOKUP(L1823,'2 Lists'!$F$10:$G$999,2,FALSE))</f>
        <v/>
      </c>
      <c r="N1823" s="26" t="str">
        <f>IF('4 Price book'!L1825="","",'4 Price book'!L1825)</f>
        <v/>
      </c>
      <c r="O1823" s="26" t="str">
        <f>IF('4 Price book'!M1825="","",'4 Price book'!M1825)</f>
        <v/>
      </c>
      <c r="P1823" s="26" t="str">
        <f>IF('4 Price book'!N1825="","",'4 Price book'!N1825)</f>
        <v/>
      </c>
      <c r="Q1823" s="26" t="str">
        <f>IF('4 Price book'!O1825="","",'4 Price book'!O1825)</f>
        <v/>
      </c>
      <c r="R1823" s="34"/>
      <c r="S1823" s="34"/>
      <c r="T1823" s="34"/>
      <c r="U1823" s="34"/>
      <c r="V1823" s="34"/>
    </row>
    <row r="1824" spans="1:22" ht="15" customHeight="1" x14ac:dyDescent="0.25">
      <c r="A1824" s="26">
        <v>1823</v>
      </c>
      <c r="B1824" s="26" t="str">
        <f>IF('1 Cover'!$B$27="Yes",IFERROR(VLOOKUP('4 Price book'!C1826,'Catalogs (internal)'!$L$2:$N$991,2,FALSE),""),IF('4 Price book'!C1826="","",'4 Price book'!C1826))</f>
        <v/>
      </c>
      <c r="C1824" s="26" t="str">
        <f>IF('4 Price book'!C1826="","",IF('1 Cover'!$B$27="No","",IFERROR(VLOOKUP('4 Price book'!C1826,'Catalogs (internal)'!$L$2:$N$991,3,FALSE),"")))</f>
        <v/>
      </c>
      <c r="D1824" s="26" t="str">
        <f>IF('4 Price book'!D1826="","",'4 Price book'!D1826)</f>
        <v/>
      </c>
      <c r="E1824" s="26" t="str">
        <f>IF('4 Price book'!D1826="","",VLOOKUP('4 Price book'!D1826,'2 Lists'!$I$10:$J$999,2,FALSE))</f>
        <v/>
      </c>
      <c r="F1824" s="26" t="str">
        <f>IF('4 Price book'!E1826="","",'4 Price book'!E1826)</f>
        <v/>
      </c>
      <c r="G1824" s="26" t="str">
        <f>IF('4 Price book'!F1826="","",'4 Price book'!F1826)</f>
        <v/>
      </c>
      <c r="H1824" s="26" t="str">
        <f>IF('4 Price book'!G1826="","",'4 Price book'!G1826)</f>
        <v/>
      </c>
      <c r="I1824" s="26" t="str">
        <f>IF('4 Price book'!H1826="","",'4 Price book'!H1826)</f>
        <v/>
      </c>
      <c r="J1824" s="26" t="str">
        <f>IF('4 Price book'!I1826="","",'4 Price book'!I1826)</f>
        <v/>
      </c>
      <c r="K1824" s="26" t="str">
        <f>IF('4 Price book'!J1826="","",'4 Price book'!J1826)</f>
        <v/>
      </c>
      <c r="L1824" s="26" t="str">
        <f>IF('4 Price book'!K1826="","",'4 Price book'!K1826)</f>
        <v/>
      </c>
      <c r="M1824" s="26" t="str">
        <f>IF('4 Price book'!K1826="","",VLOOKUP(L1824,'2 Lists'!$F$10:$G$999,2,FALSE))</f>
        <v/>
      </c>
      <c r="N1824" s="26" t="str">
        <f>IF('4 Price book'!L1826="","",'4 Price book'!L1826)</f>
        <v/>
      </c>
      <c r="O1824" s="26" t="str">
        <f>IF('4 Price book'!M1826="","",'4 Price book'!M1826)</f>
        <v/>
      </c>
      <c r="P1824" s="26" t="str">
        <f>IF('4 Price book'!N1826="","",'4 Price book'!N1826)</f>
        <v/>
      </c>
      <c r="Q1824" s="26" t="str">
        <f>IF('4 Price book'!O1826="","",'4 Price book'!O1826)</f>
        <v/>
      </c>
      <c r="R1824" s="34"/>
      <c r="S1824" s="34"/>
      <c r="T1824" s="34"/>
      <c r="U1824" s="34"/>
      <c r="V1824" s="34"/>
    </row>
    <row r="1825" spans="1:22" ht="15" customHeight="1" x14ac:dyDescent="0.25">
      <c r="A1825" s="26">
        <v>1824</v>
      </c>
      <c r="B1825" s="26" t="str">
        <f>IF('1 Cover'!$B$27="Yes",IFERROR(VLOOKUP('4 Price book'!C1827,'Catalogs (internal)'!$L$2:$N$991,2,FALSE),""),IF('4 Price book'!C1827="","",'4 Price book'!C1827))</f>
        <v/>
      </c>
      <c r="C1825" s="26" t="str">
        <f>IF('4 Price book'!C1827="","",IF('1 Cover'!$B$27="No","",IFERROR(VLOOKUP('4 Price book'!C1827,'Catalogs (internal)'!$L$2:$N$991,3,FALSE),"")))</f>
        <v/>
      </c>
      <c r="D1825" s="26" t="str">
        <f>IF('4 Price book'!D1827="","",'4 Price book'!D1827)</f>
        <v/>
      </c>
      <c r="E1825" s="26" t="str">
        <f>IF('4 Price book'!D1827="","",VLOOKUP('4 Price book'!D1827,'2 Lists'!$I$10:$J$999,2,FALSE))</f>
        <v/>
      </c>
      <c r="F1825" s="26" t="str">
        <f>IF('4 Price book'!E1827="","",'4 Price book'!E1827)</f>
        <v/>
      </c>
      <c r="G1825" s="26" t="str">
        <f>IF('4 Price book'!F1827="","",'4 Price book'!F1827)</f>
        <v/>
      </c>
      <c r="H1825" s="26" t="str">
        <f>IF('4 Price book'!G1827="","",'4 Price book'!G1827)</f>
        <v/>
      </c>
      <c r="I1825" s="26" t="str">
        <f>IF('4 Price book'!H1827="","",'4 Price book'!H1827)</f>
        <v/>
      </c>
      <c r="J1825" s="26" t="str">
        <f>IF('4 Price book'!I1827="","",'4 Price book'!I1827)</f>
        <v/>
      </c>
      <c r="K1825" s="26" t="str">
        <f>IF('4 Price book'!J1827="","",'4 Price book'!J1827)</f>
        <v/>
      </c>
      <c r="L1825" s="26" t="str">
        <f>IF('4 Price book'!K1827="","",'4 Price book'!K1827)</f>
        <v/>
      </c>
      <c r="M1825" s="26" t="str">
        <f>IF('4 Price book'!K1827="","",VLOOKUP(L1825,'2 Lists'!$F$10:$G$999,2,FALSE))</f>
        <v/>
      </c>
      <c r="N1825" s="26" t="str">
        <f>IF('4 Price book'!L1827="","",'4 Price book'!L1827)</f>
        <v/>
      </c>
      <c r="O1825" s="26" t="str">
        <f>IF('4 Price book'!M1827="","",'4 Price book'!M1827)</f>
        <v/>
      </c>
      <c r="P1825" s="26" t="str">
        <f>IF('4 Price book'!N1827="","",'4 Price book'!N1827)</f>
        <v/>
      </c>
      <c r="Q1825" s="26" t="str">
        <f>IF('4 Price book'!O1827="","",'4 Price book'!O1827)</f>
        <v/>
      </c>
      <c r="R1825" s="34"/>
      <c r="S1825" s="34"/>
      <c r="T1825" s="34"/>
      <c r="U1825" s="34"/>
      <c r="V1825" s="34"/>
    </row>
    <row r="1826" spans="1:22" ht="15" customHeight="1" x14ac:dyDescent="0.25">
      <c r="A1826" s="26">
        <v>1825</v>
      </c>
      <c r="B1826" s="26" t="str">
        <f>IF('1 Cover'!$B$27="Yes",IFERROR(VLOOKUP('4 Price book'!C1828,'Catalogs (internal)'!$L$2:$N$991,2,FALSE),""),IF('4 Price book'!C1828="","",'4 Price book'!C1828))</f>
        <v/>
      </c>
      <c r="C1826" s="26" t="str">
        <f>IF('4 Price book'!C1828="","",IF('1 Cover'!$B$27="No","",IFERROR(VLOOKUP('4 Price book'!C1828,'Catalogs (internal)'!$L$2:$N$991,3,FALSE),"")))</f>
        <v/>
      </c>
      <c r="D1826" s="26" t="str">
        <f>IF('4 Price book'!D1828="","",'4 Price book'!D1828)</f>
        <v/>
      </c>
      <c r="E1826" s="26" t="str">
        <f>IF('4 Price book'!D1828="","",VLOOKUP('4 Price book'!D1828,'2 Lists'!$I$10:$J$999,2,FALSE))</f>
        <v/>
      </c>
      <c r="F1826" s="26" t="str">
        <f>IF('4 Price book'!E1828="","",'4 Price book'!E1828)</f>
        <v/>
      </c>
      <c r="G1826" s="26" t="str">
        <f>IF('4 Price book'!F1828="","",'4 Price book'!F1828)</f>
        <v/>
      </c>
      <c r="H1826" s="26" t="str">
        <f>IF('4 Price book'!G1828="","",'4 Price book'!G1828)</f>
        <v/>
      </c>
      <c r="I1826" s="26" t="str">
        <f>IF('4 Price book'!H1828="","",'4 Price book'!H1828)</f>
        <v/>
      </c>
      <c r="J1826" s="26" t="str">
        <f>IF('4 Price book'!I1828="","",'4 Price book'!I1828)</f>
        <v/>
      </c>
      <c r="K1826" s="26" t="str">
        <f>IF('4 Price book'!J1828="","",'4 Price book'!J1828)</f>
        <v/>
      </c>
      <c r="L1826" s="26" t="str">
        <f>IF('4 Price book'!K1828="","",'4 Price book'!K1828)</f>
        <v/>
      </c>
      <c r="M1826" s="26" t="str">
        <f>IF('4 Price book'!K1828="","",VLOOKUP(L1826,'2 Lists'!$F$10:$G$999,2,FALSE))</f>
        <v/>
      </c>
      <c r="N1826" s="26" t="str">
        <f>IF('4 Price book'!L1828="","",'4 Price book'!L1828)</f>
        <v/>
      </c>
      <c r="O1826" s="26" t="str">
        <f>IF('4 Price book'!M1828="","",'4 Price book'!M1828)</f>
        <v/>
      </c>
      <c r="P1826" s="26" t="str">
        <f>IF('4 Price book'!N1828="","",'4 Price book'!N1828)</f>
        <v/>
      </c>
      <c r="Q1826" s="26" t="str">
        <f>IF('4 Price book'!O1828="","",'4 Price book'!O1828)</f>
        <v/>
      </c>
      <c r="R1826" s="34"/>
      <c r="S1826" s="34"/>
      <c r="T1826" s="34"/>
      <c r="U1826" s="34"/>
      <c r="V1826" s="34"/>
    </row>
    <row r="1827" spans="1:22" ht="15" customHeight="1" x14ac:dyDescent="0.25">
      <c r="A1827" s="26">
        <v>1826</v>
      </c>
      <c r="B1827" s="26" t="str">
        <f>IF('1 Cover'!$B$27="Yes",IFERROR(VLOOKUP('4 Price book'!C1829,'Catalogs (internal)'!$L$2:$N$991,2,FALSE),""),IF('4 Price book'!C1829="","",'4 Price book'!C1829))</f>
        <v/>
      </c>
      <c r="C1827" s="26" t="str">
        <f>IF('4 Price book'!C1829="","",IF('1 Cover'!$B$27="No","",IFERROR(VLOOKUP('4 Price book'!C1829,'Catalogs (internal)'!$L$2:$N$991,3,FALSE),"")))</f>
        <v/>
      </c>
      <c r="D1827" s="26" t="str">
        <f>IF('4 Price book'!D1829="","",'4 Price book'!D1829)</f>
        <v/>
      </c>
      <c r="E1827" s="26" t="str">
        <f>IF('4 Price book'!D1829="","",VLOOKUP('4 Price book'!D1829,'2 Lists'!$I$10:$J$999,2,FALSE))</f>
        <v/>
      </c>
      <c r="F1827" s="26" t="str">
        <f>IF('4 Price book'!E1829="","",'4 Price book'!E1829)</f>
        <v/>
      </c>
      <c r="G1827" s="26" t="str">
        <f>IF('4 Price book'!F1829="","",'4 Price book'!F1829)</f>
        <v/>
      </c>
      <c r="H1827" s="26" t="str">
        <f>IF('4 Price book'!G1829="","",'4 Price book'!G1829)</f>
        <v/>
      </c>
      <c r="I1827" s="26" t="str">
        <f>IF('4 Price book'!H1829="","",'4 Price book'!H1829)</f>
        <v/>
      </c>
      <c r="J1827" s="26" t="str">
        <f>IF('4 Price book'!I1829="","",'4 Price book'!I1829)</f>
        <v/>
      </c>
      <c r="K1827" s="26" t="str">
        <f>IF('4 Price book'!J1829="","",'4 Price book'!J1829)</f>
        <v/>
      </c>
      <c r="L1827" s="26" t="str">
        <f>IF('4 Price book'!K1829="","",'4 Price book'!K1829)</f>
        <v/>
      </c>
      <c r="M1827" s="26" t="str">
        <f>IF('4 Price book'!K1829="","",VLOOKUP(L1827,'2 Lists'!$F$10:$G$999,2,FALSE))</f>
        <v/>
      </c>
      <c r="N1827" s="26" t="str">
        <f>IF('4 Price book'!L1829="","",'4 Price book'!L1829)</f>
        <v/>
      </c>
      <c r="O1827" s="26" t="str">
        <f>IF('4 Price book'!M1829="","",'4 Price book'!M1829)</f>
        <v/>
      </c>
      <c r="P1827" s="26" t="str">
        <f>IF('4 Price book'!N1829="","",'4 Price book'!N1829)</f>
        <v/>
      </c>
      <c r="Q1827" s="26" t="str">
        <f>IF('4 Price book'!O1829="","",'4 Price book'!O1829)</f>
        <v/>
      </c>
      <c r="R1827" s="34"/>
      <c r="S1827" s="34"/>
      <c r="T1827" s="34"/>
      <c r="U1827" s="34"/>
      <c r="V1827" s="34"/>
    </row>
    <row r="1828" spans="1:22" ht="15" customHeight="1" x14ac:dyDescent="0.25">
      <c r="A1828" s="26">
        <v>1827</v>
      </c>
      <c r="B1828" s="26" t="str">
        <f>IF('1 Cover'!$B$27="Yes",IFERROR(VLOOKUP('4 Price book'!C1830,'Catalogs (internal)'!$L$2:$N$991,2,FALSE),""),IF('4 Price book'!C1830="","",'4 Price book'!C1830))</f>
        <v/>
      </c>
      <c r="C1828" s="26" t="str">
        <f>IF('4 Price book'!C1830="","",IF('1 Cover'!$B$27="No","",IFERROR(VLOOKUP('4 Price book'!C1830,'Catalogs (internal)'!$L$2:$N$991,3,FALSE),"")))</f>
        <v/>
      </c>
      <c r="D1828" s="26" t="str">
        <f>IF('4 Price book'!D1830="","",'4 Price book'!D1830)</f>
        <v/>
      </c>
      <c r="E1828" s="26" t="str">
        <f>IF('4 Price book'!D1830="","",VLOOKUP('4 Price book'!D1830,'2 Lists'!$I$10:$J$999,2,FALSE))</f>
        <v/>
      </c>
      <c r="F1828" s="26" t="str">
        <f>IF('4 Price book'!E1830="","",'4 Price book'!E1830)</f>
        <v/>
      </c>
      <c r="G1828" s="26" t="str">
        <f>IF('4 Price book'!F1830="","",'4 Price book'!F1830)</f>
        <v/>
      </c>
      <c r="H1828" s="26" t="str">
        <f>IF('4 Price book'!G1830="","",'4 Price book'!G1830)</f>
        <v/>
      </c>
      <c r="I1828" s="26" t="str">
        <f>IF('4 Price book'!H1830="","",'4 Price book'!H1830)</f>
        <v/>
      </c>
      <c r="J1828" s="26" t="str">
        <f>IF('4 Price book'!I1830="","",'4 Price book'!I1830)</f>
        <v/>
      </c>
      <c r="K1828" s="26" t="str">
        <f>IF('4 Price book'!J1830="","",'4 Price book'!J1830)</f>
        <v/>
      </c>
      <c r="L1828" s="26" t="str">
        <f>IF('4 Price book'!K1830="","",'4 Price book'!K1830)</f>
        <v/>
      </c>
      <c r="M1828" s="26" t="str">
        <f>IF('4 Price book'!K1830="","",VLOOKUP(L1828,'2 Lists'!$F$10:$G$999,2,FALSE))</f>
        <v/>
      </c>
      <c r="N1828" s="26" t="str">
        <f>IF('4 Price book'!L1830="","",'4 Price book'!L1830)</f>
        <v/>
      </c>
      <c r="O1828" s="26" t="str">
        <f>IF('4 Price book'!M1830="","",'4 Price book'!M1830)</f>
        <v/>
      </c>
      <c r="P1828" s="26" t="str">
        <f>IF('4 Price book'!N1830="","",'4 Price book'!N1830)</f>
        <v/>
      </c>
      <c r="Q1828" s="26" t="str">
        <f>IF('4 Price book'!O1830="","",'4 Price book'!O1830)</f>
        <v/>
      </c>
      <c r="R1828" s="34"/>
      <c r="S1828" s="34"/>
      <c r="T1828" s="34"/>
      <c r="U1828" s="34"/>
      <c r="V1828" s="34"/>
    </row>
    <row r="1829" spans="1:22" ht="15" customHeight="1" x14ac:dyDescent="0.25">
      <c r="A1829" s="26">
        <v>1828</v>
      </c>
      <c r="B1829" s="26" t="str">
        <f>IF('1 Cover'!$B$27="Yes",IFERROR(VLOOKUP('4 Price book'!C1831,'Catalogs (internal)'!$L$2:$N$991,2,FALSE),""),IF('4 Price book'!C1831="","",'4 Price book'!C1831))</f>
        <v/>
      </c>
      <c r="C1829" s="26" t="str">
        <f>IF('4 Price book'!C1831="","",IF('1 Cover'!$B$27="No","",IFERROR(VLOOKUP('4 Price book'!C1831,'Catalogs (internal)'!$L$2:$N$991,3,FALSE),"")))</f>
        <v/>
      </c>
      <c r="D1829" s="26" t="str">
        <f>IF('4 Price book'!D1831="","",'4 Price book'!D1831)</f>
        <v/>
      </c>
      <c r="E1829" s="26" t="str">
        <f>IF('4 Price book'!D1831="","",VLOOKUP('4 Price book'!D1831,'2 Lists'!$I$10:$J$999,2,FALSE))</f>
        <v/>
      </c>
      <c r="F1829" s="26" t="str">
        <f>IF('4 Price book'!E1831="","",'4 Price book'!E1831)</f>
        <v/>
      </c>
      <c r="G1829" s="26" t="str">
        <f>IF('4 Price book'!F1831="","",'4 Price book'!F1831)</f>
        <v/>
      </c>
      <c r="H1829" s="26" t="str">
        <f>IF('4 Price book'!G1831="","",'4 Price book'!G1831)</f>
        <v/>
      </c>
      <c r="I1829" s="26" t="str">
        <f>IF('4 Price book'!H1831="","",'4 Price book'!H1831)</f>
        <v/>
      </c>
      <c r="J1829" s="26" t="str">
        <f>IF('4 Price book'!I1831="","",'4 Price book'!I1831)</f>
        <v/>
      </c>
      <c r="K1829" s="26" t="str">
        <f>IF('4 Price book'!J1831="","",'4 Price book'!J1831)</f>
        <v/>
      </c>
      <c r="L1829" s="26" t="str">
        <f>IF('4 Price book'!K1831="","",'4 Price book'!K1831)</f>
        <v/>
      </c>
      <c r="M1829" s="26" t="str">
        <f>IF('4 Price book'!K1831="","",VLOOKUP(L1829,'2 Lists'!$F$10:$G$999,2,FALSE))</f>
        <v/>
      </c>
      <c r="N1829" s="26" t="str">
        <f>IF('4 Price book'!L1831="","",'4 Price book'!L1831)</f>
        <v/>
      </c>
      <c r="O1829" s="26" t="str">
        <f>IF('4 Price book'!M1831="","",'4 Price book'!M1831)</f>
        <v/>
      </c>
      <c r="P1829" s="26" t="str">
        <f>IF('4 Price book'!N1831="","",'4 Price book'!N1831)</f>
        <v/>
      </c>
      <c r="Q1829" s="26" t="str">
        <f>IF('4 Price book'!O1831="","",'4 Price book'!O1831)</f>
        <v/>
      </c>
      <c r="R1829" s="34"/>
      <c r="S1829" s="34"/>
      <c r="T1829" s="34"/>
      <c r="U1829" s="34"/>
      <c r="V1829" s="34"/>
    </row>
    <row r="1830" spans="1:22" ht="15" customHeight="1" x14ac:dyDescent="0.25">
      <c r="A1830" s="26">
        <v>1829</v>
      </c>
      <c r="B1830" s="26" t="str">
        <f>IF('1 Cover'!$B$27="Yes",IFERROR(VLOOKUP('4 Price book'!C1832,'Catalogs (internal)'!$L$2:$N$991,2,FALSE),""),IF('4 Price book'!C1832="","",'4 Price book'!C1832))</f>
        <v/>
      </c>
      <c r="C1830" s="26" t="str">
        <f>IF('4 Price book'!C1832="","",IF('1 Cover'!$B$27="No","",IFERROR(VLOOKUP('4 Price book'!C1832,'Catalogs (internal)'!$L$2:$N$991,3,FALSE),"")))</f>
        <v/>
      </c>
      <c r="D1830" s="26" t="str">
        <f>IF('4 Price book'!D1832="","",'4 Price book'!D1832)</f>
        <v/>
      </c>
      <c r="E1830" s="26" t="str">
        <f>IF('4 Price book'!D1832="","",VLOOKUP('4 Price book'!D1832,'2 Lists'!$I$10:$J$999,2,FALSE))</f>
        <v/>
      </c>
      <c r="F1830" s="26" t="str">
        <f>IF('4 Price book'!E1832="","",'4 Price book'!E1832)</f>
        <v/>
      </c>
      <c r="G1830" s="26" t="str">
        <f>IF('4 Price book'!F1832="","",'4 Price book'!F1832)</f>
        <v/>
      </c>
      <c r="H1830" s="26" t="str">
        <f>IF('4 Price book'!G1832="","",'4 Price book'!G1832)</f>
        <v/>
      </c>
      <c r="I1830" s="26" t="str">
        <f>IF('4 Price book'!H1832="","",'4 Price book'!H1832)</f>
        <v/>
      </c>
      <c r="J1830" s="26" t="str">
        <f>IF('4 Price book'!I1832="","",'4 Price book'!I1832)</f>
        <v/>
      </c>
      <c r="K1830" s="26" t="str">
        <f>IF('4 Price book'!J1832="","",'4 Price book'!J1832)</f>
        <v/>
      </c>
      <c r="L1830" s="26" t="str">
        <f>IF('4 Price book'!K1832="","",'4 Price book'!K1832)</f>
        <v/>
      </c>
      <c r="M1830" s="26" t="str">
        <f>IF('4 Price book'!K1832="","",VLOOKUP(L1830,'2 Lists'!$F$10:$G$999,2,FALSE))</f>
        <v/>
      </c>
      <c r="N1830" s="26" t="str">
        <f>IF('4 Price book'!L1832="","",'4 Price book'!L1832)</f>
        <v/>
      </c>
      <c r="O1830" s="26" t="str">
        <f>IF('4 Price book'!M1832="","",'4 Price book'!M1832)</f>
        <v/>
      </c>
      <c r="P1830" s="26" t="str">
        <f>IF('4 Price book'!N1832="","",'4 Price book'!N1832)</f>
        <v/>
      </c>
      <c r="Q1830" s="26" t="str">
        <f>IF('4 Price book'!O1832="","",'4 Price book'!O1832)</f>
        <v/>
      </c>
      <c r="R1830" s="34"/>
      <c r="S1830" s="34"/>
      <c r="T1830" s="34"/>
      <c r="U1830" s="34"/>
      <c r="V1830" s="34"/>
    </row>
    <row r="1831" spans="1:22" ht="15" customHeight="1" x14ac:dyDescent="0.25">
      <c r="A1831" s="26">
        <v>1830</v>
      </c>
      <c r="B1831" s="26" t="str">
        <f>IF('1 Cover'!$B$27="Yes",IFERROR(VLOOKUP('4 Price book'!C1833,'Catalogs (internal)'!$L$2:$N$991,2,FALSE),""),IF('4 Price book'!C1833="","",'4 Price book'!C1833))</f>
        <v/>
      </c>
      <c r="C1831" s="26" t="str">
        <f>IF('4 Price book'!C1833="","",IF('1 Cover'!$B$27="No","",IFERROR(VLOOKUP('4 Price book'!C1833,'Catalogs (internal)'!$L$2:$N$991,3,FALSE),"")))</f>
        <v/>
      </c>
      <c r="D1831" s="26" t="str">
        <f>IF('4 Price book'!D1833="","",'4 Price book'!D1833)</f>
        <v/>
      </c>
      <c r="E1831" s="26" t="str">
        <f>IF('4 Price book'!D1833="","",VLOOKUP('4 Price book'!D1833,'2 Lists'!$I$10:$J$999,2,FALSE))</f>
        <v/>
      </c>
      <c r="F1831" s="26" t="str">
        <f>IF('4 Price book'!E1833="","",'4 Price book'!E1833)</f>
        <v/>
      </c>
      <c r="G1831" s="26" t="str">
        <f>IF('4 Price book'!F1833="","",'4 Price book'!F1833)</f>
        <v/>
      </c>
      <c r="H1831" s="26" t="str">
        <f>IF('4 Price book'!G1833="","",'4 Price book'!G1833)</f>
        <v/>
      </c>
      <c r="I1831" s="26" t="str">
        <f>IF('4 Price book'!H1833="","",'4 Price book'!H1833)</f>
        <v/>
      </c>
      <c r="J1831" s="26" t="str">
        <f>IF('4 Price book'!I1833="","",'4 Price book'!I1833)</f>
        <v/>
      </c>
      <c r="K1831" s="26" t="str">
        <f>IF('4 Price book'!J1833="","",'4 Price book'!J1833)</f>
        <v/>
      </c>
      <c r="L1831" s="26" t="str">
        <f>IF('4 Price book'!K1833="","",'4 Price book'!K1833)</f>
        <v/>
      </c>
      <c r="M1831" s="26" t="str">
        <f>IF('4 Price book'!K1833="","",VLOOKUP(L1831,'2 Lists'!$F$10:$G$999,2,FALSE))</f>
        <v/>
      </c>
      <c r="N1831" s="26" t="str">
        <f>IF('4 Price book'!L1833="","",'4 Price book'!L1833)</f>
        <v/>
      </c>
      <c r="O1831" s="26" t="str">
        <f>IF('4 Price book'!M1833="","",'4 Price book'!M1833)</f>
        <v/>
      </c>
      <c r="P1831" s="26" t="str">
        <f>IF('4 Price book'!N1833="","",'4 Price book'!N1833)</f>
        <v/>
      </c>
      <c r="Q1831" s="26" t="str">
        <f>IF('4 Price book'!O1833="","",'4 Price book'!O1833)</f>
        <v/>
      </c>
      <c r="R1831" s="34"/>
      <c r="S1831" s="34"/>
      <c r="T1831" s="34"/>
      <c r="U1831" s="34"/>
      <c r="V1831" s="34"/>
    </row>
    <row r="1832" spans="1:22" ht="15" customHeight="1" x14ac:dyDescent="0.25">
      <c r="A1832" s="26">
        <v>1831</v>
      </c>
      <c r="B1832" s="26" t="str">
        <f>IF('1 Cover'!$B$27="Yes",IFERROR(VLOOKUP('4 Price book'!C1834,'Catalogs (internal)'!$L$2:$N$991,2,FALSE),""),IF('4 Price book'!C1834="","",'4 Price book'!C1834))</f>
        <v/>
      </c>
      <c r="C1832" s="26" t="str">
        <f>IF('4 Price book'!C1834="","",IF('1 Cover'!$B$27="No","",IFERROR(VLOOKUP('4 Price book'!C1834,'Catalogs (internal)'!$L$2:$N$991,3,FALSE),"")))</f>
        <v/>
      </c>
      <c r="D1832" s="26" t="str">
        <f>IF('4 Price book'!D1834="","",'4 Price book'!D1834)</f>
        <v/>
      </c>
      <c r="E1832" s="26" t="str">
        <f>IF('4 Price book'!D1834="","",VLOOKUP('4 Price book'!D1834,'2 Lists'!$I$10:$J$999,2,FALSE))</f>
        <v/>
      </c>
      <c r="F1832" s="26" t="str">
        <f>IF('4 Price book'!E1834="","",'4 Price book'!E1834)</f>
        <v/>
      </c>
      <c r="G1832" s="26" t="str">
        <f>IF('4 Price book'!F1834="","",'4 Price book'!F1834)</f>
        <v/>
      </c>
      <c r="H1832" s="26" t="str">
        <f>IF('4 Price book'!G1834="","",'4 Price book'!G1834)</f>
        <v/>
      </c>
      <c r="I1832" s="26" t="str">
        <f>IF('4 Price book'!H1834="","",'4 Price book'!H1834)</f>
        <v/>
      </c>
      <c r="J1832" s="26" t="str">
        <f>IF('4 Price book'!I1834="","",'4 Price book'!I1834)</f>
        <v/>
      </c>
      <c r="K1832" s="26" t="str">
        <f>IF('4 Price book'!J1834="","",'4 Price book'!J1834)</f>
        <v/>
      </c>
      <c r="L1832" s="26" t="str">
        <f>IF('4 Price book'!K1834="","",'4 Price book'!K1834)</f>
        <v/>
      </c>
      <c r="M1832" s="26" t="str">
        <f>IF('4 Price book'!K1834="","",VLOOKUP(L1832,'2 Lists'!$F$10:$G$999,2,FALSE))</f>
        <v/>
      </c>
      <c r="N1832" s="26" t="str">
        <f>IF('4 Price book'!L1834="","",'4 Price book'!L1834)</f>
        <v/>
      </c>
      <c r="O1832" s="26" t="str">
        <f>IF('4 Price book'!M1834="","",'4 Price book'!M1834)</f>
        <v/>
      </c>
      <c r="P1832" s="26" t="str">
        <f>IF('4 Price book'!N1834="","",'4 Price book'!N1834)</f>
        <v/>
      </c>
      <c r="Q1832" s="26" t="str">
        <f>IF('4 Price book'!O1834="","",'4 Price book'!O1834)</f>
        <v/>
      </c>
      <c r="R1832" s="34"/>
      <c r="S1832" s="34"/>
      <c r="T1832" s="34"/>
      <c r="U1832" s="34"/>
      <c r="V1832" s="34"/>
    </row>
    <row r="1833" spans="1:22" ht="15" customHeight="1" x14ac:dyDescent="0.25">
      <c r="A1833" s="26">
        <v>1832</v>
      </c>
      <c r="B1833" s="26" t="str">
        <f>IF('1 Cover'!$B$27="Yes",IFERROR(VLOOKUP('4 Price book'!C1835,'Catalogs (internal)'!$L$2:$N$991,2,FALSE),""),IF('4 Price book'!C1835="","",'4 Price book'!C1835))</f>
        <v/>
      </c>
      <c r="C1833" s="26" t="str">
        <f>IF('4 Price book'!C1835="","",IF('1 Cover'!$B$27="No","",IFERROR(VLOOKUP('4 Price book'!C1835,'Catalogs (internal)'!$L$2:$N$991,3,FALSE),"")))</f>
        <v/>
      </c>
      <c r="D1833" s="26" t="str">
        <f>IF('4 Price book'!D1835="","",'4 Price book'!D1835)</f>
        <v/>
      </c>
      <c r="E1833" s="26" t="str">
        <f>IF('4 Price book'!D1835="","",VLOOKUP('4 Price book'!D1835,'2 Lists'!$I$10:$J$999,2,FALSE))</f>
        <v/>
      </c>
      <c r="F1833" s="26" t="str">
        <f>IF('4 Price book'!E1835="","",'4 Price book'!E1835)</f>
        <v/>
      </c>
      <c r="G1833" s="26" t="str">
        <f>IF('4 Price book'!F1835="","",'4 Price book'!F1835)</f>
        <v/>
      </c>
      <c r="H1833" s="26" t="str">
        <f>IF('4 Price book'!G1835="","",'4 Price book'!G1835)</f>
        <v/>
      </c>
      <c r="I1833" s="26" t="str">
        <f>IF('4 Price book'!H1835="","",'4 Price book'!H1835)</f>
        <v/>
      </c>
      <c r="J1833" s="26" t="str">
        <f>IF('4 Price book'!I1835="","",'4 Price book'!I1835)</f>
        <v/>
      </c>
      <c r="K1833" s="26" t="str">
        <f>IF('4 Price book'!J1835="","",'4 Price book'!J1835)</f>
        <v/>
      </c>
      <c r="L1833" s="26" t="str">
        <f>IF('4 Price book'!K1835="","",'4 Price book'!K1835)</f>
        <v/>
      </c>
      <c r="M1833" s="26" t="str">
        <f>IF('4 Price book'!K1835="","",VLOOKUP(L1833,'2 Lists'!$F$10:$G$999,2,FALSE))</f>
        <v/>
      </c>
      <c r="N1833" s="26" t="str">
        <f>IF('4 Price book'!L1835="","",'4 Price book'!L1835)</f>
        <v/>
      </c>
      <c r="O1833" s="26" t="str">
        <f>IF('4 Price book'!M1835="","",'4 Price book'!M1835)</f>
        <v/>
      </c>
      <c r="P1833" s="26" t="str">
        <f>IF('4 Price book'!N1835="","",'4 Price book'!N1835)</f>
        <v/>
      </c>
      <c r="Q1833" s="26" t="str">
        <f>IF('4 Price book'!O1835="","",'4 Price book'!O1835)</f>
        <v/>
      </c>
      <c r="R1833" s="34"/>
      <c r="S1833" s="34"/>
      <c r="T1833" s="34"/>
      <c r="U1833" s="34"/>
      <c r="V1833" s="34"/>
    </row>
    <row r="1834" spans="1:22" ht="15" customHeight="1" x14ac:dyDescent="0.25">
      <c r="A1834" s="26">
        <v>1833</v>
      </c>
      <c r="B1834" s="26" t="str">
        <f>IF('1 Cover'!$B$27="Yes",IFERROR(VLOOKUP('4 Price book'!C1836,'Catalogs (internal)'!$L$2:$N$991,2,FALSE),""),IF('4 Price book'!C1836="","",'4 Price book'!C1836))</f>
        <v/>
      </c>
      <c r="C1834" s="26" t="str">
        <f>IF('4 Price book'!C1836="","",IF('1 Cover'!$B$27="No","",IFERROR(VLOOKUP('4 Price book'!C1836,'Catalogs (internal)'!$L$2:$N$991,3,FALSE),"")))</f>
        <v/>
      </c>
      <c r="D1834" s="26" t="str">
        <f>IF('4 Price book'!D1836="","",'4 Price book'!D1836)</f>
        <v/>
      </c>
      <c r="E1834" s="26" t="str">
        <f>IF('4 Price book'!D1836="","",VLOOKUP('4 Price book'!D1836,'2 Lists'!$I$10:$J$999,2,FALSE))</f>
        <v/>
      </c>
      <c r="F1834" s="26" t="str">
        <f>IF('4 Price book'!E1836="","",'4 Price book'!E1836)</f>
        <v/>
      </c>
      <c r="G1834" s="26" t="str">
        <f>IF('4 Price book'!F1836="","",'4 Price book'!F1836)</f>
        <v/>
      </c>
      <c r="H1834" s="26" t="str">
        <f>IF('4 Price book'!G1836="","",'4 Price book'!G1836)</f>
        <v/>
      </c>
      <c r="I1834" s="26" t="str">
        <f>IF('4 Price book'!H1836="","",'4 Price book'!H1836)</f>
        <v/>
      </c>
      <c r="J1834" s="26" t="str">
        <f>IF('4 Price book'!I1836="","",'4 Price book'!I1836)</f>
        <v/>
      </c>
      <c r="K1834" s="26" t="str">
        <f>IF('4 Price book'!J1836="","",'4 Price book'!J1836)</f>
        <v/>
      </c>
      <c r="L1834" s="26" t="str">
        <f>IF('4 Price book'!K1836="","",'4 Price book'!K1836)</f>
        <v/>
      </c>
      <c r="M1834" s="26" t="str">
        <f>IF('4 Price book'!K1836="","",VLOOKUP(L1834,'2 Lists'!$F$10:$G$999,2,FALSE))</f>
        <v/>
      </c>
      <c r="N1834" s="26" t="str">
        <f>IF('4 Price book'!L1836="","",'4 Price book'!L1836)</f>
        <v/>
      </c>
      <c r="O1834" s="26" t="str">
        <f>IF('4 Price book'!M1836="","",'4 Price book'!M1836)</f>
        <v/>
      </c>
      <c r="P1834" s="26" t="str">
        <f>IF('4 Price book'!N1836="","",'4 Price book'!N1836)</f>
        <v/>
      </c>
      <c r="Q1834" s="26" t="str">
        <f>IF('4 Price book'!O1836="","",'4 Price book'!O1836)</f>
        <v/>
      </c>
      <c r="R1834" s="34"/>
      <c r="S1834" s="34"/>
      <c r="T1834" s="34"/>
      <c r="U1834" s="34"/>
      <c r="V1834" s="34"/>
    </row>
    <row r="1835" spans="1:22" ht="15" customHeight="1" x14ac:dyDescent="0.25">
      <c r="A1835" s="26">
        <v>1834</v>
      </c>
      <c r="B1835" s="26" t="str">
        <f>IF('1 Cover'!$B$27="Yes",IFERROR(VLOOKUP('4 Price book'!C1837,'Catalogs (internal)'!$L$2:$N$991,2,FALSE),""),IF('4 Price book'!C1837="","",'4 Price book'!C1837))</f>
        <v/>
      </c>
      <c r="C1835" s="26" t="str">
        <f>IF('4 Price book'!C1837="","",IF('1 Cover'!$B$27="No","",IFERROR(VLOOKUP('4 Price book'!C1837,'Catalogs (internal)'!$L$2:$N$991,3,FALSE),"")))</f>
        <v/>
      </c>
      <c r="D1835" s="26" t="str">
        <f>IF('4 Price book'!D1837="","",'4 Price book'!D1837)</f>
        <v/>
      </c>
      <c r="E1835" s="26" t="str">
        <f>IF('4 Price book'!D1837="","",VLOOKUP('4 Price book'!D1837,'2 Lists'!$I$10:$J$999,2,FALSE))</f>
        <v/>
      </c>
      <c r="F1835" s="26" t="str">
        <f>IF('4 Price book'!E1837="","",'4 Price book'!E1837)</f>
        <v/>
      </c>
      <c r="G1835" s="26" t="str">
        <f>IF('4 Price book'!F1837="","",'4 Price book'!F1837)</f>
        <v/>
      </c>
      <c r="H1835" s="26" t="str">
        <f>IF('4 Price book'!G1837="","",'4 Price book'!G1837)</f>
        <v/>
      </c>
      <c r="I1835" s="26" t="str">
        <f>IF('4 Price book'!H1837="","",'4 Price book'!H1837)</f>
        <v/>
      </c>
      <c r="J1835" s="26" t="str">
        <f>IF('4 Price book'!I1837="","",'4 Price book'!I1837)</f>
        <v/>
      </c>
      <c r="K1835" s="26" t="str">
        <f>IF('4 Price book'!J1837="","",'4 Price book'!J1837)</f>
        <v/>
      </c>
      <c r="L1835" s="26" t="str">
        <f>IF('4 Price book'!K1837="","",'4 Price book'!K1837)</f>
        <v/>
      </c>
      <c r="M1835" s="26" t="str">
        <f>IF('4 Price book'!K1837="","",VLOOKUP(L1835,'2 Lists'!$F$10:$G$999,2,FALSE))</f>
        <v/>
      </c>
      <c r="N1835" s="26" t="str">
        <f>IF('4 Price book'!L1837="","",'4 Price book'!L1837)</f>
        <v/>
      </c>
      <c r="O1835" s="26" t="str">
        <f>IF('4 Price book'!M1837="","",'4 Price book'!M1837)</f>
        <v/>
      </c>
      <c r="P1835" s="26" t="str">
        <f>IF('4 Price book'!N1837="","",'4 Price book'!N1837)</f>
        <v/>
      </c>
      <c r="Q1835" s="26" t="str">
        <f>IF('4 Price book'!O1837="","",'4 Price book'!O1837)</f>
        <v/>
      </c>
      <c r="R1835" s="34"/>
      <c r="S1835" s="34"/>
      <c r="T1835" s="34"/>
      <c r="U1835" s="34"/>
      <c r="V1835" s="34"/>
    </row>
    <row r="1836" spans="1:22" ht="15" customHeight="1" x14ac:dyDescent="0.25">
      <c r="A1836" s="26">
        <v>1835</v>
      </c>
      <c r="B1836" s="26" t="str">
        <f>IF('1 Cover'!$B$27="Yes",IFERROR(VLOOKUP('4 Price book'!C1838,'Catalogs (internal)'!$L$2:$N$991,2,FALSE),""),IF('4 Price book'!C1838="","",'4 Price book'!C1838))</f>
        <v/>
      </c>
      <c r="C1836" s="26" t="str">
        <f>IF('4 Price book'!C1838="","",IF('1 Cover'!$B$27="No","",IFERROR(VLOOKUP('4 Price book'!C1838,'Catalogs (internal)'!$L$2:$N$991,3,FALSE),"")))</f>
        <v/>
      </c>
      <c r="D1836" s="26" t="str">
        <f>IF('4 Price book'!D1838="","",'4 Price book'!D1838)</f>
        <v/>
      </c>
      <c r="E1836" s="26" t="str">
        <f>IF('4 Price book'!D1838="","",VLOOKUP('4 Price book'!D1838,'2 Lists'!$I$10:$J$999,2,FALSE))</f>
        <v/>
      </c>
      <c r="F1836" s="26" t="str">
        <f>IF('4 Price book'!E1838="","",'4 Price book'!E1838)</f>
        <v/>
      </c>
      <c r="G1836" s="26" t="str">
        <f>IF('4 Price book'!F1838="","",'4 Price book'!F1838)</f>
        <v/>
      </c>
      <c r="H1836" s="26" t="str">
        <f>IF('4 Price book'!G1838="","",'4 Price book'!G1838)</f>
        <v/>
      </c>
      <c r="I1836" s="26" t="str">
        <f>IF('4 Price book'!H1838="","",'4 Price book'!H1838)</f>
        <v/>
      </c>
      <c r="J1836" s="26" t="str">
        <f>IF('4 Price book'!I1838="","",'4 Price book'!I1838)</f>
        <v/>
      </c>
      <c r="K1836" s="26" t="str">
        <f>IF('4 Price book'!J1838="","",'4 Price book'!J1838)</f>
        <v/>
      </c>
      <c r="L1836" s="26" t="str">
        <f>IF('4 Price book'!K1838="","",'4 Price book'!K1838)</f>
        <v/>
      </c>
      <c r="M1836" s="26" t="str">
        <f>IF('4 Price book'!K1838="","",VLOOKUP(L1836,'2 Lists'!$F$10:$G$999,2,FALSE))</f>
        <v/>
      </c>
      <c r="N1836" s="26" t="str">
        <f>IF('4 Price book'!L1838="","",'4 Price book'!L1838)</f>
        <v/>
      </c>
      <c r="O1836" s="26" t="str">
        <f>IF('4 Price book'!M1838="","",'4 Price book'!M1838)</f>
        <v/>
      </c>
      <c r="P1836" s="26" t="str">
        <f>IF('4 Price book'!N1838="","",'4 Price book'!N1838)</f>
        <v/>
      </c>
      <c r="Q1836" s="26" t="str">
        <f>IF('4 Price book'!O1838="","",'4 Price book'!O1838)</f>
        <v/>
      </c>
      <c r="R1836" s="34"/>
      <c r="S1836" s="34"/>
      <c r="T1836" s="34"/>
      <c r="U1836" s="34"/>
      <c r="V1836" s="34"/>
    </row>
    <row r="1837" spans="1:22" ht="15" customHeight="1" x14ac:dyDescent="0.25">
      <c r="A1837" s="26">
        <v>1836</v>
      </c>
      <c r="B1837" s="26" t="str">
        <f>IF('1 Cover'!$B$27="Yes",IFERROR(VLOOKUP('4 Price book'!C1839,'Catalogs (internal)'!$L$2:$N$991,2,FALSE),""),IF('4 Price book'!C1839="","",'4 Price book'!C1839))</f>
        <v/>
      </c>
      <c r="C1837" s="26" t="str">
        <f>IF('4 Price book'!C1839="","",IF('1 Cover'!$B$27="No","",IFERROR(VLOOKUP('4 Price book'!C1839,'Catalogs (internal)'!$L$2:$N$991,3,FALSE),"")))</f>
        <v/>
      </c>
      <c r="D1837" s="26" t="str">
        <f>IF('4 Price book'!D1839="","",'4 Price book'!D1839)</f>
        <v/>
      </c>
      <c r="E1837" s="26" t="str">
        <f>IF('4 Price book'!D1839="","",VLOOKUP('4 Price book'!D1839,'2 Lists'!$I$10:$J$999,2,FALSE))</f>
        <v/>
      </c>
      <c r="F1837" s="26" t="str">
        <f>IF('4 Price book'!E1839="","",'4 Price book'!E1839)</f>
        <v/>
      </c>
      <c r="G1837" s="26" t="str">
        <f>IF('4 Price book'!F1839="","",'4 Price book'!F1839)</f>
        <v/>
      </c>
      <c r="H1837" s="26" t="str">
        <f>IF('4 Price book'!G1839="","",'4 Price book'!G1839)</f>
        <v/>
      </c>
      <c r="I1837" s="26" t="str">
        <f>IF('4 Price book'!H1839="","",'4 Price book'!H1839)</f>
        <v/>
      </c>
      <c r="J1837" s="26" t="str">
        <f>IF('4 Price book'!I1839="","",'4 Price book'!I1839)</f>
        <v/>
      </c>
      <c r="K1837" s="26" t="str">
        <f>IF('4 Price book'!J1839="","",'4 Price book'!J1839)</f>
        <v/>
      </c>
      <c r="L1837" s="26" t="str">
        <f>IF('4 Price book'!K1839="","",'4 Price book'!K1839)</f>
        <v/>
      </c>
      <c r="M1837" s="26" t="str">
        <f>IF('4 Price book'!K1839="","",VLOOKUP(L1837,'2 Lists'!$F$10:$G$999,2,FALSE))</f>
        <v/>
      </c>
      <c r="N1837" s="26" t="str">
        <f>IF('4 Price book'!L1839="","",'4 Price book'!L1839)</f>
        <v/>
      </c>
      <c r="O1837" s="26" t="str">
        <f>IF('4 Price book'!M1839="","",'4 Price book'!M1839)</f>
        <v/>
      </c>
      <c r="P1837" s="26" t="str">
        <f>IF('4 Price book'!N1839="","",'4 Price book'!N1839)</f>
        <v/>
      </c>
      <c r="Q1837" s="26" t="str">
        <f>IF('4 Price book'!O1839="","",'4 Price book'!O1839)</f>
        <v/>
      </c>
      <c r="R1837" s="34"/>
      <c r="S1837" s="34"/>
      <c r="T1837" s="34"/>
      <c r="U1837" s="34"/>
      <c r="V1837" s="34"/>
    </row>
    <row r="1838" spans="1:22" ht="15" customHeight="1" x14ac:dyDescent="0.25">
      <c r="A1838" s="26">
        <v>1837</v>
      </c>
      <c r="B1838" s="26" t="str">
        <f>IF('1 Cover'!$B$27="Yes",IFERROR(VLOOKUP('4 Price book'!C1840,'Catalogs (internal)'!$L$2:$N$991,2,FALSE),""),IF('4 Price book'!C1840="","",'4 Price book'!C1840))</f>
        <v/>
      </c>
      <c r="C1838" s="26" t="str">
        <f>IF('4 Price book'!C1840="","",IF('1 Cover'!$B$27="No","",IFERROR(VLOOKUP('4 Price book'!C1840,'Catalogs (internal)'!$L$2:$N$991,3,FALSE),"")))</f>
        <v/>
      </c>
      <c r="D1838" s="26" t="str">
        <f>IF('4 Price book'!D1840="","",'4 Price book'!D1840)</f>
        <v/>
      </c>
      <c r="E1838" s="26" t="str">
        <f>IF('4 Price book'!D1840="","",VLOOKUP('4 Price book'!D1840,'2 Lists'!$I$10:$J$999,2,FALSE))</f>
        <v/>
      </c>
      <c r="F1838" s="26" t="str">
        <f>IF('4 Price book'!E1840="","",'4 Price book'!E1840)</f>
        <v/>
      </c>
      <c r="G1838" s="26" t="str">
        <f>IF('4 Price book'!F1840="","",'4 Price book'!F1840)</f>
        <v/>
      </c>
      <c r="H1838" s="26" t="str">
        <f>IF('4 Price book'!G1840="","",'4 Price book'!G1840)</f>
        <v/>
      </c>
      <c r="I1838" s="26" t="str">
        <f>IF('4 Price book'!H1840="","",'4 Price book'!H1840)</f>
        <v/>
      </c>
      <c r="J1838" s="26" t="str">
        <f>IF('4 Price book'!I1840="","",'4 Price book'!I1840)</f>
        <v/>
      </c>
      <c r="K1838" s="26" t="str">
        <f>IF('4 Price book'!J1840="","",'4 Price book'!J1840)</f>
        <v/>
      </c>
      <c r="L1838" s="26" t="str">
        <f>IF('4 Price book'!K1840="","",'4 Price book'!K1840)</f>
        <v/>
      </c>
      <c r="M1838" s="26" t="str">
        <f>IF('4 Price book'!K1840="","",VLOOKUP(L1838,'2 Lists'!$F$10:$G$999,2,FALSE))</f>
        <v/>
      </c>
      <c r="N1838" s="26" t="str">
        <f>IF('4 Price book'!L1840="","",'4 Price book'!L1840)</f>
        <v/>
      </c>
      <c r="O1838" s="26" t="str">
        <f>IF('4 Price book'!M1840="","",'4 Price book'!M1840)</f>
        <v/>
      </c>
      <c r="P1838" s="26" t="str">
        <f>IF('4 Price book'!N1840="","",'4 Price book'!N1840)</f>
        <v/>
      </c>
      <c r="Q1838" s="26" t="str">
        <f>IF('4 Price book'!O1840="","",'4 Price book'!O1840)</f>
        <v/>
      </c>
      <c r="R1838" s="34"/>
      <c r="S1838" s="34"/>
      <c r="T1838" s="34"/>
      <c r="U1838" s="34"/>
      <c r="V1838" s="34"/>
    </row>
    <row r="1839" spans="1:22" x14ac:dyDescent="0.25">
      <c r="A1839" s="26">
        <v>1838</v>
      </c>
      <c r="B1839" s="26" t="str">
        <f>IF('1 Cover'!$B$27="Yes",IFERROR(VLOOKUP('4 Price book'!C1841,'Catalogs (internal)'!$L$2:$N$991,2,FALSE),""),IF('4 Price book'!C1841="","",'4 Price book'!C1841))</f>
        <v/>
      </c>
      <c r="C1839" s="26" t="str">
        <f>IF('4 Price book'!C1841="","",IF('1 Cover'!$B$27="No","",IFERROR(VLOOKUP('4 Price book'!C1841,'Catalogs (internal)'!$L$2:$N$991,3,FALSE),"")))</f>
        <v/>
      </c>
      <c r="D1839" s="26" t="str">
        <f>IF('4 Price book'!D1841="","",'4 Price book'!D1841)</f>
        <v/>
      </c>
      <c r="E1839" s="26" t="str">
        <f>IF('4 Price book'!D1841="","",VLOOKUP('4 Price book'!D1841,'2 Lists'!$I$10:$J$999,2,FALSE))</f>
        <v/>
      </c>
      <c r="F1839" s="26" t="str">
        <f>IF('4 Price book'!E1841="","",'4 Price book'!E1841)</f>
        <v/>
      </c>
      <c r="G1839" s="26" t="str">
        <f>IF('4 Price book'!F1841="","",'4 Price book'!F1841)</f>
        <v/>
      </c>
      <c r="H1839" s="26" t="str">
        <f>IF('4 Price book'!G1841="","",'4 Price book'!G1841)</f>
        <v/>
      </c>
      <c r="I1839" s="26" t="str">
        <f>IF('4 Price book'!H1841="","",'4 Price book'!H1841)</f>
        <v/>
      </c>
      <c r="J1839" s="26" t="str">
        <f>IF('4 Price book'!I1841="","",'4 Price book'!I1841)</f>
        <v/>
      </c>
      <c r="K1839" s="26" t="str">
        <f>IF('4 Price book'!J1841="","",'4 Price book'!J1841)</f>
        <v/>
      </c>
      <c r="L1839" s="26" t="str">
        <f>IF('4 Price book'!K1841="","",'4 Price book'!K1841)</f>
        <v/>
      </c>
      <c r="M1839" s="26" t="str">
        <f>IF('4 Price book'!K1841="","",VLOOKUP(L1839,'2 Lists'!$F$10:$G$999,2,FALSE))</f>
        <v/>
      </c>
      <c r="N1839" s="26" t="str">
        <f>IF('4 Price book'!L1841="","",'4 Price book'!L1841)</f>
        <v/>
      </c>
      <c r="O1839" s="26" t="str">
        <f>IF('4 Price book'!M1841="","",'4 Price book'!M1841)</f>
        <v/>
      </c>
      <c r="P1839" s="26" t="str">
        <f>IF('4 Price book'!N1841="","",'4 Price book'!N1841)</f>
        <v/>
      </c>
      <c r="Q1839" s="26" t="str">
        <f>IF('4 Price book'!O1841="","",'4 Price book'!O1841)</f>
        <v/>
      </c>
      <c r="R1839" s="34"/>
      <c r="S1839" s="34"/>
      <c r="T1839" s="34"/>
      <c r="U1839" s="34"/>
      <c r="V1839" s="34"/>
    </row>
    <row r="1840" spans="1:22" x14ac:dyDescent="0.25">
      <c r="A1840" s="26">
        <v>1839</v>
      </c>
      <c r="B1840" s="26" t="str">
        <f>IF('1 Cover'!$B$27="Yes",IFERROR(VLOOKUP('4 Price book'!C1842,'Catalogs (internal)'!$L$2:$N$991,2,FALSE),""),IF('4 Price book'!C1842="","",'4 Price book'!C1842))</f>
        <v/>
      </c>
      <c r="C1840" s="26" t="str">
        <f>IF('4 Price book'!C1842="","",IF('1 Cover'!$B$27="No","",IFERROR(VLOOKUP('4 Price book'!C1842,'Catalogs (internal)'!$L$2:$N$991,3,FALSE),"")))</f>
        <v/>
      </c>
      <c r="D1840" s="26" t="str">
        <f>IF('4 Price book'!D1842="","",'4 Price book'!D1842)</f>
        <v/>
      </c>
      <c r="E1840" s="26" t="str">
        <f>IF('4 Price book'!D1842="","",VLOOKUP('4 Price book'!D1842,'2 Lists'!$I$10:$J$999,2,FALSE))</f>
        <v/>
      </c>
      <c r="F1840" s="26" t="str">
        <f>IF('4 Price book'!E1842="","",'4 Price book'!E1842)</f>
        <v/>
      </c>
      <c r="G1840" s="26" t="str">
        <f>IF('4 Price book'!F1842="","",'4 Price book'!F1842)</f>
        <v/>
      </c>
      <c r="H1840" s="26" t="str">
        <f>IF('4 Price book'!G1842="","",'4 Price book'!G1842)</f>
        <v/>
      </c>
      <c r="I1840" s="26" t="str">
        <f>IF('4 Price book'!H1842="","",'4 Price book'!H1842)</f>
        <v/>
      </c>
      <c r="J1840" s="26" t="str">
        <f>IF('4 Price book'!I1842="","",'4 Price book'!I1842)</f>
        <v/>
      </c>
      <c r="K1840" s="26" t="str">
        <f>IF('4 Price book'!J1842="","",'4 Price book'!J1842)</f>
        <v/>
      </c>
      <c r="L1840" s="26" t="str">
        <f>IF('4 Price book'!K1842="","",'4 Price book'!K1842)</f>
        <v/>
      </c>
      <c r="M1840" s="26" t="str">
        <f>IF('4 Price book'!K1842="","",VLOOKUP(L1840,'2 Lists'!$F$10:$G$999,2,FALSE))</f>
        <v/>
      </c>
      <c r="N1840" s="26" t="str">
        <f>IF('4 Price book'!L1842="","",'4 Price book'!L1842)</f>
        <v/>
      </c>
      <c r="O1840" s="26" t="str">
        <f>IF('4 Price book'!M1842="","",'4 Price book'!M1842)</f>
        <v/>
      </c>
      <c r="P1840" s="26" t="str">
        <f>IF('4 Price book'!N1842="","",'4 Price book'!N1842)</f>
        <v/>
      </c>
      <c r="Q1840" s="26" t="str">
        <f>IF('4 Price book'!O1842="","",'4 Price book'!O1842)</f>
        <v/>
      </c>
      <c r="R1840" s="34"/>
      <c r="S1840" s="34"/>
      <c r="T1840" s="34"/>
      <c r="U1840" s="34"/>
      <c r="V1840" s="34"/>
    </row>
    <row r="1841" spans="1:22" x14ac:dyDescent="0.25">
      <c r="A1841" s="26">
        <v>1840</v>
      </c>
      <c r="B1841" s="26" t="str">
        <f>IF('1 Cover'!$B$27="Yes",IFERROR(VLOOKUP('4 Price book'!C1843,'Catalogs (internal)'!$L$2:$N$991,2,FALSE),""),IF('4 Price book'!C1843="","",'4 Price book'!C1843))</f>
        <v/>
      </c>
      <c r="C1841" s="26" t="str">
        <f>IF('4 Price book'!C1843="","",IF('1 Cover'!$B$27="No","",IFERROR(VLOOKUP('4 Price book'!C1843,'Catalogs (internal)'!$L$2:$N$991,3,FALSE),"")))</f>
        <v/>
      </c>
      <c r="D1841" s="26" t="str">
        <f>IF('4 Price book'!D1843="","",'4 Price book'!D1843)</f>
        <v/>
      </c>
      <c r="E1841" s="26" t="str">
        <f>IF('4 Price book'!D1843="","",VLOOKUP('4 Price book'!D1843,'2 Lists'!$I$10:$J$999,2,FALSE))</f>
        <v/>
      </c>
      <c r="F1841" s="26" t="str">
        <f>IF('4 Price book'!E1843="","",'4 Price book'!E1843)</f>
        <v/>
      </c>
      <c r="G1841" s="26" t="str">
        <f>IF('4 Price book'!F1843="","",'4 Price book'!F1843)</f>
        <v/>
      </c>
      <c r="H1841" s="26" t="str">
        <f>IF('4 Price book'!G1843="","",'4 Price book'!G1843)</f>
        <v/>
      </c>
      <c r="I1841" s="26" t="str">
        <f>IF('4 Price book'!H1843="","",'4 Price book'!H1843)</f>
        <v/>
      </c>
      <c r="J1841" s="26" t="str">
        <f>IF('4 Price book'!I1843="","",'4 Price book'!I1843)</f>
        <v/>
      </c>
      <c r="K1841" s="26" t="str">
        <f>IF('4 Price book'!J1843="","",'4 Price book'!J1843)</f>
        <v/>
      </c>
      <c r="L1841" s="26" t="str">
        <f>IF('4 Price book'!K1843="","",'4 Price book'!K1843)</f>
        <v/>
      </c>
      <c r="M1841" s="26" t="str">
        <f>IF('4 Price book'!K1843="","",VLOOKUP(L1841,'2 Lists'!$F$10:$G$999,2,FALSE))</f>
        <v/>
      </c>
      <c r="N1841" s="26" t="str">
        <f>IF('4 Price book'!L1843="","",'4 Price book'!L1843)</f>
        <v/>
      </c>
      <c r="O1841" s="26" t="str">
        <f>IF('4 Price book'!M1843="","",'4 Price book'!M1843)</f>
        <v/>
      </c>
      <c r="P1841" s="26" t="str">
        <f>IF('4 Price book'!N1843="","",'4 Price book'!N1843)</f>
        <v/>
      </c>
      <c r="Q1841" s="26" t="str">
        <f>IF('4 Price book'!O1843="","",'4 Price book'!O1843)</f>
        <v/>
      </c>
      <c r="R1841" s="34"/>
      <c r="S1841" s="34"/>
      <c r="T1841" s="34"/>
      <c r="U1841" s="34"/>
      <c r="V1841" s="34"/>
    </row>
    <row r="1842" spans="1:22" ht="15" customHeight="1" x14ac:dyDescent="0.25">
      <c r="A1842" s="26">
        <v>1841</v>
      </c>
      <c r="B1842" s="26" t="str">
        <f>IF('1 Cover'!$B$27="Yes",IFERROR(VLOOKUP('4 Price book'!C1844,'Catalogs (internal)'!$L$2:$N$991,2,FALSE),""),IF('4 Price book'!C1844="","",'4 Price book'!C1844))</f>
        <v/>
      </c>
      <c r="C1842" s="26" t="str">
        <f>IF('4 Price book'!C1844="","",IF('1 Cover'!$B$27="No","",IFERROR(VLOOKUP('4 Price book'!C1844,'Catalogs (internal)'!$L$2:$N$991,3,FALSE),"")))</f>
        <v/>
      </c>
      <c r="D1842" s="26" t="str">
        <f>IF('4 Price book'!D1844="","",'4 Price book'!D1844)</f>
        <v/>
      </c>
      <c r="E1842" s="26" t="str">
        <f>IF('4 Price book'!D1844="","",VLOOKUP('4 Price book'!D1844,'2 Lists'!$I$10:$J$999,2,FALSE))</f>
        <v/>
      </c>
      <c r="F1842" s="26" t="str">
        <f>IF('4 Price book'!E1844="","",'4 Price book'!E1844)</f>
        <v/>
      </c>
      <c r="G1842" s="26" t="str">
        <f>IF('4 Price book'!F1844="","",'4 Price book'!F1844)</f>
        <v/>
      </c>
      <c r="H1842" s="26" t="str">
        <f>IF('4 Price book'!G1844="","",'4 Price book'!G1844)</f>
        <v/>
      </c>
      <c r="I1842" s="26" t="str">
        <f>IF('4 Price book'!H1844="","",'4 Price book'!H1844)</f>
        <v/>
      </c>
      <c r="J1842" s="26" t="str">
        <f>IF('4 Price book'!I1844="","",'4 Price book'!I1844)</f>
        <v/>
      </c>
      <c r="K1842" s="26" t="str">
        <f>IF('4 Price book'!J1844="","",'4 Price book'!J1844)</f>
        <v/>
      </c>
      <c r="L1842" s="26" t="str">
        <f>IF('4 Price book'!K1844="","",'4 Price book'!K1844)</f>
        <v/>
      </c>
      <c r="M1842" s="26" t="str">
        <f>IF('4 Price book'!K1844="","",VLOOKUP(L1842,'2 Lists'!$F$10:$G$999,2,FALSE))</f>
        <v/>
      </c>
      <c r="N1842" s="26" t="str">
        <f>IF('4 Price book'!L1844="","",'4 Price book'!L1844)</f>
        <v/>
      </c>
      <c r="O1842" s="26" t="str">
        <f>IF('4 Price book'!M1844="","",'4 Price book'!M1844)</f>
        <v/>
      </c>
      <c r="P1842" s="26" t="str">
        <f>IF('4 Price book'!N1844="","",'4 Price book'!N1844)</f>
        <v/>
      </c>
      <c r="Q1842" s="26" t="str">
        <f>IF('4 Price book'!O1844="","",'4 Price book'!O1844)</f>
        <v/>
      </c>
      <c r="R1842" s="34"/>
      <c r="S1842" s="34"/>
      <c r="T1842" s="34"/>
      <c r="U1842" s="34"/>
      <c r="V1842" s="34"/>
    </row>
    <row r="1843" spans="1:22" ht="15" customHeight="1" x14ac:dyDescent="0.25">
      <c r="A1843" s="26">
        <v>1842</v>
      </c>
      <c r="B1843" s="26" t="str">
        <f>IF('1 Cover'!$B$27="Yes",IFERROR(VLOOKUP('4 Price book'!C1845,'Catalogs (internal)'!$L$2:$N$991,2,FALSE),""),IF('4 Price book'!C1845="","",'4 Price book'!C1845))</f>
        <v/>
      </c>
      <c r="C1843" s="26" t="str">
        <f>IF('4 Price book'!C1845="","",IF('1 Cover'!$B$27="No","",IFERROR(VLOOKUP('4 Price book'!C1845,'Catalogs (internal)'!$L$2:$N$991,3,FALSE),"")))</f>
        <v/>
      </c>
      <c r="D1843" s="26" t="str">
        <f>IF('4 Price book'!D1845="","",'4 Price book'!D1845)</f>
        <v/>
      </c>
      <c r="E1843" s="26" t="str">
        <f>IF('4 Price book'!D1845="","",VLOOKUP('4 Price book'!D1845,'2 Lists'!$I$10:$J$999,2,FALSE))</f>
        <v/>
      </c>
      <c r="F1843" s="26" t="str">
        <f>IF('4 Price book'!E1845="","",'4 Price book'!E1845)</f>
        <v/>
      </c>
      <c r="G1843" s="26" t="str">
        <f>IF('4 Price book'!F1845="","",'4 Price book'!F1845)</f>
        <v/>
      </c>
      <c r="H1843" s="26" t="str">
        <f>IF('4 Price book'!G1845="","",'4 Price book'!G1845)</f>
        <v/>
      </c>
      <c r="I1843" s="26" t="str">
        <f>IF('4 Price book'!H1845="","",'4 Price book'!H1845)</f>
        <v/>
      </c>
      <c r="J1843" s="26" t="str">
        <f>IF('4 Price book'!I1845="","",'4 Price book'!I1845)</f>
        <v/>
      </c>
      <c r="K1843" s="26" t="str">
        <f>IF('4 Price book'!J1845="","",'4 Price book'!J1845)</f>
        <v/>
      </c>
      <c r="L1843" s="26" t="str">
        <f>IF('4 Price book'!K1845="","",'4 Price book'!K1845)</f>
        <v/>
      </c>
      <c r="M1843" s="26" t="str">
        <f>IF('4 Price book'!K1845="","",VLOOKUP(L1843,'2 Lists'!$F$10:$G$999,2,FALSE))</f>
        <v/>
      </c>
      <c r="N1843" s="26" t="str">
        <f>IF('4 Price book'!L1845="","",'4 Price book'!L1845)</f>
        <v/>
      </c>
      <c r="O1843" s="26" t="str">
        <f>IF('4 Price book'!M1845="","",'4 Price book'!M1845)</f>
        <v/>
      </c>
      <c r="P1843" s="26" t="str">
        <f>IF('4 Price book'!N1845="","",'4 Price book'!N1845)</f>
        <v/>
      </c>
      <c r="Q1843" s="26" t="str">
        <f>IF('4 Price book'!O1845="","",'4 Price book'!O1845)</f>
        <v/>
      </c>
      <c r="R1843" s="34"/>
      <c r="S1843" s="34"/>
      <c r="T1843" s="34"/>
      <c r="U1843" s="34"/>
      <c r="V1843" s="34"/>
    </row>
    <row r="1844" spans="1:22" ht="15" customHeight="1" x14ac:dyDescent="0.25">
      <c r="A1844" s="26">
        <v>1843</v>
      </c>
      <c r="B1844" s="26" t="str">
        <f>IF('1 Cover'!$B$27="Yes",IFERROR(VLOOKUP('4 Price book'!C1846,'Catalogs (internal)'!$L$2:$N$991,2,FALSE),""),IF('4 Price book'!C1846="","",'4 Price book'!C1846))</f>
        <v/>
      </c>
      <c r="C1844" s="26" t="str">
        <f>IF('4 Price book'!C1846="","",IF('1 Cover'!$B$27="No","",IFERROR(VLOOKUP('4 Price book'!C1846,'Catalogs (internal)'!$L$2:$N$991,3,FALSE),"")))</f>
        <v/>
      </c>
      <c r="D1844" s="26" t="str">
        <f>IF('4 Price book'!D1846="","",'4 Price book'!D1846)</f>
        <v/>
      </c>
      <c r="E1844" s="26" t="str">
        <f>IF('4 Price book'!D1846="","",VLOOKUP('4 Price book'!D1846,'2 Lists'!$I$10:$J$999,2,FALSE))</f>
        <v/>
      </c>
      <c r="F1844" s="26" t="str">
        <f>IF('4 Price book'!E1846="","",'4 Price book'!E1846)</f>
        <v/>
      </c>
      <c r="G1844" s="26" t="str">
        <f>IF('4 Price book'!F1846="","",'4 Price book'!F1846)</f>
        <v/>
      </c>
      <c r="H1844" s="26" t="str">
        <f>IF('4 Price book'!G1846="","",'4 Price book'!G1846)</f>
        <v/>
      </c>
      <c r="I1844" s="26" t="str">
        <f>IF('4 Price book'!H1846="","",'4 Price book'!H1846)</f>
        <v/>
      </c>
      <c r="J1844" s="26" t="str">
        <f>IF('4 Price book'!I1846="","",'4 Price book'!I1846)</f>
        <v/>
      </c>
      <c r="K1844" s="26" t="str">
        <f>IF('4 Price book'!J1846="","",'4 Price book'!J1846)</f>
        <v/>
      </c>
      <c r="L1844" s="26" t="str">
        <f>IF('4 Price book'!K1846="","",'4 Price book'!K1846)</f>
        <v/>
      </c>
      <c r="M1844" s="26" t="str">
        <f>IF('4 Price book'!K1846="","",VLOOKUP(L1844,'2 Lists'!$F$10:$G$999,2,FALSE))</f>
        <v/>
      </c>
      <c r="N1844" s="26" t="str">
        <f>IF('4 Price book'!L1846="","",'4 Price book'!L1846)</f>
        <v/>
      </c>
      <c r="O1844" s="26" t="str">
        <f>IF('4 Price book'!M1846="","",'4 Price book'!M1846)</f>
        <v/>
      </c>
      <c r="P1844" s="26" t="str">
        <f>IF('4 Price book'!N1846="","",'4 Price book'!N1846)</f>
        <v/>
      </c>
      <c r="Q1844" s="26" t="str">
        <f>IF('4 Price book'!O1846="","",'4 Price book'!O1846)</f>
        <v/>
      </c>
      <c r="R1844" s="34"/>
      <c r="S1844" s="34"/>
      <c r="T1844" s="34"/>
      <c r="U1844" s="34"/>
      <c r="V1844" s="34"/>
    </row>
    <row r="1845" spans="1:22" ht="15" customHeight="1" x14ac:dyDescent="0.25">
      <c r="A1845" s="26">
        <v>1844</v>
      </c>
      <c r="B1845" s="26" t="str">
        <f>IF('1 Cover'!$B$27="Yes",IFERROR(VLOOKUP('4 Price book'!C1847,'Catalogs (internal)'!$L$2:$N$991,2,FALSE),""),IF('4 Price book'!C1847="","",'4 Price book'!C1847))</f>
        <v/>
      </c>
      <c r="C1845" s="26" t="str">
        <f>IF('4 Price book'!C1847="","",IF('1 Cover'!$B$27="No","",IFERROR(VLOOKUP('4 Price book'!C1847,'Catalogs (internal)'!$L$2:$N$991,3,FALSE),"")))</f>
        <v/>
      </c>
      <c r="D1845" s="26" t="str">
        <f>IF('4 Price book'!D1847="","",'4 Price book'!D1847)</f>
        <v/>
      </c>
      <c r="E1845" s="26" t="str">
        <f>IF('4 Price book'!D1847="","",VLOOKUP('4 Price book'!D1847,'2 Lists'!$I$10:$J$999,2,FALSE))</f>
        <v/>
      </c>
      <c r="F1845" s="26" t="str">
        <f>IF('4 Price book'!E1847="","",'4 Price book'!E1847)</f>
        <v/>
      </c>
      <c r="G1845" s="26" t="str">
        <f>IF('4 Price book'!F1847="","",'4 Price book'!F1847)</f>
        <v/>
      </c>
      <c r="H1845" s="26" t="str">
        <f>IF('4 Price book'!G1847="","",'4 Price book'!G1847)</f>
        <v/>
      </c>
      <c r="I1845" s="26" t="str">
        <f>IF('4 Price book'!H1847="","",'4 Price book'!H1847)</f>
        <v/>
      </c>
      <c r="J1845" s="26" t="str">
        <f>IF('4 Price book'!I1847="","",'4 Price book'!I1847)</f>
        <v/>
      </c>
      <c r="K1845" s="26" t="str">
        <f>IF('4 Price book'!J1847="","",'4 Price book'!J1847)</f>
        <v/>
      </c>
      <c r="L1845" s="26" t="str">
        <f>IF('4 Price book'!K1847="","",'4 Price book'!K1847)</f>
        <v/>
      </c>
      <c r="M1845" s="26" t="str">
        <f>IF('4 Price book'!K1847="","",VLOOKUP(L1845,'2 Lists'!$F$10:$G$999,2,FALSE))</f>
        <v/>
      </c>
      <c r="N1845" s="26" t="str">
        <f>IF('4 Price book'!L1847="","",'4 Price book'!L1847)</f>
        <v/>
      </c>
      <c r="O1845" s="26" t="str">
        <f>IF('4 Price book'!M1847="","",'4 Price book'!M1847)</f>
        <v/>
      </c>
      <c r="P1845" s="26" t="str">
        <f>IF('4 Price book'!N1847="","",'4 Price book'!N1847)</f>
        <v/>
      </c>
      <c r="Q1845" s="26" t="str">
        <f>IF('4 Price book'!O1847="","",'4 Price book'!O1847)</f>
        <v/>
      </c>
      <c r="R1845" s="34"/>
      <c r="S1845" s="34"/>
      <c r="T1845" s="34"/>
      <c r="U1845" s="34"/>
      <c r="V1845" s="34"/>
    </row>
    <row r="1846" spans="1:22" ht="15" customHeight="1" x14ac:dyDescent="0.25">
      <c r="A1846" s="26">
        <v>1845</v>
      </c>
      <c r="B1846" s="26" t="str">
        <f>IF('1 Cover'!$B$27="Yes",IFERROR(VLOOKUP('4 Price book'!C1848,'Catalogs (internal)'!$L$2:$N$991,2,FALSE),""),IF('4 Price book'!C1848="","",'4 Price book'!C1848))</f>
        <v/>
      </c>
      <c r="C1846" s="26" t="str">
        <f>IF('4 Price book'!C1848="","",IF('1 Cover'!$B$27="No","",IFERROR(VLOOKUP('4 Price book'!C1848,'Catalogs (internal)'!$L$2:$N$991,3,FALSE),"")))</f>
        <v/>
      </c>
      <c r="D1846" s="26" t="str">
        <f>IF('4 Price book'!D1848="","",'4 Price book'!D1848)</f>
        <v/>
      </c>
      <c r="E1846" s="26" t="str">
        <f>IF('4 Price book'!D1848="","",VLOOKUP('4 Price book'!D1848,'2 Lists'!$I$10:$J$999,2,FALSE))</f>
        <v/>
      </c>
      <c r="F1846" s="26" t="str">
        <f>IF('4 Price book'!E1848="","",'4 Price book'!E1848)</f>
        <v/>
      </c>
      <c r="G1846" s="26" t="str">
        <f>IF('4 Price book'!F1848="","",'4 Price book'!F1848)</f>
        <v/>
      </c>
      <c r="H1846" s="26" t="str">
        <f>IF('4 Price book'!G1848="","",'4 Price book'!G1848)</f>
        <v/>
      </c>
      <c r="I1846" s="26" t="str">
        <f>IF('4 Price book'!H1848="","",'4 Price book'!H1848)</f>
        <v/>
      </c>
      <c r="J1846" s="26" t="str">
        <f>IF('4 Price book'!I1848="","",'4 Price book'!I1848)</f>
        <v/>
      </c>
      <c r="K1846" s="26" t="str">
        <f>IF('4 Price book'!J1848="","",'4 Price book'!J1848)</f>
        <v/>
      </c>
      <c r="L1846" s="26" t="str">
        <f>IF('4 Price book'!K1848="","",'4 Price book'!K1848)</f>
        <v/>
      </c>
      <c r="M1846" s="26" t="str">
        <f>IF('4 Price book'!K1848="","",VLOOKUP(L1846,'2 Lists'!$F$10:$G$999,2,FALSE))</f>
        <v/>
      </c>
      <c r="N1846" s="26" t="str">
        <f>IF('4 Price book'!L1848="","",'4 Price book'!L1848)</f>
        <v/>
      </c>
      <c r="O1846" s="26" t="str">
        <f>IF('4 Price book'!M1848="","",'4 Price book'!M1848)</f>
        <v/>
      </c>
      <c r="P1846" s="26" t="str">
        <f>IF('4 Price book'!N1848="","",'4 Price book'!N1848)</f>
        <v/>
      </c>
      <c r="Q1846" s="26" t="str">
        <f>IF('4 Price book'!O1848="","",'4 Price book'!O1848)</f>
        <v/>
      </c>
      <c r="R1846" s="34"/>
      <c r="S1846" s="34"/>
      <c r="T1846" s="34"/>
      <c r="U1846" s="34"/>
      <c r="V1846" s="34"/>
    </row>
    <row r="1847" spans="1:22" ht="15" customHeight="1" x14ac:dyDescent="0.25">
      <c r="A1847" s="26">
        <v>1846</v>
      </c>
      <c r="B1847" s="26" t="str">
        <f>IF('1 Cover'!$B$27="Yes",IFERROR(VLOOKUP('4 Price book'!C1849,'Catalogs (internal)'!$L$2:$N$991,2,FALSE),""),IF('4 Price book'!C1849="","",'4 Price book'!C1849))</f>
        <v/>
      </c>
      <c r="C1847" s="26" t="str">
        <f>IF('4 Price book'!C1849="","",IF('1 Cover'!$B$27="No","",IFERROR(VLOOKUP('4 Price book'!C1849,'Catalogs (internal)'!$L$2:$N$991,3,FALSE),"")))</f>
        <v/>
      </c>
      <c r="D1847" s="26" t="str">
        <f>IF('4 Price book'!D1849="","",'4 Price book'!D1849)</f>
        <v/>
      </c>
      <c r="E1847" s="26" t="str">
        <f>IF('4 Price book'!D1849="","",VLOOKUP('4 Price book'!D1849,'2 Lists'!$I$10:$J$999,2,FALSE))</f>
        <v/>
      </c>
      <c r="F1847" s="26" t="str">
        <f>IF('4 Price book'!E1849="","",'4 Price book'!E1849)</f>
        <v/>
      </c>
      <c r="G1847" s="26" t="str">
        <f>IF('4 Price book'!F1849="","",'4 Price book'!F1849)</f>
        <v/>
      </c>
      <c r="H1847" s="26" t="str">
        <f>IF('4 Price book'!G1849="","",'4 Price book'!G1849)</f>
        <v/>
      </c>
      <c r="I1847" s="26" t="str">
        <f>IF('4 Price book'!H1849="","",'4 Price book'!H1849)</f>
        <v/>
      </c>
      <c r="J1847" s="26" t="str">
        <f>IF('4 Price book'!I1849="","",'4 Price book'!I1849)</f>
        <v/>
      </c>
      <c r="K1847" s="26" t="str">
        <f>IF('4 Price book'!J1849="","",'4 Price book'!J1849)</f>
        <v/>
      </c>
      <c r="L1847" s="26" t="str">
        <f>IF('4 Price book'!K1849="","",'4 Price book'!K1849)</f>
        <v/>
      </c>
      <c r="M1847" s="26" t="str">
        <f>IF('4 Price book'!K1849="","",VLOOKUP(L1847,'2 Lists'!$F$10:$G$999,2,FALSE))</f>
        <v/>
      </c>
      <c r="N1847" s="26" t="str">
        <f>IF('4 Price book'!L1849="","",'4 Price book'!L1849)</f>
        <v/>
      </c>
      <c r="O1847" s="26" t="str">
        <f>IF('4 Price book'!M1849="","",'4 Price book'!M1849)</f>
        <v/>
      </c>
      <c r="P1847" s="26" t="str">
        <f>IF('4 Price book'!N1849="","",'4 Price book'!N1849)</f>
        <v/>
      </c>
      <c r="Q1847" s="26" t="str">
        <f>IF('4 Price book'!O1849="","",'4 Price book'!O1849)</f>
        <v/>
      </c>
      <c r="R1847" s="34"/>
      <c r="S1847" s="34"/>
      <c r="T1847" s="34"/>
      <c r="U1847" s="34"/>
      <c r="V1847" s="34"/>
    </row>
    <row r="1848" spans="1:22" ht="15" customHeight="1" x14ac:dyDescent="0.25">
      <c r="A1848" s="26">
        <v>1847</v>
      </c>
      <c r="B1848" s="26" t="str">
        <f>IF('1 Cover'!$B$27="Yes",IFERROR(VLOOKUP('4 Price book'!C1850,'Catalogs (internal)'!$L$2:$N$991,2,FALSE),""),IF('4 Price book'!C1850="","",'4 Price book'!C1850))</f>
        <v/>
      </c>
      <c r="C1848" s="26" t="str">
        <f>IF('4 Price book'!C1850="","",IF('1 Cover'!$B$27="No","",IFERROR(VLOOKUP('4 Price book'!C1850,'Catalogs (internal)'!$L$2:$N$991,3,FALSE),"")))</f>
        <v/>
      </c>
      <c r="D1848" s="26" t="str">
        <f>IF('4 Price book'!D1850="","",'4 Price book'!D1850)</f>
        <v/>
      </c>
      <c r="E1848" s="26" t="str">
        <f>IF('4 Price book'!D1850="","",VLOOKUP('4 Price book'!D1850,'2 Lists'!$I$10:$J$999,2,FALSE))</f>
        <v/>
      </c>
      <c r="F1848" s="26" t="str">
        <f>IF('4 Price book'!E1850="","",'4 Price book'!E1850)</f>
        <v/>
      </c>
      <c r="G1848" s="26" t="str">
        <f>IF('4 Price book'!F1850="","",'4 Price book'!F1850)</f>
        <v/>
      </c>
      <c r="H1848" s="26" t="str">
        <f>IF('4 Price book'!G1850="","",'4 Price book'!G1850)</f>
        <v/>
      </c>
      <c r="I1848" s="26" t="str">
        <f>IF('4 Price book'!H1850="","",'4 Price book'!H1850)</f>
        <v/>
      </c>
      <c r="J1848" s="26" t="str">
        <f>IF('4 Price book'!I1850="","",'4 Price book'!I1850)</f>
        <v/>
      </c>
      <c r="K1848" s="26" t="str">
        <f>IF('4 Price book'!J1850="","",'4 Price book'!J1850)</f>
        <v/>
      </c>
      <c r="L1848" s="26" t="str">
        <f>IF('4 Price book'!K1850="","",'4 Price book'!K1850)</f>
        <v/>
      </c>
      <c r="M1848" s="26" t="str">
        <f>IF('4 Price book'!K1850="","",VLOOKUP(L1848,'2 Lists'!$F$10:$G$999,2,FALSE))</f>
        <v/>
      </c>
      <c r="N1848" s="26" t="str">
        <f>IF('4 Price book'!L1850="","",'4 Price book'!L1850)</f>
        <v/>
      </c>
      <c r="O1848" s="26" t="str">
        <f>IF('4 Price book'!M1850="","",'4 Price book'!M1850)</f>
        <v/>
      </c>
      <c r="P1848" s="26" t="str">
        <f>IF('4 Price book'!N1850="","",'4 Price book'!N1850)</f>
        <v/>
      </c>
      <c r="Q1848" s="26" t="str">
        <f>IF('4 Price book'!O1850="","",'4 Price book'!O1850)</f>
        <v/>
      </c>
      <c r="R1848" s="34"/>
      <c r="S1848" s="34"/>
      <c r="T1848" s="34"/>
      <c r="U1848" s="34"/>
      <c r="V1848" s="34"/>
    </row>
    <row r="1849" spans="1:22" ht="15" customHeight="1" x14ac:dyDescent="0.25">
      <c r="A1849" s="26">
        <v>1848</v>
      </c>
      <c r="B1849" s="26" t="str">
        <f>IF('1 Cover'!$B$27="Yes",IFERROR(VLOOKUP('4 Price book'!C1851,'Catalogs (internal)'!$L$2:$N$991,2,FALSE),""),IF('4 Price book'!C1851="","",'4 Price book'!C1851))</f>
        <v/>
      </c>
      <c r="C1849" s="26" t="str">
        <f>IF('4 Price book'!C1851="","",IF('1 Cover'!$B$27="No","",IFERROR(VLOOKUP('4 Price book'!C1851,'Catalogs (internal)'!$L$2:$N$991,3,FALSE),"")))</f>
        <v/>
      </c>
      <c r="D1849" s="26" t="str">
        <f>IF('4 Price book'!D1851="","",'4 Price book'!D1851)</f>
        <v/>
      </c>
      <c r="E1849" s="26" t="str">
        <f>IF('4 Price book'!D1851="","",VLOOKUP('4 Price book'!D1851,'2 Lists'!$I$10:$J$999,2,FALSE))</f>
        <v/>
      </c>
      <c r="F1849" s="26" t="str">
        <f>IF('4 Price book'!E1851="","",'4 Price book'!E1851)</f>
        <v/>
      </c>
      <c r="G1849" s="26" t="str">
        <f>IF('4 Price book'!F1851="","",'4 Price book'!F1851)</f>
        <v/>
      </c>
      <c r="H1849" s="26" t="str">
        <f>IF('4 Price book'!G1851="","",'4 Price book'!G1851)</f>
        <v/>
      </c>
      <c r="I1849" s="26" t="str">
        <f>IF('4 Price book'!H1851="","",'4 Price book'!H1851)</f>
        <v/>
      </c>
      <c r="J1849" s="26" t="str">
        <f>IF('4 Price book'!I1851="","",'4 Price book'!I1851)</f>
        <v/>
      </c>
      <c r="K1849" s="26" t="str">
        <f>IF('4 Price book'!J1851="","",'4 Price book'!J1851)</f>
        <v/>
      </c>
      <c r="L1849" s="26" t="str">
        <f>IF('4 Price book'!K1851="","",'4 Price book'!K1851)</f>
        <v/>
      </c>
      <c r="M1849" s="26" t="str">
        <f>IF('4 Price book'!K1851="","",VLOOKUP(L1849,'2 Lists'!$F$10:$G$999,2,FALSE))</f>
        <v/>
      </c>
      <c r="N1849" s="26" t="str">
        <f>IF('4 Price book'!L1851="","",'4 Price book'!L1851)</f>
        <v/>
      </c>
      <c r="O1849" s="26" t="str">
        <f>IF('4 Price book'!M1851="","",'4 Price book'!M1851)</f>
        <v/>
      </c>
      <c r="P1849" s="26" t="str">
        <f>IF('4 Price book'!N1851="","",'4 Price book'!N1851)</f>
        <v/>
      </c>
      <c r="Q1849" s="26" t="str">
        <f>IF('4 Price book'!O1851="","",'4 Price book'!O1851)</f>
        <v/>
      </c>
      <c r="R1849" s="34"/>
      <c r="S1849" s="34"/>
      <c r="T1849" s="34"/>
      <c r="U1849" s="34"/>
      <c r="V1849" s="34"/>
    </row>
    <row r="1850" spans="1:22" ht="15" customHeight="1" x14ac:dyDescent="0.25">
      <c r="A1850" s="26">
        <v>1849</v>
      </c>
      <c r="B1850" s="26" t="str">
        <f>IF('1 Cover'!$B$27="Yes",IFERROR(VLOOKUP('4 Price book'!C1852,'Catalogs (internal)'!$L$2:$N$991,2,FALSE),""),IF('4 Price book'!C1852="","",'4 Price book'!C1852))</f>
        <v/>
      </c>
      <c r="C1850" s="26" t="str">
        <f>IF('4 Price book'!C1852="","",IF('1 Cover'!$B$27="No","",IFERROR(VLOOKUP('4 Price book'!C1852,'Catalogs (internal)'!$L$2:$N$991,3,FALSE),"")))</f>
        <v/>
      </c>
      <c r="D1850" s="26" t="str">
        <f>IF('4 Price book'!D1852="","",'4 Price book'!D1852)</f>
        <v/>
      </c>
      <c r="E1850" s="26" t="str">
        <f>IF('4 Price book'!D1852="","",VLOOKUP('4 Price book'!D1852,'2 Lists'!$I$10:$J$999,2,FALSE))</f>
        <v/>
      </c>
      <c r="F1850" s="26" t="str">
        <f>IF('4 Price book'!E1852="","",'4 Price book'!E1852)</f>
        <v/>
      </c>
      <c r="G1850" s="26" t="str">
        <f>IF('4 Price book'!F1852="","",'4 Price book'!F1852)</f>
        <v/>
      </c>
      <c r="H1850" s="26" t="str">
        <f>IF('4 Price book'!G1852="","",'4 Price book'!G1852)</f>
        <v/>
      </c>
      <c r="I1850" s="26" t="str">
        <f>IF('4 Price book'!H1852="","",'4 Price book'!H1852)</f>
        <v/>
      </c>
      <c r="J1850" s="26" t="str">
        <f>IF('4 Price book'!I1852="","",'4 Price book'!I1852)</f>
        <v/>
      </c>
      <c r="K1850" s="26" t="str">
        <f>IF('4 Price book'!J1852="","",'4 Price book'!J1852)</f>
        <v/>
      </c>
      <c r="L1850" s="26" t="str">
        <f>IF('4 Price book'!K1852="","",'4 Price book'!K1852)</f>
        <v/>
      </c>
      <c r="M1850" s="26" t="str">
        <f>IF('4 Price book'!K1852="","",VLOOKUP(L1850,'2 Lists'!$F$10:$G$999,2,FALSE))</f>
        <v/>
      </c>
      <c r="N1850" s="26" t="str">
        <f>IF('4 Price book'!L1852="","",'4 Price book'!L1852)</f>
        <v/>
      </c>
      <c r="O1850" s="26" t="str">
        <f>IF('4 Price book'!M1852="","",'4 Price book'!M1852)</f>
        <v/>
      </c>
      <c r="P1850" s="26" t="str">
        <f>IF('4 Price book'!N1852="","",'4 Price book'!N1852)</f>
        <v/>
      </c>
      <c r="Q1850" s="26" t="str">
        <f>IF('4 Price book'!O1852="","",'4 Price book'!O1852)</f>
        <v/>
      </c>
      <c r="R1850" s="34"/>
      <c r="S1850" s="34"/>
      <c r="T1850" s="34"/>
      <c r="U1850" s="34"/>
      <c r="V1850" s="34"/>
    </row>
    <row r="1851" spans="1:22" ht="15" customHeight="1" x14ac:dyDescent="0.25">
      <c r="A1851" s="26">
        <v>1850</v>
      </c>
      <c r="B1851" s="26" t="str">
        <f>IF('1 Cover'!$B$27="Yes",IFERROR(VLOOKUP('4 Price book'!C1853,'Catalogs (internal)'!$L$2:$N$991,2,FALSE),""),IF('4 Price book'!C1853="","",'4 Price book'!C1853))</f>
        <v/>
      </c>
      <c r="C1851" s="26" t="str">
        <f>IF('4 Price book'!C1853="","",IF('1 Cover'!$B$27="No","",IFERROR(VLOOKUP('4 Price book'!C1853,'Catalogs (internal)'!$L$2:$N$991,3,FALSE),"")))</f>
        <v/>
      </c>
      <c r="D1851" s="26" t="str">
        <f>IF('4 Price book'!D1853="","",'4 Price book'!D1853)</f>
        <v/>
      </c>
      <c r="E1851" s="26" t="str">
        <f>IF('4 Price book'!D1853="","",VLOOKUP('4 Price book'!D1853,'2 Lists'!$I$10:$J$999,2,FALSE))</f>
        <v/>
      </c>
      <c r="F1851" s="26" t="str">
        <f>IF('4 Price book'!E1853="","",'4 Price book'!E1853)</f>
        <v/>
      </c>
      <c r="G1851" s="26" t="str">
        <f>IF('4 Price book'!F1853="","",'4 Price book'!F1853)</f>
        <v/>
      </c>
      <c r="H1851" s="26" t="str">
        <f>IF('4 Price book'!G1853="","",'4 Price book'!G1853)</f>
        <v/>
      </c>
      <c r="I1851" s="26" t="str">
        <f>IF('4 Price book'!H1853="","",'4 Price book'!H1853)</f>
        <v/>
      </c>
      <c r="J1851" s="26" t="str">
        <f>IF('4 Price book'!I1853="","",'4 Price book'!I1853)</f>
        <v/>
      </c>
      <c r="K1851" s="26" t="str">
        <f>IF('4 Price book'!J1853="","",'4 Price book'!J1853)</f>
        <v/>
      </c>
      <c r="L1851" s="26" t="str">
        <f>IF('4 Price book'!K1853="","",'4 Price book'!K1853)</f>
        <v/>
      </c>
      <c r="M1851" s="26" t="str">
        <f>IF('4 Price book'!K1853="","",VLOOKUP(L1851,'2 Lists'!$F$10:$G$999,2,FALSE))</f>
        <v/>
      </c>
      <c r="N1851" s="26" t="str">
        <f>IF('4 Price book'!L1853="","",'4 Price book'!L1853)</f>
        <v/>
      </c>
      <c r="O1851" s="26" t="str">
        <f>IF('4 Price book'!M1853="","",'4 Price book'!M1853)</f>
        <v/>
      </c>
      <c r="P1851" s="26" t="str">
        <f>IF('4 Price book'!N1853="","",'4 Price book'!N1853)</f>
        <v/>
      </c>
      <c r="Q1851" s="26" t="str">
        <f>IF('4 Price book'!O1853="","",'4 Price book'!O1853)</f>
        <v/>
      </c>
      <c r="R1851" s="34"/>
      <c r="S1851" s="34"/>
      <c r="T1851" s="34"/>
      <c r="U1851" s="34"/>
      <c r="V1851" s="34"/>
    </row>
    <row r="1852" spans="1:22" ht="15" customHeight="1" x14ac:dyDescent="0.25">
      <c r="A1852" s="26">
        <v>1851</v>
      </c>
      <c r="B1852" s="26" t="str">
        <f>IF('1 Cover'!$B$27="Yes",IFERROR(VLOOKUP('4 Price book'!C1854,'Catalogs (internal)'!$L$2:$N$991,2,FALSE),""),IF('4 Price book'!C1854="","",'4 Price book'!C1854))</f>
        <v/>
      </c>
      <c r="C1852" s="26" t="str">
        <f>IF('4 Price book'!C1854="","",IF('1 Cover'!$B$27="No","",IFERROR(VLOOKUP('4 Price book'!C1854,'Catalogs (internal)'!$L$2:$N$991,3,FALSE),"")))</f>
        <v/>
      </c>
      <c r="D1852" s="26" t="str">
        <f>IF('4 Price book'!D1854="","",'4 Price book'!D1854)</f>
        <v/>
      </c>
      <c r="E1852" s="26" t="str">
        <f>IF('4 Price book'!D1854="","",VLOOKUP('4 Price book'!D1854,'2 Lists'!$I$10:$J$999,2,FALSE))</f>
        <v/>
      </c>
      <c r="F1852" s="26" t="str">
        <f>IF('4 Price book'!E1854="","",'4 Price book'!E1854)</f>
        <v/>
      </c>
      <c r="G1852" s="26" t="str">
        <f>IF('4 Price book'!F1854="","",'4 Price book'!F1854)</f>
        <v/>
      </c>
      <c r="H1852" s="26" t="str">
        <f>IF('4 Price book'!G1854="","",'4 Price book'!G1854)</f>
        <v/>
      </c>
      <c r="I1852" s="26" t="str">
        <f>IF('4 Price book'!H1854="","",'4 Price book'!H1854)</f>
        <v/>
      </c>
      <c r="J1852" s="26" t="str">
        <f>IF('4 Price book'!I1854="","",'4 Price book'!I1854)</f>
        <v/>
      </c>
      <c r="K1852" s="26" t="str">
        <f>IF('4 Price book'!J1854="","",'4 Price book'!J1854)</f>
        <v/>
      </c>
      <c r="L1852" s="26" t="str">
        <f>IF('4 Price book'!K1854="","",'4 Price book'!K1854)</f>
        <v/>
      </c>
      <c r="M1852" s="26" t="str">
        <f>IF('4 Price book'!K1854="","",VLOOKUP(L1852,'2 Lists'!$F$10:$G$999,2,FALSE))</f>
        <v/>
      </c>
      <c r="N1852" s="26" t="str">
        <f>IF('4 Price book'!L1854="","",'4 Price book'!L1854)</f>
        <v/>
      </c>
      <c r="O1852" s="26" t="str">
        <f>IF('4 Price book'!M1854="","",'4 Price book'!M1854)</f>
        <v/>
      </c>
      <c r="P1852" s="26" t="str">
        <f>IF('4 Price book'!N1854="","",'4 Price book'!N1854)</f>
        <v/>
      </c>
      <c r="Q1852" s="26" t="str">
        <f>IF('4 Price book'!O1854="","",'4 Price book'!O1854)</f>
        <v/>
      </c>
      <c r="R1852" s="34"/>
      <c r="S1852" s="34"/>
      <c r="T1852" s="34"/>
      <c r="U1852" s="34"/>
      <c r="V1852" s="34"/>
    </row>
    <row r="1853" spans="1:22" ht="15" customHeight="1" x14ac:dyDescent="0.25">
      <c r="A1853" s="26">
        <v>1852</v>
      </c>
      <c r="B1853" s="26" t="str">
        <f>IF('1 Cover'!$B$27="Yes",IFERROR(VLOOKUP('4 Price book'!C1855,'Catalogs (internal)'!$L$2:$N$991,2,FALSE),""),IF('4 Price book'!C1855="","",'4 Price book'!C1855))</f>
        <v/>
      </c>
      <c r="C1853" s="26" t="str">
        <f>IF('4 Price book'!C1855="","",IF('1 Cover'!$B$27="No","",IFERROR(VLOOKUP('4 Price book'!C1855,'Catalogs (internal)'!$L$2:$N$991,3,FALSE),"")))</f>
        <v/>
      </c>
      <c r="D1853" s="26" t="str">
        <f>IF('4 Price book'!D1855="","",'4 Price book'!D1855)</f>
        <v/>
      </c>
      <c r="E1853" s="26" t="str">
        <f>IF('4 Price book'!D1855="","",VLOOKUP('4 Price book'!D1855,'2 Lists'!$I$10:$J$999,2,FALSE))</f>
        <v/>
      </c>
      <c r="F1853" s="26" t="str">
        <f>IF('4 Price book'!E1855="","",'4 Price book'!E1855)</f>
        <v/>
      </c>
      <c r="G1853" s="26" t="str">
        <f>IF('4 Price book'!F1855="","",'4 Price book'!F1855)</f>
        <v/>
      </c>
      <c r="H1853" s="26" t="str">
        <f>IF('4 Price book'!G1855="","",'4 Price book'!G1855)</f>
        <v/>
      </c>
      <c r="I1853" s="26" t="str">
        <f>IF('4 Price book'!H1855="","",'4 Price book'!H1855)</f>
        <v/>
      </c>
      <c r="J1853" s="26" t="str">
        <f>IF('4 Price book'!I1855="","",'4 Price book'!I1855)</f>
        <v/>
      </c>
      <c r="K1853" s="26" t="str">
        <f>IF('4 Price book'!J1855="","",'4 Price book'!J1855)</f>
        <v/>
      </c>
      <c r="L1853" s="26" t="str">
        <f>IF('4 Price book'!K1855="","",'4 Price book'!K1855)</f>
        <v/>
      </c>
      <c r="M1853" s="26" t="str">
        <f>IF('4 Price book'!K1855="","",VLOOKUP(L1853,'2 Lists'!$F$10:$G$999,2,FALSE))</f>
        <v/>
      </c>
      <c r="N1853" s="26" t="str">
        <f>IF('4 Price book'!L1855="","",'4 Price book'!L1855)</f>
        <v/>
      </c>
      <c r="O1853" s="26" t="str">
        <f>IF('4 Price book'!M1855="","",'4 Price book'!M1855)</f>
        <v/>
      </c>
      <c r="P1853" s="26" t="str">
        <f>IF('4 Price book'!N1855="","",'4 Price book'!N1855)</f>
        <v/>
      </c>
      <c r="Q1853" s="26" t="str">
        <f>IF('4 Price book'!O1855="","",'4 Price book'!O1855)</f>
        <v/>
      </c>
      <c r="R1853" s="34"/>
      <c r="S1853" s="34"/>
      <c r="T1853" s="34"/>
      <c r="U1853" s="34"/>
      <c r="V1853" s="34"/>
    </row>
    <row r="1854" spans="1:22" ht="15" customHeight="1" x14ac:dyDescent="0.25">
      <c r="A1854" s="26">
        <v>1853</v>
      </c>
      <c r="B1854" s="26" t="str">
        <f>IF('1 Cover'!$B$27="Yes",IFERROR(VLOOKUP('4 Price book'!C1856,'Catalogs (internal)'!$L$2:$N$991,2,FALSE),""),IF('4 Price book'!C1856="","",'4 Price book'!C1856))</f>
        <v/>
      </c>
      <c r="C1854" s="26" t="str">
        <f>IF('4 Price book'!C1856="","",IF('1 Cover'!$B$27="No","",IFERROR(VLOOKUP('4 Price book'!C1856,'Catalogs (internal)'!$L$2:$N$991,3,FALSE),"")))</f>
        <v/>
      </c>
      <c r="D1854" s="26" t="str">
        <f>IF('4 Price book'!D1856="","",'4 Price book'!D1856)</f>
        <v/>
      </c>
      <c r="E1854" s="26" t="str">
        <f>IF('4 Price book'!D1856="","",VLOOKUP('4 Price book'!D1856,'2 Lists'!$I$10:$J$999,2,FALSE))</f>
        <v/>
      </c>
      <c r="F1854" s="26" t="str">
        <f>IF('4 Price book'!E1856="","",'4 Price book'!E1856)</f>
        <v/>
      </c>
      <c r="G1854" s="26" t="str">
        <f>IF('4 Price book'!F1856="","",'4 Price book'!F1856)</f>
        <v/>
      </c>
      <c r="H1854" s="26" t="str">
        <f>IF('4 Price book'!G1856="","",'4 Price book'!G1856)</f>
        <v/>
      </c>
      <c r="I1854" s="26" t="str">
        <f>IF('4 Price book'!H1856="","",'4 Price book'!H1856)</f>
        <v/>
      </c>
      <c r="J1854" s="26" t="str">
        <f>IF('4 Price book'!I1856="","",'4 Price book'!I1856)</f>
        <v/>
      </c>
      <c r="K1854" s="26" t="str">
        <f>IF('4 Price book'!J1856="","",'4 Price book'!J1856)</f>
        <v/>
      </c>
      <c r="L1854" s="26" t="str">
        <f>IF('4 Price book'!K1856="","",'4 Price book'!K1856)</f>
        <v/>
      </c>
      <c r="M1854" s="26" t="str">
        <f>IF('4 Price book'!K1856="","",VLOOKUP(L1854,'2 Lists'!$F$10:$G$999,2,FALSE))</f>
        <v/>
      </c>
      <c r="N1854" s="26" t="str">
        <f>IF('4 Price book'!L1856="","",'4 Price book'!L1856)</f>
        <v/>
      </c>
      <c r="O1854" s="26" t="str">
        <f>IF('4 Price book'!M1856="","",'4 Price book'!M1856)</f>
        <v/>
      </c>
      <c r="P1854" s="26" t="str">
        <f>IF('4 Price book'!N1856="","",'4 Price book'!N1856)</f>
        <v/>
      </c>
      <c r="Q1854" s="26" t="str">
        <f>IF('4 Price book'!O1856="","",'4 Price book'!O1856)</f>
        <v/>
      </c>
      <c r="R1854" s="34"/>
      <c r="S1854" s="34"/>
      <c r="T1854" s="34"/>
      <c r="U1854" s="34"/>
      <c r="V1854" s="34"/>
    </row>
    <row r="1855" spans="1:22" ht="15" customHeight="1" x14ac:dyDescent="0.25">
      <c r="A1855" s="26">
        <v>1854</v>
      </c>
      <c r="B1855" s="26" t="str">
        <f>IF('1 Cover'!$B$27="Yes",IFERROR(VLOOKUP('4 Price book'!C1857,'Catalogs (internal)'!$L$2:$N$991,2,FALSE),""),IF('4 Price book'!C1857="","",'4 Price book'!C1857))</f>
        <v/>
      </c>
      <c r="C1855" s="26" t="str">
        <f>IF('4 Price book'!C1857="","",IF('1 Cover'!$B$27="No","",IFERROR(VLOOKUP('4 Price book'!C1857,'Catalogs (internal)'!$L$2:$N$991,3,FALSE),"")))</f>
        <v/>
      </c>
      <c r="D1855" s="26" t="str">
        <f>IF('4 Price book'!D1857="","",'4 Price book'!D1857)</f>
        <v/>
      </c>
      <c r="E1855" s="26" t="str">
        <f>IF('4 Price book'!D1857="","",VLOOKUP('4 Price book'!D1857,'2 Lists'!$I$10:$J$999,2,FALSE))</f>
        <v/>
      </c>
      <c r="F1855" s="26" t="str">
        <f>IF('4 Price book'!E1857="","",'4 Price book'!E1857)</f>
        <v/>
      </c>
      <c r="G1855" s="26" t="str">
        <f>IF('4 Price book'!F1857="","",'4 Price book'!F1857)</f>
        <v/>
      </c>
      <c r="H1855" s="26" t="str">
        <f>IF('4 Price book'!G1857="","",'4 Price book'!G1857)</f>
        <v/>
      </c>
      <c r="I1855" s="26" t="str">
        <f>IF('4 Price book'!H1857="","",'4 Price book'!H1857)</f>
        <v/>
      </c>
      <c r="J1855" s="26" t="str">
        <f>IF('4 Price book'!I1857="","",'4 Price book'!I1857)</f>
        <v/>
      </c>
      <c r="K1855" s="26" t="str">
        <f>IF('4 Price book'!J1857="","",'4 Price book'!J1857)</f>
        <v/>
      </c>
      <c r="L1855" s="26" t="str">
        <f>IF('4 Price book'!K1857="","",'4 Price book'!K1857)</f>
        <v/>
      </c>
      <c r="M1855" s="26" t="str">
        <f>IF('4 Price book'!K1857="","",VLOOKUP(L1855,'2 Lists'!$F$10:$G$999,2,FALSE))</f>
        <v/>
      </c>
      <c r="N1855" s="26" t="str">
        <f>IF('4 Price book'!L1857="","",'4 Price book'!L1857)</f>
        <v/>
      </c>
      <c r="O1855" s="26" t="str">
        <f>IF('4 Price book'!M1857="","",'4 Price book'!M1857)</f>
        <v/>
      </c>
      <c r="P1855" s="26" t="str">
        <f>IF('4 Price book'!N1857="","",'4 Price book'!N1857)</f>
        <v/>
      </c>
      <c r="Q1855" s="26" t="str">
        <f>IF('4 Price book'!O1857="","",'4 Price book'!O1857)</f>
        <v/>
      </c>
      <c r="R1855" s="34"/>
      <c r="S1855" s="34"/>
      <c r="T1855" s="34"/>
      <c r="U1855" s="34"/>
      <c r="V1855" s="34"/>
    </row>
    <row r="1856" spans="1:22" ht="15" customHeight="1" x14ac:dyDescent="0.25">
      <c r="A1856" s="26">
        <v>1855</v>
      </c>
      <c r="B1856" s="26" t="str">
        <f>IF('1 Cover'!$B$27="Yes",IFERROR(VLOOKUP('4 Price book'!C1858,'Catalogs (internal)'!$L$2:$N$991,2,FALSE),""),IF('4 Price book'!C1858="","",'4 Price book'!C1858))</f>
        <v/>
      </c>
      <c r="C1856" s="26" t="str">
        <f>IF('4 Price book'!C1858="","",IF('1 Cover'!$B$27="No","",IFERROR(VLOOKUP('4 Price book'!C1858,'Catalogs (internal)'!$L$2:$N$991,3,FALSE),"")))</f>
        <v/>
      </c>
      <c r="D1856" s="26" t="str">
        <f>IF('4 Price book'!D1858="","",'4 Price book'!D1858)</f>
        <v/>
      </c>
      <c r="E1856" s="26" t="str">
        <f>IF('4 Price book'!D1858="","",VLOOKUP('4 Price book'!D1858,'2 Lists'!$I$10:$J$999,2,FALSE))</f>
        <v/>
      </c>
      <c r="F1856" s="26" t="str">
        <f>IF('4 Price book'!E1858="","",'4 Price book'!E1858)</f>
        <v/>
      </c>
      <c r="G1856" s="26" t="str">
        <f>IF('4 Price book'!F1858="","",'4 Price book'!F1858)</f>
        <v/>
      </c>
      <c r="H1856" s="26" t="str">
        <f>IF('4 Price book'!G1858="","",'4 Price book'!G1858)</f>
        <v/>
      </c>
      <c r="I1856" s="26" t="str">
        <f>IF('4 Price book'!H1858="","",'4 Price book'!H1858)</f>
        <v/>
      </c>
      <c r="J1856" s="26" t="str">
        <f>IF('4 Price book'!I1858="","",'4 Price book'!I1858)</f>
        <v/>
      </c>
      <c r="K1856" s="26" t="str">
        <f>IF('4 Price book'!J1858="","",'4 Price book'!J1858)</f>
        <v/>
      </c>
      <c r="L1856" s="26" t="str">
        <f>IF('4 Price book'!K1858="","",'4 Price book'!K1858)</f>
        <v/>
      </c>
      <c r="M1856" s="26" t="str">
        <f>IF('4 Price book'!K1858="","",VLOOKUP(L1856,'2 Lists'!$F$10:$G$999,2,FALSE))</f>
        <v/>
      </c>
      <c r="N1856" s="26" t="str">
        <f>IF('4 Price book'!L1858="","",'4 Price book'!L1858)</f>
        <v/>
      </c>
      <c r="O1856" s="26" t="str">
        <f>IF('4 Price book'!M1858="","",'4 Price book'!M1858)</f>
        <v/>
      </c>
      <c r="P1856" s="26" t="str">
        <f>IF('4 Price book'!N1858="","",'4 Price book'!N1858)</f>
        <v/>
      </c>
      <c r="Q1856" s="26" t="str">
        <f>IF('4 Price book'!O1858="","",'4 Price book'!O1858)</f>
        <v/>
      </c>
      <c r="R1856" s="34"/>
      <c r="S1856" s="34"/>
      <c r="T1856" s="34"/>
      <c r="U1856" s="34"/>
      <c r="V1856" s="34"/>
    </row>
    <row r="1857" spans="1:22" ht="15" customHeight="1" x14ac:dyDescent="0.25">
      <c r="A1857" s="26">
        <v>1856</v>
      </c>
      <c r="B1857" s="26" t="str">
        <f>IF('1 Cover'!$B$27="Yes",IFERROR(VLOOKUP('4 Price book'!C1859,'Catalogs (internal)'!$L$2:$N$991,2,FALSE),""),IF('4 Price book'!C1859="","",'4 Price book'!C1859))</f>
        <v/>
      </c>
      <c r="C1857" s="26" t="str">
        <f>IF('4 Price book'!C1859="","",IF('1 Cover'!$B$27="No","",IFERROR(VLOOKUP('4 Price book'!C1859,'Catalogs (internal)'!$L$2:$N$991,3,FALSE),"")))</f>
        <v/>
      </c>
      <c r="D1857" s="26" t="str">
        <f>IF('4 Price book'!D1859="","",'4 Price book'!D1859)</f>
        <v/>
      </c>
      <c r="E1857" s="26" t="str">
        <f>IF('4 Price book'!D1859="","",VLOOKUP('4 Price book'!D1859,'2 Lists'!$I$10:$J$999,2,FALSE))</f>
        <v/>
      </c>
      <c r="F1857" s="26" t="str">
        <f>IF('4 Price book'!E1859="","",'4 Price book'!E1859)</f>
        <v/>
      </c>
      <c r="G1857" s="26" t="str">
        <f>IF('4 Price book'!F1859="","",'4 Price book'!F1859)</f>
        <v/>
      </c>
      <c r="H1857" s="26" t="str">
        <f>IF('4 Price book'!G1859="","",'4 Price book'!G1859)</f>
        <v/>
      </c>
      <c r="I1857" s="26" t="str">
        <f>IF('4 Price book'!H1859="","",'4 Price book'!H1859)</f>
        <v/>
      </c>
      <c r="J1857" s="26" t="str">
        <f>IF('4 Price book'!I1859="","",'4 Price book'!I1859)</f>
        <v/>
      </c>
      <c r="K1857" s="26" t="str">
        <f>IF('4 Price book'!J1859="","",'4 Price book'!J1859)</f>
        <v/>
      </c>
      <c r="L1857" s="26" t="str">
        <f>IF('4 Price book'!K1859="","",'4 Price book'!K1859)</f>
        <v/>
      </c>
      <c r="M1857" s="26" t="str">
        <f>IF('4 Price book'!K1859="","",VLOOKUP(L1857,'2 Lists'!$F$10:$G$999,2,FALSE))</f>
        <v/>
      </c>
      <c r="N1857" s="26" t="str">
        <f>IF('4 Price book'!L1859="","",'4 Price book'!L1859)</f>
        <v/>
      </c>
      <c r="O1857" s="26" t="str">
        <f>IF('4 Price book'!M1859="","",'4 Price book'!M1859)</f>
        <v/>
      </c>
      <c r="P1857" s="26" t="str">
        <f>IF('4 Price book'!N1859="","",'4 Price book'!N1859)</f>
        <v/>
      </c>
      <c r="Q1857" s="26" t="str">
        <f>IF('4 Price book'!O1859="","",'4 Price book'!O1859)</f>
        <v/>
      </c>
      <c r="R1857" s="34"/>
      <c r="S1857" s="34"/>
      <c r="T1857" s="34"/>
      <c r="U1857" s="34"/>
      <c r="V1857" s="34"/>
    </row>
    <row r="1858" spans="1:22" ht="15" customHeight="1" x14ac:dyDescent="0.25">
      <c r="A1858" s="26">
        <v>1857</v>
      </c>
      <c r="B1858" s="26" t="str">
        <f>IF('1 Cover'!$B$27="Yes",IFERROR(VLOOKUP('4 Price book'!C1860,'Catalogs (internal)'!$L$2:$N$991,2,FALSE),""),IF('4 Price book'!C1860="","",'4 Price book'!C1860))</f>
        <v/>
      </c>
      <c r="C1858" s="26" t="str">
        <f>IF('4 Price book'!C1860="","",IF('1 Cover'!$B$27="No","",IFERROR(VLOOKUP('4 Price book'!C1860,'Catalogs (internal)'!$L$2:$N$991,3,FALSE),"")))</f>
        <v/>
      </c>
      <c r="D1858" s="26" t="str">
        <f>IF('4 Price book'!D1860="","",'4 Price book'!D1860)</f>
        <v/>
      </c>
      <c r="E1858" s="26" t="str">
        <f>IF('4 Price book'!D1860="","",VLOOKUP('4 Price book'!D1860,'2 Lists'!$I$10:$J$999,2,FALSE))</f>
        <v/>
      </c>
      <c r="F1858" s="26" t="str">
        <f>IF('4 Price book'!E1860="","",'4 Price book'!E1860)</f>
        <v/>
      </c>
      <c r="G1858" s="26" t="str">
        <f>IF('4 Price book'!F1860="","",'4 Price book'!F1860)</f>
        <v/>
      </c>
      <c r="H1858" s="26" t="str">
        <f>IF('4 Price book'!G1860="","",'4 Price book'!G1860)</f>
        <v/>
      </c>
      <c r="I1858" s="26" t="str">
        <f>IF('4 Price book'!H1860="","",'4 Price book'!H1860)</f>
        <v/>
      </c>
      <c r="J1858" s="26" t="str">
        <f>IF('4 Price book'!I1860="","",'4 Price book'!I1860)</f>
        <v/>
      </c>
      <c r="K1858" s="26" t="str">
        <f>IF('4 Price book'!J1860="","",'4 Price book'!J1860)</f>
        <v/>
      </c>
      <c r="L1858" s="26" t="str">
        <f>IF('4 Price book'!K1860="","",'4 Price book'!K1860)</f>
        <v/>
      </c>
      <c r="M1858" s="26" t="str">
        <f>IF('4 Price book'!K1860="","",VLOOKUP(L1858,'2 Lists'!$F$10:$G$999,2,FALSE))</f>
        <v/>
      </c>
      <c r="N1858" s="26" t="str">
        <f>IF('4 Price book'!L1860="","",'4 Price book'!L1860)</f>
        <v/>
      </c>
      <c r="O1858" s="26" t="str">
        <f>IF('4 Price book'!M1860="","",'4 Price book'!M1860)</f>
        <v/>
      </c>
      <c r="P1858" s="26" t="str">
        <f>IF('4 Price book'!N1860="","",'4 Price book'!N1860)</f>
        <v/>
      </c>
      <c r="Q1858" s="26" t="str">
        <f>IF('4 Price book'!O1860="","",'4 Price book'!O1860)</f>
        <v/>
      </c>
      <c r="R1858" s="34"/>
      <c r="S1858" s="34"/>
      <c r="T1858" s="34"/>
      <c r="U1858" s="34"/>
      <c r="V1858" s="34"/>
    </row>
    <row r="1859" spans="1:22" ht="15" customHeight="1" x14ac:dyDescent="0.25">
      <c r="A1859" s="26">
        <v>1858</v>
      </c>
      <c r="B1859" s="26" t="str">
        <f>IF('1 Cover'!$B$27="Yes",IFERROR(VLOOKUP('4 Price book'!C1861,'Catalogs (internal)'!$L$2:$N$991,2,FALSE),""),IF('4 Price book'!C1861="","",'4 Price book'!C1861))</f>
        <v/>
      </c>
      <c r="C1859" s="26" t="str">
        <f>IF('4 Price book'!C1861="","",IF('1 Cover'!$B$27="No","",IFERROR(VLOOKUP('4 Price book'!C1861,'Catalogs (internal)'!$L$2:$N$991,3,FALSE),"")))</f>
        <v/>
      </c>
      <c r="D1859" s="26" t="str">
        <f>IF('4 Price book'!D1861="","",'4 Price book'!D1861)</f>
        <v/>
      </c>
      <c r="E1859" s="26" t="str">
        <f>IF('4 Price book'!D1861="","",VLOOKUP('4 Price book'!D1861,'2 Lists'!$I$10:$J$999,2,FALSE))</f>
        <v/>
      </c>
      <c r="F1859" s="26" t="str">
        <f>IF('4 Price book'!E1861="","",'4 Price book'!E1861)</f>
        <v/>
      </c>
      <c r="G1859" s="26" t="str">
        <f>IF('4 Price book'!F1861="","",'4 Price book'!F1861)</f>
        <v/>
      </c>
      <c r="H1859" s="26" t="str">
        <f>IF('4 Price book'!G1861="","",'4 Price book'!G1861)</f>
        <v/>
      </c>
      <c r="I1859" s="26" t="str">
        <f>IF('4 Price book'!H1861="","",'4 Price book'!H1861)</f>
        <v/>
      </c>
      <c r="J1859" s="26" t="str">
        <f>IF('4 Price book'!I1861="","",'4 Price book'!I1861)</f>
        <v/>
      </c>
      <c r="K1859" s="26" t="str">
        <f>IF('4 Price book'!J1861="","",'4 Price book'!J1861)</f>
        <v/>
      </c>
      <c r="L1859" s="26" t="str">
        <f>IF('4 Price book'!K1861="","",'4 Price book'!K1861)</f>
        <v/>
      </c>
      <c r="M1859" s="26" t="str">
        <f>IF('4 Price book'!K1861="","",VLOOKUP(L1859,'2 Lists'!$F$10:$G$999,2,FALSE))</f>
        <v/>
      </c>
      <c r="N1859" s="26" t="str">
        <f>IF('4 Price book'!L1861="","",'4 Price book'!L1861)</f>
        <v/>
      </c>
      <c r="O1859" s="26" t="str">
        <f>IF('4 Price book'!M1861="","",'4 Price book'!M1861)</f>
        <v/>
      </c>
      <c r="P1859" s="26" t="str">
        <f>IF('4 Price book'!N1861="","",'4 Price book'!N1861)</f>
        <v/>
      </c>
      <c r="Q1859" s="26" t="str">
        <f>IF('4 Price book'!O1861="","",'4 Price book'!O1861)</f>
        <v/>
      </c>
      <c r="R1859" s="34"/>
      <c r="S1859" s="34"/>
      <c r="T1859" s="34"/>
      <c r="U1859" s="34"/>
      <c r="V1859" s="34"/>
    </row>
    <row r="1860" spans="1:22" ht="15" customHeight="1" x14ac:dyDescent="0.25">
      <c r="A1860" s="26">
        <v>1859</v>
      </c>
      <c r="B1860" s="26" t="str">
        <f>IF('1 Cover'!$B$27="Yes",IFERROR(VLOOKUP('4 Price book'!C1862,'Catalogs (internal)'!$L$2:$N$991,2,FALSE),""),IF('4 Price book'!C1862="","",'4 Price book'!C1862))</f>
        <v/>
      </c>
      <c r="C1860" s="26" t="str">
        <f>IF('4 Price book'!C1862="","",IF('1 Cover'!$B$27="No","",IFERROR(VLOOKUP('4 Price book'!C1862,'Catalogs (internal)'!$L$2:$N$991,3,FALSE),"")))</f>
        <v/>
      </c>
      <c r="D1860" s="26" t="str">
        <f>IF('4 Price book'!D1862="","",'4 Price book'!D1862)</f>
        <v/>
      </c>
      <c r="E1860" s="26" t="str">
        <f>IF('4 Price book'!D1862="","",VLOOKUP('4 Price book'!D1862,'2 Lists'!$I$10:$J$999,2,FALSE))</f>
        <v/>
      </c>
      <c r="F1860" s="26" t="str">
        <f>IF('4 Price book'!E1862="","",'4 Price book'!E1862)</f>
        <v/>
      </c>
      <c r="G1860" s="26" t="str">
        <f>IF('4 Price book'!F1862="","",'4 Price book'!F1862)</f>
        <v/>
      </c>
      <c r="H1860" s="26" t="str">
        <f>IF('4 Price book'!G1862="","",'4 Price book'!G1862)</f>
        <v/>
      </c>
      <c r="I1860" s="26" t="str">
        <f>IF('4 Price book'!H1862="","",'4 Price book'!H1862)</f>
        <v/>
      </c>
      <c r="J1860" s="26" t="str">
        <f>IF('4 Price book'!I1862="","",'4 Price book'!I1862)</f>
        <v/>
      </c>
      <c r="K1860" s="26" t="str">
        <f>IF('4 Price book'!J1862="","",'4 Price book'!J1862)</f>
        <v/>
      </c>
      <c r="L1860" s="26" t="str">
        <f>IF('4 Price book'!K1862="","",'4 Price book'!K1862)</f>
        <v/>
      </c>
      <c r="M1860" s="26" t="str">
        <f>IF('4 Price book'!K1862="","",VLOOKUP(L1860,'2 Lists'!$F$10:$G$999,2,FALSE))</f>
        <v/>
      </c>
      <c r="N1860" s="26" t="str">
        <f>IF('4 Price book'!L1862="","",'4 Price book'!L1862)</f>
        <v/>
      </c>
      <c r="O1860" s="26" t="str">
        <f>IF('4 Price book'!M1862="","",'4 Price book'!M1862)</f>
        <v/>
      </c>
      <c r="P1860" s="26" t="str">
        <f>IF('4 Price book'!N1862="","",'4 Price book'!N1862)</f>
        <v/>
      </c>
      <c r="Q1860" s="26" t="str">
        <f>IF('4 Price book'!O1862="","",'4 Price book'!O1862)</f>
        <v/>
      </c>
      <c r="R1860" s="34"/>
      <c r="S1860" s="34"/>
      <c r="T1860" s="34"/>
      <c r="U1860" s="34"/>
      <c r="V1860" s="34"/>
    </row>
    <row r="1861" spans="1:22" ht="15" customHeight="1" x14ac:dyDescent="0.25">
      <c r="A1861" s="26">
        <v>1860</v>
      </c>
      <c r="B1861" s="26" t="str">
        <f>IF('1 Cover'!$B$27="Yes",IFERROR(VLOOKUP('4 Price book'!C1863,'Catalogs (internal)'!$L$2:$N$991,2,FALSE),""),IF('4 Price book'!C1863="","",'4 Price book'!C1863))</f>
        <v/>
      </c>
      <c r="C1861" s="26" t="str">
        <f>IF('4 Price book'!C1863="","",IF('1 Cover'!$B$27="No","",IFERROR(VLOOKUP('4 Price book'!C1863,'Catalogs (internal)'!$L$2:$N$991,3,FALSE),"")))</f>
        <v/>
      </c>
      <c r="D1861" s="26" t="str">
        <f>IF('4 Price book'!D1863="","",'4 Price book'!D1863)</f>
        <v/>
      </c>
      <c r="E1861" s="26" t="str">
        <f>IF('4 Price book'!D1863="","",VLOOKUP('4 Price book'!D1863,'2 Lists'!$I$10:$J$999,2,FALSE))</f>
        <v/>
      </c>
      <c r="F1861" s="26" t="str">
        <f>IF('4 Price book'!E1863="","",'4 Price book'!E1863)</f>
        <v/>
      </c>
      <c r="G1861" s="26" t="str">
        <f>IF('4 Price book'!F1863="","",'4 Price book'!F1863)</f>
        <v/>
      </c>
      <c r="H1861" s="26" t="str">
        <f>IF('4 Price book'!G1863="","",'4 Price book'!G1863)</f>
        <v/>
      </c>
      <c r="I1861" s="26" t="str">
        <f>IF('4 Price book'!H1863="","",'4 Price book'!H1863)</f>
        <v/>
      </c>
      <c r="J1861" s="26" t="str">
        <f>IF('4 Price book'!I1863="","",'4 Price book'!I1863)</f>
        <v/>
      </c>
      <c r="K1861" s="26" t="str">
        <f>IF('4 Price book'!J1863="","",'4 Price book'!J1863)</f>
        <v/>
      </c>
      <c r="L1861" s="26" t="str">
        <f>IF('4 Price book'!K1863="","",'4 Price book'!K1863)</f>
        <v/>
      </c>
      <c r="M1861" s="26" t="str">
        <f>IF('4 Price book'!K1863="","",VLOOKUP(L1861,'2 Lists'!$F$10:$G$999,2,FALSE))</f>
        <v/>
      </c>
      <c r="N1861" s="26" t="str">
        <f>IF('4 Price book'!L1863="","",'4 Price book'!L1863)</f>
        <v/>
      </c>
      <c r="O1861" s="26" t="str">
        <f>IF('4 Price book'!M1863="","",'4 Price book'!M1863)</f>
        <v/>
      </c>
      <c r="P1861" s="26" t="str">
        <f>IF('4 Price book'!N1863="","",'4 Price book'!N1863)</f>
        <v/>
      </c>
      <c r="Q1861" s="26" t="str">
        <f>IF('4 Price book'!O1863="","",'4 Price book'!O1863)</f>
        <v/>
      </c>
      <c r="R1861" s="34"/>
      <c r="S1861" s="34"/>
      <c r="T1861" s="34"/>
      <c r="U1861" s="34"/>
      <c r="V1861" s="34"/>
    </row>
    <row r="1862" spans="1:22" ht="15" customHeight="1" x14ac:dyDescent="0.25">
      <c r="A1862" s="26">
        <v>1861</v>
      </c>
      <c r="B1862" s="26" t="str">
        <f>IF('1 Cover'!$B$27="Yes",IFERROR(VLOOKUP('4 Price book'!C1864,'Catalogs (internal)'!$L$2:$N$991,2,FALSE),""),IF('4 Price book'!C1864="","",'4 Price book'!C1864))</f>
        <v/>
      </c>
      <c r="C1862" s="26" t="str">
        <f>IF('4 Price book'!C1864="","",IF('1 Cover'!$B$27="No","",IFERROR(VLOOKUP('4 Price book'!C1864,'Catalogs (internal)'!$L$2:$N$991,3,FALSE),"")))</f>
        <v/>
      </c>
      <c r="D1862" s="26" t="str">
        <f>IF('4 Price book'!D1864="","",'4 Price book'!D1864)</f>
        <v/>
      </c>
      <c r="E1862" s="26" t="str">
        <f>IF('4 Price book'!D1864="","",VLOOKUP('4 Price book'!D1864,'2 Lists'!$I$10:$J$999,2,FALSE))</f>
        <v/>
      </c>
      <c r="F1862" s="26" t="str">
        <f>IF('4 Price book'!E1864="","",'4 Price book'!E1864)</f>
        <v/>
      </c>
      <c r="G1862" s="26" t="str">
        <f>IF('4 Price book'!F1864="","",'4 Price book'!F1864)</f>
        <v/>
      </c>
      <c r="H1862" s="26" t="str">
        <f>IF('4 Price book'!G1864="","",'4 Price book'!G1864)</f>
        <v/>
      </c>
      <c r="I1862" s="26" t="str">
        <f>IF('4 Price book'!H1864="","",'4 Price book'!H1864)</f>
        <v/>
      </c>
      <c r="J1862" s="26" t="str">
        <f>IF('4 Price book'!I1864="","",'4 Price book'!I1864)</f>
        <v/>
      </c>
      <c r="K1862" s="26" t="str">
        <f>IF('4 Price book'!J1864="","",'4 Price book'!J1864)</f>
        <v/>
      </c>
      <c r="L1862" s="26" t="str">
        <f>IF('4 Price book'!K1864="","",'4 Price book'!K1864)</f>
        <v/>
      </c>
      <c r="M1862" s="26" t="str">
        <f>IF('4 Price book'!K1864="","",VLOOKUP(L1862,'2 Lists'!$F$10:$G$999,2,FALSE))</f>
        <v/>
      </c>
      <c r="N1862" s="26" t="str">
        <f>IF('4 Price book'!L1864="","",'4 Price book'!L1864)</f>
        <v/>
      </c>
      <c r="O1862" s="26" t="str">
        <f>IF('4 Price book'!M1864="","",'4 Price book'!M1864)</f>
        <v/>
      </c>
      <c r="P1862" s="26" t="str">
        <f>IF('4 Price book'!N1864="","",'4 Price book'!N1864)</f>
        <v/>
      </c>
      <c r="Q1862" s="26" t="str">
        <f>IF('4 Price book'!O1864="","",'4 Price book'!O1864)</f>
        <v/>
      </c>
      <c r="R1862" s="34"/>
      <c r="S1862" s="34"/>
      <c r="T1862" s="34"/>
      <c r="U1862" s="34"/>
      <c r="V1862" s="34"/>
    </row>
    <row r="1863" spans="1:22" ht="15" customHeight="1" x14ac:dyDescent="0.25">
      <c r="A1863" s="26">
        <v>1862</v>
      </c>
      <c r="B1863" s="26" t="str">
        <f>IF('1 Cover'!$B$27="Yes",IFERROR(VLOOKUP('4 Price book'!C1865,'Catalogs (internal)'!$L$2:$N$991,2,FALSE),""),IF('4 Price book'!C1865="","",'4 Price book'!C1865))</f>
        <v/>
      </c>
      <c r="C1863" s="26" t="str">
        <f>IF('4 Price book'!C1865="","",IF('1 Cover'!$B$27="No","",IFERROR(VLOOKUP('4 Price book'!C1865,'Catalogs (internal)'!$L$2:$N$991,3,FALSE),"")))</f>
        <v/>
      </c>
      <c r="D1863" s="26" t="str">
        <f>IF('4 Price book'!D1865="","",'4 Price book'!D1865)</f>
        <v/>
      </c>
      <c r="E1863" s="26" t="str">
        <f>IF('4 Price book'!D1865="","",VLOOKUP('4 Price book'!D1865,'2 Lists'!$I$10:$J$999,2,FALSE))</f>
        <v/>
      </c>
      <c r="F1863" s="26" t="str">
        <f>IF('4 Price book'!E1865="","",'4 Price book'!E1865)</f>
        <v/>
      </c>
      <c r="G1863" s="26" t="str">
        <f>IF('4 Price book'!F1865="","",'4 Price book'!F1865)</f>
        <v/>
      </c>
      <c r="H1863" s="26" t="str">
        <f>IF('4 Price book'!G1865="","",'4 Price book'!G1865)</f>
        <v/>
      </c>
      <c r="I1863" s="26" t="str">
        <f>IF('4 Price book'!H1865="","",'4 Price book'!H1865)</f>
        <v/>
      </c>
      <c r="J1863" s="26" t="str">
        <f>IF('4 Price book'!I1865="","",'4 Price book'!I1865)</f>
        <v/>
      </c>
      <c r="K1863" s="26" t="str">
        <f>IF('4 Price book'!J1865="","",'4 Price book'!J1865)</f>
        <v/>
      </c>
      <c r="L1863" s="26" t="str">
        <f>IF('4 Price book'!K1865="","",'4 Price book'!K1865)</f>
        <v/>
      </c>
      <c r="M1863" s="26" t="str">
        <f>IF('4 Price book'!K1865="","",VLOOKUP(L1863,'2 Lists'!$F$10:$G$999,2,FALSE))</f>
        <v/>
      </c>
      <c r="N1863" s="26" t="str">
        <f>IF('4 Price book'!L1865="","",'4 Price book'!L1865)</f>
        <v/>
      </c>
      <c r="O1863" s="26" t="str">
        <f>IF('4 Price book'!M1865="","",'4 Price book'!M1865)</f>
        <v/>
      </c>
      <c r="P1863" s="26" t="str">
        <f>IF('4 Price book'!N1865="","",'4 Price book'!N1865)</f>
        <v/>
      </c>
      <c r="Q1863" s="26" t="str">
        <f>IF('4 Price book'!O1865="","",'4 Price book'!O1865)</f>
        <v/>
      </c>
      <c r="R1863" s="34"/>
      <c r="S1863" s="34"/>
      <c r="T1863" s="34"/>
      <c r="U1863" s="34"/>
      <c r="V1863" s="34"/>
    </row>
    <row r="1864" spans="1:22" ht="15" customHeight="1" x14ac:dyDescent="0.25">
      <c r="A1864" s="26">
        <v>1863</v>
      </c>
      <c r="B1864" s="26" t="str">
        <f>IF('1 Cover'!$B$27="Yes",IFERROR(VLOOKUP('4 Price book'!C1866,'Catalogs (internal)'!$L$2:$N$991,2,FALSE),""),IF('4 Price book'!C1866="","",'4 Price book'!C1866))</f>
        <v/>
      </c>
      <c r="C1864" s="26" t="str">
        <f>IF('4 Price book'!C1866="","",IF('1 Cover'!$B$27="No","",IFERROR(VLOOKUP('4 Price book'!C1866,'Catalogs (internal)'!$L$2:$N$991,3,FALSE),"")))</f>
        <v/>
      </c>
      <c r="D1864" s="26" t="str">
        <f>IF('4 Price book'!D1866="","",'4 Price book'!D1866)</f>
        <v/>
      </c>
      <c r="E1864" s="26" t="str">
        <f>IF('4 Price book'!D1866="","",VLOOKUP('4 Price book'!D1866,'2 Lists'!$I$10:$J$999,2,FALSE))</f>
        <v/>
      </c>
      <c r="F1864" s="26" t="str">
        <f>IF('4 Price book'!E1866="","",'4 Price book'!E1866)</f>
        <v/>
      </c>
      <c r="G1864" s="26" t="str">
        <f>IF('4 Price book'!F1866="","",'4 Price book'!F1866)</f>
        <v/>
      </c>
      <c r="H1864" s="26" t="str">
        <f>IF('4 Price book'!G1866="","",'4 Price book'!G1866)</f>
        <v/>
      </c>
      <c r="I1864" s="26" t="str">
        <f>IF('4 Price book'!H1866="","",'4 Price book'!H1866)</f>
        <v/>
      </c>
      <c r="J1864" s="26" t="str">
        <f>IF('4 Price book'!I1866="","",'4 Price book'!I1866)</f>
        <v/>
      </c>
      <c r="K1864" s="26" t="str">
        <f>IF('4 Price book'!J1866="","",'4 Price book'!J1866)</f>
        <v/>
      </c>
      <c r="L1864" s="26" t="str">
        <f>IF('4 Price book'!K1866="","",'4 Price book'!K1866)</f>
        <v/>
      </c>
      <c r="M1864" s="26" t="str">
        <f>IF('4 Price book'!K1866="","",VLOOKUP(L1864,'2 Lists'!$F$10:$G$999,2,FALSE))</f>
        <v/>
      </c>
      <c r="N1864" s="26" t="str">
        <f>IF('4 Price book'!L1866="","",'4 Price book'!L1866)</f>
        <v/>
      </c>
      <c r="O1864" s="26" t="str">
        <f>IF('4 Price book'!M1866="","",'4 Price book'!M1866)</f>
        <v/>
      </c>
      <c r="P1864" s="26" t="str">
        <f>IF('4 Price book'!N1866="","",'4 Price book'!N1866)</f>
        <v/>
      </c>
      <c r="Q1864" s="26" t="str">
        <f>IF('4 Price book'!O1866="","",'4 Price book'!O1866)</f>
        <v/>
      </c>
      <c r="R1864" s="34"/>
      <c r="S1864" s="34"/>
      <c r="T1864" s="34"/>
      <c r="U1864" s="34"/>
      <c r="V1864" s="34"/>
    </row>
    <row r="1865" spans="1:22" ht="15" customHeight="1" x14ac:dyDescent="0.25">
      <c r="A1865" s="26">
        <v>1864</v>
      </c>
      <c r="B1865" s="26" t="str">
        <f>IF('1 Cover'!$B$27="Yes",IFERROR(VLOOKUP('4 Price book'!C1867,'Catalogs (internal)'!$L$2:$N$991,2,FALSE),""),IF('4 Price book'!C1867="","",'4 Price book'!C1867))</f>
        <v/>
      </c>
      <c r="C1865" s="26" t="str">
        <f>IF('4 Price book'!C1867="","",IF('1 Cover'!$B$27="No","",IFERROR(VLOOKUP('4 Price book'!C1867,'Catalogs (internal)'!$L$2:$N$991,3,FALSE),"")))</f>
        <v/>
      </c>
      <c r="D1865" s="26" t="str">
        <f>IF('4 Price book'!D1867="","",'4 Price book'!D1867)</f>
        <v/>
      </c>
      <c r="E1865" s="26" t="str">
        <f>IF('4 Price book'!D1867="","",VLOOKUP('4 Price book'!D1867,'2 Lists'!$I$10:$J$999,2,FALSE))</f>
        <v/>
      </c>
      <c r="F1865" s="26" t="str">
        <f>IF('4 Price book'!E1867="","",'4 Price book'!E1867)</f>
        <v/>
      </c>
      <c r="G1865" s="26" t="str">
        <f>IF('4 Price book'!F1867="","",'4 Price book'!F1867)</f>
        <v/>
      </c>
      <c r="H1865" s="26" t="str">
        <f>IF('4 Price book'!G1867="","",'4 Price book'!G1867)</f>
        <v/>
      </c>
      <c r="I1865" s="26" t="str">
        <f>IF('4 Price book'!H1867="","",'4 Price book'!H1867)</f>
        <v/>
      </c>
      <c r="J1865" s="26" t="str">
        <f>IF('4 Price book'!I1867="","",'4 Price book'!I1867)</f>
        <v/>
      </c>
      <c r="K1865" s="26" t="str">
        <f>IF('4 Price book'!J1867="","",'4 Price book'!J1867)</f>
        <v/>
      </c>
      <c r="L1865" s="26" t="str">
        <f>IF('4 Price book'!K1867="","",'4 Price book'!K1867)</f>
        <v/>
      </c>
      <c r="M1865" s="26" t="str">
        <f>IF('4 Price book'!K1867="","",VLOOKUP(L1865,'2 Lists'!$F$10:$G$999,2,FALSE))</f>
        <v/>
      </c>
      <c r="N1865" s="26" t="str">
        <f>IF('4 Price book'!L1867="","",'4 Price book'!L1867)</f>
        <v/>
      </c>
      <c r="O1865" s="26" t="str">
        <f>IF('4 Price book'!M1867="","",'4 Price book'!M1867)</f>
        <v/>
      </c>
      <c r="P1865" s="26" t="str">
        <f>IF('4 Price book'!N1867="","",'4 Price book'!N1867)</f>
        <v/>
      </c>
      <c r="Q1865" s="26" t="str">
        <f>IF('4 Price book'!O1867="","",'4 Price book'!O1867)</f>
        <v/>
      </c>
      <c r="R1865" s="34"/>
      <c r="S1865" s="34"/>
      <c r="T1865" s="34"/>
      <c r="U1865" s="34"/>
      <c r="V1865" s="34"/>
    </row>
    <row r="1866" spans="1:22" ht="15" customHeight="1" x14ac:dyDescent="0.25">
      <c r="A1866" s="26">
        <v>1865</v>
      </c>
      <c r="B1866" s="26" t="str">
        <f>IF('1 Cover'!$B$27="Yes",IFERROR(VLOOKUP('4 Price book'!C1868,'Catalogs (internal)'!$L$2:$N$991,2,FALSE),""),IF('4 Price book'!C1868="","",'4 Price book'!C1868))</f>
        <v/>
      </c>
      <c r="C1866" s="26" t="str">
        <f>IF('4 Price book'!C1868="","",IF('1 Cover'!$B$27="No","",IFERROR(VLOOKUP('4 Price book'!C1868,'Catalogs (internal)'!$L$2:$N$991,3,FALSE),"")))</f>
        <v/>
      </c>
      <c r="D1866" s="26" t="str">
        <f>IF('4 Price book'!D1868="","",'4 Price book'!D1868)</f>
        <v/>
      </c>
      <c r="E1866" s="26" t="str">
        <f>IF('4 Price book'!D1868="","",VLOOKUP('4 Price book'!D1868,'2 Lists'!$I$10:$J$999,2,FALSE))</f>
        <v/>
      </c>
      <c r="F1866" s="26" t="str">
        <f>IF('4 Price book'!E1868="","",'4 Price book'!E1868)</f>
        <v/>
      </c>
      <c r="G1866" s="26" t="str">
        <f>IF('4 Price book'!F1868="","",'4 Price book'!F1868)</f>
        <v/>
      </c>
      <c r="H1866" s="26" t="str">
        <f>IF('4 Price book'!G1868="","",'4 Price book'!G1868)</f>
        <v/>
      </c>
      <c r="I1866" s="26" t="str">
        <f>IF('4 Price book'!H1868="","",'4 Price book'!H1868)</f>
        <v/>
      </c>
      <c r="J1866" s="26" t="str">
        <f>IF('4 Price book'!I1868="","",'4 Price book'!I1868)</f>
        <v/>
      </c>
      <c r="K1866" s="26" t="str">
        <f>IF('4 Price book'!J1868="","",'4 Price book'!J1868)</f>
        <v/>
      </c>
      <c r="L1866" s="26" t="str">
        <f>IF('4 Price book'!K1868="","",'4 Price book'!K1868)</f>
        <v/>
      </c>
      <c r="M1866" s="26" t="str">
        <f>IF('4 Price book'!K1868="","",VLOOKUP(L1866,'2 Lists'!$F$10:$G$999,2,FALSE))</f>
        <v/>
      </c>
      <c r="N1866" s="26" t="str">
        <f>IF('4 Price book'!L1868="","",'4 Price book'!L1868)</f>
        <v/>
      </c>
      <c r="O1866" s="26" t="str">
        <f>IF('4 Price book'!M1868="","",'4 Price book'!M1868)</f>
        <v/>
      </c>
      <c r="P1866" s="26" t="str">
        <f>IF('4 Price book'!N1868="","",'4 Price book'!N1868)</f>
        <v/>
      </c>
      <c r="Q1866" s="26" t="str">
        <f>IF('4 Price book'!O1868="","",'4 Price book'!O1868)</f>
        <v/>
      </c>
      <c r="R1866" s="34"/>
      <c r="S1866" s="34"/>
      <c r="T1866" s="34"/>
      <c r="U1866" s="34"/>
      <c r="V1866" s="34"/>
    </row>
    <row r="1867" spans="1:22" ht="15" customHeight="1" x14ac:dyDescent="0.25">
      <c r="A1867" s="26">
        <v>1866</v>
      </c>
      <c r="B1867" s="26" t="str">
        <f>IF('1 Cover'!$B$27="Yes",IFERROR(VLOOKUP('4 Price book'!C1869,'Catalogs (internal)'!$L$2:$N$991,2,FALSE),""),IF('4 Price book'!C1869="","",'4 Price book'!C1869))</f>
        <v/>
      </c>
      <c r="C1867" s="26" t="str">
        <f>IF('4 Price book'!C1869="","",IF('1 Cover'!$B$27="No","",IFERROR(VLOOKUP('4 Price book'!C1869,'Catalogs (internal)'!$L$2:$N$991,3,FALSE),"")))</f>
        <v/>
      </c>
      <c r="D1867" s="26" t="str">
        <f>IF('4 Price book'!D1869="","",'4 Price book'!D1869)</f>
        <v/>
      </c>
      <c r="E1867" s="26" t="str">
        <f>IF('4 Price book'!D1869="","",VLOOKUP('4 Price book'!D1869,'2 Lists'!$I$10:$J$999,2,FALSE))</f>
        <v/>
      </c>
      <c r="F1867" s="26" t="str">
        <f>IF('4 Price book'!E1869="","",'4 Price book'!E1869)</f>
        <v/>
      </c>
      <c r="G1867" s="26" t="str">
        <f>IF('4 Price book'!F1869="","",'4 Price book'!F1869)</f>
        <v/>
      </c>
      <c r="H1867" s="26" t="str">
        <f>IF('4 Price book'!G1869="","",'4 Price book'!G1869)</f>
        <v/>
      </c>
      <c r="I1867" s="26" t="str">
        <f>IF('4 Price book'!H1869="","",'4 Price book'!H1869)</f>
        <v/>
      </c>
      <c r="J1867" s="26" t="str">
        <f>IF('4 Price book'!I1869="","",'4 Price book'!I1869)</f>
        <v/>
      </c>
      <c r="K1867" s="26" t="str">
        <f>IF('4 Price book'!J1869="","",'4 Price book'!J1869)</f>
        <v/>
      </c>
      <c r="L1867" s="26" t="str">
        <f>IF('4 Price book'!K1869="","",'4 Price book'!K1869)</f>
        <v/>
      </c>
      <c r="M1867" s="26" t="str">
        <f>IF('4 Price book'!K1869="","",VLOOKUP(L1867,'2 Lists'!$F$10:$G$999,2,FALSE))</f>
        <v/>
      </c>
      <c r="N1867" s="26" t="str">
        <f>IF('4 Price book'!L1869="","",'4 Price book'!L1869)</f>
        <v/>
      </c>
      <c r="O1867" s="26" t="str">
        <f>IF('4 Price book'!M1869="","",'4 Price book'!M1869)</f>
        <v/>
      </c>
      <c r="P1867" s="26" t="str">
        <f>IF('4 Price book'!N1869="","",'4 Price book'!N1869)</f>
        <v/>
      </c>
      <c r="Q1867" s="26" t="str">
        <f>IF('4 Price book'!O1869="","",'4 Price book'!O1869)</f>
        <v/>
      </c>
      <c r="R1867" s="34"/>
      <c r="S1867" s="34"/>
      <c r="T1867" s="34"/>
      <c r="U1867" s="34"/>
      <c r="V1867" s="34"/>
    </row>
    <row r="1868" spans="1:22" ht="15" customHeight="1" x14ac:dyDescent="0.25">
      <c r="A1868" s="26">
        <v>1867</v>
      </c>
      <c r="B1868" s="26" t="str">
        <f>IF('1 Cover'!$B$27="Yes",IFERROR(VLOOKUP('4 Price book'!C1870,'Catalogs (internal)'!$L$2:$N$991,2,FALSE),""),IF('4 Price book'!C1870="","",'4 Price book'!C1870))</f>
        <v/>
      </c>
      <c r="C1868" s="26" t="str">
        <f>IF('4 Price book'!C1870="","",IF('1 Cover'!$B$27="No","",IFERROR(VLOOKUP('4 Price book'!C1870,'Catalogs (internal)'!$L$2:$N$991,3,FALSE),"")))</f>
        <v/>
      </c>
      <c r="D1868" s="26" t="str">
        <f>IF('4 Price book'!D1870="","",'4 Price book'!D1870)</f>
        <v/>
      </c>
      <c r="E1868" s="26" t="str">
        <f>IF('4 Price book'!D1870="","",VLOOKUP('4 Price book'!D1870,'2 Lists'!$I$10:$J$999,2,FALSE))</f>
        <v/>
      </c>
      <c r="F1868" s="26" t="str">
        <f>IF('4 Price book'!E1870="","",'4 Price book'!E1870)</f>
        <v/>
      </c>
      <c r="G1868" s="26" t="str">
        <f>IF('4 Price book'!F1870="","",'4 Price book'!F1870)</f>
        <v/>
      </c>
      <c r="H1868" s="26" t="str">
        <f>IF('4 Price book'!G1870="","",'4 Price book'!G1870)</f>
        <v/>
      </c>
      <c r="I1868" s="26" t="str">
        <f>IF('4 Price book'!H1870="","",'4 Price book'!H1870)</f>
        <v/>
      </c>
      <c r="J1868" s="26" t="str">
        <f>IF('4 Price book'!I1870="","",'4 Price book'!I1870)</f>
        <v/>
      </c>
      <c r="K1868" s="26" t="str">
        <f>IF('4 Price book'!J1870="","",'4 Price book'!J1870)</f>
        <v/>
      </c>
      <c r="L1868" s="26" t="str">
        <f>IF('4 Price book'!K1870="","",'4 Price book'!K1870)</f>
        <v/>
      </c>
      <c r="M1868" s="26" t="str">
        <f>IF('4 Price book'!K1870="","",VLOOKUP(L1868,'2 Lists'!$F$10:$G$999,2,FALSE))</f>
        <v/>
      </c>
      <c r="N1868" s="26" t="str">
        <f>IF('4 Price book'!L1870="","",'4 Price book'!L1870)</f>
        <v/>
      </c>
      <c r="O1868" s="26" t="str">
        <f>IF('4 Price book'!M1870="","",'4 Price book'!M1870)</f>
        <v/>
      </c>
      <c r="P1868" s="26" t="str">
        <f>IF('4 Price book'!N1870="","",'4 Price book'!N1870)</f>
        <v/>
      </c>
      <c r="Q1868" s="26" t="str">
        <f>IF('4 Price book'!O1870="","",'4 Price book'!O1870)</f>
        <v/>
      </c>
      <c r="R1868" s="34"/>
      <c r="S1868" s="34"/>
      <c r="T1868" s="34"/>
      <c r="U1868" s="34"/>
      <c r="V1868" s="34"/>
    </row>
    <row r="1869" spans="1:22" ht="15" customHeight="1" x14ac:dyDescent="0.25">
      <c r="A1869" s="26">
        <v>1868</v>
      </c>
      <c r="B1869" s="26" t="str">
        <f>IF('1 Cover'!$B$27="Yes",IFERROR(VLOOKUP('4 Price book'!C1871,'Catalogs (internal)'!$L$2:$N$991,2,FALSE),""),IF('4 Price book'!C1871="","",'4 Price book'!C1871))</f>
        <v/>
      </c>
      <c r="C1869" s="26" t="str">
        <f>IF('4 Price book'!C1871="","",IF('1 Cover'!$B$27="No","",IFERROR(VLOOKUP('4 Price book'!C1871,'Catalogs (internal)'!$L$2:$N$991,3,FALSE),"")))</f>
        <v/>
      </c>
      <c r="D1869" s="26" t="str">
        <f>IF('4 Price book'!D1871="","",'4 Price book'!D1871)</f>
        <v/>
      </c>
      <c r="E1869" s="26" t="str">
        <f>IF('4 Price book'!D1871="","",VLOOKUP('4 Price book'!D1871,'2 Lists'!$I$10:$J$999,2,FALSE))</f>
        <v/>
      </c>
      <c r="F1869" s="26" t="str">
        <f>IF('4 Price book'!E1871="","",'4 Price book'!E1871)</f>
        <v/>
      </c>
      <c r="G1869" s="26" t="str">
        <f>IF('4 Price book'!F1871="","",'4 Price book'!F1871)</f>
        <v/>
      </c>
      <c r="H1869" s="26" t="str">
        <f>IF('4 Price book'!G1871="","",'4 Price book'!G1871)</f>
        <v/>
      </c>
      <c r="I1869" s="26" t="str">
        <f>IF('4 Price book'!H1871="","",'4 Price book'!H1871)</f>
        <v/>
      </c>
      <c r="J1869" s="26" t="str">
        <f>IF('4 Price book'!I1871="","",'4 Price book'!I1871)</f>
        <v/>
      </c>
      <c r="K1869" s="26" t="str">
        <f>IF('4 Price book'!J1871="","",'4 Price book'!J1871)</f>
        <v/>
      </c>
      <c r="L1869" s="26" t="str">
        <f>IF('4 Price book'!K1871="","",'4 Price book'!K1871)</f>
        <v/>
      </c>
      <c r="M1869" s="26" t="str">
        <f>IF('4 Price book'!K1871="","",VLOOKUP(L1869,'2 Lists'!$F$10:$G$999,2,FALSE))</f>
        <v/>
      </c>
      <c r="N1869" s="26" t="str">
        <f>IF('4 Price book'!L1871="","",'4 Price book'!L1871)</f>
        <v/>
      </c>
      <c r="O1869" s="26" t="str">
        <f>IF('4 Price book'!M1871="","",'4 Price book'!M1871)</f>
        <v/>
      </c>
      <c r="P1869" s="26" t="str">
        <f>IF('4 Price book'!N1871="","",'4 Price book'!N1871)</f>
        <v/>
      </c>
      <c r="Q1869" s="26" t="str">
        <f>IF('4 Price book'!O1871="","",'4 Price book'!O1871)</f>
        <v/>
      </c>
      <c r="R1869" s="34"/>
      <c r="S1869" s="34"/>
      <c r="T1869" s="34"/>
      <c r="U1869" s="34"/>
      <c r="V1869" s="34"/>
    </row>
    <row r="1870" spans="1:22" ht="15" customHeight="1" x14ac:dyDescent="0.25">
      <c r="A1870" s="26">
        <v>1869</v>
      </c>
      <c r="B1870" s="26" t="str">
        <f>IF('1 Cover'!$B$27="Yes",IFERROR(VLOOKUP('4 Price book'!C1872,'Catalogs (internal)'!$L$2:$N$991,2,FALSE),""),IF('4 Price book'!C1872="","",'4 Price book'!C1872))</f>
        <v/>
      </c>
      <c r="C1870" s="26" t="str">
        <f>IF('4 Price book'!C1872="","",IF('1 Cover'!$B$27="No","",IFERROR(VLOOKUP('4 Price book'!C1872,'Catalogs (internal)'!$L$2:$N$991,3,FALSE),"")))</f>
        <v/>
      </c>
      <c r="D1870" s="26" t="str">
        <f>IF('4 Price book'!D1872="","",'4 Price book'!D1872)</f>
        <v/>
      </c>
      <c r="E1870" s="26" t="str">
        <f>IF('4 Price book'!D1872="","",VLOOKUP('4 Price book'!D1872,'2 Lists'!$I$10:$J$999,2,FALSE))</f>
        <v/>
      </c>
      <c r="F1870" s="26" t="str">
        <f>IF('4 Price book'!E1872="","",'4 Price book'!E1872)</f>
        <v/>
      </c>
      <c r="G1870" s="26" t="str">
        <f>IF('4 Price book'!F1872="","",'4 Price book'!F1872)</f>
        <v/>
      </c>
      <c r="H1870" s="26" t="str">
        <f>IF('4 Price book'!G1872="","",'4 Price book'!G1872)</f>
        <v/>
      </c>
      <c r="I1870" s="26" t="str">
        <f>IF('4 Price book'!H1872="","",'4 Price book'!H1872)</f>
        <v/>
      </c>
      <c r="J1870" s="26" t="str">
        <f>IF('4 Price book'!I1872="","",'4 Price book'!I1872)</f>
        <v/>
      </c>
      <c r="K1870" s="26" t="str">
        <f>IF('4 Price book'!J1872="","",'4 Price book'!J1872)</f>
        <v/>
      </c>
      <c r="L1870" s="26" t="str">
        <f>IF('4 Price book'!K1872="","",'4 Price book'!K1872)</f>
        <v/>
      </c>
      <c r="M1870" s="26" t="str">
        <f>IF('4 Price book'!K1872="","",VLOOKUP(L1870,'2 Lists'!$F$10:$G$999,2,FALSE))</f>
        <v/>
      </c>
      <c r="N1870" s="26" t="str">
        <f>IF('4 Price book'!L1872="","",'4 Price book'!L1872)</f>
        <v/>
      </c>
      <c r="O1870" s="26" t="str">
        <f>IF('4 Price book'!M1872="","",'4 Price book'!M1872)</f>
        <v/>
      </c>
      <c r="P1870" s="26" t="str">
        <f>IF('4 Price book'!N1872="","",'4 Price book'!N1872)</f>
        <v/>
      </c>
      <c r="Q1870" s="26" t="str">
        <f>IF('4 Price book'!O1872="","",'4 Price book'!O1872)</f>
        <v/>
      </c>
      <c r="R1870" s="34"/>
      <c r="S1870" s="34"/>
      <c r="T1870" s="34"/>
      <c r="U1870" s="34"/>
      <c r="V1870" s="34"/>
    </row>
    <row r="1871" spans="1:22" ht="15" customHeight="1" x14ac:dyDescent="0.25">
      <c r="A1871" s="26">
        <v>1870</v>
      </c>
      <c r="B1871" s="26" t="str">
        <f>IF('1 Cover'!$B$27="Yes",IFERROR(VLOOKUP('4 Price book'!C1873,'Catalogs (internal)'!$L$2:$N$991,2,FALSE),""),IF('4 Price book'!C1873="","",'4 Price book'!C1873))</f>
        <v/>
      </c>
      <c r="C1871" s="26" t="str">
        <f>IF('4 Price book'!C1873="","",IF('1 Cover'!$B$27="No","",IFERROR(VLOOKUP('4 Price book'!C1873,'Catalogs (internal)'!$L$2:$N$991,3,FALSE),"")))</f>
        <v/>
      </c>
      <c r="D1871" s="26" t="str">
        <f>IF('4 Price book'!D1873="","",'4 Price book'!D1873)</f>
        <v/>
      </c>
      <c r="E1871" s="26" t="str">
        <f>IF('4 Price book'!D1873="","",VLOOKUP('4 Price book'!D1873,'2 Lists'!$I$10:$J$999,2,FALSE))</f>
        <v/>
      </c>
      <c r="F1871" s="26" t="str">
        <f>IF('4 Price book'!E1873="","",'4 Price book'!E1873)</f>
        <v/>
      </c>
      <c r="G1871" s="26" t="str">
        <f>IF('4 Price book'!F1873="","",'4 Price book'!F1873)</f>
        <v/>
      </c>
      <c r="H1871" s="26" t="str">
        <f>IF('4 Price book'!G1873="","",'4 Price book'!G1873)</f>
        <v/>
      </c>
      <c r="I1871" s="26" t="str">
        <f>IF('4 Price book'!H1873="","",'4 Price book'!H1873)</f>
        <v/>
      </c>
      <c r="J1871" s="26" t="str">
        <f>IF('4 Price book'!I1873="","",'4 Price book'!I1873)</f>
        <v/>
      </c>
      <c r="K1871" s="26" t="str">
        <f>IF('4 Price book'!J1873="","",'4 Price book'!J1873)</f>
        <v/>
      </c>
      <c r="L1871" s="26" t="str">
        <f>IF('4 Price book'!K1873="","",'4 Price book'!K1873)</f>
        <v/>
      </c>
      <c r="M1871" s="26" t="str">
        <f>IF('4 Price book'!K1873="","",VLOOKUP(L1871,'2 Lists'!$F$10:$G$999,2,FALSE))</f>
        <v/>
      </c>
      <c r="N1871" s="26" t="str">
        <f>IF('4 Price book'!L1873="","",'4 Price book'!L1873)</f>
        <v/>
      </c>
      <c r="O1871" s="26" t="str">
        <f>IF('4 Price book'!M1873="","",'4 Price book'!M1873)</f>
        <v/>
      </c>
      <c r="P1871" s="26" t="str">
        <f>IF('4 Price book'!N1873="","",'4 Price book'!N1873)</f>
        <v/>
      </c>
      <c r="Q1871" s="26" t="str">
        <f>IF('4 Price book'!O1873="","",'4 Price book'!O1873)</f>
        <v/>
      </c>
      <c r="R1871" s="34"/>
      <c r="S1871" s="34"/>
      <c r="T1871" s="34"/>
      <c r="U1871" s="34"/>
      <c r="V1871" s="34"/>
    </row>
    <row r="1872" spans="1:22" x14ac:dyDescent="0.25">
      <c r="A1872" s="26">
        <v>1871</v>
      </c>
      <c r="B1872" s="26" t="str">
        <f>IF('1 Cover'!$B$27="Yes",IFERROR(VLOOKUP('4 Price book'!C1874,'Catalogs (internal)'!$L$2:$N$991,2,FALSE),""),IF('4 Price book'!C1874="","",'4 Price book'!C1874))</f>
        <v/>
      </c>
      <c r="C1872" s="26" t="str">
        <f>IF('4 Price book'!C1874="","",IF('1 Cover'!$B$27="No","",IFERROR(VLOOKUP('4 Price book'!C1874,'Catalogs (internal)'!$L$2:$N$991,3,FALSE),"")))</f>
        <v/>
      </c>
      <c r="D1872" s="26" t="str">
        <f>IF('4 Price book'!D1874="","",'4 Price book'!D1874)</f>
        <v/>
      </c>
      <c r="E1872" s="26" t="str">
        <f>IF('4 Price book'!D1874="","",VLOOKUP('4 Price book'!D1874,'2 Lists'!$I$10:$J$999,2,FALSE))</f>
        <v/>
      </c>
      <c r="F1872" s="26" t="str">
        <f>IF('4 Price book'!E1874="","",'4 Price book'!E1874)</f>
        <v/>
      </c>
      <c r="G1872" s="26" t="str">
        <f>IF('4 Price book'!F1874="","",'4 Price book'!F1874)</f>
        <v/>
      </c>
      <c r="H1872" s="26" t="str">
        <f>IF('4 Price book'!G1874="","",'4 Price book'!G1874)</f>
        <v/>
      </c>
      <c r="I1872" s="26" t="str">
        <f>IF('4 Price book'!H1874="","",'4 Price book'!H1874)</f>
        <v/>
      </c>
      <c r="J1872" s="26" t="str">
        <f>IF('4 Price book'!I1874="","",'4 Price book'!I1874)</f>
        <v/>
      </c>
      <c r="K1872" s="26" t="str">
        <f>IF('4 Price book'!J1874="","",'4 Price book'!J1874)</f>
        <v/>
      </c>
      <c r="L1872" s="26" t="str">
        <f>IF('4 Price book'!K1874="","",'4 Price book'!K1874)</f>
        <v/>
      </c>
      <c r="M1872" s="26" t="str">
        <f>IF('4 Price book'!K1874="","",VLOOKUP(L1872,'2 Lists'!$F$10:$G$999,2,FALSE))</f>
        <v/>
      </c>
      <c r="N1872" s="26" t="str">
        <f>IF('4 Price book'!L1874="","",'4 Price book'!L1874)</f>
        <v/>
      </c>
      <c r="O1872" s="26" t="str">
        <f>IF('4 Price book'!M1874="","",'4 Price book'!M1874)</f>
        <v/>
      </c>
      <c r="P1872" s="26" t="str">
        <f>IF('4 Price book'!N1874="","",'4 Price book'!N1874)</f>
        <v/>
      </c>
      <c r="Q1872" s="26" t="str">
        <f>IF('4 Price book'!O1874="","",'4 Price book'!O1874)</f>
        <v/>
      </c>
      <c r="R1872" s="34"/>
      <c r="S1872" s="34"/>
      <c r="T1872" s="34"/>
      <c r="U1872" s="34"/>
      <c r="V1872" s="34"/>
    </row>
    <row r="1873" spans="1:22" x14ac:dyDescent="0.25">
      <c r="A1873" s="26">
        <v>1872</v>
      </c>
      <c r="B1873" s="26" t="str">
        <f>IF('1 Cover'!$B$27="Yes",IFERROR(VLOOKUP('4 Price book'!C1875,'Catalogs (internal)'!$L$2:$N$991,2,FALSE),""),IF('4 Price book'!C1875="","",'4 Price book'!C1875))</f>
        <v/>
      </c>
      <c r="C1873" s="26" t="str">
        <f>IF('4 Price book'!C1875="","",IF('1 Cover'!$B$27="No","",IFERROR(VLOOKUP('4 Price book'!C1875,'Catalogs (internal)'!$L$2:$N$991,3,FALSE),"")))</f>
        <v/>
      </c>
      <c r="D1873" s="26" t="str">
        <f>IF('4 Price book'!D1875="","",'4 Price book'!D1875)</f>
        <v/>
      </c>
      <c r="E1873" s="26" t="str">
        <f>IF('4 Price book'!D1875="","",VLOOKUP('4 Price book'!D1875,'2 Lists'!$I$10:$J$999,2,FALSE))</f>
        <v/>
      </c>
      <c r="F1873" s="26" t="str">
        <f>IF('4 Price book'!E1875="","",'4 Price book'!E1875)</f>
        <v/>
      </c>
      <c r="G1873" s="26" t="str">
        <f>IF('4 Price book'!F1875="","",'4 Price book'!F1875)</f>
        <v/>
      </c>
      <c r="H1873" s="26" t="str">
        <f>IF('4 Price book'!G1875="","",'4 Price book'!G1875)</f>
        <v/>
      </c>
      <c r="I1873" s="26" t="str">
        <f>IF('4 Price book'!H1875="","",'4 Price book'!H1875)</f>
        <v/>
      </c>
      <c r="J1873" s="26" t="str">
        <f>IF('4 Price book'!I1875="","",'4 Price book'!I1875)</f>
        <v/>
      </c>
      <c r="K1873" s="26" t="str">
        <f>IF('4 Price book'!J1875="","",'4 Price book'!J1875)</f>
        <v/>
      </c>
      <c r="L1873" s="26" t="str">
        <f>IF('4 Price book'!K1875="","",'4 Price book'!K1875)</f>
        <v/>
      </c>
      <c r="M1873" s="26" t="str">
        <f>IF('4 Price book'!K1875="","",VLOOKUP(L1873,'2 Lists'!$F$10:$G$999,2,FALSE))</f>
        <v/>
      </c>
      <c r="N1873" s="26" t="str">
        <f>IF('4 Price book'!L1875="","",'4 Price book'!L1875)</f>
        <v/>
      </c>
      <c r="O1873" s="26" t="str">
        <f>IF('4 Price book'!M1875="","",'4 Price book'!M1875)</f>
        <v/>
      </c>
      <c r="P1873" s="26" t="str">
        <f>IF('4 Price book'!N1875="","",'4 Price book'!N1875)</f>
        <v/>
      </c>
      <c r="Q1873" s="26" t="str">
        <f>IF('4 Price book'!O1875="","",'4 Price book'!O1875)</f>
        <v/>
      </c>
      <c r="R1873" s="34"/>
      <c r="S1873" s="34"/>
      <c r="T1873" s="34"/>
      <c r="U1873" s="34"/>
      <c r="V1873" s="34"/>
    </row>
    <row r="1874" spans="1:22" x14ac:dyDescent="0.25">
      <c r="A1874" s="26">
        <v>1873</v>
      </c>
      <c r="B1874" s="26" t="str">
        <f>IF('1 Cover'!$B$27="Yes",IFERROR(VLOOKUP('4 Price book'!C1876,'Catalogs (internal)'!$L$2:$N$991,2,FALSE),""),IF('4 Price book'!C1876="","",'4 Price book'!C1876))</f>
        <v/>
      </c>
      <c r="C1874" s="26" t="str">
        <f>IF('4 Price book'!C1876="","",IF('1 Cover'!$B$27="No","",IFERROR(VLOOKUP('4 Price book'!C1876,'Catalogs (internal)'!$L$2:$N$991,3,FALSE),"")))</f>
        <v/>
      </c>
      <c r="D1874" s="26" t="str">
        <f>IF('4 Price book'!D1876="","",'4 Price book'!D1876)</f>
        <v/>
      </c>
      <c r="E1874" s="26" t="str">
        <f>IF('4 Price book'!D1876="","",VLOOKUP('4 Price book'!D1876,'2 Lists'!$I$10:$J$999,2,FALSE))</f>
        <v/>
      </c>
      <c r="F1874" s="26" t="str">
        <f>IF('4 Price book'!E1876="","",'4 Price book'!E1876)</f>
        <v/>
      </c>
      <c r="G1874" s="26" t="str">
        <f>IF('4 Price book'!F1876="","",'4 Price book'!F1876)</f>
        <v/>
      </c>
      <c r="H1874" s="26" t="str">
        <f>IF('4 Price book'!G1876="","",'4 Price book'!G1876)</f>
        <v/>
      </c>
      <c r="I1874" s="26" t="str">
        <f>IF('4 Price book'!H1876="","",'4 Price book'!H1876)</f>
        <v/>
      </c>
      <c r="J1874" s="26" t="str">
        <f>IF('4 Price book'!I1876="","",'4 Price book'!I1876)</f>
        <v/>
      </c>
      <c r="K1874" s="26" t="str">
        <f>IF('4 Price book'!J1876="","",'4 Price book'!J1876)</f>
        <v/>
      </c>
      <c r="L1874" s="26" t="str">
        <f>IF('4 Price book'!K1876="","",'4 Price book'!K1876)</f>
        <v/>
      </c>
      <c r="M1874" s="26" t="str">
        <f>IF('4 Price book'!K1876="","",VLOOKUP(L1874,'2 Lists'!$F$10:$G$999,2,FALSE))</f>
        <v/>
      </c>
      <c r="N1874" s="26" t="str">
        <f>IF('4 Price book'!L1876="","",'4 Price book'!L1876)</f>
        <v/>
      </c>
      <c r="O1874" s="26" t="str">
        <f>IF('4 Price book'!M1876="","",'4 Price book'!M1876)</f>
        <v/>
      </c>
      <c r="P1874" s="26" t="str">
        <f>IF('4 Price book'!N1876="","",'4 Price book'!N1876)</f>
        <v/>
      </c>
      <c r="Q1874" s="26" t="str">
        <f>IF('4 Price book'!O1876="","",'4 Price book'!O1876)</f>
        <v/>
      </c>
      <c r="R1874" s="34"/>
      <c r="S1874" s="34"/>
      <c r="T1874" s="34"/>
      <c r="U1874" s="34"/>
      <c r="V1874" s="34"/>
    </row>
    <row r="1875" spans="1:22" ht="15" customHeight="1" x14ac:dyDescent="0.25">
      <c r="A1875" s="26">
        <v>1874</v>
      </c>
      <c r="B1875" s="26" t="str">
        <f>IF('1 Cover'!$B$27="Yes",IFERROR(VLOOKUP('4 Price book'!C1877,'Catalogs (internal)'!$L$2:$N$991,2,FALSE),""),IF('4 Price book'!C1877="","",'4 Price book'!C1877))</f>
        <v/>
      </c>
      <c r="C1875" s="26" t="str">
        <f>IF('4 Price book'!C1877="","",IF('1 Cover'!$B$27="No","",IFERROR(VLOOKUP('4 Price book'!C1877,'Catalogs (internal)'!$L$2:$N$991,3,FALSE),"")))</f>
        <v/>
      </c>
      <c r="D1875" s="26" t="str">
        <f>IF('4 Price book'!D1877="","",'4 Price book'!D1877)</f>
        <v/>
      </c>
      <c r="E1875" s="26" t="str">
        <f>IF('4 Price book'!D1877="","",VLOOKUP('4 Price book'!D1877,'2 Lists'!$I$10:$J$999,2,FALSE))</f>
        <v/>
      </c>
      <c r="F1875" s="26" t="str">
        <f>IF('4 Price book'!E1877="","",'4 Price book'!E1877)</f>
        <v/>
      </c>
      <c r="G1875" s="26" t="str">
        <f>IF('4 Price book'!F1877="","",'4 Price book'!F1877)</f>
        <v/>
      </c>
      <c r="H1875" s="26" t="str">
        <f>IF('4 Price book'!G1877="","",'4 Price book'!G1877)</f>
        <v/>
      </c>
      <c r="I1875" s="26" t="str">
        <f>IF('4 Price book'!H1877="","",'4 Price book'!H1877)</f>
        <v/>
      </c>
      <c r="J1875" s="26" t="str">
        <f>IF('4 Price book'!I1877="","",'4 Price book'!I1877)</f>
        <v/>
      </c>
      <c r="K1875" s="26" t="str">
        <f>IF('4 Price book'!J1877="","",'4 Price book'!J1877)</f>
        <v/>
      </c>
      <c r="L1875" s="26" t="str">
        <f>IF('4 Price book'!K1877="","",'4 Price book'!K1877)</f>
        <v/>
      </c>
      <c r="M1875" s="26" t="str">
        <f>IF('4 Price book'!K1877="","",VLOOKUP(L1875,'2 Lists'!$F$10:$G$999,2,FALSE))</f>
        <v/>
      </c>
      <c r="N1875" s="26" t="str">
        <f>IF('4 Price book'!L1877="","",'4 Price book'!L1877)</f>
        <v/>
      </c>
      <c r="O1875" s="26" t="str">
        <f>IF('4 Price book'!M1877="","",'4 Price book'!M1877)</f>
        <v/>
      </c>
      <c r="P1875" s="26" t="str">
        <f>IF('4 Price book'!N1877="","",'4 Price book'!N1877)</f>
        <v/>
      </c>
      <c r="Q1875" s="26" t="str">
        <f>IF('4 Price book'!O1877="","",'4 Price book'!O1877)</f>
        <v/>
      </c>
      <c r="R1875" s="34"/>
      <c r="S1875" s="34"/>
      <c r="T1875" s="34"/>
      <c r="U1875" s="34"/>
      <c r="V1875" s="34"/>
    </row>
    <row r="1876" spans="1:22" ht="15" customHeight="1" x14ac:dyDescent="0.25">
      <c r="A1876" s="26">
        <v>1875</v>
      </c>
      <c r="B1876" s="26" t="str">
        <f>IF('1 Cover'!$B$27="Yes",IFERROR(VLOOKUP('4 Price book'!C1878,'Catalogs (internal)'!$L$2:$N$991,2,FALSE),""),IF('4 Price book'!C1878="","",'4 Price book'!C1878))</f>
        <v/>
      </c>
      <c r="C1876" s="26" t="str">
        <f>IF('4 Price book'!C1878="","",IF('1 Cover'!$B$27="No","",IFERROR(VLOOKUP('4 Price book'!C1878,'Catalogs (internal)'!$L$2:$N$991,3,FALSE),"")))</f>
        <v/>
      </c>
      <c r="D1876" s="26" t="str">
        <f>IF('4 Price book'!D1878="","",'4 Price book'!D1878)</f>
        <v/>
      </c>
      <c r="E1876" s="26" t="str">
        <f>IF('4 Price book'!D1878="","",VLOOKUP('4 Price book'!D1878,'2 Lists'!$I$10:$J$999,2,FALSE))</f>
        <v/>
      </c>
      <c r="F1876" s="26" t="str">
        <f>IF('4 Price book'!E1878="","",'4 Price book'!E1878)</f>
        <v/>
      </c>
      <c r="G1876" s="26" t="str">
        <f>IF('4 Price book'!F1878="","",'4 Price book'!F1878)</f>
        <v/>
      </c>
      <c r="H1876" s="26" t="str">
        <f>IF('4 Price book'!G1878="","",'4 Price book'!G1878)</f>
        <v/>
      </c>
      <c r="I1876" s="26" t="str">
        <f>IF('4 Price book'!H1878="","",'4 Price book'!H1878)</f>
        <v/>
      </c>
      <c r="J1876" s="26" t="str">
        <f>IF('4 Price book'!I1878="","",'4 Price book'!I1878)</f>
        <v/>
      </c>
      <c r="K1876" s="26" t="str">
        <f>IF('4 Price book'!J1878="","",'4 Price book'!J1878)</f>
        <v/>
      </c>
      <c r="L1876" s="26" t="str">
        <f>IF('4 Price book'!K1878="","",'4 Price book'!K1878)</f>
        <v/>
      </c>
      <c r="M1876" s="26" t="str">
        <f>IF('4 Price book'!K1878="","",VLOOKUP(L1876,'2 Lists'!$F$10:$G$999,2,FALSE))</f>
        <v/>
      </c>
      <c r="N1876" s="26" t="str">
        <f>IF('4 Price book'!L1878="","",'4 Price book'!L1878)</f>
        <v/>
      </c>
      <c r="O1876" s="26" t="str">
        <f>IF('4 Price book'!M1878="","",'4 Price book'!M1878)</f>
        <v/>
      </c>
      <c r="P1876" s="26" t="str">
        <f>IF('4 Price book'!N1878="","",'4 Price book'!N1878)</f>
        <v/>
      </c>
      <c r="Q1876" s="26" t="str">
        <f>IF('4 Price book'!O1878="","",'4 Price book'!O1878)</f>
        <v/>
      </c>
      <c r="R1876" s="34"/>
      <c r="S1876" s="34"/>
      <c r="T1876" s="34"/>
      <c r="U1876" s="34"/>
      <c r="V1876" s="34"/>
    </row>
    <row r="1877" spans="1:22" ht="15" customHeight="1" x14ac:dyDescent="0.25">
      <c r="A1877" s="26">
        <v>1876</v>
      </c>
      <c r="B1877" s="26" t="str">
        <f>IF('1 Cover'!$B$27="Yes",IFERROR(VLOOKUP('4 Price book'!C1879,'Catalogs (internal)'!$L$2:$N$991,2,FALSE),""),IF('4 Price book'!C1879="","",'4 Price book'!C1879))</f>
        <v/>
      </c>
      <c r="C1877" s="26" t="str">
        <f>IF('4 Price book'!C1879="","",IF('1 Cover'!$B$27="No","",IFERROR(VLOOKUP('4 Price book'!C1879,'Catalogs (internal)'!$L$2:$N$991,3,FALSE),"")))</f>
        <v/>
      </c>
      <c r="D1877" s="26" t="str">
        <f>IF('4 Price book'!D1879="","",'4 Price book'!D1879)</f>
        <v/>
      </c>
      <c r="E1877" s="26" t="str">
        <f>IF('4 Price book'!D1879="","",VLOOKUP('4 Price book'!D1879,'2 Lists'!$I$10:$J$999,2,FALSE))</f>
        <v/>
      </c>
      <c r="F1877" s="26" t="str">
        <f>IF('4 Price book'!E1879="","",'4 Price book'!E1879)</f>
        <v/>
      </c>
      <c r="G1877" s="26" t="str">
        <f>IF('4 Price book'!F1879="","",'4 Price book'!F1879)</f>
        <v/>
      </c>
      <c r="H1877" s="26" t="str">
        <f>IF('4 Price book'!G1879="","",'4 Price book'!G1879)</f>
        <v/>
      </c>
      <c r="I1877" s="26" t="str">
        <f>IF('4 Price book'!H1879="","",'4 Price book'!H1879)</f>
        <v/>
      </c>
      <c r="J1877" s="26" t="str">
        <f>IF('4 Price book'!I1879="","",'4 Price book'!I1879)</f>
        <v/>
      </c>
      <c r="K1877" s="26" t="str">
        <f>IF('4 Price book'!J1879="","",'4 Price book'!J1879)</f>
        <v/>
      </c>
      <c r="L1877" s="26" t="str">
        <f>IF('4 Price book'!K1879="","",'4 Price book'!K1879)</f>
        <v/>
      </c>
      <c r="M1877" s="26" t="str">
        <f>IF('4 Price book'!K1879="","",VLOOKUP(L1877,'2 Lists'!$F$10:$G$999,2,FALSE))</f>
        <v/>
      </c>
      <c r="N1877" s="26" t="str">
        <f>IF('4 Price book'!L1879="","",'4 Price book'!L1879)</f>
        <v/>
      </c>
      <c r="O1877" s="26" t="str">
        <f>IF('4 Price book'!M1879="","",'4 Price book'!M1879)</f>
        <v/>
      </c>
      <c r="P1877" s="26" t="str">
        <f>IF('4 Price book'!N1879="","",'4 Price book'!N1879)</f>
        <v/>
      </c>
      <c r="Q1877" s="26" t="str">
        <f>IF('4 Price book'!O1879="","",'4 Price book'!O1879)</f>
        <v/>
      </c>
      <c r="R1877" s="34"/>
      <c r="S1877" s="34"/>
      <c r="T1877" s="34"/>
      <c r="U1877" s="34"/>
      <c r="V1877" s="34"/>
    </row>
    <row r="1878" spans="1:22" ht="15" customHeight="1" x14ac:dyDescent="0.25">
      <c r="A1878" s="26">
        <v>1877</v>
      </c>
      <c r="B1878" s="26" t="str">
        <f>IF('1 Cover'!$B$27="Yes",IFERROR(VLOOKUP('4 Price book'!C1880,'Catalogs (internal)'!$L$2:$N$991,2,FALSE),""),IF('4 Price book'!C1880="","",'4 Price book'!C1880))</f>
        <v/>
      </c>
      <c r="C1878" s="26" t="str">
        <f>IF('4 Price book'!C1880="","",IF('1 Cover'!$B$27="No","",IFERROR(VLOOKUP('4 Price book'!C1880,'Catalogs (internal)'!$L$2:$N$991,3,FALSE),"")))</f>
        <v/>
      </c>
      <c r="D1878" s="26" t="str">
        <f>IF('4 Price book'!D1880="","",'4 Price book'!D1880)</f>
        <v/>
      </c>
      <c r="E1878" s="26" t="str">
        <f>IF('4 Price book'!D1880="","",VLOOKUP('4 Price book'!D1880,'2 Lists'!$I$10:$J$999,2,FALSE))</f>
        <v/>
      </c>
      <c r="F1878" s="26" t="str">
        <f>IF('4 Price book'!E1880="","",'4 Price book'!E1880)</f>
        <v/>
      </c>
      <c r="G1878" s="26" t="str">
        <f>IF('4 Price book'!F1880="","",'4 Price book'!F1880)</f>
        <v/>
      </c>
      <c r="H1878" s="26" t="str">
        <f>IF('4 Price book'!G1880="","",'4 Price book'!G1880)</f>
        <v/>
      </c>
      <c r="I1878" s="26" t="str">
        <f>IF('4 Price book'!H1880="","",'4 Price book'!H1880)</f>
        <v/>
      </c>
      <c r="J1878" s="26" t="str">
        <f>IF('4 Price book'!I1880="","",'4 Price book'!I1880)</f>
        <v/>
      </c>
      <c r="K1878" s="26" t="str">
        <f>IF('4 Price book'!J1880="","",'4 Price book'!J1880)</f>
        <v/>
      </c>
      <c r="L1878" s="26" t="str">
        <f>IF('4 Price book'!K1880="","",'4 Price book'!K1880)</f>
        <v/>
      </c>
      <c r="M1878" s="26" t="str">
        <f>IF('4 Price book'!K1880="","",VLOOKUP(L1878,'2 Lists'!$F$10:$G$999,2,FALSE))</f>
        <v/>
      </c>
      <c r="N1878" s="26" t="str">
        <f>IF('4 Price book'!L1880="","",'4 Price book'!L1880)</f>
        <v/>
      </c>
      <c r="O1878" s="26" t="str">
        <f>IF('4 Price book'!M1880="","",'4 Price book'!M1880)</f>
        <v/>
      </c>
      <c r="P1878" s="26" t="str">
        <f>IF('4 Price book'!N1880="","",'4 Price book'!N1880)</f>
        <v/>
      </c>
      <c r="Q1878" s="26" t="str">
        <f>IF('4 Price book'!O1880="","",'4 Price book'!O1880)</f>
        <v/>
      </c>
      <c r="R1878" s="34"/>
      <c r="S1878" s="34"/>
      <c r="T1878" s="34"/>
      <c r="U1878" s="34"/>
      <c r="V1878" s="34"/>
    </row>
    <row r="1879" spans="1:22" ht="15" customHeight="1" x14ac:dyDescent="0.25">
      <c r="A1879" s="26">
        <v>1878</v>
      </c>
      <c r="B1879" s="26" t="str">
        <f>IF('1 Cover'!$B$27="Yes",IFERROR(VLOOKUP('4 Price book'!C1881,'Catalogs (internal)'!$L$2:$N$991,2,FALSE),""),IF('4 Price book'!C1881="","",'4 Price book'!C1881))</f>
        <v/>
      </c>
      <c r="C1879" s="26" t="str">
        <f>IF('4 Price book'!C1881="","",IF('1 Cover'!$B$27="No","",IFERROR(VLOOKUP('4 Price book'!C1881,'Catalogs (internal)'!$L$2:$N$991,3,FALSE),"")))</f>
        <v/>
      </c>
      <c r="D1879" s="26" t="str">
        <f>IF('4 Price book'!D1881="","",'4 Price book'!D1881)</f>
        <v/>
      </c>
      <c r="E1879" s="26" t="str">
        <f>IF('4 Price book'!D1881="","",VLOOKUP('4 Price book'!D1881,'2 Lists'!$I$10:$J$999,2,FALSE))</f>
        <v/>
      </c>
      <c r="F1879" s="26" t="str">
        <f>IF('4 Price book'!E1881="","",'4 Price book'!E1881)</f>
        <v/>
      </c>
      <c r="G1879" s="26" t="str">
        <f>IF('4 Price book'!F1881="","",'4 Price book'!F1881)</f>
        <v/>
      </c>
      <c r="H1879" s="26" t="str">
        <f>IF('4 Price book'!G1881="","",'4 Price book'!G1881)</f>
        <v/>
      </c>
      <c r="I1879" s="26" t="str">
        <f>IF('4 Price book'!H1881="","",'4 Price book'!H1881)</f>
        <v/>
      </c>
      <c r="J1879" s="26" t="str">
        <f>IF('4 Price book'!I1881="","",'4 Price book'!I1881)</f>
        <v/>
      </c>
      <c r="K1879" s="26" t="str">
        <f>IF('4 Price book'!J1881="","",'4 Price book'!J1881)</f>
        <v/>
      </c>
      <c r="L1879" s="26" t="str">
        <f>IF('4 Price book'!K1881="","",'4 Price book'!K1881)</f>
        <v/>
      </c>
      <c r="M1879" s="26" t="str">
        <f>IF('4 Price book'!K1881="","",VLOOKUP(L1879,'2 Lists'!$F$10:$G$999,2,FALSE))</f>
        <v/>
      </c>
      <c r="N1879" s="26" t="str">
        <f>IF('4 Price book'!L1881="","",'4 Price book'!L1881)</f>
        <v/>
      </c>
      <c r="O1879" s="26" t="str">
        <f>IF('4 Price book'!M1881="","",'4 Price book'!M1881)</f>
        <v/>
      </c>
      <c r="P1879" s="26" t="str">
        <f>IF('4 Price book'!N1881="","",'4 Price book'!N1881)</f>
        <v/>
      </c>
      <c r="Q1879" s="26" t="str">
        <f>IF('4 Price book'!O1881="","",'4 Price book'!O1881)</f>
        <v/>
      </c>
      <c r="R1879" s="34"/>
      <c r="S1879" s="34"/>
      <c r="T1879" s="34"/>
      <c r="U1879" s="34"/>
      <c r="V1879" s="34"/>
    </row>
    <row r="1880" spans="1:22" ht="15" customHeight="1" x14ac:dyDescent="0.25">
      <c r="A1880" s="26">
        <v>1879</v>
      </c>
      <c r="B1880" s="26" t="str">
        <f>IF('1 Cover'!$B$27="Yes",IFERROR(VLOOKUP('4 Price book'!C1882,'Catalogs (internal)'!$L$2:$N$991,2,FALSE),""),IF('4 Price book'!C1882="","",'4 Price book'!C1882))</f>
        <v/>
      </c>
      <c r="C1880" s="26" t="str">
        <f>IF('4 Price book'!C1882="","",IF('1 Cover'!$B$27="No","",IFERROR(VLOOKUP('4 Price book'!C1882,'Catalogs (internal)'!$L$2:$N$991,3,FALSE),"")))</f>
        <v/>
      </c>
      <c r="D1880" s="26" t="str">
        <f>IF('4 Price book'!D1882="","",'4 Price book'!D1882)</f>
        <v/>
      </c>
      <c r="E1880" s="26" t="str">
        <f>IF('4 Price book'!D1882="","",VLOOKUP('4 Price book'!D1882,'2 Lists'!$I$10:$J$999,2,FALSE))</f>
        <v/>
      </c>
      <c r="F1880" s="26" t="str">
        <f>IF('4 Price book'!E1882="","",'4 Price book'!E1882)</f>
        <v/>
      </c>
      <c r="G1880" s="26" t="str">
        <f>IF('4 Price book'!F1882="","",'4 Price book'!F1882)</f>
        <v/>
      </c>
      <c r="H1880" s="26" t="str">
        <f>IF('4 Price book'!G1882="","",'4 Price book'!G1882)</f>
        <v/>
      </c>
      <c r="I1880" s="26" t="str">
        <f>IF('4 Price book'!H1882="","",'4 Price book'!H1882)</f>
        <v/>
      </c>
      <c r="J1880" s="26" t="str">
        <f>IF('4 Price book'!I1882="","",'4 Price book'!I1882)</f>
        <v/>
      </c>
      <c r="K1880" s="26" t="str">
        <f>IF('4 Price book'!J1882="","",'4 Price book'!J1882)</f>
        <v/>
      </c>
      <c r="L1880" s="26" t="str">
        <f>IF('4 Price book'!K1882="","",'4 Price book'!K1882)</f>
        <v/>
      </c>
      <c r="M1880" s="26" t="str">
        <f>IF('4 Price book'!K1882="","",VLOOKUP(L1880,'2 Lists'!$F$10:$G$999,2,FALSE))</f>
        <v/>
      </c>
      <c r="N1880" s="26" t="str">
        <f>IF('4 Price book'!L1882="","",'4 Price book'!L1882)</f>
        <v/>
      </c>
      <c r="O1880" s="26" t="str">
        <f>IF('4 Price book'!M1882="","",'4 Price book'!M1882)</f>
        <v/>
      </c>
      <c r="P1880" s="26" t="str">
        <f>IF('4 Price book'!N1882="","",'4 Price book'!N1882)</f>
        <v/>
      </c>
      <c r="Q1880" s="26" t="str">
        <f>IF('4 Price book'!O1882="","",'4 Price book'!O1882)</f>
        <v/>
      </c>
      <c r="R1880" s="34"/>
      <c r="S1880" s="34"/>
      <c r="T1880" s="34"/>
      <c r="U1880" s="34"/>
      <c r="V1880" s="34"/>
    </row>
    <row r="1881" spans="1:22" ht="15" customHeight="1" x14ac:dyDescent="0.25">
      <c r="A1881" s="26">
        <v>1880</v>
      </c>
      <c r="B1881" s="26" t="str">
        <f>IF('1 Cover'!$B$27="Yes",IFERROR(VLOOKUP('4 Price book'!C1883,'Catalogs (internal)'!$L$2:$N$991,2,FALSE),""),IF('4 Price book'!C1883="","",'4 Price book'!C1883))</f>
        <v/>
      </c>
      <c r="C1881" s="26" t="str">
        <f>IF('4 Price book'!C1883="","",IF('1 Cover'!$B$27="No","",IFERROR(VLOOKUP('4 Price book'!C1883,'Catalogs (internal)'!$L$2:$N$991,3,FALSE),"")))</f>
        <v/>
      </c>
      <c r="D1881" s="26" t="str">
        <f>IF('4 Price book'!D1883="","",'4 Price book'!D1883)</f>
        <v/>
      </c>
      <c r="E1881" s="26" t="str">
        <f>IF('4 Price book'!D1883="","",VLOOKUP('4 Price book'!D1883,'2 Lists'!$I$10:$J$999,2,FALSE))</f>
        <v/>
      </c>
      <c r="F1881" s="26" t="str">
        <f>IF('4 Price book'!E1883="","",'4 Price book'!E1883)</f>
        <v/>
      </c>
      <c r="G1881" s="26" t="str">
        <f>IF('4 Price book'!F1883="","",'4 Price book'!F1883)</f>
        <v/>
      </c>
      <c r="H1881" s="26" t="str">
        <f>IF('4 Price book'!G1883="","",'4 Price book'!G1883)</f>
        <v/>
      </c>
      <c r="I1881" s="26" t="str">
        <f>IF('4 Price book'!H1883="","",'4 Price book'!H1883)</f>
        <v/>
      </c>
      <c r="J1881" s="26" t="str">
        <f>IF('4 Price book'!I1883="","",'4 Price book'!I1883)</f>
        <v/>
      </c>
      <c r="K1881" s="26" t="str">
        <f>IF('4 Price book'!J1883="","",'4 Price book'!J1883)</f>
        <v/>
      </c>
      <c r="L1881" s="26" t="str">
        <f>IF('4 Price book'!K1883="","",'4 Price book'!K1883)</f>
        <v/>
      </c>
      <c r="M1881" s="26" t="str">
        <f>IF('4 Price book'!K1883="","",VLOOKUP(L1881,'2 Lists'!$F$10:$G$999,2,FALSE))</f>
        <v/>
      </c>
      <c r="N1881" s="26" t="str">
        <f>IF('4 Price book'!L1883="","",'4 Price book'!L1883)</f>
        <v/>
      </c>
      <c r="O1881" s="26" t="str">
        <f>IF('4 Price book'!M1883="","",'4 Price book'!M1883)</f>
        <v/>
      </c>
      <c r="P1881" s="26" t="str">
        <f>IF('4 Price book'!N1883="","",'4 Price book'!N1883)</f>
        <v/>
      </c>
      <c r="Q1881" s="26" t="str">
        <f>IF('4 Price book'!O1883="","",'4 Price book'!O1883)</f>
        <v/>
      </c>
      <c r="R1881" s="34"/>
      <c r="S1881" s="34"/>
      <c r="T1881" s="34"/>
      <c r="U1881" s="34"/>
      <c r="V1881" s="34"/>
    </row>
    <row r="1882" spans="1:22" ht="15" customHeight="1" x14ac:dyDescent="0.25">
      <c r="A1882" s="26">
        <v>1881</v>
      </c>
      <c r="B1882" s="26" t="str">
        <f>IF('1 Cover'!$B$27="Yes",IFERROR(VLOOKUP('4 Price book'!C1884,'Catalogs (internal)'!$L$2:$N$991,2,FALSE),""),IF('4 Price book'!C1884="","",'4 Price book'!C1884))</f>
        <v/>
      </c>
      <c r="C1882" s="26" t="str">
        <f>IF('4 Price book'!C1884="","",IF('1 Cover'!$B$27="No","",IFERROR(VLOOKUP('4 Price book'!C1884,'Catalogs (internal)'!$L$2:$N$991,3,FALSE),"")))</f>
        <v/>
      </c>
      <c r="D1882" s="26" t="str">
        <f>IF('4 Price book'!D1884="","",'4 Price book'!D1884)</f>
        <v/>
      </c>
      <c r="E1882" s="26" t="str">
        <f>IF('4 Price book'!D1884="","",VLOOKUP('4 Price book'!D1884,'2 Lists'!$I$10:$J$999,2,FALSE))</f>
        <v/>
      </c>
      <c r="F1882" s="26" t="str">
        <f>IF('4 Price book'!E1884="","",'4 Price book'!E1884)</f>
        <v/>
      </c>
      <c r="G1882" s="26" t="str">
        <f>IF('4 Price book'!F1884="","",'4 Price book'!F1884)</f>
        <v/>
      </c>
      <c r="H1882" s="26" t="str">
        <f>IF('4 Price book'!G1884="","",'4 Price book'!G1884)</f>
        <v/>
      </c>
      <c r="I1882" s="26" t="str">
        <f>IF('4 Price book'!H1884="","",'4 Price book'!H1884)</f>
        <v/>
      </c>
      <c r="J1882" s="26" t="str">
        <f>IF('4 Price book'!I1884="","",'4 Price book'!I1884)</f>
        <v/>
      </c>
      <c r="K1882" s="26" t="str">
        <f>IF('4 Price book'!J1884="","",'4 Price book'!J1884)</f>
        <v/>
      </c>
      <c r="L1882" s="26" t="str">
        <f>IF('4 Price book'!K1884="","",'4 Price book'!K1884)</f>
        <v/>
      </c>
      <c r="M1882" s="26" t="str">
        <f>IF('4 Price book'!K1884="","",VLOOKUP(L1882,'2 Lists'!$F$10:$G$999,2,FALSE))</f>
        <v/>
      </c>
      <c r="N1882" s="26" t="str">
        <f>IF('4 Price book'!L1884="","",'4 Price book'!L1884)</f>
        <v/>
      </c>
      <c r="O1882" s="26" t="str">
        <f>IF('4 Price book'!M1884="","",'4 Price book'!M1884)</f>
        <v/>
      </c>
      <c r="P1882" s="26" t="str">
        <f>IF('4 Price book'!N1884="","",'4 Price book'!N1884)</f>
        <v/>
      </c>
      <c r="Q1882" s="26" t="str">
        <f>IF('4 Price book'!O1884="","",'4 Price book'!O1884)</f>
        <v/>
      </c>
      <c r="R1882" s="34"/>
      <c r="S1882" s="34"/>
      <c r="T1882" s="34"/>
      <c r="U1882" s="34"/>
      <c r="V1882" s="34"/>
    </row>
    <row r="1883" spans="1:22" ht="15" customHeight="1" x14ac:dyDescent="0.25">
      <c r="A1883" s="26">
        <v>1882</v>
      </c>
      <c r="B1883" s="26" t="str">
        <f>IF('1 Cover'!$B$27="Yes",IFERROR(VLOOKUP('4 Price book'!C1885,'Catalogs (internal)'!$L$2:$N$991,2,FALSE),""),IF('4 Price book'!C1885="","",'4 Price book'!C1885))</f>
        <v/>
      </c>
      <c r="C1883" s="26" t="str">
        <f>IF('4 Price book'!C1885="","",IF('1 Cover'!$B$27="No","",IFERROR(VLOOKUP('4 Price book'!C1885,'Catalogs (internal)'!$L$2:$N$991,3,FALSE),"")))</f>
        <v/>
      </c>
      <c r="D1883" s="26" t="str">
        <f>IF('4 Price book'!D1885="","",'4 Price book'!D1885)</f>
        <v/>
      </c>
      <c r="E1883" s="26" t="str">
        <f>IF('4 Price book'!D1885="","",VLOOKUP('4 Price book'!D1885,'2 Lists'!$I$10:$J$999,2,FALSE))</f>
        <v/>
      </c>
      <c r="F1883" s="26" t="str">
        <f>IF('4 Price book'!E1885="","",'4 Price book'!E1885)</f>
        <v/>
      </c>
      <c r="G1883" s="26" t="str">
        <f>IF('4 Price book'!F1885="","",'4 Price book'!F1885)</f>
        <v/>
      </c>
      <c r="H1883" s="26" t="str">
        <f>IF('4 Price book'!G1885="","",'4 Price book'!G1885)</f>
        <v/>
      </c>
      <c r="I1883" s="26" t="str">
        <f>IF('4 Price book'!H1885="","",'4 Price book'!H1885)</f>
        <v/>
      </c>
      <c r="J1883" s="26" t="str">
        <f>IF('4 Price book'!I1885="","",'4 Price book'!I1885)</f>
        <v/>
      </c>
      <c r="K1883" s="26" t="str">
        <f>IF('4 Price book'!J1885="","",'4 Price book'!J1885)</f>
        <v/>
      </c>
      <c r="L1883" s="26" t="str">
        <f>IF('4 Price book'!K1885="","",'4 Price book'!K1885)</f>
        <v/>
      </c>
      <c r="M1883" s="26" t="str">
        <f>IF('4 Price book'!K1885="","",VLOOKUP(L1883,'2 Lists'!$F$10:$G$999,2,FALSE))</f>
        <v/>
      </c>
      <c r="N1883" s="26" t="str">
        <f>IF('4 Price book'!L1885="","",'4 Price book'!L1885)</f>
        <v/>
      </c>
      <c r="O1883" s="26" t="str">
        <f>IF('4 Price book'!M1885="","",'4 Price book'!M1885)</f>
        <v/>
      </c>
      <c r="P1883" s="26" t="str">
        <f>IF('4 Price book'!N1885="","",'4 Price book'!N1885)</f>
        <v/>
      </c>
      <c r="Q1883" s="26" t="str">
        <f>IF('4 Price book'!O1885="","",'4 Price book'!O1885)</f>
        <v/>
      </c>
      <c r="R1883" s="34"/>
      <c r="S1883" s="34"/>
      <c r="T1883" s="34"/>
      <c r="U1883" s="34"/>
      <c r="V1883" s="34"/>
    </row>
    <row r="1884" spans="1:22" ht="15" customHeight="1" x14ac:dyDescent="0.25">
      <c r="A1884" s="26">
        <v>1883</v>
      </c>
      <c r="B1884" s="26" t="str">
        <f>IF('1 Cover'!$B$27="Yes",IFERROR(VLOOKUP('4 Price book'!C1886,'Catalogs (internal)'!$L$2:$N$991,2,FALSE),""),IF('4 Price book'!C1886="","",'4 Price book'!C1886))</f>
        <v/>
      </c>
      <c r="C1884" s="26" t="str">
        <f>IF('4 Price book'!C1886="","",IF('1 Cover'!$B$27="No","",IFERROR(VLOOKUP('4 Price book'!C1886,'Catalogs (internal)'!$L$2:$N$991,3,FALSE),"")))</f>
        <v/>
      </c>
      <c r="D1884" s="26" t="str">
        <f>IF('4 Price book'!D1886="","",'4 Price book'!D1886)</f>
        <v/>
      </c>
      <c r="E1884" s="26" t="str">
        <f>IF('4 Price book'!D1886="","",VLOOKUP('4 Price book'!D1886,'2 Lists'!$I$10:$J$999,2,FALSE))</f>
        <v/>
      </c>
      <c r="F1884" s="26" t="str">
        <f>IF('4 Price book'!E1886="","",'4 Price book'!E1886)</f>
        <v/>
      </c>
      <c r="G1884" s="26" t="str">
        <f>IF('4 Price book'!F1886="","",'4 Price book'!F1886)</f>
        <v/>
      </c>
      <c r="H1884" s="26" t="str">
        <f>IF('4 Price book'!G1886="","",'4 Price book'!G1886)</f>
        <v/>
      </c>
      <c r="I1884" s="26" t="str">
        <f>IF('4 Price book'!H1886="","",'4 Price book'!H1886)</f>
        <v/>
      </c>
      <c r="J1884" s="26" t="str">
        <f>IF('4 Price book'!I1886="","",'4 Price book'!I1886)</f>
        <v/>
      </c>
      <c r="K1884" s="26" t="str">
        <f>IF('4 Price book'!J1886="","",'4 Price book'!J1886)</f>
        <v/>
      </c>
      <c r="L1884" s="26" t="str">
        <f>IF('4 Price book'!K1886="","",'4 Price book'!K1886)</f>
        <v/>
      </c>
      <c r="M1884" s="26" t="str">
        <f>IF('4 Price book'!K1886="","",VLOOKUP(L1884,'2 Lists'!$F$10:$G$999,2,FALSE))</f>
        <v/>
      </c>
      <c r="N1884" s="26" t="str">
        <f>IF('4 Price book'!L1886="","",'4 Price book'!L1886)</f>
        <v/>
      </c>
      <c r="O1884" s="26" t="str">
        <f>IF('4 Price book'!M1886="","",'4 Price book'!M1886)</f>
        <v/>
      </c>
      <c r="P1884" s="26" t="str">
        <f>IF('4 Price book'!N1886="","",'4 Price book'!N1886)</f>
        <v/>
      </c>
      <c r="Q1884" s="26" t="str">
        <f>IF('4 Price book'!O1886="","",'4 Price book'!O1886)</f>
        <v/>
      </c>
      <c r="R1884" s="34"/>
      <c r="S1884" s="34"/>
      <c r="T1884" s="34"/>
      <c r="U1884" s="34"/>
      <c r="V1884" s="34"/>
    </row>
    <row r="1885" spans="1:22" ht="15" customHeight="1" x14ac:dyDescent="0.25">
      <c r="A1885" s="26">
        <v>1884</v>
      </c>
      <c r="B1885" s="26" t="str">
        <f>IF('1 Cover'!$B$27="Yes",IFERROR(VLOOKUP('4 Price book'!C1887,'Catalogs (internal)'!$L$2:$N$991,2,FALSE),""),IF('4 Price book'!C1887="","",'4 Price book'!C1887))</f>
        <v/>
      </c>
      <c r="C1885" s="26" t="str">
        <f>IF('4 Price book'!C1887="","",IF('1 Cover'!$B$27="No","",IFERROR(VLOOKUP('4 Price book'!C1887,'Catalogs (internal)'!$L$2:$N$991,3,FALSE),"")))</f>
        <v/>
      </c>
      <c r="D1885" s="26" t="str">
        <f>IF('4 Price book'!D1887="","",'4 Price book'!D1887)</f>
        <v/>
      </c>
      <c r="E1885" s="26" t="str">
        <f>IF('4 Price book'!D1887="","",VLOOKUP('4 Price book'!D1887,'2 Lists'!$I$10:$J$999,2,FALSE))</f>
        <v/>
      </c>
      <c r="F1885" s="26" t="str">
        <f>IF('4 Price book'!E1887="","",'4 Price book'!E1887)</f>
        <v/>
      </c>
      <c r="G1885" s="26" t="str">
        <f>IF('4 Price book'!F1887="","",'4 Price book'!F1887)</f>
        <v/>
      </c>
      <c r="H1885" s="26" t="str">
        <f>IF('4 Price book'!G1887="","",'4 Price book'!G1887)</f>
        <v/>
      </c>
      <c r="I1885" s="26" t="str">
        <f>IF('4 Price book'!H1887="","",'4 Price book'!H1887)</f>
        <v/>
      </c>
      <c r="J1885" s="26" t="str">
        <f>IF('4 Price book'!I1887="","",'4 Price book'!I1887)</f>
        <v/>
      </c>
      <c r="K1885" s="26" t="str">
        <f>IF('4 Price book'!J1887="","",'4 Price book'!J1887)</f>
        <v/>
      </c>
      <c r="L1885" s="26" t="str">
        <f>IF('4 Price book'!K1887="","",'4 Price book'!K1887)</f>
        <v/>
      </c>
      <c r="M1885" s="26" t="str">
        <f>IF('4 Price book'!K1887="","",VLOOKUP(L1885,'2 Lists'!$F$10:$G$999,2,FALSE))</f>
        <v/>
      </c>
      <c r="N1885" s="26" t="str">
        <f>IF('4 Price book'!L1887="","",'4 Price book'!L1887)</f>
        <v/>
      </c>
      <c r="O1885" s="26" t="str">
        <f>IF('4 Price book'!M1887="","",'4 Price book'!M1887)</f>
        <v/>
      </c>
      <c r="P1885" s="26" t="str">
        <f>IF('4 Price book'!N1887="","",'4 Price book'!N1887)</f>
        <v/>
      </c>
      <c r="Q1885" s="26" t="str">
        <f>IF('4 Price book'!O1887="","",'4 Price book'!O1887)</f>
        <v/>
      </c>
      <c r="R1885" s="34"/>
      <c r="S1885" s="34"/>
      <c r="T1885" s="34"/>
      <c r="U1885" s="34"/>
      <c r="V1885" s="34"/>
    </row>
    <row r="1886" spans="1:22" ht="15" customHeight="1" x14ac:dyDescent="0.25">
      <c r="A1886" s="26">
        <v>1885</v>
      </c>
      <c r="B1886" s="26" t="str">
        <f>IF('1 Cover'!$B$27="Yes",IFERROR(VLOOKUP('4 Price book'!C1888,'Catalogs (internal)'!$L$2:$N$991,2,FALSE),""),IF('4 Price book'!C1888="","",'4 Price book'!C1888))</f>
        <v/>
      </c>
      <c r="C1886" s="26" t="str">
        <f>IF('4 Price book'!C1888="","",IF('1 Cover'!$B$27="No","",IFERROR(VLOOKUP('4 Price book'!C1888,'Catalogs (internal)'!$L$2:$N$991,3,FALSE),"")))</f>
        <v/>
      </c>
      <c r="D1886" s="26" t="str">
        <f>IF('4 Price book'!D1888="","",'4 Price book'!D1888)</f>
        <v/>
      </c>
      <c r="E1886" s="26" t="str">
        <f>IF('4 Price book'!D1888="","",VLOOKUP('4 Price book'!D1888,'2 Lists'!$I$10:$J$999,2,FALSE))</f>
        <v/>
      </c>
      <c r="F1886" s="26" t="str">
        <f>IF('4 Price book'!E1888="","",'4 Price book'!E1888)</f>
        <v/>
      </c>
      <c r="G1886" s="26" t="str">
        <f>IF('4 Price book'!F1888="","",'4 Price book'!F1888)</f>
        <v/>
      </c>
      <c r="H1886" s="26" t="str">
        <f>IF('4 Price book'!G1888="","",'4 Price book'!G1888)</f>
        <v/>
      </c>
      <c r="I1886" s="26" t="str">
        <f>IF('4 Price book'!H1888="","",'4 Price book'!H1888)</f>
        <v/>
      </c>
      <c r="J1886" s="26" t="str">
        <f>IF('4 Price book'!I1888="","",'4 Price book'!I1888)</f>
        <v/>
      </c>
      <c r="K1886" s="26" t="str">
        <f>IF('4 Price book'!J1888="","",'4 Price book'!J1888)</f>
        <v/>
      </c>
      <c r="L1886" s="26" t="str">
        <f>IF('4 Price book'!K1888="","",'4 Price book'!K1888)</f>
        <v/>
      </c>
      <c r="M1886" s="26" t="str">
        <f>IF('4 Price book'!K1888="","",VLOOKUP(L1886,'2 Lists'!$F$10:$G$999,2,FALSE))</f>
        <v/>
      </c>
      <c r="N1886" s="26" t="str">
        <f>IF('4 Price book'!L1888="","",'4 Price book'!L1888)</f>
        <v/>
      </c>
      <c r="O1886" s="26" t="str">
        <f>IF('4 Price book'!M1888="","",'4 Price book'!M1888)</f>
        <v/>
      </c>
      <c r="P1886" s="26" t="str">
        <f>IF('4 Price book'!N1888="","",'4 Price book'!N1888)</f>
        <v/>
      </c>
      <c r="Q1886" s="26" t="str">
        <f>IF('4 Price book'!O1888="","",'4 Price book'!O1888)</f>
        <v/>
      </c>
      <c r="R1886" s="34"/>
      <c r="S1886" s="34"/>
      <c r="T1886" s="34"/>
      <c r="U1886" s="34"/>
      <c r="V1886" s="34"/>
    </row>
    <row r="1887" spans="1:22" ht="15" customHeight="1" x14ac:dyDescent="0.25">
      <c r="A1887" s="26">
        <v>1886</v>
      </c>
      <c r="B1887" s="26" t="str">
        <f>IF('1 Cover'!$B$27="Yes",IFERROR(VLOOKUP('4 Price book'!C1889,'Catalogs (internal)'!$L$2:$N$991,2,FALSE),""),IF('4 Price book'!C1889="","",'4 Price book'!C1889))</f>
        <v/>
      </c>
      <c r="C1887" s="26" t="str">
        <f>IF('4 Price book'!C1889="","",IF('1 Cover'!$B$27="No","",IFERROR(VLOOKUP('4 Price book'!C1889,'Catalogs (internal)'!$L$2:$N$991,3,FALSE),"")))</f>
        <v/>
      </c>
      <c r="D1887" s="26" t="str">
        <f>IF('4 Price book'!D1889="","",'4 Price book'!D1889)</f>
        <v/>
      </c>
      <c r="E1887" s="26" t="str">
        <f>IF('4 Price book'!D1889="","",VLOOKUP('4 Price book'!D1889,'2 Lists'!$I$10:$J$999,2,FALSE))</f>
        <v/>
      </c>
      <c r="F1887" s="26" t="str">
        <f>IF('4 Price book'!E1889="","",'4 Price book'!E1889)</f>
        <v/>
      </c>
      <c r="G1887" s="26" t="str">
        <f>IF('4 Price book'!F1889="","",'4 Price book'!F1889)</f>
        <v/>
      </c>
      <c r="H1887" s="26" t="str">
        <f>IF('4 Price book'!G1889="","",'4 Price book'!G1889)</f>
        <v/>
      </c>
      <c r="I1887" s="26" t="str">
        <f>IF('4 Price book'!H1889="","",'4 Price book'!H1889)</f>
        <v/>
      </c>
      <c r="J1887" s="26" t="str">
        <f>IF('4 Price book'!I1889="","",'4 Price book'!I1889)</f>
        <v/>
      </c>
      <c r="K1887" s="26" t="str">
        <f>IF('4 Price book'!J1889="","",'4 Price book'!J1889)</f>
        <v/>
      </c>
      <c r="L1887" s="26" t="str">
        <f>IF('4 Price book'!K1889="","",'4 Price book'!K1889)</f>
        <v/>
      </c>
      <c r="M1887" s="26" t="str">
        <f>IF('4 Price book'!K1889="","",VLOOKUP(L1887,'2 Lists'!$F$10:$G$999,2,FALSE))</f>
        <v/>
      </c>
      <c r="N1887" s="26" t="str">
        <f>IF('4 Price book'!L1889="","",'4 Price book'!L1889)</f>
        <v/>
      </c>
      <c r="O1887" s="26" t="str">
        <f>IF('4 Price book'!M1889="","",'4 Price book'!M1889)</f>
        <v/>
      </c>
      <c r="P1887" s="26" t="str">
        <f>IF('4 Price book'!N1889="","",'4 Price book'!N1889)</f>
        <v/>
      </c>
      <c r="Q1887" s="26" t="str">
        <f>IF('4 Price book'!O1889="","",'4 Price book'!O1889)</f>
        <v/>
      </c>
      <c r="R1887" s="34"/>
      <c r="S1887" s="34"/>
      <c r="T1887" s="34"/>
      <c r="U1887" s="34"/>
      <c r="V1887" s="34"/>
    </row>
    <row r="1888" spans="1:22" ht="15" customHeight="1" x14ac:dyDescent="0.25">
      <c r="A1888" s="26">
        <v>1887</v>
      </c>
      <c r="B1888" s="26" t="str">
        <f>IF('1 Cover'!$B$27="Yes",IFERROR(VLOOKUP('4 Price book'!C1890,'Catalogs (internal)'!$L$2:$N$991,2,FALSE),""),IF('4 Price book'!C1890="","",'4 Price book'!C1890))</f>
        <v/>
      </c>
      <c r="C1888" s="26" t="str">
        <f>IF('4 Price book'!C1890="","",IF('1 Cover'!$B$27="No","",IFERROR(VLOOKUP('4 Price book'!C1890,'Catalogs (internal)'!$L$2:$N$991,3,FALSE),"")))</f>
        <v/>
      </c>
      <c r="D1888" s="26" t="str">
        <f>IF('4 Price book'!D1890="","",'4 Price book'!D1890)</f>
        <v/>
      </c>
      <c r="E1888" s="26" t="str">
        <f>IF('4 Price book'!D1890="","",VLOOKUP('4 Price book'!D1890,'2 Lists'!$I$10:$J$999,2,FALSE))</f>
        <v/>
      </c>
      <c r="F1888" s="26" t="str">
        <f>IF('4 Price book'!E1890="","",'4 Price book'!E1890)</f>
        <v/>
      </c>
      <c r="G1888" s="26" t="str">
        <f>IF('4 Price book'!F1890="","",'4 Price book'!F1890)</f>
        <v/>
      </c>
      <c r="H1888" s="26" t="str">
        <f>IF('4 Price book'!G1890="","",'4 Price book'!G1890)</f>
        <v/>
      </c>
      <c r="I1888" s="26" t="str">
        <f>IF('4 Price book'!H1890="","",'4 Price book'!H1890)</f>
        <v/>
      </c>
      <c r="J1888" s="26" t="str">
        <f>IF('4 Price book'!I1890="","",'4 Price book'!I1890)</f>
        <v/>
      </c>
      <c r="K1888" s="26" t="str">
        <f>IF('4 Price book'!J1890="","",'4 Price book'!J1890)</f>
        <v/>
      </c>
      <c r="L1888" s="26" t="str">
        <f>IF('4 Price book'!K1890="","",'4 Price book'!K1890)</f>
        <v/>
      </c>
      <c r="M1888" s="26" t="str">
        <f>IF('4 Price book'!K1890="","",VLOOKUP(L1888,'2 Lists'!$F$10:$G$999,2,FALSE))</f>
        <v/>
      </c>
      <c r="N1888" s="26" t="str">
        <f>IF('4 Price book'!L1890="","",'4 Price book'!L1890)</f>
        <v/>
      </c>
      <c r="O1888" s="26" t="str">
        <f>IF('4 Price book'!M1890="","",'4 Price book'!M1890)</f>
        <v/>
      </c>
      <c r="P1888" s="26" t="str">
        <f>IF('4 Price book'!N1890="","",'4 Price book'!N1890)</f>
        <v/>
      </c>
      <c r="Q1888" s="26" t="str">
        <f>IF('4 Price book'!O1890="","",'4 Price book'!O1890)</f>
        <v/>
      </c>
      <c r="R1888" s="34"/>
      <c r="S1888" s="34"/>
      <c r="T1888" s="34"/>
      <c r="U1888" s="34"/>
      <c r="V1888" s="34"/>
    </row>
    <row r="1889" spans="1:22" ht="15" customHeight="1" x14ac:dyDescent="0.25">
      <c r="A1889" s="26">
        <v>1888</v>
      </c>
      <c r="B1889" s="26" t="str">
        <f>IF('1 Cover'!$B$27="Yes",IFERROR(VLOOKUP('4 Price book'!C1891,'Catalogs (internal)'!$L$2:$N$991,2,FALSE),""),IF('4 Price book'!C1891="","",'4 Price book'!C1891))</f>
        <v/>
      </c>
      <c r="C1889" s="26" t="str">
        <f>IF('4 Price book'!C1891="","",IF('1 Cover'!$B$27="No","",IFERROR(VLOOKUP('4 Price book'!C1891,'Catalogs (internal)'!$L$2:$N$991,3,FALSE),"")))</f>
        <v/>
      </c>
      <c r="D1889" s="26" t="str">
        <f>IF('4 Price book'!D1891="","",'4 Price book'!D1891)</f>
        <v/>
      </c>
      <c r="E1889" s="26" t="str">
        <f>IF('4 Price book'!D1891="","",VLOOKUP('4 Price book'!D1891,'2 Lists'!$I$10:$J$999,2,FALSE))</f>
        <v/>
      </c>
      <c r="F1889" s="26" t="str">
        <f>IF('4 Price book'!E1891="","",'4 Price book'!E1891)</f>
        <v/>
      </c>
      <c r="G1889" s="26" t="str">
        <f>IF('4 Price book'!F1891="","",'4 Price book'!F1891)</f>
        <v/>
      </c>
      <c r="H1889" s="26" t="str">
        <f>IF('4 Price book'!G1891="","",'4 Price book'!G1891)</f>
        <v/>
      </c>
      <c r="I1889" s="26" t="str">
        <f>IF('4 Price book'!H1891="","",'4 Price book'!H1891)</f>
        <v/>
      </c>
      <c r="J1889" s="26" t="str">
        <f>IF('4 Price book'!I1891="","",'4 Price book'!I1891)</f>
        <v/>
      </c>
      <c r="K1889" s="26" t="str">
        <f>IF('4 Price book'!J1891="","",'4 Price book'!J1891)</f>
        <v/>
      </c>
      <c r="L1889" s="26" t="str">
        <f>IF('4 Price book'!K1891="","",'4 Price book'!K1891)</f>
        <v/>
      </c>
      <c r="M1889" s="26" t="str">
        <f>IF('4 Price book'!K1891="","",VLOOKUP(L1889,'2 Lists'!$F$10:$G$999,2,FALSE))</f>
        <v/>
      </c>
      <c r="N1889" s="26" t="str">
        <f>IF('4 Price book'!L1891="","",'4 Price book'!L1891)</f>
        <v/>
      </c>
      <c r="O1889" s="26" t="str">
        <f>IF('4 Price book'!M1891="","",'4 Price book'!M1891)</f>
        <v/>
      </c>
      <c r="P1889" s="26" t="str">
        <f>IF('4 Price book'!N1891="","",'4 Price book'!N1891)</f>
        <v/>
      </c>
      <c r="Q1889" s="26" t="str">
        <f>IF('4 Price book'!O1891="","",'4 Price book'!O1891)</f>
        <v/>
      </c>
      <c r="R1889" s="34"/>
      <c r="S1889" s="34"/>
      <c r="T1889" s="34"/>
      <c r="U1889" s="34"/>
      <c r="V1889" s="34"/>
    </row>
    <row r="1890" spans="1:22" ht="15" customHeight="1" x14ac:dyDescent="0.25">
      <c r="A1890" s="26">
        <v>1889</v>
      </c>
      <c r="B1890" s="26" t="str">
        <f>IF('1 Cover'!$B$27="Yes",IFERROR(VLOOKUP('4 Price book'!C1892,'Catalogs (internal)'!$L$2:$N$991,2,FALSE),""),IF('4 Price book'!C1892="","",'4 Price book'!C1892))</f>
        <v/>
      </c>
      <c r="C1890" s="26" t="str">
        <f>IF('4 Price book'!C1892="","",IF('1 Cover'!$B$27="No","",IFERROR(VLOOKUP('4 Price book'!C1892,'Catalogs (internal)'!$L$2:$N$991,3,FALSE),"")))</f>
        <v/>
      </c>
      <c r="D1890" s="26" t="str">
        <f>IF('4 Price book'!D1892="","",'4 Price book'!D1892)</f>
        <v/>
      </c>
      <c r="E1890" s="26" t="str">
        <f>IF('4 Price book'!D1892="","",VLOOKUP('4 Price book'!D1892,'2 Lists'!$I$10:$J$999,2,FALSE))</f>
        <v/>
      </c>
      <c r="F1890" s="26" t="str">
        <f>IF('4 Price book'!E1892="","",'4 Price book'!E1892)</f>
        <v/>
      </c>
      <c r="G1890" s="26" t="str">
        <f>IF('4 Price book'!F1892="","",'4 Price book'!F1892)</f>
        <v/>
      </c>
      <c r="H1890" s="26" t="str">
        <f>IF('4 Price book'!G1892="","",'4 Price book'!G1892)</f>
        <v/>
      </c>
      <c r="I1890" s="26" t="str">
        <f>IF('4 Price book'!H1892="","",'4 Price book'!H1892)</f>
        <v/>
      </c>
      <c r="J1890" s="26" t="str">
        <f>IF('4 Price book'!I1892="","",'4 Price book'!I1892)</f>
        <v/>
      </c>
      <c r="K1890" s="26" t="str">
        <f>IF('4 Price book'!J1892="","",'4 Price book'!J1892)</f>
        <v/>
      </c>
      <c r="L1890" s="26" t="str">
        <f>IF('4 Price book'!K1892="","",'4 Price book'!K1892)</f>
        <v/>
      </c>
      <c r="M1890" s="26" t="str">
        <f>IF('4 Price book'!K1892="","",VLOOKUP(L1890,'2 Lists'!$F$10:$G$999,2,FALSE))</f>
        <v/>
      </c>
      <c r="N1890" s="26" t="str">
        <f>IF('4 Price book'!L1892="","",'4 Price book'!L1892)</f>
        <v/>
      </c>
      <c r="O1890" s="26" t="str">
        <f>IF('4 Price book'!M1892="","",'4 Price book'!M1892)</f>
        <v/>
      </c>
      <c r="P1890" s="26" t="str">
        <f>IF('4 Price book'!N1892="","",'4 Price book'!N1892)</f>
        <v/>
      </c>
      <c r="Q1890" s="26" t="str">
        <f>IF('4 Price book'!O1892="","",'4 Price book'!O1892)</f>
        <v/>
      </c>
      <c r="R1890" s="34"/>
      <c r="S1890" s="34"/>
      <c r="T1890" s="34"/>
      <c r="U1890" s="34"/>
      <c r="V1890" s="34"/>
    </row>
    <row r="1891" spans="1:22" ht="15" customHeight="1" x14ac:dyDescent="0.25">
      <c r="A1891" s="26">
        <v>1890</v>
      </c>
      <c r="B1891" s="26" t="str">
        <f>IF('1 Cover'!$B$27="Yes",IFERROR(VLOOKUP('4 Price book'!C1893,'Catalogs (internal)'!$L$2:$N$991,2,FALSE),""),IF('4 Price book'!C1893="","",'4 Price book'!C1893))</f>
        <v/>
      </c>
      <c r="C1891" s="26" t="str">
        <f>IF('4 Price book'!C1893="","",IF('1 Cover'!$B$27="No","",IFERROR(VLOOKUP('4 Price book'!C1893,'Catalogs (internal)'!$L$2:$N$991,3,FALSE),"")))</f>
        <v/>
      </c>
      <c r="D1891" s="26" t="str">
        <f>IF('4 Price book'!D1893="","",'4 Price book'!D1893)</f>
        <v/>
      </c>
      <c r="E1891" s="26" t="str">
        <f>IF('4 Price book'!D1893="","",VLOOKUP('4 Price book'!D1893,'2 Lists'!$I$10:$J$999,2,FALSE))</f>
        <v/>
      </c>
      <c r="F1891" s="26" t="str">
        <f>IF('4 Price book'!E1893="","",'4 Price book'!E1893)</f>
        <v/>
      </c>
      <c r="G1891" s="26" t="str">
        <f>IF('4 Price book'!F1893="","",'4 Price book'!F1893)</f>
        <v/>
      </c>
      <c r="H1891" s="26" t="str">
        <f>IF('4 Price book'!G1893="","",'4 Price book'!G1893)</f>
        <v/>
      </c>
      <c r="I1891" s="26" t="str">
        <f>IF('4 Price book'!H1893="","",'4 Price book'!H1893)</f>
        <v/>
      </c>
      <c r="J1891" s="26" t="str">
        <f>IF('4 Price book'!I1893="","",'4 Price book'!I1893)</f>
        <v/>
      </c>
      <c r="K1891" s="26" t="str">
        <f>IF('4 Price book'!J1893="","",'4 Price book'!J1893)</f>
        <v/>
      </c>
      <c r="L1891" s="26" t="str">
        <f>IF('4 Price book'!K1893="","",'4 Price book'!K1893)</f>
        <v/>
      </c>
      <c r="M1891" s="26" t="str">
        <f>IF('4 Price book'!K1893="","",VLOOKUP(L1891,'2 Lists'!$F$10:$G$999,2,FALSE))</f>
        <v/>
      </c>
      <c r="N1891" s="26" t="str">
        <f>IF('4 Price book'!L1893="","",'4 Price book'!L1893)</f>
        <v/>
      </c>
      <c r="O1891" s="26" t="str">
        <f>IF('4 Price book'!M1893="","",'4 Price book'!M1893)</f>
        <v/>
      </c>
      <c r="P1891" s="26" t="str">
        <f>IF('4 Price book'!N1893="","",'4 Price book'!N1893)</f>
        <v/>
      </c>
      <c r="Q1891" s="26" t="str">
        <f>IF('4 Price book'!O1893="","",'4 Price book'!O1893)</f>
        <v/>
      </c>
      <c r="R1891" s="34"/>
      <c r="S1891" s="34"/>
      <c r="T1891" s="34"/>
      <c r="U1891" s="34"/>
      <c r="V1891" s="34"/>
    </row>
    <row r="1892" spans="1:22" ht="15" customHeight="1" x14ac:dyDescent="0.25">
      <c r="A1892" s="26">
        <v>1891</v>
      </c>
      <c r="B1892" s="26" t="str">
        <f>IF('1 Cover'!$B$27="Yes",IFERROR(VLOOKUP('4 Price book'!C1894,'Catalogs (internal)'!$L$2:$N$991,2,FALSE),""),IF('4 Price book'!C1894="","",'4 Price book'!C1894))</f>
        <v/>
      </c>
      <c r="C1892" s="26" t="str">
        <f>IF('4 Price book'!C1894="","",IF('1 Cover'!$B$27="No","",IFERROR(VLOOKUP('4 Price book'!C1894,'Catalogs (internal)'!$L$2:$N$991,3,FALSE),"")))</f>
        <v/>
      </c>
      <c r="D1892" s="26" t="str">
        <f>IF('4 Price book'!D1894="","",'4 Price book'!D1894)</f>
        <v/>
      </c>
      <c r="E1892" s="26" t="str">
        <f>IF('4 Price book'!D1894="","",VLOOKUP('4 Price book'!D1894,'2 Lists'!$I$10:$J$999,2,FALSE))</f>
        <v/>
      </c>
      <c r="F1892" s="26" t="str">
        <f>IF('4 Price book'!E1894="","",'4 Price book'!E1894)</f>
        <v/>
      </c>
      <c r="G1892" s="26" t="str">
        <f>IF('4 Price book'!F1894="","",'4 Price book'!F1894)</f>
        <v/>
      </c>
      <c r="H1892" s="26" t="str">
        <f>IF('4 Price book'!G1894="","",'4 Price book'!G1894)</f>
        <v/>
      </c>
      <c r="I1892" s="26" t="str">
        <f>IF('4 Price book'!H1894="","",'4 Price book'!H1894)</f>
        <v/>
      </c>
      <c r="J1892" s="26" t="str">
        <f>IF('4 Price book'!I1894="","",'4 Price book'!I1894)</f>
        <v/>
      </c>
      <c r="K1892" s="26" t="str">
        <f>IF('4 Price book'!J1894="","",'4 Price book'!J1894)</f>
        <v/>
      </c>
      <c r="L1892" s="26" t="str">
        <f>IF('4 Price book'!K1894="","",'4 Price book'!K1894)</f>
        <v/>
      </c>
      <c r="M1892" s="26" t="str">
        <f>IF('4 Price book'!K1894="","",VLOOKUP(L1892,'2 Lists'!$F$10:$G$999,2,FALSE))</f>
        <v/>
      </c>
      <c r="N1892" s="26" t="str">
        <f>IF('4 Price book'!L1894="","",'4 Price book'!L1894)</f>
        <v/>
      </c>
      <c r="O1892" s="26" t="str">
        <f>IF('4 Price book'!M1894="","",'4 Price book'!M1894)</f>
        <v/>
      </c>
      <c r="P1892" s="26" t="str">
        <f>IF('4 Price book'!N1894="","",'4 Price book'!N1894)</f>
        <v/>
      </c>
      <c r="Q1892" s="26" t="str">
        <f>IF('4 Price book'!O1894="","",'4 Price book'!O1894)</f>
        <v/>
      </c>
      <c r="R1892" s="34"/>
      <c r="S1892" s="34"/>
      <c r="T1892" s="34"/>
      <c r="U1892" s="34"/>
      <c r="V1892" s="34"/>
    </row>
    <row r="1893" spans="1:22" ht="15" customHeight="1" x14ac:dyDescent="0.25">
      <c r="A1893" s="26">
        <v>1892</v>
      </c>
      <c r="B1893" s="26" t="str">
        <f>IF('1 Cover'!$B$27="Yes",IFERROR(VLOOKUP('4 Price book'!C1895,'Catalogs (internal)'!$L$2:$N$991,2,FALSE),""),IF('4 Price book'!C1895="","",'4 Price book'!C1895))</f>
        <v/>
      </c>
      <c r="C1893" s="26" t="str">
        <f>IF('4 Price book'!C1895="","",IF('1 Cover'!$B$27="No","",IFERROR(VLOOKUP('4 Price book'!C1895,'Catalogs (internal)'!$L$2:$N$991,3,FALSE),"")))</f>
        <v/>
      </c>
      <c r="D1893" s="26" t="str">
        <f>IF('4 Price book'!D1895="","",'4 Price book'!D1895)</f>
        <v/>
      </c>
      <c r="E1893" s="26" t="str">
        <f>IF('4 Price book'!D1895="","",VLOOKUP('4 Price book'!D1895,'2 Lists'!$I$10:$J$999,2,FALSE))</f>
        <v/>
      </c>
      <c r="F1893" s="26" t="str">
        <f>IF('4 Price book'!E1895="","",'4 Price book'!E1895)</f>
        <v/>
      </c>
      <c r="G1893" s="26" t="str">
        <f>IF('4 Price book'!F1895="","",'4 Price book'!F1895)</f>
        <v/>
      </c>
      <c r="H1893" s="26" t="str">
        <f>IF('4 Price book'!G1895="","",'4 Price book'!G1895)</f>
        <v/>
      </c>
      <c r="I1893" s="26" t="str">
        <f>IF('4 Price book'!H1895="","",'4 Price book'!H1895)</f>
        <v/>
      </c>
      <c r="J1893" s="26" t="str">
        <f>IF('4 Price book'!I1895="","",'4 Price book'!I1895)</f>
        <v/>
      </c>
      <c r="K1893" s="26" t="str">
        <f>IF('4 Price book'!J1895="","",'4 Price book'!J1895)</f>
        <v/>
      </c>
      <c r="L1893" s="26" t="str">
        <f>IF('4 Price book'!K1895="","",'4 Price book'!K1895)</f>
        <v/>
      </c>
      <c r="M1893" s="26" t="str">
        <f>IF('4 Price book'!K1895="","",VLOOKUP(L1893,'2 Lists'!$F$10:$G$999,2,FALSE))</f>
        <v/>
      </c>
      <c r="N1893" s="26" t="str">
        <f>IF('4 Price book'!L1895="","",'4 Price book'!L1895)</f>
        <v/>
      </c>
      <c r="O1893" s="26" t="str">
        <f>IF('4 Price book'!M1895="","",'4 Price book'!M1895)</f>
        <v/>
      </c>
      <c r="P1893" s="26" t="str">
        <f>IF('4 Price book'!N1895="","",'4 Price book'!N1895)</f>
        <v/>
      </c>
      <c r="Q1893" s="26" t="str">
        <f>IF('4 Price book'!O1895="","",'4 Price book'!O1895)</f>
        <v/>
      </c>
      <c r="R1893" s="34"/>
      <c r="S1893" s="34"/>
      <c r="T1893" s="34"/>
      <c r="U1893" s="34"/>
      <c r="V1893" s="34"/>
    </row>
    <row r="1894" spans="1:22" ht="15" customHeight="1" x14ac:dyDescent="0.25">
      <c r="A1894" s="26">
        <v>1893</v>
      </c>
      <c r="B1894" s="26" t="str">
        <f>IF('1 Cover'!$B$27="Yes",IFERROR(VLOOKUP('4 Price book'!C1896,'Catalogs (internal)'!$L$2:$N$991,2,FALSE),""),IF('4 Price book'!C1896="","",'4 Price book'!C1896))</f>
        <v/>
      </c>
      <c r="C1894" s="26" t="str">
        <f>IF('4 Price book'!C1896="","",IF('1 Cover'!$B$27="No","",IFERROR(VLOOKUP('4 Price book'!C1896,'Catalogs (internal)'!$L$2:$N$991,3,FALSE),"")))</f>
        <v/>
      </c>
      <c r="D1894" s="26" t="str">
        <f>IF('4 Price book'!D1896="","",'4 Price book'!D1896)</f>
        <v/>
      </c>
      <c r="E1894" s="26" t="str">
        <f>IF('4 Price book'!D1896="","",VLOOKUP('4 Price book'!D1896,'2 Lists'!$I$10:$J$999,2,FALSE))</f>
        <v/>
      </c>
      <c r="F1894" s="26" t="str">
        <f>IF('4 Price book'!E1896="","",'4 Price book'!E1896)</f>
        <v/>
      </c>
      <c r="G1894" s="26" t="str">
        <f>IF('4 Price book'!F1896="","",'4 Price book'!F1896)</f>
        <v/>
      </c>
      <c r="H1894" s="26" t="str">
        <f>IF('4 Price book'!G1896="","",'4 Price book'!G1896)</f>
        <v/>
      </c>
      <c r="I1894" s="26" t="str">
        <f>IF('4 Price book'!H1896="","",'4 Price book'!H1896)</f>
        <v/>
      </c>
      <c r="J1894" s="26" t="str">
        <f>IF('4 Price book'!I1896="","",'4 Price book'!I1896)</f>
        <v/>
      </c>
      <c r="K1894" s="26" t="str">
        <f>IF('4 Price book'!J1896="","",'4 Price book'!J1896)</f>
        <v/>
      </c>
      <c r="L1894" s="26" t="str">
        <f>IF('4 Price book'!K1896="","",'4 Price book'!K1896)</f>
        <v/>
      </c>
      <c r="M1894" s="26" t="str">
        <f>IF('4 Price book'!K1896="","",VLOOKUP(L1894,'2 Lists'!$F$10:$G$999,2,FALSE))</f>
        <v/>
      </c>
      <c r="N1894" s="26" t="str">
        <f>IF('4 Price book'!L1896="","",'4 Price book'!L1896)</f>
        <v/>
      </c>
      <c r="O1894" s="26" t="str">
        <f>IF('4 Price book'!M1896="","",'4 Price book'!M1896)</f>
        <v/>
      </c>
      <c r="P1894" s="26" t="str">
        <f>IF('4 Price book'!N1896="","",'4 Price book'!N1896)</f>
        <v/>
      </c>
      <c r="Q1894" s="26" t="str">
        <f>IF('4 Price book'!O1896="","",'4 Price book'!O1896)</f>
        <v/>
      </c>
      <c r="R1894" s="34"/>
      <c r="S1894" s="34"/>
      <c r="T1894" s="34"/>
      <c r="U1894" s="34"/>
      <c r="V1894" s="34"/>
    </row>
    <row r="1895" spans="1:22" ht="15" customHeight="1" x14ac:dyDescent="0.25">
      <c r="A1895" s="26">
        <v>1894</v>
      </c>
      <c r="B1895" s="26" t="str">
        <f>IF('1 Cover'!$B$27="Yes",IFERROR(VLOOKUP('4 Price book'!C1897,'Catalogs (internal)'!$L$2:$N$991,2,FALSE),""),IF('4 Price book'!C1897="","",'4 Price book'!C1897))</f>
        <v/>
      </c>
      <c r="C1895" s="26" t="str">
        <f>IF('4 Price book'!C1897="","",IF('1 Cover'!$B$27="No","",IFERROR(VLOOKUP('4 Price book'!C1897,'Catalogs (internal)'!$L$2:$N$991,3,FALSE),"")))</f>
        <v/>
      </c>
      <c r="D1895" s="26" t="str">
        <f>IF('4 Price book'!D1897="","",'4 Price book'!D1897)</f>
        <v/>
      </c>
      <c r="E1895" s="26" t="str">
        <f>IF('4 Price book'!D1897="","",VLOOKUP('4 Price book'!D1897,'2 Lists'!$I$10:$J$999,2,FALSE))</f>
        <v/>
      </c>
      <c r="F1895" s="26" t="str">
        <f>IF('4 Price book'!E1897="","",'4 Price book'!E1897)</f>
        <v/>
      </c>
      <c r="G1895" s="26" t="str">
        <f>IF('4 Price book'!F1897="","",'4 Price book'!F1897)</f>
        <v/>
      </c>
      <c r="H1895" s="26" t="str">
        <f>IF('4 Price book'!G1897="","",'4 Price book'!G1897)</f>
        <v/>
      </c>
      <c r="I1895" s="26" t="str">
        <f>IF('4 Price book'!H1897="","",'4 Price book'!H1897)</f>
        <v/>
      </c>
      <c r="J1895" s="26" t="str">
        <f>IF('4 Price book'!I1897="","",'4 Price book'!I1897)</f>
        <v/>
      </c>
      <c r="K1895" s="26" t="str">
        <f>IF('4 Price book'!J1897="","",'4 Price book'!J1897)</f>
        <v/>
      </c>
      <c r="L1895" s="26" t="str">
        <f>IF('4 Price book'!K1897="","",'4 Price book'!K1897)</f>
        <v/>
      </c>
      <c r="M1895" s="26" t="str">
        <f>IF('4 Price book'!K1897="","",VLOOKUP(L1895,'2 Lists'!$F$10:$G$999,2,FALSE))</f>
        <v/>
      </c>
      <c r="N1895" s="26" t="str">
        <f>IF('4 Price book'!L1897="","",'4 Price book'!L1897)</f>
        <v/>
      </c>
      <c r="O1895" s="26" t="str">
        <f>IF('4 Price book'!M1897="","",'4 Price book'!M1897)</f>
        <v/>
      </c>
      <c r="P1895" s="26" t="str">
        <f>IF('4 Price book'!N1897="","",'4 Price book'!N1897)</f>
        <v/>
      </c>
      <c r="Q1895" s="26" t="str">
        <f>IF('4 Price book'!O1897="","",'4 Price book'!O1897)</f>
        <v/>
      </c>
      <c r="R1895" s="34"/>
      <c r="S1895" s="34"/>
      <c r="T1895" s="34"/>
      <c r="U1895" s="34"/>
      <c r="V1895" s="34"/>
    </row>
    <row r="1896" spans="1:22" ht="15" customHeight="1" x14ac:dyDescent="0.25">
      <c r="A1896" s="26">
        <v>1895</v>
      </c>
      <c r="B1896" s="26" t="str">
        <f>IF('1 Cover'!$B$27="Yes",IFERROR(VLOOKUP('4 Price book'!C1898,'Catalogs (internal)'!$L$2:$N$991,2,FALSE),""),IF('4 Price book'!C1898="","",'4 Price book'!C1898))</f>
        <v/>
      </c>
      <c r="C1896" s="26" t="str">
        <f>IF('4 Price book'!C1898="","",IF('1 Cover'!$B$27="No","",IFERROR(VLOOKUP('4 Price book'!C1898,'Catalogs (internal)'!$L$2:$N$991,3,FALSE),"")))</f>
        <v/>
      </c>
      <c r="D1896" s="26" t="str">
        <f>IF('4 Price book'!D1898="","",'4 Price book'!D1898)</f>
        <v/>
      </c>
      <c r="E1896" s="26" t="str">
        <f>IF('4 Price book'!D1898="","",VLOOKUP('4 Price book'!D1898,'2 Lists'!$I$10:$J$999,2,FALSE))</f>
        <v/>
      </c>
      <c r="F1896" s="26" t="str">
        <f>IF('4 Price book'!E1898="","",'4 Price book'!E1898)</f>
        <v/>
      </c>
      <c r="G1896" s="26" t="str">
        <f>IF('4 Price book'!F1898="","",'4 Price book'!F1898)</f>
        <v/>
      </c>
      <c r="H1896" s="26" t="str">
        <f>IF('4 Price book'!G1898="","",'4 Price book'!G1898)</f>
        <v/>
      </c>
      <c r="I1896" s="26" t="str">
        <f>IF('4 Price book'!H1898="","",'4 Price book'!H1898)</f>
        <v/>
      </c>
      <c r="J1896" s="26" t="str">
        <f>IF('4 Price book'!I1898="","",'4 Price book'!I1898)</f>
        <v/>
      </c>
      <c r="K1896" s="26" t="str">
        <f>IF('4 Price book'!J1898="","",'4 Price book'!J1898)</f>
        <v/>
      </c>
      <c r="L1896" s="26" t="str">
        <f>IF('4 Price book'!K1898="","",'4 Price book'!K1898)</f>
        <v/>
      </c>
      <c r="M1896" s="26" t="str">
        <f>IF('4 Price book'!K1898="","",VLOOKUP(L1896,'2 Lists'!$F$10:$G$999,2,FALSE))</f>
        <v/>
      </c>
      <c r="N1896" s="26" t="str">
        <f>IF('4 Price book'!L1898="","",'4 Price book'!L1898)</f>
        <v/>
      </c>
      <c r="O1896" s="26" t="str">
        <f>IF('4 Price book'!M1898="","",'4 Price book'!M1898)</f>
        <v/>
      </c>
      <c r="P1896" s="26" t="str">
        <f>IF('4 Price book'!N1898="","",'4 Price book'!N1898)</f>
        <v/>
      </c>
      <c r="Q1896" s="26" t="str">
        <f>IF('4 Price book'!O1898="","",'4 Price book'!O1898)</f>
        <v/>
      </c>
      <c r="R1896" s="34"/>
      <c r="S1896" s="34"/>
      <c r="T1896" s="34"/>
      <c r="U1896" s="34"/>
      <c r="V1896" s="34"/>
    </row>
    <row r="1897" spans="1:22" ht="15" customHeight="1" x14ac:dyDescent="0.25">
      <c r="A1897" s="26">
        <v>1896</v>
      </c>
      <c r="B1897" s="26" t="str">
        <f>IF('1 Cover'!$B$27="Yes",IFERROR(VLOOKUP('4 Price book'!C1899,'Catalogs (internal)'!$L$2:$N$991,2,FALSE),""),IF('4 Price book'!C1899="","",'4 Price book'!C1899))</f>
        <v/>
      </c>
      <c r="C1897" s="26" t="str">
        <f>IF('4 Price book'!C1899="","",IF('1 Cover'!$B$27="No","",IFERROR(VLOOKUP('4 Price book'!C1899,'Catalogs (internal)'!$L$2:$N$991,3,FALSE),"")))</f>
        <v/>
      </c>
      <c r="D1897" s="26" t="str">
        <f>IF('4 Price book'!D1899="","",'4 Price book'!D1899)</f>
        <v/>
      </c>
      <c r="E1897" s="26" t="str">
        <f>IF('4 Price book'!D1899="","",VLOOKUP('4 Price book'!D1899,'2 Lists'!$I$10:$J$999,2,FALSE))</f>
        <v/>
      </c>
      <c r="F1897" s="26" t="str">
        <f>IF('4 Price book'!E1899="","",'4 Price book'!E1899)</f>
        <v/>
      </c>
      <c r="G1897" s="26" t="str">
        <f>IF('4 Price book'!F1899="","",'4 Price book'!F1899)</f>
        <v/>
      </c>
      <c r="H1897" s="26" t="str">
        <f>IF('4 Price book'!G1899="","",'4 Price book'!G1899)</f>
        <v/>
      </c>
      <c r="I1897" s="26" t="str">
        <f>IF('4 Price book'!H1899="","",'4 Price book'!H1899)</f>
        <v/>
      </c>
      <c r="J1897" s="26" t="str">
        <f>IF('4 Price book'!I1899="","",'4 Price book'!I1899)</f>
        <v/>
      </c>
      <c r="K1897" s="26" t="str">
        <f>IF('4 Price book'!J1899="","",'4 Price book'!J1899)</f>
        <v/>
      </c>
      <c r="L1897" s="26" t="str">
        <f>IF('4 Price book'!K1899="","",'4 Price book'!K1899)</f>
        <v/>
      </c>
      <c r="M1897" s="26" t="str">
        <f>IF('4 Price book'!K1899="","",VLOOKUP(L1897,'2 Lists'!$F$10:$G$999,2,FALSE))</f>
        <v/>
      </c>
      <c r="N1897" s="26" t="str">
        <f>IF('4 Price book'!L1899="","",'4 Price book'!L1899)</f>
        <v/>
      </c>
      <c r="O1897" s="26" t="str">
        <f>IF('4 Price book'!M1899="","",'4 Price book'!M1899)</f>
        <v/>
      </c>
      <c r="P1897" s="26" t="str">
        <f>IF('4 Price book'!N1899="","",'4 Price book'!N1899)</f>
        <v/>
      </c>
      <c r="Q1897" s="26" t="str">
        <f>IF('4 Price book'!O1899="","",'4 Price book'!O1899)</f>
        <v/>
      </c>
      <c r="R1897" s="34"/>
      <c r="S1897" s="34"/>
      <c r="T1897" s="34"/>
      <c r="U1897" s="34"/>
      <c r="V1897" s="34"/>
    </row>
    <row r="1898" spans="1:22" ht="15" customHeight="1" x14ac:dyDescent="0.25">
      <c r="A1898" s="26">
        <v>1897</v>
      </c>
      <c r="B1898" s="26" t="str">
        <f>IF('1 Cover'!$B$27="Yes",IFERROR(VLOOKUP('4 Price book'!C1900,'Catalogs (internal)'!$L$2:$N$991,2,FALSE),""),IF('4 Price book'!C1900="","",'4 Price book'!C1900))</f>
        <v/>
      </c>
      <c r="C1898" s="26" t="str">
        <f>IF('4 Price book'!C1900="","",IF('1 Cover'!$B$27="No","",IFERROR(VLOOKUP('4 Price book'!C1900,'Catalogs (internal)'!$L$2:$N$991,3,FALSE),"")))</f>
        <v/>
      </c>
      <c r="D1898" s="26" t="str">
        <f>IF('4 Price book'!D1900="","",'4 Price book'!D1900)</f>
        <v/>
      </c>
      <c r="E1898" s="26" t="str">
        <f>IF('4 Price book'!D1900="","",VLOOKUP('4 Price book'!D1900,'2 Lists'!$I$10:$J$999,2,FALSE))</f>
        <v/>
      </c>
      <c r="F1898" s="26" t="str">
        <f>IF('4 Price book'!E1900="","",'4 Price book'!E1900)</f>
        <v/>
      </c>
      <c r="G1898" s="26" t="str">
        <f>IF('4 Price book'!F1900="","",'4 Price book'!F1900)</f>
        <v/>
      </c>
      <c r="H1898" s="26" t="str">
        <f>IF('4 Price book'!G1900="","",'4 Price book'!G1900)</f>
        <v/>
      </c>
      <c r="I1898" s="26" t="str">
        <f>IF('4 Price book'!H1900="","",'4 Price book'!H1900)</f>
        <v/>
      </c>
      <c r="J1898" s="26" t="str">
        <f>IF('4 Price book'!I1900="","",'4 Price book'!I1900)</f>
        <v/>
      </c>
      <c r="K1898" s="26" t="str">
        <f>IF('4 Price book'!J1900="","",'4 Price book'!J1900)</f>
        <v/>
      </c>
      <c r="L1898" s="26" t="str">
        <f>IF('4 Price book'!K1900="","",'4 Price book'!K1900)</f>
        <v/>
      </c>
      <c r="M1898" s="26" t="str">
        <f>IF('4 Price book'!K1900="","",VLOOKUP(L1898,'2 Lists'!$F$10:$G$999,2,FALSE))</f>
        <v/>
      </c>
      <c r="N1898" s="26" t="str">
        <f>IF('4 Price book'!L1900="","",'4 Price book'!L1900)</f>
        <v/>
      </c>
      <c r="O1898" s="26" t="str">
        <f>IF('4 Price book'!M1900="","",'4 Price book'!M1900)</f>
        <v/>
      </c>
      <c r="P1898" s="26" t="str">
        <f>IF('4 Price book'!N1900="","",'4 Price book'!N1900)</f>
        <v/>
      </c>
      <c r="Q1898" s="26" t="str">
        <f>IF('4 Price book'!O1900="","",'4 Price book'!O1900)</f>
        <v/>
      </c>
      <c r="R1898" s="34"/>
      <c r="S1898" s="34"/>
      <c r="T1898" s="34"/>
      <c r="U1898" s="34"/>
      <c r="V1898" s="34"/>
    </row>
    <row r="1899" spans="1:22" ht="15" customHeight="1" x14ac:dyDescent="0.25">
      <c r="A1899" s="26">
        <v>1898</v>
      </c>
      <c r="B1899" s="26" t="str">
        <f>IF('1 Cover'!$B$27="Yes",IFERROR(VLOOKUP('4 Price book'!C1901,'Catalogs (internal)'!$L$2:$N$991,2,FALSE),""),IF('4 Price book'!C1901="","",'4 Price book'!C1901))</f>
        <v/>
      </c>
      <c r="C1899" s="26" t="str">
        <f>IF('4 Price book'!C1901="","",IF('1 Cover'!$B$27="No","",IFERROR(VLOOKUP('4 Price book'!C1901,'Catalogs (internal)'!$L$2:$N$991,3,FALSE),"")))</f>
        <v/>
      </c>
      <c r="D1899" s="26" t="str">
        <f>IF('4 Price book'!D1901="","",'4 Price book'!D1901)</f>
        <v/>
      </c>
      <c r="E1899" s="26" t="str">
        <f>IF('4 Price book'!D1901="","",VLOOKUP('4 Price book'!D1901,'2 Lists'!$I$10:$J$999,2,FALSE))</f>
        <v/>
      </c>
      <c r="F1899" s="26" t="str">
        <f>IF('4 Price book'!E1901="","",'4 Price book'!E1901)</f>
        <v/>
      </c>
      <c r="G1899" s="26" t="str">
        <f>IF('4 Price book'!F1901="","",'4 Price book'!F1901)</f>
        <v/>
      </c>
      <c r="H1899" s="26" t="str">
        <f>IF('4 Price book'!G1901="","",'4 Price book'!G1901)</f>
        <v/>
      </c>
      <c r="I1899" s="26" t="str">
        <f>IF('4 Price book'!H1901="","",'4 Price book'!H1901)</f>
        <v/>
      </c>
      <c r="J1899" s="26" t="str">
        <f>IF('4 Price book'!I1901="","",'4 Price book'!I1901)</f>
        <v/>
      </c>
      <c r="K1899" s="26" t="str">
        <f>IF('4 Price book'!J1901="","",'4 Price book'!J1901)</f>
        <v/>
      </c>
      <c r="L1899" s="26" t="str">
        <f>IF('4 Price book'!K1901="","",'4 Price book'!K1901)</f>
        <v/>
      </c>
      <c r="M1899" s="26" t="str">
        <f>IF('4 Price book'!K1901="","",VLOOKUP(L1899,'2 Lists'!$F$10:$G$999,2,FALSE))</f>
        <v/>
      </c>
      <c r="N1899" s="26" t="str">
        <f>IF('4 Price book'!L1901="","",'4 Price book'!L1901)</f>
        <v/>
      </c>
      <c r="O1899" s="26" t="str">
        <f>IF('4 Price book'!M1901="","",'4 Price book'!M1901)</f>
        <v/>
      </c>
      <c r="P1899" s="26" t="str">
        <f>IF('4 Price book'!N1901="","",'4 Price book'!N1901)</f>
        <v/>
      </c>
      <c r="Q1899" s="26" t="str">
        <f>IF('4 Price book'!O1901="","",'4 Price book'!O1901)</f>
        <v/>
      </c>
      <c r="R1899" s="34"/>
      <c r="S1899" s="34"/>
      <c r="T1899" s="34"/>
      <c r="U1899" s="34"/>
      <c r="V1899" s="34"/>
    </row>
    <row r="1900" spans="1:22" ht="15" customHeight="1" x14ac:dyDescent="0.25">
      <c r="A1900" s="26">
        <v>1899</v>
      </c>
      <c r="B1900" s="26" t="str">
        <f>IF('1 Cover'!$B$27="Yes",IFERROR(VLOOKUP('4 Price book'!C1902,'Catalogs (internal)'!$L$2:$N$991,2,FALSE),""),IF('4 Price book'!C1902="","",'4 Price book'!C1902))</f>
        <v/>
      </c>
      <c r="C1900" s="26" t="str">
        <f>IF('4 Price book'!C1902="","",IF('1 Cover'!$B$27="No","",IFERROR(VLOOKUP('4 Price book'!C1902,'Catalogs (internal)'!$L$2:$N$991,3,FALSE),"")))</f>
        <v/>
      </c>
      <c r="D1900" s="26" t="str">
        <f>IF('4 Price book'!D1902="","",'4 Price book'!D1902)</f>
        <v/>
      </c>
      <c r="E1900" s="26" t="str">
        <f>IF('4 Price book'!D1902="","",VLOOKUP('4 Price book'!D1902,'2 Lists'!$I$10:$J$999,2,FALSE))</f>
        <v/>
      </c>
      <c r="F1900" s="26" t="str">
        <f>IF('4 Price book'!E1902="","",'4 Price book'!E1902)</f>
        <v/>
      </c>
      <c r="G1900" s="26" t="str">
        <f>IF('4 Price book'!F1902="","",'4 Price book'!F1902)</f>
        <v/>
      </c>
      <c r="H1900" s="26" t="str">
        <f>IF('4 Price book'!G1902="","",'4 Price book'!G1902)</f>
        <v/>
      </c>
      <c r="I1900" s="26" t="str">
        <f>IF('4 Price book'!H1902="","",'4 Price book'!H1902)</f>
        <v/>
      </c>
      <c r="J1900" s="26" t="str">
        <f>IF('4 Price book'!I1902="","",'4 Price book'!I1902)</f>
        <v/>
      </c>
      <c r="K1900" s="26" t="str">
        <f>IF('4 Price book'!J1902="","",'4 Price book'!J1902)</f>
        <v/>
      </c>
      <c r="L1900" s="26" t="str">
        <f>IF('4 Price book'!K1902="","",'4 Price book'!K1902)</f>
        <v/>
      </c>
      <c r="M1900" s="26" t="str">
        <f>IF('4 Price book'!K1902="","",VLOOKUP(L1900,'2 Lists'!$F$10:$G$999,2,FALSE))</f>
        <v/>
      </c>
      <c r="N1900" s="26" t="str">
        <f>IF('4 Price book'!L1902="","",'4 Price book'!L1902)</f>
        <v/>
      </c>
      <c r="O1900" s="26" t="str">
        <f>IF('4 Price book'!M1902="","",'4 Price book'!M1902)</f>
        <v/>
      </c>
      <c r="P1900" s="26" t="str">
        <f>IF('4 Price book'!N1902="","",'4 Price book'!N1902)</f>
        <v/>
      </c>
      <c r="Q1900" s="26" t="str">
        <f>IF('4 Price book'!O1902="","",'4 Price book'!O1902)</f>
        <v/>
      </c>
      <c r="R1900" s="34"/>
      <c r="S1900" s="34"/>
      <c r="T1900" s="34"/>
      <c r="U1900" s="34"/>
      <c r="V1900" s="34"/>
    </row>
    <row r="1901" spans="1:22" ht="15" customHeight="1" x14ac:dyDescent="0.25">
      <c r="A1901" s="26">
        <v>1900</v>
      </c>
      <c r="B1901" s="26" t="str">
        <f>IF('1 Cover'!$B$27="Yes",IFERROR(VLOOKUP('4 Price book'!C1903,'Catalogs (internal)'!$L$2:$N$991,2,FALSE),""),IF('4 Price book'!C1903="","",'4 Price book'!C1903))</f>
        <v/>
      </c>
      <c r="C1901" s="26" t="str">
        <f>IF('4 Price book'!C1903="","",IF('1 Cover'!$B$27="No","",IFERROR(VLOOKUP('4 Price book'!C1903,'Catalogs (internal)'!$L$2:$N$991,3,FALSE),"")))</f>
        <v/>
      </c>
      <c r="D1901" s="26" t="str">
        <f>IF('4 Price book'!D1903="","",'4 Price book'!D1903)</f>
        <v/>
      </c>
      <c r="E1901" s="26" t="str">
        <f>IF('4 Price book'!D1903="","",VLOOKUP('4 Price book'!D1903,'2 Lists'!$I$10:$J$999,2,FALSE))</f>
        <v/>
      </c>
      <c r="F1901" s="26" t="str">
        <f>IF('4 Price book'!E1903="","",'4 Price book'!E1903)</f>
        <v/>
      </c>
      <c r="G1901" s="26" t="str">
        <f>IF('4 Price book'!F1903="","",'4 Price book'!F1903)</f>
        <v/>
      </c>
      <c r="H1901" s="26" t="str">
        <f>IF('4 Price book'!G1903="","",'4 Price book'!G1903)</f>
        <v/>
      </c>
      <c r="I1901" s="26" t="str">
        <f>IF('4 Price book'!H1903="","",'4 Price book'!H1903)</f>
        <v/>
      </c>
      <c r="J1901" s="26" t="str">
        <f>IF('4 Price book'!I1903="","",'4 Price book'!I1903)</f>
        <v/>
      </c>
      <c r="K1901" s="26" t="str">
        <f>IF('4 Price book'!J1903="","",'4 Price book'!J1903)</f>
        <v/>
      </c>
      <c r="L1901" s="26" t="str">
        <f>IF('4 Price book'!K1903="","",'4 Price book'!K1903)</f>
        <v/>
      </c>
      <c r="M1901" s="26" t="str">
        <f>IF('4 Price book'!K1903="","",VLOOKUP(L1901,'2 Lists'!$F$10:$G$999,2,FALSE))</f>
        <v/>
      </c>
      <c r="N1901" s="26" t="str">
        <f>IF('4 Price book'!L1903="","",'4 Price book'!L1903)</f>
        <v/>
      </c>
      <c r="O1901" s="26" t="str">
        <f>IF('4 Price book'!M1903="","",'4 Price book'!M1903)</f>
        <v/>
      </c>
      <c r="P1901" s="26" t="str">
        <f>IF('4 Price book'!N1903="","",'4 Price book'!N1903)</f>
        <v/>
      </c>
      <c r="Q1901" s="26" t="str">
        <f>IF('4 Price book'!O1903="","",'4 Price book'!O1903)</f>
        <v/>
      </c>
      <c r="R1901" s="34"/>
      <c r="S1901" s="34"/>
      <c r="T1901" s="34"/>
      <c r="U1901" s="34"/>
      <c r="V1901" s="34"/>
    </row>
    <row r="1902" spans="1:22" ht="15" customHeight="1" x14ac:dyDescent="0.25">
      <c r="A1902" s="26">
        <v>1901</v>
      </c>
      <c r="B1902" s="26" t="str">
        <f>IF('1 Cover'!$B$27="Yes",IFERROR(VLOOKUP('4 Price book'!C1904,'Catalogs (internal)'!$L$2:$N$991,2,FALSE),""),IF('4 Price book'!C1904="","",'4 Price book'!C1904))</f>
        <v/>
      </c>
      <c r="C1902" s="26" t="str">
        <f>IF('4 Price book'!C1904="","",IF('1 Cover'!$B$27="No","",IFERROR(VLOOKUP('4 Price book'!C1904,'Catalogs (internal)'!$L$2:$N$991,3,FALSE),"")))</f>
        <v/>
      </c>
      <c r="D1902" s="26" t="str">
        <f>IF('4 Price book'!D1904="","",'4 Price book'!D1904)</f>
        <v/>
      </c>
      <c r="E1902" s="26" t="str">
        <f>IF('4 Price book'!D1904="","",VLOOKUP('4 Price book'!D1904,'2 Lists'!$I$10:$J$999,2,FALSE))</f>
        <v/>
      </c>
      <c r="F1902" s="26" t="str">
        <f>IF('4 Price book'!E1904="","",'4 Price book'!E1904)</f>
        <v/>
      </c>
      <c r="G1902" s="26" t="str">
        <f>IF('4 Price book'!F1904="","",'4 Price book'!F1904)</f>
        <v/>
      </c>
      <c r="H1902" s="26" t="str">
        <f>IF('4 Price book'!G1904="","",'4 Price book'!G1904)</f>
        <v/>
      </c>
      <c r="I1902" s="26" t="str">
        <f>IF('4 Price book'!H1904="","",'4 Price book'!H1904)</f>
        <v/>
      </c>
      <c r="J1902" s="26" t="str">
        <f>IF('4 Price book'!I1904="","",'4 Price book'!I1904)</f>
        <v/>
      </c>
      <c r="K1902" s="26" t="str">
        <f>IF('4 Price book'!J1904="","",'4 Price book'!J1904)</f>
        <v/>
      </c>
      <c r="L1902" s="26" t="str">
        <f>IF('4 Price book'!K1904="","",'4 Price book'!K1904)</f>
        <v/>
      </c>
      <c r="M1902" s="26" t="str">
        <f>IF('4 Price book'!K1904="","",VLOOKUP(L1902,'2 Lists'!$F$10:$G$999,2,FALSE))</f>
        <v/>
      </c>
      <c r="N1902" s="26" t="str">
        <f>IF('4 Price book'!L1904="","",'4 Price book'!L1904)</f>
        <v/>
      </c>
      <c r="O1902" s="26" t="str">
        <f>IF('4 Price book'!M1904="","",'4 Price book'!M1904)</f>
        <v/>
      </c>
      <c r="P1902" s="26" t="str">
        <f>IF('4 Price book'!N1904="","",'4 Price book'!N1904)</f>
        <v/>
      </c>
      <c r="Q1902" s="26" t="str">
        <f>IF('4 Price book'!O1904="","",'4 Price book'!O1904)</f>
        <v/>
      </c>
      <c r="R1902" s="34"/>
      <c r="S1902" s="34"/>
      <c r="T1902" s="34"/>
      <c r="U1902" s="34"/>
      <c r="V1902" s="34"/>
    </row>
    <row r="1903" spans="1:22" ht="15" customHeight="1" x14ac:dyDescent="0.25">
      <c r="A1903" s="26">
        <v>1902</v>
      </c>
      <c r="B1903" s="26" t="str">
        <f>IF('1 Cover'!$B$27="Yes",IFERROR(VLOOKUP('4 Price book'!C1905,'Catalogs (internal)'!$L$2:$N$991,2,FALSE),""),IF('4 Price book'!C1905="","",'4 Price book'!C1905))</f>
        <v/>
      </c>
      <c r="C1903" s="26" t="str">
        <f>IF('4 Price book'!C1905="","",IF('1 Cover'!$B$27="No","",IFERROR(VLOOKUP('4 Price book'!C1905,'Catalogs (internal)'!$L$2:$N$991,3,FALSE),"")))</f>
        <v/>
      </c>
      <c r="D1903" s="26" t="str">
        <f>IF('4 Price book'!D1905="","",'4 Price book'!D1905)</f>
        <v/>
      </c>
      <c r="E1903" s="26" t="str">
        <f>IF('4 Price book'!D1905="","",VLOOKUP('4 Price book'!D1905,'2 Lists'!$I$10:$J$999,2,FALSE))</f>
        <v/>
      </c>
      <c r="F1903" s="26" t="str">
        <f>IF('4 Price book'!E1905="","",'4 Price book'!E1905)</f>
        <v/>
      </c>
      <c r="G1903" s="26" t="str">
        <f>IF('4 Price book'!F1905="","",'4 Price book'!F1905)</f>
        <v/>
      </c>
      <c r="H1903" s="26" t="str">
        <f>IF('4 Price book'!G1905="","",'4 Price book'!G1905)</f>
        <v/>
      </c>
      <c r="I1903" s="26" t="str">
        <f>IF('4 Price book'!H1905="","",'4 Price book'!H1905)</f>
        <v/>
      </c>
      <c r="J1903" s="26" t="str">
        <f>IF('4 Price book'!I1905="","",'4 Price book'!I1905)</f>
        <v/>
      </c>
      <c r="K1903" s="26" t="str">
        <f>IF('4 Price book'!J1905="","",'4 Price book'!J1905)</f>
        <v/>
      </c>
      <c r="L1903" s="26" t="str">
        <f>IF('4 Price book'!K1905="","",'4 Price book'!K1905)</f>
        <v/>
      </c>
      <c r="M1903" s="26" t="str">
        <f>IF('4 Price book'!K1905="","",VLOOKUP(L1903,'2 Lists'!$F$10:$G$999,2,FALSE))</f>
        <v/>
      </c>
      <c r="N1903" s="26" t="str">
        <f>IF('4 Price book'!L1905="","",'4 Price book'!L1905)</f>
        <v/>
      </c>
      <c r="O1903" s="26" t="str">
        <f>IF('4 Price book'!M1905="","",'4 Price book'!M1905)</f>
        <v/>
      </c>
      <c r="P1903" s="26" t="str">
        <f>IF('4 Price book'!N1905="","",'4 Price book'!N1905)</f>
        <v/>
      </c>
      <c r="Q1903" s="26" t="str">
        <f>IF('4 Price book'!O1905="","",'4 Price book'!O1905)</f>
        <v/>
      </c>
      <c r="R1903" s="34"/>
      <c r="S1903" s="34"/>
      <c r="T1903" s="34"/>
      <c r="U1903" s="34"/>
      <c r="V1903" s="34"/>
    </row>
    <row r="1904" spans="1:22" ht="15" customHeight="1" x14ac:dyDescent="0.25">
      <c r="A1904" s="26">
        <v>1903</v>
      </c>
      <c r="B1904" s="26" t="str">
        <f>IF('1 Cover'!$B$27="Yes",IFERROR(VLOOKUP('4 Price book'!C1906,'Catalogs (internal)'!$L$2:$N$991,2,FALSE),""),IF('4 Price book'!C1906="","",'4 Price book'!C1906))</f>
        <v/>
      </c>
      <c r="C1904" s="26" t="str">
        <f>IF('4 Price book'!C1906="","",IF('1 Cover'!$B$27="No","",IFERROR(VLOOKUP('4 Price book'!C1906,'Catalogs (internal)'!$L$2:$N$991,3,FALSE),"")))</f>
        <v/>
      </c>
      <c r="D1904" s="26" t="str">
        <f>IF('4 Price book'!D1906="","",'4 Price book'!D1906)</f>
        <v/>
      </c>
      <c r="E1904" s="26" t="str">
        <f>IF('4 Price book'!D1906="","",VLOOKUP('4 Price book'!D1906,'2 Lists'!$I$10:$J$999,2,FALSE))</f>
        <v/>
      </c>
      <c r="F1904" s="26" t="str">
        <f>IF('4 Price book'!E1906="","",'4 Price book'!E1906)</f>
        <v/>
      </c>
      <c r="G1904" s="26" t="str">
        <f>IF('4 Price book'!F1906="","",'4 Price book'!F1906)</f>
        <v/>
      </c>
      <c r="H1904" s="26" t="str">
        <f>IF('4 Price book'!G1906="","",'4 Price book'!G1906)</f>
        <v/>
      </c>
      <c r="I1904" s="26" t="str">
        <f>IF('4 Price book'!H1906="","",'4 Price book'!H1906)</f>
        <v/>
      </c>
      <c r="J1904" s="26" t="str">
        <f>IF('4 Price book'!I1906="","",'4 Price book'!I1906)</f>
        <v/>
      </c>
      <c r="K1904" s="26" t="str">
        <f>IF('4 Price book'!J1906="","",'4 Price book'!J1906)</f>
        <v/>
      </c>
      <c r="L1904" s="26" t="str">
        <f>IF('4 Price book'!K1906="","",'4 Price book'!K1906)</f>
        <v/>
      </c>
      <c r="M1904" s="26" t="str">
        <f>IF('4 Price book'!K1906="","",VLOOKUP(L1904,'2 Lists'!$F$10:$G$999,2,FALSE))</f>
        <v/>
      </c>
      <c r="N1904" s="26" t="str">
        <f>IF('4 Price book'!L1906="","",'4 Price book'!L1906)</f>
        <v/>
      </c>
      <c r="O1904" s="26" t="str">
        <f>IF('4 Price book'!M1906="","",'4 Price book'!M1906)</f>
        <v/>
      </c>
      <c r="P1904" s="26" t="str">
        <f>IF('4 Price book'!N1906="","",'4 Price book'!N1906)</f>
        <v/>
      </c>
      <c r="Q1904" s="26" t="str">
        <f>IF('4 Price book'!O1906="","",'4 Price book'!O1906)</f>
        <v/>
      </c>
      <c r="R1904" s="34"/>
      <c r="S1904" s="34"/>
      <c r="T1904" s="34"/>
      <c r="U1904" s="34"/>
      <c r="V1904" s="34"/>
    </row>
    <row r="1905" spans="1:22" ht="15" customHeight="1" x14ac:dyDescent="0.25">
      <c r="A1905" s="26">
        <v>1904</v>
      </c>
      <c r="B1905" s="26" t="str">
        <f>IF('1 Cover'!$B$27="Yes",IFERROR(VLOOKUP('4 Price book'!C1907,'Catalogs (internal)'!$L$2:$N$991,2,FALSE),""),IF('4 Price book'!C1907="","",'4 Price book'!C1907))</f>
        <v/>
      </c>
      <c r="C1905" s="26" t="str">
        <f>IF('4 Price book'!C1907="","",IF('1 Cover'!$B$27="No","",IFERROR(VLOOKUP('4 Price book'!C1907,'Catalogs (internal)'!$L$2:$N$991,3,FALSE),"")))</f>
        <v/>
      </c>
      <c r="D1905" s="26" t="str">
        <f>IF('4 Price book'!D1907="","",'4 Price book'!D1907)</f>
        <v/>
      </c>
      <c r="E1905" s="26" t="str">
        <f>IF('4 Price book'!D1907="","",VLOOKUP('4 Price book'!D1907,'2 Lists'!$I$10:$J$999,2,FALSE))</f>
        <v/>
      </c>
      <c r="F1905" s="26" t="str">
        <f>IF('4 Price book'!E1907="","",'4 Price book'!E1907)</f>
        <v/>
      </c>
      <c r="G1905" s="26" t="str">
        <f>IF('4 Price book'!F1907="","",'4 Price book'!F1907)</f>
        <v/>
      </c>
      <c r="H1905" s="26" t="str">
        <f>IF('4 Price book'!G1907="","",'4 Price book'!G1907)</f>
        <v/>
      </c>
      <c r="I1905" s="26" t="str">
        <f>IF('4 Price book'!H1907="","",'4 Price book'!H1907)</f>
        <v/>
      </c>
      <c r="J1905" s="26" t="str">
        <f>IF('4 Price book'!I1907="","",'4 Price book'!I1907)</f>
        <v/>
      </c>
      <c r="K1905" s="26" t="str">
        <f>IF('4 Price book'!J1907="","",'4 Price book'!J1907)</f>
        <v/>
      </c>
      <c r="L1905" s="26" t="str">
        <f>IF('4 Price book'!K1907="","",'4 Price book'!K1907)</f>
        <v/>
      </c>
      <c r="M1905" s="26" t="str">
        <f>IF('4 Price book'!K1907="","",VLOOKUP(L1905,'2 Lists'!$F$10:$G$999,2,FALSE))</f>
        <v/>
      </c>
      <c r="N1905" s="26" t="str">
        <f>IF('4 Price book'!L1907="","",'4 Price book'!L1907)</f>
        <v/>
      </c>
      <c r="O1905" s="26" t="str">
        <f>IF('4 Price book'!M1907="","",'4 Price book'!M1907)</f>
        <v/>
      </c>
      <c r="P1905" s="26" t="str">
        <f>IF('4 Price book'!N1907="","",'4 Price book'!N1907)</f>
        <v/>
      </c>
      <c r="Q1905" s="26" t="str">
        <f>IF('4 Price book'!O1907="","",'4 Price book'!O1907)</f>
        <v/>
      </c>
      <c r="R1905" s="34"/>
      <c r="S1905" s="34"/>
      <c r="T1905" s="34"/>
      <c r="U1905" s="34"/>
      <c r="V1905" s="34"/>
    </row>
    <row r="1906" spans="1:22" ht="15" customHeight="1" x14ac:dyDescent="0.25">
      <c r="A1906" s="26">
        <v>1905</v>
      </c>
      <c r="B1906" s="26" t="str">
        <f>IF('1 Cover'!$B$27="Yes",IFERROR(VLOOKUP('4 Price book'!C1908,'Catalogs (internal)'!$L$2:$N$991,2,FALSE),""),IF('4 Price book'!C1908="","",'4 Price book'!C1908))</f>
        <v/>
      </c>
      <c r="C1906" s="26" t="str">
        <f>IF('4 Price book'!C1908="","",IF('1 Cover'!$B$27="No","",IFERROR(VLOOKUP('4 Price book'!C1908,'Catalogs (internal)'!$L$2:$N$991,3,FALSE),"")))</f>
        <v/>
      </c>
      <c r="D1906" s="26" t="str">
        <f>IF('4 Price book'!D1908="","",'4 Price book'!D1908)</f>
        <v/>
      </c>
      <c r="E1906" s="26" t="str">
        <f>IF('4 Price book'!D1908="","",VLOOKUP('4 Price book'!D1908,'2 Lists'!$I$10:$J$999,2,FALSE))</f>
        <v/>
      </c>
      <c r="F1906" s="26" t="str">
        <f>IF('4 Price book'!E1908="","",'4 Price book'!E1908)</f>
        <v/>
      </c>
      <c r="G1906" s="26" t="str">
        <f>IF('4 Price book'!F1908="","",'4 Price book'!F1908)</f>
        <v/>
      </c>
      <c r="H1906" s="26" t="str">
        <f>IF('4 Price book'!G1908="","",'4 Price book'!G1908)</f>
        <v/>
      </c>
      <c r="I1906" s="26" t="str">
        <f>IF('4 Price book'!H1908="","",'4 Price book'!H1908)</f>
        <v/>
      </c>
      <c r="J1906" s="26" t="str">
        <f>IF('4 Price book'!I1908="","",'4 Price book'!I1908)</f>
        <v/>
      </c>
      <c r="K1906" s="26" t="str">
        <f>IF('4 Price book'!J1908="","",'4 Price book'!J1908)</f>
        <v/>
      </c>
      <c r="L1906" s="26" t="str">
        <f>IF('4 Price book'!K1908="","",'4 Price book'!K1908)</f>
        <v/>
      </c>
      <c r="M1906" s="26" t="str">
        <f>IF('4 Price book'!K1908="","",VLOOKUP(L1906,'2 Lists'!$F$10:$G$999,2,FALSE))</f>
        <v/>
      </c>
      <c r="N1906" s="26" t="str">
        <f>IF('4 Price book'!L1908="","",'4 Price book'!L1908)</f>
        <v/>
      </c>
      <c r="O1906" s="26" t="str">
        <f>IF('4 Price book'!M1908="","",'4 Price book'!M1908)</f>
        <v/>
      </c>
      <c r="P1906" s="26" t="str">
        <f>IF('4 Price book'!N1908="","",'4 Price book'!N1908)</f>
        <v/>
      </c>
      <c r="Q1906" s="26" t="str">
        <f>IF('4 Price book'!O1908="","",'4 Price book'!O1908)</f>
        <v/>
      </c>
      <c r="R1906" s="34"/>
      <c r="S1906" s="34"/>
      <c r="T1906" s="34"/>
      <c r="U1906" s="34"/>
      <c r="V1906" s="34"/>
    </row>
    <row r="1907" spans="1:22" ht="15" customHeight="1" x14ac:dyDescent="0.25">
      <c r="A1907" s="26">
        <v>1906</v>
      </c>
      <c r="B1907" s="26" t="str">
        <f>IF('1 Cover'!$B$27="Yes",IFERROR(VLOOKUP('4 Price book'!C1909,'Catalogs (internal)'!$L$2:$N$991,2,FALSE),""),IF('4 Price book'!C1909="","",'4 Price book'!C1909))</f>
        <v/>
      </c>
      <c r="C1907" s="26" t="str">
        <f>IF('4 Price book'!C1909="","",IF('1 Cover'!$B$27="No","",IFERROR(VLOOKUP('4 Price book'!C1909,'Catalogs (internal)'!$L$2:$N$991,3,FALSE),"")))</f>
        <v/>
      </c>
      <c r="D1907" s="26" t="str">
        <f>IF('4 Price book'!D1909="","",'4 Price book'!D1909)</f>
        <v/>
      </c>
      <c r="E1907" s="26" t="str">
        <f>IF('4 Price book'!D1909="","",VLOOKUP('4 Price book'!D1909,'2 Lists'!$I$10:$J$999,2,FALSE))</f>
        <v/>
      </c>
      <c r="F1907" s="26" t="str">
        <f>IF('4 Price book'!E1909="","",'4 Price book'!E1909)</f>
        <v/>
      </c>
      <c r="G1907" s="26" t="str">
        <f>IF('4 Price book'!F1909="","",'4 Price book'!F1909)</f>
        <v/>
      </c>
      <c r="H1907" s="26" t="str">
        <f>IF('4 Price book'!G1909="","",'4 Price book'!G1909)</f>
        <v/>
      </c>
      <c r="I1907" s="26" t="str">
        <f>IF('4 Price book'!H1909="","",'4 Price book'!H1909)</f>
        <v/>
      </c>
      <c r="J1907" s="26" t="str">
        <f>IF('4 Price book'!I1909="","",'4 Price book'!I1909)</f>
        <v/>
      </c>
      <c r="K1907" s="26" t="str">
        <f>IF('4 Price book'!J1909="","",'4 Price book'!J1909)</f>
        <v/>
      </c>
      <c r="L1907" s="26" t="str">
        <f>IF('4 Price book'!K1909="","",'4 Price book'!K1909)</f>
        <v/>
      </c>
      <c r="M1907" s="26" t="str">
        <f>IF('4 Price book'!K1909="","",VLOOKUP(L1907,'2 Lists'!$F$10:$G$999,2,FALSE))</f>
        <v/>
      </c>
      <c r="N1907" s="26" t="str">
        <f>IF('4 Price book'!L1909="","",'4 Price book'!L1909)</f>
        <v/>
      </c>
      <c r="O1907" s="26" t="str">
        <f>IF('4 Price book'!M1909="","",'4 Price book'!M1909)</f>
        <v/>
      </c>
      <c r="P1907" s="26" t="str">
        <f>IF('4 Price book'!N1909="","",'4 Price book'!N1909)</f>
        <v/>
      </c>
      <c r="Q1907" s="26" t="str">
        <f>IF('4 Price book'!O1909="","",'4 Price book'!O1909)</f>
        <v/>
      </c>
      <c r="R1907" s="34"/>
      <c r="S1907" s="34"/>
      <c r="T1907" s="34"/>
      <c r="U1907" s="34"/>
      <c r="V1907" s="34"/>
    </row>
    <row r="1908" spans="1:22" ht="15" customHeight="1" x14ac:dyDescent="0.25">
      <c r="A1908" s="26">
        <v>1907</v>
      </c>
      <c r="B1908" s="26" t="str">
        <f>IF('1 Cover'!$B$27="Yes",IFERROR(VLOOKUP('4 Price book'!C1910,'Catalogs (internal)'!$L$2:$N$991,2,FALSE),""),IF('4 Price book'!C1910="","",'4 Price book'!C1910))</f>
        <v/>
      </c>
      <c r="C1908" s="26" t="str">
        <f>IF('4 Price book'!C1910="","",IF('1 Cover'!$B$27="No","",IFERROR(VLOOKUP('4 Price book'!C1910,'Catalogs (internal)'!$L$2:$N$991,3,FALSE),"")))</f>
        <v/>
      </c>
      <c r="D1908" s="26" t="str">
        <f>IF('4 Price book'!D1910="","",'4 Price book'!D1910)</f>
        <v/>
      </c>
      <c r="E1908" s="26" t="str">
        <f>IF('4 Price book'!D1910="","",VLOOKUP('4 Price book'!D1910,'2 Lists'!$I$10:$J$999,2,FALSE))</f>
        <v/>
      </c>
      <c r="F1908" s="26" t="str">
        <f>IF('4 Price book'!E1910="","",'4 Price book'!E1910)</f>
        <v/>
      </c>
      <c r="G1908" s="26" t="str">
        <f>IF('4 Price book'!F1910="","",'4 Price book'!F1910)</f>
        <v/>
      </c>
      <c r="H1908" s="26" t="str">
        <f>IF('4 Price book'!G1910="","",'4 Price book'!G1910)</f>
        <v/>
      </c>
      <c r="I1908" s="26" t="str">
        <f>IF('4 Price book'!H1910="","",'4 Price book'!H1910)</f>
        <v/>
      </c>
      <c r="J1908" s="26" t="str">
        <f>IF('4 Price book'!I1910="","",'4 Price book'!I1910)</f>
        <v/>
      </c>
      <c r="K1908" s="26" t="str">
        <f>IF('4 Price book'!J1910="","",'4 Price book'!J1910)</f>
        <v/>
      </c>
      <c r="L1908" s="26" t="str">
        <f>IF('4 Price book'!K1910="","",'4 Price book'!K1910)</f>
        <v/>
      </c>
      <c r="M1908" s="26" t="str">
        <f>IF('4 Price book'!K1910="","",VLOOKUP(L1908,'2 Lists'!$F$10:$G$999,2,FALSE))</f>
        <v/>
      </c>
      <c r="N1908" s="26" t="str">
        <f>IF('4 Price book'!L1910="","",'4 Price book'!L1910)</f>
        <v/>
      </c>
      <c r="O1908" s="26" t="str">
        <f>IF('4 Price book'!M1910="","",'4 Price book'!M1910)</f>
        <v/>
      </c>
      <c r="P1908" s="26" t="str">
        <f>IF('4 Price book'!N1910="","",'4 Price book'!N1910)</f>
        <v/>
      </c>
      <c r="Q1908" s="26" t="str">
        <f>IF('4 Price book'!O1910="","",'4 Price book'!O1910)</f>
        <v/>
      </c>
      <c r="R1908" s="34"/>
      <c r="S1908" s="34"/>
      <c r="T1908" s="34"/>
      <c r="U1908" s="34"/>
      <c r="V1908" s="34"/>
    </row>
    <row r="1909" spans="1:22" ht="15" customHeight="1" x14ac:dyDescent="0.25">
      <c r="A1909" s="26">
        <v>1908</v>
      </c>
      <c r="B1909" s="26" t="str">
        <f>IF('1 Cover'!$B$27="Yes",IFERROR(VLOOKUP('4 Price book'!C1911,'Catalogs (internal)'!$L$2:$N$991,2,FALSE),""),IF('4 Price book'!C1911="","",'4 Price book'!C1911))</f>
        <v/>
      </c>
      <c r="C1909" s="26" t="str">
        <f>IF('4 Price book'!C1911="","",IF('1 Cover'!$B$27="No","",IFERROR(VLOOKUP('4 Price book'!C1911,'Catalogs (internal)'!$L$2:$N$991,3,FALSE),"")))</f>
        <v/>
      </c>
      <c r="D1909" s="26" t="str">
        <f>IF('4 Price book'!D1911="","",'4 Price book'!D1911)</f>
        <v/>
      </c>
      <c r="E1909" s="26" t="str">
        <f>IF('4 Price book'!D1911="","",VLOOKUP('4 Price book'!D1911,'2 Lists'!$I$10:$J$999,2,FALSE))</f>
        <v/>
      </c>
      <c r="F1909" s="26" t="str">
        <f>IF('4 Price book'!E1911="","",'4 Price book'!E1911)</f>
        <v/>
      </c>
      <c r="G1909" s="26" t="str">
        <f>IF('4 Price book'!F1911="","",'4 Price book'!F1911)</f>
        <v/>
      </c>
      <c r="H1909" s="26" t="str">
        <f>IF('4 Price book'!G1911="","",'4 Price book'!G1911)</f>
        <v/>
      </c>
      <c r="I1909" s="26" t="str">
        <f>IF('4 Price book'!H1911="","",'4 Price book'!H1911)</f>
        <v/>
      </c>
      <c r="J1909" s="26" t="str">
        <f>IF('4 Price book'!I1911="","",'4 Price book'!I1911)</f>
        <v/>
      </c>
      <c r="K1909" s="26" t="str">
        <f>IF('4 Price book'!J1911="","",'4 Price book'!J1911)</f>
        <v/>
      </c>
      <c r="L1909" s="26" t="str">
        <f>IF('4 Price book'!K1911="","",'4 Price book'!K1911)</f>
        <v/>
      </c>
      <c r="M1909" s="26" t="str">
        <f>IF('4 Price book'!K1911="","",VLOOKUP(L1909,'2 Lists'!$F$10:$G$999,2,FALSE))</f>
        <v/>
      </c>
      <c r="N1909" s="26" t="str">
        <f>IF('4 Price book'!L1911="","",'4 Price book'!L1911)</f>
        <v/>
      </c>
      <c r="O1909" s="26" t="str">
        <f>IF('4 Price book'!M1911="","",'4 Price book'!M1911)</f>
        <v/>
      </c>
      <c r="P1909" s="26" t="str">
        <f>IF('4 Price book'!N1911="","",'4 Price book'!N1911)</f>
        <v/>
      </c>
      <c r="Q1909" s="26" t="str">
        <f>IF('4 Price book'!O1911="","",'4 Price book'!O1911)</f>
        <v/>
      </c>
      <c r="R1909" s="34"/>
      <c r="S1909" s="34"/>
      <c r="T1909" s="34"/>
      <c r="U1909" s="34"/>
      <c r="V1909" s="34"/>
    </row>
    <row r="1910" spans="1:22" ht="15" customHeight="1" x14ac:dyDescent="0.25">
      <c r="A1910" s="26">
        <v>1909</v>
      </c>
      <c r="B1910" s="26" t="str">
        <f>IF('1 Cover'!$B$27="Yes",IFERROR(VLOOKUP('4 Price book'!C1912,'Catalogs (internal)'!$L$2:$N$991,2,FALSE),""),IF('4 Price book'!C1912="","",'4 Price book'!C1912))</f>
        <v/>
      </c>
      <c r="C1910" s="26" t="str">
        <f>IF('4 Price book'!C1912="","",IF('1 Cover'!$B$27="No","",IFERROR(VLOOKUP('4 Price book'!C1912,'Catalogs (internal)'!$L$2:$N$991,3,FALSE),"")))</f>
        <v/>
      </c>
      <c r="D1910" s="26" t="str">
        <f>IF('4 Price book'!D1912="","",'4 Price book'!D1912)</f>
        <v/>
      </c>
      <c r="E1910" s="26" t="str">
        <f>IF('4 Price book'!D1912="","",VLOOKUP('4 Price book'!D1912,'2 Lists'!$I$10:$J$999,2,FALSE))</f>
        <v/>
      </c>
      <c r="F1910" s="26" t="str">
        <f>IF('4 Price book'!E1912="","",'4 Price book'!E1912)</f>
        <v/>
      </c>
      <c r="G1910" s="26" t="str">
        <f>IF('4 Price book'!F1912="","",'4 Price book'!F1912)</f>
        <v/>
      </c>
      <c r="H1910" s="26" t="str">
        <f>IF('4 Price book'!G1912="","",'4 Price book'!G1912)</f>
        <v/>
      </c>
      <c r="I1910" s="26" t="str">
        <f>IF('4 Price book'!H1912="","",'4 Price book'!H1912)</f>
        <v/>
      </c>
      <c r="J1910" s="26" t="str">
        <f>IF('4 Price book'!I1912="","",'4 Price book'!I1912)</f>
        <v/>
      </c>
      <c r="K1910" s="26" t="str">
        <f>IF('4 Price book'!J1912="","",'4 Price book'!J1912)</f>
        <v/>
      </c>
      <c r="L1910" s="26" t="str">
        <f>IF('4 Price book'!K1912="","",'4 Price book'!K1912)</f>
        <v/>
      </c>
      <c r="M1910" s="26" t="str">
        <f>IF('4 Price book'!K1912="","",VLOOKUP(L1910,'2 Lists'!$F$10:$G$999,2,FALSE))</f>
        <v/>
      </c>
      <c r="N1910" s="26" t="str">
        <f>IF('4 Price book'!L1912="","",'4 Price book'!L1912)</f>
        <v/>
      </c>
      <c r="O1910" s="26" t="str">
        <f>IF('4 Price book'!M1912="","",'4 Price book'!M1912)</f>
        <v/>
      </c>
      <c r="P1910" s="26" t="str">
        <f>IF('4 Price book'!N1912="","",'4 Price book'!N1912)</f>
        <v/>
      </c>
      <c r="Q1910" s="26" t="str">
        <f>IF('4 Price book'!O1912="","",'4 Price book'!O1912)</f>
        <v/>
      </c>
      <c r="R1910" s="34"/>
      <c r="S1910" s="34"/>
      <c r="T1910" s="34"/>
      <c r="U1910" s="34"/>
      <c r="V1910" s="34"/>
    </row>
    <row r="1911" spans="1:22" x14ac:dyDescent="0.25">
      <c r="A1911" s="26">
        <v>1910</v>
      </c>
      <c r="B1911" s="26" t="str">
        <f>IF('1 Cover'!$B$27="Yes",IFERROR(VLOOKUP('4 Price book'!C1913,'Catalogs (internal)'!$L$2:$N$991,2,FALSE),""),IF('4 Price book'!C1913="","",'4 Price book'!C1913))</f>
        <v/>
      </c>
      <c r="C1911" s="26" t="str">
        <f>IF('4 Price book'!C1913="","",IF('1 Cover'!$B$27="No","",IFERROR(VLOOKUP('4 Price book'!C1913,'Catalogs (internal)'!$L$2:$N$991,3,FALSE),"")))</f>
        <v/>
      </c>
      <c r="D1911" s="26" t="str">
        <f>IF('4 Price book'!D1913="","",'4 Price book'!D1913)</f>
        <v/>
      </c>
      <c r="E1911" s="26" t="str">
        <f>IF('4 Price book'!D1913="","",VLOOKUP('4 Price book'!D1913,'2 Lists'!$I$10:$J$999,2,FALSE))</f>
        <v/>
      </c>
      <c r="F1911" s="26" t="str">
        <f>IF('4 Price book'!E1913="","",'4 Price book'!E1913)</f>
        <v/>
      </c>
      <c r="G1911" s="26" t="str">
        <f>IF('4 Price book'!F1913="","",'4 Price book'!F1913)</f>
        <v/>
      </c>
      <c r="H1911" s="26" t="str">
        <f>IF('4 Price book'!G1913="","",'4 Price book'!G1913)</f>
        <v/>
      </c>
      <c r="I1911" s="26" t="str">
        <f>IF('4 Price book'!H1913="","",'4 Price book'!H1913)</f>
        <v/>
      </c>
      <c r="J1911" s="26" t="str">
        <f>IF('4 Price book'!I1913="","",'4 Price book'!I1913)</f>
        <v/>
      </c>
      <c r="K1911" s="26" t="str">
        <f>IF('4 Price book'!J1913="","",'4 Price book'!J1913)</f>
        <v/>
      </c>
      <c r="L1911" s="26" t="str">
        <f>IF('4 Price book'!K1913="","",'4 Price book'!K1913)</f>
        <v/>
      </c>
      <c r="M1911" s="26" t="str">
        <f>IF('4 Price book'!K1913="","",VLOOKUP(L1911,'2 Lists'!$F$10:$G$999,2,FALSE))</f>
        <v/>
      </c>
      <c r="N1911" s="26" t="str">
        <f>IF('4 Price book'!L1913="","",'4 Price book'!L1913)</f>
        <v/>
      </c>
      <c r="O1911" s="26" t="str">
        <f>IF('4 Price book'!M1913="","",'4 Price book'!M1913)</f>
        <v/>
      </c>
      <c r="P1911" s="26" t="str">
        <f>IF('4 Price book'!N1913="","",'4 Price book'!N1913)</f>
        <v/>
      </c>
      <c r="Q1911" s="26" t="str">
        <f>IF('4 Price book'!O1913="","",'4 Price book'!O1913)</f>
        <v/>
      </c>
      <c r="R1911" s="34"/>
      <c r="S1911" s="34"/>
      <c r="T1911" s="34"/>
      <c r="U1911" s="34"/>
      <c r="V1911" s="34"/>
    </row>
    <row r="1912" spans="1:22" x14ac:dyDescent="0.25">
      <c r="A1912" s="26">
        <v>1911</v>
      </c>
      <c r="B1912" s="26" t="str">
        <f>IF('1 Cover'!$B$27="Yes",IFERROR(VLOOKUP('4 Price book'!C1914,'Catalogs (internal)'!$L$2:$N$991,2,FALSE),""),IF('4 Price book'!C1914="","",'4 Price book'!C1914))</f>
        <v/>
      </c>
      <c r="C1912" s="26" t="str">
        <f>IF('4 Price book'!C1914="","",IF('1 Cover'!$B$27="No","",IFERROR(VLOOKUP('4 Price book'!C1914,'Catalogs (internal)'!$L$2:$N$991,3,FALSE),"")))</f>
        <v/>
      </c>
      <c r="D1912" s="26" t="str">
        <f>IF('4 Price book'!D1914="","",'4 Price book'!D1914)</f>
        <v/>
      </c>
      <c r="E1912" s="26" t="str">
        <f>IF('4 Price book'!D1914="","",VLOOKUP('4 Price book'!D1914,'2 Lists'!$I$10:$J$999,2,FALSE))</f>
        <v/>
      </c>
      <c r="F1912" s="26" t="str">
        <f>IF('4 Price book'!E1914="","",'4 Price book'!E1914)</f>
        <v/>
      </c>
      <c r="G1912" s="26" t="str">
        <f>IF('4 Price book'!F1914="","",'4 Price book'!F1914)</f>
        <v/>
      </c>
      <c r="H1912" s="26" t="str">
        <f>IF('4 Price book'!G1914="","",'4 Price book'!G1914)</f>
        <v/>
      </c>
      <c r="I1912" s="26" t="str">
        <f>IF('4 Price book'!H1914="","",'4 Price book'!H1914)</f>
        <v/>
      </c>
      <c r="J1912" s="26" t="str">
        <f>IF('4 Price book'!I1914="","",'4 Price book'!I1914)</f>
        <v/>
      </c>
      <c r="K1912" s="26" t="str">
        <f>IF('4 Price book'!J1914="","",'4 Price book'!J1914)</f>
        <v/>
      </c>
      <c r="L1912" s="26" t="str">
        <f>IF('4 Price book'!K1914="","",'4 Price book'!K1914)</f>
        <v/>
      </c>
      <c r="M1912" s="26" t="str">
        <f>IF('4 Price book'!K1914="","",VLOOKUP(L1912,'2 Lists'!$F$10:$G$999,2,FALSE))</f>
        <v/>
      </c>
      <c r="N1912" s="26" t="str">
        <f>IF('4 Price book'!L1914="","",'4 Price book'!L1914)</f>
        <v/>
      </c>
      <c r="O1912" s="26" t="str">
        <f>IF('4 Price book'!M1914="","",'4 Price book'!M1914)</f>
        <v/>
      </c>
      <c r="P1912" s="26" t="str">
        <f>IF('4 Price book'!N1914="","",'4 Price book'!N1914)</f>
        <v/>
      </c>
      <c r="Q1912" s="26" t="str">
        <f>IF('4 Price book'!O1914="","",'4 Price book'!O1914)</f>
        <v/>
      </c>
      <c r="R1912" s="34"/>
      <c r="S1912" s="34"/>
      <c r="T1912" s="34"/>
      <c r="U1912" s="34"/>
      <c r="V1912" s="34"/>
    </row>
    <row r="1913" spans="1:22" x14ac:dyDescent="0.25">
      <c r="A1913" s="26">
        <v>1912</v>
      </c>
      <c r="B1913" s="26" t="str">
        <f>IF('1 Cover'!$B$27="Yes",IFERROR(VLOOKUP('4 Price book'!C1915,'Catalogs (internal)'!$L$2:$N$991,2,FALSE),""),IF('4 Price book'!C1915="","",'4 Price book'!C1915))</f>
        <v/>
      </c>
      <c r="C1913" s="26" t="str">
        <f>IF('4 Price book'!C1915="","",IF('1 Cover'!$B$27="No","",IFERROR(VLOOKUP('4 Price book'!C1915,'Catalogs (internal)'!$L$2:$N$991,3,FALSE),"")))</f>
        <v/>
      </c>
      <c r="D1913" s="26" t="str">
        <f>IF('4 Price book'!D1915="","",'4 Price book'!D1915)</f>
        <v/>
      </c>
      <c r="E1913" s="26" t="str">
        <f>IF('4 Price book'!D1915="","",VLOOKUP('4 Price book'!D1915,'2 Lists'!$I$10:$J$999,2,FALSE))</f>
        <v/>
      </c>
      <c r="F1913" s="26" t="str">
        <f>IF('4 Price book'!E1915="","",'4 Price book'!E1915)</f>
        <v/>
      </c>
      <c r="G1913" s="26" t="str">
        <f>IF('4 Price book'!F1915="","",'4 Price book'!F1915)</f>
        <v/>
      </c>
      <c r="H1913" s="26" t="str">
        <f>IF('4 Price book'!G1915="","",'4 Price book'!G1915)</f>
        <v/>
      </c>
      <c r="I1913" s="26" t="str">
        <f>IF('4 Price book'!H1915="","",'4 Price book'!H1915)</f>
        <v/>
      </c>
      <c r="J1913" s="26" t="str">
        <f>IF('4 Price book'!I1915="","",'4 Price book'!I1915)</f>
        <v/>
      </c>
      <c r="K1913" s="26" t="str">
        <f>IF('4 Price book'!J1915="","",'4 Price book'!J1915)</f>
        <v/>
      </c>
      <c r="L1913" s="26" t="str">
        <f>IF('4 Price book'!K1915="","",'4 Price book'!K1915)</f>
        <v/>
      </c>
      <c r="M1913" s="26" t="str">
        <f>IF('4 Price book'!K1915="","",VLOOKUP(L1913,'2 Lists'!$F$10:$G$999,2,FALSE))</f>
        <v/>
      </c>
      <c r="N1913" s="26" t="str">
        <f>IF('4 Price book'!L1915="","",'4 Price book'!L1915)</f>
        <v/>
      </c>
      <c r="O1913" s="26" t="str">
        <f>IF('4 Price book'!M1915="","",'4 Price book'!M1915)</f>
        <v/>
      </c>
      <c r="P1913" s="26" t="str">
        <f>IF('4 Price book'!N1915="","",'4 Price book'!N1915)</f>
        <v/>
      </c>
      <c r="Q1913" s="26" t="str">
        <f>IF('4 Price book'!O1915="","",'4 Price book'!O1915)</f>
        <v/>
      </c>
      <c r="R1913" s="34"/>
      <c r="S1913" s="34"/>
      <c r="T1913" s="34"/>
      <c r="U1913" s="34"/>
      <c r="V1913" s="34"/>
    </row>
    <row r="1914" spans="1:22" ht="15" customHeight="1" x14ac:dyDescent="0.25">
      <c r="A1914" s="26">
        <v>1913</v>
      </c>
      <c r="B1914" s="26" t="str">
        <f>IF('1 Cover'!$B$27="Yes",IFERROR(VLOOKUP('4 Price book'!C1916,'Catalogs (internal)'!$L$2:$N$991,2,FALSE),""),IF('4 Price book'!C1916="","",'4 Price book'!C1916))</f>
        <v/>
      </c>
      <c r="C1914" s="26" t="str">
        <f>IF('4 Price book'!C1916="","",IF('1 Cover'!$B$27="No","",IFERROR(VLOOKUP('4 Price book'!C1916,'Catalogs (internal)'!$L$2:$N$991,3,FALSE),"")))</f>
        <v/>
      </c>
      <c r="D1914" s="26" t="str">
        <f>IF('4 Price book'!D1916="","",'4 Price book'!D1916)</f>
        <v/>
      </c>
      <c r="E1914" s="26" t="str">
        <f>IF('4 Price book'!D1916="","",VLOOKUP('4 Price book'!D1916,'2 Lists'!$I$10:$J$999,2,FALSE))</f>
        <v/>
      </c>
      <c r="F1914" s="26" t="str">
        <f>IF('4 Price book'!E1916="","",'4 Price book'!E1916)</f>
        <v/>
      </c>
      <c r="G1914" s="26" t="str">
        <f>IF('4 Price book'!F1916="","",'4 Price book'!F1916)</f>
        <v/>
      </c>
      <c r="H1914" s="26" t="str">
        <f>IF('4 Price book'!G1916="","",'4 Price book'!G1916)</f>
        <v/>
      </c>
      <c r="I1914" s="26" t="str">
        <f>IF('4 Price book'!H1916="","",'4 Price book'!H1916)</f>
        <v/>
      </c>
      <c r="J1914" s="26" t="str">
        <f>IF('4 Price book'!I1916="","",'4 Price book'!I1916)</f>
        <v/>
      </c>
      <c r="K1914" s="26" t="str">
        <f>IF('4 Price book'!J1916="","",'4 Price book'!J1916)</f>
        <v/>
      </c>
      <c r="L1914" s="26" t="str">
        <f>IF('4 Price book'!K1916="","",'4 Price book'!K1916)</f>
        <v/>
      </c>
      <c r="M1914" s="26" t="str">
        <f>IF('4 Price book'!K1916="","",VLOOKUP(L1914,'2 Lists'!$F$10:$G$999,2,FALSE))</f>
        <v/>
      </c>
      <c r="N1914" s="26" t="str">
        <f>IF('4 Price book'!L1916="","",'4 Price book'!L1916)</f>
        <v/>
      </c>
      <c r="O1914" s="26" t="str">
        <f>IF('4 Price book'!M1916="","",'4 Price book'!M1916)</f>
        <v/>
      </c>
      <c r="P1914" s="26" t="str">
        <f>IF('4 Price book'!N1916="","",'4 Price book'!N1916)</f>
        <v/>
      </c>
      <c r="Q1914" s="26" t="str">
        <f>IF('4 Price book'!O1916="","",'4 Price book'!O1916)</f>
        <v/>
      </c>
      <c r="R1914" s="34"/>
      <c r="S1914" s="34"/>
      <c r="T1914" s="34"/>
      <c r="U1914" s="34"/>
      <c r="V1914" s="34"/>
    </row>
    <row r="1915" spans="1:22" ht="15" customHeight="1" x14ac:dyDescent="0.25">
      <c r="A1915" s="26">
        <v>1914</v>
      </c>
      <c r="B1915" s="26" t="str">
        <f>IF('1 Cover'!$B$27="Yes",IFERROR(VLOOKUP('4 Price book'!C1917,'Catalogs (internal)'!$L$2:$N$991,2,FALSE),""),IF('4 Price book'!C1917="","",'4 Price book'!C1917))</f>
        <v/>
      </c>
      <c r="C1915" s="26" t="str">
        <f>IF('4 Price book'!C1917="","",IF('1 Cover'!$B$27="No","",IFERROR(VLOOKUP('4 Price book'!C1917,'Catalogs (internal)'!$L$2:$N$991,3,FALSE),"")))</f>
        <v/>
      </c>
      <c r="D1915" s="26" t="str">
        <f>IF('4 Price book'!D1917="","",'4 Price book'!D1917)</f>
        <v/>
      </c>
      <c r="E1915" s="26" t="str">
        <f>IF('4 Price book'!D1917="","",VLOOKUP('4 Price book'!D1917,'2 Lists'!$I$10:$J$999,2,FALSE))</f>
        <v/>
      </c>
      <c r="F1915" s="26" t="str">
        <f>IF('4 Price book'!E1917="","",'4 Price book'!E1917)</f>
        <v/>
      </c>
      <c r="G1915" s="26" t="str">
        <f>IF('4 Price book'!F1917="","",'4 Price book'!F1917)</f>
        <v/>
      </c>
      <c r="H1915" s="26" t="str">
        <f>IF('4 Price book'!G1917="","",'4 Price book'!G1917)</f>
        <v/>
      </c>
      <c r="I1915" s="26" t="str">
        <f>IF('4 Price book'!H1917="","",'4 Price book'!H1917)</f>
        <v/>
      </c>
      <c r="J1915" s="26" t="str">
        <f>IF('4 Price book'!I1917="","",'4 Price book'!I1917)</f>
        <v/>
      </c>
      <c r="K1915" s="26" t="str">
        <f>IF('4 Price book'!J1917="","",'4 Price book'!J1917)</f>
        <v/>
      </c>
      <c r="L1915" s="26" t="str">
        <f>IF('4 Price book'!K1917="","",'4 Price book'!K1917)</f>
        <v/>
      </c>
      <c r="M1915" s="26" t="str">
        <f>IF('4 Price book'!K1917="","",VLOOKUP(L1915,'2 Lists'!$F$10:$G$999,2,FALSE))</f>
        <v/>
      </c>
      <c r="N1915" s="26" t="str">
        <f>IF('4 Price book'!L1917="","",'4 Price book'!L1917)</f>
        <v/>
      </c>
      <c r="O1915" s="26" t="str">
        <f>IF('4 Price book'!M1917="","",'4 Price book'!M1917)</f>
        <v/>
      </c>
      <c r="P1915" s="26" t="str">
        <f>IF('4 Price book'!N1917="","",'4 Price book'!N1917)</f>
        <v/>
      </c>
      <c r="Q1915" s="26" t="str">
        <f>IF('4 Price book'!O1917="","",'4 Price book'!O1917)</f>
        <v/>
      </c>
      <c r="R1915" s="34"/>
      <c r="S1915" s="34"/>
      <c r="T1915" s="34"/>
      <c r="U1915" s="34"/>
      <c r="V1915" s="34"/>
    </row>
    <row r="1916" spans="1:22" ht="15" customHeight="1" x14ac:dyDescent="0.25">
      <c r="A1916" s="26">
        <v>1915</v>
      </c>
      <c r="B1916" s="26" t="str">
        <f>IF('1 Cover'!$B$27="Yes",IFERROR(VLOOKUP('4 Price book'!C1918,'Catalogs (internal)'!$L$2:$N$991,2,FALSE),""),IF('4 Price book'!C1918="","",'4 Price book'!C1918))</f>
        <v/>
      </c>
      <c r="C1916" s="26" t="str">
        <f>IF('4 Price book'!C1918="","",IF('1 Cover'!$B$27="No","",IFERROR(VLOOKUP('4 Price book'!C1918,'Catalogs (internal)'!$L$2:$N$991,3,FALSE),"")))</f>
        <v/>
      </c>
      <c r="D1916" s="26" t="str">
        <f>IF('4 Price book'!D1918="","",'4 Price book'!D1918)</f>
        <v/>
      </c>
      <c r="E1916" s="26" t="str">
        <f>IF('4 Price book'!D1918="","",VLOOKUP('4 Price book'!D1918,'2 Lists'!$I$10:$J$999,2,FALSE))</f>
        <v/>
      </c>
      <c r="F1916" s="26" t="str">
        <f>IF('4 Price book'!E1918="","",'4 Price book'!E1918)</f>
        <v/>
      </c>
      <c r="G1916" s="26" t="str">
        <f>IF('4 Price book'!F1918="","",'4 Price book'!F1918)</f>
        <v/>
      </c>
      <c r="H1916" s="26" t="str">
        <f>IF('4 Price book'!G1918="","",'4 Price book'!G1918)</f>
        <v/>
      </c>
      <c r="I1916" s="26" t="str">
        <f>IF('4 Price book'!H1918="","",'4 Price book'!H1918)</f>
        <v/>
      </c>
      <c r="J1916" s="26" t="str">
        <f>IF('4 Price book'!I1918="","",'4 Price book'!I1918)</f>
        <v/>
      </c>
      <c r="K1916" s="26" t="str">
        <f>IF('4 Price book'!J1918="","",'4 Price book'!J1918)</f>
        <v/>
      </c>
      <c r="L1916" s="26" t="str">
        <f>IF('4 Price book'!K1918="","",'4 Price book'!K1918)</f>
        <v/>
      </c>
      <c r="M1916" s="26" t="str">
        <f>IF('4 Price book'!K1918="","",VLOOKUP(L1916,'2 Lists'!$F$10:$G$999,2,FALSE))</f>
        <v/>
      </c>
      <c r="N1916" s="26" t="str">
        <f>IF('4 Price book'!L1918="","",'4 Price book'!L1918)</f>
        <v/>
      </c>
      <c r="O1916" s="26" t="str">
        <f>IF('4 Price book'!M1918="","",'4 Price book'!M1918)</f>
        <v/>
      </c>
      <c r="P1916" s="26" t="str">
        <f>IF('4 Price book'!N1918="","",'4 Price book'!N1918)</f>
        <v/>
      </c>
      <c r="Q1916" s="26" t="str">
        <f>IF('4 Price book'!O1918="","",'4 Price book'!O1918)</f>
        <v/>
      </c>
      <c r="R1916" s="34"/>
      <c r="S1916" s="34"/>
      <c r="T1916" s="34"/>
      <c r="U1916" s="34"/>
      <c r="V1916" s="34"/>
    </row>
    <row r="1917" spans="1:22" ht="15" customHeight="1" x14ac:dyDescent="0.25">
      <c r="A1917" s="26">
        <v>1916</v>
      </c>
      <c r="B1917" s="26" t="str">
        <f>IF('1 Cover'!$B$27="Yes",IFERROR(VLOOKUP('4 Price book'!C1919,'Catalogs (internal)'!$L$2:$N$991,2,FALSE),""),IF('4 Price book'!C1919="","",'4 Price book'!C1919))</f>
        <v/>
      </c>
      <c r="C1917" s="26" t="str">
        <f>IF('4 Price book'!C1919="","",IF('1 Cover'!$B$27="No","",IFERROR(VLOOKUP('4 Price book'!C1919,'Catalogs (internal)'!$L$2:$N$991,3,FALSE),"")))</f>
        <v/>
      </c>
      <c r="D1917" s="26" t="str">
        <f>IF('4 Price book'!D1919="","",'4 Price book'!D1919)</f>
        <v/>
      </c>
      <c r="E1917" s="26" t="str">
        <f>IF('4 Price book'!D1919="","",VLOOKUP('4 Price book'!D1919,'2 Lists'!$I$10:$J$999,2,FALSE))</f>
        <v/>
      </c>
      <c r="F1917" s="26" t="str">
        <f>IF('4 Price book'!E1919="","",'4 Price book'!E1919)</f>
        <v/>
      </c>
      <c r="G1917" s="26" t="str">
        <f>IF('4 Price book'!F1919="","",'4 Price book'!F1919)</f>
        <v/>
      </c>
      <c r="H1917" s="26" t="str">
        <f>IF('4 Price book'!G1919="","",'4 Price book'!G1919)</f>
        <v/>
      </c>
      <c r="I1917" s="26" t="str">
        <f>IF('4 Price book'!H1919="","",'4 Price book'!H1919)</f>
        <v/>
      </c>
      <c r="J1917" s="26" t="str">
        <f>IF('4 Price book'!I1919="","",'4 Price book'!I1919)</f>
        <v/>
      </c>
      <c r="K1917" s="26" t="str">
        <f>IF('4 Price book'!J1919="","",'4 Price book'!J1919)</f>
        <v/>
      </c>
      <c r="L1917" s="26" t="str">
        <f>IF('4 Price book'!K1919="","",'4 Price book'!K1919)</f>
        <v/>
      </c>
      <c r="M1917" s="26" t="str">
        <f>IF('4 Price book'!K1919="","",VLOOKUP(L1917,'2 Lists'!$F$10:$G$999,2,FALSE))</f>
        <v/>
      </c>
      <c r="N1917" s="26" t="str">
        <f>IF('4 Price book'!L1919="","",'4 Price book'!L1919)</f>
        <v/>
      </c>
      <c r="O1917" s="26" t="str">
        <f>IF('4 Price book'!M1919="","",'4 Price book'!M1919)</f>
        <v/>
      </c>
      <c r="P1917" s="26" t="str">
        <f>IF('4 Price book'!N1919="","",'4 Price book'!N1919)</f>
        <v/>
      </c>
      <c r="Q1917" s="26" t="str">
        <f>IF('4 Price book'!O1919="","",'4 Price book'!O1919)</f>
        <v/>
      </c>
      <c r="R1917" s="34"/>
      <c r="S1917" s="34"/>
      <c r="T1917" s="34"/>
      <c r="U1917" s="34"/>
      <c r="V1917" s="34"/>
    </row>
    <row r="1918" spans="1:22" ht="15" customHeight="1" x14ac:dyDescent="0.25">
      <c r="A1918" s="26">
        <v>1917</v>
      </c>
      <c r="B1918" s="26" t="str">
        <f>IF('1 Cover'!$B$27="Yes",IFERROR(VLOOKUP('4 Price book'!C1920,'Catalogs (internal)'!$L$2:$N$991,2,FALSE),""),IF('4 Price book'!C1920="","",'4 Price book'!C1920))</f>
        <v/>
      </c>
      <c r="C1918" s="26" t="str">
        <f>IF('4 Price book'!C1920="","",IF('1 Cover'!$B$27="No","",IFERROR(VLOOKUP('4 Price book'!C1920,'Catalogs (internal)'!$L$2:$N$991,3,FALSE),"")))</f>
        <v/>
      </c>
      <c r="D1918" s="26" t="str">
        <f>IF('4 Price book'!D1920="","",'4 Price book'!D1920)</f>
        <v/>
      </c>
      <c r="E1918" s="26" t="str">
        <f>IF('4 Price book'!D1920="","",VLOOKUP('4 Price book'!D1920,'2 Lists'!$I$10:$J$999,2,FALSE))</f>
        <v/>
      </c>
      <c r="F1918" s="26" t="str">
        <f>IF('4 Price book'!E1920="","",'4 Price book'!E1920)</f>
        <v/>
      </c>
      <c r="G1918" s="26" t="str">
        <f>IF('4 Price book'!F1920="","",'4 Price book'!F1920)</f>
        <v/>
      </c>
      <c r="H1918" s="26" t="str">
        <f>IF('4 Price book'!G1920="","",'4 Price book'!G1920)</f>
        <v/>
      </c>
      <c r="I1918" s="26" t="str">
        <f>IF('4 Price book'!H1920="","",'4 Price book'!H1920)</f>
        <v/>
      </c>
      <c r="J1918" s="26" t="str">
        <f>IF('4 Price book'!I1920="","",'4 Price book'!I1920)</f>
        <v/>
      </c>
      <c r="K1918" s="26" t="str">
        <f>IF('4 Price book'!J1920="","",'4 Price book'!J1920)</f>
        <v/>
      </c>
      <c r="L1918" s="26" t="str">
        <f>IF('4 Price book'!K1920="","",'4 Price book'!K1920)</f>
        <v/>
      </c>
      <c r="M1918" s="26" t="str">
        <f>IF('4 Price book'!K1920="","",VLOOKUP(L1918,'2 Lists'!$F$10:$G$999,2,FALSE))</f>
        <v/>
      </c>
      <c r="N1918" s="26" t="str">
        <f>IF('4 Price book'!L1920="","",'4 Price book'!L1920)</f>
        <v/>
      </c>
      <c r="O1918" s="26" t="str">
        <f>IF('4 Price book'!M1920="","",'4 Price book'!M1920)</f>
        <v/>
      </c>
      <c r="P1918" s="26" t="str">
        <f>IF('4 Price book'!N1920="","",'4 Price book'!N1920)</f>
        <v/>
      </c>
      <c r="Q1918" s="26" t="str">
        <f>IF('4 Price book'!O1920="","",'4 Price book'!O1920)</f>
        <v/>
      </c>
      <c r="R1918" s="34"/>
      <c r="S1918" s="34"/>
      <c r="T1918" s="34"/>
      <c r="U1918" s="34"/>
      <c r="V1918" s="34"/>
    </row>
    <row r="1919" spans="1:22" ht="15" customHeight="1" x14ac:dyDescent="0.25">
      <c r="A1919" s="26">
        <v>1918</v>
      </c>
      <c r="B1919" s="26" t="str">
        <f>IF('1 Cover'!$B$27="Yes",IFERROR(VLOOKUP('4 Price book'!C1921,'Catalogs (internal)'!$L$2:$N$991,2,FALSE),""),IF('4 Price book'!C1921="","",'4 Price book'!C1921))</f>
        <v/>
      </c>
      <c r="C1919" s="26" t="str">
        <f>IF('4 Price book'!C1921="","",IF('1 Cover'!$B$27="No","",IFERROR(VLOOKUP('4 Price book'!C1921,'Catalogs (internal)'!$L$2:$N$991,3,FALSE),"")))</f>
        <v/>
      </c>
      <c r="D1919" s="26" t="str">
        <f>IF('4 Price book'!D1921="","",'4 Price book'!D1921)</f>
        <v/>
      </c>
      <c r="E1919" s="26" t="str">
        <f>IF('4 Price book'!D1921="","",VLOOKUP('4 Price book'!D1921,'2 Lists'!$I$10:$J$999,2,FALSE))</f>
        <v/>
      </c>
      <c r="F1919" s="26" t="str">
        <f>IF('4 Price book'!E1921="","",'4 Price book'!E1921)</f>
        <v/>
      </c>
      <c r="G1919" s="26" t="str">
        <f>IF('4 Price book'!F1921="","",'4 Price book'!F1921)</f>
        <v/>
      </c>
      <c r="H1919" s="26" t="str">
        <f>IF('4 Price book'!G1921="","",'4 Price book'!G1921)</f>
        <v/>
      </c>
      <c r="I1919" s="26" t="str">
        <f>IF('4 Price book'!H1921="","",'4 Price book'!H1921)</f>
        <v/>
      </c>
      <c r="J1919" s="26" t="str">
        <f>IF('4 Price book'!I1921="","",'4 Price book'!I1921)</f>
        <v/>
      </c>
      <c r="K1919" s="26" t="str">
        <f>IF('4 Price book'!J1921="","",'4 Price book'!J1921)</f>
        <v/>
      </c>
      <c r="L1919" s="26" t="str">
        <f>IF('4 Price book'!K1921="","",'4 Price book'!K1921)</f>
        <v/>
      </c>
      <c r="M1919" s="26" t="str">
        <f>IF('4 Price book'!K1921="","",VLOOKUP(L1919,'2 Lists'!$F$10:$G$999,2,FALSE))</f>
        <v/>
      </c>
      <c r="N1919" s="26" t="str">
        <f>IF('4 Price book'!L1921="","",'4 Price book'!L1921)</f>
        <v/>
      </c>
      <c r="O1919" s="26" t="str">
        <f>IF('4 Price book'!M1921="","",'4 Price book'!M1921)</f>
        <v/>
      </c>
      <c r="P1919" s="26" t="str">
        <f>IF('4 Price book'!N1921="","",'4 Price book'!N1921)</f>
        <v/>
      </c>
      <c r="Q1919" s="26" t="str">
        <f>IF('4 Price book'!O1921="","",'4 Price book'!O1921)</f>
        <v/>
      </c>
      <c r="R1919" s="34"/>
      <c r="S1919" s="34"/>
      <c r="T1919" s="34"/>
      <c r="U1919" s="34"/>
      <c r="V1919" s="34"/>
    </row>
    <row r="1920" spans="1:22" ht="15" customHeight="1" x14ac:dyDescent="0.25">
      <c r="A1920" s="26">
        <v>1919</v>
      </c>
      <c r="B1920" s="26" t="str">
        <f>IF('1 Cover'!$B$27="Yes",IFERROR(VLOOKUP('4 Price book'!C1922,'Catalogs (internal)'!$L$2:$N$991,2,FALSE),""),IF('4 Price book'!C1922="","",'4 Price book'!C1922))</f>
        <v/>
      </c>
      <c r="C1920" s="26" t="str">
        <f>IF('4 Price book'!C1922="","",IF('1 Cover'!$B$27="No","",IFERROR(VLOOKUP('4 Price book'!C1922,'Catalogs (internal)'!$L$2:$N$991,3,FALSE),"")))</f>
        <v/>
      </c>
      <c r="D1920" s="26" t="str">
        <f>IF('4 Price book'!D1922="","",'4 Price book'!D1922)</f>
        <v/>
      </c>
      <c r="E1920" s="26" t="str">
        <f>IF('4 Price book'!D1922="","",VLOOKUP('4 Price book'!D1922,'2 Lists'!$I$10:$J$999,2,FALSE))</f>
        <v/>
      </c>
      <c r="F1920" s="26" t="str">
        <f>IF('4 Price book'!E1922="","",'4 Price book'!E1922)</f>
        <v/>
      </c>
      <c r="G1920" s="26" t="str">
        <f>IF('4 Price book'!F1922="","",'4 Price book'!F1922)</f>
        <v/>
      </c>
      <c r="H1920" s="26" t="str">
        <f>IF('4 Price book'!G1922="","",'4 Price book'!G1922)</f>
        <v/>
      </c>
      <c r="I1920" s="26" t="str">
        <f>IF('4 Price book'!H1922="","",'4 Price book'!H1922)</f>
        <v/>
      </c>
      <c r="J1920" s="26" t="str">
        <f>IF('4 Price book'!I1922="","",'4 Price book'!I1922)</f>
        <v/>
      </c>
      <c r="K1920" s="26" t="str">
        <f>IF('4 Price book'!J1922="","",'4 Price book'!J1922)</f>
        <v/>
      </c>
      <c r="L1920" s="26" t="str">
        <f>IF('4 Price book'!K1922="","",'4 Price book'!K1922)</f>
        <v/>
      </c>
      <c r="M1920" s="26" t="str">
        <f>IF('4 Price book'!K1922="","",VLOOKUP(L1920,'2 Lists'!$F$10:$G$999,2,FALSE))</f>
        <v/>
      </c>
      <c r="N1920" s="26" t="str">
        <f>IF('4 Price book'!L1922="","",'4 Price book'!L1922)</f>
        <v/>
      </c>
      <c r="O1920" s="26" t="str">
        <f>IF('4 Price book'!M1922="","",'4 Price book'!M1922)</f>
        <v/>
      </c>
      <c r="P1920" s="26" t="str">
        <f>IF('4 Price book'!N1922="","",'4 Price book'!N1922)</f>
        <v/>
      </c>
      <c r="Q1920" s="26" t="str">
        <f>IF('4 Price book'!O1922="","",'4 Price book'!O1922)</f>
        <v/>
      </c>
      <c r="R1920" s="34"/>
      <c r="S1920" s="34"/>
      <c r="T1920" s="34"/>
      <c r="U1920" s="34"/>
      <c r="V1920" s="34"/>
    </row>
    <row r="1921" spans="1:22" ht="15" customHeight="1" x14ac:dyDescent="0.25">
      <c r="A1921" s="26">
        <v>1920</v>
      </c>
      <c r="B1921" s="26" t="str">
        <f>IF('1 Cover'!$B$27="Yes",IFERROR(VLOOKUP('4 Price book'!C1923,'Catalogs (internal)'!$L$2:$N$991,2,FALSE),""),IF('4 Price book'!C1923="","",'4 Price book'!C1923))</f>
        <v/>
      </c>
      <c r="C1921" s="26" t="str">
        <f>IF('4 Price book'!C1923="","",IF('1 Cover'!$B$27="No","",IFERROR(VLOOKUP('4 Price book'!C1923,'Catalogs (internal)'!$L$2:$N$991,3,FALSE),"")))</f>
        <v/>
      </c>
      <c r="D1921" s="26" t="str">
        <f>IF('4 Price book'!D1923="","",'4 Price book'!D1923)</f>
        <v/>
      </c>
      <c r="E1921" s="26" t="str">
        <f>IF('4 Price book'!D1923="","",VLOOKUP('4 Price book'!D1923,'2 Lists'!$I$10:$J$999,2,FALSE))</f>
        <v/>
      </c>
      <c r="F1921" s="26" t="str">
        <f>IF('4 Price book'!E1923="","",'4 Price book'!E1923)</f>
        <v/>
      </c>
      <c r="G1921" s="26" t="str">
        <f>IF('4 Price book'!F1923="","",'4 Price book'!F1923)</f>
        <v/>
      </c>
      <c r="H1921" s="26" t="str">
        <f>IF('4 Price book'!G1923="","",'4 Price book'!G1923)</f>
        <v/>
      </c>
      <c r="I1921" s="26" t="str">
        <f>IF('4 Price book'!H1923="","",'4 Price book'!H1923)</f>
        <v/>
      </c>
      <c r="J1921" s="26" t="str">
        <f>IF('4 Price book'!I1923="","",'4 Price book'!I1923)</f>
        <v/>
      </c>
      <c r="K1921" s="26" t="str">
        <f>IF('4 Price book'!J1923="","",'4 Price book'!J1923)</f>
        <v/>
      </c>
      <c r="L1921" s="26" t="str">
        <f>IF('4 Price book'!K1923="","",'4 Price book'!K1923)</f>
        <v/>
      </c>
      <c r="M1921" s="26" t="str">
        <f>IF('4 Price book'!K1923="","",VLOOKUP(L1921,'2 Lists'!$F$10:$G$999,2,FALSE))</f>
        <v/>
      </c>
      <c r="N1921" s="26" t="str">
        <f>IF('4 Price book'!L1923="","",'4 Price book'!L1923)</f>
        <v/>
      </c>
      <c r="O1921" s="26" t="str">
        <f>IF('4 Price book'!M1923="","",'4 Price book'!M1923)</f>
        <v/>
      </c>
      <c r="P1921" s="26" t="str">
        <f>IF('4 Price book'!N1923="","",'4 Price book'!N1923)</f>
        <v/>
      </c>
      <c r="Q1921" s="26" t="str">
        <f>IF('4 Price book'!O1923="","",'4 Price book'!O1923)</f>
        <v/>
      </c>
      <c r="R1921" s="34"/>
      <c r="S1921" s="34"/>
      <c r="T1921" s="34"/>
      <c r="U1921" s="34"/>
      <c r="V1921" s="34"/>
    </row>
    <row r="1922" spans="1:22" ht="15" customHeight="1" x14ac:dyDescent="0.25">
      <c r="A1922" s="26">
        <v>1921</v>
      </c>
      <c r="B1922" s="26" t="str">
        <f>IF('1 Cover'!$B$27="Yes",IFERROR(VLOOKUP('4 Price book'!C1924,'Catalogs (internal)'!$L$2:$N$991,2,FALSE),""),IF('4 Price book'!C1924="","",'4 Price book'!C1924))</f>
        <v/>
      </c>
      <c r="C1922" s="26" t="str">
        <f>IF('4 Price book'!C1924="","",IF('1 Cover'!$B$27="No","",IFERROR(VLOOKUP('4 Price book'!C1924,'Catalogs (internal)'!$L$2:$N$991,3,FALSE),"")))</f>
        <v/>
      </c>
      <c r="D1922" s="26" t="str">
        <f>IF('4 Price book'!D1924="","",'4 Price book'!D1924)</f>
        <v/>
      </c>
      <c r="E1922" s="26" t="str">
        <f>IF('4 Price book'!D1924="","",VLOOKUP('4 Price book'!D1924,'2 Lists'!$I$10:$J$999,2,FALSE))</f>
        <v/>
      </c>
      <c r="F1922" s="26" t="str">
        <f>IF('4 Price book'!E1924="","",'4 Price book'!E1924)</f>
        <v/>
      </c>
      <c r="G1922" s="26" t="str">
        <f>IF('4 Price book'!F1924="","",'4 Price book'!F1924)</f>
        <v/>
      </c>
      <c r="H1922" s="26" t="str">
        <f>IF('4 Price book'!G1924="","",'4 Price book'!G1924)</f>
        <v/>
      </c>
      <c r="I1922" s="26" t="str">
        <f>IF('4 Price book'!H1924="","",'4 Price book'!H1924)</f>
        <v/>
      </c>
      <c r="J1922" s="26" t="str">
        <f>IF('4 Price book'!I1924="","",'4 Price book'!I1924)</f>
        <v/>
      </c>
      <c r="K1922" s="26" t="str">
        <f>IF('4 Price book'!J1924="","",'4 Price book'!J1924)</f>
        <v/>
      </c>
      <c r="L1922" s="26" t="str">
        <f>IF('4 Price book'!K1924="","",'4 Price book'!K1924)</f>
        <v/>
      </c>
      <c r="M1922" s="26" t="str">
        <f>IF('4 Price book'!K1924="","",VLOOKUP(L1922,'2 Lists'!$F$10:$G$999,2,FALSE))</f>
        <v/>
      </c>
      <c r="N1922" s="26" t="str">
        <f>IF('4 Price book'!L1924="","",'4 Price book'!L1924)</f>
        <v/>
      </c>
      <c r="O1922" s="26" t="str">
        <f>IF('4 Price book'!M1924="","",'4 Price book'!M1924)</f>
        <v/>
      </c>
      <c r="P1922" s="26" t="str">
        <f>IF('4 Price book'!N1924="","",'4 Price book'!N1924)</f>
        <v/>
      </c>
      <c r="Q1922" s="26" t="str">
        <f>IF('4 Price book'!O1924="","",'4 Price book'!O1924)</f>
        <v/>
      </c>
      <c r="R1922" s="34"/>
      <c r="S1922" s="34"/>
      <c r="T1922" s="34"/>
      <c r="U1922" s="34"/>
      <c r="V1922" s="34"/>
    </row>
    <row r="1923" spans="1:22" ht="15" customHeight="1" x14ac:dyDescent="0.25">
      <c r="A1923" s="26">
        <v>1922</v>
      </c>
      <c r="B1923" s="26" t="str">
        <f>IF('1 Cover'!$B$27="Yes",IFERROR(VLOOKUP('4 Price book'!C1925,'Catalogs (internal)'!$L$2:$N$991,2,FALSE),""),IF('4 Price book'!C1925="","",'4 Price book'!C1925))</f>
        <v/>
      </c>
      <c r="C1923" s="26" t="str">
        <f>IF('4 Price book'!C1925="","",IF('1 Cover'!$B$27="No","",IFERROR(VLOOKUP('4 Price book'!C1925,'Catalogs (internal)'!$L$2:$N$991,3,FALSE),"")))</f>
        <v/>
      </c>
      <c r="D1923" s="26" t="str">
        <f>IF('4 Price book'!D1925="","",'4 Price book'!D1925)</f>
        <v/>
      </c>
      <c r="E1923" s="26" t="str">
        <f>IF('4 Price book'!D1925="","",VLOOKUP('4 Price book'!D1925,'2 Lists'!$I$10:$J$999,2,FALSE))</f>
        <v/>
      </c>
      <c r="F1923" s="26" t="str">
        <f>IF('4 Price book'!E1925="","",'4 Price book'!E1925)</f>
        <v/>
      </c>
      <c r="G1923" s="26" t="str">
        <f>IF('4 Price book'!F1925="","",'4 Price book'!F1925)</f>
        <v/>
      </c>
      <c r="H1923" s="26" t="str">
        <f>IF('4 Price book'!G1925="","",'4 Price book'!G1925)</f>
        <v/>
      </c>
      <c r="I1923" s="26" t="str">
        <f>IF('4 Price book'!H1925="","",'4 Price book'!H1925)</f>
        <v/>
      </c>
      <c r="J1923" s="26" t="str">
        <f>IF('4 Price book'!I1925="","",'4 Price book'!I1925)</f>
        <v/>
      </c>
      <c r="K1923" s="26" t="str">
        <f>IF('4 Price book'!J1925="","",'4 Price book'!J1925)</f>
        <v/>
      </c>
      <c r="L1923" s="26" t="str">
        <f>IF('4 Price book'!K1925="","",'4 Price book'!K1925)</f>
        <v/>
      </c>
      <c r="M1923" s="26" t="str">
        <f>IF('4 Price book'!K1925="","",VLOOKUP(L1923,'2 Lists'!$F$10:$G$999,2,FALSE))</f>
        <v/>
      </c>
      <c r="N1923" s="26" t="str">
        <f>IF('4 Price book'!L1925="","",'4 Price book'!L1925)</f>
        <v/>
      </c>
      <c r="O1923" s="26" t="str">
        <f>IF('4 Price book'!M1925="","",'4 Price book'!M1925)</f>
        <v/>
      </c>
      <c r="P1923" s="26" t="str">
        <f>IF('4 Price book'!N1925="","",'4 Price book'!N1925)</f>
        <v/>
      </c>
      <c r="Q1923" s="26" t="str">
        <f>IF('4 Price book'!O1925="","",'4 Price book'!O1925)</f>
        <v/>
      </c>
      <c r="R1923" s="34"/>
      <c r="S1923" s="34"/>
      <c r="T1923" s="34"/>
      <c r="U1923" s="34"/>
      <c r="V1923" s="34"/>
    </row>
    <row r="1924" spans="1:22" ht="15" customHeight="1" x14ac:dyDescent="0.25">
      <c r="A1924" s="26">
        <v>1923</v>
      </c>
      <c r="B1924" s="26" t="str">
        <f>IF('1 Cover'!$B$27="Yes",IFERROR(VLOOKUP('4 Price book'!C1926,'Catalogs (internal)'!$L$2:$N$991,2,FALSE),""),IF('4 Price book'!C1926="","",'4 Price book'!C1926))</f>
        <v/>
      </c>
      <c r="C1924" s="26" t="str">
        <f>IF('4 Price book'!C1926="","",IF('1 Cover'!$B$27="No","",IFERROR(VLOOKUP('4 Price book'!C1926,'Catalogs (internal)'!$L$2:$N$991,3,FALSE),"")))</f>
        <v/>
      </c>
      <c r="D1924" s="26" t="str">
        <f>IF('4 Price book'!D1926="","",'4 Price book'!D1926)</f>
        <v/>
      </c>
      <c r="E1924" s="26" t="str">
        <f>IF('4 Price book'!D1926="","",VLOOKUP('4 Price book'!D1926,'2 Lists'!$I$10:$J$999,2,FALSE))</f>
        <v/>
      </c>
      <c r="F1924" s="26" t="str">
        <f>IF('4 Price book'!E1926="","",'4 Price book'!E1926)</f>
        <v/>
      </c>
      <c r="G1924" s="26" t="str">
        <f>IF('4 Price book'!F1926="","",'4 Price book'!F1926)</f>
        <v/>
      </c>
      <c r="H1924" s="26" t="str">
        <f>IF('4 Price book'!G1926="","",'4 Price book'!G1926)</f>
        <v/>
      </c>
      <c r="I1924" s="26" t="str">
        <f>IF('4 Price book'!H1926="","",'4 Price book'!H1926)</f>
        <v/>
      </c>
      <c r="J1924" s="26" t="str">
        <f>IF('4 Price book'!I1926="","",'4 Price book'!I1926)</f>
        <v/>
      </c>
      <c r="K1924" s="26" t="str">
        <f>IF('4 Price book'!J1926="","",'4 Price book'!J1926)</f>
        <v/>
      </c>
      <c r="L1924" s="26" t="str">
        <f>IF('4 Price book'!K1926="","",'4 Price book'!K1926)</f>
        <v/>
      </c>
      <c r="M1924" s="26" t="str">
        <f>IF('4 Price book'!K1926="","",VLOOKUP(L1924,'2 Lists'!$F$10:$G$999,2,FALSE))</f>
        <v/>
      </c>
      <c r="N1924" s="26" t="str">
        <f>IF('4 Price book'!L1926="","",'4 Price book'!L1926)</f>
        <v/>
      </c>
      <c r="O1924" s="26" t="str">
        <f>IF('4 Price book'!M1926="","",'4 Price book'!M1926)</f>
        <v/>
      </c>
      <c r="P1924" s="26" t="str">
        <f>IF('4 Price book'!N1926="","",'4 Price book'!N1926)</f>
        <v/>
      </c>
      <c r="Q1924" s="26" t="str">
        <f>IF('4 Price book'!O1926="","",'4 Price book'!O1926)</f>
        <v/>
      </c>
      <c r="R1924" s="34"/>
      <c r="S1924" s="34"/>
      <c r="T1924" s="34"/>
      <c r="U1924" s="34"/>
      <c r="V1924" s="34"/>
    </row>
    <row r="1925" spans="1:22" ht="15" customHeight="1" x14ac:dyDescent="0.25">
      <c r="A1925" s="26">
        <v>1924</v>
      </c>
      <c r="B1925" s="26" t="str">
        <f>IF('1 Cover'!$B$27="Yes",IFERROR(VLOOKUP('4 Price book'!C1927,'Catalogs (internal)'!$L$2:$N$991,2,FALSE),""),IF('4 Price book'!C1927="","",'4 Price book'!C1927))</f>
        <v/>
      </c>
      <c r="C1925" s="26" t="str">
        <f>IF('4 Price book'!C1927="","",IF('1 Cover'!$B$27="No","",IFERROR(VLOOKUP('4 Price book'!C1927,'Catalogs (internal)'!$L$2:$N$991,3,FALSE),"")))</f>
        <v/>
      </c>
      <c r="D1925" s="26" t="str">
        <f>IF('4 Price book'!D1927="","",'4 Price book'!D1927)</f>
        <v/>
      </c>
      <c r="E1925" s="26" t="str">
        <f>IF('4 Price book'!D1927="","",VLOOKUP('4 Price book'!D1927,'2 Lists'!$I$10:$J$999,2,FALSE))</f>
        <v/>
      </c>
      <c r="F1925" s="26" t="str">
        <f>IF('4 Price book'!E1927="","",'4 Price book'!E1927)</f>
        <v/>
      </c>
      <c r="G1925" s="26" t="str">
        <f>IF('4 Price book'!F1927="","",'4 Price book'!F1927)</f>
        <v/>
      </c>
      <c r="H1925" s="26" t="str">
        <f>IF('4 Price book'!G1927="","",'4 Price book'!G1927)</f>
        <v/>
      </c>
      <c r="I1925" s="26" t="str">
        <f>IF('4 Price book'!H1927="","",'4 Price book'!H1927)</f>
        <v/>
      </c>
      <c r="J1925" s="26" t="str">
        <f>IF('4 Price book'!I1927="","",'4 Price book'!I1927)</f>
        <v/>
      </c>
      <c r="K1925" s="26" t="str">
        <f>IF('4 Price book'!J1927="","",'4 Price book'!J1927)</f>
        <v/>
      </c>
      <c r="L1925" s="26" t="str">
        <f>IF('4 Price book'!K1927="","",'4 Price book'!K1927)</f>
        <v/>
      </c>
      <c r="M1925" s="26" t="str">
        <f>IF('4 Price book'!K1927="","",VLOOKUP(L1925,'2 Lists'!$F$10:$G$999,2,FALSE))</f>
        <v/>
      </c>
      <c r="N1925" s="26" t="str">
        <f>IF('4 Price book'!L1927="","",'4 Price book'!L1927)</f>
        <v/>
      </c>
      <c r="O1925" s="26" t="str">
        <f>IF('4 Price book'!M1927="","",'4 Price book'!M1927)</f>
        <v/>
      </c>
      <c r="P1925" s="26" t="str">
        <f>IF('4 Price book'!N1927="","",'4 Price book'!N1927)</f>
        <v/>
      </c>
      <c r="Q1925" s="26" t="str">
        <f>IF('4 Price book'!O1927="","",'4 Price book'!O1927)</f>
        <v/>
      </c>
      <c r="R1925" s="34"/>
      <c r="S1925" s="34"/>
      <c r="T1925" s="34"/>
      <c r="U1925" s="34"/>
      <c r="V1925" s="34"/>
    </row>
    <row r="1926" spans="1:22" ht="15" customHeight="1" x14ac:dyDescent="0.25">
      <c r="A1926" s="26">
        <v>1925</v>
      </c>
      <c r="B1926" s="26" t="str">
        <f>IF('1 Cover'!$B$27="Yes",IFERROR(VLOOKUP('4 Price book'!C1928,'Catalogs (internal)'!$L$2:$N$991,2,FALSE),""),IF('4 Price book'!C1928="","",'4 Price book'!C1928))</f>
        <v/>
      </c>
      <c r="C1926" s="26" t="str">
        <f>IF('4 Price book'!C1928="","",IF('1 Cover'!$B$27="No","",IFERROR(VLOOKUP('4 Price book'!C1928,'Catalogs (internal)'!$L$2:$N$991,3,FALSE),"")))</f>
        <v/>
      </c>
      <c r="D1926" s="26" t="str">
        <f>IF('4 Price book'!D1928="","",'4 Price book'!D1928)</f>
        <v/>
      </c>
      <c r="E1926" s="26" t="str">
        <f>IF('4 Price book'!D1928="","",VLOOKUP('4 Price book'!D1928,'2 Lists'!$I$10:$J$999,2,FALSE))</f>
        <v/>
      </c>
      <c r="F1926" s="26" t="str">
        <f>IF('4 Price book'!E1928="","",'4 Price book'!E1928)</f>
        <v/>
      </c>
      <c r="G1926" s="26" t="str">
        <f>IF('4 Price book'!F1928="","",'4 Price book'!F1928)</f>
        <v/>
      </c>
      <c r="H1926" s="26" t="str">
        <f>IF('4 Price book'!G1928="","",'4 Price book'!G1928)</f>
        <v/>
      </c>
      <c r="I1926" s="26" t="str">
        <f>IF('4 Price book'!H1928="","",'4 Price book'!H1928)</f>
        <v/>
      </c>
      <c r="J1926" s="26" t="str">
        <f>IF('4 Price book'!I1928="","",'4 Price book'!I1928)</f>
        <v/>
      </c>
      <c r="K1926" s="26" t="str">
        <f>IF('4 Price book'!J1928="","",'4 Price book'!J1928)</f>
        <v/>
      </c>
      <c r="L1926" s="26" t="str">
        <f>IF('4 Price book'!K1928="","",'4 Price book'!K1928)</f>
        <v/>
      </c>
      <c r="M1926" s="26" t="str">
        <f>IF('4 Price book'!K1928="","",VLOOKUP(L1926,'2 Lists'!$F$10:$G$999,2,FALSE))</f>
        <v/>
      </c>
      <c r="N1926" s="26" t="str">
        <f>IF('4 Price book'!L1928="","",'4 Price book'!L1928)</f>
        <v/>
      </c>
      <c r="O1926" s="26" t="str">
        <f>IF('4 Price book'!M1928="","",'4 Price book'!M1928)</f>
        <v/>
      </c>
      <c r="P1926" s="26" t="str">
        <f>IF('4 Price book'!N1928="","",'4 Price book'!N1928)</f>
        <v/>
      </c>
      <c r="Q1926" s="26" t="str">
        <f>IF('4 Price book'!O1928="","",'4 Price book'!O1928)</f>
        <v/>
      </c>
      <c r="R1926" s="34"/>
      <c r="S1926" s="34"/>
      <c r="T1926" s="34"/>
      <c r="U1926" s="34"/>
      <c r="V1926" s="34"/>
    </row>
    <row r="1927" spans="1:22" ht="15" customHeight="1" x14ac:dyDescent="0.25">
      <c r="A1927" s="26">
        <v>1926</v>
      </c>
      <c r="B1927" s="26" t="str">
        <f>IF('1 Cover'!$B$27="Yes",IFERROR(VLOOKUP('4 Price book'!C1929,'Catalogs (internal)'!$L$2:$N$991,2,FALSE),""),IF('4 Price book'!C1929="","",'4 Price book'!C1929))</f>
        <v/>
      </c>
      <c r="C1927" s="26" t="str">
        <f>IF('4 Price book'!C1929="","",IF('1 Cover'!$B$27="No","",IFERROR(VLOOKUP('4 Price book'!C1929,'Catalogs (internal)'!$L$2:$N$991,3,FALSE),"")))</f>
        <v/>
      </c>
      <c r="D1927" s="26" t="str">
        <f>IF('4 Price book'!D1929="","",'4 Price book'!D1929)</f>
        <v/>
      </c>
      <c r="E1927" s="26" t="str">
        <f>IF('4 Price book'!D1929="","",VLOOKUP('4 Price book'!D1929,'2 Lists'!$I$10:$J$999,2,FALSE))</f>
        <v/>
      </c>
      <c r="F1927" s="26" t="str">
        <f>IF('4 Price book'!E1929="","",'4 Price book'!E1929)</f>
        <v/>
      </c>
      <c r="G1927" s="26" t="str">
        <f>IF('4 Price book'!F1929="","",'4 Price book'!F1929)</f>
        <v/>
      </c>
      <c r="H1927" s="26" t="str">
        <f>IF('4 Price book'!G1929="","",'4 Price book'!G1929)</f>
        <v/>
      </c>
      <c r="I1927" s="26" t="str">
        <f>IF('4 Price book'!H1929="","",'4 Price book'!H1929)</f>
        <v/>
      </c>
      <c r="J1927" s="26" t="str">
        <f>IF('4 Price book'!I1929="","",'4 Price book'!I1929)</f>
        <v/>
      </c>
      <c r="K1927" s="26" t="str">
        <f>IF('4 Price book'!J1929="","",'4 Price book'!J1929)</f>
        <v/>
      </c>
      <c r="L1927" s="26" t="str">
        <f>IF('4 Price book'!K1929="","",'4 Price book'!K1929)</f>
        <v/>
      </c>
      <c r="M1927" s="26" t="str">
        <f>IF('4 Price book'!K1929="","",VLOOKUP(L1927,'2 Lists'!$F$10:$G$999,2,FALSE))</f>
        <v/>
      </c>
      <c r="N1927" s="26" t="str">
        <f>IF('4 Price book'!L1929="","",'4 Price book'!L1929)</f>
        <v/>
      </c>
      <c r="O1927" s="26" t="str">
        <f>IF('4 Price book'!M1929="","",'4 Price book'!M1929)</f>
        <v/>
      </c>
      <c r="P1927" s="26" t="str">
        <f>IF('4 Price book'!N1929="","",'4 Price book'!N1929)</f>
        <v/>
      </c>
      <c r="Q1927" s="26" t="str">
        <f>IF('4 Price book'!O1929="","",'4 Price book'!O1929)</f>
        <v/>
      </c>
      <c r="R1927" s="34"/>
      <c r="S1927" s="34"/>
      <c r="T1927" s="34"/>
      <c r="U1927" s="34"/>
      <c r="V1927" s="34"/>
    </row>
    <row r="1928" spans="1:22" ht="15" customHeight="1" x14ac:dyDescent="0.25">
      <c r="A1928" s="26">
        <v>1927</v>
      </c>
      <c r="B1928" s="26" t="str">
        <f>IF('1 Cover'!$B$27="Yes",IFERROR(VLOOKUP('4 Price book'!C1930,'Catalogs (internal)'!$L$2:$N$991,2,FALSE),""),IF('4 Price book'!C1930="","",'4 Price book'!C1930))</f>
        <v/>
      </c>
      <c r="C1928" s="26" t="str">
        <f>IF('4 Price book'!C1930="","",IF('1 Cover'!$B$27="No","",IFERROR(VLOOKUP('4 Price book'!C1930,'Catalogs (internal)'!$L$2:$N$991,3,FALSE),"")))</f>
        <v/>
      </c>
      <c r="D1928" s="26" t="str">
        <f>IF('4 Price book'!D1930="","",'4 Price book'!D1930)</f>
        <v/>
      </c>
      <c r="E1928" s="26" t="str">
        <f>IF('4 Price book'!D1930="","",VLOOKUP('4 Price book'!D1930,'2 Lists'!$I$10:$J$999,2,FALSE))</f>
        <v/>
      </c>
      <c r="F1928" s="26" t="str">
        <f>IF('4 Price book'!E1930="","",'4 Price book'!E1930)</f>
        <v/>
      </c>
      <c r="G1928" s="26" t="str">
        <f>IF('4 Price book'!F1930="","",'4 Price book'!F1930)</f>
        <v/>
      </c>
      <c r="H1928" s="26" t="str">
        <f>IF('4 Price book'!G1930="","",'4 Price book'!G1930)</f>
        <v/>
      </c>
      <c r="I1928" s="26" t="str">
        <f>IF('4 Price book'!H1930="","",'4 Price book'!H1930)</f>
        <v/>
      </c>
      <c r="J1928" s="26" t="str">
        <f>IF('4 Price book'!I1930="","",'4 Price book'!I1930)</f>
        <v/>
      </c>
      <c r="K1928" s="26" t="str">
        <f>IF('4 Price book'!J1930="","",'4 Price book'!J1930)</f>
        <v/>
      </c>
      <c r="L1928" s="26" t="str">
        <f>IF('4 Price book'!K1930="","",'4 Price book'!K1930)</f>
        <v/>
      </c>
      <c r="M1928" s="26" t="str">
        <f>IF('4 Price book'!K1930="","",VLOOKUP(L1928,'2 Lists'!$F$10:$G$999,2,FALSE))</f>
        <v/>
      </c>
      <c r="N1928" s="26" t="str">
        <f>IF('4 Price book'!L1930="","",'4 Price book'!L1930)</f>
        <v/>
      </c>
      <c r="O1928" s="26" t="str">
        <f>IF('4 Price book'!M1930="","",'4 Price book'!M1930)</f>
        <v/>
      </c>
      <c r="P1928" s="26" t="str">
        <f>IF('4 Price book'!N1930="","",'4 Price book'!N1930)</f>
        <v/>
      </c>
      <c r="Q1928" s="26" t="str">
        <f>IF('4 Price book'!O1930="","",'4 Price book'!O1930)</f>
        <v/>
      </c>
      <c r="R1928" s="34"/>
      <c r="S1928" s="34"/>
      <c r="T1928" s="34"/>
      <c r="U1928" s="34"/>
      <c r="V1928" s="34"/>
    </row>
    <row r="1929" spans="1:22" ht="15" customHeight="1" x14ac:dyDescent="0.25">
      <c r="A1929" s="26">
        <v>1928</v>
      </c>
      <c r="B1929" s="26" t="str">
        <f>IF('1 Cover'!$B$27="Yes",IFERROR(VLOOKUP('4 Price book'!C1931,'Catalogs (internal)'!$L$2:$N$991,2,FALSE),""),IF('4 Price book'!C1931="","",'4 Price book'!C1931))</f>
        <v/>
      </c>
      <c r="C1929" s="26" t="str">
        <f>IF('4 Price book'!C1931="","",IF('1 Cover'!$B$27="No","",IFERROR(VLOOKUP('4 Price book'!C1931,'Catalogs (internal)'!$L$2:$N$991,3,FALSE),"")))</f>
        <v/>
      </c>
      <c r="D1929" s="26" t="str">
        <f>IF('4 Price book'!D1931="","",'4 Price book'!D1931)</f>
        <v/>
      </c>
      <c r="E1929" s="26" t="str">
        <f>IF('4 Price book'!D1931="","",VLOOKUP('4 Price book'!D1931,'2 Lists'!$I$10:$J$999,2,FALSE))</f>
        <v/>
      </c>
      <c r="F1929" s="26" t="str">
        <f>IF('4 Price book'!E1931="","",'4 Price book'!E1931)</f>
        <v/>
      </c>
      <c r="G1929" s="26" t="str">
        <f>IF('4 Price book'!F1931="","",'4 Price book'!F1931)</f>
        <v/>
      </c>
      <c r="H1929" s="26" t="str">
        <f>IF('4 Price book'!G1931="","",'4 Price book'!G1931)</f>
        <v/>
      </c>
      <c r="I1929" s="26" t="str">
        <f>IF('4 Price book'!H1931="","",'4 Price book'!H1931)</f>
        <v/>
      </c>
      <c r="J1929" s="26" t="str">
        <f>IF('4 Price book'!I1931="","",'4 Price book'!I1931)</f>
        <v/>
      </c>
      <c r="K1929" s="26" t="str">
        <f>IF('4 Price book'!J1931="","",'4 Price book'!J1931)</f>
        <v/>
      </c>
      <c r="L1929" s="26" t="str">
        <f>IF('4 Price book'!K1931="","",'4 Price book'!K1931)</f>
        <v/>
      </c>
      <c r="M1929" s="26" t="str">
        <f>IF('4 Price book'!K1931="","",VLOOKUP(L1929,'2 Lists'!$F$10:$G$999,2,FALSE))</f>
        <v/>
      </c>
      <c r="N1929" s="26" t="str">
        <f>IF('4 Price book'!L1931="","",'4 Price book'!L1931)</f>
        <v/>
      </c>
      <c r="O1929" s="26" t="str">
        <f>IF('4 Price book'!M1931="","",'4 Price book'!M1931)</f>
        <v/>
      </c>
      <c r="P1929" s="26" t="str">
        <f>IF('4 Price book'!N1931="","",'4 Price book'!N1931)</f>
        <v/>
      </c>
      <c r="Q1929" s="26" t="str">
        <f>IF('4 Price book'!O1931="","",'4 Price book'!O1931)</f>
        <v/>
      </c>
      <c r="R1929" s="34"/>
      <c r="S1929" s="34"/>
      <c r="T1929" s="34"/>
      <c r="U1929" s="34"/>
      <c r="V1929" s="34"/>
    </row>
    <row r="1930" spans="1:22" ht="15" customHeight="1" x14ac:dyDescent="0.25">
      <c r="A1930" s="26">
        <v>1929</v>
      </c>
      <c r="B1930" s="26" t="str">
        <f>IF('1 Cover'!$B$27="Yes",IFERROR(VLOOKUP('4 Price book'!C1932,'Catalogs (internal)'!$L$2:$N$991,2,FALSE),""),IF('4 Price book'!C1932="","",'4 Price book'!C1932))</f>
        <v/>
      </c>
      <c r="C1930" s="26" t="str">
        <f>IF('4 Price book'!C1932="","",IF('1 Cover'!$B$27="No","",IFERROR(VLOOKUP('4 Price book'!C1932,'Catalogs (internal)'!$L$2:$N$991,3,FALSE),"")))</f>
        <v/>
      </c>
      <c r="D1930" s="26" t="str">
        <f>IF('4 Price book'!D1932="","",'4 Price book'!D1932)</f>
        <v/>
      </c>
      <c r="E1930" s="26" t="str">
        <f>IF('4 Price book'!D1932="","",VLOOKUP('4 Price book'!D1932,'2 Lists'!$I$10:$J$999,2,FALSE))</f>
        <v/>
      </c>
      <c r="F1930" s="26" t="str">
        <f>IF('4 Price book'!E1932="","",'4 Price book'!E1932)</f>
        <v/>
      </c>
      <c r="G1930" s="26" t="str">
        <f>IF('4 Price book'!F1932="","",'4 Price book'!F1932)</f>
        <v/>
      </c>
      <c r="H1930" s="26" t="str">
        <f>IF('4 Price book'!G1932="","",'4 Price book'!G1932)</f>
        <v/>
      </c>
      <c r="I1930" s="26" t="str">
        <f>IF('4 Price book'!H1932="","",'4 Price book'!H1932)</f>
        <v/>
      </c>
      <c r="J1930" s="26" t="str">
        <f>IF('4 Price book'!I1932="","",'4 Price book'!I1932)</f>
        <v/>
      </c>
      <c r="K1930" s="26" t="str">
        <f>IF('4 Price book'!J1932="","",'4 Price book'!J1932)</f>
        <v/>
      </c>
      <c r="L1930" s="26" t="str">
        <f>IF('4 Price book'!K1932="","",'4 Price book'!K1932)</f>
        <v/>
      </c>
      <c r="M1930" s="26" t="str">
        <f>IF('4 Price book'!K1932="","",VLOOKUP(L1930,'2 Lists'!$F$10:$G$999,2,FALSE))</f>
        <v/>
      </c>
      <c r="N1930" s="26" t="str">
        <f>IF('4 Price book'!L1932="","",'4 Price book'!L1932)</f>
        <v/>
      </c>
      <c r="O1930" s="26" t="str">
        <f>IF('4 Price book'!M1932="","",'4 Price book'!M1932)</f>
        <v/>
      </c>
      <c r="P1930" s="26" t="str">
        <f>IF('4 Price book'!N1932="","",'4 Price book'!N1932)</f>
        <v/>
      </c>
      <c r="Q1930" s="26" t="str">
        <f>IF('4 Price book'!O1932="","",'4 Price book'!O1932)</f>
        <v/>
      </c>
      <c r="R1930" s="34"/>
      <c r="S1930" s="34"/>
      <c r="T1930" s="34"/>
      <c r="U1930" s="34"/>
      <c r="V1930" s="34"/>
    </row>
    <row r="1931" spans="1:22" ht="15" customHeight="1" x14ac:dyDescent="0.25">
      <c r="A1931" s="26">
        <v>1930</v>
      </c>
      <c r="B1931" s="26" t="str">
        <f>IF('1 Cover'!$B$27="Yes",IFERROR(VLOOKUP('4 Price book'!C1933,'Catalogs (internal)'!$L$2:$N$991,2,FALSE),""),IF('4 Price book'!C1933="","",'4 Price book'!C1933))</f>
        <v/>
      </c>
      <c r="C1931" s="26" t="str">
        <f>IF('4 Price book'!C1933="","",IF('1 Cover'!$B$27="No","",IFERROR(VLOOKUP('4 Price book'!C1933,'Catalogs (internal)'!$L$2:$N$991,3,FALSE),"")))</f>
        <v/>
      </c>
      <c r="D1931" s="26" t="str">
        <f>IF('4 Price book'!D1933="","",'4 Price book'!D1933)</f>
        <v/>
      </c>
      <c r="E1931" s="26" t="str">
        <f>IF('4 Price book'!D1933="","",VLOOKUP('4 Price book'!D1933,'2 Lists'!$I$10:$J$999,2,FALSE))</f>
        <v/>
      </c>
      <c r="F1931" s="26" t="str">
        <f>IF('4 Price book'!E1933="","",'4 Price book'!E1933)</f>
        <v/>
      </c>
      <c r="G1931" s="26" t="str">
        <f>IF('4 Price book'!F1933="","",'4 Price book'!F1933)</f>
        <v/>
      </c>
      <c r="H1931" s="26" t="str">
        <f>IF('4 Price book'!G1933="","",'4 Price book'!G1933)</f>
        <v/>
      </c>
      <c r="I1931" s="26" t="str">
        <f>IF('4 Price book'!H1933="","",'4 Price book'!H1933)</f>
        <v/>
      </c>
      <c r="J1931" s="26" t="str">
        <f>IF('4 Price book'!I1933="","",'4 Price book'!I1933)</f>
        <v/>
      </c>
      <c r="K1931" s="26" t="str">
        <f>IF('4 Price book'!J1933="","",'4 Price book'!J1933)</f>
        <v/>
      </c>
      <c r="L1931" s="26" t="str">
        <f>IF('4 Price book'!K1933="","",'4 Price book'!K1933)</f>
        <v/>
      </c>
      <c r="M1931" s="26" t="str">
        <f>IF('4 Price book'!K1933="","",VLOOKUP(L1931,'2 Lists'!$F$10:$G$999,2,FALSE))</f>
        <v/>
      </c>
      <c r="N1931" s="26" t="str">
        <f>IF('4 Price book'!L1933="","",'4 Price book'!L1933)</f>
        <v/>
      </c>
      <c r="O1931" s="26" t="str">
        <f>IF('4 Price book'!M1933="","",'4 Price book'!M1933)</f>
        <v/>
      </c>
      <c r="P1931" s="26" t="str">
        <f>IF('4 Price book'!N1933="","",'4 Price book'!N1933)</f>
        <v/>
      </c>
      <c r="Q1931" s="26" t="str">
        <f>IF('4 Price book'!O1933="","",'4 Price book'!O1933)</f>
        <v/>
      </c>
      <c r="R1931" s="34"/>
      <c r="S1931" s="34"/>
      <c r="T1931" s="34"/>
      <c r="U1931" s="34"/>
      <c r="V1931" s="34"/>
    </row>
    <row r="1932" spans="1:22" ht="15" customHeight="1" x14ac:dyDescent="0.25">
      <c r="A1932" s="26">
        <v>1931</v>
      </c>
      <c r="B1932" s="26" t="str">
        <f>IF('1 Cover'!$B$27="Yes",IFERROR(VLOOKUP('4 Price book'!C1934,'Catalogs (internal)'!$L$2:$N$991,2,FALSE),""),IF('4 Price book'!C1934="","",'4 Price book'!C1934))</f>
        <v/>
      </c>
      <c r="C1932" s="26" t="str">
        <f>IF('4 Price book'!C1934="","",IF('1 Cover'!$B$27="No","",IFERROR(VLOOKUP('4 Price book'!C1934,'Catalogs (internal)'!$L$2:$N$991,3,FALSE),"")))</f>
        <v/>
      </c>
      <c r="D1932" s="26" t="str">
        <f>IF('4 Price book'!D1934="","",'4 Price book'!D1934)</f>
        <v/>
      </c>
      <c r="E1932" s="26" t="str">
        <f>IF('4 Price book'!D1934="","",VLOOKUP('4 Price book'!D1934,'2 Lists'!$I$10:$J$999,2,FALSE))</f>
        <v/>
      </c>
      <c r="F1932" s="26" t="str">
        <f>IF('4 Price book'!E1934="","",'4 Price book'!E1934)</f>
        <v/>
      </c>
      <c r="G1932" s="26" t="str">
        <f>IF('4 Price book'!F1934="","",'4 Price book'!F1934)</f>
        <v/>
      </c>
      <c r="H1932" s="26" t="str">
        <f>IF('4 Price book'!G1934="","",'4 Price book'!G1934)</f>
        <v/>
      </c>
      <c r="I1932" s="26" t="str">
        <f>IF('4 Price book'!H1934="","",'4 Price book'!H1934)</f>
        <v/>
      </c>
      <c r="J1932" s="26" t="str">
        <f>IF('4 Price book'!I1934="","",'4 Price book'!I1934)</f>
        <v/>
      </c>
      <c r="K1932" s="26" t="str">
        <f>IF('4 Price book'!J1934="","",'4 Price book'!J1934)</f>
        <v/>
      </c>
      <c r="L1932" s="26" t="str">
        <f>IF('4 Price book'!K1934="","",'4 Price book'!K1934)</f>
        <v/>
      </c>
      <c r="M1932" s="26" t="str">
        <f>IF('4 Price book'!K1934="","",VLOOKUP(L1932,'2 Lists'!$F$10:$G$999,2,FALSE))</f>
        <v/>
      </c>
      <c r="N1932" s="26" t="str">
        <f>IF('4 Price book'!L1934="","",'4 Price book'!L1934)</f>
        <v/>
      </c>
      <c r="O1932" s="26" t="str">
        <f>IF('4 Price book'!M1934="","",'4 Price book'!M1934)</f>
        <v/>
      </c>
      <c r="P1932" s="26" t="str">
        <f>IF('4 Price book'!N1934="","",'4 Price book'!N1934)</f>
        <v/>
      </c>
      <c r="Q1932" s="26" t="str">
        <f>IF('4 Price book'!O1934="","",'4 Price book'!O1934)</f>
        <v/>
      </c>
      <c r="R1932" s="34"/>
      <c r="S1932" s="34"/>
      <c r="T1932" s="34"/>
      <c r="U1932" s="34"/>
      <c r="V1932" s="34"/>
    </row>
    <row r="1933" spans="1:22" ht="15" customHeight="1" x14ac:dyDescent="0.25">
      <c r="A1933" s="26">
        <v>1932</v>
      </c>
      <c r="B1933" s="26" t="str">
        <f>IF('1 Cover'!$B$27="Yes",IFERROR(VLOOKUP('4 Price book'!C1935,'Catalogs (internal)'!$L$2:$N$991,2,FALSE),""),IF('4 Price book'!C1935="","",'4 Price book'!C1935))</f>
        <v/>
      </c>
      <c r="C1933" s="26" t="str">
        <f>IF('4 Price book'!C1935="","",IF('1 Cover'!$B$27="No","",IFERROR(VLOOKUP('4 Price book'!C1935,'Catalogs (internal)'!$L$2:$N$991,3,FALSE),"")))</f>
        <v/>
      </c>
      <c r="D1933" s="26" t="str">
        <f>IF('4 Price book'!D1935="","",'4 Price book'!D1935)</f>
        <v/>
      </c>
      <c r="E1933" s="26" t="str">
        <f>IF('4 Price book'!D1935="","",VLOOKUP('4 Price book'!D1935,'2 Lists'!$I$10:$J$999,2,FALSE))</f>
        <v/>
      </c>
      <c r="F1933" s="26" t="str">
        <f>IF('4 Price book'!E1935="","",'4 Price book'!E1935)</f>
        <v/>
      </c>
      <c r="G1933" s="26" t="str">
        <f>IF('4 Price book'!F1935="","",'4 Price book'!F1935)</f>
        <v/>
      </c>
      <c r="H1933" s="26" t="str">
        <f>IF('4 Price book'!G1935="","",'4 Price book'!G1935)</f>
        <v/>
      </c>
      <c r="I1933" s="26" t="str">
        <f>IF('4 Price book'!H1935="","",'4 Price book'!H1935)</f>
        <v/>
      </c>
      <c r="J1933" s="26" t="str">
        <f>IF('4 Price book'!I1935="","",'4 Price book'!I1935)</f>
        <v/>
      </c>
      <c r="K1933" s="26" t="str">
        <f>IF('4 Price book'!J1935="","",'4 Price book'!J1935)</f>
        <v/>
      </c>
      <c r="L1933" s="26" t="str">
        <f>IF('4 Price book'!K1935="","",'4 Price book'!K1935)</f>
        <v/>
      </c>
      <c r="M1933" s="26" t="str">
        <f>IF('4 Price book'!K1935="","",VLOOKUP(L1933,'2 Lists'!$F$10:$G$999,2,FALSE))</f>
        <v/>
      </c>
      <c r="N1933" s="26" t="str">
        <f>IF('4 Price book'!L1935="","",'4 Price book'!L1935)</f>
        <v/>
      </c>
      <c r="O1933" s="26" t="str">
        <f>IF('4 Price book'!M1935="","",'4 Price book'!M1935)</f>
        <v/>
      </c>
      <c r="P1933" s="26" t="str">
        <f>IF('4 Price book'!N1935="","",'4 Price book'!N1935)</f>
        <v/>
      </c>
      <c r="Q1933" s="26" t="str">
        <f>IF('4 Price book'!O1935="","",'4 Price book'!O1935)</f>
        <v/>
      </c>
      <c r="R1933" s="34"/>
      <c r="S1933" s="34"/>
      <c r="T1933" s="34"/>
      <c r="U1933" s="34"/>
      <c r="V1933" s="34"/>
    </row>
    <row r="1934" spans="1:22" ht="15" customHeight="1" x14ac:dyDescent="0.25">
      <c r="A1934" s="26">
        <v>1933</v>
      </c>
      <c r="B1934" s="26" t="str">
        <f>IF('1 Cover'!$B$27="Yes",IFERROR(VLOOKUP('4 Price book'!C1936,'Catalogs (internal)'!$L$2:$N$991,2,FALSE),""),IF('4 Price book'!C1936="","",'4 Price book'!C1936))</f>
        <v/>
      </c>
      <c r="C1934" s="26" t="str">
        <f>IF('4 Price book'!C1936="","",IF('1 Cover'!$B$27="No","",IFERROR(VLOOKUP('4 Price book'!C1936,'Catalogs (internal)'!$L$2:$N$991,3,FALSE),"")))</f>
        <v/>
      </c>
      <c r="D1934" s="26" t="str">
        <f>IF('4 Price book'!D1936="","",'4 Price book'!D1936)</f>
        <v/>
      </c>
      <c r="E1934" s="26" t="str">
        <f>IF('4 Price book'!D1936="","",VLOOKUP('4 Price book'!D1936,'2 Lists'!$I$10:$J$999,2,FALSE))</f>
        <v/>
      </c>
      <c r="F1934" s="26" t="str">
        <f>IF('4 Price book'!E1936="","",'4 Price book'!E1936)</f>
        <v/>
      </c>
      <c r="G1934" s="26" t="str">
        <f>IF('4 Price book'!F1936="","",'4 Price book'!F1936)</f>
        <v/>
      </c>
      <c r="H1934" s="26" t="str">
        <f>IF('4 Price book'!G1936="","",'4 Price book'!G1936)</f>
        <v/>
      </c>
      <c r="I1934" s="26" t="str">
        <f>IF('4 Price book'!H1936="","",'4 Price book'!H1936)</f>
        <v/>
      </c>
      <c r="J1934" s="26" t="str">
        <f>IF('4 Price book'!I1936="","",'4 Price book'!I1936)</f>
        <v/>
      </c>
      <c r="K1934" s="26" t="str">
        <f>IF('4 Price book'!J1936="","",'4 Price book'!J1936)</f>
        <v/>
      </c>
      <c r="L1934" s="26" t="str">
        <f>IF('4 Price book'!K1936="","",'4 Price book'!K1936)</f>
        <v/>
      </c>
      <c r="M1934" s="26" t="str">
        <f>IF('4 Price book'!K1936="","",VLOOKUP(L1934,'2 Lists'!$F$10:$G$999,2,FALSE))</f>
        <v/>
      </c>
      <c r="N1934" s="26" t="str">
        <f>IF('4 Price book'!L1936="","",'4 Price book'!L1936)</f>
        <v/>
      </c>
      <c r="O1934" s="26" t="str">
        <f>IF('4 Price book'!M1936="","",'4 Price book'!M1936)</f>
        <v/>
      </c>
      <c r="P1934" s="26" t="str">
        <f>IF('4 Price book'!N1936="","",'4 Price book'!N1936)</f>
        <v/>
      </c>
      <c r="Q1934" s="26" t="str">
        <f>IF('4 Price book'!O1936="","",'4 Price book'!O1936)</f>
        <v/>
      </c>
      <c r="R1934" s="34"/>
      <c r="S1934" s="34"/>
      <c r="T1934" s="34"/>
      <c r="U1934" s="34"/>
      <c r="V1934" s="34"/>
    </row>
    <row r="1935" spans="1:22" ht="15" customHeight="1" x14ac:dyDescent="0.25">
      <c r="A1935" s="26">
        <v>1934</v>
      </c>
      <c r="B1935" s="26" t="str">
        <f>IF('1 Cover'!$B$27="Yes",IFERROR(VLOOKUP('4 Price book'!C1937,'Catalogs (internal)'!$L$2:$N$991,2,FALSE),""),IF('4 Price book'!C1937="","",'4 Price book'!C1937))</f>
        <v/>
      </c>
      <c r="C1935" s="26" t="str">
        <f>IF('4 Price book'!C1937="","",IF('1 Cover'!$B$27="No","",IFERROR(VLOOKUP('4 Price book'!C1937,'Catalogs (internal)'!$L$2:$N$991,3,FALSE),"")))</f>
        <v/>
      </c>
      <c r="D1935" s="26" t="str">
        <f>IF('4 Price book'!D1937="","",'4 Price book'!D1937)</f>
        <v/>
      </c>
      <c r="E1935" s="26" t="str">
        <f>IF('4 Price book'!D1937="","",VLOOKUP('4 Price book'!D1937,'2 Lists'!$I$10:$J$999,2,FALSE))</f>
        <v/>
      </c>
      <c r="F1935" s="26" t="str">
        <f>IF('4 Price book'!E1937="","",'4 Price book'!E1937)</f>
        <v/>
      </c>
      <c r="G1935" s="26" t="str">
        <f>IF('4 Price book'!F1937="","",'4 Price book'!F1937)</f>
        <v/>
      </c>
      <c r="H1935" s="26" t="str">
        <f>IF('4 Price book'!G1937="","",'4 Price book'!G1937)</f>
        <v/>
      </c>
      <c r="I1935" s="26" t="str">
        <f>IF('4 Price book'!H1937="","",'4 Price book'!H1937)</f>
        <v/>
      </c>
      <c r="J1935" s="26" t="str">
        <f>IF('4 Price book'!I1937="","",'4 Price book'!I1937)</f>
        <v/>
      </c>
      <c r="K1935" s="26" t="str">
        <f>IF('4 Price book'!J1937="","",'4 Price book'!J1937)</f>
        <v/>
      </c>
      <c r="L1935" s="26" t="str">
        <f>IF('4 Price book'!K1937="","",'4 Price book'!K1937)</f>
        <v/>
      </c>
      <c r="M1935" s="26" t="str">
        <f>IF('4 Price book'!K1937="","",VLOOKUP(L1935,'2 Lists'!$F$10:$G$999,2,FALSE))</f>
        <v/>
      </c>
      <c r="N1935" s="26" t="str">
        <f>IF('4 Price book'!L1937="","",'4 Price book'!L1937)</f>
        <v/>
      </c>
      <c r="O1935" s="26" t="str">
        <f>IF('4 Price book'!M1937="","",'4 Price book'!M1937)</f>
        <v/>
      </c>
      <c r="P1935" s="26" t="str">
        <f>IF('4 Price book'!N1937="","",'4 Price book'!N1937)</f>
        <v/>
      </c>
      <c r="Q1935" s="26" t="str">
        <f>IF('4 Price book'!O1937="","",'4 Price book'!O1937)</f>
        <v/>
      </c>
      <c r="R1935" s="34"/>
      <c r="S1935" s="34"/>
      <c r="T1935" s="34"/>
      <c r="U1935" s="34"/>
      <c r="V1935" s="34"/>
    </row>
    <row r="1936" spans="1:22" ht="15" customHeight="1" x14ac:dyDescent="0.25">
      <c r="A1936" s="26">
        <v>1935</v>
      </c>
      <c r="B1936" s="26" t="str">
        <f>IF('1 Cover'!$B$27="Yes",IFERROR(VLOOKUP('4 Price book'!C1938,'Catalogs (internal)'!$L$2:$N$991,2,FALSE),""),IF('4 Price book'!C1938="","",'4 Price book'!C1938))</f>
        <v/>
      </c>
      <c r="C1936" s="26" t="str">
        <f>IF('4 Price book'!C1938="","",IF('1 Cover'!$B$27="No","",IFERROR(VLOOKUP('4 Price book'!C1938,'Catalogs (internal)'!$L$2:$N$991,3,FALSE),"")))</f>
        <v/>
      </c>
      <c r="D1936" s="26" t="str">
        <f>IF('4 Price book'!D1938="","",'4 Price book'!D1938)</f>
        <v/>
      </c>
      <c r="E1936" s="26" t="str">
        <f>IF('4 Price book'!D1938="","",VLOOKUP('4 Price book'!D1938,'2 Lists'!$I$10:$J$999,2,FALSE))</f>
        <v/>
      </c>
      <c r="F1936" s="26" t="str">
        <f>IF('4 Price book'!E1938="","",'4 Price book'!E1938)</f>
        <v/>
      </c>
      <c r="G1936" s="26" t="str">
        <f>IF('4 Price book'!F1938="","",'4 Price book'!F1938)</f>
        <v/>
      </c>
      <c r="H1936" s="26" t="str">
        <f>IF('4 Price book'!G1938="","",'4 Price book'!G1938)</f>
        <v/>
      </c>
      <c r="I1936" s="26" t="str">
        <f>IF('4 Price book'!H1938="","",'4 Price book'!H1938)</f>
        <v/>
      </c>
      <c r="J1936" s="26" t="str">
        <f>IF('4 Price book'!I1938="","",'4 Price book'!I1938)</f>
        <v/>
      </c>
      <c r="K1936" s="26" t="str">
        <f>IF('4 Price book'!J1938="","",'4 Price book'!J1938)</f>
        <v/>
      </c>
      <c r="L1936" s="26" t="str">
        <f>IF('4 Price book'!K1938="","",'4 Price book'!K1938)</f>
        <v/>
      </c>
      <c r="M1936" s="26" t="str">
        <f>IF('4 Price book'!K1938="","",VLOOKUP(L1936,'2 Lists'!$F$10:$G$999,2,FALSE))</f>
        <v/>
      </c>
      <c r="N1936" s="26" t="str">
        <f>IF('4 Price book'!L1938="","",'4 Price book'!L1938)</f>
        <v/>
      </c>
      <c r="O1936" s="26" t="str">
        <f>IF('4 Price book'!M1938="","",'4 Price book'!M1938)</f>
        <v/>
      </c>
      <c r="P1936" s="26" t="str">
        <f>IF('4 Price book'!N1938="","",'4 Price book'!N1938)</f>
        <v/>
      </c>
      <c r="Q1936" s="26" t="str">
        <f>IF('4 Price book'!O1938="","",'4 Price book'!O1938)</f>
        <v/>
      </c>
      <c r="R1936" s="34"/>
      <c r="S1936" s="34"/>
      <c r="T1936" s="34"/>
      <c r="U1936" s="34"/>
      <c r="V1936" s="34"/>
    </row>
    <row r="1937" spans="1:22" ht="15" customHeight="1" x14ac:dyDescent="0.25">
      <c r="A1937" s="26">
        <v>1936</v>
      </c>
      <c r="B1937" s="26" t="str">
        <f>IF('1 Cover'!$B$27="Yes",IFERROR(VLOOKUP('4 Price book'!C1939,'Catalogs (internal)'!$L$2:$N$991,2,FALSE),""),IF('4 Price book'!C1939="","",'4 Price book'!C1939))</f>
        <v/>
      </c>
      <c r="C1937" s="26" t="str">
        <f>IF('4 Price book'!C1939="","",IF('1 Cover'!$B$27="No","",IFERROR(VLOOKUP('4 Price book'!C1939,'Catalogs (internal)'!$L$2:$N$991,3,FALSE),"")))</f>
        <v/>
      </c>
      <c r="D1937" s="26" t="str">
        <f>IF('4 Price book'!D1939="","",'4 Price book'!D1939)</f>
        <v/>
      </c>
      <c r="E1937" s="26" t="str">
        <f>IF('4 Price book'!D1939="","",VLOOKUP('4 Price book'!D1939,'2 Lists'!$I$10:$J$999,2,FALSE))</f>
        <v/>
      </c>
      <c r="F1937" s="26" t="str">
        <f>IF('4 Price book'!E1939="","",'4 Price book'!E1939)</f>
        <v/>
      </c>
      <c r="G1937" s="26" t="str">
        <f>IF('4 Price book'!F1939="","",'4 Price book'!F1939)</f>
        <v/>
      </c>
      <c r="H1937" s="26" t="str">
        <f>IF('4 Price book'!G1939="","",'4 Price book'!G1939)</f>
        <v/>
      </c>
      <c r="I1937" s="26" t="str">
        <f>IF('4 Price book'!H1939="","",'4 Price book'!H1939)</f>
        <v/>
      </c>
      <c r="J1937" s="26" t="str">
        <f>IF('4 Price book'!I1939="","",'4 Price book'!I1939)</f>
        <v/>
      </c>
      <c r="K1937" s="26" t="str">
        <f>IF('4 Price book'!J1939="","",'4 Price book'!J1939)</f>
        <v/>
      </c>
      <c r="L1937" s="26" t="str">
        <f>IF('4 Price book'!K1939="","",'4 Price book'!K1939)</f>
        <v/>
      </c>
      <c r="M1937" s="26" t="str">
        <f>IF('4 Price book'!K1939="","",VLOOKUP(L1937,'2 Lists'!$F$10:$G$999,2,FALSE))</f>
        <v/>
      </c>
      <c r="N1937" s="26" t="str">
        <f>IF('4 Price book'!L1939="","",'4 Price book'!L1939)</f>
        <v/>
      </c>
      <c r="O1937" s="26" t="str">
        <f>IF('4 Price book'!M1939="","",'4 Price book'!M1939)</f>
        <v/>
      </c>
      <c r="P1937" s="26" t="str">
        <f>IF('4 Price book'!N1939="","",'4 Price book'!N1939)</f>
        <v/>
      </c>
      <c r="Q1937" s="26" t="str">
        <f>IF('4 Price book'!O1939="","",'4 Price book'!O1939)</f>
        <v/>
      </c>
      <c r="R1937" s="34"/>
      <c r="S1937" s="34"/>
      <c r="T1937" s="34"/>
      <c r="U1937" s="34"/>
      <c r="V1937" s="34"/>
    </row>
    <row r="1938" spans="1:22" ht="15" customHeight="1" x14ac:dyDescent="0.25">
      <c r="A1938" s="26">
        <v>1937</v>
      </c>
      <c r="B1938" s="26" t="str">
        <f>IF('1 Cover'!$B$27="Yes",IFERROR(VLOOKUP('4 Price book'!C1940,'Catalogs (internal)'!$L$2:$N$991,2,FALSE),""),IF('4 Price book'!C1940="","",'4 Price book'!C1940))</f>
        <v/>
      </c>
      <c r="C1938" s="26" t="str">
        <f>IF('4 Price book'!C1940="","",IF('1 Cover'!$B$27="No","",IFERROR(VLOOKUP('4 Price book'!C1940,'Catalogs (internal)'!$L$2:$N$991,3,FALSE),"")))</f>
        <v/>
      </c>
      <c r="D1938" s="26" t="str">
        <f>IF('4 Price book'!D1940="","",'4 Price book'!D1940)</f>
        <v/>
      </c>
      <c r="E1938" s="26" t="str">
        <f>IF('4 Price book'!D1940="","",VLOOKUP('4 Price book'!D1940,'2 Lists'!$I$10:$J$999,2,FALSE))</f>
        <v/>
      </c>
      <c r="F1938" s="26" t="str">
        <f>IF('4 Price book'!E1940="","",'4 Price book'!E1940)</f>
        <v/>
      </c>
      <c r="G1938" s="26" t="str">
        <f>IF('4 Price book'!F1940="","",'4 Price book'!F1940)</f>
        <v/>
      </c>
      <c r="H1938" s="26" t="str">
        <f>IF('4 Price book'!G1940="","",'4 Price book'!G1940)</f>
        <v/>
      </c>
      <c r="I1938" s="26" t="str">
        <f>IF('4 Price book'!H1940="","",'4 Price book'!H1940)</f>
        <v/>
      </c>
      <c r="J1938" s="26" t="str">
        <f>IF('4 Price book'!I1940="","",'4 Price book'!I1940)</f>
        <v/>
      </c>
      <c r="K1938" s="26" t="str">
        <f>IF('4 Price book'!J1940="","",'4 Price book'!J1940)</f>
        <v/>
      </c>
      <c r="L1938" s="26" t="str">
        <f>IF('4 Price book'!K1940="","",'4 Price book'!K1940)</f>
        <v/>
      </c>
      <c r="M1938" s="26" t="str">
        <f>IF('4 Price book'!K1940="","",VLOOKUP(L1938,'2 Lists'!$F$10:$G$999,2,FALSE))</f>
        <v/>
      </c>
      <c r="N1938" s="26" t="str">
        <f>IF('4 Price book'!L1940="","",'4 Price book'!L1940)</f>
        <v/>
      </c>
      <c r="O1938" s="26" t="str">
        <f>IF('4 Price book'!M1940="","",'4 Price book'!M1940)</f>
        <v/>
      </c>
      <c r="P1938" s="26" t="str">
        <f>IF('4 Price book'!N1940="","",'4 Price book'!N1940)</f>
        <v/>
      </c>
      <c r="Q1938" s="26" t="str">
        <f>IF('4 Price book'!O1940="","",'4 Price book'!O1940)</f>
        <v/>
      </c>
      <c r="R1938" s="34"/>
      <c r="S1938" s="34"/>
      <c r="T1938" s="34"/>
      <c r="U1938" s="34"/>
      <c r="V1938" s="34"/>
    </row>
    <row r="1939" spans="1:22" ht="15" customHeight="1" x14ac:dyDescent="0.25">
      <c r="A1939" s="26">
        <v>1938</v>
      </c>
      <c r="B1939" s="26" t="str">
        <f>IF('1 Cover'!$B$27="Yes",IFERROR(VLOOKUP('4 Price book'!C1941,'Catalogs (internal)'!$L$2:$N$991,2,FALSE),""),IF('4 Price book'!C1941="","",'4 Price book'!C1941))</f>
        <v/>
      </c>
      <c r="C1939" s="26" t="str">
        <f>IF('4 Price book'!C1941="","",IF('1 Cover'!$B$27="No","",IFERROR(VLOOKUP('4 Price book'!C1941,'Catalogs (internal)'!$L$2:$N$991,3,FALSE),"")))</f>
        <v/>
      </c>
      <c r="D1939" s="26" t="str">
        <f>IF('4 Price book'!D1941="","",'4 Price book'!D1941)</f>
        <v/>
      </c>
      <c r="E1939" s="26" t="str">
        <f>IF('4 Price book'!D1941="","",VLOOKUP('4 Price book'!D1941,'2 Lists'!$I$10:$J$999,2,FALSE))</f>
        <v/>
      </c>
      <c r="F1939" s="26" t="str">
        <f>IF('4 Price book'!E1941="","",'4 Price book'!E1941)</f>
        <v/>
      </c>
      <c r="G1939" s="26" t="str">
        <f>IF('4 Price book'!F1941="","",'4 Price book'!F1941)</f>
        <v/>
      </c>
      <c r="H1939" s="26" t="str">
        <f>IF('4 Price book'!G1941="","",'4 Price book'!G1941)</f>
        <v/>
      </c>
      <c r="I1939" s="26" t="str">
        <f>IF('4 Price book'!H1941="","",'4 Price book'!H1941)</f>
        <v/>
      </c>
      <c r="J1939" s="26" t="str">
        <f>IF('4 Price book'!I1941="","",'4 Price book'!I1941)</f>
        <v/>
      </c>
      <c r="K1939" s="26" t="str">
        <f>IF('4 Price book'!J1941="","",'4 Price book'!J1941)</f>
        <v/>
      </c>
      <c r="L1939" s="26" t="str">
        <f>IF('4 Price book'!K1941="","",'4 Price book'!K1941)</f>
        <v/>
      </c>
      <c r="M1939" s="26" t="str">
        <f>IF('4 Price book'!K1941="","",VLOOKUP(L1939,'2 Lists'!$F$10:$G$999,2,FALSE))</f>
        <v/>
      </c>
      <c r="N1939" s="26" t="str">
        <f>IF('4 Price book'!L1941="","",'4 Price book'!L1941)</f>
        <v/>
      </c>
      <c r="O1939" s="26" t="str">
        <f>IF('4 Price book'!M1941="","",'4 Price book'!M1941)</f>
        <v/>
      </c>
      <c r="P1939" s="26" t="str">
        <f>IF('4 Price book'!N1941="","",'4 Price book'!N1941)</f>
        <v/>
      </c>
      <c r="Q1939" s="26" t="str">
        <f>IF('4 Price book'!O1941="","",'4 Price book'!O1941)</f>
        <v/>
      </c>
      <c r="R1939" s="34"/>
      <c r="S1939" s="34"/>
      <c r="T1939" s="34"/>
      <c r="U1939" s="34"/>
      <c r="V1939" s="34"/>
    </row>
    <row r="1940" spans="1:22" ht="15" customHeight="1" x14ac:dyDescent="0.25">
      <c r="A1940" s="26">
        <v>1939</v>
      </c>
      <c r="B1940" s="26" t="str">
        <f>IF('1 Cover'!$B$27="Yes",IFERROR(VLOOKUP('4 Price book'!C1942,'Catalogs (internal)'!$L$2:$N$991,2,FALSE),""),IF('4 Price book'!C1942="","",'4 Price book'!C1942))</f>
        <v/>
      </c>
      <c r="C1940" s="26" t="str">
        <f>IF('4 Price book'!C1942="","",IF('1 Cover'!$B$27="No","",IFERROR(VLOOKUP('4 Price book'!C1942,'Catalogs (internal)'!$L$2:$N$991,3,FALSE),"")))</f>
        <v/>
      </c>
      <c r="D1940" s="26" t="str">
        <f>IF('4 Price book'!D1942="","",'4 Price book'!D1942)</f>
        <v/>
      </c>
      <c r="E1940" s="26" t="str">
        <f>IF('4 Price book'!D1942="","",VLOOKUP('4 Price book'!D1942,'2 Lists'!$I$10:$J$999,2,FALSE))</f>
        <v/>
      </c>
      <c r="F1940" s="26" t="str">
        <f>IF('4 Price book'!E1942="","",'4 Price book'!E1942)</f>
        <v/>
      </c>
      <c r="G1940" s="26" t="str">
        <f>IF('4 Price book'!F1942="","",'4 Price book'!F1942)</f>
        <v/>
      </c>
      <c r="H1940" s="26" t="str">
        <f>IF('4 Price book'!G1942="","",'4 Price book'!G1942)</f>
        <v/>
      </c>
      <c r="I1940" s="26" t="str">
        <f>IF('4 Price book'!H1942="","",'4 Price book'!H1942)</f>
        <v/>
      </c>
      <c r="J1940" s="26" t="str">
        <f>IF('4 Price book'!I1942="","",'4 Price book'!I1942)</f>
        <v/>
      </c>
      <c r="K1940" s="26" t="str">
        <f>IF('4 Price book'!J1942="","",'4 Price book'!J1942)</f>
        <v/>
      </c>
      <c r="L1940" s="26" t="str">
        <f>IF('4 Price book'!K1942="","",'4 Price book'!K1942)</f>
        <v/>
      </c>
      <c r="M1940" s="26" t="str">
        <f>IF('4 Price book'!K1942="","",VLOOKUP(L1940,'2 Lists'!$F$10:$G$999,2,FALSE))</f>
        <v/>
      </c>
      <c r="N1940" s="26" t="str">
        <f>IF('4 Price book'!L1942="","",'4 Price book'!L1942)</f>
        <v/>
      </c>
      <c r="O1940" s="26" t="str">
        <f>IF('4 Price book'!M1942="","",'4 Price book'!M1942)</f>
        <v/>
      </c>
      <c r="P1940" s="26" t="str">
        <f>IF('4 Price book'!N1942="","",'4 Price book'!N1942)</f>
        <v/>
      </c>
      <c r="Q1940" s="26" t="str">
        <f>IF('4 Price book'!O1942="","",'4 Price book'!O1942)</f>
        <v/>
      </c>
      <c r="R1940" s="34"/>
      <c r="S1940" s="34"/>
      <c r="T1940" s="34"/>
      <c r="U1940" s="34"/>
      <c r="V1940" s="34"/>
    </row>
    <row r="1941" spans="1:22" ht="15" customHeight="1" x14ac:dyDescent="0.25">
      <c r="A1941" s="26">
        <v>1940</v>
      </c>
      <c r="B1941" s="26" t="str">
        <f>IF('1 Cover'!$B$27="Yes",IFERROR(VLOOKUP('4 Price book'!C1943,'Catalogs (internal)'!$L$2:$N$991,2,FALSE),""),IF('4 Price book'!C1943="","",'4 Price book'!C1943))</f>
        <v/>
      </c>
      <c r="C1941" s="26" t="str">
        <f>IF('4 Price book'!C1943="","",IF('1 Cover'!$B$27="No","",IFERROR(VLOOKUP('4 Price book'!C1943,'Catalogs (internal)'!$L$2:$N$991,3,FALSE),"")))</f>
        <v/>
      </c>
      <c r="D1941" s="26" t="str">
        <f>IF('4 Price book'!D1943="","",'4 Price book'!D1943)</f>
        <v/>
      </c>
      <c r="E1941" s="26" t="str">
        <f>IF('4 Price book'!D1943="","",VLOOKUP('4 Price book'!D1943,'2 Lists'!$I$10:$J$999,2,FALSE))</f>
        <v/>
      </c>
      <c r="F1941" s="26" t="str">
        <f>IF('4 Price book'!E1943="","",'4 Price book'!E1943)</f>
        <v/>
      </c>
      <c r="G1941" s="26" t="str">
        <f>IF('4 Price book'!F1943="","",'4 Price book'!F1943)</f>
        <v/>
      </c>
      <c r="H1941" s="26" t="str">
        <f>IF('4 Price book'!G1943="","",'4 Price book'!G1943)</f>
        <v/>
      </c>
      <c r="I1941" s="26" t="str">
        <f>IF('4 Price book'!H1943="","",'4 Price book'!H1943)</f>
        <v/>
      </c>
      <c r="J1941" s="26" t="str">
        <f>IF('4 Price book'!I1943="","",'4 Price book'!I1943)</f>
        <v/>
      </c>
      <c r="K1941" s="26" t="str">
        <f>IF('4 Price book'!J1943="","",'4 Price book'!J1943)</f>
        <v/>
      </c>
      <c r="L1941" s="26" t="str">
        <f>IF('4 Price book'!K1943="","",'4 Price book'!K1943)</f>
        <v/>
      </c>
      <c r="M1941" s="26" t="str">
        <f>IF('4 Price book'!K1943="","",VLOOKUP(L1941,'2 Lists'!$F$10:$G$999,2,FALSE))</f>
        <v/>
      </c>
      <c r="N1941" s="26" t="str">
        <f>IF('4 Price book'!L1943="","",'4 Price book'!L1943)</f>
        <v/>
      </c>
      <c r="O1941" s="26" t="str">
        <f>IF('4 Price book'!M1943="","",'4 Price book'!M1943)</f>
        <v/>
      </c>
      <c r="P1941" s="26" t="str">
        <f>IF('4 Price book'!N1943="","",'4 Price book'!N1943)</f>
        <v/>
      </c>
      <c r="Q1941" s="26" t="str">
        <f>IF('4 Price book'!O1943="","",'4 Price book'!O1943)</f>
        <v/>
      </c>
      <c r="R1941" s="34"/>
      <c r="S1941" s="34"/>
      <c r="T1941" s="34"/>
      <c r="U1941" s="34"/>
      <c r="V1941" s="34"/>
    </row>
    <row r="1942" spans="1:22" ht="15" customHeight="1" x14ac:dyDescent="0.25">
      <c r="A1942" s="26">
        <v>1941</v>
      </c>
      <c r="B1942" s="26" t="str">
        <f>IF('1 Cover'!$B$27="Yes",IFERROR(VLOOKUP('4 Price book'!C1944,'Catalogs (internal)'!$L$2:$N$991,2,FALSE),""),IF('4 Price book'!C1944="","",'4 Price book'!C1944))</f>
        <v/>
      </c>
      <c r="C1942" s="26" t="str">
        <f>IF('4 Price book'!C1944="","",IF('1 Cover'!$B$27="No","",IFERROR(VLOOKUP('4 Price book'!C1944,'Catalogs (internal)'!$L$2:$N$991,3,FALSE),"")))</f>
        <v/>
      </c>
      <c r="D1942" s="26" t="str">
        <f>IF('4 Price book'!D1944="","",'4 Price book'!D1944)</f>
        <v/>
      </c>
      <c r="E1942" s="26" t="str">
        <f>IF('4 Price book'!D1944="","",VLOOKUP('4 Price book'!D1944,'2 Lists'!$I$10:$J$999,2,FALSE))</f>
        <v/>
      </c>
      <c r="F1942" s="26" t="str">
        <f>IF('4 Price book'!E1944="","",'4 Price book'!E1944)</f>
        <v/>
      </c>
      <c r="G1942" s="26" t="str">
        <f>IF('4 Price book'!F1944="","",'4 Price book'!F1944)</f>
        <v/>
      </c>
      <c r="H1942" s="26" t="str">
        <f>IF('4 Price book'!G1944="","",'4 Price book'!G1944)</f>
        <v/>
      </c>
      <c r="I1942" s="26" t="str">
        <f>IF('4 Price book'!H1944="","",'4 Price book'!H1944)</f>
        <v/>
      </c>
      <c r="J1942" s="26" t="str">
        <f>IF('4 Price book'!I1944="","",'4 Price book'!I1944)</f>
        <v/>
      </c>
      <c r="K1942" s="26" t="str">
        <f>IF('4 Price book'!J1944="","",'4 Price book'!J1944)</f>
        <v/>
      </c>
      <c r="L1942" s="26" t="str">
        <f>IF('4 Price book'!K1944="","",'4 Price book'!K1944)</f>
        <v/>
      </c>
      <c r="M1942" s="26" t="str">
        <f>IF('4 Price book'!K1944="","",VLOOKUP(L1942,'2 Lists'!$F$10:$G$999,2,FALSE))</f>
        <v/>
      </c>
      <c r="N1942" s="26" t="str">
        <f>IF('4 Price book'!L1944="","",'4 Price book'!L1944)</f>
        <v/>
      </c>
      <c r="O1942" s="26" t="str">
        <f>IF('4 Price book'!M1944="","",'4 Price book'!M1944)</f>
        <v/>
      </c>
      <c r="P1942" s="26" t="str">
        <f>IF('4 Price book'!N1944="","",'4 Price book'!N1944)</f>
        <v/>
      </c>
      <c r="Q1942" s="26" t="str">
        <f>IF('4 Price book'!O1944="","",'4 Price book'!O1944)</f>
        <v/>
      </c>
      <c r="R1942" s="34"/>
      <c r="S1942" s="34"/>
      <c r="T1942" s="34"/>
      <c r="U1942" s="34"/>
      <c r="V1942" s="34"/>
    </row>
    <row r="1943" spans="1:22" ht="15" customHeight="1" x14ac:dyDescent="0.25">
      <c r="A1943" s="26">
        <v>1942</v>
      </c>
      <c r="B1943" s="26" t="str">
        <f>IF('1 Cover'!$B$27="Yes",IFERROR(VLOOKUP('4 Price book'!C1945,'Catalogs (internal)'!$L$2:$N$991,2,FALSE),""),IF('4 Price book'!C1945="","",'4 Price book'!C1945))</f>
        <v/>
      </c>
      <c r="C1943" s="26" t="str">
        <f>IF('4 Price book'!C1945="","",IF('1 Cover'!$B$27="No","",IFERROR(VLOOKUP('4 Price book'!C1945,'Catalogs (internal)'!$L$2:$N$991,3,FALSE),"")))</f>
        <v/>
      </c>
      <c r="D1943" s="26" t="str">
        <f>IF('4 Price book'!D1945="","",'4 Price book'!D1945)</f>
        <v/>
      </c>
      <c r="E1943" s="26" t="str">
        <f>IF('4 Price book'!D1945="","",VLOOKUP('4 Price book'!D1945,'2 Lists'!$I$10:$J$999,2,FALSE))</f>
        <v/>
      </c>
      <c r="F1943" s="26" t="str">
        <f>IF('4 Price book'!E1945="","",'4 Price book'!E1945)</f>
        <v/>
      </c>
      <c r="G1943" s="26" t="str">
        <f>IF('4 Price book'!F1945="","",'4 Price book'!F1945)</f>
        <v/>
      </c>
      <c r="H1943" s="26" t="str">
        <f>IF('4 Price book'!G1945="","",'4 Price book'!G1945)</f>
        <v/>
      </c>
      <c r="I1943" s="26" t="str">
        <f>IF('4 Price book'!H1945="","",'4 Price book'!H1945)</f>
        <v/>
      </c>
      <c r="J1943" s="26" t="str">
        <f>IF('4 Price book'!I1945="","",'4 Price book'!I1945)</f>
        <v/>
      </c>
      <c r="K1943" s="26" t="str">
        <f>IF('4 Price book'!J1945="","",'4 Price book'!J1945)</f>
        <v/>
      </c>
      <c r="L1943" s="26" t="str">
        <f>IF('4 Price book'!K1945="","",'4 Price book'!K1945)</f>
        <v/>
      </c>
      <c r="M1943" s="26" t="str">
        <f>IF('4 Price book'!K1945="","",VLOOKUP(L1943,'2 Lists'!$F$10:$G$999,2,FALSE))</f>
        <v/>
      </c>
      <c r="N1943" s="26" t="str">
        <f>IF('4 Price book'!L1945="","",'4 Price book'!L1945)</f>
        <v/>
      </c>
      <c r="O1943" s="26" t="str">
        <f>IF('4 Price book'!M1945="","",'4 Price book'!M1945)</f>
        <v/>
      </c>
      <c r="P1943" s="26" t="str">
        <f>IF('4 Price book'!N1945="","",'4 Price book'!N1945)</f>
        <v/>
      </c>
      <c r="Q1943" s="26" t="str">
        <f>IF('4 Price book'!O1945="","",'4 Price book'!O1945)</f>
        <v/>
      </c>
      <c r="R1943" s="34"/>
      <c r="S1943" s="34"/>
      <c r="T1943" s="34"/>
      <c r="U1943" s="34"/>
      <c r="V1943" s="34"/>
    </row>
    <row r="1944" spans="1:22" ht="15" customHeight="1" x14ac:dyDescent="0.25">
      <c r="A1944" s="26">
        <v>1943</v>
      </c>
      <c r="B1944" s="26" t="str">
        <f>IF('1 Cover'!$B$27="Yes",IFERROR(VLOOKUP('4 Price book'!C1946,'Catalogs (internal)'!$L$2:$N$991,2,FALSE),""),IF('4 Price book'!C1946="","",'4 Price book'!C1946))</f>
        <v/>
      </c>
      <c r="C1944" s="26" t="str">
        <f>IF('4 Price book'!C1946="","",IF('1 Cover'!$B$27="No","",IFERROR(VLOOKUP('4 Price book'!C1946,'Catalogs (internal)'!$L$2:$N$991,3,FALSE),"")))</f>
        <v/>
      </c>
      <c r="D1944" s="26" t="str">
        <f>IF('4 Price book'!D1946="","",'4 Price book'!D1946)</f>
        <v/>
      </c>
      <c r="E1944" s="26" t="str">
        <f>IF('4 Price book'!D1946="","",VLOOKUP('4 Price book'!D1946,'2 Lists'!$I$10:$J$999,2,FALSE))</f>
        <v/>
      </c>
      <c r="F1944" s="26" t="str">
        <f>IF('4 Price book'!E1946="","",'4 Price book'!E1946)</f>
        <v/>
      </c>
      <c r="G1944" s="26" t="str">
        <f>IF('4 Price book'!F1946="","",'4 Price book'!F1946)</f>
        <v/>
      </c>
      <c r="H1944" s="26" t="str">
        <f>IF('4 Price book'!G1946="","",'4 Price book'!G1946)</f>
        <v/>
      </c>
      <c r="I1944" s="26" t="str">
        <f>IF('4 Price book'!H1946="","",'4 Price book'!H1946)</f>
        <v/>
      </c>
      <c r="J1944" s="26" t="str">
        <f>IF('4 Price book'!I1946="","",'4 Price book'!I1946)</f>
        <v/>
      </c>
      <c r="K1944" s="26" t="str">
        <f>IF('4 Price book'!J1946="","",'4 Price book'!J1946)</f>
        <v/>
      </c>
      <c r="L1944" s="26" t="str">
        <f>IF('4 Price book'!K1946="","",'4 Price book'!K1946)</f>
        <v/>
      </c>
      <c r="M1944" s="26" t="str">
        <f>IF('4 Price book'!K1946="","",VLOOKUP(L1944,'2 Lists'!$F$10:$G$999,2,FALSE))</f>
        <v/>
      </c>
      <c r="N1944" s="26" t="str">
        <f>IF('4 Price book'!L1946="","",'4 Price book'!L1946)</f>
        <v/>
      </c>
      <c r="O1944" s="26" t="str">
        <f>IF('4 Price book'!M1946="","",'4 Price book'!M1946)</f>
        <v/>
      </c>
      <c r="P1944" s="26" t="str">
        <f>IF('4 Price book'!N1946="","",'4 Price book'!N1946)</f>
        <v/>
      </c>
      <c r="Q1944" s="26" t="str">
        <f>IF('4 Price book'!O1946="","",'4 Price book'!O1946)</f>
        <v/>
      </c>
      <c r="R1944" s="34"/>
      <c r="S1944" s="34"/>
      <c r="T1944" s="34"/>
      <c r="U1944" s="34"/>
      <c r="V1944" s="34"/>
    </row>
    <row r="1945" spans="1:22" ht="15" customHeight="1" x14ac:dyDescent="0.25">
      <c r="A1945" s="26">
        <v>1944</v>
      </c>
      <c r="B1945" s="26" t="str">
        <f>IF('1 Cover'!$B$27="Yes",IFERROR(VLOOKUP('4 Price book'!C1947,'Catalogs (internal)'!$L$2:$N$991,2,FALSE),""),IF('4 Price book'!C1947="","",'4 Price book'!C1947))</f>
        <v/>
      </c>
      <c r="C1945" s="26" t="str">
        <f>IF('4 Price book'!C1947="","",IF('1 Cover'!$B$27="No","",IFERROR(VLOOKUP('4 Price book'!C1947,'Catalogs (internal)'!$L$2:$N$991,3,FALSE),"")))</f>
        <v/>
      </c>
      <c r="D1945" s="26" t="str">
        <f>IF('4 Price book'!D1947="","",'4 Price book'!D1947)</f>
        <v/>
      </c>
      <c r="E1945" s="26" t="str">
        <f>IF('4 Price book'!D1947="","",VLOOKUP('4 Price book'!D1947,'2 Lists'!$I$10:$J$999,2,FALSE))</f>
        <v/>
      </c>
      <c r="F1945" s="26" t="str">
        <f>IF('4 Price book'!E1947="","",'4 Price book'!E1947)</f>
        <v/>
      </c>
      <c r="G1945" s="26" t="str">
        <f>IF('4 Price book'!F1947="","",'4 Price book'!F1947)</f>
        <v/>
      </c>
      <c r="H1945" s="26" t="str">
        <f>IF('4 Price book'!G1947="","",'4 Price book'!G1947)</f>
        <v/>
      </c>
      <c r="I1945" s="26" t="str">
        <f>IF('4 Price book'!H1947="","",'4 Price book'!H1947)</f>
        <v/>
      </c>
      <c r="J1945" s="26" t="str">
        <f>IF('4 Price book'!I1947="","",'4 Price book'!I1947)</f>
        <v/>
      </c>
      <c r="K1945" s="26" t="str">
        <f>IF('4 Price book'!J1947="","",'4 Price book'!J1947)</f>
        <v/>
      </c>
      <c r="L1945" s="26" t="str">
        <f>IF('4 Price book'!K1947="","",'4 Price book'!K1947)</f>
        <v/>
      </c>
      <c r="M1945" s="26" t="str">
        <f>IF('4 Price book'!K1947="","",VLOOKUP(L1945,'2 Lists'!$F$10:$G$999,2,FALSE))</f>
        <v/>
      </c>
      <c r="N1945" s="26" t="str">
        <f>IF('4 Price book'!L1947="","",'4 Price book'!L1947)</f>
        <v/>
      </c>
      <c r="O1945" s="26" t="str">
        <f>IF('4 Price book'!M1947="","",'4 Price book'!M1947)</f>
        <v/>
      </c>
      <c r="P1945" s="26" t="str">
        <f>IF('4 Price book'!N1947="","",'4 Price book'!N1947)</f>
        <v/>
      </c>
      <c r="Q1945" s="26" t="str">
        <f>IF('4 Price book'!O1947="","",'4 Price book'!O1947)</f>
        <v/>
      </c>
      <c r="R1945" s="34"/>
      <c r="S1945" s="34"/>
      <c r="T1945" s="34"/>
      <c r="U1945" s="34"/>
      <c r="V1945" s="34"/>
    </row>
    <row r="1946" spans="1:22" ht="15" customHeight="1" x14ac:dyDescent="0.25">
      <c r="A1946" s="26">
        <v>1945</v>
      </c>
      <c r="B1946" s="26" t="str">
        <f>IF('1 Cover'!$B$27="Yes",IFERROR(VLOOKUP('4 Price book'!C1948,'Catalogs (internal)'!$L$2:$N$991,2,FALSE),""),IF('4 Price book'!C1948="","",'4 Price book'!C1948))</f>
        <v/>
      </c>
      <c r="C1946" s="26" t="str">
        <f>IF('4 Price book'!C1948="","",IF('1 Cover'!$B$27="No","",IFERROR(VLOOKUP('4 Price book'!C1948,'Catalogs (internal)'!$L$2:$N$991,3,FALSE),"")))</f>
        <v/>
      </c>
      <c r="D1946" s="26" t="str">
        <f>IF('4 Price book'!D1948="","",'4 Price book'!D1948)</f>
        <v/>
      </c>
      <c r="E1946" s="26" t="str">
        <f>IF('4 Price book'!D1948="","",VLOOKUP('4 Price book'!D1948,'2 Lists'!$I$10:$J$999,2,FALSE))</f>
        <v/>
      </c>
      <c r="F1946" s="26" t="str">
        <f>IF('4 Price book'!E1948="","",'4 Price book'!E1948)</f>
        <v/>
      </c>
      <c r="G1946" s="26" t="str">
        <f>IF('4 Price book'!F1948="","",'4 Price book'!F1948)</f>
        <v/>
      </c>
      <c r="H1946" s="26" t="str">
        <f>IF('4 Price book'!G1948="","",'4 Price book'!G1948)</f>
        <v/>
      </c>
      <c r="I1946" s="26" t="str">
        <f>IF('4 Price book'!H1948="","",'4 Price book'!H1948)</f>
        <v/>
      </c>
      <c r="J1946" s="26" t="str">
        <f>IF('4 Price book'!I1948="","",'4 Price book'!I1948)</f>
        <v/>
      </c>
      <c r="K1946" s="26" t="str">
        <f>IF('4 Price book'!J1948="","",'4 Price book'!J1948)</f>
        <v/>
      </c>
      <c r="L1946" s="26" t="str">
        <f>IF('4 Price book'!K1948="","",'4 Price book'!K1948)</f>
        <v/>
      </c>
      <c r="M1946" s="26" t="str">
        <f>IF('4 Price book'!K1948="","",VLOOKUP(L1946,'2 Lists'!$F$10:$G$999,2,FALSE))</f>
        <v/>
      </c>
      <c r="N1946" s="26" t="str">
        <f>IF('4 Price book'!L1948="","",'4 Price book'!L1948)</f>
        <v/>
      </c>
      <c r="O1946" s="26" t="str">
        <f>IF('4 Price book'!M1948="","",'4 Price book'!M1948)</f>
        <v/>
      </c>
      <c r="P1946" s="26" t="str">
        <f>IF('4 Price book'!N1948="","",'4 Price book'!N1948)</f>
        <v/>
      </c>
      <c r="Q1946" s="26" t="str">
        <f>IF('4 Price book'!O1948="","",'4 Price book'!O1948)</f>
        <v/>
      </c>
      <c r="R1946" s="34"/>
      <c r="S1946" s="34"/>
      <c r="T1946" s="34"/>
      <c r="U1946" s="34"/>
      <c r="V1946" s="34"/>
    </row>
    <row r="1947" spans="1:22" ht="15" customHeight="1" x14ac:dyDescent="0.25">
      <c r="A1947" s="26">
        <v>1946</v>
      </c>
      <c r="B1947" s="26" t="str">
        <f>IF('1 Cover'!$B$27="Yes",IFERROR(VLOOKUP('4 Price book'!C1949,'Catalogs (internal)'!$L$2:$N$991,2,FALSE),""),IF('4 Price book'!C1949="","",'4 Price book'!C1949))</f>
        <v/>
      </c>
      <c r="C1947" s="26" t="str">
        <f>IF('4 Price book'!C1949="","",IF('1 Cover'!$B$27="No","",IFERROR(VLOOKUP('4 Price book'!C1949,'Catalogs (internal)'!$L$2:$N$991,3,FALSE),"")))</f>
        <v/>
      </c>
      <c r="D1947" s="26" t="str">
        <f>IF('4 Price book'!D1949="","",'4 Price book'!D1949)</f>
        <v/>
      </c>
      <c r="E1947" s="26" t="str">
        <f>IF('4 Price book'!D1949="","",VLOOKUP('4 Price book'!D1949,'2 Lists'!$I$10:$J$999,2,FALSE))</f>
        <v/>
      </c>
      <c r="F1947" s="26" t="str">
        <f>IF('4 Price book'!E1949="","",'4 Price book'!E1949)</f>
        <v/>
      </c>
      <c r="G1947" s="26" t="str">
        <f>IF('4 Price book'!F1949="","",'4 Price book'!F1949)</f>
        <v/>
      </c>
      <c r="H1947" s="26" t="str">
        <f>IF('4 Price book'!G1949="","",'4 Price book'!G1949)</f>
        <v/>
      </c>
      <c r="I1947" s="26" t="str">
        <f>IF('4 Price book'!H1949="","",'4 Price book'!H1949)</f>
        <v/>
      </c>
      <c r="J1947" s="26" t="str">
        <f>IF('4 Price book'!I1949="","",'4 Price book'!I1949)</f>
        <v/>
      </c>
      <c r="K1947" s="26" t="str">
        <f>IF('4 Price book'!J1949="","",'4 Price book'!J1949)</f>
        <v/>
      </c>
      <c r="L1947" s="26" t="str">
        <f>IF('4 Price book'!K1949="","",'4 Price book'!K1949)</f>
        <v/>
      </c>
      <c r="M1947" s="26" t="str">
        <f>IF('4 Price book'!K1949="","",VLOOKUP(L1947,'2 Lists'!$F$10:$G$999,2,FALSE))</f>
        <v/>
      </c>
      <c r="N1947" s="26" t="str">
        <f>IF('4 Price book'!L1949="","",'4 Price book'!L1949)</f>
        <v/>
      </c>
      <c r="O1947" s="26" t="str">
        <f>IF('4 Price book'!M1949="","",'4 Price book'!M1949)</f>
        <v/>
      </c>
      <c r="P1947" s="26" t="str">
        <f>IF('4 Price book'!N1949="","",'4 Price book'!N1949)</f>
        <v/>
      </c>
      <c r="Q1947" s="26" t="str">
        <f>IF('4 Price book'!O1949="","",'4 Price book'!O1949)</f>
        <v/>
      </c>
      <c r="R1947" s="34"/>
      <c r="S1947" s="34"/>
      <c r="T1947" s="34"/>
      <c r="U1947" s="34"/>
      <c r="V1947" s="34"/>
    </row>
    <row r="1948" spans="1:22" ht="15" customHeight="1" x14ac:dyDescent="0.25">
      <c r="A1948" s="26">
        <v>1947</v>
      </c>
      <c r="B1948" s="26" t="str">
        <f>IF('1 Cover'!$B$27="Yes",IFERROR(VLOOKUP('4 Price book'!C1950,'Catalogs (internal)'!$L$2:$N$991,2,FALSE),""),IF('4 Price book'!C1950="","",'4 Price book'!C1950))</f>
        <v/>
      </c>
      <c r="C1948" s="26" t="str">
        <f>IF('4 Price book'!C1950="","",IF('1 Cover'!$B$27="No","",IFERROR(VLOOKUP('4 Price book'!C1950,'Catalogs (internal)'!$L$2:$N$991,3,FALSE),"")))</f>
        <v/>
      </c>
      <c r="D1948" s="26" t="str">
        <f>IF('4 Price book'!D1950="","",'4 Price book'!D1950)</f>
        <v/>
      </c>
      <c r="E1948" s="26" t="str">
        <f>IF('4 Price book'!D1950="","",VLOOKUP('4 Price book'!D1950,'2 Lists'!$I$10:$J$999,2,FALSE))</f>
        <v/>
      </c>
      <c r="F1948" s="26" t="str">
        <f>IF('4 Price book'!E1950="","",'4 Price book'!E1950)</f>
        <v/>
      </c>
      <c r="G1948" s="26" t="str">
        <f>IF('4 Price book'!F1950="","",'4 Price book'!F1950)</f>
        <v/>
      </c>
      <c r="H1948" s="26" t="str">
        <f>IF('4 Price book'!G1950="","",'4 Price book'!G1950)</f>
        <v/>
      </c>
      <c r="I1948" s="26" t="str">
        <f>IF('4 Price book'!H1950="","",'4 Price book'!H1950)</f>
        <v/>
      </c>
      <c r="J1948" s="26" t="str">
        <f>IF('4 Price book'!I1950="","",'4 Price book'!I1950)</f>
        <v/>
      </c>
      <c r="K1948" s="26" t="str">
        <f>IF('4 Price book'!J1950="","",'4 Price book'!J1950)</f>
        <v/>
      </c>
      <c r="L1948" s="26" t="str">
        <f>IF('4 Price book'!K1950="","",'4 Price book'!K1950)</f>
        <v/>
      </c>
      <c r="M1948" s="26" t="str">
        <f>IF('4 Price book'!K1950="","",VLOOKUP(L1948,'2 Lists'!$F$10:$G$999,2,FALSE))</f>
        <v/>
      </c>
      <c r="N1948" s="26" t="str">
        <f>IF('4 Price book'!L1950="","",'4 Price book'!L1950)</f>
        <v/>
      </c>
      <c r="O1948" s="26" t="str">
        <f>IF('4 Price book'!M1950="","",'4 Price book'!M1950)</f>
        <v/>
      </c>
      <c r="P1948" s="26" t="str">
        <f>IF('4 Price book'!N1950="","",'4 Price book'!N1950)</f>
        <v/>
      </c>
      <c r="Q1948" s="26" t="str">
        <f>IF('4 Price book'!O1950="","",'4 Price book'!O1950)</f>
        <v/>
      </c>
      <c r="R1948" s="34"/>
      <c r="S1948" s="34"/>
      <c r="T1948" s="34"/>
      <c r="U1948" s="34"/>
      <c r="V1948" s="34"/>
    </row>
    <row r="1949" spans="1:22" ht="15" customHeight="1" x14ac:dyDescent="0.25">
      <c r="A1949" s="26">
        <v>1948</v>
      </c>
      <c r="B1949" s="26" t="str">
        <f>IF('1 Cover'!$B$27="Yes",IFERROR(VLOOKUP('4 Price book'!C1951,'Catalogs (internal)'!$L$2:$N$991,2,FALSE),""),IF('4 Price book'!C1951="","",'4 Price book'!C1951))</f>
        <v/>
      </c>
      <c r="C1949" s="26" t="str">
        <f>IF('4 Price book'!C1951="","",IF('1 Cover'!$B$27="No","",IFERROR(VLOOKUP('4 Price book'!C1951,'Catalogs (internal)'!$L$2:$N$991,3,FALSE),"")))</f>
        <v/>
      </c>
      <c r="D1949" s="26" t="str">
        <f>IF('4 Price book'!D1951="","",'4 Price book'!D1951)</f>
        <v/>
      </c>
      <c r="E1949" s="26" t="str">
        <f>IF('4 Price book'!D1951="","",VLOOKUP('4 Price book'!D1951,'2 Lists'!$I$10:$J$999,2,FALSE))</f>
        <v/>
      </c>
      <c r="F1949" s="26" t="str">
        <f>IF('4 Price book'!E1951="","",'4 Price book'!E1951)</f>
        <v/>
      </c>
      <c r="G1949" s="26" t="str">
        <f>IF('4 Price book'!F1951="","",'4 Price book'!F1951)</f>
        <v/>
      </c>
      <c r="H1949" s="26" t="str">
        <f>IF('4 Price book'!G1951="","",'4 Price book'!G1951)</f>
        <v/>
      </c>
      <c r="I1949" s="26" t="str">
        <f>IF('4 Price book'!H1951="","",'4 Price book'!H1951)</f>
        <v/>
      </c>
      <c r="J1949" s="26" t="str">
        <f>IF('4 Price book'!I1951="","",'4 Price book'!I1951)</f>
        <v/>
      </c>
      <c r="K1949" s="26" t="str">
        <f>IF('4 Price book'!J1951="","",'4 Price book'!J1951)</f>
        <v/>
      </c>
      <c r="L1949" s="26" t="str">
        <f>IF('4 Price book'!K1951="","",'4 Price book'!K1951)</f>
        <v/>
      </c>
      <c r="M1949" s="26" t="str">
        <f>IF('4 Price book'!K1951="","",VLOOKUP(L1949,'2 Lists'!$F$10:$G$999,2,FALSE))</f>
        <v/>
      </c>
      <c r="N1949" s="26" t="str">
        <f>IF('4 Price book'!L1951="","",'4 Price book'!L1951)</f>
        <v/>
      </c>
      <c r="O1949" s="26" t="str">
        <f>IF('4 Price book'!M1951="","",'4 Price book'!M1951)</f>
        <v/>
      </c>
      <c r="P1949" s="26" t="str">
        <f>IF('4 Price book'!N1951="","",'4 Price book'!N1951)</f>
        <v/>
      </c>
      <c r="Q1949" s="26" t="str">
        <f>IF('4 Price book'!O1951="","",'4 Price book'!O1951)</f>
        <v/>
      </c>
      <c r="R1949" s="34"/>
      <c r="S1949" s="34"/>
      <c r="T1949" s="34"/>
      <c r="U1949" s="34"/>
      <c r="V1949" s="34"/>
    </row>
    <row r="1950" spans="1:22" ht="15" customHeight="1" x14ac:dyDescent="0.25">
      <c r="A1950" s="26">
        <v>1949</v>
      </c>
      <c r="B1950" s="26" t="str">
        <f>IF('1 Cover'!$B$27="Yes",IFERROR(VLOOKUP('4 Price book'!C1952,'Catalogs (internal)'!$L$2:$N$991,2,FALSE),""),IF('4 Price book'!C1952="","",'4 Price book'!C1952))</f>
        <v/>
      </c>
      <c r="C1950" s="26" t="str">
        <f>IF('4 Price book'!C1952="","",IF('1 Cover'!$B$27="No","",IFERROR(VLOOKUP('4 Price book'!C1952,'Catalogs (internal)'!$L$2:$N$991,3,FALSE),"")))</f>
        <v/>
      </c>
      <c r="D1950" s="26" t="str">
        <f>IF('4 Price book'!D1952="","",'4 Price book'!D1952)</f>
        <v/>
      </c>
      <c r="E1950" s="26" t="str">
        <f>IF('4 Price book'!D1952="","",VLOOKUP('4 Price book'!D1952,'2 Lists'!$I$10:$J$999,2,FALSE))</f>
        <v/>
      </c>
      <c r="F1950" s="26" t="str">
        <f>IF('4 Price book'!E1952="","",'4 Price book'!E1952)</f>
        <v/>
      </c>
      <c r="G1950" s="26" t="str">
        <f>IF('4 Price book'!F1952="","",'4 Price book'!F1952)</f>
        <v/>
      </c>
      <c r="H1950" s="26" t="str">
        <f>IF('4 Price book'!G1952="","",'4 Price book'!G1952)</f>
        <v/>
      </c>
      <c r="I1950" s="26" t="str">
        <f>IF('4 Price book'!H1952="","",'4 Price book'!H1952)</f>
        <v/>
      </c>
      <c r="J1950" s="26" t="str">
        <f>IF('4 Price book'!I1952="","",'4 Price book'!I1952)</f>
        <v/>
      </c>
      <c r="K1950" s="26" t="str">
        <f>IF('4 Price book'!J1952="","",'4 Price book'!J1952)</f>
        <v/>
      </c>
      <c r="L1950" s="26" t="str">
        <f>IF('4 Price book'!K1952="","",'4 Price book'!K1952)</f>
        <v/>
      </c>
      <c r="M1950" s="26" t="str">
        <f>IF('4 Price book'!K1952="","",VLOOKUP(L1950,'2 Lists'!$F$10:$G$999,2,FALSE))</f>
        <v/>
      </c>
      <c r="N1950" s="26" t="str">
        <f>IF('4 Price book'!L1952="","",'4 Price book'!L1952)</f>
        <v/>
      </c>
      <c r="O1950" s="26" t="str">
        <f>IF('4 Price book'!M1952="","",'4 Price book'!M1952)</f>
        <v/>
      </c>
      <c r="P1950" s="26" t="str">
        <f>IF('4 Price book'!N1952="","",'4 Price book'!N1952)</f>
        <v/>
      </c>
      <c r="Q1950" s="26" t="str">
        <f>IF('4 Price book'!O1952="","",'4 Price book'!O1952)</f>
        <v/>
      </c>
      <c r="R1950" s="34"/>
      <c r="S1950" s="34"/>
      <c r="T1950" s="34"/>
      <c r="U1950" s="34"/>
      <c r="V1950" s="34"/>
    </row>
    <row r="1951" spans="1:22" ht="15" customHeight="1" x14ac:dyDescent="0.25">
      <c r="A1951" s="26">
        <v>1950</v>
      </c>
      <c r="B1951" s="26" t="str">
        <f>IF('1 Cover'!$B$27="Yes",IFERROR(VLOOKUP('4 Price book'!C1953,'Catalogs (internal)'!$L$2:$N$991,2,FALSE),""),IF('4 Price book'!C1953="","",'4 Price book'!C1953))</f>
        <v/>
      </c>
      <c r="C1951" s="26" t="str">
        <f>IF('4 Price book'!C1953="","",IF('1 Cover'!$B$27="No","",IFERROR(VLOOKUP('4 Price book'!C1953,'Catalogs (internal)'!$L$2:$N$991,3,FALSE),"")))</f>
        <v/>
      </c>
      <c r="D1951" s="26" t="str">
        <f>IF('4 Price book'!D1953="","",'4 Price book'!D1953)</f>
        <v/>
      </c>
      <c r="E1951" s="26" t="str">
        <f>IF('4 Price book'!D1953="","",VLOOKUP('4 Price book'!D1953,'2 Lists'!$I$10:$J$999,2,FALSE))</f>
        <v/>
      </c>
      <c r="F1951" s="26" t="str">
        <f>IF('4 Price book'!E1953="","",'4 Price book'!E1953)</f>
        <v/>
      </c>
      <c r="G1951" s="26" t="str">
        <f>IF('4 Price book'!F1953="","",'4 Price book'!F1953)</f>
        <v/>
      </c>
      <c r="H1951" s="26" t="str">
        <f>IF('4 Price book'!G1953="","",'4 Price book'!G1953)</f>
        <v/>
      </c>
      <c r="I1951" s="26" t="str">
        <f>IF('4 Price book'!H1953="","",'4 Price book'!H1953)</f>
        <v/>
      </c>
      <c r="J1951" s="26" t="str">
        <f>IF('4 Price book'!I1953="","",'4 Price book'!I1953)</f>
        <v/>
      </c>
      <c r="K1951" s="26" t="str">
        <f>IF('4 Price book'!J1953="","",'4 Price book'!J1953)</f>
        <v/>
      </c>
      <c r="L1951" s="26" t="str">
        <f>IF('4 Price book'!K1953="","",'4 Price book'!K1953)</f>
        <v/>
      </c>
      <c r="M1951" s="26" t="str">
        <f>IF('4 Price book'!K1953="","",VLOOKUP(L1951,'2 Lists'!$F$10:$G$999,2,FALSE))</f>
        <v/>
      </c>
      <c r="N1951" s="26" t="str">
        <f>IF('4 Price book'!L1953="","",'4 Price book'!L1953)</f>
        <v/>
      </c>
      <c r="O1951" s="26" t="str">
        <f>IF('4 Price book'!M1953="","",'4 Price book'!M1953)</f>
        <v/>
      </c>
      <c r="P1951" s="26" t="str">
        <f>IF('4 Price book'!N1953="","",'4 Price book'!N1953)</f>
        <v/>
      </c>
      <c r="Q1951" s="26" t="str">
        <f>IF('4 Price book'!O1953="","",'4 Price book'!O1953)</f>
        <v/>
      </c>
      <c r="R1951" s="34"/>
      <c r="S1951" s="34"/>
      <c r="T1951" s="34"/>
      <c r="U1951" s="34"/>
      <c r="V1951" s="34"/>
    </row>
    <row r="1952" spans="1:22" ht="15" customHeight="1" x14ac:dyDescent="0.25">
      <c r="A1952" s="26">
        <v>1951</v>
      </c>
      <c r="B1952" s="26" t="str">
        <f>IF('1 Cover'!$B$27="Yes",IFERROR(VLOOKUP('4 Price book'!C1954,'Catalogs (internal)'!$L$2:$N$991,2,FALSE),""),IF('4 Price book'!C1954="","",'4 Price book'!C1954))</f>
        <v/>
      </c>
      <c r="C1952" s="26" t="str">
        <f>IF('4 Price book'!C1954="","",IF('1 Cover'!$B$27="No","",IFERROR(VLOOKUP('4 Price book'!C1954,'Catalogs (internal)'!$L$2:$N$991,3,FALSE),"")))</f>
        <v/>
      </c>
      <c r="D1952" s="26" t="str">
        <f>IF('4 Price book'!D1954="","",'4 Price book'!D1954)</f>
        <v/>
      </c>
      <c r="E1952" s="26" t="str">
        <f>IF('4 Price book'!D1954="","",VLOOKUP('4 Price book'!D1954,'2 Lists'!$I$10:$J$999,2,FALSE))</f>
        <v/>
      </c>
      <c r="F1952" s="26" t="str">
        <f>IF('4 Price book'!E1954="","",'4 Price book'!E1954)</f>
        <v/>
      </c>
      <c r="G1952" s="26" t="str">
        <f>IF('4 Price book'!F1954="","",'4 Price book'!F1954)</f>
        <v/>
      </c>
      <c r="H1952" s="26" t="str">
        <f>IF('4 Price book'!G1954="","",'4 Price book'!G1954)</f>
        <v/>
      </c>
      <c r="I1952" s="26" t="str">
        <f>IF('4 Price book'!H1954="","",'4 Price book'!H1954)</f>
        <v/>
      </c>
      <c r="J1952" s="26" t="str">
        <f>IF('4 Price book'!I1954="","",'4 Price book'!I1954)</f>
        <v/>
      </c>
      <c r="K1952" s="26" t="str">
        <f>IF('4 Price book'!J1954="","",'4 Price book'!J1954)</f>
        <v/>
      </c>
      <c r="L1952" s="26" t="str">
        <f>IF('4 Price book'!K1954="","",'4 Price book'!K1954)</f>
        <v/>
      </c>
      <c r="M1952" s="26" t="str">
        <f>IF('4 Price book'!K1954="","",VLOOKUP(L1952,'2 Lists'!$F$10:$G$999,2,FALSE))</f>
        <v/>
      </c>
      <c r="N1952" s="26" t="str">
        <f>IF('4 Price book'!L1954="","",'4 Price book'!L1954)</f>
        <v/>
      </c>
      <c r="O1952" s="26" t="str">
        <f>IF('4 Price book'!M1954="","",'4 Price book'!M1954)</f>
        <v/>
      </c>
      <c r="P1952" s="26" t="str">
        <f>IF('4 Price book'!N1954="","",'4 Price book'!N1954)</f>
        <v/>
      </c>
      <c r="Q1952" s="26" t="str">
        <f>IF('4 Price book'!O1954="","",'4 Price book'!O1954)</f>
        <v/>
      </c>
      <c r="R1952" s="34"/>
      <c r="S1952" s="34"/>
      <c r="T1952" s="34"/>
      <c r="U1952" s="34"/>
      <c r="V1952" s="34"/>
    </row>
    <row r="1953" spans="1:22" ht="15" customHeight="1" x14ac:dyDescent="0.25">
      <c r="A1953" s="26">
        <v>1952</v>
      </c>
      <c r="B1953" s="26" t="str">
        <f>IF('1 Cover'!$B$27="Yes",IFERROR(VLOOKUP('4 Price book'!C1955,'Catalogs (internal)'!$L$2:$N$991,2,FALSE),""),IF('4 Price book'!C1955="","",'4 Price book'!C1955))</f>
        <v/>
      </c>
      <c r="C1953" s="26" t="str">
        <f>IF('4 Price book'!C1955="","",IF('1 Cover'!$B$27="No","",IFERROR(VLOOKUP('4 Price book'!C1955,'Catalogs (internal)'!$L$2:$N$991,3,FALSE),"")))</f>
        <v/>
      </c>
      <c r="D1953" s="26" t="str">
        <f>IF('4 Price book'!D1955="","",'4 Price book'!D1955)</f>
        <v/>
      </c>
      <c r="E1953" s="26" t="str">
        <f>IF('4 Price book'!D1955="","",VLOOKUP('4 Price book'!D1955,'2 Lists'!$I$10:$J$999,2,FALSE))</f>
        <v/>
      </c>
      <c r="F1953" s="26" t="str">
        <f>IF('4 Price book'!E1955="","",'4 Price book'!E1955)</f>
        <v/>
      </c>
      <c r="G1953" s="26" t="str">
        <f>IF('4 Price book'!F1955="","",'4 Price book'!F1955)</f>
        <v/>
      </c>
      <c r="H1953" s="26" t="str">
        <f>IF('4 Price book'!G1955="","",'4 Price book'!G1955)</f>
        <v/>
      </c>
      <c r="I1953" s="26" t="str">
        <f>IF('4 Price book'!H1955="","",'4 Price book'!H1955)</f>
        <v/>
      </c>
      <c r="J1953" s="26" t="str">
        <f>IF('4 Price book'!I1955="","",'4 Price book'!I1955)</f>
        <v/>
      </c>
      <c r="K1953" s="26" t="str">
        <f>IF('4 Price book'!J1955="","",'4 Price book'!J1955)</f>
        <v/>
      </c>
      <c r="L1953" s="26" t="str">
        <f>IF('4 Price book'!K1955="","",'4 Price book'!K1955)</f>
        <v/>
      </c>
      <c r="M1953" s="26" t="str">
        <f>IF('4 Price book'!K1955="","",VLOOKUP(L1953,'2 Lists'!$F$10:$G$999,2,FALSE))</f>
        <v/>
      </c>
      <c r="N1953" s="26" t="str">
        <f>IF('4 Price book'!L1955="","",'4 Price book'!L1955)</f>
        <v/>
      </c>
      <c r="O1953" s="26" t="str">
        <f>IF('4 Price book'!M1955="","",'4 Price book'!M1955)</f>
        <v/>
      </c>
      <c r="P1953" s="26" t="str">
        <f>IF('4 Price book'!N1955="","",'4 Price book'!N1955)</f>
        <v/>
      </c>
      <c r="Q1953" s="26" t="str">
        <f>IF('4 Price book'!O1955="","",'4 Price book'!O1955)</f>
        <v/>
      </c>
      <c r="R1953" s="34"/>
      <c r="S1953" s="34"/>
      <c r="T1953" s="34"/>
      <c r="U1953" s="34"/>
      <c r="V1953" s="34"/>
    </row>
    <row r="1954" spans="1:22" ht="15" customHeight="1" x14ac:dyDescent="0.25">
      <c r="A1954" s="26">
        <v>1953</v>
      </c>
      <c r="B1954" s="26" t="str">
        <f>IF('1 Cover'!$B$27="Yes",IFERROR(VLOOKUP('4 Price book'!C1956,'Catalogs (internal)'!$L$2:$N$991,2,FALSE),""),IF('4 Price book'!C1956="","",'4 Price book'!C1956))</f>
        <v/>
      </c>
      <c r="C1954" s="26" t="str">
        <f>IF('4 Price book'!C1956="","",IF('1 Cover'!$B$27="No","",IFERROR(VLOOKUP('4 Price book'!C1956,'Catalogs (internal)'!$L$2:$N$991,3,FALSE),"")))</f>
        <v/>
      </c>
      <c r="D1954" s="26" t="str">
        <f>IF('4 Price book'!D1956="","",'4 Price book'!D1956)</f>
        <v/>
      </c>
      <c r="E1954" s="26" t="str">
        <f>IF('4 Price book'!D1956="","",VLOOKUP('4 Price book'!D1956,'2 Lists'!$I$10:$J$999,2,FALSE))</f>
        <v/>
      </c>
      <c r="F1954" s="26" t="str">
        <f>IF('4 Price book'!E1956="","",'4 Price book'!E1956)</f>
        <v/>
      </c>
      <c r="G1954" s="26" t="str">
        <f>IF('4 Price book'!F1956="","",'4 Price book'!F1956)</f>
        <v/>
      </c>
      <c r="H1954" s="26" t="str">
        <f>IF('4 Price book'!G1956="","",'4 Price book'!G1956)</f>
        <v/>
      </c>
      <c r="I1954" s="26" t="str">
        <f>IF('4 Price book'!H1956="","",'4 Price book'!H1956)</f>
        <v/>
      </c>
      <c r="J1954" s="26" t="str">
        <f>IF('4 Price book'!I1956="","",'4 Price book'!I1956)</f>
        <v/>
      </c>
      <c r="K1954" s="26" t="str">
        <f>IF('4 Price book'!J1956="","",'4 Price book'!J1956)</f>
        <v/>
      </c>
      <c r="L1954" s="26" t="str">
        <f>IF('4 Price book'!K1956="","",'4 Price book'!K1956)</f>
        <v/>
      </c>
      <c r="M1954" s="26" t="str">
        <f>IF('4 Price book'!K1956="","",VLOOKUP(L1954,'2 Lists'!$F$10:$G$999,2,FALSE))</f>
        <v/>
      </c>
      <c r="N1954" s="26" t="str">
        <f>IF('4 Price book'!L1956="","",'4 Price book'!L1956)</f>
        <v/>
      </c>
      <c r="O1954" s="26" t="str">
        <f>IF('4 Price book'!M1956="","",'4 Price book'!M1956)</f>
        <v/>
      </c>
      <c r="P1954" s="26" t="str">
        <f>IF('4 Price book'!N1956="","",'4 Price book'!N1956)</f>
        <v/>
      </c>
      <c r="Q1954" s="26" t="str">
        <f>IF('4 Price book'!O1956="","",'4 Price book'!O1956)</f>
        <v/>
      </c>
      <c r="R1954" s="34"/>
      <c r="S1954" s="34"/>
      <c r="T1954" s="34"/>
      <c r="U1954" s="34"/>
      <c r="V1954" s="34"/>
    </row>
    <row r="1955" spans="1:22" ht="15" customHeight="1" x14ac:dyDescent="0.25">
      <c r="A1955" s="26">
        <v>1954</v>
      </c>
      <c r="B1955" s="26" t="str">
        <f>IF('1 Cover'!$B$27="Yes",IFERROR(VLOOKUP('4 Price book'!C1957,'Catalogs (internal)'!$L$2:$N$991,2,FALSE),""),IF('4 Price book'!C1957="","",'4 Price book'!C1957))</f>
        <v/>
      </c>
      <c r="C1955" s="26" t="str">
        <f>IF('4 Price book'!C1957="","",IF('1 Cover'!$B$27="No","",IFERROR(VLOOKUP('4 Price book'!C1957,'Catalogs (internal)'!$L$2:$N$991,3,FALSE),"")))</f>
        <v/>
      </c>
      <c r="D1955" s="26" t="str">
        <f>IF('4 Price book'!D1957="","",'4 Price book'!D1957)</f>
        <v/>
      </c>
      <c r="E1955" s="26" t="str">
        <f>IF('4 Price book'!D1957="","",VLOOKUP('4 Price book'!D1957,'2 Lists'!$I$10:$J$999,2,FALSE))</f>
        <v/>
      </c>
      <c r="F1955" s="26" t="str">
        <f>IF('4 Price book'!E1957="","",'4 Price book'!E1957)</f>
        <v/>
      </c>
      <c r="G1955" s="26" t="str">
        <f>IF('4 Price book'!F1957="","",'4 Price book'!F1957)</f>
        <v/>
      </c>
      <c r="H1955" s="26" t="str">
        <f>IF('4 Price book'!G1957="","",'4 Price book'!G1957)</f>
        <v/>
      </c>
      <c r="I1955" s="26" t="str">
        <f>IF('4 Price book'!H1957="","",'4 Price book'!H1957)</f>
        <v/>
      </c>
      <c r="J1955" s="26" t="str">
        <f>IF('4 Price book'!I1957="","",'4 Price book'!I1957)</f>
        <v/>
      </c>
      <c r="K1955" s="26" t="str">
        <f>IF('4 Price book'!J1957="","",'4 Price book'!J1957)</f>
        <v/>
      </c>
      <c r="L1955" s="26" t="str">
        <f>IF('4 Price book'!K1957="","",'4 Price book'!K1957)</f>
        <v/>
      </c>
      <c r="M1955" s="26" t="str">
        <f>IF('4 Price book'!K1957="","",VLOOKUP(L1955,'2 Lists'!$F$10:$G$999,2,FALSE))</f>
        <v/>
      </c>
      <c r="N1955" s="26" t="str">
        <f>IF('4 Price book'!L1957="","",'4 Price book'!L1957)</f>
        <v/>
      </c>
      <c r="O1955" s="26" t="str">
        <f>IF('4 Price book'!M1957="","",'4 Price book'!M1957)</f>
        <v/>
      </c>
      <c r="P1955" s="26" t="str">
        <f>IF('4 Price book'!N1957="","",'4 Price book'!N1957)</f>
        <v/>
      </c>
      <c r="Q1955" s="26" t="str">
        <f>IF('4 Price book'!O1957="","",'4 Price book'!O1957)</f>
        <v/>
      </c>
      <c r="R1955" s="34"/>
      <c r="S1955" s="34"/>
      <c r="T1955" s="34"/>
      <c r="U1955" s="34"/>
      <c r="V1955" s="34"/>
    </row>
    <row r="1956" spans="1:22" ht="15" customHeight="1" x14ac:dyDescent="0.25">
      <c r="A1956" s="26">
        <v>1955</v>
      </c>
      <c r="B1956" s="26" t="str">
        <f>IF('1 Cover'!$B$27="Yes",IFERROR(VLOOKUP('4 Price book'!C1958,'Catalogs (internal)'!$L$2:$N$991,2,FALSE),""),IF('4 Price book'!C1958="","",'4 Price book'!C1958))</f>
        <v/>
      </c>
      <c r="C1956" s="26" t="str">
        <f>IF('4 Price book'!C1958="","",IF('1 Cover'!$B$27="No","",IFERROR(VLOOKUP('4 Price book'!C1958,'Catalogs (internal)'!$L$2:$N$991,3,FALSE),"")))</f>
        <v/>
      </c>
      <c r="D1956" s="26" t="str">
        <f>IF('4 Price book'!D1958="","",'4 Price book'!D1958)</f>
        <v/>
      </c>
      <c r="E1956" s="26" t="str">
        <f>IF('4 Price book'!D1958="","",VLOOKUP('4 Price book'!D1958,'2 Lists'!$I$10:$J$999,2,FALSE))</f>
        <v/>
      </c>
      <c r="F1956" s="26" t="str">
        <f>IF('4 Price book'!E1958="","",'4 Price book'!E1958)</f>
        <v/>
      </c>
      <c r="G1956" s="26" t="str">
        <f>IF('4 Price book'!F1958="","",'4 Price book'!F1958)</f>
        <v/>
      </c>
      <c r="H1956" s="26" t="str">
        <f>IF('4 Price book'!G1958="","",'4 Price book'!G1958)</f>
        <v/>
      </c>
      <c r="I1956" s="26" t="str">
        <f>IF('4 Price book'!H1958="","",'4 Price book'!H1958)</f>
        <v/>
      </c>
      <c r="J1956" s="26" t="str">
        <f>IF('4 Price book'!I1958="","",'4 Price book'!I1958)</f>
        <v/>
      </c>
      <c r="K1956" s="26" t="str">
        <f>IF('4 Price book'!J1958="","",'4 Price book'!J1958)</f>
        <v/>
      </c>
      <c r="L1956" s="26" t="str">
        <f>IF('4 Price book'!K1958="","",'4 Price book'!K1958)</f>
        <v/>
      </c>
      <c r="M1956" s="26" t="str">
        <f>IF('4 Price book'!K1958="","",VLOOKUP(L1956,'2 Lists'!$F$10:$G$999,2,FALSE))</f>
        <v/>
      </c>
      <c r="N1956" s="26" t="str">
        <f>IF('4 Price book'!L1958="","",'4 Price book'!L1958)</f>
        <v/>
      </c>
      <c r="O1956" s="26" t="str">
        <f>IF('4 Price book'!M1958="","",'4 Price book'!M1958)</f>
        <v/>
      </c>
      <c r="P1956" s="26" t="str">
        <f>IF('4 Price book'!N1958="","",'4 Price book'!N1958)</f>
        <v/>
      </c>
      <c r="Q1956" s="26" t="str">
        <f>IF('4 Price book'!O1958="","",'4 Price book'!O1958)</f>
        <v/>
      </c>
      <c r="R1956" s="34"/>
      <c r="S1956" s="34"/>
      <c r="T1956" s="34"/>
      <c r="U1956" s="34"/>
      <c r="V1956" s="34"/>
    </row>
    <row r="1957" spans="1:22" ht="15" customHeight="1" x14ac:dyDescent="0.25">
      <c r="A1957" s="26">
        <v>1956</v>
      </c>
      <c r="B1957" s="26" t="str">
        <f>IF('1 Cover'!$B$27="Yes",IFERROR(VLOOKUP('4 Price book'!C1959,'Catalogs (internal)'!$L$2:$N$991,2,FALSE),""),IF('4 Price book'!C1959="","",'4 Price book'!C1959))</f>
        <v/>
      </c>
      <c r="C1957" s="26" t="str">
        <f>IF('4 Price book'!C1959="","",IF('1 Cover'!$B$27="No","",IFERROR(VLOOKUP('4 Price book'!C1959,'Catalogs (internal)'!$L$2:$N$991,3,FALSE),"")))</f>
        <v/>
      </c>
      <c r="D1957" s="26" t="str">
        <f>IF('4 Price book'!D1959="","",'4 Price book'!D1959)</f>
        <v/>
      </c>
      <c r="E1957" s="26" t="str">
        <f>IF('4 Price book'!D1959="","",VLOOKUP('4 Price book'!D1959,'2 Lists'!$I$10:$J$999,2,FALSE))</f>
        <v/>
      </c>
      <c r="F1957" s="26" t="str">
        <f>IF('4 Price book'!E1959="","",'4 Price book'!E1959)</f>
        <v/>
      </c>
      <c r="G1957" s="26" t="str">
        <f>IF('4 Price book'!F1959="","",'4 Price book'!F1959)</f>
        <v/>
      </c>
      <c r="H1957" s="26" t="str">
        <f>IF('4 Price book'!G1959="","",'4 Price book'!G1959)</f>
        <v/>
      </c>
      <c r="I1957" s="26" t="str">
        <f>IF('4 Price book'!H1959="","",'4 Price book'!H1959)</f>
        <v/>
      </c>
      <c r="J1957" s="26" t="str">
        <f>IF('4 Price book'!I1959="","",'4 Price book'!I1959)</f>
        <v/>
      </c>
      <c r="K1957" s="26" t="str">
        <f>IF('4 Price book'!J1959="","",'4 Price book'!J1959)</f>
        <v/>
      </c>
      <c r="L1957" s="26" t="str">
        <f>IF('4 Price book'!K1959="","",'4 Price book'!K1959)</f>
        <v/>
      </c>
      <c r="M1957" s="26" t="str">
        <f>IF('4 Price book'!K1959="","",VLOOKUP(L1957,'2 Lists'!$F$10:$G$999,2,FALSE))</f>
        <v/>
      </c>
      <c r="N1957" s="26" t="str">
        <f>IF('4 Price book'!L1959="","",'4 Price book'!L1959)</f>
        <v/>
      </c>
      <c r="O1957" s="26" t="str">
        <f>IF('4 Price book'!M1959="","",'4 Price book'!M1959)</f>
        <v/>
      </c>
      <c r="P1957" s="26" t="str">
        <f>IF('4 Price book'!N1959="","",'4 Price book'!N1959)</f>
        <v/>
      </c>
      <c r="Q1957" s="26" t="str">
        <f>IF('4 Price book'!O1959="","",'4 Price book'!O1959)</f>
        <v/>
      </c>
      <c r="R1957" s="34"/>
      <c r="S1957" s="34"/>
      <c r="T1957" s="34"/>
      <c r="U1957" s="34"/>
      <c r="V1957" s="34"/>
    </row>
    <row r="1958" spans="1:22" ht="15" customHeight="1" x14ac:dyDescent="0.25">
      <c r="A1958" s="26">
        <v>1957</v>
      </c>
      <c r="B1958" s="26" t="str">
        <f>IF('1 Cover'!$B$27="Yes",IFERROR(VLOOKUP('4 Price book'!C1960,'Catalogs (internal)'!$L$2:$N$991,2,FALSE),""),IF('4 Price book'!C1960="","",'4 Price book'!C1960))</f>
        <v/>
      </c>
      <c r="C1958" s="26" t="str">
        <f>IF('4 Price book'!C1960="","",IF('1 Cover'!$B$27="No","",IFERROR(VLOOKUP('4 Price book'!C1960,'Catalogs (internal)'!$L$2:$N$991,3,FALSE),"")))</f>
        <v/>
      </c>
      <c r="D1958" s="26" t="str">
        <f>IF('4 Price book'!D1960="","",'4 Price book'!D1960)</f>
        <v/>
      </c>
      <c r="E1958" s="26" t="str">
        <f>IF('4 Price book'!D1960="","",VLOOKUP('4 Price book'!D1960,'2 Lists'!$I$10:$J$999,2,FALSE))</f>
        <v/>
      </c>
      <c r="F1958" s="26" t="str">
        <f>IF('4 Price book'!E1960="","",'4 Price book'!E1960)</f>
        <v/>
      </c>
      <c r="G1958" s="26" t="str">
        <f>IF('4 Price book'!F1960="","",'4 Price book'!F1960)</f>
        <v/>
      </c>
      <c r="H1958" s="26" t="str">
        <f>IF('4 Price book'!G1960="","",'4 Price book'!G1960)</f>
        <v/>
      </c>
      <c r="I1958" s="26" t="str">
        <f>IF('4 Price book'!H1960="","",'4 Price book'!H1960)</f>
        <v/>
      </c>
      <c r="J1958" s="26" t="str">
        <f>IF('4 Price book'!I1960="","",'4 Price book'!I1960)</f>
        <v/>
      </c>
      <c r="K1958" s="26" t="str">
        <f>IF('4 Price book'!J1960="","",'4 Price book'!J1960)</f>
        <v/>
      </c>
      <c r="L1958" s="26" t="str">
        <f>IF('4 Price book'!K1960="","",'4 Price book'!K1960)</f>
        <v/>
      </c>
      <c r="M1958" s="26" t="str">
        <f>IF('4 Price book'!K1960="","",VLOOKUP(L1958,'2 Lists'!$F$10:$G$999,2,FALSE))</f>
        <v/>
      </c>
      <c r="N1958" s="26" t="str">
        <f>IF('4 Price book'!L1960="","",'4 Price book'!L1960)</f>
        <v/>
      </c>
      <c r="O1958" s="26" t="str">
        <f>IF('4 Price book'!M1960="","",'4 Price book'!M1960)</f>
        <v/>
      </c>
      <c r="P1958" s="26" t="str">
        <f>IF('4 Price book'!N1960="","",'4 Price book'!N1960)</f>
        <v/>
      </c>
      <c r="Q1958" s="26" t="str">
        <f>IF('4 Price book'!O1960="","",'4 Price book'!O1960)</f>
        <v/>
      </c>
      <c r="R1958" s="34"/>
      <c r="S1958" s="34"/>
      <c r="T1958" s="34"/>
      <c r="U1958" s="34"/>
      <c r="V1958" s="34"/>
    </row>
    <row r="1959" spans="1:22" ht="15" customHeight="1" x14ac:dyDescent="0.25">
      <c r="A1959" s="26">
        <v>1958</v>
      </c>
      <c r="B1959" s="26" t="str">
        <f>IF('1 Cover'!$B$27="Yes",IFERROR(VLOOKUP('4 Price book'!C1961,'Catalogs (internal)'!$L$2:$N$991,2,FALSE),""),IF('4 Price book'!C1961="","",'4 Price book'!C1961))</f>
        <v/>
      </c>
      <c r="C1959" s="26" t="str">
        <f>IF('4 Price book'!C1961="","",IF('1 Cover'!$B$27="No","",IFERROR(VLOOKUP('4 Price book'!C1961,'Catalogs (internal)'!$L$2:$N$991,3,FALSE),"")))</f>
        <v/>
      </c>
      <c r="D1959" s="26" t="str">
        <f>IF('4 Price book'!D1961="","",'4 Price book'!D1961)</f>
        <v/>
      </c>
      <c r="E1959" s="26" t="str">
        <f>IF('4 Price book'!D1961="","",VLOOKUP('4 Price book'!D1961,'2 Lists'!$I$10:$J$999,2,FALSE))</f>
        <v/>
      </c>
      <c r="F1959" s="26" t="str">
        <f>IF('4 Price book'!E1961="","",'4 Price book'!E1961)</f>
        <v/>
      </c>
      <c r="G1959" s="26" t="str">
        <f>IF('4 Price book'!F1961="","",'4 Price book'!F1961)</f>
        <v/>
      </c>
      <c r="H1959" s="26" t="str">
        <f>IF('4 Price book'!G1961="","",'4 Price book'!G1961)</f>
        <v/>
      </c>
      <c r="I1959" s="26" t="str">
        <f>IF('4 Price book'!H1961="","",'4 Price book'!H1961)</f>
        <v/>
      </c>
      <c r="J1959" s="26" t="str">
        <f>IF('4 Price book'!I1961="","",'4 Price book'!I1961)</f>
        <v/>
      </c>
      <c r="K1959" s="26" t="str">
        <f>IF('4 Price book'!J1961="","",'4 Price book'!J1961)</f>
        <v/>
      </c>
      <c r="L1959" s="26" t="str">
        <f>IF('4 Price book'!K1961="","",'4 Price book'!K1961)</f>
        <v/>
      </c>
      <c r="M1959" s="26" t="str">
        <f>IF('4 Price book'!K1961="","",VLOOKUP(L1959,'2 Lists'!$F$10:$G$999,2,FALSE))</f>
        <v/>
      </c>
      <c r="N1959" s="26" t="str">
        <f>IF('4 Price book'!L1961="","",'4 Price book'!L1961)</f>
        <v/>
      </c>
      <c r="O1959" s="26" t="str">
        <f>IF('4 Price book'!M1961="","",'4 Price book'!M1961)</f>
        <v/>
      </c>
      <c r="P1959" s="26" t="str">
        <f>IF('4 Price book'!N1961="","",'4 Price book'!N1961)</f>
        <v/>
      </c>
      <c r="Q1959" s="26" t="str">
        <f>IF('4 Price book'!O1961="","",'4 Price book'!O1961)</f>
        <v/>
      </c>
      <c r="R1959" s="34"/>
      <c r="S1959" s="34"/>
      <c r="T1959" s="34"/>
      <c r="U1959" s="34"/>
      <c r="V1959" s="34"/>
    </row>
    <row r="1960" spans="1:22" ht="15" customHeight="1" x14ac:dyDescent="0.25">
      <c r="A1960" s="26">
        <v>1959</v>
      </c>
      <c r="B1960" s="26" t="str">
        <f>IF('1 Cover'!$B$27="Yes",IFERROR(VLOOKUP('4 Price book'!C1962,'Catalogs (internal)'!$L$2:$N$991,2,FALSE),""),IF('4 Price book'!C1962="","",'4 Price book'!C1962))</f>
        <v/>
      </c>
      <c r="C1960" s="26" t="str">
        <f>IF('4 Price book'!C1962="","",IF('1 Cover'!$B$27="No","",IFERROR(VLOOKUP('4 Price book'!C1962,'Catalogs (internal)'!$L$2:$N$991,3,FALSE),"")))</f>
        <v/>
      </c>
      <c r="D1960" s="26" t="str">
        <f>IF('4 Price book'!D1962="","",'4 Price book'!D1962)</f>
        <v/>
      </c>
      <c r="E1960" s="26" t="str">
        <f>IF('4 Price book'!D1962="","",VLOOKUP('4 Price book'!D1962,'2 Lists'!$I$10:$J$999,2,FALSE))</f>
        <v/>
      </c>
      <c r="F1960" s="26" t="str">
        <f>IF('4 Price book'!E1962="","",'4 Price book'!E1962)</f>
        <v/>
      </c>
      <c r="G1960" s="26" t="str">
        <f>IF('4 Price book'!F1962="","",'4 Price book'!F1962)</f>
        <v/>
      </c>
      <c r="H1960" s="26" t="str">
        <f>IF('4 Price book'!G1962="","",'4 Price book'!G1962)</f>
        <v/>
      </c>
      <c r="I1960" s="26" t="str">
        <f>IF('4 Price book'!H1962="","",'4 Price book'!H1962)</f>
        <v/>
      </c>
      <c r="J1960" s="26" t="str">
        <f>IF('4 Price book'!I1962="","",'4 Price book'!I1962)</f>
        <v/>
      </c>
      <c r="K1960" s="26" t="str">
        <f>IF('4 Price book'!J1962="","",'4 Price book'!J1962)</f>
        <v/>
      </c>
      <c r="L1960" s="26" t="str">
        <f>IF('4 Price book'!K1962="","",'4 Price book'!K1962)</f>
        <v/>
      </c>
      <c r="M1960" s="26" t="str">
        <f>IF('4 Price book'!K1962="","",VLOOKUP(L1960,'2 Lists'!$F$10:$G$999,2,FALSE))</f>
        <v/>
      </c>
      <c r="N1960" s="26" t="str">
        <f>IF('4 Price book'!L1962="","",'4 Price book'!L1962)</f>
        <v/>
      </c>
      <c r="O1960" s="26" t="str">
        <f>IF('4 Price book'!M1962="","",'4 Price book'!M1962)</f>
        <v/>
      </c>
      <c r="P1960" s="26" t="str">
        <f>IF('4 Price book'!N1962="","",'4 Price book'!N1962)</f>
        <v/>
      </c>
      <c r="Q1960" s="26" t="str">
        <f>IF('4 Price book'!O1962="","",'4 Price book'!O1962)</f>
        <v/>
      </c>
      <c r="R1960" s="34"/>
      <c r="S1960" s="34"/>
      <c r="T1960" s="34"/>
      <c r="U1960" s="34"/>
      <c r="V1960" s="34"/>
    </row>
    <row r="1961" spans="1:22" ht="15" customHeight="1" x14ac:dyDescent="0.25">
      <c r="A1961" s="26">
        <v>1960</v>
      </c>
      <c r="B1961" s="26" t="str">
        <f>IF('1 Cover'!$B$27="Yes",IFERROR(VLOOKUP('4 Price book'!C1963,'Catalogs (internal)'!$L$2:$N$991,2,FALSE),""),IF('4 Price book'!C1963="","",'4 Price book'!C1963))</f>
        <v/>
      </c>
      <c r="C1961" s="26" t="str">
        <f>IF('4 Price book'!C1963="","",IF('1 Cover'!$B$27="No","",IFERROR(VLOOKUP('4 Price book'!C1963,'Catalogs (internal)'!$L$2:$N$991,3,FALSE),"")))</f>
        <v/>
      </c>
      <c r="D1961" s="26" t="str">
        <f>IF('4 Price book'!D1963="","",'4 Price book'!D1963)</f>
        <v/>
      </c>
      <c r="E1961" s="26" t="str">
        <f>IF('4 Price book'!D1963="","",VLOOKUP('4 Price book'!D1963,'2 Lists'!$I$10:$J$999,2,FALSE))</f>
        <v/>
      </c>
      <c r="F1961" s="26" t="str">
        <f>IF('4 Price book'!E1963="","",'4 Price book'!E1963)</f>
        <v/>
      </c>
      <c r="G1961" s="26" t="str">
        <f>IF('4 Price book'!F1963="","",'4 Price book'!F1963)</f>
        <v/>
      </c>
      <c r="H1961" s="26" t="str">
        <f>IF('4 Price book'!G1963="","",'4 Price book'!G1963)</f>
        <v/>
      </c>
      <c r="I1961" s="26" t="str">
        <f>IF('4 Price book'!H1963="","",'4 Price book'!H1963)</f>
        <v/>
      </c>
      <c r="J1961" s="26" t="str">
        <f>IF('4 Price book'!I1963="","",'4 Price book'!I1963)</f>
        <v/>
      </c>
      <c r="K1961" s="26" t="str">
        <f>IF('4 Price book'!J1963="","",'4 Price book'!J1963)</f>
        <v/>
      </c>
      <c r="L1961" s="26" t="str">
        <f>IF('4 Price book'!K1963="","",'4 Price book'!K1963)</f>
        <v/>
      </c>
      <c r="M1961" s="26" t="str">
        <f>IF('4 Price book'!K1963="","",VLOOKUP(L1961,'2 Lists'!$F$10:$G$999,2,FALSE))</f>
        <v/>
      </c>
      <c r="N1961" s="26" t="str">
        <f>IF('4 Price book'!L1963="","",'4 Price book'!L1963)</f>
        <v/>
      </c>
      <c r="O1961" s="26" t="str">
        <f>IF('4 Price book'!M1963="","",'4 Price book'!M1963)</f>
        <v/>
      </c>
      <c r="P1961" s="26" t="str">
        <f>IF('4 Price book'!N1963="","",'4 Price book'!N1963)</f>
        <v/>
      </c>
      <c r="Q1961" s="26" t="str">
        <f>IF('4 Price book'!O1963="","",'4 Price book'!O1963)</f>
        <v/>
      </c>
      <c r="R1961" s="34"/>
      <c r="S1961" s="34"/>
      <c r="T1961" s="34"/>
      <c r="U1961" s="34"/>
      <c r="V1961" s="34"/>
    </row>
    <row r="1962" spans="1:22" ht="15" customHeight="1" x14ac:dyDescent="0.25">
      <c r="A1962" s="26">
        <v>1961</v>
      </c>
      <c r="B1962" s="26" t="str">
        <f>IF('1 Cover'!$B$27="Yes",IFERROR(VLOOKUP('4 Price book'!C1964,'Catalogs (internal)'!$L$2:$N$991,2,FALSE),""),IF('4 Price book'!C1964="","",'4 Price book'!C1964))</f>
        <v/>
      </c>
      <c r="C1962" s="26" t="str">
        <f>IF('4 Price book'!C1964="","",IF('1 Cover'!$B$27="No","",IFERROR(VLOOKUP('4 Price book'!C1964,'Catalogs (internal)'!$L$2:$N$991,3,FALSE),"")))</f>
        <v/>
      </c>
      <c r="D1962" s="26" t="str">
        <f>IF('4 Price book'!D1964="","",'4 Price book'!D1964)</f>
        <v/>
      </c>
      <c r="E1962" s="26" t="str">
        <f>IF('4 Price book'!D1964="","",VLOOKUP('4 Price book'!D1964,'2 Lists'!$I$10:$J$999,2,FALSE))</f>
        <v/>
      </c>
      <c r="F1962" s="26" t="str">
        <f>IF('4 Price book'!E1964="","",'4 Price book'!E1964)</f>
        <v/>
      </c>
      <c r="G1962" s="26" t="str">
        <f>IF('4 Price book'!F1964="","",'4 Price book'!F1964)</f>
        <v/>
      </c>
      <c r="H1962" s="26" t="str">
        <f>IF('4 Price book'!G1964="","",'4 Price book'!G1964)</f>
        <v/>
      </c>
      <c r="I1962" s="26" t="str">
        <f>IF('4 Price book'!H1964="","",'4 Price book'!H1964)</f>
        <v/>
      </c>
      <c r="J1962" s="26" t="str">
        <f>IF('4 Price book'!I1964="","",'4 Price book'!I1964)</f>
        <v/>
      </c>
      <c r="K1962" s="26" t="str">
        <f>IF('4 Price book'!J1964="","",'4 Price book'!J1964)</f>
        <v/>
      </c>
      <c r="L1962" s="26" t="str">
        <f>IF('4 Price book'!K1964="","",'4 Price book'!K1964)</f>
        <v/>
      </c>
      <c r="M1962" s="26" t="str">
        <f>IF('4 Price book'!K1964="","",VLOOKUP(L1962,'2 Lists'!$F$10:$G$999,2,FALSE))</f>
        <v/>
      </c>
      <c r="N1962" s="26" t="str">
        <f>IF('4 Price book'!L1964="","",'4 Price book'!L1964)</f>
        <v/>
      </c>
      <c r="O1962" s="26" t="str">
        <f>IF('4 Price book'!M1964="","",'4 Price book'!M1964)</f>
        <v/>
      </c>
      <c r="P1962" s="26" t="str">
        <f>IF('4 Price book'!N1964="","",'4 Price book'!N1964)</f>
        <v/>
      </c>
      <c r="Q1962" s="26" t="str">
        <f>IF('4 Price book'!O1964="","",'4 Price book'!O1964)</f>
        <v/>
      </c>
      <c r="R1962" s="34"/>
      <c r="S1962" s="34"/>
      <c r="T1962" s="34"/>
      <c r="U1962" s="34"/>
      <c r="V1962" s="34"/>
    </row>
    <row r="1963" spans="1:22" ht="15" customHeight="1" x14ac:dyDescent="0.25">
      <c r="A1963" s="26">
        <v>1962</v>
      </c>
      <c r="B1963" s="26" t="str">
        <f>IF('1 Cover'!$B$27="Yes",IFERROR(VLOOKUP('4 Price book'!C1965,'Catalogs (internal)'!$L$2:$N$991,2,FALSE),""),IF('4 Price book'!C1965="","",'4 Price book'!C1965))</f>
        <v/>
      </c>
      <c r="C1963" s="26" t="str">
        <f>IF('4 Price book'!C1965="","",IF('1 Cover'!$B$27="No","",IFERROR(VLOOKUP('4 Price book'!C1965,'Catalogs (internal)'!$L$2:$N$991,3,FALSE),"")))</f>
        <v/>
      </c>
      <c r="D1963" s="26" t="str">
        <f>IF('4 Price book'!D1965="","",'4 Price book'!D1965)</f>
        <v/>
      </c>
      <c r="E1963" s="26" t="str">
        <f>IF('4 Price book'!D1965="","",VLOOKUP('4 Price book'!D1965,'2 Lists'!$I$10:$J$999,2,FALSE))</f>
        <v/>
      </c>
      <c r="F1963" s="26" t="str">
        <f>IF('4 Price book'!E1965="","",'4 Price book'!E1965)</f>
        <v/>
      </c>
      <c r="G1963" s="26" t="str">
        <f>IF('4 Price book'!F1965="","",'4 Price book'!F1965)</f>
        <v/>
      </c>
      <c r="H1963" s="26" t="str">
        <f>IF('4 Price book'!G1965="","",'4 Price book'!G1965)</f>
        <v/>
      </c>
      <c r="I1963" s="26" t="str">
        <f>IF('4 Price book'!H1965="","",'4 Price book'!H1965)</f>
        <v/>
      </c>
      <c r="J1963" s="26" t="str">
        <f>IF('4 Price book'!I1965="","",'4 Price book'!I1965)</f>
        <v/>
      </c>
      <c r="K1963" s="26" t="str">
        <f>IF('4 Price book'!J1965="","",'4 Price book'!J1965)</f>
        <v/>
      </c>
      <c r="L1963" s="26" t="str">
        <f>IF('4 Price book'!K1965="","",'4 Price book'!K1965)</f>
        <v/>
      </c>
      <c r="M1963" s="26" t="str">
        <f>IF('4 Price book'!K1965="","",VLOOKUP(L1963,'2 Lists'!$F$10:$G$999,2,FALSE))</f>
        <v/>
      </c>
      <c r="N1963" s="26" t="str">
        <f>IF('4 Price book'!L1965="","",'4 Price book'!L1965)</f>
        <v/>
      </c>
      <c r="O1963" s="26" t="str">
        <f>IF('4 Price book'!M1965="","",'4 Price book'!M1965)</f>
        <v/>
      </c>
      <c r="P1963" s="26" t="str">
        <f>IF('4 Price book'!N1965="","",'4 Price book'!N1965)</f>
        <v/>
      </c>
      <c r="Q1963" s="26" t="str">
        <f>IF('4 Price book'!O1965="","",'4 Price book'!O1965)</f>
        <v/>
      </c>
      <c r="R1963" s="34"/>
      <c r="S1963" s="34"/>
      <c r="T1963" s="34"/>
      <c r="U1963" s="34"/>
      <c r="V1963" s="34"/>
    </row>
    <row r="1964" spans="1:22" ht="15" customHeight="1" x14ac:dyDescent="0.25">
      <c r="A1964" s="26">
        <v>1963</v>
      </c>
      <c r="B1964" s="26" t="str">
        <f>IF('1 Cover'!$B$27="Yes",IFERROR(VLOOKUP('4 Price book'!C1966,'Catalogs (internal)'!$L$2:$N$991,2,FALSE),""),IF('4 Price book'!C1966="","",'4 Price book'!C1966))</f>
        <v/>
      </c>
      <c r="C1964" s="26" t="str">
        <f>IF('4 Price book'!C1966="","",IF('1 Cover'!$B$27="No","",IFERROR(VLOOKUP('4 Price book'!C1966,'Catalogs (internal)'!$L$2:$N$991,3,FALSE),"")))</f>
        <v/>
      </c>
      <c r="D1964" s="26" t="str">
        <f>IF('4 Price book'!D1966="","",'4 Price book'!D1966)</f>
        <v/>
      </c>
      <c r="E1964" s="26" t="str">
        <f>IF('4 Price book'!D1966="","",VLOOKUP('4 Price book'!D1966,'2 Lists'!$I$10:$J$999,2,FALSE))</f>
        <v/>
      </c>
      <c r="F1964" s="26" t="str">
        <f>IF('4 Price book'!E1966="","",'4 Price book'!E1966)</f>
        <v/>
      </c>
      <c r="G1964" s="26" t="str">
        <f>IF('4 Price book'!F1966="","",'4 Price book'!F1966)</f>
        <v/>
      </c>
      <c r="H1964" s="26" t="str">
        <f>IF('4 Price book'!G1966="","",'4 Price book'!G1966)</f>
        <v/>
      </c>
      <c r="I1964" s="26" t="str">
        <f>IF('4 Price book'!H1966="","",'4 Price book'!H1966)</f>
        <v/>
      </c>
      <c r="J1964" s="26" t="str">
        <f>IF('4 Price book'!I1966="","",'4 Price book'!I1966)</f>
        <v/>
      </c>
      <c r="K1964" s="26" t="str">
        <f>IF('4 Price book'!J1966="","",'4 Price book'!J1966)</f>
        <v/>
      </c>
      <c r="L1964" s="26" t="str">
        <f>IF('4 Price book'!K1966="","",'4 Price book'!K1966)</f>
        <v/>
      </c>
      <c r="M1964" s="26" t="str">
        <f>IF('4 Price book'!K1966="","",VLOOKUP(L1964,'2 Lists'!$F$10:$G$999,2,FALSE))</f>
        <v/>
      </c>
      <c r="N1964" s="26" t="str">
        <f>IF('4 Price book'!L1966="","",'4 Price book'!L1966)</f>
        <v/>
      </c>
      <c r="O1964" s="26" t="str">
        <f>IF('4 Price book'!M1966="","",'4 Price book'!M1966)</f>
        <v/>
      </c>
      <c r="P1964" s="26" t="str">
        <f>IF('4 Price book'!N1966="","",'4 Price book'!N1966)</f>
        <v/>
      </c>
      <c r="Q1964" s="26" t="str">
        <f>IF('4 Price book'!O1966="","",'4 Price book'!O1966)</f>
        <v/>
      </c>
      <c r="R1964" s="34"/>
      <c r="S1964" s="34"/>
      <c r="T1964" s="34"/>
      <c r="U1964" s="34"/>
      <c r="V1964" s="34"/>
    </row>
    <row r="1965" spans="1:22" ht="15" customHeight="1" x14ac:dyDescent="0.25">
      <c r="A1965" s="26">
        <v>1964</v>
      </c>
      <c r="B1965" s="26" t="str">
        <f>IF('1 Cover'!$B$27="Yes",IFERROR(VLOOKUP('4 Price book'!C1967,'Catalogs (internal)'!$L$2:$N$991,2,FALSE),""),IF('4 Price book'!C1967="","",'4 Price book'!C1967))</f>
        <v/>
      </c>
      <c r="C1965" s="26" t="str">
        <f>IF('4 Price book'!C1967="","",IF('1 Cover'!$B$27="No","",IFERROR(VLOOKUP('4 Price book'!C1967,'Catalogs (internal)'!$L$2:$N$991,3,FALSE),"")))</f>
        <v/>
      </c>
      <c r="D1965" s="26" t="str">
        <f>IF('4 Price book'!D1967="","",'4 Price book'!D1967)</f>
        <v/>
      </c>
      <c r="E1965" s="26" t="str">
        <f>IF('4 Price book'!D1967="","",VLOOKUP('4 Price book'!D1967,'2 Lists'!$I$10:$J$999,2,FALSE))</f>
        <v/>
      </c>
      <c r="F1965" s="26" t="str">
        <f>IF('4 Price book'!E1967="","",'4 Price book'!E1967)</f>
        <v/>
      </c>
      <c r="G1965" s="26" t="str">
        <f>IF('4 Price book'!F1967="","",'4 Price book'!F1967)</f>
        <v/>
      </c>
      <c r="H1965" s="26" t="str">
        <f>IF('4 Price book'!G1967="","",'4 Price book'!G1967)</f>
        <v/>
      </c>
      <c r="I1965" s="26" t="str">
        <f>IF('4 Price book'!H1967="","",'4 Price book'!H1967)</f>
        <v/>
      </c>
      <c r="J1965" s="26" t="str">
        <f>IF('4 Price book'!I1967="","",'4 Price book'!I1967)</f>
        <v/>
      </c>
      <c r="K1965" s="26" t="str">
        <f>IF('4 Price book'!J1967="","",'4 Price book'!J1967)</f>
        <v/>
      </c>
      <c r="L1965" s="26" t="str">
        <f>IF('4 Price book'!K1967="","",'4 Price book'!K1967)</f>
        <v/>
      </c>
      <c r="M1965" s="26" t="str">
        <f>IF('4 Price book'!K1967="","",VLOOKUP(L1965,'2 Lists'!$F$10:$G$999,2,FALSE))</f>
        <v/>
      </c>
      <c r="N1965" s="26" t="str">
        <f>IF('4 Price book'!L1967="","",'4 Price book'!L1967)</f>
        <v/>
      </c>
      <c r="O1965" s="26" t="str">
        <f>IF('4 Price book'!M1967="","",'4 Price book'!M1967)</f>
        <v/>
      </c>
      <c r="P1965" s="26" t="str">
        <f>IF('4 Price book'!N1967="","",'4 Price book'!N1967)</f>
        <v/>
      </c>
      <c r="Q1965" s="26" t="str">
        <f>IF('4 Price book'!O1967="","",'4 Price book'!O1967)</f>
        <v/>
      </c>
      <c r="R1965" s="34"/>
      <c r="S1965" s="34"/>
      <c r="T1965" s="34"/>
      <c r="U1965" s="34"/>
      <c r="V1965" s="34"/>
    </row>
    <row r="1966" spans="1:22" ht="15" customHeight="1" x14ac:dyDescent="0.25">
      <c r="A1966" s="26">
        <v>1965</v>
      </c>
      <c r="B1966" s="26" t="str">
        <f>IF('1 Cover'!$B$27="Yes",IFERROR(VLOOKUP('4 Price book'!C1968,'Catalogs (internal)'!$L$2:$N$991,2,FALSE),""),IF('4 Price book'!C1968="","",'4 Price book'!C1968))</f>
        <v/>
      </c>
      <c r="C1966" s="26" t="str">
        <f>IF('4 Price book'!C1968="","",IF('1 Cover'!$B$27="No","",IFERROR(VLOOKUP('4 Price book'!C1968,'Catalogs (internal)'!$L$2:$N$991,3,FALSE),"")))</f>
        <v/>
      </c>
      <c r="D1966" s="26" t="str">
        <f>IF('4 Price book'!D1968="","",'4 Price book'!D1968)</f>
        <v/>
      </c>
      <c r="E1966" s="26" t="str">
        <f>IF('4 Price book'!D1968="","",VLOOKUP('4 Price book'!D1968,'2 Lists'!$I$10:$J$999,2,FALSE))</f>
        <v/>
      </c>
      <c r="F1966" s="26" t="str">
        <f>IF('4 Price book'!E1968="","",'4 Price book'!E1968)</f>
        <v/>
      </c>
      <c r="G1966" s="26" t="str">
        <f>IF('4 Price book'!F1968="","",'4 Price book'!F1968)</f>
        <v/>
      </c>
      <c r="H1966" s="26" t="str">
        <f>IF('4 Price book'!G1968="","",'4 Price book'!G1968)</f>
        <v/>
      </c>
      <c r="I1966" s="26" t="str">
        <f>IF('4 Price book'!H1968="","",'4 Price book'!H1968)</f>
        <v/>
      </c>
      <c r="J1966" s="26" t="str">
        <f>IF('4 Price book'!I1968="","",'4 Price book'!I1968)</f>
        <v/>
      </c>
      <c r="K1966" s="26" t="str">
        <f>IF('4 Price book'!J1968="","",'4 Price book'!J1968)</f>
        <v/>
      </c>
      <c r="L1966" s="26" t="str">
        <f>IF('4 Price book'!K1968="","",'4 Price book'!K1968)</f>
        <v/>
      </c>
      <c r="M1966" s="26" t="str">
        <f>IF('4 Price book'!K1968="","",VLOOKUP(L1966,'2 Lists'!$F$10:$G$999,2,FALSE))</f>
        <v/>
      </c>
      <c r="N1966" s="26" t="str">
        <f>IF('4 Price book'!L1968="","",'4 Price book'!L1968)</f>
        <v/>
      </c>
      <c r="O1966" s="26" t="str">
        <f>IF('4 Price book'!M1968="","",'4 Price book'!M1968)</f>
        <v/>
      </c>
      <c r="P1966" s="26" t="str">
        <f>IF('4 Price book'!N1968="","",'4 Price book'!N1968)</f>
        <v/>
      </c>
      <c r="Q1966" s="26" t="str">
        <f>IF('4 Price book'!O1968="","",'4 Price book'!O1968)</f>
        <v/>
      </c>
      <c r="R1966" s="34"/>
      <c r="S1966" s="34"/>
      <c r="T1966" s="34"/>
      <c r="U1966" s="34"/>
      <c r="V1966" s="34"/>
    </row>
    <row r="1967" spans="1:22" ht="15" customHeight="1" x14ac:dyDescent="0.25">
      <c r="A1967" s="26">
        <v>1966</v>
      </c>
      <c r="B1967" s="26" t="str">
        <f>IF('1 Cover'!$B$27="Yes",IFERROR(VLOOKUP('4 Price book'!C1969,'Catalogs (internal)'!$L$2:$N$991,2,FALSE),""),IF('4 Price book'!C1969="","",'4 Price book'!C1969))</f>
        <v/>
      </c>
      <c r="C1967" s="26" t="str">
        <f>IF('4 Price book'!C1969="","",IF('1 Cover'!$B$27="No","",IFERROR(VLOOKUP('4 Price book'!C1969,'Catalogs (internal)'!$L$2:$N$991,3,FALSE),"")))</f>
        <v/>
      </c>
      <c r="D1967" s="26" t="str">
        <f>IF('4 Price book'!D1969="","",'4 Price book'!D1969)</f>
        <v/>
      </c>
      <c r="E1967" s="26" t="str">
        <f>IF('4 Price book'!D1969="","",VLOOKUP('4 Price book'!D1969,'2 Lists'!$I$10:$J$999,2,FALSE))</f>
        <v/>
      </c>
      <c r="F1967" s="26" t="str">
        <f>IF('4 Price book'!E1969="","",'4 Price book'!E1969)</f>
        <v/>
      </c>
      <c r="G1967" s="26" t="str">
        <f>IF('4 Price book'!F1969="","",'4 Price book'!F1969)</f>
        <v/>
      </c>
      <c r="H1967" s="26" t="str">
        <f>IF('4 Price book'!G1969="","",'4 Price book'!G1969)</f>
        <v/>
      </c>
      <c r="I1967" s="26" t="str">
        <f>IF('4 Price book'!H1969="","",'4 Price book'!H1969)</f>
        <v/>
      </c>
      <c r="J1967" s="26" t="str">
        <f>IF('4 Price book'!I1969="","",'4 Price book'!I1969)</f>
        <v/>
      </c>
      <c r="K1967" s="26" t="str">
        <f>IF('4 Price book'!J1969="","",'4 Price book'!J1969)</f>
        <v/>
      </c>
      <c r="L1967" s="26" t="str">
        <f>IF('4 Price book'!K1969="","",'4 Price book'!K1969)</f>
        <v/>
      </c>
      <c r="M1967" s="26" t="str">
        <f>IF('4 Price book'!K1969="","",VLOOKUP(L1967,'2 Lists'!$F$10:$G$999,2,FALSE))</f>
        <v/>
      </c>
      <c r="N1967" s="26" t="str">
        <f>IF('4 Price book'!L1969="","",'4 Price book'!L1969)</f>
        <v/>
      </c>
      <c r="O1967" s="26" t="str">
        <f>IF('4 Price book'!M1969="","",'4 Price book'!M1969)</f>
        <v/>
      </c>
      <c r="P1967" s="26" t="str">
        <f>IF('4 Price book'!N1969="","",'4 Price book'!N1969)</f>
        <v/>
      </c>
      <c r="Q1967" s="26" t="str">
        <f>IF('4 Price book'!O1969="","",'4 Price book'!O1969)</f>
        <v/>
      </c>
      <c r="R1967" s="34"/>
      <c r="S1967" s="34"/>
      <c r="T1967" s="34"/>
      <c r="U1967" s="34"/>
      <c r="V1967" s="34"/>
    </row>
    <row r="1968" spans="1:22" ht="15" customHeight="1" x14ac:dyDescent="0.25">
      <c r="A1968" s="26">
        <v>1967</v>
      </c>
      <c r="B1968" s="26" t="str">
        <f>IF('1 Cover'!$B$27="Yes",IFERROR(VLOOKUP('4 Price book'!C1970,'Catalogs (internal)'!$L$2:$N$991,2,FALSE),""),IF('4 Price book'!C1970="","",'4 Price book'!C1970))</f>
        <v/>
      </c>
      <c r="C1968" s="26" t="str">
        <f>IF('4 Price book'!C1970="","",IF('1 Cover'!$B$27="No","",IFERROR(VLOOKUP('4 Price book'!C1970,'Catalogs (internal)'!$L$2:$N$991,3,FALSE),"")))</f>
        <v/>
      </c>
      <c r="D1968" s="26" t="str">
        <f>IF('4 Price book'!D1970="","",'4 Price book'!D1970)</f>
        <v/>
      </c>
      <c r="E1968" s="26" t="str">
        <f>IF('4 Price book'!D1970="","",VLOOKUP('4 Price book'!D1970,'2 Lists'!$I$10:$J$999,2,FALSE))</f>
        <v/>
      </c>
      <c r="F1968" s="26" t="str">
        <f>IF('4 Price book'!E1970="","",'4 Price book'!E1970)</f>
        <v/>
      </c>
      <c r="G1968" s="26" t="str">
        <f>IF('4 Price book'!F1970="","",'4 Price book'!F1970)</f>
        <v/>
      </c>
      <c r="H1968" s="26" t="str">
        <f>IF('4 Price book'!G1970="","",'4 Price book'!G1970)</f>
        <v/>
      </c>
      <c r="I1968" s="26" t="str">
        <f>IF('4 Price book'!H1970="","",'4 Price book'!H1970)</f>
        <v/>
      </c>
      <c r="J1968" s="26" t="str">
        <f>IF('4 Price book'!I1970="","",'4 Price book'!I1970)</f>
        <v/>
      </c>
      <c r="K1968" s="26" t="str">
        <f>IF('4 Price book'!J1970="","",'4 Price book'!J1970)</f>
        <v/>
      </c>
      <c r="L1968" s="26" t="str">
        <f>IF('4 Price book'!K1970="","",'4 Price book'!K1970)</f>
        <v/>
      </c>
      <c r="M1968" s="26" t="str">
        <f>IF('4 Price book'!K1970="","",VLOOKUP(L1968,'2 Lists'!$F$10:$G$999,2,FALSE))</f>
        <v/>
      </c>
      <c r="N1968" s="26" t="str">
        <f>IF('4 Price book'!L1970="","",'4 Price book'!L1970)</f>
        <v/>
      </c>
      <c r="O1968" s="26" t="str">
        <f>IF('4 Price book'!M1970="","",'4 Price book'!M1970)</f>
        <v/>
      </c>
      <c r="P1968" s="26" t="str">
        <f>IF('4 Price book'!N1970="","",'4 Price book'!N1970)</f>
        <v/>
      </c>
      <c r="Q1968" s="26" t="str">
        <f>IF('4 Price book'!O1970="","",'4 Price book'!O1970)</f>
        <v/>
      </c>
      <c r="R1968" s="34"/>
      <c r="S1968" s="34"/>
      <c r="T1968" s="34"/>
      <c r="U1968" s="34"/>
      <c r="V1968" s="34"/>
    </row>
    <row r="1969" spans="1:22" ht="15" customHeight="1" x14ac:dyDescent="0.25">
      <c r="A1969" s="26">
        <v>1968</v>
      </c>
      <c r="B1969" s="26" t="str">
        <f>IF('1 Cover'!$B$27="Yes",IFERROR(VLOOKUP('4 Price book'!C1971,'Catalogs (internal)'!$L$2:$N$991,2,FALSE),""),IF('4 Price book'!C1971="","",'4 Price book'!C1971))</f>
        <v/>
      </c>
      <c r="C1969" s="26" t="str">
        <f>IF('4 Price book'!C1971="","",IF('1 Cover'!$B$27="No","",IFERROR(VLOOKUP('4 Price book'!C1971,'Catalogs (internal)'!$L$2:$N$991,3,FALSE),"")))</f>
        <v/>
      </c>
      <c r="D1969" s="26" t="str">
        <f>IF('4 Price book'!D1971="","",'4 Price book'!D1971)</f>
        <v/>
      </c>
      <c r="E1969" s="26" t="str">
        <f>IF('4 Price book'!D1971="","",VLOOKUP('4 Price book'!D1971,'2 Lists'!$I$10:$J$999,2,FALSE))</f>
        <v/>
      </c>
      <c r="F1969" s="26" t="str">
        <f>IF('4 Price book'!E1971="","",'4 Price book'!E1971)</f>
        <v/>
      </c>
      <c r="G1969" s="26" t="str">
        <f>IF('4 Price book'!F1971="","",'4 Price book'!F1971)</f>
        <v/>
      </c>
      <c r="H1969" s="26" t="str">
        <f>IF('4 Price book'!G1971="","",'4 Price book'!G1971)</f>
        <v/>
      </c>
      <c r="I1969" s="26" t="str">
        <f>IF('4 Price book'!H1971="","",'4 Price book'!H1971)</f>
        <v/>
      </c>
      <c r="J1969" s="26" t="str">
        <f>IF('4 Price book'!I1971="","",'4 Price book'!I1971)</f>
        <v/>
      </c>
      <c r="K1969" s="26" t="str">
        <f>IF('4 Price book'!J1971="","",'4 Price book'!J1971)</f>
        <v/>
      </c>
      <c r="L1969" s="26" t="str">
        <f>IF('4 Price book'!K1971="","",'4 Price book'!K1971)</f>
        <v/>
      </c>
      <c r="M1969" s="26" t="str">
        <f>IF('4 Price book'!K1971="","",VLOOKUP(L1969,'2 Lists'!$F$10:$G$999,2,FALSE))</f>
        <v/>
      </c>
      <c r="N1969" s="26" t="str">
        <f>IF('4 Price book'!L1971="","",'4 Price book'!L1971)</f>
        <v/>
      </c>
      <c r="O1969" s="26" t="str">
        <f>IF('4 Price book'!M1971="","",'4 Price book'!M1971)</f>
        <v/>
      </c>
      <c r="P1969" s="26" t="str">
        <f>IF('4 Price book'!N1971="","",'4 Price book'!N1971)</f>
        <v/>
      </c>
      <c r="Q1969" s="26" t="str">
        <f>IF('4 Price book'!O1971="","",'4 Price book'!O1971)</f>
        <v/>
      </c>
      <c r="R1969" s="34"/>
      <c r="S1969" s="34"/>
      <c r="T1969" s="34"/>
      <c r="U1969" s="34"/>
      <c r="V1969" s="34"/>
    </row>
    <row r="1970" spans="1:22" ht="15" customHeight="1" x14ac:dyDescent="0.25">
      <c r="A1970" s="26">
        <v>1969</v>
      </c>
      <c r="B1970" s="26" t="str">
        <f>IF('1 Cover'!$B$27="Yes",IFERROR(VLOOKUP('4 Price book'!C1972,'Catalogs (internal)'!$L$2:$N$991,2,FALSE),""),IF('4 Price book'!C1972="","",'4 Price book'!C1972))</f>
        <v/>
      </c>
      <c r="C1970" s="26" t="str">
        <f>IF('4 Price book'!C1972="","",IF('1 Cover'!$B$27="No","",IFERROR(VLOOKUP('4 Price book'!C1972,'Catalogs (internal)'!$L$2:$N$991,3,FALSE),"")))</f>
        <v/>
      </c>
      <c r="D1970" s="26" t="str">
        <f>IF('4 Price book'!D1972="","",'4 Price book'!D1972)</f>
        <v/>
      </c>
      <c r="E1970" s="26" t="str">
        <f>IF('4 Price book'!D1972="","",VLOOKUP('4 Price book'!D1972,'2 Lists'!$I$10:$J$999,2,FALSE))</f>
        <v/>
      </c>
      <c r="F1970" s="26" t="str">
        <f>IF('4 Price book'!E1972="","",'4 Price book'!E1972)</f>
        <v/>
      </c>
      <c r="G1970" s="26" t="str">
        <f>IF('4 Price book'!F1972="","",'4 Price book'!F1972)</f>
        <v/>
      </c>
      <c r="H1970" s="26" t="str">
        <f>IF('4 Price book'!G1972="","",'4 Price book'!G1972)</f>
        <v/>
      </c>
      <c r="I1970" s="26" t="str">
        <f>IF('4 Price book'!H1972="","",'4 Price book'!H1972)</f>
        <v/>
      </c>
      <c r="J1970" s="26" t="str">
        <f>IF('4 Price book'!I1972="","",'4 Price book'!I1972)</f>
        <v/>
      </c>
      <c r="K1970" s="26" t="str">
        <f>IF('4 Price book'!J1972="","",'4 Price book'!J1972)</f>
        <v/>
      </c>
      <c r="L1970" s="26" t="str">
        <f>IF('4 Price book'!K1972="","",'4 Price book'!K1972)</f>
        <v/>
      </c>
      <c r="M1970" s="26" t="str">
        <f>IF('4 Price book'!K1972="","",VLOOKUP(L1970,'2 Lists'!$F$10:$G$999,2,FALSE))</f>
        <v/>
      </c>
      <c r="N1970" s="26" t="str">
        <f>IF('4 Price book'!L1972="","",'4 Price book'!L1972)</f>
        <v/>
      </c>
      <c r="O1970" s="26" t="str">
        <f>IF('4 Price book'!M1972="","",'4 Price book'!M1972)</f>
        <v/>
      </c>
      <c r="P1970" s="26" t="str">
        <f>IF('4 Price book'!N1972="","",'4 Price book'!N1972)</f>
        <v/>
      </c>
      <c r="Q1970" s="26" t="str">
        <f>IF('4 Price book'!O1972="","",'4 Price book'!O1972)</f>
        <v/>
      </c>
      <c r="R1970" s="34"/>
      <c r="S1970" s="34"/>
      <c r="T1970" s="34"/>
      <c r="U1970" s="34"/>
      <c r="V1970" s="34"/>
    </row>
    <row r="1971" spans="1:22" ht="15" customHeight="1" x14ac:dyDescent="0.25">
      <c r="A1971" s="26">
        <v>1970</v>
      </c>
      <c r="B1971" s="26" t="str">
        <f>IF('1 Cover'!$B$27="Yes",IFERROR(VLOOKUP('4 Price book'!C1973,'Catalogs (internal)'!$L$2:$N$991,2,FALSE),""),IF('4 Price book'!C1973="","",'4 Price book'!C1973))</f>
        <v/>
      </c>
      <c r="C1971" s="26" t="str">
        <f>IF('4 Price book'!C1973="","",IF('1 Cover'!$B$27="No","",IFERROR(VLOOKUP('4 Price book'!C1973,'Catalogs (internal)'!$L$2:$N$991,3,FALSE),"")))</f>
        <v/>
      </c>
      <c r="D1971" s="26" t="str">
        <f>IF('4 Price book'!D1973="","",'4 Price book'!D1973)</f>
        <v/>
      </c>
      <c r="E1971" s="26" t="str">
        <f>IF('4 Price book'!D1973="","",VLOOKUP('4 Price book'!D1973,'2 Lists'!$I$10:$J$999,2,FALSE))</f>
        <v/>
      </c>
      <c r="F1971" s="26" t="str">
        <f>IF('4 Price book'!E1973="","",'4 Price book'!E1973)</f>
        <v/>
      </c>
      <c r="G1971" s="26" t="str">
        <f>IF('4 Price book'!F1973="","",'4 Price book'!F1973)</f>
        <v/>
      </c>
      <c r="H1971" s="26" t="str">
        <f>IF('4 Price book'!G1973="","",'4 Price book'!G1973)</f>
        <v/>
      </c>
      <c r="I1971" s="26" t="str">
        <f>IF('4 Price book'!H1973="","",'4 Price book'!H1973)</f>
        <v/>
      </c>
      <c r="J1971" s="26" t="str">
        <f>IF('4 Price book'!I1973="","",'4 Price book'!I1973)</f>
        <v/>
      </c>
      <c r="K1971" s="26" t="str">
        <f>IF('4 Price book'!J1973="","",'4 Price book'!J1973)</f>
        <v/>
      </c>
      <c r="L1971" s="26" t="str">
        <f>IF('4 Price book'!K1973="","",'4 Price book'!K1973)</f>
        <v/>
      </c>
      <c r="M1971" s="26" t="str">
        <f>IF('4 Price book'!K1973="","",VLOOKUP(L1971,'2 Lists'!$F$10:$G$999,2,FALSE))</f>
        <v/>
      </c>
      <c r="N1971" s="26" t="str">
        <f>IF('4 Price book'!L1973="","",'4 Price book'!L1973)</f>
        <v/>
      </c>
      <c r="O1971" s="26" t="str">
        <f>IF('4 Price book'!M1973="","",'4 Price book'!M1973)</f>
        <v/>
      </c>
      <c r="P1971" s="26" t="str">
        <f>IF('4 Price book'!N1973="","",'4 Price book'!N1973)</f>
        <v/>
      </c>
      <c r="Q1971" s="26" t="str">
        <f>IF('4 Price book'!O1973="","",'4 Price book'!O1973)</f>
        <v/>
      </c>
      <c r="R1971" s="34"/>
      <c r="S1971" s="34"/>
      <c r="T1971" s="34"/>
      <c r="U1971" s="34"/>
      <c r="V1971" s="34"/>
    </row>
    <row r="1972" spans="1:22" ht="15" customHeight="1" x14ac:dyDescent="0.25">
      <c r="A1972" s="26">
        <v>1971</v>
      </c>
      <c r="B1972" s="26" t="str">
        <f>IF('1 Cover'!$B$27="Yes",IFERROR(VLOOKUP('4 Price book'!C1974,'Catalogs (internal)'!$L$2:$N$991,2,FALSE),""),IF('4 Price book'!C1974="","",'4 Price book'!C1974))</f>
        <v/>
      </c>
      <c r="C1972" s="26" t="str">
        <f>IF('4 Price book'!C1974="","",IF('1 Cover'!$B$27="No","",IFERROR(VLOOKUP('4 Price book'!C1974,'Catalogs (internal)'!$L$2:$N$991,3,FALSE),"")))</f>
        <v/>
      </c>
      <c r="D1972" s="26" t="str">
        <f>IF('4 Price book'!D1974="","",'4 Price book'!D1974)</f>
        <v/>
      </c>
      <c r="E1972" s="26" t="str">
        <f>IF('4 Price book'!D1974="","",VLOOKUP('4 Price book'!D1974,'2 Lists'!$I$10:$J$999,2,FALSE))</f>
        <v/>
      </c>
      <c r="F1972" s="26" t="str">
        <f>IF('4 Price book'!E1974="","",'4 Price book'!E1974)</f>
        <v/>
      </c>
      <c r="G1972" s="26" t="str">
        <f>IF('4 Price book'!F1974="","",'4 Price book'!F1974)</f>
        <v/>
      </c>
      <c r="H1972" s="26" t="str">
        <f>IF('4 Price book'!G1974="","",'4 Price book'!G1974)</f>
        <v/>
      </c>
      <c r="I1972" s="26" t="str">
        <f>IF('4 Price book'!H1974="","",'4 Price book'!H1974)</f>
        <v/>
      </c>
      <c r="J1972" s="26" t="str">
        <f>IF('4 Price book'!I1974="","",'4 Price book'!I1974)</f>
        <v/>
      </c>
      <c r="K1972" s="26" t="str">
        <f>IF('4 Price book'!J1974="","",'4 Price book'!J1974)</f>
        <v/>
      </c>
      <c r="L1972" s="26" t="str">
        <f>IF('4 Price book'!K1974="","",'4 Price book'!K1974)</f>
        <v/>
      </c>
      <c r="M1972" s="26" t="str">
        <f>IF('4 Price book'!K1974="","",VLOOKUP(L1972,'2 Lists'!$F$10:$G$999,2,FALSE))</f>
        <v/>
      </c>
      <c r="N1972" s="26" t="str">
        <f>IF('4 Price book'!L1974="","",'4 Price book'!L1974)</f>
        <v/>
      </c>
      <c r="O1972" s="26" t="str">
        <f>IF('4 Price book'!M1974="","",'4 Price book'!M1974)</f>
        <v/>
      </c>
      <c r="P1972" s="26" t="str">
        <f>IF('4 Price book'!N1974="","",'4 Price book'!N1974)</f>
        <v/>
      </c>
      <c r="Q1972" s="26" t="str">
        <f>IF('4 Price book'!O1974="","",'4 Price book'!O1974)</f>
        <v/>
      </c>
      <c r="R1972" s="34"/>
      <c r="S1972" s="34"/>
      <c r="T1972" s="34"/>
      <c r="U1972" s="34"/>
      <c r="V1972" s="34"/>
    </row>
    <row r="1973" spans="1:22" ht="15" customHeight="1" x14ac:dyDescent="0.25">
      <c r="A1973" s="26">
        <v>1972</v>
      </c>
      <c r="B1973" s="26" t="str">
        <f>IF('1 Cover'!$B$27="Yes",IFERROR(VLOOKUP('4 Price book'!C1975,'Catalogs (internal)'!$L$2:$N$991,2,FALSE),""),IF('4 Price book'!C1975="","",'4 Price book'!C1975))</f>
        <v/>
      </c>
      <c r="C1973" s="26" t="str">
        <f>IF('4 Price book'!C1975="","",IF('1 Cover'!$B$27="No","",IFERROR(VLOOKUP('4 Price book'!C1975,'Catalogs (internal)'!$L$2:$N$991,3,FALSE),"")))</f>
        <v/>
      </c>
      <c r="D1973" s="26" t="str">
        <f>IF('4 Price book'!D1975="","",'4 Price book'!D1975)</f>
        <v/>
      </c>
      <c r="E1973" s="26" t="str">
        <f>IF('4 Price book'!D1975="","",VLOOKUP('4 Price book'!D1975,'2 Lists'!$I$10:$J$999,2,FALSE))</f>
        <v/>
      </c>
      <c r="F1973" s="26" t="str">
        <f>IF('4 Price book'!E1975="","",'4 Price book'!E1975)</f>
        <v/>
      </c>
      <c r="G1973" s="26" t="str">
        <f>IF('4 Price book'!F1975="","",'4 Price book'!F1975)</f>
        <v/>
      </c>
      <c r="H1973" s="26" t="str">
        <f>IF('4 Price book'!G1975="","",'4 Price book'!G1975)</f>
        <v/>
      </c>
      <c r="I1973" s="26" t="str">
        <f>IF('4 Price book'!H1975="","",'4 Price book'!H1975)</f>
        <v/>
      </c>
      <c r="J1973" s="26" t="str">
        <f>IF('4 Price book'!I1975="","",'4 Price book'!I1975)</f>
        <v/>
      </c>
      <c r="K1973" s="26" t="str">
        <f>IF('4 Price book'!J1975="","",'4 Price book'!J1975)</f>
        <v/>
      </c>
      <c r="L1973" s="26" t="str">
        <f>IF('4 Price book'!K1975="","",'4 Price book'!K1975)</f>
        <v/>
      </c>
      <c r="M1973" s="26" t="str">
        <f>IF('4 Price book'!K1975="","",VLOOKUP(L1973,'2 Lists'!$F$10:$G$999,2,FALSE))</f>
        <v/>
      </c>
      <c r="N1973" s="26" t="str">
        <f>IF('4 Price book'!L1975="","",'4 Price book'!L1975)</f>
        <v/>
      </c>
      <c r="O1973" s="26" t="str">
        <f>IF('4 Price book'!M1975="","",'4 Price book'!M1975)</f>
        <v/>
      </c>
      <c r="P1973" s="26" t="str">
        <f>IF('4 Price book'!N1975="","",'4 Price book'!N1975)</f>
        <v/>
      </c>
      <c r="Q1973" s="26" t="str">
        <f>IF('4 Price book'!O1975="","",'4 Price book'!O1975)</f>
        <v/>
      </c>
      <c r="R1973" s="34"/>
      <c r="S1973" s="34"/>
      <c r="T1973" s="34"/>
      <c r="U1973" s="34"/>
      <c r="V1973" s="34"/>
    </row>
    <row r="1974" spans="1:22" ht="15" customHeight="1" x14ac:dyDescent="0.25">
      <c r="A1974" s="26">
        <v>1973</v>
      </c>
      <c r="B1974" s="26" t="str">
        <f>IF('1 Cover'!$B$27="Yes",IFERROR(VLOOKUP('4 Price book'!C1976,'Catalogs (internal)'!$L$2:$N$991,2,FALSE),""),IF('4 Price book'!C1976="","",'4 Price book'!C1976))</f>
        <v/>
      </c>
      <c r="C1974" s="26" t="str">
        <f>IF('4 Price book'!C1976="","",IF('1 Cover'!$B$27="No","",IFERROR(VLOOKUP('4 Price book'!C1976,'Catalogs (internal)'!$L$2:$N$991,3,FALSE),"")))</f>
        <v/>
      </c>
      <c r="D1974" s="26" t="str">
        <f>IF('4 Price book'!D1976="","",'4 Price book'!D1976)</f>
        <v/>
      </c>
      <c r="E1974" s="26" t="str">
        <f>IF('4 Price book'!D1976="","",VLOOKUP('4 Price book'!D1976,'2 Lists'!$I$10:$J$999,2,FALSE))</f>
        <v/>
      </c>
      <c r="F1974" s="26" t="str">
        <f>IF('4 Price book'!E1976="","",'4 Price book'!E1976)</f>
        <v/>
      </c>
      <c r="G1974" s="26" t="str">
        <f>IF('4 Price book'!F1976="","",'4 Price book'!F1976)</f>
        <v/>
      </c>
      <c r="H1974" s="26" t="str">
        <f>IF('4 Price book'!G1976="","",'4 Price book'!G1976)</f>
        <v/>
      </c>
      <c r="I1974" s="26" t="str">
        <f>IF('4 Price book'!H1976="","",'4 Price book'!H1976)</f>
        <v/>
      </c>
      <c r="J1974" s="26" t="str">
        <f>IF('4 Price book'!I1976="","",'4 Price book'!I1976)</f>
        <v/>
      </c>
      <c r="K1974" s="26" t="str">
        <f>IF('4 Price book'!J1976="","",'4 Price book'!J1976)</f>
        <v/>
      </c>
      <c r="L1974" s="26" t="str">
        <f>IF('4 Price book'!K1976="","",'4 Price book'!K1976)</f>
        <v/>
      </c>
      <c r="M1974" s="26" t="str">
        <f>IF('4 Price book'!K1976="","",VLOOKUP(L1974,'2 Lists'!$F$10:$G$999,2,FALSE))</f>
        <v/>
      </c>
      <c r="N1974" s="26" t="str">
        <f>IF('4 Price book'!L1976="","",'4 Price book'!L1976)</f>
        <v/>
      </c>
      <c r="O1974" s="26" t="str">
        <f>IF('4 Price book'!M1976="","",'4 Price book'!M1976)</f>
        <v/>
      </c>
      <c r="P1974" s="26" t="str">
        <f>IF('4 Price book'!N1976="","",'4 Price book'!N1976)</f>
        <v/>
      </c>
      <c r="Q1974" s="26" t="str">
        <f>IF('4 Price book'!O1976="","",'4 Price book'!O1976)</f>
        <v/>
      </c>
      <c r="R1974" s="34"/>
      <c r="S1974" s="34"/>
      <c r="T1974" s="34"/>
      <c r="U1974" s="34"/>
      <c r="V1974" s="34"/>
    </row>
    <row r="1975" spans="1:22" ht="15" customHeight="1" x14ac:dyDescent="0.25">
      <c r="A1975" s="26">
        <v>1974</v>
      </c>
      <c r="B1975" s="26" t="str">
        <f>IF('1 Cover'!$B$27="Yes",IFERROR(VLOOKUP('4 Price book'!C1977,'Catalogs (internal)'!$L$2:$N$991,2,FALSE),""),IF('4 Price book'!C1977="","",'4 Price book'!C1977))</f>
        <v/>
      </c>
      <c r="C1975" s="26" t="str">
        <f>IF('4 Price book'!C1977="","",IF('1 Cover'!$B$27="No","",IFERROR(VLOOKUP('4 Price book'!C1977,'Catalogs (internal)'!$L$2:$N$991,3,FALSE),"")))</f>
        <v/>
      </c>
      <c r="D1975" s="26" t="str">
        <f>IF('4 Price book'!D1977="","",'4 Price book'!D1977)</f>
        <v/>
      </c>
      <c r="E1975" s="26" t="str">
        <f>IF('4 Price book'!D1977="","",VLOOKUP('4 Price book'!D1977,'2 Lists'!$I$10:$J$999,2,FALSE))</f>
        <v/>
      </c>
      <c r="F1975" s="26" t="str">
        <f>IF('4 Price book'!E1977="","",'4 Price book'!E1977)</f>
        <v/>
      </c>
      <c r="G1975" s="26" t="str">
        <f>IF('4 Price book'!F1977="","",'4 Price book'!F1977)</f>
        <v/>
      </c>
      <c r="H1975" s="26" t="str">
        <f>IF('4 Price book'!G1977="","",'4 Price book'!G1977)</f>
        <v/>
      </c>
      <c r="I1975" s="26" t="str">
        <f>IF('4 Price book'!H1977="","",'4 Price book'!H1977)</f>
        <v/>
      </c>
      <c r="J1975" s="26" t="str">
        <f>IF('4 Price book'!I1977="","",'4 Price book'!I1977)</f>
        <v/>
      </c>
      <c r="K1975" s="26" t="str">
        <f>IF('4 Price book'!J1977="","",'4 Price book'!J1977)</f>
        <v/>
      </c>
      <c r="L1975" s="26" t="str">
        <f>IF('4 Price book'!K1977="","",'4 Price book'!K1977)</f>
        <v/>
      </c>
      <c r="M1975" s="26" t="str">
        <f>IF('4 Price book'!K1977="","",VLOOKUP(L1975,'2 Lists'!$F$10:$G$999,2,FALSE))</f>
        <v/>
      </c>
      <c r="N1975" s="26" t="str">
        <f>IF('4 Price book'!L1977="","",'4 Price book'!L1977)</f>
        <v/>
      </c>
      <c r="O1975" s="26" t="str">
        <f>IF('4 Price book'!M1977="","",'4 Price book'!M1977)</f>
        <v/>
      </c>
      <c r="P1975" s="26" t="str">
        <f>IF('4 Price book'!N1977="","",'4 Price book'!N1977)</f>
        <v/>
      </c>
      <c r="Q1975" s="26" t="str">
        <f>IF('4 Price book'!O1977="","",'4 Price book'!O1977)</f>
        <v/>
      </c>
      <c r="R1975" s="34"/>
      <c r="S1975" s="34"/>
      <c r="T1975" s="34"/>
      <c r="U1975" s="34"/>
      <c r="V1975" s="34"/>
    </row>
    <row r="1976" spans="1:22" ht="15" customHeight="1" x14ac:dyDescent="0.25">
      <c r="A1976" s="26">
        <v>1975</v>
      </c>
      <c r="B1976" s="26" t="str">
        <f>IF('1 Cover'!$B$27="Yes",IFERROR(VLOOKUP('4 Price book'!C1978,'Catalogs (internal)'!$L$2:$N$991,2,FALSE),""),IF('4 Price book'!C1978="","",'4 Price book'!C1978))</f>
        <v/>
      </c>
      <c r="C1976" s="26" t="str">
        <f>IF('4 Price book'!C1978="","",IF('1 Cover'!$B$27="No","",IFERROR(VLOOKUP('4 Price book'!C1978,'Catalogs (internal)'!$L$2:$N$991,3,FALSE),"")))</f>
        <v/>
      </c>
      <c r="D1976" s="26" t="str">
        <f>IF('4 Price book'!D1978="","",'4 Price book'!D1978)</f>
        <v/>
      </c>
      <c r="E1976" s="26" t="str">
        <f>IF('4 Price book'!D1978="","",VLOOKUP('4 Price book'!D1978,'2 Lists'!$I$10:$J$999,2,FALSE))</f>
        <v/>
      </c>
      <c r="F1976" s="26" t="str">
        <f>IF('4 Price book'!E1978="","",'4 Price book'!E1978)</f>
        <v/>
      </c>
      <c r="G1976" s="26" t="str">
        <f>IF('4 Price book'!F1978="","",'4 Price book'!F1978)</f>
        <v/>
      </c>
      <c r="H1976" s="26" t="str">
        <f>IF('4 Price book'!G1978="","",'4 Price book'!G1978)</f>
        <v/>
      </c>
      <c r="I1976" s="26" t="str">
        <f>IF('4 Price book'!H1978="","",'4 Price book'!H1978)</f>
        <v/>
      </c>
      <c r="J1976" s="26" t="str">
        <f>IF('4 Price book'!I1978="","",'4 Price book'!I1978)</f>
        <v/>
      </c>
      <c r="K1976" s="26" t="str">
        <f>IF('4 Price book'!J1978="","",'4 Price book'!J1978)</f>
        <v/>
      </c>
      <c r="L1976" s="26" t="str">
        <f>IF('4 Price book'!K1978="","",'4 Price book'!K1978)</f>
        <v/>
      </c>
      <c r="M1976" s="26" t="str">
        <f>IF('4 Price book'!K1978="","",VLOOKUP(L1976,'2 Lists'!$F$10:$G$999,2,FALSE))</f>
        <v/>
      </c>
      <c r="N1976" s="26" t="str">
        <f>IF('4 Price book'!L1978="","",'4 Price book'!L1978)</f>
        <v/>
      </c>
      <c r="O1976" s="26" t="str">
        <f>IF('4 Price book'!M1978="","",'4 Price book'!M1978)</f>
        <v/>
      </c>
      <c r="P1976" s="26" t="str">
        <f>IF('4 Price book'!N1978="","",'4 Price book'!N1978)</f>
        <v/>
      </c>
      <c r="Q1976" s="26" t="str">
        <f>IF('4 Price book'!O1978="","",'4 Price book'!O1978)</f>
        <v/>
      </c>
      <c r="R1976" s="34"/>
      <c r="S1976" s="34"/>
      <c r="T1976" s="34"/>
      <c r="U1976" s="34"/>
      <c r="V1976" s="34"/>
    </row>
    <row r="1977" spans="1:22" ht="15" customHeight="1" x14ac:dyDescent="0.25">
      <c r="A1977" s="26">
        <v>1976</v>
      </c>
      <c r="B1977" s="26" t="str">
        <f>IF('1 Cover'!$B$27="Yes",IFERROR(VLOOKUP('4 Price book'!C1979,'Catalogs (internal)'!$L$2:$N$991,2,FALSE),""),IF('4 Price book'!C1979="","",'4 Price book'!C1979))</f>
        <v/>
      </c>
      <c r="C1977" s="26" t="str">
        <f>IF('4 Price book'!C1979="","",IF('1 Cover'!$B$27="No","",IFERROR(VLOOKUP('4 Price book'!C1979,'Catalogs (internal)'!$L$2:$N$991,3,FALSE),"")))</f>
        <v/>
      </c>
      <c r="D1977" s="26" t="str">
        <f>IF('4 Price book'!D1979="","",'4 Price book'!D1979)</f>
        <v/>
      </c>
      <c r="E1977" s="26" t="str">
        <f>IF('4 Price book'!D1979="","",VLOOKUP('4 Price book'!D1979,'2 Lists'!$I$10:$J$999,2,FALSE))</f>
        <v/>
      </c>
      <c r="F1977" s="26" t="str">
        <f>IF('4 Price book'!E1979="","",'4 Price book'!E1979)</f>
        <v/>
      </c>
      <c r="G1977" s="26" t="str">
        <f>IF('4 Price book'!F1979="","",'4 Price book'!F1979)</f>
        <v/>
      </c>
      <c r="H1977" s="26" t="str">
        <f>IF('4 Price book'!G1979="","",'4 Price book'!G1979)</f>
        <v/>
      </c>
      <c r="I1977" s="26" t="str">
        <f>IF('4 Price book'!H1979="","",'4 Price book'!H1979)</f>
        <v/>
      </c>
      <c r="J1977" s="26" t="str">
        <f>IF('4 Price book'!I1979="","",'4 Price book'!I1979)</f>
        <v/>
      </c>
      <c r="K1977" s="26" t="str">
        <f>IF('4 Price book'!J1979="","",'4 Price book'!J1979)</f>
        <v/>
      </c>
      <c r="L1977" s="26" t="str">
        <f>IF('4 Price book'!K1979="","",'4 Price book'!K1979)</f>
        <v/>
      </c>
      <c r="M1977" s="26" t="str">
        <f>IF('4 Price book'!K1979="","",VLOOKUP(L1977,'2 Lists'!$F$10:$G$999,2,FALSE))</f>
        <v/>
      </c>
      <c r="N1977" s="26" t="str">
        <f>IF('4 Price book'!L1979="","",'4 Price book'!L1979)</f>
        <v/>
      </c>
      <c r="O1977" s="26" t="str">
        <f>IF('4 Price book'!M1979="","",'4 Price book'!M1979)</f>
        <v/>
      </c>
      <c r="P1977" s="26" t="str">
        <f>IF('4 Price book'!N1979="","",'4 Price book'!N1979)</f>
        <v/>
      </c>
      <c r="Q1977" s="26" t="str">
        <f>IF('4 Price book'!O1979="","",'4 Price book'!O1979)</f>
        <v/>
      </c>
      <c r="R1977" s="34"/>
      <c r="S1977" s="34"/>
      <c r="T1977" s="34"/>
      <c r="U1977" s="34"/>
      <c r="V1977" s="34"/>
    </row>
    <row r="1978" spans="1:22" ht="15" customHeight="1" x14ac:dyDescent="0.25">
      <c r="A1978" s="26">
        <v>1977</v>
      </c>
      <c r="B1978" s="26" t="str">
        <f>IF('1 Cover'!$B$27="Yes",IFERROR(VLOOKUP('4 Price book'!C1980,'Catalogs (internal)'!$L$2:$N$991,2,FALSE),""),IF('4 Price book'!C1980="","",'4 Price book'!C1980))</f>
        <v/>
      </c>
      <c r="C1978" s="26" t="str">
        <f>IF('4 Price book'!C1980="","",IF('1 Cover'!$B$27="No","",IFERROR(VLOOKUP('4 Price book'!C1980,'Catalogs (internal)'!$L$2:$N$991,3,FALSE),"")))</f>
        <v/>
      </c>
      <c r="D1978" s="26" t="str">
        <f>IF('4 Price book'!D1980="","",'4 Price book'!D1980)</f>
        <v/>
      </c>
      <c r="E1978" s="26" t="str">
        <f>IF('4 Price book'!D1980="","",VLOOKUP('4 Price book'!D1980,'2 Lists'!$I$10:$J$999,2,FALSE))</f>
        <v/>
      </c>
      <c r="F1978" s="26" t="str">
        <f>IF('4 Price book'!E1980="","",'4 Price book'!E1980)</f>
        <v/>
      </c>
      <c r="G1978" s="26" t="str">
        <f>IF('4 Price book'!F1980="","",'4 Price book'!F1980)</f>
        <v/>
      </c>
      <c r="H1978" s="26" t="str">
        <f>IF('4 Price book'!G1980="","",'4 Price book'!G1980)</f>
        <v/>
      </c>
      <c r="I1978" s="26" t="str">
        <f>IF('4 Price book'!H1980="","",'4 Price book'!H1980)</f>
        <v/>
      </c>
      <c r="J1978" s="26" t="str">
        <f>IF('4 Price book'!I1980="","",'4 Price book'!I1980)</f>
        <v/>
      </c>
      <c r="K1978" s="26" t="str">
        <f>IF('4 Price book'!J1980="","",'4 Price book'!J1980)</f>
        <v/>
      </c>
      <c r="L1978" s="26" t="str">
        <f>IF('4 Price book'!K1980="","",'4 Price book'!K1980)</f>
        <v/>
      </c>
      <c r="M1978" s="26" t="str">
        <f>IF('4 Price book'!K1980="","",VLOOKUP(L1978,'2 Lists'!$F$10:$G$999,2,FALSE))</f>
        <v/>
      </c>
      <c r="N1978" s="26" t="str">
        <f>IF('4 Price book'!L1980="","",'4 Price book'!L1980)</f>
        <v/>
      </c>
      <c r="O1978" s="26" t="str">
        <f>IF('4 Price book'!M1980="","",'4 Price book'!M1980)</f>
        <v/>
      </c>
      <c r="P1978" s="26" t="str">
        <f>IF('4 Price book'!N1980="","",'4 Price book'!N1980)</f>
        <v/>
      </c>
      <c r="Q1978" s="26" t="str">
        <f>IF('4 Price book'!O1980="","",'4 Price book'!O1980)</f>
        <v/>
      </c>
      <c r="R1978" s="34"/>
      <c r="S1978" s="34"/>
      <c r="T1978" s="34"/>
      <c r="U1978" s="34"/>
      <c r="V1978" s="34"/>
    </row>
    <row r="1979" spans="1:22" ht="15" customHeight="1" x14ac:dyDescent="0.25">
      <c r="A1979" s="26">
        <v>1978</v>
      </c>
      <c r="B1979" s="26" t="str">
        <f>IF('1 Cover'!$B$27="Yes",IFERROR(VLOOKUP('4 Price book'!C1981,'Catalogs (internal)'!$L$2:$N$991,2,FALSE),""),IF('4 Price book'!C1981="","",'4 Price book'!C1981))</f>
        <v/>
      </c>
      <c r="C1979" s="26" t="str">
        <f>IF('4 Price book'!C1981="","",IF('1 Cover'!$B$27="No","",IFERROR(VLOOKUP('4 Price book'!C1981,'Catalogs (internal)'!$L$2:$N$991,3,FALSE),"")))</f>
        <v/>
      </c>
      <c r="D1979" s="26" t="str">
        <f>IF('4 Price book'!D1981="","",'4 Price book'!D1981)</f>
        <v/>
      </c>
      <c r="E1979" s="26" t="str">
        <f>IF('4 Price book'!D1981="","",VLOOKUP('4 Price book'!D1981,'2 Lists'!$I$10:$J$999,2,FALSE))</f>
        <v/>
      </c>
      <c r="F1979" s="26" t="str">
        <f>IF('4 Price book'!E1981="","",'4 Price book'!E1981)</f>
        <v/>
      </c>
      <c r="G1979" s="26" t="str">
        <f>IF('4 Price book'!F1981="","",'4 Price book'!F1981)</f>
        <v/>
      </c>
      <c r="H1979" s="26" t="str">
        <f>IF('4 Price book'!G1981="","",'4 Price book'!G1981)</f>
        <v/>
      </c>
      <c r="I1979" s="26" t="str">
        <f>IF('4 Price book'!H1981="","",'4 Price book'!H1981)</f>
        <v/>
      </c>
      <c r="J1979" s="26" t="str">
        <f>IF('4 Price book'!I1981="","",'4 Price book'!I1981)</f>
        <v/>
      </c>
      <c r="K1979" s="26" t="str">
        <f>IF('4 Price book'!J1981="","",'4 Price book'!J1981)</f>
        <v/>
      </c>
      <c r="L1979" s="26" t="str">
        <f>IF('4 Price book'!K1981="","",'4 Price book'!K1981)</f>
        <v/>
      </c>
      <c r="M1979" s="26" t="str">
        <f>IF('4 Price book'!K1981="","",VLOOKUP(L1979,'2 Lists'!$F$10:$G$999,2,FALSE))</f>
        <v/>
      </c>
      <c r="N1979" s="26" t="str">
        <f>IF('4 Price book'!L1981="","",'4 Price book'!L1981)</f>
        <v/>
      </c>
      <c r="O1979" s="26" t="str">
        <f>IF('4 Price book'!M1981="","",'4 Price book'!M1981)</f>
        <v/>
      </c>
      <c r="P1979" s="26" t="str">
        <f>IF('4 Price book'!N1981="","",'4 Price book'!N1981)</f>
        <v/>
      </c>
      <c r="Q1979" s="26" t="str">
        <f>IF('4 Price book'!O1981="","",'4 Price book'!O1981)</f>
        <v/>
      </c>
      <c r="R1979" s="34"/>
      <c r="S1979" s="34"/>
      <c r="T1979" s="34"/>
      <c r="U1979" s="34"/>
      <c r="V1979" s="34"/>
    </row>
    <row r="1980" spans="1:22" ht="15" customHeight="1" x14ac:dyDescent="0.25">
      <c r="A1980" s="26">
        <v>1979</v>
      </c>
      <c r="B1980" s="26" t="str">
        <f>IF('1 Cover'!$B$27="Yes",IFERROR(VLOOKUP('4 Price book'!C1982,'Catalogs (internal)'!$L$2:$N$991,2,FALSE),""),IF('4 Price book'!C1982="","",'4 Price book'!C1982))</f>
        <v/>
      </c>
      <c r="C1980" s="26" t="str">
        <f>IF('4 Price book'!C1982="","",IF('1 Cover'!$B$27="No","",IFERROR(VLOOKUP('4 Price book'!C1982,'Catalogs (internal)'!$L$2:$N$991,3,FALSE),"")))</f>
        <v/>
      </c>
      <c r="D1980" s="26" t="str">
        <f>IF('4 Price book'!D1982="","",'4 Price book'!D1982)</f>
        <v/>
      </c>
      <c r="E1980" s="26" t="str">
        <f>IF('4 Price book'!D1982="","",VLOOKUP('4 Price book'!D1982,'2 Lists'!$I$10:$J$999,2,FALSE))</f>
        <v/>
      </c>
      <c r="F1980" s="26" t="str">
        <f>IF('4 Price book'!E1982="","",'4 Price book'!E1982)</f>
        <v/>
      </c>
      <c r="G1980" s="26" t="str">
        <f>IF('4 Price book'!F1982="","",'4 Price book'!F1982)</f>
        <v/>
      </c>
      <c r="H1980" s="26" t="str">
        <f>IF('4 Price book'!G1982="","",'4 Price book'!G1982)</f>
        <v/>
      </c>
      <c r="I1980" s="26" t="str">
        <f>IF('4 Price book'!H1982="","",'4 Price book'!H1982)</f>
        <v/>
      </c>
      <c r="J1980" s="26" t="str">
        <f>IF('4 Price book'!I1982="","",'4 Price book'!I1982)</f>
        <v/>
      </c>
      <c r="K1980" s="26" t="str">
        <f>IF('4 Price book'!J1982="","",'4 Price book'!J1982)</f>
        <v/>
      </c>
      <c r="L1980" s="26" t="str">
        <f>IF('4 Price book'!K1982="","",'4 Price book'!K1982)</f>
        <v/>
      </c>
      <c r="M1980" s="26" t="str">
        <f>IF('4 Price book'!K1982="","",VLOOKUP(L1980,'2 Lists'!$F$10:$G$999,2,FALSE))</f>
        <v/>
      </c>
      <c r="N1980" s="26" t="str">
        <f>IF('4 Price book'!L1982="","",'4 Price book'!L1982)</f>
        <v/>
      </c>
      <c r="O1980" s="26" t="str">
        <f>IF('4 Price book'!M1982="","",'4 Price book'!M1982)</f>
        <v/>
      </c>
      <c r="P1980" s="26" t="str">
        <f>IF('4 Price book'!N1982="","",'4 Price book'!N1982)</f>
        <v/>
      </c>
      <c r="Q1980" s="26" t="str">
        <f>IF('4 Price book'!O1982="","",'4 Price book'!O1982)</f>
        <v/>
      </c>
      <c r="R1980" s="34"/>
      <c r="S1980" s="34"/>
      <c r="T1980" s="34"/>
      <c r="U1980" s="34"/>
      <c r="V1980" s="34"/>
    </row>
    <row r="1981" spans="1:22" ht="15" customHeight="1" x14ac:dyDescent="0.25">
      <c r="A1981" s="26">
        <v>1980</v>
      </c>
      <c r="B1981" s="26" t="str">
        <f>IF('1 Cover'!$B$27="Yes",IFERROR(VLOOKUP('4 Price book'!C1983,'Catalogs (internal)'!$L$2:$N$991,2,FALSE),""),IF('4 Price book'!C1983="","",'4 Price book'!C1983))</f>
        <v/>
      </c>
      <c r="C1981" s="26" t="str">
        <f>IF('4 Price book'!C1983="","",IF('1 Cover'!$B$27="No","",IFERROR(VLOOKUP('4 Price book'!C1983,'Catalogs (internal)'!$L$2:$N$991,3,FALSE),"")))</f>
        <v/>
      </c>
      <c r="D1981" s="26" t="str">
        <f>IF('4 Price book'!D1983="","",'4 Price book'!D1983)</f>
        <v/>
      </c>
      <c r="E1981" s="26" t="str">
        <f>IF('4 Price book'!D1983="","",VLOOKUP('4 Price book'!D1983,'2 Lists'!$I$10:$J$999,2,FALSE))</f>
        <v/>
      </c>
      <c r="F1981" s="26" t="str">
        <f>IF('4 Price book'!E1983="","",'4 Price book'!E1983)</f>
        <v/>
      </c>
      <c r="G1981" s="26" t="str">
        <f>IF('4 Price book'!F1983="","",'4 Price book'!F1983)</f>
        <v/>
      </c>
      <c r="H1981" s="26" t="str">
        <f>IF('4 Price book'!G1983="","",'4 Price book'!G1983)</f>
        <v/>
      </c>
      <c r="I1981" s="26" t="str">
        <f>IF('4 Price book'!H1983="","",'4 Price book'!H1983)</f>
        <v/>
      </c>
      <c r="J1981" s="26" t="str">
        <f>IF('4 Price book'!I1983="","",'4 Price book'!I1983)</f>
        <v/>
      </c>
      <c r="K1981" s="26" t="str">
        <f>IF('4 Price book'!J1983="","",'4 Price book'!J1983)</f>
        <v/>
      </c>
      <c r="L1981" s="26" t="str">
        <f>IF('4 Price book'!K1983="","",'4 Price book'!K1983)</f>
        <v/>
      </c>
      <c r="M1981" s="26" t="str">
        <f>IF('4 Price book'!K1983="","",VLOOKUP(L1981,'2 Lists'!$F$10:$G$999,2,FALSE))</f>
        <v/>
      </c>
      <c r="N1981" s="26" t="str">
        <f>IF('4 Price book'!L1983="","",'4 Price book'!L1983)</f>
        <v/>
      </c>
      <c r="O1981" s="26" t="str">
        <f>IF('4 Price book'!M1983="","",'4 Price book'!M1983)</f>
        <v/>
      </c>
      <c r="P1981" s="26" t="str">
        <f>IF('4 Price book'!N1983="","",'4 Price book'!N1983)</f>
        <v/>
      </c>
      <c r="Q1981" s="26" t="str">
        <f>IF('4 Price book'!O1983="","",'4 Price book'!O1983)</f>
        <v/>
      </c>
      <c r="R1981" s="34"/>
      <c r="S1981" s="34"/>
      <c r="T1981" s="34"/>
      <c r="U1981" s="34"/>
      <c r="V1981" s="34"/>
    </row>
    <row r="1982" spans="1:22" ht="15" customHeight="1" x14ac:dyDescent="0.25">
      <c r="A1982" s="26">
        <v>1981</v>
      </c>
      <c r="B1982" s="26" t="str">
        <f>IF('1 Cover'!$B$27="Yes",IFERROR(VLOOKUP('4 Price book'!C1984,'Catalogs (internal)'!$L$2:$N$991,2,FALSE),""),IF('4 Price book'!C1984="","",'4 Price book'!C1984))</f>
        <v/>
      </c>
      <c r="C1982" s="26" t="str">
        <f>IF('4 Price book'!C1984="","",IF('1 Cover'!$B$27="No","",IFERROR(VLOOKUP('4 Price book'!C1984,'Catalogs (internal)'!$L$2:$N$991,3,FALSE),"")))</f>
        <v/>
      </c>
      <c r="D1982" s="26" t="str">
        <f>IF('4 Price book'!D1984="","",'4 Price book'!D1984)</f>
        <v/>
      </c>
      <c r="E1982" s="26" t="str">
        <f>IF('4 Price book'!D1984="","",VLOOKUP('4 Price book'!D1984,'2 Lists'!$I$10:$J$999,2,FALSE))</f>
        <v/>
      </c>
      <c r="F1982" s="26" t="str">
        <f>IF('4 Price book'!E1984="","",'4 Price book'!E1984)</f>
        <v/>
      </c>
      <c r="G1982" s="26" t="str">
        <f>IF('4 Price book'!F1984="","",'4 Price book'!F1984)</f>
        <v/>
      </c>
      <c r="H1982" s="26" t="str">
        <f>IF('4 Price book'!G1984="","",'4 Price book'!G1984)</f>
        <v/>
      </c>
      <c r="I1982" s="26" t="str">
        <f>IF('4 Price book'!H1984="","",'4 Price book'!H1984)</f>
        <v/>
      </c>
      <c r="J1982" s="26" t="str">
        <f>IF('4 Price book'!I1984="","",'4 Price book'!I1984)</f>
        <v/>
      </c>
      <c r="K1982" s="26" t="str">
        <f>IF('4 Price book'!J1984="","",'4 Price book'!J1984)</f>
        <v/>
      </c>
      <c r="L1982" s="26" t="str">
        <f>IF('4 Price book'!K1984="","",'4 Price book'!K1984)</f>
        <v/>
      </c>
      <c r="M1982" s="26" t="str">
        <f>IF('4 Price book'!K1984="","",VLOOKUP(L1982,'2 Lists'!$F$10:$G$999,2,FALSE))</f>
        <v/>
      </c>
      <c r="N1982" s="26" t="str">
        <f>IF('4 Price book'!L1984="","",'4 Price book'!L1984)</f>
        <v/>
      </c>
      <c r="O1982" s="26" t="str">
        <f>IF('4 Price book'!M1984="","",'4 Price book'!M1984)</f>
        <v/>
      </c>
      <c r="P1982" s="26" t="str">
        <f>IF('4 Price book'!N1984="","",'4 Price book'!N1984)</f>
        <v/>
      </c>
      <c r="Q1982" s="26" t="str">
        <f>IF('4 Price book'!O1984="","",'4 Price book'!O1984)</f>
        <v/>
      </c>
      <c r="R1982" s="34"/>
      <c r="S1982" s="34"/>
      <c r="T1982" s="34"/>
      <c r="U1982" s="34"/>
      <c r="V1982" s="34"/>
    </row>
    <row r="1983" spans="1:22" ht="15" customHeight="1" x14ac:dyDescent="0.25">
      <c r="A1983" s="26">
        <v>1982</v>
      </c>
      <c r="B1983" s="26" t="str">
        <f>IF('1 Cover'!$B$27="Yes",IFERROR(VLOOKUP('4 Price book'!C1985,'Catalogs (internal)'!$L$2:$N$991,2,FALSE),""),IF('4 Price book'!C1985="","",'4 Price book'!C1985))</f>
        <v/>
      </c>
      <c r="C1983" s="26" t="str">
        <f>IF('4 Price book'!C1985="","",IF('1 Cover'!$B$27="No","",IFERROR(VLOOKUP('4 Price book'!C1985,'Catalogs (internal)'!$L$2:$N$991,3,FALSE),"")))</f>
        <v/>
      </c>
      <c r="D1983" s="26" t="str">
        <f>IF('4 Price book'!D1985="","",'4 Price book'!D1985)</f>
        <v/>
      </c>
      <c r="E1983" s="26" t="str">
        <f>IF('4 Price book'!D1985="","",VLOOKUP('4 Price book'!D1985,'2 Lists'!$I$10:$J$999,2,FALSE))</f>
        <v/>
      </c>
      <c r="F1983" s="26" t="str">
        <f>IF('4 Price book'!E1985="","",'4 Price book'!E1985)</f>
        <v/>
      </c>
      <c r="G1983" s="26" t="str">
        <f>IF('4 Price book'!F1985="","",'4 Price book'!F1985)</f>
        <v/>
      </c>
      <c r="H1983" s="26" t="str">
        <f>IF('4 Price book'!G1985="","",'4 Price book'!G1985)</f>
        <v/>
      </c>
      <c r="I1983" s="26" t="str">
        <f>IF('4 Price book'!H1985="","",'4 Price book'!H1985)</f>
        <v/>
      </c>
      <c r="J1983" s="26" t="str">
        <f>IF('4 Price book'!I1985="","",'4 Price book'!I1985)</f>
        <v/>
      </c>
      <c r="K1983" s="26" t="str">
        <f>IF('4 Price book'!J1985="","",'4 Price book'!J1985)</f>
        <v/>
      </c>
      <c r="L1983" s="26" t="str">
        <f>IF('4 Price book'!K1985="","",'4 Price book'!K1985)</f>
        <v/>
      </c>
      <c r="M1983" s="26" t="str">
        <f>IF('4 Price book'!K1985="","",VLOOKUP(L1983,'2 Lists'!$F$10:$G$999,2,FALSE))</f>
        <v/>
      </c>
      <c r="N1983" s="26" t="str">
        <f>IF('4 Price book'!L1985="","",'4 Price book'!L1985)</f>
        <v/>
      </c>
      <c r="O1983" s="26" t="str">
        <f>IF('4 Price book'!M1985="","",'4 Price book'!M1985)</f>
        <v/>
      </c>
      <c r="P1983" s="26" t="str">
        <f>IF('4 Price book'!N1985="","",'4 Price book'!N1985)</f>
        <v/>
      </c>
      <c r="Q1983" s="26" t="str">
        <f>IF('4 Price book'!O1985="","",'4 Price book'!O1985)</f>
        <v/>
      </c>
      <c r="R1983" s="34"/>
      <c r="S1983" s="34"/>
      <c r="T1983" s="34"/>
      <c r="U1983" s="34"/>
      <c r="V1983" s="34"/>
    </row>
    <row r="1984" spans="1:22" ht="15" customHeight="1" x14ac:dyDescent="0.25">
      <c r="A1984" s="26">
        <v>1983</v>
      </c>
      <c r="B1984" s="26" t="str">
        <f>IF('1 Cover'!$B$27="Yes",IFERROR(VLOOKUP('4 Price book'!C1986,'Catalogs (internal)'!$L$2:$N$991,2,FALSE),""),IF('4 Price book'!C1986="","",'4 Price book'!C1986))</f>
        <v/>
      </c>
      <c r="C1984" s="26" t="str">
        <f>IF('4 Price book'!C1986="","",IF('1 Cover'!$B$27="No","",IFERROR(VLOOKUP('4 Price book'!C1986,'Catalogs (internal)'!$L$2:$N$991,3,FALSE),"")))</f>
        <v/>
      </c>
      <c r="D1984" s="26" t="str">
        <f>IF('4 Price book'!D1986="","",'4 Price book'!D1986)</f>
        <v/>
      </c>
      <c r="E1984" s="26" t="str">
        <f>IF('4 Price book'!D1986="","",VLOOKUP('4 Price book'!D1986,'2 Lists'!$I$10:$J$999,2,FALSE))</f>
        <v/>
      </c>
      <c r="F1984" s="26" t="str">
        <f>IF('4 Price book'!E1986="","",'4 Price book'!E1986)</f>
        <v/>
      </c>
      <c r="G1984" s="26" t="str">
        <f>IF('4 Price book'!F1986="","",'4 Price book'!F1986)</f>
        <v/>
      </c>
      <c r="H1984" s="26" t="str">
        <f>IF('4 Price book'!G1986="","",'4 Price book'!G1986)</f>
        <v/>
      </c>
      <c r="I1984" s="26" t="str">
        <f>IF('4 Price book'!H1986="","",'4 Price book'!H1986)</f>
        <v/>
      </c>
      <c r="J1984" s="26" t="str">
        <f>IF('4 Price book'!I1986="","",'4 Price book'!I1986)</f>
        <v/>
      </c>
      <c r="K1984" s="26" t="str">
        <f>IF('4 Price book'!J1986="","",'4 Price book'!J1986)</f>
        <v/>
      </c>
      <c r="L1984" s="26" t="str">
        <f>IF('4 Price book'!K1986="","",'4 Price book'!K1986)</f>
        <v/>
      </c>
      <c r="M1984" s="26" t="str">
        <f>IF('4 Price book'!K1986="","",VLOOKUP(L1984,'2 Lists'!$F$10:$G$999,2,FALSE))</f>
        <v/>
      </c>
      <c r="N1984" s="26" t="str">
        <f>IF('4 Price book'!L1986="","",'4 Price book'!L1986)</f>
        <v/>
      </c>
      <c r="O1984" s="26" t="str">
        <f>IF('4 Price book'!M1986="","",'4 Price book'!M1986)</f>
        <v/>
      </c>
      <c r="P1984" s="26" t="str">
        <f>IF('4 Price book'!N1986="","",'4 Price book'!N1986)</f>
        <v/>
      </c>
      <c r="Q1984" s="26" t="str">
        <f>IF('4 Price book'!O1986="","",'4 Price book'!O1986)</f>
        <v/>
      </c>
      <c r="R1984" s="34"/>
      <c r="S1984" s="34"/>
      <c r="T1984" s="34"/>
      <c r="U1984" s="34"/>
      <c r="V1984" s="34"/>
    </row>
    <row r="1985" spans="1:22" ht="15" customHeight="1" x14ac:dyDescent="0.25">
      <c r="A1985" s="26">
        <v>1984</v>
      </c>
      <c r="B1985" s="26" t="str">
        <f>IF('1 Cover'!$B$27="Yes",IFERROR(VLOOKUP('4 Price book'!C1987,'Catalogs (internal)'!$L$2:$N$991,2,FALSE),""),IF('4 Price book'!C1987="","",'4 Price book'!C1987))</f>
        <v/>
      </c>
      <c r="C1985" s="26" t="str">
        <f>IF('4 Price book'!C1987="","",IF('1 Cover'!$B$27="No","",IFERROR(VLOOKUP('4 Price book'!C1987,'Catalogs (internal)'!$L$2:$N$991,3,FALSE),"")))</f>
        <v/>
      </c>
      <c r="D1985" s="26" t="str">
        <f>IF('4 Price book'!D1987="","",'4 Price book'!D1987)</f>
        <v/>
      </c>
      <c r="E1985" s="26" t="str">
        <f>IF('4 Price book'!D1987="","",VLOOKUP('4 Price book'!D1987,'2 Lists'!$I$10:$J$999,2,FALSE))</f>
        <v/>
      </c>
      <c r="F1985" s="26" t="str">
        <f>IF('4 Price book'!E1987="","",'4 Price book'!E1987)</f>
        <v/>
      </c>
      <c r="G1985" s="26" t="str">
        <f>IF('4 Price book'!F1987="","",'4 Price book'!F1987)</f>
        <v/>
      </c>
      <c r="H1985" s="26" t="str">
        <f>IF('4 Price book'!G1987="","",'4 Price book'!G1987)</f>
        <v/>
      </c>
      <c r="I1985" s="26" t="str">
        <f>IF('4 Price book'!H1987="","",'4 Price book'!H1987)</f>
        <v/>
      </c>
      <c r="J1985" s="26" t="str">
        <f>IF('4 Price book'!I1987="","",'4 Price book'!I1987)</f>
        <v/>
      </c>
      <c r="K1985" s="26" t="str">
        <f>IF('4 Price book'!J1987="","",'4 Price book'!J1987)</f>
        <v/>
      </c>
      <c r="L1985" s="26" t="str">
        <f>IF('4 Price book'!K1987="","",'4 Price book'!K1987)</f>
        <v/>
      </c>
      <c r="M1985" s="26" t="str">
        <f>IF('4 Price book'!K1987="","",VLOOKUP(L1985,'2 Lists'!$F$10:$G$999,2,FALSE))</f>
        <v/>
      </c>
      <c r="N1985" s="26" t="str">
        <f>IF('4 Price book'!L1987="","",'4 Price book'!L1987)</f>
        <v/>
      </c>
      <c r="O1985" s="26" t="str">
        <f>IF('4 Price book'!M1987="","",'4 Price book'!M1987)</f>
        <v/>
      </c>
      <c r="P1985" s="26" t="str">
        <f>IF('4 Price book'!N1987="","",'4 Price book'!N1987)</f>
        <v/>
      </c>
      <c r="Q1985" s="26" t="str">
        <f>IF('4 Price book'!O1987="","",'4 Price book'!O1987)</f>
        <v/>
      </c>
      <c r="R1985" s="34"/>
      <c r="S1985" s="34"/>
      <c r="T1985" s="34"/>
      <c r="U1985" s="34"/>
      <c r="V1985" s="34"/>
    </row>
    <row r="1986" spans="1:22" ht="15" customHeight="1" x14ac:dyDescent="0.25">
      <c r="A1986" s="26">
        <v>1985</v>
      </c>
      <c r="B1986" s="26" t="str">
        <f>IF('1 Cover'!$B$27="Yes",IFERROR(VLOOKUP('4 Price book'!C1988,'Catalogs (internal)'!$L$2:$N$991,2,FALSE),""),IF('4 Price book'!C1988="","",'4 Price book'!C1988))</f>
        <v/>
      </c>
      <c r="C1986" s="26" t="str">
        <f>IF('4 Price book'!C1988="","",IF('1 Cover'!$B$27="No","",IFERROR(VLOOKUP('4 Price book'!C1988,'Catalogs (internal)'!$L$2:$N$991,3,FALSE),"")))</f>
        <v/>
      </c>
      <c r="D1986" s="26" t="str">
        <f>IF('4 Price book'!D1988="","",'4 Price book'!D1988)</f>
        <v/>
      </c>
      <c r="E1986" s="26" t="str">
        <f>IF('4 Price book'!D1988="","",VLOOKUP('4 Price book'!D1988,'2 Lists'!$I$10:$J$999,2,FALSE))</f>
        <v/>
      </c>
      <c r="F1986" s="26" t="str">
        <f>IF('4 Price book'!E1988="","",'4 Price book'!E1988)</f>
        <v/>
      </c>
      <c r="G1986" s="26" t="str">
        <f>IF('4 Price book'!F1988="","",'4 Price book'!F1988)</f>
        <v/>
      </c>
      <c r="H1986" s="26" t="str">
        <f>IF('4 Price book'!G1988="","",'4 Price book'!G1988)</f>
        <v/>
      </c>
      <c r="I1986" s="26" t="str">
        <f>IF('4 Price book'!H1988="","",'4 Price book'!H1988)</f>
        <v/>
      </c>
      <c r="J1986" s="26" t="str">
        <f>IF('4 Price book'!I1988="","",'4 Price book'!I1988)</f>
        <v/>
      </c>
      <c r="K1986" s="26" t="str">
        <f>IF('4 Price book'!J1988="","",'4 Price book'!J1988)</f>
        <v/>
      </c>
      <c r="L1986" s="26" t="str">
        <f>IF('4 Price book'!K1988="","",'4 Price book'!K1988)</f>
        <v/>
      </c>
      <c r="M1986" s="26" t="str">
        <f>IF('4 Price book'!K1988="","",VLOOKUP(L1986,'2 Lists'!$F$10:$G$999,2,FALSE))</f>
        <v/>
      </c>
      <c r="N1986" s="26" t="str">
        <f>IF('4 Price book'!L1988="","",'4 Price book'!L1988)</f>
        <v/>
      </c>
      <c r="O1986" s="26" t="str">
        <f>IF('4 Price book'!M1988="","",'4 Price book'!M1988)</f>
        <v/>
      </c>
      <c r="P1986" s="26" t="str">
        <f>IF('4 Price book'!N1988="","",'4 Price book'!N1988)</f>
        <v/>
      </c>
      <c r="Q1986" s="26" t="str">
        <f>IF('4 Price book'!O1988="","",'4 Price book'!O1988)</f>
        <v/>
      </c>
      <c r="R1986" s="34"/>
      <c r="S1986" s="34"/>
      <c r="T1986" s="34"/>
      <c r="U1986" s="34"/>
      <c r="V1986" s="34"/>
    </row>
    <row r="1987" spans="1:22" ht="15" customHeight="1" x14ac:dyDescent="0.25">
      <c r="A1987" s="26">
        <v>1986</v>
      </c>
      <c r="B1987" s="26" t="str">
        <f>IF('1 Cover'!$B$27="Yes",IFERROR(VLOOKUP('4 Price book'!C1989,'Catalogs (internal)'!$L$2:$N$991,2,FALSE),""),IF('4 Price book'!C1989="","",'4 Price book'!C1989))</f>
        <v/>
      </c>
      <c r="C1987" s="26" t="str">
        <f>IF('4 Price book'!C1989="","",IF('1 Cover'!$B$27="No","",IFERROR(VLOOKUP('4 Price book'!C1989,'Catalogs (internal)'!$L$2:$N$991,3,FALSE),"")))</f>
        <v/>
      </c>
      <c r="D1987" s="26" t="str">
        <f>IF('4 Price book'!D1989="","",'4 Price book'!D1989)</f>
        <v/>
      </c>
      <c r="E1987" s="26" t="str">
        <f>IF('4 Price book'!D1989="","",VLOOKUP('4 Price book'!D1989,'2 Lists'!$I$10:$J$999,2,FALSE))</f>
        <v/>
      </c>
      <c r="F1987" s="26" t="str">
        <f>IF('4 Price book'!E1989="","",'4 Price book'!E1989)</f>
        <v/>
      </c>
      <c r="G1987" s="26" t="str">
        <f>IF('4 Price book'!F1989="","",'4 Price book'!F1989)</f>
        <v/>
      </c>
      <c r="H1987" s="26" t="str">
        <f>IF('4 Price book'!G1989="","",'4 Price book'!G1989)</f>
        <v/>
      </c>
      <c r="I1987" s="26" t="str">
        <f>IF('4 Price book'!H1989="","",'4 Price book'!H1989)</f>
        <v/>
      </c>
      <c r="J1987" s="26" t="str">
        <f>IF('4 Price book'!I1989="","",'4 Price book'!I1989)</f>
        <v/>
      </c>
      <c r="K1987" s="26" t="str">
        <f>IF('4 Price book'!J1989="","",'4 Price book'!J1989)</f>
        <v/>
      </c>
      <c r="L1987" s="26" t="str">
        <f>IF('4 Price book'!K1989="","",'4 Price book'!K1989)</f>
        <v/>
      </c>
      <c r="M1987" s="26" t="str">
        <f>IF('4 Price book'!K1989="","",VLOOKUP(L1987,'2 Lists'!$F$10:$G$999,2,FALSE))</f>
        <v/>
      </c>
      <c r="N1987" s="26" t="str">
        <f>IF('4 Price book'!L1989="","",'4 Price book'!L1989)</f>
        <v/>
      </c>
      <c r="O1987" s="26" t="str">
        <f>IF('4 Price book'!M1989="","",'4 Price book'!M1989)</f>
        <v/>
      </c>
      <c r="P1987" s="26" t="str">
        <f>IF('4 Price book'!N1989="","",'4 Price book'!N1989)</f>
        <v/>
      </c>
      <c r="Q1987" s="26" t="str">
        <f>IF('4 Price book'!O1989="","",'4 Price book'!O1989)</f>
        <v/>
      </c>
      <c r="R1987" s="34"/>
      <c r="S1987" s="34"/>
      <c r="T1987" s="34"/>
      <c r="U1987" s="34"/>
      <c r="V1987" s="34"/>
    </row>
    <row r="1988" spans="1:22" ht="15" customHeight="1" x14ac:dyDescent="0.25">
      <c r="A1988" s="26">
        <v>1987</v>
      </c>
      <c r="B1988" s="26" t="str">
        <f>IF('1 Cover'!$B$27="Yes",IFERROR(VLOOKUP('4 Price book'!C1990,'Catalogs (internal)'!$L$2:$N$991,2,FALSE),""),IF('4 Price book'!C1990="","",'4 Price book'!C1990))</f>
        <v/>
      </c>
      <c r="C1988" s="26" t="str">
        <f>IF('4 Price book'!C1990="","",IF('1 Cover'!$B$27="No","",IFERROR(VLOOKUP('4 Price book'!C1990,'Catalogs (internal)'!$L$2:$N$991,3,FALSE),"")))</f>
        <v/>
      </c>
      <c r="D1988" s="26" t="str">
        <f>IF('4 Price book'!D1990="","",'4 Price book'!D1990)</f>
        <v/>
      </c>
      <c r="E1988" s="26" t="str">
        <f>IF('4 Price book'!D1990="","",VLOOKUP('4 Price book'!D1990,'2 Lists'!$I$10:$J$999,2,FALSE))</f>
        <v/>
      </c>
      <c r="F1988" s="26" t="str">
        <f>IF('4 Price book'!E1990="","",'4 Price book'!E1990)</f>
        <v/>
      </c>
      <c r="G1988" s="26" t="str">
        <f>IF('4 Price book'!F1990="","",'4 Price book'!F1990)</f>
        <v/>
      </c>
      <c r="H1988" s="26" t="str">
        <f>IF('4 Price book'!G1990="","",'4 Price book'!G1990)</f>
        <v/>
      </c>
      <c r="I1988" s="26" t="str">
        <f>IF('4 Price book'!H1990="","",'4 Price book'!H1990)</f>
        <v/>
      </c>
      <c r="J1988" s="26" t="str">
        <f>IF('4 Price book'!I1990="","",'4 Price book'!I1990)</f>
        <v/>
      </c>
      <c r="K1988" s="26" t="str">
        <f>IF('4 Price book'!J1990="","",'4 Price book'!J1990)</f>
        <v/>
      </c>
      <c r="L1988" s="26" t="str">
        <f>IF('4 Price book'!K1990="","",'4 Price book'!K1990)</f>
        <v/>
      </c>
      <c r="M1988" s="26" t="str">
        <f>IF('4 Price book'!K1990="","",VLOOKUP(L1988,'2 Lists'!$F$10:$G$999,2,FALSE))</f>
        <v/>
      </c>
      <c r="N1988" s="26" t="str">
        <f>IF('4 Price book'!L1990="","",'4 Price book'!L1990)</f>
        <v/>
      </c>
      <c r="O1988" s="26" t="str">
        <f>IF('4 Price book'!M1990="","",'4 Price book'!M1990)</f>
        <v/>
      </c>
      <c r="P1988" s="26" t="str">
        <f>IF('4 Price book'!N1990="","",'4 Price book'!N1990)</f>
        <v/>
      </c>
      <c r="Q1988" s="26" t="str">
        <f>IF('4 Price book'!O1990="","",'4 Price book'!O1990)</f>
        <v/>
      </c>
      <c r="R1988" s="34"/>
      <c r="S1988" s="34"/>
      <c r="T1988" s="34"/>
      <c r="U1988" s="34"/>
      <c r="V1988" s="34"/>
    </row>
    <row r="1989" spans="1:22" ht="15" customHeight="1" x14ac:dyDescent="0.25">
      <c r="A1989" s="26">
        <v>1988</v>
      </c>
      <c r="B1989" s="26" t="str">
        <f>IF('1 Cover'!$B$27="Yes",IFERROR(VLOOKUP('4 Price book'!C1991,'Catalogs (internal)'!$L$2:$N$991,2,FALSE),""),IF('4 Price book'!C1991="","",'4 Price book'!C1991))</f>
        <v/>
      </c>
      <c r="C1989" s="26" t="str">
        <f>IF('4 Price book'!C1991="","",IF('1 Cover'!$B$27="No","",IFERROR(VLOOKUP('4 Price book'!C1991,'Catalogs (internal)'!$L$2:$N$991,3,FALSE),"")))</f>
        <v/>
      </c>
      <c r="D1989" s="26" t="str">
        <f>IF('4 Price book'!D1991="","",'4 Price book'!D1991)</f>
        <v/>
      </c>
      <c r="E1989" s="26" t="str">
        <f>IF('4 Price book'!D1991="","",VLOOKUP('4 Price book'!D1991,'2 Lists'!$I$10:$J$999,2,FALSE))</f>
        <v/>
      </c>
      <c r="F1989" s="26" t="str">
        <f>IF('4 Price book'!E1991="","",'4 Price book'!E1991)</f>
        <v/>
      </c>
      <c r="G1989" s="26" t="str">
        <f>IF('4 Price book'!F1991="","",'4 Price book'!F1991)</f>
        <v/>
      </c>
      <c r="H1989" s="26" t="str">
        <f>IF('4 Price book'!G1991="","",'4 Price book'!G1991)</f>
        <v/>
      </c>
      <c r="I1989" s="26" t="str">
        <f>IF('4 Price book'!H1991="","",'4 Price book'!H1991)</f>
        <v/>
      </c>
      <c r="J1989" s="26" t="str">
        <f>IF('4 Price book'!I1991="","",'4 Price book'!I1991)</f>
        <v/>
      </c>
      <c r="K1989" s="26" t="str">
        <f>IF('4 Price book'!J1991="","",'4 Price book'!J1991)</f>
        <v/>
      </c>
      <c r="L1989" s="26" t="str">
        <f>IF('4 Price book'!K1991="","",'4 Price book'!K1991)</f>
        <v/>
      </c>
      <c r="M1989" s="26" t="str">
        <f>IF('4 Price book'!K1991="","",VLOOKUP(L1989,'2 Lists'!$F$10:$G$999,2,FALSE))</f>
        <v/>
      </c>
      <c r="N1989" s="26" t="str">
        <f>IF('4 Price book'!L1991="","",'4 Price book'!L1991)</f>
        <v/>
      </c>
      <c r="O1989" s="26" t="str">
        <f>IF('4 Price book'!M1991="","",'4 Price book'!M1991)</f>
        <v/>
      </c>
      <c r="P1989" s="26" t="str">
        <f>IF('4 Price book'!N1991="","",'4 Price book'!N1991)</f>
        <v/>
      </c>
      <c r="Q1989" s="26" t="str">
        <f>IF('4 Price book'!O1991="","",'4 Price book'!O1991)</f>
        <v/>
      </c>
      <c r="R1989" s="34"/>
      <c r="S1989" s="34"/>
      <c r="T1989" s="34"/>
      <c r="U1989" s="34"/>
      <c r="V1989" s="34"/>
    </row>
    <row r="1990" spans="1:22" ht="15" customHeight="1" x14ac:dyDescent="0.25">
      <c r="A1990" s="26">
        <v>1989</v>
      </c>
      <c r="B1990" s="26" t="str">
        <f>IF('1 Cover'!$B$27="Yes",IFERROR(VLOOKUP('4 Price book'!C1992,'Catalogs (internal)'!$L$2:$N$991,2,FALSE),""),IF('4 Price book'!C1992="","",'4 Price book'!C1992))</f>
        <v/>
      </c>
      <c r="C1990" s="26" t="str">
        <f>IF('4 Price book'!C1992="","",IF('1 Cover'!$B$27="No","",IFERROR(VLOOKUP('4 Price book'!C1992,'Catalogs (internal)'!$L$2:$N$991,3,FALSE),"")))</f>
        <v/>
      </c>
      <c r="D1990" s="26" t="str">
        <f>IF('4 Price book'!D1992="","",'4 Price book'!D1992)</f>
        <v/>
      </c>
      <c r="E1990" s="26" t="str">
        <f>IF('4 Price book'!D1992="","",VLOOKUP('4 Price book'!D1992,'2 Lists'!$I$10:$J$999,2,FALSE))</f>
        <v/>
      </c>
      <c r="F1990" s="26" t="str">
        <f>IF('4 Price book'!E1992="","",'4 Price book'!E1992)</f>
        <v/>
      </c>
      <c r="G1990" s="26" t="str">
        <f>IF('4 Price book'!F1992="","",'4 Price book'!F1992)</f>
        <v/>
      </c>
      <c r="H1990" s="26" t="str">
        <f>IF('4 Price book'!G1992="","",'4 Price book'!G1992)</f>
        <v/>
      </c>
      <c r="I1990" s="26" t="str">
        <f>IF('4 Price book'!H1992="","",'4 Price book'!H1992)</f>
        <v/>
      </c>
      <c r="J1990" s="26" t="str">
        <f>IF('4 Price book'!I1992="","",'4 Price book'!I1992)</f>
        <v/>
      </c>
      <c r="K1990" s="26" t="str">
        <f>IF('4 Price book'!J1992="","",'4 Price book'!J1992)</f>
        <v/>
      </c>
      <c r="L1990" s="26" t="str">
        <f>IF('4 Price book'!K1992="","",'4 Price book'!K1992)</f>
        <v/>
      </c>
      <c r="M1990" s="26" t="str">
        <f>IF('4 Price book'!K1992="","",VLOOKUP(L1990,'2 Lists'!$F$10:$G$999,2,FALSE))</f>
        <v/>
      </c>
      <c r="N1990" s="26" t="str">
        <f>IF('4 Price book'!L1992="","",'4 Price book'!L1992)</f>
        <v/>
      </c>
      <c r="O1990" s="26" t="str">
        <f>IF('4 Price book'!M1992="","",'4 Price book'!M1992)</f>
        <v/>
      </c>
      <c r="P1990" s="26" t="str">
        <f>IF('4 Price book'!N1992="","",'4 Price book'!N1992)</f>
        <v/>
      </c>
      <c r="Q1990" s="26" t="str">
        <f>IF('4 Price book'!O1992="","",'4 Price book'!O1992)</f>
        <v/>
      </c>
      <c r="R1990" s="34"/>
      <c r="S1990" s="34"/>
      <c r="T1990" s="34"/>
      <c r="U1990" s="34"/>
      <c r="V1990" s="34"/>
    </row>
    <row r="1991" spans="1:22" ht="15" customHeight="1" x14ac:dyDescent="0.25">
      <c r="A1991" s="26">
        <v>1990</v>
      </c>
      <c r="B1991" s="26" t="str">
        <f>IF('1 Cover'!$B$27="Yes",IFERROR(VLOOKUP('4 Price book'!C1993,'Catalogs (internal)'!$L$2:$N$991,2,FALSE),""),IF('4 Price book'!C1993="","",'4 Price book'!C1993))</f>
        <v/>
      </c>
      <c r="C1991" s="26" t="str">
        <f>IF('4 Price book'!C1993="","",IF('1 Cover'!$B$27="No","",IFERROR(VLOOKUP('4 Price book'!C1993,'Catalogs (internal)'!$L$2:$N$991,3,FALSE),"")))</f>
        <v/>
      </c>
      <c r="D1991" s="26" t="str">
        <f>IF('4 Price book'!D1993="","",'4 Price book'!D1993)</f>
        <v/>
      </c>
      <c r="E1991" s="26" t="str">
        <f>IF('4 Price book'!D1993="","",VLOOKUP('4 Price book'!D1993,'2 Lists'!$I$10:$J$999,2,FALSE))</f>
        <v/>
      </c>
      <c r="F1991" s="26" t="str">
        <f>IF('4 Price book'!E1993="","",'4 Price book'!E1993)</f>
        <v/>
      </c>
      <c r="G1991" s="26" t="str">
        <f>IF('4 Price book'!F1993="","",'4 Price book'!F1993)</f>
        <v/>
      </c>
      <c r="H1991" s="26" t="str">
        <f>IF('4 Price book'!G1993="","",'4 Price book'!G1993)</f>
        <v/>
      </c>
      <c r="I1991" s="26" t="str">
        <f>IF('4 Price book'!H1993="","",'4 Price book'!H1993)</f>
        <v/>
      </c>
      <c r="J1991" s="26" t="str">
        <f>IF('4 Price book'!I1993="","",'4 Price book'!I1993)</f>
        <v/>
      </c>
      <c r="K1991" s="26" t="str">
        <f>IF('4 Price book'!J1993="","",'4 Price book'!J1993)</f>
        <v/>
      </c>
      <c r="L1991" s="26" t="str">
        <f>IF('4 Price book'!K1993="","",'4 Price book'!K1993)</f>
        <v/>
      </c>
      <c r="M1991" s="26" t="str">
        <f>IF('4 Price book'!K1993="","",VLOOKUP(L1991,'2 Lists'!$F$10:$G$999,2,FALSE))</f>
        <v/>
      </c>
      <c r="N1991" s="26" t="str">
        <f>IF('4 Price book'!L1993="","",'4 Price book'!L1993)</f>
        <v/>
      </c>
      <c r="O1991" s="26" t="str">
        <f>IF('4 Price book'!M1993="","",'4 Price book'!M1993)</f>
        <v/>
      </c>
      <c r="P1991" s="26" t="str">
        <f>IF('4 Price book'!N1993="","",'4 Price book'!N1993)</f>
        <v/>
      </c>
      <c r="Q1991" s="26" t="str">
        <f>IF('4 Price book'!O1993="","",'4 Price book'!O1993)</f>
        <v/>
      </c>
      <c r="R1991" s="34"/>
      <c r="S1991" s="34"/>
      <c r="T1991" s="34"/>
      <c r="U1991" s="34"/>
      <c r="V1991" s="34"/>
    </row>
    <row r="1992" spans="1:22" ht="15" customHeight="1" x14ac:dyDescent="0.25">
      <c r="A1992" s="26">
        <v>1991</v>
      </c>
      <c r="B1992" s="26" t="str">
        <f>IF('1 Cover'!$B$27="Yes",IFERROR(VLOOKUP('4 Price book'!C1994,'Catalogs (internal)'!$L$2:$N$991,2,FALSE),""),IF('4 Price book'!C1994="","",'4 Price book'!C1994))</f>
        <v/>
      </c>
      <c r="C1992" s="26" t="str">
        <f>IF('4 Price book'!C1994="","",IF('1 Cover'!$B$27="No","",IFERROR(VLOOKUP('4 Price book'!C1994,'Catalogs (internal)'!$L$2:$N$991,3,FALSE),"")))</f>
        <v/>
      </c>
      <c r="D1992" s="26" t="str">
        <f>IF('4 Price book'!D1994="","",'4 Price book'!D1994)</f>
        <v/>
      </c>
      <c r="E1992" s="26" t="str">
        <f>IF('4 Price book'!D1994="","",VLOOKUP('4 Price book'!D1994,'2 Lists'!$I$10:$J$999,2,FALSE))</f>
        <v/>
      </c>
      <c r="F1992" s="26" t="str">
        <f>IF('4 Price book'!E1994="","",'4 Price book'!E1994)</f>
        <v/>
      </c>
      <c r="G1992" s="26" t="str">
        <f>IF('4 Price book'!F1994="","",'4 Price book'!F1994)</f>
        <v/>
      </c>
      <c r="H1992" s="26" t="str">
        <f>IF('4 Price book'!G1994="","",'4 Price book'!G1994)</f>
        <v/>
      </c>
      <c r="I1992" s="26" t="str">
        <f>IF('4 Price book'!H1994="","",'4 Price book'!H1994)</f>
        <v/>
      </c>
      <c r="J1992" s="26" t="str">
        <f>IF('4 Price book'!I1994="","",'4 Price book'!I1994)</f>
        <v/>
      </c>
      <c r="K1992" s="26" t="str">
        <f>IF('4 Price book'!J1994="","",'4 Price book'!J1994)</f>
        <v/>
      </c>
      <c r="L1992" s="26" t="str">
        <f>IF('4 Price book'!K1994="","",'4 Price book'!K1994)</f>
        <v/>
      </c>
      <c r="M1992" s="26" t="str">
        <f>IF('4 Price book'!K1994="","",VLOOKUP(L1992,'2 Lists'!$F$10:$G$999,2,FALSE))</f>
        <v/>
      </c>
      <c r="N1992" s="26" t="str">
        <f>IF('4 Price book'!L1994="","",'4 Price book'!L1994)</f>
        <v/>
      </c>
      <c r="O1992" s="26" t="str">
        <f>IF('4 Price book'!M1994="","",'4 Price book'!M1994)</f>
        <v/>
      </c>
      <c r="P1992" s="26" t="str">
        <f>IF('4 Price book'!N1994="","",'4 Price book'!N1994)</f>
        <v/>
      </c>
      <c r="Q1992" s="26" t="str">
        <f>IF('4 Price book'!O1994="","",'4 Price book'!O1994)</f>
        <v/>
      </c>
      <c r="R1992" s="34"/>
      <c r="S1992" s="34"/>
      <c r="T1992" s="34"/>
      <c r="U1992" s="34"/>
      <c r="V1992" s="34"/>
    </row>
    <row r="1993" spans="1:22" ht="15" customHeight="1" x14ac:dyDescent="0.25">
      <c r="A1993" s="26">
        <v>1992</v>
      </c>
      <c r="B1993" s="26" t="str">
        <f>IF('1 Cover'!$B$27="Yes",IFERROR(VLOOKUP('4 Price book'!C1995,'Catalogs (internal)'!$L$2:$N$991,2,FALSE),""),IF('4 Price book'!C1995="","",'4 Price book'!C1995))</f>
        <v/>
      </c>
      <c r="C1993" s="26" t="str">
        <f>IF('4 Price book'!C1995="","",IF('1 Cover'!$B$27="No","",IFERROR(VLOOKUP('4 Price book'!C1995,'Catalogs (internal)'!$L$2:$N$991,3,FALSE),"")))</f>
        <v/>
      </c>
      <c r="D1993" s="26" t="str">
        <f>IF('4 Price book'!D1995="","",'4 Price book'!D1995)</f>
        <v/>
      </c>
      <c r="E1993" s="26" t="str">
        <f>IF('4 Price book'!D1995="","",VLOOKUP('4 Price book'!D1995,'2 Lists'!$I$10:$J$999,2,FALSE))</f>
        <v/>
      </c>
      <c r="F1993" s="26" t="str">
        <f>IF('4 Price book'!E1995="","",'4 Price book'!E1995)</f>
        <v/>
      </c>
      <c r="G1993" s="26" t="str">
        <f>IF('4 Price book'!F1995="","",'4 Price book'!F1995)</f>
        <v/>
      </c>
      <c r="H1993" s="26" t="str">
        <f>IF('4 Price book'!G1995="","",'4 Price book'!G1995)</f>
        <v/>
      </c>
      <c r="I1993" s="26" t="str">
        <f>IF('4 Price book'!H1995="","",'4 Price book'!H1995)</f>
        <v/>
      </c>
      <c r="J1993" s="26" t="str">
        <f>IF('4 Price book'!I1995="","",'4 Price book'!I1995)</f>
        <v/>
      </c>
      <c r="K1993" s="26" t="str">
        <f>IF('4 Price book'!J1995="","",'4 Price book'!J1995)</f>
        <v/>
      </c>
      <c r="L1993" s="26" t="str">
        <f>IF('4 Price book'!K1995="","",'4 Price book'!K1995)</f>
        <v/>
      </c>
      <c r="M1993" s="26" t="str">
        <f>IF('4 Price book'!K1995="","",VLOOKUP(L1993,'2 Lists'!$F$10:$G$999,2,FALSE))</f>
        <v/>
      </c>
      <c r="N1993" s="26" t="str">
        <f>IF('4 Price book'!L1995="","",'4 Price book'!L1995)</f>
        <v/>
      </c>
      <c r="O1993" s="26" t="str">
        <f>IF('4 Price book'!M1995="","",'4 Price book'!M1995)</f>
        <v/>
      </c>
      <c r="P1993" s="26" t="str">
        <f>IF('4 Price book'!N1995="","",'4 Price book'!N1995)</f>
        <v/>
      </c>
      <c r="Q1993" s="26" t="str">
        <f>IF('4 Price book'!O1995="","",'4 Price book'!O1995)</f>
        <v/>
      </c>
      <c r="R1993" s="34"/>
      <c r="S1993" s="34"/>
      <c r="T1993" s="34"/>
      <c r="U1993" s="34"/>
      <c r="V1993" s="34"/>
    </row>
    <row r="1994" spans="1:22" ht="15" customHeight="1" x14ac:dyDescent="0.25">
      <c r="A1994" s="26">
        <v>1993</v>
      </c>
      <c r="B1994" s="26" t="str">
        <f>IF('1 Cover'!$B$27="Yes",IFERROR(VLOOKUP('4 Price book'!C1996,'Catalogs (internal)'!$L$2:$N$991,2,FALSE),""),IF('4 Price book'!C1996="","",'4 Price book'!C1996))</f>
        <v/>
      </c>
      <c r="C1994" s="26" t="str">
        <f>IF('4 Price book'!C1996="","",IF('1 Cover'!$B$27="No","",IFERROR(VLOOKUP('4 Price book'!C1996,'Catalogs (internal)'!$L$2:$N$991,3,FALSE),"")))</f>
        <v/>
      </c>
      <c r="D1994" s="26" t="str">
        <f>IF('4 Price book'!D1996="","",'4 Price book'!D1996)</f>
        <v/>
      </c>
      <c r="E1994" s="26" t="str">
        <f>IF('4 Price book'!D1996="","",VLOOKUP('4 Price book'!D1996,'2 Lists'!$I$10:$J$999,2,FALSE))</f>
        <v/>
      </c>
      <c r="F1994" s="26" t="str">
        <f>IF('4 Price book'!E1996="","",'4 Price book'!E1996)</f>
        <v/>
      </c>
      <c r="G1994" s="26" t="str">
        <f>IF('4 Price book'!F1996="","",'4 Price book'!F1996)</f>
        <v/>
      </c>
      <c r="H1994" s="26" t="str">
        <f>IF('4 Price book'!G1996="","",'4 Price book'!G1996)</f>
        <v/>
      </c>
      <c r="I1994" s="26" t="str">
        <f>IF('4 Price book'!H1996="","",'4 Price book'!H1996)</f>
        <v/>
      </c>
      <c r="J1994" s="26" t="str">
        <f>IF('4 Price book'!I1996="","",'4 Price book'!I1996)</f>
        <v/>
      </c>
      <c r="K1994" s="26" t="str">
        <f>IF('4 Price book'!J1996="","",'4 Price book'!J1996)</f>
        <v/>
      </c>
      <c r="L1994" s="26" t="str">
        <f>IF('4 Price book'!K1996="","",'4 Price book'!K1996)</f>
        <v/>
      </c>
      <c r="M1994" s="26" t="str">
        <f>IF('4 Price book'!K1996="","",VLOOKUP(L1994,'2 Lists'!$F$10:$G$999,2,FALSE))</f>
        <v/>
      </c>
      <c r="N1994" s="26" t="str">
        <f>IF('4 Price book'!L1996="","",'4 Price book'!L1996)</f>
        <v/>
      </c>
      <c r="O1994" s="26" t="str">
        <f>IF('4 Price book'!M1996="","",'4 Price book'!M1996)</f>
        <v/>
      </c>
      <c r="P1994" s="26" t="str">
        <f>IF('4 Price book'!N1996="","",'4 Price book'!N1996)</f>
        <v/>
      </c>
      <c r="Q1994" s="26" t="str">
        <f>IF('4 Price book'!O1996="","",'4 Price book'!O1996)</f>
        <v/>
      </c>
      <c r="R1994" s="34"/>
      <c r="S1994" s="34"/>
      <c r="T1994" s="34"/>
      <c r="U1994" s="34"/>
      <c r="V1994" s="34"/>
    </row>
    <row r="1995" spans="1:22" ht="15" customHeight="1" x14ac:dyDescent="0.25">
      <c r="A1995" s="26">
        <v>1994</v>
      </c>
      <c r="B1995" s="26" t="str">
        <f>IF('1 Cover'!$B$27="Yes",IFERROR(VLOOKUP('4 Price book'!C1997,'Catalogs (internal)'!$L$2:$N$991,2,FALSE),""),IF('4 Price book'!C1997="","",'4 Price book'!C1997))</f>
        <v/>
      </c>
      <c r="C1995" s="26" t="str">
        <f>IF('4 Price book'!C1997="","",IF('1 Cover'!$B$27="No","",IFERROR(VLOOKUP('4 Price book'!C1997,'Catalogs (internal)'!$L$2:$N$991,3,FALSE),"")))</f>
        <v/>
      </c>
      <c r="D1995" s="26" t="str">
        <f>IF('4 Price book'!D1997="","",'4 Price book'!D1997)</f>
        <v/>
      </c>
      <c r="E1995" s="26" t="str">
        <f>IF('4 Price book'!D1997="","",VLOOKUP('4 Price book'!D1997,'2 Lists'!$I$10:$J$999,2,FALSE))</f>
        <v/>
      </c>
      <c r="F1995" s="26" t="str">
        <f>IF('4 Price book'!E1997="","",'4 Price book'!E1997)</f>
        <v/>
      </c>
      <c r="G1995" s="26" t="str">
        <f>IF('4 Price book'!F1997="","",'4 Price book'!F1997)</f>
        <v/>
      </c>
      <c r="H1995" s="26" t="str">
        <f>IF('4 Price book'!G1997="","",'4 Price book'!G1997)</f>
        <v/>
      </c>
      <c r="I1995" s="26" t="str">
        <f>IF('4 Price book'!H1997="","",'4 Price book'!H1997)</f>
        <v/>
      </c>
      <c r="J1995" s="26" t="str">
        <f>IF('4 Price book'!I1997="","",'4 Price book'!I1997)</f>
        <v/>
      </c>
      <c r="K1995" s="26" t="str">
        <f>IF('4 Price book'!J1997="","",'4 Price book'!J1997)</f>
        <v/>
      </c>
      <c r="L1995" s="26" t="str">
        <f>IF('4 Price book'!K1997="","",'4 Price book'!K1997)</f>
        <v/>
      </c>
      <c r="M1995" s="26" t="str">
        <f>IF('4 Price book'!K1997="","",VLOOKUP(L1995,'2 Lists'!$F$10:$G$999,2,FALSE))</f>
        <v/>
      </c>
      <c r="N1995" s="26" t="str">
        <f>IF('4 Price book'!L1997="","",'4 Price book'!L1997)</f>
        <v/>
      </c>
      <c r="O1995" s="26" t="str">
        <f>IF('4 Price book'!M1997="","",'4 Price book'!M1997)</f>
        <v/>
      </c>
      <c r="P1995" s="26" t="str">
        <f>IF('4 Price book'!N1997="","",'4 Price book'!N1997)</f>
        <v/>
      </c>
      <c r="Q1995" s="26" t="str">
        <f>IF('4 Price book'!O1997="","",'4 Price book'!O1997)</f>
        <v/>
      </c>
      <c r="R1995" s="34"/>
      <c r="S1995" s="34"/>
      <c r="T1995" s="34"/>
      <c r="U1995" s="34"/>
      <c r="V1995" s="34"/>
    </row>
    <row r="1996" spans="1:22" ht="15" customHeight="1" x14ac:dyDescent="0.25">
      <c r="A1996" s="26">
        <v>1995</v>
      </c>
      <c r="B1996" s="26" t="str">
        <f>IF('1 Cover'!$B$27="Yes",IFERROR(VLOOKUP('4 Price book'!C1998,'Catalogs (internal)'!$L$2:$N$991,2,FALSE),""),IF('4 Price book'!C1998="","",'4 Price book'!C1998))</f>
        <v/>
      </c>
      <c r="C1996" s="26" t="str">
        <f>IF('4 Price book'!C1998="","",IF('1 Cover'!$B$27="No","",IFERROR(VLOOKUP('4 Price book'!C1998,'Catalogs (internal)'!$L$2:$N$991,3,FALSE),"")))</f>
        <v/>
      </c>
      <c r="D1996" s="26" t="str">
        <f>IF('4 Price book'!D1998="","",'4 Price book'!D1998)</f>
        <v/>
      </c>
      <c r="E1996" s="26" t="str">
        <f>IF('4 Price book'!D1998="","",VLOOKUP('4 Price book'!D1998,'2 Lists'!$I$10:$J$999,2,FALSE))</f>
        <v/>
      </c>
      <c r="F1996" s="26" t="str">
        <f>IF('4 Price book'!E1998="","",'4 Price book'!E1998)</f>
        <v/>
      </c>
      <c r="G1996" s="26" t="str">
        <f>IF('4 Price book'!F1998="","",'4 Price book'!F1998)</f>
        <v/>
      </c>
      <c r="H1996" s="26" t="str">
        <f>IF('4 Price book'!G1998="","",'4 Price book'!G1998)</f>
        <v/>
      </c>
      <c r="I1996" s="26" t="str">
        <f>IF('4 Price book'!H1998="","",'4 Price book'!H1998)</f>
        <v/>
      </c>
      <c r="J1996" s="26" t="str">
        <f>IF('4 Price book'!I1998="","",'4 Price book'!I1998)</f>
        <v/>
      </c>
      <c r="K1996" s="26" t="str">
        <f>IF('4 Price book'!J1998="","",'4 Price book'!J1998)</f>
        <v/>
      </c>
      <c r="L1996" s="26" t="str">
        <f>IF('4 Price book'!K1998="","",'4 Price book'!K1998)</f>
        <v/>
      </c>
      <c r="M1996" s="26" t="str">
        <f>IF('4 Price book'!K1998="","",VLOOKUP(L1996,'2 Lists'!$F$10:$G$999,2,FALSE))</f>
        <v/>
      </c>
      <c r="N1996" s="26" t="str">
        <f>IF('4 Price book'!L1998="","",'4 Price book'!L1998)</f>
        <v/>
      </c>
      <c r="O1996" s="26" t="str">
        <f>IF('4 Price book'!M1998="","",'4 Price book'!M1998)</f>
        <v/>
      </c>
      <c r="P1996" s="26" t="str">
        <f>IF('4 Price book'!N1998="","",'4 Price book'!N1998)</f>
        <v/>
      </c>
      <c r="Q1996" s="26" t="str">
        <f>IF('4 Price book'!O1998="","",'4 Price book'!O1998)</f>
        <v/>
      </c>
      <c r="R1996" s="34"/>
      <c r="S1996" s="34"/>
      <c r="T1996" s="34"/>
      <c r="U1996" s="34"/>
      <c r="V1996" s="34"/>
    </row>
    <row r="1997" spans="1:22" ht="15" customHeight="1" x14ac:dyDescent="0.25">
      <c r="A1997" s="26">
        <v>1996</v>
      </c>
      <c r="B1997" s="26" t="str">
        <f>IF('1 Cover'!$B$27="Yes",IFERROR(VLOOKUP('4 Price book'!C1999,'Catalogs (internal)'!$L$2:$N$991,2,FALSE),""),IF('4 Price book'!C1999="","",'4 Price book'!C1999))</f>
        <v/>
      </c>
      <c r="C1997" s="26" t="str">
        <f>IF('4 Price book'!C1999="","",IF('1 Cover'!$B$27="No","",IFERROR(VLOOKUP('4 Price book'!C1999,'Catalogs (internal)'!$L$2:$N$991,3,FALSE),"")))</f>
        <v/>
      </c>
      <c r="D1997" s="26" t="str">
        <f>IF('4 Price book'!D1999="","",'4 Price book'!D1999)</f>
        <v/>
      </c>
      <c r="E1997" s="26" t="str">
        <f>IF('4 Price book'!D1999="","",VLOOKUP('4 Price book'!D1999,'2 Lists'!$I$10:$J$999,2,FALSE))</f>
        <v/>
      </c>
      <c r="F1997" s="26" t="str">
        <f>IF('4 Price book'!E1999="","",'4 Price book'!E1999)</f>
        <v/>
      </c>
      <c r="G1997" s="26" t="str">
        <f>IF('4 Price book'!F1999="","",'4 Price book'!F1999)</f>
        <v/>
      </c>
      <c r="H1997" s="26" t="str">
        <f>IF('4 Price book'!G1999="","",'4 Price book'!G1999)</f>
        <v/>
      </c>
      <c r="I1997" s="26" t="str">
        <f>IF('4 Price book'!H1999="","",'4 Price book'!H1999)</f>
        <v/>
      </c>
      <c r="J1997" s="26" t="str">
        <f>IF('4 Price book'!I1999="","",'4 Price book'!I1999)</f>
        <v/>
      </c>
      <c r="K1997" s="26" t="str">
        <f>IF('4 Price book'!J1999="","",'4 Price book'!J1999)</f>
        <v/>
      </c>
      <c r="L1997" s="26" t="str">
        <f>IF('4 Price book'!K1999="","",'4 Price book'!K1999)</f>
        <v/>
      </c>
      <c r="M1997" s="26" t="str">
        <f>IF('4 Price book'!K1999="","",VLOOKUP(L1997,'2 Lists'!$F$10:$G$999,2,FALSE))</f>
        <v/>
      </c>
      <c r="N1997" s="26" t="str">
        <f>IF('4 Price book'!L1999="","",'4 Price book'!L1999)</f>
        <v/>
      </c>
      <c r="O1997" s="26" t="str">
        <f>IF('4 Price book'!M1999="","",'4 Price book'!M1999)</f>
        <v/>
      </c>
      <c r="P1997" s="26" t="str">
        <f>IF('4 Price book'!N1999="","",'4 Price book'!N1999)</f>
        <v/>
      </c>
      <c r="Q1997" s="26" t="str">
        <f>IF('4 Price book'!O1999="","",'4 Price book'!O1999)</f>
        <v/>
      </c>
      <c r="R1997" s="34"/>
      <c r="S1997" s="34"/>
      <c r="T1997" s="34"/>
      <c r="U1997" s="34"/>
      <c r="V1997" s="34"/>
    </row>
    <row r="1998" spans="1:22" ht="15" customHeight="1" x14ac:dyDescent="0.25">
      <c r="A1998" s="26">
        <v>1997</v>
      </c>
      <c r="B1998" s="26" t="str">
        <f>IF('1 Cover'!$B$27="Yes",IFERROR(VLOOKUP('4 Price book'!C2000,'Catalogs (internal)'!$L$2:$N$991,2,FALSE),""),IF('4 Price book'!C2000="","",'4 Price book'!C2000))</f>
        <v/>
      </c>
      <c r="C1998" s="26" t="str">
        <f>IF('4 Price book'!C2000="","",IF('1 Cover'!$B$27="No","",IFERROR(VLOOKUP('4 Price book'!C2000,'Catalogs (internal)'!$L$2:$N$991,3,FALSE),"")))</f>
        <v/>
      </c>
      <c r="D1998" s="26" t="str">
        <f>IF('4 Price book'!D2000="","",'4 Price book'!D2000)</f>
        <v/>
      </c>
      <c r="E1998" s="26" t="str">
        <f>IF('4 Price book'!D2000="","",VLOOKUP('4 Price book'!D2000,'2 Lists'!$I$10:$J$999,2,FALSE))</f>
        <v/>
      </c>
      <c r="F1998" s="26" t="str">
        <f>IF('4 Price book'!E2000="","",'4 Price book'!E2000)</f>
        <v/>
      </c>
      <c r="G1998" s="26" t="str">
        <f>IF('4 Price book'!F2000="","",'4 Price book'!F2000)</f>
        <v/>
      </c>
      <c r="H1998" s="26" t="str">
        <f>IF('4 Price book'!G2000="","",'4 Price book'!G2000)</f>
        <v/>
      </c>
      <c r="I1998" s="26" t="str">
        <f>IF('4 Price book'!H2000="","",'4 Price book'!H2000)</f>
        <v/>
      </c>
      <c r="J1998" s="26" t="str">
        <f>IF('4 Price book'!I2000="","",'4 Price book'!I2000)</f>
        <v/>
      </c>
      <c r="K1998" s="26" t="str">
        <f>IF('4 Price book'!J2000="","",'4 Price book'!J2000)</f>
        <v/>
      </c>
      <c r="L1998" s="26" t="str">
        <f>IF('4 Price book'!K2000="","",'4 Price book'!K2000)</f>
        <v/>
      </c>
      <c r="M1998" s="26" t="str">
        <f>IF('4 Price book'!K2000="","",VLOOKUP(L1998,'2 Lists'!$F$10:$G$999,2,FALSE))</f>
        <v/>
      </c>
      <c r="N1998" s="26" t="str">
        <f>IF('4 Price book'!L2000="","",'4 Price book'!L2000)</f>
        <v/>
      </c>
      <c r="O1998" s="26" t="str">
        <f>IF('4 Price book'!M2000="","",'4 Price book'!M2000)</f>
        <v/>
      </c>
      <c r="P1998" s="26" t="str">
        <f>IF('4 Price book'!N2000="","",'4 Price book'!N2000)</f>
        <v/>
      </c>
      <c r="Q1998" s="26" t="str">
        <f>IF('4 Price book'!O2000="","",'4 Price book'!O2000)</f>
        <v/>
      </c>
      <c r="R1998" s="34"/>
      <c r="S1998" s="34"/>
      <c r="T1998" s="34"/>
      <c r="U1998" s="34"/>
      <c r="V1998" s="34"/>
    </row>
    <row r="1999" spans="1:22" ht="15" customHeight="1" x14ac:dyDescent="0.25">
      <c r="A1999" s="26">
        <v>1998</v>
      </c>
      <c r="B1999" s="26" t="str">
        <f>IF('1 Cover'!$B$27="Yes",IFERROR(VLOOKUP('4 Price book'!C2001,'Catalogs (internal)'!$L$2:$N$991,2,FALSE),""),IF('4 Price book'!C2001="","",'4 Price book'!C2001))</f>
        <v/>
      </c>
      <c r="C1999" s="26" t="str">
        <f>IF('4 Price book'!C2001="","",IF('1 Cover'!$B$27="No","",IFERROR(VLOOKUP('4 Price book'!C2001,'Catalogs (internal)'!$L$2:$N$991,3,FALSE),"")))</f>
        <v/>
      </c>
      <c r="D1999" s="26" t="str">
        <f>IF('4 Price book'!D2001="","",'4 Price book'!D2001)</f>
        <v/>
      </c>
      <c r="E1999" s="26" t="str">
        <f>IF('4 Price book'!D2001="","",VLOOKUP('4 Price book'!D2001,'2 Lists'!$I$10:$J$999,2,FALSE))</f>
        <v/>
      </c>
      <c r="F1999" s="26" t="str">
        <f>IF('4 Price book'!E2001="","",'4 Price book'!E2001)</f>
        <v/>
      </c>
      <c r="G1999" s="26" t="str">
        <f>IF('4 Price book'!F2001="","",'4 Price book'!F2001)</f>
        <v/>
      </c>
      <c r="H1999" s="26" t="str">
        <f>IF('4 Price book'!G2001="","",'4 Price book'!G2001)</f>
        <v/>
      </c>
      <c r="I1999" s="26" t="str">
        <f>IF('4 Price book'!H2001="","",'4 Price book'!H2001)</f>
        <v/>
      </c>
      <c r="J1999" s="26" t="str">
        <f>IF('4 Price book'!I2001="","",'4 Price book'!I2001)</f>
        <v/>
      </c>
      <c r="K1999" s="26" t="str">
        <f>IF('4 Price book'!J2001="","",'4 Price book'!J2001)</f>
        <v/>
      </c>
      <c r="L1999" s="26" t="str">
        <f>IF('4 Price book'!K2001="","",'4 Price book'!K2001)</f>
        <v/>
      </c>
      <c r="M1999" s="26" t="str">
        <f>IF('4 Price book'!K2001="","",VLOOKUP(L1999,'2 Lists'!$F$10:$G$999,2,FALSE))</f>
        <v/>
      </c>
      <c r="N1999" s="26" t="str">
        <f>IF('4 Price book'!L2001="","",'4 Price book'!L2001)</f>
        <v/>
      </c>
      <c r="O1999" s="26" t="str">
        <f>IF('4 Price book'!M2001="","",'4 Price book'!M2001)</f>
        <v/>
      </c>
      <c r="P1999" s="26" t="str">
        <f>IF('4 Price book'!N2001="","",'4 Price book'!N2001)</f>
        <v/>
      </c>
      <c r="Q1999" s="26" t="str">
        <f>IF('4 Price book'!O2001="","",'4 Price book'!O2001)</f>
        <v/>
      </c>
      <c r="R1999" s="34"/>
      <c r="S1999" s="34"/>
      <c r="T1999" s="34"/>
      <c r="U1999" s="34"/>
      <c r="V1999" s="34"/>
    </row>
    <row r="2000" spans="1:22" ht="15" customHeight="1" x14ac:dyDescent="0.25">
      <c r="A2000" s="26">
        <v>1999</v>
      </c>
      <c r="B2000" s="26" t="str">
        <f>IF('1 Cover'!$B$27="Yes",IFERROR(VLOOKUP('4 Price book'!C2002,'Catalogs (internal)'!$L$2:$N$991,2,FALSE),""),IF('4 Price book'!C2002="","",'4 Price book'!C2002))</f>
        <v/>
      </c>
      <c r="C2000" s="26" t="str">
        <f>IF('4 Price book'!C2002="","",IF('1 Cover'!$B$27="No","",IFERROR(VLOOKUP('4 Price book'!C2002,'Catalogs (internal)'!$L$2:$N$991,3,FALSE),"")))</f>
        <v/>
      </c>
      <c r="D2000" s="26" t="str">
        <f>IF('4 Price book'!D2002="","",'4 Price book'!D2002)</f>
        <v/>
      </c>
      <c r="E2000" s="26" t="str">
        <f>IF('4 Price book'!D2002="","",VLOOKUP('4 Price book'!D2002,'2 Lists'!$I$10:$J$999,2,FALSE))</f>
        <v/>
      </c>
      <c r="F2000" s="26" t="str">
        <f>IF('4 Price book'!E2002="","",'4 Price book'!E2002)</f>
        <v/>
      </c>
      <c r="G2000" s="26" t="str">
        <f>IF('4 Price book'!F2002="","",'4 Price book'!F2002)</f>
        <v/>
      </c>
      <c r="H2000" s="26" t="str">
        <f>IF('4 Price book'!G2002="","",'4 Price book'!G2002)</f>
        <v/>
      </c>
      <c r="I2000" s="26" t="str">
        <f>IF('4 Price book'!H2002="","",'4 Price book'!H2002)</f>
        <v/>
      </c>
      <c r="J2000" s="26" t="str">
        <f>IF('4 Price book'!I2002="","",'4 Price book'!I2002)</f>
        <v/>
      </c>
      <c r="K2000" s="26" t="str">
        <f>IF('4 Price book'!J2002="","",'4 Price book'!J2002)</f>
        <v/>
      </c>
      <c r="L2000" s="26" t="str">
        <f>IF('4 Price book'!K2002="","",'4 Price book'!K2002)</f>
        <v/>
      </c>
      <c r="M2000" s="26" t="str">
        <f>IF('4 Price book'!K2002="","",VLOOKUP(L2000,'2 Lists'!$F$10:$G$999,2,FALSE))</f>
        <v/>
      </c>
      <c r="N2000" s="26" t="str">
        <f>IF('4 Price book'!L2002="","",'4 Price book'!L2002)</f>
        <v/>
      </c>
      <c r="O2000" s="26" t="str">
        <f>IF('4 Price book'!M2002="","",'4 Price book'!M2002)</f>
        <v/>
      </c>
      <c r="P2000" s="26" t="str">
        <f>IF('4 Price book'!N2002="","",'4 Price book'!N2002)</f>
        <v/>
      </c>
      <c r="Q2000" s="26" t="str">
        <f>IF('4 Price book'!O2002="","",'4 Price book'!O2002)</f>
        <v/>
      </c>
      <c r="R2000" s="34"/>
      <c r="S2000" s="34"/>
      <c r="T2000" s="34"/>
      <c r="U2000" s="34"/>
      <c r="V2000" s="34"/>
    </row>
    <row r="2001" spans="1:22" ht="15" customHeight="1" x14ac:dyDescent="0.25">
      <c r="A2001" s="26">
        <v>2000</v>
      </c>
      <c r="B2001" s="26" t="str">
        <f>IF('1 Cover'!$B$27="Yes",IFERROR(VLOOKUP('4 Price book'!C2003,'Catalogs (internal)'!$L$2:$N$991,2,FALSE),""),IF('4 Price book'!C2003="","",'4 Price book'!C2003))</f>
        <v/>
      </c>
      <c r="C2001" s="26" t="str">
        <f>IF('4 Price book'!C2003="","",IF('1 Cover'!$B$27="No","",IFERROR(VLOOKUP('4 Price book'!C2003,'Catalogs (internal)'!$L$2:$N$991,3,FALSE),"")))</f>
        <v/>
      </c>
      <c r="D2001" s="26" t="str">
        <f>IF('4 Price book'!D2003="","",'4 Price book'!D2003)</f>
        <v/>
      </c>
      <c r="E2001" s="26" t="str">
        <f>IF('4 Price book'!D2003="","",VLOOKUP('4 Price book'!D2003,'2 Lists'!$I$10:$J$999,2,FALSE))</f>
        <v/>
      </c>
      <c r="F2001" s="26" t="str">
        <f>IF('4 Price book'!E2003="","",'4 Price book'!E2003)</f>
        <v/>
      </c>
      <c r="G2001" s="26" t="str">
        <f>IF('4 Price book'!F2003="","",'4 Price book'!F2003)</f>
        <v/>
      </c>
      <c r="H2001" s="26" t="str">
        <f>IF('4 Price book'!G2003="","",'4 Price book'!G2003)</f>
        <v/>
      </c>
      <c r="I2001" s="26" t="str">
        <f>IF('4 Price book'!H2003="","",'4 Price book'!H2003)</f>
        <v/>
      </c>
      <c r="J2001" s="26" t="str">
        <f>IF('4 Price book'!I2003="","",'4 Price book'!I2003)</f>
        <v/>
      </c>
      <c r="K2001" s="26" t="str">
        <f>IF('4 Price book'!J2003="","",'4 Price book'!J2003)</f>
        <v/>
      </c>
      <c r="L2001" s="26" t="str">
        <f>IF('4 Price book'!K2003="","",'4 Price book'!K2003)</f>
        <v/>
      </c>
      <c r="M2001" s="26" t="str">
        <f>IF('4 Price book'!K2003="","",VLOOKUP(L2001,'2 Lists'!$F$10:$G$999,2,FALSE))</f>
        <v/>
      </c>
      <c r="N2001" s="26" t="str">
        <f>IF('4 Price book'!L2003="","",'4 Price book'!L2003)</f>
        <v/>
      </c>
      <c r="O2001" s="26" t="str">
        <f>IF('4 Price book'!M2003="","",'4 Price book'!M2003)</f>
        <v/>
      </c>
      <c r="P2001" s="26" t="str">
        <f>IF('4 Price book'!N2003="","",'4 Price book'!N2003)</f>
        <v/>
      </c>
      <c r="Q2001" s="26" t="str">
        <f>IF('4 Price book'!O2003="","",'4 Price book'!O2003)</f>
        <v/>
      </c>
      <c r="R2001" s="34"/>
      <c r="S2001" s="34"/>
      <c r="T2001" s="34"/>
      <c r="U2001" s="34"/>
      <c r="V2001" s="34"/>
    </row>
    <row r="2002" spans="1:22" ht="15" customHeight="1" x14ac:dyDescent="0.25">
      <c r="A2002" s="26">
        <v>2001</v>
      </c>
      <c r="B2002" s="26" t="str">
        <f>IF('1 Cover'!$B$27="Yes",IFERROR(VLOOKUP('4 Price book'!C2004,'Catalogs (internal)'!$L$2:$N$991,2,FALSE),""),IF('4 Price book'!C2004="","",'4 Price book'!C2004))</f>
        <v/>
      </c>
      <c r="C2002" s="26" t="str">
        <f>IF('4 Price book'!C2004="","",IF('1 Cover'!$B$27="No","",IFERROR(VLOOKUP('4 Price book'!C2004,'Catalogs (internal)'!$L$2:$N$991,3,FALSE),"")))</f>
        <v/>
      </c>
      <c r="D2002" s="26" t="str">
        <f>IF('4 Price book'!D2004="","",'4 Price book'!D2004)</f>
        <v/>
      </c>
      <c r="E2002" s="26" t="str">
        <f>IF('4 Price book'!D2004="","",VLOOKUP('4 Price book'!D2004,'2 Lists'!$I$10:$J$999,2,FALSE))</f>
        <v/>
      </c>
      <c r="F2002" s="26" t="str">
        <f>IF('4 Price book'!E2004="","",'4 Price book'!E2004)</f>
        <v/>
      </c>
      <c r="G2002" s="26" t="str">
        <f>IF('4 Price book'!F2004="","",'4 Price book'!F2004)</f>
        <v/>
      </c>
      <c r="H2002" s="26" t="str">
        <f>IF('4 Price book'!G2004="","",'4 Price book'!G2004)</f>
        <v/>
      </c>
      <c r="I2002" s="26" t="str">
        <f>IF('4 Price book'!H2004="","",'4 Price book'!H2004)</f>
        <v/>
      </c>
      <c r="J2002" s="26" t="str">
        <f>IF('4 Price book'!I2004="","",'4 Price book'!I2004)</f>
        <v/>
      </c>
      <c r="K2002" s="26" t="str">
        <f>IF('4 Price book'!J2004="","",'4 Price book'!J2004)</f>
        <v/>
      </c>
      <c r="L2002" s="26" t="str">
        <f>IF('4 Price book'!K2004="","",'4 Price book'!K2004)</f>
        <v/>
      </c>
      <c r="M2002" s="26" t="str">
        <f>IF('4 Price book'!K2004="","",VLOOKUP(L2002,'2 Lists'!$F$10:$G$999,2,FALSE))</f>
        <v/>
      </c>
      <c r="N2002" s="26" t="str">
        <f>IF('4 Price book'!L2004="","",'4 Price book'!L2004)</f>
        <v/>
      </c>
      <c r="O2002" s="26" t="str">
        <f>IF('4 Price book'!M2004="","",'4 Price book'!M2004)</f>
        <v/>
      </c>
      <c r="P2002" s="26" t="str">
        <f>IF('4 Price book'!N2004="","",'4 Price book'!N2004)</f>
        <v/>
      </c>
      <c r="Q2002" s="26" t="str">
        <f>IF('4 Price book'!O2004="","",'4 Price book'!O2004)</f>
        <v/>
      </c>
      <c r="R2002" s="34"/>
      <c r="S2002" s="34"/>
      <c r="T2002" s="34"/>
      <c r="U2002" s="34"/>
      <c r="V2002" s="34"/>
    </row>
    <row r="2003" spans="1:22" ht="15" customHeight="1" x14ac:dyDescent="0.25">
      <c r="A2003" s="26">
        <v>2002</v>
      </c>
      <c r="B2003" s="26" t="str">
        <f>IF('1 Cover'!$B$27="Yes",IFERROR(VLOOKUP('4 Price book'!C2005,'Catalogs (internal)'!$L$2:$N$991,2,FALSE),""),IF('4 Price book'!C2005="","",'4 Price book'!C2005))</f>
        <v/>
      </c>
      <c r="C2003" s="26" t="str">
        <f>IF('4 Price book'!C2005="","",IF('1 Cover'!$B$27="No","",IFERROR(VLOOKUP('4 Price book'!C2005,'Catalogs (internal)'!$L$2:$N$991,3,FALSE),"")))</f>
        <v/>
      </c>
      <c r="D2003" s="26" t="str">
        <f>IF('4 Price book'!D2005="","",'4 Price book'!D2005)</f>
        <v/>
      </c>
      <c r="E2003" s="26" t="str">
        <f>IF('4 Price book'!D2005="","",VLOOKUP('4 Price book'!D2005,'2 Lists'!$I$10:$J$999,2,FALSE))</f>
        <v/>
      </c>
      <c r="F2003" s="26" t="str">
        <f>IF('4 Price book'!E2005="","",'4 Price book'!E2005)</f>
        <v/>
      </c>
      <c r="G2003" s="26" t="str">
        <f>IF('4 Price book'!F2005="","",'4 Price book'!F2005)</f>
        <v/>
      </c>
      <c r="H2003" s="26" t="str">
        <f>IF('4 Price book'!G2005="","",'4 Price book'!G2005)</f>
        <v/>
      </c>
      <c r="I2003" s="26" t="str">
        <f>IF('4 Price book'!H2005="","",'4 Price book'!H2005)</f>
        <v/>
      </c>
      <c r="J2003" s="26" t="str">
        <f>IF('4 Price book'!I2005="","",'4 Price book'!I2005)</f>
        <v/>
      </c>
      <c r="K2003" s="26" t="str">
        <f>IF('4 Price book'!J2005="","",'4 Price book'!J2005)</f>
        <v/>
      </c>
      <c r="L2003" s="26" t="str">
        <f>IF('4 Price book'!K2005="","",'4 Price book'!K2005)</f>
        <v/>
      </c>
      <c r="M2003" s="26" t="str">
        <f>IF('4 Price book'!K2005="","",VLOOKUP(L2003,'2 Lists'!$F$10:$G$999,2,FALSE))</f>
        <v/>
      </c>
      <c r="N2003" s="26" t="str">
        <f>IF('4 Price book'!L2005="","",'4 Price book'!L2005)</f>
        <v/>
      </c>
      <c r="O2003" s="26" t="str">
        <f>IF('4 Price book'!M2005="","",'4 Price book'!M2005)</f>
        <v/>
      </c>
      <c r="P2003" s="26" t="str">
        <f>IF('4 Price book'!N2005="","",'4 Price book'!N2005)</f>
        <v/>
      </c>
      <c r="Q2003" s="26" t="str">
        <f>IF('4 Price book'!O2005="","",'4 Price book'!O2005)</f>
        <v/>
      </c>
      <c r="R2003" s="34"/>
      <c r="S2003" s="34"/>
      <c r="T2003" s="34"/>
      <c r="U2003" s="34"/>
      <c r="V2003" s="34"/>
    </row>
    <row r="2004" spans="1:22" ht="15" customHeight="1" x14ac:dyDescent="0.25">
      <c r="A2004" s="26">
        <v>2003</v>
      </c>
      <c r="B2004" s="26" t="str">
        <f>IF('1 Cover'!$B$27="Yes",IFERROR(VLOOKUP('4 Price book'!C2006,'Catalogs (internal)'!$L$2:$N$991,2,FALSE),""),IF('4 Price book'!C2006="","",'4 Price book'!C2006))</f>
        <v/>
      </c>
      <c r="C2004" s="26" t="str">
        <f>IF('4 Price book'!C2006="","",IF('1 Cover'!$B$27="No","",IFERROR(VLOOKUP('4 Price book'!C2006,'Catalogs (internal)'!$L$2:$N$991,3,FALSE),"")))</f>
        <v/>
      </c>
      <c r="D2004" s="26" t="str">
        <f>IF('4 Price book'!D2006="","",'4 Price book'!D2006)</f>
        <v/>
      </c>
      <c r="E2004" s="26" t="str">
        <f>IF('4 Price book'!D2006="","",VLOOKUP('4 Price book'!D2006,'2 Lists'!$I$10:$J$999,2,FALSE))</f>
        <v/>
      </c>
      <c r="F2004" s="26" t="str">
        <f>IF('4 Price book'!E2006="","",'4 Price book'!E2006)</f>
        <v/>
      </c>
      <c r="G2004" s="26" t="str">
        <f>IF('4 Price book'!F2006="","",'4 Price book'!F2006)</f>
        <v/>
      </c>
      <c r="H2004" s="26" t="str">
        <f>IF('4 Price book'!G2006="","",'4 Price book'!G2006)</f>
        <v/>
      </c>
      <c r="I2004" s="26" t="str">
        <f>IF('4 Price book'!H2006="","",'4 Price book'!H2006)</f>
        <v/>
      </c>
      <c r="J2004" s="26" t="str">
        <f>IF('4 Price book'!I2006="","",'4 Price book'!I2006)</f>
        <v/>
      </c>
      <c r="K2004" s="26" t="str">
        <f>IF('4 Price book'!J2006="","",'4 Price book'!J2006)</f>
        <v/>
      </c>
      <c r="L2004" s="26" t="str">
        <f>IF('4 Price book'!K2006="","",'4 Price book'!K2006)</f>
        <v/>
      </c>
      <c r="M2004" s="26" t="str">
        <f>IF('4 Price book'!K2006="","",VLOOKUP(L2004,'2 Lists'!$F$10:$G$999,2,FALSE))</f>
        <v/>
      </c>
      <c r="N2004" s="26" t="str">
        <f>IF('4 Price book'!L2006="","",'4 Price book'!L2006)</f>
        <v/>
      </c>
      <c r="O2004" s="26" t="str">
        <f>IF('4 Price book'!M2006="","",'4 Price book'!M2006)</f>
        <v/>
      </c>
      <c r="P2004" s="26" t="str">
        <f>IF('4 Price book'!N2006="","",'4 Price book'!N2006)</f>
        <v/>
      </c>
      <c r="Q2004" s="26" t="str">
        <f>IF('4 Price book'!O2006="","",'4 Price book'!O2006)</f>
        <v/>
      </c>
      <c r="R2004" s="34"/>
      <c r="S2004" s="34"/>
      <c r="T2004" s="34"/>
      <c r="U2004" s="34"/>
      <c r="V2004" s="34"/>
    </row>
    <row r="2005" spans="1:22" ht="15" customHeight="1" x14ac:dyDescent="0.25">
      <c r="A2005" s="26">
        <v>2004</v>
      </c>
      <c r="B2005" s="26" t="str">
        <f>IF('1 Cover'!$B$27="Yes",IFERROR(VLOOKUP('4 Price book'!C2007,'Catalogs (internal)'!$L$2:$N$991,2,FALSE),""),IF('4 Price book'!C2007="","",'4 Price book'!C2007))</f>
        <v/>
      </c>
      <c r="C2005" s="26" t="str">
        <f>IF('4 Price book'!C2007="","",IF('1 Cover'!$B$27="No","",IFERROR(VLOOKUP('4 Price book'!C2007,'Catalogs (internal)'!$L$2:$N$991,3,FALSE),"")))</f>
        <v/>
      </c>
      <c r="D2005" s="26" t="str">
        <f>IF('4 Price book'!D2007="","",'4 Price book'!D2007)</f>
        <v/>
      </c>
      <c r="E2005" s="26" t="str">
        <f>IF('4 Price book'!D2007="","",VLOOKUP('4 Price book'!D2007,'2 Lists'!$I$10:$J$999,2,FALSE))</f>
        <v/>
      </c>
      <c r="F2005" s="26" t="str">
        <f>IF('4 Price book'!E2007="","",'4 Price book'!E2007)</f>
        <v/>
      </c>
      <c r="G2005" s="26" t="str">
        <f>IF('4 Price book'!F2007="","",'4 Price book'!F2007)</f>
        <v/>
      </c>
      <c r="H2005" s="26" t="str">
        <f>IF('4 Price book'!G2007="","",'4 Price book'!G2007)</f>
        <v/>
      </c>
      <c r="I2005" s="26" t="str">
        <f>IF('4 Price book'!H2007="","",'4 Price book'!H2007)</f>
        <v/>
      </c>
      <c r="J2005" s="26" t="str">
        <f>IF('4 Price book'!I2007="","",'4 Price book'!I2007)</f>
        <v/>
      </c>
      <c r="K2005" s="26" t="str">
        <f>IF('4 Price book'!J2007="","",'4 Price book'!J2007)</f>
        <v/>
      </c>
      <c r="L2005" s="26" t="str">
        <f>IF('4 Price book'!K2007="","",'4 Price book'!K2007)</f>
        <v/>
      </c>
      <c r="M2005" s="26" t="str">
        <f>IF('4 Price book'!K2007="","",VLOOKUP(L2005,'2 Lists'!$F$10:$G$999,2,FALSE))</f>
        <v/>
      </c>
      <c r="N2005" s="26" t="str">
        <f>IF('4 Price book'!L2007="","",'4 Price book'!L2007)</f>
        <v/>
      </c>
      <c r="O2005" s="26" t="str">
        <f>IF('4 Price book'!M2007="","",'4 Price book'!M2007)</f>
        <v/>
      </c>
      <c r="P2005" s="26" t="str">
        <f>IF('4 Price book'!N2007="","",'4 Price book'!N2007)</f>
        <v/>
      </c>
      <c r="Q2005" s="26" t="str">
        <f>IF('4 Price book'!O2007="","",'4 Price book'!O2007)</f>
        <v/>
      </c>
      <c r="R2005" s="34"/>
      <c r="S2005" s="34"/>
      <c r="T2005" s="34"/>
      <c r="U2005" s="34"/>
      <c r="V2005" s="34"/>
    </row>
    <row r="2006" spans="1:22" ht="15" customHeight="1" x14ac:dyDescent="0.25">
      <c r="A2006" s="26">
        <v>2005</v>
      </c>
      <c r="B2006" s="26" t="str">
        <f>IF('1 Cover'!$B$27="Yes",IFERROR(VLOOKUP('4 Price book'!C2008,'Catalogs (internal)'!$L$2:$N$991,2,FALSE),""),IF('4 Price book'!C2008="","",'4 Price book'!C2008))</f>
        <v/>
      </c>
      <c r="C2006" s="26" t="str">
        <f>IF('4 Price book'!C2008="","",IF('1 Cover'!$B$27="No","",IFERROR(VLOOKUP('4 Price book'!C2008,'Catalogs (internal)'!$L$2:$N$991,3,FALSE),"")))</f>
        <v/>
      </c>
      <c r="D2006" s="26" t="str">
        <f>IF('4 Price book'!D2008="","",'4 Price book'!D2008)</f>
        <v/>
      </c>
      <c r="E2006" s="26" t="str">
        <f>IF('4 Price book'!D2008="","",VLOOKUP('4 Price book'!D2008,'2 Lists'!$I$10:$J$999,2,FALSE))</f>
        <v/>
      </c>
      <c r="F2006" s="26" t="str">
        <f>IF('4 Price book'!E2008="","",'4 Price book'!E2008)</f>
        <v/>
      </c>
      <c r="G2006" s="26" t="str">
        <f>IF('4 Price book'!F2008="","",'4 Price book'!F2008)</f>
        <v/>
      </c>
      <c r="H2006" s="26" t="str">
        <f>IF('4 Price book'!G2008="","",'4 Price book'!G2008)</f>
        <v/>
      </c>
      <c r="I2006" s="26" t="str">
        <f>IF('4 Price book'!H2008="","",'4 Price book'!H2008)</f>
        <v/>
      </c>
      <c r="J2006" s="26" t="str">
        <f>IF('4 Price book'!I2008="","",'4 Price book'!I2008)</f>
        <v/>
      </c>
      <c r="K2006" s="26" t="str">
        <f>IF('4 Price book'!J2008="","",'4 Price book'!J2008)</f>
        <v/>
      </c>
      <c r="L2006" s="26" t="str">
        <f>IF('4 Price book'!K2008="","",'4 Price book'!K2008)</f>
        <v/>
      </c>
      <c r="M2006" s="26" t="str">
        <f>IF('4 Price book'!K2008="","",VLOOKUP(L2006,'2 Lists'!$F$10:$G$999,2,FALSE))</f>
        <v/>
      </c>
      <c r="N2006" s="26" t="str">
        <f>IF('4 Price book'!L2008="","",'4 Price book'!L2008)</f>
        <v/>
      </c>
      <c r="O2006" s="26" t="str">
        <f>IF('4 Price book'!M2008="","",'4 Price book'!M2008)</f>
        <v/>
      </c>
      <c r="P2006" s="26" t="str">
        <f>IF('4 Price book'!N2008="","",'4 Price book'!N2008)</f>
        <v/>
      </c>
      <c r="Q2006" s="26" t="str">
        <f>IF('4 Price book'!O2008="","",'4 Price book'!O2008)</f>
        <v/>
      </c>
      <c r="R2006" s="34"/>
      <c r="S2006" s="34"/>
      <c r="T2006" s="34"/>
      <c r="U2006" s="34"/>
      <c r="V2006" s="34"/>
    </row>
    <row r="2007" spans="1:22" x14ac:dyDescent="0.25">
      <c r="A2007" s="26">
        <v>2006</v>
      </c>
      <c r="B2007" s="26" t="str">
        <f>IF('1 Cover'!$B$27="Yes",IFERROR(VLOOKUP('4 Price book'!C2009,'Catalogs (internal)'!$L$2:$N$991,2,FALSE),""),IF('4 Price book'!C2009="","",'4 Price book'!C2009))</f>
        <v/>
      </c>
      <c r="C2007" s="26" t="str">
        <f>IF('4 Price book'!C2009="","",IF('1 Cover'!$B$27="No","",IFERROR(VLOOKUP('4 Price book'!C2009,'Catalogs (internal)'!$L$2:$N$991,3,FALSE),"")))</f>
        <v/>
      </c>
      <c r="D2007" s="26" t="str">
        <f>IF('4 Price book'!D2009="","",'4 Price book'!D2009)</f>
        <v/>
      </c>
      <c r="E2007" s="26" t="str">
        <f>IF('4 Price book'!D2009="","",VLOOKUP('4 Price book'!D2009,'2 Lists'!$I$10:$J$999,2,FALSE))</f>
        <v/>
      </c>
      <c r="F2007" s="26" t="str">
        <f>IF('4 Price book'!E2009="","",'4 Price book'!E2009)</f>
        <v/>
      </c>
      <c r="G2007" s="26" t="str">
        <f>IF('4 Price book'!F2009="","",'4 Price book'!F2009)</f>
        <v/>
      </c>
      <c r="H2007" s="26" t="str">
        <f>IF('4 Price book'!G2009="","",'4 Price book'!G2009)</f>
        <v/>
      </c>
      <c r="I2007" s="26" t="str">
        <f>IF('4 Price book'!H2009="","",'4 Price book'!H2009)</f>
        <v/>
      </c>
      <c r="J2007" s="26" t="str">
        <f>IF('4 Price book'!I2009="","",'4 Price book'!I2009)</f>
        <v/>
      </c>
      <c r="K2007" s="26" t="str">
        <f>IF('4 Price book'!J2009="","",'4 Price book'!J2009)</f>
        <v/>
      </c>
      <c r="L2007" s="26" t="str">
        <f>IF('4 Price book'!K2009="","",'4 Price book'!K2009)</f>
        <v/>
      </c>
      <c r="M2007" s="26" t="str">
        <f>IF('4 Price book'!K2009="","",VLOOKUP(L2007,'2 Lists'!$F$10:$G$999,2,FALSE))</f>
        <v/>
      </c>
      <c r="N2007" s="26" t="str">
        <f>IF('4 Price book'!L2009="","",'4 Price book'!L2009)</f>
        <v/>
      </c>
      <c r="O2007" s="26" t="str">
        <f>IF('4 Price book'!M2009="","",'4 Price book'!M2009)</f>
        <v/>
      </c>
      <c r="P2007" s="26" t="str">
        <f>IF('4 Price book'!N2009="","",'4 Price book'!N2009)</f>
        <v/>
      </c>
      <c r="Q2007" s="26" t="str">
        <f>IF('4 Price book'!O2009="","",'4 Price book'!O2009)</f>
        <v/>
      </c>
      <c r="R2007" s="34"/>
      <c r="S2007" s="34"/>
      <c r="T2007" s="34"/>
      <c r="U2007" s="34"/>
      <c r="V2007" s="34"/>
    </row>
    <row r="2008" spans="1:22" x14ac:dyDescent="0.25">
      <c r="A2008" s="26">
        <v>2007</v>
      </c>
      <c r="B2008" s="26" t="str">
        <f>IF('1 Cover'!$B$27="Yes",IFERROR(VLOOKUP('4 Price book'!C2010,'Catalogs (internal)'!$L$2:$N$991,2,FALSE),""),IF('4 Price book'!C2010="","",'4 Price book'!C2010))</f>
        <v/>
      </c>
      <c r="C2008" s="26" t="str">
        <f>IF('4 Price book'!C2010="","",IF('1 Cover'!$B$27="No","",IFERROR(VLOOKUP('4 Price book'!C2010,'Catalogs (internal)'!$L$2:$N$991,3,FALSE),"")))</f>
        <v/>
      </c>
      <c r="D2008" s="26" t="str">
        <f>IF('4 Price book'!D2010="","",'4 Price book'!D2010)</f>
        <v/>
      </c>
      <c r="E2008" s="26" t="str">
        <f>IF('4 Price book'!D2010="","",VLOOKUP('4 Price book'!D2010,'2 Lists'!$I$10:$J$999,2,FALSE))</f>
        <v/>
      </c>
      <c r="F2008" s="26" t="str">
        <f>IF('4 Price book'!E2010="","",'4 Price book'!E2010)</f>
        <v/>
      </c>
      <c r="G2008" s="26" t="str">
        <f>IF('4 Price book'!F2010="","",'4 Price book'!F2010)</f>
        <v/>
      </c>
      <c r="H2008" s="26" t="str">
        <f>IF('4 Price book'!G2010="","",'4 Price book'!G2010)</f>
        <v/>
      </c>
      <c r="I2008" s="26" t="str">
        <f>IF('4 Price book'!H2010="","",'4 Price book'!H2010)</f>
        <v/>
      </c>
      <c r="J2008" s="26" t="str">
        <f>IF('4 Price book'!I2010="","",'4 Price book'!I2010)</f>
        <v/>
      </c>
      <c r="K2008" s="26" t="str">
        <f>IF('4 Price book'!J2010="","",'4 Price book'!J2010)</f>
        <v/>
      </c>
      <c r="L2008" s="26" t="str">
        <f>IF('4 Price book'!K2010="","",'4 Price book'!K2010)</f>
        <v/>
      </c>
      <c r="M2008" s="26" t="str">
        <f>IF('4 Price book'!K2010="","",VLOOKUP(L2008,'2 Lists'!$F$10:$G$999,2,FALSE))</f>
        <v/>
      </c>
      <c r="N2008" s="26" t="str">
        <f>IF('4 Price book'!L2010="","",'4 Price book'!L2010)</f>
        <v/>
      </c>
      <c r="O2008" s="26" t="str">
        <f>IF('4 Price book'!M2010="","",'4 Price book'!M2010)</f>
        <v/>
      </c>
      <c r="P2008" s="26" t="str">
        <f>IF('4 Price book'!N2010="","",'4 Price book'!N2010)</f>
        <v/>
      </c>
      <c r="Q2008" s="26" t="str">
        <f>IF('4 Price book'!O2010="","",'4 Price book'!O2010)</f>
        <v/>
      </c>
      <c r="R2008" s="34"/>
      <c r="S2008" s="34"/>
      <c r="T2008" s="34"/>
      <c r="U2008" s="34"/>
      <c r="V2008" s="34"/>
    </row>
    <row r="2009" spans="1:22" x14ac:dyDescent="0.25">
      <c r="A2009" s="26">
        <v>2008</v>
      </c>
      <c r="B2009" s="26" t="str">
        <f>IF('1 Cover'!$B$27="Yes",IFERROR(VLOOKUP('4 Price book'!C2011,'Catalogs (internal)'!$L$2:$N$991,2,FALSE),""),IF('4 Price book'!C2011="","",'4 Price book'!C2011))</f>
        <v/>
      </c>
      <c r="C2009" s="26" t="str">
        <f>IF('4 Price book'!C2011="","",IF('1 Cover'!$B$27="No","",IFERROR(VLOOKUP('4 Price book'!C2011,'Catalogs (internal)'!$L$2:$N$991,3,FALSE),"")))</f>
        <v/>
      </c>
      <c r="D2009" s="26" t="str">
        <f>IF('4 Price book'!D2011="","",'4 Price book'!D2011)</f>
        <v/>
      </c>
      <c r="E2009" s="26" t="str">
        <f>IF('4 Price book'!D2011="","",VLOOKUP('4 Price book'!D2011,'2 Lists'!$I$10:$J$999,2,FALSE))</f>
        <v/>
      </c>
      <c r="F2009" s="26" t="str">
        <f>IF('4 Price book'!E2011="","",'4 Price book'!E2011)</f>
        <v/>
      </c>
      <c r="G2009" s="26" t="str">
        <f>IF('4 Price book'!F2011="","",'4 Price book'!F2011)</f>
        <v/>
      </c>
      <c r="H2009" s="26" t="str">
        <f>IF('4 Price book'!G2011="","",'4 Price book'!G2011)</f>
        <v/>
      </c>
      <c r="I2009" s="26" t="str">
        <f>IF('4 Price book'!H2011="","",'4 Price book'!H2011)</f>
        <v/>
      </c>
      <c r="J2009" s="26" t="str">
        <f>IF('4 Price book'!I2011="","",'4 Price book'!I2011)</f>
        <v/>
      </c>
      <c r="K2009" s="26" t="str">
        <f>IF('4 Price book'!J2011="","",'4 Price book'!J2011)</f>
        <v/>
      </c>
      <c r="L2009" s="26" t="str">
        <f>IF('4 Price book'!K2011="","",'4 Price book'!K2011)</f>
        <v/>
      </c>
      <c r="M2009" s="26" t="str">
        <f>IF('4 Price book'!K2011="","",VLOOKUP(L2009,'2 Lists'!$F$10:$G$999,2,FALSE))</f>
        <v/>
      </c>
      <c r="N2009" s="26" t="str">
        <f>IF('4 Price book'!L2011="","",'4 Price book'!L2011)</f>
        <v/>
      </c>
      <c r="O2009" s="26" t="str">
        <f>IF('4 Price book'!M2011="","",'4 Price book'!M2011)</f>
        <v/>
      </c>
      <c r="P2009" s="26" t="str">
        <f>IF('4 Price book'!N2011="","",'4 Price book'!N2011)</f>
        <v/>
      </c>
      <c r="Q2009" s="26" t="str">
        <f>IF('4 Price book'!O2011="","",'4 Price book'!O2011)</f>
        <v/>
      </c>
      <c r="R2009" s="34"/>
      <c r="S2009" s="34"/>
      <c r="T2009" s="34"/>
      <c r="U2009" s="34"/>
      <c r="V2009" s="34"/>
    </row>
    <row r="2010" spans="1:22" x14ac:dyDescent="0.25">
      <c r="A2010" s="26">
        <v>2009</v>
      </c>
      <c r="B2010" s="26" t="str">
        <f>IF('1 Cover'!$B$27="Yes",IFERROR(VLOOKUP('4 Price book'!C2012,'Catalogs (internal)'!$L$2:$N$991,2,FALSE),""),IF('4 Price book'!C2012="","",'4 Price book'!C2012))</f>
        <v/>
      </c>
      <c r="C2010" s="26" t="str">
        <f>IF('4 Price book'!C2012="","",IF('1 Cover'!$B$27="No","",IFERROR(VLOOKUP('4 Price book'!C2012,'Catalogs (internal)'!$L$2:$N$991,3,FALSE),"")))</f>
        <v/>
      </c>
      <c r="D2010" s="26" t="str">
        <f>IF('4 Price book'!D2012="","",'4 Price book'!D2012)</f>
        <v/>
      </c>
      <c r="E2010" s="26" t="str">
        <f>IF('4 Price book'!D2012="","",VLOOKUP('4 Price book'!D2012,'2 Lists'!$I$10:$J$999,2,FALSE))</f>
        <v/>
      </c>
      <c r="F2010" s="26" t="str">
        <f>IF('4 Price book'!E2012="","",'4 Price book'!E2012)</f>
        <v/>
      </c>
      <c r="G2010" s="26" t="str">
        <f>IF('4 Price book'!F2012="","",'4 Price book'!F2012)</f>
        <v/>
      </c>
      <c r="H2010" s="26" t="str">
        <f>IF('4 Price book'!G2012="","",'4 Price book'!G2012)</f>
        <v/>
      </c>
      <c r="I2010" s="26" t="str">
        <f>IF('4 Price book'!H2012="","",'4 Price book'!H2012)</f>
        <v/>
      </c>
      <c r="J2010" s="26" t="str">
        <f>IF('4 Price book'!I2012="","",'4 Price book'!I2012)</f>
        <v/>
      </c>
      <c r="K2010" s="26" t="str">
        <f>IF('4 Price book'!J2012="","",'4 Price book'!J2012)</f>
        <v/>
      </c>
      <c r="L2010" s="26" t="str">
        <f>IF('4 Price book'!K2012="","",'4 Price book'!K2012)</f>
        <v/>
      </c>
      <c r="M2010" s="26" t="str">
        <f>IF('4 Price book'!K2012="","",VLOOKUP(L2010,'2 Lists'!$F$10:$G$999,2,FALSE))</f>
        <v/>
      </c>
      <c r="N2010" s="26" t="str">
        <f>IF('4 Price book'!L2012="","",'4 Price book'!L2012)</f>
        <v/>
      </c>
      <c r="O2010" s="26" t="str">
        <f>IF('4 Price book'!M2012="","",'4 Price book'!M2012)</f>
        <v/>
      </c>
      <c r="P2010" s="26" t="str">
        <f>IF('4 Price book'!N2012="","",'4 Price book'!N2012)</f>
        <v/>
      </c>
      <c r="Q2010" s="26" t="str">
        <f>IF('4 Price book'!O2012="","",'4 Price book'!O2012)</f>
        <v/>
      </c>
      <c r="R2010" s="34"/>
      <c r="S2010" s="34"/>
      <c r="T2010" s="34"/>
      <c r="U2010" s="34"/>
      <c r="V2010" s="34"/>
    </row>
    <row r="2011" spans="1:22" x14ac:dyDescent="0.25">
      <c r="A2011" s="26">
        <v>2010</v>
      </c>
      <c r="B2011" s="26" t="str">
        <f>IF('1 Cover'!$B$27="Yes",IFERROR(VLOOKUP('4 Price book'!C2013,'Catalogs (internal)'!$L$2:$N$991,2,FALSE),""),IF('4 Price book'!C2013="","",'4 Price book'!C2013))</f>
        <v/>
      </c>
      <c r="C2011" s="26" t="str">
        <f>IF('4 Price book'!C2013="","",IF('1 Cover'!$B$27="No","",IFERROR(VLOOKUP('4 Price book'!C2013,'Catalogs (internal)'!$L$2:$N$991,3,FALSE),"")))</f>
        <v/>
      </c>
      <c r="D2011" s="26" t="str">
        <f>IF('4 Price book'!D2013="","",'4 Price book'!D2013)</f>
        <v/>
      </c>
      <c r="E2011" s="26" t="str">
        <f>IF('4 Price book'!D2013="","",VLOOKUP('4 Price book'!D2013,'2 Lists'!$I$10:$J$999,2,FALSE))</f>
        <v/>
      </c>
      <c r="F2011" s="26" t="str">
        <f>IF('4 Price book'!E2013="","",'4 Price book'!E2013)</f>
        <v/>
      </c>
      <c r="G2011" s="26" t="str">
        <f>IF('4 Price book'!F2013="","",'4 Price book'!F2013)</f>
        <v/>
      </c>
      <c r="H2011" s="26" t="str">
        <f>IF('4 Price book'!G2013="","",'4 Price book'!G2013)</f>
        <v/>
      </c>
      <c r="I2011" s="26" t="str">
        <f>IF('4 Price book'!H2013="","",'4 Price book'!H2013)</f>
        <v/>
      </c>
      <c r="J2011" s="26" t="str">
        <f>IF('4 Price book'!I2013="","",'4 Price book'!I2013)</f>
        <v/>
      </c>
      <c r="K2011" s="26" t="str">
        <f>IF('4 Price book'!J2013="","",'4 Price book'!J2013)</f>
        <v/>
      </c>
      <c r="L2011" s="26" t="str">
        <f>IF('4 Price book'!K2013="","",'4 Price book'!K2013)</f>
        <v/>
      </c>
      <c r="M2011" s="26" t="str">
        <f>IF('4 Price book'!K2013="","",VLOOKUP(L2011,'2 Lists'!$F$10:$G$999,2,FALSE))</f>
        <v/>
      </c>
      <c r="N2011" s="26" t="str">
        <f>IF('4 Price book'!L2013="","",'4 Price book'!L2013)</f>
        <v/>
      </c>
      <c r="O2011" s="26" t="str">
        <f>IF('4 Price book'!M2013="","",'4 Price book'!M2013)</f>
        <v/>
      </c>
      <c r="P2011" s="26" t="str">
        <f>IF('4 Price book'!N2013="","",'4 Price book'!N2013)</f>
        <v/>
      </c>
      <c r="Q2011" s="26" t="str">
        <f>IF('4 Price book'!O2013="","",'4 Price book'!O2013)</f>
        <v/>
      </c>
      <c r="R2011" s="34"/>
      <c r="S2011" s="34"/>
      <c r="T2011" s="34"/>
      <c r="U2011" s="34"/>
      <c r="V2011" s="34"/>
    </row>
    <row r="2012" spans="1:22" ht="15" customHeight="1" x14ac:dyDescent="0.25">
      <c r="A2012" s="26">
        <v>2011</v>
      </c>
      <c r="B2012" s="26" t="str">
        <f>IF('1 Cover'!$B$27="Yes",IFERROR(VLOOKUP('4 Price book'!C2014,'Catalogs (internal)'!$L$2:$N$991,2,FALSE),""),IF('4 Price book'!C2014="","",'4 Price book'!C2014))</f>
        <v/>
      </c>
      <c r="C2012" s="26" t="str">
        <f>IF('4 Price book'!C2014="","",IF('1 Cover'!$B$27="No","",IFERROR(VLOOKUP('4 Price book'!C2014,'Catalogs (internal)'!$L$2:$N$991,3,FALSE),"")))</f>
        <v/>
      </c>
      <c r="D2012" s="26" t="str">
        <f>IF('4 Price book'!D2014="","",'4 Price book'!D2014)</f>
        <v/>
      </c>
      <c r="E2012" s="26" t="str">
        <f>IF('4 Price book'!D2014="","",VLOOKUP('4 Price book'!D2014,'2 Lists'!$I$10:$J$999,2,FALSE))</f>
        <v/>
      </c>
      <c r="F2012" s="26" t="str">
        <f>IF('4 Price book'!E2014="","",'4 Price book'!E2014)</f>
        <v/>
      </c>
      <c r="G2012" s="26" t="str">
        <f>IF('4 Price book'!F2014="","",'4 Price book'!F2014)</f>
        <v/>
      </c>
      <c r="H2012" s="26" t="str">
        <f>IF('4 Price book'!G2014="","",'4 Price book'!G2014)</f>
        <v/>
      </c>
      <c r="I2012" s="26" t="str">
        <f>IF('4 Price book'!H2014="","",'4 Price book'!H2014)</f>
        <v/>
      </c>
      <c r="J2012" s="26" t="str">
        <f>IF('4 Price book'!I2014="","",'4 Price book'!I2014)</f>
        <v/>
      </c>
      <c r="K2012" s="26" t="str">
        <f>IF('4 Price book'!J2014="","",'4 Price book'!J2014)</f>
        <v/>
      </c>
      <c r="L2012" s="26" t="str">
        <f>IF('4 Price book'!K2014="","",'4 Price book'!K2014)</f>
        <v/>
      </c>
      <c r="M2012" s="26" t="str">
        <f>IF('4 Price book'!K2014="","",VLOOKUP(L2012,'2 Lists'!$F$10:$G$999,2,FALSE))</f>
        <v/>
      </c>
      <c r="N2012" s="26" t="str">
        <f>IF('4 Price book'!L2014="","",'4 Price book'!L2014)</f>
        <v/>
      </c>
      <c r="O2012" s="26" t="str">
        <f>IF('4 Price book'!M2014="","",'4 Price book'!M2014)</f>
        <v/>
      </c>
      <c r="P2012" s="26" t="str">
        <f>IF('4 Price book'!N2014="","",'4 Price book'!N2014)</f>
        <v/>
      </c>
      <c r="Q2012" s="26" t="str">
        <f>IF('4 Price book'!O2014="","",'4 Price book'!O2014)</f>
        <v/>
      </c>
      <c r="R2012" s="34"/>
      <c r="S2012" s="34"/>
      <c r="T2012" s="34"/>
      <c r="U2012" s="34"/>
      <c r="V2012" s="34"/>
    </row>
    <row r="2013" spans="1:22" ht="15" customHeight="1" x14ac:dyDescent="0.25">
      <c r="A2013" s="26">
        <v>2012</v>
      </c>
      <c r="B2013" s="26" t="str">
        <f>IF('1 Cover'!$B$27="Yes",IFERROR(VLOOKUP('4 Price book'!C2015,'Catalogs (internal)'!$L$2:$N$991,2,FALSE),""),IF('4 Price book'!C2015="","",'4 Price book'!C2015))</f>
        <v/>
      </c>
      <c r="C2013" s="26" t="str">
        <f>IF('4 Price book'!C2015="","",IF('1 Cover'!$B$27="No","",IFERROR(VLOOKUP('4 Price book'!C2015,'Catalogs (internal)'!$L$2:$N$991,3,FALSE),"")))</f>
        <v/>
      </c>
      <c r="D2013" s="26" t="str">
        <f>IF('4 Price book'!D2015="","",'4 Price book'!D2015)</f>
        <v/>
      </c>
      <c r="E2013" s="26" t="str">
        <f>IF('4 Price book'!D2015="","",VLOOKUP('4 Price book'!D2015,'2 Lists'!$I$10:$J$999,2,FALSE))</f>
        <v/>
      </c>
      <c r="F2013" s="26" t="str">
        <f>IF('4 Price book'!E2015="","",'4 Price book'!E2015)</f>
        <v/>
      </c>
      <c r="G2013" s="26" t="str">
        <f>IF('4 Price book'!F2015="","",'4 Price book'!F2015)</f>
        <v/>
      </c>
      <c r="H2013" s="26" t="str">
        <f>IF('4 Price book'!G2015="","",'4 Price book'!G2015)</f>
        <v/>
      </c>
      <c r="I2013" s="26" t="str">
        <f>IF('4 Price book'!H2015="","",'4 Price book'!H2015)</f>
        <v/>
      </c>
      <c r="J2013" s="26" t="str">
        <f>IF('4 Price book'!I2015="","",'4 Price book'!I2015)</f>
        <v/>
      </c>
      <c r="K2013" s="26" t="str">
        <f>IF('4 Price book'!J2015="","",'4 Price book'!J2015)</f>
        <v/>
      </c>
      <c r="L2013" s="26" t="str">
        <f>IF('4 Price book'!K2015="","",'4 Price book'!K2015)</f>
        <v/>
      </c>
      <c r="M2013" s="26" t="str">
        <f>IF('4 Price book'!K2015="","",VLOOKUP(L2013,'2 Lists'!$F$10:$G$999,2,FALSE))</f>
        <v/>
      </c>
      <c r="N2013" s="26" t="str">
        <f>IF('4 Price book'!L2015="","",'4 Price book'!L2015)</f>
        <v/>
      </c>
      <c r="O2013" s="26" t="str">
        <f>IF('4 Price book'!M2015="","",'4 Price book'!M2015)</f>
        <v/>
      </c>
      <c r="P2013" s="26" t="str">
        <f>IF('4 Price book'!N2015="","",'4 Price book'!N2015)</f>
        <v/>
      </c>
      <c r="Q2013" s="26" t="str">
        <f>IF('4 Price book'!O2015="","",'4 Price book'!O2015)</f>
        <v/>
      </c>
      <c r="R2013" s="34"/>
      <c r="S2013" s="34"/>
      <c r="T2013" s="34"/>
      <c r="U2013" s="34"/>
      <c r="V2013" s="34"/>
    </row>
    <row r="2014" spans="1:22" ht="15" customHeight="1" x14ac:dyDescent="0.25">
      <c r="A2014" s="26">
        <v>2013</v>
      </c>
      <c r="B2014" s="26" t="str">
        <f>IF('1 Cover'!$B$27="Yes",IFERROR(VLOOKUP('4 Price book'!C2016,'Catalogs (internal)'!$L$2:$N$991,2,FALSE),""),IF('4 Price book'!C2016="","",'4 Price book'!C2016))</f>
        <v/>
      </c>
      <c r="C2014" s="26" t="str">
        <f>IF('4 Price book'!C2016="","",IF('1 Cover'!$B$27="No","",IFERROR(VLOOKUP('4 Price book'!C2016,'Catalogs (internal)'!$L$2:$N$991,3,FALSE),"")))</f>
        <v/>
      </c>
      <c r="D2014" s="26" t="str">
        <f>IF('4 Price book'!D2016="","",'4 Price book'!D2016)</f>
        <v/>
      </c>
      <c r="E2014" s="26" t="str">
        <f>IF('4 Price book'!D2016="","",VLOOKUP('4 Price book'!D2016,'2 Lists'!$I$10:$J$999,2,FALSE))</f>
        <v/>
      </c>
      <c r="F2014" s="26" t="str">
        <f>IF('4 Price book'!E2016="","",'4 Price book'!E2016)</f>
        <v/>
      </c>
      <c r="G2014" s="26" t="str">
        <f>IF('4 Price book'!F2016="","",'4 Price book'!F2016)</f>
        <v/>
      </c>
      <c r="H2014" s="26" t="str">
        <f>IF('4 Price book'!G2016="","",'4 Price book'!G2016)</f>
        <v/>
      </c>
      <c r="I2014" s="26" t="str">
        <f>IF('4 Price book'!H2016="","",'4 Price book'!H2016)</f>
        <v/>
      </c>
      <c r="J2014" s="26" t="str">
        <f>IF('4 Price book'!I2016="","",'4 Price book'!I2016)</f>
        <v/>
      </c>
      <c r="K2014" s="26" t="str">
        <f>IF('4 Price book'!J2016="","",'4 Price book'!J2016)</f>
        <v/>
      </c>
      <c r="L2014" s="26" t="str">
        <f>IF('4 Price book'!K2016="","",'4 Price book'!K2016)</f>
        <v/>
      </c>
      <c r="M2014" s="26" t="str">
        <f>IF('4 Price book'!K2016="","",VLOOKUP(L2014,'2 Lists'!$F$10:$G$999,2,FALSE))</f>
        <v/>
      </c>
      <c r="N2014" s="26" t="str">
        <f>IF('4 Price book'!L2016="","",'4 Price book'!L2016)</f>
        <v/>
      </c>
      <c r="O2014" s="26" t="str">
        <f>IF('4 Price book'!M2016="","",'4 Price book'!M2016)</f>
        <v/>
      </c>
      <c r="P2014" s="26" t="str">
        <f>IF('4 Price book'!N2016="","",'4 Price book'!N2016)</f>
        <v/>
      </c>
      <c r="Q2014" s="26" t="str">
        <f>IF('4 Price book'!O2016="","",'4 Price book'!O2016)</f>
        <v/>
      </c>
      <c r="R2014" s="34"/>
      <c r="S2014" s="34"/>
      <c r="T2014" s="34"/>
      <c r="U2014" s="34"/>
      <c r="V2014" s="34"/>
    </row>
    <row r="2015" spans="1:22" ht="15" customHeight="1" x14ac:dyDescent="0.25">
      <c r="A2015" s="26">
        <v>2014</v>
      </c>
      <c r="B2015" s="26" t="str">
        <f>IF('1 Cover'!$B$27="Yes",IFERROR(VLOOKUP('4 Price book'!C2017,'Catalogs (internal)'!$L$2:$N$991,2,FALSE),""),IF('4 Price book'!C2017="","",'4 Price book'!C2017))</f>
        <v/>
      </c>
      <c r="C2015" s="26" t="str">
        <f>IF('4 Price book'!C2017="","",IF('1 Cover'!$B$27="No","",IFERROR(VLOOKUP('4 Price book'!C2017,'Catalogs (internal)'!$L$2:$N$991,3,FALSE),"")))</f>
        <v/>
      </c>
      <c r="D2015" s="26" t="str">
        <f>IF('4 Price book'!D2017="","",'4 Price book'!D2017)</f>
        <v/>
      </c>
      <c r="E2015" s="26" t="str">
        <f>IF('4 Price book'!D2017="","",VLOOKUP('4 Price book'!D2017,'2 Lists'!$I$10:$J$999,2,FALSE))</f>
        <v/>
      </c>
      <c r="F2015" s="26" t="str">
        <f>IF('4 Price book'!E2017="","",'4 Price book'!E2017)</f>
        <v/>
      </c>
      <c r="G2015" s="26" t="str">
        <f>IF('4 Price book'!F2017="","",'4 Price book'!F2017)</f>
        <v/>
      </c>
      <c r="H2015" s="26" t="str">
        <f>IF('4 Price book'!G2017="","",'4 Price book'!G2017)</f>
        <v/>
      </c>
      <c r="I2015" s="26" t="str">
        <f>IF('4 Price book'!H2017="","",'4 Price book'!H2017)</f>
        <v/>
      </c>
      <c r="J2015" s="26" t="str">
        <f>IF('4 Price book'!I2017="","",'4 Price book'!I2017)</f>
        <v/>
      </c>
      <c r="K2015" s="26" t="str">
        <f>IF('4 Price book'!J2017="","",'4 Price book'!J2017)</f>
        <v/>
      </c>
      <c r="L2015" s="26" t="str">
        <f>IF('4 Price book'!K2017="","",'4 Price book'!K2017)</f>
        <v/>
      </c>
      <c r="M2015" s="26" t="str">
        <f>IF('4 Price book'!K2017="","",VLOOKUP(L2015,'2 Lists'!$F$10:$G$999,2,FALSE))</f>
        <v/>
      </c>
      <c r="N2015" s="26" t="str">
        <f>IF('4 Price book'!L2017="","",'4 Price book'!L2017)</f>
        <v/>
      </c>
      <c r="O2015" s="26" t="str">
        <f>IF('4 Price book'!M2017="","",'4 Price book'!M2017)</f>
        <v/>
      </c>
      <c r="P2015" s="26" t="str">
        <f>IF('4 Price book'!N2017="","",'4 Price book'!N2017)</f>
        <v/>
      </c>
      <c r="Q2015" s="26" t="str">
        <f>IF('4 Price book'!O2017="","",'4 Price book'!O2017)</f>
        <v/>
      </c>
      <c r="R2015" s="34"/>
      <c r="S2015" s="34"/>
      <c r="T2015" s="34"/>
      <c r="U2015" s="34"/>
      <c r="V2015" s="34"/>
    </row>
    <row r="2016" spans="1:22" ht="15" customHeight="1" x14ac:dyDescent="0.25">
      <c r="A2016" s="26">
        <v>2015</v>
      </c>
      <c r="B2016" s="26" t="str">
        <f>IF('1 Cover'!$B$27="Yes",IFERROR(VLOOKUP('4 Price book'!C2018,'Catalogs (internal)'!$L$2:$N$991,2,FALSE),""),IF('4 Price book'!C2018="","",'4 Price book'!C2018))</f>
        <v/>
      </c>
      <c r="C2016" s="26" t="str">
        <f>IF('4 Price book'!C2018="","",IF('1 Cover'!$B$27="No","",IFERROR(VLOOKUP('4 Price book'!C2018,'Catalogs (internal)'!$L$2:$N$991,3,FALSE),"")))</f>
        <v/>
      </c>
      <c r="D2016" s="26" t="str">
        <f>IF('4 Price book'!D2018="","",'4 Price book'!D2018)</f>
        <v/>
      </c>
      <c r="E2016" s="26" t="str">
        <f>IF('4 Price book'!D2018="","",VLOOKUP('4 Price book'!D2018,'2 Lists'!$I$10:$J$999,2,FALSE))</f>
        <v/>
      </c>
      <c r="F2016" s="26" t="str">
        <f>IF('4 Price book'!E2018="","",'4 Price book'!E2018)</f>
        <v/>
      </c>
      <c r="G2016" s="26" t="str">
        <f>IF('4 Price book'!F2018="","",'4 Price book'!F2018)</f>
        <v/>
      </c>
      <c r="H2016" s="26" t="str">
        <f>IF('4 Price book'!G2018="","",'4 Price book'!G2018)</f>
        <v/>
      </c>
      <c r="I2016" s="26" t="str">
        <f>IF('4 Price book'!H2018="","",'4 Price book'!H2018)</f>
        <v/>
      </c>
      <c r="J2016" s="26" t="str">
        <f>IF('4 Price book'!I2018="","",'4 Price book'!I2018)</f>
        <v/>
      </c>
      <c r="K2016" s="26" t="str">
        <f>IF('4 Price book'!J2018="","",'4 Price book'!J2018)</f>
        <v/>
      </c>
      <c r="L2016" s="26" t="str">
        <f>IF('4 Price book'!K2018="","",'4 Price book'!K2018)</f>
        <v/>
      </c>
      <c r="M2016" s="26" t="str">
        <f>IF('4 Price book'!K2018="","",VLOOKUP(L2016,'2 Lists'!$F$10:$G$999,2,FALSE))</f>
        <v/>
      </c>
      <c r="N2016" s="26" t="str">
        <f>IF('4 Price book'!L2018="","",'4 Price book'!L2018)</f>
        <v/>
      </c>
      <c r="O2016" s="26" t="str">
        <f>IF('4 Price book'!M2018="","",'4 Price book'!M2018)</f>
        <v/>
      </c>
      <c r="P2016" s="26" t="str">
        <f>IF('4 Price book'!N2018="","",'4 Price book'!N2018)</f>
        <v/>
      </c>
      <c r="Q2016" s="26" t="str">
        <f>IF('4 Price book'!O2018="","",'4 Price book'!O2018)</f>
        <v/>
      </c>
      <c r="R2016" s="34"/>
      <c r="S2016" s="34"/>
      <c r="T2016" s="34"/>
      <c r="U2016" s="34"/>
      <c r="V2016" s="34"/>
    </row>
    <row r="2017" spans="1:22" ht="15" customHeight="1" x14ac:dyDescent="0.25">
      <c r="A2017" s="26">
        <v>2016</v>
      </c>
      <c r="B2017" s="26" t="str">
        <f>IF('1 Cover'!$B$27="Yes",IFERROR(VLOOKUP('4 Price book'!C2019,'Catalogs (internal)'!$L$2:$N$991,2,FALSE),""),IF('4 Price book'!C2019="","",'4 Price book'!C2019))</f>
        <v/>
      </c>
      <c r="C2017" s="26" t="str">
        <f>IF('4 Price book'!C2019="","",IF('1 Cover'!$B$27="No","",IFERROR(VLOOKUP('4 Price book'!C2019,'Catalogs (internal)'!$L$2:$N$991,3,FALSE),"")))</f>
        <v/>
      </c>
      <c r="D2017" s="26" t="str">
        <f>IF('4 Price book'!D2019="","",'4 Price book'!D2019)</f>
        <v/>
      </c>
      <c r="E2017" s="26" t="str">
        <f>IF('4 Price book'!D2019="","",VLOOKUP('4 Price book'!D2019,'2 Lists'!$I$10:$J$999,2,FALSE))</f>
        <v/>
      </c>
      <c r="F2017" s="26" t="str">
        <f>IF('4 Price book'!E2019="","",'4 Price book'!E2019)</f>
        <v/>
      </c>
      <c r="G2017" s="26" t="str">
        <f>IF('4 Price book'!F2019="","",'4 Price book'!F2019)</f>
        <v/>
      </c>
      <c r="H2017" s="26" t="str">
        <f>IF('4 Price book'!G2019="","",'4 Price book'!G2019)</f>
        <v/>
      </c>
      <c r="I2017" s="26" t="str">
        <f>IF('4 Price book'!H2019="","",'4 Price book'!H2019)</f>
        <v/>
      </c>
      <c r="J2017" s="26" t="str">
        <f>IF('4 Price book'!I2019="","",'4 Price book'!I2019)</f>
        <v/>
      </c>
      <c r="K2017" s="26" t="str">
        <f>IF('4 Price book'!J2019="","",'4 Price book'!J2019)</f>
        <v/>
      </c>
      <c r="L2017" s="26" t="str">
        <f>IF('4 Price book'!K2019="","",'4 Price book'!K2019)</f>
        <v/>
      </c>
      <c r="M2017" s="26" t="str">
        <f>IF('4 Price book'!K2019="","",VLOOKUP(L2017,'2 Lists'!$F$10:$G$999,2,FALSE))</f>
        <v/>
      </c>
      <c r="N2017" s="26" t="str">
        <f>IF('4 Price book'!L2019="","",'4 Price book'!L2019)</f>
        <v/>
      </c>
      <c r="O2017" s="26" t="str">
        <f>IF('4 Price book'!M2019="","",'4 Price book'!M2019)</f>
        <v/>
      </c>
      <c r="P2017" s="26" t="str">
        <f>IF('4 Price book'!N2019="","",'4 Price book'!N2019)</f>
        <v/>
      </c>
      <c r="Q2017" s="26" t="str">
        <f>IF('4 Price book'!O2019="","",'4 Price book'!O2019)</f>
        <v/>
      </c>
      <c r="R2017" s="34"/>
      <c r="S2017" s="34"/>
      <c r="T2017" s="34"/>
      <c r="U2017" s="34"/>
      <c r="V2017" s="34"/>
    </row>
    <row r="2018" spans="1:22" ht="15" customHeight="1" x14ac:dyDescent="0.25">
      <c r="A2018" s="26">
        <v>2017</v>
      </c>
      <c r="B2018" s="26" t="str">
        <f>IF('1 Cover'!$B$27="Yes",IFERROR(VLOOKUP('4 Price book'!C2020,'Catalogs (internal)'!$L$2:$N$991,2,FALSE),""),IF('4 Price book'!C2020="","",'4 Price book'!C2020))</f>
        <v/>
      </c>
      <c r="C2018" s="26" t="str">
        <f>IF('4 Price book'!C2020="","",IF('1 Cover'!$B$27="No","",IFERROR(VLOOKUP('4 Price book'!C2020,'Catalogs (internal)'!$L$2:$N$991,3,FALSE),"")))</f>
        <v/>
      </c>
      <c r="D2018" s="26" t="str">
        <f>IF('4 Price book'!D2020="","",'4 Price book'!D2020)</f>
        <v/>
      </c>
      <c r="E2018" s="26" t="str">
        <f>IF('4 Price book'!D2020="","",VLOOKUP('4 Price book'!D2020,'2 Lists'!$I$10:$J$999,2,FALSE))</f>
        <v/>
      </c>
      <c r="F2018" s="26" t="str">
        <f>IF('4 Price book'!E2020="","",'4 Price book'!E2020)</f>
        <v/>
      </c>
      <c r="G2018" s="26" t="str">
        <f>IF('4 Price book'!F2020="","",'4 Price book'!F2020)</f>
        <v/>
      </c>
      <c r="H2018" s="26" t="str">
        <f>IF('4 Price book'!G2020="","",'4 Price book'!G2020)</f>
        <v/>
      </c>
      <c r="I2018" s="26" t="str">
        <f>IF('4 Price book'!H2020="","",'4 Price book'!H2020)</f>
        <v/>
      </c>
      <c r="J2018" s="26" t="str">
        <f>IF('4 Price book'!I2020="","",'4 Price book'!I2020)</f>
        <v/>
      </c>
      <c r="K2018" s="26" t="str">
        <f>IF('4 Price book'!J2020="","",'4 Price book'!J2020)</f>
        <v/>
      </c>
      <c r="L2018" s="26" t="str">
        <f>IF('4 Price book'!K2020="","",'4 Price book'!K2020)</f>
        <v/>
      </c>
      <c r="M2018" s="26" t="str">
        <f>IF('4 Price book'!K2020="","",VLOOKUP(L2018,'2 Lists'!$F$10:$G$999,2,FALSE))</f>
        <v/>
      </c>
      <c r="N2018" s="26" t="str">
        <f>IF('4 Price book'!L2020="","",'4 Price book'!L2020)</f>
        <v/>
      </c>
      <c r="O2018" s="26" t="str">
        <f>IF('4 Price book'!M2020="","",'4 Price book'!M2020)</f>
        <v/>
      </c>
      <c r="P2018" s="26" t="str">
        <f>IF('4 Price book'!N2020="","",'4 Price book'!N2020)</f>
        <v/>
      </c>
      <c r="Q2018" s="26" t="str">
        <f>IF('4 Price book'!O2020="","",'4 Price book'!O2020)</f>
        <v/>
      </c>
      <c r="R2018" s="34"/>
      <c r="S2018" s="34"/>
      <c r="T2018" s="34"/>
      <c r="U2018" s="34"/>
      <c r="V2018" s="34"/>
    </row>
    <row r="2019" spans="1:22" ht="15" customHeight="1" x14ac:dyDescent="0.25">
      <c r="A2019" s="26">
        <v>2018</v>
      </c>
      <c r="B2019" s="26" t="str">
        <f>IF('1 Cover'!$B$27="Yes",IFERROR(VLOOKUP('4 Price book'!C2021,'Catalogs (internal)'!$L$2:$N$991,2,FALSE),""),IF('4 Price book'!C2021="","",'4 Price book'!C2021))</f>
        <v/>
      </c>
      <c r="C2019" s="26" t="str">
        <f>IF('4 Price book'!C2021="","",IF('1 Cover'!$B$27="No","",IFERROR(VLOOKUP('4 Price book'!C2021,'Catalogs (internal)'!$L$2:$N$991,3,FALSE),"")))</f>
        <v/>
      </c>
      <c r="D2019" s="26" t="str">
        <f>IF('4 Price book'!D2021="","",'4 Price book'!D2021)</f>
        <v/>
      </c>
      <c r="E2019" s="26" t="str">
        <f>IF('4 Price book'!D2021="","",VLOOKUP('4 Price book'!D2021,'2 Lists'!$I$10:$J$999,2,FALSE))</f>
        <v/>
      </c>
      <c r="F2019" s="26" t="str">
        <f>IF('4 Price book'!E2021="","",'4 Price book'!E2021)</f>
        <v/>
      </c>
      <c r="G2019" s="26" t="str">
        <f>IF('4 Price book'!F2021="","",'4 Price book'!F2021)</f>
        <v/>
      </c>
      <c r="H2019" s="26" t="str">
        <f>IF('4 Price book'!G2021="","",'4 Price book'!G2021)</f>
        <v/>
      </c>
      <c r="I2019" s="26" t="str">
        <f>IF('4 Price book'!H2021="","",'4 Price book'!H2021)</f>
        <v/>
      </c>
      <c r="J2019" s="26" t="str">
        <f>IF('4 Price book'!I2021="","",'4 Price book'!I2021)</f>
        <v/>
      </c>
      <c r="K2019" s="26" t="str">
        <f>IF('4 Price book'!J2021="","",'4 Price book'!J2021)</f>
        <v/>
      </c>
      <c r="L2019" s="26" t="str">
        <f>IF('4 Price book'!K2021="","",'4 Price book'!K2021)</f>
        <v/>
      </c>
      <c r="M2019" s="26" t="str">
        <f>IF('4 Price book'!K2021="","",VLOOKUP(L2019,'2 Lists'!$F$10:$G$999,2,FALSE))</f>
        <v/>
      </c>
      <c r="N2019" s="26" t="str">
        <f>IF('4 Price book'!L2021="","",'4 Price book'!L2021)</f>
        <v/>
      </c>
      <c r="O2019" s="26" t="str">
        <f>IF('4 Price book'!M2021="","",'4 Price book'!M2021)</f>
        <v/>
      </c>
      <c r="P2019" s="26" t="str">
        <f>IF('4 Price book'!N2021="","",'4 Price book'!N2021)</f>
        <v/>
      </c>
      <c r="Q2019" s="26" t="str">
        <f>IF('4 Price book'!O2021="","",'4 Price book'!O2021)</f>
        <v/>
      </c>
      <c r="R2019" s="34"/>
      <c r="S2019" s="34"/>
      <c r="T2019" s="34"/>
      <c r="U2019" s="34"/>
      <c r="V2019" s="34"/>
    </row>
    <row r="2020" spans="1:22" ht="15" customHeight="1" x14ac:dyDescent="0.25">
      <c r="A2020" s="26">
        <v>2019</v>
      </c>
      <c r="B2020" s="26" t="str">
        <f>IF('1 Cover'!$B$27="Yes",IFERROR(VLOOKUP('4 Price book'!C2022,'Catalogs (internal)'!$L$2:$N$991,2,FALSE),""),IF('4 Price book'!C2022="","",'4 Price book'!C2022))</f>
        <v/>
      </c>
      <c r="C2020" s="26" t="str">
        <f>IF('4 Price book'!C2022="","",IF('1 Cover'!$B$27="No","",IFERROR(VLOOKUP('4 Price book'!C2022,'Catalogs (internal)'!$L$2:$N$991,3,FALSE),"")))</f>
        <v/>
      </c>
      <c r="D2020" s="26" t="str">
        <f>IF('4 Price book'!D2022="","",'4 Price book'!D2022)</f>
        <v/>
      </c>
      <c r="E2020" s="26" t="str">
        <f>IF('4 Price book'!D2022="","",VLOOKUP('4 Price book'!D2022,'2 Lists'!$I$10:$J$999,2,FALSE))</f>
        <v/>
      </c>
      <c r="F2020" s="26" t="str">
        <f>IF('4 Price book'!E2022="","",'4 Price book'!E2022)</f>
        <v/>
      </c>
      <c r="G2020" s="26" t="str">
        <f>IF('4 Price book'!F2022="","",'4 Price book'!F2022)</f>
        <v/>
      </c>
      <c r="H2020" s="26" t="str">
        <f>IF('4 Price book'!G2022="","",'4 Price book'!G2022)</f>
        <v/>
      </c>
      <c r="I2020" s="26" t="str">
        <f>IF('4 Price book'!H2022="","",'4 Price book'!H2022)</f>
        <v/>
      </c>
      <c r="J2020" s="26" t="str">
        <f>IF('4 Price book'!I2022="","",'4 Price book'!I2022)</f>
        <v/>
      </c>
      <c r="K2020" s="26" t="str">
        <f>IF('4 Price book'!J2022="","",'4 Price book'!J2022)</f>
        <v/>
      </c>
      <c r="L2020" s="26" t="str">
        <f>IF('4 Price book'!K2022="","",'4 Price book'!K2022)</f>
        <v/>
      </c>
      <c r="M2020" s="26" t="str">
        <f>IF('4 Price book'!K2022="","",VLOOKUP(L2020,'2 Lists'!$F$10:$G$999,2,FALSE))</f>
        <v/>
      </c>
      <c r="N2020" s="26" t="str">
        <f>IF('4 Price book'!L2022="","",'4 Price book'!L2022)</f>
        <v/>
      </c>
      <c r="O2020" s="26" t="str">
        <f>IF('4 Price book'!M2022="","",'4 Price book'!M2022)</f>
        <v/>
      </c>
      <c r="P2020" s="26" t="str">
        <f>IF('4 Price book'!N2022="","",'4 Price book'!N2022)</f>
        <v/>
      </c>
      <c r="Q2020" s="26" t="str">
        <f>IF('4 Price book'!O2022="","",'4 Price book'!O2022)</f>
        <v/>
      </c>
      <c r="R2020" s="34"/>
      <c r="S2020" s="34"/>
      <c r="T2020" s="34"/>
      <c r="U2020" s="34"/>
      <c r="V2020" s="34"/>
    </row>
    <row r="2021" spans="1:22" ht="15" customHeight="1" x14ac:dyDescent="0.25">
      <c r="A2021" s="26">
        <v>2020</v>
      </c>
      <c r="B2021" s="26" t="str">
        <f>IF('1 Cover'!$B$27="Yes",IFERROR(VLOOKUP('4 Price book'!C2023,'Catalogs (internal)'!$L$2:$N$991,2,FALSE),""),IF('4 Price book'!C2023="","",'4 Price book'!C2023))</f>
        <v/>
      </c>
      <c r="C2021" s="26" t="str">
        <f>IF('4 Price book'!C2023="","",IF('1 Cover'!$B$27="No","",IFERROR(VLOOKUP('4 Price book'!C2023,'Catalogs (internal)'!$L$2:$N$991,3,FALSE),"")))</f>
        <v/>
      </c>
      <c r="D2021" s="26" t="str">
        <f>IF('4 Price book'!D2023="","",'4 Price book'!D2023)</f>
        <v/>
      </c>
      <c r="E2021" s="26" t="str">
        <f>IF('4 Price book'!D2023="","",VLOOKUP('4 Price book'!D2023,'2 Lists'!$I$10:$J$999,2,FALSE))</f>
        <v/>
      </c>
      <c r="F2021" s="26" t="str">
        <f>IF('4 Price book'!E2023="","",'4 Price book'!E2023)</f>
        <v/>
      </c>
      <c r="G2021" s="26" t="str">
        <f>IF('4 Price book'!F2023="","",'4 Price book'!F2023)</f>
        <v/>
      </c>
      <c r="H2021" s="26" t="str">
        <f>IF('4 Price book'!G2023="","",'4 Price book'!G2023)</f>
        <v/>
      </c>
      <c r="I2021" s="26" t="str">
        <f>IF('4 Price book'!H2023="","",'4 Price book'!H2023)</f>
        <v/>
      </c>
      <c r="J2021" s="26" t="str">
        <f>IF('4 Price book'!I2023="","",'4 Price book'!I2023)</f>
        <v/>
      </c>
      <c r="K2021" s="26" t="str">
        <f>IF('4 Price book'!J2023="","",'4 Price book'!J2023)</f>
        <v/>
      </c>
      <c r="L2021" s="26" t="str">
        <f>IF('4 Price book'!K2023="","",'4 Price book'!K2023)</f>
        <v/>
      </c>
      <c r="M2021" s="26" t="str">
        <f>IF('4 Price book'!K2023="","",VLOOKUP(L2021,'2 Lists'!$F$10:$G$999,2,FALSE))</f>
        <v/>
      </c>
      <c r="N2021" s="26" t="str">
        <f>IF('4 Price book'!L2023="","",'4 Price book'!L2023)</f>
        <v/>
      </c>
      <c r="O2021" s="26" t="str">
        <f>IF('4 Price book'!M2023="","",'4 Price book'!M2023)</f>
        <v/>
      </c>
      <c r="P2021" s="26" t="str">
        <f>IF('4 Price book'!N2023="","",'4 Price book'!N2023)</f>
        <v/>
      </c>
      <c r="Q2021" s="26" t="str">
        <f>IF('4 Price book'!O2023="","",'4 Price book'!O2023)</f>
        <v/>
      </c>
      <c r="R2021" s="34"/>
      <c r="S2021" s="34"/>
      <c r="T2021" s="34"/>
      <c r="U2021" s="34"/>
      <c r="V2021" s="34"/>
    </row>
    <row r="2022" spans="1:22" ht="15" customHeight="1" x14ac:dyDescent="0.25">
      <c r="A2022" s="26">
        <v>2021</v>
      </c>
      <c r="B2022" s="26" t="str">
        <f>IF('1 Cover'!$B$27="Yes",IFERROR(VLOOKUP('4 Price book'!C2024,'Catalogs (internal)'!$L$2:$N$991,2,FALSE),""),IF('4 Price book'!C2024="","",'4 Price book'!C2024))</f>
        <v/>
      </c>
      <c r="C2022" s="26" t="str">
        <f>IF('4 Price book'!C2024="","",IF('1 Cover'!$B$27="No","",IFERROR(VLOOKUP('4 Price book'!C2024,'Catalogs (internal)'!$L$2:$N$991,3,FALSE),"")))</f>
        <v/>
      </c>
      <c r="D2022" s="26" t="str">
        <f>IF('4 Price book'!D2024="","",'4 Price book'!D2024)</f>
        <v/>
      </c>
      <c r="E2022" s="26" t="str">
        <f>IF('4 Price book'!D2024="","",VLOOKUP('4 Price book'!D2024,'2 Lists'!$I$10:$J$999,2,FALSE))</f>
        <v/>
      </c>
      <c r="F2022" s="26" t="str">
        <f>IF('4 Price book'!E2024="","",'4 Price book'!E2024)</f>
        <v/>
      </c>
      <c r="G2022" s="26" t="str">
        <f>IF('4 Price book'!F2024="","",'4 Price book'!F2024)</f>
        <v/>
      </c>
      <c r="H2022" s="26" t="str">
        <f>IF('4 Price book'!G2024="","",'4 Price book'!G2024)</f>
        <v/>
      </c>
      <c r="I2022" s="26" t="str">
        <f>IF('4 Price book'!H2024="","",'4 Price book'!H2024)</f>
        <v/>
      </c>
      <c r="J2022" s="26" t="str">
        <f>IF('4 Price book'!I2024="","",'4 Price book'!I2024)</f>
        <v/>
      </c>
      <c r="K2022" s="26" t="str">
        <f>IF('4 Price book'!J2024="","",'4 Price book'!J2024)</f>
        <v/>
      </c>
      <c r="L2022" s="26" t="str">
        <f>IF('4 Price book'!K2024="","",'4 Price book'!K2024)</f>
        <v/>
      </c>
      <c r="M2022" s="26" t="str">
        <f>IF('4 Price book'!K2024="","",VLOOKUP(L2022,'2 Lists'!$F$10:$G$999,2,FALSE))</f>
        <v/>
      </c>
      <c r="N2022" s="26" t="str">
        <f>IF('4 Price book'!L2024="","",'4 Price book'!L2024)</f>
        <v/>
      </c>
      <c r="O2022" s="26" t="str">
        <f>IF('4 Price book'!M2024="","",'4 Price book'!M2024)</f>
        <v/>
      </c>
      <c r="P2022" s="26" t="str">
        <f>IF('4 Price book'!N2024="","",'4 Price book'!N2024)</f>
        <v/>
      </c>
      <c r="Q2022" s="26" t="str">
        <f>IF('4 Price book'!O2024="","",'4 Price book'!O2024)</f>
        <v/>
      </c>
      <c r="R2022" s="34"/>
      <c r="S2022" s="34"/>
      <c r="T2022" s="34"/>
      <c r="U2022" s="34"/>
      <c r="V2022" s="34"/>
    </row>
    <row r="2023" spans="1:22" ht="15" customHeight="1" x14ac:dyDescent="0.25">
      <c r="A2023" s="26">
        <v>2022</v>
      </c>
      <c r="B2023" s="26" t="str">
        <f>IF('1 Cover'!$B$27="Yes",IFERROR(VLOOKUP('4 Price book'!C2025,'Catalogs (internal)'!$L$2:$N$991,2,FALSE),""),IF('4 Price book'!C2025="","",'4 Price book'!C2025))</f>
        <v/>
      </c>
      <c r="C2023" s="26" t="str">
        <f>IF('4 Price book'!C2025="","",IF('1 Cover'!$B$27="No","",IFERROR(VLOOKUP('4 Price book'!C2025,'Catalogs (internal)'!$L$2:$N$991,3,FALSE),"")))</f>
        <v/>
      </c>
      <c r="D2023" s="26" t="str">
        <f>IF('4 Price book'!D2025="","",'4 Price book'!D2025)</f>
        <v/>
      </c>
      <c r="E2023" s="26" t="str">
        <f>IF('4 Price book'!D2025="","",VLOOKUP('4 Price book'!D2025,'2 Lists'!$I$10:$J$999,2,FALSE))</f>
        <v/>
      </c>
      <c r="F2023" s="26" t="str">
        <f>IF('4 Price book'!E2025="","",'4 Price book'!E2025)</f>
        <v/>
      </c>
      <c r="G2023" s="26" t="str">
        <f>IF('4 Price book'!F2025="","",'4 Price book'!F2025)</f>
        <v/>
      </c>
      <c r="H2023" s="26" t="str">
        <f>IF('4 Price book'!G2025="","",'4 Price book'!G2025)</f>
        <v/>
      </c>
      <c r="I2023" s="26" t="str">
        <f>IF('4 Price book'!H2025="","",'4 Price book'!H2025)</f>
        <v/>
      </c>
      <c r="J2023" s="26" t="str">
        <f>IF('4 Price book'!I2025="","",'4 Price book'!I2025)</f>
        <v/>
      </c>
      <c r="K2023" s="26" t="str">
        <f>IF('4 Price book'!J2025="","",'4 Price book'!J2025)</f>
        <v/>
      </c>
      <c r="L2023" s="26" t="str">
        <f>IF('4 Price book'!K2025="","",'4 Price book'!K2025)</f>
        <v/>
      </c>
      <c r="M2023" s="26" t="str">
        <f>IF('4 Price book'!K2025="","",VLOOKUP(L2023,'2 Lists'!$F$10:$G$999,2,FALSE))</f>
        <v/>
      </c>
      <c r="N2023" s="26" t="str">
        <f>IF('4 Price book'!L2025="","",'4 Price book'!L2025)</f>
        <v/>
      </c>
      <c r="O2023" s="26" t="str">
        <f>IF('4 Price book'!M2025="","",'4 Price book'!M2025)</f>
        <v/>
      </c>
      <c r="P2023" s="26" t="str">
        <f>IF('4 Price book'!N2025="","",'4 Price book'!N2025)</f>
        <v/>
      </c>
      <c r="Q2023" s="26" t="str">
        <f>IF('4 Price book'!O2025="","",'4 Price book'!O2025)</f>
        <v/>
      </c>
      <c r="R2023" s="34"/>
      <c r="S2023" s="34"/>
      <c r="T2023" s="34"/>
      <c r="U2023" s="34"/>
      <c r="V2023" s="34"/>
    </row>
    <row r="2024" spans="1:22" ht="15" customHeight="1" x14ac:dyDescent="0.25">
      <c r="A2024" s="26">
        <v>2023</v>
      </c>
      <c r="B2024" s="26" t="str">
        <f>IF('1 Cover'!$B$27="Yes",IFERROR(VLOOKUP('4 Price book'!C2026,'Catalogs (internal)'!$L$2:$N$991,2,FALSE),""),IF('4 Price book'!C2026="","",'4 Price book'!C2026))</f>
        <v/>
      </c>
      <c r="C2024" s="26" t="str">
        <f>IF('4 Price book'!C2026="","",IF('1 Cover'!$B$27="No","",IFERROR(VLOOKUP('4 Price book'!C2026,'Catalogs (internal)'!$L$2:$N$991,3,FALSE),"")))</f>
        <v/>
      </c>
      <c r="D2024" s="26" t="str">
        <f>IF('4 Price book'!D2026="","",'4 Price book'!D2026)</f>
        <v/>
      </c>
      <c r="E2024" s="26" t="str">
        <f>IF('4 Price book'!D2026="","",VLOOKUP('4 Price book'!D2026,'2 Lists'!$I$10:$J$999,2,FALSE))</f>
        <v/>
      </c>
      <c r="F2024" s="26" t="str">
        <f>IF('4 Price book'!E2026="","",'4 Price book'!E2026)</f>
        <v/>
      </c>
      <c r="G2024" s="26" t="str">
        <f>IF('4 Price book'!F2026="","",'4 Price book'!F2026)</f>
        <v/>
      </c>
      <c r="H2024" s="26" t="str">
        <f>IF('4 Price book'!G2026="","",'4 Price book'!G2026)</f>
        <v/>
      </c>
      <c r="I2024" s="26" t="str">
        <f>IF('4 Price book'!H2026="","",'4 Price book'!H2026)</f>
        <v/>
      </c>
      <c r="J2024" s="26" t="str">
        <f>IF('4 Price book'!I2026="","",'4 Price book'!I2026)</f>
        <v/>
      </c>
      <c r="K2024" s="26" t="str">
        <f>IF('4 Price book'!J2026="","",'4 Price book'!J2026)</f>
        <v/>
      </c>
      <c r="L2024" s="26" t="str">
        <f>IF('4 Price book'!K2026="","",'4 Price book'!K2026)</f>
        <v/>
      </c>
      <c r="M2024" s="26" t="str">
        <f>IF('4 Price book'!K2026="","",VLOOKUP(L2024,'2 Lists'!$F$10:$G$999,2,FALSE))</f>
        <v/>
      </c>
      <c r="N2024" s="26" t="str">
        <f>IF('4 Price book'!L2026="","",'4 Price book'!L2026)</f>
        <v/>
      </c>
      <c r="O2024" s="26" t="str">
        <f>IF('4 Price book'!M2026="","",'4 Price book'!M2026)</f>
        <v/>
      </c>
      <c r="P2024" s="26" t="str">
        <f>IF('4 Price book'!N2026="","",'4 Price book'!N2026)</f>
        <v/>
      </c>
      <c r="Q2024" s="26" t="str">
        <f>IF('4 Price book'!O2026="","",'4 Price book'!O2026)</f>
        <v/>
      </c>
      <c r="R2024" s="34"/>
      <c r="S2024" s="34"/>
      <c r="T2024" s="34"/>
      <c r="U2024" s="34"/>
      <c r="V2024" s="34"/>
    </row>
    <row r="2025" spans="1:22" ht="15" customHeight="1" x14ac:dyDescent="0.25">
      <c r="A2025" s="26">
        <v>2024</v>
      </c>
      <c r="B2025" s="26" t="str">
        <f>IF('1 Cover'!$B$27="Yes",IFERROR(VLOOKUP('4 Price book'!C2027,'Catalogs (internal)'!$L$2:$N$991,2,FALSE),""),IF('4 Price book'!C2027="","",'4 Price book'!C2027))</f>
        <v/>
      </c>
      <c r="C2025" s="26" t="str">
        <f>IF('4 Price book'!C2027="","",IF('1 Cover'!$B$27="No","",IFERROR(VLOOKUP('4 Price book'!C2027,'Catalogs (internal)'!$L$2:$N$991,3,FALSE),"")))</f>
        <v/>
      </c>
      <c r="D2025" s="26" t="str">
        <f>IF('4 Price book'!D2027="","",'4 Price book'!D2027)</f>
        <v/>
      </c>
      <c r="E2025" s="26" t="str">
        <f>IF('4 Price book'!D2027="","",VLOOKUP('4 Price book'!D2027,'2 Lists'!$I$10:$J$999,2,FALSE))</f>
        <v/>
      </c>
      <c r="F2025" s="26" t="str">
        <f>IF('4 Price book'!E2027="","",'4 Price book'!E2027)</f>
        <v/>
      </c>
      <c r="G2025" s="26" t="str">
        <f>IF('4 Price book'!F2027="","",'4 Price book'!F2027)</f>
        <v/>
      </c>
      <c r="H2025" s="26" t="str">
        <f>IF('4 Price book'!G2027="","",'4 Price book'!G2027)</f>
        <v/>
      </c>
      <c r="I2025" s="26" t="str">
        <f>IF('4 Price book'!H2027="","",'4 Price book'!H2027)</f>
        <v/>
      </c>
      <c r="J2025" s="26" t="str">
        <f>IF('4 Price book'!I2027="","",'4 Price book'!I2027)</f>
        <v/>
      </c>
      <c r="K2025" s="26" t="str">
        <f>IF('4 Price book'!J2027="","",'4 Price book'!J2027)</f>
        <v/>
      </c>
      <c r="L2025" s="26" t="str">
        <f>IF('4 Price book'!K2027="","",'4 Price book'!K2027)</f>
        <v/>
      </c>
      <c r="M2025" s="26" t="str">
        <f>IF('4 Price book'!K2027="","",VLOOKUP(L2025,'2 Lists'!$F$10:$G$999,2,FALSE))</f>
        <v/>
      </c>
      <c r="N2025" s="26" t="str">
        <f>IF('4 Price book'!L2027="","",'4 Price book'!L2027)</f>
        <v/>
      </c>
      <c r="O2025" s="26" t="str">
        <f>IF('4 Price book'!M2027="","",'4 Price book'!M2027)</f>
        <v/>
      </c>
      <c r="P2025" s="26" t="str">
        <f>IF('4 Price book'!N2027="","",'4 Price book'!N2027)</f>
        <v/>
      </c>
      <c r="Q2025" s="26" t="str">
        <f>IF('4 Price book'!O2027="","",'4 Price book'!O2027)</f>
        <v/>
      </c>
      <c r="R2025" s="34"/>
      <c r="S2025" s="34"/>
      <c r="T2025" s="34"/>
      <c r="U2025" s="34"/>
      <c r="V2025" s="34"/>
    </row>
    <row r="2026" spans="1:22" ht="15" customHeight="1" x14ac:dyDescent="0.25">
      <c r="A2026" s="26">
        <v>2025</v>
      </c>
      <c r="B2026" s="26" t="str">
        <f>IF('1 Cover'!$B$27="Yes",IFERROR(VLOOKUP('4 Price book'!C2028,'Catalogs (internal)'!$L$2:$N$991,2,FALSE),""),IF('4 Price book'!C2028="","",'4 Price book'!C2028))</f>
        <v/>
      </c>
      <c r="C2026" s="26" t="str">
        <f>IF('4 Price book'!C2028="","",IF('1 Cover'!$B$27="No","",IFERROR(VLOOKUP('4 Price book'!C2028,'Catalogs (internal)'!$L$2:$N$991,3,FALSE),"")))</f>
        <v/>
      </c>
      <c r="D2026" s="26" t="str">
        <f>IF('4 Price book'!D2028="","",'4 Price book'!D2028)</f>
        <v/>
      </c>
      <c r="E2026" s="26" t="str">
        <f>IF('4 Price book'!D2028="","",VLOOKUP('4 Price book'!D2028,'2 Lists'!$I$10:$J$999,2,FALSE))</f>
        <v/>
      </c>
      <c r="F2026" s="26" t="str">
        <f>IF('4 Price book'!E2028="","",'4 Price book'!E2028)</f>
        <v/>
      </c>
      <c r="G2026" s="26" t="str">
        <f>IF('4 Price book'!F2028="","",'4 Price book'!F2028)</f>
        <v/>
      </c>
      <c r="H2026" s="26" t="str">
        <f>IF('4 Price book'!G2028="","",'4 Price book'!G2028)</f>
        <v/>
      </c>
      <c r="I2026" s="26" t="str">
        <f>IF('4 Price book'!H2028="","",'4 Price book'!H2028)</f>
        <v/>
      </c>
      <c r="J2026" s="26" t="str">
        <f>IF('4 Price book'!I2028="","",'4 Price book'!I2028)</f>
        <v/>
      </c>
      <c r="K2026" s="26" t="str">
        <f>IF('4 Price book'!J2028="","",'4 Price book'!J2028)</f>
        <v/>
      </c>
      <c r="L2026" s="26" t="str">
        <f>IF('4 Price book'!K2028="","",'4 Price book'!K2028)</f>
        <v/>
      </c>
      <c r="M2026" s="26" t="str">
        <f>IF('4 Price book'!K2028="","",VLOOKUP(L2026,'2 Lists'!$F$10:$G$999,2,FALSE))</f>
        <v/>
      </c>
      <c r="N2026" s="26" t="str">
        <f>IF('4 Price book'!L2028="","",'4 Price book'!L2028)</f>
        <v/>
      </c>
      <c r="O2026" s="26" t="str">
        <f>IF('4 Price book'!M2028="","",'4 Price book'!M2028)</f>
        <v/>
      </c>
      <c r="P2026" s="26" t="str">
        <f>IF('4 Price book'!N2028="","",'4 Price book'!N2028)</f>
        <v/>
      </c>
      <c r="Q2026" s="26" t="str">
        <f>IF('4 Price book'!O2028="","",'4 Price book'!O2028)</f>
        <v/>
      </c>
      <c r="R2026" s="34"/>
      <c r="S2026" s="34"/>
      <c r="T2026" s="34"/>
      <c r="U2026" s="34"/>
      <c r="V2026" s="34"/>
    </row>
    <row r="2027" spans="1:22" ht="15" customHeight="1" x14ac:dyDescent="0.25">
      <c r="A2027" s="26">
        <v>2026</v>
      </c>
      <c r="B2027" s="26" t="str">
        <f>IF('1 Cover'!$B$27="Yes",IFERROR(VLOOKUP('4 Price book'!C2029,'Catalogs (internal)'!$L$2:$N$991,2,FALSE),""),IF('4 Price book'!C2029="","",'4 Price book'!C2029))</f>
        <v/>
      </c>
      <c r="C2027" s="26" t="str">
        <f>IF('4 Price book'!C2029="","",IF('1 Cover'!$B$27="No","",IFERROR(VLOOKUP('4 Price book'!C2029,'Catalogs (internal)'!$L$2:$N$991,3,FALSE),"")))</f>
        <v/>
      </c>
      <c r="D2027" s="26" t="str">
        <f>IF('4 Price book'!D2029="","",'4 Price book'!D2029)</f>
        <v/>
      </c>
      <c r="E2027" s="26" t="str">
        <f>IF('4 Price book'!D2029="","",VLOOKUP('4 Price book'!D2029,'2 Lists'!$I$10:$J$999,2,FALSE))</f>
        <v/>
      </c>
      <c r="F2027" s="26" t="str">
        <f>IF('4 Price book'!E2029="","",'4 Price book'!E2029)</f>
        <v/>
      </c>
      <c r="G2027" s="26" t="str">
        <f>IF('4 Price book'!F2029="","",'4 Price book'!F2029)</f>
        <v/>
      </c>
      <c r="H2027" s="26" t="str">
        <f>IF('4 Price book'!G2029="","",'4 Price book'!G2029)</f>
        <v/>
      </c>
      <c r="I2027" s="26" t="str">
        <f>IF('4 Price book'!H2029="","",'4 Price book'!H2029)</f>
        <v/>
      </c>
      <c r="J2027" s="26" t="str">
        <f>IF('4 Price book'!I2029="","",'4 Price book'!I2029)</f>
        <v/>
      </c>
      <c r="K2027" s="26" t="str">
        <f>IF('4 Price book'!J2029="","",'4 Price book'!J2029)</f>
        <v/>
      </c>
      <c r="L2027" s="26" t="str">
        <f>IF('4 Price book'!K2029="","",'4 Price book'!K2029)</f>
        <v/>
      </c>
      <c r="M2027" s="26" t="str">
        <f>IF('4 Price book'!K2029="","",VLOOKUP(L2027,'2 Lists'!$F$10:$G$999,2,FALSE))</f>
        <v/>
      </c>
      <c r="N2027" s="26" t="str">
        <f>IF('4 Price book'!L2029="","",'4 Price book'!L2029)</f>
        <v/>
      </c>
      <c r="O2027" s="26" t="str">
        <f>IF('4 Price book'!M2029="","",'4 Price book'!M2029)</f>
        <v/>
      </c>
      <c r="P2027" s="26" t="str">
        <f>IF('4 Price book'!N2029="","",'4 Price book'!N2029)</f>
        <v/>
      </c>
      <c r="Q2027" s="26" t="str">
        <f>IF('4 Price book'!O2029="","",'4 Price book'!O2029)</f>
        <v/>
      </c>
      <c r="R2027" s="34"/>
      <c r="S2027" s="34"/>
      <c r="T2027" s="34"/>
      <c r="U2027" s="34"/>
      <c r="V2027" s="34"/>
    </row>
    <row r="2028" spans="1:22" ht="15" customHeight="1" x14ac:dyDescent="0.25">
      <c r="A2028" s="26">
        <v>2027</v>
      </c>
      <c r="B2028" s="26" t="str">
        <f>IF('1 Cover'!$B$27="Yes",IFERROR(VLOOKUP('4 Price book'!C2030,'Catalogs (internal)'!$L$2:$N$991,2,FALSE),""),IF('4 Price book'!C2030="","",'4 Price book'!C2030))</f>
        <v/>
      </c>
      <c r="C2028" s="26" t="str">
        <f>IF('4 Price book'!C2030="","",IF('1 Cover'!$B$27="No","",IFERROR(VLOOKUP('4 Price book'!C2030,'Catalogs (internal)'!$L$2:$N$991,3,FALSE),"")))</f>
        <v/>
      </c>
      <c r="D2028" s="26" t="str">
        <f>IF('4 Price book'!D2030="","",'4 Price book'!D2030)</f>
        <v/>
      </c>
      <c r="E2028" s="26" t="str">
        <f>IF('4 Price book'!D2030="","",VLOOKUP('4 Price book'!D2030,'2 Lists'!$I$10:$J$999,2,FALSE))</f>
        <v/>
      </c>
      <c r="F2028" s="26" t="str">
        <f>IF('4 Price book'!E2030="","",'4 Price book'!E2030)</f>
        <v/>
      </c>
      <c r="G2028" s="26" t="str">
        <f>IF('4 Price book'!F2030="","",'4 Price book'!F2030)</f>
        <v/>
      </c>
      <c r="H2028" s="26" t="str">
        <f>IF('4 Price book'!G2030="","",'4 Price book'!G2030)</f>
        <v/>
      </c>
      <c r="I2028" s="26" t="str">
        <f>IF('4 Price book'!H2030="","",'4 Price book'!H2030)</f>
        <v/>
      </c>
      <c r="J2028" s="26" t="str">
        <f>IF('4 Price book'!I2030="","",'4 Price book'!I2030)</f>
        <v/>
      </c>
      <c r="K2028" s="26" t="str">
        <f>IF('4 Price book'!J2030="","",'4 Price book'!J2030)</f>
        <v/>
      </c>
      <c r="L2028" s="26" t="str">
        <f>IF('4 Price book'!K2030="","",'4 Price book'!K2030)</f>
        <v/>
      </c>
      <c r="M2028" s="26" t="str">
        <f>IF('4 Price book'!K2030="","",VLOOKUP(L2028,'2 Lists'!$F$10:$G$999,2,FALSE))</f>
        <v/>
      </c>
      <c r="N2028" s="26" t="str">
        <f>IF('4 Price book'!L2030="","",'4 Price book'!L2030)</f>
        <v/>
      </c>
      <c r="O2028" s="26" t="str">
        <f>IF('4 Price book'!M2030="","",'4 Price book'!M2030)</f>
        <v/>
      </c>
      <c r="P2028" s="26" t="str">
        <f>IF('4 Price book'!N2030="","",'4 Price book'!N2030)</f>
        <v/>
      </c>
      <c r="Q2028" s="26" t="str">
        <f>IF('4 Price book'!O2030="","",'4 Price book'!O2030)</f>
        <v/>
      </c>
      <c r="R2028" s="34"/>
      <c r="S2028" s="34"/>
      <c r="T2028" s="34"/>
      <c r="U2028" s="34"/>
      <c r="V2028" s="34"/>
    </row>
    <row r="2029" spans="1:22" ht="15" customHeight="1" x14ac:dyDescent="0.25">
      <c r="A2029" s="26">
        <v>2028</v>
      </c>
      <c r="B2029" s="26" t="str">
        <f>IF('1 Cover'!$B$27="Yes",IFERROR(VLOOKUP('4 Price book'!C2031,'Catalogs (internal)'!$L$2:$N$991,2,FALSE),""),IF('4 Price book'!C2031="","",'4 Price book'!C2031))</f>
        <v/>
      </c>
      <c r="C2029" s="26" t="str">
        <f>IF('4 Price book'!C2031="","",IF('1 Cover'!$B$27="No","",IFERROR(VLOOKUP('4 Price book'!C2031,'Catalogs (internal)'!$L$2:$N$991,3,FALSE),"")))</f>
        <v/>
      </c>
      <c r="D2029" s="26" t="str">
        <f>IF('4 Price book'!D2031="","",'4 Price book'!D2031)</f>
        <v/>
      </c>
      <c r="E2029" s="26" t="str">
        <f>IF('4 Price book'!D2031="","",VLOOKUP('4 Price book'!D2031,'2 Lists'!$I$10:$J$999,2,FALSE))</f>
        <v/>
      </c>
      <c r="F2029" s="26" t="str">
        <f>IF('4 Price book'!E2031="","",'4 Price book'!E2031)</f>
        <v/>
      </c>
      <c r="G2029" s="26" t="str">
        <f>IF('4 Price book'!F2031="","",'4 Price book'!F2031)</f>
        <v/>
      </c>
      <c r="H2029" s="26" t="str">
        <f>IF('4 Price book'!G2031="","",'4 Price book'!G2031)</f>
        <v/>
      </c>
      <c r="I2029" s="26" t="str">
        <f>IF('4 Price book'!H2031="","",'4 Price book'!H2031)</f>
        <v/>
      </c>
      <c r="J2029" s="26" t="str">
        <f>IF('4 Price book'!I2031="","",'4 Price book'!I2031)</f>
        <v/>
      </c>
      <c r="K2029" s="26" t="str">
        <f>IF('4 Price book'!J2031="","",'4 Price book'!J2031)</f>
        <v/>
      </c>
      <c r="L2029" s="26" t="str">
        <f>IF('4 Price book'!K2031="","",'4 Price book'!K2031)</f>
        <v/>
      </c>
      <c r="M2029" s="26" t="str">
        <f>IF('4 Price book'!K2031="","",VLOOKUP(L2029,'2 Lists'!$F$10:$G$999,2,FALSE))</f>
        <v/>
      </c>
      <c r="N2029" s="26" t="str">
        <f>IF('4 Price book'!L2031="","",'4 Price book'!L2031)</f>
        <v/>
      </c>
      <c r="O2029" s="26" t="str">
        <f>IF('4 Price book'!M2031="","",'4 Price book'!M2031)</f>
        <v/>
      </c>
      <c r="P2029" s="26" t="str">
        <f>IF('4 Price book'!N2031="","",'4 Price book'!N2031)</f>
        <v/>
      </c>
      <c r="Q2029" s="26" t="str">
        <f>IF('4 Price book'!O2031="","",'4 Price book'!O2031)</f>
        <v/>
      </c>
      <c r="R2029" s="34"/>
      <c r="S2029" s="34"/>
      <c r="T2029" s="34"/>
      <c r="U2029" s="34"/>
      <c r="V2029" s="34"/>
    </row>
    <row r="2030" spans="1:22" ht="15" customHeight="1" x14ac:dyDescent="0.25">
      <c r="A2030" s="26">
        <v>2029</v>
      </c>
      <c r="B2030" s="26" t="str">
        <f>IF('1 Cover'!$B$27="Yes",IFERROR(VLOOKUP('4 Price book'!C2032,'Catalogs (internal)'!$L$2:$N$991,2,FALSE),""),IF('4 Price book'!C2032="","",'4 Price book'!C2032))</f>
        <v/>
      </c>
      <c r="C2030" s="26" t="str">
        <f>IF('4 Price book'!C2032="","",IF('1 Cover'!$B$27="No","",IFERROR(VLOOKUP('4 Price book'!C2032,'Catalogs (internal)'!$L$2:$N$991,3,FALSE),"")))</f>
        <v/>
      </c>
      <c r="D2030" s="26" t="str">
        <f>IF('4 Price book'!D2032="","",'4 Price book'!D2032)</f>
        <v/>
      </c>
      <c r="E2030" s="26" t="str">
        <f>IF('4 Price book'!D2032="","",VLOOKUP('4 Price book'!D2032,'2 Lists'!$I$10:$J$999,2,FALSE))</f>
        <v/>
      </c>
      <c r="F2030" s="26" t="str">
        <f>IF('4 Price book'!E2032="","",'4 Price book'!E2032)</f>
        <v/>
      </c>
      <c r="G2030" s="26" t="str">
        <f>IF('4 Price book'!F2032="","",'4 Price book'!F2032)</f>
        <v/>
      </c>
      <c r="H2030" s="26" t="str">
        <f>IF('4 Price book'!G2032="","",'4 Price book'!G2032)</f>
        <v/>
      </c>
      <c r="I2030" s="26" t="str">
        <f>IF('4 Price book'!H2032="","",'4 Price book'!H2032)</f>
        <v/>
      </c>
      <c r="J2030" s="26" t="str">
        <f>IF('4 Price book'!I2032="","",'4 Price book'!I2032)</f>
        <v/>
      </c>
      <c r="K2030" s="26" t="str">
        <f>IF('4 Price book'!J2032="","",'4 Price book'!J2032)</f>
        <v/>
      </c>
      <c r="L2030" s="26" t="str">
        <f>IF('4 Price book'!K2032="","",'4 Price book'!K2032)</f>
        <v/>
      </c>
      <c r="M2030" s="26" t="str">
        <f>IF('4 Price book'!K2032="","",VLOOKUP(L2030,'2 Lists'!$F$10:$G$999,2,FALSE))</f>
        <v/>
      </c>
      <c r="N2030" s="26" t="str">
        <f>IF('4 Price book'!L2032="","",'4 Price book'!L2032)</f>
        <v/>
      </c>
      <c r="O2030" s="26" t="str">
        <f>IF('4 Price book'!M2032="","",'4 Price book'!M2032)</f>
        <v/>
      </c>
      <c r="P2030" s="26" t="str">
        <f>IF('4 Price book'!N2032="","",'4 Price book'!N2032)</f>
        <v/>
      </c>
      <c r="Q2030" s="26" t="str">
        <f>IF('4 Price book'!O2032="","",'4 Price book'!O2032)</f>
        <v/>
      </c>
      <c r="R2030" s="34"/>
      <c r="S2030" s="34"/>
      <c r="T2030" s="34"/>
      <c r="U2030" s="34"/>
      <c r="V2030" s="34"/>
    </row>
    <row r="2031" spans="1:22" ht="15" customHeight="1" x14ac:dyDescent="0.25">
      <c r="A2031" s="26">
        <v>2030</v>
      </c>
      <c r="B2031" s="26" t="str">
        <f>IF('1 Cover'!$B$27="Yes",IFERROR(VLOOKUP('4 Price book'!C2033,'Catalogs (internal)'!$L$2:$N$991,2,FALSE),""),IF('4 Price book'!C2033="","",'4 Price book'!C2033))</f>
        <v/>
      </c>
      <c r="C2031" s="26" t="str">
        <f>IF('4 Price book'!C2033="","",IF('1 Cover'!$B$27="No","",IFERROR(VLOOKUP('4 Price book'!C2033,'Catalogs (internal)'!$L$2:$N$991,3,FALSE),"")))</f>
        <v/>
      </c>
      <c r="D2031" s="26" t="str">
        <f>IF('4 Price book'!D2033="","",'4 Price book'!D2033)</f>
        <v/>
      </c>
      <c r="E2031" s="26" t="str">
        <f>IF('4 Price book'!D2033="","",VLOOKUP('4 Price book'!D2033,'2 Lists'!$I$10:$J$999,2,FALSE))</f>
        <v/>
      </c>
      <c r="F2031" s="26" t="str">
        <f>IF('4 Price book'!E2033="","",'4 Price book'!E2033)</f>
        <v/>
      </c>
      <c r="G2031" s="26" t="str">
        <f>IF('4 Price book'!F2033="","",'4 Price book'!F2033)</f>
        <v/>
      </c>
      <c r="H2031" s="26" t="str">
        <f>IF('4 Price book'!G2033="","",'4 Price book'!G2033)</f>
        <v/>
      </c>
      <c r="I2031" s="26" t="str">
        <f>IF('4 Price book'!H2033="","",'4 Price book'!H2033)</f>
        <v/>
      </c>
      <c r="J2031" s="26" t="str">
        <f>IF('4 Price book'!I2033="","",'4 Price book'!I2033)</f>
        <v/>
      </c>
      <c r="K2031" s="26" t="str">
        <f>IF('4 Price book'!J2033="","",'4 Price book'!J2033)</f>
        <v/>
      </c>
      <c r="L2031" s="26" t="str">
        <f>IF('4 Price book'!K2033="","",'4 Price book'!K2033)</f>
        <v/>
      </c>
      <c r="M2031" s="26" t="str">
        <f>IF('4 Price book'!K2033="","",VLOOKUP(L2031,'2 Lists'!$F$10:$G$999,2,FALSE))</f>
        <v/>
      </c>
      <c r="N2031" s="26" t="str">
        <f>IF('4 Price book'!L2033="","",'4 Price book'!L2033)</f>
        <v/>
      </c>
      <c r="O2031" s="26" t="str">
        <f>IF('4 Price book'!M2033="","",'4 Price book'!M2033)</f>
        <v/>
      </c>
      <c r="P2031" s="26" t="str">
        <f>IF('4 Price book'!N2033="","",'4 Price book'!N2033)</f>
        <v/>
      </c>
      <c r="Q2031" s="26" t="str">
        <f>IF('4 Price book'!O2033="","",'4 Price book'!O2033)</f>
        <v/>
      </c>
      <c r="R2031" s="34"/>
      <c r="S2031" s="34"/>
      <c r="T2031" s="34"/>
      <c r="U2031" s="34"/>
      <c r="V2031" s="34"/>
    </row>
    <row r="2032" spans="1:22" ht="15" customHeight="1" x14ac:dyDescent="0.25">
      <c r="A2032" s="26">
        <v>2031</v>
      </c>
      <c r="B2032" s="26" t="str">
        <f>IF('1 Cover'!$B$27="Yes",IFERROR(VLOOKUP('4 Price book'!C2034,'Catalogs (internal)'!$L$2:$N$991,2,FALSE),""),IF('4 Price book'!C2034="","",'4 Price book'!C2034))</f>
        <v/>
      </c>
      <c r="C2032" s="26" t="str">
        <f>IF('4 Price book'!C2034="","",IF('1 Cover'!$B$27="No","",IFERROR(VLOOKUP('4 Price book'!C2034,'Catalogs (internal)'!$L$2:$N$991,3,FALSE),"")))</f>
        <v/>
      </c>
      <c r="D2032" s="26" t="str">
        <f>IF('4 Price book'!D2034="","",'4 Price book'!D2034)</f>
        <v/>
      </c>
      <c r="E2032" s="26" t="str">
        <f>IF('4 Price book'!D2034="","",VLOOKUP('4 Price book'!D2034,'2 Lists'!$I$10:$J$999,2,FALSE))</f>
        <v/>
      </c>
      <c r="F2032" s="26" t="str">
        <f>IF('4 Price book'!E2034="","",'4 Price book'!E2034)</f>
        <v/>
      </c>
      <c r="G2032" s="26" t="str">
        <f>IF('4 Price book'!F2034="","",'4 Price book'!F2034)</f>
        <v/>
      </c>
      <c r="H2032" s="26" t="str">
        <f>IF('4 Price book'!G2034="","",'4 Price book'!G2034)</f>
        <v/>
      </c>
      <c r="I2032" s="26" t="str">
        <f>IF('4 Price book'!H2034="","",'4 Price book'!H2034)</f>
        <v/>
      </c>
      <c r="J2032" s="26" t="str">
        <f>IF('4 Price book'!I2034="","",'4 Price book'!I2034)</f>
        <v/>
      </c>
      <c r="K2032" s="26" t="str">
        <f>IF('4 Price book'!J2034="","",'4 Price book'!J2034)</f>
        <v/>
      </c>
      <c r="L2032" s="26" t="str">
        <f>IF('4 Price book'!K2034="","",'4 Price book'!K2034)</f>
        <v/>
      </c>
      <c r="M2032" s="26" t="str">
        <f>IF('4 Price book'!K2034="","",VLOOKUP(L2032,'2 Lists'!$F$10:$G$999,2,FALSE))</f>
        <v/>
      </c>
      <c r="N2032" s="26" t="str">
        <f>IF('4 Price book'!L2034="","",'4 Price book'!L2034)</f>
        <v/>
      </c>
      <c r="O2032" s="26" t="str">
        <f>IF('4 Price book'!M2034="","",'4 Price book'!M2034)</f>
        <v/>
      </c>
      <c r="P2032" s="26" t="str">
        <f>IF('4 Price book'!N2034="","",'4 Price book'!N2034)</f>
        <v/>
      </c>
      <c r="Q2032" s="26" t="str">
        <f>IF('4 Price book'!O2034="","",'4 Price book'!O2034)</f>
        <v/>
      </c>
      <c r="R2032" s="34"/>
      <c r="S2032" s="34"/>
      <c r="T2032" s="34"/>
      <c r="U2032" s="34"/>
      <c r="V2032" s="34"/>
    </row>
    <row r="2033" spans="1:22" ht="15" customHeight="1" x14ac:dyDescent="0.25">
      <c r="A2033" s="26">
        <v>2032</v>
      </c>
      <c r="B2033" s="26" t="str">
        <f>IF('1 Cover'!$B$27="Yes",IFERROR(VLOOKUP('4 Price book'!C2035,'Catalogs (internal)'!$L$2:$N$991,2,FALSE),""),IF('4 Price book'!C2035="","",'4 Price book'!C2035))</f>
        <v/>
      </c>
      <c r="C2033" s="26" t="str">
        <f>IF('4 Price book'!C2035="","",IF('1 Cover'!$B$27="No","",IFERROR(VLOOKUP('4 Price book'!C2035,'Catalogs (internal)'!$L$2:$N$991,3,FALSE),"")))</f>
        <v/>
      </c>
      <c r="D2033" s="26" t="str">
        <f>IF('4 Price book'!D2035="","",'4 Price book'!D2035)</f>
        <v/>
      </c>
      <c r="E2033" s="26" t="str">
        <f>IF('4 Price book'!D2035="","",VLOOKUP('4 Price book'!D2035,'2 Lists'!$I$10:$J$999,2,FALSE))</f>
        <v/>
      </c>
      <c r="F2033" s="26" t="str">
        <f>IF('4 Price book'!E2035="","",'4 Price book'!E2035)</f>
        <v/>
      </c>
      <c r="G2033" s="26" t="str">
        <f>IF('4 Price book'!F2035="","",'4 Price book'!F2035)</f>
        <v/>
      </c>
      <c r="H2033" s="26" t="str">
        <f>IF('4 Price book'!G2035="","",'4 Price book'!G2035)</f>
        <v/>
      </c>
      <c r="I2033" s="26" t="str">
        <f>IF('4 Price book'!H2035="","",'4 Price book'!H2035)</f>
        <v/>
      </c>
      <c r="J2033" s="26" t="str">
        <f>IF('4 Price book'!I2035="","",'4 Price book'!I2035)</f>
        <v/>
      </c>
      <c r="K2033" s="26" t="str">
        <f>IF('4 Price book'!J2035="","",'4 Price book'!J2035)</f>
        <v/>
      </c>
      <c r="L2033" s="26" t="str">
        <f>IF('4 Price book'!K2035="","",'4 Price book'!K2035)</f>
        <v/>
      </c>
      <c r="M2033" s="26" t="str">
        <f>IF('4 Price book'!K2035="","",VLOOKUP(L2033,'2 Lists'!$F$10:$G$999,2,FALSE))</f>
        <v/>
      </c>
      <c r="N2033" s="26" t="str">
        <f>IF('4 Price book'!L2035="","",'4 Price book'!L2035)</f>
        <v/>
      </c>
      <c r="O2033" s="26" t="str">
        <f>IF('4 Price book'!M2035="","",'4 Price book'!M2035)</f>
        <v/>
      </c>
      <c r="P2033" s="26" t="str">
        <f>IF('4 Price book'!N2035="","",'4 Price book'!N2035)</f>
        <v/>
      </c>
      <c r="Q2033" s="26" t="str">
        <f>IF('4 Price book'!O2035="","",'4 Price book'!O2035)</f>
        <v/>
      </c>
      <c r="R2033" s="34"/>
      <c r="S2033" s="34"/>
      <c r="T2033" s="34"/>
      <c r="U2033" s="34"/>
      <c r="V2033" s="34"/>
    </row>
    <row r="2034" spans="1:22" ht="15" customHeight="1" x14ac:dyDescent="0.25">
      <c r="A2034" s="26">
        <v>2033</v>
      </c>
      <c r="B2034" s="26" t="str">
        <f>IF('1 Cover'!$B$27="Yes",IFERROR(VLOOKUP('4 Price book'!C2036,'Catalogs (internal)'!$L$2:$N$991,2,FALSE),""),IF('4 Price book'!C2036="","",'4 Price book'!C2036))</f>
        <v/>
      </c>
      <c r="C2034" s="26" t="str">
        <f>IF('4 Price book'!C2036="","",IF('1 Cover'!$B$27="No","",IFERROR(VLOOKUP('4 Price book'!C2036,'Catalogs (internal)'!$L$2:$N$991,3,FALSE),"")))</f>
        <v/>
      </c>
      <c r="D2034" s="26" t="str">
        <f>IF('4 Price book'!D2036="","",'4 Price book'!D2036)</f>
        <v/>
      </c>
      <c r="E2034" s="26" t="str">
        <f>IF('4 Price book'!D2036="","",VLOOKUP('4 Price book'!D2036,'2 Lists'!$I$10:$J$999,2,FALSE))</f>
        <v/>
      </c>
      <c r="F2034" s="26" t="str">
        <f>IF('4 Price book'!E2036="","",'4 Price book'!E2036)</f>
        <v/>
      </c>
      <c r="G2034" s="26" t="str">
        <f>IF('4 Price book'!F2036="","",'4 Price book'!F2036)</f>
        <v/>
      </c>
      <c r="H2034" s="26" t="str">
        <f>IF('4 Price book'!G2036="","",'4 Price book'!G2036)</f>
        <v/>
      </c>
      <c r="I2034" s="26" t="str">
        <f>IF('4 Price book'!H2036="","",'4 Price book'!H2036)</f>
        <v/>
      </c>
      <c r="J2034" s="26" t="str">
        <f>IF('4 Price book'!I2036="","",'4 Price book'!I2036)</f>
        <v/>
      </c>
      <c r="K2034" s="26" t="str">
        <f>IF('4 Price book'!J2036="","",'4 Price book'!J2036)</f>
        <v/>
      </c>
      <c r="L2034" s="26" t="str">
        <f>IF('4 Price book'!K2036="","",'4 Price book'!K2036)</f>
        <v/>
      </c>
      <c r="M2034" s="26" t="str">
        <f>IF('4 Price book'!K2036="","",VLOOKUP(L2034,'2 Lists'!$F$10:$G$999,2,FALSE))</f>
        <v/>
      </c>
      <c r="N2034" s="26" t="str">
        <f>IF('4 Price book'!L2036="","",'4 Price book'!L2036)</f>
        <v/>
      </c>
      <c r="O2034" s="26" t="str">
        <f>IF('4 Price book'!M2036="","",'4 Price book'!M2036)</f>
        <v/>
      </c>
      <c r="P2034" s="26" t="str">
        <f>IF('4 Price book'!N2036="","",'4 Price book'!N2036)</f>
        <v/>
      </c>
      <c r="Q2034" s="26" t="str">
        <f>IF('4 Price book'!O2036="","",'4 Price book'!O2036)</f>
        <v/>
      </c>
      <c r="R2034" s="34"/>
      <c r="S2034" s="34"/>
      <c r="T2034" s="34"/>
      <c r="U2034" s="34"/>
      <c r="V2034" s="34"/>
    </row>
    <row r="2035" spans="1:22" ht="15" customHeight="1" x14ac:dyDescent="0.25">
      <c r="A2035" s="26">
        <v>2034</v>
      </c>
      <c r="B2035" s="26" t="str">
        <f>IF('1 Cover'!$B$27="Yes",IFERROR(VLOOKUP('4 Price book'!C2037,'Catalogs (internal)'!$L$2:$N$991,2,FALSE),""),IF('4 Price book'!C2037="","",'4 Price book'!C2037))</f>
        <v/>
      </c>
      <c r="C2035" s="26" t="str">
        <f>IF('4 Price book'!C2037="","",IF('1 Cover'!$B$27="No","",IFERROR(VLOOKUP('4 Price book'!C2037,'Catalogs (internal)'!$L$2:$N$991,3,FALSE),"")))</f>
        <v/>
      </c>
      <c r="D2035" s="26" t="str">
        <f>IF('4 Price book'!D2037="","",'4 Price book'!D2037)</f>
        <v/>
      </c>
      <c r="E2035" s="26" t="str">
        <f>IF('4 Price book'!D2037="","",VLOOKUP('4 Price book'!D2037,'2 Lists'!$I$10:$J$999,2,FALSE))</f>
        <v/>
      </c>
      <c r="F2035" s="26" t="str">
        <f>IF('4 Price book'!E2037="","",'4 Price book'!E2037)</f>
        <v/>
      </c>
      <c r="G2035" s="26" t="str">
        <f>IF('4 Price book'!F2037="","",'4 Price book'!F2037)</f>
        <v/>
      </c>
      <c r="H2035" s="26" t="str">
        <f>IF('4 Price book'!G2037="","",'4 Price book'!G2037)</f>
        <v/>
      </c>
      <c r="I2035" s="26" t="str">
        <f>IF('4 Price book'!H2037="","",'4 Price book'!H2037)</f>
        <v/>
      </c>
      <c r="J2035" s="26" t="str">
        <f>IF('4 Price book'!I2037="","",'4 Price book'!I2037)</f>
        <v/>
      </c>
      <c r="K2035" s="26" t="str">
        <f>IF('4 Price book'!J2037="","",'4 Price book'!J2037)</f>
        <v/>
      </c>
      <c r="L2035" s="26" t="str">
        <f>IF('4 Price book'!K2037="","",'4 Price book'!K2037)</f>
        <v/>
      </c>
      <c r="M2035" s="26" t="str">
        <f>IF('4 Price book'!K2037="","",VLOOKUP(L2035,'2 Lists'!$F$10:$G$999,2,FALSE))</f>
        <v/>
      </c>
      <c r="N2035" s="26" t="str">
        <f>IF('4 Price book'!L2037="","",'4 Price book'!L2037)</f>
        <v/>
      </c>
      <c r="O2035" s="26" t="str">
        <f>IF('4 Price book'!M2037="","",'4 Price book'!M2037)</f>
        <v/>
      </c>
      <c r="P2035" s="26" t="str">
        <f>IF('4 Price book'!N2037="","",'4 Price book'!N2037)</f>
        <v/>
      </c>
      <c r="Q2035" s="26" t="str">
        <f>IF('4 Price book'!O2037="","",'4 Price book'!O2037)</f>
        <v/>
      </c>
      <c r="R2035" s="34"/>
      <c r="S2035" s="34"/>
      <c r="T2035" s="34"/>
      <c r="U2035" s="34"/>
      <c r="V2035" s="34"/>
    </row>
    <row r="2036" spans="1:22" ht="15" customHeight="1" x14ac:dyDescent="0.25">
      <c r="A2036" s="26">
        <v>2035</v>
      </c>
      <c r="B2036" s="26" t="str">
        <f>IF('1 Cover'!$B$27="Yes",IFERROR(VLOOKUP('4 Price book'!C2038,'Catalogs (internal)'!$L$2:$N$991,2,FALSE),""),IF('4 Price book'!C2038="","",'4 Price book'!C2038))</f>
        <v/>
      </c>
      <c r="C2036" s="26" t="str">
        <f>IF('4 Price book'!C2038="","",IF('1 Cover'!$B$27="No","",IFERROR(VLOOKUP('4 Price book'!C2038,'Catalogs (internal)'!$L$2:$N$991,3,FALSE),"")))</f>
        <v/>
      </c>
      <c r="D2036" s="26" t="str">
        <f>IF('4 Price book'!D2038="","",'4 Price book'!D2038)</f>
        <v/>
      </c>
      <c r="E2036" s="26" t="str">
        <f>IF('4 Price book'!D2038="","",VLOOKUP('4 Price book'!D2038,'2 Lists'!$I$10:$J$999,2,FALSE))</f>
        <v/>
      </c>
      <c r="F2036" s="26" t="str">
        <f>IF('4 Price book'!E2038="","",'4 Price book'!E2038)</f>
        <v/>
      </c>
      <c r="G2036" s="26" t="str">
        <f>IF('4 Price book'!F2038="","",'4 Price book'!F2038)</f>
        <v/>
      </c>
      <c r="H2036" s="26" t="str">
        <f>IF('4 Price book'!G2038="","",'4 Price book'!G2038)</f>
        <v/>
      </c>
      <c r="I2036" s="26" t="str">
        <f>IF('4 Price book'!H2038="","",'4 Price book'!H2038)</f>
        <v/>
      </c>
      <c r="J2036" s="26" t="str">
        <f>IF('4 Price book'!I2038="","",'4 Price book'!I2038)</f>
        <v/>
      </c>
      <c r="K2036" s="26" t="str">
        <f>IF('4 Price book'!J2038="","",'4 Price book'!J2038)</f>
        <v/>
      </c>
      <c r="L2036" s="26" t="str">
        <f>IF('4 Price book'!K2038="","",'4 Price book'!K2038)</f>
        <v/>
      </c>
      <c r="M2036" s="26" t="str">
        <f>IF('4 Price book'!K2038="","",VLOOKUP(L2036,'2 Lists'!$F$10:$G$999,2,FALSE))</f>
        <v/>
      </c>
      <c r="N2036" s="26" t="str">
        <f>IF('4 Price book'!L2038="","",'4 Price book'!L2038)</f>
        <v/>
      </c>
      <c r="O2036" s="26" t="str">
        <f>IF('4 Price book'!M2038="","",'4 Price book'!M2038)</f>
        <v/>
      </c>
      <c r="P2036" s="26" t="str">
        <f>IF('4 Price book'!N2038="","",'4 Price book'!N2038)</f>
        <v/>
      </c>
      <c r="Q2036" s="26" t="str">
        <f>IF('4 Price book'!O2038="","",'4 Price book'!O2038)</f>
        <v/>
      </c>
      <c r="R2036" s="34"/>
      <c r="S2036" s="34"/>
      <c r="T2036" s="34"/>
      <c r="U2036" s="34"/>
      <c r="V2036" s="34"/>
    </row>
    <row r="2037" spans="1:22" ht="15" customHeight="1" x14ac:dyDescent="0.25">
      <c r="A2037" s="26">
        <v>2036</v>
      </c>
      <c r="B2037" s="26" t="str">
        <f>IF('1 Cover'!$B$27="Yes",IFERROR(VLOOKUP('4 Price book'!C2039,'Catalogs (internal)'!$L$2:$N$991,2,FALSE),""),IF('4 Price book'!C2039="","",'4 Price book'!C2039))</f>
        <v/>
      </c>
      <c r="C2037" s="26" t="str">
        <f>IF('4 Price book'!C2039="","",IF('1 Cover'!$B$27="No","",IFERROR(VLOOKUP('4 Price book'!C2039,'Catalogs (internal)'!$L$2:$N$991,3,FALSE),"")))</f>
        <v/>
      </c>
      <c r="D2037" s="26" t="str">
        <f>IF('4 Price book'!D2039="","",'4 Price book'!D2039)</f>
        <v/>
      </c>
      <c r="E2037" s="26" t="str">
        <f>IF('4 Price book'!D2039="","",VLOOKUP('4 Price book'!D2039,'2 Lists'!$I$10:$J$999,2,FALSE))</f>
        <v/>
      </c>
      <c r="F2037" s="26" t="str">
        <f>IF('4 Price book'!E2039="","",'4 Price book'!E2039)</f>
        <v/>
      </c>
      <c r="G2037" s="26" t="str">
        <f>IF('4 Price book'!F2039="","",'4 Price book'!F2039)</f>
        <v/>
      </c>
      <c r="H2037" s="26" t="str">
        <f>IF('4 Price book'!G2039="","",'4 Price book'!G2039)</f>
        <v/>
      </c>
      <c r="I2037" s="26" t="str">
        <f>IF('4 Price book'!H2039="","",'4 Price book'!H2039)</f>
        <v/>
      </c>
      <c r="J2037" s="26" t="str">
        <f>IF('4 Price book'!I2039="","",'4 Price book'!I2039)</f>
        <v/>
      </c>
      <c r="K2037" s="26" t="str">
        <f>IF('4 Price book'!J2039="","",'4 Price book'!J2039)</f>
        <v/>
      </c>
      <c r="L2037" s="26" t="str">
        <f>IF('4 Price book'!K2039="","",'4 Price book'!K2039)</f>
        <v/>
      </c>
      <c r="M2037" s="26" t="str">
        <f>IF('4 Price book'!K2039="","",VLOOKUP(L2037,'2 Lists'!$F$10:$G$999,2,FALSE))</f>
        <v/>
      </c>
      <c r="N2037" s="26" t="str">
        <f>IF('4 Price book'!L2039="","",'4 Price book'!L2039)</f>
        <v/>
      </c>
      <c r="O2037" s="26" t="str">
        <f>IF('4 Price book'!M2039="","",'4 Price book'!M2039)</f>
        <v/>
      </c>
      <c r="P2037" s="26" t="str">
        <f>IF('4 Price book'!N2039="","",'4 Price book'!N2039)</f>
        <v/>
      </c>
      <c r="Q2037" s="26" t="str">
        <f>IF('4 Price book'!O2039="","",'4 Price book'!O2039)</f>
        <v/>
      </c>
      <c r="R2037" s="34"/>
      <c r="S2037" s="34"/>
      <c r="T2037" s="34"/>
      <c r="U2037" s="34"/>
      <c r="V2037" s="34"/>
    </row>
    <row r="2038" spans="1:22" ht="15" customHeight="1" x14ac:dyDescent="0.25">
      <c r="A2038" s="26">
        <v>2037</v>
      </c>
      <c r="B2038" s="26" t="str">
        <f>IF('1 Cover'!$B$27="Yes",IFERROR(VLOOKUP('4 Price book'!C2040,'Catalogs (internal)'!$L$2:$N$991,2,FALSE),""),IF('4 Price book'!C2040="","",'4 Price book'!C2040))</f>
        <v/>
      </c>
      <c r="C2038" s="26" t="str">
        <f>IF('4 Price book'!C2040="","",IF('1 Cover'!$B$27="No","",IFERROR(VLOOKUP('4 Price book'!C2040,'Catalogs (internal)'!$L$2:$N$991,3,FALSE),"")))</f>
        <v/>
      </c>
      <c r="D2038" s="26" t="str">
        <f>IF('4 Price book'!D2040="","",'4 Price book'!D2040)</f>
        <v/>
      </c>
      <c r="E2038" s="26" t="str">
        <f>IF('4 Price book'!D2040="","",VLOOKUP('4 Price book'!D2040,'2 Lists'!$I$10:$J$999,2,FALSE))</f>
        <v/>
      </c>
      <c r="F2038" s="26" t="str">
        <f>IF('4 Price book'!E2040="","",'4 Price book'!E2040)</f>
        <v/>
      </c>
      <c r="G2038" s="26" t="str">
        <f>IF('4 Price book'!F2040="","",'4 Price book'!F2040)</f>
        <v/>
      </c>
      <c r="H2038" s="26" t="str">
        <f>IF('4 Price book'!G2040="","",'4 Price book'!G2040)</f>
        <v/>
      </c>
      <c r="I2038" s="26" t="str">
        <f>IF('4 Price book'!H2040="","",'4 Price book'!H2040)</f>
        <v/>
      </c>
      <c r="J2038" s="26" t="str">
        <f>IF('4 Price book'!I2040="","",'4 Price book'!I2040)</f>
        <v/>
      </c>
      <c r="K2038" s="26" t="str">
        <f>IF('4 Price book'!J2040="","",'4 Price book'!J2040)</f>
        <v/>
      </c>
      <c r="L2038" s="26" t="str">
        <f>IF('4 Price book'!K2040="","",'4 Price book'!K2040)</f>
        <v/>
      </c>
      <c r="M2038" s="26" t="str">
        <f>IF('4 Price book'!K2040="","",VLOOKUP(L2038,'2 Lists'!$F$10:$G$999,2,FALSE))</f>
        <v/>
      </c>
      <c r="N2038" s="26" t="str">
        <f>IF('4 Price book'!L2040="","",'4 Price book'!L2040)</f>
        <v/>
      </c>
      <c r="O2038" s="26" t="str">
        <f>IF('4 Price book'!M2040="","",'4 Price book'!M2040)</f>
        <v/>
      </c>
      <c r="P2038" s="26" t="str">
        <f>IF('4 Price book'!N2040="","",'4 Price book'!N2040)</f>
        <v/>
      </c>
      <c r="Q2038" s="26" t="str">
        <f>IF('4 Price book'!O2040="","",'4 Price book'!O2040)</f>
        <v/>
      </c>
      <c r="R2038" s="34"/>
      <c r="S2038" s="34"/>
      <c r="T2038" s="34"/>
      <c r="U2038" s="34"/>
      <c r="V2038" s="34"/>
    </row>
    <row r="2039" spans="1:22" ht="15" customHeight="1" x14ac:dyDescent="0.25">
      <c r="A2039" s="26">
        <v>2038</v>
      </c>
      <c r="B2039" s="26" t="str">
        <f>IF('1 Cover'!$B$27="Yes",IFERROR(VLOOKUP('4 Price book'!C2041,'Catalogs (internal)'!$L$2:$N$991,2,FALSE),""),IF('4 Price book'!C2041="","",'4 Price book'!C2041))</f>
        <v/>
      </c>
      <c r="C2039" s="26" t="str">
        <f>IF('4 Price book'!C2041="","",IF('1 Cover'!$B$27="No","",IFERROR(VLOOKUP('4 Price book'!C2041,'Catalogs (internal)'!$L$2:$N$991,3,FALSE),"")))</f>
        <v/>
      </c>
      <c r="D2039" s="26" t="str">
        <f>IF('4 Price book'!D2041="","",'4 Price book'!D2041)</f>
        <v/>
      </c>
      <c r="E2039" s="26" t="str">
        <f>IF('4 Price book'!D2041="","",VLOOKUP('4 Price book'!D2041,'2 Lists'!$I$10:$J$999,2,FALSE))</f>
        <v/>
      </c>
      <c r="F2039" s="26" t="str">
        <f>IF('4 Price book'!E2041="","",'4 Price book'!E2041)</f>
        <v/>
      </c>
      <c r="G2039" s="26" t="str">
        <f>IF('4 Price book'!F2041="","",'4 Price book'!F2041)</f>
        <v/>
      </c>
      <c r="H2039" s="26" t="str">
        <f>IF('4 Price book'!G2041="","",'4 Price book'!G2041)</f>
        <v/>
      </c>
      <c r="I2039" s="26" t="str">
        <f>IF('4 Price book'!H2041="","",'4 Price book'!H2041)</f>
        <v/>
      </c>
      <c r="J2039" s="26" t="str">
        <f>IF('4 Price book'!I2041="","",'4 Price book'!I2041)</f>
        <v/>
      </c>
      <c r="K2039" s="26" t="str">
        <f>IF('4 Price book'!J2041="","",'4 Price book'!J2041)</f>
        <v/>
      </c>
      <c r="L2039" s="26" t="str">
        <f>IF('4 Price book'!K2041="","",'4 Price book'!K2041)</f>
        <v/>
      </c>
      <c r="M2039" s="26" t="str">
        <f>IF('4 Price book'!K2041="","",VLOOKUP(L2039,'2 Lists'!$F$10:$G$999,2,FALSE))</f>
        <v/>
      </c>
      <c r="N2039" s="26" t="str">
        <f>IF('4 Price book'!L2041="","",'4 Price book'!L2041)</f>
        <v/>
      </c>
      <c r="O2039" s="26" t="str">
        <f>IF('4 Price book'!M2041="","",'4 Price book'!M2041)</f>
        <v/>
      </c>
      <c r="P2039" s="26" t="str">
        <f>IF('4 Price book'!N2041="","",'4 Price book'!N2041)</f>
        <v/>
      </c>
      <c r="Q2039" s="26" t="str">
        <f>IF('4 Price book'!O2041="","",'4 Price book'!O2041)</f>
        <v/>
      </c>
      <c r="R2039" s="34"/>
      <c r="S2039" s="34"/>
      <c r="T2039" s="34"/>
      <c r="U2039" s="34"/>
      <c r="V2039" s="34"/>
    </row>
    <row r="2040" spans="1:22" ht="15" customHeight="1" x14ac:dyDescent="0.25">
      <c r="A2040" s="26">
        <v>2039</v>
      </c>
      <c r="B2040" s="26" t="str">
        <f>IF('1 Cover'!$B$27="Yes",IFERROR(VLOOKUP('4 Price book'!C2042,'Catalogs (internal)'!$L$2:$N$991,2,FALSE),""),IF('4 Price book'!C2042="","",'4 Price book'!C2042))</f>
        <v/>
      </c>
      <c r="C2040" s="26" t="str">
        <f>IF('4 Price book'!C2042="","",IF('1 Cover'!$B$27="No","",IFERROR(VLOOKUP('4 Price book'!C2042,'Catalogs (internal)'!$L$2:$N$991,3,FALSE),"")))</f>
        <v/>
      </c>
      <c r="D2040" s="26" t="str">
        <f>IF('4 Price book'!D2042="","",'4 Price book'!D2042)</f>
        <v/>
      </c>
      <c r="E2040" s="26" t="str">
        <f>IF('4 Price book'!D2042="","",VLOOKUP('4 Price book'!D2042,'2 Lists'!$I$10:$J$999,2,FALSE))</f>
        <v/>
      </c>
      <c r="F2040" s="26" t="str">
        <f>IF('4 Price book'!E2042="","",'4 Price book'!E2042)</f>
        <v/>
      </c>
      <c r="G2040" s="26" t="str">
        <f>IF('4 Price book'!F2042="","",'4 Price book'!F2042)</f>
        <v/>
      </c>
      <c r="H2040" s="26" t="str">
        <f>IF('4 Price book'!G2042="","",'4 Price book'!G2042)</f>
        <v/>
      </c>
      <c r="I2040" s="26" t="str">
        <f>IF('4 Price book'!H2042="","",'4 Price book'!H2042)</f>
        <v/>
      </c>
      <c r="J2040" s="26" t="str">
        <f>IF('4 Price book'!I2042="","",'4 Price book'!I2042)</f>
        <v/>
      </c>
      <c r="K2040" s="26" t="str">
        <f>IF('4 Price book'!J2042="","",'4 Price book'!J2042)</f>
        <v/>
      </c>
      <c r="L2040" s="26" t="str">
        <f>IF('4 Price book'!K2042="","",'4 Price book'!K2042)</f>
        <v/>
      </c>
      <c r="M2040" s="26" t="str">
        <f>IF('4 Price book'!K2042="","",VLOOKUP(L2040,'2 Lists'!$F$10:$G$999,2,FALSE))</f>
        <v/>
      </c>
      <c r="N2040" s="26" t="str">
        <f>IF('4 Price book'!L2042="","",'4 Price book'!L2042)</f>
        <v/>
      </c>
      <c r="O2040" s="26" t="str">
        <f>IF('4 Price book'!M2042="","",'4 Price book'!M2042)</f>
        <v/>
      </c>
      <c r="P2040" s="26" t="str">
        <f>IF('4 Price book'!N2042="","",'4 Price book'!N2042)</f>
        <v/>
      </c>
      <c r="Q2040" s="26" t="str">
        <f>IF('4 Price book'!O2042="","",'4 Price book'!O2042)</f>
        <v/>
      </c>
      <c r="R2040" s="34"/>
      <c r="S2040" s="34"/>
      <c r="T2040" s="34"/>
      <c r="U2040" s="34"/>
      <c r="V2040" s="34"/>
    </row>
    <row r="2041" spans="1:22" ht="15" customHeight="1" x14ac:dyDescent="0.25">
      <c r="A2041" s="26">
        <v>2040</v>
      </c>
      <c r="B2041" s="26" t="str">
        <f>IF('1 Cover'!$B$27="Yes",IFERROR(VLOOKUP('4 Price book'!C2043,'Catalogs (internal)'!$L$2:$N$991,2,FALSE),""),IF('4 Price book'!C2043="","",'4 Price book'!C2043))</f>
        <v/>
      </c>
      <c r="C2041" s="26" t="str">
        <f>IF('4 Price book'!C2043="","",IF('1 Cover'!$B$27="No","",IFERROR(VLOOKUP('4 Price book'!C2043,'Catalogs (internal)'!$L$2:$N$991,3,FALSE),"")))</f>
        <v/>
      </c>
      <c r="D2041" s="26" t="str">
        <f>IF('4 Price book'!D2043="","",'4 Price book'!D2043)</f>
        <v/>
      </c>
      <c r="E2041" s="26" t="str">
        <f>IF('4 Price book'!D2043="","",VLOOKUP('4 Price book'!D2043,'2 Lists'!$I$10:$J$999,2,FALSE))</f>
        <v/>
      </c>
      <c r="F2041" s="26" t="str">
        <f>IF('4 Price book'!E2043="","",'4 Price book'!E2043)</f>
        <v/>
      </c>
      <c r="G2041" s="26" t="str">
        <f>IF('4 Price book'!F2043="","",'4 Price book'!F2043)</f>
        <v/>
      </c>
      <c r="H2041" s="26" t="str">
        <f>IF('4 Price book'!G2043="","",'4 Price book'!G2043)</f>
        <v/>
      </c>
      <c r="I2041" s="26" t="str">
        <f>IF('4 Price book'!H2043="","",'4 Price book'!H2043)</f>
        <v/>
      </c>
      <c r="J2041" s="26" t="str">
        <f>IF('4 Price book'!I2043="","",'4 Price book'!I2043)</f>
        <v/>
      </c>
      <c r="K2041" s="26" t="str">
        <f>IF('4 Price book'!J2043="","",'4 Price book'!J2043)</f>
        <v/>
      </c>
      <c r="L2041" s="26" t="str">
        <f>IF('4 Price book'!K2043="","",'4 Price book'!K2043)</f>
        <v/>
      </c>
      <c r="M2041" s="26" t="str">
        <f>IF('4 Price book'!K2043="","",VLOOKUP(L2041,'2 Lists'!$F$10:$G$999,2,FALSE))</f>
        <v/>
      </c>
      <c r="N2041" s="26" t="str">
        <f>IF('4 Price book'!L2043="","",'4 Price book'!L2043)</f>
        <v/>
      </c>
      <c r="O2041" s="26" t="str">
        <f>IF('4 Price book'!M2043="","",'4 Price book'!M2043)</f>
        <v/>
      </c>
      <c r="P2041" s="26" t="str">
        <f>IF('4 Price book'!N2043="","",'4 Price book'!N2043)</f>
        <v/>
      </c>
      <c r="Q2041" s="26" t="str">
        <f>IF('4 Price book'!O2043="","",'4 Price book'!O2043)</f>
        <v/>
      </c>
      <c r="R2041" s="34"/>
      <c r="S2041" s="34"/>
      <c r="T2041" s="34"/>
      <c r="U2041" s="34"/>
      <c r="V2041" s="34"/>
    </row>
    <row r="2042" spans="1:22" ht="15" customHeight="1" x14ac:dyDescent="0.25">
      <c r="A2042" s="26">
        <v>2041</v>
      </c>
      <c r="B2042" s="26" t="str">
        <f>IF('1 Cover'!$B$27="Yes",IFERROR(VLOOKUP('4 Price book'!C2044,'Catalogs (internal)'!$L$2:$N$991,2,FALSE),""),IF('4 Price book'!C2044="","",'4 Price book'!C2044))</f>
        <v/>
      </c>
      <c r="C2042" s="26" t="str">
        <f>IF('4 Price book'!C2044="","",IF('1 Cover'!$B$27="No","",IFERROR(VLOOKUP('4 Price book'!C2044,'Catalogs (internal)'!$L$2:$N$991,3,FALSE),"")))</f>
        <v/>
      </c>
      <c r="D2042" s="26" t="str">
        <f>IF('4 Price book'!D2044="","",'4 Price book'!D2044)</f>
        <v/>
      </c>
      <c r="E2042" s="26" t="str">
        <f>IF('4 Price book'!D2044="","",VLOOKUP('4 Price book'!D2044,'2 Lists'!$I$10:$J$999,2,FALSE))</f>
        <v/>
      </c>
      <c r="F2042" s="26" t="str">
        <f>IF('4 Price book'!E2044="","",'4 Price book'!E2044)</f>
        <v/>
      </c>
      <c r="G2042" s="26" t="str">
        <f>IF('4 Price book'!F2044="","",'4 Price book'!F2044)</f>
        <v/>
      </c>
      <c r="H2042" s="26" t="str">
        <f>IF('4 Price book'!G2044="","",'4 Price book'!G2044)</f>
        <v/>
      </c>
      <c r="I2042" s="26" t="str">
        <f>IF('4 Price book'!H2044="","",'4 Price book'!H2044)</f>
        <v/>
      </c>
      <c r="J2042" s="26" t="str">
        <f>IF('4 Price book'!I2044="","",'4 Price book'!I2044)</f>
        <v/>
      </c>
      <c r="K2042" s="26" t="str">
        <f>IF('4 Price book'!J2044="","",'4 Price book'!J2044)</f>
        <v/>
      </c>
      <c r="L2042" s="26" t="str">
        <f>IF('4 Price book'!K2044="","",'4 Price book'!K2044)</f>
        <v/>
      </c>
      <c r="M2042" s="26" t="str">
        <f>IF('4 Price book'!K2044="","",VLOOKUP(L2042,'2 Lists'!$F$10:$G$999,2,FALSE))</f>
        <v/>
      </c>
      <c r="N2042" s="26" t="str">
        <f>IF('4 Price book'!L2044="","",'4 Price book'!L2044)</f>
        <v/>
      </c>
      <c r="O2042" s="26" t="str">
        <f>IF('4 Price book'!M2044="","",'4 Price book'!M2044)</f>
        <v/>
      </c>
      <c r="P2042" s="26" t="str">
        <f>IF('4 Price book'!N2044="","",'4 Price book'!N2044)</f>
        <v/>
      </c>
      <c r="Q2042" s="26" t="str">
        <f>IF('4 Price book'!O2044="","",'4 Price book'!O2044)</f>
        <v/>
      </c>
      <c r="R2042" s="34"/>
      <c r="S2042" s="34"/>
      <c r="T2042" s="34"/>
      <c r="U2042" s="34"/>
      <c r="V2042" s="34"/>
    </row>
    <row r="2043" spans="1:22" ht="15" customHeight="1" x14ac:dyDescent="0.25">
      <c r="A2043" s="26">
        <v>2042</v>
      </c>
      <c r="B2043" s="26" t="str">
        <f>IF('1 Cover'!$B$27="Yes",IFERROR(VLOOKUP('4 Price book'!C2045,'Catalogs (internal)'!$L$2:$N$991,2,FALSE),""),IF('4 Price book'!C2045="","",'4 Price book'!C2045))</f>
        <v/>
      </c>
      <c r="C2043" s="26" t="str">
        <f>IF('4 Price book'!C2045="","",IF('1 Cover'!$B$27="No","",IFERROR(VLOOKUP('4 Price book'!C2045,'Catalogs (internal)'!$L$2:$N$991,3,FALSE),"")))</f>
        <v/>
      </c>
      <c r="D2043" s="26" t="str">
        <f>IF('4 Price book'!D2045="","",'4 Price book'!D2045)</f>
        <v/>
      </c>
      <c r="E2043" s="26" t="str">
        <f>IF('4 Price book'!D2045="","",VLOOKUP('4 Price book'!D2045,'2 Lists'!$I$10:$J$999,2,FALSE))</f>
        <v/>
      </c>
      <c r="F2043" s="26" t="str">
        <f>IF('4 Price book'!E2045="","",'4 Price book'!E2045)</f>
        <v/>
      </c>
      <c r="G2043" s="26" t="str">
        <f>IF('4 Price book'!F2045="","",'4 Price book'!F2045)</f>
        <v/>
      </c>
      <c r="H2043" s="26" t="str">
        <f>IF('4 Price book'!G2045="","",'4 Price book'!G2045)</f>
        <v/>
      </c>
      <c r="I2043" s="26" t="str">
        <f>IF('4 Price book'!H2045="","",'4 Price book'!H2045)</f>
        <v/>
      </c>
      <c r="J2043" s="26" t="str">
        <f>IF('4 Price book'!I2045="","",'4 Price book'!I2045)</f>
        <v/>
      </c>
      <c r="K2043" s="26" t="str">
        <f>IF('4 Price book'!J2045="","",'4 Price book'!J2045)</f>
        <v/>
      </c>
      <c r="L2043" s="26" t="str">
        <f>IF('4 Price book'!K2045="","",'4 Price book'!K2045)</f>
        <v/>
      </c>
      <c r="M2043" s="26" t="str">
        <f>IF('4 Price book'!K2045="","",VLOOKUP(L2043,'2 Lists'!$F$10:$G$999,2,FALSE))</f>
        <v/>
      </c>
      <c r="N2043" s="26" t="str">
        <f>IF('4 Price book'!L2045="","",'4 Price book'!L2045)</f>
        <v/>
      </c>
      <c r="O2043" s="26" t="str">
        <f>IF('4 Price book'!M2045="","",'4 Price book'!M2045)</f>
        <v/>
      </c>
      <c r="P2043" s="26" t="str">
        <f>IF('4 Price book'!N2045="","",'4 Price book'!N2045)</f>
        <v/>
      </c>
      <c r="Q2043" s="26" t="str">
        <f>IF('4 Price book'!O2045="","",'4 Price book'!O2045)</f>
        <v/>
      </c>
      <c r="R2043" s="34"/>
      <c r="S2043" s="34"/>
      <c r="T2043" s="34"/>
      <c r="U2043" s="34"/>
      <c r="V2043" s="34"/>
    </row>
    <row r="2044" spans="1:22" ht="15" customHeight="1" x14ac:dyDescent="0.25">
      <c r="A2044" s="26">
        <v>2043</v>
      </c>
      <c r="B2044" s="26" t="str">
        <f>IF('1 Cover'!$B$27="Yes",IFERROR(VLOOKUP('4 Price book'!C2046,'Catalogs (internal)'!$L$2:$N$991,2,FALSE),""),IF('4 Price book'!C2046="","",'4 Price book'!C2046))</f>
        <v/>
      </c>
      <c r="C2044" s="26" t="str">
        <f>IF('4 Price book'!C2046="","",IF('1 Cover'!$B$27="No","",IFERROR(VLOOKUP('4 Price book'!C2046,'Catalogs (internal)'!$L$2:$N$991,3,FALSE),"")))</f>
        <v/>
      </c>
      <c r="D2044" s="26" t="str">
        <f>IF('4 Price book'!D2046="","",'4 Price book'!D2046)</f>
        <v/>
      </c>
      <c r="E2044" s="26" t="str">
        <f>IF('4 Price book'!D2046="","",VLOOKUP('4 Price book'!D2046,'2 Lists'!$I$10:$J$999,2,FALSE))</f>
        <v/>
      </c>
      <c r="F2044" s="26" t="str">
        <f>IF('4 Price book'!E2046="","",'4 Price book'!E2046)</f>
        <v/>
      </c>
      <c r="G2044" s="26" t="str">
        <f>IF('4 Price book'!F2046="","",'4 Price book'!F2046)</f>
        <v/>
      </c>
      <c r="H2044" s="26" t="str">
        <f>IF('4 Price book'!G2046="","",'4 Price book'!G2046)</f>
        <v/>
      </c>
      <c r="I2044" s="26" t="str">
        <f>IF('4 Price book'!H2046="","",'4 Price book'!H2046)</f>
        <v/>
      </c>
      <c r="J2044" s="26" t="str">
        <f>IF('4 Price book'!I2046="","",'4 Price book'!I2046)</f>
        <v/>
      </c>
      <c r="K2044" s="26" t="str">
        <f>IF('4 Price book'!J2046="","",'4 Price book'!J2046)</f>
        <v/>
      </c>
      <c r="L2044" s="26" t="str">
        <f>IF('4 Price book'!K2046="","",'4 Price book'!K2046)</f>
        <v/>
      </c>
      <c r="M2044" s="26" t="str">
        <f>IF('4 Price book'!K2046="","",VLOOKUP(L2044,'2 Lists'!$F$10:$G$999,2,FALSE))</f>
        <v/>
      </c>
      <c r="N2044" s="26" t="str">
        <f>IF('4 Price book'!L2046="","",'4 Price book'!L2046)</f>
        <v/>
      </c>
      <c r="O2044" s="26" t="str">
        <f>IF('4 Price book'!M2046="","",'4 Price book'!M2046)</f>
        <v/>
      </c>
      <c r="P2044" s="26" t="str">
        <f>IF('4 Price book'!N2046="","",'4 Price book'!N2046)</f>
        <v/>
      </c>
      <c r="Q2044" s="26" t="str">
        <f>IF('4 Price book'!O2046="","",'4 Price book'!O2046)</f>
        <v/>
      </c>
      <c r="R2044" s="34"/>
      <c r="S2044" s="34"/>
      <c r="T2044" s="34"/>
      <c r="U2044" s="34"/>
      <c r="V2044" s="34"/>
    </row>
    <row r="2045" spans="1:22" ht="15" customHeight="1" x14ac:dyDescent="0.25">
      <c r="A2045" s="26">
        <v>2044</v>
      </c>
      <c r="B2045" s="26" t="str">
        <f>IF('1 Cover'!$B$27="Yes",IFERROR(VLOOKUP('4 Price book'!C2047,'Catalogs (internal)'!$L$2:$N$991,2,FALSE),""),IF('4 Price book'!C2047="","",'4 Price book'!C2047))</f>
        <v/>
      </c>
      <c r="C2045" s="26" t="str">
        <f>IF('4 Price book'!C2047="","",IF('1 Cover'!$B$27="No","",IFERROR(VLOOKUP('4 Price book'!C2047,'Catalogs (internal)'!$L$2:$N$991,3,FALSE),"")))</f>
        <v/>
      </c>
      <c r="D2045" s="26" t="str">
        <f>IF('4 Price book'!D2047="","",'4 Price book'!D2047)</f>
        <v/>
      </c>
      <c r="E2045" s="26" t="str">
        <f>IF('4 Price book'!D2047="","",VLOOKUP('4 Price book'!D2047,'2 Lists'!$I$10:$J$999,2,FALSE))</f>
        <v/>
      </c>
      <c r="F2045" s="26" t="str">
        <f>IF('4 Price book'!E2047="","",'4 Price book'!E2047)</f>
        <v/>
      </c>
      <c r="G2045" s="26" t="str">
        <f>IF('4 Price book'!F2047="","",'4 Price book'!F2047)</f>
        <v/>
      </c>
      <c r="H2045" s="26" t="str">
        <f>IF('4 Price book'!G2047="","",'4 Price book'!G2047)</f>
        <v/>
      </c>
      <c r="I2045" s="26" t="str">
        <f>IF('4 Price book'!H2047="","",'4 Price book'!H2047)</f>
        <v/>
      </c>
      <c r="J2045" s="26" t="str">
        <f>IF('4 Price book'!I2047="","",'4 Price book'!I2047)</f>
        <v/>
      </c>
      <c r="K2045" s="26" t="str">
        <f>IF('4 Price book'!J2047="","",'4 Price book'!J2047)</f>
        <v/>
      </c>
      <c r="L2045" s="26" t="str">
        <f>IF('4 Price book'!K2047="","",'4 Price book'!K2047)</f>
        <v/>
      </c>
      <c r="M2045" s="26" t="str">
        <f>IF('4 Price book'!K2047="","",VLOOKUP(L2045,'2 Lists'!$F$10:$G$999,2,FALSE))</f>
        <v/>
      </c>
      <c r="N2045" s="26" t="str">
        <f>IF('4 Price book'!L2047="","",'4 Price book'!L2047)</f>
        <v/>
      </c>
      <c r="O2045" s="26" t="str">
        <f>IF('4 Price book'!M2047="","",'4 Price book'!M2047)</f>
        <v/>
      </c>
      <c r="P2045" s="26" t="str">
        <f>IF('4 Price book'!N2047="","",'4 Price book'!N2047)</f>
        <v/>
      </c>
      <c r="Q2045" s="26" t="str">
        <f>IF('4 Price book'!O2047="","",'4 Price book'!O2047)</f>
        <v/>
      </c>
      <c r="R2045" s="34"/>
      <c r="S2045" s="34"/>
      <c r="T2045" s="34"/>
      <c r="U2045" s="34"/>
      <c r="V2045" s="34"/>
    </row>
    <row r="2046" spans="1:22" ht="15" customHeight="1" x14ac:dyDescent="0.25">
      <c r="A2046" s="26">
        <v>2045</v>
      </c>
      <c r="B2046" s="26" t="str">
        <f>IF('1 Cover'!$B$27="Yes",IFERROR(VLOOKUP('4 Price book'!C2048,'Catalogs (internal)'!$L$2:$N$991,2,FALSE),""),IF('4 Price book'!C2048="","",'4 Price book'!C2048))</f>
        <v/>
      </c>
      <c r="C2046" s="26" t="str">
        <f>IF('4 Price book'!C2048="","",IF('1 Cover'!$B$27="No","",IFERROR(VLOOKUP('4 Price book'!C2048,'Catalogs (internal)'!$L$2:$N$991,3,FALSE),"")))</f>
        <v/>
      </c>
      <c r="D2046" s="26" t="str">
        <f>IF('4 Price book'!D2048="","",'4 Price book'!D2048)</f>
        <v/>
      </c>
      <c r="E2046" s="26" t="str">
        <f>IF('4 Price book'!D2048="","",VLOOKUP('4 Price book'!D2048,'2 Lists'!$I$10:$J$999,2,FALSE))</f>
        <v/>
      </c>
      <c r="F2046" s="26" t="str">
        <f>IF('4 Price book'!E2048="","",'4 Price book'!E2048)</f>
        <v/>
      </c>
      <c r="G2046" s="26" t="str">
        <f>IF('4 Price book'!F2048="","",'4 Price book'!F2048)</f>
        <v/>
      </c>
      <c r="H2046" s="26" t="str">
        <f>IF('4 Price book'!G2048="","",'4 Price book'!G2048)</f>
        <v/>
      </c>
      <c r="I2046" s="26" t="str">
        <f>IF('4 Price book'!H2048="","",'4 Price book'!H2048)</f>
        <v/>
      </c>
      <c r="J2046" s="26" t="str">
        <f>IF('4 Price book'!I2048="","",'4 Price book'!I2048)</f>
        <v/>
      </c>
      <c r="K2046" s="26" t="str">
        <f>IF('4 Price book'!J2048="","",'4 Price book'!J2048)</f>
        <v/>
      </c>
      <c r="L2046" s="26" t="str">
        <f>IF('4 Price book'!K2048="","",'4 Price book'!K2048)</f>
        <v/>
      </c>
      <c r="M2046" s="26" t="str">
        <f>IF('4 Price book'!K2048="","",VLOOKUP(L2046,'2 Lists'!$F$10:$G$999,2,FALSE))</f>
        <v/>
      </c>
      <c r="N2046" s="26" t="str">
        <f>IF('4 Price book'!L2048="","",'4 Price book'!L2048)</f>
        <v/>
      </c>
      <c r="O2046" s="26" t="str">
        <f>IF('4 Price book'!M2048="","",'4 Price book'!M2048)</f>
        <v/>
      </c>
      <c r="P2046" s="26" t="str">
        <f>IF('4 Price book'!N2048="","",'4 Price book'!N2048)</f>
        <v/>
      </c>
      <c r="Q2046" s="26" t="str">
        <f>IF('4 Price book'!O2048="","",'4 Price book'!O2048)</f>
        <v/>
      </c>
      <c r="R2046" s="34"/>
      <c r="S2046" s="34"/>
      <c r="T2046" s="34"/>
      <c r="U2046" s="34"/>
      <c r="V2046" s="34"/>
    </row>
    <row r="2047" spans="1:22" ht="15" customHeight="1" x14ac:dyDescent="0.25">
      <c r="A2047" s="26">
        <v>2046</v>
      </c>
      <c r="B2047" s="26" t="str">
        <f>IF('1 Cover'!$B$27="Yes",IFERROR(VLOOKUP('4 Price book'!C2049,'Catalogs (internal)'!$L$2:$N$991,2,FALSE),""),IF('4 Price book'!C2049="","",'4 Price book'!C2049))</f>
        <v/>
      </c>
      <c r="C2047" s="26" t="str">
        <f>IF('4 Price book'!C2049="","",IF('1 Cover'!$B$27="No","",IFERROR(VLOOKUP('4 Price book'!C2049,'Catalogs (internal)'!$L$2:$N$991,3,FALSE),"")))</f>
        <v/>
      </c>
      <c r="D2047" s="26" t="str">
        <f>IF('4 Price book'!D2049="","",'4 Price book'!D2049)</f>
        <v/>
      </c>
      <c r="E2047" s="26" t="str">
        <f>IF('4 Price book'!D2049="","",VLOOKUP('4 Price book'!D2049,'2 Lists'!$I$10:$J$999,2,FALSE))</f>
        <v/>
      </c>
      <c r="F2047" s="26" t="str">
        <f>IF('4 Price book'!E2049="","",'4 Price book'!E2049)</f>
        <v/>
      </c>
      <c r="G2047" s="26" t="str">
        <f>IF('4 Price book'!F2049="","",'4 Price book'!F2049)</f>
        <v/>
      </c>
      <c r="H2047" s="26" t="str">
        <f>IF('4 Price book'!G2049="","",'4 Price book'!G2049)</f>
        <v/>
      </c>
      <c r="I2047" s="26" t="str">
        <f>IF('4 Price book'!H2049="","",'4 Price book'!H2049)</f>
        <v/>
      </c>
      <c r="J2047" s="26" t="str">
        <f>IF('4 Price book'!I2049="","",'4 Price book'!I2049)</f>
        <v/>
      </c>
      <c r="K2047" s="26" t="str">
        <f>IF('4 Price book'!J2049="","",'4 Price book'!J2049)</f>
        <v/>
      </c>
      <c r="L2047" s="26" t="str">
        <f>IF('4 Price book'!K2049="","",'4 Price book'!K2049)</f>
        <v/>
      </c>
      <c r="M2047" s="26" t="str">
        <f>IF('4 Price book'!K2049="","",VLOOKUP(L2047,'2 Lists'!$F$10:$G$999,2,FALSE))</f>
        <v/>
      </c>
      <c r="N2047" s="26" t="str">
        <f>IF('4 Price book'!L2049="","",'4 Price book'!L2049)</f>
        <v/>
      </c>
      <c r="O2047" s="26" t="str">
        <f>IF('4 Price book'!M2049="","",'4 Price book'!M2049)</f>
        <v/>
      </c>
      <c r="P2047" s="26" t="str">
        <f>IF('4 Price book'!N2049="","",'4 Price book'!N2049)</f>
        <v/>
      </c>
      <c r="Q2047" s="26" t="str">
        <f>IF('4 Price book'!O2049="","",'4 Price book'!O2049)</f>
        <v/>
      </c>
      <c r="R2047" s="34"/>
      <c r="S2047" s="34"/>
      <c r="T2047" s="34"/>
      <c r="U2047" s="34"/>
      <c r="V2047" s="34"/>
    </row>
    <row r="2048" spans="1:22" ht="15" customHeight="1" x14ac:dyDescent="0.25">
      <c r="A2048" s="26">
        <v>2047</v>
      </c>
      <c r="B2048" s="26" t="str">
        <f>IF('1 Cover'!$B$27="Yes",IFERROR(VLOOKUP('4 Price book'!C2050,'Catalogs (internal)'!$L$2:$N$991,2,FALSE),""),IF('4 Price book'!C2050="","",'4 Price book'!C2050))</f>
        <v/>
      </c>
      <c r="C2048" s="26" t="str">
        <f>IF('4 Price book'!C2050="","",IF('1 Cover'!$B$27="No","",IFERROR(VLOOKUP('4 Price book'!C2050,'Catalogs (internal)'!$L$2:$N$991,3,FALSE),"")))</f>
        <v/>
      </c>
      <c r="D2048" s="26" t="str">
        <f>IF('4 Price book'!D2050="","",'4 Price book'!D2050)</f>
        <v/>
      </c>
      <c r="E2048" s="26" t="str">
        <f>IF('4 Price book'!D2050="","",VLOOKUP('4 Price book'!D2050,'2 Lists'!$I$10:$J$999,2,FALSE))</f>
        <v/>
      </c>
      <c r="F2048" s="26" t="str">
        <f>IF('4 Price book'!E2050="","",'4 Price book'!E2050)</f>
        <v/>
      </c>
      <c r="G2048" s="26" t="str">
        <f>IF('4 Price book'!F2050="","",'4 Price book'!F2050)</f>
        <v/>
      </c>
      <c r="H2048" s="26" t="str">
        <f>IF('4 Price book'!G2050="","",'4 Price book'!G2050)</f>
        <v/>
      </c>
      <c r="I2048" s="26" t="str">
        <f>IF('4 Price book'!H2050="","",'4 Price book'!H2050)</f>
        <v/>
      </c>
      <c r="J2048" s="26" t="str">
        <f>IF('4 Price book'!I2050="","",'4 Price book'!I2050)</f>
        <v/>
      </c>
      <c r="K2048" s="26" t="str">
        <f>IF('4 Price book'!J2050="","",'4 Price book'!J2050)</f>
        <v/>
      </c>
      <c r="L2048" s="26" t="str">
        <f>IF('4 Price book'!K2050="","",'4 Price book'!K2050)</f>
        <v/>
      </c>
      <c r="M2048" s="26" t="str">
        <f>IF('4 Price book'!K2050="","",VLOOKUP(L2048,'2 Lists'!$F$10:$G$999,2,FALSE))</f>
        <v/>
      </c>
      <c r="N2048" s="26" t="str">
        <f>IF('4 Price book'!L2050="","",'4 Price book'!L2050)</f>
        <v/>
      </c>
      <c r="O2048" s="26" t="str">
        <f>IF('4 Price book'!M2050="","",'4 Price book'!M2050)</f>
        <v/>
      </c>
      <c r="P2048" s="26" t="str">
        <f>IF('4 Price book'!N2050="","",'4 Price book'!N2050)</f>
        <v/>
      </c>
      <c r="Q2048" s="26" t="str">
        <f>IF('4 Price book'!O2050="","",'4 Price book'!O2050)</f>
        <v/>
      </c>
      <c r="R2048" s="34"/>
      <c r="S2048" s="34"/>
      <c r="T2048" s="34"/>
      <c r="U2048" s="34"/>
      <c r="V2048" s="34"/>
    </row>
    <row r="2049" spans="1:22" ht="15" customHeight="1" x14ac:dyDescent="0.25">
      <c r="A2049" s="26">
        <v>2048</v>
      </c>
      <c r="B2049" s="26" t="str">
        <f>IF('1 Cover'!$B$27="Yes",IFERROR(VLOOKUP('4 Price book'!C2051,'Catalogs (internal)'!$L$2:$N$991,2,FALSE),""),IF('4 Price book'!C2051="","",'4 Price book'!C2051))</f>
        <v/>
      </c>
      <c r="C2049" s="26" t="str">
        <f>IF('4 Price book'!C2051="","",IF('1 Cover'!$B$27="No","",IFERROR(VLOOKUP('4 Price book'!C2051,'Catalogs (internal)'!$L$2:$N$991,3,FALSE),"")))</f>
        <v/>
      </c>
      <c r="D2049" s="26" t="str">
        <f>IF('4 Price book'!D2051="","",'4 Price book'!D2051)</f>
        <v/>
      </c>
      <c r="E2049" s="26" t="str">
        <f>IF('4 Price book'!D2051="","",VLOOKUP('4 Price book'!D2051,'2 Lists'!$I$10:$J$999,2,FALSE))</f>
        <v/>
      </c>
      <c r="F2049" s="26" t="str">
        <f>IF('4 Price book'!E2051="","",'4 Price book'!E2051)</f>
        <v/>
      </c>
      <c r="G2049" s="26" t="str">
        <f>IF('4 Price book'!F2051="","",'4 Price book'!F2051)</f>
        <v/>
      </c>
      <c r="H2049" s="26" t="str">
        <f>IF('4 Price book'!G2051="","",'4 Price book'!G2051)</f>
        <v/>
      </c>
      <c r="I2049" s="26" t="str">
        <f>IF('4 Price book'!H2051="","",'4 Price book'!H2051)</f>
        <v/>
      </c>
      <c r="J2049" s="26" t="str">
        <f>IF('4 Price book'!I2051="","",'4 Price book'!I2051)</f>
        <v/>
      </c>
      <c r="K2049" s="26" t="str">
        <f>IF('4 Price book'!J2051="","",'4 Price book'!J2051)</f>
        <v/>
      </c>
      <c r="L2049" s="26" t="str">
        <f>IF('4 Price book'!K2051="","",'4 Price book'!K2051)</f>
        <v/>
      </c>
      <c r="M2049" s="26" t="str">
        <f>IF('4 Price book'!K2051="","",VLOOKUP(L2049,'2 Lists'!$F$10:$G$999,2,FALSE))</f>
        <v/>
      </c>
      <c r="N2049" s="26" t="str">
        <f>IF('4 Price book'!L2051="","",'4 Price book'!L2051)</f>
        <v/>
      </c>
      <c r="O2049" s="26" t="str">
        <f>IF('4 Price book'!M2051="","",'4 Price book'!M2051)</f>
        <v/>
      </c>
      <c r="P2049" s="26" t="str">
        <f>IF('4 Price book'!N2051="","",'4 Price book'!N2051)</f>
        <v/>
      </c>
      <c r="Q2049" s="26" t="str">
        <f>IF('4 Price book'!O2051="","",'4 Price book'!O2051)</f>
        <v/>
      </c>
      <c r="R2049" s="34"/>
      <c r="S2049" s="34"/>
      <c r="T2049" s="34"/>
      <c r="U2049" s="34"/>
      <c r="V2049" s="34"/>
    </row>
    <row r="2050" spans="1:22" ht="15" customHeight="1" x14ac:dyDescent="0.25">
      <c r="A2050" s="26">
        <v>2049</v>
      </c>
      <c r="B2050" s="26" t="str">
        <f>IF('1 Cover'!$B$27="Yes",IFERROR(VLOOKUP('4 Price book'!C2052,'Catalogs (internal)'!$L$2:$N$991,2,FALSE),""),IF('4 Price book'!C2052="","",'4 Price book'!C2052))</f>
        <v/>
      </c>
      <c r="C2050" s="26" t="str">
        <f>IF('4 Price book'!C2052="","",IF('1 Cover'!$B$27="No","",IFERROR(VLOOKUP('4 Price book'!C2052,'Catalogs (internal)'!$L$2:$N$991,3,FALSE),"")))</f>
        <v/>
      </c>
      <c r="D2050" s="26" t="str">
        <f>IF('4 Price book'!D2052="","",'4 Price book'!D2052)</f>
        <v/>
      </c>
      <c r="E2050" s="26" t="str">
        <f>IF('4 Price book'!D2052="","",VLOOKUP('4 Price book'!D2052,'2 Lists'!$I$10:$J$999,2,FALSE))</f>
        <v/>
      </c>
      <c r="F2050" s="26" t="str">
        <f>IF('4 Price book'!E2052="","",'4 Price book'!E2052)</f>
        <v/>
      </c>
      <c r="G2050" s="26" t="str">
        <f>IF('4 Price book'!F2052="","",'4 Price book'!F2052)</f>
        <v/>
      </c>
      <c r="H2050" s="26" t="str">
        <f>IF('4 Price book'!G2052="","",'4 Price book'!G2052)</f>
        <v/>
      </c>
      <c r="I2050" s="26" t="str">
        <f>IF('4 Price book'!H2052="","",'4 Price book'!H2052)</f>
        <v/>
      </c>
      <c r="J2050" s="26" t="str">
        <f>IF('4 Price book'!I2052="","",'4 Price book'!I2052)</f>
        <v/>
      </c>
      <c r="K2050" s="26" t="str">
        <f>IF('4 Price book'!J2052="","",'4 Price book'!J2052)</f>
        <v/>
      </c>
      <c r="L2050" s="26" t="str">
        <f>IF('4 Price book'!K2052="","",'4 Price book'!K2052)</f>
        <v/>
      </c>
      <c r="M2050" s="26" t="str">
        <f>IF('4 Price book'!K2052="","",VLOOKUP(L2050,'2 Lists'!$F$10:$G$999,2,FALSE))</f>
        <v/>
      </c>
      <c r="N2050" s="26" t="str">
        <f>IF('4 Price book'!L2052="","",'4 Price book'!L2052)</f>
        <v/>
      </c>
      <c r="O2050" s="26" t="str">
        <f>IF('4 Price book'!M2052="","",'4 Price book'!M2052)</f>
        <v/>
      </c>
      <c r="P2050" s="26" t="str">
        <f>IF('4 Price book'!N2052="","",'4 Price book'!N2052)</f>
        <v/>
      </c>
      <c r="Q2050" s="26" t="str">
        <f>IF('4 Price book'!O2052="","",'4 Price book'!O2052)</f>
        <v/>
      </c>
      <c r="R2050" s="34"/>
      <c r="S2050" s="34"/>
      <c r="T2050" s="34"/>
      <c r="U2050" s="34"/>
      <c r="V2050" s="34"/>
    </row>
    <row r="2051" spans="1:22" ht="15" customHeight="1" x14ac:dyDescent="0.25">
      <c r="A2051" s="26">
        <v>2050</v>
      </c>
      <c r="B2051" s="26" t="str">
        <f>IF('1 Cover'!$B$27="Yes",IFERROR(VLOOKUP('4 Price book'!C2053,'Catalogs (internal)'!$L$2:$N$991,2,FALSE),""),IF('4 Price book'!C2053="","",'4 Price book'!C2053))</f>
        <v/>
      </c>
      <c r="C2051" s="26" t="str">
        <f>IF('4 Price book'!C2053="","",IF('1 Cover'!$B$27="No","",IFERROR(VLOOKUP('4 Price book'!C2053,'Catalogs (internal)'!$L$2:$N$991,3,FALSE),"")))</f>
        <v/>
      </c>
      <c r="D2051" s="26" t="str">
        <f>IF('4 Price book'!D2053="","",'4 Price book'!D2053)</f>
        <v/>
      </c>
      <c r="E2051" s="26" t="str">
        <f>IF('4 Price book'!D2053="","",VLOOKUP('4 Price book'!D2053,'2 Lists'!$I$10:$J$999,2,FALSE))</f>
        <v/>
      </c>
      <c r="F2051" s="26" t="str">
        <f>IF('4 Price book'!E2053="","",'4 Price book'!E2053)</f>
        <v/>
      </c>
      <c r="G2051" s="26" t="str">
        <f>IF('4 Price book'!F2053="","",'4 Price book'!F2053)</f>
        <v/>
      </c>
      <c r="H2051" s="26" t="str">
        <f>IF('4 Price book'!G2053="","",'4 Price book'!G2053)</f>
        <v/>
      </c>
      <c r="I2051" s="26" t="str">
        <f>IF('4 Price book'!H2053="","",'4 Price book'!H2053)</f>
        <v/>
      </c>
      <c r="J2051" s="26" t="str">
        <f>IF('4 Price book'!I2053="","",'4 Price book'!I2053)</f>
        <v/>
      </c>
      <c r="K2051" s="26" t="str">
        <f>IF('4 Price book'!J2053="","",'4 Price book'!J2053)</f>
        <v/>
      </c>
      <c r="L2051" s="26" t="str">
        <f>IF('4 Price book'!K2053="","",'4 Price book'!K2053)</f>
        <v/>
      </c>
      <c r="M2051" s="26" t="str">
        <f>IF('4 Price book'!K2053="","",VLOOKUP(L2051,'2 Lists'!$F$10:$G$999,2,FALSE))</f>
        <v/>
      </c>
      <c r="N2051" s="26" t="str">
        <f>IF('4 Price book'!L2053="","",'4 Price book'!L2053)</f>
        <v/>
      </c>
      <c r="O2051" s="26" t="str">
        <f>IF('4 Price book'!M2053="","",'4 Price book'!M2053)</f>
        <v/>
      </c>
      <c r="P2051" s="26" t="str">
        <f>IF('4 Price book'!N2053="","",'4 Price book'!N2053)</f>
        <v/>
      </c>
      <c r="Q2051" s="26" t="str">
        <f>IF('4 Price book'!O2053="","",'4 Price book'!O2053)</f>
        <v/>
      </c>
      <c r="R2051" s="34"/>
      <c r="S2051" s="34"/>
      <c r="T2051" s="34"/>
      <c r="U2051" s="34"/>
      <c r="V2051" s="34"/>
    </row>
    <row r="2052" spans="1:22" ht="15" customHeight="1" x14ac:dyDescent="0.25">
      <c r="A2052" s="26">
        <v>2051</v>
      </c>
      <c r="B2052" s="26" t="str">
        <f>IF('1 Cover'!$B$27="Yes",IFERROR(VLOOKUP('4 Price book'!C2054,'Catalogs (internal)'!$L$2:$N$991,2,FALSE),""),IF('4 Price book'!C2054="","",'4 Price book'!C2054))</f>
        <v/>
      </c>
      <c r="C2052" s="26" t="str">
        <f>IF('4 Price book'!C2054="","",IF('1 Cover'!$B$27="No","",IFERROR(VLOOKUP('4 Price book'!C2054,'Catalogs (internal)'!$L$2:$N$991,3,FALSE),"")))</f>
        <v/>
      </c>
      <c r="D2052" s="26" t="str">
        <f>IF('4 Price book'!D2054="","",'4 Price book'!D2054)</f>
        <v/>
      </c>
      <c r="E2052" s="26" t="str">
        <f>IF('4 Price book'!D2054="","",VLOOKUP('4 Price book'!D2054,'2 Lists'!$I$10:$J$999,2,FALSE))</f>
        <v/>
      </c>
      <c r="F2052" s="26" t="str">
        <f>IF('4 Price book'!E2054="","",'4 Price book'!E2054)</f>
        <v/>
      </c>
      <c r="G2052" s="26" t="str">
        <f>IF('4 Price book'!F2054="","",'4 Price book'!F2054)</f>
        <v/>
      </c>
      <c r="H2052" s="26" t="str">
        <f>IF('4 Price book'!G2054="","",'4 Price book'!G2054)</f>
        <v/>
      </c>
      <c r="I2052" s="26" t="str">
        <f>IF('4 Price book'!H2054="","",'4 Price book'!H2054)</f>
        <v/>
      </c>
      <c r="J2052" s="26" t="str">
        <f>IF('4 Price book'!I2054="","",'4 Price book'!I2054)</f>
        <v/>
      </c>
      <c r="K2052" s="26" t="str">
        <f>IF('4 Price book'!J2054="","",'4 Price book'!J2054)</f>
        <v/>
      </c>
      <c r="L2052" s="26" t="str">
        <f>IF('4 Price book'!K2054="","",'4 Price book'!K2054)</f>
        <v/>
      </c>
      <c r="M2052" s="26" t="str">
        <f>IF('4 Price book'!K2054="","",VLOOKUP(L2052,'2 Lists'!$F$10:$G$999,2,FALSE))</f>
        <v/>
      </c>
      <c r="N2052" s="26" t="str">
        <f>IF('4 Price book'!L2054="","",'4 Price book'!L2054)</f>
        <v/>
      </c>
      <c r="O2052" s="26" t="str">
        <f>IF('4 Price book'!M2054="","",'4 Price book'!M2054)</f>
        <v/>
      </c>
      <c r="P2052" s="26" t="str">
        <f>IF('4 Price book'!N2054="","",'4 Price book'!N2054)</f>
        <v/>
      </c>
      <c r="Q2052" s="26" t="str">
        <f>IF('4 Price book'!O2054="","",'4 Price book'!O2054)</f>
        <v/>
      </c>
      <c r="R2052" s="34"/>
      <c r="S2052" s="34"/>
      <c r="T2052" s="34"/>
      <c r="U2052" s="34"/>
      <c r="V2052" s="34"/>
    </row>
    <row r="2053" spans="1:22" ht="15" customHeight="1" x14ac:dyDescent="0.25">
      <c r="A2053" s="26">
        <v>2052</v>
      </c>
      <c r="B2053" s="26" t="str">
        <f>IF('1 Cover'!$B$27="Yes",IFERROR(VLOOKUP('4 Price book'!C2055,'Catalogs (internal)'!$L$2:$N$991,2,FALSE),""),IF('4 Price book'!C2055="","",'4 Price book'!C2055))</f>
        <v/>
      </c>
      <c r="C2053" s="26" t="str">
        <f>IF('4 Price book'!C2055="","",IF('1 Cover'!$B$27="No","",IFERROR(VLOOKUP('4 Price book'!C2055,'Catalogs (internal)'!$L$2:$N$991,3,FALSE),"")))</f>
        <v/>
      </c>
      <c r="D2053" s="26" t="str">
        <f>IF('4 Price book'!D2055="","",'4 Price book'!D2055)</f>
        <v/>
      </c>
      <c r="E2053" s="26" t="str">
        <f>IF('4 Price book'!D2055="","",VLOOKUP('4 Price book'!D2055,'2 Lists'!$I$10:$J$999,2,FALSE))</f>
        <v/>
      </c>
      <c r="F2053" s="26" t="str">
        <f>IF('4 Price book'!E2055="","",'4 Price book'!E2055)</f>
        <v/>
      </c>
      <c r="G2053" s="26" t="str">
        <f>IF('4 Price book'!F2055="","",'4 Price book'!F2055)</f>
        <v/>
      </c>
      <c r="H2053" s="26" t="str">
        <f>IF('4 Price book'!G2055="","",'4 Price book'!G2055)</f>
        <v/>
      </c>
      <c r="I2053" s="26" t="str">
        <f>IF('4 Price book'!H2055="","",'4 Price book'!H2055)</f>
        <v/>
      </c>
      <c r="J2053" s="26" t="str">
        <f>IF('4 Price book'!I2055="","",'4 Price book'!I2055)</f>
        <v/>
      </c>
      <c r="K2053" s="26" t="str">
        <f>IF('4 Price book'!J2055="","",'4 Price book'!J2055)</f>
        <v/>
      </c>
      <c r="L2053" s="26" t="str">
        <f>IF('4 Price book'!K2055="","",'4 Price book'!K2055)</f>
        <v/>
      </c>
      <c r="M2053" s="26" t="str">
        <f>IF('4 Price book'!K2055="","",VLOOKUP(L2053,'2 Lists'!$F$10:$G$999,2,FALSE))</f>
        <v/>
      </c>
      <c r="N2053" s="26" t="str">
        <f>IF('4 Price book'!L2055="","",'4 Price book'!L2055)</f>
        <v/>
      </c>
      <c r="O2053" s="26" t="str">
        <f>IF('4 Price book'!M2055="","",'4 Price book'!M2055)</f>
        <v/>
      </c>
      <c r="P2053" s="26" t="str">
        <f>IF('4 Price book'!N2055="","",'4 Price book'!N2055)</f>
        <v/>
      </c>
      <c r="Q2053" s="26" t="str">
        <f>IF('4 Price book'!O2055="","",'4 Price book'!O2055)</f>
        <v/>
      </c>
      <c r="R2053" s="34"/>
      <c r="S2053" s="34"/>
      <c r="T2053" s="34"/>
      <c r="U2053" s="34"/>
      <c r="V2053" s="34"/>
    </row>
    <row r="2054" spans="1:22" x14ac:dyDescent="0.25">
      <c r="A2054" s="26">
        <v>2053</v>
      </c>
      <c r="B2054" s="26" t="str">
        <f>IF('1 Cover'!$B$27="Yes",IFERROR(VLOOKUP('4 Price book'!C2056,'Catalogs (internal)'!$L$2:$N$991,2,FALSE),""),IF('4 Price book'!C2056="","",'4 Price book'!C2056))</f>
        <v/>
      </c>
      <c r="C2054" s="26" t="str">
        <f>IF('4 Price book'!C2056="","",IF('1 Cover'!$B$27="No","",IFERROR(VLOOKUP('4 Price book'!C2056,'Catalogs (internal)'!$L$2:$N$991,3,FALSE),"")))</f>
        <v/>
      </c>
      <c r="D2054" s="26" t="str">
        <f>IF('4 Price book'!D2056="","",'4 Price book'!D2056)</f>
        <v/>
      </c>
      <c r="E2054" s="26" t="str">
        <f>IF('4 Price book'!D2056="","",VLOOKUP('4 Price book'!D2056,'2 Lists'!$I$10:$J$999,2,FALSE))</f>
        <v/>
      </c>
      <c r="F2054" s="26" t="str">
        <f>IF('4 Price book'!E2056="","",'4 Price book'!E2056)</f>
        <v/>
      </c>
      <c r="G2054" s="26" t="str">
        <f>IF('4 Price book'!F2056="","",'4 Price book'!F2056)</f>
        <v/>
      </c>
      <c r="H2054" s="26" t="str">
        <f>IF('4 Price book'!G2056="","",'4 Price book'!G2056)</f>
        <v/>
      </c>
      <c r="I2054" s="26" t="str">
        <f>IF('4 Price book'!H2056="","",'4 Price book'!H2056)</f>
        <v/>
      </c>
      <c r="J2054" s="26" t="str">
        <f>IF('4 Price book'!I2056="","",'4 Price book'!I2056)</f>
        <v/>
      </c>
      <c r="K2054" s="26" t="str">
        <f>IF('4 Price book'!J2056="","",'4 Price book'!J2056)</f>
        <v/>
      </c>
      <c r="L2054" s="26" t="str">
        <f>IF('4 Price book'!K2056="","",'4 Price book'!K2056)</f>
        <v/>
      </c>
      <c r="M2054" s="26" t="str">
        <f>IF('4 Price book'!K2056="","",VLOOKUP(L2054,'2 Lists'!$F$10:$G$999,2,FALSE))</f>
        <v/>
      </c>
      <c r="N2054" s="26" t="str">
        <f>IF('4 Price book'!L2056="","",'4 Price book'!L2056)</f>
        <v/>
      </c>
      <c r="O2054" s="26" t="str">
        <f>IF('4 Price book'!M2056="","",'4 Price book'!M2056)</f>
        <v/>
      </c>
      <c r="P2054" s="26" t="str">
        <f>IF('4 Price book'!N2056="","",'4 Price book'!N2056)</f>
        <v/>
      </c>
      <c r="Q2054" s="26" t="str">
        <f>IF('4 Price book'!O2056="","",'4 Price book'!O2056)</f>
        <v/>
      </c>
      <c r="R2054" s="34"/>
      <c r="S2054" s="34"/>
      <c r="T2054" s="34"/>
      <c r="U2054" s="34"/>
      <c r="V2054" s="34"/>
    </row>
    <row r="2055" spans="1:22" x14ac:dyDescent="0.25">
      <c r="A2055" s="26">
        <v>2054</v>
      </c>
      <c r="B2055" s="26" t="str">
        <f>IF('1 Cover'!$B$27="Yes",IFERROR(VLOOKUP('4 Price book'!C2057,'Catalogs (internal)'!$L$2:$N$991,2,FALSE),""),IF('4 Price book'!C2057="","",'4 Price book'!C2057))</f>
        <v/>
      </c>
      <c r="C2055" s="26" t="str">
        <f>IF('4 Price book'!C2057="","",IF('1 Cover'!$B$27="No","",IFERROR(VLOOKUP('4 Price book'!C2057,'Catalogs (internal)'!$L$2:$N$991,3,FALSE),"")))</f>
        <v/>
      </c>
      <c r="D2055" s="26" t="str">
        <f>IF('4 Price book'!D2057="","",'4 Price book'!D2057)</f>
        <v/>
      </c>
      <c r="E2055" s="26" t="str">
        <f>IF('4 Price book'!D2057="","",VLOOKUP('4 Price book'!D2057,'2 Lists'!$I$10:$J$999,2,FALSE))</f>
        <v/>
      </c>
      <c r="F2055" s="26" t="str">
        <f>IF('4 Price book'!E2057="","",'4 Price book'!E2057)</f>
        <v/>
      </c>
      <c r="G2055" s="26" t="str">
        <f>IF('4 Price book'!F2057="","",'4 Price book'!F2057)</f>
        <v/>
      </c>
      <c r="H2055" s="26" t="str">
        <f>IF('4 Price book'!G2057="","",'4 Price book'!G2057)</f>
        <v/>
      </c>
      <c r="I2055" s="26" t="str">
        <f>IF('4 Price book'!H2057="","",'4 Price book'!H2057)</f>
        <v/>
      </c>
      <c r="J2055" s="26" t="str">
        <f>IF('4 Price book'!I2057="","",'4 Price book'!I2057)</f>
        <v/>
      </c>
      <c r="K2055" s="26" t="str">
        <f>IF('4 Price book'!J2057="","",'4 Price book'!J2057)</f>
        <v/>
      </c>
      <c r="L2055" s="26" t="str">
        <f>IF('4 Price book'!K2057="","",'4 Price book'!K2057)</f>
        <v/>
      </c>
      <c r="M2055" s="26" t="str">
        <f>IF('4 Price book'!K2057="","",VLOOKUP(L2055,'2 Lists'!$F$10:$G$999,2,FALSE))</f>
        <v/>
      </c>
      <c r="N2055" s="26" t="str">
        <f>IF('4 Price book'!L2057="","",'4 Price book'!L2057)</f>
        <v/>
      </c>
      <c r="O2055" s="26" t="str">
        <f>IF('4 Price book'!M2057="","",'4 Price book'!M2057)</f>
        <v/>
      </c>
      <c r="P2055" s="26" t="str">
        <f>IF('4 Price book'!N2057="","",'4 Price book'!N2057)</f>
        <v/>
      </c>
      <c r="Q2055" s="26" t="str">
        <f>IF('4 Price book'!O2057="","",'4 Price book'!O2057)</f>
        <v/>
      </c>
      <c r="R2055" s="34"/>
      <c r="S2055" s="34"/>
      <c r="T2055" s="34"/>
      <c r="U2055" s="34"/>
      <c r="V2055" s="34"/>
    </row>
    <row r="2056" spans="1:22" x14ac:dyDescent="0.25">
      <c r="A2056" s="26">
        <v>2055</v>
      </c>
      <c r="B2056" s="26" t="str">
        <f>IF('1 Cover'!$B$27="Yes",IFERROR(VLOOKUP('4 Price book'!C2058,'Catalogs (internal)'!$L$2:$N$991,2,FALSE),""),IF('4 Price book'!C2058="","",'4 Price book'!C2058))</f>
        <v/>
      </c>
      <c r="C2056" s="26" t="str">
        <f>IF('4 Price book'!C2058="","",IF('1 Cover'!$B$27="No","",IFERROR(VLOOKUP('4 Price book'!C2058,'Catalogs (internal)'!$L$2:$N$991,3,FALSE),"")))</f>
        <v/>
      </c>
      <c r="D2056" s="26" t="str">
        <f>IF('4 Price book'!D2058="","",'4 Price book'!D2058)</f>
        <v/>
      </c>
      <c r="E2056" s="26" t="str">
        <f>IF('4 Price book'!D2058="","",VLOOKUP('4 Price book'!D2058,'2 Lists'!$I$10:$J$999,2,FALSE))</f>
        <v/>
      </c>
      <c r="F2056" s="26" t="str">
        <f>IF('4 Price book'!E2058="","",'4 Price book'!E2058)</f>
        <v/>
      </c>
      <c r="G2056" s="26" t="str">
        <f>IF('4 Price book'!F2058="","",'4 Price book'!F2058)</f>
        <v/>
      </c>
      <c r="H2056" s="26" t="str">
        <f>IF('4 Price book'!G2058="","",'4 Price book'!G2058)</f>
        <v/>
      </c>
      <c r="I2056" s="26" t="str">
        <f>IF('4 Price book'!H2058="","",'4 Price book'!H2058)</f>
        <v/>
      </c>
      <c r="J2056" s="26" t="str">
        <f>IF('4 Price book'!I2058="","",'4 Price book'!I2058)</f>
        <v/>
      </c>
      <c r="K2056" s="26" t="str">
        <f>IF('4 Price book'!J2058="","",'4 Price book'!J2058)</f>
        <v/>
      </c>
      <c r="L2056" s="26" t="str">
        <f>IF('4 Price book'!K2058="","",'4 Price book'!K2058)</f>
        <v/>
      </c>
      <c r="M2056" s="26" t="str">
        <f>IF('4 Price book'!K2058="","",VLOOKUP(L2056,'2 Lists'!$F$10:$G$999,2,FALSE))</f>
        <v/>
      </c>
      <c r="N2056" s="26" t="str">
        <f>IF('4 Price book'!L2058="","",'4 Price book'!L2058)</f>
        <v/>
      </c>
      <c r="O2056" s="26" t="str">
        <f>IF('4 Price book'!M2058="","",'4 Price book'!M2058)</f>
        <v/>
      </c>
      <c r="P2056" s="26" t="str">
        <f>IF('4 Price book'!N2058="","",'4 Price book'!N2058)</f>
        <v/>
      </c>
      <c r="Q2056" s="26" t="str">
        <f>IF('4 Price book'!O2058="","",'4 Price book'!O2058)</f>
        <v/>
      </c>
      <c r="R2056" s="34"/>
      <c r="S2056" s="34"/>
      <c r="T2056" s="34"/>
      <c r="U2056" s="34"/>
      <c r="V2056" s="34"/>
    </row>
    <row r="2057" spans="1:22" ht="15" customHeight="1" x14ac:dyDescent="0.25">
      <c r="A2057" s="26">
        <v>2056</v>
      </c>
      <c r="B2057" s="26" t="str">
        <f>IF('1 Cover'!$B$27="Yes",IFERROR(VLOOKUP('4 Price book'!C2059,'Catalogs (internal)'!$L$2:$N$991,2,FALSE),""),IF('4 Price book'!C2059="","",'4 Price book'!C2059))</f>
        <v/>
      </c>
      <c r="C2057" s="26" t="str">
        <f>IF('4 Price book'!C2059="","",IF('1 Cover'!$B$27="No","",IFERROR(VLOOKUP('4 Price book'!C2059,'Catalogs (internal)'!$L$2:$N$991,3,FALSE),"")))</f>
        <v/>
      </c>
      <c r="D2057" s="26" t="str">
        <f>IF('4 Price book'!D2059="","",'4 Price book'!D2059)</f>
        <v/>
      </c>
      <c r="E2057" s="26" t="str">
        <f>IF('4 Price book'!D2059="","",VLOOKUP('4 Price book'!D2059,'2 Lists'!$I$10:$J$999,2,FALSE))</f>
        <v/>
      </c>
      <c r="F2057" s="26" t="str">
        <f>IF('4 Price book'!E2059="","",'4 Price book'!E2059)</f>
        <v/>
      </c>
      <c r="G2057" s="26" t="str">
        <f>IF('4 Price book'!F2059="","",'4 Price book'!F2059)</f>
        <v/>
      </c>
      <c r="H2057" s="26" t="str">
        <f>IF('4 Price book'!G2059="","",'4 Price book'!G2059)</f>
        <v/>
      </c>
      <c r="I2057" s="26" t="str">
        <f>IF('4 Price book'!H2059="","",'4 Price book'!H2059)</f>
        <v/>
      </c>
      <c r="J2057" s="26" t="str">
        <f>IF('4 Price book'!I2059="","",'4 Price book'!I2059)</f>
        <v/>
      </c>
      <c r="K2057" s="26" t="str">
        <f>IF('4 Price book'!J2059="","",'4 Price book'!J2059)</f>
        <v/>
      </c>
      <c r="L2057" s="26" t="str">
        <f>IF('4 Price book'!K2059="","",'4 Price book'!K2059)</f>
        <v/>
      </c>
      <c r="M2057" s="26" t="str">
        <f>IF('4 Price book'!K2059="","",VLOOKUP(L2057,'2 Lists'!$F$10:$G$999,2,FALSE))</f>
        <v/>
      </c>
      <c r="N2057" s="26" t="str">
        <f>IF('4 Price book'!L2059="","",'4 Price book'!L2059)</f>
        <v/>
      </c>
      <c r="O2057" s="26" t="str">
        <f>IF('4 Price book'!M2059="","",'4 Price book'!M2059)</f>
        <v/>
      </c>
      <c r="P2057" s="26" t="str">
        <f>IF('4 Price book'!N2059="","",'4 Price book'!N2059)</f>
        <v/>
      </c>
      <c r="Q2057" s="26" t="str">
        <f>IF('4 Price book'!O2059="","",'4 Price book'!O2059)</f>
        <v/>
      </c>
      <c r="R2057" s="34"/>
      <c r="S2057" s="34"/>
      <c r="T2057" s="34"/>
      <c r="U2057" s="34"/>
      <c r="V2057" s="34"/>
    </row>
    <row r="2058" spans="1:22" ht="15" customHeight="1" x14ac:dyDescent="0.25">
      <c r="A2058" s="26">
        <v>2057</v>
      </c>
      <c r="B2058" s="26" t="str">
        <f>IF('1 Cover'!$B$27="Yes",IFERROR(VLOOKUP('4 Price book'!C2060,'Catalogs (internal)'!$L$2:$N$991,2,FALSE),""),IF('4 Price book'!C2060="","",'4 Price book'!C2060))</f>
        <v/>
      </c>
      <c r="C2058" s="26" t="str">
        <f>IF('4 Price book'!C2060="","",IF('1 Cover'!$B$27="No","",IFERROR(VLOOKUP('4 Price book'!C2060,'Catalogs (internal)'!$L$2:$N$991,3,FALSE),"")))</f>
        <v/>
      </c>
      <c r="D2058" s="26" t="str">
        <f>IF('4 Price book'!D2060="","",'4 Price book'!D2060)</f>
        <v/>
      </c>
      <c r="E2058" s="26" t="str">
        <f>IF('4 Price book'!D2060="","",VLOOKUP('4 Price book'!D2060,'2 Lists'!$I$10:$J$999,2,FALSE))</f>
        <v/>
      </c>
      <c r="F2058" s="26" t="str">
        <f>IF('4 Price book'!E2060="","",'4 Price book'!E2060)</f>
        <v/>
      </c>
      <c r="G2058" s="26" t="str">
        <f>IF('4 Price book'!F2060="","",'4 Price book'!F2060)</f>
        <v/>
      </c>
      <c r="H2058" s="26" t="str">
        <f>IF('4 Price book'!G2060="","",'4 Price book'!G2060)</f>
        <v/>
      </c>
      <c r="I2058" s="26" t="str">
        <f>IF('4 Price book'!H2060="","",'4 Price book'!H2060)</f>
        <v/>
      </c>
      <c r="J2058" s="26" t="str">
        <f>IF('4 Price book'!I2060="","",'4 Price book'!I2060)</f>
        <v/>
      </c>
      <c r="K2058" s="26" t="str">
        <f>IF('4 Price book'!J2060="","",'4 Price book'!J2060)</f>
        <v/>
      </c>
      <c r="L2058" s="26" t="str">
        <f>IF('4 Price book'!K2060="","",'4 Price book'!K2060)</f>
        <v/>
      </c>
      <c r="M2058" s="26" t="str">
        <f>IF('4 Price book'!K2060="","",VLOOKUP(L2058,'2 Lists'!$F$10:$G$999,2,FALSE))</f>
        <v/>
      </c>
      <c r="N2058" s="26" t="str">
        <f>IF('4 Price book'!L2060="","",'4 Price book'!L2060)</f>
        <v/>
      </c>
      <c r="O2058" s="26" t="str">
        <f>IF('4 Price book'!M2060="","",'4 Price book'!M2060)</f>
        <v/>
      </c>
      <c r="P2058" s="26" t="str">
        <f>IF('4 Price book'!N2060="","",'4 Price book'!N2060)</f>
        <v/>
      </c>
      <c r="Q2058" s="26" t="str">
        <f>IF('4 Price book'!O2060="","",'4 Price book'!O2060)</f>
        <v/>
      </c>
      <c r="R2058" s="34"/>
      <c r="S2058" s="34"/>
      <c r="T2058" s="34"/>
      <c r="U2058" s="34"/>
      <c r="V2058" s="34"/>
    </row>
    <row r="2059" spans="1:22" ht="15" customHeight="1" x14ac:dyDescent="0.25">
      <c r="A2059" s="26">
        <v>2058</v>
      </c>
      <c r="B2059" s="26" t="str">
        <f>IF('1 Cover'!$B$27="Yes",IFERROR(VLOOKUP('4 Price book'!C2061,'Catalogs (internal)'!$L$2:$N$991,2,FALSE),""),IF('4 Price book'!C2061="","",'4 Price book'!C2061))</f>
        <v/>
      </c>
      <c r="C2059" s="26" t="str">
        <f>IF('4 Price book'!C2061="","",IF('1 Cover'!$B$27="No","",IFERROR(VLOOKUP('4 Price book'!C2061,'Catalogs (internal)'!$L$2:$N$991,3,FALSE),"")))</f>
        <v/>
      </c>
      <c r="D2059" s="26" t="str">
        <f>IF('4 Price book'!D2061="","",'4 Price book'!D2061)</f>
        <v/>
      </c>
      <c r="E2059" s="26" t="str">
        <f>IF('4 Price book'!D2061="","",VLOOKUP('4 Price book'!D2061,'2 Lists'!$I$10:$J$999,2,FALSE))</f>
        <v/>
      </c>
      <c r="F2059" s="26" t="str">
        <f>IF('4 Price book'!E2061="","",'4 Price book'!E2061)</f>
        <v/>
      </c>
      <c r="G2059" s="26" t="str">
        <f>IF('4 Price book'!F2061="","",'4 Price book'!F2061)</f>
        <v/>
      </c>
      <c r="H2059" s="26" t="str">
        <f>IF('4 Price book'!G2061="","",'4 Price book'!G2061)</f>
        <v/>
      </c>
      <c r="I2059" s="26" t="str">
        <f>IF('4 Price book'!H2061="","",'4 Price book'!H2061)</f>
        <v/>
      </c>
      <c r="J2059" s="26" t="str">
        <f>IF('4 Price book'!I2061="","",'4 Price book'!I2061)</f>
        <v/>
      </c>
      <c r="K2059" s="26" t="str">
        <f>IF('4 Price book'!J2061="","",'4 Price book'!J2061)</f>
        <v/>
      </c>
      <c r="L2059" s="26" t="str">
        <f>IF('4 Price book'!K2061="","",'4 Price book'!K2061)</f>
        <v/>
      </c>
      <c r="M2059" s="26" t="str">
        <f>IF('4 Price book'!K2061="","",VLOOKUP(L2059,'2 Lists'!$F$10:$G$999,2,FALSE))</f>
        <v/>
      </c>
      <c r="N2059" s="26" t="str">
        <f>IF('4 Price book'!L2061="","",'4 Price book'!L2061)</f>
        <v/>
      </c>
      <c r="O2059" s="26" t="str">
        <f>IF('4 Price book'!M2061="","",'4 Price book'!M2061)</f>
        <v/>
      </c>
      <c r="P2059" s="26" t="str">
        <f>IF('4 Price book'!N2061="","",'4 Price book'!N2061)</f>
        <v/>
      </c>
      <c r="Q2059" s="26" t="str">
        <f>IF('4 Price book'!O2061="","",'4 Price book'!O2061)</f>
        <v/>
      </c>
      <c r="R2059" s="34"/>
      <c r="S2059" s="34"/>
      <c r="T2059" s="34"/>
      <c r="U2059" s="34"/>
      <c r="V2059" s="34"/>
    </row>
    <row r="2060" spans="1:22" ht="15" customHeight="1" x14ac:dyDescent="0.25">
      <c r="A2060" s="26">
        <v>2059</v>
      </c>
      <c r="B2060" s="26" t="str">
        <f>IF('1 Cover'!$B$27="Yes",IFERROR(VLOOKUP('4 Price book'!C2062,'Catalogs (internal)'!$L$2:$N$991,2,FALSE),""),IF('4 Price book'!C2062="","",'4 Price book'!C2062))</f>
        <v/>
      </c>
      <c r="C2060" s="26" t="str">
        <f>IF('4 Price book'!C2062="","",IF('1 Cover'!$B$27="No","",IFERROR(VLOOKUP('4 Price book'!C2062,'Catalogs (internal)'!$L$2:$N$991,3,FALSE),"")))</f>
        <v/>
      </c>
      <c r="D2060" s="26" t="str">
        <f>IF('4 Price book'!D2062="","",'4 Price book'!D2062)</f>
        <v/>
      </c>
      <c r="E2060" s="26" t="str">
        <f>IF('4 Price book'!D2062="","",VLOOKUP('4 Price book'!D2062,'2 Lists'!$I$10:$J$999,2,FALSE))</f>
        <v/>
      </c>
      <c r="F2060" s="26" t="str">
        <f>IF('4 Price book'!E2062="","",'4 Price book'!E2062)</f>
        <v/>
      </c>
      <c r="G2060" s="26" t="str">
        <f>IF('4 Price book'!F2062="","",'4 Price book'!F2062)</f>
        <v/>
      </c>
      <c r="H2060" s="26" t="str">
        <f>IF('4 Price book'!G2062="","",'4 Price book'!G2062)</f>
        <v/>
      </c>
      <c r="I2060" s="26" t="str">
        <f>IF('4 Price book'!H2062="","",'4 Price book'!H2062)</f>
        <v/>
      </c>
      <c r="J2060" s="26" t="str">
        <f>IF('4 Price book'!I2062="","",'4 Price book'!I2062)</f>
        <v/>
      </c>
      <c r="K2060" s="26" t="str">
        <f>IF('4 Price book'!J2062="","",'4 Price book'!J2062)</f>
        <v/>
      </c>
      <c r="L2060" s="26" t="str">
        <f>IF('4 Price book'!K2062="","",'4 Price book'!K2062)</f>
        <v/>
      </c>
      <c r="M2060" s="26" t="str">
        <f>IF('4 Price book'!K2062="","",VLOOKUP(L2060,'2 Lists'!$F$10:$G$999,2,FALSE))</f>
        <v/>
      </c>
      <c r="N2060" s="26" t="str">
        <f>IF('4 Price book'!L2062="","",'4 Price book'!L2062)</f>
        <v/>
      </c>
      <c r="O2060" s="26" t="str">
        <f>IF('4 Price book'!M2062="","",'4 Price book'!M2062)</f>
        <v/>
      </c>
      <c r="P2060" s="26" t="str">
        <f>IF('4 Price book'!N2062="","",'4 Price book'!N2062)</f>
        <v/>
      </c>
      <c r="Q2060" s="26" t="str">
        <f>IF('4 Price book'!O2062="","",'4 Price book'!O2062)</f>
        <v/>
      </c>
      <c r="R2060" s="34"/>
      <c r="S2060" s="34"/>
      <c r="T2060" s="34"/>
      <c r="U2060" s="34"/>
      <c r="V2060" s="34"/>
    </row>
    <row r="2061" spans="1:22" ht="15" customHeight="1" x14ac:dyDescent="0.25">
      <c r="A2061" s="26">
        <v>2060</v>
      </c>
      <c r="B2061" s="26" t="str">
        <f>IF('1 Cover'!$B$27="Yes",IFERROR(VLOOKUP('4 Price book'!C2063,'Catalogs (internal)'!$L$2:$N$991,2,FALSE),""),IF('4 Price book'!C2063="","",'4 Price book'!C2063))</f>
        <v/>
      </c>
      <c r="C2061" s="26" t="str">
        <f>IF('4 Price book'!C2063="","",IF('1 Cover'!$B$27="No","",IFERROR(VLOOKUP('4 Price book'!C2063,'Catalogs (internal)'!$L$2:$N$991,3,FALSE),"")))</f>
        <v/>
      </c>
      <c r="D2061" s="26" t="str">
        <f>IF('4 Price book'!D2063="","",'4 Price book'!D2063)</f>
        <v/>
      </c>
      <c r="E2061" s="26" t="str">
        <f>IF('4 Price book'!D2063="","",VLOOKUP('4 Price book'!D2063,'2 Lists'!$I$10:$J$999,2,FALSE))</f>
        <v/>
      </c>
      <c r="F2061" s="26" t="str">
        <f>IF('4 Price book'!E2063="","",'4 Price book'!E2063)</f>
        <v/>
      </c>
      <c r="G2061" s="26" t="str">
        <f>IF('4 Price book'!F2063="","",'4 Price book'!F2063)</f>
        <v/>
      </c>
      <c r="H2061" s="26" t="str">
        <f>IF('4 Price book'!G2063="","",'4 Price book'!G2063)</f>
        <v/>
      </c>
      <c r="I2061" s="26" t="str">
        <f>IF('4 Price book'!H2063="","",'4 Price book'!H2063)</f>
        <v/>
      </c>
      <c r="J2061" s="26" t="str">
        <f>IF('4 Price book'!I2063="","",'4 Price book'!I2063)</f>
        <v/>
      </c>
      <c r="K2061" s="26" t="str">
        <f>IF('4 Price book'!J2063="","",'4 Price book'!J2063)</f>
        <v/>
      </c>
      <c r="L2061" s="26" t="str">
        <f>IF('4 Price book'!K2063="","",'4 Price book'!K2063)</f>
        <v/>
      </c>
      <c r="M2061" s="26" t="str">
        <f>IF('4 Price book'!K2063="","",VLOOKUP(L2061,'2 Lists'!$F$10:$G$999,2,FALSE))</f>
        <v/>
      </c>
      <c r="N2061" s="26" t="str">
        <f>IF('4 Price book'!L2063="","",'4 Price book'!L2063)</f>
        <v/>
      </c>
      <c r="O2061" s="26" t="str">
        <f>IF('4 Price book'!M2063="","",'4 Price book'!M2063)</f>
        <v/>
      </c>
      <c r="P2061" s="26" t="str">
        <f>IF('4 Price book'!N2063="","",'4 Price book'!N2063)</f>
        <v/>
      </c>
      <c r="Q2061" s="26" t="str">
        <f>IF('4 Price book'!O2063="","",'4 Price book'!O2063)</f>
        <v/>
      </c>
      <c r="R2061" s="34"/>
      <c r="S2061" s="34"/>
      <c r="T2061" s="34"/>
      <c r="U2061" s="34"/>
      <c r="V2061" s="34"/>
    </row>
    <row r="2062" spans="1:22" ht="15" customHeight="1" x14ac:dyDescent="0.25">
      <c r="A2062" s="26">
        <v>2061</v>
      </c>
      <c r="B2062" s="26" t="str">
        <f>IF('1 Cover'!$B$27="Yes",IFERROR(VLOOKUP('4 Price book'!C2064,'Catalogs (internal)'!$L$2:$N$991,2,FALSE),""),IF('4 Price book'!C2064="","",'4 Price book'!C2064))</f>
        <v/>
      </c>
      <c r="C2062" s="26" t="str">
        <f>IF('4 Price book'!C2064="","",IF('1 Cover'!$B$27="No","",IFERROR(VLOOKUP('4 Price book'!C2064,'Catalogs (internal)'!$L$2:$N$991,3,FALSE),"")))</f>
        <v/>
      </c>
      <c r="D2062" s="26" t="str">
        <f>IF('4 Price book'!D2064="","",'4 Price book'!D2064)</f>
        <v/>
      </c>
      <c r="E2062" s="26" t="str">
        <f>IF('4 Price book'!D2064="","",VLOOKUP('4 Price book'!D2064,'2 Lists'!$I$10:$J$999,2,FALSE))</f>
        <v/>
      </c>
      <c r="F2062" s="26" t="str">
        <f>IF('4 Price book'!E2064="","",'4 Price book'!E2064)</f>
        <v/>
      </c>
      <c r="G2062" s="26" t="str">
        <f>IF('4 Price book'!F2064="","",'4 Price book'!F2064)</f>
        <v/>
      </c>
      <c r="H2062" s="26" t="str">
        <f>IF('4 Price book'!G2064="","",'4 Price book'!G2064)</f>
        <v/>
      </c>
      <c r="I2062" s="26" t="str">
        <f>IF('4 Price book'!H2064="","",'4 Price book'!H2064)</f>
        <v/>
      </c>
      <c r="J2062" s="26" t="str">
        <f>IF('4 Price book'!I2064="","",'4 Price book'!I2064)</f>
        <v/>
      </c>
      <c r="K2062" s="26" t="str">
        <f>IF('4 Price book'!J2064="","",'4 Price book'!J2064)</f>
        <v/>
      </c>
      <c r="L2062" s="26" t="str">
        <f>IF('4 Price book'!K2064="","",'4 Price book'!K2064)</f>
        <v/>
      </c>
      <c r="M2062" s="26" t="str">
        <f>IF('4 Price book'!K2064="","",VLOOKUP(L2062,'2 Lists'!$F$10:$G$999,2,FALSE))</f>
        <v/>
      </c>
      <c r="N2062" s="26" t="str">
        <f>IF('4 Price book'!L2064="","",'4 Price book'!L2064)</f>
        <v/>
      </c>
      <c r="O2062" s="26" t="str">
        <f>IF('4 Price book'!M2064="","",'4 Price book'!M2064)</f>
        <v/>
      </c>
      <c r="P2062" s="26" t="str">
        <f>IF('4 Price book'!N2064="","",'4 Price book'!N2064)</f>
        <v/>
      </c>
      <c r="Q2062" s="26" t="str">
        <f>IF('4 Price book'!O2064="","",'4 Price book'!O2064)</f>
        <v/>
      </c>
      <c r="R2062" s="34"/>
      <c r="S2062" s="34"/>
      <c r="T2062" s="34"/>
      <c r="U2062" s="34"/>
      <c r="V2062" s="34"/>
    </row>
    <row r="2063" spans="1:22" ht="15" customHeight="1" x14ac:dyDescent="0.25">
      <c r="A2063" s="26">
        <v>2062</v>
      </c>
      <c r="B2063" s="26" t="str">
        <f>IF('1 Cover'!$B$27="Yes",IFERROR(VLOOKUP('4 Price book'!C2065,'Catalogs (internal)'!$L$2:$N$991,2,FALSE),""),IF('4 Price book'!C2065="","",'4 Price book'!C2065))</f>
        <v/>
      </c>
      <c r="C2063" s="26" t="str">
        <f>IF('4 Price book'!C2065="","",IF('1 Cover'!$B$27="No","",IFERROR(VLOOKUP('4 Price book'!C2065,'Catalogs (internal)'!$L$2:$N$991,3,FALSE),"")))</f>
        <v/>
      </c>
      <c r="D2063" s="26" t="str">
        <f>IF('4 Price book'!D2065="","",'4 Price book'!D2065)</f>
        <v/>
      </c>
      <c r="E2063" s="26" t="str">
        <f>IF('4 Price book'!D2065="","",VLOOKUP('4 Price book'!D2065,'2 Lists'!$I$10:$J$999,2,FALSE))</f>
        <v/>
      </c>
      <c r="F2063" s="26" t="str">
        <f>IF('4 Price book'!E2065="","",'4 Price book'!E2065)</f>
        <v/>
      </c>
      <c r="G2063" s="26" t="str">
        <f>IF('4 Price book'!F2065="","",'4 Price book'!F2065)</f>
        <v/>
      </c>
      <c r="H2063" s="26" t="str">
        <f>IF('4 Price book'!G2065="","",'4 Price book'!G2065)</f>
        <v/>
      </c>
      <c r="I2063" s="26" t="str">
        <f>IF('4 Price book'!H2065="","",'4 Price book'!H2065)</f>
        <v/>
      </c>
      <c r="J2063" s="26" t="str">
        <f>IF('4 Price book'!I2065="","",'4 Price book'!I2065)</f>
        <v/>
      </c>
      <c r="K2063" s="26" t="str">
        <f>IF('4 Price book'!J2065="","",'4 Price book'!J2065)</f>
        <v/>
      </c>
      <c r="L2063" s="26" t="str">
        <f>IF('4 Price book'!K2065="","",'4 Price book'!K2065)</f>
        <v/>
      </c>
      <c r="M2063" s="26" t="str">
        <f>IF('4 Price book'!K2065="","",VLOOKUP(L2063,'2 Lists'!$F$10:$G$999,2,FALSE))</f>
        <v/>
      </c>
      <c r="N2063" s="26" t="str">
        <f>IF('4 Price book'!L2065="","",'4 Price book'!L2065)</f>
        <v/>
      </c>
      <c r="O2063" s="26" t="str">
        <f>IF('4 Price book'!M2065="","",'4 Price book'!M2065)</f>
        <v/>
      </c>
      <c r="P2063" s="26" t="str">
        <f>IF('4 Price book'!N2065="","",'4 Price book'!N2065)</f>
        <v/>
      </c>
      <c r="Q2063" s="26" t="str">
        <f>IF('4 Price book'!O2065="","",'4 Price book'!O2065)</f>
        <v/>
      </c>
      <c r="R2063" s="34"/>
      <c r="S2063" s="34"/>
      <c r="T2063" s="34"/>
      <c r="U2063" s="34"/>
      <c r="V2063" s="34"/>
    </row>
    <row r="2064" spans="1:22" ht="15" customHeight="1" x14ac:dyDescent="0.25">
      <c r="A2064" s="26">
        <v>2063</v>
      </c>
      <c r="B2064" s="26" t="str">
        <f>IF('1 Cover'!$B$27="Yes",IFERROR(VLOOKUP('4 Price book'!C2066,'Catalogs (internal)'!$L$2:$N$991,2,FALSE),""),IF('4 Price book'!C2066="","",'4 Price book'!C2066))</f>
        <v/>
      </c>
      <c r="C2064" s="26" t="str">
        <f>IF('4 Price book'!C2066="","",IF('1 Cover'!$B$27="No","",IFERROR(VLOOKUP('4 Price book'!C2066,'Catalogs (internal)'!$L$2:$N$991,3,FALSE),"")))</f>
        <v/>
      </c>
      <c r="D2064" s="26" t="str">
        <f>IF('4 Price book'!D2066="","",'4 Price book'!D2066)</f>
        <v/>
      </c>
      <c r="E2064" s="26" t="str">
        <f>IF('4 Price book'!D2066="","",VLOOKUP('4 Price book'!D2066,'2 Lists'!$I$10:$J$999,2,FALSE))</f>
        <v/>
      </c>
      <c r="F2064" s="26" t="str">
        <f>IF('4 Price book'!E2066="","",'4 Price book'!E2066)</f>
        <v/>
      </c>
      <c r="G2064" s="26" t="str">
        <f>IF('4 Price book'!F2066="","",'4 Price book'!F2066)</f>
        <v/>
      </c>
      <c r="H2064" s="26" t="str">
        <f>IF('4 Price book'!G2066="","",'4 Price book'!G2066)</f>
        <v/>
      </c>
      <c r="I2064" s="26" t="str">
        <f>IF('4 Price book'!H2066="","",'4 Price book'!H2066)</f>
        <v/>
      </c>
      <c r="J2064" s="26" t="str">
        <f>IF('4 Price book'!I2066="","",'4 Price book'!I2066)</f>
        <v/>
      </c>
      <c r="K2064" s="26" t="str">
        <f>IF('4 Price book'!J2066="","",'4 Price book'!J2066)</f>
        <v/>
      </c>
      <c r="L2064" s="26" t="str">
        <f>IF('4 Price book'!K2066="","",'4 Price book'!K2066)</f>
        <v/>
      </c>
      <c r="M2064" s="26" t="str">
        <f>IF('4 Price book'!K2066="","",VLOOKUP(L2064,'2 Lists'!$F$10:$G$999,2,FALSE))</f>
        <v/>
      </c>
      <c r="N2064" s="26" t="str">
        <f>IF('4 Price book'!L2066="","",'4 Price book'!L2066)</f>
        <v/>
      </c>
      <c r="O2064" s="26" t="str">
        <f>IF('4 Price book'!M2066="","",'4 Price book'!M2066)</f>
        <v/>
      </c>
      <c r="P2064" s="26" t="str">
        <f>IF('4 Price book'!N2066="","",'4 Price book'!N2066)</f>
        <v/>
      </c>
      <c r="Q2064" s="26" t="str">
        <f>IF('4 Price book'!O2066="","",'4 Price book'!O2066)</f>
        <v/>
      </c>
      <c r="R2064" s="34"/>
      <c r="S2064" s="34"/>
      <c r="T2064" s="34"/>
      <c r="U2064" s="34"/>
      <c r="V2064" s="34"/>
    </row>
    <row r="2065" spans="1:22" ht="15" customHeight="1" x14ac:dyDescent="0.25">
      <c r="A2065" s="26">
        <v>2064</v>
      </c>
      <c r="B2065" s="26" t="str">
        <f>IF('1 Cover'!$B$27="Yes",IFERROR(VLOOKUP('4 Price book'!C2067,'Catalogs (internal)'!$L$2:$N$991,2,FALSE),""),IF('4 Price book'!C2067="","",'4 Price book'!C2067))</f>
        <v/>
      </c>
      <c r="C2065" s="26" t="str">
        <f>IF('4 Price book'!C2067="","",IF('1 Cover'!$B$27="No","",IFERROR(VLOOKUP('4 Price book'!C2067,'Catalogs (internal)'!$L$2:$N$991,3,FALSE),"")))</f>
        <v/>
      </c>
      <c r="D2065" s="26" t="str">
        <f>IF('4 Price book'!D2067="","",'4 Price book'!D2067)</f>
        <v/>
      </c>
      <c r="E2065" s="26" t="str">
        <f>IF('4 Price book'!D2067="","",VLOOKUP('4 Price book'!D2067,'2 Lists'!$I$10:$J$999,2,FALSE))</f>
        <v/>
      </c>
      <c r="F2065" s="26" t="str">
        <f>IF('4 Price book'!E2067="","",'4 Price book'!E2067)</f>
        <v/>
      </c>
      <c r="G2065" s="26" t="str">
        <f>IF('4 Price book'!F2067="","",'4 Price book'!F2067)</f>
        <v/>
      </c>
      <c r="H2065" s="26" t="str">
        <f>IF('4 Price book'!G2067="","",'4 Price book'!G2067)</f>
        <v/>
      </c>
      <c r="I2065" s="26" t="str">
        <f>IF('4 Price book'!H2067="","",'4 Price book'!H2067)</f>
        <v/>
      </c>
      <c r="J2065" s="26" t="str">
        <f>IF('4 Price book'!I2067="","",'4 Price book'!I2067)</f>
        <v/>
      </c>
      <c r="K2065" s="26" t="str">
        <f>IF('4 Price book'!J2067="","",'4 Price book'!J2067)</f>
        <v/>
      </c>
      <c r="L2065" s="26" t="str">
        <f>IF('4 Price book'!K2067="","",'4 Price book'!K2067)</f>
        <v/>
      </c>
      <c r="M2065" s="26" t="str">
        <f>IF('4 Price book'!K2067="","",VLOOKUP(L2065,'2 Lists'!$F$10:$G$999,2,FALSE))</f>
        <v/>
      </c>
      <c r="N2065" s="26" t="str">
        <f>IF('4 Price book'!L2067="","",'4 Price book'!L2067)</f>
        <v/>
      </c>
      <c r="O2065" s="26" t="str">
        <f>IF('4 Price book'!M2067="","",'4 Price book'!M2067)</f>
        <v/>
      </c>
      <c r="P2065" s="26" t="str">
        <f>IF('4 Price book'!N2067="","",'4 Price book'!N2067)</f>
        <v/>
      </c>
      <c r="Q2065" s="26" t="str">
        <f>IF('4 Price book'!O2067="","",'4 Price book'!O2067)</f>
        <v/>
      </c>
      <c r="R2065" s="34"/>
      <c r="S2065" s="34"/>
      <c r="T2065" s="34"/>
      <c r="U2065" s="34"/>
      <c r="V2065" s="34"/>
    </row>
    <row r="2066" spans="1:22" ht="15" customHeight="1" x14ac:dyDescent="0.25">
      <c r="A2066" s="26">
        <v>2065</v>
      </c>
      <c r="B2066" s="26" t="str">
        <f>IF('1 Cover'!$B$27="Yes",IFERROR(VLOOKUP('4 Price book'!C2068,'Catalogs (internal)'!$L$2:$N$991,2,FALSE),""),IF('4 Price book'!C2068="","",'4 Price book'!C2068))</f>
        <v/>
      </c>
      <c r="C2066" s="26" t="str">
        <f>IF('4 Price book'!C2068="","",IF('1 Cover'!$B$27="No","",IFERROR(VLOOKUP('4 Price book'!C2068,'Catalogs (internal)'!$L$2:$N$991,3,FALSE),"")))</f>
        <v/>
      </c>
      <c r="D2066" s="26" t="str">
        <f>IF('4 Price book'!D2068="","",'4 Price book'!D2068)</f>
        <v/>
      </c>
      <c r="E2066" s="26" t="str">
        <f>IF('4 Price book'!D2068="","",VLOOKUP('4 Price book'!D2068,'2 Lists'!$I$10:$J$999,2,FALSE))</f>
        <v/>
      </c>
      <c r="F2066" s="26" t="str">
        <f>IF('4 Price book'!E2068="","",'4 Price book'!E2068)</f>
        <v/>
      </c>
      <c r="G2066" s="26" t="str">
        <f>IF('4 Price book'!F2068="","",'4 Price book'!F2068)</f>
        <v/>
      </c>
      <c r="H2066" s="26" t="str">
        <f>IF('4 Price book'!G2068="","",'4 Price book'!G2068)</f>
        <v/>
      </c>
      <c r="I2066" s="26" t="str">
        <f>IF('4 Price book'!H2068="","",'4 Price book'!H2068)</f>
        <v/>
      </c>
      <c r="J2066" s="26" t="str">
        <f>IF('4 Price book'!I2068="","",'4 Price book'!I2068)</f>
        <v/>
      </c>
      <c r="K2066" s="26" t="str">
        <f>IF('4 Price book'!J2068="","",'4 Price book'!J2068)</f>
        <v/>
      </c>
      <c r="L2066" s="26" t="str">
        <f>IF('4 Price book'!K2068="","",'4 Price book'!K2068)</f>
        <v/>
      </c>
      <c r="M2066" s="26" t="str">
        <f>IF('4 Price book'!K2068="","",VLOOKUP(L2066,'2 Lists'!$F$10:$G$999,2,FALSE))</f>
        <v/>
      </c>
      <c r="N2066" s="26" t="str">
        <f>IF('4 Price book'!L2068="","",'4 Price book'!L2068)</f>
        <v/>
      </c>
      <c r="O2066" s="26" t="str">
        <f>IF('4 Price book'!M2068="","",'4 Price book'!M2068)</f>
        <v/>
      </c>
      <c r="P2066" s="26" t="str">
        <f>IF('4 Price book'!N2068="","",'4 Price book'!N2068)</f>
        <v/>
      </c>
      <c r="Q2066" s="26" t="str">
        <f>IF('4 Price book'!O2068="","",'4 Price book'!O2068)</f>
        <v/>
      </c>
      <c r="R2066" s="34"/>
      <c r="S2066" s="34"/>
      <c r="T2066" s="34"/>
      <c r="U2066" s="34"/>
      <c r="V2066" s="34"/>
    </row>
    <row r="2067" spans="1:22" ht="15" customHeight="1" x14ac:dyDescent="0.25">
      <c r="A2067" s="26">
        <v>2066</v>
      </c>
      <c r="B2067" s="26" t="str">
        <f>IF('1 Cover'!$B$27="Yes",IFERROR(VLOOKUP('4 Price book'!C2069,'Catalogs (internal)'!$L$2:$N$991,2,FALSE),""),IF('4 Price book'!C2069="","",'4 Price book'!C2069))</f>
        <v/>
      </c>
      <c r="C2067" s="26" t="str">
        <f>IF('4 Price book'!C2069="","",IF('1 Cover'!$B$27="No","",IFERROR(VLOOKUP('4 Price book'!C2069,'Catalogs (internal)'!$L$2:$N$991,3,FALSE),"")))</f>
        <v/>
      </c>
      <c r="D2067" s="26" t="str">
        <f>IF('4 Price book'!D2069="","",'4 Price book'!D2069)</f>
        <v/>
      </c>
      <c r="E2067" s="26" t="str">
        <f>IF('4 Price book'!D2069="","",VLOOKUP('4 Price book'!D2069,'2 Lists'!$I$10:$J$999,2,FALSE))</f>
        <v/>
      </c>
      <c r="F2067" s="26" t="str">
        <f>IF('4 Price book'!E2069="","",'4 Price book'!E2069)</f>
        <v/>
      </c>
      <c r="G2067" s="26" t="str">
        <f>IF('4 Price book'!F2069="","",'4 Price book'!F2069)</f>
        <v/>
      </c>
      <c r="H2067" s="26" t="str">
        <f>IF('4 Price book'!G2069="","",'4 Price book'!G2069)</f>
        <v/>
      </c>
      <c r="I2067" s="26" t="str">
        <f>IF('4 Price book'!H2069="","",'4 Price book'!H2069)</f>
        <v/>
      </c>
      <c r="J2067" s="26" t="str">
        <f>IF('4 Price book'!I2069="","",'4 Price book'!I2069)</f>
        <v/>
      </c>
      <c r="K2067" s="26" t="str">
        <f>IF('4 Price book'!J2069="","",'4 Price book'!J2069)</f>
        <v/>
      </c>
      <c r="L2067" s="26" t="str">
        <f>IF('4 Price book'!K2069="","",'4 Price book'!K2069)</f>
        <v/>
      </c>
      <c r="M2067" s="26" t="str">
        <f>IF('4 Price book'!K2069="","",VLOOKUP(L2067,'2 Lists'!$F$10:$G$999,2,FALSE))</f>
        <v/>
      </c>
      <c r="N2067" s="26" t="str">
        <f>IF('4 Price book'!L2069="","",'4 Price book'!L2069)</f>
        <v/>
      </c>
      <c r="O2067" s="26" t="str">
        <f>IF('4 Price book'!M2069="","",'4 Price book'!M2069)</f>
        <v/>
      </c>
      <c r="P2067" s="26" t="str">
        <f>IF('4 Price book'!N2069="","",'4 Price book'!N2069)</f>
        <v/>
      </c>
      <c r="Q2067" s="26" t="str">
        <f>IF('4 Price book'!O2069="","",'4 Price book'!O2069)</f>
        <v/>
      </c>
      <c r="R2067" s="34"/>
      <c r="S2067" s="34"/>
      <c r="T2067" s="34"/>
      <c r="U2067" s="34"/>
      <c r="V2067" s="34"/>
    </row>
    <row r="2068" spans="1:22" ht="15" customHeight="1" x14ac:dyDescent="0.25">
      <c r="A2068" s="26">
        <v>2067</v>
      </c>
      <c r="B2068" s="26" t="str">
        <f>IF('1 Cover'!$B$27="Yes",IFERROR(VLOOKUP('4 Price book'!C2070,'Catalogs (internal)'!$L$2:$N$991,2,FALSE),""),IF('4 Price book'!C2070="","",'4 Price book'!C2070))</f>
        <v/>
      </c>
      <c r="C2068" s="26" t="str">
        <f>IF('4 Price book'!C2070="","",IF('1 Cover'!$B$27="No","",IFERROR(VLOOKUP('4 Price book'!C2070,'Catalogs (internal)'!$L$2:$N$991,3,FALSE),"")))</f>
        <v/>
      </c>
      <c r="D2068" s="26" t="str">
        <f>IF('4 Price book'!D2070="","",'4 Price book'!D2070)</f>
        <v/>
      </c>
      <c r="E2068" s="26" t="str">
        <f>IF('4 Price book'!D2070="","",VLOOKUP('4 Price book'!D2070,'2 Lists'!$I$10:$J$999,2,FALSE))</f>
        <v/>
      </c>
      <c r="F2068" s="26" t="str">
        <f>IF('4 Price book'!E2070="","",'4 Price book'!E2070)</f>
        <v/>
      </c>
      <c r="G2068" s="26" t="str">
        <f>IF('4 Price book'!F2070="","",'4 Price book'!F2070)</f>
        <v/>
      </c>
      <c r="H2068" s="26" t="str">
        <f>IF('4 Price book'!G2070="","",'4 Price book'!G2070)</f>
        <v/>
      </c>
      <c r="I2068" s="26" t="str">
        <f>IF('4 Price book'!H2070="","",'4 Price book'!H2070)</f>
        <v/>
      </c>
      <c r="J2068" s="26" t="str">
        <f>IF('4 Price book'!I2070="","",'4 Price book'!I2070)</f>
        <v/>
      </c>
      <c r="K2068" s="26" t="str">
        <f>IF('4 Price book'!J2070="","",'4 Price book'!J2070)</f>
        <v/>
      </c>
      <c r="L2068" s="26" t="str">
        <f>IF('4 Price book'!K2070="","",'4 Price book'!K2070)</f>
        <v/>
      </c>
      <c r="M2068" s="26" t="str">
        <f>IF('4 Price book'!K2070="","",VLOOKUP(L2068,'2 Lists'!$F$10:$G$999,2,FALSE))</f>
        <v/>
      </c>
      <c r="N2068" s="26" t="str">
        <f>IF('4 Price book'!L2070="","",'4 Price book'!L2070)</f>
        <v/>
      </c>
      <c r="O2068" s="26" t="str">
        <f>IF('4 Price book'!M2070="","",'4 Price book'!M2070)</f>
        <v/>
      </c>
      <c r="P2068" s="26" t="str">
        <f>IF('4 Price book'!N2070="","",'4 Price book'!N2070)</f>
        <v/>
      </c>
      <c r="Q2068" s="26" t="str">
        <f>IF('4 Price book'!O2070="","",'4 Price book'!O2070)</f>
        <v/>
      </c>
      <c r="R2068" s="34"/>
      <c r="S2068" s="34"/>
      <c r="T2068" s="34"/>
      <c r="U2068" s="34"/>
      <c r="V2068" s="34"/>
    </row>
    <row r="2069" spans="1:22" ht="15" customHeight="1" x14ac:dyDescent="0.25">
      <c r="A2069" s="26">
        <v>2068</v>
      </c>
      <c r="B2069" s="26" t="str">
        <f>IF('1 Cover'!$B$27="Yes",IFERROR(VLOOKUP('4 Price book'!C2071,'Catalogs (internal)'!$L$2:$N$991,2,FALSE),""),IF('4 Price book'!C2071="","",'4 Price book'!C2071))</f>
        <v/>
      </c>
      <c r="C2069" s="26" t="str">
        <f>IF('4 Price book'!C2071="","",IF('1 Cover'!$B$27="No","",IFERROR(VLOOKUP('4 Price book'!C2071,'Catalogs (internal)'!$L$2:$N$991,3,FALSE),"")))</f>
        <v/>
      </c>
      <c r="D2069" s="26" t="str">
        <f>IF('4 Price book'!D2071="","",'4 Price book'!D2071)</f>
        <v/>
      </c>
      <c r="E2069" s="26" t="str">
        <f>IF('4 Price book'!D2071="","",VLOOKUP('4 Price book'!D2071,'2 Lists'!$I$10:$J$999,2,FALSE))</f>
        <v/>
      </c>
      <c r="F2069" s="26" t="str">
        <f>IF('4 Price book'!E2071="","",'4 Price book'!E2071)</f>
        <v/>
      </c>
      <c r="G2069" s="26" t="str">
        <f>IF('4 Price book'!F2071="","",'4 Price book'!F2071)</f>
        <v/>
      </c>
      <c r="H2069" s="26" t="str">
        <f>IF('4 Price book'!G2071="","",'4 Price book'!G2071)</f>
        <v/>
      </c>
      <c r="I2069" s="26" t="str">
        <f>IF('4 Price book'!H2071="","",'4 Price book'!H2071)</f>
        <v/>
      </c>
      <c r="J2069" s="26" t="str">
        <f>IF('4 Price book'!I2071="","",'4 Price book'!I2071)</f>
        <v/>
      </c>
      <c r="K2069" s="26" t="str">
        <f>IF('4 Price book'!J2071="","",'4 Price book'!J2071)</f>
        <v/>
      </c>
      <c r="L2069" s="26" t="str">
        <f>IF('4 Price book'!K2071="","",'4 Price book'!K2071)</f>
        <v/>
      </c>
      <c r="M2069" s="26" t="str">
        <f>IF('4 Price book'!K2071="","",VLOOKUP(L2069,'2 Lists'!$F$10:$G$999,2,FALSE))</f>
        <v/>
      </c>
      <c r="N2069" s="26" t="str">
        <f>IF('4 Price book'!L2071="","",'4 Price book'!L2071)</f>
        <v/>
      </c>
      <c r="O2069" s="26" t="str">
        <f>IF('4 Price book'!M2071="","",'4 Price book'!M2071)</f>
        <v/>
      </c>
      <c r="P2069" s="26" t="str">
        <f>IF('4 Price book'!N2071="","",'4 Price book'!N2071)</f>
        <v/>
      </c>
      <c r="Q2069" s="26" t="str">
        <f>IF('4 Price book'!O2071="","",'4 Price book'!O2071)</f>
        <v/>
      </c>
      <c r="R2069" s="34"/>
      <c r="S2069" s="34"/>
      <c r="T2069" s="34"/>
      <c r="U2069" s="34"/>
      <c r="V2069" s="34"/>
    </row>
    <row r="2070" spans="1:22" ht="15" customHeight="1" x14ac:dyDescent="0.25">
      <c r="A2070" s="26">
        <v>2069</v>
      </c>
      <c r="B2070" s="26" t="str">
        <f>IF('1 Cover'!$B$27="Yes",IFERROR(VLOOKUP('4 Price book'!C2072,'Catalogs (internal)'!$L$2:$N$991,2,FALSE),""),IF('4 Price book'!C2072="","",'4 Price book'!C2072))</f>
        <v/>
      </c>
      <c r="C2070" s="26" t="str">
        <f>IF('4 Price book'!C2072="","",IF('1 Cover'!$B$27="No","",IFERROR(VLOOKUP('4 Price book'!C2072,'Catalogs (internal)'!$L$2:$N$991,3,FALSE),"")))</f>
        <v/>
      </c>
      <c r="D2070" s="26" t="str">
        <f>IF('4 Price book'!D2072="","",'4 Price book'!D2072)</f>
        <v/>
      </c>
      <c r="E2070" s="26" t="str">
        <f>IF('4 Price book'!D2072="","",VLOOKUP('4 Price book'!D2072,'2 Lists'!$I$10:$J$999,2,FALSE))</f>
        <v/>
      </c>
      <c r="F2070" s="26" t="str">
        <f>IF('4 Price book'!E2072="","",'4 Price book'!E2072)</f>
        <v/>
      </c>
      <c r="G2070" s="26" t="str">
        <f>IF('4 Price book'!F2072="","",'4 Price book'!F2072)</f>
        <v/>
      </c>
      <c r="H2070" s="26" t="str">
        <f>IF('4 Price book'!G2072="","",'4 Price book'!G2072)</f>
        <v/>
      </c>
      <c r="I2070" s="26" t="str">
        <f>IF('4 Price book'!H2072="","",'4 Price book'!H2072)</f>
        <v/>
      </c>
      <c r="J2070" s="26" t="str">
        <f>IF('4 Price book'!I2072="","",'4 Price book'!I2072)</f>
        <v/>
      </c>
      <c r="K2070" s="26" t="str">
        <f>IF('4 Price book'!J2072="","",'4 Price book'!J2072)</f>
        <v/>
      </c>
      <c r="L2070" s="26" t="str">
        <f>IF('4 Price book'!K2072="","",'4 Price book'!K2072)</f>
        <v/>
      </c>
      <c r="M2070" s="26" t="str">
        <f>IF('4 Price book'!K2072="","",VLOOKUP(L2070,'2 Lists'!$F$10:$G$999,2,FALSE))</f>
        <v/>
      </c>
      <c r="N2070" s="26" t="str">
        <f>IF('4 Price book'!L2072="","",'4 Price book'!L2072)</f>
        <v/>
      </c>
      <c r="O2070" s="26" t="str">
        <f>IF('4 Price book'!M2072="","",'4 Price book'!M2072)</f>
        <v/>
      </c>
      <c r="P2070" s="26" t="str">
        <f>IF('4 Price book'!N2072="","",'4 Price book'!N2072)</f>
        <v/>
      </c>
      <c r="Q2070" s="26" t="str">
        <f>IF('4 Price book'!O2072="","",'4 Price book'!O2072)</f>
        <v/>
      </c>
      <c r="R2070" s="34"/>
      <c r="S2070" s="34"/>
      <c r="T2070" s="34"/>
      <c r="U2070" s="34"/>
      <c r="V2070" s="34"/>
    </row>
    <row r="2071" spans="1:22" ht="15" customHeight="1" x14ac:dyDescent="0.25">
      <c r="A2071" s="26">
        <v>2070</v>
      </c>
      <c r="B2071" s="26" t="str">
        <f>IF('1 Cover'!$B$27="Yes",IFERROR(VLOOKUP('4 Price book'!C2073,'Catalogs (internal)'!$L$2:$N$991,2,FALSE),""),IF('4 Price book'!C2073="","",'4 Price book'!C2073))</f>
        <v/>
      </c>
      <c r="C2071" s="26" t="str">
        <f>IF('4 Price book'!C2073="","",IF('1 Cover'!$B$27="No","",IFERROR(VLOOKUP('4 Price book'!C2073,'Catalogs (internal)'!$L$2:$N$991,3,FALSE),"")))</f>
        <v/>
      </c>
      <c r="D2071" s="26" t="str">
        <f>IF('4 Price book'!D2073="","",'4 Price book'!D2073)</f>
        <v/>
      </c>
      <c r="E2071" s="26" t="str">
        <f>IF('4 Price book'!D2073="","",VLOOKUP('4 Price book'!D2073,'2 Lists'!$I$10:$J$999,2,FALSE))</f>
        <v/>
      </c>
      <c r="F2071" s="26" t="str">
        <f>IF('4 Price book'!E2073="","",'4 Price book'!E2073)</f>
        <v/>
      </c>
      <c r="G2071" s="26" t="str">
        <f>IF('4 Price book'!F2073="","",'4 Price book'!F2073)</f>
        <v/>
      </c>
      <c r="H2071" s="26" t="str">
        <f>IF('4 Price book'!G2073="","",'4 Price book'!G2073)</f>
        <v/>
      </c>
      <c r="I2071" s="26" t="str">
        <f>IF('4 Price book'!H2073="","",'4 Price book'!H2073)</f>
        <v/>
      </c>
      <c r="J2071" s="26" t="str">
        <f>IF('4 Price book'!I2073="","",'4 Price book'!I2073)</f>
        <v/>
      </c>
      <c r="K2071" s="26" t="str">
        <f>IF('4 Price book'!J2073="","",'4 Price book'!J2073)</f>
        <v/>
      </c>
      <c r="L2071" s="26" t="str">
        <f>IF('4 Price book'!K2073="","",'4 Price book'!K2073)</f>
        <v/>
      </c>
      <c r="M2071" s="26" t="str">
        <f>IF('4 Price book'!K2073="","",VLOOKUP(L2071,'2 Lists'!$F$10:$G$999,2,FALSE))</f>
        <v/>
      </c>
      <c r="N2071" s="26" t="str">
        <f>IF('4 Price book'!L2073="","",'4 Price book'!L2073)</f>
        <v/>
      </c>
      <c r="O2071" s="26" t="str">
        <f>IF('4 Price book'!M2073="","",'4 Price book'!M2073)</f>
        <v/>
      </c>
      <c r="P2071" s="26" t="str">
        <f>IF('4 Price book'!N2073="","",'4 Price book'!N2073)</f>
        <v/>
      </c>
      <c r="Q2071" s="26" t="str">
        <f>IF('4 Price book'!O2073="","",'4 Price book'!O2073)</f>
        <v/>
      </c>
      <c r="R2071" s="34"/>
      <c r="S2071" s="34"/>
      <c r="T2071" s="34"/>
      <c r="U2071" s="34"/>
      <c r="V2071" s="34"/>
    </row>
    <row r="2072" spans="1:22" ht="15" customHeight="1" x14ac:dyDescent="0.25">
      <c r="A2072" s="26">
        <v>2071</v>
      </c>
      <c r="B2072" s="26" t="str">
        <f>IF('1 Cover'!$B$27="Yes",IFERROR(VLOOKUP('4 Price book'!C2074,'Catalogs (internal)'!$L$2:$N$991,2,FALSE),""),IF('4 Price book'!C2074="","",'4 Price book'!C2074))</f>
        <v/>
      </c>
      <c r="C2072" s="26" t="str">
        <f>IF('4 Price book'!C2074="","",IF('1 Cover'!$B$27="No","",IFERROR(VLOOKUP('4 Price book'!C2074,'Catalogs (internal)'!$L$2:$N$991,3,FALSE),"")))</f>
        <v/>
      </c>
      <c r="D2072" s="26" t="str">
        <f>IF('4 Price book'!D2074="","",'4 Price book'!D2074)</f>
        <v/>
      </c>
      <c r="E2072" s="26" t="str">
        <f>IF('4 Price book'!D2074="","",VLOOKUP('4 Price book'!D2074,'2 Lists'!$I$10:$J$999,2,FALSE))</f>
        <v/>
      </c>
      <c r="F2072" s="26" t="str">
        <f>IF('4 Price book'!E2074="","",'4 Price book'!E2074)</f>
        <v/>
      </c>
      <c r="G2072" s="26" t="str">
        <f>IF('4 Price book'!F2074="","",'4 Price book'!F2074)</f>
        <v/>
      </c>
      <c r="H2072" s="26" t="str">
        <f>IF('4 Price book'!G2074="","",'4 Price book'!G2074)</f>
        <v/>
      </c>
      <c r="I2072" s="26" t="str">
        <f>IF('4 Price book'!H2074="","",'4 Price book'!H2074)</f>
        <v/>
      </c>
      <c r="J2072" s="26" t="str">
        <f>IF('4 Price book'!I2074="","",'4 Price book'!I2074)</f>
        <v/>
      </c>
      <c r="K2072" s="26" t="str">
        <f>IF('4 Price book'!J2074="","",'4 Price book'!J2074)</f>
        <v/>
      </c>
      <c r="L2072" s="26" t="str">
        <f>IF('4 Price book'!K2074="","",'4 Price book'!K2074)</f>
        <v/>
      </c>
      <c r="M2072" s="26" t="str">
        <f>IF('4 Price book'!K2074="","",VLOOKUP(L2072,'2 Lists'!$F$10:$G$999,2,FALSE))</f>
        <v/>
      </c>
      <c r="N2072" s="26" t="str">
        <f>IF('4 Price book'!L2074="","",'4 Price book'!L2074)</f>
        <v/>
      </c>
      <c r="O2072" s="26" t="str">
        <f>IF('4 Price book'!M2074="","",'4 Price book'!M2074)</f>
        <v/>
      </c>
      <c r="P2072" s="26" t="str">
        <f>IF('4 Price book'!N2074="","",'4 Price book'!N2074)</f>
        <v/>
      </c>
      <c r="Q2072" s="26" t="str">
        <f>IF('4 Price book'!O2074="","",'4 Price book'!O2074)</f>
        <v/>
      </c>
      <c r="R2072" s="34"/>
      <c r="S2072" s="34"/>
      <c r="T2072" s="34"/>
      <c r="U2072" s="34"/>
      <c r="V2072" s="34"/>
    </row>
    <row r="2073" spans="1:22" ht="15" customHeight="1" x14ac:dyDescent="0.25">
      <c r="A2073" s="26">
        <v>2072</v>
      </c>
      <c r="B2073" s="26" t="str">
        <f>IF('1 Cover'!$B$27="Yes",IFERROR(VLOOKUP('4 Price book'!C2075,'Catalogs (internal)'!$L$2:$N$991,2,FALSE),""),IF('4 Price book'!C2075="","",'4 Price book'!C2075))</f>
        <v/>
      </c>
      <c r="C2073" s="26" t="str">
        <f>IF('4 Price book'!C2075="","",IF('1 Cover'!$B$27="No","",IFERROR(VLOOKUP('4 Price book'!C2075,'Catalogs (internal)'!$L$2:$N$991,3,FALSE),"")))</f>
        <v/>
      </c>
      <c r="D2073" s="26" t="str">
        <f>IF('4 Price book'!D2075="","",'4 Price book'!D2075)</f>
        <v/>
      </c>
      <c r="E2073" s="26" t="str">
        <f>IF('4 Price book'!D2075="","",VLOOKUP('4 Price book'!D2075,'2 Lists'!$I$10:$J$999,2,FALSE))</f>
        <v/>
      </c>
      <c r="F2073" s="26" t="str">
        <f>IF('4 Price book'!E2075="","",'4 Price book'!E2075)</f>
        <v/>
      </c>
      <c r="G2073" s="26" t="str">
        <f>IF('4 Price book'!F2075="","",'4 Price book'!F2075)</f>
        <v/>
      </c>
      <c r="H2073" s="26" t="str">
        <f>IF('4 Price book'!G2075="","",'4 Price book'!G2075)</f>
        <v/>
      </c>
      <c r="I2073" s="26" t="str">
        <f>IF('4 Price book'!H2075="","",'4 Price book'!H2075)</f>
        <v/>
      </c>
      <c r="J2073" s="26" t="str">
        <f>IF('4 Price book'!I2075="","",'4 Price book'!I2075)</f>
        <v/>
      </c>
      <c r="K2073" s="26" t="str">
        <f>IF('4 Price book'!J2075="","",'4 Price book'!J2075)</f>
        <v/>
      </c>
      <c r="L2073" s="26" t="str">
        <f>IF('4 Price book'!K2075="","",'4 Price book'!K2075)</f>
        <v/>
      </c>
      <c r="M2073" s="26" t="str">
        <f>IF('4 Price book'!K2075="","",VLOOKUP(L2073,'2 Lists'!$F$10:$G$999,2,FALSE))</f>
        <v/>
      </c>
      <c r="N2073" s="26" t="str">
        <f>IF('4 Price book'!L2075="","",'4 Price book'!L2075)</f>
        <v/>
      </c>
      <c r="O2073" s="26" t="str">
        <f>IF('4 Price book'!M2075="","",'4 Price book'!M2075)</f>
        <v/>
      </c>
      <c r="P2073" s="26" t="str">
        <f>IF('4 Price book'!N2075="","",'4 Price book'!N2075)</f>
        <v/>
      </c>
      <c r="Q2073" s="26" t="str">
        <f>IF('4 Price book'!O2075="","",'4 Price book'!O2075)</f>
        <v/>
      </c>
      <c r="R2073" s="34"/>
      <c r="S2073" s="34"/>
      <c r="T2073" s="34"/>
      <c r="U2073" s="34"/>
      <c r="V2073" s="34"/>
    </row>
    <row r="2074" spans="1:22" ht="15" customHeight="1" x14ac:dyDescent="0.25">
      <c r="A2074" s="26">
        <v>2073</v>
      </c>
      <c r="B2074" s="26" t="str">
        <f>IF('1 Cover'!$B$27="Yes",IFERROR(VLOOKUP('4 Price book'!C2076,'Catalogs (internal)'!$L$2:$N$991,2,FALSE),""),IF('4 Price book'!C2076="","",'4 Price book'!C2076))</f>
        <v/>
      </c>
      <c r="C2074" s="26" t="str">
        <f>IF('4 Price book'!C2076="","",IF('1 Cover'!$B$27="No","",IFERROR(VLOOKUP('4 Price book'!C2076,'Catalogs (internal)'!$L$2:$N$991,3,FALSE),"")))</f>
        <v/>
      </c>
      <c r="D2074" s="26" t="str">
        <f>IF('4 Price book'!D2076="","",'4 Price book'!D2076)</f>
        <v/>
      </c>
      <c r="E2074" s="26" t="str">
        <f>IF('4 Price book'!D2076="","",VLOOKUP('4 Price book'!D2076,'2 Lists'!$I$10:$J$999,2,FALSE))</f>
        <v/>
      </c>
      <c r="F2074" s="26" t="str">
        <f>IF('4 Price book'!E2076="","",'4 Price book'!E2076)</f>
        <v/>
      </c>
      <c r="G2074" s="26" t="str">
        <f>IF('4 Price book'!F2076="","",'4 Price book'!F2076)</f>
        <v/>
      </c>
      <c r="H2074" s="26" t="str">
        <f>IF('4 Price book'!G2076="","",'4 Price book'!G2076)</f>
        <v/>
      </c>
      <c r="I2074" s="26" t="str">
        <f>IF('4 Price book'!H2076="","",'4 Price book'!H2076)</f>
        <v/>
      </c>
      <c r="J2074" s="26" t="str">
        <f>IF('4 Price book'!I2076="","",'4 Price book'!I2076)</f>
        <v/>
      </c>
      <c r="K2074" s="26" t="str">
        <f>IF('4 Price book'!J2076="","",'4 Price book'!J2076)</f>
        <v/>
      </c>
      <c r="L2074" s="26" t="str">
        <f>IF('4 Price book'!K2076="","",'4 Price book'!K2076)</f>
        <v/>
      </c>
      <c r="M2074" s="26" t="str">
        <f>IF('4 Price book'!K2076="","",VLOOKUP(L2074,'2 Lists'!$F$10:$G$999,2,FALSE))</f>
        <v/>
      </c>
      <c r="N2074" s="26" t="str">
        <f>IF('4 Price book'!L2076="","",'4 Price book'!L2076)</f>
        <v/>
      </c>
      <c r="O2074" s="26" t="str">
        <f>IF('4 Price book'!M2076="","",'4 Price book'!M2076)</f>
        <v/>
      </c>
      <c r="P2074" s="26" t="str">
        <f>IF('4 Price book'!N2076="","",'4 Price book'!N2076)</f>
        <v/>
      </c>
      <c r="Q2074" s="26" t="str">
        <f>IF('4 Price book'!O2076="","",'4 Price book'!O2076)</f>
        <v/>
      </c>
      <c r="R2074" s="34"/>
      <c r="S2074" s="34"/>
      <c r="T2074" s="34"/>
      <c r="U2074" s="34"/>
      <c r="V2074" s="34"/>
    </row>
    <row r="2075" spans="1:22" ht="15" customHeight="1" x14ac:dyDescent="0.25">
      <c r="A2075" s="26">
        <v>2074</v>
      </c>
      <c r="B2075" s="26" t="str">
        <f>IF('1 Cover'!$B$27="Yes",IFERROR(VLOOKUP('4 Price book'!C2077,'Catalogs (internal)'!$L$2:$N$991,2,FALSE),""),IF('4 Price book'!C2077="","",'4 Price book'!C2077))</f>
        <v/>
      </c>
      <c r="C2075" s="26" t="str">
        <f>IF('4 Price book'!C2077="","",IF('1 Cover'!$B$27="No","",IFERROR(VLOOKUP('4 Price book'!C2077,'Catalogs (internal)'!$L$2:$N$991,3,FALSE),"")))</f>
        <v/>
      </c>
      <c r="D2075" s="26" t="str">
        <f>IF('4 Price book'!D2077="","",'4 Price book'!D2077)</f>
        <v/>
      </c>
      <c r="E2075" s="26" t="str">
        <f>IF('4 Price book'!D2077="","",VLOOKUP('4 Price book'!D2077,'2 Lists'!$I$10:$J$999,2,FALSE))</f>
        <v/>
      </c>
      <c r="F2075" s="26" t="str">
        <f>IF('4 Price book'!E2077="","",'4 Price book'!E2077)</f>
        <v/>
      </c>
      <c r="G2075" s="26" t="str">
        <f>IF('4 Price book'!F2077="","",'4 Price book'!F2077)</f>
        <v/>
      </c>
      <c r="H2075" s="26" t="str">
        <f>IF('4 Price book'!G2077="","",'4 Price book'!G2077)</f>
        <v/>
      </c>
      <c r="I2075" s="26" t="str">
        <f>IF('4 Price book'!H2077="","",'4 Price book'!H2077)</f>
        <v/>
      </c>
      <c r="J2075" s="26" t="str">
        <f>IF('4 Price book'!I2077="","",'4 Price book'!I2077)</f>
        <v/>
      </c>
      <c r="K2075" s="26" t="str">
        <f>IF('4 Price book'!J2077="","",'4 Price book'!J2077)</f>
        <v/>
      </c>
      <c r="L2075" s="26" t="str">
        <f>IF('4 Price book'!K2077="","",'4 Price book'!K2077)</f>
        <v/>
      </c>
      <c r="M2075" s="26" t="str">
        <f>IF('4 Price book'!K2077="","",VLOOKUP(L2075,'2 Lists'!$F$10:$G$999,2,FALSE))</f>
        <v/>
      </c>
      <c r="N2075" s="26" t="str">
        <f>IF('4 Price book'!L2077="","",'4 Price book'!L2077)</f>
        <v/>
      </c>
      <c r="O2075" s="26" t="str">
        <f>IF('4 Price book'!M2077="","",'4 Price book'!M2077)</f>
        <v/>
      </c>
      <c r="P2075" s="26" t="str">
        <f>IF('4 Price book'!N2077="","",'4 Price book'!N2077)</f>
        <v/>
      </c>
      <c r="Q2075" s="26" t="str">
        <f>IF('4 Price book'!O2077="","",'4 Price book'!O2077)</f>
        <v/>
      </c>
      <c r="R2075" s="34"/>
      <c r="S2075" s="34"/>
      <c r="T2075" s="34"/>
      <c r="U2075" s="34"/>
      <c r="V2075" s="34"/>
    </row>
    <row r="2076" spans="1:22" ht="15" customHeight="1" x14ac:dyDescent="0.25">
      <c r="A2076" s="26">
        <v>2075</v>
      </c>
      <c r="B2076" s="26" t="str">
        <f>IF('1 Cover'!$B$27="Yes",IFERROR(VLOOKUP('4 Price book'!C2078,'Catalogs (internal)'!$L$2:$N$991,2,FALSE),""),IF('4 Price book'!C2078="","",'4 Price book'!C2078))</f>
        <v/>
      </c>
      <c r="C2076" s="26" t="str">
        <f>IF('4 Price book'!C2078="","",IF('1 Cover'!$B$27="No","",IFERROR(VLOOKUP('4 Price book'!C2078,'Catalogs (internal)'!$L$2:$N$991,3,FALSE),"")))</f>
        <v/>
      </c>
      <c r="D2076" s="26" t="str">
        <f>IF('4 Price book'!D2078="","",'4 Price book'!D2078)</f>
        <v/>
      </c>
      <c r="E2076" s="26" t="str">
        <f>IF('4 Price book'!D2078="","",VLOOKUP('4 Price book'!D2078,'2 Lists'!$I$10:$J$999,2,FALSE))</f>
        <v/>
      </c>
      <c r="F2076" s="26" t="str">
        <f>IF('4 Price book'!E2078="","",'4 Price book'!E2078)</f>
        <v/>
      </c>
      <c r="G2076" s="26" t="str">
        <f>IF('4 Price book'!F2078="","",'4 Price book'!F2078)</f>
        <v/>
      </c>
      <c r="H2076" s="26" t="str">
        <f>IF('4 Price book'!G2078="","",'4 Price book'!G2078)</f>
        <v/>
      </c>
      <c r="I2076" s="26" t="str">
        <f>IF('4 Price book'!H2078="","",'4 Price book'!H2078)</f>
        <v/>
      </c>
      <c r="J2076" s="26" t="str">
        <f>IF('4 Price book'!I2078="","",'4 Price book'!I2078)</f>
        <v/>
      </c>
      <c r="K2076" s="26" t="str">
        <f>IF('4 Price book'!J2078="","",'4 Price book'!J2078)</f>
        <v/>
      </c>
      <c r="L2076" s="26" t="str">
        <f>IF('4 Price book'!K2078="","",'4 Price book'!K2078)</f>
        <v/>
      </c>
      <c r="M2076" s="26" t="str">
        <f>IF('4 Price book'!K2078="","",VLOOKUP(L2076,'2 Lists'!$F$10:$G$999,2,FALSE))</f>
        <v/>
      </c>
      <c r="N2076" s="26" t="str">
        <f>IF('4 Price book'!L2078="","",'4 Price book'!L2078)</f>
        <v/>
      </c>
      <c r="O2076" s="26" t="str">
        <f>IF('4 Price book'!M2078="","",'4 Price book'!M2078)</f>
        <v/>
      </c>
      <c r="P2076" s="26" t="str">
        <f>IF('4 Price book'!N2078="","",'4 Price book'!N2078)</f>
        <v/>
      </c>
      <c r="Q2076" s="26" t="str">
        <f>IF('4 Price book'!O2078="","",'4 Price book'!O2078)</f>
        <v/>
      </c>
      <c r="R2076" s="34"/>
      <c r="S2076" s="34"/>
      <c r="T2076" s="34"/>
      <c r="U2076" s="34"/>
      <c r="V2076" s="34"/>
    </row>
    <row r="2077" spans="1:22" ht="15" customHeight="1" x14ac:dyDescent="0.25">
      <c r="A2077" s="26">
        <v>2076</v>
      </c>
      <c r="B2077" s="26" t="str">
        <f>IF('1 Cover'!$B$27="Yes",IFERROR(VLOOKUP('4 Price book'!C2079,'Catalogs (internal)'!$L$2:$N$991,2,FALSE),""),IF('4 Price book'!C2079="","",'4 Price book'!C2079))</f>
        <v/>
      </c>
      <c r="C2077" s="26" t="str">
        <f>IF('4 Price book'!C2079="","",IF('1 Cover'!$B$27="No","",IFERROR(VLOOKUP('4 Price book'!C2079,'Catalogs (internal)'!$L$2:$N$991,3,FALSE),"")))</f>
        <v/>
      </c>
      <c r="D2077" s="26" t="str">
        <f>IF('4 Price book'!D2079="","",'4 Price book'!D2079)</f>
        <v/>
      </c>
      <c r="E2077" s="26" t="str">
        <f>IF('4 Price book'!D2079="","",VLOOKUP('4 Price book'!D2079,'2 Lists'!$I$10:$J$999,2,FALSE))</f>
        <v/>
      </c>
      <c r="F2077" s="26" t="str">
        <f>IF('4 Price book'!E2079="","",'4 Price book'!E2079)</f>
        <v/>
      </c>
      <c r="G2077" s="26" t="str">
        <f>IF('4 Price book'!F2079="","",'4 Price book'!F2079)</f>
        <v/>
      </c>
      <c r="H2077" s="26" t="str">
        <f>IF('4 Price book'!G2079="","",'4 Price book'!G2079)</f>
        <v/>
      </c>
      <c r="I2077" s="26" t="str">
        <f>IF('4 Price book'!H2079="","",'4 Price book'!H2079)</f>
        <v/>
      </c>
      <c r="J2077" s="26" t="str">
        <f>IF('4 Price book'!I2079="","",'4 Price book'!I2079)</f>
        <v/>
      </c>
      <c r="K2077" s="26" t="str">
        <f>IF('4 Price book'!J2079="","",'4 Price book'!J2079)</f>
        <v/>
      </c>
      <c r="L2077" s="26" t="str">
        <f>IF('4 Price book'!K2079="","",'4 Price book'!K2079)</f>
        <v/>
      </c>
      <c r="M2077" s="26" t="str">
        <f>IF('4 Price book'!K2079="","",VLOOKUP(L2077,'2 Lists'!$F$10:$G$999,2,FALSE))</f>
        <v/>
      </c>
      <c r="N2077" s="26" t="str">
        <f>IF('4 Price book'!L2079="","",'4 Price book'!L2079)</f>
        <v/>
      </c>
      <c r="O2077" s="26" t="str">
        <f>IF('4 Price book'!M2079="","",'4 Price book'!M2079)</f>
        <v/>
      </c>
      <c r="P2077" s="26" t="str">
        <f>IF('4 Price book'!N2079="","",'4 Price book'!N2079)</f>
        <v/>
      </c>
      <c r="Q2077" s="26" t="str">
        <f>IF('4 Price book'!O2079="","",'4 Price book'!O2079)</f>
        <v/>
      </c>
      <c r="R2077" s="34"/>
      <c r="S2077" s="34"/>
      <c r="T2077" s="34"/>
      <c r="U2077" s="34"/>
      <c r="V2077" s="34"/>
    </row>
    <row r="2078" spans="1:22" ht="15" customHeight="1" x14ac:dyDescent="0.25">
      <c r="A2078" s="26">
        <v>2077</v>
      </c>
      <c r="B2078" s="26" t="str">
        <f>IF('1 Cover'!$B$27="Yes",IFERROR(VLOOKUP('4 Price book'!C2080,'Catalogs (internal)'!$L$2:$N$991,2,FALSE),""),IF('4 Price book'!C2080="","",'4 Price book'!C2080))</f>
        <v/>
      </c>
      <c r="C2078" s="26" t="str">
        <f>IF('4 Price book'!C2080="","",IF('1 Cover'!$B$27="No","",IFERROR(VLOOKUP('4 Price book'!C2080,'Catalogs (internal)'!$L$2:$N$991,3,FALSE),"")))</f>
        <v/>
      </c>
      <c r="D2078" s="26" t="str">
        <f>IF('4 Price book'!D2080="","",'4 Price book'!D2080)</f>
        <v/>
      </c>
      <c r="E2078" s="26" t="str">
        <f>IF('4 Price book'!D2080="","",VLOOKUP('4 Price book'!D2080,'2 Lists'!$I$10:$J$999,2,FALSE))</f>
        <v/>
      </c>
      <c r="F2078" s="26" t="str">
        <f>IF('4 Price book'!E2080="","",'4 Price book'!E2080)</f>
        <v/>
      </c>
      <c r="G2078" s="26" t="str">
        <f>IF('4 Price book'!F2080="","",'4 Price book'!F2080)</f>
        <v/>
      </c>
      <c r="H2078" s="26" t="str">
        <f>IF('4 Price book'!G2080="","",'4 Price book'!G2080)</f>
        <v/>
      </c>
      <c r="I2078" s="26" t="str">
        <f>IF('4 Price book'!H2080="","",'4 Price book'!H2080)</f>
        <v/>
      </c>
      <c r="J2078" s="26" t="str">
        <f>IF('4 Price book'!I2080="","",'4 Price book'!I2080)</f>
        <v/>
      </c>
      <c r="K2078" s="26" t="str">
        <f>IF('4 Price book'!J2080="","",'4 Price book'!J2080)</f>
        <v/>
      </c>
      <c r="L2078" s="26" t="str">
        <f>IF('4 Price book'!K2080="","",'4 Price book'!K2080)</f>
        <v/>
      </c>
      <c r="M2078" s="26" t="str">
        <f>IF('4 Price book'!K2080="","",VLOOKUP(L2078,'2 Lists'!$F$10:$G$999,2,FALSE))</f>
        <v/>
      </c>
      <c r="N2078" s="26" t="str">
        <f>IF('4 Price book'!L2080="","",'4 Price book'!L2080)</f>
        <v/>
      </c>
      <c r="O2078" s="26" t="str">
        <f>IF('4 Price book'!M2080="","",'4 Price book'!M2080)</f>
        <v/>
      </c>
      <c r="P2078" s="26" t="str">
        <f>IF('4 Price book'!N2080="","",'4 Price book'!N2080)</f>
        <v/>
      </c>
      <c r="Q2078" s="26" t="str">
        <f>IF('4 Price book'!O2080="","",'4 Price book'!O2080)</f>
        <v/>
      </c>
      <c r="R2078" s="34"/>
      <c r="S2078" s="34"/>
      <c r="T2078" s="34"/>
      <c r="U2078" s="34"/>
      <c r="V2078" s="34"/>
    </row>
    <row r="2079" spans="1:22" ht="15" customHeight="1" x14ac:dyDescent="0.25">
      <c r="A2079" s="26">
        <v>2078</v>
      </c>
      <c r="B2079" s="26" t="str">
        <f>IF('1 Cover'!$B$27="Yes",IFERROR(VLOOKUP('4 Price book'!C2081,'Catalogs (internal)'!$L$2:$N$991,2,FALSE),""),IF('4 Price book'!C2081="","",'4 Price book'!C2081))</f>
        <v/>
      </c>
      <c r="C2079" s="26" t="str">
        <f>IF('4 Price book'!C2081="","",IF('1 Cover'!$B$27="No","",IFERROR(VLOOKUP('4 Price book'!C2081,'Catalogs (internal)'!$L$2:$N$991,3,FALSE),"")))</f>
        <v/>
      </c>
      <c r="D2079" s="26" t="str">
        <f>IF('4 Price book'!D2081="","",'4 Price book'!D2081)</f>
        <v/>
      </c>
      <c r="E2079" s="26" t="str">
        <f>IF('4 Price book'!D2081="","",VLOOKUP('4 Price book'!D2081,'2 Lists'!$I$10:$J$999,2,FALSE))</f>
        <v/>
      </c>
      <c r="F2079" s="26" t="str">
        <f>IF('4 Price book'!E2081="","",'4 Price book'!E2081)</f>
        <v/>
      </c>
      <c r="G2079" s="26" t="str">
        <f>IF('4 Price book'!F2081="","",'4 Price book'!F2081)</f>
        <v/>
      </c>
      <c r="H2079" s="26" t="str">
        <f>IF('4 Price book'!G2081="","",'4 Price book'!G2081)</f>
        <v/>
      </c>
      <c r="I2079" s="26" t="str">
        <f>IF('4 Price book'!H2081="","",'4 Price book'!H2081)</f>
        <v/>
      </c>
      <c r="J2079" s="26" t="str">
        <f>IF('4 Price book'!I2081="","",'4 Price book'!I2081)</f>
        <v/>
      </c>
      <c r="K2079" s="26" t="str">
        <f>IF('4 Price book'!J2081="","",'4 Price book'!J2081)</f>
        <v/>
      </c>
      <c r="L2079" s="26" t="str">
        <f>IF('4 Price book'!K2081="","",'4 Price book'!K2081)</f>
        <v/>
      </c>
      <c r="M2079" s="26" t="str">
        <f>IF('4 Price book'!K2081="","",VLOOKUP(L2079,'2 Lists'!$F$10:$G$999,2,FALSE))</f>
        <v/>
      </c>
      <c r="N2079" s="26" t="str">
        <f>IF('4 Price book'!L2081="","",'4 Price book'!L2081)</f>
        <v/>
      </c>
      <c r="O2079" s="26" t="str">
        <f>IF('4 Price book'!M2081="","",'4 Price book'!M2081)</f>
        <v/>
      </c>
      <c r="P2079" s="26" t="str">
        <f>IF('4 Price book'!N2081="","",'4 Price book'!N2081)</f>
        <v/>
      </c>
      <c r="Q2079" s="26" t="str">
        <f>IF('4 Price book'!O2081="","",'4 Price book'!O2081)</f>
        <v/>
      </c>
      <c r="R2079" s="34"/>
      <c r="S2079" s="34"/>
      <c r="T2079" s="34"/>
      <c r="U2079" s="34"/>
      <c r="V2079" s="34"/>
    </row>
    <row r="2080" spans="1:22" ht="15" customHeight="1" x14ac:dyDescent="0.25">
      <c r="A2080" s="26">
        <v>2079</v>
      </c>
      <c r="B2080" s="26" t="str">
        <f>IF('1 Cover'!$B$27="Yes",IFERROR(VLOOKUP('4 Price book'!C2082,'Catalogs (internal)'!$L$2:$N$991,2,FALSE),""),IF('4 Price book'!C2082="","",'4 Price book'!C2082))</f>
        <v/>
      </c>
      <c r="C2080" s="26" t="str">
        <f>IF('4 Price book'!C2082="","",IF('1 Cover'!$B$27="No","",IFERROR(VLOOKUP('4 Price book'!C2082,'Catalogs (internal)'!$L$2:$N$991,3,FALSE),"")))</f>
        <v/>
      </c>
      <c r="D2080" s="26" t="str">
        <f>IF('4 Price book'!D2082="","",'4 Price book'!D2082)</f>
        <v/>
      </c>
      <c r="E2080" s="26" t="str">
        <f>IF('4 Price book'!D2082="","",VLOOKUP('4 Price book'!D2082,'2 Lists'!$I$10:$J$999,2,FALSE))</f>
        <v/>
      </c>
      <c r="F2080" s="26" t="str">
        <f>IF('4 Price book'!E2082="","",'4 Price book'!E2082)</f>
        <v/>
      </c>
      <c r="G2080" s="26" t="str">
        <f>IF('4 Price book'!F2082="","",'4 Price book'!F2082)</f>
        <v/>
      </c>
      <c r="H2080" s="26" t="str">
        <f>IF('4 Price book'!G2082="","",'4 Price book'!G2082)</f>
        <v/>
      </c>
      <c r="I2080" s="26" t="str">
        <f>IF('4 Price book'!H2082="","",'4 Price book'!H2082)</f>
        <v/>
      </c>
      <c r="J2080" s="26" t="str">
        <f>IF('4 Price book'!I2082="","",'4 Price book'!I2082)</f>
        <v/>
      </c>
      <c r="K2080" s="26" t="str">
        <f>IF('4 Price book'!J2082="","",'4 Price book'!J2082)</f>
        <v/>
      </c>
      <c r="L2080" s="26" t="str">
        <f>IF('4 Price book'!K2082="","",'4 Price book'!K2082)</f>
        <v/>
      </c>
      <c r="M2080" s="26" t="str">
        <f>IF('4 Price book'!K2082="","",VLOOKUP(L2080,'2 Lists'!$F$10:$G$999,2,FALSE))</f>
        <v/>
      </c>
      <c r="N2080" s="26" t="str">
        <f>IF('4 Price book'!L2082="","",'4 Price book'!L2082)</f>
        <v/>
      </c>
      <c r="O2080" s="26" t="str">
        <f>IF('4 Price book'!M2082="","",'4 Price book'!M2082)</f>
        <v/>
      </c>
      <c r="P2080" s="26" t="str">
        <f>IF('4 Price book'!N2082="","",'4 Price book'!N2082)</f>
        <v/>
      </c>
      <c r="Q2080" s="26" t="str">
        <f>IF('4 Price book'!O2082="","",'4 Price book'!O2082)</f>
        <v/>
      </c>
      <c r="R2080" s="34"/>
      <c r="S2080" s="34"/>
      <c r="T2080" s="34"/>
      <c r="U2080" s="34"/>
      <c r="V2080" s="34"/>
    </row>
    <row r="2081" spans="1:22" ht="15" customHeight="1" x14ac:dyDescent="0.25">
      <c r="A2081" s="26">
        <v>2080</v>
      </c>
      <c r="B2081" s="26" t="str">
        <f>IF('1 Cover'!$B$27="Yes",IFERROR(VLOOKUP('4 Price book'!C2083,'Catalogs (internal)'!$L$2:$N$991,2,FALSE),""),IF('4 Price book'!C2083="","",'4 Price book'!C2083))</f>
        <v/>
      </c>
      <c r="C2081" s="26" t="str">
        <f>IF('4 Price book'!C2083="","",IF('1 Cover'!$B$27="No","",IFERROR(VLOOKUP('4 Price book'!C2083,'Catalogs (internal)'!$L$2:$N$991,3,FALSE),"")))</f>
        <v/>
      </c>
      <c r="D2081" s="26" t="str">
        <f>IF('4 Price book'!D2083="","",'4 Price book'!D2083)</f>
        <v/>
      </c>
      <c r="E2081" s="26" t="str">
        <f>IF('4 Price book'!D2083="","",VLOOKUP('4 Price book'!D2083,'2 Lists'!$I$10:$J$999,2,FALSE))</f>
        <v/>
      </c>
      <c r="F2081" s="26" t="str">
        <f>IF('4 Price book'!E2083="","",'4 Price book'!E2083)</f>
        <v/>
      </c>
      <c r="G2081" s="26" t="str">
        <f>IF('4 Price book'!F2083="","",'4 Price book'!F2083)</f>
        <v/>
      </c>
      <c r="H2081" s="26" t="str">
        <f>IF('4 Price book'!G2083="","",'4 Price book'!G2083)</f>
        <v/>
      </c>
      <c r="I2081" s="26" t="str">
        <f>IF('4 Price book'!H2083="","",'4 Price book'!H2083)</f>
        <v/>
      </c>
      <c r="J2081" s="26" t="str">
        <f>IF('4 Price book'!I2083="","",'4 Price book'!I2083)</f>
        <v/>
      </c>
      <c r="K2081" s="26" t="str">
        <f>IF('4 Price book'!J2083="","",'4 Price book'!J2083)</f>
        <v/>
      </c>
      <c r="L2081" s="26" t="str">
        <f>IF('4 Price book'!K2083="","",'4 Price book'!K2083)</f>
        <v/>
      </c>
      <c r="M2081" s="26" t="str">
        <f>IF('4 Price book'!K2083="","",VLOOKUP(L2081,'2 Lists'!$F$10:$G$999,2,FALSE))</f>
        <v/>
      </c>
      <c r="N2081" s="26" t="str">
        <f>IF('4 Price book'!L2083="","",'4 Price book'!L2083)</f>
        <v/>
      </c>
      <c r="O2081" s="26" t="str">
        <f>IF('4 Price book'!M2083="","",'4 Price book'!M2083)</f>
        <v/>
      </c>
      <c r="P2081" s="26" t="str">
        <f>IF('4 Price book'!N2083="","",'4 Price book'!N2083)</f>
        <v/>
      </c>
      <c r="Q2081" s="26" t="str">
        <f>IF('4 Price book'!O2083="","",'4 Price book'!O2083)</f>
        <v/>
      </c>
      <c r="R2081" s="34"/>
      <c r="S2081" s="34"/>
      <c r="T2081" s="34"/>
      <c r="U2081" s="34"/>
      <c r="V2081" s="34"/>
    </row>
    <row r="2082" spans="1:22" ht="15" customHeight="1" x14ac:dyDescent="0.25">
      <c r="A2082" s="26">
        <v>2081</v>
      </c>
      <c r="B2082" s="26" t="str">
        <f>IF('1 Cover'!$B$27="Yes",IFERROR(VLOOKUP('4 Price book'!C2084,'Catalogs (internal)'!$L$2:$N$991,2,FALSE),""),IF('4 Price book'!C2084="","",'4 Price book'!C2084))</f>
        <v/>
      </c>
      <c r="C2082" s="26" t="str">
        <f>IF('4 Price book'!C2084="","",IF('1 Cover'!$B$27="No","",IFERROR(VLOOKUP('4 Price book'!C2084,'Catalogs (internal)'!$L$2:$N$991,3,FALSE),"")))</f>
        <v/>
      </c>
      <c r="D2082" s="26" t="str">
        <f>IF('4 Price book'!D2084="","",'4 Price book'!D2084)</f>
        <v/>
      </c>
      <c r="E2082" s="26" t="str">
        <f>IF('4 Price book'!D2084="","",VLOOKUP('4 Price book'!D2084,'2 Lists'!$I$10:$J$999,2,FALSE))</f>
        <v/>
      </c>
      <c r="F2082" s="26" t="str">
        <f>IF('4 Price book'!E2084="","",'4 Price book'!E2084)</f>
        <v/>
      </c>
      <c r="G2082" s="26" t="str">
        <f>IF('4 Price book'!F2084="","",'4 Price book'!F2084)</f>
        <v/>
      </c>
      <c r="H2082" s="26" t="str">
        <f>IF('4 Price book'!G2084="","",'4 Price book'!G2084)</f>
        <v/>
      </c>
      <c r="I2082" s="26" t="str">
        <f>IF('4 Price book'!H2084="","",'4 Price book'!H2084)</f>
        <v/>
      </c>
      <c r="J2082" s="26" t="str">
        <f>IF('4 Price book'!I2084="","",'4 Price book'!I2084)</f>
        <v/>
      </c>
      <c r="K2082" s="26" t="str">
        <f>IF('4 Price book'!J2084="","",'4 Price book'!J2084)</f>
        <v/>
      </c>
      <c r="L2082" s="26" t="str">
        <f>IF('4 Price book'!K2084="","",'4 Price book'!K2084)</f>
        <v/>
      </c>
      <c r="M2082" s="26" t="str">
        <f>IF('4 Price book'!K2084="","",VLOOKUP(L2082,'2 Lists'!$F$10:$G$999,2,FALSE))</f>
        <v/>
      </c>
      <c r="N2082" s="26" t="str">
        <f>IF('4 Price book'!L2084="","",'4 Price book'!L2084)</f>
        <v/>
      </c>
      <c r="O2082" s="26" t="str">
        <f>IF('4 Price book'!M2084="","",'4 Price book'!M2084)</f>
        <v/>
      </c>
      <c r="P2082" s="26" t="str">
        <f>IF('4 Price book'!N2084="","",'4 Price book'!N2084)</f>
        <v/>
      </c>
      <c r="Q2082" s="26" t="str">
        <f>IF('4 Price book'!O2084="","",'4 Price book'!O2084)</f>
        <v/>
      </c>
      <c r="R2082" s="34"/>
      <c r="S2082" s="34"/>
      <c r="T2082" s="34"/>
      <c r="U2082" s="34"/>
      <c r="V2082" s="34"/>
    </row>
    <row r="2083" spans="1:22" ht="15" customHeight="1" x14ac:dyDescent="0.25">
      <c r="A2083" s="26">
        <v>2082</v>
      </c>
      <c r="B2083" s="26" t="str">
        <f>IF('1 Cover'!$B$27="Yes",IFERROR(VLOOKUP('4 Price book'!C2085,'Catalogs (internal)'!$L$2:$N$991,2,FALSE),""),IF('4 Price book'!C2085="","",'4 Price book'!C2085))</f>
        <v/>
      </c>
      <c r="C2083" s="26" t="str">
        <f>IF('4 Price book'!C2085="","",IF('1 Cover'!$B$27="No","",IFERROR(VLOOKUP('4 Price book'!C2085,'Catalogs (internal)'!$L$2:$N$991,3,FALSE),"")))</f>
        <v/>
      </c>
      <c r="D2083" s="26" t="str">
        <f>IF('4 Price book'!D2085="","",'4 Price book'!D2085)</f>
        <v/>
      </c>
      <c r="E2083" s="26" t="str">
        <f>IF('4 Price book'!D2085="","",VLOOKUP('4 Price book'!D2085,'2 Lists'!$I$10:$J$999,2,FALSE))</f>
        <v/>
      </c>
      <c r="F2083" s="26" t="str">
        <f>IF('4 Price book'!E2085="","",'4 Price book'!E2085)</f>
        <v/>
      </c>
      <c r="G2083" s="26" t="str">
        <f>IF('4 Price book'!F2085="","",'4 Price book'!F2085)</f>
        <v/>
      </c>
      <c r="H2083" s="26" t="str">
        <f>IF('4 Price book'!G2085="","",'4 Price book'!G2085)</f>
        <v/>
      </c>
      <c r="I2083" s="26" t="str">
        <f>IF('4 Price book'!H2085="","",'4 Price book'!H2085)</f>
        <v/>
      </c>
      <c r="J2083" s="26" t="str">
        <f>IF('4 Price book'!I2085="","",'4 Price book'!I2085)</f>
        <v/>
      </c>
      <c r="K2083" s="26" t="str">
        <f>IF('4 Price book'!J2085="","",'4 Price book'!J2085)</f>
        <v/>
      </c>
      <c r="L2083" s="26" t="str">
        <f>IF('4 Price book'!K2085="","",'4 Price book'!K2085)</f>
        <v/>
      </c>
      <c r="M2083" s="26" t="str">
        <f>IF('4 Price book'!K2085="","",VLOOKUP(L2083,'2 Lists'!$F$10:$G$999,2,FALSE))</f>
        <v/>
      </c>
      <c r="N2083" s="26" t="str">
        <f>IF('4 Price book'!L2085="","",'4 Price book'!L2085)</f>
        <v/>
      </c>
      <c r="O2083" s="26" t="str">
        <f>IF('4 Price book'!M2085="","",'4 Price book'!M2085)</f>
        <v/>
      </c>
      <c r="P2083" s="26" t="str">
        <f>IF('4 Price book'!N2085="","",'4 Price book'!N2085)</f>
        <v/>
      </c>
      <c r="Q2083" s="26" t="str">
        <f>IF('4 Price book'!O2085="","",'4 Price book'!O2085)</f>
        <v/>
      </c>
      <c r="R2083" s="34"/>
      <c r="S2083" s="34"/>
      <c r="T2083" s="34"/>
      <c r="U2083" s="34"/>
      <c r="V2083" s="34"/>
    </row>
    <row r="2084" spans="1:22" ht="15" customHeight="1" x14ac:dyDescent="0.25">
      <c r="A2084" s="26">
        <v>2083</v>
      </c>
      <c r="B2084" s="26" t="str">
        <f>IF('1 Cover'!$B$27="Yes",IFERROR(VLOOKUP('4 Price book'!C2086,'Catalogs (internal)'!$L$2:$N$991,2,FALSE),""),IF('4 Price book'!C2086="","",'4 Price book'!C2086))</f>
        <v/>
      </c>
      <c r="C2084" s="26" t="str">
        <f>IF('4 Price book'!C2086="","",IF('1 Cover'!$B$27="No","",IFERROR(VLOOKUP('4 Price book'!C2086,'Catalogs (internal)'!$L$2:$N$991,3,FALSE),"")))</f>
        <v/>
      </c>
      <c r="D2084" s="26" t="str">
        <f>IF('4 Price book'!D2086="","",'4 Price book'!D2086)</f>
        <v/>
      </c>
      <c r="E2084" s="26" t="str">
        <f>IF('4 Price book'!D2086="","",VLOOKUP('4 Price book'!D2086,'2 Lists'!$I$10:$J$999,2,FALSE))</f>
        <v/>
      </c>
      <c r="F2084" s="26" t="str">
        <f>IF('4 Price book'!E2086="","",'4 Price book'!E2086)</f>
        <v/>
      </c>
      <c r="G2084" s="26" t="str">
        <f>IF('4 Price book'!F2086="","",'4 Price book'!F2086)</f>
        <v/>
      </c>
      <c r="H2084" s="26" t="str">
        <f>IF('4 Price book'!G2086="","",'4 Price book'!G2086)</f>
        <v/>
      </c>
      <c r="I2084" s="26" t="str">
        <f>IF('4 Price book'!H2086="","",'4 Price book'!H2086)</f>
        <v/>
      </c>
      <c r="J2084" s="26" t="str">
        <f>IF('4 Price book'!I2086="","",'4 Price book'!I2086)</f>
        <v/>
      </c>
      <c r="K2084" s="26" t="str">
        <f>IF('4 Price book'!J2086="","",'4 Price book'!J2086)</f>
        <v/>
      </c>
      <c r="L2084" s="26" t="str">
        <f>IF('4 Price book'!K2086="","",'4 Price book'!K2086)</f>
        <v/>
      </c>
      <c r="M2084" s="26" t="str">
        <f>IF('4 Price book'!K2086="","",VLOOKUP(L2084,'2 Lists'!$F$10:$G$999,2,FALSE))</f>
        <v/>
      </c>
      <c r="N2084" s="26" t="str">
        <f>IF('4 Price book'!L2086="","",'4 Price book'!L2086)</f>
        <v/>
      </c>
      <c r="O2084" s="26" t="str">
        <f>IF('4 Price book'!M2086="","",'4 Price book'!M2086)</f>
        <v/>
      </c>
      <c r="P2084" s="26" t="str">
        <f>IF('4 Price book'!N2086="","",'4 Price book'!N2086)</f>
        <v/>
      </c>
      <c r="Q2084" s="26" t="str">
        <f>IF('4 Price book'!O2086="","",'4 Price book'!O2086)</f>
        <v/>
      </c>
      <c r="R2084" s="34"/>
      <c r="S2084" s="34"/>
      <c r="T2084" s="34"/>
      <c r="U2084" s="34"/>
      <c r="V2084" s="34"/>
    </row>
    <row r="2085" spans="1:22" ht="15" customHeight="1" x14ac:dyDescent="0.25">
      <c r="A2085" s="26">
        <v>2084</v>
      </c>
      <c r="B2085" s="26" t="str">
        <f>IF('1 Cover'!$B$27="Yes",IFERROR(VLOOKUP('4 Price book'!C2087,'Catalogs (internal)'!$L$2:$N$991,2,FALSE),""),IF('4 Price book'!C2087="","",'4 Price book'!C2087))</f>
        <v/>
      </c>
      <c r="C2085" s="26" t="str">
        <f>IF('4 Price book'!C2087="","",IF('1 Cover'!$B$27="No","",IFERROR(VLOOKUP('4 Price book'!C2087,'Catalogs (internal)'!$L$2:$N$991,3,FALSE),"")))</f>
        <v/>
      </c>
      <c r="D2085" s="26" t="str">
        <f>IF('4 Price book'!D2087="","",'4 Price book'!D2087)</f>
        <v/>
      </c>
      <c r="E2085" s="26" t="str">
        <f>IF('4 Price book'!D2087="","",VLOOKUP('4 Price book'!D2087,'2 Lists'!$I$10:$J$999,2,FALSE))</f>
        <v/>
      </c>
      <c r="F2085" s="26" t="str">
        <f>IF('4 Price book'!E2087="","",'4 Price book'!E2087)</f>
        <v/>
      </c>
      <c r="G2085" s="26" t="str">
        <f>IF('4 Price book'!F2087="","",'4 Price book'!F2087)</f>
        <v/>
      </c>
      <c r="H2085" s="26" t="str">
        <f>IF('4 Price book'!G2087="","",'4 Price book'!G2087)</f>
        <v/>
      </c>
      <c r="I2085" s="26" t="str">
        <f>IF('4 Price book'!H2087="","",'4 Price book'!H2087)</f>
        <v/>
      </c>
      <c r="J2085" s="26" t="str">
        <f>IF('4 Price book'!I2087="","",'4 Price book'!I2087)</f>
        <v/>
      </c>
      <c r="K2085" s="26" t="str">
        <f>IF('4 Price book'!J2087="","",'4 Price book'!J2087)</f>
        <v/>
      </c>
      <c r="L2085" s="26" t="str">
        <f>IF('4 Price book'!K2087="","",'4 Price book'!K2087)</f>
        <v/>
      </c>
      <c r="M2085" s="26" t="str">
        <f>IF('4 Price book'!K2087="","",VLOOKUP(L2085,'2 Lists'!$F$10:$G$999,2,FALSE))</f>
        <v/>
      </c>
      <c r="N2085" s="26" t="str">
        <f>IF('4 Price book'!L2087="","",'4 Price book'!L2087)</f>
        <v/>
      </c>
      <c r="O2085" s="26" t="str">
        <f>IF('4 Price book'!M2087="","",'4 Price book'!M2087)</f>
        <v/>
      </c>
      <c r="P2085" s="26" t="str">
        <f>IF('4 Price book'!N2087="","",'4 Price book'!N2087)</f>
        <v/>
      </c>
      <c r="Q2085" s="26" t="str">
        <f>IF('4 Price book'!O2087="","",'4 Price book'!O2087)</f>
        <v/>
      </c>
      <c r="R2085" s="34"/>
      <c r="S2085" s="34"/>
      <c r="T2085" s="34"/>
      <c r="U2085" s="34"/>
      <c r="V2085" s="34"/>
    </row>
    <row r="2086" spans="1:22" ht="15" customHeight="1" x14ac:dyDescent="0.25">
      <c r="A2086" s="26">
        <v>2085</v>
      </c>
      <c r="B2086" s="26" t="str">
        <f>IF('1 Cover'!$B$27="Yes",IFERROR(VLOOKUP('4 Price book'!C2088,'Catalogs (internal)'!$L$2:$N$991,2,FALSE),""),IF('4 Price book'!C2088="","",'4 Price book'!C2088))</f>
        <v/>
      </c>
      <c r="C2086" s="26" t="str">
        <f>IF('4 Price book'!C2088="","",IF('1 Cover'!$B$27="No","",IFERROR(VLOOKUP('4 Price book'!C2088,'Catalogs (internal)'!$L$2:$N$991,3,FALSE),"")))</f>
        <v/>
      </c>
      <c r="D2086" s="26" t="str">
        <f>IF('4 Price book'!D2088="","",'4 Price book'!D2088)</f>
        <v/>
      </c>
      <c r="E2086" s="26" t="str">
        <f>IF('4 Price book'!D2088="","",VLOOKUP('4 Price book'!D2088,'2 Lists'!$I$10:$J$999,2,FALSE))</f>
        <v/>
      </c>
      <c r="F2086" s="26" t="str">
        <f>IF('4 Price book'!E2088="","",'4 Price book'!E2088)</f>
        <v/>
      </c>
      <c r="G2086" s="26" t="str">
        <f>IF('4 Price book'!F2088="","",'4 Price book'!F2088)</f>
        <v/>
      </c>
      <c r="H2086" s="26" t="str">
        <f>IF('4 Price book'!G2088="","",'4 Price book'!G2088)</f>
        <v/>
      </c>
      <c r="I2086" s="26" t="str">
        <f>IF('4 Price book'!H2088="","",'4 Price book'!H2088)</f>
        <v/>
      </c>
      <c r="J2086" s="26" t="str">
        <f>IF('4 Price book'!I2088="","",'4 Price book'!I2088)</f>
        <v/>
      </c>
      <c r="K2086" s="26" t="str">
        <f>IF('4 Price book'!J2088="","",'4 Price book'!J2088)</f>
        <v/>
      </c>
      <c r="L2086" s="26" t="str">
        <f>IF('4 Price book'!K2088="","",'4 Price book'!K2088)</f>
        <v/>
      </c>
      <c r="M2086" s="26" t="str">
        <f>IF('4 Price book'!K2088="","",VLOOKUP(L2086,'2 Lists'!$F$10:$G$999,2,FALSE))</f>
        <v/>
      </c>
      <c r="N2086" s="26" t="str">
        <f>IF('4 Price book'!L2088="","",'4 Price book'!L2088)</f>
        <v/>
      </c>
      <c r="O2086" s="26" t="str">
        <f>IF('4 Price book'!M2088="","",'4 Price book'!M2088)</f>
        <v/>
      </c>
      <c r="P2086" s="26" t="str">
        <f>IF('4 Price book'!N2088="","",'4 Price book'!N2088)</f>
        <v/>
      </c>
      <c r="Q2086" s="26" t="str">
        <f>IF('4 Price book'!O2088="","",'4 Price book'!O2088)</f>
        <v/>
      </c>
      <c r="R2086" s="34"/>
      <c r="S2086" s="34"/>
      <c r="T2086" s="34"/>
      <c r="U2086" s="34"/>
      <c r="V2086" s="34"/>
    </row>
    <row r="2087" spans="1:22" x14ac:dyDescent="0.25">
      <c r="A2087" s="26">
        <v>2086</v>
      </c>
      <c r="B2087" s="26" t="str">
        <f>IF('1 Cover'!$B$27="Yes",IFERROR(VLOOKUP('4 Price book'!C2089,'Catalogs (internal)'!$L$2:$N$991,2,FALSE),""),IF('4 Price book'!C2089="","",'4 Price book'!C2089))</f>
        <v/>
      </c>
      <c r="C2087" s="26" t="str">
        <f>IF('4 Price book'!C2089="","",IF('1 Cover'!$B$27="No","",IFERROR(VLOOKUP('4 Price book'!C2089,'Catalogs (internal)'!$L$2:$N$991,3,FALSE),"")))</f>
        <v/>
      </c>
      <c r="D2087" s="26" t="str">
        <f>IF('4 Price book'!D2089="","",'4 Price book'!D2089)</f>
        <v/>
      </c>
      <c r="E2087" s="26" t="str">
        <f>IF('4 Price book'!D2089="","",VLOOKUP('4 Price book'!D2089,'2 Lists'!$I$10:$J$999,2,FALSE))</f>
        <v/>
      </c>
      <c r="F2087" s="26" t="str">
        <f>IF('4 Price book'!E2089="","",'4 Price book'!E2089)</f>
        <v/>
      </c>
      <c r="G2087" s="26" t="str">
        <f>IF('4 Price book'!F2089="","",'4 Price book'!F2089)</f>
        <v/>
      </c>
      <c r="H2087" s="26" t="str">
        <f>IF('4 Price book'!G2089="","",'4 Price book'!G2089)</f>
        <v/>
      </c>
      <c r="I2087" s="26" t="str">
        <f>IF('4 Price book'!H2089="","",'4 Price book'!H2089)</f>
        <v/>
      </c>
      <c r="J2087" s="26" t="str">
        <f>IF('4 Price book'!I2089="","",'4 Price book'!I2089)</f>
        <v/>
      </c>
      <c r="K2087" s="26" t="str">
        <f>IF('4 Price book'!J2089="","",'4 Price book'!J2089)</f>
        <v/>
      </c>
      <c r="L2087" s="26" t="str">
        <f>IF('4 Price book'!K2089="","",'4 Price book'!K2089)</f>
        <v/>
      </c>
      <c r="M2087" s="26" t="str">
        <f>IF('4 Price book'!K2089="","",VLOOKUP(L2087,'2 Lists'!$F$10:$G$999,2,FALSE))</f>
        <v/>
      </c>
      <c r="N2087" s="26" t="str">
        <f>IF('4 Price book'!L2089="","",'4 Price book'!L2089)</f>
        <v/>
      </c>
      <c r="O2087" s="26" t="str">
        <f>IF('4 Price book'!M2089="","",'4 Price book'!M2089)</f>
        <v/>
      </c>
      <c r="P2087" s="26" t="str">
        <f>IF('4 Price book'!N2089="","",'4 Price book'!N2089)</f>
        <v/>
      </c>
      <c r="Q2087" s="26" t="str">
        <f>IF('4 Price book'!O2089="","",'4 Price book'!O2089)</f>
        <v/>
      </c>
      <c r="R2087" s="34"/>
      <c r="S2087" s="34"/>
      <c r="T2087" s="34"/>
      <c r="U2087" s="34"/>
      <c r="V2087" s="34"/>
    </row>
    <row r="2088" spans="1:22" x14ac:dyDescent="0.25">
      <c r="A2088" s="26">
        <v>2087</v>
      </c>
      <c r="B2088" s="26" t="str">
        <f>IF('1 Cover'!$B$27="Yes",IFERROR(VLOOKUP('4 Price book'!C2090,'Catalogs (internal)'!$L$2:$N$991,2,FALSE),""),IF('4 Price book'!C2090="","",'4 Price book'!C2090))</f>
        <v/>
      </c>
      <c r="C2088" s="26" t="str">
        <f>IF('4 Price book'!C2090="","",IF('1 Cover'!$B$27="No","",IFERROR(VLOOKUP('4 Price book'!C2090,'Catalogs (internal)'!$L$2:$N$991,3,FALSE),"")))</f>
        <v/>
      </c>
      <c r="D2088" s="26" t="str">
        <f>IF('4 Price book'!D2090="","",'4 Price book'!D2090)</f>
        <v/>
      </c>
      <c r="E2088" s="26" t="str">
        <f>IF('4 Price book'!D2090="","",VLOOKUP('4 Price book'!D2090,'2 Lists'!$I$10:$J$999,2,FALSE))</f>
        <v/>
      </c>
      <c r="F2088" s="26" t="str">
        <f>IF('4 Price book'!E2090="","",'4 Price book'!E2090)</f>
        <v/>
      </c>
      <c r="G2088" s="26" t="str">
        <f>IF('4 Price book'!F2090="","",'4 Price book'!F2090)</f>
        <v/>
      </c>
      <c r="H2088" s="26" t="str">
        <f>IF('4 Price book'!G2090="","",'4 Price book'!G2090)</f>
        <v/>
      </c>
      <c r="I2088" s="26" t="str">
        <f>IF('4 Price book'!H2090="","",'4 Price book'!H2090)</f>
        <v/>
      </c>
      <c r="J2088" s="26" t="str">
        <f>IF('4 Price book'!I2090="","",'4 Price book'!I2090)</f>
        <v/>
      </c>
      <c r="K2088" s="26" t="str">
        <f>IF('4 Price book'!J2090="","",'4 Price book'!J2090)</f>
        <v/>
      </c>
      <c r="L2088" s="26" t="str">
        <f>IF('4 Price book'!K2090="","",'4 Price book'!K2090)</f>
        <v/>
      </c>
      <c r="M2088" s="26" t="str">
        <f>IF('4 Price book'!K2090="","",VLOOKUP(L2088,'2 Lists'!$F$10:$G$999,2,FALSE))</f>
        <v/>
      </c>
      <c r="N2088" s="26" t="str">
        <f>IF('4 Price book'!L2090="","",'4 Price book'!L2090)</f>
        <v/>
      </c>
      <c r="O2088" s="26" t="str">
        <f>IF('4 Price book'!M2090="","",'4 Price book'!M2090)</f>
        <v/>
      </c>
      <c r="P2088" s="26" t="str">
        <f>IF('4 Price book'!N2090="","",'4 Price book'!N2090)</f>
        <v/>
      </c>
      <c r="Q2088" s="26" t="str">
        <f>IF('4 Price book'!O2090="","",'4 Price book'!O2090)</f>
        <v/>
      </c>
      <c r="R2088" s="34"/>
      <c r="S2088" s="34"/>
      <c r="T2088" s="34"/>
      <c r="U2088" s="34"/>
      <c r="V2088" s="34"/>
    </row>
    <row r="2089" spans="1:22" x14ac:dyDescent="0.25">
      <c r="A2089" s="26">
        <v>2088</v>
      </c>
      <c r="B2089" s="26" t="str">
        <f>IF('1 Cover'!$B$27="Yes",IFERROR(VLOOKUP('4 Price book'!C2091,'Catalogs (internal)'!$L$2:$N$991,2,FALSE),""),IF('4 Price book'!C2091="","",'4 Price book'!C2091))</f>
        <v/>
      </c>
      <c r="C2089" s="26" t="str">
        <f>IF('4 Price book'!C2091="","",IF('1 Cover'!$B$27="No","",IFERROR(VLOOKUP('4 Price book'!C2091,'Catalogs (internal)'!$L$2:$N$991,3,FALSE),"")))</f>
        <v/>
      </c>
      <c r="D2089" s="26" t="str">
        <f>IF('4 Price book'!D2091="","",'4 Price book'!D2091)</f>
        <v/>
      </c>
      <c r="E2089" s="26" t="str">
        <f>IF('4 Price book'!D2091="","",VLOOKUP('4 Price book'!D2091,'2 Lists'!$I$10:$J$999,2,FALSE))</f>
        <v/>
      </c>
      <c r="F2089" s="26" t="str">
        <f>IF('4 Price book'!E2091="","",'4 Price book'!E2091)</f>
        <v/>
      </c>
      <c r="G2089" s="26" t="str">
        <f>IF('4 Price book'!F2091="","",'4 Price book'!F2091)</f>
        <v/>
      </c>
      <c r="H2089" s="26" t="str">
        <f>IF('4 Price book'!G2091="","",'4 Price book'!G2091)</f>
        <v/>
      </c>
      <c r="I2089" s="26" t="str">
        <f>IF('4 Price book'!H2091="","",'4 Price book'!H2091)</f>
        <v/>
      </c>
      <c r="J2089" s="26" t="str">
        <f>IF('4 Price book'!I2091="","",'4 Price book'!I2091)</f>
        <v/>
      </c>
      <c r="K2089" s="26" t="str">
        <f>IF('4 Price book'!J2091="","",'4 Price book'!J2091)</f>
        <v/>
      </c>
      <c r="L2089" s="26" t="str">
        <f>IF('4 Price book'!K2091="","",'4 Price book'!K2091)</f>
        <v/>
      </c>
      <c r="M2089" s="26" t="str">
        <f>IF('4 Price book'!K2091="","",VLOOKUP(L2089,'2 Lists'!$F$10:$G$999,2,FALSE))</f>
        <v/>
      </c>
      <c r="N2089" s="26" t="str">
        <f>IF('4 Price book'!L2091="","",'4 Price book'!L2091)</f>
        <v/>
      </c>
      <c r="O2089" s="26" t="str">
        <f>IF('4 Price book'!M2091="","",'4 Price book'!M2091)</f>
        <v/>
      </c>
      <c r="P2089" s="26" t="str">
        <f>IF('4 Price book'!N2091="","",'4 Price book'!N2091)</f>
        <v/>
      </c>
      <c r="Q2089" s="26" t="str">
        <f>IF('4 Price book'!O2091="","",'4 Price book'!O2091)</f>
        <v/>
      </c>
      <c r="R2089" s="34"/>
      <c r="S2089" s="34"/>
      <c r="T2089" s="34"/>
      <c r="U2089" s="34"/>
      <c r="V2089" s="34"/>
    </row>
    <row r="2090" spans="1:22" ht="15" customHeight="1" x14ac:dyDescent="0.25">
      <c r="A2090" s="26">
        <v>2089</v>
      </c>
      <c r="B2090" s="26" t="str">
        <f>IF('1 Cover'!$B$27="Yes",IFERROR(VLOOKUP('4 Price book'!C2092,'Catalogs (internal)'!$L$2:$N$991,2,FALSE),""),IF('4 Price book'!C2092="","",'4 Price book'!C2092))</f>
        <v/>
      </c>
      <c r="C2090" s="26" t="str">
        <f>IF('4 Price book'!C2092="","",IF('1 Cover'!$B$27="No","",IFERROR(VLOOKUP('4 Price book'!C2092,'Catalogs (internal)'!$L$2:$N$991,3,FALSE),"")))</f>
        <v/>
      </c>
      <c r="D2090" s="26" t="str">
        <f>IF('4 Price book'!D2092="","",'4 Price book'!D2092)</f>
        <v/>
      </c>
      <c r="E2090" s="26" t="str">
        <f>IF('4 Price book'!D2092="","",VLOOKUP('4 Price book'!D2092,'2 Lists'!$I$10:$J$999,2,FALSE))</f>
        <v/>
      </c>
      <c r="F2090" s="26" t="str">
        <f>IF('4 Price book'!E2092="","",'4 Price book'!E2092)</f>
        <v/>
      </c>
      <c r="G2090" s="26" t="str">
        <f>IF('4 Price book'!F2092="","",'4 Price book'!F2092)</f>
        <v/>
      </c>
      <c r="H2090" s="26" t="str">
        <f>IF('4 Price book'!G2092="","",'4 Price book'!G2092)</f>
        <v/>
      </c>
      <c r="I2090" s="26" t="str">
        <f>IF('4 Price book'!H2092="","",'4 Price book'!H2092)</f>
        <v/>
      </c>
      <c r="J2090" s="26" t="str">
        <f>IF('4 Price book'!I2092="","",'4 Price book'!I2092)</f>
        <v/>
      </c>
      <c r="K2090" s="26" t="str">
        <f>IF('4 Price book'!J2092="","",'4 Price book'!J2092)</f>
        <v/>
      </c>
      <c r="L2090" s="26" t="str">
        <f>IF('4 Price book'!K2092="","",'4 Price book'!K2092)</f>
        <v/>
      </c>
      <c r="M2090" s="26" t="str">
        <f>IF('4 Price book'!K2092="","",VLOOKUP(L2090,'2 Lists'!$F$10:$G$999,2,FALSE))</f>
        <v/>
      </c>
      <c r="N2090" s="26" t="str">
        <f>IF('4 Price book'!L2092="","",'4 Price book'!L2092)</f>
        <v/>
      </c>
      <c r="O2090" s="26" t="str">
        <f>IF('4 Price book'!M2092="","",'4 Price book'!M2092)</f>
        <v/>
      </c>
      <c r="P2090" s="26" t="str">
        <f>IF('4 Price book'!N2092="","",'4 Price book'!N2092)</f>
        <v/>
      </c>
      <c r="Q2090" s="26" t="str">
        <f>IF('4 Price book'!O2092="","",'4 Price book'!O2092)</f>
        <v/>
      </c>
      <c r="R2090" s="34"/>
      <c r="S2090" s="34"/>
      <c r="T2090" s="34"/>
      <c r="U2090" s="34"/>
      <c r="V2090" s="34"/>
    </row>
    <row r="2091" spans="1:22" ht="15" customHeight="1" x14ac:dyDescent="0.25">
      <c r="A2091" s="26">
        <v>2090</v>
      </c>
      <c r="B2091" s="26" t="str">
        <f>IF('1 Cover'!$B$27="Yes",IFERROR(VLOOKUP('4 Price book'!C2093,'Catalogs (internal)'!$L$2:$N$991,2,FALSE),""),IF('4 Price book'!C2093="","",'4 Price book'!C2093))</f>
        <v/>
      </c>
      <c r="C2091" s="26" t="str">
        <f>IF('4 Price book'!C2093="","",IF('1 Cover'!$B$27="No","",IFERROR(VLOOKUP('4 Price book'!C2093,'Catalogs (internal)'!$L$2:$N$991,3,FALSE),"")))</f>
        <v/>
      </c>
      <c r="D2091" s="26" t="str">
        <f>IF('4 Price book'!D2093="","",'4 Price book'!D2093)</f>
        <v/>
      </c>
      <c r="E2091" s="26" t="str">
        <f>IF('4 Price book'!D2093="","",VLOOKUP('4 Price book'!D2093,'2 Lists'!$I$10:$J$999,2,FALSE))</f>
        <v/>
      </c>
      <c r="F2091" s="26" t="str">
        <f>IF('4 Price book'!E2093="","",'4 Price book'!E2093)</f>
        <v/>
      </c>
      <c r="G2091" s="26" t="str">
        <f>IF('4 Price book'!F2093="","",'4 Price book'!F2093)</f>
        <v/>
      </c>
      <c r="H2091" s="26" t="str">
        <f>IF('4 Price book'!G2093="","",'4 Price book'!G2093)</f>
        <v/>
      </c>
      <c r="I2091" s="26" t="str">
        <f>IF('4 Price book'!H2093="","",'4 Price book'!H2093)</f>
        <v/>
      </c>
      <c r="J2091" s="26" t="str">
        <f>IF('4 Price book'!I2093="","",'4 Price book'!I2093)</f>
        <v/>
      </c>
      <c r="K2091" s="26" t="str">
        <f>IF('4 Price book'!J2093="","",'4 Price book'!J2093)</f>
        <v/>
      </c>
      <c r="L2091" s="26" t="str">
        <f>IF('4 Price book'!K2093="","",'4 Price book'!K2093)</f>
        <v/>
      </c>
      <c r="M2091" s="26" t="str">
        <f>IF('4 Price book'!K2093="","",VLOOKUP(L2091,'2 Lists'!$F$10:$G$999,2,FALSE))</f>
        <v/>
      </c>
      <c r="N2091" s="26" t="str">
        <f>IF('4 Price book'!L2093="","",'4 Price book'!L2093)</f>
        <v/>
      </c>
      <c r="O2091" s="26" t="str">
        <f>IF('4 Price book'!M2093="","",'4 Price book'!M2093)</f>
        <v/>
      </c>
      <c r="P2091" s="26" t="str">
        <f>IF('4 Price book'!N2093="","",'4 Price book'!N2093)</f>
        <v/>
      </c>
      <c r="Q2091" s="26" t="str">
        <f>IF('4 Price book'!O2093="","",'4 Price book'!O2093)</f>
        <v/>
      </c>
      <c r="R2091" s="34"/>
      <c r="S2091" s="34"/>
      <c r="T2091" s="34"/>
      <c r="U2091" s="34"/>
      <c r="V2091" s="34"/>
    </row>
    <row r="2092" spans="1:22" ht="15" customHeight="1" x14ac:dyDescent="0.25">
      <c r="A2092" s="26">
        <v>2091</v>
      </c>
      <c r="B2092" s="26" t="str">
        <f>IF('1 Cover'!$B$27="Yes",IFERROR(VLOOKUP('4 Price book'!C2094,'Catalogs (internal)'!$L$2:$N$991,2,FALSE),""),IF('4 Price book'!C2094="","",'4 Price book'!C2094))</f>
        <v/>
      </c>
      <c r="C2092" s="26" t="str">
        <f>IF('4 Price book'!C2094="","",IF('1 Cover'!$B$27="No","",IFERROR(VLOOKUP('4 Price book'!C2094,'Catalogs (internal)'!$L$2:$N$991,3,FALSE),"")))</f>
        <v/>
      </c>
      <c r="D2092" s="26" t="str">
        <f>IF('4 Price book'!D2094="","",'4 Price book'!D2094)</f>
        <v/>
      </c>
      <c r="E2092" s="26" t="str">
        <f>IF('4 Price book'!D2094="","",VLOOKUP('4 Price book'!D2094,'2 Lists'!$I$10:$J$999,2,FALSE))</f>
        <v/>
      </c>
      <c r="F2092" s="26" t="str">
        <f>IF('4 Price book'!E2094="","",'4 Price book'!E2094)</f>
        <v/>
      </c>
      <c r="G2092" s="26" t="str">
        <f>IF('4 Price book'!F2094="","",'4 Price book'!F2094)</f>
        <v/>
      </c>
      <c r="H2092" s="26" t="str">
        <f>IF('4 Price book'!G2094="","",'4 Price book'!G2094)</f>
        <v/>
      </c>
      <c r="I2092" s="26" t="str">
        <f>IF('4 Price book'!H2094="","",'4 Price book'!H2094)</f>
        <v/>
      </c>
      <c r="J2092" s="26" t="str">
        <f>IF('4 Price book'!I2094="","",'4 Price book'!I2094)</f>
        <v/>
      </c>
      <c r="K2092" s="26" t="str">
        <f>IF('4 Price book'!J2094="","",'4 Price book'!J2094)</f>
        <v/>
      </c>
      <c r="L2092" s="26" t="str">
        <f>IF('4 Price book'!K2094="","",'4 Price book'!K2094)</f>
        <v/>
      </c>
      <c r="M2092" s="26" t="str">
        <f>IF('4 Price book'!K2094="","",VLOOKUP(L2092,'2 Lists'!$F$10:$G$999,2,FALSE))</f>
        <v/>
      </c>
      <c r="N2092" s="26" t="str">
        <f>IF('4 Price book'!L2094="","",'4 Price book'!L2094)</f>
        <v/>
      </c>
      <c r="O2092" s="26" t="str">
        <f>IF('4 Price book'!M2094="","",'4 Price book'!M2094)</f>
        <v/>
      </c>
      <c r="P2092" s="26" t="str">
        <f>IF('4 Price book'!N2094="","",'4 Price book'!N2094)</f>
        <v/>
      </c>
      <c r="Q2092" s="26" t="str">
        <f>IF('4 Price book'!O2094="","",'4 Price book'!O2094)</f>
        <v/>
      </c>
      <c r="R2092" s="34"/>
      <c r="S2092" s="34"/>
      <c r="T2092" s="34"/>
      <c r="U2092" s="34"/>
      <c r="V2092" s="34"/>
    </row>
    <row r="2093" spans="1:22" ht="15" customHeight="1" x14ac:dyDescent="0.25">
      <c r="A2093" s="26">
        <v>2092</v>
      </c>
      <c r="B2093" s="26" t="str">
        <f>IF('1 Cover'!$B$27="Yes",IFERROR(VLOOKUP('4 Price book'!C2095,'Catalogs (internal)'!$L$2:$N$991,2,FALSE),""),IF('4 Price book'!C2095="","",'4 Price book'!C2095))</f>
        <v/>
      </c>
      <c r="C2093" s="26" t="str">
        <f>IF('4 Price book'!C2095="","",IF('1 Cover'!$B$27="No","",IFERROR(VLOOKUP('4 Price book'!C2095,'Catalogs (internal)'!$L$2:$N$991,3,FALSE),"")))</f>
        <v/>
      </c>
      <c r="D2093" s="26" t="str">
        <f>IF('4 Price book'!D2095="","",'4 Price book'!D2095)</f>
        <v/>
      </c>
      <c r="E2093" s="26" t="str">
        <f>IF('4 Price book'!D2095="","",VLOOKUP('4 Price book'!D2095,'2 Lists'!$I$10:$J$999,2,FALSE))</f>
        <v/>
      </c>
      <c r="F2093" s="26" t="str">
        <f>IF('4 Price book'!E2095="","",'4 Price book'!E2095)</f>
        <v/>
      </c>
      <c r="G2093" s="26" t="str">
        <f>IF('4 Price book'!F2095="","",'4 Price book'!F2095)</f>
        <v/>
      </c>
      <c r="H2093" s="26" t="str">
        <f>IF('4 Price book'!G2095="","",'4 Price book'!G2095)</f>
        <v/>
      </c>
      <c r="I2093" s="26" t="str">
        <f>IF('4 Price book'!H2095="","",'4 Price book'!H2095)</f>
        <v/>
      </c>
      <c r="J2093" s="26" t="str">
        <f>IF('4 Price book'!I2095="","",'4 Price book'!I2095)</f>
        <v/>
      </c>
      <c r="K2093" s="26" t="str">
        <f>IF('4 Price book'!J2095="","",'4 Price book'!J2095)</f>
        <v/>
      </c>
      <c r="L2093" s="26" t="str">
        <f>IF('4 Price book'!K2095="","",'4 Price book'!K2095)</f>
        <v/>
      </c>
      <c r="M2093" s="26" t="str">
        <f>IF('4 Price book'!K2095="","",VLOOKUP(L2093,'2 Lists'!$F$10:$G$999,2,FALSE))</f>
        <v/>
      </c>
      <c r="N2093" s="26" t="str">
        <f>IF('4 Price book'!L2095="","",'4 Price book'!L2095)</f>
        <v/>
      </c>
      <c r="O2093" s="26" t="str">
        <f>IF('4 Price book'!M2095="","",'4 Price book'!M2095)</f>
        <v/>
      </c>
      <c r="P2093" s="26" t="str">
        <f>IF('4 Price book'!N2095="","",'4 Price book'!N2095)</f>
        <v/>
      </c>
      <c r="Q2093" s="26" t="str">
        <f>IF('4 Price book'!O2095="","",'4 Price book'!O2095)</f>
        <v/>
      </c>
      <c r="R2093" s="34"/>
      <c r="S2093" s="34"/>
      <c r="T2093" s="34"/>
      <c r="U2093" s="34"/>
      <c r="V2093" s="34"/>
    </row>
    <row r="2094" spans="1:22" ht="15" customHeight="1" x14ac:dyDescent="0.25">
      <c r="A2094" s="26">
        <v>2093</v>
      </c>
      <c r="B2094" s="26" t="str">
        <f>IF('1 Cover'!$B$27="Yes",IFERROR(VLOOKUP('4 Price book'!C2096,'Catalogs (internal)'!$L$2:$N$991,2,FALSE),""),IF('4 Price book'!C2096="","",'4 Price book'!C2096))</f>
        <v/>
      </c>
      <c r="C2094" s="26" t="str">
        <f>IF('4 Price book'!C2096="","",IF('1 Cover'!$B$27="No","",IFERROR(VLOOKUP('4 Price book'!C2096,'Catalogs (internal)'!$L$2:$N$991,3,FALSE),"")))</f>
        <v/>
      </c>
      <c r="D2094" s="26" t="str">
        <f>IF('4 Price book'!D2096="","",'4 Price book'!D2096)</f>
        <v/>
      </c>
      <c r="E2094" s="26" t="str">
        <f>IF('4 Price book'!D2096="","",VLOOKUP('4 Price book'!D2096,'2 Lists'!$I$10:$J$999,2,FALSE))</f>
        <v/>
      </c>
      <c r="F2094" s="26" t="str">
        <f>IF('4 Price book'!E2096="","",'4 Price book'!E2096)</f>
        <v/>
      </c>
      <c r="G2094" s="26" t="str">
        <f>IF('4 Price book'!F2096="","",'4 Price book'!F2096)</f>
        <v/>
      </c>
      <c r="H2094" s="26" t="str">
        <f>IF('4 Price book'!G2096="","",'4 Price book'!G2096)</f>
        <v/>
      </c>
      <c r="I2094" s="26" t="str">
        <f>IF('4 Price book'!H2096="","",'4 Price book'!H2096)</f>
        <v/>
      </c>
      <c r="J2094" s="26" t="str">
        <f>IF('4 Price book'!I2096="","",'4 Price book'!I2096)</f>
        <v/>
      </c>
      <c r="K2094" s="26" t="str">
        <f>IF('4 Price book'!J2096="","",'4 Price book'!J2096)</f>
        <v/>
      </c>
      <c r="L2094" s="26" t="str">
        <f>IF('4 Price book'!K2096="","",'4 Price book'!K2096)</f>
        <v/>
      </c>
      <c r="M2094" s="26" t="str">
        <f>IF('4 Price book'!K2096="","",VLOOKUP(L2094,'2 Lists'!$F$10:$G$999,2,FALSE))</f>
        <v/>
      </c>
      <c r="N2094" s="26" t="str">
        <f>IF('4 Price book'!L2096="","",'4 Price book'!L2096)</f>
        <v/>
      </c>
      <c r="O2094" s="26" t="str">
        <f>IF('4 Price book'!M2096="","",'4 Price book'!M2096)</f>
        <v/>
      </c>
      <c r="P2094" s="26" t="str">
        <f>IF('4 Price book'!N2096="","",'4 Price book'!N2096)</f>
        <v/>
      </c>
      <c r="Q2094" s="26" t="str">
        <f>IF('4 Price book'!O2096="","",'4 Price book'!O2096)</f>
        <v/>
      </c>
      <c r="R2094" s="34"/>
      <c r="S2094" s="34"/>
      <c r="T2094" s="34"/>
      <c r="U2094" s="34"/>
      <c r="V2094" s="34"/>
    </row>
    <row r="2095" spans="1:22" ht="15" customHeight="1" x14ac:dyDescent="0.25">
      <c r="A2095" s="26">
        <v>2094</v>
      </c>
      <c r="B2095" s="26" t="str">
        <f>IF('1 Cover'!$B$27="Yes",IFERROR(VLOOKUP('4 Price book'!C2097,'Catalogs (internal)'!$L$2:$N$991,2,FALSE),""),IF('4 Price book'!C2097="","",'4 Price book'!C2097))</f>
        <v/>
      </c>
      <c r="C2095" s="26" t="str">
        <f>IF('4 Price book'!C2097="","",IF('1 Cover'!$B$27="No","",IFERROR(VLOOKUP('4 Price book'!C2097,'Catalogs (internal)'!$L$2:$N$991,3,FALSE),"")))</f>
        <v/>
      </c>
      <c r="D2095" s="26" t="str">
        <f>IF('4 Price book'!D2097="","",'4 Price book'!D2097)</f>
        <v/>
      </c>
      <c r="E2095" s="26" t="str">
        <f>IF('4 Price book'!D2097="","",VLOOKUP('4 Price book'!D2097,'2 Lists'!$I$10:$J$999,2,FALSE))</f>
        <v/>
      </c>
      <c r="F2095" s="26" t="str">
        <f>IF('4 Price book'!E2097="","",'4 Price book'!E2097)</f>
        <v/>
      </c>
      <c r="G2095" s="26" t="str">
        <f>IF('4 Price book'!F2097="","",'4 Price book'!F2097)</f>
        <v/>
      </c>
      <c r="H2095" s="26" t="str">
        <f>IF('4 Price book'!G2097="","",'4 Price book'!G2097)</f>
        <v/>
      </c>
      <c r="I2095" s="26" t="str">
        <f>IF('4 Price book'!H2097="","",'4 Price book'!H2097)</f>
        <v/>
      </c>
      <c r="J2095" s="26" t="str">
        <f>IF('4 Price book'!I2097="","",'4 Price book'!I2097)</f>
        <v/>
      </c>
      <c r="K2095" s="26" t="str">
        <f>IF('4 Price book'!J2097="","",'4 Price book'!J2097)</f>
        <v/>
      </c>
      <c r="L2095" s="26" t="str">
        <f>IF('4 Price book'!K2097="","",'4 Price book'!K2097)</f>
        <v/>
      </c>
      <c r="M2095" s="26" t="str">
        <f>IF('4 Price book'!K2097="","",VLOOKUP(L2095,'2 Lists'!$F$10:$G$999,2,FALSE))</f>
        <v/>
      </c>
      <c r="N2095" s="26" t="str">
        <f>IF('4 Price book'!L2097="","",'4 Price book'!L2097)</f>
        <v/>
      </c>
      <c r="O2095" s="26" t="str">
        <f>IF('4 Price book'!M2097="","",'4 Price book'!M2097)</f>
        <v/>
      </c>
      <c r="P2095" s="26" t="str">
        <f>IF('4 Price book'!N2097="","",'4 Price book'!N2097)</f>
        <v/>
      </c>
      <c r="Q2095" s="26" t="str">
        <f>IF('4 Price book'!O2097="","",'4 Price book'!O2097)</f>
        <v/>
      </c>
      <c r="R2095" s="34"/>
      <c r="S2095" s="34"/>
      <c r="T2095" s="34"/>
      <c r="U2095" s="34"/>
      <c r="V2095" s="34"/>
    </row>
    <row r="2096" spans="1:22" ht="15" customHeight="1" x14ac:dyDescent="0.25">
      <c r="A2096" s="26">
        <v>2095</v>
      </c>
      <c r="B2096" s="26" t="str">
        <f>IF('1 Cover'!$B$27="Yes",IFERROR(VLOOKUP('4 Price book'!C2098,'Catalogs (internal)'!$L$2:$N$991,2,FALSE),""),IF('4 Price book'!C2098="","",'4 Price book'!C2098))</f>
        <v/>
      </c>
      <c r="C2096" s="26" t="str">
        <f>IF('4 Price book'!C2098="","",IF('1 Cover'!$B$27="No","",IFERROR(VLOOKUP('4 Price book'!C2098,'Catalogs (internal)'!$L$2:$N$991,3,FALSE),"")))</f>
        <v/>
      </c>
      <c r="D2096" s="26" t="str">
        <f>IF('4 Price book'!D2098="","",'4 Price book'!D2098)</f>
        <v/>
      </c>
      <c r="E2096" s="26" t="str">
        <f>IF('4 Price book'!D2098="","",VLOOKUP('4 Price book'!D2098,'2 Lists'!$I$10:$J$999,2,FALSE))</f>
        <v/>
      </c>
      <c r="F2096" s="26" t="str">
        <f>IF('4 Price book'!E2098="","",'4 Price book'!E2098)</f>
        <v/>
      </c>
      <c r="G2096" s="26" t="str">
        <f>IF('4 Price book'!F2098="","",'4 Price book'!F2098)</f>
        <v/>
      </c>
      <c r="H2096" s="26" t="str">
        <f>IF('4 Price book'!G2098="","",'4 Price book'!G2098)</f>
        <v/>
      </c>
      <c r="I2096" s="26" t="str">
        <f>IF('4 Price book'!H2098="","",'4 Price book'!H2098)</f>
        <v/>
      </c>
      <c r="J2096" s="26" t="str">
        <f>IF('4 Price book'!I2098="","",'4 Price book'!I2098)</f>
        <v/>
      </c>
      <c r="K2096" s="26" t="str">
        <f>IF('4 Price book'!J2098="","",'4 Price book'!J2098)</f>
        <v/>
      </c>
      <c r="L2096" s="26" t="str">
        <f>IF('4 Price book'!K2098="","",'4 Price book'!K2098)</f>
        <v/>
      </c>
      <c r="M2096" s="26" t="str">
        <f>IF('4 Price book'!K2098="","",VLOOKUP(L2096,'2 Lists'!$F$10:$G$999,2,FALSE))</f>
        <v/>
      </c>
      <c r="N2096" s="26" t="str">
        <f>IF('4 Price book'!L2098="","",'4 Price book'!L2098)</f>
        <v/>
      </c>
      <c r="O2096" s="26" t="str">
        <f>IF('4 Price book'!M2098="","",'4 Price book'!M2098)</f>
        <v/>
      </c>
      <c r="P2096" s="26" t="str">
        <f>IF('4 Price book'!N2098="","",'4 Price book'!N2098)</f>
        <v/>
      </c>
      <c r="Q2096" s="26" t="str">
        <f>IF('4 Price book'!O2098="","",'4 Price book'!O2098)</f>
        <v/>
      </c>
      <c r="R2096" s="34"/>
      <c r="S2096" s="34"/>
      <c r="T2096" s="34"/>
      <c r="U2096" s="34"/>
      <c r="V2096" s="34"/>
    </row>
    <row r="2097" spans="1:22" ht="15" customHeight="1" x14ac:dyDescent="0.25">
      <c r="A2097" s="26">
        <v>2096</v>
      </c>
      <c r="B2097" s="26" t="str">
        <f>IF('1 Cover'!$B$27="Yes",IFERROR(VLOOKUP('4 Price book'!C2099,'Catalogs (internal)'!$L$2:$N$991,2,FALSE),""),IF('4 Price book'!C2099="","",'4 Price book'!C2099))</f>
        <v/>
      </c>
      <c r="C2097" s="26" t="str">
        <f>IF('4 Price book'!C2099="","",IF('1 Cover'!$B$27="No","",IFERROR(VLOOKUP('4 Price book'!C2099,'Catalogs (internal)'!$L$2:$N$991,3,FALSE),"")))</f>
        <v/>
      </c>
      <c r="D2097" s="26" t="str">
        <f>IF('4 Price book'!D2099="","",'4 Price book'!D2099)</f>
        <v/>
      </c>
      <c r="E2097" s="26" t="str">
        <f>IF('4 Price book'!D2099="","",VLOOKUP('4 Price book'!D2099,'2 Lists'!$I$10:$J$999,2,FALSE))</f>
        <v/>
      </c>
      <c r="F2097" s="26" t="str">
        <f>IF('4 Price book'!E2099="","",'4 Price book'!E2099)</f>
        <v/>
      </c>
      <c r="G2097" s="26" t="str">
        <f>IF('4 Price book'!F2099="","",'4 Price book'!F2099)</f>
        <v/>
      </c>
      <c r="H2097" s="26" t="str">
        <f>IF('4 Price book'!G2099="","",'4 Price book'!G2099)</f>
        <v/>
      </c>
      <c r="I2097" s="26" t="str">
        <f>IF('4 Price book'!H2099="","",'4 Price book'!H2099)</f>
        <v/>
      </c>
      <c r="J2097" s="26" t="str">
        <f>IF('4 Price book'!I2099="","",'4 Price book'!I2099)</f>
        <v/>
      </c>
      <c r="K2097" s="26" t="str">
        <f>IF('4 Price book'!J2099="","",'4 Price book'!J2099)</f>
        <v/>
      </c>
      <c r="L2097" s="26" t="str">
        <f>IF('4 Price book'!K2099="","",'4 Price book'!K2099)</f>
        <v/>
      </c>
      <c r="M2097" s="26" t="str">
        <f>IF('4 Price book'!K2099="","",VLOOKUP(L2097,'2 Lists'!$F$10:$G$999,2,FALSE))</f>
        <v/>
      </c>
      <c r="N2097" s="26" t="str">
        <f>IF('4 Price book'!L2099="","",'4 Price book'!L2099)</f>
        <v/>
      </c>
      <c r="O2097" s="26" t="str">
        <f>IF('4 Price book'!M2099="","",'4 Price book'!M2099)</f>
        <v/>
      </c>
      <c r="P2097" s="26" t="str">
        <f>IF('4 Price book'!N2099="","",'4 Price book'!N2099)</f>
        <v/>
      </c>
      <c r="Q2097" s="26" t="str">
        <f>IF('4 Price book'!O2099="","",'4 Price book'!O2099)</f>
        <v/>
      </c>
      <c r="R2097" s="34"/>
      <c r="S2097" s="34"/>
      <c r="T2097" s="34"/>
      <c r="U2097" s="34"/>
      <c r="V2097" s="34"/>
    </row>
    <row r="2098" spans="1:22" ht="15" customHeight="1" x14ac:dyDescent="0.25">
      <c r="A2098" s="26">
        <v>2097</v>
      </c>
      <c r="B2098" s="26" t="str">
        <f>IF('1 Cover'!$B$27="Yes",IFERROR(VLOOKUP('4 Price book'!C2100,'Catalogs (internal)'!$L$2:$N$991,2,FALSE),""),IF('4 Price book'!C2100="","",'4 Price book'!C2100))</f>
        <v/>
      </c>
      <c r="C2098" s="26" t="str">
        <f>IF('4 Price book'!C2100="","",IF('1 Cover'!$B$27="No","",IFERROR(VLOOKUP('4 Price book'!C2100,'Catalogs (internal)'!$L$2:$N$991,3,FALSE),"")))</f>
        <v/>
      </c>
      <c r="D2098" s="26" t="str">
        <f>IF('4 Price book'!D2100="","",'4 Price book'!D2100)</f>
        <v/>
      </c>
      <c r="E2098" s="26" t="str">
        <f>IF('4 Price book'!D2100="","",VLOOKUP('4 Price book'!D2100,'2 Lists'!$I$10:$J$999,2,FALSE))</f>
        <v/>
      </c>
      <c r="F2098" s="26" t="str">
        <f>IF('4 Price book'!E2100="","",'4 Price book'!E2100)</f>
        <v/>
      </c>
      <c r="G2098" s="26" t="str">
        <f>IF('4 Price book'!F2100="","",'4 Price book'!F2100)</f>
        <v/>
      </c>
      <c r="H2098" s="26" t="str">
        <f>IF('4 Price book'!G2100="","",'4 Price book'!G2100)</f>
        <v/>
      </c>
      <c r="I2098" s="26" t="str">
        <f>IF('4 Price book'!H2100="","",'4 Price book'!H2100)</f>
        <v/>
      </c>
      <c r="J2098" s="26" t="str">
        <f>IF('4 Price book'!I2100="","",'4 Price book'!I2100)</f>
        <v/>
      </c>
      <c r="K2098" s="26" t="str">
        <f>IF('4 Price book'!J2100="","",'4 Price book'!J2100)</f>
        <v/>
      </c>
      <c r="L2098" s="26" t="str">
        <f>IF('4 Price book'!K2100="","",'4 Price book'!K2100)</f>
        <v/>
      </c>
      <c r="M2098" s="26" t="str">
        <f>IF('4 Price book'!K2100="","",VLOOKUP(L2098,'2 Lists'!$F$10:$G$999,2,FALSE))</f>
        <v/>
      </c>
      <c r="N2098" s="26" t="str">
        <f>IF('4 Price book'!L2100="","",'4 Price book'!L2100)</f>
        <v/>
      </c>
      <c r="O2098" s="26" t="str">
        <f>IF('4 Price book'!M2100="","",'4 Price book'!M2100)</f>
        <v/>
      </c>
      <c r="P2098" s="26" t="str">
        <f>IF('4 Price book'!N2100="","",'4 Price book'!N2100)</f>
        <v/>
      </c>
      <c r="Q2098" s="26" t="str">
        <f>IF('4 Price book'!O2100="","",'4 Price book'!O2100)</f>
        <v/>
      </c>
      <c r="R2098" s="34"/>
      <c r="S2098" s="34"/>
      <c r="T2098" s="34"/>
      <c r="U2098" s="34"/>
      <c r="V2098" s="34"/>
    </row>
    <row r="2099" spans="1:22" ht="15" customHeight="1" x14ac:dyDescent="0.25">
      <c r="A2099" s="26">
        <v>2098</v>
      </c>
      <c r="B2099" s="26" t="str">
        <f>IF('1 Cover'!$B$27="Yes",IFERROR(VLOOKUP('4 Price book'!C2101,'Catalogs (internal)'!$L$2:$N$991,2,FALSE),""),IF('4 Price book'!C2101="","",'4 Price book'!C2101))</f>
        <v/>
      </c>
      <c r="C2099" s="26" t="str">
        <f>IF('4 Price book'!C2101="","",IF('1 Cover'!$B$27="No","",IFERROR(VLOOKUP('4 Price book'!C2101,'Catalogs (internal)'!$L$2:$N$991,3,FALSE),"")))</f>
        <v/>
      </c>
      <c r="D2099" s="26" t="str">
        <f>IF('4 Price book'!D2101="","",'4 Price book'!D2101)</f>
        <v/>
      </c>
      <c r="E2099" s="26" t="str">
        <f>IF('4 Price book'!D2101="","",VLOOKUP('4 Price book'!D2101,'2 Lists'!$I$10:$J$999,2,FALSE))</f>
        <v/>
      </c>
      <c r="F2099" s="26" t="str">
        <f>IF('4 Price book'!E2101="","",'4 Price book'!E2101)</f>
        <v/>
      </c>
      <c r="G2099" s="26" t="str">
        <f>IF('4 Price book'!F2101="","",'4 Price book'!F2101)</f>
        <v/>
      </c>
      <c r="H2099" s="26" t="str">
        <f>IF('4 Price book'!G2101="","",'4 Price book'!G2101)</f>
        <v/>
      </c>
      <c r="I2099" s="26" t="str">
        <f>IF('4 Price book'!H2101="","",'4 Price book'!H2101)</f>
        <v/>
      </c>
      <c r="J2099" s="26" t="str">
        <f>IF('4 Price book'!I2101="","",'4 Price book'!I2101)</f>
        <v/>
      </c>
      <c r="K2099" s="26" t="str">
        <f>IF('4 Price book'!J2101="","",'4 Price book'!J2101)</f>
        <v/>
      </c>
      <c r="L2099" s="26" t="str">
        <f>IF('4 Price book'!K2101="","",'4 Price book'!K2101)</f>
        <v/>
      </c>
      <c r="M2099" s="26" t="str">
        <f>IF('4 Price book'!K2101="","",VLOOKUP(L2099,'2 Lists'!$F$10:$G$999,2,FALSE))</f>
        <v/>
      </c>
      <c r="N2099" s="26" t="str">
        <f>IF('4 Price book'!L2101="","",'4 Price book'!L2101)</f>
        <v/>
      </c>
      <c r="O2099" s="26" t="str">
        <f>IF('4 Price book'!M2101="","",'4 Price book'!M2101)</f>
        <v/>
      </c>
      <c r="P2099" s="26" t="str">
        <f>IF('4 Price book'!N2101="","",'4 Price book'!N2101)</f>
        <v/>
      </c>
      <c r="Q2099" s="26" t="str">
        <f>IF('4 Price book'!O2101="","",'4 Price book'!O2101)</f>
        <v/>
      </c>
      <c r="R2099" s="34"/>
      <c r="S2099" s="34"/>
      <c r="T2099" s="34"/>
      <c r="U2099" s="34"/>
      <c r="V2099" s="34"/>
    </row>
    <row r="2100" spans="1:22" ht="15" customHeight="1" x14ac:dyDescent="0.25">
      <c r="A2100" s="26">
        <v>2099</v>
      </c>
      <c r="B2100" s="26" t="str">
        <f>IF('1 Cover'!$B$27="Yes",IFERROR(VLOOKUP('4 Price book'!C2102,'Catalogs (internal)'!$L$2:$N$991,2,FALSE),""),IF('4 Price book'!C2102="","",'4 Price book'!C2102))</f>
        <v/>
      </c>
      <c r="C2100" s="26" t="str">
        <f>IF('4 Price book'!C2102="","",IF('1 Cover'!$B$27="No","",IFERROR(VLOOKUP('4 Price book'!C2102,'Catalogs (internal)'!$L$2:$N$991,3,FALSE),"")))</f>
        <v/>
      </c>
      <c r="D2100" s="26" t="str">
        <f>IF('4 Price book'!D2102="","",'4 Price book'!D2102)</f>
        <v/>
      </c>
      <c r="E2100" s="26" t="str">
        <f>IF('4 Price book'!D2102="","",VLOOKUP('4 Price book'!D2102,'2 Lists'!$I$10:$J$999,2,FALSE))</f>
        <v/>
      </c>
      <c r="F2100" s="26" t="str">
        <f>IF('4 Price book'!E2102="","",'4 Price book'!E2102)</f>
        <v/>
      </c>
      <c r="G2100" s="26" t="str">
        <f>IF('4 Price book'!F2102="","",'4 Price book'!F2102)</f>
        <v/>
      </c>
      <c r="H2100" s="26" t="str">
        <f>IF('4 Price book'!G2102="","",'4 Price book'!G2102)</f>
        <v/>
      </c>
      <c r="I2100" s="26" t="str">
        <f>IF('4 Price book'!H2102="","",'4 Price book'!H2102)</f>
        <v/>
      </c>
      <c r="J2100" s="26" t="str">
        <f>IF('4 Price book'!I2102="","",'4 Price book'!I2102)</f>
        <v/>
      </c>
      <c r="K2100" s="26" t="str">
        <f>IF('4 Price book'!J2102="","",'4 Price book'!J2102)</f>
        <v/>
      </c>
      <c r="L2100" s="26" t="str">
        <f>IF('4 Price book'!K2102="","",'4 Price book'!K2102)</f>
        <v/>
      </c>
      <c r="M2100" s="26" t="str">
        <f>IF('4 Price book'!K2102="","",VLOOKUP(L2100,'2 Lists'!$F$10:$G$999,2,FALSE))</f>
        <v/>
      </c>
      <c r="N2100" s="26" t="str">
        <f>IF('4 Price book'!L2102="","",'4 Price book'!L2102)</f>
        <v/>
      </c>
      <c r="O2100" s="26" t="str">
        <f>IF('4 Price book'!M2102="","",'4 Price book'!M2102)</f>
        <v/>
      </c>
      <c r="P2100" s="26" t="str">
        <f>IF('4 Price book'!N2102="","",'4 Price book'!N2102)</f>
        <v/>
      </c>
      <c r="Q2100" s="26" t="str">
        <f>IF('4 Price book'!O2102="","",'4 Price book'!O2102)</f>
        <v/>
      </c>
      <c r="R2100" s="34"/>
      <c r="S2100" s="34"/>
      <c r="T2100" s="34"/>
      <c r="U2100" s="34"/>
      <c r="V2100" s="34"/>
    </row>
    <row r="2101" spans="1:22" ht="15" customHeight="1" x14ac:dyDescent="0.25">
      <c r="A2101" s="26">
        <v>2100</v>
      </c>
      <c r="B2101" s="26" t="str">
        <f>IF('1 Cover'!$B$27="Yes",IFERROR(VLOOKUP('4 Price book'!C2103,'Catalogs (internal)'!$L$2:$N$991,2,FALSE),""),IF('4 Price book'!C2103="","",'4 Price book'!C2103))</f>
        <v/>
      </c>
      <c r="C2101" s="26" t="str">
        <f>IF('4 Price book'!C2103="","",IF('1 Cover'!$B$27="No","",IFERROR(VLOOKUP('4 Price book'!C2103,'Catalogs (internal)'!$L$2:$N$991,3,FALSE),"")))</f>
        <v/>
      </c>
      <c r="D2101" s="26" t="str">
        <f>IF('4 Price book'!D2103="","",'4 Price book'!D2103)</f>
        <v/>
      </c>
      <c r="E2101" s="26" t="str">
        <f>IF('4 Price book'!D2103="","",VLOOKUP('4 Price book'!D2103,'2 Lists'!$I$10:$J$999,2,FALSE))</f>
        <v/>
      </c>
      <c r="F2101" s="26" t="str">
        <f>IF('4 Price book'!E2103="","",'4 Price book'!E2103)</f>
        <v/>
      </c>
      <c r="G2101" s="26" t="str">
        <f>IF('4 Price book'!F2103="","",'4 Price book'!F2103)</f>
        <v/>
      </c>
      <c r="H2101" s="26" t="str">
        <f>IF('4 Price book'!G2103="","",'4 Price book'!G2103)</f>
        <v/>
      </c>
      <c r="I2101" s="26" t="str">
        <f>IF('4 Price book'!H2103="","",'4 Price book'!H2103)</f>
        <v/>
      </c>
      <c r="J2101" s="26" t="str">
        <f>IF('4 Price book'!I2103="","",'4 Price book'!I2103)</f>
        <v/>
      </c>
      <c r="K2101" s="26" t="str">
        <f>IF('4 Price book'!J2103="","",'4 Price book'!J2103)</f>
        <v/>
      </c>
      <c r="L2101" s="26" t="str">
        <f>IF('4 Price book'!K2103="","",'4 Price book'!K2103)</f>
        <v/>
      </c>
      <c r="M2101" s="26" t="str">
        <f>IF('4 Price book'!K2103="","",VLOOKUP(L2101,'2 Lists'!$F$10:$G$999,2,FALSE))</f>
        <v/>
      </c>
      <c r="N2101" s="26" t="str">
        <f>IF('4 Price book'!L2103="","",'4 Price book'!L2103)</f>
        <v/>
      </c>
      <c r="O2101" s="26" t="str">
        <f>IF('4 Price book'!M2103="","",'4 Price book'!M2103)</f>
        <v/>
      </c>
      <c r="P2101" s="26" t="str">
        <f>IF('4 Price book'!N2103="","",'4 Price book'!N2103)</f>
        <v/>
      </c>
      <c r="Q2101" s="26" t="str">
        <f>IF('4 Price book'!O2103="","",'4 Price book'!O2103)</f>
        <v/>
      </c>
      <c r="R2101" s="34"/>
      <c r="S2101" s="34"/>
      <c r="T2101" s="34"/>
      <c r="U2101" s="34"/>
      <c r="V2101" s="34"/>
    </row>
    <row r="2102" spans="1:22" ht="15" customHeight="1" x14ac:dyDescent="0.25">
      <c r="A2102" s="26">
        <v>2101</v>
      </c>
      <c r="B2102" s="26" t="str">
        <f>IF('1 Cover'!$B$27="Yes",IFERROR(VLOOKUP('4 Price book'!C2104,'Catalogs (internal)'!$L$2:$N$991,2,FALSE),""),IF('4 Price book'!C2104="","",'4 Price book'!C2104))</f>
        <v/>
      </c>
      <c r="C2102" s="26" t="str">
        <f>IF('4 Price book'!C2104="","",IF('1 Cover'!$B$27="No","",IFERROR(VLOOKUP('4 Price book'!C2104,'Catalogs (internal)'!$L$2:$N$991,3,FALSE),"")))</f>
        <v/>
      </c>
      <c r="D2102" s="26" t="str">
        <f>IF('4 Price book'!D2104="","",'4 Price book'!D2104)</f>
        <v/>
      </c>
      <c r="E2102" s="26" t="str">
        <f>IF('4 Price book'!D2104="","",VLOOKUP('4 Price book'!D2104,'2 Lists'!$I$10:$J$999,2,FALSE))</f>
        <v/>
      </c>
      <c r="F2102" s="26" t="str">
        <f>IF('4 Price book'!E2104="","",'4 Price book'!E2104)</f>
        <v/>
      </c>
      <c r="G2102" s="26" t="str">
        <f>IF('4 Price book'!F2104="","",'4 Price book'!F2104)</f>
        <v/>
      </c>
      <c r="H2102" s="26" t="str">
        <f>IF('4 Price book'!G2104="","",'4 Price book'!G2104)</f>
        <v/>
      </c>
      <c r="I2102" s="26" t="str">
        <f>IF('4 Price book'!H2104="","",'4 Price book'!H2104)</f>
        <v/>
      </c>
      <c r="J2102" s="26" t="str">
        <f>IF('4 Price book'!I2104="","",'4 Price book'!I2104)</f>
        <v/>
      </c>
      <c r="K2102" s="26" t="str">
        <f>IF('4 Price book'!J2104="","",'4 Price book'!J2104)</f>
        <v/>
      </c>
      <c r="L2102" s="26" t="str">
        <f>IF('4 Price book'!K2104="","",'4 Price book'!K2104)</f>
        <v/>
      </c>
      <c r="M2102" s="26" t="str">
        <f>IF('4 Price book'!K2104="","",VLOOKUP(L2102,'2 Lists'!$F$10:$G$999,2,FALSE))</f>
        <v/>
      </c>
      <c r="N2102" s="26" t="str">
        <f>IF('4 Price book'!L2104="","",'4 Price book'!L2104)</f>
        <v/>
      </c>
      <c r="O2102" s="26" t="str">
        <f>IF('4 Price book'!M2104="","",'4 Price book'!M2104)</f>
        <v/>
      </c>
      <c r="P2102" s="26" t="str">
        <f>IF('4 Price book'!N2104="","",'4 Price book'!N2104)</f>
        <v/>
      </c>
      <c r="Q2102" s="26" t="str">
        <f>IF('4 Price book'!O2104="","",'4 Price book'!O2104)</f>
        <v/>
      </c>
      <c r="R2102" s="34"/>
      <c r="S2102" s="34"/>
      <c r="T2102" s="34"/>
      <c r="U2102" s="34"/>
      <c r="V2102" s="34"/>
    </row>
    <row r="2103" spans="1:22" ht="15" customHeight="1" x14ac:dyDescent="0.25">
      <c r="A2103" s="26">
        <v>2102</v>
      </c>
      <c r="B2103" s="26" t="str">
        <f>IF('1 Cover'!$B$27="Yes",IFERROR(VLOOKUP('4 Price book'!C2105,'Catalogs (internal)'!$L$2:$N$991,2,FALSE),""),IF('4 Price book'!C2105="","",'4 Price book'!C2105))</f>
        <v/>
      </c>
      <c r="C2103" s="26" t="str">
        <f>IF('4 Price book'!C2105="","",IF('1 Cover'!$B$27="No","",IFERROR(VLOOKUP('4 Price book'!C2105,'Catalogs (internal)'!$L$2:$N$991,3,FALSE),"")))</f>
        <v/>
      </c>
      <c r="D2103" s="26" t="str">
        <f>IF('4 Price book'!D2105="","",'4 Price book'!D2105)</f>
        <v/>
      </c>
      <c r="E2103" s="26" t="str">
        <f>IF('4 Price book'!D2105="","",VLOOKUP('4 Price book'!D2105,'2 Lists'!$I$10:$J$999,2,FALSE))</f>
        <v/>
      </c>
      <c r="F2103" s="26" t="str">
        <f>IF('4 Price book'!E2105="","",'4 Price book'!E2105)</f>
        <v/>
      </c>
      <c r="G2103" s="26" t="str">
        <f>IF('4 Price book'!F2105="","",'4 Price book'!F2105)</f>
        <v/>
      </c>
      <c r="H2103" s="26" t="str">
        <f>IF('4 Price book'!G2105="","",'4 Price book'!G2105)</f>
        <v/>
      </c>
      <c r="I2103" s="26" t="str">
        <f>IF('4 Price book'!H2105="","",'4 Price book'!H2105)</f>
        <v/>
      </c>
      <c r="J2103" s="26" t="str">
        <f>IF('4 Price book'!I2105="","",'4 Price book'!I2105)</f>
        <v/>
      </c>
      <c r="K2103" s="26" t="str">
        <f>IF('4 Price book'!J2105="","",'4 Price book'!J2105)</f>
        <v/>
      </c>
      <c r="L2103" s="26" t="str">
        <f>IF('4 Price book'!K2105="","",'4 Price book'!K2105)</f>
        <v/>
      </c>
      <c r="M2103" s="26" t="str">
        <f>IF('4 Price book'!K2105="","",VLOOKUP(L2103,'2 Lists'!$F$10:$G$999,2,FALSE))</f>
        <v/>
      </c>
      <c r="N2103" s="26" t="str">
        <f>IF('4 Price book'!L2105="","",'4 Price book'!L2105)</f>
        <v/>
      </c>
      <c r="O2103" s="26" t="str">
        <f>IF('4 Price book'!M2105="","",'4 Price book'!M2105)</f>
        <v/>
      </c>
      <c r="P2103" s="26" t="str">
        <f>IF('4 Price book'!N2105="","",'4 Price book'!N2105)</f>
        <v/>
      </c>
      <c r="Q2103" s="26" t="str">
        <f>IF('4 Price book'!O2105="","",'4 Price book'!O2105)</f>
        <v/>
      </c>
      <c r="R2103" s="34"/>
      <c r="S2103" s="34"/>
      <c r="T2103" s="34"/>
      <c r="U2103" s="34"/>
      <c r="V2103" s="34"/>
    </row>
    <row r="2104" spans="1:22" ht="15" customHeight="1" x14ac:dyDescent="0.25">
      <c r="A2104" s="26">
        <v>2103</v>
      </c>
      <c r="B2104" s="26" t="str">
        <f>IF('1 Cover'!$B$27="Yes",IFERROR(VLOOKUP('4 Price book'!C2106,'Catalogs (internal)'!$L$2:$N$991,2,FALSE),""),IF('4 Price book'!C2106="","",'4 Price book'!C2106))</f>
        <v/>
      </c>
      <c r="C2104" s="26" t="str">
        <f>IF('4 Price book'!C2106="","",IF('1 Cover'!$B$27="No","",IFERROR(VLOOKUP('4 Price book'!C2106,'Catalogs (internal)'!$L$2:$N$991,3,FALSE),"")))</f>
        <v/>
      </c>
      <c r="D2104" s="26" t="str">
        <f>IF('4 Price book'!D2106="","",'4 Price book'!D2106)</f>
        <v/>
      </c>
      <c r="E2104" s="26" t="str">
        <f>IF('4 Price book'!D2106="","",VLOOKUP('4 Price book'!D2106,'2 Lists'!$I$10:$J$999,2,FALSE))</f>
        <v/>
      </c>
      <c r="F2104" s="26" t="str">
        <f>IF('4 Price book'!E2106="","",'4 Price book'!E2106)</f>
        <v/>
      </c>
      <c r="G2104" s="26" t="str">
        <f>IF('4 Price book'!F2106="","",'4 Price book'!F2106)</f>
        <v/>
      </c>
      <c r="H2104" s="26" t="str">
        <f>IF('4 Price book'!G2106="","",'4 Price book'!G2106)</f>
        <v/>
      </c>
      <c r="I2104" s="26" t="str">
        <f>IF('4 Price book'!H2106="","",'4 Price book'!H2106)</f>
        <v/>
      </c>
      <c r="J2104" s="26" t="str">
        <f>IF('4 Price book'!I2106="","",'4 Price book'!I2106)</f>
        <v/>
      </c>
      <c r="K2104" s="26" t="str">
        <f>IF('4 Price book'!J2106="","",'4 Price book'!J2106)</f>
        <v/>
      </c>
      <c r="L2104" s="26" t="str">
        <f>IF('4 Price book'!K2106="","",'4 Price book'!K2106)</f>
        <v/>
      </c>
      <c r="M2104" s="26" t="str">
        <f>IF('4 Price book'!K2106="","",VLOOKUP(L2104,'2 Lists'!$F$10:$G$999,2,FALSE))</f>
        <v/>
      </c>
      <c r="N2104" s="26" t="str">
        <f>IF('4 Price book'!L2106="","",'4 Price book'!L2106)</f>
        <v/>
      </c>
      <c r="O2104" s="26" t="str">
        <f>IF('4 Price book'!M2106="","",'4 Price book'!M2106)</f>
        <v/>
      </c>
      <c r="P2104" s="26" t="str">
        <f>IF('4 Price book'!N2106="","",'4 Price book'!N2106)</f>
        <v/>
      </c>
      <c r="Q2104" s="26" t="str">
        <f>IF('4 Price book'!O2106="","",'4 Price book'!O2106)</f>
        <v/>
      </c>
      <c r="R2104" s="34"/>
      <c r="S2104" s="34"/>
      <c r="T2104" s="34"/>
      <c r="U2104" s="34"/>
      <c r="V2104" s="34"/>
    </row>
    <row r="2105" spans="1:22" ht="15" customHeight="1" x14ac:dyDescent="0.25">
      <c r="A2105" s="26">
        <v>2104</v>
      </c>
      <c r="B2105" s="26" t="str">
        <f>IF('1 Cover'!$B$27="Yes",IFERROR(VLOOKUP('4 Price book'!C2107,'Catalogs (internal)'!$L$2:$N$991,2,FALSE),""),IF('4 Price book'!C2107="","",'4 Price book'!C2107))</f>
        <v/>
      </c>
      <c r="C2105" s="26" t="str">
        <f>IF('4 Price book'!C2107="","",IF('1 Cover'!$B$27="No","",IFERROR(VLOOKUP('4 Price book'!C2107,'Catalogs (internal)'!$L$2:$N$991,3,FALSE),"")))</f>
        <v/>
      </c>
      <c r="D2105" s="26" t="str">
        <f>IF('4 Price book'!D2107="","",'4 Price book'!D2107)</f>
        <v/>
      </c>
      <c r="E2105" s="26" t="str">
        <f>IF('4 Price book'!D2107="","",VLOOKUP('4 Price book'!D2107,'2 Lists'!$I$10:$J$999,2,FALSE))</f>
        <v/>
      </c>
      <c r="F2105" s="26" t="str">
        <f>IF('4 Price book'!E2107="","",'4 Price book'!E2107)</f>
        <v/>
      </c>
      <c r="G2105" s="26" t="str">
        <f>IF('4 Price book'!F2107="","",'4 Price book'!F2107)</f>
        <v/>
      </c>
      <c r="H2105" s="26" t="str">
        <f>IF('4 Price book'!G2107="","",'4 Price book'!G2107)</f>
        <v/>
      </c>
      <c r="I2105" s="26" t="str">
        <f>IF('4 Price book'!H2107="","",'4 Price book'!H2107)</f>
        <v/>
      </c>
      <c r="J2105" s="26" t="str">
        <f>IF('4 Price book'!I2107="","",'4 Price book'!I2107)</f>
        <v/>
      </c>
      <c r="K2105" s="26" t="str">
        <f>IF('4 Price book'!J2107="","",'4 Price book'!J2107)</f>
        <v/>
      </c>
      <c r="L2105" s="26" t="str">
        <f>IF('4 Price book'!K2107="","",'4 Price book'!K2107)</f>
        <v/>
      </c>
      <c r="M2105" s="26" t="str">
        <f>IF('4 Price book'!K2107="","",VLOOKUP(L2105,'2 Lists'!$F$10:$G$999,2,FALSE))</f>
        <v/>
      </c>
      <c r="N2105" s="26" t="str">
        <f>IF('4 Price book'!L2107="","",'4 Price book'!L2107)</f>
        <v/>
      </c>
      <c r="O2105" s="26" t="str">
        <f>IF('4 Price book'!M2107="","",'4 Price book'!M2107)</f>
        <v/>
      </c>
      <c r="P2105" s="26" t="str">
        <f>IF('4 Price book'!N2107="","",'4 Price book'!N2107)</f>
        <v/>
      </c>
      <c r="Q2105" s="26" t="str">
        <f>IF('4 Price book'!O2107="","",'4 Price book'!O2107)</f>
        <v/>
      </c>
      <c r="R2105" s="34"/>
      <c r="S2105" s="34"/>
      <c r="T2105" s="34"/>
      <c r="U2105" s="34"/>
      <c r="V2105" s="34"/>
    </row>
    <row r="2106" spans="1:22" ht="15" customHeight="1" x14ac:dyDescent="0.25">
      <c r="A2106" s="26">
        <v>2105</v>
      </c>
      <c r="B2106" s="26" t="str">
        <f>IF('1 Cover'!$B$27="Yes",IFERROR(VLOOKUP('4 Price book'!C2108,'Catalogs (internal)'!$L$2:$N$991,2,FALSE),""),IF('4 Price book'!C2108="","",'4 Price book'!C2108))</f>
        <v/>
      </c>
      <c r="C2106" s="26" t="str">
        <f>IF('4 Price book'!C2108="","",IF('1 Cover'!$B$27="No","",IFERROR(VLOOKUP('4 Price book'!C2108,'Catalogs (internal)'!$L$2:$N$991,3,FALSE),"")))</f>
        <v/>
      </c>
      <c r="D2106" s="26" t="str">
        <f>IF('4 Price book'!D2108="","",'4 Price book'!D2108)</f>
        <v/>
      </c>
      <c r="E2106" s="26" t="str">
        <f>IF('4 Price book'!D2108="","",VLOOKUP('4 Price book'!D2108,'2 Lists'!$I$10:$J$999,2,FALSE))</f>
        <v/>
      </c>
      <c r="F2106" s="26" t="str">
        <f>IF('4 Price book'!E2108="","",'4 Price book'!E2108)</f>
        <v/>
      </c>
      <c r="G2106" s="26" t="str">
        <f>IF('4 Price book'!F2108="","",'4 Price book'!F2108)</f>
        <v/>
      </c>
      <c r="H2106" s="26" t="str">
        <f>IF('4 Price book'!G2108="","",'4 Price book'!G2108)</f>
        <v/>
      </c>
      <c r="I2106" s="26" t="str">
        <f>IF('4 Price book'!H2108="","",'4 Price book'!H2108)</f>
        <v/>
      </c>
      <c r="J2106" s="26" t="str">
        <f>IF('4 Price book'!I2108="","",'4 Price book'!I2108)</f>
        <v/>
      </c>
      <c r="K2106" s="26" t="str">
        <f>IF('4 Price book'!J2108="","",'4 Price book'!J2108)</f>
        <v/>
      </c>
      <c r="L2106" s="26" t="str">
        <f>IF('4 Price book'!K2108="","",'4 Price book'!K2108)</f>
        <v/>
      </c>
      <c r="M2106" s="26" t="str">
        <f>IF('4 Price book'!K2108="","",VLOOKUP(L2106,'2 Lists'!$F$10:$G$999,2,FALSE))</f>
        <v/>
      </c>
      <c r="N2106" s="26" t="str">
        <f>IF('4 Price book'!L2108="","",'4 Price book'!L2108)</f>
        <v/>
      </c>
      <c r="O2106" s="26" t="str">
        <f>IF('4 Price book'!M2108="","",'4 Price book'!M2108)</f>
        <v/>
      </c>
      <c r="P2106" s="26" t="str">
        <f>IF('4 Price book'!N2108="","",'4 Price book'!N2108)</f>
        <v/>
      </c>
      <c r="Q2106" s="26" t="str">
        <f>IF('4 Price book'!O2108="","",'4 Price book'!O2108)</f>
        <v/>
      </c>
      <c r="R2106" s="34"/>
      <c r="S2106" s="34"/>
      <c r="T2106" s="34"/>
      <c r="U2106" s="34"/>
      <c r="V2106" s="34"/>
    </row>
    <row r="2107" spans="1:22" ht="15" customHeight="1" x14ac:dyDescent="0.25">
      <c r="A2107" s="26">
        <v>2106</v>
      </c>
      <c r="B2107" s="26" t="str">
        <f>IF('1 Cover'!$B$27="Yes",IFERROR(VLOOKUP('4 Price book'!C2109,'Catalogs (internal)'!$L$2:$N$991,2,FALSE),""),IF('4 Price book'!C2109="","",'4 Price book'!C2109))</f>
        <v/>
      </c>
      <c r="C2107" s="26" t="str">
        <f>IF('4 Price book'!C2109="","",IF('1 Cover'!$B$27="No","",IFERROR(VLOOKUP('4 Price book'!C2109,'Catalogs (internal)'!$L$2:$N$991,3,FALSE),"")))</f>
        <v/>
      </c>
      <c r="D2107" s="26" t="str">
        <f>IF('4 Price book'!D2109="","",'4 Price book'!D2109)</f>
        <v/>
      </c>
      <c r="E2107" s="26" t="str">
        <f>IF('4 Price book'!D2109="","",VLOOKUP('4 Price book'!D2109,'2 Lists'!$I$10:$J$999,2,FALSE))</f>
        <v/>
      </c>
      <c r="F2107" s="26" t="str">
        <f>IF('4 Price book'!E2109="","",'4 Price book'!E2109)</f>
        <v/>
      </c>
      <c r="G2107" s="26" t="str">
        <f>IF('4 Price book'!F2109="","",'4 Price book'!F2109)</f>
        <v/>
      </c>
      <c r="H2107" s="26" t="str">
        <f>IF('4 Price book'!G2109="","",'4 Price book'!G2109)</f>
        <v/>
      </c>
      <c r="I2107" s="26" t="str">
        <f>IF('4 Price book'!H2109="","",'4 Price book'!H2109)</f>
        <v/>
      </c>
      <c r="J2107" s="26" t="str">
        <f>IF('4 Price book'!I2109="","",'4 Price book'!I2109)</f>
        <v/>
      </c>
      <c r="K2107" s="26" t="str">
        <f>IF('4 Price book'!J2109="","",'4 Price book'!J2109)</f>
        <v/>
      </c>
      <c r="L2107" s="26" t="str">
        <f>IF('4 Price book'!K2109="","",'4 Price book'!K2109)</f>
        <v/>
      </c>
      <c r="M2107" s="26" t="str">
        <f>IF('4 Price book'!K2109="","",VLOOKUP(L2107,'2 Lists'!$F$10:$G$999,2,FALSE))</f>
        <v/>
      </c>
      <c r="N2107" s="26" t="str">
        <f>IF('4 Price book'!L2109="","",'4 Price book'!L2109)</f>
        <v/>
      </c>
      <c r="O2107" s="26" t="str">
        <f>IF('4 Price book'!M2109="","",'4 Price book'!M2109)</f>
        <v/>
      </c>
      <c r="P2107" s="26" t="str">
        <f>IF('4 Price book'!N2109="","",'4 Price book'!N2109)</f>
        <v/>
      </c>
      <c r="Q2107" s="26" t="str">
        <f>IF('4 Price book'!O2109="","",'4 Price book'!O2109)</f>
        <v/>
      </c>
      <c r="R2107" s="34"/>
      <c r="S2107" s="34"/>
      <c r="T2107" s="34"/>
      <c r="U2107" s="34"/>
      <c r="V2107" s="34"/>
    </row>
    <row r="2108" spans="1:22" ht="15" customHeight="1" x14ac:dyDescent="0.25">
      <c r="A2108" s="26">
        <v>2107</v>
      </c>
      <c r="B2108" s="26" t="str">
        <f>IF('1 Cover'!$B$27="Yes",IFERROR(VLOOKUP('4 Price book'!C2110,'Catalogs (internal)'!$L$2:$N$991,2,FALSE),""),IF('4 Price book'!C2110="","",'4 Price book'!C2110))</f>
        <v/>
      </c>
      <c r="C2108" s="26" t="str">
        <f>IF('4 Price book'!C2110="","",IF('1 Cover'!$B$27="No","",IFERROR(VLOOKUP('4 Price book'!C2110,'Catalogs (internal)'!$L$2:$N$991,3,FALSE),"")))</f>
        <v/>
      </c>
      <c r="D2108" s="26" t="str">
        <f>IF('4 Price book'!D2110="","",'4 Price book'!D2110)</f>
        <v/>
      </c>
      <c r="E2108" s="26" t="str">
        <f>IF('4 Price book'!D2110="","",VLOOKUP('4 Price book'!D2110,'2 Lists'!$I$10:$J$999,2,FALSE))</f>
        <v/>
      </c>
      <c r="F2108" s="26" t="str">
        <f>IF('4 Price book'!E2110="","",'4 Price book'!E2110)</f>
        <v/>
      </c>
      <c r="G2108" s="26" t="str">
        <f>IF('4 Price book'!F2110="","",'4 Price book'!F2110)</f>
        <v/>
      </c>
      <c r="H2108" s="26" t="str">
        <f>IF('4 Price book'!G2110="","",'4 Price book'!G2110)</f>
        <v/>
      </c>
      <c r="I2108" s="26" t="str">
        <f>IF('4 Price book'!H2110="","",'4 Price book'!H2110)</f>
        <v/>
      </c>
      <c r="J2108" s="26" t="str">
        <f>IF('4 Price book'!I2110="","",'4 Price book'!I2110)</f>
        <v/>
      </c>
      <c r="K2108" s="26" t="str">
        <f>IF('4 Price book'!J2110="","",'4 Price book'!J2110)</f>
        <v/>
      </c>
      <c r="L2108" s="26" t="str">
        <f>IF('4 Price book'!K2110="","",'4 Price book'!K2110)</f>
        <v/>
      </c>
      <c r="M2108" s="26" t="str">
        <f>IF('4 Price book'!K2110="","",VLOOKUP(L2108,'2 Lists'!$F$10:$G$999,2,FALSE))</f>
        <v/>
      </c>
      <c r="N2108" s="26" t="str">
        <f>IF('4 Price book'!L2110="","",'4 Price book'!L2110)</f>
        <v/>
      </c>
      <c r="O2108" s="26" t="str">
        <f>IF('4 Price book'!M2110="","",'4 Price book'!M2110)</f>
        <v/>
      </c>
      <c r="P2108" s="26" t="str">
        <f>IF('4 Price book'!N2110="","",'4 Price book'!N2110)</f>
        <v/>
      </c>
      <c r="Q2108" s="26" t="str">
        <f>IF('4 Price book'!O2110="","",'4 Price book'!O2110)</f>
        <v/>
      </c>
      <c r="R2108" s="34"/>
      <c r="S2108" s="34"/>
      <c r="T2108" s="34"/>
      <c r="U2108" s="34"/>
      <c r="V2108" s="34"/>
    </row>
    <row r="2109" spans="1:22" ht="15" customHeight="1" x14ac:dyDescent="0.25">
      <c r="A2109" s="26">
        <v>2108</v>
      </c>
      <c r="B2109" s="26" t="str">
        <f>IF('1 Cover'!$B$27="Yes",IFERROR(VLOOKUP('4 Price book'!C2111,'Catalogs (internal)'!$L$2:$N$991,2,FALSE),""),IF('4 Price book'!C2111="","",'4 Price book'!C2111))</f>
        <v/>
      </c>
      <c r="C2109" s="26" t="str">
        <f>IF('4 Price book'!C2111="","",IF('1 Cover'!$B$27="No","",IFERROR(VLOOKUP('4 Price book'!C2111,'Catalogs (internal)'!$L$2:$N$991,3,FALSE),"")))</f>
        <v/>
      </c>
      <c r="D2109" s="26" t="str">
        <f>IF('4 Price book'!D2111="","",'4 Price book'!D2111)</f>
        <v/>
      </c>
      <c r="E2109" s="26" t="str">
        <f>IF('4 Price book'!D2111="","",VLOOKUP('4 Price book'!D2111,'2 Lists'!$I$10:$J$999,2,FALSE))</f>
        <v/>
      </c>
      <c r="F2109" s="26" t="str">
        <f>IF('4 Price book'!E2111="","",'4 Price book'!E2111)</f>
        <v/>
      </c>
      <c r="G2109" s="26" t="str">
        <f>IF('4 Price book'!F2111="","",'4 Price book'!F2111)</f>
        <v/>
      </c>
      <c r="H2109" s="26" t="str">
        <f>IF('4 Price book'!G2111="","",'4 Price book'!G2111)</f>
        <v/>
      </c>
      <c r="I2109" s="26" t="str">
        <f>IF('4 Price book'!H2111="","",'4 Price book'!H2111)</f>
        <v/>
      </c>
      <c r="J2109" s="26" t="str">
        <f>IF('4 Price book'!I2111="","",'4 Price book'!I2111)</f>
        <v/>
      </c>
      <c r="K2109" s="26" t="str">
        <f>IF('4 Price book'!J2111="","",'4 Price book'!J2111)</f>
        <v/>
      </c>
      <c r="L2109" s="26" t="str">
        <f>IF('4 Price book'!K2111="","",'4 Price book'!K2111)</f>
        <v/>
      </c>
      <c r="M2109" s="26" t="str">
        <f>IF('4 Price book'!K2111="","",VLOOKUP(L2109,'2 Lists'!$F$10:$G$999,2,FALSE))</f>
        <v/>
      </c>
      <c r="N2109" s="26" t="str">
        <f>IF('4 Price book'!L2111="","",'4 Price book'!L2111)</f>
        <v/>
      </c>
      <c r="O2109" s="26" t="str">
        <f>IF('4 Price book'!M2111="","",'4 Price book'!M2111)</f>
        <v/>
      </c>
      <c r="P2109" s="26" t="str">
        <f>IF('4 Price book'!N2111="","",'4 Price book'!N2111)</f>
        <v/>
      </c>
      <c r="Q2109" s="26" t="str">
        <f>IF('4 Price book'!O2111="","",'4 Price book'!O2111)</f>
        <v/>
      </c>
      <c r="R2109" s="34"/>
      <c r="S2109" s="34"/>
      <c r="T2109" s="34"/>
      <c r="U2109" s="34"/>
      <c r="V2109" s="34"/>
    </row>
    <row r="2110" spans="1:22" ht="15" customHeight="1" x14ac:dyDescent="0.25">
      <c r="A2110" s="26">
        <v>2109</v>
      </c>
      <c r="B2110" s="26" t="str">
        <f>IF('1 Cover'!$B$27="Yes",IFERROR(VLOOKUP('4 Price book'!C2112,'Catalogs (internal)'!$L$2:$N$991,2,FALSE),""),IF('4 Price book'!C2112="","",'4 Price book'!C2112))</f>
        <v/>
      </c>
      <c r="C2110" s="26" t="str">
        <f>IF('4 Price book'!C2112="","",IF('1 Cover'!$B$27="No","",IFERROR(VLOOKUP('4 Price book'!C2112,'Catalogs (internal)'!$L$2:$N$991,3,FALSE),"")))</f>
        <v/>
      </c>
      <c r="D2110" s="26" t="str">
        <f>IF('4 Price book'!D2112="","",'4 Price book'!D2112)</f>
        <v/>
      </c>
      <c r="E2110" s="26" t="str">
        <f>IF('4 Price book'!D2112="","",VLOOKUP('4 Price book'!D2112,'2 Lists'!$I$10:$J$999,2,FALSE))</f>
        <v/>
      </c>
      <c r="F2110" s="26" t="str">
        <f>IF('4 Price book'!E2112="","",'4 Price book'!E2112)</f>
        <v/>
      </c>
      <c r="G2110" s="26" t="str">
        <f>IF('4 Price book'!F2112="","",'4 Price book'!F2112)</f>
        <v/>
      </c>
      <c r="H2110" s="26" t="str">
        <f>IF('4 Price book'!G2112="","",'4 Price book'!G2112)</f>
        <v/>
      </c>
      <c r="I2110" s="26" t="str">
        <f>IF('4 Price book'!H2112="","",'4 Price book'!H2112)</f>
        <v/>
      </c>
      <c r="J2110" s="26" t="str">
        <f>IF('4 Price book'!I2112="","",'4 Price book'!I2112)</f>
        <v/>
      </c>
      <c r="K2110" s="26" t="str">
        <f>IF('4 Price book'!J2112="","",'4 Price book'!J2112)</f>
        <v/>
      </c>
      <c r="L2110" s="26" t="str">
        <f>IF('4 Price book'!K2112="","",'4 Price book'!K2112)</f>
        <v/>
      </c>
      <c r="M2110" s="26" t="str">
        <f>IF('4 Price book'!K2112="","",VLOOKUP(L2110,'2 Lists'!$F$10:$G$999,2,FALSE))</f>
        <v/>
      </c>
      <c r="N2110" s="26" t="str">
        <f>IF('4 Price book'!L2112="","",'4 Price book'!L2112)</f>
        <v/>
      </c>
      <c r="O2110" s="26" t="str">
        <f>IF('4 Price book'!M2112="","",'4 Price book'!M2112)</f>
        <v/>
      </c>
      <c r="P2110" s="26" t="str">
        <f>IF('4 Price book'!N2112="","",'4 Price book'!N2112)</f>
        <v/>
      </c>
      <c r="Q2110" s="26" t="str">
        <f>IF('4 Price book'!O2112="","",'4 Price book'!O2112)</f>
        <v/>
      </c>
      <c r="R2110" s="34"/>
      <c r="S2110" s="34"/>
      <c r="T2110" s="34"/>
      <c r="U2110" s="34"/>
      <c r="V2110" s="34"/>
    </row>
    <row r="2111" spans="1:22" ht="15" customHeight="1" x14ac:dyDescent="0.25">
      <c r="A2111" s="26">
        <v>2110</v>
      </c>
      <c r="B2111" s="26" t="str">
        <f>IF('1 Cover'!$B$27="Yes",IFERROR(VLOOKUP('4 Price book'!C2113,'Catalogs (internal)'!$L$2:$N$991,2,FALSE),""),IF('4 Price book'!C2113="","",'4 Price book'!C2113))</f>
        <v/>
      </c>
      <c r="C2111" s="26" t="str">
        <f>IF('4 Price book'!C2113="","",IF('1 Cover'!$B$27="No","",IFERROR(VLOOKUP('4 Price book'!C2113,'Catalogs (internal)'!$L$2:$N$991,3,FALSE),"")))</f>
        <v/>
      </c>
      <c r="D2111" s="26" t="str">
        <f>IF('4 Price book'!D2113="","",'4 Price book'!D2113)</f>
        <v/>
      </c>
      <c r="E2111" s="26" t="str">
        <f>IF('4 Price book'!D2113="","",VLOOKUP('4 Price book'!D2113,'2 Lists'!$I$10:$J$999,2,FALSE))</f>
        <v/>
      </c>
      <c r="F2111" s="26" t="str">
        <f>IF('4 Price book'!E2113="","",'4 Price book'!E2113)</f>
        <v/>
      </c>
      <c r="G2111" s="26" t="str">
        <f>IF('4 Price book'!F2113="","",'4 Price book'!F2113)</f>
        <v/>
      </c>
      <c r="H2111" s="26" t="str">
        <f>IF('4 Price book'!G2113="","",'4 Price book'!G2113)</f>
        <v/>
      </c>
      <c r="I2111" s="26" t="str">
        <f>IF('4 Price book'!H2113="","",'4 Price book'!H2113)</f>
        <v/>
      </c>
      <c r="J2111" s="26" t="str">
        <f>IF('4 Price book'!I2113="","",'4 Price book'!I2113)</f>
        <v/>
      </c>
      <c r="K2111" s="26" t="str">
        <f>IF('4 Price book'!J2113="","",'4 Price book'!J2113)</f>
        <v/>
      </c>
      <c r="L2111" s="26" t="str">
        <f>IF('4 Price book'!K2113="","",'4 Price book'!K2113)</f>
        <v/>
      </c>
      <c r="M2111" s="26" t="str">
        <f>IF('4 Price book'!K2113="","",VLOOKUP(L2111,'2 Lists'!$F$10:$G$999,2,FALSE))</f>
        <v/>
      </c>
      <c r="N2111" s="26" t="str">
        <f>IF('4 Price book'!L2113="","",'4 Price book'!L2113)</f>
        <v/>
      </c>
      <c r="O2111" s="26" t="str">
        <f>IF('4 Price book'!M2113="","",'4 Price book'!M2113)</f>
        <v/>
      </c>
      <c r="P2111" s="26" t="str">
        <f>IF('4 Price book'!N2113="","",'4 Price book'!N2113)</f>
        <v/>
      </c>
      <c r="Q2111" s="26" t="str">
        <f>IF('4 Price book'!O2113="","",'4 Price book'!O2113)</f>
        <v/>
      </c>
      <c r="R2111" s="34"/>
      <c r="S2111" s="34"/>
      <c r="T2111" s="34"/>
      <c r="U2111" s="34"/>
      <c r="V2111" s="34"/>
    </row>
    <row r="2112" spans="1:22" ht="15" customHeight="1" x14ac:dyDescent="0.25">
      <c r="A2112" s="26">
        <v>2111</v>
      </c>
      <c r="B2112" s="26" t="str">
        <f>IF('1 Cover'!$B$27="Yes",IFERROR(VLOOKUP('4 Price book'!C2114,'Catalogs (internal)'!$L$2:$N$991,2,FALSE),""),IF('4 Price book'!C2114="","",'4 Price book'!C2114))</f>
        <v/>
      </c>
      <c r="C2112" s="26" t="str">
        <f>IF('4 Price book'!C2114="","",IF('1 Cover'!$B$27="No","",IFERROR(VLOOKUP('4 Price book'!C2114,'Catalogs (internal)'!$L$2:$N$991,3,FALSE),"")))</f>
        <v/>
      </c>
      <c r="D2112" s="26" t="str">
        <f>IF('4 Price book'!D2114="","",'4 Price book'!D2114)</f>
        <v/>
      </c>
      <c r="E2112" s="26" t="str">
        <f>IF('4 Price book'!D2114="","",VLOOKUP('4 Price book'!D2114,'2 Lists'!$I$10:$J$999,2,FALSE))</f>
        <v/>
      </c>
      <c r="F2112" s="26" t="str">
        <f>IF('4 Price book'!E2114="","",'4 Price book'!E2114)</f>
        <v/>
      </c>
      <c r="G2112" s="26" t="str">
        <f>IF('4 Price book'!F2114="","",'4 Price book'!F2114)</f>
        <v/>
      </c>
      <c r="H2112" s="26" t="str">
        <f>IF('4 Price book'!G2114="","",'4 Price book'!G2114)</f>
        <v/>
      </c>
      <c r="I2112" s="26" t="str">
        <f>IF('4 Price book'!H2114="","",'4 Price book'!H2114)</f>
        <v/>
      </c>
      <c r="J2112" s="26" t="str">
        <f>IF('4 Price book'!I2114="","",'4 Price book'!I2114)</f>
        <v/>
      </c>
      <c r="K2112" s="26" t="str">
        <f>IF('4 Price book'!J2114="","",'4 Price book'!J2114)</f>
        <v/>
      </c>
      <c r="L2112" s="26" t="str">
        <f>IF('4 Price book'!K2114="","",'4 Price book'!K2114)</f>
        <v/>
      </c>
      <c r="M2112" s="26" t="str">
        <f>IF('4 Price book'!K2114="","",VLOOKUP(L2112,'2 Lists'!$F$10:$G$999,2,FALSE))</f>
        <v/>
      </c>
      <c r="N2112" s="26" t="str">
        <f>IF('4 Price book'!L2114="","",'4 Price book'!L2114)</f>
        <v/>
      </c>
      <c r="O2112" s="26" t="str">
        <f>IF('4 Price book'!M2114="","",'4 Price book'!M2114)</f>
        <v/>
      </c>
      <c r="P2112" s="26" t="str">
        <f>IF('4 Price book'!N2114="","",'4 Price book'!N2114)</f>
        <v/>
      </c>
      <c r="Q2112" s="26" t="str">
        <f>IF('4 Price book'!O2114="","",'4 Price book'!O2114)</f>
        <v/>
      </c>
      <c r="R2112" s="34"/>
      <c r="S2112" s="34"/>
      <c r="T2112" s="34"/>
      <c r="U2112" s="34"/>
      <c r="V2112" s="34"/>
    </row>
    <row r="2113" spans="1:22" ht="15" customHeight="1" x14ac:dyDescent="0.25">
      <c r="A2113" s="26">
        <v>2112</v>
      </c>
      <c r="B2113" s="26" t="str">
        <f>IF('1 Cover'!$B$27="Yes",IFERROR(VLOOKUP('4 Price book'!C2115,'Catalogs (internal)'!$L$2:$N$991,2,FALSE),""),IF('4 Price book'!C2115="","",'4 Price book'!C2115))</f>
        <v/>
      </c>
      <c r="C2113" s="26" t="str">
        <f>IF('4 Price book'!C2115="","",IF('1 Cover'!$B$27="No","",IFERROR(VLOOKUP('4 Price book'!C2115,'Catalogs (internal)'!$L$2:$N$991,3,FALSE),"")))</f>
        <v/>
      </c>
      <c r="D2113" s="26" t="str">
        <f>IF('4 Price book'!D2115="","",'4 Price book'!D2115)</f>
        <v/>
      </c>
      <c r="E2113" s="26" t="str">
        <f>IF('4 Price book'!D2115="","",VLOOKUP('4 Price book'!D2115,'2 Lists'!$I$10:$J$999,2,FALSE))</f>
        <v/>
      </c>
      <c r="F2113" s="26" t="str">
        <f>IF('4 Price book'!E2115="","",'4 Price book'!E2115)</f>
        <v/>
      </c>
      <c r="G2113" s="26" t="str">
        <f>IF('4 Price book'!F2115="","",'4 Price book'!F2115)</f>
        <v/>
      </c>
      <c r="H2113" s="26" t="str">
        <f>IF('4 Price book'!G2115="","",'4 Price book'!G2115)</f>
        <v/>
      </c>
      <c r="I2113" s="26" t="str">
        <f>IF('4 Price book'!H2115="","",'4 Price book'!H2115)</f>
        <v/>
      </c>
      <c r="J2113" s="26" t="str">
        <f>IF('4 Price book'!I2115="","",'4 Price book'!I2115)</f>
        <v/>
      </c>
      <c r="K2113" s="26" t="str">
        <f>IF('4 Price book'!J2115="","",'4 Price book'!J2115)</f>
        <v/>
      </c>
      <c r="L2113" s="26" t="str">
        <f>IF('4 Price book'!K2115="","",'4 Price book'!K2115)</f>
        <v/>
      </c>
      <c r="M2113" s="26" t="str">
        <f>IF('4 Price book'!K2115="","",VLOOKUP(L2113,'2 Lists'!$F$10:$G$999,2,FALSE))</f>
        <v/>
      </c>
      <c r="N2113" s="26" t="str">
        <f>IF('4 Price book'!L2115="","",'4 Price book'!L2115)</f>
        <v/>
      </c>
      <c r="O2113" s="26" t="str">
        <f>IF('4 Price book'!M2115="","",'4 Price book'!M2115)</f>
        <v/>
      </c>
      <c r="P2113" s="26" t="str">
        <f>IF('4 Price book'!N2115="","",'4 Price book'!N2115)</f>
        <v/>
      </c>
      <c r="Q2113" s="26" t="str">
        <f>IF('4 Price book'!O2115="","",'4 Price book'!O2115)</f>
        <v/>
      </c>
      <c r="R2113" s="34"/>
      <c r="S2113" s="34"/>
      <c r="T2113" s="34"/>
      <c r="U2113" s="34"/>
      <c r="V2113" s="34"/>
    </row>
    <row r="2114" spans="1:22" ht="15" customHeight="1" x14ac:dyDescent="0.25">
      <c r="A2114" s="26">
        <v>2113</v>
      </c>
      <c r="B2114" s="26" t="str">
        <f>IF('1 Cover'!$B$27="Yes",IFERROR(VLOOKUP('4 Price book'!C2116,'Catalogs (internal)'!$L$2:$N$991,2,FALSE),""),IF('4 Price book'!C2116="","",'4 Price book'!C2116))</f>
        <v/>
      </c>
      <c r="C2114" s="26" t="str">
        <f>IF('4 Price book'!C2116="","",IF('1 Cover'!$B$27="No","",IFERROR(VLOOKUP('4 Price book'!C2116,'Catalogs (internal)'!$L$2:$N$991,3,FALSE),"")))</f>
        <v/>
      </c>
      <c r="D2114" s="26" t="str">
        <f>IF('4 Price book'!D2116="","",'4 Price book'!D2116)</f>
        <v/>
      </c>
      <c r="E2114" s="26" t="str">
        <f>IF('4 Price book'!D2116="","",VLOOKUP('4 Price book'!D2116,'2 Lists'!$I$10:$J$999,2,FALSE))</f>
        <v/>
      </c>
      <c r="F2114" s="26" t="str">
        <f>IF('4 Price book'!E2116="","",'4 Price book'!E2116)</f>
        <v/>
      </c>
      <c r="G2114" s="26" t="str">
        <f>IF('4 Price book'!F2116="","",'4 Price book'!F2116)</f>
        <v/>
      </c>
      <c r="H2114" s="26" t="str">
        <f>IF('4 Price book'!G2116="","",'4 Price book'!G2116)</f>
        <v/>
      </c>
      <c r="I2114" s="26" t="str">
        <f>IF('4 Price book'!H2116="","",'4 Price book'!H2116)</f>
        <v/>
      </c>
      <c r="J2114" s="26" t="str">
        <f>IF('4 Price book'!I2116="","",'4 Price book'!I2116)</f>
        <v/>
      </c>
      <c r="K2114" s="26" t="str">
        <f>IF('4 Price book'!J2116="","",'4 Price book'!J2116)</f>
        <v/>
      </c>
      <c r="L2114" s="26" t="str">
        <f>IF('4 Price book'!K2116="","",'4 Price book'!K2116)</f>
        <v/>
      </c>
      <c r="M2114" s="26" t="str">
        <f>IF('4 Price book'!K2116="","",VLOOKUP(L2114,'2 Lists'!$F$10:$G$999,2,FALSE))</f>
        <v/>
      </c>
      <c r="N2114" s="26" t="str">
        <f>IF('4 Price book'!L2116="","",'4 Price book'!L2116)</f>
        <v/>
      </c>
      <c r="O2114" s="26" t="str">
        <f>IF('4 Price book'!M2116="","",'4 Price book'!M2116)</f>
        <v/>
      </c>
      <c r="P2114" s="26" t="str">
        <f>IF('4 Price book'!N2116="","",'4 Price book'!N2116)</f>
        <v/>
      </c>
      <c r="Q2114" s="26" t="str">
        <f>IF('4 Price book'!O2116="","",'4 Price book'!O2116)</f>
        <v/>
      </c>
      <c r="R2114" s="34"/>
      <c r="S2114" s="34"/>
      <c r="T2114" s="34"/>
      <c r="U2114" s="34"/>
      <c r="V2114" s="34"/>
    </row>
    <row r="2115" spans="1:22" ht="15" customHeight="1" x14ac:dyDescent="0.25">
      <c r="A2115" s="26">
        <v>2114</v>
      </c>
      <c r="B2115" s="26" t="str">
        <f>IF('1 Cover'!$B$27="Yes",IFERROR(VLOOKUP('4 Price book'!C2117,'Catalogs (internal)'!$L$2:$N$991,2,FALSE),""),IF('4 Price book'!C2117="","",'4 Price book'!C2117))</f>
        <v/>
      </c>
      <c r="C2115" s="26" t="str">
        <f>IF('4 Price book'!C2117="","",IF('1 Cover'!$B$27="No","",IFERROR(VLOOKUP('4 Price book'!C2117,'Catalogs (internal)'!$L$2:$N$991,3,FALSE),"")))</f>
        <v/>
      </c>
      <c r="D2115" s="26" t="str">
        <f>IF('4 Price book'!D2117="","",'4 Price book'!D2117)</f>
        <v/>
      </c>
      <c r="E2115" s="26" t="str">
        <f>IF('4 Price book'!D2117="","",VLOOKUP('4 Price book'!D2117,'2 Lists'!$I$10:$J$999,2,FALSE))</f>
        <v/>
      </c>
      <c r="F2115" s="26" t="str">
        <f>IF('4 Price book'!E2117="","",'4 Price book'!E2117)</f>
        <v/>
      </c>
      <c r="G2115" s="26" t="str">
        <f>IF('4 Price book'!F2117="","",'4 Price book'!F2117)</f>
        <v/>
      </c>
      <c r="H2115" s="26" t="str">
        <f>IF('4 Price book'!G2117="","",'4 Price book'!G2117)</f>
        <v/>
      </c>
      <c r="I2115" s="26" t="str">
        <f>IF('4 Price book'!H2117="","",'4 Price book'!H2117)</f>
        <v/>
      </c>
      <c r="J2115" s="26" t="str">
        <f>IF('4 Price book'!I2117="","",'4 Price book'!I2117)</f>
        <v/>
      </c>
      <c r="K2115" s="26" t="str">
        <f>IF('4 Price book'!J2117="","",'4 Price book'!J2117)</f>
        <v/>
      </c>
      <c r="L2115" s="26" t="str">
        <f>IF('4 Price book'!K2117="","",'4 Price book'!K2117)</f>
        <v/>
      </c>
      <c r="M2115" s="26" t="str">
        <f>IF('4 Price book'!K2117="","",VLOOKUP(L2115,'2 Lists'!$F$10:$G$999,2,FALSE))</f>
        <v/>
      </c>
      <c r="N2115" s="26" t="str">
        <f>IF('4 Price book'!L2117="","",'4 Price book'!L2117)</f>
        <v/>
      </c>
      <c r="O2115" s="26" t="str">
        <f>IF('4 Price book'!M2117="","",'4 Price book'!M2117)</f>
        <v/>
      </c>
      <c r="P2115" s="26" t="str">
        <f>IF('4 Price book'!N2117="","",'4 Price book'!N2117)</f>
        <v/>
      </c>
      <c r="Q2115" s="26" t="str">
        <f>IF('4 Price book'!O2117="","",'4 Price book'!O2117)</f>
        <v/>
      </c>
      <c r="R2115" s="34"/>
      <c r="S2115" s="34"/>
      <c r="T2115" s="34"/>
      <c r="U2115" s="34"/>
      <c r="V2115" s="34"/>
    </row>
    <row r="2116" spans="1:22" ht="15" customHeight="1" x14ac:dyDescent="0.25">
      <c r="A2116" s="26">
        <v>2115</v>
      </c>
      <c r="B2116" s="26" t="str">
        <f>IF('1 Cover'!$B$27="Yes",IFERROR(VLOOKUP('4 Price book'!C2118,'Catalogs (internal)'!$L$2:$N$991,2,FALSE),""),IF('4 Price book'!C2118="","",'4 Price book'!C2118))</f>
        <v/>
      </c>
      <c r="C2116" s="26" t="str">
        <f>IF('4 Price book'!C2118="","",IF('1 Cover'!$B$27="No","",IFERROR(VLOOKUP('4 Price book'!C2118,'Catalogs (internal)'!$L$2:$N$991,3,FALSE),"")))</f>
        <v/>
      </c>
      <c r="D2116" s="26" t="str">
        <f>IF('4 Price book'!D2118="","",'4 Price book'!D2118)</f>
        <v/>
      </c>
      <c r="E2116" s="26" t="str">
        <f>IF('4 Price book'!D2118="","",VLOOKUP('4 Price book'!D2118,'2 Lists'!$I$10:$J$999,2,FALSE))</f>
        <v/>
      </c>
      <c r="F2116" s="26" t="str">
        <f>IF('4 Price book'!E2118="","",'4 Price book'!E2118)</f>
        <v/>
      </c>
      <c r="G2116" s="26" t="str">
        <f>IF('4 Price book'!F2118="","",'4 Price book'!F2118)</f>
        <v/>
      </c>
      <c r="H2116" s="26" t="str">
        <f>IF('4 Price book'!G2118="","",'4 Price book'!G2118)</f>
        <v/>
      </c>
      <c r="I2116" s="26" t="str">
        <f>IF('4 Price book'!H2118="","",'4 Price book'!H2118)</f>
        <v/>
      </c>
      <c r="J2116" s="26" t="str">
        <f>IF('4 Price book'!I2118="","",'4 Price book'!I2118)</f>
        <v/>
      </c>
      <c r="K2116" s="26" t="str">
        <f>IF('4 Price book'!J2118="","",'4 Price book'!J2118)</f>
        <v/>
      </c>
      <c r="L2116" s="26" t="str">
        <f>IF('4 Price book'!K2118="","",'4 Price book'!K2118)</f>
        <v/>
      </c>
      <c r="M2116" s="26" t="str">
        <f>IF('4 Price book'!K2118="","",VLOOKUP(L2116,'2 Lists'!$F$10:$G$999,2,FALSE))</f>
        <v/>
      </c>
      <c r="N2116" s="26" t="str">
        <f>IF('4 Price book'!L2118="","",'4 Price book'!L2118)</f>
        <v/>
      </c>
      <c r="O2116" s="26" t="str">
        <f>IF('4 Price book'!M2118="","",'4 Price book'!M2118)</f>
        <v/>
      </c>
      <c r="P2116" s="26" t="str">
        <f>IF('4 Price book'!N2118="","",'4 Price book'!N2118)</f>
        <v/>
      </c>
      <c r="Q2116" s="26" t="str">
        <f>IF('4 Price book'!O2118="","",'4 Price book'!O2118)</f>
        <v/>
      </c>
      <c r="R2116" s="34"/>
      <c r="S2116" s="34"/>
      <c r="T2116" s="34"/>
      <c r="U2116" s="34"/>
      <c r="V2116" s="34"/>
    </row>
    <row r="2117" spans="1:22" ht="15" customHeight="1" x14ac:dyDescent="0.25">
      <c r="A2117" s="26">
        <v>2116</v>
      </c>
      <c r="B2117" s="26" t="str">
        <f>IF('1 Cover'!$B$27="Yes",IFERROR(VLOOKUP('4 Price book'!C2119,'Catalogs (internal)'!$L$2:$N$991,2,FALSE),""),IF('4 Price book'!C2119="","",'4 Price book'!C2119))</f>
        <v/>
      </c>
      <c r="C2117" s="26" t="str">
        <f>IF('4 Price book'!C2119="","",IF('1 Cover'!$B$27="No","",IFERROR(VLOOKUP('4 Price book'!C2119,'Catalogs (internal)'!$L$2:$N$991,3,FALSE),"")))</f>
        <v/>
      </c>
      <c r="D2117" s="26" t="str">
        <f>IF('4 Price book'!D2119="","",'4 Price book'!D2119)</f>
        <v/>
      </c>
      <c r="E2117" s="26" t="str">
        <f>IF('4 Price book'!D2119="","",VLOOKUP('4 Price book'!D2119,'2 Lists'!$I$10:$J$999,2,FALSE))</f>
        <v/>
      </c>
      <c r="F2117" s="26" t="str">
        <f>IF('4 Price book'!E2119="","",'4 Price book'!E2119)</f>
        <v/>
      </c>
      <c r="G2117" s="26" t="str">
        <f>IF('4 Price book'!F2119="","",'4 Price book'!F2119)</f>
        <v/>
      </c>
      <c r="H2117" s="26" t="str">
        <f>IF('4 Price book'!G2119="","",'4 Price book'!G2119)</f>
        <v/>
      </c>
      <c r="I2117" s="26" t="str">
        <f>IF('4 Price book'!H2119="","",'4 Price book'!H2119)</f>
        <v/>
      </c>
      <c r="J2117" s="26" t="str">
        <f>IF('4 Price book'!I2119="","",'4 Price book'!I2119)</f>
        <v/>
      </c>
      <c r="K2117" s="26" t="str">
        <f>IF('4 Price book'!J2119="","",'4 Price book'!J2119)</f>
        <v/>
      </c>
      <c r="L2117" s="26" t="str">
        <f>IF('4 Price book'!K2119="","",'4 Price book'!K2119)</f>
        <v/>
      </c>
      <c r="M2117" s="26" t="str">
        <f>IF('4 Price book'!K2119="","",VLOOKUP(L2117,'2 Lists'!$F$10:$G$999,2,FALSE))</f>
        <v/>
      </c>
      <c r="N2117" s="26" t="str">
        <f>IF('4 Price book'!L2119="","",'4 Price book'!L2119)</f>
        <v/>
      </c>
      <c r="O2117" s="26" t="str">
        <f>IF('4 Price book'!M2119="","",'4 Price book'!M2119)</f>
        <v/>
      </c>
      <c r="P2117" s="26" t="str">
        <f>IF('4 Price book'!N2119="","",'4 Price book'!N2119)</f>
        <v/>
      </c>
      <c r="Q2117" s="26" t="str">
        <f>IF('4 Price book'!O2119="","",'4 Price book'!O2119)</f>
        <v/>
      </c>
      <c r="R2117" s="34"/>
      <c r="S2117" s="34"/>
      <c r="T2117" s="34"/>
      <c r="U2117" s="34"/>
      <c r="V2117" s="34"/>
    </row>
    <row r="2118" spans="1:22" ht="15" customHeight="1" x14ac:dyDescent="0.25">
      <c r="A2118" s="26">
        <v>2117</v>
      </c>
      <c r="B2118" s="26" t="str">
        <f>IF('1 Cover'!$B$27="Yes",IFERROR(VLOOKUP('4 Price book'!C2120,'Catalogs (internal)'!$L$2:$N$991,2,FALSE),""),IF('4 Price book'!C2120="","",'4 Price book'!C2120))</f>
        <v/>
      </c>
      <c r="C2118" s="26" t="str">
        <f>IF('4 Price book'!C2120="","",IF('1 Cover'!$B$27="No","",IFERROR(VLOOKUP('4 Price book'!C2120,'Catalogs (internal)'!$L$2:$N$991,3,FALSE),"")))</f>
        <v/>
      </c>
      <c r="D2118" s="26" t="str">
        <f>IF('4 Price book'!D2120="","",'4 Price book'!D2120)</f>
        <v/>
      </c>
      <c r="E2118" s="26" t="str">
        <f>IF('4 Price book'!D2120="","",VLOOKUP('4 Price book'!D2120,'2 Lists'!$I$10:$J$999,2,FALSE))</f>
        <v/>
      </c>
      <c r="F2118" s="26" t="str">
        <f>IF('4 Price book'!E2120="","",'4 Price book'!E2120)</f>
        <v/>
      </c>
      <c r="G2118" s="26" t="str">
        <f>IF('4 Price book'!F2120="","",'4 Price book'!F2120)</f>
        <v/>
      </c>
      <c r="H2118" s="26" t="str">
        <f>IF('4 Price book'!G2120="","",'4 Price book'!G2120)</f>
        <v/>
      </c>
      <c r="I2118" s="26" t="str">
        <f>IF('4 Price book'!H2120="","",'4 Price book'!H2120)</f>
        <v/>
      </c>
      <c r="J2118" s="26" t="str">
        <f>IF('4 Price book'!I2120="","",'4 Price book'!I2120)</f>
        <v/>
      </c>
      <c r="K2118" s="26" t="str">
        <f>IF('4 Price book'!J2120="","",'4 Price book'!J2120)</f>
        <v/>
      </c>
      <c r="L2118" s="26" t="str">
        <f>IF('4 Price book'!K2120="","",'4 Price book'!K2120)</f>
        <v/>
      </c>
      <c r="M2118" s="26" t="str">
        <f>IF('4 Price book'!K2120="","",VLOOKUP(L2118,'2 Lists'!$F$10:$G$999,2,FALSE))</f>
        <v/>
      </c>
      <c r="N2118" s="26" t="str">
        <f>IF('4 Price book'!L2120="","",'4 Price book'!L2120)</f>
        <v/>
      </c>
      <c r="O2118" s="26" t="str">
        <f>IF('4 Price book'!M2120="","",'4 Price book'!M2120)</f>
        <v/>
      </c>
      <c r="P2118" s="26" t="str">
        <f>IF('4 Price book'!N2120="","",'4 Price book'!N2120)</f>
        <v/>
      </c>
      <c r="Q2118" s="26" t="str">
        <f>IF('4 Price book'!O2120="","",'4 Price book'!O2120)</f>
        <v/>
      </c>
      <c r="R2118" s="34"/>
      <c r="S2118" s="34"/>
      <c r="T2118" s="34"/>
      <c r="U2118" s="34"/>
      <c r="V2118" s="34"/>
    </row>
    <row r="2119" spans="1:22" ht="15" customHeight="1" x14ac:dyDescent="0.25">
      <c r="A2119" s="26">
        <v>2118</v>
      </c>
      <c r="B2119" s="26" t="str">
        <f>IF('1 Cover'!$B$27="Yes",IFERROR(VLOOKUP('4 Price book'!C2121,'Catalogs (internal)'!$L$2:$N$991,2,FALSE),""),IF('4 Price book'!C2121="","",'4 Price book'!C2121))</f>
        <v/>
      </c>
      <c r="C2119" s="26" t="str">
        <f>IF('4 Price book'!C2121="","",IF('1 Cover'!$B$27="No","",IFERROR(VLOOKUP('4 Price book'!C2121,'Catalogs (internal)'!$L$2:$N$991,3,FALSE),"")))</f>
        <v/>
      </c>
      <c r="D2119" s="26" t="str">
        <f>IF('4 Price book'!D2121="","",'4 Price book'!D2121)</f>
        <v/>
      </c>
      <c r="E2119" s="26" t="str">
        <f>IF('4 Price book'!D2121="","",VLOOKUP('4 Price book'!D2121,'2 Lists'!$I$10:$J$999,2,FALSE))</f>
        <v/>
      </c>
      <c r="F2119" s="26" t="str">
        <f>IF('4 Price book'!E2121="","",'4 Price book'!E2121)</f>
        <v/>
      </c>
      <c r="G2119" s="26" t="str">
        <f>IF('4 Price book'!F2121="","",'4 Price book'!F2121)</f>
        <v/>
      </c>
      <c r="H2119" s="26" t="str">
        <f>IF('4 Price book'!G2121="","",'4 Price book'!G2121)</f>
        <v/>
      </c>
      <c r="I2119" s="26" t="str">
        <f>IF('4 Price book'!H2121="","",'4 Price book'!H2121)</f>
        <v/>
      </c>
      <c r="J2119" s="26" t="str">
        <f>IF('4 Price book'!I2121="","",'4 Price book'!I2121)</f>
        <v/>
      </c>
      <c r="K2119" s="26" t="str">
        <f>IF('4 Price book'!J2121="","",'4 Price book'!J2121)</f>
        <v/>
      </c>
      <c r="L2119" s="26" t="str">
        <f>IF('4 Price book'!K2121="","",'4 Price book'!K2121)</f>
        <v/>
      </c>
      <c r="M2119" s="26" t="str">
        <f>IF('4 Price book'!K2121="","",VLOOKUP(L2119,'2 Lists'!$F$10:$G$999,2,FALSE))</f>
        <v/>
      </c>
      <c r="N2119" s="26" t="str">
        <f>IF('4 Price book'!L2121="","",'4 Price book'!L2121)</f>
        <v/>
      </c>
      <c r="O2119" s="26" t="str">
        <f>IF('4 Price book'!M2121="","",'4 Price book'!M2121)</f>
        <v/>
      </c>
      <c r="P2119" s="26" t="str">
        <f>IF('4 Price book'!N2121="","",'4 Price book'!N2121)</f>
        <v/>
      </c>
      <c r="Q2119" s="26" t="str">
        <f>IF('4 Price book'!O2121="","",'4 Price book'!O2121)</f>
        <v/>
      </c>
      <c r="R2119" s="34"/>
      <c r="S2119" s="34"/>
      <c r="T2119" s="34"/>
      <c r="U2119" s="34"/>
      <c r="V2119" s="34"/>
    </row>
    <row r="2120" spans="1:22" ht="15" customHeight="1" x14ac:dyDescent="0.25">
      <c r="A2120" s="26">
        <v>2119</v>
      </c>
      <c r="B2120" s="26" t="str">
        <f>IF('1 Cover'!$B$27="Yes",IFERROR(VLOOKUP('4 Price book'!C2122,'Catalogs (internal)'!$L$2:$N$991,2,FALSE),""),IF('4 Price book'!C2122="","",'4 Price book'!C2122))</f>
        <v/>
      </c>
      <c r="C2120" s="26" t="str">
        <f>IF('4 Price book'!C2122="","",IF('1 Cover'!$B$27="No","",IFERROR(VLOOKUP('4 Price book'!C2122,'Catalogs (internal)'!$L$2:$N$991,3,FALSE),"")))</f>
        <v/>
      </c>
      <c r="D2120" s="26" t="str">
        <f>IF('4 Price book'!D2122="","",'4 Price book'!D2122)</f>
        <v/>
      </c>
      <c r="E2120" s="26" t="str">
        <f>IF('4 Price book'!D2122="","",VLOOKUP('4 Price book'!D2122,'2 Lists'!$I$10:$J$999,2,FALSE))</f>
        <v/>
      </c>
      <c r="F2120" s="26" t="str">
        <f>IF('4 Price book'!E2122="","",'4 Price book'!E2122)</f>
        <v/>
      </c>
      <c r="G2120" s="26" t="str">
        <f>IF('4 Price book'!F2122="","",'4 Price book'!F2122)</f>
        <v/>
      </c>
      <c r="H2120" s="26" t="str">
        <f>IF('4 Price book'!G2122="","",'4 Price book'!G2122)</f>
        <v/>
      </c>
      <c r="I2120" s="26" t="str">
        <f>IF('4 Price book'!H2122="","",'4 Price book'!H2122)</f>
        <v/>
      </c>
      <c r="J2120" s="26" t="str">
        <f>IF('4 Price book'!I2122="","",'4 Price book'!I2122)</f>
        <v/>
      </c>
      <c r="K2120" s="26" t="str">
        <f>IF('4 Price book'!J2122="","",'4 Price book'!J2122)</f>
        <v/>
      </c>
      <c r="L2120" s="26" t="str">
        <f>IF('4 Price book'!K2122="","",'4 Price book'!K2122)</f>
        <v/>
      </c>
      <c r="M2120" s="26" t="str">
        <f>IF('4 Price book'!K2122="","",VLOOKUP(L2120,'2 Lists'!$F$10:$G$999,2,FALSE))</f>
        <v/>
      </c>
      <c r="N2120" s="26" t="str">
        <f>IF('4 Price book'!L2122="","",'4 Price book'!L2122)</f>
        <v/>
      </c>
      <c r="O2120" s="26" t="str">
        <f>IF('4 Price book'!M2122="","",'4 Price book'!M2122)</f>
        <v/>
      </c>
      <c r="P2120" s="26" t="str">
        <f>IF('4 Price book'!N2122="","",'4 Price book'!N2122)</f>
        <v/>
      </c>
      <c r="Q2120" s="26" t="str">
        <f>IF('4 Price book'!O2122="","",'4 Price book'!O2122)</f>
        <v/>
      </c>
      <c r="R2120" s="34"/>
      <c r="S2120" s="34"/>
      <c r="T2120" s="34"/>
      <c r="U2120" s="34"/>
      <c r="V2120" s="34"/>
    </row>
    <row r="2121" spans="1:22" ht="15" customHeight="1" x14ac:dyDescent="0.25">
      <c r="A2121" s="26">
        <v>2120</v>
      </c>
      <c r="B2121" s="26" t="str">
        <f>IF('1 Cover'!$B$27="Yes",IFERROR(VLOOKUP('4 Price book'!C2123,'Catalogs (internal)'!$L$2:$N$991,2,FALSE),""),IF('4 Price book'!C2123="","",'4 Price book'!C2123))</f>
        <v/>
      </c>
      <c r="C2121" s="26" t="str">
        <f>IF('4 Price book'!C2123="","",IF('1 Cover'!$B$27="No","",IFERROR(VLOOKUP('4 Price book'!C2123,'Catalogs (internal)'!$L$2:$N$991,3,FALSE),"")))</f>
        <v/>
      </c>
      <c r="D2121" s="26" t="str">
        <f>IF('4 Price book'!D2123="","",'4 Price book'!D2123)</f>
        <v/>
      </c>
      <c r="E2121" s="26" t="str">
        <f>IF('4 Price book'!D2123="","",VLOOKUP('4 Price book'!D2123,'2 Lists'!$I$10:$J$999,2,FALSE))</f>
        <v/>
      </c>
      <c r="F2121" s="26" t="str">
        <f>IF('4 Price book'!E2123="","",'4 Price book'!E2123)</f>
        <v/>
      </c>
      <c r="G2121" s="26" t="str">
        <f>IF('4 Price book'!F2123="","",'4 Price book'!F2123)</f>
        <v/>
      </c>
      <c r="H2121" s="26" t="str">
        <f>IF('4 Price book'!G2123="","",'4 Price book'!G2123)</f>
        <v/>
      </c>
      <c r="I2121" s="26" t="str">
        <f>IF('4 Price book'!H2123="","",'4 Price book'!H2123)</f>
        <v/>
      </c>
      <c r="J2121" s="26" t="str">
        <f>IF('4 Price book'!I2123="","",'4 Price book'!I2123)</f>
        <v/>
      </c>
      <c r="K2121" s="26" t="str">
        <f>IF('4 Price book'!J2123="","",'4 Price book'!J2123)</f>
        <v/>
      </c>
      <c r="L2121" s="26" t="str">
        <f>IF('4 Price book'!K2123="","",'4 Price book'!K2123)</f>
        <v/>
      </c>
      <c r="M2121" s="26" t="str">
        <f>IF('4 Price book'!K2123="","",VLOOKUP(L2121,'2 Lists'!$F$10:$G$999,2,FALSE))</f>
        <v/>
      </c>
      <c r="N2121" s="26" t="str">
        <f>IF('4 Price book'!L2123="","",'4 Price book'!L2123)</f>
        <v/>
      </c>
      <c r="O2121" s="26" t="str">
        <f>IF('4 Price book'!M2123="","",'4 Price book'!M2123)</f>
        <v/>
      </c>
      <c r="P2121" s="26" t="str">
        <f>IF('4 Price book'!N2123="","",'4 Price book'!N2123)</f>
        <v/>
      </c>
      <c r="Q2121" s="26" t="str">
        <f>IF('4 Price book'!O2123="","",'4 Price book'!O2123)</f>
        <v/>
      </c>
      <c r="R2121" s="34"/>
      <c r="S2121" s="34"/>
      <c r="T2121" s="34"/>
      <c r="U2121" s="34"/>
      <c r="V2121" s="34"/>
    </row>
    <row r="2122" spans="1:22" ht="15" customHeight="1" x14ac:dyDescent="0.25">
      <c r="A2122" s="26">
        <v>2121</v>
      </c>
      <c r="B2122" s="26" t="str">
        <f>IF('1 Cover'!$B$27="Yes",IFERROR(VLOOKUP('4 Price book'!C2124,'Catalogs (internal)'!$L$2:$N$991,2,FALSE),""),IF('4 Price book'!C2124="","",'4 Price book'!C2124))</f>
        <v/>
      </c>
      <c r="C2122" s="26" t="str">
        <f>IF('4 Price book'!C2124="","",IF('1 Cover'!$B$27="No","",IFERROR(VLOOKUP('4 Price book'!C2124,'Catalogs (internal)'!$L$2:$N$991,3,FALSE),"")))</f>
        <v/>
      </c>
      <c r="D2122" s="26" t="str">
        <f>IF('4 Price book'!D2124="","",'4 Price book'!D2124)</f>
        <v/>
      </c>
      <c r="E2122" s="26" t="str">
        <f>IF('4 Price book'!D2124="","",VLOOKUP('4 Price book'!D2124,'2 Lists'!$I$10:$J$999,2,FALSE))</f>
        <v/>
      </c>
      <c r="F2122" s="26" t="str">
        <f>IF('4 Price book'!E2124="","",'4 Price book'!E2124)</f>
        <v/>
      </c>
      <c r="G2122" s="26" t="str">
        <f>IF('4 Price book'!F2124="","",'4 Price book'!F2124)</f>
        <v/>
      </c>
      <c r="H2122" s="26" t="str">
        <f>IF('4 Price book'!G2124="","",'4 Price book'!G2124)</f>
        <v/>
      </c>
      <c r="I2122" s="26" t="str">
        <f>IF('4 Price book'!H2124="","",'4 Price book'!H2124)</f>
        <v/>
      </c>
      <c r="J2122" s="26" t="str">
        <f>IF('4 Price book'!I2124="","",'4 Price book'!I2124)</f>
        <v/>
      </c>
      <c r="K2122" s="26" t="str">
        <f>IF('4 Price book'!J2124="","",'4 Price book'!J2124)</f>
        <v/>
      </c>
      <c r="L2122" s="26" t="str">
        <f>IF('4 Price book'!K2124="","",'4 Price book'!K2124)</f>
        <v/>
      </c>
      <c r="M2122" s="26" t="str">
        <f>IF('4 Price book'!K2124="","",VLOOKUP(L2122,'2 Lists'!$F$10:$G$999,2,FALSE))</f>
        <v/>
      </c>
      <c r="N2122" s="26" t="str">
        <f>IF('4 Price book'!L2124="","",'4 Price book'!L2124)</f>
        <v/>
      </c>
      <c r="O2122" s="26" t="str">
        <f>IF('4 Price book'!M2124="","",'4 Price book'!M2124)</f>
        <v/>
      </c>
      <c r="P2122" s="26" t="str">
        <f>IF('4 Price book'!N2124="","",'4 Price book'!N2124)</f>
        <v/>
      </c>
      <c r="Q2122" s="26" t="str">
        <f>IF('4 Price book'!O2124="","",'4 Price book'!O2124)</f>
        <v/>
      </c>
      <c r="R2122" s="34"/>
      <c r="S2122" s="34"/>
      <c r="T2122" s="34"/>
      <c r="U2122" s="34"/>
      <c r="V2122" s="34"/>
    </row>
    <row r="2123" spans="1:22" ht="15" customHeight="1" x14ac:dyDescent="0.25">
      <c r="A2123" s="26">
        <v>2122</v>
      </c>
      <c r="B2123" s="26" t="str">
        <f>IF('1 Cover'!$B$27="Yes",IFERROR(VLOOKUP('4 Price book'!C2125,'Catalogs (internal)'!$L$2:$N$991,2,FALSE),""),IF('4 Price book'!C2125="","",'4 Price book'!C2125))</f>
        <v/>
      </c>
      <c r="C2123" s="26" t="str">
        <f>IF('4 Price book'!C2125="","",IF('1 Cover'!$B$27="No","",IFERROR(VLOOKUP('4 Price book'!C2125,'Catalogs (internal)'!$L$2:$N$991,3,FALSE),"")))</f>
        <v/>
      </c>
      <c r="D2123" s="26" t="str">
        <f>IF('4 Price book'!D2125="","",'4 Price book'!D2125)</f>
        <v/>
      </c>
      <c r="E2123" s="26" t="str">
        <f>IF('4 Price book'!D2125="","",VLOOKUP('4 Price book'!D2125,'2 Lists'!$I$10:$J$999,2,FALSE))</f>
        <v/>
      </c>
      <c r="F2123" s="26" t="str">
        <f>IF('4 Price book'!E2125="","",'4 Price book'!E2125)</f>
        <v/>
      </c>
      <c r="G2123" s="26" t="str">
        <f>IF('4 Price book'!F2125="","",'4 Price book'!F2125)</f>
        <v/>
      </c>
      <c r="H2123" s="26" t="str">
        <f>IF('4 Price book'!G2125="","",'4 Price book'!G2125)</f>
        <v/>
      </c>
      <c r="I2123" s="26" t="str">
        <f>IF('4 Price book'!H2125="","",'4 Price book'!H2125)</f>
        <v/>
      </c>
      <c r="J2123" s="26" t="str">
        <f>IF('4 Price book'!I2125="","",'4 Price book'!I2125)</f>
        <v/>
      </c>
      <c r="K2123" s="26" t="str">
        <f>IF('4 Price book'!J2125="","",'4 Price book'!J2125)</f>
        <v/>
      </c>
      <c r="L2123" s="26" t="str">
        <f>IF('4 Price book'!K2125="","",'4 Price book'!K2125)</f>
        <v/>
      </c>
      <c r="M2123" s="26" t="str">
        <f>IF('4 Price book'!K2125="","",VLOOKUP(L2123,'2 Lists'!$F$10:$G$999,2,FALSE))</f>
        <v/>
      </c>
      <c r="N2123" s="26" t="str">
        <f>IF('4 Price book'!L2125="","",'4 Price book'!L2125)</f>
        <v/>
      </c>
      <c r="O2123" s="26" t="str">
        <f>IF('4 Price book'!M2125="","",'4 Price book'!M2125)</f>
        <v/>
      </c>
      <c r="P2123" s="26" t="str">
        <f>IF('4 Price book'!N2125="","",'4 Price book'!N2125)</f>
        <v/>
      </c>
      <c r="Q2123" s="26" t="str">
        <f>IF('4 Price book'!O2125="","",'4 Price book'!O2125)</f>
        <v/>
      </c>
      <c r="R2123" s="34"/>
      <c r="S2123" s="34"/>
      <c r="T2123" s="34"/>
      <c r="U2123" s="34"/>
      <c r="V2123" s="34"/>
    </row>
    <row r="2124" spans="1:22" ht="15" customHeight="1" x14ac:dyDescent="0.25">
      <c r="A2124" s="26">
        <v>2123</v>
      </c>
      <c r="B2124" s="26" t="str">
        <f>IF('1 Cover'!$B$27="Yes",IFERROR(VLOOKUP('4 Price book'!C2126,'Catalogs (internal)'!$L$2:$N$991,2,FALSE),""),IF('4 Price book'!C2126="","",'4 Price book'!C2126))</f>
        <v/>
      </c>
      <c r="C2124" s="26" t="str">
        <f>IF('4 Price book'!C2126="","",IF('1 Cover'!$B$27="No","",IFERROR(VLOOKUP('4 Price book'!C2126,'Catalogs (internal)'!$L$2:$N$991,3,FALSE),"")))</f>
        <v/>
      </c>
      <c r="D2124" s="26" t="str">
        <f>IF('4 Price book'!D2126="","",'4 Price book'!D2126)</f>
        <v/>
      </c>
      <c r="E2124" s="26" t="str">
        <f>IF('4 Price book'!D2126="","",VLOOKUP('4 Price book'!D2126,'2 Lists'!$I$10:$J$999,2,FALSE))</f>
        <v/>
      </c>
      <c r="F2124" s="26" t="str">
        <f>IF('4 Price book'!E2126="","",'4 Price book'!E2126)</f>
        <v/>
      </c>
      <c r="G2124" s="26" t="str">
        <f>IF('4 Price book'!F2126="","",'4 Price book'!F2126)</f>
        <v/>
      </c>
      <c r="H2124" s="26" t="str">
        <f>IF('4 Price book'!G2126="","",'4 Price book'!G2126)</f>
        <v/>
      </c>
      <c r="I2124" s="26" t="str">
        <f>IF('4 Price book'!H2126="","",'4 Price book'!H2126)</f>
        <v/>
      </c>
      <c r="J2124" s="26" t="str">
        <f>IF('4 Price book'!I2126="","",'4 Price book'!I2126)</f>
        <v/>
      </c>
      <c r="K2124" s="26" t="str">
        <f>IF('4 Price book'!J2126="","",'4 Price book'!J2126)</f>
        <v/>
      </c>
      <c r="L2124" s="26" t="str">
        <f>IF('4 Price book'!K2126="","",'4 Price book'!K2126)</f>
        <v/>
      </c>
      <c r="M2124" s="26" t="str">
        <f>IF('4 Price book'!K2126="","",VLOOKUP(L2124,'2 Lists'!$F$10:$G$999,2,FALSE))</f>
        <v/>
      </c>
      <c r="N2124" s="26" t="str">
        <f>IF('4 Price book'!L2126="","",'4 Price book'!L2126)</f>
        <v/>
      </c>
      <c r="O2124" s="26" t="str">
        <f>IF('4 Price book'!M2126="","",'4 Price book'!M2126)</f>
        <v/>
      </c>
      <c r="P2124" s="26" t="str">
        <f>IF('4 Price book'!N2126="","",'4 Price book'!N2126)</f>
        <v/>
      </c>
      <c r="Q2124" s="26" t="str">
        <f>IF('4 Price book'!O2126="","",'4 Price book'!O2126)</f>
        <v/>
      </c>
      <c r="R2124" s="34"/>
      <c r="S2124" s="34"/>
      <c r="T2124" s="34"/>
      <c r="U2124" s="34"/>
      <c r="V2124" s="34"/>
    </row>
    <row r="2125" spans="1:22" ht="15" customHeight="1" x14ac:dyDescent="0.25">
      <c r="A2125" s="26">
        <v>2124</v>
      </c>
      <c r="B2125" s="26" t="str">
        <f>IF('1 Cover'!$B$27="Yes",IFERROR(VLOOKUP('4 Price book'!C2127,'Catalogs (internal)'!$L$2:$N$991,2,FALSE),""),IF('4 Price book'!C2127="","",'4 Price book'!C2127))</f>
        <v/>
      </c>
      <c r="C2125" s="26" t="str">
        <f>IF('4 Price book'!C2127="","",IF('1 Cover'!$B$27="No","",IFERROR(VLOOKUP('4 Price book'!C2127,'Catalogs (internal)'!$L$2:$N$991,3,FALSE),"")))</f>
        <v/>
      </c>
      <c r="D2125" s="26" t="str">
        <f>IF('4 Price book'!D2127="","",'4 Price book'!D2127)</f>
        <v/>
      </c>
      <c r="E2125" s="26" t="str">
        <f>IF('4 Price book'!D2127="","",VLOOKUP('4 Price book'!D2127,'2 Lists'!$I$10:$J$999,2,FALSE))</f>
        <v/>
      </c>
      <c r="F2125" s="26" t="str">
        <f>IF('4 Price book'!E2127="","",'4 Price book'!E2127)</f>
        <v/>
      </c>
      <c r="G2125" s="26" t="str">
        <f>IF('4 Price book'!F2127="","",'4 Price book'!F2127)</f>
        <v/>
      </c>
      <c r="H2125" s="26" t="str">
        <f>IF('4 Price book'!G2127="","",'4 Price book'!G2127)</f>
        <v/>
      </c>
      <c r="I2125" s="26" t="str">
        <f>IF('4 Price book'!H2127="","",'4 Price book'!H2127)</f>
        <v/>
      </c>
      <c r="J2125" s="26" t="str">
        <f>IF('4 Price book'!I2127="","",'4 Price book'!I2127)</f>
        <v/>
      </c>
      <c r="K2125" s="26" t="str">
        <f>IF('4 Price book'!J2127="","",'4 Price book'!J2127)</f>
        <v/>
      </c>
      <c r="L2125" s="26" t="str">
        <f>IF('4 Price book'!K2127="","",'4 Price book'!K2127)</f>
        <v/>
      </c>
      <c r="M2125" s="26" t="str">
        <f>IF('4 Price book'!K2127="","",VLOOKUP(L2125,'2 Lists'!$F$10:$G$999,2,FALSE))</f>
        <v/>
      </c>
      <c r="N2125" s="26" t="str">
        <f>IF('4 Price book'!L2127="","",'4 Price book'!L2127)</f>
        <v/>
      </c>
      <c r="O2125" s="26" t="str">
        <f>IF('4 Price book'!M2127="","",'4 Price book'!M2127)</f>
        <v/>
      </c>
      <c r="P2125" s="26" t="str">
        <f>IF('4 Price book'!N2127="","",'4 Price book'!N2127)</f>
        <v/>
      </c>
      <c r="Q2125" s="26" t="str">
        <f>IF('4 Price book'!O2127="","",'4 Price book'!O2127)</f>
        <v/>
      </c>
      <c r="R2125" s="34"/>
      <c r="S2125" s="34"/>
      <c r="T2125" s="34"/>
      <c r="U2125" s="34"/>
      <c r="V2125" s="34"/>
    </row>
    <row r="2126" spans="1:22" x14ac:dyDescent="0.25">
      <c r="A2126" s="26">
        <v>2125</v>
      </c>
      <c r="B2126" s="26" t="str">
        <f>IF('1 Cover'!$B$27="Yes",IFERROR(VLOOKUP('4 Price book'!C2128,'Catalogs (internal)'!$L$2:$N$991,2,FALSE),""),IF('4 Price book'!C2128="","",'4 Price book'!C2128))</f>
        <v/>
      </c>
      <c r="C2126" s="26" t="str">
        <f>IF('4 Price book'!C2128="","",IF('1 Cover'!$B$27="No","",IFERROR(VLOOKUP('4 Price book'!C2128,'Catalogs (internal)'!$L$2:$N$991,3,FALSE),"")))</f>
        <v/>
      </c>
      <c r="D2126" s="26" t="str">
        <f>IF('4 Price book'!D2128="","",'4 Price book'!D2128)</f>
        <v/>
      </c>
      <c r="E2126" s="26" t="str">
        <f>IF('4 Price book'!D2128="","",VLOOKUP('4 Price book'!D2128,'2 Lists'!$I$10:$J$999,2,FALSE))</f>
        <v/>
      </c>
      <c r="F2126" s="26" t="str">
        <f>IF('4 Price book'!E2128="","",'4 Price book'!E2128)</f>
        <v/>
      </c>
      <c r="G2126" s="26" t="str">
        <f>IF('4 Price book'!F2128="","",'4 Price book'!F2128)</f>
        <v/>
      </c>
      <c r="H2126" s="26" t="str">
        <f>IF('4 Price book'!G2128="","",'4 Price book'!G2128)</f>
        <v/>
      </c>
      <c r="I2126" s="26" t="str">
        <f>IF('4 Price book'!H2128="","",'4 Price book'!H2128)</f>
        <v/>
      </c>
      <c r="J2126" s="26" t="str">
        <f>IF('4 Price book'!I2128="","",'4 Price book'!I2128)</f>
        <v/>
      </c>
      <c r="K2126" s="26" t="str">
        <f>IF('4 Price book'!J2128="","",'4 Price book'!J2128)</f>
        <v/>
      </c>
      <c r="L2126" s="26" t="str">
        <f>IF('4 Price book'!K2128="","",'4 Price book'!K2128)</f>
        <v/>
      </c>
      <c r="M2126" s="26" t="str">
        <f>IF('4 Price book'!K2128="","",VLOOKUP(L2126,'2 Lists'!$F$10:$G$999,2,FALSE))</f>
        <v/>
      </c>
      <c r="N2126" s="26" t="str">
        <f>IF('4 Price book'!L2128="","",'4 Price book'!L2128)</f>
        <v/>
      </c>
      <c r="O2126" s="26" t="str">
        <f>IF('4 Price book'!M2128="","",'4 Price book'!M2128)</f>
        <v/>
      </c>
      <c r="P2126" s="26" t="str">
        <f>IF('4 Price book'!N2128="","",'4 Price book'!N2128)</f>
        <v/>
      </c>
      <c r="Q2126" s="26" t="str">
        <f>IF('4 Price book'!O2128="","",'4 Price book'!O2128)</f>
        <v/>
      </c>
      <c r="R2126" s="34"/>
      <c r="S2126" s="34"/>
      <c r="T2126" s="34"/>
      <c r="U2126" s="34"/>
      <c r="V2126" s="34"/>
    </row>
    <row r="2127" spans="1:22" x14ac:dyDescent="0.25">
      <c r="A2127" s="26">
        <v>2126</v>
      </c>
      <c r="B2127" s="26" t="str">
        <f>IF('1 Cover'!$B$27="Yes",IFERROR(VLOOKUP('4 Price book'!C2129,'Catalogs (internal)'!$L$2:$N$991,2,FALSE),""),IF('4 Price book'!C2129="","",'4 Price book'!C2129))</f>
        <v/>
      </c>
      <c r="C2127" s="26" t="str">
        <f>IF('4 Price book'!C2129="","",IF('1 Cover'!$B$27="No","",IFERROR(VLOOKUP('4 Price book'!C2129,'Catalogs (internal)'!$L$2:$N$991,3,FALSE),"")))</f>
        <v/>
      </c>
      <c r="D2127" s="26" t="str">
        <f>IF('4 Price book'!D2129="","",'4 Price book'!D2129)</f>
        <v/>
      </c>
      <c r="E2127" s="26" t="str">
        <f>IF('4 Price book'!D2129="","",VLOOKUP('4 Price book'!D2129,'2 Lists'!$I$10:$J$999,2,FALSE))</f>
        <v/>
      </c>
      <c r="F2127" s="26" t="str">
        <f>IF('4 Price book'!E2129="","",'4 Price book'!E2129)</f>
        <v/>
      </c>
      <c r="G2127" s="26" t="str">
        <f>IF('4 Price book'!F2129="","",'4 Price book'!F2129)</f>
        <v/>
      </c>
      <c r="H2127" s="26" t="str">
        <f>IF('4 Price book'!G2129="","",'4 Price book'!G2129)</f>
        <v/>
      </c>
      <c r="I2127" s="26" t="str">
        <f>IF('4 Price book'!H2129="","",'4 Price book'!H2129)</f>
        <v/>
      </c>
      <c r="J2127" s="26" t="str">
        <f>IF('4 Price book'!I2129="","",'4 Price book'!I2129)</f>
        <v/>
      </c>
      <c r="K2127" s="26" t="str">
        <f>IF('4 Price book'!J2129="","",'4 Price book'!J2129)</f>
        <v/>
      </c>
      <c r="L2127" s="26" t="str">
        <f>IF('4 Price book'!K2129="","",'4 Price book'!K2129)</f>
        <v/>
      </c>
      <c r="M2127" s="26" t="str">
        <f>IF('4 Price book'!K2129="","",VLOOKUP(L2127,'2 Lists'!$F$10:$G$999,2,FALSE))</f>
        <v/>
      </c>
      <c r="N2127" s="26" t="str">
        <f>IF('4 Price book'!L2129="","",'4 Price book'!L2129)</f>
        <v/>
      </c>
      <c r="O2127" s="26" t="str">
        <f>IF('4 Price book'!M2129="","",'4 Price book'!M2129)</f>
        <v/>
      </c>
      <c r="P2127" s="26" t="str">
        <f>IF('4 Price book'!N2129="","",'4 Price book'!N2129)</f>
        <v/>
      </c>
      <c r="Q2127" s="26" t="str">
        <f>IF('4 Price book'!O2129="","",'4 Price book'!O2129)</f>
        <v/>
      </c>
      <c r="R2127" s="34"/>
      <c r="S2127" s="34"/>
      <c r="T2127" s="34"/>
      <c r="U2127" s="34"/>
      <c r="V2127" s="34"/>
    </row>
    <row r="2128" spans="1:22" x14ac:dyDescent="0.25">
      <c r="A2128" s="26">
        <v>2127</v>
      </c>
      <c r="B2128" s="26" t="str">
        <f>IF('1 Cover'!$B$27="Yes",IFERROR(VLOOKUP('4 Price book'!C2130,'Catalogs (internal)'!$L$2:$N$991,2,FALSE),""),IF('4 Price book'!C2130="","",'4 Price book'!C2130))</f>
        <v/>
      </c>
      <c r="C2128" s="26" t="str">
        <f>IF('4 Price book'!C2130="","",IF('1 Cover'!$B$27="No","",IFERROR(VLOOKUP('4 Price book'!C2130,'Catalogs (internal)'!$L$2:$N$991,3,FALSE),"")))</f>
        <v/>
      </c>
      <c r="D2128" s="26" t="str">
        <f>IF('4 Price book'!D2130="","",'4 Price book'!D2130)</f>
        <v/>
      </c>
      <c r="E2128" s="26" t="str">
        <f>IF('4 Price book'!D2130="","",VLOOKUP('4 Price book'!D2130,'2 Lists'!$I$10:$J$999,2,FALSE))</f>
        <v/>
      </c>
      <c r="F2128" s="26" t="str">
        <f>IF('4 Price book'!E2130="","",'4 Price book'!E2130)</f>
        <v/>
      </c>
      <c r="G2128" s="26" t="str">
        <f>IF('4 Price book'!F2130="","",'4 Price book'!F2130)</f>
        <v/>
      </c>
      <c r="H2128" s="26" t="str">
        <f>IF('4 Price book'!G2130="","",'4 Price book'!G2130)</f>
        <v/>
      </c>
      <c r="I2128" s="26" t="str">
        <f>IF('4 Price book'!H2130="","",'4 Price book'!H2130)</f>
        <v/>
      </c>
      <c r="J2128" s="26" t="str">
        <f>IF('4 Price book'!I2130="","",'4 Price book'!I2130)</f>
        <v/>
      </c>
      <c r="K2128" s="26" t="str">
        <f>IF('4 Price book'!J2130="","",'4 Price book'!J2130)</f>
        <v/>
      </c>
      <c r="L2128" s="26" t="str">
        <f>IF('4 Price book'!K2130="","",'4 Price book'!K2130)</f>
        <v/>
      </c>
      <c r="M2128" s="26" t="str">
        <f>IF('4 Price book'!K2130="","",VLOOKUP(L2128,'2 Lists'!$F$10:$G$999,2,FALSE))</f>
        <v/>
      </c>
      <c r="N2128" s="26" t="str">
        <f>IF('4 Price book'!L2130="","",'4 Price book'!L2130)</f>
        <v/>
      </c>
      <c r="O2128" s="26" t="str">
        <f>IF('4 Price book'!M2130="","",'4 Price book'!M2130)</f>
        <v/>
      </c>
      <c r="P2128" s="26" t="str">
        <f>IF('4 Price book'!N2130="","",'4 Price book'!N2130)</f>
        <v/>
      </c>
      <c r="Q2128" s="26" t="str">
        <f>IF('4 Price book'!O2130="","",'4 Price book'!O2130)</f>
        <v/>
      </c>
      <c r="R2128" s="34"/>
      <c r="S2128" s="34"/>
      <c r="T2128" s="34"/>
      <c r="U2128" s="34"/>
      <c r="V2128" s="34"/>
    </row>
    <row r="2129" spans="1:22" ht="15" customHeight="1" x14ac:dyDescent="0.25">
      <c r="A2129" s="26">
        <v>2128</v>
      </c>
      <c r="B2129" s="26" t="str">
        <f>IF('1 Cover'!$B$27="Yes",IFERROR(VLOOKUP('4 Price book'!C2131,'Catalogs (internal)'!$L$2:$N$991,2,FALSE),""),IF('4 Price book'!C2131="","",'4 Price book'!C2131))</f>
        <v/>
      </c>
      <c r="C2129" s="26" t="str">
        <f>IF('4 Price book'!C2131="","",IF('1 Cover'!$B$27="No","",IFERROR(VLOOKUP('4 Price book'!C2131,'Catalogs (internal)'!$L$2:$N$991,3,FALSE),"")))</f>
        <v/>
      </c>
      <c r="D2129" s="26" t="str">
        <f>IF('4 Price book'!D2131="","",'4 Price book'!D2131)</f>
        <v/>
      </c>
      <c r="E2129" s="26" t="str">
        <f>IF('4 Price book'!D2131="","",VLOOKUP('4 Price book'!D2131,'2 Lists'!$I$10:$J$999,2,FALSE))</f>
        <v/>
      </c>
      <c r="F2129" s="26" t="str">
        <f>IF('4 Price book'!E2131="","",'4 Price book'!E2131)</f>
        <v/>
      </c>
      <c r="G2129" s="26" t="str">
        <f>IF('4 Price book'!F2131="","",'4 Price book'!F2131)</f>
        <v/>
      </c>
      <c r="H2129" s="26" t="str">
        <f>IF('4 Price book'!G2131="","",'4 Price book'!G2131)</f>
        <v/>
      </c>
      <c r="I2129" s="26" t="str">
        <f>IF('4 Price book'!H2131="","",'4 Price book'!H2131)</f>
        <v/>
      </c>
      <c r="J2129" s="26" t="str">
        <f>IF('4 Price book'!I2131="","",'4 Price book'!I2131)</f>
        <v/>
      </c>
      <c r="K2129" s="26" t="str">
        <f>IF('4 Price book'!J2131="","",'4 Price book'!J2131)</f>
        <v/>
      </c>
      <c r="L2129" s="26" t="str">
        <f>IF('4 Price book'!K2131="","",'4 Price book'!K2131)</f>
        <v/>
      </c>
      <c r="M2129" s="26" t="str">
        <f>IF('4 Price book'!K2131="","",VLOOKUP(L2129,'2 Lists'!$F$10:$G$999,2,FALSE))</f>
        <v/>
      </c>
      <c r="N2129" s="26" t="str">
        <f>IF('4 Price book'!L2131="","",'4 Price book'!L2131)</f>
        <v/>
      </c>
      <c r="O2129" s="26" t="str">
        <f>IF('4 Price book'!M2131="","",'4 Price book'!M2131)</f>
        <v/>
      </c>
      <c r="P2129" s="26" t="str">
        <f>IF('4 Price book'!N2131="","",'4 Price book'!N2131)</f>
        <v/>
      </c>
      <c r="Q2129" s="26" t="str">
        <f>IF('4 Price book'!O2131="","",'4 Price book'!O2131)</f>
        <v/>
      </c>
      <c r="R2129" s="34"/>
      <c r="S2129" s="34"/>
      <c r="T2129" s="34"/>
      <c r="U2129" s="34"/>
      <c r="V2129" s="34"/>
    </row>
    <row r="2130" spans="1:22" ht="15" customHeight="1" x14ac:dyDescent="0.25">
      <c r="A2130" s="26">
        <v>2129</v>
      </c>
      <c r="B2130" s="26" t="str">
        <f>IF('1 Cover'!$B$27="Yes",IFERROR(VLOOKUP('4 Price book'!C2132,'Catalogs (internal)'!$L$2:$N$991,2,FALSE),""),IF('4 Price book'!C2132="","",'4 Price book'!C2132))</f>
        <v/>
      </c>
      <c r="C2130" s="26" t="str">
        <f>IF('4 Price book'!C2132="","",IF('1 Cover'!$B$27="No","",IFERROR(VLOOKUP('4 Price book'!C2132,'Catalogs (internal)'!$L$2:$N$991,3,FALSE),"")))</f>
        <v/>
      </c>
      <c r="D2130" s="26" t="str">
        <f>IF('4 Price book'!D2132="","",'4 Price book'!D2132)</f>
        <v/>
      </c>
      <c r="E2130" s="26" t="str">
        <f>IF('4 Price book'!D2132="","",VLOOKUP('4 Price book'!D2132,'2 Lists'!$I$10:$J$999,2,FALSE))</f>
        <v/>
      </c>
      <c r="F2130" s="26" t="str">
        <f>IF('4 Price book'!E2132="","",'4 Price book'!E2132)</f>
        <v/>
      </c>
      <c r="G2130" s="26" t="str">
        <f>IF('4 Price book'!F2132="","",'4 Price book'!F2132)</f>
        <v/>
      </c>
      <c r="H2130" s="26" t="str">
        <f>IF('4 Price book'!G2132="","",'4 Price book'!G2132)</f>
        <v/>
      </c>
      <c r="I2130" s="26" t="str">
        <f>IF('4 Price book'!H2132="","",'4 Price book'!H2132)</f>
        <v/>
      </c>
      <c r="J2130" s="26" t="str">
        <f>IF('4 Price book'!I2132="","",'4 Price book'!I2132)</f>
        <v/>
      </c>
      <c r="K2130" s="26" t="str">
        <f>IF('4 Price book'!J2132="","",'4 Price book'!J2132)</f>
        <v/>
      </c>
      <c r="L2130" s="26" t="str">
        <f>IF('4 Price book'!K2132="","",'4 Price book'!K2132)</f>
        <v/>
      </c>
      <c r="M2130" s="26" t="str">
        <f>IF('4 Price book'!K2132="","",VLOOKUP(L2130,'2 Lists'!$F$10:$G$999,2,FALSE))</f>
        <v/>
      </c>
      <c r="N2130" s="26" t="str">
        <f>IF('4 Price book'!L2132="","",'4 Price book'!L2132)</f>
        <v/>
      </c>
      <c r="O2130" s="26" t="str">
        <f>IF('4 Price book'!M2132="","",'4 Price book'!M2132)</f>
        <v/>
      </c>
      <c r="P2130" s="26" t="str">
        <f>IF('4 Price book'!N2132="","",'4 Price book'!N2132)</f>
        <v/>
      </c>
      <c r="Q2130" s="26" t="str">
        <f>IF('4 Price book'!O2132="","",'4 Price book'!O2132)</f>
        <v/>
      </c>
      <c r="R2130" s="34"/>
      <c r="S2130" s="34"/>
      <c r="T2130" s="34"/>
      <c r="U2130" s="34"/>
      <c r="V2130" s="34"/>
    </row>
    <row r="2131" spans="1:22" ht="15" customHeight="1" x14ac:dyDescent="0.25">
      <c r="A2131" s="26">
        <v>2130</v>
      </c>
      <c r="B2131" s="26" t="str">
        <f>IF('1 Cover'!$B$27="Yes",IFERROR(VLOOKUP('4 Price book'!C2133,'Catalogs (internal)'!$L$2:$N$991,2,FALSE),""),IF('4 Price book'!C2133="","",'4 Price book'!C2133))</f>
        <v/>
      </c>
      <c r="C2131" s="26" t="str">
        <f>IF('4 Price book'!C2133="","",IF('1 Cover'!$B$27="No","",IFERROR(VLOOKUP('4 Price book'!C2133,'Catalogs (internal)'!$L$2:$N$991,3,FALSE),"")))</f>
        <v/>
      </c>
      <c r="D2131" s="26" t="str">
        <f>IF('4 Price book'!D2133="","",'4 Price book'!D2133)</f>
        <v/>
      </c>
      <c r="E2131" s="26" t="str">
        <f>IF('4 Price book'!D2133="","",VLOOKUP('4 Price book'!D2133,'2 Lists'!$I$10:$J$999,2,FALSE))</f>
        <v/>
      </c>
      <c r="F2131" s="26" t="str">
        <f>IF('4 Price book'!E2133="","",'4 Price book'!E2133)</f>
        <v/>
      </c>
      <c r="G2131" s="26" t="str">
        <f>IF('4 Price book'!F2133="","",'4 Price book'!F2133)</f>
        <v/>
      </c>
      <c r="H2131" s="26" t="str">
        <f>IF('4 Price book'!G2133="","",'4 Price book'!G2133)</f>
        <v/>
      </c>
      <c r="I2131" s="26" t="str">
        <f>IF('4 Price book'!H2133="","",'4 Price book'!H2133)</f>
        <v/>
      </c>
      <c r="J2131" s="26" t="str">
        <f>IF('4 Price book'!I2133="","",'4 Price book'!I2133)</f>
        <v/>
      </c>
      <c r="K2131" s="26" t="str">
        <f>IF('4 Price book'!J2133="","",'4 Price book'!J2133)</f>
        <v/>
      </c>
      <c r="L2131" s="26" t="str">
        <f>IF('4 Price book'!K2133="","",'4 Price book'!K2133)</f>
        <v/>
      </c>
      <c r="M2131" s="26" t="str">
        <f>IF('4 Price book'!K2133="","",VLOOKUP(L2131,'2 Lists'!$F$10:$G$999,2,FALSE))</f>
        <v/>
      </c>
      <c r="N2131" s="26" t="str">
        <f>IF('4 Price book'!L2133="","",'4 Price book'!L2133)</f>
        <v/>
      </c>
      <c r="O2131" s="26" t="str">
        <f>IF('4 Price book'!M2133="","",'4 Price book'!M2133)</f>
        <v/>
      </c>
      <c r="P2131" s="26" t="str">
        <f>IF('4 Price book'!N2133="","",'4 Price book'!N2133)</f>
        <v/>
      </c>
      <c r="Q2131" s="26" t="str">
        <f>IF('4 Price book'!O2133="","",'4 Price book'!O2133)</f>
        <v/>
      </c>
      <c r="R2131" s="34"/>
      <c r="S2131" s="34"/>
      <c r="T2131" s="34"/>
      <c r="U2131" s="34"/>
      <c r="V2131" s="34"/>
    </row>
    <row r="2132" spans="1:22" ht="15" customHeight="1" x14ac:dyDescent="0.25">
      <c r="A2132" s="26">
        <v>2131</v>
      </c>
      <c r="B2132" s="26" t="str">
        <f>IF('1 Cover'!$B$27="Yes",IFERROR(VLOOKUP('4 Price book'!C2134,'Catalogs (internal)'!$L$2:$N$991,2,FALSE),""),IF('4 Price book'!C2134="","",'4 Price book'!C2134))</f>
        <v/>
      </c>
      <c r="C2132" s="26" t="str">
        <f>IF('4 Price book'!C2134="","",IF('1 Cover'!$B$27="No","",IFERROR(VLOOKUP('4 Price book'!C2134,'Catalogs (internal)'!$L$2:$N$991,3,FALSE),"")))</f>
        <v/>
      </c>
      <c r="D2132" s="26" t="str">
        <f>IF('4 Price book'!D2134="","",'4 Price book'!D2134)</f>
        <v/>
      </c>
      <c r="E2132" s="26" t="str">
        <f>IF('4 Price book'!D2134="","",VLOOKUP('4 Price book'!D2134,'2 Lists'!$I$10:$J$999,2,FALSE))</f>
        <v/>
      </c>
      <c r="F2132" s="26" t="str">
        <f>IF('4 Price book'!E2134="","",'4 Price book'!E2134)</f>
        <v/>
      </c>
      <c r="G2132" s="26" t="str">
        <f>IF('4 Price book'!F2134="","",'4 Price book'!F2134)</f>
        <v/>
      </c>
      <c r="H2132" s="26" t="str">
        <f>IF('4 Price book'!G2134="","",'4 Price book'!G2134)</f>
        <v/>
      </c>
      <c r="I2132" s="26" t="str">
        <f>IF('4 Price book'!H2134="","",'4 Price book'!H2134)</f>
        <v/>
      </c>
      <c r="J2132" s="26" t="str">
        <f>IF('4 Price book'!I2134="","",'4 Price book'!I2134)</f>
        <v/>
      </c>
      <c r="K2132" s="26" t="str">
        <f>IF('4 Price book'!J2134="","",'4 Price book'!J2134)</f>
        <v/>
      </c>
      <c r="L2132" s="26" t="str">
        <f>IF('4 Price book'!K2134="","",'4 Price book'!K2134)</f>
        <v/>
      </c>
      <c r="M2132" s="26" t="str">
        <f>IF('4 Price book'!K2134="","",VLOOKUP(L2132,'2 Lists'!$F$10:$G$999,2,FALSE))</f>
        <v/>
      </c>
      <c r="N2132" s="26" t="str">
        <f>IF('4 Price book'!L2134="","",'4 Price book'!L2134)</f>
        <v/>
      </c>
      <c r="O2132" s="26" t="str">
        <f>IF('4 Price book'!M2134="","",'4 Price book'!M2134)</f>
        <v/>
      </c>
      <c r="P2132" s="26" t="str">
        <f>IF('4 Price book'!N2134="","",'4 Price book'!N2134)</f>
        <v/>
      </c>
      <c r="Q2132" s="26" t="str">
        <f>IF('4 Price book'!O2134="","",'4 Price book'!O2134)</f>
        <v/>
      </c>
      <c r="R2132" s="34"/>
      <c r="S2132" s="34"/>
      <c r="T2132" s="34"/>
      <c r="U2132" s="34"/>
      <c r="V2132" s="34"/>
    </row>
    <row r="2133" spans="1:22" ht="15" customHeight="1" x14ac:dyDescent="0.25">
      <c r="A2133" s="26">
        <v>2132</v>
      </c>
      <c r="B2133" s="26" t="str">
        <f>IF('1 Cover'!$B$27="Yes",IFERROR(VLOOKUP('4 Price book'!C2135,'Catalogs (internal)'!$L$2:$N$991,2,FALSE),""),IF('4 Price book'!C2135="","",'4 Price book'!C2135))</f>
        <v/>
      </c>
      <c r="C2133" s="26" t="str">
        <f>IF('4 Price book'!C2135="","",IF('1 Cover'!$B$27="No","",IFERROR(VLOOKUP('4 Price book'!C2135,'Catalogs (internal)'!$L$2:$N$991,3,FALSE),"")))</f>
        <v/>
      </c>
      <c r="D2133" s="26" t="str">
        <f>IF('4 Price book'!D2135="","",'4 Price book'!D2135)</f>
        <v/>
      </c>
      <c r="E2133" s="26" t="str">
        <f>IF('4 Price book'!D2135="","",VLOOKUP('4 Price book'!D2135,'2 Lists'!$I$10:$J$999,2,FALSE))</f>
        <v/>
      </c>
      <c r="F2133" s="26" t="str">
        <f>IF('4 Price book'!E2135="","",'4 Price book'!E2135)</f>
        <v/>
      </c>
      <c r="G2133" s="26" t="str">
        <f>IF('4 Price book'!F2135="","",'4 Price book'!F2135)</f>
        <v/>
      </c>
      <c r="H2133" s="26" t="str">
        <f>IF('4 Price book'!G2135="","",'4 Price book'!G2135)</f>
        <v/>
      </c>
      <c r="I2133" s="26" t="str">
        <f>IF('4 Price book'!H2135="","",'4 Price book'!H2135)</f>
        <v/>
      </c>
      <c r="J2133" s="26" t="str">
        <f>IF('4 Price book'!I2135="","",'4 Price book'!I2135)</f>
        <v/>
      </c>
      <c r="K2133" s="26" t="str">
        <f>IF('4 Price book'!J2135="","",'4 Price book'!J2135)</f>
        <v/>
      </c>
      <c r="L2133" s="26" t="str">
        <f>IF('4 Price book'!K2135="","",'4 Price book'!K2135)</f>
        <v/>
      </c>
      <c r="M2133" s="26" t="str">
        <f>IF('4 Price book'!K2135="","",VLOOKUP(L2133,'2 Lists'!$F$10:$G$999,2,FALSE))</f>
        <v/>
      </c>
      <c r="N2133" s="26" t="str">
        <f>IF('4 Price book'!L2135="","",'4 Price book'!L2135)</f>
        <v/>
      </c>
      <c r="O2133" s="26" t="str">
        <f>IF('4 Price book'!M2135="","",'4 Price book'!M2135)</f>
        <v/>
      </c>
      <c r="P2133" s="26" t="str">
        <f>IF('4 Price book'!N2135="","",'4 Price book'!N2135)</f>
        <v/>
      </c>
      <c r="Q2133" s="26" t="str">
        <f>IF('4 Price book'!O2135="","",'4 Price book'!O2135)</f>
        <v/>
      </c>
      <c r="R2133" s="34"/>
      <c r="S2133" s="34"/>
      <c r="T2133" s="34"/>
      <c r="U2133" s="34"/>
      <c r="V2133" s="34"/>
    </row>
    <row r="2134" spans="1:22" ht="15" customHeight="1" x14ac:dyDescent="0.25">
      <c r="A2134" s="26">
        <v>2133</v>
      </c>
      <c r="B2134" s="26" t="str">
        <f>IF('1 Cover'!$B$27="Yes",IFERROR(VLOOKUP('4 Price book'!C2136,'Catalogs (internal)'!$L$2:$N$991,2,FALSE),""),IF('4 Price book'!C2136="","",'4 Price book'!C2136))</f>
        <v/>
      </c>
      <c r="C2134" s="26" t="str">
        <f>IF('4 Price book'!C2136="","",IF('1 Cover'!$B$27="No","",IFERROR(VLOOKUP('4 Price book'!C2136,'Catalogs (internal)'!$L$2:$N$991,3,FALSE),"")))</f>
        <v/>
      </c>
      <c r="D2134" s="26" t="str">
        <f>IF('4 Price book'!D2136="","",'4 Price book'!D2136)</f>
        <v/>
      </c>
      <c r="E2134" s="26" t="str">
        <f>IF('4 Price book'!D2136="","",VLOOKUP('4 Price book'!D2136,'2 Lists'!$I$10:$J$999,2,FALSE))</f>
        <v/>
      </c>
      <c r="F2134" s="26" t="str">
        <f>IF('4 Price book'!E2136="","",'4 Price book'!E2136)</f>
        <v/>
      </c>
      <c r="G2134" s="26" t="str">
        <f>IF('4 Price book'!F2136="","",'4 Price book'!F2136)</f>
        <v/>
      </c>
      <c r="H2134" s="26" t="str">
        <f>IF('4 Price book'!G2136="","",'4 Price book'!G2136)</f>
        <v/>
      </c>
      <c r="I2134" s="26" t="str">
        <f>IF('4 Price book'!H2136="","",'4 Price book'!H2136)</f>
        <v/>
      </c>
      <c r="J2134" s="26" t="str">
        <f>IF('4 Price book'!I2136="","",'4 Price book'!I2136)</f>
        <v/>
      </c>
      <c r="K2134" s="26" t="str">
        <f>IF('4 Price book'!J2136="","",'4 Price book'!J2136)</f>
        <v/>
      </c>
      <c r="L2134" s="26" t="str">
        <f>IF('4 Price book'!K2136="","",'4 Price book'!K2136)</f>
        <v/>
      </c>
      <c r="M2134" s="26" t="str">
        <f>IF('4 Price book'!K2136="","",VLOOKUP(L2134,'2 Lists'!$F$10:$G$999,2,FALSE))</f>
        <v/>
      </c>
      <c r="N2134" s="26" t="str">
        <f>IF('4 Price book'!L2136="","",'4 Price book'!L2136)</f>
        <v/>
      </c>
      <c r="O2134" s="26" t="str">
        <f>IF('4 Price book'!M2136="","",'4 Price book'!M2136)</f>
        <v/>
      </c>
      <c r="P2134" s="26" t="str">
        <f>IF('4 Price book'!N2136="","",'4 Price book'!N2136)</f>
        <v/>
      </c>
      <c r="Q2134" s="26" t="str">
        <f>IF('4 Price book'!O2136="","",'4 Price book'!O2136)</f>
        <v/>
      </c>
      <c r="R2134" s="34"/>
      <c r="S2134" s="34"/>
      <c r="T2134" s="34"/>
      <c r="U2134" s="34"/>
      <c r="V2134" s="34"/>
    </row>
    <row r="2135" spans="1:22" ht="15" customHeight="1" x14ac:dyDescent="0.25">
      <c r="A2135" s="26">
        <v>2134</v>
      </c>
      <c r="B2135" s="26" t="str">
        <f>IF('1 Cover'!$B$27="Yes",IFERROR(VLOOKUP('4 Price book'!C2137,'Catalogs (internal)'!$L$2:$N$991,2,FALSE),""),IF('4 Price book'!C2137="","",'4 Price book'!C2137))</f>
        <v/>
      </c>
      <c r="C2135" s="26" t="str">
        <f>IF('4 Price book'!C2137="","",IF('1 Cover'!$B$27="No","",IFERROR(VLOOKUP('4 Price book'!C2137,'Catalogs (internal)'!$L$2:$N$991,3,FALSE),"")))</f>
        <v/>
      </c>
      <c r="D2135" s="26" t="str">
        <f>IF('4 Price book'!D2137="","",'4 Price book'!D2137)</f>
        <v/>
      </c>
      <c r="E2135" s="26" t="str">
        <f>IF('4 Price book'!D2137="","",VLOOKUP('4 Price book'!D2137,'2 Lists'!$I$10:$J$999,2,FALSE))</f>
        <v/>
      </c>
      <c r="F2135" s="26" t="str">
        <f>IF('4 Price book'!E2137="","",'4 Price book'!E2137)</f>
        <v/>
      </c>
      <c r="G2135" s="26" t="str">
        <f>IF('4 Price book'!F2137="","",'4 Price book'!F2137)</f>
        <v/>
      </c>
      <c r="H2135" s="26" t="str">
        <f>IF('4 Price book'!G2137="","",'4 Price book'!G2137)</f>
        <v/>
      </c>
      <c r="I2135" s="26" t="str">
        <f>IF('4 Price book'!H2137="","",'4 Price book'!H2137)</f>
        <v/>
      </c>
      <c r="J2135" s="26" t="str">
        <f>IF('4 Price book'!I2137="","",'4 Price book'!I2137)</f>
        <v/>
      </c>
      <c r="K2135" s="26" t="str">
        <f>IF('4 Price book'!J2137="","",'4 Price book'!J2137)</f>
        <v/>
      </c>
      <c r="L2135" s="26" t="str">
        <f>IF('4 Price book'!K2137="","",'4 Price book'!K2137)</f>
        <v/>
      </c>
      <c r="M2135" s="26" t="str">
        <f>IF('4 Price book'!K2137="","",VLOOKUP(L2135,'2 Lists'!$F$10:$G$999,2,FALSE))</f>
        <v/>
      </c>
      <c r="N2135" s="26" t="str">
        <f>IF('4 Price book'!L2137="","",'4 Price book'!L2137)</f>
        <v/>
      </c>
      <c r="O2135" s="26" t="str">
        <f>IF('4 Price book'!M2137="","",'4 Price book'!M2137)</f>
        <v/>
      </c>
      <c r="P2135" s="26" t="str">
        <f>IF('4 Price book'!N2137="","",'4 Price book'!N2137)</f>
        <v/>
      </c>
      <c r="Q2135" s="26" t="str">
        <f>IF('4 Price book'!O2137="","",'4 Price book'!O2137)</f>
        <v/>
      </c>
      <c r="R2135" s="34"/>
      <c r="S2135" s="34"/>
      <c r="T2135" s="34"/>
      <c r="U2135" s="34"/>
      <c r="V2135" s="34"/>
    </row>
    <row r="2136" spans="1:22" ht="15" customHeight="1" x14ac:dyDescent="0.25">
      <c r="A2136" s="26">
        <v>2135</v>
      </c>
      <c r="B2136" s="26" t="str">
        <f>IF('1 Cover'!$B$27="Yes",IFERROR(VLOOKUP('4 Price book'!C2138,'Catalogs (internal)'!$L$2:$N$991,2,FALSE),""),IF('4 Price book'!C2138="","",'4 Price book'!C2138))</f>
        <v/>
      </c>
      <c r="C2136" s="26" t="str">
        <f>IF('4 Price book'!C2138="","",IF('1 Cover'!$B$27="No","",IFERROR(VLOOKUP('4 Price book'!C2138,'Catalogs (internal)'!$L$2:$N$991,3,FALSE),"")))</f>
        <v/>
      </c>
      <c r="D2136" s="26" t="str">
        <f>IF('4 Price book'!D2138="","",'4 Price book'!D2138)</f>
        <v/>
      </c>
      <c r="E2136" s="26" t="str">
        <f>IF('4 Price book'!D2138="","",VLOOKUP('4 Price book'!D2138,'2 Lists'!$I$10:$J$999,2,FALSE))</f>
        <v/>
      </c>
      <c r="F2136" s="26" t="str">
        <f>IF('4 Price book'!E2138="","",'4 Price book'!E2138)</f>
        <v/>
      </c>
      <c r="G2136" s="26" t="str">
        <f>IF('4 Price book'!F2138="","",'4 Price book'!F2138)</f>
        <v/>
      </c>
      <c r="H2136" s="26" t="str">
        <f>IF('4 Price book'!G2138="","",'4 Price book'!G2138)</f>
        <v/>
      </c>
      <c r="I2136" s="26" t="str">
        <f>IF('4 Price book'!H2138="","",'4 Price book'!H2138)</f>
        <v/>
      </c>
      <c r="J2136" s="26" t="str">
        <f>IF('4 Price book'!I2138="","",'4 Price book'!I2138)</f>
        <v/>
      </c>
      <c r="K2136" s="26" t="str">
        <f>IF('4 Price book'!J2138="","",'4 Price book'!J2138)</f>
        <v/>
      </c>
      <c r="L2136" s="26" t="str">
        <f>IF('4 Price book'!K2138="","",'4 Price book'!K2138)</f>
        <v/>
      </c>
      <c r="M2136" s="26" t="str">
        <f>IF('4 Price book'!K2138="","",VLOOKUP(L2136,'2 Lists'!$F$10:$G$999,2,FALSE))</f>
        <v/>
      </c>
      <c r="N2136" s="26" t="str">
        <f>IF('4 Price book'!L2138="","",'4 Price book'!L2138)</f>
        <v/>
      </c>
      <c r="O2136" s="26" t="str">
        <f>IF('4 Price book'!M2138="","",'4 Price book'!M2138)</f>
        <v/>
      </c>
      <c r="P2136" s="26" t="str">
        <f>IF('4 Price book'!N2138="","",'4 Price book'!N2138)</f>
        <v/>
      </c>
      <c r="Q2136" s="26" t="str">
        <f>IF('4 Price book'!O2138="","",'4 Price book'!O2138)</f>
        <v/>
      </c>
      <c r="R2136" s="34"/>
      <c r="S2136" s="34"/>
      <c r="T2136" s="34"/>
      <c r="U2136" s="34"/>
      <c r="V2136" s="34"/>
    </row>
    <row r="2137" spans="1:22" ht="15" customHeight="1" x14ac:dyDescent="0.25">
      <c r="A2137" s="26">
        <v>2136</v>
      </c>
      <c r="B2137" s="26" t="str">
        <f>IF('1 Cover'!$B$27="Yes",IFERROR(VLOOKUP('4 Price book'!C2139,'Catalogs (internal)'!$L$2:$N$991,2,FALSE),""),IF('4 Price book'!C2139="","",'4 Price book'!C2139))</f>
        <v/>
      </c>
      <c r="C2137" s="26" t="str">
        <f>IF('4 Price book'!C2139="","",IF('1 Cover'!$B$27="No","",IFERROR(VLOOKUP('4 Price book'!C2139,'Catalogs (internal)'!$L$2:$N$991,3,FALSE),"")))</f>
        <v/>
      </c>
      <c r="D2137" s="26" t="str">
        <f>IF('4 Price book'!D2139="","",'4 Price book'!D2139)</f>
        <v/>
      </c>
      <c r="E2137" s="26" t="str">
        <f>IF('4 Price book'!D2139="","",VLOOKUP('4 Price book'!D2139,'2 Lists'!$I$10:$J$999,2,FALSE))</f>
        <v/>
      </c>
      <c r="F2137" s="26" t="str">
        <f>IF('4 Price book'!E2139="","",'4 Price book'!E2139)</f>
        <v/>
      </c>
      <c r="G2137" s="26" t="str">
        <f>IF('4 Price book'!F2139="","",'4 Price book'!F2139)</f>
        <v/>
      </c>
      <c r="H2137" s="26" t="str">
        <f>IF('4 Price book'!G2139="","",'4 Price book'!G2139)</f>
        <v/>
      </c>
      <c r="I2137" s="26" t="str">
        <f>IF('4 Price book'!H2139="","",'4 Price book'!H2139)</f>
        <v/>
      </c>
      <c r="J2137" s="26" t="str">
        <f>IF('4 Price book'!I2139="","",'4 Price book'!I2139)</f>
        <v/>
      </c>
      <c r="K2137" s="26" t="str">
        <f>IF('4 Price book'!J2139="","",'4 Price book'!J2139)</f>
        <v/>
      </c>
      <c r="L2137" s="26" t="str">
        <f>IF('4 Price book'!K2139="","",'4 Price book'!K2139)</f>
        <v/>
      </c>
      <c r="M2137" s="26" t="str">
        <f>IF('4 Price book'!K2139="","",VLOOKUP(L2137,'2 Lists'!$F$10:$G$999,2,FALSE))</f>
        <v/>
      </c>
      <c r="N2137" s="26" t="str">
        <f>IF('4 Price book'!L2139="","",'4 Price book'!L2139)</f>
        <v/>
      </c>
      <c r="O2137" s="26" t="str">
        <f>IF('4 Price book'!M2139="","",'4 Price book'!M2139)</f>
        <v/>
      </c>
      <c r="P2137" s="26" t="str">
        <f>IF('4 Price book'!N2139="","",'4 Price book'!N2139)</f>
        <v/>
      </c>
      <c r="Q2137" s="26" t="str">
        <f>IF('4 Price book'!O2139="","",'4 Price book'!O2139)</f>
        <v/>
      </c>
      <c r="R2137" s="34"/>
      <c r="S2137" s="34"/>
      <c r="T2137" s="34"/>
      <c r="U2137" s="34"/>
      <c r="V2137" s="34"/>
    </row>
    <row r="2138" spans="1:22" ht="15" customHeight="1" x14ac:dyDescent="0.25">
      <c r="A2138" s="26">
        <v>2137</v>
      </c>
      <c r="B2138" s="26" t="str">
        <f>IF('1 Cover'!$B$27="Yes",IFERROR(VLOOKUP('4 Price book'!C2140,'Catalogs (internal)'!$L$2:$N$991,2,FALSE),""),IF('4 Price book'!C2140="","",'4 Price book'!C2140))</f>
        <v/>
      </c>
      <c r="C2138" s="26" t="str">
        <f>IF('4 Price book'!C2140="","",IF('1 Cover'!$B$27="No","",IFERROR(VLOOKUP('4 Price book'!C2140,'Catalogs (internal)'!$L$2:$N$991,3,FALSE),"")))</f>
        <v/>
      </c>
      <c r="D2138" s="26" t="str">
        <f>IF('4 Price book'!D2140="","",'4 Price book'!D2140)</f>
        <v/>
      </c>
      <c r="E2138" s="26" t="str">
        <f>IF('4 Price book'!D2140="","",VLOOKUP('4 Price book'!D2140,'2 Lists'!$I$10:$J$999,2,FALSE))</f>
        <v/>
      </c>
      <c r="F2138" s="26" t="str">
        <f>IF('4 Price book'!E2140="","",'4 Price book'!E2140)</f>
        <v/>
      </c>
      <c r="G2138" s="26" t="str">
        <f>IF('4 Price book'!F2140="","",'4 Price book'!F2140)</f>
        <v/>
      </c>
      <c r="H2138" s="26" t="str">
        <f>IF('4 Price book'!G2140="","",'4 Price book'!G2140)</f>
        <v/>
      </c>
      <c r="I2138" s="26" t="str">
        <f>IF('4 Price book'!H2140="","",'4 Price book'!H2140)</f>
        <v/>
      </c>
      <c r="J2138" s="26" t="str">
        <f>IF('4 Price book'!I2140="","",'4 Price book'!I2140)</f>
        <v/>
      </c>
      <c r="K2138" s="26" t="str">
        <f>IF('4 Price book'!J2140="","",'4 Price book'!J2140)</f>
        <v/>
      </c>
      <c r="L2138" s="26" t="str">
        <f>IF('4 Price book'!K2140="","",'4 Price book'!K2140)</f>
        <v/>
      </c>
      <c r="M2138" s="26" t="str">
        <f>IF('4 Price book'!K2140="","",VLOOKUP(L2138,'2 Lists'!$F$10:$G$999,2,FALSE))</f>
        <v/>
      </c>
      <c r="N2138" s="26" t="str">
        <f>IF('4 Price book'!L2140="","",'4 Price book'!L2140)</f>
        <v/>
      </c>
      <c r="O2138" s="26" t="str">
        <f>IF('4 Price book'!M2140="","",'4 Price book'!M2140)</f>
        <v/>
      </c>
      <c r="P2138" s="26" t="str">
        <f>IF('4 Price book'!N2140="","",'4 Price book'!N2140)</f>
        <v/>
      </c>
      <c r="Q2138" s="26" t="str">
        <f>IF('4 Price book'!O2140="","",'4 Price book'!O2140)</f>
        <v/>
      </c>
      <c r="R2138" s="34"/>
      <c r="S2138" s="34"/>
      <c r="T2138" s="34"/>
      <c r="U2138" s="34"/>
      <c r="V2138" s="34"/>
    </row>
    <row r="2139" spans="1:22" ht="15" customHeight="1" x14ac:dyDescent="0.25">
      <c r="A2139" s="26">
        <v>2138</v>
      </c>
      <c r="B2139" s="26" t="str">
        <f>IF('1 Cover'!$B$27="Yes",IFERROR(VLOOKUP('4 Price book'!C2141,'Catalogs (internal)'!$L$2:$N$991,2,FALSE),""),IF('4 Price book'!C2141="","",'4 Price book'!C2141))</f>
        <v/>
      </c>
      <c r="C2139" s="26" t="str">
        <f>IF('4 Price book'!C2141="","",IF('1 Cover'!$B$27="No","",IFERROR(VLOOKUP('4 Price book'!C2141,'Catalogs (internal)'!$L$2:$N$991,3,FALSE),"")))</f>
        <v/>
      </c>
      <c r="D2139" s="26" t="str">
        <f>IF('4 Price book'!D2141="","",'4 Price book'!D2141)</f>
        <v/>
      </c>
      <c r="E2139" s="26" t="str">
        <f>IF('4 Price book'!D2141="","",VLOOKUP('4 Price book'!D2141,'2 Lists'!$I$10:$J$999,2,FALSE))</f>
        <v/>
      </c>
      <c r="F2139" s="26" t="str">
        <f>IF('4 Price book'!E2141="","",'4 Price book'!E2141)</f>
        <v/>
      </c>
      <c r="G2139" s="26" t="str">
        <f>IF('4 Price book'!F2141="","",'4 Price book'!F2141)</f>
        <v/>
      </c>
      <c r="H2139" s="26" t="str">
        <f>IF('4 Price book'!G2141="","",'4 Price book'!G2141)</f>
        <v/>
      </c>
      <c r="I2139" s="26" t="str">
        <f>IF('4 Price book'!H2141="","",'4 Price book'!H2141)</f>
        <v/>
      </c>
      <c r="J2139" s="26" t="str">
        <f>IF('4 Price book'!I2141="","",'4 Price book'!I2141)</f>
        <v/>
      </c>
      <c r="K2139" s="26" t="str">
        <f>IF('4 Price book'!J2141="","",'4 Price book'!J2141)</f>
        <v/>
      </c>
      <c r="L2139" s="26" t="str">
        <f>IF('4 Price book'!K2141="","",'4 Price book'!K2141)</f>
        <v/>
      </c>
      <c r="M2139" s="26" t="str">
        <f>IF('4 Price book'!K2141="","",VLOOKUP(L2139,'2 Lists'!$F$10:$G$999,2,FALSE))</f>
        <v/>
      </c>
      <c r="N2139" s="26" t="str">
        <f>IF('4 Price book'!L2141="","",'4 Price book'!L2141)</f>
        <v/>
      </c>
      <c r="O2139" s="26" t="str">
        <f>IF('4 Price book'!M2141="","",'4 Price book'!M2141)</f>
        <v/>
      </c>
      <c r="P2139" s="26" t="str">
        <f>IF('4 Price book'!N2141="","",'4 Price book'!N2141)</f>
        <v/>
      </c>
      <c r="Q2139" s="26" t="str">
        <f>IF('4 Price book'!O2141="","",'4 Price book'!O2141)</f>
        <v/>
      </c>
      <c r="R2139" s="34"/>
      <c r="S2139" s="34"/>
      <c r="T2139" s="34"/>
      <c r="U2139" s="34"/>
      <c r="V2139" s="34"/>
    </row>
    <row r="2140" spans="1:22" ht="15" customHeight="1" x14ac:dyDescent="0.25">
      <c r="A2140" s="26">
        <v>2139</v>
      </c>
      <c r="B2140" s="26" t="str">
        <f>IF('1 Cover'!$B$27="Yes",IFERROR(VLOOKUP('4 Price book'!C2142,'Catalogs (internal)'!$L$2:$N$991,2,FALSE),""),IF('4 Price book'!C2142="","",'4 Price book'!C2142))</f>
        <v/>
      </c>
      <c r="C2140" s="26" t="str">
        <f>IF('4 Price book'!C2142="","",IF('1 Cover'!$B$27="No","",IFERROR(VLOOKUP('4 Price book'!C2142,'Catalogs (internal)'!$L$2:$N$991,3,FALSE),"")))</f>
        <v/>
      </c>
      <c r="D2140" s="26" t="str">
        <f>IF('4 Price book'!D2142="","",'4 Price book'!D2142)</f>
        <v/>
      </c>
      <c r="E2140" s="26" t="str">
        <f>IF('4 Price book'!D2142="","",VLOOKUP('4 Price book'!D2142,'2 Lists'!$I$10:$J$999,2,FALSE))</f>
        <v/>
      </c>
      <c r="F2140" s="26" t="str">
        <f>IF('4 Price book'!E2142="","",'4 Price book'!E2142)</f>
        <v/>
      </c>
      <c r="G2140" s="26" t="str">
        <f>IF('4 Price book'!F2142="","",'4 Price book'!F2142)</f>
        <v/>
      </c>
      <c r="H2140" s="26" t="str">
        <f>IF('4 Price book'!G2142="","",'4 Price book'!G2142)</f>
        <v/>
      </c>
      <c r="I2140" s="26" t="str">
        <f>IF('4 Price book'!H2142="","",'4 Price book'!H2142)</f>
        <v/>
      </c>
      <c r="J2140" s="26" t="str">
        <f>IF('4 Price book'!I2142="","",'4 Price book'!I2142)</f>
        <v/>
      </c>
      <c r="K2140" s="26" t="str">
        <f>IF('4 Price book'!J2142="","",'4 Price book'!J2142)</f>
        <v/>
      </c>
      <c r="L2140" s="26" t="str">
        <f>IF('4 Price book'!K2142="","",'4 Price book'!K2142)</f>
        <v/>
      </c>
      <c r="M2140" s="26" t="str">
        <f>IF('4 Price book'!K2142="","",VLOOKUP(L2140,'2 Lists'!$F$10:$G$999,2,FALSE))</f>
        <v/>
      </c>
      <c r="N2140" s="26" t="str">
        <f>IF('4 Price book'!L2142="","",'4 Price book'!L2142)</f>
        <v/>
      </c>
      <c r="O2140" s="26" t="str">
        <f>IF('4 Price book'!M2142="","",'4 Price book'!M2142)</f>
        <v/>
      </c>
      <c r="P2140" s="26" t="str">
        <f>IF('4 Price book'!N2142="","",'4 Price book'!N2142)</f>
        <v/>
      </c>
      <c r="Q2140" s="26" t="str">
        <f>IF('4 Price book'!O2142="","",'4 Price book'!O2142)</f>
        <v/>
      </c>
      <c r="R2140" s="34"/>
      <c r="S2140" s="34"/>
      <c r="T2140" s="34"/>
      <c r="U2140" s="34"/>
      <c r="V2140" s="34"/>
    </row>
    <row r="2141" spans="1:22" ht="15" customHeight="1" x14ac:dyDescent="0.25">
      <c r="A2141" s="26">
        <v>2140</v>
      </c>
      <c r="B2141" s="26" t="str">
        <f>IF('1 Cover'!$B$27="Yes",IFERROR(VLOOKUP('4 Price book'!C2143,'Catalogs (internal)'!$L$2:$N$991,2,FALSE),""),IF('4 Price book'!C2143="","",'4 Price book'!C2143))</f>
        <v/>
      </c>
      <c r="C2141" s="26" t="str">
        <f>IF('4 Price book'!C2143="","",IF('1 Cover'!$B$27="No","",IFERROR(VLOOKUP('4 Price book'!C2143,'Catalogs (internal)'!$L$2:$N$991,3,FALSE),"")))</f>
        <v/>
      </c>
      <c r="D2141" s="26" t="str">
        <f>IF('4 Price book'!D2143="","",'4 Price book'!D2143)</f>
        <v/>
      </c>
      <c r="E2141" s="26" t="str">
        <f>IF('4 Price book'!D2143="","",VLOOKUP('4 Price book'!D2143,'2 Lists'!$I$10:$J$999,2,FALSE))</f>
        <v/>
      </c>
      <c r="F2141" s="26" t="str">
        <f>IF('4 Price book'!E2143="","",'4 Price book'!E2143)</f>
        <v/>
      </c>
      <c r="G2141" s="26" t="str">
        <f>IF('4 Price book'!F2143="","",'4 Price book'!F2143)</f>
        <v/>
      </c>
      <c r="H2141" s="26" t="str">
        <f>IF('4 Price book'!G2143="","",'4 Price book'!G2143)</f>
        <v/>
      </c>
      <c r="I2141" s="26" t="str">
        <f>IF('4 Price book'!H2143="","",'4 Price book'!H2143)</f>
        <v/>
      </c>
      <c r="J2141" s="26" t="str">
        <f>IF('4 Price book'!I2143="","",'4 Price book'!I2143)</f>
        <v/>
      </c>
      <c r="K2141" s="26" t="str">
        <f>IF('4 Price book'!J2143="","",'4 Price book'!J2143)</f>
        <v/>
      </c>
      <c r="L2141" s="26" t="str">
        <f>IF('4 Price book'!K2143="","",'4 Price book'!K2143)</f>
        <v/>
      </c>
      <c r="M2141" s="26" t="str">
        <f>IF('4 Price book'!K2143="","",VLOOKUP(L2141,'2 Lists'!$F$10:$G$999,2,FALSE))</f>
        <v/>
      </c>
      <c r="N2141" s="26" t="str">
        <f>IF('4 Price book'!L2143="","",'4 Price book'!L2143)</f>
        <v/>
      </c>
      <c r="O2141" s="26" t="str">
        <f>IF('4 Price book'!M2143="","",'4 Price book'!M2143)</f>
        <v/>
      </c>
      <c r="P2141" s="26" t="str">
        <f>IF('4 Price book'!N2143="","",'4 Price book'!N2143)</f>
        <v/>
      </c>
      <c r="Q2141" s="26" t="str">
        <f>IF('4 Price book'!O2143="","",'4 Price book'!O2143)</f>
        <v/>
      </c>
      <c r="R2141" s="34"/>
      <c r="S2141" s="34"/>
      <c r="T2141" s="34"/>
      <c r="U2141" s="34"/>
      <c r="V2141" s="34"/>
    </row>
    <row r="2142" spans="1:22" ht="15" customHeight="1" x14ac:dyDescent="0.25">
      <c r="A2142" s="26">
        <v>2141</v>
      </c>
      <c r="B2142" s="26" t="str">
        <f>IF('1 Cover'!$B$27="Yes",IFERROR(VLOOKUP('4 Price book'!C2144,'Catalogs (internal)'!$L$2:$N$991,2,FALSE),""),IF('4 Price book'!C2144="","",'4 Price book'!C2144))</f>
        <v/>
      </c>
      <c r="C2142" s="26" t="str">
        <f>IF('4 Price book'!C2144="","",IF('1 Cover'!$B$27="No","",IFERROR(VLOOKUP('4 Price book'!C2144,'Catalogs (internal)'!$L$2:$N$991,3,FALSE),"")))</f>
        <v/>
      </c>
      <c r="D2142" s="26" t="str">
        <f>IF('4 Price book'!D2144="","",'4 Price book'!D2144)</f>
        <v/>
      </c>
      <c r="E2142" s="26" t="str">
        <f>IF('4 Price book'!D2144="","",VLOOKUP('4 Price book'!D2144,'2 Lists'!$I$10:$J$999,2,FALSE))</f>
        <v/>
      </c>
      <c r="F2142" s="26" t="str">
        <f>IF('4 Price book'!E2144="","",'4 Price book'!E2144)</f>
        <v/>
      </c>
      <c r="G2142" s="26" t="str">
        <f>IF('4 Price book'!F2144="","",'4 Price book'!F2144)</f>
        <v/>
      </c>
      <c r="H2142" s="26" t="str">
        <f>IF('4 Price book'!G2144="","",'4 Price book'!G2144)</f>
        <v/>
      </c>
      <c r="I2142" s="26" t="str">
        <f>IF('4 Price book'!H2144="","",'4 Price book'!H2144)</f>
        <v/>
      </c>
      <c r="J2142" s="26" t="str">
        <f>IF('4 Price book'!I2144="","",'4 Price book'!I2144)</f>
        <v/>
      </c>
      <c r="K2142" s="26" t="str">
        <f>IF('4 Price book'!J2144="","",'4 Price book'!J2144)</f>
        <v/>
      </c>
      <c r="L2142" s="26" t="str">
        <f>IF('4 Price book'!K2144="","",'4 Price book'!K2144)</f>
        <v/>
      </c>
      <c r="M2142" s="26" t="str">
        <f>IF('4 Price book'!K2144="","",VLOOKUP(L2142,'2 Lists'!$F$10:$G$999,2,FALSE))</f>
        <v/>
      </c>
      <c r="N2142" s="26" t="str">
        <f>IF('4 Price book'!L2144="","",'4 Price book'!L2144)</f>
        <v/>
      </c>
      <c r="O2142" s="26" t="str">
        <f>IF('4 Price book'!M2144="","",'4 Price book'!M2144)</f>
        <v/>
      </c>
      <c r="P2142" s="26" t="str">
        <f>IF('4 Price book'!N2144="","",'4 Price book'!N2144)</f>
        <v/>
      </c>
      <c r="Q2142" s="26" t="str">
        <f>IF('4 Price book'!O2144="","",'4 Price book'!O2144)</f>
        <v/>
      </c>
      <c r="R2142" s="34"/>
      <c r="S2142" s="34"/>
      <c r="T2142" s="34"/>
      <c r="U2142" s="34"/>
      <c r="V2142" s="34"/>
    </row>
    <row r="2143" spans="1:22" ht="15" customHeight="1" x14ac:dyDescent="0.25">
      <c r="A2143" s="26">
        <v>2142</v>
      </c>
      <c r="B2143" s="26" t="str">
        <f>IF('1 Cover'!$B$27="Yes",IFERROR(VLOOKUP('4 Price book'!C2145,'Catalogs (internal)'!$L$2:$N$991,2,FALSE),""),IF('4 Price book'!C2145="","",'4 Price book'!C2145))</f>
        <v/>
      </c>
      <c r="C2143" s="26" t="str">
        <f>IF('4 Price book'!C2145="","",IF('1 Cover'!$B$27="No","",IFERROR(VLOOKUP('4 Price book'!C2145,'Catalogs (internal)'!$L$2:$N$991,3,FALSE),"")))</f>
        <v/>
      </c>
      <c r="D2143" s="26" t="str">
        <f>IF('4 Price book'!D2145="","",'4 Price book'!D2145)</f>
        <v/>
      </c>
      <c r="E2143" s="26" t="str">
        <f>IF('4 Price book'!D2145="","",VLOOKUP('4 Price book'!D2145,'2 Lists'!$I$10:$J$999,2,FALSE))</f>
        <v/>
      </c>
      <c r="F2143" s="26" t="str">
        <f>IF('4 Price book'!E2145="","",'4 Price book'!E2145)</f>
        <v/>
      </c>
      <c r="G2143" s="26" t="str">
        <f>IF('4 Price book'!F2145="","",'4 Price book'!F2145)</f>
        <v/>
      </c>
      <c r="H2143" s="26" t="str">
        <f>IF('4 Price book'!G2145="","",'4 Price book'!G2145)</f>
        <v/>
      </c>
      <c r="I2143" s="26" t="str">
        <f>IF('4 Price book'!H2145="","",'4 Price book'!H2145)</f>
        <v/>
      </c>
      <c r="J2143" s="26" t="str">
        <f>IF('4 Price book'!I2145="","",'4 Price book'!I2145)</f>
        <v/>
      </c>
      <c r="K2143" s="26" t="str">
        <f>IF('4 Price book'!J2145="","",'4 Price book'!J2145)</f>
        <v/>
      </c>
      <c r="L2143" s="26" t="str">
        <f>IF('4 Price book'!K2145="","",'4 Price book'!K2145)</f>
        <v/>
      </c>
      <c r="M2143" s="26" t="str">
        <f>IF('4 Price book'!K2145="","",VLOOKUP(L2143,'2 Lists'!$F$10:$G$999,2,FALSE))</f>
        <v/>
      </c>
      <c r="N2143" s="26" t="str">
        <f>IF('4 Price book'!L2145="","",'4 Price book'!L2145)</f>
        <v/>
      </c>
      <c r="O2143" s="26" t="str">
        <f>IF('4 Price book'!M2145="","",'4 Price book'!M2145)</f>
        <v/>
      </c>
      <c r="P2143" s="26" t="str">
        <f>IF('4 Price book'!N2145="","",'4 Price book'!N2145)</f>
        <v/>
      </c>
      <c r="Q2143" s="26" t="str">
        <f>IF('4 Price book'!O2145="","",'4 Price book'!O2145)</f>
        <v/>
      </c>
      <c r="R2143" s="34"/>
      <c r="S2143" s="34"/>
      <c r="T2143" s="34"/>
      <c r="U2143" s="34"/>
      <c r="V2143" s="34"/>
    </row>
    <row r="2144" spans="1:22" ht="15" customHeight="1" x14ac:dyDescent="0.25">
      <c r="A2144" s="26">
        <v>2143</v>
      </c>
      <c r="B2144" s="26" t="str">
        <f>IF('1 Cover'!$B$27="Yes",IFERROR(VLOOKUP('4 Price book'!C2146,'Catalogs (internal)'!$L$2:$N$991,2,FALSE),""),IF('4 Price book'!C2146="","",'4 Price book'!C2146))</f>
        <v/>
      </c>
      <c r="C2144" s="26" t="str">
        <f>IF('4 Price book'!C2146="","",IF('1 Cover'!$B$27="No","",IFERROR(VLOOKUP('4 Price book'!C2146,'Catalogs (internal)'!$L$2:$N$991,3,FALSE),"")))</f>
        <v/>
      </c>
      <c r="D2144" s="26" t="str">
        <f>IF('4 Price book'!D2146="","",'4 Price book'!D2146)</f>
        <v/>
      </c>
      <c r="E2144" s="26" t="str">
        <f>IF('4 Price book'!D2146="","",VLOOKUP('4 Price book'!D2146,'2 Lists'!$I$10:$J$999,2,FALSE))</f>
        <v/>
      </c>
      <c r="F2144" s="26" t="str">
        <f>IF('4 Price book'!E2146="","",'4 Price book'!E2146)</f>
        <v/>
      </c>
      <c r="G2144" s="26" t="str">
        <f>IF('4 Price book'!F2146="","",'4 Price book'!F2146)</f>
        <v/>
      </c>
      <c r="H2144" s="26" t="str">
        <f>IF('4 Price book'!G2146="","",'4 Price book'!G2146)</f>
        <v/>
      </c>
      <c r="I2144" s="26" t="str">
        <f>IF('4 Price book'!H2146="","",'4 Price book'!H2146)</f>
        <v/>
      </c>
      <c r="J2144" s="26" t="str">
        <f>IF('4 Price book'!I2146="","",'4 Price book'!I2146)</f>
        <v/>
      </c>
      <c r="K2144" s="26" t="str">
        <f>IF('4 Price book'!J2146="","",'4 Price book'!J2146)</f>
        <v/>
      </c>
      <c r="L2144" s="26" t="str">
        <f>IF('4 Price book'!K2146="","",'4 Price book'!K2146)</f>
        <v/>
      </c>
      <c r="M2144" s="26" t="str">
        <f>IF('4 Price book'!K2146="","",VLOOKUP(L2144,'2 Lists'!$F$10:$G$999,2,FALSE))</f>
        <v/>
      </c>
      <c r="N2144" s="26" t="str">
        <f>IF('4 Price book'!L2146="","",'4 Price book'!L2146)</f>
        <v/>
      </c>
      <c r="O2144" s="26" t="str">
        <f>IF('4 Price book'!M2146="","",'4 Price book'!M2146)</f>
        <v/>
      </c>
      <c r="P2144" s="26" t="str">
        <f>IF('4 Price book'!N2146="","",'4 Price book'!N2146)</f>
        <v/>
      </c>
      <c r="Q2144" s="26" t="str">
        <f>IF('4 Price book'!O2146="","",'4 Price book'!O2146)</f>
        <v/>
      </c>
      <c r="R2144" s="34"/>
      <c r="S2144" s="34"/>
      <c r="T2144" s="34"/>
      <c r="U2144" s="34"/>
      <c r="V2144" s="34"/>
    </row>
    <row r="2145" spans="1:22" ht="15" customHeight="1" x14ac:dyDescent="0.25">
      <c r="A2145" s="26">
        <v>2144</v>
      </c>
      <c r="B2145" s="26" t="str">
        <f>IF('1 Cover'!$B$27="Yes",IFERROR(VLOOKUP('4 Price book'!C2147,'Catalogs (internal)'!$L$2:$N$991,2,FALSE),""),IF('4 Price book'!C2147="","",'4 Price book'!C2147))</f>
        <v/>
      </c>
      <c r="C2145" s="26" t="str">
        <f>IF('4 Price book'!C2147="","",IF('1 Cover'!$B$27="No","",IFERROR(VLOOKUP('4 Price book'!C2147,'Catalogs (internal)'!$L$2:$N$991,3,FALSE),"")))</f>
        <v/>
      </c>
      <c r="D2145" s="26" t="str">
        <f>IF('4 Price book'!D2147="","",'4 Price book'!D2147)</f>
        <v/>
      </c>
      <c r="E2145" s="26" t="str">
        <f>IF('4 Price book'!D2147="","",VLOOKUP('4 Price book'!D2147,'2 Lists'!$I$10:$J$999,2,FALSE))</f>
        <v/>
      </c>
      <c r="F2145" s="26" t="str">
        <f>IF('4 Price book'!E2147="","",'4 Price book'!E2147)</f>
        <v/>
      </c>
      <c r="G2145" s="26" t="str">
        <f>IF('4 Price book'!F2147="","",'4 Price book'!F2147)</f>
        <v/>
      </c>
      <c r="H2145" s="26" t="str">
        <f>IF('4 Price book'!G2147="","",'4 Price book'!G2147)</f>
        <v/>
      </c>
      <c r="I2145" s="26" t="str">
        <f>IF('4 Price book'!H2147="","",'4 Price book'!H2147)</f>
        <v/>
      </c>
      <c r="J2145" s="26" t="str">
        <f>IF('4 Price book'!I2147="","",'4 Price book'!I2147)</f>
        <v/>
      </c>
      <c r="K2145" s="26" t="str">
        <f>IF('4 Price book'!J2147="","",'4 Price book'!J2147)</f>
        <v/>
      </c>
      <c r="L2145" s="26" t="str">
        <f>IF('4 Price book'!K2147="","",'4 Price book'!K2147)</f>
        <v/>
      </c>
      <c r="M2145" s="26" t="str">
        <f>IF('4 Price book'!K2147="","",VLOOKUP(L2145,'2 Lists'!$F$10:$G$999,2,FALSE))</f>
        <v/>
      </c>
      <c r="N2145" s="26" t="str">
        <f>IF('4 Price book'!L2147="","",'4 Price book'!L2147)</f>
        <v/>
      </c>
      <c r="O2145" s="26" t="str">
        <f>IF('4 Price book'!M2147="","",'4 Price book'!M2147)</f>
        <v/>
      </c>
      <c r="P2145" s="26" t="str">
        <f>IF('4 Price book'!N2147="","",'4 Price book'!N2147)</f>
        <v/>
      </c>
      <c r="Q2145" s="26" t="str">
        <f>IF('4 Price book'!O2147="","",'4 Price book'!O2147)</f>
        <v/>
      </c>
      <c r="R2145" s="34"/>
      <c r="S2145" s="34"/>
      <c r="T2145" s="34"/>
      <c r="U2145" s="34"/>
      <c r="V2145" s="34"/>
    </row>
    <row r="2146" spans="1:22" ht="15" customHeight="1" x14ac:dyDescent="0.25">
      <c r="A2146" s="26">
        <v>2145</v>
      </c>
      <c r="B2146" s="26" t="str">
        <f>IF('1 Cover'!$B$27="Yes",IFERROR(VLOOKUP('4 Price book'!C2148,'Catalogs (internal)'!$L$2:$N$991,2,FALSE),""),IF('4 Price book'!C2148="","",'4 Price book'!C2148))</f>
        <v/>
      </c>
      <c r="C2146" s="26" t="str">
        <f>IF('4 Price book'!C2148="","",IF('1 Cover'!$B$27="No","",IFERROR(VLOOKUP('4 Price book'!C2148,'Catalogs (internal)'!$L$2:$N$991,3,FALSE),"")))</f>
        <v/>
      </c>
      <c r="D2146" s="26" t="str">
        <f>IF('4 Price book'!D2148="","",'4 Price book'!D2148)</f>
        <v/>
      </c>
      <c r="E2146" s="26" t="str">
        <f>IF('4 Price book'!D2148="","",VLOOKUP('4 Price book'!D2148,'2 Lists'!$I$10:$J$999,2,FALSE))</f>
        <v/>
      </c>
      <c r="F2146" s="26" t="str">
        <f>IF('4 Price book'!E2148="","",'4 Price book'!E2148)</f>
        <v/>
      </c>
      <c r="G2146" s="26" t="str">
        <f>IF('4 Price book'!F2148="","",'4 Price book'!F2148)</f>
        <v/>
      </c>
      <c r="H2146" s="26" t="str">
        <f>IF('4 Price book'!G2148="","",'4 Price book'!G2148)</f>
        <v/>
      </c>
      <c r="I2146" s="26" t="str">
        <f>IF('4 Price book'!H2148="","",'4 Price book'!H2148)</f>
        <v/>
      </c>
      <c r="J2146" s="26" t="str">
        <f>IF('4 Price book'!I2148="","",'4 Price book'!I2148)</f>
        <v/>
      </c>
      <c r="K2146" s="26" t="str">
        <f>IF('4 Price book'!J2148="","",'4 Price book'!J2148)</f>
        <v/>
      </c>
      <c r="L2146" s="26" t="str">
        <f>IF('4 Price book'!K2148="","",'4 Price book'!K2148)</f>
        <v/>
      </c>
      <c r="M2146" s="26" t="str">
        <f>IF('4 Price book'!K2148="","",VLOOKUP(L2146,'2 Lists'!$F$10:$G$999,2,FALSE))</f>
        <v/>
      </c>
      <c r="N2146" s="26" t="str">
        <f>IF('4 Price book'!L2148="","",'4 Price book'!L2148)</f>
        <v/>
      </c>
      <c r="O2146" s="26" t="str">
        <f>IF('4 Price book'!M2148="","",'4 Price book'!M2148)</f>
        <v/>
      </c>
      <c r="P2146" s="26" t="str">
        <f>IF('4 Price book'!N2148="","",'4 Price book'!N2148)</f>
        <v/>
      </c>
      <c r="Q2146" s="26" t="str">
        <f>IF('4 Price book'!O2148="","",'4 Price book'!O2148)</f>
        <v/>
      </c>
      <c r="R2146" s="34"/>
      <c r="S2146" s="34"/>
      <c r="T2146" s="34"/>
      <c r="U2146" s="34"/>
      <c r="V2146" s="34"/>
    </row>
    <row r="2147" spans="1:22" ht="15" customHeight="1" x14ac:dyDescent="0.25">
      <c r="A2147" s="26">
        <v>2146</v>
      </c>
      <c r="B2147" s="26" t="str">
        <f>IF('1 Cover'!$B$27="Yes",IFERROR(VLOOKUP('4 Price book'!C2149,'Catalogs (internal)'!$L$2:$N$991,2,FALSE),""),IF('4 Price book'!C2149="","",'4 Price book'!C2149))</f>
        <v/>
      </c>
      <c r="C2147" s="26" t="str">
        <f>IF('4 Price book'!C2149="","",IF('1 Cover'!$B$27="No","",IFERROR(VLOOKUP('4 Price book'!C2149,'Catalogs (internal)'!$L$2:$N$991,3,FALSE),"")))</f>
        <v/>
      </c>
      <c r="D2147" s="26" t="str">
        <f>IF('4 Price book'!D2149="","",'4 Price book'!D2149)</f>
        <v/>
      </c>
      <c r="E2147" s="26" t="str">
        <f>IF('4 Price book'!D2149="","",VLOOKUP('4 Price book'!D2149,'2 Lists'!$I$10:$J$999,2,FALSE))</f>
        <v/>
      </c>
      <c r="F2147" s="26" t="str">
        <f>IF('4 Price book'!E2149="","",'4 Price book'!E2149)</f>
        <v/>
      </c>
      <c r="G2147" s="26" t="str">
        <f>IF('4 Price book'!F2149="","",'4 Price book'!F2149)</f>
        <v/>
      </c>
      <c r="H2147" s="26" t="str">
        <f>IF('4 Price book'!G2149="","",'4 Price book'!G2149)</f>
        <v/>
      </c>
      <c r="I2147" s="26" t="str">
        <f>IF('4 Price book'!H2149="","",'4 Price book'!H2149)</f>
        <v/>
      </c>
      <c r="J2147" s="26" t="str">
        <f>IF('4 Price book'!I2149="","",'4 Price book'!I2149)</f>
        <v/>
      </c>
      <c r="K2147" s="26" t="str">
        <f>IF('4 Price book'!J2149="","",'4 Price book'!J2149)</f>
        <v/>
      </c>
      <c r="L2147" s="26" t="str">
        <f>IF('4 Price book'!K2149="","",'4 Price book'!K2149)</f>
        <v/>
      </c>
      <c r="M2147" s="26" t="str">
        <f>IF('4 Price book'!K2149="","",VLOOKUP(L2147,'2 Lists'!$F$10:$G$999,2,FALSE))</f>
        <v/>
      </c>
      <c r="N2147" s="26" t="str">
        <f>IF('4 Price book'!L2149="","",'4 Price book'!L2149)</f>
        <v/>
      </c>
      <c r="O2147" s="26" t="str">
        <f>IF('4 Price book'!M2149="","",'4 Price book'!M2149)</f>
        <v/>
      </c>
      <c r="P2147" s="26" t="str">
        <f>IF('4 Price book'!N2149="","",'4 Price book'!N2149)</f>
        <v/>
      </c>
      <c r="Q2147" s="26" t="str">
        <f>IF('4 Price book'!O2149="","",'4 Price book'!O2149)</f>
        <v/>
      </c>
      <c r="R2147" s="34"/>
      <c r="S2147" s="34"/>
      <c r="T2147" s="34"/>
      <c r="U2147" s="34"/>
      <c r="V2147" s="34"/>
    </row>
    <row r="2148" spans="1:22" ht="15" customHeight="1" x14ac:dyDescent="0.25">
      <c r="A2148" s="26">
        <v>2147</v>
      </c>
      <c r="B2148" s="26" t="str">
        <f>IF('1 Cover'!$B$27="Yes",IFERROR(VLOOKUP('4 Price book'!C2150,'Catalogs (internal)'!$L$2:$N$991,2,FALSE),""),IF('4 Price book'!C2150="","",'4 Price book'!C2150))</f>
        <v/>
      </c>
      <c r="C2148" s="26" t="str">
        <f>IF('4 Price book'!C2150="","",IF('1 Cover'!$B$27="No","",IFERROR(VLOOKUP('4 Price book'!C2150,'Catalogs (internal)'!$L$2:$N$991,3,FALSE),"")))</f>
        <v/>
      </c>
      <c r="D2148" s="26" t="str">
        <f>IF('4 Price book'!D2150="","",'4 Price book'!D2150)</f>
        <v/>
      </c>
      <c r="E2148" s="26" t="str">
        <f>IF('4 Price book'!D2150="","",VLOOKUP('4 Price book'!D2150,'2 Lists'!$I$10:$J$999,2,FALSE))</f>
        <v/>
      </c>
      <c r="F2148" s="26" t="str">
        <f>IF('4 Price book'!E2150="","",'4 Price book'!E2150)</f>
        <v/>
      </c>
      <c r="G2148" s="26" t="str">
        <f>IF('4 Price book'!F2150="","",'4 Price book'!F2150)</f>
        <v/>
      </c>
      <c r="H2148" s="26" t="str">
        <f>IF('4 Price book'!G2150="","",'4 Price book'!G2150)</f>
        <v/>
      </c>
      <c r="I2148" s="26" t="str">
        <f>IF('4 Price book'!H2150="","",'4 Price book'!H2150)</f>
        <v/>
      </c>
      <c r="J2148" s="26" t="str">
        <f>IF('4 Price book'!I2150="","",'4 Price book'!I2150)</f>
        <v/>
      </c>
      <c r="K2148" s="26" t="str">
        <f>IF('4 Price book'!J2150="","",'4 Price book'!J2150)</f>
        <v/>
      </c>
      <c r="L2148" s="26" t="str">
        <f>IF('4 Price book'!K2150="","",'4 Price book'!K2150)</f>
        <v/>
      </c>
      <c r="M2148" s="26" t="str">
        <f>IF('4 Price book'!K2150="","",VLOOKUP(L2148,'2 Lists'!$F$10:$G$999,2,FALSE))</f>
        <v/>
      </c>
      <c r="N2148" s="26" t="str">
        <f>IF('4 Price book'!L2150="","",'4 Price book'!L2150)</f>
        <v/>
      </c>
      <c r="O2148" s="26" t="str">
        <f>IF('4 Price book'!M2150="","",'4 Price book'!M2150)</f>
        <v/>
      </c>
      <c r="P2148" s="26" t="str">
        <f>IF('4 Price book'!N2150="","",'4 Price book'!N2150)</f>
        <v/>
      </c>
      <c r="Q2148" s="26" t="str">
        <f>IF('4 Price book'!O2150="","",'4 Price book'!O2150)</f>
        <v/>
      </c>
      <c r="R2148" s="34"/>
      <c r="S2148" s="34"/>
      <c r="T2148" s="34"/>
      <c r="U2148" s="34"/>
      <c r="V2148" s="34"/>
    </row>
    <row r="2149" spans="1:22" ht="15" customHeight="1" x14ac:dyDescent="0.25">
      <c r="A2149" s="26">
        <v>2148</v>
      </c>
      <c r="B2149" s="26" t="str">
        <f>IF('1 Cover'!$B$27="Yes",IFERROR(VLOOKUP('4 Price book'!C2151,'Catalogs (internal)'!$L$2:$N$991,2,FALSE),""),IF('4 Price book'!C2151="","",'4 Price book'!C2151))</f>
        <v/>
      </c>
      <c r="C2149" s="26" t="str">
        <f>IF('4 Price book'!C2151="","",IF('1 Cover'!$B$27="No","",IFERROR(VLOOKUP('4 Price book'!C2151,'Catalogs (internal)'!$L$2:$N$991,3,FALSE),"")))</f>
        <v/>
      </c>
      <c r="D2149" s="26" t="str">
        <f>IF('4 Price book'!D2151="","",'4 Price book'!D2151)</f>
        <v/>
      </c>
      <c r="E2149" s="26" t="str">
        <f>IF('4 Price book'!D2151="","",VLOOKUP('4 Price book'!D2151,'2 Lists'!$I$10:$J$999,2,FALSE))</f>
        <v/>
      </c>
      <c r="F2149" s="26" t="str">
        <f>IF('4 Price book'!E2151="","",'4 Price book'!E2151)</f>
        <v/>
      </c>
      <c r="G2149" s="26" t="str">
        <f>IF('4 Price book'!F2151="","",'4 Price book'!F2151)</f>
        <v/>
      </c>
      <c r="H2149" s="26" t="str">
        <f>IF('4 Price book'!G2151="","",'4 Price book'!G2151)</f>
        <v/>
      </c>
      <c r="I2149" s="26" t="str">
        <f>IF('4 Price book'!H2151="","",'4 Price book'!H2151)</f>
        <v/>
      </c>
      <c r="J2149" s="26" t="str">
        <f>IF('4 Price book'!I2151="","",'4 Price book'!I2151)</f>
        <v/>
      </c>
      <c r="K2149" s="26" t="str">
        <f>IF('4 Price book'!J2151="","",'4 Price book'!J2151)</f>
        <v/>
      </c>
      <c r="L2149" s="26" t="str">
        <f>IF('4 Price book'!K2151="","",'4 Price book'!K2151)</f>
        <v/>
      </c>
      <c r="M2149" s="26" t="str">
        <f>IF('4 Price book'!K2151="","",VLOOKUP(L2149,'2 Lists'!$F$10:$G$999,2,FALSE))</f>
        <v/>
      </c>
      <c r="N2149" s="26" t="str">
        <f>IF('4 Price book'!L2151="","",'4 Price book'!L2151)</f>
        <v/>
      </c>
      <c r="O2149" s="26" t="str">
        <f>IF('4 Price book'!M2151="","",'4 Price book'!M2151)</f>
        <v/>
      </c>
      <c r="P2149" s="26" t="str">
        <f>IF('4 Price book'!N2151="","",'4 Price book'!N2151)</f>
        <v/>
      </c>
      <c r="Q2149" s="26" t="str">
        <f>IF('4 Price book'!O2151="","",'4 Price book'!O2151)</f>
        <v/>
      </c>
      <c r="R2149" s="34"/>
      <c r="S2149" s="34"/>
      <c r="T2149" s="34"/>
      <c r="U2149" s="34"/>
      <c r="V2149" s="34"/>
    </row>
    <row r="2150" spans="1:22" ht="15" customHeight="1" x14ac:dyDescent="0.25">
      <c r="A2150" s="26">
        <v>2149</v>
      </c>
      <c r="B2150" s="26" t="str">
        <f>IF('1 Cover'!$B$27="Yes",IFERROR(VLOOKUP('4 Price book'!C2152,'Catalogs (internal)'!$L$2:$N$991,2,FALSE),""),IF('4 Price book'!C2152="","",'4 Price book'!C2152))</f>
        <v/>
      </c>
      <c r="C2150" s="26" t="str">
        <f>IF('4 Price book'!C2152="","",IF('1 Cover'!$B$27="No","",IFERROR(VLOOKUP('4 Price book'!C2152,'Catalogs (internal)'!$L$2:$N$991,3,FALSE),"")))</f>
        <v/>
      </c>
      <c r="D2150" s="26" t="str">
        <f>IF('4 Price book'!D2152="","",'4 Price book'!D2152)</f>
        <v/>
      </c>
      <c r="E2150" s="26" t="str">
        <f>IF('4 Price book'!D2152="","",VLOOKUP('4 Price book'!D2152,'2 Lists'!$I$10:$J$999,2,FALSE))</f>
        <v/>
      </c>
      <c r="F2150" s="26" t="str">
        <f>IF('4 Price book'!E2152="","",'4 Price book'!E2152)</f>
        <v/>
      </c>
      <c r="G2150" s="26" t="str">
        <f>IF('4 Price book'!F2152="","",'4 Price book'!F2152)</f>
        <v/>
      </c>
      <c r="H2150" s="26" t="str">
        <f>IF('4 Price book'!G2152="","",'4 Price book'!G2152)</f>
        <v/>
      </c>
      <c r="I2150" s="26" t="str">
        <f>IF('4 Price book'!H2152="","",'4 Price book'!H2152)</f>
        <v/>
      </c>
      <c r="J2150" s="26" t="str">
        <f>IF('4 Price book'!I2152="","",'4 Price book'!I2152)</f>
        <v/>
      </c>
      <c r="K2150" s="26" t="str">
        <f>IF('4 Price book'!J2152="","",'4 Price book'!J2152)</f>
        <v/>
      </c>
      <c r="L2150" s="26" t="str">
        <f>IF('4 Price book'!K2152="","",'4 Price book'!K2152)</f>
        <v/>
      </c>
      <c r="M2150" s="26" t="str">
        <f>IF('4 Price book'!K2152="","",VLOOKUP(L2150,'2 Lists'!$F$10:$G$999,2,FALSE))</f>
        <v/>
      </c>
      <c r="N2150" s="26" t="str">
        <f>IF('4 Price book'!L2152="","",'4 Price book'!L2152)</f>
        <v/>
      </c>
      <c r="O2150" s="26" t="str">
        <f>IF('4 Price book'!M2152="","",'4 Price book'!M2152)</f>
        <v/>
      </c>
      <c r="P2150" s="26" t="str">
        <f>IF('4 Price book'!N2152="","",'4 Price book'!N2152)</f>
        <v/>
      </c>
      <c r="Q2150" s="26" t="str">
        <f>IF('4 Price book'!O2152="","",'4 Price book'!O2152)</f>
        <v/>
      </c>
      <c r="R2150" s="34"/>
      <c r="S2150" s="34"/>
      <c r="T2150" s="34"/>
      <c r="U2150" s="34"/>
      <c r="V2150" s="34"/>
    </row>
    <row r="2151" spans="1:22" ht="15" customHeight="1" x14ac:dyDescent="0.25">
      <c r="A2151" s="26">
        <v>2150</v>
      </c>
      <c r="B2151" s="26" t="str">
        <f>IF('1 Cover'!$B$27="Yes",IFERROR(VLOOKUP('4 Price book'!C2153,'Catalogs (internal)'!$L$2:$N$991,2,FALSE),""),IF('4 Price book'!C2153="","",'4 Price book'!C2153))</f>
        <v/>
      </c>
      <c r="C2151" s="26" t="str">
        <f>IF('4 Price book'!C2153="","",IF('1 Cover'!$B$27="No","",IFERROR(VLOOKUP('4 Price book'!C2153,'Catalogs (internal)'!$L$2:$N$991,3,FALSE),"")))</f>
        <v/>
      </c>
      <c r="D2151" s="26" t="str">
        <f>IF('4 Price book'!D2153="","",'4 Price book'!D2153)</f>
        <v/>
      </c>
      <c r="E2151" s="26" t="str">
        <f>IF('4 Price book'!D2153="","",VLOOKUP('4 Price book'!D2153,'2 Lists'!$I$10:$J$999,2,FALSE))</f>
        <v/>
      </c>
      <c r="F2151" s="26" t="str">
        <f>IF('4 Price book'!E2153="","",'4 Price book'!E2153)</f>
        <v/>
      </c>
      <c r="G2151" s="26" t="str">
        <f>IF('4 Price book'!F2153="","",'4 Price book'!F2153)</f>
        <v/>
      </c>
      <c r="H2151" s="26" t="str">
        <f>IF('4 Price book'!G2153="","",'4 Price book'!G2153)</f>
        <v/>
      </c>
      <c r="I2151" s="26" t="str">
        <f>IF('4 Price book'!H2153="","",'4 Price book'!H2153)</f>
        <v/>
      </c>
      <c r="J2151" s="26" t="str">
        <f>IF('4 Price book'!I2153="","",'4 Price book'!I2153)</f>
        <v/>
      </c>
      <c r="K2151" s="26" t="str">
        <f>IF('4 Price book'!J2153="","",'4 Price book'!J2153)</f>
        <v/>
      </c>
      <c r="L2151" s="26" t="str">
        <f>IF('4 Price book'!K2153="","",'4 Price book'!K2153)</f>
        <v/>
      </c>
      <c r="M2151" s="26" t="str">
        <f>IF('4 Price book'!K2153="","",VLOOKUP(L2151,'2 Lists'!$F$10:$G$999,2,FALSE))</f>
        <v/>
      </c>
      <c r="N2151" s="26" t="str">
        <f>IF('4 Price book'!L2153="","",'4 Price book'!L2153)</f>
        <v/>
      </c>
      <c r="O2151" s="26" t="str">
        <f>IF('4 Price book'!M2153="","",'4 Price book'!M2153)</f>
        <v/>
      </c>
      <c r="P2151" s="26" t="str">
        <f>IF('4 Price book'!N2153="","",'4 Price book'!N2153)</f>
        <v/>
      </c>
      <c r="Q2151" s="26" t="str">
        <f>IF('4 Price book'!O2153="","",'4 Price book'!O2153)</f>
        <v/>
      </c>
      <c r="R2151" s="34"/>
      <c r="S2151" s="34"/>
      <c r="T2151" s="34"/>
      <c r="U2151" s="34"/>
      <c r="V2151" s="34"/>
    </row>
    <row r="2152" spans="1:22" ht="15" customHeight="1" x14ac:dyDescent="0.25">
      <c r="A2152" s="26">
        <v>2151</v>
      </c>
      <c r="B2152" s="26" t="str">
        <f>IF('1 Cover'!$B$27="Yes",IFERROR(VLOOKUP('4 Price book'!C2154,'Catalogs (internal)'!$L$2:$N$991,2,FALSE),""),IF('4 Price book'!C2154="","",'4 Price book'!C2154))</f>
        <v/>
      </c>
      <c r="C2152" s="26" t="str">
        <f>IF('4 Price book'!C2154="","",IF('1 Cover'!$B$27="No","",IFERROR(VLOOKUP('4 Price book'!C2154,'Catalogs (internal)'!$L$2:$N$991,3,FALSE),"")))</f>
        <v/>
      </c>
      <c r="D2152" s="26" t="str">
        <f>IF('4 Price book'!D2154="","",'4 Price book'!D2154)</f>
        <v/>
      </c>
      <c r="E2152" s="26" t="str">
        <f>IF('4 Price book'!D2154="","",VLOOKUP('4 Price book'!D2154,'2 Lists'!$I$10:$J$999,2,FALSE))</f>
        <v/>
      </c>
      <c r="F2152" s="26" t="str">
        <f>IF('4 Price book'!E2154="","",'4 Price book'!E2154)</f>
        <v/>
      </c>
      <c r="G2152" s="26" t="str">
        <f>IF('4 Price book'!F2154="","",'4 Price book'!F2154)</f>
        <v/>
      </c>
      <c r="H2152" s="26" t="str">
        <f>IF('4 Price book'!G2154="","",'4 Price book'!G2154)</f>
        <v/>
      </c>
      <c r="I2152" s="26" t="str">
        <f>IF('4 Price book'!H2154="","",'4 Price book'!H2154)</f>
        <v/>
      </c>
      <c r="J2152" s="26" t="str">
        <f>IF('4 Price book'!I2154="","",'4 Price book'!I2154)</f>
        <v/>
      </c>
      <c r="K2152" s="26" t="str">
        <f>IF('4 Price book'!J2154="","",'4 Price book'!J2154)</f>
        <v/>
      </c>
      <c r="L2152" s="26" t="str">
        <f>IF('4 Price book'!K2154="","",'4 Price book'!K2154)</f>
        <v/>
      </c>
      <c r="M2152" s="26" t="str">
        <f>IF('4 Price book'!K2154="","",VLOOKUP(L2152,'2 Lists'!$F$10:$G$999,2,FALSE))</f>
        <v/>
      </c>
      <c r="N2152" s="26" t="str">
        <f>IF('4 Price book'!L2154="","",'4 Price book'!L2154)</f>
        <v/>
      </c>
      <c r="O2152" s="26" t="str">
        <f>IF('4 Price book'!M2154="","",'4 Price book'!M2154)</f>
        <v/>
      </c>
      <c r="P2152" s="26" t="str">
        <f>IF('4 Price book'!N2154="","",'4 Price book'!N2154)</f>
        <v/>
      </c>
      <c r="Q2152" s="26" t="str">
        <f>IF('4 Price book'!O2154="","",'4 Price book'!O2154)</f>
        <v/>
      </c>
      <c r="R2152" s="34"/>
      <c r="S2152" s="34"/>
      <c r="T2152" s="34"/>
      <c r="U2152" s="34"/>
      <c r="V2152" s="34"/>
    </row>
    <row r="2153" spans="1:22" ht="15" customHeight="1" x14ac:dyDescent="0.25">
      <c r="A2153" s="26">
        <v>2152</v>
      </c>
      <c r="B2153" s="26" t="str">
        <f>IF('1 Cover'!$B$27="Yes",IFERROR(VLOOKUP('4 Price book'!C2155,'Catalogs (internal)'!$L$2:$N$991,2,FALSE),""),IF('4 Price book'!C2155="","",'4 Price book'!C2155))</f>
        <v/>
      </c>
      <c r="C2153" s="26" t="str">
        <f>IF('4 Price book'!C2155="","",IF('1 Cover'!$B$27="No","",IFERROR(VLOOKUP('4 Price book'!C2155,'Catalogs (internal)'!$L$2:$N$991,3,FALSE),"")))</f>
        <v/>
      </c>
      <c r="D2153" s="26" t="str">
        <f>IF('4 Price book'!D2155="","",'4 Price book'!D2155)</f>
        <v/>
      </c>
      <c r="E2153" s="26" t="str">
        <f>IF('4 Price book'!D2155="","",VLOOKUP('4 Price book'!D2155,'2 Lists'!$I$10:$J$999,2,FALSE))</f>
        <v/>
      </c>
      <c r="F2153" s="26" t="str">
        <f>IF('4 Price book'!E2155="","",'4 Price book'!E2155)</f>
        <v/>
      </c>
      <c r="G2153" s="26" t="str">
        <f>IF('4 Price book'!F2155="","",'4 Price book'!F2155)</f>
        <v/>
      </c>
      <c r="H2153" s="26" t="str">
        <f>IF('4 Price book'!G2155="","",'4 Price book'!G2155)</f>
        <v/>
      </c>
      <c r="I2153" s="26" t="str">
        <f>IF('4 Price book'!H2155="","",'4 Price book'!H2155)</f>
        <v/>
      </c>
      <c r="J2153" s="26" t="str">
        <f>IF('4 Price book'!I2155="","",'4 Price book'!I2155)</f>
        <v/>
      </c>
      <c r="K2153" s="26" t="str">
        <f>IF('4 Price book'!J2155="","",'4 Price book'!J2155)</f>
        <v/>
      </c>
      <c r="L2153" s="26" t="str">
        <f>IF('4 Price book'!K2155="","",'4 Price book'!K2155)</f>
        <v/>
      </c>
      <c r="M2153" s="26" t="str">
        <f>IF('4 Price book'!K2155="","",VLOOKUP(L2153,'2 Lists'!$F$10:$G$999,2,FALSE))</f>
        <v/>
      </c>
      <c r="N2153" s="26" t="str">
        <f>IF('4 Price book'!L2155="","",'4 Price book'!L2155)</f>
        <v/>
      </c>
      <c r="O2153" s="26" t="str">
        <f>IF('4 Price book'!M2155="","",'4 Price book'!M2155)</f>
        <v/>
      </c>
      <c r="P2153" s="26" t="str">
        <f>IF('4 Price book'!N2155="","",'4 Price book'!N2155)</f>
        <v/>
      </c>
      <c r="Q2153" s="26" t="str">
        <f>IF('4 Price book'!O2155="","",'4 Price book'!O2155)</f>
        <v/>
      </c>
      <c r="R2153" s="34"/>
      <c r="S2153" s="34"/>
      <c r="T2153" s="34"/>
      <c r="U2153" s="34"/>
      <c r="V2153" s="34"/>
    </row>
    <row r="2154" spans="1:22" ht="15" customHeight="1" x14ac:dyDescent="0.25">
      <c r="A2154" s="26">
        <v>2153</v>
      </c>
      <c r="B2154" s="26" t="str">
        <f>IF('1 Cover'!$B$27="Yes",IFERROR(VLOOKUP('4 Price book'!C2156,'Catalogs (internal)'!$L$2:$N$991,2,FALSE),""),IF('4 Price book'!C2156="","",'4 Price book'!C2156))</f>
        <v/>
      </c>
      <c r="C2154" s="26" t="str">
        <f>IF('4 Price book'!C2156="","",IF('1 Cover'!$B$27="No","",IFERROR(VLOOKUP('4 Price book'!C2156,'Catalogs (internal)'!$L$2:$N$991,3,FALSE),"")))</f>
        <v/>
      </c>
      <c r="D2154" s="26" t="str">
        <f>IF('4 Price book'!D2156="","",'4 Price book'!D2156)</f>
        <v/>
      </c>
      <c r="E2154" s="26" t="str">
        <f>IF('4 Price book'!D2156="","",VLOOKUP('4 Price book'!D2156,'2 Lists'!$I$10:$J$999,2,FALSE))</f>
        <v/>
      </c>
      <c r="F2154" s="26" t="str">
        <f>IF('4 Price book'!E2156="","",'4 Price book'!E2156)</f>
        <v/>
      </c>
      <c r="G2154" s="26" t="str">
        <f>IF('4 Price book'!F2156="","",'4 Price book'!F2156)</f>
        <v/>
      </c>
      <c r="H2154" s="26" t="str">
        <f>IF('4 Price book'!G2156="","",'4 Price book'!G2156)</f>
        <v/>
      </c>
      <c r="I2154" s="26" t="str">
        <f>IF('4 Price book'!H2156="","",'4 Price book'!H2156)</f>
        <v/>
      </c>
      <c r="J2154" s="26" t="str">
        <f>IF('4 Price book'!I2156="","",'4 Price book'!I2156)</f>
        <v/>
      </c>
      <c r="K2154" s="26" t="str">
        <f>IF('4 Price book'!J2156="","",'4 Price book'!J2156)</f>
        <v/>
      </c>
      <c r="L2154" s="26" t="str">
        <f>IF('4 Price book'!K2156="","",'4 Price book'!K2156)</f>
        <v/>
      </c>
      <c r="M2154" s="26" t="str">
        <f>IF('4 Price book'!K2156="","",VLOOKUP(L2154,'2 Lists'!$F$10:$G$999,2,FALSE))</f>
        <v/>
      </c>
      <c r="N2154" s="26" t="str">
        <f>IF('4 Price book'!L2156="","",'4 Price book'!L2156)</f>
        <v/>
      </c>
      <c r="O2154" s="26" t="str">
        <f>IF('4 Price book'!M2156="","",'4 Price book'!M2156)</f>
        <v/>
      </c>
      <c r="P2154" s="26" t="str">
        <f>IF('4 Price book'!N2156="","",'4 Price book'!N2156)</f>
        <v/>
      </c>
      <c r="Q2154" s="26" t="str">
        <f>IF('4 Price book'!O2156="","",'4 Price book'!O2156)</f>
        <v/>
      </c>
      <c r="R2154" s="34"/>
      <c r="S2154" s="34"/>
      <c r="T2154" s="34"/>
      <c r="U2154" s="34"/>
      <c r="V2154" s="34"/>
    </row>
    <row r="2155" spans="1:22" ht="15" customHeight="1" x14ac:dyDescent="0.25">
      <c r="A2155" s="26">
        <v>2154</v>
      </c>
      <c r="B2155" s="26" t="str">
        <f>IF('1 Cover'!$B$27="Yes",IFERROR(VLOOKUP('4 Price book'!C2157,'Catalogs (internal)'!$L$2:$N$991,2,FALSE),""),IF('4 Price book'!C2157="","",'4 Price book'!C2157))</f>
        <v/>
      </c>
      <c r="C2155" s="26" t="str">
        <f>IF('4 Price book'!C2157="","",IF('1 Cover'!$B$27="No","",IFERROR(VLOOKUP('4 Price book'!C2157,'Catalogs (internal)'!$L$2:$N$991,3,FALSE),"")))</f>
        <v/>
      </c>
      <c r="D2155" s="26" t="str">
        <f>IF('4 Price book'!D2157="","",'4 Price book'!D2157)</f>
        <v/>
      </c>
      <c r="E2155" s="26" t="str">
        <f>IF('4 Price book'!D2157="","",VLOOKUP('4 Price book'!D2157,'2 Lists'!$I$10:$J$999,2,FALSE))</f>
        <v/>
      </c>
      <c r="F2155" s="26" t="str">
        <f>IF('4 Price book'!E2157="","",'4 Price book'!E2157)</f>
        <v/>
      </c>
      <c r="G2155" s="26" t="str">
        <f>IF('4 Price book'!F2157="","",'4 Price book'!F2157)</f>
        <v/>
      </c>
      <c r="H2155" s="26" t="str">
        <f>IF('4 Price book'!G2157="","",'4 Price book'!G2157)</f>
        <v/>
      </c>
      <c r="I2155" s="26" t="str">
        <f>IF('4 Price book'!H2157="","",'4 Price book'!H2157)</f>
        <v/>
      </c>
      <c r="J2155" s="26" t="str">
        <f>IF('4 Price book'!I2157="","",'4 Price book'!I2157)</f>
        <v/>
      </c>
      <c r="K2155" s="26" t="str">
        <f>IF('4 Price book'!J2157="","",'4 Price book'!J2157)</f>
        <v/>
      </c>
      <c r="L2155" s="26" t="str">
        <f>IF('4 Price book'!K2157="","",'4 Price book'!K2157)</f>
        <v/>
      </c>
      <c r="M2155" s="26" t="str">
        <f>IF('4 Price book'!K2157="","",VLOOKUP(L2155,'2 Lists'!$F$10:$G$999,2,FALSE))</f>
        <v/>
      </c>
      <c r="N2155" s="26" t="str">
        <f>IF('4 Price book'!L2157="","",'4 Price book'!L2157)</f>
        <v/>
      </c>
      <c r="O2155" s="26" t="str">
        <f>IF('4 Price book'!M2157="","",'4 Price book'!M2157)</f>
        <v/>
      </c>
      <c r="P2155" s="26" t="str">
        <f>IF('4 Price book'!N2157="","",'4 Price book'!N2157)</f>
        <v/>
      </c>
      <c r="Q2155" s="26" t="str">
        <f>IF('4 Price book'!O2157="","",'4 Price book'!O2157)</f>
        <v/>
      </c>
      <c r="R2155" s="34"/>
      <c r="S2155" s="34"/>
      <c r="T2155" s="34"/>
      <c r="U2155" s="34"/>
      <c r="V2155" s="34"/>
    </row>
    <row r="2156" spans="1:22" ht="15" customHeight="1" x14ac:dyDescent="0.25">
      <c r="A2156" s="26">
        <v>2155</v>
      </c>
      <c r="B2156" s="26" t="str">
        <f>IF('1 Cover'!$B$27="Yes",IFERROR(VLOOKUP('4 Price book'!C2158,'Catalogs (internal)'!$L$2:$N$991,2,FALSE),""),IF('4 Price book'!C2158="","",'4 Price book'!C2158))</f>
        <v/>
      </c>
      <c r="C2156" s="26" t="str">
        <f>IF('4 Price book'!C2158="","",IF('1 Cover'!$B$27="No","",IFERROR(VLOOKUP('4 Price book'!C2158,'Catalogs (internal)'!$L$2:$N$991,3,FALSE),"")))</f>
        <v/>
      </c>
      <c r="D2156" s="26" t="str">
        <f>IF('4 Price book'!D2158="","",'4 Price book'!D2158)</f>
        <v/>
      </c>
      <c r="E2156" s="26" t="str">
        <f>IF('4 Price book'!D2158="","",VLOOKUP('4 Price book'!D2158,'2 Lists'!$I$10:$J$999,2,FALSE))</f>
        <v/>
      </c>
      <c r="F2156" s="26" t="str">
        <f>IF('4 Price book'!E2158="","",'4 Price book'!E2158)</f>
        <v/>
      </c>
      <c r="G2156" s="26" t="str">
        <f>IF('4 Price book'!F2158="","",'4 Price book'!F2158)</f>
        <v/>
      </c>
      <c r="H2156" s="26" t="str">
        <f>IF('4 Price book'!G2158="","",'4 Price book'!G2158)</f>
        <v/>
      </c>
      <c r="I2156" s="26" t="str">
        <f>IF('4 Price book'!H2158="","",'4 Price book'!H2158)</f>
        <v/>
      </c>
      <c r="J2156" s="26" t="str">
        <f>IF('4 Price book'!I2158="","",'4 Price book'!I2158)</f>
        <v/>
      </c>
      <c r="K2156" s="26" t="str">
        <f>IF('4 Price book'!J2158="","",'4 Price book'!J2158)</f>
        <v/>
      </c>
      <c r="L2156" s="26" t="str">
        <f>IF('4 Price book'!K2158="","",'4 Price book'!K2158)</f>
        <v/>
      </c>
      <c r="M2156" s="26" t="str">
        <f>IF('4 Price book'!K2158="","",VLOOKUP(L2156,'2 Lists'!$F$10:$G$999,2,FALSE))</f>
        <v/>
      </c>
      <c r="N2156" s="26" t="str">
        <f>IF('4 Price book'!L2158="","",'4 Price book'!L2158)</f>
        <v/>
      </c>
      <c r="O2156" s="26" t="str">
        <f>IF('4 Price book'!M2158="","",'4 Price book'!M2158)</f>
        <v/>
      </c>
      <c r="P2156" s="26" t="str">
        <f>IF('4 Price book'!N2158="","",'4 Price book'!N2158)</f>
        <v/>
      </c>
      <c r="Q2156" s="26" t="str">
        <f>IF('4 Price book'!O2158="","",'4 Price book'!O2158)</f>
        <v/>
      </c>
      <c r="R2156" s="34"/>
      <c r="S2156" s="34"/>
      <c r="T2156" s="34"/>
      <c r="U2156" s="34"/>
      <c r="V2156" s="34"/>
    </row>
    <row r="2157" spans="1:22" ht="15" customHeight="1" x14ac:dyDescent="0.25">
      <c r="A2157" s="26">
        <v>2156</v>
      </c>
      <c r="B2157" s="26" t="str">
        <f>IF('1 Cover'!$B$27="Yes",IFERROR(VLOOKUP('4 Price book'!C2159,'Catalogs (internal)'!$L$2:$N$991,2,FALSE),""),IF('4 Price book'!C2159="","",'4 Price book'!C2159))</f>
        <v/>
      </c>
      <c r="C2157" s="26" t="str">
        <f>IF('4 Price book'!C2159="","",IF('1 Cover'!$B$27="No","",IFERROR(VLOOKUP('4 Price book'!C2159,'Catalogs (internal)'!$L$2:$N$991,3,FALSE),"")))</f>
        <v/>
      </c>
      <c r="D2157" s="26" t="str">
        <f>IF('4 Price book'!D2159="","",'4 Price book'!D2159)</f>
        <v/>
      </c>
      <c r="E2157" s="26" t="str">
        <f>IF('4 Price book'!D2159="","",VLOOKUP('4 Price book'!D2159,'2 Lists'!$I$10:$J$999,2,FALSE))</f>
        <v/>
      </c>
      <c r="F2157" s="26" t="str">
        <f>IF('4 Price book'!E2159="","",'4 Price book'!E2159)</f>
        <v/>
      </c>
      <c r="G2157" s="26" t="str">
        <f>IF('4 Price book'!F2159="","",'4 Price book'!F2159)</f>
        <v/>
      </c>
      <c r="H2157" s="26" t="str">
        <f>IF('4 Price book'!G2159="","",'4 Price book'!G2159)</f>
        <v/>
      </c>
      <c r="I2157" s="26" t="str">
        <f>IF('4 Price book'!H2159="","",'4 Price book'!H2159)</f>
        <v/>
      </c>
      <c r="J2157" s="26" t="str">
        <f>IF('4 Price book'!I2159="","",'4 Price book'!I2159)</f>
        <v/>
      </c>
      <c r="K2157" s="26" t="str">
        <f>IF('4 Price book'!J2159="","",'4 Price book'!J2159)</f>
        <v/>
      </c>
      <c r="L2157" s="26" t="str">
        <f>IF('4 Price book'!K2159="","",'4 Price book'!K2159)</f>
        <v/>
      </c>
      <c r="M2157" s="26" t="str">
        <f>IF('4 Price book'!K2159="","",VLOOKUP(L2157,'2 Lists'!$F$10:$G$999,2,FALSE))</f>
        <v/>
      </c>
      <c r="N2157" s="26" t="str">
        <f>IF('4 Price book'!L2159="","",'4 Price book'!L2159)</f>
        <v/>
      </c>
      <c r="O2157" s="26" t="str">
        <f>IF('4 Price book'!M2159="","",'4 Price book'!M2159)</f>
        <v/>
      </c>
      <c r="P2157" s="26" t="str">
        <f>IF('4 Price book'!N2159="","",'4 Price book'!N2159)</f>
        <v/>
      </c>
      <c r="Q2157" s="26" t="str">
        <f>IF('4 Price book'!O2159="","",'4 Price book'!O2159)</f>
        <v/>
      </c>
      <c r="R2157" s="34"/>
      <c r="S2157" s="34"/>
      <c r="T2157" s="34"/>
      <c r="U2157" s="34"/>
      <c r="V2157" s="34"/>
    </row>
    <row r="2158" spans="1:22" ht="15" customHeight="1" x14ac:dyDescent="0.25">
      <c r="A2158" s="26">
        <v>2157</v>
      </c>
      <c r="B2158" s="26" t="str">
        <f>IF('1 Cover'!$B$27="Yes",IFERROR(VLOOKUP('4 Price book'!C2160,'Catalogs (internal)'!$L$2:$N$991,2,FALSE),""),IF('4 Price book'!C2160="","",'4 Price book'!C2160))</f>
        <v/>
      </c>
      <c r="C2158" s="26" t="str">
        <f>IF('4 Price book'!C2160="","",IF('1 Cover'!$B$27="No","",IFERROR(VLOOKUP('4 Price book'!C2160,'Catalogs (internal)'!$L$2:$N$991,3,FALSE),"")))</f>
        <v/>
      </c>
      <c r="D2158" s="26" t="str">
        <f>IF('4 Price book'!D2160="","",'4 Price book'!D2160)</f>
        <v/>
      </c>
      <c r="E2158" s="26" t="str">
        <f>IF('4 Price book'!D2160="","",VLOOKUP('4 Price book'!D2160,'2 Lists'!$I$10:$J$999,2,FALSE))</f>
        <v/>
      </c>
      <c r="F2158" s="26" t="str">
        <f>IF('4 Price book'!E2160="","",'4 Price book'!E2160)</f>
        <v/>
      </c>
      <c r="G2158" s="26" t="str">
        <f>IF('4 Price book'!F2160="","",'4 Price book'!F2160)</f>
        <v/>
      </c>
      <c r="H2158" s="26" t="str">
        <f>IF('4 Price book'!G2160="","",'4 Price book'!G2160)</f>
        <v/>
      </c>
      <c r="I2158" s="26" t="str">
        <f>IF('4 Price book'!H2160="","",'4 Price book'!H2160)</f>
        <v/>
      </c>
      <c r="J2158" s="26" t="str">
        <f>IF('4 Price book'!I2160="","",'4 Price book'!I2160)</f>
        <v/>
      </c>
      <c r="K2158" s="26" t="str">
        <f>IF('4 Price book'!J2160="","",'4 Price book'!J2160)</f>
        <v/>
      </c>
      <c r="L2158" s="26" t="str">
        <f>IF('4 Price book'!K2160="","",'4 Price book'!K2160)</f>
        <v/>
      </c>
      <c r="M2158" s="26" t="str">
        <f>IF('4 Price book'!K2160="","",VLOOKUP(L2158,'2 Lists'!$F$10:$G$999,2,FALSE))</f>
        <v/>
      </c>
      <c r="N2158" s="26" t="str">
        <f>IF('4 Price book'!L2160="","",'4 Price book'!L2160)</f>
        <v/>
      </c>
      <c r="O2158" s="26" t="str">
        <f>IF('4 Price book'!M2160="","",'4 Price book'!M2160)</f>
        <v/>
      </c>
      <c r="P2158" s="26" t="str">
        <f>IF('4 Price book'!N2160="","",'4 Price book'!N2160)</f>
        <v/>
      </c>
      <c r="Q2158" s="26" t="str">
        <f>IF('4 Price book'!O2160="","",'4 Price book'!O2160)</f>
        <v/>
      </c>
      <c r="R2158" s="34"/>
      <c r="S2158" s="34"/>
      <c r="T2158" s="34"/>
      <c r="U2158" s="34"/>
      <c r="V2158" s="34"/>
    </row>
    <row r="2159" spans="1:22" ht="15" customHeight="1" x14ac:dyDescent="0.25">
      <c r="A2159" s="26">
        <v>2158</v>
      </c>
      <c r="B2159" s="26" t="str">
        <f>IF('1 Cover'!$B$27="Yes",IFERROR(VLOOKUP('4 Price book'!C2161,'Catalogs (internal)'!$L$2:$N$991,2,FALSE),""),IF('4 Price book'!C2161="","",'4 Price book'!C2161))</f>
        <v/>
      </c>
      <c r="C2159" s="26" t="str">
        <f>IF('4 Price book'!C2161="","",IF('1 Cover'!$B$27="No","",IFERROR(VLOOKUP('4 Price book'!C2161,'Catalogs (internal)'!$L$2:$N$991,3,FALSE),"")))</f>
        <v/>
      </c>
      <c r="D2159" s="26" t="str">
        <f>IF('4 Price book'!D2161="","",'4 Price book'!D2161)</f>
        <v/>
      </c>
      <c r="E2159" s="26" t="str">
        <f>IF('4 Price book'!D2161="","",VLOOKUP('4 Price book'!D2161,'2 Lists'!$I$10:$J$999,2,FALSE))</f>
        <v/>
      </c>
      <c r="F2159" s="26" t="str">
        <f>IF('4 Price book'!E2161="","",'4 Price book'!E2161)</f>
        <v/>
      </c>
      <c r="G2159" s="26" t="str">
        <f>IF('4 Price book'!F2161="","",'4 Price book'!F2161)</f>
        <v/>
      </c>
      <c r="H2159" s="26" t="str">
        <f>IF('4 Price book'!G2161="","",'4 Price book'!G2161)</f>
        <v/>
      </c>
      <c r="I2159" s="26" t="str">
        <f>IF('4 Price book'!H2161="","",'4 Price book'!H2161)</f>
        <v/>
      </c>
      <c r="J2159" s="26" t="str">
        <f>IF('4 Price book'!I2161="","",'4 Price book'!I2161)</f>
        <v/>
      </c>
      <c r="K2159" s="26" t="str">
        <f>IF('4 Price book'!J2161="","",'4 Price book'!J2161)</f>
        <v/>
      </c>
      <c r="L2159" s="26" t="str">
        <f>IF('4 Price book'!K2161="","",'4 Price book'!K2161)</f>
        <v/>
      </c>
      <c r="M2159" s="26" t="str">
        <f>IF('4 Price book'!K2161="","",VLOOKUP(L2159,'2 Lists'!$F$10:$G$999,2,FALSE))</f>
        <v/>
      </c>
      <c r="N2159" s="26" t="str">
        <f>IF('4 Price book'!L2161="","",'4 Price book'!L2161)</f>
        <v/>
      </c>
      <c r="O2159" s="26" t="str">
        <f>IF('4 Price book'!M2161="","",'4 Price book'!M2161)</f>
        <v/>
      </c>
      <c r="P2159" s="26" t="str">
        <f>IF('4 Price book'!N2161="","",'4 Price book'!N2161)</f>
        <v/>
      </c>
      <c r="Q2159" s="26" t="str">
        <f>IF('4 Price book'!O2161="","",'4 Price book'!O2161)</f>
        <v/>
      </c>
      <c r="R2159" s="34"/>
      <c r="S2159" s="34"/>
      <c r="T2159" s="34"/>
      <c r="U2159" s="34"/>
      <c r="V2159" s="34"/>
    </row>
    <row r="2160" spans="1:22" ht="15" customHeight="1" x14ac:dyDescent="0.25">
      <c r="A2160" s="26">
        <v>2159</v>
      </c>
      <c r="B2160" s="26" t="str">
        <f>IF('1 Cover'!$B$27="Yes",IFERROR(VLOOKUP('4 Price book'!C2162,'Catalogs (internal)'!$L$2:$N$991,2,FALSE),""),IF('4 Price book'!C2162="","",'4 Price book'!C2162))</f>
        <v/>
      </c>
      <c r="C2160" s="26" t="str">
        <f>IF('4 Price book'!C2162="","",IF('1 Cover'!$B$27="No","",IFERROR(VLOOKUP('4 Price book'!C2162,'Catalogs (internal)'!$L$2:$N$991,3,FALSE),"")))</f>
        <v/>
      </c>
      <c r="D2160" s="26" t="str">
        <f>IF('4 Price book'!D2162="","",'4 Price book'!D2162)</f>
        <v/>
      </c>
      <c r="E2160" s="26" t="str">
        <f>IF('4 Price book'!D2162="","",VLOOKUP('4 Price book'!D2162,'2 Lists'!$I$10:$J$999,2,FALSE))</f>
        <v/>
      </c>
      <c r="F2160" s="26" t="str">
        <f>IF('4 Price book'!E2162="","",'4 Price book'!E2162)</f>
        <v/>
      </c>
      <c r="G2160" s="26" t="str">
        <f>IF('4 Price book'!F2162="","",'4 Price book'!F2162)</f>
        <v/>
      </c>
      <c r="H2160" s="26" t="str">
        <f>IF('4 Price book'!G2162="","",'4 Price book'!G2162)</f>
        <v/>
      </c>
      <c r="I2160" s="26" t="str">
        <f>IF('4 Price book'!H2162="","",'4 Price book'!H2162)</f>
        <v/>
      </c>
      <c r="J2160" s="26" t="str">
        <f>IF('4 Price book'!I2162="","",'4 Price book'!I2162)</f>
        <v/>
      </c>
      <c r="K2160" s="26" t="str">
        <f>IF('4 Price book'!J2162="","",'4 Price book'!J2162)</f>
        <v/>
      </c>
      <c r="L2160" s="26" t="str">
        <f>IF('4 Price book'!K2162="","",'4 Price book'!K2162)</f>
        <v/>
      </c>
      <c r="M2160" s="26" t="str">
        <f>IF('4 Price book'!K2162="","",VLOOKUP(L2160,'2 Lists'!$F$10:$G$999,2,FALSE))</f>
        <v/>
      </c>
      <c r="N2160" s="26" t="str">
        <f>IF('4 Price book'!L2162="","",'4 Price book'!L2162)</f>
        <v/>
      </c>
      <c r="O2160" s="26" t="str">
        <f>IF('4 Price book'!M2162="","",'4 Price book'!M2162)</f>
        <v/>
      </c>
      <c r="P2160" s="26" t="str">
        <f>IF('4 Price book'!N2162="","",'4 Price book'!N2162)</f>
        <v/>
      </c>
      <c r="Q2160" s="26" t="str">
        <f>IF('4 Price book'!O2162="","",'4 Price book'!O2162)</f>
        <v/>
      </c>
      <c r="R2160" s="34"/>
      <c r="S2160" s="34"/>
      <c r="T2160" s="34"/>
      <c r="U2160" s="34"/>
      <c r="V2160" s="34"/>
    </row>
    <row r="2161" spans="1:22" ht="15" customHeight="1" x14ac:dyDescent="0.25">
      <c r="A2161" s="26">
        <v>2160</v>
      </c>
      <c r="B2161" s="26" t="str">
        <f>IF('1 Cover'!$B$27="Yes",IFERROR(VLOOKUP('4 Price book'!C2163,'Catalogs (internal)'!$L$2:$N$991,2,FALSE),""),IF('4 Price book'!C2163="","",'4 Price book'!C2163))</f>
        <v/>
      </c>
      <c r="C2161" s="26" t="str">
        <f>IF('4 Price book'!C2163="","",IF('1 Cover'!$B$27="No","",IFERROR(VLOOKUP('4 Price book'!C2163,'Catalogs (internal)'!$L$2:$N$991,3,FALSE),"")))</f>
        <v/>
      </c>
      <c r="D2161" s="26" t="str">
        <f>IF('4 Price book'!D2163="","",'4 Price book'!D2163)</f>
        <v/>
      </c>
      <c r="E2161" s="26" t="str">
        <f>IF('4 Price book'!D2163="","",VLOOKUP('4 Price book'!D2163,'2 Lists'!$I$10:$J$999,2,FALSE))</f>
        <v/>
      </c>
      <c r="F2161" s="26" t="str">
        <f>IF('4 Price book'!E2163="","",'4 Price book'!E2163)</f>
        <v/>
      </c>
      <c r="G2161" s="26" t="str">
        <f>IF('4 Price book'!F2163="","",'4 Price book'!F2163)</f>
        <v/>
      </c>
      <c r="H2161" s="26" t="str">
        <f>IF('4 Price book'!G2163="","",'4 Price book'!G2163)</f>
        <v/>
      </c>
      <c r="I2161" s="26" t="str">
        <f>IF('4 Price book'!H2163="","",'4 Price book'!H2163)</f>
        <v/>
      </c>
      <c r="J2161" s="26" t="str">
        <f>IF('4 Price book'!I2163="","",'4 Price book'!I2163)</f>
        <v/>
      </c>
      <c r="K2161" s="26" t="str">
        <f>IF('4 Price book'!J2163="","",'4 Price book'!J2163)</f>
        <v/>
      </c>
      <c r="L2161" s="26" t="str">
        <f>IF('4 Price book'!K2163="","",'4 Price book'!K2163)</f>
        <v/>
      </c>
      <c r="M2161" s="26" t="str">
        <f>IF('4 Price book'!K2163="","",VLOOKUP(L2161,'2 Lists'!$F$10:$G$999,2,FALSE))</f>
        <v/>
      </c>
      <c r="N2161" s="26" t="str">
        <f>IF('4 Price book'!L2163="","",'4 Price book'!L2163)</f>
        <v/>
      </c>
      <c r="O2161" s="26" t="str">
        <f>IF('4 Price book'!M2163="","",'4 Price book'!M2163)</f>
        <v/>
      </c>
      <c r="P2161" s="26" t="str">
        <f>IF('4 Price book'!N2163="","",'4 Price book'!N2163)</f>
        <v/>
      </c>
      <c r="Q2161" s="26" t="str">
        <f>IF('4 Price book'!O2163="","",'4 Price book'!O2163)</f>
        <v/>
      </c>
      <c r="R2161" s="34"/>
      <c r="S2161" s="34"/>
      <c r="T2161" s="34"/>
      <c r="U2161" s="34"/>
      <c r="V2161" s="34"/>
    </row>
    <row r="2162" spans="1:22" ht="15" customHeight="1" x14ac:dyDescent="0.25">
      <c r="A2162" s="26">
        <v>2161</v>
      </c>
      <c r="B2162" s="26" t="str">
        <f>IF('1 Cover'!$B$27="Yes",IFERROR(VLOOKUP('4 Price book'!C2164,'Catalogs (internal)'!$L$2:$N$991,2,FALSE),""),IF('4 Price book'!C2164="","",'4 Price book'!C2164))</f>
        <v/>
      </c>
      <c r="C2162" s="26" t="str">
        <f>IF('4 Price book'!C2164="","",IF('1 Cover'!$B$27="No","",IFERROR(VLOOKUP('4 Price book'!C2164,'Catalogs (internal)'!$L$2:$N$991,3,FALSE),"")))</f>
        <v/>
      </c>
      <c r="D2162" s="26" t="str">
        <f>IF('4 Price book'!D2164="","",'4 Price book'!D2164)</f>
        <v/>
      </c>
      <c r="E2162" s="26" t="str">
        <f>IF('4 Price book'!D2164="","",VLOOKUP('4 Price book'!D2164,'2 Lists'!$I$10:$J$999,2,FALSE))</f>
        <v/>
      </c>
      <c r="F2162" s="26" t="str">
        <f>IF('4 Price book'!E2164="","",'4 Price book'!E2164)</f>
        <v/>
      </c>
      <c r="G2162" s="26" t="str">
        <f>IF('4 Price book'!F2164="","",'4 Price book'!F2164)</f>
        <v/>
      </c>
      <c r="H2162" s="26" t="str">
        <f>IF('4 Price book'!G2164="","",'4 Price book'!G2164)</f>
        <v/>
      </c>
      <c r="I2162" s="26" t="str">
        <f>IF('4 Price book'!H2164="","",'4 Price book'!H2164)</f>
        <v/>
      </c>
      <c r="J2162" s="26" t="str">
        <f>IF('4 Price book'!I2164="","",'4 Price book'!I2164)</f>
        <v/>
      </c>
      <c r="K2162" s="26" t="str">
        <f>IF('4 Price book'!J2164="","",'4 Price book'!J2164)</f>
        <v/>
      </c>
      <c r="L2162" s="26" t="str">
        <f>IF('4 Price book'!K2164="","",'4 Price book'!K2164)</f>
        <v/>
      </c>
      <c r="M2162" s="26" t="str">
        <f>IF('4 Price book'!K2164="","",VLOOKUP(L2162,'2 Lists'!$F$10:$G$999,2,FALSE))</f>
        <v/>
      </c>
      <c r="N2162" s="26" t="str">
        <f>IF('4 Price book'!L2164="","",'4 Price book'!L2164)</f>
        <v/>
      </c>
      <c r="O2162" s="26" t="str">
        <f>IF('4 Price book'!M2164="","",'4 Price book'!M2164)</f>
        <v/>
      </c>
      <c r="P2162" s="26" t="str">
        <f>IF('4 Price book'!N2164="","",'4 Price book'!N2164)</f>
        <v/>
      </c>
      <c r="Q2162" s="26" t="str">
        <f>IF('4 Price book'!O2164="","",'4 Price book'!O2164)</f>
        <v/>
      </c>
      <c r="R2162" s="34"/>
      <c r="S2162" s="34"/>
      <c r="T2162" s="34"/>
      <c r="U2162" s="34"/>
      <c r="V2162" s="34"/>
    </row>
    <row r="2163" spans="1:22" ht="15" customHeight="1" x14ac:dyDescent="0.25">
      <c r="A2163" s="26">
        <v>2162</v>
      </c>
      <c r="B2163" s="26" t="str">
        <f>IF('1 Cover'!$B$27="Yes",IFERROR(VLOOKUP('4 Price book'!C2165,'Catalogs (internal)'!$L$2:$N$991,2,FALSE),""),IF('4 Price book'!C2165="","",'4 Price book'!C2165))</f>
        <v/>
      </c>
      <c r="C2163" s="26" t="str">
        <f>IF('4 Price book'!C2165="","",IF('1 Cover'!$B$27="No","",IFERROR(VLOOKUP('4 Price book'!C2165,'Catalogs (internal)'!$L$2:$N$991,3,FALSE),"")))</f>
        <v/>
      </c>
      <c r="D2163" s="26" t="str">
        <f>IF('4 Price book'!D2165="","",'4 Price book'!D2165)</f>
        <v/>
      </c>
      <c r="E2163" s="26" t="str">
        <f>IF('4 Price book'!D2165="","",VLOOKUP('4 Price book'!D2165,'2 Lists'!$I$10:$J$999,2,FALSE))</f>
        <v/>
      </c>
      <c r="F2163" s="26" t="str">
        <f>IF('4 Price book'!E2165="","",'4 Price book'!E2165)</f>
        <v/>
      </c>
      <c r="G2163" s="26" t="str">
        <f>IF('4 Price book'!F2165="","",'4 Price book'!F2165)</f>
        <v/>
      </c>
      <c r="H2163" s="26" t="str">
        <f>IF('4 Price book'!G2165="","",'4 Price book'!G2165)</f>
        <v/>
      </c>
      <c r="I2163" s="26" t="str">
        <f>IF('4 Price book'!H2165="","",'4 Price book'!H2165)</f>
        <v/>
      </c>
      <c r="J2163" s="26" t="str">
        <f>IF('4 Price book'!I2165="","",'4 Price book'!I2165)</f>
        <v/>
      </c>
      <c r="K2163" s="26" t="str">
        <f>IF('4 Price book'!J2165="","",'4 Price book'!J2165)</f>
        <v/>
      </c>
      <c r="L2163" s="26" t="str">
        <f>IF('4 Price book'!K2165="","",'4 Price book'!K2165)</f>
        <v/>
      </c>
      <c r="M2163" s="26" t="str">
        <f>IF('4 Price book'!K2165="","",VLOOKUP(L2163,'2 Lists'!$F$10:$G$999,2,FALSE))</f>
        <v/>
      </c>
      <c r="N2163" s="26" t="str">
        <f>IF('4 Price book'!L2165="","",'4 Price book'!L2165)</f>
        <v/>
      </c>
      <c r="O2163" s="26" t="str">
        <f>IF('4 Price book'!M2165="","",'4 Price book'!M2165)</f>
        <v/>
      </c>
      <c r="P2163" s="26" t="str">
        <f>IF('4 Price book'!N2165="","",'4 Price book'!N2165)</f>
        <v/>
      </c>
      <c r="Q2163" s="26" t="str">
        <f>IF('4 Price book'!O2165="","",'4 Price book'!O2165)</f>
        <v/>
      </c>
      <c r="R2163" s="34"/>
      <c r="S2163" s="34"/>
      <c r="T2163" s="34"/>
      <c r="U2163" s="34"/>
      <c r="V2163" s="34"/>
    </row>
    <row r="2164" spans="1:22" ht="15" customHeight="1" x14ac:dyDescent="0.25">
      <c r="A2164" s="26">
        <v>2163</v>
      </c>
      <c r="B2164" s="26" t="str">
        <f>IF('1 Cover'!$B$27="Yes",IFERROR(VLOOKUP('4 Price book'!C2166,'Catalogs (internal)'!$L$2:$N$991,2,FALSE),""),IF('4 Price book'!C2166="","",'4 Price book'!C2166))</f>
        <v/>
      </c>
      <c r="C2164" s="26" t="str">
        <f>IF('4 Price book'!C2166="","",IF('1 Cover'!$B$27="No","",IFERROR(VLOOKUP('4 Price book'!C2166,'Catalogs (internal)'!$L$2:$N$991,3,FALSE),"")))</f>
        <v/>
      </c>
      <c r="D2164" s="26" t="str">
        <f>IF('4 Price book'!D2166="","",'4 Price book'!D2166)</f>
        <v/>
      </c>
      <c r="E2164" s="26" t="str">
        <f>IF('4 Price book'!D2166="","",VLOOKUP('4 Price book'!D2166,'2 Lists'!$I$10:$J$999,2,FALSE))</f>
        <v/>
      </c>
      <c r="F2164" s="26" t="str">
        <f>IF('4 Price book'!E2166="","",'4 Price book'!E2166)</f>
        <v/>
      </c>
      <c r="G2164" s="26" t="str">
        <f>IF('4 Price book'!F2166="","",'4 Price book'!F2166)</f>
        <v/>
      </c>
      <c r="H2164" s="26" t="str">
        <f>IF('4 Price book'!G2166="","",'4 Price book'!G2166)</f>
        <v/>
      </c>
      <c r="I2164" s="26" t="str">
        <f>IF('4 Price book'!H2166="","",'4 Price book'!H2166)</f>
        <v/>
      </c>
      <c r="J2164" s="26" t="str">
        <f>IF('4 Price book'!I2166="","",'4 Price book'!I2166)</f>
        <v/>
      </c>
      <c r="K2164" s="26" t="str">
        <f>IF('4 Price book'!J2166="","",'4 Price book'!J2166)</f>
        <v/>
      </c>
      <c r="L2164" s="26" t="str">
        <f>IF('4 Price book'!K2166="","",'4 Price book'!K2166)</f>
        <v/>
      </c>
      <c r="M2164" s="26" t="str">
        <f>IF('4 Price book'!K2166="","",VLOOKUP(L2164,'2 Lists'!$F$10:$G$999,2,FALSE))</f>
        <v/>
      </c>
      <c r="N2164" s="26" t="str">
        <f>IF('4 Price book'!L2166="","",'4 Price book'!L2166)</f>
        <v/>
      </c>
      <c r="O2164" s="26" t="str">
        <f>IF('4 Price book'!M2166="","",'4 Price book'!M2166)</f>
        <v/>
      </c>
      <c r="P2164" s="26" t="str">
        <f>IF('4 Price book'!N2166="","",'4 Price book'!N2166)</f>
        <v/>
      </c>
      <c r="Q2164" s="26" t="str">
        <f>IF('4 Price book'!O2166="","",'4 Price book'!O2166)</f>
        <v/>
      </c>
      <c r="R2164" s="34"/>
      <c r="S2164" s="34"/>
      <c r="T2164" s="34"/>
      <c r="U2164" s="34"/>
      <c r="V2164" s="34"/>
    </row>
    <row r="2165" spans="1:22" ht="15" customHeight="1" x14ac:dyDescent="0.25">
      <c r="A2165" s="26">
        <v>2164</v>
      </c>
      <c r="B2165" s="26" t="str">
        <f>IF('1 Cover'!$B$27="Yes",IFERROR(VLOOKUP('4 Price book'!C2167,'Catalogs (internal)'!$L$2:$N$991,2,FALSE),""),IF('4 Price book'!C2167="","",'4 Price book'!C2167))</f>
        <v/>
      </c>
      <c r="C2165" s="26" t="str">
        <f>IF('4 Price book'!C2167="","",IF('1 Cover'!$B$27="No","",IFERROR(VLOOKUP('4 Price book'!C2167,'Catalogs (internal)'!$L$2:$N$991,3,FALSE),"")))</f>
        <v/>
      </c>
      <c r="D2165" s="26" t="str">
        <f>IF('4 Price book'!D2167="","",'4 Price book'!D2167)</f>
        <v/>
      </c>
      <c r="E2165" s="26" t="str">
        <f>IF('4 Price book'!D2167="","",VLOOKUP('4 Price book'!D2167,'2 Lists'!$I$10:$J$999,2,FALSE))</f>
        <v/>
      </c>
      <c r="F2165" s="26" t="str">
        <f>IF('4 Price book'!E2167="","",'4 Price book'!E2167)</f>
        <v/>
      </c>
      <c r="G2165" s="26" t="str">
        <f>IF('4 Price book'!F2167="","",'4 Price book'!F2167)</f>
        <v/>
      </c>
      <c r="H2165" s="26" t="str">
        <f>IF('4 Price book'!G2167="","",'4 Price book'!G2167)</f>
        <v/>
      </c>
      <c r="I2165" s="26" t="str">
        <f>IF('4 Price book'!H2167="","",'4 Price book'!H2167)</f>
        <v/>
      </c>
      <c r="J2165" s="26" t="str">
        <f>IF('4 Price book'!I2167="","",'4 Price book'!I2167)</f>
        <v/>
      </c>
      <c r="K2165" s="26" t="str">
        <f>IF('4 Price book'!J2167="","",'4 Price book'!J2167)</f>
        <v/>
      </c>
      <c r="L2165" s="26" t="str">
        <f>IF('4 Price book'!K2167="","",'4 Price book'!K2167)</f>
        <v/>
      </c>
      <c r="M2165" s="26" t="str">
        <f>IF('4 Price book'!K2167="","",VLOOKUP(L2165,'2 Lists'!$F$10:$G$999,2,FALSE))</f>
        <v/>
      </c>
      <c r="N2165" s="26" t="str">
        <f>IF('4 Price book'!L2167="","",'4 Price book'!L2167)</f>
        <v/>
      </c>
      <c r="O2165" s="26" t="str">
        <f>IF('4 Price book'!M2167="","",'4 Price book'!M2167)</f>
        <v/>
      </c>
      <c r="P2165" s="26" t="str">
        <f>IF('4 Price book'!N2167="","",'4 Price book'!N2167)</f>
        <v/>
      </c>
      <c r="Q2165" s="26" t="str">
        <f>IF('4 Price book'!O2167="","",'4 Price book'!O2167)</f>
        <v/>
      </c>
      <c r="R2165" s="34"/>
      <c r="S2165" s="34"/>
      <c r="T2165" s="34"/>
      <c r="U2165" s="34"/>
      <c r="V2165" s="34"/>
    </row>
    <row r="2166" spans="1:22" ht="15" customHeight="1" x14ac:dyDescent="0.25">
      <c r="A2166" s="26">
        <v>2165</v>
      </c>
      <c r="B2166" s="26" t="str">
        <f>IF('1 Cover'!$B$27="Yes",IFERROR(VLOOKUP('4 Price book'!C2168,'Catalogs (internal)'!$L$2:$N$991,2,FALSE),""),IF('4 Price book'!C2168="","",'4 Price book'!C2168))</f>
        <v/>
      </c>
      <c r="C2166" s="26" t="str">
        <f>IF('4 Price book'!C2168="","",IF('1 Cover'!$B$27="No","",IFERROR(VLOOKUP('4 Price book'!C2168,'Catalogs (internal)'!$L$2:$N$991,3,FALSE),"")))</f>
        <v/>
      </c>
      <c r="D2166" s="26" t="str">
        <f>IF('4 Price book'!D2168="","",'4 Price book'!D2168)</f>
        <v/>
      </c>
      <c r="E2166" s="26" t="str">
        <f>IF('4 Price book'!D2168="","",VLOOKUP('4 Price book'!D2168,'2 Lists'!$I$10:$J$999,2,FALSE))</f>
        <v/>
      </c>
      <c r="F2166" s="26" t="str">
        <f>IF('4 Price book'!E2168="","",'4 Price book'!E2168)</f>
        <v/>
      </c>
      <c r="G2166" s="26" t="str">
        <f>IF('4 Price book'!F2168="","",'4 Price book'!F2168)</f>
        <v/>
      </c>
      <c r="H2166" s="26" t="str">
        <f>IF('4 Price book'!G2168="","",'4 Price book'!G2168)</f>
        <v/>
      </c>
      <c r="I2166" s="26" t="str">
        <f>IF('4 Price book'!H2168="","",'4 Price book'!H2168)</f>
        <v/>
      </c>
      <c r="J2166" s="26" t="str">
        <f>IF('4 Price book'!I2168="","",'4 Price book'!I2168)</f>
        <v/>
      </c>
      <c r="K2166" s="26" t="str">
        <f>IF('4 Price book'!J2168="","",'4 Price book'!J2168)</f>
        <v/>
      </c>
      <c r="L2166" s="26" t="str">
        <f>IF('4 Price book'!K2168="","",'4 Price book'!K2168)</f>
        <v/>
      </c>
      <c r="M2166" s="26" t="str">
        <f>IF('4 Price book'!K2168="","",VLOOKUP(L2166,'2 Lists'!$F$10:$G$999,2,FALSE))</f>
        <v/>
      </c>
      <c r="N2166" s="26" t="str">
        <f>IF('4 Price book'!L2168="","",'4 Price book'!L2168)</f>
        <v/>
      </c>
      <c r="O2166" s="26" t="str">
        <f>IF('4 Price book'!M2168="","",'4 Price book'!M2168)</f>
        <v/>
      </c>
      <c r="P2166" s="26" t="str">
        <f>IF('4 Price book'!N2168="","",'4 Price book'!N2168)</f>
        <v/>
      </c>
      <c r="Q2166" s="26" t="str">
        <f>IF('4 Price book'!O2168="","",'4 Price book'!O2168)</f>
        <v/>
      </c>
      <c r="R2166" s="34"/>
      <c r="S2166" s="34"/>
      <c r="T2166" s="34"/>
      <c r="U2166" s="34"/>
      <c r="V2166" s="34"/>
    </row>
    <row r="2167" spans="1:22" ht="15" customHeight="1" x14ac:dyDescent="0.25">
      <c r="A2167" s="26">
        <v>2166</v>
      </c>
      <c r="B2167" s="26" t="str">
        <f>IF('1 Cover'!$B$27="Yes",IFERROR(VLOOKUP('4 Price book'!C2169,'Catalogs (internal)'!$L$2:$N$991,2,FALSE),""),IF('4 Price book'!C2169="","",'4 Price book'!C2169))</f>
        <v/>
      </c>
      <c r="C2167" s="26" t="str">
        <f>IF('4 Price book'!C2169="","",IF('1 Cover'!$B$27="No","",IFERROR(VLOOKUP('4 Price book'!C2169,'Catalogs (internal)'!$L$2:$N$991,3,FALSE),"")))</f>
        <v/>
      </c>
      <c r="D2167" s="26" t="str">
        <f>IF('4 Price book'!D2169="","",'4 Price book'!D2169)</f>
        <v/>
      </c>
      <c r="E2167" s="26" t="str">
        <f>IF('4 Price book'!D2169="","",VLOOKUP('4 Price book'!D2169,'2 Lists'!$I$10:$J$999,2,FALSE))</f>
        <v/>
      </c>
      <c r="F2167" s="26" t="str">
        <f>IF('4 Price book'!E2169="","",'4 Price book'!E2169)</f>
        <v/>
      </c>
      <c r="G2167" s="26" t="str">
        <f>IF('4 Price book'!F2169="","",'4 Price book'!F2169)</f>
        <v/>
      </c>
      <c r="H2167" s="26" t="str">
        <f>IF('4 Price book'!G2169="","",'4 Price book'!G2169)</f>
        <v/>
      </c>
      <c r="I2167" s="26" t="str">
        <f>IF('4 Price book'!H2169="","",'4 Price book'!H2169)</f>
        <v/>
      </c>
      <c r="J2167" s="26" t="str">
        <f>IF('4 Price book'!I2169="","",'4 Price book'!I2169)</f>
        <v/>
      </c>
      <c r="K2167" s="26" t="str">
        <f>IF('4 Price book'!J2169="","",'4 Price book'!J2169)</f>
        <v/>
      </c>
      <c r="L2167" s="26" t="str">
        <f>IF('4 Price book'!K2169="","",'4 Price book'!K2169)</f>
        <v/>
      </c>
      <c r="M2167" s="26" t="str">
        <f>IF('4 Price book'!K2169="","",VLOOKUP(L2167,'2 Lists'!$F$10:$G$999,2,FALSE))</f>
        <v/>
      </c>
      <c r="N2167" s="26" t="str">
        <f>IF('4 Price book'!L2169="","",'4 Price book'!L2169)</f>
        <v/>
      </c>
      <c r="O2167" s="26" t="str">
        <f>IF('4 Price book'!M2169="","",'4 Price book'!M2169)</f>
        <v/>
      </c>
      <c r="P2167" s="26" t="str">
        <f>IF('4 Price book'!N2169="","",'4 Price book'!N2169)</f>
        <v/>
      </c>
      <c r="Q2167" s="26" t="str">
        <f>IF('4 Price book'!O2169="","",'4 Price book'!O2169)</f>
        <v/>
      </c>
      <c r="R2167" s="34"/>
      <c r="S2167" s="34"/>
      <c r="T2167" s="34"/>
      <c r="U2167" s="34"/>
      <c r="V2167" s="34"/>
    </row>
    <row r="2168" spans="1:22" ht="15" customHeight="1" x14ac:dyDescent="0.25">
      <c r="A2168" s="26">
        <v>2167</v>
      </c>
      <c r="B2168" s="26" t="str">
        <f>IF('1 Cover'!$B$27="Yes",IFERROR(VLOOKUP('4 Price book'!C2170,'Catalogs (internal)'!$L$2:$N$991,2,FALSE),""),IF('4 Price book'!C2170="","",'4 Price book'!C2170))</f>
        <v/>
      </c>
      <c r="C2168" s="26" t="str">
        <f>IF('4 Price book'!C2170="","",IF('1 Cover'!$B$27="No","",IFERROR(VLOOKUP('4 Price book'!C2170,'Catalogs (internal)'!$L$2:$N$991,3,FALSE),"")))</f>
        <v/>
      </c>
      <c r="D2168" s="26" t="str">
        <f>IF('4 Price book'!D2170="","",'4 Price book'!D2170)</f>
        <v/>
      </c>
      <c r="E2168" s="26" t="str">
        <f>IF('4 Price book'!D2170="","",VLOOKUP('4 Price book'!D2170,'2 Lists'!$I$10:$J$999,2,FALSE))</f>
        <v/>
      </c>
      <c r="F2168" s="26" t="str">
        <f>IF('4 Price book'!E2170="","",'4 Price book'!E2170)</f>
        <v/>
      </c>
      <c r="G2168" s="26" t="str">
        <f>IF('4 Price book'!F2170="","",'4 Price book'!F2170)</f>
        <v/>
      </c>
      <c r="H2168" s="26" t="str">
        <f>IF('4 Price book'!G2170="","",'4 Price book'!G2170)</f>
        <v/>
      </c>
      <c r="I2168" s="26" t="str">
        <f>IF('4 Price book'!H2170="","",'4 Price book'!H2170)</f>
        <v/>
      </c>
      <c r="J2168" s="26" t="str">
        <f>IF('4 Price book'!I2170="","",'4 Price book'!I2170)</f>
        <v/>
      </c>
      <c r="K2168" s="26" t="str">
        <f>IF('4 Price book'!J2170="","",'4 Price book'!J2170)</f>
        <v/>
      </c>
      <c r="L2168" s="26" t="str">
        <f>IF('4 Price book'!K2170="","",'4 Price book'!K2170)</f>
        <v/>
      </c>
      <c r="M2168" s="26" t="str">
        <f>IF('4 Price book'!K2170="","",VLOOKUP(L2168,'2 Lists'!$F$10:$G$999,2,FALSE))</f>
        <v/>
      </c>
      <c r="N2168" s="26" t="str">
        <f>IF('4 Price book'!L2170="","",'4 Price book'!L2170)</f>
        <v/>
      </c>
      <c r="O2168" s="26" t="str">
        <f>IF('4 Price book'!M2170="","",'4 Price book'!M2170)</f>
        <v/>
      </c>
      <c r="P2168" s="26" t="str">
        <f>IF('4 Price book'!N2170="","",'4 Price book'!N2170)</f>
        <v/>
      </c>
      <c r="Q2168" s="26" t="str">
        <f>IF('4 Price book'!O2170="","",'4 Price book'!O2170)</f>
        <v/>
      </c>
      <c r="R2168" s="34"/>
      <c r="S2168" s="34"/>
      <c r="T2168" s="34"/>
      <c r="U2168" s="34"/>
      <c r="V2168" s="34"/>
    </row>
    <row r="2169" spans="1:22" ht="15" customHeight="1" x14ac:dyDescent="0.25">
      <c r="A2169" s="26">
        <v>2168</v>
      </c>
      <c r="B2169" s="26" t="str">
        <f>IF('1 Cover'!$B$27="Yes",IFERROR(VLOOKUP('4 Price book'!C2171,'Catalogs (internal)'!$L$2:$N$991,2,FALSE),""),IF('4 Price book'!C2171="","",'4 Price book'!C2171))</f>
        <v/>
      </c>
      <c r="C2169" s="26" t="str">
        <f>IF('4 Price book'!C2171="","",IF('1 Cover'!$B$27="No","",IFERROR(VLOOKUP('4 Price book'!C2171,'Catalogs (internal)'!$L$2:$N$991,3,FALSE),"")))</f>
        <v/>
      </c>
      <c r="D2169" s="26" t="str">
        <f>IF('4 Price book'!D2171="","",'4 Price book'!D2171)</f>
        <v/>
      </c>
      <c r="E2169" s="26" t="str">
        <f>IF('4 Price book'!D2171="","",VLOOKUP('4 Price book'!D2171,'2 Lists'!$I$10:$J$999,2,FALSE))</f>
        <v/>
      </c>
      <c r="F2169" s="26" t="str">
        <f>IF('4 Price book'!E2171="","",'4 Price book'!E2171)</f>
        <v/>
      </c>
      <c r="G2169" s="26" t="str">
        <f>IF('4 Price book'!F2171="","",'4 Price book'!F2171)</f>
        <v/>
      </c>
      <c r="H2169" s="26" t="str">
        <f>IF('4 Price book'!G2171="","",'4 Price book'!G2171)</f>
        <v/>
      </c>
      <c r="I2169" s="26" t="str">
        <f>IF('4 Price book'!H2171="","",'4 Price book'!H2171)</f>
        <v/>
      </c>
      <c r="J2169" s="26" t="str">
        <f>IF('4 Price book'!I2171="","",'4 Price book'!I2171)</f>
        <v/>
      </c>
      <c r="K2169" s="26" t="str">
        <f>IF('4 Price book'!J2171="","",'4 Price book'!J2171)</f>
        <v/>
      </c>
      <c r="L2169" s="26" t="str">
        <f>IF('4 Price book'!K2171="","",'4 Price book'!K2171)</f>
        <v/>
      </c>
      <c r="M2169" s="26" t="str">
        <f>IF('4 Price book'!K2171="","",VLOOKUP(L2169,'2 Lists'!$F$10:$G$999,2,FALSE))</f>
        <v/>
      </c>
      <c r="N2169" s="26" t="str">
        <f>IF('4 Price book'!L2171="","",'4 Price book'!L2171)</f>
        <v/>
      </c>
      <c r="O2169" s="26" t="str">
        <f>IF('4 Price book'!M2171="","",'4 Price book'!M2171)</f>
        <v/>
      </c>
      <c r="P2169" s="26" t="str">
        <f>IF('4 Price book'!N2171="","",'4 Price book'!N2171)</f>
        <v/>
      </c>
      <c r="Q2169" s="26" t="str">
        <f>IF('4 Price book'!O2171="","",'4 Price book'!O2171)</f>
        <v/>
      </c>
      <c r="R2169" s="34"/>
      <c r="S2169" s="34"/>
      <c r="T2169" s="34"/>
      <c r="U2169" s="34"/>
      <c r="V2169" s="34"/>
    </row>
    <row r="2170" spans="1:22" ht="15" customHeight="1" x14ac:dyDescent="0.25">
      <c r="A2170" s="26">
        <v>2169</v>
      </c>
      <c r="B2170" s="26" t="str">
        <f>IF('1 Cover'!$B$27="Yes",IFERROR(VLOOKUP('4 Price book'!C2172,'Catalogs (internal)'!$L$2:$N$991,2,FALSE),""),IF('4 Price book'!C2172="","",'4 Price book'!C2172))</f>
        <v/>
      </c>
      <c r="C2170" s="26" t="str">
        <f>IF('4 Price book'!C2172="","",IF('1 Cover'!$B$27="No","",IFERROR(VLOOKUP('4 Price book'!C2172,'Catalogs (internal)'!$L$2:$N$991,3,FALSE),"")))</f>
        <v/>
      </c>
      <c r="D2170" s="26" t="str">
        <f>IF('4 Price book'!D2172="","",'4 Price book'!D2172)</f>
        <v/>
      </c>
      <c r="E2170" s="26" t="str">
        <f>IF('4 Price book'!D2172="","",VLOOKUP('4 Price book'!D2172,'2 Lists'!$I$10:$J$999,2,FALSE))</f>
        <v/>
      </c>
      <c r="F2170" s="26" t="str">
        <f>IF('4 Price book'!E2172="","",'4 Price book'!E2172)</f>
        <v/>
      </c>
      <c r="G2170" s="26" t="str">
        <f>IF('4 Price book'!F2172="","",'4 Price book'!F2172)</f>
        <v/>
      </c>
      <c r="H2170" s="26" t="str">
        <f>IF('4 Price book'!G2172="","",'4 Price book'!G2172)</f>
        <v/>
      </c>
      <c r="I2170" s="26" t="str">
        <f>IF('4 Price book'!H2172="","",'4 Price book'!H2172)</f>
        <v/>
      </c>
      <c r="J2170" s="26" t="str">
        <f>IF('4 Price book'!I2172="","",'4 Price book'!I2172)</f>
        <v/>
      </c>
      <c r="K2170" s="26" t="str">
        <f>IF('4 Price book'!J2172="","",'4 Price book'!J2172)</f>
        <v/>
      </c>
      <c r="L2170" s="26" t="str">
        <f>IF('4 Price book'!K2172="","",'4 Price book'!K2172)</f>
        <v/>
      </c>
      <c r="M2170" s="26" t="str">
        <f>IF('4 Price book'!K2172="","",VLOOKUP(L2170,'2 Lists'!$F$10:$G$999,2,FALSE))</f>
        <v/>
      </c>
      <c r="N2170" s="26" t="str">
        <f>IF('4 Price book'!L2172="","",'4 Price book'!L2172)</f>
        <v/>
      </c>
      <c r="O2170" s="26" t="str">
        <f>IF('4 Price book'!M2172="","",'4 Price book'!M2172)</f>
        <v/>
      </c>
      <c r="P2170" s="26" t="str">
        <f>IF('4 Price book'!N2172="","",'4 Price book'!N2172)</f>
        <v/>
      </c>
      <c r="Q2170" s="26" t="str">
        <f>IF('4 Price book'!O2172="","",'4 Price book'!O2172)</f>
        <v/>
      </c>
      <c r="R2170" s="34"/>
      <c r="S2170" s="34"/>
      <c r="T2170" s="34"/>
      <c r="U2170" s="34"/>
      <c r="V2170" s="34"/>
    </row>
    <row r="2171" spans="1:22" ht="15" customHeight="1" x14ac:dyDescent="0.25">
      <c r="A2171" s="26">
        <v>2170</v>
      </c>
      <c r="B2171" s="26" t="str">
        <f>IF('1 Cover'!$B$27="Yes",IFERROR(VLOOKUP('4 Price book'!C2173,'Catalogs (internal)'!$L$2:$N$991,2,FALSE),""),IF('4 Price book'!C2173="","",'4 Price book'!C2173))</f>
        <v/>
      </c>
      <c r="C2171" s="26" t="str">
        <f>IF('4 Price book'!C2173="","",IF('1 Cover'!$B$27="No","",IFERROR(VLOOKUP('4 Price book'!C2173,'Catalogs (internal)'!$L$2:$N$991,3,FALSE),"")))</f>
        <v/>
      </c>
      <c r="D2171" s="26" t="str">
        <f>IF('4 Price book'!D2173="","",'4 Price book'!D2173)</f>
        <v/>
      </c>
      <c r="E2171" s="26" t="str">
        <f>IF('4 Price book'!D2173="","",VLOOKUP('4 Price book'!D2173,'2 Lists'!$I$10:$J$999,2,FALSE))</f>
        <v/>
      </c>
      <c r="F2171" s="26" t="str">
        <f>IF('4 Price book'!E2173="","",'4 Price book'!E2173)</f>
        <v/>
      </c>
      <c r="G2171" s="26" t="str">
        <f>IF('4 Price book'!F2173="","",'4 Price book'!F2173)</f>
        <v/>
      </c>
      <c r="H2171" s="26" t="str">
        <f>IF('4 Price book'!G2173="","",'4 Price book'!G2173)</f>
        <v/>
      </c>
      <c r="I2171" s="26" t="str">
        <f>IF('4 Price book'!H2173="","",'4 Price book'!H2173)</f>
        <v/>
      </c>
      <c r="J2171" s="26" t="str">
        <f>IF('4 Price book'!I2173="","",'4 Price book'!I2173)</f>
        <v/>
      </c>
      <c r="K2171" s="26" t="str">
        <f>IF('4 Price book'!J2173="","",'4 Price book'!J2173)</f>
        <v/>
      </c>
      <c r="L2171" s="26" t="str">
        <f>IF('4 Price book'!K2173="","",'4 Price book'!K2173)</f>
        <v/>
      </c>
      <c r="M2171" s="26" t="str">
        <f>IF('4 Price book'!K2173="","",VLOOKUP(L2171,'2 Lists'!$F$10:$G$999,2,FALSE))</f>
        <v/>
      </c>
      <c r="N2171" s="26" t="str">
        <f>IF('4 Price book'!L2173="","",'4 Price book'!L2173)</f>
        <v/>
      </c>
      <c r="O2171" s="26" t="str">
        <f>IF('4 Price book'!M2173="","",'4 Price book'!M2173)</f>
        <v/>
      </c>
      <c r="P2171" s="26" t="str">
        <f>IF('4 Price book'!N2173="","",'4 Price book'!N2173)</f>
        <v/>
      </c>
      <c r="Q2171" s="26" t="str">
        <f>IF('4 Price book'!O2173="","",'4 Price book'!O2173)</f>
        <v/>
      </c>
      <c r="R2171" s="34"/>
      <c r="S2171" s="34"/>
      <c r="T2171" s="34"/>
      <c r="U2171" s="34"/>
      <c r="V2171" s="34"/>
    </row>
    <row r="2172" spans="1:22" ht="15" customHeight="1" x14ac:dyDescent="0.25">
      <c r="A2172" s="26">
        <v>2171</v>
      </c>
      <c r="B2172" s="26" t="str">
        <f>IF('1 Cover'!$B$27="Yes",IFERROR(VLOOKUP('4 Price book'!C2174,'Catalogs (internal)'!$L$2:$N$991,2,FALSE),""),IF('4 Price book'!C2174="","",'4 Price book'!C2174))</f>
        <v/>
      </c>
      <c r="C2172" s="26" t="str">
        <f>IF('4 Price book'!C2174="","",IF('1 Cover'!$B$27="No","",IFERROR(VLOOKUP('4 Price book'!C2174,'Catalogs (internal)'!$L$2:$N$991,3,FALSE),"")))</f>
        <v/>
      </c>
      <c r="D2172" s="26" t="str">
        <f>IF('4 Price book'!D2174="","",'4 Price book'!D2174)</f>
        <v/>
      </c>
      <c r="E2172" s="26" t="str">
        <f>IF('4 Price book'!D2174="","",VLOOKUP('4 Price book'!D2174,'2 Lists'!$I$10:$J$999,2,FALSE))</f>
        <v/>
      </c>
      <c r="F2172" s="26" t="str">
        <f>IF('4 Price book'!E2174="","",'4 Price book'!E2174)</f>
        <v/>
      </c>
      <c r="G2172" s="26" t="str">
        <f>IF('4 Price book'!F2174="","",'4 Price book'!F2174)</f>
        <v/>
      </c>
      <c r="H2172" s="26" t="str">
        <f>IF('4 Price book'!G2174="","",'4 Price book'!G2174)</f>
        <v/>
      </c>
      <c r="I2172" s="26" t="str">
        <f>IF('4 Price book'!H2174="","",'4 Price book'!H2174)</f>
        <v/>
      </c>
      <c r="J2172" s="26" t="str">
        <f>IF('4 Price book'!I2174="","",'4 Price book'!I2174)</f>
        <v/>
      </c>
      <c r="K2172" s="26" t="str">
        <f>IF('4 Price book'!J2174="","",'4 Price book'!J2174)</f>
        <v/>
      </c>
      <c r="L2172" s="26" t="str">
        <f>IF('4 Price book'!K2174="","",'4 Price book'!K2174)</f>
        <v/>
      </c>
      <c r="M2172" s="26" t="str">
        <f>IF('4 Price book'!K2174="","",VLOOKUP(L2172,'2 Lists'!$F$10:$G$999,2,FALSE))</f>
        <v/>
      </c>
      <c r="N2172" s="26" t="str">
        <f>IF('4 Price book'!L2174="","",'4 Price book'!L2174)</f>
        <v/>
      </c>
      <c r="O2172" s="26" t="str">
        <f>IF('4 Price book'!M2174="","",'4 Price book'!M2174)</f>
        <v/>
      </c>
      <c r="P2172" s="26" t="str">
        <f>IF('4 Price book'!N2174="","",'4 Price book'!N2174)</f>
        <v/>
      </c>
      <c r="Q2172" s="26" t="str">
        <f>IF('4 Price book'!O2174="","",'4 Price book'!O2174)</f>
        <v/>
      </c>
      <c r="R2172" s="34"/>
      <c r="S2172" s="34"/>
      <c r="T2172" s="34"/>
      <c r="U2172" s="34"/>
      <c r="V2172" s="34"/>
    </row>
    <row r="2173" spans="1:22" ht="15" customHeight="1" x14ac:dyDescent="0.25">
      <c r="A2173" s="26">
        <v>2172</v>
      </c>
      <c r="B2173" s="26" t="str">
        <f>IF('1 Cover'!$B$27="Yes",IFERROR(VLOOKUP('4 Price book'!C2175,'Catalogs (internal)'!$L$2:$N$991,2,FALSE),""),IF('4 Price book'!C2175="","",'4 Price book'!C2175))</f>
        <v/>
      </c>
      <c r="C2173" s="26" t="str">
        <f>IF('4 Price book'!C2175="","",IF('1 Cover'!$B$27="No","",IFERROR(VLOOKUP('4 Price book'!C2175,'Catalogs (internal)'!$L$2:$N$991,3,FALSE),"")))</f>
        <v/>
      </c>
      <c r="D2173" s="26" t="str">
        <f>IF('4 Price book'!D2175="","",'4 Price book'!D2175)</f>
        <v/>
      </c>
      <c r="E2173" s="26" t="str">
        <f>IF('4 Price book'!D2175="","",VLOOKUP('4 Price book'!D2175,'2 Lists'!$I$10:$J$999,2,FALSE))</f>
        <v/>
      </c>
      <c r="F2173" s="26" t="str">
        <f>IF('4 Price book'!E2175="","",'4 Price book'!E2175)</f>
        <v/>
      </c>
      <c r="G2173" s="26" t="str">
        <f>IF('4 Price book'!F2175="","",'4 Price book'!F2175)</f>
        <v/>
      </c>
      <c r="H2173" s="26" t="str">
        <f>IF('4 Price book'!G2175="","",'4 Price book'!G2175)</f>
        <v/>
      </c>
      <c r="I2173" s="26" t="str">
        <f>IF('4 Price book'!H2175="","",'4 Price book'!H2175)</f>
        <v/>
      </c>
      <c r="J2173" s="26" t="str">
        <f>IF('4 Price book'!I2175="","",'4 Price book'!I2175)</f>
        <v/>
      </c>
      <c r="K2173" s="26" t="str">
        <f>IF('4 Price book'!J2175="","",'4 Price book'!J2175)</f>
        <v/>
      </c>
      <c r="L2173" s="26" t="str">
        <f>IF('4 Price book'!K2175="","",'4 Price book'!K2175)</f>
        <v/>
      </c>
      <c r="M2173" s="26" t="str">
        <f>IF('4 Price book'!K2175="","",VLOOKUP(L2173,'2 Lists'!$F$10:$G$999,2,FALSE))</f>
        <v/>
      </c>
      <c r="N2173" s="26" t="str">
        <f>IF('4 Price book'!L2175="","",'4 Price book'!L2175)</f>
        <v/>
      </c>
      <c r="O2173" s="26" t="str">
        <f>IF('4 Price book'!M2175="","",'4 Price book'!M2175)</f>
        <v/>
      </c>
      <c r="P2173" s="26" t="str">
        <f>IF('4 Price book'!N2175="","",'4 Price book'!N2175)</f>
        <v/>
      </c>
      <c r="Q2173" s="26" t="str">
        <f>IF('4 Price book'!O2175="","",'4 Price book'!O2175)</f>
        <v/>
      </c>
      <c r="R2173" s="34"/>
      <c r="S2173" s="34"/>
      <c r="T2173" s="34"/>
      <c r="U2173" s="34"/>
      <c r="V2173" s="34"/>
    </row>
    <row r="2174" spans="1:22" ht="15" customHeight="1" x14ac:dyDescent="0.25">
      <c r="A2174" s="26">
        <v>2173</v>
      </c>
      <c r="B2174" s="26" t="str">
        <f>IF('1 Cover'!$B$27="Yes",IFERROR(VLOOKUP('4 Price book'!C2176,'Catalogs (internal)'!$L$2:$N$991,2,FALSE),""),IF('4 Price book'!C2176="","",'4 Price book'!C2176))</f>
        <v/>
      </c>
      <c r="C2174" s="26" t="str">
        <f>IF('4 Price book'!C2176="","",IF('1 Cover'!$B$27="No","",IFERROR(VLOOKUP('4 Price book'!C2176,'Catalogs (internal)'!$L$2:$N$991,3,FALSE),"")))</f>
        <v/>
      </c>
      <c r="D2174" s="26" t="str">
        <f>IF('4 Price book'!D2176="","",'4 Price book'!D2176)</f>
        <v/>
      </c>
      <c r="E2174" s="26" t="str">
        <f>IF('4 Price book'!D2176="","",VLOOKUP('4 Price book'!D2176,'2 Lists'!$I$10:$J$999,2,FALSE))</f>
        <v/>
      </c>
      <c r="F2174" s="26" t="str">
        <f>IF('4 Price book'!E2176="","",'4 Price book'!E2176)</f>
        <v/>
      </c>
      <c r="G2174" s="26" t="str">
        <f>IF('4 Price book'!F2176="","",'4 Price book'!F2176)</f>
        <v/>
      </c>
      <c r="H2174" s="26" t="str">
        <f>IF('4 Price book'!G2176="","",'4 Price book'!G2176)</f>
        <v/>
      </c>
      <c r="I2174" s="26" t="str">
        <f>IF('4 Price book'!H2176="","",'4 Price book'!H2176)</f>
        <v/>
      </c>
      <c r="J2174" s="26" t="str">
        <f>IF('4 Price book'!I2176="","",'4 Price book'!I2176)</f>
        <v/>
      </c>
      <c r="K2174" s="26" t="str">
        <f>IF('4 Price book'!J2176="","",'4 Price book'!J2176)</f>
        <v/>
      </c>
      <c r="L2174" s="26" t="str">
        <f>IF('4 Price book'!K2176="","",'4 Price book'!K2176)</f>
        <v/>
      </c>
      <c r="M2174" s="26" t="str">
        <f>IF('4 Price book'!K2176="","",VLOOKUP(L2174,'2 Lists'!$F$10:$G$999,2,FALSE))</f>
        <v/>
      </c>
      <c r="N2174" s="26" t="str">
        <f>IF('4 Price book'!L2176="","",'4 Price book'!L2176)</f>
        <v/>
      </c>
      <c r="O2174" s="26" t="str">
        <f>IF('4 Price book'!M2176="","",'4 Price book'!M2176)</f>
        <v/>
      </c>
      <c r="P2174" s="26" t="str">
        <f>IF('4 Price book'!N2176="","",'4 Price book'!N2176)</f>
        <v/>
      </c>
      <c r="Q2174" s="26" t="str">
        <f>IF('4 Price book'!O2176="","",'4 Price book'!O2176)</f>
        <v/>
      </c>
      <c r="R2174" s="34"/>
      <c r="S2174" s="34"/>
      <c r="T2174" s="34"/>
      <c r="U2174" s="34"/>
      <c r="V2174" s="34"/>
    </row>
    <row r="2175" spans="1:22" ht="15" customHeight="1" x14ac:dyDescent="0.25">
      <c r="A2175" s="26">
        <v>2174</v>
      </c>
      <c r="B2175" s="26" t="str">
        <f>IF('1 Cover'!$B$27="Yes",IFERROR(VLOOKUP('4 Price book'!C2177,'Catalogs (internal)'!$L$2:$N$991,2,FALSE),""),IF('4 Price book'!C2177="","",'4 Price book'!C2177))</f>
        <v/>
      </c>
      <c r="C2175" s="26" t="str">
        <f>IF('4 Price book'!C2177="","",IF('1 Cover'!$B$27="No","",IFERROR(VLOOKUP('4 Price book'!C2177,'Catalogs (internal)'!$L$2:$N$991,3,FALSE),"")))</f>
        <v/>
      </c>
      <c r="D2175" s="26" t="str">
        <f>IF('4 Price book'!D2177="","",'4 Price book'!D2177)</f>
        <v/>
      </c>
      <c r="E2175" s="26" t="str">
        <f>IF('4 Price book'!D2177="","",VLOOKUP('4 Price book'!D2177,'2 Lists'!$I$10:$J$999,2,FALSE))</f>
        <v/>
      </c>
      <c r="F2175" s="26" t="str">
        <f>IF('4 Price book'!E2177="","",'4 Price book'!E2177)</f>
        <v/>
      </c>
      <c r="G2175" s="26" t="str">
        <f>IF('4 Price book'!F2177="","",'4 Price book'!F2177)</f>
        <v/>
      </c>
      <c r="H2175" s="26" t="str">
        <f>IF('4 Price book'!G2177="","",'4 Price book'!G2177)</f>
        <v/>
      </c>
      <c r="I2175" s="26" t="str">
        <f>IF('4 Price book'!H2177="","",'4 Price book'!H2177)</f>
        <v/>
      </c>
      <c r="J2175" s="26" t="str">
        <f>IF('4 Price book'!I2177="","",'4 Price book'!I2177)</f>
        <v/>
      </c>
      <c r="K2175" s="26" t="str">
        <f>IF('4 Price book'!J2177="","",'4 Price book'!J2177)</f>
        <v/>
      </c>
      <c r="L2175" s="26" t="str">
        <f>IF('4 Price book'!K2177="","",'4 Price book'!K2177)</f>
        <v/>
      </c>
      <c r="M2175" s="26" t="str">
        <f>IF('4 Price book'!K2177="","",VLOOKUP(L2175,'2 Lists'!$F$10:$G$999,2,FALSE))</f>
        <v/>
      </c>
      <c r="N2175" s="26" t="str">
        <f>IF('4 Price book'!L2177="","",'4 Price book'!L2177)</f>
        <v/>
      </c>
      <c r="O2175" s="26" t="str">
        <f>IF('4 Price book'!M2177="","",'4 Price book'!M2177)</f>
        <v/>
      </c>
      <c r="P2175" s="26" t="str">
        <f>IF('4 Price book'!N2177="","",'4 Price book'!N2177)</f>
        <v/>
      </c>
      <c r="Q2175" s="26" t="str">
        <f>IF('4 Price book'!O2177="","",'4 Price book'!O2177)</f>
        <v/>
      </c>
      <c r="R2175" s="34"/>
      <c r="S2175" s="34"/>
      <c r="T2175" s="34"/>
      <c r="U2175" s="34"/>
      <c r="V2175" s="34"/>
    </row>
    <row r="2176" spans="1:22" ht="15" customHeight="1" x14ac:dyDescent="0.25">
      <c r="A2176" s="26">
        <v>2175</v>
      </c>
      <c r="B2176" s="26" t="str">
        <f>IF('1 Cover'!$B$27="Yes",IFERROR(VLOOKUP('4 Price book'!C2178,'Catalogs (internal)'!$L$2:$N$991,2,FALSE),""),IF('4 Price book'!C2178="","",'4 Price book'!C2178))</f>
        <v/>
      </c>
      <c r="C2176" s="26" t="str">
        <f>IF('4 Price book'!C2178="","",IF('1 Cover'!$B$27="No","",IFERROR(VLOOKUP('4 Price book'!C2178,'Catalogs (internal)'!$L$2:$N$991,3,FALSE),"")))</f>
        <v/>
      </c>
      <c r="D2176" s="26" t="str">
        <f>IF('4 Price book'!D2178="","",'4 Price book'!D2178)</f>
        <v/>
      </c>
      <c r="E2176" s="26" t="str">
        <f>IF('4 Price book'!D2178="","",VLOOKUP('4 Price book'!D2178,'2 Lists'!$I$10:$J$999,2,FALSE))</f>
        <v/>
      </c>
      <c r="F2176" s="26" t="str">
        <f>IF('4 Price book'!E2178="","",'4 Price book'!E2178)</f>
        <v/>
      </c>
      <c r="G2176" s="26" t="str">
        <f>IF('4 Price book'!F2178="","",'4 Price book'!F2178)</f>
        <v/>
      </c>
      <c r="H2176" s="26" t="str">
        <f>IF('4 Price book'!G2178="","",'4 Price book'!G2178)</f>
        <v/>
      </c>
      <c r="I2176" s="26" t="str">
        <f>IF('4 Price book'!H2178="","",'4 Price book'!H2178)</f>
        <v/>
      </c>
      <c r="J2176" s="26" t="str">
        <f>IF('4 Price book'!I2178="","",'4 Price book'!I2178)</f>
        <v/>
      </c>
      <c r="K2176" s="26" t="str">
        <f>IF('4 Price book'!J2178="","",'4 Price book'!J2178)</f>
        <v/>
      </c>
      <c r="L2176" s="26" t="str">
        <f>IF('4 Price book'!K2178="","",'4 Price book'!K2178)</f>
        <v/>
      </c>
      <c r="M2176" s="26" t="str">
        <f>IF('4 Price book'!K2178="","",VLOOKUP(L2176,'2 Lists'!$F$10:$G$999,2,FALSE))</f>
        <v/>
      </c>
      <c r="N2176" s="26" t="str">
        <f>IF('4 Price book'!L2178="","",'4 Price book'!L2178)</f>
        <v/>
      </c>
      <c r="O2176" s="26" t="str">
        <f>IF('4 Price book'!M2178="","",'4 Price book'!M2178)</f>
        <v/>
      </c>
      <c r="P2176" s="26" t="str">
        <f>IF('4 Price book'!N2178="","",'4 Price book'!N2178)</f>
        <v/>
      </c>
      <c r="Q2176" s="26" t="str">
        <f>IF('4 Price book'!O2178="","",'4 Price book'!O2178)</f>
        <v/>
      </c>
      <c r="R2176" s="34"/>
      <c r="S2176" s="34"/>
      <c r="T2176" s="34"/>
      <c r="U2176" s="34"/>
      <c r="V2176" s="34"/>
    </row>
    <row r="2177" spans="1:22" ht="15" customHeight="1" x14ac:dyDescent="0.25">
      <c r="A2177" s="26">
        <v>2176</v>
      </c>
      <c r="B2177" s="26" t="str">
        <f>IF('1 Cover'!$B$27="Yes",IFERROR(VLOOKUP('4 Price book'!C2179,'Catalogs (internal)'!$L$2:$N$991,2,FALSE),""),IF('4 Price book'!C2179="","",'4 Price book'!C2179))</f>
        <v/>
      </c>
      <c r="C2177" s="26" t="str">
        <f>IF('4 Price book'!C2179="","",IF('1 Cover'!$B$27="No","",IFERROR(VLOOKUP('4 Price book'!C2179,'Catalogs (internal)'!$L$2:$N$991,3,FALSE),"")))</f>
        <v/>
      </c>
      <c r="D2177" s="26" t="str">
        <f>IF('4 Price book'!D2179="","",'4 Price book'!D2179)</f>
        <v/>
      </c>
      <c r="E2177" s="26" t="str">
        <f>IF('4 Price book'!D2179="","",VLOOKUP('4 Price book'!D2179,'2 Lists'!$I$10:$J$999,2,FALSE))</f>
        <v/>
      </c>
      <c r="F2177" s="26" t="str">
        <f>IF('4 Price book'!E2179="","",'4 Price book'!E2179)</f>
        <v/>
      </c>
      <c r="G2177" s="26" t="str">
        <f>IF('4 Price book'!F2179="","",'4 Price book'!F2179)</f>
        <v/>
      </c>
      <c r="H2177" s="26" t="str">
        <f>IF('4 Price book'!G2179="","",'4 Price book'!G2179)</f>
        <v/>
      </c>
      <c r="I2177" s="26" t="str">
        <f>IF('4 Price book'!H2179="","",'4 Price book'!H2179)</f>
        <v/>
      </c>
      <c r="J2177" s="26" t="str">
        <f>IF('4 Price book'!I2179="","",'4 Price book'!I2179)</f>
        <v/>
      </c>
      <c r="K2177" s="26" t="str">
        <f>IF('4 Price book'!J2179="","",'4 Price book'!J2179)</f>
        <v/>
      </c>
      <c r="L2177" s="26" t="str">
        <f>IF('4 Price book'!K2179="","",'4 Price book'!K2179)</f>
        <v/>
      </c>
      <c r="M2177" s="26" t="str">
        <f>IF('4 Price book'!K2179="","",VLOOKUP(L2177,'2 Lists'!$F$10:$G$999,2,FALSE))</f>
        <v/>
      </c>
      <c r="N2177" s="26" t="str">
        <f>IF('4 Price book'!L2179="","",'4 Price book'!L2179)</f>
        <v/>
      </c>
      <c r="O2177" s="26" t="str">
        <f>IF('4 Price book'!M2179="","",'4 Price book'!M2179)</f>
        <v/>
      </c>
      <c r="P2177" s="26" t="str">
        <f>IF('4 Price book'!N2179="","",'4 Price book'!N2179)</f>
        <v/>
      </c>
      <c r="Q2177" s="26" t="str">
        <f>IF('4 Price book'!O2179="","",'4 Price book'!O2179)</f>
        <v/>
      </c>
      <c r="R2177" s="34"/>
      <c r="S2177" s="34"/>
      <c r="T2177" s="34"/>
      <c r="U2177" s="34"/>
      <c r="V2177" s="34"/>
    </row>
    <row r="2178" spans="1:22" ht="15" customHeight="1" x14ac:dyDescent="0.25">
      <c r="A2178" s="26">
        <v>2177</v>
      </c>
      <c r="B2178" s="26" t="str">
        <f>IF('1 Cover'!$B$27="Yes",IFERROR(VLOOKUP('4 Price book'!C2180,'Catalogs (internal)'!$L$2:$N$991,2,FALSE),""),IF('4 Price book'!C2180="","",'4 Price book'!C2180))</f>
        <v/>
      </c>
      <c r="C2178" s="26" t="str">
        <f>IF('4 Price book'!C2180="","",IF('1 Cover'!$B$27="No","",IFERROR(VLOOKUP('4 Price book'!C2180,'Catalogs (internal)'!$L$2:$N$991,3,FALSE),"")))</f>
        <v/>
      </c>
      <c r="D2178" s="26" t="str">
        <f>IF('4 Price book'!D2180="","",'4 Price book'!D2180)</f>
        <v/>
      </c>
      <c r="E2178" s="26" t="str">
        <f>IF('4 Price book'!D2180="","",VLOOKUP('4 Price book'!D2180,'2 Lists'!$I$10:$J$999,2,FALSE))</f>
        <v/>
      </c>
      <c r="F2178" s="26" t="str">
        <f>IF('4 Price book'!E2180="","",'4 Price book'!E2180)</f>
        <v/>
      </c>
      <c r="G2178" s="26" t="str">
        <f>IF('4 Price book'!F2180="","",'4 Price book'!F2180)</f>
        <v/>
      </c>
      <c r="H2178" s="26" t="str">
        <f>IF('4 Price book'!G2180="","",'4 Price book'!G2180)</f>
        <v/>
      </c>
      <c r="I2178" s="26" t="str">
        <f>IF('4 Price book'!H2180="","",'4 Price book'!H2180)</f>
        <v/>
      </c>
      <c r="J2178" s="26" t="str">
        <f>IF('4 Price book'!I2180="","",'4 Price book'!I2180)</f>
        <v/>
      </c>
      <c r="K2178" s="26" t="str">
        <f>IF('4 Price book'!J2180="","",'4 Price book'!J2180)</f>
        <v/>
      </c>
      <c r="L2178" s="26" t="str">
        <f>IF('4 Price book'!K2180="","",'4 Price book'!K2180)</f>
        <v/>
      </c>
      <c r="M2178" s="26" t="str">
        <f>IF('4 Price book'!K2180="","",VLOOKUP(L2178,'2 Lists'!$F$10:$G$999,2,FALSE))</f>
        <v/>
      </c>
      <c r="N2178" s="26" t="str">
        <f>IF('4 Price book'!L2180="","",'4 Price book'!L2180)</f>
        <v/>
      </c>
      <c r="O2178" s="26" t="str">
        <f>IF('4 Price book'!M2180="","",'4 Price book'!M2180)</f>
        <v/>
      </c>
      <c r="P2178" s="26" t="str">
        <f>IF('4 Price book'!N2180="","",'4 Price book'!N2180)</f>
        <v/>
      </c>
      <c r="Q2178" s="26" t="str">
        <f>IF('4 Price book'!O2180="","",'4 Price book'!O2180)</f>
        <v/>
      </c>
      <c r="R2178" s="34"/>
      <c r="S2178" s="34"/>
      <c r="T2178" s="34"/>
      <c r="U2178" s="34"/>
      <c r="V2178" s="34"/>
    </row>
    <row r="2179" spans="1:22" ht="15" customHeight="1" x14ac:dyDescent="0.25">
      <c r="A2179" s="26">
        <v>2178</v>
      </c>
      <c r="B2179" s="26" t="str">
        <f>IF('1 Cover'!$B$27="Yes",IFERROR(VLOOKUP('4 Price book'!C2181,'Catalogs (internal)'!$L$2:$N$991,2,FALSE),""),IF('4 Price book'!C2181="","",'4 Price book'!C2181))</f>
        <v/>
      </c>
      <c r="C2179" s="26" t="str">
        <f>IF('4 Price book'!C2181="","",IF('1 Cover'!$B$27="No","",IFERROR(VLOOKUP('4 Price book'!C2181,'Catalogs (internal)'!$L$2:$N$991,3,FALSE),"")))</f>
        <v/>
      </c>
      <c r="D2179" s="26" t="str">
        <f>IF('4 Price book'!D2181="","",'4 Price book'!D2181)</f>
        <v/>
      </c>
      <c r="E2179" s="26" t="str">
        <f>IF('4 Price book'!D2181="","",VLOOKUP('4 Price book'!D2181,'2 Lists'!$I$10:$J$999,2,FALSE))</f>
        <v/>
      </c>
      <c r="F2179" s="26" t="str">
        <f>IF('4 Price book'!E2181="","",'4 Price book'!E2181)</f>
        <v/>
      </c>
      <c r="G2179" s="26" t="str">
        <f>IF('4 Price book'!F2181="","",'4 Price book'!F2181)</f>
        <v/>
      </c>
      <c r="H2179" s="26" t="str">
        <f>IF('4 Price book'!G2181="","",'4 Price book'!G2181)</f>
        <v/>
      </c>
      <c r="I2179" s="26" t="str">
        <f>IF('4 Price book'!H2181="","",'4 Price book'!H2181)</f>
        <v/>
      </c>
      <c r="J2179" s="26" t="str">
        <f>IF('4 Price book'!I2181="","",'4 Price book'!I2181)</f>
        <v/>
      </c>
      <c r="K2179" s="26" t="str">
        <f>IF('4 Price book'!J2181="","",'4 Price book'!J2181)</f>
        <v/>
      </c>
      <c r="L2179" s="26" t="str">
        <f>IF('4 Price book'!K2181="","",'4 Price book'!K2181)</f>
        <v/>
      </c>
      <c r="M2179" s="26" t="str">
        <f>IF('4 Price book'!K2181="","",VLOOKUP(L2179,'2 Lists'!$F$10:$G$999,2,FALSE))</f>
        <v/>
      </c>
      <c r="N2179" s="26" t="str">
        <f>IF('4 Price book'!L2181="","",'4 Price book'!L2181)</f>
        <v/>
      </c>
      <c r="O2179" s="26" t="str">
        <f>IF('4 Price book'!M2181="","",'4 Price book'!M2181)</f>
        <v/>
      </c>
      <c r="P2179" s="26" t="str">
        <f>IF('4 Price book'!N2181="","",'4 Price book'!N2181)</f>
        <v/>
      </c>
      <c r="Q2179" s="26" t="str">
        <f>IF('4 Price book'!O2181="","",'4 Price book'!O2181)</f>
        <v/>
      </c>
      <c r="R2179" s="34"/>
      <c r="S2179" s="34"/>
      <c r="T2179" s="34"/>
      <c r="U2179" s="34"/>
      <c r="V2179" s="34"/>
    </row>
    <row r="2180" spans="1:22" ht="15" customHeight="1" x14ac:dyDescent="0.25">
      <c r="A2180" s="26">
        <v>2179</v>
      </c>
      <c r="B2180" s="26" t="str">
        <f>IF('1 Cover'!$B$27="Yes",IFERROR(VLOOKUP('4 Price book'!C2182,'Catalogs (internal)'!$L$2:$N$991,2,FALSE),""),IF('4 Price book'!C2182="","",'4 Price book'!C2182))</f>
        <v/>
      </c>
      <c r="C2180" s="26" t="str">
        <f>IF('4 Price book'!C2182="","",IF('1 Cover'!$B$27="No","",IFERROR(VLOOKUP('4 Price book'!C2182,'Catalogs (internal)'!$L$2:$N$991,3,FALSE),"")))</f>
        <v/>
      </c>
      <c r="D2180" s="26" t="str">
        <f>IF('4 Price book'!D2182="","",'4 Price book'!D2182)</f>
        <v/>
      </c>
      <c r="E2180" s="26" t="str">
        <f>IF('4 Price book'!D2182="","",VLOOKUP('4 Price book'!D2182,'2 Lists'!$I$10:$J$999,2,FALSE))</f>
        <v/>
      </c>
      <c r="F2180" s="26" t="str">
        <f>IF('4 Price book'!E2182="","",'4 Price book'!E2182)</f>
        <v/>
      </c>
      <c r="G2180" s="26" t="str">
        <f>IF('4 Price book'!F2182="","",'4 Price book'!F2182)</f>
        <v/>
      </c>
      <c r="H2180" s="26" t="str">
        <f>IF('4 Price book'!G2182="","",'4 Price book'!G2182)</f>
        <v/>
      </c>
      <c r="I2180" s="26" t="str">
        <f>IF('4 Price book'!H2182="","",'4 Price book'!H2182)</f>
        <v/>
      </c>
      <c r="J2180" s="26" t="str">
        <f>IF('4 Price book'!I2182="","",'4 Price book'!I2182)</f>
        <v/>
      </c>
      <c r="K2180" s="26" t="str">
        <f>IF('4 Price book'!J2182="","",'4 Price book'!J2182)</f>
        <v/>
      </c>
      <c r="L2180" s="26" t="str">
        <f>IF('4 Price book'!K2182="","",'4 Price book'!K2182)</f>
        <v/>
      </c>
      <c r="M2180" s="26" t="str">
        <f>IF('4 Price book'!K2182="","",VLOOKUP(L2180,'2 Lists'!$F$10:$G$999,2,FALSE))</f>
        <v/>
      </c>
      <c r="N2180" s="26" t="str">
        <f>IF('4 Price book'!L2182="","",'4 Price book'!L2182)</f>
        <v/>
      </c>
      <c r="O2180" s="26" t="str">
        <f>IF('4 Price book'!M2182="","",'4 Price book'!M2182)</f>
        <v/>
      </c>
      <c r="P2180" s="26" t="str">
        <f>IF('4 Price book'!N2182="","",'4 Price book'!N2182)</f>
        <v/>
      </c>
      <c r="Q2180" s="26" t="str">
        <f>IF('4 Price book'!O2182="","",'4 Price book'!O2182)</f>
        <v/>
      </c>
      <c r="R2180" s="34"/>
      <c r="S2180" s="34"/>
      <c r="T2180" s="34"/>
      <c r="U2180" s="34"/>
      <c r="V2180" s="34"/>
    </row>
    <row r="2181" spans="1:22" ht="15" customHeight="1" x14ac:dyDescent="0.25">
      <c r="A2181" s="26">
        <v>2180</v>
      </c>
      <c r="B2181" s="26" t="str">
        <f>IF('1 Cover'!$B$27="Yes",IFERROR(VLOOKUP('4 Price book'!C2183,'Catalogs (internal)'!$L$2:$N$991,2,FALSE),""),IF('4 Price book'!C2183="","",'4 Price book'!C2183))</f>
        <v/>
      </c>
      <c r="C2181" s="26" t="str">
        <f>IF('4 Price book'!C2183="","",IF('1 Cover'!$B$27="No","",IFERROR(VLOOKUP('4 Price book'!C2183,'Catalogs (internal)'!$L$2:$N$991,3,FALSE),"")))</f>
        <v/>
      </c>
      <c r="D2181" s="26" t="str">
        <f>IF('4 Price book'!D2183="","",'4 Price book'!D2183)</f>
        <v/>
      </c>
      <c r="E2181" s="26" t="str">
        <f>IF('4 Price book'!D2183="","",VLOOKUP('4 Price book'!D2183,'2 Lists'!$I$10:$J$999,2,FALSE))</f>
        <v/>
      </c>
      <c r="F2181" s="26" t="str">
        <f>IF('4 Price book'!E2183="","",'4 Price book'!E2183)</f>
        <v/>
      </c>
      <c r="G2181" s="26" t="str">
        <f>IF('4 Price book'!F2183="","",'4 Price book'!F2183)</f>
        <v/>
      </c>
      <c r="H2181" s="26" t="str">
        <f>IF('4 Price book'!G2183="","",'4 Price book'!G2183)</f>
        <v/>
      </c>
      <c r="I2181" s="26" t="str">
        <f>IF('4 Price book'!H2183="","",'4 Price book'!H2183)</f>
        <v/>
      </c>
      <c r="J2181" s="26" t="str">
        <f>IF('4 Price book'!I2183="","",'4 Price book'!I2183)</f>
        <v/>
      </c>
      <c r="K2181" s="26" t="str">
        <f>IF('4 Price book'!J2183="","",'4 Price book'!J2183)</f>
        <v/>
      </c>
      <c r="L2181" s="26" t="str">
        <f>IF('4 Price book'!K2183="","",'4 Price book'!K2183)</f>
        <v/>
      </c>
      <c r="M2181" s="26" t="str">
        <f>IF('4 Price book'!K2183="","",VLOOKUP(L2181,'2 Lists'!$F$10:$G$999,2,FALSE))</f>
        <v/>
      </c>
      <c r="N2181" s="26" t="str">
        <f>IF('4 Price book'!L2183="","",'4 Price book'!L2183)</f>
        <v/>
      </c>
      <c r="O2181" s="26" t="str">
        <f>IF('4 Price book'!M2183="","",'4 Price book'!M2183)</f>
        <v/>
      </c>
      <c r="P2181" s="26" t="str">
        <f>IF('4 Price book'!N2183="","",'4 Price book'!N2183)</f>
        <v/>
      </c>
      <c r="Q2181" s="26" t="str">
        <f>IF('4 Price book'!O2183="","",'4 Price book'!O2183)</f>
        <v/>
      </c>
      <c r="R2181" s="34"/>
      <c r="S2181" s="34"/>
      <c r="T2181" s="34"/>
      <c r="U2181" s="34"/>
      <c r="V2181" s="34"/>
    </row>
    <row r="2182" spans="1:22" ht="15" customHeight="1" x14ac:dyDescent="0.25">
      <c r="A2182" s="26">
        <v>2181</v>
      </c>
      <c r="B2182" s="26" t="str">
        <f>IF('1 Cover'!$B$27="Yes",IFERROR(VLOOKUP('4 Price book'!C2184,'Catalogs (internal)'!$L$2:$N$991,2,FALSE),""),IF('4 Price book'!C2184="","",'4 Price book'!C2184))</f>
        <v/>
      </c>
      <c r="C2182" s="26" t="str">
        <f>IF('4 Price book'!C2184="","",IF('1 Cover'!$B$27="No","",IFERROR(VLOOKUP('4 Price book'!C2184,'Catalogs (internal)'!$L$2:$N$991,3,FALSE),"")))</f>
        <v/>
      </c>
      <c r="D2182" s="26" t="str">
        <f>IF('4 Price book'!D2184="","",'4 Price book'!D2184)</f>
        <v/>
      </c>
      <c r="E2182" s="26" t="str">
        <f>IF('4 Price book'!D2184="","",VLOOKUP('4 Price book'!D2184,'2 Lists'!$I$10:$J$999,2,FALSE))</f>
        <v/>
      </c>
      <c r="F2182" s="26" t="str">
        <f>IF('4 Price book'!E2184="","",'4 Price book'!E2184)</f>
        <v/>
      </c>
      <c r="G2182" s="26" t="str">
        <f>IF('4 Price book'!F2184="","",'4 Price book'!F2184)</f>
        <v/>
      </c>
      <c r="H2182" s="26" t="str">
        <f>IF('4 Price book'!G2184="","",'4 Price book'!G2184)</f>
        <v/>
      </c>
      <c r="I2182" s="26" t="str">
        <f>IF('4 Price book'!H2184="","",'4 Price book'!H2184)</f>
        <v/>
      </c>
      <c r="J2182" s="26" t="str">
        <f>IF('4 Price book'!I2184="","",'4 Price book'!I2184)</f>
        <v/>
      </c>
      <c r="K2182" s="26" t="str">
        <f>IF('4 Price book'!J2184="","",'4 Price book'!J2184)</f>
        <v/>
      </c>
      <c r="L2182" s="26" t="str">
        <f>IF('4 Price book'!K2184="","",'4 Price book'!K2184)</f>
        <v/>
      </c>
      <c r="M2182" s="26" t="str">
        <f>IF('4 Price book'!K2184="","",VLOOKUP(L2182,'2 Lists'!$F$10:$G$999,2,FALSE))</f>
        <v/>
      </c>
      <c r="N2182" s="26" t="str">
        <f>IF('4 Price book'!L2184="","",'4 Price book'!L2184)</f>
        <v/>
      </c>
      <c r="O2182" s="26" t="str">
        <f>IF('4 Price book'!M2184="","",'4 Price book'!M2184)</f>
        <v/>
      </c>
      <c r="P2182" s="26" t="str">
        <f>IF('4 Price book'!N2184="","",'4 Price book'!N2184)</f>
        <v/>
      </c>
      <c r="Q2182" s="26" t="str">
        <f>IF('4 Price book'!O2184="","",'4 Price book'!O2184)</f>
        <v/>
      </c>
      <c r="R2182" s="34"/>
      <c r="S2182" s="34"/>
      <c r="T2182" s="34"/>
      <c r="U2182" s="34"/>
      <c r="V2182" s="34"/>
    </row>
    <row r="2183" spans="1:22" ht="15" customHeight="1" x14ac:dyDescent="0.25">
      <c r="A2183" s="26">
        <v>2182</v>
      </c>
      <c r="B2183" s="26" t="str">
        <f>IF('1 Cover'!$B$27="Yes",IFERROR(VLOOKUP('4 Price book'!C2185,'Catalogs (internal)'!$L$2:$N$991,2,FALSE),""),IF('4 Price book'!C2185="","",'4 Price book'!C2185))</f>
        <v/>
      </c>
      <c r="C2183" s="26" t="str">
        <f>IF('4 Price book'!C2185="","",IF('1 Cover'!$B$27="No","",IFERROR(VLOOKUP('4 Price book'!C2185,'Catalogs (internal)'!$L$2:$N$991,3,FALSE),"")))</f>
        <v/>
      </c>
      <c r="D2183" s="26" t="str">
        <f>IF('4 Price book'!D2185="","",'4 Price book'!D2185)</f>
        <v/>
      </c>
      <c r="E2183" s="26" t="str">
        <f>IF('4 Price book'!D2185="","",VLOOKUP('4 Price book'!D2185,'2 Lists'!$I$10:$J$999,2,FALSE))</f>
        <v/>
      </c>
      <c r="F2183" s="26" t="str">
        <f>IF('4 Price book'!E2185="","",'4 Price book'!E2185)</f>
        <v/>
      </c>
      <c r="G2183" s="26" t="str">
        <f>IF('4 Price book'!F2185="","",'4 Price book'!F2185)</f>
        <v/>
      </c>
      <c r="H2183" s="26" t="str">
        <f>IF('4 Price book'!G2185="","",'4 Price book'!G2185)</f>
        <v/>
      </c>
      <c r="I2183" s="26" t="str">
        <f>IF('4 Price book'!H2185="","",'4 Price book'!H2185)</f>
        <v/>
      </c>
      <c r="J2183" s="26" t="str">
        <f>IF('4 Price book'!I2185="","",'4 Price book'!I2185)</f>
        <v/>
      </c>
      <c r="K2183" s="26" t="str">
        <f>IF('4 Price book'!J2185="","",'4 Price book'!J2185)</f>
        <v/>
      </c>
      <c r="L2183" s="26" t="str">
        <f>IF('4 Price book'!K2185="","",'4 Price book'!K2185)</f>
        <v/>
      </c>
      <c r="M2183" s="26" t="str">
        <f>IF('4 Price book'!K2185="","",VLOOKUP(L2183,'2 Lists'!$F$10:$G$999,2,FALSE))</f>
        <v/>
      </c>
      <c r="N2183" s="26" t="str">
        <f>IF('4 Price book'!L2185="","",'4 Price book'!L2185)</f>
        <v/>
      </c>
      <c r="O2183" s="26" t="str">
        <f>IF('4 Price book'!M2185="","",'4 Price book'!M2185)</f>
        <v/>
      </c>
      <c r="P2183" s="26" t="str">
        <f>IF('4 Price book'!N2185="","",'4 Price book'!N2185)</f>
        <v/>
      </c>
      <c r="Q2183" s="26" t="str">
        <f>IF('4 Price book'!O2185="","",'4 Price book'!O2185)</f>
        <v/>
      </c>
      <c r="R2183" s="34"/>
      <c r="S2183" s="34"/>
      <c r="T2183" s="34"/>
      <c r="U2183" s="34"/>
      <c r="V2183" s="34"/>
    </row>
    <row r="2184" spans="1:22" ht="15" customHeight="1" x14ac:dyDescent="0.25">
      <c r="A2184" s="26">
        <v>2183</v>
      </c>
      <c r="B2184" s="26" t="str">
        <f>IF('1 Cover'!$B$27="Yes",IFERROR(VLOOKUP('4 Price book'!C2186,'Catalogs (internal)'!$L$2:$N$991,2,FALSE),""),IF('4 Price book'!C2186="","",'4 Price book'!C2186))</f>
        <v/>
      </c>
      <c r="C2184" s="26" t="str">
        <f>IF('4 Price book'!C2186="","",IF('1 Cover'!$B$27="No","",IFERROR(VLOOKUP('4 Price book'!C2186,'Catalogs (internal)'!$L$2:$N$991,3,FALSE),"")))</f>
        <v/>
      </c>
      <c r="D2184" s="26" t="str">
        <f>IF('4 Price book'!D2186="","",'4 Price book'!D2186)</f>
        <v/>
      </c>
      <c r="E2184" s="26" t="str">
        <f>IF('4 Price book'!D2186="","",VLOOKUP('4 Price book'!D2186,'2 Lists'!$I$10:$J$999,2,FALSE))</f>
        <v/>
      </c>
      <c r="F2184" s="26" t="str">
        <f>IF('4 Price book'!E2186="","",'4 Price book'!E2186)</f>
        <v/>
      </c>
      <c r="G2184" s="26" t="str">
        <f>IF('4 Price book'!F2186="","",'4 Price book'!F2186)</f>
        <v/>
      </c>
      <c r="H2184" s="26" t="str">
        <f>IF('4 Price book'!G2186="","",'4 Price book'!G2186)</f>
        <v/>
      </c>
      <c r="I2184" s="26" t="str">
        <f>IF('4 Price book'!H2186="","",'4 Price book'!H2186)</f>
        <v/>
      </c>
      <c r="J2184" s="26" t="str">
        <f>IF('4 Price book'!I2186="","",'4 Price book'!I2186)</f>
        <v/>
      </c>
      <c r="K2184" s="26" t="str">
        <f>IF('4 Price book'!J2186="","",'4 Price book'!J2186)</f>
        <v/>
      </c>
      <c r="L2184" s="26" t="str">
        <f>IF('4 Price book'!K2186="","",'4 Price book'!K2186)</f>
        <v/>
      </c>
      <c r="M2184" s="26" t="str">
        <f>IF('4 Price book'!K2186="","",VLOOKUP(L2184,'2 Lists'!$F$10:$G$999,2,FALSE))</f>
        <v/>
      </c>
      <c r="N2184" s="26" t="str">
        <f>IF('4 Price book'!L2186="","",'4 Price book'!L2186)</f>
        <v/>
      </c>
      <c r="O2184" s="26" t="str">
        <f>IF('4 Price book'!M2186="","",'4 Price book'!M2186)</f>
        <v/>
      </c>
      <c r="P2184" s="26" t="str">
        <f>IF('4 Price book'!N2186="","",'4 Price book'!N2186)</f>
        <v/>
      </c>
      <c r="Q2184" s="26" t="str">
        <f>IF('4 Price book'!O2186="","",'4 Price book'!O2186)</f>
        <v/>
      </c>
      <c r="R2184" s="34"/>
      <c r="S2184" s="34"/>
      <c r="T2184" s="34"/>
      <c r="U2184" s="34"/>
      <c r="V2184" s="34"/>
    </row>
    <row r="2185" spans="1:22" ht="15" customHeight="1" x14ac:dyDescent="0.25">
      <c r="A2185" s="26">
        <v>2184</v>
      </c>
      <c r="B2185" s="26" t="str">
        <f>IF('1 Cover'!$B$27="Yes",IFERROR(VLOOKUP('4 Price book'!C2187,'Catalogs (internal)'!$L$2:$N$991,2,FALSE),""),IF('4 Price book'!C2187="","",'4 Price book'!C2187))</f>
        <v/>
      </c>
      <c r="C2185" s="26" t="str">
        <f>IF('4 Price book'!C2187="","",IF('1 Cover'!$B$27="No","",IFERROR(VLOOKUP('4 Price book'!C2187,'Catalogs (internal)'!$L$2:$N$991,3,FALSE),"")))</f>
        <v/>
      </c>
      <c r="D2185" s="26" t="str">
        <f>IF('4 Price book'!D2187="","",'4 Price book'!D2187)</f>
        <v/>
      </c>
      <c r="E2185" s="26" t="str">
        <f>IF('4 Price book'!D2187="","",VLOOKUP('4 Price book'!D2187,'2 Lists'!$I$10:$J$999,2,FALSE))</f>
        <v/>
      </c>
      <c r="F2185" s="26" t="str">
        <f>IF('4 Price book'!E2187="","",'4 Price book'!E2187)</f>
        <v/>
      </c>
      <c r="G2185" s="26" t="str">
        <f>IF('4 Price book'!F2187="","",'4 Price book'!F2187)</f>
        <v/>
      </c>
      <c r="H2185" s="26" t="str">
        <f>IF('4 Price book'!G2187="","",'4 Price book'!G2187)</f>
        <v/>
      </c>
      <c r="I2185" s="26" t="str">
        <f>IF('4 Price book'!H2187="","",'4 Price book'!H2187)</f>
        <v/>
      </c>
      <c r="J2185" s="26" t="str">
        <f>IF('4 Price book'!I2187="","",'4 Price book'!I2187)</f>
        <v/>
      </c>
      <c r="K2185" s="26" t="str">
        <f>IF('4 Price book'!J2187="","",'4 Price book'!J2187)</f>
        <v/>
      </c>
      <c r="L2185" s="26" t="str">
        <f>IF('4 Price book'!K2187="","",'4 Price book'!K2187)</f>
        <v/>
      </c>
      <c r="M2185" s="26" t="str">
        <f>IF('4 Price book'!K2187="","",VLOOKUP(L2185,'2 Lists'!$F$10:$G$999,2,FALSE))</f>
        <v/>
      </c>
      <c r="N2185" s="26" t="str">
        <f>IF('4 Price book'!L2187="","",'4 Price book'!L2187)</f>
        <v/>
      </c>
      <c r="O2185" s="26" t="str">
        <f>IF('4 Price book'!M2187="","",'4 Price book'!M2187)</f>
        <v/>
      </c>
      <c r="P2185" s="26" t="str">
        <f>IF('4 Price book'!N2187="","",'4 Price book'!N2187)</f>
        <v/>
      </c>
      <c r="Q2185" s="26" t="str">
        <f>IF('4 Price book'!O2187="","",'4 Price book'!O2187)</f>
        <v/>
      </c>
      <c r="R2185" s="34"/>
      <c r="S2185" s="34"/>
      <c r="T2185" s="34"/>
      <c r="U2185" s="34"/>
      <c r="V2185" s="34"/>
    </row>
    <row r="2186" spans="1:22" ht="15" customHeight="1" x14ac:dyDescent="0.25">
      <c r="A2186" s="26">
        <v>2185</v>
      </c>
      <c r="B2186" s="26" t="str">
        <f>IF('1 Cover'!$B$27="Yes",IFERROR(VLOOKUP('4 Price book'!C2188,'Catalogs (internal)'!$L$2:$N$991,2,FALSE),""),IF('4 Price book'!C2188="","",'4 Price book'!C2188))</f>
        <v/>
      </c>
      <c r="C2186" s="26" t="str">
        <f>IF('4 Price book'!C2188="","",IF('1 Cover'!$B$27="No","",IFERROR(VLOOKUP('4 Price book'!C2188,'Catalogs (internal)'!$L$2:$N$991,3,FALSE),"")))</f>
        <v/>
      </c>
      <c r="D2186" s="26" t="str">
        <f>IF('4 Price book'!D2188="","",'4 Price book'!D2188)</f>
        <v/>
      </c>
      <c r="E2186" s="26" t="str">
        <f>IF('4 Price book'!D2188="","",VLOOKUP('4 Price book'!D2188,'2 Lists'!$I$10:$J$999,2,FALSE))</f>
        <v/>
      </c>
      <c r="F2186" s="26" t="str">
        <f>IF('4 Price book'!E2188="","",'4 Price book'!E2188)</f>
        <v/>
      </c>
      <c r="G2186" s="26" t="str">
        <f>IF('4 Price book'!F2188="","",'4 Price book'!F2188)</f>
        <v/>
      </c>
      <c r="H2186" s="26" t="str">
        <f>IF('4 Price book'!G2188="","",'4 Price book'!G2188)</f>
        <v/>
      </c>
      <c r="I2186" s="26" t="str">
        <f>IF('4 Price book'!H2188="","",'4 Price book'!H2188)</f>
        <v/>
      </c>
      <c r="J2186" s="26" t="str">
        <f>IF('4 Price book'!I2188="","",'4 Price book'!I2188)</f>
        <v/>
      </c>
      <c r="K2186" s="26" t="str">
        <f>IF('4 Price book'!J2188="","",'4 Price book'!J2188)</f>
        <v/>
      </c>
      <c r="L2186" s="26" t="str">
        <f>IF('4 Price book'!K2188="","",'4 Price book'!K2188)</f>
        <v/>
      </c>
      <c r="M2186" s="26" t="str">
        <f>IF('4 Price book'!K2188="","",VLOOKUP(L2186,'2 Lists'!$F$10:$G$999,2,FALSE))</f>
        <v/>
      </c>
      <c r="N2186" s="26" t="str">
        <f>IF('4 Price book'!L2188="","",'4 Price book'!L2188)</f>
        <v/>
      </c>
      <c r="O2186" s="26" t="str">
        <f>IF('4 Price book'!M2188="","",'4 Price book'!M2188)</f>
        <v/>
      </c>
      <c r="P2186" s="26" t="str">
        <f>IF('4 Price book'!N2188="","",'4 Price book'!N2188)</f>
        <v/>
      </c>
      <c r="Q2186" s="26" t="str">
        <f>IF('4 Price book'!O2188="","",'4 Price book'!O2188)</f>
        <v/>
      </c>
      <c r="R2186" s="34"/>
      <c r="S2186" s="34"/>
      <c r="T2186" s="34"/>
      <c r="U2186" s="34"/>
      <c r="V2186" s="34"/>
    </row>
    <row r="2187" spans="1:22" ht="15" customHeight="1" x14ac:dyDescent="0.25">
      <c r="A2187" s="26">
        <v>2186</v>
      </c>
      <c r="B2187" s="26" t="str">
        <f>IF('1 Cover'!$B$27="Yes",IFERROR(VLOOKUP('4 Price book'!C2189,'Catalogs (internal)'!$L$2:$N$991,2,FALSE),""),IF('4 Price book'!C2189="","",'4 Price book'!C2189))</f>
        <v/>
      </c>
      <c r="C2187" s="26" t="str">
        <f>IF('4 Price book'!C2189="","",IF('1 Cover'!$B$27="No","",IFERROR(VLOOKUP('4 Price book'!C2189,'Catalogs (internal)'!$L$2:$N$991,3,FALSE),"")))</f>
        <v/>
      </c>
      <c r="D2187" s="26" t="str">
        <f>IF('4 Price book'!D2189="","",'4 Price book'!D2189)</f>
        <v/>
      </c>
      <c r="E2187" s="26" t="str">
        <f>IF('4 Price book'!D2189="","",VLOOKUP('4 Price book'!D2189,'2 Lists'!$I$10:$J$999,2,FALSE))</f>
        <v/>
      </c>
      <c r="F2187" s="26" t="str">
        <f>IF('4 Price book'!E2189="","",'4 Price book'!E2189)</f>
        <v/>
      </c>
      <c r="G2187" s="26" t="str">
        <f>IF('4 Price book'!F2189="","",'4 Price book'!F2189)</f>
        <v/>
      </c>
      <c r="H2187" s="26" t="str">
        <f>IF('4 Price book'!G2189="","",'4 Price book'!G2189)</f>
        <v/>
      </c>
      <c r="I2187" s="26" t="str">
        <f>IF('4 Price book'!H2189="","",'4 Price book'!H2189)</f>
        <v/>
      </c>
      <c r="J2187" s="26" t="str">
        <f>IF('4 Price book'!I2189="","",'4 Price book'!I2189)</f>
        <v/>
      </c>
      <c r="K2187" s="26" t="str">
        <f>IF('4 Price book'!J2189="","",'4 Price book'!J2189)</f>
        <v/>
      </c>
      <c r="L2187" s="26" t="str">
        <f>IF('4 Price book'!K2189="","",'4 Price book'!K2189)</f>
        <v/>
      </c>
      <c r="M2187" s="26" t="str">
        <f>IF('4 Price book'!K2189="","",VLOOKUP(L2187,'2 Lists'!$F$10:$G$999,2,FALSE))</f>
        <v/>
      </c>
      <c r="N2187" s="26" t="str">
        <f>IF('4 Price book'!L2189="","",'4 Price book'!L2189)</f>
        <v/>
      </c>
      <c r="O2187" s="26" t="str">
        <f>IF('4 Price book'!M2189="","",'4 Price book'!M2189)</f>
        <v/>
      </c>
      <c r="P2187" s="26" t="str">
        <f>IF('4 Price book'!N2189="","",'4 Price book'!N2189)</f>
        <v/>
      </c>
      <c r="Q2187" s="26" t="str">
        <f>IF('4 Price book'!O2189="","",'4 Price book'!O2189)</f>
        <v/>
      </c>
      <c r="R2187" s="34"/>
      <c r="S2187" s="34"/>
      <c r="T2187" s="34"/>
      <c r="U2187" s="34"/>
      <c r="V2187" s="34"/>
    </row>
    <row r="2188" spans="1:22" ht="15" customHeight="1" x14ac:dyDescent="0.25">
      <c r="A2188" s="26">
        <v>2187</v>
      </c>
      <c r="B2188" s="26" t="str">
        <f>IF('1 Cover'!$B$27="Yes",IFERROR(VLOOKUP('4 Price book'!C2190,'Catalogs (internal)'!$L$2:$N$991,2,FALSE),""),IF('4 Price book'!C2190="","",'4 Price book'!C2190))</f>
        <v/>
      </c>
      <c r="C2188" s="26" t="str">
        <f>IF('4 Price book'!C2190="","",IF('1 Cover'!$B$27="No","",IFERROR(VLOOKUP('4 Price book'!C2190,'Catalogs (internal)'!$L$2:$N$991,3,FALSE),"")))</f>
        <v/>
      </c>
      <c r="D2188" s="26" t="str">
        <f>IF('4 Price book'!D2190="","",'4 Price book'!D2190)</f>
        <v/>
      </c>
      <c r="E2188" s="26" t="str">
        <f>IF('4 Price book'!D2190="","",VLOOKUP('4 Price book'!D2190,'2 Lists'!$I$10:$J$999,2,FALSE))</f>
        <v/>
      </c>
      <c r="F2188" s="26" t="str">
        <f>IF('4 Price book'!E2190="","",'4 Price book'!E2190)</f>
        <v/>
      </c>
      <c r="G2188" s="26" t="str">
        <f>IF('4 Price book'!F2190="","",'4 Price book'!F2190)</f>
        <v/>
      </c>
      <c r="H2188" s="26" t="str">
        <f>IF('4 Price book'!G2190="","",'4 Price book'!G2190)</f>
        <v/>
      </c>
      <c r="I2188" s="26" t="str">
        <f>IF('4 Price book'!H2190="","",'4 Price book'!H2190)</f>
        <v/>
      </c>
      <c r="J2188" s="26" t="str">
        <f>IF('4 Price book'!I2190="","",'4 Price book'!I2190)</f>
        <v/>
      </c>
      <c r="K2188" s="26" t="str">
        <f>IF('4 Price book'!J2190="","",'4 Price book'!J2190)</f>
        <v/>
      </c>
      <c r="L2188" s="26" t="str">
        <f>IF('4 Price book'!K2190="","",'4 Price book'!K2190)</f>
        <v/>
      </c>
      <c r="M2188" s="26" t="str">
        <f>IF('4 Price book'!K2190="","",VLOOKUP(L2188,'2 Lists'!$F$10:$G$999,2,FALSE))</f>
        <v/>
      </c>
      <c r="N2188" s="26" t="str">
        <f>IF('4 Price book'!L2190="","",'4 Price book'!L2190)</f>
        <v/>
      </c>
      <c r="O2188" s="26" t="str">
        <f>IF('4 Price book'!M2190="","",'4 Price book'!M2190)</f>
        <v/>
      </c>
      <c r="P2188" s="26" t="str">
        <f>IF('4 Price book'!N2190="","",'4 Price book'!N2190)</f>
        <v/>
      </c>
      <c r="Q2188" s="26" t="str">
        <f>IF('4 Price book'!O2190="","",'4 Price book'!O2190)</f>
        <v/>
      </c>
      <c r="R2188" s="34"/>
      <c r="S2188" s="34"/>
      <c r="T2188" s="34"/>
      <c r="U2188" s="34"/>
      <c r="V2188" s="34"/>
    </row>
    <row r="2189" spans="1:22" ht="15" customHeight="1" x14ac:dyDescent="0.25">
      <c r="A2189" s="26">
        <v>2188</v>
      </c>
      <c r="B2189" s="26" t="str">
        <f>IF('1 Cover'!$B$27="Yes",IFERROR(VLOOKUP('4 Price book'!C2191,'Catalogs (internal)'!$L$2:$N$991,2,FALSE),""),IF('4 Price book'!C2191="","",'4 Price book'!C2191))</f>
        <v/>
      </c>
      <c r="C2189" s="26" t="str">
        <f>IF('4 Price book'!C2191="","",IF('1 Cover'!$B$27="No","",IFERROR(VLOOKUP('4 Price book'!C2191,'Catalogs (internal)'!$L$2:$N$991,3,FALSE),"")))</f>
        <v/>
      </c>
      <c r="D2189" s="26" t="str">
        <f>IF('4 Price book'!D2191="","",'4 Price book'!D2191)</f>
        <v/>
      </c>
      <c r="E2189" s="26" t="str">
        <f>IF('4 Price book'!D2191="","",VLOOKUP('4 Price book'!D2191,'2 Lists'!$I$10:$J$999,2,FALSE))</f>
        <v/>
      </c>
      <c r="F2189" s="26" t="str">
        <f>IF('4 Price book'!E2191="","",'4 Price book'!E2191)</f>
        <v/>
      </c>
      <c r="G2189" s="26" t="str">
        <f>IF('4 Price book'!F2191="","",'4 Price book'!F2191)</f>
        <v/>
      </c>
      <c r="H2189" s="26" t="str">
        <f>IF('4 Price book'!G2191="","",'4 Price book'!G2191)</f>
        <v/>
      </c>
      <c r="I2189" s="26" t="str">
        <f>IF('4 Price book'!H2191="","",'4 Price book'!H2191)</f>
        <v/>
      </c>
      <c r="J2189" s="26" t="str">
        <f>IF('4 Price book'!I2191="","",'4 Price book'!I2191)</f>
        <v/>
      </c>
      <c r="K2189" s="26" t="str">
        <f>IF('4 Price book'!J2191="","",'4 Price book'!J2191)</f>
        <v/>
      </c>
      <c r="L2189" s="26" t="str">
        <f>IF('4 Price book'!K2191="","",'4 Price book'!K2191)</f>
        <v/>
      </c>
      <c r="M2189" s="26" t="str">
        <f>IF('4 Price book'!K2191="","",VLOOKUP(L2189,'2 Lists'!$F$10:$G$999,2,FALSE))</f>
        <v/>
      </c>
      <c r="N2189" s="26" t="str">
        <f>IF('4 Price book'!L2191="","",'4 Price book'!L2191)</f>
        <v/>
      </c>
      <c r="O2189" s="26" t="str">
        <f>IF('4 Price book'!M2191="","",'4 Price book'!M2191)</f>
        <v/>
      </c>
      <c r="P2189" s="26" t="str">
        <f>IF('4 Price book'!N2191="","",'4 Price book'!N2191)</f>
        <v/>
      </c>
      <c r="Q2189" s="26" t="str">
        <f>IF('4 Price book'!O2191="","",'4 Price book'!O2191)</f>
        <v/>
      </c>
      <c r="R2189" s="34"/>
      <c r="S2189" s="34"/>
      <c r="T2189" s="34"/>
      <c r="U2189" s="34"/>
      <c r="V2189" s="34"/>
    </row>
    <row r="2190" spans="1:22" ht="15" customHeight="1" x14ac:dyDescent="0.25">
      <c r="A2190" s="26">
        <v>2189</v>
      </c>
      <c r="B2190" s="26" t="str">
        <f>IF('1 Cover'!$B$27="Yes",IFERROR(VLOOKUP('4 Price book'!C2192,'Catalogs (internal)'!$L$2:$N$991,2,FALSE),""),IF('4 Price book'!C2192="","",'4 Price book'!C2192))</f>
        <v/>
      </c>
      <c r="C2190" s="26" t="str">
        <f>IF('4 Price book'!C2192="","",IF('1 Cover'!$B$27="No","",IFERROR(VLOOKUP('4 Price book'!C2192,'Catalogs (internal)'!$L$2:$N$991,3,FALSE),"")))</f>
        <v/>
      </c>
      <c r="D2190" s="26" t="str">
        <f>IF('4 Price book'!D2192="","",'4 Price book'!D2192)</f>
        <v/>
      </c>
      <c r="E2190" s="26" t="str">
        <f>IF('4 Price book'!D2192="","",VLOOKUP('4 Price book'!D2192,'2 Lists'!$I$10:$J$999,2,FALSE))</f>
        <v/>
      </c>
      <c r="F2190" s="26" t="str">
        <f>IF('4 Price book'!E2192="","",'4 Price book'!E2192)</f>
        <v/>
      </c>
      <c r="G2190" s="26" t="str">
        <f>IF('4 Price book'!F2192="","",'4 Price book'!F2192)</f>
        <v/>
      </c>
      <c r="H2190" s="26" t="str">
        <f>IF('4 Price book'!G2192="","",'4 Price book'!G2192)</f>
        <v/>
      </c>
      <c r="I2190" s="26" t="str">
        <f>IF('4 Price book'!H2192="","",'4 Price book'!H2192)</f>
        <v/>
      </c>
      <c r="J2190" s="26" t="str">
        <f>IF('4 Price book'!I2192="","",'4 Price book'!I2192)</f>
        <v/>
      </c>
      <c r="K2190" s="26" t="str">
        <f>IF('4 Price book'!J2192="","",'4 Price book'!J2192)</f>
        <v/>
      </c>
      <c r="L2190" s="26" t="str">
        <f>IF('4 Price book'!K2192="","",'4 Price book'!K2192)</f>
        <v/>
      </c>
      <c r="M2190" s="26" t="str">
        <f>IF('4 Price book'!K2192="","",VLOOKUP(L2190,'2 Lists'!$F$10:$G$999,2,FALSE))</f>
        <v/>
      </c>
      <c r="N2190" s="26" t="str">
        <f>IF('4 Price book'!L2192="","",'4 Price book'!L2192)</f>
        <v/>
      </c>
      <c r="O2190" s="26" t="str">
        <f>IF('4 Price book'!M2192="","",'4 Price book'!M2192)</f>
        <v/>
      </c>
      <c r="P2190" s="26" t="str">
        <f>IF('4 Price book'!N2192="","",'4 Price book'!N2192)</f>
        <v/>
      </c>
      <c r="Q2190" s="26" t="str">
        <f>IF('4 Price book'!O2192="","",'4 Price book'!O2192)</f>
        <v/>
      </c>
      <c r="R2190" s="34"/>
      <c r="S2190" s="34"/>
      <c r="T2190" s="34"/>
      <c r="U2190" s="34"/>
      <c r="V2190" s="34"/>
    </row>
    <row r="2191" spans="1:22" ht="15" customHeight="1" x14ac:dyDescent="0.25">
      <c r="A2191" s="26">
        <v>2190</v>
      </c>
      <c r="B2191" s="26" t="str">
        <f>IF('1 Cover'!$B$27="Yes",IFERROR(VLOOKUP('4 Price book'!C2193,'Catalogs (internal)'!$L$2:$N$991,2,FALSE),""),IF('4 Price book'!C2193="","",'4 Price book'!C2193))</f>
        <v/>
      </c>
      <c r="C2191" s="26" t="str">
        <f>IF('4 Price book'!C2193="","",IF('1 Cover'!$B$27="No","",IFERROR(VLOOKUP('4 Price book'!C2193,'Catalogs (internal)'!$L$2:$N$991,3,FALSE),"")))</f>
        <v/>
      </c>
      <c r="D2191" s="26" t="str">
        <f>IF('4 Price book'!D2193="","",'4 Price book'!D2193)</f>
        <v/>
      </c>
      <c r="E2191" s="26" t="str">
        <f>IF('4 Price book'!D2193="","",VLOOKUP('4 Price book'!D2193,'2 Lists'!$I$10:$J$999,2,FALSE))</f>
        <v/>
      </c>
      <c r="F2191" s="26" t="str">
        <f>IF('4 Price book'!E2193="","",'4 Price book'!E2193)</f>
        <v/>
      </c>
      <c r="G2191" s="26" t="str">
        <f>IF('4 Price book'!F2193="","",'4 Price book'!F2193)</f>
        <v/>
      </c>
      <c r="H2191" s="26" t="str">
        <f>IF('4 Price book'!G2193="","",'4 Price book'!G2193)</f>
        <v/>
      </c>
      <c r="I2191" s="26" t="str">
        <f>IF('4 Price book'!H2193="","",'4 Price book'!H2193)</f>
        <v/>
      </c>
      <c r="J2191" s="26" t="str">
        <f>IF('4 Price book'!I2193="","",'4 Price book'!I2193)</f>
        <v/>
      </c>
      <c r="K2191" s="26" t="str">
        <f>IF('4 Price book'!J2193="","",'4 Price book'!J2193)</f>
        <v/>
      </c>
      <c r="L2191" s="26" t="str">
        <f>IF('4 Price book'!K2193="","",'4 Price book'!K2193)</f>
        <v/>
      </c>
      <c r="M2191" s="26" t="str">
        <f>IF('4 Price book'!K2193="","",VLOOKUP(L2191,'2 Lists'!$F$10:$G$999,2,FALSE))</f>
        <v/>
      </c>
      <c r="N2191" s="26" t="str">
        <f>IF('4 Price book'!L2193="","",'4 Price book'!L2193)</f>
        <v/>
      </c>
      <c r="O2191" s="26" t="str">
        <f>IF('4 Price book'!M2193="","",'4 Price book'!M2193)</f>
        <v/>
      </c>
      <c r="P2191" s="26" t="str">
        <f>IF('4 Price book'!N2193="","",'4 Price book'!N2193)</f>
        <v/>
      </c>
      <c r="Q2191" s="26" t="str">
        <f>IF('4 Price book'!O2193="","",'4 Price book'!O2193)</f>
        <v/>
      </c>
      <c r="R2191" s="34"/>
      <c r="S2191" s="34"/>
      <c r="T2191" s="34"/>
      <c r="U2191" s="34"/>
      <c r="V2191" s="34"/>
    </row>
    <row r="2192" spans="1:22" ht="15" customHeight="1" x14ac:dyDescent="0.25">
      <c r="A2192" s="26">
        <v>2191</v>
      </c>
      <c r="B2192" s="26" t="str">
        <f>IF('1 Cover'!$B$27="Yes",IFERROR(VLOOKUP('4 Price book'!C2194,'Catalogs (internal)'!$L$2:$N$991,2,FALSE),""),IF('4 Price book'!C2194="","",'4 Price book'!C2194))</f>
        <v/>
      </c>
      <c r="C2192" s="26" t="str">
        <f>IF('4 Price book'!C2194="","",IF('1 Cover'!$B$27="No","",IFERROR(VLOOKUP('4 Price book'!C2194,'Catalogs (internal)'!$L$2:$N$991,3,FALSE),"")))</f>
        <v/>
      </c>
      <c r="D2192" s="26" t="str">
        <f>IF('4 Price book'!D2194="","",'4 Price book'!D2194)</f>
        <v/>
      </c>
      <c r="E2192" s="26" t="str">
        <f>IF('4 Price book'!D2194="","",VLOOKUP('4 Price book'!D2194,'2 Lists'!$I$10:$J$999,2,FALSE))</f>
        <v/>
      </c>
      <c r="F2192" s="26" t="str">
        <f>IF('4 Price book'!E2194="","",'4 Price book'!E2194)</f>
        <v/>
      </c>
      <c r="G2192" s="26" t="str">
        <f>IF('4 Price book'!F2194="","",'4 Price book'!F2194)</f>
        <v/>
      </c>
      <c r="H2192" s="26" t="str">
        <f>IF('4 Price book'!G2194="","",'4 Price book'!G2194)</f>
        <v/>
      </c>
      <c r="I2192" s="26" t="str">
        <f>IF('4 Price book'!H2194="","",'4 Price book'!H2194)</f>
        <v/>
      </c>
      <c r="J2192" s="26" t="str">
        <f>IF('4 Price book'!I2194="","",'4 Price book'!I2194)</f>
        <v/>
      </c>
      <c r="K2192" s="26" t="str">
        <f>IF('4 Price book'!J2194="","",'4 Price book'!J2194)</f>
        <v/>
      </c>
      <c r="L2192" s="26" t="str">
        <f>IF('4 Price book'!K2194="","",'4 Price book'!K2194)</f>
        <v/>
      </c>
      <c r="M2192" s="26" t="str">
        <f>IF('4 Price book'!K2194="","",VLOOKUP(L2192,'2 Lists'!$F$10:$G$999,2,FALSE))</f>
        <v/>
      </c>
      <c r="N2192" s="26" t="str">
        <f>IF('4 Price book'!L2194="","",'4 Price book'!L2194)</f>
        <v/>
      </c>
      <c r="O2192" s="26" t="str">
        <f>IF('4 Price book'!M2194="","",'4 Price book'!M2194)</f>
        <v/>
      </c>
      <c r="P2192" s="26" t="str">
        <f>IF('4 Price book'!N2194="","",'4 Price book'!N2194)</f>
        <v/>
      </c>
      <c r="Q2192" s="26" t="str">
        <f>IF('4 Price book'!O2194="","",'4 Price book'!O2194)</f>
        <v/>
      </c>
      <c r="R2192" s="34"/>
      <c r="S2192" s="34"/>
      <c r="T2192" s="34"/>
      <c r="U2192" s="34"/>
      <c r="V2192" s="34"/>
    </row>
    <row r="2193" spans="1:22" ht="15" customHeight="1" x14ac:dyDescent="0.25">
      <c r="A2193" s="26">
        <v>2192</v>
      </c>
      <c r="B2193" s="26" t="str">
        <f>IF('1 Cover'!$B$27="Yes",IFERROR(VLOOKUP('4 Price book'!C2195,'Catalogs (internal)'!$L$2:$N$991,2,FALSE),""),IF('4 Price book'!C2195="","",'4 Price book'!C2195))</f>
        <v/>
      </c>
      <c r="C2193" s="26" t="str">
        <f>IF('4 Price book'!C2195="","",IF('1 Cover'!$B$27="No","",IFERROR(VLOOKUP('4 Price book'!C2195,'Catalogs (internal)'!$L$2:$N$991,3,FALSE),"")))</f>
        <v/>
      </c>
      <c r="D2193" s="26" t="str">
        <f>IF('4 Price book'!D2195="","",'4 Price book'!D2195)</f>
        <v/>
      </c>
      <c r="E2193" s="26" t="str">
        <f>IF('4 Price book'!D2195="","",VLOOKUP('4 Price book'!D2195,'2 Lists'!$I$10:$J$999,2,FALSE))</f>
        <v/>
      </c>
      <c r="F2193" s="26" t="str">
        <f>IF('4 Price book'!E2195="","",'4 Price book'!E2195)</f>
        <v/>
      </c>
      <c r="G2193" s="26" t="str">
        <f>IF('4 Price book'!F2195="","",'4 Price book'!F2195)</f>
        <v/>
      </c>
      <c r="H2193" s="26" t="str">
        <f>IF('4 Price book'!G2195="","",'4 Price book'!G2195)</f>
        <v/>
      </c>
      <c r="I2193" s="26" t="str">
        <f>IF('4 Price book'!H2195="","",'4 Price book'!H2195)</f>
        <v/>
      </c>
      <c r="J2193" s="26" t="str">
        <f>IF('4 Price book'!I2195="","",'4 Price book'!I2195)</f>
        <v/>
      </c>
      <c r="K2193" s="26" t="str">
        <f>IF('4 Price book'!J2195="","",'4 Price book'!J2195)</f>
        <v/>
      </c>
      <c r="L2193" s="26" t="str">
        <f>IF('4 Price book'!K2195="","",'4 Price book'!K2195)</f>
        <v/>
      </c>
      <c r="M2193" s="26" t="str">
        <f>IF('4 Price book'!K2195="","",VLOOKUP(L2193,'2 Lists'!$F$10:$G$999,2,FALSE))</f>
        <v/>
      </c>
      <c r="N2193" s="26" t="str">
        <f>IF('4 Price book'!L2195="","",'4 Price book'!L2195)</f>
        <v/>
      </c>
      <c r="O2193" s="26" t="str">
        <f>IF('4 Price book'!M2195="","",'4 Price book'!M2195)</f>
        <v/>
      </c>
      <c r="P2193" s="26" t="str">
        <f>IF('4 Price book'!N2195="","",'4 Price book'!N2195)</f>
        <v/>
      </c>
      <c r="Q2193" s="26" t="str">
        <f>IF('4 Price book'!O2195="","",'4 Price book'!O2195)</f>
        <v/>
      </c>
      <c r="R2193" s="34"/>
      <c r="S2193" s="34"/>
      <c r="T2193" s="34"/>
      <c r="U2193" s="34"/>
      <c r="V2193" s="34"/>
    </row>
    <row r="2194" spans="1:22" ht="15" customHeight="1" x14ac:dyDescent="0.25">
      <c r="A2194" s="26">
        <v>2193</v>
      </c>
      <c r="B2194" s="26" t="str">
        <f>IF('1 Cover'!$B$27="Yes",IFERROR(VLOOKUP('4 Price book'!C2196,'Catalogs (internal)'!$L$2:$N$991,2,FALSE),""),IF('4 Price book'!C2196="","",'4 Price book'!C2196))</f>
        <v/>
      </c>
      <c r="C2194" s="26" t="str">
        <f>IF('4 Price book'!C2196="","",IF('1 Cover'!$B$27="No","",IFERROR(VLOOKUP('4 Price book'!C2196,'Catalogs (internal)'!$L$2:$N$991,3,FALSE),"")))</f>
        <v/>
      </c>
      <c r="D2194" s="26" t="str">
        <f>IF('4 Price book'!D2196="","",'4 Price book'!D2196)</f>
        <v/>
      </c>
      <c r="E2194" s="26" t="str">
        <f>IF('4 Price book'!D2196="","",VLOOKUP('4 Price book'!D2196,'2 Lists'!$I$10:$J$999,2,FALSE))</f>
        <v/>
      </c>
      <c r="F2194" s="26" t="str">
        <f>IF('4 Price book'!E2196="","",'4 Price book'!E2196)</f>
        <v/>
      </c>
      <c r="G2194" s="26" t="str">
        <f>IF('4 Price book'!F2196="","",'4 Price book'!F2196)</f>
        <v/>
      </c>
      <c r="H2194" s="26" t="str">
        <f>IF('4 Price book'!G2196="","",'4 Price book'!G2196)</f>
        <v/>
      </c>
      <c r="I2194" s="26" t="str">
        <f>IF('4 Price book'!H2196="","",'4 Price book'!H2196)</f>
        <v/>
      </c>
      <c r="J2194" s="26" t="str">
        <f>IF('4 Price book'!I2196="","",'4 Price book'!I2196)</f>
        <v/>
      </c>
      <c r="K2194" s="26" t="str">
        <f>IF('4 Price book'!J2196="","",'4 Price book'!J2196)</f>
        <v/>
      </c>
      <c r="L2194" s="26" t="str">
        <f>IF('4 Price book'!K2196="","",'4 Price book'!K2196)</f>
        <v/>
      </c>
      <c r="M2194" s="26" t="str">
        <f>IF('4 Price book'!K2196="","",VLOOKUP(L2194,'2 Lists'!$F$10:$G$999,2,FALSE))</f>
        <v/>
      </c>
      <c r="N2194" s="26" t="str">
        <f>IF('4 Price book'!L2196="","",'4 Price book'!L2196)</f>
        <v/>
      </c>
      <c r="O2194" s="26" t="str">
        <f>IF('4 Price book'!M2196="","",'4 Price book'!M2196)</f>
        <v/>
      </c>
      <c r="P2194" s="26" t="str">
        <f>IF('4 Price book'!N2196="","",'4 Price book'!N2196)</f>
        <v/>
      </c>
      <c r="Q2194" s="26" t="str">
        <f>IF('4 Price book'!O2196="","",'4 Price book'!O2196)</f>
        <v/>
      </c>
      <c r="R2194" s="34"/>
      <c r="S2194" s="34"/>
      <c r="T2194" s="34"/>
      <c r="U2194" s="34"/>
      <c r="V2194" s="34"/>
    </row>
    <row r="2195" spans="1:22" ht="15" customHeight="1" x14ac:dyDescent="0.25">
      <c r="A2195" s="26">
        <v>2194</v>
      </c>
      <c r="B2195" s="26" t="str">
        <f>IF('1 Cover'!$B$27="Yes",IFERROR(VLOOKUP('4 Price book'!C2197,'Catalogs (internal)'!$L$2:$N$991,2,FALSE),""),IF('4 Price book'!C2197="","",'4 Price book'!C2197))</f>
        <v/>
      </c>
      <c r="C2195" s="26" t="str">
        <f>IF('4 Price book'!C2197="","",IF('1 Cover'!$B$27="No","",IFERROR(VLOOKUP('4 Price book'!C2197,'Catalogs (internal)'!$L$2:$N$991,3,FALSE),"")))</f>
        <v/>
      </c>
      <c r="D2195" s="26" t="str">
        <f>IF('4 Price book'!D2197="","",'4 Price book'!D2197)</f>
        <v/>
      </c>
      <c r="E2195" s="26" t="str">
        <f>IF('4 Price book'!D2197="","",VLOOKUP('4 Price book'!D2197,'2 Lists'!$I$10:$J$999,2,FALSE))</f>
        <v/>
      </c>
      <c r="F2195" s="26" t="str">
        <f>IF('4 Price book'!E2197="","",'4 Price book'!E2197)</f>
        <v/>
      </c>
      <c r="G2195" s="26" t="str">
        <f>IF('4 Price book'!F2197="","",'4 Price book'!F2197)</f>
        <v/>
      </c>
      <c r="H2195" s="26" t="str">
        <f>IF('4 Price book'!G2197="","",'4 Price book'!G2197)</f>
        <v/>
      </c>
      <c r="I2195" s="26" t="str">
        <f>IF('4 Price book'!H2197="","",'4 Price book'!H2197)</f>
        <v/>
      </c>
      <c r="J2195" s="26" t="str">
        <f>IF('4 Price book'!I2197="","",'4 Price book'!I2197)</f>
        <v/>
      </c>
      <c r="K2195" s="26" t="str">
        <f>IF('4 Price book'!J2197="","",'4 Price book'!J2197)</f>
        <v/>
      </c>
      <c r="L2195" s="26" t="str">
        <f>IF('4 Price book'!K2197="","",'4 Price book'!K2197)</f>
        <v/>
      </c>
      <c r="M2195" s="26" t="str">
        <f>IF('4 Price book'!K2197="","",VLOOKUP(L2195,'2 Lists'!$F$10:$G$999,2,FALSE))</f>
        <v/>
      </c>
      <c r="N2195" s="26" t="str">
        <f>IF('4 Price book'!L2197="","",'4 Price book'!L2197)</f>
        <v/>
      </c>
      <c r="O2195" s="26" t="str">
        <f>IF('4 Price book'!M2197="","",'4 Price book'!M2197)</f>
        <v/>
      </c>
      <c r="P2195" s="26" t="str">
        <f>IF('4 Price book'!N2197="","",'4 Price book'!N2197)</f>
        <v/>
      </c>
      <c r="Q2195" s="26" t="str">
        <f>IF('4 Price book'!O2197="","",'4 Price book'!O2197)</f>
        <v/>
      </c>
      <c r="R2195" s="34"/>
      <c r="S2195" s="34"/>
      <c r="T2195" s="34"/>
      <c r="U2195" s="34"/>
      <c r="V2195" s="34"/>
    </row>
    <row r="2196" spans="1:22" ht="15" customHeight="1" x14ac:dyDescent="0.25">
      <c r="A2196" s="26">
        <v>2195</v>
      </c>
      <c r="B2196" s="26" t="str">
        <f>IF('1 Cover'!$B$27="Yes",IFERROR(VLOOKUP('4 Price book'!C2198,'Catalogs (internal)'!$L$2:$N$991,2,FALSE),""),IF('4 Price book'!C2198="","",'4 Price book'!C2198))</f>
        <v/>
      </c>
      <c r="C2196" s="26" t="str">
        <f>IF('4 Price book'!C2198="","",IF('1 Cover'!$B$27="No","",IFERROR(VLOOKUP('4 Price book'!C2198,'Catalogs (internal)'!$L$2:$N$991,3,FALSE),"")))</f>
        <v/>
      </c>
      <c r="D2196" s="26" t="str">
        <f>IF('4 Price book'!D2198="","",'4 Price book'!D2198)</f>
        <v/>
      </c>
      <c r="E2196" s="26" t="str">
        <f>IF('4 Price book'!D2198="","",VLOOKUP('4 Price book'!D2198,'2 Lists'!$I$10:$J$999,2,FALSE))</f>
        <v/>
      </c>
      <c r="F2196" s="26" t="str">
        <f>IF('4 Price book'!E2198="","",'4 Price book'!E2198)</f>
        <v/>
      </c>
      <c r="G2196" s="26" t="str">
        <f>IF('4 Price book'!F2198="","",'4 Price book'!F2198)</f>
        <v/>
      </c>
      <c r="H2196" s="26" t="str">
        <f>IF('4 Price book'!G2198="","",'4 Price book'!G2198)</f>
        <v/>
      </c>
      <c r="I2196" s="26" t="str">
        <f>IF('4 Price book'!H2198="","",'4 Price book'!H2198)</f>
        <v/>
      </c>
      <c r="J2196" s="26" t="str">
        <f>IF('4 Price book'!I2198="","",'4 Price book'!I2198)</f>
        <v/>
      </c>
      <c r="K2196" s="26" t="str">
        <f>IF('4 Price book'!J2198="","",'4 Price book'!J2198)</f>
        <v/>
      </c>
      <c r="L2196" s="26" t="str">
        <f>IF('4 Price book'!K2198="","",'4 Price book'!K2198)</f>
        <v/>
      </c>
      <c r="M2196" s="26" t="str">
        <f>IF('4 Price book'!K2198="","",VLOOKUP(L2196,'2 Lists'!$F$10:$G$999,2,FALSE))</f>
        <v/>
      </c>
      <c r="N2196" s="26" t="str">
        <f>IF('4 Price book'!L2198="","",'4 Price book'!L2198)</f>
        <v/>
      </c>
      <c r="O2196" s="26" t="str">
        <f>IF('4 Price book'!M2198="","",'4 Price book'!M2198)</f>
        <v/>
      </c>
      <c r="P2196" s="26" t="str">
        <f>IF('4 Price book'!N2198="","",'4 Price book'!N2198)</f>
        <v/>
      </c>
      <c r="Q2196" s="26" t="str">
        <f>IF('4 Price book'!O2198="","",'4 Price book'!O2198)</f>
        <v/>
      </c>
      <c r="R2196" s="34"/>
      <c r="S2196" s="34"/>
      <c r="T2196" s="34"/>
      <c r="U2196" s="34"/>
      <c r="V2196" s="34"/>
    </row>
    <row r="2197" spans="1:22" ht="15" customHeight="1" x14ac:dyDescent="0.25">
      <c r="A2197" s="26">
        <v>2196</v>
      </c>
      <c r="B2197" s="26" t="str">
        <f>IF('1 Cover'!$B$27="Yes",IFERROR(VLOOKUP('4 Price book'!C2199,'Catalogs (internal)'!$L$2:$N$991,2,FALSE),""),IF('4 Price book'!C2199="","",'4 Price book'!C2199))</f>
        <v/>
      </c>
      <c r="C2197" s="26" t="str">
        <f>IF('4 Price book'!C2199="","",IF('1 Cover'!$B$27="No","",IFERROR(VLOOKUP('4 Price book'!C2199,'Catalogs (internal)'!$L$2:$N$991,3,FALSE),"")))</f>
        <v/>
      </c>
      <c r="D2197" s="26" t="str">
        <f>IF('4 Price book'!D2199="","",'4 Price book'!D2199)</f>
        <v/>
      </c>
      <c r="E2197" s="26" t="str">
        <f>IF('4 Price book'!D2199="","",VLOOKUP('4 Price book'!D2199,'2 Lists'!$I$10:$J$999,2,FALSE))</f>
        <v/>
      </c>
      <c r="F2197" s="26" t="str">
        <f>IF('4 Price book'!E2199="","",'4 Price book'!E2199)</f>
        <v/>
      </c>
      <c r="G2197" s="26" t="str">
        <f>IF('4 Price book'!F2199="","",'4 Price book'!F2199)</f>
        <v/>
      </c>
      <c r="H2197" s="26" t="str">
        <f>IF('4 Price book'!G2199="","",'4 Price book'!G2199)</f>
        <v/>
      </c>
      <c r="I2197" s="26" t="str">
        <f>IF('4 Price book'!H2199="","",'4 Price book'!H2199)</f>
        <v/>
      </c>
      <c r="J2197" s="26" t="str">
        <f>IF('4 Price book'!I2199="","",'4 Price book'!I2199)</f>
        <v/>
      </c>
      <c r="K2197" s="26" t="str">
        <f>IF('4 Price book'!J2199="","",'4 Price book'!J2199)</f>
        <v/>
      </c>
      <c r="L2197" s="26" t="str">
        <f>IF('4 Price book'!K2199="","",'4 Price book'!K2199)</f>
        <v/>
      </c>
      <c r="M2197" s="26" t="str">
        <f>IF('4 Price book'!K2199="","",VLOOKUP(L2197,'2 Lists'!$F$10:$G$999,2,FALSE))</f>
        <v/>
      </c>
      <c r="N2197" s="26" t="str">
        <f>IF('4 Price book'!L2199="","",'4 Price book'!L2199)</f>
        <v/>
      </c>
      <c r="O2197" s="26" t="str">
        <f>IF('4 Price book'!M2199="","",'4 Price book'!M2199)</f>
        <v/>
      </c>
      <c r="P2197" s="26" t="str">
        <f>IF('4 Price book'!N2199="","",'4 Price book'!N2199)</f>
        <v/>
      </c>
      <c r="Q2197" s="26" t="str">
        <f>IF('4 Price book'!O2199="","",'4 Price book'!O2199)</f>
        <v/>
      </c>
      <c r="R2197" s="34"/>
      <c r="S2197" s="34"/>
      <c r="T2197" s="34"/>
      <c r="U2197" s="34"/>
      <c r="V2197" s="34"/>
    </row>
    <row r="2198" spans="1:22" ht="15" customHeight="1" x14ac:dyDescent="0.25">
      <c r="A2198" s="26">
        <v>2197</v>
      </c>
      <c r="B2198" s="26" t="str">
        <f>IF('1 Cover'!$B$27="Yes",IFERROR(VLOOKUP('4 Price book'!C2200,'Catalogs (internal)'!$L$2:$N$991,2,FALSE),""),IF('4 Price book'!C2200="","",'4 Price book'!C2200))</f>
        <v/>
      </c>
      <c r="C2198" s="26" t="str">
        <f>IF('4 Price book'!C2200="","",IF('1 Cover'!$B$27="No","",IFERROR(VLOOKUP('4 Price book'!C2200,'Catalogs (internal)'!$L$2:$N$991,3,FALSE),"")))</f>
        <v/>
      </c>
      <c r="D2198" s="26" t="str">
        <f>IF('4 Price book'!D2200="","",'4 Price book'!D2200)</f>
        <v/>
      </c>
      <c r="E2198" s="26" t="str">
        <f>IF('4 Price book'!D2200="","",VLOOKUP('4 Price book'!D2200,'2 Lists'!$I$10:$J$999,2,FALSE))</f>
        <v/>
      </c>
      <c r="F2198" s="26" t="str">
        <f>IF('4 Price book'!E2200="","",'4 Price book'!E2200)</f>
        <v/>
      </c>
      <c r="G2198" s="26" t="str">
        <f>IF('4 Price book'!F2200="","",'4 Price book'!F2200)</f>
        <v/>
      </c>
      <c r="H2198" s="26" t="str">
        <f>IF('4 Price book'!G2200="","",'4 Price book'!G2200)</f>
        <v/>
      </c>
      <c r="I2198" s="26" t="str">
        <f>IF('4 Price book'!H2200="","",'4 Price book'!H2200)</f>
        <v/>
      </c>
      <c r="J2198" s="26" t="str">
        <f>IF('4 Price book'!I2200="","",'4 Price book'!I2200)</f>
        <v/>
      </c>
      <c r="K2198" s="26" t="str">
        <f>IF('4 Price book'!J2200="","",'4 Price book'!J2200)</f>
        <v/>
      </c>
      <c r="L2198" s="26" t="str">
        <f>IF('4 Price book'!K2200="","",'4 Price book'!K2200)</f>
        <v/>
      </c>
      <c r="M2198" s="26" t="str">
        <f>IF('4 Price book'!K2200="","",VLOOKUP(L2198,'2 Lists'!$F$10:$G$999,2,FALSE))</f>
        <v/>
      </c>
      <c r="N2198" s="26" t="str">
        <f>IF('4 Price book'!L2200="","",'4 Price book'!L2200)</f>
        <v/>
      </c>
      <c r="O2198" s="26" t="str">
        <f>IF('4 Price book'!M2200="","",'4 Price book'!M2200)</f>
        <v/>
      </c>
      <c r="P2198" s="26" t="str">
        <f>IF('4 Price book'!N2200="","",'4 Price book'!N2200)</f>
        <v/>
      </c>
      <c r="Q2198" s="26" t="str">
        <f>IF('4 Price book'!O2200="","",'4 Price book'!O2200)</f>
        <v/>
      </c>
      <c r="R2198" s="34"/>
      <c r="S2198" s="34"/>
      <c r="T2198" s="34"/>
      <c r="U2198" s="34"/>
      <c r="V2198" s="34"/>
    </row>
    <row r="2199" spans="1:22" ht="15" customHeight="1" x14ac:dyDescent="0.25">
      <c r="A2199" s="26">
        <v>2198</v>
      </c>
      <c r="B2199" s="26" t="str">
        <f>IF('1 Cover'!$B$27="Yes",IFERROR(VLOOKUP('4 Price book'!C2201,'Catalogs (internal)'!$L$2:$N$991,2,FALSE),""),IF('4 Price book'!C2201="","",'4 Price book'!C2201))</f>
        <v/>
      </c>
      <c r="C2199" s="26" t="str">
        <f>IF('4 Price book'!C2201="","",IF('1 Cover'!$B$27="No","",IFERROR(VLOOKUP('4 Price book'!C2201,'Catalogs (internal)'!$L$2:$N$991,3,FALSE),"")))</f>
        <v/>
      </c>
      <c r="D2199" s="26" t="str">
        <f>IF('4 Price book'!D2201="","",'4 Price book'!D2201)</f>
        <v/>
      </c>
      <c r="E2199" s="26" t="str">
        <f>IF('4 Price book'!D2201="","",VLOOKUP('4 Price book'!D2201,'2 Lists'!$I$10:$J$999,2,FALSE))</f>
        <v/>
      </c>
      <c r="F2199" s="26" t="str">
        <f>IF('4 Price book'!E2201="","",'4 Price book'!E2201)</f>
        <v/>
      </c>
      <c r="G2199" s="26" t="str">
        <f>IF('4 Price book'!F2201="","",'4 Price book'!F2201)</f>
        <v/>
      </c>
      <c r="H2199" s="26" t="str">
        <f>IF('4 Price book'!G2201="","",'4 Price book'!G2201)</f>
        <v/>
      </c>
      <c r="I2199" s="26" t="str">
        <f>IF('4 Price book'!H2201="","",'4 Price book'!H2201)</f>
        <v/>
      </c>
      <c r="J2199" s="26" t="str">
        <f>IF('4 Price book'!I2201="","",'4 Price book'!I2201)</f>
        <v/>
      </c>
      <c r="K2199" s="26" t="str">
        <f>IF('4 Price book'!J2201="","",'4 Price book'!J2201)</f>
        <v/>
      </c>
      <c r="L2199" s="26" t="str">
        <f>IF('4 Price book'!K2201="","",'4 Price book'!K2201)</f>
        <v/>
      </c>
      <c r="M2199" s="26" t="str">
        <f>IF('4 Price book'!K2201="","",VLOOKUP(L2199,'2 Lists'!$F$10:$G$999,2,FALSE))</f>
        <v/>
      </c>
      <c r="N2199" s="26" t="str">
        <f>IF('4 Price book'!L2201="","",'4 Price book'!L2201)</f>
        <v/>
      </c>
      <c r="O2199" s="26" t="str">
        <f>IF('4 Price book'!M2201="","",'4 Price book'!M2201)</f>
        <v/>
      </c>
      <c r="P2199" s="26" t="str">
        <f>IF('4 Price book'!N2201="","",'4 Price book'!N2201)</f>
        <v/>
      </c>
      <c r="Q2199" s="26" t="str">
        <f>IF('4 Price book'!O2201="","",'4 Price book'!O2201)</f>
        <v/>
      </c>
      <c r="R2199" s="34"/>
      <c r="S2199" s="34"/>
      <c r="T2199" s="34"/>
      <c r="U2199" s="34"/>
      <c r="V2199" s="34"/>
    </row>
    <row r="2200" spans="1:22" ht="15" customHeight="1" x14ac:dyDescent="0.25">
      <c r="A2200" s="26">
        <v>2199</v>
      </c>
      <c r="B2200" s="26" t="str">
        <f>IF('1 Cover'!$B$27="Yes",IFERROR(VLOOKUP('4 Price book'!C2202,'Catalogs (internal)'!$L$2:$N$991,2,FALSE),""),IF('4 Price book'!C2202="","",'4 Price book'!C2202))</f>
        <v/>
      </c>
      <c r="C2200" s="26" t="str">
        <f>IF('4 Price book'!C2202="","",IF('1 Cover'!$B$27="No","",IFERROR(VLOOKUP('4 Price book'!C2202,'Catalogs (internal)'!$L$2:$N$991,3,FALSE),"")))</f>
        <v/>
      </c>
      <c r="D2200" s="26" t="str">
        <f>IF('4 Price book'!D2202="","",'4 Price book'!D2202)</f>
        <v/>
      </c>
      <c r="E2200" s="26" t="str">
        <f>IF('4 Price book'!D2202="","",VLOOKUP('4 Price book'!D2202,'2 Lists'!$I$10:$J$999,2,FALSE))</f>
        <v/>
      </c>
      <c r="F2200" s="26" t="str">
        <f>IF('4 Price book'!E2202="","",'4 Price book'!E2202)</f>
        <v/>
      </c>
      <c r="G2200" s="26" t="str">
        <f>IF('4 Price book'!F2202="","",'4 Price book'!F2202)</f>
        <v/>
      </c>
      <c r="H2200" s="26" t="str">
        <f>IF('4 Price book'!G2202="","",'4 Price book'!G2202)</f>
        <v/>
      </c>
      <c r="I2200" s="26" t="str">
        <f>IF('4 Price book'!H2202="","",'4 Price book'!H2202)</f>
        <v/>
      </c>
      <c r="J2200" s="26" t="str">
        <f>IF('4 Price book'!I2202="","",'4 Price book'!I2202)</f>
        <v/>
      </c>
      <c r="K2200" s="26" t="str">
        <f>IF('4 Price book'!J2202="","",'4 Price book'!J2202)</f>
        <v/>
      </c>
      <c r="L2200" s="26" t="str">
        <f>IF('4 Price book'!K2202="","",'4 Price book'!K2202)</f>
        <v/>
      </c>
      <c r="M2200" s="26" t="str">
        <f>IF('4 Price book'!K2202="","",VLOOKUP(L2200,'2 Lists'!$F$10:$G$999,2,FALSE))</f>
        <v/>
      </c>
      <c r="N2200" s="26" t="str">
        <f>IF('4 Price book'!L2202="","",'4 Price book'!L2202)</f>
        <v/>
      </c>
      <c r="O2200" s="26" t="str">
        <f>IF('4 Price book'!M2202="","",'4 Price book'!M2202)</f>
        <v/>
      </c>
      <c r="P2200" s="26" t="str">
        <f>IF('4 Price book'!N2202="","",'4 Price book'!N2202)</f>
        <v/>
      </c>
      <c r="Q2200" s="26" t="str">
        <f>IF('4 Price book'!O2202="","",'4 Price book'!O2202)</f>
        <v/>
      </c>
      <c r="R2200" s="34"/>
      <c r="S2200" s="34"/>
      <c r="T2200" s="34"/>
      <c r="U2200" s="34"/>
      <c r="V2200" s="34"/>
    </row>
    <row r="2201" spans="1:22" ht="15" customHeight="1" x14ac:dyDescent="0.25">
      <c r="A2201" s="26">
        <v>2200</v>
      </c>
      <c r="B2201" s="26" t="str">
        <f>IF('1 Cover'!$B$27="Yes",IFERROR(VLOOKUP('4 Price book'!C2203,'Catalogs (internal)'!$L$2:$N$991,2,FALSE),""),IF('4 Price book'!C2203="","",'4 Price book'!C2203))</f>
        <v/>
      </c>
      <c r="C2201" s="26" t="str">
        <f>IF('4 Price book'!C2203="","",IF('1 Cover'!$B$27="No","",IFERROR(VLOOKUP('4 Price book'!C2203,'Catalogs (internal)'!$L$2:$N$991,3,FALSE),"")))</f>
        <v/>
      </c>
      <c r="D2201" s="26" t="str">
        <f>IF('4 Price book'!D2203="","",'4 Price book'!D2203)</f>
        <v/>
      </c>
      <c r="E2201" s="26" t="str">
        <f>IF('4 Price book'!D2203="","",VLOOKUP('4 Price book'!D2203,'2 Lists'!$I$10:$J$999,2,FALSE))</f>
        <v/>
      </c>
      <c r="F2201" s="26" t="str">
        <f>IF('4 Price book'!E2203="","",'4 Price book'!E2203)</f>
        <v/>
      </c>
      <c r="G2201" s="26" t="str">
        <f>IF('4 Price book'!F2203="","",'4 Price book'!F2203)</f>
        <v/>
      </c>
      <c r="H2201" s="26" t="str">
        <f>IF('4 Price book'!G2203="","",'4 Price book'!G2203)</f>
        <v/>
      </c>
      <c r="I2201" s="26" t="str">
        <f>IF('4 Price book'!H2203="","",'4 Price book'!H2203)</f>
        <v/>
      </c>
      <c r="J2201" s="26" t="str">
        <f>IF('4 Price book'!I2203="","",'4 Price book'!I2203)</f>
        <v/>
      </c>
      <c r="K2201" s="26" t="str">
        <f>IF('4 Price book'!J2203="","",'4 Price book'!J2203)</f>
        <v/>
      </c>
      <c r="L2201" s="26" t="str">
        <f>IF('4 Price book'!K2203="","",'4 Price book'!K2203)</f>
        <v/>
      </c>
      <c r="M2201" s="26" t="str">
        <f>IF('4 Price book'!K2203="","",VLOOKUP(L2201,'2 Lists'!$F$10:$G$999,2,FALSE))</f>
        <v/>
      </c>
      <c r="N2201" s="26" t="str">
        <f>IF('4 Price book'!L2203="","",'4 Price book'!L2203)</f>
        <v/>
      </c>
      <c r="O2201" s="26" t="str">
        <f>IF('4 Price book'!M2203="","",'4 Price book'!M2203)</f>
        <v/>
      </c>
      <c r="P2201" s="26" t="str">
        <f>IF('4 Price book'!N2203="","",'4 Price book'!N2203)</f>
        <v/>
      </c>
      <c r="Q2201" s="26" t="str">
        <f>IF('4 Price book'!O2203="","",'4 Price book'!O2203)</f>
        <v/>
      </c>
      <c r="R2201" s="34"/>
      <c r="S2201" s="34"/>
      <c r="T2201" s="34"/>
      <c r="U2201" s="34"/>
      <c r="V2201" s="34"/>
    </row>
    <row r="2202" spans="1:22" ht="15" customHeight="1" x14ac:dyDescent="0.25">
      <c r="A2202" s="26">
        <v>2201</v>
      </c>
      <c r="B2202" s="26" t="str">
        <f>IF('1 Cover'!$B$27="Yes",IFERROR(VLOOKUP('4 Price book'!C2204,'Catalogs (internal)'!$L$2:$N$991,2,FALSE),""),IF('4 Price book'!C2204="","",'4 Price book'!C2204))</f>
        <v/>
      </c>
      <c r="C2202" s="26" t="str">
        <f>IF('4 Price book'!C2204="","",IF('1 Cover'!$B$27="No","",IFERROR(VLOOKUP('4 Price book'!C2204,'Catalogs (internal)'!$L$2:$N$991,3,FALSE),"")))</f>
        <v/>
      </c>
      <c r="D2202" s="26" t="str">
        <f>IF('4 Price book'!D2204="","",'4 Price book'!D2204)</f>
        <v/>
      </c>
      <c r="E2202" s="26" t="str">
        <f>IF('4 Price book'!D2204="","",VLOOKUP('4 Price book'!D2204,'2 Lists'!$I$10:$J$999,2,FALSE))</f>
        <v/>
      </c>
      <c r="F2202" s="26" t="str">
        <f>IF('4 Price book'!E2204="","",'4 Price book'!E2204)</f>
        <v/>
      </c>
      <c r="G2202" s="26" t="str">
        <f>IF('4 Price book'!F2204="","",'4 Price book'!F2204)</f>
        <v/>
      </c>
      <c r="H2202" s="26" t="str">
        <f>IF('4 Price book'!G2204="","",'4 Price book'!G2204)</f>
        <v/>
      </c>
      <c r="I2202" s="26" t="str">
        <f>IF('4 Price book'!H2204="","",'4 Price book'!H2204)</f>
        <v/>
      </c>
      <c r="J2202" s="26" t="str">
        <f>IF('4 Price book'!I2204="","",'4 Price book'!I2204)</f>
        <v/>
      </c>
      <c r="K2202" s="26" t="str">
        <f>IF('4 Price book'!J2204="","",'4 Price book'!J2204)</f>
        <v/>
      </c>
      <c r="L2202" s="26" t="str">
        <f>IF('4 Price book'!K2204="","",'4 Price book'!K2204)</f>
        <v/>
      </c>
      <c r="M2202" s="26" t="str">
        <f>IF('4 Price book'!K2204="","",VLOOKUP(L2202,'2 Lists'!$F$10:$G$999,2,FALSE))</f>
        <v/>
      </c>
      <c r="N2202" s="26" t="str">
        <f>IF('4 Price book'!L2204="","",'4 Price book'!L2204)</f>
        <v/>
      </c>
      <c r="O2202" s="26" t="str">
        <f>IF('4 Price book'!M2204="","",'4 Price book'!M2204)</f>
        <v/>
      </c>
      <c r="P2202" s="26" t="str">
        <f>IF('4 Price book'!N2204="","",'4 Price book'!N2204)</f>
        <v/>
      </c>
      <c r="Q2202" s="26" t="str">
        <f>IF('4 Price book'!O2204="","",'4 Price book'!O2204)</f>
        <v/>
      </c>
      <c r="R2202" s="34"/>
      <c r="S2202" s="34"/>
      <c r="T2202" s="34"/>
      <c r="U2202" s="34"/>
      <c r="V2202" s="34"/>
    </row>
    <row r="2203" spans="1:22" ht="15" customHeight="1" x14ac:dyDescent="0.25">
      <c r="A2203" s="26">
        <v>2202</v>
      </c>
      <c r="B2203" s="26" t="str">
        <f>IF('1 Cover'!$B$27="Yes",IFERROR(VLOOKUP('4 Price book'!C2205,'Catalogs (internal)'!$L$2:$N$991,2,FALSE),""),IF('4 Price book'!C2205="","",'4 Price book'!C2205))</f>
        <v/>
      </c>
      <c r="C2203" s="26" t="str">
        <f>IF('4 Price book'!C2205="","",IF('1 Cover'!$B$27="No","",IFERROR(VLOOKUP('4 Price book'!C2205,'Catalogs (internal)'!$L$2:$N$991,3,FALSE),"")))</f>
        <v/>
      </c>
      <c r="D2203" s="26" t="str">
        <f>IF('4 Price book'!D2205="","",'4 Price book'!D2205)</f>
        <v/>
      </c>
      <c r="E2203" s="26" t="str">
        <f>IF('4 Price book'!D2205="","",VLOOKUP('4 Price book'!D2205,'2 Lists'!$I$10:$J$999,2,FALSE))</f>
        <v/>
      </c>
      <c r="F2203" s="26" t="str">
        <f>IF('4 Price book'!E2205="","",'4 Price book'!E2205)</f>
        <v/>
      </c>
      <c r="G2203" s="26" t="str">
        <f>IF('4 Price book'!F2205="","",'4 Price book'!F2205)</f>
        <v/>
      </c>
      <c r="H2203" s="26" t="str">
        <f>IF('4 Price book'!G2205="","",'4 Price book'!G2205)</f>
        <v/>
      </c>
      <c r="I2203" s="26" t="str">
        <f>IF('4 Price book'!H2205="","",'4 Price book'!H2205)</f>
        <v/>
      </c>
      <c r="J2203" s="26" t="str">
        <f>IF('4 Price book'!I2205="","",'4 Price book'!I2205)</f>
        <v/>
      </c>
      <c r="K2203" s="26" t="str">
        <f>IF('4 Price book'!J2205="","",'4 Price book'!J2205)</f>
        <v/>
      </c>
      <c r="L2203" s="26" t="str">
        <f>IF('4 Price book'!K2205="","",'4 Price book'!K2205)</f>
        <v/>
      </c>
      <c r="M2203" s="26" t="str">
        <f>IF('4 Price book'!K2205="","",VLOOKUP(L2203,'2 Lists'!$F$10:$G$999,2,FALSE))</f>
        <v/>
      </c>
      <c r="N2203" s="26" t="str">
        <f>IF('4 Price book'!L2205="","",'4 Price book'!L2205)</f>
        <v/>
      </c>
      <c r="O2203" s="26" t="str">
        <f>IF('4 Price book'!M2205="","",'4 Price book'!M2205)</f>
        <v/>
      </c>
      <c r="P2203" s="26" t="str">
        <f>IF('4 Price book'!N2205="","",'4 Price book'!N2205)</f>
        <v/>
      </c>
      <c r="Q2203" s="26" t="str">
        <f>IF('4 Price book'!O2205="","",'4 Price book'!O2205)</f>
        <v/>
      </c>
      <c r="R2203" s="34"/>
      <c r="S2203" s="34"/>
      <c r="T2203" s="34"/>
      <c r="U2203" s="34"/>
      <c r="V2203" s="34"/>
    </row>
    <row r="2204" spans="1:22" ht="15" customHeight="1" x14ac:dyDescent="0.25">
      <c r="A2204" s="26">
        <v>2203</v>
      </c>
      <c r="B2204" s="26" t="str">
        <f>IF('1 Cover'!$B$27="Yes",IFERROR(VLOOKUP('4 Price book'!C2206,'Catalogs (internal)'!$L$2:$N$991,2,FALSE),""),IF('4 Price book'!C2206="","",'4 Price book'!C2206))</f>
        <v/>
      </c>
      <c r="C2204" s="26" t="str">
        <f>IF('4 Price book'!C2206="","",IF('1 Cover'!$B$27="No","",IFERROR(VLOOKUP('4 Price book'!C2206,'Catalogs (internal)'!$L$2:$N$991,3,FALSE),"")))</f>
        <v/>
      </c>
      <c r="D2204" s="26" t="str">
        <f>IF('4 Price book'!D2206="","",'4 Price book'!D2206)</f>
        <v/>
      </c>
      <c r="E2204" s="26" t="str">
        <f>IF('4 Price book'!D2206="","",VLOOKUP('4 Price book'!D2206,'2 Lists'!$I$10:$J$999,2,FALSE))</f>
        <v/>
      </c>
      <c r="F2204" s="26" t="str">
        <f>IF('4 Price book'!E2206="","",'4 Price book'!E2206)</f>
        <v/>
      </c>
      <c r="G2204" s="26" t="str">
        <f>IF('4 Price book'!F2206="","",'4 Price book'!F2206)</f>
        <v/>
      </c>
      <c r="H2204" s="26" t="str">
        <f>IF('4 Price book'!G2206="","",'4 Price book'!G2206)</f>
        <v/>
      </c>
      <c r="I2204" s="26" t="str">
        <f>IF('4 Price book'!H2206="","",'4 Price book'!H2206)</f>
        <v/>
      </c>
      <c r="J2204" s="26" t="str">
        <f>IF('4 Price book'!I2206="","",'4 Price book'!I2206)</f>
        <v/>
      </c>
      <c r="K2204" s="26" t="str">
        <f>IF('4 Price book'!J2206="","",'4 Price book'!J2206)</f>
        <v/>
      </c>
      <c r="L2204" s="26" t="str">
        <f>IF('4 Price book'!K2206="","",'4 Price book'!K2206)</f>
        <v/>
      </c>
      <c r="M2204" s="26" t="str">
        <f>IF('4 Price book'!K2206="","",VLOOKUP(L2204,'2 Lists'!$F$10:$G$999,2,FALSE))</f>
        <v/>
      </c>
      <c r="N2204" s="26" t="str">
        <f>IF('4 Price book'!L2206="","",'4 Price book'!L2206)</f>
        <v/>
      </c>
      <c r="O2204" s="26" t="str">
        <f>IF('4 Price book'!M2206="","",'4 Price book'!M2206)</f>
        <v/>
      </c>
      <c r="P2204" s="26" t="str">
        <f>IF('4 Price book'!N2206="","",'4 Price book'!N2206)</f>
        <v/>
      </c>
      <c r="Q2204" s="26" t="str">
        <f>IF('4 Price book'!O2206="","",'4 Price book'!O2206)</f>
        <v/>
      </c>
      <c r="R2204" s="34"/>
      <c r="S2204" s="34"/>
      <c r="T2204" s="34"/>
      <c r="U2204" s="34"/>
      <c r="V2204" s="34"/>
    </row>
    <row r="2205" spans="1:22" ht="15" customHeight="1" x14ac:dyDescent="0.25">
      <c r="A2205" s="26">
        <v>2204</v>
      </c>
      <c r="B2205" s="26" t="str">
        <f>IF('1 Cover'!$B$27="Yes",IFERROR(VLOOKUP('4 Price book'!C2207,'Catalogs (internal)'!$L$2:$N$991,2,FALSE),""),IF('4 Price book'!C2207="","",'4 Price book'!C2207))</f>
        <v/>
      </c>
      <c r="C2205" s="26" t="str">
        <f>IF('4 Price book'!C2207="","",IF('1 Cover'!$B$27="No","",IFERROR(VLOOKUP('4 Price book'!C2207,'Catalogs (internal)'!$L$2:$N$991,3,FALSE),"")))</f>
        <v/>
      </c>
      <c r="D2205" s="26" t="str">
        <f>IF('4 Price book'!D2207="","",'4 Price book'!D2207)</f>
        <v/>
      </c>
      <c r="E2205" s="26" t="str">
        <f>IF('4 Price book'!D2207="","",VLOOKUP('4 Price book'!D2207,'2 Lists'!$I$10:$J$999,2,FALSE))</f>
        <v/>
      </c>
      <c r="F2205" s="26" t="str">
        <f>IF('4 Price book'!E2207="","",'4 Price book'!E2207)</f>
        <v/>
      </c>
      <c r="G2205" s="26" t="str">
        <f>IF('4 Price book'!F2207="","",'4 Price book'!F2207)</f>
        <v/>
      </c>
      <c r="H2205" s="26" t="str">
        <f>IF('4 Price book'!G2207="","",'4 Price book'!G2207)</f>
        <v/>
      </c>
      <c r="I2205" s="26" t="str">
        <f>IF('4 Price book'!H2207="","",'4 Price book'!H2207)</f>
        <v/>
      </c>
      <c r="J2205" s="26" t="str">
        <f>IF('4 Price book'!I2207="","",'4 Price book'!I2207)</f>
        <v/>
      </c>
      <c r="K2205" s="26" t="str">
        <f>IF('4 Price book'!J2207="","",'4 Price book'!J2207)</f>
        <v/>
      </c>
      <c r="L2205" s="26" t="str">
        <f>IF('4 Price book'!K2207="","",'4 Price book'!K2207)</f>
        <v/>
      </c>
      <c r="M2205" s="26" t="str">
        <f>IF('4 Price book'!K2207="","",VLOOKUP(L2205,'2 Lists'!$F$10:$G$999,2,FALSE))</f>
        <v/>
      </c>
      <c r="N2205" s="26" t="str">
        <f>IF('4 Price book'!L2207="","",'4 Price book'!L2207)</f>
        <v/>
      </c>
      <c r="O2205" s="26" t="str">
        <f>IF('4 Price book'!M2207="","",'4 Price book'!M2207)</f>
        <v/>
      </c>
      <c r="P2205" s="26" t="str">
        <f>IF('4 Price book'!N2207="","",'4 Price book'!N2207)</f>
        <v/>
      </c>
      <c r="Q2205" s="26" t="str">
        <f>IF('4 Price book'!O2207="","",'4 Price book'!O2207)</f>
        <v/>
      </c>
      <c r="R2205" s="34"/>
      <c r="S2205" s="34"/>
      <c r="T2205" s="34"/>
      <c r="U2205" s="34"/>
      <c r="V2205" s="34"/>
    </row>
    <row r="2206" spans="1:22" ht="15" customHeight="1" x14ac:dyDescent="0.25">
      <c r="A2206" s="26">
        <v>2205</v>
      </c>
      <c r="B2206" s="26" t="str">
        <f>IF('1 Cover'!$B$27="Yes",IFERROR(VLOOKUP('4 Price book'!C2208,'Catalogs (internal)'!$L$2:$N$991,2,FALSE),""),IF('4 Price book'!C2208="","",'4 Price book'!C2208))</f>
        <v/>
      </c>
      <c r="C2206" s="26" t="str">
        <f>IF('4 Price book'!C2208="","",IF('1 Cover'!$B$27="No","",IFERROR(VLOOKUP('4 Price book'!C2208,'Catalogs (internal)'!$L$2:$N$991,3,FALSE),"")))</f>
        <v/>
      </c>
      <c r="D2206" s="26" t="str">
        <f>IF('4 Price book'!D2208="","",'4 Price book'!D2208)</f>
        <v/>
      </c>
      <c r="E2206" s="26" t="str">
        <f>IF('4 Price book'!D2208="","",VLOOKUP('4 Price book'!D2208,'2 Lists'!$I$10:$J$999,2,FALSE))</f>
        <v/>
      </c>
      <c r="F2206" s="26" t="str">
        <f>IF('4 Price book'!E2208="","",'4 Price book'!E2208)</f>
        <v/>
      </c>
      <c r="G2206" s="26" t="str">
        <f>IF('4 Price book'!F2208="","",'4 Price book'!F2208)</f>
        <v/>
      </c>
      <c r="H2206" s="26" t="str">
        <f>IF('4 Price book'!G2208="","",'4 Price book'!G2208)</f>
        <v/>
      </c>
      <c r="I2206" s="26" t="str">
        <f>IF('4 Price book'!H2208="","",'4 Price book'!H2208)</f>
        <v/>
      </c>
      <c r="J2206" s="26" t="str">
        <f>IF('4 Price book'!I2208="","",'4 Price book'!I2208)</f>
        <v/>
      </c>
      <c r="K2206" s="26" t="str">
        <f>IF('4 Price book'!J2208="","",'4 Price book'!J2208)</f>
        <v/>
      </c>
      <c r="L2206" s="26" t="str">
        <f>IF('4 Price book'!K2208="","",'4 Price book'!K2208)</f>
        <v/>
      </c>
      <c r="M2206" s="26" t="str">
        <f>IF('4 Price book'!K2208="","",VLOOKUP(L2206,'2 Lists'!$F$10:$G$999,2,FALSE))</f>
        <v/>
      </c>
      <c r="N2206" s="26" t="str">
        <f>IF('4 Price book'!L2208="","",'4 Price book'!L2208)</f>
        <v/>
      </c>
      <c r="O2206" s="26" t="str">
        <f>IF('4 Price book'!M2208="","",'4 Price book'!M2208)</f>
        <v/>
      </c>
      <c r="P2206" s="26" t="str">
        <f>IF('4 Price book'!N2208="","",'4 Price book'!N2208)</f>
        <v/>
      </c>
      <c r="Q2206" s="26" t="str">
        <f>IF('4 Price book'!O2208="","",'4 Price book'!O2208)</f>
        <v/>
      </c>
      <c r="R2206" s="34"/>
      <c r="S2206" s="34"/>
      <c r="T2206" s="34"/>
      <c r="U2206" s="34"/>
      <c r="V2206" s="34"/>
    </row>
    <row r="2207" spans="1:22" ht="15" customHeight="1" x14ac:dyDescent="0.25">
      <c r="A2207" s="26">
        <v>2206</v>
      </c>
      <c r="B2207" s="26" t="str">
        <f>IF('1 Cover'!$B$27="Yes",IFERROR(VLOOKUP('4 Price book'!C2209,'Catalogs (internal)'!$L$2:$N$991,2,FALSE),""),IF('4 Price book'!C2209="","",'4 Price book'!C2209))</f>
        <v/>
      </c>
      <c r="C2207" s="26" t="str">
        <f>IF('4 Price book'!C2209="","",IF('1 Cover'!$B$27="No","",IFERROR(VLOOKUP('4 Price book'!C2209,'Catalogs (internal)'!$L$2:$N$991,3,FALSE),"")))</f>
        <v/>
      </c>
      <c r="D2207" s="26" t="str">
        <f>IF('4 Price book'!D2209="","",'4 Price book'!D2209)</f>
        <v/>
      </c>
      <c r="E2207" s="26" t="str">
        <f>IF('4 Price book'!D2209="","",VLOOKUP('4 Price book'!D2209,'2 Lists'!$I$10:$J$999,2,FALSE))</f>
        <v/>
      </c>
      <c r="F2207" s="26" t="str">
        <f>IF('4 Price book'!E2209="","",'4 Price book'!E2209)</f>
        <v/>
      </c>
      <c r="G2207" s="26" t="str">
        <f>IF('4 Price book'!F2209="","",'4 Price book'!F2209)</f>
        <v/>
      </c>
      <c r="H2207" s="26" t="str">
        <f>IF('4 Price book'!G2209="","",'4 Price book'!G2209)</f>
        <v/>
      </c>
      <c r="I2207" s="26" t="str">
        <f>IF('4 Price book'!H2209="","",'4 Price book'!H2209)</f>
        <v/>
      </c>
      <c r="J2207" s="26" t="str">
        <f>IF('4 Price book'!I2209="","",'4 Price book'!I2209)</f>
        <v/>
      </c>
      <c r="K2207" s="26" t="str">
        <f>IF('4 Price book'!J2209="","",'4 Price book'!J2209)</f>
        <v/>
      </c>
      <c r="L2207" s="26" t="str">
        <f>IF('4 Price book'!K2209="","",'4 Price book'!K2209)</f>
        <v/>
      </c>
      <c r="M2207" s="26" t="str">
        <f>IF('4 Price book'!K2209="","",VLOOKUP(L2207,'2 Lists'!$F$10:$G$999,2,FALSE))</f>
        <v/>
      </c>
      <c r="N2207" s="26" t="str">
        <f>IF('4 Price book'!L2209="","",'4 Price book'!L2209)</f>
        <v/>
      </c>
      <c r="O2207" s="26" t="str">
        <f>IF('4 Price book'!M2209="","",'4 Price book'!M2209)</f>
        <v/>
      </c>
      <c r="P2207" s="26" t="str">
        <f>IF('4 Price book'!N2209="","",'4 Price book'!N2209)</f>
        <v/>
      </c>
      <c r="Q2207" s="26" t="str">
        <f>IF('4 Price book'!O2209="","",'4 Price book'!O2209)</f>
        <v/>
      </c>
      <c r="R2207" s="34"/>
      <c r="S2207" s="34"/>
      <c r="T2207" s="34"/>
      <c r="U2207" s="34"/>
      <c r="V2207" s="34"/>
    </row>
    <row r="2208" spans="1:22" ht="15" customHeight="1" x14ac:dyDescent="0.25">
      <c r="A2208" s="26">
        <v>2207</v>
      </c>
      <c r="B2208" s="26" t="str">
        <f>IF('1 Cover'!$B$27="Yes",IFERROR(VLOOKUP('4 Price book'!C2210,'Catalogs (internal)'!$L$2:$N$991,2,FALSE),""),IF('4 Price book'!C2210="","",'4 Price book'!C2210))</f>
        <v/>
      </c>
      <c r="C2208" s="26" t="str">
        <f>IF('4 Price book'!C2210="","",IF('1 Cover'!$B$27="No","",IFERROR(VLOOKUP('4 Price book'!C2210,'Catalogs (internal)'!$L$2:$N$991,3,FALSE),"")))</f>
        <v/>
      </c>
      <c r="D2208" s="26" t="str">
        <f>IF('4 Price book'!D2210="","",'4 Price book'!D2210)</f>
        <v/>
      </c>
      <c r="E2208" s="26" t="str">
        <f>IF('4 Price book'!D2210="","",VLOOKUP('4 Price book'!D2210,'2 Lists'!$I$10:$J$999,2,FALSE))</f>
        <v/>
      </c>
      <c r="F2208" s="26" t="str">
        <f>IF('4 Price book'!E2210="","",'4 Price book'!E2210)</f>
        <v/>
      </c>
      <c r="G2208" s="26" t="str">
        <f>IF('4 Price book'!F2210="","",'4 Price book'!F2210)</f>
        <v/>
      </c>
      <c r="H2208" s="26" t="str">
        <f>IF('4 Price book'!G2210="","",'4 Price book'!G2210)</f>
        <v/>
      </c>
      <c r="I2208" s="26" t="str">
        <f>IF('4 Price book'!H2210="","",'4 Price book'!H2210)</f>
        <v/>
      </c>
      <c r="J2208" s="26" t="str">
        <f>IF('4 Price book'!I2210="","",'4 Price book'!I2210)</f>
        <v/>
      </c>
      <c r="K2208" s="26" t="str">
        <f>IF('4 Price book'!J2210="","",'4 Price book'!J2210)</f>
        <v/>
      </c>
      <c r="L2208" s="26" t="str">
        <f>IF('4 Price book'!K2210="","",'4 Price book'!K2210)</f>
        <v/>
      </c>
      <c r="M2208" s="26" t="str">
        <f>IF('4 Price book'!K2210="","",VLOOKUP(L2208,'2 Lists'!$F$10:$G$999,2,FALSE))</f>
        <v/>
      </c>
      <c r="N2208" s="26" t="str">
        <f>IF('4 Price book'!L2210="","",'4 Price book'!L2210)</f>
        <v/>
      </c>
      <c r="O2208" s="26" t="str">
        <f>IF('4 Price book'!M2210="","",'4 Price book'!M2210)</f>
        <v/>
      </c>
      <c r="P2208" s="26" t="str">
        <f>IF('4 Price book'!N2210="","",'4 Price book'!N2210)</f>
        <v/>
      </c>
      <c r="Q2208" s="26" t="str">
        <f>IF('4 Price book'!O2210="","",'4 Price book'!O2210)</f>
        <v/>
      </c>
      <c r="R2208" s="34"/>
      <c r="S2208" s="34"/>
      <c r="T2208" s="34"/>
      <c r="U2208" s="34"/>
      <c r="V2208" s="34"/>
    </row>
    <row r="2209" spans="1:22" ht="15" customHeight="1" x14ac:dyDescent="0.25">
      <c r="A2209" s="26">
        <v>2208</v>
      </c>
      <c r="B2209" s="26" t="str">
        <f>IF('1 Cover'!$B$27="Yes",IFERROR(VLOOKUP('4 Price book'!C2211,'Catalogs (internal)'!$L$2:$N$991,2,FALSE),""),IF('4 Price book'!C2211="","",'4 Price book'!C2211))</f>
        <v/>
      </c>
      <c r="C2209" s="26" t="str">
        <f>IF('4 Price book'!C2211="","",IF('1 Cover'!$B$27="No","",IFERROR(VLOOKUP('4 Price book'!C2211,'Catalogs (internal)'!$L$2:$N$991,3,FALSE),"")))</f>
        <v/>
      </c>
      <c r="D2209" s="26" t="str">
        <f>IF('4 Price book'!D2211="","",'4 Price book'!D2211)</f>
        <v/>
      </c>
      <c r="E2209" s="26" t="str">
        <f>IF('4 Price book'!D2211="","",VLOOKUP('4 Price book'!D2211,'2 Lists'!$I$10:$J$999,2,FALSE))</f>
        <v/>
      </c>
      <c r="F2209" s="26" t="str">
        <f>IF('4 Price book'!E2211="","",'4 Price book'!E2211)</f>
        <v/>
      </c>
      <c r="G2209" s="26" t="str">
        <f>IF('4 Price book'!F2211="","",'4 Price book'!F2211)</f>
        <v/>
      </c>
      <c r="H2209" s="26" t="str">
        <f>IF('4 Price book'!G2211="","",'4 Price book'!G2211)</f>
        <v/>
      </c>
      <c r="I2209" s="26" t="str">
        <f>IF('4 Price book'!H2211="","",'4 Price book'!H2211)</f>
        <v/>
      </c>
      <c r="J2209" s="26" t="str">
        <f>IF('4 Price book'!I2211="","",'4 Price book'!I2211)</f>
        <v/>
      </c>
      <c r="K2209" s="26" t="str">
        <f>IF('4 Price book'!J2211="","",'4 Price book'!J2211)</f>
        <v/>
      </c>
      <c r="L2209" s="26" t="str">
        <f>IF('4 Price book'!K2211="","",'4 Price book'!K2211)</f>
        <v/>
      </c>
      <c r="M2209" s="26" t="str">
        <f>IF('4 Price book'!K2211="","",VLOOKUP(L2209,'2 Lists'!$F$10:$G$999,2,FALSE))</f>
        <v/>
      </c>
      <c r="N2209" s="26" t="str">
        <f>IF('4 Price book'!L2211="","",'4 Price book'!L2211)</f>
        <v/>
      </c>
      <c r="O2209" s="26" t="str">
        <f>IF('4 Price book'!M2211="","",'4 Price book'!M2211)</f>
        <v/>
      </c>
      <c r="P2209" s="26" t="str">
        <f>IF('4 Price book'!N2211="","",'4 Price book'!N2211)</f>
        <v/>
      </c>
      <c r="Q2209" s="26" t="str">
        <f>IF('4 Price book'!O2211="","",'4 Price book'!O2211)</f>
        <v/>
      </c>
      <c r="R2209" s="34"/>
      <c r="S2209" s="34"/>
      <c r="T2209" s="34"/>
      <c r="U2209" s="34"/>
      <c r="V2209" s="34"/>
    </row>
    <row r="2210" spans="1:22" ht="15" customHeight="1" x14ac:dyDescent="0.25">
      <c r="A2210" s="26">
        <v>2209</v>
      </c>
      <c r="B2210" s="26" t="str">
        <f>IF('1 Cover'!$B$27="Yes",IFERROR(VLOOKUP('4 Price book'!C2212,'Catalogs (internal)'!$L$2:$N$991,2,FALSE),""),IF('4 Price book'!C2212="","",'4 Price book'!C2212))</f>
        <v/>
      </c>
      <c r="C2210" s="26" t="str">
        <f>IF('4 Price book'!C2212="","",IF('1 Cover'!$B$27="No","",IFERROR(VLOOKUP('4 Price book'!C2212,'Catalogs (internal)'!$L$2:$N$991,3,FALSE),"")))</f>
        <v/>
      </c>
      <c r="D2210" s="26" t="str">
        <f>IF('4 Price book'!D2212="","",'4 Price book'!D2212)</f>
        <v/>
      </c>
      <c r="E2210" s="26" t="str">
        <f>IF('4 Price book'!D2212="","",VLOOKUP('4 Price book'!D2212,'2 Lists'!$I$10:$J$999,2,FALSE))</f>
        <v/>
      </c>
      <c r="F2210" s="26" t="str">
        <f>IF('4 Price book'!E2212="","",'4 Price book'!E2212)</f>
        <v/>
      </c>
      <c r="G2210" s="26" t="str">
        <f>IF('4 Price book'!F2212="","",'4 Price book'!F2212)</f>
        <v/>
      </c>
      <c r="H2210" s="26" t="str">
        <f>IF('4 Price book'!G2212="","",'4 Price book'!G2212)</f>
        <v/>
      </c>
      <c r="I2210" s="26" t="str">
        <f>IF('4 Price book'!H2212="","",'4 Price book'!H2212)</f>
        <v/>
      </c>
      <c r="J2210" s="26" t="str">
        <f>IF('4 Price book'!I2212="","",'4 Price book'!I2212)</f>
        <v/>
      </c>
      <c r="K2210" s="26" t="str">
        <f>IF('4 Price book'!J2212="","",'4 Price book'!J2212)</f>
        <v/>
      </c>
      <c r="L2210" s="26" t="str">
        <f>IF('4 Price book'!K2212="","",'4 Price book'!K2212)</f>
        <v/>
      </c>
      <c r="M2210" s="26" t="str">
        <f>IF('4 Price book'!K2212="","",VLOOKUP(L2210,'2 Lists'!$F$10:$G$999,2,FALSE))</f>
        <v/>
      </c>
      <c r="N2210" s="26" t="str">
        <f>IF('4 Price book'!L2212="","",'4 Price book'!L2212)</f>
        <v/>
      </c>
      <c r="O2210" s="26" t="str">
        <f>IF('4 Price book'!M2212="","",'4 Price book'!M2212)</f>
        <v/>
      </c>
      <c r="P2210" s="26" t="str">
        <f>IF('4 Price book'!N2212="","",'4 Price book'!N2212)</f>
        <v/>
      </c>
      <c r="Q2210" s="26" t="str">
        <f>IF('4 Price book'!O2212="","",'4 Price book'!O2212)</f>
        <v/>
      </c>
      <c r="R2210" s="34"/>
      <c r="S2210" s="34"/>
      <c r="T2210" s="34"/>
      <c r="U2210" s="34"/>
      <c r="V2210" s="34"/>
    </row>
    <row r="2211" spans="1:22" ht="15" customHeight="1" x14ac:dyDescent="0.25">
      <c r="A2211" s="26">
        <v>2210</v>
      </c>
      <c r="B2211" s="26" t="str">
        <f>IF('1 Cover'!$B$27="Yes",IFERROR(VLOOKUP('4 Price book'!C2213,'Catalogs (internal)'!$L$2:$N$991,2,FALSE),""),IF('4 Price book'!C2213="","",'4 Price book'!C2213))</f>
        <v/>
      </c>
      <c r="C2211" s="26" t="str">
        <f>IF('4 Price book'!C2213="","",IF('1 Cover'!$B$27="No","",IFERROR(VLOOKUP('4 Price book'!C2213,'Catalogs (internal)'!$L$2:$N$991,3,FALSE),"")))</f>
        <v/>
      </c>
      <c r="D2211" s="26" t="str">
        <f>IF('4 Price book'!D2213="","",'4 Price book'!D2213)</f>
        <v/>
      </c>
      <c r="E2211" s="26" t="str">
        <f>IF('4 Price book'!D2213="","",VLOOKUP('4 Price book'!D2213,'2 Lists'!$I$10:$J$999,2,FALSE))</f>
        <v/>
      </c>
      <c r="F2211" s="26" t="str">
        <f>IF('4 Price book'!E2213="","",'4 Price book'!E2213)</f>
        <v/>
      </c>
      <c r="G2211" s="26" t="str">
        <f>IF('4 Price book'!F2213="","",'4 Price book'!F2213)</f>
        <v/>
      </c>
      <c r="H2211" s="26" t="str">
        <f>IF('4 Price book'!G2213="","",'4 Price book'!G2213)</f>
        <v/>
      </c>
      <c r="I2211" s="26" t="str">
        <f>IF('4 Price book'!H2213="","",'4 Price book'!H2213)</f>
        <v/>
      </c>
      <c r="J2211" s="26" t="str">
        <f>IF('4 Price book'!I2213="","",'4 Price book'!I2213)</f>
        <v/>
      </c>
      <c r="K2211" s="26" t="str">
        <f>IF('4 Price book'!J2213="","",'4 Price book'!J2213)</f>
        <v/>
      </c>
      <c r="L2211" s="26" t="str">
        <f>IF('4 Price book'!K2213="","",'4 Price book'!K2213)</f>
        <v/>
      </c>
      <c r="M2211" s="26" t="str">
        <f>IF('4 Price book'!K2213="","",VLOOKUP(L2211,'2 Lists'!$F$10:$G$999,2,FALSE))</f>
        <v/>
      </c>
      <c r="N2211" s="26" t="str">
        <f>IF('4 Price book'!L2213="","",'4 Price book'!L2213)</f>
        <v/>
      </c>
      <c r="O2211" s="26" t="str">
        <f>IF('4 Price book'!M2213="","",'4 Price book'!M2213)</f>
        <v/>
      </c>
      <c r="P2211" s="26" t="str">
        <f>IF('4 Price book'!N2213="","",'4 Price book'!N2213)</f>
        <v/>
      </c>
      <c r="Q2211" s="26" t="str">
        <f>IF('4 Price book'!O2213="","",'4 Price book'!O2213)</f>
        <v/>
      </c>
      <c r="R2211" s="34"/>
      <c r="S2211" s="34"/>
      <c r="T2211" s="34"/>
      <c r="U2211" s="34"/>
      <c r="V2211" s="34"/>
    </row>
    <row r="2212" spans="1:22" ht="15" customHeight="1" x14ac:dyDescent="0.25">
      <c r="A2212" s="26">
        <v>2211</v>
      </c>
      <c r="B2212" s="26" t="str">
        <f>IF('1 Cover'!$B$27="Yes",IFERROR(VLOOKUP('4 Price book'!C2214,'Catalogs (internal)'!$L$2:$N$991,2,FALSE),""),IF('4 Price book'!C2214="","",'4 Price book'!C2214))</f>
        <v/>
      </c>
      <c r="C2212" s="26" t="str">
        <f>IF('4 Price book'!C2214="","",IF('1 Cover'!$B$27="No","",IFERROR(VLOOKUP('4 Price book'!C2214,'Catalogs (internal)'!$L$2:$N$991,3,FALSE),"")))</f>
        <v/>
      </c>
      <c r="D2212" s="26" t="str">
        <f>IF('4 Price book'!D2214="","",'4 Price book'!D2214)</f>
        <v/>
      </c>
      <c r="E2212" s="26" t="str">
        <f>IF('4 Price book'!D2214="","",VLOOKUP('4 Price book'!D2214,'2 Lists'!$I$10:$J$999,2,FALSE))</f>
        <v/>
      </c>
      <c r="F2212" s="26" t="str">
        <f>IF('4 Price book'!E2214="","",'4 Price book'!E2214)</f>
        <v/>
      </c>
      <c r="G2212" s="26" t="str">
        <f>IF('4 Price book'!F2214="","",'4 Price book'!F2214)</f>
        <v/>
      </c>
      <c r="H2212" s="26" t="str">
        <f>IF('4 Price book'!G2214="","",'4 Price book'!G2214)</f>
        <v/>
      </c>
      <c r="I2212" s="26" t="str">
        <f>IF('4 Price book'!H2214="","",'4 Price book'!H2214)</f>
        <v/>
      </c>
      <c r="J2212" s="26" t="str">
        <f>IF('4 Price book'!I2214="","",'4 Price book'!I2214)</f>
        <v/>
      </c>
      <c r="K2212" s="26" t="str">
        <f>IF('4 Price book'!J2214="","",'4 Price book'!J2214)</f>
        <v/>
      </c>
      <c r="L2212" s="26" t="str">
        <f>IF('4 Price book'!K2214="","",'4 Price book'!K2214)</f>
        <v/>
      </c>
      <c r="M2212" s="26" t="str">
        <f>IF('4 Price book'!K2214="","",VLOOKUP(L2212,'2 Lists'!$F$10:$G$999,2,FALSE))</f>
        <v/>
      </c>
      <c r="N2212" s="26" t="str">
        <f>IF('4 Price book'!L2214="","",'4 Price book'!L2214)</f>
        <v/>
      </c>
      <c r="O2212" s="26" t="str">
        <f>IF('4 Price book'!M2214="","",'4 Price book'!M2214)</f>
        <v/>
      </c>
      <c r="P2212" s="26" t="str">
        <f>IF('4 Price book'!N2214="","",'4 Price book'!N2214)</f>
        <v/>
      </c>
      <c r="Q2212" s="26" t="str">
        <f>IF('4 Price book'!O2214="","",'4 Price book'!O2214)</f>
        <v/>
      </c>
      <c r="R2212" s="34"/>
      <c r="S2212" s="34"/>
      <c r="T2212" s="34"/>
      <c r="U2212" s="34"/>
      <c r="V2212" s="34"/>
    </row>
    <row r="2213" spans="1:22" ht="15" customHeight="1" x14ac:dyDescent="0.25">
      <c r="A2213" s="26">
        <v>2212</v>
      </c>
      <c r="B2213" s="26" t="str">
        <f>IF('1 Cover'!$B$27="Yes",IFERROR(VLOOKUP('4 Price book'!C2215,'Catalogs (internal)'!$L$2:$N$991,2,FALSE),""),IF('4 Price book'!C2215="","",'4 Price book'!C2215))</f>
        <v/>
      </c>
      <c r="C2213" s="26" t="str">
        <f>IF('4 Price book'!C2215="","",IF('1 Cover'!$B$27="No","",IFERROR(VLOOKUP('4 Price book'!C2215,'Catalogs (internal)'!$L$2:$N$991,3,FALSE),"")))</f>
        <v/>
      </c>
      <c r="D2213" s="26" t="str">
        <f>IF('4 Price book'!D2215="","",'4 Price book'!D2215)</f>
        <v/>
      </c>
      <c r="E2213" s="26" t="str">
        <f>IF('4 Price book'!D2215="","",VLOOKUP('4 Price book'!D2215,'2 Lists'!$I$10:$J$999,2,FALSE))</f>
        <v/>
      </c>
      <c r="F2213" s="26" t="str">
        <f>IF('4 Price book'!E2215="","",'4 Price book'!E2215)</f>
        <v/>
      </c>
      <c r="G2213" s="26" t="str">
        <f>IF('4 Price book'!F2215="","",'4 Price book'!F2215)</f>
        <v/>
      </c>
      <c r="H2213" s="26" t="str">
        <f>IF('4 Price book'!G2215="","",'4 Price book'!G2215)</f>
        <v/>
      </c>
      <c r="I2213" s="26" t="str">
        <f>IF('4 Price book'!H2215="","",'4 Price book'!H2215)</f>
        <v/>
      </c>
      <c r="J2213" s="26" t="str">
        <f>IF('4 Price book'!I2215="","",'4 Price book'!I2215)</f>
        <v/>
      </c>
      <c r="K2213" s="26" t="str">
        <f>IF('4 Price book'!J2215="","",'4 Price book'!J2215)</f>
        <v/>
      </c>
      <c r="L2213" s="26" t="str">
        <f>IF('4 Price book'!K2215="","",'4 Price book'!K2215)</f>
        <v/>
      </c>
      <c r="M2213" s="26" t="str">
        <f>IF('4 Price book'!K2215="","",VLOOKUP(L2213,'2 Lists'!$F$10:$G$999,2,FALSE))</f>
        <v/>
      </c>
      <c r="N2213" s="26" t="str">
        <f>IF('4 Price book'!L2215="","",'4 Price book'!L2215)</f>
        <v/>
      </c>
      <c r="O2213" s="26" t="str">
        <f>IF('4 Price book'!M2215="","",'4 Price book'!M2215)</f>
        <v/>
      </c>
      <c r="P2213" s="26" t="str">
        <f>IF('4 Price book'!N2215="","",'4 Price book'!N2215)</f>
        <v/>
      </c>
      <c r="Q2213" s="26" t="str">
        <f>IF('4 Price book'!O2215="","",'4 Price book'!O2215)</f>
        <v/>
      </c>
      <c r="R2213" s="34"/>
      <c r="S2213" s="34"/>
      <c r="T2213" s="34"/>
      <c r="U2213" s="34"/>
      <c r="V2213" s="34"/>
    </row>
    <row r="2214" spans="1:22" ht="15" customHeight="1" x14ac:dyDescent="0.25">
      <c r="A2214" s="26">
        <v>2213</v>
      </c>
      <c r="B2214" s="26" t="str">
        <f>IF('1 Cover'!$B$27="Yes",IFERROR(VLOOKUP('4 Price book'!C2216,'Catalogs (internal)'!$L$2:$N$991,2,FALSE),""),IF('4 Price book'!C2216="","",'4 Price book'!C2216))</f>
        <v/>
      </c>
      <c r="C2214" s="26" t="str">
        <f>IF('4 Price book'!C2216="","",IF('1 Cover'!$B$27="No","",IFERROR(VLOOKUP('4 Price book'!C2216,'Catalogs (internal)'!$L$2:$N$991,3,FALSE),"")))</f>
        <v/>
      </c>
      <c r="D2214" s="26" t="str">
        <f>IF('4 Price book'!D2216="","",'4 Price book'!D2216)</f>
        <v/>
      </c>
      <c r="E2214" s="26" t="str">
        <f>IF('4 Price book'!D2216="","",VLOOKUP('4 Price book'!D2216,'2 Lists'!$I$10:$J$999,2,FALSE))</f>
        <v/>
      </c>
      <c r="F2214" s="26" t="str">
        <f>IF('4 Price book'!E2216="","",'4 Price book'!E2216)</f>
        <v/>
      </c>
      <c r="G2214" s="26" t="str">
        <f>IF('4 Price book'!F2216="","",'4 Price book'!F2216)</f>
        <v/>
      </c>
      <c r="H2214" s="26" t="str">
        <f>IF('4 Price book'!G2216="","",'4 Price book'!G2216)</f>
        <v/>
      </c>
      <c r="I2214" s="26" t="str">
        <f>IF('4 Price book'!H2216="","",'4 Price book'!H2216)</f>
        <v/>
      </c>
      <c r="J2214" s="26" t="str">
        <f>IF('4 Price book'!I2216="","",'4 Price book'!I2216)</f>
        <v/>
      </c>
      <c r="K2214" s="26" t="str">
        <f>IF('4 Price book'!J2216="","",'4 Price book'!J2216)</f>
        <v/>
      </c>
      <c r="L2214" s="26" t="str">
        <f>IF('4 Price book'!K2216="","",'4 Price book'!K2216)</f>
        <v/>
      </c>
      <c r="M2214" s="26" t="str">
        <f>IF('4 Price book'!K2216="","",VLOOKUP(L2214,'2 Lists'!$F$10:$G$999,2,FALSE))</f>
        <v/>
      </c>
      <c r="N2214" s="26" t="str">
        <f>IF('4 Price book'!L2216="","",'4 Price book'!L2216)</f>
        <v/>
      </c>
      <c r="O2214" s="26" t="str">
        <f>IF('4 Price book'!M2216="","",'4 Price book'!M2216)</f>
        <v/>
      </c>
      <c r="P2214" s="26" t="str">
        <f>IF('4 Price book'!N2216="","",'4 Price book'!N2216)</f>
        <v/>
      </c>
      <c r="Q2214" s="26" t="str">
        <f>IF('4 Price book'!O2216="","",'4 Price book'!O2216)</f>
        <v/>
      </c>
      <c r="R2214" s="34"/>
      <c r="S2214" s="34"/>
      <c r="T2214" s="34"/>
      <c r="U2214" s="34"/>
      <c r="V2214" s="34"/>
    </row>
    <row r="2215" spans="1:22" ht="15" customHeight="1" x14ac:dyDescent="0.25">
      <c r="A2215" s="26">
        <v>2214</v>
      </c>
      <c r="B2215" s="26" t="str">
        <f>IF('1 Cover'!$B$27="Yes",IFERROR(VLOOKUP('4 Price book'!C2217,'Catalogs (internal)'!$L$2:$N$991,2,FALSE),""),IF('4 Price book'!C2217="","",'4 Price book'!C2217))</f>
        <v/>
      </c>
      <c r="C2215" s="26" t="str">
        <f>IF('4 Price book'!C2217="","",IF('1 Cover'!$B$27="No","",IFERROR(VLOOKUP('4 Price book'!C2217,'Catalogs (internal)'!$L$2:$N$991,3,FALSE),"")))</f>
        <v/>
      </c>
      <c r="D2215" s="26" t="str">
        <f>IF('4 Price book'!D2217="","",'4 Price book'!D2217)</f>
        <v/>
      </c>
      <c r="E2215" s="26" t="str">
        <f>IF('4 Price book'!D2217="","",VLOOKUP('4 Price book'!D2217,'2 Lists'!$I$10:$J$999,2,FALSE))</f>
        <v/>
      </c>
      <c r="F2215" s="26" t="str">
        <f>IF('4 Price book'!E2217="","",'4 Price book'!E2217)</f>
        <v/>
      </c>
      <c r="G2215" s="26" t="str">
        <f>IF('4 Price book'!F2217="","",'4 Price book'!F2217)</f>
        <v/>
      </c>
      <c r="H2215" s="26" t="str">
        <f>IF('4 Price book'!G2217="","",'4 Price book'!G2217)</f>
        <v/>
      </c>
      <c r="I2215" s="26" t="str">
        <f>IF('4 Price book'!H2217="","",'4 Price book'!H2217)</f>
        <v/>
      </c>
      <c r="J2215" s="26" t="str">
        <f>IF('4 Price book'!I2217="","",'4 Price book'!I2217)</f>
        <v/>
      </c>
      <c r="K2215" s="26" t="str">
        <f>IF('4 Price book'!J2217="","",'4 Price book'!J2217)</f>
        <v/>
      </c>
      <c r="L2215" s="26" t="str">
        <f>IF('4 Price book'!K2217="","",'4 Price book'!K2217)</f>
        <v/>
      </c>
      <c r="M2215" s="26" t="str">
        <f>IF('4 Price book'!K2217="","",VLOOKUP(L2215,'2 Lists'!$F$10:$G$999,2,FALSE))</f>
        <v/>
      </c>
      <c r="N2215" s="26" t="str">
        <f>IF('4 Price book'!L2217="","",'4 Price book'!L2217)</f>
        <v/>
      </c>
      <c r="O2215" s="26" t="str">
        <f>IF('4 Price book'!M2217="","",'4 Price book'!M2217)</f>
        <v/>
      </c>
      <c r="P2215" s="26" t="str">
        <f>IF('4 Price book'!N2217="","",'4 Price book'!N2217)</f>
        <v/>
      </c>
      <c r="Q2215" s="26" t="str">
        <f>IF('4 Price book'!O2217="","",'4 Price book'!O2217)</f>
        <v/>
      </c>
      <c r="R2215" s="34"/>
      <c r="S2215" s="34"/>
      <c r="T2215" s="34"/>
      <c r="U2215" s="34"/>
      <c r="V2215" s="34"/>
    </row>
    <row r="2216" spans="1:22" ht="15" customHeight="1" x14ac:dyDescent="0.25">
      <c r="A2216" s="26">
        <v>2215</v>
      </c>
      <c r="B2216" s="26" t="str">
        <f>IF('1 Cover'!$B$27="Yes",IFERROR(VLOOKUP('4 Price book'!C2218,'Catalogs (internal)'!$L$2:$N$991,2,FALSE),""),IF('4 Price book'!C2218="","",'4 Price book'!C2218))</f>
        <v/>
      </c>
      <c r="C2216" s="26" t="str">
        <f>IF('4 Price book'!C2218="","",IF('1 Cover'!$B$27="No","",IFERROR(VLOOKUP('4 Price book'!C2218,'Catalogs (internal)'!$L$2:$N$991,3,FALSE),"")))</f>
        <v/>
      </c>
      <c r="D2216" s="26" t="str">
        <f>IF('4 Price book'!D2218="","",'4 Price book'!D2218)</f>
        <v/>
      </c>
      <c r="E2216" s="26" t="str">
        <f>IF('4 Price book'!D2218="","",VLOOKUP('4 Price book'!D2218,'2 Lists'!$I$10:$J$999,2,FALSE))</f>
        <v/>
      </c>
      <c r="F2216" s="26" t="str">
        <f>IF('4 Price book'!E2218="","",'4 Price book'!E2218)</f>
        <v/>
      </c>
      <c r="G2216" s="26" t="str">
        <f>IF('4 Price book'!F2218="","",'4 Price book'!F2218)</f>
        <v/>
      </c>
      <c r="H2216" s="26" t="str">
        <f>IF('4 Price book'!G2218="","",'4 Price book'!G2218)</f>
        <v/>
      </c>
      <c r="I2216" s="26" t="str">
        <f>IF('4 Price book'!H2218="","",'4 Price book'!H2218)</f>
        <v/>
      </c>
      <c r="J2216" s="26" t="str">
        <f>IF('4 Price book'!I2218="","",'4 Price book'!I2218)</f>
        <v/>
      </c>
      <c r="K2216" s="26" t="str">
        <f>IF('4 Price book'!J2218="","",'4 Price book'!J2218)</f>
        <v/>
      </c>
      <c r="L2216" s="26" t="str">
        <f>IF('4 Price book'!K2218="","",'4 Price book'!K2218)</f>
        <v/>
      </c>
      <c r="M2216" s="26" t="str">
        <f>IF('4 Price book'!K2218="","",VLOOKUP(L2216,'2 Lists'!$F$10:$G$999,2,FALSE))</f>
        <v/>
      </c>
      <c r="N2216" s="26" t="str">
        <f>IF('4 Price book'!L2218="","",'4 Price book'!L2218)</f>
        <v/>
      </c>
      <c r="O2216" s="26" t="str">
        <f>IF('4 Price book'!M2218="","",'4 Price book'!M2218)</f>
        <v/>
      </c>
      <c r="P2216" s="26" t="str">
        <f>IF('4 Price book'!N2218="","",'4 Price book'!N2218)</f>
        <v/>
      </c>
      <c r="Q2216" s="26" t="str">
        <f>IF('4 Price book'!O2218="","",'4 Price book'!O2218)</f>
        <v/>
      </c>
      <c r="R2216" s="34"/>
      <c r="S2216" s="34"/>
      <c r="T2216" s="34"/>
      <c r="U2216" s="34"/>
      <c r="V2216" s="34"/>
    </row>
    <row r="2217" spans="1:22" ht="15" customHeight="1" x14ac:dyDescent="0.25">
      <c r="A2217" s="26">
        <v>2216</v>
      </c>
      <c r="B2217" s="26" t="str">
        <f>IF('1 Cover'!$B$27="Yes",IFERROR(VLOOKUP('4 Price book'!C2219,'Catalogs (internal)'!$L$2:$N$991,2,FALSE),""),IF('4 Price book'!C2219="","",'4 Price book'!C2219))</f>
        <v/>
      </c>
      <c r="C2217" s="26" t="str">
        <f>IF('4 Price book'!C2219="","",IF('1 Cover'!$B$27="No","",IFERROR(VLOOKUP('4 Price book'!C2219,'Catalogs (internal)'!$L$2:$N$991,3,FALSE),"")))</f>
        <v/>
      </c>
      <c r="D2217" s="26" t="str">
        <f>IF('4 Price book'!D2219="","",'4 Price book'!D2219)</f>
        <v/>
      </c>
      <c r="E2217" s="26" t="str">
        <f>IF('4 Price book'!D2219="","",VLOOKUP('4 Price book'!D2219,'2 Lists'!$I$10:$J$999,2,FALSE))</f>
        <v/>
      </c>
      <c r="F2217" s="26" t="str">
        <f>IF('4 Price book'!E2219="","",'4 Price book'!E2219)</f>
        <v/>
      </c>
      <c r="G2217" s="26" t="str">
        <f>IF('4 Price book'!F2219="","",'4 Price book'!F2219)</f>
        <v/>
      </c>
      <c r="H2217" s="26" t="str">
        <f>IF('4 Price book'!G2219="","",'4 Price book'!G2219)</f>
        <v/>
      </c>
      <c r="I2217" s="26" t="str">
        <f>IF('4 Price book'!H2219="","",'4 Price book'!H2219)</f>
        <v/>
      </c>
      <c r="J2217" s="26" t="str">
        <f>IF('4 Price book'!I2219="","",'4 Price book'!I2219)</f>
        <v/>
      </c>
      <c r="K2217" s="26" t="str">
        <f>IF('4 Price book'!J2219="","",'4 Price book'!J2219)</f>
        <v/>
      </c>
      <c r="L2217" s="26" t="str">
        <f>IF('4 Price book'!K2219="","",'4 Price book'!K2219)</f>
        <v/>
      </c>
      <c r="M2217" s="26" t="str">
        <f>IF('4 Price book'!K2219="","",VLOOKUP(L2217,'2 Lists'!$F$10:$G$999,2,FALSE))</f>
        <v/>
      </c>
      <c r="N2217" s="26" t="str">
        <f>IF('4 Price book'!L2219="","",'4 Price book'!L2219)</f>
        <v/>
      </c>
      <c r="O2217" s="26" t="str">
        <f>IF('4 Price book'!M2219="","",'4 Price book'!M2219)</f>
        <v/>
      </c>
      <c r="P2217" s="26" t="str">
        <f>IF('4 Price book'!N2219="","",'4 Price book'!N2219)</f>
        <v/>
      </c>
      <c r="Q2217" s="26" t="str">
        <f>IF('4 Price book'!O2219="","",'4 Price book'!O2219)</f>
        <v/>
      </c>
      <c r="R2217" s="34"/>
      <c r="S2217" s="34"/>
      <c r="T2217" s="34"/>
      <c r="U2217" s="34"/>
      <c r="V2217" s="34"/>
    </row>
    <row r="2218" spans="1:22" ht="15" customHeight="1" x14ac:dyDescent="0.25">
      <c r="A2218" s="26">
        <v>2217</v>
      </c>
      <c r="B2218" s="26" t="str">
        <f>IF('1 Cover'!$B$27="Yes",IFERROR(VLOOKUP('4 Price book'!C2220,'Catalogs (internal)'!$L$2:$N$991,2,FALSE),""),IF('4 Price book'!C2220="","",'4 Price book'!C2220))</f>
        <v/>
      </c>
      <c r="C2218" s="26" t="str">
        <f>IF('4 Price book'!C2220="","",IF('1 Cover'!$B$27="No","",IFERROR(VLOOKUP('4 Price book'!C2220,'Catalogs (internal)'!$L$2:$N$991,3,FALSE),"")))</f>
        <v/>
      </c>
      <c r="D2218" s="26" t="str">
        <f>IF('4 Price book'!D2220="","",'4 Price book'!D2220)</f>
        <v/>
      </c>
      <c r="E2218" s="26" t="str">
        <f>IF('4 Price book'!D2220="","",VLOOKUP('4 Price book'!D2220,'2 Lists'!$I$10:$J$999,2,FALSE))</f>
        <v/>
      </c>
      <c r="F2218" s="26" t="str">
        <f>IF('4 Price book'!E2220="","",'4 Price book'!E2220)</f>
        <v/>
      </c>
      <c r="G2218" s="26" t="str">
        <f>IF('4 Price book'!F2220="","",'4 Price book'!F2220)</f>
        <v/>
      </c>
      <c r="H2218" s="26" t="str">
        <f>IF('4 Price book'!G2220="","",'4 Price book'!G2220)</f>
        <v/>
      </c>
      <c r="I2218" s="26" t="str">
        <f>IF('4 Price book'!H2220="","",'4 Price book'!H2220)</f>
        <v/>
      </c>
      <c r="J2218" s="26" t="str">
        <f>IF('4 Price book'!I2220="","",'4 Price book'!I2220)</f>
        <v/>
      </c>
      <c r="K2218" s="26" t="str">
        <f>IF('4 Price book'!J2220="","",'4 Price book'!J2220)</f>
        <v/>
      </c>
      <c r="L2218" s="26" t="str">
        <f>IF('4 Price book'!K2220="","",'4 Price book'!K2220)</f>
        <v/>
      </c>
      <c r="M2218" s="26" t="str">
        <f>IF('4 Price book'!K2220="","",VLOOKUP(L2218,'2 Lists'!$F$10:$G$999,2,FALSE))</f>
        <v/>
      </c>
      <c r="N2218" s="26" t="str">
        <f>IF('4 Price book'!L2220="","",'4 Price book'!L2220)</f>
        <v/>
      </c>
      <c r="O2218" s="26" t="str">
        <f>IF('4 Price book'!M2220="","",'4 Price book'!M2220)</f>
        <v/>
      </c>
      <c r="P2218" s="26" t="str">
        <f>IF('4 Price book'!N2220="","",'4 Price book'!N2220)</f>
        <v/>
      </c>
      <c r="Q2218" s="26" t="str">
        <f>IF('4 Price book'!O2220="","",'4 Price book'!O2220)</f>
        <v/>
      </c>
      <c r="R2218" s="34"/>
      <c r="S2218" s="34"/>
      <c r="T2218" s="34"/>
      <c r="U2218" s="34"/>
      <c r="V2218" s="34"/>
    </row>
    <row r="2219" spans="1:22" ht="15" customHeight="1" x14ac:dyDescent="0.25">
      <c r="A2219" s="26">
        <v>2218</v>
      </c>
      <c r="B2219" s="26" t="str">
        <f>IF('1 Cover'!$B$27="Yes",IFERROR(VLOOKUP('4 Price book'!C2221,'Catalogs (internal)'!$L$2:$N$991,2,FALSE),""),IF('4 Price book'!C2221="","",'4 Price book'!C2221))</f>
        <v/>
      </c>
      <c r="C2219" s="26" t="str">
        <f>IF('4 Price book'!C2221="","",IF('1 Cover'!$B$27="No","",IFERROR(VLOOKUP('4 Price book'!C2221,'Catalogs (internal)'!$L$2:$N$991,3,FALSE),"")))</f>
        <v/>
      </c>
      <c r="D2219" s="26" t="str">
        <f>IF('4 Price book'!D2221="","",'4 Price book'!D2221)</f>
        <v/>
      </c>
      <c r="E2219" s="26" t="str">
        <f>IF('4 Price book'!D2221="","",VLOOKUP('4 Price book'!D2221,'2 Lists'!$I$10:$J$999,2,FALSE))</f>
        <v/>
      </c>
      <c r="F2219" s="26" t="str">
        <f>IF('4 Price book'!E2221="","",'4 Price book'!E2221)</f>
        <v/>
      </c>
      <c r="G2219" s="26" t="str">
        <f>IF('4 Price book'!F2221="","",'4 Price book'!F2221)</f>
        <v/>
      </c>
      <c r="H2219" s="26" t="str">
        <f>IF('4 Price book'!G2221="","",'4 Price book'!G2221)</f>
        <v/>
      </c>
      <c r="I2219" s="26" t="str">
        <f>IF('4 Price book'!H2221="","",'4 Price book'!H2221)</f>
        <v/>
      </c>
      <c r="J2219" s="26" t="str">
        <f>IF('4 Price book'!I2221="","",'4 Price book'!I2221)</f>
        <v/>
      </c>
      <c r="K2219" s="26" t="str">
        <f>IF('4 Price book'!J2221="","",'4 Price book'!J2221)</f>
        <v/>
      </c>
      <c r="L2219" s="26" t="str">
        <f>IF('4 Price book'!K2221="","",'4 Price book'!K2221)</f>
        <v/>
      </c>
      <c r="M2219" s="26" t="str">
        <f>IF('4 Price book'!K2221="","",VLOOKUP(L2219,'2 Lists'!$F$10:$G$999,2,FALSE))</f>
        <v/>
      </c>
      <c r="N2219" s="26" t="str">
        <f>IF('4 Price book'!L2221="","",'4 Price book'!L2221)</f>
        <v/>
      </c>
      <c r="O2219" s="26" t="str">
        <f>IF('4 Price book'!M2221="","",'4 Price book'!M2221)</f>
        <v/>
      </c>
      <c r="P2219" s="26" t="str">
        <f>IF('4 Price book'!N2221="","",'4 Price book'!N2221)</f>
        <v/>
      </c>
      <c r="Q2219" s="26" t="str">
        <f>IF('4 Price book'!O2221="","",'4 Price book'!O2221)</f>
        <v/>
      </c>
      <c r="R2219" s="34"/>
      <c r="S2219" s="34"/>
      <c r="T2219" s="34"/>
      <c r="U2219" s="34"/>
      <c r="V2219" s="34"/>
    </row>
    <row r="2220" spans="1:22" ht="15" customHeight="1" x14ac:dyDescent="0.25">
      <c r="A2220" s="26">
        <v>2219</v>
      </c>
      <c r="B2220" s="26" t="str">
        <f>IF('1 Cover'!$B$27="Yes",IFERROR(VLOOKUP('4 Price book'!C2222,'Catalogs (internal)'!$L$2:$N$991,2,FALSE),""),IF('4 Price book'!C2222="","",'4 Price book'!C2222))</f>
        <v/>
      </c>
      <c r="C2220" s="26" t="str">
        <f>IF('4 Price book'!C2222="","",IF('1 Cover'!$B$27="No","",IFERROR(VLOOKUP('4 Price book'!C2222,'Catalogs (internal)'!$L$2:$N$991,3,FALSE),"")))</f>
        <v/>
      </c>
      <c r="D2220" s="26" t="str">
        <f>IF('4 Price book'!D2222="","",'4 Price book'!D2222)</f>
        <v/>
      </c>
      <c r="E2220" s="26" t="str">
        <f>IF('4 Price book'!D2222="","",VLOOKUP('4 Price book'!D2222,'2 Lists'!$I$10:$J$999,2,FALSE))</f>
        <v/>
      </c>
      <c r="F2220" s="26" t="str">
        <f>IF('4 Price book'!E2222="","",'4 Price book'!E2222)</f>
        <v/>
      </c>
      <c r="G2220" s="26" t="str">
        <f>IF('4 Price book'!F2222="","",'4 Price book'!F2222)</f>
        <v/>
      </c>
      <c r="H2220" s="26" t="str">
        <f>IF('4 Price book'!G2222="","",'4 Price book'!G2222)</f>
        <v/>
      </c>
      <c r="I2220" s="26" t="str">
        <f>IF('4 Price book'!H2222="","",'4 Price book'!H2222)</f>
        <v/>
      </c>
      <c r="J2220" s="26" t="str">
        <f>IF('4 Price book'!I2222="","",'4 Price book'!I2222)</f>
        <v/>
      </c>
      <c r="K2220" s="26" t="str">
        <f>IF('4 Price book'!J2222="","",'4 Price book'!J2222)</f>
        <v/>
      </c>
      <c r="L2220" s="26" t="str">
        <f>IF('4 Price book'!K2222="","",'4 Price book'!K2222)</f>
        <v/>
      </c>
      <c r="M2220" s="26" t="str">
        <f>IF('4 Price book'!K2222="","",VLOOKUP(L2220,'2 Lists'!$F$10:$G$999,2,FALSE))</f>
        <v/>
      </c>
      <c r="N2220" s="26" t="str">
        <f>IF('4 Price book'!L2222="","",'4 Price book'!L2222)</f>
        <v/>
      </c>
      <c r="O2220" s="26" t="str">
        <f>IF('4 Price book'!M2222="","",'4 Price book'!M2222)</f>
        <v/>
      </c>
      <c r="P2220" s="26" t="str">
        <f>IF('4 Price book'!N2222="","",'4 Price book'!N2222)</f>
        <v/>
      </c>
      <c r="Q2220" s="26" t="str">
        <f>IF('4 Price book'!O2222="","",'4 Price book'!O2222)</f>
        <v/>
      </c>
      <c r="R2220" s="34"/>
      <c r="S2220" s="34"/>
      <c r="T2220" s="34"/>
      <c r="U2220" s="34"/>
      <c r="V2220" s="34"/>
    </row>
    <row r="2221" spans="1:22" ht="15" customHeight="1" x14ac:dyDescent="0.25">
      <c r="A2221" s="26">
        <v>2220</v>
      </c>
      <c r="B2221" s="26" t="str">
        <f>IF('1 Cover'!$B$27="Yes",IFERROR(VLOOKUP('4 Price book'!C2223,'Catalogs (internal)'!$L$2:$N$991,2,FALSE),""),IF('4 Price book'!C2223="","",'4 Price book'!C2223))</f>
        <v/>
      </c>
      <c r="C2221" s="26" t="str">
        <f>IF('4 Price book'!C2223="","",IF('1 Cover'!$B$27="No","",IFERROR(VLOOKUP('4 Price book'!C2223,'Catalogs (internal)'!$L$2:$N$991,3,FALSE),"")))</f>
        <v/>
      </c>
      <c r="D2221" s="26" t="str">
        <f>IF('4 Price book'!D2223="","",'4 Price book'!D2223)</f>
        <v/>
      </c>
      <c r="E2221" s="26" t="str">
        <f>IF('4 Price book'!D2223="","",VLOOKUP('4 Price book'!D2223,'2 Lists'!$I$10:$J$999,2,FALSE))</f>
        <v/>
      </c>
      <c r="F2221" s="26" t="str">
        <f>IF('4 Price book'!E2223="","",'4 Price book'!E2223)</f>
        <v/>
      </c>
      <c r="G2221" s="26" t="str">
        <f>IF('4 Price book'!F2223="","",'4 Price book'!F2223)</f>
        <v/>
      </c>
      <c r="H2221" s="26" t="str">
        <f>IF('4 Price book'!G2223="","",'4 Price book'!G2223)</f>
        <v/>
      </c>
      <c r="I2221" s="26" t="str">
        <f>IF('4 Price book'!H2223="","",'4 Price book'!H2223)</f>
        <v/>
      </c>
      <c r="J2221" s="26" t="str">
        <f>IF('4 Price book'!I2223="","",'4 Price book'!I2223)</f>
        <v/>
      </c>
      <c r="K2221" s="26" t="str">
        <f>IF('4 Price book'!J2223="","",'4 Price book'!J2223)</f>
        <v/>
      </c>
      <c r="L2221" s="26" t="str">
        <f>IF('4 Price book'!K2223="","",'4 Price book'!K2223)</f>
        <v/>
      </c>
      <c r="M2221" s="26" t="str">
        <f>IF('4 Price book'!K2223="","",VLOOKUP(L2221,'2 Lists'!$F$10:$G$999,2,FALSE))</f>
        <v/>
      </c>
      <c r="N2221" s="26" t="str">
        <f>IF('4 Price book'!L2223="","",'4 Price book'!L2223)</f>
        <v/>
      </c>
      <c r="O2221" s="26" t="str">
        <f>IF('4 Price book'!M2223="","",'4 Price book'!M2223)</f>
        <v/>
      </c>
      <c r="P2221" s="26" t="str">
        <f>IF('4 Price book'!N2223="","",'4 Price book'!N2223)</f>
        <v/>
      </c>
      <c r="Q2221" s="26" t="str">
        <f>IF('4 Price book'!O2223="","",'4 Price book'!O2223)</f>
        <v/>
      </c>
      <c r="R2221" s="34"/>
      <c r="S2221" s="34"/>
      <c r="T2221" s="34"/>
      <c r="U2221" s="34"/>
      <c r="V2221" s="34"/>
    </row>
    <row r="2222" spans="1:22" x14ac:dyDescent="0.25">
      <c r="A2222" s="26">
        <v>2221</v>
      </c>
      <c r="B2222" s="26" t="str">
        <f>IF('1 Cover'!$B$27="Yes",IFERROR(VLOOKUP('4 Price book'!C2224,'Catalogs (internal)'!$L$2:$N$991,2,FALSE),""),IF('4 Price book'!C2224="","",'4 Price book'!C2224))</f>
        <v/>
      </c>
      <c r="C2222" s="26" t="str">
        <f>IF('4 Price book'!C2224="","",IF('1 Cover'!$B$27="No","",IFERROR(VLOOKUP('4 Price book'!C2224,'Catalogs (internal)'!$L$2:$N$991,3,FALSE),"")))</f>
        <v/>
      </c>
      <c r="D2222" s="26" t="str">
        <f>IF('4 Price book'!D2224="","",'4 Price book'!D2224)</f>
        <v/>
      </c>
      <c r="E2222" s="26" t="str">
        <f>IF('4 Price book'!D2224="","",VLOOKUP('4 Price book'!D2224,'2 Lists'!$I$10:$J$999,2,FALSE))</f>
        <v/>
      </c>
      <c r="F2222" s="26" t="str">
        <f>IF('4 Price book'!E2224="","",'4 Price book'!E2224)</f>
        <v/>
      </c>
      <c r="G2222" s="26" t="str">
        <f>IF('4 Price book'!F2224="","",'4 Price book'!F2224)</f>
        <v/>
      </c>
      <c r="H2222" s="26" t="str">
        <f>IF('4 Price book'!G2224="","",'4 Price book'!G2224)</f>
        <v/>
      </c>
      <c r="I2222" s="26" t="str">
        <f>IF('4 Price book'!H2224="","",'4 Price book'!H2224)</f>
        <v/>
      </c>
      <c r="J2222" s="26" t="str">
        <f>IF('4 Price book'!I2224="","",'4 Price book'!I2224)</f>
        <v/>
      </c>
      <c r="K2222" s="26" t="str">
        <f>IF('4 Price book'!J2224="","",'4 Price book'!J2224)</f>
        <v/>
      </c>
      <c r="L2222" s="26" t="str">
        <f>IF('4 Price book'!K2224="","",'4 Price book'!K2224)</f>
        <v/>
      </c>
      <c r="M2222" s="26" t="str">
        <f>IF('4 Price book'!K2224="","",VLOOKUP(L2222,'2 Lists'!$F$10:$G$999,2,FALSE))</f>
        <v/>
      </c>
      <c r="N2222" s="26" t="str">
        <f>IF('4 Price book'!L2224="","",'4 Price book'!L2224)</f>
        <v/>
      </c>
      <c r="O2222" s="26" t="str">
        <f>IF('4 Price book'!M2224="","",'4 Price book'!M2224)</f>
        <v/>
      </c>
      <c r="P2222" s="26" t="str">
        <f>IF('4 Price book'!N2224="","",'4 Price book'!N2224)</f>
        <v/>
      </c>
      <c r="Q2222" s="26" t="str">
        <f>IF('4 Price book'!O2224="","",'4 Price book'!O2224)</f>
        <v/>
      </c>
      <c r="R2222" s="34"/>
      <c r="S2222" s="34"/>
      <c r="T2222" s="34"/>
      <c r="U2222" s="34"/>
      <c r="V2222" s="34"/>
    </row>
    <row r="2223" spans="1:22" x14ac:dyDescent="0.25">
      <c r="A2223" s="26">
        <v>2222</v>
      </c>
      <c r="B2223" s="26" t="str">
        <f>IF('1 Cover'!$B$27="Yes",IFERROR(VLOOKUP('4 Price book'!C2225,'Catalogs (internal)'!$L$2:$N$991,2,FALSE),""),IF('4 Price book'!C2225="","",'4 Price book'!C2225))</f>
        <v/>
      </c>
      <c r="C2223" s="26" t="str">
        <f>IF('4 Price book'!C2225="","",IF('1 Cover'!$B$27="No","",IFERROR(VLOOKUP('4 Price book'!C2225,'Catalogs (internal)'!$L$2:$N$991,3,FALSE),"")))</f>
        <v/>
      </c>
      <c r="D2223" s="26" t="str">
        <f>IF('4 Price book'!D2225="","",'4 Price book'!D2225)</f>
        <v/>
      </c>
      <c r="E2223" s="26" t="str">
        <f>IF('4 Price book'!D2225="","",VLOOKUP('4 Price book'!D2225,'2 Lists'!$I$10:$J$999,2,FALSE))</f>
        <v/>
      </c>
      <c r="F2223" s="26" t="str">
        <f>IF('4 Price book'!E2225="","",'4 Price book'!E2225)</f>
        <v/>
      </c>
      <c r="G2223" s="26" t="str">
        <f>IF('4 Price book'!F2225="","",'4 Price book'!F2225)</f>
        <v/>
      </c>
      <c r="H2223" s="26" t="str">
        <f>IF('4 Price book'!G2225="","",'4 Price book'!G2225)</f>
        <v/>
      </c>
      <c r="I2223" s="26" t="str">
        <f>IF('4 Price book'!H2225="","",'4 Price book'!H2225)</f>
        <v/>
      </c>
      <c r="J2223" s="26" t="str">
        <f>IF('4 Price book'!I2225="","",'4 Price book'!I2225)</f>
        <v/>
      </c>
      <c r="K2223" s="26" t="str">
        <f>IF('4 Price book'!J2225="","",'4 Price book'!J2225)</f>
        <v/>
      </c>
      <c r="L2223" s="26" t="str">
        <f>IF('4 Price book'!K2225="","",'4 Price book'!K2225)</f>
        <v/>
      </c>
      <c r="M2223" s="26" t="str">
        <f>IF('4 Price book'!K2225="","",VLOOKUP(L2223,'2 Lists'!$F$10:$G$999,2,FALSE))</f>
        <v/>
      </c>
      <c r="N2223" s="26" t="str">
        <f>IF('4 Price book'!L2225="","",'4 Price book'!L2225)</f>
        <v/>
      </c>
      <c r="O2223" s="26" t="str">
        <f>IF('4 Price book'!M2225="","",'4 Price book'!M2225)</f>
        <v/>
      </c>
      <c r="P2223" s="26" t="str">
        <f>IF('4 Price book'!N2225="","",'4 Price book'!N2225)</f>
        <v/>
      </c>
      <c r="Q2223" s="26" t="str">
        <f>IF('4 Price book'!O2225="","",'4 Price book'!O2225)</f>
        <v/>
      </c>
      <c r="R2223" s="34"/>
      <c r="S2223" s="34"/>
      <c r="T2223" s="34"/>
      <c r="U2223" s="34"/>
      <c r="V2223" s="34"/>
    </row>
    <row r="2224" spans="1:22" x14ac:dyDescent="0.25">
      <c r="A2224" s="26">
        <v>2223</v>
      </c>
      <c r="B2224" s="26" t="str">
        <f>IF('1 Cover'!$B$27="Yes",IFERROR(VLOOKUP('4 Price book'!C2226,'Catalogs (internal)'!$L$2:$N$991,2,FALSE),""),IF('4 Price book'!C2226="","",'4 Price book'!C2226))</f>
        <v/>
      </c>
      <c r="C2224" s="26" t="str">
        <f>IF('4 Price book'!C2226="","",IF('1 Cover'!$B$27="No","",IFERROR(VLOOKUP('4 Price book'!C2226,'Catalogs (internal)'!$L$2:$N$991,3,FALSE),"")))</f>
        <v/>
      </c>
      <c r="D2224" s="26" t="str">
        <f>IF('4 Price book'!D2226="","",'4 Price book'!D2226)</f>
        <v/>
      </c>
      <c r="E2224" s="26" t="str">
        <f>IF('4 Price book'!D2226="","",VLOOKUP('4 Price book'!D2226,'2 Lists'!$I$10:$J$999,2,FALSE))</f>
        <v/>
      </c>
      <c r="F2224" s="26" t="str">
        <f>IF('4 Price book'!E2226="","",'4 Price book'!E2226)</f>
        <v/>
      </c>
      <c r="G2224" s="26" t="str">
        <f>IF('4 Price book'!F2226="","",'4 Price book'!F2226)</f>
        <v/>
      </c>
      <c r="H2224" s="26" t="str">
        <f>IF('4 Price book'!G2226="","",'4 Price book'!G2226)</f>
        <v/>
      </c>
      <c r="I2224" s="26" t="str">
        <f>IF('4 Price book'!H2226="","",'4 Price book'!H2226)</f>
        <v/>
      </c>
      <c r="J2224" s="26" t="str">
        <f>IF('4 Price book'!I2226="","",'4 Price book'!I2226)</f>
        <v/>
      </c>
      <c r="K2224" s="26" t="str">
        <f>IF('4 Price book'!J2226="","",'4 Price book'!J2226)</f>
        <v/>
      </c>
      <c r="L2224" s="26" t="str">
        <f>IF('4 Price book'!K2226="","",'4 Price book'!K2226)</f>
        <v/>
      </c>
      <c r="M2224" s="26" t="str">
        <f>IF('4 Price book'!K2226="","",VLOOKUP(L2224,'2 Lists'!$F$10:$G$999,2,FALSE))</f>
        <v/>
      </c>
      <c r="N2224" s="26" t="str">
        <f>IF('4 Price book'!L2226="","",'4 Price book'!L2226)</f>
        <v/>
      </c>
      <c r="O2224" s="26" t="str">
        <f>IF('4 Price book'!M2226="","",'4 Price book'!M2226)</f>
        <v/>
      </c>
      <c r="P2224" s="26" t="str">
        <f>IF('4 Price book'!N2226="","",'4 Price book'!N2226)</f>
        <v/>
      </c>
      <c r="Q2224" s="26" t="str">
        <f>IF('4 Price book'!O2226="","",'4 Price book'!O2226)</f>
        <v/>
      </c>
      <c r="R2224" s="34"/>
      <c r="S2224" s="34"/>
      <c r="T2224" s="34"/>
      <c r="U2224" s="34"/>
      <c r="V2224" s="34"/>
    </row>
    <row r="2225" spans="1:22" x14ac:dyDescent="0.25">
      <c r="A2225" s="26">
        <v>2224</v>
      </c>
      <c r="B2225" s="26" t="str">
        <f>IF('1 Cover'!$B$27="Yes",IFERROR(VLOOKUP('4 Price book'!C2227,'Catalogs (internal)'!$L$2:$N$991,2,FALSE),""),IF('4 Price book'!C2227="","",'4 Price book'!C2227))</f>
        <v/>
      </c>
      <c r="C2225" s="26" t="str">
        <f>IF('4 Price book'!C2227="","",IF('1 Cover'!$B$27="No","",IFERROR(VLOOKUP('4 Price book'!C2227,'Catalogs (internal)'!$L$2:$N$991,3,FALSE),"")))</f>
        <v/>
      </c>
      <c r="D2225" s="26" t="str">
        <f>IF('4 Price book'!D2227="","",'4 Price book'!D2227)</f>
        <v/>
      </c>
      <c r="E2225" s="26" t="str">
        <f>IF('4 Price book'!D2227="","",VLOOKUP('4 Price book'!D2227,'2 Lists'!$I$10:$J$999,2,FALSE))</f>
        <v/>
      </c>
      <c r="F2225" s="26" t="str">
        <f>IF('4 Price book'!E2227="","",'4 Price book'!E2227)</f>
        <v/>
      </c>
      <c r="G2225" s="26" t="str">
        <f>IF('4 Price book'!F2227="","",'4 Price book'!F2227)</f>
        <v/>
      </c>
      <c r="H2225" s="26" t="str">
        <f>IF('4 Price book'!G2227="","",'4 Price book'!G2227)</f>
        <v/>
      </c>
      <c r="I2225" s="26" t="str">
        <f>IF('4 Price book'!H2227="","",'4 Price book'!H2227)</f>
        <v/>
      </c>
      <c r="J2225" s="26" t="str">
        <f>IF('4 Price book'!I2227="","",'4 Price book'!I2227)</f>
        <v/>
      </c>
      <c r="K2225" s="26" t="str">
        <f>IF('4 Price book'!J2227="","",'4 Price book'!J2227)</f>
        <v/>
      </c>
      <c r="L2225" s="26" t="str">
        <f>IF('4 Price book'!K2227="","",'4 Price book'!K2227)</f>
        <v/>
      </c>
      <c r="M2225" s="26" t="str">
        <f>IF('4 Price book'!K2227="","",VLOOKUP(L2225,'2 Lists'!$F$10:$G$999,2,FALSE))</f>
        <v/>
      </c>
      <c r="N2225" s="26" t="str">
        <f>IF('4 Price book'!L2227="","",'4 Price book'!L2227)</f>
        <v/>
      </c>
      <c r="O2225" s="26" t="str">
        <f>IF('4 Price book'!M2227="","",'4 Price book'!M2227)</f>
        <v/>
      </c>
      <c r="P2225" s="26" t="str">
        <f>IF('4 Price book'!N2227="","",'4 Price book'!N2227)</f>
        <v/>
      </c>
      <c r="Q2225" s="26" t="str">
        <f>IF('4 Price book'!O2227="","",'4 Price book'!O2227)</f>
        <v/>
      </c>
      <c r="R2225" s="34"/>
      <c r="S2225" s="34"/>
      <c r="T2225" s="34"/>
      <c r="U2225" s="34"/>
      <c r="V2225" s="34"/>
    </row>
    <row r="2226" spans="1:22" x14ac:dyDescent="0.25">
      <c r="A2226" s="26">
        <v>2225</v>
      </c>
      <c r="B2226" s="26" t="str">
        <f>IF('1 Cover'!$B$27="Yes",IFERROR(VLOOKUP('4 Price book'!C2228,'Catalogs (internal)'!$L$2:$N$991,2,FALSE),""),IF('4 Price book'!C2228="","",'4 Price book'!C2228))</f>
        <v/>
      </c>
      <c r="C2226" s="26" t="str">
        <f>IF('4 Price book'!C2228="","",IF('1 Cover'!$B$27="No","",IFERROR(VLOOKUP('4 Price book'!C2228,'Catalogs (internal)'!$L$2:$N$991,3,FALSE),"")))</f>
        <v/>
      </c>
      <c r="D2226" s="26" t="str">
        <f>IF('4 Price book'!D2228="","",'4 Price book'!D2228)</f>
        <v/>
      </c>
      <c r="E2226" s="26" t="str">
        <f>IF('4 Price book'!D2228="","",VLOOKUP('4 Price book'!D2228,'2 Lists'!$I$10:$J$999,2,FALSE))</f>
        <v/>
      </c>
      <c r="F2226" s="26" t="str">
        <f>IF('4 Price book'!E2228="","",'4 Price book'!E2228)</f>
        <v/>
      </c>
      <c r="G2226" s="26" t="str">
        <f>IF('4 Price book'!F2228="","",'4 Price book'!F2228)</f>
        <v/>
      </c>
      <c r="H2226" s="26" t="str">
        <f>IF('4 Price book'!G2228="","",'4 Price book'!G2228)</f>
        <v/>
      </c>
      <c r="I2226" s="26" t="str">
        <f>IF('4 Price book'!H2228="","",'4 Price book'!H2228)</f>
        <v/>
      </c>
      <c r="J2226" s="26" t="str">
        <f>IF('4 Price book'!I2228="","",'4 Price book'!I2228)</f>
        <v/>
      </c>
      <c r="K2226" s="26" t="str">
        <f>IF('4 Price book'!J2228="","",'4 Price book'!J2228)</f>
        <v/>
      </c>
      <c r="L2226" s="26" t="str">
        <f>IF('4 Price book'!K2228="","",'4 Price book'!K2228)</f>
        <v/>
      </c>
      <c r="M2226" s="26" t="str">
        <f>IF('4 Price book'!K2228="","",VLOOKUP(L2226,'2 Lists'!$F$10:$G$999,2,FALSE))</f>
        <v/>
      </c>
      <c r="N2226" s="26" t="str">
        <f>IF('4 Price book'!L2228="","",'4 Price book'!L2228)</f>
        <v/>
      </c>
      <c r="O2226" s="26" t="str">
        <f>IF('4 Price book'!M2228="","",'4 Price book'!M2228)</f>
        <v/>
      </c>
      <c r="P2226" s="26" t="str">
        <f>IF('4 Price book'!N2228="","",'4 Price book'!N2228)</f>
        <v/>
      </c>
      <c r="Q2226" s="26" t="str">
        <f>IF('4 Price book'!O2228="","",'4 Price book'!O2228)</f>
        <v/>
      </c>
      <c r="R2226" s="34"/>
      <c r="S2226" s="34"/>
      <c r="T2226" s="34"/>
      <c r="U2226" s="34"/>
      <c r="V2226" s="34"/>
    </row>
    <row r="2227" spans="1:22" ht="15" customHeight="1" x14ac:dyDescent="0.25">
      <c r="A2227" s="26">
        <v>2226</v>
      </c>
      <c r="B2227" s="26" t="str">
        <f>IF('1 Cover'!$B$27="Yes",IFERROR(VLOOKUP('4 Price book'!C2229,'Catalogs (internal)'!$L$2:$N$991,2,FALSE),""),IF('4 Price book'!C2229="","",'4 Price book'!C2229))</f>
        <v/>
      </c>
      <c r="C2227" s="26" t="str">
        <f>IF('4 Price book'!C2229="","",IF('1 Cover'!$B$27="No","",IFERROR(VLOOKUP('4 Price book'!C2229,'Catalogs (internal)'!$L$2:$N$991,3,FALSE),"")))</f>
        <v/>
      </c>
      <c r="D2227" s="26" t="str">
        <f>IF('4 Price book'!D2229="","",'4 Price book'!D2229)</f>
        <v/>
      </c>
      <c r="E2227" s="26" t="str">
        <f>IF('4 Price book'!D2229="","",VLOOKUP('4 Price book'!D2229,'2 Lists'!$I$10:$J$999,2,FALSE))</f>
        <v/>
      </c>
      <c r="F2227" s="26" t="str">
        <f>IF('4 Price book'!E2229="","",'4 Price book'!E2229)</f>
        <v/>
      </c>
      <c r="G2227" s="26" t="str">
        <f>IF('4 Price book'!F2229="","",'4 Price book'!F2229)</f>
        <v/>
      </c>
      <c r="H2227" s="26" t="str">
        <f>IF('4 Price book'!G2229="","",'4 Price book'!G2229)</f>
        <v/>
      </c>
      <c r="I2227" s="26" t="str">
        <f>IF('4 Price book'!H2229="","",'4 Price book'!H2229)</f>
        <v/>
      </c>
      <c r="J2227" s="26" t="str">
        <f>IF('4 Price book'!I2229="","",'4 Price book'!I2229)</f>
        <v/>
      </c>
      <c r="K2227" s="26" t="str">
        <f>IF('4 Price book'!J2229="","",'4 Price book'!J2229)</f>
        <v/>
      </c>
      <c r="L2227" s="26" t="str">
        <f>IF('4 Price book'!K2229="","",'4 Price book'!K2229)</f>
        <v/>
      </c>
      <c r="M2227" s="26" t="str">
        <f>IF('4 Price book'!K2229="","",VLOOKUP(L2227,'2 Lists'!$F$10:$G$999,2,FALSE))</f>
        <v/>
      </c>
      <c r="N2227" s="26" t="str">
        <f>IF('4 Price book'!L2229="","",'4 Price book'!L2229)</f>
        <v/>
      </c>
      <c r="O2227" s="26" t="str">
        <f>IF('4 Price book'!M2229="","",'4 Price book'!M2229)</f>
        <v/>
      </c>
      <c r="P2227" s="26" t="str">
        <f>IF('4 Price book'!N2229="","",'4 Price book'!N2229)</f>
        <v/>
      </c>
      <c r="Q2227" s="26" t="str">
        <f>IF('4 Price book'!O2229="","",'4 Price book'!O2229)</f>
        <v/>
      </c>
      <c r="R2227" s="34"/>
      <c r="S2227" s="34"/>
      <c r="T2227" s="34"/>
      <c r="U2227" s="34"/>
      <c r="V2227" s="34"/>
    </row>
    <row r="2228" spans="1:22" ht="15" customHeight="1" x14ac:dyDescent="0.25">
      <c r="A2228" s="26">
        <v>2227</v>
      </c>
      <c r="B2228" s="26" t="str">
        <f>IF('1 Cover'!$B$27="Yes",IFERROR(VLOOKUP('4 Price book'!C2230,'Catalogs (internal)'!$L$2:$N$991,2,FALSE),""),IF('4 Price book'!C2230="","",'4 Price book'!C2230))</f>
        <v/>
      </c>
      <c r="C2228" s="26" t="str">
        <f>IF('4 Price book'!C2230="","",IF('1 Cover'!$B$27="No","",IFERROR(VLOOKUP('4 Price book'!C2230,'Catalogs (internal)'!$L$2:$N$991,3,FALSE),"")))</f>
        <v/>
      </c>
      <c r="D2228" s="26" t="str">
        <f>IF('4 Price book'!D2230="","",'4 Price book'!D2230)</f>
        <v/>
      </c>
      <c r="E2228" s="26" t="str">
        <f>IF('4 Price book'!D2230="","",VLOOKUP('4 Price book'!D2230,'2 Lists'!$I$10:$J$999,2,FALSE))</f>
        <v/>
      </c>
      <c r="F2228" s="26" t="str">
        <f>IF('4 Price book'!E2230="","",'4 Price book'!E2230)</f>
        <v/>
      </c>
      <c r="G2228" s="26" t="str">
        <f>IF('4 Price book'!F2230="","",'4 Price book'!F2230)</f>
        <v/>
      </c>
      <c r="H2228" s="26" t="str">
        <f>IF('4 Price book'!G2230="","",'4 Price book'!G2230)</f>
        <v/>
      </c>
      <c r="I2228" s="26" t="str">
        <f>IF('4 Price book'!H2230="","",'4 Price book'!H2230)</f>
        <v/>
      </c>
      <c r="J2228" s="26" t="str">
        <f>IF('4 Price book'!I2230="","",'4 Price book'!I2230)</f>
        <v/>
      </c>
      <c r="K2228" s="26" t="str">
        <f>IF('4 Price book'!J2230="","",'4 Price book'!J2230)</f>
        <v/>
      </c>
      <c r="L2228" s="26" t="str">
        <f>IF('4 Price book'!K2230="","",'4 Price book'!K2230)</f>
        <v/>
      </c>
      <c r="M2228" s="26" t="str">
        <f>IF('4 Price book'!K2230="","",VLOOKUP(L2228,'2 Lists'!$F$10:$G$999,2,FALSE))</f>
        <v/>
      </c>
      <c r="N2228" s="26" t="str">
        <f>IF('4 Price book'!L2230="","",'4 Price book'!L2230)</f>
        <v/>
      </c>
      <c r="O2228" s="26" t="str">
        <f>IF('4 Price book'!M2230="","",'4 Price book'!M2230)</f>
        <v/>
      </c>
      <c r="P2228" s="26" t="str">
        <f>IF('4 Price book'!N2230="","",'4 Price book'!N2230)</f>
        <v/>
      </c>
      <c r="Q2228" s="26" t="str">
        <f>IF('4 Price book'!O2230="","",'4 Price book'!O2230)</f>
        <v/>
      </c>
      <c r="R2228" s="34"/>
      <c r="S2228" s="34"/>
      <c r="T2228" s="34"/>
      <c r="U2228" s="34"/>
      <c r="V2228" s="34"/>
    </row>
    <row r="2229" spans="1:22" ht="15" customHeight="1" x14ac:dyDescent="0.25">
      <c r="A2229" s="26">
        <v>2228</v>
      </c>
      <c r="B2229" s="26" t="str">
        <f>IF('1 Cover'!$B$27="Yes",IFERROR(VLOOKUP('4 Price book'!C2231,'Catalogs (internal)'!$L$2:$N$991,2,FALSE),""),IF('4 Price book'!C2231="","",'4 Price book'!C2231))</f>
        <v/>
      </c>
      <c r="C2229" s="26" t="str">
        <f>IF('4 Price book'!C2231="","",IF('1 Cover'!$B$27="No","",IFERROR(VLOOKUP('4 Price book'!C2231,'Catalogs (internal)'!$L$2:$N$991,3,FALSE),"")))</f>
        <v/>
      </c>
      <c r="D2229" s="26" t="str">
        <f>IF('4 Price book'!D2231="","",'4 Price book'!D2231)</f>
        <v/>
      </c>
      <c r="E2229" s="26" t="str">
        <f>IF('4 Price book'!D2231="","",VLOOKUP('4 Price book'!D2231,'2 Lists'!$I$10:$J$999,2,FALSE))</f>
        <v/>
      </c>
      <c r="F2229" s="26" t="str">
        <f>IF('4 Price book'!E2231="","",'4 Price book'!E2231)</f>
        <v/>
      </c>
      <c r="G2229" s="26" t="str">
        <f>IF('4 Price book'!F2231="","",'4 Price book'!F2231)</f>
        <v/>
      </c>
      <c r="H2229" s="26" t="str">
        <f>IF('4 Price book'!G2231="","",'4 Price book'!G2231)</f>
        <v/>
      </c>
      <c r="I2229" s="26" t="str">
        <f>IF('4 Price book'!H2231="","",'4 Price book'!H2231)</f>
        <v/>
      </c>
      <c r="J2229" s="26" t="str">
        <f>IF('4 Price book'!I2231="","",'4 Price book'!I2231)</f>
        <v/>
      </c>
      <c r="K2229" s="26" t="str">
        <f>IF('4 Price book'!J2231="","",'4 Price book'!J2231)</f>
        <v/>
      </c>
      <c r="L2229" s="26" t="str">
        <f>IF('4 Price book'!K2231="","",'4 Price book'!K2231)</f>
        <v/>
      </c>
      <c r="M2229" s="26" t="str">
        <f>IF('4 Price book'!K2231="","",VLOOKUP(L2229,'2 Lists'!$F$10:$G$999,2,FALSE))</f>
        <v/>
      </c>
      <c r="N2229" s="26" t="str">
        <f>IF('4 Price book'!L2231="","",'4 Price book'!L2231)</f>
        <v/>
      </c>
      <c r="O2229" s="26" t="str">
        <f>IF('4 Price book'!M2231="","",'4 Price book'!M2231)</f>
        <v/>
      </c>
      <c r="P2229" s="26" t="str">
        <f>IF('4 Price book'!N2231="","",'4 Price book'!N2231)</f>
        <v/>
      </c>
      <c r="Q2229" s="26" t="str">
        <f>IF('4 Price book'!O2231="","",'4 Price book'!O2231)</f>
        <v/>
      </c>
      <c r="R2229" s="34"/>
      <c r="S2229" s="34"/>
      <c r="T2229" s="34"/>
      <c r="U2229" s="34"/>
      <c r="V2229" s="34"/>
    </row>
    <row r="2230" spans="1:22" ht="15" customHeight="1" x14ac:dyDescent="0.25">
      <c r="A2230" s="26">
        <v>2229</v>
      </c>
      <c r="B2230" s="26" t="str">
        <f>IF('1 Cover'!$B$27="Yes",IFERROR(VLOOKUP('4 Price book'!C2232,'Catalogs (internal)'!$L$2:$N$991,2,FALSE),""),IF('4 Price book'!C2232="","",'4 Price book'!C2232))</f>
        <v/>
      </c>
      <c r="C2230" s="26" t="str">
        <f>IF('4 Price book'!C2232="","",IF('1 Cover'!$B$27="No","",IFERROR(VLOOKUP('4 Price book'!C2232,'Catalogs (internal)'!$L$2:$N$991,3,FALSE),"")))</f>
        <v/>
      </c>
      <c r="D2230" s="26" t="str">
        <f>IF('4 Price book'!D2232="","",'4 Price book'!D2232)</f>
        <v/>
      </c>
      <c r="E2230" s="26" t="str">
        <f>IF('4 Price book'!D2232="","",VLOOKUP('4 Price book'!D2232,'2 Lists'!$I$10:$J$999,2,FALSE))</f>
        <v/>
      </c>
      <c r="F2230" s="26" t="str">
        <f>IF('4 Price book'!E2232="","",'4 Price book'!E2232)</f>
        <v/>
      </c>
      <c r="G2230" s="26" t="str">
        <f>IF('4 Price book'!F2232="","",'4 Price book'!F2232)</f>
        <v/>
      </c>
      <c r="H2230" s="26" t="str">
        <f>IF('4 Price book'!G2232="","",'4 Price book'!G2232)</f>
        <v/>
      </c>
      <c r="I2230" s="26" t="str">
        <f>IF('4 Price book'!H2232="","",'4 Price book'!H2232)</f>
        <v/>
      </c>
      <c r="J2230" s="26" t="str">
        <f>IF('4 Price book'!I2232="","",'4 Price book'!I2232)</f>
        <v/>
      </c>
      <c r="K2230" s="26" t="str">
        <f>IF('4 Price book'!J2232="","",'4 Price book'!J2232)</f>
        <v/>
      </c>
      <c r="L2230" s="26" t="str">
        <f>IF('4 Price book'!K2232="","",'4 Price book'!K2232)</f>
        <v/>
      </c>
      <c r="M2230" s="26" t="str">
        <f>IF('4 Price book'!K2232="","",VLOOKUP(L2230,'2 Lists'!$F$10:$G$999,2,FALSE))</f>
        <v/>
      </c>
      <c r="N2230" s="26" t="str">
        <f>IF('4 Price book'!L2232="","",'4 Price book'!L2232)</f>
        <v/>
      </c>
      <c r="O2230" s="26" t="str">
        <f>IF('4 Price book'!M2232="","",'4 Price book'!M2232)</f>
        <v/>
      </c>
      <c r="P2230" s="26" t="str">
        <f>IF('4 Price book'!N2232="","",'4 Price book'!N2232)</f>
        <v/>
      </c>
      <c r="Q2230" s="26" t="str">
        <f>IF('4 Price book'!O2232="","",'4 Price book'!O2232)</f>
        <v/>
      </c>
      <c r="R2230" s="34"/>
      <c r="S2230" s="34"/>
      <c r="T2230" s="34"/>
      <c r="U2230" s="34"/>
      <c r="V2230" s="34"/>
    </row>
    <row r="2231" spans="1:22" ht="15" customHeight="1" x14ac:dyDescent="0.25">
      <c r="A2231" s="26">
        <v>2230</v>
      </c>
      <c r="B2231" s="26" t="str">
        <f>IF('1 Cover'!$B$27="Yes",IFERROR(VLOOKUP('4 Price book'!C2233,'Catalogs (internal)'!$L$2:$N$991,2,FALSE),""),IF('4 Price book'!C2233="","",'4 Price book'!C2233))</f>
        <v/>
      </c>
      <c r="C2231" s="26" t="str">
        <f>IF('4 Price book'!C2233="","",IF('1 Cover'!$B$27="No","",IFERROR(VLOOKUP('4 Price book'!C2233,'Catalogs (internal)'!$L$2:$N$991,3,FALSE),"")))</f>
        <v/>
      </c>
      <c r="D2231" s="26" t="str">
        <f>IF('4 Price book'!D2233="","",'4 Price book'!D2233)</f>
        <v/>
      </c>
      <c r="E2231" s="26" t="str">
        <f>IF('4 Price book'!D2233="","",VLOOKUP('4 Price book'!D2233,'2 Lists'!$I$10:$J$999,2,FALSE))</f>
        <v/>
      </c>
      <c r="F2231" s="26" t="str">
        <f>IF('4 Price book'!E2233="","",'4 Price book'!E2233)</f>
        <v/>
      </c>
      <c r="G2231" s="26" t="str">
        <f>IF('4 Price book'!F2233="","",'4 Price book'!F2233)</f>
        <v/>
      </c>
      <c r="H2231" s="26" t="str">
        <f>IF('4 Price book'!G2233="","",'4 Price book'!G2233)</f>
        <v/>
      </c>
      <c r="I2231" s="26" t="str">
        <f>IF('4 Price book'!H2233="","",'4 Price book'!H2233)</f>
        <v/>
      </c>
      <c r="J2231" s="26" t="str">
        <f>IF('4 Price book'!I2233="","",'4 Price book'!I2233)</f>
        <v/>
      </c>
      <c r="K2231" s="26" t="str">
        <f>IF('4 Price book'!J2233="","",'4 Price book'!J2233)</f>
        <v/>
      </c>
      <c r="L2231" s="26" t="str">
        <f>IF('4 Price book'!K2233="","",'4 Price book'!K2233)</f>
        <v/>
      </c>
      <c r="M2231" s="26" t="str">
        <f>IF('4 Price book'!K2233="","",VLOOKUP(L2231,'2 Lists'!$F$10:$G$999,2,FALSE))</f>
        <v/>
      </c>
      <c r="N2231" s="26" t="str">
        <f>IF('4 Price book'!L2233="","",'4 Price book'!L2233)</f>
        <v/>
      </c>
      <c r="O2231" s="26" t="str">
        <f>IF('4 Price book'!M2233="","",'4 Price book'!M2233)</f>
        <v/>
      </c>
      <c r="P2231" s="26" t="str">
        <f>IF('4 Price book'!N2233="","",'4 Price book'!N2233)</f>
        <v/>
      </c>
      <c r="Q2231" s="26" t="str">
        <f>IF('4 Price book'!O2233="","",'4 Price book'!O2233)</f>
        <v/>
      </c>
      <c r="R2231" s="34"/>
      <c r="S2231" s="34"/>
      <c r="T2231" s="34"/>
      <c r="U2231" s="34"/>
      <c r="V2231" s="34"/>
    </row>
    <row r="2232" spans="1:22" ht="15" customHeight="1" x14ac:dyDescent="0.25">
      <c r="A2232" s="26">
        <v>2231</v>
      </c>
      <c r="B2232" s="26" t="str">
        <f>IF('1 Cover'!$B$27="Yes",IFERROR(VLOOKUP('4 Price book'!C2234,'Catalogs (internal)'!$L$2:$N$991,2,FALSE),""),IF('4 Price book'!C2234="","",'4 Price book'!C2234))</f>
        <v/>
      </c>
      <c r="C2232" s="26" t="str">
        <f>IF('4 Price book'!C2234="","",IF('1 Cover'!$B$27="No","",IFERROR(VLOOKUP('4 Price book'!C2234,'Catalogs (internal)'!$L$2:$N$991,3,FALSE),"")))</f>
        <v/>
      </c>
      <c r="D2232" s="26" t="str">
        <f>IF('4 Price book'!D2234="","",'4 Price book'!D2234)</f>
        <v/>
      </c>
      <c r="E2232" s="26" t="str">
        <f>IF('4 Price book'!D2234="","",VLOOKUP('4 Price book'!D2234,'2 Lists'!$I$10:$J$999,2,FALSE))</f>
        <v/>
      </c>
      <c r="F2232" s="26" t="str">
        <f>IF('4 Price book'!E2234="","",'4 Price book'!E2234)</f>
        <v/>
      </c>
      <c r="G2232" s="26" t="str">
        <f>IF('4 Price book'!F2234="","",'4 Price book'!F2234)</f>
        <v/>
      </c>
      <c r="H2232" s="26" t="str">
        <f>IF('4 Price book'!G2234="","",'4 Price book'!G2234)</f>
        <v/>
      </c>
      <c r="I2232" s="26" t="str">
        <f>IF('4 Price book'!H2234="","",'4 Price book'!H2234)</f>
        <v/>
      </c>
      <c r="J2232" s="26" t="str">
        <f>IF('4 Price book'!I2234="","",'4 Price book'!I2234)</f>
        <v/>
      </c>
      <c r="K2232" s="26" t="str">
        <f>IF('4 Price book'!J2234="","",'4 Price book'!J2234)</f>
        <v/>
      </c>
      <c r="L2232" s="26" t="str">
        <f>IF('4 Price book'!K2234="","",'4 Price book'!K2234)</f>
        <v/>
      </c>
      <c r="M2232" s="26" t="str">
        <f>IF('4 Price book'!K2234="","",VLOOKUP(L2232,'2 Lists'!$F$10:$G$999,2,FALSE))</f>
        <v/>
      </c>
      <c r="N2232" s="26" t="str">
        <f>IF('4 Price book'!L2234="","",'4 Price book'!L2234)</f>
        <v/>
      </c>
      <c r="O2232" s="26" t="str">
        <f>IF('4 Price book'!M2234="","",'4 Price book'!M2234)</f>
        <v/>
      </c>
      <c r="P2232" s="26" t="str">
        <f>IF('4 Price book'!N2234="","",'4 Price book'!N2234)</f>
        <v/>
      </c>
      <c r="Q2232" s="26" t="str">
        <f>IF('4 Price book'!O2234="","",'4 Price book'!O2234)</f>
        <v/>
      </c>
      <c r="R2232" s="34"/>
      <c r="S2232" s="34"/>
      <c r="T2232" s="34"/>
      <c r="U2232" s="34"/>
      <c r="V2232" s="34"/>
    </row>
    <row r="2233" spans="1:22" ht="15" customHeight="1" x14ac:dyDescent="0.25">
      <c r="A2233" s="26">
        <v>2232</v>
      </c>
      <c r="B2233" s="26" t="str">
        <f>IF('1 Cover'!$B$27="Yes",IFERROR(VLOOKUP('4 Price book'!C2235,'Catalogs (internal)'!$L$2:$N$991,2,FALSE),""),IF('4 Price book'!C2235="","",'4 Price book'!C2235))</f>
        <v/>
      </c>
      <c r="C2233" s="26" t="str">
        <f>IF('4 Price book'!C2235="","",IF('1 Cover'!$B$27="No","",IFERROR(VLOOKUP('4 Price book'!C2235,'Catalogs (internal)'!$L$2:$N$991,3,FALSE),"")))</f>
        <v/>
      </c>
      <c r="D2233" s="26" t="str">
        <f>IF('4 Price book'!D2235="","",'4 Price book'!D2235)</f>
        <v/>
      </c>
      <c r="E2233" s="26" t="str">
        <f>IF('4 Price book'!D2235="","",VLOOKUP('4 Price book'!D2235,'2 Lists'!$I$10:$J$999,2,FALSE))</f>
        <v/>
      </c>
      <c r="F2233" s="26" t="str">
        <f>IF('4 Price book'!E2235="","",'4 Price book'!E2235)</f>
        <v/>
      </c>
      <c r="G2233" s="26" t="str">
        <f>IF('4 Price book'!F2235="","",'4 Price book'!F2235)</f>
        <v/>
      </c>
      <c r="H2233" s="26" t="str">
        <f>IF('4 Price book'!G2235="","",'4 Price book'!G2235)</f>
        <v/>
      </c>
      <c r="I2233" s="26" t="str">
        <f>IF('4 Price book'!H2235="","",'4 Price book'!H2235)</f>
        <v/>
      </c>
      <c r="J2233" s="26" t="str">
        <f>IF('4 Price book'!I2235="","",'4 Price book'!I2235)</f>
        <v/>
      </c>
      <c r="K2233" s="26" t="str">
        <f>IF('4 Price book'!J2235="","",'4 Price book'!J2235)</f>
        <v/>
      </c>
      <c r="L2233" s="26" t="str">
        <f>IF('4 Price book'!K2235="","",'4 Price book'!K2235)</f>
        <v/>
      </c>
      <c r="M2233" s="26" t="str">
        <f>IF('4 Price book'!K2235="","",VLOOKUP(L2233,'2 Lists'!$F$10:$G$999,2,FALSE))</f>
        <v/>
      </c>
      <c r="N2233" s="26" t="str">
        <f>IF('4 Price book'!L2235="","",'4 Price book'!L2235)</f>
        <v/>
      </c>
      <c r="O2233" s="26" t="str">
        <f>IF('4 Price book'!M2235="","",'4 Price book'!M2235)</f>
        <v/>
      </c>
      <c r="P2233" s="26" t="str">
        <f>IF('4 Price book'!N2235="","",'4 Price book'!N2235)</f>
        <v/>
      </c>
      <c r="Q2233" s="26" t="str">
        <f>IF('4 Price book'!O2235="","",'4 Price book'!O2235)</f>
        <v/>
      </c>
      <c r="R2233" s="34"/>
      <c r="S2233" s="34"/>
      <c r="T2233" s="34"/>
      <c r="U2233" s="34"/>
      <c r="V2233" s="34"/>
    </row>
    <row r="2234" spans="1:22" ht="15" customHeight="1" x14ac:dyDescent="0.25">
      <c r="A2234" s="26">
        <v>2233</v>
      </c>
      <c r="B2234" s="26" t="str">
        <f>IF('1 Cover'!$B$27="Yes",IFERROR(VLOOKUP('4 Price book'!C2236,'Catalogs (internal)'!$L$2:$N$991,2,FALSE),""),IF('4 Price book'!C2236="","",'4 Price book'!C2236))</f>
        <v/>
      </c>
      <c r="C2234" s="26" t="str">
        <f>IF('4 Price book'!C2236="","",IF('1 Cover'!$B$27="No","",IFERROR(VLOOKUP('4 Price book'!C2236,'Catalogs (internal)'!$L$2:$N$991,3,FALSE),"")))</f>
        <v/>
      </c>
      <c r="D2234" s="26" t="str">
        <f>IF('4 Price book'!D2236="","",'4 Price book'!D2236)</f>
        <v/>
      </c>
      <c r="E2234" s="26" t="str">
        <f>IF('4 Price book'!D2236="","",VLOOKUP('4 Price book'!D2236,'2 Lists'!$I$10:$J$999,2,FALSE))</f>
        <v/>
      </c>
      <c r="F2234" s="26" t="str">
        <f>IF('4 Price book'!E2236="","",'4 Price book'!E2236)</f>
        <v/>
      </c>
      <c r="G2234" s="26" t="str">
        <f>IF('4 Price book'!F2236="","",'4 Price book'!F2236)</f>
        <v/>
      </c>
      <c r="H2234" s="26" t="str">
        <f>IF('4 Price book'!G2236="","",'4 Price book'!G2236)</f>
        <v/>
      </c>
      <c r="I2234" s="26" t="str">
        <f>IF('4 Price book'!H2236="","",'4 Price book'!H2236)</f>
        <v/>
      </c>
      <c r="J2234" s="26" t="str">
        <f>IF('4 Price book'!I2236="","",'4 Price book'!I2236)</f>
        <v/>
      </c>
      <c r="K2234" s="26" t="str">
        <f>IF('4 Price book'!J2236="","",'4 Price book'!J2236)</f>
        <v/>
      </c>
      <c r="L2234" s="26" t="str">
        <f>IF('4 Price book'!K2236="","",'4 Price book'!K2236)</f>
        <v/>
      </c>
      <c r="M2234" s="26" t="str">
        <f>IF('4 Price book'!K2236="","",VLOOKUP(L2234,'2 Lists'!$F$10:$G$999,2,FALSE))</f>
        <v/>
      </c>
      <c r="N2234" s="26" t="str">
        <f>IF('4 Price book'!L2236="","",'4 Price book'!L2236)</f>
        <v/>
      </c>
      <c r="O2234" s="26" t="str">
        <f>IF('4 Price book'!M2236="","",'4 Price book'!M2236)</f>
        <v/>
      </c>
      <c r="P2234" s="26" t="str">
        <f>IF('4 Price book'!N2236="","",'4 Price book'!N2236)</f>
        <v/>
      </c>
      <c r="Q2234" s="26" t="str">
        <f>IF('4 Price book'!O2236="","",'4 Price book'!O2236)</f>
        <v/>
      </c>
      <c r="R2234" s="34"/>
      <c r="S2234" s="34"/>
      <c r="T2234" s="34"/>
      <c r="U2234" s="34"/>
      <c r="V2234" s="34"/>
    </row>
    <row r="2235" spans="1:22" ht="15" customHeight="1" x14ac:dyDescent="0.25">
      <c r="A2235" s="26">
        <v>2234</v>
      </c>
      <c r="B2235" s="26" t="str">
        <f>IF('1 Cover'!$B$27="Yes",IFERROR(VLOOKUP('4 Price book'!C2237,'Catalogs (internal)'!$L$2:$N$991,2,FALSE),""),IF('4 Price book'!C2237="","",'4 Price book'!C2237))</f>
        <v/>
      </c>
      <c r="C2235" s="26" t="str">
        <f>IF('4 Price book'!C2237="","",IF('1 Cover'!$B$27="No","",IFERROR(VLOOKUP('4 Price book'!C2237,'Catalogs (internal)'!$L$2:$N$991,3,FALSE),"")))</f>
        <v/>
      </c>
      <c r="D2235" s="26" t="str">
        <f>IF('4 Price book'!D2237="","",'4 Price book'!D2237)</f>
        <v/>
      </c>
      <c r="E2235" s="26" t="str">
        <f>IF('4 Price book'!D2237="","",VLOOKUP('4 Price book'!D2237,'2 Lists'!$I$10:$J$999,2,FALSE))</f>
        <v/>
      </c>
      <c r="F2235" s="26" t="str">
        <f>IF('4 Price book'!E2237="","",'4 Price book'!E2237)</f>
        <v/>
      </c>
      <c r="G2235" s="26" t="str">
        <f>IF('4 Price book'!F2237="","",'4 Price book'!F2237)</f>
        <v/>
      </c>
      <c r="H2235" s="26" t="str">
        <f>IF('4 Price book'!G2237="","",'4 Price book'!G2237)</f>
        <v/>
      </c>
      <c r="I2235" s="26" t="str">
        <f>IF('4 Price book'!H2237="","",'4 Price book'!H2237)</f>
        <v/>
      </c>
      <c r="J2235" s="26" t="str">
        <f>IF('4 Price book'!I2237="","",'4 Price book'!I2237)</f>
        <v/>
      </c>
      <c r="K2235" s="26" t="str">
        <f>IF('4 Price book'!J2237="","",'4 Price book'!J2237)</f>
        <v/>
      </c>
      <c r="L2235" s="26" t="str">
        <f>IF('4 Price book'!K2237="","",'4 Price book'!K2237)</f>
        <v/>
      </c>
      <c r="M2235" s="26" t="str">
        <f>IF('4 Price book'!K2237="","",VLOOKUP(L2235,'2 Lists'!$F$10:$G$999,2,FALSE))</f>
        <v/>
      </c>
      <c r="N2235" s="26" t="str">
        <f>IF('4 Price book'!L2237="","",'4 Price book'!L2237)</f>
        <v/>
      </c>
      <c r="O2235" s="26" t="str">
        <f>IF('4 Price book'!M2237="","",'4 Price book'!M2237)</f>
        <v/>
      </c>
      <c r="P2235" s="26" t="str">
        <f>IF('4 Price book'!N2237="","",'4 Price book'!N2237)</f>
        <v/>
      </c>
      <c r="Q2235" s="26" t="str">
        <f>IF('4 Price book'!O2237="","",'4 Price book'!O2237)</f>
        <v/>
      </c>
      <c r="R2235" s="34"/>
      <c r="S2235" s="34"/>
      <c r="T2235" s="34"/>
      <c r="U2235" s="34"/>
      <c r="V2235" s="34"/>
    </row>
    <row r="2236" spans="1:22" ht="15" customHeight="1" x14ac:dyDescent="0.25">
      <c r="A2236" s="26">
        <v>2235</v>
      </c>
      <c r="B2236" s="26" t="str">
        <f>IF('1 Cover'!$B$27="Yes",IFERROR(VLOOKUP('4 Price book'!C2238,'Catalogs (internal)'!$L$2:$N$991,2,FALSE),""),IF('4 Price book'!C2238="","",'4 Price book'!C2238))</f>
        <v/>
      </c>
      <c r="C2236" s="26" t="str">
        <f>IF('4 Price book'!C2238="","",IF('1 Cover'!$B$27="No","",IFERROR(VLOOKUP('4 Price book'!C2238,'Catalogs (internal)'!$L$2:$N$991,3,FALSE),"")))</f>
        <v/>
      </c>
      <c r="D2236" s="26" t="str">
        <f>IF('4 Price book'!D2238="","",'4 Price book'!D2238)</f>
        <v/>
      </c>
      <c r="E2236" s="26" t="str">
        <f>IF('4 Price book'!D2238="","",VLOOKUP('4 Price book'!D2238,'2 Lists'!$I$10:$J$999,2,FALSE))</f>
        <v/>
      </c>
      <c r="F2236" s="26" t="str">
        <f>IF('4 Price book'!E2238="","",'4 Price book'!E2238)</f>
        <v/>
      </c>
      <c r="G2236" s="26" t="str">
        <f>IF('4 Price book'!F2238="","",'4 Price book'!F2238)</f>
        <v/>
      </c>
      <c r="H2236" s="26" t="str">
        <f>IF('4 Price book'!G2238="","",'4 Price book'!G2238)</f>
        <v/>
      </c>
      <c r="I2236" s="26" t="str">
        <f>IF('4 Price book'!H2238="","",'4 Price book'!H2238)</f>
        <v/>
      </c>
      <c r="J2236" s="26" t="str">
        <f>IF('4 Price book'!I2238="","",'4 Price book'!I2238)</f>
        <v/>
      </c>
      <c r="K2236" s="26" t="str">
        <f>IF('4 Price book'!J2238="","",'4 Price book'!J2238)</f>
        <v/>
      </c>
      <c r="L2236" s="26" t="str">
        <f>IF('4 Price book'!K2238="","",'4 Price book'!K2238)</f>
        <v/>
      </c>
      <c r="M2236" s="26" t="str">
        <f>IF('4 Price book'!K2238="","",VLOOKUP(L2236,'2 Lists'!$F$10:$G$999,2,FALSE))</f>
        <v/>
      </c>
      <c r="N2236" s="26" t="str">
        <f>IF('4 Price book'!L2238="","",'4 Price book'!L2238)</f>
        <v/>
      </c>
      <c r="O2236" s="26" t="str">
        <f>IF('4 Price book'!M2238="","",'4 Price book'!M2238)</f>
        <v/>
      </c>
      <c r="P2236" s="26" t="str">
        <f>IF('4 Price book'!N2238="","",'4 Price book'!N2238)</f>
        <v/>
      </c>
      <c r="Q2236" s="26" t="str">
        <f>IF('4 Price book'!O2238="","",'4 Price book'!O2238)</f>
        <v/>
      </c>
      <c r="R2236" s="34"/>
      <c r="S2236" s="34"/>
      <c r="T2236" s="34"/>
      <c r="U2236" s="34"/>
      <c r="V2236" s="34"/>
    </row>
    <row r="2237" spans="1:22" ht="15" customHeight="1" x14ac:dyDescent="0.25">
      <c r="A2237" s="26">
        <v>2236</v>
      </c>
      <c r="B2237" s="26" t="str">
        <f>IF('1 Cover'!$B$27="Yes",IFERROR(VLOOKUP('4 Price book'!C2239,'Catalogs (internal)'!$L$2:$N$991,2,FALSE),""),IF('4 Price book'!C2239="","",'4 Price book'!C2239))</f>
        <v/>
      </c>
      <c r="C2237" s="26" t="str">
        <f>IF('4 Price book'!C2239="","",IF('1 Cover'!$B$27="No","",IFERROR(VLOOKUP('4 Price book'!C2239,'Catalogs (internal)'!$L$2:$N$991,3,FALSE),"")))</f>
        <v/>
      </c>
      <c r="D2237" s="26" t="str">
        <f>IF('4 Price book'!D2239="","",'4 Price book'!D2239)</f>
        <v/>
      </c>
      <c r="E2237" s="26" t="str">
        <f>IF('4 Price book'!D2239="","",VLOOKUP('4 Price book'!D2239,'2 Lists'!$I$10:$J$999,2,FALSE))</f>
        <v/>
      </c>
      <c r="F2237" s="26" t="str">
        <f>IF('4 Price book'!E2239="","",'4 Price book'!E2239)</f>
        <v/>
      </c>
      <c r="G2237" s="26" t="str">
        <f>IF('4 Price book'!F2239="","",'4 Price book'!F2239)</f>
        <v/>
      </c>
      <c r="H2237" s="26" t="str">
        <f>IF('4 Price book'!G2239="","",'4 Price book'!G2239)</f>
        <v/>
      </c>
      <c r="I2237" s="26" t="str">
        <f>IF('4 Price book'!H2239="","",'4 Price book'!H2239)</f>
        <v/>
      </c>
      <c r="J2237" s="26" t="str">
        <f>IF('4 Price book'!I2239="","",'4 Price book'!I2239)</f>
        <v/>
      </c>
      <c r="K2237" s="26" t="str">
        <f>IF('4 Price book'!J2239="","",'4 Price book'!J2239)</f>
        <v/>
      </c>
      <c r="L2237" s="26" t="str">
        <f>IF('4 Price book'!K2239="","",'4 Price book'!K2239)</f>
        <v/>
      </c>
      <c r="M2237" s="26" t="str">
        <f>IF('4 Price book'!K2239="","",VLOOKUP(L2237,'2 Lists'!$F$10:$G$999,2,FALSE))</f>
        <v/>
      </c>
      <c r="N2237" s="26" t="str">
        <f>IF('4 Price book'!L2239="","",'4 Price book'!L2239)</f>
        <v/>
      </c>
      <c r="O2237" s="26" t="str">
        <f>IF('4 Price book'!M2239="","",'4 Price book'!M2239)</f>
        <v/>
      </c>
      <c r="P2237" s="26" t="str">
        <f>IF('4 Price book'!N2239="","",'4 Price book'!N2239)</f>
        <v/>
      </c>
      <c r="Q2237" s="26" t="str">
        <f>IF('4 Price book'!O2239="","",'4 Price book'!O2239)</f>
        <v/>
      </c>
      <c r="R2237" s="34"/>
      <c r="S2237" s="34"/>
      <c r="T2237" s="34"/>
      <c r="U2237" s="34"/>
      <c r="V2237" s="34"/>
    </row>
    <row r="2238" spans="1:22" ht="15" customHeight="1" x14ac:dyDescent="0.25">
      <c r="A2238" s="26">
        <v>2237</v>
      </c>
      <c r="B2238" s="26" t="str">
        <f>IF('1 Cover'!$B$27="Yes",IFERROR(VLOOKUP('4 Price book'!C2240,'Catalogs (internal)'!$L$2:$N$991,2,FALSE),""),IF('4 Price book'!C2240="","",'4 Price book'!C2240))</f>
        <v/>
      </c>
      <c r="C2238" s="26" t="str">
        <f>IF('4 Price book'!C2240="","",IF('1 Cover'!$B$27="No","",IFERROR(VLOOKUP('4 Price book'!C2240,'Catalogs (internal)'!$L$2:$N$991,3,FALSE),"")))</f>
        <v/>
      </c>
      <c r="D2238" s="26" t="str">
        <f>IF('4 Price book'!D2240="","",'4 Price book'!D2240)</f>
        <v/>
      </c>
      <c r="E2238" s="26" t="str">
        <f>IF('4 Price book'!D2240="","",VLOOKUP('4 Price book'!D2240,'2 Lists'!$I$10:$J$999,2,FALSE))</f>
        <v/>
      </c>
      <c r="F2238" s="26" t="str">
        <f>IF('4 Price book'!E2240="","",'4 Price book'!E2240)</f>
        <v/>
      </c>
      <c r="G2238" s="26" t="str">
        <f>IF('4 Price book'!F2240="","",'4 Price book'!F2240)</f>
        <v/>
      </c>
      <c r="H2238" s="26" t="str">
        <f>IF('4 Price book'!G2240="","",'4 Price book'!G2240)</f>
        <v/>
      </c>
      <c r="I2238" s="26" t="str">
        <f>IF('4 Price book'!H2240="","",'4 Price book'!H2240)</f>
        <v/>
      </c>
      <c r="J2238" s="26" t="str">
        <f>IF('4 Price book'!I2240="","",'4 Price book'!I2240)</f>
        <v/>
      </c>
      <c r="K2238" s="26" t="str">
        <f>IF('4 Price book'!J2240="","",'4 Price book'!J2240)</f>
        <v/>
      </c>
      <c r="L2238" s="26" t="str">
        <f>IF('4 Price book'!K2240="","",'4 Price book'!K2240)</f>
        <v/>
      </c>
      <c r="M2238" s="26" t="str">
        <f>IF('4 Price book'!K2240="","",VLOOKUP(L2238,'2 Lists'!$F$10:$G$999,2,FALSE))</f>
        <v/>
      </c>
      <c r="N2238" s="26" t="str">
        <f>IF('4 Price book'!L2240="","",'4 Price book'!L2240)</f>
        <v/>
      </c>
      <c r="O2238" s="26" t="str">
        <f>IF('4 Price book'!M2240="","",'4 Price book'!M2240)</f>
        <v/>
      </c>
      <c r="P2238" s="26" t="str">
        <f>IF('4 Price book'!N2240="","",'4 Price book'!N2240)</f>
        <v/>
      </c>
      <c r="Q2238" s="26" t="str">
        <f>IF('4 Price book'!O2240="","",'4 Price book'!O2240)</f>
        <v/>
      </c>
      <c r="R2238" s="34"/>
      <c r="S2238" s="34"/>
      <c r="T2238" s="34"/>
      <c r="U2238" s="34"/>
      <c r="V2238" s="34"/>
    </row>
    <row r="2239" spans="1:22" ht="15" customHeight="1" x14ac:dyDescent="0.25">
      <c r="A2239" s="26">
        <v>2238</v>
      </c>
      <c r="B2239" s="26" t="str">
        <f>IF('1 Cover'!$B$27="Yes",IFERROR(VLOOKUP('4 Price book'!C2241,'Catalogs (internal)'!$L$2:$N$991,2,FALSE),""),IF('4 Price book'!C2241="","",'4 Price book'!C2241))</f>
        <v/>
      </c>
      <c r="C2239" s="26" t="str">
        <f>IF('4 Price book'!C2241="","",IF('1 Cover'!$B$27="No","",IFERROR(VLOOKUP('4 Price book'!C2241,'Catalogs (internal)'!$L$2:$N$991,3,FALSE),"")))</f>
        <v/>
      </c>
      <c r="D2239" s="26" t="str">
        <f>IF('4 Price book'!D2241="","",'4 Price book'!D2241)</f>
        <v/>
      </c>
      <c r="E2239" s="26" t="str">
        <f>IF('4 Price book'!D2241="","",VLOOKUP('4 Price book'!D2241,'2 Lists'!$I$10:$J$999,2,FALSE))</f>
        <v/>
      </c>
      <c r="F2239" s="26" t="str">
        <f>IF('4 Price book'!E2241="","",'4 Price book'!E2241)</f>
        <v/>
      </c>
      <c r="G2239" s="26" t="str">
        <f>IF('4 Price book'!F2241="","",'4 Price book'!F2241)</f>
        <v/>
      </c>
      <c r="H2239" s="26" t="str">
        <f>IF('4 Price book'!G2241="","",'4 Price book'!G2241)</f>
        <v/>
      </c>
      <c r="I2239" s="26" t="str">
        <f>IF('4 Price book'!H2241="","",'4 Price book'!H2241)</f>
        <v/>
      </c>
      <c r="J2239" s="26" t="str">
        <f>IF('4 Price book'!I2241="","",'4 Price book'!I2241)</f>
        <v/>
      </c>
      <c r="K2239" s="26" t="str">
        <f>IF('4 Price book'!J2241="","",'4 Price book'!J2241)</f>
        <v/>
      </c>
      <c r="L2239" s="26" t="str">
        <f>IF('4 Price book'!K2241="","",'4 Price book'!K2241)</f>
        <v/>
      </c>
      <c r="M2239" s="26" t="str">
        <f>IF('4 Price book'!K2241="","",VLOOKUP(L2239,'2 Lists'!$F$10:$G$999,2,FALSE))</f>
        <v/>
      </c>
      <c r="N2239" s="26" t="str">
        <f>IF('4 Price book'!L2241="","",'4 Price book'!L2241)</f>
        <v/>
      </c>
      <c r="O2239" s="26" t="str">
        <f>IF('4 Price book'!M2241="","",'4 Price book'!M2241)</f>
        <v/>
      </c>
      <c r="P2239" s="26" t="str">
        <f>IF('4 Price book'!N2241="","",'4 Price book'!N2241)</f>
        <v/>
      </c>
      <c r="Q2239" s="26" t="str">
        <f>IF('4 Price book'!O2241="","",'4 Price book'!O2241)</f>
        <v/>
      </c>
      <c r="R2239" s="34"/>
      <c r="S2239" s="34"/>
      <c r="T2239" s="34"/>
      <c r="U2239" s="34"/>
      <c r="V2239" s="34"/>
    </row>
    <row r="2240" spans="1:22" ht="15" customHeight="1" x14ac:dyDescent="0.25">
      <c r="A2240" s="26">
        <v>2239</v>
      </c>
      <c r="B2240" s="26" t="str">
        <f>IF('1 Cover'!$B$27="Yes",IFERROR(VLOOKUP('4 Price book'!C2242,'Catalogs (internal)'!$L$2:$N$991,2,FALSE),""),IF('4 Price book'!C2242="","",'4 Price book'!C2242))</f>
        <v/>
      </c>
      <c r="C2240" s="26" t="str">
        <f>IF('4 Price book'!C2242="","",IF('1 Cover'!$B$27="No","",IFERROR(VLOOKUP('4 Price book'!C2242,'Catalogs (internal)'!$L$2:$N$991,3,FALSE),"")))</f>
        <v/>
      </c>
      <c r="D2240" s="26" t="str">
        <f>IF('4 Price book'!D2242="","",'4 Price book'!D2242)</f>
        <v/>
      </c>
      <c r="E2240" s="26" t="str">
        <f>IF('4 Price book'!D2242="","",VLOOKUP('4 Price book'!D2242,'2 Lists'!$I$10:$J$999,2,FALSE))</f>
        <v/>
      </c>
      <c r="F2240" s="26" t="str">
        <f>IF('4 Price book'!E2242="","",'4 Price book'!E2242)</f>
        <v/>
      </c>
      <c r="G2240" s="26" t="str">
        <f>IF('4 Price book'!F2242="","",'4 Price book'!F2242)</f>
        <v/>
      </c>
      <c r="H2240" s="26" t="str">
        <f>IF('4 Price book'!G2242="","",'4 Price book'!G2242)</f>
        <v/>
      </c>
      <c r="I2240" s="26" t="str">
        <f>IF('4 Price book'!H2242="","",'4 Price book'!H2242)</f>
        <v/>
      </c>
      <c r="J2240" s="26" t="str">
        <f>IF('4 Price book'!I2242="","",'4 Price book'!I2242)</f>
        <v/>
      </c>
      <c r="K2240" s="26" t="str">
        <f>IF('4 Price book'!J2242="","",'4 Price book'!J2242)</f>
        <v/>
      </c>
      <c r="L2240" s="26" t="str">
        <f>IF('4 Price book'!K2242="","",'4 Price book'!K2242)</f>
        <v/>
      </c>
      <c r="M2240" s="26" t="str">
        <f>IF('4 Price book'!K2242="","",VLOOKUP(L2240,'2 Lists'!$F$10:$G$999,2,FALSE))</f>
        <v/>
      </c>
      <c r="N2240" s="26" t="str">
        <f>IF('4 Price book'!L2242="","",'4 Price book'!L2242)</f>
        <v/>
      </c>
      <c r="O2240" s="26" t="str">
        <f>IF('4 Price book'!M2242="","",'4 Price book'!M2242)</f>
        <v/>
      </c>
      <c r="P2240" s="26" t="str">
        <f>IF('4 Price book'!N2242="","",'4 Price book'!N2242)</f>
        <v/>
      </c>
      <c r="Q2240" s="26" t="str">
        <f>IF('4 Price book'!O2242="","",'4 Price book'!O2242)</f>
        <v/>
      </c>
      <c r="R2240" s="34"/>
      <c r="S2240" s="34"/>
      <c r="T2240" s="34"/>
      <c r="U2240" s="34"/>
      <c r="V2240" s="34"/>
    </row>
    <row r="2241" spans="1:22" ht="15" customHeight="1" x14ac:dyDescent="0.25">
      <c r="A2241" s="26">
        <v>2240</v>
      </c>
      <c r="B2241" s="26" t="str">
        <f>IF('1 Cover'!$B$27="Yes",IFERROR(VLOOKUP('4 Price book'!C2243,'Catalogs (internal)'!$L$2:$N$991,2,FALSE),""),IF('4 Price book'!C2243="","",'4 Price book'!C2243))</f>
        <v/>
      </c>
      <c r="C2241" s="26" t="str">
        <f>IF('4 Price book'!C2243="","",IF('1 Cover'!$B$27="No","",IFERROR(VLOOKUP('4 Price book'!C2243,'Catalogs (internal)'!$L$2:$N$991,3,FALSE),"")))</f>
        <v/>
      </c>
      <c r="D2241" s="26" t="str">
        <f>IF('4 Price book'!D2243="","",'4 Price book'!D2243)</f>
        <v/>
      </c>
      <c r="E2241" s="26" t="str">
        <f>IF('4 Price book'!D2243="","",VLOOKUP('4 Price book'!D2243,'2 Lists'!$I$10:$J$999,2,FALSE))</f>
        <v/>
      </c>
      <c r="F2241" s="26" t="str">
        <f>IF('4 Price book'!E2243="","",'4 Price book'!E2243)</f>
        <v/>
      </c>
      <c r="G2241" s="26" t="str">
        <f>IF('4 Price book'!F2243="","",'4 Price book'!F2243)</f>
        <v/>
      </c>
      <c r="H2241" s="26" t="str">
        <f>IF('4 Price book'!G2243="","",'4 Price book'!G2243)</f>
        <v/>
      </c>
      <c r="I2241" s="26" t="str">
        <f>IF('4 Price book'!H2243="","",'4 Price book'!H2243)</f>
        <v/>
      </c>
      <c r="J2241" s="26" t="str">
        <f>IF('4 Price book'!I2243="","",'4 Price book'!I2243)</f>
        <v/>
      </c>
      <c r="K2241" s="26" t="str">
        <f>IF('4 Price book'!J2243="","",'4 Price book'!J2243)</f>
        <v/>
      </c>
      <c r="L2241" s="26" t="str">
        <f>IF('4 Price book'!K2243="","",'4 Price book'!K2243)</f>
        <v/>
      </c>
      <c r="M2241" s="26" t="str">
        <f>IF('4 Price book'!K2243="","",VLOOKUP(L2241,'2 Lists'!$F$10:$G$999,2,FALSE))</f>
        <v/>
      </c>
      <c r="N2241" s="26" t="str">
        <f>IF('4 Price book'!L2243="","",'4 Price book'!L2243)</f>
        <v/>
      </c>
      <c r="O2241" s="26" t="str">
        <f>IF('4 Price book'!M2243="","",'4 Price book'!M2243)</f>
        <v/>
      </c>
      <c r="P2241" s="26" t="str">
        <f>IF('4 Price book'!N2243="","",'4 Price book'!N2243)</f>
        <v/>
      </c>
      <c r="Q2241" s="26" t="str">
        <f>IF('4 Price book'!O2243="","",'4 Price book'!O2243)</f>
        <v/>
      </c>
      <c r="R2241" s="34"/>
      <c r="S2241" s="34"/>
      <c r="T2241" s="34"/>
      <c r="U2241" s="34"/>
      <c r="V2241" s="34"/>
    </row>
    <row r="2242" spans="1:22" ht="15" customHeight="1" x14ac:dyDescent="0.25">
      <c r="A2242" s="26">
        <v>2241</v>
      </c>
      <c r="B2242" s="26" t="str">
        <f>IF('1 Cover'!$B$27="Yes",IFERROR(VLOOKUP('4 Price book'!C2244,'Catalogs (internal)'!$L$2:$N$991,2,FALSE),""),IF('4 Price book'!C2244="","",'4 Price book'!C2244))</f>
        <v/>
      </c>
      <c r="C2242" s="26" t="str">
        <f>IF('4 Price book'!C2244="","",IF('1 Cover'!$B$27="No","",IFERROR(VLOOKUP('4 Price book'!C2244,'Catalogs (internal)'!$L$2:$N$991,3,FALSE),"")))</f>
        <v/>
      </c>
      <c r="D2242" s="26" t="str">
        <f>IF('4 Price book'!D2244="","",'4 Price book'!D2244)</f>
        <v/>
      </c>
      <c r="E2242" s="26" t="str">
        <f>IF('4 Price book'!D2244="","",VLOOKUP('4 Price book'!D2244,'2 Lists'!$I$10:$J$999,2,FALSE))</f>
        <v/>
      </c>
      <c r="F2242" s="26" t="str">
        <f>IF('4 Price book'!E2244="","",'4 Price book'!E2244)</f>
        <v/>
      </c>
      <c r="G2242" s="26" t="str">
        <f>IF('4 Price book'!F2244="","",'4 Price book'!F2244)</f>
        <v/>
      </c>
      <c r="H2242" s="26" t="str">
        <f>IF('4 Price book'!G2244="","",'4 Price book'!G2244)</f>
        <v/>
      </c>
      <c r="I2242" s="26" t="str">
        <f>IF('4 Price book'!H2244="","",'4 Price book'!H2244)</f>
        <v/>
      </c>
      <c r="J2242" s="26" t="str">
        <f>IF('4 Price book'!I2244="","",'4 Price book'!I2244)</f>
        <v/>
      </c>
      <c r="K2242" s="26" t="str">
        <f>IF('4 Price book'!J2244="","",'4 Price book'!J2244)</f>
        <v/>
      </c>
      <c r="L2242" s="26" t="str">
        <f>IF('4 Price book'!K2244="","",'4 Price book'!K2244)</f>
        <v/>
      </c>
      <c r="M2242" s="26" t="str">
        <f>IF('4 Price book'!K2244="","",VLOOKUP(L2242,'2 Lists'!$F$10:$G$999,2,FALSE))</f>
        <v/>
      </c>
      <c r="N2242" s="26" t="str">
        <f>IF('4 Price book'!L2244="","",'4 Price book'!L2244)</f>
        <v/>
      </c>
      <c r="O2242" s="26" t="str">
        <f>IF('4 Price book'!M2244="","",'4 Price book'!M2244)</f>
        <v/>
      </c>
      <c r="P2242" s="26" t="str">
        <f>IF('4 Price book'!N2244="","",'4 Price book'!N2244)</f>
        <v/>
      </c>
      <c r="Q2242" s="26" t="str">
        <f>IF('4 Price book'!O2244="","",'4 Price book'!O2244)</f>
        <v/>
      </c>
      <c r="R2242" s="34"/>
      <c r="S2242" s="34"/>
      <c r="T2242" s="34"/>
      <c r="U2242" s="34"/>
      <c r="V2242" s="34"/>
    </row>
    <row r="2243" spans="1:22" ht="15" customHeight="1" x14ac:dyDescent="0.25">
      <c r="A2243" s="26">
        <v>2242</v>
      </c>
      <c r="B2243" s="26" t="str">
        <f>IF('1 Cover'!$B$27="Yes",IFERROR(VLOOKUP('4 Price book'!C2245,'Catalogs (internal)'!$L$2:$N$991,2,FALSE),""),IF('4 Price book'!C2245="","",'4 Price book'!C2245))</f>
        <v/>
      </c>
      <c r="C2243" s="26" t="str">
        <f>IF('4 Price book'!C2245="","",IF('1 Cover'!$B$27="No","",IFERROR(VLOOKUP('4 Price book'!C2245,'Catalogs (internal)'!$L$2:$N$991,3,FALSE),"")))</f>
        <v/>
      </c>
      <c r="D2243" s="26" t="str">
        <f>IF('4 Price book'!D2245="","",'4 Price book'!D2245)</f>
        <v/>
      </c>
      <c r="E2243" s="26" t="str">
        <f>IF('4 Price book'!D2245="","",VLOOKUP('4 Price book'!D2245,'2 Lists'!$I$10:$J$999,2,FALSE))</f>
        <v/>
      </c>
      <c r="F2243" s="26" t="str">
        <f>IF('4 Price book'!E2245="","",'4 Price book'!E2245)</f>
        <v/>
      </c>
      <c r="G2243" s="26" t="str">
        <f>IF('4 Price book'!F2245="","",'4 Price book'!F2245)</f>
        <v/>
      </c>
      <c r="H2243" s="26" t="str">
        <f>IF('4 Price book'!G2245="","",'4 Price book'!G2245)</f>
        <v/>
      </c>
      <c r="I2243" s="26" t="str">
        <f>IF('4 Price book'!H2245="","",'4 Price book'!H2245)</f>
        <v/>
      </c>
      <c r="J2243" s="26" t="str">
        <f>IF('4 Price book'!I2245="","",'4 Price book'!I2245)</f>
        <v/>
      </c>
      <c r="K2243" s="26" t="str">
        <f>IF('4 Price book'!J2245="","",'4 Price book'!J2245)</f>
        <v/>
      </c>
      <c r="L2243" s="26" t="str">
        <f>IF('4 Price book'!K2245="","",'4 Price book'!K2245)</f>
        <v/>
      </c>
      <c r="M2243" s="26" t="str">
        <f>IF('4 Price book'!K2245="","",VLOOKUP(L2243,'2 Lists'!$F$10:$G$999,2,FALSE))</f>
        <v/>
      </c>
      <c r="N2243" s="26" t="str">
        <f>IF('4 Price book'!L2245="","",'4 Price book'!L2245)</f>
        <v/>
      </c>
      <c r="O2243" s="26" t="str">
        <f>IF('4 Price book'!M2245="","",'4 Price book'!M2245)</f>
        <v/>
      </c>
      <c r="P2243" s="26" t="str">
        <f>IF('4 Price book'!N2245="","",'4 Price book'!N2245)</f>
        <v/>
      </c>
      <c r="Q2243" s="26" t="str">
        <f>IF('4 Price book'!O2245="","",'4 Price book'!O2245)</f>
        <v/>
      </c>
      <c r="R2243" s="34"/>
      <c r="S2243" s="34"/>
      <c r="T2243" s="34"/>
      <c r="U2243" s="34"/>
      <c r="V2243" s="34"/>
    </row>
    <row r="2244" spans="1:22" ht="15" customHeight="1" x14ac:dyDescent="0.25">
      <c r="A2244" s="26">
        <v>2243</v>
      </c>
      <c r="B2244" s="26" t="str">
        <f>IF('1 Cover'!$B$27="Yes",IFERROR(VLOOKUP('4 Price book'!C2246,'Catalogs (internal)'!$L$2:$N$991,2,FALSE),""),IF('4 Price book'!C2246="","",'4 Price book'!C2246))</f>
        <v/>
      </c>
      <c r="C2244" s="26" t="str">
        <f>IF('4 Price book'!C2246="","",IF('1 Cover'!$B$27="No","",IFERROR(VLOOKUP('4 Price book'!C2246,'Catalogs (internal)'!$L$2:$N$991,3,FALSE),"")))</f>
        <v/>
      </c>
      <c r="D2244" s="26" t="str">
        <f>IF('4 Price book'!D2246="","",'4 Price book'!D2246)</f>
        <v/>
      </c>
      <c r="E2244" s="26" t="str">
        <f>IF('4 Price book'!D2246="","",VLOOKUP('4 Price book'!D2246,'2 Lists'!$I$10:$J$999,2,FALSE))</f>
        <v/>
      </c>
      <c r="F2244" s="26" t="str">
        <f>IF('4 Price book'!E2246="","",'4 Price book'!E2246)</f>
        <v/>
      </c>
      <c r="G2244" s="26" t="str">
        <f>IF('4 Price book'!F2246="","",'4 Price book'!F2246)</f>
        <v/>
      </c>
      <c r="H2244" s="26" t="str">
        <f>IF('4 Price book'!G2246="","",'4 Price book'!G2246)</f>
        <v/>
      </c>
      <c r="I2244" s="26" t="str">
        <f>IF('4 Price book'!H2246="","",'4 Price book'!H2246)</f>
        <v/>
      </c>
      <c r="J2244" s="26" t="str">
        <f>IF('4 Price book'!I2246="","",'4 Price book'!I2246)</f>
        <v/>
      </c>
      <c r="K2244" s="26" t="str">
        <f>IF('4 Price book'!J2246="","",'4 Price book'!J2246)</f>
        <v/>
      </c>
      <c r="L2244" s="26" t="str">
        <f>IF('4 Price book'!K2246="","",'4 Price book'!K2246)</f>
        <v/>
      </c>
      <c r="M2244" s="26" t="str">
        <f>IF('4 Price book'!K2246="","",VLOOKUP(L2244,'2 Lists'!$F$10:$G$999,2,FALSE))</f>
        <v/>
      </c>
      <c r="N2244" s="26" t="str">
        <f>IF('4 Price book'!L2246="","",'4 Price book'!L2246)</f>
        <v/>
      </c>
      <c r="O2244" s="26" t="str">
        <f>IF('4 Price book'!M2246="","",'4 Price book'!M2246)</f>
        <v/>
      </c>
      <c r="P2244" s="26" t="str">
        <f>IF('4 Price book'!N2246="","",'4 Price book'!N2246)</f>
        <v/>
      </c>
      <c r="Q2244" s="26" t="str">
        <f>IF('4 Price book'!O2246="","",'4 Price book'!O2246)</f>
        <v/>
      </c>
      <c r="R2244" s="34"/>
      <c r="S2244" s="34"/>
      <c r="T2244" s="34"/>
      <c r="U2244" s="34"/>
      <c r="V2244" s="34"/>
    </row>
    <row r="2245" spans="1:22" ht="15" customHeight="1" x14ac:dyDescent="0.25">
      <c r="A2245" s="26">
        <v>2244</v>
      </c>
      <c r="B2245" s="26" t="str">
        <f>IF('1 Cover'!$B$27="Yes",IFERROR(VLOOKUP('4 Price book'!C2247,'Catalogs (internal)'!$L$2:$N$991,2,FALSE),""),IF('4 Price book'!C2247="","",'4 Price book'!C2247))</f>
        <v/>
      </c>
      <c r="C2245" s="26" t="str">
        <f>IF('4 Price book'!C2247="","",IF('1 Cover'!$B$27="No","",IFERROR(VLOOKUP('4 Price book'!C2247,'Catalogs (internal)'!$L$2:$N$991,3,FALSE),"")))</f>
        <v/>
      </c>
      <c r="D2245" s="26" t="str">
        <f>IF('4 Price book'!D2247="","",'4 Price book'!D2247)</f>
        <v/>
      </c>
      <c r="E2245" s="26" t="str">
        <f>IF('4 Price book'!D2247="","",VLOOKUP('4 Price book'!D2247,'2 Lists'!$I$10:$J$999,2,FALSE))</f>
        <v/>
      </c>
      <c r="F2245" s="26" t="str">
        <f>IF('4 Price book'!E2247="","",'4 Price book'!E2247)</f>
        <v/>
      </c>
      <c r="G2245" s="26" t="str">
        <f>IF('4 Price book'!F2247="","",'4 Price book'!F2247)</f>
        <v/>
      </c>
      <c r="H2245" s="26" t="str">
        <f>IF('4 Price book'!G2247="","",'4 Price book'!G2247)</f>
        <v/>
      </c>
      <c r="I2245" s="26" t="str">
        <f>IF('4 Price book'!H2247="","",'4 Price book'!H2247)</f>
        <v/>
      </c>
      <c r="J2245" s="26" t="str">
        <f>IF('4 Price book'!I2247="","",'4 Price book'!I2247)</f>
        <v/>
      </c>
      <c r="K2245" s="26" t="str">
        <f>IF('4 Price book'!J2247="","",'4 Price book'!J2247)</f>
        <v/>
      </c>
      <c r="L2245" s="26" t="str">
        <f>IF('4 Price book'!K2247="","",'4 Price book'!K2247)</f>
        <v/>
      </c>
      <c r="M2245" s="26" t="str">
        <f>IF('4 Price book'!K2247="","",VLOOKUP(L2245,'2 Lists'!$F$10:$G$999,2,FALSE))</f>
        <v/>
      </c>
      <c r="N2245" s="26" t="str">
        <f>IF('4 Price book'!L2247="","",'4 Price book'!L2247)</f>
        <v/>
      </c>
      <c r="O2245" s="26" t="str">
        <f>IF('4 Price book'!M2247="","",'4 Price book'!M2247)</f>
        <v/>
      </c>
      <c r="P2245" s="26" t="str">
        <f>IF('4 Price book'!N2247="","",'4 Price book'!N2247)</f>
        <v/>
      </c>
      <c r="Q2245" s="26" t="str">
        <f>IF('4 Price book'!O2247="","",'4 Price book'!O2247)</f>
        <v/>
      </c>
      <c r="R2245" s="34"/>
      <c r="S2245" s="34"/>
      <c r="T2245" s="34"/>
      <c r="U2245" s="34"/>
      <c r="V2245" s="34"/>
    </row>
    <row r="2246" spans="1:22" ht="15" customHeight="1" x14ac:dyDescent="0.25">
      <c r="A2246" s="26">
        <v>2245</v>
      </c>
      <c r="B2246" s="26" t="str">
        <f>IF('1 Cover'!$B$27="Yes",IFERROR(VLOOKUP('4 Price book'!C2248,'Catalogs (internal)'!$L$2:$N$991,2,FALSE),""),IF('4 Price book'!C2248="","",'4 Price book'!C2248))</f>
        <v/>
      </c>
      <c r="C2246" s="26" t="str">
        <f>IF('4 Price book'!C2248="","",IF('1 Cover'!$B$27="No","",IFERROR(VLOOKUP('4 Price book'!C2248,'Catalogs (internal)'!$L$2:$N$991,3,FALSE),"")))</f>
        <v/>
      </c>
      <c r="D2246" s="26" t="str">
        <f>IF('4 Price book'!D2248="","",'4 Price book'!D2248)</f>
        <v/>
      </c>
      <c r="E2246" s="26" t="str">
        <f>IF('4 Price book'!D2248="","",VLOOKUP('4 Price book'!D2248,'2 Lists'!$I$10:$J$999,2,FALSE))</f>
        <v/>
      </c>
      <c r="F2246" s="26" t="str">
        <f>IF('4 Price book'!E2248="","",'4 Price book'!E2248)</f>
        <v/>
      </c>
      <c r="G2246" s="26" t="str">
        <f>IF('4 Price book'!F2248="","",'4 Price book'!F2248)</f>
        <v/>
      </c>
      <c r="H2246" s="26" t="str">
        <f>IF('4 Price book'!G2248="","",'4 Price book'!G2248)</f>
        <v/>
      </c>
      <c r="I2246" s="26" t="str">
        <f>IF('4 Price book'!H2248="","",'4 Price book'!H2248)</f>
        <v/>
      </c>
      <c r="J2246" s="26" t="str">
        <f>IF('4 Price book'!I2248="","",'4 Price book'!I2248)</f>
        <v/>
      </c>
      <c r="K2246" s="26" t="str">
        <f>IF('4 Price book'!J2248="","",'4 Price book'!J2248)</f>
        <v/>
      </c>
      <c r="L2246" s="26" t="str">
        <f>IF('4 Price book'!K2248="","",'4 Price book'!K2248)</f>
        <v/>
      </c>
      <c r="M2246" s="26" t="str">
        <f>IF('4 Price book'!K2248="","",VLOOKUP(L2246,'2 Lists'!$F$10:$G$999,2,FALSE))</f>
        <v/>
      </c>
      <c r="N2246" s="26" t="str">
        <f>IF('4 Price book'!L2248="","",'4 Price book'!L2248)</f>
        <v/>
      </c>
      <c r="O2246" s="26" t="str">
        <f>IF('4 Price book'!M2248="","",'4 Price book'!M2248)</f>
        <v/>
      </c>
      <c r="P2246" s="26" t="str">
        <f>IF('4 Price book'!N2248="","",'4 Price book'!N2248)</f>
        <v/>
      </c>
      <c r="Q2246" s="26" t="str">
        <f>IF('4 Price book'!O2248="","",'4 Price book'!O2248)</f>
        <v/>
      </c>
      <c r="R2246" s="34"/>
      <c r="S2246" s="34"/>
      <c r="T2246" s="34"/>
      <c r="U2246" s="34"/>
      <c r="V2246" s="34"/>
    </row>
    <row r="2247" spans="1:22" ht="15" customHeight="1" x14ac:dyDescent="0.25">
      <c r="A2247" s="26">
        <v>2246</v>
      </c>
      <c r="B2247" s="26" t="str">
        <f>IF('1 Cover'!$B$27="Yes",IFERROR(VLOOKUP('4 Price book'!C2249,'Catalogs (internal)'!$L$2:$N$991,2,FALSE),""),IF('4 Price book'!C2249="","",'4 Price book'!C2249))</f>
        <v/>
      </c>
      <c r="C2247" s="26" t="str">
        <f>IF('4 Price book'!C2249="","",IF('1 Cover'!$B$27="No","",IFERROR(VLOOKUP('4 Price book'!C2249,'Catalogs (internal)'!$L$2:$N$991,3,FALSE),"")))</f>
        <v/>
      </c>
      <c r="D2247" s="26" t="str">
        <f>IF('4 Price book'!D2249="","",'4 Price book'!D2249)</f>
        <v/>
      </c>
      <c r="E2247" s="26" t="str">
        <f>IF('4 Price book'!D2249="","",VLOOKUP('4 Price book'!D2249,'2 Lists'!$I$10:$J$999,2,FALSE))</f>
        <v/>
      </c>
      <c r="F2247" s="26" t="str">
        <f>IF('4 Price book'!E2249="","",'4 Price book'!E2249)</f>
        <v/>
      </c>
      <c r="G2247" s="26" t="str">
        <f>IF('4 Price book'!F2249="","",'4 Price book'!F2249)</f>
        <v/>
      </c>
      <c r="H2247" s="26" t="str">
        <f>IF('4 Price book'!G2249="","",'4 Price book'!G2249)</f>
        <v/>
      </c>
      <c r="I2247" s="26" t="str">
        <f>IF('4 Price book'!H2249="","",'4 Price book'!H2249)</f>
        <v/>
      </c>
      <c r="J2247" s="26" t="str">
        <f>IF('4 Price book'!I2249="","",'4 Price book'!I2249)</f>
        <v/>
      </c>
      <c r="K2247" s="26" t="str">
        <f>IF('4 Price book'!J2249="","",'4 Price book'!J2249)</f>
        <v/>
      </c>
      <c r="L2247" s="26" t="str">
        <f>IF('4 Price book'!K2249="","",'4 Price book'!K2249)</f>
        <v/>
      </c>
      <c r="M2247" s="26" t="str">
        <f>IF('4 Price book'!K2249="","",VLOOKUP(L2247,'2 Lists'!$F$10:$G$999,2,FALSE))</f>
        <v/>
      </c>
      <c r="N2247" s="26" t="str">
        <f>IF('4 Price book'!L2249="","",'4 Price book'!L2249)</f>
        <v/>
      </c>
      <c r="O2247" s="26" t="str">
        <f>IF('4 Price book'!M2249="","",'4 Price book'!M2249)</f>
        <v/>
      </c>
      <c r="P2247" s="26" t="str">
        <f>IF('4 Price book'!N2249="","",'4 Price book'!N2249)</f>
        <v/>
      </c>
      <c r="Q2247" s="26" t="str">
        <f>IF('4 Price book'!O2249="","",'4 Price book'!O2249)</f>
        <v/>
      </c>
      <c r="R2247" s="34"/>
      <c r="S2247" s="34"/>
      <c r="T2247" s="34"/>
      <c r="U2247" s="34"/>
      <c r="V2247" s="34"/>
    </row>
    <row r="2248" spans="1:22" ht="15" customHeight="1" x14ac:dyDescent="0.25">
      <c r="A2248" s="26">
        <v>2247</v>
      </c>
      <c r="B2248" s="26" t="str">
        <f>IF('1 Cover'!$B$27="Yes",IFERROR(VLOOKUP('4 Price book'!C2250,'Catalogs (internal)'!$L$2:$N$991,2,FALSE),""),IF('4 Price book'!C2250="","",'4 Price book'!C2250))</f>
        <v/>
      </c>
      <c r="C2248" s="26" t="str">
        <f>IF('4 Price book'!C2250="","",IF('1 Cover'!$B$27="No","",IFERROR(VLOOKUP('4 Price book'!C2250,'Catalogs (internal)'!$L$2:$N$991,3,FALSE),"")))</f>
        <v/>
      </c>
      <c r="D2248" s="26" t="str">
        <f>IF('4 Price book'!D2250="","",'4 Price book'!D2250)</f>
        <v/>
      </c>
      <c r="E2248" s="26" t="str">
        <f>IF('4 Price book'!D2250="","",VLOOKUP('4 Price book'!D2250,'2 Lists'!$I$10:$J$999,2,FALSE))</f>
        <v/>
      </c>
      <c r="F2248" s="26" t="str">
        <f>IF('4 Price book'!E2250="","",'4 Price book'!E2250)</f>
        <v/>
      </c>
      <c r="G2248" s="26" t="str">
        <f>IF('4 Price book'!F2250="","",'4 Price book'!F2250)</f>
        <v/>
      </c>
      <c r="H2248" s="26" t="str">
        <f>IF('4 Price book'!G2250="","",'4 Price book'!G2250)</f>
        <v/>
      </c>
      <c r="I2248" s="26" t="str">
        <f>IF('4 Price book'!H2250="","",'4 Price book'!H2250)</f>
        <v/>
      </c>
      <c r="J2248" s="26" t="str">
        <f>IF('4 Price book'!I2250="","",'4 Price book'!I2250)</f>
        <v/>
      </c>
      <c r="K2248" s="26" t="str">
        <f>IF('4 Price book'!J2250="","",'4 Price book'!J2250)</f>
        <v/>
      </c>
      <c r="L2248" s="26" t="str">
        <f>IF('4 Price book'!K2250="","",'4 Price book'!K2250)</f>
        <v/>
      </c>
      <c r="M2248" s="26" t="str">
        <f>IF('4 Price book'!K2250="","",VLOOKUP(L2248,'2 Lists'!$F$10:$G$999,2,FALSE))</f>
        <v/>
      </c>
      <c r="N2248" s="26" t="str">
        <f>IF('4 Price book'!L2250="","",'4 Price book'!L2250)</f>
        <v/>
      </c>
      <c r="O2248" s="26" t="str">
        <f>IF('4 Price book'!M2250="","",'4 Price book'!M2250)</f>
        <v/>
      </c>
      <c r="P2248" s="26" t="str">
        <f>IF('4 Price book'!N2250="","",'4 Price book'!N2250)</f>
        <v/>
      </c>
      <c r="Q2248" s="26" t="str">
        <f>IF('4 Price book'!O2250="","",'4 Price book'!O2250)</f>
        <v/>
      </c>
      <c r="R2248" s="34"/>
      <c r="S2248" s="34"/>
      <c r="T2248" s="34"/>
      <c r="U2248" s="34"/>
      <c r="V2248" s="34"/>
    </row>
    <row r="2249" spans="1:22" ht="15" customHeight="1" x14ac:dyDescent="0.25">
      <c r="A2249" s="26">
        <v>2248</v>
      </c>
      <c r="B2249" s="26" t="str">
        <f>IF('1 Cover'!$B$27="Yes",IFERROR(VLOOKUP('4 Price book'!C2251,'Catalogs (internal)'!$L$2:$N$991,2,FALSE),""),IF('4 Price book'!C2251="","",'4 Price book'!C2251))</f>
        <v/>
      </c>
      <c r="C2249" s="26" t="str">
        <f>IF('4 Price book'!C2251="","",IF('1 Cover'!$B$27="No","",IFERROR(VLOOKUP('4 Price book'!C2251,'Catalogs (internal)'!$L$2:$N$991,3,FALSE),"")))</f>
        <v/>
      </c>
      <c r="D2249" s="26" t="str">
        <f>IF('4 Price book'!D2251="","",'4 Price book'!D2251)</f>
        <v/>
      </c>
      <c r="E2249" s="26" t="str">
        <f>IF('4 Price book'!D2251="","",VLOOKUP('4 Price book'!D2251,'2 Lists'!$I$10:$J$999,2,FALSE))</f>
        <v/>
      </c>
      <c r="F2249" s="26" t="str">
        <f>IF('4 Price book'!E2251="","",'4 Price book'!E2251)</f>
        <v/>
      </c>
      <c r="G2249" s="26" t="str">
        <f>IF('4 Price book'!F2251="","",'4 Price book'!F2251)</f>
        <v/>
      </c>
      <c r="H2249" s="26" t="str">
        <f>IF('4 Price book'!G2251="","",'4 Price book'!G2251)</f>
        <v/>
      </c>
      <c r="I2249" s="26" t="str">
        <f>IF('4 Price book'!H2251="","",'4 Price book'!H2251)</f>
        <v/>
      </c>
      <c r="J2249" s="26" t="str">
        <f>IF('4 Price book'!I2251="","",'4 Price book'!I2251)</f>
        <v/>
      </c>
      <c r="K2249" s="26" t="str">
        <f>IF('4 Price book'!J2251="","",'4 Price book'!J2251)</f>
        <v/>
      </c>
      <c r="L2249" s="26" t="str">
        <f>IF('4 Price book'!K2251="","",'4 Price book'!K2251)</f>
        <v/>
      </c>
      <c r="M2249" s="26" t="str">
        <f>IF('4 Price book'!K2251="","",VLOOKUP(L2249,'2 Lists'!$F$10:$G$999,2,FALSE))</f>
        <v/>
      </c>
      <c r="N2249" s="26" t="str">
        <f>IF('4 Price book'!L2251="","",'4 Price book'!L2251)</f>
        <v/>
      </c>
      <c r="O2249" s="26" t="str">
        <f>IF('4 Price book'!M2251="","",'4 Price book'!M2251)</f>
        <v/>
      </c>
      <c r="P2249" s="26" t="str">
        <f>IF('4 Price book'!N2251="","",'4 Price book'!N2251)</f>
        <v/>
      </c>
      <c r="Q2249" s="26" t="str">
        <f>IF('4 Price book'!O2251="","",'4 Price book'!O2251)</f>
        <v/>
      </c>
      <c r="R2249" s="34"/>
      <c r="S2249" s="34"/>
      <c r="T2249" s="34"/>
      <c r="U2249" s="34"/>
      <c r="V2249" s="34"/>
    </row>
    <row r="2250" spans="1:22" ht="15" customHeight="1" x14ac:dyDescent="0.25">
      <c r="A2250" s="26">
        <v>2249</v>
      </c>
      <c r="B2250" s="26" t="str">
        <f>IF('1 Cover'!$B$27="Yes",IFERROR(VLOOKUP('4 Price book'!C2252,'Catalogs (internal)'!$L$2:$N$991,2,FALSE),""),IF('4 Price book'!C2252="","",'4 Price book'!C2252))</f>
        <v/>
      </c>
      <c r="C2250" s="26" t="str">
        <f>IF('4 Price book'!C2252="","",IF('1 Cover'!$B$27="No","",IFERROR(VLOOKUP('4 Price book'!C2252,'Catalogs (internal)'!$L$2:$N$991,3,FALSE),"")))</f>
        <v/>
      </c>
      <c r="D2250" s="26" t="str">
        <f>IF('4 Price book'!D2252="","",'4 Price book'!D2252)</f>
        <v/>
      </c>
      <c r="E2250" s="26" t="str">
        <f>IF('4 Price book'!D2252="","",VLOOKUP('4 Price book'!D2252,'2 Lists'!$I$10:$J$999,2,FALSE))</f>
        <v/>
      </c>
      <c r="F2250" s="26" t="str">
        <f>IF('4 Price book'!E2252="","",'4 Price book'!E2252)</f>
        <v/>
      </c>
      <c r="G2250" s="26" t="str">
        <f>IF('4 Price book'!F2252="","",'4 Price book'!F2252)</f>
        <v/>
      </c>
      <c r="H2250" s="26" t="str">
        <f>IF('4 Price book'!G2252="","",'4 Price book'!G2252)</f>
        <v/>
      </c>
      <c r="I2250" s="26" t="str">
        <f>IF('4 Price book'!H2252="","",'4 Price book'!H2252)</f>
        <v/>
      </c>
      <c r="J2250" s="26" t="str">
        <f>IF('4 Price book'!I2252="","",'4 Price book'!I2252)</f>
        <v/>
      </c>
      <c r="K2250" s="26" t="str">
        <f>IF('4 Price book'!J2252="","",'4 Price book'!J2252)</f>
        <v/>
      </c>
      <c r="L2250" s="26" t="str">
        <f>IF('4 Price book'!K2252="","",'4 Price book'!K2252)</f>
        <v/>
      </c>
      <c r="M2250" s="26" t="str">
        <f>IF('4 Price book'!K2252="","",VLOOKUP(L2250,'2 Lists'!$F$10:$G$999,2,FALSE))</f>
        <v/>
      </c>
      <c r="N2250" s="26" t="str">
        <f>IF('4 Price book'!L2252="","",'4 Price book'!L2252)</f>
        <v/>
      </c>
      <c r="O2250" s="26" t="str">
        <f>IF('4 Price book'!M2252="","",'4 Price book'!M2252)</f>
        <v/>
      </c>
      <c r="P2250" s="26" t="str">
        <f>IF('4 Price book'!N2252="","",'4 Price book'!N2252)</f>
        <v/>
      </c>
      <c r="Q2250" s="26" t="str">
        <f>IF('4 Price book'!O2252="","",'4 Price book'!O2252)</f>
        <v/>
      </c>
      <c r="R2250" s="34"/>
      <c r="S2250" s="34"/>
      <c r="T2250" s="34"/>
      <c r="U2250" s="34"/>
      <c r="V2250" s="34"/>
    </row>
    <row r="2251" spans="1:22" ht="15" customHeight="1" x14ac:dyDescent="0.25">
      <c r="A2251" s="26">
        <v>2250</v>
      </c>
      <c r="B2251" s="26" t="str">
        <f>IF('1 Cover'!$B$27="Yes",IFERROR(VLOOKUP('4 Price book'!C2253,'Catalogs (internal)'!$L$2:$N$991,2,FALSE),""),IF('4 Price book'!C2253="","",'4 Price book'!C2253))</f>
        <v/>
      </c>
      <c r="C2251" s="26" t="str">
        <f>IF('4 Price book'!C2253="","",IF('1 Cover'!$B$27="No","",IFERROR(VLOOKUP('4 Price book'!C2253,'Catalogs (internal)'!$L$2:$N$991,3,FALSE),"")))</f>
        <v/>
      </c>
      <c r="D2251" s="26" t="str">
        <f>IF('4 Price book'!D2253="","",'4 Price book'!D2253)</f>
        <v/>
      </c>
      <c r="E2251" s="26" t="str">
        <f>IF('4 Price book'!D2253="","",VLOOKUP('4 Price book'!D2253,'2 Lists'!$I$10:$J$999,2,FALSE))</f>
        <v/>
      </c>
      <c r="F2251" s="26" t="str">
        <f>IF('4 Price book'!E2253="","",'4 Price book'!E2253)</f>
        <v/>
      </c>
      <c r="G2251" s="26" t="str">
        <f>IF('4 Price book'!F2253="","",'4 Price book'!F2253)</f>
        <v/>
      </c>
      <c r="H2251" s="26" t="str">
        <f>IF('4 Price book'!G2253="","",'4 Price book'!G2253)</f>
        <v/>
      </c>
      <c r="I2251" s="26" t="str">
        <f>IF('4 Price book'!H2253="","",'4 Price book'!H2253)</f>
        <v/>
      </c>
      <c r="J2251" s="26" t="str">
        <f>IF('4 Price book'!I2253="","",'4 Price book'!I2253)</f>
        <v/>
      </c>
      <c r="K2251" s="26" t="str">
        <f>IF('4 Price book'!J2253="","",'4 Price book'!J2253)</f>
        <v/>
      </c>
      <c r="L2251" s="26" t="str">
        <f>IF('4 Price book'!K2253="","",'4 Price book'!K2253)</f>
        <v/>
      </c>
      <c r="M2251" s="26" t="str">
        <f>IF('4 Price book'!K2253="","",VLOOKUP(L2251,'2 Lists'!$F$10:$G$999,2,FALSE))</f>
        <v/>
      </c>
      <c r="N2251" s="26" t="str">
        <f>IF('4 Price book'!L2253="","",'4 Price book'!L2253)</f>
        <v/>
      </c>
      <c r="O2251" s="26" t="str">
        <f>IF('4 Price book'!M2253="","",'4 Price book'!M2253)</f>
        <v/>
      </c>
      <c r="P2251" s="26" t="str">
        <f>IF('4 Price book'!N2253="","",'4 Price book'!N2253)</f>
        <v/>
      </c>
      <c r="Q2251" s="26" t="str">
        <f>IF('4 Price book'!O2253="","",'4 Price book'!O2253)</f>
        <v/>
      </c>
      <c r="R2251" s="34"/>
      <c r="S2251" s="34"/>
      <c r="T2251" s="34"/>
      <c r="U2251" s="34"/>
      <c r="V2251" s="34"/>
    </row>
    <row r="2252" spans="1:22" ht="15" customHeight="1" x14ac:dyDescent="0.25">
      <c r="A2252" s="26">
        <v>2251</v>
      </c>
      <c r="B2252" s="26" t="str">
        <f>IF('1 Cover'!$B$27="Yes",IFERROR(VLOOKUP('4 Price book'!C2254,'Catalogs (internal)'!$L$2:$N$991,2,FALSE),""),IF('4 Price book'!C2254="","",'4 Price book'!C2254))</f>
        <v/>
      </c>
      <c r="C2252" s="26" t="str">
        <f>IF('4 Price book'!C2254="","",IF('1 Cover'!$B$27="No","",IFERROR(VLOOKUP('4 Price book'!C2254,'Catalogs (internal)'!$L$2:$N$991,3,FALSE),"")))</f>
        <v/>
      </c>
      <c r="D2252" s="26" t="str">
        <f>IF('4 Price book'!D2254="","",'4 Price book'!D2254)</f>
        <v/>
      </c>
      <c r="E2252" s="26" t="str">
        <f>IF('4 Price book'!D2254="","",VLOOKUP('4 Price book'!D2254,'2 Lists'!$I$10:$J$999,2,FALSE))</f>
        <v/>
      </c>
      <c r="F2252" s="26" t="str">
        <f>IF('4 Price book'!E2254="","",'4 Price book'!E2254)</f>
        <v/>
      </c>
      <c r="G2252" s="26" t="str">
        <f>IF('4 Price book'!F2254="","",'4 Price book'!F2254)</f>
        <v/>
      </c>
      <c r="H2252" s="26" t="str">
        <f>IF('4 Price book'!G2254="","",'4 Price book'!G2254)</f>
        <v/>
      </c>
      <c r="I2252" s="26" t="str">
        <f>IF('4 Price book'!H2254="","",'4 Price book'!H2254)</f>
        <v/>
      </c>
      <c r="J2252" s="26" t="str">
        <f>IF('4 Price book'!I2254="","",'4 Price book'!I2254)</f>
        <v/>
      </c>
      <c r="K2252" s="26" t="str">
        <f>IF('4 Price book'!J2254="","",'4 Price book'!J2254)</f>
        <v/>
      </c>
      <c r="L2252" s="26" t="str">
        <f>IF('4 Price book'!K2254="","",'4 Price book'!K2254)</f>
        <v/>
      </c>
      <c r="M2252" s="26" t="str">
        <f>IF('4 Price book'!K2254="","",VLOOKUP(L2252,'2 Lists'!$F$10:$G$999,2,FALSE))</f>
        <v/>
      </c>
      <c r="N2252" s="26" t="str">
        <f>IF('4 Price book'!L2254="","",'4 Price book'!L2254)</f>
        <v/>
      </c>
      <c r="O2252" s="26" t="str">
        <f>IF('4 Price book'!M2254="","",'4 Price book'!M2254)</f>
        <v/>
      </c>
      <c r="P2252" s="26" t="str">
        <f>IF('4 Price book'!N2254="","",'4 Price book'!N2254)</f>
        <v/>
      </c>
      <c r="Q2252" s="26" t="str">
        <f>IF('4 Price book'!O2254="","",'4 Price book'!O2254)</f>
        <v/>
      </c>
      <c r="R2252" s="34"/>
      <c r="S2252" s="34"/>
      <c r="T2252" s="34"/>
      <c r="U2252" s="34"/>
      <c r="V2252" s="34"/>
    </row>
    <row r="2253" spans="1:22" ht="15" customHeight="1" x14ac:dyDescent="0.25">
      <c r="A2253" s="26">
        <v>2252</v>
      </c>
      <c r="B2253" s="26" t="str">
        <f>IF('1 Cover'!$B$27="Yes",IFERROR(VLOOKUP('4 Price book'!C2255,'Catalogs (internal)'!$L$2:$N$991,2,FALSE),""),IF('4 Price book'!C2255="","",'4 Price book'!C2255))</f>
        <v/>
      </c>
      <c r="C2253" s="26" t="str">
        <f>IF('4 Price book'!C2255="","",IF('1 Cover'!$B$27="No","",IFERROR(VLOOKUP('4 Price book'!C2255,'Catalogs (internal)'!$L$2:$N$991,3,FALSE),"")))</f>
        <v/>
      </c>
      <c r="D2253" s="26" t="str">
        <f>IF('4 Price book'!D2255="","",'4 Price book'!D2255)</f>
        <v/>
      </c>
      <c r="E2253" s="26" t="str">
        <f>IF('4 Price book'!D2255="","",VLOOKUP('4 Price book'!D2255,'2 Lists'!$I$10:$J$999,2,FALSE))</f>
        <v/>
      </c>
      <c r="F2253" s="26" t="str">
        <f>IF('4 Price book'!E2255="","",'4 Price book'!E2255)</f>
        <v/>
      </c>
      <c r="G2253" s="26" t="str">
        <f>IF('4 Price book'!F2255="","",'4 Price book'!F2255)</f>
        <v/>
      </c>
      <c r="H2253" s="26" t="str">
        <f>IF('4 Price book'!G2255="","",'4 Price book'!G2255)</f>
        <v/>
      </c>
      <c r="I2253" s="26" t="str">
        <f>IF('4 Price book'!H2255="","",'4 Price book'!H2255)</f>
        <v/>
      </c>
      <c r="J2253" s="26" t="str">
        <f>IF('4 Price book'!I2255="","",'4 Price book'!I2255)</f>
        <v/>
      </c>
      <c r="K2253" s="26" t="str">
        <f>IF('4 Price book'!J2255="","",'4 Price book'!J2255)</f>
        <v/>
      </c>
      <c r="L2253" s="26" t="str">
        <f>IF('4 Price book'!K2255="","",'4 Price book'!K2255)</f>
        <v/>
      </c>
      <c r="M2253" s="26" t="str">
        <f>IF('4 Price book'!K2255="","",VLOOKUP(L2253,'2 Lists'!$F$10:$G$999,2,FALSE))</f>
        <v/>
      </c>
      <c r="N2253" s="26" t="str">
        <f>IF('4 Price book'!L2255="","",'4 Price book'!L2255)</f>
        <v/>
      </c>
      <c r="O2253" s="26" t="str">
        <f>IF('4 Price book'!M2255="","",'4 Price book'!M2255)</f>
        <v/>
      </c>
      <c r="P2253" s="26" t="str">
        <f>IF('4 Price book'!N2255="","",'4 Price book'!N2255)</f>
        <v/>
      </c>
      <c r="Q2253" s="26" t="str">
        <f>IF('4 Price book'!O2255="","",'4 Price book'!O2255)</f>
        <v/>
      </c>
      <c r="R2253" s="34"/>
      <c r="S2253" s="34"/>
      <c r="T2253" s="34"/>
      <c r="U2253" s="34"/>
      <c r="V2253" s="34"/>
    </row>
    <row r="2254" spans="1:22" ht="15" customHeight="1" x14ac:dyDescent="0.25">
      <c r="A2254" s="26">
        <v>2253</v>
      </c>
      <c r="B2254" s="26" t="str">
        <f>IF('1 Cover'!$B$27="Yes",IFERROR(VLOOKUP('4 Price book'!C2256,'Catalogs (internal)'!$L$2:$N$991,2,FALSE),""),IF('4 Price book'!C2256="","",'4 Price book'!C2256))</f>
        <v/>
      </c>
      <c r="C2254" s="26" t="str">
        <f>IF('4 Price book'!C2256="","",IF('1 Cover'!$B$27="No","",IFERROR(VLOOKUP('4 Price book'!C2256,'Catalogs (internal)'!$L$2:$N$991,3,FALSE),"")))</f>
        <v/>
      </c>
      <c r="D2254" s="26" t="str">
        <f>IF('4 Price book'!D2256="","",'4 Price book'!D2256)</f>
        <v/>
      </c>
      <c r="E2254" s="26" t="str">
        <f>IF('4 Price book'!D2256="","",VLOOKUP('4 Price book'!D2256,'2 Lists'!$I$10:$J$999,2,FALSE))</f>
        <v/>
      </c>
      <c r="F2254" s="26" t="str">
        <f>IF('4 Price book'!E2256="","",'4 Price book'!E2256)</f>
        <v/>
      </c>
      <c r="G2254" s="26" t="str">
        <f>IF('4 Price book'!F2256="","",'4 Price book'!F2256)</f>
        <v/>
      </c>
      <c r="H2254" s="26" t="str">
        <f>IF('4 Price book'!G2256="","",'4 Price book'!G2256)</f>
        <v/>
      </c>
      <c r="I2254" s="26" t="str">
        <f>IF('4 Price book'!H2256="","",'4 Price book'!H2256)</f>
        <v/>
      </c>
      <c r="J2254" s="26" t="str">
        <f>IF('4 Price book'!I2256="","",'4 Price book'!I2256)</f>
        <v/>
      </c>
      <c r="K2254" s="26" t="str">
        <f>IF('4 Price book'!J2256="","",'4 Price book'!J2256)</f>
        <v/>
      </c>
      <c r="L2254" s="26" t="str">
        <f>IF('4 Price book'!K2256="","",'4 Price book'!K2256)</f>
        <v/>
      </c>
      <c r="M2254" s="26" t="str">
        <f>IF('4 Price book'!K2256="","",VLOOKUP(L2254,'2 Lists'!$F$10:$G$999,2,FALSE))</f>
        <v/>
      </c>
      <c r="N2254" s="26" t="str">
        <f>IF('4 Price book'!L2256="","",'4 Price book'!L2256)</f>
        <v/>
      </c>
      <c r="O2254" s="26" t="str">
        <f>IF('4 Price book'!M2256="","",'4 Price book'!M2256)</f>
        <v/>
      </c>
      <c r="P2254" s="26" t="str">
        <f>IF('4 Price book'!N2256="","",'4 Price book'!N2256)</f>
        <v/>
      </c>
      <c r="Q2254" s="26" t="str">
        <f>IF('4 Price book'!O2256="","",'4 Price book'!O2256)</f>
        <v/>
      </c>
      <c r="R2254" s="34"/>
      <c r="S2254" s="34"/>
      <c r="T2254" s="34"/>
      <c r="U2254" s="34"/>
      <c r="V2254" s="34"/>
    </row>
    <row r="2255" spans="1:22" ht="15" customHeight="1" x14ac:dyDescent="0.25">
      <c r="A2255" s="26">
        <v>2254</v>
      </c>
      <c r="B2255" s="26" t="str">
        <f>IF('1 Cover'!$B$27="Yes",IFERROR(VLOOKUP('4 Price book'!C2257,'Catalogs (internal)'!$L$2:$N$991,2,FALSE),""),IF('4 Price book'!C2257="","",'4 Price book'!C2257))</f>
        <v/>
      </c>
      <c r="C2255" s="26" t="str">
        <f>IF('4 Price book'!C2257="","",IF('1 Cover'!$B$27="No","",IFERROR(VLOOKUP('4 Price book'!C2257,'Catalogs (internal)'!$L$2:$N$991,3,FALSE),"")))</f>
        <v/>
      </c>
      <c r="D2255" s="26" t="str">
        <f>IF('4 Price book'!D2257="","",'4 Price book'!D2257)</f>
        <v/>
      </c>
      <c r="E2255" s="26" t="str">
        <f>IF('4 Price book'!D2257="","",VLOOKUP('4 Price book'!D2257,'2 Lists'!$I$10:$J$999,2,FALSE))</f>
        <v/>
      </c>
      <c r="F2255" s="26" t="str">
        <f>IF('4 Price book'!E2257="","",'4 Price book'!E2257)</f>
        <v/>
      </c>
      <c r="G2255" s="26" t="str">
        <f>IF('4 Price book'!F2257="","",'4 Price book'!F2257)</f>
        <v/>
      </c>
      <c r="H2255" s="26" t="str">
        <f>IF('4 Price book'!G2257="","",'4 Price book'!G2257)</f>
        <v/>
      </c>
      <c r="I2255" s="26" t="str">
        <f>IF('4 Price book'!H2257="","",'4 Price book'!H2257)</f>
        <v/>
      </c>
      <c r="J2255" s="26" t="str">
        <f>IF('4 Price book'!I2257="","",'4 Price book'!I2257)</f>
        <v/>
      </c>
      <c r="K2255" s="26" t="str">
        <f>IF('4 Price book'!J2257="","",'4 Price book'!J2257)</f>
        <v/>
      </c>
      <c r="L2255" s="26" t="str">
        <f>IF('4 Price book'!K2257="","",'4 Price book'!K2257)</f>
        <v/>
      </c>
      <c r="M2255" s="26" t="str">
        <f>IF('4 Price book'!K2257="","",VLOOKUP(L2255,'2 Lists'!$F$10:$G$999,2,FALSE))</f>
        <v/>
      </c>
      <c r="N2255" s="26" t="str">
        <f>IF('4 Price book'!L2257="","",'4 Price book'!L2257)</f>
        <v/>
      </c>
      <c r="O2255" s="26" t="str">
        <f>IF('4 Price book'!M2257="","",'4 Price book'!M2257)</f>
        <v/>
      </c>
      <c r="P2255" s="26" t="str">
        <f>IF('4 Price book'!N2257="","",'4 Price book'!N2257)</f>
        <v/>
      </c>
      <c r="Q2255" s="26" t="str">
        <f>IF('4 Price book'!O2257="","",'4 Price book'!O2257)</f>
        <v/>
      </c>
      <c r="R2255" s="34"/>
      <c r="S2255" s="34"/>
      <c r="T2255" s="34"/>
      <c r="U2255" s="34"/>
      <c r="V2255" s="34"/>
    </row>
    <row r="2256" spans="1:22" ht="15" customHeight="1" x14ac:dyDescent="0.25">
      <c r="A2256" s="26">
        <v>2255</v>
      </c>
      <c r="B2256" s="26" t="str">
        <f>IF('1 Cover'!$B$27="Yes",IFERROR(VLOOKUP('4 Price book'!C2258,'Catalogs (internal)'!$L$2:$N$991,2,FALSE),""),IF('4 Price book'!C2258="","",'4 Price book'!C2258))</f>
        <v/>
      </c>
      <c r="C2256" s="26" t="str">
        <f>IF('4 Price book'!C2258="","",IF('1 Cover'!$B$27="No","",IFERROR(VLOOKUP('4 Price book'!C2258,'Catalogs (internal)'!$L$2:$N$991,3,FALSE),"")))</f>
        <v/>
      </c>
      <c r="D2256" s="26" t="str">
        <f>IF('4 Price book'!D2258="","",'4 Price book'!D2258)</f>
        <v/>
      </c>
      <c r="E2256" s="26" t="str">
        <f>IF('4 Price book'!D2258="","",VLOOKUP('4 Price book'!D2258,'2 Lists'!$I$10:$J$999,2,FALSE))</f>
        <v/>
      </c>
      <c r="F2256" s="26" t="str">
        <f>IF('4 Price book'!E2258="","",'4 Price book'!E2258)</f>
        <v/>
      </c>
      <c r="G2256" s="26" t="str">
        <f>IF('4 Price book'!F2258="","",'4 Price book'!F2258)</f>
        <v/>
      </c>
      <c r="H2256" s="26" t="str">
        <f>IF('4 Price book'!G2258="","",'4 Price book'!G2258)</f>
        <v/>
      </c>
      <c r="I2256" s="26" t="str">
        <f>IF('4 Price book'!H2258="","",'4 Price book'!H2258)</f>
        <v/>
      </c>
      <c r="J2256" s="26" t="str">
        <f>IF('4 Price book'!I2258="","",'4 Price book'!I2258)</f>
        <v/>
      </c>
      <c r="K2256" s="26" t="str">
        <f>IF('4 Price book'!J2258="","",'4 Price book'!J2258)</f>
        <v/>
      </c>
      <c r="L2256" s="26" t="str">
        <f>IF('4 Price book'!K2258="","",'4 Price book'!K2258)</f>
        <v/>
      </c>
      <c r="M2256" s="26" t="str">
        <f>IF('4 Price book'!K2258="","",VLOOKUP(L2256,'2 Lists'!$F$10:$G$999,2,FALSE))</f>
        <v/>
      </c>
      <c r="N2256" s="26" t="str">
        <f>IF('4 Price book'!L2258="","",'4 Price book'!L2258)</f>
        <v/>
      </c>
      <c r="O2256" s="26" t="str">
        <f>IF('4 Price book'!M2258="","",'4 Price book'!M2258)</f>
        <v/>
      </c>
      <c r="P2256" s="26" t="str">
        <f>IF('4 Price book'!N2258="","",'4 Price book'!N2258)</f>
        <v/>
      </c>
      <c r="Q2256" s="26" t="str">
        <f>IF('4 Price book'!O2258="","",'4 Price book'!O2258)</f>
        <v/>
      </c>
      <c r="R2256" s="34"/>
      <c r="S2256" s="34"/>
      <c r="T2256" s="34"/>
      <c r="U2256" s="34"/>
      <c r="V2256" s="34"/>
    </row>
    <row r="2257" spans="1:22" ht="15" customHeight="1" x14ac:dyDescent="0.25">
      <c r="A2257" s="26">
        <v>2256</v>
      </c>
      <c r="B2257" s="26" t="str">
        <f>IF('1 Cover'!$B$27="Yes",IFERROR(VLOOKUP('4 Price book'!C2259,'Catalogs (internal)'!$L$2:$N$991,2,FALSE),""),IF('4 Price book'!C2259="","",'4 Price book'!C2259))</f>
        <v/>
      </c>
      <c r="C2257" s="26" t="str">
        <f>IF('4 Price book'!C2259="","",IF('1 Cover'!$B$27="No","",IFERROR(VLOOKUP('4 Price book'!C2259,'Catalogs (internal)'!$L$2:$N$991,3,FALSE),"")))</f>
        <v/>
      </c>
      <c r="D2257" s="26" t="str">
        <f>IF('4 Price book'!D2259="","",'4 Price book'!D2259)</f>
        <v/>
      </c>
      <c r="E2257" s="26" t="str">
        <f>IF('4 Price book'!D2259="","",VLOOKUP('4 Price book'!D2259,'2 Lists'!$I$10:$J$999,2,FALSE))</f>
        <v/>
      </c>
      <c r="F2257" s="26" t="str">
        <f>IF('4 Price book'!E2259="","",'4 Price book'!E2259)</f>
        <v/>
      </c>
      <c r="G2257" s="26" t="str">
        <f>IF('4 Price book'!F2259="","",'4 Price book'!F2259)</f>
        <v/>
      </c>
      <c r="H2257" s="26" t="str">
        <f>IF('4 Price book'!G2259="","",'4 Price book'!G2259)</f>
        <v/>
      </c>
      <c r="I2257" s="26" t="str">
        <f>IF('4 Price book'!H2259="","",'4 Price book'!H2259)</f>
        <v/>
      </c>
      <c r="J2257" s="26" t="str">
        <f>IF('4 Price book'!I2259="","",'4 Price book'!I2259)</f>
        <v/>
      </c>
      <c r="K2257" s="26" t="str">
        <f>IF('4 Price book'!J2259="","",'4 Price book'!J2259)</f>
        <v/>
      </c>
      <c r="L2257" s="26" t="str">
        <f>IF('4 Price book'!K2259="","",'4 Price book'!K2259)</f>
        <v/>
      </c>
      <c r="M2257" s="26" t="str">
        <f>IF('4 Price book'!K2259="","",VLOOKUP(L2257,'2 Lists'!$F$10:$G$999,2,FALSE))</f>
        <v/>
      </c>
      <c r="N2257" s="26" t="str">
        <f>IF('4 Price book'!L2259="","",'4 Price book'!L2259)</f>
        <v/>
      </c>
      <c r="O2257" s="26" t="str">
        <f>IF('4 Price book'!M2259="","",'4 Price book'!M2259)</f>
        <v/>
      </c>
      <c r="P2257" s="26" t="str">
        <f>IF('4 Price book'!N2259="","",'4 Price book'!N2259)</f>
        <v/>
      </c>
      <c r="Q2257" s="26" t="str">
        <f>IF('4 Price book'!O2259="","",'4 Price book'!O2259)</f>
        <v/>
      </c>
      <c r="R2257" s="34"/>
      <c r="S2257" s="34"/>
      <c r="T2257" s="34"/>
      <c r="U2257" s="34"/>
      <c r="V2257" s="34"/>
    </row>
    <row r="2258" spans="1:22" ht="15" customHeight="1" x14ac:dyDescent="0.25">
      <c r="A2258" s="26">
        <v>2257</v>
      </c>
      <c r="B2258" s="26" t="str">
        <f>IF('1 Cover'!$B$27="Yes",IFERROR(VLOOKUP('4 Price book'!C2260,'Catalogs (internal)'!$L$2:$N$991,2,FALSE),""),IF('4 Price book'!C2260="","",'4 Price book'!C2260))</f>
        <v/>
      </c>
      <c r="C2258" s="26" t="str">
        <f>IF('4 Price book'!C2260="","",IF('1 Cover'!$B$27="No","",IFERROR(VLOOKUP('4 Price book'!C2260,'Catalogs (internal)'!$L$2:$N$991,3,FALSE),"")))</f>
        <v/>
      </c>
      <c r="D2258" s="26" t="str">
        <f>IF('4 Price book'!D2260="","",'4 Price book'!D2260)</f>
        <v/>
      </c>
      <c r="E2258" s="26" t="str">
        <f>IF('4 Price book'!D2260="","",VLOOKUP('4 Price book'!D2260,'2 Lists'!$I$10:$J$999,2,FALSE))</f>
        <v/>
      </c>
      <c r="F2258" s="26" t="str">
        <f>IF('4 Price book'!E2260="","",'4 Price book'!E2260)</f>
        <v/>
      </c>
      <c r="G2258" s="26" t="str">
        <f>IF('4 Price book'!F2260="","",'4 Price book'!F2260)</f>
        <v/>
      </c>
      <c r="H2258" s="26" t="str">
        <f>IF('4 Price book'!G2260="","",'4 Price book'!G2260)</f>
        <v/>
      </c>
      <c r="I2258" s="26" t="str">
        <f>IF('4 Price book'!H2260="","",'4 Price book'!H2260)</f>
        <v/>
      </c>
      <c r="J2258" s="26" t="str">
        <f>IF('4 Price book'!I2260="","",'4 Price book'!I2260)</f>
        <v/>
      </c>
      <c r="K2258" s="26" t="str">
        <f>IF('4 Price book'!J2260="","",'4 Price book'!J2260)</f>
        <v/>
      </c>
      <c r="L2258" s="26" t="str">
        <f>IF('4 Price book'!K2260="","",'4 Price book'!K2260)</f>
        <v/>
      </c>
      <c r="M2258" s="26" t="str">
        <f>IF('4 Price book'!K2260="","",VLOOKUP(L2258,'2 Lists'!$F$10:$G$999,2,FALSE))</f>
        <v/>
      </c>
      <c r="N2258" s="26" t="str">
        <f>IF('4 Price book'!L2260="","",'4 Price book'!L2260)</f>
        <v/>
      </c>
      <c r="O2258" s="26" t="str">
        <f>IF('4 Price book'!M2260="","",'4 Price book'!M2260)</f>
        <v/>
      </c>
      <c r="P2258" s="26" t="str">
        <f>IF('4 Price book'!N2260="","",'4 Price book'!N2260)</f>
        <v/>
      </c>
      <c r="Q2258" s="26" t="str">
        <f>IF('4 Price book'!O2260="","",'4 Price book'!O2260)</f>
        <v/>
      </c>
      <c r="R2258" s="34"/>
      <c r="S2258" s="34"/>
      <c r="T2258" s="34"/>
      <c r="U2258" s="34"/>
      <c r="V2258" s="34"/>
    </row>
    <row r="2259" spans="1:22" ht="15" customHeight="1" x14ac:dyDescent="0.25">
      <c r="A2259" s="26">
        <v>2258</v>
      </c>
      <c r="B2259" s="26" t="str">
        <f>IF('1 Cover'!$B$27="Yes",IFERROR(VLOOKUP('4 Price book'!C2261,'Catalogs (internal)'!$L$2:$N$991,2,FALSE),""),IF('4 Price book'!C2261="","",'4 Price book'!C2261))</f>
        <v/>
      </c>
      <c r="C2259" s="26" t="str">
        <f>IF('4 Price book'!C2261="","",IF('1 Cover'!$B$27="No","",IFERROR(VLOOKUP('4 Price book'!C2261,'Catalogs (internal)'!$L$2:$N$991,3,FALSE),"")))</f>
        <v/>
      </c>
      <c r="D2259" s="26" t="str">
        <f>IF('4 Price book'!D2261="","",'4 Price book'!D2261)</f>
        <v/>
      </c>
      <c r="E2259" s="26" t="str">
        <f>IF('4 Price book'!D2261="","",VLOOKUP('4 Price book'!D2261,'2 Lists'!$I$10:$J$999,2,FALSE))</f>
        <v/>
      </c>
      <c r="F2259" s="26" t="str">
        <f>IF('4 Price book'!E2261="","",'4 Price book'!E2261)</f>
        <v/>
      </c>
      <c r="G2259" s="26" t="str">
        <f>IF('4 Price book'!F2261="","",'4 Price book'!F2261)</f>
        <v/>
      </c>
      <c r="H2259" s="26" t="str">
        <f>IF('4 Price book'!G2261="","",'4 Price book'!G2261)</f>
        <v/>
      </c>
      <c r="I2259" s="26" t="str">
        <f>IF('4 Price book'!H2261="","",'4 Price book'!H2261)</f>
        <v/>
      </c>
      <c r="J2259" s="26" t="str">
        <f>IF('4 Price book'!I2261="","",'4 Price book'!I2261)</f>
        <v/>
      </c>
      <c r="K2259" s="26" t="str">
        <f>IF('4 Price book'!J2261="","",'4 Price book'!J2261)</f>
        <v/>
      </c>
      <c r="L2259" s="26" t="str">
        <f>IF('4 Price book'!K2261="","",'4 Price book'!K2261)</f>
        <v/>
      </c>
      <c r="M2259" s="26" t="str">
        <f>IF('4 Price book'!K2261="","",VLOOKUP(L2259,'2 Lists'!$F$10:$G$999,2,FALSE))</f>
        <v/>
      </c>
      <c r="N2259" s="26" t="str">
        <f>IF('4 Price book'!L2261="","",'4 Price book'!L2261)</f>
        <v/>
      </c>
      <c r="O2259" s="26" t="str">
        <f>IF('4 Price book'!M2261="","",'4 Price book'!M2261)</f>
        <v/>
      </c>
      <c r="P2259" s="26" t="str">
        <f>IF('4 Price book'!N2261="","",'4 Price book'!N2261)</f>
        <v/>
      </c>
      <c r="Q2259" s="26" t="str">
        <f>IF('4 Price book'!O2261="","",'4 Price book'!O2261)</f>
        <v/>
      </c>
      <c r="R2259" s="34"/>
      <c r="S2259" s="34"/>
      <c r="T2259" s="34"/>
      <c r="U2259" s="34"/>
      <c r="V2259" s="34"/>
    </row>
    <row r="2260" spans="1:22" ht="15" customHeight="1" x14ac:dyDescent="0.25">
      <c r="A2260" s="26">
        <v>2259</v>
      </c>
      <c r="B2260" s="26" t="str">
        <f>IF('1 Cover'!$B$27="Yes",IFERROR(VLOOKUP('4 Price book'!C2262,'Catalogs (internal)'!$L$2:$N$991,2,FALSE),""),IF('4 Price book'!C2262="","",'4 Price book'!C2262))</f>
        <v/>
      </c>
      <c r="C2260" s="26" t="str">
        <f>IF('4 Price book'!C2262="","",IF('1 Cover'!$B$27="No","",IFERROR(VLOOKUP('4 Price book'!C2262,'Catalogs (internal)'!$L$2:$N$991,3,FALSE),"")))</f>
        <v/>
      </c>
      <c r="D2260" s="26" t="str">
        <f>IF('4 Price book'!D2262="","",'4 Price book'!D2262)</f>
        <v/>
      </c>
      <c r="E2260" s="26" t="str">
        <f>IF('4 Price book'!D2262="","",VLOOKUP('4 Price book'!D2262,'2 Lists'!$I$10:$J$999,2,FALSE))</f>
        <v/>
      </c>
      <c r="F2260" s="26" t="str">
        <f>IF('4 Price book'!E2262="","",'4 Price book'!E2262)</f>
        <v/>
      </c>
      <c r="G2260" s="26" t="str">
        <f>IF('4 Price book'!F2262="","",'4 Price book'!F2262)</f>
        <v/>
      </c>
      <c r="H2260" s="26" t="str">
        <f>IF('4 Price book'!G2262="","",'4 Price book'!G2262)</f>
        <v/>
      </c>
      <c r="I2260" s="26" t="str">
        <f>IF('4 Price book'!H2262="","",'4 Price book'!H2262)</f>
        <v/>
      </c>
      <c r="J2260" s="26" t="str">
        <f>IF('4 Price book'!I2262="","",'4 Price book'!I2262)</f>
        <v/>
      </c>
      <c r="K2260" s="26" t="str">
        <f>IF('4 Price book'!J2262="","",'4 Price book'!J2262)</f>
        <v/>
      </c>
      <c r="L2260" s="26" t="str">
        <f>IF('4 Price book'!K2262="","",'4 Price book'!K2262)</f>
        <v/>
      </c>
      <c r="M2260" s="26" t="str">
        <f>IF('4 Price book'!K2262="","",VLOOKUP(L2260,'2 Lists'!$F$10:$G$999,2,FALSE))</f>
        <v/>
      </c>
      <c r="N2260" s="26" t="str">
        <f>IF('4 Price book'!L2262="","",'4 Price book'!L2262)</f>
        <v/>
      </c>
      <c r="O2260" s="26" t="str">
        <f>IF('4 Price book'!M2262="","",'4 Price book'!M2262)</f>
        <v/>
      </c>
      <c r="P2260" s="26" t="str">
        <f>IF('4 Price book'!N2262="","",'4 Price book'!N2262)</f>
        <v/>
      </c>
      <c r="Q2260" s="26" t="str">
        <f>IF('4 Price book'!O2262="","",'4 Price book'!O2262)</f>
        <v/>
      </c>
      <c r="R2260" s="34"/>
      <c r="S2260" s="34"/>
      <c r="T2260" s="34"/>
      <c r="U2260" s="34"/>
      <c r="V2260" s="34"/>
    </row>
    <row r="2261" spans="1:22" ht="15" customHeight="1" x14ac:dyDescent="0.25">
      <c r="A2261" s="26">
        <v>2260</v>
      </c>
      <c r="B2261" s="26" t="str">
        <f>IF('1 Cover'!$B$27="Yes",IFERROR(VLOOKUP('4 Price book'!C2263,'Catalogs (internal)'!$L$2:$N$991,2,FALSE),""),IF('4 Price book'!C2263="","",'4 Price book'!C2263))</f>
        <v/>
      </c>
      <c r="C2261" s="26" t="str">
        <f>IF('4 Price book'!C2263="","",IF('1 Cover'!$B$27="No","",IFERROR(VLOOKUP('4 Price book'!C2263,'Catalogs (internal)'!$L$2:$N$991,3,FALSE),"")))</f>
        <v/>
      </c>
      <c r="D2261" s="26" t="str">
        <f>IF('4 Price book'!D2263="","",'4 Price book'!D2263)</f>
        <v/>
      </c>
      <c r="E2261" s="26" t="str">
        <f>IF('4 Price book'!D2263="","",VLOOKUP('4 Price book'!D2263,'2 Lists'!$I$10:$J$999,2,FALSE))</f>
        <v/>
      </c>
      <c r="F2261" s="26" t="str">
        <f>IF('4 Price book'!E2263="","",'4 Price book'!E2263)</f>
        <v/>
      </c>
      <c r="G2261" s="26" t="str">
        <f>IF('4 Price book'!F2263="","",'4 Price book'!F2263)</f>
        <v/>
      </c>
      <c r="H2261" s="26" t="str">
        <f>IF('4 Price book'!G2263="","",'4 Price book'!G2263)</f>
        <v/>
      </c>
      <c r="I2261" s="26" t="str">
        <f>IF('4 Price book'!H2263="","",'4 Price book'!H2263)</f>
        <v/>
      </c>
      <c r="J2261" s="26" t="str">
        <f>IF('4 Price book'!I2263="","",'4 Price book'!I2263)</f>
        <v/>
      </c>
      <c r="K2261" s="26" t="str">
        <f>IF('4 Price book'!J2263="","",'4 Price book'!J2263)</f>
        <v/>
      </c>
      <c r="L2261" s="26" t="str">
        <f>IF('4 Price book'!K2263="","",'4 Price book'!K2263)</f>
        <v/>
      </c>
      <c r="M2261" s="26" t="str">
        <f>IF('4 Price book'!K2263="","",VLOOKUP(L2261,'2 Lists'!$F$10:$G$999,2,FALSE))</f>
        <v/>
      </c>
      <c r="N2261" s="26" t="str">
        <f>IF('4 Price book'!L2263="","",'4 Price book'!L2263)</f>
        <v/>
      </c>
      <c r="O2261" s="26" t="str">
        <f>IF('4 Price book'!M2263="","",'4 Price book'!M2263)</f>
        <v/>
      </c>
      <c r="P2261" s="26" t="str">
        <f>IF('4 Price book'!N2263="","",'4 Price book'!N2263)</f>
        <v/>
      </c>
      <c r="Q2261" s="26" t="str">
        <f>IF('4 Price book'!O2263="","",'4 Price book'!O2263)</f>
        <v/>
      </c>
      <c r="R2261" s="34"/>
      <c r="S2261" s="34"/>
      <c r="T2261" s="34"/>
      <c r="U2261" s="34"/>
      <c r="V2261" s="34"/>
    </row>
    <row r="2262" spans="1:22" ht="15" customHeight="1" x14ac:dyDescent="0.25">
      <c r="A2262" s="26">
        <v>2261</v>
      </c>
      <c r="B2262" s="26" t="str">
        <f>IF('1 Cover'!$B$27="Yes",IFERROR(VLOOKUP('4 Price book'!C2264,'Catalogs (internal)'!$L$2:$N$991,2,FALSE),""),IF('4 Price book'!C2264="","",'4 Price book'!C2264))</f>
        <v/>
      </c>
      <c r="C2262" s="26" t="str">
        <f>IF('4 Price book'!C2264="","",IF('1 Cover'!$B$27="No","",IFERROR(VLOOKUP('4 Price book'!C2264,'Catalogs (internal)'!$L$2:$N$991,3,FALSE),"")))</f>
        <v/>
      </c>
      <c r="D2262" s="26" t="str">
        <f>IF('4 Price book'!D2264="","",'4 Price book'!D2264)</f>
        <v/>
      </c>
      <c r="E2262" s="26" t="str">
        <f>IF('4 Price book'!D2264="","",VLOOKUP('4 Price book'!D2264,'2 Lists'!$I$10:$J$999,2,FALSE))</f>
        <v/>
      </c>
      <c r="F2262" s="26" t="str">
        <f>IF('4 Price book'!E2264="","",'4 Price book'!E2264)</f>
        <v/>
      </c>
      <c r="G2262" s="26" t="str">
        <f>IF('4 Price book'!F2264="","",'4 Price book'!F2264)</f>
        <v/>
      </c>
      <c r="H2262" s="26" t="str">
        <f>IF('4 Price book'!G2264="","",'4 Price book'!G2264)</f>
        <v/>
      </c>
      <c r="I2262" s="26" t="str">
        <f>IF('4 Price book'!H2264="","",'4 Price book'!H2264)</f>
        <v/>
      </c>
      <c r="J2262" s="26" t="str">
        <f>IF('4 Price book'!I2264="","",'4 Price book'!I2264)</f>
        <v/>
      </c>
      <c r="K2262" s="26" t="str">
        <f>IF('4 Price book'!J2264="","",'4 Price book'!J2264)</f>
        <v/>
      </c>
      <c r="L2262" s="26" t="str">
        <f>IF('4 Price book'!K2264="","",'4 Price book'!K2264)</f>
        <v/>
      </c>
      <c r="M2262" s="26" t="str">
        <f>IF('4 Price book'!K2264="","",VLOOKUP(L2262,'2 Lists'!$F$10:$G$999,2,FALSE))</f>
        <v/>
      </c>
      <c r="N2262" s="26" t="str">
        <f>IF('4 Price book'!L2264="","",'4 Price book'!L2264)</f>
        <v/>
      </c>
      <c r="O2262" s="26" t="str">
        <f>IF('4 Price book'!M2264="","",'4 Price book'!M2264)</f>
        <v/>
      </c>
      <c r="P2262" s="26" t="str">
        <f>IF('4 Price book'!N2264="","",'4 Price book'!N2264)</f>
        <v/>
      </c>
      <c r="Q2262" s="26" t="str">
        <f>IF('4 Price book'!O2264="","",'4 Price book'!O2264)</f>
        <v/>
      </c>
      <c r="R2262" s="34"/>
      <c r="S2262" s="34"/>
      <c r="T2262" s="34"/>
      <c r="U2262" s="34"/>
      <c r="V2262" s="34"/>
    </row>
    <row r="2263" spans="1:22" ht="15" customHeight="1" x14ac:dyDescent="0.25">
      <c r="A2263" s="26">
        <v>2262</v>
      </c>
      <c r="B2263" s="26" t="str">
        <f>IF('1 Cover'!$B$27="Yes",IFERROR(VLOOKUP('4 Price book'!C2265,'Catalogs (internal)'!$L$2:$N$991,2,FALSE),""),IF('4 Price book'!C2265="","",'4 Price book'!C2265))</f>
        <v/>
      </c>
      <c r="C2263" s="26" t="str">
        <f>IF('4 Price book'!C2265="","",IF('1 Cover'!$B$27="No","",IFERROR(VLOOKUP('4 Price book'!C2265,'Catalogs (internal)'!$L$2:$N$991,3,FALSE),"")))</f>
        <v/>
      </c>
      <c r="D2263" s="26" t="str">
        <f>IF('4 Price book'!D2265="","",'4 Price book'!D2265)</f>
        <v/>
      </c>
      <c r="E2263" s="26" t="str">
        <f>IF('4 Price book'!D2265="","",VLOOKUP('4 Price book'!D2265,'2 Lists'!$I$10:$J$999,2,FALSE))</f>
        <v/>
      </c>
      <c r="F2263" s="26" t="str">
        <f>IF('4 Price book'!E2265="","",'4 Price book'!E2265)</f>
        <v/>
      </c>
      <c r="G2263" s="26" t="str">
        <f>IF('4 Price book'!F2265="","",'4 Price book'!F2265)</f>
        <v/>
      </c>
      <c r="H2263" s="26" t="str">
        <f>IF('4 Price book'!G2265="","",'4 Price book'!G2265)</f>
        <v/>
      </c>
      <c r="I2263" s="26" t="str">
        <f>IF('4 Price book'!H2265="","",'4 Price book'!H2265)</f>
        <v/>
      </c>
      <c r="J2263" s="26" t="str">
        <f>IF('4 Price book'!I2265="","",'4 Price book'!I2265)</f>
        <v/>
      </c>
      <c r="K2263" s="26" t="str">
        <f>IF('4 Price book'!J2265="","",'4 Price book'!J2265)</f>
        <v/>
      </c>
      <c r="L2263" s="26" t="str">
        <f>IF('4 Price book'!K2265="","",'4 Price book'!K2265)</f>
        <v/>
      </c>
      <c r="M2263" s="26" t="str">
        <f>IF('4 Price book'!K2265="","",VLOOKUP(L2263,'2 Lists'!$F$10:$G$999,2,FALSE))</f>
        <v/>
      </c>
      <c r="N2263" s="26" t="str">
        <f>IF('4 Price book'!L2265="","",'4 Price book'!L2265)</f>
        <v/>
      </c>
      <c r="O2263" s="26" t="str">
        <f>IF('4 Price book'!M2265="","",'4 Price book'!M2265)</f>
        <v/>
      </c>
      <c r="P2263" s="26" t="str">
        <f>IF('4 Price book'!N2265="","",'4 Price book'!N2265)</f>
        <v/>
      </c>
      <c r="Q2263" s="26" t="str">
        <f>IF('4 Price book'!O2265="","",'4 Price book'!O2265)</f>
        <v/>
      </c>
      <c r="R2263" s="34"/>
      <c r="S2263" s="34"/>
      <c r="T2263" s="34"/>
      <c r="U2263" s="34"/>
      <c r="V2263" s="34"/>
    </row>
    <row r="2264" spans="1:22" ht="15" customHeight="1" x14ac:dyDescent="0.25">
      <c r="A2264" s="26">
        <v>2263</v>
      </c>
      <c r="B2264" s="26" t="str">
        <f>IF('1 Cover'!$B$27="Yes",IFERROR(VLOOKUP('4 Price book'!C2266,'Catalogs (internal)'!$L$2:$N$991,2,FALSE),""),IF('4 Price book'!C2266="","",'4 Price book'!C2266))</f>
        <v/>
      </c>
      <c r="C2264" s="26" t="str">
        <f>IF('4 Price book'!C2266="","",IF('1 Cover'!$B$27="No","",IFERROR(VLOOKUP('4 Price book'!C2266,'Catalogs (internal)'!$L$2:$N$991,3,FALSE),"")))</f>
        <v/>
      </c>
      <c r="D2264" s="26" t="str">
        <f>IF('4 Price book'!D2266="","",'4 Price book'!D2266)</f>
        <v/>
      </c>
      <c r="E2264" s="26" t="str">
        <f>IF('4 Price book'!D2266="","",VLOOKUP('4 Price book'!D2266,'2 Lists'!$I$10:$J$999,2,FALSE))</f>
        <v/>
      </c>
      <c r="F2264" s="26" t="str">
        <f>IF('4 Price book'!E2266="","",'4 Price book'!E2266)</f>
        <v/>
      </c>
      <c r="G2264" s="26" t="str">
        <f>IF('4 Price book'!F2266="","",'4 Price book'!F2266)</f>
        <v/>
      </c>
      <c r="H2264" s="26" t="str">
        <f>IF('4 Price book'!G2266="","",'4 Price book'!G2266)</f>
        <v/>
      </c>
      <c r="I2264" s="26" t="str">
        <f>IF('4 Price book'!H2266="","",'4 Price book'!H2266)</f>
        <v/>
      </c>
      <c r="J2264" s="26" t="str">
        <f>IF('4 Price book'!I2266="","",'4 Price book'!I2266)</f>
        <v/>
      </c>
      <c r="K2264" s="26" t="str">
        <f>IF('4 Price book'!J2266="","",'4 Price book'!J2266)</f>
        <v/>
      </c>
      <c r="L2264" s="26" t="str">
        <f>IF('4 Price book'!K2266="","",'4 Price book'!K2266)</f>
        <v/>
      </c>
      <c r="M2264" s="26" t="str">
        <f>IF('4 Price book'!K2266="","",VLOOKUP(L2264,'2 Lists'!$F$10:$G$999,2,FALSE))</f>
        <v/>
      </c>
      <c r="N2264" s="26" t="str">
        <f>IF('4 Price book'!L2266="","",'4 Price book'!L2266)</f>
        <v/>
      </c>
      <c r="O2264" s="26" t="str">
        <f>IF('4 Price book'!M2266="","",'4 Price book'!M2266)</f>
        <v/>
      </c>
      <c r="P2264" s="26" t="str">
        <f>IF('4 Price book'!N2266="","",'4 Price book'!N2266)</f>
        <v/>
      </c>
      <c r="Q2264" s="26" t="str">
        <f>IF('4 Price book'!O2266="","",'4 Price book'!O2266)</f>
        <v/>
      </c>
      <c r="R2264" s="34"/>
      <c r="S2264" s="34"/>
      <c r="T2264" s="34"/>
      <c r="U2264" s="34"/>
      <c r="V2264" s="34"/>
    </row>
    <row r="2265" spans="1:22" ht="15" customHeight="1" x14ac:dyDescent="0.25">
      <c r="A2265" s="26">
        <v>2264</v>
      </c>
      <c r="B2265" s="26" t="str">
        <f>IF('1 Cover'!$B$27="Yes",IFERROR(VLOOKUP('4 Price book'!C2267,'Catalogs (internal)'!$L$2:$N$991,2,FALSE),""),IF('4 Price book'!C2267="","",'4 Price book'!C2267))</f>
        <v/>
      </c>
      <c r="C2265" s="26" t="str">
        <f>IF('4 Price book'!C2267="","",IF('1 Cover'!$B$27="No","",IFERROR(VLOOKUP('4 Price book'!C2267,'Catalogs (internal)'!$L$2:$N$991,3,FALSE),"")))</f>
        <v/>
      </c>
      <c r="D2265" s="26" t="str">
        <f>IF('4 Price book'!D2267="","",'4 Price book'!D2267)</f>
        <v/>
      </c>
      <c r="E2265" s="26" t="str">
        <f>IF('4 Price book'!D2267="","",VLOOKUP('4 Price book'!D2267,'2 Lists'!$I$10:$J$999,2,FALSE))</f>
        <v/>
      </c>
      <c r="F2265" s="26" t="str">
        <f>IF('4 Price book'!E2267="","",'4 Price book'!E2267)</f>
        <v/>
      </c>
      <c r="G2265" s="26" t="str">
        <f>IF('4 Price book'!F2267="","",'4 Price book'!F2267)</f>
        <v/>
      </c>
      <c r="H2265" s="26" t="str">
        <f>IF('4 Price book'!G2267="","",'4 Price book'!G2267)</f>
        <v/>
      </c>
      <c r="I2265" s="26" t="str">
        <f>IF('4 Price book'!H2267="","",'4 Price book'!H2267)</f>
        <v/>
      </c>
      <c r="J2265" s="26" t="str">
        <f>IF('4 Price book'!I2267="","",'4 Price book'!I2267)</f>
        <v/>
      </c>
      <c r="K2265" s="26" t="str">
        <f>IF('4 Price book'!J2267="","",'4 Price book'!J2267)</f>
        <v/>
      </c>
      <c r="L2265" s="26" t="str">
        <f>IF('4 Price book'!K2267="","",'4 Price book'!K2267)</f>
        <v/>
      </c>
      <c r="M2265" s="26" t="str">
        <f>IF('4 Price book'!K2267="","",VLOOKUP(L2265,'2 Lists'!$F$10:$G$999,2,FALSE))</f>
        <v/>
      </c>
      <c r="N2265" s="26" t="str">
        <f>IF('4 Price book'!L2267="","",'4 Price book'!L2267)</f>
        <v/>
      </c>
      <c r="O2265" s="26" t="str">
        <f>IF('4 Price book'!M2267="","",'4 Price book'!M2267)</f>
        <v/>
      </c>
      <c r="P2265" s="26" t="str">
        <f>IF('4 Price book'!N2267="","",'4 Price book'!N2267)</f>
        <v/>
      </c>
      <c r="Q2265" s="26" t="str">
        <f>IF('4 Price book'!O2267="","",'4 Price book'!O2267)</f>
        <v/>
      </c>
      <c r="R2265" s="34"/>
      <c r="S2265" s="34"/>
      <c r="T2265" s="34"/>
      <c r="U2265" s="34"/>
      <c r="V2265" s="34"/>
    </row>
    <row r="2266" spans="1:22" ht="15" customHeight="1" x14ac:dyDescent="0.25">
      <c r="A2266" s="26">
        <v>2265</v>
      </c>
      <c r="B2266" s="26" t="str">
        <f>IF('1 Cover'!$B$27="Yes",IFERROR(VLOOKUP('4 Price book'!C2268,'Catalogs (internal)'!$L$2:$N$991,2,FALSE),""),IF('4 Price book'!C2268="","",'4 Price book'!C2268))</f>
        <v/>
      </c>
      <c r="C2266" s="26" t="str">
        <f>IF('4 Price book'!C2268="","",IF('1 Cover'!$B$27="No","",IFERROR(VLOOKUP('4 Price book'!C2268,'Catalogs (internal)'!$L$2:$N$991,3,FALSE),"")))</f>
        <v/>
      </c>
      <c r="D2266" s="26" t="str">
        <f>IF('4 Price book'!D2268="","",'4 Price book'!D2268)</f>
        <v/>
      </c>
      <c r="E2266" s="26" t="str">
        <f>IF('4 Price book'!D2268="","",VLOOKUP('4 Price book'!D2268,'2 Lists'!$I$10:$J$999,2,FALSE))</f>
        <v/>
      </c>
      <c r="F2266" s="26" t="str">
        <f>IF('4 Price book'!E2268="","",'4 Price book'!E2268)</f>
        <v/>
      </c>
      <c r="G2266" s="26" t="str">
        <f>IF('4 Price book'!F2268="","",'4 Price book'!F2268)</f>
        <v/>
      </c>
      <c r="H2266" s="26" t="str">
        <f>IF('4 Price book'!G2268="","",'4 Price book'!G2268)</f>
        <v/>
      </c>
      <c r="I2266" s="26" t="str">
        <f>IF('4 Price book'!H2268="","",'4 Price book'!H2268)</f>
        <v/>
      </c>
      <c r="J2266" s="26" t="str">
        <f>IF('4 Price book'!I2268="","",'4 Price book'!I2268)</f>
        <v/>
      </c>
      <c r="K2266" s="26" t="str">
        <f>IF('4 Price book'!J2268="","",'4 Price book'!J2268)</f>
        <v/>
      </c>
      <c r="L2266" s="26" t="str">
        <f>IF('4 Price book'!K2268="","",'4 Price book'!K2268)</f>
        <v/>
      </c>
      <c r="M2266" s="26" t="str">
        <f>IF('4 Price book'!K2268="","",VLOOKUP(L2266,'2 Lists'!$F$10:$G$999,2,FALSE))</f>
        <v/>
      </c>
      <c r="N2266" s="26" t="str">
        <f>IF('4 Price book'!L2268="","",'4 Price book'!L2268)</f>
        <v/>
      </c>
      <c r="O2266" s="26" t="str">
        <f>IF('4 Price book'!M2268="","",'4 Price book'!M2268)</f>
        <v/>
      </c>
      <c r="P2266" s="26" t="str">
        <f>IF('4 Price book'!N2268="","",'4 Price book'!N2268)</f>
        <v/>
      </c>
      <c r="Q2266" s="26" t="str">
        <f>IF('4 Price book'!O2268="","",'4 Price book'!O2268)</f>
        <v/>
      </c>
      <c r="R2266" s="34"/>
      <c r="S2266" s="34"/>
      <c r="T2266" s="34"/>
      <c r="U2266" s="34"/>
      <c r="V2266" s="34"/>
    </row>
    <row r="2267" spans="1:22" ht="15" customHeight="1" x14ac:dyDescent="0.25">
      <c r="A2267" s="26">
        <v>2266</v>
      </c>
      <c r="B2267" s="26" t="str">
        <f>IF('1 Cover'!$B$27="Yes",IFERROR(VLOOKUP('4 Price book'!C2269,'Catalogs (internal)'!$L$2:$N$991,2,FALSE),""),IF('4 Price book'!C2269="","",'4 Price book'!C2269))</f>
        <v/>
      </c>
      <c r="C2267" s="26" t="str">
        <f>IF('4 Price book'!C2269="","",IF('1 Cover'!$B$27="No","",IFERROR(VLOOKUP('4 Price book'!C2269,'Catalogs (internal)'!$L$2:$N$991,3,FALSE),"")))</f>
        <v/>
      </c>
      <c r="D2267" s="26" t="str">
        <f>IF('4 Price book'!D2269="","",'4 Price book'!D2269)</f>
        <v/>
      </c>
      <c r="E2267" s="26" t="str">
        <f>IF('4 Price book'!D2269="","",VLOOKUP('4 Price book'!D2269,'2 Lists'!$I$10:$J$999,2,FALSE))</f>
        <v/>
      </c>
      <c r="F2267" s="26" t="str">
        <f>IF('4 Price book'!E2269="","",'4 Price book'!E2269)</f>
        <v/>
      </c>
      <c r="G2267" s="26" t="str">
        <f>IF('4 Price book'!F2269="","",'4 Price book'!F2269)</f>
        <v/>
      </c>
      <c r="H2267" s="26" t="str">
        <f>IF('4 Price book'!G2269="","",'4 Price book'!G2269)</f>
        <v/>
      </c>
      <c r="I2267" s="26" t="str">
        <f>IF('4 Price book'!H2269="","",'4 Price book'!H2269)</f>
        <v/>
      </c>
      <c r="J2267" s="26" t="str">
        <f>IF('4 Price book'!I2269="","",'4 Price book'!I2269)</f>
        <v/>
      </c>
      <c r="K2267" s="26" t="str">
        <f>IF('4 Price book'!J2269="","",'4 Price book'!J2269)</f>
        <v/>
      </c>
      <c r="L2267" s="26" t="str">
        <f>IF('4 Price book'!K2269="","",'4 Price book'!K2269)</f>
        <v/>
      </c>
      <c r="M2267" s="26" t="str">
        <f>IF('4 Price book'!K2269="","",VLOOKUP(L2267,'2 Lists'!$F$10:$G$999,2,FALSE))</f>
        <v/>
      </c>
      <c r="N2267" s="26" t="str">
        <f>IF('4 Price book'!L2269="","",'4 Price book'!L2269)</f>
        <v/>
      </c>
      <c r="O2267" s="26" t="str">
        <f>IF('4 Price book'!M2269="","",'4 Price book'!M2269)</f>
        <v/>
      </c>
      <c r="P2267" s="26" t="str">
        <f>IF('4 Price book'!N2269="","",'4 Price book'!N2269)</f>
        <v/>
      </c>
      <c r="Q2267" s="26" t="str">
        <f>IF('4 Price book'!O2269="","",'4 Price book'!O2269)</f>
        <v/>
      </c>
      <c r="R2267" s="34"/>
      <c r="S2267" s="34"/>
      <c r="T2267" s="34"/>
      <c r="U2267" s="34"/>
      <c r="V2267" s="34"/>
    </row>
    <row r="2268" spans="1:22" ht="15" customHeight="1" x14ac:dyDescent="0.25">
      <c r="A2268" s="26">
        <v>2267</v>
      </c>
      <c r="B2268" s="26" t="str">
        <f>IF('1 Cover'!$B$27="Yes",IFERROR(VLOOKUP('4 Price book'!C2270,'Catalogs (internal)'!$L$2:$N$991,2,FALSE),""),IF('4 Price book'!C2270="","",'4 Price book'!C2270))</f>
        <v/>
      </c>
      <c r="C2268" s="26" t="str">
        <f>IF('4 Price book'!C2270="","",IF('1 Cover'!$B$27="No","",IFERROR(VLOOKUP('4 Price book'!C2270,'Catalogs (internal)'!$L$2:$N$991,3,FALSE),"")))</f>
        <v/>
      </c>
      <c r="D2268" s="26" t="str">
        <f>IF('4 Price book'!D2270="","",'4 Price book'!D2270)</f>
        <v/>
      </c>
      <c r="E2268" s="26" t="str">
        <f>IF('4 Price book'!D2270="","",VLOOKUP('4 Price book'!D2270,'2 Lists'!$I$10:$J$999,2,FALSE))</f>
        <v/>
      </c>
      <c r="F2268" s="26" t="str">
        <f>IF('4 Price book'!E2270="","",'4 Price book'!E2270)</f>
        <v/>
      </c>
      <c r="G2268" s="26" t="str">
        <f>IF('4 Price book'!F2270="","",'4 Price book'!F2270)</f>
        <v/>
      </c>
      <c r="H2268" s="26" t="str">
        <f>IF('4 Price book'!G2270="","",'4 Price book'!G2270)</f>
        <v/>
      </c>
      <c r="I2268" s="26" t="str">
        <f>IF('4 Price book'!H2270="","",'4 Price book'!H2270)</f>
        <v/>
      </c>
      <c r="J2268" s="26" t="str">
        <f>IF('4 Price book'!I2270="","",'4 Price book'!I2270)</f>
        <v/>
      </c>
      <c r="K2268" s="26" t="str">
        <f>IF('4 Price book'!J2270="","",'4 Price book'!J2270)</f>
        <v/>
      </c>
      <c r="L2268" s="26" t="str">
        <f>IF('4 Price book'!K2270="","",'4 Price book'!K2270)</f>
        <v/>
      </c>
      <c r="M2268" s="26" t="str">
        <f>IF('4 Price book'!K2270="","",VLOOKUP(L2268,'2 Lists'!$F$10:$G$999,2,FALSE))</f>
        <v/>
      </c>
      <c r="N2268" s="26" t="str">
        <f>IF('4 Price book'!L2270="","",'4 Price book'!L2270)</f>
        <v/>
      </c>
      <c r="O2268" s="26" t="str">
        <f>IF('4 Price book'!M2270="","",'4 Price book'!M2270)</f>
        <v/>
      </c>
      <c r="P2268" s="26" t="str">
        <f>IF('4 Price book'!N2270="","",'4 Price book'!N2270)</f>
        <v/>
      </c>
      <c r="Q2268" s="26" t="str">
        <f>IF('4 Price book'!O2270="","",'4 Price book'!O2270)</f>
        <v/>
      </c>
      <c r="R2268" s="34"/>
      <c r="S2268" s="34"/>
      <c r="T2268" s="34"/>
      <c r="U2268" s="34"/>
      <c r="V2268" s="34"/>
    </row>
    <row r="2269" spans="1:22" x14ac:dyDescent="0.25">
      <c r="A2269" s="26">
        <v>2268</v>
      </c>
      <c r="B2269" s="26" t="str">
        <f>IF('1 Cover'!$B$27="Yes",IFERROR(VLOOKUP('4 Price book'!C2271,'Catalogs (internal)'!$L$2:$N$991,2,FALSE),""),IF('4 Price book'!C2271="","",'4 Price book'!C2271))</f>
        <v/>
      </c>
      <c r="C2269" s="26" t="str">
        <f>IF('4 Price book'!C2271="","",IF('1 Cover'!$B$27="No","",IFERROR(VLOOKUP('4 Price book'!C2271,'Catalogs (internal)'!$L$2:$N$991,3,FALSE),"")))</f>
        <v/>
      </c>
      <c r="D2269" s="26" t="str">
        <f>IF('4 Price book'!D2271="","",'4 Price book'!D2271)</f>
        <v/>
      </c>
      <c r="E2269" s="26" t="str">
        <f>IF('4 Price book'!D2271="","",VLOOKUP('4 Price book'!D2271,'2 Lists'!$I$10:$J$999,2,FALSE))</f>
        <v/>
      </c>
      <c r="F2269" s="26" t="str">
        <f>IF('4 Price book'!E2271="","",'4 Price book'!E2271)</f>
        <v/>
      </c>
      <c r="G2269" s="26" t="str">
        <f>IF('4 Price book'!F2271="","",'4 Price book'!F2271)</f>
        <v/>
      </c>
      <c r="H2269" s="26" t="str">
        <f>IF('4 Price book'!G2271="","",'4 Price book'!G2271)</f>
        <v/>
      </c>
      <c r="I2269" s="26" t="str">
        <f>IF('4 Price book'!H2271="","",'4 Price book'!H2271)</f>
        <v/>
      </c>
      <c r="J2269" s="26" t="str">
        <f>IF('4 Price book'!I2271="","",'4 Price book'!I2271)</f>
        <v/>
      </c>
      <c r="K2269" s="26" t="str">
        <f>IF('4 Price book'!J2271="","",'4 Price book'!J2271)</f>
        <v/>
      </c>
      <c r="L2269" s="26" t="str">
        <f>IF('4 Price book'!K2271="","",'4 Price book'!K2271)</f>
        <v/>
      </c>
      <c r="M2269" s="26" t="str">
        <f>IF('4 Price book'!K2271="","",VLOOKUP(L2269,'2 Lists'!$F$10:$G$999,2,FALSE))</f>
        <v/>
      </c>
      <c r="N2269" s="26" t="str">
        <f>IF('4 Price book'!L2271="","",'4 Price book'!L2271)</f>
        <v/>
      </c>
      <c r="O2269" s="26" t="str">
        <f>IF('4 Price book'!M2271="","",'4 Price book'!M2271)</f>
        <v/>
      </c>
      <c r="P2269" s="26" t="str">
        <f>IF('4 Price book'!N2271="","",'4 Price book'!N2271)</f>
        <v/>
      </c>
      <c r="Q2269" s="26" t="str">
        <f>IF('4 Price book'!O2271="","",'4 Price book'!O2271)</f>
        <v/>
      </c>
      <c r="R2269" s="34"/>
      <c r="S2269" s="34"/>
      <c r="T2269" s="34"/>
      <c r="U2269" s="34"/>
      <c r="V2269" s="34"/>
    </row>
    <row r="2270" spans="1:22" x14ac:dyDescent="0.25">
      <c r="A2270" s="26">
        <v>2269</v>
      </c>
      <c r="B2270" s="26" t="str">
        <f>IF('1 Cover'!$B$27="Yes",IFERROR(VLOOKUP('4 Price book'!C2272,'Catalogs (internal)'!$L$2:$N$991,2,FALSE),""),IF('4 Price book'!C2272="","",'4 Price book'!C2272))</f>
        <v/>
      </c>
      <c r="C2270" s="26" t="str">
        <f>IF('4 Price book'!C2272="","",IF('1 Cover'!$B$27="No","",IFERROR(VLOOKUP('4 Price book'!C2272,'Catalogs (internal)'!$L$2:$N$991,3,FALSE),"")))</f>
        <v/>
      </c>
      <c r="D2270" s="26" t="str">
        <f>IF('4 Price book'!D2272="","",'4 Price book'!D2272)</f>
        <v/>
      </c>
      <c r="E2270" s="26" t="str">
        <f>IF('4 Price book'!D2272="","",VLOOKUP('4 Price book'!D2272,'2 Lists'!$I$10:$J$999,2,FALSE))</f>
        <v/>
      </c>
      <c r="F2270" s="26" t="str">
        <f>IF('4 Price book'!E2272="","",'4 Price book'!E2272)</f>
        <v/>
      </c>
      <c r="G2270" s="26" t="str">
        <f>IF('4 Price book'!F2272="","",'4 Price book'!F2272)</f>
        <v/>
      </c>
      <c r="H2270" s="26" t="str">
        <f>IF('4 Price book'!G2272="","",'4 Price book'!G2272)</f>
        <v/>
      </c>
      <c r="I2270" s="26" t="str">
        <f>IF('4 Price book'!H2272="","",'4 Price book'!H2272)</f>
        <v/>
      </c>
      <c r="J2270" s="26" t="str">
        <f>IF('4 Price book'!I2272="","",'4 Price book'!I2272)</f>
        <v/>
      </c>
      <c r="K2270" s="26" t="str">
        <f>IF('4 Price book'!J2272="","",'4 Price book'!J2272)</f>
        <v/>
      </c>
      <c r="L2270" s="26" t="str">
        <f>IF('4 Price book'!K2272="","",'4 Price book'!K2272)</f>
        <v/>
      </c>
      <c r="M2270" s="26" t="str">
        <f>IF('4 Price book'!K2272="","",VLOOKUP(L2270,'2 Lists'!$F$10:$G$999,2,FALSE))</f>
        <v/>
      </c>
      <c r="N2270" s="26" t="str">
        <f>IF('4 Price book'!L2272="","",'4 Price book'!L2272)</f>
        <v/>
      </c>
      <c r="O2270" s="26" t="str">
        <f>IF('4 Price book'!M2272="","",'4 Price book'!M2272)</f>
        <v/>
      </c>
      <c r="P2270" s="26" t="str">
        <f>IF('4 Price book'!N2272="","",'4 Price book'!N2272)</f>
        <v/>
      </c>
      <c r="Q2270" s="26" t="str">
        <f>IF('4 Price book'!O2272="","",'4 Price book'!O2272)</f>
        <v/>
      </c>
      <c r="R2270" s="34"/>
      <c r="S2270" s="34"/>
      <c r="T2270" s="34"/>
      <c r="U2270" s="34"/>
      <c r="V2270" s="34"/>
    </row>
    <row r="2271" spans="1:22" x14ac:dyDescent="0.25">
      <c r="A2271" s="26">
        <v>2270</v>
      </c>
      <c r="B2271" s="26" t="str">
        <f>IF('1 Cover'!$B$27="Yes",IFERROR(VLOOKUP('4 Price book'!C2273,'Catalogs (internal)'!$L$2:$N$991,2,FALSE),""),IF('4 Price book'!C2273="","",'4 Price book'!C2273))</f>
        <v/>
      </c>
      <c r="C2271" s="26" t="str">
        <f>IF('4 Price book'!C2273="","",IF('1 Cover'!$B$27="No","",IFERROR(VLOOKUP('4 Price book'!C2273,'Catalogs (internal)'!$L$2:$N$991,3,FALSE),"")))</f>
        <v/>
      </c>
      <c r="D2271" s="26" t="str">
        <f>IF('4 Price book'!D2273="","",'4 Price book'!D2273)</f>
        <v/>
      </c>
      <c r="E2271" s="26" t="str">
        <f>IF('4 Price book'!D2273="","",VLOOKUP('4 Price book'!D2273,'2 Lists'!$I$10:$J$999,2,FALSE))</f>
        <v/>
      </c>
      <c r="F2271" s="26" t="str">
        <f>IF('4 Price book'!E2273="","",'4 Price book'!E2273)</f>
        <v/>
      </c>
      <c r="G2271" s="26" t="str">
        <f>IF('4 Price book'!F2273="","",'4 Price book'!F2273)</f>
        <v/>
      </c>
      <c r="H2271" s="26" t="str">
        <f>IF('4 Price book'!G2273="","",'4 Price book'!G2273)</f>
        <v/>
      </c>
      <c r="I2271" s="26" t="str">
        <f>IF('4 Price book'!H2273="","",'4 Price book'!H2273)</f>
        <v/>
      </c>
      <c r="J2271" s="26" t="str">
        <f>IF('4 Price book'!I2273="","",'4 Price book'!I2273)</f>
        <v/>
      </c>
      <c r="K2271" s="26" t="str">
        <f>IF('4 Price book'!J2273="","",'4 Price book'!J2273)</f>
        <v/>
      </c>
      <c r="L2271" s="26" t="str">
        <f>IF('4 Price book'!K2273="","",'4 Price book'!K2273)</f>
        <v/>
      </c>
      <c r="M2271" s="26" t="str">
        <f>IF('4 Price book'!K2273="","",VLOOKUP(L2271,'2 Lists'!$F$10:$G$999,2,FALSE))</f>
        <v/>
      </c>
      <c r="N2271" s="26" t="str">
        <f>IF('4 Price book'!L2273="","",'4 Price book'!L2273)</f>
        <v/>
      </c>
      <c r="O2271" s="26" t="str">
        <f>IF('4 Price book'!M2273="","",'4 Price book'!M2273)</f>
        <v/>
      </c>
      <c r="P2271" s="26" t="str">
        <f>IF('4 Price book'!N2273="","",'4 Price book'!N2273)</f>
        <v/>
      </c>
      <c r="Q2271" s="26" t="str">
        <f>IF('4 Price book'!O2273="","",'4 Price book'!O2273)</f>
        <v/>
      </c>
      <c r="R2271" s="34"/>
      <c r="S2271" s="34"/>
      <c r="T2271" s="34"/>
      <c r="U2271" s="34"/>
      <c r="V2271" s="34"/>
    </row>
    <row r="2272" spans="1:22" ht="15" customHeight="1" x14ac:dyDescent="0.25">
      <c r="A2272" s="26">
        <v>2271</v>
      </c>
      <c r="B2272" s="26" t="str">
        <f>IF('1 Cover'!$B$27="Yes",IFERROR(VLOOKUP('4 Price book'!C2274,'Catalogs (internal)'!$L$2:$N$991,2,FALSE),""),IF('4 Price book'!C2274="","",'4 Price book'!C2274))</f>
        <v/>
      </c>
      <c r="C2272" s="26" t="str">
        <f>IF('4 Price book'!C2274="","",IF('1 Cover'!$B$27="No","",IFERROR(VLOOKUP('4 Price book'!C2274,'Catalogs (internal)'!$L$2:$N$991,3,FALSE),"")))</f>
        <v/>
      </c>
      <c r="D2272" s="26" t="str">
        <f>IF('4 Price book'!D2274="","",'4 Price book'!D2274)</f>
        <v/>
      </c>
      <c r="E2272" s="26" t="str">
        <f>IF('4 Price book'!D2274="","",VLOOKUP('4 Price book'!D2274,'2 Lists'!$I$10:$J$999,2,FALSE))</f>
        <v/>
      </c>
      <c r="F2272" s="26" t="str">
        <f>IF('4 Price book'!E2274="","",'4 Price book'!E2274)</f>
        <v/>
      </c>
      <c r="G2272" s="26" t="str">
        <f>IF('4 Price book'!F2274="","",'4 Price book'!F2274)</f>
        <v/>
      </c>
      <c r="H2272" s="26" t="str">
        <f>IF('4 Price book'!G2274="","",'4 Price book'!G2274)</f>
        <v/>
      </c>
      <c r="I2272" s="26" t="str">
        <f>IF('4 Price book'!H2274="","",'4 Price book'!H2274)</f>
        <v/>
      </c>
      <c r="J2272" s="26" t="str">
        <f>IF('4 Price book'!I2274="","",'4 Price book'!I2274)</f>
        <v/>
      </c>
      <c r="K2272" s="26" t="str">
        <f>IF('4 Price book'!J2274="","",'4 Price book'!J2274)</f>
        <v/>
      </c>
      <c r="L2272" s="26" t="str">
        <f>IF('4 Price book'!K2274="","",'4 Price book'!K2274)</f>
        <v/>
      </c>
      <c r="M2272" s="26" t="str">
        <f>IF('4 Price book'!K2274="","",VLOOKUP(L2272,'2 Lists'!$F$10:$G$999,2,FALSE))</f>
        <v/>
      </c>
      <c r="N2272" s="26" t="str">
        <f>IF('4 Price book'!L2274="","",'4 Price book'!L2274)</f>
        <v/>
      </c>
      <c r="O2272" s="26" t="str">
        <f>IF('4 Price book'!M2274="","",'4 Price book'!M2274)</f>
        <v/>
      </c>
      <c r="P2272" s="26" t="str">
        <f>IF('4 Price book'!N2274="","",'4 Price book'!N2274)</f>
        <v/>
      </c>
      <c r="Q2272" s="26" t="str">
        <f>IF('4 Price book'!O2274="","",'4 Price book'!O2274)</f>
        <v/>
      </c>
      <c r="R2272" s="34"/>
      <c r="S2272" s="34"/>
      <c r="T2272" s="34"/>
      <c r="U2272" s="34"/>
      <c r="V2272" s="34"/>
    </row>
    <row r="2273" spans="1:22" ht="15" customHeight="1" x14ac:dyDescent="0.25">
      <c r="A2273" s="26">
        <v>2272</v>
      </c>
      <c r="B2273" s="26" t="str">
        <f>IF('1 Cover'!$B$27="Yes",IFERROR(VLOOKUP('4 Price book'!C2275,'Catalogs (internal)'!$L$2:$N$991,2,FALSE),""),IF('4 Price book'!C2275="","",'4 Price book'!C2275))</f>
        <v/>
      </c>
      <c r="C2273" s="26" t="str">
        <f>IF('4 Price book'!C2275="","",IF('1 Cover'!$B$27="No","",IFERROR(VLOOKUP('4 Price book'!C2275,'Catalogs (internal)'!$L$2:$N$991,3,FALSE),"")))</f>
        <v/>
      </c>
      <c r="D2273" s="26" t="str">
        <f>IF('4 Price book'!D2275="","",'4 Price book'!D2275)</f>
        <v/>
      </c>
      <c r="E2273" s="26" t="str">
        <f>IF('4 Price book'!D2275="","",VLOOKUP('4 Price book'!D2275,'2 Lists'!$I$10:$J$999,2,FALSE))</f>
        <v/>
      </c>
      <c r="F2273" s="26" t="str">
        <f>IF('4 Price book'!E2275="","",'4 Price book'!E2275)</f>
        <v/>
      </c>
      <c r="G2273" s="26" t="str">
        <f>IF('4 Price book'!F2275="","",'4 Price book'!F2275)</f>
        <v/>
      </c>
      <c r="H2273" s="26" t="str">
        <f>IF('4 Price book'!G2275="","",'4 Price book'!G2275)</f>
        <v/>
      </c>
      <c r="I2273" s="26" t="str">
        <f>IF('4 Price book'!H2275="","",'4 Price book'!H2275)</f>
        <v/>
      </c>
      <c r="J2273" s="26" t="str">
        <f>IF('4 Price book'!I2275="","",'4 Price book'!I2275)</f>
        <v/>
      </c>
      <c r="K2273" s="26" t="str">
        <f>IF('4 Price book'!J2275="","",'4 Price book'!J2275)</f>
        <v/>
      </c>
      <c r="L2273" s="26" t="str">
        <f>IF('4 Price book'!K2275="","",'4 Price book'!K2275)</f>
        <v/>
      </c>
      <c r="M2273" s="26" t="str">
        <f>IF('4 Price book'!K2275="","",VLOOKUP(L2273,'2 Lists'!$F$10:$G$999,2,FALSE))</f>
        <v/>
      </c>
      <c r="N2273" s="26" t="str">
        <f>IF('4 Price book'!L2275="","",'4 Price book'!L2275)</f>
        <v/>
      </c>
      <c r="O2273" s="26" t="str">
        <f>IF('4 Price book'!M2275="","",'4 Price book'!M2275)</f>
        <v/>
      </c>
      <c r="P2273" s="26" t="str">
        <f>IF('4 Price book'!N2275="","",'4 Price book'!N2275)</f>
        <v/>
      </c>
      <c r="Q2273" s="26" t="str">
        <f>IF('4 Price book'!O2275="","",'4 Price book'!O2275)</f>
        <v/>
      </c>
      <c r="R2273" s="34"/>
      <c r="S2273" s="34"/>
      <c r="T2273" s="34"/>
      <c r="U2273" s="34"/>
      <c r="V2273" s="34"/>
    </row>
    <row r="2274" spans="1:22" ht="15" customHeight="1" x14ac:dyDescent="0.25">
      <c r="A2274" s="26">
        <v>2273</v>
      </c>
      <c r="B2274" s="26" t="str">
        <f>IF('1 Cover'!$B$27="Yes",IFERROR(VLOOKUP('4 Price book'!C2276,'Catalogs (internal)'!$L$2:$N$991,2,FALSE),""),IF('4 Price book'!C2276="","",'4 Price book'!C2276))</f>
        <v/>
      </c>
      <c r="C2274" s="26" t="str">
        <f>IF('4 Price book'!C2276="","",IF('1 Cover'!$B$27="No","",IFERROR(VLOOKUP('4 Price book'!C2276,'Catalogs (internal)'!$L$2:$N$991,3,FALSE),"")))</f>
        <v/>
      </c>
      <c r="D2274" s="26" t="str">
        <f>IF('4 Price book'!D2276="","",'4 Price book'!D2276)</f>
        <v/>
      </c>
      <c r="E2274" s="26" t="str">
        <f>IF('4 Price book'!D2276="","",VLOOKUP('4 Price book'!D2276,'2 Lists'!$I$10:$J$999,2,FALSE))</f>
        <v/>
      </c>
      <c r="F2274" s="26" t="str">
        <f>IF('4 Price book'!E2276="","",'4 Price book'!E2276)</f>
        <v/>
      </c>
      <c r="G2274" s="26" t="str">
        <f>IF('4 Price book'!F2276="","",'4 Price book'!F2276)</f>
        <v/>
      </c>
      <c r="H2274" s="26" t="str">
        <f>IF('4 Price book'!G2276="","",'4 Price book'!G2276)</f>
        <v/>
      </c>
      <c r="I2274" s="26" t="str">
        <f>IF('4 Price book'!H2276="","",'4 Price book'!H2276)</f>
        <v/>
      </c>
      <c r="J2274" s="26" t="str">
        <f>IF('4 Price book'!I2276="","",'4 Price book'!I2276)</f>
        <v/>
      </c>
      <c r="K2274" s="26" t="str">
        <f>IF('4 Price book'!J2276="","",'4 Price book'!J2276)</f>
        <v/>
      </c>
      <c r="L2274" s="26" t="str">
        <f>IF('4 Price book'!K2276="","",'4 Price book'!K2276)</f>
        <v/>
      </c>
      <c r="M2274" s="26" t="str">
        <f>IF('4 Price book'!K2276="","",VLOOKUP(L2274,'2 Lists'!$F$10:$G$999,2,FALSE))</f>
        <v/>
      </c>
      <c r="N2274" s="26" t="str">
        <f>IF('4 Price book'!L2276="","",'4 Price book'!L2276)</f>
        <v/>
      </c>
      <c r="O2274" s="26" t="str">
        <f>IF('4 Price book'!M2276="","",'4 Price book'!M2276)</f>
        <v/>
      </c>
      <c r="P2274" s="26" t="str">
        <f>IF('4 Price book'!N2276="","",'4 Price book'!N2276)</f>
        <v/>
      </c>
      <c r="Q2274" s="26" t="str">
        <f>IF('4 Price book'!O2276="","",'4 Price book'!O2276)</f>
        <v/>
      </c>
      <c r="R2274" s="34"/>
      <c r="S2274" s="34"/>
      <c r="T2274" s="34"/>
      <c r="U2274" s="34"/>
      <c r="V2274" s="34"/>
    </row>
    <row r="2275" spans="1:22" ht="15" customHeight="1" x14ac:dyDescent="0.25">
      <c r="A2275" s="26">
        <v>2274</v>
      </c>
      <c r="B2275" s="26" t="str">
        <f>IF('1 Cover'!$B$27="Yes",IFERROR(VLOOKUP('4 Price book'!C2277,'Catalogs (internal)'!$L$2:$N$991,2,FALSE),""),IF('4 Price book'!C2277="","",'4 Price book'!C2277))</f>
        <v/>
      </c>
      <c r="C2275" s="26" t="str">
        <f>IF('4 Price book'!C2277="","",IF('1 Cover'!$B$27="No","",IFERROR(VLOOKUP('4 Price book'!C2277,'Catalogs (internal)'!$L$2:$N$991,3,FALSE),"")))</f>
        <v/>
      </c>
      <c r="D2275" s="26" t="str">
        <f>IF('4 Price book'!D2277="","",'4 Price book'!D2277)</f>
        <v/>
      </c>
      <c r="E2275" s="26" t="str">
        <f>IF('4 Price book'!D2277="","",VLOOKUP('4 Price book'!D2277,'2 Lists'!$I$10:$J$999,2,FALSE))</f>
        <v/>
      </c>
      <c r="F2275" s="26" t="str">
        <f>IF('4 Price book'!E2277="","",'4 Price book'!E2277)</f>
        <v/>
      </c>
      <c r="G2275" s="26" t="str">
        <f>IF('4 Price book'!F2277="","",'4 Price book'!F2277)</f>
        <v/>
      </c>
      <c r="H2275" s="26" t="str">
        <f>IF('4 Price book'!G2277="","",'4 Price book'!G2277)</f>
        <v/>
      </c>
      <c r="I2275" s="26" t="str">
        <f>IF('4 Price book'!H2277="","",'4 Price book'!H2277)</f>
        <v/>
      </c>
      <c r="J2275" s="26" t="str">
        <f>IF('4 Price book'!I2277="","",'4 Price book'!I2277)</f>
        <v/>
      </c>
      <c r="K2275" s="26" t="str">
        <f>IF('4 Price book'!J2277="","",'4 Price book'!J2277)</f>
        <v/>
      </c>
      <c r="L2275" s="26" t="str">
        <f>IF('4 Price book'!K2277="","",'4 Price book'!K2277)</f>
        <v/>
      </c>
      <c r="M2275" s="26" t="str">
        <f>IF('4 Price book'!K2277="","",VLOOKUP(L2275,'2 Lists'!$F$10:$G$999,2,FALSE))</f>
        <v/>
      </c>
      <c r="N2275" s="26" t="str">
        <f>IF('4 Price book'!L2277="","",'4 Price book'!L2277)</f>
        <v/>
      </c>
      <c r="O2275" s="26" t="str">
        <f>IF('4 Price book'!M2277="","",'4 Price book'!M2277)</f>
        <v/>
      </c>
      <c r="P2275" s="26" t="str">
        <f>IF('4 Price book'!N2277="","",'4 Price book'!N2277)</f>
        <v/>
      </c>
      <c r="Q2275" s="26" t="str">
        <f>IF('4 Price book'!O2277="","",'4 Price book'!O2277)</f>
        <v/>
      </c>
      <c r="R2275" s="34"/>
      <c r="S2275" s="34"/>
      <c r="T2275" s="34"/>
      <c r="U2275" s="34"/>
      <c r="V2275" s="34"/>
    </row>
    <row r="2276" spans="1:22" ht="15" customHeight="1" x14ac:dyDescent="0.25">
      <c r="A2276" s="26">
        <v>2275</v>
      </c>
      <c r="B2276" s="26" t="str">
        <f>IF('1 Cover'!$B$27="Yes",IFERROR(VLOOKUP('4 Price book'!C2278,'Catalogs (internal)'!$L$2:$N$991,2,FALSE),""),IF('4 Price book'!C2278="","",'4 Price book'!C2278))</f>
        <v/>
      </c>
      <c r="C2276" s="26" t="str">
        <f>IF('4 Price book'!C2278="","",IF('1 Cover'!$B$27="No","",IFERROR(VLOOKUP('4 Price book'!C2278,'Catalogs (internal)'!$L$2:$N$991,3,FALSE),"")))</f>
        <v/>
      </c>
      <c r="D2276" s="26" t="str">
        <f>IF('4 Price book'!D2278="","",'4 Price book'!D2278)</f>
        <v/>
      </c>
      <c r="E2276" s="26" t="str">
        <f>IF('4 Price book'!D2278="","",VLOOKUP('4 Price book'!D2278,'2 Lists'!$I$10:$J$999,2,FALSE))</f>
        <v/>
      </c>
      <c r="F2276" s="26" t="str">
        <f>IF('4 Price book'!E2278="","",'4 Price book'!E2278)</f>
        <v/>
      </c>
      <c r="G2276" s="26" t="str">
        <f>IF('4 Price book'!F2278="","",'4 Price book'!F2278)</f>
        <v/>
      </c>
      <c r="H2276" s="26" t="str">
        <f>IF('4 Price book'!G2278="","",'4 Price book'!G2278)</f>
        <v/>
      </c>
      <c r="I2276" s="26" t="str">
        <f>IF('4 Price book'!H2278="","",'4 Price book'!H2278)</f>
        <v/>
      </c>
      <c r="J2276" s="26" t="str">
        <f>IF('4 Price book'!I2278="","",'4 Price book'!I2278)</f>
        <v/>
      </c>
      <c r="K2276" s="26" t="str">
        <f>IF('4 Price book'!J2278="","",'4 Price book'!J2278)</f>
        <v/>
      </c>
      <c r="L2276" s="26" t="str">
        <f>IF('4 Price book'!K2278="","",'4 Price book'!K2278)</f>
        <v/>
      </c>
      <c r="M2276" s="26" t="str">
        <f>IF('4 Price book'!K2278="","",VLOOKUP(L2276,'2 Lists'!$F$10:$G$999,2,FALSE))</f>
        <v/>
      </c>
      <c r="N2276" s="26" t="str">
        <f>IF('4 Price book'!L2278="","",'4 Price book'!L2278)</f>
        <v/>
      </c>
      <c r="O2276" s="26" t="str">
        <f>IF('4 Price book'!M2278="","",'4 Price book'!M2278)</f>
        <v/>
      </c>
      <c r="P2276" s="26" t="str">
        <f>IF('4 Price book'!N2278="","",'4 Price book'!N2278)</f>
        <v/>
      </c>
      <c r="Q2276" s="26" t="str">
        <f>IF('4 Price book'!O2278="","",'4 Price book'!O2278)</f>
        <v/>
      </c>
      <c r="R2276" s="34"/>
      <c r="S2276" s="34"/>
      <c r="T2276" s="34"/>
      <c r="U2276" s="34"/>
      <c r="V2276" s="34"/>
    </row>
    <row r="2277" spans="1:22" ht="15" customHeight="1" x14ac:dyDescent="0.25">
      <c r="A2277" s="26">
        <v>2276</v>
      </c>
      <c r="B2277" s="26" t="str">
        <f>IF('1 Cover'!$B$27="Yes",IFERROR(VLOOKUP('4 Price book'!C2279,'Catalogs (internal)'!$L$2:$N$991,2,FALSE),""),IF('4 Price book'!C2279="","",'4 Price book'!C2279))</f>
        <v/>
      </c>
      <c r="C2277" s="26" t="str">
        <f>IF('4 Price book'!C2279="","",IF('1 Cover'!$B$27="No","",IFERROR(VLOOKUP('4 Price book'!C2279,'Catalogs (internal)'!$L$2:$N$991,3,FALSE),"")))</f>
        <v/>
      </c>
      <c r="D2277" s="26" t="str">
        <f>IF('4 Price book'!D2279="","",'4 Price book'!D2279)</f>
        <v/>
      </c>
      <c r="E2277" s="26" t="str">
        <f>IF('4 Price book'!D2279="","",VLOOKUP('4 Price book'!D2279,'2 Lists'!$I$10:$J$999,2,FALSE))</f>
        <v/>
      </c>
      <c r="F2277" s="26" t="str">
        <f>IF('4 Price book'!E2279="","",'4 Price book'!E2279)</f>
        <v/>
      </c>
      <c r="G2277" s="26" t="str">
        <f>IF('4 Price book'!F2279="","",'4 Price book'!F2279)</f>
        <v/>
      </c>
      <c r="H2277" s="26" t="str">
        <f>IF('4 Price book'!G2279="","",'4 Price book'!G2279)</f>
        <v/>
      </c>
      <c r="I2277" s="26" t="str">
        <f>IF('4 Price book'!H2279="","",'4 Price book'!H2279)</f>
        <v/>
      </c>
      <c r="J2277" s="26" t="str">
        <f>IF('4 Price book'!I2279="","",'4 Price book'!I2279)</f>
        <v/>
      </c>
      <c r="K2277" s="26" t="str">
        <f>IF('4 Price book'!J2279="","",'4 Price book'!J2279)</f>
        <v/>
      </c>
      <c r="L2277" s="26" t="str">
        <f>IF('4 Price book'!K2279="","",'4 Price book'!K2279)</f>
        <v/>
      </c>
      <c r="M2277" s="26" t="str">
        <f>IF('4 Price book'!K2279="","",VLOOKUP(L2277,'2 Lists'!$F$10:$G$999,2,FALSE))</f>
        <v/>
      </c>
      <c r="N2277" s="26" t="str">
        <f>IF('4 Price book'!L2279="","",'4 Price book'!L2279)</f>
        <v/>
      </c>
      <c r="O2277" s="26" t="str">
        <f>IF('4 Price book'!M2279="","",'4 Price book'!M2279)</f>
        <v/>
      </c>
      <c r="P2277" s="26" t="str">
        <f>IF('4 Price book'!N2279="","",'4 Price book'!N2279)</f>
        <v/>
      </c>
      <c r="Q2277" s="26" t="str">
        <f>IF('4 Price book'!O2279="","",'4 Price book'!O2279)</f>
        <v/>
      </c>
      <c r="R2277" s="34"/>
      <c r="S2277" s="34"/>
      <c r="T2277" s="34"/>
      <c r="U2277" s="34"/>
      <c r="V2277" s="34"/>
    </row>
    <row r="2278" spans="1:22" ht="15" customHeight="1" x14ac:dyDescent="0.25">
      <c r="A2278" s="26">
        <v>2277</v>
      </c>
      <c r="B2278" s="26" t="str">
        <f>IF('1 Cover'!$B$27="Yes",IFERROR(VLOOKUP('4 Price book'!C2280,'Catalogs (internal)'!$L$2:$N$991,2,FALSE),""),IF('4 Price book'!C2280="","",'4 Price book'!C2280))</f>
        <v/>
      </c>
      <c r="C2278" s="26" t="str">
        <f>IF('4 Price book'!C2280="","",IF('1 Cover'!$B$27="No","",IFERROR(VLOOKUP('4 Price book'!C2280,'Catalogs (internal)'!$L$2:$N$991,3,FALSE),"")))</f>
        <v/>
      </c>
      <c r="D2278" s="26" t="str">
        <f>IF('4 Price book'!D2280="","",'4 Price book'!D2280)</f>
        <v/>
      </c>
      <c r="E2278" s="26" t="str">
        <f>IF('4 Price book'!D2280="","",VLOOKUP('4 Price book'!D2280,'2 Lists'!$I$10:$J$999,2,FALSE))</f>
        <v/>
      </c>
      <c r="F2278" s="26" t="str">
        <f>IF('4 Price book'!E2280="","",'4 Price book'!E2280)</f>
        <v/>
      </c>
      <c r="G2278" s="26" t="str">
        <f>IF('4 Price book'!F2280="","",'4 Price book'!F2280)</f>
        <v/>
      </c>
      <c r="H2278" s="26" t="str">
        <f>IF('4 Price book'!G2280="","",'4 Price book'!G2280)</f>
        <v/>
      </c>
      <c r="I2278" s="26" t="str">
        <f>IF('4 Price book'!H2280="","",'4 Price book'!H2280)</f>
        <v/>
      </c>
      <c r="J2278" s="26" t="str">
        <f>IF('4 Price book'!I2280="","",'4 Price book'!I2280)</f>
        <v/>
      </c>
      <c r="K2278" s="26" t="str">
        <f>IF('4 Price book'!J2280="","",'4 Price book'!J2280)</f>
        <v/>
      </c>
      <c r="L2278" s="26" t="str">
        <f>IF('4 Price book'!K2280="","",'4 Price book'!K2280)</f>
        <v/>
      </c>
      <c r="M2278" s="26" t="str">
        <f>IF('4 Price book'!K2280="","",VLOOKUP(L2278,'2 Lists'!$F$10:$G$999,2,FALSE))</f>
        <v/>
      </c>
      <c r="N2278" s="26" t="str">
        <f>IF('4 Price book'!L2280="","",'4 Price book'!L2280)</f>
        <v/>
      </c>
      <c r="O2278" s="26" t="str">
        <f>IF('4 Price book'!M2280="","",'4 Price book'!M2280)</f>
        <v/>
      </c>
      <c r="P2278" s="26" t="str">
        <f>IF('4 Price book'!N2280="","",'4 Price book'!N2280)</f>
        <v/>
      </c>
      <c r="Q2278" s="26" t="str">
        <f>IF('4 Price book'!O2280="","",'4 Price book'!O2280)</f>
        <v/>
      </c>
      <c r="R2278" s="34"/>
      <c r="S2278" s="34"/>
      <c r="T2278" s="34"/>
      <c r="U2278" s="34"/>
      <c r="V2278" s="34"/>
    </row>
    <row r="2279" spans="1:22" ht="15" customHeight="1" x14ac:dyDescent="0.25">
      <c r="A2279" s="26">
        <v>2278</v>
      </c>
      <c r="B2279" s="26" t="str">
        <f>IF('1 Cover'!$B$27="Yes",IFERROR(VLOOKUP('4 Price book'!C2281,'Catalogs (internal)'!$L$2:$N$991,2,FALSE),""),IF('4 Price book'!C2281="","",'4 Price book'!C2281))</f>
        <v/>
      </c>
      <c r="C2279" s="26" t="str">
        <f>IF('4 Price book'!C2281="","",IF('1 Cover'!$B$27="No","",IFERROR(VLOOKUP('4 Price book'!C2281,'Catalogs (internal)'!$L$2:$N$991,3,FALSE),"")))</f>
        <v/>
      </c>
      <c r="D2279" s="26" t="str">
        <f>IF('4 Price book'!D2281="","",'4 Price book'!D2281)</f>
        <v/>
      </c>
      <c r="E2279" s="26" t="str">
        <f>IF('4 Price book'!D2281="","",VLOOKUP('4 Price book'!D2281,'2 Lists'!$I$10:$J$999,2,FALSE))</f>
        <v/>
      </c>
      <c r="F2279" s="26" t="str">
        <f>IF('4 Price book'!E2281="","",'4 Price book'!E2281)</f>
        <v/>
      </c>
      <c r="G2279" s="26" t="str">
        <f>IF('4 Price book'!F2281="","",'4 Price book'!F2281)</f>
        <v/>
      </c>
      <c r="H2279" s="26" t="str">
        <f>IF('4 Price book'!G2281="","",'4 Price book'!G2281)</f>
        <v/>
      </c>
      <c r="I2279" s="26" t="str">
        <f>IF('4 Price book'!H2281="","",'4 Price book'!H2281)</f>
        <v/>
      </c>
      <c r="J2279" s="26" t="str">
        <f>IF('4 Price book'!I2281="","",'4 Price book'!I2281)</f>
        <v/>
      </c>
      <c r="K2279" s="26" t="str">
        <f>IF('4 Price book'!J2281="","",'4 Price book'!J2281)</f>
        <v/>
      </c>
      <c r="L2279" s="26" t="str">
        <f>IF('4 Price book'!K2281="","",'4 Price book'!K2281)</f>
        <v/>
      </c>
      <c r="M2279" s="26" t="str">
        <f>IF('4 Price book'!K2281="","",VLOOKUP(L2279,'2 Lists'!$F$10:$G$999,2,FALSE))</f>
        <v/>
      </c>
      <c r="N2279" s="26" t="str">
        <f>IF('4 Price book'!L2281="","",'4 Price book'!L2281)</f>
        <v/>
      </c>
      <c r="O2279" s="26" t="str">
        <f>IF('4 Price book'!M2281="","",'4 Price book'!M2281)</f>
        <v/>
      </c>
      <c r="P2279" s="26" t="str">
        <f>IF('4 Price book'!N2281="","",'4 Price book'!N2281)</f>
        <v/>
      </c>
      <c r="Q2279" s="26" t="str">
        <f>IF('4 Price book'!O2281="","",'4 Price book'!O2281)</f>
        <v/>
      </c>
      <c r="R2279" s="34"/>
      <c r="S2279" s="34"/>
      <c r="T2279" s="34"/>
      <c r="U2279" s="34"/>
      <c r="V2279" s="34"/>
    </row>
    <row r="2280" spans="1:22" ht="15" customHeight="1" x14ac:dyDescent="0.25">
      <c r="A2280" s="26">
        <v>2279</v>
      </c>
      <c r="B2280" s="26" t="str">
        <f>IF('1 Cover'!$B$27="Yes",IFERROR(VLOOKUP('4 Price book'!C2282,'Catalogs (internal)'!$L$2:$N$991,2,FALSE),""),IF('4 Price book'!C2282="","",'4 Price book'!C2282))</f>
        <v/>
      </c>
      <c r="C2280" s="26" t="str">
        <f>IF('4 Price book'!C2282="","",IF('1 Cover'!$B$27="No","",IFERROR(VLOOKUP('4 Price book'!C2282,'Catalogs (internal)'!$L$2:$N$991,3,FALSE),"")))</f>
        <v/>
      </c>
      <c r="D2280" s="26" t="str">
        <f>IF('4 Price book'!D2282="","",'4 Price book'!D2282)</f>
        <v/>
      </c>
      <c r="E2280" s="26" t="str">
        <f>IF('4 Price book'!D2282="","",VLOOKUP('4 Price book'!D2282,'2 Lists'!$I$10:$J$999,2,FALSE))</f>
        <v/>
      </c>
      <c r="F2280" s="26" t="str">
        <f>IF('4 Price book'!E2282="","",'4 Price book'!E2282)</f>
        <v/>
      </c>
      <c r="G2280" s="26" t="str">
        <f>IF('4 Price book'!F2282="","",'4 Price book'!F2282)</f>
        <v/>
      </c>
      <c r="H2280" s="26" t="str">
        <f>IF('4 Price book'!G2282="","",'4 Price book'!G2282)</f>
        <v/>
      </c>
      <c r="I2280" s="26" t="str">
        <f>IF('4 Price book'!H2282="","",'4 Price book'!H2282)</f>
        <v/>
      </c>
      <c r="J2280" s="26" t="str">
        <f>IF('4 Price book'!I2282="","",'4 Price book'!I2282)</f>
        <v/>
      </c>
      <c r="K2280" s="26" t="str">
        <f>IF('4 Price book'!J2282="","",'4 Price book'!J2282)</f>
        <v/>
      </c>
      <c r="L2280" s="26" t="str">
        <f>IF('4 Price book'!K2282="","",'4 Price book'!K2282)</f>
        <v/>
      </c>
      <c r="M2280" s="26" t="str">
        <f>IF('4 Price book'!K2282="","",VLOOKUP(L2280,'2 Lists'!$F$10:$G$999,2,FALSE))</f>
        <v/>
      </c>
      <c r="N2280" s="26" t="str">
        <f>IF('4 Price book'!L2282="","",'4 Price book'!L2282)</f>
        <v/>
      </c>
      <c r="O2280" s="26" t="str">
        <f>IF('4 Price book'!M2282="","",'4 Price book'!M2282)</f>
        <v/>
      </c>
      <c r="P2280" s="26" t="str">
        <f>IF('4 Price book'!N2282="","",'4 Price book'!N2282)</f>
        <v/>
      </c>
      <c r="Q2280" s="26" t="str">
        <f>IF('4 Price book'!O2282="","",'4 Price book'!O2282)</f>
        <v/>
      </c>
      <c r="R2280" s="34"/>
      <c r="S2280" s="34"/>
      <c r="T2280" s="34"/>
      <c r="U2280" s="34"/>
      <c r="V2280" s="34"/>
    </row>
    <row r="2281" spans="1:22" ht="15" customHeight="1" x14ac:dyDescent="0.25">
      <c r="A2281" s="26">
        <v>2280</v>
      </c>
      <c r="B2281" s="26" t="str">
        <f>IF('1 Cover'!$B$27="Yes",IFERROR(VLOOKUP('4 Price book'!C2283,'Catalogs (internal)'!$L$2:$N$991,2,FALSE),""),IF('4 Price book'!C2283="","",'4 Price book'!C2283))</f>
        <v/>
      </c>
      <c r="C2281" s="26" t="str">
        <f>IF('4 Price book'!C2283="","",IF('1 Cover'!$B$27="No","",IFERROR(VLOOKUP('4 Price book'!C2283,'Catalogs (internal)'!$L$2:$N$991,3,FALSE),"")))</f>
        <v/>
      </c>
      <c r="D2281" s="26" t="str">
        <f>IF('4 Price book'!D2283="","",'4 Price book'!D2283)</f>
        <v/>
      </c>
      <c r="E2281" s="26" t="str">
        <f>IF('4 Price book'!D2283="","",VLOOKUP('4 Price book'!D2283,'2 Lists'!$I$10:$J$999,2,FALSE))</f>
        <v/>
      </c>
      <c r="F2281" s="26" t="str">
        <f>IF('4 Price book'!E2283="","",'4 Price book'!E2283)</f>
        <v/>
      </c>
      <c r="G2281" s="26" t="str">
        <f>IF('4 Price book'!F2283="","",'4 Price book'!F2283)</f>
        <v/>
      </c>
      <c r="H2281" s="26" t="str">
        <f>IF('4 Price book'!G2283="","",'4 Price book'!G2283)</f>
        <v/>
      </c>
      <c r="I2281" s="26" t="str">
        <f>IF('4 Price book'!H2283="","",'4 Price book'!H2283)</f>
        <v/>
      </c>
      <c r="J2281" s="26" t="str">
        <f>IF('4 Price book'!I2283="","",'4 Price book'!I2283)</f>
        <v/>
      </c>
      <c r="K2281" s="26" t="str">
        <f>IF('4 Price book'!J2283="","",'4 Price book'!J2283)</f>
        <v/>
      </c>
      <c r="L2281" s="26" t="str">
        <f>IF('4 Price book'!K2283="","",'4 Price book'!K2283)</f>
        <v/>
      </c>
      <c r="M2281" s="26" t="str">
        <f>IF('4 Price book'!K2283="","",VLOOKUP(L2281,'2 Lists'!$F$10:$G$999,2,FALSE))</f>
        <v/>
      </c>
      <c r="N2281" s="26" t="str">
        <f>IF('4 Price book'!L2283="","",'4 Price book'!L2283)</f>
        <v/>
      </c>
      <c r="O2281" s="26" t="str">
        <f>IF('4 Price book'!M2283="","",'4 Price book'!M2283)</f>
        <v/>
      </c>
      <c r="P2281" s="26" t="str">
        <f>IF('4 Price book'!N2283="","",'4 Price book'!N2283)</f>
        <v/>
      </c>
      <c r="Q2281" s="26" t="str">
        <f>IF('4 Price book'!O2283="","",'4 Price book'!O2283)</f>
        <v/>
      </c>
      <c r="R2281" s="34"/>
      <c r="S2281" s="34"/>
      <c r="T2281" s="34"/>
      <c r="U2281" s="34"/>
      <c r="V2281" s="34"/>
    </row>
    <row r="2282" spans="1:22" ht="15" customHeight="1" x14ac:dyDescent="0.25">
      <c r="A2282" s="26">
        <v>2281</v>
      </c>
      <c r="B2282" s="26" t="str">
        <f>IF('1 Cover'!$B$27="Yes",IFERROR(VLOOKUP('4 Price book'!C2284,'Catalogs (internal)'!$L$2:$N$991,2,FALSE),""),IF('4 Price book'!C2284="","",'4 Price book'!C2284))</f>
        <v/>
      </c>
      <c r="C2282" s="26" t="str">
        <f>IF('4 Price book'!C2284="","",IF('1 Cover'!$B$27="No","",IFERROR(VLOOKUP('4 Price book'!C2284,'Catalogs (internal)'!$L$2:$N$991,3,FALSE),"")))</f>
        <v/>
      </c>
      <c r="D2282" s="26" t="str">
        <f>IF('4 Price book'!D2284="","",'4 Price book'!D2284)</f>
        <v/>
      </c>
      <c r="E2282" s="26" t="str">
        <f>IF('4 Price book'!D2284="","",VLOOKUP('4 Price book'!D2284,'2 Lists'!$I$10:$J$999,2,FALSE))</f>
        <v/>
      </c>
      <c r="F2282" s="26" t="str">
        <f>IF('4 Price book'!E2284="","",'4 Price book'!E2284)</f>
        <v/>
      </c>
      <c r="G2282" s="26" t="str">
        <f>IF('4 Price book'!F2284="","",'4 Price book'!F2284)</f>
        <v/>
      </c>
      <c r="H2282" s="26" t="str">
        <f>IF('4 Price book'!G2284="","",'4 Price book'!G2284)</f>
        <v/>
      </c>
      <c r="I2282" s="26" t="str">
        <f>IF('4 Price book'!H2284="","",'4 Price book'!H2284)</f>
        <v/>
      </c>
      <c r="J2282" s="26" t="str">
        <f>IF('4 Price book'!I2284="","",'4 Price book'!I2284)</f>
        <v/>
      </c>
      <c r="K2282" s="26" t="str">
        <f>IF('4 Price book'!J2284="","",'4 Price book'!J2284)</f>
        <v/>
      </c>
      <c r="L2282" s="26" t="str">
        <f>IF('4 Price book'!K2284="","",'4 Price book'!K2284)</f>
        <v/>
      </c>
      <c r="M2282" s="26" t="str">
        <f>IF('4 Price book'!K2284="","",VLOOKUP(L2282,'2 Lists'!$F$10:$G$999,2,FALSE))</f>
        <v/>
      </c>
      <c r="N2282" s="26" t="str">
        <f>IF('4 Price book'!L2284="","",'4 Price book'!L2284)</f>
        <v/>
      </c>
      <c r="O2282" s="26" t="str">
        <f>IF('4 Price book'!M2284="","",'4 Price book'!M2284)</f>
        <v/>
      </c>
      <c r="P2282" s="26" t="str">
        <f>IF('4 Price book'!N2284="","",'4 Price book'!N2284)</f>
        <v/>
      </c>
      <c r="Q2282" s="26" t="str">
        <f>IF('4 Price book'!O2284="","",'4 Price book'!O2284)</f>
        <v/>
      </c>
      <c r="R2282" s="34"/>
      <c r="S2282" s="34"/>
      <c r="T2282" s="34"/>
      <c r="U2282" s="34"/>
      <c r="V2282" s="34"/>
    </row>
    <row r="2283" spans="1:22" ht="15" customHeight="1" x14ac:dyDescent="0.25">
      <c r="A2283" s="26">
        <v>2282</v>
      </c>
      <c r="B2283" s="26" t="str">
        <f>IF('1 Cover'!$B$27="Yes",IFERROR(VLOOKUP('4 Price book'!C2285,'Catalogs (internal)'!$L$2:$N$991,2,FALSE),""),IF('4 Price book'!C2285="","",'4 Price book'!C2285))</f>
        <v/>
      </c>
      <c r="C2283" s="26" t="str">
        <f>IF('4 Price book'!C2285="","",IF('1 Cover'!$B$27="No","",IFERROR(VLOOKUP('4 Price book'!C2285,'Catalogs (internal)'!$L$2:$N$991,3,FALSE),"")))</f>
        <v/>
      </c>
      <c r="D2283" s="26" t="str">
        <f>IF('4 Price book'!D2285="","",'4 Price book'!D2285)</f>
        <v/>
      </c>
      <c r="E2283" s="26" t="str">
        <f>IF('4 Price book'!D2285="","",VLOOKUP('4 Price book'!D2285,'2 Lists'!$I$10:$J$999,2,FALSE))</f>
        <v/>
      </c>
      <c r="F2283" s="26" t="str">
        <f>IF('4 Price book'!E2285="","",'4 Price book'!E2285)</f>
        <v/>
      </c>
      <c r="G2283" s="26" t="str">
        <f>IF('4 Price book'!F2285="","",'4 Price book'!F2285)</f>
        <v/>
      </c>
      <c r="H2283" s="26" t="str">
        <f>IF('4 Price book'!G2285="","",'4 Price book'!G2285)</f>
        <v/>
      </c>
      <c r="I2283" s="26" t="str">
        <f>IF('4 Price book'!H2285="","",'4 Price book'!H2285)</f>
        <v/>
      </c>
      <c r="J2283" s="26" t="str">
        <f>IF('4 Price book'!I2285="","",'4 Price book'!I2285)</f>
        <v/>
      </c>
      <c r="K2283" s="26" t="str">
        <f>IF('4 Price book'!J2285="","",'4 Price book'!J2285)</f>
        <v/>
      </c>
      <c r="L2283" s="26" t="str">
        <f>IF('4 Price book'!K2285="","",'4 Price book'!K2285)</f>
        <v/>
      </c>
      <c r="M2283" s="26" t="str">
        <f>IF('4 Price book'!K2285="","",VLOOKUP(L2283,'2 Lists'!$F$10:$G$999,2,FALSE))</f>
        <v/>
      </c>
      <c r="N2283" s="26" t="str">
        <f>IF('4 Price book'!L2285="","",'4 Price book'!L2285)</f>
        <v/>
      </c>
      <c r="O2283" s="26" t="str">
        <f>IF('4 Price book'!M2285="","",'4 Price book'!M2285)</f>
        <v/>
      </c>
      <c r="P2283" s="26" t="str">
        <f>IF('4 Price book'!N2285="","",'4 Price book'!N2285)</f>
        <v/>
      </c>
      <c r="Q2283" s="26" t="str">
        <f>IF('4 Price book'!O2285="","",'4 Price book'!O2285)</f>
        <v/>
      </c>
      <c r="R2283" s="34"/>
      <c r="S2283" s="34"/>
      <c r="T2283" s="34"/>
      <c r="U2283" s="34"/>
      <c r="V2283" s="34"/>
    </row>
    <row r="2284" spans="1:22" ht="15" customHeight="1" x14ac:dyDescent="0.25">
      <c r="A2284" s="26">
        <v>2283</v>
      </c>
      <c r="B2284" s="26" t="str">
        <f>IF('1 Cover'!$B$27="Yes",IFERROR(VLOOKUP('4 Price book'!C2286,'Catalogs (internal)'!$L$2:$N$991,2,FALSE),""),IF('4 Price book'!C2286="","",'4 Price book'!C2286))</f>
        <v/>
      </c>
      <c r="C2284" s="26" t="str">
        <f>IF('4 Price book'!C2286="","",IF('1 Cover'!$B$27="No","",IFERROR(VLOOKUP('4 Price book'!C2286,'Catalogs (internal)'!$L$2:$N$991,3,FALSE),"")))</f>
        <v/>
      </c>
      <c r="D2284" s="26" t="str">
        <f>IF('4 Price book'!D2286="","",'4 Price book'!D2286)</f>
        <v/>
      </c>
      <c r="E2284" s="26" t="str">
        <f>IF('4 Price book'!D2286="","",VLOOKUP('4 Price book'!D2286,'2 Lists'!$I$10:$J$999,2,FALSE))</f>
        <v/>
      </c>
      <c r="F2284" s="26" t="str">
        <f>IF('4 Price book'!E2286="","",'4 Price book'!E2286)</f>
        <v/>
      </c>
      <c r="G2284" s="26" t="str">
        <f>IF('4 Price book'!F2286="","",'4 Price book'!F2286)</f>
        <v/>
      </c>
      <c r="H2284" s="26" t="str">
        <f>IF('4 Price book'!G2286="","",'4 Price book'!G2286)</f>
        <v/>
      </c>
      <c r="I2284" s="26" t="str">
        <f>IF('4 Price book'!H2286="","",'4 Price book'!H2286)</f>
        <v/>
      </c>
      <c r="J2284" s="26" t="str">
        <f>IF('4 Price book'!I2286="","",'4 Price book'!I2286)</f>
        <v/>
      </c>
      <c r="K2284" s="26" t="str">
        <f>IF('4 Price book'!J2286="","",'4 Price book'!J2286)</f>
        <v/>
      </c>
      <c r="L2284" s="26" t="str">
        <f>IF('4 Price book'!K2286="","",'4 Price book'!K2286)</f>
        <v/>
      </c>
      <c r="M2284" s="26" t="str">
        <f>IF('4 Price book'!K2286="","",VLOOKUP(L2284,'2 Lists'!$F$10:$G$999,2,FALSE))</f>
        <v/>
      </c>
      <c r="N2284" s="26" t="str">
        <f>IF('4 Price book'!L2286="","",'4 Price book'!L2286)</f>
        <v/>
      </c>
      <c r="O2284" s="26" t="str">
        <f>IF('4 Price book'!M2286="","",'4 Price book'!M2286)</f>
        <v/>
      </c>
      <c r="P2284" s="26" t="str">
        <f>IF('4 Price book'!N2286="","",'4 Price book'!N2286)</f>
        <v/>
      </c>
      <c r="Q2284" s="26" t="str">
        <f>IF('4 Price book'!O2286="","",'4 Price book'!O2286)</f>
        <v/>
      </c>
      <c r="R2284" s="34"/>
      <c r="S2284" s="34"/>
      <c r="T2284" s="34"/>
      <c r="U2284" s="34"/>
      <c r="V2284" s="34"/>
    </row>
    <row r="2285" spans="1:22" ht="15" customHeight="1" x14ac:dyDescent="0.25">
      <c r="A2285" s="26">
        <v>2284</v>
      </c>
      <c r="B2285" s="26" t="str">
        <f>IF('1 Cover'!$B$27="Yes",IFERROR(VLOOKUP('4 Price book'!C2287,'Catalogs (internal)'!$L$2:$N$991,2,FALSE),""),IF('4 Price book'!C2287="","",'4 Price book'!C2287))</f>
        <v/>
      </c>
      <c r="C2285" s="26" t="str">
        <f>IF('4 Price book'!C2287="","",IF('1 Cover'!$B$27="No","",IFERROR(VLOOKUP('4 Price book'!C2287,'Catalogs (internal)'!$L$2:$N$991,3,FALSE),"")))</f>
        <v/>
      </c>
      <c r="D2285" s="26" t="str">
        <f>IF('4 Price book'!D2287="","",'4 Price book'!D2287)</f>
        <v/>
      </c>
      <c r="E2285" s="26" t="str">
        <f>IF('4 Price book'!D2287="","",VLOOKUP('4 Price book'!D2287,'2 Lists'!$I$10:$J$999,2,FALSE))</f>
        <v/>
      </c>
      <c r="F2285" s="26" t="str">
        <f>IF('4 Price book'!E2287="","",'4 Price book'!E2287)</f>
        <v/>
      </c>
      <c r="G2285" s="26" t="str">
        <f>IF('4 Price book'!F2287="","",'4 Price book'!F2287)</f>
        <v/>
      </c>
      <c r="H2285" s="26" t="str">
        <f>IF('4 Price book'!G2287="","",'4 Price book'!G2287)</f>
        <v/>
      </c>
      <c r="I2285" s="26" t="str">
        <f>IF('4 Price book'!H2287="","",'4 Price book'!H2287)</f>
        <v/>
      </c>
      <c r="J2285" s="26" t="str">
        <f>IF('4 Price book'!I2287="","",'4 Price book'!I2287)</f>
        <v/>
      </c>
      <c r="K2285" s="26" t="str">
        <f>IF('4 Price book'!J2287="","",'4 Price book'!J2287)</f>
        <v/>
      </c>
      <c r="L2285" s="26" t="str">
        <f>IF('4 Price book'!K2287="","",'4 Price book'!K2287)</f>
        <v/>
      </c>
      <c r="M2285" s="26" t="str">
        <f>IF('4 Price book'!K2287="","",VLOOKUP(L2285,'2 Lists'!$F$10:$G$999,2,FALSE))</f>
        <v/>
      </c>
      <c r="N2285" s="26" t="str">
        <f>IF('4 Price book'!L2287="","",'4 Price book'!L2287)</f>
        <v/>
      </c>
      <c r="O2285" s="26" t="str">
        <f>IF('4 Price book'!M2287="","",'4 Price book'!M2287)</f>
        <v/>
      </c>
      <c r="P2285" s="26" t="str">
        <f>IF('4 Price book'!N2287="","",'4 Price book'!N2287)</f>
        <v/>
      </c>
      <c r="Q2285" s="26" t="str">
        <f>IF('4 Price book'!O2287="","",'4 Price book'!O2287)</f>
        <v/>
      </c>
      <c r="R2285" s="34"/>
      <c r="S2285" s="34"/>
      <c r="T2285" s="34"/>
      <c r="U2285" s="34"/>
      <c r="V2285" s="34"/>
    </row>
    <row r="2286" spans="1:22" ht="15" customHeight="1" x14ac:dyDescent="0.25">
      <c r="A2286" s="26">
        <v>2285</v>
      </c>
      <c r="B2286" s="26" t="str">
        <f>IF('1 Cover'!$B$27="Yes",IFERROR(VLOOKUP('4 Price book'!C2288,'Catalogs (internal)'!$L$2:$N$991,2,FALSE),""),IF('4 Price book'!C2288="","",'4 Price book'!C2288))</f>
        <v/>
      </c>
      <c r="C2286" s="26" t="str">
        <f>IF('4 Price book'!C2288="","",IF('1 Cover'!$B$27="No","",IFERROR(VLOOKUP('4 Price book'!C2288,'Catalogs (internal)'!$L$2:$N$991,3,FALSE),"")))</f>
        <v/>
      </c>
      <c r="D2286" s="26" t="str">
        <f>IF('4 Price book'!D2288="","",'4 Price book'!D2288)</f>
        <v/>
      </c>
      <c r="E2286" s="26" t="str">
        <f>IF('4 Price book'!D2288="","",VLOOKUP('4 Price book'!D2288,'2 Lists'!$I$10:$J$999,2,FALSE))</f>
        <v/>
      </c>
      <c r="F2286" s="26" t="str">
        <f>IF('4 Price book'!E2288="","",'4 Price book'!E2288)</f>
        <v/>
      </c>
      <c r="G2286" s="26" t="str">
        <f>IF('4 Price book'!F2288="","",'4 Price book'!F2288)</f>
        <v/>
      </c>
      <c r="H2286" s="26" t="str">
        <f>IF('4 Price book'!G2288="","",'4 Price book'!G2288)</f>
        <v/>
      </c>
      <c r="I2286" s="26" t="str">
        <f>IF('4 Price book'!H2288="","",'4 Price book'!H2288)</f>
        <v/>
      </c>
      <c r="J2286" s="26" t="str">
        <f>IF('4 Price book'!I2288="","",'4 Price book'!I2288)</f>
        <v/>
      </c>
      <c r="K2286" s="26" t="str">
        <f>IF('4 Price book'!J2288="","",'4 Price book'!J2288)</f>
        <v/>
      </c>
      <c r="L2286" s="26" t="str">
        <f>IF('4 Price book'!K2288="","",'4 Price book'!K2288)</f>
        <v/>
      </c>
      <c r="M2286" s="26" t="str">
        <f>IF('4 Price book'!K2288="","",VLOOKUP(L2286,'2 Lists'!$F$10:$G$999,2,FALSE))</f>
        <v/>
      </c>
      <c r="N2286" s="26" t="str">
        <f>IF('4 Price book'!L2288="","",'4 Price book'!L2288)</f>
        <v/>
      </c>
      <c r="O2286" s="26" t="str">
        <f>IF('4 Price book'!M2288="","",'4 Price book'!M2288)</f>
        <v/>
      </c>
      <c r="P2286" s="26" t="str">
        <f>IF('4 Price book'!N2288="","",'4 Price book'!N2288)</f>
        <v/>
      </c>
      <c r="Q2286" s="26" t="str">
        <f>IF('4 Price book'!O2288="","",'4 Price book'!O2288)</f>
        <v/>
      </c>
      <c r="R2286" s="34"/>
      <c r="S2286" s="34"/>
      <c r="T2286" s="34"/>
      <c r="U2286" s="34"/>
      <c r="V2286" s="34"/>
    </row>
    <row r="2287" spans="1:22" ht="15" customHeight="1" x14ac:dyDescent="0.25">
      <c r="A2287" s="26">
        <v>2286</v>
      </c>
      <c r="B2287" s="26" t="str">
        <f>IF('1 Cover'!$B$27="Yes",IFERROR(VLOOKUP('4 Price book'!C2289,'Catalogs (internal)'!$L$2:$N$991,2,FALSE),""),IF('4 Price book'!C2289="","",'4 Price book'!C2289))</f>
        <v/>
      </c>
      <c r="C2287" s="26" t="str">
        <f>IF('4 Price book'!C2289="","",IF('1 Cover'!$B$27="No","",IFERROR(VLOOKUP('4 Price book'!C2289,'Catalogs (internal)'!$L$2:$N$991,3,FALSE),"")))</f>
        <v/>
      </c>
      <c r="D2287" s="26" t="str">
        <f>IF('4 Price book'!D2289="","",'4 Price book'!D2289)</f>
        <v/>
      </c>
      <c r="E2287" s="26" t="str">
        <f>IF('4 Price book'!D2289="","",VLOOKUP('4 Price book'!D2289,'2 Lists'!$I$10:$J$999,2,FALSE))</f>
        <v/>
      </c>
      <c r="F2287" s="26" t="str">
        <f>IF('4 Price book'!E2289="","",'4 Price book'!E2289)</f>
        <v/>
      </c>
      <c r="G2287" s="26" t="str">
        <f>IF('4 Price book'!F2289="","",'4 Price book'!F2289)</f>
        <v/>
      </c>
      <c r="H2287" s="26" t="str">
        <f>IF('4 Price book'!G2289="","",'4 Price book'!G2289)</f>
        <v/>
      </c>
      <c r="I2287" s="26" t="str">
        <f>IF('4 Price book'!H2289="","",'4 Price book'!H2289)</f>
        <v/>
      </c>
      <c r="J2287" s="26" t="str">
        <f>IF('4 Price book'!I2289="","",'4 Price book'!I2289)</f>
        <v/>
      </c>
      <c r="K2287" s="26" t="str">
        <f>IF('4 Price book'!J2289="","",'4 Price book'!J2289)</f>
        <v/>
      </c>
      <c r="L2287" s="26" t="str">
        <f>IF('4 Price book'!K2289="","",'4 Price book'!K2289)</f>
        <v/>
      </c>
      <c r="M2287" s="26" t="str">
        <f>IF('4 Price book'!K2289="","",VLOOKUP(L2287,'2 Lists'!$F$10:$G$999,2,FALSE))</f>
        <v/>
      </c>
      <c r="N2287" s="26" t="str">
        <f>IF('4 Price book'!L2289="","",'4 Price book'!L2289)</f>
        <v/>
      </c>
      <c r="O2287" s="26" t="str">
        <f>IF('4 Price book'!M2289="","",'4 Price book'!M2289)</f>
        <v/>
      </c>
      <c r="P2287" s="26" t="str">
        <f>IF('4 Price book'!N2289="","",'4 Price book'!N2289)</f>
        <v/>
      </c>
      <c r="Q2287" s="26" t="str">
        <f>IF('4 Price book'!O2289="","",'4 Price book'!O2289)</f>
        <v/>
      </c>
      <c r="R2287" s="34"/>
      <c r="S2287" s="34"/>
      <c r="T2287" s="34"/>
      <c r="U2287" s="34"/>
      <c r="V2287" s="34"/>
    </row>
    <row r="2288" spans="1:22" ht="15" customHeight="1" x14ac:dyDescent="0.25">
      <c r="A2288" s="26">
        <v>2287</v>
      </c>
      <c r="B2288" s="26" t="str">
        <f>IF('1 Cover'!$B$27="Yes",IFERROR(VLOOKUP('4 Price book'!C2290,'Catalogs (internal)'!$L$2:$N$991,2,FALSE),""),IF('4 Price book'!C2290="","",'4 Price book'!C2290))</f>
        <v/>
      </c>
      <c r="C2288" s="26" t="str">
        <f>IF('4 Price book'!C2290="","",IF('1 Cover'!$B$27="No","",IFERROR(VLOOKUP('4 Price book'!C2290,'Catalogs (internal)'!$L$2:$N$991,3,FALSE),"")))</f>
        <v/>
      </c>
      <c r="D2288" s="26" t="str">
        <f>IF('4 Price book'!D2290="","",'4 Price book'!D2290)</f>
        <v/>
      </c>
      <c r="E2288" s="26" t="str">
        <f>IF('4 Price book'!D2290="","",VLOOKUP('4 Price book'!D2290,'2 Lists'!$I$10:$J$999,2,FALSE))</f>
        <v/>
      </c>
      <c r="F2288" s="26" t="str">
        <f>IF('4 Price book'!E2290="","",'4 Price book'!E2290)</f>
        <v/>
      </c>
      <c r="G2288" s="26" t="str">
        <f>IF('4 Price book'!F2290="","",'4 Price book'!F2290)</f>
        <v/>
      </c>
      <c r="H2288" s="26" t="str">
        <f>IF('4 Price book'!G2290="","",'4 Price book'!G2290)</f>
        <v/>
      </c>
      <c r="I2288" s="26" t="str">
        <f>IF('4 Price book'!H2290="","",'4 Price book'!H2290)</f>
        <v/>
      </c>
      <c r="J2288" s="26" t="str">
        <f>IF('4 Price book'!I2290="","",'4 Price book'!I2290)</f>
        <v/>
      </c>
      <c r="K2288" s="26" t="str">
        <f>IF('4 Price book'!J2290="","",'4 Price book'!J2290)</f>
        <v/>
      </c>
      <c r="L2288" s="26" t="str">
        <f>IF('4 Price book'!K2290="","",'4 Price book'!K2290)</f>
        <v/>
      </c>
      <c r="M2288" s="26" t="str">
        <f>IF('4 Price book'!K2290="","",VLOOKUP(L2288,'2 Lists'!$F$10:$G$999,2,FALSE))</f>
        <v/>
      </c>
      <c r="N2288" s="26" t="str">
        <f>IF('4 Price book'!L2290="","",'4 Price book'!L2290)</f>
        <v/>
      </c>
      <c r="O2288" s="26" t="str">
        <f>IF('4 Price book'!M2290="","",'4 Price book'!M2290)</f>
        <v/>
      </c>
      <c r="P2288" s="26" t="str">
        <f>IF('4 Price book'!N2290="","",'4 Price book'!N2290)</f>
        <v/>
      </c>
      <c r="Q2288" s="26" t="str">
        <f>IF('4 Price book'!O2290="","",'4 Price book'!O2290)</f>
        <v/>
      </c>
      <c r="R2288" s="34"/>
      <c r="S2288" s="34"/>
      <c r="T2288" s="34"/>
      <c r="U2288" s="34"/>
      <c r="V2288" s="34"/>
    </row>
    <row r="2289" spans="1:22" ht="15" customHeight="1" x14ac:dyDescent="0.25">
      <c r="A2289" s="26">
        <v>2288</v>
      </c>
      <c r="B2289" s="26" t="str">
        <f>IF('1 Cover'!$B$27="Yes",IFERROR(VLOOKUP('4 Price book'!C2291,'Catalogs (internal)'!$L$2:$N$991,2,FALSE),""),IF('4 Price book'!C2291="","",'4 Price book'!C2291))</f>
        <v/>
      </c>
      <c r="C2289" s="26" t="str">
        <f>IF('4 Price book'!C2291="","",IF('1 Cover'!$B$27="No","",IFERROR(VLOOKUP('4 Price book'!C2291,'Catalogs (internal)'!$L$2:$N$991,3,FALSE),"")))</f>
        <v/>
      </c>
      <c r="D2289" s="26" t="str">
        <f>IF('4 Price book'!D2291="","",'4 Price book'!D2291)</f>
        <v/>
      </c>
      <c r="E2289" s="26" t="str">
        <f>IF('4 Price book'!D2291="","",VLOOKUP('4 Price book'!D2291,'2 Lists'!$I$10:$J$999,2,FALSE))</f>
        <v/>
      </c>
      <c r="F2289" s="26" t="str">
        <f>IF('4 Price book'!E2291="","",'4 Price book'!E2291)</f>
        <v/>
      </c>
      <c r="G2289" s="26" t="str">
        <f>IF('4 Price book'!F2291="","",'4 Price book'!F2291)</f>
        <v/>
      </c>
      <c r="H2289" s="26" t="str">
        <f>IF('4 Price book'!G2291="","",'4 Price book'!G2291)</f>
        <v/>
      </c>
      <c r="I2289" s="26" t="str">
        <f>IF('4 Price book'!H2291="","",'4 Price book'!H2291)</f>
        <v/>
      </c>
      <c r="J2289" s="26" t="str">
        <f>IF('4 Price book'!I2291="","",'4 Price book'!I2291)</f>
        <v/>
      </c>
      <c r="K2289" s="26" t="str">
        <f>IF('4 Price book'!J2291="","",'4 Price book'!J2291)</f>
        <v/>
      </c>
      <c r="L2289" s="26" t="str">
        <f>IF('4 Price book'!K2291="","",'4 Price book'!K2291)</f>
        <v/>
      </c>
      <c r="M2289" s="26" t="str">
        <f>IF('4 Price book'!K2291="","",VLOOKUP(L2289,'2 Lists'!$F$10:$G$999,2,FALSE))</f>
        <v/>
      </c>
      <c r="N2289" s="26" t="str">
        <f>IF('4 Price book'!L2291="","",'4 Price book'!L2291)</f>
        <v/>
      </c>
      <c r="O2289" s="26" t="str">
        <f>IF('4 Price book'!M2291="","",'4 Price book'!M2291)</f>
        <v/>
      </c>
      <c r="P2289" s="26" t="str">
        <f>IF('4 Price book'!N2291="","",'4 Price book'!N2291)</f>
        <v/>
      </c>
      <c r="Q2289" s="26" t="str">
        <f>IF('4 Price book'!O2291="","",'4 Price book'!O2291)</f>
        <v/>
      </c>
      <c r="R2289" s="34"/>
      <c r="S2289" s="34"/>
      <c r="T2289" s="34"/>
      <c r="U2289" s="34"/>
      <c r="V2289" s="34"/>
    </row>
    <row r="2290" spans="1:22" ht="15" customHeight="1" x14ac:dyDescent="0.25">
      <c r="A2290" s="26">
        <v>2289</v>
      </c>
      <c r="B2290" s="26" t="str">
        <f>IF('1 Cover'!$B$27="Yes",IFERROR(VLOOKUP('4 Price book'!C2292,'Catalogs (internal)'!$L$2:$N$991,2,FALSE),""),IF('4 Price book'!C2292="","",'4 Price book'!C2292))</f>
        <v/>
      </c>
      <c r="C2290" s="26" t="str">
        <f>IF('4 Price book'!C2292="","",IF('1 Cover'!$B$27="No","",IFERROR(VLOOKUP('4 Price book'!C2292,'Catalogs (internal)'!$L$2:$N$991,3,FALSE),"")))</f>
        <v/>
      </c>
      <c r="D2290" s="26" t="str">
        <f>IF('4 Price book'!D2292="","",'4 Price book'!D2292)</f>
        <v/>
      </c>
      <c r="E2290" s="26" t="str">
        <f>IF('4 Price book'!D2292="","",VLOOKUP('4 Price book'!D2292,'2 Lists'!$I$10:$J$999,2,FALSE))</f>
        <v/>
      </c>
      <c r="F2290" s="26" t="str">
        <f>IF('4 Price book'!E2292="","",'4 Price book'!E2292)</f>
        <v/>
      </c>
      <c r="G2290" s="26" t="str">
        <f>IF('4 Price book'!F2292="","",'4 Price book'!F2292)</f>
        <v/>
      </c>
      <c r="H2290" s="26" t="str">
        <f>IF('4 Price book'!G2292="","",'4 Price book'!G2292)</f>
        <v/>
      </c>
      <c r="I2290" s="26" t="str">
        <f>IF('4 Price book'!H2292="","",'4 Price book'!H2292)</f>
        <v/>
      </c>
      <c r="J2290" s="26" t="str">
        <f>IF('4 Price book'!I2292="","",'4 Price book'!I2292)</f>
        <v/>
      </c>
      <c r="K2290" s="26" t="str">
        <f>IF('4 Price book'!J2292="","",'4 Price book'!J2292)</f>
        <v/>
      </c>
      <c r="L2290" s="26" t="str">
        <f>IF('4 Price book'!K2292="","",'4 Price book'!K2292)</f>
        <v/>
      </c>
      <c r="M2290" s="26" t="str">
        <f>IF('4 Price book'!K2292="","",VLOOKUP(L2290,'2 Lists'!$F$10:$G$999,2,FALSE))</f>
        <v/>
      </c>
      <c r="N2290" s="26" t="str">
        <f>IF('4 Price book'!L2292="","",'4 Price book'!L2292)</f>
        <v/>
      </c>
      <c r="O2290" s="26" t="str">
        <f>IF('4 Price book'!M2292="","",'4 Price book'!M2292)</f>
        <v/>
      </c>
      <c r="P2290" s="26" t="str">
        <f>IF('4 Price book'!N2292="","",'4 Price book'!N2292)</f>
        <v/>
      </c>
      <c r="Q2290" s="26" t="str">
        <f>IF('4 Price book'!O2292="","",'4 Price book'!O2292)</f>
        <v/>
      </c>
      <c r="R2290" s="34"/>
      <c r="S2290" s="34"/>
      <c r="T2290" s="34"/>
      <c r="U2290" s="34"/>
      <c r="V2290" s="34"/>
    </row>
    <row r="2291" spans="1:22" ht="15" customHeight="1" x14ac:dyDescent="0.25">
      <c r="A2291" s="26">
        <v>2290</v>
      </c>
      <c r="B2291" s="26" t="str">
        <f>IF('1 Cover'!$B$27="Yes",IFERROR(VLOOKUP('4 Price book'!C2293,'Catalogs (internal)'!$L$2:$N$991,2,FALSE),""),IF('4 Price book'!C2293="","",'4 Price book'!C2293))</f>
        <v/>
      </c>
      <c r="C2291" s="26" t="str">
        <f>IF('4 Price book'!C2293="","",IF('1 Cover'!$B$27="No","",IFERROR(VLOOKUP('4 Price book'!C2293,'Catalogs (internal)'!$L$2:$N$991,3,FALSE),"")))</f>
        <v/>
      </c>
      <c r="D2291" s="26" t="str">
        <f>IF('4 Price book'!D2293="","",'4 Price book'!D2293)</f>
        <v/>
      </c>
      <c r="E2291" s="26" t="str">
        <f>IF('4 Price book'!D2293="","",VLOOKUP('4 Price book'!D2293,'2 Lists'!$I$10:$J$999,2,FALSE))</f>
        <v/>
      </c>
      <c r="F2291" s="26" t="str">
        <f>IF('4 Price book'!E2293="","",'4 Price book'!E2293)</f>
        <v/>
      </c>
      <c r="G2291" s="26" t="str">
        <f>IF('4 Price book'!F2293="","",'4 Price book'!F2293)</f>
        <v/>
      </c>
      <c r="H2291" s="26" t="str">
        <f>IF('4 Price book'!G2293="","",'4 Price book'!G2293)</f>
        <v/>
      </c>
      <c r="I2291" s="26" t="str">
        <f>IF('4 Price book'!H2293="","",'4 Price book'!H2293)</f>
        <v/>
      </c>
      <c r="J2291" s="26" t="str">
        <f>IF('4 Price book'!I2293="","",'4 Price book'!I2293)</f>
        <v/>
      </c>
      <c r="K2291" s="26" t="str">
        <f>IF('4 Price book'!J2293="","",'4 Price book'!J2293)</f>
        <v/>
      </c>
      <c r="L2291" s="26" t="str">
        <f>IF('4 Price book'!K2293="","",'4 Price book'!K2293)</f>
        <v/>
      </c>
      <c r="M2291" s="26" t="str">
        <f>IF('4 Price book'!K2293="","",VLOOKUP(L2291,'2 Lists'!$F$10:$G$999,2,FALSE))</f>
        <v/>
      </c>
      <c r="N2291" s="26" t="str">
        <f>IF('4 Price book'!L2293="","",'4 Price book'!L2293)</f>
        <v/>
      </c>
      <c r="O2291" s="26" t="str">
        <f>IF('4 Price book'!M2293="","",'4 Price book'!M2293)</f>
        <v/>
      </c>
      <c r="P2291" s="26" t="str">
        <f>IF('4 Price book'!N2293="","",'4 Price book'!N2293)</f>
        <v/>
      </c>
      <c r="Q2291" s="26" t="str">
        <f>IF('4 Price book'!O2293="","",'4 Price book'!O2293)</f>
        <v/>
      </c>
      <c r="R2291" s="34"/>
      <c r="S2291" s="34"/>
      <c r="T2291" s="34"/>
      <c r="U2291" s="34"/>
      <c r="V2291" s="34"/>
    </row>
    <row r="2292" spans="1:22" ht="15" customHeight="1" x14ac:dyDescent="0.25">
      <c r="A2292" s="26">
        <v>2291</v>
      </c>
      <c r="B2292" s="26" t="str">
        <f>IF('1 Cover'!$B$27="Yes",IFERROR(VLOOKUP('4 Price book'!C2294,'Catalogs (internal)'!$L$2:$N$991,2,FALSE),""),IF('4 Price book'!C2294="","",'4 Price book'!C2294))</f>
        <v/>
      </c>
      <c r="C2292" s="26" t="str">
        <f>IF('4 Price book'!C2294="","",IF('1 Cover'!$B$27="No","",IFERROR(VLOOKUP('4 Price book'!C2294,'Catalogs (internal)'!$L$2:$N$991,3,FALSE),"")))</f>
        <v/>
      </c>
      <c r="D2292" s="26" t="str">
        <f>IF('4 Price book'!D2294="","",'4 Price book'!D2294)</f>
        <v/>
      </c>
      <c r="E2292" s="26" t="str">
        <f>IF('4 Price book'!D2294="","",VLOOKUP('4 Price book'!D2294,'2 Lists'!$I$10:$J$999,2,FALSE))</f>
        <v/>
      </c>
      <c r="F2292" s="26" t="str">
        <f>IF('4 Price book'!E2294="","",'4 Price book'!E2294)</f>
        <v/>
      </c>
      <c r="G2292" s="26" t="str">
        <f>IF('4 Price book'!F2294="","",'4 Price book'!F2294)</f>
        <v/>
      </c>
      <c r="H2292" s="26" t="str">
        <f>IF('4 Price book'!G2294="","",'4 Price book'!G2294)</f>
        <v/>
      </c>
      <c r="I2292" s="26" t="str">
        <f>IF('4 Price book'!H2294="","",'4 Price book'!H2294)</f>
        <v/>
      </c>
      <c r="J2292" s="26" t="str">
        <f>IF('4 Price book'!I2294="","",'4 Price book'!I2294)</f>
        <v/>
      </c>
      <c r="K2292" s="26" t="str">
        <f>IF('4 Price book'!J2294="","",'4 Price book'!J2294)</f>
        <v/>
      </c>
      <c r="L2292" s="26" t="str">
        <f>IF('4 Price book'!K2294="","",'4 Price book'!K2294)</f>
        <v/>
      </c>
      <c r="M2292" s="26" t="str">
        <f>IF('4 Price book'!K2294="","",VLOOKUP(L2292,'2 Lists'!$F$10:$G$999,2,FALSE))</f>
        <v/>
      </c>
      <c r="N2292" s="26" t="str">
        <f>IF('4 Price book'!L2294="","",'4 Price book'!L2294)</f>
        <v/>
      </c>
      <c r="O2292" s="26" t="str">
        <f>IF('4 Price book'!M2294="","",'4 Price book'!M2294)</f>
        <v/>
      </c>
      <c r="P2292" s="26" t="str">
        <f>IF('4 Price book'!N2294="","",'4 Price book'!N2294)</f>
        <v/>
      </c>
      <c r="Q2292" s="26" t="str">
        <f>IF('4 Price book'!O2294="","",'4 Price book'!O2294)</f>
        <v/>
      </c>
      <c r="R2292" s="34"/>
      <c r="S2292" s="34"/>
      <c r="T2292" s="34"/>
      <c r="U2292" s="34"/>
      <c r="V2292" s="34"/>
    </row>
    <row r="2293" spans="1:22" ht="15" customHeight="1" x14ac:dyDescent="0.25">
      <c r="A2293" s="26">
        <v>2292</v>
      </c>
      <c r="B2293" s="26" t="str">
        <f>IF('1 Cover'!$B$27="Yes",IFERROR(VLOOKUP('4 Price book'!C2295,'Catalogs (internal)'!$L$2:$N$991,2,FALSE),""),IF('4 Price book'!C2295="","",'4 Price book'!C2295))</f>
        <v/>
      </c>
      <c r="C2293" s="26" t="str">
        <f>IF('4 Price book'!C2295="","",IF('1 Cover'!$B$27="No","",IFERROR(VLOOKUP('4 Price book'!C2295,'Catalogs (internal)'!$L$2:$N$991,3,FALSE),"")))</f>
        <v/>
      </c>
      <c r="D2293" s="26" t="str">
        <f>IF('4 Price book'!D2295="","",'4 Price book'!D2295)</f>
        <v/>
      </c>
      <c r="E2293" s="26" t="str">
        <f>IF('4 Price book'!D2295="","",VLOOKUP('4 Price book'!D2295,'2 Lists'!$I$10:$J$999,2,FALSE))</f>
        <v/>
      </c>
      <c r="F2293" s="26" t="str">
        <f>IF('4 Price book'!E2295="","",'4 Price book'!E2295)</f>
        <v/>
      </c>
      <c r="G2293" s="26" t="str">
        <f>IF('4 Price book'!F2295="","",'4 Price book'!F2295)</f>
        <v/>
      </c>
      <c r="H2293" s="26" t="str">
        <f>IF('4 Price book'!G2295="","",'4 Price book'!G2295)</f>
        <v/>
      </c>
      <c r="I2293" s="26" t="str">
        <f>IF('4 Price book'!H2295="","",'4 Price book'!H2295)</f>
        <v/>
      </c>
      <c r="J2293" s="26" t="str">
        <f>IF('4 Price book'!I2295="","",'4 Price book'!I2295)</f>
        <v/>
      </c>
      <c r="K2293" s="26" t="str">
        <f>IF('4 Price book'!J2295="","",'4 Price book'!J2295)</f>
        <v/>
      </c>
      <c r="L2293" s="26" t="str">
        <f>IF('4 Price book'!K2295="","",'4 Price book'!K2295)</f>
        <v/>
      </c>
      <c r="M2293" s="26" t="str">
        <f>IF('4 Price book'!K2295="","",VLOOKUP(L2293,'2 Lists'!$F$10:$G$999,2,FALSE))</f>
        <v/>
      </c>
      <c r="N2293" s="26" t="str">
        <f>IF('4 Price book'!L2295="","",'4 Price book'!L2295)</f>
        <v/>
      </c>
      <c r="O2293" s="26" t="str">
        <f>IF('4 Price book'!M2295="","",'4 Price book'!M2295)</f>
        <v/>
      </c>
      <c r="P2293" s="26" t="str">
        <f>IF('4 Price book'!N2295="","",'4 Price book'!N2295)</f>
        <v/>
      </c>
      <c r="Q2293" s="26" t="str">
        <f>IF('4 Price book'!O2295="","",'4 Price book'!O2295)</f>
        <v/>
      </c>
      <c r="R2293" s="34"/>
      <c r="S2293" s="34"/>
      <c r="T2293" s="34"/>
      <c r="U2293" s="34"/>
      <c r="V2293" s="34"/>
    </row>
    <row r="2294" spans="1:22" ht="15" customHeight="1" x14ac:dyDescent="0.25">
      <c r="A2294" s="26">
        <v>2293</v>
      </c>
      <c r="B2294" s="26" t="str">
        <f>IF('1 Cover'!$B$27="Yes",IFERROR(VLOOKUP('4 Price book'!C2296,'Catalogs (internal)'!$L$2:$N$991,2,FALSE),""),IF('4 Price book'!C2296="","",'4 Price book'!C2296))</f>
        <v/>
      </c>
      <c r="C2294" s="26" t="str">
        <f>IF('4 Price book'!C2296="","",IF('1 Cover'!$B$27="No","",IFERROR(VLOOKUP('4 Price book'!C2296,'Catalogs (internal)'!$L$2:$N$991,3,FALSE),"")))</f>
        <v/>
      </c>
      <c r="D2294" s="26" t="str">
        <f>IF('4 Price book'!D2296="","",'4 Price book'!D2296)</f>
        <v/>
      </c>
      <c r="E2294" s="26" t="str">
        <f>IF('4 Price book'!D2296="","",VLOOKUP('4 Price book'!D2296,'2 Lists'!$I$10:$J$999,2,FALSE))</f>
        <v/>
      </c>
      <c r="F2294" s="26" t="str">
        <f>IF('4 Price book'!E2296="","",'4 Price book'!E2296)</f>
        <v/>
      </c>
      <c r="G2294" s="26" t="str">
        <f>IF('4 Price book'!F2296="","",'4 Price book'!F2296)</f>
        <v/>
      </c>
      <c r="H2294" s="26" t="str">
        <f>IF('4 Price book'!G2296="","",'4 Price book'!G2296)</f>
        <v/>
      </c>
      <c r="I2294" s="26" t="str">
        <f>IF('4 Price book'!H2296="","",'4 Price book'!H2296)</f>
        <v/>
      </c>
      <c r="J2294" s="26" t="str">
        <f>IF('4 Price book'!I2296="","",'4 Price book'!I2296)</f>
        <v/>
      </c>
      <c r="K2294" s="26" t="str">
        <f>IF('4 Price book'!J2296="","",'4 Price book'!J2296)</f>
        <v/>
      </c>
      <c r="L2294" s="26" t="str">
        <f>IF('4 Price book'!K2296="","",'4 Price book'!K2296)</f>
        <v/>
      </c>
      <c r="M2294" s="26" t="str">
        <f>IF('4 Price book'!K2296="","",VLOOKUP(L2294,'2 Lists'!$F$10:$G$999,2,FALSE))</f>
        <v/>
      </c>
      <c r="N2294" s="26" t="str">
        <f>IF('4 Price book'!L2296="","",'4 Price book'!L2296)</f>
        <v/>
      </c>
      <c r="O2294" s="26" t="str">
        <f>IF('4 Price book'!M2296="","",'4 Price book'!M2296)</f>
        <v/>
      </c>
      <c r="P2294" s="26" t="str">
        <f>IF('4 Price book'!N2296="","",'4 Price book'!N2296)</f>
        <v/>
      </c>
      <c r="Q2294" s="26" t="str">
        <f>IF('4 Price book'!O2296="","",'4 Price book'!O2296)</f>
        <v/>
      </c>
      <c r="R2294" s="34"/>
      <c r="S2294" s="34"/>
      <c r="T2294" s="34"/>
      <c r="U2294" s="34"/>
      <c r="V2294" s="34"/>
    </row>
    <row r="2295" spans="1:22" ht="15" customHeight="1" x14ac:dyDescent="0.25">
      <c r="A2295" s="26">
        <v>2294</v>
      </c>
      <c r="B2295" s="26" t="str">
        <f>IF('1 Cover'!$B$27="Yes",IFERROR(VLOOKUP('4 Price book'!C2297,'Catalogs (internal)'!$L$2:$N$991,2,FALSE),""),IF('4 Price book'!C2297="","",'4 Price book'!C2297))</f>
        <v/>
      </c>
      <c r="C2295" s="26" t="str">
        <f>IF('4 Price book'!C2297="","",IF('1 Cover'!$B$27="No","",IFERROR(VLOOKUP('4 Price book'!C2297,'Catalogs (internal)'!$L$2:$N$991,3,FALSE),"")))</f>
        <v/>
      </c>
      <c r="D2295" s="26" t="str">
        <f>IF('4 Price book'!D2297="","",'4 Price book'!D2297)</f>
        <v/>
      </c>
      <c r="E2295" s="26" t="str">
        <f>IF('4 Price book'!D2297="","",VLOOKUP('4 Price book'!D2297,'2 Lists'!$I$10:$J$999,2,FALSE))</f>
        <v/>
      </c>
      <c r="F2295" s="26" t="str">
        <f>IF('4 Price book'!E2297="","",'4 Price book'!E2297)</f>
        <v/>
      </c>
      <c r="G2295" s="26" t="str">
        <f>IF('4 Price book'!F2297="","",'4 Price book'!F2297)</f>
        <v/>
      </c>
      <c r="H2295" s="26" t="str">
        <f>IF('4 Price book'!G2297="","",'4 Price book'!G2297)</f>
        <v/>
      </c>
      <c r="I2295" s="26" t="str">
        <f>IF('4 Price book'!H2297="","",'4 Price book'!H2297)</f>
        <v/>
      </c>
      <c r="J2295" s="26" t="str">
        <f>IF('4 Price book'!I2297="","",'4 Price book'!I2297)</f>
        <v/>
      </c>
      <c r="K2295" s="26" t="str">
        <f>IF('4 Price book'!J2297="","",'4 Price book'!J2297)</f>
        <v/>
      </c>
      <c r="L2295" s="26" t="str">
        <f>IF('4 Price book'!K2297="","",'4 Price book'!K2297)</f>
        <v/>
      </c>
      <c r="M2295" s="26" t="str">
        <f>IF('4 Price book'!K2297="","",VLOOKUP(L2295,'2 Lists'!$F$10:$G$999,2,FALSE))</f>
        <v/>
      </c>
      <c r="N2295" s="26" t="str">
        <f>IF('4 Price book'!L2297="","",'4 Price book'!L2297)</f>
        <v/>
      </c>
      <c r="O2295" s="26" t="str">
        <f>IF('4 Price book'!M2297="","",'4 Price book'!M2297)</f>
        <v/>
      </c>
      <c r="P2295" s="26" t="str">
        <f>IF('4 Price book'!N2297="","",'4 Price book'!N2297)</f>
        <v/>
      </c>
      <c r="Q2295" s="26" t="str">
        <f>IF('4 Price book'!O2297="","",'4 Price book'!O2297)</f>
        <v/>
      </c>
      <c r="R2295" s="34"/>
      <c r="S2295" s="34"/>
      <c r="T2295" s="34"/>
      <c r="U2295" s="34"/>
      <c r="V2295" s="34"/>
    </row>
    <row r="2296" spans="1:22" ht="15" customHeight="1" x14ac:dyDescent="0.25">
      <c r="A2296" s="26">
        <v>2295</v>
      </c>
      <c r="B2296" s="26" t="str">
        <f>IF('1 Cover'!$B$27="Yes",IFERROR(VLOOKUP('4 Price book'!C2298,'Catalogs (internal)'!$L$2:$N$991,2,FALSE),""),IF('4 Price book'!C2298="","",'4 Price book'!C2298))</f>
        <v/>
      </c>
      <c r="C2296" s="26" t="str">
        <f>IF('4 Price book'!C2298="","",IF('1 Cover'!$B$27="No","",IFERROR(VLOOKUP('4 Price book'!C2298,'Catalogs (internal)'!$L$2:$N$991,3,FALSE),"")))</f>
        <v/>
      </c>
      <c r="D2296" s="26" t="str">
        <f>IF('4 Price book'!D2298="","",'4 Price book'!D2298)</f>
        <v/>
      </c>
      <c r="E2296" s="26" t="str">
        <f>IF('4 Price book'!D2298="","",VLOOKUP('4 Price book'!D2298,'2 Lists'!$I$10:$J$999,2,FALSE))</f>
        <v/>
      </c>
      <c r="F2296" s="26" t="str">
        <f>IF('4 Price book'!E2298="","",'4 Price book'!E2298)</f>
        <v/>
      </c>
      <c r="G2296" s="26" t="str">
        <f>IF('4 Price book'!F2298="","",'4 Price book'!F2298)</f>
        <v/>
      </c>
      <c r="H2296" s="26" t="str">
        <f>IF('4 Price book'!G2298="","",'4 Price book'!G2298)</f>
        <v/>
      </c>
      <c r="I2296" s="26" t="str">
        <f>IF('4 Price book'!H2298="","",'4 Price book'!H2298)</f>
        <v/>
      </c>
      <c r="J2296" s="26" t="str">
        <f>IF('4 Price book'!I2298="","",'4 Price book'!I2298)</f>
        <v/>
      </c>
      <c r="K2296" s="26" t="str">
        <f>IF('4 Price book'!J2298="","",'4 Price book'!J2298)</f>
        <v/>
      </c>
      <c r="L2296" s="26" t="str">
        <f>IF('4 Price book'!K2298="","",'4 Price book'!K2298)</f>
        <v/>
      </c>
      <c r="M2296" s="26" t="str">
        <f>IF('4 Price book'!K2298="","",VLOOKUP(L2296,'2 Lists'!$F$10:$G$999,2,FALSE))</f>
        <v/>
      </c>
      <c r="N2296" s="26" t="str">
        <f>IF('4 Price book'!L2298="","",'4 Price book'!L2298)</f>
        <v/>
      </c>
      <c r="O2296" s="26" t="str">
        <f>IF('4 Price book'!M2298="","",'4 Price book'!M2298)</f>
        <v/>
      </c>
      <c r="P2296" s="26" t="str">
        <f>IF('4 Price book'!N2298="","",'4 Price book'!N2298)</f>
        <v/>
      </c>
      <c r="Q2296" s="26" t="str">
        <f>IF('4 Price book'!O2298="","",'4 Price book'!O2298)</f>
        <v/>
      </c>
      <c r="R2296" s="34"/>
      <c r="S2296" s="34"/>
      <c r="T2296" s="34"/>
      <c r="U2296" s="34"/>
      <c r="V2296" s="34"/>
    </row>
    <row r="2297" spans="1:22" ht="15" customHeight="1" x14ac:dyDescent="0.25">
      <c r="A2297" s="26">
        <v>2296</v>
      </c>
      <c r="B2297" s="26" t="str">
        <f>IF('1 Cover'!$B$27="Yes",IFERROR(VLOOKUP('4 Price book'!C2299,'Catalogs (internal)'!$L$2:$N$991,2,FALSE),""),IF('4 Price book'!C2299="","",'4 Price book'!C2299))</f>
        <v/>
      </c>
      <c r="C2297" s="26" t="str">
        <f>IF('4 Price book'!C2299="","",IF('1 Cover'!$B$27="No","",IFERROR(VLOOKUP('4 Price book'!C2299,'Catalogs (internal)'!$L$2:$N$991,3,FALSE),"")))</f>
        <v/>
      </c>
      <c r="D2297" s="26" t="str">
        <f>IF('4 Price book'!D2299="","",'4 Price book'!D2299)</f>
        <v/>
      </c>
      <c r="E2297" s="26" t="str">
        <f>IF('4 Price book'!D2299="","",VLOOKUP('4 Price book'!D2299,'2 Lists'!$I$10:$J$999,2,FALSE))</f>
        <v/>
      </c>
      <c r="F2297" s="26" t="str">
        <f>IF('4 Price book'!E2299="","",'4 Price book'!E2299)</f>
        <v/>
      </c>
      <c r="G2297" s="26" t="str">
        <f>IF('4 Price book'!F2299="","",'4 Price book'!F2299)</f>
        <v/>
      </c>
      <c r="H2297" s="26" t="str">
        <f>IF('4 Price book'!G2299="","",'4 Price book'!G2299)</f>
        <v/>
      </c>
      <c r="I2297" s="26" t="str">
        <f>IF('4 Price book'!H2299="","",'4 Price book'!H2299)</f>
        <v/>
      </c>
      <c r="J2297" s="26" t="str">
        <f>IF('4 Price book'!I2299="","",'4 Price book'!I2299)</f>
        <v/>
      </c>
      <c r="K2297" s="26" t="str">
        <f>IF('4 Price book'!J2299="","",'4 Price book'!J2299)</f>
        <v/>
      </c>
      <c r="L2297" s="26" t="str">
        <f>IF('4 Price book'!K2299="","",'4 Price book'!K2299)</f>
        <v/>
      </c>
      <c r="M2297" s="26" t="str">
        <f>IF('4 Price book'!K2299="","",VLOOKUP(L2297,'2 Lists'!$F$10:$G$999,2,FALSE))</f>
        <v/>
      </c>
      <c r="N2297" s="26" t="str">
        <f>IF('4 Price book'!L2299="","",'4 Price book'!L2299)</f>
        <v/>
      </c>
      <c r="O2297" s="26" t="str">
        <f>IF('4 Price book'!M2299="","",'4 Price book'!M2299)</f>
        <v/>
      </c>
      <c r="P2297" s="26" t="str">
        <f>IF('4 Price book'!N2299="","",'4 Price book'!N2299)</f>
        <v/>
      </c>
      <c r="Q2297" s="26" t="str">
        <f>IF('4 Price book'!O2299="","",'4 Price book'!O2299)</f>
        <v/>
      </c>
      <c r="R2297" s="34"/>
      <c r="S2297" s="34"/>
      <c r="T2297" s="34"/>
      <c r="U2297" s="34"/>
      <c r="V2297" s="34"/>
    </row>
    <row r="2298" spans="1:22" ht="15" customHeight="1" x14ac:dyDescent="0.25">
      <c r="A2298" s="26">
        <v>2297</v>
      </c>
      <c r="B2298" s="26" t="str">
        <f>IF('1 Cover'!$B$27="Yes",IFERROR(VLOOKUP('4 Price book'!C2300,'Catalogs (internal)'!$L$2:$N$991,2,FALSE),""),IF('4 Price book'!C2300="","",'4 Price book'!C2300))</f>
        <v/>
      </c>
      <c r="C2298" s="26" t="str">
        <f>IF('4 Price book'!C2300="","",IF('1 Cover'!$B$27="No","",IFERROR(VLOOKUP('4 Price book'!C2300,'Catalogs (internal)'!$L$2:$N$991,3,FALSE),"")))</f>
        <v/>
      </c>
      <c r="D2298" s="26" t="str">
        <f>IF('4 Price book'!D2300="","",'4 Price book'!D2300)</f>
        <v/>
      </c>
      <c r="E2298" s="26" t="str">
        <f>IF('4 Price book'!D2300="","",VLOOKUP('4 Price book'!D2300,'2 Lists'!$I$10:$J$999,2,FALSE))</f>
        <v/>
      </c>
      <c r="F2298" s="26" t="str">
        <f>IF('4 Price book'!E2300="","",'4 Price book'!E2300)</f>
        <v/>
      </c>
      <c r="G2298" s="26" t="str">
        <f>IF('4 Price book'!F2300="","",'4 Price book'!F2300)</f>
        <v/>
      </c>
      <c r="H2298" s="26" t="str">
        <f>IF('4 Price book'!G2300="","",'4 Price book'!G2300)</f>
        <v/>
      </c>
      <c r="I2298" s="26" t="str">
        <f>IF('4 Price book'!H2300="","",'4 Price book'!H2300)</f>
        <v/>
      </c>
      <c r="J2298" s="26" t="str">
        <f>IF('4 Price book'!I2300="","",'4 Price book'!I2300)</f>
        <v/>
      </c>
      <c r="K2298" s="26" t="str">
        <f>IF('4 Price book'!J2300="","",'4 Price book'!J2300)</f>
        <v/>
      </c>
      <c r="L2298" s="26" t="str">
        <f>IF('4 Price book'!K2300="","",'4 Price book'!K2300)</f>
        <v/>
      </c>
      <c r="M2298" s="26" t="str">
        <f>IF('4 Price book'!K2300="","",VLOOKUP(L2298,'2 Lists'!$F$10:$G$999,2,FALSE))</f>
        <v/>
      </c>
      <c r="N2298" s="26" t="str">
        <f>IF('4 Price book'!L2300="","",'4 Price book'!L2300)</f>
        <v/>
      </c>
      <c r="O2298" s="26" t="str">
        <f>IF('4 Price book'!M2300="","",'4 Price book'!M2300)</f>
        <v/>
      </c>
      <c r="P2298" s="26" t="str">
        <f>IF('4 Price book'!N2300="","",'4 Price book'!N2300)</f>
        <v/>
      </c>
      <c r="Q2298" s="26" t="str">
        <f>IF('4 Price book'!O2300="","",'4 Price book'!O2300)</f>
        <v/>
      </c>
      <c r="R2298" s="34"/>
      <c r="S2298" s="34"/>
      <c r="T2298" s="34"/>
      <c r="U2298" s="34"/>
      <c r="V2298" s="34"/>
    </row>
    <row r="2299" spans="1:22" ht="15" customHeight="1" x14ac:dyDescent="0.25">
      <c r="A2299" s="26">
        <v>2298</v>
      </c>
      <c r="B2299" s="26" t="str">
        <f>IF('1 Cover'!$B$27="Yes",IFERROR(VLOOKUP('4 Price book'!C2301,'Catalogs (internal)'!$L$2:$N$991,2,FALSE),""),IF('4 Price book'!C2301="","",'4 Price book'!C2301))</f>
        <v/>
      </c>
      <c r="C2299" s="26" t="str">
        <f>IF('4 Price book'!C2301="","",IF('1 Cover'!$B$27="No","",IFERROR(VLOOKUP('4 Price book'!C2301,'Catalogs (internal)'!$L$2:$N$991,3,FALSE),"")))</f>
        <v/>
      </c>
      <c r="D2299" s="26" t="str">
        <f>IF('4 Price book'!D2301="","",'4 Price book'!D2301)</f>
        <v/>
      </c>
      <c r="E2299" s="26" t="str">
        <f>IF('4 Price book'!D2301="","",VLOOKUP('4 Price book'!D2301,'2 Lists'!$I$10:$J$999,2,FALSE))</f>
        <v/>
      </c>
      <c r="F2299" s="26" t="str">
        <f>IF('4 Price book'!E2301="","",'4 Price book'!E2301)</f>
        <v/>
      </c>
      <c r="G2299" s="26" t="str">
        <f>IF('4 Price book'!F2301="","",'4 Price book'!F2301)</f>
        <v/>
      </c>
      <c r="H2299" s="26" t="str">
        <f>IF('4 Price book'!G2301="","",'4 Price book'!G2301)</f>
        <v/>
      </c>
      <c r="I2299" s="26" t="str">
        <f>IF('4 Price book'!H2301="","",'4 Price book'!H2301)</f>
        <v/>
      </c>
      <c r="J2299" s="26" t="str">
        <f>IF('4 Price book'!I2301="","",'4 Price book'!I2301)</f>
        <v/>
      </c>
      <c r="K2299" s="26" t="str">
        <f>IF('4 Price book'!J2301="","",'4 Price book'!J2301)</f>
        <v/>
      </c>
      <c r="L2299" s="26" t="str">
        <f>IF('4 Price book'!K2301="","",'4 Price book'!K2301)</f>
        <v/>
      </c>
      <c r="M2299" s="26" t="str">
        <f>IF('4 Price book'!K2301="","",VLOOKUP(L2299,'2 Lists'!$F$10:$G$999,2,FALSE))</f>
        <v/>
      </c>
      <c r="N2299" s="26" t="str">
        <f>IF('4 Price book'!L2301="","",'4 Price book'!L2301)</f>
        <v/>
      </c>
      <c r="O2299" s="26" t="str">
        <f>IF('4 Price book'!M2301="","",'4 Price book'!M2301)</f>
        <v/>
      </c>
      <c r="P2299" s="26" t="str">
        <f>IF('4 Price book'!N2301="","",'4 Price book'!N2301)</f>
        <v/>
      </c>
      <c r="Q2299" s="26" t="str">
        <f>IF('4 Price book'!O2301="","",'4 Price book'!O2301)</f>
        <v/>
      </c>
      <c r="R2299" s="34"/>
      <c r="S2299" s="34"/>
      <c r="T2299" s="34"/>
      <c r="U2299" s="34"/>
      <c r="V2299" s="34"/>
    </row>
    <row r="2300" spans="1:22" ht="15" customHeight="1" x14ac:dyDescent="0.25">
      <c r="A2300" s="26">
        <v>2299</v>
      </c>
      <c r="B2300" s="26" t="str">
        <f>IF('1 Cover'!$B$27="Yes",IFERROR(VLOOKUP('4 Price book'!C2302,'Catalogs (internal)'!$L$2:$N$991,2,FALSE),""),IF('4 Price book'!C2302="","",'4 Price book'!C2302))</f>
        <v/>
      </c>
      <c r="C2300" s="26" t="str">
        <f>IF('4 Price book'!C2302="","",IF('1 Cover'!$B$27="No","",IFERROR(VLOOKUP('4 Price book'!C2302,'Catalogs (internal)'!$L$2:$N$991,3,FALSE),"")))</f>
        <v/>
      </c>
      <c r="D2300" s="26" t="str">
        <f>IF('4 Price book'!D2302="","",'4 Price book'!D2302)</f>
        <v/>
      </c>
      <c r="E2300" s="26" t="str">
        <f>IF('4 Price book'!D2302="","",VLOOKUP('4 Price book'!D2302,'2 Lists'!$I$10:$J$999,2,FALSE))</f>
        <v/>
      </c>
      <c r="F2300" s="26" t="str">
        <f>IF('4 Price book'!E2302="","",'4 Price book'!E2302)</f>
        <v/>
      </c>
      <c r="G2300" s="26" t="str">
        <f>IF('4 Price book'!F2302="","",'4 Price book'!F2302)</f>
        <v/>
      </c>
      <c r="H2300" s="26" t="str">
        <f>IF('4 Price book'!G2302="","",'4 Price book'!G2302)</f>
        <v/>
      </c>
      <c r="I2300" s="26" t="str">
        <f>IF('4 Price book'!H2302="","",'4 Price book'!H2302)</f>
        <v/>
      </c>
      <c r="J2300" s="26" t="str">
        <f>IF('4 Price book'!I2302="","",'4 Price book'!I2302)</f>
        <v/>
      </c>
      <c r="K2300" s="26" t="str">
        <f>IF('4 Price book'!J2302="","",'4 Price book'!J2302)</f>
        <v/>
      </c>
      <c r="L2300" s="26" t="str">
        <f>IF('4 Price book'!K2302="","",'4 Price book'!K2302)</f>
        <v/>
      </c>
      <c r="M2300" s="26" t="str">
        <f>IF('4 Price book'!K2302="","",VLOOKUP(L2300,'2 Lists'!$F$10:$G$999,2,FALSE))</f>
        <v/>
      </c>
      <c r="N2300" s="26" t="str">
        <f>IF('4 Price book'!L2302="","",'4 Price book'!L2302)</f>
        <v/>
      </c>
      <c r="O2300" s="26" t="str">
        <f>IF('4 Price book'!M2302="","",'4 Price book'!M2302)</f>
        <v/>
      </c>
      <c r="P2300" s="26" t="str">
        <f>IF('4 Price book'!N2302="","",'4 Price book'!N2302)</f>
        <v/>
      </c>
      <c r="Q2300" s="26" t="str">
        <f>IF('4 Price book'!O2302="","",'4 Price book'!O2302)</f>
        <v/>
      </c>
      <c r="R2300" s="34"/>
      <c r="S2300" s="34"/>
      <c r="T2300" s="34"/>
      <c r="U2300" s="34"/>
      <c r="V2300" s="34"/>
    </row>
    <row r="2301" spans="1:22" ht="15" customHeight="1" x14ac:dyDescent="0.25">
      <c r="A2301" s="26">
        <v>2300</v>
      </c>
      <c r="B2301" s="26" t="str">
        <f>IF('1 Cover'!$B$27="Yes",IFERROR(VLOOKUP('4 Price book'!C2303,'Catalogs (internal)'!$L$2:$N$991,2,FALSE),""),IF('4 Price book'!C2303="","",'4 Price book'!C2303))</f>
        <v/>
      </c>
      <c r="C2301" s="26" t="str">
        <f>IF('4 Price book'!C2303="","",IF('1 Cover'!$B$27="No","",IFERROR(VLOOKUP('4 Price book'!C2303,'Catalogs (internal)'!$L$2:$N$991,3,FALSE),"")))</f>
        <v/>
      </c>
      <c r="D2301" s="26" t="str">
        <f>IF('4 Price book'!D2303="","",'4 Price book'!D2303)</f>
        <v/>
      </c>
      <c r="E2301" s="26" t="str">
        <f>IF('4 Price book'!D2303="","",VLOOKUP('4 Price book'!D2303,'2 Lists'!$I$10:$J$999,2,FALSE))</f>
        <v/>
      </c>
      <c r="F2301" s="26" t="str">
        <f>IF('4 Price book'!E2303="","",'4 Price book'!E2303)</f>
        <v/>
      </c>
      <c r="G2301" s="26" t="str">
        <f>IF('4 Price book'!F2303="","",'4 Price book'!F2303)</f>
        <v/>
      </c>
      <c r="H2301" s="26" t="str">
        <f>IF('4 Price book'!G2303="","",'4 Price book'!G2303)</f>
        <v/>
      </c>
      <c r="I2301" s="26" t="str">
        <f>IF('4 Price book'!H2303="","",'4 Price book'!H2303)</f>
        <v/>
      </c>
      <c r="J2301" s="26" t="str">
        <f>IF('4 Price book'!I2303="","",'4 Price book'!I2303)</f>
        <v/>
      </c>
      <c r="K2301" s="26" t="str">
        <f>IF('4 Price book'!J2303="","",'4 Price book'!J2303)</f>
        <v/>
      </c>
      <c r="L2301" s="26" t="str">
        <f>IF('4 Price book'!K2303="","",'4 Price book'!K2303)</f>
        <v/>
      </c>
      <c r="M2301" s="26" t="str">
        <f>IF('4 Price book'!K2303="","",VLOOKUP(L2301,'2 Lists'!$F$10:$G$999,2,FALSE))</f>
        <v/>
      </c>
      <c r="N2301" s="26" t="str">
        <f>IF('4 Price book'!L2303="","",'4 Price book'!L2303)</f>
        <v/>
      </c>
      <c r="O2301" s="26" t="str">
        <f>IF('4 Price book'!M2303="","",'4 Price book'!M2303)</f>
        <v/>
      </c>
      <c r="P2301" s="26" t="str">
        <f>IF('4 Price book'!N2303="","",'4 Price book'!N2303)</f>
        <v/>
      </c>
      <c r="Q2301" s="26" t="str">
        <f>IF('4 Price book'!O2303="","",'4 Price book'!O2303)</f>
        <v/>
      </c>
      <c r="R2301" s="34"/>
      <c r="S2301" s="34"/>
      <c r="T2301" s="34"/>
      <c r="U2301" s="34"/>
      <c r="V2301" s="34"/>
    </row>
    <row r="2302" spans="1:22" x14ac:dyDescent="0.25">
      <c r="A2302" s="26">
        <v>2301</v>
      </c>
      <c r="B2302" s="26" t="str">
        <f>IF('1 Cover'!$B$27="Yes",IFERROR(VLOOKUP('4 Price book'!C2304,'Catalogs (internal)'!$L$2:$N$991,2,FALSE),""),IF('4 Price book'!C2304="","",'4 Price book'!C2304))</f>
        <v/>
      </c>
      <c r="C2302" s="26" t="str">
        <f>IF('4 Price book'!C2304="","",IF('1 Cover'!$B$27="No","",IFERROR(VLOOKUP('4 Price book'!C2304,'Catalogs (internal)'!$L$2:$N$991,3,FALSE),"")))</f>
        <v/>
      </c>
      <c r="D2302" s="26" t="str">
        <f>IF('4 Price book'!D2304="","",'4 Price book'!D2304)</f>
        <v/>
      </c>
      <c r="E2302" s="26" t="str">
        <f>IF('4 Price book'!D2304="","",VLOOKUP('4 Price book'!D2304,'2 Lists'!$I$10:$J$999,2,FALSE))</f>
        <v/>
      </c>
      <c r="F2302" s="26" t="str">
        <f>IF('4 Price book'!E2304="","",'4 Price book'!E2304)</f>
        <v/>
      </c>
      <c r="G2302" s="26" t="str">
        <f>IF('4 Price book'!F2304="","",'4 Price book'!F2304)</f>
        <v/>
      </c>
      <c r="H2302" s="26" t="str">
        <f>IF('4 Price book'!G2304="","",'4 Price book'!G2304)</f>
        <v/>
      </c>
      <c r="I2302" s="26" t="str">
        <f>IF('4 Price book'!H2304="","",'4 Price book'!H2304)</f>
        <v/>
      </c>
      <c r="J2302" s="26" t="str">
        <f>IF('4 Price book'!I2304="","",'4 Price book'!I2304)</f>
        <v/>
      </c>
      <c r="K2302" s="26" t="str">
        <f>IF('4 Price book'!J2304="","",'4 Price book'!J2304)</f>
        <v/>
      </c>
      <c r="L2302" s="26" t="str">
        <f>IF('4 Price book'!K2304="","",'4 Price book'!K2304)</f>
        <v/>
      </c>
      <c r="M2302" s="26" t="str">
        <f>IF('4 Price book'!K2304="","",VLOOKUP(L2302,'2 Lists'!$F$10:$G$999,2,FALSE))</f>
        <v/>
      </c>
      <c r="N2302" s="26" t="str">
        <f>IF('4 Price book'!L2304="","",'4 Price book'!L2304)</f>
        <v/>
      </c>
      <c r="O2302" s="26" t="str">
        <f>IF('4 Price book'!M2304="","",'4 Price book'!M2304)</f>
        <v/>
      </c>
      <c r="P2302" s="26" t="str">
        <f>IF('4 Price book'!N2304="","",'4 Price book'!N2304)</f>
        <v/>
      </c>
      <c r="Q2302" s="26" t="str">
        <f>IF('4 Price book'!O2304="","",'4 Price book'!O2304)</f>
        <v/>
      </c>
      <c r="R2302" s="34"/>
      <c r="S2302" s="34"/>
      <c r="T2302" s="34"/>
      <c r="U2302" s="34"/>
      <c r="V2302" s="34"/>
    </row>
    <row r="2303" spans="1:22" x14ac:dyDescent="0.25">
      <c r="A2303" s="26">
        <v>2302</v>
      </c>
      <c r="B2303" s="26" t="str">
        <f>IF('1 Cover'!$B$27="Yes",IFERROR(VLOOKUP('4 Price book'!C2305,'Catalogs (internal)'!$L$2:$N$991,2,FALSE),""),IF('4 Price book'!C2305="","",'4 Price book'!C2305))</f>
        <v/>
      </c>
      <c r="C2303" s="26" t="str">
        <f>IF('4 Price book'!C2305="","",IF('1 Cover'!$B$27="No","",IFERROR(VLOOKUP('4 Price book'!C2305,'Catalogs (internal)'!$L$2:$N$991,3,FALSE),"")))</f>
        <v/>
      </c>
      <c r="D2303" s="26" t="str">
        <f>IF('4 Price book'!D2305="","",'4 Price book'!D2305)</f>
        <v/>
      </c>
      <c r="E2303" s="26" t="str">
        <f>IF('4 Price book'!D2305="","",VLOOKUP('4 Price book'!D2305,'2 Lists'!$I$10:$J$999,2,FALSE))</f>
        <v/>
      </c>
      <c r="F2303" s="26" t="str">
        <f>IF('4 Price book'!E2305="","",'4 Price book'!E2305)</f>
        <v/>
      </c>
      <c r="G2303" s="26" t="str">
        <f>IF('4 Price book'!F2305="","",'4 Price book'!F2305)</f>
        <v/>
      </c>
      <c r="H2303" s="26" t="str">
        <f>IF('4 Price book'!G2305="","",'4 Price book'!G2305)</f>
        <v/>
      </c>
      <c r="I2303" s="26" t="str">
        <f>IF('4 Price book'!H2305="","",'4 Price book'!H2305)</f>
        <v/>
      </c>
      <c r="J2303" s="26" t="str">
        <f>IF('4 Price book'!I2305="","",'4 Price book'!I2305)</f>
        <v/>
      </c>
      <c r="K2303" s="26" t="str">
        <f>IF('4 Price book'!J2305="","",'4 Price book'!J2305)</f>
        <v/>
      </c>
      <c r="L2303" s="26" t="str">
        <f>IF('4 Price book'!K2305="","",'4 Price book'!K2305)</f>
        <v/>
      </c>
      <c r="M2303" s="26" t="str">
        <f>IF('4 Price book'!K2305="","",VLOOKUP(L2303,'2 Lists'!$F$10:$G$999,2,FALSE))</f>
        <v/>
      </c>
      <c r="N2303" s="26" t="str">
        <f>IF('4 Price book'!L2305="","",'4 Price book'!L2305)</f>
        <v/>
      </c>
      <c r="O2303" s="26" t="str">
        <f>IF('4 Price book'!M2305="","",'4 Price book'!M2305)</f>
        <v/>
      </c>
      <c r="P2303" s="26" t="str">
        <f>IF('4 Price book'!N2305="","",'4 Price book'!N2305)</f>
        <v/>
      </c>
      <c r="Q2303" s="26" t="str">
        <f>IF('4 Price book'!O2305="","",'4 Price book'!O2305)</f>
        <v/>
      </c>
      <c r="R2303" s="34"/>
      <c r="S2303" s="34"/>
      <c r="T2303" s="34"/>
      <c r="U2303" s="34"/>
      <c r="V2303" s="34"/>
    </row>
    <row r="2304" spans="1:22" x14ac:dyDescent="0.25">
      <c r="A2304" s="26">
        <v>2303</v>
      </c>
      <c r="B2304" s="26" t="str">
        <f>IF('1 Cover'!$B$27="Yes",IFERROR(VLOOKUP('4 Price book'!C2306,'Catalogs (internal)'!$L$2:$N$991,2,FALSE),""),IF('4 Price book'!C2306="","",'4 Price book'!C2306))</f>
        <v/>
      </c>
      <c r="C2304" s="26" t="str">
        <f>IF('4 Price book'!C2306="","",IF('1 Cover'!$B$27="No","",IFERROR(VLOOKUP('4 Price book'!C2306,'Catalogs (internal)'!$L$2:$N$991,3,FALSE),"")))</f>
        <v/>
      </c>
      <c r="D2304" s="26" t="str">
        <f>IF('4 Price book'!D2306="","",'4 Price book'!D2306)</f>
        <v/>
      </c>
      <c r="E2304" s="26" t="str">
        <f>IF('4 Price book'!D2306="","",VLOOKUP('4 Price book'!D2306,'2 Lists'!$I$10:$J$999,2,FALSE))</f>
        <v/>
      </c>
      <c r="F2304" s="26" t="str">
        <f>IF('4 Price book'!E2306="","",'4 Price book'!E2306)</f>
        <v/>
      </c>
      <c r="G2304" s="26" t="str">
        <f>IF('4 Price book'!F2306="","",'4 Price book'!F2306)</f>
        <v/>
      </c>
      <c r="H2304" s="26" t="str">
        <f>IF('4 Price book'!G2306="","",'4 Price book'!G2306)</f>
        <v/>
      </c>
      <c r="I2304" s="26" t="str">
        <f>IF('4 Price book'!H2306="","",'4 Price book'!H2306)</f>
        <v/>
      </c>
      <c r="J2304" s="26" t="str">
        <f>IF('4 Price book'!I2306="","",'4 Price book'!I2306)</f>
        <v/>
      </c>
      <c r="K2304" s="26" t="str">
        <f>IF('4 Price book'!J2306="","",'4 Price book'!J2306)</f>
        <v/>
      </c>
      <c r="L2304" s="26" t="str">
        <f>IF('4 Price book'!K2306="","",'4 Price book'!K2306)</f>
        <v/>
      </c>
      <c r="M2304" s="26" t="str">
        <f>IF('4 Price book'!K2306="","",VLOOKUP(L2304,'2 Lists'!$F$10:$G$999,2,FALSE))</f>
        <v/>
      </c>
      <c r="N2304" s="26" t="str">
        <f>IF('4 Price book'!L2306="","",'4 Price book'!L2306)</f>
        <v/>
      </c>
      <c r="O2304" s="26" t="str">
        <f>IF('4 Price book'!M2306="","",'4 Price book'!M2306)</f>
        <v/>
      </c>
      <c r="P2304" s="26" t="str">
        <f>IF('4 Price book'!N2306="","",'4 Price book'!N2306)</f>
        <v/>
      </c>
      <c r="Q2304" s="26" t="str">
        <f>IF('4 Price book'!O2306="","",'4 Price book'!O2306)</f>
        <v/>
      </c>
      <c r="R2304" s="34"/>
      <c r="S2304" s="34"/>
      <c r="T2304" s="34"/>
      <c r="U2304" s="34"/>
      <c r="V2304" s="34"/>
    </row>
    <row r="2305" spans="1:22" ht="15" customHeight="1" x14ac:dyDescent="0.25">
      <c r="A2305" s="26">
        <v>2304</v>
      </c>
      <c r="B2305" s="26" t="str">
        <f>IF('1 Cover'!$B$27="Yes",IFERROR(VLOOKUP('4 Price book'!C2307,'Catalogs (internal)'!$L$2:$N$991,2,FALSE),""),IF('4 Price book'!C2307="","",'4 Price book'!C2307))</f>
        <v/>
      </c>
      <c r="C2305" s="26" t="str">
        <f>IF('4 Price book'!C2307="","",IF('1 Cover'!$B$27="No","",IFERROR(VLOOKUP('4 Price book'!C2307,'Catalogs (internal)'!$L$2:$N$991,3,FALSE),"")))</f>
        <v/>
      </c>
      <c r="D2305" s="26" t="str">
        <f>IF('4 Price book'!D2307="","",'4 Price book'!D2307)</f>
        <v/>
      </c>
      <c r="E2305" s="26" t="str">
        <f>IF('4 Price book'!D2307="","",VLOOKUP('4 Price book'!D2307,'2 Lists'!$I$10:$J$999,2,FALSE))</f>
        <v/>
      </c>
      <c r="F2305" s="26" t="str">
        <f>IF('4 Price book'!E2307="","",'4 Price book'!E2307)</f>
        <v/>
      </c>
      <c r="G2305" s="26" t="str">
        <f>IF('4 Price book'!F2307="","",'4 Price book'!F2307)</f>
        <v/>
      </c>
      <c r="H2305" s="26" t="str">
        <f>IF('4 Price book'!G2307="","",'4 Price book'!G2307)</f>
        <v/>
      </c>
      <c r="I2305" s="26" t="str">
        <f>IF('4 Price book'!H2307="","",'4 Price book'!H2307)</f>
        <v/>
      </c>
      <c r="J2305" s="26" t="str">
        <f>IF('4 Price book'!I2307="","",'4 Price book'!I2307)</f>
        <v/>
      </c>
      <c r="K2305" s="26" t="str">
        <f>IF('4 Price book'!J2307="","",'4 Price book'!J2307)</f>
        <v/>
      </c>
      <c r="L2305" s="26" t="str">
        <f>IF('4 Price book'!K2307="","",'4 Price book'!K2307)</f>
        <v/>
      </c>
      <c r="M2305" s="26" t="str">
        <f>IF('4 Price book'!K2307="","",VLOOKUP(L2305,'2 Lists'!$F$10:$G$999,2,FALSE))</f>
        <v/>
      </c>
      <c r="N2305" s="26" t="str">
        <f>IF('4 Price book'!L2307="","",'4 Price book'!L2307)</f>
        <v/>
      </c>
      <c r="O2305" s="26" t="str">
        <f>IF('4 Price book'!M2307="","",'4 Price book'!M2307)</f>
        <v/>
      </c>
      <c r="P2305" s="26" t="str">
        <f>IF('4 Price book'!N2307="","",'4 Price book'!N2307)</f>
        <v/>
      </c>
      <c r="Q2305" s="26" t="str">
        <f>IF('4 Price book'!O2307="","",'4 Price book'!O2307)</f>
        <v/>
      </c>
      <c r="R2305" s="34"/>
      <c r="S2305" s="34"/>
      <c r="T2305" s="34"/>
      <c r="U2305" s="34"/>
      <c r="V2305" s="34"/>
    </row>
    <row r="2306" spans="1:22" ht="15" customHeight="1" x14ac:dyDescent="0.25">
      <c r="A2306" s="26">
        <v>2305</v>
      </c>
      <c r="B2306" s="26" t="str">
        <f>IF('1 Cover'!$B$27="Yes",IFERROR(VLOOKUP('4 Price book'!C2308,'Catalogs (internal)'!$L$2:$N$991,2,FALSE),""),IF('4 Price book'!C2308="","",'4 Price book'!C2308))</f>
        <v/>
      </c>
      <c r="C2306" s="26" t="str">
        <f>IF('4 Price book'!C2308="","",IF('1 Cover'!$B$27="No","",IFERROR(VLOOKUP('4 Price book'!C2308,'Catalogs (internal)'!$L$2:$N$991,3,FALSE),"")))</f>
        <v/>
      </c>
      <c r="D2306" s="26" t="str">
        <f>IF('4 Price book'!D2308="","",'4 Price book'!D2308)</f>
        <v/>
      </c>
      <c r="E2306" s="26" t="str">
        <f>IF('4 Price book'!D2308="","",VLOOKUP('4 Price book'!D2308,'2 Lists'!$I$10:$J$999,2,FALSE))</f>
        <v/>
      </c>
      <c r="F2306" s="26" t="str">
        <f>IF('4 Price book'!E2308="","",'4 Price book'!E2308)</f>
        <v/>
      </c>
      <c r="G2306" s="26" t="str">
        <f>IF('4 Price book'!F2308="","",'4 Price book'!F2308)</f>
        <v/>
      </c>
      <c r="H2306" s="26" t="str">
        <f>IF('4 Price book'!G2308="","",'4 Price book'!G2308)</f>
        <v/>
      </c>
      <c r="I2306" s="26" t="str">
        <f>IF('4 Price book'!H2308="","",'4 Price book'!H2308)</f>
        <v/>
      </c>
      <c r="J2306" s="26" t="str">
        <f>IF('4 Price book'!I2308="","",'4 Price book'!I2308)</f>
        <v/>
      </c>
      <c r="K2306" s="26" t="str">
        <f>IF('4 Price book'!J2308="","",'4 Price book'!J2308)</f>
        <v/>
      </c>
      <c r="L2306" s="26" t="str">
        <f>IF('4 Price book'!K2308="","",'4 Price book'!K2308)</f>
        <v/>
      </c>
      <c r="M2306" s="26" t="str">
        <f>IF('4 Price book'!K2308="","",VLOOKUP(L2306,'2 Lists'!$F$10:$G$999,2,FALSE))</f>
        <v/>
      </c>
      <c r="N2306" s="26" t="str">
        <f>IF('4 Price book'!L2308="","",'4 Price book'!L2308)</f>
        <v/>
      </c>
      <c r="O2306" s="26" t="str">
        <f>IF('4 Price book'!M2308="","",'4 Price book'!M2308)</f>
        <v/>
      </c>
      <c r="P2306" s="26" t="str">
        <f>IF('4 Price book'!N2308="","",'4 Price book'!N2308)</f>
        <v/>
      </c>
      <c r="Q2306" s="26" t="str">
        <f>IF('4 Price book'!O2308="","",'4 Price book'!O2308)</f>
        <v/>
      </c>
      <c r="R2306" s="34"/>
      <c r="S2306" s="34"/>
      <c r="T2306" s="34"/>
      <c r="U2306" s="34"/>
      <c r="V2306" s="34"/>
    </row>
    <row r="2307" spans="1:22" ht="15" customHeight="1" x14ac:dyDescent="0.25">
      <c r="A2307" s="26">
        <v>2306</v>
      </c>
      <c r="B2307" s="26" t="str">
        <f>IF('1 Cover'!$B$27="Yes",IFERROR(VLOOKUP('4 Price book'!C2309,'Catalogs (internal)'!$L$2:$N$991,2,FALSE),""),IF('4 Price book'!C2309="","",'4 Price book'!C2309))</f>
        <v/>
      </c>
      <c r="C2307" s="26" t="str">
        <f>IF('4 Price book'!C2309="","",IF('1 Cover'!$B$27="No","",IFERROR(VLOOKUP('4 Price book'!C2309,'Catalogs (internal)'!$L$2:$N$991,3,FALSE),"")))</f>
        <v/>
      </c>
      <c r="D2307" s="26" t="str">
        <f>IF('4 Price book'!D2309="","",'4 Price book'!D2309)</f>
        <v/>
      </c>
      <c r="E2307" s="26" t="str">
        <f>IF('4 Price book'!D2309="","",VLOOKUP('4 Price book'!D2309,'2 Lists'!$I$10:$J$999,2,FALSE))</f>
        <v/>
      </c>
      <c r="F2307" s="26" t="str">
        <f>IF('4 Price book'!E2309="","",'4 Price book'!E2309)</f>
        <v/>
      </c>
      <c r="G2307" s="26" t="str">
        <f>IF('4 Price book'!F2309="","",'4 Price book'!F2309)</f>
        <v/>
      </c>
      <c r="H2307" s="26" t="str">
        <f>IF('4 Price book'!G2309="","",'4 Price book'!G2309)</f>
        <v/>
      </c>
      <c r="I2307" s="26" t="str">
        <f>IF('4 Price book'!H2309="","",'4 Price book'!H2309)</f>
        <v/>
      </c>
      <c r="J2307" s="26" t="str">
        <f>IF('4 Price book'!I2309="","",'4 Price book'!I2309)</f>
        <v/>
      </c>
      <c r="K2307" s="26" t="str">
        <f>IF('4 Price book'!J2309="","",'4 Price book'!J2309)</f>
        <v/>
      </c>
      <c r="L2307" s="26" t="str">
        <f>IF('4 Price book'!K2309="","",'4 Price book'!K2309)</f>
        <v/>
      </c>
      <c r="M2307" s="26" t="str">
        <f>IF('4 Price book'!K2309="","",VLOOKUP(L2307,'2 Lists'!$F$10:$G$999,2,FALSE))</f>
        <v/>
      </c>
      <c r="N2307" s="26" t="str">
        <f>IF('4 Price book'!L2309="","",'4 Price book'!L2309)</f>
        <v/>
      </c>
      <c r="O2307" s="26" t="str">
        <f>IF('4 Price book'!M2309="","",'4 Price book'!M2309)</f>
        <v/>
      </c>
      <c r="P2307" s="26" t="str">
        <f>IF('4 Price book'!N2309="","",'4 Price book'!N2309)</f>
        <v/>
      </c>
      <c r="Q2307" s="26" t="str">
        <f>IF('4 Price book'!O2309="","",'4 Price book'!O2309)</f>
        <v/>
      </c>
      <c r="R2307" s="34"/>
      <c r="S2307" s="34"/>
      <c r="T2307" s="34"/>
      <c r="U2307" s="34"/>
      <c r="V2307" s="34"/>
    </row>
    <row r="2308" spans="1:22" ht="15" customHeight="1" x14ac:dyDescent="0.25">
      <c r="A2308" s="26">
        <v>2307</v>
      </c>
      <c r="B2308" s="26" t="str">
        <f>IF('1 Cover'!$B$27="Yes",IFERROR(VLOOKUP('4 Price book'!C2310,'Catalogs (internal)'!$L$2:$N$991,2,FALSE),""),IF('4 Price book'!C2310="","",'4 Price book'!C2310))</f>
        <v/>
      </c>
      <c r="C2308" s="26" t="str">
        <f>IF('4 Price book'!C2310="","",IF('1 Cover'!$B$27="No","",IFERROR(VLOOKUP('4 Price book'!C2310,'Catalogs (internal)'!$L$2:$N$991,3,FALSE),"")))</f>
        <v/>
      </c>
      <c r="D2308" s="26" t="str">
        <f>IF('4 Price book'!D2310="","",'4 Price book'!D2310)</f>
        <v/>
      </c>
      <c r="E2308" s="26" t="str">
        <f>IF('4 Price book'!D2310="","",VLOOKUP('4 Price book'!D2310,'2 Lists'!$I$10:$J$999,2,FALSE))</f>
        <v/>
      </c>
      <c r="F2308" s="26" t="str">
        <f>IF('4 Price book'!E2310="","",'4 Price book'!E2310)</f>
        <v/>
      </c>
      <c r="G2308" s="26" t="str">
        <f>IF('4 Price book'!F2310="","",'4 Price book'!F2310)</f>
        <v/>
      </c>
      <c r="H2308" s="26" t="str">
        <f>IF('4 Price book'!G2310="","",'4 Price book'!G2310)</f>
        <v/>
      </c>
      <c r="I2308" s="26" t="str">
        <f>IF('4 Price book'!H2310="","",'4 Price book'!H2310)</f>
        <v/>
      </c>
      <c r="J2308" s="26" t="str">
        <f>IF('4 Price book'!I2310="","",'4 Price book'!I2310)</f>
        <v/>
      </c>
      <c r="K2308" s="26" t="str">
        <f>IF('4 Price book'!J2310="","",'4 Price book'!J2310)</f>
        <v/>
      </c>
      <c r="L2308" s="26" t="str">
        <f>IF('4 Price book'!K2310="","",'4 Price book'!K2310)</f>
        <v/>
      </c>
      <c r="M2308" s="26" t="str">
        <f>IF('4 Price book'!K2310="","",VLOOKUP(L2308,'2 Lists'!$F$10:$G$999,2,FALSE))</f>
        <v/>
      </c>
      <c r="N2308" s="26" t="str">
        <f>IF('4 Price book'!L2310="","",'4 Price book'!L2310)</f>
        <v/>
      </c>
      <c r="O2308" s="26" t="str">
        <f>IF('4 Price book'!M2310="","",'4 Price book'!M2310)</f>
        <v/>
      </c>
      <c r="P2308" s="26" t="str">
        <f>IF('4 Price book'!N2310="","",'4 Price book'!N2310)</f>
        <v/>
      </c>
      <c r="Q2308" s="26" t="str">
        <f>IF('4 Price book'!O2310="","",'4 Price book'!O2310)</f>
        <v/>
      </c>
      <c r="R2308" s="34"/>
      <c r="S2308" s="34"/>
      <c r="T2308" s="34"/>
      <c r="U2308" s="34"/>
      <c r="V2308" s="34"/>
    </row>
    <row r="2309" spans="1:22" ht="15" customHeight="1" x14ac:dyDescent="0.25">
      <c r="A2309" s="26">
        <v>2308</v>
      </c>
      <c r="B2309" s="26" t="str">
        <f>IF('1 Cover'!$B$27="Yes",IFERROR(VLOOKUP('4 Price book'!C2311,'Catalogs (internal)'!$L$2:$N$991,2,FALSE),""),IF('4 Price book'!C2311="","",'4 Price book'!C2311))</f>
        <v/>
      </c>
      <c r="C2309" s="26" t="str">
        <f>IF('4 Price book'!C2311="","",IF('1 Cover'!$B$27="No","",IFERROR(VLOOKUP('4 Price book'!C2311,'Catalogs (internal)'!$L$2:$N$991,3,FALSE),"")))</f>
        <v/>
      </c>
      <c r="D2309" s="26" t="str">
        <f>IF('4 Price book'!D2311="","",'4 Price book'!D2311)</f>
        <v/>
      </c>
      <c r="E2309" s="26" t="str">
        <f>IF('4 Price book'!D2311="","",VLOOKUP('4 Price book'!D2311,'2 Lists'!$I$10:$J$999,2,FALSE))</f>
        <v/>
      </c>
      <c r="F2309" s="26" t="str">
        <f>IF('4 Price book'!E2311="","",'4 Price book'!E2311)</f>
        <v/>
      </c>
      <c r="G2309" s="26" t="str">
        <f>IF('4 Price book'!F2311="","",'4 Price book'!F2311)</f>
        <v/>
      </c>
      <c r="H2309" s="26" t="str">
        <f>IF('4 Price book'!G2311="","",'4 Price book'!G2311)</f>
        <v/>
      </c>
      <c r="I2309" s="26" t="str">
        <f>IF('4 Price book'!H2311="","",'4 Price book'!H2311)</f>
        <v/>
      </c>
      <c r="J2309" s="26" t="str">
        <f>IF('4 Price book'!I2311="","",'4 Price book'!I2311)</f>
        <v/>
      </c>
      <c r="K2309" s="26" t="str">
        <f>IF('4 Price book'!J2311="","",'4 Price book'!J2311)</f>
        <v/>
      </c>
      <c r="L2309" s="26" t="str">
        <f>IF('4 Price book'!K2311="","",'4 Price book'!K2311)</f>
        <v/>
      </c>
      <c r="M2309" s="26" t="str">
        <f>IF('4 Price book'!K2311="","",VLOOKUP(L2309,'2 Lists'!$F$10:$G$999,2,FALSE))</f>
        <v/>
      </c>
      <c r="N2309" s="26" t="str">
        <f>IF('4 Price book'!L2311="","",'4 Price book'!L2311)</f>
        <v/>
      </c>
      <c r="O2309" s="26" t="str">
        <f>IF('4 Price book'!M2311="","",'4 Price book'!M2311)</f>
        <v/>
      </c>
      <c r="P2309" s="26" t="str">
        <f>IF('4 Price book'!N2311="","",'4 Price book'!N2311)</f>
        <v/>
      </c>
      <c r="Q2309" s="26" t="str">
        <f>IF('4 Price book'!O2311="","",'4 Price book'!O2311)</f>
        <v/>
      </c>
      <c r="R2309" s="34"/>
      <c r="S2309" s="34"/>
      <c r="T2309" s="34"/>
      <c r="U2309" s="34"/>
      <c r="V2309" s="34"/>
    </row>
    <row r="2310" spans="1:22" ht="15" customHeight="1" x14ac:dyDescent="0.25">
      <c r="A2310" s="26">
        <v>2309</v>
      </c>
      <c r="B2310" s="26" t="str">
        <f>IF('1 Cover'!$B$27="Yes",IFERROR(VLOOKUP('4 Price book'!C2312,'Catalogs (internal)'!$L$2:$N$991,2,FALSE),""),IF('4 Price book'!C2312="","",'4 Price book'!C2312))</f>
        <v/>
      </c>
      <c r="C2310" s="26" t="str">
        <f>IF('4 Price book'!C2312="","",IF('1 Cover'!$B$27="No","",IFERROR(VLOOKUP('4 Price book'!C2312,'Catalogs (internal)'!$L$2:$N$991,3,FALSE),"")))</f>
        <v/>
      </c>
      <c r="D2310" s="26" t="str">
        <f>IF('4 Price book'!D2312="","",'4 Price book'!D2312)</f>
        <v/>
      </c>
      <c r="E2310" s="26" t="str">
        <f>IF('4 Price book'!D2312="","",VLOOKUP('4 Price book'!D2312,'2 Lists'!$I$10:$J$999,2,FALSE))</f>
        <v/>
      </c>
      <c r="F2310" s="26" t="str">
        <f>IF('4 Price book'!E2312="","",'4 Price book'!E2312)</f>
        <v/>
      </c>
      <c r="G2310" s="26" t="str">
        <f>IF('4 Price book'!F2312="","",'4 Price book'!F2312)</f>
        <v/>
      </c>
      <c r="H2310" s="26" t="str">
        <f>IF('4 Price book'!G2312="","",'4 Price book'!G2312)</f>
        <v/>
      </c>
      <c r="I2310" s="26" t="str">
        <f>IF('4 Price book'!H2312="","",'4 Price book'!H2312)</f>
        <v/>
      </c>
      <c r="J2310" s="26" t="str">
        <f>IF('4 Price book'!I2312="","",'4 Price book'!I2312)</f>
        <v/>
      </c>
      <c r="K2310" s="26" t="str">
        <f>IF('4 Price book'!J2312="","",'4 Price book'!J2312)</f>
        <v/>
      </c>
      <c r="L2310" s="26" t="str">
        <f>IF('4 Price book'!K2312="","",'4 Price book'!K2312)</f>
        <v/>
      </c>
      <c r="M2310" s="26" t="str">
        <f>IF('4 Price book'!K2312="","",VLOOKUP(L2310,'2 Lists'!$F$10:$G$999,2,FALSE))</f>
        <v/>
      </c>
      <c r="N2310" s="26" t="str">
        <f>IF('4 Price book'!L2312="","",'4 Price book'!L2312)</f>
        <v/>
      </c>
      <c r="O2310" s="26" t="str">
        <f>IF('4 Price book'!M2312="","",'4 Price book'!M2312)</f>
        <v/>
      </c>
      <c r="P2310" s="26" t="str">
        <f>IF('4 Price book'!N2312="","",'4 Price book'!N2312)</f>
        <v/>
      </c>
      <c r="Q2310" s="26" t="str">
        <f>IF('4 Price book'!O2312="","",'4 Price book'!O2312)</f>
        <v/>
      </c>
      <c r="R2310" s="34"/>
      <c r="S2310" s="34"/>
      <c r="T2310" s="34"/>
      <c r="U2310" s="34"/>
      <c r="V2310" s="34"/>
    </row>
    <row r="2311" spans="1:22" ht="15" customHeight="1" x14ac:dyDescent="0.25">
      <c r="A2311" s="26">
        <v>2310</v>
      </c>
      <c r="B2311" s="26" t="str">
        <f>IF('1 Cover'!$B$27="Yes",IFERROR(VLOOKUP('4 Price book'!C2313,'Catalogs (internal)'!$L$2:$N$991,2,FALSE),""),IF('4 Price book'!C2313="","",'4 Price book'!C2313))</f>
        <v/>
      </c>
      <c r="C2311" s="26" t="str">
        <f>IF('4 Price book'!C2313="","",IF('1 Cover'!$B$27="No","",IFERROR(VLOOKUP('4 Price book'!C2313,'Catalogs (internal)'!$L$2:$N$991,3,FALSE),"")))</f>
        <v/>
      </c>
      <c r="D2311" s="26" t="str">
        <f>IF('4 Price book'!D2313="","",'4 Price book'!D2313)</f>
        <v/>
      </c>
      <c r="E2311" s="26" t="str">
        <f>IF('4 Price book'!D2313="","",VLOOKUP('4 Price book'!D2313,'2 Lists'!$I$10:$J$999,2,FALSE))</f>
        <v/>
      </c>
      <c r="F2311" s="26" t="str">
        <f>IF('4 Price book'!E2313="","",'4 Price book'!E2313)</f>
        <v/>
      </c>
      <c r="G2311" s="26" t="str">
        <f>IF('4 Price book'!F2313="","",'4 Price book'!F2313)</f>
        <v/>
      </c>
      <c r="H2311" s="26" t="str">
        <f>IF('4 Price book'!G2313="","",'4 Price book'!G2313)</f>
        <v/>
      </c>
      <c r="I2311" s="26" t="str">
        <f>IF('4 Price book'!H2313="","",'4 Price book'!H2313)</f>
        <v/>
      </c>
      <c r="J2311" s="26" t="str">
        <f>IF('4 Price book'!I2313="","",'4 Price book'!I2313)</f>
        <v/>
      </c>
      <c r="K2311" s="26" t="str">
        <f>IF('4 Price book'!J2313="","",'4 Price book'!J2313)</f>
        <v/>
      </c>
      <c r="L2311" s="26" t="str">
        <f>IF('4 Price book'!K2313="","",'4 Price book'!K2313)</f>
        <v/>
      </c>
      <c r="M2311" s="26" t="str">
        <f>IF('4 Price book'!K2313="","",VLOOKUP(L2311,'2 Lists'!$F$10:$G$999,2,FALSE))</f>
        <v/>
      </c>
      <c r="N2311" s="26" t="str">
        <f>IF('4 Price book'!L2313="","",'4 Price book'!L2313)</f>
        <v/>
      </c>
      <c r="O2311" s="26" t="str">
        <f>IF('4 Price book'!M2313="","",'4 Price book'!M2313)</f>
        <v/>
      </c>
      <c r="P2311" s="26" t="str">
        <f>IF('4 Price book'!N2313="","",'4 Price book'!N2313)</f>
        <v/>
      </c>
      <c r="Q2311" s="26" t="str">
        <f>IF('4 Price book'!O2313="","",'4 Price book'!O2313)</f>
        <v/>
      </c>
      <c r="R2311" s="34"/>
      <c r="S2311" s="34"/>
      <c r="T2311" s="34"/>
      <c r="U2311" s="34"/>
      <c r="V2311" s="34"/>
    </row>
    <row r="2312" spans="1:22" ht="15" customHeight="1" x14ac:dyDescent="0.25">
      <c r="A2312" s="26">
        <v>2311</v>
      </c>
      <c r="B2312" s="26" t="str">
        <f>IF('1 Cover'!$B$27="Yes",IFERROR(VLOOKUP('4 Price book'!C2314,'Catalogs (internal)'!$L$2:$N$991,2,FALSE),""),IF('4 Price book'!C2314="","",'4 Price book'!C2314))</f>
        <v/>
      </c>
      <c r="C2312" s="26" t="str">
        <f>IF('4 Price book'!C2314="","",IF('1 Cover'!$B$27="No","",IFERROR(VLOOKUP('4 Price book'!C2314,'Catalogs (internal)'!$L$2:$N$991,3,FALSE),"")))</f>
        <v/>
      </c>
      <c r="D2312" s="26" t="str">
        <f>IF('4 Price book'!D2314="","",'4 Price book'!D2314)</f>
        <v/>
      </c>
      <c r="E2312" s="26" t="str">
        <f>IF('4 Price book'!D2314="","",VLOOKUP('4 Price book'!D2314,'2 Lists'!$I$10:$J$999,2,FALSE))</f>
        <v/>
      </c>
      <c r="F2312" s="26" t="str">
        <f>IF('4 Price book'!E2314="","",'4 Price book'!E2314)</f>
        <v/>
      </c>
      <c r="G2312" s="26" t="str">
        <f>IF('4 Price book'!F2314="","",'4 Price book'!F2314)</f>
        <v/>
      </c>
      <c r="H2312" s="26" t="str">
        <f>IF('4 Price book'!G2314="","",'4 Price book'!G2314)</f>
        <v/>
      </c>
      <c r="I2312" s="26" t="str">
        <f>IF('4 Price book'!H2314="","",'4 Price book'!H2314)</f>
        <v/>
      </c>
      <c r="J2312" s="26" t="str">
        <f>IF('4 Price book'!I2314="","",'4 Price book'!I2314)</f>
        <v/>
      </c>
      <c r="K2312" s="26" t="str">
        <f>IF('4 Price book'!J2314="","",'4 Price book'!J2314)</f>
        <v/>
      </c>
      <c r="L2312" s="26" t="str">
        <f>IF('4 Price book'!K2314="","",'4 Price book'!K2314)</f>
        <v/>
      </c>
      <c r="M2312" s="26" t="str">
        <f>IF('4 Price book'!K2314="","",VLOOKUP(L2312,'2 Lists'!$F$10:$G$999,2,FALSE))</f>
        <v/>
      </c>
      <c r="N2312" s="26" t="str">
        <f>IF('4 Price book'!L2314="","",'4 Price book'!L2314)</f>
        <v/>
      </c>
      <c r="O2312" s="26" t="str">
        <f>IF('4 Price book'!M2314="","",'4 Price book'!M2314)</f>
        <v/>
      </c>
      <c r="P2312" s="26" t="str">
        <f>IF('4 Price book'!N2314="","",'4 Price book'!N2314)</f>
        <v/>
      </c>
      <c r="Q2312" s="26" t="str">
        <f>IF('4 Price book'!O2314="","",'4 Price book'!O2314)</f>
        <v/>
      </c>
      <c r="R2312" s="34"/>
      <c r="S2312" s="34"/>
      <c r="T2312" s="34"/>
      <c r="U2312" s="34"/>
      <c r="V2312" s="34"/>
    </row>
    <row r="2313" spans="1:22" ht="15" customHeight="1" x14ac:dyDescent="0.25">
      <c r="A2313" s="26">
        <v>2312</v>
      </c>
      <c r="B2313" s="26" t="str">
        <f>IF('1 Cover'!$B$27="Yes",IFERROR(VLOOKUP('4 Price book'!C2315,'Catalogs (internal)'!$L$2:$N$991,2,FALSE),""),IF('4 Price book'!C2315="","",'4 Price book'!C2315))</f>
        <v/>
      </c>
      <c r="C2313" s="26" t="str">
        <f>IF('4 Price book'!C2315="","",IF('1 Cover'!$B$27="No","",IFERROR(VLOOKUP('4 Price book'!C2315,'Catalogs (internal)'!$L$2:$N$991,3,FALSE),"")))</f>
        <v/>
      </c>
      <c r="D2313" s="26" t="str">
        <f>IF('4 Price book'!D2315="","",'4 Price book'!D2315)</f>
        <v/>
      </c>
      <c r="E2313" s="26" t="str">
        <f>IF('4 Price book'!D2315="","",VLOOKUP('4 Price book'!D2315,'2 Lists'!$I$10:$J$999,2,FALSE))</f>
        <v/>
      </c>
      <c r="F2313" s="26" t="str">
        <f>IF('4 Price book'!E2315="","",'4 Price book'!E2315)</f>
        <v/>
      </c>
      <c r="G2313" s="26" t="str">
        <f>IF('4 Price book'!F2315="","",'4 Price book'!F2315)</f>
        <v/>
      </c>
      <c r="H2313" s="26" t="str">
        <f>IF('4 Price book'!G2315="","",'4 Price book'!G2315)</f>
        <v/>
      </c>
      <c r="I2313" s="26" t="str">
        <f>IF('4 Price book'!H2315="","",'4 Price book'!H2315)</f>
        <v/>
      </c>
      <c r="J2313" s="26" t="str">
        <f>IF('4 Price book'!I2315="","",'4 Price book'!I2315)</f>
        <v/>
      </c>
      <c r="K2313" s="26" t="str">
        <f>IF('4 Price book'!J2315="","",'4 Price book'!J2315)</f>
        <v/>
      </c>
      <c r="L2313" s="26" t="str">
        <f>IF('4 Price book'!K2315="","",'4 Price book'!K2315)</f>
        <v/>
      </c>
      <c r="M2313" s="26" t="str">
        <f>IF('4 Price book'!K2315="","",VLOOKUP(L2313,'2 Lists'!$F$10:$G$999,2,FALSE))</f>
        <v/>
      </c>
      <c r="N2313" s="26" t="str">
        <f>IF('4 Price book'!L2315="","",'4 Price book'!L2315)</f>
        <v/>
      </c>
      <c r="O2313" s="26" t="str">
        <f>IF('4 Price book'!M2315="","",'4 Price book'!M2315)</f>
        <v/>
      </c>
      <c r="P2313" s="26" t="str">
        <f>IF('4 Price book'!N2315="","",'4 Price book'!N2315)</f>
        <v/>
      </c>
      <c r="Q2313" s="26" t="str">
        <f>IF('4 Price book'!O2315="","",'4 Price book'!O2315)</f>
        <v/>
      </c>
      <c r="R2313" s="34"/>
      <c r="S2313" s="34"/>
      <c r="T2313" s="34"/>
      <c r="U2313" s="34"/>
      <c r="V2313" s="34"/>
    </row>
    <row r="2314" spans="1:22" ht="15" customHeight="1" x14ac:dyDescent="0.25">
      <c r="A2314" s="26">
        <v>2313</v>
      </c>
      <c r="B2314" s="26" t="str">
        <f>IF('1 Cover'!$B$27="Yes",IFERROR(VLOOKUP('4 Price book'!C2316,'Catalogs (internal)'!$L$2:$N$991,2,FALSE),""),IF('4 Price book'!C2316="","",'4 Price book'!C2316))</f>
        <v/>
      </c>
      <c r="C2314" s="26" t="str">
        <f>IF('4 Price book'!C2316="","",IF('1 Cover'!$B$27="No","",IFERROR(VLOOKUP('4 Price book'!C2316,'Catalogs (internal)'!$L$2:$N$991,3,FALSE),"")))</f>
        <v/>
      </c>
      <c r="D2314" s="26" t="str">
        <f>IF('4 Price book'!D2316="","",'4 Price book'!D2316)</f>
        <v/>
      </c>
      <c r="E2314" s="26" t="str">
        <f>IF('4 Price book'!D2316="","",VLOOKUP('4 Price book'!D2316,'2 Lists'!$I$10:$J$999,2,FALSE))</f>
        <v/>
      </c>
      <c r="F2314" s="26" t="str">
        <f>IF('4 Price book'!E2316="","",'4 Price book'!E2316)</f>
        <v/>
      </c>
      <c r="G2314" s="26" t="str">
        <f>IF('4 Price book'!F2316="","",'4 Price book'!F2316)</f>
        <v/>
      </c>
      <c r="H2314" s="26" t="str">
        <f>IF('4 Price book'!G2316="","",'4 Price book'!G2316)</f>
        <v/>
      </c>
      <c r="I2314" s="26" t="str">
        <f>IF('4 Price book'!H2316="","",'4 Price book'!H2316)</f>
        <v/>
      </c>
      <c r="J2314" s="26" t="str">
        <f>IF('4 Price book'!I2316="","",'4 Price book'!I2316)</f>
        <v/>
      </c>
      <c r="K2314" s="26" t="str">
        <f>IF('4 Price book'!J2316="","",'4 Price book'!J2316)</f>
        <v/>
      </c>
      <c r="L2314" s="26" t="str">
        <f>IF('4 Price book'!K2316="","",'4 Price book'!K2316)</f>
        <v/>
      </c>
      <c r="M2314" s="26" t="str">
        <f>IF('4 Price book'!K2316="","",VLOOKUP(L2314,'2 Lists'!$F$10:$G$999,2,FALSE))</f>
        <v/>
      </c>
      <c r="N2314" s="26" t="str">
        <f>IF('4 Price book'!L2316="","",'4 Price book'!L2316)</f>
        <v/>
      </c>
      <c r="O2314" s="26" t="str">
        <f>IF('4 Price book'!M2316="","",'4 Price book'!M2316)</f>
        <v/>
      </c>
      <c r="P2314" s="26" t="str">
        <f>IF('4 Price book'!N2316="","",'4 Price book'!N2316)</f>
        <v/>
      </c>
      <c r="Q2314" s="26" t="str">
        <f>IF('4 Price book'!O2316="","",'4 Price book'!O2316)</f>
        <v/>
      </c>
      <c r="R2314" s="34"/>
      <c r="S2314" s="34"/>
      <c r="T2314" s="34"/>
      <c r="U2314" s="34"/>
      <c r="V2314" s="34"/>
    </row>
    <row r="2315" spans="1:22" ht="15" customHeight="1" x14ac:dyDescent="0.25">
      <c r="A2315" s="26">
        <v>2314</v>
      </c>
      <c r="B2315" s="26" t="str">
        <f>IF('1 Cover'!$B$27="Yes",IFERROR(VLOOKUP('4 Price book'!C2317,'Catalogs (internal)'!$L$2:$N$991,2,FALSE),""),IF('4 Price book'!C2317="","",'4 Price book'!C2317))</f>
        <v/>
      </c>
      <c r="C2315" s="26" t="str">
        <f>IF('4 Price book'!C2317="","",IF('1 Cover'!$B$27="No","",IFERROR(VLOOKUP('4 Price book'!C2317,'Catalogs (internal)'!$L$2:$N$991,3,FALSE),"")))</f>
        <v/>
      </c>
      <c r="D2315" s="26" t="str">
        <f>IF('4 Price book'!D2317="","",'4 Price book'!D2317)</f>
        <v/>
      </c>
      <c r="E2315" s="26" t="str">
        <f>IF('4 Price book'!D2317="","",VLOOKUP('4 Price book'!D2317,'2 Lists'!$I$10:$J$999,2,FALSE))</f>
        <v/>
      </c>
      <c r="F2315" s="26" t="str">
        <f>IF('4 Price book'!E2317="","",'4 Price book'!E2317)</f>
        <v/>
      </c>
      <c r="G2315" s="26" t="str">
        <f>IF('4 Price book'!F2317="","",'4 Price book'!F2317)</f>
        <v/>
      </c>
      <c r="H2315" s="26" t="str">
        <f>IF('4 Price book'!G2317="","",'4 Price book'!G2317)</f>
        <v/>
      </c>
      <c r="I2315" s="26" t="str">
        <f>IF('4 Price book'!H2317="","",'4 Price book'!H2317)</f>
        <v/>
      </c>
      <c r="J2315" s="26" t="str">
        <f>IF('4 Price book'!I2317="","",'4 Price book'!I2317)</f>
        <v/>
      </c>
      <c r="K2315" s="26" t="str">
        <f>IF('4 Price book'!J2317="","",'4 Price book'!J2317)</f>
        <v/>
      </c>
      <c r="L2315" s="26" t="str">
        <f>IF('4 Price book'!K2317="","",'4 Price book'!K2317)</f>
        <v/>
      </c>
      <c r="M2315" s="26" t="str">
        <f>IF('4 Price book'!K2317="","",VLOOKUP(L2315,'2 Lists'!$F$10:$G$999,2,FALSE))</f>
        <v/>
      </c>
      <c r="N2315" s="26" t="str">
        <f>IF('4 Price book'!L2317="","",'4 Price book'!L2317)</f>
        <v/>
      </c>
      <c r="O2315" s="26" t="str">
        <f>IF('4 Price book'!M2317="","",'4 Price book'!M2317)</f>
        <v/>
      </c>
      <c r="P2315" s="26" t="str">
        <f>IF('4 Price book'!N2317="","",'4 Price book'!N2317)</f>
        <v/>
      </c>
      <c r="Q2315" s="26" t="str">
        <f>IF('4 Price book'!O2317="","",'4 Price book'!O2317)</f>
        <v/>
      </c>
      <c r="R2315" s="34"/>
      <c r="S2315" s="34"/>
      <c r="T2315" s="34"/>
      <c r="U2315" s="34"/>
      <c r="V2315" s="34"/>
    </row>
    <row r="2316" spans="1:22" ht="15" customHeight="1" x14ac:dyDescent="0.25">
      <c r="A2316" s="26">
        <v>2315</v>
      </c>
      <c r="B2316" s="26" t="str">
        <f>IF('1 Cover'!$B$27="Yes",IFERROR(VLOOKUP('4 Price book'!C2318,'Catalogs (internal)'!$L$2:$N$991,2,FALSE),""),IF('4 Price book'!C2318="","",'4 Price book'!C2318))</f>
        <v/>
      </c>
      <c r="C2316" s="26" t="str">
        <f>IF('4 Price book'!C2318="","",IF('1 Cover'!$B$27="No","",IFERROR(VLOOKUP('4 Price book'!C2318,'Catalogs (internal)'!$L$2:$N$991,3,FALSE),"")))</f>
        <v/>
      </c>
      <c r="D2316" s="26" t="str">
        <f>IF('4 Price book'!D2318="","",'4 Price book'!D2318)</f>
        <v/>
      </c>
      <c r="E2316" s="26" t="str">
        <f>IF('4 Price book'!D2318="","",VLOOKUP('4 Price book'!D2318,'2 Lists'!$I$10:$J$999,2,FALSE))</f>
        <v/>
      </c>
      <c r="F2316" s="26" t="str">
        <f>IF('4 Price book'!E2318="","",'4 Price book'!E2318)</f>
        <v/>
      </c>
      <c r="G2316" s="26" t="str">
        <f>IF('4 Price book'!F2318="","",'4 Price book'!F2318)</f>
        <v/>
      </c>
      <c r="H2316" s="26" t="str">
        <f>IF('4 Price book'!G2318="","",'4 Price book'!G2318)</f>
        <v/>
      </c>
      <c r="I2316" s="26" t="str">
        <f>IF('4 Price book'!H2318="","",'4 Price book'!H2318)</f>
        <v/>
      </c>
      <c r="J2316" s="26" t="str">
        <f>IF('4 Price book'!I2318="","",'4 Price book'!I2318)</f>
        <v/>
      </c>
      <c r="K2316" s="26" t="str">
        <f>IF('4 Price book'!J2318="","",'4 Price book'!J2318)</f>
        <v/>
      </c>
      <c r="L2316" s="26" t="str">
        <f>IF('4 Price book'!K2318="","",'4 Price book'!K2318)</f>
        <v/>
      </c>
      <c r="M2316" s="26" t="str">
        <f>IF('4 Price book'!K2318="","",VLOOKUP(L2316,'2 Lists'!$F$10:$G$999,2,FALSE))</f>
        <v/>
      </c>
      <c r="N2316" s="26" t="str">
        <f>IF('4 Price book'!L2318="","",'4 Price book'!L2318)</f>
        <v/>
      </c>
      <c r="O2316" s="26" t="str">
        <f>IF('4 Price book'!M2318="","",'4 Price book'!M2318)</f>
        <v/>
      </c>
      <c r="P2316" s="26" t="str">
        <f>IF('4 Price book'!N2318="","",'4 Price book'!N2318)</f>
        <v/>
      </c>
      <c r="Q2316" s="26" t="str">
        <f>IF('4 Price book'!O2318="","",'4 Price book'!O2318)</f>
        <v/>
      </c>
      <c r="R2316" s="34"/>
      <c r="S2316" s="34"/>
      <c r="T2316" s="34"/>
      <c r="U2316" s="34"/>
      <c r="V2316" s="34"/>
    </row>
    <row r="2317" spans="1:22" ht="15" customHeight="1" x14ac:dyDescent="0.25">
      <c r="A2317" s="26">
        <v>2316</v>
      </c>
      <c r="B2317" s="26" t="str">
        <f>IF('1 Cover'!$B$27="Yes",IFERROR(VLOOKUP('4 Price book'!C2319,'Catalogs (internal)'!$L$2:$N$991,2,FALSE),""),IF('4 Price book'!C2319="","",'4 Price book'!C2319))</f>
        <v/>
      </c>
      <c r="C2317" s="26" t="str">
        <f>IF('4 Price book'!C2319="","",IF('1 Cover'!$B$27="No","",IFERROR(VLOOKUP('4 Price book'!C2319,'Catalogs (internal)'!$L$2:$N$991,3,FALSE),"")))</f>
        <v/>
      </c>
      <c r="D2317" s="26" t="str">
        <f>IF('4 Price book'!D2319="","",'4 Price book'!D2319)</f>
        <v/>
      </c>
      <c r="E2317" s="26" t="str">
        <f>IF('4 Price book'!D2319="","",VLOOKUP('4 Price book'!D2319,'2 Lists'!$I$10:$J$999,2,FALSE))</f>
        <v/>
      </c>
      <c r="F2317" s="26" t="str">
        <f>IF('4 Price book'!E2319="","",'4 Price book'!E2319)</f>
        <v/>
      </c>
      <c r="G2317" s="26" t="str">
        <f>IF('4 Price book'!F2319="","",'4 Price book'!F2319)</f>
        <v/>
      </c>
      <c r="H2317" s="26" t="str">
        <f>IF('4 Price book'!G2319="","",'4 Price book'!G2319)</f>
        <v/>
      </c>
      <c r="I2317" s="26" t="str">
        <f>IF('4 Price book'!H2319="","",'4 Price book'!H2319)</f>
        <v/>
      </c>
      <c r="J2317" s="26" t="str">
        <f>IF('4 Price book'!I2319="","",'4 Price book'!I2319)</f>
        <v/>
      </c>
      <c r="K2317" s="26" t="str">
        <f>IF('4 Price book'!J2319="","",'4 Price book'!J2319)</f>
        <v/>
      </c>
      <c r="L2317" s="26" t="str">
        <f>IF('4 Price book'!K2319="","",'4 Price book'!K2319)</f>
        <v/>
      </c>
      <c r="M2317" s="26" t="str">
        <f>IF('4 Price book'!K2319="","",VLOOKUP(L2317,'2 Lists'!$F$10:$G$999,2,FALSE))</f>
        <v/>
      </c>
      <c r="N2317" s="26" t="str">
        <f>IF('4 Price book'!L2319="","",'4 Price book'!L2319)</f>
        <v/>
      </c>
      <c r="O2317" s="26" t="str">
        <f>IF('4 Price book'!M2319="","",'4 Price book'!M2319)</f>
        <v/>
      </c>
      <c r="P2317" s="26" t="str">
        <f>IF('4 Price book'!N2319="","",'4 Price book'!N2319)</f>
        <v/>
      </c>
      <c r="Q2317" s="26" t="str">
        <f>IF('4 Price book'!O2319="","",'4 Price book'!O2319)</f>
        <v/>
      </c>
      <c r="R2317" s="34"/>
      <c r="S2317" s="34"/>
      <c r="T2317" s="34"/>
      <c r="U2317" s="34"/>
      <c r="V2317" s="34"/>
    </row>
    <row r="2318" spans="1:22" ht="15" customHeight="1" x14ac:dyDescent="0.25">
      <c r="A2318" s="26">
        <v>2317</v>
      </c>
      <c r="B2318" s="26" t="str">
        <f>IF('1 Cover'!$B$27="Yes",IFERROR(VLOOKUP('4 Price book'!C2320,'Catalogs (internal)'!$L$2:$N$991,2,FALSE),""),IF('4 Price book'!C2320="","",'4 Price book'!C2320))</f>
        <v/>
      </c>
      <c r="C2318" s="26" t="str">
        <f>IF('4 Price book'!C2320="","",IF('1 Cover'!$B$27="No","",IFERROR(VLOOKUP('4 Price book'!C2320,'Catalogs (internal)'!$L$2:$N$991,3,FALSE),"")))</f>
        <v/>
      </c>
      <c r="D2318" s="26" t="str">
        <f>IF('4 Price book'!D2320="","",'4 Price book'!D2320)</f>
        <v/>
      </c>
      <c r="E2318" s="26" t="str">
        <f>IF('4 Price book'!D2320="","",VLOOKUP('4 Price book'!D2320,'2 Lists'!$I$10:$J$999,2,FALSE))</f>
        <v/>
      </c>
      <c r="F2318" s="26" t="str">
        <f>IF('4 Price book'!E2320="","",'4 Price book'!E2320)</f>
        <v/>
      </c>
      <c r="G2318" s="26" t="str">
        <f>IF('4 Price book'!F2320="","",'4 Price book'!F2320)</f>
        <v/>
      </c>
      <c r="H2318" s="26" t="str">
        <f>IF('4 Price book'!G2320="","",'4 Price book'!G2320)</f>
        <v/>
      </c>
      <c r="I2318" s="26" t="str">
        <f>IF('4 Price book'!H2320="","",'4 Price book'!H2320)</f>
        <v/>
      </c>
      <c r="J2318" s="26" t="str">
        <f>IF('4 Price book'!I2320="","",'4 Price book'!I2320)</f>
        <v/>
      </c>
      <c r="K2318" s="26" t="str">
        <f>IF('4 Price book'!J2320="","",'4 Price book'!J2320)</f>
        <v/>
      </c>
      <c r="L2318" s="26" t="str">
        <f>IF('4 Price book'!K2320="","",'4 Price book'!K2320)</f>
        <v/>
      </c>
      <c r="M2318" s="26" t="str">
        <f>IF('4 Price book'!K2320="","",VLOOKUP(L2318,'2 Lists'!$F$10:$G$999,2,FALSE))</f>
        <v/>
      </c>
      <c r="N2318" s="26" t="str">
        <f>IF('4 Price book'!L2320="","",'4 Price book'!L2320)</f>
        <v/>
      </c>
      <c r="O2318" s="26" t="str">
        <f>IF('4 Price book'!M2320="","",'4 Price book'!M2320)</f>
        <v/>
      </c>
      <c r="P2318" s="26" t="str">
        <f>IF('4 Price book'!N2320="","",'4 Price book'!N2320)</f>
        <v/>
      </c>
      <c r="Q2318" s="26" t="str">
        <f>IF('4 Price book'!O2320="","",'4 Price book'!O2320)</f>
        <v/>
      </c>
      <c r="R2318" s="34"/>
      <c r="S2318" s="34"/>
      <c r="T2318" s="34"/>
      <c r="U2318" s="34"/>
      <c r="V2318" s="34"/>
    </row>
    <row r="2319" spans="1:22" ht="15" customHeight="1" x14ac:dyDescent="0.25">
      <c r="A2319" s="26">
        <v>2318</v>
      </c>
      <c r="B2319" s="26" t="str">
        <f>IF('1 Cover'!$B$27="Yes",IFERROR(VLOOKUP('4 Price book'!C2321,'Catalogs (internal)'!$L$2:$N$991,2,FALSE),""),IF('4 Price book'!C2321="","",'4 Price book'!C2321))</f>
        <v/>
      </c>
      <c r="C2319" s="26" t="str">
        <f>IF('4 Price book'!C2321="","",IF('1 Cover'!$B$27="No","",IFERROR(VLOOKUP('4 Price book'!C2321,'Catalogs (internal)'!$L$2:$N$991,3,FALSE),"")))</f>
        <v/>
      </c>
      <c r="D2319" s="26" t="str">
        <f>IF('4 Price book'!D2321="","",'4 Price book'!D2321)</f>
        <v/>
      </c>
      <c r="E2319" s="26" t="str">
        <f>IF('4 Price book'!D2321="","",VLOOKUP('4 Price book'!D2321,'2 Lists'!$I$10:$J$999,2,FALSE))</f>
        <v/>
      </c>
      <c r="F2319" s="26" t="str">
        <f>IF('4 Price book'!E2321="","",'4 Price book'!E2321)</f>
        <v/>
      </c>
      <c r="G2319" s="26" t="str">
        <f>IF('4 Price book'!F2321="","",'4 Price book'!F2321)</f>
        <v/>
      </c>
      <c r="H2319" s="26" t="str">
        <f>IF('4 Price book'!G2321="","",'4 Price book'!G2321)</f>
        <v/>
      </c>
      <c r="I2319" s="26" t="str">
        <f>IF('4 Price book'!H2321="","",'4 Price book'!H2321)</f>
        <v/>
      </c>
      <c r="J2319" s="26" t="str">
        <f>IF('4 Price book'!I2321="","",'4 Price book'!I2321)</f>
        <v/>
      </c>
      <c r="K2319" s="26" t="str">
        <f>IF('4 Price book'!J2321="","",'4 Price book'!J2321)</f>
        <v/>
      </c>
      <c r="L2319" s="26" t="str">
        <f>IF('4 Price book'!K2321="","",'4 Price book'!K2321)</f>
        <v/>
      </c>
      <c r="M2319" s="26" t="str">
        <f>IF('4 Price book'!K2321="","",VLOOKUP(L2319,'2 Lists'!$F$10:$G$999,2,FALSE))</f>
        <v/>
      </c>
      <c r="N2319" s="26" t="str">
        <f>IF('4 Price book'!L2321="","",'4 Price book'!L2321)</f>
        <v/>
      </c>
      <c r="O2319" s="26" t="str">
        <f>IF('4 Price book'!M2321="","",'4 Price book'!M2321)</f>
        <v/>
      </c>
      <c r="P2319" s="26" t="str">
        <f>IF('4 Price book'!N2321="","",'4 Price book'!N2321)</f>
        <v/>
      </c>
      <c r="Q2319" s="26" t="str">
        <f>IF('4 Price book'!O2321="","",'4 Price book'!O2321)</f>
        <v/>
      </c>
      <c r="R2319" s="34"/>
      <c r="S2319" s="34"/>
      <c r="T2319" s="34"/>
      <c r="U2319" s="34"/>
      <c r="V2319" s="34"/>
    </row>
    <row r="2320" spans="1:22" ht="15" customHeight="1" x14ac:dyDescent="0.25">
      <c r="A2320" s="26">
        <v>2319</v>
      </c>
      <c r="B2320" s="26" t="str">
        <f>IF('1 Cover'!$B$27="Yes",IFERROR(VLOOKUP('4 Price book'!C2322,'Catalogs (internal)'!$L$2:$N$991,2,FALSE),""),IF('4 Price book'!C2322="","",'4 Price book'!C2322))</f>
        <v/>
      </c>
      <c r="C2320" s="26" t="str">
        <f>IF('4 Price book'!C2322="","",IF('1 Cover'!$B$27="No","",IFERROR(VLOOKUP('4 Price book'!C2322,'Catalogs (internal)'!$L$2:$N$991,3,FALSE),"")))</f>
        <v/>
      </c>
      <c r="D2320" s="26" t="str">
        <f>IF('4 Price book'!D2322="","",'4 Price book'!D2322)</f>
        <v/>
      </c>
      <c r="E2320" s="26" t="str">
        <f>IF('4 Price book'!D2322="","",VLOOKUP('4 Price book'!D2322,'2 Lists'!$I$10:$J$999,2,FALSE))</f>
        <v/>
      </c>
      <c r="F2320" s="26" t="str">
        <f>IF('4 Price book'!E2322="","",'4 Price book'!E2322)</f>
        <v/>
      </c>
      <c r="G2320" s="26" t="str">
        <f>IF('4 Price book'!F2322="","",'4 Price book'!F2322)</f>
        <v/>
      </c>
      <c r="H2320" s="26" t="str">
        <f>IF('4 Price book'!G2322="","",'4 Price book'!G2322)</f>
        <v/>
      </c>
      <c r="I2320" s="26" t="str">
        <f>IF('4 Price book'!H2322="","",'4 Price book'!H2322)</f>
        <v/>
      </c>
      <c r="J2320" s="26" t="str">
        <f>IF('4 Price book'!I2322="","",'4 Price book'!I2322)</f>
        <v/>
      </c>
      <c r="K2320" s="26" t="str">
        <f>IF('4 Price book'!J2322="","",'4 Price book'!J2322)</f>
        <v/>
      </c>
      <c r="L2320" s="26" t="str">
        <f>IF('4 Price book'!K2322="","",'4 Price book'!K2322)</f>
        <v/>
      </c>
      <c r="M2320" s="26" t="str">
        <f>IF('4 Price book'!K2322="","",VLOOKUP(L2320,'2 Lists'!$F$10:$G$999,2,FALSE))</f>
        <v/>
      </c>
      <c r="N2320" s="26" t="str">
        <f>IF('4 Price book'!L2322="","",'4 Price book'!L2322)</f>
        <v/>
      </c>
      <c r="O2320" s="26" t="str">
        <f>IF('4 Price book'!M2322="","",'4 Price book'!M2322)</f>
        <v/>
      </c>
      <c r="P2320" s="26" t="str">
        <f>IF('4 Price book'!N2322="","",'4 Price book'!N2322)</f>
        <v/>
      </c>
      <c r="Q2320" s="26" t="str">
        <f>IF('4 Price book'!O2322="","",'4 Price book'!O2322)</f>
        <v/>
      </c>
      <c r="R2320" s="34"/>
      <c r="S2320" s="34"/>
      <c r="T2320" s="34"/>
      <c r="U2320" s="34"/>
      <c r="V2320" s="34"/>
    </row>
    <row r="2321" spans="1:22" ht="15" customHeight="1" x14ac:dyDescent="0.25">
      <c r="A2321" s="26">
        <v>2320</v>
      </c>
      <c r="B2321" s="26" t="str">
        <f>IF('1 Cover'!$B$27="Yes",IFERROR(VLOOKUP('4 Price book'!C2323,'Catalogs (internal)'!$L$2:$N$991,2,FALSE),""),IF('4 Price book'!C2323="","",'4 Price book'!C2323))</f>
        <v/>
      </c>
      <c r="C2321" s="26" t="str">
        <f>IF('4 Price book'!C2323="","",IF('1 Cover'!$B$27="No","",IFERROR(VLOOKUP('4 Price book'!C2323,'Catalogs (internal)'!$L$2:$N$991,3,FALSE),"")))</f>
        <v/>
      </c>
      <c r="D2321" s="26" t="str">
        <f>IF('4 Price book'!D2323="","",'4 Price book'!D2323)</f>
        <v/>
      </c>
      <c r="E2321" s="26" t="str">
        <f>IF('4 Price book'!D2323="","",VLOOKUP('4 Price book'!D2323,'2 Lists'!$I$10:$J$999,2,FALSE))</f>
        <v/>
      </c>
      <c r="F2321" s="26" t="str">
        <f>IF('4 Price book'!E2323="","",'4 Price book'!E2323)</f>
        <v/>
      </c>
      <c r="G2321" s="26" t="str">
        <f>IF('4 Price book'!F2323="","",'4 Price book'!F2323)</f>
        <v/>
      </c>
      <c r="H2321" s="26" t="str">
        <f>IF('4 Price book'!G2323="","",'4 Price book'!G2323)</f>
        <v/>
      </c>
      <c r="I2321" s="26" t="str">
        <f>IF('4 Price book'!H2323="","",'4 Price book'!H2323)</f>
        <v/>
      </c>
      <c r="J2321" s="26" t="str">
        <f>IF('4 Price book'!I2323="","",'4 Price book'!I2323)</f>
        <v/>
      </c>
      <c r="K2321" s="26" t="str">
        <f>IF('4 Price book'!J2323="","",'4 Price book'!J2323)</f>
        <v/>
      </c>
      <c r="L2321" s="26" t="str">
        <f>IF('4 Price book'!K2323="","",'4 Price book'!K2323)</f>
        <v/>
      </c>
      <c r="M2321" s="26" t="str">
        <f>IF('4 Price book'!K2323="","",VLOOKUP(L2321,'2 Lists'!$F$10:$G$999,2,FALSE))</f>
        <v/>
      </c>
      <c r="N2321" s="26" t="str">
        <f>IF('4 Price book'!L2323="","",'4 Price book'!L2323)</f>
        <v/>
      </c>
      <c r="O2321" s="26" t="str">
        <f>IF('4 Price book'!M2323="","",'4 Price book'!M2323)</f>
        <v/>
      </c>
      <c r="P2321" s="26" t="str">
        <f>IF('4 Price book'!N2323="","",'4 Price book'!N2323)</f>
        <v/>
      </c>
      <c r="Q2321" s="26" t="str">
        <f>IF('4 Price book'!O2323="","",'4 Price book'!O2323)</f>
        <v/>
      </c>
      <c r="R2321" s="34"/>
      <c r="S2321" s="34"/>
      <c r="T2321" s="34"/>
      <c r="U2321" s="34"/>
      <c r="V2321" s="34"/>
    </row>
    <row r="2322" spans="1:22" ht="15" customHeight="1" x14ac:dyDescent="0.25">
      <c r="A2322" s="26">
        <v>2321</v>
      </c>
      <c r="B2322" s="26" t="str">
        <f>IF('1 Cover'!$B$27="Yes",IFERROR(VLOOKUP('4 Price book'!C2324,'Catalogs (internal)'!$L$2:$N$991,2,FALSE),""),IF('4 Price book'!C2324="","",'4 Price book'!C2324))</f>
        <v/>
      </c>
      <c r="C2322" s="26" t="str">
        <f>IF('4 Price book'!C2324="","",IF('1 Cover'!$B$27="No","",IFERROR(VLOOKUP('4 Price book'!C2324,'Catalogs (internal)'!$L$2:$N$991,3,FALSE),"")))</f>
        <v/>
      </c>
      <c r="D2322" s="26" t="str">
        <f>IF('4 Price book'!D2324="","",'4 Price book'!D2324)</f>
        <v/>
      </c>
      <c r="E2322" s="26" t="str">
        <f>IF('4 Price book'!D2324="","",VLOOKUP('4 Price book'!D2324,'2 Lists'!$I$10:$J$999,2,FALSE))</f>
        <v/>
      </c>
      <c r="F2322" s="26" t="str">
        <f>IF('4 Price book'!E2324="","",'4 Price book'!E2324)</f>
        <v/>
      </c>
      <c r="G2322" s="26" t="str">
        <f>IF('4 Price book'!F2324="","",'4 Price book'!F2324)</f>
        <v/>
      </c>
      <c r="H2322" s="26" t="str">
        <f>IF('4 Price book'!G2324="","",'4 Price book'!G2324)</f>
        <v/>
      </c>
      <c r="I2322" s="26" t="str">
        <f>IF('4 Price book'!H2324="","",'4 Price book'!H2324)</f>
        <v/>
      </c>
      <c r="J2322" s="26" t="str">
        <f>IF('4 Price book'!I2324="","",'4 Price book'!I2324)</f>
        <v/>
      </c>
      <c r="K2322" s="26" t="str">
        <f>IF('4 Price book'!J2324="","",'4 Price book'!J2324)</f>
        <v/>
      </c>
      <c r="L2322" s="26" t="str">
        <f>IF('4 Price book'!K2324="","",'4 Price book'!K2324)</f>
        <v/>
      </c>
      <c r="M2322" s="26" t="str">
        <f>IF('4 Price book'!K2324="","",VLOOKUP(L2322,'2 Lists'!$F$10:$G$999,2,FALSE))</f>
        <v/>
      </c>
      <c r="N2322" s="26" t="str">
        <f>IF('4 Price book'!L2324="","",'4 Price book'!L2324)</f>
        <v/>
      </c>
      <c r="O2322" s="26" t="str">
        <f>IF('4 Price book'!M2324="","",'4 Price book'!M2324)</f>
        <v/>
      </c>
      <c r="P2322" s="26" t="str">
        <f>IF('4 Price book'!N2324="","",'4 Price book'!N2324)</f>
        <v/>
      </c>
      <c r="Q2322" s="26" t="str">
        <f>IF('4 Price book'!O2324="","",'4 Price book'!O2324)</f>
        <v/>
      </c>
      <c r="R2322" s="34"/>
      <c r="S2322" s="34"/>
      <c r="T2322" s="34"/>
      <c r="U2322" s="34"/>
      <c r="V2322" s="34"/>
    </row>
    <row r="2323" spans="1:22" ht="15" customHeight="1" x14ac:dyDescent="0.25">
      <c r="A2323" s="26">
        <v>2322</v>
      </c>
      <c r="B2323" s="26" t="str">
        <f>IF('1 Cover'!$B$27="Yes",IFERROR(VLOOKUP('4 Price book'!C2325,'Catalogs (internal)'!$L$2:$N$991,2,FALSE),""),IF('4 Price book'!C2325="","",'4 Price book'!C2325))</f>
        <v/>
      </c>
      <c r="C2323" s="26" t="str">
        <f>IF('4 Price book'!C2325="","",IF('1 Cover'!$B$27="No","",IFERROR(VLOOKUP('4 Price book'!C2325,'Catalogs (internal)'!$L$2:$N$991,3,FALSE),"")))</f>
        <v/>
      </c>
      <c r="D2323" s="26" t="str">
        <f>IF('4 Price book'!D2325="","",'4 Price book'!D2325)</f>
        <v/>
      </c>
      <c r="E2323" s="26" t="str">
        <f>IF('4 Price book'!D2325="","",VLOOKUP('4 Price book'!D2325,'2 Lists'!$I$10:$J$999,2,FALSE))</f>
        <v/>
      </c>
      <c r="F2323" s="26" t="str">
        <f>IF('4 Price book'!E2325="","",'4 Price book'!E2325)</f>
        <v/>
      </c>
      <c r="G2323" s="26" t="str">
        <f>IF('4 Price book'!F2325="","",'4 Price book'!F2325)</f>
        <v/>
      </c>
      <c r="H2323" s="26" t="str">
        <f>IF('4 Price book'!G2325="","",'4 Price book'!G2325)</f>
        <v/>
      </c>
      <c r="I2323" s="26" t="str">
        <f>IF('4 Price book'!H2325="","",'4 Price book'!H2325)</f>
        <v/>
      </c>
      <c r="J2323" s="26" t="str">
        <f>IF('4 Price book'!I2325="","",'4 Price book'!I2325)</f>
        <v/>
      </c>
      <c r="K2323" s="26" t="str">
        <f>IF('4 Price book'!J2325="","",'4 Price book'!J2325)</f>
        <v/>
      </c>
      <c r="L2323" s="26" t="str">
        <f>IF('4 Price book'!K2325="","",'4 Price book'!K2325)</f>
        <v/>
      </c>
      <c r="M2323" s="26" t="str">
        <f>IF('4 Price book'!K2325="","",VLOOKUP(L2323,'2 Lists'!$F$10:$G$999,2,FALSE))</f>
        <v/>
      </c>
      <c r="N2323" s="26" t="str">
        <f>IF('4 Price book'!L2325="","",'4 Price book'!L2325)</f>
        <v/>
      </c>
      <c r="O2323" s="26" t="str">
        <f>IF('4 Price book'!M2325="","",'4 Price book'!M2325)</f>
        <v/>
      </c>
      <c r="P2323" s="26" t="str">
        <f>IF('4 Price book'!N2325="","",'4 Price book'!N2325)</f>
        <v/>
      </c>
      <c r="Q2323" s="26" t="str">
        <f>IF('4 Price book'!O2325="","",'4 Price book'!O2325)</f>
        <v/>
      </c>
      <c r="R2323" s="34"/>
      <c r="S2323" s="34"/>
      <c r="T2323" s="34"/>
      <c r="U2323" s="34"/>
      <c r="V2323" s="34"/>
    </row>
    <row r="2324" spans="1:22" ht="15" customHeight="1" x14ac:dyDescent="0.25">
      <c r="A2324" s="26">
        <v>2323</v>
      </c>
      <c r="B2324" s="26" t="str">
        <f>IF('1 Cover'!$B$27="Yes",IFERROR(VLOOKUP('4 Price book'!C2326,'Catalogs (internal)'!$L$2:$N$991,2,FALSE),""),IF('4 Price book'!C2326="","",'4 Price book'!C2326))</f>
        <v/>
      </c>
      <c r="C2324" s="26" t="str">
        <f>IF('4 Price book'!C2326="","",IF('1 Cover'!$B$27="No","",IFERROR(VLOOKUP('4 Price book'!C2326,'Catalogs (internal)'!$L$2:$N$991,3,FALSE),"")))</f>
        <v/>
      </c>
      <c r="D2324" s="26" t="str">
        <f>IF('4 Price book'!D2326="","",'4 Price book'!D2326)</f>
        <v/>
      </c>
      <c r="E2324" s="26" t="str">
        <f>IF('4 Price book'!D2326="","",VLOOKUP('4 Price book'!D2326,'2 Lists'!$I$10:$J$999,2,FALSE))</f>
        <v/>
      </c>
      <c r="F2324" s="26" t="str">
        <f>IF('4 Price book'!E2326="","",'4 Price book'!E2326)</f>
        <v/>
      </c>
      <c r="G2324" s="26" t="str">
        <f>IF('4 Price book'!F2326="","",'4 Price book'!F2326)</f>
        <v/>
      </c>
      <c r="H2324" s="26" t="str">
        <f>IF('4 Price book'!G2326="","",'4 Price book'!G2326)</f>
        <v/>
      </c>
      <c r="I2324" s="26" t="str">
        <f>IF('4 Price book'!H2326="","",'4 Price book'!H2326)</f>
        <v/>
      </c>
      <c r="J2324" s="26" t="str">
        <f>IF('4 Price book'!I2326="","",'4 Price book'!I2326)</f>
        <v/>
      </c>
      <c r="K2324" s="26" t="str">
        <f>IF('4 Price book'!J2326="","",'4 Price book'!J2326)</f>
        <v/>
      </c>
      <c r="L2324" s="26" t="str">
        <f>IF('4 Price book'!K2326="","",'4 Price book'!K2326)</f>
        <v/>
      </c>
      <c r="M2324" s="26" t="str">
        <f>IF('4 Price book'!K2326="","",VLOOKUP(L2324,'2 Lists'!$F$10:$G$999,2,FALSE))</f>
        <v/>
      </c>
      <c r="N2324" s="26" t="str">
        <f>IF('4 Price book'!L2326="","",'4 Price book'!L2326)</f>
        <v/>
      </c>
      <c r="O2324" s="26" t="str">
        <f>IF('4 Price book'!M2326="","",'4 Price book'!M2326)</f>
        <v/>
      </c>
      <c r="P2324" s="26" t="str">
        <f>IF('4 Price book'!N2326="","",'4 Price book'!N2326)</f>
        <v/>
      </c>
      <c r="Q2324" s="26" t="str">
        <f>IF('4 Price book'!O2326="","",'4 Price book'!O2326)</f>
        <v/>
      </c>
      <c r="R2324" s="34"/>
      <c r="S2324" s="34"/>
      <c r="T2324" s="34"/>
      <c r="U2324" s="34"/>
      <c r="V2324" s="34"/>
    </row>
    <row r="2325" spans="1:22" ht="15" customHeight="1" x14ac:dyDescent="0.25">
      <c r="A2325" s="26">
        <v>2324</v>
      </c>
      <c r="B2325" s="26" t="str">
        <f>IF('1 Cover'!$B$27="Yes",IFERROR(VLOOKUP('4 Price book'!C2327,'Catalogs (internal)'!$L$2:$N$991,2,FALSE),""),IF('4 Price book'!C2327="","",'4 Price book'!C2327))</f>
        <v/>
      </c>
      <c r="C2325" s="26" t="str">
        <f>IF('4 Price book'!C2327="","",IF('1 Cover'!$B$27="No","",IFERROR(VLOOKUP('4 Price book'!C2327,'Catalogs (internal)'!$L$2:$N$991,3,FALSE),"")))</f>
        <v/>
      </c>
      <c r="D2325" s="26" t="str">
        <f>IF('4 Price book'!D2327="","",'4 Price book'!D2327)</f>
        <v/>
      </c>
      <c r="E2325" s="26" t="str">
        <f>IF('4 Price book'!D2327="","",VLOOKUP('4 Price book'!D2327,'2 Lists'!$I$10:$J$999,2,FALSE))</f>
        <v/>
      </c>
      <c r="F2325" s="26" t="str">
        <f>IF('4 Price book'!E2327="","",'4 Price book'!E2327)</f>
        <v/>
      </c>
      <c r="G2325" s="26" t="str">
        <f>IF('4 Price book'!F2327="","",'4 Price book'!F2327)</f>
        <v/>
      </c>
      <c r="H2325" s="26" t="str">
        <f>IF('4 Price book'!G2327="","",'4 Price book'!G2327)</f>
        <v/>
      </c>
      <c r="I2325" s="26" t="str">
        <f>IF('4 Price book'!H2327="","",'4 Price book'!H2327)</f>
        <v/>
      </c>
      <c r="J2325" s="26" t="str">
        <f>IF('4 Price book'!I2327="","",'4 Price book'!I2327)</f>
        <v/>
      </c>
      <c r="K2325" s="26" t="str">
        <f>IF('4 Price book'!J2327="","",'4 Price book'!J2327)</f>
        <v/>
      </c>
      <c r="L2325" s="26" t="str">
        <f>IF('4 Price book'!K2327="","",'4 Price book'!K2327)</f>
        <v/>
      </c>
      <c r="M2325" s="26" t="str">
        <f>IF('4 Price book'!K2327="","",VLOOKUP(L2325,'2 Lists'!$F$10:$G$999,2,FALSE))</f>
        <v/>
      </c>
      <c r="N2325" s="26" t="str">
        <f>IF('4 Price book'!L2327="","",'4 Price book'!L2327)</f>
        <v/>
      </c>
      <c r="O2325" s="26" t="str">
        <f>IF('4 Price book'!M2327="","",'4 Price book'!M2327)</f>
        <v/>
      </c>
      <c r="P2325" s="26" t="str">
        <f>IF('4 Price book'!N2327="","",'4 Price book'!N2327)</f>
        <v/>
      </c>
      <c r="Q2325" s="26" t="str">
        <f>IF('4 Price book'!O2327="","",'4 Price book'!O2327)</f>
        <v/>
      </c>
      <c r="R2325" s="34"/>
      <c r="S2325" s="34"/>
      <c r="T2325" s="34"/>
      <c r="U2325" s="34"/>
      <c r="V2325" s="34"/>
    </row>
    <row r="2326" spans="1:22" ht="15" customHeight="1" x14ac:dyDescent="0.25">
      <c r="A2326" s="26">
        <v>2325</v>
      </c>
      <c r="B2326" s="26" t="str">
        <f>IF('1 Cover'!$B$27="Yes",IFERROR(VLOOKUP('4 Price book'!C2328,'Catalogs (internal)'!$L$2:$N$991,2,FALSE),""),IF('4 Price book'!C2328="","",'4 Price book'!C2328))</f>
        <v/>
      </c>
      <c r="C2326" s="26" t="str">
        <f>IF('4 Price book'!C2328="","",IF('1 Cover'!$B$27="No","",IFERROR(VLOOKUP('4 Price book'!C2328,'Catalogs (internal)'!$L$2:$N$991,3,FALSE),"")))</f>
        <v/>
      </c>
      <c r="D2326" s="26" t="str">
        <f>IF('4 Price book'!D2328="","",'4 Price book'!D2328)</f>
        <v/>
      </c>
      <c r="E2326" s="26" t="str">
        <f>IF('4 Price book'!D2328="","",VLOOKUP('4 Price book'!D2328,'2 Lists'!$I$10:$J$999,2,FALSE))</f>
        <v/>
      </c>
      <c r="F2326" s="26" t="str">
        <f>IF('4 Price book'!E2328="","",'4 Price book'!E2328)</f>
        <v/>
      </c>
      <c r="G2326" s="26" t="str">
        <f>IF('4 Price book'!F2328="","",'4 Price book'!F2328)</f>
        <v/>
      </c>
      <c r="H2326" s="26" t="str">
        <f>IF('4 Price book'!G2328="","",'4 Price book'!G2328)</f>
        <v/>
      </c>
      <c r="I2326" s="26" t="str">
        <f>IF('4 Price book'!H2328="","",'4 Price book'!H2328)</f>
        <v/>
      </c>
      <c r="J2326" s="26" t="str">
        <f>IF('4 Price book'!I2328="","",'4 Price book'!I2328)</f>
        <v/>
      </c>
      <c r="K2326" s="26" t="str">
        <f>IF('4 Price book'!J2328="","",'4 Price book'!J2328)</f>
        <v/>
      </c>
      <c r="L2326" s="26" t="str">
        <f>IF('4 Price book'!K2328="","",'4 Price book'!K2328)</f>
        <v/>
      </c>
      <c r="M2326" s="26" t="str">
        <f>IF('4 Price book'!K2328="","",VLOOKUP(L2326,'2 Lists'!$F$10:$G$999,2,FALSE))</f>
        <v/>
      </c>
      <c r="N2326" s="26" t="str">
        <f>IF('4 Price book'!L2328="","",'4 Price book'!L2328)</f>
        <v/>
      </c>
      <c r="O2326" s="26" t="str">
        <f>IF('4 Price book'!M2328="","",'4 Price book'!M2328)</f>
        <v/>
      </c>
      <c r="P2326" s="26" t="str">
        <f>IF('4 Price book'!N2328="","",'4 Price book'!N2328)</f>
        <v/>
      </c>
      <c r="Q2326" s="26" t="str">
        <f>IF('4 Price book'!O2328="","",'4 Price book'!O2328)</f>
        <v/>
      </c>
      <c r="R2326" s="34"/>
      <c r="S2326" s="34"/>
      <c r="T2326" s="34"/>
      <c r="U2326" s="34"/>
      <c r="V2326" s="34"/>
    </row>
    <row r="2327" spans="1:22" ht="15" customHeight="1" x14ac:dyDescent="0.25">
      <c r="A2327" s="26">
        <v>2326</v>
      </c>
      <c r="B2327" s="26" t="str">
        <f>IF('1 Cover'!$B$27="Yes",IFERROR(VLOOKUP('4 Price book'!C2329,'Catalogs (internal)'!$L$2:$N$991,2,FALSE),""),IF('4 Price book'!C2329="","",'4 Price book'!C2329))</f>
        <v/>
      </c>
      <c r="C2327" s="26" t="str">
        <f>IF('4 Price book'!C2329="","",IF('1 Cover'!$B$27="No","",IFERROR(VLOOKUP('4 Price book'!C2329,'Catalogs (internal)'!$L$2:$N$991,3,FALSE),"")))</f>
        <v/>
      </c>
      <c r="D2327" s="26" t="str">
        <f>IF('4 Price book'!D2329="","",'4 Price book'!D2329)</f>
        <v/>
      </c>
      <c r="E2327" s="26" t="str">
        <f>IF('4 Price book'!D2329="","",VLOOKUP('4 Price book'!D2329,'2 Lists'!$I$10:$J$999,2,FALSE))</f>
        <v/>
      </c>
      <c r="F2327" s="26" t="str">
        <f>IF('4 Price book'!E2329="","",'4 Price book'!E2329)</f>
        <v/>
      </c>
      <c r="G2327" s="26" t="str">
        <f>IF('4 Price book'!F2329="","",'4 Price book'!F2329)</f>
        <v/>
      </c>
      <c r="H2327" s="26" t="str">
        <f>IF('4 Price book'!G2329="","",'4 Price book'!G2329)</f>
        <v/>
      </c>
      <c r="I2327" s="26" t="str">
        <f>IF('4 Price book'!H2329="","",'4 Price book'!H2329)</f>
        <v/>
      </c>
      <c r="J2327" s="26" t="str">
        <f>IF('4 Price book'!I2329="","",'4 Price book'!I2329)</f>
        <v/>
      </c>
      <c r="K2327" s="26" t="str">
        <f>IF('4 Price book'!J2329="","",'4 Price book'!J2329)</f>
        <v/>
      </c>
      <c r="L2327" s="26" t="str">
        <f>IF('4 Price book'!K2329="","",'4 Price book'!K2329)</f>
        <v/>
      </c>
      <c r="M2327" s="26" t="str">
        <f>IF('4 Price book'!K2329="","",VLOOKUP(L2327,'2 Lists'!$F$10:$G$999,2,FALSE))</f>
        <v/>
      </c>
      <c r="N2327" s="26" t="str">
        <f>IF('4 Price book'!L2329="","",'4 Price book'!L2329)</f>
        <v/>
      </c>
      <c r="O2327" s="26" t="str">
        <f>IF('4 Price book'!M2329="","",'4 Price book'!M2329)</f>
        <v/>
      </c>
      <c r="P2327" s="26" t="str">
        <f>IF('4 Price book'!N2329="","",'4 Price book'!N2329)</f>
        <v/>
      </c>
      <c r="Q2327" s="26" t="str">
        <f>IF('4 Price book'!O2329="","",'4 Price book'!O2329)</f>
        <v/>
      </c>
      <c r="R2327" s="34"/>
      <c r="S2327" s="34"/>
      <c r="T2327" s="34"/>
      <c r="U2327" s="34"/>
      <c r="V2327" s="34"/>
    </row>
    <row r="2328" spans="1:22" ht="15" customHeight="1" x14ac:dyDescent="0.25">
      <c r="A2328" s="26">
        <v>2327</v>
      </c>
      <c r="B2328" s="26" t="str">
        <f>IF('1 Cover'!$B$27="Yes",IFERROR(VLOOKUP('4 Price book'!C2330,'Catalogs (internal)'!$L$2:$N$991,2,FALSE),""),IF('4 Price book'!C2330="","",'4 Price book'!C2330))</f>
        <v/>
      </c>
      <c r="C2328" s="26" t="str">
        <f>IF('4 Price book'!C2330="","",IF('1 Cover'!$B$27="No","",IFERROR(VLOOKUP('4 Price book'!C2330,'Catalogs (internal)'!$L$2:$N$991,3,FALSE),"")))</f>
        <v/>
      </c>
      <c r="D2328" s="26" t="str">
        <f>IF('4 Price book'!D2330="","",'4 Price book'!D2330)</f>
        <v/>
      </c>
      <c r="E2328" s="26" t="str">
        <f>IF('4 Price book'!D2330="","",VLOOKUP('4 Price book'!D2330,'2 Lists'!$I$10:$J$999,2,FALSE))</f>
        <v/>
      </c>
      <c r="F2328" s="26" t="str">
        <f>IF('4 Price book'!E2330="","",'4 Price book'!E2330)</f>
        <v/>
      </c>
      <c r="G2328" s="26" t="str">
        <f>IF('4 Price book'!F2330="","",'4 Price book'!F2330)</f>
        <v/>
      </c>
      <c r="H2328" s="26" t="str">
        <f>IF('4 Price book'!G2330="","",'4 Price book'!G2330)</f>
        <v/>
      </c>
      <c r="I2328" s="26" t="str">
        <f>IF('4 Price book'!H2330="","",'4 Price book'!H2330)</f>
        <v/>
      </c>
      <c r="J2328" s="26" t="str">
        <f>IF('4 Price book'!I2330="","",'4 Price book'!I2330)</f>
        <v/>
      </c>
      <c r="K2328" s="26" t="str">
        <f>IF('4 Price book'!J2330="","",'4 Price book'!J2330)</f>
        <v/>
      </c>
      <c r="L2328" s="26" t="str">
        <f>IF('4 Price book'!K2330="","",'4 Price book'!K2330)</f>
        <v/>
      </c>
      <c r="M2328" s="26" t="str">
        <f>IF('4 Price book'!K2330="","",VLOOKUP(L2328,'2 Lists'!$F$10:$G$999,2,FALSE))</f>
        <v/>
      </c>
      <c r="N2328" s="26" t="str">
        <f>IF('4 Price book'!L2330="","",'4 Price book'!L2330)</f>
        <v/>
      </c>
      <c r="O2328" s="26" t="str">
        <f>IF('4 Price book'!M2330="","",'4 Price book'!M2330)</f>
        <v/>
      </c>
      <c r="P2328" s="26" t="str">
        <f>IF('4 Price book'!N2330="","",'4 Price book'!N2330)</f>
        <v/>
      </c>
      <c r="Q2328" s="26" t="str">
        <f>IF('4 Price book'!O2330="","",'4 Price book'!O2330)</f>
        <v/>
      </c>
      <c r="R2328" s="34"/>
      <c r="S2328" s="34"/>
      <c r="T2328" s="34"/>
      <c r="U2328" s="34"/>
      <c r="V2328" s="34"/>
    </row>
    <row r="2329" spans="1:22" ht="15" customHeight="1" x14ac:dyDescent="0.25">
      <c r="A2329" s="26">
        <v>2328</v>
      </c>
      <c r="B2329" s="26" t="str">
        <f>IF('1 Cover'!$B$27="Yes",IFERROR(VLOOKUP('4 Price book'!C2331,'Catalogs (internal)'!$L$2:$N$991,2,FALSE),""),IF('4 Price book'!C2331="","",'4 Price book'!C2331))</f>
        <v/>
      </c>
      <c r="C2329" s="26" t="str">
        <f>IF('4 Price book'!C2331="","",IF('1 Cover'!$B$27="No","",IFERROR(VLOOKUP('4 Price book'!C2331,'Catalogs (internal)'!$L$2:$N$991,3,FALSE),"")))</f>
        <v/>
      </c>
      <c r="D2329" s="26" t="str">
        <f>IF('4 Price book'!D2331="","",'4 Price book'!D2331)</f>
        <v/>
      </c>
      <c r="E2329" s="26" t="str">
        <f>IF('4 Price book'!D2331="","",VLOOKUP('4 Price book'!D2331,'2 Lists'!$I$10:$J$999,2,FALSE))</f>
        <v/>
      </c>
      <c r="F2329" s="26" t="str">
        <f>IF('4 Price book'!E2331="","",'4 Price book'!E2331)</f>
        <v/>
      </c>
      <c r="G2329" s="26" t="str">
        <f>IF('4 Price book'!F2331="","",'4 Price book'!F2331)</f>
        <v/>
      </c>
      <c r="H2329" s="26" t="str">
        <f>IF('4 Price book'!G2331="","",'4 Price book'!G2331)</f>
        <v/>
      </c>
      <c r="I2329" s="26" t="str">
        <f>IF('4 Price book'!H2331="","",'4 Price book'!H2331)</f>
        <v/>
      </c>
      <c r="J2329" s="26" t="str">
        <f>IF('4 Price book'!I2331="","",'4 Price book'!I2331)</f>
        <v/>
      </c>
      <c r="K2329" s="26" t="str">
        <f>IF('4 Price book'!J2331="","",'4 Price book'!J2331)</f>
        <v/>
      </c>
      <c r="L2329" s="26" t="str">
        <f>IF('4 Price book'!K2331="","",'4 Price book'!K2331)</f>
        <v/>
      </c>
      <c r="M2329" s="26" t="str">
        <f>IF('4 Price book'!K2331="","",VLOOKUP(L2329,'2 Lists'!$F$10:$G$999,2,FALSE))</f>
        <v/>
      </c>
      <c r="N2329" s="26" t="str">
        <f>IF('4 Price book'!L2331="","",'4 Price book'!L2331)</f>
        <v/>
      </c>
      <c r="O2329" s="26" t="str">
        <f>IF('4 Price book'!M2331="","",'4 Price book'!M2331)</f>
        <v/>
      </c>
      <c r="P2329" s="26" t="str">
        <f>IF('4 Price book'!N2331="","",'4 Price book'!N2331)</f>
        <v/>
      </c>
      <c r="Q2329" s="26" t="str">
        <f>IF('4 Price book'!O2331="","",'4 Price book'!O2331)</f>
        <v/>
      </c>
      <c r="R2329" s="34"/>
      <c r="S2329" s="34"/>
      <c r="T2329" s="34"/>
      <c r="U2329" s="34"/>
      <c r="V2329" s="34"/>
    </row>
    <row r="2330" spans="1:22" ht="15" customHeight="1" x14ac:dyDescent="0.25">
      <c r="A2330" s="26">
        <v>2329</v>
      </c>
      <c r="B2330" s="26" t="str">
        <f>IF('1 Cover'!$B$27="Yes",IFERROR(VLOOKUP('4 Price book'!C2332,'Catalogs (internal)'!$L$2:$N$991,2,FALSE),""),IF('4 Price book'!C2332="","",'4 Price book'!C2332))</f>
        <v/>
      </c>
      <c r="C2330" s="26" t="str">
        <f>IF('4 Price book'!C2332="","",IF('1 Cover'!$B$27="No","",IFERROR(VLOOKUP('4 Price book'!C2332,'Catalogs (internal)'!$L$2:$N$991,3,FALSE),"")))</f>
        <v/>
      </c>
      <c r="D2330" s="26" t="str">
        <f>IF('4 Price book'!D2332="","",'4 Price book'!D2332)</f>
        <v/>
      </c>
      <c r="E2330" s="26" t="str">
        <f>IF('4 Price book'!D2332="","",VLOOKUP('4 Price book'!D2332,'2 Lists'!$I$10:$J$999,2,FALSE))</f>
        <v/>
      </c>
      <c r="F2330" s="26" t="str">
        <f>IF('4 Price book'!E2332="","",'4 Price book'!E2332)</f>
        <v/>
      </c>
      <c r="G2330" s="26" t="str">
        <f>IF('4 Price book'!F2332="","",'4 Price book'!F2332)</f>
        <v/>
      </c>
      <c r="H2330" s="26" t="str">
        <f>IF('4 Price book'!G2332="","",'4 Price book'!G2332)</f>
        <v/>
      </c>
      <c r="I2330" s="26" t="str">
        <f>IF('4 Price book'!H2332="","",'4 Price book'!H2332)</f>
        <v/>
      </c>
      <c r="J2330" s="26" t="str">
        <f>IF('4 Price book'!I2332="","",'4 Price book'!I2332)</f>
        <v/>
      </c>
      <c r="K2330" s="26" t="str">
        <f>IF('4 Price book'!J2332="","",'4 Price book'!J2332)</f>
        <v/>
      </c>
      <c r="L2330" s="26" t="str">
        <f>IF('4 Price book'!K2332="","",'4 Price book'!K2332)</f>
        <v/>
      </c>
      <c r="M2330" s="26" t="str">
        <f>IF('4 Price book'!K2332="","",VLOOKUP(L2330,'2 Lists'!$F$10:$G$999,2,FALSE))</f>
        <v/>
      </c>
      <c r="N2330" s="26" t="str">
        <f>IF('4 Price book'!L2332="","",'4 Price book'!L2332)</f>
        <v/>
      </c>
      <c r="O2330" s="26" t="str">
        <f>IF('4 Price book'!M2332="","",'4 Price book'!M2332)</f>
        <v/>
      </c>
      <c r="P2330" s="26" t="str">
        <f>IF('4 Price book'!N2332="","",'4 Price book'!N2332)</f>
        <v/>
      </c>
      <c r="Q2330" s="26" t="str">
        <f>IF('4 Price book'!O2332="","",'4 Price book'!O2332)</f>
        <v/>
      </c>
      <c r="R2330" s="34"/>
      <c r="S2330" s="34"/>
      <c r="T2330" s="34"/>
      <c r="U2330" s="34"/>
      <c r="V2330" s="34"/>
    </row>
    <row r="2331" spans="1:22" ht="15" customHeight="1" x14ac:dyDescent="0.25">
      <c r="A2331" s="26">
        <v>2330</v>
      </c>
      <c r="B2331" s="26" t="str">
        <f>IF('1 Cover'!$B$27="Yes",IFERROR(VLOOKUP('4 Price book'!C2333,'Catalogs (internal)'!$L$2:$N$991,2,FALSE),""),IF('4 Price book'!C2333="","",'4 Price book'!C2333))</f>
        <v/>
      </c>
      <c r="C2331" s="26" t="str">
        <f>IF('4 Price book'!C2333="","",IF('1 Cover'!$B$27="No","",IFERROR(VLOOKUP('4 Price book'!C2333,'Catalogs (internal)'!$L$2:$N$991,3,FALSE),"")))</f>
        <v/>
      </c>
      <c r="D2331" s="26" t="str">
        <f>IF('4 Price book'!D2333="","",'4 Price book'!D2333)</f>
        <v/>
      </c>
      <c r="E2331" s="26" t="str">
        <f>IF('4 Price book'!D2333="","",VLOOKUP('4 Price book'!D2333,'2 Lists'!$I$10:$J$999,2,FALSE))</f>
        <v/>
      </c>
      <c r="F2331" s="26" t="str">
        <f>IF('4 Price book'!E2333="","",'4 Price book'!E2333)</f>
        <v/>
      </c>
      <c r="G2331" s="26" t="str">
        <f>IF('4 Price book'!F2333="","",'4 Price book'!F2333)</f>
        <v/>
      </c>
      <c r="H2331" s="26" t="str">
        <f>IF('4 Price book'!G2333="","",'4 Price book'!G2333)</f>
        <v/>
      </c>
      <c r="I2331" s="26" t="str">
        <f>IF('4 Price book'!H2333="","",'4 Price book'!H2333)</f>
        <v/>
      </c>
      <c r="J2331" s="26" t="str">
        <f>IF('4 Price book'!I2333="","",'4 Price book'!I2333)</f>
        <v/>
      </c>
      <c r="K2331" s="26" t="str">
        <f>IF('4 Price book'!J2333="","",'4 Price book'!J2333)</f>
        <v/>
      </c>
      <c r="L2331" s="26" t="str">
        <f>IF('4 Price book'!K2333="","",'4 Price book'!K2333)</f>
        <v/>
      </c>
      <c r="M2331" s="26" t="str">
        <f>IF('4 Price book'!K2333="","",VLOOKUP(L2331,'2 Lists'!$F$10:$G$999,2,FALSE))</f>
        <v/>
      </c>
      <c r="N2331" s="26" t="str">
        <f>IF('4 Price book'!L2333="","",'4 Price book'!L2333)</f>
        <v/>
      </c>
      <c r="O2331" s="26" t="str">
        <f>IF('4 Price book'!M2333="","",'4 Price book'!M2333)</f>
        <v/>
      </c>
      <c r="P2331" s="26" t="str">
        <f>IF('4 Price book'!N2333="","",'4 Price book'!N2333)</f>
        <v/>
      </c>
      <c r="Q2331" s="26" t="str">
        <f>IF('4 Price book'!O2333="","",'4 Price book'!O2333)</f>
        <v/>
      </c>
      <c r="R2331" s="34"/>
      <c r="S2331" s="34"/>
      <c r="T2331" s="34"/>
      <c r="U2331" s="34"/>
      <c r="V2331" s="34"/>
    </row>
    <row r="2332" spans="1:22" ht="15" customHeight="1" x14ac:dyDescent="0.25">
      <c r="A2332" s="26">
        <v>2331</v>
      </c>
      <c r="B2332" s="26" t="str">
        <f>IF('1 Cover'!$B$27="Yes",IFERROR(VLOOKUP('4 Price book'!C2334,'Catalogs (internal)'!$L$2:$N$991,2,FALSE),""),IF('4 Price book'!C2334="","",'4 Price book'!C2334))</f>
        <v/>
      </c>
      <c r="C2332" s="26" t="str">
        <f>IF('4 Price book'!C2334="","",IF('1 Cover'!$B$27="No","",IFERROR(VLOOKUP('4 Price book'!C2334,'Catalogs (internal)'!$L$2:$N$991,3,FALSE),"")))</f>
        <v/>
      </c>
      <c r="D2332" s="26" t="str">
        <f>IF('4 Price book'!D2334="","",'4 Price book'!D2334)</f>
        <v/>
      </c>
      <c r="E2332" s="26" t="str">
        <f>IF('4 Price book'!D2334="","",VLOOKUP('4 Price book'!D2334,'2 Lists'!$I$10:$J$999,2,FALSE))</f>
        <v/>
      </c>
      <c r="F2332" s="26" t="str">
        <f>IF('4 Price book'!E2334="","",'4 Price book'!E2334)</f>
        <v/>
      </c>
      <c r="G2332" s="26" t="str">
        <f>IF('4 Price book'!F2334="","",'4 Price book'!F2334)</f>
        <v/>
      </c>
      <c r="H2332" s="26" t="str">
        <f>IF('4 Price book'!G2334="","",'4 Price book'!G2334)</f>
        <v/>
      </c>
      <c r="I2332" s="26" t="str">
        <f>IF('4 Price book'!H2334="","",'4 Price book'!H2334)</f>
        <v/>
      </c>
      <c r="J2332" s="26" t="str">
        <f>IF('4 Price book'!I2334="","",'4 Price book'!I2334)</f>
        <v/>
      </c>
      <c r="K2332" s="26" t="str">
        <f>IF('4 Price book'!J2334="","",'4 Price book'!J2334)</f>
        <v/>
      </c>
      <c r="L2332" s="26" t="str">
        <f>IF('4 Price book'!K2334="","",'4 Price book'!K2334)</f>
        <v/>
      </c>
      <c r="M2332" s="26" t="str">
        <f>IF('4 Price book'!K2334="","",VLOOKUP(L2332,'2 Lists'!$F$10:$G$999,2,FALSE))</f>
        <v/>
      </c>
      <c r="N2332" s="26" t="str">
        <f>IF('4 Price book'!L2334="","",'4 Price book'!L2334)</f>
        <v/>
      </c>
      <c r="O2332" s="26" t="str">
        <f>IF('4 Price book'!M2334="","",'4 Price book'!M2334)</f>
        <v/>
      </c>
      <c r="P2332" s="26" t="str">
        <f>IF('4 Price book'!N2334="","",'4 Price book'!N2334)</f>
        <v/>
      </c>
      <c r="Q2332" s="26" t="str">
        <f>IF('4 Price book'!O2334="","",'4 Price book'!O2334)</f>
        <v/>
      </c>
      <c r="R2332" s="34"/>
      <c r="S2332" s="34"/>
      <c r="T2332" s="34"/>
      <c r="U2332" s="34"/>
      <c r="V2332" s="34"/>
    </row>
    <row r="2333" spans="1:22" ht="15" customHeight="1" x14ac:dyDescent="0.25">
      <c r="A2333" s="26">
        <v>2332</v>
      </c>
      <c r="B2333" s="26" t="str">
        <f>IF('1 Cover'!$B$27="Yes",IFERROR(VLOOKUP('4 Price book'!C2335,'Catalogs (internal)'!$L$2:$N$991,2,FALSE),""),IF('4 Price book'!C2335="","",'4 Price book'!C2335))</f>
        <v/>
      </c>
      <c r="C2333" s="26" t="str">
        <f>IF('4 Price book'!C2335="","",IF('1 Cover'!$B$27="No","",IFERROR(VLOOKUP('4 Price book'!C2335,'Catalogs (internal)'!$L$2:$N$991,3,FALSE),"")))</f>
        <v/>
      </c>
      <c r="D2333" s="26" t="str">
        <f>IF('4 Price book'!D2335="","",'4 Price book'!D2335)</f>
        <v/>
      </c>
      <c r="E2333" s="26" t="str">
        <f>IF('4 Price book'!D2335="","",VLOOKUP('4 Price book'!D2335,'2 Lists'!$I$10:$J$999,2,FALSE))</f>
        <v/>
      </c>
      <c r="F2333" s="26" t="str">
        <f>IF('4 Price book'!E2335="","",'4 Price book'!E2335)</f>
        <v/>
      </c>
      <c r="G2333" s="26" t="str">
        <f>IF('4 Price book'!F2335="","",'4 Price book'!F2335)</f>
        <v/>
      </c>
      <c r="H2333" s="26" t="str">
        <f>IF('4 Price book'!G2335="","",'4 Price book'!G2335)</f>
        <v/>
      </c>
      <c r="I2333" s="26" t="str">
        <f>IF('4 Price book'!H2335="","",'4 Price book'!H2335)</f>
        <v/>
      </c>
      <c r="J2333" s="26" t="str">
        <f>IF('4 Price book'!I2335="","",'4 Price book'!I2335)</f>
        <v/>
      </c>
      <c r="K2333" s="26" t="str">
        <f>IF('4 Price book'!J2335="","",'4 Price book'!J2335)</f>
        <v/>
      </c>
      <c r="L2333" s="26" t="str">
        <f>IF('4 Price book'!K2335="","",'4 Price book'!K2335)</f>
        <v/>
      </c>
      <c r="M2333" s="26" t="str">
        <f>IF('4 Price book'!K2335="","",VLOOKUP(L2333,'2 Lists'!$F$10:$G$999,2,FALSE))</f>
        <v/>
      </c>
      <c r="N2333" s="26" t="str">
        <f>IF('4 Price book'!L2335="","",'4 Price book'!L2335)</f>
        <v/>
      </c>
      <c r="O2333" s="26" t="str">
        <f>IF('4 Price book'!M2335="","",'4 Price book'!M2335)</f>
        <v/>
      </c>
      <c r="P2333" s="26" t="str">
        <f>IF('4 Price book'!N2335="","",'4 Price book'!N2335)</f>
        <v/>
      </c>
      <c r="Q2333" s="26" t="str">
        <f>IF('4 Price book'!O2335="","",'4 Price book'!O2335)</f>
        <v/>
      </c>
      <c r="R2333" s="34"/>
      <c r="S2333" s="34"/>
      <c r="T2333" s="34"/>
      <c r="U2333" s="34"/>
      <c r="V2333" s="34"/>
    </row>
    <row r="2334" spans="1:22" ht="15" customHeight="1" x14ac:dyDescent="0.25">
      <c r="A2334" s="26">
        <v>2333</v>
      </c>
      <c r="B2334" s="26" t="str">
        <f>IF('1 Cover'!$B$27="Yes",IFERROR(VLOOKUP('4 Price book'!C2336,'Catalogs (internal)'!$L$2:$N$991,2,FALSE),""),IF('4 Price book'!C2336="","",'4 Price book'!C2336))</f>
        <v/>
      </c>
      <c r="C2334" s="26" t="str">
        <f>IF('4 Price book'!C2336="","",IF('1 Cover'!$B$27="No","",IFERROR(VLOOKUP('4 Price book'!C2336,'Catalogs (internal)'!$L$2:$N$991,3,FALSE),"")))</f>
        <v/>
      </c>
      <c r="D2334" s="26" t="str">
        <f>IF('4 Price book'!D2336="","",'4 Price book'!D2336)</f>
        <v/>
      </c>
      <c r="E2334" s="26" t="str">
        <f>IF('4 Price book'!D2336="","",VLOOKUP('4 Price book'!D2336,'2 Lists'!$I$10:$J$999,2,FALSE))</f>
        <v/>
      </c>
      <c r="F2334" s="26" t="str">
        <f>IF('4 Price book'!E2336="","",'4 Price book'!E2336)</f>
        <v/>
      </c>
      <c r="G2334" s="26" t="str">
        <f>IF('4 Price book'!F2336="","",'4 Price book'!F2336)</f>
        <v/>
      </c>
      <c r="H2334" s="26" t="str">
        <f>IF('4 Price book'!G2336="","",'4 Price book'!G2336)</f>
        <v/>
      </c>
      <c r="I2334" s="26" t="str">
        <f>IF('4 Price book'!H2336="","",'4 Price book'!H2336)</f>
        <v/>
      </c>
      <c r="J2334" s="26" t="str">
        <f>IF('4 Price book'!I2336="","",'4 Price book'!I2336)</f>
        <v/>
      </c>
      <c r="K2334" s="26" t="str">
        <f>IF('4 Price book'!J2336="","",'4 Price book'!J2336)</f>
        <v/>
      </c>
      <c r="L2334" s="26" t="str">
        <f>IF('4 Price book'!K2336="","",'4 Price book'!K2336)</f>
        <v/>
      </c>
      <c r="M2334" s="26" t="str">
        <f>IF('4 Price book'!K2336="","",VLOOKUP(L2334,'2 Lists'!$F$10:$G$999,2,FALSE))</f>
        <v/>
      </c>
      <c r="N2334" s="26" t="str">
        <f>IF('4 Price book'!L2336="","",'4 Price book'!L2336)</f>
        <v/>
      </c>
      <c r="O2334" s="26" t="str">
        <f>IF('4 Price book'!M2336="","",'4 Price book'!M2336)</f>
        <v/>
      </c>
      <c r="P2334" s="26" t="str">
        <f>IF('4 Price book'!N2336="","",'4 Price book'!N2336)</f>
        <v/>
      </c>
      <c r="Q2334" s="26" t="str">
        <f>IF('4 Price book'!O2336="","",'4 Price book'!O2336)</f>
        <v/>
      </c>
      <c r="R2334" s="34"/>
      <c r="S2334" s="34"/>
      <c r="T2334" s="34"/>
      <c r="U2334" s="34"/>
      <c r="V2334" s="34"/>
    </row>
    <row r="2335" spans="1:22" ht="15" customHeight="1" x14ac:dyDescent="0.25">
      <c r="A2335" s="26">
        <v>2334</v>
      </c>
      <c r="B2335" s="26" t="str">
        <f>IF('1 Cover'!$B$27="Yes",IFERROR(VLOOKUP('4 Price book'!C2337,'Catalogs (internal)'!$L$2:$N$991,2,FALSE),""),IF('4 Price book'!C2337="","",'4 Price book'!C2337))</f>
        <v/>
      </c>
      <c r="C2335" s="26" t="str">
        <f>IF('4 Price book'!C2337="","",IF('1 Cover'!$B$27="No","",IFERROR(VLOOKUP('4 Price book'!C2337,'Catalogs (internal)'!$L$2:$N$991,3,FALSE),"")))</f>
        <v/>
      </c>
      <c r="D2335" s="26" t="str">
        <f>IF('4 Price book'!D2337="","",'4 Price book'!D2337)</f>
        <v/>
      </c>
      <c r="E2335" s="26" t="str">
        <f>IF('4 Price book'!D2337="","",VLOOKUP('4 Price book'!D2337,'2 Lists'!$I$10:$J$999,2,FALSE))</f>
        <v/>
      </c>
      <c r="F2335" s="26" t="str">
        <f>IF('4 Price book'!E2337="","",'4 Price book'!E2337)</f>
        <v/>
      </c>
      <c r="G2335" s="26" t="str">
        <f>IF('4 Price book'!F2337="","",'4 Price book'!F2337)</f>
        <v/>
      </c>
      <c r="H2335" s="26" t="str">
        <f>IF('4 Price book'!G2337="","",'4 Price book'!G2337)</f>
        <v/>
      </c>
      <c r="I2335" s="26" t="str">
        <f>IF('4 Price book'!H2337="","",'4 Price book'!H2337)</f>
        <v/>
      </c>
      <c r="J2335" s="26" t="str">
        <f>IF('4 Price book'!I2337="","",'4 Price book'!I2337)</f>
        <v/>
      </c>
      <c r="K2335" s="26" t="str">
        <f>IF('4 Price book'!J2337="","",'4 Price book'!J2337)</f>
        <v/>
      </c>
      <c r="L2335" s="26" t="str">
        <f>IF('4 Price book'!K2337="","",'4 Price book'!K2337)</f>
        <v/>
      </c>
      <c r="M2335" s="26" t="str">
        <f>IF('4 Price book'!K2337="","",VLOOKUP(L2335,'2 Lists'!$F$10:$G$999,2,FALSE))</f>
        <v/>
      </c>
      <c r="N2335" s="26" t="str">
        <f>IF('4 Price book'!L2337="","",'4 Price book'!L2337)</f>
        <v/>
      </c>
      <c r="O2335" s="26" t="str">
        <f>IF('4 Price book'!M2337="","",'4 Price book'!M2337)</f>
        <v/>
      </c>
      <c r="P2335" s="26" t="str">
        <f>IF('4 Price book'!N2337="","",'4 Price book'!N2337)</f>
        <v/>
      </c>
      <c r="Q2335" s="26" t="str">
        <f>IF('4 Price book'!O2337="","",'4 Price book'!O2337)</f>
        <v/>
      </c>
      <c r="R2335" s="34"/>
      <c r="S2335" s="34"/>
      <c r="T2335" s="34"/>
      <c r="U2335" s="34"/>
      <c r="V2335" s="34"/>
    </row>
    <row r="2336" spans="1:22" ht="15" customHeight="1" x14ac:dyDescent="0.25">
      <c r="A2336" s="26">
        <v>2335</v>
      </c>
      <c r="B2336" s="26" t="str">
        <f>IF('1 Cover'!$B$27="Yes",IFERROR(VLOOKUP('4 Price book'!C2338,'Catalogs (internal)'!$L$2:$N$991,2,FALSE),""),IF('4 Price book'!C2338="","",'4 Price book'!C2338))</f>
        <v/>
      </c>
      <c r="C2336" s="26" t="str">
        <f>IF('4 Price book'!C2338="","",IF('1 Cover'!$B$27="No","",IFERROR(VLOOKUP('4 Price book'!C2338,'Catalogs (internal)'!$L$2:$N$991,3,FALSE),"")))</f>
        <v/>
      </c>
      <c r="D2336" s="26" t="str">
        <f>IF('4 Price book'!D2338="","",'4 Price book'!D2338)</f>
        <v/>
      </c>
      <c r="E2336" s="26" t="str">
        <f>IF('4 Price book'!D2338="","",VLOOKUP('4 Price book'!D2338,'2 Lists'!$I$10:$J$999,2,FALSE))</f>
        <v/>
      </c>
      <c r="F2336" s="26" t="str">
        <f>IF('4 Price book'!E2338="","",'4 Price book'!E2338)</f>
        <v/>
      </c>
      <c r="G2336" s="26" t="str">
        <f>IF('4 Price book'!F2338="","",'4 Price book'!F2338)</f>
        <v/>
      </c>
      <c r="H2336" s="26" t="str">
        <f>IF('4 Price book'!G2338="","",'4 Price book'!G2338)</f>
        <v/>
      </c>
      <c r="I2336" s="26" t="str">
        <f>IF('4 Price book'!H2338="","",'4 Price book'!H2338)</f>
        <v/>
      </c>
      <c r="J2336" s="26" t="str">
        <f>IF('4 Price book'!I2338="","",'4 Price book'!I2338)</f>
        <v/>
      </c>
      <c r="K2336" s="26" t="str">
        <f>IF('4 Price book'!J2338="","",'4 Price book'!J2338)</f>
        <v/>
      </c>
      <c r="L2336" s="26" t="str">
        <f>IF('4 Price book'!K2338="","",'4 Price book'!K2338)</f>
        <v/>
      </c>
      <c r="M2336" s="26" t="str">
        <f>IF('4 Price book'!K2338="","",VLOOKUP(L2336,'2 Lists'!$F$10:$G$999,2,FALSE))</f>
        <v/>
      </c>
      <c r="N2336" s="26" t="str">
        <f>IF('4 Price book'!L2338="","",'4 Price book'!L2338)</f>
        <v/>
      </c>
      <c r="O2336" s="26" t="str">
        <f>IF('4 Price book'!M2338="","",'4 Price book'!M2338)</f>
        <v/>
      </c>
      <c r="P2336" s="26" t="str">
        <f>IF('4 Price book'!N2338="","",'4 Price book'!N2338)</f>
        <v/>
      </c>
      <c r="Q2336" s="26" t="str">
        <f>IF('4 Price book'!O2338="","",'4 Price book'!O2338)</f>
        <v/>
      </c>
      <c r="R2336" s="34"/>
      <c r="S2336" s="34"/>
      <c r="T2336" s="34"/>
      <c r="U2336" s="34"/>
      <c r="V2336" s="34"/>
    </row>
    <row r="2337" spans="1:22" ht="15" customHeight="1" x14ac:dyDescent="0.25">
      <c r="A2337" s="26">
        <v>2336</v>
      </c>
      <c r="B2337" s="26" t="str">
        <f>IF('1 Cover'!$B$27="Yes",IFERROR(VLOOKUP('4 Price book'!C2339,'Catalogs (internal)'!$L$2:$N$991,2,FALSE),""),IF('4 Price book'!C2339="","",'4 Price book'!C2339))</f>
        <v/>
      </c>
      <c r="C2337" s="26" t="str">
        <f>IF('4 Price book'!C2339="","",IF('1 Cover'!$B$27="No","",IFERROR(VLOOKUP('4 Price book'!C2339,'Catalogs (internal)'!$L$2:$N$991,3,FALSE),"")))</f>
        <v/>
      </c>
      <c r="D2337" s="26" t="str">
        <f>IF('4 Price book'!D2339="","",'4 Price book'!D2339)</f>
        <v/>
      </c>
      <c r="E2337" s="26" t="str">
        <f>IF('4 Price book'!D2339="","",VLOOKUP('4 Price book'!D2339,'2 Lists'!$I$10:$J$999,2,FALSE))</f>
        <v/>
      </c>
      <c r="F2337" s="26" t="str">
        <f>IF('4 Price book'!E2339="","",'4 Price book'!E2339)</f>
        <v/>
      </c>
      <c r="G2337" s="26" t="str">
        <f>IF('4 Price book'!F2339="","",'4 Price book'!F2339)</f>
        <v/>
      </c>
      <c r="H2337" s="26" t="str">
        <f>IF('4 Price book'!G2339="","",'4 Price book'!G2339)</f>
        <v/>
      </c>
      <c r="I2337" s="26" t="str">
        <f>IF('4 Price book'!H2339="","",'4 Price book'!H2339)</f>
        <v/>
      </c>
      <c r="J2337" s="26" t="str">
        <f>IF('4 Price book'!I2339="","",'4 Price book'!I2339)</f>
        <v/>
      </c>
      <c r="K2337" s="26" t="str">
        <f>IF('4 Price book'!J2339="","",'4 Price book'!J2339)</f>
        <v/>
      </c>
      <c r="L2337" s="26" t="str">
        <f>IF('4 Price book'!K2339="","",'4 Price book'!K2339)</f>
        <v/>
      </c>
      <c r="M2337" s="26" t="str">
        <f>IF('4 Price book'!K2339="","",VLOOKUP(L2337,'2 Lists'!$F$10:$G$999,2,FALSE))</f>
        <v/>
      </c>
      <c r="N2337" s="26" t="str">
        <f>IF('4 Price book'!L2339="","",'4 Price book'!L2339)</f>
        <v/>
      </c>
      <c r="O2337" s="26" t="str">
        <f>IF('4 Price book'!M2339="","",'4 Price book'!M2339)</f>
        <v/>
      </c>
      <c r="P2337" s="26" t="str">
        <f>IF('4 Price book'!N2339="","",'4 Price book'!N2339)</f>
        <v/>
      </c>
      <c r="Q2337" s="26" t="str">
        <f>IF('4 Price book'!O2339="","",'4 Price book'!O2339)</f>
        <v/>
      </c>
      <c r="R2337" s="34"/>
      <c r="S2337" s="34"/>
      <c r="T2337" s="34"/>
      <c r="U2337" s="34"/>
      <c r="V2337" s="34"/>
    </row>
    <row r="2338" spans="1:22" ht="15" customHeight="1" x14ac:dyDescent="0.25">
      <c r="A2338" s="26">
        <v>2337</v>
      </c>
      <c r="B2338" s="26" t="str">
        <f>IF('1 Cover'!$B$27="Yes",IFERROR(VLOOKUP('4 Price book'!C2340,'Catalogs (internal)'!$L$2:$N$991,2,FALSE),""),IF('4 Price book'!C2340="","",'4 Price book'!C2340))</f>
        <v/>
      </c>
      <c r="C2338" s="26" t="str">
        <f>IF('4 Price book'!C2340="","",IF('1 Cover'!$B$27="No","",IFERROR(VLOOKUP('4 Price book'!C2340,'Catalogs (internal)'!$L$2:$N$991,3,FALSE),"")))</f>
        <v/>
      </c>
      <c r="D2338" s="26" t="str">
        <f>IF('4 Price book'!D2340="","",'4 Price book'!D2340)</f>
        <v/>
      </c>
      <c r="E2338" s="26" t="str">
        <f>IF('4 Price book'!D2340="","",VLOOKUP('4 Price book'!D2340,'2 Lists'!$I$10:$J$999,2,FALSE))</f>
        <v/>
      </c>
      <c r="F2338" s="26" t="str">
        <f>IF('4 Price book'!E2340="","",'4 Price book'!E2340)</f>
        <v/>
      </c>
      <c r="G2338" s="26" t="str">
        <f>IF('4 Price book'!F2340="","",'4 Price book'!F2340)</f>
        <v/>
      </c>
      <c r="H2338" s="26" t="str">
        <f>IF('4 Price book'!G2340="","",'4 Price book'!G2340)</f>
        <v/>
      </c>
      <c r="I2338" s="26" t="str">
        <f>IF('4 Price book'!H2340="","",'4 Price book'!H2340)</f>
        <v/>
      </c>
      <c r="J2338" s="26" t="str">
        <f>IF('4 Price book'!I2340="","",'4 Price book'!I2340)</f>
        <v/>
      </c>
      <c r="K2338" s="26" t="str">
        <f>IF('4 Price book'!J2340="","",'4 Price book'!J2340)</f>
        <v/>
      </c>
      <c r="L2338" s="26" t="str">
        <f>IF('4 Price book'!K2340="","",'4 Price book'!K2340)</f>
        <v/>
      </c>
      <c r="M2338" s="26" t="str">
        <f>IF('4 Price book'!K2340="","",VLOOKUP(L2338,'2 Lists'!$F$10:$G$999,2,FALSE))</f>
        <v/>
      </c>
      <c r="N2338" s="26" t="str">
        <f>IF('4 Price book'!L2340="","",'4 Price book'!L2340)</f>
        <v/>
      </c>
      <c r="O2338" s="26" t="str">
        <f>IF('4 Price book'!M2340="","",'4 Price book'!M2340)</f>
        <v/>
      </c>
      <c r="P2338" s="26" t="str">
        <f>IF('4 Price book'!N2340="","",'4 Price book'!N2340)</f>
        <v/>
      </c>
      <c r="Q2338" s="26" t="str">
        <f>IF('4 Price book'!O2340="","",'4 Price book'!O2340)</f>
        <v/>
      </c>
      <c r="R2338" s="34"/>
      <c r="S2338" s="34"/>
      <c r="T2338" s="34"/>
      <c r="U2338" s="34"/>
      <c r="V2338" s="34"/>
    </row>
    <row r="2339" spans="1:22" ht="15" customHeight="1" x14ac:dyDescent="0.25">
      <c r="A2339" s="26">
        <v>2338</v>
      </c>
      <c r="B2339" s="26" t="str">
        <f>IF('1 Cover'!$B$27="Yes",IFERROR(VLOOKUP('4 Price book'!C2341,'Catalogs (internal)'!$L$2:$N$991,2,FALSE),""),IF('4 Price book'!C2341="","",'4 Price book'!C2341))</f>
        <v/>
      </c>
      <c r="C2339" s="26" t="str">
        <f>IF('4 Price book'!C2341="","",IF('1 Cover'!$B$27="No","",IFERROR(VLOOKUP('4 Price book'!C2341,'Catalogs (internal)'!$L$2:$N$991,3,FALSE),"")))</f>
        <v/>
      </c>
      <c r="D2339" s="26" t="str">
        <f>IF('4 Price book'!D2341="","",'4 Price book'!D2341)</f>
        <v/>
      </c>
      <c r="E2339" s="26" t="str">
        <f>IF('4 Price book'!D2341="","",VLOOKUP('4 Price book'!D2341,'2 Lists'!$I$10:$J$999,2,FALSE))</f>
        <v/>
      </c>
      <c r="F2339" s="26" t="str">
        <f>IF('4 Price book'!E2341="","",'4 Price book'!E2341)</f>
        <v/>
      </c>
      <c r="G2339" s="26" t="str">
        <f>IF('4 Price book'!F2341="","",'4 Price book'!F2341)</f>
        <v/>
      </c>
      <c r="H2339" s="26" t="str">
        <f>IF('4 Price book'!G2341="","",'4 Price book'!G2341)</f>
        <v/>
      </c>
      <c r="I2339" s="26" t="str">
        <f>IF('4 Price book'!H2341="","",'4 Price book'!H2341)</f>
        <v/>
      </c>
      <c r="J2339" s="26" t="str">
        <f>IF('4 Price book'!I2341="","",'4 Price book'!I2341)</f>
        <v/>
      </c>
      <c r="K2339" s="26" t="str">
        <f>IF('4 Price book'!J2341="","",'4 Price book'!J2341)</f>
        <v/>
      </c>
      <c r="L2339" s="26" t="str">
        <f>IF('4 Price book'!K2341="","",'4 Price book'!K2341)</f>
        <v/>
      </c>
      <c r="M2339" s="26" t="str">
        <f>IF('4 Price book'!K2341="","",VLOOKUP(L2339,'2 Lists'!$F$10:$G$999,2,FALSE))</f>
        <v/>
      </c>
      <c r="N2339" s="26" t="str">
        <f>IF('4 Price book'!L2341="","",'4 Price book'!L2341)</f>
        <v/>
      </c>
      <c r="O2339" s="26" t="str">
        <f>IF('4 Price book'!M2341="","",'4 Price book'!M2341)</f>
        <v/>
      </c>
      <c r="P2339" s="26" t="str">
        <f>IF('4 Price book'!N2341="","",'4 Price book'!N2341)</f>
        <v/>
      </c>
      <c r="Q2339" s="26" t="str">
        <f>IF('4 Price book'!O2341="","",'4 Price book'!O2341)</f>
        <v/>
      </c>
      <c r="R2339" s="34"/>
      <c r="S2339" s="34"/>
      <c r="T2339" s="34"/>
      <c r="U2339" s="34"/>
      <c r="V2339" s="34"/>
    </row>
    <row r="2340" spans="1:22" ht="15" customHeight="1" x14ac:dyDescent="0.25">
      <c r="A2340" s="26">
        <v>2339</v>
      </c>
      <c r="B2340" s="26" t="str">
        <f>IF('1 Cover'!$B$27="Yes",IFERROR(VLOOKUP('4 Price book'!C2342,'Catalogs (internal)'!$L$2:$N$991,2,FALSE),""),IF('4 Price book'!C2342="","",'4 Price book'!C2342))</f>
        <v/>
      </c>
      <c r="C2340" s="26" t="str">
        <f>IF('4 Price book'!C2342="","",IF('1 Cover'!$B$27="No","",IFERROR(VLOOKUP('4 Price book'!C2342,'Catalogs (internal)'!$L$2:$N$991,3,FALSE),"")))</f>
        <v/>
      </c>
      <c r="D2340" s="26" t="str">
        <f>IF('4 Price book'!D2342="","",'4 Price book'!D2342)</f>
        <v/>
      </c>
      <c r="E2340" s="26" t="str">
        <f>IF('4 Price book'!D2342="","",VLOOKUP('4 Price book'!D2342,'2 Lists'!$I$10:$J$999,2,FALSE))</f>
        <v/>
      </c>
      <c r="F2340" s="26" t="str">
        <f>IF('4 Price book'!E2342="","",'4 Price book'!E2342)</f>
        <v/>
      </c>
      <c r="G2340" s="26" t="str">
        <f>IF('4 Price book'!F2342="","",'4 Price book'!F2342)</f>
        <v/>
      </c>
      <c r="H2340" s="26" t="str">
        <f>IF('4 Price book'!G2342="","",'4 Price book'!G2342)</f>
        <v/>
      </c>
      <c r="I2340" s="26" t="str">
        <f>IF('4 Price book'!H2342="","",'4 Price book'!H2342)</f>
        <v/>
      </c>
      <c r="J2340" s="26" t="str">
        <f>IF('4 Price book'!I2342="","",'4 Price book'!I2342)</f>
        <v/>
      </c>
      <c r="K2340" s="26" t="str">
        <f>IF('4 Price book'!J2342="","",'4 Price book'!J2342)</f>
        <v/>
      </c>
      <c r="L2340" s="26" t="str">
        <f>IF('4 Price book'!K2342="","",'4 Price book'!K2342)</f>
        <v/>
      </c>
      <c r="M2340" s="26" t="str">
        <f>IF('4 Price book'!K2342="","",VLOOKUP(L2340,'2 Lists'!$F$10:$G$999,2,FALSE))</f>
        <v/>
      </c>
      <c r="N2340" s="26" t="str">
        <f>IF('4 Price book'!L2342="","",'4 Price book'!L2342)</f>
        <v/>
      </c>
      <c r="O2340" s="26" t="str">
        <f>IF('4 Price book'!M2342="","",'4 Price book'!M2342)</f>
        <v/>
      </c>
      <c r="P2340" s="26" t="str">
        <f>IF('4 Price book'!N2342="","",'4 Price book'!N2342)</f>
        <v/>
      </c>
      <c r="Q2340" s="26" t="str">
        <f>IF('4 Price book'!O2342="","",'4 Price book'!O2342)</f>
        <v/>
      </c>
      <c r="R2340" s="34"/>
      <c r="S2340" s="34"/>
      <c r="T2340" s="34"/>
      <c r="U2340" s="34"/>
      <c r="V2340" s="34"/>
    </row>
    <row r="2341" spans="1:22" x14ac:dyDescent="0.25">
      <c r="A2341" s="26">
        <v>2340</v>
      </c>
      <c r="B2341" s="26" t="str">
        <f>IF('1 Cover'!$B$27="Yes",IFERROR(VLOOKUP('4 Price book'!C2343,'Catalogs (internal)'!$L$2:$N$991,2,FALSE),""),IF('4 Price book'!C2343="","",'4 Price book'!C2343))</f>
        <v/>
      </c>
      <c r="C2341" s="26" t="str">
        <f>IF('4 Price book'!C2343="","",IF('1 Cover'!$B$27="No","",IFERROR(VLOOKUP('4 Price book'!C2343,'Catalogs (internal)'!$L$2:$N$991,3,FALSE),"")))</f>
        <v/>
      </c>
      <c r="D2341" s="26" t="str">
        <f>IF('4 Price book'!D2343="","",'4 Price book'!D2343)</f>
        <v/>
      </c>
      <c r="E2341" s="26" t="str">
        <f>IF('4 Price book'!D2343="","",VLOOKUP('4 Price book'!D2343,'2 Lists'!$I$10:$J$999,2,FALSE))</f>
        <v/>
      </c>
      <c r="F2341" s="26" t="str">
        <f>IF('4 Price book'!E2343="","",'4 Price book'!E2343)</f>
        <v/>
      </c>
      <c r="G2341" s="26" t="str">
        <f>IF('4 Price book'!F2343="","",'4 Price book'!F2343)</f>
        <v/>
      </c>
      <c r="H2341" s="26" t="str">
        <f>IF('4 Price book'!G2343="","",'4 Price book'!G2343)</f>
        <v/>
      </c>
      <c r="I2341" s="26" t="str">
        <f>IF('4 Price book'!H2343="","",'4 Price book'!H2343)</f>
        <v/>
      </c>
      <c r="J2341" s="26" t="str">
        <f>IF('4 Price book'!I2343="","",'4 Price book'!I2343)</f>
        <v/>
      </c>
      <c r="K2341" s="26" t="str">
        <f>IF('4 Price book'!J2343="","",'4 Price book'!J2343)</f>
        <v/>
      </c>
      <c r="L2341" s="26" t="str">
        <f>IF('4 Price book'!K2343="","",'4 Price book'!K2343)</f>
        <v/>
      </c>
      <c r="M2341" s="26" t="str">
        <f>IF('4 Price book'!K2343="","",VLOOKUP(L2341,'2 Lists'!$F$10:$G$999,2,FALSE))</f>
        <v/>
      </c>
      <c r="N2341" s="26" t="str">
        <f>IF('4 Price book'!L2343="","",'4 Price book'!L2343)</f>
        <v/>
      </c>
      <c r="O2341" s="26" t="str">
        <f>IF('4 Price book'!M2343="","",'4 Price book'!M2343)</f>
        <v/>
      </c>
      <c r="P2341" s="26" t="str">
        <f>IF('4 Price book'!N2343="","",'4 Price book'!N2343)</f>
        <v/>
      </c>
      <c r="Q2341" s="26" t="str">
        <f>IF('4 Price book'!O2343="","",'4 Price book'!O2343)</f>
        <v/>
      </c>
      <c r="R2341" s="34"/>
      <c r="S2341" s="34"/>
      <c r="T2341" s="34"/>
      <c r="U2341" s="34"/>
      <c r="V2341" s="34"/>
    </row>
    <row r="2342" spans="1:22" x14ac:dyDescent="0.25">
      <c r="A2342" s="26">
        <v>2341</v>
      </c>
      <c r="B2342" s="26" t="str">
        <f>IF('1 Cover'!$B$27="Yes",IFERROR(VLOOKUP('4 Price book'!C2344,'Catalogs (internal)'!$L$2:$N$991,2,FALSE),""),IF('4 Price book'!C2344="","",'4 Price book'!C2344))</f>
        <v/>
      </c>
      <c r="C2342" s="26" t="str">
        <f>IF('4 Price book'!C2344="","",IF('1 Cover'!$B$27="No","",IFERROR(VLOOKUP('4 Price book'!C2344,'Catalogs (internal)'!$L$2:$N$991,3,FALSE),"")))</f>
        <v/>
      </c>
      <c r="D2342" s="26" t="str">
        <f>IF('4 Price book'!D2344="","",'4 Price book'!D2344)</f>
        <v/>
      </c>
      <c r="E2342" s="26" t="str">
        <f>IF('4 Price book'!D2344="","",VLOOKUP('4 Price book'!D2344,'2 Lists'!$I$10:$J$999,2,FALSE))</f>
        <v/>
      </c>
      <c r="F2342" s="26" t="str">
        <f>IF('4 Price book'!E2344="","",'4 Price book'!E2344)</f>
        <v/>
      </c>
      <c r="G2342" s="26" t="str">
        <f>IF('4 Price book'!F2344="","",'4 Price book'!F2344)</f>
        <v/>
      </c>
      <c r="H2342" s="26" t="str">
        <f>IF('4 Price book'!G2344="","",'4 Price book'!G2344)</f>
        <v/>
      </c>
      <c r="I2342" s="26" t="str">
        <f>IF('4 Price book'!H2344="","",'4 Price book'!H2344)</f>
        <v/>
      </c>
      <c r="J2342" s="26" t="str">
        <f>IF('4 Price book'!I2344="","",'4 Price book'!I2344)</f>
        <v/>
      </c>
      <c r="K2342" s="26" t="str">
        <f>IF('4 Price book'!J2344="","",'4 Price book'!J2344)</f>
        <v/>
      </c>
      <c r="L2342" s="26" t="str">
        <f>IF('4 Price book'!K2344="","",'4 Price book'!K2344)</f>
        <v/>
      </c>
      <c r="M2342" s="26" t="str">
        <f>IF('4 Price book'!K2344="","",VLOOKUP(L2342,'2 Lists'!$F$10:$G$999,2,FALSE))</f>
        <v/>
      </c>
      <c r="N2342" s="26" t="str">
        <f>IF('4 Price book'!L2344="","",'4 Price book'!L2344)</f>
        <v/>
      </c>
      <c r="O2342" s="26" t="str">
        <f>IF('4 Price book'!M2344="","",'4 Price book'!M2344)</f>
        <v/>
      </c>
      <c r="P2342" s="26" t="str">
        <f>IF('4 Price book'!N2344="","",'4 Price book'!N2344)</f>
        <v/>
      </c>
      <c r="Q2342" s="26" t="str">
        <f>IF('4 Price book'!O2344="","",'4 Price book'!O2344)</f>
        <v/>
      </c>
      <c r="R2342" s="34"/>
      <c r="S2342" s="34"/>
      <c r="T2342" s="34"/>
      <c r="U2342" s="34"/>
      <c r="V2342" s="34"/>
    </row>
    <row r="2343" spans="1:22" x14ac:dyDescent="0.25">
      <c r="A2343" s="26">
        <v>2342</v>
      </c>
      <c r="B2343" s="26" t="str">
        <f>IF('1 Cover'!$B$27="Yes",IFERROR(VLOOKUP('4 Price book'!C2345,'Catalogs (internal)'!$L$2:$N$991,2,FALSE),""),IF('4 Price book'!C2345="","",'4 Price book'!C2345))</f>
        <v/>
      </c>
      <c r="C2343" s="26" t="str">
        <f>IF('4 Price book'!C2345="","",IF('1 Cover'!$B$27="No","",IFERROR(VLOOKUP('4 Price book'!C2345,'Catalogs (internal)'!$L$2:$N$991,3,FALSE),"")))</f>
        <v/>
      </c>
      <c r="D2343" s="26" t="str">
        <f>IF('4 Price book'!D2345="","",'4 Price book'!D2345)</f>
        <v/>
      </c>
      <c r="E2343" s="26" t="str">
        <f>IF('4 Price book'!D2345="","",VLOOKUP('4 Price book'!D2345,'2 Lists'!$I$10:$J$999,2,FALSE))</f>
        <v/>
      </c>
      <c r="F2343" s="26" t="str">
        <f>IF('4 Price book'!E2345="","",'4 Price book'!E2345)</f>
        <v/>
      </c>
      <c r="G2343" s="26" t="str">
        <f>IF('4 Price book'!F2345="","",'4 Price book'!F2345)</f>
        <v/>
      </c>
      <c r="H2343" s="26" t="str">
        <f>IF('4 Price book'!G2345="","",'4 Price book'!G2345)</f>
        <v/>
      </c>
      <c r="I2343" s="26" t="str">
        <f>IF('4 Price book'!H2345="","",'4 Price book'!H2345)</f>
        <v/>
      </c>
      <c r="J2343" s="26" t="str">
        <f>IF('4 Price book'!I2345="","",'4 Price book'!I2345)</f>
        <v/>
      </c>
      <c r="K2343" s="26" t="str">
        <f>IF('4 Price book'!J2345="","",'4 Price book'!J2345)</f>
        <v/>
      </c>
      <c r="L2343" s="26" t="str">
        <f>IF('4 Price book'!K2345="","",'4 Price book'!K2345)</f>
        <v/>
      </c>
      <c r="M2343" s="26" t="str">
        <f>IF('4 Price book'!K2345="","",VLOOKUP(L2343,'2 Lists'!$F$10:$G$999,2,FALSE))</f>
        <v/>
      </c>
      <c r="N2343" s="26" t="str">
        <f>IF('4 Price book'!L2345="","",'4 Price book'!L2345)</f>
        <v/>
      </c>
      <c r="O2343" s="26" t="str">
        <f>IF('4 Price book'!M2345="","",'4 Price book'!M2345)</f>
        <v/>
      </c>
      <c r="P2343" s="26" t="str">
        <f>IF('4 Price book'!N2345="","",'4 Price book'!N2345)</f>
        <v/>
      </c>
      <c r="Q2343" s="26" t="str">
        <f>IF('4 Price book'!O2345="","",'4 Price book'!O2345)</f>
        <v/>
      </c>
      <c r="R2343" s="34"/>
      <c r="S2343" s="34"/>
      <c r="T2343" s="34"/>
      <c r="U2343" s="34"/>
      <c r="V2343" s="34"/>
    </row>
    <row r="2344" spans="1:22" ht="15" customHeight="1" x14ac:dyDescent="0.25">
      <c r="A2344" s="26">
        <v>2343</v>
      </c>
      <c r="B2344" s="26" t="str">
        <f>IF('1 Cover'!$B$27="Yes",IFERROR(VLOOKUP('4 Price book'!C2346,'Catalogs (internal)'!$L$2:$N$991,2,FALSE),""),IF('4 Price book'!C2346="","",'4 Price book'!C2346))</f>
        <v/>
      </c>
      <c r="C2344" s="26" t="str">
        <f>IF('4 Price book'!C2346="","",IF('1 Cover'!$B$27="No","",IFERROR(VLOOKUP('4 Price book'!C2346,'Catalogs (internal)'!$L$2:$N$991,3,FALSE),"")))</f>
        <v/>
      </c>
      <c r="D2344" s="26" t="str">
        <f>IF('4 Price book'!D2346="","",'4 Price book'!D2346)</f>
        <v/>
      </c>
      <c r="E2344" s="26" t="str">
        <f>IF('4 Price book'!D2346="","",VLOOKUP('4 Price book'!D2346,'2 Lists'!$I$10:$J$999,2,FALSE))</f>
        <v/>
      </c>
      <c r="F2344" s="26" t="str">
        <f>IF('4 Price book'!E2346="","",'4 Price book'!E2346)</f>
        <v/>
      </c>
      <c r="G2344" s="26" t="str">
        <f>IF('4 Price book'!F2346="","",'4 Price book'!F2346)</f>
        <v/>
      </c>
      <c r="H2344" s="26" t="str">
        <f>IF('4 Price book'!G2346="","",'4 Price book'!G2346)</f>
        <v/>
      </c>
      <c r="I2344" s="26" t="str">
        <f>IF('4 Price book'!H2346="","",'4 Price book'!H2346)</f>
        <v/>
      </c>
      <c r="J2344" s="26" t="str">
        <f>IF('4 Price book'!I2346="","",'4 Price book'!I2346)</f>
        <v/>
      </c>
      <c r="K2344" s="26" t="str">
        <f>IF('4 Price book'!J2346="","",'4 Price book'!J2346)</f>
        <v/>
      </c>
      <c r="L2344" s="26" t="str">
        <f>IF('4 Price book'!K2346="","",'4 Price book'!K2346)</f>
        <v/>
      </c>
      <c r="M2344" s="26" t="str">
        <f>IF('4 Price book'!K2346="","",VLOOKUP(L2344,'2 Lists'!$F$10:$G$999,2,FALSE))</f>
        <v/>
      </c>
      <c r="N2344" s="26" t="str">
        <f>IF('4 Price book'!L2346="","",'4 Price book'!L2346)</f>
        <v/>
      </c>
      <c r="O2344" s="26" t="str">
        <f>IF('4 Price book'!M2346="","",'4 Price book'!M2346)</f>
        <v/>
      </c>
      <c r="P2344" s="26" t="str">
        <f>IF('4 Price book'!N2346="","",'4 Price book'!N2346)</f>
        <v/>
      </c>
      <c r="Q2344" s="26" t="str">
        <f>IF('4 Price book'!O2346="","",'4 Price book'!O2346)</f>
        <v/>
      </c>
      <c r="R2344" s="34"/>
      <c r="S2344" s="34"/>
      <c r="T2344" s="34"/>
      <c r="U2344" s="34"/>
      <c r="V2344" s="34"/>
    </row>
    <row r="2345" spans="1:22" ht="15" customHeight="1" x14ac:dyDescent="0.25">
      <c r="A2345" s="26">
        <v>2344</v>
      </c>
      <c r="B2345" s="26" t="str">
        <f>IF('1 Cover'!$B$27="Yes",IFERROR(VLOOKUP('4 Price book'!C2347,'Catalogs (internal)'!$L$2:$N$991,2,FALSE),""),IF('4 Price book'!C2347="","",'4 Price book'!C2347))</f>
        <v/>
      </c>
      <c r="C2345" s="26" t="str">
        <f>IF('4 Price book'!C2347="","",IF('1 Cover'!$B$27="No","",IFERROR(VLOOKUP('4 Price book'!C2347,'Catalogs (internal)'!$L$2:$N$991,3,FALSE),"")))</f>
        <v/>
      </c>
      <c r="D2345" s="26" t="str">
        <f>IF('4 Price book'!D2347="","",'4 Price book'!D2347)</f>
        <v/>
      </c>
      <c r="E2345" s="26" t="str">
        <f>IF('4 Price book'!D2347="","",VLOOKUP('4 Price book'!D2347,'2 Lists'!$I$10:$J$999,2,FALSE))</f>
        <v/>
      </c>
      <c r="F2345" s="26" t="str">
        <f>IF('4 Price book'!E2347="","",'4 Price book'!E2347)</f>
        <v/>
      </c>
      <c r="G2345" s="26" t="str">
        <f>IF('4 Price book'!F2347="","",'4 Price book'!F2347)</f>
        <v/>
      </c>
      <c r="H2345" s="26" t="str">
        <f>IF('4 Price book'!G2347="","",'4 Price book'!G2347)</f>
        <v/>
      </c>
      <c r="I2345" s="26" t="str">
        <f>IF('4 Price book'!H2347="","",'4 Price book'!H2347)</f>
        <v/>
      </c>
      <c r="J2345" s="26" t="str">
        <f>IF('4 Price book'!I2347="","",'4 Price book'!I2347)</f>
        <v/>
      </c>
      <c r="K2345" s="26" t="str">
        <f>IF('4 Price book'!J2347="","",'4 Price book'!J2347)</f>
        <v/>
      </c>
      <c r="L2345" s="26" t="str">
        <f>IF('4 Price book'!K2347="","",'4 Price book'!K2347)</f>
        <v/>
      </c>
      <c r="M2345" s="26" t="str">
        <f>IF('4 Price book'!K2347="","",VLOOKUP(L2345,'2 Lists'!$F$10:$G$999,2,FALSE))</f>
        <v/>
      </c>
      <c r="N2345" s="26" t="str">
        <f>IF('4 Price book'!L2347="","",'4 Price book'!L2347)</f>
        <v/>
      </c>
      <c r="O2345" s="26" t="str">
        <f>IF('4 Price book'!M2347="","",'4 Price book'!M2347)</f>
        <v/>
      </c>
      <c r="P2345" s="26" t="str">
        <f>IF('4 Price book'!N2347="","",'4 Price book'!N2347)</f>
        <v/>
      </c>
      <c r="Q2345" s="26" t="str">
        <f>IF('4 Price book'!O2347="","",'4 Price book'!O2347)</f>
        <v/>
      </c>
      <c r="R2345" s="34"/>
      <c r="S2345" s="34"/>
      <c r="T2345" s="34"/>
      <c r="U2345" s="34"/>
      <c r="V2345" s="34"/>
    </row>
    <row r="2346" spans="1:22" ht="15" customHeight="1" x14ac:dyDescent="0.25">
      <c r="A2346" s="26">
        <v>2345</v>
      </c>
      <c r="B2346" s="26" t="str">
        <f>IF('1 Cover'!$B$27="Yes",IFERROR(VLOOKUP('4 Price book'!C2348,'Catalogs (internal)'!$L$2:$N$991,2,FALSE),""),IF('4 Price book'!C2348="","",'4 Price book'!C2348))</f>
        <v/>
      </c>
      <c r="C2346" s="26" t="str">
        <f>IF('4 Price book'!C2348="","",IF('1 Cover'!$B$27="No","",IFERROR(VLOOKUP('4 Price book'!C2348,'Catalogs (internal)'!$L$2:$N$991,3,FALSE),"")))</f>
        <v/>
      </c>
      <c r="D2346" s="26" t="str">
        <f>IF('4 Price book'!D2348="","",'4 Price book'!D2348)</f>
        <v/>
      </c>
      <c r="E2346" s="26" t="str">
        <f>IF('4 Price book'!D2348="","",VLOOKUP('4 Price book'!D2348,'2 Lists'!$I$10:$J$999,2,FALSE))</f>
        <v/>
      </c>
      <c r="F2346" s="26" t="str">
        <f>IF('4 Price book'!E2348="","",'4 Price book'!E2348)</f>
        <v/>
      </c>
      <c r="G2346" s="26" t="str">
        <f>IF('4 Price book'!F2348="","",'4 Price book'!F2348)</f>
        <v/>
      </c>
      <c r="H2346" s="26" t="str">
        <f>IF('4 Price book'!G2348="","",'4 Price book'!G2348)</f>
        <v/>
      </c>
      <c r="I2346" s="26" t="str">
        <f>IF('4 Price book'!H2348="","",'4 Price book'!H2348)</f>
        <v/>
      </c>
      <c r="J2346" s="26" t="str">
        <f>IF('4 Price book'!I2348="","",'4 Price book'!I2348)</f>
        <v/>
      </c>
      <c r="K2346" s="26" t="str">
        <f>IF('4 Price book'!J2348="","",'4 Price book'!J2348)</f>
        <v/>
      </c>
      <c r="L2346" s="26" t="str">
        <f>IF('4 Price book'!K2348="","",'4 Price book'!K2348)</f>
        <v/>
      </c>
      <c r="M2346" s="26" t="str">
        <f>IF('4 Price book'!K2348="","",VLOOKUP(L2346,'2 Lists'!$F$10:$G$999,2,FALSE))</f>
        <v/>
      </c>
      <c r="N2346" s="26" t="str">
        <f>IF('4 Price book'!L2348="","",'4 Price book'!L2348)</f>
        <v/>
      </c>
      <c r="O2346" s="26" t="str">
        <f>IF('4 Price book'!M2348="","",'4 Price book'!M2348)</f>
        <v/>
      </c>
      <c r="P2346" s="26" t="str">
        <f>IF('4 Price book'!N2348="","",'4 Price book'!N2348)</f>
        <v/>
      </c>
      <c r="Q2346" s="26" t="str">
        <f>IF('4 Price book'!O2348="","",'4 Price book'!O2348)</f>
        <v/>
      </c>
      <c r="R2346" s="34"/>
      <c r="S2346" s="34"/>
      <c r="T2346" s="34"/>
      <c r="U2346" s="34"/>
      <c r="V2346" s="34"/>
    </row>
    <row r="2347" spans="1:22" ht="15" customHeight="1" x14ac:dyDescent="0.25">
      <c r="A2347" s="26">
        <v>2346</v>
      </c>
      <c r="B2347" s="26" t="str">
        <f>IF('1 Cover'!$B$27="Yes",IFERROR(VLOOKUP('4 Price book'!C2349,'Catalogs (internal)'!$L$2:$N$991,2,FALSE),""),IF('4 Price book'!C2349="","",'4 Price book'!C2349))</f>
        <v/>
      </c>
      <c r="C2347" s="26" t="str">
        <f>IF('4 Price book'!C2349="","",IF('1 Cover'!$B$27="No","",IFERROR(VLOOKUP('4 Price book'!C2349,'Catalogs (internal)'!$L$2:$N$991,3,FALSE),"")))</f>
        <v/>
      </c>
      <c r="D2347" s="26" t="str">
        <f>IF('4 Price book'!D2349="","",'4 Price book'!D2349)</f>
        <v/>
      </c>
      <c r="E2347" s="26" t="str">
        <f>IF('4 Price book'!D2349="","",VLOOKUP('4 Price book'!D2349,'2 Lists'!$I$10:$J$999,2,FALSE))</f>
        <v/>
      </c>
      <c r="F2347" s="26" t="str">
        <f>IF('4 Price book'!E2349="","",'4 Price book'!E2349)</f>
        <v/>
      </c>
      <c r="G2347" s="26" t="str">
        <f>IF('4 Price book'!F2349="","",'4 Price book'!F2349)</f>
        <v/>
      </c>
      <c r="H2347" s="26" t="str">
        <f>IF('4 Price book'!G2349="","",'4 Price book'!G2349)</f>
        <v/>
      </c>
      <c r="I2347" s="26" t="str">
        <f>IF('4 Price book'!H2349="","",'4 Price book'!H2349)</f>
        <v/>
      </c>
      <c r="J2347" s="26" t="str">
        <f>IF('4 Price book'!I2349="","",'4 Price book'!I2349)</f>
        <v/>
      </c>
      <c r="K2347" s="26" t="str">
        <f>IF('4 Price book'!J2349="","",'4 Price book'!J2349)</f>
        <v/>
      </c>
      <c r="L2347" s="26" t="str">
        <f>IF('4 Price book'!K2349="","",'4 Price book'!K2349)</f>
        <v/>
      </c>
      <c r="M2347" s="26" t="str">
        <f>IF('4 Price book'!K2349="","",VLOOKUP(L2347,'2 Lists'!$F$10:$G$999,2,FALSE))</f>
        <v/>
      </c>
      <c r="N2347" s="26" t="str">
        <f>IF('4 Price book'!L2349="","",'4 Price book'!L2349)</f>
        <v/>
      </c>
      <c r="O2347" s="26" t="str">
        <f>IF('4 Price book'!M2349="","",'4 Price book'!M2349)</f>
        <v/>
      </c>
      <c r="P2347" s="26" t="str">
        <f>IF('4 Price book'!N2349="","",'4 Price book'!N2349)</f>
        <v/>
      </c>
      <c r="Q2347" s="26" t="str">
        <f>IF('4 Price book'!O2349="","",'4 Price book'!O2349)</f>
        <v/>
      </c>
      <c r="R2347" s="34"/>
      <c r="S2347" s="34"/>
      <c r="T2347" s="34"/>
      <c r="U2347" s="34"/>
      <c r="V2347" s="34"/>
    </row>
    <row r="2348" spans="1:22" ht="15" customHeight="1" x14ac:dyDescent="0.25">
      <c r="A2348" s="26">
        <v>2347</v>
      </c>
      <c r="B2348" s="26" t="str">
        <f>IF('1 Cover'!$B$27="Yes",IFERROR(VLOOKUP('4 Price book'!C2350,'Catalogs (internal)'!$L$2:$N$991,2,FALSE),""),IF('4 Price book'!C2350="","",'4 Price book'!C2350))</f>
        <v/>
      </c>
      <c r="C2348" s="26" t="str">
        <f>IF('4 Price book'!C2350="","",IF('1 Cover'!$B$27="No","",IFERROR(VLOOKUP('4 Price book'!C2350,'Catalogs (internal)'!$L$2:$N$991,3,FALSE),"")))</f>
        <v/>
      </c>
      <c r="D2348" s="26" t="str">
        <f>IF('4 Price book'!D2350="","",'4 Price book'!D2350)</f>
        <v/>
      </c>
      <c r="E2348" s="26" t="str">
        <f>IF('4 Price book'!D2350="","",VLOOKUP('4 Price book'!D2350,'2 Lists'!$I$10:$J$999,2,FALSE))</f>
        <v/>
      </c>
      <c r="F2348" s="26" t="str">
        <f>IF('4 Price book'!E2350="","",'4 Price book'!E2350)</f>
        <v/>
      </c>
      <c r="G2348" s="26" t="str">
        <f>IF('4 Price book'!F2350="","",'4 Price book'!F2350)</f>
        <v/>
      </c>
      <c r="H2348" s="26" t="str">
        <f>IF('4 Price book'!G2350="","",'4 Price book'!G2350)</f>
        <v/>
      </c>
      <c r="I2348" s="26" t="str">
        <f>IF('4 Price book'!H2350="","",'4 Price book'!H2350)</f>
        <v/>
      </c>
      <c r="J2348" s="26" t="str">
        <f>IF('4 Price book'!I2350="","",'4 Price book'!I2350)</f>
        <v/>
      </c>
      <c r="K2348" s="26" t="str">
        <f>IF('4 Price book'!J2350="","",'4 Price book'!J2350)</f>
        <v/>
      </c>
      <c r="L2348" s="26" t="str">
        <f>IF('4 Price book'!K2350="","",'4 Price book'!K2350)</f>
        <v/>
      </c>
      <c r="M2348" s="26" t="str">
        <f>IF('4 Price book'!K2350="","",VLOOKUP(L2348,'2 Lists'!$F$10:$G$999,2,FALSE))</f>
        <v/>
      </c>
      <c r="N2348" s="26" t="str">
        <f>IF('4 Price book'!L2350="","",'4 Price book'!L2350)</f>
        <v/>
      </c>
      <c r="O2348" s="26" t="str">
        <f>IF('4 Price book'!M2350="","",'4 Price book'!M2350)</f>
        <v/>
      </c>
      <c r="P2348" s="26" t="str">
        <f>IF('4 Price book'!N2350="","",'4 Price book'!N2350)</f>
        <v/>
      </c>
      <c r="Q2348" s="26" t="str">
        <f>IF('4 Price book'!O2350="","",'4 Price book'!O2350)</f>
        <v/>
      </c>
      <c r="R2348" s="34"/>
      <c r="S2348" s="34"/>
      <c r="T2348" s="34"/>
      <c r="U2348" s="34"/>
      <c r="V2348" s="34"/>
    </row>
    <row r="2349" spans="1:22" ht="15" customHeight="1" x14ac:dyDescent="0.25">
      <c r="A2349" s="26">
        <v>2348</v>
      </c>
      <c r="B2349" s="26" t="str">
        <f>IF('1 Cover'!$B$27="Yes",IFERROR(VLOOKUP('4 Price book'!C2351,'Catalogs (internal)'!$L$2:$N$991,2,FALSE),""),IF('4 Price book'!C2351="","",'4 Price book'!C2351))</f>
        <v/>
      </c>
      <c r="C2349" s="26" t="str">
        <f>IF('4 Price book'!C2351="","",IF('1 Cover'!$B$27="No","",IFERROR(VLOOKUP('4 Price book'!C2351,'Catalogs (internal)'!$L$2:$N$991,3,FALSE),"")))</f>
        <v/>
      </c>
      <c r="D2349" s="26" t="str">
        <f>IF('4 Price book'!D2351="","",'4 Price book'!D2351)</f>
        <v/>
      </c>
      <c r="E2349" s="26" t="str">
        <f>IF('4 Price book'!D2351="","",VLOOKUP('4 Price book'!D2351,'2 Lists'!$I$10:$J$999,2,FALSE))</f>
        <v/>
      </c>
      <c r="F2349" s="26" t="str">
        <f>IF('4 Price book'!E2351="","",'4 Price book'!E2351)</f>
        <v/>
      </c>
      <c r="G2349" s="26" t="str">
        <f>IF('4 Price book'!F2351="","",'4 Price book'!F2351)</f>
        <v/>
      </c>
      <c r="H2349" s="26" t="str">
        <f>IF('4 Price book'!G2351="","",'4 Price book'!G2351)</f>
        <v/>
      </c>
      <c r="I2349" s="26" t="str">
        <f>IF('4 Price book'!H2351="","",'4 Price book'!H2351)</f>
        <v/>
      </c>
      <c r="J2349" s="26" t="str">
        <f>IF('4 Price book'!I2351="","",'4 Price book'!I2351)</f>
        <v/>
      </c>
      <c r="K2349" s="26" t="str">
        <f>IF('4 Price book'!J2351="","",'4 Price book'!J2351)</f>
        <v/>
      </c>
      <c r="L2349" s="26" t="str">
        <f>IF('4 Price book'!K2351="","",'4 Price book'!K2351)</f>
        <v/>
      </c>
      <c r="M2349" s="26" t="str">
        <f>IF('4 Price book'!K2351="","",VLOOKUP(L2349,'2 Lists'!$F$10:$G$999,2,FALSE))</f>
        <v/>
      </c>
      <c r="N2349" s="26" t="str">
        <f>IF('4 Price book'!L2351="","",'4 Price book'!L2351)</f>
        <v/>
      </c>
      <c r="O2349" s="26" t="str">
        <f>IF('4 Price book'!M2351="","",'4 Price book'!M2351)</f>
        <v/>
      </c>
      <c r="P2349" s="26" t="str">
        <f>IF('4 Price book'!N2351="","",'4 Price book'!N2351)</f>
        <v/>
      </c>
      <c r="Q2349" s="26" t="str">
        <f>IF('4 Price book'!O2351="","",'4 Price book'!O2351)</f>
        <v/>
      </c>
      <c r="R2349" s="34"/>
      <c r="S2349" s="34"/>
      <c r="T2349" s="34"/>
      <c r="U2349" s="34"/>
      <c r="V2349" s="34"/>
    </row>
    <row r="2350" spans="1:22" ht="15" customHeight="1" x14ac:dyDescent="0.25">
      <c r="A2350" s="26">
        <v>2349</v>
      </c>
      <c r="B2350" s="26" t="str">
        <f>IF('1 Cover'!$B$27="Yes",IFERROR(VLOOKUP('4 Price book'!C2352,'Catalogs (internal)'!$L$2:$N$991,2,FALSE),""),IF('4 Price book'!C2352="","",'4 Price book'!C2352))</f>
        <v/>
      </c>
      <c r="C2350" s="26" t="str">
        <f>IF('4 Price book'!C2352="","",IF('1 Cover'!$B$27="No","",IFERROR(VLOOKUP('4 Price book'!C2352,'Catalogs (internal)'!$L$2:$N$991,3,FALSE),"")))</f>
        <v/>
      </c>
      <c r="D2350" s="26" t="str">
        <f>IF('4 Price book'!D2352="","",'4 Price book'!D2352)</f>
        <v/>
      </c>
      <c r="E2350" s="26" t="str">
        <f>IF('4 Price book'!D2352="","",VLOOKUP('4 Price book'!D2352,'2 Lists'!$I$10:$J$999,2,FALSE))</f>
        <v/>
      </c>
      <c r="F2350" s="26" t="str">
        <f>IF('4 Price book'!E2352="","",'4 Price book'!E2352)</f>
        <v/>
      </c>
      <c r="G2350" s="26" t="str">
        <f>IF('4 Price book'!F2352="","",'4 Price book'!F2352)</f>
        <v/>
      </c>
      <c r="H2350" s="26" t="str">
        <f>IF('4 Price book'!G2352="","",'4 Price book'!G2352)</f>
        <v/>
      </c>
      <c r="I2350" s="26" t="str">
        <f>IF('4 Price book'!H2352="","",'4 Price book'!H2352)</f>
        <v/>
      </c>
      <c r="J2350" s="26" t="str">
        <f>IF('4 Price book'!I2352="","",'4 Price book'!I2352)</f>
        <v/>
      </c>
      <c r="K2350" s="26" t="str">
        <f>IF('4 Price book'!J2352="","",'4 Price book'!J2352)</f>
        <v/>
      </c>
      <c r="L2350" s="26" t="str">
        <f>IF('4 Price book'!K2352="","",'4 Price book'!K2352)</f>
        <v/>
      </c>
      <c r="M2350" s="26" t="str">
        <f>IF('4 Price book'!K2352="","",VLOOKUP(L2350,'2 Lists'!$F$10:$G$999,2,FALSE))</f>
        <v/>
      </c>
      <c r="N2350" s="26" t="str">
        <f>IF('4 Price book'!L2352="","",'4 Price book'!L2352)</f>
        <v/>
      </c>
      <c r="O2350" s="26" t="str">
        <f>IF('4 Price book'!M2352="","",'4 Price book'!M2352)</f>
        <v/>
      </c>
      <c r="P2350" s="26" t="str">
        <f>IF('4 Price book'!N2352="","",'4 Price book'!N2352)</f>
        <v/>
      </c>
      <c r="Q2350" s="26" t="str">
        <f>IF('4 Price book'!O2352="","",'4 Price book'!O2352)</f>
        <v/>
      </c>
      <c r="R2350" s="34"/>
      <c r="S2350" s="34"/>
      <c r="T2350" s="34"/>
      <c r="U2350" s="34"/>
      <c r="V2350" s="34"/>
    </row>
    <row r="2351" spans="1:22" ht="15" customHeight="1" x14ac:dyDescent="0.25">
      <c r="A2351" s="26">
        <v>2350</v>
      </c>
      <c r="B2351" s="26" t="str">
        <f>IF('1 Cover'!$B$27="Yes",IFERROR(VLOOKUP('4 Price book'!C2353,'Catalogs (internal)'!$L$2:$N$991,2,FALSE),""),IF('4 Price book'!C2353="","",'4 Price book'!C2353))</f>
        <v/>
      </c>
      <c r="C2351" s="26" t="str">
        <f>IF('4 Price book'!C2353="","",IF('1 Cover'!$B$27="No","",IFERROR(VLOOKUP('4 Price book'!C2353,'Catalogs (internal)'!$L$2:$N$991,3,FALSE),"")))</f>
        <v/>
      </c>
      <c r="D2351" s="26" t="str">
        <f>IF('4 Price book'!D2353="","",'4 Price book'!D2353)</f>
        <v/>
      </c>
      <c r="E2351" s="26" t="str">
        <f>IF('4 Price book'!D2353="","",VLOOKUP('4 Price book'!D2353,'2 Lists'!$I$10:$J$999,2,FALSE))</f>
        <v/>
      </c>
      <c r="F2351" s="26" t="str">
        <f>IF('4 Price book'!E2353="","",'4 Price book'!E2353)</f>
        <v/>
      </c>
      <c r="G2351" s="26" t="str">
        <f>IF('4 Price book'!F2353="","",'4 Price book'!F2353)</f>
        <v/>
      </c>
      <c r="H2351" s="26" t="str">
        <f>IF('4 Price book'!G2353="","",'4 Price book'!G2353)</f>
        <v/>
      </c>
      <c r="I2351" s="26" t="str">
        <f>IF('4 Price book'!H2353="","",'4 Price book'!H2353)</f>
        <v/>
      </c>
      <c r="J2351" s="26" t="str">
        <f>IF('4 Price book'!I2353="","",'4 Price book'!I2353)</f>
        <v/>
      </c>
      <c r="K2351" s="26" t="str">
        <f>IF('4 Price book'!J2353="","",'4 Price book'!J2353)</f>
        <v/>
      </c>
      <c r="L2351" s="26" t="str">
        <f>IF('4 Price book'!K2353="","",'4 Price book'!K2353)</f>
        <v/>
      </c>
      <c r="M2351" s="26" t="str">
        <f>IF('4 Price book'!K2353="","",VLOOKUP(L2351,'2 Lists'!$F$10:$G$999,2,FALSE))</f>
        <v/>
      </c>
      <c r="N2351" s="26" t="str">
        <f>IF('4 Price book'!L2353="","",'4 Price book'!L2353)</f>
        <v/>
      </c>
      <c r="O2351" s="26" t="str">
        <f>IF('4 Price book'!M2353="","",'4 Price book'!M2353)</f>
        <v/>
      </c>
      <c r="P2351" s="26" t="str">
        <f>IF('4 Price book'!N2353="","",'4 Price book'!N2353)</f>
        <v/>
      </c>
      <c r="Q2351" s="26" t="str">
        <f>IF('4 Price book'!O2353="","",'4 Price book'!O2353)</f>
        <v/>
      </c>
      <c r="R2351" s="34"/>
      <c r="S2351" s="34"/>
      <c r="T2351" s="34"/>
      <c r="U2351" s="34"/>
      <c r="V2351" s="34"/>
    </row>
    <row r="2352" spans="1:22" ht="15" customHeight="1" x14ac:dyDescent="0.25">
      <c r="A2352" s="26">
        <v>2351</v>
      </c>
      <c r="B2352" s="26" t="str">
        <f>IF('1 Cover'!$B$27="Yes",IFERROR(VLOOKUP('4 Price book'!C2354,'Catalogs (internal)'!$L$2:$N$991,2,FALSE),""),IF('4 Price book'!C2354="","",'4 Price book'!C2354))</f>
        <v/>
      </c>
      <c r="C2352" s="26" t="str">
        <f>IF('4 Price book'!C2354="","",IF('1 Cover'!$B$27="No","",IFERROR(VLOOKUP('4 Price book'!C2354,'Catalogs (internal)'!$L$2:$N$991,3,FALSE),"")))</f>
        <v/>
      </c>
      <c r="D2352" s="26" t="str">
        <f>IF('4 Price book'!D2354="","",'4 Price book'!D2354)</f>
        <v/>
      </c>
      <c r="E2352" s="26" t="str">
        <f>IF('4 Price book'!D2354="","",VLOOKUP('4 Price book'!D2354,'2 Lists'!$I$10:$J$999,2,FALSE))</f>
        <v/>
      </c>
      <c r="F2352" s="26" t="str">
        <f>IF('4 Price book'!E2354="","",'4 Price book'!E2354)</f>
        <v/>
      </c>
      <c r="G2352" s="26" t="str">
        <f>IF('4 Price book'!F2354="","",'4 Price book'!F2354)</f>
        <v/>
      </c>
      <c r="H2352" s="26" t="str">
        <f>IF('4 Price book'!G2354="","",'4 Price book'!G2354)</f>
        <v/>
      </c>
      <c r="I2352" s="26" t="str">
        <f>IF('4 Price book'!H2354="","",'4 Price book'!H2354)</f>
        <v/>
      </c>
      <c r="J2352" s="26" t="str">
        <f>IF('4 Price book'!I2354="","",'4 Price book'!I2354)</f>
        <v/>
      </c>
      <c r="K2352" s="26" t="str">
        <f>IF('4 Price book'!J2354="","",'4 Price book'!J2354)</f>
        <v/>
      </c>
      <c r="L2352" s="26" t="str">
        <f>IF('4 Price book'!K2354="","",'4 Price book'!K2354)</f>
        <v/>
      </c>
      <c r="M2352" s="26" t="str">
        <f>IF('4 Price book'!K2354="","",VLOOKUP(L2352,'2 Lists'!$F$10:$G$999,2,FALSE))</f>
        <v/>
      </c>
      <c r="N2352" s="26" t="str">
        <f>IF('4 Price book'!L2354="","",'4 Price book'!L2354)</f>
        <v/>
      </c>
      <c r="O2352" s="26" t="str">
        <f>IF('4 Price book'!M2354="","",'4 Price book'!M2354)</f>
        <v/>
      </c>
      <c r="P2352" s="26" t="str">
        <f>IF('4 Price book'!N2354="","",'4 Price book'!N2354)</f>
        <v/>
      </c>
      <c r="Q2352" s="26" t="str">
        <f>IF('4 Price book'!O2354="","",'4 Price book'!O2354)</f>
        <v/>
      </c>
      <c r="R2352" s="34"/>
      <c r="S2352" s="34"/>
      <c r="T2352" s="34"/>
      <c r="U2352" s="34"/>
      <c r="V2352" s="34"/>
    </row>
    <row r="2353" spans="1:22" ht="15" customHeight="1" x14ac:dyDescent="0.25">
      <c r="A2353" s="26">
        <v>2352</v>
      </c>
      <c r="B2353" s="26" t="str">
        <f>IF('1 Cover'!$B$27="Yes",IFERROR(VLOOKUP('4 Price book'!C2355,'Catalogs (internal)'!$L$2:$N$991,2,FALSE),""),IF('4 Price book'!C2355="","",'4 Price book'!C2355))</f>
        <v/>
      </c>
      <c r="C2353" s="26" t="str">
        <f>IF('4 Price book'!C2355="","",IF('1 Cover'!$B$27="No","",IFERROR(VLOOKUP('4 Price book'!C2355,'Catalogs (internal)'!$L$2:$N$991,3,FALSE),"")))</f>
        <v/>
      </c>
      <c r="D2353" s="26" t="str">
        <f>IF('4 Price book'!D2355="","",'4 Price book'!D2355)</f>
        <v/>
      </c>
      <c r="E2353" s="26" t="str">
        <f>IF('4 Price book'!D2355="","",VLOOKUP('4 Price book'!D2355,'2 Lists'!$I$10:$J$999,2,FALSE))</f>
        <v/>
      </c>
      <c r="F2353" s="26" t="str">
        <f>IF('4 Price book'!E2355="","",'4 Price book'!E2355)</f>
        <v/>
      </c>
      <c r="G2353" s="26" t="str">
        <f>IF('4 Price book'!F2355="","",'4 Price book'!F2355)</f>
        <v/>
      </c>
      <c r="H2353" s="26" t="str">
        <f>IF('4 Price book'!G2355="","",'4 Price book'!G2355)</f>
        <v/>
      </c>
      <c r="I2353" s="26" t="str">
        <f>IF('4 Price book'!H2355="","",'4 Price book'!H2355)</f>
        <v/>
      </c>
      <c r="J2353" s="26" t="str">
        <f>IF('4 Price book'!I2355="","",'4 Price book'!I2355)</f>
        <v/>
      </c>
      <c r="K2353" s="26" t="str">
        <f>IF('4 Price book'!J2355="","",'4 Price book'!J2355)</f>
        <v/>
      </c>
      <c r="L2353" s="26" t="str">
        <f>IF('4 Price book'!K2355="","",'4 Price book'!K2355)</f>
        <v/>
      </c>
      <c r="M2353" s="26" t="str">
        <f>IF('4 Price book'!K2355="","",VLOOKUP(L2353,'2 Lists'!$F$10:$G$999,2,FALSE))</f>
        <v/>
      </c>
      <c r="N2353" s="26" t="str">
        <f>IF('4 Price book'!L2355="","",'4 Price book'!L2355)</f>
        <v/>
      </c>
      <c r="O2353" s="26" t="str">
        <f>IF('4 Price book'!M2355="","",'4 Price book'!M2355)</f>
        <v/>
      </c>
      <c r="P2353" s="26" t="str">
        <f>IF('4 Price book'!N2355="","",'4 Price book'!N2355)</f>
        <v/>
      </c>
      <c r="Q2353" s="26" t="str">
        <f>IF('4 Price book'!O2355="","",'4 Price book'!O2355)</f>
        <v/>
      </c>
      <c r="R2353" s="34"/>
      <c r="S2353" s="34"/>
      <c r="T2353" s="34"/>
      <c r="U2353" s="34"/>
      <c r="V2353" s="34"/>
    </row>
    <row r="2354" spans="1:22" ht="15" customHeight="1" x14ac:dyDescent="0.25">
      <c r="A2354" s="26">
        <v>2353</v>
      </c>
      <c r="B2354" s="26" t="str">
        <f>IF('1 Cover'!$B$27="Yes",IFERROR(VLOOKUP('4 Price book'!C2356,'Catalogs (internal)'!$L$2:$N$991,2,FALSE),""),IF('4 Price book'!C2356="","",'4 Price book'!C2356))</f>
        <v/>
      </c>
      <c r="C2354" s="26" t="str">
        <f>IF('4 Price book'!C2356="","",IF('1 Cover'!$B$27="No","",IFERROR(VLOOKUP('4 Price book'!C2356,'Catalogs (internal)'!$L$2:$N$991,3,FALSE),"")))</f>
        <v/>
      </c>
      <c r="D2354" s="26" t="str">
        <f>IF('4 Price book'!D2356="","",'4 Price book'!D2356)</f>
        <v/>
      </c>
      <c r="E2354" s="26" t="str">
        <f>IF('4 Price book'!D2356="","",VLOOKUP('4 Price book'!D2356,'2 Lists'!$I$10:$J$999,2,FALSE))</f>
        <v/>
      </c>
      <c r="F2354" s="26" t="str">
        <f>IF('4 Price book'!E2356="","",'4 Price book'!E2356)</f>
        <v/>
      </c>
      <c r="G2354" s="26" t="str">
        <f>IF('4 Price book'!F2356="","",'4 Price book'!F2356)</f>
        <v/>
      </c>
      <c r="H2354" s="26" t="str">
        <f>IF('4 Price book'!G2356="","",'4 Price book'!G2356)</f>
        <v/>
      </c>
      <c r="I2354" s="26" t="str">
        <f>IF('4 Price book'!H2356="","",'4 Price book'!H2356)</f>
        <v/>
      </c>
      <c r="J2354" s="26" t="str">
        <f>IF('4 Price book'!I2356="","",'4 Price book'!I2356)</f>
        <v/>
      </c>
      <c r="K2354" s="26" t="str">
        <f>IF('4 Price book'!J2356="","",'4 Price book'!J2356)</f>
        <v/>
      </c>
      <c r="L2354" s="26" t="str">
        <f>IF('4 Price book'!K2356="","",'4 Price book'!K2356)</f>
        <v/>
      </c>
      <c r="M2354" s="26" t="str">
        <f>IF('4 Price book'!K2356="","",VLOOKUP(L2354,'2 Lists'!$F$10:$G$999,2,FALSE))</f>
        <v/>
      </c>
      <c r="N2354" s="26" t="str">
        <f>IF('4 Price book'!L2356="","",'4 Price book'!L2356)</f>
        <v/>
      </c>
      <c r="O2354" s="26" t="str">
        <f>IF('4 Price book'!M2356="","",'4 Price book'!M2356)</f>
        <v/>
      </c>
      <c r="P2354" s="26" t="str">
        <f>IF('4 Price book'!N2356="","",'4 Price book'!N2356)</f>
        <v/>
      </c>
      <c r="Q2354" s="26" t="str">
        <f>IF('4 Price book'!O2356="","",'4 Price book'!O2356)</f>
        <v/>
      </c>
      <c r="R2354" s="34"/>
      <c r="S2354" s="34"/>
      <c r="T2354" s="34"/>
      <c r="U2354" s="34"/>
      <c r="V2354" s="34"/>
    </row>
    <row r="2355" spans="1:22" ht="15" customHeight="1" x14ac:dyDescent="0.25">
      <c r="A2355" s="26">
        <v>2354</v>
      </c>
      <c r="B2355" s="26" t="str">
        <f>IF('1 Cover'!$B$27="Yes",IFERROR(VLOOKUP('4 Price book'!C2357,'Catalogs (internal)'!$L$2:$N$991,2,FALSE),""),IF('4 Price book'!C2357="","",'4 Price book'!C2357))</f>
        <v/>
      </c>
      <c r="C2355" s="26" t="str">
        <f>IF('4 Price book'!C2357="","",IF('1 Cover'!$B$27="No","",IFERROR(VLOOKUP('4 Price book'!C2357,'Catalogs (internal)'!$L$2:$N$991,3,FALSE),"")))</f>
        <v/>
      </c>
      <c r="D2355" s="26" t="str">
        <f>IF('4 Price book'!D2357="","",'4 Price book'!D2357)</f>
        <v/>
      </c>
      <c r="E2355" s="26" t="str">
        <f>IF('4 Price book'!D2357="","",VLOOKUP('4 Price book'!D2357,'2 Lists'!$I$10:$J$999,2,FALSE))</f>
        <v/>
      </c>
      <c r="F2355" s="26" t="str">
        <f>IF('4 Price book'!E2357="","",'4 Price book'!E2357)</f>
        <v/>
      </c>
      <c r="G2355" s="26" t="str">
        <f>IF('4 Price book'!F2357="","",'4 Price book'!F2357)</f>
        <v/>
      </c>
      <c r="H2355" s="26" t="str">
        <f>IF('4 Price book'!G2357="","",'4 Price book'!G2357)</f>
        <v/>
      </c>
      <c r="I2355" s="26" t="str">
        <f>IF('4 Price book'!H2357="","",'4 Price book'!H2357)</f>
        <v/>
      </c>
      <c r="J2355" s="26" t="str">
        <f>IF('4 Price book'!I2357="","",'4 Price book'!I2357)</f>
        <v/>
      </c>
      <c r="K2355" s="26" t="str">
        <f>IF('4 Price book'!J2357="","",'4 Price book'!J2357)</f>
        <v/>
      </c>
      <c r="L2355" s="26" t="str">
        <f>IF('4 Price book'!K2357="","",'4 Price book'!K2357)</f>
        <v/>
      </c>
      <c r="M2355" s="26" t="str">
        <f>IF('4 Price book'!K2357="","",VLOOKUP(L2355,'2 Lists'!$F$10:$G$999,2,FALSE))</f>
        <v/>
      </c>
      <c r="N2355" s="26" t="str">
        <f>IF('4 Price book'!L2357="","",'4 Price book'!L2357)</f>
        <v/>
      </c>
      <c r="O2355" s="26" t="str">
        <f>IF('4 Price book'!M2357="","",'4 Price book'!M2357)</f>
        <v/>
      </c>
      <c r="P2355" s="26" t="str">
        <f>IF('4 Price book'!N2357="","",'4 Price book'!N2357)</f>
        <v/>
      </c>
      <c r="Q2355" s="26" t="str">
        <f>IF('4 Price book'!O2357="","",'4 Price book'!O2357)</f>
        <v/>
      </c>
      <c r="R2355" s="34"/>
      <c r="S2355" s="34"/>
      <c r="T2355" s="34"/>
      <c r="U2355" s="34"/>
      <c r="V2355" s="34"/>
    </row>
    <row r="2356" spans="1:22" ht="15" customHeight="1" x14ac:dyDescent="0.25">
      <c r="A2356" s="26">
        <v>2355</v>
      </c>
      <c r="B2356" s="26" t="str">
        <f>IF('1 Cover'!$B$27="Yes",IFERROR(VLOOKUP('4 Price book'!C2358,'Catalogs (internal)'!$L$2:$N$991,2,FALSE),""),IF('4 Price book'!C2358="","",'4 Price book'!C2358))</f>
        <v/>
      </c>
      <c r="C2356" s="26" t="str">
        <f>IF('4 Price book'!C2358="","",IF('1 Cover'!$B$27="No","",IFERROR(VLOOKUP('4 Price book'!C2358,'Catalogs (internal)'!$L$2:$N$991,3,FALSE),"")))</f>
        <v/>
      </c>
      <c r="D2356" s="26" t="str">
        <f>IF('4 Price book'!D2358="","",'4 Price book'!D2358)</f>
        <v/>
      </c>
      <c r="E2356" s="26" t="str">
        <f>IF('4 Price book'!D2358="","",VLOOKUP('4 Price book'!D2358,'2 Lists'!$I$10:$J$999,2,FALSE))</f>
        <v/>
      </c>
      <c r="F2356" s="26" t="str">
        <f>IF('4 Price book'!E2358="","",'4 Price book'!E2358)</f>
        <v/>
      </c>
      <c r="G2356" s="26" t="str">
        <f>IF('4 Price book'!F2358="","",'4 Price book'!F2358)</f>
        <v/>
      </c>
      <c r="H2356" s="26" t="str">
        <f>IF('4 Price book'!G2358="","",'4 Price book'!G2358)</f>
        <v/>
      </c>
      <c r="I2356" s="26" t="str">
        <f>IF('4 Price book'!H2358="","",'4 Price book'!H2358)</f>
        <v/>
      </c>
      <c r="J2356" s="26" t="str">
        <f>IF('4 Price book'!I2358="","",'4 Price book'!I2358)</f>
        <v/>
      </c>
      <c r="K2356" s="26" t="str">
        <f>IF('4 Price book'!J2358="","",'4 Price book'!J2358)</f>
        <v/>
      </c>
      <c r="L2356" s="26" t="str">
        <f>IF('4 Price book'!K2358="","",'4 Price book'!K2358)</f>
        <v/>
      </c>
      <c r="M2356" s="26" t="str">
        <f>IF('4 Price book'!K2358="","",VLOOKUP(L2356,'2 Lists'!$F$10:$G$999,2,FALSE))</f>
        <v/>
      </c>
      <c r="N2356" s="26" t="str">
        <f>IF('4 Price book'!L2358="","",'4 Price book'!L2358)</f>
        <v/>
      </c>
      <c r="O2356" s="26" t="str">
        <f>IF('4 Price book'!M2358="","",'4 Price book'!M2358)</f>
        <v/>
      </c>
      <c r="P2356" s="26" t="str">
        <f>IF('4 Price book'!N2358="","",'4 Price book'!N2358)</f>
        <v/>
      </c>
      <c r="Q2356" s="26" t="str">
        <f>IF('4 Price book'!O2358="","",'4 Price book'!O2358)</f>
        <v/>
      </c>
      <c r="R2356" s="34"/>
      <c r="S2356" s="34"/>
      <c r="T2356" s="34"/>
      <c r="U2356" s="34"/>
      <c r="V2356" s="34"/>
    </row>
    <row r="2357" spans="1:22" ht="15" customHeight="1" x14ac:dyDescent="0.25">
      <c r="A2357" s="26">
        <v>2356</v>
      </c>
      <c r="B2357" s="26" t="str">
        <f>IF('1 Cover'!$B$27="Yes",IFERROR(VLOOKUP('4 Price book'!C2359,'Catalogs (internal)'!$L$2:$N$991,2,FALSE),""),IF('4 Price book'!C2359="","",'4 Price book'!C2359))</f>
        <v/>
      </c>
      <c r="C2357" s="26" t="str">
        <f>IF('4 Price book'!C2359="","",IF('1 Cover'!$B$27="No","",IFERROR(VLOOKUP('4 Price book'!C2359,'Catalogs (internal)'!$L$2:$N$991,3,FALSE),"")))</f>
        <v/>
      </c>
      <c r="D2357" s="26" t="str">
        <f>IF('4 Price book'!D2359="","",'4 Price book'!D2359)</f>
        <v/>
      </c>
      <c r="E2357" s="26" t="str">
        <f>IF('4 Price book'!D2359="","",VLOOKUP('4 Price book'!D2359,'2 Lists'!$I$10:$J$999,2,FALSE))</f>
        <v/>
      </c>
      <c r="F2357" s="26" t="str">
        <f>IF('4 Price book'!E2359="","",'4 Price book'!E2359)</f>
        <v/>
      </c>
      <c r="G2357" s="26" t="str">
        <f>IF('4 Price book'!F2359="","",'4 Price book'!F2359)</f>
        <v/>
      </c>
      <c r="H2357" s="26" t="str">
        <f>IF('4 Price book'!G2359="","",'4 Price book'!G2359)</f>
        <v/>
      </c>
      <c r="I2357" s="26" t="str">
        <f>IF('4 Price book'!H2359="","",'4 Price book'!H2359)</f>
        <v/>
      </c>
      <c r="J2357" s="26" t="str">
        <f>IF('4 Price book'!I2359="","",'4 Price book'!I2359)</f>
        <v/>
      </c>
      <c r="K2357" s="26" t="str">
        <f>IF('4 Price book'!J2359="","",'4 Price book'!J2359)</f>
        <v/>
      </c>
      <c r="L2357" s="26" t="str">
        <f>IF('4 Price book'!K2359="","",'4 Price book'!K2359)</f>
        <v/>
      </c>
      <c r="M2357" s="26" t="str">
        <f>IF('4 Price book'!K2359="","",VLOOKUP(L2357,'2 Lists'!$F$10:$G$999,2,FALSE))</f>
        <v/>
      </c>
      <c r="N2357" s="26" t="str">
        <f>IF('4 Price book'!L2359="","",'4 Price book'!L2359)</f>
        <v/>
      </c>
      <c r="O2357" s="26" t="str">
        <f>IF('4 Price book'!M2359="","",'4 Price book'!M2359)</f>
        <v/>
      </c>
      <c r="P2357" s="26" t="str">
        <f>IF('4 Price book'!N2359="","",'4 Price book'!N2359)</f>
        <v/>
      </c>
      <c r="Q2357" s="26" t="str">
        <f>IF('4 Price book'!O2359="","",'4 Price book'!O2359)</f>
        <v/>
      </c>
      <c r="R2357" s="34"/>
      <c r="S2357" s="34"/>
      <c r="T2357" s="34"/>
      <c r="U2357" s="34"/>
      <c r="V2357" s="34"/>
    </row>
    <row r="2358" spans="1:22" ht="15" customHeight="1" x14ac:dyDescent="0.25">
      <c r="A2358" s="26">
        <v>2357</v>
      </c>
      <c r="B2358" s="26" t="str">
        <f>IF('1 Cover'!$B$27="Yes",IFERROR(VLOOKUP('4 Price book'!C2360,'Catalogs (internal)'!$L$2:$N$991,2,FALSE),""),IF('4 Price book'!C2360="","",'4 Price book'!C2360))</f>
        <v/>
      </c>
      <c r="C2358" s="26" t="str">
        <f>IF('4 Price book'!C2360="","",IF('1 Cover'!$B$27="No","",IFERROR(VLOOKUP('4 Price book'!C2360,'Catalogs (internal)'!$L$2:$N$991,3,FALSE),"")))</f>
        <v/>
      </c>
      <c r="D2358" s="26" t="str">
        <f>IF('4 Price book'!D2360="","",'4 Price book'!D2360)</f>
        <v/>
      </c>
      <c r="E2358" s="26" t="str">
        <f>IF('4 Price book'!D2360="","",VLOOKUP('4 Price book'!D2360,'2 Lists'!$I$10:$J$999,2,FALSE))</f>
        <v/>
      </c>
      <c r="F2358" s="26" t="str">
        <f>IF('4 Price book'!E2360="","",'4 Price book'!E2360)</f>
        <v/>
      </c>
      <c r="G2358" s="26" t="str">
        <f>IF('4 Price book'!F2360="","",'4 Price book'!F2360)</f>
        <v/>
      </c>
      <c r="H2358" s="26" t="str">
        <f>IF('4 Price book'!G2360="","",'4 Price book'!G2360)</f>
        <v/>
      </c>
      <c r="I2358" s="26" t="str">
        <f>IF('4 Price book'!H2360="","",'4 Price book'!H2360)</f>
        <v/>
      </c>
      <c r="J2358" s="26" t="str">
        <f>IF('4 Price book'!I2360="","",'4 Price book'!I2360)</f>
        <v/>
      </c>
      <c r="K2358" s="26" t="str">
        <f>IF('4 Price book'!J2360="","",'4 Price book'!J2360)</f>
        <v/>
      </c>
      <c r="L2358" s="26" t="str">
        <f>IF('4 Price book'!K2360="","",'4 Price book'!K2360)</f>
        <v/>
      </c>
      <c r="M2358" s="26" t="str">
        <f>IF('4 Price book'!K2360="","",VLOOKUP(L2358,'2 Lists'!$F$10:$G$999,2,FALSE))</f>
        <v/>
      </c>
      <c r="N2358" s="26" t="str">
        <f>IF('4 Price book'!L2360="","",'4 Price book'!L2360)</f>
        <v/>
      </c>
      <c r="O2358" s="26" t="str">
        <f>IF('4 Price book'!M2360="","",'4 Price book'!M2360)</f>
        <v/>
      </c>
      <c r="P2358" s="26" t="str">
        <f>IF('4 Price book'!N2360="","",'4 Price book'!N2360)</f>
        <v/>
      </c>
      <c r="Q2358" s="26" t="str">
        <f>IF('4 Price book'!O2360="","",'4 Price book'!O2360)</f>
        <v/>
      </c>
      <c r="R2358" s="34"/>
      <c r="S2358" s="34"/>
      <c r="T2358" s="34"/>
      <c r="U2358" s="34"/>
      <c r="V2358" s="34"/>
    </row>
    <row r="2359" spans="1:22" ht="15" customHeight="1" x14ac:dyDescent="0.25">
      <c r="A2359" s="26">
        <v>2358</v>
      </c>
      <c r="B2359" s="26" t="str">
        <f>IF('1 Cover'!$B$27="Yes",IFERROR(VLOOKUP('4 Price book'!C2361,'Catalogs (internal)'!$L$2:$N$991,2,FALSE),""),IF('4 Price book'!C2361="","",'4 Price book'!C2361))</f>
        <v/>
      </c>
      <c r="C2359" s="26" t="str">
        <f>IF('4 Price book'!C2361="","",IF('1 Cover'!$B$27="No","",IFERROR(VLOOKUP('4 Price book'!C2361,'Catalogs (internal)'!$L$2:$N$991,3,FALSE),"")))</f>
        <v/>
      </c>
      <c r="D2359" s="26" t="str">
        <f>IF('4 Price book'!D2361="","",'4 Price book'!D2361)</f>
        <v/>
      </c>
      <c r="E2359" s="26" t="str">
        <f>IF('4 Price book'!D2361="","",VLOOKUP('4 Price book'!D2361,'2 Lists'!$I$10:$J$999,2,FALSE))</f>
        <v/>
      </c>
      <c r="F2359" s="26" t="str">
        <f>IF('4 Price book'!E2361="","",'4 Price book'!E2361)</f>
        <v/>
      </c>
      <c r="G2359" s="26" t="str">
        <f>IF('4 Price book'!F2361="","",'4 Price book'!F2361)</f>
        <v/>
      </c>
      <c r="H2359" s="26" t="str">
        <f>IF('4 Price book'!G2361="","",'4 Price book'!G2361)</f>
        <v/>
      </c>
      <c r="I2359" s="26" t="str">
        <f>IF('4 Price book'!H2361="","",'4 Price book'!H2361)</f>
        <v/>
      </c>
      <c r="J2359" s="26" t="str">
        <f>IF('4 Price book'!I2361="","",'4 Price book'!I2361)</f>
        <v/>
      </c>
      <c r="K2359" s="26" t="str">
        <f>IF('4 Price book'!J2361="","",'4 Price book'!J2361)</f>
        <v/>
      </c>
      <c r="L2359" s="26" t="str">
        <f>IF('4 Price book'!K2361="","",'4 Price book'!K2361)</f>
        <v/>
      </c>
      <c r="M2359" s="26" t="str">
        <f>IF('4 Price book'!K2361="","",VLOOKUP(L2359,'2 Lists'!$F$10:$G$999,2,FALSE))</f>
        <v/>
      </c>
      <c r="N2359" s="26" t="str">
        <f>IF('4 Price book'!L2361="","",'4 Price book'!L2361)</f>
        <v/>
      </c>
      <c r="O2359" s="26" t="str">
        <f>IF('4 Price book'!M2361="","",'4 Price book'!M2361)</f>
        <v/>
      </c>
      <c r="P2359" s="26" t="str">
        <f>IF('4 Price book'!N2361="","",'4 Price book'!N2361)</f>
        <v/>
      </c>
      <c r="Q2359" s="26" t="str">
        <f>IF('4 Price book'!O2361="","",'4 Price book'!O2361)</f>
        <v/>
      </c>
      <c r="R2359" s="34"/>
      <c r="S2359" s="34"/>
      <c r="T2359" s="34"/>
      <c r="U2359" s="34"/>
      <c r="V2359" s="34"/>
    </row>
    <row r="2360" spans="1:22" ht="15" customHeight="1" x14ac:dyDescent="0.25">
      <c r="A2360" s="26">
        <v>2359</v>
      </c>
      <c r="B2360" s="26" t="str">
        <f>IF('1 Cover'!$B$27="Yes",IFERROR(VLOOKUP('4 Price book'!C2362,'Catalogs (internal)'!$L$2:$N$991,2,FALSE),""),IF('4 Price book'!C2362="","",'4 Price book'!C2362))</f>
        <v/>
      </c>
      <c r="C2360" s="26" t="str">
        <f>IF('4 Price book'!C2362="","",IF('1 Cover'!$B$27="No","",IFERROR(VLOOKUP('4 Price book'!C2362,'Catalogs (internal)'!$L$2:$N$991,3,FALSE),"")))</f>
        <v/>
      </c>
      <c r="D2360" s="26" t="str">
        <f>IF('4 Price book'!D2362="","",'4 Price book'!D2362)</f>
        <v/>
      </c>
      <c r="E2360" s="26" t="str">
        <f>IF('4 Price book'!D2362="","",VLOOKUP('4 Price book'!D2362,'2 Lists'!$I$10:$J$999,2,FALSE))</f>
        <v/>
      </c>
      <c r="F2360" s="26" t="str">
        <f>IF('4 Price book'!E2362="","",'4 Price book'!E2362)</f>
        <v/>
      </c>
      <c r="G2360" s="26" t="str">
        <f>IF('4 Price book'!F2362="","",'4 Price book'!F2362)</f>
        <v/>
      </c>
      <c r="H2360" s="26" t="str">
        <f>IF('4 Price book'!G2362="","",'4 Price book'!G2362)</f>
        <v/>
      </c>
      <c r="I2360" s="26" t="str">
        <f>IF('4 Price book'!H2362="","",'4 Price book'!H2362)</f>
        <v/>
      </c>
      <c r="J2360" s="26" t="str">
        <f>IF('4 Price book'!I2362="","",'4 Price book'!I2362)</f>
        <v/>
      </c>
      <c r="K2360" s="26" t="str">
        <f>IF('4 Price book'!J2362="","",'4 Price book'!J2362)</f>
        <v/>
      </c>
      <c r="L2360" s="26" t="str">
        <f>IF('4 Price book'!K2362="","",'4 Price book'!K2362)</f>
        <v/>
      </c>
      <c r="M2360" s="26" t="str">
        <f>IF('4 Price book'!K2362="","",VLOOKUP(L2360,'2 Lists'!$F$10:$G$999,2,FALSE))</f>
        <v/>
      </c>
      <c r="N2360" s="26" t="str">
        <f>IF('4 Price book'!L2362="","",'4 Price book'!L2362)</f>
        <v/>
      </c>
      <c r="O2360" s="26" t="str">
        <f>IF('4 Price book'!M2362="","",'4 Price book'!M2362)</f>
        <v/>
      </c>
      <c r="P2360" s="26" t="str">
        <f>IF('4 Price book'!N2362="","",'4 Price book'!N2362)</f>
        <v/>
      </c>
      <c r="Q2360" s="26" t="str">
        <f>IF('4 Price book'!O2362="","",'4 Price book'!O2362)</f>
        <v/>
      </c>
      <c r="R2360" s="34"/>
      <c r="S2360" s="34"/>
      <c r="T2360" s="34"/>
      <c r="U2360" s="34"/>
      <c r="V2360" s="34"/>
    </row>
    <row r="2361" spans="1:22" ht="15" customHeight="1" x14ac:dyDescent="0.25">
      <c r="A2361" s="26">
        <v>2360</v>
      </c>
      <c r="B2361" s="26" t="str">
        <f>IF('1 Cover'!$B$27="Yes",IFERROR(VLOOKUP('4 Price book'!C2363,'Catalogs (internal)'!$L$2:$N$991,2,FALSE),""),IF('4 Price book'!C2363="","",'4 Price book'!C2363))</f>
        <v/>
      </c>
      <c r="C2361" s="26" t="str">
        <f>IF('4 Price book'!C2363="","",IF('1 Cover'!$B$27="No","",IFERROR(VLOOKUP('4 Price book'!C2363,'Catalogs (internal)'!$L$2:$N$991,3,FALSE),"")))</f>
        <v/>
      </c>
      <c r="D2361" s="26" t="str">
        <f>IF('4 Price book'!D2363="","",'4 Price book'!D2363)</f>
        <v/>
      </c>
      <c r="E2361" s="26" t="str">
        <f>IF('4 Price book'!D2363="","",VLOOKUP('4 Price book'!D2363,'2 Lists'!$I$10:$J$999,2,FALSE))</f>
        <v/>
      </c>
      <c r="F2361" s="26" t="str">
        <f>IF('4 Price book'!E2363="","",'4 Price book'!E2363)</f>
        <v/>
      </c>
      <c r="G2361" s="26" t="str">
        <f>IF('4 Price book'!F2363="","",'4 Price book'!F2363)</f>
        <v/>
      </c>
      <c r="H2361" s="26" t="str">
        <f>IF('4 Price book'!G2363="","",'4 Price book'!G2363)</f>
        <v/>
      </c>
      <c r="I2361" s="26" t="str">
        <f>IF('4 Price book'!H2363="","",'4 Price book'!H2363)</f>
        <v/>
      </c>
      <c r="J2361" s="26" t="str">
        <f>IF('4 Price book'!I2363="","",'4 Price book'!I2363)</f>
        <v/>
      </c>
      <c r="K2361" s="26" t="str">
        <f>IF('4 Price book'!J2363="","",'4 Price book'!J2363)</f>
        <v/>
      </c>
      <c r="L2361" s="26" t="str">
        <f>IF('4 Price book'!K2363="","",'4 Price book'!K2363)</f>
        <v/>
      </c>
      <c r="M2361" s="26" t="str">
        <f>IF('4 Price book'!K2363="","",VLOOKUP(L2361,'2 Lists'!$F$10:$G$999,2,FALSE))</f>
        <v/>
      </c>
      <c r="N2361" s="26" t="str">
        <f>IF('4 Price book'!L2363="","",'4 Price book'!L2363)</f>
        <v/>
      </c>
      <c r="O2361" s="26" t="str">
        <f>IF('4 Price book'!M2363="","",'4 Price book'!M2363)</f>
        <v/>
      </c>
      <c r="P2361" s="26" t="str">
        <f>IF('4 Price book'!N2363="","",'4 Price book'!N2363)</f>
        <v/>
      </c>
      <c r="Q2361" s="26" t="str">
        <f>IF('4 Price book'!O2363="","",'4 Price book'!O2363)</f>
        <v/>
      </c>
      <c r="R2361" s="34"/>
      <c r="S2361" s="34"/>
      <c r="T2361" s="34"/>
      <c r="U2361" s="34"/>
      <c r="V2361" s="34"/>
    </row>
    <row r="2362" spans="1:22" ht="15" customHeight="1" x14ac:dyDescent="0.25">
      <c r="A2362" s="26">
        <v>2361</v>
      </c>
      <c r="B2362" s="26" t="str">
        <f>IF('1 Cover'!$B$27="Yes",IFERROR(VLOOKUP('4 Price book'!C2364,'Catalogs (internal)'!$L$2:$N$991,2,FALSE),""),IF('4 Price book'!C2364="","",'4 Price book'!C2364))</f>
        <v/>
      </c>
      <c r="C2362" s="26" t="str">
        <f>IF('4 Price book'!C2364="","",IF('1 Cover'!$B$27="No","",IFERROR(VLOOKUP('4 Price book'!C2364,'Catalogs (internal)'!$L$2:$N$991,3,FALSE),"")))</f>
        <v/>
      </c>
      <c r="D2362" s="26" t="str">
        <f>IF('4 Price book'!D2364="","",'4 Price book'!D2364)</f>
        <v/>
      </c>
      <c r="E2362" s="26" t="str">
        <f>IF('4 Price book'!D2364="","",VLOOKUP('4 Price book'!D2364,'2 Lists'!$I$10:$J$999,2,FALSE))</f>
        <v/>
      </c>
      <c r="F2362" s="26" t="str">
        <f>IF('4 Price book'!E2364="","",'4 Price book'!E2364)</f>
        <v/>
      </c>
      <c r="G2362" s="26" t="str">
        <f>IF('4 Price book'!F2364="","",'4 Price book'!F2364)</f>
        <v/>
      </c>
      <c r="H2362" s="26" t="str">
        <f>IF('4 Price book'!G2364="","",'4 Price book'!G2364)</f>
        <v/>
      </c>
      <c r="I2362" s="26" t="str">
        <f>IF('4 Price book'!H2364="","",'4 Price book'!H2364)</f>
        <v/>
      </c>
      <c r="J2362" s="26" t="str">
        <f>IF('4 Price book'!I2364="","",'4 Price book'!I2364)</f>
        <v/>
      </c>
      <c r="K2362" s="26" t="str">
        <f>IF('4 Price book'!J2364="","",'4 Price book'!J2364)</f>
        <v/>
      </c>
      <c r="L2362" s="26" t="str">
        <f>IF('4 Price book'!K2364="","",'4 Price book'!K2364)</f>
        <v/>
      </c>
      <c r="M2362" s="26" t="str">
        <f>IF('4 Price book'!K2364="","",VLOOKUP(L2362,'2 Lists'!$F$10:$G$999,2,FALSE))</f>
        <v/>
      </c>
      <c r="N2362" s="26" t="str">
        <f>IF('4 Price book'!L2364="","",'4 Price book'!L2364)</f>
        <v/>
      </c>
      <c r="O2362" s="26" t="str">
        <f>IF('4 Price book'!M2364="","",'4 Price book'!M2364)</f>
        <v/>
      </c>
      <c r="P2362" s="26" t="str">
        <f>IF('4 Price book'!N2364="","",'4 Price book'!N2364)</f>
        <v/>
      </c>
      <c r="Q2362" s="26" t="str">
        <f>IF('4 Price book'!O2364="","",'4 Price book'!O2364)</f>
        <v/>
      </c>
      <c r="R2362" s="34"/>
      <c r="S2362" s="34"/>
      <c r="T2362" s="34"/>
      <c r="U2362" s="34"/>
      <c r="V2362" s="34"/>
    </row>
    <row r="2363" spans="1:22" ht="15" customHeight="1" x14ac:dyDescent="0.25">
      <c r="A2363" s="26">
        <v>2362</v>
      </c>
      <c r="B2363" s="26" t="str">
        <f>IF('1 Cover'!$B$27="Yes",IFERROR(VLOOKUP('4 Price book'!C2365,'Catalogs (internal)'!$L$2:$N$991,2,FALSE),""),IF('4 Price book'!C2365="","",'4 Price book'!C2365))</f>
        <v/>
      </c>
      <c r="C2363" s="26" t="str">
        <f>IF('4 Price book'!C2365="","",IF('1 Cover'!$B$27="No","",IFERROR(VLOOKUP('4 Price book'!C2365,'Catalogs (internal)'!$L$2:$N$991,3,FALSE),"")))</f>
        <v/>
      </c>
      <c r="D2363" s="26" t="str">
        <f>IF('4 Price book'!D2365="","",'4 Price book'!D2365)</f>
        <v/>
      </c>
      <c r="E2363" s="26" t="str">
        <f>IF('4 Price book'!D2365="","",VLOOKUP('4 Price book'!D2365,'2 Lists'!$I$10:$J$999,2,FALSE))</f>
        <v/>
      </c>
      <c r="F2363" s="26" t="str">
        <f>IF('4 Price book'!E2365="","",'4 Price book'!E2365)</f>
        <v/>
      </c>
      <c r="G2363" s="26" t="str">
        <f>IF('4 Price book'!F2365="","",'4 Price book'!F2365)</f>
        <v/>
      </c>
      <c r="H2363" s="26" t="str">
        <f>IF('4 Price book'!G2365="","",'4 Price book'!G2365)</f>
        <v/>
      </c>
      <c r="I2363" s="26" t="str">
        <f>IF('4 Price book'!H2365="","",'4 Price book'!H2365)</f>
        <v/>
      </c>
      <c r="J2363" s="26" t="str">
        <f>IF('4 Price book'!I2365="","",'4 Price book'!I2365)</f>
        <v/>
      </c>
      <c r="K2363" s="26" t="str">
        <f>IF('4 Price book'!J2365="","",'4 Price book'!J2365)</f>
        <v/>
      </c>
      <c r="L2363" s="26" t="str">
        <f>IF('4 Price book'!K2365="","",'4 Price book'!K2365)</f>
        <v/>
      </c>
      <c r="M2363" s="26" t="str">
        <f>IF('4 Price book'!K2365="","",VLOOKUP(L2363,'2 Lists'!$F$10:$G$999,2,FALSE))</f>
        <v/>
      </c>
      <c r="N2363" s="26" t="str">
        <f>IF('4 Price book'!L2365="","",'4 Price book'!L2365)</f>
        <v/>
      </c>
      <c r="O2363" s="26" t="str">
        <f>IF('4 Price book'!M2365="","",'4 Price book'!M2365)</f>
        <v/>
      </c>
      <c r="P2363" s="26" t="str">
        <f>IF('4 Price book'!N2365="","",'4 Price book'!N2365)</f>
        <v/>
      </c>
      <c r="Q2363" s="26" t="str">
        <f>IF('4 Price book'!O2365="","",'4 Price book'!O2365)</f>
        <v/>
      </c>
      <c r="R2363" s="34"/>
      <c r="S2363" s="34"/>
      <c r="T2363" s="34"/>
      <c r="U2363" s="34"/>
      <c r="V2363" s="34"/>
    </row>
    <row r="2364" spans="1:22" ht="15" customHeight="1" x14ac:dyDescent="0.25">
      <c r="A2364" s="26">
        <v>2363</v>
      </c>
      <c r="B2364" s="26" t="str">
        <f>IF('1 Cover'!$B$27="Yes",IFERROR(VLOOKUP('4 Price book'!C2366,'Catalogs (internal)'!$L$2:$N$991,2,FALSE),""),IF('4 Price book'!C2366="","",'4 Price book'!C2366))</f>
        <v/>
      </c>
      <c r="C2364" s="26" t="str">
        <f>IF('4 Price book'!C2366="","",IF('1 Cover'!$B$27="No","",IFERROR(VLOOKUP('4 Price book'!C2366,'Catalogs (internal)'!$L$2:$N$991,3,FALSE),"")))</f>
        <v/>
      </c>
      <c r="D2364" s="26" t="str">
        <f>IF('4 Price book'!D2366="","",'4 Price book'!D2366)</f>
        <v/>
      </c>
      <c r="E2364" s="26" t="str">
        <f>IF('4 Price book'!D2366="","",VLOOKUP('4 Price book'!D2366,'2 Lists'!$I$10:$J$999,2,FALSE))</f>
        <v/>
      </c>
      <c r="F2364" s="26" t="str">
        <f>IF('4 Price book'!E2366="","",'4 Price book'!E2366)</f>
        <v/>
      </c>
      <c r="G2364" s="26" t="str">
        <f>IF('4 Price book'!F2366="","",'4 Price book'!F2366)</f>
        <v/>
      </c>
      <c r="H2364" s="26" t="str">
        <f>IF('4 Price book'!G2366="","",'4 Price book'!G2366)</f>
        <v/>
      </c>
      <c r="I2364" s="26" t="str">
        <f>IF('4 Price book'!H2366="","",'4 Price book'!H2366)</f>
        <v/>
      </c>
      <c r="J2364" s="26" t="str">
        <f>IF('4 Price book'!I2366="","",'4 Price book'!I2366)</f>
        <v/>
      </c>
      <c r="K2364" s="26" t="str">
        <f>IF('4 Price book'!J2366="","",'4 Price book'!J2366)</f>
        <v/>
      </c>
      <c r="L2364" s="26" t="str">
        <f>IF('4 Price book'!K2366="","",'4 Price book'!K2366)</f>
        <v/>
      </c>
      <c r="M2364" s="26" t="str">
        <f>IF('4 Price book'!K2366="","",VLOOKUP(L2364,'2 Lists'!$F$10:$G$999,2,FALSE))</f>
        <v/>
      </c>
      <c r="N2364" s="26" t="str">
        <f>IF('4 Price book'!L2366="","",'4 Price book'!L2366)</f>
        <v/>
      </c>
      <c r="O2364" s="26" t="str">
        <f>IF('4 Price book'!M2366="","",'4 Price book'!M2366)</f>
        <v/>
      </c>
      <c r="P2364" s="26" t="str">
        <f>IF('4 Price book'!N2366="","",'4 Price book'!N2366)</f>
        <v/>
      </c>
      <c r="Q2364" s="26" t="str">
        <f>IF('4 Price book'!O2366="","",'4 Price book'!O2366)</f>
        <v/>
      </c>
      <c r="R2364" s="34"/>
      <c r="S2364" s="34"/>
      <c r="T2364" s="34"/>
      <c r="U2364" s="34"/>
      <c r="V2364" s="34"/>
    </row>
    <row r="2365" spans="1:22" ht="15" customHeight="1" x14ac:dyDescent="0.25">
      <c r="A2365" s="26">
        <v>2364</v>
      </c>
      <c r="B2365" s="26" t="str">
        <f>IF('1 Cover'!$B$27="Yes",IFERROR(VLOOKUP('4 Price book'!C2367,'Catalogs (internal)'!$L$2:$N$991,2,FALSE),""),IF('4 Price book'!C2367="","",'4 Price book'!C2367))</f>
        <v/>
      </c>
      <c r="C2365" s="26" t="str">
        <f>IF('4 Price book'!C2367="","",IF('1 Cover'!$B$27="No","",IFERROR(VLOOKUP('4 Price book'!C2367,'Catalogs (internal)'!$L$2:$N$991,3,FALSE),"")))</f>
        <v/>
      </c>
      <c r="D2365" s="26" t="str">
        <f>IF('4 Price book'!D2367="","",'4 Price book'!D2367)</f>
        <v/>
      </c>
      <c r="E2365" s="26" t="str">
        <f>IF('4 Price book'!D2367="","",VLOOKUP('4 Price book'!D2367,'2 Lists'!$I$10:$J$999,2,FALSE))</f>
        <v/>
      </c>
      <c r="F2365" s="26" t="str">
        <f>IF('4 Price book'!E2367="","",'4 Price book'!E2367)</f>
        <v/>
      </c>
      <c r="G2365" s="26" t="str">
        <f>IF('4 Price book'!F2367="","",'4 Price book'!F2367)</f>
        <v/>
      </c>
      <c r="H2365" s="26" t="str">
        <f>IF('4 Price book'!G2367="","",'4 Price book'!G2367)</f>
        <v/>
      </c>
      <c r="I2365" s="26" t="str">
        <f>IF('4 Price book'!H2367="","",'4 Price book'!H2367)</f>
        <v/>
      </c>
      <c r="J2365" s="26" t="str">
        <f>IF('4 Price book'!I2367="","",'4 Price book'!I2367)</f>
        <v/>
      </c>
      <c r="K2365" s="26" t="str">
        <f>IF('4 Price book'!J2367="","",'4 Price book'!J2367)</f>
        <v/>
      </c>
      <c r="L2365" s="26" t="str">
        <f>IF('4 Price book'!K2367="","",'4 Price book'!K2367)</f>
        <v/>
      </c>
      <c r="M2365" s="26" t="str">
        <f>IF('4 Price book'!K2367="","",VLOOKUP(L2365,'2 Lists'!$F$10:$G$999,2,FALSE))</f>
        <v/>
      </c>
      <c r="N2365" s="26" t="str">
        <f>IF('4 Price book'!L2367="","",'4 Price book'!L2367)</f>
        <v/>
      </c>
      <c r="O2365" s="26" t="str">
        <f>IF('4 Price book'!M2367="","",'4 Price book'!M2367)</f>
        <v/>
      </c>
      <c r="P2365" s="26" t="str">
        <f>IF('4 Price book'!N2367="","",'4 Price book'!N2367)</f>
        <v/>
      </c>
      <c r="Q2365" s="26" t="str">
        <f>IF('4 Price book'!O2367="","",'4 Price book'!O2367)</f>
        <v/>
      </c>
      <c r="R2365" s="34"/>
      <c r="S2365" s="34"/>
      <c r="T2365" s="34"/>
      <c r="U2365" s="34"/>
      <c r="V2365" s="34"/>
    </row>
    <row r="2366" spans="1:22" ht="15" customHeight="1" x14ac:dyDescent="0.25">
      <c r="A2366" s="26">
        <v>2365</v>
      </c>
      <c r="B2366" s="26" t="str">
        <f>IF('1 Cover'!$B$27="Yes",IFERROR(VLOOKUP('4 Price book'!C2368,'Catalogs (internal)'!$L$2:$N$991,2,FALSE),""),IF('4 Price book'!C2368="","",'4 Price book'!C2368))</f>
        <v/>
      </c>
      <c r="C2366" s="26" t="str">
        <f>IF('4 Price book'!C2368="","",IF('1 Cover'!$B$27="No","",IFERROR(VLOOKUP('4 Price book'!C2368,'Catalogs (internal)'!$L$2:$N$991,3,FALSE),"")))</f>
        <v/>
      </c>
      <c r="D2366" s="26" t="str">
        <f>IF('4 Price book'!D2368="","",'4 Price book'!D2368)</f>
        <v/>
      </c>
      <c r="E2366" s="26" t="str">
        <f>IF('4 Price book'!D2368="","",VLOOKUP('4 Price book'!D2368,'2 Lists'!$I$10:$J$999,2,FALSE))</f>
        <v/>
      </c>
      <c r="F2366" s="26" t="str">
        <f>IF('4 Price book'!E2368="","",'4 Price book'!E2368)</f>
        <v/>
      </c>
      <c r="G2366" s="26" t="str">
        <f>IF('4 Price book'!F2368="","",'4 Price book'!F2368)</f>
        <v/>
      </c>
      <c r="H2366" s="26" t="str">
        <f>IF('4 Price book'!G2368="","",'4 Price book'!G2368)</f>
        <v/>
      </c>
      <c r="I2366" s="26" t="str">
        <f>IF('4 Price book'!H2368="","",'4 Price book'!H2368)</f>
        <v/>
      </c>
      <c r="J2366" s="26" t="str">
        <f>IF('4 Price book'!I2368="","",'4 Price book'!I2368)</f>
        <v/>
      </c>
      <c r="K2366" s="26" t="str">
        <f>IF('4 Price book'!J2368="","",'4 Price book'!J2368)</f>
        <v/>
      </c>
      <c r="L2366" s="26" t="str">
        <f>IF('4 Price book'!K2368="","",'4 Price book'!K2368)</f>
        <v/>
      </c>
      <c r="M2366" s="26" t="str">
        <f>IF('4 Price book'!K2368="","",VLOOKUP(L2366,'2 Lists'!$F$10:$G$999,2,FALSE))</f>
        <v/>
      </c>
      <c r="N2366" s="26" t="str">
        <f>IF('4 Price book'!L2368="","",'4 Price book'!L2368)</f>
        <v/>
      </c>
      <c r="O2366" s="26" t="str">
        <f>IF('4 Price book'!M2368="","",'4 Price book'!M2368)</f>
        <v/>
      </c>
      <c r="P2366" s="26" t="str">
        <f>IF('4 Price book'!N2368="","",'4 Price book'!N2368)</f>
        <v/>
      </c>
      <c r="Q2366" s="26" t="str">
        <f>IF('4 Price book'!O2368="","",'4 Price book'!O2368)</f>
        <v/>
      </c>
      <c r="R2366" s="34"/>
      <c r="S2366" s="34"/>
      <c r="T2366" s="34"/>
      <c r="U2366" s="34"/>
      <c r="V2366" s="34"/>
    </row>
    <row r="2367" spans="1:22" ht="15" customHeight="1" x14ac:dyDescent="0.25">
      <c r="A2367" s="26">
        <v>2366</v>
      </c>
      <c r="B2367" s="26" t="str">
        <f>IF('1 Cover'!$B$27="Yes",IFERROR(VLOOKUP('4 Price book'!C2369,'Catalogs (internal)'!$L$2:$N$991,2,FALSE),""),IF('4 Price book'!C2369="","",'4 Price book'!C2369))</f>
        <v/>
      </c>
      <c r="C2367" s="26" t="str">
        <f>IF('4 Price book'!C2369="","",IF('1 Cover'!$B$27="No","",IFERROR(VLOOKUP('4 Price book'!C2369,'Catalogs (internal)'!$L$2:$N$991,3,FALSE),"")))</f>
        <v/>
      </c>
      <c r="D2367" s="26" t="str">
        <f>IF('4 Price book'!D2369="","",'4 Price book'!D2369)</f>
        <v/>
      </c>
      <c r="E2367" s="26" t="str">
        <f>IF('4 Price book'!D2369="","",VLOOKUP('4 Price book'!D2369,'2 Lists'!$I$10:$J$999,2,FALSE))</f>
        <v/>
      </c>
      <c r="F2367" s="26" t="str">
        <f>IF('4 Price book'!E2369="","",'4 Price book'!E2369)</f>
        <v/>
      </c>
      <c r="G2367" s="26" t="str">
        <f>IF('4 Price book'!F2369="","",'4 Price book'!F2369)</f>
        <v/>
      </c>
      <c r="H2367" s="26" t="str">
        <f>IF('4 Price book'!G2369="","",'4 Price book'!G2369)</f>
        <v/>
      </c>
      <c r="I2367" s="26" t="str">
        <f>IF('4 Price book'!H2369="","",'4 Price book'!H2369)</f>
        <v/>
      </c>
      <c r="J2367" s="26" t="str">
        <f>IF('4 Price book'!I2369="","",'4 Price book'!I2369)</f>
        <v/>
      </c>
      <c r="K2367" s="26" t="str">
        <f>IF('4 Price book'!J2369="","",'4 Price book'!J2369)</f>
        <v/>
      </c>
      <c r="L2367" s="26" t="str">
        <f>IF('4 Price book'!K2369="","",'4 Price book'!K2369)</f>
        <v/>
      </c>
      <c r="M2367" s="26" t="str">
        <f>IF('4 Price book'!K2369="","",VLOOKUP(L2367,'2 Lists'!$F$10:$G$999,2,FALSE))</f>
        <v/>
      </c>
      <c r="N2367" s="26" t="str">
        <f>IF('4 Price book'!L2369="","",'4 Price book'!L2369)</f>
        <v/>
      </c>
      <c r="O2367" s="26" t="str">
        <f>IF('4 Price book'!M2369="","",'4 Price book'!M2369)</f>
        <v/>
      </c>
      <c r="P2367" s="26" t="str">
        <f>IF('4 Price book'!N2369="","",'4 Price book'!N2369)</f>
        <v/>
      </c>
      <c r="Q2367" s="26" t="str">
        <f>IF('4 Price book'!O2369="","",'4 Price book'!O2369)</f>
        <v/>
      </c>
      <c r="R2367" s="34"/>
      <c r="S2367" s="34"/>
      <c r="T2367" s="34"/>
      <c r="U2367" s="34"/>
      <c r="V2367" s="34"/>
    </row>
    <row r="2368" spans="1:22" ht="15" customHeight="1" x14ac:dyDescent="0.25">
      <c r="A2368" s="26">
        <v>2367</v>
      </c>
      <c r="B2368" s="26" t="str">
        <f>IF('1 Cover'!$B$27="Yes",IFERROR(VLOOKUP('4 Price book'!C2370,'Catalogs (internal)'!$L$2:$N$991,2,FALSE),""),IF('4 Price book'!C2370="","",'4 Price book'!C2370))</f>
        <v/>
      </c>
      <c r="C2368" s="26" t="str">
        <f>IF('4 Price book'!C2370="","",IF('1 Cover'!$B$27="No","",IFERROR(VLOOKUP('4 Price book'!C2370,'Catalogs (internal)'!$L$2:$N$991,3,FALSE),"")))</f>
        <v/>
      </c>
      <c r="D2368" s="26" t="str">
        <f>IF('4 Price book'!D2370="","",'4 Price book'!D2370)</f>
        <v/>
      </c>
      <c r="E2368" s="26" t="str">
        <f>IF('4 Price book'!D2370="","",VLOOKUP('4 Price book'!D2370,'2 Lists'!$I$10:$J$999,2,FALSE))</f>
        <v/>
      </c>
      <c r="F2368" s="26" t="str">
        <f>IF('4 Price book'!E2370="","",'4 Price book'!E2370)</f>
        <v/>
      </c>
      <c r="G2368" s="26" t="str">
        <f>IF('4 Price book'!F2370="","",'4 Price book'!F2370)</f>
        <v/>
      </c>
      <c r="H2368" s="26" t="str">
        <f>IF('4 Price book'!G2370="","",'4 Price book'!G2370)</f>
        <v/>
      </c>
      <c r="I2368" s="26" t="str">
        <f>IF('4 Price book'!H2370="","",'4 Price book'!H2370)</f>
        <v/>
      </c>
      <c r="J2368" s="26" t="str">
        <f>IF('4 Price book'!I2370="","",'4 Price book'!I2370)</f>
        <v/>
      </c>
      <c r="K2368" s="26" t="str">
        <f>IF('4 Price book'!J2370="","",'4 Price book'!J2370)</f>
        <v/>
      </c>
      <c r="L2368" s="26" t="str">
        <f>IF('4 Price book'!K2370="","",'4 Price book'!K2370)</f>
        <v/>
      </c>
      <c r="M2368" s="26" t="str">
        <f>IF('4 Price book'!K2370="","",VLOOKUP(L2368,'2 Lists'!$F$10:$G$999,2,FALSE))</f>
        <v/>
      </c>
      <c r="N2368" s="26" t="str">
        <f>IF('4 Price book'!L2370="","",'4 Price book'!L2370)</f>
        <v/>
      </c>
      <c r="O2368" s="26" t="str">
        <f>IF('4 Price book'!M2370="","",'4 Price book'!M2370)</f>
        <v/>
      </c>
      <c r="P2368" s="26" t="str">
        <f>IF('4 Price book'!N2370="","",'4 Price book'!N2370)</f>
        <v/>
      </c>
      <c r="Q2368" s="26" t="str">
        <f>IF('4 Price book'!O2370="","",'4 Price book'!O2370)</f>
        <v/>
      </c>
      <c r="R2368" s="34"/>
      <c r="S2368" s="34"/>
      <c r="T2368" s="34"/>
      <c r="U2368" s="34"/>
      <c r="V2368" s="34"/>
    </row>
    <row r="2369" spans="1:22" ht="15" customHeight="1" x14ac:dyDescent="0.25">
      <c r="A2369" s="26">
        <v>2368</v>
      </c>
      <c r="B2369" s="26" t="str">
        <f>IF('1 Cover'!$B$27="Yes",IFERROR(VLOOKUP('4 Price book'!C2371,'Catalogs (internal)'!$L$2:$N$991,2,FALSE),""),IF('4 Price book'!C2371="","",'4 Price book'!C2371))</f>
        <v/>
      </c>
      <c r="C2369" s="26" t="str">
        <f>IF('4 Price book'!C2371="","",IF('1 Cover'!$B$27="No","",IFERROR(VLOOKUP('4 Price book'!C2371,'Catalogs (internal)'!$L$2:$N$991,3,FALSE),"")))</f>
        <v/>
      </c>
      <c r="D2369" s="26" t="str">
        <f>IF('4 Price book'!D2371="","",'4 Price book'!D2371)</f>
        <v/>
      </c>
      <c r="E2369" s="26" t="str">
        <f>IF('4 Price book'!D2371="","",VLOOKUP('4 Price book'!D2371,'2 Lists'!$I$10:$J$999,2,FALSE))</f>
        <v/>
      </c>
      <c r="F2369" s="26" t="str">
        <f>IF('4 Price book'!E2371="","",'4 Price book'!E2371)</f>
        <v/>
      </c>
      <c r="G2369" s="26" t="str">
        <f>IF('4 Price book'!F2371="","",'4 Price book'!F2371)</f>
        <v/>
      </c>
      <c r="H2369" s="26" t="str">
        <f>IF('4 Price book'!G2371="","",'4 Price book'!G2371)</f>
        <v/>
      </c>
      <c r="I2369" s="26" t="str">
        <f>IF('4 Price book'!H2371="","",'4 Price book'!H2371)</f>
        <v/>
      </c>
      <c r="J2369" s="26" t="str">
        <f>IF('4 Price book'!I2371="","",'4 Price book'!I2371)</f>
        <v/>
      </c>
      <c r="K2369" s="26" t="str">
        <f>IF('4 Price book'!J2371="","",'4 Price book'!J2371)</f>
        <v/>
      </c>
      <c r="L2369" s="26" t="str">
        <f>IF('4 Price book'!K2371="","",'4 Price book'!K2371)</f>
        <v/>
      </c>
      <c r="M2369" s="26" t="str">
        <f>IF('4 Price book'!K2371="","",VLOOKUP(L2369,'2 Lists'!$F$10:$G$999,2,FALSE))</f>
        <v/>
      </c>
      <c r="N2369" s="26" t="str">
        <f>IF('4 Price book'!L2371="","",'4 Price book'!L2371)</f>
        <v/>
      </c>
      <c r="O2369" s="26" t="str">
        <f>IF('4 Price book'!M2371="","",'4 Price book'!M2371)</f>
        <v/>
      </c>
      <c r="P2369" s="26" t="str">
        <f>IF('4 Price book'!N2371="","",'4 Price book'!N2371)</f>
        <v/>
      </c>
      <c r="Q2369" s="26" t="str">
        <f>IF('4 Price book'!O2371="","",'4 Price book'!O2371)</f>
        <v/>
      </c>
      <c r="R2369" s="34"/>
      <c r="S2369" s="34"/>
      <c r="T2369" s="34"/>
      <c r="U2369" s="34"/>
      <c r="V2369" s="34"/>
    </row>
    <row r="2370" spans="1:22" ht="15" customHeight="1" x14ac:dyDescent="0.25">
      <c r="A2370" s="26">
        <v>2369</v>
      </c>
      <c r="B2370" s="26" t="str">
        <f>IF('1 Cover'!$B$27="Yes",IFERROR(VLOOKUP('4 Price book'!C2372,'Catalogs (internal)'!$L$2:$N$991,2,FALSE),""),IF('4 Price book'!C2372="","",'4 Price book'!C2372))</f>
        <v/>
      </c>
      <c r="C2370" s="26" t="str">
        <f>IF('4 Price book'!C2372="","",IF('1 Cover'!$B$27="No","",IFERROR(VLOOKUP('4 Price book'!C2372,'Catalogs (internal)'!$L$2:$N$991,3,FALSE),"")))</f>
        <v/>
      </c>
      <c r="D2370" s="26" t="str">
        <f>IF('4 Price book'!D2372="","",'4 Price book'!D2372)</f>
        <v/>
      </c>
      <c r="E2370" s="26" t="str">
        <f>IF('4 Price book'!D2372="","",VLOOKUP('4 Price book'!D2372,'2 Lists'!$I$10:$J$999,2,FALSE))</f>
        <v/>
      </c>
      <c r="F2370" s="26" t="str">
        <f>IF('4 Price book'!E2372="","",'4 Price book'!E2372)</f>
        <v/>
      </c>
      <c r="G2370" s="26" t="str">
        <f>IF('4 Price book'!F2372="","",'4 Price book'!F2372)</f>
        <v/>
      </c>
      <c r="H2370" s="26" t="str">
        <f>IF('4 Price book'!G2372="","",'4 Price book'!G2372)</f>
        <v/>
      </c>
      <c r="I2370" s="26" t="str">
        <f>IF('4 Price book'!H2372="","",'4 Price book'!H2372)</f>
        <v/>
      </c>
      <c r="J2370" s="26" t="str">
        <f>IF('4 Price book'!I2372="","",'4 Price book'!I2372)</f>
        <v/>
      </c>
      <c r="K2370" s="26" t="str">
        <f>IF('4 Price book'!J2372="","",'4 Price book'!J2372)</f>
        <v/>
      </c>
      <c r="L2370" s="26" t="str">
        <f>IF('4 Price book'!K2372="","",'4 Price book'!K2372)</f>
        <v/>
      </c>
      <c r="M2370" s="26" t="str">
        <f>IF('4 Price book'!K2372="","",VLOOKUP(L2370,'2 Lists'!$F$10:$G$999,2,FALSE))</f>
        <v/>
      </c>
      <c r="N2370" s="26" t="str">
        <f>IF('4 Price book'!L2372="","",'4 Price book'!L2372)</f>
        <v/>
      </c>
      <c r="O2370" s="26" t="str">
        <f>IF('4 Price book'!M2372="","",'4 Price book'!M2372)</f>
        <v/>
      </c>
      <c r="P2370" s="26" t="str">
        <f>IF('4 Price book'!N2372="","",'4 Price book'!N2372)</f>
        <v/>
      </c>
      <c r="Q2370" s="26" t="str">
        <f>IF('4 Price book'!O2372="","",'4 Price book'!O2372)</f>
        <v/>
      </c>
      <c r="R2370" s="34"/>
      <c r="S2370" s="34"/>
      <c r="T2370" s="34"/>
      <c r="U2370" s="34"/>
      <c r="V2370" s="34"/>
    </row>
    <row r="2371" spans="1:22" ht="15" customHeight="1" x14ac:dyDescent="0.25">
      <c r="A2371" s="26">
        <v>2370</v>
      </c>
      <c r="B2371" s="26" t="str">
        <f>IF('1 Cover'!$B$27="Yes",IFERROR(VLOOKUP('4 Price book'!C2373,'Catalogs (internal)'!$L$2:$N$991,2,FALSE),""),IF('4 Price book'!C2373="","",'4 Price book'!C2373))</f>
        <v/>
      </c>
      <c r="C2371" s="26" t="str">
        <f>IF('4 Price book'!C2373="","",IF('1 Cover'!$B$27="No","",IFERROR(VLOOKUP('4 Price book'!C2373,'Catalogs (internal)'!$L$2:$N$991,3,FALSE),"")))</f>
        <v/>
      </c>
      <c r="D2371" s="26" t="str">
        <f>IF('4 Price book'!D2373="","",'4 Price book'!D2373)</f>
        <v/>
      </c>
      <c r="E2371" s="26" t="str">
        <f>IF('4 Price book'!D2373="","",VLOOKUP('4 Price book'!D2373,'2 Lists'!$I$10:$J$999,2,FALSE))</f>
        <v/>
      </c>
      <c r="F2371" s="26" t="str">
        <f>IF('4 Price book'!E2373="","",'4 Price book'!E2373)</f>
        <v/>
      </c>
      <c r="G2371" s="26" t="str">
        <f>IF('4 Price book'!F2373="","",'4 Price book'!F2373)</f>
        <v/>
      </c>
      <c r="H2371" s="26" t="str">
        <f>IF('4 Price book'!G2373="","",'4 Price book'!G2373)</f>
        <v/>
      </c>
      <c r="I2371" s="26" t="str">
        <f>IF('4 Price book'!H2373="","",'4 Price book'!H2373)</f>
        <v/>
      </c>
      <c r="J2371" s="26" t="str">
        <f>IF('4 Price book'!I2373="","",'4 Price book'!I2373)</f>
        <v/>
      </c>
      <c r="K2371" s="26" t="str">
        <f>IF('4 Price book'!J2373="","",'4 Price book'!J2373)</f>
        <v/>
      </c>
      <c r="L2371" s="26" t="str">
        <f>IF('4 Price book'!K2373="","",'4 Price book'!K2373)</f>
        <v/>
      </c>
      <c r="M2371" s="26" t="str">
        <f>IF('4 Price book'!K2373="","",VLOOKUP(L2371,'2 Lists'!$F$10:$G$999,2,FALSE))</f>
        <v/>
      </c>
      <c r="N2371" s="26" t="str">
        <f>IF('4 Price book'!L2373="","",'4 Price book'!L2373)</f>
        <v/>
      </c>
      <c r="O2371" s="26" t="str">
        <f>IF('4 Price book'!M2373="","",'4 Price book'!M2373)</f>
        <v/>
      </c>
      <c r="P2371" s="26" t="str">
        <f>IF('4 Price book'!N2373="","",'4 Price book'!N2373)</f>
        <v/>
      </c>
      <c r="Q2371" s="26" t="str">
        <f>IF('4 Price book'!O2373="","",'4 Price book'!O2373)</f>
        <v/>
      </c>
      <c r="R2371" s="34"/>
      <c r="S2371" s="34"/>
      <c r="T2371" s="34"/>
      <c r="U2371" s="34"/>
      <c r="V2371" s="34"/>
    </row>
    <row r="2372" spans="1:22" ht="15" customHeight="1" x14ac:dyDescent="0.25">
      <c r="A2372" s="26">
        <v>2371</v>
      </c>
      <c r="B2372" s="26" t="str">
        <f>IF('1 Cover'!$B$27="Yes",IFERROR(VLOOKUP('4 Price book'!C2374,'Catalogs (internal)'!$L$2:$N$991,2,FALSE),""),IF('4 Price book'!C2374="","",'4 Price book'!C2374))</f>
        <v/>
      </c>
      <c r="C2372" s="26" t="str">
        <f>IF('4 Price book'!C2374="","",IF('1 Cover'!$B$27="No","",IFERROR(VLOOKUP('4 Price book'!C2374,'Catalogs (internal)'!$L$2:$N$991,3,FALSE),"")))</f>
        <v/>
      </c>
      <c r="D2372" s="26" t="str">
        <f>IF('4 Price book'!D2374="","",'4 Price book'!D2374)</f>
        <v/>
      </c>
      <c r="E2372" s="26" t="str">
        <f>IF('4 Price book'!D2374="","",VLOOKUP('4 Price book'!D2374,'2 Lists'!$I$10:$J$999,2,FALSE))</f>
        <v/>
      </c>
      <c r="F2372" s="26" t="str">
        <f>IF('4 Price book'!E2374="","",'4 Price book'!E2374)</f>
        <v/>
      </c>
      <c r="G2372" s="26" t="str">
        <f>IF('4 Price book'!F2374="","",'4 Price book'!F2374)</f>
        <v/>
      </c>
      <c r="H2372" s="26" t="str">
        <f>IF('4 Price book'!G2374="","",'4 Price book'!G2374)</f>
        <v/>
      </c>
      <c r="I2372" s="26" t="str">
        <f>IF('4 Price book'!H2374="","",'4 Price book'!H2374)</f>
        <v/>
      </c>
      <c r="J2372" s="26" t="str">
        <f>IF('4 Price book'!I2374="","",'4 Price book'!I2374)</f>
        <v/>
      </c>
      <c r="K2372" s="26" t="str">
        <f>IF('4 Price book'!J2374="","",'4 Price book'!J2374)</f>
        <v/>
      </c>
      <c r="L2372" s="26" t="str">
        <f>IF('4 Price book'!K2374="","",'4 Price book'!K2374)</f>
        <v/>
      </c>
      <c r="M2372" s="26" t="str">
        <f>IF('4 Price book'!K2374="","",VLOOKUP(L2372,'2 Lists'!$F$10:$G$999,2,FALSE))</f>
        <v/>
      </c>
      <c r="N2372" s="26" t="str">
        <f>IF('4 Price book'!L2374="","",'4 Price book'!L2374)</f>
        <v/>
      </c>
      <c r="O2372" s="26" t="str">
        <f>IF('4 Price book'!M2374="","",'4 Price book'!M2374)</f>
        <v/>
      </c>
      <c r="P2372" s="26" t="str">
        <f>IF('4 Price book'!N2374="","",'4 Price book'!N2374)</f>
        <v/>
      </c>
      <c r="Q2372" s="26" t="str">
        <f>IF('4 Price book'!O2374="","",'4 Price book'!O2374)</f>
        <v/>
      </c>
      <c r="R2372" s="34"/>
      <c r="S2372" s="34"/>
      <c r="T2372" s="34"/>
      <c r="U2372" s="34"/>
      <c r="V2372" s="34"/>
    </row>
    <row r="2373" spans="1:22" ht="15" customHeight="1" x14ac:dyDescent="0.25">
      <c r="A2373" s="26">
        <v>2372</v>
      </c>
      <c r="B2373" s="26" t="str">
        <f>IF('1 Cover'!$B$27="Yes",IFERROR(VLOOKUP('4 Price book'!C2375,'Catalogs (internal)'!$L$2:$N$991,2,FALSE),""),IF('4 Price book'!C2375="","",'4 Price book'!C2375))</f>
        <v/>
      </c>
      <c r="C2373" s="26" t="str">
        <f>IF('4 Price book'!C2375="","",IF('1 Cover'!$B$27="No","",IFERROR(VLOOKUP('4 Price book'!C2375,'Catalogs (internal)'!$L$2:$N$991,3,FALSE),"")))</f>
        <v/>
      </c>
      <c r="D2373" s="26" t="str">
        <f>IF('4 Price book'!D2375="","",'4 Price book'!D2375)</f>
        <v/>
      </c>
      <c r="E2373" s="26" t="str">
        <f>IF('4 Price book'!D2375="","",VLOOKUP('4 Price book'!D2375,'2 Lists'!$I$10:$J$999,2,FALSE))</f>
        <v/>
      </c>
      <c r="F2373" s="26" t="str">
        <f>IF('4 Price book'!E2375="","",'4 Price book'!E2375)</f>
        <v/>
      </c>
      <c r="G2373" s="26" t="str">
        <f>IF('4 Price book'!F2375="","",'4 Price book'!F2375)</f>
        <v/>
      </c>
      <c r="H2373" s="26" t="str">
        <f>IF('4 Price book'!G2375="","",'4 Price book'!G2375)</f>
        <v/>
      </c>
      <c r="I2373" s="26" t="str">
        <f>IF('4 Price book'!H2375="","",'4 Price book'!H2375)</f>
        <v/>
      </c>
      <c r="J2373" s="26" t="str">
        <f>IF('4 Price book'!I2375="","",'4 Price book'!I2375)</f>
        <v/>
      </c>
      <c r="K2373" s="26" t="str">
        <f>IF('4 Price book'!J2375="","",'4 Price book'!J2375)</f>
        <v/>
      </c>
      <c r="L2373" s="26" t="str">
        <f>IF('4 Price book'!K2375="","",'4 Price book'!K2375)</f>
        <v/>
      </c>
      <c r="M2373" s="26" t="str">
        <f>IF('4 Price book'!K2375="","",VLOOKUP(L2373,'2 Lists'!$F$10:$G$999,2,FALSE))</f>
        <v/>
      </c>
      <c r="N2373" s="26" t="str">
        <f>IF('4 Price book'!L2375="","",'4 Price book'!L2375)</f>
        <v/>
      </c>
      <c r="O2373" s="26" t="str">
        <f>IF('4 Price book'!M2375="","",'4 Price book'!M2375)</f>
        <v/>
      </c>
      <c r="P2373" s="26" t="str">
        <f>IF('4 Price book'!N2375="","",'4 Price book'!N2375)</f>
        <v/>
      </c>
      <c r="Q2373" s="26" t="str">
        <f>IF('4 Price book'!O2375="","",'4 Price book'!O2375)</f>
        <v/>
      </c>
      <c r="R2373" s="34"/>
      <c r="S2373" s="34"/>
      <c r="T2373" s="34"/>
      <c r="U2373" s="34"/>
      <c r="V2373" s="34"/>
    </row>
    <row r="2374" spans="1:22" ht="15" customHeight="1" x14ac:dyDescent="0.25">
      <c r="A2374" s="26">
        <v>2373</v>
      </c>
      <c r="B2374" s="26" t="str">
        <f>IF('1 Cover'!$B$27="Yes",IFERROR(VLOOKUP('4 Price book'!C2376,'Catalogs (internal)'!$L$2:$N$991,2,FALSE),""),IF('4 Price book'!C2376="","",'4 Price book'!C2376))</f>
        <v/>
      </c>
      <c r="C2374" s="26" t="str">
        <f>IF('4 Price book'!C2376="","",IF('1 Cover'!$B$27="No","",IFERROR(VLOOKUP('4 Price book'!C2376,'Catalogs (internal)'!$L$2:$N$991,3,FALSE),"")))</f>
        <v/>
      </c>
      <c r="D2374" s="26" t="str">
        <f>IF('4 Price book'!D2376="","",'4 Price book'!D2376)</f>
        <v/>
      </c>
      <c r="E2374" s="26" t="str">
        <f>IF('4 Price book'!D2376="","",VLOOKUP('4 Price book'!D2376,'2 Lists'!$I$10:$J$999,2,FALSE))</f>
        <v/>
      </c>
      <c r="F2374" s="26" t="str">
        <f>IF('4 Price book'!E2376="","",'4 Price book'!E2376)</f>
        <v/>
      </c>
      <c r="G2374" s="26" t="str">
        <f>IF('4 Price book'!F2376="","",'4 Price book'!F2376)</f>
        <v/>
      </c>
      <c r="H2374" s="26" t="str">
        <f>IF('4 Price book'!G2376="","",'4 Price book'!G2376)</f>
        <v/>
      </c>
      <c r="I2374" s="26" t="str">
        <f>IF('4 Price book'!H2376="","",'4 Price book'!H2376)</f>
        <v/>
      </c>
      <c r="J2374" s="26" t="str">
        <f>IF('4 Price book'!I2376="","",'4 Price book'!I2376)</f>
        <v/>
      </c>
      <c r="K2374" s="26" t="str">
        <f>IF('4 Price book'!J2376="","",'4 Price book'!J2376)</f>
        <v/>
      </c>
      <c r="L2374" s="26" t="str">
        <f>IF('4 Price book'!K2376="","",'4 Price book'!K2376)</f>
        <v/>
      </c>
      <c r="M2374" s="26" t="str">
        <f>IF('4 Price book'!K2376="","",VLOOKUP(L2374,'2 Lists'!$F$10:$G$999,2,FALSE))</f>
        <v/>
      </c>
      <c r="N2374" s="26" t="str">
        <f>IF('4 Price book'!L2376="","",'4 Price book'!L2376)</f>
        <v/>
      </c>
      <c r="O2374" s="26" t="str">
        <f>IF('4 Price book'!M2376="","",'4 Price book'!M2376)</f>
        <v/>
      </c>
      <c r="P2374" s="26" t="str">
        <f>IF('4 Price book'!N2376="","",'4 Price book'!N2376)</f>
        <v/>
      </c>
      <c r="Q2374" s="26" t="str">
        <f>IF('4 Price book'!O2376="","",'4 Price book'!O2376)</f>
        <v/>
      </c>
      <c r="R2374" s="34"/>
      <c r="S2374" s="34"/>
      <c r="T2374" s="34"/>
      <c r="U2374" s="34"/>
      <c r="V2374" s="34"/>
    </row>
    <row r="2375" spans="1:22" ht="15" customHeight="1" x14ac:dyDescent="0.25">
      <c r="A2375" s="26">
        <v>2374</v>
      </c>
      <c r="B2375" s="26" t="str">
        <f>IF('1 Cover'!$B$27="Yes",IFERROR(VLOOKUP('4 Price book'!C2377,'Catalogs (internal)'!$L$2:$N$991,2,FALSE),""),IF('4 Price book'!C2377="","",'4 Price book'!C2377))</f>
        <v/>
      </c>
      <c r="C2375" s="26" t="str">
        <f>IF('4 Price book'!C2377="","",IF('1 Cover'!$B$27="No","",IFERROR(VLOOKUP('4 Price book'!C2377,'Catalogs (internal)'!$L$2:$N$991,3,FALSE),"")))</f>
        <v/>
      </c>
      <c r="D2375" s="26" t="str">
        <f>IF('4 Price book'!D2377="","",'4 Price book'!D2377)</f>
        <v/>
      </c>
      <c r="E2375" s="26" t="str">
        <f>IF('4 Price book'!D2377="","",VLOOKUP('4 Price book'!D2377,'2 Lists'!$I$10:$J$999,2,FALSE))</f>
        <v/>
      </c>
      <c r="F2375" s="26" t="str">
        <f>IF('4 Price book'!E2377="","",'4 Price book'!E2377)</f>
        <v/>
      </c>
      <c r="G2375" s="26" t="str">
        <f>IF('4 Price book'!F2377="","",'4 Price book'!F2377)</f>
        <v/>
      </c>
      <c r="H2375" s="26" t="str">
        <f>IF('4 Price book'!G2377="","",'4 Price book'!G2377)</f>
        <v/>
      </c>
      <c r="I2375" s="26" t="str">
        <f>IF('4 Price book'!H2377="","",'4 Price book'!H2377)</f>
        <v/>
      </c>
      <c r="J2375" s="26" t="str">
        <f>IF('4 Price book'!I2377="","",'4 Price book'!I2377)</f>
        <v/>
      </c>
      <c r="K2375" s="26" t="str">
        <f>IF('4 Price book'!J2377="","",'4 Price book'!J2377)</f>
        <v/>
      </c>
      <c r="L2375" s="26" t="str">
        <f>IF('4 Price book'!K2377="","",'4 Price book'!K2377)</f>
        <v/>
      </c>
      <c r="M2375" s="26" t="str">
        <f>IF('4 Price book'!K2377="","",VLOOKUP(L2375,'2 Lists'!$F$10:$G$999,2,FALSE))</f>
        <v/>
      </c>
      <c r="N2375" s="26" t="str">
        <f>IF('4 Price book'!L2377="","",'4 Price book'!L2377)</f>
        <v/>
      </c>
      <c r="O2375" s="26" t="str">
        <f>IF('4 Price book'!M2377="","",'4 Price book'!M2377)</f>
        <v/>
      </c>
      <c r="P2375" s="26" t="str">
        <f>IF('4 Price book'!N2377="","",'4 Price book'!N2377)</f>
        <v/>
      </c>
      <c r="Q2375" s="26" t="str">
        <f>IF('4 Price book'!O2377="","",'4 Price book'!O2377)</f>
        <v/>
      </c>
      <c r="R2375" s="34"/>
      <c r="S2375" s="34"/>
      <c r="T2375" s="34"/>
      <c r="U2375" s="34"/>
      <c r="V2375" s="34"/>
    </row>
    <row r="2376" spans="1:22" ht="15" customHeight="1" x14ac:dyDescent="0.25">
      <c r="A2376" s="26">
        <v>2375</v>
      </c>
      <c r="B2376" s="26" t="str">
        <f>IF('1 Cover'!$B$27="Yes",IFERROR(VLOOKUP('4 Price book'!C2378,'Catalogs (internal)'!$L$2:$N$991,2,FALSE),""),IF('4 Price book'!C2378="","",'4 Price book'!C2378))</f>
        <v/>
      </c>
      <c r="C2376" s="26" t="str">
        <f>IF('4 Price book'!C2378="","",IF('1 Cover'!$B$27="No","",IFERROR(VLOOKUP('4 Price book'!C2378,'Catalogs (internal)'!$L$2:$N$991,3,FALSE),"")))</f>
        <v/>
      </c>
      <c r="D2376" s="26" t="str">
        <f>IF('4 Price book'!D2378="","",'4 Price book'!D2378)</f>
        <v/>
      </c>
      <c r="E2376" s="26" t="str">
        <f>IF('4 Price book'!D2378="","",VLOOKUP('4 Price book'!D2378,'2 Lists'!$I$10:$J$999,2,FALSE))</f>
        <v/>
      </c>
      <c r="F2376" s="26" t="str">
        <f>IF('4 Price book'!E2378="","",'4 Price book'!E2378)</f>
        <v/>
      </c>
      <c r="G2376" s="26" t="str">
        <f>IF('4 Price book'!F2378="","",'4 Price book'!F2378)</f>
        <v/>
      </c>
      <c r="H2376" s="26" t="str">
        <f>IF('4 Price book'!G2378="","",'4 Price book'!G2378)</f>
        <v/>
      </c>
      <c r="I2376" s="26" t="str">
        <f>IF('4 Price book'!H2378="","",'4 Price book'!H2378)</f>
        <v/>
      </c>
      <c r="J2376" s="26" t="str">
        <f>IF('4 Price book'!I2378="","",'4 Price book'!I2378)</f>
        <v/>
      </c>
      <c r="K2376" s="26" t="str">
        <f>IF('4 Price book'!J2378="","",'4 Price book'!J2378)</f>
        <v/>
      </c>
      <c r="L2376" s="26" t="str">
        <f>IF('4 Price book'!K2378="","",'4 Price book'!K2378)</f>
        <v/>
      </c>
      <c r="M2376" s="26" t="str">
        <f>IF('4 Price book'!K2378="","",VLOOKUP(L2376,'2 Lists'!$F$10:$G$999,2,FALSE))</f>
        <v/>
      </c>
      <c r="N2376" s="26" t="str">
        <f>IF('4 Price book'!L2378="","",'4 Price book'!L2378)</f>
        <v/>
      </c>
      <c r="O2376" s="26" t="str">
        <f>IF('4 Price book'!M2378="","",'4 Price book'!M2378)</f>
        <v/>
      </c>
      <c r="P2376" s="26" t="str">
        <f>IF('4 Price book'!N2378="","",'4 Price book'!N2378)</f>
        <v/>
      </c>
      <c r="Q2376" s="26" t="str">
        <f>IF('4 Price book'!O2378="","",'4 Price book'!O2378)</f>
        <v/>
      </c>
      <c r="R2376" s="34"/>
      <c r="S2376" s="34"/>
      <c r="T2376" s="34"/>
      <c r="U2376" s="34"/>
      <c r="V2376" s="34"/>
    </row>
    <row r="2377" spans="1:22" ht="15" customHeight="1" x14ac:dyDescent="0.25">
      <c r="A2377" s="26">
        <v>2376</v>
      </c>
      <c r="B2377" s="26" t="str">
        <f>IF('1 Cover'!$B$27="Yes",IFERROR(VLOOKUP('4 Price book'!C2379,'Catalogs (internal)'!$L$2:$N$991,2,FALSE),""),IF('4 Price book'!C2379="","",'4 Price book'!C2379))</f>
        <v/>
      </c>
      <c r="C2377" s="26" t="str">
        <f>IF('4 Price book'!C2379="","",IF('1 Cover'!$B$27="No","",IFERROR(VLOOKUP('4 Price book'!C2379,'Catalogs (internal)'!$L$2:$N$991,3,FALSE),"")))</f>
        <v/>
      </c>
      <c r="D2377" s="26" t="str">
        <f>IF('4 Price book'!D2379="","",'4 Price book'!D2379)</f>
        <v/>
      </c>
      <c r="E2377" s="26" t="str">
        <f>IF('4 Price book'!D2379="","",VLOOKUP('4 Price book'!D2379,'2 Lists'!$I$10:$J$999,2,FALSE))</f>
        <v/>
      </c>
      <c r="F2377" s="26" t="str">
        <f>IF('4 Price book'!E2379="","",'4 Price book'!E2379)</f>
        <v/>
      </c>
      <c r="G2377" s="26" t="str">
        <f>IF('4 Price book'!F2379="","",'4 Price book'!F2379)</f>
        <v/>
      </c>
      <c r="H2377" s="26" t="str">
        <f>IF('4 Price book'!G2379="","",'4 Price book'!G2379)</f>
        <v/>
      </c>
      <c r="I2377" s="26" t="str">
        <f>IF('4 Price book'!H2379="","",'4 Price book'!H2379)</f>
        <v/>
      </c>
      <c r="J2377" s="26" t="str">
        <f>IF('4 Price book'!I2379="","",'4 Price book'!I2379)</f>
        <v/>
      </c>
      <c r="K2377" s="26" t="str">
        <f>IF('4 Price book'!J2379="","",'4 Price book'!J2379)</f>
        <v/>
      </c>
      <c r="L2377" s="26" t="str">
        <f>IF('4 Price book'!K2379="","",'4 Price book'!K2379)</f>
        <v/>
      </c>
      <c r="M2377" s="26" t="str">
        <f>IF('4 Price book'!K2379="","",VLOOKUP(L2377,'2 Lists'!$F$10:$G$999,2,FALSE))</f>
        <v/>
      </c>
      <c r="N2377" s="26" t="str">
        <f>IF('4 Price book'!L2379="","",'4 Price book'!L2379)</f>
        <v/>
      </c>
      <c r="O2377" s="26" t="str">
        <f>IF('4 Price book'!M2379="","",'4 Price book'!M2379)</f>
        <v/>
      </c>
      <c r="P2377" s="26" t="str">
        <f>IF('4 Price book'!N2379="","",'4 Price book'!N2379)</f>
        <v/>
      </c>
      <c r="Q2377" s="26" t="str">
        <f>IF('4 Price book'!O2379="","",'4 Price book'!O2379)</f>
        <v/>
      </c>
      <c r="R2377" s="34"/>
      <c r="S2377" s="34"/>
      <c r="T2377" s="34"/>
      <c r="U2377" s="34"/>
      <c r="V2377" s="34"/>
    </row>
    <row r="2378" spans="1:22" ht="15" customHeight="1" x14ac:dyDescent="0.25">
      <c r="A2378" s="26">
        <v>2377</v>
      </c>
      <c r="B2378" s="26" t="str">
        <f>IF('1 Cover'!$B$27="Yes",IFERROR(VLOOKUP('4 Price book'!C2380,'Catalogs (internal)'!$L$2:$N$991,2,FALSE),""),IF('4 Price book'!C2380="","",'4 Price book'!C2380))</f>
        <v/>
      </c>
      <c r="C2378" s="26" t="str">
        <f>IF('4 Price book'!C2380="","",IF('1 Cover'!$B$27="No","",IFERROR(VLOOKUP('4 Price book'!C2380,'Catalogs (internal)'!$L$2:$N$991,3,FALSE),"")))</f>
        <v/>
      </c>
      <c r="D2378" s="26" t="str">
        <f>IF('4 Price book'!D2380="","",'4 Price book'!D2380)</f>
        <v/>
      </c>
      <c r="E2378" s="26" t="str">
        <f>IF('4 Price book'!D2380="","",VLOOKUP('4 Price book'!D2380,'2 Lists'!$I$10:$J$999,2,FALSE))</f>
        <v/>
      </c>
      <c r="F2378" s="26" t="str">
        <f>IF('4 Price book'!E2380="","",'4 Price book'!E2380)</f>
        <v/>
      </c>
      <c r="G2378" s="26" t="str">
        <f>IF('4 Price book'!F2380="","",'4 Price book'!F2380)</f>
        <v/>
      </c>
      <c r="H2378" s="26" t="str">
        <f>IF('4 Price book'!G2380="","",'4 Price book'!G2380)</f>
        <v/>
      </c>
      <c r="I2378" s="26" t="str">
        <f>IF('4 Price book'!H2380="","",'4 Price book'!H2380)</f>
        <v/>
      </c>
      <c r="J2378" s="26" t="str">
        <f>IF('4 Price book'!I2380="","",'4 Price book'!I2380)</f>
        <v/>
      </c>
      <c r="K2378" s="26" t="str">
        <f>IF('4 Price book'!J2380="","",'4 Price book'!J2380)</f>
        <v/>
      </c>
      <c r="L2378" s="26" t="str">
        <f>IF('4 Price book'!K2380="","",'4 Price book'!K2380)</f>
        <v/>
      </c>
      <c r="M2378" s="26" t="str">
        <f>IF('4 Price book'!K2380="","",VLOOKUP(L2378,'2 Lists'!$F$10:$G$999,2,FALSE))</f>
        <v/>
      </c>
      <c r="N2378" s="26" t="str">
        <f>IF('4 Price book'!L2380="","",'4 Price book'!L2380)</f>
        <v/>
      </c>
      <c r="O2378" s="26" t="str">
        <f>IF('4 Price book'!M2380="","",'4 Price book'!M2380)</f>
        <v/>
      </c>
      <c r="P2378" s="26" t="str">
        <f>IF('4 Price book'!N2380="","",'4 Price book'!N2380)</f>
        <v/>
      </c>
      <c r="Q2378" s="26" t="str">
        <f>IF('4 Price book'!O2380="","",'4 Price book'!O2380)</f>
        <v/>
      </c>
      <c r="R2378" s="34"/>
      <c r="S2378" s="34"/>
      <c r="T2378" s="34"/>
      <c r="U2378" s="34"/>
      <c r="V2378" s="34"/>
    </row>
    <row r="2379" spans="1:22" ht="15" customHeight="1" x14ac:dyDescent="0.25">
      <c r="A2379" s="26">
        <v>2378</v>
      </c>
      <c r="B2379" s="26" t="str">
        <f>IF('1 Cover'!$B$27="Yes",IFERROR(VLOOKUP('4 Price book'!C2381,'Catalogs (internal)'!$L$2:$N$991,2,FALSE),""),IF('4 Price book'!C2381="","",'4 Price book'!C2381))</f>
        <v/>
      </c>
      <c r="C2379" s="26" t="str">
        <f>IF('4 Price book'!C2381="","",IF('1 Cover'!$B$27="No","",IFERROR(VLOOKUP('4 Price book'!C2381,'Catalogs (internal)'!$L$2:$N$991,3,FALSE),"")))</f>
        <v/>
      </c>
      <c r="D2379" s="26" t="str">
        <f>IF('4 Price book'!D2381="","",'4 Price book'!D2381)</f>
        <v/>
      </c>
      <c r="E2379" s="26" t="str">
        <f>IF('4 Price book'!D2381="","",VLOOKUP('4 Price book'!D2381,'2 Lists'!$I$10:$J$999,2,FALSE))</f>
        <v/>
      </c>
      <c r="F2379" s="26" t="str">
        <f>IF('4 Price book'!E2381="","",'4 Price book'!E2381)</f>
        <v/>
      </c>
      <c r="G2379" s="26" t="str">
        <f>IF('4 Price book'!F2381="","",'4 Price book'!F2381)</f>
        <v/>
      </c>
      <c r="H2379" s="26" t="str">
        <f>IF('4 Price book'!G2381="","",'4 Price book'!G2381)</f>
        <v/>
      </c>
      <c r="I2379" s="26" t="str">
        <f>IF('4 Price book'!H2381="","",'4 Price book'!H2381)</f>
        <v/>
      </c>
      <c r="J2379" s="26" t="str">
        <f>IF('4 Price book'!I2381="","",'4 Price book'!I2381)</f>
        <v/>
      </c>
      <c r="K2379" s="26" t="str">
        <f>IF('4 Price book'!J2381="","",'4 Price book'!J2381)</f>
        <v/>
      </c>
      <c r="L2379" s="26" t="str">
        <f>IF('4 Price book'!K2381="","",'4 Price book'!K2381)</f>
        <v/>
      </c>
      <c r="M2379" s="26" t="str">
        <f>IF('4 Price book'!K2381="","",VLOOKUP(L2379,'2 Lists'!$F$10:$G$999,2,FALSE))</f>
        <v/>
      </c>
      <c r="N2379" s="26" t="str">
        <f>IF('4 Price book'!L2381="","",'4 Price book'!L2381)</f>
        <v/>
      </c>
      <c r="O2379" s="26" t="str">
        <f>IF('4 Price book'!M2381="","",'4 Price book'!M2381)</f>
        <v/>
      </c>
      <c r="P2379" s="26" t="str">
        <f>IF('4 Price book'!N2381="","",'4 Price book'!N2381)</f>
        <v/>
      </c>
      <c r="Q2379" s="26" t="str">
        <f>IF('4 Price book'!O2381="","",'4 Price book'!O2381)</f>
        <v/>
      </c>
      <c r="R2379" s="34"/>
      <c r="S2379" s="34"/>
      <c r="T2379" s="34"/>
      <c r="U2379" s="34"/>
      <c r="V2379" s="34"/>
    </row>
    <row r="2380" spans="1:22" ht="15" customHeight="1" x14ac:dyDescent="0.25">
      <c r="A2380" s="26">
        <v>2379</v>
      </c>
      <c r="B2380" s="26" t="str">
        <f>IF('1 Cover'!$B$27="Yes",IFERROR(VLOOKUP('4 Price book'!C2382,'Catalogs (internal)'!$L$2:$N$991,2,FALSE),""),IF('4 Price book'!C2382="","",'4 Price book'!C2382))</f>
        <v/>
      </c>
      <c r="C2380" s="26" t="str">
        <f>IF('4 Price book'!C2382="","",IF('1 Cover'!$B$27="No","",IFERROR(VLOOKUP('4 Price book'!C2382,'Catalogs (internal)'!$L$2:$N$991,3,FALSE),"")))</f>
        <v/>
      </c>
      <c r="D2380" s="26" t="str">
        <f>IF('4 Price book'!D2382="","",'4 Price book'!D2382)</f>
        <v/>
      </c>
      <c r="E2380" s="26" t="str">
        <f>IF('4 Price book'!D2382="","",VLOOKUP('4 Price book'!D2382,'2 Lists'!$I$10:$J$999,2,FALSE))</f>
        <v/>
      </c>
      <c r="F2380" s="26" t="str">
        <f>IF('4 Price book'!E2382="","",'4 Price book'!E2382)</f>
        <v/>
      </c>
      <c r="G2380" s="26" t="str">
        <f>IF('4 Price book'!F2382="","",'4 Price book'!F2382)</f>
        <v/>
      </c>
      <c r="H2380" s="26" t="str">
        <f>IF('4 Price book'!G2382="","",'4 Price book'!G2382)</f>
        <v/>
      </c>
      <c r="I2380" s="26" t="str">
        <f>IF('4 Price book'!H2382="","",'4 Price book'!H2382)</f>
        <v/>
      </c>
      <c r="J2380" s="26" t="str">
        <f>IF('4 Price book'!I2382="","",'4 Price book'!I2382)</f>
        <v/>
      </c>
      <c r="K2380" s="26" t="str">
        <f>IF('4 Price book'!J2382="","",'4 Price book'!J2382)</f>
        <v/>
      </c>
      <c r="L2380" s="26" t="str">
        <f>IF('4 Price book'!K2382="","",'4 Price book'!K2382)</f>
        <v/>
      </c>
      <c r="M2380" s="26" t="str">
        <f>IF('4 Price book'!K2382="","",VLOOKUP(L2380,'2 Lists'!$F$10:$G$999,2,FALSE))</f>
        <v/>
      </c>
      <c r="N2380" s="26" t="str">
        <f>IF('4 Price book'!L2382="","",'4 Price book'!L2382)</f>
        <v/>
      </c>
      <c r="O2380" s="26" t="str">
        <f>IF('4 Price book'!M2382="","",'4 Price book'!M2382)</f>
        <v/>
      </c>
      <c r="P2380" s="26" t="str">
        <f>IF('4 Price book'!N2382="","",'4 Price book'!N2382)</f>
        <v/>
      </c>
      <c r="Q2380" s="26" t="str">
        <f>IF('4 Price book'!O2382="","",'4 Price book'!O2382)</f>
        <v/>
      </c>
      <c r="R2380" s="34"/>
      <c r="S2380" s="34"/>
      <c r="T2380" s="34"/>
      <c r="U2380" s="34"/>
      <c r="V2380" s="34"/>
    </row>
    <row r="2381" spans="1:22" ht="15" customHeight="1" x14ac:dyDescent="0.25">
      <c r="A2381" s="26">
        <v>2380</v>
      </c>
      <c r="B2381" s="26" t="str">
        <f>IF('1 Cover'!$B$27="Yes",IFERROR(VLOOKUP('4 Price book'!C2383,'Catalogs (internal)'!$L$2:$N$991,2,FALSE),""),IF('4 Price book'!C2383="","",'4 Price book'!C2383))</f>
        <v/>
      </c>
      <c r="C2381" s="26" t="str">
        <f>IF('4 Price book'!C2383="","",IF('1 Cover'!$B$27="No","",IFERROR(VLOOKUP('4 Price book'!C2383,'Catalogs (internal)'!$L$2:$N$991,3,FALSE),"")))</f>
        <v/>
      </c>
      <c r="D2381" s="26" t="str">
        <f>IF('4 Price book'!D2383="","",'4 Price book'!D2383)</f>
        <v/>
      </c>
      <c r="E2381" s="26" t="str">
        <f>IF('4 Price book'!D2383="","",VLOOKUP('4 Price book'!D2383,'2 Lists'!$I$10:$J$999,2,FALSE))</f>
        <v/>
      </c>
      <c r="F2381" s="26" t="str">
        <f>IF('4 Price book'!E2383="","",'4 Price book'!E2383)</f>
        <v/>
      </c>
      <c r="G2381" s="26" t="str">
        <f>IF('4 Price book'!F2383="","",'4 Price book'!F2383)</f>
        <v/>
      </c>
      <c r="H2381" s="26" t="str">
        <f>IF('4 Price book'!G2383="","",'4 Price book'!G2383)</f>
        <v/>
      </c>
      <c r="I2381" s="26" t="str">
        <f>IF('4 Price book'!H2383="","",'4 Price book'!H2383)</f>
        <v/>
      </c>
      <c r="J2381" s="26" t="str">
        <f>IF('4 Price book'!I2383="","",'4 Price book'!I2383)</f>
        <v/>
      </c>
      <c r="K2381" s="26" t="str">
        <f>IF('4 Price book'!J2383="","",'4 Price book'!J2383)</f>
        <v/>
      </c>
      <c r="L2381" s="26" t="str">
        <f>IF('4 Price book'!K2383="","",'4 Price book'!K2383)</f>
        <v/>
      </c>
      <c r="M2381" s="26" t="str">
        <f>IF('4 Price book'!K2383="","",VLOOKUP(L2381,'2 Lists'!$F$10:$G$999,2,FALSE))</f>
        <v/>
      </c>
      <c r="N2381" s="26" t="str">
        <f>IF('4 Price book'!L2383="","",'4 Price book'!L2383)</f>
        <v/>
      </c>
      <c r="O2381" s="26" t="str">
        <f>IF('4 Price book'!M2383="","",'4 Price book'!M2383)</f>
        <v/>
      </c>
      <c r="P2381" s="26" t="str">
        <f>IF('4 Price book'!N2383="","",'4 Price book'!N2383)</f>
        <v/>
      </c>
      <c r="Q2381" s="26" t="str">
        <f>IF('4 Price book'!O2383="","",'4 Price book'!O2383)</f>
        <v/>
      </c>
      <c r="R2381" s="34"/>
      <c r="S2381" s="34"/>
      <c r="T2381" s="34"/>
      <c r="U2381" s="34"/>
      <c r="V2381" s="34"/>
    </row>
    <row r="2382" spans="1:22" ht="15" customHeight="1" x14ac:dyDescent="0.25">
      <c r="A2382" s="26">
        <v>2381</v>
      </c>
      <c r="B2382" s="26" t="str">
        <f>IF('1 Cover'!$B$27="Yes",IFERROR(VLOOKUP('4 Price book'!C2384,'Catalogs (internal)'!$L$2:$N$991,2,FALSE),""),IF('4 Price book'!C2384="","",'4 Price book'!C2384))</f>
        <v/>
      </c>
      <c r="C2382" s="26" t="str">
        <f>IF('4 Price book'!C2384="","",IF('1 Cover'!$B$27="No","",IFERROR(VLOOKUP('4 Price book'!C2384,'Catalogs (internal)'!$L$2:$N$991,3,FALSE),"")))</f>
        <v/>
      </c>
      <c r="D2382" s="26" t="str">
        <f>IF('4 Price book'!D2384="","",'4 Price book'!D2384)</f>
        <v/>
      </c>
      <c r="E2382" s="26" t="str">
        <f>IF('4 Price book'!D2384="","",VLOOKUP('4 Price book'!D2384,'2 Lists'!$I$10:$J$999,2,FALSE))</f>
        <v/>
      </c>
      <c r="F2382" s="26" t="str">
        <f>IF('4 Price book'!E2384="","",'4 Price book'!E2384)</f>
        <v/>
      </c>
      <c r="G2382" s="26" t="str">
        <f>IF('4 Price book'!F2384="","",'4 Price book'!F2384)</f>
        <v/>
      </c>
      <c r="H2382" s="26" t="str">
        <f>IF('4 Price book'!G2384="","",'4 Price book'!G2384)</f>
        <v/>
      </c>
      <c r="I2382" s="26" t="str">
        <f>IF('4 Price book'!H2384="","",'4 Price book'!H2384)</f>
        <v/>
      </c>
      <c r="J2382" s="26" t="str">
        <f>IF('4 Price book'!I2384="","",'4 Price book'!I2384)</f>
        <v/>
      </c>
      <c r="K2382" s="26" t="str">
        <f>IF('4 Price book'!J2384="","",'4 Price book'!J2384)</f>
        <v/>
      </c>
      <c r="L2382" s="26" t="str">
        <f>IF('4 Price book'!K2384="","",'4 Price book'!K2384)</f>
        <v/>
      </c>
      <c r="M2382" s="26" t="str">
        <f>IF('4 Price book'!K2384="","",VLOOKUP(L2382,'2 Lists'!$F$10:$G$999,2,FALSE))</f>
        <v/>
      </c>
      <c r="N2382" s="26" t="str">
        <f>IF('4 Price book'!L2384="","",'4 Price book'!L2384)</f>
        <v/>
      </c>
      <c r="O2382" s="26" t="str">
        <f>IF('4 Price book'!M2384="","",'4 Price book'!M2384)</f>
        <v/>
      </c>
      <c r="P2382" s="26" t="str">
        <f>IF('4 Price book'!N2384="","",'4 Price book'!N2384)</f>
        <v/>
      </c>
      <c r="Q2382" s="26" t="str">
        <f>IF('4 Price book'!O2384="","",'4 Price book'!O2384)</f>
        <v/>
      </c>
      <c r="R2382" s="34"/>
      <c r="S2382" s="34"/>
      <c r="T2382" s="34"/>
      <c r="U2382" s="34"/>
      <c r="V2382" s="34"/>
    </row>
    <row r="2383" spans="1:22" ht="15" customHeight="1" x14ac:dyDescent="0.25">
      <c r="A2383" s="26">
        <v>2382</v>
      </c>
      <c r="B2383" s="26" t="str">
        <f>IF('1 Cover'!$B$27="Yes",IFERROR(VLOOKUP('4 Price book'!C2385,'Catalogs (internal)'!$L$2:$N$991,2,FALSE),""),IF('4 Price book'!C2385="","",'4 Price book'!C2385))</f>
        <v/>
      </c>
      <c r="C2383" s="26" t="str">
        <f>IF('4 Price book'!C2385="","",IF('1 Cover'!$B$27="No","",IFERROR(VLOOKUP('4 Price book'!C2385,'Catalogs (internal)'!$L$2:$N$991,3,FALSE),"")))</f>
        <v/>
      </c>
      <c r="D2383" s="26" t="str">
        <f>IF('4 Price book'!D2385="","",'4 Price book'!D2385)</f>
        <v/>
      </c>
      <c r="E2383" s="26" t="str">
        <f>IF('4 Price book'!D2385="","",VLOOKUP('4 Price book'!D2385,'2 Lists'!$I$10:$J$999,2,FALSE))</f>
        <v/>
      </c>
      <c r="F2383" s="26" t="str">
        <f>IF('4 Price book'!E2385="","",'4 Price book'!E2385)</f>
        <v/>
      </c>
      <c r="G2383" s="26" t="str">
        <f>IF('4 Price book'!F2385="","",'4 Price book'!F2385)</f>
        <v/>
      </c>
      <c r="H2383" s="26" t="str">
        <f>IF('4 Price book'!G2385="","",'4 Price book'!G2385)</f>
        <v/>
      </c>
      <c r="I2383" s="26" t="str">
        <f>IF('4 Price book'!H2385="","",'4 Price book'!H2385)</f>
        <v/>
      </c>
      <c r="J2383" s="26" t="str">
        <f>IF('4 Price book'!I2385="","",'4 Price book'!I2385)</f>
        <v/>
      </c>
      <c r="K2383" s="26" t="str">
        <f>IF('4 Price book'!J2385="","",'4 Price book'!J2385)</f>
        <v/>
      </c>
      <c r="L2383" s="26" t="str">
        <f>IF('4 Price book'!K2385="","",'4 Price book'!K2385)</f>
        <v/>
      </c>
      <c r="M2383" s="26" t="str">
        <f>IF('4 Price book'!K2385="","",VLOOKUP(L2383,'2 Lists'!$F$10:$G$999,2,FALSE))</f>
        <v/>
      </c>
      <c r="N2383" s="26" t="str">
        <f>IF('4 Price book'!L2385="","",'4 Price book'!L2385)</f>
        <v/>
      </c>
      <c r="O2383" s="26" t="str">
        <f>IF('4 Price book'!M2385="","",'4 Price book'!M2385)</f>
        <v/>
      </c>
      <c r="P2383" s="26" t="str">
        <f>IF('4 Price book'!N2385="","",'4 Price book'!N2385)</f>
        <v/>
      </c>
      <c r="Q2383" s="26" t="str">
        <f>IF('4 Price book'!O2385="","",'4 Price book'!O2385)</f>
        <v/>
      </c>
      <c r="R2383" s="34"/>
      <c r="S2383" s="34"/>
      <c r="T2383" s="34"/>
      <c r="U2383" s="34"/>
      <c r="V2383" s="34"/>
    </row>
    <row r="2384" spans="1:22" ht="15" customHeight="1" x14ac:dyDescent="0.25">
      <c r="A2384" s="26">
        <v>2383</v>
      </c>
      <c r="B2384" s="26" t="str">
        <f>IF('1 Cover'!$B$27="Yes",IFERROR(VLOOKUP('4 Price book'!C2386,'Catalogs (internal)'!$L$2:$N$991,2,FALSE),""),IF('4 Price book'!C2386="","",'4 Price book'!C2386))</f>
        <v/>
      </c>
      <c r="C2384" s="26" t="str">
        <f>IF('4 Price book'!C2386="","",IF('1 Cover'!$B$27="No","",IFERROR(VLOOKUP('4 Price book'!C2386,'Catalogs (internal)'!$L$2:$N$991,3,FALSE),"")))</f>
        <v/>
      </c>
      <c r="D2384" s="26" t="str">
        <f>IF('4 Price book'!D2386="","",'4 Price book'!D2386)</f>
        <v/>
      </c>
      <c r="E2384" s="26" t="str">
        <f>IF('4 Price book'!D2386="","",VLOOKUP('4 Price book'!D2386,'2 Lists'!$I$10:$J$999,2,FALSE))</f>
        <v/>
      </c>
      <c r="F2384" s="26" t="str">
        <f>IF('4 Price book'!E2386="","",'4 Price book'!E2386)</f>
        <v/>
      </c>
      <c r="G2384" s="26" t="str">
        <f>IF('4 Price book'!F2386="","",'4 Price book'!F2386)</f>
        <v/>
      </c>
      <c r="H2384" s="26" t="str">
        <f>IF('4 Price book'!G2386="","",'4 Price book'!G2386)</f>
        <v/>
      </c>
      <c r="I2384" s="26" t="str">
        <f>IF('4 Price book'!H2386="","",'4 Price book'!H2386)</f>
        <v/>
      </c>
      <c r="J2384" s="26" t="str">
        <f>IF('4 Price book'!I2386="","",'4 Price book'!I2386)</f>
        <v/>
      </c>
      <c r="K2384" s="26" t="str">
        <f>IF('4 Price book'!J2386="","",'4 Price book'!J2386)</f>
        <v/>
      </c>
      <c r="L2384" s="26" t="str">
        <f>IF('4 Price book'!K2386="","",'4 Price book'!K2386)</f>
        <v/>
      </c>
      <c r="M2384" s="26" t="str">
        <f>IF('4 Price book'!K2386="","",VLOOKUP(L2384,'2 Lists'!$F$10:$G$999,2,FALSE))</f>
        <v/>
      </c>
      <c r="N2384" s="26" t="str">
        <f>IF('4 Price book'!L2386="","",'4 Price book'!L2386)</f>
        <v/>
      </c>
      <c r="O2384" s="26" t="str">
        <f>IF('4 Price book'!M2386="","",'4 Price book'!M2386)</f>
        <v/>
      </c>
      <c r="P2384" s="26" t="str">
        <f>IF('4 Price book'!N2386="","",'4 Price book'!N2386)</f>
        <v/>
      </c>
      <c r="Q2384" s="26" t="str">
        <f>IF('4 Price book'!O2386="","",'4 Price book'!O2386)</f>
        <v/>
      </c>
      <c r="R2384" s="34"/>
      <c r="S2384" s="34"/>
      <c r="T2384" s="34"/>
      <c r="U2384" s="34"/>
      <c r="V2384" s="34"/>
    </row>
    <row r="2385" spans="1:22" ht="15" customHeight="1" x14ac:dyDescent="0.25">
      <c r="A2385" s="26">
        <v>2384</v>
      </c>
      <c r="B2385" s="26" t="str">
        <f>IF('1 Cover'!$B$27="Yes",IFERROR(VLOOKUP('4 Price book'!C2387,'Catalogs (internal)'!$L$2:$N$991,2,FALSE),""),IF('4 Price book'!C2387="","",'4 Price book'!C2387))</f>
        <v/>
      </c>
      <c r="C2385" s="26" t="str">
        <f>IF('4 Price book'!C2387="","",IF('1 Cover'!$B$27="No","",IFERROR(VLOOKUP('4 Price book'!C2387,'Catalogs (internal)'!$L$2:$N$991,3,FALSE),"")))</f>
        <v/>
      </c>
      <c r="D2385" s="26" t="str">
        <f>IF('4 Price book'!D2387="","",'4 Price book'!D2387)</f>
        <v/>
      </c>
      <c r="E2385" s="26" t="str">
        <f>IF('4 Price book'!D2387="","",VLOOKUP('4 Price book'!D2387,'2 Lists'!$I$10:$J$999,2,FALSE))</f>
        <v/>
      </c>
      <c r="F2385" s="26" t="str">
        <f>IF('4 Price book'!E2387="","",'4 Price book'!E2387)</f>
        <v/>
      </c>
      <c r="G2385" s="26" t="str">
        <f>IF('4 Price book'!F2387="","",'4 Price book'!F2387)</f>
        <v/>
      </c>
      <c r="H2385" s="26" t="str">
        <f>IF('4 Price book'!G2387="","",'4 Price book'!G2387)</f>
        <v/>
      </c>
      <c r="I2385" s="26" t="str">
        <f>IF('4 Price book'!H2387="","",'4 Price book'!H2387)</f>
        <v/>
      </c>
      <c r="J2385" s="26" t="str">
        <f>IF('4 Price book'!I2387="","",'4 Price book'!I2387)</f>
        <v/>
      </c>
      <c r="K2385" s="26" t="str">
        <f>IF('4 Price book'!J2387="","",'4 Price book'!J2387)</f>
        <v/>
      </c>
      <c r="L2385" s="26" t="str">
        <f>IF('4 Price book'!K2387="","",'4 Price book'!K2387)</f>
        <v/>
      </c>
      <c r="M2385" s="26" t="str">
        <f>IF('4 Price book'!K2387="","",VLOOKUP(L2385,'2 Lists'!$F$10:$G$999,2,FALSE))</f>
        <v/>
      </c>
      <c r="N2385" s="26" t="str">
        <f>IF('4 Price book'!L2387="","",'4 Price book'!L2387)</f>
        <v/>
      </c>
      <c r="O2385" s="26" t="str">
        <f>IF('4 Price book'!M2387="","",'4 Price book'!M2387)</f>
        <v/>
      </c>
      <c r="P2385" s="26" t="str">
        <f>IF('4 Price book'!N2387="","",'4 Price book'!N2387)</f>
        <v/>
      </c>
      <c r="Q2385" s="26" t="str">
        <f>IF('4 Price book'!O2387="","",'4 Price book'!O2387)</f>
        <v/>
      </c>
      <c r="R2385" s="34"/>
      <c r="S2385" s="34"/>
      <c r="T2385" s="34"/>
      <c r="U2385" s="34"/>
      <c r="V2385" s="34"/>
    </row>
    <row r="2386" spans="1:22" ht="15" customHeight="1" x14ac:dyDescent="0.25">
      <c r="A2386" s="26">
        <v>2385</v>
      </c>
      <c r="B2386" s="26" t="str">
        <f>IF('1 Cover'!$B$27="Yes",IFERROR(VLOOKUP('4 Price book'!C2388,'Catalogs (internal)'!$L$2:$N$991,2,FALSE),""),IF('4 Price book'!C2388="","",'4 Price book'!C2388))</f>
        <v/>
      </c>
      <c r="C2386" s="26" t="str">
        <f>IF('4 Price book'!C2388="","",IF('1 Cover'!$B$27="No","",IFERROR(VLOOKUP('4 Price book'!C2388,'Catalogs (internal)'!$L$2:$N$991,3,FALSE),"")))</f>
        <v/>
      </c>
      <c r="D2386" s="26" t="str">
        <f>IF('4 Price book'!D2388="","",'4 Price book'!D2388)</f>
        <v/>
      </c>
      <c r="E2386" s="26" t="str">
        <f>IF('4 Price book'!D2388="","",VLOOKUP('4 Price book'!D2388,'2 Lists'!$I$10:$J$999,2,FALSE))</f>
        <v/>
      </c>
      <c r="F2386" s="26" t="str">
        <f>IF('4 Price book'!E2388="","",'4 Price book'!E2388)</f>
        <v/>
      </c>
      <c r="G2386" s="26" t="str">
        <f>IF('4 Price book'!F2388="","",'4 Price book'!F2388)</f>
        <v/>
      </c>
      <c r="H2386" s="26" t="str">
        <f>IF('4 Price book'!G2388="","",'4 Price book'!G2388)</f>
        <v/>
      </c>
      <c r="I2386" s="26" t="str">
        <f>IF('4 Price book'!H2388="","",'4 Price book'!H2388)</f>
        <v/>
      </c>
      <c r="J2386" s="26" t="str">
        <f>IF('4 Price book'!I2388="","",'4 Price book'!I2388)</f>
        <v/>
      </c>
      <c r="K2386" s="26" t="str">
        <f>IF('4 Price book'!J2388="","",'4 Price book'!J2388)</f>
        <v/>
      </c>
      <c r="L2386" s="26" t="str">
        <f>IF('4 Price book'!K2388="","",'4 Price book'!K2388)</f>
        <v/>
      </c>
      <c r="M2386" s="26" t="str">
        <f>IF('4 Price book'!K2388="","",VLOOKUP(L2386,'2 Lists'!$F$10:$G$999,2,FALSE))</f>
        <v/>
      </c>
      <c r="N2386" s="26" t="str">
        <f>IF('4 Price book'!L2388="","",'4 Price book'!L2388)</f>
        <v/>
      </c>
      <c r="O2386" s="26" t="str">
        <f>IF('4 Price book'!M2388="","",'4 Price book'!M2388)</f>
        <v/>
      </c>
      <c r="P2386" s="26" t="str">
        <f>IF('4 Price book'!N2388="","",'4 Price book'!N2388)</f>
        <v/>
      </c>
      <c r="Q2386" s="26" t="str">
        <f>IF('4 Price book'!O2388="","",'4 Price book'!O2388)</f>
        <v/>
      </c>
      <c r="R2386" s="34"/>
      <c r="S2386" s="34"/>
      <c r="T2386" s="34"/>
      <c r="U2386" s="34"/>
      <c r="V2386" s="34"/>
    </row>
    <row r="2387" spans="1:22" ht="15" customHeight="1" x14ac:dyDescent="0.25">
      <c r="A2387" s="26">
        <v>2386</v>
      </c>
      <c r="B2387" s="26" t="str">
        <f>IF('1 Cover'!$B$27="Yes",IFERROR(VLOOKUP('4 Price book'!C2389,'Catalogs (internal)'!$L$2:$N$991,2,FALSE),""),IF('4 Price book'!C2389="","",'4 Price book'!C2389))</f>
        <v/>
      </c>
      <c r="C2387" s="26" t="str">
        <f>IF('4 Price book'!C2389="","",IF('1 Cover'!$B$27="No","",IFERROR(VLOOKUP('4 Price book'!C2389,'Catalogs (internal)'!$L$2:$N$991,3,FALSE),"")))</f>
        <v/>
      </c>
      <c r="D2387" s="26" t="str">
        <f>IF('4 Price book'!D2389="","",'4 Price book'!D2389)</f>
        <v/>
      </c>
      <c r="E2387" s="26" t="str">
        <f>IF('4 Price book'!D2389="","",VLOOKUP('4 Price book'!D2389,'2 Lists'!$I$10:$J$999,2,FALSE))</f>
        <v/>
      </c>
      <c r="F2387" s="26" t="str">
        <f>IF('4 Price book'!E2389="","",'4 Price book'!E2389)</f>
        <v/>
      </c>
      <c r="G2387" s="26" t="str">
        <f>IF('4 Price book'!F2389="","",'4 Price book'!F2389)</f>
        <v/>
      </c>
      <c r="H2387" s="26" t="str">
        <f>IF('4 Price book'!G2389="","",'4 Price book'!G2389)</f>
        <v/>
      </c>
      <c r="I2387" s="26" t="str">
        <f>IF('4 Price book'!H2389="","",'4 Price book'!H2389)</f>
        <v/>
      </c>
      <c r="J2387" s="26" t="str">
        <f>IF('4 Price book'!I2389="","",'4 Price book'!I2389)</f>
        <v/>
      </c>
      <c r="K2387" s="26" t="str">
        <f>IF('4 Price book'!J2389="","",'4 Price book'!J2389)</f>
        <v/>
      </c>
      <c r="L2387" s="26" t="str">
        <f>IF('4 Price book'!K2389="","",'4 Price book'!K2389)</f>
        <v/>
      </c>
      <c r="M2387" s="26" t="str">
        <f>IF('4 Price book'!K2389="","",VLOOKUP(L2387,'2 Lists'!$F$10:$G$999,2,FALSE))</f>
        <v/>
      </c>
      <c r="N2387" s="26" t="str">
        <f>IF('4 Price book'!L2389="","",'4 Price book'!L2389)</f>
        <v/>
      </c>
      <c r="O2387" s="26" t="str">
        <f>IF('4 Price book'!M2389="","",'4 Price book'!M2389)</f>
        <v/>
      </c>
      <c r="P2387" s="26" t="str">
        <f>IF('4 Price book'!N2389="","",'4 Price book'!N2389)</f>
        <v/>
      </c>
      <c r="Q2387" s="26" t="str">
        <f>IF('4 Price book'!O2389="","",'4 Price book'!O2389)</f>
        <v/>
      </c>
      <c r="R2387" s="34"/>
      <c r="S2387" s="34"/>
      <c r="T2387" s="34"/>
      <c r="U2387" s="34"/>
      <c r="V2387" s="34"/>
    </row>
    <row r="2388" spans="1:22" ht="15" customHeight="1" x14ac:dyDescent="0.25">
      <c r="A2388" s="26">
        <v>2387</v>
      </c>
      <c r="B2388" s="26" t="str">
        <f>IF('1 Cover'!$B$27="Yes",IFERROR(VLOOKUP('4 Price book'!C2390,'Catalogs (internal)'!$L$2:$N$991,2,FALSE),""),IF('4 Price book'!C2390="","",'4 Price book'!C2390))</f>
        <v/>
      </c>
      <c r="C2388" s="26" t="str">
        <f>IF('4 Price book'!C2390="","",IF('1 Cover'!$B$27="No","",IFERROR(VLOOKUP('4 Price book'!C2390,'Catalogs (internal)'!$L$2:$N$991,3,FALSE),"")))</f>
        <v/>
      </c>
      <c r="D2388" s="26" t="str">
        <f>IF('4 Price book'!D2390="","",'4 Price book'!D2390)</f>
        <v/>
      </c>
      <c r="E2388" s="26" t="str">
        <f>IF('4 Price book'!D2390="","",VLOOKUP('4 Price book'!D2390,'2 Lists'!$I$10:$J$999,2,FALSE))</f>
        <v/>
      </c>
      <c r="F2388" s="26" t="str">
        <f>IF('4 Price book'!E2390="","",'4 Price book'!E2390)</f>
        <v/>
      </c>
      <c r="G2388" s="26" t="str">
        <f>IF('4 Price book'!F2390="","",'4 Price book'!F2390)</f>
        <v/>
      </c>
      <c r="H2388" s="26" t="str">
        <f>IF('4 Price book'!G2390="","",'4 Price book'!G2390)</f>
        <v/>
      </c>
      <c r="I2388" s="26" t="str">
        <f>IF('4 Price book'!H2390="","",'4 Price book'!H2390)</f>
        <v/>
      </c>
      <c r="J2388" s="26" t="str">
        <f>IF('4 Price book'!I2390="","",'4 Price book'!I2390)</f>
        <v/>
      </c>
      <c r="K2388" s="26" t="str">
        <f>IF('4 Price book'!J2390="","",'4 Price book'!J2390)</f>
        <v/>
      </c>
      <c r="L2388" s="26" t="str">
        <f>IF('4 Price book'!K2390="","",'4 Price book'!K2390)</f>
        <v/>
      </c>
      <c r="M2388" s="26" t="str">
        <f>IF('4 Price book'!K2390="","",VLOOKUP(L2388,'2 Lists'!$F$10:$G$999,2,FALSE))</f>
        <v/>
      </c>
      <c r="N2388" s="26" t="str">
        <f>IF('4 Price book'!L2390="","",'4 Price book'!L2390)</f>
        <v/>
      </c>
      <c r="O2388" s="26" t="str">
        <f>IF('4 Price book'!M2390="","",'4 Price book'!M2390)</f>
        <v/>
      </c>
      <c r="P2388" s="26" t="str">
        <f>IF('4 Price book'!N2390="","",'4 Price book'!N2390)</f>
        <v/>
      </c>
      <c r="Q2388" s="26" t="str">
        <f>IF('4 Price book'!O2390="","",'4 Price book'!O2390)</f>
        <v/>
      </c>
      <c r="R2388" s="34"/>
      <c r="S2388" s="34"/>
      <c r="T2388" s="34"/>
      <c r="U2388" s="34"/>
      <c r="V2388" s="34"/>
    </row>
    <row r="2389" spans="1:22" ht="15" customHeight="1" x14ac:dyDescent="0.25">
      <c r="A2389" s="26">
        <v>2388</v>
      </c>
      <c r="B2389" s="26" t="str">
        <f>IF('1 Cover'!$B$27="Yes",IFERROR(VLOOKUP('4 Price book'!C2391,'Catalogs (internal)'!$L$2:$N$991,2,FALSE),""),IF('4 Price book'!C2391="","",'4 Price book'!C2391))</f>
        <v/>
      </c>
      <c r="C2389" s="26" t="str">
        <f>IF('4 Price book'!C2391="","",IF('1 Cover'!$B$27="No","",IFERROR(VLOOKUP('4 Price book'!C2391,'Catalogs (internal)'!$L$2:$N$991,3,FALSE),"")))</f>
        <v/>
      </c>
      <c r="D2389" s="26" t="str">
        <f>IF('4 Price book'!D2391="","",'4 Price book'!D2391)</f>
        <v/>
      </c>
      <c r="E2389" s="26" t="str">
        <f>IF('4 Price book'!D2391="","",VLOOKUP('4 Price book'!D2391,'2 Lists'!$I$10:$J$999,2,FALSE))</f>
        <v/>
      </c>
      <c r="F2389" s="26" t="str">
        <f>IF('4 Price book'!E2391="","",'4 Price book'!E2391)</f>
        <v/>
      </c>
      <c r="G2389" s="26" t="str">
        <f>IF('4 Price book'!F2391="","",'4 Price book'!F2391)</f>
        <v/>
      </c>
      <c r="H2389" s="26" t="str">
        <f>IF('4 Price book'!G2391="","",'4 Price book'!G2391)</f>
        <v/>
      </c>
      <c r="I2389" s="26" t="str">
        <f>IF('4 Price book'!H2391="","",'4 Price book'!H2391)</f>
        <v/>
      </c>
      <c r="J2389" s="26" t="str">
        <f>IF('4 Price book'!I2391="","",'4 Price book'!I2391)</f>
        <v/>
      </c>
      <c r="K2389" s="26" t="str">
        <f>IF('4 Price book'!J2391="","",'4 Price book'!J2391)</f>
        <v/>
      </c>
      <c r="L2389" s="26" t="str">
        <f>IF('4 Price book'!K2391="","",'4 Price book'!K2391)</f>
        <v/>
      </c>
      <c r="M2389" s="26" t="str">
        <f>IF('4 Price book'!K2391="","",VLOOKUP(L2389,'2 Lists'!$F$10:$G$999,2,FALSE))</f>
        <v/>
      </c>
      <c r="N2389" s="26" t="str">
        <f>IF('4 Price book'!L2391="","",'4 Price book'!L2391)</f>
        <v/>
      </c>
      <c r="O2389" s="26" t="str">
        <f>IF('4 Price book'!M2391="","",'4 Price book'!M2391)</f>
        <v/>
      </c>
      <c r="P2389" s="26" t="str">
        <f>IF('4 Price book'!N2391="","",'4 Price book'!N2391)</f>
        <v/>
      </c>
      <c r="Q2389" s="26" t="str">
        <f>IF('4 Price book'!O2391="","",'4 Price book'!O2391)</f>
        <v/>
      </c>
      <c r="R2389" s="34"/>
      <c r="S2389" s="34"/>
      <c r="T2389" s="34"/>
      <c r="U2389" s="34"/>
      <c r="V2389" s="34"/>
    </row>
    <row r="2390" spans="1:22" ht="15" customHeight="1" x14ac:dyDescent="0.25">
      <c r="A2390" s="26">
        <v>2389</v>
      </c>
      <c r="B2390" s="26" t="str">
        <f>IF('1 Cover'!$B$27="Yes",IFERROR(VLOOKUP('4 Price book'!C2392,'Catalogs (internal)'!$L$2:$N$991,2,FALSE),""),IF('4 Price book'!C2392="","",'4 Price book'!C2392))</f>
        <v/>
      </c>
      <c r="C2390" s="26" t="str">
        <f>IF('4 Price book'!C2392="","",IF('1 Cover'!$B$27="No","",IFERROR(VLOOKUP('4 Price book'!C2392,'Catalogs (internal)'!$L$2:$N$991,3,FALSE),"")))</f>
        <v/>
      </c>
      <c r="D2390" s="26" t="str">
        <f>IF('4 Price book'!D2392="","",'4 Price book'!D2392)</f>
        <v/>
      </c>
      <c r="E2390" s="26" t="str">
        <f>IF('4 Price book'!D2392="","",VLOOKUP('4 Price book'!D2392,'2 Lists'!$I$10:$J$999,2,FALSE))</f>
        <v/>
      </c>
      <c r="F2390" s="26" t="str">
        <f>IF('4 Price book'!E2392="","",'4 Price book'!E2392)</f>
        <v/>
      </c>
      <c r="G2390" s="26" t="str">
        <f>IF('4 Price book'!F2392="","",'4 Price book'!F2392)</f>
        <v/>
      </c>
      <c r="H2390" s="26" t="str">
        <f>IF('4 Price book'!G2392="","",'4 Price book'!G2392)</f>
        <v/>
      </c>
      <c r="I2390" s="26" t="str">
        <f>IF('4 Price book'!H2392="","",'4 Price book'!H2392)</f>
        <v/>
      </c>
      <c r="J2390" s="26" t="str">
        <f>IF('4 Price book'!I2392="","",'4 Price book'!I2392)</f>
        <v/>
      </c>
      <c r="K2390" s="26" t="str">
        <f>IF('4 Price book'!J2392="","",'4 Price book'!J2392)</f>
        <v/>
      </c>
      <c r="L2390" s="26" t="str">
        <f>IF('4 Price book'!K2392="","",'4 Price book'!K2392)</f>
        <v/>
      </c>
      <c r="M2390" s="26" t="str">
        <f>IF('4 Price book'!K2392="","",VLOOKUP(L2390,'2 Lists'!$F$10:$G$999,2,FALSE))</f>
        <v/>
      </c>
      <c r="N2390" s="26" t="str">
        <f>IF('4 Price book'!L2392="","",'4 Price book'!L2392)</f>
        <v/>
      </c>
      <c r="O2390" s="26" t="str">
        <f>IF('4 Price book'!M2392="","",'4 Price book'!M2392)</f>
        <v/>
      </c>
      <c r="P2390" s="26" t="str">
        <f>IF('4 Price book'!N2392="","",'4 Price book'!N2392)</f>
        <v/>
      </c>
      <c r="Q2390" s="26" t="str">
        <f>IF('4 Price book'!O2392="","",'4 Price book'!O2392)</f>
        <v/>
      </c>
      <c r="R2390" s="34"/>
      <c r="S2390" s="34"/>
      <c r="T2390" s="34"/>
      <c r="U2390" s="34"/>
      <c r="V2390" s="34"/>
    </row>
    <row r="2391" spans="1:22" ht="15" customHeight="1" x14ac:dyDescent="0.25">
      <c r="A2391" s="26">
        <v>2390</v>
      </c>
      <c r="B2391" s="26" t="str">
        <f>IF('1 Cover'!$B$27="Yes",IFERROR(VLOOKUP('4 Price book'!C2393,'Catalogs (internal)'!$L$2:$N$991,2,FALSE),""),IF('4 Price book'!C2393="","",'4 Price book'!C2393))</f>
        <v/>
      </c>
      <c r="C2391" s="26" t="str">
        <f>IF('4 Price book'!C2393="","",IF('1 Cover'!$B$27="No","",IFERROR(VLOOKUP('4 Price book'!C2393,'Catalogs (internal)'!$L$2:$N$991,3,FALSE),"")))</f>
        <v/>
      </c>
      <c r="D2391" s="26" t="str">
        <f>IF('4 Price book'!D2393="","",'4 Price book'!D2393)</f>
        <v/>
      </c>
      <c r="E2391" s="26" t="str">
        <f>IF('4 Price book'!D2393="","",VLOOKUP('4 Price book'!D2393,'2 Lists'!$I$10:$J$999,2,FALSE))</f>
        <v/>
      </c>
      <c r="F2391" s="26" t="str">
        <f>IF('4 Price book'!E2393="","",'4 Price book'!E2393)</f>
        <v/>
      </c>
      <c r="G2391" s="26" t="str">
        <f>IF('4 Price book'!F2393="","",'4 Price book'!F2393)</f>
        <v/>
      </c>
      <c r="H2391" s="26" t="str">
        <f>IF('4 Price book'!G2393="","",'4 Price book'!G2393)</f>
        <v/>
      </c>
      <c r="I2391" s="26" t="str">
        <f>IF('4 Price book'!H2393="","",'4 Price book'!H2393)</f>
        <v/>
      </c>
      <c r="J2391" s="26" t="str">
        <f>IF('4 Price book'!I2393="","",'4 Price book'!I2393)</f>
        <v/>
      </c>
      <c r="K2391" s="26" t="str">
        <f>IF('4 Price book'!J2393="","",'4 Price book'!J2393)</f>
        <v/>
      </c>
      <c r="L2391" s="26" t="str">
        <f>IF('4 Price book'!K2393="","",'4 Price book'!K2393)</f>
        <v/>
      </c>
      <c r="M2391" s="26" t="str">
        <f>IF('4 Price book'!K2393="","",VLOOKUP(L2391,'2 Lists'!$F$10:$G$999,2,FALSE))</f>
        <v/>
      </c>
      <c r="N2391" s="26" t="str">
        <f>IF('4 Price book'!L2393="","",'4 Price book'!L2393)</f>
        <v/>
      </c>
      <c r="O2391" s="26" t="str">
        <f>IF('4 Price book'!M2393="","",'4 Price book'!M2393)</f>
        <v/>
      </c>
      <c r="P2391" s="26" t="str">
        <f>IF('4 Price book'!N2393="","",'4 Price book'!N2393)</f>
        <v/>
      </c>
      <c r="Q2391" s="26" t="str">
        <f>IF('4 Price book'!O2393="","",'4 Price book'!O2393)</f>
        <v/>
      </c>
      <c r="R2391" s="34"/>
      <c r="S2391" s="34"/>
      <c r="T2391" s="34"/>
      <c r="U2391" s="34"/>
      <c r="V2391" s="34"/>
    </row>
    <row r="2392" spans="1:22" ht="15" customHeight="1" x14ac:dyDescent="0.25">
      <c r="A2392" s="26">
        <v>2391</v>
      </c>
      <c r="B2392" s="26" t="str">
        <f>IF('1 Cover'!$B$27="Yes",IFERROR(VLOOKUP('4 Price book'!C2394,'Catalogs (internal)'!$L$2:$N$991,2,FALSE),""),IF('4 Price book'!C2394="","",'4 Price book'!C2394))</f>
        <v/>
      </c>
      <c r="C2392" s="26" t="str">
        <f>IF('4 Price book'!C2394="","",IF('1 Cover'!$B$27="No","",IFERROR(VLOOKUP('4 Price book'!C2394,'Catalogs (internal)'!$L$2:$N$991,3,FALSE),"")))</f>
        <v/>
      </c>
      <c r="D2392" s="26" t="str">
        <f>IF('4 Price book'!D2394="","",'4 Price book'!D2394)</f>
        <v/>
      </c>
      <c r="E2392" s="26" t="str">
        <f>IF('4 Price book'!D2394="","",VLOOKUP('4 Price book'!D2394,'2 Lists'!$I$10:$J$999,2,FALSE))</f>
        <v/>
      </c>
      <c r="F2392" s="26" t="str">
        <f>IF('4 Price book'!E2394="","",'4 Price book'!E2394)</f>
        <v/>
      </c>
      <c r="G2392" s="26" t="str">
        <f>IF('4 Price book'!F2394="","",'4 Price book'!F2394)</f>
        <v/>
      </c>
      <c r="H2392" s="26" t="str">
        <f>IF('4 Price book'!G2394="","",'4 Price book'!G2394)</f>
        <v/>
      </c>
      <c r="I2392" s="26" t="str">
        <f>IF('4 Price book'!H2394="","",'4 Price book'!H2394)</f>
        <v/>
      </c>
      <c r="J2392" s="26" t="str">
        <f>IF('4 Price book'!I2394="","",'4 Price book'!I2394)</f>
        <v/>
      </c>
      <c r="K2392" s="26" t="str">
        <f>IF('4 Price book'!J2394="","",'4 Price book'!J2394)</f>
        <v/>
      </c>
      <c r="L2392" s="26" t="str">
        <f>IF('4 Price book'!K2394="","",'4 Price book'!K2394)</f>
        <v/>
      </c>
      <c r="M2392" s="26" t="str">
        <f>IF('4 Price book'!K2394="","",VLOOKUP(L2392,'2 Lists'!$F$10:$G$999,2,FALSE))</f>
        <v/>
      </c>
      <c r="N2392" s="26" t="str">
        <f>IF('4 Price book'!L2394="","",'4 Price book'!L2394)</f>
        <v/>
      </c>
      <c r="O2392" s="26" t="str">
        <f>IF('4 Price book'!M2394="","",'4 Price book'!M2394)</f>
        <v/>
      </c>
      <c r="P2392" s="26" t="str">
        <f>IF('4 Price book'!N2394="","",'4 Price book'!N2394)</f>
        <v/>
      </c>
      <c r="Q2392" s="26" t="str">
        <f>IF('4 Price book'!O2394="","",'4 Price book'!O2394)</f>
        <v/>
      </c>
      <c r="R2392" s="34"/>
      <c r="S2392" s="34"/>
      <c r="T2392" s="34"/>
      <c r="U2392" s="34"/>
      <c r="V2392" s="34"/>
    </row>
    <row r="2393" spans="1:22" ht="15" customHeight="1" x14ac:dyDescent="0.25">
      <c r="A2393" s="26">
        <v>2392</v>
      </c>
      <c r="B2393" s="26" t="str">
        <f>IF('1 Cover'!$B$27="Yes",IFERROR(VLOOKUP('4 Price book'!C2395,'Catalogs (internal)'!$L$2:$N$991,2,FALSE),""),IF('4 Price book'!C2395="","",'4 Price book'!C2395))</f>
        <v/>
      </c>
      <c r="C2393" s="26" t="str">
        <f>IF('4 Price book'!C2395="","",IF('1 Cover'!$B$27="No","",IFERROR(VLOOKUP('4 Price book'!C2395,'Catalogs (internal)'!$L$2:$N$991,3,FALSE),"")))</f>
        <v/>
      </c>
      <c r="D2393" s="26" t="str">
        <f>IF('4 Price book'!D2395="","",'4 Price book'!D2395)</f>
        <v/>
      </c>
      <c r="E2393" s="26" t="str">
        <f>IF('4 Price book'!D2395="","",VLOOKUP('4 Price book'!D2395,'2 Lists'!$I$10:$J$999,2,FALSE))</f>
        <v/>
      </c>
      <c r="F2393" s="26" t="str">
        <f>IF('4 Price book'!E2395="","",'4 Price book'!E2395)</f>
        <v/>
      </c>
      <c r="G2393" s="26" t="str">
        <f>IF('4 Price book'!F2395="","",'4 Price book'!F2395)</f>
        <v/>
      </c>
      <c r="H2393" s="26" t="str">
        <f>IF('4 Price book'!G2395="","",'4 Price book'!G2395)</f>
        <v/>
      </c>
      <c r="I2393" s="26" t="str">
        <f>IF('4 Price book'!H2395="","",'4 Price book'!H2395)</f>
        <v/>
      </c>
      <c r="J2393" s="26" t="str">
        <f>IF('4 Price book'!I2395="","",'4 Price book'!I2395)</f>
        <v/>
      </c>
      <c r="K2393" s="26" t="str">
        <f>IF('4 Price book'!J2395="","",'4 Price book'!J2395)</f>
        <v/>
      </c>
      <c r="L2393" s="26" t="str">
        <f>IF('4 Price book'!K2395="","",'4 Price book'!K2395)</f>
        <v/>
      </c>
      <c r="M2393" s="26" t="str">
        <f>IF('4 Price book'!K2395="","",VLOOKUP(L2393,'2 Lists'!$F$10:$G$999,2,FALSE))</f>
        <v/>
      </c>
      <c r="N2393" s="26" t="str">
        <f>IF('4 Price book'!L2395="","",'4 Price book'!L2395)</f>
        <v/>
      </c>
      <c r="O2393" s="26" t="str">
        <f>IF('4 Price book'!M2395="","",'4 Price book'!M2395)</f>
        <v/>
      </c>
      <c r="P2393" s="26" t="str">
        <f>IF('4 Price book'!N2395="","",'4 Price book'!N2395)</f>
        <v/>
      </c>
      <c r="Q2393" s="26" t="str">
        <f>IF('4 Price book'!O2395="","",'4 Price book'!O2395)</f>
        <v/>
      </c>
      <c r="R2393" s="34"/>
      <c r="S2393" s="34"/>
      <c r="T2393" s="34"/>
      <c r="U2393" s="34"/>
      <c r="V2393" s="34"/>
    </row>
    <row r="2394" spans="1:22" ht="15" customHeight="1" x14ac:dyDescent="0.25">
      <c r="A2394" s="26">
        <v>2393</v>
      </c>
      <c r="B2394" s="26" t="str">
        <f>IF('1 Cover'!$B$27="Yes",IFERROR(VLOOKUP('4 Price book'!C2396,'Catalogs (internal)'!$L$2:$N$991,2,FALSE),""),IF('4 Price book'!C2396="","",'4 Price book'!C2396))</f>
        <v/>
      </c>
      <c r="C2394" s="26" t="str">
        <f>IF('4 Price book'!C2396="","",IF('1 Cover'!$B$27="No","",IFERROR(VLOOKUP('4 Price book'!C2396,'Catalogs (internal)'!$L$2:$N$991,3,FALSE),"")))</f>
        <v/>
      </c>
      <c r="D2394" s="26" t="str">
        <f>IF('4 Price book'!D2396="","",'4 Price book'!D2396)</f>
        <v/>
      </c>
      <c r="E2394" s="26" t="str">
        <f>IF('4 Price book'!D2396="","",VLOOKUP('4 Price book'!D2396,'2 Lists'!$I$10:$J$999,2,FALSE))</f>
        <v/>
      </c>
      <c r="F2394" s="26" t="str">
        <f>IF('4 Price book'!E2396="","",'4 Price book'!E2396)</f>
        <v/>
      </c>
      <c r="G2394" s="26" t="str">
        <f>IF('4 Price book'!F2396="","",'4 Price book'!F2396)</f>
        <v/>
      </c>
      <c r="H2394" s="26" t="str">
        <f>IF('4 Price book'!G2396="","",'4 Price book'!G2396)</f>
        <v/>
      </c>
      <c r="I2394" s="26" t="str">
        <f>IF('4 Price book'!H2396="","",'4 Price book'!H2396)</f>
        <v/>
      </c>
      <c r="J2394" s="26" t="str">
        <f>IF('4 Price book'!I2396="","",'4 Price book'!I2396)</f>
        <v/>
      </c>
      <c r="K2394" s="26" t="str">
        <f>IF('4 Price book'!J2396="","",'4 Price book'!J2396)</f>
        <v/>
      </c>
      <c r="L2394" s="26" t="str">
        <f>IF('4 Price book'!K2396="","",'4 Price book'!K2396)</f>
        <v/>
      </c>
      <c r="M2394" s="26" t="str">
        <f>IF('4 Price book'!K2396="","",VLOOKUP(L2394,'2 Lists'!$F$10:$G$999,2,FALSE))</f>
        <v/>
      </c>
      <c r="N2394" s="26" t="str">
        <f>IF('4 Price book'!L2396="","",'4 Price book'!L2396)</f>
        <v/>
      </c>
      <c r="O2394" s="26" t="str">
        <f>IF('4 Price book'!M2396="","",'4 Price book'!M2396)</f>
        <v/>
      </c>
      <c r="P2394" s="26" t="str">
        <f>IF('4 Price book'!N2396="","",'4 Price book'!N2396)</f>
        <v/>
      </c>
      <c r="Q2394" s="26" t="str">
        <f>IF('4 Price book'!O2396="","",'4 Price book'!O2396)</f>
        <v/>
      </c>
      <c r="R2394" s="34"/>
      <c r="S2394" s="34"/>
      <c r="T2394" s="34"/>
      <c r="U2394" s="34"/>
      <c r="V2394" s="34"/>
    </row>
    <row r="2395" spans="1:22" ht="15" customHeight="1" x14ac:dyDescent="0.25">
      <c r="A2395" s="26">
        <v>2394</v>
      </c>
      <c r="B2395" s="26" t="str">
        <f>IF('1 Cover'!$B$27="Yes",IFERROR(VLOOKUP('4 Price book'!C2397,'Catalogs (internal)'!$L$2:$N$991,2,FALSE),""),IF('4 Price book'!C2397="","",'4 Price book'!C2397))</f>
        <v/>
      </c>
      <c r="C2395" s="26" t="str">
        <f>IF('4 Price book'!C2397="","",IF('1 Cover'!$B$27="No","",IFERROR(VLOOKUP('4 Price book'!C2397,'Catalogs (internal)'!$L$2:$N$991,3,FALSE),"")))</f>
        <v/>
      </c>
      <c r="D2395" s="26" t="str">
        <f>IF('4 Price book'!D2397="","",'4 Price book'!D2397)</f>
        <v/>
      </c>
      <c r="E2395" s="26" t="str">
        <f>IF('4 Price book'!D2397="","",VLOOKUP('4 Price book'!D2397,'2 Lists'!$I$10:$J$999,2,FALSE))</f>
        <v/>
      </c>
      <c r="F2395" s="26" t="str">
        <f>IF('4 Price book'!E2397="","",'4 Price book'!E2397)</f>
        <v/>
      </c>
      <c r="G2395" s="26" t="str">
        <f>IF('4 Price book'!F2397="","",'4 Price book'!F2397)</f>
        <v/>
      </c>
      <c r="H2395" s="26" t="str">
        <f>IF('4 Price book'!G2397="","",'4 Price book'!G2397)</f>
        <v/>
      </c>
      <c r="I2395" s="26" t="str">
        <f>IF('4 Price book'!H2397="","",'4 Price book'!H2397)</f>
        <v/>
      </c>
      <c r="J2395" s="26" t="str">
        <f>IF('4 Price book'!I2397="","",'4 Price book'!I2397)</f>
        <v/>
      </c>
      <c r="K2395" s="26" t="str">
        <f>IF('4 Price book'!J2397="","",'4 Price book'!J2397)</f>
        <v/>
      </c>
      <c r="L2395" s="26" t="str">
        <f>IF('4 Price book'!K2397="","",'4 Price book'!K2397)</f>
        <v/>
      </c>
      <c r="M2395" s="26" t="str">
        <f>IF('4 Price book'!K2397="","",VLOOKUP(L2395,'2 Lists'!$F$10:$G$999,2,FALSE))</f>
        <v/>
      </c>
      <c r="N2395" s="26" t="str">
        <f>IF('4 Price book'!L2397="","",'4 Price book'!L2397)</f>
        <v/>
      </c>
      <c r="O2395" s="26" t="str">
        <f>IF('4 Price book'!M2397="","",'4 Price book'!M2397)</f>
        <v/>
      </c>
      <c r="P2395" s="26" t="str">
        <f>IF('4 Price book'!N2397="","",'4 Price book'!N2397)</f>
        <v/>
      </c>
      <c r="Q2395" s="26" t="str">
        <f>IF('4 Price book'!O2397="","",'4 Price book'!O2397)</f>
        <v/>
      </c>
      <c r="R2395" s="34"/>
      <c r="S2395" s="34"/>
      <c r="T2395" s="34"/>
      <c r="U2395" s="34"/>
      <c r="V2395" s="34"/>
    </row>
    <row r="2396" spans="1:22" ht="15" customHeight="1" x14ac:dyDescent="0.25">
      <c r="A2396" s="26">
        <v>2395</v>
      </c>
      <c r="B2396" s="26" t="str">
        <f>IF('1 Cover'!$B$27="Yes",IFERROR(VLOOKUP('4 Price book'!C2398,'Catalogs (internal)'!$L$2:$N$991,2,FALSE),""),IF('4 Price book'!C2398="","",'4 Price book'!C2398))</f>
        <v/>
      </c>
      <c r="C2396" s="26" t="str">
        <f>IF('4 Price book'!C2398="","",IF('1 Cover'!$B$27="No","",IFERROR(VLOOKUP('4 Price book'!C2398,'Catalogs (internal)'!$L$2:$N$991,3,FALSE),"")))</f>
        <v/>
      </c>
      <c r="D2396" s="26" t="str">
        <f>IF('4 Price book'!D2398="","",'4 Price book'!D2398)</f>
        <v/>
      </c>
      <c r="E2396" s="26" t="str">
        <f>IF('4 Price book'!D2398="","",VLOOKUP('4 Price book'!D2398,'2 Lists'!$I$10:$J$999,2,FALSE))</f>
        <v/>
      </c>
      <c r="F2396" s="26" t="str">
        <f>IF('4 Price book'!E2398="","",'4 Price book'!E2398)</f>
        <v/>
      </c>
      <c r="G2396" s="26" t="str">
        <f>IF('4 Price book'!F2398="","",'4 Price book'!F2398)</f>
        <v/>
      </c>
      <c r="H2396" s="26" t="str">
        <f>IF('4 Price book'!G2398="","",'4 Price book'!G2398)</f>
        <v/>
      </c>
      <c r="I2396" s="26" t="str">
        <f>IF('4 Price book'!H2398="","",'4 Price book'!H2398)</f>
        <v/>
      </c>
      <c r="J2396" s="26" t="str">
        <f>IF('4 Price book'!I2398="","",'4 Price book'!I2398)</f>
        <v/>
      </c>
      <c r="K2396" s="26" t="str">
        <f>IF('4 Price book'!J2398="","",'4 Price book'!J2398)</f>
        <v/>
      </c>
      <c r="L2396" s="26" t="str">
        <f>IF('4 Price book'!K2398="","",'4 Price book'!K2398)</f>
        <v/>
      </c>
      <c r="M2396" s="26" t="str">
        <f>IF('4 Price book'!K2398="","",VLOOKUP(L2396,'2 Lists'!$F$10:$G$999,2,FALSE))</f>
        <v/>
      </c>
      <c r="N2396" s="26" t="str">
        <f>IF('4 Price book'!L2398="","",'4 Price book'!L2398)</f>
        <v/>
      </c>
      <c r="O2396" s="26" t="str">
        <f>IF('4 Price book'!M2398="","",'4 Price book'!M2398)</f>
        <v/>
      </c>
      <c r="P2396" s="26" t="str">
        <f>IF('4 Price book'!N2398="","",'4 Price book'!N2398)</f>
        <v/>
      </c>
      <c r="Q2396" s="26" t="str">
        <f>IF('4 Price book'!O2398="","",'4 Price book'!O2398)</f>
        <v/>
      </c>
      <c r="R2396" s="34"/>
      <c r="S2396" s="34"/>
      <c r="T2396" s="34"/>
      <c r="U2396" s="34"/>
      <c r="V2396" s="34"/>
    </row>
    <row r="2397" spans="1:22" ht="15" customHeight="1" x14ac:dyDescent="0.25">
      <c r="A2397" s="26">
        <v>2396</v>
      </c>
      <c r="B2397" s="26" t="str">
        <f>IF('1 Cover'!$B$27="Yes",IFERROR(VLOOKUP('4 Price book'!C2399,'Catalogs (internal)'!$L$2:$N$991,2,FALSE),""),IF('4 Price book'!C2399="","",'4 Price book'!C2399))</f>
        <v/>
      </c>
      <c r="C2397" s="26" t="str">
        <f>IF('4 Price book'!C2399="","",IF('1 Cover'!$B$27="No","",IFERROR(VLOOKUP('4 Price book'!C2399,'Catalogs (internal)'!$L$2:$N$991,3,FALSE),"")))</f>
        <v/>
      </c>
      <c r="D2397" s="26" t="str">
        <f>IF('4 Price book'!D2399="","",'4 Price book'!D2399)</f>
        <v/>
      </c>
      <c r="E2397" s="26" t="str">
        <f>IF('4 Price book'!D2399="","",VLOOKUP('4 Price book'!D2399,'2 Lists'!$I$10:$J$999,2,FALSE))</f>
        <v/>
      </c>
      <c r="F2397" s="26" t="str">
        <f>IF('4 Price book'!E2399="","",'4 Price book'!E2399)</f>
        <v/>
      </c>
      <c r="G2397" s="26" t="str">
        <f>IF('4 Price book'!F2399="","",'4 Price book'!F2399)</f>
        <v/>
      </c>
      <c r="H2397" s="26" t="str">
        <f>IF('4 Price book'!G2399="","",'4 Price book'!G2399)</f>
        <v/>
      </c>
      <c r="I2397" s="26" t="str">
        <f>IF('4 Price book'!H2399="","",'4 Price book'!H2399)</f>
        <v/>
      </c>
      <c r="J2397" s="26" t="str">
        <f>IF('4 Price book'!I2399="","",'4 Price book'!I2399)</f>
        <v/>
      </c>
      <c r="K2397" s="26" t="str">
        <f>IF('4 Price book'!J2399="","",'4 Price book'!J2399)</f>
        <v/>
      </c>
      <c r="L2397" s="26" t="str">
        <f>IF('4 Price book'!K2399="","",'4 Price book'!K2399)</f>
        <v/>
      </c>
      <c r="M2397" s="26" t="str">
        <f>IF('4 Price book'!K2399="","",VLOOKUP(L2397,'2 Lists'!$F$10:$G$999,2,FALSE))</f>
        <v/>
      </c>
      <c r="N2397" s="26" t="str">
        <f>IF('4 Price book'!L2399="","",'4 Price book'!L2399)</f>
        <v/>
      </c>
      <c r="O2397" s="26" t="str">
        <f>IF('4 Price book'!M2399="","",'4 Price book'!M2399)</f>
        <v/>
      </c>
      <c r="P2397" s="26" t="str">
        <f>IF('4 Price book'!N2399="","",'4 Price book'!N2399)</f>
        <v/>
      </c>
      <c r="Q2397" s="26" t="str">
        <f>IF('4 Price book'!O2399="","",'4 Price book'!O2399)</f>
        <v/>
      </c>
      <c r="R2397" s="34"/>
      <c r="S2397" s="34"/>
      <c r="T2397" s="34"/>
      <c r="U2397" s="34"/>
      <c r="V2397" s="34"/>
    </row>
    <row r="2398" spans="1:22" ht="15" customHeight="1" x14ac:dyDescent="0.25">
      <c r="A2398" s="26">
        <v>2397</v>
      </c>
      <c r="B2398" s="26" t="str">
        <f>IF('1 Cover'!$B$27="Yes",IFERROR(VLOOKUP('4 Price book'!C2400,'Catalogs (internal)'!$L$2:$N$991,2,FALSE),""),IF('4 Price book'!C2400="","",'4 Price book'!C2400))</f>
        <v/>
      </c>
      <c r="C2398" s="26" t="str">
        <f>IF('4 Price book'!C2400="","",IF('1 Cover'!$B$27="No","",IFERROR(VLOOKUP('4 Price book'!C2400,'Catalogs (internal)'!$L$2:$N$991,3,FALSE),"")))</f>
        <v/>
      </c>
      <c r="D2398" s="26" t="str">
        <f>IF('4 Price book'!D2400="","",'4 Price book'!D2400)</f>
        <v/>
      </c>
      <c r="E2398" s="26" t="str">
        <f>IF('4 Price book'!D2400="","",VLOOKUP('4 Price book'!D2400,'2 Lists'!$I$10:$J$999,2,FALSE))</f>
        <v/>
      </c>
      <c r="F2398" s="26" t="str">
        <f>IF('4 Price book'!E2400="","",'4 Price book'!E2400)</f>
        <v/>
      </c>
      <c r="G2398" s="26" t="str">
        <f>IF('4 Price book'!F2400="","",'4 Price book'!F2400)</f>
        <v/>
      </c>
      <c r="H2398" s="26" t="str">
        <f>IF('4 Price book'!G2400="","",'4 Price book'!G2400)</f>
        <v/>
      </c>
      <c r="I2398" s="26" t="str">
        <f>IF('4 Price book'!H2400="","",'4 Price book'!H2400)</f>
        <v/>
      </c>
      <c r="J2398" s="26" t="str">
        <f>IF('4 Price book'!I2400="","",'4 Price book'!I2400)</f>
        <v/>
      </c>
      <c r="K2398" s="26" t="str">
        <f>IF('4 Price book'!J2400="","",'4 Price book'!J2400)</f>
        <v/>
      </c>
      <c r="L2398" s="26" t="str">
        <f>IF('4 Price book'!K2400="","",'4 Price book'!K2400)</f>
        <v/>
      </c>
      <c r="M2398" s="26" t="str">
        <f>IF('4 Price book'!K2400="","",VLOOKUP(L2398,'2 Lists'!$F$10:$G$999,2,FALSE))</f>
        <v/>
      </c>
      <c r="N2398" s="26" t="str">
        <f>IF('4 Price book'!L2400="","",'4 Price book'!L2400)</f>
        <v/>
      </c>
      <c r="O2398" s="26" t="str">
        <f>IF('4 Price book'!M2400="","",'4 Price book'!M2400)</f>
        <v/>
      </c>
      <c r="P2398" s="26" t="str">
        <f>IF('4 Price book'!N2400="","",'4 Price book'!N2400)</f>
        <v/>
      </c>
      <c r="Q2398" s="26" t="str">
        <f>IF('4 Price book'!O2400="","",'4 Price book'!O2400)</f>
        <v/>
      </c>
      <c r="R2398" s="34"/>
      <c r="S2398" s="34"/>
      <c r="T2398" s="34"/>
      <c r="U2398" s="34"/>
      <c r="V2398" s="34"/>
    </row>
    <row r="2399" spans="1:22" ht="15" customHeight="1" x14ac:dyDescent="0.25">
      <c r="A2399" s="26">
        <v>2398</v>
      </c>
      <c r="B2399" s="26" t="str">
        <f>IF('1 Cover'!$B$27="Yes",IFERROR(VLOOKUP('4 Price book'!C2401,'Catalogs (internal)'!$L$2:$N$991,2,FALSE),""),IF('4 Price book'!C2401="","",'4 Price book'!C2401))</f>
        <v/>
      </c>
      <c r="C2399" s="26" t="str">
        <f>IF('4 Price book'!C2401="","",IF('1 Cover'!$B$27="No","",IFERROR(VLOOKUP('4 Price book'!C2401,'Catalogs (internal)'!$L$2:$N$991,3,FALSE),"")))</f>
        <v/>
      </c>
      <c r="D2399" s="26" t="str">
        <f>IF('4 Price book'!D2401="","",'4 Price book'!D2401)</f>
        <v/>
      </c>
      <c r="E2399" s="26" t="str">
        <f>IF('4 Price book'!D2401="","",VLOOKUP('4 Price book'!D2401,'2 Lists'!$I$10:$J$999,2,FALSE))</f>
        <v/>
      </c>
      <c r="F2399" s="26" t="str">
        <f>IF('4 Price book'!E2401="","",'4 Price book'!E2401)</f>
        <v/>
      </c>
      <c r="G2399" s="26" t="str">
        <f>IF('4 Price book'!F2401="","",'4 Price book'!F2401)</f>
        <v/>
      </c>
      <c r="H2399" s="26" t="str">
        <f>IF('4 Price book'!G2401="","",'4 Price book'!G2401)</f>
        <v/>
      </c>
      <c r="I2399" s="26" t="str">
        <f>IF('4 Price book'!H2401="","",'4 Price book'!H2401)</f>
        <v/>
      </c>
      <c r="J2399" s="26" t="str">
        <f>IF('4 Price book'!I2401="","",'4 Price book'!I2401)</f>
        <v/>
      </c>
      <c r="K2399" s="26" t="str">
        <f>IF('4 Price book'!J2401="","",'4 Price book'!J2401)</f>
        <v/>
      </c>
      <c r="L2399" s="26" t="str">
        <f>IF('4 Price book'!K2401="","",'4 Price book'!K2401)</f>
        <v/>
      </c>
      <c r="M2399" s="26" t="str">
        <f>IF('4 Price book'!K2401="","",VLOOKUP(L2399,'2 Lists'!$F$10:$G$999,2,FALSE))</f>
        <v/>
      </c>
      <c r="N2399" s="26" t="str">
        <f>IF('4 Price book'!L2401="","",'4 Price book'!L2401)</f>
        <v/>
      </c>
      <c r="O2399" s="26" t="str">
        <f>IF('4 Price book'!M2401="","",'4 Price book'!M2401)</f>
        <v/>
      </c>
      <c r="P2399" s="26" t="str">
        <f>IF('4 Price book'!N2401="","",'4 Price book'!N2401)</f>
        <v/>
      </c>
      <c r="Q2399" s="26" t="str">
        <f>IF('4 Price book'!O2401="","",'4 Price book'!O2401)</f>
        <v/>
      </c>
      <c r="R2399" s="34"/>
      <c r="S2399" s="34"/>
      <c r="T2399" s="34"/>
      <c r="U2399" s="34"/>
      <c r="V2399" s="34"/>
    </row>
    <row r="2400" spans="1:22" ht="15" customHeight="1" x14ac:dyDescent="0.25">
      <c r="A2400" s="26">
        <v>2399</v>
      </c>
      <c r="B2400" s="26" t="str">
        <f>IF('1 Cover'!$B$27="Yes",IFERROR(VLOOKUP('4 Price book'!C2402,'Catalogs (internal)'!$L$2:$N$991,2,FALSE),""),IF('4 Price book'!C2402="","",'4 Price book'!C2402))</f>
        <v/>
      </c>
      <c r="C2400" s="26" t="str">
        <f>IF('4 Price book'!C2402="","",IF('1 Cover'!$B$27="No","",IFERROR(VLOOKUP('4 Price book'!C2402,'Catalogs (internal)'!$L$2:$N$991,3,FALSE),"")))</f>
        <v/>
      </c>
      <c r="D2400" s="26" t="str">
        <f>IF('4 Price book'!D2402="","",'4 Price book'!D2402)</f>
        <v/>
      </c>
      <c r="E2400" s="26" t="str">
        <f>IF('4 Price book'!D2402="","",VLOOKUP('4 Price book'!D2402,'2 Lists'!$I$10:$J$999,2,FALSE))</f>
        <v/>
      </c>
      <c r="F2400" s="26" t="str">
        <f>IF('4 Price book'!E2402="","",'4 Price book'!E2402)</f>
        <v/>
      </c>
      <c r="G2400" s="26" t="str">
        <f>IF('4 Price book'!F2402="","",'4 Price book'!F2402)</f>
        <v/>
      </c>
      <c r="H2400" s="26" t="str">
        <f>IF('4 Price book'!G2402="","",'4 Price book'!G2402)</f>
        <v/>
      </c>
      <c r="I2400" s="26" t="str">
        <f>IF('4 Price book'!H2402="","",'4 Price book'!H2402)</f>
        <v/>
      </c>
      <c r="J2400" s="26" t="str">
        <f>IF('4 Price book'!I2402="","",'4 Price book'!I2402)</f>
        <v/>
      </c>
      <c r="K2400" s="26" t="str">
        <f>IF('4 Price book'!J2402="","",'4 Price book'!J2402)</f>
        <v/>
      </c>
      <c r="L2400" s="26" t="str">
        <f>IF('4 Price book'!K2402="","",'4 Price book'!K2402)</f>
        <v/>
      </c>
      <c r="M2400" s="26" t="str">
        <f>IF('4 Price book'!K2402="","",VLOOKUP(L2400,'2 Lists'!$F$10:$G$999,2,FALSE))</f>
        <v/>
      </c>
      <c r="N2400" s="26" t="str">
        <f>IF('4 Price book'!L2402="","",'4 Price book'!L2402)</f>
        <v/>
      </c>
      <c r="O2400" s="26" t="str">
        <f>IF('4 Price book'!M2402="","",'4 Price book'!M2402)</f>
        <v/>
      </c>
      <c r="P2400" s="26" t="str">
        <f>IF('4 Price book'!N2402="","",'4 Price book'!N2402)</f>
        <v/>
      </c>
      <c r="Q2400" s="26" t="str">
        <f>IF('4 Price book'!O2402="","",'4 Price book'!O2402)</f>
        <v/>
      </c>
      <c r="R2400" s="34"/>
      <c r="S2400" s="34"/>
      <c r="T2400" s="34"/>
      <c r="U2400" s="34"/>
      <c r="V2400" s="34"/>
    </row>
    <row r="2401" spans="1:22" ht="15" customHeight="1" x14ac:dyDescent="0.25">
      <c r="A2401" s="26">
        <v>2400</v>
      </c>
      <c r="B2401" s="26" t="str">
        <f>IF('1 Cover'!$B$27="Yes",IFERROR(VLOOKUP('4 Price book'!C2403,'Catalogs (internal)'!$L$2:$N$991,2,FALSE),""),IF('4 Price book'!C2403="","",'4 Price book'!C2403))</f>
        <v/>
      </c>
      <c r="C2401" s="26" t="str">
        <f>IF('4 Price book'!C2403="","",IF('1 Cover'!$B$27="No","",IFERROR(VLOOKUP('4 Price book'!C2403,'Catalogs (internal)'!$L$2:$N$991,3,FALSE),"")))</f>
        <v/>
      </c>
      <c r="D2401" s="26" t="str">
        <f>IF('4 Price book'!D2403="","",'4 Price book'!D2403)</f>
        <v/>
      </c>
      <c r="E2401" s="26" t="str">
        <f>IF('4 Price book'!D2403="","",VLOOKUP('4 Price book'!D2403,'2 Lists'!$I$10:$J$999,2,FALSE))</f>
        <v/>
      </c>
      <c r="F2401" s="26" t="str">
        <f>IF('4 Price book'!E2403="","",'4 Price book'!E2403)</f>
        <v/>
      </c>
      <c r="G2401" s="26" t="str">
        <f>IF('4 Price book'!F2403="","",'4 Price book'!F2403)</f>
        <v/>
      </c>
      <c r="H2401" s="26" t="str">
        <f>IF('4 Price book'!G2403="","",'4 Price book'!G2403)</f>
        <v/>
      </c>
      <c r="I2401" s="26" t="str">
        <f>IF('4 Price book'!H2403="","",'4 Price book'!H2403)</f>
        <v/>
      </c>
      <c r="J2401" s="26" t="str">
        <f>IF('4 Price book'!I2403="","",'4 Price book'!I2403)</f>
        <v/>
      </c>
      <c r="K2401" s="26" t="str">
        <f>IF('4 Price book'!J2403="","",'4 Price book'!J2403)</f>
        <v/>
      </c>
      <c r="L2401" s="26" t="str">
        <f>IF('4 Price book'!K2403="","",'4 Price book'!K2403)</f>
        <v/>
      </c>
      <c r="M2401" s="26" t="str">
        <f>IF('4 Price book'!K2403="","",VLOOKUP(L2401,'2 Lists'!$F$10:$G$999,2,FALSE))</f>
        <v/>
      </c>
      <c r="N2401" s="26" t="str">
        <f>IF('4 Price book'!L2403="","",'4 Price book'!L2403)</f>
        <v/>
      </c>
      <c r="O2401" s="26" t="str">
        <f>IF('4 Price book'!M2403="","",'4 Price book'!M2403)</f>
        <v/>
      </c>
      <c r="P2401" s="26" t="str">
        <f>IF('4 Price book'!N2403="","",'4 Price book'!N2403)</f>
        <v/>
      </c>
      <c r="Q2401" s="26" t="str">
        <f>IF('4 Price book'!O2403="","",'4 Price book'!O2403)</f>
        <v/>
      </c>
      <c r="R2401" s="34"/>
      <c r="S2401" s="34"/>
      <c r="T2401" s="34"/>
      <c r="U2401" s="34"/>
      <c r="V2401" s="34"/>
    </row>
    <row r="2402" spans="1:22" ht="15" customHeight="1" x14ac:dyDescent="0.25">
      <c r="A2402" s="26">
        <v>2401</v>
      </c>
      <c r="B2402" s="26" t="str">
        <f>IF('1 Cover'!$B$27="Yes",IFERROR(VLOOKUP('4 Price book'!C2404,'Catalogs (internal)'!$L$2:$N$991,2,FALSE),""),IF('4 Price book'!C2404="","",'4 Price book'!C2404))</f>
        <v/>
      </c>
      <c r="C2402" s="26" t="str">
        <f>IF('4 Price book'!C2404="","",IF('1 Cover'!$B$27="No","",IFERROR(VLOOKUP('4 Price book'!C2404,'Catalogs (internal)'!$L$2:$N$991,3,FALSE),"")))</f>
        <v/>
      </c>
      <c r="D2402" s="26" t="str">
        <f>IF('4 Price book'!D2404="","",'4 Price book'!D2404)</f>
        <v/>
      </c>
      <c r="E2402" s="26" t="str">
        <f>IF('4 Price book'!D2404="","",VLOOKUP('4 Price book'!D2404,'2 Lists'!$I$10:$J$999,2,FALSE))</f>
        <v/>
      </c>
      <c r="F2402" s="26" t="str">
        <f>IF('4 Price book'!E2404="","",'4 Price book'!E2404)</f>
        <v/>
      </c>
      <c r="G2402" s="26" t="str">
        <f>IF('4 Price book'!F2404="","",'4 Price book'!F2404)</f>
        <v/>
      </c>
      <c r="H2402" s="26" t="str">
        <f>IF('4 Price book'!G2404="","",'4 Price book'!G2404)</f>
        <v/>
      </c>
      <c r="I2402" s="26" t="str">
        <f>IF('4 Price book'!H2404="","",'4 Price book'!H2404)</f>
        <v/>
      </c>
      <c r="J2402" s="26" t="str">
        <f>IF('4 Price book'!I2404="","",'4 Price book'!I2404)</f>
        <v/>
      </c>
      <c r="K2402" s="26" t="str">
        <f>IF('4 Price book'!J2404="","",'4 Price book'!J2404)</f>
        <v/>
      </c>
      <c r="L2402" s="26" t="str">
        <f>IF('4 Price book'!K2404="","",'4 Price book'!K2404)</f>
        <v/>
      </c>
      <c r="M2402" s="26" t="str">
        <f>IF('4 Price book'!K2404="","",VLOOKUP(L2402,'2 Lists'!$F$10:$G$999,2,FALSE))</f>
        <v/>
      </c>
      <c r="N2402" s="26" t="str">
        <f>IF('4 Price book'!L2404="","",'4 Price book'!L2404)</f>
        <v/>
      </c>
      <c r="O2402" s="26" t="str">
        <f>IF('4 Price book'!M2404="","",'4 Price book'!M2404)</f>
        <v/>
      </c>
      <c r="P2402" s="26" t="str">
        <f>IF('4 Price book'!N2404="","",'4 Price book'!N2404)</f>
        <v/>
      </c>
      <c r="Q2402" s="26" t="str">
        <f>IF('4 Price book'!O2404="","",'4 Price book'!O2404)</f>
        <v/>
      </c>
      <c r="R2402" s="34"/>
      <c r="S2402" s="34"/>
      <c r="T2402" s="34"/>
      <c r="U2402" s="34"/>
      <c r="V2402" s="34"/>
    </row>
    <row r="2403" spans="1:22" ht="15" customHeight="1" x14ac:dyDescent="0.25">
      <c r="A2403" s="26">
        <v>2402</v>
      </c>
      <c r="B2403" s="26" t="str">
        <f>IF('1 Cover'!$B$27="Yes",IFERROR(VLOOKUP('4 Price book'!C2405,'Catalogs (internal)'!$L$2:$N$991,2,FALSE),""),IF('4 Price book'!C2405="","",'4 Price book'!C2405))</f>
        <v/>
      </c>
      <c r="C2403" s="26" t="str">
        <f>IF('4 Price book'!C2405="","",IF('1 Cover'!$B$27="No","",IFERROR(VLOOKUP('4 Price book'!C2405,'Catalogs (internal)'!$L$2:$N$991,3,FALSE),"")))</f>
        <v/>
      </c>
      <c r="D2403" s="26" t="str">
        <f>IF('4 Price book'!D2405="","",'4 Price book'!D2405)</f>
        <v/>
      </c>
      <c r="E2403" s="26" t="str">
        <f>IF('4 Price book'!D2405="","",VLOOKUP('4 Price book'!D2405,'2 Lists'!$I$10:$J$999,2,FALSE))</f>
        <v/>
      </c>
      <c r="F2403" s="26" t="str">
        <f>IF('4 Price book'!E2405="","",'4 Price book'!E2405)</f>
        <v/>
      </c>
      <c r="G2403" s="26" t="str">
        <f>IF('4 Price book'!F2405="","",'4 Price book'!F2405)</f>
        <v/>
      </c>
      <c r="H2403" s="26" t="str">
        <f>IF('4 Price book'!G2405="","",'4 Price book'!G2405)</f>
        <v/>
      </c>
      <c r="I2403" s="26" t="str">
        <f>IF('4 Price book'!H2405="","",'4 Price book'!H2405)</f>
        <v/>
      </c>
      <c r="J2403" s="26" t="str">
        <f>IF('4 Price book'!I2405="","",'4 Price book'!I2405)</f>
        <v/>
      </c>
      <c r="K2403" s="26" t="str">
        <f>IF('4 Price book'!J2405="","",'4 Price book'!J2405)</f>
        <v/>
      </c>
      <c r="L2403" s="26" t="str">
        <f>IF('4 Price book'!K2405="","",'4 Price book'!K2405)</f>
        <v/>
      </c>
      <c r="M2403" s="26" t="str">
        <f>IF('4 Price book'!K2405="","",VLOOKUP(L2403,'2 Lists'!$F$10:$G$999,2,FALSE))</f>
        <v/>
      </c>
      <c r="N2403" s="26" t="str">
        <f>IF('4 Price book'!L2405="","",'4 Price book'!L2405)</f>
        <v/>
      </c>
      <c r="O2403" s="26" t="str">
        <f>IF('4 Price book'!M2405="","",'4 Price book'!M2405)</f>
        <v/>
      </c>
      <c r="P2403" s="26" t="str">
        <f>IF('4 Price book'!N2405="","",'4 Price book'!N2405)</f>
        <v/>
      </c>
      <c r="Q2403" s="26" t="str">
        <f>IF('4 Price book'!O2405="","",'4 Price book'!O2405)</f>
        <v/>
      </c>
      <c r="R2403" s="34"/>
      <c r="S2403" s="34"/>
      <c r="T2403" s="34"/>
      <c r="U2403" s="34"/>
      <c r="V2403" s="34"/>
    </row>
    <row r="2404" spans="1:22" ht="15" customHeight="1" x14ac:dyDescent="0.25">
      <c r="A2404" s="26">
        <v>2403</v>
      </c>
      <c r="B2404" s="26" t="str">
        <f>IF('1 Cover'!$B$27="Yes",IFERROR(VLOOKUP('4 Price book'!C2406,'Catalogs (internal)'!$L$2:$N$991,2,FALSE),""),IF('4 Price book'!C2406="","",'4 Price book'!C2406))</f>
        <v/>
      </c>
      <c r="C2404" s="26" t="str">
        <f>IF('4 Price book'!C2406="","",IF('1 Cover'!$B$27="No","",IFERROR(VLOOKUP('4 Price book'!C2406,'Catalogs (internal)'!$L$2:$N$991,3,FALSE),"")))</f>
        <v/>
      </c>
      <c r="D2404" s="26" t="str">
        <f>IF('4 Price book'!D2406="","",'4 Price book'!D2406)</f>
        <v/>
      </c>
      <c r="E2404" s="26" t="str">
        <f>IF('4 Price book'!D2406="","",VLOOKUP('4 Price book'!D2406,'2 Lists'!$I$10:$J$999,2,FALSE))</f>
        <v/>
      </c>
      <c r="F2404" s="26" t="str">
        <f>IF('4 Price book'!E2406="","",'4 Price book'!E2406)</f>
        <v/>
      </c>
      <c r="G2404" s="26" t="str">
        <f>IF('4 Price book'!F2406="","",'4 Price book'!F2406)</f>
        <v/>
      </c>
      <c r="H2404" s="26" t="str">
        <f>IF('4 Price book'!G2406="","",'4 Price book'!G2406)</f>
        <v/>
      </c>
      <c r="I2404" s="26" t="str">
        <f>IF('4 Price book'!H2406="","",'4 Price book'!H2406)</f>
        <v/>
      </c>
      <c r="J2404" s="26" t="str">
        <f>IF('4 Price book'!I2406="","",'4 Price book'!I2406)</f>
        <v/>
      </c>
      <c r="K2404" s="26" t="str">
        <f>IF('4 Price book'!J2406="","",'4 Price book'!J2406)</f>
        <v/>
      </c>
      <c r="L2404" s="26" t="str">
        <f>IF('4 Price book'!K2406="","",'4 Price book'!K2406)</f>
        <v/>
      </c>
      <c r="M2404" s="26" t="str">
        <f>IF('4 Price book'!K2406="","",VLOOKUP(L2404,'2 Lists'!$F$10:$G$999,2,FALSE))</f>
        <v/>
      </c>
      <c r="N2404" s="26" t="str">
        <f>IF('4 Price book'!L2406="","",'4 Price book'!L2406)</f>
        <v/>
      </c>
      <c r="O2404" s="26" t="str">
        <f>IF('4 Price book'!M2406="","",'4 Price book'!M2406)</f>
        <v/>
      </c>
      <c r="P2404" s="26" t="str">
        <f>IF('4 Price book'!N2406="","",'4 Price book'!N2406)</f>
        <v/>
      </c>
      <c r="Q2404" s="26" t="str">
        <f>IF('4 Price book'!O2406="","",'4 Price book'!O2406)</f>
        <v/>
      </c>
      <c r="R2404" s="34"/>
      <c r="S2404" s="34"/>
      <c r="T2404" s="34"/>
      <c r="U2404" s="34"/>
      <c r="V2404" s="34"/>
    </row>
    <row r="2405" spans="1:22" ht="15" customHeight="1" x14ac:dyDescent="0.25">
      <c r="A2405" s="26">
        <v>2404</v>
      </c>
      <c r="B2405" s="26" t="str">
        <f>IF('1 Cover'!$B$27="Yes",IFERROR(VLOOKUP('4 Price book'!C2407,'Catalogs (internal)'!$L$2:$N$991,2,FALSE),""),IF('4 Price book'!C2407="","",'4 Price book'!C2407))</f>
        <v/>
      </c>
      <c r="C2405" s="26" t="str">
        <f>IF('4 Price book'!C2407="","",IF('1 Cover'!$B$27="No","",IFERROR(VLOOKUP('4 Price book'!C2407,'Catalogs (internal)'!$L$2:$N$991,3,FALSE),"")))</f>
        <v/>
      </c>
      <c r="D2405" s="26" t="str">
        <f>IF('4 Price book'!D2407="","",'4 Price book'!D2407)</f>
        <v/>
      </c>
      <c r="E2405" s="26" t="str">
        <f>IF('4 Price book'!D2407="","",VLOOKUP('4 Price book'!D2407,'2 Lists'!$I$10:$J$999,2,FALSE))</f>
        <v/>
      </c>
      <c r="F2405" s="26" t="str">
        <f>IF('4 Price book'!E2407="","",'4 Price book'!E2407)</f>
        <v/>
      </c>
      <c r="G2405" s="26" t="str">
        <f>IF('4 Price book'!F2407="","",'4 Price book'!F2407)</f>
        <v/>
      </c>
      <c r="H2405" s="26" t="str">
        <f>IF('4 Price book'!G2407="","",'4 Price book'!G2407)</f>
        <v/>
      </c>
      <c r="I2405" s="26" t="str">
        <f>IF('4 Price book'!H2407="","",'4 Price book'!H2407)</f>
        <v/>
      </c>
      <c r="J2405" s="26" t="str">
        <f>IF('4 Price book'!I2407="","",'4 Price book'!I2407)</f>
        <v/>
      </c>
      <c r="K2405" s="26" t="str">
        <f>IF('4 Price book'!J2407="","",'4 Price book'!J2407)</f>
        <v/>
      </c>
      <c r="L2405" s="26" t="str">
        <f>IF('4 Price book'!K2407="","",'4 Price book'!K2407)</f>
        <v/>
      </c>
      <c r="M2405" s="26" t="str">
        <f>IF('4 Price book'!K2407="","",VLOOKUP(L2405,'2 Lists'!$F$10:$G$999,2,FALSE))</f>
        <v/>
      </c>
      <c r="N2405" s="26" t="str">
        <f>IF('4 Price book'!L2407="","",'4 Price book'!L2407)</f>
        <v/>
      </c>
      <c r="O2405" s="26" t="str">
        <f>IF('4 Price book'!M2407="","",'4 Price book'!M2407)</f>
        <v/>
      </c>
      <c r="P2405" s="26" t="str">
        <f>IF('4 Price book'!N2407="","",'4 Price book'!N2407)</f>
        <v/>
      </c>
      <c r="Q2405" s="26" t="str">
        <f>IF('4 Price book'!O2407="","",'4 Price book'!O2407)</f>
        <v/>
      </c>
      <c r="R2405" s="34"/>
      <c r="S2405" s="34"/>
      <c r="T2405" s="34"/>
      <c r="U2405" s="34"/>
      <c r="V2405" s="34"/>
    </row>
    <row r="2406" spans="1:22" ht="15" customHeight="1" x14ac:dyDescent="0.25">
      <c r="A2406" s="26">
        <v>2405</v>
      </c>
      <c r="B2406" s="26" t="str">
        <f>IF('1 Cover'!$B$27="Yes",IFERROR(VLOOKUP('4 Price book'!C2408,'Catalogs (internal)'!$L$2:$N$991,2,FALSE),""),IF('4 Price book'!C2408="","",'4 Price book'!C2408))</f>
        <v/>
      </c>
      <c r="C2406" s="26" t="str">
        <f>IF('4 Price book'!C2408="","",IF('1 Cover'!$B$27="No","",IFERROR(VLOOKUP('4 Price book'!C2408,'Catalogs (internal)'!$L$2:$N$991,3,FALSE),"")))</f>
        <v/>
      </c>
      <c r="D2406" s="26" t="str">
        <f>IF('4 Price book'!D2408="","",'4 Price book'!D2408)</f>
        <v/>
      </c>
      <c r="E2406" s="26" t="str">
        <f>IF('4 Price book'!D2408="","",VLOOKUP('4 Price book'!D2408,'2 Lists'!$I$10:$J$999,2,FALSE))</f>
        <v/>
      </c>
      <c r="F2406" s="26" t="str">
        <f>IF('4 Price book'!E2408="","",'4 Price book'!E2408)</f>
        <v/>
      </c>
      <c r="G2406" s="26" t="str">
        <f>IF('4 Price book'!F2408="","",'4 Price book'!F2408)</f>
        <v/>
      </c>
      <c r="H2406" s="26" t="str">
        <f>IF('4 Price book'!G2408="","",'4 Price book'!G2408)</f>
        <v/>
      </c>
      <c r="I2406" s="26" t="str">
        <f>IF('4 Price book'!H2408="","",'4 Price book'!H2408)</f>
        <v/>
      </c>
      <c r="J2406" s="26" t="str">
        <f>IF('4 Price book'!I2408="","",'4 Price book'!I2408)</f>
        <v/>
      </c>
      <c r="K2406" s="26" t="str">
        <f>IF('4 Price book'!J2408="","",'4 Price book'!J2408)</f>
        <v/>
      </c>
      <c r="L2406" s="26" t="str">
        <f>IF('4 Price book'!K2408="","",'4 Price book'!K2408)</f>
        <v/>
      </c>
      <c r="M2406" s="26" t="str">
        <f>IF('4 Price book'!K2408="","",VLOOKUP(L2406,'2 Lists'!$F$10:$G$999,2,FALSE))</f>
        <v/>
      </c>
      <c r="N2406" s="26" t="str">
        <f>IF('4 Price book'!L2408="","",'4 Price book'!L2408)</f>
        <v/>
      </c>
      <c r="O2406" s="26" t="str">
        <f>IF('4 Price book'!M2408="","",'4 Price book'!M2408)</f>
        <v/>
      </c>
      <c r="P2406" s="26" t="str">
        <f>IF('4 Price book'!N2408="","",'4 Price book'!N2408)</f>
        <v/>
      </c>
      <c r="Q2406" s="26" t="str">
        <f>IF('4 Price book'!O2408="","",'4 Price book'!O2408)</f>
        <v/>
      </c>
      <c r="R2406" s="34"/>
      <c r="S2406" s="34"/>
      <c r="T2406" s="34"/>
      <c r="U2406" s="34"/>
      <c r="V2406" s="34"/>
    </row>
    <row r="2407" spans="1:22" ht="15" customHeight="1" x14ac:dyDescent="0.25">
      <c r="A2407" s="26">
        <v>2406</v>
      </c>
      <c r="B2407" s="26" t="str">
        <f>IF('1 Cover'!$B$27="Yes",IFERROR(VLOOKUP('4 Price book'!C2409,'Catalogs (internal)'!$L$2:$N$991,2,FALSE),""),IF('4 Price book'!C2409="","",'4 Price book'!C2409))</f>
        <v/>
      </c>
      <c r="C2407" s="26" t="str">
        <f>IF('4 Price book'!C2409="","",IF('1 Cover'!$B$27="No","",IFERROR(VLOOKUP('4 Price book'!C2409,'Catalogs (internal)'!$L$2:$N$991,3,FALSE),"")))</f>
        <v/>
      </c>
      <c r="D2407" s="26" t="str">
        <f>IF('4 Price book'!D2409="","",'4 Price book'!D2409)</f>
        <v/>
      </c>
      <c r="E2407" s="26" t="str">
        <f>IF('4 Price book'!D2409="","",VLOOKUP('4 Price book'!D2409,'2 Lists'!$I$10:$J$999,2,FALSE))</f>
        <v/>
      </c>
      <c r="F2407" s="26" t="str">
        <f>IF('4 Price book'!E2409="","",'4 Price book'!E2409)</f>
        <v/>
      </c>
      <c r="G2407" s="26" t="str">
        <f>IF('4 Price book'!F2409="","",'4 Price book'!F2409)</f>
        <v/>
      </c>
      <c r="H2407" s="26" t="str">
        <f>IF('4 Price book'!G2409="","",'4 Price book'!G2409)</f>
        <v/>
      </c>
      <c r="I2407" s="26" t="str">
        <f>IF('4 Price book'!H2409="","",'4 Price book'!H2409)</f>
        <v/>
      </c>
      <c r="J2407" s="26" t="str">
        <f>IF('4 Price book'!I2409="","",'4 Price book'!I2409)</f>
        <v/>
      </c>
      <c r="K2407" s="26" t="str">
        <f>IF('4 Price book'!J2409="","",'4 Price book'!J2409)</f>
        <v/>
      </c>
      <c r="L2407" s="26" t="str">
        <f>IF('4 Price book'!K2409="","",'4 Price book'!K2409)</f>
        <v/>
      </c>
      <c r="M2407" s="26" t="str">
        <f>IF('4 Price book'!K2409="","",VLOOKUP(L2407,'2 Lists'!$F$10:$G$999,2,FALSE))</f>
        <v/>
      </c>
      <c r="N2407" s="26" t="str">
        <f>IF('4 Price book'!L2409="","",'4 Price book'!L2409)</f>
        <v/>
      </c>
      <c r="O2407" s="26" t="str">
        <f>IF('4 Price book'!M2409="","",'4 Price book'!M2409)</f>
        <v/>
      </c>
      <c r="P2407" s="26" t="str">
        <f>IF('4 Price book'!N2409="","",'4 Price book'!N2409)</f>
        <v/>
      </c>
      <c r="Q2407" s="26" t="str">
        <f>IF('4 Price book'!O2409="","",'4 Price book'!O2409)</f>
        <v/>
      </c>
      <c r="R2407" s="34"/>
      <c r="S2407" s="34"/>
      <c r="T2407" s="34"/>
      <c r="U2407" s="34"/>
      <c r="V2407" s="34"/>
    </row>
    <row r="2408" spans="1:22" ht="15" customHeight="1" x14ac:dyDescent="0.25">
      <c r="A2408" s="26">
        <v>2407</v>
      </c>
      <c r="B2408" s="26" t="str">
        <f>IF('1 Cover'!$B$27="Yes",IFERROR(VLOOKUP('4 Price book'!C2410,'Catalogs (internal)'!$L$2:$N$991,2,FALSE),""),IF('4 Price book'!C2410="","",'4 Price book'!C2410))</f>
        <v/>
      </c>
      <c r="C2408" s="26" t="str">
        <f>IF('4 Price book'!C2410="","",IF('1 Cover'!$B$27="No","",IFERROR(VLOOKUP('4 Price book'!C2410,'Catalogs (internal)'!$L$2:$N$991,3,FALSE),"")))</f>
        <v/>
      </c>
      <c r="D2408" s="26" t="str">
        <f>IF('4 Price book'!D2410="","",'4 Price book'!D2410)</f>
        <v/>
      </c>
      <c r="E2408" s="26" t="str">
        <f>IF('4 Price book'!D2410="","",VLOOKUP('4 Price book'!D2410,'2 Lists'!$I$10:$J$999,2,FALSE))</f>
        <v/>
      </c>
      <c r="F2408" s="26" t="str">
        <f>IF('4 Price book'!E2410="","",'4 Price book'!E2410)</f>
        <v/>
      </c>
      <c r="G2408" s="26" t="str">
        <f>IF('4 Price book'!F2410="","",'4 Price book'!F2410)</f>
        <v/>
      </c>
      <c r="H2408" s="26" t="str">
        <f>IF('4 Price book'!G2410="","",'4 Price book'!G2410)</f>
        <v/>
      </c>
      <c r="I2408" s="26" t="str">
        <f>IF('4 Price book'!H2410="","",'4 Price book'!H2410)</f>
        <v/>
      </c>
      <c r="J2408" s="26" t="str">
        <f>IF('4 Price book'!I2410="","",'4 Price book'!I2410)</f>
        <v/>
      </c>
      <c r="K2408" s="26" t="str">
        <f>IF('4 Price book'!J2410="","",'4 Price book'!J2410)</f>
        <v/>
      </c>
      <c r="L2408" s="26" t="str">
        <f>IF('4 Price book'!K2410="","",'4 Price book'!K2410)</f>
        <v/>
      </c>
      <c r="M2408" s="26" t="str">
        <f>IF('4 Price book'!K2410="","",VLOOKUP(L2408,'2 Lists'!$F$10:$G$999,2,FALSE))</f>
        <v/>
      </c>
      <c r="N2408" s="26" t="str">
        <f>IF('4 Price book'!L2410="","",'4 Price book'!L2410)</f>
        <v/>
      </c>
      <c r="O2408" s="26" t="str">
        <f>IF('4 Price book'!M2410="","",'4 Price book'!M2410)</f>
        <v/>
      </c>
      <c r="P2408" s="26" t="str">
        <f>IF('4 Price book'!N2410="","",'4 Price book'!N2410)</f>
        <v/>
      </c>
      <c r="Q2408" s="26" t="str">
        <f>IF('4 Price book'!O2410="","",'4 Price book'!O2410)</f>
        <v/>
      </c>
      <c r="R2408" s="34"/>
      <c r="S2408" s="34"/>
      <c r="T2408" s="34"/>
      <c r="U2408" s="34"/>
      <c r="V2408" s="34"/>
    </row>
    <row r="2409" spans="1:22" ht="15" customHeight="1" x14ac:dyDescent="0.25">
      <c r="A2409" s="26">
        <v>2408</v>
      </c>
      <c r="B2409" s="26" t="str">
        <f>IF('1 Cover'!$B$27="Yes",IFERROR(VLOOKUP('4 Price book'!C2411,'Catalogs (internal)'!$L$2:$N$991,2,FALSE),""),IF('4 Price book'!C2411="","",'4 Price book'!C2411))</f>
        <v/>
      </c>
      <c r="C2409" s="26" t="str">
        <f>IF('4 Price book'!C2411="","",IF('1 Cover'!$B$27="No","",IFERROR(VLOOKUP('4 Price book'!C2411,'Catalogs (internal)'!$L$2:$N$991,3,FALSE),"")))</f>
        <v/>
      </c>
      <c r="D2409" s="26" t="str">
        <f>IF('4 Price book'!D2411="","",'4 Price book'!D2411)</f>
        <v/>
      </c>
      <c r="E2409" s="26" t="str">
        <f>IF('4 Price book'!D2411="","",VLOOKUP('4 Price book'!D2411,'2 Lists'!$I$10:$J$999,2,FALSE))</f>
        <v/>
      </c>
      <c r="F2409" s="26" t="str">
        <f>IF('4 Price book'!E2411="","",'4 Price book'!E2411)</f>
        <v/>
      </c>
      <c r="G2409" s="26" t="str">
        <f>IF('4 Price book'!F2411="","",'4 Price book'!F2411)</f>
        <v/>
      </c>
      <c r="H2409" s="26" t="str">
        <f>IF('4 Price book'!G2411="","",'4 Price book'!G2411)</f>
        <v/>
      </c>
      <c r="I2409" s="26" t="str">
        <f>IF('4 Price book'!H2411="","",'4 Price book'!H2411)</f>
        <v/>
      </c>
      <c r="J2409" s="26" t="str">
        <f>IF('4 Price book'!I2411="","",'4 Price book'!I2411)</f>
        <v/>
      </c>
      <c r="K2409" s="26" t="str">
        <f>IF('4 Price book'!J2411="","",'4 Price book'!J2411)</f>
        <v/>
      </c>
      <c r="L2409" s="26" t="str">
        <f>IF('4 Price book'!K2411="","",'4 Price book'!K2411)</f>
        <v/>
      </c>
      <c r="M2409" s="26" t="str">
        <f>IF('4 Price book'!K2411="","",VLOOKUP(L2409,'2 Lists'!$F$10:$G$999,2,FALSE))</f>
        <v/>
      </c>
      <c r="N2409" s="26" t="str">
        <f>IF('4 Price book'!L2411="","",'4 Price book'!L2411)</f>
        <v/>
      </c>
      <c r="O2409" s="26" t="str">
        <f>IF('4 Price book'!M2411="","",'4 Price book'!M2411)</f>
        <v/>
      </c>
      <c r="P2409" s="26" t="str">
        <f>IF('4 Price book'!N2411="","",'4 Price book'!N2411)</f>
        <v/>
      </c>
      <c r="Q2409" s="26" t="str">
        <f>IF('4 Price book'!O2411="","",'4 Price book'!O2411)</f>
        <v/>
      </c>
      <c r="R2409" s="34"/>
      <c r="S2409" s="34"/>
      <c r="T2409" s="34"/>
      <c r="U2409" s="34"/>
      <c r="V2409" s="34"/>
    </row>
    <row r="2410" spans="1:22" ht="15" customHeight="1" x14ac:dyDescent="0.25">
      <c r="A2410" s="26">
        <v>2409</v>
      </c>
      <c r="B2410" s="26" t="str">
        <f>IF('1 Cover'!$B$27="Yes",IFERROR(VLOOKUP('4 Price book'!C2412,'Catalogs (internal)'!$L$2:$N$991,2,FALSE),""),IF('4 Price book'!C2412="","",'4 Price book'!C2412))</f>
        <v/>
      </c>
      <c r="C2410" s="26" t="str">
        <f>IF('4 Price book'!C2412="","",IF('1 Cover'!$B$27="No","",IFERROR(VLOOKUP('4 Price book'!C2412,'Catalogs (internal)'!$L$2:$N$991,3,FALSE),"")))</f>
        <v/>
      </c>
      <c r="D2410" s="26" t="str">
        <f>IF('4 Price book'!D2412="","",'4 Price book'!D2412)</f>
        <v/>
      </c>
      <c r="E2410" s="26" t="str">
        <f>IF('4 Price book'!D2412="","",VLOOKUP('4 Price book'!D2412,'2 Lists'!$I$10:$J$999,2,FALSE))</f>
        <v/>
      </c>
      <c r="F2410" s="26" t="str">
        <f>IF('4 Price book'!E2412="","",'4 Price book'!E2412)</f>
        <v/>
      </c>
      <c r="G2410" s="26" t="str">
        <f>IF('4 Price book'!F2412="","",'4 Price book'!F2412)</f>
        <v/>
      </c>
      <c r="H2410" s="26" t="str">
        <f>IF('4 Price book'!G2412="","",'4 Price book'!G2412)</f>
        <v/>
      </c>
      <c r="I2410" s="26" t="str">
        <f>IF('4 Price book'!H2412="","",'4 Price book'!H2412)</f>
        <v/>
      </c>
      <c r="J2410" s="26" t="str">
        <f>IF('4 Price book'!I2412="","",'4 Price book'!I2412)</f>
        <v/>
      </c>
      <c r="K2410" s="26" t="str">
        <f>IF('4 Price book'!J2412="","",'4 Price book'!J2412)</f>
        <v/>
      </c>
      <c r="L2410" s="26" t="str">
        <f>IF('4 Price book'!K2412="","",'4 Price book'!K2412)</f>
        <v/>
      </c>
      <c r="M2410" s="26" t="str">
        <f>IF('4 Price book'!K2412="","",VLOOKUP(L2410,'2 Lists'!$F$10:$G$999,2,FALSE))</f>
        <v/>
      </c>
      <c r="N2410" s="26" t="str">
        <f>IF('4 Price book'!L2412="","",'4 Price book'!L2412)</f>
        <v/>
      </c>
      <c r="O2410" s="26" t="str">
        <f>IF('4 Price book'!M2412="","",'4 Price book'!M2412)</f>
        <v/>
      </c>
      <c r="P2410" s="26" t="str">
        <f>IF('4 Price book'!N2412="","",'4 Price book'!N2412)</f>
        <v/>
      </c>
      <c r="Q2410" s="26" t="str">
        <f>IF('4 Price book'!O2412="","",'4 Price book'!O2412)</f>
        <v/>
      </c>
      <c r="R2410" s="34"/>
      <c r="S2410" s="34"/>
      <c r="T2410" s="34"/>
      <c r="U2410" s="34"/>
      <c r="V2410" s="34"/>
    </row>
    <row r="2411" spans="1:22" ht="15" customHeight="1" x14ac:dyDescent="0.25">
      <c r="A2411" s="26">
        <v>2410</v>
      </c>
      <c r="B2411" s="26" t="str">
        <f>IF('1 Cover'!$B$27="Yes",IFERROR(VLOOKUP('4 Price book'!C2413,'Catalogs (internal)'!$L$2:$N$991,2,FALSE),""),IF('4 Price book'!C2413="","",'4 Price book'!C2413))</f>
        <v/>
      </c>
      <c r="C2411" s="26" t="str">
        <f>IF('4 Price book'!C2413="","",IF('1 Cover'!$B$27="No","",IFERROR(VLOOKUP('4 Price book'!C2413,'Catalogs (internal)'!$L$2:$N$991,3,FALSE),"")))</f>
        <v/>
      </c>
      <c r="D2411" s="26" t="str">
        <f>IF('4 Price book'!D2413="","",'4 Price book'!D2413)</f>
        <v/>
      </c>
      <c r="E2411" s="26" t="str">
        <f>IF('4 Price book'!D2413="","",VLOOKUP('4 Price book'!D2413,'2 Lists'!$I$10:$J$999,2,FALSE))</f>
        <v/>
      </c>
      <c r="F2411" s="26" t="str">
        <f>IF('4 Price book'!E2413="","",'4 Price book'!E2413)</f>
        <v/>
      </c>
      <c r="G2411" s="26" t="str">
        <f>IF('4 Price book'!F2413="","",'4 Price book'!F2413)</f>
        <v/>
      </c>
      <c r="H2411" s="26" t="str">
        <f>IF('4 Price book'!G2413="","",'4 Price book'!G2413)</f>
        <v/>
      </c>
      <c r="I2411" s="26" t="str">
        <f>IF('4 Price book'!H2413="","",'4 Price book'!H2413)</f>
        <v/>
      </c>
      <c r="J2411" s="26" t="str">
        <f>IF('4 Price book'!I2413="","",'4 Price book'!I2413)</f>
        <v/>
      </c>
      <c r="K2411" s="26" t="str">
        <f>IF('4 Price book'!J2413="","",'4 Price book'!J2413)</f>
        <v/>
      </c>
      <c r="L2411" s="26" t="str">
        <f>IF('4 Price book'!K2413="","",'4 Price book'!K2413)</f>
        <v/>
      </c>
      <c r="M2411" s="26" t="str">
        <f>IF('4 Price book'!K2413="","",VLOOKUP(L2411,'2 Lists'!$F$10:$G$999,2,FALSE))</f>
        <v/>
      </c>
      <c r="N2411" s="26" t="str">
        <f>IF('4 Price book'!L2413="","",'4 Price book'!L2413)</f>
        <v/>
      </c>
      <c r="O2411" s="26" t="str">
        <f>IF('4 Price book'!M2413="","",'4 Price book'!M2413)</f>
        <v/>
      </c>
      <c r="P2411" s="26" t="str">
        <f>IF('4 Price book'!N2413="","",'4 Price book'!N2413)</f>
        <v/>
      </c>
      <c r="Q2411" s="26" t="str">
        <f>IF('4 Price book'!O2413="","",'4 Price book'!O2413)</f>
        <v/>
      </c>
      <c r="R2411" s="34"/>
      <c r="S2411" s="34"/>
      <c r="T2411" s="34"/>
      <c r="U2411" s="34"/>
      <c r="V2411" s="34"/>
    </row>
    <row r="2412" spans="1:22" ht="15" customHeight="1" x14ac:dyDescent="0.25">
      <c r="A2412" s="26">
        <v>2411</v>
      </c>
      <c r="B2412" s="26" t="str">
        <f>IF('1 Cover'!$B$27="Yes",IFERROR(VLOOKUP('4 Price book'!C2414,'Catalogs (internal)'!$L$2:$N$991,2,FALSE),""),IF('4 Price book'!C2414="","",'4 Price book'!C2414))</f>
        <v/>
      </c>
      <c r="C2412" s="26" t="str">
        <f>IF('4 Price book'!C2414="","",IF('1 Cover'!$B$27="No","",IFERROR(VLOOKUP('4 Price book'!C2414,'Catalogs (internal)'!$L$2:$N$991,3,FALSE),"")))</f>
        <v/>
      </c>
      <c r="D2412" s="26" t="str">
        <f>IF('4 Price book'!D2414="","",'4 Price book'!D2414)</f>
        <v/>
      </c>
      <c r="E2412" s="26" t="str">
        <f>IF('4 Price book'!D2414="","",VLOOKUP('4 Price book'!D2414,'2 Lists'!$I$10:$J$999,2,FALSE))</f>
        <v/>
      </c>
      <c r="F2412" s="26" t="str">
        <f>IF('4 Price book'!E2414="","",'4 Price book'!E2414)</f>
        <v/>
      </c>
      <c r="G2412" s="26" t="str">
        <f>IF('4 Price book'!F2414="","",'4 Price book'!F2414)</f>
        <v/>
      </c>
      <c r="H2412" s="26" t="str">
        <f>IF('4 Price book'!G2414="","",'4 Price book'!G2414)</f>
        <v/>
      </c>
      <c r="I2412" s="26" t="str">
        <f>IF('4 Price book'!H2414="","",'4 Price book'!H2414)</f>
        <v/>
      </c>
      <c r="J2412" s="26" t="str">
        <f>IF('4 Price book'!I2414="","",'4 Price book'!I2414)</f>
        <v/>
      </c>
      <c r="K2412" s="26" t="str">
        <f>IF('4 Price book'!J2414="","",'4 Price book'!J2414)</f>
        <v/>
      </c>
      <c r="L2412" s="26" t="str">
        <f>IF('4 Price book'!K2414="","",'4 Price book'!K2414)</f>
        <v/>
      </c>
      <c r="M2412" s="26" t="str">
        <f>IF('4 Price book'!K2414="","",VLOOKUP(L2412,'2 Lists'!$F$10:$G$999,2,FALSE))</f>
        <v/>
      </c>
      <c r="N2412" s="26" t="str">
        <f>IF('4 Price book'!L2414="","",'4 Price book'!L2414)</f>
        <v/>
      </c>
      <c r="O2412" s="26" t="str">
        <f>IF('4 Price book'!M2414="","",'4 Price book'!M2414)</f>
        <v/>
      </c>
      <c r="P2412" s="26" t="str">
        <f>IF('4 Price book'!N2414="","",'4 Price book'!N2414)</f>
        <v/>
      </c>
      <c r="Q2412" s="26" t="str">
        <f>IF('4 Price book'!O2414="","",'4 Price book'!O2414)</f>
        <v/>
      </c>
      <c r="R2412" s="34"/>
      <c r="S2412" s="34"/>
      <c r="T2412" s="34"/>
      <c r="U2412" s="34"/>
      <c r="V2412" s="34"/>
    </row>
    <row r="2413" spans="1:22" ht="15" customHeight="1" x14ac:dyDescent="0.25">
      <c r="A2413" s="26">
        <v>2412</v>
      </c>
      <c r="B2413" s="26" t="str">
        <f>IF('1 Cover'!$B$27="Yes",IFERROR(VLOOKUP('4 Price book'!C2415,'Catalogs (internal)'!$L$2:$N$991,2,FALSE),""),IF('4 Price book'!C2415="","",'4 Price book'!C2415))</f>
        <v/>
      </c>
      <c r="C2413" s="26" t="str">
        <f>IF('4 Price book'!C2415="","",IF('1 Cover'!$B$27="No","",IFERROR(VLOOKUP('4 Price book'!C2415,'Catalogs (internal)'!$L$2:$N$991,3,FALSE),"")))</f>
        <v/>
      </c>
      <c r="D2413" s="26" t="str">
        <f>IF('4 Price book'!D2415="","",'4 Price book'!D2415)</f>
        <v/>
      </c>
      <c r="E2413" s="26" t="str">
        <f>IF('4 Price book'!D2415="","",VLOOKUP('4 Price book'!D2415,'2 Lists'!$I$10:$J$999,2,FALSE))</f>
        <v/>
      </c>
      <c r="F2413" s="26" t="str">
        <f>IF('4 Price book'!E2415="","",'4 Price book'!E2415)</f>
        <v/>
      </c>
      <c r="G2413" s="26" t="str">
        <f>IF('4 Price book'!F2415="","",'4 Price book'!F2415)</f>
        <v/>
      </c>
      <c r="H2413" s="26" t="str">
        <f>IF('4 Price book'!G2415="","",'4 Price book'!G2415)</f>
        <v/>
      </c>
      <c r="I2413" s="26" t="str">
        <f>IF('4 Price book'!H2415="","",'4 Price book'!H2415)</f>
        <v/>
      </c>
      <c r="J2413" s="26" t="str">
        <f>IF('4 Price book'!I2415="","",'4 Price book'!I2415)</f>
        <v/>
      </c>
      <c r="K2413" s="26" t="str">
        <f>IF('4 Price book'!J2415="","",'4 Price book'!J2415)</f>
        <v/>
      </c>
      <c r="L2413" s="26" t="str">
        <f>IF('4 Price book'!K2415="","",'4 Price book'!K2415)</f>
        <v/>
      </c>
      <c r="M2413" s="26" t="str">
        <f>IF('4 Price book'!K2415="","",VLOOKUP(L2413,'2 Lists'!$F$10:$G$999,2,FALSE))</f>
        <v/>
      </c>
      <c r="N2413" s="26" t="str">
        <f>IF('4 Price book'!L2415="","",'4 Price book'!L2415)</f>
        <v/>
      </c>
      <c r="O2413" s="26" t="str">
        <f>IF('4 Price book'!M2415="","",'4 Price book'!M2415)</f>
        <v/>
      </c>
      <c r="P2413" s="26" t="str">
        <f>IF('4 Price book'!N2415="","",'4 Price book'!N2415)</f>
        <v/>
      </c>
      <c r="Q2413" s="26" t="str">
        <f>IF('4 Price book'!O2415="","",'4 Price book'!O2415)</f>
        <v/>
      </c>
      <c r="R2413" s="34"/>
      <c r="S2413" s="34"/>
      <c r="T2413" s="34"/>
      <c r="U2413" s="34"/>
      <c r="V2413" s="34"/>
    </row>
    <row r="2414" spans="1:22" ht="15" customHeight="1" x14ac:dyDescent="0.25">
      <c r="A2414" s="26">
        <v>2413</v>
      </c>
      <c r="B2414" s="26" t="str">
        <f>IF('1 Cover'!$B$27="Yes",IFERROR(VLOOKUP('4 Price book'!C2416,'Catalogs (internal)'!$L$2:$N$991,2,FALSE),""),IF('4 Price book'!C2416="","",'4 Price book'!C2416))</f>
        <v/>
      </c>
      <c r="C2414" s="26" t="str">
        <f>IF('4 Price book'!C2416="","",IF('1 Cover'!$B$27="No","",IFERROR(VLOOKUP('4 Price book'!C2416,'Catalogs (internal)'!$L$2:$N$991,3,FALSE),"")))</f>
        <v/>
      </c>
      <c r="D2414" s="26" t="str">
        <f>IF('4 Price book'!D2416="","",'4 Price book'!D2416)</f>
        <v/>
      </c>
      <c r="E2414" s="26" t="str">
        <f>IF('4 Price book'!D2416="","",VLOOKUP('4 Price book'!D2416,'2 Lists'!$I$10:$J$999,2,FALSE))</f>
        <v/>
      </c>
      <c r="F2414" s="26" t="str">
        <f>IF('4 Price book'!E2416="","",'4 Price book'!E2416)</f>
        <v/>
      </c>
      <c r="G2414" s="26" t="str">
        <f>IF('4 Price book'!F2416="","",'4 Price book'!F2416)</f>
        <v/>
      </c>
      <c r="H2414" s="26" t="str">
        <f>IF('4 Price book'!G2416="","",'4 Price book'!G2416)</f>
        <v/>
      </c>
      <c r="I2414" s="26" t="str">
        <f>IF('4 Price book'!H2416="","",'4 Price book'!H2416)</f>
        <v/>
      </c>
      <c r="J2414" s="26" t="str">
        <f>IF('4 Price book'!I2416="","",'4 Price book'!I2416)</f>
        <v/>
      </c>
      <c r="K2414" s="26" t="str">
        <f>IF('4 Price book'!J2416="","",'4 Price book'!J2416)</f>
        <v/>
      </c>
      <c r="L2414" s="26" t="str">
        <f>IF('4 Price book'!K2416="","",'4 Price book'!K2416)</f>
        <v/>
      </c>
      <c r="M2414" s="26" t="str">
        <f>IF('4 Price book'!K2416="","",VLOOKUP(L2414,'2 Lists'!$F$10:$G$999,2,FALSE))</f>
        <v/>
      </c>
      <c r="N2414" s="26" t="str">
        <f>IF('4 Price book'!L2416="","",'4 Price book'!L2416)</f>
        <v/>
      </c>
      <c r="O2414" s="26" t="str">
        <f>IF('4 Price book'!M2416="","",'4 Price book'!M2416)</f>
        <v/>
      </c>
      <c r="P2414" s="26" t="str">
        <f>IF('4 Price book'!N2416="","",'4 Price book'!N2416)</f>
        <v/>
      </c>
      <c r="Q2414" s="26" t="str">
        <f>IF('4 Price book'!O2416="","",'4 Price book'!O2416)</f>
        <v/>
      </c>
      <c r="R2414" s="34"/>
      <c r="S2414" s="34"/>
      <c r="T2414" s="34"/>
      <c r="U2414" s="34"/>
      <c r="V2414" s="34"/>
    </row>
    <row r="2415" spans="1:22" ht="15" customHeight="1" x14ac:dyDescent="0.25">
      <c r="A2415" s="26">
        <v>2414</v>
      </c>
      <c r="B2415" s="26" t="str">
        <f>IF('1 Cover'!$B$27="Yes",IFERROR(VLOOKUP('4 Price book'!C2417,'Catalogs (internal)'!$L$2:$N$991,2,FALSE),""),IF('4 Price book'!C2417="","",'4 Price book'!C2417))</f>
        <v/>
      </c>
      <c r="C2415" s="26" t="str">
        <f>IF('4 Price book'!C2417="","",IF('1 Cover'!$B$27="No","",IFERROR(VLOOKUP('4 Price book'!C2417,'Catalogs (internal)'!$L$2:$N$991,3,FALSE),"")))</f>
        <v/>
      </c>
      <c r="D2415" s="26" t="str">
        <f>IF('4 Price book'!D2417="","",'4 Price book'!D2417)</f>
        <v/>
      </c>
      <c r="E2415" s="26" t="str">
        <f>IF('4 Price book'!D2417="","",VLOOKUP('4 Price book'!D2417,'2 Lists'!$I$10:$J$999,2,FALSE))</f>
        <v/>
      </c>
      <c r="F2415" s="26" t="str">
        <f>IF('4 Price book'!E2417="","",'4 Price book'!E2417)</f>
        <v/>
      </c>
      <c r="G2415" s="26" t="str">
        <f>IF('4 Price book'!F2417="","",'4 Price book'!F2417)</f>
        <v/>
      </c>
      <c r="H2415" s="26" t="str">
        <f>IF('4 Price book'!G2417="","",'4 Price book'!G2417)</f>
        <v/>
      </c>
      <c r="I2415" s="26" t="str">
        <f>IF('4 Price book'!H2417="","",'4 Price book'!H2417)</f>
        <v/>
      </c>
      <c r="J2415" s="26" t="str">
        <f>IF('4 Price book'!I2417="","",'4 Price book'!I2417)</f>
        <v/>
      </c>
      <c r="K2415" s="26" t="str">
        <f>IF('4 Price book'!J2417="","",'4 Price book'!J2417)</f>
        <v/>
      </c>
      <c r="L2415" s="26" t="str">
        <f>IF('4 Price book'!K2417="","",'4 Price book'!K2417)</f>
        <v/>
      </c>
      <c r="M2415" s="26" t="str">
        <f>IF('4 Price book'!K2417="","",VLOOKUP(L2415,'2 Lists'!$F$10:$G$999,2,FALSE))</f>
        <v/>
      </c>
      <c r="N2415" s="26" t="str">
        <f>IF('4 Price book'!L2417="","",'4 Price book'!L2417)</f>
        <v/>
      </c>
      <c r="O2415" s="26" t="str">
        <f>IF('4 Price book'!M2417="","",'4 Price book'!M2417)</f>
        <v/>
      </c>
      <c r="P2415" s="26" t="str">
        <f>IF('4 Price book'!N2417="","",'4 Price book'!N2417)</f>
        <v/>
      </c>
      <c r="Q2415" s="26" t="str">
        <f>IF('4 Price book'!O2417="","",'4 Price book'!O2417)</f>
        <v/>
      </c>
      <c r="R2415" s="34"/>
      <c r="S2415" s="34"/>
      <c r="T2415" s="34"/>
      <c r="U2415" s="34"/>
      <c r="V2415" s="34"/>
    </row>
    <row r="2416" spans="1:22" ht="15" customHeight="1" x14ac:dyDescent="0.25">
      <c r="A2416" s="26">
        <v>2415</v>
      </c>
      <c r="B2416" s="26" t="str">
        <f>IF('1 Cover'!$B$27="Yes",IFERROR(VLOOKUP('4 Price book'!C2418,'Catalogs (internal)'!$L$2:$N$991,2,FALSE),""),IF('4 Price book'!C2418="","",'4 Price book'!C2418))</f>
        <v/>
      </c>
      <c r="C2416" s="26" t="str">
        <f>IF('4 Price book'!C2418="","",IF('1 Cover'!$B$27="No","",IFERROR(VLOOKUP('4 Price book'!C2418,'Catalogs (internal)'!$L$2:$N$991,3,FALSE),"")))</f>
        <v/>
      </c>
      <c r="D2416" s="26" t="str">
        <f>IF('4 Price book'!D2418="","",'4 Price book'!D2418)</f>
        <v/>
      </c>
      <c r="E2416" s="26" t="str">
        <f>IF('4 Price book'!D2418="","",VLOOKUP('4 Price book'!D2418,'2 Lists'!$I$10:$J$999,2,FALSE))</f>
        <v/>
      </c>
      <c r="F2416" s="26" t="str">
        <f>IF('4 Price book'!E2418="","",'4 Price book'!E2418)</f>
        <v/>
      </c>
      <c r="G2416" s="26" t="str">
        <f>IF('4 Price book'!F2418="","",'4 Price book'!F2418)</f>
        <v/>
      </c>
      <c r="H2416" s="26" t="str">
        <f>IF('4 Price book'!G2418="","",'4 Price book'!G2418)</f>
        <v/>
      </c>
      <c r="I2416" s="26" t="str">
        <f>IF('4 Price book'!H2418="","",'4 Price book'!H2418)</f>
        <v/>
      </c>
      <c r="J2416" s="26" t="str">
        <f>IF('4 Price book'!I2418="","",'4 Price book'!I2418)</f>
        <v/>
      </c>
      <c r="K2416" s="26" t="str">
        <f>IF('4 Price book'!J2418="","",'4 Price book'!J2418)</f>
        <v/>
      </c>
      <c r="L2416" s="26" t="str">
        <f>IF('4 Price book'!K2418="","",'4 Price book'!K2418)</f>
        <v/>
      </c>
      <c r="M2416" s="26" t="str">
        <f>IF('4 Price book'!K2418="","",VLOOKUP(L2416,'2 Lists'!$F$10:$G$999,2,FALSE))</f>
        <v/>
      </c>
      <c r="N2416" s="26" t="str">
        <f>IF('4 Price book'!L2418="","",'4 Price book'!L2418)</f>
        <v/>
      </c>
      <c r="O2416" s="26" t="str">
        <f>IF('4 Price book'!M2418="","",'4 Price book'!M2418)</f>
        <v/>
      </c>
      <c r="P2416" s="26" t="str">
        <f>IF('4 Price book'!N2418="","",'4 Price book'!N2418)</f>
        <v/>
      </c>
      <c r="Q2416" s="26" t="str">
        <f>IF('4 Price book'!O2418="","",'4 Price book'!O2418)</f>
        <v/>
      </c>
      <c r="R2416" s="34"/>
      <c r="S2416" s="34"/>
      <c r="T2416" s="34"/>
      <c r="U2416" s="34"/>
      <c r="V2416" s="34"/>
    </row>
    <row r="2417" spans="1:22" ht="15" customHeight="1" x14ac:dyDescent="0.25">
      <c r="A2417" s="26">
        <v>2416</v>
      </c>
      <c r="B2417" s="26" t="str">
        <f>IF('1 Cover'!$B$27="Yes",IFERROR(VLOOKUP('4 Price book'!C2419,'Catalogs (internal)'!$L$2:$N$991,2,FALSE),""),IF('4 Price book'!C2419="","",'4 Price book'!C2419))</f>
        <v/>
      </c>
      <c r="C2417" s="26" t="str">
        <f>IF('4 Price book'!C2419="","",IF('1 Cover'!$B$27="No","",IFERROR(VLOOKUP('4 Price book'!C2419,'Catalogs (internal)'!$L$2:$N$991,3,FALSE),"")))</f>
        <v/>
      </c>
      <c r="D2417" s="26" t="str">
        <f>IF('4 Price book'!D2419="","",'4 Price book'!D2419)</f>
        <v/>
      </c>
      <c r="E2417" s="26" t="str">
        <f>IF('4 Price book'!D2419="","",VLOOKUP('4 Price book'!D2419,'2 Lists'!$I$10:$J$999,2,FALSE))</f>
        <v/>
      </c>
      <c r="F2417" s="26" t="str">
        <f>IF('4 Price book'!E2419="","",'4 Price book'!E2419)</f>
        <v/>
      </c>
      <c r="G2417" s="26" t="str">
        <f>IF('4 Price book'!F2419="","",'4 Price book'!F2419)</f>
        <v/>
      </c>
      <c r="H2417" s="26" t="str">
        <f>IF('4 Price book'!G2419="","",'4 Price book'!G2419)</f>
        <v/>
      </c>
      <c r="I2417" s="26" t="str">
        <f>IF('4 Price book'!H2419="","",'4 Price book'!H2419)</f>
        <v/>
      </c>
      <c r="J2417" s="26" t="str">
        <f>IF('4 Price book'!I2419="","",'4 Price book'!I2419)</f>
        <v/>
      </c>
      <c r="K2417" s="26" t="str">
        <f>IF('4 Price book'!J2419="","",'4 Price book'!J2419)</f>
        <v/>
      </c>
      <c r="L2417" s="26" t="str">
        <f>IF('4 Price book'!K2419="","",'4 Price book'!K2419)</f>
        <v/>
      </c>
      <c r="M2417" s="26" t="str">
        <f>IF('4 Price book'!K2419="","",VLOOKUP(L2417,'2 Lists'!$F$10:$G$999,2,FALSE))</f>
        <v/>
      </c>
      <c r="N2417" s="26" t="str">
        <f>IF('4 Price book'!L2419="","",'4 Price book'!L2419)</f>
        <v/>
      </c>
      <c r="O2417" s="26" t="str">
        <f>IF('4 Price book'!M2419="","",'4 Price book'!M2419)</f>
        <v/>
      </c>
      <c r="P2417" s="26" t="str">
        <f>IF('4 Price book'!N2419="","",'4 Price book'!N2419)</f>
        <v/>
      </c>
      <c r="Q2417" s="26" t="str">
        <f>IF('4 Price book'!O2419="","",'4 Price book'!O2419)</f>
        <v/>
      </c>
      <c r="R2417" s="34"/>
      <c r="S2417" s="34"/>
      <c r="T2417" s="34"/>
      <c r="U2417" s="34"/>
      <c r="V2417" s="34"/>
    </row>
    <row r="2418" spans="1:22" ht="15" customHeight="1" x14ac:dyDescent="0.25">
      <c r="A2418" s="26">
        <v>2417</v>
      </c>
      <c r="B2418" s="26" t="str">
        <f>IF('1 Cover'!$B$27="Yes",IFERROR(VLOOKUP('4 Price book'!C2420,'Catalogs (internal)'!$L$2:$N$991,2,FALSE),""),IF('4 Price book'!C2420="","",'4 Price book'!C2420))</f>
        <v/>
      </c>
      <c r="C2418" s="26" t="str">
        <f>IF('4 Price book'!C2420="","",IF('1 Cover'!$B$27="No","",IFERROR(VLOOKUP('4 Price book'!C2420,'Catalogs (internal)'!$L$2:$N$991,3,FALSE),"")))</f>
        <v/>
      </c>
      <c r="D2418" s="26" t="str">
        <f>IF('4 Price book'!D2420="","",'4 Price book'!D2420)</f>
        <v/>
      </c>
      <c r="E2418" s="26" t="str">
        <f>IF('4 Price book'!D2420="","",VLOOKUP('4 Price book'!D2420,'2 Lists'!$I$10:$J$999,2,FALSE))</f>
        <v/>
      </c>
      <c r="F2418" s="26" t="str">
        <f>IF('4 Price book'!E2420="","",'4 Price book'!E2420)</f>
        <v/>
      </c>
      <c r="G2418" s="26" t="str">
        <f>IF('4 Price book'!F2420="","",'4 Price book'!F2420)</f>
        <v/>
      </c>
      <c r="H2418" s="26" t="str">
        <f>IF('4 Price book'!G2420="","",'4 Price book'!G2420)</f>
        <v/>
      </c>
      <c r="I2418" s="26" t="str">
        <f>IF('4 Price book'!H2420="","",'4 Price book'!H2420)</f>
        <v/>
      </c>
      <c r="J2418" s="26" t="str">
        <f>IF('4 Price book'!I2420="","",'4 Price book'!I2420)</f>
        <v/>
      </c>
      <c r="K2418" s="26" t="str">
        <f>IF('4 Price book'!J2420="","",'4 Price book'!J2420)</f>
        <v/>
      </c>
      <c r="L2418" s="26" t="str">
        <f>IF('4 Price book'!K2420="","",'4 Price book'!K2420)</f>
        <v/>
      </c>
      <c r="M2418" s="26" t="str">
        <f>IF('4 Price book'!K2420="","",VLOOKUP(L2418,'2 Lists'!$F$10:$G$999,2,FALSE))</f>
        <v/>
      </c>
      <c r="N2418" s="26" t="str">
        <f>IF('4 Price book'!L2420="","",'4 Price book'!L2420)</f>
        <v/>
      </c>
      <c r="O2418" s="26" t="str">
        <f>IF('4 Price book'!M2420="","",'4 Price book'!M2420)</f>
        <v/>
      </c>
      <c r="P2418" s="26" t="str">
        <f>IF('4 Price book'!N2420="","",'4 Price book'!N2420)</f>
        <v/>
      </c>
      <c r="Q2418" s="26" t="str">
        <f>IF('4 Price book'!O2420="","",'4 Price book'!O2420)</f>
        <v/>
      </c>
      <c r="R2418" s="34"/>
      <c r="S2418" s="34"/>
      <c r="T2418" s="34"/>
      <c r="U2418" s="34"/>
      <c r="V2418" s="34"/>
    </row>
    <row r="2419" spans="1:22" ht="15" customHeight="1" x14ac:dyDescent="0.25">
      <c r="A2419" s="26">
        <v>2418</v>
      </c>
      <c r="B2419" s="26" t="str">
        <f>IF('1 Cover'!$B$27="Yes",IFERROR(VLOOKUP('4 Price book'!C2421,'Catalogs (internal)'!$L$2:$N$991,2,FALSE),""),IF('4 Price book'!C2421="","",'4 Price book'!C2421))</f>
        <v/>
      </c>
      <c r="C2419" s="26" t="str">
        <f>IF('4 Price book'!C2421="","",IF('1 Cover'!$B$27="No","",IFERROR(VLOOKUP('4 Price book'!C2421,'Catalogs (internal)'!$L$2:$N$991,3,FALSE),"")))</f>
        <v/>
      </c>
      <c r="D2419" s="26" t="str">
        <f>IF('4 Price book'!D2421="","",'4 Price book'!D2421)</f>
        <v/>
      </c>
      <c r="E2419" s="26" t="str">
        <f>IF('4 Price book'!D2421="","",VLOOKUP('4 Price book'!D2421,'2 Lists'!$I$10:$J$999,2,FALSE))</f>
        <v/>
      </c>
      <c r="F2419" s="26" t="str">
        <f>IF('4 Price book'!E2421="","",'4 Price book'!E2421)</f>
        <v/>
      </c>
      <c r="G2419" s="26" t="str">
        <f>IF('4 Price book'!F2421="","",'4 Price book'!F2421)</f>
        <v/>
      </c>
      <c r="H2419" s="26" t="str">
        <f>IF('4 Price book'!G2421="","",'4 Price book'!G2421)</f>
        <v/>
      </c>
      <c r="I2419" s="26" t="str">
        <f>IF('4 Price book'!H2421="","",'4 Price book'!H2421)</f>
        <v/>
      </c>
      <c r="J2419" s="26" t="str">
        <f>IF('4 Price book'!I2421="","",'4 Price book'!I2421)</f>
        <v/>
      </c>
      <c r="K2419" s="26" t="str">
        <f>IF('4 Price book'!J2421="","",'4 Price book'!J2421)</f>
        <v/>
      </c>
      <c r="L2419" s="26" t="str">
        <f>IF('4 Price book'!K2421="","",'4 Price book'!K2421)</f>
        <v/>
      </c>
      <c r="M2419" s="26" t="str">
        <f>IF('4 Price book'!K2421="","",VLOOKUP(L2419,'2 Lists'!$F$10:$G$999,2,FALSE))</f>
        <v/>
      </c>
      <c r="N2419" s="26" t="str">
        <f>IF('4 Price book'!L2421="","",'4 Price book'!L2421)</f>
        <v/>
      </c>
      <c r="O2419" s="26" t="str">
        <f>IF('4 Price book'!M2421="","",'4 Price book'!M2421)</f>
        <v/>
      </c>
      <c r="P2419" s="26" t="str">
        <f>IF('4 Price book'!N2421="","",'4 Price book'!N2421)</f>
        <v/>
      </c>
      <c r="Q2419" s="26" t="str">
        <f>IF('4 Price book'!O2421="","",'4 Price book'!O2421)</f>
        <v/>
      </c>
      <c r="R2419" s="34"/>
      <c r="S2419" s="34"/>
      <c r="T2419" s="34"/>
      <c r="U2419" s="34"/>
      <c r="V2419" s="34"/>
    </row>
    <row r="2420" spans="1:22" ht="15" customHeight="1" x14ac:dyDescent="0.25">
      <c r="A2420" s="26">
        <v>2419</v>
      </c>
      <c r="B2420" s="26" t="str">
        <f>IF('1 Cover'!$B$27="Yes",IFERROR(VLOOKUP('4 Price book'!C2422,'Catalogs (internal)'!$L$2:$N$991,2,FALSE),""),IF('4 Price book'!C2422="","",'4 Price book'!C2422))</f>
        <v/>
      </c>
      <c r="C2420" s="26" t="str">
        <f>IF('4 Price book'!C2422="","",IF('1 Cover'!$B$27="No","",IFERROR(VLOOKUP('4 Price book'!C2422,'Catalogs (internal)'!$L$2:$N$991,3,FALSE),"")))</f>
        <v/>
      </c>
      <c r="D2420" s="26" t="str">
        <f>IF('4 Price book'!D2422="","",'4 Price book'!D2422)</f>
        <v/>
      </c>
      <c r="E2420" s="26" t="str">
        <f>IF('4 Price book'!D2422="","",VLOOKUP('4 Price book'!D2422,'2 Lists'!$I$10:$J$999,2,FALSE))</f>
        <v/>
      </c>
      <c r="F2420" s="26" t="str">
        <f>IF('4 Price book'!E2422="","",'4 Price book'!E2422)</f>
        <v/>
      </c>
      <c r="G2420" s="26" t="str">
        <f>IF('4 Price book'!F2422="","",'4 Price book'!F2422)</f>
        <v/>
      </c>
      <c r="H2420" s="26" t="str">
        <f>IF('4 Price book'!G2422="","",'4 Price book'!G2422)</f>
        <v/>
      </c>
      <c r="I2420" s="26" t="str">
        <f>IF('4 Price book'!H2422="","",'4 Price book'!H2422)</f>
        <v/>
      </c>
      <c r="J2420" s="26" t="str">
        <f>IF('4 Price book'!I2422="","",'4 Price book'!I2422)</f>
        <v/>
      </c>
      <c r="K2420" s="26" t="str">
        <f>IF('4 Price book'!J2422="","",'4 Price book'!J2422)</f>
        <v/>
      </c>
      <c r="L2420" s="26" t="str">
        <f>IF('4 Price book'!K2422="","",'4 Price book'!K2422)</f>
        <v/>
      </c>
      <c r="M2420" s="26" t="str">
        <f>IF('4 Price book'!K2422="","",VLOOKUP(L2420,'2 Lists'!$F$10:$G$999,2,FALSE))</f>
        <v/>
      </c>
      <c r="N2420" s="26" t="str">
        <f>IF('4 Price book'!L2422="","",'4 Price book'!L2422)</f>
        <v/>
      </c>
      <c r="O2420" s="26" t="str">
        <f>IF('4 Price book'!M2422="","",'4 Price book'!M2422)</f>
        <v/>
      </c>
      <c r="P2420" s="26" t="str">
        <f>IF('4 Price book'!N2422="","",'4 Price book'!N2422)</f>
        <v/>
      </c>
      <c r="Q2420" s="26" t="str">
        <f>IF('4 Price book'!O2422="","",'4 Price book'!O2422)</f>
        <v/>
      </c>
      <c r="R2420" s="34"/>
      <c r="S2420" s="34"/>
      <c r="T2420" s="34"/>
      <c r="U2420" s="34"/>
      <c r="V2420" s="34"/>
    </row>
    <row r="2421" spans="1:22" ht="15" customHeight="1" x14ac:dyDescent="0.25">
      <c r="A2421" s="26">
        <v>2420</v>
      </c>
      <c r="B2421" s="26" t="str">
        <f>IF('1 Cover'!$B$27="Yes",IFERROR(VLOOKUP('4 Price book'!C2423,'Catalogs (internal)'!$L$2:$N$991,2,FALSE),""),IF('4 Price book'!C2423="","",'4 Price book'!C2423))</f>
        <v/>
      </c>
      <c r="C2421" s="26" t="str">
        <f>IF('4 Price book'!C2423="","",IF('1 Cover'!$B$27="No","",IFERROR(VLOOKUP('4 Price book'!C2423,'Catalogs (internal)'!$L$2:$N$991,3,FALSE),"")))</f>
        <v/>
      </c>
      <c r="D2421" s="26" t="str">
        <f>IF('4 Price book'!D2423="","",'4 Price book'!D2423)</f>
        <v/>
      </c>
      <c r="E2421" s="26" t="str">
        <f>IF('4 Price book'!D2423="","",VLOOKUP('4 Price book'!D2423,'2 Lists'!$I$10:$J$999,2,FALSE))</f>
        <v/>
      </c>
      <c r="F2421" s="26" t="str">
        <f>IF('4 Price book'!E2423="","",'4 Price book'!E2423)</f>
        <v/>
      </c>
      <c r="G2421" s="26" t="str">
        <f>IF('4 Price book'!F2423="","",'4 Price book'!F2423)</f>
        <v/>
      </c>
      <c r="H2421" s="26" t="str">
        <f>IF('4 Price book'!G2423="","",'4 Price book'!G2423)</f>
        <v/>
      </c>
      <c r="I2421" s="26" t="str">
        <f>IF('4 Price book'!H2423="","",'4 Price book'!H2423)</f>
        <v/>
      </c>
      <c r="J2421" s="26" t="str">
        <f>IF('4 Price book'!I2423="","",'4 Price book'!I2423)</f>
        <v/>
      </c>
      <c r="K2421" s="26" t="str">
        <f>IF('4 Price book'!J2423="","",'4 Price book'!J2423)</f>
        <v/>
      </c>
      <c r="L2421" s="26" t="str">
        <f>IF('4 Price book'!K2423="","",'4 Price book'!K2423)</f>
        <v/>
      </c>
      <c r="M2421" s="26" t="str">
        <f>IF('4 Price book'!K2423="","",VLOOKUP(L2421,'2 Lists'!$F$10:$G$999,2,FALSE))</f>
        <v/>
      </c>
      <c r="N2421" s="26" t="str">
        <f>IF('4 Price book'!L2423="","",'4 Price book'!L2423)</f>
        <v/>
      </c>
      <c r="O2421" s="26" t="str">
        <f>IF('4 Price book'!M2423="","",'4 Price book'!M2423)</f>
        <v/>
      </c>
      <c r="P2421" s="26" t="str">
        <f>IF('4 Price book'!N2423="","",'4 Price book'!N2423)</f>
        <v/>
      </c>
      <c r="Q2421" s="26" t="str">
        <f>IF('4 Price book'!O2423="","",'4 Price book'!O2423)</f>
        <v/>
      </c>
      <c r="R2421" s="34"/>
      <c r="S2421" s="34"/>
      <c r="T2421" s="34"/>
      <c r="U2421" s="34"/>
      <c r="V2421" s="34"/>
    </row>
    <row r="2422" spans="1:22" ht="15" customHeight="1" x14ac:dyDescent="0.25">
      <c r="A2422" s="26">
        <v>2421</v>
      </c>
      <c r="B2422" s="26" t="str">
        <f>IF('1 Cover'!$B$27="Yes",IFERROR(VLOOKUP('4 Price book'!C2424,'Catalogs (internal)'!$L$2:$N$991,2,FALSE),""),IF('4 Price book'!C2424="","",'4 Price book'!C2424))</f>
        <v/>
      </c>
      <c r="C2422" s="26" t="str">
        <f>IF('4 Price book'!C2424="","",IF('1 Cover'!$B$27="No","",IFERROR(VLOOKUP('4 Price book'!C2424,'Catalogs (internal)'!$L$2:$N$991,3,FALSE),"")))</f>
        <v/>
      </c>
      <c r="D2422" s="26" t="str">
        <f>IF('4 Price book'!D2424="","",'4 Price book'!D2424)</f>
        <v/>
      </c>
      <c r="E2422" s="26" t="str">
        <f>IF('4 Price book'!D2424="","",VLOOKUP('4 Price book'!D2424,'2 Lists'!$I$10:$J$999,2,FALSE))</f>
        <v/>
      </c>
      <c r="F2422" s="26" t="str">
        <f>IF('4 Price book'!E2424="","",'4 Price book'!E2424)</f>
        <v/>
      </c>
      <c r="G2422" s="26" t="str">
        <f>IF('4 Price book'!F2424="","",'4 Price book'!F2424)</f>
        <v/>
      </c>
      <c r="H2422" s="26" t="str">
        <f>IF('4 Price book'!G2424="","",'4 Price book'!G2424)</f>
        <v/>
      </c>
      <c r="I2422" s="26" t="str">
        <f>IF('4 Price book'!H2424="","",'4 Price book'!H2424)</f>
        <v/>
      </c>
      <c r="J2422" s="26" t="str">
        <f>IF('4 Price book'!I2424="","",'4 Price book'!I2424)</f>
        <v/>
      </c>
      <c r="K2422" s="26" t="str">
        <f>IF('4 Price book'!J2424="","",'4 Price book'!J2424)</f>
        <v/>
      </c>
      <c r="L2422" s="26" t="str">
        <f>IF('4 Price book'!K2424="","",'4 Price book'!K2424)</f>
        <v/>
      </c>
      <c r="M2422" s="26" t="str">
        <f>IF('4 Price book'!K2424="","",VLOOKUP(L2422,'2 Lists'!$F$10:$G$999,2,FALSE))</f>
        <v/>
      </c>
      <c r="N2422" s="26" t="str">
        <f>IF('4 Price book'!L2424="","",'4 Price book'!L2424)</f>
        <v/>
      </c>
      <c r="O2422" s="26" t="str">
        <f>IF('4 Price book'!M2424="","",'4 Price book'!M2424)</f>
        <v/>
      </c>
      <c r="P2422" s="26" t="str">
        <f>IF('4 Price book'!N2424="","",'4 Price book'!N2424)</f>
        <v/>
      </c>
      <c r="Q2422" s="26" t="str">
        <f>IF('4 Price book'!O2424="","",'4 Price book'!O2424)</f>
        <v/>
      </c>
      <c r="R2422" s="34"/>
      <c r="S2422" s="34"/>
      <c r="T2422" s="34"/>
      <c r="U2422" s="34"/>
      <c r="V2422" s="34"/>
    </row>
    <row r="2423" spans="1:22" ht="15" customHeight="1" x14ac:dyDescent="0.25">
      <c r="A2423" s="26">
        <v>2422</v>
      </c>
      <c r="B2423" s="26" t="str">
        <f>IF('1 Cover'!$B$27="Yes",IFERROR(VLOOKUP('4 Price book'!C2425,'Catalogs (internal)'!$L$2:$N$991,2,FALSE),""),IF('4 Price book'!C2425="","",'4 Price book'!C2425))</f>
        <v/>
      </c>
      <c r="C2423" s="26" t="str">
        <f>IF('4 Price book'!C2425="","",IF('1 Cover'!$B$27="No","",IFERROR(VLOOKUP('4 Price book'!C2425,'Catalogs (internal)'!$L$2:$N$991,3,FALSE),"")))</f>
        <v/>
      </c>
      <c r="D2423" s="26" t="str">
        <f>IF('4 Price book'!D2425="","",'4 Price book'!D2425)</f>
        <v/>
      </c>
      <c r="E2423" s="26" t="str">
        <f>IF('4 Price book'!D2425="","",VLOOKUP('4 Price book'!D2425,'2 Lists'!$I$10:$J$999,2,FALSE))</f>
        <v/>
      </c>
      <c r="F2423" s="26" t="str">
        <f>IF('4 Price book'!E2425="","",'4 Price book'!E2425)</f>
        <v/>
      </c>
      <c r="G2423" s="26" t="str">
        <f>IF('4 Price book'!F2425="","",'4 Price book'!F2425)</f>
        <v/>
      </c>
      <c r="H2423" s="26" t="str">
        <f>IF('4 Price book'!G2425="","",'4 Price book'!G2425)</f>
        <v/>
      </c>
      <c r="I2423" s="26" t="str">
        <f>IF('4 Price book'!H2425="","",'4 Price book'!H2425)</f>
        <v/>
      </c>
      <c r="J2423" s="26" t="str">
        <f>IF('4 Price book'!I2425="","",'4 Price book'!I2425)</f>
        <v/>
      </c>
      <c r="K2423" s="26" t="str">
        <f>IF('4 Price book'!J2425="","",'4 Price book'!J2425)</f>
        <v/>
      </c>
      <c r="L2423" s="26" t="str">
        <f>IF('4 Price book'!K2425="","",'4 Price book'!K2425)</f>
        <v/>
      </c>
      <c r="M2423" s="26" t="str">
        <f>IF('4 Price book'!K2425="","",VLOOKUP(L2423,'2 Lists'!$F$10:$G$999,2,FALSE))</f>
        <v/>
      </c>
      <c r="N2423" s="26" t="str">
        <f>IF('4 Price book'!L2425="","",'4 Price book'!L2425)</f>
        <v/>
      </c>
      <c r="O2423" s="26" t="str">
        <f>IF('4 Price book'!M2425="","",'4 Price book'!M2425)</f>
        <v/>
      </c>
      <c r="P2423" s="26" t="str">
        <f>IF('4 Price book'!N2425="","",'4 Price book'!N2425)</f>
        <v/>
      </c>
      <c r="Q2423" s="26" t="str">
        <f>IF('4 Price book'!O2425="","",'4 Price book'!O2425)</f>
        <v/>
      </c>
      <c r="R2423" s="34"/>
      <c r="S2423" s="34"/>
      <c r="T2423" s="34"/>
      <c r="U2423" s="34"/>
      <c r="V2423" s="34"/>
    </row>
    <row r="2424" spans="1:22" ht="15" customHeight="1" x14ac:dyDescent="0.25">
      <c r="A2424" s="26">
        <v>2423</v>
      </c>
      <c r="B2424" s="26" t="str">
        <f>IF('1 Cover'!$B$27="Yes",IFERROR(VLOOKUP('4 Price book'!C2426,'Catalogs (internal)'!$L$2:$N$991,2,FALSE),""),IF('4 Price book'!C2426="","",'4 Price book'!C2426))</f>
        <v/>
      </c>
      <c r="C2424" s="26" t="str">
        <f>IF('4 Price book'!C2426="","",IF('1 Cover'!$B$27="No","",IFERROR(VLOOKUP('4 Price book'!C2426,'Catalogs (internal)'!$L$2:$N$991,3,FALSE),"")))</f>
        <v/>
      </c>
      <c r="D2424" s="26" t="str">
        <f>IF('4 Price book'!D2426="","",'4 Price book'!D2426)</f>
        <v/>
      </c>
      <c r="E2424" s="26" t="str">
        <f>IF('4 Price book'!D2426="","",VLOOKUP('4 Price book'!D2426,'2 Lists'!$I$10:$J$999,2,FALSE))</f>
        <v/>
      </c>
      <c r="F2424" s="26" t="str">
        <f>IF('4 Price book'!E2426="","",'4 Price book'!E2426)</f>
        <v/>
      </c>
      <c r="G2424" s="26" t="str">
        <f>IF('4 Price book'!F2426="","",'4 Price book'!F2426)</f>
        <v/>
      </c>
      <c r="H2424" s="26" t="str">
        <f>IF('4 Price book'!G2426="","",'4 Price book'!G2426)</f>
        <v/>
      </c>
      <c r="I2424" s="26" t="str">
        <f>IF('4 Price book'!H2426="","",'4 Price book'!H2426)</f>
        <v/>
      </c>
      <c r="J2424" s="26" t="str">
        <f>IF('4 Price book'!I2426="","",'4 Price book'!I2426)</f>
        <v/>
      </c>
      <c r="K2424" s="26" t="str">
        <f>IF('4 Price book'!J2426="","",'4 Price book'!J2426)</f>
        <v/>
      </c>
      <c r="L2424" s="26" t="str">
        <f>IF('4 Price book'!K2426="","",'4 Price book'!K2426)</f>
        <v/>
      </c>
      <c r="M2424" s="26" t="str">
        <f>IF('4 Price book'!K2426="","",VLOOKUP(L2424,'2 Lists'!$F$10:$G$999,2,FALSE))</f>
        <v/>
      </c>
      <c r="N2424" s="26" t="str">
        <f>IF('4 Price book'!L2426="","",'4 Price book'!L2426)</f>
        <v/>
      </c>
      <c r="O2424" s="26" t="str">
        <f>IF('4 Price book'!M2426="","",'4 Price book'!M2426)</f>
        <v/>
      </c>
      <c r="P2424" s="26" t="str">
        <f>IF('4 Price book'!N2426="","",'4 Price book'!N2426)</f>
        <v/>
      </c>
      <c r="Q2424" s="26" t="str">
        <f>IF('4 Price book'!O2426="","",'4 Price book'!O2426)</f>
        <v/>
      </c>
      <c r="R2424" s="34"/>
      <c r="S2424" s="34"/>
      <c r="T2424" s="34"/>
      <c r="U2424" s="34"/>
      <c r="V2424" s="34"/>
    </row>
    <row r="2425" spans="1:22" ht="15" customHeight="1" x14ac:dyDescent="0.25">
      <c r="A2425" s="26">
        <v>2424</v>
      </c>
      <c r="B2425" s="26" t="str">
        <f>IF('1 Cover'!$B$27="Yes",IFERROR(VLOOKUP('4 Price book'!C2427,'Catalogs (internal)'!$L$2:$N$991,2,FALSE),""),IF('4 Price book'!C2427="","",'4 Price book'!C2427))</f>
        <v/>
      </c>
      <c r="C2425" s="26" t="str">
        <f>IF('4 Price book'!C2427="","",IF('1 Cover'!$B$27="No","",IFERROR(VLOOKUP('4 Price book'!C2427,'Catalogs (internal)'!$L$2:$N$991,3,FALSE),"")))</f>
        <v/>
      </c>
      <c r="D2425" s="26" t="str">
        <f>IF('4 Price book'!D2427="","",'4 Price book'!D2427)</f>
        <v/>
      </c>
      <c r="E2425" s="26" t="str">
        <f>IF('4 Price book'!D2427="","",VLOOKUP('4 Price book'!D2427,'2 Lists'!$I$10:$J$999,2,FALSE))</f>
        <v/>
      </c>
      <c r="F2425" s="26" t="str">
        <f>IF('4 Price book'!E2427="","",'4 Price book'!E2427)</f>
        <v/>
      </c>
      <c r="G2425" s="26" t="str">
        <f>IF('4 Price book'!F2427="","",'4 Price book'!F2427)</f>
        <v/>
      </c>
      <c r="H2425" s="26" t="str">
        <f>IF('4 Price book'!G2427="","",'4 Price book'!G2427)</f>
        <v/>
      </c>
      <c r="I2425" s="26" t="str">
        <f>IF('4 Price book'!H2427="","",'4 Price book'!H2427)</f>
        <v/>
      </c>
      <c r="J2425" s="26" t="str">
        <f>IF('4 Price book'!I2427="","",'4 Price book'!I2427)</f>
        <v/>
      </c>
      <c r="K2425" s="26" t="str">
        <f>IF('4 Price book'!J2427="","",'4 Price book'!J2427)</f>
        <v/>
      </c>
      <c r="L2425" s="26" t="str">
        <f>IF('4 Price book'!K2427="","",'4 Price book'!K2427)</f>
        <v/>
      </c>
      <c r="M2425" s="26" t="str">
        <f>IF('4 Price book'!K2427="","",VLOOKUP(L2425,'2 Lists'!$F$10:$G$999,2,FALSE))</f>
        <v/>
      </c>
      <c r="N2425" s="26" t="str">
        <f>IF('4 Price book'!L2427="","",'4 Price book'!L2427)</f>
        <v/>
      </c>
      <c r="O2425" s="26" t="str">
        <f>IF('4 Price book'!M2427="","",'4 Price book'!M2427)</f>
        <v/>
      </c>
      <c r="P2425" s="26" t="str">
        <f>IF('4 Price book'!N2427="","",'4 Price book'!N2427)</f>
        <v/>
      </c>
      <c r="Q2425" s="26" t="str">
        <f>IF('4 Price book'!O2427="","",'4 Price book'!O2427)</f>
        <v/>
      </c>
      <c r="R2425" s="34"/>
      <c r="S2425" s="34"/>
      <c r="T2425" s="34"/>
      <c r="U2425" s="34"/>
      <c r="V2425" s="34"/>
    </row>
    <row r="2426" spans="1:22" ht="15" customHeight="1" x14ac:dyDescent="0.25">
      <c r="A2426" s="26">
        <v>2425</v>
      </c>
      <c r="B2426" s="26" t="str">
        <f>IF('1 Cover'!$B$27="Yes",IFERROR(VLOOKUP('4 Price book'!C2428,'Catalogs (internal)'!$L$2:$N$991,2,FALSE),""),IF('4 Price book'!C2428="","",'4 Price book'!C2428))</f>
        <v/>
      </c>
      <c r="C2426" s="26" t="str">
        <f>IF('4 Price book'!C2428="","",IF('1 Cover'!$B$27="No","",IFERROR(VLOOKUP('4 Price book'!C2428,'Catalogs (internal)'!$L$2:$N$991,3,FALSE),"")))</f>
        <v/>
      </c>
      <c r="D2426" s="26" t="str">
        <f>IF('4 Price book'!D2428="","",'4 Price book'!D2428)</f>
        <v/>
      </c>
      <c r="E2426" s="26" t="str">
        <f>IF('4 Price book'!D2428="","",VLOOKUP('4 Price book'!D2428,'2 Lists'!$I$10:$J$999,2,FALSE))</f>
        <v/>
      </c>
      <c r="F2426" s="26" t="str">
        <f>IF('4 Price book'!E2428="","",'4 Price book'!E2428)</f>
        <v/>
      </c>
      <c r="G2426" s="26" t="str">
        <f>IF('4 Price book'!F2428="","",'4 Price book'!F2428)</f>
        <v/>
      </c>
      <c r="H2426" s="26" t="str">
        <f>IF('4 Price book'!G2428="","",'4 Price book'!G2428)</f>
        <v/>
      </c>
      <c r="I2426" s="26" t="str">
        <f>IF('4 Price book'!H2428="","",'4 Price book'!H2428)</f>
        <v/>
      </c>
      <c r="J2426" s="26" t="str">
        <f>IF('4 Price book'!I2428="","",'4 Price book'!I2428)</f>
        <v/>
      </c>
      <c r="K2426" s="26" t="str">
        <f>IF('4 Price book'!J2428="","",'4 Price book'!J2428)</f>
        <v/>
      </c>
      <c r="L2426" s="26" t="str">
        <f>IF('4 Price book'!K2428="","",'4 Price book'!K2428)</f>
        <v/>
      </c>
      <c r="M2426" s="26" t="str">
        <f>IF('4 Price book'!K2428="","",VLOOKUP(L2426,'2 Lists'!$F$10:$G$999,2,FALSE))</f>
        <v/>
      </c>
      <c r="N2426" s="26" t="str">
        <f>IF('4 Price book'!L2428="","",'4 Price book'!L2428)</f>
        <v/>
      </c>
      <c r="O2426" s="26" t="str">
        <f>IF('4 Price book'!M2428="","",'4 Price book'!M2428)</f>
        <v/>
      </c>
      <c r="P2426" s="26" t="str">
        <f>IF('4 Price book'!N2428="","",'4 Price book'!N2428)</f>
        <v/>
      </c>
      <c r="Q2426" s="26" t="str">
        <f>IF('4 Price book'!O2428="","",'4 Price book'!O2428)</f>
        <v/>
      </c>
      <c r="R2426" s="34"/>
      <c r="S2426" s="34"/>
      <c r="T2426" s="34"/>
      <c r="U2426" s="34"/>
      <c r="V2426" s="34"/>
    </row>
    <row r="2427" spans="1:22" ht="15" customHeight="1" x14ac:dyDescent="0.25">
      <c r="A2427" s="26">
        <v>2426</v>
      </c>
      <c r="B2427" s="26" t="str">
        <f>IF('1 Cover'!$B$27="Yes",IFERROR(VLOOKUP('4 Price book'!C2429,'Catalogs (internal)'!$L$2:$N$991,2,FALSE),""),IF('4 Price book'!C2429="","",'4 Price book'!C2429))</f>
        <v/>
      </c>
      <c r="C2427" s="26" t="str">
        <f>IF('4 Price book'!C2429="","",IF('1 Cover'!$B$27="No","",IFERROR(VLOOKUP('4 Price book'!C2429,'Catalogs (internal)'!$L$2:$N$991,3,FALSE),"")))</f>
        <v/>
      </c>
      <c r="D2427" s="26" t="str">
        <f>IF('4 Price book'!D2429="","",'4 Price book'!D2429)</f>
        <v/>
      </c>
      <c r="E2427" s="26" t="str">
        <f>IF('4 Price book'!D2429="","",VLOOKUP('4 Price book'!D2429,'2 Lists'!$I$10:$J$999,2,FALSE))</f>
        <v/>
      </c>
      <c r="F2427" s="26" t="str">
        <f>IF('4 Price book'!E2429="","",'4 Price book'!E2429)</f>
        <v/>
      </c>
      <c r="G2427" s="26" t="str">
        <f>IF('4 Price book'!F2429="","",'4 Price book'!F2429)</f>
        <v/>
      </c>
      <c r="H2427" s="26" t="str">
        <f>IF('4 Price book'!G2429="","",'4 Price book'!G2429)</f>
        <v/>
      </c>
      <c r="I2427" s="26" t="str">
        <f>IF('4 Price book'!H2429="","",'4 Price book'!H2429)</f>
        <v/>
      </c>
      <c r="J2427" s="26" t="str">
        <f>IF('4 Price book'!I2429="","",'4 Price book'!I2429)</f>
        <v/>
      </c>
      <c r="K2427" s="26" t="str">
        <f>IF('4 Price book'!J2429="","",'4 Price book'!J2429)</f>
        <v/>
      </c>
      <c r="L2427" s="26" t="str">
        <f>IF('4 Price book'!K2429="","",'4 Price book'!K2429)</f>
        <v/>
      </c>
      <c r="M2427" s="26" t="str">
        <f>IF('4 Price book'!K2429="","",VLOOKUP(L2427,'2 Lists'!$F$10:$G$999,2,FALSE))</f>
        <v/>
      </c>
      <c r="N2427" s="26" t="str">
        <f>IF('4 Price book'!L2429="","",'4 Price book'!L2429)</f>
        <v/>
      </c>
      <c r="O2427" s="26" t="str">
        <f>IF('4 Price book'!M2429="","",'4 Price book'!M2429)</f>
        <v/>
      </c>
      <c r="P2427" s="26" t="str">
        <f>IF('4 Price book'!N2429="","",'4 Price book'!N2429)</f>
        <v/>
      </c>
      <c r="Q2427" s="26" t="str">
        <f>IF('4 Price book'!O2429="","",'4 Price book'!O2429)</f>
        <v/>
      </c>
      <c r="R2427" s="34"/>
      <c r="S2427" s="34"/>
      <c r="T2427" s="34"/>
      <c r="U2427" s="34"/>
      <c r="V2427" s="34"/>
    </row>
    <row r="2428" spans="1:22" ht="15" customHeight="1" x14ac:dyDescent="0.25">
      <c r="A2428" s="26">
        <v>2427</v>
      </c>
      <c r="B2428" s="26" t="str">
        <f>IF('1 Cover'!$B$27="Yes",IFERROR(VLOOKUP('4 Price book'!C2430,'Catalogs (internal)'!$L$2:$N$991,2,FALSE),""),IF('4 Price book'!C2430="","",'4 Price book'!C2430))</f>
        <v/>
      </c>
      <c r="C2428" s="26" t="str">
        <f>IF('4 Price book'!C2430="","",IF('1 Cover'!$B$27="No","",IFERROR(VLOOKUP('4 Price book'!C2430,'Catalogs (internal)'!$L$2:$N$991,3,FALSE),"")))</f>
        <v/>
      </c>
      <c r="D2428" s="26" t="str">
        <f>IF('4 Price book'!D2430="","",'4 Price book'!D2430)</f>
        <v/>
      </c>
      <c r="E2428" s="26" t="str">
        <f>IF('4 Price book'!D2430="","",VLOOKUP('4 Price book'!D2430,'2 Lists'!$I$10:$J$999,2,FALSE))</f>
        <v/>
      </c>
      <c r="F2428" s="26" t="str">
        <f>IF('4 Price book'!E2430="","",'4 Price book'!E2430)</f>
        <v/>
      </c>
      <c r="G2428" s="26" t="str">
        <f>IF('4 Price book'!F2430="","",'4 Price book'!F2430)</f>
        <v/>
      </c>
      <c r="H2428" s="26" t="str">
        <f>IF('4 Price book'!G2430="","",'4 Price book'!G2430)</f>
        <v/>
      </c>
      <c r="I2428" s="26" t="str">
        <f>IF('4 Price book'!H2430="","",'4 Price book'!H2430)</f>
        <v/>
      </c>
      <c r="J2428" s="26" t="str">
        <f>IF('4 Price book'!I2430="","",'4 Price book'!I2430)</f>
        <v/>
      </c>
      <c r="K2428" s="26" t="str">
        <f>IF('4 Price book'!J2430="","",'4 Price book'!J2430)</f>
        <v/>
      </c>
      <c r="L2428" s="26" t="str">
        <f>IF('4 Price book'!K2430="","",'4 Price book'!K2430)</f>
        <v/>
      </c>
      <c r="M2428" s="26" t="str">
        <f>IF('4 Price book'!K2430="","",VLOOKUP(L2428,'2 Lists'!$F$10:$G$999,2,FALSE))</f>
        <v/>
      </c>
      <c r="N2428" s="26" t="str">
        <f>IF('4 Price book'!L2430="","",'4 Price book'!L2430)</f>
        <v/>
      </c>
      <c r="O2428" s="26" t="str">
        <f>IF('4 Price book'!M2430="","",'4 Price book'!M2430)</f>
        <v/>
      </c>
      <c r="P2428" s="26" t="str">
        <f>IF('4 Price book'!N2430="","",'4 Price book'!N2430)</f>
        <v/>
      </c>
      <c r="Q2428" s="26" t="str">
        <f>IF('4 Price book'!O2430="","",'4 Price book'!O2430)</f>
        <v/>
      </c>
      <c r="R2428" s="34"/>
      <c r="S2428" s="34"/>
      <c r="T2428" s="34"/>
      <c r="U2428" s="34"/>
      <c r="V2428" s="34"/>
    </row>
    <row r="2429" spans="1:22" ht="15" customHeight="1" x14ac:dyDescent="0.25">
      <c r="A2429" s="26">
        <v>2428</v>
      </c>
      <c r="B2429" s="26" t="str">
        <f>IF('1 Cover'!$B$27="Yes",IFERROR(VLOOKUP('4 Price book'!C2431,'Catalogs (internal)'!$L$2:$N$991,2,FALSE),""),IF('4 Price book'!C2431="","",'4 Price book'!C2431))</f>
        <v/>
      </c>
      <c r="C2429" s="26" t="str">
        <f>IF('4 Price book'!C2431="","",IF('1 Cover'!$B$27="No","",IFERROR(VLOOKUP('4 Price book'!C2431,'Catalogs (internal)'!$L$2:$N$991,3,FALSE),"")))</f>
        <v/>
      </c>
      <c r="D2429" s="26" t="str">
        <f>IF('4 Price book'!D2431="","",'4 Price book'!D2431)</f>
        <v/>
      </c>
      <c r="E2429" s="26" t="str">
        <f>IF('4 Price book'!D2431="","",VLOOKUP('4 Price book'!D2431,'2 Lists'!$I$10:$J$999,2,FALSE))</f>
        <v/>
      </c>
      <c r="F2429" s="26" t="str">
        <f>IF('4 Price book'!E2431="","",'4 Price book'!E2431)</f>
        <v/>
      </c>
      <c r="G2429" s="26" t="str">
        <f>IF('4 Price book'!F2431="","",'4 Price book'!F2431)</f>
        <v/>
      </c>
      <c r="H2429" s="26" t="str">
        <f>IF('4 Price book'!G2431="","",'4 Price book'!G2431)</f>
        <v/>
      </c>
      <c r="I2429" s="26" t="str">
        <f>IF('4 Price book'!H2431="","",'4 Price book'!H2431)</f>
        <v/>
      </c>
      <c r="J2429" s="26" t="str">
        <f>IF('4 Price book'!I2431="","",'4 Price book'!I2431)</f>
        <v/>
      </c>
      <c r="K2429" s="26" t="str">
        <f>IF('4 Price book'!J2431="","",'4 Price book'!J2431)</f>
        <v/>
      </c>
      <c r="L2429" s="26" t="str">
        <f>IF('4 Price book'!K2431="","",'4 Price book'!K2431)</f>
        <v/>
      </c>
      <c r="M2429" s="26" t="str">
        <f>IF('4 Price book'!K2431="","",VLOOKUP(L2429,'2 Lists'!$F$10:$G$999,2,FALSE))</f>
        <v/>
      </c>
      <c r="N2429" s="26" t="str">
        <f>IF('4 Price book'!L2431="","",'4 Price book'!L2431)</f>
        <v/>
      </c>
      <c r="O2429" s="26" t="str">
        <f>IF('4 Price book'!M2431="","",'4 Price book'!M2431)</f>
        <v/>
      </c>
      <c r="P2429" s="26" t="str">
        <f>IF('4 Price book'!N2431="","",'4 Price book'!N2431)</f>
        <v/>
      </c>
      <c r="Q2429" s="26" t="str">
        <f>IF('4 Price book'!O2431="","",'4 Price book'!O2431)</f>
        <v/>
      </c>
      <c r="R2429" s="34"/>
      <c r="S2429" s="34"/>
      <c r="T2429" s="34"/>
      <c r="U2429" s="34"/>
      <c r="V2429" s="34"/>
    </row>
    <row r="2430" spans="1:22" ht="15" customHeight="1" x14ac:dyDescent="0.25">
      <c r="A2430" s="26">
        <v>2429</v>
      </c>
      <c r="B2430" s="26" t="str">
        <f>IF('1 Cover'!$B$27="Yes",IFERROR(VLOOKUP('4 Price book'!C2432,'Catalogs (internal)'!$L$2:$N$991,2,FALSE),""),IF('4 Price book'!C2432="","",'4 Price book'!C2432))</f>
        <v/>
      </c>
      <c r="C2430" s="26" t="str">
        <f>IF('4 Price book'!C2432="","",IF('1 Cover'!$B$27="No","",IFERROR(VLOOKUP('4 Price book'!C2432,'Catalogs (internal)'!$L$2:$N$991,3,FALSE),"")))</f>
        <v/>
      </c>
      <c r="D2430" s="26" t="str">
        <f>IF('4 Price book'!D2432="","",'4 Price book'!D2432)</f>
        <v/>
      </c>
      <c r="E2430" s="26" t="str">
        <f>IF('4 Price book'!D2432="","",VLOOKUP('4 Price book'!D2432,'2 Lists'!$I$10:$J$999,2,FALSE))</f>
        <v/>
      </c>
      <c r="F2430" s="26" t="str">
        <f>IF('4 Price book'!E2432="","",'4 Price book'!E2432)</f>
        <v/>
      </c>
      <c r="G2430" s="26" t="str">
        <f>IF('4 Price book'!F2432="","",'4 Price book'!F2432)</f>
        <v/>
      </c>
      <c r="H2430" s="26" t="str">
        <f>IF('4 Price book'!G2432="","",'4 Price book'!G2432)</f>
        <v/>
      </c>
      <c r="I2430" s="26" t="str">
        <f>IF('4 Price book'!H2432="","",'4 Price book'!H2432)</f>
        <v/>
      </c>
      <c r="J2430" s="26" t="str">
        <f>IF('4 Price book'!I2432="","",'4 Price book'!I2432)</f>
        <v/>
      </c>
      <c r="K2430" s="26" t="str">
        <f>IF('4 Price book'!J2432="","",'4 Price book'!J2432)</f>
        <v/>
      </c>
      <c r="L2430" s="26" t="str">
        <f>IF('4 Price book'!K2432="","",'4 Price book'!K2432)</f>
        <v/>
      </c>
      <c r="M2430" s="26" t="str">
        <f>IF('4 Price book'!K2432="","",VLOOKUP(L2430,'2 Lists'!$F$10:$G$999,2,FALSE))</f>
        <v/>
      </c>
      <c r="N2430" s="26" t="str">
        <f>IF('4 Price book'!L2432="","",'4 Price book'!L2432)</f>
        <v/>
      </c>
      <c r="O2430" s="26" t="str">
        <f>IF('4 Price book'!M2432="","",'4 Price book'!M2432)</f>
        <v/>
      </c>
      <c r="P2430" s="26" t="str">
        <f>IF('4 Price book'!N2432="","",'4 Price book'!N2432)</f>
        <v/>
      </c>
      <c r="Q2430" s="26" t="str">
        <f>IF('4 Price book'!O2432="","",'4 Price book'!O2432)</f>
        <v/>
      </c>
      <c r="R2430" s="34"/>
      <c r="S2430" s="34"/>
      <c r="T2430" s="34"/>
      <c r="U2430" s="34"/>
      <c r="V2430" s="34"/>
    </row>
    <row r="2431" spans="1:22" ht="15" customHeight="1" x14ac:dyDescent="0.25">
      <c r="A2431" s="26">
        <v>2430</v>
      </c>
      <c r="B2431" s="26" t="str">
        <f>IF('1 Cover'!$B$27="Yes",IFERROR(VLOOKUP('4 Price book'!C2433,'Catalogs (internal)'!$L$2:$N$991,2,FALSE),""),IF('4 Price book'!C2433="","",'4 Price book'!C2433))</f>
        <v/>
      </c>
      <c r="C2431" s="26" t="str">
        <f>IF('4 Price book'!C2433="","",IF('1 Cover'!$B$27="No","",IFERROR(VLOOKUP('4 Price book'!C2433,'Catalogs (internal)'!$L$2:$N$991,3,FALSE),"")))</f>
        <v/>
      </c>
      <c r="D2431" s="26" t="str">
        <f>IF('4 Price book'!D2433="","",'4 Price book'!D2433)</f>
        <v/>
      </c>
      <c r="E2431" s="26" t="str">
        <f>IF('4 Price book'!D2433="","",VLOOKUP('4 Price book'!D2433,'2 Lists'!$I$10:$J$999,2,FALSE))</f>
        <v/>
      </c>
      <c r="F2431" s="26" t="str">
        <f>IF('4 Price book'!E2433="","",'4 Price book'!E2433)</f>
        <v/>
      </c>
      <c r="G2431" s="26" t="str">
        <f>IF('4 Price book'!F2433="","",'4 Price book'!F2433)</f>
        <v/>
      </c>
      <c r="H2431" s="26" t="str">
        <f>IF('4 Price book'!G2433="","",'4 Price book'!G2433)</f>
        <v/>
      </c>
      <c r="I2431" s="26" t="str">
        <f>IF('4 Price book'!H2433="","",'4 Price book'!H2433)</f>
        <v/>
      </c>
      <c r="J2431" s="26" t="str">
        <f>IF('4 Price book'!I2433="","",'4 Price book'!I2433)</f>
        <v/>
      </c>
      <c r="K2431" s="26" t="str">
        <f>IF('4 Price book'!J2433="","",'4 Price book'!J2433)</f>
        <v/>
      </c>
      <c r="L2431" s="26" t="str">
        <f>IF('4 Price book'!K2433="","",'4 Price book'!K2433)</f>
        <v/>
      </c>
      <c r="M2431" s="26" t="str">
        <f>IF('4 Price book'!K2433="","",VLOOKUP(L2431,'2 Lists'!$F$10:$G$999,2,FALSE))</f>
        <v/>
      </c>
      <c r="N2431" s="26" t="str">
        <f>IF('4 Price book'!L2433="","",'4 Price book'!L2433)</f>
        <v/>
      </c>
      <c r="O2431" s="26" t="str">
        <f>IF('4 Price book'!M2433="","",'4 Price book'!M2433)</f>
        <v/>
      </c>
      <c r="P2431" s="26" t="str">
        <f>IF('4 Price book'!N2433="","",'4 Price book'!N2433)</f>
        <v/>
      </c>
      <c r="Q2431" s="26" t="str">
        <f>IF('4 Price book'!O2433="","",'4 Price book'!O2433)</f>
        <v/>
      </c>
      <c r="R2431" s="34"/>
      <c r="S2431" s="34"/>
      <c r="T2431" s="34"/>
      <c r="U2431" s="34"/>
      <c r="V2431" s="34"/>
    </row>
    <row r="2432" spans="1:22" ht="15" customHeight="1" x14ac:dyDescent="0.25">
      <c r="A2432" s="26">
        <v>2431</v>
      </c>
      <c r="B2432" s="26" t="str">
        <f>IF('1 Cover'!$B$27="Yes",IFERROR(VLOOKUP('4 Price book'!C2434,'Catalogs (internal)'!$L$2:$N$991,2,FALSE),""),IF('4 Price book'!C2434="","",'4 Price book'!C2434))</f>
        <v/>
      </c>
      <c r="C2432" s="26" t="str">
        <f>IF('4 Price book'!C2434="","",IF('1 Cover'!$B$27="No","",IFERROR(VLOOKUP('4 Price book'!C2434,'Catalogs (internal)'!$L$2:$N$991,3,FALSE),"")))</f>
        <v/>
      </c>
      <c r="D2432" s="26" t="str">
        <f>IF('4 Price book'!D2434="","",'4 Price book'!D2434)</f>
        <v/>
      </c>
      <c r="E2432" s="26" t="str">
        <f>IF('4 Price book'!D2434="","",VLOOKUP('4 Price book'!D2434,'2 Lists'!$I$10:$J$999,2,FALSE))</f>
        <v/>
      </c>
      <c r="F2432" s="26" t="str">
        <f>IF('4 Price book'!E2434="","",'4 Price book'!E2434)</f>
        <v/>
      </c>
      <c r="G2432" s="26" t="str">
        <f>IF('4 Price book'!F2434="","",'4 Price book'!F2434)</f>
        <v/>
      </c>
      <c r="H2432" s="26" t="str">
        <f>IF('4 Price book'!G2434="","",'4 Price book'!G2434)</f>
        <v/>
      </c>
      <c r="I2432" s="26" t="str">
        <f>IF('4 Price book'!H2434="","",'4 Price book'!H2434)</f>
        <v/>
      </c>
      <c r="J2432" s="26" t="str">
        <f>IF('4 Price book'!I2434="","",'4 Price book'!I2434)</f>
        <v/>
      </c>
      <c r="K2432" s="26" t="str">
        <f>IF('4 Price book'!J2434="","",'4 Price book'!J2434)</f>
        <v/>
      </c>
      <c r="L2432" s="26" t="str">
        <f>IF('4 Price book'!K2434="","",'4 Price book'!K2434)</f>
        <v/>
      </c>
      <c r="M2432" s="26" t="str">
        <f>IF('4 Price book'!K2434="","",VLOOKUP(L2432,'2 Lists'!$F$10:$G$999,2,FALSE))</f>
        <v/>
      </c>
      <c r="N2432" s="26" t="str">
        <f>IF('4 Price book'!L2434="","",'4 Price book'!L2434)</f>
        <v/>
      </c>
      <c r="O2432" s="26" t="str">
        <f>IF('4 Price book'!M2434="","",'4 Price book'!M2434)</f>
        <v/>
      </c>
      <c r="P2432" s="26" t="str">
        <f>IF('4 Price book'!N2434="","",'4 Price book'!N2434)</f>
        <v/>
      </c>
      <c r="Q2432" s="26" t="str">
        <f>IF('4 Price book'!O2434="","",'4 Price book'!O2434)</f>
        <v/>
      </c>
      <c r="R2432" s="34"/>
      <c r="S2432" s="34"/>
      <c r="T2432" s="34"/>
      <c r="U2432" s="34"/>
      <c r="V2432" s="34"/>
    </row>
    <row r="2433" spans="1:22" ht="15" customHeight="1" x14ac:dyDescent="0.25">
      <c r="A2433" s="26">
        <v>2432</v>
      </c>
      <c r="B2433" s="26" t="str">
        <f>IF('1 Cover'!$B$27="Yes",IFERROR(VLOOKUP('4 Price book'!C2435,'Catalogs (internal)'!$L$2:$N$991,2,FALSE),""),IF('4 Price book'!C2435="","",'4 Price book'!C2435))</f>
        <v/>
      </c>
      <c r="C2433" s="26" t="str">
        <f>IF('4 Price book'!C2435="","",IF('1 Cover'!$B$27="No","",IFERROR(VLOOKUP('4 Price book'!C2435,'Catalogs (internal)'!$L$2:$N$991,3,FALSE),"")))</f>
        <v/>
      </c>
      <c r="D2433" s="26" t="str">
        <f>IF('4 Price book'!D2435="","",'4 Price book'!D2435)</f>
        <v/>
      </c>
      <c r="E2433" s="26" t="str">
        <f>IF('4 Price book'!D2435="","",VLOOKUP('4 Price book'!D2435,'2 Lists'!$I$10:$J$999,2,FALSE))</f>
        <v/>
      </c>
      <c r="F2433" s="26" t="str">
        <f>IF('4 Price book'!E2435="","",'4 Price book'!E2435)</f>
        <v/>
      </c>
      <c r="G2433" s="26" t="str">
        <f>IF('4 Price book'!F2435="","",'4 Price book'!F2435)</f>
        <v/>
      </c>
      <c r="H2433" s="26" t="str">
        <f>IF('4 Price book'!G2435="","",'4 Price book'!G2435)</f>
        <v/>
      </c>
      <c r="I2433" s="26" t="str">
        <f>IF('4 Price book'!H2435="","",'4 Price book'!H2435)</f>
        <v/>
      </c>
      <c r="J2433" s="26" t="str">
        <f>IF('4 Price book'!I2435="","",'4 Price book'!I2435)</f>
        <v/>
      </c>
      <c r="K2433" s="26" t="str">
        <f>IF('4 Price book'!J2435="","",'4 Price book'!J2435)</f>
        <v/>
      </c>
      <c r="L2433" s="26" t="str">
        <f>IF('4 Price book'!K2435="","",'4 Price book'!K2435)</f>
        <v/>
      </c>
      <c r="M2433" s="26" t="str">
        <f>IF('4 Price book'!K2435="","",VLOOKUP(L2433,'2 Lists'!$F$10:$G$999,2,FALSE))</f>
        <v/>
      </c>
      <c r="N2433" s="26" t="str">
        <f>IF('4 Price book'!L2435="","",'4 Price book'!L2435)</f>
        <v/>
      </c>
      <c r="O2433" s="26" t="str">
        <f>IF('4 Price book'!M2435="","",'4 Price book'!M2435)</f>
        <v/>
      </c>
      <c r="P2433" s="26" t="str">
        <f>IF('4 Price book'!N2435="","",'4 Price book'!N2435)</f>
        <v/>
      </c>
      <c r="Q2433" s="26" t="str">
        <f>IF('4 Price book'!O2435="","",'4 Price book'!O2435)</f>
        <v/>
      </c>
      <c r="R2433" s="34"/>
      <c r="S2433" s="34"/>
      <c r="T2433" s="34"/>
      <c r="U2433" s="34"/>
      <c r="V2433" s="34"/>
    </row>
    <row r="2434" spans="1:22" ht="15" customHeight="1" x14ac:dyDescent="0.25">
      <c r="A2434" s="26">
        <v>2433</v>
      </c>
      <c r="B2434" s="26" t="str">
        <f>IF('1 Cover'!$B$27="Yes",IFERROR(VLOOKUP('4 Price book'!C2436,'Catalogs (internal)'!$L$2:$N$991,2,FALSE),""),IF('4 Price book'!C2436="","",'4 Price book'!C2436))</f>
        <v/>
      </c>
      <c r="C2434" s="26" t="str">
        <f>IF('4 Price book'!C2436="","",IF('1 Cover'!$B$27="No","",IFERROR(VLOOKUP('4 Price book'!C2436,'Catalogs (internal)'!$L$2:$N$991,3,FALSE),"")))</f>
        <v/>
      </c>
      <c r="D2434" s="26" t="str">
        <f>IF('4 Price book'!D2436="","",'4 Price book'!D2436)</f>
        <v/>
      </c>
      <c r="E2434" s="26" t="str">
        <f>IF('4 Price book'!D2436="","",VLOOKUP('4 Price book'!D2436,'2 Lists'!$I$10:$J$999,2,FALSE))</f>
        <v/>
      </c>
      <c r="F2434" s="26" t="str">
        <f>IF('4 Price book'!E2436="","",'4 Price book'!E2436)</f>
        <v/>
      </c>
      <c r="G2434" s="26" t="str">
        <f>IF('4 Price book'!F2436="","",'4 Price book'!F2436)</f>
        <v/>
      </c>
      <c r="H2434" s="26" t="str">
        <f>IF('4 Price book'!G2436="","",'4 Price book'!G2436)</f>
        <v/>
      </c>
      <c r="I2434" s="26" t="str">
        <f>IF('4 Price book'!H2436="","",'4 Price book'!H2436)</f>
        <v/>
      </c>
      <c r="J2434" s="26" t="str">
        <f>IF('4 Price book'!I2436="","",'4 Price book'!I2436)</f>
        <v/>
      </c>
      <c r="K2434" s="26" t="str">
        <f>IF('4 Price book'!J2436="","",'4 Price book'!J2436)</f>
        <v/>
      </c>
      <c r="L2434" s="26" t="str">
        <f>IF('4 Price book'!K2436="","",'4 Price book'!K2436)</f>
        <v/>
      </c>
      <c r="M2434" s="26" t="str">
        <f>IF('4 Price book'!K2436="","",VLOOKUP(L2434,'2 Lists'!$F$10:$G$999,2,FALSE))</f>
        <v/>
      </c>
      <c r="N2434" s="26" t="str">
        <f>IF('4 Price book'!L2436="","",'4 Price book'!L2436)</f>
        <v/>
      </c>
      <c r="O2434" s="26" t="str">
        <f>IF('4 Price book'!M2436="","",'4 Price book'!M2436)</f>
        <v/>
      </c>
      <c r="P2434" s="26" t="str">
        <f>IF('4 Price book'!N2436="","",'4 Price book'!N2436)</f>
        <v/>
      </c>
      <c r="Q2434" s="26" t="str">
        <f>IF('4 Price book'!O2436="","",'4 Price book'!O2436)</f>
        <v/>
      </c>
      <c r="R2434" s="34"/>
      <c r="S2434" s="34"/>
      <c r="T2434" s="34"/>
      <c r="U2434" s="34"/>
      <c r="V2434" s="34"/>
    </row>
    <row r="2435" spans="1:22" ht="15" customHeight="1" x14ac:dyDescent="0.25">
      <c r="A2435" s="26">
        <v>2434</v>
      </c>
      <c r="B2435" s="26" t="str">
        <f>IF('1 Cover'!$B$27="Yes",IFERROR(VLOOKUP('4 Price book'!C2437,'Catalogs (internal)'!$L$2:$N$991,2,FALSE),""),IF('4 Price book'!C2437="","",'4 Price book'!C2437))</f>
        <v/>
      </c>
      <c r="C2435" s="26" t="str">
        <f>IF('4 Price book'!C2437="","",IF('1 Cover'!$B$27="No","",IFERROR(VLOOKUP('4 Price book'!C2437,'Catalogs (internal)'!$L$2:$N$991,3,FALSE),"")))</f>
        <v/>
      </c>
      <c r="D2435" s="26" t="str">
        <f>IF('4 Price book'!D2437="","",'4 Price book'!D2437)</f>
        <v/>
      </c>
      <c r="E2435" s="26" t="str">
        <f>IF('4 Price book'!D2437="","",VLOOKUP('4 Price book'!D2437,'2 Lists'!$I$10:$J$999,2,FALSE))</f>
        <v/>
      </c>
      <c r="F2435" s="26" t="str">
        <f>IF('4 Price book'!E2437="","",'4 Price book'!E2437)</f>
        <v/>
      </c>
      <c r="G2435" s="26" t="str">
        <f>IF('4 Price book'!F2437="","",'4 Price book'!F2437)</f>
        <v/>
      </c>
      <c r="H2435" s="26" t="str">
        <f>IF('4 Price book'!G2437="","",'4 Price book'!G2437)</f>
        <v/>
      </c>
      <c r="I2435" s="26" t="str">
        <f>IF('4 Price book'!H2437="","",'4 Price book'!H2437)</f>
        <v/>
      </c>
      <c r="J2435" s="26" t="str">
        <f>IF('4 Price book'!I2437="","",'4 Price book'!I2437)</f>
        <v/>
      </c>
      <c r="K2435" s="26" t="str">
        <f>IF('4 Price book'!J2437="","",'4 Price book'!J2437)</f>
        <v/>
      </c>
      <c r="L2435" s="26" t="str">
        <f>IF('4 Price book'!K2437="","",'4 Price book'!K2437)</f>
        <v/>
      </c>
      <c r="M2435" s="26" t="str">
        <f>IF('4 Price book'!K2437="","",VLOOKUP(L2435,'2 Lists'!$F$10:$G$999,2,FALSE))</f>
        <v/>
      </c>
      <c r="N2435" s="26" t="str">
        <f>IF('4 Price book'!L2437="","",'4 Price book'!L2437)</f>
        <v/>
      </c>
      <c r="O2435" s="26" t="str">
        <f>IF('4 Price book'!M2437="","",'4 Price book'!M2437)</f>
        <v/>
      </c>
      <c r="P2435" s="26" t="str">
        <f>IF('4 Price book'!N2437="","",'4 Price book'!N2437)</f>
        <v/>
      </c>
      <c r="Q2435" s="26" t="str">
        <f>IF('4 Price book'!O2437="","",'4 Price book'!O2437)</f>
        <v/>
      </c>
      <c r="R2435" s="34"/>
      <c r="S2435" s="34"/>
      <c r="T2435" s="34"/>
      <c r="U2435" s="34"/>
      <c r="V2435" s="34"/>
    </row>
    <row r="2436" spans="1:22" ht="15" customHeight="1" x14ac:dyDescent="0.25">
      <c r="A2436" s="26">
        <v>2435</v>
      </c>
      <c r="B2436" s="26" t="str">
        <f>IF('1 Cover'!$B$27="Yes",IFERROR(VLOOKUP('4 Price book'!C2438,'Catalogs (internal)'!$L$2:$N$991,2,FALSE),""),IF('4 Price book'!C2438="","",'4 Price book'!C2438))</f>
        <v/>
      </c>
      <c r="C2436" s="26" t="str">
        <f>IF('4 Price book'!C2438="","",IF('1 Cover'!$B$27="No","",IFERROR(VLOOKUP('4 Price book'!C2438,'Catalogs (internal)'!$L$2:$N$991,3,FALSE),"")))</f>
        <v/>
      </c>
      <c r="D2436" s="26" t="str">
        <f>IF('4 Price book'!D2438="","",'4 Price book'!D2438)</f>
        <v/>
      </c>
      <c r="E2436" s="26" t="str">
        <f>IF('4 Price book'!D2438="","",VLOOKUP('4 Price book'!D2438,'2 Lists'!$I$10:$J$999,2,FALSE))</f>
        <v/>
      </c>
      <c r="F2436" s="26" t="str">
        <f>IF('4 Price book'!E2438="","",'4 Price book'!E2438)</f>
        <v/>
      </c>
      <c r="G2436" s="26" t="str">
        <f>IF('4 Price book'!F2438="","",'4 Price book'!F2438)</f>
        <v/>
      </c>
      <c r="H2436" s="26" t="str">
        <f>IF('4 Price book'!G2438="","",'4 Price book'!G2438)</f>
        <v/>
      </c>
      <c r="I2436" s="26" t="str">
        <f>IF('4 Price book'!H2438="","",'4 Price book'!H2438)</f>
        <v/>
      </c>
      <c r="J2436" s="26" t="str">
        <f>IF('4 Price book'!I2438="","",'4 Price book'!I2438)</f>
        <v/>
      </c>
      <c r="K2436" s="26" t="str">
        <f>IF('4 Price book'!J2438="","",'4 Price book'!J2438)</f>
        <v/>
      </c>
      <c r="L2436" s="26" t="str">
        <f>IF('4 Price book'!K2438="","",'4 Price book'!K2438)</f>
        <v/>
      </c>
      <c r="M2436" s="26" t="str">
        <f>IF('4 Price book'!K2438="","",VLOOKUP(L2436,'2 Lists'!$F$10:$G$999,2,FALSE))</f>
        <v/>
      </c>
      <c r="N2436" s="26" t="str">
        <f>IF('4 Price book'!L2438="","",'4 Price book'!L2438)</f>
        <v/>
      </c>
      <c r="O2436" s="26" t="str">
        <f>IF('4 Price book'!M2438="","",'4 Price book'!M2438)</f>
        <v/>
      </c>
      <c r="P2436" s="26" t="str">
        <f>IF('4 Price book'!N2438="","",'4 Price book'!N2438)</f>
        <v/>
      </c>
      <c r="Q2436" s="26" t="str">
        <f>IF('4 Price book'!O2438="","",'4 Price book'!O2438)</f>
        <v/>
      </c>
      <c r="R2436" s="34"/>
      <c r="S2436" s="34"/>
      <c r="T2436" s="34"/>
      <c r="U2436" s="34"/>
      <c r="V2436" s="34"/>
    </row>
    <row r="2437" spans="1:22" x14ac:dyDescent="0.25">
      <c r="A2437" s="26">
        <v>2436</v>
      </c>
      <c r="B2437" s="26" t="str">
        <f>IF('1 Cover'!$B$27="Yes",IFERROR(VLOOKUP('4 Price book'!C2439,'Catalogs (internal)'!$L$2:$N$991,2,FALSE),""),IF('4 Price book'!C2439="","",'4 Price book'!C2439))</f>
        <v/>
      </c>
      <c r="C2437" s="26" t="str">
        <f>IF('4 Price book'!C2439="","",IF('1 Cover'!$B$27="No","",IFERROR(VLOOKUP('4 Price book'!C2439,'Catalogs (internal)'!$L$2:$N$991,3,FALSE),"")))</f>
        <v/>
      </c>
      <c r="D2437" s="26" t="str">
        <f>IF('4 Price book'!D2439="","",'4 Price book'!D2439)</f>
        <v/>
      </c>
      <c r="E2437" s="26" t="str">
        <f>IF('4 Price book'!D2439="","",VLOOKUP('4 Price book'!D2439,'2 Lists'!$I$10:$J$999,2,FALSE))</f>
        <v/>
      </c>
      <c r="F2437" s="26" t="str">
        <f>IF('4 Price book'!E2439="","",'4 Price book'!E2439)</f>
        <v/>
      </c>
      <c r="G2437" s="26" t="str">
        <f>IF('4 Price book'!F2439="","",'4 Price book'!F2439)</f>
        <v/>
      </c>
      <c r="H2437" s="26" t="str">
        <f>IF('4 Price book'!G2439="","",'4 Price book'!G2439)</f>
        <v/>
      </c>
      <c r="I2437" s="26" t="str">
        <f>IF('4 Price book'!H2439="","",'4 Price book'!H2439)</f>
        <v/>
      </c>
      <c r="J2437" s="26" t="str">
        <f>IF('4 Price book'!I2439="","",'4 Price book'!I2439)</f>
        <v/>
      </c>
      <c r="K2437" s="26" t="str">
        <f>IF('4 Price book'!J2439="","",'4 Price book'!J2439)</f>
        <v/>
      </c>
      <c r="L2437" s="26" t="str">
        <f>IF('4 Price book'!K2439="","",'4 Price book'!K2439)</f>
        <v/>
      </c>
      <c r="M2437" s="26" t="str">
        <f>IF('4 Price book'!K2439="","",VLOOKUP(L2437,'2 Lists'!$F$10:$G$999,2,FALSE))</f>
        <v/>
      </c>
      <c r="N2437" s="26" t="str">
        <f>IF('4 Price book'!L2439="","",'4 Price book'!L2439)</f>
        <v/>
      </c>
      <c r="O2437" s="26" t="str">
        <f>IF('4 Price book'!M2439="","",'4 Price book'!M2439)</f>
        <v/>
      </c>
      <c r="P2437" s="26" t="str">
        <f>IF('4 Price book'!N2439="","",'4 Price book'!N2439)</f>
        <v/>
      </c>
      <c r="Q2437" s="26" t="str">
        <f>IF('4 Price book'!O2439="","",'4 Price book'!O2439)</f>
        <v/>
      </c>
      <c r="R2437" s="34"/>
      <c r="S2437" s="34"/>
      <c r="T2437" s="34"/>
      <c r="U2437" s="34"/>
      <c r="V2437" s="34"/>
    </row>
    <row r="2438" spans="1:22" x14ac:dyDescent="0.25">
      <c r="A2438" s="26">
        <v>2437</v>
      </c>
      <c r="B2438" s="26" t="str">
        <f>IF('1 Cover'!$B$27="Yes",IFERROR(VLOOKUP('4 Price book'!C2440,'Catalogs (internal)'!$L$2:$N$991,2,FALSE),""),IF('4 Price book'!C2440="","",'4 Price book'!C2440))</f>
        <v/>
      </c>
      <c r="C2438" s="26" t="str">
        <f>IF('4 Price book'!C2440="","",IF('1 Cover'!$B$27="No","",IFERROR(VLOOKUP('4 Price book'!C2440,'Catalogs (internal)'!$L$2:$N$991,3,FALSE),"")))</f>
        <v/>
      </c>
      <c r="D2438" s="26" t="str">
        <f>IF('4 Price book'!D2440="","",'4 Price book'!D2440)</f>
        <v/>
      </c>
      <c r="E2438" s="26" t="str">
        <f>IF('4 Price book'!D2440="","",VLOOKUP('4 Price book'!D2440,'2 Lists'!$I$10:$J$999,2,FALSE))</f>
        <v/>
      </c>
      <c r="F2438" s="26" t="str">
        <f>IF('4 Price book'!E2440="","",'4 Price book'!E2440)</f>
        <v/>
      </c>
      <c r="G2438" s="26" t="str">
        <f>IF('4 Price book'!F2440="","",'4 Price book'!F2440)</f>
        <v/>
      </c>
      <c r="H2438" s="26" t="str">
        <f>IF('4 Price book'!G2440="","",'4 Price book'!G2440)</f>
        <v/>
      </c>
      <c r="I2438" s="26" t="str">
        <f>IF('4 Price book'!H2440="","",'4 Price book'!H2440)</f>
        <v/>
      </c>
      <c r="J2438" s="26" t="str">
        <f>IF('4 Price book'!I2440="","",'4 Price book'!I2440)</f>
        <v/>
      </c>
      <c r="K2438" s="26" t="str">
        <f>IF('4 Price book'!J2440="","",'4 Price book'!J2440)</f>
        <v/>
      </c>
      <c r="L2438" s="26" t="str">
        <f>IF('4 Price book'!K2440="","",'4 Price book'!K2440)</f>
        <v/>
      </c>
      <c r="M2438" s="26" t="str">
        <f>IF('4 Price book'!K2440="","",VLOOKUP(L2438,'2 Lists'!$F$10:$G$999,2,FALSE))</f>
        <v/>
      </c>
      <c r="N2438" s="26" t="str">
        <f>IF('4 Price book'!L2440="","",'4 Price book'!L2440)</f>
        <v/>
      </c>
      <c r="O2438" s="26" t="str">
        <f>IF('4 Price book'!M2440="","",'4 Price book'!M2440)</f>
        <v/>
      </c>
      <c r="P2438" s="26" t="str">
        <f>IF('4 Price book'!N2440="","",'4 Price book'!N2440)</f>
        <v/>
      </c>
      <c r="Q2438" s="26" t="str">
        <f>IF('4 Price book'!O2440="","",'4 Price book'!O2440)</f>
        <v/>
      </c>
      <c r="R2438" s="34"/>
      <c r="S2438" s="34"/>
      <c r="T2438" s="34"/>
      <c r="U2438" s="34"/>
      <c r="V2438" s="34"/>
    </row>
    <row r="2439" spans="1:22" x14ac:dyDescent="0.25">
      <c r="A2439" s="26">
        <v>2438</v>
      </c>
      <c r="B2439" s="26" t="str">
        <f>IF('1 Cover'!$B$27="Yes",IFERROR(VLOOKUP('4 Price book'!C2441,'Catalogs (internal)'!$L$2:$N$991,2,FALSE),""),IF('4 Price book'!C2441="","",'4 Price book'!C2441))</f>
        <v/>
      </c>
      <c r="C2439" s="26" t="str">
        <f>IF('4 Price book'!C2441="","",IF('1 Cover'!$B$27="No","",IFERROR(VLOOKUP('4 Price book'!C2441,'Catalogs (internal)'!$L$2:$N$991,3,FALSE),"")))</f>
        <v/>
      </c>
      <c r="D2439" s="26" t="str">
        <f>IF('4 Price book'!D2441="","",'4 Price book'!D2441)</f>
        <v/>
      </c>
      <c r="E2439" s="26" t="str">
        <f>IF('4 Price book'!D2441="","",VLOOKUP('4 Price book'!D2441,'2 Lists'!$I$10:$J$999,2,FALSE))</f>
        <v/>
      </c>
      <c r="F2439" s="26" t="str">
        <f>IF('4 Price book'!E2441="","",'4 Price book'!E2441)</f>
        <v/>
      </c>
      <c r="G2439" s="26" t="str">
        <f>IF('4 Price book'!F2441="","",'4 Price book'!F2441)</f>
        <v/>
      </c>
      <c r="H2439" s="26" t="str">
        <f>IF('4 Price book'!G2441="","",'4 Price book'!G2441)</f>
        <v/>
      </c>
      <c r="I2439" s="26" t="str">
        <f>IF('4 Price book'!H2441="","",'4 Price book'!H2441)</f>
        <v/>
      </c>
      <c r="J2439" s="26" t="str">
        <f>IF('4 Price book'!I2441="","",'4 Price book'!I2441)</f>
        <v/>
      </c>
      <c r="K2439" s="26" t="str">
        <f>IF('4 Price book'!J2441="","",'4 Price book'!J2441)</f>
        <v/>
      </c>
      <c r="L2439" s="26" t="str">
        <f>IF('4 Price book'!K2441="","",'4 Price book'!K2441)</f>
        <v/>
      </c>
      <c r="M2439" s="26" t="str">
        <f>IF('4 Price book'!K2441="","",VLOOKUP(L2439,'2 Lists'!$F$10:$G$999,2,FALSE))</f>
        <v/>
      </c>
      <c r="N2439" s="26" t="str">
        <f>IF('4 Price book'!L2441="","",'4 Price book'!L2441)</f>
        <v/>
      </c>
      <c r="O2439" s="26" t="str">
        <f>IF('4 Price book'!M2441="","",'4 Price book'!M2441)</f>
        <v/>
      </c>
      <c r="P2439" s="26" t="str">
        <f>IF('4 Price book'!N2441="","",'4 Price book'!N2441)</f>
        <v/>
      </c>
      <c r="Q2439" s="26" t="str">
        <f>IF('4 Price book'!O2441="","",'4 Price book'!O2441)</f>
        <v/>
      </c>
      <c r="R2439" s="34"/>
      <c r="S2439" s="34"/>
      <c r="T2439" s="34"/>
      <c r="U2439" s="34"/>
      <c r="V2439" s="34"/>
    </row>
    <row r="2440" spans="1:22" ht="15" customHeight="1" x14ac:dyDescent="0.25">
      <c r="A2440" s="26">
        <v>2439</v>
      </c>
      <c r="B2440" s="26" t="str">
        <f>IF('1 Cover'!$B$27="Yes",IFERROR(VLOOKUP('4 Price book'!C2442,'Catalogs (internal)'!$L$2:$N$991,2,FALSE),""),IF('4 Price book'!C2442="","",'4 Price book'!C2442))</f>
        <v/>
      </c>
      <c r="C2440" s="26" t="str">
        <f>IF('4 Price book'!C2442="","",IF('1 Cover'!$B$27="No","",IFERROR(VLOOKUP('4 Price book'!C2442,'Catalogs (internal)'!$L$2:$N$991,3,FALSE),"")))</f>
        <v/>
      </c>
      <c r="D2440" s="26" t="str">
        <f>IF('4 Price book'!D2442="","",'4 Price book'!D2442)</f>
        <v/>
      </c>
      <c r="E2440" s="26" t="str">
        <f>IF('4 Price book'!D2442="","",VLOOKUP('4 Price book'!D2442,'2 Lists'!$I$10:$J$999,2,FALSE))</f>
        <v/>
      </c>
      <c r="F2440" s="26" t="str">
        <f>IF('4 Price book'!E2442="","",'4 Price book'!E2442)</f>
        <v/>
      </c>
      <c r="G2440" s="26" t="str">
        <f>IF('4 Price book'!F2442="","",'4 Price book'!F2442)</f>
        <v/>
      </c>
      <c r="H2440" s="26" t="str">
        <f>IF('4 Price book'!G2442="","",'4 Price book'!G2442)</f>
        <v/>
      </c>
      <c r="I2440" s="26" t="str">
        <f>IF('4 Price book'!H2442="","",'4 Price book'!H2442)</f>
        <v/>
      </c>
      <c r="J2440" s="26" t="str">
        <f>IF('4 Price book'!I2442="","",'4 Price book'!I2442)</f>
        <v/>
      </c>
      <c r="K2440" s="26" t="str">
        <f>IF('4 Price book'!J2442="","",'4 Price book'!J2442)</f>
        <v/>
      </c>
      <c r="L2440" s="26" t="str">
        <f>IF('4 Price book'!K2442="","",'4 Price book'!K2442)</f>
        <v/>
      </c>
      <c r="M2440" s="26" t="str">
        <f>IF('4 Price book'!K2442="","",VLOOKUP(L2440,'2 Lists'!$F$10:$G$999,2,FALSE))</f>
        <v/>
      </c>
      <c r="N2440" s="26" t="str">
        <f>IF('4 Price book'!L2442="","",'4 Price book'!L2442)</f>
        <v/>
      </c>
      <c r="O2440" s="26" t="str">
        <f>IF('4 Price book'!M2442="","",'4 Price book'!M2442)</f>
        <v/>
      </c>
      <c r="P2440" s="26" t="str">
        <f>IF('4 Price book'!N2442="","",'4 Price book'!N2442)</f>
        <v/>
      </c>
      <c r="Q2440" s="26" t="str">
        <f>IF('4 Price book'!O2442="","",'4 Price book'!O2442)</f>
        <v/>
      </c>
      <c r="R2440" s="34"/>
      <c r="S2440" s="34"/>
      <c r="T2440" s="34"/>
      <c r="U2440" s="34"/>
      <c r="V2440" s="34"/>
    </row>
    <row r="2441" spans="1:22" ht="15" customHeight="1" x14ac:dyDescent="0.25">
      <c r="A2441" s="26">
        <v>2440</v>
      </c>
      <c r="B2441" s="26" t="str">
        <f>IF('1 Cover'!$B$27="Yes",IFERROR(VLOOKUP('4 Price book'!C2443,'Catalogs (internal)'!$L$2:$N$991,2,FALSE),""),IF('4 Price book'!C2443="","",'4 Price book'!C2443))</f>
        <v/>
      </c>
      <c r="C2441" s="26" t="str">
        <f>IF('4 Price book'!C2443="","",IF('1 Cover'!$B$27="No","",IFERROR(VLOOKUP('4 Price book'!C2443,'Catalogs (internal)'!$L$2:$N$991,3,FALSE),"")))</f>
        <v/>
      </c>
      <c r="D2441" s="26" t="str">
        <f>IF('4 Price book'!D2443="","",'4 Price book'!D2443)</f>
        <v/>
      </c>
      <c r="E2441" s="26" t="str">
        <f>IF('4 Price book'!D2443="","",VLOOKUP('4 Price book'!D2443,'2 Lists'!$I$10:$J$999,2,FALSE))</f>
        <v/>
      </c>
      <c r="F2441" s="26" t="str">
        <f>IF('4 Price book'!E2443="","",'4 Price book'!E2443)</f>
        <v/>
      </c>
      <c r="G2441" s="26" t="str">
        <f>IF('4 Price book'!F2443="","",'4 Price book'!F2443)</f>
        <v/>
      </c>
      <c r="H2441" s="26" t="str">
        <f>IF('4 Price book'!G2443="","",'4 Price book'!G2443)</f>
        <v/>
      </c>
      <c r="I2441" s="26" t="str">
        <f>IF('4 Price book'!H2443="","",'4 Price book'!H2443)</f>
        <v/>
      </c>
      <c r="J2441" s="26" t="str">
        <f>IF('4 Price book'!I2443="","",'4 Price book'!I2443)</f>
        <v/>
      </c>
      <c r="K2441" s="26" t="str">
        <f>IF('4 Price book'!J2443="","",'4 Price book'!J2443)</f>
        <v/>
      </c>
      <c r="L2441" s="26" t="str">
        <f>IF('4 Price book'!K2443="","",'4 Price book'!K2443)</f>
        <v/>
      </c>
      <c r="M2441" s="26" t="str">
        <f>IF('4 Price book'!K2443="","",VLOOKUP(L2441,'2 Lists'!$F$10:$G$999,2,FALSE))</f>
        <v/>
      </c>
      <c r="N2441" s="26" t="str">
        <f>IF('4 Price book'!L2443="","",'4 Price book'!L2443)</f>
        <v/>
      </c>
      <c r="O2441" s="26" t="str">
        <f>IF('4 Price book'!M2443="","",'4 Price book'!M2443)</f>
        <v/>
      </c>
      <c r="P2441" s="26" t="str">
        <f>IF('4 Price book'!N2443="","",'4 Price book'!N2443)</f>
        <v/>
      </c>
      <c r="Q2441" s="26" t="str">
        <f>IF('4 Price book'!O2443="","",'4 Price book'!O2443)</f>
        <v/>
      </c>
      <c r="R2441" s="34"/>
      <c r="S2441" s="34"/>
      <c r="T2441" s="34"/>
      <c r="U2441" s="34"/>
      <c r="V2441" s="34"/>
    </row>
    <row r="2442" spans="1:22" ht="15" customHeight="1" x14ac:dyDescent="0.25">
      <c r="A2442" s="26">
        <v>2441</v>
      </c>
      <c r="B2442" s="26" t="str">
        <f>IF('1 Cover'!$B$27="Yes",IFERROR(VLOOKUP('4 Price book'!C2444,'Catalogs (internal)'!$L$2:$N$991,2,FALSE),""),IF('4 Price book'!C2444="","",'4 Price book'!C2444))</f>
        <v/>
      </c>
      <c r="C2442" s="26" t="str">
        <f>IF('4 Price book'!C2444="","",IF('1 Cover'!$B$27="No","",IFERROR(VLOOKUP('4 Price book'!C2444,'Catalogs (internal)'!$L$2:$N$991,3,FALSE),"")))</f>
        <v/>
      </c>
      <c r="D2442" s="26" t="str">
        <f>IF('4 Price book'!D2444="","",'4 Price book'!D2444)</f>
        <v/>
      </c>
      <c r="E2442" s="26" t="str">
        <f>IF('4 Price book'!D2444="","",VLOOKUP('4 Price book'!D2444,'2 Lists'!$I$10:$J$999,2,FALSE))</f>
        <v/>
      </c>
      <c r="F2442" s="26" t="str">
        <f>IF('4 Price book'!E2444="","",'4 Price book'!E2444)</f>
        <v/>
      </c>
      <c r="G2442" s="26" t="str">
        <f>IF('4 Price book'!F2444="","",'4 Price book'!F2444)</f>
        <v/>
      </c>
      <c r="H2442" s="26" t="str">
        <f>IF('4 Price book'!G2444="","",'4 Price book'!G2444)</f>
        <v/>
      </c>
      <c r="I2442" s="26" t="str">
        <f>IF('4 Price book'!H2444="","",'4 Price book'!H2444)</f>
        <v/>
      </c>
      <c r="J2442" s="26" t="str">
        <f>IF('4 Price book'!I2444="","",'4 Price book'!I2444)</f>
        <v/>
      </c>
      <c r="K2442" s="26" t="str">
        <f>IF('4 Price book'!J2444="","",'4 Price book'!J2444)</f>
        <v/>
      </c>
      <c r="L2442" s="26" t="str">
        <f>IF('4 Price book'!K2444="","",'4 Price book'!K2444)</f>
        <v/>
      </c>
      <c r="M2442" s="26" t="str">
        <f>IF('4 Price book'!K2444="","",VLOOKUP(L2442,'2 Lists'!$F$10:$G$999,2,FALSE))</f>
        <v/>
      </c>
      <c r="N2442" s="26" t="str">
        <f>IF('4 Price book'!L2444="","",'4 Price book'!L2444)</f>
        <v/>
      </c>
      <c r="O2442" s="26" t="str">
        <f>IF('4 Price book'!M2444="","",'4 Price book'!M2444)</f>
        <v/>
      </c>
      <c r="P2442" s="26" t="str">
        <f>IF('4 Price book'!N2444="","",'4 Price book'!N2444)</f>
        <v/>
      </c>
      <c r="Q2442" s="26" t="str">
        <f>IF('4 Price book'!O2444="","",'4 Price book'!O2444)</f>
        <v/>
      </c>
      <c r="R2442" s="34"/>
      <c r="S2442" s="34"/>
      <c r="T2442" s="34"/>
      <c r="U2442" s="34"/>
      <c r="V2442" s="34"/>
    </row>
    <row r="2443" spans="1:22" ht="15" customHeight="1" x14ac:dyDescent="0.25">
      <c r="A2443" s="26">
        <v>2442</v>
      </c>
      <c r="B2443" s="26" t="str">
        <f>IF('1 Cover'!$B$27="Yes",IFERROR(VLOOKUP('4 Price book'!C2445,'Catalogs (internal)'!$L$2:$N$991,2,FALSE),""),IF('4 Price book'!C2445="","",'4 Price book'!C2445))</f>
        <v/>
      </c>
      <c r="C2443" s="26" t="str">
        <f>IF('4 Price book'!C2445="","",IF('1 Cover'!$B$27="No","",IFERROR(VLOOKUP('4 Price book'!C2445,'Catalogs (internal)'!$L$2:$N$991,3,FALSE),"")))</f>
        <v/>
      </c>
      <c r="D2443" s="26" t="str">
        <f>IF('4 Price book'!D2445="","",'4 Price book'!D2445)</f>
        <v/>
      </c>
      <c r="E2443" s="26" t="str">
        <f>IF('4 Price book'!D2445="","",VLOOKUP('4 Price book'!D2445,'2 Lists'!$I$10:$J$999,2,FALSE))</f>
        <v/>
      </c>
      <c r="F2443" s="26" t="str">
        <f>IF('4 Price book'!E2445="","",'4 Price book'!E2445)</f>
        <v/>
      </c>
      <c r="G2443" s="26" t="str">
        <f>IF('4 Price book'!F2445="","",'4 Price book'!F2445)</f>
        <v/>
      </c>
      <c r="H2443" s="26" t="str">
        <f>IF('4 Price book'!G2445="","",'4 Price book'!G2445)</f>
        <v/>
      </c>
      <c r="I2443" s="26" t="str">
        <f>IF('4 Price book'!H2445="","",'4 Price book'!H2445)</f>
        <v/>
      </c>
      <c r="J2443" s="26" t="str">
        <f>IF('4 Price book'!I2445="","",'4 Price book'!I2445)</f>
        <v/>
      </c>
      <c r="K2443" s="26" t="str">
        <f>IF('4 Price book'!J2445="","",'4 Price book'!J2445)</f>
        <v/>
      </c>
      <c r="L2443" s="26" t="str">
        <f>IF('4 Price book'!K2445="","",'4 Price book'!K2445)</f>
        <v/>
      </c>
      <c r="M2443" s="26" t="str">
        <f>IF('4 Price book'!K2445="","",VLOOKUP(L2443,'2 Lists'!$F$10:$G$999,2,FALSE))</f>
        <v/>
      </c>
      <c r="N2443" s="26" t="str">
        <f>IF('4 Price book'!L2445="","",'4 Price book'!L2445)</f>
        <v/>
      </c>
      <c r="O2443" s="26" t="str">
        <f>IF('4 Price book'!M2445="","",'4 Price book'!M2445)</f>
        <v/>
      </c>
      <c r="P2443" s="26" t="str">
        <f>IF('4 Price book'!N2445="","",'4 Price book'!N2445)</f>
        <v/>
      </c>
      <c r="Q2443" s="26" t="str">
        <f>IF('4 Price book'!O2445="","",'4 Price book'!O2445)</f>
        <v/>
      </c>
      <c r="R2443" s="34"/>
      <c r="S2443" s="34"/>
      <c r="T2443" s="34"/>
      <c r="U2443" s="34"/>
      <c r="V2443" s="34"/>
    </row>
    <row r="2444" spans="1:22" ht="15" customHeight="1" x14ac:dyDescent="0.25">
      <c r="A2444" s="26">
        <v>2443</v>
      </c>
      <c r="B2444" s="26" t="str">
        <f>IF('1 Cover'!$B$27="Yes",IFERROR(VLOOKUP('4 Price book'!C2446,'Catalogs (internal)'!$L$2:$N$991,2,FALSE),""),IF('4 Price book'!C2446="","",'4 Price book'!C2446))</f>
        <v/>
      </c>
      <c r="C2444" s="26" t="str">
        <f>IF('4 Price book'!C2446="","",IF('1 Cover'!$B$27="No","",IFERROR(VLOOKUP('4 Price book'!C2446,'Catalogs (internal)'!$L$2:$N$991,3,FALSE),"")))</f>
        <v/>
      </c>
      <c r="D2444" s="26" t="str">
        <f>IF('4 Price book'!D2446="","",'4 Price book'!D2446)</f>
        <v/>
      </c>
      <c r="E2444" s="26" t="str">
        <f>IF('4 Price book'!D2446="","",VLOOKUP('4 Price book'!D2446,'2 Lists'!$I$10:$J$999,2,FALSE))</f>
        <v/>
      </c>
      <c r="F2444" s="26" t="str">
        <f>IF('4 Price book'!E2446="","",'4 Price book'!E2446)</f>
        <v/>
      </c>
      <c r="G2444" s="26" t="str">
        <f>IF('4 Price book'!F2446="","",'4 Price book'!F2446)</f>
        <v/>
      </c>
      <c r="H2444" s="26" t="str">
        <f>IF('4 Price book'!G2446="","",'4 Price book'!G2446)</f>
        <v/>
      </c>
      <c r="I2444" s="26" t="str">
        <f>IF('4 Price book'!H2446="","",'4 Price book'!H2446)</f>
        <v/>
      </c>
      <c r="J2444" s="26" t="str">
        <f>IF('4 Price book'!I2446="","",'4 Price book'!I2446)</f>
        <v/>
      </c>
      <c r="K2444" s="26" t="str">
        <f>IF('4 Price book'!J2446="","",'4 Price book'!J2446)</f>
        <v/>
      </c>
      <c r="L2444" s="26" t="str">
        <f>IF('4 Price book'!K2446="","",'4 Price book'!K2446)</f>
        <v/>
      </c>
      <c r="M2444" s="26" t="str">
        <f>IF('4 Price book'!K2446="","",VLOOKUP(L2444,'2 Lists'!$F$10:$G$999,2,FALSE))</f>
        <v/>
      </c>
      <c r="N2444" s="26" t="str">
        <f>IF('4 Price book'!L2446="","",'4 Price book'!L2446)</f>
        <v/>
      </c>
      <c r="O2444" s="26" t="str">
        <f>IF('4 Price book'!M2446="","",'4 Price book'!M2446)</f>
        <v/>
      </c>
      <c r="P2444" s="26" t="str">
        <f>IF('4 Price book'!N2446="","",'4 Price book'!N2446)</f>
        <v/>
      </c>
      <c r="Q2444" s="26" t="str">
        <f>IF('4 Price book'!O2446="","",'4 Price book'!O2446)</f>
        <v/>
      </c>
      <c r="R2444" s="34"/>
      <c r="S2444" s="34"/>
      <c r="T2444" s="34"/>
      <c r="U2444" s="34"/>
      <c r="V2444" s="34"/>
    </row>
    <row r="2445" spans="1:22" ht="15" customHeight="1" x14ac:dyDescent="0.25">
      <c r="A2445" s="26">
        <v>2444</v>
      </c>
      <c r="B2445" s="26" t="str">
        <f>IF('1 Cover'!$B$27="Yes",IFERROR(VLOOKUP('4 Price book'!C2447,'Catalogs (internal)'!$L$2:$N$991,2,FALSE),""),IF('4 Price book'!C2447="","",'4 Price book'!C2447))</f>
        <v/>
      </c>
      <c r="C2445" s="26" t="str">
        <f>IF('4 Price book'!C2447="","",IF('1 Cover'!$B$27="No","",IFERROR(VLOOKUP('4 Price book'!C2447,'Catalogs (internal)'!$L$2:$N$991,3,FALSE),"")))</f>
        <v/>
      </c>
      <c r="D2445" s="26" t="str">
        <f>IF('4 Price book'!D2447="","",'4 Price book'!D2447)</f>
        <v/>
      </c>
      <c r="E2445" s="26" t="str">
        <f>IF('4 Price book'!D2447="","",VLOOKUP('4 Price book'!D2447,'2 Lists'!$I$10:$J$999,2,FALSE))</f>
        <v/>
      </c>
      <c r="F2445" s="26" t="str">
        <f>IF('4 Price book'!E2447="","",'4 Price book'!E2447)</f>
        <v/>
      </c>
      <c r="G2445" s="26" t="str">
        <f>IF('4 Price book'!F2447="","",'4 Price book'!F2447)</f>
        <v/>
      </c>
      <c r="H2445" s="26" t="str">
        <f>IF('4 Price book'!G2447="","",'4 Price book'!G2447)</f>
        <v/>
      </c>
      <c r="I2445" s="26" t="str">
        <f>IF('4 Price book'!H2447="","",'4 Price book'!H2447)</f>
        <v/>
      </c>
      <c r="J2445" s="26" t="str">
        <f>IF('4 Price book'!I2447="","",'4 Price book'!I2447)</f>
        <v/>
      </c>
      <c r="K2445" s="26" t="str">
        <f>IF('4 Price book'!J2447="","",'4 Price book'!J2447)</f>
        <v/>
      </c>
      <c r="L2445" s="26" t="str">
        <f>IF('4 Price book'!K2447="","",'4 Price book'!K2447)</f>
        <v/>
      </c>
      <c r="M2445" s="26" t="str">
        <f>IF('4 Price book'!K2447="","",VLOOKUP(L2445,'2 Lists'!$F$10:$G$999,2,FALSE))</f>
        <v/>
      </c>
      <c r="N2445" s="26" t="str">
        <f>IF('4 Price book'!L2447="","",'4 Price book'!L2447)</f>
        <v/>
      </c>
      <c r="O2445" s="26" t="str">
        <f>IF('4 Price book'!M2447="","",'4 Price book'!M2447)</f>
        <v/>
      </c>
      <c r="P2445" s="26" t="str">
        <f>IF('4 Price book'!N2447="","",'4 Price book'!N2447)</f>
        <v/>
      </c>
      <c r="Q2445" s="26" t="str">
        <f>IF('4 Price book'!O2447="","",'4 Price book'!O2447)</f>
        <v/>
      </c>
      <c r="R2445" s="34"/>
      <c r="S2445" s="34"/>
      <c r="T2445" s="34"/>
      <c r="U2445" s="34"/>
      <c r="V2445" s="34"/>
    </row>
    <row r="2446" spans="1:22" ht="15" customHeight="1" x14ac:dyDescent="0.25">
      <c r="A2446" s="26">
        <v>2445</v>
      </c>
      <c r="B2446" s="26" t="str">
        <f>IF('1 Cover'!$B$27="Yes",IFERROR(VLOOKUP('4 Price book'!C2448,'Catalogs (internal)'!$L$2:$N$991,2,FALSE),""),IF('4 Price book'!C2448="","",'4 Price book'!C2448))</f>
        <v/>
      </c>
      <c r="C2446" s="26" t="str">
        <f>IF('4 Price book'!C2448="","",IF('1 Cover'!$B$27="No","",IFERROR(VLOOKUP('4 Price book'!C2448,'Catalogs (internal)'!$L$2:$N$991,3,FALSE),"")))</f>
        <v/>
      </c>
      <c r="D2446" s="26" t="str">
        <f>IF('4 Price book'!D2448="","",'4 Price book'!D2448)</f>
        <v/>
      </c>
      <c r="E2446" s="26" t="str">
        <f>IF('4 Price book'!D2448="","",VLOOKUP('4 Price book'!D2448,'2 Lists'!$I$10:$J$999,2,FALSE))</f>
        <v/>
      </c>
      <c r="F2446" s="26" t="str">
        <f>IF('4 Price book'!E2448="","",'4 Price book'!E2448)</f>
        <v/>
      </c>
      <c r="G2446" s="26" t="str">
        <f>IF('4 Price book'!F2448="","",'4 Price book'!F2448)</f>
        <v/>
      </c>
      <c r="H2446" s="26" t="str">
        <f>IF('4 Price book'!G2448="","",'4 Price book'!G2448)</f>
        <v/>
      </c>
      <c r="I2446" s="26" t="str">
        <f>IF('4 Price book'!H2448="","",'4 Price book'!H2448)</f>
        <v/>
      </c>
      <c r="J2446" s="26" t="str">
        <f>IF('4 Price book'!I2448="","",'4 Price book'!I2448)</f>
        <v/>
      </c>
      <c r="K2446" s="26" t="str">
        <f>IF('4 Price book'!J2448="","",'4 Price book'!J2448)</f>
        <v/>
      </c>
      <c r="L2446" s="26" t="str">
        <f>IF('4 Price book'!K2448="","",'4 Price book'!K2448)</f>
        <v/>
      </c>
      <c r="M2446" s="26" t="str">
        <f>IF('4 Price book'!K2448="","",VLOOKUP(L2446,'2 Lists'!$F$10:$G$999,2,FALSE))</f>
        <v/>
      </c>
      <c r="N2446" s="26" t="str">
        <f>IF('4 Price book'!L2448="","",'4 Price book'!L2448)</f>
        <v/>
      </c>
      <c r="O2446" s="26" t="str">
        <f>IF('4 Price book'!M2448="","",'4 Price book'!M2448)</f>
        <v/>
      </c>
      <c r="P2446" s="26" t="str">
        <f>IF('4 Price book'!N2448="","",'4 Price book'!N2448)</f>
        <v/>
      </c>
      <c r="Q2446" s="26" t="str">
        <f>IF('4 Price book'!O2448="","",'4 Price book'!O2448)</f>
        <v/>
      </c>
      <c r="R2446" s="34"/>
      <c r="S2446" s="34"/>
      <c r="T2446" s="34"/>
      <c r="U2446" s="34"/>
      <c r="V2446" s="34"/>
    </row>
    <row r="2447" spans="1:22" ht="15" customHeight="1" x14ac:dyDescent="0.25">
      <c r="A2447" s="26">
        <v>2446</v>
      </c>
      <c r="B2447" s="26" t="str">
        <f>IF('1 Cover'!$B$27="Yes",IFERROR(VLOOKUP('4 Price book'!C2449,'Catalogs (internal)'!$L$2:$N$991,2,FALSE),""),IF('4 Price book'!C2449="","",'4 Price book'!C2449))</f>
        <v/>
      </c>
      <c r="C2447" s="26" t="str">
        <f>IF('4 Price book'!C2449="","",IF('1 Cover'!$B$27="No","",IFERROR(VLOOKUP('4 Price book'!C2449,'Catalogs (internal)'!$L$2:$N$991,3,FALSE),"")))</f>
        <v/>
      </c>
      <c r="D2447" s="26" t="str">
        <f>IF('4 Price book'!D2449="","",'4 Price book'!D2449)</f>
        <v/>
      </c>
      <c r="E2447" s="26" t="str">
        <f>IF('4 Price book'!D2449="","",VLOOKUP('4 Price book'!D2449,'2 Lists'!$I$10:$J$999,2,FALSE))</f>
        <v/>
      </c>
      <c r="F2447" s="26" t="str">
        <f>IF('4 Price book'!E2449="","",'4 Price book'!E2449)</f>
        <v/>
      </c>
      <c r="G2447" s="26" t="str">
        <f>IF('4 Price book'!F2449="","",'4 Price book'!F2449)</f>
        <v/>
      </c>
      <c r="H2447" s="26" t="str">
        <f>IF('4 Price book'!G2449="","",'4 Price book'!G2449)</f>
        <v/>
      </c>
      <c r="I2447" s="26" t="str">
        <f>IF('4 Price book'!H2449="","",'4 Price book'!H2449)</f>
        <v/>
      </c>
      <c r="J2447" s="26" t="str">
        <f>IF('4 Price book'!I2449="","",'4 Price book'!I2449)</f>
        <v/>
      </c>
      <c r="K2447" s="26" t="str">
        <f>IF('4 Price book'!J2449="","",'4 Price book'!J2449)</f>
        <v/>
      </c>
      <c r="L2447" s="26" t="str">
        <f>IF('4 Price book'!K2449="","",'4 Price book'!K2449)</f>
        <v/>
      </c>
      <c r="M2447" s="26" t="str">
        <f>IF('4 Price book'!K2449="","",VLOOKUP(L2447,'2 Lists'!$F$10:$G$999,2,FALSE))</f>
        <v/>
      </c>
      <c r="N2447" s="26" t="str">
        <f>IF('4 Price book'!L2449="","",'4 Price book'!L2449)</f>
        <v/>
      </c>
      <c r="O2447" s="26" t="str">
        <f>IF('4 Price book'!M2449="","",'4 Price book'!M2449)</f>
        <v/>
      </c>
      <c r="P2447" s="26" t="str">
        <f>IF('4 Price book'!N2449="","",'4 Price book'!N2449)</f>
        <v/>
      </c>
      <c r="Q2447" s="26" t="str">
        <f>IF('4 Price book'!O2449="","",'4 Price book'!O2449)</f>
        <v/>
      </c>
      <c r="R2447" s="34"/>
      <c r="S2447" s="34"/>
      <c r="T2447" s="34"/>
      <c r="U2447" s="34"/>
      <c r="V2447" s="34"/>
    </row>
    <row r="2448" spans="1:22" ht="15" customHeight="1" x14ac:dyDescent="0.25">
      <c r="A2448" s="26">
        <v>2447</v>
      </c>
      <c r="B2448" s="26" t="str">
        <f>IF('1 Cover'!$B$27="Yes",IFERROR(VLOOKUP('4 Price book'!C2450,'Catalogs (internal)'!$L$2:$N$991,2,FALSE),""),IF('4 Price book'!C2450="","",'4 Price book'!C2450))</f>
        <v/>
      </c>
      <c r="C2448" s="26" t="str">
        <f>IF('4 Price book'!C2450="","",IF('1 Cover'!$B$27="No","",IFERROR(VLOOKUP('4 Price book'!C2450,'Catalogs (internal)'!$L$2:$N$991,3,FALSE),"")))</f>
        <v/>
      </c>
      <c r="D2448" s="26" t="str">
        <f>IF('4 Price book'!D2450="","",'4 Price book'!D2450)</f>
        <v/>
      </c>
      <c r="E2448" s="26" t="str">
        <f>IF('4 Price book'!D2450="","",VLOOKUP('4 Price book'!D2450,'2 Lists'!$I$10:$J$999,2,FALSE))</f>
        <v/>
      </c>
      <c r="F2448" s="26" t="str">
        <f>IF('4 Price book'!E2450="","",'4 Price book'!E2450)</f>
        <v/>
      </c>
      <c r="G2448" s="26" t="str">
        <f>IF('4 Price book'!F2450="","",'4 Price book'!F2450)</f>
        <v/>
      </c>
      <c r="H2448" s="26" t="str">
        <f>IF('4 Price book'!G2450="","",'4 Price book'!G2450)</f>
        <v/>
      </c>
      <c r="I2448" s="26" t="str">
        <f>IF('4 Price book'!H2450="","",'4 Price book'!H2450)</f>
        <v/>
      </c>
      <c r="J2448" s="26" t="str">
        <f>IF('4 Price book'!I2450="","",'4 Price book'!I2450)</f>
        <v/>
      </c>
      <c r="K2448" s="26" t="str">
        <f>IF('4 Price book'!J2450="","",'4 Price book'!J2450)</f>
        <v/>
      </c>
      <c r="L2448" s="26" t="str">
        <f>IF('4 Price book'!K2450="","",'4 Price book'!K2450)</f>
        <v/>
      </c>
      <c r="M2448" s="26" t="str">
        <f>IF('4 Price book'!K2450="","",VLOOKUP(L2448,'2 Lists'!$F$10:$G$999,2,FALSE))</f>
        <v/>
      </c>
      <c r="N2448" s="26" t="str">
        <f>IF('4 Price book'!L2450="","",'4 Price book'!L2450)</f>
        <v/>
      </c>
      <c r="O2448" s="26" t="str">
        <f>IF('4 Price book'!M2450="","",'4 Price book'!M2450)</f>
        <v/>
      </c>
      <c r="P2448" s="26" t="str">
        <f>IF('4 Price book'!N2450="","",'4 Price book'!N2450)</f>
        <v/>
      </c>
      <c r="Q2448" s="26" t="str">
        <f>IF('4 Price book'!O2450="","",'4 Price book'!O2450)</f>
        <v/>
      </c>
      <c r="R2448" s="34"/>
      <c r="S2448" s="34"/>
      <c r="T2448" s="34"/>
      <c r="U2448" s="34"/>
      <c r="V2448" s="34"/>
    </row>
    <row r="2449" spans="1:22" ht="15" customHeight="1" x14ac:dyDescent="0.25">
      <c r="A2449" s="26">
        <v>2448</v>
      </c>
      <c r="B2449" s="26" t="str">
        <f>IF('1 Cover'!$B$27="Yes",IFERROR(VLOOKUP('4 Price book'!C2451,'Catalogs (internal)'!$L$2:$N$991,2,FALSE),""),IF('4 Price book'!C2451="","",'4 Price book'!C2451))</f>
        <v/>
      </c>
      <c r="C2449" s="26" t="str">
        <f>IF('4 Price book'!C2451="","",IF('1 Cover'!$B$27="No","",IFERROR(VLOOKUP('4 Price book'!C2451,'Catalogs (internal)'!$L$2:$N$991,3,FALSE),"")))</f>
        <v/>
      </c>
      <c r="D2449" s="26" t="str">
        <f>IF('4 Price book'!D2451="","",'4 Price book'!D2451)</f>
        <v/>
      </c>
      <c r="E2449" s="26" t="str">
        <f>IF('4 Price book'!D2451="","",VLOOKUP('4 Price book'!D2451,'2 Lists'!$I$10:$J$999,2,FALSE))</f>
        <v/>
      </c>
      <c r="F2449" s="26" t="str">
        <f>IF('4 Price book'!E2451="","",'4 Price book'!E2451)</f>
        <v/>
      </c>
      <c r="G2449" s="26" t="str">
        <f>IF('4 Price book'!F2451="","",'4 Price book'!F2451)</f>
        <v/>
      </c>
      <c r="H2449" s="26" t="str">
        <f>IF('4 Price book'!G2451="","",'4 Price book'!G2451)</f>
        <v/>
      </c>
      <c r="I2449" s="26" t="str">
        <f>IF('4 Price book'!H2451="","",'4 Price book'!H2451)</f>
        <v/>
      </c>
      <c r="J2449" s="26" t="str">
        <f>IF('4 Price book'!I2451="","",'4 Price book'!I2451)</f>
        <v/>
      </c>
      <c r="K2449" s="26" t="str">
        <f>IF('4 Price book'!J2451="","",'4 Price book'!J2451)</f>
        <v/>
      </c>
      <c r="L2449" s="26" t="str">
        <f>IF('4 Price book'!K2451="","",'4 Price book'!K2451)</f>
        <v/>
      </c>
      <c r="M2449" s="26" t="str">
        <f>IF('4 Price book'!K2451="","",VLOOKUP(L2449,'2 Lists'!$F$10:$G$999,2,FALSE))</f>
        <v/>
      </c>
      <c r="N2449" s="26" t="str">
        <f>IF('4 Price book'!L2451="","",'4 Price book'!L2451)</f>
        <v/>
      </c>
      <c r="O2449" s="26" t="str">
        <f>IF('4 Price book'!M2451="","",'4 Price book'!M2451)</f>
        <v/>
      </c>
      <c r="P2449" s="26" t="str">
        <f>IF('4 Price book'!N2451="","",'4 Price book'!N2451)</f>
        <v/>
      </c>
      <c r="Q2449" s="26" t="str">
        <f>IF('4 Price book'!O2451="","",'4 Price book'!O2451)</f>
        <v/>
      </c>
      <c r="R2449" s="34"/>
      <c r="S2449" s="34"/>
      <c r="T2449" s="34"/>
      <c r="U2449" s="34"/>
      <c r="V2449" s="34"/>
    </row>
    <row r="2450" spans="1:22" ht="15" customHeight="1" x14ac:dyDescent="0.25">
      <c r="A2450" s="26">
        <v>2449</v>
      </c>
      <c r="B2450" s="26" t="str">
        <f>IF('1 Cover'!$B$27="Yes",IFERROR(VLOOKUP('4 Price book'!C2452,'Catalogs (internal)'!$L$2:$N$991,2,FALSE),""),IF('4 Price book'!C2452="","",'4 Price book'!C2452))</f>
        <v/>
      </c>
      <c r="C2450" s="26" t="str">
        <f>IF('4 Price book'!C2452="","",IF('1 Cover'!$B$27="No","",IFERROR(VLOOKUP('4 Price book'!C2452,'Catalogs (internal)'!$L$2:$N$991,3,FALSE),"")))</f>
        <v/>
      </c>
      <c r="D2450" s="26" t="str">
        <f>IF('4 Price book'!D2452="","",'4 Price book'!D2452)</f>
        <v/>
      </c>
      <c r="E2450" s="26" t="str">
        <f>IF('4 Price book'!D2452="","",VLOOKUP('4 Price book'!D2452,'2 Lists'!$I$10:$J$999,2,FALSE))</f>
        <v/>
      </c>
      <c r="F2450" s="26" t="str">
        <f>IF('4 Price book'!E2452="","",'4 Price book'!E2452)</f>
        <v/>
      </c>
      <c r="G2450" s="26" t="str">
        <f>IF('4 Price book'!F2452="","",'4 Price book'!F2452)</f>
        <v/>
      </c>
      <c r="H2450" s="26" t="str">
        <f>IF('4 Price book'!G2452="","",'4 Price book'!G2452)</f>
        <v/>
      </c>
      <c r="I2450" s="26" t="str">
        <f>IF('4 Price book'!H2452="","",'4 Price book'!H2452)</f>
        <v/>
      </c>
      <c r="J2450" s="26" t="str">
        <f>IF('4 Price book'!I2452="","",'4 Price book'!I2452)</f>
        <v/>
      </c>
      <c r="K2450" s="26" t="str">
        <f>IF('4 Price book'!J2452="","",'4 Price book'!J2452)</f>
        <v/>
      </c>
      <c r="L2450" s="26" t="str">
        <f>IF('4 Price book'!K2452="","",'4 Price book'!K2452)</f>
        <v/>
      </c>
      <c r="M2450" s="26" t="str">
        <f>IF('4 Price book'!K2452="","",VLOOKUP(L2450,'2 Lists'!$F$10:$G$999,2,FALSE))</f>
        <v/>
      </c>
      <c r="N2450" s="26" t="str">
        <f>IF('4 Price book'!L2452="","",'4 Price book'!L2452)</f>
        <v/>
      </c>
      <c r="O2450" s="26" t="str">
        <f>IF('4 Price book'!M2452="","",'4 Price book'!M2452)</f>
        <v/>
      </c>
      <c r="P2450" s="26" t="str">
        <f>IF('4 Price book'!N2452="","",'4 Price book'!N2452)</f>
        <v/>
      </c>
      <c r="Q2450" s="26" t="str">
        <f>IF('4 Price book'!O2452="","",'4 Price book'!O2452)</f>
        <v/>
      </c>
      <c r="R2450" s="34"/>
      <c r="S2450" s="34"/>
      <c r="T2450" s="34"/>
      <c r="U2450" s="34"/>
      <c r="V2450" s="34"/>
    </row>
    <row r="2451" spans="1:22" ht="15" customHeight="1" x14ac:dyDescent="0.25">
      <c r="A2451" s="26">
        <v>2450</v>
      </c>
      <c r="B2451" s="26" t="str">
        <f>IF('1 Cover'!$B$27="Yes",IFERROR(VLOOKUP('4 Price book'!C2453,'Catalogs (internal)'!$L$2:$N$991,2,FALSE),""),IF('4 Price book'!C2453="","",'4 Price book'!C2453))</f>
        <v/>
      </c>
      <c r="C2451" s="26" t="str">
        <f>IF('4 Price book'!C2453="","",IF('1 Cover'!$B$27="No","",IFERROR(VLOOKUP('4 Price book'!C2453,'Catalogs (internal)'!$L$2:$N$991,3,FALSE),"")))</f>
        <v/>
      </c>
      <c r="D2451" s="26" t="str">
        <f>IF('4 Price book'!D2453="","",'4 Price book'!D2453)</f>
        <v/>
      </c>
      <c r="E2451" s="26" t="str">
        <f>IF('4 Price book'!D2453="","",VLOOKUP('4 Price book'!D2453,'2 Lists'!$I$10:$J$999,2,FALSE))</f>
        <v/>
      </c>
      <c r="F2451" s="26" t="str">
        <f>IF('4 Price book'!E2453="","",'4 Price book'!E2453)</f>
        <v/>
      </c>
      <c r="G2451" s="26" t="str">
        <f>IF('4 Price book'!F2453="","",'4 Price book'!F2453)</f>
        <v/>
      </c>
      <c r="H2451" s="26" t="str">
        <f>IF('4 Price book'!G2453="","",'4 Price book'!G2453)</f>
        <v/>
      </c>
      <c r="I2451" s="26" t="str">
        <f>IF('4 Price book'!H2453="","",'4 Price book'!H2453)</f>
        <v/>
      </c>
      <c r="J2451" s="26" t="str">
        <f>IF('4 Price book'!I2453="","",'4 Price book'!I2453)</f>
        <v/>
      </c>
      <c r="K2451" s="26" t="str">
        <f>IF('4 Price book'!J2453="","",'4 Price book'!J2453)</f>
        <v/>
      </c>
      <c r="L2451" s="26" t="str">
        <f>IF('4 Price book'!K2453="","",'4 Price book'!K2453)</f>
        <v/>
      </c>
      <c r="M2451" s="26" t="str">
        <f>IF('4 Price book'!K2453="","",VLOOKUP(L2451,'2 Lists'!$F$10:$G$999,2,FALSE))</f>
        <v/>
      </c>
      <c r="N2451" s="26" t="str">
        <f>IF('4 Price book'!L2453="","",'4 Price book'!L2453)</f>
        <v/>
      </c>
      <c r="O2451" s="26" t="str">
        <f>IF('4 Price book'!M2453="","",'4 Price book'!M2453)</f>
        <v/>
      </c>
      <c r="P2451" s="26" t="str">
        <f>IF('4 Price book'!N2453="","",'4 Price book'!N2453)</f>
        <v/>
      </c>
      <c r="Q2451" s="26" t="str">
        <f>IF('4 Price book'!O2453="","",'4 Price book'!O2453)</f>
        <v/>
      </c>
      <c r="R2451" s="34"/>
      <c r="S2451" s="34"/>
      <c r="T2451" s="34"/>
      <c r="U2451" s="34"/>
      <c r="V2451" s="34"/>
    </row>
    <row r="2452" spans="1:22" ht="15" customHeight="1" x14ac:dyDescent="0.25">
      <c r="A2452" s="26">
        <v>2451</v>
      </c>
      <c r="B2452" s="26" t="str">
        <f>IF('1 Cover'!$B$27="Yes",IFERROR(VLOOKUP('4 Price book'!C2454,'Catalogs (internal)'!$L$2:$N$991,2,FALSE),""),IF('4 Price book'!C2454="","",'4 Price book'!C2454))</f>
        <v/>
      </c>
      <c r="C2452" s="26" t="str">
        <f>IF('4 Price book'!C2454="","",IF('1 Cover'!$B$27="No","",IFERROR(VLOOKUP('4 Price book'!C2454,'Catalogs (internal)'!$L$2:$N$991,3,FALSE),"")))</f>
        <v/>
      </c>
      <c r="D2452" s="26" t="str">
        <f>IF('4 Price book'!D2454="","",'4 Price book'!D2454)</f>
        <v/>
      </c>
      <c r="E2452" s="26" t="str">
        <f>IF('4 Price book'!D2454="","",VLOOKUP('4 Price book'!D2454,'2 Lists'!$I$10:$J$999,2,FALSE))</f>
        <v/>
      </c>
      <c r="F2452" s="26" t="str">
        <f>IF('4 Price book'!E2454="","",'4 Price book'!E2454)</f>
        <v/>
      </c>
      <c r="G2452" s="26" t="str">
        <f>IF('4 Price book'!F2454="","",'4 Price book'!F2454)</f>
        <v/>
      </c>
      <c r="H2452" s="26" t="str">
        <f>IF('4 Price book'!G2454="","",'4 Price book'!G2454)</f>
        <v/>
      </c>
      <c r="I2452" s="26" t="str">
        <f>IF('4 Price book'!H2454="","",'4 Price book'!H2454)</f>
        <v/>
      </c>
      <c r="J2452" s="26" t="str">
        <f>IF('4 Price book'!I2454="","",'4 Price book'!I2454)</f>
        <v/>
      </c>
      <c r="K2452" s="26" t="str">
        <f>IF('4 Price book'!J2454="","",'4 Price book'!J2454)</f>
        <v/>
      </c>
      <c r="L2452" s="26" t="str">
        <f>IF('4 Price book'!K2454="","",'4 Price book'!K2454)</f>
        <v/>
      </c>
      <c r="M2452" s="26" t="str">
        <f>IF('4 Price book'!K2454="","",VLOOKUP(L2452,'2 Lists'!$F$10:$G$999,2,FALSE))</f>
        <v/>
      </c>
      <c r="N2452" s="26" t="str">
        <f>IF('4 Price book'!L2454="","",'4 Price book'!L2454)</f>
        <v/>
      </c>
      <c r="O2452" s="26" t="str">
        <f>IF('4 Price book'!M2454="","",'4 Price book'!M2454)</f>
        <v/>
      </c>
      <c r="P2452" s="26" t="str">
        <f>IF('4 Price book'!N2454="","",'4 Price book'!N2454)</f>
        <v/>
      </c>
      <c r="Q2452" s="26" t="str">
        <f>IF('4 Price book'!O2454="","",'4 Price book'!O2454)</f>
        <v/>
      </c>
      <c r="R2452" s="34"/>
      <c r="S2452" s="34"/>
      <c r="T2452" s="34"/>
      <c r="U2452" s="34"/>
      <c r="V2452" s="34"/>
    </row>
    <row r="2453" spans="1:22" ht="15" customHeight="1" x14ac:dyDescent="0.25">
      <c r="A2453" s="26">
        <v>2452</v>
      </c>
      <c r="B2453" s="26" t="str">
        <f>IF('1 Cover'!$B$27="Yes",IFERROR(VLOOKUP('4 Price book'!C2455,'Catalogs (internal)'!$L$2:$N$991,2,FALSE),""),IF('4 Price book'!C2455="","",'4 Price book'!C2455))</f>
        <v/>
      </c>
      <c r="C2453" s="26" t="str">
        <f>IF('4 Price book'!C2455="","",IF('1 Cover'!$B$27="No","",IFERROR(VLOOKUP('4 Price book'!C2455,'Catalogs (internal)'!$L$2:$N$991,3,FALSE),"")))</f>
        <v/>
      </c>
      <c r="D2453" s="26" t="str">
        <f>IF('4 Price book'!D2455="","",'4 Price book'!D2455)</f>
        <v/>
      </c>
      <c r="E2453" s="26" t="str">
        <f>IF('4 Price book'!D2455="","",VLOOKUP('4 Price book'!D2455,'2 Lists'!$I$10:$J$999,2,FALSE))</f>
        <v/>
      </c>
      <c r="F2453" s="26" t="str">
        <f>IF('4 Price book'!E2455="","",'4 Price book'!E2455)</f>
        <v/>
      </c>
      <c r="G2453" s="26" t="str">
        <f>IF('4 Price book'!F2455="","",'4 Price book'!F2455)</f>
        <v/>
      </c>
      <c r="H2453" s="26" t="str">
        <f>IF('4 Price book'!G2455="","",'4 Price book'!G2455)</f>
        <v/>
      </c>
      <c r="I2453" s="26" t="str">
        <f>IF('4 Price book'!H2455="","",'4 Price book'!H2455)</f>
        <v/>
      </c>
      <c r="J2453" s="26" t="str">
        <f>IF('4 Price book'!I2455="","",'4 Price book'!I2455)</f>
        <v/>
      </c>
      <c r="K2453" s="26" t="str">
        <f>IF('4 Price book'!J2455="","",'4 Price book'!J2455)</f>
        <v/>
      </c>
      <c r="L2453" s="26" t="str">
        <f>IF('4 Price book'!K2455="","",'4 Price book'!K2455)</f>
        <v/>
      </c>
      <c r="M2453" s="26" t="str">
        <f>IF('4 Price book'!K2455="","",VLOOKUP(L2453,'2 Lists'!$F$10:$G$999,2,FALSE))</f>
        <v/>
      </c>
      <c r="N2453" s="26" t="str">
        <f>IF('4 Price book'!L2455="","",'4 Price book'!L2455)</f>
        <v/>
      </c>
      <c r="O2453" s="26" t="str">
        <f>IF('4 Price book'!M2455="","",'4 Price book'!M2455)</f>
        <v/>
      </c>
      <c r="P2453" s="26" t="str">
        <f>IF('4 Price book'!N2455="","",'4 Price book'!N2455)</f>
        <v/>
      </c>
      <c r="Q2453" s="26" t="str">
        <f>IF('4 Price book'!O2455="","",'4 Price book'!O2455)</f>
        <v/>
      </c>
      <c r="R2453" s="34"/>
      <c r="S2453" s="34"/>
      <c r="T2453" s="34"/>
      <c r="U2453" s="34"/>
      <c r="V2453" s="34"/>
    </row>
    <row r="2454" spans="1:22" ht="15" customHeight="1" x14ac:dyDescent="0.25">
      <c r="A2454" s="26">
        <v>2453</v>
      </c>
      <c r="B2454" s="26" t="str">
        <f>IF('1 Cover'!$B$27="Yes",IFERROR(VLOOKUP('4 Price book'!C2456,'Catalogs (internal)'!$L$2:$N$991,2,FALSE),""),IF('4 Price book'!C2456="","",'4 Price book'!C2456))</f>
        <v/>
      </c>
      <c r="C2454" s="26" t="str">
        <f>IF('4 Price book'!C2456="","",IF('1 Cover'!$B$27="No","",IFERROR(VLOOKUP('4 Price book'!C2456,'Catalogs (internal)'!$L$2:$N$991,3,FALSE),"")))</f>
        <v/>
      </c>
      <c r="D2454" s="26" t="str">
        <f>IF('4 Price book'!D2456="","",'4 Price book'!D2456)</f>
        <v/>
      </c>
      <c r="E2454" s="26" t="str">
        <f>IF('4 Price book'!D2456="","",VLOOKUP('4 Price book'!D2456,'2 Lists'!$I$10:$J$999,2,FALSE))</f>
        <v/>
      </c>
      <c r="F2454" s="26" t="str">
        <f>IF('4 Price book'!E2456="","",'4 Price book'!E2456)</f>
        <v/>
      </c>
      <c r="G2454" s="26" t="str">
        <f>IF('4 Price book'!F2456="","",'4 Price book'!F2456)</f>
        <v/>
      </c>
      <c r="H2454" s="26" t="str">
        <f>IF('4 Price book'!G2456="","",'4 Price book'!G2456)</f>
        <v/>
      </c>
      <c r="I2454" s="26" t="str">
        <f>IF('4 Price book'!H2456="","",'4 Price book'!H2456)</f>
        <v/>
      </c>
      <c r="J2454" s="26" t="str">
        <f>IF('4 Price book'!I2456="","",'4 Price book'!I2456)</f>
        <v/>
      </c>
      <c r="K2454" s="26" t="str">
        <f>IF('4 Price book'!J2456="","",'4 Price book'!J2456)</f>
        <v/>
      </c>
      <c r="L2454" s="26" t="str">
        <f>IF('4 Price book'!K2456="","",'4 Price book'!K2456)</f>
        <v/>
      </c>
      <c r="M2454" s="26" t="str">
        <f>IF('4 Price book'!K2456="","",VLOOKUP(L2454,'2 Lists'!$F$10:$G$999,2,FALSE))</f>
        <v/>
      </c>
      <c r="N2454" s="26" t="str">
        <f>IF('4 Price book'!L2456="","",'4 Price book'!L2456)</f>
        <v/>
      </c>
      <c r="O2454" s="26" t="str">
        <f>IF('4 Price book'!M2456="","",'4 Price book'!M2456)</f>
        <v/>
      </c>
      <c r="P2454" s="26" t="str">
        <f>IF('4 Price book'!N2456="","",'4 Price book'!N2456)</f>
        <v/>
      </c>
      <c r="Q2454" s="26" t="str">
        <f>IF('4 Price book'!O2456="","",'4 Price book'!O2456)</f>
        <v/>
      </c>
      <c r="R2454" s="34"/>
      <c r="S2454" s="34"/>
      <c r="T2454" s="34"/>
      <c r="U2454" s="34"/>
      <c r="V2454" s="34"/>
    </row>
    <row r="2455" spans="1:22" ht="15" customHeight="1" x14ac:dyDescent="0.25">
      <c r="A2455" s="26">
        <v>2454</v>
      </c>
      <c r="B2455" s="26" t="str">
        <f>IF('1 Cover'!$B$27="Yes",IFERROR(VLOOKUP('4 Price book'!C2457,'Catalogs (internal)'!$L$2:$N$991,2,FALSE),""),IF('4 Price book'!C2457="","",'4 Price book'!C2457))</f>
        <v/>
      </c>
      <c r="C2455" s="26" t="str">
        <f>IF('4 Price book'!C2457="","",IF('1 Cover'!$B$27="No","",IFERROR(VLOOKUP('4 Price book'!C2457,'Catalogs (internal)'!$L$2:$N$991,3,FALSE),"")))</f>
        <v/>
      </c>
      <c r="D2455" s="26" t="str">
        <f>IF('4 Price book'!D2457="","",'4 Price book'!D2457)</f>
        <v/>
      </c>
      <c r="E2455" s="26" t="str">
        <f>IF('4 Price book'!D2457="","",VLOOKUP('4 Price book'!D2457,'2 Lists'!$I$10:$J$999,2,FALSE))</f>
        <v/>
      </c>
      <c r="F2455" s="26" t="str">
        <f>IF('4 Price book'!E2457="","",'4 Price book'!E2457)</f>
        <v/>
      </c>
      <c r="G2455" s="26" t="str">
        <f>IF('4 Price book'!F2457="","",'4 Price book'!F2457)</f>
        <v/>
      </c>
      <c r="H2455" s="26" t="str">
        <f>IF('4 Price book'!G2457="","",'4 Price book'!G2457)</f>
        <v/>
      </c>
      <c r="I2455" s="26" t="str">
        <f>IF('4 Price book'!H2457="","",'4 Price book'!H2457)</f>
        <v/>
      </c>
      <c r="J2455" s="26" t="str">
        <f>IF('4 Price book'!I2457="","",'4 Price book'!I2457)</f>
        <v/>
      </c>
      <c r="K2455" s="26" t="str">
        <f>IF('4 Price book'!J2457="","",'4 Price book'!J2457)</f>
        <v/>
      </c>
      <c r="L2455" s="26" t="str">
        <f>IF('4 Price book'!K2457="","",'4 Price book'!K2457)</f>
        <v/>
      </c>
      <c r="M2455" s="26" t="str">
        <f>IF('4 Price book'!K2457="","",VLOOKUP(L2455,'2 Lists'!$F$10:$G$999,2,FALSE))</f>
        <v/>
      </c>
      <c r="N2455" s="26" t="str">
        <f>IF('4 Price book'!L2457="","",'4 Price book'!L2457)</f>
        <v/>
      </c>
      <c r="O2455" s="26" t="str">
        <f>IF('4 Price book'!M2457="","",'4 Price book'!M2457)</f>
        <v/>
      </c>
      <c r="P2455" s="26" t="str">
        <f>IF('4 Price book'!N2457="","",'4 Price book'!N2457)</f>
        <v/>
      </c>
      <c r="Q2455" s="26" t="str">
        <f>IF('4 Price book'!O2457="","",'4 Price book'!O2457)</f>
        <v/>
      </c>
      <c r="R2455" s="34"/>
      <c r="S2455" s="34"/>
      <c r="T2455" s="34"/>
      <c r="U2455" s="34"/>
      <c r="V2455" s="34"/>
    </row>
    <row r="2456" spans="1:22" ht="15" customHeight="1" x14ac:dyDescent="0.25">
      <c r="A2456" s="26">
        <v>2455</v>
      </c>
      <c r="B2456" s="26" t="str">
        <f>IF('1 Cover'!$B$27="Yes",IFERROR(VLOOKUP('4 Price book'!C2458,'Catalogs (internal)'!$L$2:$N$991,2,FALSE),""),IF('4 Price book'!C2458="","",'4 Price book'!C2458))</f>
        <v/>
      </c>
      <c r="C2456" s="26" t="str">
        <f>IF('4 Price book'!C2458="","",IF('1 Cover'!$B$27="No","",IFERROR(VLOOKUP('4 Price book'!C2458,'Catalogs (internal)'!$L$2:$N$991,3,FALSE),"")))</f>
        <v/>
      </c>
      <c r="D2456" s="26" t="str">
        <f>IF('4 Price book'!D2458="","",'4 Price book'!D2458)</f>
        <v/>
      </c>
      <c r="E2456" s="26" t="str">
        <f>IF('4 Price book'!D2458="","",VLOOKUP('4 Price book'!D2458,'2 Lists'!$I$10:$J$999,2,FALSE))</f>
        <v/>
      </c>
      <c r="F2456" s="26" t="str">
        <f>IF('4 Price book'!E2458="","",'4 Price book'!E2458)</f>
        <v/>
      </c>
      <c r="G2456" s="26" t="str">
        <f>IF('4 Price book'!F2458="","",'4 Price book'!F2458)</f>
        <v/>
      </c>
      <c r="H2456" s="26" t="str">
        <f>IF('4 Price book'!G2458="","",'4 Price book'!G2458)</f>
        <v/>
      </c>
      <c r="I2456" s="26" t="str">
        <f>IF('4 Price book'!H2458="","",'4 Price book'!H2458)</f>
        <v/>
      </c>
      <c r="J2456" s="26" t="str">
        <f>IF('4 Price book'!I2458="","",'4 Price book'!I2458)</f>
        <v/>
      </c>
      <c r="K2456" s="26" t="str">
        <f>IF('4 Price book'!J2458="","",'4 Price book'!J2458)</f>
        <v/>
      </c>
      <c r="L2456" s="26" t="str">
        <f>IF('4 Price book'!K2458="","",'4 Price book'!K2458)</f>
        <v/>
      </c>
      <c r="M2456" s="26" t="str">
        <f>IF('4 Price book'!K2458="","",VLOOKUP(L2456,'2 Lists'!$F$10:$G$999,2,FALSE))</f>
        <v/>
      </c>
      <c r="N2456" s="26" t="str">
        <f>IF('4 Price book'!L2458="","",'4 Price book'!L2458)</f>
        <v/>
      </c>
      <c r="O2456" s="26" t="str">
        <f>IF('4 Price book'!M2458="","",'4 Price book'!M2458)</f>
        <v/>
      </c>
      <c r="P2456" s="26" t="str">
        <f>IF('4 Price book'!N2458="","",'4 Price book'!N2458)</f>
        <v/>
      </c>
      <c r="Q2456" s="26" t="str">
        <f>IF('4 Price book'!O2458="","",'4 Price book'!O2458)</f>
        <v/>
      </c>
      <c r="R2456" s="34"/>
      <c r="S2456" s="34"/>
      <c r="T2456" s="34"/>
      <c r="U2456" s="34"/>
      <c r="V2456" s="34"/>
    </row>
    <row r="2457" spans="1:22" ht="15" customHeight="1" x14ac:dyDescent="0.25">
      <c r="A2457" s="26">
        <v>2456</v>
      </c>
      <c r="B2457" s="26" t="str">
        <f>IF('1 Cover'!$B$27="Yes",IFERROR(VLOOKUP('4 Price book'!C2459,'Catalogs (internal)'!$L$2:$N$991,2,FALSE),""),IF('4 Price book'!C2459="","",'4 Price book'!C2459))</f>
        <v/>
      </c>
      <c r="C2457" s="26" t="str">
        <f>IF('4 Price book'!C2459="","",IF('1 Cover'!$B$27="No","",IFERROR(VLOOKUP('4 Price book'!C2459,'Catalogs (internal)'!$L$2:$N$991,3,FALSE),"")))</f>
        <v/>
      </c>
      <c r="D2457" s="26" t="str">
        <f>IF('4 Price book'!D2459="","",'4 Price book'!D2459)</f>
        <v/>
      </c>
      <c r="E2457" s="26" t="str">
        <f>IF('4 Price book'!D2459="","",VLOOKUP('4 Price book'!D2459,'2 Lists'!$I$10:$J$999,2,FALSE))</f>
        <v/>
      </c>
      <c r="F2457" s="26" t="str">
        <f>IF('4 Price book'!E2459="","",'4 Price book'!E2459)</f>
        <v/>
      </c>
      <c r="G2457" s="26" t="str">
        <f>IF('4 Price book'!F2459="","",'4 Price book'!F2459)</f>
        <v/>
      </c>
      <c r="H2457" s="26" t="str">
        <f>IF('4 Price book'!G2459="","",'4 Price book'!G2459)</f>
        <v/>
      </c>
      <c r="I2457" s="26" t="str">
        <f>IF('4 Price book'!H2459="","",'4 Price book'!H2459)</f>
        <v/>
      </c>
      <c r="J2457" s="26" t="str">
        <f>IF('4 Price book'!I2459="","",'4 Price book'!I2459)</f>
        <v/>
      </c>
      <c r="K2457" s="26" t="str">
        <f>IF('4 Price book'!J2459="","",'4 Price book'!J2459)</f>
        <v/>
      </c>
      <c r="L2457" s="26" t="str">
        <f>IF('4 Price book'!K2459="","",'4 Price book'!K2459)</f>
        <v/>
      </c>
      <c r="M2457" s="26" t="str">
        <f>IF('4 Price book'!K2459="","",VLOOKUP(L2457,'2 Lists'!$F$10:$G$999,2,FALSE))</f>
        <v/>
      </c>
      <c r="N2457" s="26" t="str">
        <f>IF('4 Price book'!L2459="","",'4 Price book'!L2459)</f>
        <v/>
      </c>
      <c r="O2457" s="26" t="str">
        <f>IF('4 Price book'!M2459="","",'4 Price book'!M2459)</f>
        <v/>
      </c>
      <c r="P2457" s="26" t="str">
        <f>IF('4 Price book'!N2459="","",'4 Price book'!N2459)</f>
        <v/>
      </c>
      <c r="Q2457" s="26" t="str">
        <f>IF('4 Price book'!O2459="","",'4 Price book'!O2459)</f>
        <v/>
      </c>
      <c r="R2457" s="34"/>
      <c r="S2457" s="34"/>
      <c r="T2457" s="34"/>
      <c r="U2457" s="34"/>
      <c r="V2457" s="34"/>
    </row>
    <row r="2458" spans="1:22" ht="15" customHeight="1" x14ac:dyDescent="0.25">
      <c r="A2458" s="26">
        <v>2457</v>
      </c>
      <c r="B2458" s="26" t="str">
        <f>IF('1 Cover'!$B$27="Yes",IFERROR(VLOOKUP('4 Price book'!C2460,'Catalogs (internal)'!$L$2:$N$991,2,FALSE),""),IF('4 Price book'!C2460="","",'4 Price book'!C2460))</f>
        <v/>
      </c>
      <c r="C2458" s="26" t="str">
        <f>IF('4 Price book'!C2460="","",IF('1 Cover'!$B$27="No","",IFERROR(VLOOKUP('4 Price book'!C2460,'Catalogs (internal)'!$L$2:$N$991,3,FALSE),"")))</f>
        <v/>
      </c>
      <c r="D2458" s="26" t="str">
        <f>IF('4 Price book'!D2460="","",'4 Price book'!D2460)</f>
        <v/>
      </c>
      <c r="E2458" s="26" t="str">
        <f>IF('4 Price book'!D2460="","",VLOOKUP('4 Price book'!D2460,'2 Lists'!$I$10:$J$999,2,FALSE))</f>
        <v/>
      </c>
      <c r="F2458" s="26" t="str">
        <f>IF('4 Price book'!E2460="","",'4 Price book'!E2460)</f>
        <v/>
      </c>
      <c r="G2458" s="26" t="str">
        <f>IF('4 Price book'!F2460="","",'4 Price book'!F2460)</f>
        <v/>
      </c>
      <c r="H2458" s="26" t="str">
        <f>IF('4 Price book'!G2460="","",'4 Price book'!G2460)</f>
        <v/>
      </c>
      <c r="I2458" s="26" t="str">
        <f>IF('4 Price book'!H2460="","",'4 Price book'!H2460)</f>
        <v/>
      </c>
      <c r="J2458" s="26" t="str">
        <f>IF('4 Price book'!I2460="","",'4 Price book'!I2460)</f>
        <v/>
      </c>
      <c r="K2458" s="26" t="str">
        <f>IF('4 Price book'!J2460="","",'4 Price book'!J2460)</f>
        <v/>
      </c>
      <c r="L2458" s="26" t="str">
        <f>IF('4 Price book'!K2460="","",'4 Price book'!K2460)</f>
        <v/>
      </c>
      <c r="M2458" s="26" t="str">
        <f>IF('4 Price book'!K2460="","",VLOOKUP(L2458,'2 Lists'!$F$10:$G$999,2,FALSE))</f>
        <v/>
      </c>
      <c r="N2458" s="26" t="str">
        <f>IF('4 Price book'!L2460="","",'4 Price book'!L2460)</f>
        <v/>
      </c>
      <c r="O2458" s="26" t="str">
        <f>IF('4 Price book'!M2460="","",'4 Price book'!M2460)</f>
        <v/>
      </c>
      <c r="P2458" s="26" t="str">
        <f>IF('4 Price book'!N2460="","",'4 Price book'!N2460)</f>
        <v/>
      </c>
      <c r="Q2458" s="26" t="str">
        <f>IF('4 Price book'!O2460="","",'4 Price book'!O2460)</f>
        <v/>
      </c>
      <c r="R2458" s="34"/>
      <c r="S2458" s="34"/>
      <c r="T2458" s="34"/>
      <c r="U2458" s="34"/>
      <c r="V2458" s="34"/>
    </row>
    <row r="2459" spans="1:22" ht="15" customHeight="1" x14ac:dyDescent="0.25">
      <c r="A2459" s="26">
        <v>2458</v>
      </c>
      <c r="B2459" s="26" t="str">
        <f>IF('1 Cover'!$B$27="Yes",IFERROR(VLOOKUP('4 Price book'!C2461,'Catalogs (internal)'!$L$2:$N$991,2,FALSE),""),IF('4 Price book'!C2461="","",'4 Price book'!C2461))</f>
        <v/>
      </c>
      <c r="C2459" s="26" t="str">
        <f>IF('4 Price book'!C2461="","",IF('1 Cover'!$B$27="No","",IFERROR(VLOOKUP('4 Price book'!C2461,'Catalogs (internal)'!$L$2:$N$991,3,FALSE),"")))</f>
        <v/>
      </c>
      <c r="D2459" s="26" t="str">
        <f>IF('4 Price book'!D2461="","",'4 Price book'!D2461)</f>
        <v/>
      </c>
      <c r="E2459" s="26" t="str">
        <f>IF('4 Price book'!D2461="","",VLOOKUP('4 Price book'!D2461,'2 Lists'!$I$10:$J$999,2,FALSE))</f>
        <v/>
      </c>
      <c r="F2459" s="26" t="str">
        <f>IF('4 Price book'!E2461="","",'4 Price book'!E2461)</f>
        <v/>
      </c>
      <c r="G2459" s="26" t="str">
        <f>IF('4 Price book'!F2461="","",'4 Price book'!F2461)</f>
        <v/>
      </c>
      <c r="H2459" s="26" t="str">
        <f>IF('4 Price book'!G2461="","",'4 Price book'!G2461)</f>
        <v/>
      </c>
      <c r="I2459" s="26" t="str">
        <f>IF('4 Price book'!H2461="","",'4 Price book'!H2461)</f>
        <v/>
      </c>
      <c r="J2459" s="26" t="str">
        <f>IF('4 Price book'!I2461="","",'4 Price book'!I2461)</f>
        <v/>
      </c>
      <c r="K2459" s="26" t="str">
        <f>IF('4 Price book'!J2461="","",'4 Price book'!J2461)</f>
        <v/>
      </c>
      <c r="L2459" s="26" t="str">
        <f>IF('4 Price book'!K2461="","",'4 Price book'!K2461)</f>
        <v/>
      </c>
      <c r="M2459" s="26" t="str">
        <f>IF('4 Price book'!K2461="","",VLOOKUP(L2459,'2 Lists'!$F$10:$G$999,2,FALSE))</f>
        <v/>
      </c>
      <c r="N2459" s="26" t="str">
        <f>IF('4 Price book'!L2461="","",'4 Price book'!L2461)</f>
        <v/>
      </c>
      <c r="O2459" s="26" t="str">
        <f>IF('4 Price book'!M2461="","",'4 Price book'!M2461)</f>
        <v/>
      </c>
      <c r="P2459" s="26" t="str">
        <f>IF('4 Price book'!N2461="","",'4 Price book'!N2461)</f>
        <v/>
      </c>
      <c r="Q2459" s="26" t="str">
        <f>IF('4 Price book'!O2461="","",'4 Price book'!O2461)</f>
        <v/>
      </c>
      <c r="R2459" s="34"/>
      <c r="S2459" s="34"/>
      <c r="T2459" s="34"/>
      <c r="U2459" s="34"/>
      <c r="V2459" s="34"/>
    </row>
    <row r="2460" spans="1:22" ht="15" customHeight="1" x14ac:dyDescent="0.25">
      <c r="A2460" s="26">
        <v>2459</v>
      </c>
      <c r="B2460" s="26" t="str">
        <f>IF('1 Cover'!$B$27="Yes",IFERROR(VLOOKUP('4 Price book'!C2462,'Catalogs (internal)'!$L$2:$N$991,2,FALSE),""),IF('4 Price book'!C2462="","",'4 Price book'!C2462))</f>
        <v/>
      </c>
      <c r="C2460" s="26" t="str">
        <f>IF('4 Price book'!C2462="","",IF('1 Cover'!$B$27="No","",IFERROR(VLOOKUP('4 Price book'!C2462,'Catalogs (internal)'!$L$2:$N$991,3,FALSE),"")))</f>
        <v/>
      </c>
      <c r="D2460" s="26" t="str">
        <f>IF('4 Price book'!D2462="","",'4 Price book'!D2462)</f>
        <v/>
      </c>
      <c r="E2460" s="26" t="str">
        <f>IF('4 Price book'!D2462="","",VLOOKUP('4 Price book'!D2462,'2 Lists'!$I$10:$J$999,2,FALSE))</f>
        <v/>
      </c>
      <c r="F2460" s="26" t="str">
        <f>IF('4 Price book'!E2462="","",'4 Price book'!E2462)</f>
        <v/>
      </c>
      <c r="G2460" s="26" t="str">
        <f>IF('4 Price book'!F2462="","",'4 Price book'!F2462)</f>
        <v/>
      </c>
      <c r="H2460" s="26" t="str">
        <f>IF('4 Price book'!G2462="","",'4 Price book'!G2462)</f>
        <v/>
      </c>
      <c r="I2460" s="26" t="str">
        <f>IF('4 Price book'!H2462="","",'4 Price book'!H2462)</f>
        <v/>
      </c>
      <c r="J2460" s="26" t="str">
        <f>IF('4 Price book'!I2462="","",'4 Price book'!I2462)</f>
        <v/>
      </c>
      <c r="K2460" s="26" t="str">
        <f>IF('4 Price book'!J2462="","",'4 Price book'!J2462)</f>
        <v/>
      </c>
      <c r="L2460" s="26" t="str">
        <f>IF('4 Price book'!K2462="","",'4 Price book'!K2462)</f>
        <v/>
      </c>
      <c r="M2460" s="26" t="str">
        <f>IF('4 Price book'!K2462="","",VLOOKUP(L2460,'2 Lists'!$F$10:$G$999,2,FALSE))</f>
        <v/>
      </c>
      <c r="N2460" s="26" t="str">
        <f>IF('4 Price book'!L2462="","",'4 Price book'!L2462)</f>
        <v/>
      </c>
      <c r="O2460" s="26" t="str">
        <f>IF('4 Price book'!M2462="","",'4 Price book'!M2462)</f>
        <v/>
      </c>
      <c r="P2460" s="26" t="str">
        <f>IF('4 Price book'!N2462="","",'4 Price book'!N2462)</f>
        <v/>
      </c>
      <c r="Q2460" s="26" t="str">
        <f>IF('4 Price book'!O2462="","",'4 Price book'!O2462)</f>
        <v/>
      </c>
      <c r="R2460" s="34"/>
      <c r="S2460" s="34"/>
      <c r="T2460" s="34"/>
      <c r="U2460" s="34"/>
      <c r="V2460" s="34"/>
    </row>
    <row r="2461" spans="1:22" ht="15" customHeight="1" x14ac:dyDescent="0.25">
      <c r="A2461" s="26">
        <v>2460</v>
      </c>
      <c r="B2461" s="26" t="str">
        <f>IF('1 Cover'!$B$27="Yes",IFERROR(VLOOKUP('4 Price book'!C2463,'Catalogs (internal)'!$L$2:$N$991,2,FALSE),""),IF('4 Price book'!C2463="","",'4 Price book'!C2463))</f>
        <v/>
      </c>
      <c r="C2461" s="26" t="str">
        <f>IF('4 Price book'!C2463="","",IF('1 Cover'!$B$27="No","",IFERROR(VLOOKUP('4 Price book'!C2463,'Catalogs (internal)'!$L$2:$N$991,3,FALSE),"")))</f>
        <v/>
      </c>
      <c r="D2461" s="26" t="str">
        <f>IF('4 Price book'!D2463="","",'4 Price book'!D2463)</f>
        <v/>
      </c>
      <c r="E2461" s="26" t="str">
        <f>IF('4 Price book'!D2463="","",VLOOKUP('4 Price book'!D2463,'2 Lists'!$I$10:$J$999,2,FALSE))</f>
        <v/>
      </c>
      <c r="F2461" s="26" t="str">
        <f>IF('4 Price book'!E2463="","",'4 Price book'!E2463)</f>
        <v/>
      </c>
      <c r="G2461" s="26" t="str">
        <f>IF('4 Price book'!F2463="","",'4 Price book'!F2463)</f>
        <v/>
      </c>
      <c r="H2461" s="26" t="str">
        <f>IF('4 Price book'!G2463="","",'4 Price book'!G2463)</f>
        <v/>
      </c>
      <c r="I2461" s="26" t="str">
        <f>IF('4 Price book'!H2463="","",'4 Price book'!H2463)</f>
        <v/>
      </c>
      <c r="J2461" s="26" t="str">
        <f>IF('4 Price book'!I2463="","",'4 Price book'!I2463)</f>
        <v/>
      </c>
      <c r="K2461" s="26" t="str">
        <f>IF('4 Price book'!J2463="","",'4 Price book'!J2463)</f>
        <v/>
      </c>
      <c r="L2461" s="26" t="str">
        <f>IF('4 Price book'!K2463="","",'4 Price book'!K2463)</f>
        <v/>
      </c>
      <c r="M2461" s="26" t="str">
        <f>IF('4 Price book'!K2463="","",VLOOKUP(L2461,'2 Lists'!$F$10:$G$999,2,FALSE))</f>
        <v/>
      </c>
      <c r="N2461" s="26" t="str">
        <f>IF('4 Price book'!L2463="","",'4 Price book'!L2463)</f>
        <v/>
      </c>
      <c r="O2461" s="26" t="str">
        <f>IF('4 Price book'!M2463="","",'4 Price book'!M2463)</f>
        <v/>
      </c>
      <c r="P2461" s="26" t="str">
        <f>IF('4 Price book'!N2463="","",'4 Price book'!N2463)</f>
        <v/>
      </c>
      <c r="Q2461" s="26" t="str">
        <f>IF('4 Price book'!O2463="","",'4 Price book'!O2463)</f>
        <v/>
      </c>
      <c r="R2461" s="34"/>
      <c r="S2461" s="34"/>
      <c r="T2461" s="34"/>
      <c r="U2461" s="34"/>
      <c r="V2461" s="34"/>
    </row>
    <row r="2462" spans="1:22" ht="15" customHeight="1" x14ac:dyDescent="0.25">
      <c r="A2462" s="26">
        <v>2461</v>
      </c>
      <c r="B2462" s="26" t="str">
        <f>IF('1 Cover'!$B$27="Yes",IFERROR(VLOOKUP('4 Price book'!C2464,'Catalogs (internal)'!$L$2:$N$991,2,FALSE),""),IF('4 Price book'!C2464="","",'4 Price book'!C2464))</f>
        <v/>
      </c>
      <c r="C2462" s="26" t="str">
        <f>IF('4 Price book'!C2464="","",IF('1 Cover'!$B$27="No","",IFERROR(VLOOKUP('4 Price book'!C2464,'Catalogs (internal)'!$L$2:$N$991,3,FALSE),"")))</f>
        <v/>
      </c>
      <c r="D2462" s="26" t="str">
        <f>IF('4 Price book'!D2464="","",'4 Price book'!D2464)</f>
        <v/>
      </c>
      <c r="E2462" s="26" t="str">
        <f>IF('4 Price book'!D2464="","",VLOOKUP('4 Price book'!D2464,'2 Lists'!$I$10:$J$999,2,FALSE))</f>
        <v/>
      </c>
      <c r="F2462" s="26" t="str">
        <f>IF('4 Price book'!E2464="","",'4 Price book'!E2464)</f>
        <v/>
      </c>
      <c r="G2462" s="26" t="str">
        <f>IF('4 Price book'!F2464="","",'4 Price book'!F2464)</f>
        <v/>
      </c>
      <c r="H2462" s="26" t="str">
        <f>IF('4 Price book'!G2464="","",'4 Price book'!G2464)</f>
        <v/>
      </c>
      <c r="I2462" s="26" t="str">
        <f>IF('4 Price book'!H2464="","",'4 Price book'!H2464)</f>
        <v/>
      </c>
      <c r="J2462" s="26" t="str">
        <f>IF('4 Price book'!I2464="","",'4 Price book'!I2464)</f>
        <v/>
      </c>
      <c r="K2462" s="26" t="str">
        <f>IF('4 Price book'!J2464="","",'4 Price book'!J2464)</f>
        <v/>
      </c>
      <c r="L2462" s="26" t="str">
        <f>IF('4 Price book'!K2464="","",'4 Price book'!K2464)</f>
        <v/>
      </c>
      <c r="M2462" s="26" t="str">
        <f>IF('4 Price book'!K2464="","",VLOOKUP(L2462,'2 Lists'!$F$10:$G$999,2,FALSE))</f>
        <v/>
      </c>
      <c r="N2462" s="26" t="str">
        <f>IF('4 Price book'!L2464="","",'4 Price book'!L2464)</f>
        <v/>
      </c>
      <c r="O2462" s="26" t="str">
        <f>IF('4 Price book'!M2464="","",'4 Price book'!M2464)</f>
        <v/>
      </c>
      <c r="P2462" s="26" t="str">
        <f>IF('4 Price book'!N2464="","",'4 Price book'!N2464)</f>
        <v/>
      </c>
      <c r="Q2462" s="26" t="str">
        <f>IF('4 Price book'!O2464="","",'4 Price book'!O2464)</f>
        <v/>
      </c>
      <c r="R2462" s="34"/>
      <c r="S2462" s="34"/>
      <c r="T2462" s="34"/>
      <c r="U2462" s="34"/>
      <c r="V2462" s="34"/>
    </row>
    <row r="2463" spans="1:22" ht="15" customHeight="1" x14ac:dyDescent="0.25">
      <c r="A2463" s="26">
        <v>2462</v>
      </c>
      <c r="B2463" s="26" t="str">
        <f>IF('1 Cover'!$B$27="Yes",IFERROR(VLOOKUP('4 Price book'!C2465,'Catalogs (internal)'!$L$2:$N$991,2,FALSE),""),IF('4 Price book'!C2465="","",'4 Price book'!C2465))</f>
        <v/>
      </c>
      <c r="C2463" s="26" t="str">
        <f>IF('4 Price book'!C2465="","",IF('1 Cover'!$B$27="No","",IFERROR(VLOOKUP('4 Price book'!C2465,'Catalogs (internal)'!$L$2:$N$991,3,FALSE),"")))</f>
        <v/>
      </c>
      <c r="D2463" s="26" t="str">
        <f>IF('4 Price book'!D2465="","",'4 Price book'!D2465)</f>
        <v/>
      </c>
      <c r="E2463" s="26" t="str">
        <f>IF('4 Price book'!D2465="","",VLOOKUP('4 Price book'!D2465,'2 Lists'!$I$10:$J$999,2,FALSE))</f>
        <v/>
      </c>
      <c r="F2463" s="26" t="str">
        <f>IF('4 Price book'!E2465="","",'4 Price book'!E2465)</f>
        <v/>
      </c>
      <c r="G2463" s="26" t="str">
        <f>IF('4 Price book'!F2465="","",'4 Price book'!F2465)</f>
        <v/>
      </c>
      <c r="H2463" s="26" t="str">
        <f>IF('4 Price book'!G2465="","",'4 Price book'!G2465)</f>
        <v/>
      </c>
      <c r="I2463" s="26" t="str">
        <f>IF('4 Price book'!H2465="","",'4 Price book'!H2465)</f>
        <v/>
      </c>
      <c r="J2463" s="26" t="str">
        <f>IF('4 Price book'!I2465="","",'4 Price book'!I2465)</f>
        <v/>
      </c>
      <c r="K2463" s="26" t="str">
        <f>IF('4 Price book'!J2465="","",'4 Price book'!J2465)</f>
        <v/>
      </c>
      <c r="L2463" s="26" t="str">
        <f>IF('4 Price book'!K2465="","",'4 Price book'!K2465)</f>
        <v/>
      </c>
      <c r="M2463" s="26" t="str">
        <f>IF('4 Price book'!K2465="","",VLOOKUP(L2463,'2 Lists'!$F$10:$G$999,2,FALSE))</f>
        <v/>
      </c>
      <c r="N2463" s="26" t="str">
        <f>IF('4 Price book'!L2465="","",'4 Price book'!L2465)</f>
        <v/>
      </c>
      <c r="O2463" s="26" t="str">
        <f>IF('4 Price book'!M2465="","",'4 Price book'!M2465)</f>
        <v/>
      </c>
      <c r="P2463" s="26" t="str">
        <f>IF('4 Price book'!N2465="","",'4 Price book'!N2465)</f>
        <v/>
      </c>
      <c r="Q2463" s="26" t="str">
        <f>IF('4 Price book'!O2465="","",'4 Price book'!O2465)</f>
        <v/>
      </c>
      <c r="R2463" s="34"/>
      <c r="S2463" s="34"/>
      <c r="T2463" s="34"/>
      <c r="U2463" s="34"/>
      <c r="V2463" s="34"/>
    </row>
    <row r="2464" spans="1:22" ht="15" customHeight="1" x14ac:dyDescent="0.25">
      <c r="A2464" s="26">
        <v>2463</v>
      </c>
      <c r="B2464" s="26" t="str">
        <f>IF('1 Cover'!$B$27="Yes",IFERROR(VLOOKUP('4 Price book'!C2466,'Catalogs (internal)'!$L$2:$N$991,2,FALSE),""),IF('4 Price book'!C2466="","",'4 Price book'!C2466))</f>
        <v/>
      </c>
      <c r="C2464" s="26" t="str">
        <f>IF('4 Price book'!C2466="","",IF('1 Cover'!$B$27="No","",IFERROR(VLOOKUP('4 Price book'!C2466,'Catalogs (internal)'!$L$2:$N$991,3,FALSE),"")))</f>
        <v/>
      </c>
      <c r="D2464" s="26" t="str">
        <f>IF('4 Price book'!D2466="","",'4 Price book'!D2466)</f>
        <v/>
      </c>
      <c r="E2464" s="26" t="str">
        <f>IF('4 Price book'!D2466="","",VLOOKUP('4 Price book'!D2466,'2 Lists'!$I$10:$J$999,2,FALSE))</f>
        <v/>
      </c>
      <c r="F2464" s="26" t="str">
        <f>IF('4 Price book'!E2466="","",'4 Price book'!E2466)</f>
        <v/>
      </c>
      <c r="G2464" s="26" t="str">
        <f>IF('4 Price book'!F2466="","",'4 Price book'!F2466)</f>
        <v/>
      </c>
      <c r="H2464" s="26" t="str">
        <f>IF('4 Price book'!G2466="","",'4 Price book'!G2466)</f>
        <v/>
      </c>
      <c r="I2464" s="26" t="str">
        <f>IF('4 Price book'!H2466="","",'4 Price book'!H2466)</f>
        <v/>
      </c>
      <c r="J2464" s="26" t="str">
        <f>IF('4 Price book'!I2466="","",'4 Price book'!I2466)</f>
        <v/>
      </c>
      <c r="K2464" s="26" t="str">
        <f>IF('4 Price book'!J2466="","",'4 Price book'!J2466)</f>
        <v/>
      </c>
      <c r="L2464" s="26" t="str">
        <f>IF('4 Price book'!K2466="","",'4 Price book'!K2466)</f>
        <v/>
      </c>
      <c r="M2464" s="26" t="str">
        <f>IF('4 Price book'!K2466="","",VLOOKUP(L2464,'2 Lists'!$F$10:$G$999,2,FALSE))</f>
        <v/>
      </c>
      <c r="N2464" s="26" t="str">
        <f>IF('4 Price book'!L2466="","",'4 Price book'!L2466)</f>
        <v/>
      </c>
      <c r="O2464" s="26" t="str">
        <f>IF('4 Price book'!M2466="","",'4 Price book'!M2466)</f>
        <v/>
      </c>
      <c r="P2464" s="26" t="str">
        <f>IF('4 Price book'!N2466="","",'4 Price book'!N2466)</f>
        <v/>
      </c>
      <c r="Q2464" s="26" t="str">
        <f>IF('4 Price book'!O2466="","",'4 Price book'!O2466)</f>
        <v/>
      </c>
      <c r="R2464" s="34"/>
      <c r="S2464" s="34"/>
      <c r="T2464" s="34"/>
      <c r="U2464" s="34"/>
      <c r="V2464" s="34"/>
    </row>
    <row r="2465" spans="1:22" ht="15" customHeight="1" x14ac:dyDescent="0.25">
      <c r="A2465" s="26">
        <v>2464</v>
      </c>
      <c r="B2465" s="26" t="str">
        <f>IF('1 Cover'!$B$27="Yes",IFERROR(VLOOKUP('4 Price book'!C2467,'Catalogs (internal)'!$L$2:$N$991,2,FALSE),""),IF('4 Price book'!C2467="","",'4 Price book'!C2467))</f>
        <v/>
      </c>
      <c r="C2465" s="26" t="str">
        <f>IF('4 Price book'!C2467="","",IF('1 Cover'!$B$27="No","",IFERROR(VLOOKUP('4 Price book'!C2467,'Catalogs (internal)'!$L$2:$N$991,3,FALSE),"")))</f>
        <v/>
      </c>
      <c r="D2465" s="26" t="str">
        <f>IF('4 Price book'!D2467="","",'4 Price book'!D2467)</f>
        <v/>
      </c>
      <c r="E2465" s="26" t="str">
        <f>IF('4 Price book'!D2467="","",VLOOKUP('4 Price book'!D2467,'2 Lists'!$I$10:$J$999,2,FALSE))</f>
        <v/>
      </c>
      <c r="F2465" s="26" t="str">
        <f>IF('4 Price book'!E2467="","",'4 Price book'!E2467)</f>
        <v/>
      </c>
      <c r="G2465" s="26" t="str">
        <f>IF('4 Price book'!F2467="","",'4 Price book'!F2467)</f>
        <v/>
      </c>
      <c r="H2465" s="26" t="str">
        <f>IF('4 Price book'!G2467="","",'4 Price book'!G2467)</f>
        <v/>
      </c>
      <c r="I2465" s="26" t="str">
        <f>IF('4 Price book'!H2467="","",'4 Price book'!H2467)</f>
        <v/>
      </c>
      <c r="J2465" s="26" t="str">
        <f>IF('4 Price book'!I2467="","",'4 Price book'!I2467)</f>
        <v/>
      </c>
      <c r="K2465" s="26" t="str">
        <f>IF('4 Price book'!J2467="","",'4 Price book'!J2467)</f>
        <v/>
      </c>
      <c r="L2465" s="26" t="str">
        <f>IF('4 Price book'!K2467="","",'4 Price book'!K2467)</f>
        <v/>
      </c>
      <c r="M2465" s="26" t="str">
        <f>IF('4 Price book'!K2467="","",VLOOKUP(L2465,'2 Lists'!$F$10:$G$999,2,FALSE))</f>
        <v/>
      </c>
      <c r="N2465" s="26" t="str">
        <f>IF('4 Price book'!L2467="","",'4 Price book'!L2467)</f>
        <v/>
      </c>
      <c r="O2465" s="26" t="str">
        <f>IF('4 Price book'!M2467="","",'4 Price book'!M2467)</f>
        <v/>
      </c>
      <c r="P2465" s="26" t="str">
        <f>IF('4 Price book'!N2467="","",'4 Price book'!N2467)</f>
        <v/>
      </c>
      <c r="Q2465" s="26" t="str">
        <f>IF('4 Price book'!O2467="","",'4 Price book'!O2467)</f>
        <v/>
      </c>
      <c r="R2465" s="34"/>
      <c r="S2465" s="34"/>
      <c r="T2465" s="34"/>
      <c r="U2465" s="34"/>
      <c r="V2465" s="34"/>
    </row>
    <row r="2466" spans="1:22" ht="15" customHeight="1" x14ac:dyDescent="0.25">
      <c r="A2466" s="26">
        <v>2465</v>
      </c>
      <c r="B2466" s="26" t="str">
        <f>IF('1 Cover'!$B$27="Yes",IFERROR(VLOOKUP('4 Price book'!C2468,'Catalogs (internal)'!$L$2:$N$991,2,FALSE),""),IF('4 Price book'!C2468="","",'4 Price book'!C2468))</f>
        <v/>
      </c>
      <c r="C2466" s="26" t="str">
        <f>IF('4 Price book'!C2468="","",IF('1 Cover'!$B$27="No","",IFERROR(VLOOKUP('4 Price book'!C2468,'Catalogs (internal)'!$L$2:$N$991,3,FALSE),"")))</f>
        <v/>
      </c>
      <c r="D2466" s="26" t="str">
        <f>IF('4 Price book'!D2468="","",'4 Price book'!D2468)</f>
        <v/>
      </c>
      <c r="E2466" s="26" t="str">
        <f>IF('4 Price book'!D2468="","",VLOOKUP('4 Price book'!D2468,'2 Lists'!$I$10:$J$999,2,FALSE))</f>
        <v/>
      </c>
      <c r="F2466" s="26" t="str">
        <f>IF('4 Price book'!E2468="","",'4 Price book'!E2468)</f>
        <v/>
      </c>
      <c r="G2466" s="26" t="str">
        <f>IF('4 Price book'!F2468="","",'4 Price book'!F2468)</f>
        <v/>
      </c>
      <c r="H2466" s="26" t="str">
        <f>IF('4 Price book'!G2468="","",'4 Price book'!G2468)</f>
        <v/>
      </c>
      <c r="I2466" s="26" t="str">
        <f>IF('4 Price book'!H2468="","",'4 Price book'!H2468)</f>
        <v/>
      </c>
      <c r="J2466" s="26" t="str">
        <f>IF('4 Price book'!I2468="","",'4 Price book'!I2468)</f>
        <v/>
      </c>
      <c r="K2466" s="26" t="str">
        <f>IF('4 Price book'!J2468="","",'4 Price book'!J2468)</f>
        <v/>
      </c>
      <c r="L2466" s="26" t="str">
        <f>IF('4 Price book'!K2468="","",'4 Price book'!K2468)</f>
        <v/>
      </c>
      <c r="M2466" s="26" t="str">
        <f>IF('4 Price book'!K2468="","",VLOOKUP(L2466,'2 Lists'!$F$10:$G$999,2,FALSE))</f>
        <v/>
      </c>
      <c r="N2466" s="26" t="str">
        <f>IF('4 Price book'!L2468="","",'4 Price book'!L2468)</f>
        <v/>
      </c>
      <c r="O2466" s="26" t="str">
        <f>IF('4 Price book'!M2468="","",'4 Price book'!M2468)</f>
        <v/>
      </c>
      <c r="P2466" s="26" t="str">
        <f>IF('4 Price book'!N2468="","",'4 Price book'!N2468)</f>
        <v/>
      </c>
      <c r="Q2466" s="26" t="str">
        <f>IF('4 Price book'!O2468="","",'4 Price book'!O2468)</f>
        <v/>
      </c>
      <c r="R2466" s="34"/>
      <c r="S2466" s="34"/>
      <c r="T2466" s="34"/>
      <c r="U2466" s="34"/>
      <c r="V2466" s="34"/>
    </row>
    <row r="2467" spans="1:22" ht="15" customHeight="1" x14ac:dyDescent="0.25">
      <c r="A2467" s="26">
        <v>2466</v>
      </c>
      <c r="B2467" s="26" t="str">
        <f>IF('1 Cover'!$B$27="Yes",IFERROR(VLOOKUP('4 Price book'!C2469,'Catalogs (internal)'!$L$2:$N$991,2,FALSE),""),IF('4 Price book'!C2469="","",'4 Price book'!C2469))</f>
        <v/>
      </c>
      <c r="C2467" s="26" t="str">
        <f>IF('4 Price book'!C2469="","",IF('1 Cover'!$B$27="No","",IFERROR(VLOOKUP('4 Price book'!C2469,'Catalogs (internal)'!$L$2:$N$991,3,FALSE),"")))</f>
        <v/>
      </c>
      <c r="D2467" s="26" t="str">
        <f>IF('4 Price book'!D2469="","",'4 Price book'!D2469)</f>
        <v/>
      </c>
      <c r="E2467" s="26" t="str">
        <f>IF('4 Price book'!D2469="","",VLOOKUP('4 Price book'!D2469,'2 Lists'!$I$10:$J$999,2,FALSE))</f>
        <v/>
      </c>
      <c r="F2467" s="26" t="str">
        <f>IF('4 Price book'!E2469="","",'4 Price book'!E2469)</f>
        <v/>
      </c>
      <c r="G2467" s="26" t="str">
        <f>IF('4 Price book'!F2469="","",'4 Price book'!F2469)</f>
        <v/>
      </c>
      <c r="H2467" s="26" t="str">
        <f>IF('4 Price book'!G2469="","",'4 Price book'!G2469)</f>
        <v/>
      </c>
      <c r="I2467" s="26" t="str">
        <f>IF('4 Price book'!H2469="","",'4 Price book'!H2469)</f>
        <v/>
      </c>
      <c r="J2467" s="26" t="str">
        <f>IF('4 Price book'!I2469="","",'4 Price book'!I2469)</f>
        <v/>
      </c>
      <c r="K2467" s="26" t="str">
        <f>IF('4 Price book'!J2469="","",'4 Price book'!J2469)</f>
        <v/>
      </c>
      <c r="L2467" s="26" t="str">
        <f>IF('4 Price book'!K2469="","",'4 Price book'!K2469)</f>
        <v/>
      </c>
      <c r="M2467" s="26" t="str">
        <f>IF('4 Price book'!K2469="","",VLOOKUP(L2467,'2 Lists'!$F$10:$G$999,2,FALSE))</f>
        <v/>
      </c>
      <c r="N2467" s="26" t="str">
        <f>IF('4 Price book'!L2469="","",'4 Price book'!L2469)</f>
        <v/>
      </c>
      <c r="O2467" s="26" t="str">
        <f>IF('4 Price book'!M2469="","",'4 Price book'!M2469)</f>
        <v/>
      </c>
      <c r="P2467" s="26" t="str">
        <f>IF('4 Price book'!N2469="","",'4 Price book'!N2469)</f>
        <v/>
      </c>
      <c r="Q2467" s="26" t="str">
        <f>IF('4 Price book'!O2469="","",'4 Price book'!O2469)</f>
        <v/>
      </c>
      <c r="R2467" s="34"/>
      <c r="S2467" s="34"/>
      <c r="T2467" s="34"/>
      <c r="U2467" s="34"/>
      <c r="V2467" s="34"/>
    </row>
    <row r="2468" spans="1:22" ht="15" customHeight="1" x14ac:dyDescent="0.25">
      <c r="A2468" s="26">
        <v>2467</v>
      </c>
      <c r="B2468" s="26" t="str">
        <f>IF('1 Cover'!$B$27="Yes",IFERROR(VLOOKUP('4 Price book'!C2470,'Catalogs (internal)'!$L$2:$N$991,2,FALSE),""),IF('4 Price book'!C2470="","",'4 Price book'!C2470))</f>
        <v/>
      </c>
      <c r="C2468" s="26" t="str">
        <f>IF('4 Price book'!C2470="","",IF('1 Cover'!$B$27="No","",IFERROR(VLOOKUP('4 Price book'!C2470,'Catalogs (internal)'!$L$2:$N$991,3,FALSE),"")))</f>
        <v/>
      </c>
      <c r="D2468" s="26" t="str">
        <f>IF('4 Price book'!D2470="","",'4 Price book'!D2470)</f>
        <v/>
      </c>
      <c r="E2468" s="26" t="str">
        <f>IF('4 Price book'!D2470="","",VLOOKUP('4 Price book'!D2470,'2 Lists'!$I$10:$J$999,2,FALSE))</f>
        <v/>
      </c>
      <c r="F2468" s="26" t="str">
        <f>IF('4 Price book'!E2470="","",'4 Price book'!E2470)</f>
        <v/>
      </c>
      <c r="G2468" s="26" t="str">
        <f>IF('4 Price book'!F2470="","",'4 Price book'!F2470)</f>
        <v/>
      </c>
      <c r="H2468" s="26" t="str">
        <f>IF('4 Price book'!G2470="","",'4 Price book'!G2470)</f>
        <v/>
      </c>
      <c r="I2468" s="26" t="str">
        <f>IF('4 Price book'!H2470="","",'4 Price book'!H2470)</f>
        <v/>
      </c>
      <c r="J2468" s="26" t="str">
        <f>IF('4 Price book'!I2470="","",'4 Price book'!I2470)</f>
        <v/>
      </c>
      <c r="K2468" s="26" t="str">
        <f>IF('4 Price book'!J2470="","",'4 Price book'!J2470)</f>
        <v/>
      </c>
      <c r="L2468" s="26" t="str">
        <f>IF('4 Price book'!K2470="","",'4 Price book'!K2470)</f>
        <v/>
      </c>
      <c r="M2468" s="26" t="str">
        <f>IF('4 Price book'!K2470="","",VLOOKUP(L2468,'2 Lists'!$F$10:$G$999,2,FALSE))</f>
        <v/>
      </c>
      <c r="N2468" s="26" t="str">
        <f>IF('4 Price book'!L2470="","",'4 Price book'!L2470)</f>
        <v/>
      </c>
      <c r="O2468" s="26" t="str">
        <f>IF('4 Price book'!M2470="","",'4 Price book'!M2470)</f>
        <v/>
      </c>
      <c r="P2468" s="26" t="str">
        <f>IF('4 Price book'!N2470="","",'4 Price book'!N2470)</f>
        <v/>
      </c>
      <c r="Q2468" s="26" t="str">
        <f>IF('4 Price book'!O2470="","",'4 Price book'!O2470)</f>
        <v/>
      </c>
      <c r="R2468" s="34"/>
      <c r="S2468" s="34"/>
      <c r="T2468" s="34"/>
      <c r="U2468" s="34"/>
      <c r="V2468" s="34"/>
    </row>
    <row r="2469" spans="1:22" ht="15" customHeight="1" x14ac:dyDescent="0.25">
      <c r="A2469" s="26">
        <v>2468</v>
      </c>
      <c r="B2469" s="26" t="str">
        <f>IF('1 Cover'!$B$27="Yes",IFERROR(VLOOKUP('4 Price book'!C2471,'Catalogs (internal)'!$L$2:$N$991,2,FALSE),""),IF('4 Price book'!C2471="","",'4 Price book'!C2471))</f>
        <v/>
      </c>
      <c r="C2469" s="26" t="str">
        <f>IF('4 Price book'!C2471="","",IF('1 Cover'!$B$27="No","",IFERROR(VLOOKUP('4 Price book'!C2471,'Catalogs (internal)'!$L$2:$N$991,3,FALSE),"")))</f>
        <v/>
      </c>
      <c r="D2469" s="26" t="str">
        <f>IF('4 Price book'!D2471="","",'4 Price book'!D2471)</f>
        <v/>
      </c>
      <c r="E2469" s="26" t="str">
        <f>IF('4 Price book'!D2471="","",VLOOKUP('4 Price book'!D2471,'2 Lists'!$I$10:$J$999,2,FALSE))</f>
        <v/>
      </c>
      <c r="F2469" s="26" t="str">
        <f>IF('4 Price book'!E2471="","",'4 Price book'!E2471)</f>
        <v/>
      </c>
      <c r="G2469" s="26" t="str">
        <f>IF('4 Price book'!F2471="","",'4 Price book'!F2471)</f>
        <v/>
      </c>
      <c r="H2469" s="26" t="str">
        <f>IF('4 Price book'!G2471="","",'4 Price book'!G2471)</f>
        <v/>
      </c>
      <c r="I2469" s="26" t="str">
        <f>IF('4 Price book'!H2471="","",'4 Price book'!H2471)</f>
        <v/>
      </c>
      <c r="J2469" s="26" t="str">
        <f>IF('4 Price book'!I2471="","",'4 Price book'!I2471)</f>
        <v/>
      </c>
      <c r="K2469" s="26" t="str">
        <f>IF('4 Price book'!J2471="","",'4 Price book'!J2471)</f>
        <v/>
      </c>
      <c r="L2469" s="26" t="str">
        <f>IF('4 Price book'!K2471="","",'4 Price book'!K2471)</f>
        <v/>
      </c>
      <c r="M2469" s="26" t="str">
        <f>IF('4 Price book'!K2471="","",VLOOKUP(L2469,'2 Lists'!$F$10:$G$999,2,FALSE))</f>
        <v/>
      </c>
      <c r="N2469" s="26" t="str">
        <f>IF('4 Price book'!L2471="","",'4 Price book'!L2471)</f>
        <v/>
      </c>
      <c r="O2469" s="26" t="str">
        <f>IF('4 Price book'!M2471="","",'4 Price book'!M2471)</f>
        <v/>
      </c>
      <c r="P2469" s="26" t="str">
        <f>IF('4 Price book'!N2471="","",'4 Price book'!N2471)</f>
        <v/>
      </c>
      <c r="Q2469" s="26" t="str">
        <f>IF('4 Price book'!O2471="","",'4 Price book'!O2471)</f>
        <v/>
      </c>
      <c r="R2469" s="34"/>
      <c r="S2469" s="34"/>
      <c r="T2469" s="34"/>
      <c r="U2469" s="34"/>
      <c r="V2469" s="34"/>
    </row>
    <row r="2470" spans="1:22" ht="15" customHeight="1" x14ac:dyDescent="0.25">
      <c r="A2470" s="26">
        <v>2469</v>
      </c>
      <c r="B2470" s="26" t="str">
        <f>IF('1 Cover'!$B$27="Yes",IFERROR(VLOOKUP('4 Price book'!C2472,'Catalogs (internal)'!$L$2:$N$991,2,FALSE),""),IF('4 Price book'!C2472="","",'4 Price book'!C2472))</f>
        <v/>
      </c>
      <c r="C2470" s="26" t="str">
        <f>IF('4 Price book'!C2472="","",IF('1 Cover'!$B$27="No","",IFERROR(VLOOKUP('4 Price book'!C2472,'Catalogs (internal)'!$L$2:$N$991,3,FALSE),"")))</f>
        <v/>
      </c>
      <c r="D2470" s="26" t="str">
        <f>IF('4 Price book'!D2472="","",'4 Price book'!D2472)</f>
        <v/>
      </c>
      <c r="E2470" s="26" t="str">
        <f>IF('4 Price book'!D2472="","",VLOOKUP('4 Price book'!D2472,'2 Lists'!$I$10:$J$999,2,FALSE))</f>
        <v/>
      </c>
      <c r="F2470" s="26" t="str">
        <f>IF('4 Price book'!E2472="","",'4 Price book'!E2472)</f>
        <v/>
      </c>
      <c r="G2470" s="26" t="str">
        <f>IF('4 Price book'!F2472="","",'4 Price book'!F2472)</f>
        <v/>
      </c>
      <c r="H2470" s="26" t="str">
        <f>IF('4 Price book'!G2472="","",'4 Price book'!G2472)</f>
        <v/>
      </c>
      <c r="I2470" s="26" t="str">
        <f>IF('4 Price book'!H2472="","",'4 Price book'!H2472)</f>
        <v/>
      </c>
      <c r="J2470" s="26" t="str">
        <f>IF('4 Price book'!I2472="","",'4 Price book'!I2472)</f>
        <v/>
      </c>
      <c r="K2470" s="26" t="str">
        <f>IF('4 Price book'!J2472="","",'4 Price book'!J2472)</f>
        <v/>
      </c>
      <c r="L2470" s="26" t="str">
        <f>IF('4 Price book'!K2472="","",'4 Price book'!K2472)</f>
        <v/>
      </c>
      <c r="M2470" s="26" t="str">
        <f>IF('4 Price book'!K2472="","",VLOOKUP(L2470,'2 Lists'!$F$10:$G$999,2,FALSE))</f>
        <v/>
      </c>
      <c r="N2470" s="26" t="str">
        <f>IF('4 Price book'!L2472="","",'4 Price book'!L2472)</f>
        <v/>
      </c>
      <c r="O2470" s="26" t="str">
        <f>IF('4 Price book'!M2472="","",'4 Price book'!M2472)</f>
        <v/>
      </c>
      <c r="P2470" s="26" t="str">
        <f>IF('4 Price book'!N2472="","",'4 Price book'!N2472)</f>
        <v/>
      </c>
      <c r="Q2470" s="26" t="str">
        <f>IF('4 Price book'!O2472="","",'4 Price book'!O2472)</f>
        <v/>
      </c>
      <c r="R2470" s="34"/>
      <c r="S2470" s="34"/>
      <c r="T2470" s="34"/>
      <c r="U2470" s="34"/>
      <c r="V2470" s="34"/>
    </row>
    <row r="2471" spans="1:22" ht="15" customHeight="1" x14ac:dyDescent="0.25">
      <c r="A2471" s="26">
        <v>2470</v>
      </c>
      <c r="B2471" s="26" t="str">
        <f>IF('1 Cover'!$B$27="Yes",IFERROR(VLOOKUP('4 Price book'!C2473,'Catalogs (internal)'!$L$2:$N$991,2,FALSE),""),IF('4 Price book'!C2473="","",'4 Price book'!C2473))</f>
        <v/>
      </c>
      <c r="C2471" s="26" t="str">
        <f>IF('4 Price book'!C2473="","",IF('1 Cover'!$B$27="No","",IFERROR(VLOOKUP('4 Price book'!C2473,'Catalogs (internal)'!$L$2:$N$991,3,FALSE),"")))</f>
        <v/>
      </c>
      <c r="D2471" s="26" t="str">
        <f>IF('4 Price book'!D2473="","",'4 Price book'!D2473)</f>
        <v/>
      </c>
      <c r="E2471" s="26" t="str">
        <f>IF('4 Price book'!D2473="","",VLOOKUP('4 Price book'!D2473,'2 Lists'!$I$10:$J$999,2,FALSE))</f>
        <v/>
      </c>
      <c r="F2471" s="26" t="str">
        <f>IF('4 Price book'!E2473="","",'4 Price book'!E2473)</f>
        <v/>
      </c>
      <c r="G2471" s="26" t="str">
        <f>IF('4 Price book'!F2473="","",'4 Price book'!F2473)</f>
        <v/>
      </c>
      <c r="H2471" s="26" t="str">
        <f>IF('4 Price book'!G2473="","",'4 Price book'!G2473)</f>
        <v/>
      </c>
      <c r="I2471" s="26" t="str">
        <f>IF('4 Price book'!H2473="","",'4 Price book'!H2473)</f>
        <v/>
      </c>
      <c r="J2471" s="26" t="str">
        <f>IF('4 Price book'!I2473="","",'4 Price book'!I2473)</f>
        <v/>
      </c>
      <c r="K2471" s="26" t="str">
        <f>IF('4 Price book'!J2473="","",'4 Price book'!J2473)</f>
        <v/>
      </c>
      <c r="L2471" s="26" t="str">
        <f>IF('4 Price book'!K2473="","",'4 Price book'!K2473)</f>
        <v/>
      </c>
      <c r="M2471" s="26" t="str">
        <f>IF('4 Price book'!K2473="","",VLOOKUP(L2471,'2 Lists'!$F$10:$G$999,2,FALSE))</f>
        <v/>
      </c>
      <c r="N2471" s="26" t="str">
        <f>IF('4 Price book'!L2473="","",'4 Price book'!L2473)</f>
        <v/>
      </c>
      <c r="O2471" s="26" t="str">
        <f>IF('4 Price book'!M2473="","",'4 Price book'!M2473)</f>
        <v/>
      </c>
      <c r="P2471" s="26" t="str">
        <f>IF('4 Price book'!N2473="","",'4 Price book'!N2473)</f>
        <v/>
      </c>
      <c r="Q2471" s="26" t="str">
        <f>IF('4 Price book'!O2473="","",'4 Price book'!O2473)</f>
        <v/>
      </c>
      <c r="R2471" s="34"/>
      <c r="S2471" s="34"/>
      <c r="T2471" s="34"/>
      <c r="U2471" s="34"/>
      <c r="V2471" s="34"/>
    </row>
    <row r="2472" spans="1:22" ht="15" customHeight="1" x14ac:dyDescent="0.25">
      <c r="A2472" s="26">
        <v>2471</v>
      </c>
      <c r="B2472" s="26" t="str">
        <f>IF('1 Cover'!$B$27="Yes",IFERROR(VLOOKUP('4 Price book'!C2474,'Catalogs (internal)'!$L$2:$N$991,2,FALSE),""),IF('4 Price book'!C2474="","",'4 Price book'!C2474))</f>
        <v/>
      </c>
      <c r="C2472" s="26" t="str">
        <f>IF('4 Price book'!C2474="","",IF('1 Cover'!$B$27="No","",IFERROR(VLOOKUP('4 Price book'!C2474,'Catalogs (internal)'!$L$2:$N$991,3,FALSE),"")))</f>
        <v/>
      </c>
      <c r="D2472" s="26" t="str">
        <f>IF('4 Price book'!D2474="","",'4 Price book'!D2474)</f>
        <v/>
      </c>
      <c r="E2472" s="26" t="str">
        <f>IF('4 Price book'!D2474="","",VLOOKUP('4 Price book'!D2474,'2 Lists'!$I$10:$J$999,2,FALSE))</f>
        <v/>
      </c>
      <c r="F2472" s="26" t="str">
        <f>IF('4 Price book'!E2474="","",'4 Price book'!E2474)</f>
        <v/>
      </c>
      <c r="G2472" s="26" t="str">
        <f>IF('4 Price book'!F2474="","",'4 Price book'!F2474)</f>
        <v/>
      </c>
      <c r="H2472" s="26" t="str">
        <f>IF('4 Price book'!G2474="","",'4 Price book'!G2474)</f>
        <v/>
      </c>
      <c r="I2472" s="26" t="str">
        <f>IF('4 Price book'!H2474="","",'4 Price book'!H2474)</f>
        <v/>
      </c>
      <c r="J2472" s="26" t="str">
        <f>IF('4 Price book'!I2474="","",'4 Price book'!I2474)</f>
        <v/>
      </c>
      <c r="K2472" s="26" t="str">
        <f>IF('4 Price book'!J2474="","",'4 Price book'!J2474)</f>
        <v/>
      </c>
      <c r="L2472" s="26" t="str">
        <f>IF('4 Price book'!K2474="","",'4 Price book'!K2474)</f>
        <v/>
      </c>
      <c r="M2472" s="26" t="str">
        <f>IF('4 Price book'!K2474="","",VLOOKUP(L2472,'2 Lists'!$F$10:$G$999,2,FALSE))</f>
        <v/>
      </c>
      <c r="N2472" s="26" t="str">
        <f>IF('4 Price book'!L2474="","",'4 Price book'!L2474)</f>
        <v/>
      </c>
      <c r="O2472" s="26" t="str">
        <f>IF('4 Price book'!M2474="","",'4 Price book'!M2474)</f>
        <v/>
      </c>
      <c r="P2472" s="26" t="str">
        <f>IF('4 Price book'!N2474="","",'4 Price book'!N2474)</f>
        <v/>
      </c>
      <c r="Q2472" s="26" t="str">
        <f>IF('4 Price book'!O2474="","",'4 Price book'!O2474)</f>
        <v/>
      </c>
      <c r="R2472" s="34"/>
      <c r="S2472" s="34"/>
      <c r="T2472" s="34"/>
      <c r="U2472" s="34"/>
      <c r="V2472" s="34"/>
    </row>
    <row r="2473" spans="1:22" ht="15" customHeight="1" x14ac:dyDescent="0.25">
      <c r="A2473" s="26">
        <v>2472</v>
      </c>
      <c r="B2473" s="26" t="str">
        <f>IF('1 Cover'!$B$27="Yes",IFERROR(VLOOKUP('4 Price book'!C2475,'Catalogs (internal)'!$L$2:$N$991,2,FALSE),""),IF('4 Price book'!C2475="","",'4 Price book'!C2475))</f>
        <v/>
      </c>
      <c r="C2473" s="26" t="str">
        <f>IF('4 Price book'!C2475="","",IF('1 Cover'!$B$27="No","",IFERROR(VLOOKUP('4 Price book'!C2475,'Catalogs (internal)'!$L$2:$N$991,3,FALSE),"")))</f>
        <v/>
      </c>
      <c r="D2473" s="26" t="str">
        <f>IF('4 Price book'!D2475="","",'4 Price book'!D2475)</f>
        <v/>
      </c>
      <c r="E2473" s="26" t="str">
        <f>IF('4 Price book'!D2475="","",VLOOKUP('4 Price book'!D2475,'2 Lists'!$I$10:$J$999,2,FALSE))</f>
        <v/>
      </c>
      <c r="F2473" s="26" t="str">
        <f>IF('4 Price book'!E2475="","",'4 Price book'!E2475)</f>
        <v/>
      </c>
      <c r="G2473" s="26" t="str">
        <f>IF('4 Price book'!F2475="","",'4 Price book'!F2475)</f>
        <v/>
      </c>
      <c r="H2473" s="26" t="str">
        <f>IF('4 Price book'!G2475="","",'4 Price book'!G2475)</f>
        <v/>
      </c>
      <c r="I2473" s="26" t="str">
        <f>IF('4 Price book'!H2475="","",'4 Price book'!H2475)</f>
        <v/>
      </c>
      <c r="J2473" s="26" t="str">
        <f>IF('4 Price book'!I2475="","",'4 Price book'!I2475)</f>
        <v/>
      </c>
      <c r="K2473" s="26" t="str">
        <f>IF('4 Price book'!J2475="","",'4 Price book'!J2475)</f>
        <v/>
      </c>
      <c r="L2473" s="26" t="str">
        <f>IF('4 Price book'!K2475="","",'4 Price book'!K2475)</f>
        <v/>
      </c>
      <c r="M2473" s="26" t="str">
        <f>IF('4 Price book'!K2475="","",VLOOKUP(L2473,'2 Lists'!$F$10:$G$999,2,FALSE))</f>
        <v/>
      </c>
      <c r="N2473" s="26" t="str">
        <f>IF('4 Price book'!L2475="","",'4 Price book'!L2475)</f>
        <v/>
      </c>
      <c r="O2473" s="26" t="str">
        <f>IF('4 Price book'!M2475="","",'4 Price book'!M2475)</f>
        <v/>
      </c>
      <c r="P2473" s="26" t="str">
        <f>IF('4 Price book'!N2475="","",'4 Price book'!N2475)</f>
        <v/>
      </c>
      <c r="Q2473" s="26" t="str">
        <f>IF('4 Price book'!O2475="","",'4 Price book'!O2475)</f>
        <v/>
      </c>
      <c r="R2473" s="34"/>
      <c r="S2473" s="34"/>
      <c r="T2473" s="34"/>
      <c r="U2473" s="34"/>
      <c r="V2473" s="34"/>
    </row>
    <row r="2474" spans="1:22" ht="15" customHeight="1" x14ac:dyDescent="0.25">
      <c r="A2474" s="26">
        <v>2473</v>
      </c>
      <c r="B2474" s="26" t="str">
        <f>IF('1 Cover'!$B$27="Yes",IFERROR(VLOOKUP('4 Price book'!C2476,'Catalogs (internal)'!$L$2:$N$991,2,FALSE),""),IF('4 Price book'!C2476="","",'4 Price book'!C2476))</f>
        <v/>
      </c>
      <c r="C2474" s="26" t="str">
        <f>IF('4 Price book'!C2476="","",IF('1 Cover'!$B$27="No","",IFERROR(VLOOKUP('4 Price book'!C2476,'Catalogs (internal)'!$L$2:$N$991,3,FALSE),"")))</f>
        <v/>
      </c>
      <c r="D2474" s="26" t="str">
        <f>IF('4 Price book'!D2476="","",'4 Price book'!D2476)</f>
        <v/>
      </c>
      <c r="E2474" s="26" t="str">
        <f>IF('4 Price book'!D2476="","",VLOOKUP('4 Price book'!D2476,'2 Lists'!$I$10:$J$999,2,FALSE))</f>
        <v/>
      </c>
      <c r="F2474" s="26" t="str">
        <f>IF('4 Price book'!E2476="","",'4 Price book'!E2476)</f>
        <v/>
      </c>
      <c r="G2474" s="26" t="str">
        <f>IF('4 Price book'!F2476="","",'4 Price book'!F2476)</f>
        <v/>
      </c>
      <c r="H2474" s="26" t="str">
        <f>IF('4 Price book'!G2476="","",'4 Price book'!G2476)</f>
        <v/>
      </c>
      <c r="I2474" s="26" t="str">
        <f>IF('4 Price book'!H2476="","",'4 Price book'!H2476)</f>
        <v/>
      </c>
      <c r="J2474" s="26" t="str">
        <f>IF('4 Price book'!I2476="","",'4 Price book'!I2476)</f>
        <v/>
      </c>
      <c r="K2474" s="26" t="str">
        <f>IF('4 Price book'!J2476="","",'4 Price book'!J2476)</f>
        <v/>
      </c>
      <c r="L2474" s="26" t="str">
        <f>IF('4 Price book'!K2476="","",'4 Price book'!K2476)</f>
        <v/>
      </c>
      <c r="M2474" s="26" t="str">
        <f>IF('4 Price book'!K2476="","",VLOOKUP(L2474,'2 Lists'!$F$10:$G$999,2,FALSE))</f>
        <v/>
      </c>
      <c r="N2474" s="26" t="str">
        <f>IF('4 Price book'!L2476="","",'4 Price book'!L2476)</f>
        <v/>
      </c>
      <c r="O2474" s="26" t="str">
        <f>IF('4 Price book'!M2476="","",'4 Price book'!M2476)</f>
        <v/>
      </c>
      <c r="P2474" s="26" t="str">
        <f>IF('4 Price book'!N2476="","",'4 Price book'!N2476)</f>
        <v/>
      </c>
      <c r="Q2474" s="26" t="str">
        <f>IF('4 Price book'!O2476="","",'4 Price book'!O2476)</f>
        <v/>
      </c>
      <c r="R2474" s="34"/>
      <c r="S2474" s="34"/>
      <c r="T2474" s="34"/>
      <c r="U2474" s="34"/>
      <c r="V2474" s="34"/>
    </row>
    <row r="2475" spans="1:22" ht="15" customHeight="1" x14ac:dyDescent="0.25">
      <c r="A2475" s="26">
        <v>2474</v>
      </c>
      <c r="B2475" s="26" t="str">
        <f>IF('1 Cover'!$B$27="Yes",IFERROR(VLOOKUP('4 Price book'!C2477,'Catalogs (internal)'!$L$2:$N$991,2,FALSE),""),IF('4 Price book'!C2477="","",'4 Price book'!C2477))</f>
        <v/>
      </c>
      <c r="C2475" s="26" t="str">
        <f>IF('4 Price book'!C2477="","",IF('1 Cover'!$B$27="No","",IFERROR(VLOOKUP('4 Price book'!C2477,'Catalogs (internal)'!$L$2:$N$991,3,FALSE),"")))</f>
        <v/>
      </c>
      <c r="D2475" s="26" t="str">
        <f>IF('4 Price book'!D2477="","",'4 Price book'!D2477)</f>
        <v/>
      </c>
      <c r="E2475" s="26" t="str">
        <f>IF('4 Price book'!D2477="","",VLOOKUP('4 Price book'!D2477,'2 Lists'!$I$10:$J$999,2,FALSE))</f>
        <v/>
      </c>
      <c r="F2475" s="26" t="str">
        <f>IF('4 Price book'!E2477="","",'4 Price book'!E2477)</f>
        <v/>
      </c>
      <c r="G2475" s="26" t="str">
        <f>IF('4 Price book'!F2477="","",'4 Price book'!F2477)</f>
        <v/>
      </c>
      <c r="H2475" s="26" t="str">
        <f>IF('4 Price book'!G2477="","",'4 Price book'!G2477)</f>
        <v/>
      </c>
      <c r="I2475" s="26" t="str">
        <f>IF('4 Price book'!H2477="","",'4 Price book'!H2477)</f>
        <v/>
      </c>
      <c r="J2475" s="26" t="str">
        <f>IF('4 Price book'!I2477="","",'4 Price book'!I2477)</f>
        <v/>
      </c>
      <c r="K2475" s="26" t="str">
        <f>IF('4 Price book'!J2477="","",'4 Price book'!J2477)</f>
        <v/>
      </c>
      <c r="L2475" s="26" t="str">
        <f>IF('4 Price book'!K2477="","",'4 Price book'!K2477)</f>
        <v/>
      </c>
      <c r="M2475" s="26" t="str">
        <f>IF('4 Price book'!K2477="","",VLOOKUP(L2475,'2 Lists'!$F$10:$G$999,2,FALSE))</f>
        <v/>
      </c>
      <c r="N2475" s="26" t="str">
        <f>IF('4 Price book'!L2477="","",'4 Price book'!L2477)</f>
        <v/>
      </c>
      <c r="O2475" s="26" t="str">
        <f>IF('4 Price book'!M2477="","",'4 Price book'!M2477)</f>
        <v/>
      </c>
      <c r="P2475" s="26" t="str">
        <f>IF('4 Price book'!N2477="","",'4 Price book'!N2477)</f>
        <v/>
      </c>
      <c r="Q2475" s="26" t="str">
        <f>IF('4 Price book'!O2477="","",'4 Price book'!O2477)</f>
        <v/>
      </c>
      <c r="R2475" s="34"/>
      <c r="S2475" s="34"/>
      <c r="T2475" s="34"/>
      <c r="U2475" s="34"/>
      <c r="V2475" s="34"/>
    </row>
    <row r="2476" spans="1:22" ht="15" customHeight="1" x14ac:dyDescent="0.25">
      <c r="A2476" s="26">
        <v>2475</v>
      </c>
      <c r="B2476" s="26" t="str">
        <f>IF('1 Cover'!$B$27="Yes",IFERROR(VLOOKUP('4 Price book'!C2478,'Catalogs (internal)'!$L$2:$N$991,2,FALSE),""),IF('4 Price book'!C2478="","",'4 Price book'!C2478))</f>
        <v/>
      </c>
      <c r="C2476" s="26" t="str">
        <f>IF('4 Price book'!C2478="","",IF('1 Cover'!$B$27="No","",IFERROR(VLOOKUP('4 Price book'!C2478,'Catalogs (internal)'!$L$2:$N$991,3,FALSE),"")))</f>
        <v/>
      </c>
      <c r="D2476" s="26" t="str">
        <f>IF('4 Price book'!D2478="","",'4 Price book'!D2478)</f>
        <v/>
      </c>
      <c r="E2476" s="26" t="str">
        <f>IF('4 Price book'!D2478="","",VLOOKUP('4 Price book'!D2478,'2 Lists'!$I$10:$J$999,2,FALSE))</f>
        <v/>
      </c>
      <c r="F2476" s="26" t="str">
        <f>IF('4 Price book'!E2478="","",'4 Price book'!E2478)</f>
        <v/>
      </c>
      <c r="G2476" s="26" t="str">
        <f>IF('4 Price book'!F2478="","",'4 Price book'!F2478)</f>
        <v/>
      </c>
      <c r="H2476" s="26" t="str">
        <f>IF('4 Price book'!G2478="","",'4 Price book'!G2478)</f>
        <v/>
      </c>
      <c r="I2476" s="26" t="str">
        <f>IF('4 Price book'!H2478="","",'4 Price book'!H2478)</f>
        <v/>
      </c>
      <c r="J2476" s="26" t="str">
        <f>IF('4 Price book'!I2478="","",'4 Price book'!I2478)</f>
        <v/>
      </c>
      <c r="K2476" s="26" t="str">
        <f>IF('4 Price book'!J2478="","",'4 Price book'!J2478)</f>
        <v/>
      </c>
      <c r="L2476" s="26" t="str">
        <f>IF('4 Price book'!K2478="","",'4 Price book'!K2478)</f>
        <v/>
      </c>
      <c r="M2476" s="26" t="str">
        <f>IF('4 Price book'!K2478="","",VLOOKUP(L2476,'2 Lists'!$F$10:$G$999,2,FALSE))</f>
        <v/>
      </c>
      <c r="N2476" s="26" t="str">
        <f>IF('4 Price book'!L2478="","",'4 Price book'!L2478)</f>
        <v/>
      </c>
      <c r="O2476" s="26" t="str">
        <f>IF('4 Price book'!M2478="","",'4 Price book'!M2478)</f>
        <v/>
      </c>
      <c r="P2476" s="26" t="str">
        <f>IF('4 Price book'!N2478="","",'4 Price book'!N2478)</f>
        <v/>
      </c>
      <c r="Q2476" s="26" t="str">
        <f>IF('4 Price book'!O2478="","",'4 Price book'!O2478)</f>
        <v/>
      </c>
      <c r="R2476" s="34"/>
      <c r="S2476" s="34"/>
      <c r="T2476" s="34"/>
      <c r="U2476" s="34"/>
      <c r="V2476" s="34"/>
    </row>
    <row r="2477" spans="1:22" ht="15" customHeight="1" x14ac:dyDescent="0.25">
      <c r="A2477" s="26">
        <v>2476</v>
      </c>
      <c r="B2477" s="26" t="str">
        <f>IF('1 Cover'!$B$27="Yes",IFERROR(VLOOKUP('4 Price book'!C2479,'Catalogs (internal)'!$L$2:$N$991,2,FALSE),""),IF('4 Price book'!C2479="","",'4 Price book'!C2479))</f>
        <v/>
      </c>
      <c r="C2477" s="26" t="str">
        <f>IF('4 Price book'!C2479="","",IF('1 Cover'!$B$27="No","",IFERROR(VLOOKUP('4 Price book'!C2479,'Catalogs (internal)'!$L$2:$N$991,3,FALSE),"")))</f>
        <v/>
      </c>
      <c r="D2477" s="26" t="str">
        <f>IF('4 Price book'!D2479="","",'4 Price book'!D2479)</f>
        <v/>
      </c>
      <c r="E2477" s="26" t="str">
        <f>IF('4 Price book'!D2479="","",VLOOKUP('4 Price book'!D2479,'2 Lists'!$I$10:$J$999,2,FALSE))</f>
        <v/>
      </c>
      <c r="F2477" s="26" t="str">
        <f>IF('4 Price book'!E2479="","",'4 Price book'!E2479)</f>
        <v/>
      </c>
      <c r="G2477" s="26" t="str">
        <f>IF('4 Price book'!F2479="","",'4 Price book'!F2479)</f>
        <v/>
      </c>
      <c r="H2477" s="26" t="str">
        <f>IF('4 Price book'!G2479="","",'4 Price book'!G2479)</f>
        <v/>
      </c>
      <c r="I2477" s="26" t="str">
        <f>IF('4 Price book'!H2479="","",'4 Price book'!H2479)</f>
        <v/>
      </c>
      <c r="J2477" s="26" t="str">
        <f>IF('4 Price book'!I2479="","",'4 Price book'!I2479)</f>
        <v/>
      </c>
      <c r="K2477" s="26" t="str">
        <f>IF('4 Price book'!J2479="","",'4 Price book'!J2479)</f>
        <v/>
      </c>
      <c r="L2477" s="26" t="str">
        <f>IF('4 Price book'!K2479="","",'4 Price book'!K2479)</f>
        <v/>
      </c>
      <c r="M2477" s="26" t="str">
        <f>IF('4 Price book'!K2479="","",VLOOKUP(L2477,'2 Lists'!$F$10:$G$999,2,FALSE))</f>
        <v/>
      </c>
      <c r="N2477" s="26" t="str">
        <f>IF('4 Price book'!L2479="","",'4 Price book'!L2479)</f>
        <v/>
      </c>
      <c r="O2477" s="26" t="str">
        <f>IF('4 Price book'!M2479="","",'4 Price book'!M2479)</f>
        <v/>
      </c>
      <c r="P2477" s="26" t="str">
        <f>IF('4 Price book'!N2479="","",'4 Price book'!N2479)</f>
        <v/>
      </c>
      <c r="Q2477" s="26" t="str">
        <f>IF('4 Price book'!O2479="","",'4 Price book'!O2479)</f>
        <v/>
      </c>
      <c r="R2477" s="34"/>
      <c r="S2477" s="34"/>
      <c r="T2477" s="34"/>
      <c r="U2477" s="34"/>
      <c r="V2477" s="34"/>
    </row>
    <row r="2478" spans="1:22" ht="15" customHeight="1" x14ac:dyDescent="0.25">
      <c r="A2478" s="26">
        <v>2477</v>
      </c>
      <c r="B2478" s="26" t="str">
        <f>IF('1 Cover'!$B$27="Yes",IFERROR(VLOOKUP('4 Price book'!C2480,'Catalogs (internal)'!$L$2:$N$991,2,FALSE),""),IF('4 Price book'!C2480="","",'4 Price book'!C2480))</f>
        <v/>
      </c>
      <c r="C2478" s="26" t="str">
        <f>IF('4 Price book'!C2480="","",IF('1 Cover'!$B$27="No","",IFERROR(VLOOKUP('4 Price book'!C2480,'Catalogs (internal)'!$L$2:$N$991,3,FALSE),"")))</f>
        <v/>
      </c>
      <c r="D2478" s="26" t="str">
        <f>IF('4 Price book'!D2480="","",'4 Price book'!D2480)</f>
        <v/>
      </c>
      <c r="E2478" s="26" t="str">
        <f>IF('4 Price book'!D2480="","",VLOOKUP('4 Price book'!D2480,'2 Lists'!$I$10:$J$999,2,FALSE))</f>
        <v/>
      </c>
      <c r="F2478" s="26" t="str">
        <f>IF('4 Price book'!E2480="","",'4 Price book'!E2480)</f>
        <v/>
      </c>
      <c r="G2478" s="26" t="str">
        <f>IF('4 Price book'!F2480="","",'4 Price book'!F2480)</f>
        <v/>
      </c>
      <c r="H2478" s="26" t="str">
        <f>IF('4 Price book'!G2480="","",'4 Price book'!G2480)</f>
        <v/>
      </c>
      <c r="I2478" s="26" t="str">
        <f>IF('4 Price book'!H2480="","",'4 Price book'!H2480)</f>
        <v/>
      </c>
      <c r="J2478" s="26" t="str">
        <f>IF('4 Price book'!I2480="","",'4 Price book'!I2480)</f>
        <v/>
      </c>
      <c r="K2478" s="26" t="str">
        <f>IF('4 Price book'!J2480="","",'4 Price book'!J2480)</f>
        <v/>
      </c>
      <c r="L2478" s="26" t="str">
        <f>IF('4 Price book'!K2480="","",'4 Price book'!K2480)</f>
        <v/>
      </c>
      <c r="M2478" s="26" t="str">
        <f>IF('4 Price book'!K2480="","",VLOOKUP(L2478,'2 Lists'!$F$10:$G$999,2,FALSE))</f>
        <v/>
      </c>
      <c r="N2478" s="26" t="str">
        <f>IF('4 Price book'!L2480="","",'4 Price book'!L2480)</f>
        <v/>
      </c>
      <c r="O2478" s="26" t="str">
        <f>IF('4 Price book'!M2480="","",'4 Price book'!M2480)</f>
        <v/>
      </c>
      <c r="P2478" s="26" t="str">
        <f>IF('4 Price book'!N2480="","",'4 Price book'!N2480)</f>
        <v/>
      </c>
      <c r="Q2478" s="26" t="str">
        <f>IF('4 Price book'!O2480="","",'4 Price book'!O2480)</f>
        <v/>
      </c>
      <c r="R2478" s="34"/>
      <c r="S2478" s="34"/>
      <c r="T2478" s="34"/>
      <c r="U2478" s="34"/>
      <c r="V2478" s="34"/>
    </row>
    <row r="2479" spans="1:22" ht="15" customHeight="1" x14ac:dyDescent="0.25">
      <c r="A2479" s="26">
        <v>2478</v>
      </c>
      <c r="B2479" s="26" t="str">
        <f>IF('1 Cover'!$B$27="Yes",IFERROR(VLOOKUP('4 Price book'!C2481,'Catalogs (internal)'!$L$2:$N$991,2,FALSE),""),IF('4 Price book'!C2481="","",'4 Price book'!C2481))</f>
        <v/>
      </c>
      <c r="C2479" s="26" t="str">
        <f>IF('4 Price book'!C2481="","",IF('1 Cover'!$B$27="No","",IFERROR(VLOOKUP('4 Price book'!C2481,'Catalogs (internal)'!$L$2:$N$991,3,FALSE),"")))</f>
        <v/>
      </c>
      <c r="D2479" s="26" t="str">
        <f>IF('4 Price book'!D2481="","",'4 Price book'!D2481)</f>
        <v/>
      </c>
      <c r="E2479" s="26" t="str">
        <f>IF('4 Price book'!D2481="","",VLOOKUP('4 Price book'!D2481,'2 Lists'!$I$10:$J$999,2,FALSE))</f>
        <v/>
      </c>
      <c r="F2479" s="26" t="str">
        <f>IF('4 Price book'!E2481="","",'4 Price book'!E2481)</f>
        <v/>
      </c>
      <c r="G2479" s="26" t="str">
        <f>IF('4 Price book'!F2481="","",'4 Price book'!F2481)</f>
        <v/>
      </c>
      <c r="H2479" s="26" t="str">
        <f>IF('4 Price book'!G2481="","",'4 Price book'!G2481)</f>
        <v/>
      </c>
      <c r="I2479" s="26" t="str">
        <f>IF('4 Price book'!H2481="","",'4 Price book'!H2481)</f>
        <v/>
      </c>
      <c r="J2479" s="26" t="str">
        <f>IF('4 Price book'!I2481="","",'4 Price book'!I2481)</f>
        <v/>
      </c>
      <c r="K2479" s="26" t="str">
        <f>IF('4 Price book'!J2481="","",'4 Price book'!J2481)</f>
        <v/>
      </c>
      <c r="L2479" s="26" t="str">
        <f>IF('4 Price book'!K2481="","",'4 Price book'!K2481)</f>
        <v/>
      </c>
      <c r="M2479" s="26" t="str">
        <f>IF('4 Price book'!K2481="","",VLOOKUP(L2479,'2 Lists'!$F$10:$G$999,2,FALSE))</f>
        <v/>
      </c>
      <c r="N2479" s="26" t="str">
        <f>IF('4 Price book'!L2481="","",'4 Price book'!L2481)</f>
        <v/>
      </c>
      <c r="O2479" s="26" t="str">
        <f>IF('4 Price book'!M2481="","",'4 Price book'!M2481)</f>
        <v/>
      </c>
      <c r="P2479" s="26" t="str">
        <f>IF('4 Price book'!N2481="","",'4 Price book'!N2481)</f>
        <v/>
      </c>
      <c r="Q2479" s="26" t="str">
        <f>IF('4 Price book'!O2481="","",'4 Price book'!O2481)</f>
        <v/>
      </c>
      <c r="R2479" s="34"/>
      <c r="S2479" s="34"/>
      <c r="T2479" s="34"/>
      <c r="U2479" s="34"/>
      <c r="V2479" s="34"/>
    </row>
    <row r="2480" spans="1:22" ht="15" customHeight="1" x14ac:dyDescent="0.25">
      <c r="A2480" s="26">
        <v>2479</v>
      </c>
      <c r="B2480" s="26" t="str">
        <f>IF('1 Cover'!$B$27="Yes",IFERROR(VLOOKUP('4 Price book'!C2482,'Catalogs (internal)'!$L$2:$N$991,2,FALSE),""),IF('4 Price book'!C2482="","",'4 Price book'!C2482))</f>
        <v/>
      </c>
      <c r="C2480" s="26" t="str">
        <f>IF('4 Price book'!C2482="","",IF('1 Cover'!$B$27="No","",IFERROR(VLOOKUP('4 Price book'!C2482,'Catalogs (internal)'!$L$2:$N$991,3,FALSE),"")))</f>
        <v/>
      </c>
      <c r="D2480" s="26" t="str">
        <f>IF('4 Price book'!D2482="","",'4 Price book'!D2482)</f>
        <v/>
      </c>
      <c r="E2480" s="26" t="str">
        <f>IF('4 Price book'!D2482="","",VLOOKUP('4 Price book'!D2482,'2 Lists'!$I$10:$J$999,2,FALSE))</f>
        <v/>
      </c>
      <c r="F2480" s="26" t="str">
        <f>IF('4 Price book'!E2482="","",'4 Price book'!E2482)</f>
        <v/>
      </c>
      <c r="G2480" s="26" t="str">
        <f>IF('4 Price book'!F2482="","",'4 Price book'!F2482)</f>
        <v/>
      </c>
      <c r="H2480" s="26" t="str">
        <f>IF('4 Price book'!G2482="","",'4 Price book'!G2482)</f>
        <v/>
      </c>
      <c r="I2480" s="26" t="str">
        <f>IF('4 Price book'!H2482="","",'4 Price book'!H2482)</f>
        <v/>
      </c>
      <c r="J2480" s="26" t="str">
        <f>IF('4 Price book'!I2482="","",'4 Price book'!I2482)</f>
        <v/>
      </c>
      <c r="K2480" s="26" t="str">
        <f>IF('4 Price book'!J2482="","",'4 Price book'!J2482)</f>
        <v/>
      </c>
      <c r="L2480" s="26" t="str">
        <f>IF('4 Price book'!K2482="","",'4 Price book'!K2482)</f>
        <v/>
      </c>
      <c r="M2480" s="26" t="str">
        <f>IF('4 Price book'!K2482="","",VLOOKUP(L2480,'2 Lists'!$F$10:$G$999,2,FALSE))</f>
        <v/>
      </c>
      <c r="N2480" s="26" t="str">
        <f>IF('4 Price book'!L2482="","",'4 Price book'!L2482)</f>
        <v/>
      </c>
      <c r="O2480" s="26" t="str">
        <f>IF('4 Price book'!M2482="","",'4 Price book'!M2482)</f>
        <v/>
      </c>
      <c r="P2480" s="26" t="str">
        <f>IF('4 Price book'!N2482="","",'4 Price book'!N2482)</f>
        <v/>
      </c>
      <c r="Q2480" s="26" t="str">
        <f>IF('4 Price book'!O2482="","",'4 Price book'!O2482)</f>
        <v/>
      </c>
      <c r="R2480" s="34"/>
      <c r="S2480" s="34"/>
      <c r="T2480" s="34"/>
      <c r="U2480" s="34"/>
      <c r="V2480" s="34"/>
    </row>
    <row r="2481" spans="1:22" ht="15" customHeight="1" x14ac:dyDescent="0.25">
      <c r="A2481" s="26">
        <v>2480</v>
      </c>
      <c r="B2481" s="26" t="str">
        <f>IF('1 Cover'!$B$27="Yes",IFERROR(VLOOKUP('4 Price book'!C2483,'Catalogs (internal)'!$L$2:$N$991,2,FALSE),""),IF('4 Price book'!C2483="","",'4 Price book'!C2483))</f>
        <v/>
      </c>
      <c r="C2481" s="26" t="str">
        <f>IF('4 Price book'!C2483="","",IF('1 Cover'!$B$27="No","",IFERROR(VLOOKUP('4 Price book'!C2483,'Catalogs (internal)'!$L$2:$N$991,3,FALSE),"")))</f>
        <v/>
      </c>
      <c r="D2481" s="26" t="str">
        <f>IF('4 Price book'!D2483="","",'4 Price book'!D2483)</f>
        <v/>
      </c>
      <c r="E2481" s="26" t="str">
        <f>IF('4 Price book'!D2483="","",VLOOKUP('4 Price book'!D2483,'2 Lists'!$I$10:$J$999,2,FALSE))</f>
        <v/>
      </c>
      <c r="F2481" s="26" t="str">
        <f>IF('4 Price book'!E2483="","",'4 Price book'!E2483)</f>
        <v/>
      </c>
      <c r="G2481" s="26" t="str">
        <f>IF('4 Price book'!F2483="","",'4 Price book'!F2483)</f>
        <v/>
      </c>
      <c r="H2481" s="26" t="str">
        <f>IF('4 Price book'!G2483="","",'4 Price book'!G2483)</f>
        <v/>
      </c>
      <c r="I2481" s="26" t="str">
        <f>IF('4 Price book'!H2483="","",'4 Price book'!H2483)</f>
        <v/>
      </c>
      <c r="J2481" s="26" t="str">
        <f>IF('4 Price book'!I2483="","",'4 Price book'!I2483)</f>
        <v/>
      </c>
      <c r="K2481" s="26" t="str">
        <f>IF('4 Price book'!J2483="","",'4 Price book'!J2483)</f>
        <v/>
      </c>
      <c r="L2481" s="26" t="str">
        <f>IF('4 Price book'!K2483="","",'4 Price book'!K2483)</f>
        <v/>
      </c>
      <c r="M2481" s="26" t="str">
        <f>IF('4 Price book'!K2483="","",VLOOKUP(L2481,'2 Lists'!$F$10:$G$999,2,FALSE))</f>
        <v/>
      </c>
      <c r="N2481" s="26" t="str">
        <f>IF('4 Price book'!L2483="","",'4 Price book'!L2483)</f>
        <v/>
      </c>
      <c r="O2481" s="26" t="str">
        <f>IF('4 Price book'!M2483="","",'4 Price book'!M2483)</f>
        <v/>
      </c>
      <c r="P2481" s="26" t="str">
        <f>IF('4 Price book'!N2483="","",'4 Price book'!N2483)</f>
        <v/>
      </c>
      <c r="Q2481" s="26" t="str">
        <f>IF('4 Price book'!O2483="","",'4 Price book'!O2483)</f>
        <v/>
      </c>
      <c r="R2481" s="34"/>
      <c r="S2481" s="34"/>
      <c r="T2481" s="34"/>
      <c r="U2481" s="34"/>
      <c r="V2481" s="34"/>
    </row>
    <row r="2482" spans="1:22" x14ac:dyDescent="0.25">
      <c r="A2482" s="26">
        <v>2481</v>
      </c>
      <c r="B2482" s="26" t="str">
        <f>IF('1 Cover'!$B$27="Yes",IFERROR(VLOOKUP('4 Price book'!C2484,'Catalogs (internal)'!$L$2:$N$991,2,FALSE),""),IF('4 Price book'!C2484="","",'4 Price book'!C2484))</f>
        <v/>
      </c>
      <c r="C2482" s="26" t="str">
        <f>IF('4 Price book'!C2484="","",IF('1 Cover'!$B$27="No","",IFERROR(VLOOKUP('4 Price book'!C2484,'Catalogs (internal)'!$L$2:$N$991,3,FALSE),"")))</f>
        <v/>
      </c>
      <c r="D2482" s="26" t="str">
        <f>IF('4 Price book'!D2484="","",'4 Price book'!D2484)</f>
        <v/>
      </c>
      <c r="E2482" s="26" t="str">
        <f>IF('4 Price book'!D2484="","",VLOOKUP('4 Price book'!D2484,'2 Lists'!$I$10:$J$999,2,FALSE))</f>
        <v/>
      </c>
      <c r="F2482" s="26" t="str">
        <f>IF('4 Price book'!E2484="","",'4 Price book'!E2484)</f>
        <v/>
      </c>
      <c r="G2482" s="26" t="str">
        <f>IF('4 Price book'!F2484="","",'4 Price book'!F2484)</f>
        <v/>
      </c>
      <c r="H2482" s="26" t="str">
        <f>IF('4 Price book'!G2484="","",'4 Price book'!G2484)</f>
        <v/>
      </c>
      <c r="I2482" s="26" t="str">
        <f>IF('4 Price book'!H2484="","",'4 Price book'!H2484)</f>
        <v/>
      </c>
      <c r="J2482" s="26" t="str">
        <f>IF('4 Price book'!I2484="","",'4 Price book'!I2484)</f>
        <v/>
      </c>
      <c r="K2482" s="26" t="str">
        <f>IF('4 Price book'!J2484="","",'4 Price book'!J2484)</f>
        <v/>
      </c>
      <c r="L2482" s="26" t="str">
        <f>IF('4 Price book'!K2484="","",'4 Price book'!K2484)</f>
        <v/>
      </c>
      <c r="M2482" s="26" t="str">
        <f>IF('4 Price book'!K2484="","",VLOOKUP(L2482,'2 Lists'!$F$10:$G$999,2,FALSE))</f>
        <v/>
      </c>
      <c r="N2482" s="26" t="str">
        <f>IF('4 Price book'!L2484="","",'4 Price book'!L2484)</f>
        <v/>
      </c>
      <c r="O2482" s="26" t="str">
        <f>IF('4 Price book'!M2484="","",'4 Price book'!M2484)</f>
        <v/>
      </c>
      <c r="P2482" s="26" t="str">
        <f>IF('4 Price book'!N2484="","",'4 Price book'!N2484)</f>
        <v/>
      </c>
      <c r="Q2482" s="26" t="str">
        <f>IF('4 Price book'!O2484="","",'4 Price book'!O2484)</f>
        <v/>
      </c>
      <c r="R2482" s="34"/>
      <c r="S2482" s="34"/>
      <c r="T2482" s="34"/>
      <c r="U2482" s="34"/>
      <c r="V2482" s="34"/>
    </row>
    <row r="2483" spans="1:22" x14ac:dyDescent="0.25">
      <c r="A2483" s="26">
        <v>2482</v>
      </c>
      <c r="B2483" s="26" t="str">
        <f>IF('1 Cover'!$B$27="Yes",IFERROR(VLOOKUP('4 Price book'!C2485,'Catalogs (internal)'!$L$2:$N$991,2,FALSE),""),IF('4 Price book'!C2485="","",'4 Price book'!C2485))</f>
        <v/>
      </c>
      <c r="C2483" s="26" t="str">
        <f>IF('4 Price book'!C2485="","",IF('1 Cover'!$B$27="No","",IFERROR(VLOOKUP('4 Price book'!C2485,'Catalogs (internal)'!$L$2:$N$991,3,FALSE),"")))</f>
        <v/>
      </c>
      <c r="D2483" s="26" t="str">
        <f>IF('4 Price book'!D2485="","",'4 Price book'!D2485)</f>
        <v/>
      </c>
      <c r="E2483" s="26" t="str">
        <f>IF('4 Price book'!D2485="","",VLOOKUP('4 Price book'!D2485,'2 Lists'!$I$10:$J$999,2,FALSE))</f>
        <v/>
      </c>
      <c r="F2483" s="26" t="str">
        <f>IF('4 Price book'!E2485="","",'4 Price book'!E2485)</f>
        <v/>
      </c>
      <c r="G2483" s="26" t="str">
        <f>IF('4 Price book'!F2485="","",'4 Price book'!F2485)</f>
        <v/>
      </c>
      <c r="H2483" s="26" t="str">
        <f>IF('4 Price book'!G2485="","",'4 Price book'!G2485)</f>
        <v/>
      </c>
      <c r="I2483" s="26" t="str">
        <f>IF('4 Price book'!H2485="","",'4 Price book'!H2485)</f>
        <v/>
      </c>
      <c r="J2483" s="26" t="str">
        <f>IF('4 Price book'!I2485="","",'4 Price book'!I2485)</f>
        <v/>
      </c>
      <c r="K2483" s="26" t="str">
        <f>IF('4 Price book'!J2485="","",'4 Price book'!J2485)</f>
        <v/>
      </c>
      <c r="L2483" s="26" t="str">
        <f>IF('4 Price book'!K2485="","",'4 Price book'!K2485)</f>
        <v/>
      </c>
      <c r="M2483" s="26" t="str">
        <f>IF('4 Price book'!K2485="","",VLOOKUP(L2483,'2 Lists'!$F$10:$G$999,2,FALSE))</f>
        <v/>
      </c>
      <c r="N2483" s="26" t="str">
        <f>IF('4 Price book'!L2485="","",'4 Price book'!L2485)</f>
        <v/>
      </c>
      <c r="O2483" s="26" t="str">
        <f>IF('4 Price book'!M2485="","",'4 Price book'!M2485)</f>
        <v/>
      </c>
      <c r="P2483" s="26" t="str">
        <f>IF('4 Price book'!N2485="","",'4 Price book'!N2485)</f>
        <v/>
      </c>
      <c r="Q2483" s="26" t="str">
        <f>IF('4 Price book'!O2485="","",'4 Price book'!O2485)</f>
        <v/>
      </c>
      <c r="R2483" s="34"/>
      <c r="S2483" s="34"/>
      <c r="T2483" s="34"/>
      <c r="U2483" s="34"/>
      <c r="V2483" s="34"/>
    </row>
    <row r="2484" spans="1:22" x14ac:dyDescent="0.25">
      <c r="A2484" s="26">
        <v>2483</v>
      </c>
      <c r="B2484" s="26" t="str">
        <f>IF('1 Cover'!$B$27="Yes",IFERROR(VLOOKUP('4 Price book'!C2486,'Catalogs (internal)'!$L$2:$N$991,2,FALSE),""),IF('4 Price book'!C2486="","",'4 Price book'!C2486))</f>
        <v/>
      </c>
      <c r="C2484" s="26" t="str">
        <f>IF('4 Price book'!C2486="","",IF('1 Cover'!$B$27="No","",IFERROR(VLOOKUP('4 Price book'!C2486,'Catalogs (internal)'!$L$2:$N$991,3,FALSE),"")))</f>
        <v/>
      </c>
      <c r="D2484" s="26" t="str">
        <f>IF('4 Price book'!D2486="","",'4 Price book'!D2486)</f>
        <v/>
      </c>
      <c r="E2484" s="26" t="str">
        <f>IF('4 Price book'!D2486="","",VLOOKUP('4 Price book'!D2486,'2 Lists'!$I$10:$J$999,2,FALSE))</f>
        <v/>
      </c>
      <c r="F2484" s="26" t="str">
        <f>IF('4 Price book'!E2486="","",'4 Price book'!E2486)</f>
        <v/>
      </c>
      <c r="G2484" s="26" t="str">
        <f>IF('4 Price book'!F2486="","",'4 Price book'!F2486)</f>
        <v/>
      </c>
      <c r="H2484" s="26" t="str">
        <f>IF('4 Price book'!G2486="","",'4 Price book'!G2486)</f>
        <v/>
      </c>
      <c r="I2484" s="26" t="str">
        <f>IF('4 Price book'!H2486="","",'4 Price book'!H2486)</f>
        <v/>
      </c>
      <c r="J2484" s="26" t="str">
        <f>IF('4 Price book'!I2486="","",'4 Price book'!I2486)</f>
        <v/>
      </c>
      <c r="K2484" s="26" t="str">
        <f>IF('4 Price book'!J2486="","",'4 Price book'!J2486)</f>
        <v/>
      </c>
      <c r="L2484" s="26" t="str">
        <f>IF('4 Price book'!K2486="","",'4 Price book'!K2486)</f>
        <v/>
      </c>
      <c r="M2484" s="26" t="str">
        <f>IF('4 Price book'!K2486="","",VLOOKUP(L2484,'2 Lists'!$F$10:$G$999,2,FALSE))</f>
        <v/>
      </c>
      <c r="N2484" s="26" t="str">
        <f>IF('4 Price book'!L2486="","",'4 Price book'!L2486)</f>
        <v/>
      </c>
      <c r="O2484" s="26" t="str">
        <f>IF('4 Price book'!M2486="","",'4 Price book'!M2486)</f>
        <v/>
      </c>
      <c r="P2484" s="26" t="str">
        <f>IF('4 Price book'!N2486="","",'4 Price book'!N2486)</f>
        <v/>
      </c>
      <c r="Q2484" s="26" t="str">
        <f>IF('4 Price book'!O2486="","",'4 Price book'!O2486)</f>
        <v/>
      </c>
      <c r="R2484" s="34"/>
      <c r="S2484" s="34"/>
      <c r="T2484" s="34"/>
      <c r="U2484" s="34"/>
      <c r="V2484" s="34"/>
    </row>
    <row r="2485" spans="1:22" ht="15" customHeight="1" x14ac:dyDescent="0.25">
      <c r="A2485" s="26">
        <v>2484</v>
      </c>
      <c r="B2485" s="26" t="str">
        <f>IF('1 Cover'!$B$27="Yes",IFERROR(VLOOKUP('4 Price book'!C2487,'Catalogs (internal)'!$L$2:$N$991,2,FALSE),""),IF('4 Price book'!C2487="","",'4 Price book'!C2487))</f>
        <v/>
      </c>
      <c r="C2485" s="26" t="str">
        <f>IF('4 Price book'!C2487="","",IF('1 Cover'!$B$27="No","",IFERROR(VLOOKUP('4 Price book'!C2487,'Catalogs (internal)'!$L$2:$N$991,3,FALSE),"")))</f>
        <v/>
      </c>
      <c r="D2485" s="26" t="str">
        <f>IF('4 Price book'!D2487="","",'4 Price book'!D2487)</f>
        <v/>
      </c>
      <c r="E2485" s="26" t="str">
        <f>IF('4 Price book'!D2487="","",VLOOKUP('4 Price book'!D2487,'2 Lists'!$I$10:$J$999,2,FALSE))</f>
        <v/>
      </c>
      <c r="F2485" s="26" t="str">
        <f>IF('4 Price book'!E2487="","",'4 Price book'!E2487)</f>
        <v/>
      </c>
      <c r="G2485" s="26" t="str">
        <f>IF('4 Price book'!F2487="","",'4 Price book'!F2487)</f>
        <v/>
      </c>
      <c r="H2485" s="26" t="str">
        <f>IF('4 Price book'!G2487="","",'4 Price book'!G2487)</f>
        <v/>
      </c>
      <c r="I2485" s="26" t="str">
        <f>IF('4 Price book'!H2487="","",'4 Price book'!H2487)</f>
        <v/>
      </c>
      <c r="J2485" s="26" t="str">
        <f>IF('4 Price book'!I2487="","",'4 Price book'!I2487)</f>
        <v/>
      </c>
      <c r="K2485" s="26" t="str">
        <f>IF('4 Price book'!J2487="","",'4 Price book'!J2487)</f>
        <v/>
      </c>
      <c r="L2485" s="26" t="str">
        <f>IF('4 Price book'!K2487="","",'4 Price book'!K2487)</f>
        <v/>
      </c>
      <c r="M2485" s="26" t="str">
        <f>IF('4 Price book'!K2487="","",VLOOKUP(L2485,'2 Lists'!$F$10:$G$999,2,FALSE))</f>
        <v/>
      </c>
      <c r="N2485" s="26" t="str">
        <f>IF('4 Price book'!L2487="","",'4 Price book'!L2487)</f>
        <v/>
      </c>
      <c r="O2485" s="26" t="str">
        <f>IF('4 Price book'!M2487="","",'4 Price book'!M2487)</f>
        <v/>
      </c>
      <c r="P2485" s="26" t="str">
        <f>IF('4 Price book'!N2487="","",'4 Price book'!N2487)</f>
        <v/>
      </c>
      <c r="Q2485" s="26" t="str">
        <f>IF('4 Price book'!O2487="","",'4 Price book'!O2487)</f>
        <v/>
      </c>
      <c r="R2485" s="34"/>
      <c r="S2485" s="34"/>
      <c r="T2485" s="34"/>
      <c r="U2485" s="34"/>
      <c r="V2485" s="34"/>
    </row>
    <row r="2486" spans="1:22" ht="15" customHeight="1" x14ac:dyDescent="0.25">
      <c r="A2486" s="26">
        <v>2485</v>
      </c>
      <c r="B2486" s="26" t="str">
        <f>IF('1 Cover'!$B$27="Yes",IFERROR(VLOOKUP('4 Price book'!C2488,'Catalogs (internal)'!$L$2:$N$991,2,FALSE),""),IF('4 Price book'!C2488="","",'4 Price book'!C2488))</f>
        <v/>
      </c>
      <c r="C2486" s="26" t="str">
        <f>IF('4 Price book'!C2488="","",IF('1 Cover'!$B$27="No","",IFERROR(VLOOKUP('4 Price book'!C2488,'Catalogs (internal)'!$L$2:$N$991,3,FALSE),"")))</f>
        <v/>
      </c>
      <c r="D2486" s="26" t="str">
        <f>IF('4 Price book'!D2488="","",'4 Price book'!D2488)</f>
        <v/>
      </c>
      <c r="E2486" s="26" t="str">
        <f>IF('4 Price book'!D2488="","",VLOOKUP('4 Price book'!D2488,'2 Lists'!$I$10:$J$999,2,FALSE))</f>
        <v/>
      </c>
      <c r="F2486" s="26" t="str">
        <f>IF('4 Price book'!E2488="","",'4 Price book'!E2488)</f>
        <v/>
      </c>
      <c r="G2486" s="26" t="str">
        <f>IF('4 Price book'!F2488="","",'4 Price book'!F2488)</f>
        <v/>
      </c>
      <c r="H2486" s="26" t="str">
        <f>IF('4 Price book'!G2488="","",'4 Price book'!G2488)</f>
        <v/>
      </c>
      <c r="I2486" s="26" t="str">
        <f>IF('4 Price book'!H2488="","",'4 Price book'!H2488)</f>
        <v/>
      </c>
      <c r="J2486" s="26" t="str">
        <f>IF('4 Price book'!I2488="","",'4 Price book'!I2488)</f>
        <v/>
      </c>
      <c r="K2486" s="26" t="str">
        <f>IF('4 Price book'!J2488="","",'4 Price book'!J2488)</f>
        <v/>
      </c>
      <c r="L2486" s="26" t="str">
        <f>IF('4 Price book'!K2488="","",'4 Price book'!K2488)</f>
        <v/>
      </c>
      <c r="M2486" s="26" t="str">
        <f>IF('4 Price book'!K2488="","",VLOOKUP(L2486,'2 Lists'!$F$10:$G$999,2,FALSE))</f>
        <v/>
      </c>
      <c r="N2486" s="26" t="str">
        <f>IF('4 Price book'!L2488="","",'4 Price book'!L2488)</f>
        <v/>
      </c>
      <c r="O2486" s="26" t="str">
        <f>IF('4 Price book'!M2488="","",'4 Price book'!M2488)</f>
        <v/>
      </c>
      <c r="P2486" s="26" t="str">
        <f>IF('4 Price book'!N2488="","",'4 Price book'!N2488)</f>
        <v/>
      </c>
      <c r="Q2486" s="26" t="str">
        <f>IF('4 Price book'!O2488="","",'4 Price book'!O2488)</f>
        <v/>
      </c>
      <c r="R2486" s="34"/>
      <c r="S2486" s="34"/>
      <c r="T2486" s="34"/>
      <c r="U2486" s="34"/>
      <c r="V2486" s="34"/>
    </row>
    <row r="2487" spans="1:22" ht="15" customHeight="1" x14ac:dyDescent="0.25">
      <c r="A2487" s="26">
        <v>2486</v>
      </c>
      <c r="B2487" s="26" t="str">
        <f>IF('1 Cover'!$B$27="Yes",IFERROR(VLOOKUP('4 Price book'!C2489,'Catalogs (internal)'!$L$2:$N$991,2,FALSE),""),IF('4 Price book'!C2489="","",'4 Price book'!C2489))</f>
        <v/>
      </c>
      <c r="C2487" s="26" t="str">
        <f>IF('4 Price book'!C2489="","",IF('1 Cover'!$B$27="No","",IFERROR(VLOOKUP('4 Price book'!C2489,'Catalogs (internal)'!$L$2:$N$991,3,FALSE),"")))</f>
        <v/>
      </c>
      <c r="D2487" s="26" t="str">
        <f>IF('4 Price book'!D2489="","",'4 Price book'!D2489)</f>
        <v/>
      </c>
      <c r="E2487" s="26" t="str">
        <f>IF('4 Price book'!D2489="","",VLOOKUP('4 Price book'!D2489,'2 Lists'!$I$10:$J$999,2,FALSE))</f>
        <v/>
      </c>
      <c r="F2487" s="26" t="str">
        <f>IF('4 Price book'!E2489="","",'4 Price book'!E2489)</f>
        <v/>
      </c>
      <c r="G2487" s="26" t="str">
        <f>IF('4 Price book'!F2489="","",'4 Price book'!F2489)</f>
        <v/>
      </c>
      <c r="H2487" s="26" t="str">
        <f>IF('4 Price book'!G2489="","",'4 Price book'!G2489)</f>
        <v/>
      </c>
      <c r="I2487" s="26" t="str">
        <f>IF('4 Price book'!H2489="","",'4 Price book'!H2489)</f>
        <v/>
      </c>
      <c r="J2487" s="26" t="str">
        <f>IF('4 Price book'!I2489="","",'4 Price book'!I2489)</f>
        <v/>
      </c>
      <c r="K2487" s="26" t="str">
        <f>IF('4 Price book'!J2489="","",'4 Price book'!J2489)</f>
        <v/>
      </c>
      <c r="L2487" s="26" t="str">
        <f>IF('4 Price book'!K2489="","",'4 Price book'!K2489)</f>
        <v/>
      </c>
      <c r="M2487" s="26" t="str">
        <f>IF('4 Price book'!K2489="","",VLOOKUP(L2487,'2 Lists'!$F$10:$G$999,2,FALSE))</f>
        <v/>
      </c>
      <c r="N2487" s="26" t="str">
        <f>IF('4 Price book'!L2489="","",'4 Price book'!L2489)</f>
        <v/>
      </c>
      <c r="O2487" s="26" t="str">
        <f>IF('4 Price book'!M2489="","",'4 Price book'!M2489)</f>
        <v/>
      </c>
      <c r="P2487" s="26" t="str">
        <f>IF('4 Price book'!N2489="","",'4 Price book'!N2489)</f>
        <v/>
      </c>
      <c r="Q2487" s="26" t="str">
        <f>IF('4 Price book'!O2489="","",'4 Price book'!O2489)</f>
        <v/>
      </c>
      <c r="R2487" s="34"/>
      <c r="S2487" s="34"/>
      <c r="T2487" s="34"/>
      <c r="U2487" s="34"/>
      <c r="V2487" s="34"/>
    </row>
    <row r="2488" spans="1:22" ht="15" customHeight="1" x14ac:dyDescent="0.25">
      <c r="A2488" s="26">
        <v>2487</v>
      </c>
      <c r="B2488" s="26" t="str">
        <f>IF('1 Cover'!$B$27="Yes",IFERROR(VLOOKUP('4 Price book'!C2490,'Catalogs (internal)'!$L$2:$N$991,2,FALSE),""),IF('4 Price book'!C2490="","",'4 Price book'!C2490))</f>
        <v/>
      </c>
      <c r="C2488" s="26" t="str">
        <f>IF('4 Price book'!C2490="","",IF('1 Cover'!$B$27="No","",IFERROR(VLOOKUP('4 Price book'!C2490,'Catalogs (internal)'!$L$2:$N$991,3,FALSE),"")))</f>
        <v/>
      </c>
      <c r="D2488" s="26" t="str">
        <f>IF('4 Price book'!D2490="","",'4 Price book'!D2490)</f>
        <v/>
      </c>
      <c r="E2488" s="26" t="str">
        <f>IF('4 Price book'!D2490="","",VLOOKUP('4 Price book'!D2490,'2 Lists'!$I$10:$J$999,2,FALSE))</f>
        <v/>
      </c>
      <c r="F2488" s="26" t="str">
        <f>IF('4 Price book'!E2490="","",'4 Price book'!E2490)</f>
        <v/>
      </c>
      <c r="G2488" s="26" t="str">
        <f>IF('4 Price book'!F2490="","",'4 Price book'!F2490)</f>
        <v/>
      </c>
      <c r="H2488" s="26" t="str">
        <f>IF('4 Price book'!G2490="","",'4 Price book'!G2490)</f>
        <v/>
      </c>
      <c r="I2488" s="26" t="str">
        <f>IF('4 Price book'!H2490="","",'4 Price book'!H2490)</f>
        <v/>
      </c>
      <c r="J2488" s="26" t="str">
        <f>IF('4 Price book'!I2490="","",'4 Price book'!I2490)</f>
        <v/>
      </c>
      <c r="K2488" s="26" t="str">
        <f>IF('4 Price book'!J2490="","",'4 Price book'!J2490)</f>
        <v/>
      </c>
      <c r="L2488" s="26" t="str">
        <f>IF('4 Price book'!K2490="","",'4 Price book'!K2490)</f>
        <v/>
      </c>
      <c r="M2488" s="26" t="str">
        <f>IF('4 Price book'!K2490="","",VLOOKUP(L2488,'2 Lists'!$F$10:$G$999,2,FALSE))</f>
        <v/>
      </c>
      <c r="N2488" s="26" t="str">
        <f>IF('4 Price book'!L2490="","",'4 Price book'!L2490)</f>
        <v/>
      </c>
      <c r="O2488" s="26" t="str">
        <f>IF('4 Price book'!M2490="","",'4 Price book'!M2490)</f>
        <v/>
      </c>
      <c r="P2488" s="26" t="str">
        <f>IF('4 Price book'!N2490="","",'4 Price book'!N2490)</f>
        <v/>
      </c>
      <c r="Q2488" s="26" t="str">
        <f>IF('4 Price book'!O2490="","",'4 Price book'!O2490)</f>
        <v/>
      </c>
      <c r="R2488" s="34"/>
      <c r="S2488" s="34"/>
      <c r="T2488" s="34"/>
      <c r="U2488" s="34"/>
      <c r="V2488" s="34"/>
    </row>
    <row r="2489" spans="1:22" ht="15" customHeight="1" x14ac:dyDescent="0.25">
      <c r="A2489" s="26">
        <v>2488</v>
      </c>
      <c r="B2489" s="26" t="str">
        <f>IF('1 Cover'!$B$27="Yes",IFERROR(VLOOKUP('4 Price book'!C2491,'Catalogs (internal)'!$L$2:$N$991,2,FALSE),""),IF('4 Price book'!C2491="","",'4 Price book'!C2491))</f>
        <v/>
      </c>
      <c r="C2489" s="26" t="str">
        <f>IF('4 Price book'!C2491="","",IF('1 Cover'!$B$27="No","",IFERROR(VLOOKUP('4 Price book'!C2491,'Catalogs (internal)'!$L$2:$N$991,3,FALSE),"")))</f>
        <v/>
      </c>
      <c r="D2489" s="26" t="str">
        <f>IF('4 Price book'!D2491="","",'4 Price book'!D2491)</f>
        <v/>
      </c>
      <c r="E2489" s="26" t="str">
        <f>IF('4 Price book'!D2491="","",VLOOKUP('4 Price book'!D2491,'2 Lists'!$I$10:$J$999,2,FALSE))</f>
        <v/>
      </c>
      <c r="F2489" s="26" t="str">
        <f>IF('4 Price book'!E2491="","",'4 Price book'!E2491)</f>
        <v/>
      </c>
      <c r="G2489" s="26" t="str">
        <f>IF('4 Price book'!F2491="","",'4 Price book'!F2491)</f>
        <v/>
      </c>
      <c r="H2489" s="26" t="str">
        <f>IF('4 Price book'!G2491="","",'4 Price book'!G2491)</f>
        <v/>
      </c>
      <c r="I2489" s="26" t="str">
        <f>IF('4 Price book'!H2491="","",'4 Price book'!H2491)</f>
        <v/>
      </c>
      <c r="J2489" s="26" t="str">
        <f>IF('4 Price book'!I2491="","",'4 Price book'!I2491)</f>
        <v/>
      </c>
      <c r="K2489" s="26" t="str">
        <f>IF('4 Price book'!J2491="","",'4 Price book'!J2491)</f>
        <v/>
      </c>
      <c r="L2489" s="26" t="str">
        <f>IF('4 Price book'!K2491="","",'4 Price book'!K2491)</f>
        <v/>
      </c>
      <c r="M2489" s="26" t="str">
        <f>IF('4 Price book'!K2491="","",VLOOKUP(L2489,'2 Lists'!$F$10:$G$999,2,FALSE))</f>
        <v/>
      </c>
      <c r="N2489" s="26" t="str">
        <f>IF('4 Price book'!L2491="","",'4 Price book'!L2491)</f>
        <v/>
      </c>
      <c r="O2489" s="26" t="str">
        <f>IF('4 Price book'!M2491="","",'4 Price book'!M2491)</f>
        <v/>
      </c>
      <c r="P2489" s="26" t="str">
        <f>IF('4 Price book'!N2491="","",'4 Price book'!N2491)</f>
        <v/>
      </c>
      <c r="Q2489" s="26" t="str">
        <f>IF('4 Price book'!O2491="","",'4 Price book'!O2491)</f>
        <v/>
      </c>
      <c r="R2489" s="34"/>
      <c r="S2489" s="34"/>
      <c r="T2489" s="34"/>
      <c r="U2489" s="34"/>
      <c r="V2489" s="34"/>
    </row>
    <row r="2490" spans="1:22" ht="15" customHeight="1" x14ac:dyDescent="0.25">
      <c r="A2490" s="26">
        <v>2489</v>
      </c>
      <c r="B2490" s="26" t="str">
        <f>IF('1 Cover'!$B$27="Yes",IFERROR(VLOOKUP('4 Price book'!C2492,'Catalogs (internal)'!$L$2:$N$991,2,FALSE),""),IF('4 Price book'!C2492="","",'4 Price book'!C2492))</f>
        <v/>
      </c>
      <c r="C2490" s="26" t="str">
        <f>IF('4 Price book'!C2492="","",IF('1 Cover'!$B$27="No","",IFERROR(VLOOKUP('4 Price book'!C2492,'Catalogs (internal)'!$L$2:$N$991,3,FALSE),"")))</f>
        <v/>
      </c>
      <c r="D2490" s="26" t="str">
        <f>IF('4 Price book'!D2492="","",'4 Price book'!D2492)</f>
        <v/>
      </c>
      <c r="E2490" s="26" t="str">
        <f>IF('4 Price book'!D2492="","",VLOOKUP('4 Price book'!D2492,'2 Lists'!$I$10:$J$999,2,FALSE))</f>
        <v/>
      </c>
      <c r="F2490" s="26" t="str">
        <f>IF('4 Price book'!E2492="","",'4 Price book'!E2492)</f>
        <v/>
      </c>
      <c r="G2490" s="26" t="str">
        <f>IF('4 Price book'!F2492="","",'4 Price book'!F2492)</f>
        <v/>
      </c>
      <c r="H2490" s="26" t="str">
        <f>IF('4 Price book'!G2492="","",'4 Price book'!G2492)</f>
        <v/>
      </c>
      <c r="I2490" s="26" t="str">
        <f>IF('4 Price book'!H2492="","",'4 Price book'!H2492)</f>
        <v/>
      </c>
      <c r="J2490" s="26" t="str">
        <f>IF('4 Price book'!I2492="","",'4 Price book'!I2492)</f>
        <v/>
      </c>
      <c r="K2490" s="26" t="str">
        <f>IF('4 Price book'!J2492="","",'4 Price book'!J2492)</f>
        <v/>
      </c>
      <c r="L2490" s="26" t="str">
        <f>IF('4 Price book'!K2492="","",'4 Price book'!K2492)</f>
        <v/>
      </c>
      <c r="M2490" s="26" t="str">
        <f>IF('4 Price book'!K2492="","",VLOOKUP(L2490,'2 Lists'!$F$10:$G$999,2,FALSE))</f>
        <v/>
      </c>
      <c r="N2490" s="26" t="str">
        <f>IF('4 Price book'!L2492="","",'4 Price book'!L2492)</f>
        <v/>
      </c>
      <c r="O2490" s="26" t="str">
        <f>IF('4 Price book'!M2492="","",'4 Price book'!M2492)</f>
        <v/>
      </c>
      <c r="P2490" s="26" t="str">
        <f>IF('4 Price book'!N2492="","",'4 Price book'!N2492)</f>
        <v/>
      </c>
      <c r="Q2490" s="26" t="str">
        <f>IF('4 Price book'!O2492="","",'4 Price book'!O2492)</f>
        <v/>
      </c>
      <c r="R2490" s="34"/>
      <c r="S2490" s="34"/>
      <c r="T2490" s="34"/>
      <c r="U2490" s="34"/>
      <c r="V2490" s="34"/>
    </row>
    <row r="2491" spans="1:22" ht="15" customHeight="1" x14ac:dyDescent="0.25">
      <c r="A2491" s="26">
        <v>2490</v>
      </c>
      <c r="B2491" s="26" t="str">
        <f>IF('1 Cover'!$B$27="Yes",IFERROR(VLOOKUP('4 Price book'!C2493,'Catalogs (internal)'!$L$2:$N$991,2,FALSE),""),IF('4 Price book'!C2493="","",'4 Price book'!C2493))</f>
        <v/>
      </c>
      <c r="C2491" s="26" t="str">
        <f>IF('4 Price book'!C2493="","",IF('1 Cover'!$B$27="No","",IFERROR(VLOOKUP('4 Price book'!C2493,'Catalogs (internal)'!$L$2:$N$991,3,FALSE),"")))</f>
        <v/>
      </c>
      <c r="D2491" s="26" t="str">
        <f>IF('4 Price book'!D2493="","",'4 Price book'!D2493)</f>
        <v/>
      </c>
      <c r="E2491" s="26" t="str">
        <f>IF('4 Price book'!D2493="","",VLOOKUP('4 Price book'!D2493,'2 Lists'!$I$10:$J$999,2,FALSE))</f>
        <v/>
      </c>
      <c r="F2491" s="26" t="str">
        <f>IF('4 Price book'!E2493="","",'4 Price book'!E2493)</f>
        <v/>
      </c>
      <c r="G2491" s="26" t="str">
        <f>IF('4 Price book'!F2493="","",'4 Price book'!F2493)</f>
        <v/>
      </c>
      <c r="H2491" s="26" t="str">
        <f>IF('4 Price book'!G2493="","",'4 Price book'!G2493)</f>
        <v/>
      </c>
      <c r="I2491" s="26" t="str">
        <f>IF('4 Price book'!H2493="","",'4 Price book'!H2493)</f>
        <v/>
      </c>
      <c r="J2491" s="26" t="str">
        <f>IF('4 Price book'!I2493="","",'4 Price book'!I2493)</f>
        <v/>
      </c>
      <c r="K2491" s="26" t="str">
        <f>IF('4 Price book'!J2493="","",'4 Price book'!J2493)</f>
        <v/>
      </c>
      <c r="L2491" s="26" t="str">
        <f>IF('4 Price book'!K2493="","",'4 Price book'!K2493)</f>
        <v/>
      </c>
      <c r="M2491" s="26" t="str">
        <f>IF('4 Price book'!K2493="","",VLOOKUP(L2491,'2 Lists'!$F$10:$G$999,2,FALSE))</f>
        <v/>
      </c>
      <c r="N2491" s="26" t="str">
        <f>IF('4 Price book'!L2493="","",'4 Price book'!L2493)</f>
        <v/>
      </c>
      <c r="O2491" s="26" t="str">
        <f>IF('4 Price book'!M2493="","",'4 Price book'!M2493)</f>
        <v/>
      </c>
      <c r="P2491" s="26" t="str">
        <f>IF('4 Price book'!N2493="","",'4 Price book'!N2493)</f>
        <v/>
      </c>
      <c r="Q2491" s="26" t="str">
        <f>IF('4 Price book'!O2493="","",'4 Price book'!O2493)</f>
        <v/>
      </c>
      <c r="R2491" s="34"/>
      <c r="S2491" s="34"/>
      <c r="T2491" s="34"/>
      <c r="U2491" s="34"/>
      <c r="V2491" s="34"/>
    </row>
    <row r="2492" spans="1:22" ht="15" customHeight="1" x14ac:dyDescent="0.25">
      <c r="A2492" s="26">
        <v>2491</v>
      </c>
      <c r="B2492" s="26" t="str">
        <f>IF('1 Cover'!$B$27="Yes",IFERROR(VLOOKUP('4 Price book'!C2494,'Catalogs (internal)'!$L$2:$N$991,2,FALSE),""),IF('4 Price book'!C2494="","",'4 Price book'!C2494))</f>
        <v/>
      </c>
      <c r="C2492" s="26" t="str">
        <f>IF('4 Price book'!C2494="","",IF('1 Cover'!$B$27="No","",IFERROR(VLOOKUP('4 Price book'!C2494,'Catalogs (internal)'!$L$2:$N$991,3,FALSE),"")))</f>
        <v/>
      </c>
      <c r="D2492" s="26" t="str">
        <f>IF('4 Price book'!D2494="","",'4 Price book'!D2494)</f>
        <v/>
      </c>
      <c r="E2492" s="26" t="str">
        <f>IF('4 Price book'!D2494="","",VLOOKUP('4 Price book'!D2494,'2 Lists'!$I$10:$J$999,2,FALSE))</f>
        <v/>
      </c>
      <c r="F2492" s="26" t="str">
        <f>IF('4 Price book'!E2494="","",'4 Price book'!E2494)</f>
        <v/>
      </c>
      <c r="G2492" s="26" t="str">
        <f>IF('4 Price book'!F2494="","",'4 Price book'!F2494)</f>
        <v/>
      </c>
      <c r="H2492" s="26" t="str">
        <f>IF('4 Price book'!G2494="","",'4 Price book'!G2494)</f>
        <v/>
      </c>
      <c r="I2492" s="26" t="str">
        <f>IF('4 Price book'!H2494="","",'4 Price book'!H2494)</f>
        <v/>
      </c>
      <c r="J2492" s="26" t="str">
        <f>IF('4 Price book'!I2494="","",'4 Price book'!I2494)</f>
        <v/>
      </c>
      <c r="K2492" s="26" t="str">
        <f>IF('4 Price book'!J2494="","",'4 Price book'!J2494)</f>
        <v/>
      </c>
      <c r="L2492" s="26" t="str">
        <f>IF('4 Price book'!K2494="","",'4 Price book'!K2494)</f>
        <v/>
      </c>
      <c r="M2492" s="26" t="str">
        <f>IF('4 Price book'!K2494="","",VLOOKUP(L2492,'2 Lists'!$F$10:$G$999,2,FALSE))</f>
        <v/>
      </c>
      <c r="N2492" s="26" t="str">
        <f>IF('4 Price book'!L2494="","",'4 Price book'!L2494)</f>
        <v/>
      </c>
      <c r="O2492" s="26" t="str">
        <f>IF('4 Price book'!M2494="","",'4 Price book'!M2494)</f>
        <v/>
      </c>
      <c r="P2492" s="26" t="str">
        <f>IF('4 Price book'!N2494="","",'4 Price book'!N2494)</f>
        <v/>
      </c>
      <c r="Q2492" s="26" t="str">
        <f>IF('4 Price book'!O2494="","",'4 Price book'!O2494)</f>
        <v/>
      </c>
      <c r="R2492" s="34"/>
      <c r="S2492" s="34"/>
      <c r="T2492" s="34"/>
      <c r="U2492" s="34"/>
      <c r="V2492" s="34"/>
    </row>
    <row r="2493" spans="1:22" ht="15" customHeight="1" x14ac:dyDescent="0.25">
      <c r="A2493" s="26">
        <v>2492</v>
      </c>
      <c r="B2493" s="26" t="str">
        <f>IF('1 Cover'!$B$27="Yes",IFERROR(VLOOKUP('4 Price book'!C2495,'Catalogs (internal)'!$L$2:$N$991,2,FALSE),""),IF('4 Price book'!C2495="","",'4 Price book'!C2495))</f>
        <v/>
      </c>
      <c r="C2493" s="26" t="str">
        <f>IF('4 Price book'!C2495="","",IF('1 Cover'!$B$27="No","",IFERROR(VLOOKUP('4 Price book'!C2495,'Catalogs (internal)'!$L$2:$N$991,3,FALSE),"")))</f>
        <v/>
      </c>
      <c r="D2493" s="26" t="str">
        <f>IF('4 Price book'!D2495="","",'4 Price book'!D2495)</f>
        <v/>
      </c>
      <c r="E2493" s="26" t="str">
        <f>IF('4 Price book'!D2495="","",VLOOKUP('4 Price book'!D2495,'2 Lists'!$I$10:$J$999,2,FALSE))</f>
        <v/>
      </c>
      <c r="F2493" s="26" t="str">
        <f>IF('4 Price book'!E2495="","",'4 Price book'!E2495)</f>
        <v/>
      </c>
      <c r="G2493" s="26" t="str">
        <f>IF('4 Price book'!F2495="","",'4 Price book'!F2495)</f>
        <v/>
      </c>
      <c r="H2493" s="26" t="str">
        <f>IF('4 Price book'!G2495="","",'4 Price book'!G2495)</f>
        <v/>
      </c>
      <c r="I2493" s="26" t="str">
        <f>IF('4 Price book'!H2495="","",'4 Price book'!H2495)</f>
        <v/>
      </c>
      <c r="J2493" s="26" t="str">
        <f>IF('4 Price book'!I2495="","",'4 Price book'!I2495)</f>
        <v/>
      </c>
      <c r="K2493" s="26" t="str">
        <f>IF('4 Price book'!J2495="","",'4 Price book'!J2495)</f>
        <v/>
      </c>
      <c r="L2493" s="26" t="str">
        <f>IF('4 Price book'!K2495="","",'4 Price book'!K2495)</f>
        <v/>
      </c>
      <c r="M2493" s="26" t="str">
        <f>IF('4 Price book'!K2495="","",VLOOKUP(L2493,'2 Lists'!$F$10:$G$999,2,FALSE))</f>
        <v/>
      </c>
      <c r="N2493" s="26" t="str">
        <f>IF('4 Price book'!L2495="","",'4 Price book'!L2495)</f>
        <v/>
      </c>
      <c r="O2493" s="26" t="str">
        <f>IF('4 Price book'!M2495="","",'4 Price book'!M2495)</f>
        <v/>
      </c>
      <c r="P2493" s="26" t="str">
        <f>IF('4 Price book'!N2495="","",'4 Price book'!N2495)</f>
        <v/>
      </c>
      <c r="Q2493" s="26" t="str">
        <f>IF('4 Price book'!O2495="","",'4 Price book'!O2495)</f>
        <v/>
      </c>
      <c r="R2493" s="34"/>
      <c r="S2493" s="34"/>
      <c r="T2493" s="34"/>
      <c r="U2493" s="34"/>
      <c r="V2493" s="34"/>
    </row>
    <row r="2494" spans="1:22" ht="15" customHeight="1" x14ac:dyDescent="0.25">
      <c r="A2494" s="26">
        <v>2493</v>
      </c>
      <c r="B2494" s="26" t="str">
        <f>IF('1 Cover'!$B$27="Yes",IFERROR(VLOOKUP('4 Price book'!C2496,'Catalogs (internal)'!$L$2:$N$991,2,FALSE),""),IF('4 Price book'!C2496="","",'4 Price book'!C2496))</f>
        <v/>
      </c>
      <c r="C2494" s="26" t="str">
        <f>IF('4 Price book'!C2496="","",IF('1 Cover'!$B$27="No","",IFERROR(VLOOKUP('4 Price book'!C2496,'Catalogs (internal)'!$L$2:$N$991,3,FALSE),"")))</f>
        <v/>
      </c>
      <c r="D2494" s="26" t="str">
        <f>IF('4 Price book'!D2496="","",'4 Price book'!D2496)</f>
        <v/>
      </c>
      <c r="E2494" s="26" t="str">
        <f>IF('4 Price book'!D2496="","",VLOOKUP('4 Price book'!D2496,'2 Lists'!$I$10:$J$999,2,FALSE))</f>
        <v/>
      </c>
      <c r="F2494" s="26" t="str">
        <f>IF('4 Price book'!E2496="","",'4 Price book'!E2496)</f>
        <v/>
      </c>
      <c r="G2494" s="26" t="str">
        <f>IF('4 Price book'!F2496="","",'4 Price book'!F2496)</f>
        <v/>
      </c>
      <c r="H2494" s="26" t="str">
        <f>IF('4 Price book'!G2496="","",'4 Price book'!G2496)</f>
        <v/>
      </c>
      <c r="I2494" s="26" t="str">
        <f>IF('4 Price book'!H2496="","",'4 Price book'!H2496)</f>
        <v/>
      </c>
      <c r="J2494" s="26" t="str">
        <f>IF('4 Price book'!I2496="","",'4 Price book'!I2496)</f>
        <v/>
      </c>
      <c r="K2494" s="26" t="str">
        <f>IF('4 Price book'!J2496="","",'4 Price book'!J2496)</f>
        <v/>
      </c>
      <c r="L2494" s="26" t="str">
        <f>IF('4 Price book'!K2496="","",'4 Price book'!K2496)</f>
        <v/>
      </c>
      <c r="M2494" s="26" t="str">
        <f>IF('4 Price book'!K2496="","",VLOOKUP(L2494,'2 Lists'!$F$10:$G$999,2,FALSE))</f>
        <v/>
      </c>
      <c r="N2494" s="26" t="str">
        <f>IF('4 Price book'!L2496="","",'4 Price book'!L2496)</f>
        <v/>
      </c>
      <c r="O2494" s="26" t="str">
        <f>IF('4 Price book'!M2496="","",'4 Price book'!M2496)</f>
        <v/>
      </c>
      <c r="P2494" s="26" t="str">
        <f>IF('4 Price book'!N2496="","",'4 Price book'!N2496)</f>
        <v/>
      </c>
      <c r="Q2494" s="26" t="str">
        <f>IF('4 Price book'!O2496="","",'4 Price book'!O2496)</f>
        <v/>
      </c>
      <c r="R2494" s="34"/>
      <c r="S2494" s="34"/>
      <c r="T2494" s="34"/>
      <c r="U2494" s="34"/>
      <c r="V2494" s="34"/>
    </row>
    <row r="2495" spans="1:22" ht="15" customHeight="1" x14ac:dyDescent="0.25">
      <c r="A2495" s="26">
        <v>2494</v>
      </c>
      <c r="B2495" s="26" t="str">
        <f>IF('1 Cover'!$B$27="Yes",IFERROR(VLOOKUP('4 Price book'!C2497,'Catalogs (internal)'!$L$2:$N$991,2,FALSE),""),IF('4 Price book'!C2497="","",'4 Price book'!C2497))</f>
        <v/>
      </c>
      <c r="C2495" s="26" t="str">
        <f>IF('4 Price book'!C2497="","",IF('1 Cover'!$B$27="No","",IFERROR(VLOOKUP('4 Price book'!C2497,'Catalogs (internal)'!$L$2:$N$991,3,FALSE),"")))</f>
        <v/>
      </c>
      <c r="D2495" s="26" t="str">
        <f>IF('4 Price book'!D2497="","",'4 Price book'!D2497)</f>
        <v/>
      </c>
      <c r="E2495" s="26" t="str">
        <f>IF('4 Price book'!D2497="","",VLOOKUP('4 Price book'!D2497,'2 Lists'!$I$10:$J$999,2,FALSE))</f>
        <v/>
      </c>
      <c r="F2495" s="26" t="str">
        <f>IF('4 Price book'!E2497="","",'4 Price book'!E2497)</f>
        <v/>
      </c>
      <c r="G2495" s="26" t="str">
        <f>IF('4 Price book'!F2497="","",'4 Price book'!F2497)</f>
        <v/>
      </c>
      <c r="H2495" s="26" t="str">
        <f>IF('4 Price book'!G2497="","",'4 Price book'!G2497)</f>
        <v/>
      </c>
      <c r="I2495" s="26" t="str">
        <f>IF('4 Price book'!H2497="","",'4 Price book'!H2497)</f>
        <v/>
      </c>
      <c r="J2495" s="26" t="str">
        <f>IF('4 Price book'!I2497="","",'4 Price book'!I2497)</f>
        <v/>
      </c>
      <c r="K2495" s="26" t="str">
        <f>IF('4 Price book'!J2497="","",'4 Price book'!J2497)</f>
        <v/>
      </c>
      <c r="L2495" s="26" t="str">
        <f>IF('4 Price book'!K2497="","",'4 Price book'!K2497)</f>
        <v/>
      </c>
      <c r="M2495" s="26" t="str">
        <f>IF('4 Price book'!K2497="","",VLOOKUP(L2495,'2 Lists'!$F$10:$G$999,2,FALSE))</f>
        <v/>
      </c>
      <c r="N2495" s="26" t="str">
        <f>IF('4 Price book'!L2497="","",'4 Price book'!L2497)</f>
        <v/>
      </c>
      <c r="O2495" s="26" t="str">
        <f>IF('4 Price book'!M2497="","",'4 Price book'!M2497)</f>
        <v/>
      </c>
      <c r="P2495" s="26" t="str">
        <f>IF('4 Price book'!N2497="","",'4 Price book'!N2497)</f>
        <v/>
      </c>
      <c r="Q2495" s="26" t="str">
        <f>IF('4 Price book'!O2497="","",'4 Price book'!O2497)</f>
        <v/>
      </c>
      <c r="R2495" s="34"/>
      <c r="S2495" s="34"/>
      <c r="T2495" s="34"/>
      <c r="U2495" s="34"/>
      <c r="V2495" s="34"/>
    </row>
    <row r="2496" spans="1:22" ht="15" customHeight="1" x14ac:dyDescent="0.25">
      <c r="A2496" s="26">
        <v>2495</v>
      </c>
      <c r="B2496" s="26" t="str">
        <f>IF('1 Cover'!$B$27="Yes",IFERROR(VLOOKUP('4 Price book'!C2498,'Catalogs (internal)'!$L$2:$N$991,2,FALSE),""),IF('4 Price book'!C2498="","",'4 Price book'!C2498))</f>
        <v/>
      </c>
      <c r="C2496" s="26" t="str">
        <f>IF('4 Price book'!C2498="","",IF('1 Cover'!$B$27="No","",IFERROR(VLOOKUP('4 Price book'!C2498,'Catalogs (internal)'!$L$2:$N$991,3,FALSE),"")))</f>
        <v/>
      </c>
      <c r="D2496" s="26" t="str">
        <f>IF('4 Price book'!D2498="","",'4 Price book'!D2498)</f>
        <v/>
      </c>
      <c r="E2496" s="26" t="str">
        <f>IF('4 Price book'!D2498="","",VLOOKUP('4 Price book'!D2498,'2 Lists'!$I$10:$J$999,2,FALSE))</f>
        <v/>
      </c>
      <c r="F2496" s="26" t="str">
        <f>IF('4 Price book'!E2498="","",'4 Price book'!E2498)</f>
        <v/>
      </c>
      <c r="G2496" s="26" t="str">
        <f>IF('4 Price book'!F2498="","",'4 Price book'!F2498)</f>
        <v/>
      </c>
      <c r="H2496" s="26" t="str">
        <f>IF('4 Price book'!G2498="","",'4 Price book'!G2498)</f>
        <v/>
      </c>
      <c r="I2496" s="26" t="str">
        <f>IF('4 Price book'!H2498="","",'4 Price book'!H2498)</f>
        <v/>
      </c>
      <c r="J2496" s="26" t="str">
        <f>IF('4 Price book'!I2498="","",'4 Price book'!I2498)</f>
        <v/>
      </c>
      <c r="K2496" s="26" t="str">
        <f>IF('4 Price book'!J2498="","",'4 Price book'!J2498)</f>
        <v/>
      </c>
      <c r="L2496" s="26" t="str">
        <f>IF('4 Price book'!K2498="","",'4 Price book'!K2498)</f>
        <v/>
      </c>
      <c r="M2496" s="26" t="str">
        <f>IF('4 Price book'!K2498="","",VLOOKUP(L2496,'2 Lists'!$F$10:$G$999,2,FALSE))</f>
        <v/>
      </c>
      <c r="N2496" s="26" t="str">
        <f>IF('4 Price book'!L2498="","",'4 Price book'!L2498)</f>
        <v/>
      </c>
      <c r="O2496" s="26" t="str">
        <f>IF('4 Price book'!M2498="","",'4 Price book'!M2498)</f>
        <v/>
      </c>
      <c r="P2496" s="26" t="str">
        <f>IF('4 Price book'!N2498="","",'4 Price book'!N2498)</f>
        <v/>
      </c>
      <c r="Q2496" s="26" t="str">
        <f>IF('4 Price book'!O2498="","",'4 Price book'!O2498)</f>
        <v/>
      </c>
      <c r="R2496" s="34"/>
      <c r="S2496" s="34"/>
      <c r="T2496" s="34"/>
      <c r="U2496" s="34"/>
      <c r="V2496" s="34"/>
    </row>
    <row r="2497" spans="1:22" ht="15" customHeight="1" x14ac:dyDescent="0.25">
      <c r="A2497" s="26">
        <v>2496</v>
      </c>
      <c r="B2497" s="26" t="str">
        <f>IF('1 Cover'!$B$27="Yes",IFERROR(VLOOKUP('4 Price book'!C2499,'Catalogs (internal)'!$L$2:$N$991,2,FALSE),""),IF('4 Price book'!C2499="","",'4 Price book'!C2499))</f>
        <v/>
      </c>
      <c r="C2497" s="26" t="str">
        <f>IF('4 Price book'!C2499="","",IF('1 Cover'!$B$27="No","",IFERROR(VLOOKUP('4 Price book'!C2499,'Catalogs (internal)'!$L$2:$N$991,3,FALSE),"")))</f>
        <v/>
      </c>
      <c r="D2497" s="26" t="str">
        <f>IF('4 Price book'!D2499="","",'4 Price book'!D2499)</f>
        <v/>
      </c>
      <c r="E2497" s="26" t="str">
        <f>IF('4 Price book'!D2499="","",VLOOKUP('4 Price book'!D2499,'2 Lists'!$I$10:$J$999,2,FALSE))</f>
        <v/>
      </c>
      <c r="F2497" s="26" t="str">
        <f>IF('4 Price book'!E2499="","",'4 Price book'!E2499)</f>
        <v/>
      </c>
      <c r="G2497" s="26" t="str">
        <f>IF('4 Price book'!F2499="","",'4 Price book'!F2499)</f>
        <v/>
      </c>
      <c r="H2497" s="26" t="str">
        <f>IF('4 Price book'!G2499="","",'4 Price book'!G2499)</f>
        <v/>
      </c>
      <c r="I2497" s="26" t="str">
        <f>IF('4 Price book'!H2499="","",'4 Price book'!H2499)</f>
        <v/>
      </c>
      <c r="J2497" s="26" t="str">
        <f>IF('4 Price book'!I2499="","",'4 Price book'!I2499)</f>
        <v/>
      </c>
      <c r="K2497" s="26" t="str">
        <f>IF('4 Price book'!J2499="","",'4 Price book'!J2499)</f>
        <v/>
      </c>
      <c r="L2497" s="26" t="str">
        <f>IF('4 Price book'!K2499="","",'4 Price book'!K2499)</f>
        <v/>
      </c>
      <c r="M2497" s="26" t="str">
        <f>IF('4 Price book'!K2499="","",VLOOKUP(L2497,'2 Lists'!$F$10:$G$999,2,FALSE))</f>
        <v/>
      </c>
      <c r="N2497" s="26" t="str">
        <f>IF('4 Price book'!L2499="","",'4 Price book'!L2499)</f>
        <v/>
      </c>
      <c r="O2497" s="26" t="str">
        <f>IF('4 Price book'!M2499="","",'4 Price book'!M2499)</f>
        <v/>
      </c>
      <c r="P2497" s="26" t="str">
        <f>IF('4 Price book'!N2499="","",'4 Price book'!N2499)</f>
        <v/>
      </c>
      <c r="Q2497" s="26" t="str">
        <f>IF('4 Price book'!O2499="","",'4 Price book'!O2499)</f>
        <v/>
      </c>
      <c r="R2497" s="34"/>
      <c r="S2497" s="34"/>
      <c r="T2497" s="34"/>
      <c r="U2497" s="34"/>
      <c r="V2497" s="34"/>
    </row>
    <row r="2498" spans="1:22" ht="15" customHeight="1" x14ac:dyDescent="0.25">
      <c r="A2498" s="26">
        <v>2497</v>
      </c>
      <c r="B2498" s="26" t="str">
        <f>IF('1 Cover'!$B$27="Yes",IFERROR(VLOOKUP('4 Price book'!C2500,'Catalogs (internal)'!$L$2:$N$991,2,FALSE),""),IF('4 Price book'!C2500="","",'4 Price book'!C2500))</f>
        <v/>
      </c>
      <c r="C2498" s="26" t="str">
        <f>IF('4 Price book'!C2500="","",IF('1 Cover'!$B$27="No","",IFERROR(VLOOKUP('4 Price book'!C2500,'Catalogs (internal)'!$L$2:$N$991,3,FALSE),"")))</f>
        <v/>
      </c>
      <c r="D2498" s="26" t="str">
        <f>IF('4 Price book'!D2500="","",'4 Price book'!D2500)</f>
        <v/>
      </c>
      <c r="E2498" s="26" t="str">
        <f>IF('4 Price book'!D2500="","",VLOOKUP('4 Price book'!D2500,'2 Lists'!$I$10:$J$999,2,FALSE))</f>
        <v/>
      </c>
      <c r="F2498" s="26" t="str">
        <f>IF('4 Price book'!E2500="","",'4 Price book'!E2500)</f>
        <v/>
      </c>
      <c r="G2498" s="26" t="str">
        <f>IF('4 Price book'!F2500="","",'4 Price book'!F2500)</f>
        <v/>
      </c>
      <c r="H2498" s="26" t="str">
        <f>IF('4 Price book'!G2500="","",'4 Price book'!G2500)</f>
        <v/>
      </c>
      <c r="I2498" s="26" t="str">
        <f>IF('4 Price book'!H2500="","",'4 Price book'!H2500)</f>
        <v/>
      </c>
      <c r="J2498" s="26" t="str">
        <f>IF('4 Price book'!I2500="","",'4 Price book'!I2500)</f>
        <v/>
      </c>
      <c r="K2498" s="26" t="str">
        <f>IF('4 Price book'!J2500="","",'4 Price book'!J2500)</f>
        <v/>
      </c>
      <c r="L2498" s="26" t="str">
        <f>IF('4 Price book'!K2500="","",'4 Price book'!K2500)</f>
        <v/>
      </c>
      <c r="M2498" s="26" t="str">
        <f>IF('4 Price book'!K2500="","",VLOOKUP(L2498,'2 Lists'!$F$10:$G$999,2,FALSE))</f>
        <v/>
      </c>
      <c r="N2498" s="26" t="str">
        <f>IF('4 Price book'!L2500="","",'4 Price book'!L2500)</f>
        <v/>
      </c>
      <c r="O2498" s="26" t="str">
        <f>IF('4 Price book'!M2500="","",'4 Price book'!M2500)</f>
        <v/>
      </c>
      <c r="P2498" s="26" t="str">
        <f>IF('4 Price book'!N2500="","",'4 Price book'!N2500)</f>
        <v/>
      </c>
      <c r="Q2498" s="26" t="str">
        <f>IF('4 Price book'!O2500="","",'4 Price book'!O2500)</f>
        <v/>
      </c>
      <c r="R2498" s="34"/>
      <c r="S2498" s="34"/>
      <c r="T2498" s="34"/>
      <c r="U2498" s="34"/>
      <c r="V2498" s="34"/>
    </row>
    <row r="2499" spans="1:22" ht="15" customHeight="1" x14ac:dyDescent="0.25">
      <c r="A2499" s="26">
        <v>2498</v>
      </c>
      <c r="B2499" s="26" t="str">
        <f>IF('1 Cover'!$B$27="Yes",IFERROR(VLOOKUP('4 Price book'!C2501,'Catalogs (internal)'!$L$2:$N$991,2,FALSE),""),IF('4 Price book'!C2501="","",'4 Price book'!C2501))</f>
        <v/>
      </c>
      <c r="C2499" s="26" t="str">
        <f>IF('4 Price book'!C2501="","",IF('1 Cover'!$B$27="No","",IFERROR(VLOOKUP('4 Price book'!C2501,'Catalogs (internal)'!$L$2:$N$991,3,FALSE),"")))</f>
        <v/>
      </c>
      <c r="D2499" s="26" t="str">
        <f>IF('4 Price book'!D2501="","",'4 Price book'!D2501)</f>
        <v/>
      </c>
      <c r="E2499" s="26" t="str">
        <f>IF('4 Price book'!D2501="","",VLOOKUP('4 Price book'!D2501,'2 Lists'!$I$10:$J$999,2,FALSE))</f>
        <v/>
      </c>
      <c r="F2499" s="26" t="str">
        <f>IF('4 Price book'!E2501="","",'4 Price book'!E2501)</f>
        <v/>
      </c>
      <c r="G2499" s="26" t="str">
        <f>IF('4 Price book'!F2501="","",'4 Price book'!F2501)</f>
        <v/>
      </c>
      <c r="H2499" s="26" t="str">
        <f>IF('4 Price book'!G2501="","",'4 Price book'!G2501)</f>
        <v/>
      </c>
      <c r="I2499" s="26" t="str">
        <f>IF('4 Price book'!H2501="","",'4 Price book'!H2501)</f>
        <v/>
      </c>
      <c r="J2499" s="26" t="str">
        <f>IF('4 Price book'!I2501="","",'4 Price book'!I2501)</f>
        <v/>
      </c>
      <c r="K2499" s="26" t="str">
        <f>IF('4 Price book'!J2501="","",'4 Price book'!J2501)</f>
        <v/>
      </c>
      <c r="L2499" s="26" t="str">
        <f>IF('4 Price book'!K2501="","",'4 Price book'!K2501)</f>
        <v/>
      </c>
      <c r="M2499" s="26" t="str">
        <f>IF('4 Price book'!K2501="","",VLOOKUP(L2499,'2 Lists'!$F$10:$G$999,2,FALSE))</f>
        <v/>
      </c>
      <c r="N2499" s="26" t="str">
        <f>IF('4 Price book'!L2501="","",'4 Price book'!L2501)</f>
        <v/>
      </c>
      <c r="O2499" s="26" t="str">
        <f>IF('4 Price book'!M2501="","",'4 Price book'!M2501)</f>
        <v/>
      </c>
      <c r="P2499" s="26" t="str">
        <f>IF('4 Price book'!N2501="","",'4 Price book'!N2501)</f>
        <v/>
      </c>
      <c r="Q2499" s="26" t="str">
        <f>IF('4 Price book'!O2501="","",'4 Price book'!O2501)</f>
        <v/>
      </c>
      <c r="R2499" s="34"/>
      <c r="S2499" s="34"/>
      <c r="T2499" s="34"/>
      <c r="U2499" s="34"/>
      <c r="V2499" s="34"/>
    </row>
    <row r="2500" spans="1:22" ht="15" customHeight="1" x14ac:dyDescent="0.25">
      <c r="A2500" s="26">
        <v>2499</v>
      </c>
      <c r="B2500" s="26" t="str">
        <f>IF('1 Cover'!$B$27="Yes",IFERROR(VLOOKUP('4 Price book'!C2502,'Catalogs (internal)'!$L$2:$N$991,2,FALSE),""),IF('4 Price book'!C2502="","",'4 Price book'!C2502))</f>
        <v/>
      </c>
      <c r="C2500" s="26" t="str">
        <f>IF('4 Price book'!C2502="","",IF('1 Cover'!$B$27="No","",IFERROR(VLOOKUP('4 Price book'!C2502,'Catalogs (internal)'!$L$2:$N$991,3,FALSE),"")))</f>
        <v/>
      </c>
      <c r="D2500" s="26" t="str">
        <f>IF('4 Price book'!D2502="","",'4 Price book'!D2502)</f>
        <v/>
      </c>
      <c r="E2500" s="26" t="str">
        <f>IF('4 Price book'!D2502="","",VLOOKUP('4 Price book'!D2502,'2 Lists'!$I$10:$J$999,2,FALSE))</f>
        <v/>
      </c>
      <c r="F2500" s="26" t="str">
        <f>IF('4 Price book'!E2502="","",'4 Price book'!E2502)</f>
        <v/>
      </c>
      <c r="G2500" s="26" t="str">
        <f>IF('4 Price book'!F2502="","",'4 Price book'!F2502)</f>
        <v/>
      </c>
      <c r="H2500" s="26" t="str">
        <f>IF('4 Price book'!G2502="","",'4 Price book'!G2502)</f>
        <v/>
      </c>
      <c r="I2500" s="26" t="str">
        <f>IF('4 Price book'!H2502="","",'4 Price book'!H2502)</f>
        <v/>
      </c>
      <c r="J2500" s="26" t="str">
        <f>IF('4 Price book'!I2502="","",'4 Price book'!I2502)</f>
        <v/>
      </c>
      <c r="K2500" s="26" t="str">
        <f>IF('4 Price book'!J2502="","",'4 Price book'!J2502)</f>
        <v/>
      </c>
      <c r="L2500" s="26" t="str">
        <f>IF('4 Price book'!K2502="","",'4 Price book'!K2502)</f>
        <v/>
      </c>
      <c r="M2500" s="26" t="str">
        <f>IF('4 Price book'!K2502="","",VLOOKUP(L2500,'2 Lists'!$F$10:$G$999,2,FALSE))</f>
        <v/>
      </c>
      <c r="N2500" s="26" t="str">
        <f>IF('4 Price book'!L2502="","",'4 Price book'!L2502)</f>
        <v/>
      </c>
      <c r="O2500" s="26" t="str">
        <f>IF('4 Price book'!M2502="","",'4 Price book'!M2502)</f>
        <v/>
      </c>
      <c r="P2500" s="26" t="str">
        <f>IF('4 Price book'!N2502="","",'4 Price book'!N2502)</f>
        <v/>
      </c>
      <c r="Q2500" s="26" t="str">
        <f>IF('4 Price book'!O2502="","",'4 Price book'!O2502)</f>
        <v/>
      </c>
      <c r="R2500" s="34"/>
      <c r="S2500" s="34"/>
      <c r="T2500" s="34"/>
      <c r="U2500" s="34"/>
      <c r="V2500" s="34"/>
    </row>
    <row r="2501" spans="1:22" ht="15" customHeight="1" x14ac:dyDescent="0.25">
      <c r="A2501" s="26">
        <v>2500</v>
      </c>
      <c r="B2501" s="26" t="str">
        <f>IF('1 Cover'!$B$27="Yes",IFERROR(VLOOKUP('4 Price book'!C2503,'Catalogs (internal)'!$L$2:$N$991,2,FALSE),""),IF('4 Price book'!C2503="","",'4 Price book'!C2503))</f>
        <v/>
      </c>
      <c r="C2501" s="26" t="str">
        <f>IF('4 Price book'!C2503="","",IF('1 Cover'!$B$27="No","",IFERROR(VLOOKUP('4 Price book'!C2503,'Catalogs (internal)'!$L$2:$N$991,3,FALSE),"")))</f>
        <v/>
      </c>
      <c r="D2501" s="26" t="str">
        <f>IF('4 Price book'!D2503="","",'4 Price book'!D2503)</f>
        <v/>
      </c>
      <c r="E2501" s="26" t="str">
        <f>IF('4 Price book'!D2503="","",VLOOKUP('4 Price book'!D2503,'2 Lists'!$I$10:$J$999,2,FALSE))</f>
        <v/>
      </c>
      <c r="F2501" s="26" t="str">
        <f>IF('4 Price book'!E2503="","",'4 Price book'!E2503)</f>
        <v/>
      </c>
      <c r="G2501" s="26" t="str">
        <f>IF('4 Price book'!F2503="","",'4 Price book'!F2503)</f>
        <v/>
      </c>
      <c r="H2501" s="26" t="str">
        <f>IF('4 Price book'!G2503="","",'4 Price book'!G2503)</f>
        <v/>
      </c>
      <c r="I2501" s="26" t="str">
        <f>IF('4 Price book'!H2503="","",'4 Price book'!H2503)</f>
        <v/>
      </c>
      <c r="J2501" s="26" t="str">
        <f>IF('4 Price book'!I2503="","",'4 Price book'!I2503)</f>
        <v/>
      </c>
      <c r="K2501" s="26" t="str">
        <f>IF('4 Price book'!J2503="","",'4 Price book'!J2503)</f>
        <v/>
      </c>
      <c r="L2501" s="26" t="str">
        <f>IF('4 Price book'!K2503="","",'4 Price book'!K2503)</f>
        <v/>
      </c>
      <c r="M2501" s="26" t="str">
        <f>IF('4 Price book'!K2503="","",VLOOKUP(L2501,'2 Lists'!$F$10:$G$999,2,FALSE))</f>
        <v/>
      </c>
      <c r="N2501" s="26" t="str">
        <f>IF('4 Price book'!L2503="","",'4 Price book'!L2503)</f>
        <v/>
      </c>
      <c r="O2501" s="26" t="str">
        <f>IF('4 Price book'!M2503="","",'4 Price book'!M2503)</f>
        <v/>
      </c>
      <c r="P2501" s="26" t="str">
        <f>IF('4 Price book'!N2503="","",'4 Price book'!N2503)</f>
        <v/>
      </c>
      <c r="Q2501" s="26" t="str">
        <f>IF('4 Price book'!O2503="","",'4 Price book'!O2503)</f>
        <v/>
      </c>
      <c r="R2501" s="34"/>
      <c r="S2501" s="34"/>
      <c r="T2501" s="34"/>
      <c r="U2501" s="34"/>
      <c r="V2501" s="34"/>
    </row>
    <row r="2502" spans="1:22" ht="15" customHeight="1" x14ac:dyDescent="0.25">
      <c r="A2502" s="26">
        <v>2501</v>
      </c>
      <c r="B2502" s="26" t="str">
        <f>IF('1 Cover'!$B$27="Yes",IFERROR(VLOOKUP('4 Price book'!C2504,'Catalogs (internal)'!$L$2:$N$991,2,FALSE),""),IF('4 Price book'!C2504="","",'4 Price book'!C2504))</f>
        <v/>
      </c>
      <c r="C2502" s="26" t="str">
        <f>IF('4 Price book'!C2504="","",IF('1 Cover'!$B$27="No","",IFERROR(VLOOKUP('4 Price book'!C2504,'Catalogs (internal)'!$L$2:$N$991,3,FALSE),"")))</f>
        <v/>
      </c>
      <c r="D2502" s="26" t="str">
        <f>IF('4 Price book'!D2504="","",'4 Price book'!D2504)</f>
        <v/>
      </c>
      <c r="E2502" s="26" t="str">
        <f>IF('4 Price book'!D2504="","",VLOOKUP('4 Price book'!D2504,'2 Lists'!$I$10:$J$999,2,FALSE))</f>
        <v/>
      </c>
      <c r="F2502" s="26" t="str">
        <f>IF('4 Price book'!E2504="","",'4 Price book'!E2504)</f>
        <v/>
      </c>
      <c r="G2502" s="26" t="str">
        <f>IF('4 Price book'!F2504="","",'4 Price book'!F2504)</f>
        <v/>
      </c>
      <c r="H2502" s="26" t="str">
        <f>IF('4 Price book'!G2504="","",'4 Price book'!G2504)</f>
        <v/>
      </c>
      <c r="I2502" s="26" t="str">
        <f>IF('4 Price book'!H2504="","",'4 Price book'!H2504)</f>
        <v/>
      </c>
      <c r="J2502" s="26" t="str">
        <f>IF('4 Price book'!I2504="","",'4 Price book'!I2504)</f>
        <v/>
      </c>
      <c r="K2502" s="26" t="str">
        <f>IF('4 Price book'!J2504="","",'4 Price book'!J2504)</f>
        <v/>
      </c>
      <c r="L2502" s="26" t="str">
        <f>IF('4 Price book'!K2504="","",'4 Price book'!K2504)</f>
        <v/>
      </c>
      <c r="M2502" s="26" t="str">
        <f>IF('4 Price book'!K2504="","",VLOOKUP(L2502,'2 Lists'!$F$10:$G$999,2,FALSE))</f>
        <v/>
      </c>
      <c r="N2502" s="26" t="str">
        <f>IF('4 Price book'!L2504="","",'4 Price book'!L2504)</f>
        <v/>
      </c>
      <c r="O2502" s="26" t="str">
        <f>IF('4 Price book'!M2504="","",'4 Price book'!M2504)</f>
        <v/>
      </c>
      <c r="P2502" s="26" t="str">
        <f>IF('4 Price book'!N2504="","",'4 Price book'!N2504)</f>
        <v/>
      </c>
      <c r="Q2502" s="26" t="str">
        <f>IF('4 Price book'!O2504="","",'4 Price book'!O2504)</f>
        <v/>
      </c>
      <c r="R2502" s="34"/>
      <c r="S2502" s="34"/>
      <c r="T2502" s="34"/>
      <c r="U2502" s="34"/>
      <c r="V2502" s="34"/>
    </row>
    <row r="2503" spans="1:22" ht="15" customHeight="1" x14ac:dyDescent="0.25">
      <c r="A2503" s="26">
        <v>2502</v>
      </c>
      <c r="B2503" s="26" t="str">
        <f>IF('1 Cover'!$B$27="Yes",IFERROR(VLOOKUP('4 Price book'!C2505,'Catalogs (internal)'!$L$2:$N$991,2,FALSE),""),IF('4 Price book'!C2505="","",'4 Price book'!C2505))</f>
        <v/>
      </c>
      <c r="C2503" s="26" t="str">
        <f>IF('4 Price book'!C2505="","",IF('1 Cover'!$B$27="No","",IFERROR(VLOOKUP('4 Price book'!C2505,'Catalogs (internal)'!$L$2:$N$991,3,FALSE),"")))</f>
        <v/>
      </c>
      <c r="D2503" s="26" t="str">
        <f>IF('4 Price book'!D2505="","",'4 Price book'!D2505)</f>
        <v/>
      </c>
      <c r="E2503" s="26" t="str">
        <f>IF('4 Price book'!D2505="","",VLOOKUP('4 Price book'!D2505,'2 Lists'!$I$10:$J$999,2,FALSE))</f>
        <v/>
      </c>
      <c r="F2503" s="26" t="str">
        <f>IF('4 Price book'!E2505="","",'4 Price book'!E2505)</f>
        <v/>
      </c>
      <c r="G2503" s="26" t="str">
        <f>IF('4 Price book'!F2505="","",'4 Price book'!F2505)</f>
        <v/>
      </c>
      <c r="H2503" s="26" t="str">
        <f>IF('4 Price book'!G2505="","",'4 Price book'!G2505)</f>
        <v/>
      </c>
      <c r="I2503" s="26" t="str">
        <f>IF('4 Price book'!H2505="","",'4 Price book'!H2505)</f>
        <v/>
      </c>
      <c r="J2503" s="26" t="str">
        <f>IF('4 Price book'!I2505="","",'4 Price book'!I2505)</f>
        <v/>
      </c>
      <c r="K2503" s="26" t="str">
        <f>IF('4 Price book'!J2505="","",'4 Price book'!J2505)</f>
        <v/>
      </c>
      <c r="L2503" s="26" t="str">
        <f>IF('4 Price book'!K2505="","",'4 Price book'!K2505)</f>
        <v/>
      </c>
      <c r="M2503" s="26" t="str">
        <f>IF('4 Price book'!K2505="","",VLOOKUP(L2503,'2 Lists'!$F$10:$G$999,2,FALSE))</f>
        <v/>
      </c>
      <c r="N2503" s="26" t="str">
        <f>IF('4 Price book'!L2505="","",'4 Price book'!L2505)</f>
        <v/>
      </c>
      <c r="O2503" s="26" t="str">
        <f>IF('4 Price book'!M2505="","",'4 Price book'!M2505)</f>
        <v/>
      </c>
      <c r="P2503" s="26" t="str">
        <f>IF('4 Price book'!N2505="","",'4 Price book'!N2505)</f>
        <v/>
      </c>
      <c r="Q2503" s="26" t="str">
        <f>IF('4 Price book'!O2505="","",'4 Price book'!O2505)</f>
        <v/>
      </c>
      <c r="R2503" s="34"/>
      <c r="S2503" s="34"/>
      <c r="T2503" s="34"/>
      <c r="U2503" s="34"/>
      <c r="V2503" s="34"/>
    </row>
    <row r="2504" spans="1:22" ht="15" customHeight="1" x14ac:dyDescent="0.25">
      <c r="A2504" s="26">
        <v>2503</v>
      </c>
      <c r="B2504" s="26" t="str">
        <f>IF('1 Cover'!$B$27="Yes",IFERROR(VLOOKUP('4 Price book'!C2506,'Catalogs (internal)'!$L$2:$N$991,2,FALSE),""),IF('4 Price book'!C2506="","",'4 Price book'!C2506))</f>
        <v/>
      </c>
      <c r="C2504" s="26" t="str">
        <f>IF('4 Price book'!C2506="","",IF('1 Cover'!$B$27="No","",IFERROR(VLOOKUP('4 Price book'!C2506,'Catalogs (internal)'!$L$2:$N$991,3,FALSE),"")))</f>
        <v/>
      </c>
      <c r="D2504" s="26" t="str">
        <f>IF('4 Price book'!D2506="","",'4 Price book'!D2506)</f>
        <v/>
      </c>
      <c r="E2504" s="26" t="str">
        <f>IF('4 Price book'!D2506="","",VLOOKUP('4 Price book'!D2506,'2 Lists'!$I$10:$J$999,2,FALSE))</f>
        <v/>
      </c>
      <c r="F2504" s="26" t="str">
        <f>IF('4 Price book'!E2506="","",'4 Price book'!E2506)</f>
        <v/>
      </c>
      <c r="G2504" s="26" t="str">
        <f>IF('4 Price book'!F2506="","",'4 Price book'!F2506)</f>
        <v/>
      </c>
      <c r="H2504" s="26" t="str">
        <f>IF('4 Price book'!G2506="","",'4 Price book'!G2506)</f>
        <v/>
      </c>
      <c r="I2504" s="26" t="str">
        <f>IF('4 Price book'!H2506="","",'4 Price book'!H2506)</f>
        <v/>
      </c>
      <c r="J2504" s="26" t="str">
        <f>IF('4 Price book'!I2506="","",'4 Price book'!I2506)</f>
        <v/>
      </c>
      <c r="K2504" s="26" t="str">
        <f>IF('4 Price book'!J2506="","",'4 Price book'!J2506)</f>
        <v/>
      </c>
      <c r="L2504" s="26" t="str">
        <f>IF('4 Price book'!K2506="","",'4 Price book'!K2506)</f>
        <v/>
      </c>
      <c r="M2504" s="26" t="str">
        <f>IF('4 Price book'!K2506="","",VLOOKUP(L2504,'2 Lists'!$F$10:$G$999,2,FALSE))</f>
        <v/>
      </c>
      <c r="N2504" s="26" t="str">
        <f>IF('4 Price book'!L2506="","",'4 Price book'!L2506)</f>
        <v/>
      </c>
      <c r="O2504" s="26" t="str">
        <f>IF('4 Price book'!M2506="","",'4 Price book'!M2506)</f>
        <v/>
      </c>
      <c r="P2504" s="26" t="str">
        <f>IF('4 Price book'!N2506="","",'4 Price book'!N2506)</f>
        <v/>
      </c>
      <c r="Q2504" s="26" t="str">
        <f>IF('4 Price book'!O2506="","",'4 Price book'!O2506)</f>
        <v/>
      </c>
      <c r="R2504" s="34"/>
      <c r="S2504" s="34"/>
      <c r="T2504" s="34"/>
      <c r="U2504" s="34"/>
      <c r="V2504" s="34"/>
    </row>
    <row r="2505" spans="1:22" ht="15" customHeight="1" x14ac:dyDescent="0.25">
      <c r="A2505" s="26">
        <v>2504</v>
      </c>
      <c r="B2505" s="26" t="str">
        <f>IF('1 Cover'!$B$27="Yes",IFERROR(VLOOKUP('4 Price book'!C2507,'Catalogs (internal)'!$L$2:$N$991,2,FALSE),""),IF('4 Price book'!C2507="","",'4 Price book'!C2507))</f>
        <v/>
      </c>
      <c r="C2505" s="26" t="str">
        <f>IF('4 Price book'!C2507="","",IF('1 Cover'!$B$27="No","",IFERROR(VLOOKUP('4 Price book'!C2507,'Catalogs (internal)'!$L$2:$N$991,3,FALSE),"")))</f>
        <v/>
      </c>
      <c r="D2505" s="26" t="str">
        <f>IF('4 Price book'!D2507="","",'4 Price book'!D2507)</f>
        <v/>
      </c>
      <c r="E2505" s="26" t="str">
        <f>IF('4 Price book'!D2507="","",VLOOKUP('4 Price book'!D2507,'2 Lists'!$I$10:$J$999,2,FALSE))</f>
        <v/>
      </c>
      <c r="F2505" s="26" t="str">
        <f>IF('4 Price book'!E2507="","",'4 Price book'!E2507)</f>
        <v/>
      </c>
      <c r="G2505" s="26" t="str">
        <f>IF('4 Price book'!F2507="","",'4 Price book'!F2507)</f>
        <v/>
      </c>
      <c r="H2505" s="26" t="str">
        <f>IF('4 Price book'!G2507="","",'4 Price book'!G2507)</f>
        <v/>
      </c>
      <c r="I2505" s="26" t="str">
        <f>IF('4 Price book'!H2507="","",'4 Price book'!H2507)</f>
        <v/>
      </c>
      <c r="J2505" s="26" t="str">
        <f>IF('4 Price book'!I2507="","",'4 Price book'!I2507)</f>
        <v/>
      </c>
      <c r="K2505" s="26" t="str">
        <f>IF('4 Price book'!J2507="","",'4 Price book'!J2507)</f>
        <v/>
      </c>
      <c r="L2505" s="26" t="str">
        <f>IF('4 Price book'!K2507="","",'4 Price book'!K2507)</f>
        <v/>
      </c>
      <c r="M2505" s="26" t="str">
        <f>IF('4 Price book'!K2507="","",VLOOKUP(L2505,'2 Lists'!$F$10:$G$999,2,FALSE))</f>
        <v/>
      </c>
      <c r="N2505" s="26" t="str">
        <f>IF('4 Price book'!L2507="","",'4 Price book'!L2507)</f>
        <v/>
      </c>
      <c r="O2505" s="26" t="str">
        <f>IF('4 Price book'!M2507="","",'4 Price book'!M2507)</f>
        <v/>
      </c>
      <c r="P2505" s="26" t="str">
        <f>IF('4 Price book'!N2507="","",'4 Price book'!N2507)</f>
        <v/>
      </c>
      <c r="Q2505" s="26" t="str">
        <f>IF('4 Price book'!O2507="","",'4 Price book'!O2507)</f>
        <v/>
      </c>
      <c r="R2505" s="34"/>
      <c r="S2505" s="34"/>
      <c r="T2505" s="34"/>
      <c r="U2505" s="34"/>
      <c r="V2505" s="34"/>
    </row>
    <row r="2506" spans="1:22" ht="15" customHeight="1" x14ac:dyDescent="0.25">
      <c r="A2506" s="26">
        <v>2505</v>
      </c>
      <c r="B2506" s="26" t="str">
        <f>IF('1 Cover'!$B$27="Yes",IFERROR(VLOOKUP('4 Price book'!C2508,'Catalogs (internal)'!$L$2:$N$991,2,FALSE),""),IF('4 Price book'!C2508="","",'4 Price book'!C2508))</f>
        <v/>
      </c>
      <c r="C2506" s="26" t="str">
        <f>IF('4 Price book'!C2508="","",IF('1 Cover'!$B$27="No","",IFERROR(VLOOKUP('4 Price book'!C2508,'Catalogs (internal)'!$L$2:$N$991,3,FALSE),"")))</f>
        <v/>
      </c>
      <c r="D2506" s="26" t="str">
        <f>IF('4 Price book'!D2508="","",'4 Price book'!D2508)</f>
        <v/>
      </c>
      <c r="E2506" s="26" t="str">
        <f>IF('4 Price book'!D2508="","",VLOOKUP('4 Price book'!D2508,'2 Lists'!$I$10:$J$999,2,FALSE))</f>
        <v/>
      </c>
      <c r="F2506" s="26" t="str">
        <f>IF('4 Price book'!E2508="","",'4 Price book'!E2508)</f>
        <v/>
      </c>
      <c r="G2506" s="26" t="str">
        <f>IF('4 Price book'!F2508="","",'4 Price book'!F2508)</f>
        <v/>
      </c>
      <c r="H2506" s="26" t="str">
        <f>IF('4 Price book'!G2508="","",'4 Price book'!G2508)</f>
        <v/>
      </c>
      <c r="I2506" s="26" t="str">
        <f>IF('4 Price book'!H2508="","",'4 Price book'!H2508)</f>
        <v/>
      </c>
      <c r="J2506" s="26" t="str">
        <f>IF('4 Price book'!I2508="","",'4 Price book'!I2508)</f>
        <v/>
      </c>
      <c r="K2506" s="26" t="str">
        <f>IF('4 Price book'!J2508="","",'4 Price book'!J2508)</f>
        <v/>
      </c>
      <c r="L2506" s="26" t="str">
        <f>IF('4 Price book'!K2508="","",'4 Price book'!K2508)</f>
        <v/>
      </c>
      <c r="M2506" s="26" t="str">
        <f>IF('4 Price book'!K2508="","",VLOOKUP(L2506,'2 Lists'!$F$10:$G$999,2,FALSE))</f>
        <v/>
      </c>
      <c r="N2506" s="26" t="str">
        <f>IF('4 Price book'!L2508="","",'4 Price book'!L2508)</f>
        <v/>
      </c>
      <c r="O2506" s="26" t="str">
        <f>IF('4 Price book'!M2508="","",'4 Price book'!M2508)</f>
        <v/>
      </c>
      <c r="P2506" s="26" t="str">
        <f>IF('4 Price book'!N2508="","",'4 Price book'!N2508)</f>
        <v/>
      </c>
      <c r="Q2506" s="26" t="str">
        <f>IF('4 Price book'!O2508="","",'4 Price book'!O2508)</f>
        <v/>
      </c>
      <c r="R2506" s="34"/>
      <c r="S2506" s="34"/>
      <c r="T2506" s="34"/>
      <c r="U2506" s="34"/>
      <c r="V2506" s="34"/>
    </row>
    <row r="2507" spans="1:22" ht="15" customHeight="1" x14ac:dyDescent="0.25">
      <c r="A2507" s="26">
        <v>2506</v>
      </c>
      <c r="B2507" s="26" t="str">
        <f>IF('1 Cover'!$B$27="Yes",IFERROR(VLOOKUP('4 Price book'!C2509,'Catalogs (internal)'!$L$2:$N$991,2,FALSE),""),IF('4 Price book'!C2509="","",'4 Price book'!C2509))</f>
        <v/>
      </c>
      <c r="C2507" s="26" t="str">
        <f>IF('4 Price book'!C2509="","",IF('1 Cover'!$B$27="No","",IFERROR(VLOOKUP('4 Price book'!C2509,'Catalogs (internal)'!$L$2:$N$991,3,FALSE),"")))</f>
        <v/>
      </c>
      <c r="D2507" s="26" t="str">
        <f>IF('4 Price book'!D2509="","",'4 Price book'!D2509)</f>
        <v/>
      </c>
      <c r="E2507" s="26" t="str">
        <f>IF('4 Price book'!D2509="","",VLOOKUP('4 Price book'!D2509,'2 Lists'!$I$10:$J$999,2,FALSE))</f>
        <v/>
      </c>
      <c r="F2507" s="26" t="str">
        <f>IF('4 Price book'!E2509="","",'4 Price book'!E2509)</f>
        <v/>
      </c>
      <c r="G2507" s="26" t="str">
        <f>IF('4 Price book'!F2509="","",'4 Price book'!F2509)</f>
        <v/>
      </c>
      <c r="H2507" s="26" t="str">
        <f>IF('4 Price book'!G2509="","",'4 Price book'!G2509)</f>
        <v/>
      </c>
      <c r="I2507" s="26" t="str">
        <f>IF('4 Price book'!H2509="","",'4 Price book'!H2509)</f>
        <v/>
      </c>
      <c r="J2507" s="26" t="str">
        <f>IF('4 Price book'!I2509="","",'4 Price book'!I2509)</f>
        <v/>
      </c>
      <c r="K2507" s="26" t="str">
        <f>IF('4 Price book'!J2509="","",'4 Price book'!J2509)</f>
        <v/>
      </c>
      <c r="L2507" s="26" t="str">
        <f>IF('4 Price book'!K2509="","",'4 Price book'!K2509)</f>
        <v/>
      </c>
      <c r="M2507" s="26" t="str">
        <f>IF('4 Price book'!K2509="","",VLOOKUP(L2507,'2 Lists'!$F$10:$G$999,2,FALSE))</f>
        <v/>
      </c>
      <c r="N2507" s="26" t="str">
        <f>IF('4 Price book'!L2509="","",'4 Price book'!L2509)</f>
        <v/>
      </c>
      <c r="O2507" s="26" t="str">
        <f>IF('4 Price book'!M2509="","",'4 Price book'!M2509)</f>
        <v/>
      </c>
      <c r="P2507" s="26" t="str">
        <f>IF('4 Price book'!N2509="","",'4 Price book'!N2509)</f>
        <v/>
      </c>
      <c r="Q2507" s="26" t="str">
        <f>IF('4 Price book'!O2509="","",'4 Price book'!O2509)</f>
        <v/>
      </c>
      <c r="R2507" s="34"/>
      <c r="S2507" s="34"/>
      <c r="T2507" s="34"/>
      <c r="U2507" s="34"/>
      <c r="V2507" s="34"/>
    </row>
    <row r="2508" spans="1:22" ht="15" customHeight="1" x14ac:dyDescent="0.25">
      <c r="A2508" s="26">
        <v>2507</v>
      </c>
      <c r="B2508" s="26" t="str">
        <f>IF('1 Cover'!$B$27="Yes",IFERROR(VLOOKUP('4 Price book'!C2510,'Catalogs (internal)'!$L$2:$N$991,2,FALSE),""),IF('4 Price book'!C2510="","",'4 Price book'!C2510))</f>
        <v/>
      </c>
      <c r="C2508" s="26" t="str">
        <f>IF('4 Price book'!C2510="","",IF('1 Cover'!$B$27="No","",IFERROR(VLOOKUP('4 Price book'!C2510,'Catalogs (internal)'!$L$2:$N$991,3,FALSE),"")))</f>
        <v/>
      </c>
      <c r="D2508" s="26" t="str">
        <f>IF('4 Price book'!D2510="","",'4 Price book'!D2510)</f>
        <v/>
      </c>
      <c r="E2508" s="26" t="str">
        <f>IF('4 Price book'!D2510="","",VLOOKUP('4 Price book'!D2510,'2 Lists'!$I$10:$J$999,2,FALSE))</f>
        <v/>
      </c>
      <c r="F2508" s="26" t="str">
        <f>IF('4 Price book'!E2510="","",'4 Price book'!E2510)</f>
        <v/>
      </c>
      <c r="G2508" s="26" t="str">
        <f>IF('4 Price book'!F2510="","",'4 Price book'!F2510)</f>
        <v/>
      </c>
      <c r="H2508" s="26" t="str">
        <f>IF('4 Price book'!G2510="","",'4 Price book'!G2510)</f>
        <v/>
      </c>
      <c r="I2508" s="26" t="str">
        <f>IF('4 Price book'!H2510="","",'4 Price book'!H2510)</f>
        <v/>
      </c>
      <c r="J2508" s="26" t="str">
        <f>IF('4 Price book'!I2510="","",'4 Price book'!I2510)</f>
        <v/>
      </c>
      <c r="K2508" s="26" t="str">
        <f>IF('4 Price book'!J2510="","",'4 Price book'!J2510)</f>
        <v/>
      </c>
      <c r="L2508" s="26" t="str">
        <f>IF('4 Price book'!K2510="","",'4 Price book'!K2510)</f>
        <v/>
      </c>
      <c r="M2508" s="26" t="str">
        <f>IF('4 Price book'!K2510="","",VLOOKUP(L2508,'2 Lists'!$F$10:$G$999,2,FALSE))</f>
        <v/>
      </c>
      <c r="N2508" s="26" t="str">
        <f>IF('4 Price book'!L2510="","",'4 Price book'!L2510)</f>
        <v/>
      </c>
      <c r="O2508" s="26" t="str">
        <f>IF('4 Price book'!M2510="","",'4 Price book'!M2510)</f>
        <v/>
      </c>
      <c r="P2508" s="26" t="str">
        <f>IF('4 Price book'!N2510="","",'4 Price book'!N2510)</f>
        <v/>
      </c>
      <c r="Q2508" s="26" t="str">
        <f>IF('4 Price book'!O2510="","",'4 Price book'!O2510)</f>
        <v/>
      </c>
      <c r="R2508" s="34"/>
      <c r="S2508" s="34"/>
      <c r="T2508" s="34"/>
      <c r="U2508" s="34"/>
      <c r="V2508" s="34"/>
    </row>
    <row r="2509" spans="1:22" ht="15" customHeight="1" x14ac:dyDescent="0.25">
      <c r="A2509" s="26">
        <v>2508</v>
      </c>
      <c r="B2509" s="26" t="str">
        <f>IF('1 Cover'!$B$27="Yes",IFERROR(VLOOKUP('4 Price book'!C2511,'Catalogs (internal)'!$L$2:$N$991,2,FALSE),""),IF('4 Price book'!C2511="","",'4 Price book'!C2511))</f>
        <v/>
      </c>
      <c r="C2509" s="26" t="str">
        <f>IF('4 Price book'!C2511="","",IF('1 Cover'!$B$27="No","",IFERROR(VLOOKUP('4 Price book'!C2511,'Catalogs (internal)'!$L$2:$N$991,3,FALSE),"")))</f>
        <v/>
      </c>
      <c r="D2509" s="26" t="str">
        <f>IF('4 Price book'!D2511="","",'4 Price book'!D2511)</f>
        <v/>
      </c>
      <c r="E2509" s="26" t="str">
        <f>IF('4 Price book'!D2511="","",VLOOKUP('4 Price book'!D2511,'2 Lists'!$I$10:$J$999,2,FALSE))</f>
        <v/>
      </c>
      <c r="F2509" s="26" t="str">
        <f>IF('4 Price book'!E2511="","",'4 Price book'!E2511)</f>
        <v/>
      </c>
      <c r="G2509" s="26" t="str">
        <f>IF('4 Price book'!F2511="","",'4 Price book'!F2511)</f>
        <v/>
      </c>
      <c r="H2509" s="26" t="str">
        <f>IF('4 Price book'!G2511="","",'4 Price book'!G2511)</f>
        <v/>
      </c>
      <c r="I2509" s="26" t="str">
        <f>IF('4 Price book'!H2511="","",'4 Price book'!H2511)</f>
        <v/>
      </c>
      <c r="J2509" s="26" t="str">
        <f>IF('4 Price book'!I2511="","",'4 Price book'!I2511)</f>
        <v/>
      </c>
      <c r="K2509" s="26" t="str">
        <f>IF('4 Price book'!J2511="","",'4 Price book'!J2511)</f>
        <v/>
      </c>
      <c r="L2509" s="26" t="str">
        <f>IF('4 Price book'!K2511="","",'4 Price book'!K2511)</f>
        <v/>
      </c>
      <c r="M2509" s="26" t="str">
        <f>IF('4 Price book'!K2511="","",VLOOKUP(L2509,'2 Lists'!$F$10:$G$999,2,FALSE))</f>
        <v/>
      </c>
      <c r="N2509" s="26" t="str">
        <f>IF('4 Price book'!L2511="","",'4 Price book'!L2511)</f>
        <v/>
      </c>
      <c r="O2509" s="26" t="str">
        <f>IF('4 Price book'!M2511="","",'4 Price book'!M2511)</f>
        <v/>
      </c>
      <c r="P2509" s="26" t="str">
        <f>IF('4 Price book'!N2511="","",'4 Price book'!N2511)</f>
        <v/>
      </c>
      <c r="Q2509" s="26" t="str">
        <f>IF('4 Price book'!O2511="","",'4 Price book'!O2511)</f>
        <v/>
      </c>
      <c r="R2509" s="34"/>
      <c r="S2509" s="34"/>
      <c r="T2509" s="34"/>
      <c r="U2509" s="34"/>
      <c r="V2509" s="34"/>
    </row>
    <row r="2510" spans="1:22" ht="15" customHeight="1" x14ac:dyDescent="0.25">
      <c r="A2510" s="26">
        <v>2509</v>
      </c>
      <c r="B2510" s="26" t="str">
        <f>IF('1 Cover'!$B$27="Yes",IFERROR(VLOOKUP('4 Price book'!C2512,'Catalogs (internal)'!$L$2:$N$991,2,FALSE),""),IF('4 Price book'!C2512="","",'4 Price book'!C2512))</f>
        <v/>
      </c>
      <c r="C2510" s="26" t="str">
        <f>IF('4 Price book'!C2512="","",IF('1 Cover'!$B$27="No","",IFERROR(VLOOKUP('4 Price book'!C2512,'Catalogs (internal)'!$L$2:$N$991,3,FALSE),"")))</f>
        <v/>
      </c>
      <c r="D2510" s="26" t="str">
        <f>IF('4 Price book'!D2512="","",'4 Price book'!D2512)</f>
        <v/>
      </c>
      <c r="E2510" s="26" t="str">
        <f>IF('4 Price book'!D2512="","",VLOOKUP('4 Price book'!D2512,'2 Lists'!$I$10:$J$999,2,FALSE))</f>
        <v/>
      </c>
      <c r="F2510" s="26" t="str">
        <f>IF('4 Price book'!E2512="","",'4 Price book'!E2512)</f>
        <v/>
      </c>
      <c r="G2510" s="26" t="str">
        <f>IF('4 Price book'!F2512="","",'4 Price book'!F2512)</f>
        <v/>
      </c>
      <c r="H2510" s="26" t="str">
        <f>IF('4 Price book'!G2512="","",'4 Price book'!G2512)</f>
        <v/>
      </c>
      <c r="I2510" s="26" t="str">
        <f>IF('4 Price book'!H2512="","",'4 Price book'!H2512)</f>
        <v/>
      </c>
      <c r="J2510" s="26" t="str">
        <f>IF('4 Price book'!I2512="","",'4 Price book'!I2512)</f>
        <v/>
      </c>
      <c r="K2510" s="26" t="str">
        <f>IF('4 Price book'!J2512="","",'4 Price book'!J2512)</f>
        <v/>
      </c>
      <c r="L2510" s="26" t="str">
        <f>IF('4 Price book'!K2512="","",'4 Price book'!K2512)</f>
        <v/>
      </c>
      <c r="M2510" s="26" t="str">
        <f>IF('4 Price book'!K2512="","",VLOOKUP(L2510,'2 Lists'!$F$10:$G$999,2,FALSE))</f>
        <v/>
      </c>
      <c r="N2510" s="26" t="str">
        <f>IF('4 Price book'!L2512="","",'4 Price book'!L2512)</f>
        <v/>
      </c>
      <c r="O2510" s="26" t="str">
        <f>IF('4 Price book'!M2512="","",'4 Price book'!M2512)</f>
        <v/>
      </c>
      <c r="P2510" s="26" t="str">
        <f>IF('4 Price book'!N2512="","",'4 Price book'!N2512)</f>
        <v/>
      </c>
      <c r="Q2510" s="26" t="str">
        <f>IF('4 Price book'!O2512="","",'4 Price book'!O2512)</f>
        <v/>
      </c>
      <c r="R2510" s="34"/>
      <c r="S2510" s="34"/>
      <c r="T2510" s="34"/>
      <c r="U2510" s="34"/>
      <c r="V2510" s="34"/>
    </row>
    <row r="2511" spans="1:22" ht="15" customHeight="1" x14ac:dyDescent="0.25">
      <c r="A2511" s="26">
        <v>2510</v>
      </c>
      <c r="B2511" s="26" t="str">
        <f>IF('1 Cover'!$B$27="Yes",IFERROR(VLOOKUP('4 Price book'!C2513,'Catalogs (internal)'!$L$2:$N$991,2,FALSE),""),IF('4 Price book'!C2513="","",'4 Price book'!C2513))</f>
        <v/>
      </c>
      <c r="C2511" s="26" t="str">
        <f>IF('4 Price book'!C2513="","",IF('1 Cover'!$B$27="No","",IFERROR(VLOOKUP('4 Price book'!C2513,'Catalogs (internal)'!$L$2:$N$991,3,FALSE),"")))</f>
        <v/>
      </c>
      <c r="D2511" s="26" t="str">
        <f>IF('4 Price book'!D2513="","",'4 Price book'!D2513)</f>
        <v/>
      </c>
      <c r="E2511" s="26" t="str">
        <f>IF('4 Price book'!D2513="","",VLOOKUP('4 Price book'!D2513,'2 Lists'!$I$10:$J$999,2,FALSE))</f>
        <v/>
      </c>
      <c r="F2511" s="26" t="str">
        <f>IF('4 Price book'!E2513="","",'4 Price book'!E2513)</f>
        <v/>
      </c>
      <c r="G2511" s="26" t="str">
        <f>IF('4 Price book'!F2513="","",'4 Price book'!F2513)</f>
        <v/>
      </c>
      <c r="H2511" s="26" t="str">
        <f>IF('4 Price book'!G2513="","",'4 Price book'!G2513)</f>
        <v/>
      </c>
      <c r="I2511" s="26" t="str">
        <f>IF('4 Price book'!H2513="","",'4 Price book'!H2513)</f>
        <v/>
      </c>
      <c r="J2511" s="26" t="str">
        <f>IF('4 Price book'!I2513="","",'4 Price book'!I2513)</f>
        <v/>
      </c>
      <c r="K2511" s="26" t="str">
        <f>IF('4 Price book'!J2513="","",'4 Price book'!J2513)</f>
        <v/>
      </c>
      <c r="L2511" s="26" t="str">
        <f>IF('4 Price book'!K2513="","",'4 Price book'!K2513)</f>
        <v/>
      </c>
      <c r="M2511" s="26" t="str">
        <f>IF('4 Price book'!K2513="","",VLOOKUP(L2511,'2 Lists'!$F$10:$G$999,2,FALSE))</f>
        <v/>
      </c>
      <c r="N2511" s="26" t="str">
        <f>IF('4 Price book'!L2513="","",'4 Price book'!L2513)</f>
        <v/>
      </c>
      <c r="O2511" s="26" t="str">
        <f>IF('4 Price book'!M2513="","",'4 Price book'!M2513)</f>
        <v/>
      </c>
      <c r="P2511" s="26" t="str">
        <f>IF('4 Price book'!N2513="","",'4 Price book'!N2513)</f>
        <v/>
      </c>
      <c r="Q2511" s="26" t="str">
        <f>IF('4 Price book'!O2513="","",'4 Price book'!O2513)</f>
        <v/>
      </c>
      <c r="R2511" s="34"/>
      <c r="S2511" s="34"/>
      <c r="T2511" s="34"/>
      <c r="U2511" s="34"/>
      <c r="V2511" s="34"/>
    </row>
    <row r="2512" spans="1:22" ht="15" customHeight="1" x14ac:dyDescent="0.25">
      <c r="A2512" s="26">
        <v>2511</v>
      </c>
      <c r="B2512" s="26" t="str">
        <f>IF('1 Cover'!$B$27="Yes",IFERROR(VLOOKUP('4 Price book'!C2514,'Catalogs (internal)'!$L$2:$N$991,2,FALSE),""),IF('4 Price book'!C2514="","",'4 Price book'!C2514))</f>
        <v/>
      </c>
      <c r="C2512" s="26" t="str">
        <f>IF('4 Price book'!C2514="","",IF('1 Cover'!$B$27="No","",IFERROR(VLOOKUP('4 Price book'!C2514,'Catalogs (internal)'!$L$2:$N$991,3,FALSE),"")))</f>
        <v/>
      </c>
      <c r="D2512" s="26" t="str">
        <f>IF('4 Price book'!D2514="","",'4 Price book'!D2514)</f>
        <v/>
      </c>
      <c r="E2512" s="26" t="str">
        <f>IF('4 Price book'!D2514="","",VLOOKUP('4 Price book'!D2514,'2 Lists'!$I$10:$J$999,2,FALSE))</f>
        <v/>
      </c>
      <c r="F2512" s="26" t="str">
        <f>IF('4 Price book'!E2514="","",'4 Price book'!E2514)</f>
        <v/>
      </c>
      <c r="G2512" s="26" t="str">
        <f>IF('4 Price book'!F2514="","",'4 Price book'!F2514)</f>
        <v/>
      </c>
      <c r="H2512" s="26" t="str">
        <f>IF('4 Price book'!G2514="","",'4 Price book'!G2514)</f>
        <v/>
      </c>
      <c r="I2512" s="26" t="str">
        <f>IF('4 Price book'!H2514="","",'4 Price book'!H2514)</f>
        <v/>
      </c>
      <c r="J2512" s="26" t="str">
        <f>IF('4 Price book'!I2514="","",'4 Price book'!I2514)</f>
        <v/>
      </c>
      <c r="K2512" s="26" t="str">
        <f>IF('4 Price book'!J2514="","",'4 Price book'!J2514)</f>
        <v/>
      </c>
      <c r="L2512" s="26" t="str">
        <f>IF('4 Price book'!K2514="","",'4 Price book'!K2514)</f>
        <v/>
      </c>
      <c r="M2512" s="26" t="str">
        <f>IF('4 Price book'!K2514="","",VLOOKUP(L2512,'2 Lists'!$F$10:$G$999,2,FALSE))</f>
        <v/>
      </c>
      <c r="N2512" s="26" t="str">
        <f>IF('4 Price book'!L2514="","",'4 Price book'!L2514)</f>
        <v/>
      </c>
      <c r="O2512" s="26" t="str">
        <f>IF('4 Price book'!M2514="","",'4 Price book'!M2514)</f>
        <v/>
      </c>
      <c r="P2512" s="26" t="str">
        <f>IF('4 Price book'!N2514="","",'4 Price book'!N2514)</f>
        <v/>
      </c>
      <c r="Q2512" s="26" t="str">
        <f>IF('4 Price book'!O2514="","",'4 Price book'!O2514)</f>
        <v/>
      </c>
      <c r="R2512" s="34"/>
      <c r="S2512" s="34"/>
      <c r="T2512" s="34"/>
      <c r="U2512" s="34"/>
      <c r="V2512" s="34"/>
    </row>
    <row r="2513" spans="1:22" ht="15" customHeight="1" x14ac:dyDescent="0.25">
      <c r="A2513" s="26">
        <v>2512</v>
      </c>
      <c r="B2513" s="26" t="str">
        <f>IF('1 Cover'!$B$27="Yes",IFERROR(VLOOKUP('4 Price book'!C2515,'Catalogs (internal)'!$L$2:$N$991,2,FALSE),""),IF('4 Price book'!C2515="","",'4 Price book'!C2515))</f>
        <v/>
      </c>
      <c r="C2513" s="26" t="str">
        <f>IF('4 Price book'!C2515="","",IF('1 Cover'!$B$27="No","",IFERROR(VLOOKUP('4 Price book'!C2515,'Catalogs (internal)'!$L$2:$N$991,3,FALSE),"")))</f>
        <v/>
      </c>
      <c r="D2513" s="26" t="str">
        <f>IF('4 Price book'!D2515="","",'4 Price book'!D2515)</f>
        <v/>
      </c>
      <c r="E2513" s="26" t="str">
        <f>IF('4 Price book'!D2515="","",VLOOKUP('4 Price book'!D2515,'2 Lists'!$I$10:$J$999,2,FALSE))</f>
        <v/>
      </c>
      <c r="F2513" s="26" t="str">
        <f>IF('4 Price book'!E2515="","",'4 Price book'!E2515)</f>
        <v/>
      </c>
      <c r="G2513" s="26" t="str">
        <f>IF('4 Price book'!F2515="","",'4 Price book'!F2515)</f>
        <v/>
      </c>
      <c r="H2513" s="26" t="str">
        <f>IF('4 Price book'!G2515="","",'4 Price book'!G2515)</f>
        <v/>
      </c>
      <c r="I2513" s="26" t="str">
        <f>IF('4 Price book'!H2515="","",'4 Price book'!H2515)</f>
        <v/>
      </c>
      <c r="J2513" s="26" t="str">
        <f>IF('4 Price book'!I2515="","",'4 Price book'!I2515)</f>
        <v/>
      </c>
      <c r="K2513" s="26" t="str">
        <f>IF('4 Price book'!J2515="","",'4 Price book'!J2515)</f>
        <v/>
      </c>
      <c r="L2513" s="26" t="str">
        <f>IF('4 Price book'!K2515="","",'4 Price book'!K2515)</f>
        <v/>
      </c>
      <c r="M2513" s="26" t="str">
        <f>IF('4 Price book'!K2515="","",VLOOKUP(L2513,'2 Lists'!$F$10:$G$999,2,FALSE))</f>
        <v/>
      </c>
      <c r="N2513" s="26" t="str">
        <f>IF('4 Price book'!L2515="","",'4 Price book'!L2515)</f>
        <v/>
      </c>
      <c r="O2513" s="26" t="str">
        <f>IF('4 Price book'!M2515="","",'4 Price book'!M2515)</f>
        <v/>
      </c>
      <c r="P2513" s="26" t="str">
        <f>IF('4 Price book'!N2515="","",'4 Price book'!N2515)</f>
        <v/>
      </c>
      <c r="Q2513" s="26" t="str">
        <f>IF('4 Price book'!O2515="","",'4 Price book'!O2515)</f>
        <v/>
      </c>
      <c r="R2513" s="34"/>
      <c r="S2513" s="34"/>
      <c r="T2513" s="34"/>
      <c r="U2513" s="34"/>
      <c r="V2513" s="34"/>
    </row>
    <row r="2514" spans="1:22" ht="15" customHeight="1" x14ac:dyDescent="0.25">
      <c r="A2514" s="26">
        <v>2513</v>
      </c>
      <c r="B2514" s="26" t="str">
        <f>IF('1 Cover'!$B$27="Yes",IFERROR(VLOOKUP('4 Price book'!C2516,'Catalogs (internal)'!$L$2:$N$991,2,FALSE),""),IF('4 Price book'!C2516="","",'4 Price book'!C2516))</f>
        <v/>
      </c>
      <c r="C2514" s="26" t="str">
        <f>IF('4 Price book'!C2516="","",IF('1 Cover'!$B$27="No","",IFERROR(VLOOKUP('4 Price book'!C2516,'Catalogs (internal)'!$L$2:$N$991,3,FALSE),"")))</f>
        <v/>
      </c>
      <c r="D2514" s="26" t="str">
        <f>IF('4 Price book'!D2516="","",'4 Price book'!D2516)</f>
        <v/>
      </c>
      <c r="E2514" s="26" t="str">
        <f>IF('4 Price book'!D2516="","",VLOOKUP('4 Price book'!D2516,'2 Lists'!$I$10:$J$999,2,FALSE))</f>
        <v/>
      </c>
      <c r="F2514" s="26" t="str">
        <f>IF('4 Price book'!E2516="","",'4 Price book'!E2516)</f>
        <v/>
      </c>
      <c r="G2514" s="26" t="str">
        <f>IF('4 Price book'!F2516="","",'4 Price book'!F2516)</f>
        <v/>
      </c>
      <c r="H2514" s="26" t="str">
        <f>IF('4 Price book'!G2516="","",'4 Price book'!G2516)</f>
        <v/>
      </c>
      <c r="I2514" s="26" t="str">
        <f>IF('4 Price book'!H2516="","",'4 Price book'!H2516)</f>
        <v/>
      </c>
      <c r="J2514" s="26" t="str">
        <f>IF('4 Price book'!I2516="","",'4 Price book'!I2516)</f>
        <v/>
      </c>
      <c r="K2514" s="26" t="str">
        <f>IF('4 Price book'!J2516="","",'4 Price book'!J2516)</f>
        <v/>
      </c>
      <c r="L2514" s="26" t="str">
        <f>IF('4 Price book'!K2516="","",'4 Price book'!K2516)</f>
        <v/>
      </c>
      <c r="M2514" s="26" t="str">
        <f>IF('4 Price book'!K2516="","",VLOOKUP(L2514,'2 Lists'!$F$10:$G$999,2,FALSE))</f>
        <v/>
      </c>
      <c r="N2514" s="26" t="str">
        <f>IF('4 Price book'!L2516="","",'4 Price book'!L2516)</f>
        <v/>
      </c>
      <c r="O2514" s="26" t="str">
        <f>IF('4 Price book'!M2516="","",'4 Price book'!M2516)</f>
        <v/>
      </c>
      <c r="P2514" s="26" t="str">
        <f>IF('4 Price book'!N2516="","",'4 Price book'!N2516)</f>
        <v/>
      </c>
      <c r="Q2514" s="26" t="str">
        <f>IF('4 Price book'!O2516="","",'4 Price book'!O2516)</f>
        <v/>
      </c>
      <c r="R2514" s="34"/>
      <c r="S2514" s="34"/>
      <c r="T2514" s="34"/>
      <c r="U2514" s="34"/>
      <c r="V2514" s="34"/>
    </row>
    <row r="2515" spans="1:22" x14ac:dyDescent="0.25">
      <c r="A2515" s="26">
        <v>2514</v>
      </c>
      <c r="B2515" s="26" t="str">
        <f>IF('1 Cover'!$B$27="Yes",IFERROR(VLOOKUP('4 Price book'!C2517,'Catalogs (internal)'!$L$2:$N$991,2,FALSE),""),IF('4 Price book'!C2517="","",'4 Price book'!C2517))</f>
        <v/>
      </c>
      <c r="C2515" s="26" t="str">
        <f>IF('4 Price book'!C2517="","",IF('1 Cover'!$B$27="No","",IFERROR(VLOOKUP('4 Price book'!C2517,'Catalogs (internal)'!$L$2:$N$991,3,FALSE),"")))</f>
        <v/>
      </c>
      <c r="D2515" s="26" t="str">
        <f>IF('4 Price book'!D2517="","",'4 Price book'!D2517)</f>
        <v/>
      </c>
      <c r="E2515" s="26" t="str">
        <f>IF('4 Price book'!D2517="","",VLOOKUP('4 Price book'!D2517,'2 Lists'!$I$10:$J$999,2,FALSE))</f>
        <v/>
      </c>
      <c r="F2515" s="26" t="str">
        <f>IF('4 Price book'!E2517="","",'4 Price book'!E2517)</f>
        <v/>
      </c>
      <c r="G2515" s="26" t="str">
        <f>IF('4 Price book'!F2517="","",'4 Price book'!F2517)</f>
        <v/>
      </c>
      <c r="H2515" s="26" t="str">
        <f>IF('4 Price book'!G2517="","",'4 Price book'!G2517)</f>
        <v/>
      </c>
      <c r="I2515" s="26" t="str">
        <f>IF('4 Price book'!H2517="","",'4 Price book'!H2517)</f>
        <v/>
      </c>
      <c r="J2515" s="26" t="str">
        <f>IF('4 Price book'!I2517="","",'4 Price book'!I2517)</f>
        <v/>
      </c>
      <c r="K2515" s="26" t="str">
        <f>IF('4 Price book'!J2517="","",'4 Price book'!J2517)</f>
        <v/>
      </c>
      <c r="L2515" s="26" t="str">
        <f>IF('4 Price book'!K2517="","",'4 Price book'!K2517)</f>
        <v/>
      </c>
      <c r="M2515" s="26" t="str">
        <f>IF('4 Price book'!K2517="","",VLOOKUP(L2515,'2 Lists'!$F$10:$G$999,2,FALSE))</f>
        <v/>
      </c>
      <c r="N2515" s="26" t="str">
        <f>IF('4 Price book'!L2517="","",'4 Price book'!L2517)</f>
        <v/>
      </c>
      <c r="O2515" s="26" t="str">
        <f>IF('4 Price book'!M2517="","",'4 Price book'!M2517)</f>
        <v/>
      </c>
      <c r="P2515" s="26" t="str">
        <f>IF('4 Price book'!N2517="","",'4 Price book'!N2517)</f>
        <v/>
      </c>
      <c r="Q2515" s="26" t="str">
        <f>IF('4 Price book'!O2517="","",'4 Price book'!O2517)</f>
        <v/>
      </c>
      <c r="R2515" s="34"/>
      <c r="S2515" s="34"/>
      <c r="T2515" s="34"/>
      <c r="U2515" s="34"/>
      <c r="V2515" s="34"/>
    </row>
    <row r="2516" spans="1:22" x14ac:dyDescent="0.25">
      <c r="A2516" s="26">
        <v>2515</v>
      </c>
      <c r="B2516" s="26" t="str">
        <f>IF('1 Cover'!$B$27="Yes",IFERROR(VLOOKUP('4 Price book'!C2518,'Catalogs (internal)'!$L$2:$N$991,2,FALSE),""),IF('4 Price book'!C2518="","",'4 Price book'!C2518))</f>
        <v/>
      </c>
      <c r="C2516" s="26" t="str">
        <f>IF('4 Price book'!C2518="","",IF('1 Cover'!$B$27="No","",IFERROR(VLOOKUP('4 Price book'!C2518,'Catalogs (internal)'!$L$2:$N$991,3,FALSE),"")))</f>
        <v/>
      </c>
      <c r="D2516" s="26" t="str">
        <f>IF('4 Price book'!D2518="","",'4 Price book'!D2518)</f>
        <v/>
      </c>
      <c r="E2516" s="26" t="str">
        <f>IF('4 Price book'!D2518="","",VLOOKUP('4 Price book'!D2518,'2 Lists'!$I$10:$J$999,2,FALSE))</f>
        <v/>
      </c>
      <c r="F2516" s="26" t="str">
        <f>IF('4 Price book'!E2518="","",'4 Price book'!E2518)</f>
        <v/>
      </c>
      <c r="G2516" s="26" t="str">
        <f>IF('4 Price book'!F2518="","",'4 Price book'!F2518)</f>
        <v/>
      </c>
      <c r="H2516" s="26" t="str">
        <f>IF('4 Price book'!G2518="","",'4 Price book'!G2518)</f>
        <v/>
      </c>
      <c r="I2516" s="26" t="str">
        <f>IF('4 Price book'!H2518="","",'4 Price book'!H2518)</f>
        <v/>
      </c>
      <c r="J2516" s="26" t="str">
        <f>IF('4 Price book'!I2518="","",'4 Price book'!I2518)</f>
        <v/>
      </c>
      <c r="K2516" s="26" t="str">
        <f>IF('4 Price book'!J2518="","",'4 Price book'!J2518)</f>
        <v/>
      </c>
      <c r="L2516" s="26" t="str">
        <f>IF('4 Price book'!K2518="","",'4 Price book'!K2518)</f>
        <v/>
      </c>
      <c r="M2516" s="26" t="str">
        <f>IF('4 Price book'!K2518="","",VLOOKUP(L2516,'2 Lists'!$F$10:$G$999,2,FALSE))</f>
        <v/>
      </c>
      <c r="N2516" s="26" t="str">
        <f>IF('4 Price book'!L2518="","",'4 Price book'!L2518)</f>
        <v/>
      </c>
      <c r="O2516" s="26" t="str">
        <f>IF('4 Price book'!M2518="","",'4 Price book'!M2518)</f>
        <v/>
      </c>
      <c r="P2516" s="26" t="str">
        <f>IF('4 Price book'!N2518="","",'4 Price book'!N2518)</f>
        <v/>
      </c>
      <c r="Q2516" s="26" t="str">
        <f>IF('4 Price book'!O2518="","",'4 Price book'!O2518)</f>
        <v/>
      </c>
      <c r="R2516" s="34"/>
      <c r="S2516" s="34"/>
      <c r="T2516" s="34"/>
      <c r="U2516" s="34"/>
      <c r="V2516" s="34"/>
    </row>
    <row r="2517" spans="1:22" x14ac:dyDescent="0.25">
      <c r="A2517" s="26">
        <v>2516</v>
      </c>
      <c r="B2517" s="26" t="str">
        <f>IF('1 Cover'!$B$27="Yes",IFERROR(VLOOKUP('4 Price book'!C2519,'Catalogs (internal)'!$L$2:$N$991,2,FALSE),""),IF('4 Price book'!C2519="","",'4 Price book'!C2519))</f>
        <v/>
      </c>
      <c r="C2517" s="26" t="str">
        <f>IF('4 Price book'!C2519="","",IF('1 Cover'!$B$27="No","",IFERROR(VLOOKUP('4 Price book'!C2519,'Catalogs (internal)'!$L$2:$N$991,3,FALSE),"")))</f>
        <v/>
      </c>
      <c r="D2517" s="26" t="str">
        <f>IF('4 Price book'!D2519="","",'4 Price book'!D2519)</f>
        <v/>
      </c>
      <c r="E2517" s="26" t="str">
        <f>IF('4 Price book'!D2519="","",VLOOKUP('4 Price book'!D2519,'2 Lists'!$I$10:$J$999,2,FALSE))</f>
        <v/>
      </c>
      <c r="F2517" s="26" t="str">
        <f>IF('4 Price book'!E2519="","",'4 Price book'!E2519)</f>
        <v/>
      </c>
      <c r="G2517" s="26" t="str">
        <f>IF('4 Price book'!F2519="","",'4 Price book'!F2519)</f>
        <v/>
      </c>
      <c r="H2517" s="26" t="str">
        <f>IF('4 Price book'!G2519="","",'4 Price book'!G2519)</f>
        <v/>
      </c>
      <c r="I2517" s="26" t="str">
        <f>IF('4 Price book'!H2519="","",'4 Price book'!H2519)</f>
        <v/>
      </c>
      <c r="J2517" s="26" t="str">
        <f>IF('4 Price book'!I2519="","",'4 Price book'!I2519)</f>
        <v/>
      </c>
      <c r="K2517" s="26" t="str">
        <f>IF('4 Price book'!J2519="","",'4 Price book'!J2519)</f>
        <v/>
      </c>
      <c r="L2517" s="26" t="str">
        <f>IF('4 Price book'!K2519="","",'4 Price book'!K2519)</f>
        <v/>
      </c>
      <c r="M2517" s="26" t="str">
        <f>IF('4 Price book'!K2519="","",VLOOKUP(L2517,'2 Lists'!$F$10:$G$999,2,FALSE))</f>
        <v/>
      </c>
      <c r="N2517" s="26" t="str">
        <f>IF('4 Price book'!L2519="","",'4 Price book'!L2519)</f>
        <v/>
      </c>
      <c r="O2517" s="26" t="str">
        <f>IF('4 Price book'!M2519="","",'4 Price book'!M2519)</f>
        <v/>
      </c>
      <c r="P2517" s="26" t="str">
        <f>IF('4 Price book'!N2519="","",'4 Price book'!N2519)</f>
        <v/>
      </c>
      <c r="Q2517" s="26" t="str">
        <f>IF('4 Price book'!O2519="","",'4 Price book'!O2519)</f>
        <v/>
      </c>
      <c r="R2517" s="34"/>
      <c r="S2517" s="34"/>
      <c r="T2517" s="34"/>
      <c r="U2517" s="34"/>
      <c r="V2517" s="34"/>
    </row>
    <row r="2518" spans="1:22" ht="15" customHeight="1" x14ac:dyDescent="0.25">
      <c r="A2518" s="26">
        <v>2517</v>
      </c>
      <c r="B2518" s="26" t="str">
        <f>IF('1 Cover'!$B$27="Yes",IFERROR(VLOOKUP('4 Price book'!C2520,'Catalogs (internal)'!$L$2:$N$991,2,FALSE),""),IF('4 Price book'!C2520="","",'4 Price book'!C2520))</f>
        <v/>
      </c>
      <c r="C2518" s="26" t="str">
        <f>IF('4 Price book'!C2520="","",IF('1 Cover'!$B$27="No","",IFERROR(VLOOKUP('4 Price book'!C2520,'Catalogs (internal)'!$L$2:$N$991,3,FALSE),"")))</f>
        <v/>
      </c>
      <c r="D2518" s="26" t="str">
        <f>IF('4 Price book'!D2520="","",'4 Price book'!D2520)</f>
        <v/>
      </c>
      <c r="E2518" s="26" t="str">
        <f>IF('4 Price book'!D2520="","",VLOOKUP('4 Price book'!D2520,'2 Lists'!$I$10:$J$999,2,FALSE))</f>
        <v/>
      </c>
      <c r="F2518" s="26" t="str">
        <f>IF('4 Price book'!E2520="","",'4 Price book'!E2520)</f>
        <v/>
      </c>
      <c r="G2518" s="26" t="str">
        <f>IF('4 Price book'!F2520="","",'4 Price book'!F2520)</f>
        <v/>
      </c>
      <c r="H2518" s="26" t="str">
        <f>IF('4 Price book'!G2520="","",'4 Price book'!G2520)</f>
        <v/>
      </c>
      <c r="I2518" s="26" t="str">
        <f>IF('4 Price book'!H2520="","",'4 Price book'!H2520)</f>
        <v/>
      </c>
      <c r="J2518" s="26" t="str">
        <f>IF('4 Price book'!I2520="","",'4 Price book'!I2520)</f>
        <v/>
      </c>
      <c r="K2518" s="26" t="str">
        <f>IF('4 Price book'!J2520="","",'4 Price book'!J2520)</f>
        <v/>
      </c>
      <c r="L2518" s="26" t="str">
        <f>IF('4 Price book'!K2520="","",'4 Price book'!K2520)</f>
        <v/>
      </c>
      <c r="M2518" s="26" t="str">
        <f>IF('4 Price book'!K2520="","",VLOOKUP(L2518,'2 Lists'!$F$10:$G$999,2,FALSE))</f>
        <v/>
      </c>
      <c r="N2518" s="26" t="str">
        <f>IF('4 Price book'!L2520="","",'4 Price book'!L2520)</f>
        <v/>
      </c>
      <c r="O2518" s="26" t="str">
        <f>IF('4 Price book'!M2520="","",'4 Price book'!M2520)</f>
        <v/>
      </c>
      <c r="P2518" s="26" t="str">
        <f>IF('4 Price book'!N2520="","",'4 Price book'!N2520)</f>
        <v/>
      </c>
      <c r="Q2518" s="26" t="str">
        <f>IF('4 Price book'!O2520="","",'4 Price book'!O2520)</f>
        <v/>
      </c>
      <c r="R2518" s="34"/>
      <c r="S2518" s="34"/>
      <c r="T2518" s="34"/>
      <c r="U2518" s="34"/>
      <c r="V2518" s="34"/>
    </row>
    <row r="2519" spans="1:22" ht="15" customHeight="1" x14ac:dyDescent="0.25">
      <c r="A2519" s="26">
        <v>2518</v>
      </c>
      <c r="B2519" s="26" t="str">
        <f>IF('1 Cover'!$B$27="Yes",IFERROR(VLOOKUP('4 Price book'!C2521,'Catalogs (internal)'!$L$2:$N$991,2,FALSE),""),IF('4 Price book'!C2521="","",'4 Price book'!C2521))</f>
        <v/>
      </c>
      <c r="C2519" s="26" t="str">
        <f>IF('4 Price book'!C2521="","",IF('1 Cover'!$B$27="No","",IFERROR(VLOOKUP('4 Price book'!C2521,'Catalogs (internal)'!$L$2:$N$991,3,FALSE),"")))</f>
        <v/>
      </c>
      <c r="D2519" s="26" t="str">
        <f>IF('4 Price book'!D2521="","",'4 Price book'!D2521)</f>
        <v/>
      </c>
      <c r="E2519" s="26" t="str">
        <f>IF('4 Price book'!D2521="","",VLOOKUP('4 Price book'!D2521,'2 Lists'!$I$10:$J$999,2,FALSE))</f>
        <v/>
      </c>
      <c r="F2519" s="26" t="str">
        <f>IF('4 Price book'!E2521="","",'4 Price book'!E2521)</f>
        <v/>
      </c>
      <c r="G2519" s="26" t="str">
        <f>IF('4 Price book'!F2521="","",'4 Price book'!F2521)</f>
        <v/>
      </c>
      <c r="H2519" s="26" t="str">
        <f>IF('4 Price book'!G2521="","",'4 Price book'!G2521)</f>
        <v/>
      </c>
      <c r="I2519" s="26" t="str">
        <f>IF('4 Price book'!H2521="","",'4 Price book'!H2521)</f>
        <v/>
      </c>
      <c r="J2519" s="26" t="str">
        <f>IF('4 Price book'!I2521="","",'4 Price book'!I2521)</f>
        <v/>
      </c>
      <c r="K2519" s="26" t="str">
        <f>IF('4 Price book'!J2521="","",'4 Price book'!J2521)</f>
        <v/>
      </c>
      <c r="L2519" s="26" t="str">
        <f>IF('4 Price book'!K2521="","",'4 Price book'!K2521)</f>
        <v/>
      </c>
      <c r="M2519" s="26" t="str">
        <f>IF('4 Price book'!K2521="","",VLOOKUP(L2519,'2 Lists'!$F$10:$G$999,2,FALSE))</f>
        <v/>
      </c>
      <c r="N2519" s="26" t="str">
        <f>IF('4 Price book'!L2521="","",'4 Price book'!L2521)</f>
        <v/>
      </c>
      <c r="O2519" s="26" t="str">
        <f>IF('4 Price book'!M2521="","",'4 Price book'!M2521)</f>
        <v/>
      </c>
      <c r="P2519" s="26" t="str">
        <f>IF('4 Price book'!N2521="","",'4 Price book'!N2521)</f>
        <v/>
      </c>
      <c r="Q2519" s="26" t="str">
        <f>IF('4 Price book'!O2521="","",'4 Price book'!O2521)</f>
        <v/>
      </c>
      <c r="R2519" s="34"/>
      <c r="S2519" s="34"/>
      <c r="T2519" s="34"/>
      <c r="U2519" s="34"/>
      <c r="V2519" s="34"/>
    </row>
    <row r="2520" spans="1:22" ht="15" customHeight="1" x14ac:dyDescent="0.25">
      <c r="A2520" s="26">
        <v>2519</v>
      </c>
      <c r="B2520" s="26" t="str">
        <f>IF('1 Cover'!$B$27="Yes",IFERROR(VLOOKUP('4 Price book'!C2522,'Catalogs (internal)'!$L$2:$N$991,2,FALSE),""),IF('4 Price book'!C2522="","",'4 Price book'!C2522))</f>
        <v/>
      </c>
      <c r="C2520" s="26" t="str">
        <f>IF('4 Price book'!C2522="","",IF('1 Cover'!$B$27="No","",IFERROR(VLOOKUP('4 Price book'!C2522,'Catalogs (internal)'!$L$2:$N$991,3,FALSE),"")))</f>
        <v/>
      </c>
      <c r="D2520" s="26" t="str">
        <f>IF('4 Price book'!D2522="","",'4 Price book'!D2522)</f>
        <v/>
      </c>
      <c r="E2520" s="26" t="str">
        <f>IF('4 Price book'!D2522="","",VLOOKUP('4 Price book'!D2522,'2 Lists'!$I$10:$J$999,2,FALSE))</f>
        <v/>
      </c>
      <c r="F2520" s="26" t="str">
        <f>IF('4 Price book'!E2522="","",'4 Price book'!E2522)</f>
        <v/>
      </c>
      <c r="G2520" s="26" t="str">
        <f>IF('4 Price book'!F2522="","",'4 Price book'!F2522)</f>
        <v/>
      </c>
      <c r="H2520" s="26" t="str">
        <f>IF('4 Price book'!G2522="","",'4 Price book'!G2522)</f>
        <v/>
      </c>
      <c r="I2520" s="26" t="str">
        <f>IF('4 Price book'!H2522="","",'4 Price book'!H2522)</f>
        <v/>
      </c>
      <c r="J2520" s="26" t="str">
        <f>IF('4 Price book'!I2522="","",'4 Price book'!I2522)</f>
        <v/>
      </c>
      <c r="K2520" s="26" t="str">
        <f>IF('4 Price book'!J2522="","",'4 Price book'!J2522)</f>
        <v/>
      </c>
      <c r="L2520" s="26" t="str">
        <f>IF('4 Price book'!K2522="","",'4 Price book'!K2522)</f>
        <v/>
      </c>
      <c r="M2520" s="26" t="str">
        <f>IF('4 Price book'!K2522="","",VLOOKUP(L2520,'2 Lists'!$F$10:$G$999,2,FALSE))</f>
        <v/>
      </c>
      <c r="N2520" s="26" t="str">
        <f>IF('4 Price book'!L2522="","",'4 Price book'!L2522)</f>
        <v/>
      </c>
      <c r="O2520" s="26" t="str">
        <f>IF('4 Price book'!M2522="","",'4 Price book'!M2522)</f>
        <v/>
      </c>
      <c r="P2520" s="26" t="str">
        <f>IF('4 Price book'!N2522="","",'4 Price book'!N2522)</f>
        <v/>
      </c>
      <c r="Q2520" s="26" t="str">
        <f>IF('4 Price book'!O2522="","",'4 Price book'!O2522)</f>
        <v/>
      </c>
      <c r="R2520" s="34"/>
      <c r="S2520" s="34"/>
      <c r="T2520" s="34"/>
      <c r="U2520" s="34"/>
      <c r="V2520" s="34"/>
    </row>
    <row r="2521" spans="1:22" ht="15" customHeight="1" x14ac:dyDescent="0.25">
      <c r="A2521" s="26">
        <v>2520</v>
      </c>
      <c r="B2521" s="26" t="str">
        <f>IF('1 Cover'!$B$27="Yes",IFERROR(VLOOKUP('4 Price book'!C2523,'Catalogs (internal)'!$L$2:$N$991,2,FALSE),""),IF('4 Price book'!C2523="","",'4 Price book'!C2523))</f>
        <v/>
      </c>
      <c r="C2521" s="26" t="str">
        <f>IF('4 Price book'!C2523="","",IF('1 Cover'!$B$27="No","",IFERROR(VLOOKUP('4 Price book'!C2523,'Catalogs (internal)'!$L$2:$N$991,3,FALSE),"")))</f>
        <v/>
      </c>
      <c r="D2521" s="26" t="str">
        <f>IF('4 Price book'!D2523="","",'4 Price book'!D2523)</f>
        <v/>
      </c>
      <c r="E2521" s="26" t="str">
        <f>IF('4 Price book'!D2523="","",VLOOKUP('4 Price book'!D2523,'2 Lists'!$I$10:$J$999,2,FALSE))</f>
        <v/>
      </c>
      <c r="F2521" s="26" t="str">
        <f>IF('4 Price book'!E2523="","",'4 Price book'!E2523)</f>
        <v/>
      </c>
      <c r="G2521" s="26" t="str">
        <f>IF('4 Price book'!F2523="","",'4 Price book'!F2523)</f>
        <v/>
      </c>
      <c r="H2521" s="26" t="str">
        <f>IF('4 Price book'!G2523="","",'4 Price book'!G2523)</f>
        <v/>
      </c>
      <c r="I2521" s="26" t="str">
        <f>IF('4 Price book'!H2523="","",'4 Price book'!H2523)</f>
        <v/>
      </c>
      <c r="J2521" s="26" t="str">
        <f>IF('4 Price book'!I2523="","",'4 Price book'!I2523)</f>
        <v/>
      </c>
      <c r="K2521" s="26" t="str">
        <f>IF('4 Price book'!J2523="","",'4 Price book'!J2523)</f>
        <v/>
      </c>
      <c r="L2521" s="26" t="str">
        <f>IF('4 Price book'!K2523="","",'4 Price book'!K2523)</f>
        <v/>
      </c>
      <c r="M2521" s="26" t="str">
        <f>IF('4 Price book'!K2523="","",VLOOKUP(L2521,'2 Lists'!$F$10:$G$999,2,FALSE))</f>
        <v/>
      </c>
      <c r="N2521" s="26" t="str">
        <f>IF('4 Price book'!L2523="","",'4 Price book'!L2523)</f>
        <v/>
      </c>
      <c r="O2521" s="26" t="str">
        <f>IF('4 Price book'!M2523="","",'4 Price book'!M2523)</f>
        <v/>
      </c>
      <c r="P2521" s="26" t="str">
        <f>IF('4 Price book'!N2523="","",'4 Price book'!N2523)</f>
        <v/>
      </c>
      <c r="Q2521" s="26" t="str">
        <f>IF('4 Price book'!O2523="","",'4 Price book'!O2523)</f>
        <v/>
      </c>
      <c r="R2521" s="34"/>
      <c r="S2521" s="34"/>
      <c r="T2521" s="34"/>
      <c r="U2521" s="34"/>
      <c r="V2521" s="34"/>
    </row>
    <row r="2522" spans="1:22" ht="15" customHeight="1" x14ac:dyDescent="0.25">
      <c r="A2522" s="26">
        <v>2521</v>
      </c>
      <c r="B2522" s="26" t="str">
        <f>IF('1 Cover'!$B$27="Yes",IFERROR(VLOOKUP('4 Price book'!C2524,'Catalogs (internal)'!$L$2:$N$991,2,FALSE),""),IF('4 Price book'!C2524="","",'4 Price book'!C2524))</f>
        <v/>
      </c>
      <c r="C2522" s="26" t="str">
        <f>IF('4 Price book'!C2524="","",IF('1 Cover'!$B$27="No","",IFERROR(VLOOKUP('4 Price book'!C2524,'Catalogs (internal)'!$L$2:$N$991,3,FALSE),"")))</f>
        <v/>
      </c>
      <c r="D2522" s="26" t="str">
        <f>IF('4 Price book'!D2524="","",'4 Price book'!D2524)</f>
        <v/>
      </c>
      <c r="E2522" s="26" t="str">
        <f>IF('4 Price book'!D2524="","",VLOOKUP('4 Price book'!D2524,'2 Lists'!$I$10:$J$999,2,FALSE))</f>
        <v/>
      </c>
      <c r="F2522" s="26" t="str">
        <f>IF('4 Price book'!E2524="","",'4 Price book'!E2524)</f>
        <v/>
      </c>
      <c r="G2522" s="26" t="str">
        <f>IF('4 Price book'!F2524="","",'4 Price book'!F2524)</f>
        <v/>
      </c>
      <c r="H2522" s="26" t="str">
        <f>IF('4 Price book'!G2524="","",'4 Price book'!G2524)</f>
        <v/>
      </c>
      <c r="I2522" s="26" t="str">
        <f>IF('4 Price book'!H2524="","",'4 Price book'!H2524)</f>
        <v/>
      </c>
      <c r="J2522" s="26" t="str">
        <f>IF('4 Price book'!I2524="","",'4 Price book'!I2524)</f>
        <v/>
      </c>
      <c r="K2522" s="26" t="str">
        <f>IF('4 Price book'!J2524="","",'4 Price book'!J2524)</f>
        <v/>
      </c>
      <c r="L2522" s="26" t="str">
        <f>IF('4 Price book'!K2524="","",'4 Price book'!K2524)</f>
        <v/>
      </c>
      <c r="M2522" s="26" t="str">
        <f>IF('4 Price book'!K2524="","",VLOOKUP(L2522,'2 Lists'!$F$10:$G$999,2,FALSE))</f>
        <v/>
      </c>
      <c r="N2522" s="26" t="str">
        <f>IF('4 Price book'!L2524="","",'4 Price book'!L2524)</f>
        <v/>
      </c>
      <c r="O2522" s="26" t="str">
        <f>IF('4 Price book'!M2524="","",'4 Price book'!M2524)</f>
        <v/>
      </c>
      <c r="P2522" s="26" t="str">
        <f>IF('4 Price book'!N2524="","",'4 Price book'!N2524)</f>
        <v/>
      </c>
      <c r="Q2522" s="26" t="str">
        <f>IF('4 Price book'!O2524="","",'4 Price book'!O2524)</f>
        <v/>
      </c>
      <c r="R2522" s="34"/>
      <c r="S2522" s="34"/>
      <c r="T2522" s="34"/>
      <c r="U2522" s="34"/>
      <c r="V2522" s="34"/>
    </row>
    <row r="2523" spans="1:22" ht="15" customHeight="1" x14ac:dyDescent="0.25">
      <c r="A2523" s="26">
        <v>2522</v>
      </c>
      <c r="B2523" s="26" t="str">
        <f>IF('1 Cover'!$B$27="Yes",IFERROR(VLOOKUP('4 Price book'!C2525,'Catalogs (internal)'!$L$2:$N$991,2,FALSE),""),IF('4 Price book'!C2525="","",'4 Price book'!C2525))</f>
        <v/>
      </c>
      <c r="C2523" s="26" t="str">
        <f>IF('4 Price book'!C2525="","",IF('1 Cover'!$B$27="No","",IFERROR(VLOOKUP('4 Price book'!C2525,'Catalogs (internal)'!$L$2:$N$991,3,FALSE),"")))</f>
        <v/>
      </c>
      <c r="D2523" s="26" t="str">
        <f>IF('4 Price book'!D2525="","",'4 Price book'!D2525)</f>
        <v/>
      </c>
      <c r="E2523" s="26" t="str">
        <f>IF('4 Price book'!D2525="","",VLOOKUP('4 Price book'!D2525,'2 Lists'!$I$10:$J$999,2,FALSE))</f>
        <v/>
      </c>
      <c r="F2523" s="26" t="str">
        <f>IF('4 Price book'!E2525="","",'4 Price book'!E2525)</f>
        <v/>
      </c>
      <c r="G2523" s="26" t="str">
        <f>IF('4 Price book'!F2525="","",'4 Price book'!F2525)</f>
        <v/>
      </c>
      <c r="H2523" s="26" t="str">
        <f>IF('4 Price book'!G2525="","",'4 Price book'!G2525)</f>
        <v/>
      </c>
      <c r="I2523" s="26" t="str">
        <f>IF('4 Price book'!H2525="","",'4 Price book'!H2525)</f>
        <v/>
      </c>
      <c r="J2523" s="26" t="str">
        <f>IF('4 Price book'!I2525="","",'4 Price book'!I2525)</f>
        <v/>
      </c>
      <c r="K2523" s="26" t="str">
        <f>IF('4 Price book'!J2525="","",'4 Price book'!J2525)</f>
        <v/>
      </c>
      <c r="L2523" s="26" t="str">
        <f>IF('4 Price book'!K2525="","",'4 Price book'!K2525)</f>
        <v/>
      </c>
      <c r="M2523" s="26" t="str">
        <f>IF('4 Price book'!K2525="","",VLOOKUP(L2523,'2 Lists'!$F$10:$G$999,2,FALSE))</f>
        <v/>
      </c>
      <c r="N2523" s="26" t="str">
        <f>IF('4 Price book'!L2525="","",'4 Price book'!L2525)</f>
        <v/>
      </c>
      <c r="O2523" s="26" t="str">
        <f>IF('4 Price book'!M2525="","",'4 Price book'!M2525)</f>
        <v/>
      </c>
      <c r="P2523" s="26" t="str">
        <f>IF('4 Price book'!N2525="","",'4 Price book'!N2525)</f>
        <v/>
      </c>
      <c r="Q2523" s="26" t="str">
        <f>IF('4 Price book'!O2525="","",'4 Price book'!O2525)</f>
        <v/>
      </c>
      <c r="R2523" s="34"/>
      <c r="S2523" s="34"/>
      <c r="T2523" s="34"/>
      <c r="U2523" s="34"/>
      <c r="V2523" s="34"/>
    </row>
    <row r="2524" spans="1:22" ht="15" customHeight="1" x14ac:dyDescent="0.25">
      <c r="A2524" s="26">
        <v>2523</v>
      </c>
      <c r="B2524" s="26" t="str">
        <f>IF('1 Cover'!$B$27="Yes",IFERROR(VLOOKUP('4 Price book'!C2526,'Catalogs (internal)'!$L$2:$N$991,2,FALSE),""),IF('4 Price book'!C2526="","",'4 Price book'!C2526))</f>
        <v/>
      </c>
      <c r="C2524" s="26" t="str">
        <f>IF('4 Price book'!C2526="","",IF('1 Cover'!$B$27="No","",IFERROR(VLOOKUP('4 Price book'!C2526,'Catalogs (internal)'!$L$2:$N$991,3,FALSE),"")))</f>
        <v/>
      </c>
      <c r="D2524" s="26" t="str">
        <f>IF('4 Price book'!D2526="","",'4 Price book'!D2526)</f>
        <v/>
      </c>
      <c r="E2524" s="26" t="str">
        <f>IF('4 Price book'!D2526="","",VLOOKUP('4 Price book'!D2526,'2 Lists'!$I$10:$J$999,2,FALSE))</f>
        <v/>
      </c>
      <c r="F2524" s="26" t="str">
        <f>IF('4 Price book'!E2526="","",'4 Price book'!E2526)</f>
        <v/>
      </c>
      <c r="G2524" s="26" t="str">
        <f>IF('4 Price book'!F2526="","",'4 Price book'!F2526)</f>
        <v/>
      </c>
      <c r="H2524" s="26" t="str">
        <f>IF('4 Price book'!G2526="","",'4 Price book'!G2526)</f>
        <v/>
      </c>
      <c r="I2524" s="26" t="str">
        <f>IF('4 Price book'!H2526="","",'4 Price book'!H2526)</f>
        <v/>
      </c>
      <c r="J2524" s="26" t="str">
        <f>IF('4 Price book'!I2526="","",'4 Price book'!I2526)</f>
        <v/>
      </c>
      <c r="K2524" s="26" t="str">
        <f>IF('4 Price book'!J2526="","",'4 Price book'!J2526)</f>
        <v/>
      </c>
      <c r="L2524" s="26" t="str">
        <f>IF('4 Price book'!K2526="","",'4 Price book'!K2526)</f>
        <v/>
      </c>
      <c r="M2524" s="26" t="str">
        <f>IF('4 Price book'!K2526="","",VLOOKUP(L2524,'2 Lists'!$F$10:$G$999,2,FALSE))</f>
        <v/>
      </c>
      <c r="N2524" s="26" t="str">
        <f>IF('4 Price book'!L2526="","",'4 Price book'!L2526)</f>
        <v/>
      </c>
      <c r="O2524" s="26" t="str">
        <f>IF('4 Price book'!M2526="","",'4 Price book'!M2526)</f>
        <v/>
      </c>
      <c r="P2524" s="26" t="str">
        <f>IF('4 Price book'!N2526="","",'4 Price book'!N2526)</f>
        <v/>
      </c>
      <c r="Q2524" s="26" t="str">
        <f>IF('4 Price book'!O2526="","",'4 Price book'!O2526)</f>
        <v/>
      </c>
      <c r="R2524" s="34"/>
      <c r="S2524" s="34"/>
      <c r="T2524" s="34"/>
      <c r="U2524" s="34"/>
      <c r="V2524" s="34"/>
    </row>
    <row r="2525" spans="1:22" ht="15" customHeight="1" x14ac:dyDescent="0.25">
      <c r="A2525" s="26">
        <v>2524</v>
      </c>
      <c r="B2525" s="26" t="str">
        <f>IF('1 Cover'!$B$27="Yes",IFERROR(VLOOKUP('4 Price book'!C2527,'Catalogs (internal)'!$L$2:$N$991,2,FALSE),""),IF('4 Price book'!C2527="","",'4 Price book'!C2527))</f>
        <v/>
      </c>
      <c r="C2525" s="26" t="str">
        <f>IF('4 Price book'!C2527="","",IF('1 Cover'!$B$27="No","",IFERROR(VLOOKUP('4 Price book'!C2527,'Catalogs (internal)'!$L$2:$N$991,3,FALSE),"")))</f>
        <v/>
      </c>
      <c r="D2525" s="26" t="str">
        <f>IF('4 Price book'!D2527="","",'4 Price book'!D2527)</f>
        <v/>
      </c>
      <c r="E2525" s="26" t="str">
        <f>IF('4 Price book'!D2527="","",VLOOKUP('4 Price book'!D2527,'2 Lists'!$I$10:$J$999,2,FALSE))</f>
        <v/>
      </c>
      <c r="F2525" s="26" t="str">
        <f>IF('4 Price book'!E2527="","",'4 Price book'!E2527)</f>
        <v/>
      </c>
      <c r="G2525" s="26" t="str">
        <f>IF('4 Price book'!F2527="","",'4 Price book'!F2527)</f>
        <v/>
      </c>
      <c r="H2525" s="26" t="str">
        <f>IF('4 Price book'!G2527="","",'4 Price book'!G2527)</f>
        <v/>
      </c>
      <c r="I2525" s="26" t="str">
        <f>IF('4 Price book'!H2527="","",'4 Price book'!H2527)</f>
        <v/>
      </c>
      <c r="J2525" s="26" t="str">
        <f>IF('4 Price book'!I2527="","",'4 Price book'!I2527)</f>
        <v/>
      </c>
      <c r="K2525" s="26" t="str">
        <f>IF('4 Price book'!J2527="","",'4 Price book'!J2527)</f>
        <v/>
      </c>
      <c r="L2525" s="26" t="str">
        <f>IF('4 Price book'!K2527="","",'4 Price book'!K2527)</f>
        <v/>
      </c>
      <c r="M2525" s="26" t="str">
        <f>IF('4 Price book'!K2527="","",VLOOKUP(L2525,'2 Lists'!$F$10:$G$999,2,FALSE))</f>
        <v/>
      </c>
      <c r="N2525" s="26" t="str">
        <f>IF('4 Price book'!L2527="","",'4 Price book'!L2527)</f>
        <v/>
      </c>
      <c r="O2525" s="26" t="str">
        <f>IF('4 Price book'!M2527="","",'4 Price book'!M2527)</f>
        <v/>
      </c>
      <c r="P2525" s="26" t="str">
        <f>IF('4 Price book'!N2527="","",'4 Price book'!N2527)</f>
        <v/>
      </c>
      <c r="Q2525" s="26" t="str">
        <f>IF('4 Price book'!O2527="","",'4 Price book'!O2527)</f>
        <v/>
      </c>
      <c r="R2525" s="34"/>
      <c r="S2525" s="34"/>
      <c r="T2525" s="34"/>
      <c r="U2525" s="34"/>
      <c r="V2525" s="34"/>
    </row>
    <row r="2526" spans="1:22" ht="15" customHeight="1" x14ac:dyDescent="0.25">
      <c r="A2526" s="26">
        <v>2525</v>
      </c>
      <c r="B2526" s="26" t="str">
        <f>IF('1 Cover'!$B$27="Yes",IFERROR(VLOOKUP('4 Price book'!C2528,'Catalogs (internal)'!$L$2:$N$991,2,FALSE),""),IF('4 Price book'!C2528="","",'4 Price book'!C2528))</f>
        <v/>
      </c>
      <c r="C2526" s="26" t="str">
        <f>IF('4 Price book'!C2528="","",IF('1 Cover'!$B$27="No","",IFERROR(VLOOKUP('4 Price book'!C2528,'Catalogs (internal)'!$L$2:$N$991,3,FALSE),"")))</f>
        <v/>
      </c>
      <c r="D2526" s="26" t="str">
        <f>IF('4 Price book'!D2528="","",'4 Price book'!D2528)</f>
        <v/>
      </c>
      <c r="E2526" s="26" t="str">
        <f>IF('4 Price book'!D2528="","",VLOOKUP('4 Price book'!D2528,'2 Lists'!$I$10:$J$999,2,FALSE))</f>
        <v/>
      </c>
      <c r="F2526" s="26" t="str">
        <f>IF('4 Price book'!E2528="","",'4 Price book'!E2528)</f>
        <v/>
      </c>
      <c r="G2526" s="26" t="str">
        <f>IF('4 Price book'!F2528="","",'4 Price book'!F2528)</f>
        <v/>
      </c>
      <c r="H2526" s="26" t="str">
        <f>IF('4 Price book'!G2528="","",'4 Price book'!G2528)</f>
        <v/>
      </c>
      <c r="I2526" s="26" t="str">
        <f>IF('4 Price book'!H2528="","",'4 Price book'!H2528)</f>
        <v/>
      </c>
      <c r="J2526" s="26" t="str">
        <f>IF('4 Price book'!I2528="","",'4 Price book'!I2528)</f>
        <v/>
      </c>
      <c r="K2526" s="26" t="str">
        <f>IF('4 Price book'!J2528="","",'4 Price book'!J2528)</f>
        <v/>
      </c>
      <c r="L2526" s="26" t="str">
        <f>IF('4 Price book'!K2528="","",'4 Price book'!K2528)</f>
        <v/>
      </c>
      <c r="M2526" s="26" t="str">
        <f>IF('4 Price book'!K2528="","",VLOOKUP(L2526,'2 Lists'!$F$10:$G$999,2,FALSE))</f>
        <v/>
      </c>
      <c r="N2526" s="26" t="str">
        <f>IF('4 Price book'!L2528="","",'4 Price book'!L2528)</f>
        <v/>
      </c>
      <c r="O2526" s="26" t="str">
        <f>IF('4 Price book'!M2528="","",'4 Price book'!M2528)</f>
        <v/>
      </c>
      <c r="P2526" s="26" t="str">
        <f>IF('4 Price book'!N2528="","",'4 Price book'!N2528)</f>
        <v/>
      </c>
      <c r="Q2526" s="26" t="str">
        <f>IF('4 Price book'!O2528="","",'4 Price book'!O2528)</f>
        <v/>
      </c>
      <c r="R2526" s="34"/>
      <c r="S2526" s="34"/>
      <c r="T2526" s="34"/>
      <c r="U2526" s="34"/>
      <c r="V2526" s="34"/>
    </row>
    <row r="2527" spans="1:22" ht="15" customHeight="1" x14ac:dyDescent="0.25">
      <c r="A2527" s="26">
        <v>2526</v>
      </c>
      <c r="B2527" s="26" t="str">
        <f>IF('1 Cover'!$B$27="Yes",IFERROR(VLOOKUP('4 Price book'!C2529,'Catalogs (internal)'!$L$2:$N$991,2,FALSE),""),IF('4 Price book'!C2529="","",'4 Price book'!C2529))</f>
        <v/>
      </c>
      <c r="C2527" s="26" t="str">
        <f>IF('4 Price book'!C2529="","",IF('1 Cover'!$B$27="No","",IFERROR(VLOOKUP('4 Price book'!C2529,'Catalogs (internal)'!$L$2:$N$991,3,FALSE),"")))</f>
        <v/>
      </c>
      <c r="D2527" s="26" t="str">
        <f>IF('4 Price book'!D2529="","",'4 Price book'!D2529)</f>
        <v/>
      </c>
      <c r="E2527" s="26" t="str">
        <f>IF('4 Price book'!D2529="","",VLOOKUP('4 Price book'!D2529,'2 Lists'!$I$10:$J$999,2,FALSE))</f>
        <v/>
      </c>
      <c r="F2527" s="26" t="str">
        <f>IF('4 Price book'!E2529="","",'4 Price book'!E2529)</f>
        <v/>
      </c>
      <c r="G2527" s="26" t="str">
        <f>IF('4 Price book'!F2529="","",'4 Price book'!F2529)</f>
        <v/>
      </c>
      <c r="H2527" s="26" t="str">
        <f>IF('4 Price book'!G2529="","",'4 Price book'!G2529)</f>
        <v/>
      </c>
      <c r="I2527" s="26" t="str">
        <f>IF('4 Price book'!H2529="","",'4 Price book'!H2529)</f>
        <v/>
      </c>
      <c r="J2527" s="26" t="str">
        <f>IF('4 Price book'!I2529="","",'4 Price book'!I2529)</f>
        <v/>
      </c>
      <c r="K2527" s="26" t="str">
        <f>IF('4 Price book'!J2529="","",'4 Price book'!J2529)</f>
        <v/>
      </c>
      <c r="L2527" s="26" t="str">
        <f>IF('4 Price book'!K2529="","",'4 Price book'!K2529)</f>
        <v/>
      </c>
      <c r="M2527" s="26" t="str">
        <f>IF('4 Price book'!K2529="","",VLOOKUP(L2527,'2 Lists'!$F$10:$G$999,2,FALSE))</f>
        <v/>
      </c>
      <c r="N2527" s="26" t="str">
        <f>IF('4 Price book'!L2529="","",'4 Price book'!L2529)</f>
        <v/>
      </c>
      <c r="O2527" s="26" t="str">
        <f>IF('4 Price book'!M2529="","",'4 Price book'!M2529)</f>
        <v/>
      </c>
      <c r="P2527" s="26" t="str">
        <f>IF('4 Price book'!N2529="","",'4 Price book'!N2529)</f>
        <v/>
      </c>
      <c r="Q2527" s="26" t="str">
        <f>IF('4 Price book'!O2529="","",'4 Price book'!O2529)</f>
        <v/>
      </c>
      <c r="R2527" s="34"/>
      <c r="S2527" s="34"/>
      <c r="T2527" s="34"/>
      <c r="U2527" s="34"/>
      <c r="V2527" s="34"/>
    </row>
    <row r="2528" spans="1:22" ht="15" customHeight="1" x14ac:dyDescent="0.25">
      <c r="A2528" s="26">
        <v>2527</v>
      </c>
      <c r="B2528" s="26" t="str">
        <f>IF('1 Cover'!$B$27="Yes",IFERROR(VLOOKUP('4 Price book'!C2530,'Catalogs (internal)'!$L$2:$N$991,2,FALSE),""),IF('4 Price book'!C2530="","",'4 Price book'!C2530))</f>
        <v/>
      </c>
      <c r="C2528" s="26" t="str">
        <f>IF('4 Price book'!C2530="","",IF('1 Cover'!$B$27="No","",IFERROR(VLOOKUP('4 Price book'!C2530,'Catalogs (internal)'!$L$2:$N$991,3,FALSE),"")))</f>
        <v/>
      </c>
      <c r="D2528" s="26" t="str">
        <f>IF('4 Price book'!D2530="","",'4 Price book'!D2530)</f>
        <v/>
      </c>
      <c r="E2528" s="26" t="str">
        <f>IF('4 Price book'!D2530="","",VLOOKUP('4 Price book'!D2530,'2 Lists'!$I$10:$J$999,2,FALSE))</f>
        <v/>
      </c>
      <c r="F2528" s="26" t="str">
        <f>IF('4 Price book'!E2530="","",'4 Price book'!E2530)</f>
        <v/>
      </c>
      <c r="G2528" s="26" t="str">
        <f>IF('4 Price book'!F2530="","",'4 Price book'!F2530)</f>
        <v/>
      </c>
      <c r="H2528" s="26" t="str">
        <f>IF('4 Price book'!G2530="","",'4 Price book'!G2530)</f>
        <v/>
      </c>
      <c r="I2528" s="26" t="str">
        <f>IF('4 Price book'!H2530="","",'4 Price book'!H2530)</f>
        <v/>
      </c>
      <c r="J2528" s="26" t="str">
        <f>IF('4 Price book'!I2530="","",'4 Price book'!I2530)</f>
        <v/>
      </c>
      <c r="K2528" s="26" t="str">
        <f>IF('4 Price book'!J2530="","",'4 Price book'!J2530)</f>
        <v/>
      </c>
      <c r="L2528" s="26" t="str">
        <f>IF('4 Price book'!K2530="","",'4 Price book'!K2530)</f>
        <v/>
      </c>
      <c r="M2528" s="26" t="str">
        <f>IF('4 Price book'!K2530="","",VLOOKUP(L2528,'2 Lists'!$F$10:$G$999,2,FALSE))</f>
        <v/>
      </c>
      <c r="N2528" s="26" t="str">
        <f>IF('4 Price book'!L2530="","",'4 Price book'!L2530)</f>
        <v/>
      </c>
      <c r="O2528" s="26" t="str">
        <f>IF('4 Price book'!M2530="","",'4 Price book'!M2530)</f>
        <v/>
      </c>
      <c r="P2528" s="26" t="str">
        <f>IF('4 Price book'!N2530="","",'4 Price book'!N2530)</f>
        <v/>
      </c>
      <c r="Q2528" s="26" t="str">
        <f>IF('4 Price book'!O2530="","",'4 Price book'!O2530)</f>
        <v/>
      </c>
      <c r="R2528" s="34"/>
      <c r="S2528" s="34"/>
      <c r="T2528" s="34"/>
      <c r="U2528" s="34"/>
      <c r="V2528" s="34"/>
    </row>
    <row r="2529" spans="1:22" ht="15" customHeight="1" x14ac:dyDescent="0.25">
      <c r="A2529" s="26">
        <v>2528</v>
      </c>
      <c r="B2529" s="26" t="str">
        <f>IF('1 Cover'!$B$27="Yes",IFERROR(VLOOKUP('4 Price book'!C2531,'Catalogs (internal)'!$L$2:$N$991,2,FALSE),""),IF('4 Price book'!C2531="","",'4 Price book'!C2531))</f>
        <v/>
      </c>
      <c r="C2529" s="26" t="str">
        <f>IF('4 Price book'!C2531="","",IF('1 Cover'!$B$27="No","",IFERROR(VLOOKUP('4 Price book'!C2531,'Catalogs (internal)'!$L$2:$N$991,3,FALSE),"")))</f>
        <v/>
      </c>
      <c r="D2529" s="26" t="str">
        <f>IF('4 Price book'!D2531="","",'4 Price book'!D2531)</f>
        <v/>
      </c>
      <c r="E2529" s="26" t="str">
        <f>IF('4 Price book'!D2531="","",VLOOKUP('4 Price book'!D2531,'2 Lists'!$I$10:$J$999,2,FALSE))</f>
        <v/>
      </c>
      <c r="F2529" s="26" t="str">
        <f>IF('4 Price book'!E2531="","",'4 Price book'!E2531)</f>
        <v/>
      </c>
      <c r="G2529" s="26" t="str">
        <f>IF('4 Price book'!F2531="","",'4 Price book'!F2531)</f>
        <v/>
      </c>
      <c r="H2529" s="26" t="str">
        <f>IF('4 Price book'!G2531="","",'4 Price book'!G2531)</f>
        <v/>
      </c>
      <c r="I2529" s="26" t="str">
        <f>IF('4 Price book'!H2531="","",'4 Price book'!H2531)</f>
        <v/>
      </c>
      <c r="J2529" s="26" t="str">
        <f>IF('4 Price book'!I2531="","",'4 Price book'!I2531)</f>
        <v/>
      </c>
      <c r="K2529" s="26" t="str">
        <f>IF('4 Price book'!J2531="","",'4 Price book'!J2531)</f>
        <v/>
      </c>
      <c r="L2529" s="26" t="str">
        <f>IF('4 Price book'!K2531="","",'4 Price book'!K2531)</f>
        <v/>
      </c>
      <c r="M2529" s="26" t="str">
        <f>IF('4 Price book'!K2531="","",VLOOKUP(L2529,'2 Lists'!$F$10:$G$999,2,FALSE))</f>
        <v/>
      </c>
      <c r="N2529" s="26" t="str">
        <f>IF('4 Price book'!L2531="","",'4 Price book'!L2531)</f>
        <v/>
      </c>
      <c r="O2529" s="26" t="str">
        <f>IF('4 Price book'!M2531="","",'4 Price book'!M2531)</f>
        <v/>
      </c>
      <c r="P2529" s="26" t="str">
        <f>IF('4 Price book'!N2531="","",'4 Price book'!N2531)</f>
        <v/>
      </c>
      <c r="Q2529" s="26" t="str">
        <f>IF('4 Price book'!O2531="","",'4 Price book'!O2531)</f>
        <v/>
      </c>
      <c r="R2529" s="34"/>
      <c r="S2529" s="34"/>
      <c r="T2529" s="34"/>
      <c r="U2529" s="34"/>
      <c r="V2529" s="34"/>
    </row>
    <row r="2530" spans="1:22" ht="15" customHeight="1" x14ac:dyDescent="0.25">
      <c r="A2530" s="26">
        <v>2529</v>
      </c>
      <c r="B2530" s="26" t="str">
        <f>IF('1 Cover'!$B$27="Yes",IFERROR(VLOOKUP('4 Price book'!C2532,'Catalogs (internal)'!$L$2:$N$991,2,FALSE),""),IF('4 Price book'!C2532="","",'4 Price book'!C2532))</f>
        <v/>
      </c>
      <c r="C2530" s="26" t="str">
        <f>IF('4 Price book'!C2532="","",IF('1 Cover'!$B$27="No","",IFERROR(VLOOKUP('4 Price book'!C2532,'Catalogs (internal)'!$L$2:$N$991,3,FALSE),"")))</f>
        <v/>
      </c>
      <c r="D2530" s="26" t="str">
        <f>IF('4 Price book'!D2532="","",'4 Price book'!D2532)</f>
        <v/>
      </c>
      <c r="E2530" s="26" t="str">
        <f>IF('4 Price book'!D2532="","",VLOOKUP('4 Price book'!D2532,'2 Lists'!$I$10:$J$999,2,FALSE))</f>
        <v/>
      </c>
      <c r="F2530" s="26" t="str">
        <f>IF('4 Price book'!E2532="","",'4 Price book'!E2532)</f>
        <v/>
      </c>
      <c r="G2530" s="26" t="str">
        <f>IF('4 Price book'!F2532="","",'4 Price book'!F2532)</f>
        <v/>
      </c>
      <c r="H2530" s="26" t="str">
        <f>IF('4 Price book'!G2532="","",'4 Price book'!G2532)</f>
        <v/>
      </c>
      <c r="I2530" s="26" t="str">
        <f>IF('4 Price book'!H2532="","",'4 Price book'!H2532)</f>
        <v/>
      </c>
      <c r="J2530" s="26" t="str">
        <f>IF('4 Price book'!I2532="","",'4 Price book'!I2532)</f>
        <v/>
      </c>
      <c r="K2530" s="26" t="str">
        <f>IF('4 Price book'!J2532="","",'4 Price book'!J2532)</f>
        <v/>
      </c>
      <c r="L2530" s="26" t="str">
        <f>IF('4 Price book'!K2532="","",'4 Price book'!K2532)</f>
        <v/>
      </c>
      <c r="M2530" s="26" t="str">
        <f>IF('4 Price book'!K2532="","",VLOOKUP(L2530,'2 Lists'!$F$10:$G$999,2,FALSE))</f>
        <v/>
      </c>
      <c r="N2530" s="26" t="str">
        <f>IF('4 Price book'!L2532="","",'4 Price book'!L2532)</f>
        <v/>
      </c>
      <c r="O2530" s="26" t="str">
        <f>IF('4 Price book'!M2532="","",'4 Price book'!M2532)</f>
        <v/>
      </c>
      <c r="P2530" s="26" t="str">
        <f>IF('4 Price book'!N2532="","",'4 Price book'!N2532)</f>
        <v/>
      </c>
      <c r="Q2530" s="26" t="str">
        <f>IF('4 Price book'!O2532="","",'4 Price book'!O2532)</f>
        <v/>
      </c>
      <c r="R2530" s="34"/>
      <c r="S2530" s="34"/>
      <c r="T2530" s="34"/>
      <c r="U2530" s="34"/>
      <c r="V2530" s="34"/>
    </row>
    <row r="2531" spans="1:22" ht="15" customHeight="1" x14ac:dyDescent="0.25">
      <c r="A2531" s="26">
        <v>2530</v>
      </c>
      <c r="B2531" s="26" t="str">
        <f>IF('1 Cover'!$B$27="Yes",IFERROR(VLOOKUP('4 Price book'!C2533,'Catalogs (internal)'!$L$2:$N$991,2,FALSE),""),IF('4 Price book'!C2533="","",'4 Price book'!C2533))</f>
        <v/>
      </c>
      <c r="C2531" s="26" t="str">
        <f>IF('4 Price book'!C2533="","",IF('1 Cover'!$B$27="No","",IFERROR(VLOOKUP('4 Price book'!C2533,'Catalogs (internal)'!$L$2:$N$991,3,FALSE),"")))</f>
        <v/>
      </c>
      <c r="D2531" s="26" t="str">
        <f>IF('4 Price book'!D2533="","",'4 Price book'!D2533)</f>
        <v/>
      </c>
      <c r="E2531" s="26" t="str">
        <f>IF('4 Price book'!D2533="","",VLOOKUP('4 Price book'!D2533,'2 Lists'!$I$10:$J$999,2,FALSE))</f>
        <v/>
      </c>
      <c r="F2531" s="26" t="str">
        <f>IF('4 Price book'!E2533="","",'4 Price book'!E2533)</f>
        <v/>
      </c>
      <c r="G2531" s="26" t="str">
        <f>IF('4 Price book'!F2533="","",'4 Price book'!F2533)</f>
        <v/>
      </c>
      <c r="H2531" s="26" t="str">
        <f>IF('4 Price book'!G2533="","",'4 Price book'!G2533)</f>
        <v/>
      </c>
      <c r="I2531" s="26" t="str">
        <f>IF('4 Price book'!H2533="","",'4 Price book'!H2533)</f>
        <v/>
      </c>
      <c r="J2531" s="26" t="str">
        <f>IF('4 Price book'!I2533="","",'4 Price book'!I2533)</f>
        <v/>
      </c>
      <c r="K2531" s="26" t="str">
        <f>IF('4 Price book'!J2533="","",'4 Price book'!J2533)</f>
        <v/>
      </c>
      <c r="L2531" s="26" t="str">
        <f>IF('4 Price book'!K2533="","",'4 Price book'!K2533)</f>
        <v/>
      </c>
      <c r="M2531" s="26" t="str">
        <f>IF('4 Price book'!K2533="","",VLOOKUP(L2531,'2 Lists'!$F$10:$G$999,2,FALSE))</f>
        <v/>
      </c>
      <c r="N2531" s="26" t="str">
        <f>IF('4 Price book'!L2533="","",'4 Price book'!L2533)</f>
        <v/>
      </c>
      <c r="O2531" s="26" t="str">
        <f>IF('4 Price book'!M2533="","",'4 Price book'!M2533)</f>
        <v/>
      </c>
      <c r="P2531" s="26" t="str">
        <f>IF('4 Price book'!N2533="","",'4 Price book'!N2533)</f>
        <v/>
      </c>
      <c r="Q2531" s="26" t="str">
        <f>IF('4 Price book'!O2533="","",'4 Price book'!O2533)</f>
        <v/>
      </c>
      <c r="R2531" s="34"/>
      <c r="S2531" s="34"/>
      <c r="T2531" s="34"/>
      <c r="U2531" s="34"/>
      <c r="V2531" s="34"/>
    </row>
    <row r="2532" spans="1:22" ht="15" customHeight="1" x14ac:dyDescent="0.25">
      <c r="A2532" s="26">
        <v>2531</v>
      </c>
      <c r="B2532" s="26" t="str">
        <f>IF('1 Cover'!$B$27="Yes",IFERROR(VLOOKUP('4 Price book'!C2534,'Catalogs (internal)'!$L$2:$N$991,2,FALSE),""),IF('4 Price book'!C2534="","",'4 Price book'!C2534))</f>
        <v/>
      </c>
      <c r="C2532" s="26" t="str">
        <f>IF('4 Price book'!C2534="","",IF('1 Cover'!$B$27="No","",IFERROR(VLOOKUP('4 Price book'!C2534,'Catalogs (internal)'!$L$2:$N$991,3,FALSE),"")))</f>
        <v/>
      </c>
      <c r="D2532" s="26" t="str">
        <f>IF('4 Price book'!D2534="","",'4 Price book'!D2534)</f>
        <v/>
      </c>
      <c r="E2532" s="26" t="str">
        <f>IF('4 Price book'!D2534="","",VLOOKUP('4 Price book'!D2534,'2 Lists'!$I$10:$J$999,2,FALSE))</f>
        <v/>
      </c>
      <c r="F2532" s="26" t="str">
        <f>IF('4 Price book'!E2534="","",'4 Price book'!E2534)</f>
        <v/>
      </c>
      <c r="G2532" s="26" t="str">
        <f>IF('4 Price book'!F2534="","",'4 Price book'!F2534)</f>
        <v/>
      </c>
      <c r="H2532" s="26" t="str">
        <f>IF('4 Price book'!G2534="","",'4 Price book'!G2534)</f>
        <v/>
      </c>
      <c r="I2532" s="26" t="str">
        <f>IF('4 Price book'!H2534="","",'4 Price book'!H2534)</f>
        <v/>
      </c>
      <c r="J2532" s="26" t="str">
        <f>IF('4 Price book'!I2534="","",'4 Price book'!I2534)</f>
        <v/>
      </c>
      <c r="K2532" s="26" t="str">
        <f>IF('4 Price book'!J2534="","",'4 Price book'!J2534)</f>
        <v/>
      </c>
      <c r="L2532" s="26" t="str">
        <f>IF('4 Price book'!K2534="","",'4 Price book'!K2534)</f>
        <v/>
      </c>
      <c r="M2532" s="26" t="str">
        <f>IF('4 Price book'!K2534="","",VLOOKUP(L2532,'2 Lists'!$F$10:$G$999,2,FALSE))</f>
        <v/>
      </c>
      <c r="N2532" s="26" t="str">
        <f>IF('4 Price book'!L2534="","",'4 Price book'!L2534)</f>
        <v/>
      </c>
      <c r="O2532" s="26" t="str">
        <f>IF('4 Price book'!M2534="","",'4 Price book'!M2534)</f>
        <v/>
      </c>
      <c r="P2532" s="26" t="str">
        <f>IF('4 Price book'!N2534="","",'4 Price book'!N2534)</f>
        <v/>
      </c>
      <c r="Q2532" s="26" t="str">
        <f>IF('4 Price book'!O2534="","",'4 Price book'!O2534)</f>
        <v/>
      </c>
      <c r="R2532" s="34"/>
      <c r="S2532" s="34"/>
      <c r="T2532" s="34"/>
      <c r="U2532" s="34"/>
      <c r="V2532" s="34"/>
    </row>
    <row r="2533" spans="1:22" ht="15" customHeight="1" x14ac:dyDescent="0.25">
      <c r="A2533" s="26">
        <v>2532</v>
      </c>
      <c r="B2533" s="26" t="str">
        <f>IF('1 Cover'!$B$27="Yes",IFERROR(VLOOKUP('4 Price book'!C2535,'Catalogs (internal)'!$L$2:$N$991,2,FALSE),""),IF('4 Price book'!C2535="","",'4 Price book'!C2535))</f>
        <v/>
      </c>
      <c r="C2533" s="26" t="str">
        <f>IF('4 Price book'!C2535="","",IF('1 Cover'!$B$27="No","",IFERROR(VLOOKUP('4 Price book'!C2535,'Catalogs (internal)'!$L$2:$N$991,3,FALSE),"")))</f>
        <v/>
      </c>
      <c r="D2533" s="26" t="str">
        <f>IF('4 Price book'!D2535="","",'4 Price book'!D2535)</f>
        <v/>
      </c>
      <c r="E2533" s="26" t="str">
        <f>IF('4 Price book'!D2535="","",VLOOKUP('4 Price book'!D2535,'2 Lists'!$I$10:$J$999,2,FALSE))</f>
        <v/>
      </c>
      <c r="F2533" s="26" t="str">
        <f>IF('4 Price book'!E2535="","",'4 Price book'!E2535)</f>
        <v/>
      </c>
      <c r="G2533" s="26" t="str">
        <f>IF('4 Price book'!F2535="","",'4 Price book'!F2535)</f>
        <v/>
      </c>
      <c r="H2533" s="26" t="str">
        <f>IF('4 Price book'!G2535="","",'4 Price book'!G2535)</f>
        <v/>
      </c>
      <c r="I2533" s="26" t="str">
        <f>IF('4 Price book'!H2535="","",'4 Price book'!H2535)</f>
        <v/>
      </c>
      <c r="J2533" s="26" t="str">
        <f>IF('4 Price book'!I2535="","",'4 Price book'!I2535)</f>
        <v/>
      </c>
      <c r="K2533" s="26" t="str">
        <f>IF('4 Price book'!J2535="","",'4 Price book'!J2535)</f>
        <v/>
      </c>
      <c r="L2533" s="26" t="str">
        <f>IF('4 Price book'!K2535="","",'4 Price book'!K2535)</f>
        <v/>
      </c>
      <c r="M2533" s="26" t="str">
        <f>IF('4 Price book'!K2535="","",VLOOKUP(L2533,'2 Lists'!$F$10:$G$999,2,FALSE))</f>
        <v/>
      </c>
      <c r="N2533" s="26" t="str">
        <f>IF('4 Price book'!L2535="","",'4 Price book'!L2535)</f>
        <v/>
      </c>
      <c r="O2533" s="26" t="str">
        <f>IF('4 Price book'!M2535="","",'4 Price book'!M2535)</f>
        <v/>
      </c>
      <c r="P2533" s="26" t="str">
        <f>IF('4 Price book'!N2535="","",'4 Price book'!N2535)</f>
        <v/>
      </c>
      <c r="Q2533" s="26" t="str">
        <f>IF('4 Price book'!O2535="","",'4 Price book'!O2535)</f>
        <v/>
      </c>
      <c r="R2533" s="34"/>
      <c r="S2533" s="34"/>
      <c r="T2533" s="34"/>
      <c r="U2533" s="34"/>
      <c r="V2533" s="34"/>
    </row>
    <row r="2534" spans="1:22" ht="15" customHeight="1" x14ac:dyDescent="0.25">
      <c r="A2534" s="26">
        <v>2533</v>
      </c>
      <c r="B2534" s="26" t="str">
        <f>IF('1 Cover'!$B$27="Yes",IFERROR(VLOOKUP('4 Price book'!C2536,'Catalogs (internal)'!$L$2:$N$991,2,FALSE),""),IF('4 Price book'!C2536="","",'4 Price book'!C2536))</f>
        <v/>
      </c>
      <c r="C2534" s="26" t="str">
        <f>IF('4 Price book'!C2536="","",IF('1 Cover'!$B$27="No","",IFERROR(VLOOKUP('4 Price book'!C2536,'Catalogs (internal)'!$L$2:$N$991,3,FALSE),"")))</f>
        <v/>
      </c>
      <c r="D2534" s="26" t="str">
        <f>IF('4 Price book'!D2536="","",'4 Price book'!D2536)</f>
        <v/>
      </c>
      <c r="E2534" s="26" t="str">
        <f>IF('4 Price book'!D2536="","",VLOOKUP('4 Price book'!D2536,'2 Lists'!$I$10:$J$999,2,FALSE))</f>
        <v/>
      </c>
      <c r="F2534" s="26" t="str">
        <f>IF('4 Price book'!E2536="","",'4 Price book'!E2536)</f>
        <v/>
      </c>
      <c r="G2534" s="26" t="str">
        <f>IF('4 Price book'!F2536="","",'4 Price book'!F2536)</f>
        <v/>
      </c>
      <c r="H2534" s="26" t="str">
        <f>IF('4 Price book'!G2536="","",'4 Price book'!G2536)</f>
        <v/>
      </c>
      <c r="I2534" s="26" t="str">
        <f>IF('4 Price book'!H2536="","",'4 Price book'!H2536)</f>
        <v/>
      </c>
      <c r="J2534" s="26" t="str">
        <f>IF('4 Price book'!I2536="","",'4 Price book'!I2536)</f>
        <v/>
      </c>
      <c r="K2534" s="26" t="str">
        <f>IF('4 Price book'!J2536="","",'4 Price book'!J2536)</f>
        <v/>
      </c>
      <c r="L2534" s="26" t="str">
        <f>IF('4 Price book'!K2536="","",'4 Price book'!K2536)</f>
        <v/>
      </c>
      <c r="M2534" s="26" t="str">
        <f>IF('4 Price book'!K2536="","",VLOOKUP(L2534,'2 Lists'!$F$10:$G$999,2,FALSE))</f>
        <v/>
      </c>
      <c r="N2534" s="26" t="str">
        <f>IF('4 Price book'!L2536="","",'4 Price book'!L2536)</f>
        <v/>
      </c>
      <c r="O2534" s="26" t="str">
        <f>IF('4 Price book'!M2536="","",'4 Price book'!M2536)</f>
        <v/>
      </c>
      <c r="P2534" s="26" t="str">
        <f>IF('4 Price book'!N2536="","",'4 Price book'!N2536)</f>
        <v/>
      </c>
      <c r="Q2534" s="26" t="str">
        <f>IF('4 Price book'!O2536="","",'4 Price book'!O2536)</f>
        <v/>
      </c>
      <c r="R2534" s="34"/>
      <c r="S2534" s="34"/>
      <c r="T2534" s="34"/>
      <c r="U2534" s="34"/>
      <c r="V2534" s="34"/>
    </row>
    <row r="2535" spans="1:22" ht="15" customHeight="1" x14ac:dyDescent="0.25">
      <c r="A2535" s="26">
        <v>2534</v>
      </c>
      <c r="B2535" s="26" t="str">
        <f>IF('1 Cover'!$B$27="Yes",IFERROR(VLOOKUP('4 Price book'!C2537,'Catalogs (internal)'!$L$2:$N$991,2,FALSE),""),IF('4 Price book'!C2537="","",'4 Price book'!C2537))</f>
        <v/>
      </c>
      <c r="C2535" s="26" t="str">
        <f>IF('4 Price book'!C2537="","",IF('1 Cover'!$B$27="No","",IFERROR(VLOOKUP('4 Price book'!C2537,'Catalogs (internal)'!$L$2:$N$991,3,FALSE),"")))</f>
        <v/>
      </c>
      <c r="D2535" s="26" t="str">
        <f>IF('4 Price book'!D2537="","",'4 Price book'!D2537)</f>
        <v/>
      </c>
      <c r="E2535" s="26" t="str">
        <f>IF('4 Price book'!D2537="","",VLOOKUP('4 Price book'!D2537,'2 Lists'!$I$10:$J$999,2,FALSE))</f>
        <v/>
      </c>
      <c r="F2535" s="26" t="str">
        <f>IF('4 Price book'!E2537="","",'4 Price book'!E2537)</f>
        <v/>
      </c>
      <c r="G2535" s="26" t="str">
        <f>IF('4 Price book'!F2537="","",'4 Price book'!F2537)</f>
        <v/>
      </c>
      <c r="H2535" s="26" t="str">
        <f>IF('4 Price book'!G2537="","",'4 Price book'!G2537)</f>
        <v/>
      </c>
      <c r="I2535" s="26" t="str">
        <f>IF('4 Price book'!H2537="","",'4 Price book'!H2537)</f>
        <v/>
      </c>
      <c r="J2535" s="26" t="str">
        <f>IF('4 Price book'!I2537="","",'4 Price book'!I2537)</f>
        <v/>
      </c>
      <c r="K2535" s="26" t="str">
        <f>IF('4 Price book'!J2537="","",'4 Price book'!J2537)</f>
        <v/>
      </c>
      <c r="L2535" s="26" t="str">
        <f>IF('4 Price book'!K2537="","",'4 Price book'!K2537)</f>
        <v/>
      </c>
      <c r="M2535" s="26" t="str">
        <f>IF('4 Price book'!K2537="","",VLOOKUP(L2535,'2 Lists'!$F$10:$G$999,2,FALSE))</f>
        <v/>
      </c>
      <c r="N2535" s="26" t="str">
        <f>IF('4 Price book'!L2537="","",'4 Price book'!L2537)</f>
        <v/>
      </c>
      <c r="O2535" s="26" t="str">
        <f>IF('4 Price book'!M2537="","",'4 Price book'!M2537)</f>
        <v/>
      </c>
      <c r="P2535" s="26" t="str">
        <f>IF('4 Price book'!N2537="","",'4 Price book'!N2537)</f>
        <v/>
      </c>
      <c r="Q2535" s="26" t="str">
        <f>IF('4 Price book'!O2537="","",'4 Price book'!O2537)</f>
        <v/>
      </c>
      <c r="R2535" s="34"/>
      <c r="S2535" s="34"/>
      <c r="T2535" s="34"/>
      <c r="U2535" s="34"/>
      <c r="V2535" s="34"/>
    </row>
    <row r="2536" spans="1:22" ht="15" customHeight="1" x14ac:dyDescent="0.25">
      <c r="A2536" s="26">
        <v>2535</v>
      </c>
      <c r="B2536" s="26" t="str">
        <f>IF('1 Cover'!$B$27="Yes",IFERROR(VLOOKUP('4 Price book'!C2538,'Catalogs (internal)'!$L$2:$N$991,2,FALSE),""),IF('4 Price book'!C2538="","",'4 Price book'!C2538))</f>
        <v/>
      </c>
      <c r="C2536" s="26" t="str">
        <f>IF('4 Price book'!C2538="","",IF('1 Cover'!$B$27="No","",IFERROR(VLOOKUP('4 Price book'!C2538,'Catalogs (internal)'!$L$2:$N$991,3,FALSE),"")))</f>
        <v/>
      </c>
      <c r="D2536" s="26" t="str">
        <f>IF('4 Price book'!D2538="","",'4 Price book'!D2538)</f>
        <v/>
      </c>
      <c r="E2536" s="26" t="str">
        <f>IF('4 Price book'!D2538="","",VLOOKUP('4 Price book'!D2538,'2 Lists'!$I$10:$J$999,2,FALSE))</f>
        <v/>
      </c>
      <c r="F2536" s="26" t="str">
        <f>IF('4 Price book'!E2538="","",'4 Price book'!E2538)</f>
        <v/>
      </c>
      <c r="G2536" s="26" t="str">
        <f>IF('4 Price book'!F2538="","",'4 Price book'!F2538)</f>
        <v/>
      </c>
      <c r="H2536" s="26" t="str">
        <f>IF('4 Price book'!G2538="","",'4 Price book'!G2538)</f>
        <v/>
      </c>
      <c r="I2536" s="26" t="str">
        <f>IF('4 Price book'!H2538="","",'4 Price book'!H2538)</f>
        <v/>
      </c>
      <c r="J2536" s="26" t="str">
        <f>IF('4 Price book'!I2538="","",'4 Price book'!I2538)</f>
        <v/>
      </c>
      <c r="K2536" s="26" t="str">
        <f>IF('4 Price book'!J2538="","",'4 Price book'!J2538)</f>
        <v/>
      </c>
      <c r="L2536" s="26" t="str">
        <f>IF('4 Price book'!K2538="","",'4 Price book'!K2538)</f>
        <v/>
      </c>
      <c r="M2536" s="26" t="str">
        <f>IF('4 Price book'!K2538="","",VLOOKUP(L2536,'2 Lists'!$F$10:$G$999,2,FALSE))</f>
        <v/>
      </c>
      <c r="N2536" s="26" t="str">
        <f>IF('4 Price book'!L2538="","",'4 Price book'!L2538)</f>
        <v/>
      </c>
      <c r="O2536" s="26" t="str">
        <f>IF('4 Price book'!M2538="","",'4 Price book'!M2538)</f>
        <v/>
      </c>
      <c r="P2536" s="26" t="str">
        <f>IF('4 Price book'!N2538="","",'4 Price book'!N2538)</f>
        <v/>
      </c>
      <c r="Q2536" s="26" t="str">
        <f>IF('4 Price book'!O2538="","",'4 Price book'!O2538)</f>
        <v/>
      </c>
      <c r="R2536" s="34"/>
      <c r="S2536" s="34"/>
      <c r="T2536" s="34"/>
      <c r="U2536" s="34"/>
      <c r="V2536" s="34"/>
    </row>
    <row r="2537" spans="1:22" ht="15" customHeight="1" x14ac:dyDescent="0.25">
      <c r="A2537" s="26">
        <v>2536</v>
      </c>
      <c r="B2537" s="26" t="str">
        <f>IF('1 Cover'!$B$27="Yes",IFERROR(VLOOKUP('4 Price book'!C2539,'Catalogs (internal)'!$L$2:$N$991,2,FALSE),""),IF('4 Price book'!C2539="","",'4 Price book'!C2539))</f>
        <v/>
      </c>
      <c r="C2537" s="26" t="str">
        <f>IF('4 Price book'!C2539="","",IF('1 Cover'!$B$27="No","",IFERROR(VLOOKUP('4 Price book'!C2539,'Catalogs (internal)'!$L$2:$N$991,3,FALSE),"")))</f>
        <v/>
      </c>
      <c r="D2537" s="26" t="str">
        <f>IF('4 Price book'!D2539="","",'4 Price book'!D2539)</f>
        <v/>
      </c>
      <c r="E2537" s="26" t="str">
        <f>IF('4 Price book'!D2539="","",VLOOKUP('4 Price book'!D2539,'2 Lists'!$I$10:$J$999,2,FALSE))</f>
        <v/>
      </c>
      <c r="F2537" s="26" t="str">
        <f>IF('4 Price book'!E2539="","",'4 Price book'!E2539)</f>
        <v/>
      </c>
      <c r="G2537" s="26" t="str">
        <f>IF('4 Price book'!F2539="","",'4 Price book'!F2539)</f>
        <v/>
      </c>
      <c r="H2537" s="26" t="str">
        <f>IF('4 Price book'!G2539="","",'4 Price book'!G2539)</f>
        <v/>
      </c>
      <c r="I2537" s="26" t="str">
        <f>IF('4 Price book'!H2539="","",'4 Price book'!H2539)</f>
        <v/>
      </c>
      <c r="J2537" s="26" t="str">
        <f>IF('4 Price book'!I2539="","",'4 Price book'!I2539)</f>
        <v/>
      </c>
      <c r="K2537" s="26" t="str">
        <f>IF('4 Price book'!J2539="","",'4 Price book'!J2539)</f>
        <v/>
      </c>
      <c r="L2537" s="26" t="str">
        <f>IF('4 Price book'!K2539="","",'4 Price book'!K2539)</f>
        <v/>
      </c>
      <c r="M2537" s="26" t="str">
        <f>IF('4 Price book'!K2539="","",VLOOKUP(L2537,'2 Lists'!$F$10:$G$999,2,FALSE))</f>
        <v/>
      </c>
      <c r="N2537" s="26" t="str">
        <f>IF('4 Price book'!L2539="","",'4 Price book'!L2539)</f>
        <v/>
      </c>
      <c r="O2537" s="26" t="str">
        <f>IF('4 Price book'!M2539="","",'4 Price book'!M2539)</f>
        <v/>
      </c>
      <c r="P2537" s="26" t="str">
        <f>IF('4 Price book'!N2539="","",'4 Price book'!N2539)</f>
        <v/>
      </c>
      <c r="Q2537" s="26" t="str">
        <f>IF('4 Price book'!O2539="","",'4 Price book'!O2539)</f>
        <v/>
      </c>
      <c r="R2537" s="34"/>
      <c r="S2537" s="34"/>
      <c r="T2537" s="34"/>
      <c r="U2537" s="34"/>
      <c r="V2537" s="34"/>
    </row>
    <row r="2538" spans="1:22" ht="15" customHeight="1" x14ac:dyDescent="0.25">
      <c r="A2538" s="26">
        <v>2537</v>
      </c>
      <c r="B2538" s="26" t="str">
        <f>IF('1 Cover'!$B$27="Yes",IFERROR(VLOOKUP('4 Price book'!C2540,'Catalogs (internal)'!$L$2:$N$991,2,FALSE),""),IF('4 Price book'!C2540="","",'4 Price book'!C2540))</f>
        <v/>
      </c>
      <c r="C2538" s="26" t="str">
        <f>IF('4 Price book'!C2540="","",IF('1 Cover'!$B$27="No","",IFERROR(VLOOKUP('4 Price book'!C2540,'Catalogs (internal)'!$L$2:$N$991,3,FALSE),"")))</f>
        <v/>
      </c>
      <c r="D2538" s="26" t="str">
        <f>IF('4 Price book'!D2540="","",'4 Price book'!D2540)</f>
        <v/>
      </c>
      <c r="E2538" s="26" t="str">
        <f>IF('4 Price book'!D2540="","",VLOOKUP('4 Price book'!D2540,'2 Lists'!$I$10:$J$999,2,FALSE))</f>
        <v/>
      </c>
      <c r="F2538" s="26" t="str">
        <f>IF('4 Price book'!E2540="","",'4 Price book'!E2540)</f>
        <v/>
      </c>
      <c r="G2538" s="26" t="str">
        <f>IF('4 Price book'!F2540="","",'4 Price book'!F2540)</f>
        <v/>
      </c>
      <c r="H2538" s="26" t="str">
        <f>IF('4 Price book'!G2540="","",'4 Price book'!G2540)</f>
        <v/>
      </c>
      <c r="I2538" s="26" t="str">
        <f>IF('4 Price book'!H2540="","",'4 Price book'!H2540)</f>
        <v/>
      </c>
      <c r="J2538" s="26" t="str">
        <f>IF('4 Price book'!I2540="","",'4 Price book'!I2540)</f>
        <v/>
      </c>
      <c r="K2538" s="26" t="str">
        <f>IF('4 Price book'!J2540="","",'4 Price book'!J2540)</f>
        <v/>
      </c>
      <c r="L2538" s="26" t="str">
        <f>IF('4 Price book'!K2540="","",'4 Price book'!K2540)</f>
        <v/>
      </c>
      <c r="M2538" s="26" t="str">
        <f>IF('4 Price book'!K2540="","",VLOOKUP(L2538,'2 Lists'!$F$10:$G$999,2,FALSE))</f>
        <v/>
      </c>
      <c r="N2538" s="26" t="str">
        <f>IF('4 Price book'!L2540="","",'4 Price book'!L2540)</f>
        <v/>
      </c>
      <c r="O2538" s="26" t="str">
        <f>IF('4 Price book'!M2540="","",'4 Price book'!M2540)</f>
        <v/>
      </c>
      <c r="P2538" s="26" t="str">
        <f>IF('4 Price book'!N2540="","",'4 Price book'!N2540)</f>
        <v/>
      </c>
      <c r="Q2538" s="26" t="str">
        <f>IF('4 Price book'!O2540="","",'4 Price book'!O2540)</f>
        <v/>
      </c>
      <c r="R2538" s="34"/>
      <c r="S2538" s="34"/>
      <c r="T2538" s="34"/>
      <c r="U2538" s="34"/>
      <c r="V2538" s="34"/>
    </row>
    <row r="2539" spans="1:22" ht="15" customHeight="1" x14ac:dyDescent="0.25">
      <c r="A2539" s="26">
        <v>2538</v>
      </c>
      <c r="B2539" s="26" t="str">
        <f>IF('1 Cover'!$B$27="Yes",IFERROR(VLOOKUP('4 Price book'!C2541,'Catalogs (internal)'!$L$2:$N$991,2,FALSE),""),IF('4 Price book'!C2541="","",'4 Price book'!C2541))</f>
        <v/>
      </c>
      <c r="C2539" s="26" t="str">
        <f>IF('4 Price book'!C2541="","",IF('1 Cover'!$B$27="No","",IFERROR(VLOOKUP('4 Price book'!C2541,'Catalogs (internal)'!$L$2:$N$991,3,FALSE),"")))</f>
        <v/>
      </c>
      <c r="D2539" s="26" t="str">
        <f>IF('4 Price book'!D2541="","",'4 Price book'!D2541)</f>
        <v/>
      </c>
      <c r="E2539" s="26" t="str">
        <f>IF('4 Price book'!D2541="","",VLOOKUP('4 Price book'!D2541,'2 Lists'!$I$10:$J$999,2,FALSE))</f>
        <v/>
      </c>
      <c r="F2539" s="26" t="str">
        <f>IF('4 Price book'!E2541="","",'4 Price book'!E2541)</f>
        <v/>
      </c>
      <c r="G2539" s="26" t="str">
        <f>IF('4 Price book'!F2541="","",'4 Price book'!F2541)</f>
        <v/>
      </c>
      <c r="H2539" s="26" t="str">
        <f>IF('4 Price book'!G2541="","",'4 Price book'!G2541)</f>
        <v/>
      </c>
      <c r="I2539" s="26" t="str">
        <f>IF('4 Price book'!H2541="","",'4 Price book'!H2541)</f>
        <v/>
      </c>
      <c r="J2539" s="26" t="str">
        <f>IF('4 Price book'!I2541="","",'4 Price book'!I2541)</f>
        <v/>
      </c>
      <c r="K2539" s="26" t="str">
        <f>IF('4 Price book'!J2541="","",'4 Price book'!J2541)</f>
        <v/>
      </c>
      <c r="L2539" s="26" t="str">
        <f>IF('4 Price book'!K2541="","",'4 Price book'!K2541)</f>
        <v/>
      </c>
      <c r="M2539" s="26" t="str">
        <f>IF('4 Price book'!K2541="","",VLOOKUP(L2539,'2 Lists'!$F$10:$G$999,2,FALSE))</f>
        <v/>
      </c>
      <c r="N2539" s="26" t="str">
        <f>IF('4 Price book'!L2541="","",'4 Price book'!L2541)</f>
        <v/>
      </c>
      <c r="O2539" s="26" t="str">
        <f>IF('4 Price book'!M2541="","",'4 Price book'!M2541)</f>
        <v/>
      </c>
      <c r="P2539" s="26" t="str">
        <f>IF('4 Price book'!N2541="","",'4 Price book'!N2541)</f>
        <v/>
      </c>
      <c r="Q2539" s="26" t="str">
        <f>IF('4 Price book'!O2541="","",'4 Price book'!O2541)</f>
        <v/>
      </c>
      <c r="R2539" s="34"/>
      <c r="S2539" s="34"/>
      <c r="T2539" s="34"/>
      <c r="U2539" s="34"/>
      <c r="V2539" s="34"/>
    </row>
    <row r="2540" spans="1:22" ht="15" customHeight="1" x14ac:dyDescent="0.25">
      <c r="A2540" s="26">
        <v>2539</v>
      </c>
      <c r="B2540" s="26" t="str">
        <f>IF('1 Cover'!$B$27="Yes",IFERROR(VLOOKUP('4 Price book'!C2542,'Catalogs (internal)'!$L$2:$N$991,2,FALSE),""),IF('4 Price book'!C2542="","",'4 Price book'!C2542))</f>
        <v/>
      </c>
      <c r="C2540" s="26" t="str">
        <f>IF('4 Price book'!C2542="","",IF('1 Cover'!$B$27="No","",IFERROR(VLOOKUP('4 Price book'!C2542,'Catalogs (internal)'!$L$2:$N$991,3,FALSE),"")))</f>
        <v/>
      </c>
      <c r="D2540" s="26" t="str">
        <f>IF('4 Price book'!D2542="","",'4 Price book'!D2542)</f>
        <v/>
      </c>
      <c r="E2540" s="26" t="str">
        <f>IF('4 Price book'!D2542="","",VLOOKUP('4 Price book'!D2542,'2 Lists'!$I$10:$J$999,2,FALSE))</f>
        <v/>
      </c>
      <c r="F2540" s="26" t="str">
        <f>IF('4 Price book'!E2542="","",'4 Price book'!E2542)</f>
        <v/>
      </c>
      <c r="G2540" s="26" t="str">
        <f>IF('4 Price book'!F2542="","",'4 Price book'!F2542)</f>
        <v/>
      </c>
      <c r="H2540" s="26" t="str">
        <f>IF('4 Price book'!G2542="","",'4 Price book'!G2542)</f>
        <v/>
      </c>
      <c r="I2540" s="26" t="str">
        <f>IF('4 Price book'!H2542="","",'4 Price book'!H2542)</f>
        <v/>
      </c>
      <c r="J2540" s="26" t="str">
        <f>IF('4 Price book'!I2542="","",'4 Price book'!I2542)</f>
        <v/>
      </c>
      <c r="K2540" s="26" t="str">
        <f>IF('4 Price book'!J2542="","",'4 Price book'!J2542)</f>
        <v/>
      </c>
      <c r="L2540" s="26" t="str">
        <f>IF('4 Price book'!K2542="","",'4 Price book'!K2542)</f>
        <v/>
      </c>
      <c r="M2540" s="26" t="str">
        <f>IF('4 Price book'!K2542="","",VLOOKUP(L2540,'2 Lists'!$F$10:$G$999,2,FALSE))</f>
        <v/>
      </c>
      <c r="N2540" s="26" t="str">
        <f>IF('4 Price book'!L2542="","",'4 Price book'!L2542)</f>
        <v/>
      </c>
      <c r="O2540" s="26" t="str">
        <f>IF('4 Price book'!M2542="","",'4 Price book'!M2542)</f>
        <v/>
      </c>
      <c r="P2540" s="26" t="str">
        <f>IF('4 Price book'!N2542="","",'4 Price book'!N2542)</f>
        <v/>
      </c>
      <c r="Q2540" s="26" t="str">
        <f>IF('4 Price book'!O2542="","",'4 Price book'!O2542)</f>
        <v/>
      </c>
      <c r="R2540" s="34"/>
      <c r="S2540" s="34"/>
      <c r="T2540" s="34"/>
      <c r="U2540" s="34"/>
      <c r="V2540" s="34"/>
    </row>
    <row r="2541" spans="1:22" ht="15" customHeight="1" x14ac:dyDescent="0.25">
      <c r="A2541" s="26">
        <v>2540</v>
      </c>
      <c r="B2541" s="26" t="str">
        <f>IF('1 Cover'!$B$27="Yes",IFERROR(VLOOKUP('4 Price book'!C2543,'Catalogs (internal)'!$L$2:$N$991,2,FALSE),""),IF('4 Price book'!C2543="","",'4 Price book'!C2543))</f>
        <v/>
      </c>
      <c r="C2541" s="26" t="str">
        <f>IF('4 Price book'!C2543="","",IF('1 Cover'!$B$27="No","",IFERROR(VLOOKUP('4 Price book'!C2543,'Catalogs (internal)'!$L$2:$N$991,3,FALSE),"")))</f>
        <v/>
      </c>
      <c r="D2541" s="26" t="str">
        <f>IF('4 Price book'!D2543="","",'4 Price book'!D2543)</f>
        <v/>
      </c>
      <c r="E2541" s="26" t="str">
        <f>IF('4 Price book'!D2543="","",VLOOKUP('4 Price book'!D2543,'2 Lists'!$I$10:$J$999,2,FALSE))</f>
        <v/>
      </c>
      <c r="F2541" s="26" t="str">
        <f>IF('4 Price book'!E2543="","",'4 Price book'!E2543)</f>
        <v/>
      </c>
      <c r="G2541" s="26" t="str">
        <f>IF('4 Price book'!F2543="","",'4 Price book'!F2543)</f>
        <v/>
      </c>
      <c r="H2541" s="26" t="str">
        <f>IF('4 Price book'!G2543="","",'4 Price book'!G2543)</f>
        <v/>
      </c>
      <c r="I2541" s="26" t="str">
        <f>IF('4 Price book'!H2543="","",'4 Price book'!H2543)</f>
        <v/>
      </c>
      <c r="J2541" s="26" t="str">
        <f>IF('4 Price book'!I2543="","",'4 Price book'!I2543)</f>
        <v/>
      </c>
      <c r="K2541" s="26" t="str">
        <f>IF('4 Price book'!J2543="","",'4 Price book'!J2543)</f>
        <v/>
      </c>
      <c r="L2541" s="26" t="str">
        <f>IF('4 Price book'!K2543="","",'4 Price book'!K2543)</f>
        <v/>
      </c>
      <c r="M2541" s="26" t="str">
        <f>IF('4 Price book'!K2543="","",VLOOKUP(L2541,'2 Lists'!$F$10:$G$999,2,FALSE))</f>
        <v/>
      </c>
      <c r="N2541" s="26" t="str">
        <f>IF('4 Price book'!L2543="","",'4 Price book'!L2543)</f>
        <v/>
      </c>
      <c r="O2541" s="26" t="str">
        <f>IF('4 Price book'!M2543="","",'4 Price book'!M2543)</f>
        <v/>
      </c>
      <c r="P2541" s="26" t="str">
        <f>IF('4 Price book'!N2543="","",'4 Price book'!N2543)</f>
        <v/>
      </c>
      <c r="Q2541" s="26" t="str">
        <f>IF('4 Price book'!O2543="","",'4 Price book'!O2543)</f>
        <v/>
      </c>
      <c r="R2541" s="34"/>
      <c r="S2541" s="34"/>
      <c r="T2541" s="34"/>
      <c r="U2541" s="34"/>
      <c r="V2541" s="34"/>
    </row>
    <row r="2542" spans="1:22" ht="15" customHeight="1" x14ac:dyDescent="0.25">
      <c r="A2542" s="26">
        <v>2541</v>
      </c>
      <c r="B2542" s="26" t="str">
        <f>IF('1 Cover'!$B$27="Yes",IFERROR(VLOOKUP('4 Price book'!C2544,'Catalogs (internal)'!$L$2:$N$991,2,FALSE),""),IF('4 Price book'!C2544="","",'4 Price book'!C2544))</f>
        <v/>
      </c>
      <c r="C2542" s="26" t="str">
        <f>IF('4 Price book'!C2544="","",IF('1 Cover'!$B$27="No","",IFERROR(VLOOKUP('4 Price book'!C2544,'Catalogs (internal)'!$L$2:$N$991,3,FALSE),"")))</f>
        <v/>
      </c>
      <c r="D2542" s="26" t="str">
        <f>IF('4 Price book'!D2544="","",'4 Price book'!D2544)</f>
        <v/>
      </c>
      <c r="E2542" s="26" t="str">
        <f>IF('4 Price book'!D2544="","",VLOOKUP('4 Price book'!D2544,'2 Lists'!$I$10:$J$999,2,FALSE))</f>
        <v/>
      </c>
      <c r="F2542" s="26" t="str">
        <f>IF('4 Price book'!E2544="","",'4 Price book'!E2544)</f>
        <v/>
      </c>
      <c r="G2542" s="26" t="str">
        <f>IF('4 Price book'!F2544="","",'4 Price book'!F2544)</f>
        <v/>
      </c>
      <c r="H2542" s="26" t="str">
        <f>IF('4 Price book'!G2544="","",'4 Price book'!G2544)</f>
        <v/>
      </c>
      <c r="I2542" s="26" t="str">
        <f>IF('4 Price book'!H2544="","",'4 Price book'!H2544)</f>
        <v/>
      </c>
      <c r="J2542" s="26" t="str">
        <f>IF('4 Price book'!I2544="","",'4 Price book'!I2544)</f>
        <v/>
      </c>
      <c r="K2542" s="26" t="str">
        <f>IF('4 Price book'!J2544="","",'4 Price book'!J2544)</f>
        <v/>
      </c>
      <c r="L2542" s="26" t="str">
        <f>IF('4 Price book'!K2544="","",'4 Price book'!K2544)</f>
        <v/>
      </c>
      <c r="M2542" s="26" t="str">
        <f>IF('4 Price book'!K2544="","",VLOOKUP(L2542,'2 Lists'!$F$10:$G$999,2,FALSE))</f>
        <v/>
      </c>
      <c r="N2542" s="26" t="str">
        <f>IF('4 Price book'!L2544="","",'4 Price book'!L2544)</f>
        <v/>
      </c>
      <c r="O2542" s="26" t="str">
        <f>IF('4 Price book'!M2544="","",'4 Price book'!M2544)</f>
        <v/>
      </c>
      <c r="P2542" s="26" t="str">
        <f>IF('4 Price book'!N2544="","",'4 Price book'!N2544)</f>
        <v/>
      </c>
      <c r="Q2542" s="26" t="str">
        <f>IF('4 Price book'!O2544="","",'4 Price book'!O2544)</f>
        <v/>
      </c>
      <c r="R2542" s="34"/>
      <c r="S2542" s="34"/>
      <c r="T2542" s="34"/>
      <c r="U2542" s="34"/>
      <c r="V2542" s="34"/>
    </row>
    <row r="2543" spans="1:22" ht="15" customHeight="1" x14ac:dyDescent="0.25">
      <c r="A2543" s="26">
        <v>2542</v>
      </c>
      <c r="B2543" s="26" t="str">
        <f>IF('1 Cover'!$B$27="Yes",IFERROR(VLOOKUP('4 Price book'!C2545,'Catalogs (internal)'!$L$2:$N$991,2,FALSE),""),IF('4 Price book'!C2545="","",'4 Price book'!C2545))</f>
        <v/>
      </c>
      <c r="C2543" s="26" t="str">
        <f>IF('4 Price book'!C2545="","",IF('1 Cover'!$B$27="No","",IFERROR(VLOOKUP('4 Price book'!C2545,'Catalogs (internal)'!$L$2:$N$991,3,FALSE),"")))</f>
        <v/>
      </c>
      <c r="D2543" s="26" t="str">
        <f>IF('4 Price book'!D2545="","",'4 Price book'!D2545)</f>
        <v/>
      </c>
      <c r="E2543" s="26" t="str">
        <f>IF('4 Price book'!D2545="","",VLOOKUP('4 Price book'!D2545,'2 Lists'!$I$10:$J$999,2,FALSE))</f>
        <v/>
      </c>
      <c r="F2543" s="26" t="str">
        <f>IF('4 Price book'!E2545="","",'4 Price book'!E2545)</f>
        <v/>
      </c>
      <c r="G2543" s="26" t="str">
        <f>IF('4 Price book'!F2545="","",'4 Price book'!F2545)</f>
        <v/>
      </c>
      <c r="H2543" s="26" t="str">
        <f>IF('4 Price book'!G2545="","",'4 Price book'!G2545)</f>
        <v/>
      </c>
      <c r="I2543" s="26" t="str">
        <f>IF('4 Price book'!H2545="","",'4 Price book'!H2545)</f>
        <v/>
      </c>
      <c r="J2543" s="26" t="str">
        <f>IF('4 Price book'!I2545="","",'4 Price book'!I2545)</f>
        <v/>
      </c>
      <c r="K2543" s="26" t="str">
        <f>IF('4 Price book'!J2545="","",'4 Price book'!J2545)</f>
        <v/>
      </c>
      <c r="L2543" s="26" t="str">
        <f>IF('4 Price book'!K2545="","",'4 Price book'!K2545)</f>
        <v/>
      </c>
      <c r="M2543" s="26" t="str">
        <f>IF('4 Price book'!K2545="","",VLOOKUP(L2543,'2 Lists'!$F$10:$G$999,2,FALSE))</f>
        <v/>
      </c>
      <c r="N2543" s="26" t="str">
        <f>IF('4 Price book'!L2545="","",'4 Price book'!L2545)</f>
        <v/>
      </c>
      <c r="O2543" s="26" t="str">
        <f>IF('4 Price book'!M2545="","",'4 Price book'!M2545)</f>
        <v/>
      </c>
      <c r="P2543" s="26" t="str">
        <f>IF('4 Price book'!N2545="","",'4 Price book'!N2545)</f>
        <v/>
      </c>
      <c r="Q2543" s="26" t="str">
        <f>IF('4 Price book'!O2545="","",'4 Price book'!O2545)</f>
        <v/>
      </c>
      <c r="R2543" s="34"/>
      <c r="S2543" s="34"/>
      <c r="T2543" s="34"/>
      <c r="U2543" s="34"/>
      <c r="V2543" s="34"/>
    </row>
    <row r="2544" spans="1:22" ht="15" customHeight="1" x14ac:dyDescent="0.25">
      <c r="A2544" s="26">
        <v>2543</v>
      </c>
      <c r="B2544" s="26" t="str">
        <f>IF('1 Cover'!$B$27="Yes",IFERROR(VLOOKUP('4 Price book'!C2546,'Catalogs (internal)'!$L$2:$N$991,2,FALSE),""),IF('4 Price book'!C2546="","",'4 Price book'!C2546))</f>
        <v/>
      </c>
      <c r="C2544" s="26" t="str">
        <f>IF('4 Price book'!C2546="","",IF('1 Cover'!$B$27="No","",IFERROR(VLOOKUP('4 Price book'!C2546,'Catalogs (internal)'!$L$2:$N$991,3,FALSE),"")))</f>
        <v/>
      </c>
      <c r="D2544" s="26" t="str">
        <f>IF('4 Price book'!D2546="","",'4 Price book'!D2546)</f>
        <v/>
      </c>
      <c r="E2544" s="26" t="str">
        <f>IF('4 Price book'!D2546="","",VLOOKUP('4 Price book'!D2546,'2 Lists'!$I$10:$J$999,2,FALSE))</f>
        <v/>
      </c>
      <c r="F2544" s="26" t="str">
        <f>IF('4 Price book'!E2546="","",'4 Price book'!E2546)</f>
        <v/>
      </c>
      <c r="G2544" s="26" t="str">
        <f>IF('4 Price book'!F2546="","",'4 Price book'!F2546)</f>
        <v/>
      </c>
      <c r="H2544" s="26" t="str">
        <f>IF('4 Price book'!G2546="","",'4 Price book'!G2546)</f>
        <v/>
      </c>
      <c r="I2544" s="26" t="str">
        <f>IF('4 Price book'!H2546="","",'4 Price book'!H2546)</f>
        <v/>
      </c>
      <c r="J2544" s="26" t="str">
        <f>IF('4 Price book'!I2546="","",'4 Price book'!I2546)</f>
        <v/>
      </c>
      <c r="K2544" s="26" t="str">
        <f>IF('4 Price book'!J2546="","",'4 Price book'!J2546)</f>
        <v/>
      </c>
      <c r="L2544" s="26" t="str">
        <f>IF('4 Price book'!K2546="","",'4 Price book'!K2546)</f>
        <v/>
      </c>
      <c r="M2544" s="26" t="str">
        <f>IF('4 Price book'!K2546="","",VLOOKUP(L2544,'2 Lists'!$F$10:$G$999,2,FALSE))</f>
        <v/>
      </c>
      <c r="N2544" s="26" t="str">
        <f>IF('4 Price book'!L2546="","",'4 Price book'!L2546)</f>
        <v/>
      </c>
      <c r="O2544" s="26" t="str">
        <f>IF('4 Price book'!M2546="","",'4 Price book'!M2546)</f>
        <v/>
      </c>
      <c r="P2544" s="26" t="str">
        <f>IF('4 Price book'!N2546="","",'4 Price book'!N2546)</f>
        <v/>
      </c>
      <c r="Q2544" s="26" t="str">
        <f>IF('4 Price book'!O2546="","",'4 Price book'!O2546)</f>
        <v/>
      </c>
      <c r="R2544" s="34"/>
      <c r="S2544" s="34"/>
      <c r="T2544" s="34"/>
      <c r="U2544" s="34"/>
      <c r="V2544" s="34"/>
    </row>
    <row r="2545" spans="1:22" ht="15" customHeight="1" x14ac:dyDescent="0.25">
      <c r="A2545" s="26">
        <v>2544</v>
      </c>
      <c r="B2545" s="26" t="str">
        <f>IF('1 Cover'!$B$27="Yes",IFERROR(VLOOKUP('4 Price book'!C2547,'Catalogs (internal)'!$L$2:$N$991,2,FALSE),""),IF('4 Price book'!C2547="","",'4 Price book'!C2547))</f>
        <v/>
      </c>
      <c r="C2545" s="26" t="str">
        <f>IF('4 Price book'!C2547="","",IF('1 Cover'!$B$27="No","",IFERROR(VLOOKUP('4 Price book'!C2547,'Catalogs (internal)'!$L$2:$N$991,3,FALSE),"")))</f>
        <v/>
      </c>
      <c r="D2545" s="26" t="str">
        <f>IF('4 Price book'!D2547="","",'4 Price book'!D2547)</f>
        <v/>
      </c>
      <c r="E2545" s="26" t="str">
        <f>IF('4 Price book'!D2547="","",VLOOKUP('4 Price book'!D2547,'2 Lists'!$I$10:$J$999,2,FALSE))</f>
        <v/>
      </c>
      <c r="F2545" s="26" t="str">
        <f>IF('4 Price book'!E2547="","",'4 Price book'!E2547)</f>
        <v/>
      </c>
      <c r="G2545" s="26" t="str">
        <f>IF('4 Price book'!F2547="","",'4 Price book'!F2547)</f>
        <v/>
      </c>
      <c r="H2545" s="26" t="str">
        <f>IF('4 Price book'!G2547="","",'4 Price book'!G2547)</f>
        <v/>
      </c>
      <c r="I2545" s="26" t="str">
        <f>IF('4 Price book'!H2547="","",'4 Price book'!H2547)</f>
        <v/>
      </c>
      <c r="J2545" s="26" t="str">
        <f>IF('4 Price book'!I2547="","",'4 Price book'!I2547)</f>
        <v/>
      </c>
      <c r="K2545" s="26" t="str">
        <f>IF('4 Price book'!J2547="","",'4 Price book'!J2547)</f>
        <v/>
      </c>
      <c r="L2545" s="26" t="str">
        <f>IF('4 Price book'!K2547="","",'4 Price book'!K2547)</f>
        <v/>
      </c>
      <c r="M2545" s="26" t="str">
        <f>IF('4 Price book'!K2547="","",VLOOKUP(L2545,'2 Lists'!$F$10:$G$999,2,FALSE))</f>
        <v/>
      </c>
      <c r="N2545" s="26" t="str">
        <f>IF('4 Price book'!L2547="","",'4 Price book'!L2547)</f>
        <v/>
      </c>
      <c r="O2545" s="26" t="str">
        <f>IF('4 Price book'!M2547="","",'4 Price book'!M2547)</f>
        <v/>
      </c>
      <c r="P2545" s="26" t="str">
        <f>IF('4 Price book'!N2547="","",'4 Price book'!N2547)</f>
        <v/>
      </c>
      <c r="Q2545" s="26" t="str">
        <f>IF('4 Price book'!O2547="","",'4 Price book'!O2547)</f>
        <v/>
      </c>
      <c r="R2545" s="34"/>
      <c r="S2545" s="34"/>
      <c r="T2545" s="34"/>
      <c r="U2545" s="34"/>
      <c r="V2545" s="34"/>
    </row>
    <row r="2546" spans="1:22" ht="15" customHeight="1" x14ac:dyDescent="0.25">
      <c r="A2546" s="26">
        <v>2545</v>
      </c>
      <c r="B2546" s="26" t="str">
        <f>IF('1 Cover'!$B$27="Yes",IFERROR(VLOOKUP('4 Price book'!C2548,'Catalogs (internal)'!$L$2:$N$991,2,FALSE),""),IF('4 Price book'!C2548="","",'4 Price book'!C2548))</f>
        <v/>
      </c>
      <c r="C2546" s="26" t="str">
        <f>IF('4 Price book'!C2548="","",IF('1 Cover'!$B$27="No","",IFERROR(VLOOKUP('4 Price book'!C2548,'Catalogs (internal)'!$L$2:$N$991,3,FALSE),"")))</f>
        <v/>
      </c>
      <c r="D2546" s="26" t="str">
        <f>IF('4 Price book'!D2548="","",'4 Price book'!D2548)</f>
        <v/>
      </c>
      <c r="E2546" s="26" t="str">
        <f>IF('4 Price book'!D2548="","",VLOOKUP('4 Price book'!D2548,'2 Lists'!$I$10:$J$999,2,FALSE))</f>
        <v/>
      </c>
      <c r="F2546" s="26" t="str">
        <f>IF('4 Price book'!E2548="","",'4 Price book'!E2548)</f>
        <v/>
      </c>
      <c r="G2546" s="26" t="str">
        <f>IF('4 Price book'!F2548="","",'4 Price book'!F2548)</f>
        <v/>
      </c>
      <c r="H2546" s="26" t="str">
        <f>IF('4 Price book'!G2548="","",'4 Price book'!G2548)</f>
        <v/>
      </c>
      <c r="I2546" s="26" t="str">
        <f>IF('4 Price book'!H2548="","",'4 Price book'!H2548)</f>
        <v/>
      </c>
      <c r="J2546" s="26" t="str">
        <f>IF('4 Price book'!I2548="","",'4 Price book'!I2548)</f>
        <v/>
      </c>
      <c r="K2546" s="26" t="str">
        <f>IF('4 Price book'!J2548="","",'4 Price book'!J2548)</f>
        <v/>
      </c>
      <c r="L2546" s="26" t="str">
        <f>IF('4 Price book'!K2548="","",'4 Price book'!K2548)</f>
        <v/>
      </c>
      <c r="M2546" s="26" t="str">
        <f>IF('4 Price book'!K2548="","",VLOOKUP(L2546,'2 Lists'!$F$10:$G$999,2,FALSE))</f>
        <v/>
      </c>
      <c r="N2546" s="26" t="str">
        <f>IF('4 Price book'!L2548="","",'4 Price book'!L2548)</f>
        <v/>
      </c>
      <c r="O2546" s="26" t="str">
        <f>IF('4 Price book'!M2548="","",'4 Price book'!M2548)</f>
        <v/>
      </c>
      <c r="P2546" s="26" t="str">
        <f>IF('4 Price book'!N2548="","",'4 Price book'!N2548)</f>
        <v/>
      </c>
      <c r="Q2546" s="26" t="str">
        <f>IF('4 Price book'!O2548="","",'4 Price book'!O2548)</f>
        <v/>
      </c>
      <c r="R2546" s="34"/>
      <c r="S2546" s="34"/>
      <c r="T2546" s="34"/>
      <c r="U2546" s="34"/>
      <c r="V2546" s="34"/>
    </row>
    <row r="2547" spans="1:22" ht="15" customHeight="1" x14ac:dyDescent="0.25">
      <c r="A2547" s="26">
        <v>2546</v>
      </c>
      <c r="B2547" s="26" t="str">
        <f>IF('1 Cover'!$B$27="Yes",IFERROR(VLOOKUP('4 Price book'!C2549,'Catalogs (internal)'!$L$2:$N$991,2,FALSE),""),IF('4 Price book'!C2549="","",'4 Price book'!C2549))</f>
        <v/>
      </c>
      <c r="C2547" s="26" t="str">
        <f>IF('4 Price book'!C2549="","",IF('1 Cover'!$B$27="No","",IFERROR(VLOOKUP('4 Price book'!C2549,'Catalogs (internal)'!$L$2:$N$991,3,FALSE),"")))</f>
        <v/>
      </c>
      <c r="D2547" s="26" t="str">
        <f>IF('4 Price book'!D2549="","",'4 Price book'!D2549)</f>
        <v/>
      </c>
      <c r="E2547" s="26" t="str">
        <f>IF('4 Price book'!D2549="","",VLOOKUP('4 Price book'!D2549,'2 Lists'!$I$10:$J$999,2,FALSE))</f>
        <v/>
      </c>
      <c r="F2547" s="26" t="str">
        <f>IF('4 Price book'!E2549="","",'4 Price book'!E2549)</f>
        <v/>
      </c>
      <c r="G2547" s="26" t="str">
        <f>IF('4 Price book'!F2549="","",'4 Price book'!F2549)</f>
        <v/>
      </c>
      <c r="H2547" s="26" t="str">
        <f>IF('4 Price book'!G2549="","",'4 Price book'!G2549)</f>
        <v/>
      </c>
      <c r="I2547" s="26" t="str">
        <f>IF('4 Price book'!H2549="","",'4 Price book'!H2549)</f>
        <v/>
      </c>
      <c r="J2547" s="26" t="str">
        <f>IF('4 Price book'!I2549="","",'4 Price book'!I2549)</f>
        <v/>
      </c>
      <c r="K2547" s="26" t="str">
        <f>IF('4 Price book'!J2549="","",'4 Price book'!J2549)</f>
        <v/>
      </c>
      <c r="L2547" s="26" t="str">
        <f>IF('4 Price book'!K2549="","",'4 Price book'!K2549)</f>
        <v/>
      </c>
      <c r="M2547" s="26" t="str">
        <f>IF('4 Price book'!K2549="","",VLOOKUP(L2547,'2 Lists'!$F$10:$G$999,2,FALSE))</f>
        <v/>
      </c>
      <c r="N2547" s="26" t="str">
        <f>IF('4 Price book'!L2549="","",'4 Price book'!L2549)</f>
        <v/>
      </c>
      <c r="O2547" s="26" t="str">
        <f>IF('4 Price book'!M2549="","",'4 Price book'!M2549)</f>
        <v/>
      </c>
      <c r="P2547" s="26" t="str">
        <f>IF('4 Price book'!N2549="","",'4 Price book'!N2549)</f>
        <v/>
      </c>
      <c r="Q2547" s="26" t="str">
        <f>IF('4 Price book'!O2549="","",'4 Price book'!O2549)</f>
        <v/>
      </c>
      <c r="R2547" s="34"/>
      <c r="S2547" s="34"/>
      <c r="T2547" s="34"/>
      <c r="U2547" s="34"/>
      <c r="V2547" s="34"/>
    </row>
    <row r="2548" spans="1:22" ht="15" customHeight="1" x14ac:dyDescent="0.25">
      <c r="A2548" s="26">
        <v>2547</v>
      </c>
      <c r="B2548" s="26" t="str">
        <f>IF('1 Cover'!$B$27="Yes",IFERROR(VLOOKUP('4 Price book'!C2550,'Catalogs (internal)'!$L$2:$N$991,2,FALSE),""),IF('4 Price book'!C2550="","",'4 Price book'!C2550))</f>
        <v/>
      </c>
      <c r="C2548" s="26" t="str">
        <f>IF('4 Price book'!C2550="","",IF('1 Cover'!$B$27="No","",IFERROR(VLOOKUP('4 Price book'!C2550,'Catalogs (internal)'!$L$2:$N$991,3,FALSE),"")))</f>
        <v/>
      </c>
      <c r="D2548" s="26" t="str">
        <f>IF('4 Price book'!D2550="","",'4 Price book'!D2550)</f>
        <v/>
      </c>
      <c r="E2548" s="26" t="str">
        <f>IF('4 Price book'!D2550="","",VLOOKUP('4 Price book'!D2550,'2 Lists'!$I$10:$J$999,2,FALSE))</f>
        <v/>
      </c>
      <c r="F2548" s="26" t="str">
        <f>IF('4 Price book'!E2550="","",'4 Price book'!E2550)</f>
        <v/>
      </c>
      <c r="G2548" s="26" t="str">
        <f>IF('4 Price book'!F2550="","",'4 Price book'!F2550)</f>
        <v/>
      </c>
      <c r="H2548" s="26" t="str">
        <f>IF('4 Price book'!G2550="","",'4 Price book'!G2550)</f>
        <v/>
      </c>
      <c r="I2548" s="26" t="str">
        <f>IF('4 Price book'!H2550="","",'4 Price book'!H2550)</f>
        <v/>
      </c>
      <c r="J2548" s="26" t="str">
        <f>IF('4 Price book'!I2550="","",'4 Price book'!I2550)</f>
        <v/>
      </c>
      <c r="K2548" s="26" t="str">
        <f>IF('4 Price book'!J2550="","",'4 Price book'!J2550)</f>
        <v/>
      </c>
      <c r="L2548" s="26" t="str">
        <f>IF('4 Price book'!K2550="","",'4 Price book'!K2550)</f>
        <v/>
      </c>
      <c r="M2548" s="26" t="str">
        <f>IF('4 Price book'!K2550="","",VLOOKUP(L2548,'2 Lists'!$F$10:$G$999,2,FALSE))</f>
        <v/>
      </c>
      <c r="N2548" s="26" t="str">
        <f>IF('4 Price book'!L2550="","",'4 Price book'!L2550)</f>
        <v/>
      </c>
      <c r="O2548" s="26" t="str">
        <f>IF('4 Price book'!M2550="","",'4 Price book'!M2550)</f>
        <v/>
      </c>
      <c r="P2548" s="26" t="str">
        <f>IF('4 Price book'!N2550="","",'4 Price book'!N2550)</f>
        <v/>
      </c>
      <c r="Q2548" s="26" t="str">
        <f>IF('4 Price book'!O2550="","",'4 Price book'!O2550)</f>
        <v/>
      </c>
      <c r="R2548" s="34"/>
      <c r="S2548" s="34"/>
      <c r="T2548" s="34"/>
      <c r="U2548" s="34"/>
      <c r="V2548" s="34"/>
    </row>
    <row r="2549" spans="1:22" ht="15" customHeight="1" x14ac:dyDescent="0.25">
      <c r="A2549" s="26">
        <v>2548</v>
      </c>
      <c r="B2549" s="26" t="str">
        <f>IF('1 Cover'!$B$27="Yes",IFERROR(VLOOKUP('4 Price book'!C2551,'Catalogs (internal)'!$L$2:$N$991,2,FALSE),""),IF('4 Price book'!C2551="","",'4 Price book'!C2551))</f>
        <v/>
      </c>
      <c r="C2549" s="26" t="str">
        <f>IF('4 Price book'!C2551="","",IF('1 Cover'!$B$27="No","",IFERROR(VLOOKUP('4 Price book'!C2551,'Catalogs (internal)'!$L$2:$N$991,3,FALSE),"")))</f>
        <v/>
      </c>
      <c r="D2549" s="26" t="str">
        <f>IF('4 Price book'!D2551="","",'4 Price book'!D2551)</f>
        <v/>
      </c>
      <c r="E2549" s="26" t="str">
        <f>IF('4 Price book'!D2551="","",VLOOKUP('4 Price book'!D2551,'2 Lists'!$I$10:$J$999,2,FALSE))</f>
        <v/>
      </c>
      <c r="F2549" s="26" t="str">
        <f>IF('4 Price book'!E2551="","",'4 Price book'!E2551)</f>
        <v/>
      </c>
      <c r="G2549" s="26" t="str">
        <f>IF('4 Price book'!F2551="","",'4 Price book'!F2551)</f>
        <v/>
      </c>
      <c r="H2549" s="26" t="str">
        <f>IF('4 Price book'!G2551="","",'4 Price book'!G2551)</f>
        <v/>
      </c>
      <c r="I2549" s="26" t="str">
        <f>IF('4 Price book'!H2551="","",'4 Price book'!H2551)</f>
        <v/>
      </c>
      <c r="J2549" s="26" t="str">
        <f>IF('4 Price book'!I2551="","",'4 Price book'!I2551)</f>
        <v/>
      </c>
      <c r="K2549" s="26" t="str">
        <f>IF('4 Price book'!J2551="","",'4 Price book'!J2551)</f>
        <v/>
      </c>
      <c r="L2549" s="26" t="str">
        <f>IF('4 Price book'!K2551="","",'4 Price book'!K2551)</f>
        <v/>
      </c>
      <c r="M2549" s="26" t="str">
        <f>IF('4 Price book'!K2551="","",VLOOKUP(L2549,'2 Lists'!$F$10:$G$999,2,FALSE))</f>
        <v/>
      </c>
      <c r="N2549" s="26" t="str">
        <f>IF('4 Price book'!L2551="","",'4 Price book'!L2551)</f>
        <v/>
      </c>
      <c r="O2549" s="26" t="str">
        <f>IF('4 Price book'!M2551="","",'4 Price book'!M2551)</f>
        <v/>
      </c>
      <c r="P2549" s="26" t="str">
        <f>IF('4 Price book'!N2551="","",'4 Price book'!N2551)</f>
        <v/>
      </c>
      <c r="Q2549" s="26" t="str">
        <f>IF('4 Price book'!O2551="","",'4 Price book'!O2551)</f>
        <v/>
      </c>
      <c r="R2549" s="34"/>
      <c r="S2549" s="34"/>
      <c r="T2549" s="34"/>
      <c r="U2549" s="34"/>
      <c r="V2549" s="34"/>
    </row>
    <row r="2550" spans="1:22" ht="15" customHeight="1" x14ac:dyDescent="0.25">
      <c r="A2550" s="26">
        <v>2549</v>
      </c>
      <c r="B2550" s="26" t="str">
        <f>IF('1 Cover'!$B$27="Yes",IFERROR(VLOOKUP('4 Price book'!C2552,'Catalogs (internal)'!$L$2:$N$991,2,FALSE),""),IF('4 Price book'!C2552="","",'4 Price book'!C2552))</f>
        <v/>
      </c>
      <c r="C2550" s="26" t="str">
        <f>IF('4 Price book'!C2552="","",IF('1 Cover'!$B$27="No","",IFERROR(VLOOKUP('4 Price book'!C2552,'Catalogs (internal)'!$L$2:$N$991,3,FALSE),"")))</f>
        <v/>
      </c>
      <c r="D2550" s="26" t="str">
        <f>IF('4 Price book'!D2552="","",'4 Price book'!D2552)</f>
        <v/>
      </c>
      <c r="E2550" s="26" t="str">
        <f>IF('4 Price book'!D2552="","",VLOOKUP('4 Price book'!D2552,'2 Lists'!$I$10:$J$999,2,FALSE))</f>
        <v/>
      </c>
      <c r="F2550" s="26" t="str">
        <f>IF('4 Price book'!E2552="","",'4 Price book'!E2552)</f>
        <v/>
      </c>
      <c r="G2550" s="26" t="str">
        <f>IF('4 Price book'!F2552="","",'4 Price book'!F2552)</f>
        <v/>
      </c>
      <c r="H2550" s="26" t="str">
        <f>IF('4 Price book'!G2552="","",'4 Price book'!G2552)</f>
        <v/>
      </c>
      <c r="I2550" s="26" t="str">
        <f>IF('4 Price book'!H2552="","",'4 Price book'!H2552)</f>
        <v/>
      </c>
      <c r="J2550" s="26" t="str">
        <f>IF('4 Price book'!I2552="","",'4 Price book'!I2552)</f>
        <v/>
      </c>
      <c r="K2550" s="26" t="str">
        <f>IF('4 Price book'!J2552="","",'4 Price book'!J2552)</f>
        <v/>
      </c>
      <c r="L2550" s="26" t="str">
        <f>IF('4 Price book'!K2552="","",'4 Price book'!K2552)</f>
        <v/>
      </c>
      <c r="M2550" s="26" t="str">
        <f>IF('4 Price book'!K2552="","",VLOOKUP(L2550,'2 Lists'!$F$10:$G$999,2,FALSE))</f>
        <v/>
      </c>
      <c r="N2550" s="26" t="str">
        <f>IF('4 Price book'!L2552="","",'4 Price book'!L2552)</f>
        <v/>
      </c>
      <c r="O2550" s="26" t="str">
        <f>IF('4 Price book'!M2552="","",'4 Price book'!M2552)</f>
        <v/>
      </c>
      <c r="P2550" s="26" t="str">
        <f>IF('4 Price book'!N2552="","",'4 Price book'!N2552)</f>
        <v/>
      </c>
      <c r="Q2550" s="26" t="str">
        <f>IF('4 Price book'!O2552="","",'4 Price book'!O2552)</f>
        <v/>
      </c>
      <c r="R2550" s="34"/>
      <c r="S2550" s="34"/>
      <c r="T2550" s="34"/>
      <c r="U2550" s="34"/>
      <c r="V2550" s="34"/>
    </row>
    <row r="2551" spans="1:22" ht="15" customHeight="1" x14ac:dyDescent="0.25">
      <c r="A2551" s="26">
        <v>2550</v>
      </c>
      <c r="B2551" s="26" t="str">
        <f>IF('1 Cover'!$B$27="Yes",IFERROR(VLOOKUP('4 Price book'!C2553,'Catalogs (internal)'!$L$2:$N$991,2,FALSE),""),IF('4 Price book'!C2553="","",'4 Price book'!C2553))</f>
        <v/>
      </c>
      <c r="C2551" s="26" t="str">
        <f>IF('4 Price book'!C2553="","",IF('1 Cover'!$B$27="No","",IFERROR(VLOOKUP('4 Price book'!C2553,'Catalogs (internal)'!$L$2:$N$991,3,FALSE),"")))</f>
        <v/>
      </c>
      <c r="D2551" s="26" t="str">
        <f>IF('4 Price book'!D2553="","",'4 Price book'!D2553)</f>
        <v/>
      </c>
      <c r="E2551" s="26" t="str">
        <f>IF('4 Price book'!D2553="","",VLOOKUP('4 Price book'!D2553,'2 Lists'!$I$10:$J$999,2,FALSE))</f>
        <v/>
      </c>
      <c r="F2551" s="26" t="str">
        <f>IF('4 Price book'!E2553="","",'4 Price book'!E2553)</f>
        <v/>
      </c>
      <c r="G2551" s="26" t="str">
        <f>IF('4 Price book'!F2553="","",'4 Price book'!F2553)</f>
        <v/>
      </c>
      <c r="H2551" s="26" t="str">
        <f>IF('4 Price book'!G2553="","",'4 Price book'!G2553)</f>
        <v/>
      </c>
      <c r="I2551" s="26" t="str">
        <f>IF('4 Price book'!H2553="","",'4 Price book'!H2553)</f>
        <v/>
      </c>
      <c r="J2551" s="26" t="str">
        <f>IF('4 Price book'!I2553="","",'4 Price book'!I2553)</f>
        <v/>
      </c>
      <c r="K2551" s="26" t="str">
        <f>IF('4 Price book'!J2553="","",'4 Price book'!J2553)</f>
        <v/>
      </c>
      <c r="L2551" s="26" t="str">
        <f>IF('4 Price book'!K2553="","",'4 Price book'!K2553)</f>
        <v/>
      </c>
      <c r="M2551" s="26" t="str">
        <f>IF('4 Price book'!K2553="","",VLOOKUP(L2551,'2 Lists'!$F$10:$G$999,2,FALSE))</f>
        <v/>
      </c>
      <c r="N2551" s="26" t="str">
        <f>IF('4 Price book'!L2553="","",'4 Price book'!L2553)</f>
        <v/>
      </c>
      <c r="O2551" s="26" t="str">
        <f>IF('4 Price book'!M2553="","",'4 Price book'!M2553)</f>
        <v/>
      </c>
      <c r="P2551" s="26" t="str">
        <f>IF('4 Price book'!N2553="","",'4 Price book'!N2553)</f>
        <v/>
      </c>
      <c r="Q2551" s="26" t="str">
        <f>IF('4 Price book'!O2553="","",'4 Price book'!O2553)</f>
        <v/>
      </c>
      <c r="R2551" s="34"/>
      <c r="S2551" s="34"/>
      <c r="T2551" s="34"/>
      <c r="U2551" s="34"/>
      <c r="V2551" s="34"/>
    </row>
    <row r="2552" spans="1:22" ht="15" customHeight="1" x14ac:dyDescent="0.25">
      <c r="A2552" s="26">
        <v>2551</v>
      </c>
      <c r="B2552" s="26" t="str">
        <f>IF('1 Cover'!$B$27="Yes",IFERROR(VLOOKUP('4 Price book'!C2554,'Catalogs (internal)'!$L$2:$N$991,2,FALSE),""),IF('4 Price book'!C2554="","",'4 Price book'!C2554))</f>
        <v/>
      </c>
      <c r="C2552" s="26" t="str">
        <f>IF('4 Price book'!C2554="","",IF('1 Cover'!$B$27="No","",IFERROR(VLOOKUP('4 Price book'!C2554,'Catalogs (internal)'!$L$2:$N$991,3,FALSE),"")))</f>
        <v/>
      </c>
      <c r="D2552" s="26" t="str">
        <f>IF('4 Price book'!D2554="","",'4 Price book'!D2554)</f>
        <v/>
      </c>
      <c r="E2552" s="26" t="str">
        <f>IF('4 Price book'!D2554="","",VLOOKUP('4 Price book'!D2554,'2 Lists'!$I$10:$J$999,2,FALSE))</f>
        <v/>
      </c>
      <c r="F2552" s="26" t="str">
        <f>IF('4 Price book'!E2554="","",'4 Price book'!E2554)</f>
        <v/>
      </c>
      <c r="G2552" s="26" t="str">
        <f>IF('4 Price book'!F2554="","",'4 Price book'!F2554)</f>
        <v/>
      </c>
      <c r="H2552" s="26" t="str">
        <f>IF('4 Price book'!G2554="","",'4 Price book'!G2554)</f>
        <v/>
      </c>
      <c r="I2552" s="26" t="str">
        <f>IF('4 Price book'!H2554="","",'4 Price book'!H2554)</f>
        <v/>
      </c>
      <c r="J2552" s="26" t="str">
        <f>IF('4 Price book'!I2554="","",'4 Price book'!I2554)</f>
        <v/>
      </c>
      <c r="K2552" s="26" t="str">
        <f>IF('4 Price book'!J2554="","",'4 Price book'!J2554)</f>
        <v/>
      </c>
      <c r="L2552" s="26" t="str">
        <f>IF('4 Price book'!K2554="","",'4 Price book'!K2554)</f>
        <v/>
      </c>
      <c r="M2552" s="26" t="str">
        <f>IF('4 Price book'!K2554="","",VLOOKUP(L2552,'2 Lists'!$F$10:$G$999,2,FALSE))</f>
        <v/>
      </c>
      <c r="N2552" s="26" t="str">
        <f>IF('4 Price book'!L2554="","",'4 Price book'!L2554)</f>
        <v/>
      </c>
      <c r="O2552" s="26" t="str">
        <f>IF('4 Price book'!M2554="","",'4 Price book'!M2554)</f>
        <v/>
      </c>
      <c r="P2552" s="26" t="str">
        <f>IF('4 Price book'!N2554="","",'4 Price book'!N2554)</f>
        <v/>
      </c>
      <c r="Q2552" s="26" t="str">
        <f>IF('4 Price book'!O2554="","",'4 Price book'!O2554)</f>
        <v/>
      </c>
      <c r="R2552" s="34"/>
      <c r="S2552" s="34"/>
      <c r="T2552" s="34"/>
      <c r="U2552" s="34"/>
      <c r="V2552" s="34"/>
    </row>
    <row r="2553" spans="1:22" ht="15" customHeight="1" x14ac:dyDescent="0.25">
      <c r="A2553" s="26">
        <v>2552</v>
      </c>
      <c r="B2553" s="26" t="str">
        <f>IF('1 Cover'!$B$27="Yes",IFERROR(VLOOKUP('4 Price book'!C2555,'Catalogs (internal)'!$L$2:$N$991,2,FALSE),""),IF('4 Price book'!C2555="","",'4 Price book'!C2555))</f>
        <v/>
      </c>
      <c r="C2553" s="26" t="str">
        <f>IF('4 Price book'!C2555="","",IF('1 Cover'!$B$27="No","",IFERROR(VLOOKUP('4 Price book'!C2555,'Catalogs (internal)'!$L$2:$N$991,3,FALSE),"")))</f>
        <v/>
      </c>
      <c r="D2553" s="26" t="str">
        <f>IF('4 Price book'!D2555="","",'4 Price book'!D2555)</f>
        <v/>
      </c>
      <c r="E2553" s="26" t="str">
        <f>IF('4 Price book'!D2555="","",VLOOKUP('4 Price book'!D2555,'2 Lists'!$I$10:$J$999,2,FALSE))</f>
        <v/>
      </c>
      <c r="F2553" s="26" t="str">
        <f>IF('4 Price book'!E2555="","",'4 Price book'!E2555)</f>
        <v/>
      </c>
      <c r="G2553" s="26" t="str">
        <f>IF('4 Price book'!F2555="","",'4 Price book'!F2555)</f>
        <v/>
      </c>
      <c r="H2553" s="26" t="str">
        <f>IF('4 Price book'!G2555="","",'4 Price book'!G2555)</f>
        <v/>
      </c>
      <c r="I2553" s="26" t="str">
        <f>IF('4 Price book'!H2555="","",'4 Price book'!H2555)</f>
        <v/>
      </c>
      <c r="J2553" s="26" t="str">
        <f>IF('4 Price book'!I2555="","",'4 Price book'!I2555)</f>
        <v/>
      </c>
      <c r="K2553" s="26" t="str">
        <f>IF('4 Price book'!J2555="","",'4 Price book'!J2555)</f>
        <v/>
      </c>
      <c r="L2553" s="26" t="str">
        <f>IF('4 Price book'!K2555="","",'4 Price book'!K2555)</f>
        <v/>
      </c>
      <c r="M2553" s="26" t="str">
        <f>IF('4 Price book'!K2555="","",VLOOKUP(L2553,'2 Lists'!$F$10:$G$999,2,FALSE))</f>
        <v/>
      </c>
      <c r="N2553" s="26" t="str">
        <f>IF('4 Price book'!L2555="","",'4 Price book'!L2555)</f>
        <v/>
      </c>
      <c r="O2553" s="26" t="str">
        <f>IF('4 Price book'!M2555="","",'4 Price book'!M2555)</f>
        <v/>
      </c>
      <c r="P2553" s="26" t="str">
        <f>IF('4 Price book'!N2555="","",'4 Price book'!N2555)</f>
        <v/>
      </c>
      <c r="Q2553" s="26" t="str">
        <f>IF('4 Price book'!O2555="","",'4 Price book'!O2555)</f>
        <v/>
      </c>
      <c r="R2553" s="34"/>
      <c r="S2553" s="34"/>
      <c r="T2553" s="34"/>
      <c r="U2553" s="34"/>
      <c r="V2553" s="34"/>
    </row>
    <row r="2554" spans="1:22" x14ac:dyDescent="0.25">
      <c r="A2554" s="26">
        <v>2553</v>
      </c>
      <c r="B2554" s="26" t="str">
        <f>IF('1 Cover'!$B$27="Yes",IFERROR(VLOOKUP('4 Price book'!C2556,'Catalogs (internal)'!$L$2:$N$991,2,FALSE),""),IF('4 Price book'!C2556="","",'4 Price book'!C2556))</f>
        <v/>
      </c>
      <c r="C2554" s="26" t="str">
        <f>IF('4 Price book'!C2556="","",IF('1 Cover'!$B$27="No","",IFERROR(VLOOKUP('4 Price book'!C2556,'Catalogs (internal)'!$L$2:$N$991,3,FALSE),"")))</f>
        <v/>
      </c>
      <c r="D2554" s="26" t="str">
        <f>IF('4 Price book'!D2556="","",'4 Price book'!D2556)</f>
        <v/>
      </c>
      <c r="E2554" s="26" t="str">
        <f>IF('4 Price book'!D2556="","",VLOOKUP('4 Price book'!D2556,'2 Lists'!$I$10:$J$999,2,FALSE))</f>
        <v/>
      </c>
      <c r="F2554" s="26" t="str">
        <f>IF('4 Price book'!E2556="","",'4 Price book'!E2556)</f>
        <v/>
      </c>
      <c r="G2554" s="26" t="str">
        <f>IF('4 Price book'!F2556="","",'4 Price book'!F2556)</f>
        <v/>
      </c>
      <c r="H2554" s="26" t="str">
        <f>IF('4 Price book'!G2556="","",'4 Price book'!G2556)</f>
        <v/>
      </c>
      <c r="I2554" s="26" t="str">
        <f>IF('4 Price book'!H2556="","",'4 Price book'!H2556)</f>
        <v/>
      </c>
      <c r="J2554" s="26" t="str">
        <f>IF('4 Price book'!I2556="","",'4 Price book'!I2556)</f>
        <v/>
      </c>
      <c r="K2554" s="26" t="str">
        <f>IF('4 Price book'!J2556="","",'4 Price book'!J2556)</f>
        <v/>
      </c>
      <c r="L2554" s="26" t="str">
        <f>IF('4 Price book'!K2556="","",'4 Price book'!K2556)</f>
        <v/>
      </c>
      <c r="M2554" s="26" t="str">
        <f>IF('4 Price book'!K2556="","",VLOOKUP(L2554,'2 Lists'!$F$10:$G$999,2,FALSE))</f>
        <v/>
      </c>
      <c r="N2554" s="26" t="str">
        <f>IF('4 Price book'!L2556="","",'4 Price book'!L2556)</f>
        <v/>
      </c>
      <c r="O2554" s="26" t="str">
        <f>IF('4 Price book'!M2556="","",'4 Price book'!M2556)</f>
        <v/>
      </c>
      <c r="P2554" s="26" t="str">
        <f>IF('4 Price book'!N2556="","",'4 Price book'!N2556)</f>
        <v/>
      </c>
      <c r="Q2554" s="26" t="str">
        <f>IF('4 Price book'!O2556="","",'4 Price book'!O2556)</f>
        <v/>
      </c>
      <c r="R2554" s="34"/>
      <c r="S2554" s="34"/>
      <c r="T2554" s="34"/>
      <c r="U2554" s="34"/>
      <c r="V2554" s="34"/>
    </row>
    <row r="2555" spans="1:22" x14ac:dyDescent="0.25">
      <c r="A2555" s="26">
        <v>2554</v>
      </c>
      <c r="B2555" s="26" t="str">
        <f>IF('1 Cover'!$B$27="Yes",IFERROR(VLOOKUP('4 Price book'!C2557,'Catalogs (internal)'!$L$2:$N$991,2,FALSE),""),IF('4 Price book'!C2557="","",'4 Price book'!C2557))</f>
        <v/>
      </c>
      <c r="C2555" s="26" t="str">
        <f>IF('4 Price book'!C2557="","",IF('1 Cover'!$B$27="No","",IFERROR(VLOOKUP('4 Price book'!C2557,'Catalogs (internal)'!$L$2:$N$991,3,FALSE),"")))</f>
        <v/>
      </c>
      <c r="D2555" s="26" t="str">
        <f>IF('4 Price book'!D2557="","",'4 Price book'!D2557)</f>
        <v/>
      </c>
      <c r="E2555" s="26" t="str">
        <f>IF('4 Price book'!D2557="","",VLOOKUP('4 Price book'!D2557,'2 Lists'!$I$10:$J$999,2,FALSE))</f>
        <v/>
      </c>
      <c r="F2555" s="26" t="str">
        <f>IF('4 Price book'!E2557="","",'4 Price book'!E2557)</f>
        <v/>
      </c>
      <c r="G2555" s="26" t="str">
        <f>IF('4 Price book'!F2557="","",'4 Price book'!F2557)</f>
        <v/>
      </c>
      <c r="H2555" s="26" t="str">
        <f>IF('4 Price book'!G2557="","",'4 Price book'!G2557)</f>
        <v/>
      </c>
      <c r="I2555" s="26" t="str">
        <f>IF('4 Price book'!H2557="","",'4 Price book'!H2557)</f>
        <v/>
      </c>
      <c r="J2555" s="26" t="str">
        <f>IF('4 Price book'!I2557="","",'4 Price book'!I2557)</f>
        <v/>
      </c>
      <c r="K2555" s="26" t="str">
        <f>IF('4 Price book'!J2557="","",'4 Price book'!J2557)</f>
        <v/>
      </c>
      <c r="L2555" s="26" t="str">
        <f>IF('4 Price book'!K2557="","",'4 Price book'!K2557)</f>
        <v/>
      </c>
      <c r="M2555" s="26" t="str">
        <f>IF('4 Price book'!K2557="","",VLOOKUP(L2555,'2 Lists'!$F$10:$G$999,2,FALSE))</f>
        <v/>
      </c>
      <c r="N2555" s="26" t="str">
        <f>IF('4 Price book'!L2557="","",'4 Price book'!L2557)</f>
        <v/>
      </c>
      <c r="O2555" s="26" t="str">
        <f>IF('4 Price book'!M2557="","",'4 Price book'!M2557)</f>
        <v/>
      </c>
      <c r="P2555" s="26" t="str">
        <f>IF('4 Price book'!N2557="","",'4 Price book'!N2557)</f>
        <v/>
      </c>
      <c r="Q2555" s="26" t="str">
        <f>IF('4 Price book'!O2557="","",'4 Price book'!O2557)</f>
        <v/>
      </c>
      <c r="R2555" s="34"/>
      <c r="S2555" s="34"/>
      <c r="T2555" s="34"/>
      <c r="U2555" s="34"/>
      <c r="V2555" s="34"/>
    </row>
    <row r="2556" spans="1:22" x14ac:dyDescent="0.25">
      <c r="A2556" s="26">
        <v>2555</v>
      </c>
      <c r="B2556" s="26" t="str">
        <f>IF('1 Cover'!$B$27="Yes",IFERROR(VLOOKUP('4 Price book'!C2558,'Catalogs (internal)'!$L$2:$N$991,2,FALSE),""),IF('4 Price book'!C2558="","",'4 Price book'!C2558))</f>
        <v/>
      </c>
      <c r="C2556" s="26" t="str">
        <f>IF('4 Price book'!C2558="","",IF('1 Cover'!$B$27="No","",IFERROR(VLOOKUP('4 Price book'!C2558,'Catalogs (internal)'!$L$2:$N$991,3,FALSE),"")))</f>
        <v/>
      </c>
      <c r="D2556" s="26" t="str">
        <f>IF('4 Price book'!D2558="","",'4 Price book'!D2558)</f>
        <v/>
      </c>
      <c r="E2556" s="26" t="str">
        <f>IF('4 Price book'!D2558="","",VLOOKUP('4 Price book'!D2558,'2 Lists'!$I$10:$J$999,2,FALSE))</f>
        <v/>
      </c>
      <c r="F2556" s="26" t="str">
        <f>IF('4 Price book'!E2558="","",'4 Price book'!E2558)</f>
        <v/>
      </c>
      <c r="G2556" s="26" t="str">
        <f>IF('4 Price book'!F2558="","",'4 Price book'!F2558)</f>
        <v/>
      </c>
      <c r="H2556" s="26" t="str">
        <f>IF('4 Price book'!G2558="","",'4 Price book'!G2558)</f>
        <v/>
      </c>
      <c r="I2556" s="26" t="str">
        <f>IF('4 Price book'!H2558="","",'4 Price book'!H2558)</f>
        <v/>
      </c>
      <c r="J2556" s="26" t="str">
        <f>IF('4 Price book'!I2558="","",'4 Price book'!I2558)</f>
        <v/>
      </c>
      <c r="K2556" s="26" t="str">
        <f>IF('4 Price book'!J2558="","",'4 Price book'!J2558)</f>
        <v/>
      </c>
      <c r="L2556" s="26" t="str">
        <f>IF('4 Price book'!K2558="","",'4 Price book'!K2558)</f>
        <v/>
      </c>
      <c r="M2556" s="26" t="str">
        <f>IF('4 Price book'!K2558="","",VLOOKUP(L2556,'2 Lists'!$F$10:$G$999,2,FALSE))</f>
        <v/>
      </c>
      <c r="N2556" s="26" t="str">
        <f>IF('4 Price book'!L2558="","",'4 Price book'!L2558)</f>
        <v/>
      </c>
      <c r="O2556" s="26" t="str">
        <f>IF('4 Price book'!M2558="","",'4 Price book'!M2558)</f>
        <v/>
      </c>
      <c r="P2556" s="26" t="str">
        <f>IF('4 Price book'!N2558="","",'4 Price book'!N2558)</f>
        <v/>
      </c>
      <c r="Q2556" s="26" t="str">
        <f>IF('4 Price book'!O2558="","",'4 Price book'!O2558)</f>
        <v/>
      </c>
      <c r="R2556" s="34"/>
      <c r="S2556" s="34"/>
      <c r="T2556" s="34"/>
      <c r="U2556" s="34"/>
      <c r="V2556" s="34"/>
    </row>
    <row r="2557" spans="1:22" ht="15" customHeight="1" x14ac:dyDescent="0.25">
      <c r="A2557" s="26">
        <v>2556</v>
      </c>
      <c r="B2557" s="26" t="str">
        <f>IF('1 Cover'!$B$27="Yes",IFERROR(VLOOKUP('4 Price book'!C2559,'Catalogs (internal)'!$L$2:$N$991,2,FALSE),""),IF('4 Price book'!C2559="","",'4 Price book'!C2559))</f>
        <v/>
      </c>
      <c r="C2557" s="26" t="str">
        <f>IF('4 Price book'!C2559="","",IF('1 Cover'!$B$27="No","",IFERROR(VLOOKUP('4 Price book'!C2559,'Catalogs (internal)'!$L$2:$N$991,3,FALSE),"")))</f>
        <v/>
      </c>
      <c r="D2557" s="26" t="str">
        <f>IF('4 Price book'!D2559="","",'4 Price book'!D2559)</f>
        <v/>
      </c>
      <c r="E2557" s="26" t="str">
        <f>IF('4 Price book'!D2559="","",VLOOKUP('4 Price book'!D2559,'2 Lists'!$I$10:$J$999,2,FALSE))</f>
        <v/>
      </c>
      <c r="F2557" s="26" t="str">
        <f>IF('4 Price book'!E2559="","",'4 Price book'!E2559)</f>
        <v/>
      </c>
      <c r="G2557" s="26" t="str">
        <f>IF('4 Price book'!F2559="","",'4 Price book'!F2559)</f>
        <v/>
      </c>
      <c r="H2557" s="26" t="str">
        <f>IF('4 Price book'!G2559="","",'4 Price book'!G2559)</f>
        <v/>
      </c>
      <c r="I2557" s="26" t="str">
        <f>IF('4 Price book'!H2559="","",'4 Price book'!H2559)</f>
        <v/>
      </c>
      <c r="J2557" s="26" t="str">
        <f>IF('4 Price book'!I2559="","",'4 Price book'!I2559)</f>
        <v/>
      </c>
      <c r="K2557" s="26" t="str">
        <f>IF('4 Price book'!J2559="","",'4 Price book'!J2559)</f>
        <v/>
      </c>
      <c r="L2557" s="26" t="str">
        <f>IF('4 Price book'!K2559="","",'4 Price book'!K2559)</f>
        <v/>
      </c>
      <c r="M2557" s="26" t="str">
        <f>IF('4 Price book'!K2559="","",VLOOKUP(L2557,'2 Lists'!$F$10:$G$999,2,FALSE))</f>
        <v/>
      </c>
      <c r="N2557" s="26" t="str">
        <f>IF('4 Price book'!L2559="","",'4 Price book'!L2559)</f>
        <v/>
      </c>
      <c r="O2557" s="26" t="str">
        <f>IF('4 Price book'!M2559="","",'4 Price book'!M2559)</f>
        <v/>
      </c>
      <c r="P2557" s="26" t="str">
        <f>IF('4 Price book'!N2559="","",'4 Price book'!N2559)</f>
        <v/>
      </c>
      <c r="Q2557" s="26" t="str">
        <f>IF('4 Price book'!O2559="","",'4 Price book'!O2559)</f>
        <v/>
      </c>
      <c r="R2557" s="34"/>
      <c r="S2557" s="34"/>
      <c r="T2557" s="34"/>
      <c r="U2557" s="34"/>
      <c r="V2557" s="34"/>
    </row>
    <row r="2558" spans="1:22" ht="15" customHeight="1" x14ac:dyDescent="0.25">
      <c r="A2558" s="26">
        <v>2557</v>
      </c>
      <c r="B2558" s="26" t="str">
        <f>IF('1 Cover'!$B$27="Yes",IFERROR(VLOOKUP('4 Price book'!C2560,'Catalogs (internal)'!$L$2:$N$991,2,FALSE),""),IF('4 Price book'!C2560="","",'4 Price book'!C2560))</f>
        <v/>
      </c>
      <c r="C2558" s="26" t="str">
        <f>IF('4 Price book'!C2560="","",IF('1 Cover'!$B$27="No","",IFERROR(VLOOKUP('4 Price book'!C2560,'Catalogs (internal)'!$L$2:$N$991,3,FALSE),"")))</f>
        <v/>
      </c>
      <c r="D2558" s="26" t="str">
        <f>IF('4 Price book'!D2560="","",'4 Price book'!D2560)</f>
        <v/>
      </c>
      <c r="E2558" s="26" t="str">
        <f>IF('4 Price book'!D2560="","",VLOOKUP('4 Price book'!D2560,'2 Lists'!$I$10:$J$999,2,FALSE))</f>
        <v/>
      </c>
      <c r="F2558" s="26" t="str">
        <f>IF('4 Price book'!E2560="","",'4 Price book'!E2560)</f>
        <v/>
      </c>
      <c r="G2558" s="26" t="str">
        <f>IF('4 Price book'!F2560="","",'4 Price book'!F2560)</f>
        <v/>
      </c>
      <c r="H2558" s="26" t="str">
        <f>IF('4 Price book'!G2560="","",'4 Price book'!G2560)</f>
        <v/>
      </c>
      <c r="I2558" s="26" t="str">
        <f>IF('4 Price book'!H2560="","",'4 Price book'!H2560)</f>
        <v/>
      </c>
      <c r="J2558" s="26" t="str">
        <f>IF('4 Price book'!I2560="","",'4 Price book'!I2560)</f>
        <v/>
      </c>
      <c r="K2558" s="26" t="str">
        <f>IF('4 Price book'!J2560="","",'4 Price book'!J2560)</f>
        <v/>
      </c>
      <c r="L2558" s="26" t="str">
        <f>IF('4 Price book'!K2560="","",'4 Price book'!K2560)</f>
        <v/>
      </c>
      <c r="M2558" s="26" t="str">
        <f>IF('4 Price book'!K2560="","",VLOOKUP(L2558,'2 Lists'!$F$10:$G$999,2,FALSE))</f>
        <v/>
      </c>
      <c r="N2558" s="26" t="str">
        <f>IF('4 Price book'!L2560="","",'4 Price book'!L2560)</f>
        <v/>
      </c>
      <c r="O2558" s="26" t="str">
        <f>IF('4 Price book'!M2560="","",'4 Price book'!M2560)</f>
        <v/>
      </c>
      <c r="P2558" s="26" t="str">
        <f>IF('4 Price book'!N2560="","",'4 Price book'!N2560)</f>
        <v/>
      </c>
      <c r="Q2558" s="26" t="str">
        <f>IF('4 Price book'!O2560="","",'4 Price book'!O2560)</f>
        <v/>
      </c>
      <c r="R2558" s="34"/>
      <c r="S2558" s="34"/>
      <c r="T2558" s="34"/>
      <c r="U2558" s="34"/>
      <c r="V2558" s="34"/>
    </row>
    <row r="2559" spans="1:22" ht="15" customHeight="1" x14ac:dyDescent="0.25">
      <c r="A2559" s="26">
        <v>2558</v>
      </c>
      <c r="B2559" s="26" t="str">
        <f>IF('1 Cover'!$B$27="Yes",IFERROR(VLOOKUP('4 Price book'!C2561,'Catalogs (internal)'!$L$2:$N$991,2,FALSE),""),IF('4 Price book'!C2561="","",'4 Price book'!C2561))</f>
        <v/>
      </c>
      <c r="C2559" s="26" t="str">
        <f>IF('4 Price book'!C2561="","",IF('1 Cover'!$B$27="No","",IFERROR(VLOOKUP('4 Price book'!C2561,'Catalogs (internal)'!$L$2:$N$991,3,FALSE),"")))</f>
        <v/>
      </c>
      <c r="D2559" s="26" t="str">
        <f>IF('4 Price book'!D2561="","",'4 Price book'!D2561)</f>
        <v/>
      </c>
      <c r="E2559" s="26" t="str">
        <f>IF('4 Price book'!D2561="","",VLOOKUP('4 Price book'!D2561,'2 Lists'!$I$10:$J$999,2,FALSE))</f>
        <v/>
      </c>
      <c r="F2559" s="26" t="str">
        <f>IF('4 Price book'!E2561="","",'4 Price book'!E2561)</f>
        <v/>
      </c>
      <c r="G2559" s="26" t="str">
        <f>IF('4 Price book'!F2561="","",'4 Price book'!F2561)</f>
        <v/>
      </c>
      <c r="H2559" s="26" t="str">
        <f>IF('4 Price book'!G2561="","",'4 Price book'!G2561)</f>
        <v/>
      </c>
      <c r="I2559" s="26" t="str">
        <f>IF('4 Price book'!H2561="","",'4 Price book'!H2561)</f>
        <v/>
      </c>
      <c r="J2559" s="26" t="str">
        <f>IF('4 Price book'!I2561="","",'4 Price book'!I2561)</f>
        <v/>
      </c>
      <c r="K2559" s="26" t="str">
        <f>IF('4 Price book'!J2561="","",'4 Price book'!J2561)</f>
        <v/>
      </c>
      <c r="L2559" s="26" t="str">
        <f>IF('4 Price book'!K2561="","",'4 Price book'!K2561)</f>
        <v/>
      </c>
      <c r="M2559" s="26" t="str">
        <f>IF('4 Price book'!K2561="","",VLOOKUP(L2559,'2 Lists'!$F$10:$G$999,2,FALSE))</f>
        <v/>
      </c>
      <c r="N2559" s="26" t="str">
        <f>IF('4 Price book'!L2561="","",'4 Price book'!L2561)</f>
        <v/>
      </c>
      <c r="O2559" s="26" t="str">
        <f>IF('4 Price book'!M2561="","",'4 Price book'!M2561)</f>
        <v/>
      </c>
      <c r="P2559" s="26" t="str">
        <f>IF('4 Price book'!N2561="","",'4 Price book'!N2561)</f>
        <v/>
      </c>
      <c r="Q2559" s="26" t="str">
        <f>IF('4 Price book'!O2561="","",'4 Price book'!O2561)</f>
        <v/>
      </c>
      <c r="R2559" s="34"/>
      <c r="S2559" s="34"/>
      <c r="T2559" s="34"/>
      <c r="U2559" s="34"/>
      <c r="V2559" s="34"/>
    </row>
    <row r="2560" spans="1:22" ht="15" customHeight="1" x14ac:dyDescent="0.25">
      <c r="A2560" s="26">
        <v>2559</v>
      </c>
      <c r="B2560" s="26" t="str">
        <f>IF('1 Cover'!$B$27="Yes",IFERROR(VLOOKUP('4 Price book'!C2562,'Catalogs (internal)'!$L$2:$N$991,2,FALSE),""),IF('4 Price book'!C2562="","",'4 Price book'!C2562))</f>
        <v/>
      </c>
      <c r="C2560" s="26" t="str">
        <f>IF('4 Price book'!C2562="","",IF('1 Cover'!$B$27="No","",IFERROR(VLOOKUP('4 Price book'!C2562,'Catalogs (internal)'!$L$2:$N$991,3,FALSE),"")))</f>
        <v/>
      </c>
      <c r="D2560" s="26" t="str">
        <f>IF('4 Price book'!D2562="","",'4 Price book'!D2562)</f>
        <v/>
      </c>
      <c r="E2560" s="26" t="str">
        <f>IF('4 Price book'!D2562="","",VLOOKUP('4 Price book'!D2562,'2 Lists'!$I$10:$J$999,2,FALSE))</f>
        <v/>
      </c>
      <c r="F2560" s="26" t="str">
        <f>IF('4 Price book'!E2562="","",'4 Price book'!E2562)</f>
        <v/>
      </c>
      <c r="G2560" s="26" t="str">
        <f>IF('4 Price book'!F2562="","",'4 Price book'!F2562)</f>
        <v/>
      </c>
      <c r="H2560" s="26" t="str">
        <f>IF('4 Price book'!G2562="","",'4 Price book'!G2562)</f>
        <v/>
      </c>
      <c r="I2560" s="26" t="str">
        <f>IF('4 Price book'!H2562="","",'4 Price book'!H2562)</f>
        <v/>
      </c>
      <c r="J2560" s="26" t="str">
        <f>IF('4 Price book'!I2562="","",'4 Price book'!I2562)</f>
        <v/>
      </c>
      <c r="K2560" s="26" t="str">
        <f>IF('4 Price book'!J2562="","",'4 Price book'!J2562)</f>
        <v/>
      </c>
      <c r="L2560" s="26" t="str">
        <f>IF('4 Price book'!K2562="","",'4 Price book'!K2562)</f>
        <v/>
      </c>
      <c r="M2560" s="26" t="str">
        <f>IF('4 Price book'!K2562="","",VLOOKUP(L2560,'2 Lists'!$F$10:$G$999,2,FALSE))</f>
        <v/>
      </c>
      <c r="N2560" s="26" t="str">
        <f>IF('4 Price book'!L2562="","",'4 Price book'!L2562)</f>
        <v/>
      </c>
      <c r="O2560" s="26" t="str">
        <f>IF('4 Price book'!M2562="","",'4 Price book'!M2562)</f>
        <v/>
      </c>
      <c r="P2560" s="26" t="str">
        <f>IF('4 Price book'!N2562="","",'4 Price book'!N2562)</f>
        <v/>
      </c>
      <c r="Q2560" s="26" t="str">
        <f>IF('4 Price book'!O2562="","",'4 Price book'!O2562)</f>
        <v/>
      </c>
      <c r="R2560" s="34"/>
      <c r="S2560" s="34"/>
      <c r="T2560" s="34"/>
      <c r="U2560" s="34"/>
      <c r="V2560" s="34"/>
    </row>
    <row r="2561" spans="1:22" ht="15" customHeight="1" x14ac:dyDescent="0.25">
      <c r="A2561" s="26">
        <v>2560</v>
      </c>
      <c r="B2561" s="26" t="str">
        <f>IF('1 Cover'!$B$27="Yes",IFERROR(VLOOKUP('4 Price book'!C2563,'Catalogs (internal)'!$L$2:$N$991,2,FALSE),""),IF('4 Price book'!C2563="","",'4 Price book'!C2563))</f>
        <v/>
      </c>
      <c r="C2561" s="26" t="str">
        <f>IF('4 Price book'!C2563="","",IF('1 Cover'!$B$27="No","",IFERROR(VLOOKUP('4 Price book'!C2563,'Catalogs (internal)'!$L$2:$N$991,3,FALSE),"")))</f>
        <v/>
      </c>
      <c r="D2561" s="26" t="str">
        <f>IF('4 Price book'!D2563="","",'4 Price book'!D2563)</f>
        <v/>
      </c>
      <c r="E2561" s="26" t="str">
        <f>IF('4 Price book'!D2563="","",VLOOKUP('4 Price book'!D2563,'2 Lists'!$I$10:$J$999,2,FALSE))</f>
        <v/>
      </c>
      <c r="F2561" s="26" t="str">
        <f>IF('4 Price book'!E2563="","",'4 Price book'!E2563)</f>
        <v/>
      </c>
      <c r="G2561" s="26" t="str">
        <f>IF('4 Price book'!F2563="","",'4 Price book'!F2563)</f>
        <v/>
      </c>
      <c r="H2561" s="26" t="str">
        <f>IF('4 Price book'!G2563="","",'4 Price book'!G2563)</f>
        <v/>
      </c>
      <c r="I2561" s="26" t="str">
        <f>IF('4 Price book'!H2563="","",'4 Price book'!H2563)</f>
        <v/>
      </c>
      <c r="J2561" s="26" t="str">
        <f>IF('4 Price book'!I2563="","",'4 Price book'!I2563)</f>
        <v/>
      </c>
      <c r="K2561" s="26" t="str">
        <f>IF('4 Price book'!J2563="","",'4 Price book'!J2563)</f>
        <v/>
      </c>
      <c r="L2561" s="26" t="str">
        <f>IF('4 Price book'!K2563="","",'4 Price book'!K2563)</f>
        <v/>
      </c>
      <c r="M2561" s="26" t="str">
        <f>IF('4 Price book'!K2563="","",VLOOKUP(L2561,'2 Lists'!$F$10:$G$999,2,FALSE))</f>
        <v/>
      </c>
      <c r="N2561" s="26" t="str">
        <f>IF('4 Price book'!L2563="","",'4 Price book'!L2563)</f>
        <v/>
      </c>
      <c r="O2561" s="26" t="str">
        <f>IF('4 Price book'!M2563="","",'4 Price book'!M2563)</f>
        <v/>
      </c>
      <c r="P2561" s="26" t="str">
        <f>IF('4 Price book'!N2563="","",'4 Price book'!N2563)</f>
        <v/>
      </c>
      <c r="Q2561" s="26" t="str">
        <f>IF('4 Price book'!O2563="","",'4 Price book'!O2563)</f>
        <v/>
      </c>
      <c r="R2561" s="34"/>
      <c r="S2561" s="34"/>
      <c r="T2561" s="34"/>
      <c r="U2561" s="34"/>
      <c r="V2561" s="34"/>
    </row>
    <row r="2562" spans="1:22" ht="15" customHeight="1" x14ac:dyDescent="0.25">
      <c r="A2562" s="26">
        <v>2561</v>
      </c>
      <c r="B2562" s="26" t="str">
        <f>IF('1 Cover'!$B$27="Yes",IFERROR(VLOOKUP('4 Price book'!C2564,'Catalogs (internal)'!$L$2:$N$991,2,FALSE),""),IF('4 Price book'!C2564="","",'4 Price book'!C2564))</f>
        <v/>
      </c>
      <c r="C2562" s="26" t="str">
        <f>IF('4 Price book'!C2564="","",IF('1 Cover'!$B$27="No","",IFERROR(VLOOKUP('4 Price book'!C2564,'Catalogs (internal)'!$L$2:$N$991,3,FALSE),"")))</f>
        <v/>
      </c>
      <c r="D2562" s="26" t="str">
        <f>IF('4 Price book'!D2564="","",'4 Price book'!D2564)</f>
        <v/>
      </c>
      <c r="E2562" s="26" t="str">
        <f>IF('4 Price book'!D2564="","",VLOOKUP('4 Price book'!D2564,'2 Lists'!$I$10:$J$999,2,FALSE))</f>
        <v/>
      </c>
      <c r="F2562" s="26" t="str">
        <f>IF('4 Price book'!E2564="","",'4 Price book'!E2564)</f>
        <v/>
      </c>
      <c r="G2562" s="26" t="str">
        <f>IF('4 Price book'!F2564="","",'4 Price book'!F2564)</f>
        <v/>
      </c>
      <c r="H2562" s="26" t="str">
        <f>IF('4 Price book'!G2564="","",'4 Price book'!G2564)</f>
        <v/>
      </c>
      <c r="I2562" s="26" t="str">
        <f>IF('4 Price book'!H2564="","",'4 Price book'!H2564)</f>
        <v/>
      </c>
      <c r="J2562" s="26" t="str">
        <f>IF('4 Price book'!I2564="","",'4 Price book'!I2564)</f>
        <v/>
      </c>
      <c r="K2562" s="26" t="str">
        <f>IF('4 Price book'!J2564="","",'4 Price book'!J2564)</f>
        <v/>
      </c>
      <c r="L2562" s="26" t="str">
        <f>IF('4 Price book'!K2564="","",'4 Price book'!K2564)</f>
        <v/>
      </c>
      <c r="M2562" s="26" t="str">
        <f>IF('4 Price book'!K2564="","",VLOOKUP(L2562,'2 Lists'!$F$10:$G$999,2,FALSE))</f>
        <v/>
      </c>
      <c r="N2562" s="26" t="str">
        <f>IF('4 Price book'!L2564="","",'4 Price book'!L2564)</f>
        <v/>
      </c>
      <c r="O2562" s="26" t="str">
        <f>IF('4 Price book'!M2564="","",'4 Price book'!M2564)</f>
        <v/>
      </c>
      <c r="P2562" s="26" t="str">
        <f>IF('4 Price book'!N2564="","",'4 Price book'!N2564)</f>
        <v/>
      </c>
      <c r="Q2562" s="26" t="str">
        <f>IF('4 Price book'!O2564="","",'4 Price book'!O2564)</f>
        <v/>
      </c>
      <c r="R2562" s="34"/>
      <c r="S2562" s="34"/>
      <c r="T2562" s="34"/>
      <c r="U2562" s="34"/>
      <c r="V2562" s="34"/>
    </row>
    <row r="2563" spans="1:22" ht="15" customHeight="1" x14ac:dyDescent="0.25">
      <c r="A2563" s="26">
        <v>2562</v>
      </c>
      <c r="B2563" s="26" t="str">
        <f>IF('1 Cover'!$B$27="Yes",IFERROR(VLOOKUP('4 Price book'!C2565,'Catalogs (internal)'!$L$2:$N$991,2,FALSE),""),IF('4 Price book'!C2565="","",'4 Price book'!C2565))</f>
        <v/>
      </c>
      <c r="C2563" s="26" t="str">
        <f>IF('4 Price book'!C2565="","",IF('1 Cover'!$B$27="No","",IFERROR(VLOOKUP('4 Price book'!C2565,'Catalogs (internal)'!$L$2:$N$991,3,FALSE),"")))</f>
        <v/>
      </c>
      <c r="D2563" s="26" t="str">
        <f>IF('4 Price book'!D2565="","",'4 Price book'!D2565)</f>
        <v/>
      </c>
      <c r="E2563" s="26" t="str">
        <f>IF('4 Price book'!D2565="","",VLOOKUP('4 Price book'!D2565,'2 Lists'!$I$10:$J$999,2,FALSE))</f>
        <v/>
      </c>
      <c r="F2563" s="26" t="str">
        <f>IF('4 Price book'!E2565="","",'4 Price book'!E2565)</f>
        <v/>
      </c>
      <c r="G2563" s="26" t="str">
        <f>IF('4 Price book'!F2565="","",'4 Price book'!F2565)</f>
        <v/>
      </c>
      <c r="H2563" s="26" t="str">
        <f>IF('4 Price book'!G2565="","",'4 Price book'!G2565)</f>
        <v/>
      </c>
      <c r="I2563" s="26" t="str">
        <f>IF('4 Price book'!H2565="","",'4 Price book'!H2565)</f>
        <v/>
      </c>
      <c r="J2563" s="26" t="str">
        <f>IF('4 Price book'!I2565="","",'4 Price book'!I2565)</f>
        <v/>
      </c>
      <c r="K2563" s="26" t="str">
        <f>IF('4 Price book'!J2565="","",'4 Price book'!J2565)</f>
        <v/>
      </c>
      <c r="L2563" s="26" t="str">
        <f>IF('4 Price book'!K2565="","",'4 Price book'!K2565)</f>
        <v/>
      </c>
      <c r="M2563" s="26" t="str">
        <f>IF('4 Price book'!K2565="","",VLOOKUP(L2563,'2 Lists'!$F$10:$G$999,2,FALSE))</f>
        <v/>
      </c>
      <c r="N2563" s="26" t="str">
        <f>IF('4 Price book'!L2565="","",'4 Price book'!L2565)</f>
        <v/>
      </c>
      <c r="O2563" s="26" t="str">
        <f>IF('4 Price book'!M2565="","",'4 Price book'!M2565)</f>
        <v/>
      </c>
      <c r="P2563" s="26" t="str">
        <f>IF('4 Price book'!N2565="","",'4 Price book'!N2565)</f>
        <v/>
      </c>
      <c r="Q2563" s="26" t="str">
        <f>IF('4 Price book'!O2565="","",'4 Price book'!O2565)</f>
        <v/>
      </c>
      <c r="R2563" s="34"/>
      <c r="S2563" s="34"/>
      <c r="T2563" s="34"/>
      <c r="U2563" s="34"/>
      <c r="V2563" s="34"/>
    </row>
    <row r="2564" spans="1:22" ht="15" customHeight="1" x14ac:dyDescent="0.25">
      <c r="A2564" s="26">
        <v>2563</v>
      </c>
      <c r="B2564" s="26" t="str">
        <f>IF('1 Cover'!$B$27="Yes",IFERROR(VLOOKUP('4 Price book'!C2566,'Catalogs (internal)'!$L$2:$N$991,2,FALSE),""),IF('4 Price book'!C2566="","",'4 Price book'!C2566))</f>
        <v/>
      </c>
      <c r="C2564" s="26" t="str">
        <f>IF('4 Price book'!C2566="","",IF('1 Cover'!$B$27="No","",IFERROR(VLOOKUP('4 Price book'!C2566,'Catalogs (internal)'!$L$2:$N$991,3,FALSE),"")))</f>
        <v/>
      </c>
      <c r="D2564" s="26" t="str">
        <f>IF('4 Price book'!D2566="","",'4 Price book'!D2566)</f>
        <v/>
      </c>
      <c r="E2564" s="26" t="str">
        <f>IF('4 Price book'!D2566="","",VLOOKUP('4 Price book'!D2566,'2 Lists'!$I$10:$J$999,2,FALSE))</f>
        <v/>
      </c>
      <c r="F2564" s="26" t="str">
        <f>IF('4 Price book'!E2566="","",'4 Price book'!E2566)</f>
        <v/>
      </c>
      <c r="G2564" s="26" t="str">
        <f>IF('4 Price book'!F2566="","",'4 Price book'!F2566)</f>
        <v/>
      </c>
      <c r="H2564" s="26" t="str">
        <f>IF('4 Price book'!G2566="","",'4 Price book'!G2566)</f>
        <v/>
      </c>
      <c r="I2564" s="26" t="str">
        <f>IF('4 Price book'!H2566="","",'4 Price book'!H2566)</f>
        <v/>
      </c>
      <c r="J2564" s="26" t="str">
        <f>IF('4 Price book'!I2566="","",'4 Price book'!I2566)</f>
        <v/>
      </c>
      <c r="K2564" s="26" t="str">
        <f>IF('4 Price book'!J2566="","",'4 Price book'!J2566)</f>
        <v/>
      </c>
      <c r="L2564" s="26" t="str">
        <f>IF('4 Price book'!K2566="","",'4 Price book'!K2566)</f>
        <v/>
      </c>
      <c r="M2564" s="26" t="str">
        <f>IF('4 Price book'!K2566="","",VLOOKUP(L2564,'2 Lists'!$F$10:$G$999,2,FALSE))</f>
        <v/>
      </c>
      <c r="N2564" s="26" t="str">
        <f>IF('4 Price book'!L2566="","",'4 Price book'!L2566)</f>
        <v/>
      </c>
      <c r="O2564" s="26" t="str">
        <f>IF('4 Price book'!M2566="","",'4 Price book'!M2566)</f>
        <v/>
      </c>
      <c r="P2564" s="26" t="str">
        <f>IF('4 Price book'!N2566="","",'4 Price book'!N2566)</f>
        <v/>
      </c>
      <c r="Q2564" s="26" t="str">
        <f>IF('4 Price book'!O2566="","",'4 Price book'!O2566)</f>
        <v/>
      </c>
      <c r="R2564" s="34"/>
      <c r="S2564" s="34"/>
      <c r="T2564" s="34"/>
      <c r="U2564" s="34"/>
      <c r="V2564" s="34"/>
    </row>
    <row r="2565" spans="1:22" ht="15" customHeight="1" x14ac:dyDescent="0.25">
      <c r="A2565" s="26">
        <v>2564</v>
      </c>
      <c r="B2565" s="26" t="str">
        <f>IF('1 Cover'!$B$27="Yes",IFERROR(VLOOKUP('4 Price book'!C2567,'Catalogs (internal)'!$L$2:$N$991,2,FALSE),""),IF('4 Price book'!C2567="","",'4 Price book'!C2567))</f>
        <v/>
      </c>
      <c r="C2565" s="26" t="str">
        <f>IF('4 Price book'!C2567="","",IF('1 Cover'!$B$27="No","",IFERROR(VLOOKUP('4 Price book'!C2567,'Catalogs (internal)'!$L$2:$N$991,3,FALSE),"")))</f>
        <v/>
      </c>
      <c r="D2565" s="26" t="str">
        <f>IF('4 Price book'!D2567="","",'4 Price book'!D2567)</f>
        <v/>
      </c>
      <c r="E2565" s="26" t="str">
        <f>IF('4 Price book'!D2567="","",VLOOKUP('4 Price book'!D2567,'2 Lists'!$I$10:$J$999,2,FALSE))</f>
        <v/>
      </c>
      <c r="F2565" s="26" t="str">
        <f>IF('4 Price book'!E2567="","",'4 Price book'!E2567)</f>
        <v/>
      </c>
      <c r="G2565" s="26" t="str">
        <f>IF('4 Price book'!F2567="","",'4 Price book'!F2567)</f>
        <v/>
      </c>
      <c r="H2565" s="26" t="str">
        <f>IF('4 Price book'!G2567="","",'4 Price book'!G2567)</f>
        <v/>
      </c>
      <c r="I2565" s="26" t="str">
        <f>IF('4 Price book'!H2567="","",'4 Price book'!H2567)</f>
        <v/>
      </c>
      <c r="J2565" s="26" t="str">
        <f>IF('4 Price book'!I2567="","",'4 Price book'!I2567)</f>
        <v/>
      </c>
      <c r="K2565" s="26" t="str">
        <f>IF('4 Price book'!J2567="","",'4 Price book'!J2567)</f>
        <v/>
      </c>
      <c r="L2565" s="26" t="str">
        <f>IF('4 Price book'!K2567="","",'4 Price book'!K2567)</f>
        <v/>
      </c>
      <c r="M2565" s="26" t="str">
        <f>IF('4 Price book'!K2567="","",VLOOKUP(L2565,'2 Lists'!$F$10:$G$999,2,FALSE))</f>
        <v/>
      </c>
      <c r="N2565" s="26" t="str">
        <f>IF('4 Price book'!L2567="","",'4 Price book'!L2567)</f>
        <v/>
      </c>
      <c r="O2565" s="26" t="str">
        <f>IF('4 Price book'!M2567="","",'4 Price book'!M2567)</f>
        <v/>
      </c>
      <c r="P2565" s="26" t="str">
        <f>IF('4 Price book'!N2567="","",'4 Price book'!N2567)</f>
        <v/>
      </c>
      <c r="Q2565" s="26" t="str">
        <f>IF('4 Price book'!O2567="","",'4 Price book'!O2567)</f>
        <v/>
      </c>
      <c r="R2565" s="34"/>
      <c r="S2565" s="34"/>
      <c r="T2565" s="34"/>
      <c r="U2565" s="34"/>
      <c r="V2565" s="34"/>
    </row>
    <row r="2566" spans="1:22" ht="15" customHeight="1" x14ac:dyDescent="0.25">
      <c r="A2566" s="26">
        <v>2565</v>
      </c>
      <c r="B2566" s="26" t="str">
        <f>IF('1 Cover'!$B$27="Yes",IFERROR(VLOOKUP('4 Price book'!C2568,'Catalogs (internal)'!$L$2:$N$991,2,FALSE),""),IF('4 Price book'!C2568="","",'4 Price book'!C2568))</f>
        <v/>
      </c>
      <c r="C2566" s="26" t="str">
        <f>IF('4 Price book'!C2568="","",IF('1 Cover'!$B$27="No","",IFERROR(VLOOKUP('4 Price book'!C2568,'Catalogs (internal)'!$L$2:$N$991,3,FALSE),"")))</f>
        <v/>
      </c>
      <c r="D2566" s="26" t="str">
        <f>IF('4 Price book'!D2568="","",'4 Price book'!D2568)</f>
        <v/>
      </c>
      <c r="E2566" s="26" t="str">
        <f>IF('4 Price book'!D2568="","",VLOOKUP('4 Price book'!D2568,'2 Lists'!$I$10:$J$999,2,FALSE))</f>
        <v/>
      </c>
      <c r="F2566" s="26" t="str">
        <f>IF('4 Price book'!E2568="","",'4 Price book'!E2568)</f>
        <v/>
      </c>
      <c r="G2566" s="26" t="str">
        <f>IF('4 Price book'!F2568="","",'4 Price book'!F2568)</f>
        <v/>
      </c>
      <c r="H2566" s="26" t="str">
        <f>IF('4 Price book'!G2568="","",'4 Price book'!G2568)</f>
        <v/>
      </c>
      <c r="I2566" s="26" t="str">
        <f>IF('4 Price book'!H2568="","",'4 Price book'!H2568)</f>
        <v/>
      </c>
      <c r="J2566" s="26" t="str">
        <f>IF('4 Price book'!I2568="","",'4 Price book'!I2568)</f>
        <v/>
      </c>
      <c r="K2566" s="26" t="str">
        <f>IF('4 Price book'!J2568="","",'4 Price book'!J2568)</f>
        <v/>
      </c>
      <c r="L2566" s="26" t="str">
        <f>IF('4 Price book'!K2568="","",'4 Price book'!K2568)</f>
        <v/>
      </c>
      <c r="M2566" s="26" t="str">
        <f>IF('4 Price book'!K2568="","",VLOOKUP(L2566,'2 Lists'!$F$10:$G$999,2,FALSE))</f>
        <v/>
      </c>
      <c r="N2566" s="26" t="str">
        <f>IF('4 Price book'!L2568="","",'4 Price book'!L2568)</f>
        <v/>
      </c>
      <c r="O2566" s="26" t="str">
        <f>IF('4 Price book'!M2568="","",'4 Price book'!M2568)</f>
        <v/>
      </c>
      <c r="P2566" s="26" t="str">
        <f>IF('4 Price book'!N2568="","",'4 Price book'!N2568)</f>
        <v/>
      </c>
      <c r="Q2566" s="26" t="str">
        <f>IF('4 Price book'!O2568="","",'4 Price book'!O2568)</f>
        <v/>
      </c>
      <c r="R2566" s="34"/>
      <c r="S2566" s="34"/>
      <c r="T2566" s="34"/>
      <c r="U2566" s="34"/>
      <c r="V2566" s="34"/>
    </row>
    <row r="2567" spans="1:22" ht="15" customHeight="1" x14ac:dyDescent="0.25">
      <c r="A2567" s="26">
        <v>2566</v>
      </c>
      <c r="B2567" s="26" t="str">
        <f>IF('1 Cover'!$B$27="Yes",IFERROR(VLOOKUP('4 Price book'!C2569,'Catalogs (internal)'!$L$2:$N$991,2,FALSE),""),IF('4 Price book'!C2569="","",'4 Price book'!C2569))</f>
        <v/>
      </c>
      <c r="C2567" s="26" t="str">
        <f>IF('4 Price book'!C2569="","",IF('1 Cover'!$B$27="No","",IFERROR(VLOOKUP('4 Price book'!C2569,'Catalogs (internal)'!$L$2:$N$991,3,FALSE),"")))</f>
        <v/>
      </c>
      <c r="D2567" s="26" t="str">
        <f>IF('4 Price book'!D2569="","",'4 Price book'!D2569)</f>
        <v/>
      </c>
      <c r="E2567" s="26" t="str">
        <f>IF('4 Price book'!D2569="","",VLOOKUP('4 Price book'!D2569,'2 Lists'!$I$10:$J$999,2,FALSE))</f>
        <v/>
      </c>
      <c r="F2567" s="26" t="str">
        <f>IF('4 Price book'!E2569="","",'4 Price book'!E2569)</f>
        <v/>
      </c>
      <c r="G2567" s="26" t="str">
        <f>IF('4 Price book'!F2569="","",'4 Price book'!F2569)</f>
        <v/>
      </c>
      <c r="H2567" s="26" t="str">
        <f>IF('4 Price book'!G2569="","",'4 Price book'!G2569)</f>
        <v/>
      </c>
      <c r="I2567" s="26" t="str">
        <f>IF('4 Price book'!H2569="","",'4 Price book'!H2569)</f>
        <v/>
      </c>
      <c r="J2567" s="26" t="str">
        <f>IF('4 Price book'!I2569="","",'4 Price book'!I2569)</f>
        <v/>
      </c>
      <c r="K2567" s="26" t="str">
        <f>IF('4 Price book'!J2569="","",'4 Price book'!J2569)</f>
        <v/>
      </c>
      <c r="L2567" s="26" t="str">
        <f>IF('4 Price book'!K2569="","",'4 Price book'!K2569)</f>
        <v/>
      </c>
      <c r="M2567" s="26" t="str">
        <f>IF('4 Price book'!K2569="","",VLOOKUP(L2567,'2 Lists'!$F$10:$G$999,2,FALSE))</f>
        <v/>
      </c>
      <c r="N2567" s="26" t="str">
        <f>IF('4 Price book'!L2569="","",'4 Price book'!L2569)</f>
        <v/>
      </c>
      <c r="O2567" s="26" t="str">
        <f>IF('4 Price book'!M2569="","",'4 Price book'!M2569)</f>
        <v/>
      </c>
      <c r="P2567" s="26" t="str">
        <f>IF('4 Price book'!N2569="","",'4 Price book'!N2569)</f>
        <v/>
      </c>
      <c r="Q2567" s="26" t="str">
        <f>IF('4 Price book'!O2569="","",'4 Price book'!O2569)</f>
        <v/>
      </c>
      <c r="R2567" s="34"/>
      <c r="S2567" s="34"/>
      <c r="T2567" s="34"/>
      <c r="U2567" s="34"/>
      <c r="V2567" s="34"/>
    </row>
    <row r="2568" spans="1:22" ht="15" customHeight="1" x14ac:dyDescent="0.25">
      <c r="A2568" s="26">
        <v>2567</v>
      </c>
      <c r="B2568" s="26" t="str">
        <f>IF('1 Cover'!$B$27="Yes",IFERROR(VLOOKUP('4 Price book'!C2570,'Catalogs (internal)'!$L$2:$N$991,2,FALSE),""),IF('4 Price book'!C2570="","",'4 Price book'!C2570))</f>
        <v/>
      </c>
      <c r="C2568" s="26" t="str">
        <f>IF('4 Price book'!C2570="","",IF('1 Cover'!$B$27="No","",IFERROR(VLOOKUP('4 Price book'!C2570,'Catalogs (internal)'!$L$2:$N$991,3,FALSE),"")))</f>
        <v/>
      </c>
      <c r="D2568" s="26" t="str">
        <f>IF('4 Price book'!D2570="","",'4 Price book'!D2570)</f>
        <v/>
      </c>
      <c r="E2568" s="26" t="str">
        <f>IF('4 Price book'!D2570="","",VLOOKUP('4 Price book'!D2570,'2 Lists'!$I$10:$J$999,2,FALSE))</f>
        <v/>
      </c>
      <c r="F2568" s="26" t="str">
        <f>IF('4 Price book'!E2570="","",'4 Price book'!E2570)</f>
        <v/>
      </c>
      <c r="G2568" s="26" t="str">
        <f>IF('4 Price book'!F2570="","",'4 Price book'!F2570)</f>
        <v/>
      </c>
      <c r="H2568" s="26" t="str">
        <f>IF('4 Price book'!G2570="","",'4 Price book'!G2570)</f>
        <v/>
      </c>
      <c r="I2568" s="26" t="str">
        <f>IF('4 Price book'!H2570="","",'4 Price book'!H2570)</f>
        <v/>
      </c>
      <c r="J2568" s="26" t="str">
        <f>IF('4 Price book'!I2570="","",'4 Price book'!I2570)</f>
        <v/>
      </c>
      <c r="K2568" s="26" t="str">
        <f>IF('4 Price book'!J2570="","",'4 Price book'!J2570)</f>
        <v/>
      </c>
      <c r="L2568" s="26" t="str">
        <f>IF('4 Price book'!K2570="","",'4 Price book'!K2570)</f>
        <v/>
      </c>
      <c r="M2568" s="26" t="str">
        <f>IF('4 Price book'!K2570="","",VLOOKUP(L2568,'2 Lists'!$F$10:$G$999,2,FALSE))</f>
        <v/>
      </c>
      <c r="N2568" s="26" t="str">
        <f>IF('4 Price book'!L2570="","",'4 Price book'!L2570)</f>
        <v/>
      </c>
      <c r="O2568" s="26" t="str">
        <f>IF('4 Price book'!M2570="","",'4 Price book'!M2570)</f>
        <v/>
      </c>
      <c r="P2568" s="26" t="str">
        <f>IF('4 Price book'!N2570="","",'4 Price book'!N2570)</f>
        <v/>
      </c>
      <c r="Q2568" s="26" t="str">
        <f>IF('4 Price book'!O2570="","",'4 Price book'!O2570)</f>
        <v/>
      </c>
      <c r="R2568" s="34"/>
      <c r="S2568" s="34"/>
      <c r="T2568" s="34"/>
      <c r="U2568" s="34"/>
      <c r="V2568" s="34"/>
    </row>
    <row r="2569" spans="1:22" ht="15" customHeight="1" x14ac:dyDescent="0.25">
      <c r="A2569" s="26">
        <v>2568</v>
      </c>
      <c r="B2569" s="26" t="str">
        <f>IF('1 Cover'!$B$27="Yes",IFERROR(VLOOKUP('4 Price book'!C2571,'Catalogs (internal)'!$L$2:$N$991,2,FALSE),""),IF('4 Price book'!C2571="","",'4 Price book'!C2571))</f>
        <v/>
      </c>
      <c r="C2569" s="26" t="str">
        <f>IF('4 Price book'!C2571="","",IF('1 Cover'!$B$27="No","",IFERROR(VLOOKUP('4 Price book'!C2571,'Catalogs (internal)'!$L$2:$N$991,3,FALSE),"")))</f>
        <v/>
      </c>
      <c r="D2569" s="26" t="str">
        <f>IF('4 Price book'!D2571="","",'4 Price book'!D2571)</f>
        <v/>
      </c>
      <c r="E2569" s="26" t="str">
        <f>IF('4 Price book'!D2571="","",VLOOKUP('4 Price book'!D2571,'2 Lists'!$I$10:$J$999,2,FALSE))</f>
        <v/>
      </c>
      <c r="F2569" s="26" t="str">
        <f>IF('4 Price book'!E2571="","",'4 Price book'!E2571)</f>
        <v/>
      </c>
      <c r="G2569" s="26" t="str">
        <f>IF('4 Price book'!F2571="","",'4 Price book'!F2571)</f>
        <v/>
      </c>
      <c r="H2569" s="26" t="str">
        <f>IF('4 Price book'!G2571="","",'4 Price book'!G2571)</f>
        <v/>
      </c>
      <c r="I2569" s="26" t="str">
        <f>IF('4 Price book'!H2571="","",'4 Price book'!H2571)</f>
        <v/>
      </c>
      <c r="J2569" s="26" t="str">
        <f>IF('4 Price book'!I2571="","",'4 Price book'!I2571)</f>
        <v/>
      </c>
      <c r="K2569" s="26" t="str">
        <f>IF('4 Price book'!J2571="","",'4 Price book'!J2571)</f>
        <v/>
      </c>
      <c r="L2569" s="26" t="str">
        <f>IF('4 Price book'!K2571="","",'4 Price book'!K2571)</f>
        <v/>
      </c>
      <c r="M2569" s="26" t="str">
        <f>IF('4 Price book'!K2571="","",VLOOKUP(L2569,'2 Lists'!$F$10:$G$999,2,FALSE))</f>
        <v/>
      </c>
      <c r="N2569" s="26" t="str">
        <f>IF('4 Price book'!L2571="","",'4 Price book'!L2571)</f>
        <v/>
      </c>
      <c r="O2569" s="26" t="str">
        <f>IF('4 Price book'!M2571="","",'4 Price book'!M2571)</f>
        <v/>
      </c>
      <c r="P2569" s="26" t="str">
        <f>IF('4 Price book'!N2571="","",'4 Price book'!N2571)</f>
        <v/>
      </c>
      <c r="Q2569" s="26" t="str">
        <f>IF('4 Price book'!O2571="","",'4 Price book'!O2571)</f>
        <v/>
      </c>
      <c r="R2569" s="34"/>
      <c r="S2569" s="34"/>
      <c r="T2569" s="34"/>
      <c r="U2569" s="34"/>
      <c r="V2569" s="34"/>
    </row>
    <row r="2570" spans="1:22" ht="15" customHeight="1" x14ac:dyDescent="0.25">
      <c r="A2570" s="26">
        <v>2569</v>
      </c>
      <c r="B2570" s="26" t="str">
        <f>IF('1 Cover'!$B$27="Yes",IFERROR(VLOOKUP('4 Price book'!C2572,'Catalogs (internal)'!$L$2:$N$991,2,FALSE),""),IF('4 Price book'!C2572="","",'4 Price book'!C2572))</f>
        <v/>
      </c>
      <c r="C2570" s="26" t="str">
        <f>IF('4 Price book'!C2572="","",IF('1 Cover'!$B$27="No","",IFERROR(VLOOKUP('4 Price book'!C2572,'Catalogs (internal)'!$L$2:$N$991,3,FALSE),"")))</f>
        <v/>
      </c>
      <c r="D2570" s="26" t="str">
        <f>IF('4 Price book'!D2572="","",'4 Price book'!D2572)</f>
        <v/>
      </c>
      <c r="E2570" s="26" t="str">
        <f>IF('4 Price book'!D2572="","",VLOOKUP('4 Price book'!D2572,'2 Lists'!$I$10:$J$999,2,FALSE))</f>
        <v/>
      </c>
      <c r="F2570" s="26" t="str">
        <f>IF('4 Price book'!E2572="","",'4 Price book'!E2572)</f>
        <v/>
      </c>
      <c r="G2570" s="26" t="str">
        <f>IF('4 Price book'!F2572="","",'4 Price book'!F2572)</f>
        <v/>
      </c>
      <c r="H2570" s="26" t="str">
        <f>IF('4 Price book'!G2572="","",'4 Price book'!G2572)</f>
        <v/>
      </c>
      <c r="I2570" s="26" t="str">
        <f>IF('4 Price book'!H2572="","",'4 Price book'!H2572)</f>
        <v/>
      </c>
      <c r="J2570" s="26" t="str">
        <f>IF('4 Price book'!I2572="","",'4 Price book'!I2572)</f>
        <v/>
      </c>
      <c r="K2570" s="26" t="str">
        <f>IF('4 Price book'!J2572="","",'4 Price book'!J2572)</f>
        <v/>
      </c>
      <c r="L2570" s="26" t="str">
        <f>IF('4 Price book'!K2572="","",'4 Price book'!K2572)</f>
        <v/>
      </c>
      <c r="M2570" s="26" t="str">
        <f>IF('4 Price book'!K2572="","",VLOOKUP(L2570,'2 Lists'!$F$10:$G$999,2,FALSE))</f>
        <v/>
      </c>
      <c r="N2570" s="26" t="str">
        <f>IF('4 Price book'!L2572="","",'4 Price book'!L2572)</f>
        <v/>
      </c>
      <c r="O2570" s="26" t="str">
        <f>IF('4 Price book'!M2572="","",'4 Price book'!M2572)</f>
        <v/>
      </c>
      <c r="P2570" s="26" t="str">
        <f>IF('4 Price book'!N2572="","",'4 Price book'!N2572)</f>
        <v/>
      </c>
      <c r="Q2570" s="26" t="str">
        <f>IF('4 Price book'!O2572="","",'4 Price book'!O2572)</f>
        <v/>
      </c>
      <c r="R2570" s="34"/>
      <c r="S2570" s="34"/>
      <c r="T2570" s="34"/>
      <c r="U2570" s="34"/>
      <c r="V2570" s="34"/>
    </row>
    <row r="2571" spans="1:22" ht="15" customHeight="1" x14ac:dyDescent="0.25">
      <c r="A2571" s="26">
        <v>2570</v>
      </c>
      <c r="B2571" s="26" t="str">
        <f>IF('1 Cover'!$B$27="Yes",IFERROR(VLOOKUP('4 Price book'!C2573,'Catalogs (internal)'!$L$2:$N$991,2,FALSE),""),IF('4 Price book'!C2573="","",'4 Price book'!C2573))</f>
        <v/>
      </c>
      <c r="C2571" s="26" t="str">
        <f>IF('4 Price book'!C2573="","",IF('1 Cover'!$B$27="No","",IFERROR(VLOOKUP('4 Price book'!C2573,'Catalogs (internal)'!$L$2:$N$991,3,FALSE),"")))</f>
        <v/>
      </c>
      <c r="D2571" s="26" t="str">
        <f>IF('4 Price book'!D2573="","",'4 Price book'!D2573)</f>
        <v/>
      </c>
      <c r="E2571" s="26" t="str">
        <f>IF('4 Price book'!D2573="","",VLOOKUP('4 Price book'!D2573,'2 Lists'!$I$10:$J$999,2,FALSE))</f>
        <v/>
      </c>
      <c r="F2571" s="26" t="str">
        <f>IF('4 Price book'!E2573="","",'4 Price book'!E2573)</f>
        <v/>
      </c>
      <c r="G2571" s="26" t="str">
        <f>IF('4 Price book'!F2573="","",'4 Price book'!F2573)</f>
        <v/>
      </c>
      <c r="H2571" s="26" t="str">
        <f>IF('4 Price book'!G2573="","",'4 Price book'!G2573)</f>
        <v/>
      </c>
      <c r="I2571" s="26" t="str">
        <f>IF('4 Price book'!H2573="","",'4 Price book'!H2573)</f>
        <v/>
      </c>
      <c r="J2571" s="26" t="str">
        <f>IF('4 Price book'!I2573="","",'4 Price book'!I2573)</f>
        <v/>
      </c>
      <c r="K2571" s="26" t="str">
        <f>IF('4 Price book'!J2573="","",'4 Price book'!J2573)</f>
        <v/>
      </c>
      <c r="L2571" s="26" t="str">
        <f>IF('4 Price book'!K2573="","",'4 Price book'!K2573)</f>
        <v/>
      </c>
      <c r="M2571" s="26" t="str">
        <f>IF('4 Price book'!K2573="","",VLOOKUP(L2571,'2 Lists'!$F$10:$G$999,2,FALSE))</f>
        <v/>
      </c>
      <c r="N2571" s="26" t="str">
        <f>IF('4 Price book'!L2573="","",'4 Price book'!L2573)</f>
        <v/>
      </c>
      <c r="O2571" s="26" t="str">
        <f>IF('4 Price book'!M2573="","",'4 Price book'!M2573)</f>
        <v/>
      </c>
      <c r="P2571" s="26" t="str">
        <f>IF('4 Price book'!N2573="","",'4 Price book'!N2573)</f>
        <v/>
      </c>
      <c r="Q2571" s="26" t="str">
        <f>IF('4 Price book'!O2573="","",'4 Price book'!O2573)</f>
        <v/>
      </c>
      <c r="R2571" s="34"/>
      <c r="S2571" s="34"/>
      <c r="T2571" s="34"/>
      <c r="U2571" s="34"/>
      <c r="V2571" s="34"/>
    </row>
    <row r="2572" spans="1:22" ht="15" customHeight="1" x14ac:dyDescent="0.25">
      <c r="A2572" s="26">
        <v>2571</v>
      </c>
      <c r="B2572" s="26" t="str">
        <f>IF('1 Cover'!$B$27="Yes",IFERROR(VLOOKUP('4 Price book'!C2574,'Catalogs (internal)'!$L$2:$N$991,2,FALSE),""),IF('4 Price book'!C2574="","",'4 Price book'!C2574))</f>
        <v/>
      </c>
      <c r="C2572" s="26" t="str">
        <f>IF('4 Price book'!C2574="","",IF('1 Cover'!$B$27="No","",IFERROR(VLOOKUP('4 Price book'!C2574,'Catalogs (internal)'!$L$2:$N$991,3,FALSE),"")))</f>
        <v/>
      </c>
      <c r="D2572" s="26" t="str">
        <f>IF('4 Price book'!D2574="","",'4 Price book'!D2574)</f>
        <v/>
      </c>
      <c r="E2572" s="26" t="str">
        <f>IF('4 Price book'!D2574="","",VLOOKUP('4 Price book'!D2574,'2 Lists'!$I$10:$J$999,2,FALSE))</f>
        <v/>
      </c>
      <c r="F2572" s="26" t="str">
        <f>IF('4 Price book'!E2574="","",'4 Price book'!E2574)</f>
        <v/>
      </c>
      <c r="G2572" s="26" t="str">
        <f>IF('4 Price book'!F2574="","",'4 Price book'!F2574)</f>
        <v/>
      </c>
      <c r="H2572" s="26" t="str">
        <f>IF('4 Price book'!G2574="","",'4 Price book'!G2574)</f>
        <v/>
      </c>
      <c r="I2572" s="26" t="str">
        <f>IF('4 Price book'!H2574="","",'4 Price book'!H2574)</f>
        <v/>
      </c>
      <c r="J2572" s="26" t="str">
        <f>IF('4 Price book'!I2574="","",'4 Price book'!I2574)</f>
        <v/>
      </c>
      <c r="K2572" s="26" t="str">
        <f>IF('4 Price book'!J2574="","",'4 Price book'!J2574)</f>
        <v/>
      </c>
      <c r="L2572" s="26" t="str">
        <f>IF('4 Price book'!K2574="","",'4 Price book'!K2574)</f>
        <v/>
      </c>
      <c r="M2572" s="26" t="str">
        <f>IF('4 Price book'!K2574="","",VLOOKUP(L2572,'2 Lists'!$F$10:$G$999,2,FALSE))</f>
        <v/>
      </c>
      <c r="N2572" s="26" t="str">
        <f>IF('4 Price book'!L2574="","",'4 Price book'!L2574)</f>
        <v/>
      </c>
      <c r="O2572" s="26" t="str">
        <f>IF('4 Price book'!M2574="","",'4 Price book'!M2574)</f>
        <v/>
      </c>
      <c r="P2572" s="26" t="str">
        <f>IF('4 Price book'!N2574="","",'4 Price book'!N2574)</f>
        <v/>
      </c>
      <c r="Q2572" s="26" t="str">
        <f>IF('4 Price book'!O2574="","",'4 Price book'!O2574)</f>
        <v/>
      </c>
      <c r="R2572" s="34"/>
      <c r="S2572" s="34"/>
      <c r="T2572" s="34"/>
      <c r="U2572" s="34"/>
      <c r="V2572" s="34"/>
    </row>
    <row r="2573" spans="1:22" ht="15" customHeight="1" x14ac:dyDescent="0.25">
      <c r="A2573" s="26">
        <v>2572</v>
      </c>
      <c r="B2573" s="26" t="str">
        <f>IF('1 Cover'!$B$27="Yes",IFERROR(VLOOKUP('4 Price book'!C2575,'Catalogs (internal)'!$L$2:$N$991,2,FALSE),""),IF('4 Price book'!C2575="","",'4 Price book'!C2575))</f>
        <v/>
      </c>
      <c r="C2573" s="26" t="str">
        <f>IF('4 Price book'!C2575="","",IF('1 Cover'!$B$27="No","",IFERROR(VLOOKUP('4 Price book'!C2575,'Catalogs (internal)'!$L$2:$N$991,3,FALSE),"")))</f>
        <v/>
      </c>
      <c r="D2573" s="26" t="str">
        <f>IF('4 Price book'!D2575="","",'4 Price book'!D2575)</f>
        <v/>
      </c>
      <c r="E2573" s="26" t="str">
        <f>IF('4 Price book'!D2575="","",VLOOKUP('4 Price book'!D2575,'2 Lists'!$I$10:$J$999,2,FALSE))</f>
        <v/>
      </c>
      <c r="F2573" s="26" t="str">
        <f>IF('4 Price book'!E2575="","",'4 Price book'!E2575)</f>
        <v/>
      </c>
      <c r="G2573" s="26" t="str">
        <f>IF('4 Price book'!F2575="","",'4 Price book'!F2575)</f>
        <v/>
      </c>
      <c r="H2573" s="26" t="str">
        <f>IF('4 Price book'!G2575="","",'4 Price book'!G2575)</f>
        <v/>
      </c>
      <c r="I2573" s="26" t="str">
        <f>IF('4 Price book'!H2575="","",'4 Price book'!H2575)</f>
        <v/>
      </c>
      <c r="J2573" s="26" t="str">
        <f>IF('4 Price book'!I2575="","",'4 Price book'!I2575)</f>
        <v/>
      </c>
      <c r="K2573" s="26" t="str">
        <f>IF('4 Price book'!J2575="","",'4 Price book'!J2575)</f>
        <v/>
      </c>
      <c r="L2573" s="26" t="str">
        <f>IF('4 Price book'!K2575="","",'4 Price book'!K2575)</f>
        <v/>
      </c>
      <c r="M2573" s="26" t="str">
        <f>IF('4 Price book'!K2575="","",VLOOKUP(L2573,'2 Lists'!$F$10:$G$999,2,FALSE))</f>
        <v/>
      </c>
      <c r="N2573" s="26" t="str">
        <f>IF('4 Price book'!L2575="","",'4 Price book'!L2575)</f>
        <v/>
      </c>
      <c r="O2573" s="26" t="str">
        <f>IF('4 Price book'!M2575="","",'4 Price book'!M2575)</f>
        <v/>
      </c>
      <c r="P2573" s="26" t="str">
        <f>IF('4 Price book'!N2575="","",'4 Price book'!N2575)</f>
        <v/>
      </c>
      <c r="Q2573" s="26" t="str">
        <f>IF('4 Price book'!O2575="","",'4 Price book'!O2575)</f>
        <v/>
      </c>
      <c r="R2573" s="34"/>
      <c r="S2573" s="34"/>
      <c r="T2573" s="34"/>
      <c r="U2573" s="34"/>
      <c r="V2573" s="34"/>
    </row>
    <row r="2574" spans="1:22" ht="15" customHeight="1" x14ac:dyDescent="0.25">
      <c r="A2574" s="26">
        <v>2573</v>
      </c>
      <c r="B2574" s="26" t="str">
        <f>IF('1 Cover'!$B$27="Yes",IFERROR(VLOOKUP('4 Price book'!C2576,'Catalogs (internal)'!$L$2:$N$991,2,FALSE),""),IF('4 Price book'!C2576="","",'4 Price book'!C2576))</f>
        <v/>
      </c>
      <c r="C2574" s="26" t="str">
        <f>IF('4 Price book'!C2576="","",IF('1 Cover'!$B$27="No","",IFERROR(VLOOKUP('4 Price book'!C2576,'Catalogs (internal)'!$L$2:$N$991,3,FALSE),"")))</f>
        <v/>
      </c>
      <c r="D2574" s="26" t="str">
        <f>IF('4 Price book'!D2576="","",'4 Price book'!D2576)</f>
        <v/>
      </c>
      <c r="E2574" s="26" t="str">
        <f>IF('4 Price book'!D2576="","",VLOOKUP('4 Price book'!D2576,'2 Lists'!$I$10:$J$999,2,FALSE))</f>
        <v/>
      </c>
      <c r="F2574" s="26" t="str">
        <f>IF('4 Price book'!E2576="","",'4 Price book'!E2576)</f>
        <v/>
      </c>
      <c r="G2574" s="26" t="str">
        <f>IF('4 Price book'!F2576="","",'4 Price book'!F2576)</f>
        <v/>
      </c>
      <c r="H2574" s="26" t="str">
        <f>IF('4 Price book'!G2576="","",'4 Price book'!G2576)</f>
        <v/>
      </c>
      <c r="I2574" s="26" t="str">
        <f>IF('4 Price book'!H2576="","",'4 Price book'!H2576)</f>
        <v/>
      </c>
      <c r="J2574" s="26" t="str">
        <f>IF('4 Price book'!I2576="","",'4 Price book'!I2576)</f>
        <v/>
      </c>
      <c r="K2574" s="26" t="str">
        <f>IF('4 Price book'!J2576="","",'4 Price book'!J2576)</f>
        <v/>
      </c>
      <c r="L2574" s="26" t="str">
        <f>IF('4 Price book'!K2576="","",'4 Price book'!K2576)</f>
        <v/>
      </c>
      <c r="M2574" s="26" t="str">
        <f>IF('4 Price book'!K2576="","",VLOOKUP(L2574,'2 Lists'!$F$10:$G$999,2,FALSE))</f>
        <v/>
      </c>
      <c r="N2574" s="26" t="str">
        <f>IF('4 Price book'!L2576="","",'4 Price book'!L2576)</f>
        <v/>
      </c>
      <c r="O2574" s="26" t="str">
        <f>IF('4 Price book'!M2576="","",'4 Price book'!M2576)</f>
        <v/>
      </c>
      <c r="P2574" s="26" t="str">
        <f>IF('4 Price book'!N2576="","",'4 Price book'!N2576)</f>
        <v/>
      </c>
      <c r="Q2574" s="26" t="str">
        <f>IF('4 Price book'!O2576="","",'4 Price book'!O2576)</f>
        <v/>
      </c>
      <c r="R2574" s="34"/>
      <c r="S2574" s="34"/>
      <c r="T2574" s="34"/>
      <c r="U2574" s="34"/>
      <c r="V2574" s="34"/>
    </row>
    <row r="2575" spans="1:22" ht="15" customHeight="1" x14ac:dyDescent="0.25">
      <c r="A2575" s="26">
        <v>2574</v>
      </c>
      <c r="B2575" s="26" t="str">
        <f>IF('1 Cover'!$B$27="Yes",IFERROR(VLOOKUP('4 Price book'!C2577,'Catalogs (internal)'!$L$2:$N$991,2,FALSE),""),IF('4 Price book'!C2577="","",'4 Price book'!C2577))</f>
        <v/>
      </c>
      <c r="C2575" s="26" t="str">
        <f>IF('4 Price book'!C2577="","",IF('1 Cover'!$B$27="No","",IFERROR(VLOOKUP('4 Price book'!C2577,'Catalogs (internal)'!$L$2:$N$991,3,FALSE),"")))</f>
        <v/>
      </c>
      <c r="D2575" s="26" t="str">
        <f>IF('4 Price book'!D2577="","",'4 Price book'!D2577)</f>
        <v/>
      </c>
      <c r="E2575" s="26" t="str">
        <f>IF('4 Price book'!D2577="","",VLOOKUP('4 Price book'!D2577,'2 Lists'!$I$10:$J$999,2,FALSE))</f>
        <v/>
      </c>
      <c r="F2575" s="26" t="str">
        <f>IF('4 Price book'!E2577="","",'4 Price book'!E2577)</f>
        <v/>
      </c>
      <c r="G2575" s="26" t="str">
        <f>IF('4 Price book'!F2577="","",'4 Price book'!F2577)</f>
        <v/>
      </c>
      <c r="H2575" s="26" t="str">
        <f>IF('4 Price book'!G2577="","",'4 Price book'!G2577)</f>
        <v/>
      </c>
      <c r="I2575" s="26" t="str">
        <f>IF('4 Price book'!H2577="","",'4 Price book'!H2577)</f>
        <v/>
      </c>
      <c r="J2575" s="26" t="str">
        <f>IF('4 Price book'!I2577="","",'4 Price book'!I2577)</f>
        <v/>
      </c>
      <c r="K2575" s="26" t="str">
        <f>IF('4 Price book'!J2577="","",'4 Price book'!J2577)</f>
        <v/>
      </c>
      <c r="L2575" s="26" t="str">
        <f>IF('4 Price book'!K2577="","",'4 Price book'!K2577)</f>
        <v/>
      </c>
      <c r="M2575" s="26" t="str">
        <f>IF('4 Price book'!K2577="","",VLOOKUP(L2575,'2 Lists'!$F$10:$G$999,2,FALSE))</f>
        <v/>
      </c>
      <c r="N2575" s="26" t="str">
        <f>IF('4 Price book'!L2577="","",'4 Price book'!L2577)</f>
        <v/>
      </c>
      <c r="O2575" s="26" t="str">
        <f>IF('4 Price book'!M2577="","",'4 Price book'!M2577)</f>
        <v/>
      </c>
      <c r="P2575" s="26" t="str">
        <f>IF('4 Price book'!N2577="","",'4 Price book'!N2577)</f>
        <v/>
      </c>
      <c r="Q2575" s="26" t="str">
        <f>IF('4 Price book'!O2577="","",'4 Price book'!O2577)</f>
        <v/>
      </c>
      <c r="R2575" s="34"/>
      <c r="S2575" s="34"/>
      <c r="T2575" s="34"/>
      <c r="U2575" s="34"/>
      <c r="V2575" s="34"/>
    </row>
    <row r="2576" spans="1:22" ht="15" customHeight="1" x14ac:dyDescent="0.25">
      <c r="A2576" s="26">
        <v>2575</v>
      </c>
      <c r="B2576" s="26" t="str">
        <f>IF('1 Cover'!$B$27="Yes",IFERROR(VLOOKUP('4 Price book'!C2578,'Catalogs (internal)'!$L$2:$N$991,2,FALSE),""),IF('4 Price book'!C2578="","",'4 Price book'!C2578))</f>
        <v/>
      </c>
      <c r="C2576" s="26" t="str">
        <f>IF('4 Price book'!C2578="","",IF('1 Cover'!$B$27="No","",IFERROR(VLOOKUP('4 Price book'!C2578,'Catalogs (internal)'!$L$2:$N$991,3,FALSE),"")))</f>
        <v/>
      </c>
      <c r="D2576" s="26" t="str">
        <f>IF('4 Price book'!D2578="","",'4 Price book'!D2578)</f>
        <v/>
      </c>
      <c r="E2576" s="26" t="str">
        <f>IF('4 Price book'!D2578="","",VLOOKUP('4 Price book'!D2578,'2 Lists'!$I$10:$J$999,2,FALSE))</f>
        <v/>
      </c>
      <c r="F2576" s="26" t="str">
        <f>IF('4 Price book'!E2578="","",'4 Price book'!E2578)</f>
        <v/>
      </c>
      <c r="G2576" s="26" t="str">
        <f>IF('4 Price book'!F2578="","",'4 Price book'!F2578)</f>
        <v/>
      </c>
      <c r="H2576" s="26" t="str">
        <f>IF('4 Price book'!G2578="","",'4 Price book'!G2578)</f>
        <v/>
      </c>
      <c r="I2576" s="26" t="str">
        <f>IF('4 Price book'!H2578="","",'4 Price book'!H2578)</f>
        <v/>
      </c>
      <c r="J2576" s="26" t="str">
        <f>IF('4 Price book'!I2578="","",'4 Price book'!I2578)</f>
        <v/>
      </c>
      <c r="K2576" s="26" t="str">
        <f>IF('4 Price book'!J2578="","",'4 Price book'!J2578)</f>
        <v/>
      </c>
      <c r="L2576" s="26" t="str">
        <f>IF('4 Price book'!K2578="","",'4 Price book'!K2578)</f>
        <v/>
      </c>
      <c r="M2576" s="26" t="str">
        <f>IF('4 Price book'!K2578="","",VLOOKUP(L2576,'2 Lists'!$F$10:$G$999,2,FALSE))</f>
        <v/>
      </c>
      <c r="N2576" s="26" t="str">
        <f>IF('4 Price book'!L2578="","",'4 Price book'!L2578)</f>
        <v/>
      </c>
      <c r="O2576" s="26" t="str">
        <f>IF('4 Price book'!M2578="","",'4 Price book'!M2578)</f>
        <v/>
      </c>
      <c r="P2576" s="26" t="str">
        <f>IF('4 Price book'!N2578="","",'4 Price book'!N2578)</f>
        <v/>
      </c>
      <c r="Q2576" s="26" t="str">
        <f>IF('4 Price book'!O2578="","",'4 Price book'!O2578)</f>
        <v/>
      </c>
      <c r="R2576" s="34"/>
      <c r="S2576" s="34"/>
      <c r="T2576" s="34"/>
      <c r="U2576" s="34"/>
      <c r="V2576" s="34"/>
    </row>
    <row r="2577" spans="1:22" ht="15" customHeight="1" x14ac:dyDescent="0.25">
      <c r="A2577" s="26">
        <v>2576</v>
      </c>
      <c r="B2577" s="26" t="str">
        <f>IF('1 Cover'!$B$27="Yes",IFERROR(VLOOKUP('4 Price book'!C2579,'Catalogs (internal)'!$L$2:$N$991,2,FALSE),""),IF('4 Price book'!C2579="","",'4 Price book'!C2579))</f>
        <v/>
      </c>
      <c r="C2577" s="26" t="str">
        <f>IF('4 Price book'!C2579="","",IF('1 Cover'!$B$27="No","",IFERROR(VLOOKUP('4 Price book'!C2579,'Catalogs (internal)'!$L$2:$N$991,3,FALSE),"")))</f>
        <v/>
      </c>
      <c r="D2577" s="26" t="str">
        <f>IF('4 Price book'!D2579="","",'4 Price book'!D2579)</f>
        <v/>
      </c>
      <c r="E2577" s="26" t="str">
        <f>IF('4 Price book'!D2579="","",VLOOKUP('4 Price book'!D2579,'2 Lists'!$I$10:$J$999,2,FALSE))</f>
        <v/>
      </c>
      <c r="F2577" s="26" t="str">
        <f>IF('4 Price book'!E2579="","",'4 Price book'!E2579)</f>
        <v/>
      </c>
      <c r="G2577" s="26" t="str">
        <f>IF('4 Price book'!F2579="","",'4 Price book'!F2579)</f>
        <v/>
      </c>
      <c r="H2577" s="26" t="str">
        <f>IF('4 Price book'!G2579="","",'4 Price book'!G2579)</f>
        <v/>
      </c>
      <c r="I2577" s="26" t="str">
        <f>IF('4 Price book'!H2579="","",'4 Price book'!H2579)</f>
        <v/>
      </c>
      <c r="J2577" s="26" t="str">
        <f>IF('4 Price book'!I2579="","",'4 Price book'!I2579)</f>
        <v/>
      </c>
      <c r="K2577" s="26" t="str">
        <f>IF('4 Price book'!J2579="","",'4 Price book'!J2579)</f>
        <v/>
      </c>
      <c r="L2577" s="26" t="str">
        <f>IF('4 Price book'!K2579="","",'4 Price book'!K2579)</f>
        <v/>
      </c>
      <c r="M2577" s="26" t="str">
        <f>IF('4 Price book'!K2579="","",VLOOKUP(L2577,'2 Lists'!$F$10:$G$999,2,FALSE))</f>
        <v/>
      </c>
      <c r="N2577" s="26" t="str">
        <f>IF('4 Price book'!L2579="","",'4 Price book'!L2579)</f>
        <v/>
      </c>
      <c r="O2577" s="26" t="str">
        <f>IF('4 Price book'!M2579="","",'4 Price book'!M2579)</f>
        <v/>
      </c>
      <c r="P2577" s="26" t="str">
        <f>IF('4 Price book'!N2579="","",'4 Price book'!N2579)</f>
        <v/>
      </c>
      <c r="Q2577" s="26" t="str">
        <f>IF('4 Price book'!O2579="","",'4 Price book'!O2579)</f>
        <v/>
      </c>
      <c r="R2577" s="34"/>
      <c r="S2577" s="34"/>
      <c r="T2577" s="34"/>
      <c r="U2577" s="34"/>
      <c r="V2577" s="34"/>
    </row>
    <row r="2578" spans="1:22" ht="15" customHeight="1" x14ac:dyDescent="0.25">
      <c r="A2578" s="26">
        <v>2577</v>
      </c>
      <c r="B2578" s="26" t="str">
        <f>IF('1 Cover'!$B$27="Yes",IFERROR(VLOOKUP('4 Price book'!C2580,'Catalogs (internal)'!$L$2:$N$991,2,FALSE),""),IF('4 Price book'!C2580="","",'4 Price book'!C2580))</f>
        <v/>
      </c>
      <c r="C2578" s="26" t="str">
        <f>IF('4 Price book'!C2580="","",IF('1 Cover'!$B$27="No","",IFERROR(VLOOKUP('4 Price book'!C2580,'Catalogs (internal)'!$L$2:$N$991,3,FALSE),"")))</f>
        <v/>
      </c>
      <c r="D2578" s="26" t="str">
        <f>IF('4 Price book'!D2580="","",'4 Price book'!D2580)</f>
        <v/>
      </c>
      <c r="E2578" s="26" t="str">
        <f>IF('4 Price book'!D2580="","",VLOOKUP('4 Price book'!D2580,'2 Lists'!$I$10:$J$999,2,FALSE))</f>
        <v/>
      </c>
      <c r="F2578" s="26" t="str">
        <f>IF('4 Price book'!E2580="","",'4 Price book'!E2580)</f>
        <v/>
      </c>
      <c r="G2578" s="26" t="str">
        <f>IF('4 Price book'!F2580="","",'4 Price book'!F2580)</f>
        <v/>
      </c>
      <c r="H2578" s="26" t="str">
        <f>IF('4 Price book'!G2580="","",'4 Price book'!G2580)</f>
        <v/>
      </c>
      <c r="I2578" s="26" t="str">
        <f>IF('4 Price book'!H2580="","",'4 Price book'!H2580)</f>
        <v/>
      </c>
      <c r="J2578" s="26" t="str">
        <f>IF('4 Price book'!I2580="","",'4 Price book'!I2580)</f>
        <v/>
      </c>
      <c r="K2578" s="26" t="str">
        <f>IF('4 Price book'!J2580="","",'4 Price book'!J2580)</f>
        <v/>
      </c>
      <c r="L2578" s="26" t="str">
        <f>IF('4 Price book'!K2580="","",'4 Price book'!K2580)</f>
        <v/>
      </c>
      <c r="M2578" s="26" t="str">
        <f>IF('4 Price book'!K2580="","",VLOOKUP(L2578,'2 Lists'!$F$10:$G$999,2,FALSE))</f>
        <v/>
      </c>
      <c r="N2578" s="26" t="str">
        <f>IF('4 Price book'!L2580="","",'4 Price book'!L2580)</f>
        <v/>
      </c>
      <c r="O2578" s="26" t="str">
        <f>IF('4 Price book'!M2580="","",'4 Price book'!M2580)</f>
        <v/>
      </c>
      <c r="P2578" s="26" t="str">
        <f>IF('4 Price book'!N2580="","",'4 Price book'!N2580)</f>
        <v/>
      </c>
      <c r="Q2578" s="26" t="str">
        <f>IF('4 Price book'!O2580="","",'4 Price book'!O2580)</f>
        <v/>
      </c>
      <c r="R2578" s="34"/>
      <c r="S2578" s="34"/>
      <c r="T2578" s="34"/>
      <c r="U2578" s="34"/>
      <c r="V2578" s="34"/>
    </row>
    <row r="2579" spans="1:22" ht="15" customHeight="1" x14ac:dyDescent="0.25">
      <c r="A2579" s="26">
        <v>2578</v>
      </c>
      <c r="B2579" s="26" t="str">
        <f>IF('1 Cover'!$B$27="Yes",IFERROR(VLOOKUP('4 Price book'!C2581,'Catalogs (internal)'!$L$2:$N$991,2,FALSE),""),IF('4 Price book'!C2581="","",'4 Price book'!C2581))</f>
        <v/>
      </c>
      <c r="C2579" s="26" t="str">
        <f>IF('4 Price book'!C2581="","",IF('1 Cover'!$B$27="No","",IFERROR(VLOOKUP('4 Price book'!C2581,'Catalogs (internal)'!$L$2:$N$991,3,FALSE),"")))</f>
        <v/>
      </c>
      <c r="D2579" s="26" t="str">
        <f>IF('4 Price book'!D2581="","",'4 Price book'!D2581)</f>
        <v/>
      </c>
      <c r="E2579" s="26" t="str">
        <f>IF('4 Price book'!D2581="","",VLOOKUP('4 Price book'!D2581,'2 Lists'!$I$10:$J$999,2,FALSE))</f>
        <v/>
      </c>
      <c r="F2579" s="26" t="str">
        <f>IF('4 Price book'!E2581="","",'4 Price book'!E2581)</f>
        <v/>
      </c>
      <c r="G2579" s="26" t="str">
        <f>IF('4 Price book'!F2581="","",'4 Price book'!F2581)</f>
        <v/>
      </c>
      <c r="H2579" s="26" t="str">
        <f>IF('4 Price book'!G2581="","",'4 Price book'!G2581)</f>
        <v/>
      </c>
      <c r="I2579" s="26" t="str">
        <f>IF('4 Price book'!H2581="","",'4 Price book'!H2581)</f>
        <v/>
      </c>
      <c r="J2579" s="26" t="str">
        <f>IF('4 Price book'!I2581="","",'4 Price book'!I2581)</f>
        <v/>
      </c>
      <c r="K2579" s="26" t="str">
        <f>IF('4 Price book'!J2581="","",'4 Price book'!J2581)</f>
        <v/>
      </c>
      <c r="L2579" s="26" t="str">
        <f>IF('4 Price book'!K2581="","",'4 Price book'!K2581)</f>
        <v/>
      </c>
      <c r="M2579" s="26" t="str">
        <f>IF('4 Price book'!K2581="","",VLOOKUP(L2579,'2 Lists'!$F$10:$G$999,2,FALSE))</f>
        <v/>
      </c>
      <c r="N2579" s="26" t="str">
        <f>IF('4 Price book'!L2581="","",'4 Price book'!L2581)</f>
        <v/>
      </c>
      <c r="O2579" s="26" t="str">
        <f>IF('4 Price book'!M2581="","",'4 Price book'!M2581)</f>
        <v/>
      </c>
      <c r="P2579" s="26" t="str">
        <f>IF('4 Price book'!N2581="","",'4 Price book'!N2581)</f>
        <v/>
      </c>
      <c r="Q2579" s="26" t="str">
        <f>IF('4 Price book'!O2581="","",'4 Price book'!O2581)</f>
        <v/>
      </c>
      <c r="R2579" s="34"/>
      <c r="S2579" s="34"/>
      <c r="T2579" s="34"/>
      <c r="U2579" s="34"/>
      <c r="V2579" s="34"/>
    </row>
    <row r="2580" spans="1:22" ht="15" customHeight="1" x14ac:dyDescent="0.25">
      <c r="A2580" s="26">
        <v>2579</v>
      </c>
      <c r="B2580" s="26" t="str">
        <f>IF('1 Cover'!$B$27="Yes",IFERROR(VLOOKUP('4 Price book'!C2582,'Catalogs (internal)'!$L$2:$N$991,2,FALSE),""),IF('4 Price book'!C2582="","",'4 Price book'!C2582))</f>
        <v/>
      </c>
      <c r="C2580" s="26" t="str">
        <f>IF('4 Price book'!C2582="","",IF('1 Cover'!$B$27="No","",IFERROR(VLOOKUP('4 Price book'!C2582,'Catalogs (internal)'!$L$2:$N$991,3,FALSE),"")))</f>
        <v/>
      </c>
      <c r="D2580" s="26" t="str">
        <f>IF('4 Price book'!D2582="","",'4 Price book'!D2582)</f>
        <v/>
      </c>
      <c r="E2580" s="26" t="str">
        <f>IF('4 Price book'!D2582="","",VLOOKUP('4 Price book'!D2582,'2 Lists'!$I$10:$J$999,2,FALSE))</f>
        <v/>
      </c>
      <c r="F2580" s="26" t="str">
        <f>IF('4 Price book'!E2582="","",'4 Price book'!E2582)</f>
        <v/>
      </c>
      <c r="G2580" s="26" t="str">
        <f>IF('4 Price book'!F2582="","",'4 Price book'!F2582)</f>
        <v/>
      </c>
      <c r="H2580" s="26" t="str">
        <f>IF('4 Price book'!G2582="","",'4 Price book'!G2582)</f>
        <v/>
      </c>
      <c r="I2580" s="26" t="str">
        <f>IF('4 Price book'!H2582="","",'4 Price book'!H2582)</f>
        <v/>
      </c>
      <c r="J2580" s="26" t="str">
        <f>IF('4 Price book'!I2582="","",'4 Price book'!I2582)</f>
        <v/>
      </c>
      <c r="K2580" s="26" t="str">
        <f>IF('4 Price book'!J2582="","",'4 Price book'!J2582)</f>
        <v/>
      </c>
      <c r="L2580" s="26" t="str">
        <f>IF('4 Price book'!K2582="","",'4 Price book'!K2582)</f>
        <v/>
      </c>
      <c r="M2580" s="26" t="str">
        <f>IF('4 Price book'!K2582="","",VLOOKUP(L2580,'2 Lists'!$F$10:$G$999,2,FALSE))</f>
        <v/>
      </c>
      <c r="N2580" s="26" t="str">
        <f>IF('4 Price book'!L2582="","",'4 Price book'!L2582)</f>
        <v/>
      </c>
      <c r="O2580" s="26" t="str">
        <f>IF('4 Price book'!M2582="","",'4 Price book'!M2582)</f>
        <v/>
      </c>
      <c r="P2580" s="26" t="str">
        <f>IF('4 Price book'!N2582="","",'4 Price book'!N2582)</f>
        <v/>
      </c>
      <c r="Q2580" s="26" t="str">
        <f>IF('4 Price book'!O2582="","",'4 Price book'!O2582)</f>
        <v/>
      </c>
      <c r="R2580" s="34"/>
      <c r="S2580" s="34"/>
      <c r="T2580" s="34"/>
      <c r="U2580" s="34"/>
      <c r="V2580" s="34"/>
    </row>
    <row r="2581" spans="1:22" ht="15" customHeight="1" x14ac:dyDescent="0.25">
      <c r="A2581" s="26">
        <v>2580</v>
      </c>
      <c r="B2581" s="26" t="str">
        <f>IF('1 Cover'!$B$27="Yes",IFERROR(VLOOKUP('4 Price book'!C2583,'Catalogs (internal)'!$L$2:$N$991,2,FALSE),""),IF('4 Price book'!C2583="","",'4 Price book'!C2583))</f>
        <v/>
      </c>
      <c r="C2581" s="26" t="str">
        <f>IF('4 Price book'!C2583="","",IF('1 Cover'!$B$27="No","",IFERROR(VLOOKUP('4 Price book'!C2583,'Catalogs (internal)'!$L$2:$N$991,3,FALSE),"")))</f>
        <v/>
      </c>
      <c r="D2581" s="26" t="str">
        <f>IF('4 Price book'!D2583="","",'4 Price book'!D2583)</f>
        <v/>
      </c>
      <c r="E2581" s="26" t="str">
        <f>IF('4 Price book'!D2583="","",VLOOKUP('4 Price book'!D2583,'2 Lists'!$I$10:$J$999,2,FALSE))</f>
        <v/>
      </c>
      <c r="F2581" s="26" t="str">
        <f>IF('4 Price book'!E2583="","",'4 Price book'!E2583)</f>
        <v/>
      </c>
      <c r="G2581" s="26" t="str">
        <f>IF('4 Price book'!F2583="","",'4 Price book'!F2583)</f>
        <v/>
      </c>
      <c r="H2581" s="26" t="str">
        <f>IF('4 Price book'!G2583="","",'4 Price book'!G2583)</f>
        <v/>
      </c>
      <c r="I2581" s="26" t="str">
        <f>IF('4 Price book'!H2583="","",'4 Price book'!H2583)</f>
        <v/>
      </c>
      <c r="J2581" s="26" t="str">
        <f>IF('4 Price book'!I2583="","",'4 Price book'!I2583)</f>
        <v/>
      </c>
      <c r="K2581" s="26" t="str">
        <f>IF('4 Price book'!J2583="","",'4 Price book'!J2583)</f>
        <v/>
      </c>
      <c r="L2581" s="26" t="str">
        <f>IF('4 Price book'!K2583="","",'4 Price book'!K2583)</f>
        <v/>
      </c>
      <c r="M2581" s="26" t="str">
        <f>IF('4 Price book'!K2583="","",VLOOKUP(L2581,'2 Lists'!$F$10:$G$999,2,FALSE))</f>
        <v/>
      </c>
      <c r="N2581" s="26" t="str">
        <f>IF('4 Price book'!L2583="","",'4 Price book'!L2583)</f>
        <v/>
      </c>
      <c r="O2581" s="26" t="str">
        <f>IF('4 Price book'!M2583="","",'4 Price book'!M2583)</f>
        <v/>
      </c>
      <c r="P2581" s="26" t="str">
        <f>IF('4 Price book'!N2583="","",'4 Price book'!N2583)</f>
        <v/>
      </c>
      <c r="Q2581" s="26" t="str">
        <f>IF('4 Price book'!O2583="","",'4 Price book'!O2583)</f>
        <v/>
      </c>
      <c r="R2581" s="34"/>
      <c r="S2581" s="34"/>
      <c r="T2581" s="34"/>
      <c r="U2581" s="34"/>
      <c r="V2581" s="34"/>
    </row>
    <row r="2582" spans="1:22" ht="15" customHeight="1" x14ac:dyDescent="0.25">
      <c r="A2582" s="26">
        <v>2581</v>
      </c>
      <c r="B2582" s="26" t="str">
        <f>IF('1 Cover'!$B$27="Yes",IFERROR(VLOOKUP('4 Price book'!C2584,'Catalogs (internal)'!$L$2:$N$991,2,FALSE),""),IF('4 Price book'!C2584="","",'4 Price book'!C2584))</f>
        <v/>
      </c>
      <c r="C2582" s="26" t="str">
        <f>IF('4 Price book'!C2584="","",IF('1 Cover'!$B$27="No","",IFERROR(VLOOKUP('4 Price book'!C2584,'Catalogs (internal)'!$L$2:$N$991,3,FALSE),"")))</f>
        <v/>
      </c>
      <c r="D2582" s="26" t="str">
        <f>IF('4 Price book'!D2584="","",'4 Price book'!D2584)</f>
        <v/>
      </c>
      <c r="E2582" s="26" t="str">
        <f>IF('4 Price book'!D2584="","",VLOOKUP('4 Price book'!D2584,'2 Lists'!$I$10:$J$999,2,FALSE))</f>
        <v/>
      </c>
      <c r="F2582" s="26" t="str">
        <f>IF('4 Price book'!E2584="","",'4 Price book'!E2584)</f>
        <v/>
      </c>
      <c r="G2582" s="26" t="str">
        <f>IF('4 Price book'!F2584="","",'4 Price book'!F2584)</f>
        <v/>
      </c>
      <c r="H2582" s="26" t="str">
        <f>IF('4 Price book'!G2584="","",'4 Price book'!G2584)</f>
        <v/>
      </c>
      <c r="I2582" s="26" t="str">
        <f>IF('4 Price book'!H2584="","",'4 Price book'!H2584)</f>
        <v/>
      </c>
      <c r="J2582" s="26" t="str">
        <f>IF('4 Price book'!I2584="","",'4 Price book'!I2584)</f>
        <v/>
      </c>
      <c r="K2582" s="26" t="str">
        <f>IF('4 Price book'!J2584="","",'4 Price book'!J2584)</f>
        <v/>
      </c>
      <c r="L2582" s="26" t="str">
        <f>IF('4 Price book'!K2584="","",'4 Price book'!K2584)</f>
        <v/>
      </c>
      <c r="M2582" s="26" t="str">
        <f>IF('4 Price book'!K2584="","",VLOOKUP(L2582,'2 Lists'!$F$10:$G$999,2,FALSE))</f>
        <v/>
      </c>
      <c r="N2582" s="26" t="str">
        <f>IF('4 Price book'!L2584="","",'4 Price book'!L2584)</f>
        <v/>
      </c>
      <c r="O2582" s="26" t="str">
        <f>IF('4 Price book'!M2584="","",'4 Price book'!M2584)</f>
        <v/>
      </c>
      <c r="P2582" s="26" t="str">
        <f>IF('4 Price book'!N2584="","",'4 Price book'!N2584)</f>
        <v/>
      </c>
      <c r="Q2582" s="26" t="str">
        <f>IF('4 Price book'!O2584="","",'4 Price book'!O2584)</f>
        <v/>
      </c>
      <c r="R2582" s="34"/>
      <c r="S2582" s="34"/>
      <c r="T2582" s="34"/>
      <c r="U2582" s="34"/>
      <c r="V2582" s="34"/>
    </row>
    <row r="2583" spans="1:22" ht="15" customHeight="1" x14ac:dyDescent="0.25">
      <c r="A2583" s="26">
        <v>2582</v>
      </c>
      <c r="B2583" s="26" t="str">
        <f>IF('1 Cover'!$B$27="Yes",IFERROR(VLOOKUP('4 Price book'!C2585,'Catalogs (internal)'!$L$2:$N$991,2,FALSE),""),IF('4 Price book'!C2585="","",'4 Price book'!C2585))</f>
        <v/>
      </c>
      <c r="C2583" s="26" t="str">
        <f>IF('4 Price book'!C2585="","",IF('1 Cover'!$B$27="No","",IFERROR(VLOOKUP('4 Price book'!C2585,'Catalogs (internal)'!$L$2:$N$991,3,FALSE),"")))</f>
        <v/>
      </c>
      <c r="D2583" s="26" t="str">
        <f>IF('4 Price book'!D2585="","",'4 Price book'!D2585)</f>
        <v/>
      </c>
      <c r="E2583" s="26" t="str">
        <f>IF('4 Price book'!D2585="","",VLOOKUP('4 Price book'!D2585,'2 Lists'!$I$10:$J$999,2,FALSE))</f>
        <v/>
      </c>
      <c r="F2583" s="26" t="str">
        <f>IF('4 Price book'!E2585="","",'4 Price book'!E2585)</f>
        <v/>
      </c>
      <c r="G2583" s="26" t="str">
        <f>IF('4 Price book'!F2585="","",'4 Price book'!F2585)</f>
        <v/>
      </c>
      <c r="H2583" s="26" t="str">
        <f>IF('4 Price book'!G2585="","",'4 Price book'!G2585)</f>
        <v/>
      </c>
      <c r="I2583" s="26" t="str">
        <f>IF('4 Price book'!H2585="","",'4 Price book'!H2585)</f>
        <v/>
      </c>
      <c r="J2583" s="26" t="str">
        <f>IF('4 Price book'!I2585="","",'4 Price book'!I2585)</f>
        <v/>
      </c>
      <c r="K2583" s="26" t="str">
        <f>IF('4 Price book'!J2585="","",'4 Price book'!J2585)</f>
        <v/>
      </c>
      <c r="L2583" s="26" t="str">
        <f>IF('4 Price book'!K2585="","",'4 Price book'!K2585)</f>
        <v/>
      </c>
      <c r="M2583" s="26" t="str">
        <f>IF('4 Price book'!K2585="","",VLOOKUP(L2583,'2 Lists'!$F$10:$G$999,2,FALSE))</f>
        <v/>
      </c>
      <c r="N2583" s="26" t="str">
        <f>IF('4 Price book'!L2585="","",'4 Price book'!L2585)</f>
        <v/>
      </c>
      <c r="O2583" s="26" t="str">
        <f>IF('4 Price book'!M2585="","",'4 Price book'!M2585)</f>
        <v/>
      </c>
      <c r="P2583" s="26" t="str">
        <f>IF('4 Price book'!N2585="","",'4 Price book'!N2585)</f>
        <v/>
      </c>
      <c r="Q2583" s="26" t="str">
        <f>IF('4 Price book'!O2585="","",'4 Price book'!O2585)</f>
        <v/>
      </c>
      <c r="R2583" s="34"/>
      <c r="S2583" s="34"/>
      <c r="T2583" s="34"/>
      <c r="U2583" s="34"/>
      <c r="V2583" s="34"/>
    </row>
    <row r="2584" spans="1:22" ht="15" customHeight="1" x14ac:dyDescent="0.25">
      <c r="A2584" s="26">
        <v>2583</v>
      </c>
      <c r="B2584" s="26" t="str">
        <f>IF('1 Cover'!$B$27="Yes",IFERROR(VLOOKUP('4 Price book'!C2586,'Catalogs (internal)'!$L$2:$N$991,2,FALSE),""),IF('4 Price book'!C2586="","",'4 Price book'!C2586))</f>
        <v/>
      </c>
      <c r="C2584" s="26" t="str">
        <f>IF('4 Price book'!C2586="","",IF('1 Cover'!$B$27="No","",IFERROR(VLOOKUP('4 Price book'!C2586,'Catalogs (internal)'!$L$2:$N$991,3,FALSE),"")))</f>
        <v/>
      </c>
      <c r="D2584" s="26" t="str">
        <f>IF('4 Price book'!D2586="","",'4 Price book'!D2586)</f>
        <v/>
      </c>
      <c r="E2584" s="26" t="str">
        <f>IF('4 Price book'!D2586="","",VLOOKUP('4 Price book'!D2586,'2 Lists'!$I$10:$J$999,2,FALSE))</f>
        <v/>
      </c>
      <c r="F2584" s="26" t="str">
        <f>IF('4 Price book'!E2586="","",'4 Price book'!E2586)</f>
        <v/>
      </c>
      <c r="G2584" s="26" t="str">
        <f>IF('4 Price book'!F2586="","",'4 Price book'!F2586)</f>
        <v/>
      </c>
      <c r="H2584" s="26" t="str">
        <f>IF('4 Price book'!G2586="","",'4 Price book'!G2586)</f>
        <v/>
      </c>
      <c r="I2584" s="26" t="str">
        <f>IF('4 Price book'!H2586="","",'4 Price book'!H2586)</f>
        <v/>
      </c>
      <c r="J2584" s="26" t="str">
        <f>IF('4 Price book'!I2586="","",'4 Price book'!I2586)</f>
        <v/>
      </c>
      <c r="K2584" s="26" t="str">
        <f>IF('4 Price book'!J2586="","",'4 Price book'!J2586)</f>
        <v/>
      </c>
      <c r="L2584" s="26" t="str">
        <f>IF('4 Price book'!K2586="","",'4 Price book'!K2586)</f>
        <v/>
      </c>
      <c r="M2584" s="26" t="str">
        <f>IF('4 Price book'!K2586="","",VLOOKUP(L2584,'2 Lists'!$F$10:$G$999,2,FALSE))</f>
        <v/>
      </c>
      <c r="N2584" s="26" t="str">
        <f>IF('4 Price book'!L2586="","",'4 Price book'!L2586)</f>
        <v/>
      </c>
      <c r="O2584" s="26" t="str">
        <f>IF('4 Price book'!M2586="","",'4 Price book'!M2586)</f>
        <v/>
      </c>
      <c r="P2584" s="26" t="str">
        <f>IF('4 Price book'!N2586="","",'4 Price book'!N2586)</f>
        <v/>
      </c>
      <c r="Q2584" s="26" t="str">
        <f>IF('4 Price book'!O2586="","",'4 Price book'!O2586)</f>
        <v/>
      </c>
      <c r="R2584" s="34"/>
      <c r="S2584" s="34"/>
      <c r="T2584" s="34"/>
      <c r="U2584" s="34"/>
      <c r="V2584" s="34"/>
    </row>
    <row r="2585" spans="1:22" ht="15" customHeight="1" x14ac:dyDescent="0.25">
      <c r="A2585" s="26">
        <v>2584</v>
      </c>
      <c r="B2585" s="26" t="str">
        <f>IF('1 Cover'!$B$27="Yes",IFERROR(VLOOKUP('4 Price book'!C2587,'Catalogs (internal)'!$L$2:$N$991,2,FALSE),""),IF('4 Price book'!C2587="","",'4 Price book'!C2587))</f>
        <v/>
      </c>
      <c r="C2585" s="26" t="str">
        <f>IF('4 Price book'!C2587="","",IF('1 Cover'!$B$27="No","",IFERROR(VLOOKUP('4 Price book'!C2587,'Catalogs (internal)'!$L$2:$N$991,3,FALSE),"")))</f>
        <v/>
      </c>
      <c r="D2585" s="26" t="str">
        <f>IF('4 Price book'!D2587="","",'4 Price book'!D2587)</f>
        <v/>
      </c>
      <c r="E2585" s="26" t="str">
        <f>IF('4 Price book'!D2587="","",VLOOKUP('4 Price book'!D2587,'2 Lists'!$I$10:$J$999,2,FALSE))</f>
        <v/>
      </c>
      <c r="F2585" s="26" t="str">
        <f>IF('4 Price book'!E2587="","",'4 Price book'!E2587)</f>
        <v/>
      </c>
      <c r="G2585" s="26" t="str">
        <f>IF('4 Price book'!F2587="","",'4 Price book'!F2587)</f>
        <v/>
      </c>
      <c r="H2585" s="26" t="str">
        <f>IF('4 Price book'!G2587="","",'4 Price book'!G2587)</f>
        <v/>
      </c>
      <c r="I2585" s="26" t="str">
        <f>IF('4 Price book'!H2587="","",'4 Price book'!H2587)</f>
        <v/>
      </c>
      <c r="J2585" s="26" t="str">
        <f>IF('4 Price book'!I2587="","",'4 Price book'!I2587)</f>
        <v/>
      </c>
      <c r="K2585" s="26" t="str">
        <f>IF('4 Price book'!J2587="","",'4 Price book'!J2587)</f>
        <v/>
      </c>
      <c r="L2585" s="26" t="str">
        <f>IF('4 Price book'!K2587="","",'4 Price book'!K2587)</f>
        <v/>
      </c>
      <c r="M2585" s="26" t="str">
        <f>IF('4 Price book'!K2587="","",VLOOKUP(L2585,'2 Lists'!$F$10:$G$999,2,FALSE))</f>
        <v/>
      </c>
      <c r="N2585" s="26" t="str">
        <f>IF('4 Price book'!L2587="","",'4 Price book'!L2587)</f>
        <v/>
      </c>
      <c r="O2585" s="26" t="str">
        <f>IF('4 Price book'!M2587="","",'4 Price book'!M2587)</f>
        <v/>
      </c>
      <c r="P2585" s="26" t="str">
        <f>IF('4 Price book'!N2587="","",'4 Price book'!N2587)</f>
        <v/>
      </c>
      <c r="Q2585" s="26" t="str">
        <f>IF('4 Price book'!O2587="","",'4 Price book'!O2587)</f>
        <v/>
      </c>
      <c r="R2585" s="34"/>
      <c r="S2585" s="34"/>
      <c r="T2585" s="34"/>
      <c r="U2585" s="34"/>
      <c r="V2585" s="34"/>
    </row>
    <row r="2586" spans="1:22" ht="15" customHeight="1" x14ac:dyDescent="0.25">
      <c r="A2586" s="26">
        <v>2585</v>
      </c>
      <c r="B2586" s="26" t="str">
        <f>IF('1 Cover'!$B$27="Yes",IFERROR(VLOOKUP('4 Price book'!C2588,'Catalogs (internal)'!$L$2:$N$991,2,FALSE),""),IF('4 Price book'!C2588="","",'4 Price book'!C2588))</f>
        <v/>
      </c>
      <c r="C2586" s="26" t="str">
        <f>IF('4 Price book'!C2588="","",IF('1 Cover'!$B$27="No","",IFERROR(VLOOKUP('4 Price book'!C2588,'Catalogs (internal)'!$L$2:$N$991,3,FALSE),"")))</f>
        <v/>
      </c>
      <c r="D2586" s="26" t="str">
        <f>IF('4 Price book'!D2588="","",'4 Price book'!D2588)</f>
        <v/>
      </c>
      <c r="E2586" s="26" t="str">
        <f>IF('4 Price book'!D2588="","",VLOOKUP('4 Price book'!D2588,'2 Lists'!$I$10:$J$999,2,FALSE))</f>
        <v/>
      </c>
      <c r="F2586" s="26" t="str">
        <f>IF('4 Price book'!E2588="","",'4 Price book'!E2588)</f>
        <v/>
      </c>
      <c r="G2586" s="26" t="str">
        <f>IF('4 Price book'!F2588="","",'4 Price book'!F2588)</f>
        <v/>
      </c>
      <c r="H2586" s="26" t="str">
        <f>IF('4 Price book'!G2588="","",'4 Price book'!G2588)</f>
        <v/>
      </c>
      <c r="I2586" s="26" t="str">
        <f>IF('4 Price book'!H2588="","",'4 Price book'!H2588)</f>
        <v/>
      </c>
      <c r="J2586" s="26" t="str">
        <f>IF('4 Price book'!I2588="","",'4 Price book'!I2588)</f>
        <v/>
      </c>
      <c r="K2586" s="26" t="str">
        <f>IF('4 Price book'!J2588="","",'4 Price book'!J2588)</f>
        <v/>
      </c>
      <c r="L2586" s="26" t="str">
        <f>IF('4 Price book'!K2588="","",'4 Price book'!K2588)</f>
        <v/>
      </c>
      <c r="M2586" s="26" t="str">
        <f>IF('4 Price book'!K2588="","",VLOOKUP(L2586,'2 Lists'!$F$10:$G$999,2,FALSE))</f>
        <v/>
      </c>
      <c r="N2586" s="26" t="str">
        <f>IF('4 Price book'!L2588="","",'4 Price book'!L2588)</f>
        <v/>
      </c>
      <c r="O2586" s="26" t="str">
        <f>IF('4 Price book'!M2588="","",'4 Price book'!M2588)</f>
        <v/>
      </c>
      <c r="P2586" s="26" t="str">
        <f>IF('4 Price book'!N2588="","",'4 Price book'!N2588)</f>
        <v/>
      </c>
      <c r="Q2586" s="26" t="str">
        <f>IF('4 Price book'!O2588="","",'4 Price book'!O2588)</f>
        <v/>
      </c>
      <c r="R2586" s="34"/>
      <c r="S2586" s="34"/>
      <c r="T2586" s="34"/>
      <c r="U2586" s="34"/>
      <c r="V2586" s="34"/>
    </row>
    <row r="2587" spans="1:22" ht="15" customHeight="1" x14ac:dyDescent="0.25">
      <c r="A2587" s="26">
        <v>2586</v>
      </c>
      <c r="B2587" s="26" t="str">
        <f>IF('1 Cover'!$B$27="Yes",IFERROR(VLOOKUP('4 Price book'!C2589,'Catalogs (internal)'!$L$2:$N$991,2,FALSE),""),IF('4 Price book'!C2589="","",'4 Price book'!C2589))</f>
        <v/>
      </c>
      <c r="C2587" s="26" t="str">
        <f>IF('4 Price book'!C2589="","",IF('1 Cover'!$B$27="No","",IFERROR(VLOOKUP('4 Price book'!C2589,'Catalogs (internal)'!$L$2:$N$991,3,FALSE),"")))</f>
        <v/>
      </c>
      <c r="D2587" s="26" t="str">
        <f>IF('4 Price book'!D2589="","",'4 Price book'!D2589)</f>
        <v/>
      </c>
      <c r="E2587" s="26" t="str">
        <f>IF('4 Price book'!D2589="","",VLOOKUP('4 Price book'!D2589,'2 Lists'!$I$10:$J$999,2,FALSE))</f>
        <v/>
      </c>
      <c r="F2587" s="26" t="str">
        <f>IF('4 Price book'!E2589="","",'4 Price book'!E2589)</f>
        <v/>
      </c>
      <c r="G2587" s="26" t="str">
        <f>IF('4 Price book'!F2589="","",'4 Price book'!F2589)</f>
        <v/>
      </c>
      <c r="H2587" s="26" t="str">
        <f>IF('4 Price book'!G2589="","",'4 Price book'!G2589)</f>
        <v/>
      </c>
      <c r="I2587" s="26" t="str">
        <f>IF('4 Price book'!H2589="","",'4 Price book'!H2589)</f>
        <v/>
      </c>
      <c r="J2587" s="26" t="str">
        <f>IF('4 Price book'!I2589="","",'4 Price book'!I2589)</f>
        <v/>
      </c>
      <c r="K2587" s="26" t="str">
        <f>IF('4 Price book'!J2589="","",'4 Price book'!J2589)</f>
        <v/>
      </c>
      <c r="L2587" s="26" t="str">
        <f>IF('4 Price book'!K2589="","",'4 Price book'!K2589)</f>
        <v/>
      </c>
      <c r="M2587" s="26" t="str">
        <f>IF('4 Price book'!K2589="","",VLOOKUP(L2587,'2 Lists'!$F$10:$G$999,2,FALSE))</f>
        <v/>
      </c>
      <c r="N2587" s="26" t="str">
        <f>IF('4 Price book'!L2589="","",'4 Price book'!L2589)</f>
        <v/>
      </c>
      <c r="O2587" s="26" t="str">
        <f>IF('4 Price book'!M2589="","",'4 Price book'!M2589)</f>
        <v/>
      </c>
      <c r="P2587" s="26" t="str">
        <f>IF('4 Price book'!N2589="","",'4 Price book'!N2589)</f>
        <v/>
      </c>
      <c r="Q2587" s="26" t="str">
        <f>IF('4 Price book'!O2589="","",'4 Price book'!O2589)</f>
        <v/>
      </c>
      <c r="R2587" s="34"/>
      <c r="S2587" s="34"/>
      <c r="T2587" s="34"/>
      <c r="U2587" s="34"/>
      <c r="V2587" s="34"/>
    </row>
    <row r="2588" spans="1:22" ht="15" customHeight="1" x14ac:dyDescent="0.25">
      <c r="A2588" s="26">
        <v>2587</v>
      </c>
      <c r="B2588" s="26" t="str">
        <f>IF('1 Cover'!$B$27="Yes",IFERROR(VLOOKUP('4 Price book'!C2590,'Catalogs (internal)'!$L$2:$N$991,2,FALSE),""),IF('4 Price book'!C2590="","",'4 Price book'!C2590))</f>
        <v/>
      </c>
      <c r="C2588" s="26" t="str">
        <f>IF('4 Price book'!C2590="","",IF('1 Cover'!$B$27="No","",IFERROR(VLOOKUP('4 Price book'!C2590,'Catalogs (internal)'!$L$2:$N$991,3,FALSE),"")))</f>
        <v/>
      </c>
      <c r="D2588" s="26" t="str">
        <f>IF('4 Price book'!D2590="","",'4 Price book'!D2590)</f>
        <v/>
      </c>
      <c r="E2588" s="26" t="str">
        <f>IF('4 Price book'!D2590="","",VLOOKUP('4 Price book'!D2590,'2 Lists'!$I$10:$J$999,2,FALSE))</f>
        <v/>
      </c>
      <c r="F2588" s="26" t="str">
        <f>IF('4 Price book'!E2590="","",'4 Price book'!E2590)</f>
        <v/>
      </c>
      <c r="G2588" s="26" t="str">
        <f>IF('4 Price book'!F2590="","",'4 Price book'!F2590)</f>
        <v/>
      </c>
      <c r="H2588" s="26" t="str">
        <f>IF('4 Price book'!G2590="","",'4 Price book'!G2590)</f>
        <v/>
      </c>
      <c r="I2588" s="26" t="str">
        <f>IF('4 Price book'!H2590="","",'4 Price book'!H2590)</f>
        <v/>
      </c>
      <c r="J2588" s="26" t="str">
        <f>IF('4 Price book'!I2590="","",'4 Price book'!I2590)</f>
        <v/>
      </c>
      <c r="K2588" s="26" t="str">
        <f>IF('4 Price book'!J2590="","",'4 Price book'!J2590)</f>
        <v/>
      </c>
      <c r="L2588" s="26" t="str">
        <f>IF('4 Price book'!K2590="","",'4 Price book'!K2590)</f>
        <v/>
      </c>
      <c r="M2588" s="26" t="str">
        <f>IF('4 Price book'!K2590="","",VLOOKUP(L2588,'2 Lists'!$F$10:$G$999,2,FALSE))</f>
        <v/>
      </c>
      <c r="N2588" s="26" t="str">
        <f>IF('4 Price book'!L2590="","",'4 Price book'!L2590)</f>
        <v/>
      </c>
      <c r="O2588" s="26" t="str">
        <f>IF('4 Price book'!M2590="","",'4 Price book'!M2590)</f>
        <v/>
      </c>
      <c r="P2588" s="26" t="str">
        <f>IF('4 Price book'!N2590="","",'4 Price book'!N2590)</f>
        <v/>
      </c>
      <c r="Q2588" s="26" t="str">
        <f>IF('4 Price book'!O2590="","",'4 Price book'!O2590)</f>
        <v/>
      </c>
      <c r="R2588" s="34"/>
      <c r="S2588" s="34"/>
      <c r="T2588" s="34"/>
      <c r="U2588" s="34"/>
      <c r="V2588" s="34"/>
    </row>
    <row r="2589" spans="1:22" ht="15" customHeight="1" x14ac:dyDescent="0.25">
      <c r="A2589" s="26">
        <v>2588</v>
      </c>
      <c r="B2589" s="26" t="str">
        <f>IF('1 Cover'!$B$27="Yes",IFERROR(VLOOKUP('4 Price book'!C2591,'Catalogs (internal)'!$L$2:$N$991,2,FALSE),""),IF('4 Price book'!C2591="","",'4 Price book'!C2591))</f>
        <v/>
      </c>
      <c r="C2589" s="26" t="str">
        <f>IF('4 Price book'!C2591="","",IF('1 Cover'!$B$27="No","",IFERROR(VLOOKUP('4 Price book'!C2591,'Catalogs (internal)'!$L$2:$N$991,3,FALSE),"")))</f>
        <v/>
      </c>
      <c r="D2589" s="26" t="str">
        <f>IF('4 Price book'!D2591="","",'4 Price book'!D2591)</f>
        <v/>
      </c>
      <c r="E2589" s="26" t="str">
        <f>IF('4 Price book'!D2591="","",VLOOKUP('4 Price book'!D2591,'2 Lists'!$I$10:$J$999,2,FALSE))</f>
        <v/>
      </c>
      <c r="F2589" s="26" t="str">
        <f>IF('4 Price book'!E2591="","",'4 Price book'!E2591)</f>
        <v/>
      </c>
      <c r="G2589" s="26" t="str">
        <f>IF('4 Price book'!F2591="","",'4 Price book'!F2591)</f>
        <v/>
      </c>
      <c r="H2589" s="26" t="str">
        <f>IF('4 Price book'!G2591="","",'4 Price book'!G2591)</f>
        <v/>
      </c>
      <c r="I2589" s="26" t="str">
        <f>IF('4 Price book'!H2591="","",'4 Price book'!H2591)</f>
        <v/>
      </c>
      <c r="J2589" s="26" t="str">
        <f>IF('4 Price book'!I2591="","",'4 Price book'!I2591)</f>
        <v/>
      </c>
      <c r="K2589" s="26" t="str">
        <f>IF('4 Price book'!J2591="","",'4 Price book'!J2591)</f>
        <v/>
      </c>
      <c r="L2589" s="26" t="str">
        <f>IF('4 Price book'!K2591="","",'4 Price book'!K2591)</f>
        <v/>
      </c>
      <c r="M2589" s="26" t="str">
        <f>IF('4 Price book'!K2591="","",VLOOKUP(L2589,'2 Lists'!$F$10:$G$999,2,FALSE))</f>
        <v/>
      </c>
      <c r="N2589" s="26" t="str">
        <f>IF('4 Price book'!L2591="","",'4 Price book'!L2591)</f>
        <v/>
      </c>
      <c r="O2589" s="26" t="str">
        <f>IF('4 Price book'!M2591="","",'4 Price book'!M2591)</f>
        <v/>
      </c>
      <c r="P2589" s="26" t="str">
        <f>IF('4 Price book'!N2591="","",'4 Price book'!N2591)</f>
        <v/>
      </c>
      <c r="Q2589" s="26" t="str">
        <f>IF('4 Price book'!O2591="","",'4 Price book'!O2591)</f>
        <v/>
      </c>
      <c r="R2589" s="34"/>
      <c r="S2589" s="34"/>
      <c r="T2589" s="34"/>
      <c r="U2589" s="34"/>
      <c r="V2589" s="34"/>
    </row>
    <row r="2590" spans="1:22" ht="15" customHeight="1" x14ac:dyDescent="0.25">
      <c r="A2590" s="26">
        <v>2589</v>
      </c>
      <c r="B2590" s="26" t="str">
        <f>IF('1 Cover'!$B$27="Yes",IFERROR(VLOOKUP('4 Price book'!C2592,'Catalogs (internal)'!$L$2:$N$991,2,FALSE),""),IF('4 Price book'!C2592="","",'4 Price book'!C2592))</f>
        <v/>
      </c>
      <c r="C2590" s="26" t="str">
        <f>IF('4 Price book'!C2592="","",IF('1 Cover'!$B$27="No","",IFERROR(VLOOKUP('4 Price book'!C2592,'Catalogs (internal)'!$L$2:$N$991,3,FALSE),"")))</f>
        <v/>
      </c>
      <c r="D2590" s="26" t="str">
        <f>IF('4 Price book'!D2592="","",'4 Price book'!D2592)</f>
        <v/>
      </c>
      <c r="E2590" s="26" t="str">
        <f>IF('4 Price book'!D2592="","",VLOOKUP('4 Price book'!D2592,'2 Lists'!$I$10:$J$999,2,FALSE))</f>
        <v/>
      </c>
      <c r="F2590" s="26" t="str">
        <f>IF('4 Price book'!E2592="","",'4 Price book'!E2592)</f>
        <v/>
      </c>
      <c r="G2590" s="26" t="str">
        <f>IF('4 Price book'!F2592="","",'4 Price book'!F2592)</f>
        <v/>
      </c>
      <c r="H2590" s="26" t="str">
        <f>IF('4 Price book'!G2592="","",'4 Price book'!G2592)</f>
        <v/>
      </c>
      <c r="I2590" s="26" t="str">
        <f>IF('4 Price book'!H2592="","",'4 Price book'!H2592)</f>
        <v/>
      </c>
      <c r="J2590" s="26" t="str">
        <f>IF('4 Price book'!I2592="","",'4 Price book'!I2592)</f>
        <v/>
      </c>
      <c r="K2590" s="26" t="str">
        <f>IF('4 Price book'!J2592="","",'4 Price book'!J2592)</f>
        <v/>
      </c>
      <c r="L2590" s="26" t="str">
        <f>IF('4 Price book'!K2592="","",'4 Price book'!K2592)</f>
        <v/>
      </c>
      <c r="M2590" s="26" t="str">
        <f>IF('4 Price book'!K2592="","",VLOOKUP(L2590,'2 Lists'!$F$10:$G$999,2,FALSE))</f>
        <v/>
      </c>
      <c r="N2590" s="26" t="str">
        <f>IF('4 Price book'!L2592="","",'4 Price book'!L2592)</f>
        <v/>
      </c>
      <c r="O2590" s="26" t="str">
        <f>IF('4 Price book'!M2592="","",'4 Price book'!M2592)</f>
        <v/>
      </c>
      <c r="P2590" s="26" t="str">
        <f>IF('4 Price book'!N2592="","",'4 Price book'!N2592)</f>
        <v/>
      </c>
      <c r="Q2590" s="26" t="str">
        <f>IF('4 Price book'!O2592="","",'4 Price book'!O2592)</f>
        <v/>
      </c>
      <c r="R2590" s="34"/>
      <c r="S2590" s="34"/>
      <c r="T2590" s="34"/>
      <c r="U2590" s="34"/>
      <c r="V2590" s="34"/>
    </row>
    <row r="2591" spans="1:22" ht="15" customHeight="1" x14ac:dyDescent="0.25">
      <c r="A2591" s="26">
        <v>2590</v>
      </c>
      <c r="B2591" s="26" t="str">
        <f>IF('1 Cover'!$B$27="Yes",IFERROR(VLOOKUP('4 Price book'!C2593,'Catalogs (internal)'!$L$2:$N$991,2,FALSE),""),IF('4 Price book'!C2593="","",'4 Price book'!C2593))</f>
        <v/>
      </c>
      <c r="C2591" s="26" t="str">
        <f>IF('4 Price book'!C2593="","",IF('1 Cover'!$B$27="No","",IFERROR(VLOOKUP('4 Price book'!C2593,'Catalogs (internal)'!$L$2:$N$991,3,FALSE),"")))</f>
        <v/>
      </c>
      <c r="D2591" s="26" t="str">
        <f>IF('4 Price book'!D2593="","",'4 Price book'!D2593)</f>
        <v/>
      </c>
      <c r="E2591" s="26" t="str">
        <f>IF('4 Price book'!D2593="","",VLOOKUP('4 Price book'!D2593,'2 Lists'!$I$10:$J$999,2,FALSE))</f>
        <v/>
      </c>
      <c r="F2591" s="26" t="str">
        <f>IF('4 Price book'!E2593="","",'4 Price book'!E2593)</f>
        <v/>
      </c>
      <c r="G2591" s="26" t="str">
        <f>IF('4 Price book'!F2593="","",'4 Price book'!F2593)</f>
        <v/>
      </c>
      <c r="H2591" s="26" t="str">
        <f>IF('4 Price book'!G2593="","",'4 Price book'!G2593)</f>
        <v/>
      </c>
      <c r="I2591" s="26" t="str">
        <f>IF('4 Price book'!H2593="","",'4 Price book'!H2593)</f>
        <v/>
      </c>
      <c r="J2591" s="26" t="str">
        <f>IF('4 Price book'!I2593="","",'4 Price book'!I2593)</f>
        <v/>
      </c>
      <c r="K2591" s="26" t="str">
        <f>IF('4 Price book'!J2593="","",'4 Price book'!J2593)</f>
        <v/>
      </c>
      <c r="L2591" s="26" t="str">
        <f>IF('4 Price book'!K2593="","",'4 Price book'!K2593)</f>
        <v/>
      </c>
      <c r="M2591" s="26" t="str">
        <f>IF('4 Price book'!K2593="","",VLOOKUP(L2591,'2 Lists'!$F$10:$G$999,2,FALSE))</f>
        <v/>
      </c>
      <c r="N2591" s="26" t="str">
        <f>IF('4 Price book'!L2593="","",'4 Price book'!L2593)</f>
        <v/>
      </c>
      <c r="O2591" s="26" t="str">
        <f>IF('4 Price book'!M2593="","",'4 Price book'!M2593)</f>
        <v/>
      </c>
      <c r="P2591" s="26" t="str">
        <f>IF('4 Price book'!N2593="","",'4 Price book'!N2593)</f>
        <v/>
      </c>
      <c r="Q2591" s="26" t="str">
        <f>IF('4 Price book'!O2593="","",'4 Price book'!O2593)</f>
        <v/>
      </c>
      <c r="R2591" s="34"/>
      <c r="S2591" s="34"/>
      <c r="T2591" s="34"/>
      <c r="U2591" s="34"/>
      <c r="V2591" s="34"/>
    </row>
    <row r="2592" spans="1:22" ht="15" customHeight="1" x14ac:dyDescent="0.25">
      <c r="A2592" s="26">
        <v>2591</v>
      </c>
      <c r="B2592" s="26" t="str">
        <f>IF('1 Cover'!$B$27="Yes",IFERROR(VLOOKUP('4 Price book'!C2594,'Catalogs (internal)'!$L$2:$N$991,2,FALSE),""),IF('4 Price book'!C2594="","",'4 Price book'!C2594))</f>
        <v/>
      </c>
      <c r="C2592" s="26" t="str">
        <f>IF('4 Price book'!C2594="","",IF('1 Cover'!$B$27="No","",IFERROR(VLOOKUP('4 Price book'!C2594,'Catalogs (internal)'!$L$2:$N$991,3,FALSE),"")))</f>
        <v/>
      </c>
      <c r="D2592" s="26" t="str">
        <f>IF('4 Price book'!D2594="","",'4 Price book'!D2594)</f>
        <v/>
      </c>
      <c r="E2592" s="26" t="str">
        <f>IF('4 Price book'!D2594="","",VLOOKUP('4 Price book'!D2594,'2 Lists'!$I$10:$J$999,2,FALSE))</f>
        <v/>
      </c>
      <c r="F2592" s="26" t="str">
        <f>IF('4 Price book'!E2594="","",'4 Price book'!E2594)</f>
        <v/>
      </c>
      <c r="G2592" s="26" t="str">
        <f>IF('4 Price book'!F2594="","",'4 Price book'!F2594)</f>
        <v/>
      </c>
      <c r="H2592" s="26" t="str">
        <f>IF('4 Price book'!G2594="","",'4 Price book'!G2594)</f>
        <v/>
      </c>
      <c r="I2592" s="26" t="str">
        <f>IF('4 Price book'!H2594="","",'4 Price book'!H2594)</f>
        <v/>
      </c>
      <c r="J2592" s="26" t="str">
        <f>IF('4 Price book'!I2594="","",'4 Price book'!I2594)</f>
        <v/>
      </c>
      <c r="K2592" s="26" t="str">
        <f>IF('4 Price book'!J2594="","",'4 Price book'!J2594)</f>
        <v/>
      </c>
      <c r="L2592" s="26" t="str">
        <f>IF('4 Price book'!K2594="","",'4 Price book'!K2594)</f>
        <v/>
      </c>
      <c r="M2592" s="26" t="str">
        <f>IF('4 Price book'!K2594="","",VLOOKUP(L2592,'2 Lists'!$F$10:$G$999,2,FALSE))</f>
        <v/>
      </c>
      <c r="N2592" s="26" t="str">
        <f>IF('4 Price book'!L2594="","",'4 Price book'!L2594)</f>
        <v/>
      </c>
      <c r="O2592" s="26" t="str">
        <f>IF('4 Price book'!M2594="","",'4 Price book'!M2594)</f>
        <v/>
      </c>
      <c r="P2592" s="26" t="str">
        <f>IF('4 Price book'!N2594="","",'4 Price book'!N2594)</f>
        <v/>
      </c>
      <c r="Q2592" s="26" t="str">
        <f>IF('4 Price book'!O2594="","",'4 Price book'!O2594)</f>
        <v/>
      </c>
      <c r="R2592" s="34"/>
      <c r="S2592" s="34"/>
      <c r="T2592" s="34"/>
      <c r="U2592" s="34"/>
      <c r="V2592" s="34"/>
    </row>
    <row r="2593" spans="1:22" ht="15" customHeight="1" x14ac:dyDescent="0.25">
      <c r="A2593" s="26">
        <v>2592</v>
      </c>
      <c r="B2593" s="26" t="str">
        <f>IF('1 Cover'!$B$27="Yes",IFERROR(VLOOKUP('4 Price book'!C2595,'Catalogs (internal)'!$L$2:$N$991,2,FALSE),""),IF('4 Price book'!C2595="","",'4 Price book'!C2595))</f>
        <v/>
      </c>
      <c r="C2593" s="26" t="str">
        <f>IF('4 Price book'!C2595="","",IF('1 Cover'!$B$27="No","",IFERROR(VLOOKUP('4 Price book'!C2595,'Catalogs (internal)'!$L$2:$N$991,3,FALSE),"")))</f>
        <v/>
      </c>
      <c r="D2593" s="26" t="str">
        <f>IF('4 Price book'!D2595="","",'4 Price book'!D2595)</f>
        <v/>
      </c>
      <c r="E2593" s="26" t="str">
        <f>IF('4 Price book'!D2595="","",VLOOKUP('4 Price book'!D2595,'2 Lists'!$I$10:$J$999,2,FALSE))</f>
        <v/>
      </c>
      <c r="F2593" s="26" t="str">
        <f>IF('4 Price book'!E2595="","",'4 Price book'!E2595)</f>
        <v/>
      </c>
      <c r="G2593" s="26" t="str">
        <f>IF('4 Price book'!F2595="","",'4 Price book'!F2595)</f>
        <v/>
      </c>
      <c r="H2593" s="26" t="str">
        <f>IF('4 Price book'!G2595="","",'4 Price book'!G2595)</f>
        <v/>
      </c>
      <c r="I2593" s="26" t="str">
        <f>IF('4 Price book'!H2595="","",'4 Price book'!H2595)</f>
        <v/>
      </c>
      <c r="J2593" s="26" t="str">
        <f>IF('4 Price book'!I2595="","",'4 Price book'!I2595)</f>
        <v/>
      </c>
      <c r="K2593" s="26" t="str">
        <f>IF('4 Price book'!J2595="","",'4 Price book'!J2595)</f>
        <v/>
      </c>
      <c r="L2593" s="26" t="str">
        <f>IF('4 Price book'!K2595="","",'4 Price book'!K2595)</f>
        <v/>
      </c>
      <c r="M2593" s="26" t="str">
        <f>IF('4 Price book'!K2595="","",VLOOKUP(L2593,'2 Lists'!$F$10:$G$999,2,FALSE))</f>
        <v/>
      </c>
      <c r="N2593" s="26" t="str">
        <f>IF('4 Price book'!L2595="","",'4 Price book'!L2595)</f>
        <v/>
      </c>
      <c r="O2593" s="26" t="str">
        <f>IF('4 Price book'!M2595="","",'4 Price book'!M2595)</f>
        <v/>
      </c>
      <c r="P2593" s="26" t="str">
        <f>IF('4 Price book'!N2595="","",'4 Price book'!N2595)</f>
        <v/>
      </c>
      <c r="Q2593" s="26" t="str">
        <f>IF('4 Price book'!O2595="","",'4 Price book'!O2595)</f>
        <v/>
      </c>
      <c r="R2593" s="34"/>
      <c r="S2593" s="34"/>
      <c r="T2593" s="34"/>
      <c r="U2593" s="34"/>
      <c r="V2593" s="34"/>
    </row>
    <row r="2594" spans="1:22" ht="15" customHeight="1" x14ac:dyDescent="0.25">
      <c r="A2594" s="26">
        <v>2593</v>
      </c>
      <c r="B2594" s="26" t="str">
        <f>IF('1 Cover'!$B$27="Yes",IFERROR(VLOOKUP('4 Price book'!C2596,'Catalogs (internal)'!$L$2:$N$991,2,FALSE),""),IF('4 Price book'!C2596="","",'4 Price book'!C2596))</f>
        <v/>
      </c>
      <c r="C2594" s="26" t="str">
        <f>IF('4 Price book'!C2596="","",IF('1 Cover'!$B$27="No","",IFERROR(VLOOKUP('4 Price book'!C2596,'Catalogs (internal)'!$L$2:$N$991,3,FALSE),"")))</f>
        <v/>
      </c>
      <c r="D2594" s="26" t="str">
        <f>IF('4 Price book'!D2596="","",'4 Price book'!D2596)</f>
        <v/>
      </c>
      <c r="E2594" s="26" t="str">
        <f>IF('4 Price book'!D2596="","",VLOOKUP('4 Price book'!D2596,'2 Lists'!$I$10:$J$999,2,FALSE))</f>
        <v/>
      </c>
      <c r="F2594" s="26" t="str">
        <f>IF('4 Price book'!E2596="","",'4 Price book'!E2596)</f>
        <v/>
      </c>
      <c r="G2594" s="26" t="str">
        <f>IF('4 Price book'!F2596="","",'4 Price book'!F2596)</f>
        <v/>
      </c>
      <c r="H2594" s="26" t="str">
        <f>IF('4 Price book'!G2596="","",'4 Price book'!G2596)</f>
        <v/>
      </c>
      <c r="I2594" s="26" t="str">
        <f>IF('4 Price book'!H2596="","",'4 Price book'!H2596)</f>
        <v/>
      </c>
      <c r="J2594" s="26" t="str">
        <f>IF('4 Price book'!I2596="","",'4 Price book'!I2596)</f>
        <v/>
      </c>
      <c r="K2594" s="26" t="str">
        <f>IF('4 Price book'!J2596="","",'4 Price book'!J2596)</f>
        <v/>
      </c>
      <c r="L2594" s="26" t="str">
        <f>IF('4 Price book'!K2596="","",'4 Price book'!K2596)</f>
        <v/>
      </c>
      <c r="M2594" s="26" t="str">
        <f>IF('4 Price book'!K2596="","",VLOOKUP(L2594,'2 Lists'!$F$10:$G$999,2,FALSE))</f>
        <v/>
      </c>
      <c r="N2594" s="26" t="str">
        <f>IF('4 Price book'!L2596="","",'4 Price book'!L2596)</f>
        <v/>
      </c>
      <c r="O2594" s="26" t="str">
        <f>IF('4 Price book'!M2596="","",'4 Price book'!M2596)</f>
        <v/>
      </c>
      <c r="P2594" s="26" t="str">
        <f>IF('4 Price book'!N2596="","",'4 Price book'!N2596)</f>
        <v/>
      </c>
      <c r="Q2594" s="26" t="str">
        <f>IF('4 Price book'!O2596="","",'4 Price book'!O2596)</f>
        <v/>
      </c>
      <c r="R2594" s="34"/>
      <c r="S2594" s="34"/>
      <c r="T2594" s="34"/>
      <c r="U2594" s="34"/>
      <c r="V2594" s="34"/>
    </row>
    <row r="2595" spans="1:22" ht="15" customHeight="1" x14ac:dyDescent="0.25">
      <c r="A2595" s="26">
        <v>2594</v>
      </c>
      <c r="B2595" s="26" t="str">
        <f>IF('1 Cover'!$B$27="Yes",IFERROR(VLOOKUP('4 Price book'!C2597,'Catalogs (internal)'!$L$2:$N$991,2,FALSE),""),IF('4 Price book'!C2597="","",'4 Price book'!C2597))</f>
        <v/>
      </c>
      <c r="C2595" s="26" t="str">
        <f>IF('4 Price book'!C2597="","",IF('1 Cover'!$B$27="No","",IFERROR(VLOOKUP('4 Price book'!C2597,'Catalogs (internal)'!$L$2:$N$991,3,FALSE),"")))</f>
        <v/>
      </c>
      <c r="D2595" s="26" t="str">
        <f>IF('4 Price book'!D2597="","",'4 Price book'!D2597)</f>
        <v/>
      </c>
      <c r="E2595" s="26" t="str">
        <f>IF('4 Price book'!D2597="","",VLOOKUP('4 Price book'!D2597,'2 Lists'!$I$10:$J$999,2,FALSE))</f>
        <v/>
      </c>
      <c r="F2595" s="26" t="str">
        <f>IF('4 Price book'!E2597="","",'4 Price book'!E2597)</f>
        <v/>
      </c>
      <c r="G2595" s="26" t="str">
        <f>IF('4 Price book'!F2597="","",'4 Price book'!F2597)</f>
        <v/>
      </c>
      <c r="H2595" s="26" t="str">
        <f>IF('4 Price book'!G2597="","",'4 Price book'!G2597)</f>
        <v/>
      </c>
      <c r="I2595" s="26" t="str">
        <f>IF('4 Price book'!H2597="","",'4 Price book'!H2597)</f>
        <v/>
      </c>
      <c r="J2595" s="26" t="str">
        <f>IF('4 Price book'!I2597="","",'4 Price book'!I2597)</f>
        <v/>
      </c>
      <c r="K2595" s="26" t="str">
        <f>IF('4 Price book'!J2597="","",'4 Price book'!J2597)</f>
        <v/>
      </c>
      <c r="L2595" s="26" t="str">
        <f>IF('4 Price book'!K2597="","",'4 Price book'!K2597)</f>
        <v/>
      </c>
      <c r="M2595" s="26" t="str">
        <f>IF('4 Price book'!K2597="","",VLOOKUP(L2595,'2 Lists'!$F$10:$G$999,2,FALSE))</f>
        <v/>
      </c>
      <c r="N2595" s="26" t="str">
        <f>IF('4 Price book'!L2597="","",'4 Price book'!L2597)</f>
        <v/>
      </c>
      <c r="O2595" s="26" t="str">
        <f>IF('4 Price book'!M2597="","",'4 Price book'!M2597)</f>
        <v/>
      </c>
      <c r="P2595" s="26" t="str">
        <f>IF('4 Price book'!N2597="","",'4 Price book'!N2597)</f>
        <v/>
      </c>
      <c r="Q2595" s="26" t="str">
        <f>IF('4 Price book'!O2597="","",'4 Price book'!O2597)</f>
        <v/>
      </c>
      <c r="R2595" s="34"/>
      <c r="S2595" s="34"/>
      <c r="T2595" s="34"/>
      <c r="U2595" s="34"/>
      <c r="V2595" s="34"/>
    </row>
    <row r="2596" spans="1:22" ht="15" customHeight="1" x14ac:dyDescent="0.25">
      <c r="A2596" s="26">
        <v>2595</v>
      </c>
      <c r="B2596" s="26" t="str">
        <f>IF('1 Cover'!$B$27="Yes",IFERROR(VLOOKUP('4 Price book'!C2598,'Catalogs (internal)'!$L$2:$N$991,2,FALSE),""),IF('4 Price book'!C2598="","",'4 Price book'!C2598))</f>
        <v/>
      </c>
      <c r="C2596" s="26" t="str">
        <f>IF('4 Price book'!C2598="","",IF('1 Cover'!$B$27="No","",IFERROR(VLOOKUP('4 Price book'!C2598,'Catalogs (internal)'!$L$2:$N$991,3,FALSE),"")))</f>
        <v/>
      </c>
      <c r="D2596" s="26" t="str">
        <f>IF('4 Price book'!D2598="","",'4 Price book'!D2598)</f>
        <v/>
      </c>
      <c r="E2596" s="26" t="str">
        <f>IF('4 Price book'!D2598="","",VLOOKUP('4 Price book'!D2598,'2 Lists'!$I$10:$J$999,2,FALSE))</f>
        <v/>
      </c>
      <c r="F2596" s="26" t="str">
        <f>IF('4 Price book'!E2598="","",'4 Price book'!E2598)</f>
        <v/>
      </c>
      <c r="G2596" s="26" t="str">
        <f>IF('4 Price book'!F2598="","",'4 Price book'!F2598)</f>
        <v/>
      </c>
      <c r="H2596" s="26" t="str">
        <f>IF('4 Price book'!G2598="","",'4 Price book'!G2598)</f>
        <v/>
      </c>
      <c r="I2596" s="26" t="str">
        <f>IF('4 Price book'!H2598="","",'4 Price book'!H2598)</f>
        <v/>
      </c>
      <c r="J2596" s="26" t="str">
        <f>IF('4 Price book'!I2598="","",'4 Price book'!I2598)</f>
        <v/>
      </c>
      <c r="K2596" s="26" t="str">
        <f>IF('4 Price book'!J2598="","",'4 Price book'!J2598)</f>
        <v/>
      </c>
      <c r="L2596" s="26" t="str">
        <f>IF('4 Price book'!K2598="","",'4 Price book'!K2598)</f>
        <v/>
      </c>
      <c r="M2596" s="26" t="str">
        <f>IF('4 Price book'!K2598="","",VLOOKUP(L2596,'2 Lists'!$F$10:$G$999,2,FALSE))</f>
        <v/>
      </c>
      <c r="N2596" s="26" t="str">
        <f>IF('4 Price book'!L2598="","",'4 Price book'!L2598)</f>
        <v/>
      </c>
      <c r="O2596" s="26" t="str">
        <f>IF('4 Price book'!M2598="","",'4 Price book'!M2598)</f>
        <v/>
      </c>
      <c r="P2596" s="26" t="str">
        <f>IF('4 Price book'!N2598="","",'4 Price book'!N2598)</f>
        <v/>
      </c>
      <c r="Q2596" s="26" t="str">
        <f>IF('4 Price book'!O2598="","",'4 Price book'!O2598)</f>
        <v/>
      </c>
      <c r="R2596" s="34"/>
      <c r="S2596" s="34"/>
      <c r="T2596" s="34"/>
      <c r="U2596" s="34"/>
      <c r="V2596" s="34"/>
    </row>
    <row r="2597" spans="1:22" ht="15" customHeight="1" x14ac:dyDescent="0.25">
      <c r="A2597" s="26">
        <v>2596</v>
      </c>
      <c r="B2597" s="26" t="str">
        <f>IF('1 Cover'!$B$27="Yes",IFERROR(VLOOKUP('4 Price book'!C2599,'Catalogs (internal)'!$L$2:$N$991,2,FALSE),""),IF('4 Price book'!C2599="","",'4 Price book'!C2599))</f>
        <v/>
      </c>
      <c r="C2597" s="26" t="str">
        <f>IF('4 Price book'!C2599="","",IF('1 Cover'!$B$27="No","",IFERROR(VLOOKUP('4 Price book'!C2599,'Catalogs (internal)'!$L$2:$N$991,3,FALSE),"")))</f>
        <v/>
      </c>
      <c r="D2597" s="26" t="str">
        <f>IF('4 Price book'!D2599="","",'4 Price book'!D2599)</f>
        <v/>
      </c>
      <c r="E2597" s="26" t="str">
        <f>IF('4 Price book'!D2599="","",VLOOKUP('4 Price book'!D2599,'2 Lists'!$I$10:$J$999,2,FALSE))</f>
        <v/>
      </c>
      <c r="F2597" s="26" t="str">
        <f>IF('4 Price book'!E2599="","",'4 Price book'!E2599)</f>
        <v/>
      </c>
      <c r="G2597" s="26" t="str">
        <f>IF('4 Price book'!F2599="","",'4 Price book'!F2599)</f>
        <v/>
      </c>
      <c r="H2597" s="26" t="str">
        <f>IF('4 Price book'!G2599="","",'4 Price book'!G2599)</f>
        <v/>
      </c>
      <c r="I2597" s="26" t="str">
        <f>IF('4 Price book'!H2599="","",'4 Price book'!H2599)</f>
        <v/>
      </c>
      <c r="J2597" s="26" t="str">
        <f>IF('4 Price book'!I2599="","",'4 Price book'!I2599)</f>
        <v/>
      </c>
      <c r="K2597" s="26" t="str">
        <f>IF('4 Price book'!J2599="","",'4 Price book'!J2599)</f>
        <v/>
      </c>
      <c r="L2597" s="26" t="str">
        <f>IF('4 Price book'!K2599="","",'4 Price book'!K2599)</f>
        <v/>
      </c>
      <c r="M2597" s="26" t="str">
        <f>IF('4 Price book'!K2599="","",VLOOKUP(L2597,'2 Lists'!$F$10:$G$999,2,FALSE))</f>
        <v/>
      </c>
      <c r="N2597" s="26" t="str">
        <f>IF('4 Price book'!L2599="","",'4 Price book'!L2599)</f>
        <v/>
      </c>
      <c r="O2597" s="26" t="str">
        <f>IF('4 Price book'!M2599="","",'4 Price book'!M2599)</f>
        <v/>
      </c>
      <c r="P2597" s="26" t="str">
        <f>IF('4 Price book'!N2599="","",'4 Price book'!N2599)</f>
        <v/>
      </c>
      <c r="Q2597" s="26" t="str">
        <f>IF('4 Price book'!O2599="","",'4 Price book'!O2599)</f>
        <v/>
      </c>
      <c r="R2597" s="34"/>
      <c r="S2597" s="34"/>
      <c r="T2597" s="34"/>
      <c r="U2597" s="34"/>
      <c r="V2597" s="34"/>
    </row>
    <row r="2598" spans="1:22" ht="15" customHeight="1" x14ac:dyDescent="0.25">
      <c r="A2598" s="26">
        <v>2597</v>
      </c>
      <c r="B2598" s="26" t="str">
        <f>IF('1 Cover'!$B$27="Yes",IFERROR(VLOOKUP('4 Price book'!C2600,'Catalogs (internal)'!$L$2:$N$991,2,FALSE),""),IF('4 Price book'!C2600="","",'4 Price book'!C2600))</f>
        <v/>
      </c>
      <c r="C2598" s="26" t="str">
        <f>IF('4 Price book'!C2600="","",IF('1 Cover'!$B$27="No","",IFERROR(VLOOKUP('4 Price book'!C2600,'Catalogs (internal)'!$L$2:$N$991,3,FALSE),"")))</f>
        <v/>
      </c>
      <c r="D2598" s="26" t="str">
        <f>IF('4 Price book'!D2600="","",'4 Price book'!D2600)</f>
        <v/>
      </c>
      <c r="E2598" s="26" t="str">
        <f>IF('4 Price book'!D2600="","",VLOOKUP('4 Price book'!D2600,'2 Lists'!$I$10:$J$999,2,FALSE))</f>
        <v/>
      </c>
      <c r="F2598" s="26" t="str">
        <f>IF('4 Price book'!E2600="","",'4 Price book'!E2600)</f>
        <v/>
      </c>
      <c r="G2598" s="26" t="str">
        <f>IF('4 Price book'!F2600="","",'4 Price book'!F2600)</f>
        <v/>
      </c>
      <c r="H2598" s="26" t="str">
        <f>IF('4 Price book'!G2600="","",'4 Price book'!G2600)</f>
        <v/>
      </c>
      <c r="I2598" s="26" t="str">
        <f>IF('4 Price book'!H2600="","",'4 Price book'!H2600)</f>
        <v/>
      </c>
      <c r="J2598" s="26" t="str">
        <f>IF('4 Price book'!I2600="","",'4 Price book'!I2600)</f>
        <v/>
      </c>
      <c r="K2598" s="26" t="str">
        <f>IF('4 Price book'!J2600="","",'4 Price book'!J2600)</f>
        <v/>
      </c>
      <c r="L2598" s="26" t="str">
        <f>IF('4 Price book'!K2600="","",'4 Price book'!K2600)</f>
        <v/>
      </c>
      <c r="M2598" s="26" t="str">
        <f>IF('4 Price book'!K2600="","",VLOOKUP(L2598,'2 Lists'!$F$10:$G$999,2,FALSE))</f>
        <v/>
      </c>
      <c r="N2598" s="26" t="str">
        <f>IF('4 Price book'!L2600="","",'4 Price book'!L2600)</f>
        <v/>
      </c>
      <c r="O2598" s="26" t="str">
        <f>IF('4 Price book'!M2600="","",'4 Price book'!M2600)</f>
        <v/>
      </c>
      <c r="P2598" s="26" t="str">
        <f>IF('4 Price book'!N2600="","",'4 Price book'!N2600)</f>
        <v/>
      </c>
      <c r="Q2598" s="26" t="str">
        <f>IF('4 Price book'!O2600="","",'4 Price book'!O2600)</f>
        <v/>
      </c>
      <c r="R2598" s="34"/>
      <c r="S2598" s="34"/>
      <c r="T2598" s="34"/>
      <c r="U2598" s="34"/>
      <c r="V2598" s="34"/>
    </row>
    <row r="2599" spans="1:22" ht="15" customHeight="1" x14ac:dyDescent="0.25">
      <c r="A2599" s="26">
        <v>2598</v>
      </c>
      <c r="B2599" s="26" t="str">
        <f>IF('1 Cover'!$B$27="Yes",IFERROR(VLOOKUP('4 Price book'!C2601,'Catalogs (internal)'!$L$2:$N$991,2,FALSE),""),IF('4 Price book'!C2601="","",'4 Price book'!C2601))</f>
        <v/>
      </c>
      <c r="C2599" s="26" t="str">
        <f>IF('4 Price book'!C2601="","",IF('1 Cover'!$B$27="No","",IFERROR(VLOOKUP('4 Price book'!C2601,'Catalogs (internal)'!$L$2:$N$991,3,FALSE),"")))</f>
        <v/>
      </c>
      <c r="D2599" s="26" t="str">
        <f>IF('4 Price book'!D2601="","",'4 Price book'!D2601)</f>
        <v/>
      </c>
      <c r="E2599" s="26" t="str">
        <f>IF('4 Price book'!D2601="","",VLOOKUP('4 Price book'!D2601,'2 Lists'!$I$10:$J$999,2,FALSE))</f>
        <v/>
      </c>
      <c r="F2599" s="26" t="str">
        <f>IF('4 Price book'!E2601="","",'4 Price book'!E2601)</f>
        <v/>
      </c>
      <c r="G2599" s="26" t="str">
        <f>IF('4 Price book'!F2601="","",'4 Price book'!F2601)</f>
        <v/>
      </c>
      <c r="H2599" s="26" t="str">
        <f>IF('4 Price book'!G2601="","",'4 Price book'!G2601)</f>
        <v/>
      </c>
      <c r="I2599" s="26" t="str">
        <f>IF('4 Price book'!H2601="","",'4 Price book'!H2601)</f>
        <v/>
      </c>
      <c r="J2599" s="26" t="str">
        <f>IF('4 Price book'!I2601="","",'4 Price book'!I2601)</f>
        <v/>
      </c>
      <c r="K2599" s="26" t="str">
        <f>IF('4 Price book'!J2601="","",'4 Price book'!J2601)</f>
        <v/>
      </c>
      <c r="L2599" s="26" t="str">
        <f>IF('4 Price book'!K2601="","",'4 Price book'!K2601)</f>
        <v/>
      </c>
      <c r="M2599" s="26" t="str">
        <f>IF('4 Price book'!K2601="","",VLOOKUP(L2599,'2 Lists'!$F$10:$G$999,2,FALSE))</f>
        <v/>
      </c>
      <c r="N2599" s="26" t="str">
        <f>IF('4 Price book'!L2601="","",'4 Price book'!L2601)</f>
        <v/>
      </c>
      <c r="O2599" s="26" t="str">
        <f>IF('4 Price book'!M2601="","",'4 Price book'!M2601)</f>
        <v/>
      </c>
      <c r="P2599" s="26" t="str">
        <f>IF('4 Price book'!N2601="","",'4 Price book'!N2601)</f>
        <v/>
      </c>
      <c r="Q2599" s="26" t="str">
        <f>IF('4 Price book'!O2601="","",'4 Price book'!O2601)</f>
        <v/>
      </c>
      <c r="R2599" s="34"/>
      <c r="S2599" s="34"/>
      <c r="T2599" s="34"/>
      <c r="U2599" s="34"/>
      <c r="V2599" s="34"/>
    </row>
    <row r="2600" spans="1:22" ht="15" customHeight="1" x14ac:dyDescent="0.25">
      <c r="A2600" s="26">
        <v>2599</v>
      </c>
      <c r="B2600" s="26" t="str">
        <f>IF('1 Cover'!$B$27="Yes",IFERROR(VLOOKUP('4 Price book'!C2602,'Catalogs (internal)'!$L$2:$N$991,2,FALSE),""),IF('4 Price book'!C2602="","",'4 Price book'!C2602))</f>
        <v/>
      </c>
      <c r="C2600" s="26" t="str">
        <f>IF('4 Price book'!C2602="","",IF('1 Cover'!$B$27="No","",IFERROR(VLOOKUP('4 Price book'!C2602,'Catalogs (internal)'!$L$2:$N$991,3,FALSE),"")))</f>
        <v/>
      </c>
      <c r="D2600" s="26" t="str">
        <f>IF('4 Price book'!D2602="","",'4 Price book'!D2602)</f>
        <v/>
      </c>
      <c r="E2600" s="26" t="str">
        <f>IF('4 Price book'!D2602="","",VLOOKUP('4 Price book'!D2602,'2 Lists'!$I$10:$J$999,2,FALSE))</f>
        <v/>
      </c>
      <c r="F2600" s="26" t="str">
        <f>IF('4 Price book'!E2602="","",'4 Price book'!E2602)</f>
        <v/>
      </c>
      <c r="G2600" s="26" t="str">
        <f>IF('4 Price book'!F2602="","",'4 Price book'!F2602)</f>
        <v/>
      </c>
      <c r="H2600" s="26" t="str">
        <f>IF('4 Price book'!G2602="","",'4 Price book'!G2602)</f>
        <v/>
      </c>
      <c r="I2600" s="26" t="str">
        <f>IF('4 Price book'!H2602="","",'4 Price book'!H2602)</f>
        <v/>
      </c>
      <c r="J2600" s="26" t="str">
        <f>IF('4 Price book'!I2602="","",'4 Price book'!I2602)</f>
        <v/>
      </c>
      <c r="K2600" s="26" t="str">
        <f>IF('4 Price book'!J2602="","",'4 Price book'!J2602)</f>
        <v/>
      </c>
      <c r="L2600" s="26" t="str">
        <f>IF('4 Price book'!K2602="","",'4 Price book'!K2602)</f>
        <v/>
      </c>
      <c r="M2600" s="26" t="str">
        <f>IF('4 Price book'!K2602="","",VLOOKUP(L2600,'2 Lists'!$F$10:$G$999,2,FALSE))</f>
        <v/>
      </c>
      <c r="N2600" s="26" t="str">
        <f>IF('4 Price book'!L2602="","",'4 Price book'!L2602)</f>
        <v/>
      </c>
      <c r="O2600" s="26" t="str">
        <f>IF('4 Price book'!M2602="","",'4 Price book'!M2602)</f>
        <v/>
      </c>
      <c r="P2600" s="26" t="str">
        <f>IF('4 Price book'!N2602="","",'4 Price book'!N2602)</f>
        <v/>
      </c>
      <c r="Q2600" s="26" t="str">
        <f>IF('4 Price book'!O2602="","",'4 Price book'!O2602)</f>
        <v/>
      </c>
      <c r="R2600" s="34"/>
      <c r="S2600" s="34"/>
      <c r="T2600" s="34"/>
      <c r="U2600" s="34"/>
      <c r="V2600" s="34"/>
    </row>
    <row r="2601" spans="1:22" ht="15" customHeight="1" x14ac:dyDescent="0.25">
      <c r="A2601" s="26">
        <v>2600</v>
      </c>
      <c r="B2601" s="26" t="str">
        <f>IF('1 Cover'!$B$27="Yes",IFERROR(VLOOKUP('4 Price book'!C2603,'Catalogs (internal)'!$L$2:$N$991,2,FALSE),""),IF('4 Price book'!C2603="","",'4 Price book'!C2603))</f>
        <v/>
      </c>
      <c r="C2601" s="26" t="str">
        <f>IF('4 Price book'!C2603="","",IF('1 Cover'!$B$27="No","",IFERROR(VLOOKUP('4 Price book'!C2603,'Catalogs (internal)'!$L$2:$N$991,3,FALSE),"")))</f>
        <v/>
      </c>
      <c r="D2601" s="26" t="str">
        <f>IF('4 Price book'!D2603="","",'4 Price book'!D2603)</f>
        <v/>
      </c>
      <c r="E2601" s="26" t="str">
        <f>IF('4 Price book'!D2603="","",VLOOKUP('4 Price book'!D2603,'2 Lists'!$I$10:$J$999,2,FALSE))</f>
        <v/>
      </c>
      <c r="F2601" s="26" t="str">
        <f>IF('4 Price book'!E2603="","",'4 Price book'!E2603)</f>
        <v/>
      </c>
      <c r="G2601" s="26" t="str">
        <f>IF('4 Price book'!F2603="","",'4 Price book'!F2603)</f>
        <v/>
      </c>
      <c r="H2601" s="26" t="str">
        <f>IF('4 Price book'!G2603="","",'4 Price book'!G2603)</f>
        <v/>
      </c>
      <c r="I2601" s="26" t="str">
        <f>IF('4 Price book'!H2603="","",'4 Price book'!H2603)</f>
        <v/>
      </c>
      <c r="J2601" s="26" t="str">
        <f>IF('4 Price book'!I2603="","",'4 Price book'!I2603)</f>
        <v/>
      </c>
      <c r="K2601" s="26" t="str">
        <f>IF('4 Price book'!J2603="","",'4 Price book'!J2603)</f>
        <v/>
      </c>
      <c r="L2601" s="26" t="str">
        <f>IF('4 Price book'!K2603="","",'4 Price book'!K2603)</f>
        <v/>
      </c>
      <c r="M2601" s="26" t="str">
        <f>IF('4 Price book'!K2603="","",VLOOKUP(L2601,'2 Lists'!$F$10:$G$999,2,FALSE))</f>
        <v/>
      </c>
      <c r="N2601" s="26" t="str">
        <f>IF('4 Price book'!L2603="","",'4 Price book'!L2603)</f>
        <v/>
      </c>
      <c r="O2601" s="26" t="str">
        <f>IF('4 Price book'!M2603="","",'4 Price book'!M2603)</f>
        <v/>
      </c>
      <c r="P2601" s="26" t="str">
        <f>IF('4 Price book'!N2603="","",'4 Price book'!N2603)</f>
        <v/>
      </c>
      <c r="Q2601" s="26" t="str">
        <f>IF('4 Price book'!O2603="","",'4 Price book'!O2603)</f>
        <v/>
      </c>
      <c r="R2601" s="34"/>
      <c r="S2601" s="34"/>
      <c r="T2601" s="34"/>
      <c r="U2601" s="34"/>
      <c r="V2601" s="34"/>
    </row>
    <row r="2602" spans="1:22" ht="15" customHeight="1" x14ac:dyDescent="0.25">
      <c r="A2602" s="26">
        <v>2601</v>
      </c>
      <c r="B2602" s="26" t="str">
        <f>IF('1 Cover'!$B$27="Yes",IFERROR(VLOOKUP('4 Price book'!C2604,'Catalogs (internal)'!$L$2:$N$991,2,FALSE),""),IF('4 Price book'!C2604="","",'4 Price book'!C2604))</f>
        <v/>
      </c>
      <c r="C2602" s="26" t="str">
        <f>IF('4 Price book'!C2604="","",IF('1 Cover'!$B$27="No","",IFERROR(VLOOKUP('4 Price book'!C2604,'Catalogs (internal)'!$L$2:$N$991,3,FALSE),"")))</f>
        <v/>
      </c>
      <c r="D2602" s="26" t="str">
        <f>IF('4 Price book'!D2604="","",'4 Price book'!D2604)</f>
        <v/>
      </c>
      <c r="E2602" s="26" t="str">
        <f>IF('4 Price book'!D2604="","",VLOOKUP('4 Price book'!D2604,'2 Lists'!$I$10:$J$999,2,FALSE))</f>
        <v/>
      </c>
      <c r="F2602" s="26" t="str">
        <f>IF('4 Price book'!E2604="","",'4 Price book'!E2604)</f>
        <v/>
      </c>
      <c r="G2602" s="26" t="str">
        <f>IF('4 Price book'!F2604="","",'4 Price book'!F2604)</f>
        <v/>
      </c>
      <c r="H2602" s="26" t="str">
        <f>IF('4 Price book'!G2604="","",'4 Price book'!G2604)</f>
        <v/>
      </c>
      <c r="I2602" s="26" t="str">
        <f>IF('4 Price book'!H2604="","",'4 Price book'!H2604)</f>
        <v/>
      </c>
      <c r="J2602" s="26" t="str">
        <f>IF('4 Price book'!I2604="","",'4 Price book'!I2604)</f>
        <v/>
      </c>
      <c r="K2602" s="26" t="str">
        <f>IF('4 Price book'!J2604="","",'4 Price book'!J2604)</f>
        <v/>
      </c>
      <c r="L2602" s="26" t="str">
        <f>IF('4 Price book'!K2604="","",'4 Price book'!K2604)</f>
        <v/>
      </c>
      <c r="M2602" s="26" t="str">
        <f>IF('4 Price book'!K2604="","",VLOOKUP(L2602,'2 Lists'!$F$10:$G$999,2,FALSE))</f>
        <v/>
      </c>
      <c r="N2602" s="26" t="str">
        <f>IF('4 Price book'!L2604="","",'4 Price book'!L2604)</f>
        <v/>
      </c>
      <c r="O2602" s="26" t="str">
        <f>IF('4 Price book'!M2604="","",'4 Price book'!M2604)</f>
        <v/>
      </c>
      <c r="P2602" s="26" t="str">
        <f>IF('4 Price book'!N2604="","",'4 Price book'!N2604)</f>
        <v/>
      </c>
      <c r="Q2602" s="26" t="str">
        <f>IF('4 Price book'!O2604="","",'4 Price book'!O2604)</f>
        <v/>
      </c>
      <c r="R2602" s="34"/>
      <c r="S2602" s="34"/>
      <c r="T2602" s="34"/>
      <c r="U2602" s="34"/>
      <c r="V2602" s="34"/>
    </row>
    <row r="2603" spans="1:22" ht="15" customHeight="1" x14ac:dyDescent="0.25">
      <c r="A2603" s="26">
        <v>2602</v>
      </c>
      <c r="B2603" s="26" t="str">
        <f>IF('1 Cover'!$B$27="Yes",IFERROR(VLOOKUP('4 Price book'!C2605,'Catalogs (internal)'!$L$2:$N$991,2,FALSE),""),IF('4 Price book'!C2605="","",'4 Price book'!C2605))</f>
        <v/>
      </c>
      <c r="C2603" s="26" t="str">
        <f>IF('4 Price book'!C2605="","",IF('1 Cover'!$B$27="No","",IFERROR(VLOOKUP('4 Price book'!C2605,'Catalogs (internal)'!$L$2:$N$991,3,FALSE),"")))</f>
        <v/>
      </c>
      <c r="D2603" s="26" t="str">
        <f>IF('4 Price book'!D2605="","",'4 Price book'!D2605)</f>
        <v/>
      </c>
      <c r="E2603" s="26" t="str">
        <f>IF('4 Price book'!D2605="","",VLOOKUP('4 Price book'!D2605,'2 Lists'!$I$10:$J$999,2,FALSE))</f>
        <v/>
      </c>
      <c r="F2603" s="26" t="str">
        <f>IF('4 Price book'!E2605="","",'4 Price book'!E2605)</f>
        <v/>
      </c>
      <c r="G2603" s="26" t="str">
        <f>IF('4 Price book'!F2605="","",'4 Price book'!F2605)</f>
        <v/>
      </c>
      <c r="H2603" s="26" t="str">
        <f>IF('4 Price book'!G2605="","",'4 Price book'!G2605)</f>
        <v/>
      </c>
      <c r="I2603" s="26" t="str">
        <f>IF('4 Price book'!H2605="","",'4 Price book'!H2605)</f>
        <v/>
      </c>
      <c r="J2603" s="26" t="str">
        <f>IF('4 Price book'!I2605="","",'4 Price book'!I2605)</f>
        <v/>
      </c>
      <c r="K2603" s="26" t="str">
        <f>IF('4 Price book'!J2605="","",'4 Price book'!J2605)</f>
        <v/>
      </c>
      <c r="L2603" s="26" t="str">
        <f>IF('4 Price book'!K2605="","",'4 Price book'!K2605)</f>
        <v/>
      </c>
      <c r="M2603" s="26" t="str">
        <f>IF('4 Price book'!K2605="","",VLOOKUP(L2603,'2 Lists'!$F$10:$G$999,2,FALSE))</f>
        <v/>
      </c>
      <c r="N2603" s="26" t="str">
        <f>IF('4 Price book'!L2605="","",'4 Price book'!L2605)</f>
        <v/>
      </c>
      <c r="O2603" s="26" t="str">
        <f>IF('4 Price book'!M2605="","",'4 Price book'!M2605)</f>
        <v/>
      </c>
      <c r="P2603" s="26" t="str">
        <f>IF('4 Price book'!N2605="","",'4 Price book'!N2605)</f>
        <v/>
      </c>
      <c r="Q2603" s="26" t="str">
        <f>IF('4 Price book'!O2605="","",'4 Price book'!O2605)</f>
        <v/>
      </c>
      <c r="R2603" s="34"/>
      <c r="S2603" s="34"/>
      <c r="T2603" s="34"/>
      <c r="U2603" s="34"/>
      <c r="V2603" s="34"/>
    </row>
    <row r="2604" spans="1:22" ht="15" customHeight="1" x14ac:dyDescent="0.25">
      <c r="A2604" s="26">
        <v>2603</v>
      </c>
      <c r="B2604" s="26" t="str">
        <f>IF('1 Cover'!$B$27="Yes",IFERROR(VLOOKUP('4 Price book'!C2606,'Catalogs (internal)'!$L$2:$N$991,2,FALSE),""),IF('4 Price book'!C2606="","",'4 Price book'!C2606))</f>
        <v/>
      </c>
      <c r="C2604" s="26" t="str">
        <f>IF('4 Price book'!C2606="","",IF('1 Cover'!$B$27="No","",IFERROR(VLOOKUP('4 Price book'!C2606,'Catalogs (internal)'!$L$2:$N$991,3,FALSE),"")))</f>
        <v/>
      </c>
      <c r="D2604" s="26" t="str">
        <f>IF('4 Price book'!D2606="","",'4 Price book'!D2606)</f>
        <v/>
      </c>
      <c r="E2604" s="26" t="str">
        <f>IF('4 Price book'!D2606="","",VLOOKUP('4 Price book'!D2606,'2 Lists'!$I$10:$J$999,2,FALSE))</f>
        <v/>
      </c>
      <c r="F2604" s="26" t="str">
        <f>IF('4 Price book'!E2606="","",'4 Price book'!E2606)</f>
        <v/>
      </c>
      <c r="G2604" s="26" t="str">
        <f>IF('4 Price book'!F2606="","",'4 Price book'!F2606)</f>
        <v/>
      </c>
      <c r="H2604" s="26" t="str">
        <f>IF('4 Price book'!G2606="","",'4 Price book'!G2606)</f>
        <v/>
      </c>
      <c r="I2604" s="26" t="str">
        <f>IF('4 Price book'!H2606="","",'4 Price book'!H2606)</f>
        <v/>
      </c>
      <c r="J2604" s="26" t="str">
        <f>IF('4 Price book'!I2606="","",'4 Price book'!I2606)</f>
        <v/>
      </c>
      <c r="K2604" s="26" t="str">
        <f>IF('4 Price book'!J2606="","",'4 Price book'!J2606)</f>
        <v/>
      </c>
      <c r="L2604" s="26" t="str">
        <f>IF('4 Price book'!K2606="","",'4 Price book'!K2606)</f>
        <v/>
      </c>
      <c r="M2604" s="26" t="str">
        <f>IF('4 Price book'!K2606="","",VLOOKUP(L2604,'2 Lists'!$F$10:$G$999,2,FALSE))</f>
        <v/>
      </c>
      <c r="N2604" s="26" t="str">
        <f>IF('4 Price book'!L2606="","",'4 Price book'!L2606)</f>
        <v/>
      </c>
      <c r="O2604" s="26" t="str">
        <f>IF('4 Price book'!M2606="","",'4 Price book'!M2606)</f>
        <v/>
      </c>
      <c r="P2604" s="26" t="str">
        <f>IF('4 Price book'!N2606="","",'4 Price book'!N2606)</f>
        <v/>
      </c>
      <c r="Q2604" s="26" t="str">
        <f>IF('4 Price book'!O2606="","",'4 Price book'!O2606)</f>
        <v/>
      </c>
      <c r="R2604" s="34"/>
      <c r="S2604" s="34"/>
      <c r="T2604" s="34"/>
      <c r="U2604" s="34"/>
      <c r="V2604" s="34"/>
    </row>
    <row r="2605" spans="1:22" ht="15" customHeight="1" x14ac:dyDescent="0.25">
      <c r="A2605" s="26">
        <v>2604</v>
      </c>
      <c r="B2605" s="26" t="str">
        <f>IF('1 Cover'!$B$27="Yes",IFERROR(VLOOKUP('4 Price book'!C2607,'Catalogs (internal)'!$L$2:$N$991,2,FALSE),""),IF('4 Price book'!C2607="","",'4 Price book'!C2607))</f>
        <v/>
      </c>
      <c r="C2605" s="26" t="str">
        <f>IF('4 Price book'!C2607="","",IF('1 Cover'!$B$27="No","",IFERROR(VLOOKUP('4 Price book'!C2607,'Catalogs (internal)'!$L$2:$N$991,3,FALSE),"")))</f>
        <v/>
      </c>
      <c r="D2605" s="26" t="str">
        <f>IF('4 Price book'!D2607="","",'4 Price book'!D2607)</f>
        <v/>
      </c>
      <c r="E2605" s="26" t="str">
        <f>IF('4 Price book'!D2607="","",VLOOKUP('4 Price book'!D2607,'2 Lists'!$I$10:$J$999,2,FALSE))</f>
        <v/>
      </c>
      <c r="F2605" s="26" t="str">
        <f>IF('4 Price book'!E2607="","",'4 Price book'!E2607)</f>
        <v/>
      </c>
      <c r="G2605" s="26" t="str">
        <f>IF('4 Price book'!F2607="","",'4 Price book'!F2607)</f>
        <v/>
      </c>
      <c r="H2605" s="26" t="str">
        <f>IF('4 Price book'!G2607="","",'4 Price book'!G2607)</f>
        <v/>
      </c>
      <c r="I2605" s="26" t="str">
        <f>IF('4 Price book'!H2607="","",'4 Price book'!H2607)</f>
        <v/>
      </c>
      <c r="J2605" s="26" t="str">
        <f>IF('4 Price book'!I2607="","",'4 Price book'!I2607)</f>
        <v/>
      </c>
      <c r="K2605" s="26" t="str">
        <f>IF('4 Price book'!J2607="","",'4 Price book'!J2607)</f>
        <v/>
      </c>
      <c r="L2605" s="26" t="str">
        <f>IF('4 Price book'!K2607="","",'4 Price book'!K2607)</f>
        <v/>
      </c>
      <c r="M2605" s="26" t="str">
        <f>IF('4 Price book'!K2607="","",VLOOKUP(L2605,'2 Lists'!$F$10:$G$999,2,FALSE))</f>
        <v/>
      </c>
      <c r="N2605" s="26" t="str">
        <f>IF('4 Price book'!L2607="","",'4 Price book'!L2607)</f>
        <v/>
      </c>
      <c r="O2605" s="26" t="str">
        <f>IF('4 Price book'!M2607="","",'4 Price book'!M2607)</f>
        <v/>
      </c>
      <c r="P2605" s="26" t="str">
        <f>IF('4 Price book'!N2607="","",'4 Price book'!N2607)</f>
        <v/>
      </c>
      <c r="Q2605" s="26" t="str">
        <f>IF('4 Price book'!O2607="","",'4 Price book'!O2607)</f>
        <v/>
      </c>
      <c r="R2605" s="34"/>
      <c r="S2605" s="34"/>
      <c r="T2605" s="34"/>
      <c r="U2605" s="34"/>
      <c r="V2605" s="34"/>
    </row>
    <row r="2606" spans="1:22" ht="15" customHeight="1" x14ac:dyDescent="0.25">
      <c r="A2606" s="26">
        <v>2605</v>
      </c>
      <c r="B2606" s="26" t="str">
        <f>IF('1 Cover'!$B$27="Yes",IFERROR(VLOOKUP('4 Price book'!C2608,'Catalogs (internal)'!$L$2:$N$991,2,FALSE),""),IF('4 Price book'!C2608="","",'4 Price book'!C2608))</f>
        <v/>
      </c>
      <c r="C2606" s="26" t="str">
        <f>IF('4 Price book'!C2608="","",IF('1 Cover'!$B$27="No","",IFERROR(VLOOKUP('4 Price book'!C2608,'Catalogs (internal)'!$L$2:$N$991,3,FALSE),"")))</f>
        <v/>
      </c>
      <c r="D2606" s="26" t="str">
        <f>IF('4 Price book'!D2608="","",'4 Price book'!D2608)</f>
        <v/>
      </c>
      <c r="E2606" s="26" t="str">
        <f>IF('4 Price book'!D2608="","",VLOOKUP('4 Price book'!D2608,'2 Lists'!$I$10:$J$999,2,FALSE))</f>
        <v/>
      </c>
      <c r="F2606" s="26" t="str">
        <f>IF('4 Price book'!E2608="","",'4 Price book'!E2608)</f>
        <v/>
      </c>
      <c r="G2606" s="26" t="str">
        <f>IF('4 Price book'!F2608="","",'4 Price book'!F2608)</f>
        <v/>
      </c>
      <c r="H2606" s="26" t="str">
        <f>IF('4 Price book'!G2608="","",'4 Price book'!G2608)</f>
        <v/>
      </c>
      <c r="I2606" s="26" t="str">
        <f>IF('4 Price book'!H2608="","",'4 Price book'!H2608)</f>
        <v/>
      </c>
      <c r="J2606" s="26" t="str">
        <f>IF('4 Price book'!I2608="","",'4 Price book'!I2608)</f>
        <v/>
      </c>
      <c r="K2606" s="26" t="str">
        <f>IF('4 Price book'!J2608="","",'4 Price book'!J2608)</f>
        <v/>
      </c>
      <c r="L2606" s="26" t="str">
        <f>IF('4 Price book'!K2608="","",'4 Price book'!K2608)</f>
        <v/>
      </c>
      <c r="M2606" s="26" t="str">
        <f>IF('4 Price book'!K2608="","",VLOOKUP(L2606,'2 Lists'!$F$10:$G$999,2,FALSE))</f>
        <v/>
      </c>
      <c r="N2606" s="26" t="str">
        <f>IF('4 Price book'!L2608="","",'4 Price book'!L2608)</f>
        <v/>
      </c>
      <c r="O2606" s="26" t="str">
        <f>IF('4 Price book'!M2608="","",'4 Price book'!M2608)</f>
        <v/>
      </c>
      <c r="P2606" s="26" t="str">
        <f>IF('4 Price book'!N2608="","",'4 Price book'!N2608)</f>
        <v/>
      </c>
      <c r="Q2606" s="26" t="str">
        <f>IF('4 Price book'!O2608="","",'4 Price book'!O2608)</f>
        <v/>
      </c>
      <c r="R2606" s="34"/>
      <c r="S2606" s="34"/>
      <c r="T2606" s="34"/>
      <c r="U2606" s="34"/>
      <c r="V2606" s="34"/>
    </row>
    <row r="2607" spans="1:22" ht="15" customHeight="1" x14ac:dyDescent="0.25">
      <c r="A2607" s="26">
        <v>2606</v>
      </c>
      <c r="B2607" s="26" t="str">
        <f>IF('1 Cover'!$B$27="Yes",IFERROR(VLOOKUP('4 Price book'!C2609,'Catalogs (internal)'!$L$2:$N$991,2,FALSE),""),IF('4 Price book'!C2609="","",'4 Price book'!C2609))</f>
        <v/>
      </c>
      <c r="C2607" s="26" t="str">
        <f>IF('4 Price book'!C2609="","",IF('1 Cover'!$B$27="No","",IFERROR(VLOOKUP('4 Price book'!C2609,'Catalogs (internal)'!$L$2:$N$991,3,FALSE),"")))</f>
        <v/>
      </c>
      <c r="D2607" s="26" t="str">
        <f>IF('4 Price book'!D2609="","",'4 Price book'!D2609)</f>
        <v/>
      </c>
      <c r="E2607" s="26" t="str">
        <f>IF('4 Price book'!D2609="","",VLOOKUP('4 Price book'!D2609,'2 Lists'!$I$10:$J$999,2,FALSE))</f>
        <v/>
      </c>
      <c r="F2607" s="26" t="str">
        <f>IF('4 Price book'!E2609="","",'4 Price book'!E2609)</f>
        <v/>
      </c>
      <c r="G2607" s="26" t="str">
        <f>IF('4 Price book'!F2609="","",'4 Price book'!F2609)</f>
        <v/>
      </c>
      <c r="H2607" s="26" t="str">
        <f>IF('4 Price book'!G2609="","",'4 Price book'!G2609)</f>
        <v/>
      </c>
      <c r="I2607" s="26" t="str">
        <f>IF('4 Price book'!H2609="","",'4 Price book'!H2609)</f>
        <v/>
      </c>
      <c r="J2607" s="26" t="str">
        <f>IF('4 Price book'!I2609="","",'4 Price book'!I2609)</f>
        <v/>
      </c>
      <c r="K2607" s="26" t="str">
        <f>IF('4 Price book'!J2609="","",'4 Price book'!J2609)</f>
        <v/>
      </c>
      <c r="L2607" s="26" t="str">
        <f>IF('4 Price book'!K2609="","",'4 Price book'!K2609)</f>
        <v/>
      </c>
      <c r="M2607" s="26" t="str">
        <f>IF('4 Price book'!K2609="","",VLOOKUP(L2607,'2 Lists'!$F$10:$G$999,2,FALSE))</f>
        <v/>
      </c>
      <c r="N2607" s="26" t="str">
        <f>IF('4 Price book'!L2609="","",'4 Price book'!L2609)</f>
        <v/>
      </c>
      <c r="O2607" s="26" t="str">
        <f>IF('4 Price book'!M2609="","",'4 Price book'!M2609)</f>
        <v/>
      </c>
      <c r="P2607" s="26" t="str">
        <f>IF('4 Price book'!N2609="","",'4 Price book'!N2609)</f>
        <v/>
      </c>
      <c r="Q2607" s="26" t="str">
        <f>IF('4 Price book'!O2609="","",'4 Price book'!O2609)</f>
        <v/>
      </c>
      <c r="R2607" s="34"/>
      <c r="S2607" s="34"/>
      <c r="T2607" s="34"/>
      <c r="U2607" s="34"/>
      <c r="V2607" s="34"/>
    </row>
    <row r="2608" spans="1:22" ht="15" customHeight="1" x14ac:dyDescent="0.25">
      <c r="A2608" s="26">
        <v>2607</v>
      </c>
      <c r="B2608" s="26" t="str">
        <f>IF('1 Cover'!$B$27="Yes",IFERROR(VLOOKUP('4 Price book'!C2610,'Catalogs (internal)'!$L$2:$N$991,2,FALSE),""),IF('4 Price book'!C2610="","",'4 Price book'!C2610))</f>
        <v/>
      </c>
      <c r="C2608" s="26" t="str">
        <f>IF('4 Price book'!C2610="","",IF('1 Cover'!$B$27="No","",IFERROR(VLOOKUP('4 Price book'!C2610,'Catalogs (internal)'!$L$2:$N$991,3,FALSE),"")))</f>
        <v/>
      </c>
      <c r="D2608" s="26" t="str">
        <f>IF('4 Price book'!D2610="","",'4 Price book'!D2610)</f>
        <v/>
      </c>
      <c r="E2608" s="26" t="str">
        <f>IF('4 Price book'!D2610="","",VLOOKUP('4 Price book'!D2610,'2 Lists'!$I$10:$J$999,2,FALSE))</f>
        <v/>
      </c>
      <c r="F2608" s="26" t="str">
        <f>IF('4 Price book'!E2610="","",'4 Price book'!E2610)</f>
        <v/>
      </c>
      <c r="G2608" s="26" t="str">
        <f>IF('4 Price book'!F2610="","",'4 Price book'!F2610)</f>
        <v/>
      </c>
      <c r="H2608" s="26" t="str">
        <f>IF('4 Price book'!G2610="","",'4 Price book'!G2610)</f>
        <v/>
      </c>
      <c r="I2608" s="26" t="str">
        <f>IF('4 Price book'!H2610="","",'4 Price book'!H2610)</f>
        <v/>
      </c>
      <c r="J2608" s="26" t="str">
        <f>IF('4 Price book'!I2610="","",'4 Price book'!I2610)</f>
        <v/>
      </c>
      <c r="K2608" s="26" t="str">
        <f>IF('4 Price book'!J2610="","",'4 Price book'!J2610)</f>
        <v/>
      </c>
      <c r="L2608" s="26" t="str">
        <f>IF('4 Price book'!K2610="","",'4 Price book'!K2610)</f>
        <v/>
      </c>
      <c r="M2608" s="26" t="str">
        <f>IF('4 Price book'!K2610="","",VLOOKUP(L2608,'2 Lists'!$F$10:$G$999,2,FALSE))</f>
        <v/>
      </c>
      <c r="N2608" s="26" t="str">
        <f>IF('4 Price book'!L2610="","",'4 Price book'!L2610)</f>
        <v/>
      </c>
      <c r="O2608" s="26" t="str">
        <f>IF('4 Price book'!M2610="","",'4 Price book'!M2610)</f>
        <v/>
      </c>
      <c r="P2608" s="26" t="str">
        <f>IF('4 Price book'!N2610="","",'4 Price book'!N2610)</f>
        <v/>
      </c>
      <c r="Q2608" s="26" t="str">
        <f>IF('4 Price book'!O2610="","",'4 Price book'!O2610)</f>
        <v/>
      </c>
      <c r="R2608" s="34"/>
      <c r="S2608" s="34"/>
      <c r="T2608" s="34"/>
      <c r="U2608" s="34"/>
      <c r="V2608" s="34"/>
    </row>
    <row r="2609" spans="1:22" ht="15" customHeight="1" x14ac:dyDescent="0.25">
      <c r="A2609" s="26">
        <v>2608</v>
      </c>
      <c r="B2609" s="26" t="str">
        <f>IF('1 Cover'!$B$27="Yes",IFERROR(VLOOKUP('4 Price book'!C2611,'Catalogs (internal)'!$L$2:$N$991,2,FALSE),""),IF('4 Price book'!C2611="","",'4 Price book'!C2611))</f>
        <v/>
      </c>
      <c r="C2609" s="26" t="str">
        <f>IF('4 Price book'!C2611="","",IF('1 Cover'!$B$27="No","",IFERROR(VLOOKUP('4 Price book'!C2611,'Catalogs (internal)'!$L$2:$N$991,3,FALSE),"")))</f>
        <v/>
      </c>
      <c r="D2609" s="26" t="str">
        <f>IF('4 Price book'!D2611="","",'4 Price book'!D2611)</f>
        <v/>
      </c>
      <c r="E2609" s="26" t="str">
        <f>IF('4 Price book'!D2611="","",VLOOKUP('4 Price book'!D2611,'2 Lists'!$I$10:$J$999,2,FALSE))</f>
        <v/>
      </c>
      <c r="F2609" s="26" t="str">
        <f>IF('4 Price book'!E2611="","",'4 Price book'!E2611)</f>
        <v/>
      </c>
      <c r="G2609" s="26" t="str">
        <f>IF('4 Price book'!F2611="","",'4 Price book'!F2611)</f>
        <v/>
      </c>
      <c r="H2609" s="26" t="str">
        <f>IF('4 Price book'!G2611="","",'4 Price book'!G2611)</f>
        <v/>
      </c>
      <c r="I2609" s="26" t="str">
        <f>IF('4 Price book'!H2611="","",'4 Price book'!H2611)</f>
        <v/>
      </c>
      <c r="J2609" s="26" t="str">
        <f>IF('4 Price book'!I2611="","",'4 Price book'!I2611)</f>
        <v/>
      </c>
      <c r="K2609" s="26" t="str">
        <f>IF('4 Price book'!J2611="","",'4 Price book'!J2611)</f>
        <v/>
      </c>
      <c r="L2609" s="26" t="str">
        <f>IF('4 Price book'!K2611="","",'4 Price book'!K2611)</f>
        <v/>
      </c>
      <c r="M2609" s="26" t="str">
        <f>IF('4 Price book'!K2611="","",VLOOKUP(L2609,'2 Lists'!$F$10:$G$999,2,FALSE))</f>
        <v/>
      </c>
      <c r="N2609" s="26" t="str">
        <f>IF('4 Price book'!L2611="","",'4 Price book'!L2611)</f>
        <v/>
      </c>
      <c r="O2609" s="26" t="str">
        <f>IF('4 Price book'!M2611="","",'4 Price book'!M2611)</f>
        <v/>
      </c>
      <c r="P2609" s="26" t="str">
        <f>IF('4 Price book'!N2611="","",'4 Price book'!N2611)</f>
        <v/>
      </c>
      <c r="Q2609" s="26" t="str">
        <f>IF('4 Price book'!O2611="","",'4 Price book'!O2611)</f>
        <v/>
      </c>
      <c r="R2609" s="34"/>
      <c r="S2609" s="34"/>
      <c r="T2609" s="34"/>
      <c r="U2609" s="34"/>
      <c r="V2609" s="34"/>
    </row>
    <row r="2610" spans="1:22" ht="15" customHeight="1" x14ac:dyDescent="0.25">
      <c r="A2610" s="26">
        <v>2609</v>
      </c>
      <c r="B2610" s="26" t="str">
        <f>IF('1 Cover'!$B$27="Yes",IFERROR(VLOOKUP('4 Price book'!C2612,'Catalogs (internal)'!$L$2:$N$991,2,FALSE),""),IF('4 Price book'!C2612="","",'4 Price book'!C2612))</f>
        <v/>
      </c>
      <c r="C2610" s="26" t="str">
        <f>IF('4 Price book'!C2612="","",IF('1 Cover'!$B$27="No","",IFERROR(VLOOKUP('4 Price book'!C2612,'Catalogs (internal)'!$L$2:$N$991,3,FALSE),"")))</f>
        <v/>
      </c>
      <c r="D2610" s="26" t="str">
        <f>IF('4 Price book'!D2612="","",'4 Price book'!D2612)</f>
        <v/>
      </c>
      <c r="E2610" s="26" t="str">
        <f>IF('4 Price book'!D2612="","",VLOOKUP('4 Price book'!D2612,'2 Lists'!$I$10:$J$999,2,FALSE))</f>
        <v/>
      </c>
      <c r="F2610" s="26" t="str">
        <f>IF('4 Price book'!E2612="","",'4 Price book'!E2612)</f>
        <v/>
      </c>
      <c r="G2610" s="26" t="str">
        <f>IF('4 Price book'!F2612="","",'4 Price book'!F2612)</f>
        <v/>
      </c>
      <c r="H2610" s="26" t="str">
        <f>IF('4 Price book'!G2612="","",'4 Price book'!G2612)</f>
        <v/>
      </c>
      <c r="I2610" s="26" t="str">
        <f>IF('4 Price book'!H2612="","",'4 Price book'!H2612)</f>
        <v/>
      </c>
      <c r="J2610" s="26" t="str">
        <f>IF('4 Price book'!I2612="","",'4 Price book'!I2612)</f>
        <v/>
      </c>
      <c r="K2610" s="26" t="str">
        <f>IF('4 Price book'!J2612="","",'4 Price book'!J2612)</f>
        <v/>
      </c>
      <c r="L2610" s="26" t="str">
        <f>IF('4 Price book'!K2612="","",'4 Price book'!K2612)</f>
        <v/>
      </c>
      <c r="M2610" s="26" t="str">
        <f>IF('4 Price book'!K2612="","",VLOOKUP(L2610,'2 Lists'!$F$10:$G$999,2,FALSE))</f>
        <v/>
      </c>
      <c r="N2610" s="26" t="str">
        <f>IF('4 Price book'!L2612="","",'4 Price book'!L2612)</f>
        <v/>
      </c>
      <c r="O2610" s="26" t="str">
        <f>IF('4 Price book'!M2612="","",'4 Price book'!M2612)</f>
        <v/>
      </c>
      <c r="P2610" s="26" t="str">
        <f>IF('4 Price book'!N2612="","",'4 Price book'!N2612)</f>
        <v/>
      </c>
      <c r="Q2610" s="26" t="str">
        <f>IF('4 Price book'!O2612="","",'4 Price book'!O2612)</f>
        <v/>
      </c>
      <c r="R2610" s="34"/>
      <c r="S2610" s="34"/>
      <c r="T2610" s="34"/>
      <c r="U2610" s="34"/>
      <c r="V2610" s="34"/>
    </row>
    <row r="2611" spans="1:22" ht="15" customHeight="1" x14ac:dyDescent="0.25">
      <c r="A2611" s="26">
        <v>2610</v>
      </c>
      <c r="B2611" s="26" t="str">
        <f>IF('1 Cover'!$B$27="Yes",IFERROR(VLOOKUP('4 Price book'!C2613,'Catalogs (internal)'!$L$2:$N$991,2,FALSE),""),IF('4 Price book'!C2613="","",'4 Price book'!C2613))</f>
        <v/>
      </c>
      <c r="C2611" s="26" t="str">
        <f>IF('4 Price book'!C2613="","",IF('1 Cover'!$B$27="No","",IFERROR(VLOOKUP('4 Price book'!C2613,'Catalogs (internal)'!$L$2:$N$991,3,FALSE),"")))</f>
        <v/>
      </c>
      <c r="D2611" s="26" t="str">
        <f>IF('4 Price book'!D2613="","",'4 Price book'!D2613)</f>
        <v/>
      </c>
      <c r="E2611" s="26" t="str">
        <f>IF('4 Price book'!D2613="","",VLOOKUP('4 Price book'!D2613,'2 Lists'!$I$10:$J$999,2,FALSE))</f>
        <v/>
      </c>
      <c r="F2611" s="26" t="str">
        <f>IF('4 Price book'!E2613="","",'4 Price book'!E2613)</f>
        <v/>
      </c>
      <c r="G2611" s="26" t="str">
        <f>IF('4 Price book'!F2613="","",'4 Price book'!F2613)</f>
        <v/>
      </c>
      <c r="H2611" s="26" t="str">
        <f>IF('4 Price book'!G2613="","",'4 Price book'!G2613)</f>
        <v/>
      </c>
      <c r="I2611" s="26" t="str">
        <f>IF('4 Price book'!H2613="","",'4 Price book'!H2613)</f>
        <v/>
      </c>
      <c r="J2611" s="26" t="str">
        <f>IF('4 Price book'!I2613="","",'4 Price book'!I2613)</f>
        <v/>
      </c>
      <c r="K2611" s="26" t="str">
        <f>IF('4 Price book'!J2613="","",'4 Price book'!J2613)</f>
        <v/>
      </c>
      <c r="L2611" s="26" t="str">
        <f>IF('4 Price book'!K2613="","",'4 Price book'!K2613)</f>
        <v/>
      </c>
      <c r="M2611" s="26" t="str">
        <f>IF('4 Price book'!K2613="","",VLOOKUP(L2611,'2 Lists'!$F$10:$G$999,2,FALSE))</f>
        <v/>
      </c>
      <c r="N2611" s="26" t="str">
        <f>IF('4 Price book'!L2613="","",'4 Price book'!L2613)</f>
        <v/>
      </c>
      <c r="O2611" s="26" t="str">
        <f>IF('4 Price book'!M2613="","",'4 Price book'!M2613)</f>
        <v/>
      </c>
      <c r="P2611" s="26" t="str">
        <f>IF('4 Price book'!N2613="","",'4 Price book'!N2613)</f>
        <v/>
      </c>
      <c r="Q2611" s="26" t="str">
        <f>IF('4 Price book'!O2613="","",'4 Price book'!O2613)</f>
        <v/>
      </c>
      <c r="R2611" s="34"/>
      <c r="S2611" s="34"/>
      <c r="T2611" s="34"/>
      <c r="U2611" s="34"/>
      <c r="V2611" s="34"/>
    </row>
    <row r="2612" spans="1:22" ht="15" customHeight="1" x14ac:dyDescent="0.25">
      <c r="A2612" s="26">
        <v>2611</v>
      </c>
      <c r="B2612" s="26" t="str">
        <f>IF('1 Cover'!$B$27="Yes",IFERROR(VLOOKUP('4 Price book'!C2614,'Catalogs (internal)'!$L$2:$N$991,2,FALSE),""),IF('4 Price book'!C2614="","",'4 Price book'!C2614))</f>
        <v/>
      </c>
      <c r="C2612" s="26" t="str">
        <f>IF('4 Price book'!C2614="","",IF('1 Cover'!$B$27="No","",IFERROR(VLOOKUP('4 Price book'!C2614,'Catalogs (internal)'!$L$2:$N$991,3,FALSE),"")))</f>
        <v/>
      </c>
      <c r="D2612" s="26" t="str">
        <f>IF('4 Price book'!D2614="","",'4 Price book'!D2614)</f>
        <v/>
      </c>
      <c r="E2612" s="26" t="str">
        <f>IF('4 Price book'!D2614="","",VLOOKUP('4 Price book'!D2614,'2 Lists'!$I$10:$J$999,2,FALSE))</f>
        <v/>
      </c>
      <c r="F2612" s="26" t="str">
        <f>IF('4 Price book'!E2614="","",'4 Price book'!E2614)</f>
        <v/>
      </c>
      <c r="G2612" s="26" t="str">
        <f>IF('4 Price book'!F2614="","",'4 Price book'!F2614)</f>
        <v/>
      </c>
      <c r="H2612" s="26" t="str">
        <f>IF('4 Price book'!G2614="","",'4 Price book'!G2614)</f>
        <v/>
      </c>
      <c r="I2612" s="26" t="str">
        <f>IF('4 Price book'!H2614="","",'4 Price book'!H2614)</f>
        <v/>
      </c>
      <c r="J2612" s="26" t="str">
        <f>IF('4 Price book'!I2614="","",'4 Price book'!I2614)</f>
        <v/>
      </c>
      <c r="K2612" s="26" t="str">
        <f>IF('4 Price book'!J2614="","",'4 Price book'!J2614)</f>
        <v/>
      </c>
      <c r="L2612" s="26" t="str">
        <f>IF('4 Price book'!K2614="","",'4 Price book'!K2614)</f>
        <v/>
      </c>
      <c r="M2612" s="26" t="str">
        <f>IF('4 Price book'!K2614="","",VLOOKUP(L2612,'2 Lists'!$F$10:$G$999,2,FALSE))</f>
        <v/>
      </c>
      <c r="N2612" s="26" t="str">
        <f>IF('4 Price book'!L2614="","",'4 Price book'!L2614)</f>
        <v/>
      </c>
      <c r="O2612" s="26" t="str">
        <f>IF('4 Price book'!M2614="","",'4 Price book'!M2614)</f>
        <v/>
      </c>
      <c r="P2612" s="26" t="str">
        <f>IF('4 Price book'!N2614="","",'4 Price book'!N2614)</f>
        <v/>
      </c>
      <c r="Q2612" s="26" t="str">
        <f>IF('4 Price book'!O2614="","",'4 Price book'!O2614)</f>
        <v/>
      </c>
      <c r="R2612" s="34"/>
      <c r="S2612" s="34"/>
      <c r="T2612" s="34"/>
      <c r="U2612" s="34"/>
      <c r="V2612" s="34"/>
    </row>
    <row r="2613" spans="1:22" ht="15" customHeight="1" x14ac:dyDescent="0.25">
      <c r="A2613" s="26">
        <v>2612</v>
      </c>
      <c r="B2613" s="26" t="str">
        <f>IF('1 Cover'!$B$27="Yes",IFERROR(VLOOKUP('4 Price book'!C2615,'Catalogs (internal)'!$L$2:$N$991,2,FALSE),""),IF('4 Price book'!C2615="","",'4 Price book'!C2615))</f>
        <v/>
      </c>
      <c r="C2613" s="26" t="str">
        <f>IF('4 Price book'!C2615="","",IF('1 Cover'!$B$27="No","",IFERROR(VLOOKUP('4 Price book'!C2615,'Catalogs (internal)'!$L$2:$N$991,3,FALSE),"")))</f>
        <v/>
      </c>
      <c r="D2613" s="26" t="str">
        <f>IF('4 Price book'!D2615="","",'4 Price book'!D2615)</f>
        <v/>
      </c>
      <c r="E2613" s="26" t="str">
        <f>IF('4 Price book'!D2615="","",VLOOKUP('4 Price book'!D2615,'2 Lists'!$I$10:$J$999,2,FALSE))</f>
        <v/>
      </c>
      <c r="F2613" s="26" t="str">
        <f>IF('4 Price book'!E2615="","",'4 Price book'!E2615)</f>
        <v/>
      </c>
      <c r="G2613" s="26" t="str">
        <f>IF('4 Price book'!F2615="","",'4 Price book'!F2615)</f>
        <v/>
      </c>
      <c r="H2613" s="26" t="str">
        <f>IF('4 Price book'!G2615="","",'4 Price book'!G2615)</f>
        <v/>
      </c>
      <c r="I2613" s="26" t="str">
        <f>IF('4 Price book'!H2615="","",'4 Price book'!H2615)</f>
        <v/>
      </c>
      <c r="J2613" s="26" t="str">
        <f>IF('4 Price book'!I2615="","",'4 Price book'!I2615)</f>
        <v/>
      </c>
      <c r="K2613" s="26" t="str">
        <f>IF('4 Price book'!J2615="","",'4 Price book'!J2615)</f>
        <v/>
      </c>
      <c r="L2613" s="26" t="str">
        <f>IF('4 Price book'!K2615="","",'4 Price book'!K2615)</f>
        <v/>
      </c>
      <c r="M2613" s="26" t="str">
        <f>IF('4 Price book'!K2615="","",VLOOKUP(L2613,'2 Lists'!$F$10:$G$999,2,FALSE))</f>
        <v/>
      </c>
      <c r="N2613" s="26" t="str">
        <f>IF('4 Price book'!L2615="","",'4 Price book'!L2615)</f>
        <v/>
      </c>
      <c r="O2613" s="26" t="str">
        <f>IF('4 Price book'!M2615="","",'4 Price book'!M2615)</f>
        <v/>
      </c>
      <c r="P2613" s="26" t="str">
        <f>IF('4 Price book'!N2615="","",'4 Price book'!N2615)</f>
        <v/>
      </c>
      <c r="Q2613" s="26" t="str">
        <f>IF('4 Price book'!O2615="","",'4 Price book'!O2615)</f>
        <v/>
      </c>
      <c r="R2613" s="34"/>
      <c r="S2613" s="34"/>
      <c r="T2613" s="34"/>
      <c r="U2613" s="34"/>
      <c r="V2613" s="34"/>
    </row>
    <row r="2614" spans="1:22" ht="15" customHeight="1" x14ac:dyDescent="0.25">
      <c r="A2614" s="26">
        <v>2613</v>
      </c>
      <c r="B2614" s="26" t="str">
        <f>IF('1 Cover'!$B$27="Yes",IFERROR(VLOOKUP('4 Price book'!C2616,'Catalogs (internal)'!$L$2:$N$991,2,FALSE),""),IF('4 Price book'!C2616="","",'4 Price book'!C2616))</f>
        <v/>
      </c>
      <c r="C2614" s="26" t="str">
        <f>IF('4 Price book'!C2616="","",IF('1 Cover'!$B$27="No","",IFERROR(VLOOKUP('4 Price book'!C2616,'Catalogs (internal)'!$L$2:$N$991,3,FALSE),"")))</f>
        <v/>
      </c>
      <c r="D2614" s="26" t="str">
        <f>IF('4 Price book'!D2616="","",'4 Price book'!D2616)</f>
        <v/>
      </c>
      <c r="E2614" s="26" t="str">
        <f>IF('4 Price book'!D2616="","",VLOOKUP('4 Price book'!D2616,'2 Lists'!$I$10:$J$999,2,FALSE))</f>
        <v/>
      </c>
      <c r="F2614" s="26" t="str">
        <f>IF('4 Price book'!E2616="","",'4 Price book'!E2616)</f>
        <v/>
      </c>
      <c r="G2614" s="26" t="str">
        <f>IF('4 Price book'!F2616="","",'4 Price book'!F2616)</f>
        <v/>
      </c>
      <c r="H2614" s="26" t="str">
        <f>IF('4 Price book'!G2616="","",'4 Price book'!G2616)</f>
        <v/>
      </c>
      <c r="I2614" s="26" t="str">
        <f>IF('4 Price book'!H2616="","",'4 Price book'!H2616)</f>
        <v/>
      </c>
      <c r="J2614" s="26" t="str">
        <f>IF('4 Price book'!I2616="","",'4 Price book'!I2616)</f>
        <v/>
      </c>
      <c r="K2614" s="26" t="str">
        <f>IF('4 Price book'!J2616="","",'4 Price book'!J2616)</f>
        <v/>
      </c>
      <c r="L2614" s="26" t="str">
        <f>IF('4 Price book'!K2616="","",'4 Price book'!K2616)</f>
        <v/>
      </c>
      <c r="M2614" s="26" t="str">
        <f>IF('4 Price book'!K2616="","",VLOOKUP(L2614,'2 Lists'!$F$10:$G$999,2,FALSE))</f>
        <v/>
      </c>
      <c r="N2614" s="26" t="str">
        <f>IF('4 Price book'!L2616="","",'4 Price book'!L2616)</f>
        <v/>
      </c>
      <c r="O2614" s="26" t="str">
        <f>IF('4 Price book'!M2616="","",'4 Price book'!M2616)</f>
        <v/>
      </c>
      <c r="P2614" s="26" t="str">
        <f>IF('4 Price book'!N2616="","",'4 Price book'!N2616)</f>
        <v/>
      </c>
      <c r="Q2614" s="26" t="str">
        <f>IF('4 Price book'!O2616="","",'4 Price book'!O2616)</f>
        <v/>
      </c>
      <c r="R2614" s="34"/>
      <c r="S2614" s="34"/>
      <c r="T2614" s="34"/>
      <c r="U2614" s="34"/>
      <c r="V2614" s="34"/>
    </row>
    <row r="2615" spans="1:22" ht="15" customHeight="1" x14ac:dyDescent="0.25">
      <c r="A2615" s="26">
        <v>2614</v>
      </c>
      <c r="B2615" s="26" t="str">
        <f>IF('1 Cover'!$B$27="Yes",IFERROR(VLOOKUP('4 Price book'!C2617,'Catalogs (internal)'!$L$2:$N$991,2,FALSE),""),IF('4 Price book'!C2617="","",'4 Price book'!C2617))</f>
        <v/>
      </c>
      <c r="C2615" s="26" t="str">
        <f>IF('4 Price book'!C2617="","",IF('1 Cover'!$B$27="No","",IFERROR(VLOOKUP('4 Price book'!C2617,'Catalogs (internal)'!$L$2:$N$991,3,FALSE),"")))</f>
        <v/>
      </c>
      <c r="D2615" s="26" t="str">
        <f>IF('4 Price book'!D2617="","",'4 Price book'!D2617)</f>
        <v/>
      </c>
      <c r="E2615" s="26" t="str">
        <f>IF('4 Price book'!D2617="","",VLOOKUP('4 Price book'!D2617,'2 Lists'!$I$10:$J$999,2,FALSE))</f>
        <v/>
      </c>
      <c r="F2615" s="26" t="str">
        <f>IF('4 Price book'!E2617="","",'4 Price book'!E2617)</f>
        <v/>
      </c>
      <c r="G2615" s="26" t="str">
        <f>IF('4 Price book'!F2617="","",'4 Price book'!F2617)</f>
        <v/>
      </c>
      <c r="H2615" s="26" t="str">
        <f>IF('4 Price book'!G2617="","",'4 Price book'!G2617)</f>
        <v/>
      </c>
      <c r="I2615" s="26" t="str">
        <f>IF('4 Price book'!H2617="","",'4 Price book'!H2617)</f>
        <v/>
      </c>
      <c r="J2615" s="26" t="str">
        <f>IF('4 Price book'!I2617="","",'4 Price book'!I2617)</f>
        <v/>
      </c>
      <c r="K2615" s="26" t="str">
        <f>IF('4 Price book'!J2617="","",'4 Price book'!J2617)</f>
        <v/>
      </c>
      <c r="L2615" s="26" t="str">
        <f>IF('4 Price book'!K2617="","",'4 Price book'!K2617)</f>
        <v/>
      </c>
      <c r="M2615" s="26" t="str">
        <f>IF('4 Price book'!K2617="","",VLOOKUP(L2615,'2 Lists'!$F$10:$G$999,2,FALSE))</f>
        <v/>
      </c>
      <c r="N2615" s="26" t="str">
        <f>IF('4 Price book'!L2617="","",'4 Price book'!L2617)</f>
        <v/>
      </c>
      <c r="O2615" s="26" t="str">
        <f>IF('4 Price book'!M2617="","",'4 Price book'!M2617)</f>
        <v/>
      </c>
      <c r="P2615" s="26" t="str">
        <f>IF('4 Price book'!N2617="","",'4 Price book'!N2617)</f>
        <v/>
      </c>
      <c r="Q2615" s="26" t="str">
        <f>IF('4 Price book'!O2617="","",'4 Price book'!O2617)</f>
        <v/>
      </c>
      <c r="R2615" s="34"/>
      <c r="S2615" s="34"/>
      <c r="T2615" s="34"/>
      <c r="U2615" s="34"/>
      <c r="V2615" s="34"/>
    </row>
    <row r="2616" spans="1:22" ht="15" customHeight="1" x14ac:dyDescent="0.25">
      <c r="A2616" s="26">
        <v>2615</v>
      </c>
      <c r="B2616" s="26" t="str">
        <f>IF('1 Cover'!$B$27="Yes",IFERROR(VLOOKUP('4 Price book'!C2618,'Catalogs (internal)'!$L$2:$N$991,2,FALSE),""),IF('4 Price book'!C2618="","",'4 Price book'!C2618))</f>
        <v/>
      </c>
      <c r="C2616" s="26" t="str">
        <f>IF('4 Price book'!C2618="","",IF('1 Cover'!$B$27="No","",IFERROR(VLOOKUP('4 Price book'!C2618,'Catalogs (internal)'!$L$2:$N$991,3,FALSE),"")))</f>
        <v/>
      </c>
      <c r="D2616" s="26" t="str">
        <f>IF('4 Price book'!D2618="","",'4 Price book'!D2618)</f>
        <v/>
      </c>
      <c r="E2616" s="26" t="str">
        <f>IF('4 Price book'!D2618="","",VLOOKUP('4 Price book'!D2618,'2 Lists'!$I$10:$J$999,2,FALSE))</f>
        <v/>
      </c>
      <c r="F2616" s="26" t="str">
        <f>IF('4 Price book'!E2618="","",'4 Price book'!E2618)</f>
        <v/>
      </c>
      <c r="G2616" s="26" t="str">
        <f>IF('4 Price book'!F2618="","",'4 Price book'!F2618)</f>
        <v/>
      </c>
      <c r="H2616" s="26" t="str">
        <f>IF('4 Price book'!G2618="","",'4 Price book'!G2618)</f>
        <v/>
      </c>
      <c r="I2616" s="26" t="str">
        <f>IF('4 Price book'!H2618="","",'4 Price book'!H2618)</f>
        <v/>
      </c>
      <c r="J2616" s="26" t="str">
        <f>IF('4 Price book'!I2618="","",'4 Price book'!I2618)</f>
        <v/>
      </c>
      <c r="K2616" s="26" t="str">
        <f>IF('4 Price book'!J2618="","",'4 Price book'!J2618)</f>
        <v/>
      </c>
      <c r="L2616" s="26" t="str">
        <f>IF('4 Price book'!K2618="","",'4 Price book'!K2618)</f>
        <v/>
      </c>
      <c r="M2616" s="26" t="str">
        <f>IF('4 Price book'!K2618="","",VLOOKUP(L2616,'2 Lists'!$F$10:$G$999,2,FALSE))</f>
        <v/>
      </c>
      <c r="N2616" s="26" t="str">
        <f>IF('4 Price book'!L2618="","",'4 Price book'!L2618)</f>
        <v/>
      </c>
      <c r="O2616" s="26" t="str">
        <f>IF('4 Price book'!M2618="","",'4 Price book'!M2618)</f>
        <v/>
      </c>
      <c r="P2616" s="26" t="str">
        <f>IF('4 Price book'!N2618="","",'4 Price book'!N2618)</f>
        <v/>
      </c>
      <c r="Q2616" s="26" t="str">
        <f>IF('4 Price book'!O2618="","",'4 Price book'!O2618)</f>
        <v/>
      </c>
      <c r="R2616" s="34"/>
      <c r="S2616" s="34"/>
      <c r="T2616" s="34"/>
      <c r="U2616" s="34"/>
      <c r="V2616" s="34"/>
    </row>
    <row r="2617" spans="1:22" ht="15" customHeight="1" x14ac:dyDescent="0.25">
      <c r="A2617" s="26">
        <v>2616</v>
      </c>
      <c r="B2617" s="26" t="str">
        <f>IF('1 Cover'!$B$27="Yes",IFERROR(VLOOKUP('4 Price book'!C2619,'Catalogs (internal)'!$L$2:$N$991,2,FALSE),""),IF('4 Price book'!C2619="","",'4 Price book'!C2619))</f>
        <v/>
      </c>
      <c r="C2617" s="26" t="str">
        <f>IF('4 Price book'!C2619="","",IF('1 Cover'!$B$27="No","",IFERROR(VLOOKUP('4 Price book'!C2619,'Catalogs (internal)'!$L$2:$N$991,3,FALSE),"")))</f>
        <v/>
      </c>
      <c r="D2617" s="26" t="str">
        <f>IF('4 Price book'!D2619="","",'4 Price book'!D2619)</f>
        <v/>
      </c>
      <c r="E2617" s="26" t="str">
        <f>IF('4 Price book'!D2619="","",VLOOKUP('4 Price book'!D2619,'2 Lists'!$I$10:$J$999,2,FALSE))</f>
        <v/>
      </c>
      <c r="F2617" s="26" t="str">
        <f>IF('4 Price book'!E2619="","",'4 Price book'!E2619)</f>
        <v/>
      </c>
      <c r="G2617" s="26" t="str">
        <f>IF('4 Price book'!F2619="","",'4 Price book'!F2619)</f>
        <v/>
      </c>
      <c r="H2617" s="26" t="str">
        <f>IF('4 Price book'!G2619="","",'4 Price book'!G2619)</f>
        <v/>
      </c>
      <c r="I2617" s="26" t="str">
        <f>IF('4 Price book'!H2619="","",'4 Price book'!H2619)</f>
        <v/>
      </c>
      <c r="J2617" s="26" t="str">
        <f>IF('4 Price book'!I2619="","",'4 Price book'!I2619)</f>
        <v/>
      </c>
      <c r="K2617" s="26" t="str">
        <f>IF('4 Price book'!J2619="","",'4 Price book'!J2619)</f>
        <v/>
      </c>
      <c r="L2617" s="26" t="str">
        <f>IF('4 Price book'!K2619="","",'4 Price book'!K2619)</f>
        <v/>
      </c>
      <c r="M2617" s="26" t="str">
        <f>IF('4 Price book'!K2619="","",VLOOKUP(L2617,'2 Lists'!$F$10:$G$999,2,FALSE))</f>
        <v/>
      </c>
      <c r="N2617" s="26" t="str">
        <f>IF('4 Price book'!L2619="","",'4 Price book'!L2619)</f>
        <v/>
      </c>
      <c r="O2617" s="26" t="str">
        <f>IF('4 Price book'!M2619="","",'4 Price book'!M2619)</f>
        <v/>
      </c>
      <c r="P2617" s="26" t="str">
        <f>IF('4 Price book'!N2619="","",'4 Price book'!N2619)</f>
        <v/>
      </c>
      <c r="Q2617" s="26" t="str">
        <f>IF('4 Price book'!O2619="","",'4 Price book'!O2619)</f>
        <v/>
      </c>
      <c r="R2617" s="34"/>
      <c r="S2617" s="34"/>
      <c r="T2617" s="34"/>
      <c r="U2617" s="34"/>
      <c r="V2617" s="34"/>
    </row>
    <row r="2618" spans="1:22" ht="15" customHeight="1" x14ac:dyDescent="0.25">
      <c r="A2618" s="26">
        <v>2617</v>
      </c>
      <c r="B2618" s="26" t="str">
        <f>IF('1 Cover'!$B$27="Yes",IFERROR(VLOOKUP('4 Price book'!C2620,'Catalogs (internal)'!$L$2:$N$991,2,FALSE),""),IF('4 Price book'!C2620="","",'4 Price book'!C2620))</f>
        <v/>
      </c>
      <c r="C2618" s="26" t="str">
        <f>IF('4 Price book'!C2620="","",IF('1 Cover'!$B$27="No","",IFERROR(VLOOKUP('4 Price book'!C2620,'Catalogs (internal)'!$L$2:$N$991,3,FALSE),"")))</f>
        <v/>
      </c>
      <c r="D2618" s="26" t="str">
        <f>IF('4 Price book'!D2620="","",'4 Price book'!D2620)</f>
        <v/>
      </c>
      <c r="E2618" s="26" t="str">
        <f>IF('4 Price book'!D2620="","",VLOOKUP('4 Price book'!D2620,'2 Lists'!$I$10:$J$999,2,FALSE))</f>
        <v/>
      </c>
      <c r="F2618" s="26" t="str">
        <f>IF('4 Price book'!E2620="","",'4 Price book'!E2620)</f>
        <v/>
      </c>
      <c r="G2618" s="26" t="str">
        <f>IF('4 Price book'!F2620="","",'4 Price book'!F2620)</f>
        <v/>
      </c>
      <c r="H2618" s="26" t="str">
        <f>IF('4 Price book'!G2620="","",'4 Price book'!G2620)</f>
        <v/>
      </c>
      <c r="I2618" s="26" t="str">
        <f>IF('4 Price book'!H2620="","",'4 Price book'!H2620)</f>
        <v/>
      </c>
      <c r="J2618" s="26" t="str">
        <f>IF('4 Price book'!I2620="","",'4 Price book'!I2620)</f>
        <v/>
      </c>
      <c r="K2618" s="26" t="str">
        <f>IF('4 Price book'!J2620="","",'4 Price book'!J2620)</f>
        <v/>
      </c>
      <c r="L2618" s="26" t="str">
        <f>IF('4 Price book'!K2620="","",'4 Price book'!K2620)</f>
        <v/>
      </c>
      <c r="M2618" s="26" t="str">
        <f>IF('4 Price book'!K2620="","",VLOOKUP(L2618,'2 Lists'!$F$10:$G$999,2,FALSE))</f>
        <v/>
      </c>
      <c r="N2618" s="26" t="str">
        <f>IF('4 Price book'!L2620="","",'4 Price book'!L2620)</f>
        <v/>
      </c>
      <c r="O2618" s="26" t="str">
        <f>IF('4 Price book'!M2620="","",'4 Price book'!M2620)</f>
        <v/>
      </c>
      <c r="P2618" s="26" t="str">
        <f>IF('4 Price book'!N2620="","",'4 Price book'!N2620)</f>
        <v/>
      </c>
      <c r="Q2618" s="26" t="str">
        <f>IF('4 Price book'!O2620="","",'4 Price book'!O2620)</f>
        <v/>
      </c>
      <c r="R2618" s="34"/>
      <c r="S2618" s="34"/>
      <c r="T2618" s="34"/>
      <c r="U2618" s="34"/>
      <c r="V2618" s="34"/>
    </row>
    <row r="2619" spans="1:22" ht="15" customHeight="1" x14ac:dyDescent="0.25">
      <c r="A2619" s="26">
        <v>2618</v>
      </c>
      <c r="B2619" s="26" t="str">
        <f>IF('1 Cover'!$B$27="Yes",IFERROR(VLOOKUP('4 Price book'!C2621,'Catalogs (internal)'!$L$2:$N$991,2,FALSE),""),IF('4 Price book'!C2621="","",'4 Price book'!C2621))</f>
        <v/>
      </c>
      <c r="C2619" s="26" t="str">
        <f>IF('4 Price book'!C2621="","",IF('1 Cover'!$B$27="No","",IFERROR(VLOOKUP('4 Price book'!C2621,'Catalogs (internal)'!$L$2:$N$991,3,FALSE),"")))</f>
        <v/>
      </c>
      <c r="D2619" s="26" t="str">
        <f>IF('4 Price book'!D2621="","",'4 Price book'!D2621)</f>
        <v/>
      </c>
      <c r="E2619" s="26" t="str">
        <f>IF('4 Price book'!D2621="","",VLOOKUP('4 Price book'!D2621,'2 Lists'!$I$10:$J$999,2,FALSE))</f>
        <v/>
      </c>
      <c r="F2619" s="26" t="str">
        <f>IF('4 Price book'!E2621="","",'4 Price book'!E2621)</f>
        <v/>
      </c>
      <c r="G2619" s="26" t="str">
        <f>IF('4 Price book'!F2621="","",'4 Price book'!F2621)</f>
        <v/>
      </c>
      <c r="H2619" s="26" t="str">
        <f>IF('4 Price book'!G2621="","",'4 Price book'!G2621)</f>
        <v/>
      </c>
      <c r="I2619" s="26" t="str">
        <f>IF('4 Price book'!H2621="","",'4 Price book'!H2621)</f>
        <v/>
      </c>
      <c r="J2619" s="26" t="str">
        <f>IF('4 Price book'!I2621="","",'4 Price book'!I2621)</f>
        <v/>
      </c>
      <c r="K2619" s="26" t="str">
        <f>IF('4 Price book'!J2621="","",'4 Price book'!J2621)</f>
        <v/>
      </c>
      <c r="L2619" s="26" t="str">
        <f>IF('4 Price book'!K2621="","",'4 Price book'!K2621)</f>
        <v/>
      </c>
      <c r="M2619" s="26" t="str">
        <f>IF('4 Price book'!K2621="","",VLOOKUP(L2619,'2 Lists'!$F$10:$G$999,2,FALSE))</f>
        <v/>
      </c>
      <c r="N2619" s="26" t="str">
        <f>IF('4 Price book'!L2621="","",'4 Price book'!L2621)</f>
        <v/>
      </c>
      <c r="O2619" s="26" t="str">
        <f>IF('4 Price book'!M2621="","",'4 Price book'!M2621)</f>
        <v/>
      </c>
      <c r="P2619" s="26" t="str">
        <f>IF('4 Price book'!N2621="","",'4 Price book'!N2621)</f>
        <v/>
      </c>
      <c r="Q2619" s="26" t="str">
        <f>IF('4 Price book'!O2621="","",'4 Price book'!O2621)</f>
        <v/>
      </c>
      <c r="R2619" s="34"/>
      <c r="S2619" s="34"/>
      <c r="T2619" s="34"/>
      <c r="U2619" s="34"/>
      <c r="V2619" s="34"/>
    </row>
    <row r="2620" spans="1:22" ht="15" customHeight="1" x14ac:dyDescent="0.25">
      <c r="A2620" s="26">
        <v>2619</v>
      </c>
      <c r="B2620" s="26" t="str">
        <f>IF('1 Cover'!$B$27="Yes",IFERROR(VLOOKUP('4 Price book'!C2622,'Catalogs (internal)'!$L$2:$N$991,2,FALSE),""),IF('4 Price book'!C2622="","",'4 Price book'!C2622))</f>
        <v/>
      </c>
      <c r="C2620" s="26" t="str">
        <f>IF('4 Price book'!C2622="","",IF('1 Cover'!$B$27="No","",IFERROR(VLOOKUP('4 Price book'!C2622,'Catalogs (internal)'!$L$2:$N$991,3,FALSE),"")))</f>
        <v/>
      </c>
      <c r="D2620" s="26" t="str">
        <f>IF('4 Price book'!D2622="","",'4 Price book'!D2622)</f>
        <v/>
      </c>
      <c r="E2620" s="26" t="str">
        <f>IF('4 Price book'!D2622="","",VLOOKUP('4 Price book'!D2622,'2 Lists'!$I$10:$J$999,2,FALSE))</f>
        <v/>
      </c>
      <c r="F2620" s="26" t="str">
        <f>IF('4 Price book'!E2622="","",'4 Price book'!E2622)</f>
        <v/>
      </c>
      <c r="G2620" s="26" t="str">
        <f>IF('4 Price book'!F2622="","",'4 Price book'!F2622)</f>
        <v/>
      </c>
      <c r="H2620" s="26" t="str">
        <f>IF('4 Price book'!G2622="","",'4 Price book'!G2622)</f>
        <v/>
      </c>
      <c r="I2620" s="26" t="str">
        <f>IF('4 Price book'!H2622="","",'4 Price book'!H2622)</f>
        <v/>
      </c>
      <c r="J2620" s="26" t="str">
        <f>IF('4 Price book'!I2622="","",'4 Price book'!I2622)</f>
        <v/>
      </c>
      <c r="K2620" s="26" t="str">
        <f>IF('4 Price book'!J2622="","",'4 Price book'!J2622)</f>
        <v/>
      </c>
      <c r="L2620" s="26" t="str">
        <f>IF('4 Price book'!K2622="","",'4 Price book'!K2622)</f>
        <v/>
      </c>
      <c r="M2620" s="26" t="str">
        <f>IF('4 Price book'!K2622="","",VLOOKUP(L2620,'2 Lists'!$F$10:$G$999,2,FALSE))</f>
        <v/>
      </c>
      <c r="N2620" s="26" t="str">
        <f>IF('4 Price book'!L2622="","",'4 Price book'!L2622)</f>
        <v/>
      </c>
      <c r="O2620" s="26" t="str">
        <f>IF('4 Price book'!M2622="","",'4 Price book'!M2622)</f>
        <v/>
      </c>
      <c r="P2620" s="26" t="str">
        <f>IF('4 Price book'!N2622="","",'4 Price book'!N2622)</f>
        <v/>
      </c>
      <c r="Q2620" s="26" t="str">
        <f>IF('4 Price book'!O2622="","",'4 Price book'!O2622)</f>
        <v/>
      </c>
      <c r="R2620" s="34"/>
      <c r="S2620" s="34"/>
      <c r="T2620" s="34"/>
      <c r="U2620" s="34"/>
      <c r="V2620" s="34"/>
    </row>
    <row r="2621" spans="1:22" ht="15" customHeight="1" x14ac:dyDescent="0.25">
      <c r="A2621" s="26">
        <v>2620</v>
      </c>
      <c r="B2621" s="26" t="str">
        <f>IF('1 Cover'!$B$27="Yes",IFERROR(VLOOKUP('4 Price book'!C2623,'Catalogs (internal)'!$L$2:$N$991,2,FALSE),""),IF('4 Price book'!C2623="","",'4 Price book'!C2623))</f>
        <v/>
      </c>
      <c r="C2621" s="26" t="str">
        <f>IF('4 Price book'!C2623="","",IF('1 Cover'!$B$27="No","",IFERROR(VLOOKUP('4 Price book'!C2623,'Catalogs (internal)'!$L$2:$N$991,3,FALSE),"")))</f>
        <v/>
      </c>
      <c r="D2621" s="26" t="str">
        <f>IF('4 Price book'!D2623="","",'4 Price book'!D2623)</f>
        <v/>
      </c>
      <c r="E2621" s="26" t="str">
        <f>IF('4 Price book'!D2623="","",VLOOKUP('4 Price book'!D2623,'2 Lists'!$I$10:$J$999,2,FALSE))</f>
        <v/>
      </c>
      <c r="F2621" s="26" t="str">
        <f>IF('4 Price book'!E2623="","",'4 Price book'!E2623)</f>
        <v/>
      </c>
      <c r="G2621" s="26" t="str">
        <f>IF('4 Price book'!F2623="","",'4 Price book'!F2623)</f>
        <v/>
      </c>
      <c r="H2621" s="26" t="str">
        <f>IF('4 Price book'!G2623="","",'4 Price book'!G2623)</f>
        <v/>
      </c>
      <c r="I2621" s="26" t="str">
        <f>IF('4 Price book'!H2623="","",'4 Price book'!H2623)</f>
        <v/>
      </c>
      <c r="J2621" s="26" t="str">
        <f>IF('4 Price book'!I2623="","",'4 Price book'!I2623)</f>
        <v/>
      </c>
      <c r="K2621" s="26" t="str">
        <f>IF('4 Price book'!J2623="","",'4 Price book'!J2623)</f>
        <v/>
      </c>
      <c r="L2621" s="26" t="str">
        <f>IF('4 Price book'!K2623="","",'4 Price book'!K2623)</f>
        <v/>
      </c>
      <c r="M2621" s="26" t="str">
        <f>IF('4 Price book'!K2623="","",VLOOKUP(L2621,'2 Lists'!$F$10:$G$999,2,FALSE))</f>
        <v/>
      </c>
      <c r="N2621" s="26" t="str">
        <f>IF('4 Price book'!L2623="","",'4 Price book'!L2623)</f>
        <v/>
      </c>
      <c r="O2621" s="26" t="str">
        <f>IF('4 Price book'!M2623="","",'4 Price book'!M2623)</f>
        <v/>
      </c>
      <c r="P2621" s="26" t="str">
        <f>IF('4 Price book'!N2623="","",'4 Price book'!N2623)</f>
        <v/>
      </c>
      <c r="Q2621" s="26" t="str">
        <f>IF('4 Price book'!O2623="","",'4 Price book'!O2623)</f>
        <v/>
      </c>
      <c r="R2621" s="34"/>
      <c r="S2621" s="34"/>
      <c r="T2621" s="34"/>
      <c r="U2621" s="34"/>
      <c r="V2621" s="34"/>
    </row>
    <row r="2622" spans="1:22" ht="15" customHeight="1" x14ac:dyDescent="0.25">
      <c r="A2622" s="26">
        <v>2621</v>
      </c>
      <c r="B2622" s="26" t="str">
        <f>IF('1 Cover'!$B$27="Yes",IFERROR(VLOOKUP('4 Price book'!C2624,'Catalogs (internal)'!$L$2:$N$991,2,FALSE),""),IF('4 Price book'!C2624="","",'4 Price book'!C2624))</f>
        <v/>
      </c>
      <c r="C2622" s="26" t="str">
        <f>IF('4 Price book'!C2624="","",IF('1 Cover'!$B$27="No","",IFERROR(VLOOKUP('4 Price book'!C2624,'Catalogs (internal)'!$L$2:$N$991,3,FALSE),"")))</f>
        <v/>
      </c>
      <c r="D2622" s="26" t="str">
        <f>IF('4 Price book'!D2624="","",'4 Price book'!D2624)</f>
        <v/>
      </c>
      <c r="E2622" s="26" t="str">
        <f>IF('4 Price book'!D2624="","",VLOOKUP('4 Price book'!D2624,'2 Lists'!$I$10:$J$999,2,FALSE))</f>
        <v/>
      </c>
      <c r="F2622" s="26" t="str">
        <f>IF('4 Price book'!E2624="","",'4 Price book'!E2624)</f>
        <v/>
      </c>
      <c r="G2622" s="26" t="str">
        <f>IF('4 Price book'!F2624="","",'4 Price book'!F2624)</f>
        <v/>
      </c>
      <c r="H2622" s="26" t="str">
        <f>IF('4 Price book'!G2624="","",'4 Price book'!G2624)</f>
        <v/>
      </c>
      <c r="I2622" s="26" t="str">
        <f>IF('4 Price book'!H2624="","",'4 Price book'!H2624)</f>
        <v/>
      </c>
      <c r="J2622" s="26" t="str">
        <f>IF('4 Price book'!I2624="","",'4 Price book'!I2624)</f>
        <v/>
      </c>
      <c r="K2622" s="26" t="str">
        <f>IF('4 Price book'!J2624="","",'4 Price book'!J2624)</f>
        <v/>
      </c>
      <c r="L2622" s="26" t="str">
        <f>IF('4 Price book'!K2624="","",'4 Price book'!K2624)</f>
        <v/>
      </c>
      <c r="M2622" s="26" t="str">
        <f>IF('4 Price book'!K2624="","",VLOOKUP(L2622,'2 Lists'!$F$10:$G$999,2,FALSE))</f>
        <v/>
      </c>
      <c r="N2622" s="26" t="str">
        <f>IF('4 Price book'!L2624="","",'4 Price book'!L2624)</f>
        <v/>
      </c>
      <c r="O2622" s="26" t="str">
        <f>IF('4 Price book'!M2624="","",'4 Price book'!M2624)</f>
        <v/>
      </c>
      <c r="P2622" s="26" t="str">
        <f>IF('4 Price book'!N2624="","",'4 Price book'!N2624)</f>
        <v/>
      </c>
      <c r="Q2622" s="26" t="str">
        <f>IF('4 Price book'!O2624="","",'4 Price book'!O2624)</f>
        <v/>
      </c>
      <c r="R2622" s="34"/>
      <c r="S2622" s="34"/>
      <c r="T2622" s="34"/>
      <c r="U2622" s="34"/>
      <c r="V2622" s="34"/>
    </row>
    <row r="2623" spans="1:22" ht="15" customHeight="1" x14ac:dyDescent="0.25">
      <c r="A2623" s="26">
        <v>2622</v>
      </c>
      <c r="B2623" s="26" t="str">
        <f>IF('1 Cover'!$B$27="Yes",IFERROR(VLOOKUP('4 Price book'!C2625,'Catalogs (internal)'!$L$2:$N$991,2,FALSE),""),IF('4 Price book'!C2625="","",'4 Price book'!C2625))</f>
        <v/>
      </c>
      <c r="C2623" s="26" t="str">
        <f>IF('4 Price book'!C2625="","",IF('1 Cover'!$B$27="No","",IFERROR(VLOOKUP('4 Price book'!C2625,'Catalogs (internal)'!$L$2:$N$991,3,FALSE),"")))</f>
        <v/>
      </c>
      <c r="D2623" s="26" t="str">
        <f>IF('4 Price book'!D2625="","",'4 Price book'!D2625)</f>
        <v/>
      </c>
      <c r="E2623" s="26" t="str">
        <f>IF('4 Price book'!D2625="","",VLOOKUP('4 Price book'!D2625,'2 Lists'!$I$10:$J$999,2,FALSE))</f>
        <v/>
      </c>
      <c r="F2623" s="26" t="str">
        <f>IF('4 Price book'!E2625="","",'4 Price book'!E2625)</f>
        <v/>
      </c>
      <c r="G2623" s="26" t="str">
        <f>IF('4 Price book'!F2625="","",'4 Price book'!F2625)</f>
        <v/>
      </c>
      <c r="H2623" s="26" t="str">
        <f>IF('4 Price book'!G2625="","",'4 Price book'!G2625)</f>
        <v/>
      </c>
      <c r="I2623" s="26" t="str">
        <f>IF('4 Price book'!H2625="","",'4 Price book'!H2625)</f>
        <v/>
      </c>
      <c r="J2623" s="26" t="str">
        <f>IF('4 Price book'!I2625="","",'4 Price book'!I2625)</f>
        <v/>
      </c>
      <c r="K2623" s="26" t="str">
        <f>IF('4 Price book'!J2625="","",'4 Price book'!J2625)</f>
        <v/>
      </c>
      <c r="L2623" s="26" t="str">
        <f>IF('4 Price book'!K2625="","",'4 Price book'!K2625)</f>
        <v/>
      </c>
      <c r="M2623" s="26" t="str">
        <f>IF('4 Price book'!K2625="","",VLOOKUP(L2623,'2 Lists'!$F$10:$G$999,2,FALSE))</f>
        <v/>
      </c>
      <c r="N2623" s="26" t="str">
        <f>IF('4 Price book'!L2625="","",'4 Price book'!L2625)</f>
        <v/>
      </c>
      <c r="O2623" s="26" t="str">
        <f>IF('4 Price book'!M2625="","",'4 Price book'!M2625)</f>
        <v/>
      </c>
      <c r="P2623" s="26" t="str">
        <f>IF('4 Price book'!N2625="","",'4 Price book'!N2625)</f>
        <v/>
      </c>
      <c r="Q2623" s="26" t="str">
        <f>IF('4 Price book'!O2625="","",'4 Price book'!O2625)</f>
        <v/>
      </c>
      <c r="R2623" s="34"/>
      <c r="S2623" s="34"/>
      <c r="T2623" s="34"/>
      <c r="U2623" s="34"/>
      <c r="V2623" s="34"/>
    </row>
    <row r="2624" spans="1:22" ht="15" customHeight="1" x14ac:dyDescent="0.25">
      <c r="A2624" s="26">
        <v>2623</v>
      </c>
      <c r="B2624" s="26" t="str">
        <f>IF('1 Cover'!$B$27="Yes",IFERROR(VLOOKUP('4 Price book'!C2626,'Catalogs (internal)'!$L$2:$N$991,2,FALSE),""),IF('4 Price book'!C2626="","",'4 Price book'!C2626))</f>
        <v/>
      </c>
      <c r="C2624" s="26" t="str">
        <f>IF('4 Price book'!C2626="","",IF('1 Cover'!$B$27="No","",IFERROR(VLOOKUP('4 Price book'!C2626,'Catalogs (internal)'!$L$2:$N$991,3,FALSE),"")))</f>
        <v/>
      </c>
      <c r="D2624" s="26" t="str">
        <f>IF('4 Price book'!D2626="","",'4 Price book'!D2626)</f>
        <v/>
      </c>
      <c r="E2624" s="26" t="str">
        <f>IF('4 Price book'!D2626="","",VLOOKUP('4 Price book'!D2626,'2 Lists'!$I$10:$J$999,2,FALSE))</f>
        <v/>
      </c>
      <c r="F2624" s="26" t="str">
        <f>IF('4 Price book'!E2626="","",'4 Price book'!E2626)</f>
        <v/>
      </c>
      <c r="G2624" s="26" t="str">
        <f>IF('4 Price book'!F2626="","",'4 Price book'!F2626)</f>
        <v/>
      </c>
      <c r="H2624" s="26" t="str">
        <f>IF('4 Price book'!G2626="","",'4 Price book'!G2626)</f>
        <v/>
      </c>
      <c r="I2624" s="26" t="str">
        <f>IF('4 Price book'!H2626="","",'4 Price book'!H2626)</f>
        <v/>
      </c>
      <c r="J2624" s="26" t="str">
        <f>IF('4 Price book'!I2626="","",'4 Price book'!I2626)</f>
        <v/>
      </c>
      <c r="K2624" s="26" t="str">
        <f>IF('4 Price book'!J2626="","",'4 Price book'!J2626)</f>
        <v/>
      </c>
      <c r="L2624" s="26" t="str">
        <f>IF('4 Price book'!K2626="","",'4 Price book'!K2626)</f>
        <v/>
      </c>
      <c r="M2624" s="26" t="str">
        <f>IF('4 Price book'!K2626="","",VLOOKUP(L2624,'2 Lists'!$F$10:$G$999,2,FALSE))</f>
        <v/>
      </c>
      <c r="N2624" s="26" t="str">
        <f>IF('4 Price book'!L2626="","",'4 Price book'!L2626)</f>
        <v/>
      </c>
      <c r="O2624" s="26" t="str">
        <f>IF('4 Price book'!M2626="","",'4 Price book'!M2626)</f>
        <v/>
      </c>
      <c r="P2624" s="26" t="str">
        <f>IF('4 Price book'!N2626="","",'4 Price book'!N2626)</f>
        <v/>
      </c>
      <c r="Q2624" s="26" t="str">
        <f>IF('4 Price book'!O2626="","",'4 Price book'!O2626)</f>
        <v/>
      </c>
      <c r="R2624" s="34"/>
      <c r="S2624" s="34"/>
      <c r="T2624" s="34"/>
      <c r="U2624" s="34"/>
      <c r="V2624" s="34"/>
    </row>
    <row r="2625" spans="1:22" ht="15" customHeight="1" x14ac:dyDescent="0.25">
      <c r="A2625" s="26">
        <v>2624</v>
      </c>
      <c r="B2625" s="26" t="str">
        <f>IF('1 Cover'!$B$27="Yes",IFERROR(VLOOKUP('4 Price book'!C2627,'Catalogs (internal)'!$L$2:$N$991,2,FALSE),""),IF('4 Price book'!C2627="","",'4 Price book'!C2627))</f>
        <v/>
      </c>
      <c r="C2625" s="26" t="str">
        <f>IF('4 Price book'!C2627="","",IF('1 Cover'!$B$27="No","",IFERROR(VLOOKUP('4 Price book'!C2627,'Catalogs (internal)'!$L$2:$N$991,3,FALSE),"")))</f>
        <v/>
      </c>
      <c r="D2625" s="26" t="str">
        <f>IF('4 Price book'!D2627="","",'4 Price book'!D2627)</f>
        <v/>
      </c>
      <c r="E2625" s="26" t="str">
        <f>IF('4 Price book'!D2627="","",VLOOKUP('4 Price book'!D2627,'2 Lists'!$I$10:$J$999,2,FALSE))</f>
        <v/>
      </c>
      <c r="F2625" s="26" t="str">
        <f>IF('4 Price book'!E2627="","",'4 Price book'!E2627)</f>
        <v/>
      </c>
      <c r="G2625" s="26" t="str">
        <f>IF('4 Price book'!F2627="","",'4 Price book'!F2627)</f>
        <v/>
      </c>
      <c r="H2625" s="26" t="str">
        <f>IF('4 Price book'!G2627="","",'4 Price book'!G2627)</f>
        <v/>
      </c>
      <c r="I2625" s="26" t="str">
        <f>IF('4 Price book'!H2627="","",'4 Price book'!H2627)</f>
        <v/>
      </c>
      <c r="J2625" s="26" t="str">
        <f>IF('4 Price book'!I2627="","",'4 Price book'!I2627)</f>
        <v/>
      </c>
      <c r="K2625" s="26" t="str">
        <f>IF('4 Price book'!J2627="","",'4 Price book'!J2627)</f>
        <v/>
      </c>
      <c r="L2625" s="26" t="str">
        <f>IF('4 Price book'!K2627="","",'4 Price book'!K2627)</f>
        <v/>
      </c>
      <c r="M2625" s="26" t="str">
        <f>IF('4 Price book'!K2627="","",VLOOKUP(L2625,'2 Lists'!$F$10:$G$999,2,FALSE))</f>
        <v/>
      </c>
      <c r="N2625" s="26" t="str">
        <f>IF('4 Price book'!L2627="","",'4 Price book'!L2627)</f>
        <v/>
      </c>
      <c r="O2625" s="26" t="str">
        <f>IF('4 Price book'!M2627="","",'4 Price book'!M2627)</f>
        <v/>
      </c>
      <c r="P2625" s="26" t="str">
        <f>IF('4 Price book'!N2627="","",'4 Price book'!N2627)</f>
        <v/>
      </c>
      <c r="Q2625" s="26" t="str">
        <f>IF('4 Price book'!O2627="","",'4 Price book'!O2627)</f>
        <v/>
      </c>
      <c r="R2625" s="34"/>
      <c r="S2625" s="34"/>
      <c r="T2625" s="34"/>
      <c r="U2625" s="34"/>
      <c r="V2625" s="34"/>
    </row>
    <row r="2626" spans="1:22" ht="15" customHeight="1" x14ac:dyDescent="0.25">
      <c r="A2626" s="26">
        <v>2625</v>
      </c>
      <c r="B2626" s="26" t="str">
        <f>IF('1 Cover'!$B$27="Yes",IFERROR(VLOOKUP('4 Price book'!C2628,'Catalogs (internal)'!$L$2:$N$991,2,FALSE),""),IF('4 Price book'!C2628="","",'4 Price book'!C2628))</f>
        <v/>
      </c>
      <c r="C2626" s="26" t="str">
        <f>IF('4 Price book'!C2628="","",IF('1 Cover'!$B$27="No","",IFERROR(VLOOKUP('4 Price book'!C2628,'Catalogs (internal)'!$L$2:$N$991,3,FALSE),"")))</f>
        <v/>
      </c>
      <c r="D2626" s="26" t="str">
        <f>IF('4 Price book'!D2628="","",'4 Price book'!D2628)</f>
        <v/>
      </c>
      <c r="E2626" s="26" t="str">
        <f>IF('4 Price book'!D2628="","",VLOOKUP('4 Price book'!D2628,'2 Lists'!$I$10:$J$999,2,FALSE))</f>
        <v/>
      </c>
      <c r="F2626" s="26" t="str">
        <f>IF('4 Price book'!E2628="","",'4 Price book'!E2628)</f>
        <v/>
      </c>
      <c r="G2626" s="26" t="str">
        <f>IF('4 Price book'!F2628="","",'4 Price book'!F2628)</f>
        <v/>
      </c>
      <c r="H2626" s="26" t="str">
        <f>IF('4 Price book'!G2628="","",'4 Price book'!G2628)</f>
        <v/>
      </c>
      <c r="I2626" s="26" t="str">
        <f>IF('4 Price book'!H2628="","",'4 Price book'!H2628)</f>
        <v/>
      </c>
      <c r="J2626" s="26" t="str">
        <f>IF('4 Price book'!I2628="","",'4 Price book'!I2628)</f>
        <v/>
      </c>
      <c r="K2626" s="26" t="str">
        <f>IF('4 Price book'!J2628="","",'4 Price book'!J2628)</f>
        <v/>
      </c>
      <c r="L2626" s="26" t="str">
        <f>IF('4 Price book'!K2628="","",'4 Price book'!K2628)</f>
        <v/>
      </c>
      <c r="M2626" s="26" t="str">
        <f>IF('4 Price book'!K2628="","",VLOOKUP(L2626,'2 Lists'!$F$10:$G$999,2,FALSE))</f>
        <v/>
      </c>
      <c r="N2626" s="26" t="str">
        <f>IF('4 Price book'!L2628="","",'4 Price book'!L2628)</f>
        <v/>
      </c>
      <c r="O2626" s="26" t="str">
        <f>IF('4 Price book'!M2628="","",'4 Price book'!M2628)</f>
        <v/>
      </c>
      <c r="P2626" s="26" t="str">
        <f>IF('4 Price book'!N2628="","",'4 Price book'!N2628)</f>
        <v/>
      </c>
      <c r="Q2626" s="26" t="str">
        <f>IF('4 Price book'!O2628="","",'4 Price book'!O2628)</f>
        <v/>
      </c>
      <c r="R2626" s="34"/>
      <c r="S2626" s="34"/>
      <c r="T2626" s="34"/>
      <c r="U2626" s="34"/>
      <c r="V2626" s="34"/>
    </row>
    <row r="2627" spans="1:22" ht="15" customHeight="1" x14ac:dyDescent="0.25">
      <c r="A2627" s="26">
        <v>2626</v>
      </c>
      <c r="B2627" s="26" t="str">
        <f>IF('1 Cover'!$B$27="Yes",IFERROR(VLOOKUP('4 Price book'!C2629,'Catalogs (internal)'!$L$2:$N$991,2,FALSE),""),IF('4 Price book'!C2629="","",'4 Price book'!C2629))</f>
        <v/>
      </c>
      <c r="C2627" s="26" t="str">
        <f>IF('4 Price book'!C2629="","",IF('1 Cover'!$B$27="No","",IFERROR(VLOOKUP('4 Price book'!C2629,'Catalogs (internal)'!$L$2:$N$991,3,FALSE),"")))</f>
        <v/>
      </c>
      <c r="D2627" s="26" t="str">
        <f>IF('4 Price book'!D2629="","",'4 Price book'!D2629)</f>
        <v/>
      </c>
      <c r="E2627" s="26" t="str">
        <f>IF('4 Price book'!D2629="","",VLOOKUP('4 Price book'!D2629,'2 Lists'!$I$10:$J$999,2,FALSE))</f>
        <v/>
      </c>
      <c r="F2627" s="26" t="str">
        <f>IF('4 Price book'!E2629="","",'4 Price book'!E2629)</f>
        <v/>
      </c>
      <c r="G2627" s="26" t="str">
        <f>IF('4 Price book'!F2629="","",'4 Price book'!F2629)</f>
        <v/>
      </c>
      <c r="H2627" s="26" t="str">
        <f>IF('4 Price book'!G2629="","",'4 Price book'!G2629)</f>
        <v/>
      </c>
      <c r="I2627" s="26" t="str">
        <f>IF('4 Price book'!H2629="","",'4 Price book'!H2629)</f>
        <v/>
      </c>
      <c r="J2627" s="26" t="str">
        <f>IF('4 Price book'!I2629="","",'4 Price book'!I2629)</f>
        <v/>
      </c>
      <c r="K2627" s="26" t="str">
        <f>IF('4 Price book'!J2629="","",'4 Price book'!J2629)</f>
        <v/>
      </c>
      <c r="L2627" s="26" t="str">
        <f>IF('4 Price book'!K2629="","",'4 Price book'!K2629)</f>
        <v/>
      </c>
      <c r="M2627" s="26" t="str">
        <f>IF('4 Price book'!K2629="","",VLOOKUP(L2627,'2 Lists'!$F$10:$G$999,2,FALSE))</f>
        <v/>
      </c>
      <c r="N2627" s="26" t="str">
        <f>IF('4 Price book'!L2629="","",'4 Price book'!L2629)</f>
        <v/>
      </c>
      <c r="O2627" s="26" t="str">
        <f>IF('4 Price book'!M2629="","",'4 Price book'!M2629)</f>
        <v/>
      </c>
      <c r="P2627" s="26" t="str">
        <f>IF('4 Price book'!N2629="","",'4 Price book'!N2629)</f>
        <v/>
      </c>
      <c r="Q2627" s="26" t="str">
        <f>IF('4 Price book'!O2629="","",'4 Price book'!O2629)</f>
        <v/>
      </c>
      <c r="R2627" s="34"/>
      <c r="S2627" s="34"/>
      <c r="T2627" s="34"/>
      <c r="U2627" s="34"/>
      <c r="V2627" s="34"/>
    </row>
    <row r="2628" spans="1:22" ht="15" customHeight="1" x14ac:dyDescent="0.25">
      <c r="A2628" s="26">
        <v>2627</v>
      </c>
      <c r="B2628" s="26" t="str">
        <f>IF('1 Cover'!$B$27="Yes",IFERROR(VLOOKUP('4 Price book'!C2630,'Catalogs (internal)'!$L$2:$N$991,2,FALSE),""),IF('4 Price book'!C2630="","",'4 Price book'!C2630))</f>
        <v/>
      </c>
      <c r="C2628" s="26" t="str">
        <f>IF('4 Price book'!C2630="","",IF('1 Cover'!$B$27="No","",IFERROR(VLOOKUP('4 Price book'!C2630,'Catalogs (internal)'!$L$2:$N$991,3,FALSE),"")))</f>
        <v/>
      </c>
      <c r="D2628" s="26" t="str">
        <f>IF('4 Price book'!D2630="","",'4 Price book'!D2630)</f>
        <v/>
      </c>
      <c r="E2628" s="26" t="str">
        <f>IF('4 Price book'!D2630="","",VLOOKUP('4 Price book'!D2630,'2 Lists'!$I$10:$J$999,2,FALSE))</f>
        <v/>
      </c>
      <c r="F2628" s="26" t="str">
        <f>IF('4 Price book'!E2630="","",'4 Price book'!E2630)</f>
        <v/>
      </c>
      <c r="G2628" s="26" t="str">
        <f>IF('4 Price book'!F2630="","",'4 Price book'!F2630)</f>
        <v/>
      </c>
      <c r="H2628" s="26" t="str">
        <f>IF('4 Price book'!G2630="","",'4 Price book'!G2630)</f>
        <v/>
      </c>
      <c r="I2628" s="26" t="str">
        <f>IF('4 Price book'!H2630="","",'4 Price book'!H2630)</f>
        <v/>
      </c>
      <c r="J2628" s="26" t="str">
        <f>IF('4 Price book'!I2630="","",'4 Price book'!I2630)</f>
        <v/>
      </c>
      <c r="K2628" s="26" t="str">
        <f>IF('4 Price book'!J2630="","",'4 Price book'!J2630)</f>
        <v/>
      </c>
      <c r="L2628" s="26" t="str">
        <f>IF('4 Price book'!K2630="","",'4 Price book'!K2630)</f>
        <v/>
      </c>
      <c r="M2628" s="26" t="str">
        <f>IF('4 Price book'!K2630="","",VLOOKUP(L2628,'2 Lists'!$F$10:$G$999,2,FALSE))</f>
        <v/>
      </c>
      <c r="N2628" s="26" t="str">
        <f>IF('4 Price book'!L2630="","",'4 Price book'!L2630)</f>
        <v/>
      </c>
      <c r="O2628" s="26" t="str">
        <f>IF('4 Price book'!M2630="","",'4 Price book'!M2630)</f>
        <v/>
      </c>
      <c r="P2628" s="26" t="str">
        <f>IF('4 Price book'!N2630="","",'4 Price book'!N2630)</f>
        <v/>
      </c>
      <c r="Q2628" s="26" t="str">
        <f>IF('4 Price book'!O2630="","",'4 Price book'!O2630)</f>
        <v/>
      </c>
      <c r="R2628" s="34"/>
      <c r="S2628" s="34"/>
      <c r="T2628" s="34"/>
      <c r="U2628" s="34"/>
      <c r="V2628" s="34"/>
    </row>
    <row r="2629" spans="1:22" ht="15" customHeight="1" x14ac:dyDescent="0.25">
      <c r="A2629" s="26">
        <v>2628</v>
      </c>
      <c r="B2629" s="26" t="str">
        <f>IF('1 Cover'!$B$27="Yes",IFERROR(VLOOKUP('4 Price book'!C2631,'Catalogs (internal)'!$L$2:$N$991,2,FALSE),""),IF('4 Price book'!C2631="","",'4 Price book'!C2631))</f>
        <v/>
      </c>
      <c r="C2629" s="26" t="str">
        <f>IF('4 Price book'!C2631="","",IF('1 Cover'!$B$27="No","",IFERROR(VLOOKUP('4 Price book'!C2631,'Catalogs (internal)'!$L$2:$N$991,3,FALSE),"")))</f>
        <v/>
      </c>
      <c r="D2629" s="26" t="str">
        <f>IF('4 Price book'!D2631="","",'4 Price book'!D2631)</f>
        <v/>
      </c>
      <c r="E2629" s="26" t="str">
        <f>IF('4 Price book'!D2631="","",VLOOKUP('4 Price book'!D2631,'2 Lists'!$I$10:$J$999,2,FALSE))</f>
        <v/>
      </c>
      <c r="F2629" s="26" t="str">
        <f>IF('4 Price book'!E2631="","",'4 Price book'!E2631)</f>
        <v/>
      </c>
      <c r="G2629" s="26" t="str">
        <f>IF('4 Price book'!F2631="","",'4 Price book'!F2631)</f>
        <v/>
      </c>
      <c r="H2629" s="26" t="str">
        <f>IF('4 Price book'!G2631="","",'4 Price book'!G2631)</f>
        <v/>
      </c>
      <c r="I2629" s="26" t="str">
        <f>IF('4 Price book'!H2631="","",'4 Price book'!H2631)</f>
        <v/>
      </c>
      <c r="J2629" s="26" t="str">
        <f>IF('4 Price book'!I2631="","",'4 Price book'!I2631)</f>
        <v/>
      </c>
      <c r="K2629" s="26" t="str">
        <f>IF('4 Price book'!J2631="","",'4 Price book'!J2631)</f>
        <v/>
      </c>
      <c r="L2629" s="26" t="str">
        <f>IF('4 Price book'!K2631="","",'4 Price book'!K2631)</f>
        <v/>
      </c>
      <c r="M2629" s="26" t="str">
        <f>IF('4 Price book'!K2631="","",VLOOKUP(L2629,'2 Lists'!$F$10:$G$999,2,FALSE))</f>
        <v/>
      </c>
      <c r="N2629" s="26" t="str">
        <f>IF('4 Price book'!L2631="","",'4 Price book'!L2631)</f>
        <v/>
      </c>
      <c r="O2629" s="26" t="str">
        <f>IF('4 Price book'!M2631="","",'4 Price book'!M2631)</f>
        <v/>
      </c>
      <c r="P2629" s="26" t="str">
        <f>IF('4 Price book'!N2631="","",'4 Price book'!N2631)</f>
        <v/>
      </c>
      <c r="Q2629" s="26" t="str">
        <f>IF('4 Price book'!O2631="","",'4 Price book'!O2631)</f>
        <v/>
      </c>
      <c r="R2629" s="34"/>
      <c r="S2629" s="34"/>
      <c r="T2629" s="34"/>
      <c r="U2629" s="34"/>
      <c r="V2629" s="34"/>
    </row>
    <row r="2630" spans="1:22" ht="15" customHeight="1" x14ac:dyDescent="0.25">
      <c r="A2630" s="26">
        <v>2629</v>
      </c>
      <c r="B2630" s="26" t="str">
        <f>IF('1 Cover'!$B$27="Yes",IFERROR(VLOOKUP('4 Price book'!C2632,'Catalogs (internal)'!$L$2:$N$991,2,FALSE),""),IF('4 Price book'!C2632="","",'4 Price book'!C2632))</f>
        <v/>
      </c>
      <c r="C2630" s="26" t="str">
        <f>IF('4 Price book'!C2632="","",IF('1 Cover'!$B$27="No","",IFERROR(VLOOKUP('4 Price book'!C2632,'Catalogs (internal)'!$L$2:$N$991,3,FALSE),"")))</f>
        <v/>
      </c>
      <c r="D2630" s="26" t="str">
        <f>IF('4 Price book'!D2632="","",'4 Price book'!D2632)</f>
        <v/>
      </c>
      <c r="E2630" s="26" t="str">
        <f>IF('4 Price book'!D2632="","",VLOOKUP('4 Price book'!D2632,'2 Lists'!$I$10:$J$999,2,FALSE))</f>
        <v/>
      </c>
      <c r="F2630" s="26" t="str">
        <f>IF('4 Price book'!E2632="","",'4 Price book'!E2632)</f>
        <v/>
      </c>
      <c r="G2630" s="26" t="str">
        <f>IF('4 Price book'!F2632="","",'4 Price book'!F2632)</f>
        <v/>
      </c>
      <c r="H2630" s="26" t="str">
        <f>IF('4 Price book'!G2632="","",'4 Price book'!G2632)</f>
        <v/>
      </c>
      <c r="I2630" s="26" t="str">
        <f>IF('4 Price book'!H2632="","",'4 Price book'!H2632)</f>
        <v/>
      </c>
      <c r="J2630" s="26" t="str">
        <f>IF('4 Price book'!I2632="","",'4 Price book'!I2632)</f>
        <v/>
      </c>
      <c r="K2630" s="26" t="str">
        <f>IF('4 Price book'!J2632="","",'4 Price book'!J2632)</f>
        <v/>
      </c>
      <c r="L2630" s="26" t="str">
        <f>IF('4 Price book'!K2632="","",'4 Price book'!K2632)</f>
        <v/>
      </c>
      <c r="M2630" s="26" t="str">
        <f>IF('4 Price book'!K2632="","",VLOOKUP(L2630,'2 Lists'!$F$10:$G$999,2,FALSE))</f>
        <v/>
      </c>
      <c r="N2630" s="26" t="str">
        <f>IF('4 Price book'!L2632="","",'4 Price book'!L2632)</f>
        <v/>
      </c>
      <c r="O2630" s="26" t="str">
        <f>IF('4 Price book'!M2632="","",'4 Price book'!M2632)</f>
        <v/>
      </c>
      <c r="P2630" s="26" t="str">
        <f>IF('4 Price book'!N2632="","",'4 Price book'!N2632)</f>
        <v/>
      </c>
      <c r="Q2630" s="26" t="str">
        <f>IF('4 Price book'!O2632="","",'4 Price book'!O2632)</f>
        <v/>
      </c>
      <c r="R2630" s="34"/>
      <c r="S2630" s="34"/>
      <c r="T2630" s="34"/>
      <c r="U2630" s="34"/>
      <c r="V2630" s="34"/>
    </row>
    <row r="2631" spans="1:22" ht="15" customHeight="1" x14ac:dyDescent="0.25">
      <c r="A2631" s="26">
        <v>2630</v>
      </c>
      <c r="B2631" s="26" t="str">
        <f>IF('1 Cover'!$B$27="Yes",IFERROR(VLOOKUP('4 Price book'!C2633,'Catalogs (internal)'!$L$2:$N$991,2,FALSE),""),IF('4 Price book'!C2633="","",'4 Price book'!C2633))</f>
        <v/>
      </c>
      <c r="C2631" s="26" t="str">
        <f>IF('4 Price book'!C2633="","",IF('1 Cover'!$B$27="No","",IFERROR(VLOOKUP('4 Price book'!C2633,'Catalogs (internal)'!$L$2:$N$991,3,FALSE),"")))</f>
        <v/>
      </c>
      <c r="D2631" s="26" t="str">
        <f>IF('4 Price book'!D2633="","",'4 Price book'!D2633)</f>
        <v/>
      </c>
      <c r="E2631" s="26" t="str">
        <f>IF('4 Price book'!D2633="","",VLOOKUP('4 Price book'!D2633,'2 Lists'!$I$10:$J$999,2,FALSE))</f>
        <v/>
      </c>
      <c r="F2631" s="26" t="str">
        <f>IF('4 Price book'!E2633="","",'4 Price book'!E2633)</f>
        <v/>
      </c>
      <c r="G2631" s="26" t="str">
        <f>IF('4 Price book'!F2633="","",'4 Price book'!F2633)</f>
        <v/>
      </c>
      <c r="H2631" s="26" t="str">
        <f>IF('4 Price book'!G2633="","",'4 Price book'!G2633)</f>
        <v/>
      </c>
      <c r="I2631" s="26" t="str">
        <f>IF('4 Price book'!H2633="","",'4 Price book'!H2633)</f>
        <v/>
      </c>
      <c r="J2631" s="26" t="str">
        <f>IF('4 Price book'!I2633="","",'4 Price book'!I2633)</f>
        <v/>
      </c>
      <c r="K2631" s="26" t="str">
        <f>IF('4 Price book'!J2633="","",'4 Price book'!J2633)</f>
        <v/>
      </c>
      <c r="L2631" s="26" t="str">
        <f>IF('4 Price book'!K2633="","",'4 Price book'!K2633)</f>
        <v/>
      </c>
      <c r="M2631" s="26" t="str">
        <f>IF('4 Price book'!K2633="","",VLOOKUP(L2631,'2 Lists'!$F$10:$G$999,2,FALSE))</f>
        <v/>
      </c>
      <c r="N2631" s="26" t="str">
        <f>IF('4 Price book'!L2633="","",'4 Price book'!L2633)</f>
        <v/>
      </c>
      <c r="O2631" s="26" t="str">
        <f>IF('4 Price book'!M2633="","",'4 Price book'!M2633)</f>
        <v/>
      </c>
      <c r="P2631" s="26" t="str">
        <f>IF('4 Price book'!N2633="","",'4 Price book'!N2633)</f>
        <v/>
      </c>
      <c r="Q2631" s="26" t="str">
        <f>IF('4 Price book'!O2633="","",'4 Price book'!O2633)</f>
        <v/>
      </c>
      <c r="R2631" s="34"/>
      <c r="S2631" s="34"/>
      <c r="T2631" s="34"/>
      <c r="U2631" s="34"/>
      <c r="V2631" s="34"/>
    </row>
    <row r="2632" spans="1:22" ht="15" customHeight="1" x14ac:dyDescent="0.25">
      <c r="A2632" s="26">
        <v>2631</v>
      </c>
      <c r="B2632" s="26" t="str">
        <f>IF('1 Cover'!$B$27="Yes",IFERROR(VLOOKUP('4 Price book'!C2634,'Catalogs (internal)'!$L$2:$N$991,2,FALSE),""),IF('4 Price book'!C2634="","",'4 Price book'!C2634))</f>
        <v/>
      </c>
      <c r="C2632" s="26" t="str">
        <f>IF('4 Price book'!C2634="","",IF('1 Cover'!$B$27="No","",IFERROR(VLOOKUP('4 Price book'!C2634,'Catalogs (internal)'!$L$2:$N$991,3,FALSE),"")))</f>
        <v/>
      </c>
      <c r="D2632" s="26" t="str">
        <f>IF('4 Price book'!D2634="","",'4 Price book'!D2634)</f>
        <v/>
      </c>
      <c r="E2632" s="26" t="str">
        <f>IF('4 Price book'!D2634="","",VLOOKUP('4 Price book'!D2634,'2 Lists'!$I$10:$J$999,2,FALSE))</f>
        <v/>
      </c>
      <c r="F2632" s="26" t="str">
        <f>IF('4 Price book'!E2634="","",'4 Price book'!E2634)</f>
        <v/>
      </c>
      <c r="G2632" s="26" t="str">
        <f>IF('4 Price book'!F2634="","",'4 Price book'!F2634)</f>
        <v/>
      </c>
      <c r="H2632" s="26" t="str">
        <f>IF('4 Price book'!G2634="","",'4 Price book'!G2634)</f>
        <v/>
      </c>
      <c r="I2632" s="26" t="str">
        <f>IF('4 Price book'!H2634="","",'4 Price book'!H2634)</f>
        <v/>
      </c>
      <c r="J2632" s="26" t="str">
        <f>IF('4 Price book'!I2634="","",'4 Price book'!I2634)</f>
        <v/>
      </c>
      <c r="K2632" s="26" t="str">
        <f>IF('4 Price book'!J2634="","",'4 Price book'!J2634)</f>
        <v/>
      </c>
      <c r="L2632" s="26" t="str">
        <f>IF('4 Price book'!K2634="","",'4 Price book'!K2634)</f>
        <v/>
      </c>
      <c r="M2632" s="26" t="str">
        <f>IF('4 Price book'!K2634="","",VLOOKUP(L2632,'2 Lists'!$F$10:$G$999,2,FALSE))</f>
        <v/>
      </c>
      <c r="N2632" s="26" t="str">
        <f>IF('4 Price book'!L2634="","",'4 Price book'!L2634)</f>
        <v/>
      </c>
      <c r="O2632" s="26" t="str">
        <f>IF('4 Price book'!M2634="","",'4 Price book'!M2634)</f>
        <v/>
      </c>
      <c r="P2632" s="26" t="str">
        <f>IF('4 Price book'!N2634="","",'4 Price book'!N2634)</f>
        <v/>
      </c>
      <c r="Q2632" s="26" t="str">
        <f>IF('4 Price book'!O2634="","",'4 Price book'!O2634)</f>
        <v/>
      </c>
      <c r="R2632" s="34"/>
      <c r="S2632" s="34"/>
      <c r="T2632" s="34"/>
      <c r="U2632" s="34"/>
      <c r="V2632" s="34"/>
    </row>
    <row r="2633" spans="1:22" ht="15" customHeight="1" x14ac:dyDescent="0.25">
      <c r="A2633" s="26">
        <v>2632</v>
      </c>
      <c r="B2633" s="26" t="str">
        <f>IF('1 Cover'!$B$27="Yes",IFERROR(VLOOKUP('4 Price book'!C2635,'Catalogs (internal)'!$L$2:$N$991,2,FALSE),""),IF('4 Price book'!C2635="","",'4 Price book'!C2635))</f>
        <v/>
      </c>
      <c r="C2633" s="26" t="str">
        <f>IF('4 Price book'!C2635="","",IF('1 Cover'!$B$27="No","",IFERROR(VLOOKUP('4 Price book'!C2635,'Catalogs (internal)'!$L$2:$N$991,3,FALSE),"")))</f>
        <v/>
      </c>
      <c r="D2633" s="26" t="str">
        <f>IF('4 Price book'!D2635="","",'4 Price book'!D2635)</f>
        <v/>
      </c>
      <c r="E2633" s="26" t="str">
        <f>IF('4 Price book'!D2635="","",VLOOKUP('4 Price book'!D2635,'2 Lists'!$I$10:$J$999,2,FALSE))</f>
        <v/>
      </c>
      <c r="F2633" s="26" t="str">
        <f>IF('4 Price book'!E2635="","",'4 Price book'!E2635)</f>
        <v/>
      </c>
      <c r="G2633" s="26" t="str">
        <f>IF('4 Price book'!F2635="","",'4 Price book'!F2635)</f>
        <v/>
      </c>
      <c r="H2633" s="26" t="str">
        <f>IF('4 Price book'!G2635="","",'4 Price book'!G2635)</f>
        <v/>
      </c>
      <c r="I2633" s="26" t="str">
        <f>IF('4 Price book'!H2635="","",'4 Price book'!H2635)</f>
        <v/>
      </c>
      <c r="J2633" s="26" t="str">
        <f>IF('4 Price book'!I2635="","",'4 Price book'!I2635)</f>
        <v/>
      </c>
      <c r="K2633" s="26" t="str">
        <f>IF('4 Price book'!J2635="","",'4 Price book'!J2635)</f>
        <v/>
      </c>
      <c r="L2633" s="26" t="str">
        <f>IF('4 Price book'!K2635="","",'4 Price book'!K2635)</f>
        <v/>
      </c>
      <c r="M2633" s="26" t="str">
        <f>IF('4 Price book'!K2635="","",VLOOKUP(L2633,'2 Lists'!$F$10:$G$999,2,FALSE))</f>
        <v/>
      </c>
      <c r="N2633" s="26" t="str">
        <f>IF('4 Price book'!L2635="","",'4 Price book'!L2635)</f>
        <v/>
      </c>
      <c r="O2633" s="26" t="str">
        <f>IF('4 Price book'!M2635="","",'4 Price book'!M2635)</f>
        <v/>
      </c>
      <c r="P2633" s="26" t="str">
        <f>IF('4 Price book'!N2635="","",'4 Price book'!N2635)</f>
        <v/>
      </c>
      <c r="Q2633" s="26" t="str">
        <f>IF('4 Price book'!O2635="","",'4 Price book'!O2635)</f>
        <v/>
      </c>
      <c r="R2633" s="34"/>
      <c r="S2633" s="34"/>
      <c r="T2633" s="34"/>
      <c r="U2633" s="34"/>
      <c r="V2633" s="34"/>
    </row>
    <row r="2634" spans="1:22" ht="15" customHeight="1" x14ac:dyDescent="0.25">
      <c r="A2634" s="26">
        <v>2633</v>
      </c>
      <c r="B2634" s="26" t="str">
        <f>IF('1 Cover'!$B$27="Yes",IFERROR(VLOOKUP('4 Price book'!C2636,'Catalogs (internal)'!$L$2:$N$991,2,FALSE),""),IF('4 Price book'!C2636="","",'4 Price book'!C2636))</f>
        <v/>
      </c>
      <c r="C2634" s="26" t="str">
        <f>IF('4 Price book'!C2636="","",IF('1 Cover'!$B$27="No","",IFERROR(VLOOKUP('4 Price book'!C2636,'Catalogs (internal)'!$L$2:$N$991,3,FALSE),"")))</f>
        <v/>
      </c>
      <c r="D2634" s="26" t="str">
        <f>IF('4 Price book'!D2636="","",'4 Price book'!D2636)</f>
        <v/>
      </c>
      <c r="E2634" s="26" t="str">
        <f>IF('4 Price book'!D2636="","",VLOOKUP('4 Price book'!D2636,'2 Lists'!$I$10:$J$999,2,FALSE))</f>
        <v/>
      </c>
      <c r="F2634" s="26" t="str">
        <f>IF('4 Price book'!E2636="","",'4 Price book'!E2636)</f>
        <v/>
      </c>
      <c r="G2634" s="26" t="str">
        <f>IF('4 Price book'!F2636="","",'4 Price book'!F2636)</f>
        <v/>
      </c>
      <c r="H2634" s="26" t="str">
        <f>IF('4 Price book'!G2636="","",'4 Price book'!G2636)</f>
        <v/>
      </c>
      <c r="I2634" s="26" t="str">
        <f>IF('4 Price book'!H2636="","",'4 Price book'!H2636)</f>
        <v/>
      </c>
      <c r="J2634" s="26" t="str">
        <f>IF('4 Price book'!I2636="","",'4 Price book'!I2636)</f>
        <v/>
      </c>
      <c r="K2634" s="26" t="str">
        <f>IF('4 Price book'!J2636="","",'4 Price book'!J2636)</f>
        <v/>
      </c>
      <c r="L2634" s="26" t="str">
        <f>IF('4 Price book'!K2636="","",'4 Price book'!K2636)</f>
        <v/>
      </c>
      <c r="M2634" s="26" t="str">
        <f>IF('4 Price book'!K2636="","",VLOOKUP(L2634,'2 Lists'!$F$10:$G$999,2,FALSE))</f>
        <v/>
      </c>
      <c r="N2634" s="26" t="str">
        <f>IF('4 Price book'!L2636="","",'4 Price book'!L2636)</f>
        <v/>
      </c>
      <c r="O2634" s="26" t="str">
        <f>IF('4 Price book'!M2636="","",'4 Price book'!M2636)</f>
        <v/>
      </c>
      <c r="P2634" s="26" t="str">
        <f>IF('4 Price book'!N2636="","",'4 Price book'!N2636)</f>
        <v/>
      </c>
      <c r="Q2634" s="26" t="str">
        <f>IF('4 Price book'!O2636="","",'4 Price book'!O2636)</f>
        <v/>
      </c>
      <c r="R2634" s="34"/>
      <c r="S2634" s="34"/>
      <c r="T2634" s="34"/>
      <c r="U2634" s="34"/>
      <c r="V2634" s="34"/>
    </row>
    <row r="2635" spans="1:22" ht="15" customHeight="1" x14ac:dyDescent="0.25">
      <c r="A2635" s="26">
        <v>2634</v>
      </c>
      <c r="B2635" s="26" t="str">
        <f>IF('1 Cover'!$B$27="Yes",IFERROR(VLOOKUP('4 Price book'!C2637,'Catalogs (internal)'!$L$2:$N$991,2,FALSE),""),IF('4 Price book'!C2637="","",'4 Price book'!C2637))</f>
        <v/>
      </c>
      <c r="C2635" s="26" t="str">
        <f>IF('4 Price book'!C2637="","",IF('1 Cover'!$B$27="No","",IFERROR(VLOOKUP('4 Price book'!C2637,'Catalogs (internal)'!$L$2:$N$991,3,FALSE),"")))</f>
        <v/>
      </c>
      <c r="D2635" s="26" t="str">
        <f>IF('4 Price book'!D2637="","",'4 Price book'!D2637)</f>
        <v/>
      </c>
      <c r="E2635" s="26" t="str">
        <f>IF('4 Price book'!D2637="","",VLOOKUP('4 Price book'!D2637,'2 Lists'!$I$10:$J$999,2,FALSE))</f>
        <v/>
      </c>
      <c r="F2635" s="26" t="str">
        <f>IF('4 Price book'!E2637="","",'4 Price book'!E2637)</f>
        <v/>
      </c>
      <c r="G2635" s="26" t="str">
        <f>IF('4 Price book'!F2637="","",'4 Price book'!F2637)</f>
        <v/>
      </c>
      <c r="H2635" s="26" t="str">
        <f>IF('4 Price book'!G2637="","",'4 Price book'!G2637)</f>
        <v/>
      </c>
      <c r="I2635" s="26" t="str">
        <f>IF('4 Price book'!H2637="","",'4 Price book'!H2637)</f>
        <v/>
      </c>
      <c r="J2635" s="26" t="str">
        <f>IF('4 Price book'!I2637="","",'4 Price book'!I2637)</f>
        <v/>
      </c>
      <c r="K2635" s="26" t="str">
        <f>IF('4 Price book'!J2637="","",'4 Price book'!J2637)</f>
        <v/>
      </c>
      <c r="L2635" s="26" t="str">
        <f>IF('4 Price book'!K2637="","",'4 Price book'!K2637)</f>
        <v/>
      </c>
      <c r="M2635" s="26" t="str">
        <f>IF('4 Price book'!K2637="","",VLOOKUP(L2635,'2 Lists'!$F$10:$G$999,2,FALSE))</f>
        <v/>
      </c>
      <c r="N2635" s="26" t="str">
        <f>IF('4 Price book'!L2637="","",'4 Price book'!L2637)</f>
        <v/>
      </c>
      <c r="O2635" s="26" t="str">
        <f>IF('4 Price book'!M2637="","",'4 Price book'!M2637)</f>
        <v/>
      </c>
      <c r="P2635" s="26" t="str">
        <f>IF('4 Price book'!N2637="","",'4 Price book'!N2637)</f>
        <v/>
      </c>
      <c r="Q2635" s="26" t="str">
        <f>IF('4 Price book'!O2637="","",'4 Price book'!O2637)</f>
        <v/>
      </c>
      <c r="R2635" s="34"/>
      <c r="S2635" s="34"/>
      <c r="T2635" s="34"/>
      <c r="U2635" s="34"/>
      <c r="V2635" s="34"/>
    </row>
    <row r="2636" spans="1:22" ht="15" customHeight="1" x14ac:dyDescent="0.25">
      <c r="A2636" s="26">
        <v>2635</v>
      </c>
      <c r="B2636" s="26" t="str">
        <f>IF('1 Cover'!$B$27="Yes",IFERROR(VLOOKUP('4 Price book'!C2638,'Catalogs (internal)'!$L$2:$N$991,2,FALSE),""),IF('4 Price book'!C2638="","",'4 Price book'!C2638))</f>
        <v/>
      </c>
      <c r="C2636" s="26" t="str">
        <f>IF('4 Price book'!C2638="","",IF('1 Cover'!$B$27="No","",IFERROR(VLOOKUP('4 Price book'!C2638,'Catalogs (internal)'!$L$2:$N$991,3,FALSE),"")))</f>
        <v/>
      </c>
      <c r="D2636" s="26" t="str">
        <f>IF('4 Price book'!D2638="","",'4 Price book'!D2638)</f>
        <v/>
      </c>
      <c r="E2636" s="26" t="str">
        <f>IF('4 Price book'!D2638="","",VLOOKUP('4 Price book'!D2638,'2 Lists'!$I$10:$J$999,2,FALSE))</f>
        <v/>
      </c>
      <c r="F2636" s="26" t="str">
        <f>IF('4 Price book'!E2638="","",'4 Price book'!E2638)</f>
        <v/>
      </c>
      <c r="G2636" s="26" t="str">
        <f>IF('4 Price book'!F2638="","",'4 Price book'!F2638)</f>
        <v/>
      </c>
      <c r="H2636" s="26" t="str">
        <f>IF('4 Price book'!G2638="","",'4 Price book'!G2638)</f>
        <v/>
      </c>
      <c r="I2636" s="26" t="str">
        <f>IF('4 Price book'!H2638="","",'4 Price book'!H2638)</f>
        <v/>
      </c>
      <c r="J2636" s="26" t="str">
        <f>IF('4 Price book'!I2638="","",'4 Price book'!I2638)</f>
        <v/>
      </c>
      <c r="K2636" s="26" t="str">
        <f>IF('4 Price book'!J2638="","",'4 Price book'!J2638)</f>
        <v/>
      </c>
      <c r="L2636" s="26" t="str">
        <f>IF('4 Price book'!K2638="","",'4 Price book'!K2638)</f>
        <v/>
      </c>
      <c r="M2636" s="26" t="str">
        <f>IF('4 Price book'!K2638="","",VLOOKUP(L2636,'2 Lists'!$F$10:$G$999,2,FALSE))</f>
        <v/>
      </c>
      <c r="N2636" s="26" t="str">
        <f>IF('4 Price book'!L2638="","",'4 Price book'!L2638)</f>
        <v/>
      </c>
      <c r="O2636" s="26" t="str">
        <f>IF('4 Price book'!M2638="","",'4 Price book'!M2638)</f>
        <v/>
      </c>
      <c r="P2636" s="26" t="str">
        <f>IF('4 Price book'!N2638="","",'4 Price book'!N2638)</f>
        <v/>
      </c>
      <c r="Q2636" s="26" t="str">
        <f>IF('4 Price book'!O2638="","",'4 Price book'!O2638)</f>
        <v/>
      </c>
      <c r="R2636" s="34"/>
      <c r="S2636" s="34"/>
      <c r="T2636" s="34"/>
      <c r="U2636" s="34"/>
      <c r="V2636" s="34"/>
    </row>
    <row r="2637" spans="1:22" ht="15" customHeight="1" x14ac:dyDescent="0.25">
      <c r="A2637" s="26">
        <v>2636</v>
      </c>
      <c r="B2637" s="26" t="str">
        <f>IF('1 Cover'!$B$27="Yes",IFERROR(VLOOKUP('4 Price book'!C2639,'Catalogs (internal)'!$L$2:$N$991,2,FALSE),""),IF('4 Price book'!C2639="","",'4 Price book'!C2639))</f>
        <v/>
      </c>
      <c r="C2637" s="26" t="str">
        <f>IF('4 Price book'!C2639="","",IF('1 Cover'!$B$27="No","",IFERROR(VLOOKUP('4 Price book'!C2639,'Catalogs (internal)'!$L$2:$N$991,3,FALSE),"")))</f>
        <v/>
      </c>
      <c r="D2637" s="26" t="str">
        <f>IF('4 Price book'!D2639="","",'4 Price book'!D2639)</f>
        <v/>
      </c>
      <c r="E2637" s="26" t="str">
        <f>IF('4 Price book'!D2639="","",VLOOKUP('4 Price book'!D2639,'2 Lists'!$I$10:$J$999,2,FALSE))</f>
        <v/>
      </c>
      <c r="F2637" s="26" t="str">
        <f>IF('4 Price book'!E2639="","",'4 Price book'!E2639)</f>
        <v/>
      </c>
      <c r="G2637" s="26" t="str">
        <f>IF('4 Price book'!F2639="","",'4 Price book'!F2639)</f>
        <v/>
      </c>
      <c r="H2637" s="26" t="str">
        <f>IF('4 Price book'!G2639="","",'4 Price book'!G2639)</f>
        <v/>
      </c>
      <c r="I2637" s="26" t="str">
        <f>IF('4 Price book'!H2639="","",'4 Price book'!H2639)</f>
        <v/>
      </c>
      <c r="J2637" s="26" t="str">
        <f>IF('4 Price book'!I2639="","",'4 Price book'!I2639)</f>
        <v/>
      </c>
      <c r="K2637" s="26" t="str">
        <f>IF('4 Price book'!J2639="","",'4 Price book'!J2639)</f>
        <v/>
      </c>
      <c r="L2637" s="26" t="str">
        <f>IF('4 Price book'!K2639="","",'4 Price book'!K2639)</f>
        <v/>
      </c>
      <c r="M2637" s="26" t="str">
        <f>IF('4 Price book'!K2639="","",VLOOKUP(L2637,'2 Lists'!$F$10:$G$999,2,FALSE))</f>
        <v/>
      </c>
      <c r="N2637" s="26" t="str">
        <f>IF('4 Price book'!L2639="","",'4 Price book'!L2639)</f>
        <v/>
      </c>
      <c r="O2637" s="26" t="str">
        <f>IF('4 Price book'!M2639="","",'4 Price book'!M2639)</f>
        <v/>
      </c>
      <c r="P2637" s="26" t="str">
        <f>IF('4 Price book'!N2639="","",'4 Price book'!N2639)</f>
        <v/>
      </c>
      <c r="Q2637" s="26" t="str">
        <f>IF('4 Price book'!O2639="","",'4 Price book'!O2639)</f>
        <v/>
      </c>
      <c r="R2637" s="34"/>
      <c r="S2637" s="34"/>
      <c r="T2637" s="34"/>
      <c r="U2637" s="34"/>
      <c r="V2637" s="34"/>
    </row>
    <row r="2638" spans="1:22" ht="15" customHeight="1" x14ac:dyDescent="0.25">
      <c r="A2638" s="26">
        <v>2637</v>
      </c>
      <c r="B2638" s="26" t="str">
        <f>IF('1 Cover'!$B$27="Yes",IFERROR(VLOOKUP('4 Price book'!C2640,'Catalogs (internal)'!$L$2:$N$991,2,FALSE),""),IF('4 Price book'!C2640="","",'4 Price book'!C2640))</f>
        <v/>
      </c>
      <c r="C2638" s="26" t="str">
        <f>IF('4 Price book'!C2640="","",IF('1 Cover'!$B$27="No","",IFERROR(VLOOKUP('4 Price book'!C2640,'Catalogs (internal)'!$L$2:$N$991,3,FALSE),"")))</f>
        <v/>
      </c>
      <c r="D2638" s="26" t="str">
        <f>IF('4 Price book'!D2640="","",'4 Price book'!D2640)</f>
        <v/>
      </c>
      <c r="E2638" s="26" t="str">
        <f>IF('4 Price book'!D2640="","",VLOOKUP('4 Price book'!D2640,'2 Lists'!$I$10:$J$999,2,FALSE))</f>
        <v/>
      </c>
      <c r="F2638" s="26" t="str">
        <f>IF('4 Price book'!E2640="","",'4 Price book'!E2640)</f>
        <v/>
      </c>
      <c r="G2638" s="26" t="str">
        <f>IF('4 Price book'!F2640="","",'4 Price book'!F2640)</f>
        <v/>
      </c>
      <c r="H2638" s="26" t="str">
        <f>IF('4 Price book'!G2640="","",'4 Price book'!G2640)</f>
        <v/>
      </c>
      <c r="I2638" s="26" t="str">
        <f>IF('4 Price book'!H2640="","",'4 Price book'!H2640)</f>
        <v/>
      </c>
      <c r="J2638" s="26" t="str">
        <f>IF('4 Price book'!I2640="","",'4 Price book'!I2640)</f>
        <v/>
      </c>
      <c r="K2638" s="26" t="str">
        <f>IF('4 Price book'!J2640="","",'4 Price book'!J2640)</f>
        <v/>
      </c>
      <c r="L2638" s="26" t="str">
        <f>IF('4 Price book'!K2640="","",'4 Price book'!K2640)</f>
        <v/>
      </c>
      <c r="M2638" s="26" t="str">
        <f>IF('4 Price book'!K2640="","",VLOOKUP(L2638,'2 Lists'!$F$10:$G$999,2,FALSE))</f>
        <v/>
      </c>
      <c r="N2638" s="26" t="str">
        <f>IF('4 Price book'!L2640="","",'4 Price book'!L2640)</f>
        <v/>
      </c>
      <c r="O2638" s="26" t="str">
        <f>IF('4 Price book'!M2640="","",'4 Price book'!M2640)</f>
        <v/>
      </c>
      <c r="P2638" s="26" t="str">
        <f>IF('4 Price book'!N2640="","",'4 Price book'!N2640)</f>
        <v/>
      </c>
      <c r="Q2638" s="26" t="str">
        <f>IF('4 Price book'!O2640="","",'4 Price book'!O2640)</f>
        <v/>
      </c>
      <c r="R2638" s="34"/>
      <c r="S2638" s="34"/>
      <c r="T2638" s="34"/>
      <c r="U2638" s="34"/>
      <c r="V2638" s="34"/>
    </row>
    <row r="2639" spans="1:22" ht="15" customHeight="1" x14ac:dyDescent="0.25">
      <c r="A2639" s="26">
        <v>2638</v>
      </c>
      <c r="B2639" s="26" t="str">
        <f>IF('1 Cover'!$B$27="Yes",IFERROR(VLOOKUP('4 Price book'!C2641,'Catalogs (internal)'!$L$2:$N$991,2,FALSE),""),IF('4 Price book'!C2641="","",'4 Price book'!C2641))</f>
        <v/>
      </c>
      <c r="C2639" s="26" t="str">
        <f>IF('4 Price book'!C2641="","",IF('1 Cover'!$B$27="No","",IFERROR(VLOOKUP('4 Price book'!C2641,'Catalogs (internal)'!$L$2:$N$991,3,FALSE),"")))</f>
        <v/>
      </c>
      <c r="D2639" s="26" t="str">
        <f>IF('4 Price book'!D2641="","",'4 Price book'!D2641)</f>
        <v/>
      </c>
      <c r="E2639" s="26" t="str">
        <f>IF('4 Price book'!D2641="","",VLOOKUP('4 Price book'!D2641,'2 Lists'!$I$10:$J$999,2,FALSE))</f>
        <v/>
      </c>
      <c r="F2639" s="26" t="str">
        <f>IF('4 Price book'!E2641="","",'4 Price book'!E2641)</f>
        <v/>
      </c>
      <c r="G2639" s="26" t="str">
        <f>IF('4 Price book'!F2641="","",'4 Price book'!F2641)</f>
        <v/>
      </c>
      <c r="H2639" s="26" t="str">
        <f>IF('4 Price book'!G2641="","",'4 Price book'!G2641)</f>
        <v/>
      </c>
      <c r="I2639" s="26" t="str">
        <f>IF('4 Price book'!H2641="","",'4 Price book'!H2641)</f>
        <v/>
      </c>
      <c r="J2639" s="26" t="str">
        <f>IF('4 Price book'!I2641="","",'4 Price book'!I2641)</f>
        <v/>
      </c>
      <c r="K2639" s="26" t="str">
        <f>IF('4 Price book'!J2641="","",'4 Price book'!J2641)</f>
        <v/>
      </c>
      <c r="L2639" s="26" t="str">
        <f>IF('4 Price book'!K2641="","",'4 Price book'!K2641)</f>
        <v/>
      </c>
      <c r="M2639" s="26" t="str">
        <f>IF('4 Price book'!K2641="","",VLOOKUP(L2639,'2 Lists'!$F$10:$G$999,2,FALSE))</f>
        <v/>
      </c>
      <c r="N2639" s="26" t="str">
        <f>IF('4 Price book'!L2641="","",'4 Price book'!L2641)</f>
        <v/>
      </c>
      <c r="O2639" s="26" t="str">
        <f>IF('4 Price book'!M2641="","",'4 Price book'!M2641)</f>
        <v/>
      </c>
      <c r="P2639" s="26" t="str">
        <f>IF('4 Price book'!N2641="","",'4 Price book'!N2641)</f>
        <v/>
      </c>
      <c r="Q2639" s="26" t="str">
        <f>IF('4 Price book'!O2641="","",'4 Price book'!O2641)</f>
        <v/>
      </c>
      <c r="R2639" s="34"/>
      <c r="S2639" s="34"/>
      <c r="T2639" s="34"/>
      <c r="U2639" s="34"/>
      <c r="V2639" s="34"/>
    </row>
    <row r="2640" spans="1:22" ht="15" customHeight="1" x14ac:dyDescent="0.25">
      <c r="A2640" s="26">
        <v>2639</v>
      </c>
      <c r="B2640" s="26" t="str">
        <f>IF('1 Cover'!$B$27="Yes",IFERROR(VLOOKUP('4 Price book'!C2642,'Catalogs (internal)'!$L$2:$N$991,2,FALSE),""),IF('4 Price book'!C2642="","",'4 Price book'!C2642))</f>
        <v/>
      </c>
      <c r="C2640" s="26" t="str">
        <f>IF('4 Price book'!C2642="","",IF('1 Cover'!$B$27="No","",IFERROR(VLOOKUP('4 Price book'!C2642,'Catalogs (internal)'!$L$2:$N$991,3,FALSE),"")))</f>
        <v/>
      </c>
      <c r="D2640" s="26" t="str">
        <f>IF('4 Price book'!D2642="","",'4 Price book'!D2642)</f>
        <v/>
      </c>
      <c r="E2640" s="26" t="str">
        <f>IF('4 Price book'!D2642="","",VLOOKUP('4 Price book'!D2642,'2 Lists'!$I$10:$J$999,2,FALSE))</f>
        <v/>
      </c>
      <c r="F2640" s="26" t="str">
        <f>IF('4 Price book'!E2642="","",'4 Price book'!E2642)</f>
        <v/>
      </c>
      <c r="G2640" s="26" t="str">
        <f>IF('4 Price book'!F2642="","",'4 Price book'!F2642)</f>
        <v/>
      </c>
      <c r="H2640" s="26" t="str">
        <f>IF('4 Price book'!G2642="","",'4 Price book'!G2642)</f>
        <v/>
      </c>
      <c r="I2640" s="26" t="str">
        <f>IF('4 Price book'!H2642="","",'4 Price book'!H2642)</f>
        <v/>
      </c>
      <c r="J2640" s="26" t="str">
        <f>IF('4 Price book'!I2642="","",'4 Price book'!I2642)</f>
        <v/>
      </c>
      <c r="K2640" s="26" t="str">
        <f>IF('4 Price book'!J2642="","",'4 Price book'!J2642)</f>
        <v/>
      </c>
      <c r="L2640" s="26" t="str">
        <f>IF('4 Price book'!K2642="","",'4 Price book'!K2642)</f>
        <v/>
      </c>
      <c r="M2640" s="26" t="str">
        <f>IF('4 Price book'!K2642="","",VLOOKUP(L2640,'2 Lists'!$F$10:$G$999,2,FALSE))</f>
        <v/>
      </c>
      <c r="N2640" s="26" t="str">
        <f>IF('4 Price book'!L2642="","",'4 Price book'!L2642)</f>
        <v/>
      </c>
      <c r="O2640" s="26" t="str">
        <f>IF('4 Price book'!M2642="","",'4 Price book'!M2642)</f>
        <v/>
      </c>
      <c r="P2640" s="26" t="str">
        <f>IF('4 Price book'!N2642="","",'4 Price book'!N2642)</f>
        <v/>
      </c>
      <c r="Q2640" s="26" t="str">
        <f>IF('4 Price book'!O2642="","",'4 Price book'!O2642)</f>
        <v/>
      </c>
      <c r="R2640" s="34"/>
      <c r="S2640" s="34"/>
      <c r="T2640" s="34"/>
      <c r="U2640" s="34"/>
      <c r="V2640" s="34"/>
    </row>
    <row r="2641" spans="1:22" ht="15" customHeight="1" x14ac:dyDescent="0.25">
      <c r="A2641" s="26">
        <v>2640</v>
      </c>
      <c r="B2641" s="26" t="str">
        <f>IF('1 Cover'!$B$27="Yes",IFERROR(VLOOKUP('4 Price book'!C2643,'Catalogs (internal)'!$L$2:$N$991,2,FALSE),""),IF('4 Price book'!C2643="","",'4 Price book'!C2643))</f>
        <v/>
      </c>
      <c r="C2641" s="26" t="str">
        <f>IF('4 Price book'!C2643="","",IF('1 Cover'!$B$27="No","",IFERROR(VLOOKUP('4 Price book'!C2643,'Catalogs (internal)'!$L$2:$N$991,3,FALSE),"")))</f>
        <v/>
      </c>
      <c r="D2641" s="26" t="str">
        <f>IF('4 Price book'!D2643="","",'4 Price book'!D2643)</f>
        <v/>
      </c>
      <c r="E2641" s="26" t="str">
        <f>IF('4 Price book'!D2643="","",VLOOKUP('4 Price book'!D2643,'2 Lists'!$I$10:$J$999,2,FALSE))</f>
        <v/>
      </c>
      <c r="F2641" s="26" t="str">
        <f>IF('4 Price book'!E2643="","",'4 Price book'!E2643)</f>
        <v/>
      </c>
      <c r="G2641" s="26" t="str">
        <f>IF('4 Price book'!F2643="","",'4 Price book'!F2643)</f>
        <v/>
      </c>
      <c r="H2641" s="26" t="str">
        <f>IF('4 Price book'!G2643="","",'4 Price book'!G2643)</f>
        <v/>
      </c>
      <c r="I2641" s="26" t="str">
        <f>IF('4 Price book'!H2643="","",'4 Price book'!H2643)</f>
        <v/>
      </c>
      <c r="J2641" s="26" t="str">
        <f>IF('4 Price book'!I2643="","",'4 Price book'!I2643)</f>
        <v/>
      </c>
      <c r="K2641" s="26" t="str">
        <f>IF('4 Price book'!J2643="","",'4 Price book'!J2643)</f>
        <v/>
      </c>
      <c r="L2641" s="26" t="str">
        <f>IF('4 Price book'!K2643="","",'4 Price book'!K2643)</f>
        <v/>
      </c>
      <c r="M2641" s="26" t="str">
        <f>IF('4 Price book'!K2643="","",VLOOKUP(L2641,'2 Lists'!$F$10:$G$999,2,FALSE))</f>
        <v/>
      </c>
      <c r="N2641" s="26" t="str">
        <f>IF('4 Price book'!L2643="","",'4 Price book'!L2643)</f>
        <v/>
      </c>
      <c r="O2641" s="26" t="str">
        <f>IF('4 Price book'!M2643="","",'4 Price book'!M2643)</f>
        <v/>
      </c>
      <c r="P2641" s="26" t="str">
        <f>IF('4 Price book'!N2643="","",'4 Price book'!N2643)</f>
        <v/>
      </c>
      <c r="Q2641" s="26" t="str">
        <f>IF('4 Price book'!O2643="","",'4 Price book'!O2643)</f>
        <v/>
      </c>
      <c r="R2641" s="34"/>
      <c r="S2641" s="34"/>
      <c r="T2641" s="34"/>
      <c r="U2641" s="34"/>
      <c r="V2641" s="34"/>
    </row>
    <row r="2642" spans="1:22" ht="15" customHeight="1" x14ac:dyDescent="0.25">
      <c r="A2642" s="26">
        <v>2641</v>
      </c>
      <c r="B2642" s="26" t="str">
        <f>IF('1 Cover'!$B$27="Yes",IFERROR(VLOOKUP('4 Price book'!C2644,'Catalogs (internal)'!$L$2:$N$991,2,FALSE),""),IF('4 Price book'!C2644="","",'4 Price book'!C2644))</f>
        <v/>
      </c>
      <c r="C2642" s="26" t="str">
        <f>IF('4 Price book'!C2644="","",IF('1 Cover'!$B$27="No","",IFERROR(VLOOKUP('4 Price book'!C2644,'Catalogs (internal)'!$L$2:$N$991,3,FALSE),"")))</f>
        <v/>
      </c>
      <c r="D2642" s="26" t="str">
        <f>IF('4 Price book'!D2644="","",'4 Price book'!D2644)</f>
        <v/>
      </c>
      <c r="E2642" s="26" t="str">
        <f>IF('4 Price book'!D2644="","",VLOOKUP('4 Price book'!D2644,'2 Lists'!$I$10:$J$999,2,FALSE))</f>
        <v/>
      </c>
      <c r="F2642" s="26" t="str">
        <f>IF('4 Price book'!E2644="","",'4 Price book'!E2644)</f>
        <v/>
      </c>
      <c r="G2642" s="26" t="str">
        <f>IF('4 Price book'!F2644="","",'4 Price book'!F2644)</f>
        <v/>
      </c>
      <c r="H2642" s="26" t="str">
        <f>IF('4 Price book'!G2644="","",'4 Price book'!G2644)</f>
        <v/>
      </c>
      <c r="I2642" s="26" t="str">
        <f>IF('4 Price book'!H2644="","",'4 Price book'!H2644)</f>
        <v/>
      </c>
      <c r="J2642" s="26" t="str">
        <f>IF('4 Price book'!I2644="","",'4 Price book'!I2644)</f>
        <v/>
      </c>
      <c r="K2642" s="26" t="str">
        <f>IF('4 Price book'!J2644="","",'4 Price book'!J2644)</f>
        <v/>
      </c>
      <c r="L2642" s="26" t="str">
        <f>IF('4 Price book'!K2644="","",'4 Price book'!K2644)</f>
        <v/>
      </c>
      <c r="M2642" s="26" t="str">
        <f>IF('4 Price book'!K2644="","",VLOOKUP(L2642,'2 Lists'!$F$10:$G$999,2,FALSE))</f>
        <v/>
      </c>
      <c r="N2642" s="26" t="str">
        <f>IF('4 Price book'!L2644="","",'4 Price book'!L2644)</f>
        <v/>
      </c>
      <c r="O2642" s="26" t="str">
        <f>IF('4 Price book'!M2644="","",'4 Price book'!M2644)</f>
        <v/>
      </c>
      <c r="P2642" s="26" t="str">
        <f>IF('4 Price book'!N2644="","",'4 Price book'!N2644)</f>
        <v/>
      </c>
      <c r="Q2642" s="26" t="str">
        <f>IF('4 Price book'!O2644="","",'4 Price book'!O2644)</f>
        <v/>
      </c>
      <c r="R2642" s="34"/>
      <c r="S2642" s="34"/>
      <c r="T2642" s="34"/>
      <c r="U2642" s="34"/>
      <c r="V2642" s="34"/>
    </row>
    <row r="2643" spans="1:22" ht="15" customHeight="1" x14ac:dyDescent="0.25">
      <c r="A2643" s="26">
        <v>2642</v>
      </c>
      <c r="B2643" s="26" t="str">
        <f>IF('1 Cover'!$B$27="Yes",IFERROR(VLOOKUP('4 Price book'!C2645,'Catalogs (internal)'!$L$2:$N$991,2,FALSE),""),IF('4 Price book'!C2645="","",'4 Price book'!C2645))</f>
        <v/>
      </c>
      <c r="C2643" s="26" t="str">
        <f>IF('4 Price book'!C2645="","",IF('1 Cover'!$B$27="No","",IFERROR(VLOOKUP('4 Price book'!C2645,'Catalogs (internal)'!$L$2:$N$991,3,FALSE),"")))</f>
        <v/>
      </c>
      <c r="D2643" s="26" t="str">
        <f>IF('4 Price book'!D2645="","",'4 Price book'!D2645)</f>
        <v/>
      </c>
      <c r="E2643" s="26" t="str">
        <f>IF('4 Price book'!D2645="","",VLOOKUP('4 Price book'!D2645,'2 Lists'!$I$10:$J$999,2,FALSE))</f>
        <v/>
      </c>
      <c r="F2643" s="26" t="str">
        <f>IF('4 Price book'!E2645="","",'4 Price book'!E2645)</f>
        <v/>
      </c>
      <c r="G2643" s="26" t="str">
        <f>IF('4 Price book'!F2645="","",'4 Price book'!F2645)</f>
        <v/>
      </c>
      <c r="H2643" s="26" t="str">
        <f>IF('4 Price book'!G2645="","",'4 Price book'!G2645)</f>
        <v/>
      </c>
      <c r="I2643" s="26" t="str">
        <f>IF('4 Price book'!H2645="","",'4 Price book'!H2645)</f>
        <v/>
      </c>
      <c r="J2643" s="26" t="str">
        <f>IF('4 Price book'!I2645="","",'4 Price book'!I2645)</f>
        <v/>
      </c>
      <c r="K2643" s="26" t="str">
        <f>IF('4 Price book'!J2645="","",'4 Price book'!J2645)</f>
        <v/>
      </c>
      <c r="L2643" s="26" t="str">
        <f>IF('4 Price book'!K2645="","",'4 Price book'!K2645)</f>
        <v/>
      </c>
      <c r="M2643" s="26" t="str">
        <f>IF('4 Price book'!K2645="","",VLOOKUP(L2643,'2 Lists'!$F$10:$G$999,2,FALSE))</f>
        <v/>
      </c>
      <c r="N2643" s="26" t="str">
        <f>IF('4 Price book'!L2645="","",'4 Price book'!L2645)</f>
        <v/>
      </c>
      <c r="O2643" s="26" t="str">
        <f>IF('4 Price book'!M2645="","",'4 Price book'!M2645)</f>
        <v/>
      </c>
      <c r="P2643" s="26" t="str">
        <f>IF('4 Price book'!N2645="","",'4 Price book'!N2645)</f>
        <v/>
      </c>
      <c r="Q2643" s="26" t="str">
        <f>IF('4 Price book'!O2645="","",'4 Price book'!O2645)</f>
        <v/>
      </c>
      <c r="R2643" s="34"/>
      <c r="S2643" s="34"/>
      <c r="T2643" s="34"/>
      <c r="U2643" s="34"/>
      <c r="V2643" s="34"/>
    </row>
    <row r="2644" spans="1:22" ht="15" customHeight="1" x14ac:dyDescent="0.25">
      <c r="A2644" s="26">
        <v>2643</v>
      </c>
      <c r="B2644" s="26" t="str">
        <f>IF('1 Cover'!$B$27="Yes",IFERROR(VLOOKUP('4 Price book'!C2646,'Catalogs (internal)'!$L$2:$N$991,2,FALSE),""),IF('4 Price book'!C2646="","",'4 Price book'!C2646))</f>
        <v/>
      </c>
      <c r="C2644" s="26" t="str">
        <f>IF('4 Price book'!C2646="","",IF('1 Cover'!$B$27="No","",IFERROR(VLOOKUP('4 Price book'!C2646,'Catalogs (internal)'!$L$2:$N$991,3,FALSE),"")))</f>
        <v/>
      </c>
      <c r="D2644" s="26" t="str">
        <f>IF('4 Price book'!D2646="","",'4 Price book'!D2646)</f>
        <v/>
      </c>
      <c r="E2644" s="26" t="str">
        <f>IF('4 Price book'!D2646="","",VLOOKUP('4 Price book'!D2646,'2 Lists'!$I$10:$J$999,2,FALSE))</f>
        <v/>
      </c>
      <c r="F2644" s="26" t="str">
        <f>IF('4 Price book'!E2646="","",'4 Price book'!E2646)</f>
        <v/>
      </c>
      <c r="G2644" s="26" t="str">
        <f>IF('4 Price book'!F2646="","",'4 Price book'!F2646)</f>
        <v/>
      </c>
      <c r="H2644" s="26" t="str">
        <f>IF('4 Price book'!G2646="","",'4 Price book'!G2646)</f>
        <v/>
      </c>
      <c r="I2644" s="26" t="str">
        <f>IF('4 Price book'!H2646="","",'4 Price book'!H2646)</f>
        <v/>
      </c>
      <c r="J2644" s="26" t="str">
        <f>IF('4 Price book'!I2646="","",'4 Price book'!I2646)</f>
        <v/>
      </c>
      <c r="K2644" s="26" t="str">
        <f>IF('4 Price book'!J2646="","",'4 Price book'!J2646)</f>
        <v/>
      </c>
      <c r="L2644" s="26" t="str">
        <f>IF('4 Price book'!K2646="","",'4 Price book'!K2646)</f>
        <v/>
      </c>
      <c r="M2644" s="26" t="str">
        <f>IF('4 Price book'!K2646="","",VLOOKUP(L2644,'2 Lists'!$F$10:$G$999,2,FALSE))</f>
        <v/>
      </c>
      <c r="N2644" s="26" t="str">
        <f>IF('4 Price book'!L2646="","",'4 Price book'!L2646)</f>
        <v/>
      </c>
      <c r="O2644" s="26" t="str">
        <f>IF('4 Price book'!M2646="","",'4 Price book'!M2646)</f>
        <v/>
      </c>
      <c r="P2644" s="26" t="str">
        <f>IF('4 Price book'!N2646="","",'4 Price book'!N2646)</f>
        <v/>
      </c>
      <c r="Q2644" s="26" t="str">
        <f>IF('4 Price book'!O2646="","",'4 Price book'!O2646)</f>
        <v/>
      </c>
      <c r="R2644" s="34"/>
      <c r="S2644" s="34"/>
      <c r="T2644" s="34"/>
      <c r="U2644" s="34"/>
      <c r="V2644" s="34"/>
    </row>
    <row r="2645" spans="1:22" ht="15" customHeight="1" x14ac:dyDescent="0.25">
      <c r="A2645" s="26">
        <v>2644</v>
      </c>
      <c r="B2645" s="26" t="str">
        <f>IF('1 Cover'!$B$27="Yes",IFERROR(VLOOKUP('4 Price book'!C2647,'Catalogs (internal)'!$L$2:$N$991,2,FALSE),""),IF('4 Price book'!C2647="","",'4 Price book'!C2647))</f>
        <v/>
      </c>
      <c r="C2645" s="26" t="str">
        <f>IF('4 Price book'!C2647="","",IF('1 Cover'!$B$27="No","",IFERROR(VLOOKUP('4 Price book'!C2647,'Catalogs (internal)'!$L$2:$N$991,3,FALSE),"")))</f>
        <v/>
      </c>
      <c r="D2645" s="26" t="str">
        <f>IF('4 Price book'!D2647="","",'4 Price book'!D2647)</f>
        <v/>
      </c>
      <c r="E2645" s="26" t="str">
        <f>IF('4 Price book'!D2647="","",VLOOKUP('4 Price book'!D2647,'2 Lists'!$I$10:$J$999,2,FALSE))</f>
        <v/>
      </c>
      <c r="F2645" s="26" t="str">
        <f>IF('4 Price book'!E2647="","",'4 Price book'!E2647)</f>
        <v/>
      </c>
      <c r="G2645" s="26" t="str">
        <f>IF('4 Price book'!F2647="","",'4 Price book'!F2647)</f>
        <v/>
      </c>
      <c r="H2645" s="26" t="str">
        <f>IF('4 Price book'!G2647="","",'4 Price book'!G2647)</f>
        <v/>
      </c>
      <c r="I2645" s="26" t="str">
        <f>IF('4 Price book'!H2647="","",'4 Price book'!H2647)</f>
        <v/>
      </c>
      <c r="J2645" s="26" t="str">
        <f>IF('4 Price book'!I2647="","",'4 Price book'!I2647)</f>
        <v/>
      </c>
      <c r="K2645" s="26" t="str">
        <f>IF('4 Price book'!J2647="","",'4 Price book'!J2647)</f>
        <v/>
      </c>
      <c r="L2645" s="26" t="str">
        <f>IF('4 Price book'!K2647="","",'4 Price book'!K2647)</f>
        <v/>
      </c>
      <c r="M2645" s="26" t="str">
        <f>IF('4 Price book'!K2647="","",VLOOKUP(L2645,'2 Lists'!$F$10:$G$999,2,FALSE))</f>
        <v/>
      </c>
      <c r="N2645" s="26" t="str">
        <f>IF('4 Price book'!L2647="","",'4 Price book'!L2647)</f>
        <v/>
      </c>
      <c r="O2645" s="26" t="str">
        <f>IF('4 Price book'!M2647="","",'4 Price book'!M2647)</f>
        <v/>
      </c>
      <c r="P2645" s="26" t="str">
        <f>IF('4 Price book'!N2647="","",'4 Price book'!N2647)</f>
        <v/>
      </c>
      <c r="Q2645" s="26" t="str">
        <f>IF('4 Price book'!O2647="","",'4 Price book'!O2647)</f>
        <v/>
      </c>
      <c r="R2645" s="34"/>
      <c r="S2645" s="34"/>
      <c r="T2645" s="34"/>
      <c r="U2645" s="34"/>
      <c r="V2645" s="34"/>
    </row>
    <row r="2646" spans="1:22" ht="15" customHeight="1" x14ac:dyDescent="0.25">
      <c r="A2646" s="26">
        <v>2645</v>
      </c>
      <c r="B2646" s="26" t="str">
        <f>IF('1 Cover'!$B$27="Yes",IFERROR(VLOOKUP('4 Price book'!C2648,'Catalogs (internal)'!$L$2:$N$991,2,FALSE),""),IF('4 Price book'!C2648="","",'4 Price book'!C2648))</f>
        <v/>
      </c>
      <c r="C2646" s="26" t="str">
        <f>IF('4 Price book'!C2648="","",IF('1 Cover'!$B$27="No","",IFERROR(VLOOKUP('4 Price book'!C2648,'Catalogs (internal)'!$L$2:$N$991,3,FALSE),"")))</f>
        <v/>
      </c>
      <c r="D2646" s="26" t="str">
        <f>IF('4 Price book'!D2648="","",'4 Price book'!D2648)</f>
        <v/>
      </c>
      <c r="E2646" s="26" t="str">
        <f>IF('4 Price book'!D2648="","",VLOOKUP('4 Price book'!D2648,'2 Lists'!$I$10:$J$999,2,FALSE))</f>
        <v/>
      </c>
      <c r="F2646" s="26" t="str">
        <f>IF('4 Price book'!E2648="","",'4 Price book'!E2648)</f>
        <v/>
      </c>
      <c r="G2646" s="26" t="str">
        <f>IF('4 Price book'!F2648="","",'4 Price book'!F2648)</f>
        <v/>
      </c>
      <c r="H2646" s="26" t="str">
        <f>IF('4 Price book'!G2648="","",'4 Price book'!G2648)</f>
        <v/>
      </c>
      <c r="I2646" s="26" t="str">
        <f>IF('4 Price book'!H2648="","",'4 Price book'!H2648)</f>
        <v/>
      </c>
      <c r="J2646" s="26" t="str">
        <f>IF('4 Price book'!I2648="","",'4 Price book'!I2648)</f>
        <v/>
      </c>
      <c r="K2646" s="26" t="str">
        <f>IF('4 Price book'!J2648="","",'4 Price book'!J2648)</f>
        <v/>
      </c>
      <c r="L2646" s="26" t="str">
        <f>IF('4 Price book'!K2648="","",'4 Price book'!K2648)</f>
        <v/>
      </c>
      <c r="M2646" s="26" t="str">
        <f>IF('4 Price book'!K2648="","",VLOOKUP(L2646,'2 Lists'!$F$10:$G$999,2,FALSE))</f>
        <v/>
      </c>
      <c r="N2646" s="26" t="str">
        <f>IF('4 Price book'!L2648="","",'4 Price book'!L2648)</f>
        <v/>
      </c>
      <c r="O2646" s="26" t="str">
        <f>IF('4 Price book'!M2648="","",'4 Price book'!M2648)</f>
        <v/>
      </c>
      <c r="P2646" s="26" t="str">
        <f>IF('4 Price book'!N2648="","",'4 Price book'!N2648)</f>
        <v/>
      </c>
      <c r="Q2646" s="26" t="str">
        <f>IF('4 Price book'!O2648="","",'4 Price book'!O2648)</f>
        <v/>
      </c>
      <c r="R2646" s="34"/>
      <c r="S2646" s="34"/>
      <c r="T2646" s="34"/>
      <c r="U2646" s="34"/>
      <c r="V2646" s="34"/>
    </row>
    <row r="2647" spans="1:22" ht="15" customHeight="1" x14ac:dyDescent="0.25">
      <c r="A2647" s="26">
        <v>2646</v>
      </c>
      <c r="B2647" s="26" t="str">
        <f>IF('1 Cover'!$B$27="Yes",IFERROR(VLOOKUP('4 Price book'!C2649,'Catalogs (internal)'!$L$2:$N$991,2,FALSE),""),IF('4 Price book'!C2649="","",'4 Price book'!C2649))</f>
        <v/>
      </c>
      <c r="C2647" s="26" t="str">
        <f>IF('4 Price book'!C2649="","",IF('1 Cover'!$B$27="No","",IFERROR(VLOOKUP('4 Price book'!C2649,'Catalogs (internal)'!$L$2:$N$991,3,FALSE),"")))</f>
        <v/>
      </c>
      <c r="D2647" s="26" t="str">
        <f>IF('4 Price book'!D2649="","",'4 Price book'!D2649)</f>
        <v/>
      </c>
      <c r="E2647" s="26" t="str">
        <f>IF('4 Price book'!D2649="","",VLOOKUP('4 Price book'!D2649,'2 Lists'!$I$10:$J$999,2,FALSE))</f>
        <v/>
      </c>
      <c r="F2647" s="26" t="str">
        <f>IF('4 Price book'!E2649="","",'4 Price book'!E2649)</f>
        <v/>
      </c>
      <c r="G2647" s="26" t="str">
        <f>IF('4 Price book'!F2649="","",'4 Price book'!F2649)</f>
        <v/>
      </c>
      <c r="H2647" s="26" t="str">
        <f>IF('4 Price book'!G2649="","",'4 Price book'!G2649)</f>
        <v/>
      </c>
      <c r="I2647" s="26" t="str">
        <f>IF('4 Price book'!H2649="","",'4 Price book'!H2649)</f>
        <v/>
      </c>
      <c r="J2647" s="26" t="str">
        <f>IF('4 Price book'!I2649="","",'4 Price book'!I2649)</f>
        <v/>
      </c>
      <c r="K2647" s="26" t="str">
        <f>IF('4 Price book'!J2649="","",'4 Price book'!J2649)</f>
        <v/>
      </c>
      <c r="L2647" s="26" t="str">
        <f>IF('4 Price book'!K2649="","",'4 Price book'!K2649)</f>
        <v/>
      </c>
      <c r="M2647" s="26" t="str">
        <f>IF('4 Price book'!K2649="","",VLOOKUP(L2647,'2 Lists'!$F$10:$G$999,2,FALSE))</f>
        <v/>
      </c>
      <c r="N2647" s="26" t="str">
        <f>IF('4 Price book'!L2649="","",'4 Price book'!L2649)</f>
        <v/>
      </c>
      <c r="O2647" s="26" t="str">
        <f>IF('4 Price book'!M2649="","",'4 Price book'!M2649)</f>
        <v/>
      </c>
      <c r="P2647" s="26" t="str">
        <f>IF('4 Price book'!N2649="","",'4 Price book'!N2649)</f>
        <v/>
      </c>
      <c r="Q2647" s="26" t="str">
        <f>IF('4 Price book'!O2649="","",'4 Price book'!O2649)</f>
        <v/>
      </c>
      <c r="R2647" s="34"/>
      <c r="S2647" s="34"/>
      <c r="T2647" s="34"/>
      <c r="U2647" s="34"/>
      <c r="V2647" s="34"/>
    </row>
    <row r="2648" spans="1:22" ht="15" customHeight="1" x14ac:dyDescent="0.25">
      <c r="A2648" s="26">
        <v>2647</v>
      </c>
      <c r="B2648" s="26" t="str">
        <f>IF('1 Cover'!$B$27="Yes",IFERROR(VLOOKUP('4 Price book'!C2650,'Catalogs (internal)'!$L$2:$N$991,2,FALSE),""),IF('4 Price book'!C2650="","",'4 Price book'!C2650))</f>
        <v/>
      </c>
      <c r="C2648" s="26" t="str">
        <f>IF('4 Price book'!C2650="","",IF('1 Cover'!$B$27="No","",IFERROR(VLOOKUP('4 Price book'!C2650,'Catalogs (internal)'!$L$2:$N$991,3,FALSE),"")))</f>
        <v/>
      </c>
      <c r="D2648" s="26" t="str">
        <f>IF('4 Price book'!D2650="","",'4 Price book'!D2650)</f>
        <v/>
      </c>
      <c r="E2648" s="26" t="str">
        <f>IF('4 Price book'!D2650="","",VLOOKUP('4 Price book'!D2650,'2 Lists'!$I$10:$J$999,2,FALSE))</f>
        <v/>
      </c>
      <c r="F2648" s="26" t="str">
        <f>IF('4 Price book'!E2650="","",'4 Price book'!E2650)</f>
        <v/>
      </c>
      <c r="G2648" s="26" t="str">
        <f>IF('4 Price book'!F2650="","",'4 Price book'!F2650)</f>
        <v/>
      </c>
      <c r="H2648" s="26" t="str">
        <f>IF('4 Price book'!G2650="","",'4 Price book'!G2650)</f>
        <v/>
      </c>
      <c r="I2648" s="26" t="str">
        <f>IF('4 Price book'!H2650="","",'4 Price book'!H2650)</f>
        <v/>
      </c>
      <c r="J2648" s="26" t="str">
        <f>IF('4 Price book'!I2650="","",'4 Price book'!I2650)</f>
        <v/>
      </c>
      <c r="K2648" s="26" t="str">
        <f>IF('4 Price book'!J2650="","",'4 Price book'!J2650)</f>
        <v/>
      </c>
      <c r="L2648" s="26" t="str">
        <f>IF('4 Price book'!K2650="","",'4 Price book'!K2650)</f>
        <v/>
      </c>
      <c r="M2648" s="26" t="str">
        <f>IF('4 Price book'!K2650="","",VLOOKUP(L2648,'2 Lists'!$F$10:$G$999,2,FALSE))</f>
        <v/>
      </c>
      <c r="N2648" s="26" t="str">
        <f>IF('4 Price book'!L2650="","",'4 Price book'!L2650)</f>
        <v/>
      </c>
      <c r="O2648" s="26" t="str">
        <f>IF('4 Price book'!M2650="","",'4 Price book'!M2650)</f>
        <v/>
      </c>
      <c r="P2648" s="26" t="str">
        <f>IF('4 Price book'!N2650="","",'4 Price book'!N2650)</f>
        <v/>
      </c>
      <c r="Q2648" s="26" t="str">
        <f>IF('4 Price book'!O2650="","",'4 Price book'!O2650)</f>
        <v/>
      </c>
      <c r="R2648" s="34"/>
      <c r="S2648" s="34"/>
      <c r="T2648" s="34"/>
      <c r="U2648" s="34"/>
      <c r="V2648" s="34"/>
    </row>
    <row r="2649" spans="1:22" ht="15" customHeight="1" x14ac:dyDescent="0.25">
      <c r="A2649" s="26">
        <v>2648</v>
      </c>
      <c r="B2649" s="26" t="str">
        <f>IF('1 Cover'!$B$27="Yes",IFERROR(VLOOKUP('4 Price book'!C2651,'Catalogs (internal)'!$L$2:$N$991,2,FALSE),""),IF('4 Price book'!C2651="","",'4 Price book'!C2651))</f>
        <v/>
      </c>
      <c r="C2649" s="26" t="str">
        <f>IF('4 Price book'!C2651="","",IF('1 Cover'!$B$27="No","",IFERROR(VLOOKUP('4 Price book'!C2651,'Catalogs (internal)'!$L$2:$N$991,3,FALSE),"")))</f>
        <v/>
      </c>
      <c r="D2649" s="26" t="str">
        <f>IF('4 Price book'!D2651="","",'4 Price book'!D2651)</f>
        <v/>
      </c>
      <c r="E2649" s="26" t="str">
        <f>IF('4 Price book'!D2651="","",VLOOKUP('4 Price book'!D2651,'2 Lists'!$I$10:$J$999,2,FALSE))</f>
        <v/>
      </c>
      <c r="F2649" s="26" t="str">
        <f>IF('4 Price book'!E2651="","",'4 Price book'!E2651)</f>
        <v/>
      </c>
      <c r="G2649" s="26" t="str">
        <f>IF('4 Price book'!F2651="","",'4 Price book'!F2651)</f>
        <v/>
      </c>
      <c r="H2649" s="26" t="str">
        <f>IF('4 Price book'!G2651="","",'4 Price book'!G2651)</f>
        <v/>
      </c>
      <c r="I2649" s="26" t="str">
        <f>IF('4 Price book'!H2651="","",'4 Price book'!H2651)</f>
        <v/>
      </c>
      <c r="J2649" s="26" t="str">
        <f>IF('4 Price book'!I2651="","",'4 Price book'!I2651)</f>
        <v/>
      </c>
      <c r="K2649" s="26" t="str">
        <f>IF('4 Price book'!J2651="","",'4 Price book'!J2651)</f>
        <v/>
      </c>
      <c r="L2649" s="26" t="str">
        <f>IF('4 Price book'!K2651="","",'4 Price book'!K2651)</f>
        <v/>
      </c>
      <c r="M2649" s="26" t="str">
        <f>IF('4 Price book'!K2651="","",VLOOKUP(L2649,'2 Lists'!$F$10:$G$999,2,FALSE))</f>
        <v/>
      </c>
      <c r="N2649" s="26" t="str">
        <f>IF('4 Price book'!L2651="","",'4 Price book'!L2651)</f>
        <v/>
      </c>
      <c r="O2649" s="26" t="str">
        <f>IF('4 Price book'!M2651="","",'4 Price book'!M2651)</f>
        <v/>
      </c>
      <c r="P2649" s="26" t="str">
        <f>IF('4 Price book'!N2651="","",'4 Price book'!N2651)</f>
        <v/>
      </c>
      <c r="Q2649" s="26" t="str">
        <f>IF('4 Price book'!O2651="","",'4 Price book'!O2651)</f>
        <v/>
      </c>
      <c r="R2649" s="34"/>
      <c r="S2649" s="34"/>
      <c r="T2649" s="34"/>
      <c r="U2649" s="34"/>
      <c r="V2649" s="34"/>
    </row>
    <row r="2650" spans="1:22" x14ac:dyDescent="0.25">
      <c r="A2650" s="26">
        <v>2649</v>
      </c>
      <c r="B2650" s="26" t="str">
        <f>IF('1 Cover'!$B$27="Yes",IFERROR(VLOOKUP('4 Price book'!C2652,'Catalogs (internal)'!$L$2:$N$991,2,FALSE),""),IF('4 Price book'!C2652="","",'4 Price book'!C2652))</f>
        <v/>
      </c>
      <c r="C2650" s="26" t="str">
        <f>IF('4 Price book'!C2652="","",IF('1 Cover'!$B$27="No","",IFERROR(VLOOKUP('4 Price book'!C2652,'Catalogs (internal)'!$L$2:$N$991,3,FALSE),"")))</f>
        <v/>
      </c>
      <c r="D2650" s="26" t="str">
        <f>IF('4 Price book'!D2652="","",'4 Price book'!D2652)</f>
        <v/>
      </c>
      <c r="E2650" s="26" t="str">
        <f>IF('4 Price book'!D2652="","",VLOOKUP('4 Price book'!D2652,'2 Lists'!$I$10:$J$999,2,FALSE))</f>
        <v/>
      </c>
      <c r="F2650" s="26" t="str">
        <f>IF('4 Price book'!E2652="","",'4 Price book'!E2652)</f>
        <v/>
      </c>
      <c r="G2650" s="26" t="str">
        <f>IF('4 Price book'!F2652="","",'4 Price book'!F2652)</f>
        <v/>
      </c>
      <c r="H2650" s="26" t="str">
        <f>IF('4 Price book'!G2652="","",'4 Price book'!G2652)</f>
        <v/>
      </c>
      <c r="I2650" s="26" t="str">
        <f>IF('4 Price book'!H2652="","",'4 Price book'!H2652)</f>
        <v/>
      </c>
      <c r="J2650" s="26" t="str">
        <f>IF('4 Price book'!I2652="","",'4 Price book'!I2652)</f>
        <v/>
      </c>
      <c r="K2650" s="26" t="str">
        <f>IF('4 Price book'!J2652="","",'4 Price book'!J2652)</f>
        <v/>
      </c>
      <c r="L2650" s="26" t="str">
        <f>IF('4 Price book'!K2652="","",'4 Price book'!K2652)</f>
        <v/>
      </c>
      <c r="M2650" s="26" t="str">
        <f>IF('4 Price book'!K2652="","",VLOOKUP(L2650,'2 Lists'!$F$10:$G$999,2,FALSE))</f>
        <v/>
      </c>
      <c r="N2650" s="26" t="str">
        <f>IF('4 Price book'!L2652="","",'4 Price book'!L2652)</f>
        <v/>
      </c>
      <c r="O2650" s="26" t="str">
        <f>IF('4 Price book'!M2652="","",'4 Price book'!M2652)</f>
        <v/>
      </c>
      <c r="P2650" s="26" t="str">
        <f>IF('4 Price book'!N2652="","",'4 Price book'!N2652)</f>
        <v/>
      </c>
      <c r="Q2650" s="26" t="str">
        <f>IF('4 Price book'!O2652="","",'4 Price book'!O2652)</f>
        <v/>
      </c>
      <c r="R2650" s="34"/>
      <c r="S2650" s="34"/>
      <c r="T2650" s="34"/>
      <c r="U2650" s="34"/>
      <c r="V2650" s="34"/>
    </row>
    <row r="2651" spans="1:22" x14ac:dyDescent="0.25">
      <c r="A2651" s="26">
        <v>2650</v>
      </c>
      <c r="B2651" s="26" t="str">
        <f>IF('1 Cover'!$B$27="Yes",IFERROR(VLOOKUP('4 Price book'!C2653,'Catalogs (internal)'!$L$2:$N$991,2,FALSE),""),IF('4 Price book'!C2653="","",'4 Price book'!C2653))</f>
        <v/>
      </c>
      <c r="C2651" s="26" t="str">
        <f>IF('4 Price book'!C2653="","",IF('1 Cover'!$B$27="No","",IFERROR(VLOOKUP('4 Price book'!C2653,'Catalogs (internal)'!$L$2:$N$991,3,FALSE),"")))</f>
        <v/>
      </c>
      <c r="D2651" s="26" t="str">
        <f>IF('4 Price book'!D2653="","",'4 Price book'!D2653)</f>
        <v/>
      </c>
      <c r="E2651" s="26" t="str">
        <f>IF('4 Price book'!D2653="","",VLOOKUP('4 Price book'!D2653,'2 Lists'!$I$10:$J$999,2,FALSE))</f>
        <v/>
      </c>
      <c r="F2651" s="26" t="str">
        <f>IF('4 Price book'!E2653="","",'4 Price book'!E2653)</f>
        <v/>
      </c>
      <c r="G2651" s="26" t="str">
        <f>IF('4 Price book'!F2653="","",'4 Price book'!F2653)</f>
        <v/>
      </c>
      <c r="H2651" s="26" t="str">
        <f>IF('4 Price book'!G2653="","",'4 Price book'!G2653)</f>
        <v/>
      </c>
      <c r="I2651" s="26" t="str">
        <f>IF('4 Price book'!H2653="","",'4 Price book'!H2653)</f>
        <v/>
      </c>
      <c r="J2651" s="26" t="str">
        <f>IF('4 Price book'!I2653="","",'4 Price book'!I2653)</f>
        <v/>
      </c>
      <c r="K2651" s="26" t="str">
        <f>IF('4 Price book'!J2653="","",'4 Price book'!J2653)</f>
        <v/>
      </c>
      <c r="L2651" s="26" t="str">
        <f>IF('4 Price book'!K2653="","",'4 Price book'!K2653)</f>
        <v/>
      </c>
      <c r="M2651" s="26" t="str">
        <f>IF('4 Price book'!K2653="","",VLOOKUP(L2651,'2 Lists'!$F$10:$G$999,2,FALSE))</f>
        <v/>
      </c>
      <c r="N2651" s="26" t="str">
        <f>IF('4 Price book'!L2653="","",'4 Price book'!L2653)</f>
        <v/>
      </c>
      <c r="O2651" s="26" t="str">
        <f>IF('4 Price book'!M2653="","",'4 Price book'!M2653)</f>
        <v/>
      </c>
      <c r="P2651" s="26" t="str">
        <f>IF('4 Price book'!N2653="","",'4 Price book'!N2653)</f>
        <v/>
      </c>
      <c r="Q2651" s="26" t="str">
        <f>IF('4 Price book'!O2653="","",'4 Price book'!O2653)</f>
        <v/>
      </c>
      <c r="R2651" s="34"/>
      <c r="S2651" s="34"/>
      <c r="T2651" s="34"/>
      <c r="U2651" s="34"/>
      <c r="V2651" s="34"/>
    </row>
    <row r="2652" spans="1:22" x14ac:dyDescent="0.25">
      <c r="A2652" s="26">
        <v>2651</v>
      </c>
      <c r="B2652" s="26" t="str">
        <f>IF('1 Cover'!$B$27="Yes",IFERROR(VLOOKUP('4 Price book'!C2654,'Catalogs (internal)'!$L$2:$N$991,2,FALSE),""),IF('4 Price book'!C2654="","",'4 Price book'!C2654))</f>
        <v/>
      </c>
      <c r="C2652" s="26" t="str">
        <f>IF('4 Price book'!C2654="","",IF('1 Cover'!$B$27="No","",IFERROR(VLOOKUP('4 Price book'!C2654,'Catalogs (internal)'!$L$2:$N$991,3,FALSE),"")))</f>
        <v/>
      </c>
      <c r="D2652" s="26" t="str">
        <f>IF('4 Price book'!D2654="","",'4 Price book'!D2654)</f>
        <v/>
      </c>
      <c r="E2652" s="26" t="str">
        <f>IF('4 Price book'!D2654="","",VLOOKUP('4 Price book'!D2654,'2 Lists'!$I$10:$J$999,2,FALSE))</f>
        <v/>
      </c>
      <c r="F2652" s="26" t="str">
        <f>IF('4 Price book'!E2654="","",'4 Price book'!E2654)</f>
        <v/>
      </c>
      <c r="G2652" s="26" t="str">
        <f>IF('4 Price book'!F2654="","",'4 Price book'!F2654)</f>
        <v/>
      </c>
      <c r="H2652" s="26" t="str">
        <f>IF('4 Price book'!G2654="","",'4 Price book'!G2654)</f>
        <v/>
      </c>
      <c r="I2652" s="26" t="str">
        <f>IF('4 Price book'!H2654="","",'4 Price book'!H2654)</f>
        <v/>
      </c>
      <c r="J2652" s="26" t="str">
        <f>IF('4 Price book'!I2654="","",'4 Price book'!I2654)</f>
        <v/>
      </c>
      <c r="K2652" s="26" t="str">
        <f>IF('4 Price book'!J2654="","",'4 Price book'!J2654)</f>
        <v/>
      </c>
      <c r="L2652" s="26" t="str">
        <f>IF('4 Price book'!K2654="","",'4 Price book'!K2654)</f>
        <v/>
      </c>
      <c r="M2652" s="26" t="str">
        <f>IF('4 Price book'!K2654="","",VLOOKUP(L2652,'2 Lists'!$F$10:$G$999,2,FALSE))</f>
        <v/>
      </c>
      <c r="N2652" s="26" t="str">
        <f>IF('4 Price book'!L2654="","",'4 Price book'!L2654)</f>
        <v/>
      </c>
      <c r="O2652" s="26" t="str">
        <f>IF('4 Price book'!M2654="","",'4 Price book'!M2654)</f>
        <v/>
      </c>
      <c r="P2652" s="26" t="str">
        <f>IF('4 Price book'!N2654="","",'4 Price book'!N2654)</f>
        <v/>
      </c>
      <c r="Q2652" s="26" t="str">
        <f>IF('4 Price book'!O2654="","",'4 Price book'!O2654)</f>
        <v/>
      </c>
      <c r="R2652" s="34"/>
      <c r="S2652" s="34"/>
      <c r="T2652" s="34"/>
      <c r="U2652" s="34"/>
      <c r="V2652" s="34"/>
    </row>
    <row r="2653" spans="1:22" ht="15" customHeight="1" x14ac:dyDescent="0.25">
      <c r="A2653" s="26">
        <v>2652</v>
      </c>
      <c r="B2653" s="26" t="str">
        <f>IF('1 Cover'!$B$27="Yes",IFERROR(VLOOKUP('4 Price book'!C2655,'Catalogs (internal)'!$L$2:$N$991,2,FALSE),""),IF('4 Price book'!C2655="","",'4 Price book'!C2655))</f>
        <v/>
      </c>
      <c r="C2653" s="26" t="str">
        <f>IF('4 Price book'!C2655="","",IF('1 Cover'!$B$27="No","",IFERROR(VLOOKUP('4 Price book'!C2655,'Catalogs (internal)'!$L$2:$N$991,3,FALSE),"")))</f>
        <v/>
      </c>
      <c r="D2653" s="26" t="str">
        <f>IF('4 Price book'!D2655="","",'4 Price book'!D2655)</f>
        <v/>
      </c>
      <c r="E2653" s="26" t="str">
        <f>IF('4 Price book'!D2655="","",VLOOKUP('4 Price book'!D2655,'2 Lists'!$I$10:$J$999,2,FALSE))</f>
        <v/>
      </c>
      <c r="F2653" s="26" t="str">
        <f>IF('4 Price book'!E2655="","",'4 Price book'!E2655)</f>
        <v/>
      </c>
      <c r="G2653" s="26" t="str">
        <f>IF('4 Price book'!F2655="","",'4 Price book'!F2655)</f>
        <v/>
      </c>
      <c r="H2653" s="26" t="str">
        <f>IF('4 Price book'!G2655="","",'4 Price book'!G2655)</f>
        <v/>
      </c>
      <c r="I2653" s="26" t="str">
        <f>IF('4 Price book'!H2655="","",'4 Price book'!H2655)</f>
        <v/>
      </c>
      <c r="J2653" s="26" t="str">
        <f>IF('4 Price book'!I2655="","",'4 Price book'!I2655)</f>
        <v/>
      </c>
      <c r="K2653" s="26" t="str">
        <f>IF('4 Price book'!J2655="","",'4 Price book'!J2655)</f>
        <v/>
      </c>
      <c r="L2653" s="26" t="str">
        <f>IF('4 Price book'!K2655="","",'4 Price book'!K2655)</f>
        <v/>
      </c>
      <c r="M2653" s="26" t="str">
        <f>IF('4 Price book'!K2655="","",VLOOKUP(L2653,'2 Lists'!$F$10:$G$999,2,FALSE))</f>
        <v/>
      </c>
      <c r="N2653" s="26" t="str">
        <f>IF('4 Price book'!L2655="","",'4 Price book'!L2655)</f>
        <v/>
      </c>
      <c r="O2653" s="26" t="str">
        <f>IF('4 Price book'!M2655="","",'4 Price book'!M2655)</f>
        <v/>
      </c>
      <c r="P2653" s="26" t="str">
        <f>IF('4 Price book'!N2655="","",'4 Price book'!N2655)</f>
        <v/>
      </c>
      <c r="Q2653" s="26" t="str">
        <f>IF('4 Price book'!O2655="","",'4 Price book'!O2655)</f>
        <v/>
      </c>
      <c r="R2653" s="34"/>
      <c r="S2653" s="34"/>
      <c r="T2653" s="34"/>
      <c r="U2653" s="34"/>
      <c r="V2653" s="34"/>
    </row>
    <row r="2654" spans="1:22" ht="15" customHeight="1" x14ac:dyDescent="0.25">
      <c r="A2654" s="26">
        <v>2653</v>
      </c>
      <c r="B2654" s="26" t="str">
        <f>IF('1 Cover'!$B$27="Yes",IFERROR(VLOOKUP('4 Price book'!C2656,'Catalogs (internal)'!$L$2:$N$991,2,FALSE),""),IF('4 Price book'!C2656="","",'4 Price book'!C2656))</f>
        <v/>
      </c>
      <c r="C2654" s="26" t="str">
        <f>IF('4 Price book'!C2656="","",IF('1 Cover'!$B$27="No","",IFERROR(VLOOKUP('4 Price book'!C2656,'Catalogs (internal)'!$L$2:$N$991,3,FALSE),"")))</f>
        <v/>
      </c>
      <c r="D2654" s="26" t="str">
        <f>IF('4 Price book'!D2656="","",'4 Price book'!D2656)</f>
        <v/>
      </c>
      <c r="E2654" s="26" t="str">
        <f>IF('4 Price book'!D2656="","",VLOOKUP('4 Price book'!D2656,'2 Lists'!$I$10:$J$999,2,FALSE))</f>
        <v/>
      </c>
      <c r="F2654" s="26" t="str">
        <f>IF('4 Price book'!E2656="","",'4 Price book'!E2656)</f>
        <v/>
      </c>
      <c r="G2654" s="26" t="str">
        <f>IF('4 Price book'!F2656="","",'4 Price book'!F2656)</f>
        <v/>
      </c>
      <c r="H2654" s="26" t="str">
        <f>IF('4 Price book'!G2656="","",'4 Price book'!G2656)</f>
        <v/>
      </c>
      <c r="I2654" s="26" t="str">
        <f>IF('4 Price book'!H2656="","",'4 Price book'!H2656)</f>
        <v/>
      </c>
      <c r="J2654" s="26" t="str">
        <f>IF('4 Price book'!I2656="","",'4 Price book'!I2656)</f>
        <v/>
      </c>
      <c r="K2654" s="26" t="str">
        <f>IF('4 Price book'!J2656="","",'4 Price book'!J2656)</f>
        <v/>
      </c>
      <c r="L2654" s="26" t="str">
        <f>IF('4 Price book'!K2656="","",'4 Price book'!K2656)</f>
        <v/>
      </c>
      <c r="M2654" s="26" t="str">
        <f>IF('4 Price book'!K2656="","",VLOOKUP(L2654,'2 Lists'!$F$10:$G$999,2,FALSE))</f>
        <v/>
      </c>
      <c r="N2654" s="26" t="str">
        <f>IF('4 Price book'!L2656="","",'4 Price book'!L2656)</f>
        <v/>
      </c>
      <c r="O2654" s="26" t="str">
        <f>IF('4 Price book'!M2656="","",'4 Price book'!M2656)</f>
        <v/>
      </c>
      <c r="P2654" s="26" t="str">
        <f>IF('4 Price book'!N2656="","",'4 Price book'!N2656)</f>
        <v/>
      </c>
      <c r="Q2654" s="26" t="str">
        <f>IF('4 Price book'!O2656="","",'4 Price book'!O2656)</f>
        <v/>
      </c>
      <c r="R2654" s="34"/>
      <c r="S2654" s="34"/>
      <c r="T2654" s="34"/>
      <c r="U2654" s="34"/>
      <c r="V2654" s="34"/>
    </row>
    <row r="2655" spans="1:22" ht="15" customHeight="1" x14ac:dyDescent="0.25">
      <c r="A2655" s="26">
        <v>2654</v>
      </c>
      <c r="B2655" s="26" t="str">
        <f>IF('1 Cover'!$B$27="Yes",IFERROR(VLOOKUP('4 Price book'!C2657,'Catalogs (internal)'!$L$2:$N$991,2,FALSE),""),IF('4 Price book'!C2657="","",'4 Price book'!C2657))</f>
        <v/>
      </c>
      <c r="C2655" s="26" t="str">
        <f>IF('4 Price book'!C2657="","",IF('1 Cover'!$B$27="No","",IFERROR(VLOOKUP('4 Price book'!C2657,'Catalogs (internal)'!$L$2:$N$991,3,FALSE),"")))</f>
        <v/>
      </c>
      <c r="D2655" s="26" t="str">
        <f>IF('4 Price book'!D2657="","",'4 Price book'!D2657)</f>
        <v/>
      </c>
      <c r="E2655" s="26" t="str">
        <f>IF('4 Price book'!D2657="","",VLOOKUP('4 Price book'!D2657,'2 Lists'!$I$10:$J$999,2,FALSE))</f>
        <v/>
      </c>
      <c r="F2655" s="26" t="str">
        <f>IF('4 Price book'!E2657="","",'4 Price book'!E2657)</f>
        <v/>
      </c>
      <c r="G2655" s="26" t="str">
        <f>IF('4 Price book'!F2657="","",'4 Price book'!F2657)</f>
        <v/>
      </c>
      <c r="H2655" s="26" t="str">
        <f>IF('4 Price book'!G2657="","",'4 Price book'!G2657)</f>
        <v/>
      </c>
      <c r="I2655" s="26" t="str">
        <f>IF('4 Price book'!H2657="","",'4 Price book'!H2657)</f>
        <v/>
      </c>
      <c r="J2655" s="26" t="str">
        <f>IF('4 Price book'!I2657="","",'4 Price book'!I2657)</f>
        <v/>
      </c>
      <c r="K2655" s="26" t="str">
        <f>IF('4 Price book'!J2657="","",'4 Price book'!J2657)</f>
        <v/>
      </c>
      <c r="L2655" s="26" t="str">
        <f>IF('4 Price book'!K2657="","",'4 Price book'!K2657)</f>
        <v/>
      </c>
      <c r="M2655" s="26" t="str">
        <f>IF('4 Price book'!K2657="","",VLOOKUP(L2655,'2 Lists'!$F$10:$G$999,2,FALSE))</f>
        <v/>
      </c>
      <c r="N2655" s="26" t="str">
        <f>IF('4 Price book'!L2657="","",'4 Price book'!L2657)</f>
        <v/>
      </c>
      <c r="O2655" s="26" t="str">
        <f>IF('4 Price book'!M2657="","",'4 Price book'!M2657)</f>
        <v/>
      </c>
      <c r="P2655" s="26" t="str">
        <f>IF('4 Price book'!N2657="","",'4 Price book'!N2657)</f>
        <v/>
      </c>
      <c r="Q2655" s="26" t="str">
        <f>IF('4 Price book'!O2657="","",'4 Price book'!O2657)</f>
        <v/>
      </c>
      <c r="R2655" s="34"/>
      <c r="S2655" s="34"/>
      <c r="T2655" s="34"/>
      <c r="U2655" s="34"/>
      <c r="V2655" s="34"/>
    </row>
    <row r="2656" spans="1:22" ht="15" customHeight="1" x14ac:dyDescent="0.25">
      <c r="A2656" s="26">
        <v>2655</v>
      </c>
      <c r="B2656" s="26" t="str">
        <f>IF('1 Cover'!$B$27="Yes",IFERROR(VLOOKUP('4 Price book'!C2658,'Catalogs (internal)'!$L$2:$N$991,2,FALSE),""),IF('4 Price book'!C2658="","",'4 Price book'!C2658))</f>
        <v/>
      </c>
      <c r="C2656" s="26" t="str">
        <f>IF('4 Price book'!C2658="","",IF('1 Cover'!$B$27="No","",IFERROR(VLOOKUP('4 Price book'!C2658,'Catalogs (internal)'!$L$2:$N$991,3,FALSE),"")))</f>
        <v/>
      </c>
      <c r="D2656" s="26" t="str">
        <f>IF('4 Price book'!D2658="","",'4 Price book'!D2658)</f>
        <v/>
      </c>
      <c r="E2656" s="26" t="str">
        <f>IF('4 Price book'!D2658="","",VLOOKUP('4 Price book'!D2658,'2 Lists'!$I$10:$J$999,2,FALSE))</f>
        <v/>
      </c>
      <c r="F2656" s="26" t="str">
        <f>IF('4 Price book'!E2658="","",'4 Price book'!E2658)</f>
        <v/>
      </c>
      <c r="G2656" s="26" t="str">
        <f>IF('4 Price book'!F2658="","",'4 Price book'!F2658)</f>
        <v/>
      </c>
      <c r="H2656" s="26" t="str">
        <f>IF('4 Price book'!G2658="","",'4 Price book'!G2658)</f>
        <v/>
      </c>
      <c r="I2656" s="26" t="str">
        <f>IF('4 Price book'!H2658="","",'4 Price book'!H2658)</f>
        <v/>
      </c>
      <c r="J2656" s="26" t="str">
        <f>IF('4 Price book'!I2658="","",'4 Price book'!I2658)</f>
        <v/>
      </c>
      <c r="K2656" s="26" t="str">
        <f>IF('4 Price book'!J2658="","",'4 Price book'!J2658)</f>
        <v/>
      </c>
      <c r="L2656" s="26" t="str">
        <f>IF('4 Price book'!K2658="","",'4 Price book'!K2658)</f>
        <v/>
      </c>
      <c r="M2656" s="26" t="str">
        <f>IF('4 Price book'!K2658="","",VLOOKUP(L2656,'2 Lists'!$F$10:$G$999,2,FALSE))</f>
        <v/>
      </c>
      <c r="N2656" s="26" t="str">
        <f>IF('4 Price book'!L2658="","",'4 Price book'!L2658)</f>
        <v/>
      </c>
      <c r="O2656" s="26" t="str">
        <f>IF('4 Price book'!M2658="","",'4 Price book'!M2658)</f>
        <v/>
      </c>
      <c r="P2656" s="26" t="str">
        <f>IF('4 Price book'!N2658="","",'4 Price book'!N2658)</f>
        <v/>
      </c>
      <c r="Q2656" s="26" t="str">
        <f>IF('4 Price book'!O2658="","",'4 Price book'!O2658)</f>
        <v/>
      </c>
      <c r="R2656" s="34"/>
      <c r="S2656" s="34"/>
      <c r="T2656" s="34"/>
      <c r="U2656" s="34"/>
      <c r="V2656" s="34"/>
    </row>
    <row r="2657" spans="1:22" ht="15" customHeight="1" x14ac:dyDescent="0.25">
      <c r="A2657" s="26">
        <v>2656</v>
      </c>
      <c r="B2657" s="26" t="str">
        <f>IF('1 Cover'!$B$27="Yes",IFERROR(VLOOKUP('4 Price book'!C2659,'Catalogs (internal)'!$L$2:$N$991,2,FALSE),""),IF('4 Price book'!C2659="","",'4 Price book'!C2659))</f>
        <v/>
      </c>
      <c r="C2657" s="26" t="str">
        <f>IF('4 Price book'!C2659="","",IF('1 Cover'!$B$27="No","",IFERROR(VLOOKUP('4 Price book'!C2659,'Catalogs (internal)'!$L$2:$N$991,3,FALSE),"")))</f>
        <v/>
      </c>
      <c r="D2657" s="26" t="str">
        <f>IF('4 Price book'!D2659="","",'4 Price book'!D2659)</f>
        <v/>
      </c>
      <c r="E2657" s="26" t="str">
        <f>IF('4 Price book'!D2659="","",VLOOKUP('4 Price book'!D2659,'2 Lists'!$I$10:$J$999,2,FALSE))</f>
        <v/>
      </c>
      <c r="F2657" s="26" t="str">
        <f>IF('4 Price book'!E2659="","",'4 Price book'!E2659)</f>
        <v/>
      </c>
      <c r="G2657" s="26" t="str">
        <f>IF('4 Price book'!F2659="","",'4 Price book'!F2659)</f>
        <v/>
      </c>
      <c r="H2657" s="26" t="str">
        <f>IF('4 Price book'!G2659="","",'4 Price book'!G2659)</f>
        <v/>
      </c>
      <c r="I2657" s="26" t="str">
        <f>IF('4 Price book'!H2659="","",'4 Price book'!H2659)</f>
        <v/>
      </c>
      <c r="J2657" s="26" t="str">
        <f>IF('4 Price book'!I2659="","",'4 Price book'!I2659)</f>
        <v/>
      </c>
      <c r="K2657" s="26" t="str">
        <f>IF('4 Price book'!J2659="","",'4 Price book'!J2659)</f>
        <v/>
      </c>
      <c r="L2657" s="26" t="str">
        <f>IF('4 Price book'!K2659="","",'4 Price book'!K2659)</f>
        <v/>
      </c>
      <c r="M2657" s="26" t="str">
        <f>IF('4 Price book'!K2659="","",VLOOKUP(L2657,'2 Lists'!$F$10:$G$999,2,FALSE))</f>
        <v/>
      </c>
      <c r="N2657" s="26" t="str">
        <f>IF('4 Price book'!L2659="","",'4 Price book'!L2659)</f>
        <v/>
      </c>
      <c r="O2657" s="26" t="str">
        <f>IF('4 Price book'!M2659="","",'4 Price book'!M2659)</f>
        <v/>
      </c>
      <c r="P2657" s="26" t="str">
        <f>IF('4 Price book'!N2659="","",'4 Price book'!N2659)</f>
        <v/>
      </c>
      <c r="Q2657" s="26" t="str">
        <f>IF('4 Price book'!O2659="","",'4 Price book'!O2659)</f>
        <v/>
      </c>
      <c r="R2657" s="34"/>
      <c r="S2657" s="34"/>
      <c r="T2657" s="34"/>
      <c r="U2657" s="34"/>
      <c r="V2657" s="34"/>
    </row>
    <row r="2658" spans="1:22" ht="15" customHeight="1" x14ac:dyDescent="0.25">
      <c r="A2658" s="26">
        <v>2657</v>
      </c>
      <c r="B2658" s="26" t="str">
        <f>IF('1 Cover'!$B$27="Yes",IFERROR(VLOOKUP('4 Price book'!C2660,'Catalogs (internal)'!$L$2:$N$991,2,FALSE),""),IF('4 Price book'!C2660="","",'4 Price book'!C2660))</f>
        <v/>
      </c>
      <c r="C2658" s="26" t="str">
        <f>IF('4 Price book'!C2660="","",IF('1 Cover'!$B$27="No","",IFERROR(VLOOKUP('4 Price book'!C2660,'Catalogs (internal)'!$L$2:$N$991,3,FALSE),"")))</f>
        <v/>
      </c>
      <c r="D2658" s="26" t="str">
        <f>IF('4 Price book'!D2660="","",'4 Price book'!D2660)</f>
        <v/>
      </c>
      <c r="E2658" s="26" t="str">
        <f>IF('4 Price book'!D2660="","",VLOOKUP('4 Price book'!D2660,'2 Lists'!$I$10:$J$999,2,FALSE))</f>
        <v/>
      </c>
      <c r="F2658" s="26" t="str">
        <f>IF('4 Price book'!E2660="","",'4 Price book'!E2660)</f>
        <v/>
      </c>
      <c r="G2658" s="26" t="str">
        <f>IF('4 Price book'!F2660="","",'4 Price book'!F2660)</f>
        <v/>
      </c>
      <c r="H2658" s="26" t="str">
        <f>IF('4 Price book'!G2660="","",'4 Price book'!G2660)</f>
        <v/>
      </c>
      <c r="I2658" s="26" t="str">
        <f>IF('4 Price book'!H2660="","",'4 Price book'!H2660)</f>
        <v/>
      </c>
      <c r="J2658" s="26" t="str">
        <f>IF('4 Price book'!I2660="","",'4 Price book'!I2660)</f>
        <v/>
      </c>
      <c r="K2658" s="26" t="str">
        <f>IF('4 Price book'!J2660="","",'4 Price book'!J2660)</f>
        <v/>
      </c>
      <c r="L2658" s="26" t="str">
        <f>IF('4 Price book'!K2660="","",'4 Price book'!K2660)</f>
        <v/>
      </c>
      <c r="M2658" s="26" t="str">
        <f>IF('4 Price book'!K2660="","",VLOOKUP(L2658,'2 Lists'!$F$10:$G$999,2,FALSE))</f>
        <v/>
      </c>
      <c r="N2658" s="26" t="str">
        <f>IF('4 Price book'!L2660="","",'4 Price book'!L2660)</f>
        <v/>
      </c>
      <c r="O2658" s="26" t="str">
        <f>IF('4 Price book'!M2660="","",'4 Price book'!M2660)</f>
        <v/>
      </c>
      <c r="P2658" s="26" t="str">
        <f>IF('4 Price book'!N2660="","",'4 Price book'!N2660)</f>
        <v/>
      </c>
      <c r="Q2658" s="26" t="str">
        <f>IF('4 Price book'!O2660="","",'4 Price book'!O2660)</f>
        <v/>
      </c>
      <c r="R2658" s="34"/>
      <c r="S2658" s="34"/>
      <c r="T2658" s="34"/>
      <c r="U2658" s="34"/>
      <c r="V2658" s="34"/>
    </row>
    <row r="2659" spans="1:22" ht="15" customHeight="1" x14ac:dyDescent="0.25">
      <c r="A2659" s="26">
        <v>2658</v>
      </c>
      <c r="B2659" s="26" t="str">
        <f>IF('1 Cover'!$B$27="Yes",IFERROR(VLOOKUP('4 Price book'!C2661,'Catalogs (internal)'!$L$2:$N$991,2,FALSE),""),IF('4 Price book'!C2661="","",'4 Price book'!C2661))</f>
        <v/>
      </c>
      <c r="C2659" s="26" t="str">
        <f>IF('4 Price book'!C2661="","",IF('1 Cover'!$B$27="No","",IFERROR(VLOOKUP('4 Price book'!C2661,'Catalogs (internal)'!$L$2:$N$991,3,FALSE),"")))</f>
        <v/>
      </c>
      <c r="D2659" s="26" t="str">
        <f>IF('4 Price book'!D2661="","",'4 Price book'!D2661)</f>
        <v/>
      </c>
      <c r="E2659" s="26" t="str">
        <f>IF('4 Price book'!D2661="","",VLOOKUP('4 Price book'!D2661,'2 Lists'!$I$10:$J$999,2,FALSE))</f>
        <v/>
      </c>
      <c r="F2659" s="26" t="str">
        <f>IF('4 Price book'!E2661="","",'4 Price book'!E2661)</f>
        <v/>
      </c>
      <c r="G2659" s="26" t="str">
        <f>IF('4 Price book'!F2661="","",'4 Price book'!F2661)</f>
        <v/>
      </c>
      <c r="H2659" s="26" t="str">
        <f>IF('4 Price book'!G2661="","",'4 Price book'!G2661)</f>
        <v/>
      </c>
      <c r="I2659" s="26" t="str">
        <f>IF('4 Price book'!H2661="","",'4 Price book'!H2661)</f>
        <v/>
      </c>
      <c r="J2659" s="26" t="str">
        <f>IF('4 Price book'!I2661="","",'4 Price book'!I2661)</f>
        <v/>
      </c>
      <c r="K2659" s="26" t="str">
        <f>IF('4 Price book'!J2661="","",'4 Price book'!J2661)</f>
        <v/>
      </c>
      <c r="L2659" s="26" t="str">
        <f>IF('4 Price book'!K2661="","",'4 Price book'!K2661)</f>
        <v/>
      </c>
      <c r="M2659" s="26" t="str">
        <f>IF('4 Price book'!K2661="","",VLOOKUP(L2659,'2 Lists'!$F$10:$G$999,2,FALSE))</f>
        <v/>
      </c>
      <c r="N2659" s="26" t="str">
        <f>IF('4 Price book'!L2661="","",'4 Price book'!L2661)</f>
        <v/>
      </c>
      <c r="O2659" s="26" t="str">
        <f>IF('4 Price book'!M2661="","",'4 Price book'!M2661)</f>
        <v/>
      </c>
      <c r="P2659" s="26" t="str">
        <f>IF('4 Price book'!N2661="","",'4 Price book'!N2661)</f>
        <v/>
      </c>
      <c r="Q2659" s="26" t="str">
        <f>IF('4 Price book'!O2661="","",'4 Price book'!O2661)</f>
        <v/>
      </c>
      <c r="R2659" s="34"/>
      <c r="S2659" s="34"/>
      <c r="T2659" s="34"/>
      <c r="U2659" s="34"/>
      <c r="V2659" s="34"/>
    </row>
    <row r="2660" spans="1:22" ht="15" customHeight="1" x14ac:dyDescent="0.25">
      <c r="A2660" s="26">
        <v>2659</v>
      </c>
      <c r="B2660" s="26" t="str">
        <f>IF('1 Cover'!$B$27="Yes",IFERROR(VLOOKUP('4 Price book'!C2662,'Catalogs (internal)'!$L$2:$N$991,2,FALSE),""),IF('4 Price book'!C2662="","",'4 Price book'!C2662))</f>
        <v/>
      </c>
      <c r="C2660" s="26" t="str">
        <f>IF('4 Price book'!C2662="","",IF('1 Cover'!$B$27="No","",IFERROR(VLOOKUP('4 Price book'!C2662,'Catalogs (internal)'!$L$2:$N$991,3,FALSE),"")))</f>
        <v/>
      </c>
      <c r="D2660" s="26" t="str">
        <f>IF('4 Price book'!D2662="","",'4 Price book'!D2662)</f>
        <v/>
      </c>
      <c r="E2660" s="26" t="str">
        <f>IF('4 Price book'!D2662="","",VLOOKUP('4 Price book'!D2662,'2 Lists'!$I$10:$J$999,2,FALSE))</f>
        <v/>
      </c>
      <c r="F2660" s="26" t="str">
        <f>IF('4 Price book'!E2662="","",'4 Price book'!E2662)</f>
        <v/>
      </c>
      <c r="G2660" s="26" t="str">
        <f>IF('4 Price book'!F2662="","",'4 Price book'!F2662)</f>
        <v/>
      </c>
      <c r="H2660" s="26" t="str">
        <f>IF('4 Price book'!G2662="","",'4 Price book'!G2662)</f>
        <v/>
      </c>
      <c r="I2660" s="26" t="str">
        <f>IF('4 Price book'!H2662="","",'4 Price book'!H2662)</f>
        <v/>
      </c>
      <c r="J2660" s="26" t="str">
        <f>IF('4 Price book'!I2662="","",'4 Price book'!I2662)</f>
        <v/>
      </c>
      <c r="K2660" s="26" t="str">
        <f>IF('4 Price book'!J2662="","",'4 Price book'!J2662)</f>
        <v/>
      </c>
      <c r="L2660" s="26" t="str">
        <f>IF('4 Price book'!K2662="","",'4 Price book'!K2662)</f>
        <v/>
      </c>
      <c r="M2660" s="26" t="str">
        <f>IF('4 Price book'!K2662="","",VLOOKUP(L2660,'2 Lists'!$F$10:$G$999,2,FALSE))</f>
        <v/>
      </c>
      <c r="N2660" s="26" t="str">
        <f>IF('4 Price book'!L2662="","",'4 Price book'!L2662)</f>
        <v/>
      </c>
      <c r="O2660" s="26" t="str">
        <f>IF('4 Price book'!M2662="","",'4 Price book'!M2662)</f>
        <v/>
      </c>
      <c r="P2660" s="26" t="str">
        <f>IF('4 Price book'!N2662="","",'4 Price book'!N2662)</f>
        <v/>
      </c>
      <c r="Q2660" s="26" t="str">
        <f>IF('4 Price book'!O2662="","",'4 Price book'!O2662)</f>
        <v/>
      </c>
      <c r="R2660" s="34"/>
      <c r="S2660" s="34"/>
      <c r="T2660" s="34"/>
      <c r="U2660" s="34"/>
      <c r="V2660" s="34"/>
    </row>
    <row r="2661" spans="1:22" ht="15" customHeight="1" x14ac:dyDescent="0.25">
      <c r="A2661" s="26">
        <v>2660</v>
      </c>
      <c r="B2661" s="26" t="str">
        <f>IF('1 Cover'!$B$27="Yes",IFERROR(VLOOKUP('4 Price book'!C2663,'Catalogs (internal)'!$L$2:$N$991,2,FALSE),""),IF('4 Price book'!C2663="","",'4 Price book'!C2663))</f>
        <v/>
      </c>
      <c r="C2661" s="26" t="str">
        <f>IF('4 Price book'!C2663="","",IF('1 Cover'!$B$27="No","",IFERROR(VLOOKUP('4 Price book'!C2663,'Catalogs (internal)'!$L$2:$N$991,3,FALSE),"")))</f>
        <v/>
      </c>
      <c r="D2661" s="26" t="str">
        <f>IF('4 Price book'!D2663="","",'4 Price book'!D2663)</f>
        <v/>
      </c>
      <c r="E2661" s="26" t="str">
        <f>IF('4 Price book'!D2663="","",VLOOKUP('4 Price book'!D2663,'2 Lists'!$I$10:$J$999,2,FALSE))</f>
        <v/>
      </c>
      <c r="F2661" s="26" t="str">
        <f>IF('4 Price book'!E2663="","",'4 Price book'!E2663)</f>
        <v/>
      </c>
      <c r="G2661" s="26" t="str">
        <f>IF('4 Price book'!F2663="","",'4 Price book'!F2663)</f>
        <v/>
      </c>
      <c r="H2661" s="26" t="str">
        <f>IF('4 Price book'!G2663="","",'4 Price book'!G2663)</f>
        <v/>
      </c>
      <c r="I2661" s="26" t="str">
        <f>IF('4 Price book'!H2663="","",'4 Price book'!H2663)</f>
        <v/>
      </c>
      <c r="J2661" s="26" t="str">
        <f>IF('4 Price book'!I2663="","",'4 Price book'!I2663)</f>
        <v/>
      </c>
      <c r="K2661" s="26" t="str">
        <f>IF('4 Price book'!J2663="","",'4 Price book'!J2663)</f>
        <v/>
      </c>
      <c r="L2661" s="26" t="str">
        <f>IF('4 Price book'!K2663="","",'4 Price book'!K2663)</f>
        <v/>
      </c>
      <c r="M2661" s="26" t="str">
        <f>IF('4 Price book'!K2663="","",VLOOKUP(L2661,'2 Lists'!$F$10:$G$999,2,FALSE))</f>
        <v/>
      </c>
      <c r="N2661" s="26" t="str">
        <f>IF('4 Price book'!L2663="","",'4 Price book'!L2663)</f>
        <v/>
      </c>
      <c r="O2661" s="26" t="str">
        <f>IF('4 Price book'!M2663="","",'4 Price book'!M2663)</f>
        <v/>
      </c>
      <c r="P2661" s="26" t="str">
        <f>IF('4 Price book'!N2663="","",'4 Price book'!N2663)</f>
        <v/>
      </c>
      <c r="Q2661" s="26" t="str">
        <f>IF('4 Price book'!O2663="","",'4 Price book'!O2663)</f>
        <v/>
      </c>
      <c r="R2661" s="34"/>
      <c r="S2661" s="34"/>
      <c r="T2661" s="34"/>
      <c r="U2661" s="34"/>
      <c r="V2661" s="34"/>
    </row>
    <row r="2662" spans="1:22" ht="15" customHeight="1" x14ac:dyDescent="0.25">
      <c r="A2662" s="26">
        <v>2661</v>
      </c>
      <c r="B2662" s="26" t="str">
        <f>IF('1 Cover'!$B$27="Yes",IFERROR(VLOOKUP('4 Price book'!C2664,'Catalogs (internal)'!$L$2:$N$991,2,FALSE),""),IF('4 Price book'!C2664="","",'4 Price book'!C2664))</f>
        <v/>
      </c>
      <c r="C2662" s="26" t="str">
        <f>IF('4 Price book'!C2664="","",IF('1 Cover'!$B$27="No","",IFERROR(VLOOKUP('4 Price book'!C2664,'Catalogs (internal)'!$L$2:$N$991,3,FALSE),"")))</f>
        <v/>
      </c>
      <c r="D2662" s="26" t="str">
        <f>IF('4 Price book'!D2664="","",'4 Price book'!D2664)</f>
        <v/>
      </c>
      <c r="E2662" s="26" t="str">
        <f>IF('4 Price book'!D2664="","",VLOOKUP('4 Price book'!D2664,'2 Lists'!$I$10:$J$999,2,FALSE))</f>
        <v/>
      </c>
      <c r="F2662" s="26" t="str">
        <f>IF('4 Price book'!E2664="","",'4 Price book'!E2664)</f>
        <v/>
      </c>
      <c r="G2662" s="26" t="str">
        <f>IF('4 Price book'!F2664="","",'4 Price book'!F2664)</f>
        <v/>
      </c>
      <c r="H2662" s="26" t="str">
        <f>IF('4 Price book'!G2664="","",'4 Price book'!G2664)</f>
        <v/>
      </c>
      <c r="I2662" s="26" t="str">
        <f>IF('4 Price book'!H2664="","",'4 Price book'!H2664)</f>
        <v/>
      </c>
      <c r="J2662" s="26" t="str">
        <f>IF('4 Price book'!I2664="","",'4 Price book'!I2664)</f>
        <v/>
      </c>
      <c r="K2662" s="26" t="str">
        <f>IF('4 Price book'!J2664="","",'4 Price book'!J2664)</f>
        <v/>
      </c>
      <c r="L2662" s="26" t="str">
        <f>IF('4 Price book'!K2664="","",'4 Price book'!K2664)</f>
        <v/>
      </c>
      <c r="M2662" s="26" t="str">
        <f>IF('4 Price book'!K2664="","",VLOOKUP(L2662,'2 Lists'!$F$10:$G$999,2,FALSE))</f>
        <v/>
      </c>
      <c r="N2662" s="26" t="str">
        <f>IF('4 Price book'!L2664="","",'4 Price book'!L2664)</f>
        <v/>
      </c>
      <c r="O2662" s="26" t="str">
        <f>IF('4 Price book'!M2664="","",'4 Price book'!M2664)</f>
        <v/>
      </c>
      <c r="P2662" s="26" t="str">
        <f>IF('4 Price book'!N2664="","",'4 Price book'!N2664)</f>
        <v/>
      </c>
      <c r="Q2662" s="26" t="str">
        <f>IF('4 Price book'!O2664="","",'4 Price book'!O2664)</f>
        <v/>
      </c>
      <c r="R2662" s="34"/>
      <c r="S2662" s="34"/>
      <c r="T2662" s="34"/>
      <c r="U2662" s="34"/>
      <c r="V2662" s="34"/>
    </row>
    <row r="2663" spans="1:22" ht="15" customHeight="1" x14ac:dyDescent="0.25">
      <c r="A2663" s="26">
        <v>2662</v>
      </c>
      <c r="B2663" s="26" t="str">
        <f>IF('1 Cover'!$B$27="Yes",IFERROR(VLOOKUP('4 Price book'!C2665,'Catalogs (internal)'!$L$2:$N$991,2,FALSE),""),IF('4 Price book'!C2665="","",'4 Price book'!C2665))</f>
        <v/>
      </c>
      <c r="C2663" s="26" t="str">
        <f>IF('4 Price book'!C2665="","",IF('1 Cover'!$B$27="No","",IFERROR(VLOOKUP('4 Price book'!C2665,'Catalogs (internal)'!$L$2:$N$991,3,FALSE),"")))</f>
        <v/>
      </c>
      <c r="D2663" s="26" t="str">
        <f>IF('4 Price book'!D2665="","",'4 Price book'!D2665)</f>
        <v/>
      </c>
      <c r="E2663" s="26" t="str">
        <f>IF('4 Price book'!D2665="","",VLOOKUP('4 Price book'!D2665,'2 Lists'!$I$10:$J$999,2,FALSE))</f>
        <v/>
      </c>
      <c r="F2663" s="26" t="str">
        <f>IF('4 Price book'!E2665="","",'4 Price book'!E2665)</f>
        <v/>
      </c>
      <c r="G2663" s="26" t="str">
        <f>IF('4 Price book'!F2665="","",'4 Price book'!F2665)</f>
        <v/>
      </c>
      <c r="H2663" s="26" t="str">
        <f>IF('4 Price book'!G2665="","",'4 Price book'!G2665)</f>
        <v/>
      </c>
      <c r="I2663" s="26" t="str">
        <f>IF('4 Price book'!H2665="","",'4 Price book'!H2665)</f>
        <v/>
      </c>
      <c r="J2663" s="26" t="str">
        <f>IF('4 Price book'!I2665="","",'4 Price book'!I2665)</f>
        <v/>
      </c>
      <c r="K2663" s="26" t="str">
        <f>IF('4 Price book'!J2665="","",'4 Price book'!J2665)</f>
        <v/>
      </c>
      <c r="L2663" s="26" t="str">
        <f>IF('4 Price book'!K2665="","",'4 Price book'!K2665)</f>
        <v/>
      </c>
      <c r="M2663" s="26" t="str">
        <f>IF('4 Price book'!K2665="","",VLOOKUP(L2663,'2 Lists'!$F$10:$G$999,2,FALSE))</f>
        <v/>
      </c>
      <c r="N2663" s="26" t="str">
        <f>IF('4 Price book'!L2665="","",'4 Price book'!L2665)</f>
        <v/>
      </c>
      <c r="O2663" s="26" t="str">
        <f>IF('4 Price book'!M2665="","",'4 Price book'!M2665)</f>
        <v/>
      </c>
      <c r="P2663" s="26" t="str">
        <f>IF('4 Price book'!N2665="","",'4 Price book'!N2665)</f>
        <v/>
      </c>
      <c r="Q2663" s="26" t="str">
        <f>IF('4 Price book'!O2665="","",'4 Price book'!O2665)</f>
        <v/>
      </c>
      <c r="R2663" s="34"/>
      <c r="S2663" s="34"/>
      <c r="T2663" s="34"/>
      <c r="U2663" s="34"/>
      <c r="V2663" s="34"/>
    </row>
    <row r="2664" spans="1:22" ht="15" customHeight="1" x14ac:dyDescent="0.25">
      <c r="A2664" s="26">
        <v>2663</v>
      </c>
      <c r="B2664" s="26" t="str">
        <f>IF('1 Cover'!$B$27="Yes",IFERROR(VLOOKUP('4 Price book'!C2666,'Catalogs (internal)'!$L$2:$N$991,2,FALSE),""),IF('4 Price book'!C2666="","",'4 Price book'!C2666))</f>
        <v/>
      </c>
      <c r="C2664" s="26" t="str">
        <f>IF('4 Price book'!C2666="","",IF('1 Cover'!$B$27="No","",IFERROR(VLOOKUP('4 Price book'!C2666,'Catalogs (internal)'!$L$2:$N$991,3,FALSE),"")))</f>
        <v/>
      </c>
      <c r="D2664" s="26" t="str">
        <f>IF('4 Price book'!D2666="","",'4 Price book'!D2666)</f>
        <v/>
      </c>
      <c r="E2664" s="26" t="str">
        <f>IF('4 Price book'!D2666="","",VLOOKUP('4 Price book'!D2666,'2 Lists'!$I$10:$J$999,2,FALSE))</f>
        <v/>
      </c>
      <c r="F2664" s="26" t="str">
        <f>IF('4 Price book'!E2666="","",'4 Price book'!E2666)</f>
        <v/>
      </c>
      <c r="G2664" s="26" t="str">
        <f>IF('4 Price book'!F2666="","",'4 Price book'!F2666)</f>
        <v/>
      </c>
      <c r="H2664" s="26" t="str">
        <f>IF('4 Price book'!G2666="","",'4 Price book'!G2666)</f>
        <v/>
      </c>
      <c r="I2664" s="26" t="str">
        <f>IF('4 Price book'!H2666="","",'4 Price book'!H2666)</f>
        <v/>
      </c>
      <c r="J2664" s="26" t="str">
        <f>IF('4 Price book'!I2666="","",'4 Price book'!I2666)</f>
        <v/>
      </c>
      <c r="K2664" s="26" t="str">
        <f>IF('4 Price book'!J2666="","",'4 Price book'!J2666)</f>
        <v/>
      </c>
      <c r="L2664" s="26" t="str">
        <f>IF('4 Price book'!K2666="","",'4 Price book'!K2666)</f>
        <v/>
      </c>
      <c r="M2664" s="26" t="str">
        <f>IF('4 Price book'!K2666="","",VLOOKUP(L2664,'2 Lists'!$F$10:$G$999,2,FALSE))</f>
        <v/>
      </c>
      <c r="N2664" s="26" t="str">
        <f>IF('4 Price book'!L2666="","",'4 Price book'!L2666)</f>
        <v/>
      </c>
      <c r="O2664" s="26" t="str">
        <f>IF('4 Price book'!M2666="","",'4 Price book'!M2666)</f>
        <v/>
      </c>
      <c r="P2664" s="26" t="str">
        <f>IF('4 Price book'!N2666="","",'4 Price book'!N2666)</f>
        <v/>
      </c>
      <c r="Q2664" s="26" t="str">
        <f>IF('4 Price book'!O2666="","",'4 Price book'!O2666)</f>
        <v/>
      </c>
      <c r="R2664" s="34"/>
      <c r="S2664" s="34"/>
      <c r="T2664" s="34"/>
      <c r="U2664" s="34"/>
      <c r="V2664" s="34"/>
    </row>
    <row r="2665" spans="1:22" ht="15" customHeight="1" x14ac:dyDescent="0.25">
      <c r="A2665" s="26">
        <v>2664</v>
      </c>
      <c r="B2665" s="26" t="str">
        <f>IF('1 Cover'!$B$27="Yes",IFERROR(VLOOKUP('4 Price book'!C2667,'Catalogs (internal)'!$L$2:$N$991,2,FALSE),""),IF('4 Price book'!C2667="","",'4 Price book'!C2667))</f>
        <v/>
      </c>
      <c r="C2665" s="26" t="str">
        <f>IF('4 Price book'!C2667="","",IF('1 Cover'!$B$27="No","",IFERROR(VLOOKUP('4 Price book'!C2667,'Catalogs (internal)'!$L$2:$N$991,3,FALSE),"")))</f>
        <v/>
      </c>
      <c r="D2665" s="26" t="str">
        <f>IF('4 Price book'!D2667="","",'4 Price book'!D2667)</f>
        <v/>
      </c>
      <c r="E2665" s="26" t="str">
        <f>IF('4 Price book'!D2667="","",VLOOKUP('4 Price book'!D2667,'2 Lists'!$I$10:$J$999,2,FALSE))</f>
        <v/>
      </c>
      <c r="F2665" s="26" t="str">
        <f>IF('4 Price book'!E2667="","",'4 Price book'!E2667)</f>
        <v/>
      </c>
      <c r="G2665" s="26" t="str">
        <f>IF('4 Price book'!F2667="","",'4 Price book'!F2667)</f>
        <v/>
      </c>
      <c r="H2665" s="26" t="str">
        <f>IF('4 Price book'!G2667="","",'4 Price book'!G2667)</f>
        <v/>
      </c>
      <c r="I2665" s="26" t="str">
        <f>IF('4 Price book'!H2667="","",'4 Price book'!H2667)</f>
        <v/>
      </c>
      <c r="J2665" s="26" t="str">
        <f>IF('4 Price book'!I2667="","",'4 Price book'!I2667)</f>
        <v/>
      </c>
      <c r="K2665" s="26" t="str">
        <f>IF('4 Price book'!J2667="","",'4 Price book'!J2667)</f>
        <v/>
      </c>
      <c r="L2665" s="26" t="str">
        <f>IF('4 Price book'!K2667="","",'4 Price book'!K2667)</f>
        <v/>
      </c>
      <c r="M2665" s="26" t="str">
        <f>IF('4 Price book'!K2667="","",VLOOKUP(L2665,'2 Lists'!$F$10:$G$999,2,FALSE))</f>
        <v/>
      </c>
      <c r="N2665" s="26" t="str">
        <f>IF('4 Price book'!L2667="","",'4 Price book'!L2667)</f>
        <v/>
      </c>
      <c r="O2665" s="26" t="str">
        <f>IF('4 Price book'!M2667="","",'4 Price book'!M2667)</f>
        <v/>
      </c>
      <c r="P2665" s="26" t="str">
        <f>IF('4 Price book'!N2667="","",'4 Price book'!N2667)</f>
        <v/>
      </c>
      <c r="Q2665" s="26" t="str">
        <f>IF('4 Price book'!O2667="","",'4 Price book'!O2667)</f>
        <v/>
      </c>
      <c r="R2665" s="34"/>
      <c r="S2665" s="34"/>
      <c r="T2665" s="34"/>
      <c r="U2665" s="34"/>
      <c r="V2665" s="34"/>
    </row>
    <row r="2666" spans="1:22" ht="15" customHeight="1" x14ac:dyDescent="0.25">
      <c r="A2666" s="26">
        <v>2665</v>
      </c>
      <c r="B2666" s="26" t="str">
        <f>IF('1 Cover'!$B$27="Yes",IFERROR(VLOOKUP('4 Price book'!C2668,'Catalogs (internal)'!$L$2:$N$991,2,FALSE),""),IF('4 Price book'!C2668="","",'4 Price book'!C2668))</f>
        <v/>
      </c>
      <c r="C2666" s="26" t="str">
        <f>IF('4 Price book'!C2668="","",IF('1 Cover'!$B$27="No","",IFERROR(VLOOKUP('4 Price book'!C2668,'Catalogs (internal)'!$L$2:$N$991,3,FALSE),"")))</f>
        <v/>
      </c>
      <c r="D2666" s="26" t="str">
        <f>IF('4 Price book'!D2668="","",'4 Price book'!D2668)</f>
        <v/>
      </c>
      <c r="E2666" s="26" t="str">
        <f>IF('4 Price book'!D2668="","",VLOOKUP('4 Price book'!D2668,'2 Lists'!$I$10:$J$999,2,FALSE))</f>
        <v/>
      </c>
      <c r="F2666" s="26" t="str">
        <f>IF('4 Price book'!E2668="","",'4 Price book'!E2668)</f>
        <v/>
      </c>
      <c r="G2666" s="26" t="str">
        <f>IF('4 Price book'!F2668="","",'4 Price book'!F2668)</f>
        <v/>
      </c>
      <c r="H2666" s="26" t="str">
        <f>IF('4 Price book'!G2668="","",'4 Price book'!G2668)</f>
        <v/>
      </c>
      <c r="I2666" s="26" t="str">
        <f>IF('4 Price book'!H2668="","",'4 Price book'!H2668)</f>
        <v/>
      </c>
      <c r="J2666" s="26" t="str">
        <f>IF('4 Price book'!I2668="","",'4 Price book'!I2668)</f>
        <v/>
      </c>
      <c r="K2666" s="26" t="str">
        <f>IF('4 Price book'!J2668="","",'4 Price book'!J2668)</f>
        <v/>
      </c>
      <c r="L2666" s="26" t="str">
        <f>IF('4 Price book'!K2668="","",'4 Price book'!K2668)</f>
        <v/>
      </c>
      <c r="M2666" s="26" t="str">
        <f>IF('4 Price book'!K2668="","",VLOOKUP(L2666,'2 Lists'!$F$10:$G$999,2,FALSE))</f>
        <v/>
      </c>
      <c r="N2666" s="26" t="str">
        <f>IF('4 Price book'!L2668="","",'4 Price book'!L2668)</f>
        <v/>
      </c>
      <c r="O2666" s="26" t="str">
        <f>IF('4 Price book'!M2668="","",'4 Price book'!M2668)</f>
        <v/>
      </c>
      <c r="P2666" s="26" t="str">
        <f>IF('4 Price book'!N2668="","",'4 Price book'!N2668)</f>
        <v/>
      </c>
      <c r="Q2666" s="26" t="str">
        <f>IF('4 Price book'!O2668="","",'4 Price book'!O2668)</f>
        <v/>
      </c>
      <c r="R2666" s="34"/>
      <c r="S2666" s="34"/>
      <c r="T2666" s="34"/>
      <c r="U2666" s="34"/>
      <c r="V2666" s="34"/>
    </row>
    <row r="2667" spans="1:22" ht="15" customHeight="1" x14ac:dyDescent="0.25">
      <c r="A2667" s="26">
        <v>2666</v>
      </c>
      <c r="B2667" s="26" t="str">
        <f>IF('1 Cover'!$B$27="Yes",IFERROR(VLOOKUP('4 Price book'!C2669,'Catalogs (internal)'!$L$2:$N$991,2,FALSE),""),IF('4 Price book'!C2669="","",'4 Price book'!C2669))</f>
        <v/>
      </c>
      <c r="C2667" s="26" t="str">
        <f>IF('4 Price book'!C2669="","",IF('1 Cover'!$B$27="No","",IFERROR(VLOOKUP('4 Price book'!C2669,'Catalogs (internal)'!$L$2:$N$991,3,FALSE),"")))</f>
        <v/>
      </c>
      <c r="D2667" s="26" t="str">
        <f>IF('4 Price book'!D2669="","",'4 Price book'!D2669)</f>
        <v/>
      </c>
      <c r="E2667" s="26" t="str">
        <f>IF('4 Price book'!D2669="","",VLOOKUP('4 Price book'!D2669,'2 Lists'!$I$10:$J$999,2,FALSE))</f>
        <v/>
      </c>
      <c r="F2667" s="26" t="str">
        <f>IF('4 Price book'!E2669="","",'4 Price book'!E2669)</f>
        <v/>
      </c>
      <c r="G2667" s="26" t="str">
        <f>IF('4 Price book'!F2669="","",'4 Price book'!F2669)</f>
        <v/>
      </c>
      <c r="H2667" s="26" t="str">
        <f>IF('4 Price book'!G2669="","",'4 Price book'!G2669)</f>
        <v/>
      </c>
      <c r="I2667" s="26" t="str">
        <f>IF('4 Price book'!H2669="","",'4 Price book'!H2669)</f>
        <v/>
      </c>
      <c r="J2667" s="26" t="str">
        <f>IF('4 Price book'!I2669="","",'4 Price book'!I2669)</f>
        <v/>
      </c>
      <c r="K2667" s="26" t="str">
        <f>IF('4 Price book'!J2669="","",'4 Price book'!J2669)</f>
        <v/>
      </c>
      <c r="L2667" s="26" t="str">
        <f>IF('4 Price book'!K2669="","",'4 Price book'!K2669)</f>
        <v/>
      </c>
      <c r="M2667" s="26" t="str">
        <f>IF('4 Price book'!K2669="","",VLOOKUP(L2667,'2 Lists'!$F$10:$G$999,2,FALSE))</f>
        <v/>
      </c>
      <c r="N2667" s="26" t="str">
        <f>IF('4 Price book'!L2669="","",'4 Price book'!L2669)</f>
        <v/>
      </c>
      <c r="O2667" s="26" t="str">
        <f>IF('4 Price book'!M2669="","",'4 Price book'!M2669)</f>
        <v/>
      </c>
      <c r="P2667" s="26" t="str">
        <f>IF('4 Price book'!N2669="","",'4 Price book'!N2669)</f>
        <v/>
      </c>
      <c r="Q2667" s="26" t="str">
        <f>IF('4 Price book'!O2669="","",'4 Price book'!O2669)</f>
        <v/>
      </c>
      <c r="R2667" s="34"/>
      <c r="S2667" s="34"/>
      <c r="T2667" s="34"/>
      <c r="U2667" s="34"/>
      <c r="V2667" s="34"/>
    </row>
    <row r="2668" spans="1:22" ht="15" customHeight="1" x14ac:dyDescent="0.25">
      <c r="A2668" s="26">
        <v>2667</v>
      </c>
      <c r="B2668" s="26" t="str">
        <f>IF('1 Cover'!$B$27="Yes",IFERROR(VLOOKUP('4 Price book'!C2670,'Catalogs (internal)'!$L$2:$N$991,2,FALSE),""),IF('4 Price book'!C2670="","",'4 Price book'!C2670))</f>
        <v/>
      </c>
      <c r="C2668" s="26" t="str">
        <f>IF('4 Price book'!C2670="","",IF('1 Cover'!$B$27="No","",IFERROR(VLOOKUP('4 Price book'!C2670,'Catalogs (internal)'!$L$2:$N$991,3,FALSE),"")))</f>
        <v/>
      </c>
      <c r="D2668" s="26" t="str">
        <f>IF('4 Price book'!D2670="","",'4 Price book'!D2670)</f>
        <v/>
      </c>
      <c r="E2668" s="26" t="str">
        <f>IF('4 Price book'!D2670="","",VLOOKUP('4 Price book'!D2670,'2 Lists'!$I$10:$J$999,2,FALSE))</f>
        <v/>
      </c>
      <c r="F2668" s="26" t="str">
        <f>IF('4 Price book'!E2670="","",'4 Price book'!E2670)</f>
        <v/>
      </c>
      <c r="G2668" s="26" t="str">
        <f>IF('4 Price book'!F2670="","",'4 Price book'!F2670)</f>
        <v/>
      </c>
      <c r="H2668" s="26" t="str">
        <f>IF('4 Price book'!G2670="","",'4 Price book'!G2670)</f>
        <v/>
      </c>
      <c r="I2668" s="26" t="str">
        <f>IF('4 Price book'!H2670="","",'4 Price book'!H2670)</f>
        <v/>
      </c>
      <c r="J2668" s="26" t="str">
        <f>IF('4 Price book'!I2670="","",'4 Price book'!I2670)</f>
        <v/>
      </c>
      <c r="K2668" s="26" t="str">
        <f>IF('4 Price book'!J2670="","",'4 Price book'!J2670)</f>
        <v/>
      </c>
      <c r="L2668" s="26" t="str">
        <f>IF('4 Price book'!K2670="","",'4 Price book'!K2670)</f>
        <v/>
      </c>
      <c r="M2668" s="26" t="str">
        <f>IF('4 Price book'!K2670="","",VLOOKUP(L2668,'2 Lists'!$F$10:$G$999,2,FALSE))</f>
        <v/>
      </c>
      <c r="N2668" s="26" t="str">
        <f>IF('4 Price book'!L2670="","",'4 Price book'!L2670)</f>
        <v/>
      </c>
      <c r="O2668" s="26" t="str">
        <f>IF('4 Price book'!M2670="","",'4 Price book'!M2670)</f>
        <v/>
      </c>
      <c r="P2668" s="26" t="str">
        <f>IF('4 Price book'!N2670="","",'4 Price book'!N2670)</f>
        <v/>
      </c>
      <c r="Q2668" s="26" t="str">
        <f>IF('4 Price book'!O2670="","",'4 Price book'!O2670)</f>
        <v/>
      </c>
      <c r="R2668" s="34"/>
      <c r="S2668" s="34"/>
      <c r="T2668" s="34"/>
      <c r="U2668" s="34"/>
      <c r="V2668" s="34"/>
    </row>
    <row r="2669" spans="1:22" ht="15" customHeight="1" x14ac:dyDescent="0.25">
      <c r="A2669" s="26">
        <v>2668</v>
      </c>
      <c r="B2669" s="26" t="str">
        <f>IF('1 Cover'!$B$27="Yes",IFERROR(VLOOKUP('4 Price book'!C2671,'Catalogs (internal)'!$L$2:$N$991,2,FALSE),""),IF('4 Price book'!C2671="","",'4 Price book'!C2671))</f>
        <v/>
      </c>
      <c r="C2669" s="26" t="str">
        <f>IF('4 Price book'!C2671="","",IF('1 Cover'!$B$27="No","",IFERROR(VLOOKUP('4 Price book'!C2671,'Catalogs (internal)'!$L$2:$N$991,3,FALSE),"")))</f>
        <v/>
      </c>
      <c r="D2669" s="26" t="str">
        <f>IF('4 Price book'!D2671="","",'4 Price book'!D2671)</f>
        <v/>
      </c>
      <c r="E2669" s="26" t="str">
        <f>IF('4 Price book'!D2671="","",VLOOKUP('4 Price book'!D2671,'2 Lists'!$I$10:$J$999,2,FALSE))</f>
        <v/>
      </c>
      <c r="F2669" s="26" t="str">
        <f>IF('4 Price book'!E2671="","",'4 Price book'!E2671)</f>
        <v/>
      </c>
      <c r="G2669" s="26" t="str">
        <f>IF('4 Price book'!F2671="","",'4 Price book'!F2671)</f>
        <v/>
      </c>
      <c r="H2669" s="26" t="str">
        <f>IF('4 Price book'!G2671="","",'4 Price book'!G2671)</f>
        <v/>
      </c>
      <c r="I2669" s="26" t="str">
        <f>IF('4 Price book'!H2671="","",'4 Price book'!H2671)</f>
        <v/>
      </c>
      <c r="J2669" s="26" t="str">
        <f>IF('4 Price book'!I2671="","",'4 Price book'!I2671)</f>
        <v/>
      </c>
      <c r="K2669" s="26" t="str">
        <f>IF('4 Price book'!J2671="","",'4 Price book'!J2671)</f>
        <v/>
      </c>
      <c r="L2669" s="26" t="str">
        <f>IF('4 Price book'!K2671="","",'4 Price book'!K2671)</f>
        <v/>
      </c>
      <c r="M2669" s="26" t="str">
        <f>IF('4 Price book'!K2671="","",VLOOKUP(L2669,'2 Lists'!$F$10:$G$999,2,FALSE))</f>
        <v/>
      </c>
      <c r="N2669" s="26" t="str">
        <f>IF('4 Price book'!L2671="","",'4 Price book'!L2671)</f>
        <v/>
      </c>
      <c r="O2669" s="26" t="str">
        <f>IF('4 Price book'!M2671="","",'4 Price book'!M2671)</f>
        <v/>
      </c>
      <c r="P2669" s="26" t="str">
        <f>IF('4 Price book'!N2671="","",'4 Price book'!N2671)</f>
        <v/>
      </c>
      <c r="Q2669" s="26" t="str">
        <f>IF('4 Price book'!O2671="","",'4 Price book'!O2671)</f>
        <v/>
      </c>
      <c r="R2669" s="34"/>
      <c r="S2669" s="34"/>
      <c r="T2669" s="34"/>
      <c r="U2669" s="34"/>
      <c r="V2669" s="34"/>
    </row>
    <row r="2670" spans="1:22" ht="15" customHeight="1" x14ac:dyDescent="0.25">
      <c r="A2670" s="26">
        <v>2669</v>
      </c>
      <c r="B2670" s="26" t="str">
        <f>IF('1 Cover'!$B$27="Yes",IFERROR(VLOOKUP('4 Price book'!C2672,'Catalogs (internal)'!$L$2:$N$991,2,FALSE),""),IF('4 Price book'!C2672="","",'4 Price book'!C2672))</f>
        <v/>
      </c>
      <c r="C2670" s="26" t="str">
        <f>IF('4 Price book'!C2672="","",IF('1 Cover'!$B$27="No","",IFERROR(VLOOKUP('4 Price book'!C2672,'Catalogs (internal)'!$L$2:$N$991,3,FALSE),"")))</f>
        <v/>
      </c>
      <c r="D2670" s="26" t="str">
        <f>IF('4 Price book'!D2672="","",'4 Price book'!D2672)</f>
        <v/>
      </c>
      <c r="E2670" s="26" t="str">
        <f>IF('4 Price book'!D2672="","",VLOOKUP('4 Price book'!D2672,'2 Lists'!$I$10:$J$999,2,FALSE))</f>
        <v/>
      </c>
      <c r="F2670" s="26" t="str">
        <f>IF('4 Price book'!E2672="","",'4 Price book'!E2672)</f>
        <v/>
      </c>
      <c r="G2670" s="26" t="str">
        <f>IF('4 Price book'!F2672="","",'4 Price book'!F2672)</f>
        <v/>
      </c>
      <c r="H2670" s="26" t="str">
        <f>IF('4 Price book'!G2672="","",'4 Price book'!G2672)</f>
        <v/>
      </c>
      <c r="I2670" s="26" t="str">
        <f>IF('4 Price book'!H2672="","",'4 Price book'!H2672)</f>
        <v/>
      </c>
      <c r="J2670" s="26" t="str">
        <f>IF('4 Price book'!I2672="","",'4 Price book'!I2672)</f>
        <v/>
      </c>
      <c r="K2670" s="26" t="str">
        <f>IF('4 Price book'!J2672="","",'4 Price book'!J2672)</f>
        <v/>
      </c>
      <c r="L2670" s="26" t="str">
        <f>IF('4 Price book'!K2672="","",'4 Price book'!K2672)</f>
        <v/>
      </c>
      <c r="M2670" s="26" t="str">
        <f>IF('4 Price book'!K2672="","",VLOOKUP(L2670,'2 Lists'!$F$10:$G$999,2,FALSE))</f>
        <v/>
      </c>
      <c r="N2670" s="26" t="str">
        <f>IF('4 Price book'!L2672="","",'4 Price book'!L2672)</f>
        <v/>
      </c>
      <c r="O2670" s="26" t="str">
        <f>IF('4 Price book'!M2672="","",'4 Price book'!M2672)</f>
        <v/>
      </c>
      <c r="P2670" s="26" t="str">
        <f>IF('4 Price book'!N2672="","",'4 Price book'!N2672)</f>
        <v/>
      </c>
      <c r="Q2670" s="26" t="str">
        <f>IF('4 Price book'!O2672="","",'4 Price book'!O2672)</f>
        <v/>
      </c>
      <c r="R2670" s="34"/>
      <c r="S2670" s="34"/>
      <c r="T2670" s="34"/>
      <c r="U2670" s="34"/>
      <c r="V2670" s="34"/>
    </row>
    <row r="2671" spans="1:22" ht="15" customHeight="1" x14ac:dyDescent="0.25">
      <c r="A2671" s="26">
        <v>2670</v>
      </c>
      <c r="B2671" s="26" t="str">
        <f>IF('1 Cover'!$B$27="Yes",IFERROR(VLOOKUP('4 Price book'!C2673,'Catalogs (internal)'!$L$2:$N$991,2,FALSE),""),IF('4 Price book'!C2673="","",'4 Price book'!C2673))</f>
        <v/>
      </c>
      <c r="C2671" s="26" t="str">
        <f>IF('4 Price book'!C2673="","",IF('1 Cover'!$B$27="No","",IFERROR(VLOOKUP('4 Price book'!C2673,'Catalogs (internal)'!$L$2:$N$991,3,FALSE),"")))</f>
        <v/>
      </c>
      <c r="D2671" s="26" t="str">
        <f>IF('4 Price book'!D2673="","",'4 Price book'!D2673)</f>
        <v/>
      </c>
      <c r="E2671" s="26" t="str">
        <f>IF('4 Price book'!D2673="","",VLOOKUP('4 Price book'!D2673,'2 Lists'!$I$10:$J$999,2,FALSE))</f>
        <v/>
      </c>
      <c r="F2671" s="26" t="str">
        <f>IF('4 Price book'!E2673="","",'4 Price book'!E2673)</f>
        <v/>
      </c>
      <c r="G2671" s="26" t="str">
        <f>IF('4 Price book'!F2673="","",'4 Price book'!F2673)</f>
        <v/>
      </c>
      <c r="H2671" s="26" t="str">
        <f>IF('4 Price book'!G2673="","",'4 Price book'!G2673)</f>
        <v/>
      </c>
      <c r="I2671" s="26" t="str">
        <f>IF('4 Price book'!H2673="","",'4 Price book'!H2673)</f>
        <v/>
      </c>
      <c r="J2671" s="26" t="str">
        <f>IF('4 Price book'!I2673="","",'4 Price book'!I2673)</f>
        <v/>
      </c>
      <c r="K2671" s="26" t="str">
        <f>IF('4 Price book'!J2673="","",'4 Price book'!J2673)</f>
        <v/>
      </c>
      <c r="L2671" s="26" t="str">
        <f>IF('4 Price book'!K2673="","",'4 Price book'!K2673)</f>
        <v/>
      </c>
      <c r="M2671" s="26" t="str">
        <f>IF('4 Price book'!K2673="","",VLOOKUP(L2671,'2 Lists'!$F$10:$G$999,2,FALSE))</f>
        <v/>
      </c>
      <c r="N2671" s="26" t="str">
        <f>IF('4 Price book'!L2673="","",'4 Price book'!L2673)</f>
        <v/>
      </c>
      <c r="O2671" s="26" t="str">
        <f>IF('4 Price book'!M2673="","",'4 Price book'!M2673)</f>
        <v/>
      </c>
      <c r="P2671" s="26" t="str">
        <f>IF('4 Price book'!N2673="","",'4 Price book'!N2673)</f>
        <v/>
      </c>
      <c r="Q2671" s="26" t="str">
        <f>IF('4 Price book'!O2673="","",'4 Price book'!O2673)</f>
        <v/>
      </c>
      <c r="R2671" s="34"/>
      <c r="S2671" s="34"/>
      <c r="T2671" s="34"/>
      <c r="U2671" s="34"/>
      <c r="V2671" s="34"/>
    </row>
    <row r="2672" spans="1:22" ht="15" customHeight="1" x14ac:dyDescent="0.25">
      <c r="A2672" s="26">
        <v>2671</v>
      </c>
      <c r="B2672" s="26" t="str">
        <f>IF('1 Cover'!$B$27="Yes",IFERROR(VLOOKUP('4 Price book'!C2674,'Catalogs (internal)'!$L$2:$N$991,2,FALSE),""),IF('4 Price book'!C2674="","",'4 Price book'!C2674))</f>
        <v/>
      </c>
      <c r="C2672" s="26" t="str">
        <f>IF('4 Price book'!C2674="","",IF('1 Cover'!$B$27="No","",IFERROR(VLOOKUP('4 Price book'!C2674,'Catalogs (internal)'!$L$2:$N$991,3,FALSE),"")))</f>
        <v/>
      </c>
      <c r="D2672" s="26" t="str">
        <f>IF('4 Price book'!D2674="","",'4 Price book'!D2674)</f>
        <v/>
      </c>
      <c r="E2672" s="26" t="str">
        <f>IF('4 Price book'!D2674="","",VLOOKUP('4 Price book'!D2674,'2 Lists'!$I$10:$J$999,2,FALSE))</f>
        <v/>
      </c>
      <c r="F2672" s="26" t="str">
        <f>IF('4 Price book'!E2674="","",'4 Price book'!E2674)</f>
        <v/>
      </c>
      <c r="G2672" s="26" t="str">
        <f>IF('4 Price book'!F2674="","",'4 Price book'!F2674)</f>
        <v/>
      </c>
      <c r="H2672" s="26" t="str">
        <f>IF('4 Price book'!G2674="","",'4 Price book'!G2674)</f>
        <v/>
      </c>
      <c r="I2672" s="26" t="str">
        <f>IF('4 Price book'!H2674="","",'4 Price book'!H2674)</f>
        <v/>
      </c>
      <c r="J2672" s="26" t="str">
        <f>IF('4 Price book'!I2674="","",'4 Price book'!I2674)</f>
        <v/>
      </c>
      <c r="K2672" s="26" t="str">
        <f>IF('4 Price book'!J2674="","",'4 Price book'!J2674)</f>
        <v/>
      </c>
      <c r="L2672" s="26" t="str">
        <f>IF('4 Price book'!K2674="","",'4 Price book'!K2674)</f>
        <v/>
      </c>
      <c r="M2672" s="26" t="str">
        <f>IF('4 Price book'!K2674="","",VLOOKUP(L2672,'2 Lists'!$F$10:$G$999,2,FALSE))</f>
        <v/>
      </c>
      <c r="N2672" s="26" t="str">
        <f>IF('4 Price book'!L2674="","",'4 Price book'!L2674)</f>
        <v/>
      </c>
      <c r="O2672" s="26" t="str">
        <f>IF('4 Price book'!M2674="","",'4 Price book'!M2674)</f>
        <v/>
      </c>
      <c r="P2672" s="26" t="str">
        <f>IF('4 Price book'!N2674="","",'4 Price book'!N2674)</f>
        <v/>
      </c>
      <c r="Q2672" s="26" t="str">
        <f>IF('4 Price book'!O2674="","",'4 Price book'!O2674)</f>
        <v/>
      </c>
      <c r="R2672" s="34"/>
      <c r="S2672" s="34"/>
      <c r="T2672" s="34"/>
      <c r="U2672" s="34"/>
      <c r="V2672" s="34"/>
    </row>
    <row r="2673" spans="1:22" ht="15" customHeight="1" x14ac:dyDescent="0.25">
      <c r="A2673" s="26">
        <v>2672</v>
      </c>
      <c r="B2673" s="26" t="str">
        <f>IF('1 Cover'!$B$27="Yes",IFERROR(VLOOKUP('4 Price book'!C2675,'Catalogs (internal)'!$L$2:$N$991,2,FALSE),""),IF('4 Price book'!C2675="","",'4 Price book'!C2675))</f>
        <v/>
      </c>
      <c r="C2673" s="26" t="str">
        <f>IF('4 Price book'!C2675="","",IF('1 Cover'!$B$27="No","",IFERROR(VLOOKUP('4 Price book'!C2675,'Catalogs (internal)'!$L$2:$N$991,3,FALSE),"")))</f>
        <v/>
      </c>
      <c r="D2673" s="26" t="str">
        <f>IF('4 Price book'!D2675="","",'4 Price book'!D2675)</f>
        <v/>
      </c>
      <c r="E2673" s="26" t="str">
        <f>IF('4 Price book'!D2675="","",VLOOKUP('4 Price book'!D2675,'2 Lists'!$I$10:$J$999,2,FALSE))</f>
        <v/>
      </c>
      <c r="F2673" s="26" t="str">
        <f>IF('4 Price book'!E2675="","",'4 Price book'!E2675)</f>
        <v/>
      </c>
      <c r="G2673" s="26" t="str">
        <f>IF('4 Price book'!F2675="","",'4 Price book'!F2675)</f>
        <v/>
      </c>
      <c r="H2673" s="26" t="str">
        <f>IF('4 Price book'!G2675="","",'4 Price book'!G2675)</f>
        <v/>
      </c>
      <c r="I2673" s="26" t="str">
        <f>IF('4 Price book'!H2675="","",'4 Price book'!H2675)</f>
        <v/>
      </c>
      <c r="J2673" s="26" t="str">
        <f>IF('4 Price book'!I2675="","",'4 Price book'!I2675)</f>
        <v/>
      </c>
      <c r="K2673" s="26" t="str">
        <f>IF('4 Price book'!J2675="","",'4 Price book'!J2675)</f>
        <v/>
      </c>
      <c r="L2673" s="26" t="str">
        <f>IF('4 Price book'!K2675="","",'4 Price book'!K2675)</f>
        <v/>
      </c>
      <c r="M2673" s="26" t="str">
        <f>IF('4 Price book'!K2675="","",VLOOKUP(L2673,'2 Lists'!$F$10:$G$999,2,FALSE))</f>
        <v/>
      </c>
      <c r="N2673" s="26" t="str">
        <f>IF('4 Price book'!L2675="","",'4 Price book'!L2675)</f>
        <v/>
      </c>
      <c r="O2673" s="26" t="str">
        <f>IF('4 Price book'!M2675="","",'4 Price book'!M2675)</f>
        <v/>
      </c>
      <c r="P2673" s="26" t="str">
        <f>IF('4 Price book'!N2675="","",'4 Price book'!N2675)</f>
        <v/>
      </c>
      <c r="Q2673" s="26" t="str">
        <f>IF('4 Price book'!O2675="","",'4 Price book'!O2675)</f>
        <v/>
      </c>
      <c r="R2673" s="34"/>
      <c r="S2673" s="34"/>
      <c r="T2673" s="34"/>
      <c r="U2673" s="34"/>
      <c r="V2673" s="34"/>
    </row>
    <row r="2674" spans="1:22" ht="15" customHeight="1" x14ac:dyDescent="0.25">
      <c r="A2674" s="26">
        <v>2673</v>
      </c>
      <c r="B2674" s="26" t="str">
        <f>IF('1 Cover'!$B$27="Yes",IFERROR(VLOOKUP('4 Price book'!C2676,'Catalogs (internal)'!$L$2:$N$991,2,FALSE),""),IF('4 Price book'!C2676="","",'4 Price book'!C2676))</f>
        <v/>
      </c>
      <c r="C2674" s="26" t="str">
        <f>IF('4 Price book'!C2676="","",IF('1 Cover'!$B$27="No","",IFERROR(VLOOKUP('4 Price book'!C2676,'Catalogs (internal)'!$L$2:$N$991,3,FALSE),"")))</f>
        <v/>
      </c>
      <c r="D2674" s="26" t="str">
        <f>IF('4 Price book'!D2676="","",'4 Price book'!D2676)</f>
        <v/>
      </c>
      <c r="E2674" s="26" t="str">
        <f>IF('4 Price book'!D2676="","",VLOOKUP('4 Price book'!D2676,'2 Lists'!$I$10:$J$999,2,FALSE))</f>
        <v/>
      </c>
      <c r="F2674" s="26" t="str">
        <f>IF('4 Price book'!E2676="","",'4 Price book'!E2676)</f>
        <v/>
      </c>
      <c r="G2674" s="26" t="str">
        <f>IF('4 Price book'!F2676="","",'4 Price book'!F2676)</f>
        <v/>
      </c>
      <c r="H2674" s="26" t="str">
        <f>IF('4 Price book'!G2676="","",'4 Price book'!G2676)</f>
        <v/>
      </c>
      <c r="I2674" s="26" t="str">
        <f>IF('4 Price book'!H2676="","",'4 Price book'!H2676)</f>
        <v/>
      </c>
      <c r="J2674" s="26" t="str">
        <f>IF('4 Price book'!I2676="","",'4 Price book'!I2676)</f>
        <v/>
      </c>
      <c r="K2674" s="26" t="str">
        <f>IF('4 Price book'!J2676="","",'4 Price book'!J2676)</f>
        <v/>
      </c>
      <c r="L2674" s="26" t="str">
        <f>IF('4 Price book'!K2676="","",'4 Price book'!K2676)</f>
        <v/>
      </c>
      <c r="M2674" s="26" t="str">
        <f>IF('4 Price book'!K2676="","",VLOOKUP(L2674,'2 Lists'!$F$10:$G$999,2,FALSE))</f>
        <v/>
      </c>
      <c r="N2674" s="26" t="str">
        <f>IF('4 Price book'!L2676="","",'4 Price book'!L2676)</f>
        <v/>
      </c>
      <c r="O2674" s="26" t="str">
        <f>IF('4 Price book'!M2676="","",'4 Price book'!M2676)</f>
        <v/>
      </c>
      <c r="P2674" s="26" t="str">
        <f>IF('4 Price book'!N2676="","",'4 Price book'!N2676)</f>
        <v/>
      </c>
      <c r="Q2674" s="26" t="str">
        <f>IF('4 Price book'!O2676="","",'4 Price book'!O2676)</f>
        <v/>
      </c>
      <c r="R2674" s="34"/>
      <c r="S2674" s="34"/>
      <c r="T2674" s="34"/>
      <c r="U2674" s="34"/>
      <c r="V2674" s="34"/>
    </row>
    <row r="2675" spans="1:22" ht="15" customHeight="1" x14ac:dyDescent="0.25">
      <c r="A2675" s="26">
        <v>2674</v>
      </c>
      <c r="B2675" s="26" t="str">
        <f>IF('1 Cover'!$B$27="Yes",IFERROR(VLOOKUP('4 Price book'!C2677,'Catalogs (internal)'!$L$2:$N$991,2,FALSE),""),IF('4 Price book'!C2677="","",'4 Price book'!C2677))</f>
        <v/>
      </c>
      <c r="C2675" s="26" t="str">
        <f>IF('4 Price book'!C2677="","",IF('1 Cover'!$B$27="No","",IFERROR(VLOOKUP('4 Price book'!C2677,'Catalogs (internal)'!$L$2:$N$991,3,FALSE),"")))</f>
        <v/>
      </c>
      <c r="D2675" s="26" t="str">
        <f>IF('4 Price book'!D2677="","",'4 Price book'!D2677)</f>
        <v/>
      </c>
      <c r="E2675" s="26" t="str">
        <f>IF('4 Price book'!D2677="","",VLOOKUP('4 Price book'!D2677,'2 Lists'!$I$10:$J$999,2,FALSE))</f>
        <v/>
      </c>
      <c r="F2675" s="26" t="str">
        <f>IF('4 Price book'!E2677="","",'4 Price book'!E2677)</f>
        <v/>
      </c>
      <c r="G2675" s="26" t="str">
        <f>IF('4 Price book'!F2677="","",'4 Price book'!F2677)</f>
        <v/>
      </c>
      <c r="H2675" s="26" t="str">
        <f>IF('4 Price book'!G2677="","",'4 Price book'!G2677)</f>
        <v/>
      </c>
      <c r="I2675" s="26" t="str">
        <f>IF('4 Price book'!H2677="","",'4 Price book'!H2677)</f>
        <v/>
      </c>
      <c r="J2675" s="26" t="str">
        <f>IF('4 Price book'!I2677="","",'4 Price book'!I2677)</f>
        <v/>
      </c>
      <c r="K2675" s="26" t="str">
        <f>IF('4 Price book'!J2677="","",'4 Price book'!J2677)</f>
        <v/>
      </c>
      <c r="L2675" s="26" t="str">
        <f>IF('4 Price book'!K2677="","",'4 Price book'!K2677)</f>
        <v/>
      </c>
      <c r="M2675" s="26" t="str">
        <f>IF('4 Price book'!K2677="","",VLOOKUP(L2675,'2 Lists'!$F$10:$G$999,2,FALSE))</f>
        <v/>
      </c>
      <c r="N2675" s="26" t="str">
        <f>IF('4 Price book'!L2677="","",'4 Price book'!L2677)</f>
        <v/>
      </c>
      <c r="O2675" s="26" t="str">
        <f>IF('4 Price book'!M2677="","",'4 Price book'!M2677)</f>
        <v/>
      </c>
      <c r="P2675" s="26" t="str">
        <f>IF('4 Price book'!N2677="","",'4 Price book'!N2677)</f>
        <v/>
      </c>
      <c r="Q2675" s="26" t="str">
        <f>IF('4 Price book'!O2677="","",'4 Price book'!O2677)</f>
        <v/>
      </c>
      <c r="R2675" s="34"/>
      <c r="S2675" s="34"/>
      <c r="T2675" s="34"/>
      <c r="U2675" s="34"/>
      <c r="V2675" s="34"/>
    </row>
    <row r="2676" spans="1:22" ht="15" customHeight="1" x14ac:dyDescent="0.25">
      <c r="A2676" s="26">
        <v>2675</v>
      </c>
      <c r="B2676" s="26" t="str">
        <f>IF('1 Cover'!$B$27="Yes",IFERROR(VLOOKUP('4 Price book'!C2678,'Catalogs (internal)'!$L$2:$N$991,2,FALSE),""),IF('4 Price book'!C2678="","",'4 Price book'!C2678))</f>
        <v/>
      </c>
      <c r="C2676" s="26" t="str">
        <f>IF('4 Price book'!C2678="","",IF('1 Cover'!$B$27="No","",IFERROR(VLOOKUP('4 Price book'!C2678,'Catalogs (internal)'!$L$2:$N$991,3,FALSE),"")))</f>
        <v/>
      </c>
      <c r="D2676" s="26" t="str">
        <f>IF('4 Price book'!D2678="","",'4 Price book'!D2678)</f>
        <v/>
      </c>
      <c r="E2676" s="26" t="str">
        <f>IF('4 Price book'!D2678="","",VLOOKUP('4 Price book'!D2678,'2 Lists'!$I$10:$J$999,2,FALSE))</f>
        <v/>
      </c>
      <c r="F2676" s="26" t="str">
        <f>IF('4 Price book'!E2678="","",'4 Price book'!E2678)</f>
        <v/>
      </c>
      <c r="G2676" s="26" t="str">
        <f>IF('4 Price book'!F2678="","",'4 Price book'!F2678)</f>
        <v/>
      </c>
      <c r="H2676" s="26" t="str">
        <f>IF('4 Price book'!G2678="","",'4 Price book'!G2678)</f>
        <v/>
      </c>
      <c r="I2676" s="26" t="str">
        <f>IF('4 Price book'!H2678="","",'4 Price book'!H2678)</f>
        <v/>
      </c>
      <c r="J2676" s="26" t="str">
        <f>IF('4 Price book'!I2678="","",'4 Price book'!I2678)</f>
        <v/>
      </c>
      <c r="K2676" s="26" t="str">
        <f>IF('4 Price book'!J2678="","",'4 Price book'!J2678)</f>
        <v/>
      </c>
      <c r="L2676" s="26" t="str">
        <f>IF('4 Price book'!K2678="","",'4 Price book'!K2678)</f>
        <v/>
      </c>
      <c r="M2676" s="26" t="str">
        <f>IF('4 Price book'!K2678="","",VLOOKUP(L2676,'2 Lists'!$F$10:$G$999,2,FALSE))</f>
        <v/>
      </c>
      <c r="N2676" s="26" t="str">
        <f>IF('4 Price book'!L2678="","",'4 Price book'!L2678)</f>
        <v/>
      </c>
      <c r="O2676" s="26" t="str">
        <f>IF('4 Price book'!M2678="","",'4 Price book'!M2678)</f>
        <v/>
      </c>
      <c r="P2676" s="26" t="str">
        <f>IF('4 Price book'!N2678="","",'4 Price book'!N2678)</f>
        <v/>
      </c>
      <c r="Q2676" s="26" t="str">
        <f>IF('4 Price book'!O2678="","",'4 Price book'!O2678)</f>
        <v/>
      </c>
      <c r="R2676" s="34"/>
      <c r="S2676" s="34"/>
      <c r="T2676" s="34"/>
      <c r="U2676" s="34"/>
      <c r="V2676" s="34"/>
    </row>
    <row r="2677" spans="1:22" ht="15" customHeight="1" x14ac:dyDescent="0.25">
      <c r="A2677" s="26">
        <v>2676</v>
      </c>
      <c r="B2677" s="26" t="str">
        <f>IF('1 Cover'!$B$27="Yes",IFERROR(VLOOKUP('4 Price book'!C2679,'Catalogs (internal)'!$L$2:$N$991,2,FALSE),""),IF('4 Price book'!C2679="","",'4 Price book'!C2679))</f>
        <v/>
      </c>
      <c r="C2677" s="26" t="str">
        <f>IF('4 Price book'!C2679="","",IF('1 Cover'!$B$27="No","",IFERROR(VLOOKUP('4 Price book'!C2679,'Catalogs (internal)'!$L$2:$N$991,3,FALSE),"")))</f>
        <v/>
      </c>
      <c r="D2677" s="26" t="str">
        <f>IF('4 Price book'!D2679="","",'4 Price book'!D2679)</f>
        <v/>
      </c>
      <c r="E2677" s="26" t="str">
        <f>IF('4 Price book'!D2679="","",VLOOKUP('4 Price book'!D2679,'2 Lists'!$I$10:$J$999,2,FALSE))</f>
        <v/>
      </c>
      <c r="F2677" s="26" t="str">
        <f>IF('4 Price book'!E2679="","",'4 Price book'!E2679)</f>
        <v/>
      </c>
      <c r="G2677" s="26" t="str">
        <f>IF('4 Price book'!F2679="","",'4 Price book'!F2679)</f>
        <v/>
      </c>
      <c r="H2677" s="26" t="str">
        <f>IF('4 Price book'!G2679="","",'4 Price book'!G2679)</f>
        <v/>
      </c>
      <c r="I2677" s="26" t="str">
        <f>IF('4 Price book'!H2679="","",'4 Price book'!H2679)</f>
        <v/>
      </c>
      <c r="J2677" s="26" t="str">
        <f>IF('4 Price book'!I2679="","",'4 Price book'!I2679)</f>
        <v/>
      </c>
      <c r="K2677" s="26" t="str">
        <f>IF('4 Price book'!J2679="","",'4 Price book'!J2679)</f>
        <v/>
      </c>
      <c r="L2677" s="26" t="str">
        <f>IF('4 Price book'!K2679="","",'4 Price book'!K2679)</f>
        <v/>
      </c>
      <c r="M2677" s="26" t="str">
        <f>IF('4 Price book'!K2679="","",VLOOKUP(L2677,'2 Lists'!$F$10:$G$999,2,FALSE))</f>
        <v/>
      </c>
      <c r="N2677" s="26" t="str">
        <f>IF('4 Price book'!L2679="","",'4 Price book'!L2679)</f>
        <v/>
      </c>
      <c r="O2677" s="26" t="str">
        <f>IF('4 Price book'!M2679="","",'4 Price book'!M2679)</f>
        <v/>
      </c>
      <c r="P2677" s="26" t="str">
        <f>IF('4 Price book'!N2679="","",'4 Price book'!N2679)</f>
        <v/>
      </c>
      <c r="Q2677" s="26" t="str">
        <f>IF('4 Price book'!O2679="","",'4 Price book'!O2679)</f>
        <v/>
      </c>
      <c r="R2677" s="34"/>
      <c r="S2677" s="34"/>
      <c r="T2677" s="34"/>
      <c r="U2677" s="34"/>
      <c r="V2677" s="34"/>
    </row>
    <row r="2678" spans="1:22" ht="15" customHeight="1" x14ac:dyDescent="0.25">
      <c r="A2678" s="26">
        <v>2677</v>
      </c>
      <c r="B2678" s="26" t="str">
        <f>IF('1 Cover'!$B$27="Yes",IFERROR(VLOOKUP('4 Price book'!C2680,'Catalogs (internal)'!$L$2:$N$991,2,FALSE),""),IF('4 Price book'!C2680="","",'4 Price book'!C2680))</f>
        <v/>
      </c>
      <c r="C2678" s="26" t="str">
        <f>IF('4 Price book'!C2680="","",IF('1 Cover'!$B$27="No","",IFERROR(VLOOKUP('4 Price book'!C2680,'Catalogs (internal)'!$L$2:$N$991,3,FALSE),"")))</f>
        <v/>
      </c>
      <c r="D2678" s="26" t="str">
        <f>IF('4 Price book'!D2680="","",'4 Price book'!D2680)</f>
        <v/>
      </c>
      <c r="E2678" s="26" t="str">
        <f>IF('4 Price book'!D2680="","",VLOOKUP('4 Price book'!D2680,'2 Lists'!$I$10:$J$999,2,FALSE))</f>
        <v/>
      </c>
      <c r="F2678" s="26" t="str">
        <f>IF('4 Price book'!E2680="","",'4 Price book'!E2680)</f>
        <v/>
      </c>
      <c r="G2678" s="26" t="str">
        <f>IF('4 Price book'!F2680="","",'4 Price book'!F2680)</f>
        <v/>
      </c>
      <c r="H2678" s="26" t="str">
        <f>IF('4 Price book'!G2680="","",'4 Price book'!G2680)</f>
        <v/>
      </c>
      <c r="I2678" s="26" t="str">
        <f>IF('4 Price book'!H2680="","",'4 Price book'!H2680)</f>
        <v/>
      </c>
      <c r="J2678" s="26" t="str">
        <f>IF('4 Price book'!I2680="","",'4 Price book'!I2680)</f>
        <v/>
      </c>
      <c r="K2678" s="26" t="str">
        <f>IF('4 Price book'!J2680="","",'4 Price book'!J2680)</f>
        <v/>
      </c>
      <c r="L2678" s="26" t="str">
        <f>IF('4 Price book'!K2680="","",'4 Price book'!K2680)</f>
        <v/>
      </c>
      <c r="M2678" s="26" t="str">
        <f>IF('4 Price book'!K2680="","",VLOOKUP(L2678,'2 Lists'!$F$10:$G$999,2,FALSE))</f>
        <v/>
      </c>
      <c r="N2678" s="26" t="str">
        <f>IF('4 Price book'!L2680="","",'4 Price book'!L2680)</f>
        <v/>
      </c>
      <c r="O2678" s="26" t="str">
        <f>IF('4 Price book'!M2680="","",'4 Price book'!M2680)</f>
        <v/>
      </c>
      <c r="P2678" s="26" t="str">
        <f>IF('4 Price book'!N2680="","",'4 Price book'!N2680)</f>
        <v/>
      </c>
      <c r="Q2678" s="26" t="str">
        <f>IF('4 Price book'!O2680="","",'4 Price book'!O2680)</f>
        <v/>
      </c>
      <c r="R2678" s="34"/>
      <c r="S2678" s="34"/>
      <c r="T2678" s="34"/>
      <c r="U2678" s="34"/>
      <c r="V2678" s="34"/>
    </row>
    <row r="2679" spans="1:22" ht="15" customHeight="1" x14ac:dyDescent="0.25">
      <c r="A2679" s="26">
        <v>2678</v>
      </c>
      <c r="B2679" s="26" t="str">
        <f>IF('1 Cover'!$B$27="Yes",IFERROR(VLOOKUP('4 Price book'!C2681,'Catalogs (internal)'!$L$2:$N$991,2,FALSE),""),IF('4 Price book'!C2681="","",'4 Price book'!C2681))</f>
        <v/>
      </c>
      <c r="C2679" s="26" t="str">
        <f>IF('4 Price book'!C2681="","",IF('1 Cover'!$B$27="No","",IFERROR(VLOOKUP('4 Price book'!C2681,'Catalogs (internal)'!$L$2:$N$991,3,FALSE),"")))</f>
        <v/>
      </c>
      <c r="D2679" s="26" t="str">
        <f>IF('4 Price book'!D2681="","",'4 Price book'!D2681)</f>
        <v/>
      </c>
      <c r="E2679" s="26" t="str">
        <f>IF('4 Price book'!D2681="","",VLOOKUP('4 Price book'!D2681,'2 Lists'!$I$10:$J$999,2,FALSE))</f>
        <v/>
      </c>
      <c r="F2679" s="26" t="str">
        <f>IF('4 Price book'!E2681="","",'4 Price book'!E2681)</f>
        <v/>
      </c>
      <c r="G2679" s="26" t="str">
        <f>IF('4 Price book'!F2681="","",'4 Price book'!F2681)</f>
        <v/>
      </c>
      <c r="H2679" s="26" t="str">
        <f>IF('4 Price book'!G2681="","",'4 Price book'!G2681)</f>
        <v/>
      </c>
      <c r="I2679" s="26" t="str">
        <f>IF('4 Price book'!H2681="","",'4 Price book'!H2681)</f>
        <v/>
      </c>
      <c r="J2679" s="26" t="str">
        <f>IF('4 Price book'!I2681="","",'4 Price book'!I2681)</f>
        <v/>
      </c>
      <c r="K2679" s="26" t="str">
        <f>IF('4 Price book'!J2681="","",'4 Price book'!J2681)</f>
        <v/>
      </c>
      <c r="L2679" s="26" t="str">
        <f>IF('4 Price book'!K2681="","",'4 Price book'!K2681)</f>
        <v/>
      </c>
      <c r="M2679" s="26" t="str">
        <f>IF('4 Price book'!K2681="","",VLOOKUP(L2679,'2 Lists'!$F$10:$G$999,2,FALSE))</f>
        <v/>
      </c>
      <c r="N2679" s="26" t="str">
        <f>IF('4 Price book'!L2681="","",'4 Price book'!L2681)</f>
        <v/>
      </c>
      <c r="O2679" s="26" t="str">
        <f>IF('4 Price book'!M2681="","",'4 Price book'!M2681)</f>
        <v/>
      </c>
      <c r="P2679" s="26" t="str">
        <f>IF('4 Price book'!N2681="","",'4 Price book'!N2681)</f>
        <v/>
      </c>
      <c r="Q2679" s="26" t="str">
        <f>IF('4 Price book'!O2681="","",'4 Price book'!O2681)</f>
        <v/>
      </c>
      <c r="R2679" s="34"/>
      <c r="S2679" s="34"/>
      <c r="T2679" s="34"/>
      <c r="U2679" s="34"/>
      <c r="V2679" s="34"/>
    </row>
    <row r="2680" spans="1:22" ht="15" customHeight="1" x14ac:dyDescent="0.25">
      <c r="A2680" s="26">
        <v>2679</v>
      </c>
      <c r="B2680" s="26" t="str">
        <f>IF('1 Cover'!$B$27="Yes",IFERROR(VLOOKUP('4 Price book'!C2682,'Catalogs (internal)'!$L$2:$N$991,2,FALSE),""),IF('4 Price book'!C2682="","",'4 Price book'!C2682))</f>
        <v/>
      </c>
      <c r="C2680" s="26" t="str">
        <f>IF('4 Price book'!C2682="","",IF('1 Cover'!$B$27="No","",IFERROR(VLOOKUP('4 Price book'!C2682,'Catalogs (internal)'!$L$2:$N$991,3,FALSE),"")))</f>
        <v/>
      </c>
      <c r="D2680" s="26" t="str">
        <f>IF('4 Price book'!D2682="","",'4 Price book'!D2682)</f>
        <v/>
      </c>
      <c r="E2680" s="26" t="str">
        <f>IF('4 Price book'!D2682="","",VLOOKUP('4 Price book'!D2682,'2 Lists'!$I$10:$J$999,2,FALSE))</f>
        <v/>
      </c>
      <c r="F2680" s="26" t="str">
        <f>IF('4 Price book'!E2682="","",'4 Price book'!E2682)</f>
        <v/>
      </c>
      <c r="G2680" s="26" t="str">
        <f>IF('4 Price book'!F2682="","",'4 Price book'!F2682)</f>
        <v/>
      </c>
      <c r="H2680" s="26" t="str">
        <f>IF('4 Price book'!G2682="","",'4 Price book'!G2682)</f>
        <v/>
      </c>
      <c r="I2680" s="26" t="str">
        <f>IF('4 Price book'!H2682="","",'4 Price book'!H2682)</f>
        <v/>
      </c>
      <c r="J2680" s="26" t="str">
        <f>IF('4 Price book'!I2682="","",'4 Price book'!I2682)</f>
        <v/>
      </c>
      <c r="K2680" s="26" t="str">
        <f>IF('4 Price book'!J2682="","",'4 Price book'!J2682)</f>
        <v/>
      </c>
      <c r="L2680" s="26" t="str">
        <f>IF('4 Price book'!K2682="","",'4 Price book'!K2682)</f>
        <v/>
      </c>
      <c r="M2680" s="26" t="str">
        <f>IF('4 Price book'!K2682="","",VLOOKUP(L2680,'2 Lists'!$F$10:$G$999,2,FALSE))</f>
        <v/>
      </c>
      <c r="N2680" s="26" t="str">
        <f>IF('4 Price book'!L2682="","",'4 Price book'!L2682)</f>
        <v/>
      </c>
      <c r="O2680" s="26" t="str">
        <f>IF('4 Price book'!M2682="","",'4 Price book'!M2682)</f>
        <v/>
      </c>
      <c r="P2680" s="26" t="str">
        <f>IF('4 Price book'!N2682="","",'4 Price book'!N2682)</f>
        <v/>
      </c>
      <c r="Q2680" s="26" t="str">
        <f>IF('4 Price book'!O2682="","",'4 Price book'!O2682)</f>
        <v/>
      </c>
      <c r="R2680" s="34"/>
      <c r="S2680" s="34"/>
      <c r="T2680" s="34"/>
      <c r="U2680" s="34"/>
      <c r="V2680" s="34"/>
    </row>
    <row r="2681" spans="1:22" ht="15" customHeight="1" x14ac:dyDescent="0.25">
      <c r="A2681" s="26">
        <v>2680</v>
      </c>
      <c r="B2681" s="26" t="str">
        <f>IF('1 Cover'!$B$27="Yes",IFERROR(VLOOKUP('4 Price book'!C2683,'Catalogs (internal)'!$L$2:$N$991,2,FALSE),""),IF('4 Price book'!C2683="","",'4 Price book'!C2683))</f>
        <v/>
      </c>
      <c r="C2681" s="26" t="str">
        <f>IF('4 Price book'!C2683="","",IF('1 Cover'!$B$27="No","",IFERROR(VLOOKUP('4 Price book'!C2683,'Catalogs (internal)'!$L$2:$N$991,3,FALSE),"")))</f>
        <v/>
      </c>
      <c r="D2681" s="26" t="str">
        <f>IF('4 Price book'!D2683="","",'4 Price book'!D2683)</f>
        <v/>
      </c>
      <c r="E2681" s="26" t="str">
        <f>IF('4 Price book'!D2683="","",VLOOKUP('4 Price book'!D2683,'2 Lists'!$I$10:$J$999,2,FALSE))</f>
        <v/>
      </c>
      <c r="F2681" s="26" t="str">
        <f>IF('4 Price book'!E2683="","",'4 Price book'!E2683)</f>
        <v/>
      </c>
      <c r="G2681" s="26" t="str">
        <f>IF('4 Price book'!F2683="","",'4 Price book'!F2683)</f>
        <v/>
      </c>
      <c r="H2681" s="26" t="str">
        <f>IF('4 Price book'!G2683="","",'4 Price book'!G2683)</f>
        <v/>
      </c>
      <c r="I2681" s="26" t="str">
        <f>IF('4 Price book'!H2683="","",'4 Price book'!H2683)</f>
        <v/>
      </c>
      <c r="J2681" s="26" t="str">
        <f>IF('4 Price book'!I2683="","",'4 Price book'!I2683)</f>
        <v/>
      </c>
      <c r="K2681" s="26" t="str">
        <f>IF('4 Price book'!J2683="","",'4 Price book'!J2683)</f>
        <v/>
      </c>
      <c r="L2681" s="26" t="str">
        <f>IF('4 Price book'!K2683="","",'4 Price book'!K2683)</f>
        <v/>
      </c>
      <c r="M2681" s="26" t="str">
        <f>IF('4 Price book'!K2683="","",VLOOKUP(L2681,'2 Lists'!$F$10:$G$999,2,FALSE))</f>
        <v/>
      </c>
      <c r="N2681" s="26" t="str">
        <f>IF('4 Price book'!L2683="","",'4 Price book'!L2683)</f>
        <v/>
      </c>
      <c r="O2681" s="26" t="str">
        <f>IF('4 Price book'!M2683="","",'4 Price book'!M2683)</f>
        <v/>
      </c>
      <c r="P2681" s="26" t="str">
        <f>IF('4 Price book'!N2683="","",'4 Price book'!N2683)</f>
        <v/>
      </c>
      <c r="Q2681" s="26" t="str">
        <f>IF('4 Price book'!O2683="","",'4 Price book'!O2683)</f>
        <v/>
      </c>
      <c r="R2681" s="34"/>
      <c r="S2681" s="34"/>
      <c r="T2681" s="34"/>
      <c r="U2681" s="34"/>
      <c r="V2681" s="34"/>
    </row>
    <row r="2682" spans="1:22" ht="15" customHeight="1" x14ac:dyDescent="0.25">
      <c r="A2682" s="26">
        <v>2681</v>
      </c>
      <c r="B2682" s="26" t="str">
        <f>IF('1 Cover'!$B$27="Yes",IFERROR(VLOOKUP('4 Price book'!C2684,'Catalogs (internal)'!$L$2:$N$991,2,FALSE),""),IF('4 Price book'!C2684="","",'4 Price book'!C2684))</f>
        <v/>
      </c>
      <c r="C2682" s="26" t="str">
        <f>IF('4 Price book'!C2684="","",IF('1 Cover'!$B$27="No","",IFERROR(VLOOKUP('4 Price book'!C2684,'Catalogs (internal)'!$L$2:$N$991,3,FALSE),"")))</f>
        <v/>
      </c>
      <c r="D2682" s="26" t="str">
        <f>IF('4 Price book'!D2684="","",'4 Price book'!D2684)</f>
        <v/>
      </c>
      <c r="E2682" s="26" t="str">
        <f>IF('4 Price book'!D2684="","",VLOOKUP('4 Price book'!D2684,'2 Lists'!$I$10:$J$999,2,FALSE))</f>
        <v/>
      </c>
      <c r="F2682" s="26" t="str">
        <f>IF('4 Price book'!E2684="","",'4 Price book'!E2684)</f>
        <v/>
      </c>
      <c r="G2682" s="26" t="str">
        <f>IF('4 Price book'!F2684="","",'4 Price book'!F2684)</f>
        <v/>
      </c>
      <c r="H2682" s="26" t="str">
        <f>IF('4 Price book'!G2684="","",'4 Price book'!G2684)</f>
        <v/>
      </c>
      <c r="I2682" s="26" t="str">
        <f>IF('4 Price book'!H2684="","",'4 Price book'!H2684)</f>
        <v/>
      </c>
      <c r="J2682" s="26" t="str">
        <f>IF('4 Price book'!I2684="","",'4 Price book'!I2684)</f>
        <v/>
      </c>
      <c r="K2682" s="26" t="str">
        <f>IF('4 Price book'!J2684="","",'4 Price book'!J2684)</f>
        <v/>
      </c>
      <c r="L2682" s="26" t="str">
        <f>IF('4 Price book'!K2684="","",'4 Price book'!K2684)</f>
        <v/>
      </c>
      <c r="M2682" s="26" t="str">
        <f>IF('4 Price book'!K2684="","",VLOOKUP(L2682,'2 Lists'!$F$10:$G$999,2,FALSE))</f>
        <v/>
      </c>
      <c r="N2682" s="26" t="str">
        <f>IF('4 Price book'!L2684="","",'4 Price book'!L2684)</f>
        <v/>
      </c>
      <c r="O2682" s="26" t="str">
        <f>IF('4 Price book'!M2684="","",'4 Price book'!M2684)</f>
        <v/>
      </c>
      <c r="P2682" s="26" t="str">
        <f>IF('4 Price book'!N2684="","",'4 Price book'!N2684)</f>
        <v/>
      </c>
      <c r="Q2682" s="26" t="str">
        <f>IF('4 Price book'!O2684="","",'4 Price book'!O2684)</f>
        <v/>
      </c>
      <c r="R2682" s="34"/>
      <c r="S2682" s="34"/>
      <c r="T2682" s="34"/>
      <c r="U2682" s="34"/>
      <c r="V2682" s="34"/>
    </row>
    <row r="2683" spans="1:22" ht="15" customHeight="1" x14ac:dyDescent="0.25">
      <c r="A2683" s="26">
        <v>2682</v>
      </c>
      <c r="B2683" s="26" t="str">
        <f>IF('1 Cover'!$B$27="Yes",IFERROR(VLOOKUP('4 Price book'!C2685,'Catalogs (internal)'!$L$2:$N$991,2,FALSE),""),IF('4 Price book'!C2685="","",'4 Price book'!C2685))</f>
        <v/>
      </c>
      <c r="C2683" s="26" t="str">
        <f>IF('4 Price book'!C2685="","",IF('1 Cover'!$B$27="No","",IFERROR(VLOOKUP('4 Price book'!C2685,'Catalogs (internal)'!$L$2:$N$991,3,FALSE),"")))</f>
        <v/>
      </c>
      <c r="D2683" s="26" t="str">
        <f>IF('4 Price book'!D2685="","",'4 Price book'!D2685)</f>
        <v/>
      </c>
      <c r="E2683" s="26" t="str">
        <f>IF('4 Price book'!D2685="","",VLOOKUP('4 Price book'!D2685,'2 Lists'!$I$10:$J$999,2,FALSE))</f>
        <v/>
      </c>
      <c r="F2683" s="26" t="str">
        <f>IF('4 Price book'!E2685="","",'4 Price book'!E2685)</f>
        <v/>
      </c>
      <c r="G2683" s="26" t="str">
        <f>IF('4 Price book'!F2685="","",'4 Price book'!F2685)</f>
        <v/>
      </c>
      <c r="H2683" s="26" t="str">
        <f>IF('4 Price book'!G2685="","",'4 Price book'!G2685)</f>
        <v/>
      </c>
      <c r="I2683" s="26" t="str">
        <f>IF('4 Price book'!H2685="","",'4 Price book'!H2685)</f>
        <v/>
      </c>
      <c r="J2683" s="26" t="str">
        <f>IF('4 Price book'!I2685="","",'4 Price book'!I2685)</f>
        <v/>
      </c>
      <c r="K2683" s="26" t="str">
        <f>IF('4 Price book'!J2685="","",'4 Price book'!J2685)</f>
        <v/>
      </c>
      <c r="L2683" s="26" t="str">
        <f>IF('4 Price book'!K2685="","",'4 Price book'!K2685)</f>
        <v/>
      </c>
      <c r="M2683" s="26" t="str">
        <f>IF('4 Price book'!K2685="","",VLOOKUP(L2683,'2 Lists'!$F$10:$G$999,2,FALSE))</f>
        <v/>
      </c>
      <c r="N2683" s="26" t="str">
        <f>IF('4 Price book'!L2685="","",'4 Price book'!L2685)</f>
        <v/>
      </c>
      <c r="O2683" s="26" t="str">
        <f>IF('4 Price book'!M2685="","",'4 Price book'!M2685)</f>
        <v/>
      </c>
      <c r="P2683" s="26" t="str">
        <f>IF('4 Price book'!N2685="","",'4 Price book'!N2685)</f>
        <v/>
      </c>
      <c r="Q2683" s="26" t="str">
        <f>IF('4 Price book'!O2685="","",'4 Price book'!O2685)</f>
        <v/>
      </c>
      <c r="R2683" s="34"/>
      <c r="S2683" s="34"/>
      <c r="T2683" s="34"/>
      <c r="U2683" s="34"/>
      <c r="V2683" s="34"/>
    </row>
    <row r="2684" spans="1:22" ht="15" customHeight="1" x14ac:dyDescent="0.25">
      <c r="A2684" s="26">
        <v>2683</v>
      </c>
      <c r="B2684" s="26" t="str">
        <f>IF('1 Cover'!$B$27="Yes",IFERROR(VLOOKUP('4 Price book'!C2686,'Catalogs (internal)'!$L$2:$N$991,2,FALSE),""),IF('4 Price book'!C2686="","",'4 Price book'!C2686))</f>
        <v/>
      </c>
      <c r="C2684" s="26" t="str">
        <f>IF('4 Price book'!C2686="","",IF('1 Cover'!$B$27="No","",IFERROR(VLOOKUP('4 Price book'!C2686,'Catalogs (internal)'!$L$2:$N$991,3,FALSE),"")))</f>
        <v/>
      </c>
      <c r="D2684" s="26" t="str">
        <f>IF('4 Price book'!D2686="","",'4 Price book'!D2686)</f>
        <v/>
      </c>
      <c r="E2684" s="26" t="str">
        <f>IF('4 Price book'!D2686="","",VLOOKUP('4 Price book'!D2686,'2 Lists'!$I$10:$J$999,2,FALSE))</f>
        <v/>
      </c>
      <c r="F2684" s="26" t="str">
        <f>IF('4 Price book'!E2686="","",'4 Price book'!E2686)</f>
        <v/>
      </c>
      <c r="G2684" s="26" t="str">
        <f>IF('4 Price book'!F2686="","",'4 Price book'!F2686)</f>
        <v/>
      </c>
      <c r="H2684" s="26" t="str">
        <f>IF('4 Price book'!G2686="","",'4 Price book'!G2686)</f>
        <v/>
      </c>
      <c r="I2684" s="26" t="str">
        <f>IF('4 Price book'!H2686="","",'4 Price book'!H2686)</f>
        <v/>
      </c>
      <c r="J2684" s="26" t="str">
        <f>IF('4 Price book'!I2686="","",'4 Price book'!I2686)</f>
        <v/>
      </c>
      <c r="K2684" s="26" t="str">
        <f>IF('4 Price book'!J2686="","",'4 Price book'!J2686)</f>
        <v/>
      </c>
      <c r="L2684" s="26" t="str">
        <f>IF('4 Price book'!K2686="","",'4 Price book'!K2686)</f>
        <v/>
      </c>
      <c r="M2684" s="26" t="str">
        <f>IF('4 Price book'!K2686="","",VLOOKUP(L2684,'2 Lists'!$F$10:$G$999,2,FALSE))</f>
        <v/>
      </c>
      <c r="N2684" s="26" t="str">
        <f>IF('4 Price book'!L2686="","",'4 Price book'!L2686)</f>
        <v/>
      </c>
      <c r="O2684" s="26" t="str">
        <f>IF('4 Price book'!M2686="","",'4 Price book'!M2686)</f>
        <v/>
      </c>
      <c r="P2684" s="26" t="str">
        <f>IF('4 Price book'!N2686="","",'4 Price book'!N2686)</f>
        <v/>
      </c>
      <c r="Q2684" s="26" t="str">
        <f>IF('4 Price book'!O2686="","",'4 Price book'!O2686)</f>
        <v/>
      </c>
      <c r="R2684" s="34"/>
      <c r="S2684" s="34"/>
      <c r="T2684" s="34"/>
      <c r="U2684" s="34"/>
      <c r="V2684" s="34"/>
    </row>
    <row r="2685" spans="1:22" ht="15" customHeight="1" x14ac:dyDescent="0.25">
      <c r="A2685" s="26">
        <v>2684</v>
      </c>
      <c r="B2685" s="26" t="str">
        <f>IF('1 Cover'!$B$27="Yes",IFERROR(VLOOKUP('4 Price book'!C2687,'Catalogs (internal)'!$L$2:$N$991,2,FALSE),""),IF('4 Price book'!C2687="","",'4 Price book'!C2687))</f>
        <v/>
      </c>
      <c r="C2685" s="26" t="str">
        <f>IF('4 Price book'!C2687="","",IF('1 Cover'!$B$27="No","",IFERROR(VLOOKUP('4 Price book'!C2687,'Catalogs (internal)'!$L$2:$N$991,3,FALSE),"")))</f>
        <v/>
      </c>
      <c r="D2685" s="26" t="str">
        <f>IF('4 Price book'!D2687="","",'4 Price book'!D2687)</f>
        <v/>
      </c>
      <c r="E2685" s="26" t="str">
        <f>IF('4 Price book'!D2687="","",VLOOKUP('4 Price book'!D2687,'2 Lists'!$I$10:$J$999,2,FALSE))</f>
        <v/>
      </c>
      <c r="F2685" s="26" t="str">
        <f>IF('4 Price book'!E2687="","",'4 Price book'!E2687)</f>
        <v/>
      </c>
      <c r="G2685" s="26" t="str">
        <f>IF('4 Price book'!F2687="","",'4 Price book'!F2687)</f>
        <v/>
      </c>
      <c r="H2685" s="26" t="str">
        <f>IF('4 Price book'!G2687="","",'4 Price book'!G2687)</f>
        <v/>
      </c>
      <c r="I2685" s="26" t="str">
        <f>IF('4 Price book'!H2687="","",'4 Price book'!H2687)</f>
        <v/>
      </c>
      <c r="J2685" s="26" t="str">
        <f>IF('4 Price book'!I2687="","",'4 Price book'!I2687)</f>
        <v/>
      </c>
      <c r="K2685" s="26" t="str">
        <f>IF('4 Price book'!J2687="","",'4 Price book'!J2687)</f>
        <v/>
      </c>
      <c r="L2685" s="26" t="str">
        <f>IF('4 Price book'!K2687="","",'4 Price book'!K2687)</f>
        <v/>
      </c>
      <c r="M2685" s="26" t="str">
        <f>IF('4 Price book'!K2687="","",VLOOKUP(L2685,'2 Lists'!$F$10:$G$999,2,FALSE))</f>
        <v/>
      </c>
      <c r="N2685" s="26" t="str">
        <f>IF('4 Price book'!L2687="","",'4 Price book'!L2687)</f>
        <v/>
      </c>
      <c r="O2685" s="26" t="str">
        <f>IF('4 Price book'!M2687="","",'4 Price book'!M2687)</f>
        <v/>
      </c>
      <c r="P2685" s="26" t="str">
        <f>IF('4 Price book'!N2687="","",'4 Price book'!N2687)</f>
        <v/>
      </c>
      <c r="Q2685" s="26" t="str">
        <f>IF('4 Price book'!O2687="","",'4 Price book'!O2687)</f>
        <v/>
      </c>
      <c r="R2685" s="34"/>
      <c r="S2685" s="34"/>
      <c r="T2685" s="34"/>
      <c r="U2685" s="34"/>
      <c r="V2685" s="34"/>
    </row>
    <row r="2686" spans="1:22" ht="15" customHeight="1" x14ac:dyDescent="0.25">
      <c r="A2686" s="26">
        <v>2685</v>
      </c>
      <c r="B2686" s="26" t="str">
        <f>IF('1 Cover'!$B$27="Yes",IFERROR(VLOOKUP('4 Price book'!C2688,'Catalogs (internal)'!$L$2:$N$991,2,FALSE),""),IF('4 Price book'!C2688="","",'4 Price book'!C2688))</f>
        <v/>
      </c>
      <c r="C2686" s="26" t="str">
        <f>IF('4 Price book'!C2688="","",IF('1 Cover'!$B$27="No","",IFERROR(VLOOKUP('4 Price book'!C2688,'Catalogs (internal)'!$L$2:$N$991,3,FALSE),"")))</f>
        <v/>
      </c>
      <c r="D2686" s="26" t="str">
        <f>IF('4 Price book'!D2688="","",'4 Price book'!D2688)</f>
        <v/>
      </c>
      <c r="E2686" s="26" t="str">
        <f>IF('4 Price book'!D2688="","",VLOOKUP('4 Price book'!D2688,'2 Lists'!$I$10:$J$999,2,FALSE))</f>
        <v/>
      </c>
      <c r="F2686" s="26" t="str">
        <f>IF('4 Price book'!E2688="","",'4 Price book'!E2688)</f>
        <v/>
      </c>
      <c r="G2686" s="26" t="str">
        <f>IF('4 Price book'!F2688="","",'4 Price book'!F2688)</f>
        <v/>
      </c>
      <c r="H2686" s="26" t="str">
        <f>IF('4 Price book'!G2688="","",'4 Price book'!G2688)</f>
        <v/>
      </c>
      <c r="I2686" s="26" t="str">
        <f>IF('4 Price book'!H2688="","",'4 Price book'!H2688)</f>
        <v/>
      </c>
      <c r="J2686" s="26" t="str">
        <f>IF('4 Price book'!I2688="","",'4 Price book'!I2688)</f>
        <v/>
      </c>
      <c r="K2686" s="26" t="str">
        <f>IF('4 Price book'!J2688="","",'4 Price book'!J2688)</f>
        <v/>
      </c>
      <c r="L2686" s="26" t="str">
        <f>IF('4 Price book'!K2688="","",'4 Price book'!K2688)</f>
        <v/>
      </c>
      <c r="M2686" s="26" t="str">
        <f>IF('4 Price book'!K2688="","",VLOOKUP(L2686,'2 Lists'!$F$10:$G$999,2,FALSE))</f>
        <v/>
      </c>
      <c r="N2686" s="26" t="str">
        <f>IF('4 Price book'!L2688="","",'4 Price book'!L2688)</f>
        <v/>
      </c>
      <c r="O2686" s="26" t="str">
        <f>IF('4 Price book'!M2688="","",'4 Price book'!M2688)</f>
        <v/>
      </c>
      <c r="P2686" s="26" t="str">
        <f>IF('4 Price book'!N2688="","",'4 Price book'!N2688)</f>
        <v/>
      </c>
      <c r="Q2686" s="26" t="str">
        <f>IF('4 Price book'!O2688="","",'4 Price book'!O2688)</f>
        <v/>
      </c>
      <c r="R2686" s="34"/>
      <c r="S2686" s="34"/>
      <c r="T2686" s="34"/>
      <c r="U2686" s="34"/>
      <c r="V2686" s="34"/>
    </row>
    <row r="2687" spans="1:22" ht="15" customHeight="1" x14ac:dyDescent="0.25">
      <c r="A2687" s="26">
        <v>2686</v>
      </c>
      <c r="B2687" s="26" t="str">
        <f>IF('1 Cover'!$B$27="Yes",IFERROR(VLOOKUP('4 Price book'!C2689,'Catalogs (internal)'!$L$2:$N$991,2,FALSE),""),IF('4 Price book'!C2689="","",'4 Price book'!C2689))</f>
        <v/>
      </c>
      <c r="C2687" s="26" t="str">
        <f>IF('4 Price book'!C2689="","",IF('1 Cover'!$B$27="No","",IFERROR(VLOOKUP('4 Price book'!C2689,'Catalogs (internal)'!$L$2:$N$991,3,FALSE),"")))</f>
        <v/>
      </c>
      <c r="D2687" s="26" t="str">
        <f>IF('4 Price book'!D2689="","",'4 Price book'!D2689)</f>
        <v/>
      </c>
      <c r="E2687" s="26" t="str">
        <f>IF('4 Price book'!D2689="","",VLOOKUP('4 Price book'!D2689,'2 Lists'!$I$10:$J$999,2,FALSE))</f>
        <v/>
      </c>
      <c r="F2687" s="26" t="str">
        <f>IF('4 Price book'!E2689="","",'4 Price book'!E2689)</f>
        <v/>
      </c>
      <c r="G2687" s="26" t="str">
        <f>IF('4 Price book'!F2689="","",'4 Price book'!F2689)</f>
        <v/>
      </c>
      <c r="H2687" s="26" t="str">
        <f>IF('4 Price book'!G2689="","",'4 Price book'!G2689)</f>
        <v/>
      </c>
      <c r="I2687" s="26" t="str">
        <f>IF('4 Price book'!H2689="","",'4 Price book'!H2689)</f>
        <v/>
      </c>
      <c r="J2687" s="26" t="str">
        <f>IF('4 Price book'!I2689="","",'4 Price book'!I2689)</f>
        <v/>
      </c>
      <c r="K2687" s="26" t="str">
        <f>IF('4 Price book'!J2689="","",'4 Price book'!J2689)</f>
        <v/>
      </c>
      <c r="L2687" s="26" t="str">
        <f>IF('4 Price book'!K2689="","",'4 Price book'!K2689)</f>
        <v/>
      </c>
      <c r="M2687" s="26" t="str">
        <f>IF('4 Price book'!K2689="","",VLOOKUP(L2687,'2 Lists'!$F$10:$G$999,2,FALSE))</f>
        <v/>
      </c>
      <c r="N2687" s="26" t="str">
        <f>IF('4 Price book'!L2689="","",'4 Price book'!L2689)</f>
        <v/>
      </c>
      <c r="O2687" s="26" t="str">
        <f>IF('4 Price book'!M2689="","",'4 Price book'!M2689)</f>
        <v/>
      </c>
      <c r="P2687" s="26" t="str">
        <f>IF('4 Price book'!N2689="","",'4 Price book'!N2689)</f>
        <v/>
      </c>
      <c r="Q2687" s="26" t="str">
        <f>IF('4 Price book'!O2689="","",'4 Price book'!O2689)</f>
        <v/>
      </c>
      <c r="R2687" s="34"/>
      <c r="S2687" s="34"/>
      <c r="T2687" s="34"/>
      <c r="U2687" s="34"/>
      <c r="V2687" s="34"/>
    </row>
    <row r="2688" spans="1:22" ht="15" customHeight="1" x14ac:dyDescent="0.25">
      <c r="A2688" s="26">
        <v>2687</v>
      </c>
      <c r="B2688" s="26" t="str">
        <f>IF('1 Cover'!$B$27="Yes",IFERROR(VLOOKUP('4 Price book'!C2690,'Catalogs (internal)'!$L$2:$N$991,2,FALSE),""),IF('4 Price book'!C2690="","",'4 Price book'!C2690))</f>
        <v/>
      </c>
      <c r="C2688" s="26" t="str">
        <f>IF('4 Price book'!C2690="","",IF('1 Cover'!$B$27="No","",IFERROR(VLOOKUP('4 Price book'!C2690,'Catalogs (internal)'!$L$2:$N$991,3,FALSE),"")))</f>
        <v/>
      </c>
      <c r="D2688" s="26" t="str">
        <f>IF('4 Price book'!D2690="","",'4 Price book'!D2690)</f>
        <v/>
      </c>
      <c r="E2688" s="26" t="str">
        <f>IF('4 Price book'!D2690="","",VLOOKUP('4 Price book'!D2690,'2 Lists'!$I$10:$J$999,2,FALSE))</f>
        <v/>
      </c>
      <c r="F2688" s="26" t="str">
        <f>IF('4 Price book'!E2690="","",'4 Price book'!E2690)</f>
        <v/>
      </c>
      <c r="G2688" s="26" t="str">
        <f>IF('4 Price book'!F2690="","",'4 Price book'!F2690)</f>
        <v/>
      </c>
      <c r="H2688" s="26" t="str">
        <f>IF('4 Price book'!G2690="","",'4 Price book'!G2690)</f>
        <v/>
      </c>
      <c r="I2688" s="26" t="str">
        <f>IF('4 Price book'!H2690="","",'4 Price book'!H2690)</f>
        <v/>
      </c>
      <c r="J2688" s="26" t="str">
        <f>IF('4 Price book'!I2690="","",'4 Price book'!I2690)</f>
        <v/>
      </c>
      <c r="K2688" s="26" t="str">
        <f>IF('4 Price book'!J2690="","",'4 Price book'!J2690)</f>
        <v/>
      </c>
      <c r="L2688" s="26" t="str">
        <f>IF('4 Price book'!K2690="","",'4 Price book'!K2690)</f>
        <v/>
      </c>
      <c r="M2688" s="26" t="str">
        <f>IF('4 Price book'!K2690="","",VLOOKUP(L2688,'2 Lists'!$F$10:$G$999,2,FALSE))</f>
        <v/>
      </c>
      <c r="N2688" s="26" t="str">
        <f>IF('4 Price book'!L2690="","",'4 Price book'!L2690)</f>
        <v/>
      </c>
      <c r="O2688" s="26" t="str">
        <f>IF('4 Price book'!M2690="","",'4 Price book'!M2690)</f>
        <v/>
      </c>
      <c r="P2688" s="26" t="str">
        <f>IF('4 Price book'!N2690="","",'4 Price book'!N2690)</f>
        <v/>
      </c>
      <c r="Q2688" s="26" t="str">
        <f>IF('4 Price book'!O2690="","",'4 Price book'!O2690)</f>
        <v/>
      </c>
      <c r="R2688" s="34"/>
      <c r="S2688" s="34"/>
      <c r="T2688" s="34"/>
      <c r="U2688" s="34"/>
      <c r="V2688" s="34"/>
    </row>
    <row r="2689" spans="1:22" ht="15" customHeight="1" x14ac:dyDescent="0.25">
      <c r="A2689" s="26">
        <v>2688</v>
      </c>
      <c r="B2689" s="26" t="str">
        <f>IF('1 Cover'!$B$27="Yes",IFERROR(VLOOKUP('4 Price book'!C2691,'Catalogs (internal)'!$L$2:$N$991,2,FALSE),""),IF('4 Price book'!C2691="","",'4 Price book'!C2691))</f>
        <v/>
      </c>
      <c r="C2689" s="26" t="str">
        <f>IF('4 Price book'!C2691="","",IF('1 Cover'!$B$27="No","",IFERROR(VLOOKUP('4 Price book'!C2691,'Catalogs (internal)'!$L$2:$N$991,3,FALSE),"")))</f>
        <v/>
      </c>
      <c r="D2689" s="26" t="str">
        <f>IF('4 Price book'!D2691="","",'4 Price book'!D2691)</f>
        <v/>
      </c>
      <c r="E2689" s="26" t="str">
        <f>IF('4 Price book'!D2691="","",VLOOKUP('4 Price book'!D2691,'2 Lists'!$I$10:$J$999,2,FALSE))</f>
        <v/>
      </c>
      <c r="F2689" s="26" t="str">
        <f>IF('4 Price book'!E2691="","",'4 Price book'!E2691)</f>
        <v/>
      </c>
      <c r="G2689" s="26" t="str">
        <f>IF('4 Price book'!F2691="","",'4 Price book'!F2691)</f>
        <v/>
      </c>
      <c r="H2689" s="26" t="str">
        <f>IF('4 Price book'!G2691="","",'4 Price book'!G2691)</f>
        <v/>
      </c>
      <c r="I2689" s="26" t="str">
        <f>IF('4 Price book'!H2691="","",'4 Price book'!H2691)</f>
        <v/>
      </c>
      <c r="J2689" s="26" t="str">
        <f>IF('4 Price book'!I2691="","",'4 Price book'!I2691)</f>
        <v/>
      </c>
      <c r="K2689" s="26" t="str">
        <f>IF('4 Price book'!J2691="","",'4 Price book'!J2691)</f>
        <v/>
      </c>
      <c r="L2689" s="26" t="str">
        <f>IF('4 Price book'!K2691="","",'4 Price book'!K2691)</f>
        <v/>
      </c>
      <c r="M2689" s="26" t="str">
        <f>IF('4 Price book'!K2691="","",VLOOKUP(L2689,'2 Lists'!$F$10:$G$999,2,FALSE))</f>
        <v/>
      </c>
      <c r="N2689" s="26" t="str">
        <f>IF('4 Price book'!L2691="","",'4 Price book'!L2691)</f>
        <v/>
      </c>
      <c r="O2689" s="26" t="str">
        <f>IF('4 Price book'!M2691="","",'4 Price book'!M2691)</f>
        <v/>
      </c>
      <c r="P2689" s="26" t="str">
        <f>IF('4 Price book'!N2691="","",'4 Price book'!N2691)</f>
        <v/>
      </c>
      <c r="Q2689" s="26" t="str">
        <f>IF('4 Price book'!O2691="","",'4 Price book'!O2691)</f>
        <v/>
      </c>
      <c r="R2689" s="34"/>
      <c r="S2689" s="34"/>
      <c r="T2689" s="34"/>
      <c r="U2689" s="34"/>
      <c r="V2689" s="34"/>
    </row>
    <row r="2690" spans="1:22" ht="15" customHeight="1" x14ac:dyDescent="0.25">
      <c r="A2690" s="26">
        <v>2689</v>
      </c>
      <c r="B2690" s="26" t="str">
        <f>IF('1 Cover'!$B$27="Yes",IFERROR(VLOOKUP('4 Price book'!C2692,'Catalogs (internal)'!$L$2:$N$991,2,FALSE),""),IF('4 Price book'!C2692="","",'4 Price book'!C2692))</f>
        <v/>
      </c>
      <c r="C2690" s="26" t="str">
        <f>IF('4 Price book'!C2692="","",IF('1 Cover'!$B$27="No","",IFERROR(VLOOKUP('4 Price book'!C2692,'Catalogs (internal)'!$L$2:$N$991,3,FALSE),"")))</f>
        <v/>
      </c>
      <c r="D2690" s="26" t="str">
        <f>IF('4 Price book'!D2692="","",'4 Price book'!D2692)</f>
        <v/>
      </c>
      <c r="E2690" s="26" t="str">
        <f>IF('4 Price book'!D2692="","",VLOOKUP('4 Price book'!D2692,'2 Lists'!$I$10:$J$999,2,FALSE))</f>
        <v/>
      </c>
      <c r="F2690" s="26" t="str">
        <f>IF('4 Price book'!E2692="","",'4 Price book'!E2692)</f>
        <v/>
      </c>
      <c r="G2690" s="26" t="str">
        <f>IF('4 Price book'!F2692="","",'4 Price book'!F2692)</f>
        <v/>
      </c>
      <c r="H2690" s="26" t="str">
        <f>IF('4 Price book'!G2692="","",'4 Price book'!G2692)</f>
        <v/>
      </c>
      <c r="I2690" s="26" t="str">
        <f>IF('4 Price book'!H2692="","",'4 Price book'!H2692)</f>
        <v/>
      </c>
      <c r="J2690" s="26" t="str">
        <f>IF('4 Price book'!I2692="","",'4 Price book'!I2692)</f>
        <v/>
      </c>
      <c r="K2690" s="26" t="str">
        <f>IF('4 Price book'!J2692="","",'4 Price book'!J2692)</f>
        <v/>
      </c>
      <c r="L2690" s="26" t="str">
        <f>IF('4 Price book'!K2692="","",'4 Price book'!K2692)</f>
        <v/>
      </c>
      <c r="M2690" s="26" t="str">
        <f>IF('4 Price book'!K2692="","",VLOOKUP(L2690,'2 Lists'!$F$10:$G$999,2,FALSE))</f>
        <v/>
      </c>
      <c r="N2690" s="26" t="str">
        <f>IF('4 Price book'!L2692="","",'4 Price book'!L2692)</f>
        <v/>
      </c>
      <c r="O2690" s="26" t="str">
        <f>IF('4 Price book'!M2692="","",'4 Price book'!M2692)</f>
        <v/>
      </c>
      <c r="P2690" s="26" t="str">
        <f>IF('4 Price book'!N2692="","",'4 Price book'!N2692)</f>
        <v/>
      </c>
      <c r="Q2690" s="26" t="str">
        <f>IF('4 Price book'!O2692="","",'4 Price book'!O2692)</f>
        <v/>
      </c>
      <c r="R2690" s="34"/>
      <c r="S2690" s="34"/>
      <c r="T2690" s="34"/>
      <c r="U2690" s="34"/>
      <c r="V2690" s="34"/>
    </row>
    <row r="2691" spans="1:22" ht="15" customHeight="1" x14ac:dyDescent="0.25">
      <c r="A2691" s="26">
        <v>2690</v>
      </c>
      <c r="B2691" s="26" t="str">
        <f>IF('1 Cover'!$B$27="Yes",IFERROR(VLOOKUP('4 Price book'!C2693,'Catalogs (internal)'!$L$2:$N$991,2,FALSE),""),IF('4 Price book'!C2693="","",'4 Price book'!C2693))</f>
        <v/>
      </c>
      <c r="C2691" s="26" t="str">
        <f>IF('4 Price book'!C2693="","",IF('1 Cover'!$B$27="No","",IFERROR(VLOOKUP('4 Price book'!C2693,'Catalogs (internal)'!$L$2:$N$991,3,FALSE),"")))</f>
        <v/>
      </c>
      <c r="D2691" s="26" t="str">
        <f>IF('4 Price book'!D2693="","",'4 Price book'!D2693)</f>
        <v/>
      </c>
      <c r="E2691" s="26" t="str">
        <f>IF('4 Price book'!D2693="","",VLOOKUP('4 Price book'!D2693,'2 Lists'!$I$10:$J$999,2,FALSE))</f>
        <v/>
      </c>
      <c r="F2691" s="26" t="str">
        <f>IF('4 Price book'!E2693="","",'4 Price book'!E2693)</f>
        <v/>
      </c>
      <c r="G2691" s="26" t="str">
        <f>IF('4 Price book'!F2693="","",'4 Price book'!F2693)</f>
        <v/>
      </c>
      <c r="H2691" s="26" t="str">
        <f>IF('4 Price book'!G2693="","",'4 Price book'!G2693)</f>
        <v/>
      </c>
      <c r="I2691" s="26" t="str">
        <f>IF('4 Price book'!H2693="","",'4 Price book'!H2693)</f>
        <v/>
      </c>
      <c r="J2691" s="26" t="str">
        <f>IF('4 Price book'!I2693="","",'4 Price book'!I2693)</f>
        <v/>
      </c>
      <c r="K2691" s="26" t="str">
        <f>IF('4 Price book'!J2693="","",'4 Price book'!J2693)</f>
        <v/>
      </c>
      <c r="L2691" s="26" t="str">
        <f>IF('4 Price book'!K2693="","",'4 Price book'!K2693)</f>
        <v/>
      </c>
      <c r="M2691" s="26" t="str">
        <f>IF('4 Price book'!K2693="","",VLOOKUP(L2691,'2 Lists'!$F$10:$G$999,2,FALSE))</f>
        <v/>
      </c>
      <c r="N2691" s="26" t="str">
        <f>IF('4 Price book'!L2693="","",'4 Price book'!L2693)</f>
        <v/>
      </c>
      <c r="O2691" s="26" t="str">
        <f>IF('4 Price book'!M2693="","",'4 Price book'!M2693)</f>
        <v/>
      </c>
      <c r="P2691" s="26" t="str">
        <f>IF('4 Price book'!N2693="","",'4 Price book'!N2693)</f>
        <v/>
      </c>
      <c r="Q2691" s="26" t="str">
        <f>IF('4 Price book'!O2693="","",'4 Price book'!O2693)</f>
        <v/>
      </c>
      <c r="R2691" s="34"/>
      <c r="S2691" s="34"/>
      <c r="T2691" s="34"/>
      <c r="U2691" s="34"/>
      <c r="V2691" s="34"/>
    </row>
    <row r="2692" spans="1:22" ht="15" customHeight="1" x14ac:dyDescent="0.25">
      <c r="A2692" s="26">
        <v>2691</v>
      </c>
      <c r="B2692" s="26" t="str">
        <f>IF('1 Cover'!$B$27="Yes",IFERROR(VLOOKUP('4 Price book'!C2694,'Catalogs (internal)'!$L$2:$N$991,2,FALSE),""),IF('4 Price book'!C2694="","",'4 Price book'!C2694))</f>
        <v/>
      </c>
      <c r="C2692" s="26" t="str">
        <f>IF('4 Price book'!C2694="","",IF('1 Cover'!$B$27="No","",IFERROR(VLOOKUP('4 Price book'!C2694,'Catalogs (internal)'!$L$2:$N$991,3,FALSE),"")))</f>
        <v/>
      </c>
      <c r="D2692" s="26" t="str">
        <f>IF('4 Price book'!D2694="","",'4 Price book'!D2694)</f>
        <v/>
      </c>
      <c r="E2692" s="26" t="str">
        <f>IF('4 Price book'!D2694="","",VLOOKUP('4 Price book'!D2694,'2 Lists'!$I$10:$J$999,2,FALSE))</f>
        <v/>
      </c>
      <c r="F2692" s="26" t="str">
        <f>IF('4 Price book'!E2694="","",'4 Price book'!E2694)</f>
        <v/>
      </c>
      <c r="G2692" s="26" t="str">
        <f>IF('4 Price book'!F2694="","",'4 Price book'!F2694)</f>
        <v/>
      </c>
      <c r="H2692" s="26" t="str">
        <f>IF('4 Price book'!G2694="","",'4 Price book'!G2694)</f>
        <v/>
      </c>
      <c r="I2692" s="26" t="str">
        <f>IF('4 Price book'!H2694="","",'4 Price book'!H2694)</f>
        <v/>
      </c>
      <c r="J2692" s="26" t="str">
        <f>IF('4 Price book'!I2694="","",'4 Price book'!I2694)</f>
        <v/>
      </c>
      <c r="K2692" s="26" t="str">
        <f>IF('4 Price book'!J2694="","",'4 Price book'!J2694)</f>
        <v/>
      </c>
      <c r="L2692" s="26" t="str">
        <f>IF('4 Price book'!K2694="","",'4 Price book'!K2694)</f>
        <v/>
      </c>
      <c r="M2692" s="26" t="str">
        <f>IF('4 Price book'!K2694="","",VLOOKUP(L2692,'2 Lists'!$F$10:$G$999,2,FALSE))</f>
        <v/>
      </c>
      <c r="N2692" s="26" t="str">
        <f>IF('4 Price book'!L2694="","",'4 Price book'!L2694)</f>
        <v/>
      </c>
      <c r="O2692" s="26" t="str">
        <f>IF('4 Price book'!M2694="","",'4 Price book'!M2694)</f>
        <v/>
      </c>
      <c r="P2692" s="26" t="str">
        <f>IF('4 Price book'!N2694="","",'4 Price book'!N2694)</f>
        <v/>
      </c>
      <c r="Q2692" s="26" t="str">
        <f>IF('4 Price book'!O2694="","",'4 Price book'!O2694)</f>
        <v/>
      </c>
      <c r="R2692" s="34"/>
      <c r="S2692" s="34"/>
      <c r="T2692" s="34"/>
      <c r="U2692" s="34"/>
      <c r="V2692" s="34"/>
    </row>
    <row r="2693" spans="1:22" ht="15" customHeight="1" x14ac:dyDescent="0.25">
      <c r="A2693" s="26">
        <v>2692</v>
      </c>
      <c r="B2693" s="26" t="str">
        <f>IF('1 Cover'!$B$27="Yes",IFERROR(VLOOKUP('4 Price book'!C2695,'Catalogs (internal)'!$L$2:$N$991,2,FALSE),""),IF('4 Price book'!C2695="","",'4 Price book'!C2695))</f>
        <v/>
      </c>
      <c r="C2693" s="26" t="str">
        <f>IF('4 Price book'!C2695="","",IF('1 Cover'!$B$27="No","",IFERROR(VLOOKUP('4 Price book'!C2695,'Catalogs (internal)'!$L$2:$N$991,3,FALSE),"")))</f>
        <v/>
      </c>
      <c r="D2693" s="26" t="str">
        <f>IF('4 Price book'!D2695="","",'4 Price book'!D2695)</f>
        <v/>
      </c>
      <c r="E2693" s="26" t="str">
        <f>IF('4 Price book'!D2695="","",VLOOKUP('4 Price book'!D2695,'2 Lists'!$I$10:$J$999,2,FALSE))</f>
        <v/>
      </c>
      <c r="F2693" s="26" t="str">
        <f>IF('4 Price book'!E2695="","",'4 Price book'!E2695)</f>
        <v/>
      </c>
      <c r="G2693" s="26" t="str">
        <f>IF('4 Price book'!F2695="","",'4 Price book'!F2695)</f>
        <v/>
      </c>
      <c r="H2693" s="26" t="str">
        <f>IF('4 Price book'!G2695="","",'4 Price book'!G2695)</f>
        <v/>
      </c>
      <c r="I2693" s="26" t="str">
        <f>IF('4 Price book'!H2695="","",'4 Price book'!H2695)</f>
        <v/>
      </c>
      <c r="J2693" s="26" t="str">
        <f>IF('4 Price book'!I2695="","",'4 Price book'!I2695)</f>
        <v/>
      </c>
      <c r="K2693" s="26" t="str">
        <f>IF('4 Price book'!J2695="","",'4 Price book'!J2695)</f>
        <v/>
      </c>
      <c r="L2693" s="26" t="str">
        <f>IF('4 Price book'!K2695="","",'4 Price book'!K2695)</f>
        <v/>
      </c>
      <c r="M2693" s="26" t="str">
        <f>IF('4 Price book'!K2695="","",VLOOKUP(L2693,'2 Lists'!$F$10:$G$999,2,FALSE))</f>
        <v/>
      </c>
      <c r="N2693" s="26" t="str">
        <f>IF('4 Price book'!L2695="","",'4 Price book'!L2695)</f>
        <v/>
      </c>
      <c r="O2693" s="26" t="str">
        <f>IF('4 Price book'!M2695="","",'4 Price book'!M2695)</f>
        <v/>
      </c>
      <c r="P2693" s="26" t="str">
        <f>IF('4 Price book'!N2695="","",'4 Price book'!N2695)</f>
        <v/>
      </c>
      <c r="Q2693" s="26" t="str">
        <f>IF('4 Price book'!O2695="","",'4 Price book'!O2695)</f>
        <v/>
      </c>
      <c r="R2693" s="34"/>
      <c r="S2693" s="34"/>
      <c r="T2693" s="34"/>
      <c r="U2693" s="34"/>
      <c r="V2693" s="34"/>
    </row>
    <row r="2694" spans="1:22" ht="15" customHeight="1" x14ac:dyDescent="0.25">
      <c r="A2694" s="26">
        <v>2693</v>
      </c>
      <c r="B2694" s="26" t="str">
        <f>IF('1 Cover'!$B$27="Yes",IFERROR(VLOOKUP('4 Price book'!C2696,'Catalogs (internal)'!$L$2:$N$991,2,FALSE),""),IF('4 Price book'!C2696="","",'4 Price book'!C2696))</f>
        <v/>
      </c>
      <c r="C2694" s="26" t="str">
        <f>IF('4 Price book'!C2696="","",IF('1 Cover'!$B$27="No","",IFERROR(VLOOKUP('4 Price book'!C2696,'Catalogs (internal)'!$L$2:$N$991,3,FALSE),"")))</f>
        <v/>
      </c>
      <c r="D2694" s="26" t="str">
        <f>IF('4 Price book'!D2696="","",'4 Price book'!D2696)</f>
        <v/>
      </c>
      <c r="E2694" s="26" t="str">
        <f>IF('4 Price book'!D2696="","",VLOOKUP('4 Price book'!D2696,'2 Lists'!$I$10:$J$999,2,FALSE))</f>
        <v/>
      </c>
      <c r="F2694" s="26" t="str">
        <f>IF('4 Price book'!E2696="","",'4 Price book'!E2696)</f>
        <v/>
      </c>
      <c r="G2694" s="26" t="str">
        <f>IF('4 Price book'!F2696="","",'4 Price book'!F2696)</f>
        <v/>
      </c>
      <c r="H2694" s="26" t="str">
        <f>IF('4 Price book'!G2696="","",'4 Price book'!G2696)</f>
        <v/>
      </c>
      <c r="I2694" s="26" t="str">
        <f>IF('4 Price book'!H2696="","",'4 Price book'!H2696)</f>
        <v/>
      </c>
      <c r="J2694" s="26" t="str">
        <f>IF('4 Price book'!I2696="","",'4 Price book'!I2696)</f>
        <v/>
      </c>
      <c r="K2694" s="26" t="str">
        <f>IF('4 Price book'!J2696="","",'4 Price book'!J2696)</f>
        <v/>
      </c>
      <c r="L2694" s="26" t="str">
        <f>IF('4 Price book'!K2696="","",'4 Price book'!K2696)</f>
        <v/>
      </c>
      <c r="M2694" s="26" t="str">
        <f>IF('4 Price book'!K2696="","",VLOOKUP(L2694,'2 Lists'!$F$10:$G$999,2,FALSE))</f>
        <v/>
      </c>
      <c r="N2694" s="26" t="str">
        <f>IF('4 Price book'!L2696="","",'4 Price book'!L2696)</f>
        <v/>
      </c>
      <c r="O2694" s="26" t="str">
        <f>IF('4 Price book'!M2696="","",'4 Price book'!M2696)</f>
        <v/>
      </c>
      <c r="P2694" s="26" t="str">
        <f>IF('4 Price book'!N2696="","",'4 Price book'!N2696)</f>
        <v/>
      </c>
      <c r="Q2694" s="26" t="str">
        <f>IF('4 Price book'!O2696="","",'4 Price book'!O2696)</f>
        <v/>
      </c>
      <c r="R2694" s="34"/>
      <c r="S2694" s="34"/>
      <c r="T2694" s="34"/>
      <c r="U2694" s="34"/>
      <c r="V2694" s="34"/>
    </row>
    <row r="2695" spans="1:22" x14ac:dyDescent="0.25">
      <c r="A2695" s="26">
        <v>2694</v>
      </c>
      <c r="B2695" s="26" t="str">
        <f>IF('1 Cover'!$B$27="Yes",IFERROR(VLOOKUP('4 Price book'!C2697,'Catalogs (internal)'!$L$2:$N$991,2,FALSE),""),IF('4 Price book'!C2697="","",'4 Price book'!C2697))</f>
        <v/>
      </c>
      <c r="C2695" s="26" t="str">
        <f>IF('4 Price book'!C2697="","",IF('1 Cover'!$B$27="No","",IFERROR(VLOOKUP('4 Price book'!C2697,'Catalogs (internal)'!$L$2:$N$991,3,FALSE),"")))</f>
        <v/>
      </c>
      <c r="D2695" s="26" t="str">
        <f>IF('4 Price book'!D2697="","",'4 Price book'!D2697)</f>
        <v/>
      </c>
      <c r="E2695" s="26" t="str">
        <f>IF('4 Price book'!D2697="","",VLOOKUP('4 Price book'!D2697,'2 Lists'!$I$10:$J$999,2,FALSE))</f>
        <v/>
      </c>
      <c r="F2695" s="26" t="str">
        <f>IF('4 Price book'!E2697="","",'4 Price book'!E2697)</f>
        <v/>
      </c>
      <c r="G2695" s="26" t="str">
        <f>IF('4 Price book'!F2697="","",'4 Price book'!F2697)</f>
        <v/>
      </c>
      <c r="H2695" s="26" t="str">
        <f>IF('4 Price book'!G2697="","",'4 Price book'!G2697)</f>
        <v/>
      </c>
      <c r="I2695" s="26" t="str">
        <f>IF('4 Price book'!H2697="","",'4 Price book'!H2697)</f>
        <v/>
      </c>
      <c r="J2695" s="26" t="str">
        <f>IF('4 Price book'!I2697="","",'4 Price book'!I2697)</f>
        <v/>
      </c>
      <c r="K2695" s="26" t="str">
        <f>IF('4 Price book'!J2697="","",'4 Price book'!J2697)</f>
        <v/>
      </c>
      <c r="L2695" s="26" t="str">
        <f>IF('4 Price book'!K2697="","",'4 Price book'!K2697)</f>
        <v/>
      </c>
      <c r="M2695" s="26" t="str">
        <f>IF('4 Price book'!K2697="","",VLOOKUP(L2695,'2 Lists'!$F$10:$G$999,2,FALSE))</f>
        <v/>
      </c>
      <c r="N2695" s="26" t="str">
        <f>IF('4 Price book'!L2697="","",'4 Price book'!L2697)</f>
        <v/>
      </c>
      <c r="O2695" s="26" t="str">
        <f>IF('4 Price book'!M2697="","",'4 Price book'!M2697)</f>
        <v/>
      </c>
      <c r="P2695" s="26" t="str">
        <f>IF('4 Price book'!N2697="","",'4 Price book'!N2697)</f>
        <v/>
      </c>
      <c r="Q2695" s="26" t="str">
        <f>IF('4 Price book'!O2697="","",'4 Price book'!O2697)</f>
        <v/>
      </c>
      <c r="R2695" s="34"/>
      <c r="S2695" s="34"/>
      <c r="T2695" s="34"/>
      <c r="U2695" s="34"/>
      <c r="V2695" s="34"/>
    </row>
    <row r="2696" spans="1:22" x14ac:dyDescent="0.25">
      <c r="A2696" s="26">
        <v>2695</v>
      </c>
      <c r="B2696" s="26" t="str">
        <f>IF('1 Cover'!$B$27="Yes",IFERROR(VLOOKUP('4 Price book'!C2698,'Catalogs (internal)'!$L$2:$N$991,2,FALSE),""),IF('4 Price book'!C2698="","",'4 Price book'!C2698))</f>
        <v/>
      </c>
      <c r="C2696" s="26" t="str">
        <f>IF('4 Price book'!C2698="","",IF('1 Cover'!$B$27="No","",IFERROR(VLOOKUP('4 Price book'!C2698,'Catalogs (internal)'!$L$2:$N$991,3,FALSE),"")))</f>
        <v/>
      </c>
      <c r="D2696" s="26" t="str">
        <f>IF('4 Price book'!D2698="","",'4 Price book'!D2698)</f>
        <v/>
      </c>
      <c r="E2696" s="26" t="str">
        <f>IF('4 Price book'!D2698="","",VLOOKUP('4 Price book'!D2698,'2 Lists'!$I$10:$J$999,2,FALSE))</f>
        <v/>
      </c>
      <c r="F2696" s="26" t="str">
        <f>IF('4 Price book'!E2698="","",'4 Price book'!E2698)</f>
        <v/>
      </c>
      <c r="G2696" s="26" t="str">
        <f>IF('4 Price book'!F2698="","",'4 Price book'!F2698)</f>
        <v/>
      </c>
      <c r="H2696" s="26" t="str">
        <f>IF('4 Price book'!G2698="","",'4 Price book'!G2698)</f>
        <v/>
      </c>
      <c r="I2696" s="26" t="str">
        <f>IF('4 Price book'!H2698="","",'4 Price book'!H2698)</f>
        <v/>
      </c>
      <c r="J2696" s="26" t="str">
        <f>IF('4 Price book'!I2698="","",'4 Price book'!I2698)</f>
        <v/>
      </c>
      <c r="K2696" s="26" t="str">
        <f>IF('4 Price book'!J2698="","",'4 Price book'!J2698)</f>
        <v/>
      </c>
      <c r="L2696" s="26" t="str">
        <f>IF('4 Price book'!K2698="","",'4 Price book'!K2698)</f>
        <v/>
      </c>
      <c r="M2696" s="26" t="str">
        <f>IF('4 Price book'!K2698="","",VLOOKUP(L2696,'2 Lists'!$F$10:$G$999,2,FALSE))</f>
        <v/>
      </c>
      <c r="N2696" s="26" t="str">
        <f>IF('4 Price book'!L2698="","",'4 Price book'!L2698)</f>
        <v/>
      </c>
      <c r="O2696" s="26" t="str">
        <f>IF('4 Price book'!M2698="","",'4 Price book'!M2698)</f>
        <v/>
      </c>
      <c r="P2696" s="26" t="str">
        <f>IF('4 Price book'!N2698="","",'4 Price book'!N2698)</f>
        <v/>
      </c>
      <c r="Q2696" s="26" t="str">
        <f>IF('4 Price book'!O2698="","",'4 Price book'!O2698)</f>
        <v/>
      </c>
      <c r="R2696" s="34"/>
      <c r="S2696" s="34"/>
      <c r="T2696" s="34"/>
      <c r="U2696" s="34"/>
      <c r="V2696" s="34"/>
    </row>
    <row r="2697" spans="1:22" x14ac:dyDescent="0.25">
      <c r="A2697" s="26">
        <v>2696</v>
      </c>
      <c r="B2697" s="26" t="str">
        <f>IF('1 Cover'!$B$27="Yes",IFERROR(VLOOKUP('4 Price book'!C2699,'Catalogs (internal)'!$L$2:$N$991,2,FALSE),""),IF('4 Price book'!C2699="","",'4 Price book'!C2699))</f>
        <v/>
      </c>
      <c r="C2697" s="26" t="str">
        <f>IF('4 Price book'!C2699="","",IF('1 Cover'!$B$27="No","",IFERROR(VLOOKUP('4 Price book'!C2699,'Catalogs (internal)'!$L$2:$N$991,3,FALSE),"")))</f>
        <v/>
      </c>
      <c r="D2697" s="26" t="str">
        <f>IF('4 Price book'!D2699="","",'4 Price book'!D2699)</f>
        <v/>
      </c>
      <c r="E2697" s="26" t="str">
        <f>IF('4 Price book'!D2699="","",VLOOKUP('4 Price book'!D2699,'2 Lists'!$I$10:$J$999,2,FALSE))</f>
        <v/>
      </c>
      <c r="F2697" s="26" t="str">
        <f>IF('4 Price book'!E2699="","",'4 Price book'!E2699)</f>
        <v/>
      </c>
      <c r="G2697" s="26" t="str">
        <f>IF('4 Price book'!F2699="","",'4 Price book'!F2699)</f>
        <v/>
      </c>
      <c r="H2697" s="26" t="str">
        <f>IF('4 Price book'!G2699="","",'4 Price book'!G2699)</f>
        <v/>
      </c>
      <c r="I2697" s="26" t="str">
        <f>IF('4 Price book'!H2699="","",'4 Price book'!H2699)</f>
        <v/>
      </c>
      <c r="J2697" s="26" t="str">
        <f>IF('4 Price book'!I2699="","",'4 Price book'!I2699)</f>
        <v/>
      </c>
      <c r="K2697" s="26" t="str">
        <f>IF('4 Price book'!J2699="","",'4 Price book'!J2699)</f>
        <v/>
      </c>
      <c r="L2697" s="26" t="str">
        <f>IF('4 Price book'!K2699="","",'4 Price book'!K2699)</f>
        <v/>
      </c>
      <c r="M2697" s="26" t="str">
        <f>IF('4 Price book'!K2699="","",VLOOKUP(L2697,'2 Lists'!$F$10:$G$999,2,FALSE))</f>
        <v/>
      </c>
      <c r="N2697" s="26" t="str">
        <f>IF('4 Price book'!L2699="","",'4 Price book'!L2699)</f>
        <v/>
      </c>
      <c r="O2697" s="26" t="str">
        <f>IF('4 Price book'!M2699="","",'4 Price book'!M2699)</f>
        <v/>
      </c>
      <c r="P2697" s="26" t="str">
        <f>IF('4 Price book'!N2699="","",'4 Price book'!N2699)</f>
        <v/>
      </c>
      <c r="Q2697" s="26" t="str">
        <f>IF('4 Price book'!O2699="","",'4 Price book'!O2699)</f>
        <v/>
      </c>
      <c r="R2697" s="34"/>
      <c r="S2697" s="34"/>
      <c r="T2697" s="34"/>
      <c r="U2697" s="34"/>
      <c r="V2697" s="34"/>
    </row>
    <row r="2698" spans="1:22" ht="15" customHeight="1" x14ac:dyDescent="0.25">
      <c r="A2698" s="26">
        <v>2697</v>
      </c>
      <c r="B2698" s="26" t="str">
        <f>IF('1 Cover'!$B$27="Yes",IFERROR(VLOOKUP('4 Price book'!C2700,'Catalogs (internal)'!$L$2:$N$991,2,FALSE),""),IF('4 Price book'!C2700="","",'4 Price book'!C2700))</f>
        <v/>
      </c>
      <c r="C2698" s="26" t="str">
        <f>IF('4 Price book'!C2700="","",IF('1 Cover'!$B$27="No","",IFERROR(VLOOKUP('4 Price book'!C2700,'Catalogs (internal)'!$L$2:$N$991,3,FALSE),"")))</f>
        <v/>
      </c>
      <c r="D2698" s="26" t="str">
        <f>IF('4 Price book'!D2700="","",'4 Price book'!D2700)</f>
        <v/>
      </c>
      <c r="E2698" s="26" t="str">
        <f>IF('4 Price book'!D2700="","",VLOOKUP('4 Price book'!D2700,'2 Lists'!$I$10:$J$999,2,FALSE))</f>
        <v/>
      </c>
      <c r="F2698" s="26" t="str">
        <f>IF('4 Price book'!E2700="","",'4 Price book'!E2700)</f>
        <v/>
      </c>
      <c r="G2698" s="26" t="str">
        <f>IF('4 Price book'!F2700="","",'4 Price book'!F2700)</f>
        <v/>
      </c>
      <c r="H2698" s="26" t="str">
        <f>IF('4 Price book'!G2700="","",'4 Price book'!G2700)</f>
        <v/>
      </c>
      <c r="I2698" s="26" t="str">
        <f>IF('4 Price book'!H2700="","",'4 Price book'!H2700)</f>
        <v/>
      </c>
      <c r="J2698" s="26" t="str">
        <f>IF('4 Price book'!I2700="","",'4 Price book'!I2700)</f>
        <v/>
      </c>
      <c r="K2698" s="26" t="str">
        <f>IF('4 Price book'!J2700="","",'4 Price book'!J2700)</f>
        <v/>
      </c>
      <c r="L2698" s="26" t="str">
        <f>IF('4 Price book'!K2700="","",'4 Price book'!K2700)</f>
        <v/>
      </c>
      <c r="M2698" s="26" t="str">
        <f>IF('4 Price book'!K2700="","",VLOOKUP(L2698,'2 Lists'!$F$10:$G$999,2,FALSE))</f>
        <v/>
      </c>
      <c r="N2698" s="26" t="str">
        <f>IF('4 Price book'!L2700="","",'4 Price book'!L2700)</f>
        <v/>
      </c>
      <c r="O2698" s="26" t="str">
        <f>IF('4 Price book'!M2700="","",'4 Price book'!M2700)</f>
        <v/>
      </c>
      <c r="P2698" s="26" t="str">
        <f>IF('4 Price book'!N2700="","",'4 Price book'!N2700)</f>
        <v/>
      </c>
      <c r="Q2698" s="26" t="str">
        <f>IF('4 Price book'!O2700="","",'4 Price book'!O2700)</f>
        <v/>
      </c>
      <c r="R2698" s="34"/>
      <c r="S2698" s="34"/>
      <c r="T2698" s="34"/>
      <c r="U2698" s="34"/>
      <c r="V2698" s="34"/>
    </row>
    <row r="2699" spans="1:22" ht="15" customHeight="1" x14ac:dyDescent="0.25">
      <c r="A2699" s="26">
        <v>2698</v>
      </c>
      <c r="B2699" s="26" t="str">
        <f>IF('1 Cover'!$B$27="Yes",IFERROR(VLOOKUP('4 Price book'!C2701,'Catalogs (internal)'!$L$2:$N$991,2,FALSE),""),IF('4 Price book'!C2701="","",'4 Price book'!C2701))</f>
        <v/>
      </c>
      <c r="C2699" s="26" t="str">
        <f>IF('4 Price book'!C2701="","",IF('1 Cover'!$B$27="No","",IFERROR(VLOOKUP('4 Price book'!C2701,'Catalogs (internal)'!$L$2:$N$991,3,FALSE),"")))</f>
        <v/>
      </c>
      <c r="D2699" s="26" t="str">
        <f>IF('4 Price book'!D2701="","",'4 Price book'!D2701)</f>
        <v/>
      </c>
      <c r="E2699" s="26" t="str">
        <f>IF('4 Price book'!D2701="","",VLOOKUP('4 Price book'!D2701,'2 Lists'!$I$10:$J$999,2,FALSE))</f>
        <v/>
      </c>
      <c r="F2699" s="26" t="str">
        <f>IF('4 Price book'!E2701="","",'4 Price book'!E2701)</f>
        <v/>
      </c>
      <c r="G2699" s="26" t="str">
        <f>IF('4 Price book'!F2701="","",'4 Price book'!F2701)</f>
        <v/>
      </c>
      <c r="H2699" s="26" t="str">
        <f>IF('4 Price book'!G2701="","",'4 Price book'!G2701)</f>
        <v/>
      </c>
      <c r="I2699" s="26" t="str">
        <f>IF('4 Price book'!H2701="","",'4 Price book'!H2701)</f>
        <v/>
      </c>
      <c r="J2699" s="26" t="str">
        <f>IF('4 Price book'!I2701="","",'4 Price book'!I2701)</f>
        <v/>
      </c>
      <c r="K2699" s="26" t="str">
        <f>IF('4 Price book'!J2701="","",'4 Price book'!J2701)</f>
        <v/>
      </c>
      <c r="L2699" s="26" t="str">
        <f>IF('4 Price book'!K2701="","",'4 Price book'!K2701)</f>
        <v/>
      </c>
      <c r="M2699" s="26" t="str">
        <f>IF('4 Price book'!K2701="","",VLOOKUP(L2699,'2 Lists'!$F$10:$G$999,2,FALSE))</f>
        <v/>
      </c>
      <c r="N2699" s="26" t="str">
        <f>IF('4 Price book'!L2701="","",'4 Price book'!L2701)</f>
        <v/>
      </c>
      <c r="O2699" s="26" t="str">
        <f>IF('4 Price book'!M2701="","",'4 Price book'!M2701)</f>
        <v/>
      </c>
      <c r="P2699" s="26" t="str">
        <f>IF('4 Price book'!N2701="","",'4 Price book'!N2701)</f>
        <v/>
      </c>
      <c r="Q2699" s="26" t="str">
        <f>IF('4 Price book'!O2701="","",'4 Price book'!O2701)</f>
        <v/>
      </c>
      <c r="R2699" s="34"/>
      <c r="S2699" s="34"/>
      <c r="T2699" s="34"/>
      <c r="U2699" s="34"/>
      <c r="V2699" s="34"/>
    </row>
    <row r="2700" spans="1:22" ht="15" customHeight="1" x14ac:dyDescent="0.25">
      <c r="A2700" s="26">
        <v>2699</v>
      </c>
      <c r="B2700" s="26" t="str">
        <f>IF('1 Cover'!$B$27="Yes",IFERROR(VLOOKUP('4 Price book'!C2702,'Catalogs (internal)'!$L$2:$N$991,2,FALSE),""),IF('4 Price book'!C2702="","",'4 Price book'!C2702))</f>
        <v/>
      </c>
      <c r="C2700" s="26" t="str">
        <f>IF('4 Price book'!C2702="","",IF('1 Cover'!$B$27="No","",IFERROR(VLOOKUP('4 Price book'!C2702,'Catalogs (internal)'!$L$2:$N$991,3,FALSE),"")))</f>
        <v/>
      </c>
      <c r="D2700" s="26" t="str">
        <f>IF('4 Price book'!D2702="","",'4 Price book'!D2702)</f>
        <v/>
      </c>
      <c r="E2700" s="26" t="str">
        <f>IF('4 Price book'!D2702="","",VLOOKUP('4 Price book'!D2702,'2 Lists'!$I$10:$J$999,2,FALSE))</f>
        <v/>
      </c>
      <c r="F2700" s="26" t="str">
        <f>IF('4 Price book'!E2702="","",'4 Price book'!E2702)</f>
        <v/>
      </c>
      <c r="G2700" s="26" t="str">
        <f>IF('4 Price book'!F2702="","",'4 Price book'!F2702)</f>
        <v/>
      </c>
      <c r="H2700" s="26" t="str">
        <f>IF('4 Price book'!G2702="","",'4 Price book'!G2702)</f>
        <v/>
      </c>
      <c r="I2700" s="26" t="str">
        <f>IF('4 Price book'!H2702="","",'4 Price book'!H2702)</f>
        <v/>
      </c>
      <c r="J2700" s="26" t="str">
        <f>IF('4 Price book'!I2702="","",'4 Price book'!I2702)</f>
        <v/>
      </c>
      <c r="K2700" s="26" t="str">
        <f>IF('4 Price book'!J2702="","",'4 Price book'!J2702)</f>
        <v/>
      </c>
      <c r="L2700" s="26" t="str">
        <f>IF('4 Price book'!K2702="","",'4 Price book'!K2702)</f>
        <v/>
      </c>
      <c r="M2700" s="26" t="str">
        <f>IF('4 Price book'!K2702="","",VLOOKUP(L2700,'2 Lists'!$F$10:$G$999,2,FALSE))</f>
        <v/>
      </c>
      <c r="N2700" s="26" t="str">
        <f>IF('4 Price book'!L2702="","",'4 Price book'!L2702)</f>
        <v/>
      </c>
      <c r="O2700" s="26" t="str">
        <f>IF('4 Price book'!M2702="","",'4 Price book'!M2702)</f>
        <v/>
      </c>
      <c r="P2700" s="26" t="str">
        <f>IF('4 Price book'!N2702="","",'4 Price book'!N2702)</f>
        <v/>
      </c>
      <c r="Q2700" s="26" t="str">
        <f>IF('4 Price book'!O2702="","",'4 Price book'!O2702)</f>
        <v/>
      </c>
      <c r="R2700" s="34"/>
      <c r="S2700" s="34"/>
      <c r="T2700" s="34"/>
      <c r="U2700" s="34"/>
      <c r="V2700" s="34"/>
    </row>
    <row r="2701" spans="1:22" ht="15" customHeight="1" x14ac:dyDescent="0.25">
      <c r="A2701" s="26">
        <v>2700</v>
      </c>
      <c r="B2701" s="26" t="str">
        <f>IF('1 Cover'!$B$27="Yes",IFERROR(VLOOKUP('4 Price book'!C2703,'Catalogs (internal)'!$L$2:$N$991,2,FALSE),""),IF('4 Price book'!C2703="","",'4 Price book'!C2703))</f>
        <v/>
      </c>
      <c r="C2701" s="26" t="str">
        <f>IF('4 Price book'!C2703="","",IF('1 Cover'!$B$27="No","",IFERROR(VLOOKUP('4 Price book'!C2703,'Catalogs (internal)'!$L$2:$N$991,3,FALSE),"")))</f>
        <v/>
      </c>
      <c r="D2701" s="26" t="str">
        <f>IF('4 Price book'!D2703="","",'4 Price book'!D2703)</f>
        <v/>
      </c>
      <c r="E2701" s="26" t="str">
        <f>IF('4 Price book'!D2703="","",VLOOKUP('4 Price book'!D2703,'2 Lists'!$I$10:$J$999,2,FALSE))</f>
        <v/>
      </c>
      <c r="F2701" s="26" t="str">
        <f>IF('4 Price book'!E2703="","",'4 Price book'!E2703)</f>
        <v/>
      </c>
      <c r="G2701" s="26" t="str">
        <f>IF('4 Price book'!F2703="","",'4 Price book'!F2703)</f>
        <v/>
      </c>
      <c r="H2701" s="26" t="str">
        <f>IF('4 Price book'!G2703="","",'4 Price book'!G2703)</f>
        <v/>
      </c>
      <c r="I2701" s="26" t="str">
        <f>IF('4 Price book'!H2703="","",'4 Price book'!H2703)</f>
        <v/>
      </c>
      <c r="J2701" s="26" t="str">
        <f>IF('4 Price book'!I2703="","",'4 Price book'!I2703)</f>
        <v/>
      </c>
      <c r="K2701" s="26" t="str">
        <f>IF('4 Price book'!J2703="","",'4 Price book'!J2703)</f>
        <v/>
      </c>
      <c r="L2701" s="26" t="str">
        <f>IF('4 Price book'!K2703="","",'4 Price book'!K2703)</f>
        <v/>
      </c>
      <c r="M2701" s="26" t="str">
        <f>IF('4 Price book'!K2703="","",VLOOKUP(L2701,'2 Lists'!$F$10:$G$999,2,FALSE))</f>
        <v/>
      </c>
      <c r="N2701" s="26" t="str">
        <f>IF('4 Price book'!L2703="","",'4 Price book'!L2703)</f>
        <v/>
      </c>
      <c r="O2701" s="26" t="str">
        <f>IF('4 Price book'!M2703="","",'4 Price book'!M2703)</f>
        <v/>
      </c>
      <c r="P2701" s="26" t="str">
        <f>IF('4 Price book'!N2703="","",'4 Price book'!N2703)</f>
        <v/>
      </c>
      <c r="Q2701" s="26" t="str">
        <f>IF('4 Price book'!O2703="","",'4 Price book'!O2703)</f>
        <v/>
      </c>
      <c r="R2701" s="34"/>
      <c r="S2701" s="34"/>
      <c r="T2701" s="34"/>
      <c r="U2701" s="34"/>
      <c r="V2701" s="34"/>
    </row>
    <row r="2702" spans="1:22" ht="15" customHeight="1" x14ac:dyDescent="0.25">
      <c r="A2702" s="26">
        <v>2701</v>
      </c>
      <c r="B2702" s="26" t="str">
        <f>IF('1 Cover'!$B$27="Yes",IFERROR(VLOOKUP('4 Price book'!C2704,'Catalogs (internal)'!$L$2:$N$991,2,FALSE),""),IF('4 Price book'!C2704="","",'4 Price book'!C2704))</f>
        <v/>
      </c>
      <c r="C2702" s="26" t="str">
        <f>IF('4 Price book'!C2704="","",IF('1 Cover'!$B$27="No","",IFERROR(VLOOKUP('4 Price book'!C2704,'Catalogs (internal)'!$L$2:$N$991,3,FALSE),"")))</f>
        <v/>
      </c>
      <c r="D2702" s="26" t="str">
        <f>IF('4 Price book'!D2704="","",'4 Price book'!D2704)</f>
        <v/>
      </c>
      <c r="E2702" s="26" t="str">
        <f>IF('4 Price book'!D2704="","",VLOOKUP('4 Price book'!D2704,'2 Lists'!$I$10:$J$999,2,FALSE))</f>
        <v/>
      </c>
      <c r="F2702" s="26" t="str">
        <f>IF('4 Price book'!E2704="","",'4 Price book'!E2704)</f>
        <v/>
      </c>
      <c r="G2702" s="26" t="str">
        <f>IF('4 Price book'!F2704="","",'4 Price book'!F2704)</f>
        <v/>
      </c>
      <c r="H2702" s="26" t="str">
        <f>IF('4 Price book'!G2704="","",'4 Price book'!G2704)</f>
        <v/>
      </c>
      <c r="I2702" s="26" t="str">
        <f>IF('4 Price book'!H2704="","",'4 Price book'!H2704)</f>
        <v/>
      </c>
      <c r="J2702" s="26" t="str">
        <f>IF('4 Price book'!I2704="","",'4 Price book'!I2704)</f>
        <v/>
      </c>
      <c r="K2702" s="26" t="str">
        <f>IF('4 Price book'!J2704="","",'4 Price book'!J2704)</f>
        <v/>
      </c>
      <c r="L2702" s="26" t="str">
        <f>IF('4 Price book'!K2704="","",'4 Price book'!K2704)</f>
        <v/>
      </c>
      <c r="M2702" s="26" t="str">
        <f>IF('4 Price book'!K2704="","",VLOOKUP(L2702,'2 Lists'!$F$10:$G$999,2,FALSE))</f>
        <v/>
      </c>
      <c r="N2702" s="26" t="str">
        <f>IF('4 Price book'!L2704="","",'4 Price book'!L2704)</f>
        <v/>
      </c>
      <c r="O2702" s="26" t="str">
        <f>IF('4 Price book'!M2704="","",'4 Price book'!M2704)</f>
        <v/>
      </c>
      <c r="P2702" s="26" t="str">
        <f>IF('4 Price book'!N2704="","",'4 Price book'!N2704)</f>
        <v/>
      </c>
      <c r="Q2702" s="26" t="str">
        <f>IF('4 Price book'!O2704="","",'4 Price book'!O2704)</f>
        <v/>
      </c>
      <c r="R2702" s="34"/>
      <c r="S2702" s="34"/>
      <c r="T2702" s="34"/>
      <c r="U2702" s="34"/>
      <c r="V2702" s="34"/>
    </row>
    <row r="2703" spans="1:22" ht="15" customHeight="1" x14ac:dyDescent="0.25">
      <c r="A2703" s="26">
        <v>2702</v>
      </c>
      <c r="B2703" s="26" t="str">
        <f>IF('1 Cover'!$B$27="Yes",IFERROR(VLOOKUP('4 Price book'!C2705,'Catalogs (internal)'!$L$2:$N$991,2,FALSE),""),IF('4 Price book'!C2705="","",'4 Price book'!C2705))</f>
        <v/>
      </c>
      <c r="C2703" s="26" t="str">
        <f>IF('4 Price book'!C2705="","",IF('1 Cover'!$B$27="No","",IFERROR(VLOOKUP('4 Price book'!C2705,'Catalogs (internal)'!$L$2:$N$991,3,FALSE),"")))</f>
        <v/>
      </c>
      <c r="D2703" s="26" t="str">
        <f>IF('4 Price book'!D2705="","",'4 Price book'!D2705)</f>
        <v/>
      </c>
      <c r="E2703" s="26" t="str">
        <f>IF('4 Price book'!D2705="","",VLOOKUP('4 Price book'!D2705,'2 Lists'!$I$10:$J$999,2,FALSE))</f>
        <v/>
      </c>
      <c r="F2703" s="26" t="str">
        <f>IF('4 Price book'!E2705="","",'4 Price book'!E2705)</f>
        <v/>
      </c>
      <c r="G2703" s="26" t="str">
        <f>IF('4 Price book'!F2705="","",'4 Price book'!F2705)</f>
        <v/>
      </c>
      <c r="H2703" s="26" t="str">
        <f>IF('4 Price book'!G2705="","",'4 Price book'!G2705)</f>
        <v/>
      </c>
      <c r="I2703" s="26" t="str">
        <f>IF('4 Price book'!H2705="","",'4 Price book'!H2705)</f>
        <v/>
      </c>
      <c r="J2703" s="26" t="str">
        <f>IF('4 Price book'!I2705="","",'4 Price book'!I2705)</f>
        <v/>
      </c>
      <c r="K2703" s="26" t="str">
        <f>IF('4 Price book'!J2705="","",'4 Price book'!J2705)</f>
        <v/>
      </c>
      <c r="L2703" s="26" t="str">
        <f>IF('4 Price book'!K2705="","",'4 Price book'!K2705)</f>
        <v/>
      </c>
      <c r="M2703" s="26" t="str">
        <f>IF('4 Price book'!K2705="","",VLOOKUP(L2703,'2 Lists'!$F$10:$G$999,2,FALSE))</f>
        <v/>
      </c>
      <c r="N2703" s="26" t="str">
        <f>IF('4 Price book'!L2705="","",'4 Price book'!L2705)</f>
        <v/>
      </c>
      <c r="O2703" s="26" t="str">
        <f>IF('4 Price book'!M2705="","",'4 Price book'!M2705)</f>
        <v/>
      </c>
      <c r="P2703" s="26" t="str">
        <f>IF('4 Price book'!N2705="","",'4 Price book'!N2705)</f>
        <v/>
      </c>
      <c r="Q2703" s="26" t="str">
        <f>IF('4 Price book'!O2705="","",'4 Price book'!O2705)</f>
        <v/>
      </c>
      <c r="R2703" s="34"/>
      <c r="S2703" s="34"/>
      <c r="T2703" s="34"/>
      <c r="U2703" s="34"/>
      <c r="V2703" s="34"/>
    </row>
    <row r="2704" spans="1:22" ht="15" customHeight="1" x14ac:dyDescent="0.25">
      <c r="A2704" s="26">
        <v>2703</v>
      </c>
      <c r="B2704" s="26" t="str">
        <f>IF('1 Cover'!$B$27="Yes",IFERROR(VLOOKUP('4 Price book'!C2706,'Catalogs (internal)'!$L$2:$N$991,2,FALSE),""),IF('4 Price book'!C2706="","",'4 Price book'!C2706))</f>
        <v/>
      </c>
      <c r="C2704" s="26" t="str">
        <f>IF('4 Price book'!C2706="","",IF('1 Cover'!$B$27="No","",IFERROR(VLOOKUP('4 Price book'!C2706,'Catalogs (internal)'!$L$2:$N$991,3,FALSE),"")))</f>
        <v/>
      </c>
      <c r="D2704" s="26" t="str">
        <f>IF('4 Price book'!D2706="","",'4 Price book'!D2706)</f>
        <v/>
      </c>
      <c r="E2704" s="26" t="str">
        <f>IF('4 Price book'!D2706="","",VLOOKUP('4 Price book'!D2706,'2 Lists'!$I$10:$J$999,2,FALSE))</f>
        <v/>
      </c>
      <c r="F2704" s="26" t="str">
        <f>IF('4 Price book'!E2706="","",'4 Price book'!E2706)</f>
        <v/>
      </c>
      <c r="G2704" s="26" t="str">
        <f>IF('4 Price book'!F2706="","",'4 Price book'!F2706)</f>
        <v/>
      </c>
      <c r="H2704" s="26" t="str">
        <f>IF('4 Price book'!G2706="","",'4 Price book'!G2706)</f>
        <v/>
      </c>
      <c r="I2704" s="26" t="str">
        <f>IF('4 Price book'!H2706="","",'4 Price book'!H2706)</f>
        <v/>
      </c>
      <c r="J2704" s="26" t="str">
        <f>IF('4 Price book'!I2706="","",'4 Price book'!I2706)</f>
        <v/>
      </c>
      <c r="K2704" s="26" t="str">
        <f>IF('4 Price book'!J2706="","",'4 Price book'!J2706)</f>
        <v/>
      </c>
      <c r="L2704" s="26" t="str">
        <f>IF('4 Price book'!K2706="","",'4 Price book'!K2706)</f>
        <v/>
      </c>
      <c r="M2704" s="26" t="str">
        <f>IF('4 Price book'!K2706="","",VLOOKUP(L2704,'2 Lists'!$F$10:$G$999,2,FALSE))</f>
        <v/>
      </c>
      <c r="N2704" s="26" t="str">
        <f>IF('4 Price book'!L2706="","",'4 Price book'!L2706)</f>
        <v/>
      </c>
      <c r="O2704" s="26" t="str">
        <f>IF('4 Price book'!M2706="","",'4 Price book'!M2706)</f>
        <v/>
      </c>
      <c r="P2704" s="26" t="str">
        <f>IF('4 Price book'!N2706="","",'4 Price book'!N2706)</f>
        <v/>
      </c>
      <c r="Q2704" s="26" t="str">
        <f>IF('4 Price book'!O2706="","",'4 Price book'!O2706)</f>
        <v/>
      </c>
      <c r="R2704" s="34"/>
      <c r="S2704" s="34"/>
      <c r="T2704" s="34"/>
      <c r="U2704" s="34"/>
      <c r="V2704" s="34"/>
    </row>
    <row r="2705" spans="1:22" ht="15" customHeight="1" x14ac:dyDescent="0.25">
      <c r="A2705" s="26">
        <v>2704</v>
      </c>
      <c r="B2705" s="26" t="str">
        <f>IF('1 Cover'!$B$27="Yes",IFERROR(VLOOKUP('4 Price book'!C2707,'Catalogs (internal)'!$L$2:$N$991,2,FALSE),""),IF('4 Price book'!C2707="","",'4 Price book'!C2707))</f>
        <v/>
      </c>
      <c r="C2705" s="26" t="str">
        <f>IF('4 Price book'!C2707="","",IF('1 Cover'!$B$27="No","",IFERROR(VLOOKUP('4 Price book'!C2707,'Catalogs (internal)'!$L$2:$N$991,3,FALSE),"")))</f>
        <v/>
      </c>
      <c r="D2705" s="26" t="str">
        <f>IF('4 Price book'!D2707="","",'4 Price book'!D2707)</f>
        <v/>
      </c>
      <c r="E2705" s="26" t="str">
        <f>IF('4 Price book'!D2707="","",VLOOKUP('4 Price book'!D2707,'2 Lists'!$I$10:$J$999,2,FALSE))</f>
        <v/>
      </c>
      <c r="F2705" s="26" t="str">
        <f>IF('4 Price book'!E2707="","",'4 Price book'!E2707)</f>
        <v/>
      </c>
      <c r="G2705" s="26" t="str">
        <f>IF('4 Price book'!F2707="","",'4 Price book'!F2707)</f>
        <v/>
      </c>
      <c r="H2705" s="26" t="str">
        <f>IF('4 Price book'!G2707="","",'4 Price book'!G2707)</f>
        <v/>
      </c>
      <c r="I2705" s="26" t="str">
        <f>IF('4 Price book'!H2707="","",'4 Price book'!H2707)</f>
        <v/>
      </c>
      <c r="J2705" s="26" t="str">
        <f>IF('4 Price book'!I2707="","",'4 Price book'!I2707)</f>
        <v/>
      </c>
      <c r="K2705" s="26" t="str">
        <f>IF('4 Price book'!J2707="","",'4 Price book'!J2707)</f>
        <v/>
      </c>
      <c r="L2705" s="26" t="str">
        <f>IF('4 Price book'!K2707="","",'4 Price book'!K2707)</f>
        <v/>
      </c>
      <c r="M2705" s="26" t="str">
        <f>IF('4 Price book'!K2707="","",VLOOKUP(L2705,'2 Lists'!$F$10:$G$999,2,FALSE))</f>
        <v/>
      </c>
      <c r="N2705" s="26" t="str">
        <f>IF('4 Price book'!L2707="","",'4 Price book'!L2707)</f>
        <v/>
      </c>
      <c r="O2705" s="26" t="str">
        <f>IF('4 Price book'!M2707="","",'4 Price book'!M2707)</f>
        <v/>
      </c>
      <c r="P2705" s="26" t="str">
        <f>IF('4 Price book'!N2707="","",'4 Price book'!N2707)</f>
        <v/>
      </c>
      <c r="Q2705" s="26" t="str">
        <f>IF('4 Price book'!O2707="","",'4 Price book'!O2707)</f>
        <v/>
      </c>
      <c r="R2705" s="34"/>
      <c r="S2705" s="34"/>
      <c r="T2705" s="34"/>
      <c r="U2705" s="34"/>
      <c r="V2705" s="34"/>
    </row>
    <row r="2706" spans="1:22" ht="15" customHeight="1" x14ac:dyDescent="0.25">
      <c r="A2706" s="26">
        <v>2705</v>
      </c>
      <c r="B2706" s="26" t="str">
        <f>IF('1 Cover'!$B$27="Yes",IFERROR(VLOOKUP('4 Price book'!C2708,'Catalogs (internal)'!$L$2:$N$991,2,FALSE),""),IF('4 Price book'!C2708="","",'4 Price book'!C2708))</f>
        <v/>
      </c>
      <c r="C2706" s="26" t="str">
        <f>IF('4 Price book'!C2708="","",IF('1 Cover'!$B$27="No","",IFERROR(VLOOKUP('4 Price book'!C2708,'Catalogs (internal)'!$L$2:$N$991,3,FALSE),"")))</f>
        <v/>
      </c>
      <c r="D2706" s="26" t="str">
        <f>IF('4 Price book'!D2708="","",'4 Price book'!D2708)</f>
        <v/>
      </c>
      <c r="E2706" s="26" t="str">
        <f>IF('4 Price book'!D2708="","",VLOOKUP('4 Price book'!D2708,'2 Lists'!$I$10:$J$999,2,FALSE))</f>
        <v/>
      </c>
      <c r="F2706" s="26" t="str">
        <f>IF('4 Price book'!E2708="","",'4 Price book'!E2708)</f>
        <v/>
      </c>
      <c r="G2706" s="26" t="str">
        <f>IF('4 Price book'!F2708="","",'4 Price book'!F2708)</f>
        <v/>
      </c>
      <c r="H2706" s="26" t="str">
        <f>IF('4 Price book'!G2708="","",'4 Price book'!G2708)</f>
        <v/>
      </c>
      <c r="I2706" s="26" t="str">
        <f>IF('4 Price book'!H2708="","",'4 Price book'!H2708)</f>
        <v/>
      </c>
      <c r="J2706" s="26" t="str">
        <f>IF('4 Price book'!I2708="","",'4 Price book'!I2708)</f>
        <v/>
      </c>
      <c r="K2706" s="26" t="str">
        <f>IF('4 Price book'!J2708="","",'4 Price book'!J2708)</f>
        <v/>
      </c>
      <c r="L2706" s="26" t="str">
        <f>IF('4 Price book'!K2708="","",'4 Price book'!K2708)</f>
        <v/>
      </c>
      <c r="M2706" s="26" t="str">
        <f>IF('4 Price book'!K2708="","",VLOOKUP(L2706,'2 Lists'!$F$10:$G$999,2,FALSE))</f>
        <v/>
      </c>
      <c r="N2706" s="26" t="str">
        <f>IF('4 Price book'!L2708="","",'4 Price book'!L2708)</f>
        <v/>
      </c>
      <c r="O2706" s="26" t="str">
        <f>IF('4 Price book'!M2708="","",'4 Price book'!M2708)</f>
        <v/>
      </c>
      <c r="P2706" s="26" t="str">
        <f>IF('4 Price book'!N2708="","",'4 Price book'!N2708)</f>
        <v/>
      </c>
      <c r="Q2706" s="26" t="str">
        <f>IF('4 Price book'!O2708="","",'4 Price book'!O2708)</f>
        <v/>
      </c>
      <c r="R2706" s="34"/>
      <c r="S2706" s="34"/>
      <c r="T2706" s="34"/>
      <c r="U2706" s="34"/>
      <c r="V2706" s="34"/>
    </row>
    <row r="2707" spans="1:22" ht="15" customHeight="1" x14ac:dyDescent="0.25">
      <c r="A2707" s="26">
        <v>2706</v>
      </c>
      <c r="B2707" s="26" t="str">
        <f>IF('1 Cover'!$B$27="Yes",IFERROR(VLOOKUP('4 Price book'!C2709,'Catalogs (internal)'!$L$2:$N$991,2,FALSE),""),IF('4 Price book'!C2709="","",'4 Price book'!C2709))</f>
        <v/>
      </c>
      <c r="C2707" s="26" t="str">
        <f>IF('4 Price book'!C2709="","",IF('1 Cover'!$B$27="No","",IFERROR(VLOOKUP('4 Price book'!C2709,'Catalogs (internal)'!$L$2:$N$991,3,FALSE),"")))</f>
        <v/>
      </c>
      <c r="D2707" s="26" t="str">
        <f>IF('4 Price book'!D2709="","",'4 Price book'!D2709)</f>
        <v/>
      </c>
      <c r="E2707" s="26" t="str">
        <f>IF('4 Price book'!D2709="","",VLOOKUP('4 Price book'!D2709,'2 Lists'!$I$10:$J$999,2,FALSE))</f>
        <v/>
      </c>
      <c r="F2707" s="26" t="str">
        <f>IF('4 Price book'!E2709="","",'4 Price book'!E2709)</f>
        <v/>
      </c>
      <c r="G2707" s="26" t="str">
        <f>IF('4 Price book'!F2709="","",'4 Price book'!F2709)</f>
        <v/>
      </c>
      <c r="H2707" s="26" t="str">
        <f>IF('4 Price book'!G2709="","",'4 Price book'!G2709)</f>
        <v/>
      </c>
      <c r="I2707" s="26" t="str">
        <f>IF('4 Price book'!H2709="","",'4 Price book'!H2709)</f>
        <v/>
      </c>
      <c r="J2707" s="26" t="str">
        <f>IF('4 Price book'!I2709="","",'4 Price book'!I2709)</f>
        <v/>
      </c>
      <c r="K2707" s="26" t="str">
        <f>IF('4 Price book'!J2709="","",'4 Price book'!J2709)</f>
        <v/>
      </c>
      <c r="L2707" s="26" t="str">
        <f>IF('4 Price book'!K2709="","",'4 Price book'!K2709)</f>
        <v/>
      </c>
      <c r="M2707" s="26" t="str">
        <f>IF('4 Price book'!K2709="","",VLOOKUP(L2707,'2 Lists'!$F$10:$G$999,2,FALSE))</f>
        <v/>
      </c>
      <c r="N2707" s="26" t="str">
        <f>IF('4 Price book'!L2709="","",'4 Price book'!L2709)</f>
        <v/>
      </c>
      <c r="O2707" s="26" t="str">
        <f>IF('4 Price book'!M2709="","",'4 Price book'!M2709)</f>
        <v/>
      </c>
      <c r="P2707" s="26" t="str">
        <f>IF('4 Price book'!N2709="","",'4 Price book'!N2709)</f>
        <v/>
      </c>
      <c r="Q2707" s="26" t="str">
        <f>IF('4 Price book'!O2709="","",'4 Price book'!O2709)</f>
        <v/>
      </c>
      <c r="R2707" s="34"/>
      <c r="S2707" s="34"/>
      <c r="T2707" s="34"/>
      <c r="U2707" s="34"/>
      <c r="V2707" s="34"/>
    </row>
    <row r="2708" spans="1:22" ht="15" customHeight="1" x14ac:dyDescent="0.25">
      <c r="A2708" s="26">
        <v>2707</v>
      </c>
      <c r="B2708" s="26" t="str">
        <f>IF('1 Cover'!$B$27="Yes",IFERROR(VLOOKUP('4 Price book'!C2710,'Catalogs (internal)'!$L$2:$N$991,2,FALSE),""),IF('4 Price book'!C2710="","",'4 Price book'!C2710))</f>
        <v/>
      </c>
      <c r="C2708" s="26" t="str">
        <f>IF('4 Price book'!C2710="","",IF('1 Cover'!$B$27="No","",IFERROR(VLOOKUP('4 Price book'!C2710,'Catalogs (internal)'!$L$2:$N$991,3,FALSE),"")))</f>
        <v/>
      </c>
      <c r="D2708" s="26" t="str">
        <f>IF('4 Price book'!D2710="","",'4 Price book'!D2710)</f>
        <v/>
      </c>
      <c r="E2708" s="26" t="str">
        <f>IF('4 Price book'!D2710="","",VLOOKUP('4 Price book'!D2710,'2 Lists'!$I$10:$J$999,2,FALSE))</f>
        <v/>
      </c>
      <c r="F2708" s="26" t="str">
        <f>IF('4 Price book'!E2710="","",'4 Price book'!E2710)</f>
        <v/>
      </c>
      <c r="G2708" s="26" t="str">
        <f>IF('4 Price book'!F2710="","",'4 Price book'!F2710)</f>
        <v/>
      </c>
      <c r="H2708" s="26" t="str">
        <f>IF('4 Price book'!G2710="","",'4 Price book'!G2710)</f>
        <v/>
      </c>
      <c r="I2708" s="26" t="str">
        <f>IF('4 Price book'!H2710="","",'4 Price book'!H2710)</f>
        <v/>
      </c>
      <c r="J2708" s="26" t="str">
        <f>IF('4 Price book'!I2710="","",'4 Price book'!I2710)</f>
        <v/>
      </c>
      <c r="K2708" s="26" t="str">
        <f>IF('4 Price book'!J2710="","",'4 Price book'!J2710)</f>
        <v/>
      </c>
      <c r="L2708" s="26" t="str">
        <f>IF('4 Price book'!K2710="","",'4 Price book'!K2710)</f>
        <v/>
      </c>
      <c r="M2708" s="26" t="str">
        <f>IF('4 Price book'!K2710="","",VLOOKUP(L2708,'2 Lists'!$F$10:$G$999,2,FALSE))</f>
        <v/>
      </c>
      <c r="N2708" s="26" t="str">
        <f>IF('4 Price book'!L2710="","",'4 Price book'!L2710)</f>
        <v/>
      </c>
      <c r="O2708" s="26" t="str">
        <f>IF('4 Price book'!M2710="","",'4 Price book'!M2710)</f>
        <v/>
      </c>
      <c r="P2708" s="26" t="str">
        <f>IF('4 Price book'!N2710="","",'4 Price book'!N2710)</f>
        <v/>
      </c>
      <c r="Q2708" s="26" t="str">
        <f>IF('4 Price book'!O2710="","",'4 Price book'!O2710)</f>
        <v/>
      </c>
      <c r="R2708" s="34"/>
      <c r="S2708" s="34"/>
      <c r="T2708" s="34"/>
      <c r="U2708" s="34"/>
      <c r="V2708" s="34"/>
    </row>
    <row r="2709" spans="1:22" ht="15" customHeight="1" x14ac:dyDescent="0.25">
      <c r="A2709" s="26">
        <v>2708</v>
      </c>
      <c r="B2709" s="26" t="str">
        <f>IF('1 Cover'!$B$27="Yes",IFERROR(VLOOKUP('4 Price book'!C2711,'Catalogs (internal)'!$L$2:$N$991,2,FALSE),""),IF('4 Price book'!C2711="","",'4 Price book'!C2711))</f>
        <v/>
      </c>
      <c r="C2709" s="26" t="str">
        <f>IF('4 Price book'!C2711="","",IF('1 Cover'!$B$27="No","",IFERROR(VLOOKUP('4 Price book'!C2711,'Catalogs (internal)'!$L$2:$N$991,3,FALSE),"")))</f>
        <v/>
      </c>
      <c r="D2709" s="26" t="str">
        <f>IF('4 Price book'!D2711="","",'4 Price book'!D2711)</f>
        <v/>
      </c>
      <c r="E2709" s="26" t="str">
        <f>IF('4 Price book'!D2711="","",VLOOKUP('4 Price book'!D2711,'2 Lists'!$I$10:$J$999,2,FALSE))</f>
        <v/>
      </c>
      <c r="F2709" s="26" t="str">
        <f>IF('4 Price book'!E2711="","",'4 Price book'!E2711)</f>
        <v/>
      </c>
      <c r="G2709" s="26" t="str">
        <f>IF('4 Price book'!F2711="","",'4 Price book'!F2711)</f>
        <v/>
      </c>
      <c r="H2709" s="26" t="str">
        <f>IF('4 Price book'!G2711="","",'4 Price book'!G2711)</f>
        <v/>
      </c>
      <c r="I2709" s="26" t="str">
        <f>IF('4 Price book'!H2711="","",'4 Price book'!H2711)</f>
        <v/>
      </c>
      <c r="J2709" s="26" t="str">
        <f>IF('4 Price book'!I2711="","",'4 Price book'!I2711)</f>
        <v/>
      </c>
      <c r="K2709" s="26" t="str">
        <f>IF('4 Price book'!J2711="","",'4 Price book'!J2711)</f>
        <v/>
      </c>
      <c r="L2709" s="26" t="str">
        <f>IF('4 Price book'!K2711="","",'4 Price book'!K2711)</f>
        <v/>
      </c>
      <c r="M2709" s="26" t="str">
        <f>IF('4 Price book'!K2711="","",VLOOKUP(L2709,'2 Lists'!$F$10:$G$999,2,FALSE))</f>
        <v/>
      </c>
      <c r="N2709" s="26" t="str">
        <f>IF('4 Price book'!L2711="","",'4 Price book'!L2711)</f>
        <v/>
      </c>
      <c r="O2709" s="26" t="str">
        <f>IF('4 Price book'!M2711="","",'4 Price book'!M2711)</f>
        <v/>
      </c>
      <c r="P2709" s="26" t="str">
        <f>IF('4 Price book'!N2711="","",'4 Price book'!N2711)</f>
        <v/>
      </c>
      <c r="Q2709" s="26" t="str">
        <f>IF('4 Price book'!O2711="","",'4 Price book'!O2711)</f>
        <v/>
      </c>
      <c r="R2709" s="34"/>
      <c r="S2709" s="34"/>
      <c r="T2709" s="34"/>
      <c r="U2709" s="34"/>
      <c r="V2709" s="34"/>
    </row>
    <row r="2710" spans="1:22" ht="15" customHeight="1" x14ac:dyDescent="0.25">
      <c r="A2710" s="26">
        <v>2709</v>
      </c>
      <c r="B2710" s="26" t="str">
        <f>IF('1 Cover'!$B$27="Yes",IFERROR(VLOOKUP('4 Price book'!C2712,'Catalogs (internal)'!$L$2:$N$991,2,FALSE),""),IF('4 Price book'!C2712="","",'4 Price book'!C2712))</f>
        <v/>
      </c>
      <c r="C2710" s="26" t="str">
        <f>IF('4 Price book'!C2712="","",IF('1 Cover'!$B$27="No","",IFERROR(VLOOKUP('4 Price book'!C2712,'Catalogs (internal)'!$L$2:$N$991,3,FALSE),"")))</f>
        <v/>
      </c>
      <c r="D2710" s="26" t="str">
        <f>IF('4 Price book'!D2712="","",'4 Price book'!D2712)</f>
        <v/>
      </c>
      <c r="E2710" s="26" t="str">
        <f>IF('4 Price book'!D2712="","",VLOOKUP('4 Price book'!D2712,'2 Lists'!$I$10:$J$999,2,FALSE))</f>
        <v/>
      </c>
      <c r="F2710" s="26" t="str">
        <f>IF('4 Price book'!E2712="","",'4 Price book'!E2712)</f>
        <v/>
      </c>
      <c r="G2710" s="26" t="str">
        <f>IF('4 Price book'!F2712="","",'4 Price book'!F2712)</f>
        <v/>
      </c>
      <c r="H2710" s="26" t="str">
        <f>IF('4 Price book'!G2712="","",'4 Price book'!G2712)</f>
        <v/>
      </c>
      <c r="I2710" s="26" t="str">
        <f>IF('4 Price book'!H2712="","",'4 Price book'!H2712)</f>
        <v/>
      </c>
      <c r="J2710" s="26" t="str">
        <f>IF('4 Price book'!I2712="","",'4 Price book'!I2712)</f>
        <v/>
      </c>
      <c r="K2710" s="26" t="str">
        <f>IF('4 Price book'!J2712="","",'4 Price book'!J2712)</f>
        <v/>
      </c>
      <c r="L2710" s="26" t="str">
        <f>IF('4 Price book'!K2712="","",'4 Price book'!K2712)</f>
        <v/>
      </c>
      <c r="M2710" s="26" t="str">
        <f>IF('4 Price book'!K2712="","",VLOOKUP(L2710,'2 Lists'!$F$10:$G$999,2,FALSE))</f>
        <v/>
      </c>
      <c r="N2710" s="26" t="str">
        <f>IF('4 Price book'!L2712="","",'4 Price book'!L2712)</f>
        <v/>
      </c>
      <c r="O2710" s="26" t="str">
        <f>IF('4 Price book'!M2712="","",'4 Price book'!M2712)</f>
        <v/>
      </c>
      <c r="P2710" s="26" t="str">
        <f>IF('4 Price book'!N2712="","",'4 Price book'!N2712)</f>
        <v/>
      </c>
      <c r="Q2710" s="26" t="str">
        <f>IF('4 Price book'!O2712="","",'4 Price book'!O2712)</f>
        <v/>
      </c>
      <c r="R2710" s="34"/>
      <c r="S2710" s="34"/>
      <c r="T2710" s="34"/>
      <c r="U2710" s="34"/>
      <c r="V2710" s="34"/>
    </row>
    <row r="2711" spans="1:22" ht="15" customHeight="1" x14ac:dyDescent="0.25">
      <c r="A2711" s="26">
        <v>2710</v>
      </c>
      <c r="B2711" s="26" t="str">
        <f>IF('1 Cover'!$B$27="Yes",IFERROR(VLOOKUP('4 Price book'!C2713,'Catalogs (internal)'!$L$2:$N$991,2,FALSE),""),IF('4 Price book'!C2713="","",'4 Price book'!C2713))</f>
        <v/>
      </c>
      <c r="C2711" s="26" t="str">
        <f>IF('4 Price book'!C2713="","",IF('1 Cover'!$B$27="No","",IFERROR(VLOOKUP('4 Price book'!C2713,'Catalogs (internal)'!$L$2:$N$991,3,FALSE),"")))</f>
        <v/>
      </c>
      <c r="D2711" s="26" t="str">
        <f>IF('4 Price book'!D2713="","",'4 Price book'!D2713)</f>
        <v/>
      </c>
      <c r="E2711" s="26" t="str">
        <f>IF('4 Price book'!D2713="","",VLOOKUP('4 Price book'!D2713,'2 Lists'!$I$10:$J$999,2,FALSE))</f>
        <v/>
      </c>
      <c r="F2711" s="26" t="str">
        <f>IF('4 Price book'!E2713="","",'4 Price book'!E2713)</f>
        <v/>
      </c>
      <c r="G2711" s="26" t="str">
        <f>IF('4 Price book'!F2713="","",'4 Price book'!F2713)</f>
        <v/>
      </c>
      <c r="H2711" s="26" t="str">
        <f>IF('4 Price book'!G2713="","",'4 Price book'!G2713)</f>
        <v/>
      </c>
      <c r="I2711" s="26" t="str">
        <f>IF('4 Price book'!H2713="","",'4 Price book'!H2713)</f>
        <v/>
      </c>
      <c r="J2711" s="26" t="str">
        <f>IF('4 Price book'!I2713="","",'4 Price book'!I2713)</f>
        <v/>
      </c>
      <c r="K2711" s="26" t="str">
        <f>IF('4 Price book'!J2713="","",'4 Price book'!J2713)</f>
        <v/>
      </c>
      <c r="L2711" s="26" t="str">
        <f>IF('4 Price book'!K2713="","",'4 Price book'!K2713)</f>
        <v/>
      </c>
      <c r="M2711" s="26" t="str">
        <f>IF('4 Price book'!K2713="","",VLOOKUP(L2711,'2 Lists'!$F$10:$G$999,2,FALSE))</f>
        <v/>
      </c>
      <c r="N2711" s="26" t="str">
        <f>IF('4 Price book'!L2713="","",'4 Price book'!L2713)</f>
        <v/>
      </c>
      <c r="O2711" s="26" t="str">
        <f>IF('4 Price book'!M2713="","",'4 Price book'!M2713)</f>
        <v/>
      </c>
      <c r="P2711" s="26" t="str">
        <f>IF('4 Price book'!N2713="","",'4 Price book'!N2713)</f>
        <v/>
      </c>
      <c r="Q2711" s="26" t="str">
        <f>IF('4 Price book'!O2713="","",'4 Price book'!O2713)</f>
        <v/>
      </c>
      <c r="R2711" s="34"/>
      <c r="S2711" s="34"/>
      <c r="T2711" s="34"/>
      <c r="U2711" s="34"/>
      <c r="V2711" s="34"/>
    </row>
    <row r="2712" spans="1:22" ht="15" customHeight="1" x14ac:dyDescent="0.25">
      <c r="A2712" s="26">
        <v>2711</v>
      </c>
      <c r="B2712" s="26" t="str">
        <f>IF('1 Cover'!$B$27="Yes",IFERROR(VLOOKUP('4 Price book'!C2714,'Catalogs (internal)'!$L$2:$N$991,2,FALSE),""),IF('4 Price book'!C2714="","",'4 Price book'!C2714))</f>
        <v/>
      </c>
      <c r="C2712" s="26" t="str">
        <f>IF('4 Price book'!C2714="","",IF('1 Cover'!$B$27="No","",IFERROR(VLOOKUP('4 Price book'!C2714,'Catalogs (internal)'!$L$2:$N$991,3,FALSE),"")))</f>
        <v/>
      </c>
      <c r="D2712" s="26" t="str">
        <f>IF('4 Price book'!D2714="","",'4 Price book'!D2714)</f>
        <v/>
      </c>
      <c r="E2712" s="26" t="str">
        <f>IF('4 Price book'!D2714="","",VLOOKUP('4 Price book'!D2714,'2 Lists'!$I$10:$J$999,2,FALSE))</f>
        <v/>
      </c>
      <c r="F2712" s="26" t="str">
        <f>IF('4 Price book'!E2714="","",'4 Price book'!E2714)</f>
        <v/>
      </c>
      <c r="G2712" s="26" t="str">
        <f>IF('4 Price book'!F2714="","",'4 Price book'!F2714)</f>
        <v/>
      </c>
      <c r="H2712" s="26" t="str">
        <f>IF('4 Price book'!G2714="","",'4 Price book'!G2714)</f>
        <v/>
      </c>
      <c r="I2712" s="26" t="str">
        <f>IF('4 Price book'!H2714="","",'4 Price book'!H2714)</f>
        <v/>
      </c>
      <c r="J2712" s="26" t="str">
        <f>IF('4 Price book'!I2714="","",'4 Price book'!I2714)</f>
        <v/>
      </c>
      <c r="K2712" s="26" t="str">
        <f>IF('4 Price book'!J2714="","",'4 Price book'!J2714)</f>
        <v/>
      </c>
      <c r="L2712" s="26" t="str">
        <f>IF('4 Price book'!K2714="","",'4 Price book'!K2714)</f>
        <v/>
      </c>
      <c r="M2712" s="26" t="str">
        <f>IF('4 Price book'!K2714="","",VLOOKUP(L2712,'2 Lists'!$F$10:$G$999,2,FALSE))</f>
        <v/>
      </c>
      <c r="N2712" s="26" t="str">
        <f>IF('4 Price book'!L2714="","",'4 Price book'!L2714)</f>
        <v/>
      </c>
      <c r="O2712" s="26" t="str">
        <f>IF('4 Price book'!M2714="","",'4 Price book'!M2714)</f>
        <v/>
      </c>
      <c r="P2712" s="26" t="str">
        <f>IF('4 Price book'!N2714="","",'4 Price book'!N2714)</f>
        <v/>
      </c>
      <c r="Q2712" s="26" t="str">
        <f>IF('4 Price book'!O2714="","",'4 Price book'!O2714)</f>
        <v/>
      </c>
      <c r="R2712" s="34"/>
      <c r="S2712" s="34"/>
      <c r="T2712" s="34"/>
      <c r="U2712" s="34"/>
      <c r="V2712" s="34"/>
    </row>
    <row r="2713" spans="1:22" ht="15" customHeight="1" x14ac:dyDescent="0.25">
      <c r="A2713" s="26">
        <v>2712</v>
      </c>
      <c r="B2713" s="26" t="str">
        <f>IF('1 Cover'!$B$27="Yes",IFERROR(VLOOKUP('4 Price book'!C2715,'Catalogs (internal)'!$L$2:$N$991,2,FALSE),""),IF('4 Price book'!C2715="","",'4 Price book'!C2715))</f>
        <v/>
      </c>
      <c r="C2713" s="26" t="str">
        <f>IF('4 Price book'!C2715="","",IF('1 Cover'!$B$27="No","",IFERROR(VLOOKUP('4 Price book'!C2715,'Catalogs (internal)'!$L$2:$N$991,3,FALSE),"")))</f>
        <v/>
      </c>
      <c r="D2713" s="26" t="str">
        <f>IF('4 Price book'!D2715="","",'4 Price book'!D2715)</f>
        <v/>
      </c>
      <c r="E2713" s="26" t="str">
        <f>IF('4 Price book'!D2715="","",VLOOKUP('4 Price book'!D2715,'2 Lists'!$I$10:$J$999,2,FALSE))</f>
        <v/>
      </c>
      <c r="F2713" s="26" t="str">
        <f>IF('4 Price book'!E2715="","",'4 Price book'!E2715)</f>
        <v/>
      </c>
      <c r="G2713" s="26" t="str">
        <f>IF('4 Price book'!F2715="","",'4 Price book'!F2715)</f>
        <v/>
      </c>
      <c r="H2713" s="26" t="str">
        <f>IF('4 Price book'!G2715="","",'4 Price book'!G2715)</f>
        <v/>
      </c>
      <c r="I2713" s="26" t="str">
        <f>IF('4 Price book'!H2715="","",'4 Price book'!H2715)</f>
        <v/>
      </c>
      <c r="J2713" s="26" t="str">
        <f>IF('4 Price book'!I2715="","",'4 Price book'!I2715)</f>
        <v/>
      </c>
      <c r="K2713" s="26" t="str">
        <f>IF('4 Price book'!J2715="","",'4 Price book'!J2715)</f>
        <v/>
      </c>
      <c r="L2713" s="26" t="str">
        <f>IF('4 Price book'!K2715="","",'4 Price book'!K2715)</f>
        <v/>
      </c>
      <c r="M2713" s="26" t="str">
        <f>IF('4 Price book'!K2715="","",VLOOKUP(L2713,'2 Lists'!$F$10:$G$999,2,FALSE))</f>
        <v/>
      </c>
      <c r="N2713" s="26" t="str">
        <f>IF('4 Price book'!L2715="","",'4 Price book'!L2715)</f>
        <v/>
      </c>
      <c r="O2713" s="26" t="str">
        <f>IF('4 Price book'!M2715="","",'4 Price book'!M2715)</f>
        <v/>
      </c>
      <c r="P2713" s="26" t="str">
        <f>IF('4 Price book'!N2715="","",'4 Price book'!N2715)</f>
        <v/>
      </c>
      <c r="Q2713" s="26" t="str">
        <f>IF('4 Price book'!O2715="","",'4 Price book'!O2715)</f>
        <v/>
      </c>
      <c r="R2713" s="34"/>
      <c r="S2713" s="34"/>
      <c r="T2713" s="34"/>
      <c r="U2713" s="34"/>
      <c r="V2713" s="34"/>
    </row>
    <row r="2714" spans="1:22" ht="15" customHeight="1" x14ac:dyDescent="0.25">
      <c r="A2714" s="26">
        <v>2713</v>
      </c>
      <c r="B2714" s="26" t="str">
        <f>IF('1 Cover'!$B$27="Yes",IFERROR(VLOOKUP('4 Price book'!C2716,'Catalogs (internal)'!$L$2:$N$991,2,FALSE),""),IF('4 Price book'!C2716="","",'4 Price book'!C2716))</f>
        <v/>
      </c>
      <c r="C2714" s="26" t="str">
        <f>IF('4 Price book'!C2716="","",IF('1 Cover'!$B$27="No","",IFERROR(VLOOKUP('4 Price book'!C2716,'Catalogs (internal)'!$L$2:$N$991,3,FALSE),"")))</f>
        <v/>
      </c>
      <c r="D2714" s="26" t="str">
        <f>IF('4 Price book'!D2716="","",'4 Price book'!D2716)</f>
        <v/>
      </c>
      <c r="E2714" s="26" t="str">
        <f>IF('4 Price book'!D2716="","",VLOOKUP('4 Price book'!D2716,'2 Lists'!$I$10:$J$999,2,FALSE))</f>
        <v/>
      </c>
      <c r="F2714" s="26" t="str">
        <f>IF('4 Price book'!E2716="","",'4 Price book'!E2716)</f>
        <v/>
      </c>
      <c r="G2714" s="26" t="str">
        <f>IF('4 Price book'!F2716="","",'4 Price book'!F2716)</f>
        <v/>
      </c>
      <c r="H2714" s="26" t="str">
        <f>IF('4 Price book'!G2716="","",'4 Price book'!G2716)</f>
        <v/>
      </c>
      <c r="I2714" s="26" t="str">
        <f>IF('4 Price book'!H2716="","",'4 Price book'!H2716)</f>
        <v/>
      </c>
      <c r="J2714" s="26" t="str">
        <f>IF('4 Price book'!I2716="","",'4 Price book'!I2716)</f>
        <v/>
      </c>
      <c r="K2714" s="26" t="str">
        <f>IF('4 Price book'!J2716="","",'4 Price book'!J2716)</f>
        <v/>
      </c>
      <c r="L2714" s="26" t="str">
        <f>IF('4 Price book'!K2716="","",'4 Price book'!K2716)</f>
        <v/>
      </c>
      <c r="M2714" s="26" t="str">
        <f>IF('4 Price book'!K2716="","",VLOOKUP(L2714,'2 Lists'!$F$10:$G$999,2,FALSE))</f>
        <v/>
      </c>
      <c r="N2714" s="26" t="str">
        <f>IF('4 Price book'!L2716="","",'4 Price book'!L2716)</f>
        <v/>
      </c>
      <c r="O2714" s="26" t="str">
        <f>IF('4 Price book'!M2716="","",'4 Price book'!M2716)</f>
        <v/>
      </c>
      <c r="P2714" s="26" t="str">
        <f>IF('4 Price book'!N2716="","",'4 Price book'!N2716)</f>
        <v/>
      </c>
      <c r="Q2714" s="26" t="str">
        <f>IF('4 Price book'!O2716="","",'4 Price book'!O2716)</f>
        <v/>
      </c>
      <c r="R2714" s="34"/>
      <c r="S2714" s="34"/>
      <c r="T2714" s="34"/>
      <c r="U2714" s="34"/>
      <c r="V2714" s="34"/>
    </row>
    <row r="2715" spans="1:22" ht="15" customHeight="1" x14ac:dyDescent="0.25">
      <c r="A2715" s="26">
        <v>2714</v>
      </c>
      <c r="B2715" s="26" t="str">
        <f>IF('1 Cover'!$B$27="Yes",IFERROR(VLOOKUP('4 Price book'!C2717,'Catalogs (internal)'!$L$2:$N$991,2,FALSE),""),IF('4 Price book'!C2717="","",'4 Price book'!C2717))</f>
        <v/>
      </c>
      <c r="C2715" s="26" t="str">
        <f>IF('4 Price book'!C2717="","",IF('1 Cover'!$B$27="No","",IFERROR(VLOOKUP('4 Price book'!C2717,'Catalogs (internal)'!$L$2:$N$991,3,FALSE),"")))</f>
        <v/>
      </c>
      <c r="D2715" s="26" t="str">
        <f>IF('4 Price book'!D2717="","",'4 Price book'!D2717)</f>
        <v/>
      </c>
      <c r="E2715" s="26" t="str">
        <f>IF('4 Price book'!D2717="","",VLOOKUP('4 Price book'!D2717,'2 Lists'!$I$10:$J$999,2,FALSE))</f>
        <v/>
      </c>
      <c r="F2715" s="26" t="str">
        <f>IF('4 Price book'!E2717="","",'4 Price book'!E2717)</f>
        <v/>
      </c>
      <c r="G2715" s="26" t="str">
        <f>IF('4 Price book'!F2717="","",'4 Price book'!F2717)</f>
        <v/>
      </c>
      <c r="H2715" s="26" t="str">
        <f>IF('4 Price book'!G2717="","",'4 Price book'!G2717)</f>
        <v/>
      </c>
      <c r="I2715" s="26" t="str">
        <f>IF('4 Price book'!H2717="","",'4 Price book'!H2717)</f>
        <v/>
      </c>
      <c r="J2715" s="26" t="str">
        <f>IF('4 Price book'!I2717="","",'4 Price book'!I2717)</f>
        <v/>
      </c>
      <c r="K2715" s="26" t="str">
        <f>IF('4 Price book'!J2717="","",'4 Price book'!J2717)</f>
        <v/>
      </c>
      <c r="L2715" s="26" t="str">
        <f>IF('4 Price book'!K2717="","",'4 Price book'!K2717)</f>
        <v/>
      </c>
      <c r="M2715" s="26" t="str">
        <f>IF('4 Price book'!K2717="","",VLOOKUP(L2715,'2 Lists'!$F$10:$G$999,2,FALSE))</f>
        <v/>
      </c>
      <c r="N2715" s="26" t="str">
        <f>IF('4 Price book'!L2717="","",'4 Price book'!L2717)</f>
        <v/>
      </c>
      <c r="O2715" s="26" t="str">
        <f>IF('4 Price book'!M2717="","",'4 Price book'!M2717)</f>
        <v/>
      </c>
      <c r="P2715" s="26" t="str">
        <f>IF('4 Price book'!N2717="","",'4 Price book'!N2717)</f>
        <v/>
      </c>
      <c r="Q2715" s="26" t="str">
        <f>IF('4 Price book'!O2717="","",'4 Price book'!O2717)</f>
        <v/>
      </c>
      <c r="R2715" s="34"/>
      <c r="S2715" s="34"/>
      <c r="T2715" s="34"/>
      <c r="U2715" s="34"/>
      <c r="V2715" s="34"/>
    </row>
    <row r="2716" spans="1:22" ht="15" customHeight="1" x14ac:dyDescent="0.25">
      <c r="A2716" s="26">
        <v>2715</v>
      </c>
      <c r="B2716" s="26" t="str">
        <f>IF('1 Cover'!$B$27="Yes",IFERROR(VLOOKUP('4 Price book'!C2718,'Catalogs (internal)'!$L$2:$N$991,2,FALSE),""),IF('4 Price book'!C2718="","",'4 Price book'!C2718))</f>
        <v/>
      </c>
      <c r="C2716" s="26" t="str">
        <f>IF('4 Price book'!C2718="","",IF('1 Cover'!$B$27="No","",IFERROR(VLOOKUP('4 Price book'!C2718,'Catalogs (internal)'!$L$2:$N$991,3,FALSE),"")))</f>
        <v/>
      </c>
      <c r="D2716" s="26" t="str">
        <f>IF('4 Price book'!D2718="","",'4 Price book'!D2718)</f>
        <v/>
      </c>
      <c r="E2716" s="26" t="str">
        <f>IF('4 Price book'!D2718="","",VLOOKUP('4 Price book'!D2718,'2 Lists'!$I$10:$J$999,2,FALSE))</f>
        <v/>
      </c>
      <c r="F2716" s="26" t="str">
        <f>IF('4 Price book'!E2718="","",'4 Price book'!E2718)</f>
        <v/>
      </c>
      <c r="G2716" s="26" t="str">
        <f>IF('4 Price book'!F2718="","",'4 Price book'!F2718)</f>
        <v/>
      </c>
      <c r="H2716" s="26" t="str">
        <f>IF('4 Price book'!G2718="","",'4 Price book'!G2718)</f>
        <v/>
      </c>
      <c r="I2716" s="26" t="str">
        <f>IF('4 Price book'!H2718="","",'4 Price book'!H2718)</f>
        <v/>
      </c>
      <c r="J2716" s="26" t="str">
        <f>IF('4 Price book'!I2718="","",'4 Price book'!I2718)</f>
        <v/>
      </c>
      <c r="K2716" s="26" t="str">
        <f>IF('4 Price book'!J2718="","",'4 Price book'!J2718)</f>
        <v/>
      </c>
      <c r="L2716" s="26" t="str">
        <f>IF('4 Price book'!K2718="","",'4 Price book'!K2718)</f>
        <v/>
      </c>
      <c r="M2716" s="26" t="str">
        <f>IF('4 Price book'!K2718="","",VLOOKUP(L2716,'2 Lists'!$F$10:$G$999,2,FALSE))</f>
        <v/>
      </c>
      <c r="N2716" s="26" t="str">
        <f>IF('4 Price book'!L2718="","",'4 Price book'!L2718)</f>
        <v/>
      </c>
      <c r="O2716" s="26" t="str">
        <f>IF('4 Price book'!M2718="","",'4 Price book'!M2718)</f>
        <v/>
      </c>
      <c r="P2716" s="26" t="str">
        <f>IF('4 Price book'!N2718="","",'4 Price book'!N2718)</f>
        <v/>
      </c>
      <c r="Q2716" s="26" t="str">
        <f>IF('4 Price book'!O2718="","",'4 Price book'!O2718)</f>
        <v/>
      </c>
      <c r="R2716" s="34"/>
      <c r="S2716" s="34"/>
      <c r="T2716" s="34"/>
      <c r="U2716" s="34"/>
      <c r="V2716" s="34"/>
    </row>
    <row r="2717" spans="1:22" ht="15" customHeight="1" x14ac:dyDescent="0.25">
      <c r="A2717" s="26">
        <v>2716</v>
      </c>
      <c r="B2717" s="26" t="str">
        <f>IF('1 Cover'!$B$27="Yes",IFERROR(VLOOKUP('4 Price book'!C2719,'Catalogs (internal)'!$L$2:$N$991,2,FALSE),""),IF('4 Price book'!C2719="","",'4 Price book'!C2719))</f>
        <v/>
      </c>
      <c r="C2717" s="26" t="str">
        <f>IF('4 Price book'!C2719="","",IF('1 Cover'!$B$27="No","",IFERROR(VLOOKUP('4 Price book'!C2719,'Catalogs (internal)'!$L$2:$N$991,3,FALSE),"")))</f>
        <v/>
      </c>
      <c r="D2717" s="26" t="str">
        <f>IF('4 Price book'!D2719="","",'4 Price book'!D2719)</f>
        <v/>
      </c>
      <c r="E2717" s="26" t="str">
        <f>IF('4 Price book'!D2719="","",VLOOKUP('4 Price book'!D2719,'2 Lists'!$I$10:$J$999,2,FALSE))</f>
        <v/>
      </c>
      <c r="F2717" s="26" t="str">
        <f>IF('4 Price book'!E2719="","",'4 Price book'!E2719)</f>
        <v/>
      </c>
      <c r="G2717" s="26" t="str">
        <f>IF('4 Price book'!F2719="","",'4 Price book'!F2719)</f>
        <v/>
      </c>
      <c r="H2717" s="26" t="str">
        <f>IF('4 Price book'!G2719="","",'4 Price book'!G2719)</f>
        <v/>
      </c>
      <c r="I2717" s="26" t="str">
        <f>IF('4 Price book'!H2719="","",'4 Price book'!H2719)</f>
        <v/>
      </c>
      <c r="J2717" s="26" t="str">
        <f>IF('4 Price book'!I2719="","",'4 Price book'!I2719)</f>
        <v/>
      </c>
      <c r="K2717" s="26" t="str">
        <f>IF('4 Price book'!J2719="","",'4 Price book'!J2719)</f>
        <v/>
      </c>
      <c r="L2717" s="26" t="str">
        <f>IF('4 Price book'!K2719="","",'4 Price book'!K2719)</f>
        <v/>
      </c>
      <c r="M2717" s="26" t="str">
        <f>IF('4 Price book'!K2719="","",VLOOKUP(L2717,'2 Lists'!$F$10:$G$999,2,FALSE))</f>
        <v/>
      </c>
      <c r="N2717" s="26" t="str">
        <f>IF('4 Price book'!L2719="","",'4 Price book'!L2719)</f>
        <v/>
      </c>
      <c r="O2717" s="26" t="str">
        <f>IF('4 Price book'!M2719="","",'4 Price book'!M2719)</f>
        <v/>
      </c>
      <c r="P2717" s="26" t="str">
        <f>IF('4 Price book'!N2719="","",'4 Price book'!N2719)</f>
        <v/>
      </c>
      <c r="Q2717" s="26" t="str">
        <f>IF('4 Price book'!O2719="","",'4 Price book'!O2719)</f>
        <v/>
      </c>
      <c r="R2717" s="34"/>
      <c r="S2717" s="34"/>
      <c r="T2717" s="34"/>
      <c r="U2717" s="34"/>
      <c r="V2717" s="34"/>
    </row>
    <row r="2718" spans="1:22" ht="15" customHeight="1" x14ac:dyDescent="0.25">
      <c r="A2718" s="26">
        <v>2717</v>
      </c>
      <c r="B2718" s="26" t="str">
        <f>IF('1 Cover'!$B$27="Yes",IFERROR(VLOOKUP('4 Price book'!C2720,'Catalogs (internal)'!$L$2:$N$991,2,FALSE),""),IF('4 Price book'!C2720="","",'4 Price book'!C2720))</f>
        <v/>
      </c>
      <c r="C2718" s="26" t="str">
        <f>IF('4 Price book'!C2720="","",IF('1 Cover'!$B$27="No","",IFERROR(VLOOKUP('4 Price book'!C2720,'Catalogs (internal)'!$L$2:$N$991,3,FALSE),"")))</f>
        <v/>
      </c>
      <c r="D2718" s="26" t="str">
        <f>IF('4 Price book'!D2720="","",'4 Price book'!D2720)</f>
        <v/>
      </c>
      <c r="E2718" s="26" t="str">
        <f>IF('4 Price book'!D2720="","",VLOOKUP('4 Price book'!D2720,'2 Lists'!$I$10:$J$999,2,FALSE))</f>
        <v/>
      </c>
      <c r="F2718" s="26" t="str">
        <f>IF('4 Price book'!E2720="","",'4 Price book'!E2720)</f>
        <v/>
      </c>
      <c r="G2718" s="26" t="str">
        <f>IF('4 Price book'!F2720="","",'4 Price book'!F2720)</f>
        <v/>
      </c>
      <c r="H2718" s="26" t="str">
        <f>IF('4 Price book'!G2720="","",'4 Price book'!G2720)</f>
        <v/>
      </c>
      <c r="I2718" s="26" t="str">
        <f>IF('4 Price book'!H2720="","",'4 Price book'!H2720)</f>
        <v/>
      </c>
      <c r="J2718" s="26" t="str">
        <f>IF('4 Price book'!I2720="","",'4 Price book'!I2720)</f>
        <v/>
      </c>
      <c r="K2718" s="26" t="str">
        <f>IF('4 Price book'!J2720="","",'4 Price book'!J2720)</f>
        <v/>
      </c>
      <c r="L2718" s="26" t="str">
        <f>IF('4 Price book'!K2720="","",'4 Price book'!K2720)</f>
        <v/>
      </c>
      <c r="M2718" s="26" t="str">
        <f>IF('4 Price book'!K2720="","",VLOOKUP(L2718,'2 Lists'!$F$10:$G$999,2,FALSE))</f>
        <v/>
      </c>
      <c r="N2718" s="26" t="str">
        <f>IF('4 Price book'!L2720="","",'4 Price book'!L2720)</f>
        <v/>
      </c>
      <c r="O2718" s="26" t="str">
        <f>IF('4 Price book'!M2720="","",'4 Price book'!M2720)</f>
        <v/>
      </c>
      <c r="P2718" s="26" t="str">
        <f>IF('4 Price book'!N2720="","",'4 Price book'!N2720)</f>
        <v/>
      </c>
      <c r="Q2718" s="26" t="str">
        <f>IF('4 Price book'!O2720="","",'4 Price book'!O2720)</f>
        <v/>
      </c>
      <c r="R2718" s="34"/>
      <c r="S2718" s="34"/>
      <c r="T2718" s="34"/>
      <c r="U2718" s="34"/>
      <c r="V2718" s="34"/>
    </row>
    <row r="2719" spans="1:22" ht="15" customHeight="1" x14ac:dyDescent="0.25">
      <c r="A2719" s="26">
        <v>2718</v>
      </c>
      <c r="B2719" s="26" t="str">
        <f>IF('1 Cover'!$B$27="Yes",IFERROR(VLOOKUP('4 Price book'!C2721,'Catalogs (internal)'!$L$2:$N$991,2,FALSE),""),IF('4 Price book'!C2721="","",'4 Price book'!C2721))</f>
        <v/>
      </c>
      <c r="C2719" s="26" t="str">
        <f>IF('4 Price book'!C2721="","",IF('1 Cover'!$B$27="No","",IFERROR(VLOOKUP('4 Price book'!C2721,'Catalogs (internal)'!$L$2:$N$991,3,FALSE),"")))</f>
        <v/>
      </c>
      <c r="D2719" s="26" t="str">
        <f>IF('4 Price book'!D2721="","",'4 Price book'!D2721)</f>
        <v/>
      </c>
      <c r="E2719" s="26" t="str">
        <f>IF('4 Price book'!D2721="","",VLOOKUP('4 Price book'!D2721,'2 Lists'!$I$10:$J$999,2,FALSE))</f>
        <v/>
      </c>
      <c r="F2719" s="26" t="str">
        <f>IF('4 Price book'!E2721="","",'4 Price book'!E2721)</f>
        <v/>
      </c>
      <c r="G2719" s="26" t="str">
        <f>IF('4 Price book'!F2721="","",'4 Price book'!F2721)</f>
        <v/>
      </c>
      <c r="H2719" s="26" t="str">
        <f>IF('4 Price book'!G2721="","",'4 Price book'!G2721)</f>
        <v/>
      </c>
      <c r="I2719" s="26" t="str">
        <f>IF('4 Price book'!H2721="","",'4 Price book'!H2721)</f>
        <v/>
      </c>
      <c r="J2719" s="26" t="str">
        <f>IF('4 Price book'!I2721="","",'4 Price book'!I2721)</f>
        <v/>
      </c>
      <c r="K2719" s="26" t="str">
        <f>IF('4 Price book'!J2721="","",'4 Price book'!J2721)</f>
        <v/>
      </c>
      <c r="L2719" s="26" t="str">
        <f>IF('4 Price book'!K2721="","",'4 Price book'!K2721)</f>
        <v/>
      </c>
      <c r="M2719" s="26" t="str">
        <f>IF('4 Price book'!K2721="","",VLOOKUP(L2719,'2 Lists'!$F$10:$G$999,2,FALSE))</f>
        <v/>
      </c>
      <c r="N2719" s="26" t="str">
        <f>IF('4 Price book'!L2721="","",'4 Price book'!L2721)</f>
        <v/>
      </c>
      <c r="O2719" s="26" t="str">
        <f>IF('4 Price book'!M2721="","",'4 Price book'!M2721)</f>
        <v/>
      </c>
      <c r="P2719" s="26" t="str">
        <f>IF('4 Price book'!N2721="","",'4 Price book'!N2721)</f>
        <v/>
      </c>
      <c r="Q2719" s="26" t="str">
        <f>IF('4 Price book'!O2721="","",'4 Price book'!O2721)</f>
        <v/>
      </c>
      <c r="R2719" s="34"/>
      <c r="S2719" s="34"/>
      <c r="T2719" s="34"/>
      <c r="U2719" s="34"/>
      <c r="V2719" s="34"/>
    </row>
    <row r="2720" spans="1:22" ht="15" customHeight="1" x14ac:dyDescent="0.25">
      <c r="A2720" s="26">
        <v>2719</v>
      </c>
      <c r="B2720" s="26" t="str">
        <f>IF('1 Cover'!$B$27="Yes",IFERROR(VLOOKUP('4 Price book'!C2722,'Catalogs (internal)'!$L$2:$N$991,2,FALSE),""),IF('4 Price book'!C2722="","",'4 Price book'!C2722))</f>
        <v/>
      </c>
      <c r="C2720" s="26" t="str">
        <f>IF('4 Price book'!C2722="","",IF('1 Cover'!$B$27="No","",IFERROR(VLOOKUP('4 Price book'!C2722,'Catalogs (internal)'!$L$2:$N$991,3,FALSE),"")))</f>
        <v/>
      </c>
      <c r="D2720" s="26" t="str">
        <f>IF('4 Price book'!D2722="","",'4 Price book'!D2722)</f>
        <v/>
      </c>
      <c r="E2720" s="26" t="str">
        <f>IF('4 Price book'!D2722="","",VLOOKUP('4 Price book'!D2722,'2 Lists'!$I$10:$J$999,2,FALSE))</f>
        <v/>
      </c>
      <c r="F2720" s="26" t="str">
        <f>IF('4 Price book'!E2722="","",'4 Price book'!E2722)</f>
        <v/>
      </c>
      <c r="G2720" s="26" t="str">
        <f>IF('4 Price book'!F2722="","",'4 Price book'!F2722)</f>
        <v/>
      </c>
      <c r="H2720" s="26" t="str">
        <f>IF('4 Price book'!G2722="","",'4 Price book'!G2722)</f>
        <v/>
      </c>
      <c r="I2720" s="26" t="str">
        <f>IF('4 Price book'!H2722="","",'4 Price book'!H2722)</f>
        <v/>
      </c>
      <c r="J2720" s="26" t="str">
        <f>IF('4 Price book'!I2722="","",'4 Price book'!I2722)</f>
        <v/>
      </c>
      <c r="K2720" s="26" t="str">
        <f>IF('4 Price book'!J2722="","",'4 Price book'!J2722)</f>
        <v/>
      </c>
      <c r="L2720" s="26" t="str">
        <f>IF('4 Price book'!K2722="","",'4 Price book'!K2722)</f>
        <v/>
      </c>
      <c r="M2720" s="26" t="str">
        <f>IF('4 Price book'!K2722="","",VLOOKUP(L2720,'2 Lists'!$F$10:$G$999,2,FALSE))</f>
        <v/>
      </c>
      <c r="N2720" s="26" t="str">
        <f>IF('4 Price book'!L2722="","",'4 Price book'!L2722)</f>
        <v/>
      </c>
      <c r="O2720" s="26" t="str">
        <f>IF('4 Price book'!M2722="","",'4 Price book'!M2722)</f>
        <v/>
      </c>
      <c r="P2720" s="26" t="str">
        <f>IF('4 Price book'!N2722="","",'4 Price book'!N2722)</f>
        <v/>
      </c>
      <c r="Q2720" s="26" t="str">
        <f>IF('4 Price book'!O2722="","",'4 Price book'!O2722)</f>
        <v/>
      </c>
      <c r="R2720" s="34"/>
      <c r="S2720" s="34"/>
      <c r="T2720" s="34"/>
      <c r="U2720" s="34"/>
      <c r="V2720" s="34"/>
    </row>
    <row r="2721" spans="1:22" ht="15" customHeight="1" x14ac:dyDescent="0.25">
      <c r="A2721" s="26">
        <v>2720</v>
      </c>
      <c r="B2721" s="26" t="str">
        <f>IF('1 Cover'!$B$27="Yes",IFERROR(VLOOKUP('4 Price book'!C2723,'Catalogs (internal)'!$L$2:$N$991,2,FALSE),""),IF('4 Price book'!C2723="","",'4 Price book'!C2723))</f>
        <v/>
      </c>
      <c r="C2721" s="26" t="str">
        <f>IF('4 Price book'!C2723="","",IF('1 Cover'!$B$27="No","",IFERROR(VLOOKUP('4 Price book'!C2723,'Catalogs (internal)'!$L$2:$N$991,3,FALSE),"")))</f>
        <v/>
      </c>
      <c r="D2721" s="26" t="str">
        <f>IF('4 Price book'!D2723="","",'4 Price book'!D2723)</f>
        <v/>
      </c>
      <c r="E2721" s="26" t="str">
        <f>IF('4 Price book'!D2723="","",VLOOKUP('4 Price book'!D2723,'2 Lists'!$I$10:$J$999,2,FALSE))</f>
        <v/>
      </c>
      <c r="F2721" s="26" t="str">
        <f>IF('4 Price book'!E2723="","",'4 Price book'!E2723)</f>
        <v/>
      </c>
      <c r="G2721" s="26" t="str">
        <f>IF('4 Price book'!F2723="","",'4 Price book'!F2723)</f>
        <v/>
      </c>
      <c r="H2721" s="26" t="str">
        <f>IF('4 Price book'!G2723="","",'4 Price book'!G2723)</f>
        <v/>
      </c>
      <c r="I2721" s="26" t="str">
        <f>IF('4 Price book'!H2723="","",'4 Price book'!H2723)</f>
        <v/>
      </c>
      <c r="J2721" s="26" t="str">
        <f>IF('4 Price book'!I2723="","",'4 Price book'!I2723)</f>
        <v/>
      </c>
      <c r="K2721" s="26" t="str">
        <f>IF('4 Price book'!J2723="","",'4 Price book'!J2723)</f>
        <v/>
      </c>
      <c r="L2721" s="26" t="str">
        <f>IF('4 Price book'!K2723="","",'4 Price book'!K2723)</f>
        <v/>
      </c>
      <c r="M2721" s="26" t="str">
        <f>IF('4 Price book'!K2723="","",VLOOKUP(L2721,'2 Lists'!$F$10:$G$999,2,FALSE))</f>
        <v/>
      </c>
      <c r="N2721" s="26" t="str">
        <f>IF('4 Price book'!L2723="","",'4 Price book'!L2723)</f>
        <v/>
      </c>
      <c r="O2721" s="26" t="str">
        <f>IF('4 Price book'!M2723="","",'4 Price book'!M2723)</f>
        <v/>
      </c>
      <c r="P2721" s="26" t="str">
        <f>IF('4 Price book'!N2723="","",'4 Price book'!N2723)</f>
        <v/>
      </c>
      <c r="Q2721" s="26" t="str">
        <f>IF('4 Price book'!O2723="","",'4 Price book'!O2723)</f>
        <v/>
      </c>
      <c r="R2721" s="34"/>
      <c r="S2721" s="34"/>
      <c r="T2721" s="34"/>
      <c r="U2721" s="34"/>
      <c r="V2721" s="34"/>
    </row>
    <row r="2722" spans="1:22" ht="15" customHeight="1" x14ac:dyDescent="0.25">
      <c r="A2722" s="26">
        <v>2721</v>
      </c>
      <c r="B2722" s="26" t="str">
        <f>IF('1 Cover'!$B$27="Yes",IFERROR(VLOOKUP('4 Price book'!C2724,'Catalogs (internal)'!$L$2:$N$991,2,FALSE),""),IF('4 Price book'!C2724="","",'4 Price book'!C2724))</f>
        <v/>
      </c>
      <c r="C2722" s="26" t="str">
        <f>IF('4 Price book'!C2724="","",IF('1 Cover'!$B$27="No","",IFERROR(VLOOKUP('4 Price book'!C2724,'Catalogs (internal)'!$L$2:$N$991,3,FALSE),"")))</f>
        <v/>
      </c>
      <c r="D2722" s="26" t="str">
        <f>IF('4 Price book'!D2724="","",'4 Price book'!D2724)</f>
        <v/>
      </c>
      <c r="E2722" s="26" t="str">
        <f>IF('4 Price book'!D2724="","",VLOOKUP('4 Price book'!D2724,'2 Lists'!$I$10:$J$999,2,FALSE))</f>
        <v/>
      </c>
      <c r="F2722" s="26" t="str">
        <f>IF('4 Price book'!E2724="","",'4 Price book'!E2724)</f>
        <v/>
      </c>
      <c r="G2722" s="26" t="str">
        <f>IF('4 Price book'!F2724="","",'4 Price book'!F2724)</f>
        <v/>
      </c>
      <c r="H2722" s="26" t="str">
        <f>IF('4 Price book'!G2724="","",'4 Price book'!G2724)</f>
        <v/>
      </c>
      <c r="I2722" s="26" t="str">
        <f>IF('4 Price book'!H2724="","",'4 Price book'!H2724)</f>
        <v/>
      </c>
      <c r="J2722" s="26" t="str">
        <f>IF('4 Price book'!I2724="","",'4 Price book'!I2724)</f>
        <v/>
      </c>
      <c r="K2722" s="26" t="str">
        <f>IF('4 Price book'!J2724="","",'4 Price book'!J2724)</f>
        <v/>
      </c>
      <c r="L2722" s="26" t="str">
        <f>IF('4 Price book'!K2724="","",'4 Price book'!K2724)</f>
        <v/>
      </c>
      <c r="M2722" s="26" t="str">
        <f>IF('4 Price book'!K2724="","",VLOOKUP(L2722,'2 Lists'!$F$10:$G$999,2,FALSE))</f>
        <v/>
      </c>
      <c r="N2722" s="26" t="str">
        <f>IF('4 Price book'!L2724="","",'4 Price book'!L2724)</f>
        <v/>
      </c>
      <c r="O2722" s="26" t="str">
        <f>IF('4 Price book'!M2724="","",'4 Price book'!M2724)</f>
        <v/>
      </c>
      <c r="P2722" s="26" t="str">
        <f>IF('4 Price book'!N2724="","",'4 Price book'!N2724)</f>
        <v/>
      </c>
      <c r="Q2722" s="26" t="str">
        <f>IF('4 Price book'!O2724="","",'4 Price book'!O2724)</f>
        <v/>
      </c>
      <c r="R2722" s="34"/>
      <c r="S2722" s="34"/>
      <c r="T2722" s="34"/>
      <c r="U2722" s="34"/>
      <c r="V2722" s="34"/>
    </row>
    <row r="2723" spans="1:22" ht="15" customHeight="1" x14ac:dyDescent="0.25">
      <c r="A2723" s="26">
        <v>2722</v>
      </c>
      <c r="B2723" s="26" t="str">
        <f>IF('1 Cover'!$B$27="Yes",IFERROR(VLOOKUP('4 Price book'!C2725,'Catalogs (internal)'!$L$2:$N$991,2,FALSE),""),IF('4 Price book'!C2725="","",'4 Price book'!C2725))</f>
        <v/>
      </c>
      <c r="C2723" s="26" t="str">
        <f>IF('4 Price book'!C2725="","",IF('1 Cover'!$B$27="No","",IFERROR(VLOOKUP('4 Price book'!C2725,'Catalogs (internal)'!$L$2:$N$991,3,FALSE),"")))</f>
        <v/>
      </c>
      <c r="D2723" s="26" t="str">
        <f>IF('4 Price book'!D2725="","",'4 Price book'!D2725)</f>
        <v/>
      </c>
      <c r="E2723" s="26" t="str">
        <f>IF('4 Price book'!D2725="","",VLOOKUP('4 Price book'!D2725,'2 Lists'!$I$10:$J$999,2,FALSE))</f>
        <v/>
      </c>
      <c r="F2723" s="26" t="str">
        <f>IF('4 Price book'!E2725="","",'4 Price book'!E2725)</f>
        <v/>
      </c>
      <c r="G2723" s="26" t="str">
        <f>IF('4 Price book'!F2725="","",'4 Price book'!F2725)</f>
        <v/>
      </c>
      <c r="H2723" s="26" t="str">
        <f>IF('4 Price book'!G2725="","",'4 Price book'!G2725)</f>
        <v/>
      </c>
      <c r="I2723" s="26" t="str">
        <f>IF('4 Price book'!H2725="","",'4 Price book'!H2725)</f>
        <v/>
      </c>
      <c r="J2723" s="26" t="str">
        <f>IF('4 Price book'!I2725="","",'4 Price book'!I2725)</f>
        <v/>
      </c>
      <c r="K2723" s="26" t="str">
        <f>IF('4 Price book'!J2725="","",'4 Price book'!J2725)</f>
        <v/>
      </c>
      <c r="L2723" s="26" t="str">
        <f>IF('4 Price book'!K2725="","",'4 Price book'!K2725)</f>
        <v/>
      </c>
      <c r="M2723" s="26" t="str">
        <f>IF('4 Price book'!K2725="","",VLOOKUP(L2723,'2 Lists'!$F$10:$G$999,2,FALSE))</f>
        <v/>
      </c>
      <c r="N2723" s="26" t="str">
        <f>IF('4 Price book'!L2725="","",'4 Price book'!L2725)</f>
        <v/>
      </c>
      <c r="O2723" s="26" t="str">
        <f>IF('4 Price book'!M2725="","",'4 Price book'!M2725)</f>
        <v/>
      </c>
      <c r="P2723" s="26" t="str">
        <f>IF('4 Price book'!N2725="","",'4 Price book'!N2725)</f>
        <v/>
      </c>
      <c r="Q2723" s="26" t="str">
        <f>IF('4 Price book'!O2725="","",'4 Price book'!O2725)</f>
        <v/>
      </c>
      <c r="R2723" s="34"/>
      <c r="S2723" s="34"/>
      <c r="T2723" s="34"/>
      <c r="U2723" s="34"/>
      <c r="V2723" s="34"/>
    </row>
    <row r="2724" spans="1:22" ht="15" customHeight="1" x14ac:dyDescent="0.25">
      <c r="A2724" s="26">
        <v>2723</v>
      </c>
      <c r="B2724" s="26" t="str">
        <f>IF('1 Cover'!$B$27="Yes",IFERROR(VLOOKUP('4 Price book'!C2726,'Catalogs (internal)'!$L$2:$N$991,2,FALSE),""),IF('4 Price book'!C2726="","",'4 Price book'!C2726))</f>
        <v/>
      </c>
      <c r="C2724" s="26" t="str">
        <f>IF('4 Price book'!C2726="","",IF('1 Cover'!$B$27="No","",IFERROR(VLOOKUP('4 Price book'!C2726,'Catalogs (internal)'!$L$2:$N$991,3,FALSE),"")))</f>
        <v/>
      </c>
      <c r="D2724" s="26" t="str">
        <f>IF('4 Price book'!D2726="","",'4 Price book'!D2726)</f>
        <v/>
      </c>
      <c r="E2724" s="26" t="str">
        <f>IF('4 Price book'!D2726="","",VLOOKUP('4 Price book'!D2726,'2 Lists'!$I$10:$J$999,2,FALSE))</f>
        <v/>
      </c>
      <c r="F2724" s="26" t="str">
        <f>IF('4 Price book'!E2726="","",'4 Price book'!E2726)</f>
        <v/>
      </c>
      <c r="G2724" s="26" t="str">
        <f>IF('4 Price book'!F2726="","",'4 Price book'!F2726)</f>
        <v/>
      </c>
      <c r="H2724" s="26" t="str">
        <f>IF('4 Price book'!G2726="","",'4 Price book'!G2726)</f>
        <v/>
      </c>
      <c r="I2724" s="26" t="str">
        <f>IF('4 Price book'!H2726="","",'4 Price book'!H2726)</f>
        <v/>
      </c>
      <c r="J2724" s="26" t="str">
        <f>IF('4 Price book'!I2726="","",'4 Price book'!I2726)</f>
        <v/>
      </c>
      <c r="K2724" s="26" t="str">
        <f>IF('4 Price book'!J2726="","",'4 Price book'!J2726)</f>
        <v/>
      </c>
      <c r="L2724" s="26" t="str">
        <f>IF('4 Price book'!K2726="","",'4 Price book'!K2726)</f>
        <v/>
      </c>
      <c r="M2724" s="26" t="str">
        <f>IF('4 Price book'!K2726="","",VLOOKUP(L2724,'2 Lists'!$F$10:$G$999,2,FALSE))</f>
        <v/>
      </c>
      <c r="N2724" s="26" t="str">
        <f>IF('4 Price book'!L2726="","",'4 Price book'!L2726)</f>
        <v/>
      </c>
      <c r="O2724" s="26" t="str">
        <f>IF('4 Price book'!M2726="","",'4 Price book'!M2726)</f>
        <v/>
      </c>
      <c r="P2724" s="26" t="str">
        <f>IF('4 Price book'!N2726="","",'4 Price book'!N2726)</f>
        <v/>
      </c>
      <c r="Q2724" s="26" t="str">
        <f>IF('4 Price book'!O2726="","",'4 Price book'!O2726)</f>
        <v/>
      </c>
      <c r="R2724" s="34"/>
      <c r="S2724" s="34"/>
      <c r="T2724" s="34"/>
      <c r="U2724" s="34"/>
      <c r="V2724" s="34"/>
    </row>
    <row r="2725" spans="1:22" ht="15" customHeight="1" x14ac:dyDescent="0.25">
      <c r="A2725" s="26">
        <v>2724</v>
      </c>
      <c r="B2725" s="26" t="str">
        <f>IF('1 Cover'!$B$27="Yes",IFERROR(VLOOKUP('4 Price book'!C2727,'Catalogs (internal)'!$L$2:$N$991,2,FALSE),""),IF('4 Price book'!C2727="","",'4 Price book'!C2727))</f>
        <v/>
      </c>
      <c r="C2725" s="26" t="str">
        <f>IF('4 Price book'!C2727="","",IF('1 Cover'!$B$27="No","",IFERROR(VLOOKUP('4 Price book'!C2727,'Catalogs (internal)'!$L$2:$N$991,3,FALSE),"")))</f>
        <v/>
      </c>
      <c r="D2725" s="26" t="str">
        <f>IF('4 Price book'!D2727="","",'4 Price book'!D2727)</f>
        <v/>
      </c>
      <c r="E2725" s="26" t="str">
        <f>IF('4 Price book'!D2727="","",VLOOKUP('4 Price book'!D2727,'2 Lists'!$I$10:$J$999,2,FALSE))</f>
        <v/>
      </c>
      <c r="F2725" s="26" t="str">
        <f>IF('4 Price book'!E2727="","",'4 Price book'!E2727)</f>
        <v/>
      </c>
      <c r="G2725" s="26" t="str">
        <f>IF('4 Price book'!F2727="","",'4 Price book'!F2727)</f>
        <v/>
      </c>
      <c r="H2725" s="26" t="str">
        <f>IF('4 Price book'!G2727="","",'4 Price book'!G2727)</f>
        <v/>
      </c>
      <c r="I2725" s="26" t="str">
        <f>IF('4 Price book'!H2727="","",'4 Price book'!H2727)</f>
        <v/>
      </c>
      <c r="J2725" s="26" t="str">
        <f>IF('4 Price book'!I2727="","",'4 Price book'!I2727)</f>
        <v/>
      </c>
      <c r="K2725" s="26" t="str">
        <f>IF('4 Price book'!J2727="","",'4 Price book'!J2727)</f>
        <v/>
      </c>
      <c r="L2725" s="26" t="str">
        <f>IF('4 Price book'!K2727="","",'4 Price book'!K2727)</f>
        <v/>
      </c>
      <c r="M2725" s="26" t="str">
        <f>IF('4 Price book'!K2727="","",VLOOKUP(L2725,'2 Lists'!$F$10:$G$999,2,FALSE))</f>
        <v/>
      </c>
      <c r="N2725" s="26" t="str">
        <f>IF('4 Price book'!L2727="","",'4 Price book'!L2727)</f>
        <v/>
      </c>
      <c r="O2725" s="26" t="str">
        <f>IF('4 Price book'!M2727="","",'4 Price book'!M2727)</f>
        <v/>
      </c>
      <c r="P2725" s="26" t="str">
        <f>IF('4 Price book'!N2727="","",'4 Price book'!N2727)</f>
        <v/>
      </c>
      <c r="Q2725" s="26" t="str">
        <f>IF('4 Price book'!O2727="","",'4 Price book'!O2727)</f>
        <v/>
      </c>
      <c r="R2725" s="34"/>
      <c r="S2725" s="34"/>
      <c r="T2725" s="34"/>
      <c r="U2725" s="34"/>
      <c r="V2725" s="34"/>
    </row>
    <row r="2726" spans="1:22" ht="15" customHeight="1" x14ac:dyDescent="0.25">
      <c r="A2726" s="26">
        <v>2725</v>
      </c>
      <c r="B2726" s="26" t="str">
        <f>IF('1 Cover'!$B$27="Yes",IFERROR(VLOOKUP('4 Price book'!C2728,'Catalogs (internal)'!$L$2:$N$991,2,FALSE),""),IF('4 Price book'!C2728="","",'4 Price book'!C2728))</f>
        <v/>
      </c>
      <c r="C2726" s="26" t="str">
        <f>IF('4 Price book'!C2728="","",IF('1 Cover'!$B$27="No","",IFERROR(VLOOKUP('4 Price book'!C2728,'Catalogs (internal)'!$L$2:$N$991,3,FALSE),"")))</f>
        <v/>
      </c>
      <c r="D2726" s="26" t="str">
        <f>IF('4 Price book'!D2728="","",'4 Price book'!D2728)</f>
        <v/>
      </c>
      <c r="E2726" s="26" t="str">
        <f>IF('4 Price book'!D2728="","",VLOOKUP('4 Price book'!D2728,'2 Lists'!$I$10:$J$999,2,FALSE))</f>
        <v/>
      </c>
      <c r="F2726" s="26" t="str">
        <f>IF('4 Price book'!E2728="","",'4 Price book'!E2728)</f>
        <v/>
      </c>
      <c r="G2726" s="26" t="str">
        <f>IF('4 Price book'!F2728="","",'4 Price book'!F2728)</f>
        <v/>
      </c>
      <c r="H2726" s="26" t="str">
        <f>IF('4 Price book'!G2728="","",'4 Price book'!G2728)</f>
        <v/>
      </c>
      <c r="I2726" s="26" t="str">
        <f>IF('4 Price book'!H2728="","",'4 Price book'!H2728)</f>
        <v/>
      </c>
      <c r="J2726" s="26" t="str">
        <f>IF('4 Price book'!I2728="","",'4 Price book'!I2728)</f>
        <v/>
      </c>
      <c r="K2726" s="26" t="str">
        <f>IF('4 Price book'!J2728="","",'4 Price book'!J2728)</f>
        <v/>
      </c>
      <c r="L2726" s="26" t="str">
        <f>IF('4 Price book'!K2728="","",'4 Price book'!K2728)</f>
        <v/>
      </c>
      <c r="M2726" s="26" t="str">
        <f>IF('4 Price book'!K2728="","",VLOOKUP(L2726,'2 Lists'!$F$10:$G$999,2,FALSE))</f>
        <v/>
      </c>
      <c r="N2726" s="26" t="str">
        <f>IF('4 Price book'!L2728="","",'4 Price book'!L2728)</f>
        <v/>
      </c>
      <c r="O2726" s="26" t="str">
        <f>IF('4 Price book'!M2728="","",'4 Price book'!M2728)</f>
        <v/>
      </c>
      <c r="P2726" s="26" t="str">
        <f>IF('4 Price book'!N2728="","",'4 Price book'!N2728)</f>
        <v/>
      </c>
      <c r="Q2726" s="26" t="str">
        <f>IF('4 Price book'!O2728="","",'4 Price book'!O2728)</f>
        <v/>
      </c>
      <c r="R2726" s="34"/>
      <c r="S2726" s="34"/>
      <c r="T2726" s="34"/>
      <c r="U2726" s="34"/>
      <c r="V2726" s="34"/>
    </row>
    <row r="2727" spans="1:22" ht="15" customHeight="1" x14ac:dyDescent="0.25">
      <c r="A2727" s="26">
        <v>2726</v>
      </c>
      <c r="B2727" s="26" t="str">
        <f>IF('1 Cover'!$B$27="Yes",IFERROR(VLOOKUP('4 Price book'!C2729,'Catalogs (internal)'!$L$2:$N$991,2,FALSE),""),IF('4 Price book'!C2729="","",'4 Price book'!C2729))</f>
        <v/>
      </c>
      <c r="C2727" s="26" t="str">
        <f>IF('4 Price book'!C2729="","",IF('1 Cover'!$B$27="No","",IFERROR(VLOOKUP('4 Price book'!C2729,'Catalogs (internal)'!$L$2:$N$991,3,FALSE),"")))</f>
        <v/>
      </c>
      <c r="D2727" s="26" t="str">
        <f>IF('4 Price book'!D2729="","",'4 Price book'!D2729)</f>
        <v/>
      </c>
      <c r="E2727" s="26" t="str">
        <f>IF('4 Price book'!D2729="","",VLOOKUP('4 Price book'!D2729,'2 Lists'!$I$10:$J$999,2,FALSE))</f>
        <v/>
      </c>
      <c r="F2727" s="26" t="str">
        <f>IF('4 Price book'!E2729="","",'4 Price book'!E2729)</f>
        <v/>
      </c>
      <c r="G2727" s="26" t="str">
        <f>IF('4 Price book'!F2729="","",'4 Price book'!F2729)</f>
        <v/>
      </c>
      <c r="H2727" s="26" t="str">
        <f>IF('4 Price book'!G2729="","",'4 Price book'!G2729)</f>
        <v/>
      </c>
      <c r="I2727" s="26" t="str">
        <f>IF('4 Price book'!H2729="","",'4 Price book'!H2729)</f>
        <v/>
      </c>
      <c r="J2727" s="26" t="str">
        <f>IF('4 Price book'!I2729="","",'4 Price book'!I2729)</f>
        <v/>
      </c>
      <c r="K2727" s="26" t="str">
        <f>IF('4 Price book'!J2729="","",'4 Price book'!J2729)</f>
        <v/>
      </c>
      <c r="L2727" s="26" t="str">
        <f>IF('4 Price book'!K2729="","",'4 Price book'!K2729)</f>
        <v/>
      </c>
      <c r="M2727" s="26" t="str">
        <f>IF('4 Price book'!K2729="","",VLOOKUP(L2727,'2 Lists'!$F$10:$G$999,2,FALSE))</f>
        <v/>
      </c>
      <c r="N2727" s="26" t="str">
        <f>IF('4 Price book'!L2729="","",'4 Price book'!L2729)</f>
        <v/>
      </c>
      <c r="O2727" s="26" t="str">
        <f>IF('4 Price book'!M2729="","",'4 Price book'!M2729)</f>
        <v/>
      </c>
      <c r="P2727" s="26" t="str">
        <f>IF('4 Price book'!N2729="","",'4 Price book'!N2729)</f>
        <v/>
      </c>
      <c r="Q2727" s="26" t="str">
        <f>IF('4 Price book'!O2729="","",'4 Price book'!O2729)</f>
        <v/>
      </c>
      <c r="R2727" s="34"/>
      <c r="S2727" s="34"/>
      <c r="T2727" s="34"/>
      <c r="U2727" s="34"/>
      <c r="V2727" s="34"/>
    </row>
    <row r="2728" spans="1:22" x14ac:dyDescent="0.25">
      <c r="A2728" s="26">
        <v>2727</v>
      </c>
      <c r="B2728" s="26" t="str">
        <f>IF('1 Cover'!$B$27="Yes",IFERROR(VLOOKUP('4 Price book'!C2730,'Catalogs (internal)'!$L$2:$N$991,2,FALSE),""),IF('4 Price book'!C2730="","",'4 Price book'!C2730))</f>
        <v/>
      </c>
      <c r="C2728" s="26" t="str">
        <f>IF('4 Price book'!C2730="","",IF('1 Cover'!$B$27="No","",IFERROR(VLOOKUP('4 Price book'!C2730,'Catalogs (internal)'!$L$2:$N$991,3,FALSE),"")))</f>
        <v/>
      </c>
      <c r="D2728" s="26" t="str">
        <f>IF('4 Price book'!D2730="","",'4 Price book'!D2730)</f>
        <v/>
      </c>
      <c r="E2728" s="26" t="str">
        <f>IF('4 Price book'!D2730="","",VLOOKUP('4 Price book'!D2730,'2 Lists'!$I$10:$J$999,2,FALSE))</f>
        <v/>
      </c>
      <c r="F2728" s="26" t="str">
        <f>IF('4 Price book'!E2730="","",'4 Price book'!E2730)</f>
        <v/>
      </c>
      <c r="G2728" s="26" t="str">
        <f>IF('4 Price book'!F2730="","",'4 Price book'!F2730)</f>
        <v/>
      </c>
      <c r="H2728" s="26" t="str">
        <f>IF('4 Price book'!G2730="","",'4 Price book'!G2730)</f>
        <v/>
      </c>
      <c r="I2728" s="26" t="str">
        <f>IF('4 Price book'!H2730="","",'4 Price book'!H2730)</f>
        <v/>
      </c>
      <c r="J2728" s="26" t="str">
        <f>IF('4 Price book'!I2730="","",'4 Price book'!I2730)</f>
        <v/>
      </c>
      <c r="K2728" s="26" t="str">
        <f>IF('4 Price book'!J2730="","",'4 Price book'!J2730)</f>
        <v/>
      </c>
      <c r="L2728" s="26" t="str">
        <f>IF('4 Price book'!K2730="","",'4 Price book'!K2730)</f>
        <v/>
      </c>
      <c r="M2728" s="26" t="str">
        <f>IF('4 Price book'!K2730="","",VLOOKUP(L2728,'2 Lists'!$F$10:$G$999,2,FALSE))</f>
        <v/>
      </c>
      <c r="N2728" s="26" t="str">
        <f>IF('4 Price book'!L2730="","",'4 Price book'!L2730)</f>
        <v/>
      </c>
      <c r="O2728" s="26" t="str">
        <f>IF('4 Price book'!M2730="","",'4 Price book'!M2730)</f>
        <v/>
      </c>
      <c r="P2728" s="26" t="str">
        <f>IF('4 Price book'!N2730="","",'4 Price book'!N2730)</f>
        <v/>
      </c>
      <c r="Q2728" s="26" t="str">
        <f>IF('4 Price book'!O2730="","",'4 Price book'!O2730)</f>
        <v/>
      </c>
      <c r="R2728" s="34"/>
      <c r="S2728" s="34"/>
      <c r="T2728" s="34"/>
      <c r="U2728" s="34"/>
      <c r="V2728" s="34"/>
    </row>
    <row r="2729" spans="1:22" x14ac:dyDescent="0.25">
      <c r="A2729" s="26">
        <v>2728</v>
      </c>
      <c r="B2729" s="26" t="str">
        <f>IF('1 Cover'!$B$27="Yes",IFERROR(VLOOKUP('4 Price book'!C2731,'Catalogs (internal)'!$L$2:$N$991,2,FALSE),""),IF('4 Price book'!C2731="","",'4 Price book'!C2731))</f>
        <v/>
      </c>
      <c r="C2729" s="26" t="str">
        <f>IF('4 Price book'!C2731="","",IF('1 Cover'!$B$27="No","",IFERROR(VLOOKUP('4 Price book'!C2731,'Catalogs (internal)'!$L$2:$N$991,3,FALSE),"")))</f>
        <v/>
      </c>
      <c r="D2729" s="26" t="str">
        <f>IF('4 Price book'!D2731="","",'4 Price book'!D2731)</f>
        <v/>
      </c>
      <c r="E2729" s="26" t="str">
        <f>IF('4 Price book'!D2731="","",VLOOKUP('4 Price book'!D2731,'2 Lists'!$I$10:$J$999,2,FALSE))</f>
        <v/>
      </c>
      <c r="F2729" s="26" t="str">
        <f>IF('4 Price book'!E2731="","",'4 Price book'!E2731)</f>
        <v/>
      </c>
      <c r="G2729" s="26" t="str">
        <f>IF('4 Price book'!F2731="","",'4 Price book'!F2731)</f>
        <v/>
      </c>
      <c r="H2729" s="26" t="str">
        <f>IF('4 Price book'!G2731="","",'4 Price book'!G2731)</f>
        <v/>
      </c>
      <c r="I2729" s="26" t="str">
        <f>IF('4 Price book'!H2731="","",'4 Price book'!H2731)</f>
        <v/>
      </c>
      <c r="J2729" s="26" t="str">
        <f>IF('4 Price book'!I2731="","",'4 Price book'!I2731)</f>
        <v/>
      </c>
      <c r="K2729" s="26" t="str">
        <f>IF('4 Price book'!J2731="","",'4 Price book'!J2731)</f>
        <v/>
      </c>
      <c r="L2729" s="26" t="str">
        <f>IF('4 Price book'!K2731="","",'4 Price book'!K2731)</f>
        <v/>
      </c>
      <c r="M2729" s="26" t="str">
        <f>IF('4 Price book'!K2731="","",VLOOKUP(L2729,'2 Lists'!$F$10:$G$999,2,FALSE))</f>
        <v/>
      </c>
      <c r="N2729" s="26" t="str">
        <f>IF('4 Price book'!L2731="","",'4 Price book'!L2731)</f>
        <v/>
      </c>
      <c r="O2729" s="26" t="str">
        <f>IF('4 Price book'!M2731="","",'4 Price book'!M2731)</f>
        <v/>
      </c>
      <c r="P2729" s="26" t="str">
        <f>IF('4 Price book'!N2731="","",'4 Price book'!N2731)</f>
        <v/>
      </c>
      <c r="Q2729" s="26" t="str">
        <f>IF('4 Price book'!O2731="","",'4 Price book'!O2731)</f>
        <v/>
      </c>
      <c r="R2729" s="34"/>
      <c r="S2729" s="34"/>
      <c r="T2729" s="34"/>
      <c r="U2729" s="34"/>
      <c r="V2729" s="34"/>
    </row>
    <row r="2730" spans="1:22" x14ac:dyDescent="0.25">
      <c r="A2730" s="26">
        <v>2729</v>
      </c>
      <c r="B2730" s="26" t="str">
        <f>IF('1 Cover'!$B$27="Yes",IFERROR(VLOOKUP('4 Price book'!C2732,'Catalogs (internal)'!$L$2:$N$991,2,FALSE),""),IF('4 Price book'!C2732="","",'4 Price book'!C2732))</f>
        <v/>
      </c>
      <c r="C2730" s="26" t="str">
        <f>IF('4 Price book'!C2732="","",IF('1 Cover'!$B$27="No","",IFERROR(VLOOKUP('4 Price book'!C2732,'Catalogs (internal)'!$L$2:$N$991,3,FALSE),"")))</f>
        <v/>
      </c>
      <c r="D2730" s="26" t="str">
        <f>IF('4 Price book'!D2732="","",'4 Price book'!D2732)</f>
        <v/>
      </c>
      <c r="E2730" s="26" t="str">
        <f>IF('4 Price book'!D2732="","",VLOOKUP('4 Price book'!D2732,'2 Lists'!$I$10:$J$999,2,FALSE))</f>
        <v/>
      </c>
      <c r="F2730" s="26" t="str">
        <f>IF('4 Price book'!E2732="","",'4 Price book'!E2732)</f>
        <v/>
      </c>
      <c r="G2730" s="26" t="str">
        <f>IF('4 Price book'!F2732="","",'4 Price book'!F2732)</f>
        <v/>
      </c>
      <c r="H2730" s="26" t="str">
        <f>IF('4 Price book'!G2732="","",'4 Price book'!G2732)</f>
        <v/>
      </c>
      <c r="I2730" s="26" t="str">
        <f>IF('4 Price book'!H2732="","",'4 Price book'!H2732)</f>
        <v/>
      </c>
      <c r="J2730" s="26" t="str">
        <f>IF('4 Price book'!I2732="","",'4 Price book'!I2732)</f>
        <v/>
      </c>
      <c r="K2730" s="26" t="str">
        <f>IF('4 Price book'!J2732="","",'4 Price book'!J2732)</f>
        <v/>
      </c>
      <c r="L2730" s="26" t="str">
        <f>IF('4 Price book'!K2732="","",'4 Price book'!K2732)</f>
        <v/>
      </c>
      <c r="M2730" s="26" t="str">
        <f>IF('4 Price book'!K2732="","",VLOOKUP(L2730,'2 Lists'!$F$10:$G$999,2,FALSE))</f>
        <v/>
      </c>
      <c r="N2730" s="26" t="str">
        <f>IF('4 Price book'!L2732="","",'4 Price book'!L2732)</f>
        <v/>
      </c>
      <c r="O2730" s="26" t="str">
        <f>IF('4 Price book'!M2732="","",'4 Price book'!M2732)</f>
        <v/>
      </c>
      <c r="P2730" s="26" t="str">
        <f>IF('4 Price book'!N2732="","",'4 Price book'!N2732)</f>
        <v/>
      </c>
      <c r="Q2730" s="26" t="str">
        <f>IF('4 Price book'!O2732="","",'4 Price book'!O2732)</f>
        <v/>
      </c>
      <c r="R2730" s="34"/>
      <c r="S2730" s="34"/>
      <c r="T2730" s="34"/>
      <c r="U2730" s="34"/>
      <c r="V2730" s="34"/>
    </row>
    <row r="2731" spans="1:22" ht="15" customHeight="1" x14ac:dyDescent="0.25">
      <c r="A2731" s="26">
        <v>2730</v>
      </c>
      <c r="B2731" s="26" t="str">
        <f>IF('1 Cover'!$B$27="Yes",IFERROR(VLOOKUP('4 Price book'!C2733,'Catalogs (internal)'!$L$2:$N$991,2,FALSE),""),IF('4 Price book'!C2733="","",'4 Price book'!C2733))</f>
        <v/>
      </c>
      <c r="C2731" s="26" t="str">
        <f>IF('4 Price book'!C2733="","",IF('1 Cover'!$B$27="No","",IFERROR(VLOOKUP('4 Price book'!C2733,'Catalogs (internal)'!$L$2:$N$991,3,FALSE),"")))</f>
        <v/>
      </c>
      <c r="D2731" s="26" t="str">
        <f>IF('4 Price book'!D2733="","",'4 Price book'!D2733)</f>
        <v/>
      </c>
      <c r="E2731" s="26" t="str">
        <f>IF('4 Price book'!D2733="","",VLOOKUP('4 Price book'!D2733,'2 Lists'!$I$10:$J$999,2,FALSE))</f>
        <v/>
      </c>
      <c r="F2731" s="26" t="str">
        <f>IF('4 Price book'!E2733="","",'4 Price book'!E2733)</f>
        <v/>
      </c>
      <c r="G2731" s="26" t="str">
        <f>IF('4 Price book'!F2733="","",'4 Price book'!F2733)</f>
        <v/>
      </c>
      <c r="H2731" s="26" t="str">
        <f>IF('4 Price book'!G2733="","",'4 Price book'!G2733)</f>
        <v/>
      </c>
      <c r="I2731" s="26" t="str">
        <f>IF('4 Price book'!H2733="","",'4 Price book'!H2733)</f>
        <v/>
      </c>
      <c r="J2731" s="26" t="str">
        <f>IF('4 Price book'!I2733="","",'4 Price book'!I2733)</f>
        <v/>
      </c>
      <c r="K2731" s="26" t="str">
        <f>IF('4 Price book'!J2733="","",'4 Price book'!J2733)</f>
        <v/>
      </c>
      <c r="L2731" s="26" t="str">
        <f>IF('4 Price book'!K2733="","",'4 Price book'!K2733)</f>
        <v/>
      </c>
      <c r="M2731" s="26" t="str">
        <f>IF('4 Price book'!K2733="","",VLOOKUP(L2731,'2 Lists'!$F$10:$G$999,2,FALSE))</f>
        <v/>
      </c>
      <c r="N2731" s="26" t="str">
        <f>IF('4 Price book'!L2733="","",'4 Price book'!L2733)</f>
        <v/>
      </c>
      <c r="O2731" s="26" t="str">
        <f>IF('4 Price book'!M2733="","",'4 Price book'!M2733)</f>
        <v/>
      </c>
      <c r="P2731" s="26" t="str">
        <f>IF('4 Price book'!N2733="","",'4 Price book'!N2733)</f>
        <v/>
      </c>
      <c r="Q2731" s="26" t="str">
        <f>IF('4 Price book'!O2733="","",'4 Price book'!O2733)</f>
        <v/>
      </c>
      <c r="R2731" s="34"/>
      <c r="S2731" s="34"/>
      <c r="T2731" s="34"/>
      <c r="U2731" s="34"/>
      <c r="V2731" s="34"/>
    </row>
    <row r="2732" spans="1:22" ht="15" customHeight="1" x14ac:dyDescent="0.25">
      <c r="A2732" s="26">
        <v>2731</v>
      </c>
      <c r="B2732" s="26" t="str">
        <f>IF('1 Cover'!$B$27="Yes",IFERROR(VLOOKUP('4 Price book'!C2734,'Catalogs (internal)'!$L$2:$N$991,2,FALSE),""),IF('4 Price book'!C2734="","",'4 Price book'!C2734))</f>
        <v/>
      </c>
      <c r="C2732" s="26" t="str">
        <f>IF('4 Price book'!C2734="","",IF('1 Cover'!$B$27="No","",IFERROR(VLOOKUP('4 Price book'!C2734,'Catalogs (internal)'!$L$2:$N$991,3,FALSE),"")))</f>
        <v/>
      </c>
      <c r="D2732" s="26" t="str">
        <f>IF('4 Price book'!D2734="","",'4 Price book'!D2734)</f>
        <v/>
      </c>
      <c r="E2732" s="26" t="str">
        <f>IF('4 Price book'!D2734="","",VLOOKUP('4 Price book'!D2734,'2 Lists'!$I$10:$J$999,2,FALSE))</f>
        <v/>
      </c>
      <c r="F2732" s="26" t="str">
        <f>IF('4 Price book'!E2734="","",'4 Price book'!E2734)</f>
        <v/>
      </c>
      <c r="G2732" s="26" t="str">
        <f>IF('4 Price book'!F2734="","",'4 Price book'!F2734)</f>
        <v/>
      </c>
      <c r="H2732" s="26" t="str">
        <f>IF('4 Price book'!G2734="","",'4 Price book'!G2734)</f>
        <v/>
      </c>
      <c r="I2732" s="26" t="str">
        <f>IF('4 Price book'!H2734="","",'4 Price book'!H2734)</f>
        <v/>
      </c>
      <c r="J2732" s="26" t="str">
        <f>IF('4 Price book'!I2734="","",'4 Price book'!I2734)</f>
        <v/>
      </c>
      <c r="K2732" s="26" t="str">
        <f>IF('4 Price book'!J2734="","",'4 Price book'!J2734)</f>
        <v/>
      </c>
      <c r="L2732" s="26" t="str">
        <f>IF('4 Price book'!K2734="","",'4 Price book'!K2734)</f>
        <v/>
      </c>
      <c r="M2732" s="26" t="str">
        <f>IF('4 Price book'!K2734="","",VLOOKUP(L2732,'2 Lists'!$F$10:$G$999,2,FALSE))</f>
        <v/>
      </c>
      <c r="N2732" s="26" t="str">
        <f>IF('4 Price book'!L2734="","",'4 Price book'!L2734)</f>
        <v/>
      </c>
      <c r="O2732" s="26" t="str">
        <f>IF('4 Price book'!M2734="","",'4 Price book'!M2734)</f>
        <v/>
      </c>
      <c r="P2732" s="26" t="str">
        <f>IF('4 Price book'!N2734="","",'4 Price book'!N2734)</f>
        <v/>
      </c>
      <c r="Q2732" s="26" t="str">
        <f>IF('4 Price book'!O2734="","",'4 Price book'!O2734)</f>
        <v/>
      </c>
      <c r="R2732" s="34"/>
      <c r="S2732" s="34"/>
      <c r="T2732" s="34"/>
      <c r="U2732" s="34"/>
      <c r="V2732" s="34"/>
    </row>
    <row r="2733" spans="1:22" ht="15" customHeight="1" x14ac:dyDescent="0.25">
      <c r="A2733" s="26">
        <v>2732</v>
      </c>
      <c r="B2733" s="26" t="str">
        <f>IF('1 Cover'!$B$27="Yes",IFERROR(VLOOKUP('4 Price book'!C2735,'Catalogs (internal)'!$L$2:$N$991,2,FALSE),""),IF('4 Price book'!C2735="","",'4 Price book'!C2735))</f>
        <v/>
      </c>
      <c r="C2733" s="26" t="str">
        <f>IF('4 Price book'!C2735="","",IF('1 Cover'!$B$27="No","",IFERROR(VLOOKUP('4 Price book'!C2735,'Catalogs (internal)'!$L$2:$N$991,3,FALSE),"")))</f>
        <v/>
      </c>
      <c r="D2733" s="26" t="str">
        <f>IF('4 Price book'!D2735="","",'4 Price book'!D2735)</f>
        <v/>
      </c>
      <c r="E2733" s="26" t="str">
        <f>IF('4 Price book'!D2735="","",VLOOKUP('4 Price book'!D2735,'2 Lists'!$I$10:$J$999,2,FALSE))</f>
        <v/>
      </c>
      <c r="F2733" s="26" t="str">
        <f>IF('4 Price book'!E2735="","",'4 Price book'!E2735)</f>
        <v/>
      </c>
      <c r="G2733" s="26" t="str">
        <f>IF('4 Price book'!F2735="","",'4 Price book'!F2735)</f>
        <v/>
      </c>
      <c r="H2733" s="26" t="str">
        <f>IF('4 Price book'!G2735="","",'4 Price book'!G2735)</f>
        <v/>
      </c>
      <c r="I2733" s="26" t="str">
        <f>IF('4 Price book'!H2735="","",'4 Price book'!H2735)</f>
        <v/>
      </c>
      <c r="J2733" s="26" t="str">
        <f>IF('4 Price book'!I2735="","",'4 Price book'!I2735)</f>
        <v/>
      </c>
      <c r="K2733" s="26" t="str">
        <f>IF('4 Price book'!J2735="","",'4 Price book'!J2735)</f>
        <v/>
      </c>
      <c r="L2733" s="26" t="str">
        <f>IF('4 Price book'!K2735="","",'4 Price book'!K2735)</f>
        <v/>
      </c>
      <c r="M2733" s="26" t="str">
        <f>IF('4 Price book'!K2735="","",VLOOKUP(L2733,'2 Lists'!$F$10:$G$999,2,FALSE))</f>
        <v/>
      </c>
      <c r="N2733" s="26" t="str">
        <f>IF('4 Price book'!L2735="","",'4 Price book'!L2735)</f>
        <v/>
      </c>
      <c r="O2733" s="26" t="str">
        <f>IF('4 Price book'!M2735="","",'4 Price book'!M2735)</f>
        <v/>
      </c>
      <c r="P2733" s="26" t="str">
        <f>IF('4 Price book'!N2735="","",'4 Price book'!N2735)</f>
        <v/>
      </c>
      <c r="Q2733" s="26" t="str">
        <f>IF('4 Price book'!O2735="","",'4 Price book'!O2735)</f>
        <v/>
      </c>
      <c r="R2733" s="34"/>
      <c r="S2733" s="34"/>
      <c r="T2733" s="34"/>
      <c r="U2733" s="34"/>
      <c r="V2733" s="34"/>
    </row>
    <row r="2734" spans="1:22" ht="15" customHeight="1" x14ac:dyDescent="0.25">
      <c r="A2734" s="26">
        <v>2733</v>
      </c>
      <c r="B2734" s="26" t="str">
        <f>IF('1 Cover'!$B$27="Yes",IFERROR(VLOOKUP('4 Price book'!C2736,'Catalogs (internal)'!$L$2:$N$991,2,FALSE),""),IF('4 Price book'!C2736="","",'4 Price book'!C2736))</f>
        <v/>
      </c>
      <c r="C2734" s="26" t="str">
        <f>IF('4 Price book'!C2736="","",IF('1 Cover'!$B$27="No","",IFERROR(VLOOKUP('4 Price book'!C2736,'Catalogs (internal)'!$L$2:$N$991,3,FALSE),"")))</f>
        <v/>
      </c>
      <c r="D2734" s="26" t="str">
        <f>IF('4 Price book'!D2736="","",'4 Price book'!D2736)</f>
        <v/>
      </c>
      <c r="E2734" s="26" t="str">
        <f>IF('4 Price book'!D2736="","",VLOOKUP('4 Price book'!D2736,'2 Lists'!$I$10:$J$999,2,FALSE))</f>
        <v/>
      </c>
      <c r="F2734" s="26" t="str">
        <f>IF('4 Price book'!E2736="","",'4 Price book'!E2736)</f>
        <v/>
      </c>
      <c r="G2734" s="26" t="str">
        <f>IF('4 Price book'!F2736="","",'4 Price book'!F2736)</f>
        <v/>
      </c>
      <c r="H2734" s="26" t="str">
        <f>IF('4 Price book'!G2736="","",'4 Price book'!G2736)</f>
        <v/>
      </c>
      <c r="I2734" s="26" t="str">
        <f>IF('4 Price book'!H2736="","",'4 Price book'!H2736)</f>
        <v/>
      </c>
      <c r="J2734" s="26" t="str">
        <f>IF('4 Price book'!I2736="","",'4 Price book'!I2736)</f>
        <v/>
      </c>
      <c r="K2734" s="26" t="str">
        <f>IF('4 Price book'!J2736="","",'4 Price book'!J2736)</f>
        <v/>
      </c>
      <c r="L2734" s="26" t="str">
        <f>IF('4 Price book'!K2736="","",'4 Price book'!K2736)</f>
        <v/>
      </c>
      <c r="M2734" s="26" t="str">
        <f>IF('4 Price book'!K2736="","",VLOOKUP(L2734,'2 Lists'!$F$10:$G$999,2,FALSE))</f>
        <v/>
      </c>
      <c r="N2734" s="26" t="str">
        <f>IF('4 Price book'!L2736="","",'4 Price book'!L2736)</f>
        <v/>
      </c>
      <c r="O2734" s="26" t="str">
        <f>IF('4 Price book'!M2736="","",'4 Price book'!M2736)</f>
        <v/>
      </c>
      <c r="P2734" s="26" t="str">
        <f>IF('4 Price book'!N2736="","",'4 Price book'!N2736)</f>
        <v/>
      </c>
      <c r="Q2734" s="26" t="str">
        <f>IF('4 Price book'!O2736="","",'4 Price book'!O2736)</f>
        <v/>
      </c>
      <c r="R2734" s="34"/>
      <c r="S2734" s="34"/>
      <c r="T2734" s="34"/>
      <c r="U2734" s="34"/>
      <c r="V2734" s="34"/>
    </row>
    <row r="2735" spans="1:22" ht="15" customHeight="1" x14ac:dyDescent="0.25">
      <c r="A2735" s="26">
        <v>2734</v>
      </c>
      <c r="B2735" s="26" t="str">
        <f>IF('1 Cover'!$B$27="Yes",IFERROR(VLOOKUP('4 Price book'!C2737,'Catalogs (internal)'!$L$2:$N$991,2,FALSE),""),IF('4 Price book'!C2737="","",'4 Price book'!C2737))</f>
        <v/>
      </c>
      <c r="C2735" s="26" t="str">
        <f>IF('4 Price book'!C2737="","",IF('1 Cover'!$B$27="No","",IFERROR(VLOOKUP('4 Price book'!C2737,'Catalogs (internal)'!$L$2:$N$991,3,FALSE),"")))</f>
        <v/>
      </c>
      <c r="D2735" s="26" t="str">
        <f>IF('4 Price book'!D2737="","",'4 Price book'!D2737)</f>
        <v/>
      </c>
      <c r="E2735" s="26" t="str">
        <f>IF('4 Price book'!D2737="","",VLOOKUP('4 Price book'!D2737,'2 Lists'!$I$10:$J$999,2,FALSE))</f>
        <v/>
      </c>
      <c r="F2735" s="26" t="str">
        <f>IF('4 Price book'!E2737="","",'4 Price book'!E2737)</f>
        <v/>
      </c>
      <c r="G2735" s="26" t="str">
        <f>IF('4 Price book'!F2737="","",'4 Price book'!F2737)</f>
        <v/>
      </c>
      <c r="H2735" s="26" t="str">
        <f>IF('4 Price book'!G2737="","",'4 Price book'!G2737)</f>
        <v/>
      </c>
      <c r="I2735" s="26" t="str">
        <f>IF('4 Price book'!H2737="","",'4 Price book'!H2737)</f>
        <v/>
      </c>
      <c r="J2735" s="26" t="str">
        <f>IF('4 Price book'!I2737="","",'4 Price book'!I2737)</f>
        <v/>
      </c>
      <c r="K2735" s="26" t="str">
        <f>IF('4 Price book'!J2737="","",'4 Price book'!J2737)</f>
        <v/>
      </c>
      <c r="L2735" s="26" t="str">
        <f>IF('4 Price book'!K2737="","",'4 Price book'!K2737)</f>
        <v/>
      </c>
      <c r="M2735" s="26" t="str">
        <f>IF('4 Price book'!K2737="","",VLOOKUP(L2735,'2 Lists'!$F$10:$G$999,2,FALSE))</f>
        <v/>
      </c>
      <c r="N2735" s="26" t="str">
        <f>IF('4 Price book'!L2737="","",'4 Price book'!L2737)</f>
        <v/>
      </c>
      <c r="O2735" s="26" t="str">
        <f>IF('4 Price book'!M2737="","",'4 Price book'!M2737)</f>
        <v/>
      </c>
      <c r="P2735" s="26" t="str">
        <f>IF('4 Price book'!N2737="","",'4 Price book'!N2737)</f>
        <v/>
      </c>
      <c r="Q2735" s="26" t="str">
        <f>IF('4 Price book'!O2737="","",'4 Price book'!O2737)</f>
        <v/>
      </c>
      <c r="R2735" s="34"/>
      <c r="S2735" s="34"/>
      <c r="T2735" s="34"/>
      <c r="U2735" s="34"/>
      <c r="V2735" s="34"/>
    </row>
    <row r="2736" spans="1:22" ht="15" customHeight="1" x14ac:dyDescent="0.25">
      <c r="A2736" s="26">
        <v>2735</v>
      </c>
      <c r="B2736" s="26" t="str">
        <f>IF('1 Cover'!$B$27="Yes",IFERROR(VLOOKUP('4 Price book'!C2738,'Catalogs (internal)'!$L$2:$N$991,2,FALSE),""),IF('4 Price book'!C2738="","",'4 Price book'!C2738))</f>
        <v/>
      </c>
      <c r="C2736" s="26" t="str">
        <f>IF('4 Price book'!C2738="","",IF('1 Cover'!$B$27="No","",IFERROR(VLOOKUP('4 Price book'!C2738,'Catalogs (internal)'!$L$2:$N$991,3,FALSE),"")))</f>
        <v/>
      </c>
      <c r="D2736" s="26" t="str">
        <f>IF('4 Price book'!D2738="","",'4 Price book'!D2738)</f>
        <v/>
      </c>
      <c r="E2736" s="26" t="str">
        <f>IF('4 Price book'!D2738="","",VLOOKUP('4 Price book'!D2738,'2 Lists'!$I$10:$J$999,2,FALSE))</f>
        <v/>
      </c>
      <c r="F2736" s="26" t="str">
        <f>IF('4 Price book'!E2738="","",'4 Price book'!E2738)</f>
        <v/>
      </c>
      <c r="G2736" s="26" t="str">
        <f>IF('4 Price book'!F2738="","",'4 Price book'!F2738)</f>
        <v/>
      </c>
      <c r="H2736" s="26" t="str">
        <f>IF('4 Price book'!G2738="","",'4 Price book'!G2738)</f>
        <v/>
      </c>
      <c r="I2736" s="26" t="str">
        <f>IF('4 Price book'!H2738="","",'4 Price book'!H2738)</f>
        <v/>
      </c>
      <c r="J2736" s="26" t="str">
        <f>IF('4 Price book'!I2738="","",'4 Price book'!I2738)</f>
        <v/>
      </c>
      <c r="K2736" s="26" t="str">
        <f>IF('4 Price book'!J2738="","",'4 Price book'!J2738)</f>
        <v/>
      </c>
      <c r="L2736" s="26" t="str">
        <f>IF('4 Price book'!K2738="","",'4 Price book'!K2738)</f>
        <v/>
      </c>
      <c r="M2736" s="26" t="str">
        <f>IF('4 Price book'!K2738="","",VLOOKUP(L2736,'2 Lists'!$F$10:$G$999,2,FALSE))</f>
        <v/>
      </c>
      <c r="N2736" s="26" t="str">
        <f>IF('4 Price book'!L2738="","",'4 Price book'!L2738)</f>
        <v/>
      </c>
      <c r="O2736" s="26" t="str">
        <f>IF('4 Price book'!M2738="","",'4 Price book'!M2738)</f>
        <v/>
      </c>
      <c r="P2736" s="26" t="str">
        <f>IF('4 Price book'!N2738="","",'4 Price book'!N2738)</f>
        <v/>
      </c>
      <c r="Q2736" s="26" t="str">
        <f>IF('4 Price book'!O2738="","",'4 Price book'!O2738)</f>
        <v/>
      </c>
      <c r="R2736" s="34"/>
      <c r="S2736" s="34"/>
      <c r="T2736" s="34"/>
      <c r="U2736" s="34"/>
      <c r="V2736" s="34"/>
    </row>
    <row r="2737" spans="1:22" ht="15" customHeight="1" x14ac:dyDescent="0.25">
      <c r="A2737" s="26">
        <v>2736</v>
      </c>
      <c r="B2737" s="26" t="str">
        <f>IF('1 Cover'!$B$27="Yes",IFERROR(VLOOKUP('4 Price book'!C2739,'Catalogs (internal)'!$L$2:$N$991,2,FALSE),""),IF('4 Price book'!C2739="","",'4 Price book'!C2739))</f>
        <v/>
      </c>
      <c r="C2737" s="26" t="str">
        <f>IF('4 Price book'!C2739="","",IF('1 Cover'!$B$27="No","",IFERROR(VLOOKUP('4 Price book'!C2739,'Catalogs (internal)'!$L$2:$N$991,3,FALSE),"")))</f>
        <v/>
      </c>
      <c r="D2737" s="26" t="str">
        <f>IF('4 Price book'!D2739="","",'4 Price book'!D2739)</f>
        <v/>
      </c>
      <c r="E2737" s="26" t="str">
        <f>IF('4 Price book'!D2739="","",VLOOKUP('4 Price book'!D2739,'2 Lists'!$I$10:$J$999,2,FALSE))</f>
        <v/>
      </c>
      <c r="F2737" s="26" t="str">
        <f>IF('4 Price book'!E2739="","",'4 Price book'!E2739)</f>
        <v/>
      </c>
      <c r="G2737" s="26" t="str">
        <f>IF('4 Price book'!F2739="","",'4 Price book'!F2739)</f>
        <v/>
      </c>
      <c r="H2737" s="26" t="str">
        <f>IF('4 Price book'!G2739="","",'4 Price book'!G2739)</f>
        <v/>
      </c>
      <c r="I2737" s="26" t="str">
        <f>IF('4 Price book'!H2739="","",'4 Price book'!H2739)</f>
        <v/>
      </c>
      <c r="J2737" s="26" t="str">
        <f>IF('4 Price book'!I2739="","",'4 Price book'!I2739)</f>
        <v/>
      </c>
      <c r="K2737" s="26" t="str">
        <f>IF('4 Price book'!J2739="","",'4 Price book'!J2739)</f>
        <v/>
      </c>
      <c r="L2737" s="26" t="str">
        <f>IF('4 Price book'!K2739="","",'4 Price book'!K2739)</f>
        <v/>
      </c>
      <c r="M2737" s="26" t="str">
        <f>IF('4 Price book'!K2739="","",VLOOKUP(L2737,'2 Lists'!$F$10:$G$999,2,FALSE))</f>
        <v/>
      </c>
      <c r="N2737" s="26" t="str">
        <f>IF('4 Price book'!L2739="","",'4 Price book'!L2739)</f>
        <v/>
      </c>
      <c r="O2737" s="26" t="str">
        <f>IF('4 Price book'!M2739="","",'4 Price book'!M2739)</f>
        <v/>
      </c>
      <c r="P2737" s="26" t="str">
        <f>IF('4 Price book'!N2739="","",'4 Price book'!N2739)</f>
        <v/>
      </c>
      <c r="Q2737" s="26" t="str">
        <f>IF('4 Price book'!O2739="","",'4 Price book'!O2739)</f>
        <v/>
      </c>
      <c r="R2737" s="35"/>
      <c r="S2737" s="35"/>
      <c r="T2737" s="35"/>
      <c r="U2737" s="35"/>
      <c r="V2737" s="35"/>
    </row>
    <row r="2738" spans="1:22" ht="15" customHeight="1" x14ac:dyDescent="0.25">
      <c r="A2738" s="26">
        <v>2737</v>
      </c>
      <c r="B2738" s="26" t="str">
        <f>IF('1 Cover'!$B$27="Yes",IFERROR(VLOOKUP('4 Price book'!C2740,'Catalogs (internal)'!$L$2:$N$991,2,FALSE),""),IF('4 Price book'!C2740="","",'4 Price book'!C2740))</f>
        <v/>
      </c>
      <c r="C2738" s="26" t="str">
        <f>IF('4 Price book'!C2740="","",IF('1 Cover'!$B$27="No","",IFERROR(VLOOKUP('4 Price book'!C2740,'Catalogs (internal)'!$L$2:$N$991,3,FALSE),"")))</f>
        <v/>
      </c>
      <c r="D2738" s="26" t="str">
        <f>IF('4 Price book'!D2740="","",'4 Price book'!D2740)</f>
        <v/>
      </c>
      <c r="E2738" s="26" t="str">
        <f>IF('4 Price book'!D2740="","",VLOOKUP('4 Price book'!D2740,'2 Lists'!$I$10:$J$999,2,FALSE))</f>
        <v/>
      </c>
      <c r="F2738" s="26" t="str">
        <f>IF('4 Price book'!E2740="","",'4 Price book'!E2740)</f>
        <v/>
      </c>
      <c r="G2738" s="26" t="str">
        <f>IF('4 Price book'!F2740="","",'4 Price book'!F2740)</f>
        <v/>
      </c>
      <c r="H2738" s="26" t="str">
        <f>IF('4 Price book'!G2740="","",'4 Price book'!G2740)</f>
        <v/>
      </c>
      <c r="I2738" s="26" t="str">
        <f>IF('4 Price book'!H2740="","",'4 Price book'!H2740)</f>
        <v/>
      </c>
      <c r="J2738" s="26" t="str">
        <f>IF('4 Price book'!I2740="","",'4 Price book'!I2740)</f>
        <v/>
      </c>
      <c r="K2738" s="26" t="str">
        <f>IF('4 Price book'!J2740="","",'4 Price book'!J2740)</f>
        <v/>
      </c>
      <c r="L2738" s="26" t="str">
        <f>IF('4 Price book'!K2740="","",'4 Price book'!K2740)</f>
        <v/>
      </c>
      <c r="M2738" s="26" t="str">
        <f>IF('4 Price book'!K2740="","",VLOOKUP(L2738,'2 Lists'!$F$10:$G$999,2,FALSE))</f>
        <v/>
      </c>
      <c r="N2738" s="26" t="str">
        <f>IF('4 Price book'!L2740="","",'4 Price book'!L2740)</f>
        <v/>
      </c>
      <c r="O2738" s="26" t="str">
        <f>IF('4 Price book'!M2740="","",'4 Price book'!M2740)</f>
        <v/>
      </c>
      <c r="P2738" s="26" t="str">
        <f>IF('4 Price book'!N2740="","",'4 Price book'!N2740)</f>
        <v/>
      </c>
      <c r="Q2738" s="26" t="str">
        <f>IF('4 Price book'!O2740="","",'4 Price book'!O2740)</f>
        <v/>
      </c>
      <c r="R2738" s="35"/>
      <c r="S2738" s="35"/>
      <c r="T2738" s="35"/>
      <c r="U2738" s="35"/>
      <c r="V2738" s="35"/>
    </row>
    <row r="2739" spans="1:22" ht="15" customHeight="1" x14ac:dyDescent="0.25">
      <c r="A2739" s="26">
        <v>2738</v>
      </c>
      <c r="B2739" s="26" t="str">
        <f>IF('1 Cover'!$B$27="Yes",IFERROR(VLOOKUP('4 Price book'!C2741,'Catalogs (internal)'!$L$2:$N$991,2,FALSE),""),IF('4 Price book'!C2741="","",'4 Price book'!C2741))</f>
        <v/>
      </c>
      <c r="C2739" s="26" t="str">
        <f>IF('4 Price book'!C2741="","",IF('1 Cover'!$B$27="No","",IFERROR(VLOOKUP('4 Price book'!C2741,'Catalogs (internal)'!$L$2:$N$991,3,FALSE),"")))</f>
        <v/>
      </c>
      <c r="D2739" s="26" t="str">
        <f>IF('4 Price book'!D2741="","",'4 Price book'!D2741)</f>
        <v/>
      </c>
      <c r="E2739" s="26" t="str">
        <f>IF('4 Price book'!D2741="","",VLOOKUP('4 Price book'!D2741,'2 Lists'!$I$10:$J$999,2,FALSE))</f>
        <v/>
      </c>
      <c r="F2739" s="26" t="str">
        <f>IF('4 Price book'!E2741="","",'4 Price book'!E2741)</f>
        <v/>
      </c>
      <c r="G2739" s="26" t="str">
        <f>IF('4 Price book'!F2741="","",'4 Price book'!F2741)</f>
        <v/>
      </c>
      <c r="H2739" s="26" t="str">
        <f>IF('4 Price book'!G2741="","",'4 Price book'!G2741)</f>
        <v/>
      </c>
      <c r="I2739" s="26" t="str">
        <f>IF('4 Price book'!H2741="","",'4 Price book'!H2741)</f>
        <v/>
      </c>
      <c r="J2739" s="26" t="str">
        <f>IF('4 Price book'!I2741="","",'4 Price book'!I2741)</f>
        <v/>
      </c>
      <c r="K2739" s="26" t="str">
        <f>IF('4 Price book'!J2741="","",'4 Price book'!J2741)</f>
        <v/>
      </c>
      <c r="L2739" s="26" t="str">
        <f>IF('4 Price book'!K2741="","",'4 Price book'!K2741)</f>
        <v/>
      </c>
      <c r="M2739" s="26" t="str">
        <f>IF('4 Price book'!K2741="","",VLOOKUP(L2739,'2 Lists'!$F$10:$G$999,2,FALSE))</f>
        <v/>
      </c>
      <c r="N2739" s="26" t="str">
        <f>IF('4 Price book'!L2741="","",'4 Price book'!L2741)</f>
        <v/>
      </c>
      <c r="O2739" s="26" t="str">
        <f>IF('4 Price book'!M2741="","",'4 Price book'!M2741)</f>
        <v/>
      </c>
      <c r="P2739" s="26" t="str">
        <f>IF('4 Price book'!N2741="","",'4 Price book'!N2741)</f>
        <v/>
      </c>
      <c r="Q2739" s="26" t="str">
        <f>IF('4 Price book'!O2741="","",'4 Price book'!O2741)</f>
        <v/>
      </c>
      <c r="R2739" s="35"/>
      <c r="S2739" s="35"/>
      <c r="T2739" s="35"/>
      <c r="U2739" s="35"/>
      <c r="V2739" s="35"/>
    </row>
    <row r="2740" spans="1:22" ht="15" customHeight="1" x14ac:dyDescent="0.25">
      <c r="A2740" s="26">
        <v>2739</v>
      </c>
      <c r="B2740" s="26" t="str">
        <f>IF('1 Cover'!$B$27="Yes",IFERROR(VLOOKUP('4 Price book'!C2742,'Catalogs (internal)'!$L$2:$N$991,2,FALSE),""),IF('4 Price book'!C2742="","",'4 Price book'!C2742))</f>
        <v/>
      </c>
      <c r="C2740" s="26" t="str">
        <f>IF('4 Price book'!C2742="","",IF('1 Cover'!$B$27="No","",IFERROR(VLOOKUP('4 Price book'!C2742,'Catalogs (internal)'!$L$2:$N$991,3,FALSE),"")))</f>
        <v/>
      </c>
      <c r="D2740" s="26" t="str">
        <f>IF('4 Price book'!D2742="","",'4 Price book'!D2742)</f>
        <v/>
      </c>
      <c r="E2740" s="26" t="str">
        <f>IF('4 Price book'!D2742="","",VLOOKUP('4 Price book'!D2742,'2 Lists'!$I$10:$J$999,2,FALSE))</f>
        <v/>
      </c>
      <c r="F2740" s="26" t="str">
        <f>IF('4 Price book'!E2742="","",'4 Price book'!E2742)</f>
        <v/>
      </c>
      <c r="G2740" s="26" t="str">
        <f>IF('4 Price book'!F2742="","",'4 Price book'!F2742)</f>
        <v/>
      </c>
      <c r="H2740" s="26" t="str">
        <f>IF('4 Price book'!G2742="","",'4 Price book'!G2742)</f>
        <v/>
      </c>
      <c r="I2740" s="26" t="str">
        <f>IF('4 Price book'!H2742="","",'4 Price book'!H2742)</f>
        <v/>
      </c>
      <c r="J2740" s="26" t="str">
        <f>IF('4 Price book'!I2742="","",'4 Price book'!I2742)</f>
        <v/>
      </c>
      <c r="K2740" s="26" t="str">
        <f>IF('4 Price book'!J2742="","",'4 Price book'!J2742)</f>
        <v/>
      </c>
      <c r="L2740" s="26" t="str">
        <f>IF('4 Price book'!K2742="","",'4 Price book'!K2742)</f>
        <v/>
      </c>
      <c r="M2740" s="26" t="str">
        <f>IF('4 Price book'!K2742="","",VLOOKUP(L2740,'2 Lists'!$F$10:$G$999,2,FALSE))</f>
        <v/>
      </c>
      <c r="N2740" s="26" t="str">
        <f>IF('4 Price book'!L2742="","",'4 Price book'!L2742)</f>
        <v/>
      </c>
      <c r="O2740" s="26" t="str">
        <f>IF('4 Price book'!M2742="","",'4 Price book'!M2742)</f>
        <v/>
      </c>
      <c r="P2740" s="26" t="str">
        <f>IF('4 Price book'!N2742="","",'4 Price book'!N2742)</f>
        <v/>
      </c>
      <c r="Q2740" s="26" t="str">
        <f>IF('4 Price book'!O2742="","",'4 Price book'!O2742)</f>
        <v/>
      </c>
      <c r="R2740" s="34"/>
      <c r="S2740" s="34"/>
      <c r="T2740" s="34"/>
      <c r="U2740" s="34"/>
      <c r="V2740" s="34"/>
    </row>
    <row r="2741" spans="1:22" ht="15" customHeight="1" x14ac:dyDescent="0.25">
      <c r="A2741" s="26">
        <v>2740</v>
      </c>
      <c r="B2741" s="26" t="str">
        <f>IF('1 Cover'!$B$27="Yes",IFERROR(VLOOKUP('4 Price book'!C2743,'Catalogs (internal)'!$L$2:$N$991,2,FALSE),""),IF('4 Price book'!C2743="","",'4 Price book'!C2743))</f>
        <v/>
      </c>
      <c r="C2741" s="26" t="str">
        <f>IF('4 Price book'!C2743="","",IF('1 Cover'!$B$27="No","",IFERROR(VLOOKUP('4 Price book'!C2743,'Catalogs (internal)'!$L$2:$N$991,3,FALSE),"")))</f>
        <v/>
      </c>
      <c r="D2741" s="26" t="str">
        <f>IF('4 Price book'!D2743="","",'4 Price book'!D2743)</f>
        <v/>
      </c>
      <c r="E2741" s="26" t="str">
        <f>IF('4 Price book'!D2743="","",VLOOKUP('4 Price book'!D2743,'2 Lists'!$I$10:$J$999,2,FALSE))</f>
        <v/>
      </c>
      <c r="F2741" s="26" t="str">
        <f>IF('4 Price book'!E2743="","",'4 Price book'!E2743)</f>
        <v/>
      </c>
      <c r="G2741" s="26" t="str">
        <f>IF('4 Price book'!F2743="","",'4 Price book'!F2743)</f>
        <v/>
      </c>
      <c r="H2741" s="26" t="str">
        <f>IF('4 Price book'!G2743="","",'4 Price book'!G2743)</f>
        <v/>
      </c>
      <c r="I2741" s="26" t="str">
        <f>IF('4 Price book'!H2743="","",'4 Price book'!H2743)</f>
        <v/>
      </c>
      <c r="J2741" s="26" t="str">
        <f>IF('4 Price book'!I2743="","",'4 Price book'!I2743)</f>
        <v/>
      </c>
      <c r="K2741" s="26" t="str">
        <f>IF('4 Price book'!J2743="","",'4 Price book'!J2743)</f>
        <v/>
      </c>
      <c r="L2741" s="26" t="str">
        <f>IF('4 Price book'!K2743="","",'4 Price book'!K2743)</f>
        <v/>
      </c>
      <c r="M2741" s="26" t="str">
        <f>IF('4 Price book'!K2743="","",VLOOKUP(L2741,'2 Lists'!$F$10:$G$999,2,FALSE))</f>
        <v/>
      </c>
      <c r="N2741" s="26" t="str">
        <f>IF('4 Price book'!L2743="","",'4 Price book'!L2743)</f>
        <v/>
      </c>
      <c r="O2741" s="26" t="str">
        <f>IF('4 Price book'!M2743="","",'4 Price book'!M2743)</f>
        <v/>
      </c>
      <c r="P2741" s="26" t="str">
        <f>IF('4 Price book'!N2743="","",'4 Price book'!N2743)</f>
        <v/>
      </c>
      <c r="Q2741" s="26" t="str">
        <f>IF('4 Price book'!O2743="","",'4 Price book'!O2743)</f>
        <v/>
      </c>
      <c r="R2741" s="34"/>
      <c r="S2741" s="34"/>
      <c r="T2741" s="34"/>
      <c r="U2741" s="34"/>
      <c r="V2741" s="34"/>
    </row>
    <row r="2742" spans="1:22" ht="15" customHeight="1" x14ac:dyDescent="0.25">
      <c r="A2742" s="26">
        <v>2741</v>
      </c>
      <c r="B2742" s="26" t="str">
        <f>IF('1 Cover'!$B$27="Yes",IFERROR(VLOOKUP('4 Price book'!C2744,'Catalogs (internal)'!$L$2:$N$991,2,FALSE),""),IF('4 Price book'!C2744="","",'4 Price book'!C2744))</f>
        <v/>
      </c>
      <c r="C2742" s="26" t="str">
        <f>IF('4 Price book'!C2744="","",IF('1 Cover'!$B$27="No","",IFERROR(VLOOKUP('4 Price book'!C2744,'Catalogs (internal)'!$L$2:$N$991,3,FALSE),"")))</f>
        <v/>
      </c>
      <c r="D2742" s="26" t="str">
        <f>IF('4 Price book'!D2744="","",'4 Price book'!D2744)</f>
        <v/>
      </c>
      <c r="E2742" s="26" t="str">
        <f>IF('4 Price book'!D2744="","",VLOOKUP('4 Price book'!D2744,'2 Lists'!$I$10:$J$999,2,FALSE))</f>
        <v/>
      </c>
      <c r="F2742" s="26" t="str">
        <f>IF('4 Price book'!E2744="","",'4 Price book'!E2744)</f>
        <v/>
      </c>
      <c r="G2742" s="26" t="str">
        <f>IF('4 Price book'!F2744="","",'4 Price book'!F2744)</f>
        <v/>
      </c>
      <c r="H2742" s="26" t="str">
        <f>IF('4 Price book'!G2744="","",'4 Price book'!G2744)</f>
        <v/>
      </c>
      <c r="I2742" s="26" t="str">
        <f>IF('4 Price book'!H2744="","",'4 Price book'!H2744)</f>
        <v/>
      </c>
      <c r="J2742" s="26" t="str">
        <f>IF('4 Price book'!I2744="","",'4 Price book'!I2744)</f>
        <v/>
      </c>
      <c r="K2742" s="26" t="str">
        <f>IF('4 Price book'!J2744="","",'4 Price book'!J2744)</f>
        <v/>
      </c>
      <c r="L2742" s="26" t="str">
        <f>IF('4 Price book'!K2744="","",'4 Price book'!K2744)</f>
        <v/>
      </c>
      <c r="M2742" s="26" t="str">
        <f>IF('4 Price book'!K2744="","",VLOOKUP(L2742,'2 Lists'!$F$10:$G$999,2,FALSE))</f>
        <v/>
      </c>
      <c r="N2742" s="26" t="str">
        <f>IF('4 Price book'!L2744="","",'4 Price book'!L2744)</f>
        <v/>
      </c>
      <c r="O2742" s="26" t="str">
        <f>IF('4 Price book'!M2744="","",'4 Price book'!M2744)</f>
        <v/>
      </c>
      <c r="P2742" s="26" t="str">
        <f>IF('4 Price book'!N2744="","",'4 Price book'!N2744)</f>
        <v/>
      </c>
      <c r="Q2742" s="26" t="str">
        <f>IF('4 Price book'!O2744="","",'4 Price book'!O2744)</f>
        <v/>
      </c>
      <c r="R2742" s="34"/>
      <c r="S2742" s="34"/>
      <c r="T2742" s="34"/>
      <c r="U2742" s="34"/>
      <c r="V2742" s="34"/>
    </row>
    <row r="2743" spans="1:22" ht="15" customHeight="1" x14ac:dyDescent="0.25">
      <c r="A2743" s="26">
        <v>2742</v>
      </c>
      <c r="B2743" s="26" t="str">
        <f>IF('1 Cover'!$B$27="Yes",IFERROR(VLOOKUP('4 Price book'!C2745,'Catalogs (internal)'!$L$2:$N$991,2,FALSE),""),IF('4 Price book'!C2745="","",'4 Price book'!C2745))</f>
        <v/>
      </c>
      <c r="C2743" s="26" t="str">
        <f>IF('4 Price book'!C2745="","",IF('1 Cover'!$B$27="No","",IFERROR(VLOOKUP('4 Price book'!C2745,'Catalogs (internal)'!$L$2:$N$991,3,FALSE),"")))</f>
        <v/>
      </c>
      <c r="D2743" s="26" t="str">
        <f>IF('4 Price book'!D2745="","",'4 Price book'!D2745)</f>
        <v/>
      </c>
      <c r="E2743" s="26" t="str">
        <f>IF('4 Price book'!D2745="","",VLOOKUP('4 Price book'!D2745,'2 Lists'!$I$10:$J$999,2,FALSE))</f>
        <v/>
      </c>
      <c r="F2743" s="26" t="str">
        <f>IF('4 Price book'!E2745="","",'4 Price book'!E2745)</f>
        <v/>
      </c>
      <c r="G2743" s="26" t="str">
        <f>IF('4 Price book'!F2745="","",'4 Price book'!F2745)</f>
        <v/>
      </c>
      <c r="H2743" s="26" t="str">
        <f>IF('4 Price book'!G2745="","",'4 Price book'!G2745)</f>
        <v/>
      </c>
      <c r="I2743" s="26" t="str">
        <f>IF('4 Price book'!H2745="","",'4 Price book'!H2745)</f>
        <v/>
      </c>
      <c r="J2743" s="26" t="str">
        <f>IF('4 Price book'!I2745="","",'4 Price book'!I2745)</f>
        <v/>
      </c>
      <c r="K2743" s="26" t="str">
        <f>IF('4 Price book'!J2745="","",'4 Price book'!J2745)</f>
        <v/>
      </c>
      <c r="L2743" s="26" t="str">
        <f>IF('4 Price book'!K2745="","",'4 Price book'!K2745)</f>
        <v/>
      </c>
      <c r="M2743" s="26" t="str">
        <f>IF('4 Price book'!K2745="","",VLOOKUP(L2743,'2 Lists'!$F$10:$G$999,2,FALSE))</f>
        <v/>
      </c>
      <c r="N2743" s="26" t="str">
        <f>IF('4 Price book'!L2745="","",'4 Price book'!L2745)</f>
        <v/>
      </c>
      <c r="O2743" s="26" t="str">
        <f>IF('4 Price book'!M2745="","",'4 Price book'!M2745)</f>
        <v/>
      </c>
      <c r="P2743" s="26" t="str">
        <f>IF('4 Price book'!N2745="","",'4 Price book'!N2745)</f>
        <v/>
      </c>
      <c r="Q2743" s="26" t="str">
        <f>IF('4 Price book'!O2745="","",'4 Price book'!O2745)</f>
        <v/>
      </c>
      <c r="R2743" s="34"/>
      <c r="S2743" s="34"/>
      <c r="T2743" s="34"/>
      <c r="U2743" s="34"/>
      <c r="V2743" s="34"/>
    </row>
    <row r="2744" spans="1:22" ht="15" customHeight="1" x14ac:dyDescent="0.25">
      <c r="A2744" s="26">
        <v>2743</v>
      </c>
      <c r="B2744" s="26" t="str">
        <f>IF('1 Cover'!$B$27="Yes",IFERROR(VLOOKUP('4 Price book'!C2746,'Catalogs (internal)'!$L$2:$N$991,2,FALSE),""),IF('4 Price book'!C2746="","",'4 Price book'!C2746))</f>
        <v/>
      </c>
      <c r="C2744" s="26" t="str">
        <f>IF('4 Price book'!C2746="","",IF('1 Cover'!$B$27="No","",IFERROR(VLOOKUP('4 Price book'!C2746,'Catalogs (internal)'!$L$2:$N$991,3,FALSE),"")))</f>
        <v/>
      </c>
      <c r="D2744" s="26" t="str">
        <f>IF('4 Price book'!D2746="","",'4 Price book'!D2746)</f>
        <v/>
      </c>
      <c r="E2744" s="26" t="str">
        <f>IF('4 Price book'!D2746="","",VLOOKUP('4 Price book'!D2746,'2 Lists'!$I$10:$J$999,2,FALSE))</f>
        <v/>
      </c>
      <c r="F2744" s="26" t="str">
        <f>IF('4 Price book'!E2746="","",'4 Price book'!E2746)</f>
        <v/>
      </c>
      <c r="G2744" s="26" t="str">
        <f>IF('4 Price book'!F2746="","",'4 Price book'!F2746)</f>
        <v/>
      </c>
      <c r="H2744" s="26" t="str">
        <f>IF('4 Price book'!G2746="","",'4 Price book'!G2746)</f>
        <v/>
      </c>
      <c r="I2744" s="26" t="str">
        <f>IF('4 Price book'!H2746="","",'4 Price book'!H2746)</f>
        <v/>
      </c>
      <c r="J2744" s="26" t="str">
        <f>IF('4 Price book'!I2746="","",'4 Price book'!I2746)</f>
        <v/>
      </c>
      <c r="K2744" s="26" t="str">
        <f>IF('4 Price book'!J2746="","",'4 Price book'!J2746)</f>
        <v/>
      </c>
      <c r="L2744" s="26" t="str">
        <f>IF('4 Price book'!K2746="","",'4 Price book'!K2746)</f>
        <v/>
      </c>
      <c r="M2744" s="26" t="str">
        <f>IF('4 Price book'!K2746="","",VLOOKUP(L2744,'2 Lists'!$F$10:$G$999,2,FALSE))</f>
        <v/>
      </c>
      <c r="N2744" s="26" t="str">
        <f>IF('4 Price book'!L2746="","",'4 Price book'!L2746)</f>
        <v/>
      </c>
      <c r="O2744" s="26" t="str">
        <f>IF('4 Price book'!M2746="","",'4 Price book'!M2746)</f>
        <v/>
      </c>
      <c r="P2744" s="26" t="str">
        <f>IF('4 Price book'!N2746="","",'4 Price book'!N2746)</f>
        <v/>
      </c>
      <c r="Q2744" s="26" t="str">
        <f>IF('4 Price book'!O2746="","",'4 Price book'!O2746)</f>
        <v/>
      </c>
      <c r="R2744" s="34"/>
      <c r="S2744" s="34"/>
      <c r="T2744" s="34"/>
      <c r="U2744" s="34"/>
      <c r="V2744" s="34"/>
    </row>
    <row r="2745" spans="1:22" ht="15" customHeight="1" x14ac:dyDescent="0.25">
      <c r="A2745" s="26">
        <v>2744</v>
      </c>
      <c r="B2745" s="26" t="str">
        <f>IF('1 Cover'!$B$27="Yes",IFERROR(VLOOKUP('4 Price book'!C2747,'Catalogs (internal)'!$L$2:$N$991,2,FALSE),""),IF('4 Price book'!C2747="","",'4 Price book'!C2747))</f>
        <v/>
      </c>
      <c r="C2745" s="26" t="str">
        <f>IF('4 Price book'!C2747="","",IF('1 Cover'!$B$27="No","",IFERROR(VLOOKUP('4 Price book'!C2747,'Catalogs (internal)'!$L$2:$N$991,3,FALSE),"")))</f>
        <v/>
      </c>
      <c r="D2745" s="26" t="str">
        <f>IF('4 Price book'!D2747="","",'4 Price book'!D2747)</f>
        <v/>
      </c>
      <c r="E2745" s="26" t="str">
        <f>IF('4 Price book'!D2747="","",VLOOKUP('4 Price book'!D2747,'2 Lists'!$I$10:$J$999,2,FALSE))</f>
        <v/>
      </c>
      <c r="F2745" s="26" t="str">
        <f>IF('4 Price book'!E2747="","",'4 Price book'!E2747)</f>
        <v/>
      </c>
      <c r="G2745" s="26" t="str">
        <f>IF('4 Price book'!F2747="","",'4 Price book'!F2747)</f>
        <v/>
      </c>
      <c r="H2745" s="26" t="str">
        <f>IF('4 Price book'!G2747="","",'4 Price book'!G2747)</f>
        <v/>
      </c>
      <c r="I2745" s="26" t="str">
        <f>IF('4 Price book'!H2747="","",'4 Price book'!H2747)</f>
        <v/>
      </c>
      <c r="J2745" s="26" t="str">
        <f>IF('4 Price book'!I2747="","",'4 Price book'!I2747)</f>
        <v/>
      </c>
      <c r="K2745" s="26" t="str">
        <f>IF('4 Price book'!J2747="","",'4 Price book'!J2747)</f>
        <v/>
      </c>
      <c r="L2745" s="26" t="str">
        <f>IF('4 Price book'!K2747="","",'4 Price book'!K2747)</f>
        <v/>
      </c>
      <c r="M2745" s="26" t="str">
        <f>IF('4 Price book'!K2747="","",VLOOKUP(L2745,'2 Lists'!$F$10:$G$999,2,FALSE))</f>
        <v/>
      </c>
      <c r="N2745" s="26" t="str">
        <f>IF('4 Price book'!L2747="","",'4 Price book'!L2747)</f>
        <v/>
      </c>
      <c r="O2745" s="26" t="str">
        <f>IF('4 Price book'!M2747="","",'4 Price book'!M2747)</f>
        <v/>
      </c>
      <c r="P2745" s="26" t="str">
        <f>IF('4 Price book'!N2747="","",'4 Price book'!N2747)</f>
        <v/>
      </c>
      <c r="Q2745" s="26" t="str">
        <f>IF('4 Price book'!O2747="","",'4 Price book'!O2747)</f>
        <v/>
      </c>
      <c r="R2745" s="34"/>
      <c r="S2745" s="34"/>
      <c r="T2745" s="34"/>
      <c r="U2745" s="34"/>
      <c r="V2745" s="34"/>
    </row>
    <row r="2746" spans="1:22" ht="15" customHeight="1" x14ac:dyDescent="0.25">
      <c r="A2746" s="26">
        <v>2745</v>
      </c>
      <c r="B2746" s="26" t="str">
        <f>IF('1 Cover'!$B$27="Yes",IFERROR(VLOOKUP('4 Price book'!C2748,'Catalogs (internal)'!$L$2:$N$991,2,FALSE),""),IF('4 Price book'!C2748="","",'4 Price book'!C2748))</f>
        <v/>
      </c>
      <c r="C2746" s="26" t="str">
        <f>IF('4 Price book'!C2748="","",IF('1 Cover'!$B$27="No","",IFERROR(VLOOKUP('4 Price book'!C2748,'Catalogs (internal)'!$L$2:$N$991,3,FALSE),"")))</f>
        <v/>
      </c>
      <c r="D2746" s="26" t="str">
        <f>IF('4 Price book'!D2748="","",'4 Price book'!D2748)</f>
        <v/>
      </c>
      <c r="E2746" s="26" t="str">
        <f>IF('4 Price book'!D2748="","",VLOOKUP('4 Price book'!D2748,'2 Lists'!$I$10:$J$999,2,FALSE))</f>
        <v/>
      </c>
      <c r="F2746" s="26" t="str">
        <f>IF('4 Price book'!E2748="","",'4 Price book'!E2748)</f>
        <v/>
      </c>
      <c r="G2746" s="26" t="str">
        <f>IF('4 Price book'!F2748="","",'4 Price book'!F2748)</f>
        <v/>
      </c>
      <c r="H2746" s="26" t="str">
        <f>IF('4 Price book'!G2748="","",'4 Price book'!G2748)</f>
        <v/>
      </c>
      <c r="I2746" s="26" t="str">
        <f>IF('4 Price book'!H2748="","",'4 Price book'!H2748)</f>
        <v/>
      </c>
      <c r="J2746" s="26" t="str">
        <f>IF('4 Price book'!I2748="","",'4 Price book'!I2748)</f>
        <v/>
      </c>
      <c r="K2746" s="26" t="str">
        <f>IF('4 Price book'!J2748="","",'4 Price book'!J2748)</f>
        <v/>
      </c>
      <c r="L2746" s="26" t="str">
        <f>IF('4 Price book'!K2748="","",'4 Price book'!K2748)</f>
        <v/>
      </c>
      <c r="M2746" s="26" t="str">
        <f>IF('4 Price book'!K2748="","",VLOOKUP(L2746,'2 Lists'!$F$10:$G$999,2,FALSE))</f>
        <v/>
      </c>
      <c r="N2746" s="26" t="str">
        <f>IF('4 Price book'!L2748="","",'4 Price book'!L2748)</f>
        <v/>
      </c>
      <c r="O2746" s="26" t="str">
        <f>IF('4 Price book'!M2748="","",'4 Price book'!M2748)</f>
        <v/>
      </c>
      <c r="P2746" s="26" t="str">
        <f>IF('4 Price book'!N2748="","",'4 Price book'!N2748)</f>
        <v/>
      </c>
      <c r="Q2746" s="26" t="str">
        <f>IF('4 Price book'!O2748="","",'4 Price book'!O2748)</f>
        <v/>
      </c>
      <c r="R2746" s="34"/>
      <c r="S2746" s="34"/>
      <c r="T2746" s="34"/>
      <c r="U2746" s="34"/>
      <c r="V2746" s="34"/>
    </row>
    <row r="2747" spans="1:22" ht="15" customHeight="1" x14ac:dyDescent="0.25">
      <c r="A2747" s="26">
        <v>2746</v>
      </c>
      <c r="B2747" s="26" t="str">
        <f>IF('1 Cover'!$B$27="Yes",IFERROR(VLOOKUP('4 Price book'!C2749,'Catalogs (internal)'!$L$2:$N$991,2,FALSE),""),IF('4 Price book'!C2749="","",'4 Price book'!C2749))</f>
        <v/>
      </c>
      <c r="C2747" s="26" t="str">
        <f>IF('4 Price book'!C2749="","",IF('1 Cover'!$B$27="No","",IFERROR(VLOOKUP('4 Price book'!C2749,'Catalogs (internal)'!$L$2:$N$991,3,FALSE),"")))</f>
        <v/>
      </c>
      <c r="D2747" s="26" t="str">
        <f>IF('4 Price book'!D2749="","",'4 Price book'!D2749)</f>
        <v/>
      </c>
      <c r="E2747" s="26" t="str">
        <f>IF('4 Price book'!D2749="","",VLOOKUP('4 Price book'!D2749,'2 Lists'!$I$10:$J$999,2,FALSE))</f>
        <v/>
      </c>
      <c r="F2747" s="26" t="str">
        <f>IF('4 Price book'!E2749="","",'4 Price book'!E2749)</f>
        <v/>
      </c>
      <c r="G2747" s="26" t="str">
        <f>IF('4 Price book'!F2749="","",'4 Price book'!F2749)</f>
        <v/>
      </c>
      <c r="H2747" s="26" t="str">
        <f>IF('4 Price book'!G2749="","",'4 Price book'!G2749)</f>
        <v/>
      </c>
      <c r="I2747" s="26" t="str">
        <f>IF('4 Price book'!H2749="","",'4 Price book'!H2749)</f>
        <v/>
      </c>
      <c r="J2747" s="26" t="str">
        <f>IF('4 Price book'!I2749="","",'4 Price book'!I2749)</f>
        <v/>
      </c>
      <c r="K2747" s="26" t="str">
        <f>IF('4 Price book'!J2749="","",'4 Price book'!J2749)</f>
        <v/>
      </c>
      <c r="L2747" s="26" t="str">
        <f>IF('4 Price book'!K2749="","",'4 Price book'!K2749)</f>
        <v/>
      </c>
      <c r="M2747" s="26" t="str">
        <f>IF('4 Price book'!K2749="","",VLOOKUP(L2747,'2 Lists'!$F$10:$G$999,2,FALSE))</f>
        <v/>
      </c>
      <c r="N2747" s="26" t="str">
        <f>IF('4 Price book'!L2749="","",'4 Price book'!L2749)</f>
        <v/>
      </c>
      <c r="O2747" s="26" t="str">
        <f>IF('4 Price book'!M2749="","",'4 Price book'!M2749)</f>
        <v/>
      </c>
      <c r="P2747" s="26" t="str">
        <f>IF('4 Price book'!N2749="","",'4 Price book'!N2749)</f>
        <v/>
      </c>
      <c r="Q2747" s="26" t="str">
        <f>IF('4 Price book'!O2749="","",'4 Price book'!O2749)</f>
        <v/>
      </c>
      <c r="R2747" s="34"/>
      <c r="S2747" s="34"/>
      <c r="T2747" s="34"/>
      <c r="U2747" s="34"/>
      <c r="V2747" s="34"/>
    </row>
    <row r="2748" spans="1:22" ht="15" customHeight="1" x14ac:dyDescent="0.25">
      <c r="A2748" s="26">
        <v>2747</v>
      </c>
      <c r="B2748" s="26" t="str">
        <f>IF('1 Cover'!$B$27="Yes",IFERROR(VLOOKUP('4 Price book'!C2750,'Catalogs (internal)'!$L$2:$N$991,2,FALSE),""),IF('4 Price book'!C2750="","",'4 Price book'!C2750))</f>
        <v/>
      </c>
      <c r="C2748" s="26" t="str">
        <f>IF('4 Price book'!C2750="","",IF('1 Cover'!$B$27="No","",IFERROR(VLOOKUP('4 Price book'!C2750,'Catalogs (internal)'!$L$2:$N$991,3,FALSE),"")))</f>
        <v/>
      </c>
      <c r="D2748" s="26" t="str">
        <f>IF('4 Price book'!D2750="","",'4 Price book'!D2750)</f>
        <v/>
      </c>
      <c r="E2748" s="26" t="str">
        <f>IF('4 Price book'!D2750="","",VLOOKUP('4 Price book'!D2750,'2 Lists'!$I$10:$J$999,2,FALSE))</f>
        <v/>
      </c>
      <c r="F2748" s="26" t="str">
        <f>IF('4 Price book'!E2750="","",'4 Price book'!E2750)</f>
        <v/>
      </c>
      <c r="G2748" s="26" t="str">
        <f>IF('4 Price book'!F2750="","",'4 Price book'!F2750)</f>
        <v/>
      </c>
      <c r="H2748" s="26" t="str">
        <f>IF('4 Price book'!G2750="","",'4 Price book'!G2750)</f>
        <v/>
      </c>
      <c r="I2748" s="26" t="str">
        <f>IF('4 Price book'!H2750="","",'4 Price book'!H2750)</f>
        <v/>
      </c>
      <c r="J2748" s="26" t="str">
        <f>IF('4 Price book'!I2750="","",'4 Price book'!I2750)</f>
        <v/>
      </c>
      <c r="K2748" s="26" t="str">
        <f>IF('4 Price book'!J2750="","",'4 Price book'!J2750)</f>
        <v/>
      </c>
      <c r="L2748" s="26" t="str">
        <f>IF('4 Price book'!K2750="","",'4 Price book'!K2750)</f>
        <v/>
      </c>
      <c r="M2748" s="26" t="str">
        <f>IF('4 Price book'!K2750="","",VLOOKUP(L2748,'2 Lists'!$F$10:$G$999,2,FALSE))</f>
        <v/>
      </c>
      <c r="N2748" s="26" t="str">
        <f>IF('4 Price book'!L2750="","",'4 Price book'!L2750)</f>
        <v/>
      </c>
      <c r="O2748" s="26" t="str">
        <f>IF('4 Price book'!M2750="","",'4 Price book'!M2750)</f>
        <v/>
      </c>
      <c r="P2748" s="26" t="str">
        <f>IF('4 Price book'!N2750="","",'4 Price book'!N2750)</f>
        <v/>
      </c>
      <c r="Q2748" s="26" t="str">
        <f>IF('4 Price book'!O2750="","",'4 Price book'!O2750)</f>
        <v/>
      </c>
      <c r="R2748" s="34"/>
      <c r="S2748" s="34"/>
      <c r="T2748" s="34"/>
      <c r="U2748" s="34"/>
      <c r="V2748" s="34"/>
    </row>
    <row r="2749" spans="1:22" ht="15" customHeight="1" x14ac:dyDescent="0.25">
      <c r="A2749" s="26">
        <v>2748</v>
      </c>
      <c r="B2749" s="26" t="str">
        <f>IF('1 Cover'!$B$27="Yes",IFERROR(VLOOKUP('4 Price book'!C2751,'Catalogs (internal)'!$L$2:$N$991,2,FALSE),""),IF('4 Price book'!C2751="","",'4 Price book'!C2751))</f>
        <v/>
      </c>
      <c r="C2749" s="26" t="str">
        <f>IF('4 Price book'!C2751="","",IF('1 Cover'!$B$27="No","",IFERROR(VLOOKUP('4 Price book'!C2751,'Catalogs (internal)'!$L$2:$N$991,3,FALSE),"")))</f>
        <v/>
      </c>
      <c r="D2749" s="26" t="str">
        <f>IF('4 Price book'!D2751="","",'4 Price book'!D2751)</f>
        <v/>
      </c>
      <c r="E2749" s="26" t="str">
        <f>IF('4 Price book'!D2751="","",VLOOKUP('4 Price book'!D2751,'2 Lists'!$I$10:$J$999,2,FALSE))</f>
        <v/>
      </c>
      <c r="F2749" s="26" t="str">
        <f>IF('4 Price book'!E2751="","",'4 Price book'!E2751)</f>
        <v/>
      </c>
      <c r="G2749" s="26" t="str">
        <f>IF('4 Price book'!F2751="","",'4 Price book'!F2751)</f>
        <v/>
      </c>
      <c r="H2749" s="26" t="str">
        <f>IF('4 Price book'!G2751="","",'4 Price book'!G2751)</f>
        <v/>
      </c>
      <c r="I2749" s="26" t="str">
        <f>IF('4 Price book'!H2751="","",'4 Price book'!H2751)</f>
        <v/>
      </c>
      <c r="J2749" s="26" t="str">
        <f>IF('4 Price book'!I2751="","",'4 Price book'!I2751)</f>
        <v/>
      </c>
      <c r="K2749" s="26" t="str">
        <f>IF('4 Price book'!J2751="","",'4 Price book'!J2751)</f>
        <v/>
      </c>
      <c r="L2749" s="26" t="str">
        <f>IF('4 Price book'!K2751="","",'4 Price book'!K2751)</f>
        <v/>
      </c>
      <c r="M2749" s="26" t="str">
        <f>IF('4 Price book'!K2751="","",VLOOKUP(L2749,'2 Lists'!$F$10:$G$999,2,FALSE))</f>
        <v/>
      </c>
      <c r="N2749" s="26" t="str">
        <f>IF('4 Price book'!L2751="","",'4 Price book'!L2751)</f>
        <v/>
      </c>
      <c r="O2749" s="26" t="str">
        <f>IF('4 Price book'!M2751="","",'4 Price book'!M2751)</f>
        <v/>
      </c>
      <c r="P2749" s="26" t="str">
        <f>IF('4 Price book'!N2751="","",'4 Price book'!N2751)</f>
        <v/>
      </c>
      <c r="Q2749" s="26" t="str">
        <f>IF('4 Price book'!O2751="","",'4 Price book'!O2751)</f>
        <v/>
      </c>
      <c r="R2749" s="34"/>
      <c r="S2749" s="34"/>
      <c r="T2749" s="34"/>
      <c r="U2749" s="34"/>
      <c r="V2749" s="34"/>
    </row>
    <row r="2750" spans="1:22" ht="15" customHeight="1" x14ac:dyDescent="0.25">
      <c r="A2750" s="26">
        <v>2749</v>
      </c>
      <c r="B2750" s="26" t="str">
        <f>IF('1 Cover'!$B$27="Yes",IFERROR(VLOOKUP('4 Price book'!C2752,'Catalogs (internal)'!$L$2:$N$991,2,FALSE),""),IF('4 Price book'!C2752="","",'4 Price book'!C2752))</f>
        <v/>
      </c>
      <c r="C2750" s="26" t="str">
        <f>IF('4 Price book'!C2752="","",IF('1 Cover'!$B$27="No","",IFERROR(VLOOKUP('4 Price book'!C2752,'Catalogs (internal)'!$L$2:$N$991,3,FALSE),"")))</f>
        <v/>
      </c>
      <c r="D2750" s="26" t="str">
        <f>IF('4 Price book'!D2752="","",'4 Price book'!D2752)</f>
        <v/>
      </c>
      <c r="E2750" s="26" t="str">
        <f>IF('4 Price book'!D2752="","",VLOOKUP('4 Price book'!D2752,'2 Lists'!$I$10:$J$999,2,FALSE))</f>
        <v/>
      </c>
      <c r="F2750" s="26" t="str">
        <f>IF('4 Price book'!E2752="","",'4 Price book'!E2752)</f>
        <v/>
      </c>
      <c r="G2750" s="26" t="str">
        <f>IF('4 Price book'!F2752="","",'4 Price book'!F2752)</f>
        <v/>
      </c>
      <c r="H2750" s="26" t="str">
        <f>IF('4 Price book'!G2752="","",'4 Price book'!G2752)</f>
        <v/>
      </c>
      <c r="I2750" s="26" t="str">
        <f>IF('4 Price book'!H2752="","",'4 Price book'!H2752)</f>
        <v/>
      </c>
      <c r="J2750" s="26" t="str">
        <f>IF('4 Price book'!I2752="","",'4 Price book'!I2752)</f>
        <v/>
      </c>
      <c r="K2750" s="26" t="str">
        <f>IF('4 Price book'!J2752="","",'4 Price book'!J2752)</f>
        <v/>
      </c>
      <c r="L2750" s="26" t="str">
        <f>IF('4 Price book'!K2752="","",'4 Price book'!K2752)</f>
        <v/>
      </c>
      <c r="M2750" s="26" t="str">
        <f>IF('4 Price book'!K2752="","",VLOOKUP(L2750,'2 Lists'!$F$10:$G$999,2,FALSE))</f>
        <v/>
      </c>
      <c r="N2750" s="26" t="str">
        <f>IF('4 Price book'!L2752="","",'4 Price book'!L2752)</f>
        <v/>
      </c>
      <c r="O2750" s="26" t="str">
        <f>IF('4 Price book'!M2752="","",'4 Price book'!M2752)</f>
        <v/>
      </c>
      <c r="P2750" s="26" t="str">
        <f>IF('4 Price book'!N2752="","",'4 Price book'!N2752)</f>
        <v/>
      </c>
      <c r="Q2750" s="26" t="str">
        <f>IF('4 Price book'!O2752="","",'4 Price book'!O2752)</f>
        <v/>
      </c>
      <c r="R2750" s="34"/>
      <c r="S2750" s="34"/>
      <c r="T2750" s="34"/>
      <c r="U2750" s="34"/>
      <c r="V2750" s="34"/>
    </row>
    <row r="2751" spans="1:22" ht="15" customHeight="1" x14ac:dyDescent="0.25">
      <c r="A2751" s="26">
        <v>2750</v>
      </c>
      <c r="B2751" s="26" t="str">
        <f>IF('1 Cover'!$B$27="Yes",IFERROR(VLOOKUP('4 Price book'!C2753,'Catalogs (internal)'!$L$2:$N$991,2,FALSE),""),IF('4 Price book'!C2753="","",'4 Price book'!C2753))</f>
        <v/>
      </c>
      <c r="C2751" s="26" t="str">
        <f>IF('4 Price book'!C2753="","",IF('1 Cover'!$B$27="No","",IFERROR(VLOOKUP('4 Price book'!C2753,'Catalogs (internal)'!$L$2:$N$991,3,FALSE),"")))</f>
        <v/>
      </c>
      <c r="D2751" s="26" t="str">
        <f>IF('4 Price book'!D2753="","",'4 Price book'!D2753)</f>
        <v/>
      </c>
      <c r="E2751" s="26" t="str">
        <f>IF('4 Price book'!D2753="","",VLOOKUP('4 Price book'!D2753,'2 Lists'!$I$10:$J$999,2,FALSE))</f>
        <v/>
      </c>
      <c r="F2751" s="26" t="str">
        <f>IF('4 Price book'!E2753="","",'4 Price book'!E2753)</f>
        <v/>
      </c>
      <c r="G2751" s="26" t="str">
        <f>IF('4 Price book'!F2753="","",'4 Price book'!F2753)</f>
        <v/>
      </c>
      <c r="H2751" s="26" t="str">
        <f>IF('4 Price book'!G2753="","",'4 Price book'!G2753)</f>
        <v/>
      </c>
      <c r="I2751" s="26" t="str">
        <f>IF('4 Price book'!H2753="","",'4 Price book'!H2753)</f>
        <v/>
      </c>
      <c r="J2751" s="26" t="str">
        <f>IF('4 Price book'!I2753="","",'4 Price book'!I2753)</f>
        <v/>
      </c>
      <c r="K2751" s="26" t="str">
        <f>IF('4 Price book'!J2753="","",'4 Price book'!J2753)</f>
        <v/>
      </c>
      <c r="L2751" s="26" t="str">
        <f>IF('4 Price book'!K2753="","",'4 Price book'!K2753)</f>
        <v/>
      </c>
      <c r="M2751" s="26" t="str">
        <f>IF('4 Price book'!K2753="","",VLOOKUP(L2751,'2 Lists'!$F$10:$G$999,2,FALSE))</f>
        <v/>
      </c>
      <c r="N2751" s="26" t="str">
        <f>IF('4 Price book'!L2753="","",'4 Price book'!L2753)</f>
        <v/>
      </c>
      <c r="O2751" s="26" t="str">
        <f>IF('4 Price book'!M2753="","",'4 Price book'!M2753)</f>
        <v/>
      </c>
      <c r="P2751" s="26" t="str">
        <f>IF('4 Price book'!N2753="","",'4 Price book'!N2753)</f>
        <v/>
      </c>
      <c r="Q2751" s="26" t="str">
        <f>IF('4 Price book'!O2753="","",'4 Price book'!O2753)</f>
        <v/>
      </c>
      <c r="R2751" s="34"/>
      <c r="S2751" s="34"/>
      <c r="T2751" s="34"/>
      <c r="U2751" s="34"/>
      <c r="V2751" s="34"/>
    </row>
    <row r="2752" spans="1:22" ht="15" customHeight="1" x14ac:dyDescent="0.25">
      <c r="A2752" s="26">
        <v>2751</v>
      </c>
      <c r="B2752" s="26" t="str">
        <f>IF('1 Cover'!$B$27="Yes",IFERROR(VLOOKUP('4 Price book'!C2754,'Catalogs (internal)'!$L$2:$N$991,2,FALSE),""),IF('4 Price book'!C2754="","",'4 Price book'!C2754))</f>
        <v/>
      </c>
      <c r="C2752" s="26" t="str">
        <f>IF('4 Price book'!C2754="","",IF('1 Cover'!$B$27="No","",IFERROR(VLOOKUP('4 Price book'!C2754,'Catalogs (internal)'!$L$2:$N$991,3,FALSE),"")))</f>
        <v/>
      </c>
      <c r="D2752" s="26" t="str">
        <f>IF('4 Price book'!D2754="","",'4 Price book'!D2754)</f>
        <v/>
      </c>
      <c r="E2752" s="26" t="str">
        <f>IF('4 Price book'!D2754="","",VLOOKUP('4 Price book'!D2754,'2 Lists'!$I$10:$J$999,2,FALSE))</f>
        <v/>
      </c>
      <c r="F2752" s="26" t="str">
        <f>IF('4 Price book'!E2754="","",'4 Price book'!E2754)</f>
        <v/>
      </c>
      <c r="G2752" s="26" t="str">
        <f>IF('4 Price book'!F2754="","",'4 Price book'!F2754)</f>
        <v/>
      </c>
      <c r="H2752" s="26" t="str">
        <f>IF('4 Price book'!G2754="","",'4 Price book'!G2754)</f>
        <v/>
      </c>
      <c r="I2752" s="26" t="str">
        <f>IF('4 Price book'!H2754="","",'4 Price book'!H2754)</f>
        <v/>
      </c>
      <c r="J2752" s="26" t="str">
        <f>IF('4 Price book'!I2754="","",'4 Price book'!I2754)</f>
        <v/>
      </c>
      <c r="K2752" s="26" t="str">
        <f>IF('4 Price book'!J2754="","",'4 Price book'!J2754)</f>
        <v/>
      </c>
      <c r="L2752" s="26" t="str">
        <f>IF('4 Price book'!K2754="","",'4 Price book'!K2754)</f>
        <v/>
      </c>
      <c r="M2752" s="26" t="str">
        <f>IF('4 Price book'!K2754="","",VLOOKUP(L2752,'2 Lists'!$F$10:$G$999,2,FALSE))</f>
        <v/>
      </c>
      <c r="N2752" s="26" t="str">
        <f>IF('4 Price book'!L2754="","",'4 Price book'!L2754)</f>
        <v/>
      </c>
      <c r="O2752" s="26" t="str">
        <f>IF('4 Price book'!M2754="","",'4 Price book'!M2754)</f>
        <v/>
      </c>
      <c r="P2752" s="26" t="str">
        <f>IF('4 Price book'!N2754="","",'4 Price book'!N2754)</f>
        <v/>
      </c>
      <c r="Q2752" s="26" t="str">
        <f>IF('4 Price book'!O2754="","",'4 Price book'!O2754)</f>
        <v/>
      </c>
      <c r="R2752" s="34"/>
      <c r="S2752" s="34"/>
      <c r="T2752" s="34"/>
      <c r="U2752" s="34"/>
      <c r="V2752" s="34"/>
    </row>
    <row r="2753" spans="1:22" ht="15" customHeight="1" x14ac:dyDescent="0.25">
      <c r="A2753" s="26">
        <v>2752</v>
      </c>
      <c r="B2753" s="26" t="str">
        <f>IF('1 Cover'!$B$27="Yes",IFERROR(VLOOKUP('4 Price book'!C2755,'Catalogs (internal)'!$L$2:$N$991,2,FALSE),""),IF('4 Price book'!C2755="","",'4 Price book'!C2755))</f>
        <v/>
      </c>
      <c r="C2753" s="26" t="str">
        <f>IF('4 Price book'!C2755="","",IF('1 Cover'!$B$27="No","",IFERROR(VLOOKUP('4 Price book'!C2755,'Catalogs (internal)'!$L$2:$N$991,3,FALSE),"")))</f>
        <v/>
      </c>
      <c r="D2753" s="26" t="str">
        <f>IF('4 Price book'!D2755="","",'4 Price book'!D2755)</f>
        <v/>
      </c>
      <c r="E2753" s="26" t="str">
        <f>IF('4 Price book'!D2755="","",VLOOKUP('4 Price book'!D2755,'2 Lists'!$I$10:$J$999,2,FALSE))</f>
        <v/>
      </c>
      <c r="F2753" s="26" t="str">
        <f>IF('4 Price book'!E2755="","",'4 Price book'!E2755)</f>
        <v/>
      </c>
      <c r="G2753" s="26" t="str">
        <f>IF('4 Price book'!F2755="","",'4 Price book'!F2755)</f>
        <v/>
      </c>
      <c r="H2753" s="26" t="str">
        <f>IF('4 Price book'!G2755="","",'4 Price book'!G2755)</f>
        <v/>
      </c>
      <c r="I2753" s="26" t="str">
        <f>IF('4 Price book'!H2755="","",'4 Price book'!H2755)</f>
        <v/>
      </c>
      <c r="J2753" s="26" t="str">
        <f>IF('4 Price book'!I2755="","",'4 Price book'!I2755)</f>
        <v/>
      </c>
      <c r="K2753" s="26" t="str">
        <f>IF('4 Price book'!J2755="","",'4 Price book'!J2755)</f>
        <v/>
      </c>
      <c r="L2753" s="26" t="str">
        <f>IF('4 Price book'!K2755="","",'4 Price book'!K2755)</f>
        <v/>
      </c>
      <c r="M2753" s="26" t="str">
        <f>IF('4 Price book'!K2755="","",VLOOKUP(L2753,'2 Lists'!$F$10:$G$999,2,FALSE))</f>
        <v/>
      </c>
      <c r="N2753" s="26" t="str">
        <f>IF('4 Price book'!L2755="","",'4 Price book'!L2755)</f>
        <v/>
      </c>
      <c r="O2753" s="26" t="str">
        <f>IF('4 Price book'!M2755="","",'4 Price book'!M2755)</f>
        <v/>
      </c>
      <c r="P2753" s="26" t="str">
        <f>IF('4 Price book'!N2755="","",'4 Price book'!N2755)</f>
        <v/>
      </c>
      <c r="Q2753" s="26" t="str">
        <f>IF('4 Price book'!O2755="","",'4 Price book'!O2755)</f>
        <v/>
      </c>
      <c r="R2753" s="34"/>
      <c r="S2753" s="34"/>
      <c r="T2753" s="34"/>
      <c r="U2753" s="34"/>
      <c r="V2753" s="34"/>
    </row>
    <row r="2754" spans="1:22" ht="15" customHeight="1" x14ac:dyDescent="0.25">
      <c r="A2754" s="26">
        <v>2753</v>
      </c>
      <c r="B2754" s="26" t="str">
        <f>IF('1 Cover'!$B$27="Yes",IFERROR(VLOOKUP('4 Price book'!C2756,'Catalogs (internal)'!$L$2:$N$991,2,FALSE),""),IF('4 Price book'!C2756="","",'4 Price book'!C2756))</f>
        <v/>
      </c>
      <c r="C2754" s="26" t="str">
        <f>IF('4 Price book'!C2756="","",IF('1 Cover'!$B$27="No","",IFERROR(VLOOKUP('4 Price book'!C2756,'Catalogs (internal)'!$L$2:$N$991,3,FALSE),"")))</f>
        <v/>
      </c>
      <c r="D2754" s="26" t="str">
        <f>IF('4 Price book'!D2756="","",'4 Price book'!D2756)</f>
        <v/>
      </c>
      <c r="E2754" s="26" t="str">
        <f>IF('4 Price book'!D2756="","",VLOOKUP('4 Price book'!D2756,'2 Lists'!$I$10:$J$999,2,FALSE))</f>
        <v/>
      </c>
      <c r="F2754" s="26" t="str">
        <f>IF('4 Price book'!E2756="","",'4 Price book'!E2756)</f>
        <v/>
      </c>
      <c r="G2754" s="26" t="str">
        <f>IF('4 Price book'!F2756="","",'4 Price book'!F2756)</f>
        <v/>
      </c>
      <c r="H2754" s="26" t="str">
        <f>IF('4 Price book'!G2756="","",'4 Price book'!G2756)</f>
        <v/>
      </c>
      <c r="I2754" s="26" t="str">
        <f>IF('4 Price book'!H2756="","",'4 Price book'!H2756)</f>
        <v/>
      </c>
      <c r="J2754" s="26" t="str">
        <f>IF('4 Price book'!I2756="","",'4 Price book'!I2756)</f>
        <v/>
      </c>
      <c r="K2754" s="26" t="str">
        <f>IF('4 Price book'!J2756="","",'4 Price book'!J2756)</f>
        <v/>
      </c>
      <c r="L2754" s="26" t="str">
        <f>IF('4 Price book'!K2756="","",'4 Price book'!K2756)</f>
        <v/>
      </c>
      <c r="M2754" s="26" t="str">
        <f>IF('4 Price book'!K2756="","",VLOOKUP(L2754,'2 Lists'!$F$10:$G$999,2,FALSE))</f>
        <v/>
      </c>
      <c r="N2754" s="26" t="str">
        <f>IF('4 Price book'!L2756="","",'4 Price book'!L2756)</f>
        <v/>
      </c>
      <c r="O2754" s="26" t="str">
        <f>IF('4 Price book'!M2756="","",'4 Price book'!M2756)</f>
        <v/>
      </c>
      <c r="P2754" s="26" t="str">
        <f>IF('4 Price book'!N2756="","",'4 Price book'!N2756)</f>
        <v/>
      </c>
      <c r="Q2754" s="26" t="str">
        <f>IF('4 Price book'!O2756="","",'4 Price book'!O2756)</f>
        <v/>
      </c>
      <c r="R2754" s="34"/>
      <c r="S2754" s="34"/>
      <c r="T2754" s="34"/>
      <c r="U2754" s="34"/>
      <c r="V2754" s="34"/>
    </row>
    <row r="2755" spans="1:22" ht="15" customHeight="1" x14ac:dyDescent="0.25">
      <c r="A2755" s="26">
        <v>2754</v>
      </c>
      <c r="B2755" s="26" t="str">
        <f>IF('1 Cover'!$B$27="Yes",IFERROR(VLOOKUP('4 Price book'!C2757,'Catalogs (internal)'!$L$2:$N$991,2,FALSE),""),IF('4 Price book'!C2757="","",'4 Price book'!C2757))</f>
        <v/>
      </c>
      <c r="C2755" s="26" t="str">
        <f>IF('4 Price book'!C2757="","",IF('1 Cover'!$B$27="No","",IFERROR(VLOOKUP('4 Price book'!C2757,'Catalogs (internal)'!$L$2:$N$991,3,FALSE),"")))</f>
        <v/>
      </c>
      <c r="D2755" s="26" t="str">
        <f>IF('4 Price book'!D2757="","",'4 Price book'!D2757)</f>
        <v/>
      </c>
      <c r="E2755" s="26" t="str">
        <f>IF('4 Price book'!D2757="","",VLOOKUP('4 Price book'!D2757,'2 Lists'!$I$10:$J$999,2,FALSE))</f>
        <v/>
      </c>
      <c r="F2755" s="26" t="str">
        <f>IF('4 Price book'!E2757="","",'4 Price book'!E2757)</f>
        <v/>
      </c>
      <c r="G2755" s="26" t="str">
        <f>IF('4 Price book'!F2757="","",'4 Price book'!F2757)</f>
        <v/>
      </c>
      <c r="H2755" s="26" t="str">
        <f>IF('4 Price book'!G2757="","",'4 Price book'!G2757)</f>
        <v/>
      </c>
      <c r="I2755" s="26" t="str">
        <f>IF('4 Price book'!H2757="","",'4 Price book'!H2757)</f>
        <v/>
      </c>
      <c r="J2755" s="26" t="str">
        <f>IF('4 Price book'!I2757="","",'4 Price book'!I2757)</f>
        <v/>
      </c>
      <c r="K2755" s="26" t="str">
        <f>IF('4 Price book'!J2757="","",'4 Price book'!J2757)</f>
        <v/>
      </c>
      <c r="L2755" s="26" t="str">
        <f>IF('4 Price book'!K2757="","",'4 Price book'!K2757)</f>
        <v/>
      </c>
      <c r="M2755" s="26" t="str">
        <f>IF('4 Price book'!K2757="","",VLOOKUP(L2755,'2 Lists'!$F$10:$G$999,2,FALSE))</f>
        <v/>
      </c>
      <c r="N2755" s="26" t="str">
        <f>IF('4 Price book'!L2757="","",'4 Price book'!L2757)</f>
        <v/>
      </c>
      <c r="O2755" s="26" t="str">
        <f>IF('4 Price book'!M2757="","",'4 Price book'!M2757)</f>
        <v/>
      </c>
      <c r="P2755" s="26" t="str">
        <f>IF('4 Price book'!N2757="","",'4 Price book'!N2757)</f>
        <v/>
      </c>
      <c r="Q2755" s="26" t="str">
        <f>IF('4 Price book'!O2757="","",'4 Price book'!O2757)</f>
        <v/>
      </c>
      <c r="R2755" s="34"/>
      <c r="S2755" s="34"/>
      <c r="T2755" s="34"/>
      <c r="U2755" s="34"/>
      <c r="V2755" s="34"/>
    </row>
    <row r="2756" spans="1:22" ht="15" customHeight="1" x14ac:dyDescent="0.25">
      <c r="A2756" s="26">
        <v>2755</v>
      </c>
      <c r="B2756" s="26" t="str">
        <f>IF('1 Cover'!$B$27="Yes",IFERROR(VLOOKUP('4 Price book'!C2758,'Catalogs (internal)'!$L$2:$N$991,2,FALSE),""),IF('4 Price book'!C2758="","",'4 Price book'!C2758))</f>
        <v/>
      </c>
      <c r="C2756" s="26" t="str">
        <f>IF('4 Price book'!C2758="","",IF('1 Cover'!$B$27="No","",IFERROR(VLOOKUP('4 Price book'!C2758,'Catalogs (internal)'!$L$2:$N$991,3,FALSE),"")))</f>
        <v/>
      </c>
      <c r="D2756" s="26" t="str">
        <f>IF('4 Price book'!D2758="","",'4 Price book'!D2758)</f>
        <v/>
      </c>
      <c r="E2756" s="26" t="str">
        <f>IF('4 Price book'!D2758="","",VLOOKUP('4 Price book'!D2758,'2 Lists'!$I$10:$J$999,2,FALSE))</f>
        <v/>
      </c>
      <c r="F2756" s="26" t="str">
        <f>IF('4 Price book'!E2758="","",'4 Price book'!E2758)</f>
        <v/>
      </c>
      <c r="G2756" s="26" t="str">
        <f>IF('4 Price book'!F2758="","",'4 Price book'!F2758)</f>
        <v/>
      </c>
      <c r="H2756" s="26" t="str">
        <f>IF('4 Price book'!G2758="","",'4 Price book'!G2758)</f>
        <v/>
      </c>
      <c r="I2756" s="26" t="str">
        <f>IF('4 Price book'!H2758="","",'4 Price book'!H2758)</f>
        <v/>
      </c>
      <c r="J2756" s="26" t="str">
        <f>IF('4 Price book'!I2758="","",'4 Price book'!I2758)</f>
        <v/>
      </c>
      <c r="K2756" s="26" t="str">
        <f>IF('4 Price book'!J2758="","",'4 Price book'!J2758)</f>
        <v/>
      </c>
      <c r="L2756" s="26" t="str">
        <f>IF('4 Price book'!K2758="","",'4 Price book'!K2758)</f>
        <v/>
      </c>
      <c r="M2756" s="26" t="str">
        <f>IF('4 Price book'!K2758="","",VLOOKUP(L2756,'2 Lists'!$F$10:$G$999,2,FALSE))</f>
        <v/>
      </c>
      <c r="N2756" s="26" t="str">
        <f>IF('4 Price book'!L2758="","",'4 Price book'!L2758)</f>
        <v/>
      </c>
      <c r="O2756" s="26" t="str">
        <f>IF('4 Price book'!M2758="","",'4 Price book'!M2758)</f>
        <v/>
      </c>
      <c r="P2756" s="26" t="str">
        <f>IF('4 Price book'!N2758="","",'4 Price book'!N2758)</f>
        <v/>
      </c>
      <c r="Q2756" s="26" t="str">
        <f>IF('4 Price book'!O2758="","",'4 Price book'!O2758)</f>
        <v/>
      </c>
      <c r="R2756" s="34"/>
      <c r="S2756" s="34"/>
      <c r="T2756" s="34"/>
      <c r="U2756" s="34"/>
      <c r="V2756" s="34"/>
    </row>
    <row r="2757" spans="1:22" ht="15" customHeight="1" x14ac:dyDescent="0.25">
      <c r="A2757" s="26">
        <v>2756</v>
      </c>
      <c r="B2757" s="26" t="str">
        <f>IF('1 Cover'!$B$27="Yes",IFERROR(VLOOKUP('4 Price book'!C2759,'Catalogs (internal)'!$L$2:$N$991,2,FALSE),""),IF('4 Price book'!C2759="","",'4 Price book'!C2759))</f>
        <v/>
      </c>
      <c r="C2757" s="26" t="str">
        <f>IF('4 Price book'!C2759="","",IF('1 Cover'!$B$27="No","",IFERROR(VLOOKUP('4 Price book'!C2759,'Catalogs (internal)'!$L$2:$N$991,3,FALSE),"")))</f>
        <v/>
      </c>
      <c r="D2757" s="26" t="str">
        <f>IF('4 Price book'!D2759="","",'4 Price book'!D2759)</f>
        <v/>
      </c>
      <c r="E2757" s="26" t="str">
        <f>IF('4 Price book'!D2759="","",VLOOKUP('4 Price book'!D2759,'2 Lists'!$I$10:$J$999,2,FALSE))</f>
        <v/>
      </c>
      <c r="F2757" s="26" t="str">
        <f>IF('4 Price book'!E2759="","",'4 Price book'!E2759)</f>
        <v/>
      </c>
      <c r="G2757" s="26" t="str">
        <f>IF('4 Price book'!F2759="","",'4 Price book'!F2759)</f>
        <v/>
      </c>
      <c r="H2757" s="26" t="str">
        <f>IF('4 Price book'!G2759="","",'4 Price book'!G2759)</f>
        <v/>
      </c>
      <c r="I2757" s="26" t="str">
        <f>IF('4 Price book'!H2759="","",'4 Price book'!H2759)</f>
        <v/>
      </c>
      <c r="J2757" s="26" t="str">
        <f>IF('4 Price book'!I2759="","",'4 Price book'!I2759)</f>
        <v/>
      </c>
      <c r="K2757" s="26" t="str">
        <f>IF('4 Price book'!J2759="","",'4 Price book'!J2759)</f>
        <v/>
      </c>
      <c r="L2757" s="26" t="str">
        <f>IF('4 Price book'!K2759="","",'4 Price book'!K2759)</f>
        <v/>
      </c>
      <c r="M2757" s="26" t="str">
        <f>IF('4 Price book'!K2759="","",VLOOKUP(L2757,'2 Lists'!$F$10:$G$999,2,FALSE))</f>
        <v/>
      </c>
      <c r="N2757" s="26" t="str">
        <f>IF('4 Price book'!L2759="","",'4 Price book'!L2759)</f>
        <v/>
      </c>
      <c r="O2757" s="26" t="str">
        <f>IF('4 Price book'!M2759="","",'4 Price book'!M2759)</f>
        <v/>
      </c>
      <c r="P2757" s="26" t="str">
        <f>IF('4 Price book'!N2759="","",'4 Price book'!N2759)</f>
        <v/>
      </c>
      <c r="Q2757" s="26" t="str">
        <f>IF('4 Price book'!O2759="","",'4 Price book'!O2759)</f>
        <v/>
      </c>
      <c r="R2757" s="34"/>
      <c r="S2757" s="34"/>
      <c r="T2757" s="34"/>
      <c r="U2757" s="34"/>
      <c r="V2757" s="34"/>
    </row>
    <row r="2758" spans="1:22" ht="15" customHeight="1" x14ac:dyDescent="0.25">
      <c r="A2758" s="26">
        <v>2757</v>
      </c>
      <c r="B2758" s="26" t="str">
        <f>IF('1 Cover'!$B$27="Yes",IFERROR(VLOOKUP('4 Price book'!C2760,'Catalogs (internal)'!$L$2:$N$991,2,FALSE),""),IF('4 Price book'!C2760="","",'4 Price book'!C2760))</f>
        <v/>
      </c>
      <c r="C2758" s="26" t="str">
        <f>IF('4 Price book'!C2760="","",IF('1 Cover'!$B$27="No","",IFERROR(VLOOKUP('4 Price book'!C2760,'Catalogs (internal)'!$L$2:$N$991,3,FALSE),"")))</f>
        <v/>
      </c>
      <c r="D2758" s="26" t="str">
        <f>IF('4 Price book'!D2760="","",'4 Price book'!D2760)</f>
        <v/>
      </c>
      <c r="E2758" s="26" t="str">
        <f>IF('4 Price book'!D2760="","",VLOOKUP('4 Price book'!D2760,'2 Lists'!$I$10:$J$999,2,FALSE))</f>
        <v/>
      </c>
      <c r="F2758" s="26" t="str">
        <f>IF('4 Price book'!E2760="","",'4 Price book'!E2760)</f>
        <v/>
      </c>
      <c r="G2758" s="26" t="str">
        <f>IF('4 Price book'!F2760="","",'4 Price book'!F2760)</f>
        <v/>
      </c>
      <c r="H2758" s="26" t="str">
        <f>IF('4 Price book'!G2760="","",'4 Price book'!G2760)</f>
        <v/>
      </c>
      <c r="I2758" s="26" t="str">
        <f>IF('4 Price book'!H2760="","",'4 Price book'!H2760)</f>
        <v/>
      </c>
      <c r="J2758" s="26" t="str">
        <f>IF('4 Price book'!I2760="","",'4 Price book'!I2760)</f>
        <v/>
      </c>
      <c r="K2758" s="26" t="str">
        <f>IF('4 Price book'!J2760="","",'4 Price book'!J2760)</f>
        <v/>
      </c>
      <c r="L2758" s="26" t="str">
        <f>IF('4 Price book'!K2760="","",'4 Price book'!K2760)</f>
        <v/>
      </c>
      <c r="M2758" s="26" t="str">
        <f>IF('4 Price book'!K2760="","",VLOOKUP(L2758,'2 Lists'!$F$10:$G$999,2,FALSE))</f>
        <v/>
      </c>
      <c r="N2758" s="26" t="str">
        <f>IF('4 Price book'!L2760="","",'4 Price book'!L2760)</f>
        <v/>
      </c>
      <c r="O2758" s="26" t="str">
        <f>IF('4 Price book'!M2760="","",'4 Price book'!M2760)</f>
        <v/>
      </c>
      <c r="P2758" s="26" t="str">
        <f>IF('4 Price book'!N2760="","",'4 Price book'!N2760)</f>
        <v/>
      </c>
      <c r="Q2758" s="26" t="str">
        <f>IF('4 Price book'!O2760="","",'4 Price book'!O2760)</f>
        <v/>
      </c>
      <c r="R2758" s="34"/>
      <c r="S2758" s="34"/>
      <c r="T2758" s="34"/>
      <c r="U2758" s="34"/>
      <c r="V2758" s="34"/>
    </row>
    <row r="2759" spans="1:22" ht="15" customHeight="1" x14ac:dyDescent="0.25">
      <c r="A2759" s="26">
        <v>2758</v>
      </c>
      <c r="B2759" s="26" t="str">
        <f>IF('1 Cover'!$B$27="Yes",IFERROR(VLOOKUP('4 Price book'!C2761,'Catalogs (internal)'!$L$2:$N$991,2,FALSE),""),IF('4 Price book'!C2761="","",'4 Price book'!C2761))</f>
        <v/>
      </c>
      <c r="C2759" s="26" t="str">
        <f>IF('4 Price book'!C2761="","",IF('1 Cover'!$B$27="No","",IFERROR(VLOOKUP('4 Price book'!C2761,'Catalogs (internal)'!$L$2:$N$991,3,FALSE),"")))</f>
        <v/>
      </c>
      <c r="D2759" s="26" t="str">
        <f>IF('4 Price book'!D2761="","",'4 Price book'!D2761)</f>
        <v/>
      </c>
      <c r="E2759" s="26" t="str">
        <f>IF('4 Price book'!D2761="","",VLOOKUP('4 Price book'!D2761,'2 Lists'!$I$10:$J$999,2,FALSE))</f>
        <v/>
      </c>
      <c r="F2759" s="26" t="str">
        <f>IF('4 Price book'!E2761="","",'4 Price book'!E2761)</f>
        <v/>
      </c>
      <c r="G2759" s="26" t="str">
        <f>IF('4 Price book'!F2761="","",'4 Price book'!F2761)</f>
        <v/>
      </c>
      <c r="H2759" s="26" t="str">
        <f>IF('4 Price book'!G2761="","",'4 Price book'!G2761)</f>
        <v/>
      </c>
      <c r="I2759" s="26" t="str">
        <f>IF('4 Price book'!H2761="","",'4 Price book'!H2761)</f>
        <v/>
      </c>
      <c r="J2759" s="26" t="str">
        <f>IF('4 Price book'!I2761="","",'4 Price book'!I2761)</f>
        <v/>
      </c>
      <c r="K2759" s="26" t="str">
        <f>IF('4 Price book'!J2761="","",'4 Price book'!J2761)</f>
        <v/>
      </c>
      <c r="L2759" s="26" t="str">
        <f>IF('4 Price book'!K2761="","",'4 Price book'!K2761)</f>
        <v/>
      </c>
      <c r="M2759" s="26" t="str">
        <f>IF('4 Price book'!K2761="","",VLOOKUP(L2759,'2 Lists'!$F$10:$G$999,2,FALSE))</f>
        <v/>
      </c>
      <c r="N2759" s="26" t="str">
        <f>IF('4 Price book'!L2761="","",'4 Price book'!L2761)</f>
        <v/>
      </c>
      <c r="O2759" s="26" t="str">
        <f>IF('4 Price book'!M2761="","",'4 Price book'!M2761)</f>
        <v/>
      </c>
      <c r="P2759" s="26" t="str">
        <f>IF('4 Price book'!N2761="","",'4 Price book'!N2761)</f>
        <v/>
      </c>
      <c r="Q2759" s="26" t="str">
        <f>IF('4 Price book'!O2761="","",'4 Price book'!O2761)</f>
        <v/>
      </c>
      <c r="R2759" s="34"/>
      <c r="S2759" s="34"/>
      <c r="T2759" s="34"/>
      <c r="U2759" s="34"/>
      <c r="V2759" s="34"/>
    </row>
    <row r="2760" spans="1:22" ht="15" customHeight="1" x14ac:dyDescent="0.25">
      <c r="A2760" s="26">
        <v>2759</v>
      </c>
      <c r="B2760" s="26" t="str">
        <f>IF('1 Cover'!$B$27="Yes",IFERROR(VLOOKUP('4 Price book'!C2762,'Catalogs (internal)'!$L$2:$N$991,2,FALSE),""),IF('4 Price book'!C2762="","",'4 Price book'!C2762))</f>
        <v/>
      </c>
      <c r="C2760" s="26" t="str">
        <f>IF('4 Price book'!C2762="","",IF('1 Cover'!$B$27="No","",IFERROR(VLOOKUP('4 Price book'!C2762,'Catalogs (internal)'!$L$2:$N$991,3,FALSE),"")))</f>
        <v/>
      </c>
      <c r="D2760" s="26" t="str">
        <f>IF('4 Price book'!D2762="","",'4 Price book'!D2762)</f>
        <v/>
      </c>
      <c r="E2760" s="26" t="str">
        <f>IF('4 Price book'!D2762="","",VLOOKUP('4 Price book'!D2762,'2 Lists'!$I$10:$J$999,2,FALSE))</f>
        <v/>
      </c>
      <c r="F2760" s="26" t="str">
        <f>IF('4 Price book'!E2762="","",'4 Price book'!E2762)</f>
        <v/>
      </c>
      <c r="G2760" s="26" t="str">
        <f>IF('4 Price book'!F2762="","",'4 Price book'!F2762)</f>
        <v/>
      </c>
      <c r="H2760" s="26" t="str">
        <f>IF('4 Price book'!G2762="","",'4 Price book'!G2762)</f>
        <v/>
      </c>
      <c r="I2760" s="26" t="str">
        <f>IF('4 Price book'!H2762="","",'4 Price book'!H2762)</f>
        <v/>
      </c>
      <c r="J2760" s="26" t="str">
        <f>IF('4 Price book'!I2762="","",'4 Price book'!I2762)</f>
        <v/>
      </c>
      <c r="K2760" s="26" t="str">
        <f>IF('4 Price book'!J2762="","",'4 Price book'!J2762)</f>
        <v/>
      </c>
      <c r="L2760" s="26" t="str">
        <f>IF('4 Price book'!K2762="","",'4 Price book'!K2762)</f>
        <v/>
      </c>
      <c r="M2760" s="26" t="str">
        <f>IF('4 Price book'!K2762="","",VLOOKUP(L2760,'2 Lists'!$F$10:$G$999,2,FALSE))</f>
        <v/>
      </c>
      <c r="N2760" s="26" t="str">
        <f>IF('4 Price book'!L2762="","",'4 Price book'!L2762)</f>
        <v/>
      </c>
      <c r="O2760" s="26" t="str">
        <f>IF('4 Price book'!M2762="","",'4 Price book'!M2762)</f>
        <v/>
      </c>
      <c r="P2760" s="26" t="str">
        <f>IF('4 Price book'!N2762="","",'4 Price book'!N2762)</f>
        <v/>
      </c>
      <c r="Q2760" s="26" t="str">
        <f>IF('4 Price book'!O2762="","",'4 Price book'!O2762)</f>
        <v/>
      </c>
      <c r="R2760" s="34"/>
      <c r="S2760" s="34"/>
      <c r="T2760" s="34"/>
      <c r="U2760" s="34"/>
      <c r="V2760" s="34"/>
    </row>
    <row r="2761" spans="1:22" ht="15" customHeight="1" x14ac:dyDescent="0.25">
      <c r="A2761" s="26">
        <v>2760</v>
      </c>
      <c r="B2761" s="26" t="str">
        <f>IF('1 Cover'!$B$27="Yes",IFERROR(VLOOKUP('4 Price book'!C2763,'Catalogs (internal)'!$L$2:$N$991,2,FALSE),""),IF('4 Price book'!C2763="","",'4 Price book'!C2763))</f>
        <v/>
      </c>
      <c r="C2761" s="26" t="str">
        <f>IF('4 Price book'!C2763="","",IF('1 Cover'!$B$27="No","",IFERROR(VLOOKUP('4 Price book'!C2763,'Catalogs (internal)'!$L$2:$N$991,3,FALSE),"")))</f>
        <v/>
      </c>
      <c r="D2761" s="26" t="str">
        <f>IF('4 Price book'!D2763="","",'4 Price book'!D2763)</f>
        <v/>
      </c>
      <c r="E2761" s="26" t="str">
        <f>IF('4 Price book'!D2763="","",VLOOKUP('4 Price book'!D2763,'2 Lists'!$I$10:$J$999,2,FALSE))</f>
        <v/>
      </c>
      <c r="F2761" s="26" t="str">
        <f>IF('4 Price book'!E2763="","",'4 Price book'!E2763)</f>
        <v/>
      </c>
      <c r="G2761" s="26" t="str">
        <f>IF('4 Price book'!F2763="","",'4 Price book'!F2763)</f>
        <v/>
      </c>
      <c r="H2761" s="26" t="str">
        <f>IF('4 Price book'!G2763="","",'4 Price book'!G2763)</f>
        <v/>
      </c>
      <c r="I2761" s="26" t="str">
        <f>IF('4 Price book'!H2763="","",'4 Price book'!H2763)</f>
        <v/>
      </c>
      <c r="J2761" s="26" t="str">
        <f>IF('4 Price book'!I2763="","",'4 Price book'!I2763)</f>
        <v/>
      </c>
      <c r="K2761" s="26" t="str">
        <f>IF('4 Price book'!J2763="","",'4 Price book'!J2763)</f>
        <v/>
      </c>
      <c r="L2761" s="26" t="str">
        <f>IF('4 Price book'!K2763="","",'4 Price book'!K2763)</f>
        <v/>
      </c>
      <c r="M2761" s="26" t="str">
        <f>IF('4 Price book'!K2763="","",VLOOKUP(L2761,'2 Lists'!$F$10:$G$999,2,FALSE))</f>
        <v/>
      </c>
      <c r="N2761" s="26" t="str">
        <f>IF('4 Price book'!L2763="","",'4 Price book'!L2763)</f>
        <v/>
      </c>
      <c r="O2761" s="26" t="str">
        <f>IF('4 Price book'!M2763="","",'4 Price book'!M2763)</f>
        <v/>
      </c>
      <c r="P2761" s="26" t="str">
        <f>IF('4 Price book'!N2763="","",'4 Price book'!N2763)</f>
        <v/>
      </c>
      <c r="Q2761" s="26" t="str">
        <f>IF('4 Price book'!O2763="","",'4 Price book'!O2763)</f>
        <v/>
      </c>
      <c r="R2761" s="34"/>
      <c r="S2761" s="34"/>
      <c r="T2761" s="34"/>
      <c r="U2761" s="34"/>
      <c r="V2761" s="34"/>
    </row>
    <row r="2762" spans="1:22" ht="15" customHeight="1" x14ac:dyDescent="0.25">
      <c r="A2762" s="26">
        <v>2761</v>
      </c>
      <c r="B2762" s="26" t="str">
        <f>IF('1 Cover'!$B$27="Yes",IFERROR(VLOOKUP('4 Price book'!C2764,'Catalogs (internal)'!$L$2:$N$991,2,FALSE),""),IF('4 Price book'!C2764="","",'4 Price book'!C2764))</f>
        <v/>
      </c>
      <c r="C2762" s="26" t="str">
        <f>IF('4 Price book'!C2764="","",IF('1 Cover'!$B$27="No","",IFERROR(VLOOKUP('4 Price book'!C2764,'Catalogs (internal)'!$L$2:$N$991,3,FALSE),"")))</f>
        <v/>
      </c>
      <c r="D2762" s="26" t="str">
        <f>IF('4 Price book'!D2764="","",'4 Price book'!D2764)</f>
        <v/>
      </c>
      <c r="E2762" s="26" t="str">
        <f>IF('4 Price book'!D2764="","",VLOOKUP('4 Price book'!D2764,'2 Lists'!$I$10:$J$999,2,FALSE))</f>
        <v/>
      </c>
      <c r="F2762" s="26" t="str">
        <f>IF('4 Price book'!E2764="","",'4 Price book'!E2764)</f>
        <v/>
      </c>
      <c r="G2762" s="26" t="str">
        <f>IF('4 Price book'!F2764="","",'4 Price book'!F2764)</f>
        <v/>
      </c>
      <c r="H2762" s="26" t="str">
        <f>IF('4 Price book'!G2764="","",'4 Price book'!G2764)</f>
        <v/>
      </c>
      <c r="I2762" s="26" t="str">
        <f>IF('4 Price book'!H2764="","",'4 Price book'!H2764)</f>
        <v/>
      </c>
      <c r="J2762" s="26" t="str">
        <f>IF('4 Price book'!I2764="","",'4 Price book'!I2764)</f>
        <v/>
      </c>
      <c r="K2762" s="26" t="str">
        <f>IF('4 Price book'!J2764="","",'4 Price book'!J2764)</f>
        <v/>
      </c>
      <c r="L2762" s="26" t="str">
        <f>IF('4 Price book'!K2764="","",'4 Price book'!K2764)</f>
        <v/>
      </c>
      <c r="M2762" s="26" t="str">
        <f>IF('4 Price book'!K2764="","",VLOOKUP(L2762,'2 Lists'!$F$10:$G$999,2,FALSE))</f>
        <v/>
      </c>
      <c r="N2762" s="26" t="str">
        <f>IF('4 Price book'!L2764="","",'4 Price book'!L2764)</f>
        <v/>
      </c>
      <c r="O2762" s="26" t="str">
        <f>IF('4 Price book'!M2764="","",'4 Price book'!M2764)</f>
        <v/>
      </c>
      <c r="P2762" s="26" t="str">
        <f>IF('4 Price book'!N2764="","",'4 Price book'!N2764)</f>
        <v/>
      </c>
      <c r="Q2762" s="26" t="str">
        <f>IF('4 Price book'!O2764="","",'4 Price book'!O2764)</f>
        <v/>
      </c>
      <c r="R2762" s="34"/>
      <c r="S2762" s="34"/>
      <c r="T2762" s="34"/>
      <c r="U2762" s="34"/>
      <c r="V2762" s="34"/>
    </row>
    <row r="2763" spans="1:22" ht="15" customHeight="1" x14ac:dyDescent="0.25">
      <c r="A2763" s="26">
        <v>2762</v>
      </c>
      <c r="B2763" s="26" t="str">
        <f>IF('1 Cover'!$B$27="Yes",IFERROR(VLOOKUP('4 Price book'!C2765,'Catalogs (internal)'!$L$2:$N$991,2,FALSE),""),IF('4 Price book'!C2765="","",'4 Price book'!C2765))</f>
        <v/>
      </c>
      <c r="C2763" s="26" t="str">
        <f>IF('4 Price book'!C2765="","",IF('1 Cover'!$B$27="No","",IFERROR(VLOOKUP('4 Price book'!C2765,'Catalogs (internal)'!$L$2:$N$991,3,FALSE),"")))</f>
        <v/>
      </c>
      <c r="D2763" s="26" t="str">
        <f>IF('4 Price book'!D2765="","",'4 Price book'!D2765)</f>
        <v/>
      </c>
      <c r="E2763" s="26" t="str">
        <f>IF('4 Price book'!D2765="","",VLOOKUP('4 Price book'!D2765,'2 Lists'!$I$10:$J$999,2,FALSE))</f>
        <v/>
      </c>
      <c r="F2763" s="26" t="str">
        <f>IF('4 Price book'!E2765="","",'4 Price book'!E2765)</f>
        <v/>
      </c>
      <c r="G2763" s="26" t="str">
        <f>IF('4 Price book'!F2765="","",'4 Price book'!F2765)</f>
        <v/>
      </c>
      <c r="H2763" s="26" t="str">
        <f>IF('4 Price book'!G2765="","",'4 Price book'!G2765)</f>
        <v/>
      </c>
      <c r="I2763" s="26" t="str">
        <f>IF('4 Price book'!H2765="","",'4 Price book'!H2765)</f>
        <v/>
      </c>
      <c r="J2763" s="26" t="str">
        <f>IF('4 Price book'!I2765="","",'4 Price book'!I2765)</f>
        <v/>
      </c>
      <c r="K2763" s="26" t="str">
        <f>IF('4 Price book'!J2765="","",'4 Price book'!J2765)</f>
        <v/>
      </c>
      <c r="L2763" s="26" t="str">
        <f>IF('4 Price book'!K2765="","",'4 Price book'!K2765)</f>
        <v/>
      </c>
      <c r="M2763" s="26" t="str">
        <f>IF('4 Price book'!K2765="","",VLOOKUP(L2763,'2 Lists'!$F$10:$G$999,2,FALSE))</f>
        <v/>
      </c>
      <c r="N2763" s="26" t="str">
        <f>IF('4 Price book'!L2765="","",'4 Price book'!L2765)</f>
        <v/>
      </c>
      <c r="O2763" s="26" t="str">
        <f>IF('4 Price book'!M2765="","",'4 Price book'!M2765)</f>
        <v/>
      </c>
      <c r="P2763" s="26" t="str">
        <f>IF('4 Price book'!N2765="","",'4 Price book'!N2765)</f>
        <v/>
      </c>
      <c r="Q2763" s="26" t="str">
        <f>IF('4 Price book'!O2765="","",'4 Price book'!O2765)</f>
        <v/>
      </c>
      <c r="R2763" s="34"/>
      <c r="S2763" s="34"/>
      <c r="T2763" s="34"/>
      <c r="U2763" s="34"/>
      <c r="V2763" s="34"/>
    </row>
    <row r="2764" spans="1:22" ht="15" customHeight="1" x14ac:dyDescent="0.25">
      <c r="A2764" s="26">
        <v>2763</v>
      </c>
      <c r="B2764" s="26" t="str">
        <f>IF('1 Cover'!$B$27="Yes",IFERROR(VLOOKUP('4 Price book'!C2766,'Catalogs (internal)'!$L$2:$N$991,2,FALSE),""),IF('4 Price book'!C2766="","",'4 Price book'!C2766))</f>
        <v/>
      </c>
      <c r="C2764" s="26" t="str">
        <f>IF('4 Price book'!C2766="","",IF('1 Cover'!$B$27="No","",IFERROR(VLOOKUP('4 Price book'!C2766,'Catalogs (internal)'!$L$2:$N$991,3,FALSE),"")))</f>
        <v/>
      </c>
      <c r="D2764" s="26" t="str">
        <f>IF('4 Price book'!D2766="","",'4 Price book'!D2766)</f>
        <v/>
      </c>
      <c r="E2764" s="26" t="str">
        <f>IF('4 Price book'!D2766="","",VLOOKUP('4 Price book'!D2766,'2 Lists'!$I$10:$J$999,2,FALSE))</f>
        <v/>
      </c>
      <c r="F2764" s="26" t="str">
        <f>IF('4 Price book'!E2766="","",'4 Price book'!E2766)</f>
        <v/>
      </c>
      <c r="G2764" s="26" t="str">
        <f>IF('4 Price book'!F2766="","",'4 Price book'!F2766)</f>
        <v/>
      </c>
      <c r="H2764" s="26" t="str">
        <f>IF('4 Price book'!G2766="","",'4 Price book'!G2766)</f>
        <v/>
      </c>
      <c r="I2764" s="26" t="str">
        <f>IF('4 Price book'!H2766="","",'4 Price book'!H2766)</f>
        <v/>
      </c>
      <c r="J2764" s="26" t="str">
        <f>IF('4 Price book'!I2766="","",'4 Price book'!I2766)</f>
        <v/>
      </c>
      <c r="K2764" s="26" t="str">
        <f>IF('4 Price book'!J2766="","",'4 Price book'!J2766)</f>
        <v/>
      </c>
      <c r="L2764" s="26" t="str">
        <f>IF('4 Price book'!K2766="","",'4 Price book'!K2766)</f>
        <v/>
      </c>
      <c r="M2764" s="26" t="str">
        <f>IF('4 Price book'!K2766="","",VLOOKUP(L2764,'2 Lists'!$F$10:$G$999,2,FALSE))</f>
        <v/>
      </c>
      <c r="N2764" s="26" t="str">
        <f>IF('4 Price book'!L2766="","",'4 Price book'!L2766)</f>
        <v/>
      </c>
      <c r="O2764" s="26" t="str">
        <f>IF('4 Price book'!M2766="","",'4 Price book'!M2766)</f>
        <v/>
      </c>
      <c r="P2764" s="26" t="str">
        <f>IF('4 Price book'!N2766="","",'4 Price book'!N2766)</f>
        <v/>
      </c>
      <c r="Q2764" s="26" t="str">
        <f>IF('4 Price book'!O2766="","",'4 Price book'!O2766)</f>
        <v/>
      </c>
      <c r="R2764" s="34"/>
      <c r="S2764" s="34"/>
      <c r="T2764" s="34"/>
      <c r="U2764" s="34"/>
      <c r="V2764" s="34"/>
    </row>
    <row r="2765" spans="1:22" ht="15" customHeight="1" x14ac:dyDescent="0.25">
      <c r="A2765" s="26">
        <v>2764</v>
      </c>
      <c r="B2765" s="26" t="str">
        <f>IF('1 Cover'!$B$27="Yes",IFERROR(VLOOKUP('4 Price book'!C2767,'Catalogs (internal)'!$L$2:$N$991,2,FALSE),""),IF('4 Price book'!C2767="","",'4 Price book'!C2767))</f>
        <v/>
      </c>
      <c r="C2765" s="26" t="str">
        <f>IF('4 Price book'!C2767="","",IF('1 Cover'!$B$27="No","",IFERROR(VLOOKUP('4 Price book'!C2767,'Catalogs (internal)'!$L$2:$N$991,3,FALSE),"")))</f>
        <v/>
      </c>
      <c r="D2765" s="26" t="str">
        <f>IF('4 Price book'!D2767="","",'4 Price book'!D2767)</f>
        <v/>
      </c>
      <c r="E2765" s="26" t="str">
        <f>IF('4 Price book'!D2767="","",VLOOKUP('4 Price book'!D2767,'2 Lists'!$I$10:$J$999,2,FALSE))</f>
        <v/>
      </c>
      <c r="F2765" s="26" t="str">
        <f>IF('4 Price book'!E2767="","",'4 Price book'!E2767)</f>
        <v/>
      </c>
      <c r="G2765" s="26" t="str">
        <f>IF('4 Price book'!F2767="","",'4 Price book'!F2767)</f>
        <v/>
      </c>
      <c r="H2765" s="26" t="str">
        <f>IF('4 Price book'!G2767="","",'4 Price book'!G2767)</f>
        <v/>
      </c>
      <c r="I2765" s="26" t="str">
        <f>IF('4 Price book'!H2767="","",'4 Price book'!H2767)</f>
        <v/>
      </c>
      <c r="J2765" s="26" t="str">
        <f>IF('4 Price book'!I2767="","",'4 Price book'!I2767)</f>
        <v/>
      </c>
      <c r="K2765" s="26" t="str">
        <f>IF('4 Price book'!J2767="","",'4 Price book'!J2767)</f>
        <v/>
      </c>
      <c r="L2765" s="26" t="str">
        <f>IF('4 Price book'!K2767="","",'4 Price book'!K2767)</f>
        <v/>
      </c>
      <c r="M2765" s="26" t="str">
        <f>IF('4 Price book'!K2767="","",VLOOKUP(L2765,'2 Lists'!$F$10:$G$999,2,FALSE))</f>
        <v/>
      </c>
      <c r="N2765" s="26" t="str">
        <f>IF('4 Price book'!L2767="","",'4 Price book'!L2767)</f>
        <v/>
      </c>
      <c r="O2765" s="26" t="str">
        <f>IF('4 Price book'!M2767="","",'4 Price book'!M2767)</f>
        <v/>
      </c>
      <c r="P2765" s="26" t="str">
        <f>IF('4 Price book'!N2767="","",'4 Price book'!N2767)</f>
        <v/>
      </c>
      <c r="Q2765" s="26" t="str">
        <f>IF('4 Price book'!O2767="","",'4 Price book'!O2767)</f>
        <v/>
      </c>
      <c r="R2765" s="34"/>
      <c r="S2765" s="34"/>
      <c r="T2765" s="34"/>
      <c r="U2765" s="34"/>
      <c r="V2765" s="34"/>
    </row>
    <row r="2766" spans="1:22" ht="15" customHeight="1" x14ac:dyDescent="0.25">
      <c r="A2766" s="26">
        <v>2765</v>
      </c>
      <c r="B2766" s="26" t="str">
        <f>IF('1 Cover'!$B$27="Yes",IFERROR(VLOOKUP('4 Price book'!C2768,'Catalogs (internal)'!$L$2:$N$991,2,FALSE),""),IF('4 Price book'!C2768="","",'4 Price book'!C2768))</f>
        <v/>
      </c>
      <c r="C2766" s="26" t="str">
        <f>IF('4 Price book'!C2768="","",IF('1 Cover'!$B$27="No","",IFERROR(VLOOKUP('4 Price book'!C2768,'Catalogs (internal)'!$L$2:$N$991,3,FALSE),"")))</f>
        <v/>
      </c>
      <c r="D2766" s="26" t="str">
        <f>IF('4 Price book'!D2768="","",'4 Price book'!D2768)</f>
        <v/>
      </c>
      <c r="E2766" s="26" t="str">
        <f>IF('4 Price book'!D2768="","",VLOOKUP('4 Price book'!D2768,'2 Lists'!$I$10:$J$999,2,FALSE))</f>
        <v/>
      </c>
      <c r="F2766" s="26" t="str">
        <f>IF('4 Price book'!E2768="","",'4 Price book'!E2768)</f>
        <v/>
      </c>
      <c r="G2766" s="26" t="str">
        <f>IF('4 Price book'!F2768="","",'4 Price book'!F2768)</f>
        <v/>
      </c>
      <c r="H2766" s="26" t="str">
        <f>IF('4 Price book'!G2768="","",'4 Price book'!G2768)</f>
        <v/>
      </c>
      <c r="I2766" s="26" t="str">
        <f>IF('4 Price book'!H2768="","",'4 Price book'!H2768)</f>
        <v/>
      </c>
      <c r="J2766" s="26" t="str">
        <f>IF('4 Price book'!I2768="","",'4 Price book'!I2768)</f>
        <v/>
      </c>
      <c r="K2766" s="26" t="str">
        <f>IF('4 Price book'!J2768="","",'4 Price book'!J2768)</f>
        <v/>
      </c>
      <c r="L2766" s="26" t="str">
        <f>IF('4 Price book'!K2768="","",'4 Price book'!K2768)</f>
        <v/>
      </c>
      <c r="M2766" s="26" t="str">
        <f>IF('4 Price book'!K2768="","",VLOOKUP(L2766,'2 Lists'!$F$10:$G$999,2,FALSE))</f>
        <v/>
      </c>
      <c r="N2766" s="26" t="str">
        <f>IF('4 Price book'!L2768="","",'4 Price book'!L2768)</f>
        <v/>
      </c>
      <c r="O2766" s="26" t="str">
        <f>IF('4 Price book'!M2768="","",'4 Price book'!M2768)</f>
        <v/>
      </c>
      <c r="P2766" s="26" t="str">
        <f>IF('4 Price book'!N2768="","",'4 Price book'!N2768)</f>
        <v/>
      </c>
      <c r="Q2766" s="26" t="str">
        <f>IF('4 Price book'!O2768="","",'4 Price book'!O2768)</f>
        <v/>
      </c>
      <c r="R2766" s="34"/>
      <c r="S2766" s="34"/>
      <c r="T2766" s="34"/>
      <c r="U2766" s="34"/>
      <c r="V2766" s="34"/>
    </row>
    <row r="2767" spans="1:22" x14ac:dyDescent="0.25">
      <c r="A2767" s="26">
        <v>2766</v>
      </c>
      <c r="B2767" s="26" t="str">
        <f>IF('1 Cover'!$B$27="Yes",IFERROR(VLOOKUP('4 Price book'!C2769,'Catalogs (internal)'!$L$2:$N$991,2,FALSE),""),IF('4 Price book'!C2769="","",'4 Price book'!C2769))</f>
        <v/>
      </c>
      <c r="C2767" s="26" t="str">
        <f>IF('4 Price book'!C2769="","",IF('1 Cover'!$B$27="No","",IFERROR(VLOOKUP('4 Price book'!C2769,'Catalogs (internal)'!$L$2:$N$991,3,FALSE),"")))</f>
        <v/>
      </c>
      <c r="D2767" s="26" t="str">
        <f>IF('4 Price book'!D2769="","",'4 Price book'!D2769)</f>
        <v/>
      </c>
      <c r="E2767" s="26" t="str">
        <f>IF('4 Price book'!D2769="","",VLOOKUP('4 Price book'!D2769,'2 Lists'!$I$10:$J$999,2,FALSE))</f>
        <v/>
      </c>
      <c r="F2767" s="26" t="str">
        <f>IF('4 Price book'!E2769="","",'4 Price book'!E2769)</f>
        <v/>
      </c>
      <c r="G2767" s="26" t="str">
        <f>IF('4 Price book'!F2769="","",'4 Price book'!F2769)</f>
        <v/>
      </c>
      <c r="H2767" s="26" t="str">
        <f>IF('4 Price book'!G2769="","",'4 Price book'!G2769)</f>
        <v/>
      </c>
      <c r="I2767" s="26" t="str">
        <f>IF('4 Price book'!H2769="","",'4 Price book'!H2769)</f>
        <v/>
      </c>
      <c r="J2767" s="26" t="str">
        <f>IF('4 Price book'!I2769="","",'4 Price book'!I2769)</f>
        <v/>
      </c>
      <c r="K2767" s="26" t="str">
        <f>IF('4 Price book'!J2769="","",'4 Price book'!J2769)</f>
        <v/>
      </c>
      <c r="L2767" s="26" t="str">
        <f>IF('4 Price book'!K2769="","",'4 Price book'!K2769)</f>
        <v/>
      </c>
      <c r="M2767" s="26" t="str">
        <f>IF('4 Price book'!K2769="","",VLOOKUP(L2767,'2 Lists'!$F$10:$G$999,2,FALSE))</f>
        <v/>
      </c>
      <c r="N2767" s="26" t="str">
        <f>IF('4 Price book'!L2769="","",'4 Price book'!L2769)</f>
        <v/>
      </c>
      <c r="O2767" s="26" t="str">
        <f>IF('4 Price book'!M2769="","",'4 Price book'!M2769)</f>
        <v/>
      </c>
      <c r="P2767" s="26" t="str">
        <f>IF('4 Price book'!N2769="","",'4 Price book'!N2769)</f>
        <v/>
      </c>
      <c r="Q2767" s="26" t="str">
        <f>IF('4 Price book'!O2769="","",'4 Price book'!O2769)</f>
        <v/>
      </c>
      <c r="R2767" s="34"/>
      <c r="S2767" s="34"/>
      <c r="T2767" s="34"/>
      <c r="U2767" s="34"/>
      <c r="V2767" s="34"/>
    </row>
    <row r="2768" spans="1:22" x14ac:dyDescent="0.25">
      <c r="A2768" s="26">
        <v>2767</v>
      </c>
      <c r="B2768" s="26" t="str">
        <f>IF('1 Cover'!$B$27="Yes",IFERROR(VLOOKUP('4 Price book'!C2770,'Catalogs (internal)'!$L$2:$N$991,2,FALSE),""),IF('4 Price book'!C2770="","",'4 Price book'!C2770))</f>
        <v/>
      </c>
      <c r="C2768" s="26" t="str">
        <f>IF('4 Price book'!C2770="","",IF('1 Cover'!$B$27="No","",IFERROR(VLOOKUP('4 Price book'!C2770,'Catalogs (internal)'!$L$2:$N$991,3,FALSE),"")))</f>
        <v/>
      </c>
      <c r="D2768" s="26" t="str">
        <f>IF('4 Price book'!D2770="","",'4 Price book'!D2770)</f>
        <v/>
      </c>
      <c r="E2768" s="26" t="str">
        <f>IF('4 Price book'!D2770="","",VLOOKUP('4 Price book'!D2770,'2 Lists'!$I$10:$J$999,2,FALSE))</f>
        <v/>
      </c>
      <c r="F2768" s="26" t="str">
        <f>IF('4 Price book'!E2770="","",'4 Price book'!E2770)</f>
        <v/>
      </c>
      <c r="G2768" s="26" t="str">
        <f>IF('4 Price book'!F2770="","",'4 Price book'!F2770)</f>
        <v/>
      </c>
      <c r="H2768" s="26" t="str">
        <f>IF('4 Price book'!G2770="","",'4 Price book'!G2770)</f>
        <v/>
      </c>
      <c r="I2768" s="26" t="str">
        <f>IF('4 Price book'!H2770="","",'4 Price book'!H2770)</f>
        <v/>
      </c>
      <c r="J2768" s="26" t="str">
        <f>IF('4 Price book'!I2770="","",'4 Price book'!I2770)</f>
        <v/>
      </c>
      <c r="K2768" s="26" t="str">
        <f>IF('4 Price book'!J2770="","",'4 Price book'!J2770)</f>
        <v/>
      </c>
      <c r="L2768" s="26" t="str">
        <f>IF('4 Price book'!K2770="","",'4 Price book'!K2770)</f>
        <v/>
      </c>
      <c r="M2768" s="26" t="str">
        <f>IF('4 Price book'!K2770="","",VLOOKUP(L2768,'2 Lists'!$F$10:$G$999,2,FALSE))</f>
        <v/>
      </c>
      <c r="N2768" s="26" t="str">
        <f>IF('4 Price book'!L2770="","",'4 Price book'!L2770)</f>
        <v/>
      </c>
      <c r="O2768" s="26" t="str">
        <f>IF('4 Price book'!M2770="","",'4 Price book'!M2770)</f>
        <v/>
      </c>
      <c r="P2768" s="26" t="str">
        <f>IF('4 Price book'!N2770="","",'4 Price book'!N2770)</f>
        <v/>
      </c>
      <c r="Q2768" s="26" t="str">
        <f>IF('4 Price book'!O2770="","",'4 Price book'!O2770)</f>
        <v/>
      </c>
      <c r="R2768" s="34"/>
      <c r="S2768" s="34"/>
      <c r="T2768" s="34"/>
      <c r="U2768" s="34"/>
      <c r="V2768" s="34"/>
    </row>
    <row r="2769" spans="1:22" x14ac:dyDescent="0.25">
      <c r="A2769" s="26">
        <v>2768</v>
      </c>
      <c r="B2769" s="26" t="str">
        <f>IF('1 Cover'!$B$27="Yes",IFERROR(VLOOKUP('4 Price book'!C2771,'Catalogs (internal)'!$L$2:$N$991,2,FALSE),""),IF('4 Price book'!C2771="","",'4 Price book'!C2771))</f>
        <v/>
      </c>
      <c r="C2769" s="26" t="str">
        <f>IF('4 Price book'!C2771="","",IF('1 Cover'!$B$27="No","",IFERROR(VLOOKUP('4 Price book'!C2771,'Catalogs (internal)'!$L$2:$N$991,3,FALSE),"")))</f>
        <v/>
      </c>
      <c r="D2769" s="26" t="str">
        <f>IF('4 Price book'!D2771="","",'4 Price book'!D2771)</f>
        <v/>
      </c>
      <c r="E2769" s="26" t="str">
        <f>IF('4 Price book'!D2771="","",VLOOKUP('4 Price book'!D2771,'2 Lists'!$I$10:$J$999,2,FALSE))</f>
        <v/>
      </c>
      <c r="F2769" s="26" t="str">
        <f>IF('4 Price book'!E2771="","",'4 Price book'!E2771)</f>
        <v/>
      </c>
      <c r="G2769" s="26" t="str">
        <f>IF('4 Price book'!F2771="","",'4 Price book'!F2771)</f>
        <v/>
      </c>
      <c r="H2769" s="26" t="str">
        <f>IF('4 Price book'!G2771="","",'4 Price book'!G2771)</f>
        <v/>
      </c>
      <c r="I2769" s="26" t="str">
        <f>IF('4 Price book'!H2771="","",'4 Price book'!H2771)</f>
        <v/>
      </c>
      <c r="J2769" s="26" t="str">
        <f>IF('4 Price book'!I2771="","",'4 Price book'!I2771)</f>
        <v/>
      </c>
      <c r="K2769" s="26" t="str">
        <f>IF('4 Price book'!J2771="","",'4 Price book'!J2771)</f>
        <v/>
      </c>
      <c r="L2769" s="26" t="str">
        <f>IF('4 Price book'!K2771="","",'4 Price book'!K2771)</f>
        <v/>
      </c>
      <c r="M2769" s="26" t="str">
        <f>IF('4 Price book'!K2771="","",VLOOKUP(L2769,'2 Lists'!$F$10:$G$999,2,FALSE))</f>
        <v/>
      </c>
      <c r="N2769" s="26" t="str">
        <f>IF('4 Price book'!L2771="","",'4 Price book'!L2771)</f>
        <v/>
      </c>
      <c r="O2769" s="26" t="str">
        <f>IF('4 Price book'!M2771="","",'4 Price book'!M2771)</f>
        <v/>
      </c>
      <c r="P2769" s="26" t="str">
        <f>IF('4 Price book'!N2771="","",'4 Price book'!N2771)</f>
        <v/>
      </c>
      <c r="Q2769" s="26" t="str">
        <f>IF('4 Price book'!O2771="","",'4 Price book'!O2771)</f>
        <v/>
      </c>
      <c r="R2769" s="34"/>
      <c r="S2769" s="34"/>
      <c r="T2769" s="34"/>
      <c r="U2769" s="34"/>
      <c r="V2769" s="34"/>
    </row>
    <row r="2770" spans="1:22" ht="15" customHeight="1" x14ac:dyDescent="0.25">
      <c r="A2770" s="26">
        <v>2769</v>
      </c>
      <c r="B2770" s="26" t="str">
        <f>IF('1 Cover'!$B$27="Yes",IFERROR(VLOOKUP('4 Price book'!C2772,'Catalogs (internal)'!$L$2:$N$991,2,FALSE),""),IF('4 Price book'!C2772="","",'4 Price book'!C2772))</f>
        <v/>
      </c>
      <c r="C2770" s="26" t="str">
        <f>IF('4 Price book'!C2772="","",IF('1 Cover'!$B$27="No","",IFERROR(VLOOKUP('4 Price book'!C2772,'Catalogs (internal)'!$L$2:$N$991,3,FALSE),"")))</f>
        <v/>
      </c>
      <c r="D2770" s="26" t="str">
        <f>IF('4 Price book'!D2772="","",'4 Price book'!D2772)</f>
        <v/>
      </c>
      <c r="E2770" s="26" t="str">
        <f>IF('4 Price book'!D2772="","",VLOOKUP('4 Price book'!D2772,'2 Lists'!$I$10:$J$999,2,FALSE))</f>
        <v/>
      </c>
      <c r="F2770" s="26" t="str">
        <f>IF('4 Price book'!E2772="","",'4 Price book'!E2772)</f>
        <v/>
      </c>
      <c r="G2770" s="26" t="str">
        <f>IF('4 Price book'!F2772="","",'4 Price book'!F2772)</f>
        <v/>
      </c>
      <c r="H2770" s="26" t="str">
        <f>IF('4 Price book'!G2772="","",'4 Price book'!G2772)</f>
        <v/>
      </c>
      <c r="I2770" s="26" t="str">
        <f>IF('4 Price book'!H2772="","",'4 Price book'!H2772)</f>
        <v/>
      </c>
      <c r="J2770" s="26" t="str">
        <f>IF('4 Price book'!I2772="","",'4 Price book'!I2772)</f>
        <v/>
      </c>
      <c r="K2770" s="26" t="str">
        <f>IF('4 Price book'!J2772="","",'4 Price book'!J2772)</f>
        <v/>
      </c>
      <c r="L2770" s="26" t="str">
        <f>IF('4 Price book'!K2772="","",'4 Price book'!K2772)</f>
        <v/>
      </c>
      <c r="M2770" s="26" t="str">
        <f>IF('4 Price book'!K2772="","",VLOOKUP(L2770,'2 Lists'!$F$10:$G$999,2,FALSE))</f>
        <v/>
      </c>
      <c r="N2770" s="26" t="str">
        <f>IF('4 Price book'!L2772="","",'4 Price book'!L2772)</f>
        <v/>
      </c>
      <c r="O2770" s="26" t="str">
        <f>IF('4 Price book'!M2772="","",'4 Price book'!M2772)</f>
        <v/>
      </c>
      <c r="P2770" s="26" t="str">
        <f>IF('4 Price book'!N2772="","",'4 Price book'!N2772)</f>
        <v/>
      </c>
      <c r="Q2770" s="26" t="str">
        <f>IF('4 Price book'!O2772="","",'4 Price book'!O2772)</f>
        <v/>
      </c>
      <c r="R2770" s="34"/>
      <c r="S2770" s="34"/>
      <c r="T2770" s="34"/>
      <c r="U2770" s="34"/>
      <c r="V2770" s="34"/>
    </row>
    <row r="2771" spans="1:22" ht="15" customHeight="1" x14ac:dyDescent="0.25">
      <c r="A2771" s="26">
        <v>2770</v>
      </c>
      <c r="B2771" s="26" t="str">
        <f>IF('1 Cover'!$B$27="Yes",IFERROR(VLOOKUP('4 Price book'!C2773,'Catalogs (internal)'!$L$2:$N$991,2,FALSE),""),IF('4 Price book'!C2773="","",'4 Price book'!C2773))</f>
        <v/>
      </c>
      <c r="C2771" s="26" t="str">
        <f>IF('4 Price book'!C2773="","",IF('1 Cover'!$B$27="No","",IFERROR(VLOOKUP('4 Price book'!C2773,'Catalogs (internal)'!$L$2:$N$991,3,FALSE),"")))</f>
        <v/>
      </c>
      <c r="D2771" s="26" t="str">
        <f>IF('4 Price book'!D2773="","",'4 Price book'!D2773)</f>
        <v/>
      </c>
      <c r="E2771" s="26" t="str">
        <f>IF('4 Price book'!D2773="","",VLOOKUP('4 Price book'!D2773,'2 Lists'!$I$10:$J$999,2,FALSE))</f>
        <v/>
      </c>
      <c r="F2771" s="26" t="str">
        <f>IF('4 Price book'!E2773="","",'4 Price book'!E2773)</f>
        <v/>
      </c>
      <c r="G2771" s="26" t="str">
        <f>IF('4 Price book'!F2773="","",'4 Price book'!F2773)</f>
        <v/>
      </c>
      <c r="H2771" s="26" t="str">
        <f>IF('4 Price book'!G2773="","",'4 Price book'!G2773)</f>
        <v/>
      </c>
      <c r="I2771" s="26" t="str">
        <f>IF('4 Price book'!H2773="","",'4 Price book'!H2773)</f>
        <v/>
      </c>
      <c r="J2771" s="26" t="str">
        <f>IF('4 Price book'!I2773="","",'4 Price book'!I2773)</f>
        <v/>
      </c>
      <c r="K2771" s="26" t="str">
        <f>IF('4 Price book'!J2773="","",'4 Price book'!J2773)</f>
        <v/>
      </c>
      <c r="L2771" s="26" t="str">
        <f>IF('4 Price book'!K2773="","",'4 Price book'!K2773)</f>
        <v/>
      </c>
      <c r="M2771" s="26" t="str">
        <f>IF('4 Price book'!K2773="","",VLOOKUP(L2771,'2 Lists'!$F$10:$G$999,2,FALSE))</f>
        <v/>
      </c>
      <c r="N2771" s="26" t="str">
        <f>IF('4 Price book'!L2773="","",'4 Price book'!L2773)</f>
        <v/>
      </c>
      <c r="O2771" s="26" t="str">
        <f>IF('4 Price book'!M2773="","",'4 Price book'!M2773)</f>
        <v/>
      </c>
      <c r="P2771" s="26" t="str">
        <f>IF('4 Price book'!N2773="","",'4 Price book'!N2773)</f>
        <v/>
      </c>
      <c r="Q2771" s="26" t="str">
        <f>IF('4 Price book'!O2773="","",'4 Price book'!O2773)</f>
        <v/>
      </c>
      <c r="R2771" s="34"/>
      <c r="S2771" s="34"/>
      <c r="T2771" s="34"/>
      <c r="U2771" s="34"/>
      <c r="V2771" s="34"/>
    </row>
    <row r="2772" spans="1:22" ht="15" customHeight="1" x14ac:dyDescent="0.25">
      <c r="A2772" s="26">
        <v>2771</v>
      </c>
      <c r="B2772" s="26" t="str">
        <f>IF('1 Cover'!$B$27="Yes",IFERROR(VLOOKUP('4 Price book'!C2774,'Catalogs (internal)'!$L$2:$N$991,2,FALSE),""),IF('4 Price book'!C2774="","",'4 Price book'!C2774))</f>
        <v/>
      </c>
      <c r="C2772" s="26" t="str">
        <f>IF('4 Price book'!C2774="","",IF('1 Cover'!$B$27="No","",IFERROR(VLOOKUP('4 Price book'!C2774,'Catalogs (internal)'!$L$2:$N$991,3,FALSE),"")))</f>
        <v/>
      </c>
      <c r="D2772" s="26" t="str">
        <f>IF('4 Price book'!D2774="","",'4 Price book'!D2774)</f>
        <v/>
      </c>
      <c r="E2772" s="26" t="str">
        <f>IF('4 Price book'!D2774="","",VLOOKUP('4 Price book'!D2774,'2 Lists'!$I$10:$J$999,2,FALSE))</f>
        <v/>
      </c>
      <c r="F2772" s="26" t="str">
        <f>IF('4 Price book'!E2774="","",'4 Price book'!E2774)</f>
        <v/>
      </c>
      <c r="G2772" s="26" t="str">
        <f>IF('4 Price book'!F2774="","",'4 Price book'!F2774)</f>
        <v/>
      </c>
      <c r="H2772" s="26" t="str">
        <f>IF('4 Price book'!G2774="","",'4 Price book'!G2774)</f>
        <v/>
      </c>
      <c r="I2772" s="26" t="str">
        <f>IF('4 Price book'!H2774="","",'4 Price book'!H2774)</f>
        <v/>
      </c>
      <c r="J2772" s="26" t="str">
        <f>IF('4 Price book'!I2774="","",'4 Price book'!I2774)</f>
        <v/>
      </c>
      <c r="K2772" s="26" t="str">
        <f>IF('4 Price book'!J2774="","",'4 Price book'!J2774)</f>
        <v/>
      </c>
      <c r="L2772" s="26" t="str">
        <f>IF('4 Price book'!K2774="","",'4 Price book'!K2774)</f>
        <v/>
      </c>
      <c r="M2772" s="26" t="str">
        <f>IF('4 Price book'!K2774="","",VLOOKUP(L2772,'2 Lists'!$F$10:$G$999,2,FALSE))</f>
        <v/>
      </c>
      <c r="N2772" s="26" t="str">
        <f>IF('4 Price book'!L2774="","",'4 Price book'!L2774)</f>
        <v/>
      </c>
      <c r="O2772" s="26" t="str">
        <f>IF('4 Price book'!M2774="","",'4 Price book'!M2774)</f>
        <v/>
      </c>
      <c r="P2772" s="26" t="str">
        <f>IF('4 Price book'!N2774="","",'4 Price book'!N2774)</f>
        <v/>
      </c>
      <c r="Q2772" s="26" t="str">
        <f>IF('4 Price book'!O2774="","",'4 Price book'!O2774)</f>
        <v/>
      </c>
      <c r="R2772" s="34"/>
      <c r="S2772" s="34"/>
      <c r="T2772" s="34"/>
      <c r="U2772" s="34"/>
      <c r="V2772" s="34"/>
    </row>
    <row r="2773" spans="1:22" ht="15" customHeight="1" x14ac:dyDescent="0.25">
      <c r="A2773" s="26">
        <v>2772</v>
      </c>
      <c r="B2773" s="26" t="str">
        <f>IF('1 Cover'!$B$27="Yes",IFERROR(VLOOKUP('4 Price book'!C2775,'Catalogs (internal)'!$L$2:$N$991,2,FALSE),""),IF('4 Price book'!C2775="","",'4 Price book'!C2775))</f>
        <v/>
      </c>
      <c r="C2773" s="26" t="str">
        <f>IF('4 Price book'!C2775="","",IF('1 Cover'!$B$27="No","",IFERROR(VLOOKUP('4 Price book'!C2775,'Catalogs (internal)'!$L$2:$N$991,3,FALSE),"")))</f>
        <v/>
      </c>
      <c r="D2773" s="26" t="str">
        <f>IF('4 Price book'!D2775="","",'4 Price book'!D2775)</f>
        <v/>
      </c>
      <c r="E2773" s="26" t="str">
        <f>IF('4 Price book'!D2775="","",VLOOKUP('4 Price book'!D2775,'2 Lists'!$I$10:$J$999,2,FALSE))</f>
        <v/>
      </c>
      <c r="F2773" s="26" t="str">
        <f>IF('4 Price book'!E2775="","",'4 Price book'!E2775)</f>
        <v/>
      </c>
      <c r="G2773" s="26" t="str">
        <f>IF('4 Price book'!F2775="","",'4 Price book'!F2775)</f>
        <v/>
      </c>
      <c r="H2773" s="26" t="str">
        <f>IF('4 Price book'!G2775="","",'4 Price book'!G2775)</f>
        <v/>
      </c>
      <c r="I2773" s="26" t="str">
        <f>IF('4 Price book'!H2775="","",'4 Price book'!H2775)</f>
        <v/>
      </c>
      <c r="J2773" s="26" t="str">
        <f>IF('4 Price book'!I2775="","",'4 Price book'!I2775)</f>
        <v/>
      </c>
      <c r="K2773" s="26" t="str">
        <f>IF('4 Price book'!J2775="","",'4 Price book'!J2775)</f>
        <v/>
      </c>
      <c r="L2773" s="26" t="str">
        <f>IF('4 Price book'!K2775="","",'4 Price book'!K2775)</f>
        <v/>
      </c>
      <c r="M2773" s="26" t="str">
        <f>IF('4 Price book'!K2775="","",VLOOKUP(L2773,'2 Lists'!$F$10:$G$999,2,FALSE))</f>
        <v/>
      </c>
      <c r="N2773" s="26" t="str">
        <f>IF('4 Price book'!L2775="","",'4 Price book'!L2775)</f>
        <v/>
      </c>
      <c r="O2773" s="26" t="str">
        <f>IF('4 Price book'!M2775="","",'4 Price book'!M2775)</f>
        <v/>
      </c>
      <c r="P2773" s="26" t="str">
        <f>IF('4 Price book'!N2775="","",'4 Price book'!N2775)</f>
        <v/>
      </c>
      <c r="Q2773" s="26" t="str">
        <f>IF('4 Price book'!O2775="","",'4 Price book'!O2775)</f>
        <v/>
      </c>
      <c r="R2773" s="35"/>
      <c r="S2773" s="35"/>
      <c r="T2773" s="35"/>
      <c r="U2773" s="35"/>
      <c r="V2773" s="35"/>
    </row>
    <row r="2774" spans="1:22" ht="15" customHeight="1" x14ac:dyDescent="0.25">
      <c r="A2774" s="26">
        <v>2773</v>
      </c>
      <c r="B2774" s="26" t="str">
        <f>IF('1 Cover'!$B$27="Yes",IFERROR(VLOOKUP('4 Price book'!C2776,'Catalogs (internal)'!$L$2:$N$991,2,FALSE),""),IF('4 Price book'!C2776="","",'4 Price book'!C2776))</f>
        <v/>
      </c>
      <c r="C2774" s="26" t="str">
        <f>IF('4 Price book'!C2776="","",IF('1 Cover'!$B$27="No","",IFERROR(VLOOKUP('4 Price book'!C2776,'Catalogs (internal)'!$L$2:$N$991,3,FALSE),"")))</f>
        <v/>
      </c>
      <c r="D2774" s="26" t="str">
        <f>IF('4 Price book'!D2776="","",'4 Price book'!D2776)</f>
        <v/>
      </c>
      <c r="E2774" s="26" t="str">
        <f>IF('4 Price book'!D2776="","",VLOOKUP('4 Price book'!D2776,'2 Lists'!$I$10:$J$999,2,FALSE))</f>
        <v/>
      </c>
      <c r="F2774" s="26" t="str">
        <f>IF('4 Price book'!E2776="","",'4 Price book'!E2776)</f>
        <v/>
      </c>
      <c r="G2774" s="26" t="str">
        <f>IF('4 Price book'!F2776="","",'4 Price book'!F2776)</f>
        <v/>
      </c>
      <c r="H2774" s="26" t="str">
        <f>IF('4 Price book'!G2776="","",'4 Price book'!G2776)</f>
        <v/>
      </c>
      <c r="I2774" s="26" t="str">
        <f>IF('4 Price book'!H2776="","",'4 Price book'!H2776)</f>
        <v/>
      </c>
      <c r="J2774" s="26" t="str">
        <f>IF('4 Price book'!I2776="","",'4 Price book'!I2776)</f>
        <v/>
      </c>
      <c r="K2774" s="26" t="str">
        <f>IF('4 Price book'!J2776="","",'4 Price book'!J2776)</f>
        <v/>
      </c>
      <c r="L2774" s="26" t="str">
        <f>IF('4 Price book'!K2776="","",'4 Price book'!K2776)</f>
        <v/>
      </c>
      <c r="M2774" s="26" t="str">
        <f>IF('4 Price book'!K2776="","",VLOOKUP(L2774,'2 Lists'!$F$10:$G$999,2,FALSE))</f>
        <v/>
      </c>
      <c r="N2774" s="26" t="str">
        <f>IF('4 Price book'!L2776="","",'4 Price book'!L2776)</f>
        <v/>
      </c>
      <c r="O2774" s="26" t="str">
        <f>IF('4 Price book'!M2776="","",'4 Price book'!M2776)</f>
        <v/>
      </c>
      <c r="P2774" s="26" t="str">
        <f>IF('4 Price book'!N2776="","",'4 Price book'!N2776)</f>
        <v/>
      </c>
      <c r="Q2774" s="26" t="str">
        <f>IF('4 Price book'!O2776="","",'4 Price book'!O2776)</f>
        <v/>
      </c>
      <c r="R2774" s="35"/>
      <c r="S2774" s="35"/>
      <c r="T2774" s="35"/>
      <c r="U2774" s="35"/>
      <c r="V2774" s="35"/>
    </row>
    <row r="2775" spans="1:22" ht="15" customHeight="1" x14ac:dyDescent="0.25">
      <c r="A2775" s="26">
        <v>2774</v>
      </c>
      <c r="B2775" s="26" t="str">
        <f>IF('1 Cover'!$B$27="Yes",IFERROR(VLOOKUP('4 Price book'!C2777,'Catalogs (internal)'!$L$2:$N$991,2,FALSE),""),IF('4 Price book'!C2777="","",'4 Price book'!C2777))</f>
        <v/>
      </c>
      <c r="C2775" s="26" t="str">
        <f>IF('4 Price book'!C2777="","",IF('1 Cover'!$B$27="No","",IFERROR(VLOOKUP('4 Price book'!C2777,'Catalogs (internal)'!$L$2:$N$991,3,FALSE),"")))</f>
        <v/>
      </c>
      <c r="D2775" s="26" t="str">
        <f>IF('4 Price book'!D2777="","",'4 Price book'!D2777)</f>
        <v/>
      </c>
      <c r="E2775" s="26" t="str">
        <f>IF('4 Price book'!D2777="","",VLOOKUP('4 Price book'!D2777,'2 Lists'!$I$10:$J$999,2,FALSE))</f>
        <v/>
      </c>
      <c r="F2775" s="26" t="str">
        <f>IF('4 Price book'!E2777="","",'4 Price book'!E2777)</f>
        <v/>
      </c>
      <c r="G2775" s="26" t="str">
        <f>IF('4 Price book'!F2777="","",'4 Price book'!F2777)</f>
        <v/>
      </c>
      <c r="H2775" s="26" t="str">
        <f>IF('4 Price book'!G2777="","",'4 Price book'!G2777)</f>
        <v/>
      </c>
      <c r="I2775" s="26" t="str">
        <f>IF('4 Price book'!H2777="","",'4 Price book'!H2777)</f>
        <v/>
      </c>
      <c r="J2775" s="26" t="str">
        <f>IF('4 Price book'!I2777="","",'4 Price book'!I2777)</f>
        <v/>
      </c>
      <c r="K2775" s="26" t="str">
        <f>IF('4 Price book'!J2777="","",'4 Price book'!J2777)</f>
        <v/>
      </c>
      <c r="L2775" s="26" t="str">
        <f>IF('4 Price book'!K2777="","",'4 Price book'!K2777)</f>
        <v/>
      </c>
      <c r="M2775" s="26" t="str">
        <f>IF('4 Price book'!K2777="","",VLOOKUP(L2775,'2 Lists'!$F$10:$G$999,2,FALSE))</f>
        <v/>
      </c>
      <c r="N2775" s="26" t="str">
        <f>IF('4 Price book'!L2777="","",'4 Price book'!L2777)</f>
        <v/>
      </c>
      <c r="O2775" s="26" t="str">
        <f>IF('4 Price book'!M2777="","",'4 Price book'!M2777)</f>
        <v/>
      </c>
      <c r="P2775" s="26" t="str">
        <f>IF('4 Price book'!N2777="","",'4 Price book'!N2777)</f>
        <v/>
      </c>
      <c r="Q2775" s="26" t="str">
        <f>IF('4 Price book'!O2777="","",'4 Price book'!O2777)</f>
        <v/>
      </c>
      <c r="R2775" s="35"/>
      <c r="S2775" s="35"/>
      <c r="T2775" s="35"/>
      <c r="U2775" s="35"/>
      <c r="V2775" s="35"/>
    </row>
    <row r="2776" spans="1:22" ht="15" customHeight="1" x14ac:dyDescent="0.25">
      <c r="A2776" s="26">
        <v>2775</v>
      </c>
      <c r="B2776" s="26" t="str">
        <f>IF('1 Cover'!$B$27="Yes",IFERROR(VLOOKUP('4 Price book'!C2778,'Catalogs (internal)'!$L$2:$N$991,2,FALSE),""),IF('4 Price book'!C2778="","",'4 Price book'!C2778))</f>
        <v/>
      </c>
      <c r="C2776" s="26" t="str">
        <f>IF('4 Price book'!C2778="","",IF('1 Cover'!$B$27="No","",IFERROR(VLOOKUP('4 Price book'!C2778,'Catalogs (internal)'!$L$2:$N$991,3,FALSE),"")))</f>
        <v/>
      </c>
      <c r="D2776" s="26" t="str">
        <f>IF('4 Price book'!D2778="","",'4 Price book'!D2778)</f>
        <v/>
      </c>
      <c r="E2776" s="26" t="str">
        <f>IF('4 Price book'!D2778="","",VLOOKUP('4 Price book'!D2778,'2 Lists'!$I$10:$J$999,2,FALSE))</f>
        <v/>
      </c>
      <c r="F2776" s="26" t="str">
        <f>IF('4 Price book'!E2778="","",'4 Price book'!E2778)</f>
        <v/>
      </c>
      <c r="G2776" s="26" t="str">
        <f>IF('4 Price book'!F2778="","",'4 Price book'!F2778)</f>
        <v/>
      </c>
      <c r="H2776" s="26" t="str">
        <f>IF('4 Price book'!G2778="","",'4 Price book'!G2778)</f>
        <v/>
      </c>
      <c r="I2776" s="26" t="str">
        <f>IF('4 Price book'!H2778="","",'4 Price book'!H2778)</f>
        <v/>
      </c>
      <c r="J2776" s="26" t="str">
        <f>IF('4 Price book'!I2778="","",'4 Price book'!I2778)</f>
        <v/>
      </c>
      <c r="K2776" s="26" t="str">
        <f>IF('4 Price book'!J2778="","",'4 Price book'!J2778)</f>
        <v/>
      </c>
      <c r="L2776" s="26" t="str">
        <f>IF('4 Price book'!K2778="","",'4 Price book'!K2778)</f>
        <v/>
      </c>
      <c r="M2776" s="26" t="str">
        <f>IF('4 Price book'!K2778="","",VLOOKUP(L2776,'2 Lists'!$F$10:$G$999,2,FALSE))</f>
        <v/>
      </c>
      <c r="N2776" s="26" t="str">
        <f>IF('4 Price book'!L2778="","",'4 Price book'!L2778)</f>
        <v/>
      </c>
      <c r="O2776" s="26" t="str">
        <f>IF('4 Price book'!M2778="","",'4 Price book'!M2778)</f>
        <v/>
      </c>
      <c r="P2776" s="26" t="str">
        <f>IF('4 Price book'!N2778="","",'4 Price book'!N2778)</f>
        <v/>
      </c>
      <c r="Q2776" s="26" t="str">
        <f>IF('4 Price book'!O2778="","",'4 Price book'!O2778)</f>
        <v/>
      </c>
      <c r="R2776" s="34"/>
      <c r="S2776" s="34"/>
      <c r="T2776" s="34"/>
      <c r="U2776" s="34"/>
      <c r="V2776" s="34"/>
    </row>
    <row r="2777" spans="1:22" ht="15" customHeight="1" x14ac:dyDescent="0.25">
      <c r="A2777" s="26">
        <v>2776</v>
      </c>
      <c r="B2777" s="26" t="str">
        <f>IF('1 Cover'!$B$27="Yes",IFERROR(VLOOKUP('4 Price book'!C2779,'Catalogs (internal)'!$L$2:$N$991,2,FALSE),""),IF('4 Price book'!C2779="","",'4 Price book'!C2779))</f>
        <v/>
      </c>
      <c r="C2777" s="26" t="str">
        <f>IF('4 Price book'!C2779="","",IF('1 Cover'!$B$27="No","",IFERROR(VLOOKUP('4 Price book'!C2779,'Catalogs (internal)'!$L$2:$N$991,3,FALSE),"")))</f>
        <v/>
      </c>
      <c r="D2777" s="26" t="str">
        <f>IF('4 Price book'!D2779="","",'4 Price book'!D2779)</f>
        <v/>
      </c>
      <c r="E2777" s="26" t="str">
        <f>IF('4 Price book'!D2779="","",VLOOKUP('4 Price book'!D2779,'2 Lists'!$I$10:$J$999,2,FALSE))</f>
        <v/>
      </c>
      <c r="F2777" s="26" t="str">
        <f>IF('4 Price book'!E2779="","",'4 Price book'!E2779)</f>
        <v/>
      </c>
      <c r="G2777" s="26" t="str">
        <f>IF('4 Price book'!F2779="","",'4 Price book'!F2779)</f>
        <v/>
      </c>
      <c r="H2777" s="26" t="str">
        <f>IF('4 Price book'!G2779="","",'4 Price book'!G2779)</f>
        <v/>
      </c>
      <c r="I2777" s="26" t="str">
        <f>IF('4 Price book'!H2779="","",'4 Price book'!H2779)</f>
        <v/>
      </c>
      <c r="J2777" s="26" t="str">
        <f>IF('4 Price book'!I2779="","",'4 Price book'!I2779)</f>
        <v/>
      </c>
      <c r="K2777" s="26" t="str">
        <f>IF('4 Price book'!J2779="","",'4 Price book'!J2779)</f>
        <v/>
      </c>
      <c r="L2777" s="26" t="str">
        <f>IF('4 Price book'!K2779="","",'4 Price book'!K2779)</f>
        <v/>
      </c>
      <c r="M2777" s="26" t="str">
        <f>IF('4 Price book'!K2779="","",VLOOKUP(L2777,'2 Lists'!$F$10:$G$999,2,FALSE))</f>
        <v/>
      </c>
      <c r="N2777" s="26" t="str">
        <f>IF('4 Price book'!L2779="","",'4 Price book'!L2779)</f>
        <v/>
      </c>
      <c r="O2777" s="26" t="str">
        <f>IF('4 Price book'!M2779="","",'4 Price book'!M2779)</f>
        <v/>
      </c>
      <c r="P2777" s="26" t="str">
        <f>IF('4 Price book'!N2779="","",'4 Price book'!N2779)</f>
        <v/>
      </c>
      <c r="Q2777" s="26" t="str">
        <f>IF('4 Price book'!O2779="","",'4 Price book'!O2779)</f>
        <v/>
      </c>
      <c r="R2777" s="34"/>
      <c r="S2777" s="34"/>
      <c r="T2777" s="34"/>
      <c r="U2777" s="34"/>
      <c r="V2777" s="34"/>
    </row>
    <row r="2778" spans="1:22" ht="15" customHeight="1" x14ac:dyDescent="0.25">
      <c r="A2778" s="26">
        <v>2777</v>
      </c>
      <c r="B2778" s="26" t="str">
        <f>IF('1 Cover'!$B$27="Yes",IFERROR(VLOOKUP('4 Price book'!C2780,'Catalogs (internal)'!$L$2:$N$991,2,FALSE),""),IF('4 Price book'!C2780="","",'4 Price book'!C2780))</f>
        <v/>
      </c>
      <c r="C2778" s="26" t="str">
        <f>IF('4 Price book'!C2780="","",IF('1 Cover'!$B$27="No","",IFERROR(VLOOKUP('4 Price book'!C2780,'Catalogs (internal)'!$L$2:$N$991,3,FALSE),"")))</f>
        <v/>
      </c>
      <c r="D2778" s="26" t="str">
        <f>IF('4 Price book'!D2780="","",'4 Price book'!D2780)</f>
        <v/>
      </c>
      <c r="E2778" s="26" t="str">
        <f>IF('4 Price book'!D2780="","",VLOOKUP('4 Price book'!D2780,'2 Lists'!$I$10:$J$999,2,FALSE))</f>
        <v/>
      </c>
      <c r="F2778" s="26" t="str">
        <f>IF('4 Price book'!E2780="","",'4 Price book'!E2780)</f>
        <v/>
      </c>
      <c r="G2778" s="26" t="str">
        <f>IF('4 Price book'!F2780="","",'4 Price book'!F2780)</f>
        <v/>
      </c>
      <c r="H2778" s="26" t="str">
        <f>IF('4 Price book'!G2780="","",'4 Price book'!G2780)</f>
        <v/>
      </c>
      <c r="I2778" s="26" t="str">
        <f>IF('4 Price book'!H2780="","",'4 Price book'!H2780)</f>
        <v/>
      </c>
      <c r="J2778" s="26" t="str">
        <f>IF('4 Price book'!I2780="","",'4 Price book'!I2780)</f>
        <v/>
      </c>
      <c r="K2778" s="26" t="str">
        <f>IF('4 Price book'!J2780="","",'4 Price book'!J2780)</f>
        <v/>
      </c>
      <c r="L2778" s="26" t="str">
        <f>IF('4 Price book'!K2780="","",'4 Price book'!K2780)</f>
        <v/>
      </c>
      <c r="M2778" s="26" t="str">
        <f>IF('4 Price book'!K2780="","",VLOOKUP(L2778,'2 Lists'!$F$10:$G$999,2,FALSE))</f>
        <v/>
      </c>
      <c r="N2778" s="26" t="str">
        <f>IF('4 Price book'!L2780="","",'4 Price book'!L2780)</f>
        <v/>
      </c>
      <c r="O2778" s="26" t="str">
        <f>IF('4 Price book'!M2780="","",'4 Price book'!M2780)</f>
        <v/>
      </c>
      <c r="P2778" s="26" t="str">
        <f>IF('4 Price book'!N2780="","",'4 Price book'!N2780)</f>
        <v/>
      </c>
      <c r="Q2778" s="26" t="str">
        <f>IF('4 Price book'!O2780="","",'4 Price book'!O2780)</f>
        <v/>
      </c>
      <c r="R2778" s="34"/>
      <c r="S2778" s="34"/>
      <c r="T2778" s="34"/>
      <c r="U2778" s="34"/>
      <c r="V2778" s="34"/>
    </row>
    <row r="2779" spans="1:22" ht="15" customHeight="1" x14ac:dyDescent="0.25">
      <c r="A2779" s="26">
        <v>2778</v>
      </c>
      <c r="B2779" s="26" t="str">
        <f>IF('1 Cover'!$B$27="Yes",IFERROR(VLOOKUP('4 Price book'!C2781,'Catalogs (internal)'!$L$2:$N$991,2,FALSE),""),IF('4 Price book'!C2781="","",'4 Price book'!C2781))</f>
        <v/>
      </c>
      <c r="C2779" s="26" t="str">
        <f>IF('4 Price book'!C2781="","",IF('1 Cover'!$B$27="No","",IFERROR(VLOOKUP('4 Price book'!C2781,'Catalogs (internal)'!$L$2:$N$991,3,FALSE),"")))</f>
        <v/>
      </c>
      <c r="D2779" s="26" t="str">
        <f>IF('4 Price book'!D2781="","",'4 Price book'!D2781)</f>
        <v/>
      </c>
      <c r="E2779" s="26" t="str">
        <f>IF('4 Price book'!D2781="","",VLOOKUP('4 Price book'!D2781,'2 Lists'!$I$10:$J$999,2,FALSE))</f>
        <v/>
      </c>
      <c r="F2779" s="26" t="str">
        <f>IF('4 Price book'!E2781="","",'4 Price book'!E2781)</f>
        <v/>
      </c>
      <c r="G2779" s="26" t="str">
        <f>IF('4 Price book'!F2781="","",'4 Price book'!F2781)</f>
        <v/>
      </c>
      <c r="H2779" s="26" t="str">
        <f>IF('4 Price book'!G2781="","",'4 Price book'!G2781)</f>
        <v/>
      </c>
      <c r="I2779" s="26" t="str">
        <f>IF('4 Price book'!H2781="","",'4 Price book'!H2781)</f>
        <v/>
      </c>
      <c r="J2779" s="26" t="str">
        <f>IF('4 Price book'!I2781="","",'4 Price book'!I2781)</f>
        <v/>
      </c>
      <c r="K2779" s="26" t="str">
        <f>IF('4 Price book'!J2781="","",'4 Price book'!J2781)</f>
        <v/>
      </c>
      <c r="L2779" s="26" t="str">
        <f>IF('4 Price book'!K2781="","",'4 Price book'!K2781)</f>
        <v/>
      </c>
      <c r="M2779" s="26" t="str">
        <f>IF('4 Price book'!K2781="","",VLOOKUP(L2779,'2 Lists'!$F$10:$G$999,2,FALSE))</f>
        <v/>
      </c>
      <c r="N2779" s="26" t="str">
        <f>IF('4 Price book'!L2781="","",'4 Price book'!L2781)</f>
        <v/>
      </c>
      <c r="O2779" s="26" t="str">
        <f>IF('4 Price book'!M2781="","",'4 Price book'!M2781)</f>
        <v/>
      </c>
      <c r="P2779" s="26" t="str">
        <f>IF('4 Price book'!N2781="","",'4 Price book'!N2781)</f>
        <v/>
      </c>
      <c r="Q2779" s="26" t="str">
        <f>IF('4 Price book'!O2781="","",'4 Price book'!O2781)</f>
        <v/>
      </c>
      <c r="R2779" s="34"/>
      <c r="S2779" s="34"/>
      <c r="T2779" s="34"/>
      <c r="U2779" s="34"/>
      <c r="V2779" s="34"/>
    </row>
    <row r="2780" spans="1:22" ht="15" customHeight="1" x14ac:dyDescent="0.25">
      <c r="A2780" s="26">
        <v>2779</v>
      </c>
      <c r="B2780" s="26" t="str">
        <f>IF('1 Cover'!$B$27="Yes",IFERROR(VLOOKUP('4 Price book'!C2782,'Catalogs (internal)'!$L$2:$N$991,2,FALSE),""),IF('4 Price book'!C2782="","",'4 Price book'!C2782))</f>
        <v/>
      </c>
      <c r="C2780" s="26" t="str">
        <f>IF('4 Price book'!C2782="","",IF('1 Cover'!$B$27="No","",IFERROR(VLOOKUP('4 Price book'!C2782,'Catalogs (internal)'!$L$2:$N$991,3,FALSE),"")))</f>
        <v/>
      </c>
      <c r="D2780" s="26" t="str">
        <f>IF('4 Price book'!D2782="","",'4 Price book'!D2782)</f>
        <v/>
      </c>
      <c r="E2780" s="26" t="str">
        <f>IF('4 Price book'!D2782="","",VLOOKUP('4 Price book'!D2782,'2 Lists'!$I$10:$J$999,2,FALSE))</f>
        <v/>
      </c>
      <c r="F2780" s="26" t="str">
        <f>IF('4 Price book'!E2782="","",'4 Price book'!E2782)</f>
        <v/>
      </c>
      <c r="G2780" s="26" t="str">
        <f>IF('4 Price book'!F2782="","",'4 Price book'!F2782)</f>
        <v/>
      </c>
      <c r="H2780" s="26" t="str">
        <f>IF('4 Price book'!G2782="","",'4 Price book'!G2782)</f>
        <v/>
      </c>
      <c r="I2780" s="26" t="str">
        <f>IF('4 Price book'!H2782="","",'4 Price book'!H2782)</f>
        <v/>
      </c>
      <c r="J2780" s="26" t="str">
        <f>IF('4 Price book'!I2782="","",'4 Price book'!I2782)</f>
        <v/>
      </c>
      <c r="K2780" s="26" t="str">
        <f>IF('4 Price book'!J2782="","",'4 Price book'!J2782)</f>
        <v/>
      </c>
      <c r="L2780" s="26" t="str">
        <f>IF('4 Price book'!K2782="","",'4 Price book'!K2782)</f>
        <v/>
      </c>
      <c r="M2780" s="26" t="str">
        <f>IF('4 Price book'!K2782="","",VLOOKUP(L2780,'2 Lists'!$F$10:$G$999,2,FALSE))</f>
        <v/>
      </c>
      <c r="N2780" s="26" t="str">
        <f>IF('4 Price book'!L2782="","",'4 Price book'!L2782)</f>
        <v/>
      </c>
      <c r="O2780" s="26" t="str">
        <f>IF('4 Price book'!M2782="","",'4 Price book'!M2782)</f>
        <v/>
      </c>
      <c r="P2780" s="26" t="str">
        <f>IF('4 Price book'!N2782="","",'4 Price book'!N2782)</f>
        <v/>
      </c>
      <c r="Q2780" s="26" t="str">
        <f>IF('4 Price book'!O2782="","",'4 Price book'!O2782)</f>
        <v/>
      </c>
      <c r="R2780" s="34"/>
      <c r="S2780" s="34"/>
      <c r="T2780" s="34"/>
      <c r="U2780" s="34"/>
      <c r="V2780" s="34"/>
    </row>
    <row r="2781" spans="1:22" ht="15" customHeight="1" x14ac:dyDescent="0.25">
      <c r="A2781" s="26">
        <v>2780</v>
      </c>
      <c r="B2781" s="26" t="str">
        <f>IF('1 Cover'!$B$27="Yes",IFERROR(VLOOKUP('4 Price book'!C2783,'Catalogs (internal)'!$L$2:$N$991,2,FALSE),""),IF('4 Price book'!C2783="","",'4 Price book'!C2783))</f>
        <v/>
      </c>
      <c r="C2781" s="26" t="str">
        <f>IF('4 Price book'!C2783="","",IF('1 Cover'!$B$27="No","",IFERROR(VLOOKUP('4 Price book'!C2783,'Catalogs (internal)'!$L$2:$N$991,3,FALSE),"")))</f>
        <v/>
      </c>
      <c r="D2781" s="26" t="str">
        <f>IF('4 Price book'!D2783="","",'4 Price book'!D2783)</f>
        <v/>
      </c>
      <c r="E2781" s="26" t="str">
        <f>IF('4 Price book'!D2783="","",VLOOKUP('4 Price book'!D2783,'2 Lists'!$I$10:$J$999,2,FALSE))</f>
        <v/>
      </c>
      <c r="F2781" s="26" t="str">
        <f>IF('4 Price book'!E2783="","",'4 Price book'!E2783)</f>
        <v/>
      </c>
      <c r="G2781" s="26" t="str">
        <f>IF('4 Price book'!F2783="","",'4 Price book'!F2783)</f>
        <v/>
      </c>
      <c r="H2781" s="26" t="str">
        <f>IF('4 Price book'!G2783="","",'4 Price book'!G2783)</f>
        <v/>
      </c>
      <c r="I2781" s="26" t="str">
        <f>IF('4 Price book'!H2783="","",'4 Price book'!H2783)</f>
        <v/>
      </c>
      <c r="J2781" s="26" t="str">
        <f>IF('4 Price book'!I2783="","",'4 Price book'!I2783)</f>
        <v/>
      </c>
      <c r="K2781" s="26" t="str">
        <f>IF('4 Price book'!J2783="","",'4 Price book'!J2783)</f>
        <v/>
      </c>
      <c r="L2781" s="26" t="str">
        <f>IF('4 Price book'!K2783="","",'4 Price book'!K2783)</f>
        <v/>
      </c>
      <c r="M2781" s="26" t="str">
        <f>IF('4 Price book'!K2783="","",VLOOKUP(L2781,'2 Lists'!$F$10:$G$999,2,FALSE))</f>
        <v/>
      </c>
      <c r="N2781" s="26" t="str">
        <f>IF('4 Price book'!L2783="","",'4 Price book'!L2783)</f>
        <v/>
      </c>
      <c r="O2781" s="26" t="str">
        <f>IF('4 Price book'!M2783="","",'4 Price book'!M2783)</f>
        <v/>
      </c>
      <c r="P2781" s="26" t="str">
        <f>IF('4 Price book'!N2783="","",'4 Price book'!N2783)</f>
        <v/>
      </c>
      <c r="Q2781" s="26" t="str">
        <f>IF('4 Price book'!O2783="","",'4 Price book'!O2783)</f>
        <v/>
      </c>
      <c r="R2781" s="34"/>
      <c r="S2781" s="34"/>
      <c r="T2781" s="34"/>
      <c r="U2781" s="34"/>
      <c r="V2781" s="34"/>
    </row>
    <row r="2782" spans="1:22" ht="15" customHeight="1" x14ac:dyDescent="0.25">
      <c r="A2782" s="26">
        <v>2781</v>
      </c>
      <c r="B2782" s="26" t="str">
        <f>IF('1 Cover'!$B$27="Yes",IFERROR(VLOOKUP('4 Price book'!C2784,'Catalogs (internal)'!$L$2:$N$991,2,FALSE),""),IF('4 Price book'!C2784="","",'4 Price book'!C2784))</f>
        <v/>
      </c>
      <c r="C2782" s="26" t="str">
        <f>IF('4 Price book'!C2784="","",IF('1 Cover'!$B$27="No","",IFERROR(VLOOKUP('4 Price book'!C2784,'Catalogs (internal)'!$L$2:$N$991,3,FALSE),"")))</f>
        <v/>
      </c>
      <c r="D2782" s="26" t="str">
        <f>IF('4 Price book'!D2784="","",'4 Price book'!D2784)</f>
        <v/>
      </c>
      <c r="E2782" s="26" t="str">
        <f>IF('4 Price book'!D2784="","",VLOOKUP('4 Price book'!D2784,'2 Lists'!$I$10:$J$999,2,FALSE))</f>
        <v/>
      </c>
      <c r="F2782" s="26" t="str">
        <f>IF('4 Price book'!E2784="","",'4 Price book'!E2784)</f>
        <v/>
      </c>
      <c r="G2782" s="26" t="str">
        <f>IF('4 Price book'!F2784="","",'4 Price book'!F2784)</f>
        <v/>
      </c>
      <c r="H2782" s="26" t="str">
        <f>IF('4 Price book'!G2784="","",'4 Price book'!G2784)</f>
        <v/>
      </c>
      <c r="I2782" s="26" t="str">
        <f>IF('4 Price book'!H2784="","",'4 Price book'!H2784)</f>
        <v/>
      </c>
      <c r="J2782" s="26" t="str">
        <f>IF('4 Price book'!I2784="","",'4 Price book'!I2784)</f>
        <v/>
      </c>
      <c r="K2782" s="26" t="str">
        <f>IF('4 Price book'!J2784="","",'4 Price book'!J2784)</f>
        <v/>
      </c>
      <c r="L2782" s="26" t="str">
        <f>IF('4 Price book'!K2784="","",'4 Price book'!K2784)</f>
        <v/>
      </c>
      <c r="M2782" s="26" t="str">
        <f>IF('4 Price book'!K2784="","",VLOOKUP(L2782,'2 Lists'!$F$10:$G$999,2,FALSE))</f>
        <v/>
      </c>
      <c r="N2782" s="26" t="str">
        <f>IF('4 Price book'!L2784="","",'4 Price book'!L2784)</f>
        <v/>
      </c>
      <c r="O2782" s="26" t="str">
        <f>IF('4 Price book'!M2784="","",'4 Price book'!M2784)</f>
        <v/>
      </c>
      <c r="P2782" s="26" t="str">
        <f>IF('4 Price book'!N2784="","",'4 Price book'!N2784)</f>
        <v/>
      </c>
      <c r="Q2782" s="26" t="str">
        <f>IF('4 Price book'!O2784="","",'4 Price book'!O2784)</f>
        <v/>
      </c>
      <c r="R2782" s="34"/>
      <c r="S2782" s="34"/>
      <c r="T2782" s="34"/>
      <c r="U2782" s="34"/>
      <c r="V2782" s="34"/>
    </row>
    <row r="2783" spans="1:22" ht="15" customHeight="1" x14ac:dyDescent="0.25">
      <c r="A2783" s="26">
        <v>2782</v>
      </c>
      <c r="B2783" s="26" t="str">
        <f>IF('1 Cover'!$B$27="Yes",IFERROR(VLOOKUP('4 Price book'!C2785,'Catalogs (internal)'!$L$2:$N$991,2,FALSE),""),IF('4 Price book'!C2785="","",'4 Price book'!C2785))</f>
        <v/>
      </c>
      <c r="C2783" s="26" t="str">
        <f>IF('4 Price book'!C2785="","",IF('1 Cover'!$B$27="No","",IFERROR(VLOOKUP('4 Price book'!C2785,'Catalogs (internal)'!$L$2:$N$991,3,FALSE),"")))</f>
        <v/>
      </c>
      <c r="D2783" s="26" t="str">
        <f>IF('4 Price book'!D2785="","",'4 Price book'!D2785)</f>
        <v/>
      </c>
      <c r="E2783" s="26" t="str">
        <f>IF('4 Price book'!D2785="","",VLOOKUP('4 Price book'!D2785,'2 Lists'!$I$10:$J$999,2,FALSE))</f>
        <v/>
      </c>
      <c r="F2783" s="26" t="str">
        <f>IF('4 Price book'!E2785="","",'4 Price book'!E2785)</f>
        <v/>
      </c>
      <c r="G2783" s="26" t="str">
        <f>IF('4 Price book'!F2785="","",'4 Price book'!F2785)</f>
        <v/>
      </c>
      <c r="H2783" s="26" t="str">
        <f>IF('4 Price book'!G2785="","",'4 Price book'!G2785)</f>
        <v/>
      </c>
      <c r="I2783" s="26" t="str">
        <f>IF('4 Price book'!H2785="","",'4 Price book'!H2785)</f>
        <v/>
      </c>
      <c r="J2783" s="26" t="str">
        <f>IF('4 Price book'!I2785="","",'4 Price book'!I2785)</f>
        <v/>
      </c>
      <c r="K2783" s="26" t="str">
        <f>IF('4 Price book'!J2785="","",'4 Price book'!J2785)</f>
        <v/>
      </c>
      <c r="L2783" s="26" t="str">
        <f>IF('4 Price book'!K2785="","",'4 Price book'!K2785)</f>
        <v/>
      </c>
      <c r="M2783" s="26" t="str">
        <f>IF('4 Price book'!K2785="","",VLOOKUP(L2783,'2 Lists'!$F$10:$G$999,2,FALSE))</f>
        <v/>
      </c>
      <c r="N2783" s="26" t="str">
        <f>IF('4 Price book'!L2785="","",'4 Price book'!L2785)</f>
        <v/>
      </c>
      <c r="O2783" s="26" t="str">
        <f>IF('4 Price book'!M2785="","",'4 Price book'!M2785)</f>
        <v/>
      </c>
      <c r="P2783" s="26" t="str">
        <f>IF('4 Price book'!N2785="","",'4 Price book'!N2785)</f>
        <v/>
      </c>
      <c r="Q2783" s="26" t="str">
        <f>IF('4 Price book'!O2785="","",'4 Price book'!O2785)</f>
        <v/>
      </c>
      <c r="R2783" s="34"/>
      <c r="S2783" s="34"/>
      <c r="T2783" s="34"/>
      <c r="U2783" s="34"/>
      <c r="V2783" s="34"/>
    </row>
    <row r="2784" spans="1:22" ht="15" customHeight="1" x14ac:dyDescent="0.25">
      <c r="A2784" s="26">
        <v>2783</v>
      </c>
      <c r="B2784" s="26" t="str">
        <f>IF('1 Cover'!$B$27="Yes",IFERROR(VLOOKUP('4 Price book'!C2786,'Catalogs (internal)'!$L$2:$N$991,2,FALSE),""),IF('4 Price book'!C2786="","",'4 Price book'!C2786))</f>
        <v/>
      </c>
      <c r="C2784" s="26" t="str">
        <f>IF('4 Price book'!C2786="","",IF('1 Cover'!$B$27="No","",IFERROR(VLOOKUP('4 Price book'!C2786,'Catalogs (internal)'!$L$2:$N$991,3,FALSE),"")))</f>
        <v/>
      </c>
      <c r="D2784" s="26" t="str">
        <f>IF('4 Price book'!D2786="","",'4 Price book'!D2786)</f>
        <v/>
      </c>
      <c r="E2784" s="26" t="str">
        <f>IF('4 Price book'!D2786="","",VLOOKUP('4 Price book'!D2786,'2 Lists'!$I$10:$J$999,2,FALSE))</f>
        <v/>
      </c>
      <c r="F2784" s="26" t="str">
        <f>IF('4 Price book'!E2786="","",'4 Price book'!E2786)</f>
        <v/>
      </c>
      <c r="G2784" s="26" t="str">
        <f>IF('4 Price book'!F2786="","",'4 Price book'!F2786)</f>
        <v/>
      </c>
      <c r="H2784" s="26" t="str">
        <f>IF('4 Price book'!G2786="","",'4 Price book'!G2786)</f>
        <v/>
      </c>
      <c r="I2784" s="26" t="str">
        <f>IF('4 Price book'!H2786="","",'4 Price book'!H2786)</f>
        <v/>
      </c>
      <c r="J2784" s="26" t="str">
        <f>IF('4 Price book'!I2786="","",'4 Price book'!I2786)</f>
        <v/>
      </c>
      <c r="K2784" s="26" t="str">
        <f>IF('4 Price book'!J2786="","",'4 Price book'!J2786)</f>
        <v/>
      </c>
      <c r="L2784" s="26" t="str">
        <f>IF('4 Price book'!K2786="","",'4 Price book'!K2786)</f>
        <v/>
      </c>
      <c r="M2784" s="26" t="str">
        <f>IF('4 Price book'!K2786="","",VLOOKUP(L2784,'2 Lists'!$F$10:$G$999,2,FALSE))</f>
        <v/>
      </c>
      <c r="N2784" s="26" t="str">
        <f>IF('4 Price book'!L2786="","",'4 Price book'!L2786)</f>
        <v/>
      </c>
      <c r="O2784" s="26" t="str">
        <f>IF('4 Price book'!M2786="","",'4 Price book'!M2786)</f>
        <v/>
      </c>
      <c r="P2784" s="26" t="str">
        <f>IF('4 Price book'!N2786="","",'4 Price book'!N2786)</f>
        <v/>
      </c>
      <c r="Q2784" s="26" t="str">
        <f>IF('4 Price book'!O2786="","",'4 Price book'!O2786)</f>
        <v/>
      </c>
      <c r="R2784" s="34"/>
      <c r="S2784" s="34"/>
      <c r="T2784" s="34"/>
      <c r="U2784" s="34"/>
      <c r="V2784" s="34"/>
    </row>
    <row r="2785" spans="1:22" ht="15" customHeight="1" x14ac:dyDescent="0.25">
      <c r="A2785" s="26">
        <v>2784</v>
      </c>
      <c r="B2785" s="26" t="str">
        <f>IF('1 Cover'!$B$27="Yes",IFERROR(VLOOKUP('4 Price book'!C2787,'Catalogs (internal)'!$L$2:$N$991,2,FALSE),""),IF('4 Price book'!C2787="","",'4 Price book'!C2787))</f>
        <v/>
      </c>
      <c r="C2785" s="26" t="str">
        <f>IF('4 Price book'!C2787="","",IF('1 Cover'!$B$27="No","",IFERROR(VLOOKUP('4 Price book'!C2787,'Catalogs (internal)'!$L$2:$N$991,3,FALSE),"")))</f>
        <v/>
      </c>
      <c r="D2785" s="26" t="str">
        <f>IF('4 Price book'!D2787="","",'4 Price book'!D2787)</f>
        <v/>
      </c>
      <c r="E2785" s="26" t="str">
        <f>IF('4 Price book'!D2787="","",VLOOKUP('4 Price book'!D2787,'2 Lists'!$I$10:$J$999,2,FALSE))</f>
        <v/>
      </c>
      <c r="F2785" s="26" t="str">
        <f>IF('4 Price book'!E2787="","",'4 Price book'!E2787)</f>
        <v/>
      </c>
      <c r="G2785" s="26" t="str">
        <f>IF('4 Price book'!F2787="","",'4 Price book'!F2787)</f>
        <v/>
      </c>
      <c r="H2785" s="26" t="str">
        <f>IF('4 Price book'!G2787="","",'4 Price book'!G2787)</f>
        <v/>
      </c>
      <c r="I2785" s="26" t="str">
        <f>IF('4 Price book'!H2787="","",'4 Price book'!H2787)</f>
        <v/>
      </c>
      <c r="J2785" s="26" t="str">
        <f>IF('4 Price book'!I2787="","",'4 Price book'!I2787)</f>
        <v/>
      </c>
      <c r="K2785" s="26" t="str">
        <f>IF('4 Price book'!J2787="","",'4 Price book'!J2787)</f>
        <v/>
      </c>
      <c r="L2785" s="26" t="str">
        <f>IF('4 Price book'!K2787="","",'4 Price book'!K2787)</f>
        <v/>
      </c>
      <c r="M2785" s="26" t="str">
        <f>IF('4 Price book'!K2787="","",VLOOKUP(L2785,'2 Lists'!$F$10:$G$999,2,FALSE))</f>
        <v/>
      </c>
      <c r="N2785" s="26" t="str">
        <f>IF('4 Price book'!L2787="","",'4 Price book'!L2787)</f>
        <v/>
      </c>
      <c r="O2785" s="26" t="str">
        <f>IF('4 Price book'!M2787="","",'4 Price book'!M2787)</f>
        <v/>
      </c>
      <c r="P2785" s="26" t="str">
        <f>IF('4 Price book'!N2787="","",'4 Price book'!N2787)</f>
        <v/>
      </c>
      <c r="Q2785" s="26" t="str">
        <f>IF('4 Price book'!O2787="","",'4 Price book'!O2787)</f>
        <v/>
      </c>
      <c r="R2785" s="34"/>
      <c r="S2785" s="34"/>
      <c r="T2785" s="34"/>
      <c r="U2785" s="34"/>
      <c r="V2785" s="34"/>
    </row>
    <row r="2786" spans="1:22" ht="15" customHeight="1" x14ac:dyDescent="0.25">
      <c r="A2786" s="26">
        <v>2785</v>
      </c>
      <c r="B2786" s="26" t="str">
        <f>IF('1 Cover'!$B$27="Yes",IFERROR(VLOOKUP('4 Price book'!C2788,'Catalogs (internal)'!$L$2:$N$991,2,FALSE),""),IF('4 Price book'!C2788="","",'4 Price book'!C2788))</f>
        <v/>
      </c>
      <c r="C2786" s="26" t="str">
        <f>IF('4 Price book'!C2788="","",IF('1 Cover'!$B$27="No","",IFERROR(VLOOKUP('4 Price book'!C2788,'Catalogs (internal)'!$L$2:$N$991,3,FALSE),"")))</f>
        <v/>
      </c>
      <c r="D2786" s="26" t="str">
        <f>IF('4 Price book'!D2788="","",'4 Price book'!D2788)</f>
        <v/>
      </c>
      <c r="E2786" s="26" t="str">
        <f>IF('4 Price book'!D2788="","",VLOOKUP('4 Price book'!D2788,'2 Lists'!$I$10:$J$999,2,FALSE))</f>
        <v/>
      </c>
      <c r="F2786" s="26" t="str">
        <f>IF('4 Price book'!E2788="","",'4 Price book'!E2788)</f>
        <v/>
      </c>
      <c r="G2786" s="26" t="str">
        <f>IF('4 Price book'!F2788="","",'4 Price book'!F2788)</f>
        <v/>
      </c>
      <c r="H2786" s="26" t="str">
        <f>IF('4 Price book'!G2788="","",'4 Price book'!G2788)</f>
        <v/>
      </c>
      <c r="I2786" s="26" t="str">
        <f>IF('4 Price book'!H2788="","",'4 Price book'!H2788)</f>
        <v/>
      </c>
      <c r="J2786" s="26" t="str">
        <f>IF('4 Price book'!I2788="","",'4 Price book'!I2788)</f>
        <v/>
      </c>
      <c r="K2786" s="26" t="str">
        <f>IF('4 Price book'!J2788="","",'4 Price book'!J2788)</f>
        <v/>
      </c>
      <c r="L2786" s="26" t="str">
        <f>IF('4 Price book'!K2788="","",'4 Price book'!K2788)</f>
        <v/>
      </c>
      <c r="M2786" s="26" t="str">
        <f>IF('4 Price book'!K2788="","",VLOOKUP(L2786,'2 Lists'!$F$10:$G$999,2,FALSE))</f>
        <v/>
      </c>
      <c r="N2786" s="26" t="str">
        <f>IF('4 Price book'!L2788="","",'4 Price book'!L2788)</f>
        <v/>
      </c>
      <c r="O2786" s="26" t="str">
        <f>IF('4 Price book'!M2788="","",'4 Price book'!M2788)</f>
        <v/>
      </c>
      <c r="P2786" s="26" t="str">
        <f>IF('4 Price book'!N2788="","",'4 Price book'!N2788)</f>
        <v/>
      </c>
      <c r="Q2786" s="26" t="str">
        <f>IF('4 Price book'!O2788="","",'4 Price book'!O2788)</f>
        <v/>
      </c>
      <c r="R2786" s="34"/>
      <c r="S2786" s="34"/>
      <c r="T2786" s="34"/>
      <c r="U2786" s="34"/>
      <c r="V2786" s="34"/>
    </row>
    <row r="2787" spans="1:22" ht="15" customHeight="1" x14ac:dyDescent="0.25">
      <c r="A2787" s="26">
        <v>2786</v>
      </c>
      <c r="B2787" s="26" t="str">
        <f>IF('1 Cover'!$B$27="Yes",IFERROR(VLOOKUP('4 Price book'!C2789,'Catalogs (internal)'!$L$2:$N$991,2,FALSE),""),IF('4 Price book'!C2789="","",'4 Price book'!C2789))</f>
        <v/>
      </c>
      <c r="C2787" s="26" t="str">
        <f>IF('4 Price book'!C2789="","",IF('1 Cover'!$B$27="No","",IFERROR(VLOOKUP('4 Price book'!C2789,'Catalogs (internal)'!$L$2:$N$991,3,FALSE),"")))</f>
        <v/>
      </c>
      <c r="D2787" s="26" t="str">
        <f>IF('4 Price book'!D2789="","",'4 Price book'!D2789)</f>
        <v/>
      </c>
      <c r="E2787" s="26" t="str">
        <f>IF('4 Price book'!D2789="","",VLOOKUP('4 Price book'!D2789,'2 Lists'!$I$10:$J$999,2,FALSE))</f>
        <v/>
      </c>
      <c r="F2787" s="26" t="str">
        <f>IF('4 Price book'!E2789="","",'4 Price book'!E2789)</f>
        <v/>
      </c>
      <c r="G2787" s="26" t="str">
        <f>IF('4 Price book'!F2789="","",'4 Price book'!F2789)</f>
        <v/>
      </c>
      <c r="H2787" s="26" t="str">
        <f>IF('4 Price book'!G2789="","",'4 Price book'!G2789)</f>
        <v/>
      </c>
      <c r="I2787" s="26" t="str">
        <f>IF('4 Price book'!H2789="","",'4 Price book'!H2789)</f>
        <v/>
      </c>
      <c r="J2787" s="26" t="str">
        <f>IF('4 Price book'!I2789="","",'4 Price book'!I2789)</f>
        <v/>
      </c>
      <c r="K2787" s="26" t="str">
        <f>IF('4 Price book'!J2789="","",'4 Price book'!J2789)</f>
        <v/>
      </c>
      <c r="L2787" s="26" t="str">
        <f>IF('4 Price book'!K2789="","",'4 Price book'!K2789)</f>
        <v/>
      </c>
      <c r="M2787" s="26" t="str">
        <f>IF('4 Price book'!K2789="","",VLOOKUP(L2787,'2 Lists'!$F$10:$G$999,2,FALSE))</f>
        <v/>
      </c>
      <c r="N2787" s="26" t="str">
        <f>IF('4 Price book'!L2789="","",'4 Price book'!L2789)</f>
        <v/>
      </c>
      <c r="O2787" s="26" t="str">
        <f>IF('4 Price book'!M2789="","",'4 Price book'!M2789)</f>
        <v/>
      </c>
      <c r="P2787" s="26" t="str">
        <f>IF('4 Price book'!N2789="","",'4 Price book'!N2789)</f>
        <v/>
      </c>
      <c r="Q2787" s="26" t="str">
        <f>IF('4 Price book'!O2789="","",'4 Price book'!O2789)</f>
        <v/>
      </c>
      <c r="R2787" s="34"/>
      <c r="S2787" s="34"/>
      <c r="T2787" s="34"/>
      <c r="U2787" s="34"/>
      <c r="V2787" s="34"/>
    </row>
    <row r="2788" spans="1:22" ht="15" customHeight="1" x14ac:dyDescent="0.25">
      <c r="A2788" s="26">
        <v>2787</v>
      </c>
      <c r="B2788" s="26" t="str">
        <f>IF('1 Cover'!$B$27="Yes",IFERROR(VLOOKUP('4 Price book'!C2790,'Catalogs (internal)'!$L$2:$N$991,2,FALSE),""),IF('4 Price book'!C2790="","",'4 Price book'!C2790))</f>
        <v/>
      </c>
      <c r="C2788" s="26" t="str">
        <f>IF('4 Price book'!C2790="","",IF('1 Cover'!$B$27="No","",IFERROR(VLOOKUP('4 Price book'!C2790,'Catalogs (internal)'!$L$2:$N$991,3,FALSE),"")))</f>
        <v/>
      </c>
      <c r="D2788" s="26" t="str">
        <f>IF('4 Price book'!D2790="","",'4 Price book'!D2790)</f>
        <v/>
      </c>
      <c r="E2788" s="26" t="str">
        <f>IF('4 Price book'!D2790="","",VLOOKUP('4 Price book'!D2790,'2 Lists'!$I$10:$J$999,2,FALSE))</f>
        <v/>
      </c>
      <c r="F2788" s="26" t="str">
        <f>IF('4 Price book'!E2790="","",'4 Price book'!E2790)</f>
        <v/>
      </c>
      <c r="G2788" s="26" t="str">
        <f>IF('4 Price book'!F2790="","",'4 Price book'!F2790)</f>
        <v/>
      </c>
      <c r="H2788" s="26" t="str">
        <f>IF('4 Price book'!G2790="","",'4 Price book'!G2790)</f>
        <v/>
      </c>
      <c r="I2788" s="26" t="str">
        <f>IF('4 Price book'!H2790="","",'4 Price book'!H2790)</f>
        <v/>
      </c>
      <c r="J2788" s="26" t="str">
        <f>IF('4 Price book'!I2790="","",'4 Price book'!I2790)</f>
        <v/>
      </c>
      <c r="K2788" s="26" t="str">
        <f>IF('4 Price book'!J2790="","",'4 Price book'!J2790)</f>
        <v/>
      </c>
      <c r="L2788" s="26" t="str">
        <f>IF('4 Price book'!K2790="","",'4 Price book'!K2790)</f>
        <v/>
      </c>
      <c r="M2788" s="26" t="str">
        <f>IF('4 Price book'!K2790="","",VLOOKUP(L2788,'2 Lists'!$F$10:$G$999,2,FALSE))</f>
        <v/>
      </c>
      <c r="N2788" s="26" t="str">
        <f>IF('4 Price book'!L2790="","",'4 Price book'!L2790)</f>
        <v/>
      </c>
      <c r="O2788" s="26" t="str">
        <f>IF('4 Price book'!M2790="","",'4 Price book'!M2790)</f>
        <v/>
      </c>
      <c r="P2788" s="26" t="str">
        <f>IF('4 Price book'!N2790="","",'4 Price book'!N2790)</f>
        <v/>
      </c>
      <c r="Q2788" s="26" t="str">
        <f>IF('4 Price book'!O2790="","",'4 Price book'!O2790)</f>
        <v/>
      </c>
      <c r="R2788" s="34"/>
      <c r="S2788" s="34"/>
      <c r="T2788" s="34"/>
      <c r="U2788" s="34"/>
      <c r="V2788" s="34"/>
    </row>
    <row r="2789" spans="1:22" ht="15" customHeight="1" x14ac:dyDescent="0.25">
      <c r="A2789" s="26">
        <v>2788</v>
      </c>
      <c r="B2789" s="26" t="str">
        <f>IF('1 Cover'!$B$27="Yes",IFERROR(VLOOKUP('4 Price book'!C2791,'Catalogs (internal)'!$L$2:$N$991,2,FALSE),""),IF('4 Price book'!C2791="","",'4 Price book'!C2791))</f>
        <v/>
      </c>
      <c r="C2789" s="26" t="str">
        <f>IF('4 Price book'!C2791="","",IF('1 Cover'!$B$27="No","",IFERROR(VLOOKUP('4 Price book'!C2791,'Catalogs (internal)'!$L$2:$N$991,3,FALSE),"")))</f>
        <v/>
      </c>
      <c r="D2789" s="26" t="str">
        <f>IF('4 Price book'!D2791="","",'4 Price book'!D2791)</f>
        <v/>
      </c>
      <c r="E2789" s="26" t="str">
        <f>IF('4 Price book'!D2791="","",VLOOKUP('4 Price book'!D2791,'2 Lists'!$I$10:$J$999,2,FALSE))</f>
        <v/>
      </c>
      <c r="F2789" s="26" t="str">
        <f>IF('4 Price book'!E2791="","",'4 Price book'!E2791)</f>
        <v/>
      </c>
      <c r="G2789" s="26" t="str">
        <f>IF('4 Price book'!F2791="","",'4 Price book'!F2791)</f>
        <v/>
      </c>
      <c r="H2789" s="26" t="str">
        <f>IF('4 Price book'!G2791="","",'4 Price book'!G2791)</f>
        <v/>
      </c>
      <c r="I2789" s="26" t="str">
        <f>IF('4 Price book'!H2791="","",'4 Price book'!H2791)</f>
        <v/>
      </c>
      <c r="J2789" s="26" t="str">
        <f>IF('4 Price book'!I2791="","",'4 Price book'!I2791)</f>
        <v/>
      </c>
      <c r="K2789" s="26" t="str">
        <f>IF('4 Price book'!J2791="","",'4 Price book'!J2791)</f>
        <v/>
      </c>
      <c r="L2789" s="26" t="str">
        <f>IF('4 Price book'!K2791="","",'4 Price book'!K2791)</f>
        <v/>
      </c>
      <c r="M2789" s="26" t="str">
        <f>IF('4 Price book'!K2791="","",VLOOKUP(L2789,'2 Lists'!$F$10:$G$999,2,FALSE))</f>
        <v/>
      </c>
      <c r="N2789" s="26" t="str">
        <f>IF('4 Price book'!L2791="","",'4 Price book'!L2791)</f>
        <v/>
      </c>
      <c r="O2789" s="26" t="str">
        <f>IF('4 Price book'!M2791="","",'4 Price book'!M2791)</f>
        <v/>
      </c>
      <c r="P2789" s="26" t="str">
        <f>IF('4 Price book'!N2791="","",'4 Price book'!N2791)</f>
        <v/>
      </c>
      <c r="Q2789" s="26" t="str">
        <f>IF('4 Price book'!O2791="","",'4 Price book'!O2791)</f>
        <v/>
      </c>
      <c r="R2789" s="34"/>
      <c r="S2789" s="34"/>
      <c r="T2789" s="34"/>
      <c r="U2789" s="34"/>
      <c r="V2789" s="34"/>
    </row>
    <row r="2790" spans="1:22" ht="15" customHeight="1" x14ac:dyDescent="0.25">
      <c r="A2790" s="26">
        <v>2789</v>
      </c>
      <c r="B2790" s="26" t="str">
        <f>IF('1 Cover'!$B$27="Yes",IFERROR(VLOOKUP('4 Price book'!C2792,'Catalogs (internal)'!$L$2:$N$991,2,FALSE),""),IF('4 Price book'!C2792="","",'4 Price book'!C2792))</f>
        <v/>
      </c>
      <c r="C2790" s="26" t="str">
        <f>IF('4 Price book'!C2792="","",IF('1 Cover'!$B$27="No","",IFERROR(VLOOKUP('4 Price book'!C2792,'Catalogs (internal)'!$L$2:$N$991,3,FALSE),"")))</f>
        <v/>
      </c>
      <c r="D2790" s="26" t="str">
        <f>IF('4 Price book'!D2792="","",'4 Price book'!D2792)</f>
        <v/>
      </c>
      <c r="E2790" s="26" t="str">
        <f>IF('4 Price book'!D2792="","",VLOOKUP('4 Price book'!D2792,'2 Lists'!$I$10:$J$999,2,FALSE))</f>
        <v/>
      </c>
      <c r="F2790" s="26" t="str">
        <f>IF('4 Price book'!E2792="","",'4 Price book'!E2792)</f>
        <v/>
      </c>
      <c r="G2790" s="26" t="str">
        <f>IF('4 Price book'!F2792="","",'4 Price book'!F2792)</f>
        <v/>
      </c>
      <c r="H2790" s="26" t="str">
        <f>IF('4 Price book'!G2792="","",'4 Price book'!G2792)</f>
        <v/>
      </c>
      <c r="I2790" s="26" t="str">
        <f>IF('4 Price book'!H2792="","",'4 Price book'!H2792)</f>
        <v/>
      </c>
      <c r="J2790" s="26" t="str">
        <f>IF('4 Price book'!I2792="","",'4 Price book'!I2792)</f>
        <v/>
      </c>
      <c r="K2790" s="26" t="str">
        <f>IF('4 Price book'!J2792="","",'4 Price book'!J2792)</f>
        <v/>
      </c>
      <c r="L2790" s="26" t="str">
        <f>IF('4 Price book'!K2792="","",'4 Price book'!K2792)</f>
        <v/>
      </c>
      <c r="M2790" s="26" t="str">
        <f>IF('4 Price book'!K2792="","",VLOOKUP(L2790,'2 Lists'!$F$10:$G$999,2,FALSE))</f>
        <v/>
      </c>
      <c r="N2790" s="26" t="str">
        <f>IF('4 Price book'!L2792="","",'4 Price book'!L2792)</f>
        <v/>
      </c>
      <c r="O2790" s="26" t="str">
        <f>IF('4 Price book'!M2792="","",'4 Price book'!M2792)</f>
        <v/>
      </c>
      <c r="P2790" s="26" t="str">
        <f>IF('4 Price book'!N2792="","",'4 Price book'!N2792)</f>
        <v/>
      </c>
      <c r="Q2790" s="26" t="str">
        <f>IF('4 Price book'!O2792="","",'4 Price book'!O2792)</f>
        <v/>
      </c>
      <c r="R2790" s="34"/>
      <c r="S2790" s="34"/>
      <c r="T2790" s="34"/>
      <c r="U2790" s="34"/>
      <c r="V2790" s="34"/>
    </row>
    <row r="2791" spans="1:22" ht="15" customHeight="1" x14ac:dyDescent="0.25">
      <c r="A2791" s="26">
        <v>2790</v>
      </c>
      <c r="B2791" s="26" t="str">
        <f>IF('1 Cover'!$B$27="Yes",IFERROR(VLOOKUP('4 Price book'!C2793,'Catalogs (internal)'!$L$2:$N$991,2,FALSE),""),IF('4 Price book'!C2793="","",'4 Price book'!C2793))</f>
        <v/>
      </c>
      <c r="C2791" s="26" t="str">
        <f>IF('4 Price book'!C2793="","",IF('1 Cover'!$B$27="No","",IFERROR(VLOOKUP('4 Price book'!C2793,'Catalogs (internal)'!$L$2:$N$991,3,FALSE),"")))</f>
        <v/>
      </c>
      <c r="D2791" s="26" t="str">
        <f>IF('4 Price book'!D2793="","",'4 Price book'!D2793)</f>
        <v/>
      </c>
      <c r="E2791" s="26" t="str">
        <f>IF('4 Price book'!D2793="","",VLOOKUP('4 Price book'!D2793,'2 Lists'!$I$10:$J$999,2,FALSE))</f>
        <v/>
      </c>
      <c r="F2791" s="26" t="str">
        <f>IF('4 Price book'!E2793="","",'4 Price book'!E2793)</f>
        <v/>
      </c>
      <c r="G2791" s="26" t="str">
        <f>IF('4 Price book'!F2793="","",'4 Price book'!F2793)</f>
        <v/>
      </c>
      <c r="H2791" s="26" t="str">
        <f>IF('4 Price book'!G2793="","",'4 Price book'!G2793)</f>
        <v/>
      </c>
      <c r="I2791" s="26" t="str">
        <f>IF('4 Price book'!H2793="","",'4 Price book'!H2793)</f>
        <v/>
      </c>
      <c r="J2791" s="26" t="str">
        <f>IF('4 Price book'!I2793="","",'4 Price book'!I2793)</f>
        <v/>
      </c>
      <c r="K2791" s="26" t="str">
        <f>IF('4 Price book'!J2793="","",'4 Price book'!J2793)</f>
        <v/>
      </c>
      <c r="L2791" s="26" t="str">
        <f>IF('4 Price book'!K2793="","",'4 Price book'!K2793)</f>
        <v/>
      </c>
      <c r="M2791" s="26" t="str">
        <f>IF('4 Price book'!K2793="","",VLOOKUP(L2791,'2 Lists'!$F$10:$G$999,2,FALSE))</f>
        <v/>
      </c>
      <c r="N2791" s="26" t="str">
        <f>IF('4 Price book'!L2793="","",'4 Price book'!L2793)</f>
        <v/>
      </c>
      <c r="O2791" s="26" t="str">
        <f>IF('4 Price book'!M2793="","",'4 Price book'!M2793)</f>
        <v/>
      </c>
      <c r="P2791" s="26" t="str">
        <f>IF('4 Price book'!N2793="","",'4 Price book'!N2793)</f>
        <v/>
      </c>
      <c r="Q2791" s="26" t="str">
        <f>IF('4 Price book'!O2793="","",'4 Price book'!O2793)</f>
        <v/>
      </c>
      <c r="R2791" s="34"/>
      <c r="S2791" s="34"/>
      <c r="T2791" s="34"/>
      <c r="U2791" s="34"/>
      <c r="V2791" s="34"/>
    </row>
    <row r="2792" spans="1:22" ht="15" customHeight="1" x14ac:dyDescent="0.25">
      <c r="A2792" s="26">
        <v>2791</v>
      </c>
      <c r="B2792" s="26" t="str">
        <f>IF('1 Cover'!$B$27="Yes",IFERROR(VLOOKUP('4 Price book'!C2794,'Catalogs (internal)'!$L$2:$N$991,2,FALSE),""),IF('4 Price book'!C2794="","",'4 Price book'!C2794))</f>
        <v/>
      </c>
      <c r="C2792" s="26" t="str">
        <f>IF('4 Price book'!C2794="","",IF('1 Cover'!$B$27="No","",IFERROR(VLOOKUP('4 Price book'!C2794,'Catalogs (internal)'!$L$2:$N$991,3,FALSE),"")))</f>
        <v/>
      </c>
      <c r="D2792" s="26" t="str">
        <f>IF('4 Price book'!D2794="","",'4 Price book'!D2794)</f>
        <v/>
      </c>
      <c r="E2792" s="26" t="str">
        <f>IF('4 Price book'!D2794="","",VLOOKUP('4 Price book'!D2794,'2 Lists'!$I$10:$J$999,2,FALSE))</f>
        <v/>
      </c>
      <c r="F2792" s="26" t="str">
        <f>IF('4 Price book'!E2794="","",'4 Price book'!E2794)</f>
        <v/>
      </c>
      <c r="G2792" s="26" t="str">
        <f>IF('4 Price book'!F2794="","",'4 Price book'!F2794)</f>
        <v/>
      </c>
      <c r="H2792" s="26" t="str">
        <f>IF('4 Price book'!G2794="","",'4 Price book'!G2794)</f>
        <v/>
      </c>
      <c r="I2792" s="26" t="str">
        <f>IF('4 Price book'!H2794="","",'4 Price book'!H2794)</f>
        <v/>
      </c>
      <c r="J2792" s="26" t="str">
        <f>IF('4 Price book'!I2794="","",'4 Price book'!I2794)</f>
        <v/>
      </c>
      <c r="K2792" s="26" t="str">
        <f>IF('4 Price book'!J2794="","",'4 Price book'!J2794)</f>
        <v/>
      </c>
      <c r="L2792" s="26" t="str">
        <f>IF('4 Price book'!K2794="","",'4 Price book'!K2794)</f>
        <v/>
      </c>
      <c r="M2792" s="26" t="str">
        <f>IF('4 Price book'!K2794="","",VLOOKUP(L2792,'2 Lists'!$F$10:$G$999,2,FALSE))</f>
        <v/>
      </c>
      <c r="N2792" s="26" t="str">
        <f>IF('4 Price book'!L2794="","",'4 Price book'!L2794)</f>
        <v/>
      </c>
      <c r="O2792" s="26" t="str">
        <f>IF('4 Price book'!M2794="","",'4 Price book'!M2794)</f>
        <v/>
      </c>
      <c r="P2792" s="26" t="str">
        <f>IF('4 Price book'!N2794="","",'4 Price book'!N2794)</f>
        <v/>
      </c>
      <c r="Q2792" s="26" t="str">
        <f>IF('4 Price book'!O2794="","",'4 Price book'!O2794)</f>
        <v/>
      </c>
      <c r="R2792" s="34"/>
      <c r="S2792" s="34"/>
      <c r="T2792" s="34"/>
      <c r="U2792" s="34"/>
      <c r="V2792" s="34"/>
    </row>
    <row r="2793" spans="1:22" ht="15" customHeight="1" x14ac:dyDescent="0.25">
      <c r="A2793" s="26">
        <v>2792</v>
      </c>
      <c r="B2793" s="26" t="str">
        <f>IF('1 Cover'!$B$27="Yes",IFERROR(VLOOKUP('4 Price book'!C2795,'Catalogs (internal)'!$L$2:$N$991,2,FALSE),""),IF('4 Price book'!C2795="","",'4 Price book'!C2795))</f>
        <v/>
      </c>
      <c r="C2793" s="26" t="str">
        <f>IF('4 Price book'!C2795="","",IF('1 Cover'!$B$27="No","",IFERROR(VLOOKUP('4 Price book'!C2795,'Catalogs (internal)'!$L$2:$N$991,3,FALSE),"")))</f>
        <v/>
      </c>
      <c r="D2793" s="26" t="str">
        <f>IF('4 Price book'!D2795="","",'4 Price book'!D2795)</f>
        <v/>
      </c>
      <c r="E2793" s="26" t="str">
        <f>IF('4 Price book'!D2795="","",VLOOKUP('4 Price book'!D2795,'2 Lists'!$I$10:$J$999,2,FALSE))</f>
        <v/>
      </c>
      <c r="F2793" s="26" t="str">
        <f>IF('4 Price book'!E2795="","",'4 Price book'!E2795)</f>
        <v/>
      </c>
      <c r="G2793" s="26" t="str">
        <f>IF('4 Price book'!F2795="","",'4 Price book'!F2795)</f>
        <v/>
      </c>
      <c r="H2793" s="26" t="str">
        <f>IF('4 Price book'!G2795="","",'4 Price book'!G2795)</f>
        <v/>
      </c>
      <c r="I2793" s="26" t="str">
        <f>IF('4 Price book'!H2795="","",'4 Price book'!H2795)</f>
        <v/>
      </c>
      <c r="J2793" s="26" t="str">
        <f>IF('4 Price book'!I2795="","",'4 Price book'!I2795)</f>
        <v/>
      </c>
      <c r="K2793" s="26" t="str">
        <f>IF('4 Price book'!J2795="","",'4 Price book'!J2795)</f>
        <v/>
      </c>
      <c r="L2793" s="26" t="str">
        <f>IF('4 Price book'!K2795="","",'4 Price book'!K2795)</f>
        <v/>
      </c>
      <c r="M2793" s="26" t="str">
        <f>IF('4 Price book'!K2795="","",VLOOKUP(L2793,'2 Lists'!$F$10:$G$999,2,FALSE))</f>
        <v/>
      </c>
      <c r="N2793" s="26" t="str">
        <f>IF('4 Price book'!L2795="","",'4 Price book'!L2795)</f>
        <v/>
      </c>
      <c r="O2793" s="26" t="str">
        <f>IF('4 Price book'!M2795="","",'4 Price book'!M2795)</f>
        <v/>
      </c>
      <c r="P2793" s="26" t="str">
        <f>IF('4 Price book'!N2795="","",'4 Price book'!N2795)</f>
        <v/>
      </c>
      <c r="Q2793" s="26" t="str">
        <f>IF('4 Price book'!O2795="","",'4 Price book'!O2795)</f>
        <v/>
      </c>
      <c r="R2793" s="34"/>
      <c r="S2793" s="34"/>
      <c r="T2793" s="34"/>
      <c r="U2793" s="34"/>
      <c r="V2793" s="34"/>
    </row>
    <row r="2794" spans="1:22" ht="15" customHeight="1" x14ac:dyDescent="0.25">
      <c r="A2794" s="26">
        <v>2793</v>
      </c>
      <c r="B2794" s="26" t="str">
        <f>IF('1 Cover'!$B$27="Yes",IFERROR(VLOOKUP('4 Price book'!C2796,'Catalogs (internal)'!$L$2:$N$991,2,FALSE),""),IF('4 Price book'!C2796="","",'4 Price book'!C2796))</f>
        <v/>
      </c>
      <c r="C2794" s="26" t="str">
        <f>IF('4 Price book'!C2796="","",IF('1 Cover'!$B$27="No","",IFERROR(VLOOKUP('4 Price book'!C2796,'Catalogs (internal)'!$L$2:$N$991,3,FALSE),"")))</f>
        <v/>
      </c>
      <c r="D2794" s="26" t="str">
        <f>IF('4 Price book'!D2796="","",'4 Price book'!D2796)</f>
        <v/>
      </c>
      <c r="E2794" s="26" t="str">
        <f>IF('4 Price book'!D2796="","",VLOOKUP('4 Price book'!D2796,'2 Lists'!$I$10:$J$999,2,FALSE))</f>
        <v/>
      </c>
      <c r="F2794" s="26" t="str">
        <f>IF('4 Price book'!E2796="","",'4 Price book'!E2796)</f>
        <v/>
      </c>
      <c r="G2794" s="26" t="str">
        <f>IF('4 Price book'!F2796="","",'4 Price book'!F2796)</f>
        <v/>
      </c>
      <c r="H2794" s="26" t="str">
        <f>IF('4 Price book'!G2796="","",'4 Price book'!G2796)</f>
        <v/>
      </c>
      <c r="I2794" s="26" t="str">
        <f>IF('4 Price book'!H2796="","",'4 Price book'!H2796)</f>
        <v/>
      </c>
      <c r="J2794" s="26" t="str">
        <f>IF('4 Price book'!I2796="","",'4 Price book'!I2796)</f>
        <v/>
      </c>
      <c r="K2794" s="26" t="str">
        <f>IF('4 Price book'!J2796="","",'4 Price book'!J2796)</f>
        <v/>
      </c>
      <c r="L2794" s="26" t="str">
        <f>IF('4 Price book'!K2796="","",'4 Price book'!K2796)</f>
        <v/>
      </c>
      <c r="M2794" s="26" t="str">
        <f>IF('4 Price book'!K2796="","",VLOOKUP(L2794,'2 Lists'!$F$10:$G$999,2,FALSE))</f>
        <v/>
      </c>
      <c r="N2794" s="26" t="str">
        <f>IF('4 Price book'!L2796="","",'4 Price book'!L2796)</f>
        <v/>
      </c>
      <c r="O2794" s="26" t="str">
        <f>IF('4 Price book'!M2796="","",'4 Price book'!M2796)</f>
        <v/>
      </c>
      <c r="P2794" s="26" t="str">
        <f>IF('4 Price book'!N2796="","",'4 Price book'!N2796)</f>
        <v/>
      </c>
      <c r="Q2794" s="26" t="str">
        <f>IF('4 Price book'!O2796="","",'4 Price book'!O2796)</f>
        <v/>
      </c>
      <c r="R2794" s="34"/>
      <c r="S2794" s="34"/>
      <c r="T2794" s="34"/>
      <c r="U2794" s="34"/>
      <c r="V2794" s="34"/>
    </row>
    <row r="2795" spans="1:22" ht="15" customHeight="1" x14ac:dyDescent="0.25">
      <c r="A2795" s="26">
        <v>2794</v>
      </c>
      <c r="B2795" s="26" t="str">
        <f>IF('1 Cover'!$B$27="Yes",IFERROR(VLOOKUP('4 Price book'!C2797,'Catalogs (internal)'!$L$2:$N$991,2,FALSE),""),IF('4 Price book'!C2797="","",'4 Price book'!C2797))</f>
        <v/>
      </c>
      <c r="C2795" s="26" t="str">
        <f>IF('4 Price book'!C2797="","",IF('1 Cover'!$B$27="No","",IFERROR(VLOOKUP('4 Price book'!C2797,'Catalogs (internal)'!$L$2:$N$991,3,FALSE),"")))</f>
        <v/>
      </c>
      <c r="D2795" s="26" t="str">
        <f>IF('4 Price book'!D2797="","",'4 Price book'!D2797)</f>
        <v/>
      </c>
      <c r="E2795" s="26" t="str">
        <f>IF('4 Price book'!D2797="","",VLOOKUP('4 Price book'!D2797,'2 Lists'!$I$10:$J$999,2,FALSE))</f>
        <v/>
      </c>
      <c r="F2795" s="26" t="str">
        <f>IF('4 Price book'!E2797="","",'4 Price book'!E2797)</f>
        <v/>
      </c>
      <c r="G2795" s="26" t="str">
        <f>IF('4 Price book'!F2797="","",'4 Price book'!F2797)</f>
        <v/>
      </c>
      <c r="H2795" s="26" t="str">
        <f>IF('4 Price book'!G2797="","",'4 Price book'!G2797)</f>
        <v/>
      </c>
      <c r="I2795" s="26" t="str">
        <f>IF('4 Price book'!H2797="","",'4 Price book'!H2797)</f>
        <v/>
      </c>
      <c r="J2795" s="26" t="str">
        <f>IF('4 Price book'!I2797="","",'4 Price book'!I2797)</f>
        <v/>
      </c>
      <c r="K2795" s="26" t="str">
        <f>IF('4 Price book'!J2797="","",'4 Price book'!J2797)</f>
        <v/>
      </c>
      <c r="L2795" s="26" t="str">
        <f>IF('4 Price book'!K2797="","",'4 Price book'!K2797)</f>
        <v/>
      </c>
      <c r="M2795" s="26" t="str">
        <f>IF('4 Price book'!K2797="","",VLOOKUP(L2795,'2 Lists'!$F$10:$G$999,2,FALSE))</f>
        <v/>
      </c>
      <c r="N2795" s="26" t="str">
        <f>IF('4 Price book'!L2797="","",'4 Price book'!L2797)</f>
        <v/>
      </c>
      <c r="O2795" s="26" t="str">
        <f>IF('4 Price book'!M2797="","",'4 Price book'!M2797)</f>
        <v/>
      </c>
      <c r="P2795" s="26" t="str">
        <f>IF('4 Price book'!N2797="","",'4 Price book'!N2797)</f>
        <v/>
      </c>
      <c r="Q2795" s="26" t="str">
        <f>IF('4 Price book'!O2797="","",'4 Price book'!O2797)</f>
        <v/>
      </c>
      <c r="R2795" s="34"/>
      <c r="S2795" s="34"/>
      <c r="T2795" s="34"/>
      <c r="U2795" s="34"/>
      <c r="V2795" s="34"/>
    </row>
    <row r="2796" spans="1:22" ht="15" customHeight="1" x14ac:dyDescent="0.25">
      <c r="A2796" s="26">
        <v>2795</v>
      </c>
      <c r="B2796" s="26" t="str">
        <f>IF('1 Cover'!$B$27="Yes",IFERROR(VLOOKUP('4 Price book'!C2798,'Catalogs (internal)'!$L$2:$N$991,2,FALSE),""),IF('4 Price book'!C2798="","",'4 Price book'!C2798))</f>
        <v/>
      </c>
      <c r="C2796" s="26" t="str">
        <f>IF('4 Price book'!C2798="","",IF('1 Cover'!$B$27="No","",IFERROR(VLOOKUP('4 Price book'!C2798,'Catalogs (internal)'!$L$2:$N$991,3,FALSE),"")))</f>
        <v/>
      </c>
      <c r="D2796" s="26" t="str">
        <f>IF('4 Price book'!D2798="","",'4 Price book'!D2798)</f>
        <v/>
      </c>
      <c r="E2796" s="26" t="str">
        <f>IF('4 Price book'!D2798="","",VLOOKUP('4 Price book'!D2798,'2 Lists'!$I$10:$J$999,2,FALSE))</f>
        <v/>
      </c>
      <c r="F2796" s="26" t="str">
        <f>IF('4 Price book'!E2798="","",'4 Price book'!E2798)</f>
        <v/>
      </c>
      <c r="G2796" s="26" t="str">
        <f>IF('4 Price book'!F2798="","",'4 Price book'!F2798)</f>
        <v/>
      </c>
      <c r="H2796" s="26" t="str">
        <f>IF('4 Price book'!G2798="","",'4 Price book'!G2798)</f>
        <v/>
      </c>
      <c r="I2796" s="26" t="str">
        <f>IF('4 Price book'!H2798="","",'4 Price book'!H2798)</f>
        <v/>
      </c>
      <c r="J2796" s="26" t="str">
        <f>IF('4 Price book'!I2798="","",'4 Price book'!I2798)</f>
        <v/>
      </c>
      <c r="K2796" s="26" t="str">
        <f>IF('4 Price book'!J2798="","",'4 Price book'!J2798)</f>
        <v/>
      </c>
      <c r="L2796" s="26" t="str">
        <f>IF('4 Price book'!K2798="","",'4 Price book'!K2798)</f>
        <v/>
      </c>
      <c r="M2796" s="26" t="str">
        <f>IF('4 Price book'!K2798="","",VLOOKUP(L2796,'2 Lists'!$F$10:$G$999,2,FALSE))</f>
        <v/>
      </c>
      <c r="N2796" s="26" t="str">
        <f>IF('4 Price book'!L2798="","",'4 Price book'!L2798)</f>
        <v/>
      </c>
      <c r="O2796" s="26" t="str">
        <f>IF('4 Price book'!M2798="","",'4 Price book'!M2798)</f>
        <v/>
      </c>
      <c r="P2796" s="26" t="str">
        <f>IF('4 Price book'!N2798="","",'4 Price book'!N2798)</f>
        <v/>
      </c>
      <c r="Q2796" s="26" t="str">
        <f>IF('4 Price book'!O2798="","",'4 Price book'!O2798)</f>
        <v/>
      </c>
      <c r="R2796" s="34"/>
      <c r="S2796" s="34"/>
      <c r="T2796" s="34"/>
      <c r="U2796" s="34"/>
      <c r="V2796" s="34"/>
    </row>
    <row r="2797" spans="1:22" ht="15" customHeight="1" x14ac:dyDescent="0.25">
      <c r="A2797" s="26">
        <v>2796</v>
      </c>
      <c r="B2797" s="26" t="str">
        <f>IF('1 Cover'!$B$27="Yes",IFERROR(VLOOKUP('4 Price book'!C2799,'Catalogs (internal)'!$L$2:$N$991,2,FALSE),""),IF('4 Price book'!C2799="","",'4 Price book'!C2799))</f>
        <v/>
      </c>
      <c r="C2797" s="26" t="str">
        <f>IF('4 Price book'!C2799="","",IF('1 Cover'!$B$27="No","",IFERROR(VLOOKUP('4 Price book'!C2799,'Catalogs (internal)'!$L$2:$N$991,3,FALSE),"")))</f>
        <v/>
      </c>
      <c r="D2797" s="26" t="str">
        <f>IF('4 Price book'!D2799="","",'4 Price book'!D2799)</f>
        <v/>
      </c>
      <c r="E2797" s="26" t="str">
        <f>IF('4 Price book'!D2799="","",VLOOKUP('4 Price book'!D2799,'2 Lists'!$I$10:$J$999,2,FALSE))</f>
        <v/>
      </c>
      <c r="F2797" s="26" t="str">
        <f>IF('4 Price book'!E2799="","",'4 Price book'!E2799)</f>
        <v/>
      </c>
      <c r="G2797" s="26" t="str">
        <f>IF('4 Price book'!F2799="","",'4 Price book'!F2799)</f>
        <v/>
      </c>
      <c r="H2797" s="26" t="str">
        <f>IF('4 Price book'!G2799="","",'4 Price book'!G2799)</f>
        <v/>
      </c>
      <c r="I2797" s="26" t="str">
        <f>IF('4 Price book'!H2799="","",'4 Price book'!H2799)</f>
        <v/>
      </c>
      <c r="J2797" s="26" t="str">
        <f>IF('4 Price book'!I2799="","",'4 Price book'!I2799)</f>
        <v/>
      </c>
      <c r="K2797" s="26" t="str">
        <f>IF('4 Price book'!J2799="","",'4 Price book'!J2799)</f>
        <v/>
      </c>
      <c r="L2797" s="26" t="str">
        <f>IF('4 Price book'!K2799="","",'4 Price book'!K2799)</f>
        <v/>
      </c>
      <c r="M2797" s="26" t="str">
        <f>IF('4 Price book'!K2799="","",VLOOKUP(L2797,'2 Lists'!$F$10:$G$999,2,FALSE))</f>
        <v/>
      </c>
      <c r="N2797" s="26" t="str">
        <f>IF('4 Price book'!L2799="","",'4 Price book'!L2799)</f>
        <v/>
      </c>
      <c r="O2797" s="26" t="str">
        <f>IF('4 Price book'!M2799="","",'4 Price book'!M2799)</f>
        <v/>
      </c>
      <c r="P2797" s="26" t="str">
        <f>IF('4 Price book'!N2799="","",'4 Price book'!N2799)</f>
        <v/>
      </c>
      <c r="Q2797" s="26" t="str">
        <f>IF('4 Price book'!O2799="","",'4 Price book'!O2799)</f>
        <v/>
      </c>
      <c r="R2797" s="34"/>
      <c r="S2797" s="34"/>
      <c r="T2797" s="34"/>
      <c r="U2797" s="34"/>
      <c r="V2797" s="34"/>
    </row>
    <row r="2798" spans="1:22" ht="15" customHeight="1" x14ac:dyDescent="0.25">
      <c r="A2798" s="26">
        <v>2797</v>
      </c>
      <c r="B2798" s="26" t="str">
        <f>IF('1 Cover'!$B$27="Yes",IFERROR(VLOOKUP('4 Price book'!C2800,'Catalogs (internal)'!$L$2:$N$991,2,FALSE),""),IF('4 Price book'!C2800="","",'4 Price book'!C2800))</f>
        <v/>
      </c>
      <c r="C2798" s="26" t="str">
        <f>IF('4 Price book'!C2800="","",IF('1 Cover'!$B$27="No","",IFERROR(VLOOKUP('4 Price book'!C2800,'Catalogs (internal)'!$L$2:$N$991,3,FALSE),"")))</f>
        <v/>
      </c>
      <c r="D2798" s="26" t="str">
        <f>IF('4 Price book'!D2800="","",'4 Price book'!D2800)</f>
        <v/>
      </c>
      <c r="E2798" s="26" t="str">
        <f>IF('4 Price book'!D2800="","",VLOOKUP('4 Price book'!D2800,'2 Lists'!$I$10:$J$999,2,FALSE))</f>
        <v/>
      </c>
      <c r="F2798" s="26" t="str">
        <f>IF('4 Price book'!E2800="","",'4 Price book'!E2800)</f>
        <v/>
      </c>
      <c r="G2798" s="26" t="str">
        <f>IF('4 Price book'!F2800="","",'4 Price book'!F2800)</f>
        <v/>
      </c>
      <c r="H2798" s="26" t="str">
        <f>IF('4 Price book'!G2800="","",'4 Price book'!G2800)</f>
        <v/>
      </c>
      <c r="I2798" s="26" t="str">
        <f>IF('4 Price book'!H2800="","",'4 Price book'!H2800)</f>
        <v/>
      </c>
      <c r="J2798" s="26" t="str">
        <f>IF('4 Price book'!I2800="","",'4 Price book'!I2800)</f>
        <v/>
      </c>
      <c r="K2798" s="26" t="str">
        <f>IF('4 Price book'!J2800="","",'4 Price book'!J2800)</f>
        <v/>
      </c>
      <c r="L2798" s="26" t="str">
        <f>IF('4 Price book'!K2800="","",'4 Price book'!K2800)</f>
        <v/>
      </c>
      <c r="M2798" s="26" t="str">
        <f>IF('4 Price book'!K2800="","",VLOOKUP(L2798,'2 Lists'!$F$10:$G$999,2,FALSE))</f>
        <v/>
      </c>
      <c r="N2798" s="26" t="str">
        <f>IF('4 Price book'!L2800="","",'4 Price book'!L2800)</f>
        <v/>
      </c>
      <c r="O2798" s="26" t="str">
        <f>IF('4 Price book'!M2800="","",'4 Price book'!M2800)</f>
        <v/>
      </c>
      <c r="P2798" s="26" t="str">
        <f>IF('4 Price book'!N2800="","",'4 Price book'!N2800)</f>
        <v/>
      </c>
      <c r="Q2798" s="26" t="str">
        <f>IF('4 Price book'!O2800="","",'4 Price book'!O2800)</f>
        <v/>
      </c>
      <c r="R2798" s="34"/>
      <c r="S2798" s="34"/>
      <c r="T2798" s="34"/>
      <c r="U2798" s="34"/>
      <c r="V2798" s="34"/>
    </row>
    <row r="2799" spans="1:22" ht="15" customHeight="1" x14ac:dyDescent="0.25">
      <c r="A2799" s="26">
        <v>2798</v>
      </c>
      <c r="B2799" s="26" t="str">
        <f>IF('1 Cover'!$B$27="Yes",IFERROR(VLOOKUP('4 Price book'!C2801,'Catalogs (internal)'!$L$2:$N$991,2,FALSE),""),IF('4 Price book'!C2801="","",'4 Price book'!C2801))</f>
        <v/>
      </c>
      <c r="C2799" s="26" t="str">
        <f>IF('4 Price book'!C2801="","",IF('1 Cover'!$B$27="No","",IFERROR(VLOOKUP('4 Price book'!C2801,'Catalogs (internal)'!$L$2:$N$991,3,FALSE),"")))</f>
        <v/>
      </c>
      <c r="D2799" s="26" t="str">
        <f>IF('4 Price book'!D2801="","",'4 Price book'!D2801)</f>
        <v/>
      </c>
      <c r="E2799" s="26" t="str">
        <f>IF('4 Price book'!D2801="","",VLOOKUP('4 Price book'!D2801,'2 Lists'!$I$10:$J$999,2,FALSE))</f>
        <v/>
      </c>
      <c r="F2799" s="26" t="str">
        <f>IF('4 Price book'!E2801="","",'4 Price book'!E2801)</f>
        <v/>
      </c>
      <c r="G2799" s="26" t="str">
        <f>IF('4 Price book'!F2801="","",'4 Price book'!F2801)</f>
        <v/>
      </c>
      <c r="H2799" s="26" t="str">
        <f>IF('4 Price book'!G2801="","",'4 Price book'!G2801)</f>
        <v/>
      </c>
      <c r="I2799" s="26" t="str">
        <f>IF('4 Price book'!H2801="","",'4 Price book'!H2801)</f>
        <v/>
      </c>
      <c r="J2799" s="26" t="str">
        <f>IF('4 Price book'!I2801="","",'4 Price book'!I2801)</f>
        <v/>
      </c>
      <c r="K2799" s="26" t="str">
        <f>IF('4 Price book'!J2801="","",'4 Price book'!J2801)</f>
        <v/>
      </c>
      <c r="L2799" s="26" t="str">
        <f>IF('4 Price book'!K2801="","",'4 Price book'!K2801)</f>
        <v/>
      </c>
      <c r="M2799" s="26" t="str">
        <f>IF('4 Price book'!K2801="","",VLOOKUP(L2799,'2 Lists'!$F$10:$G$999,2,FALSE))</f>
        <v/>
      </c>
      <c r="N2799" s="26" t="str">
        <f>IF('4 Price book'!L2801="","",'4 Price book'!L2801)</f>
        <v/>
      </c>
      <c r="O2799" s="26" t="str">
        <f>IF('4 Price book'!M2801="","",'4 Price book'!M2801)</f>
        <v/>
      </c>
      <c r="P2799" s="26" t="str">
        <f>IF('4 Price book'!N2801="","",'4 Price book'!N2801)</f>
        <v/>
      </c>
      <c r="Q2799" s="26" t="str">
        <f>IF('4 Price book'!O2801="","",'4 Price book'!O2801)</f>
        <v/>
      </c>
      <c r="R2799" s="34"/>
      <c r="S2799" s="34"/>
      <c r="T2799" s="34"/>
      <c r="U2799" s="34"/>
      <c r="V2799" s="34"/>
    </row>
    <row r="2800" spans="1:22" ht="15" customHeight="1" x14ac:dyDescent="0.25">
      <c r="A2800" s="26">
        <v>2799</v>
      </c>
      <c r="B2800" s="26" t="str">
        <f>IF('1 Cover'!$B$27="Yes",IFERROR(VLOOKUP('4 Price book'!C2802,'Catalogs (internal)'!$L$2:$N$991,2,FALSE),""),IF('4 Price book'!C2802="","",'4 Price book'!C2802))</f>
        <v/>
      </c>
      <c r="C2800" s="26" t="str">
        <f>IF('4 Price book'!C2802="","",IF('1 Cover'!$B$27="No","",IFERROR(VLOOKUP('4 Price book'!C2802,'Catalogs (internal)'!$L$2:$N$991,3,FALSE),"")))</f>
        <v/>
      </c>
      <c r="D2800" s="26" t="str">
        <f>IF('4 Price book'!D2802="","",'4 Price book'!D2802)</f>
        <v/>
      </c>
      <c r="E2800" s="26" t="str">
        <f>IF('4 Price book'!D2802="","",VLOOKUP('4 Price book'!D2802,'2 Lists'!$I$10:$J$999,2,FALSE))</f>
        <v/>
      </c>
      <c r="F2800" s="26" t="str">
        <f>IF('4 Price book'!E2802="","",'4 Price book'!E2802)</f>
        <v/>
      </c>
      <c r="G2800" s="26" t="str">
        <f>IF('4 Price book'!F2802="","",'4 Price book'!F2802)</f>
        <v/>
      </c>
      <c r="H2800" s="26" t="str">
        <f>IF('4 Price book'!G2802="","",'4 Price book'!G2802)</f>
        <v/>
      </c>
      <c r="I2800" s="26" t="str">
        <f>IF('4 Price book'!H2802="","",'4 Price book'!H2802)</f>
        <v/>
      </c>
      <c r="J2800" s="26" t="str">
        <f>IF('4 Price book'!I2802="","",'4 Price book'!I2802)</f>
        <v/>
      </c>
      <c r="K2800" s="26" t="str">
        <f>IF('4 Price book'!J2802="","",'4 Price book'!J2802)</f>
        <v/>
      </c>
      <c r="L2800" s="26" t="str">
        <f>IF('4 Price book'!K2802="","",'4 Price book'!K2802)</f>
        <v/>
      </c>
      <c r="M2800" s="26" t="str">
        <f>IF('4 Price book'!K2802="","",VLOOKUP(L2800,'2 Lists'!$F$10:$G$999,2,FALSE))</f>
        <v/>
      </c>
      <c r="N2800" s="26" t="str">
        <f>IF('4 Price book'!L2802="","",'4 Price book'!L2802)</f>
        <v/>
      </c>
      <c r="O2800" s="26" t="str">
        <f>IF('4 Price book'!M2802="","",'4 Price book'!M2802)</f>
        <v/>
      </c>
      <c r="P2800" s="26" t="str">
        <f>IF('4 Price book'!N2802="","",'4 Price book'!N2802)</f>
        <v/>
      </c>
      <c r="Q2800" s="26" t="str">
        <f>IF('4 Price book'!O2802="","",'4 Price book'!O2802)</f>
        <v/>
      </c>
      <c r="R2800" s="34"/>
      <c r="S2800" s="34"/>
      <c r="T2800" s="34"/>
      <c r="U2800" s="34"/>
      <c r="V2800" s="34"/>
    </row>
    <row r="2801" spans="1:22" ht="15" customHeight="1" x14ac:dyDescent="0.25">
      <c r="A2801" s="26">
        <v>2800</v>
      </c>
      <c r="B2801" s="26" t="str">
        <f>IF('1 Cover'!$B$27="Yes",IFERROR(VLOOKUP('4 Price book'!C2803,'Catalogs (internal)'!$L$2:$N$991,2,FALSE),""),IF('4 Price book'!C2803="","",'4 Price book'!C2803))</f>
        <v/>
      </c>
      <c r="C2801" s="26" t="str">
        <f>IF('4 Price book'!C2803="","",IF('1 Cover'!$B$27="No","",IFERROR(VLOOKUP('4 Price book'!C2803,'Catalogs (internal)'!$L$2:$N$991,3,FALSE),"")))</f>
        <v/>
      </c>
      <c r="D2801" s="26" t="str">
        <f>IF('4 Price book'!D2803="","",'4 Price book'!D2803)</f>
        <v/>
      </c>
      <c r="E2801" s="26" t="str">
        <f>IF('4 Price book'!D2803="","",VLOOKUP('4 Price book'!D2803,'2 Lists'!$I$10:$J$999,2,FALSE))</f>
        <v/>
      </c>
      <c r="F2801" s="26" t="str">
        <f>IF('4 Price book'!E2803="","",'4 Price book'!E2803)</f>
        <v/>
      </c>
      <c r="G2801" s="26" t="str">
        <f>IF('4 Price book'!F2803="","",'4 Price book'!F2803)</f>
        <v/>
      </c>
      <c r="H2801" s="26" t="str">
        <f>IF('4 Price book'!G2803="","",'4 Price book'!G2803)</f>
        <v/>
      </c>
      <c r="I2801" s="26" t="str">
        <f>IF('4 Price book'!H2803="","",'4 Price book'!H2803)</f>
        <v/>
      </c>
      <c r="J2801" s="26" t="str">
        <f>IF('4 Price book'!I2803="","",'4 Price book'!I2803)</f>
        <v/>
      </c>
      <c r="K2801" s="26" t="str">
        <f>IF('4 Price book'!J2803="","",'4 Price book'!J2803)</f>
        <v/>
      </c>
      <c r="L2801" s="26" t="str">
        <f>IF('4 Price book'!K2803="","",'4 Price book'!K2803)</f>
        <v/>
      </c>
      <c r="M2801" s="26" t="str">
        <f>IF('4 Price book'!K2803="","",VLOOKUP(L2801,'2 Lists'!$F$10:$G$999,2,FALSE))</f>
        <v/>
      </c>
      <c r="N2801" s="26" t="str">
        <f>IF('4 Price book'!L2803="","",'4 Price book'!L2803)</f>
        <v/>
      </c>
      <c r="O2801" s="26" t="str">
        <f>IF('4 Price book'!M2803="","",'4 Price book'!M2803)</f>
        <v/>
      </c>
      <c r="P2801" s="26" t="str">
        <f>IF('4 Price book'!N2803="","",'4 Price book'!N2803)</f>
        <v/>
      </c>
      <c r="Q2801" s="26" t="str">
        <f>IF('4 Price book'!O2803="","",'4 Price book'!O2803)</f>
        <v/>
      </c>
      <c r="R2801" s="34"/>
      <c r="S2801" s="34"/>
      <c r="T2801" s="34"/>
      <c r="U2801" s="34"/>
      <c r="V2801" s="34"/>
    </row>
    <row r="2802" spans="1:22" ht="15" customHeight="1" x14ac:dyDescent="0.25">
      <c r="A2802" s="26">
        <v>2801</v>
      </c>
      <c r="B2802" s="26" t="str">
        <f>IF('1 Cover'!$B$27="Yes",IFERROR(VLOOKUP('4 Price book'!C2804,'Catalogs (internal)'!$L$2:$N$991,2,FALSE),""),IF('4 Price book'!C2804="","",'4 Price book'!C2804))</f>
        <v/>
      </c>
      <c r="C2802" s="26" t="str">
        <f>IF('4 Price book'!C2804="","",IF('1 Cover'!$B$27="No","",IFERROR(VLOOKUP('4 Price book'!C2804,'Catalogs (internal)'!$L$2:$N$991,3,FALSE),"")))</f>
        <v/>
      </c>
      <c r="D2802" s="26" t="str">
        <f>IF('4 Price book'!D2804="","",'4 Price book'!D2804)</f>
        <v/>
      </c>
      <c r="E2802" s="26" t="str">
        <f>IF('4 Price book'!D2804="","",VLOOKUP('4 Price book'!D2804,'2 Lists'!$I$10:$J$999,2,FALSE))</f>
        <v/>
      </c>
      <c r="F2802" s="26" t="str">
        <f>IF('4 Price book'!E2804="","",'4 Price book'!E2804)</f>
        <v/>
      </c>
      <c r="G2802" s="26" t="str">
        <f>IF('4 Price book'!F2804="","",'4 Price book'!F2804)</f>
        <v/>
      </c>
      <c r="H2802" s="26" t="str">
        <f>IF('4 Price book'!G2804="","",'4 Price book'!G2804)</f>
        <v/>
      </c>
      <c r="I2802" s="26" t="str">
        <f>IF('4 Price book'!H2804="","",'4 Price book'!H2804)</f>
        <v/>
      </c>
      <c r="J2802" s="26" t="str">
        <f>IF('4 Price book'!I2804="","",'4 Price book'!I2804)</f>
        <v/>
      </c>
      <c r="K2802" s="26" t="str">
        <f>IF('4 Price book'!J2804="","",'4 Price book'!J2804)</f>
        <v/>
      </c>
      <c r="L2802" s="26" t="str">
        <f>IF('4 Price book'!K2804="","",'4 Price book'!K2804)</f>
        <v/>
      </c>
      <c r="M2802" s="26" t="str">
        <f>IF('4 Price book'!K2804="","",VLOOKUP(L2802,'2 Lists'!$F$10:$G$999,2,FALSE))</f>
        <v/>
      </c>
      <c r="N2802" s="26" t="str">
        <f>IF('4 Price book'!L2804="","",'4 Price book'!L2804)</f>
        <v/>
      </c>
      <c r="O2802" s="26" t="str">
        <f>IF('4 Price book'!M2804="","",'4 Price book'!M2804)</f>
        <v/>
      </c>
      <c r="P2802" s="26" t="str">
        <f>IF('4 Price book'!N2804="","",'4 Price book'!N2804)</f>
        <v/>
      </c>
      <c r="Q2802" s="26" t="str">
        <f>IF('4 Price book'!O2804="","",'4 Price book'!O2804)</f>
        <v/>
      </c>
      <c r="R2802" s="34"/>
      <c r="S2802" s="34"/>
      <c r="T2802" s="34"/>
      <c r="U2802" s="34"/>
      <c r="V2802" s="34"/>
    </row>
    <row r="2803" spans="1:22" ht="15" customHeight="1" x14ac:dyDescent="0.25">
      <c r="A2803" s="26">
        <v>2802</v>
      </c>
      <c r="B2803" s="26" t="str">
        <f>IF('1 Cover'!$B$27="Yes",IFERROR(VLOOKUP('4 Price book'!C2805,'Catalogs (internal)'!$L$2:$N$991,2,FALSE),""),IF('4 Price book'!C2805="","",'4 Price book'!C2805))</f>
        <v/>
      </c>
      <c r="C2803" s="26" t="str">
        <f>IF('4 Price book'!C2805="","",IF('1 Cover'!$B$27="No","",IFERROR(VLOOKUP('4 Price book'!C2805,'Catalogs (internal)'!$L$2:$N$991,3,FALSE),"")))</f>
        <v/>
      </c>
      <c r="D2803" s="26" t="str">
        <f>IF('4 Price book'!D2805="","",'4 Price book'!D2805)</f>
        <v/>
      </c>
      <c r="E2803" s="26" t="str">
        <f>IF('4 Price book'!D2805="","",VLOOKUP('4 Price book'!D2805,'2 Lists'!$I$10:$J$999,2,FALSE))</f>
        <v/>
      </c>
      <c r="F2803" s="26" t="str">
        <f>IF('4 Price book'!E2805="","",'4 Price book'!E2805)</f>
        <v/>
      </c>
      <c r="G2803" s="26" t="str">
        <f>IF('4 Price book'!F2805="","",'4 Price book'!F2805)</f>
        <v/>
      </c>
      <c r="H2803" s="26" t="str">
        <f>IF('4 Price book'!G2805="","",'4 Price book'!G2805)</f>
        <v/>
      </c>
      <c r="I2803" s="26" t="str">
        <f>IF('4 Price book'!H2805="","",'4 Price book'!H2805)</f>
        <v/>
      </c>
      <c r="J2803" s="26" t="str">
        <f>IF('4 Price book'!I2805="","",'4 Price book'!I2805)</f>
        <v/>
      </c>
      <c r="K2803" s="26" t="str">
        <f>IF('4 Price book'!J2805="","",'4 Price book'!J2805)</f>
        <v/>
      </c>
      <c r="L2803" s="26" t="str">
        <f>IF('4 Price book'!K2805="","",'4 Price book'!K2805)</f>
        <v/>
      </c>
      <c r="M2803" s="26" t="str">
        <f>IF('4 Price book'!K2805="","",VLOOKUP(L2803,'2 Lists'!$F$10:$G$999,2,FALSE))</f>
        <v/>
      </c>
      <c r="N2803" s="26" t="str">
        <f>IF('4 Price book'!L2805="","",'4 Price book'!L2805)</f>
        <v/>
      </c>
      <c r="O2803" s="26" t="str">
        <f>IF('4 Price book'!M2805="","",'4 Price book'!M2805)</f>
        <v/>
      </c>
      <c r="P2803" s="26" t="str">
        <f>IF('4 Price book'!N2805="","",'4 Price book'!N2805)</f>
        <v/>
      </c>
      <c r="Q2803" s="26" t="str">
        <f>IF('4 Price book'!O2805="","",'4 Price book'!O2805)</f>
        <v/>
      </c>
      <c r="R2803" s="34"/>
      <c r="S2803" s="34"/>
      <c r="T2803" s="34"/>
      <c r="U2803" s="34"/>
      <c r="V2803" s="34"/>
    </row>
    <row r="2804" spans="1:22" ht="15" customHeight="1" x14ac:dyDescent="0.25">
      <c r="A2804" s="26">
        <v>2803</v>
      </c>
      <c r="B2804" s="26" t="str">
        <f>IF('1 Cover'!$B$27="Yes",IFERROR(VLOOKUP('4 Price book'!C2806,'Catalogs (internal)'!$L$2:$N$991,2,FALSE),""),IF('4 Price book'!C2806="","",'4 Price book'!C2806))</f>
        <v/>
      </c>
      <c r="C2804" s="26" t="str">
        <f>IF('4 Price book'!C2806="","",IF('1 Cover'!$B$27="No","",IFERROR(VLOOKUP('4 Price book'!C2806,'Catalogs (internal)'!$L$2:$N$991,3,FALSE),"")))</f>
        <v/>
      </c>
      <c r="D2804" s="26" t="str">
        <f>IF('4 Price book'!D2806="","",'4 Price book'!D2806)</f>
        <v/>
      </c>
      <c r="E2804" s="26" t="str">
        <f>IF('4 Price book'!D2806="","",VLOOKUP('4 Price book'!D2806,'2 Lists'!$I$10:$J$999,2,FALSE))</f>
        <v/>
      </c>
      <c r="F2804" s="26" t="str">
        <f>IF('4 Price book'!E2806="","",'4 Price book'!E2806)</f>
        <v/>
      </c>
      <c r="G2804" s="26" t="str">
        <f>IF('4 Price book'!F2806="","",'4 Price book'!F2806)</f>
        <v/>
      </c>
      <c r="H2804" s="26" t="str">
        <f>IF('4 Price book'!G2806="","",'4 Price book'!G2806)</f>
        <v/>
      </c>
      <c r="I2804" s="26" t="str">
        <f>IF('4 Price book'!H2806="","",'4 Price book'!H2806)</f>
        <v/>
      </c>
      <c r="J2804" s="26" t="str">
        <f>IF('4 Price book'!I2806="","",'4 Price book'!I2806)</f>
        <v/>
      </c>
      <c r="K2804" s="26" t="str">
        <f>IF('4 Price book'!J2806="","",'4 Price book'!J2806)</f>
        <v/>
      </c>
      <c r="L2804" s="26" t="str">
        <f>IF('4 Price book'!K2806="","",'4 Price book'!K2806)</f>
        <v/>
      </c>
      <c r="M2804" s="26" t="str">
        <f>IF('4 Price book'!K2806="","",VLOOKUP(L2804,'2 Lists'!$F$10:$G$999,2,FALSE))</f>
        <v/>
      </c>
      <c r="N2804" s="26" t="str">
        <f>IF('4 Price book'!L2806="","",'4 Price book'!L2806)</f>
        <v/>
      </c>
      <c r="O2804" s="26" t="str">
        <f>IF('4 Price book'!M2806="","",'4 Price book'!M2806)</f>
        <v/>
      </c>
      <c r="P2804" s="26" t="str">
        <f>IF('4 Price book'!N2806="","",'4 Price book'!N2806)</f>
        <v/>
      </c>
      <c r="Q2804" s="26" t="str">
        <f>IF('4 Price book'!O2806="","",'4 Price book'!O2806)</f>
        <v/>
      </c>
      <c r="R2804" s="34"/>
      <c r="S2804" s="34"/>
      <c r="T2804" s="34"/>
      <c r="U2804" s="34"/>
      <c r="V2804" s="34"/>
    </row>
    <row r="2805" spans="1:22" ht="15" customHeight="1" x14ac:dyDescent="0.25">
      <c r="A2805" s="26">
        <v>2804</v>
      </c>
      <c r="B2805" s="26" t="str">
        <f>IF('1 Cover'!$B$27="Yes",IFERROR(VLOOKUP('4 Price book'!C2807,'Catalogs (internal)'!$L$2:$N$991,2,FALSE),""),IF('4 Price book'!C2807="","",'4 Price book'!C2807))</f>
        <v/>
      </c>
      <c r="C2805" s="26" t="str">
        <f>IF('4 Price book'!C2807="","",IF('1 Cover'!$B$27="No","",IFERROR(VLOOKUP('4 Price book'!C2807,'Catalogs (internal)'!$L$2:$N$991,3,FALSE),"")))</f>
        <v/>
      </c>
      <c r="D2805" s="26" t="str">
        <f>IF('4 Price book'!D2807="","",'4 Price book'!D2807)</f>
        <v/>
      </c>
      <c r="E2805" s="26" t="str">
        <f>IF('4 Price book'!D2807="","",VLOOKUP('4 Price book'!D2807,'2 Lists'!$I$10:$J$999,2,FALSE))</f>
        <v/>
      </c>
      <c r="F2805" s="26" t="str">
        <f>IF('4 Price book'!E2807="","",'4 Price book'!E2807)</f>
        <v/>
      </c>
      <c r="G2805" s="26" t="str">
        <f>IF('4 Price book'!F2807="","",'4 Price book'!F2807)</f>
        <v/>
      </c>
      <c r="H2805" s="26" t="str">
        <f>IF('4 Price book'!G2807="","",'4 Price book'!G2807)</f>
        <v/>
      </c>
      <c r="I2805" s="26" t="str">
        <f>IF('4 Price book'!H2807="","",'4 Price book'!H2807)</f>
        <v/>
      </c>
      <c r="J2805" s="26" t="str">
        <f>IF('4 Price book'!I2807="","",'4 Price book'!I2807)</f>
        <v/>
      </c>
      <c r="K2805" s="26" t="str">
        <f>IF('4 Price book'!J2807="","",'4 Price book'!J2807)</f>
        <v/>
      </c>
      <c r="L2805" s="26" t="str">
        <f>IF('4 Price book'!K2807="","",'4 Price book'!K2807)</f>
        <v/>
      </c>
      <c r="M2805" s="26" t="str">
        <f>IF('4 Price book'!K2807="","",VLOOKUP(L2805,'2 Lists'!$F$10:$G$999,2,FALSE))</f>
        <v/>
      </c>
      <c r="N2805" s="26" t="str">
        <f>IF('4 Price book'!L2807="","",'4 Price book'!L2807)</f>
        <v/>
      </c>
      <c r="O2805" s="26" t="str">
        <f>IF('4 Price book'!M2807="","",'4 Price book'!M2807)</f>
        <v/>
      </c>
      <c r="P2805" s="26" t="str">
        <f>IF('4 Price book'!N2807="","",'4 Price book'!N2807)</f>
        <v/>
      </c>
      <c r="Q2805" s="26" t="str">
        <f>IF('4 Price book'!O2807="","",'4 Price book'!O2807)</f>
        <v/>
      </c>
      <c r="R2805" s="34"/>
      <c r="S2805" s="34"/>
      <c r="T2805" s="34"/>
      <c r="U2805" s="34"/>
      <c r="V2805" s="34"/>
    </row>
    <row r="2806" spans="1:22" ht="15" customHeight="1" x14ac:dyDescent="0.25">
      <c r="A2806" s="26">
        <v>2805</v>
      </c>
      <c r="B2806" s="26" t="str">
        <f>IF('1 Cover'!$B$27="Yes",IFERROR(VLOOKUP('4 Price book'!C2808,'Catalogs (internal)'!$L$2:$N$991,2,FALSE),""),IF('4 Price book'!C2808="","",'4 Price book'!C2808))</f>
        <v/>
      </c>
      <c r="C2806" s="26" t="str">
        <f>IF('4 Price book'!C2808="","",IF('1 Cover'!$B$27="No","",IFERROR(VLOOKUP('4 Price book'!C2808,'Catalogs (internal)'!$L$2:$N$991,3,FALSE),"")))</f>
        <v/>
      </c>
      <c r="D2806" s="26" t="str">
        <f>IF('4 Price book'!D2808="","",'4 Price book'!D2808)</f>
        <v/>
      </c>
      <c r="E2806" s="26" t="str">
        <f>IF('4 Price book'!D2808="","",VLOOKUP('4 Price book'!D2808,'2 Lists'!$I$10:$J$999,2,FALSE))</f>
        <v/>
      </c>
      <c r="F2806" s="26" t="str">
        <f>IF('4 Price book'!E2808="","",'4 Price book'!E2808)</f>
        <v/>
      </c>
      <c r="G2806" s="26" t="str">
        <f>IF('4 Price book'!F2808="","",'4 Price book'!F2808)</f>
        <v/>
      </c>
      <c r="H2806" s="26" t="str">
        <f>IF('4 Price book'!G2808="","",'4 Price book'!G2808)</f>
        <v/>
      </c>
      <c r="I2806" s="26" t="str">
        <f>IF('4 Price book'!H2808="","",'4 Price book'!H2808)</f>
        <v/>
      </c>
      <c r="J2806" s="26" t="str">
        <f>IF('4 Price book'!I2808="","",'4 Price book'!I2808)</f>
        <v/>
      </c>
      <c r="K2806" s="26" t="str">
        <f>IF('4 Price book'!J2808="","",'4 Price book'!J2808)</f>
        <v/>
      </c>
      <c r="L2806" s="26" t="str">
        <f>IF('4 Price book'!K2808="","",'4 Price book'!K2808)</f>
        <v/>
      </c>
      <c r="M2806" s="26" t="str">
        <f>IF('4 Price book'!K2808="","",VLOOKUP(L2806,'2 Lists'!$F$10:$G$999,2,FALSE))</f>
        <v/>
      </c>
      <c r="N2806" s="26" t="str">
        <f>IF('4 Price book'!L2808="","",'4 Price book'!L2808)</f>
        <v/>
      </c>
      <c r="O2806" s="26" t="str">
        <f>IF('4 Price book'!M2808="","",'4 Price book'!M2808)</f>
        <v/>
      </c>
      <c r="P2806" s="26" t="str">
        <f>IF('4 Price book'!N2808="","",'4 Price book'!N2808)</f>
        <v/>
      </c>
      <c r="Q2806" s="26" t="str">
        <f>IF('4 Price book'!O2808="","",'4 Price book'!O2808)</f>
        <v/>
      </c>
      <c r="R2806" s="34"/>
      <c r="S2806" s="34"/>
      <c r="T2806" s="34"/>
      <c r="U2806" s="34"/>
      <c r="V2806" s="34"/>
    </row>
    <row r="2807" spans="1:22" ht="15" customHeight="1" x14ac:dyDescent="0.25">
      <c r="A2807" s="26">
        <v>2806</v>
      </c>
      <c r="B2807" s="26" t="str">
        <f>IF('1 Cover'!$B$27="Yes",IFERROR(VLOOKUP('4 Price book'!C2809,'Catalogs (internal)'!$L$2:$N$991,2,FALSE),""),IF('4 Price book'!C2809="","",'4 Price book'!C2809))</f>
        <v/>
      </c>
      <c r="C2807" s="26" t="str">
        <f>IF('4 Price book'!C2809="","",IF('1 Cover'!$B$27="No","",IFERROR(VLOOKUP('4 Price book'!C2809,'Catalogs (internal)'!$L$2:$N$991,3,FALSE),"")))</f>
        <v/>
      </c>
      <c r="D2807" s="26" t="str">
        <f>IF('4 Price book'!D2809="","",'4 Price book'!D2809)</f>
        <v/>
      </c>
      <c r="E2807" s="26" t="str">
        <f>IF('4 Price book'!D2809="","",VLOOKUP('4 Price book'!D2809,'2 Lists'!$I$10:$J$999,2,FALSE))</f>
        <v/>
      </c>
      <c r="F2807" s="26" t="str">
        <f>IF('4 Price book'!E2809="","",'4 Price book'!E2809)</f>
        <v/>
      </c>
      <c r="G2807" s="26" t="str">
        <f>IF('4 Price book'!F2809="","",'4 Price book'!F2809)</f>
        <v/>
      </c>
      <c r="H2807" s="26" t="str">
        <f>IF('4 Price book'!G2809="","",'4 Price book'!G2809)</f>
        <v/>
      </c>
      <c r="I2807" s="26" t="str">
        <f>IF('4 Price book'!H2809="","",'4 Price book'!H2809)</f>
        <v/>
      </c>
      <c r="J2807" s="26" t="str">
        <f>IF('4 Price book'!I2809="","",'4 Price book'!I2809)</f>
        <v/>
      </c>
      <c r="K2807" s="26" t="str">
        <f>IF('4 Price book'!J2809="","",'4 Price book'!J2809)</f>
        <v/>
      </c>
      <c r="L2807" s="26" t="str">
        <f>IF('4 Price book'!K2809="","",'4 Price book'!K2809)</f>
        <v/>
      </c>
      <c r="M2807" s="26" t="str">
        <f>IF('4 Price book'!K2809="","",VLOOKUP(L2807,'2 Lists'!$F$10:$G$999,2,FALSE))</f>
        <v/>
      </c>
      <c r="N2807" s="26" t="str">
        <f>IF('4 Price book'!L2809="","",'4 Price book'!L2809)</f>
        <v/>
      </c>
      <c r="O2807" s="26" t="str">
        <f>IF('4 Price book'!M2809="","",'4 Price book'!M2809)</f>
        <v/>
      </c>
      <c r="P2807" s="26" t="str">
        <f>IF('4 Price book'!N2809="","",'4 Price book'!N2809)</f>
        <v/>
      </c>
      <c r="Q2807" s="26" t="str">
        <f>IF('4 Price book'!O2809="","",'4 Price book'!O2809)</f>
        <v/>
      </c>
      <c r="R2807" s="34"/>
      <c r="S2807" s="34"/>
      <c r="T2807" s="34"/>
      <c r="U2807" s="34"/>
      <c r="V2807" s="34"/>
    </row>
    <row r="2808" spans="1:22" ht="15" customHeight="1" x14ac:dyDescent="0.25">
      <c r="A2808" s="26">
        <v>2807</v>
      </c>
      <c r="B2808" s="26" t="str">
        <f>IF('1 Cover'!$B$27="Yes",IFERROR(VLOOKUP('4 Price book'!C2810,'Catalogs (internal)'!$L$2:$N$991,2,FALSE),""),IF('4 Price book'!C2810="","",'4 Price book'!C2810))</f>
        <v/>
      </c>
      <c r="C2808" s="26" t="str">
        <f>IF('4 Price book'!C2810="","",IF('1 Cover'!$B$27="No","",IFERROR(VLOOKUP('4 Price book'!C2810,'Catalogs (internal)'!$L$2:$N$991,3,FALSE),"")))</f>
        <v/>
      </c>
      <c r="D2808" s="26" t="str">
        <f>IF('4 Price book'!D2810="","",'4 Price book'!D2810)</f>
        <v/>
      </c>
      <c r="E2808" s="26" t="str">
        <f>IF('4 Price book'!D2810="","",VLOOKUP('4 Price book'!D2810,'2 Lists'!$I$10:$J$999,2,FALSE))</f>
        <v/>
      </c>
      <c r="F2808" s="26" t="str">
        <f>IF('4 Price book'!E2810="","",'4 Price book'!E2810)</f>
        <v/>
      </c>
      <c r="G2808" s="26" t="str">
        <f>IF('4 Price book'!F2810="","",'4 Price book'!F2810)</f>
        <v/>
      </c>
      <c r="H2808" s="26" t="str">
        <f>IF('4 Price book'!G2810="","",'4 Price book'!G2810)</f>
        <v/>
      </c>
      <c r="I2808" s="26" t="str">
        <f>IF('4 Price book'!H2810="","",'4 Price book'!H2810)</f>
        <v/>
      </c>
      <c r="J2808" s="26" t="str">
        <f>IF('4 Price book'!I2810="","",'4 Price book'!I2810)</f>
        <v/>
      </c>
      <c r="K2808" s="26" t="str">
        <f>IF('4 Price book'!J2810="","",'4 Price book'!J2810)</f>
        <v/>
      </c>
      <c r="L2808" s="26" t="str">
        <f>IF('4 Price book'!K2810="","",'4 Price book'!K2810)</f>
        <v/>
      </c>
      <c r="M2808" s="26" t="str">
        <f>IF('4 Price book'!K2810="","",VLOOKUP(L2808,'2 Lists'!$F$10:$G$999,2,FALSE))</f>
        <v/>
      </c>
      <c r="N2808" s="26" t="str">
        <f>IF('4 Price book'!L2810="","",'4 Price book'!L2810)</f>
        <v/>
      </c>
      <c r="O2808" s="26" t="str">
        <f>IF('4 Price book'!M2810="","",'4 Price book'!M2810)</f>
        <v/>
      </c>
      <c r="P2808" s="26" t="str">
        <f>IF('4 Price book'!N2810="","",'4 Price book'!N2810)</f>
        <v/>
      </c>
      <c r="Q2808" s="26" t="str">
        <f>IF('4 Price book'!O2810="","",'4 Price book'!O2810)</f>
        <v/>
      </c>
      <c r="R2808" s="34"/>
      <c r="S2808" s="34"/>
      <c r="T2808" s="34"/>
      <c r="U2808" s="34"/>
      <c r="V2808" s="34"/>
    </row>
    <row r="2809" spans="1:22" ht="15" customHeight="1" x14ac:dyDescent="0.25">
      <c r="A2809" s="26">
        <v>2808</v>
      </c>
      <c r="B2809" s="26" t="str">
        <f>IF('1 Cover'!$B$27="Yes",IFERROR(VLOOKUP('4 Price book'!C2811,'Catalogs (internal)'!$L$2:$N$991,2,FALSE),""),IF('4 Price book'!C2811="","",'4 Price book'!C2811))</f>
        <v/>
      </c>
      <c r="C2809" s="26" t="str">
        <f>IF('4 Price book'!C2811="","",IF('1 Cover'!$B$27="No","",IFERROR(VLOOKUP('4 Price book'!C2811,'Catalogs (internal)'!$L$2:$N$991,3,FALSE),"")))</f>
        <v/>
      </c>
      <c r="D2809" s="26" t="str">
        <f>IF('4 Price book'!D2811="","",'4 Price book'!D2811)</f>
        <v/>
      </c>
      <c r="E2809" s="26" t="str">
        <f>IF('4 Price book'!D2811="","",VLOOKUP('4 Price book'!D2811,'2 Lists'!$I$10:$J$999,2,FALSE))</f>
        <v/>
      </c>
      <c r="F2809" s="26" t="str">
        <f>IF('4 Price book'!E2811="","",'4 Price book'!E2811)</f>
        <v/>
      </c>
      <c r="G2809" s="26" t="str">
        <f>IF('4 Price book'!F2811="","",'4 Price book'!F2811)</f>
        <v/>
      </c>
      <c r="H2809" s="26" t="str">
        <f>IF('4 Price book'!G2811="","",'4 Price book'!G2811)</f>
        <v/>
      </c>
      <c r="I2809" s="26" t="str">
        <f>IF('4 Price book'!H2811="","",'4 Price book'!H2811)</f>
        <v/>
      </c>
      <c r="J2809" s="26" t="str">
        <f>IF('4 Price book'!I2811="","",'4 Price book'!I2811)</f>
        <v/>
      </c>
      <c r="K2809" s="26" t="str">
        <f>IF('4 Price book'!J2811="","",'4 Price book'!J2811)</f>
        <v/>
      </c>
      <c r="L2809" s="26" t="str">
        <f>IF('4 Price book'!K2811="","",'4 Price book'!K2811)</f>
        <v/>
      </c>
      <c r="M2809" s="26" t="str">
        <f>IF('4 Price book'!K2811="","",VLOOKUP(L2809,'2 Lists'!$F$10:$G$999,2,FALSE))</f>
        <v/>
      </c>
      <c r="N2809" s="26" t="str">
        <f>IF('4 Price book'!L2811="","",'4 Price book'!L2811)</f>
        <v/>
      </c>
      <c r="O2809" s="26" t="str">
        <f>IF('4 Price book'!M2811="","",'4 Price book'!M2811)</f>
        <v/>
      </c>
      <c r="P2809" s="26" t="str">
        <f>IF('4 Price book'!N2811="","",'4 Price book'!N2811)</f>
        <v/>
      </c>
      <c r="Q2809" s="26" t="str">
        <f>IF('4 Price book'!O2811="","",'4 Price book'!O2811)</f>
        <v/>
      </c>
      <c r="R2809" s="34"/>
      <c r="S2809" s="34"/>
      <c r="T2809" s="34"/>
      <c r="U2809" s="34"/>
      <c r="V2809" s="34"/>
    </row>
    <row r="2810" spans="1:22" ht="15" customHeight="1" x14ac:dyDescent="0.25">
      <c r="A2810" s="26">
        <v>2809</v>
      </c>
      <c r="B2810" s="26" t="str">
        <f>IF('1 Cover'!$B$27="Yes",IFERROR(VLOOKUP('4 Price book'!C2812,'Catalogs (internal)'!$L$2:$N$991,2,FALSE),""),IF('4 Price book'!C2812="","",'4 Price book'!C2812))</f>
        <v/>
      </c>
      <c r="C2810" s="26" t="str">
        <f>IF('4 Price book'!C2812="","",IF('1 Cover'!$B$27="No","",IFERROR(VLOOKUP('4 Price book'!C2812,'Catalogs (internal)'!$L$2:$N$991,3,FALSE),"")))</f>
        <v/>
      </c>
      <c r="D2810" s="26" t="str">
        <f>IF('4 Price book'!D2812="","",'4 Price book'!D2812)</f>
        <v/>
      </c>
      <c r="E2810" s="26" t="str">
        <f>IF('4 Price book'!D2812="","",VLOOKUP('4 Price book'!D2812,'2 Lists'!$I$10:$J$999,2,FALSE))</f>
        <v/>
      </c>
      <c r="F2810" s="26" t="str">
        <f>IF('4 Price book'!E2812="","",'4 Price book'!E2812)</f>
        <v/>
      </c>
      <c r="G2810" s="26" t="str">
        <f>IF('4 Price book'!F2812="","",'4 Price book'!F2812)</f>
        <v/>
      </c>
      <c r="H2810" s="26" t="str">
        <f>IF('4 Price book'!G2812="","",'4 Price book'!G2812)</f>
        <v/>
      </c>
      <c r="I2810" s="26" t="str">
        <f>IF('4 Price book'!H2812="","",'4 Price book'!H2812)</f>
        <v/>
      </c>
      <c r="J2810" s="26" t="str">
        <f>IF('4 Price book'!I2812="","",'4 Price book'!I2812)</f>
        <v/>
      </c>
      <c r="K2810" s="26" t="str">
        <f>IF('4 Price book'!J2812="","",'4 Price book'!J2812)</f>
        <v/>
      </c>
      <c r="L2810" s="26" t="str">
        <f>IF('4 Price book'!K2812="","",'4 Price book'!K2812)</f>
        <v/>
      </c>
      <c r="M2810" s="26" t="str">
        <f>IF('4 Price book'!K2812="","",VLOOKUP(L2810,'2 Lists'!$F$10:$G$999,2,FALSE))</f>
        <v/>
      </c>
      <c r="N2810" s="26" t="str">
        <f>IF('4 Price book'!L2812="","",'4 Price book'!L2812)</f>
        <v/>
      </c>
      <c r="O2810" s="26" t="str">
        <f>IF('4 Price book'!M2812="","",'4 Price book'!M2812)</f>
        <v/>
      </c>
      <c r="P2810" s="26" t="str">
        <f>IF('4 Price book'!N2812="","",'4 Price book'!N2812)</f>
        <v/>
      </c>
      <c r="Q2810" s="26" t="str">
        <f>IF('4 Price book'!O2812="","",'4 Price book'!O2812)</f>
        <v/>
      </c>
      <c r="R2810" s="34"/>
      <c r="S2810" s="34"/>
      <c r="T2810" s="34"/>
      <c r="U2810" s="34"/>
      <c r="V2810" s="34"/>
    </row>
    <row r="2811" spans="1:22" ht="15" customHeight="1" x14ac:dyDescent="0.25">
      <c r="A2811" s="26">
        <v>2810</v>
      </c>
      <c r="B2811" s="26" t="str">
        <f>IF('1 Cover'!$B$27="Yes",IFERROR(VLOOKUP('4 Price book'!C2813,'Catalogs (internal)'!$L$2:$N$991,2,FALSE),""),IF('4 Price book'!C2813="","",'4 Price book'!C2813))</f>
        <v/>
      </c>
      <c r="C2811" s="26" t="str">
        <f>IF('4 Price book'!C2813="","",IF('1 Cover'!$B$27="No","",IFERROR(VLOOKUP('4 Price book'!C2813,'Catalogs (internal)'!$L$2:$N$991,3,FALSE),"")))</f>
        <v/>
      </c>
      <c r="D2811" s="26" t="str">
        <f>IF('4 Price book'!D2813="","",'4 Price book'!D2813)</f>
        <v/>
      </c>
      <c r="E2811" s="26" t="str">
        <f>IF('4 Price book'!D2813="","",VLOOKUP('4 Price book'!D2813,'2 Lists'!$I$10:$J$999,2,FALSE))</f>
        <v/>
      </c>
      <c r="F2811" s="26" t="str">
        <f>IF('4 Price book'!E2813="","",'4 Price book'!E2813)</f>
        <v/>
      </c>
      <c r="G2811" s="26" t="str">
        <f>IF('4 Price book'!F2813="","",'4 Price book'!F2813)</f>
        <v/>
      </c>
      <c r="H2811" s="26" t="str">
        <f>IF('4 Price book'!G2813="","",'4 Price book'!G2813)</f>
        <v/>
      </c>
      <c r="I2811" s="26" t="str">
        <f>IF('4 Price book'!H2813="","",'4 Price book'!H2813)</f>
        <v/>
      </c>
      <c r="J2811" s="26" t="str">
        <f>IF('4 Price book'!I2813="","",'4 Price book'!I2813)</f>
        <v/>
      </c>
      <c r="K2811" s="26" t="str">
        <f>IF('4 Price book'!J2813="","",'4 Price book'!J2813)</f>
        <v/>
      </c>
      <c r="L2811" s="26" t="str">
        <f>IF('4 Price book'!K2813="","",'4 Price book'!K2813)</f>
        <v/>
      </c>
      <c r="M2811" s="26" t="str">
        <f>IF('4 Price book'!K2813="","",VLOOKUP(L2811,'2 Lists'!$F$10:$G$999,2,FALSE))</f>
        <v/>
      </c>
      <c r="N2811" s="26" t="str">
        <f>IF('4 Price book'!L2813="","",'4 Price book'!L2813)</f>
        <v/>
      </c>
      <c r="O2811" s="26" t="str">
        <f>IF('4 Price book'!M2813="","",'4 Price book'!M2813)</f>
        <v/>
      </c>
      <c r="P2811" s="26" t="str">
        <f>IF('4 Price book'!N2813="","",'4 Price book'!N2813)</f>
        <v/>
      </c>
      <c r="Q2811" s="26" t="str">
        <f>IF('4 Price book'!O2813="","",'4 Price book'!O2813)</f>
        <v/>
      </c>
      <c r="R2811" s="34"/>
      <c r="S2811" s="34"/>
      <c r="T2811" s="34"/>
      <c r="U2811" s="34"/>
      <c r="V2811" s="34"/>
    </row>
    <row r="2812" spans="1:22" ht="15" customHeight="1" x14ac:dyDescent="0.25">
      <c r="A2812" s="26">
        <v>2811</v>
      </c>
      <c r="B2812" s="26" t="str">
        <f>IF('1 Cover'!$B$27="Yes",IFERROR(VLOOKUP('4 Price book'!C2814,'Catalogs (internal)'!$L$2:$N$991,2,FALSE),""),IF('4 Price book'!C2814="","",'4 Price book'!C2814))</f>
        <v/>
      </c>
      <c r="C2812" s="26" t="str">
        <f>IF('4 Price book'!C2814="","",IF('1 Cover'!$B$27="No","",IFERROR(VLOOKUP('4 Price book'!C2814,'Catalogs (internal)'!$L$2:$N$991,3,FALSE),"")))</f>
        <v/>
      </c>
      <c r="D2812" s="26" t="str">
        <f>IF('4 Price book'!D2814="","",'4 Price book'!D2814)</f>
        <v/>
      </c>
      <c r="E2812" s="26" t="str">
        <f>IF('4 Price book'!D2814="","",VLOOKUP('4 Price book'!D2814,'2 Lists'!$I$10:$J$999,2,FALSE))</f>
        <v/>
      </c>
      <c r="F2812" s="26" t="str">
        <f>IF('4 Price book'!E2814="","",'4 Price book'!E2814)</f>
        <v/>
      </c>
      <c r="G2812" s="26" t="str">
        <f>IF('4 Price book'!F2814="","",'4 Price book'!F2814)</f>
        <v/>
      </c>
      <c r="H2812" s="26" t="str">
        <f>IF('4 Price book'!G2814="","",'4 Price book'!G2814)</f>
        <v/>
      </c>
      <c r="I2812" s="26" t="str">
        <f>IF('4 Price book'!H2814="","",'4 Price book'!H2814)</f>
        <v/>
      </c>
      <c r="J2812" s="26" t="str">
        <f>IF('4 Price book'!I2814="","",'4 Price book'!I2814)</f>
        <v/>
      </c>
      <c r="K2812" s="26" t="str">
        <f>IF('4 Price book'!J2814="","",'4 Price book'!J2814)</f>
        <v/>
      </c>
      <c r="L2812" s="26" t="str">
        <f>IF('4 Price book'!K2814="","",'4 Price book'!K2814)</f>
        <v/>
      </c>
      <c r="M2812" s="26" t="str">
        <f>IF('4 Price book'!K2814="","",VLOOKUP(L2812,'2 Lists'!$F$10:$G$999,2,FALSE))</f>
        <v/>
      </c>
      <c r="N2812" s="26" t="str">
        <f>IF('4 Price book'!L2814="","",'4 Price book'!L2814)</f>
        <v/>
      </c>
      <c r="O2812" s="26" t="str">
        <f>IF('4 Price book'!M2814="","",'4 Price book'!M2814)</f>
        <v/>
      </c>
      <c r="P2812" s="26" t="str">
        <f>IF('4 Price book'!N2814="","",'4 Price book'!N2814)</f>
        <v/>
      </c>
      <c r="Q2812" s="26" t="str">
        <f>IF('4 Price book'!O2814="","",'4 Price book'!O2814)</f>
        <v/>
      </c>
      <c r="R2812" s="34"/>
      <c r="S2812" s="34"/>
      <c r="T2812" s="34"/>
      <c r="U2812" s="34"/>
      <c r="V2812" s="34"/>
    </row>
    <row r="2813" spans="1:22" ht="15" customHeight="1" x14ac:dyDescent="0.25">
      <c r="A2813" s="26">
        <v>2812</v>
      </c>
      <c r="B2813" s="26" t="str">
        <f>IF('1 Cover'!$B$27="Yes",IFERROR(VLOOKUP('4 Price book'!C2815,'Catalogs (internal)'!$L$2:$N$991,2,FALSE),""),IF('4 Price book'!C2815="","",'4 Price book'!C2815))</f>
        <v/>
      </c>
      <c r="C2813" s="26" t="str">
        <f>IF('4 Price book'!C2815="","",IF('1 Cover'!$B$27="No","",IFERROR(VLOOKUP('4 Price book'!C2815,'Catalogs (internal)'!$L$2:$N$991,3,FALSE),"")))</f>
        <v/>
      </c>
      <c r="D2813" s="26" t="str">
        <f>IF('4 Price book'!D2815="","",'4 Price book'!D2815)</f>
        <v/>
      </c>
      <c r="E2813" s="26" t="str">
        <f>IF('4 Price book'!D2815="","",VLOOKUP('4 Price book'!D2815,'2 Lists'!$I$10:$J$999,2,FALSE))</f>
        <v/>
      </c>
      <c r="F2813" s="26" t="str">
        <f>IF('4 Price book'!E2815="","",'4 Price book'!E2815)</f>
        <v/>
      </c>
      <c r="G2813" s="26" t="str">
        <f>IF('4 Price book'!F2815="","",'4 Price book'!F2815)</f>
        <v/>
      </c>
      <c r="H2813" s="26" t="str">
        <f>IF('4 Price book'!G2815="","",'4 Price book'!G2815)</f>
        <v/>
      </c>
      <c r="I2813" s="26" t="str">
        <f>IF('4 Price book'!H2815="","",'4 Price book'!H2815)</f>
        <v/>
      </c>
      <c r="J2813" s="26" t="str">
        <f>IF('4 Price book'!I2815="","",'4 Price book'!I2815)</f>
        <v/>
      </c>
      <c r="K2813" s="26" t="str">
        <f>IF('4 Price book'!J2815="","",'4 Price book'!J2815)</f>
        <v/>
      </c>
      <c r="L2813" s="26" t="str">
        <f>IF('4 Price book'!K2815="","",'4 Price book'!K2815)</f>
        <v/>
      </c>
      <c r="M2813" s="26" t="str">
        <f>IF('4 Price book'!K2815="","",VLOOKUP(L2813,'2 Lists'!$F$10:$G$999,2,FALSE))</f>
        <v/>
      </c>
      <c r="N2813" s="26" t="str">
        <f>IF('4 Price book'!L2815="","",'4 Price book'!L2815)</f>
        <v/>
      </c>
      <c r="O2813" s="26" t="str">
        <f>IF('4 Price book'!M2815="","",'4 Price book'!M2815)</f>
        <v/>
      </c>
      <c r="P2813" s="26" t="str">
        <f>IF('4 Price book'!N2815="","",'4 Price book'!N2815)</f>
        <v/>
      </c>
      <c r="Q2813" s="26" t="str">
        <f>IF('4 Price book'!O2815="","",'4 Price book'!O2815)</f>
        <v/>
      </c>
      <c r="R2813" s="34"/>
      <c r="S2813" s="34"/>
      <c r="T2813" s="34"/>
      <c r="U2813" s="34"/>
      <c r="V2813" s="34"/>
    </row>
    <row r="2814" spans="1:22" ht="15" customHeight="1" x14ac:dyDescent="0.25">
      <c r="A2814" s="26">
        <v>2813</v>
      </c>
      <c r="B2814" s="26" t="str">
        <f>IF('1 Cover'!$B$27="Yes",IFERROR(VLOOKUP('4 Price book'!C2816,'Catalogs (internal)'!$L$2:$N$991,2,FALSE),""),IF('4 Price book'!C2816="","",'4 Price book'!C2816))</f>
        <v/>
      </c>
      <c r="C2814" s="26" t="str">
        <f>IF('4 Price book'!C2816="","",IF('1 Cover'!$B$27="No","",IFERROR(VLOOKUP('4 Price book'!C2816,'Catalogs (internal)'!$L$2:$N$991,3,FALSE),"")))</f>
        <v/>
      </c>
      <c r="D2814" s="26" t="str">
        <f>IF('4 Price book'!D2816="","",'4 Price book'!D2816)</f>
        <v/>
      </c>
      <c r="E2814" s="26" t="str">
        <f>IF('4 Price book'!D2816="","",VLOOKUP('4 Price book'!D2816,'2 Lists'!$I$10:$J$999,2,FALSE))</f>
        <v/>
      </c>
      <c r="F2814" s="26" t="str">
        <f>IF('4 Price book'!E2816="","",'4 Price book'!E2816)</f>
        <v/>
      </c>
      <c r="G2814" s="26" t="str">
        <f>IF('4 Price book'!F2816="","",'4 Price book'!F2816)</f>
        <v/>
      </c>
      <c r="H2814" s="26" t="str">
        <f>IF('4 Price book'!G2816="","",'4 Price book'!G2816)</f>
        <v/>
      </c>
      <c r="I2814" s="26" t="str">
        <f>IF('4 Price book'!H2816="","",'4 Price book'!H2816)</f>
        <v/>
      </c>
      <c r="J2814" s="26" t="str">
        <f>IF('4 Price book'!I2816="","",'4 Price book'!I2816)</f>
        <v/>
      </c>
      <c r="K2814" s="26" t="str">
        <f>IF('4 Price book'!J2816="","",'4 Price book'!J2816)</f>
        <v/>
      </c>
      <c r="L2814" s="26" t="str">
        <f>IF('4 Price book'!K2816="","",'4 Price book'!K2816)</f>
        <v/>
      </c>
      <c r="M2814" s="26" t="str">
        <f>IF('4 Price book'!K2816="","",VLOOKUP(L2814,'2 Lists'!$F$10:$G$999,2,FALSE))</f>
        <v/>
      </c>
      <c r="N2814" s="26" t="str">
        <f>IF('4 Price book'!L2816="","",'4 Price book'!L2816)</f>
        <v/>
      </c>
      <c r="O2814" s="26" t="str">
        <f>IF('4 Price book'!M2816="","",'4 Price book'!M2816)</f>
        <v/>
      </c>
      <c r="P2814" s="26" t="str">
        <f>IF('4 Price book'!N2816="","",'4 Price book'!N2816)</f>
        <v/>
      </c>
      <c r="Q2814" s="26" t="str">
        <f>IF('4 Price book'!O2816="","",'4 Price book'!O2816)</f>
        <v/>
      </c>
      <c r="R2814" s="34"/>
      <c r="S2814" s="34"/>
      <c r="T2814" s="34"/>
      <c r="U2814" s="34"/>
      <c r="V2814" s="34"/>
    </row>
    <row r="2815" spans="1:22" ht="15" customHeight="1" x14ac:dyDescent="0.25">
      <c r="A2815" s="26">
        <v>2814</v>
      </c>
      <c r="B2815" s="26" t="str">
        <f>IF('1 Cover'!$B$27="Yes",IFERROR(VLOOKUP('4 Price book'!C2817,'Catalogs (internal)'!$L$2:$N$991,2,FALSE),""),IF('4 Price book'!C2817="","",'4 Price book'!C2817))</f>
        <v/>
      </c>
      <c r="C2815" s="26" t="str">
        <f>IF('4 Price book'!C2817="","",IF('1 Cover'!$B$27="No","",IFERROR(VLOOKUP('4 Price book'!C2817,'Catalogs (internal)'!$L$2:$N$991,3,FALSE),"")))</f>
        <v/>
      </c>
      <c r="D2815" s="26" t="str">
        <f>IF('4 Price book'!D2817="","",'4 Price book'!D2817)</f>
        <v/>
      </c>
      <c r="E2815" s="26" t="str">
        <f>IF('4 Price book'!D2817="","",VLOOKUP('4 Price book'!D2817,'2 Lists'!$I$10:$J$999,2,FALSE))</f>
        <v/>
      </c>
      <c r="F2815" s="26" t="str">
        <f>IF('4 Price book'!E2817="","",'4 Price book'!E2817)</f>
        <v/>
      </c>
      <c r="G2815" s="26" t="str">
        <f>IF('4 Price book'!F2817="","",'4 Price book'!F2817)</f>
        <v/>
      </c>
      <c r="H2815" s="26" t="str">
        <f>IF('4 Price book'!G2817="","",'4 Price book'!G2817)</f>
        <v/>
      </c>
      <c r="I2815" s="26" t="str">
        <f>IF('4 Price book'!H2817="","",'4 Price book'!H2817)</f>
        <v/>
      </c>
      <c r="J2815" s="26" t="str">
        <f>IF('4 Price book'!I2817="","",'4 Price book'!I2817)</f>
        <v/>
      </c>
      <c r="K2815" s="26" t="str">
        <f>IF('4 Price book'!J2817="","",'4 Price book'!J2817)</f>
        <v/>
      </c>
      <c r="L2815" s="26" t="str">
        <f>IF('4 Price book'!K2817="","",'4 Price book'!K2817)</f>
        <v/>
      </c>
      <c r="M2815" s="26" t="str">
        <f>IF('4 Price book'!K2817="","",VLOOKUP(L2815,'2 Lists'!$F$10:$G$999,2,FALSE))</f>
        <v/>
      </c>
      <c r="N2815" s="26" t="str">
        <f>IF('4 Price book'!L2817="","",'4 Price book'!L2817)</f>
        <v/>
      </c>
      <c r="O2815" s="26" t="str">
        <f>IF('4 Price book'!M2817="","",'4 Price book'!M2817)</f>
        <v/>
      </c>
      <c r="P2815" s="26" t="str">
        <f>IF('4 Price book'!N2817="","",'4 Price book'!N2817)</f>
        <v/>
      </c>
      <c r="Q2815" s="26" t="str">
        <f>IF('4 Price book'!O2817="","",'4 Price book'!O2817)</f>
        <v/>
      </c>
      <c r="R2815" s="34"/>
      <c r="S2815" s="34"/>
      <c r="T2815" s="34"/>
      <c r="U2815" s="34"/>
      <c r="V2815" s="34"/>
    </row>
    <row r="2816" spans="1:22" ht="15" customHeight="1" x14ac:dyDescent="0.25">
      <c r="A2816" s="26">
        <v>2815</v>
      </c>
      <c r="B2816" s="26" t="str">
        <f>IF('1 Cover'!$B$27="Yes",IFERROR(VLOOKUP('4 Price book'!C2818,'Catalogs (internal)'!$L$2:$N$991,2,FALSE),""),IF('4 Price book'!C2818="","",'4 Price book'!C2818))</f>
        <v/>
      </c>
      <c r="C2816" s="26" t="str">
        <f>IF('4 Price book'!C2818="","",IF('1 Cover'!$B$27="No","",IFERROR(VLOOKUP('4 Price book'!C2818,'Catalogs (internal)'!$L$2:$N$991,3,FALSE),"")))</f>
        <v/>
      </c>
      <c r="D2816" s="26" t="str">
        <f>IF('4 Price book'!D2818="","",'4 Price book'!D2818)</f>
        <v/>
      </c>
      <c r="E2816" s="26" t="str">
        <f>IF('4 Price book'!D2818="","",VLOOKUP('4 Price book'!D2818,'2 Lists'!$I$10:$J$999,2,FALSE))</f>
        <v/>
      </c>
      <c r="F2816" s="26" t="str">
        <f>IF('4 Price book'!E2818="","",'4 Price book'!E2818)</f>
        <v/>
      </c>
      <c r="G2816" s="26" t="str">
        <f>IF('4 Price book'!F2818="","",'4 Price book'!F2818)</f>
        <v/>
      </c>
      <c r="H2816" s="26" t="str">
        <f>IF('4 Price book'!G2818="","",'4 Price book'!G2818)</f>
        <v/>
      </c>
      <c r="I2816" s="26" t="str">
        <f>IF('4 Price book'!H2818="","",'4 Price book'!H2818)</f>
        <v/>
      </c>
      <c r="J2816" s="26" t="str">
        <f>IF('4 Price book'!I2818="","",'4 Price book'!I2818)</f>
        <v/>
      </c>
      <c r="K2816" s="26" t="str">
        <f>IF('4 Price book'!J2818="","",'4 Price book'!J2818)</f>
        <v/>
      </c>
      <c r="L2816" s="26" t="str">
        <f>IF('4 Price book'!K2818="","",'4 Price book'!K2818)</f>
        <v/>
      </c>
      <c r="M2816" s="26" t="str">
        <f>IF('4 Price book'!K2818="","",VLOOKUP(L2816,'2 Lists'!$F$10:$G$999,2,FALSE))</f>
        <v/>
      </c>
      <c r="N2816" s="26" t="str">
        <f>IF('4 Price book'!L2818="","",'4 Price book'!L2818)</f>
        <v/>
      </c>
      <c r="O2816" s="26" t="str">
        <f>IF('4 Price book'!M2818="","",'4 Price book'!M2818)</f>
        <v/>
      </c>
      <c r="P2816" s="26" t="str">
        <f>IF('4 Price book'!N2818="","",'4 Price book'!N2818)</f>
        <v/>
      </c>
      <c r="Q2816" s="26" t="str">
        <f>IF('4 Price book'!O2818="","",'4 Price book'!O2818)</f>
        <v/>
      </c>
      <c r="R2816" s="34"/>
      <c r="S2816" s="34"/>
      <c r="T2816" s="34"/>
      <c r="U2816" s="34"/>
      <c r="V2816" s="34"/>
    </row>
    <row r="2817" spans="1:22" ht="15" customHeight="1" x14ac:dyDescent="0.25">
      <c r="A2817" s="26">
        <v>2816</v>
      </c>
      <c r="B2817" s="26" t="str">
        <f>IF('1 Cover'!$B$27="Yes",IFERROR(VLOOKUP('4 Price book'!C2819,'Catalogs (internal)'!$L$2:$N$991,2,FALSE),""),IF('4 Price book'!C2819="","",'4 Price book'!C2819))</f>
        <v/>
      </c>
      <c r="C2817" s="26" t="str">
        <f>IF('4 Price book'!C2819="","",IF('1 Cover'!$B$27="No","",IFERROR(VLOOKUP('4 Price book'!C2819,'Catalogs (internal)'!$L$2:$N$991,3,FALSE),"")))</f>
        <v/>
      </c>
      <c r="D2817" s="26" t="str">
        <f>IF('4 Price book'!D2819="","",'4 Price book'!D2819)</f>
        <v/>
      </c>
      <c r="E2817" s="26" t="str">
        <f>IF('4 Price book'!D2819="","",VLOOKUP('4 Price book'!D2819,'2 Lists'!$I$10:$J$999,2,FALSE))</f>
        <v/>
      </c>
      <c r="F2817" s="26" t="str">
        <f>IF('4 Price book'!E2819="","",'4 Price book'!E2819)</f>
        <v/>
      </c>
      <c r="G2817" s="26" t="str">
        <f>IF('4 Price book'!F2819="","",'4 Price book'!F2819)</f>
        <v/>
      </c>
      <c r="H2817" s="26" t="str">
        <f>IF('4 Price book'!G2819="","",'4 Price book'!G2819)</f>
        <v/>
      </c>
      <c r="I2817" s="26" t="str">
        <f>IF('4 Price book'!H2819="","",'4 Price book'!H2819)</f>
        <v/>
      </c>
      <c r="J2817" s="26" t="str">
        <f>IF('4 Price book'!I2819="","",'4 Price book'!I2819)</f>
        <v/>
      </c>
      <c r="K2817" s="26" t="str">
        <f>IF('4 Price book'!J2819="","",'4 Price book'!J2819)</f>
        <v/>
      </c>
      <c r="L2817" s="26" t="str">
        <f>IF('4 Price book'!K2819="","",'4 Price book'!K2819)</f>
        <v/>
      </c>
      <c r="M2817" s="26" t="str">
        <f>IF('4 Price book'!K2819="","",VLOOKUP(L2817,'2 Lists'!$F$10:$G$999,2,FALSE))</f>
        <v/>
      </c>
      <c r="N2817" s="26" t="str">
        <f>IF('4 Price book'!L2819="","",'4 Price book'!L2819)</f>
        <v/>
      </c>
      <c r="O2817" s="26" t="str">
        <f>IF('4 Price book'!M2819="","",'4 Price book'!M2819)</f>
        <v/>
      </c>
      <c r="P2817" s="26" t="str">
        <f>IF('4 Price book'!N2819="","",'4 Price book'!N2819)</f>
        <v/>
      </c>
      <c r="Q2817" s="26" t="str">
        <f>IF('4 Price book'!O2819="","",'4 Price book'!O2819)</f>
        <v/>
      </c>
      <c r="R2817" s="34"/>
      <c r="S2817" s="34"/>
      <c r="T2817" s="34"/>
      <c r="U2817" s="34"/>
      <c r="V2817" s="34"/>
    </row>
    <row r="2818" spans="1:22" ht="15" customHeight="1" x14ac:dyDescent="0.25">
      <c r="A2818" s="26">
        <v>2817</v>
      </c>
      <c r="B2818" s="26" t="str">
        <f>IF('1 Cover'!$B$27="Yes",IFERROR(VLOOKUP('4 Price book'!C2820,'Catalogs (internal)'!$L$2:$N$991,2,FALSE),""),IF('4 Price book'!C2820="","",'4 Price book'!C2820))</f>
        <v/>
      </c>
      <c r="C2818" s="26" t="str">
        <f>IF('4 Price book'!C2820="","",IF('1 Cover'!$B$27="No","",IFERROR(VLOOKUP('4 Price book'!C2820,'Catalogs (internal)'!$L$2:$N$991,3,FALSE),"")))</f>
        <v/>
      </c>
      <c r="D2818" s="26" t="str">
        <f>IF('4 Price book'!D2820="","",'4 Price book'!D2820)</f>
        <v/>
      </c>
      <c r="E2818" s="26" t="str">
        <f>IF('4 Price book'!D2820="","",VLOOKUP('4 Price book'!D2820,'2 Lists'!$I$10:$J$999,2,FALSE))</f>
        <v/>
      </c>
      <c r="F2818" s="26" t="str">
        <f>IF('4 Price book'!E2820="","",'4 Price book'!E2820)</f>
        <v/>
      </c>
      <c r="G2818" s="26" t="str">
        <f>IF('4 Price book'!F2820="","",'4 Price book'!F2820)</f>
        <v/>
      </c>
      <c r="H2818" s="26" t="str">
        <f>IF('4 Price book'!G2820="","",'4 Price book'!G2820)</f>
        <v/>
      </c>
      <c r="I2818" s="26" t="str">
        <f>IF('4 Price book'!H2820="","",'4 Price book'!H2820)</f>
        <v/>
      </c>
      <c r="J2818" s="26" t="str">
        <f>IF('4 Price book'!I2820="","",'4 Price book'!I2820)</f>
        <v/>
      </c>
      <c r="K2818" s="26" t="str">
        <f>IF('4 Price book'!J2820="","",'4 Price book'!J2820)</f>
        <v/>
      </c>
      <c r="L2818" s="26" t="str">
        <f>IF('4 Price book'!K2820="","",'4 Price book'!K2820)</f>
        <v/>
      </c>
      <c r="M2818" s="26" t="str">
        <f>IF('4 Price book'!K2820="","",VLOOKUP(L2818,'2 Lists'!$F$10:$G$999,2,FALSE))</f>
        <v/>
      </c>
      <c r="N2818" s="26" t="str">
        <f>IF('4 Price book'!L2820="","",'4 Price book'!L2820)</f>
        <v/>
      </c>
      <c r="O2818" s="26" t="str">
        <f>IF('4 Price book'!M2820="","",'4 Price book'!M2820)</f>
        <v/>
      </c>
      <c r="P2818" s="26" t="str">
        <f>IF('4 Price book'!N2820="","",'4 Price book'!N2820)</f>
        <v/>
      </c>
      <c r="Q2818" s="26" t="str">
        <f>IF('4 Price book'!O2820="","",'4 Price book'!O2820)</f>
        <v/>
      </c>
      <c r="R2818" s="34"/>
      <c r="S2818" s="34"/>
      <c r="T2818" s="34"/>
      <c r="U2818" s="34"/>
      <c r="V2818" s="34"/>
    </row>
    <row r="2819" spans="1:22" ht="15" customHeight="1" x14ac:dyDescent="0.25">
      <c r="A2819" s="26">
        <v>2818</v>
      </c>
      <c r="B2819" s="26" t="str">
        <f>IF('1 Cover'!$B$27="Yes",IFERROR(VLOOKUP('4 Price book'!C2821,'Catalogs (internal)'!$L$2:$N$991,2,FALSE),""),IF('4 Price book'!C2821="","",'4 Price book'!C2821))</f>
        <v/>
      </c>
      <c r="C2819" s="26" t="str">
        <f>IF('4 Price book'!C2821="","",IF('1 Cover'!$B$27="No","",IFERROR(VLOOKUP('4 Price book'!C2821,'Catalogs (internal)'!$L$2:$N$991,3,FALSE),"")))</f>
        <v/>
      </c>
      <c r="D2819" s="26" t="str">
        <f>IF('4 Price book'!D2821="","",'4 Price book'!D2821)</f>
        <v/>
      </c>
      <c r="E2819" s="26" t="str">
        <f>IF('4 Price book'!D2821="","",VLOOKUP('4 Price book'!D2821,'2 Lists'!$I$10:$J$999,2,FALSE))</f>
        <v/>
      </c>
      <c r="F2819" s="26" t="str">
        <f>IF('4 Price book'!E2821="","",'4 Price book'!E2821)</f>
        <v/>
      </c>
      <c r="G2819" s="26" t="str">
        <f>IF('4 Price book'!F2821="","",'4 Price book'!F2821)</f>
        <v/>
      </c>
      <c r="H2819" s="26" t="str">
        <f>IF('4 Price book'!G2821="","",'4 Price book'!G2821)</f>
        <v/>
      </c>
      <c r="I2819" s="26" t="str">
        <f>IF('4 Price book'!H2821="","",'4 Price book'!H2821)</f>
        <v/>
      </c>
      <c r="J2819" s="26" t="str">
        <f>IF('4 Price book'!I2821="","",'4 Price book'!I2821)</f>
        <v/>
      </c>
      <c r="K2819" s="26" t="str">
        <f>IF('4 Price book'!J2821="","",'4 Price book'!J2821)</f>
        <v/>
      </c>
      <c r="L2819" s="26" t="str">
        <f>IF('4 Price book'!K2821="","",'4 Price book'!K2821)</f>
        <v/>
      </c>
      <c r="M2819" s="26" t="str">
        <f>IF('4 Price book'!K2821="","",VLOOKUP(L2819,'2 Lists'!$F$10:$G$999,2,FALSE))</f>
        <v/>
      </c>
      <c r="N2819" s="26" t="str">
        <f>IF('4 Price book'!L2821="","",'4 Price book'!L2821)</f>
        <v/>
      </c>
      <c r="O2819" s="26" t="str">
        <f>IF('4 Price book'!M2821="","",'4 Price book'!M2821)</f>
        <v/>
      </c>
      <c r="P2819" s="26" t="str">
        <f>IF('4 Price book'!N2821="","",'4 Price book'!N2821)</f>
        <v/>
      </c>
      <c r="Q2819" s="26" t="str">
        <f>IF('4 Price book'!O2821="","",'4 Price book'!O2821)</f>
        <v/>
      </c>
      <c r="R2819" s="34"/>
      <c r="S2819" s="34"/>
      <c r="T2819" s="34"/>
      <c r="U2819" s="34"/>
      <c r="V2819" s="34"/>
    </row>
    <row r="2820" spans="1:22" ht="15" customHeight="1" x14ac:dyDescent="0.25">
      <c r="A2820" s="26">
        <v>2819</v>
      </c>
      <c r="B2820" s="26" t="str">
        <f>IF('1 Cover'!$B$27="Yes",IFERROR(VLOOKUP('4 Price book'!C2822,'Catalogs (internal)'!$L$2:$N$991,2,FALSE),""),IF('4 Price book'!C2822="","",'4 Price book'!C2822))</f>
        <v/>
      </c>
      <c r="C2820" s="26" t="str">
        <f>IF('4 Price book'!C2822="","",IF('1 Cover'!$B$27="No","",IFERROR(VLOOKUP('4 Price book'!C2822,'Catalogs (internal)'!$L$2:$N$991,3,FALSE),"")))</f>
        <v/>
      </c>
      <c r="D2820" s="26" t="str">
        <f>IF('4 Price book'!D2822="","",'4 Price book'!D2822)</f>
        <v/>
      </c>
      <c r="E2820" s="26" t="str">
        <f>IF('4 Price book'!D2822="","",VLOOKUP('4 Price book'!D2822,'2 Lists'!$I$10:$J$999,2,FALSE))</f>
        <v/>
      </c>
      <c r="F2820" s="26" t="str">
        <f>IF('4 Price book'!E2822="","",'4 Price book'!E2822)</f>
        <v/>
      </c>
      <c r="G2820" s="26" t="str">
        <f>IF('4 Price book'!F2822="","",'4 Price book'!F2822)</f>
        <v/>
      </c>
      <c r="H2820" s="26" t="str">
        <f>IF('4 Price book'!G2822="","",'4 Price book'!G2822)</f>
        <v/>
      </c>
      <c r="I2820" s="26" t="str">
        <f>IF('4 Price book'!H2822="","",'4 Price book'!H2822)</f>
        <v/>
      </c>
      <c r="J2820" s="26" t="str">
        <f>IF('4 Price book'!I2822="","",'4 Price book'!I2822)</f>
        <v/>
      </c>
      <c r="K2820" s="26" t="str">
        <f>IF('4 Price book'!J2822="","",'4 Price book'!J2822)</f>
        <v/>
      </c>
      <c r="L2820" s="26" t="str">
        <f>IF('4 Price book'!K2822="","",'4 Price book'!K2822)</f>
        <v/>
      </c>
      <c r="M2820" s="26" t="str">
        <f>IF('4 Price book'!K2822="","",VLOOKUP(L2820,'2 Lists'!$F$10:$G$999,2,FALSE))</f>
        <v/>
      </c>
      <c r="N2820" s="26" t="str">
        <f>IF('4 Price book'!L2822="","",'4 Price book'!L2822)</f>
        <v/>
      </c>
      <c r="O2820" s="26" t="str">
        <f>IF('4 Price book'!M2822="","",'4 Price book'!M2822)</f>
        <v/>
      </c>
      <c r="P2820" s="26" t="str">
        <f>IF('4 Price book'!N2822="","",'4 Price book'!N2822)</f>
        <v/>
      </c>
      <c r="Q2820" s="26" t="str">
        <f>IF('4 Price book'!O2822="","",'4 Price book'!O2822)</f>
        <v/>
      </c>
      <c r="R2820" s="34"/>
      <c r="S2820" s="34"/>
      <c r="T2820" s="34"/>
      <c r="U2820" s="34"/>
      <c r="V2820" s="34"/>
    </row>
    <row r="2821" spans="1:22" ht="15" customHeight="1" x14ac:dyDescent="0.25">
      <c r="A2821" s="26">
        <v>2820</v>
      </c>
      <c r="B2821" s="26" t="str">
        <f>IF('1 Cover'!$B$27="Yes",IFERROR(VLOOKUP('4 Price book'!C2823,'Catalogs (internal)'!$L$2:$N$991,2,FALSE),""),IF('4 Price book'!C2823="","",'4 Price book'!C2823))</f>
        <v/>
      </c>
      <c r="C2821" s="26" t="str">
        <f>IF('4 Price book'!C2823="","",IF('1 Cover'!$B$27="No","",IFERROR(VLOOKUP('4 Price book'!C2823,'Catalogs (internal)'!$L$2:$N$991,3,FALSE),"")))</f>
        <v/>
      </c>
      <c r="D2821" s="26" t="str">
        <f>IF('4 Price book'!D2823="","",'4 Price book'!D2823)</f>
        <v/>
      </c>
      <c r="E2821" s="26" t="str">
        <f>IF('4 Price book'!D2823="","",VLOOKUP('4 Price book'!D2823,'2 Lists'!$I$10:$J$999,2,FALSE))</f>
        <v/>
      </c>
      <c r="F2821" s="26" t="str">
        <f>IF('4 Price book'!E2823="","",'4 Price book'!E2823)</f>
        <v/>
      </c>
      <c r="G2821" s="26" t="str">
        <f>IF('4 Price book'!F2823="","",'4 Price book'!F2823)</f>
        <v/>
      </c>
      <c r="H2821" s="26" t="str">
        <f>IF('4 Price book'!G2823="","",'4 Price book'!G2823)</f>
        <v/>
      </c>
      <c r="I2821" s="26" t="str">
        <f>IF('4 Price book'!H2823="","",'4 Price book'!H2823)</f>
        <v/>
      </c>
      <c r="J2821" s="26" t="str">
        <f>IF('4 Price book'!I2823="","",'4 Price book'!I2823)</f>
        <v/>
      </c>
      <c r="K2821" s="26" t="str">
        <f>IF('4 Price book'!J2823="","",'4 Price book'!J2823)</f>
        <v/>
      </c>
      <c r="L2821" s="26" t="str">
        <f>IF('4 Price book'!K2823="","",'4 Price book'!K2823)</f>
        <v/>
      </c>
      <c r="M2821" s="26" t="str">
        <f>IF('4 Price book'!K2823="","",VLOOKUP(L2821,'2 Lists'!$F$10:$G$999,2,FALSE))</f>
        <v/>
      </c>
      <c r="N2821" s="26" t="str">
        <f>IF('4 Price book'!L2823="","",'4 Price book'!L2823)</f>
        <v/>
      </c>
      <c r="O2821" s="26" t="str">
        <f>IF('4 Price book'!M2823="","",'4 Price book'!M2823)</f>
        <v/>
      </c>
      <c r="P2821" s="26" t="str">
        <f>IF('4 Price book'!N2823="","",'4 Price book'!N2823)</f>
        <v/>
      </c>
      <c r="Q2821" s="26" t="str">
        <f>IF('4 Price book'!O2823="","",'4 Price book'!O2823)</f>
        <v/>
      </c>
      <c r="R2821" s="34"/>
      <c r="S2821" s="34"/>
      <c r="T2821" s="34"/>
      <c r="U2821" s="34"/>
      <c r="V2821" s="34"/>
    </row>
    <row r="2822" spans="1:22" ht="15" customHeight="1" x14ac:dyDescent="0.25">
      <c r="A2822" s="26">
        <v>2821</v>
      </c>
      <c r="B2822" s="26" t="str">
        <f>IF('1 Cover'!$B$27="Yes",IFERROR(VLOOKUP('4 Price book'!C2824,'Catalogs (internal)'!$L$2:$N$991,2,FALSE),""),IF('4 Price book'!C2824="","",'4 Price book'!C2824))</f>
        <v/>
      </c>
      <c r="C2822" s="26" t="str">
        <f>IF('4 Price book'!C2824="","",IF('1 Cover'!$B$27="No","",IFERROR(VLOOKUP('4 Price book'!C2824,'Catalogs (internal)'!$L$2:$N$991,3,FALSE),"")))</f>
        <v/>
      </c>
      <c r="D2822" s="26" t="str">
        <f>IF('4 Price book'!D2824="","",'4 Price book'!D2824)</f>
        <v/>
      </c>
      <c r="E2822" s="26" t="str">
        <f>IF('4 Price book'!D2824="","",VLOOKUP('4 Price book'!D2824,'2 Lists'!$I$10:$J$999,2,FALSE))</f>
        <v/>
      </c>
      <c r="F2822" s="26" t="str">
        <f>IF('4 Price book'!E2824="","",'4 Price book'!E2824)</f>
        <v/>
      </c>
      <c r="G2822" s="26" t="str">
        <f>IF('4 Price book'!F2824="","",'4 Price book'!F2824)</f>
        <v/>
      </c>
      <c r="H2822" s="26" t="str">
        <f>IF('4 Price book'!G2824="","",'4 Price book'!G2824)</f>
        <v/>
      </c>
      <c r="I2822" s="26" t="str">
        <f>IF('4 Price book'!H2824="","",'4 Price book'!H2824)</f>
        <v/>
      </c>
      <c r="J2822" s="26" t="str">
        <f>IF('4 Price book'!I2824="","",'4 Price book'!I2824)</f>
        <v/>
      </c>
      <c r="K2822" s="26" t="str">
        <f>IF('4 Price book'!J2824="","",'4 Price book'!J2824)</f>
        <v/>
      </c>
      <c r="L2822" s="26" t="str">
        <f>IF('4 Price book'!K2824="","",'4 Price book'!K2824)</f>
        <v/>
      </c>
      <c r="M2822" s="26" t="str">
        <f>IF('4 Price book'!K2824="","",VLOOKUP(L2822,'2 Lists'!$F$10:$G$999,2,FALSE))</f>
        <v/>
      </c>
      <c r="N2822" s="26" t="str">
        <f>IF('4 Price book'!L2824="","",'4 Price book'!L2824)</f>
        <v/>
      </c>
      <c r="O2822" s="26" t="str">
        <f>IF('4 Price book'!M2824="","",'4 Price book'!M2824)</f>
        <v/>
      </c>
      <c r="P2822" s="26" t="str">
        <f>IF('4 Price book'!N2824="","",'4 Price book'!N2824)</f>
        <v/>
      </c>
      <c r="Q2822" s="26" t="str">
        <f>IF('4 Price book'!O2824="","",'4 Price book'!O2824)</f>
        <v/>
      </c>
      <c r="R2822" s="34"/>
      <c r="S2822" s="34"/>
      <c r="T2822" s="34"/>
      <c r="U2822" s="34"/>
      <c r="V2822" s="34"/>
    </row>
    <row r="2823" spans="1:22" ht="15" customHeight="1" x14ac:dyDescent="0.25">
      <c r="A2823" s="26">
        <v>2822</v>
      </c>
      <c r="B2823" s="26" t="str">
        <f>IF('1 Cover'!$B$27="Yes",IFERROR(VLOOKUP('4 Price book'!C2825,'Catalogs (internal)'!$L$2:$N$991,2,FALSE),""),IF('4 Price book'!C2825="","",'4 Price book'!C2825))</f>
        <v/>
      </c>
      <c r="C2823" s="26" t="str">
        <f>IF('4 Price book'!C2825="","",IF('1 Cover'!$B$27="No","",IFERROR(VLOOKUP('4 Price book'!C2825,'Catalogs (internal)'!$L$2:$N$991,3,FALSE),"")))</f>
        <v/>
      </c>
      <c r="D2823" s="26" t="str">
        <f>IF('4 Price book'!D2825="","",'4 Price book'!D2825)</f>
        <v/>
      </c>
      <c r="E2823" s="26" t="str">
        <f>IF('4 Price book'!D2825="","",VLOOKUP('4 Price book'!D2825,'2 Lists'!$I$10:$J$999,2,FALSE))</f>
        <v/>
      </c>
      <c r="F2823" s="26" t="str">
        <f>IF('4 Price book'!E2825="","",'4 Price book'!E2825)</f>
        <v/>
      </c>
      <c r="G2823" s="26" t="str">
        <f>IF('4 Price book'!F2825="","",'4 Price book'!F2825)</f>
        <v/>
      </c>
      <c r="H2823" s="26" t="str">
        <f>IF('4 Price book'!G2825="","",'4 Price book'!G2825)</f>
        <v/>
      </c>
      <c r="I2823" s="26" t="str">
        <f>IF('4 Price book'!H2825="","",'4 Price book'!H2825)</f>
        <v/>
      </c>
      <c r="J2823" s="26" t="str">
        <f>IF('4 Price book'!I2825="","",'4 Price book'!I2825)</f>
        <v/>
      </c>
      <c r="K2823" s="26" t="str">
        <f>IF('4 Price book'!J2825="","",'4 Price book'!J2825)</f>
        <v/>
      </c>
      <c r="L2823" s="26" t="str">
        <f>IF('4 Price book'!K2825="","",'4 Price book'!K2825)</f>
        <v/>
      </c>
      <c r="M2823" s="26" t="str">
        <f>IF('4 Price book'!K2825="","",VLOOKUP(L2823,'2 Lists'!$F$10:$G$999,2,FALSE))</f>
        <v/>
      </c>
      <c r="N2823" s="26" t="str">
        <f>IF('4 Price book'!L2825="","",'4 Price book'!L2825)</f>
        <v/>
      </c>
      <c r="O2823" s="26" t="str">
        <f>IF('4 Price book'!M2825="","",'4 Price book'!M2825)</f>
        <v/>
      </c>
      <c r="P2823" s="26" t="str">
        <f>IF('4 Price book'!N2825="","",'4 Price book'!N2825)</f>
        <v/>
      </c>
      <c r="Q2823" s="26" t="str">
        <f>IF('4 Price book'!O2825="","",'4 Price book'!O2825)</f>
        <v/>
      </c>
      <c r="R2823" s="34"/>
      <c r="S2823" s="34"/>
      <c r="T2823" s="34"/>
      <c r="U2823" s="34"/>
      <c r="V2823" s="34"/>
    </row>
    <row r="2824" spans="1:22" ht="15" customHeight="1" x14ac:dyDescent="0.25">
      <c r="A2824" s="26">
        <v>2823</v>
      </c>
      <c r="B2824" s="26" t="str">
        <f>IF('1 Cover'!$B$27="Yes",IFERROR(VLOOKUP('4 Price book'!C2826,'Catalogs (internal)'!$L$2:$N$991,2,FALSE),""),IF('4 Price book'!C2826="","",'4 Price book'!C2826))</f>
        <v/>
      </c>
      <c r="C2824" s="26" t="str">
        <f>IF('4 Price book'!C2826="","",IF('1 Cover'!$B$27="No","",IFERROR(VLOOKUP('4 Price book'!C2826,'Catalogs (internal)'!$L$2:$N$991,3,FALSE),"")))</f>
        <v/>
      </c>
      <c r="D2824" s="26" t="str">
        <f>IF('4 Price book'!D2826="","",'4 Price book'!D2826)</f>
        <v/>
      </c>
      <c r="E2824" s="26" t="str">
        <f>IF('4 Price book'!D2826="","",VLOOKUP('4 Price book'!D2826,'2 Lists'!$I$10:$J$999,2,FALSE))</f>
        <v/>
      </c>
      <c r="F2824" s="26" t="str">
        <f>IF('4 Price book'!E2826="","",'4 Price book'!E2826)</f>
        <v/>
      </c>
      <c r="G2824" s="26" t="str">
        <f>IF('4 Price book'!F2826="","",'4 Price book'!F2826)</f>
        <v/>
      </c>
      <c r="H2824" s="26" t="str">
        <f>IF('4 Price book'!G2826="","",'4 Price book'!G2826)</f>
        <v/>
      </c>
      <c r="I2824" s="26" t="str">
        <f>IF('4 Price book'!H2826="","",'4 Price book'!H2826)</f>
        <v/>
      </c>
      <c r="J2824" s="26" t="str">
        <f>IF('4 Price book'!I2826="","",'4 Price book'!I2826)</f>
        <v/>
      </c>
      <c r="K2824" s="26" t="str">
        <f>IF('4 Price book'!J2826="","",'4 Price book'!J2826)</f>
        <v/>
      </c>
      <c r="L2824" s="26" t="str">
        <f>IF('4 Price book'!K2826="","",'4 Price book'!K2826)</f>
        <v/>
      </c>
      <c r="M2824" s="26" t="str">
        <f>IF('4 Price book'!K2826="","",VLOOKUP(L2824,'2 Lists'!$F$10:$G$999,2,FALSE))</f>
        <v/>
      </c>
      <c r="N2824" s="26" t="str">
        <f>IF('4 Price book'!L2826="","",'4 Price book'!L2826)</f>
        <v/>
      </c>
      <c r="O2824" s="26" t="str">
        <f>IF('4 Price book'!M2826="","",'4 Price book'!M2826)</f>
        <v/>
      </c>
      <c r="P2824" s="26" t="str">
        <f>IF('4 Price book'!N2826="","",'4 Price book'!N2826)</f>
        <v/>
      </c>
      <c r="Q2824" s="26" t="str">
        <f>IF('4 Price book'!O2826="","",'4 Price book'!O2826)</f>
        <v/>
      </c>
      <c r="R2824" s="34"/>
      <c r="S2824" s="34"/>
      <c r="T2824" s="34"/>
      <c r="U2824" s="34"/>
      <c r="V2824" s="34"/>
    </row>
    <row r="2825" spans="1:22" ht="15" customHeight="1" x14ac:dyDescent="0.25">
      <c r="A2825" s="26">
        <v>2824</v>
      </c>
      <c r="B2825" s="26" t="str">
        <f>IF('1 Cover'!$B$27="Yes",IFERROR(VLOOKUP('4 Price book'!C2827,'Catalogs (internal)'!$L$2:$N$991,2,FALSE),""),IF('4 Price book'!C2827="","",'4 Price book'!C2827))</f>
        <v/>
      </c>
      <c r="C2825" s="26" t="str">
        <f>IF('4 Price book'!C2827="","",IF('1 Cover'!$B$27="No","",IFERROR(VLOOKUP('4 Price book'!C2827,'Catalogs (internal)'!$L$2:$N$991,3,FALSE),"")))</f>
        <v/>
      </c>
      <c r="D2825" s="26" t="str">
        <f>IF('4 Price book'!D2827="","",'4 Price book'!D2827)</f>
        <v/>
      </c>
      <c r="E2825" s="26" t="str">
        <f>IF('4 Price book'!D2827="","",VLOOKUP('4 Price book'!D2827,'2 Lists'!$I$10:$J$999,2,FALSE))</f>
        <v/>
      </c>
      <c r="F2825" s="26" t="str">
        <f>IF('4 Price book'!E2827="","",'4 Price book'!E2827)</f>
        <v/>
      </c>
      <c r="G2825" s="26" t="str">
        <f>IF('4 Price book'!F2827="","",'4 Price book'!F2827)</f>
        <v/>
      </c>
      <c r="H2825" s="26" t="str">
        <f>IF('4 Price book'!G2827="","",'4 Price book'!G2827)</f>
        <v/>
      </c>
      <c r="I2825" s="26" t="str">
        <f>IF('4 Price book'!H2827="","",'4 Price book'!H2827)</f>
        <v/>
      </c>
      <c r="J2825" s="26" t="str">
        <f>IF('4 Price book'!I2827="","",'4 Price book'!I2827)</f>
        <v/>
      </c>
      <c r="K2825" s="26" t="str">
        <f>IF('4 Price book'!J2827="","",'4 Price book'!J2827)</f>
        <v/>
      </c>
      <c r="L2825" s="26" t="str">
        <f>IF('4 Price book'!K2827="","",'4 Price book'!K2827)</f>
        <v/>
      </c>
      <c r="M2825" s="26" t="str">
        <f>IF('4 Price book'!K2827="","",VLOOKUP(L2825,'2 Lists'!$F$10:$G$999,2,FALSE))</f>
        <v/>
      </c>
      <c r="N2825" s="26" t="str">
        <f>IF('4 Price book'!L2827="","",'4 Price book'!L2827)</f>
        <v/>
      </c>
      <c r="O2825" s="26" t="str">
        <f>IF('4 Price book'!M2827="","",'4 Price book'!M2827)</f>
        <v/>
      </c>
      <c r="P2825" s="26" t="str">
        <f>IF('4 Price book'!N2827="","",'4 Price book'!N2827)</f>
        <v/>
      </c>
      <c r="Q2825" s="26" t="str">
        <f>IF('4 Price book'!O2827="","",'4 Price book'!O2827)</f>
        <v/>
      </c>
      <c r="R2825" s="34"/>
      <c r="S2825" s="34"/>
      <c r="T2825" s="34"/>
      <c r="U2825" s="34"/>
      <c r="V2825" s="34"/>
    </row>
    <row r="2826" spans="1:22" ht="15" customHeight="1" x14ac:dyDescent="0.25">
      <c r="A2826" s="26">
        <v>2825</v>
      </c>
      <c r="B2826" s="26" t="str">
        <f>IF('1 Cover'!$B$27="Yes",IFERROR(VLOOKUP('4 Price book'!C2828,'Catalogs (internal)'!$L$2:$N$991,2,FALSE),""),IF('4 Price book'!C2828="","",'4 Price book'!C2828))</f>
        <v/>
      </c>
      <c r="C2826" s="26" t="str">
        <f>IF('4 Price book'!C2828="","",IF('1 Cover'!$B$27="No","",IFERROR(VLOOKUP('4 Price book'!C2828,'Catalogs (internal)'!$L$2:$N$991,3,FALSE),"")))</f>
        <v/>
      </c>
      <c r="D2826" s="26" t="str">
        <f>IF('4 Price book'!D2828="","",'4 Price book'!D2828)</f>
        <v/>
      </c>
      <c r="E2826" s="26" t="str">
        <f>IF('4 Price book'!D2828="","",VLOOKUP('4 Price book'!D2828,'2 Lists'!$I$10:$J$999,2,FALSE))</f>
        <v/>
      </c>
      <c r="F2826" s="26" t="str">
        <f>IF('4 Price book'!E2828="","",'4 Price book'!E2828)</f>
        <v/>
      </c>
      <c r="G2826" s="26" t="str">
        <f>IF('4 Price book'!F2828="","",'4 Price book'!F2828)</f>
        <v/>
      </c>
      <c r="H2826" s="26" t="str">
        <f>IF('4 Price book'!G2828="","",'4 Price book'!G2828)</f>
        <v/>
      </c>
      <c r="I2826" s="26" t="str">
        <f>IF('4 Price book'!H2828="","",'4 Price book'!H2828)</f>
        <v/>
      </c>
      <c r="J2826" s="26" t="str">
        <f>IF('4 Price book'!I2828="","",'4 Price book'!I2828)</f>
        <v/>
      </c>
      <c r="K2826" s="26" t="str">
        <f>IF('4 Price book'!J2828="","",'4 Price book'!J2828)</f>
        <v/>
      </c>
      <c r="L2826" s="26" t="str">
        <f>IF('4 Price book'!K2828="","",'4 Price book'!K2828)</f>
        <v/>
      </c>
      <c r="M2826" s="26" t="str">
        <f>IF('4 Price book'!K2828="","",VLOOKUP(L2826,'2 Lists'!$F$10:$G$999,2,FALSE))</f>
        <v/>
      </c>
      <c r="N2826" s="26" t="str">
        <f>IF('4 Price book'!L2828="","",'4 Price book'!L2828)</f>
        <v/>
      </c>
      <c r="O2826" s="26" t="str">
        <f>IF('4 Price book'!M2828="","",'4 Price book'!M2828)</f>
        <v/>
      </c>
      <c r="P2826" s="26" t="str">
        <f>IF('4 Price book'!N2828="","",'4 Price book'!N2828)</f>
        <v/>
      </c>
      <c r="Q2826" s="26" t="str">
        <f>IF('4 Price book'!O2828="","",'4 Price book'!O2828)</f>
        <v/>
      </c>
      <c r="R2826" s="34"/>
      <c r="S2826" s="34"/>
      <c r="T2826" s="34"/>
      <c r="U2826" s="34"/>
      <c r="V2826" s="34"/>
    </row>
    <row r="2827" spans="1:22" ht="15" customHeight="1" x14ac:dyDescent="0.25">
      <c r="A2827" s="26">
        <v>2826</v>
      </c>
      <c r="B2827" s="26" t="str">
        <f>IF('1 Cover'!$B$27="Yes",IFERROR(VLOOKUP('4 Price book'!C2829,'Catalogs (internal)'!$L$2:$N$991,2,FALSE),""),IF('4 Price book'!C2829="","",'4 Price book'!C2829))</f>
        <v/>
      </c>
      <c r="C2827" s="26" t="str">
        <f>IF('4 Price book'!C2829="","",IF('1 Cover'!$B$27="No","",IFERROR(VLOOKUP('4 Price book'!C2829,'Catalogs (internal)'!$L$2:$N$991,3,FALSE),"")))</f>
        <v/>
      </c>
      <c r="D2827" s="26" t="str">
        <f>IF('4 Price book'!D2829="","",'4 Price book'!D2829)</f>
        <v/>
      </c>
      <c r="E2827" s="26" t="str">
        <f>IF('4 Price book'!D2829="","",VLOOKUP('4 Price book'!D2829,'2 Lists'!$I$10:$J$999,2,FALSE))</f>
        <v/>
      </c>
      <c r="F2827" s="26" t="str">
        <f>IF('4 Price book'!E2829="","",'4 Price book'!E2829)</f>
        <v/>
      </c>
      <c r="G2827" s="26" t="str">
        <f>IF('4 Price book'!F2829="","",'4 Price book'!F2829)</f>
        <v/>
      </c>
      <c r="H2827" s="26" t="str">
        <f>IF('4 Price book'!G2829="","",'4 Price book'!G2829)</f>
        <v/>
      </c>
      <c r="I2827" s="26" t="str">
        <f>IF('4 Price book'!H2829="","",'4 Price book'!H2829)</f>
        <v/>
      </c>
      <c r="J2827" s="26" t="str">
        <f>IF('4 Price book'!I2829="","",'4 Price book'!I2829)</f>
        <v/>
      </c>
      <c r="K2827" s="26" t="str">
        <f>IF('4 Price book'!J2829="","",'4 Price book'!J2829)</f>
        <v/>
      </c>
      <c r="L2827" s="26" t="str">
        <f>IF('4 Price book'!K2829="","",'4 Price book'!K2829)</f>
        <v/>
      </c>
      <c r="M2827" s="26" t="str">
        <f>IF('4 Price book'!K2829="","",VLOOKUP(L2827,'2 Lists'!$F$10:$G$999,2,FALSE))</f>
        <v/>
      </c>
      <c r="N2827" s="26" t="str">
        <f>IF('4 Price book'!L2829="","",'4 Price book'!L2829)</f>
        <v/>
      </c>
      <c r="O2827" s="26" t="str">
        <f>IF('4 Price book'!M2829="","",'4 Price book'!M2829)</f>
        <v/>
      </c>
      <c r="P2827" s="26" t="str">
        <f>IF('4 Price book'!N2829="","",'4 Price book'!N2829)</f>
        <v/>
      </c>
      <c r="Q2827" s="26" t="str">
        <f>IF('4 Price book'!O2829="","",'4 Price book'!O2829)</f>
        <v/>
      </c>
      <c r="R2827" s="34"/>
      <c r="S2827" s="34"/>
      <c r="T2827" s="34"/>
      <c r="U2827" s="34"/>
      <c r="V2827" s="34"/>
    </row>
    <row r="2828" spans="1:22" ht="15" customHeight="1" x14ac:dyDescent="0.25">
      <c r="A2828" s="26">
        <v>2827</v>
      </c>
      <c r="B2828" s="26" t="str">
        <f>IF('1 Cover'!$B$27="Yes",IFERROR(VLOOKUP('4 Price book'!C2830,'Catalogs (internal)'!$L$2:$N$991,2,FALSE),""),IF('4 Price book'!C2830="","",'4 Price book'!C2830))</f>
        <v/>
      </c>
      <c r="C2828" s="26" t="str">
        <f>IF('4 Price book'!C2830="","",IF('1 Cover'!$B$27="No","",IFERROR(VLOOKUP('4 Price book'!C2830,'Catalogs (internal)'!$L$2:$N$991,3,FALSE),"")))</f>
        <v/>
      </c>
      <c r="D2828" s="26" t="str">
        <f>IF('4 Price book'!D2830="","",'4 Price book'!D2830)</f>
        <v/>
      </c>
      <c r="E2828" s="26" t="str">
        <f>IF('4 Price book'!D2830="","",VLOOKUP('4 Price book'!D2830,'2 Lists'!$I$10:$J$999,2,FALSE))</f>
        <v/>
      </c>
      <c r="F2828" s="26" t="str">
        <f>IF('4 Price book'!E2830="","",'4 Price book'!E2830)</f>
        <v/>
      </c>
      <c r="G2828" s="26" t="str">
        <f>IF('4 Price book'!F2830="","",'4 Price book'!F2830)</f>
        <v/>
      </c>
      <c r="H2828" s="26" t="str">
        <f>IF('4 Price book'!G2830="","",'4 Price book'!G2830)</f>
        <v/>
      </c>
      <c r="I2828" s="26" t="str">
        <f>IF('4 Price book'!H2830="","",'4 Price book'!H2830)</f>
        <v/>
      </c>
      <c r="J2828" s="26" t="str">
        <f>IF('4 Price book'!I2830="","",'4 Price book'!I2830)</f>
        <v/>
      </c>
      <c r="K2828" s="26" t="str">
        <f>IF('4 Price book'!J2830="","",'4 Price book'!J2830)</f>
        <v/>
      </c>
      <c r="L2828" s="26" t="str">
        <f>IF('4 Price book'!K2830="","",'4 Price book'!K2830)</f>
        <v/>
      </c>
      <c r="M2828" s="26" t="str">
        <f>IF('4 Price book'!K2830="","",VLOOKUP(L2828,'2 Lists'!$F$10:$G$999,2,FALSE))</f>
        <v/>
      </c>
      <c r="N2828" s="26" t="str">
        <f>IF('4 Price book'!L2830="","",'4 Price book'!L2830)</f>
        <v/>
      </c>
      <c r="O2828" s="26" t="str">
        <f>IF('4 Price book'!M2830="","",'4 Price book'!M2830)</f>
        <v/>
      </c>
      <c r="P2828" s="26" t="str">
        <f>IF('4 Price book'!N2830="","",'4 Price book'!N2830)</f>
        <v/>
      </c>
      <c r="Q2828" s="26" t="str">
        <f>IF('4 Price book'!O2830="","",'4 Price book'!O2830)</f>
        <v/>
      </c>
      <c r="R2828" s="34"/>
      <c r="S2828" s="34"/>
      <c r="T2828" s="34"/>
      <c r="U2828" s="34"/>
      <c r="V2828" s="34"/>
    </row>
    <row r="2829" spans="1:22" ht="15" customHeight="1" x14ac:dyDescent="0.25">
      <c r="A2829" s="26">
        <v>2828</v>
      </c>
      <c r="B2829" s="26" t="str">
        <f>IF('1 Cover'!$B$27="Yes",IFERROR(VLOOKUP('4 Price book'!C2831,'Catalogs (internal)'!$L$2:$N$991,2,FALSE),""),IF('4 Price book'!C2831="","",'4 Price book'!C2831))</f>
        <v/>
      </c>
      <c r="C2829" s="26" t="str">
        <f>IF('4 Price book'!C2831="","",IF('1 Cover'!$B$27="No","",IFERROR(VLOOKUP('4 Price book'!C2831,'Catalogs (internal)'!$L$2:$N$991,3,FALSE),"")))</f>
        <v/>
      </c>
      <c r="D2829" s="26" t="str">
        <f>IF('4 Price book'!D2831="","",'4 Price book'!D2831)</f>
        <v/>
      </c>
      <c r="E2829" s="26" t="str">
        <f>IF('4 Price book'!D2831="","",VLOOKUP('4 Price book'!D2831,'2 Lists'!$I$10:$J$999,2,FALSE))</f>
        <v/>
      </c>
      <c r="F2829" s="26" t="str">
        <f>IF('4 Price book'!E2831="","",'4 Price book'!E2831)</f>
        <v/>
      </c>
      <c r="G2829" s="26" t="str">
        <f>IF('4 Price book'!F2831="","",'4 Price book'!F2831)</f>
        <v/>
      </c>
      <c r="H2829" s="26" t="str">
        <f>IF('4 Price book'!G2831="","",'4 Price book'!G2831)</f>
        <v/>
      </c>
      <c r="I2829" s="26" t="str">
        <f>IF('4 Price book'!H2831="","",'4 Price book'!H2831)</f>
        <v/>
      </c>
      <c r="J2829" s="26" t="str">
        <f>IF('4 Price book'!I2831="","",'4 Price book'!I2831)</f>
        <v/>
      </c>
      <c r="K2829" s="26" t="str">
        <f>IF('4 Price book'!J2831="","",'4 Price book'!J2831)</f>
        <v/>
      </c>
      <c r="L2829" s="26" t="str">
        <f>IF('4 Price book'!K2831="","",'4 Price book'!K2831)</f>
        <v/>
      </c>
      <c r="M2829" s="26" t="str">
        <f>IF('4 Price book'!K2831="","",VLOOKUP(L2829,'2 Lists'!$F$10:$G$999,2,FALSE))</f>
        <v/>
      </c>
      <c r="N2829" s="26" t="str">
        <f>IF('4 Price book'!L2831="","",'4 Price book'!L2831)</f>
        <v/>
      </c>
      <c r="O2829" s="26" t="str">
        <f>IF('4 Price book'!M2831="","",'4 Price book'!M2831)</f>
        <v/>
      </c>
      <c r="P2829" s="26" t="str">
        <f>IF('4 Price book'!N2831="","",'4 Price book'!N2831)</f>
        <v/>
      </c>
      <c r="Q2829" s="26" t="str">
        <f>IF('4 Price book'!O2831="","",'4 Price book'!O2831)</f>
        <v/>
      </c>
      <c r="R2829" s="34"/>
      <c r="S2829" s="34"/>
      <c r="T2829" s="34"/>
      <c r="U2829" s="34"/>
      <c r="V2829" s="34"/>
    </row>
    <row r="2830" spans="1:22" ht="15" customHeight="1" x14ac:dyDescent="0.25">
      <c r="A2830" s="26">
        <v>2829</v>
      </c>
      <c r="B2830" s="26" t="str">
        <f>IF('1 Cover'!$B$27="Yes",IFERROR(VLOOKUP('4 Price book'!C2832,'Catalogs (internal)'!$L$2:$N$991,2,FALSE),""),IF('4 Price book'!C2832="","",'4 Price book'!C2832))</f>
        <v/>
      </c>
      <c r="C2830" s="26" t="str">
        <f>IF('4 Price book'!C2832="","",IF('1 Cover'!$B$27="No","",IFERROR(VLOOKUP('4 Price book'!C2832,'Catalogs (internal)'!$L$2:$N$991,3,FALSE),"")))</f>
        <v/>
      </c>
      <c r="D2830" s="26" t="str">
        <f>IF('4 Price book'!D2832="","",'4 Price book'!D2832)</f>
        <v/>
      </c>
      <c r="E2830" s="26" t="str">
        <f>IF('4 Price book'!D2832="","",VLOOKUP('4 Price book'!D2832,'2 Lists'!$I$10:$J$999,2,FALSE))</f>
        <v/>
      </c>
      <c r="F2830" s="26" t="str">
        <f>IF('4 Price book'!E2832="","",'4 Price book'!E2832)</f>
        <v/>
      </c>
      <c r="G2830" s="26" t="str">
        <f>IF('4 Price book'!F2832="","",'4 Price book'!F2832)</f>
        <v/>
      </c>
      <c r="H2830" s="26" t="str">
        <f>IF('4 Price book'!G2832="","",'4 Price book'!G2832)</f>
        <v/>
      </c>
      <c r="I2830" s="26" t="str">
        <f>IF('4 Price book'!H2832="","",'4 Price book'!H2832)</f>
        <v/>
      </c>
      <c r="J2830" s="26" t="str">
        <f>IF('4 Price book'!I2832="","",'4 Price book'!I2832)</f>
        <v/>
      </c>
      <c r="K2830" s="26" t="str">
        <f>IF('4 Price book'!J2832="","",'4 Price book'!J2832)</f>
        <v/>
      </c>
      <c r="L2830" s="26" t="str">
        <f>IF('4 Price book'!K2832="","",'4 Price book'!K2832)</f>
        <v/>
      </c>
      <c r="M2830" s="26" t="str">
        <f>IF('4 Price book'!K2832="","",VLOOKUP(L2830,'2 Lists'!$F$10:$G$999,2,FALSE))</f>
        <v/>
      </c>
      <c r="N2830" s="26" t="str">
        <f>IF('4 Price book'!L2832="","",'4 Price book'!L2832)</f>
        <v/>
      </c>
      <c r="O2830" s="26" t="str">
        <f>IF('4 Price book'!M2832="","",'4 Price book'!M2832)</f>
        <v/>
      </c>
      <c r="P2830" s="26" t="str">
        <f>IF('4 Price book'!N2832="","",'4 Price book'!N2832)</f>
        <v/>
      </c>
      <c r="Q2830" s="26" t="str">
        <f>IF('4 Price book'!O2832="","",'4 Price book'!O2832)</f>
        <v/>
      </c>
      <c r="R2830" s="34"/>
      <c r="S2830" s="34"/>
      <c r="T2830" s="34"/>
      <c r="U2830" s="34"/>
      <c r="V2830" s="34"/>
    </row>
    <row r="2831" spans="1:22" ht="15" customHeight="1" x14ac:dyDescent="0.25">
      <c r="A2831" s="26">
        <v>2830</v>
      </c>
      <c r="B2831" s="26" t="str">
        <f>IF('1 Cover'!$B$27="Yes",IFERROR(VLOOKUP('4 Price book'!C2833,'Catalogs (internal)'!$L$2:$N$991,2,FALSE),""),IF('4 Price book'!C2833="","",'4 Price book'!C2833))</f>
        <v/>
      </c>
      <c r="C2831" s="26" t="str">
        <f>IF('4 Price book'!C2833="","",IF('1 Cover'!$B$27="No","",IFERROR(VLOOKUP('4 Price book'!C2833,'Catalogs (internal)'!$L$2:$N$991,3,FALSE),"")))</f>
        <v/>
      </c>
      <c r="D2831" s="26" t="str">
        <f>IF('4 Price book'!D2833="","",'4 Price book'!D2833)</f>
        <v/>
      </c>
      <c r="E2831" s="26" t="str">
        <f>IF('4 Price book'!D2833="","",VLOOKUP('4 Price book'!D2833,'2 Lists'!$I$10:$J$999,2,FALSE))</f>
        <v/>
      </c>
      <c r="F2831" s="26" t="str">
        <f>IF('4 Price book'!E2833="","",'4 Price book'!E2833)</f>
        <v/>
      </c>
      <c r="G2831" s="26" t="str">
        <f>IF('4 Price book'!F2833="","",'4 Price book'!F2833)</f>
        <v/>
      </c>
      <c r="H2831" s="26" t="str">
        <f>IF('4 Price book'!G2833="","",'4 Price book'!G2833)</f>
        <v/>
      </c>
      <c r="I2831" s="26" t="str">
        <f>IF('4 Price book'!H2833="","",'4 Price book'!H2833)</f>
        <v/>
      </c>
      <c r="J2831" s="26" t="str">
        <f>IF('4 Price book'!I2833="","",'4 Price book'!I2833)</f>
        <v/>
      </c>
      <c r="K2831" s="26" t="str">
        <f>IF('4 Price book'!J2833="","",'4 Price book'!J2833)</f>
        <v/>
      </c>
      <c r="L2831" s="26" t="str">
        <f>IF('4 Price book'!K2833="","",'4 Price book'!K2833)</f>
        <v/>
      </c>
      <c r="M2831" s="26" t="str">
        <f>IF('4 Price book'!K2833="","",VLOOKUP(L2831,'2 Lists'!$F$10:$G$999,2,FALSE))</f>
        <v/>
      </c>
      <c r="N2831" s="26" t="str">
        <f>IF('4 Price book'!L2833="","",'4 Price book'!L2833)</f>
        <v/>
      </c>
      <c r="O2831" s="26" t="str">
        <f>IF('4 Price book'!M2833="","",'4 Price book'!M2833)</f>
        <v/>
      </c>
      <c r="P2831" s="26" t="str">
        <f>IF('4 Price book'!N2833="","",'4 Price book'!N2833)</f>
        <v/>
      </c>
      <c r="Q2831" s="26" t="str">
        <f>IF('4 Price book'!O2833="","",'4 Price book'!O2833)</f>
        <v/>
      </c>
      <c r="R2831" s="34"/>
      <c r="S2831" s="34"/>
      <c r="T2831" s="34"/>
      <c r="U2831" s="34"/>
      <c r="V2831" s="34"/>
    </row>
    <row r="2832" spans="1:22" ht="15" customHeight="1" x14ac:dyDescent="0.25">
      <c r="A2832" s="26">
        <v>2831</v>
      </c>
      <c r="B2832" s="26" t="str">
        <f>IF('1 Cover'!$B$27="Yes",IFERROR(VLOOKUP('4 Price book'!C2834,'Catalogs (internal)'!$L$2:$N$991,2,FALSE),""),IF('4 Price book'!C2834="","",'4 Price book'!C2834))</f>
        <v/>
      </c>
      <c r="C2832" s="26" t="str">
        <f>IF('4 Price book'!C2834="","",IF('1 Cover'!$B$27="No","",IFERROR(VLOOKUP('4 Price book'!C2834,'Catalogs (internal)'!$L$2:$N$991,3,FALSE),"")))</f>
        <v/>
      </c>
      <c r="D2832" s="26" t="str">
        <f>IF('4 Price book'!D2834="","",'4 Price book'!D2834)</f>
        <v/>
      </c>
      <c r="E2832" s="26" t="str">
        <f>IF('4 Price book'!D2834="","",VLOOKUP('4 Price book'!D2834,'2 Lists'!$I$10:$J$999,2,FALSE))</f>
        <v/>
      </c>
      <c r="F2832" s="26" t="str">
        <f>IF('4 Price book'!E2834="","",'4 Price book'!E2834)</f>
        <v/>
      </c>
      <c r="G2832" s="26" t="str">
        <f>IF('4 Price book'!F2834="","",'4 Price book'!F2834)</f>
        <v/>
      </c>
      <c r="H2832" s="26" t="str">
        <f>IF('4 Price book'!G2834="","",'4 Price book'!G2834)</f>
        <v/>
      </c>
      <c r="I2832" s="26" t="str">
        <f>IF('4 Price book'!H2834="","",'4 Price book'!H2834)</f>
        <v/>
      </c>
      <c r="J2832" s="26" t="str">
        <f>IF('4 Price book'!I2834="","",'4 Price book'!I2834)</f>
        <v/>
      </c>
      <c r="K2832" s="26" t="str">
        <f>IF('4 Price book'!J2834="","",'4 Price book'!J2834)</f>
        <v/>
      </c>
      <c r="L2832" s="26" t="str">
        <f>IF('4 Price book'!K2834="","",'4 Price book'!K2834)</f>
        <v/>
      </c>
      <c r="M2832" s="26" t="str">
        <f>IF('4 Price book'!K2834="","",VLOOKUP(L2832,'2 Lists'!$F$10:$G$999,2,FALSE))</f>
        <v/>
      </c>
      <c r="N2832" s="26" t="str">
        <f>IF('4 Price book'!L2834="","",'4 Price book'!L2834)</f>
        <v/>
      </c>
      <c r="O2832" s="26" t="str">
        <f>IF('4 Price book'!M2834="","",'4 Price book'!M2834)</f>
        <v/>
      </c>
      <c r="P2832" s="26" t="str">
        <f>IF('4 Price book'!N2834="","",'4 Price book'!N2834)</f>
        <v/>
      </c>
      <c r="Q2832" s="26" t="str">
        <f>IF('4 Price book'!O2834="","",'4 Price book'!O2834)</f>
        <v/>
      </c>
      <c r="R2832" s="34"/>
      <c r="S2832" s="34"/>
      <c r="T2832" s="34"/>
      <c r="U2832" s="34"/>
      <c r="V2832" s="34"/>
    </row>
    <row r="2833" spans="1:22" ht="15" customHeight="1" x14ac:dyDescent="0.25">
      <c r="A2833" s="26">
        <v>2832</v>
      </c>
      <c r="B2833" s="26" t="str">
        <f>IF('1 Cover'!$B$27="Yes",IFERROR(VLOOKUP('4 Price book'!C2835,'Catalogs (internal)'!$L$2:$N$991,2,FALSE),""),IF('4 Price book'!C2835="","",'4 Price book'!C2835))</f>
        <v/>
      </c>
      <c r="C2833" s="26" t="str">
        <f>IF('4 Price book'!C2835="","",IF('1 Cover'!$B$27="No","",IFERROR(VLOOKUP('4 Price book'!C2835,'Catalogs (internal)'!$L$2:$N$991,3,FALSE),"")))</f>
        <v/>
      </c>
      <c r="D2833" s="26" t="str">
        <f>IF('4 Price book'!D2835="","",'4 Price book'!D2835)</f>
        <v/>
      </c>
      <c r="E2833" s="26" t="str">
        <f>IF('4 Price book'!D2835="","",VLOOKUP('4 Price book'!D2835,'2 Lists'!$I$10:$J$999,2,FALSE))</f>
        <v/>
      </c>
      <c r="F2833" s="26" t="str">
        <f>IF('4 Price book'!E2835="","",'4 Price book'!E2835)</f>
        <v/>
      </c>
      <c r="G2833" s="26" t="str">
        <f>IF('4 Price book'!F2835="","",'4 Price book'!F2835)</f>
        <v/>
      </c>
      <c r="H2833" s="26" t="str">
        <f>IF('4 Price book'!G2835="","",'4 Price book'!G2835)</f>
        <v/>
      </c>
      <c r="I2833" s="26" t="str">
        <f>IF('4 Price book'!H2835="","",'4 Price book'!H2835)</f>
        <v/>
      </c>
      <c r="J2833" s="26" t="str">
        <f>IF('4 Price book'!I2835="","",'4 Price book'!I2835)</f>
        <v/>
      </c>
      <c r="K2833" s="26" t="str">
        <f>IF('4 Price book'!J2835="","",'4 Price book'!J2835)</f>
        <v/>
      </c>
      <c r="L2833" s="26" t="str">
        <f>IF('4 Price book'!K2835="","",'4 Price book'!K2835)</f>
        <v/>
      </c>
      <c r="M2833" s="26" t="str">
        <f>IF('4 Price book'!K2835="","",VLOOKUP(L2833,'2 Lists'!$F$10:$G$999,2,FALSE))</f>
        <v/>
      </c>
      <c r="N2833" s="26" t="str">
        <f>IF('4 Price book'!L2835="","",'4 Price book'!L2835)</f>
        <v/>
      </c>
      <c r="O2833" s="26" t="str">
        <f>IF('4 Price book'!M2835="","",'4 Price book'!M2835)</f>
        <v/>
      </c>
      <c r="P2833" s="26" t="str">
        <f>IF('4 Price book'!N2835="","",'4 Price book'!N2835)</f>
        <v/>
      </c>
      <c r="Q2833" s="26" t="str">
        <f>IF('4 Price book'!O2835="","",'4 Price book'!O2835)</f>
        <v/>
      </c>
      <c r="R2833" s="34"/>
      <c r="S2833" s="34"/>
      <c r="T2833" s="34"/>
      <c r="U2833" s="34"/>
      <c r="V2833" s="34"/>
    </row>
    <row r="2834" spans="1:22" ht="15" customHeight="1" x14ac:dyDescent="0.25">
      <c r="A2834" s="26">
        <v>2833</v>
      </c>
      <c r="B2834" s="26" t="str">
        <f>IF('1 Cover'!$B$27="Yes",IFERROR(VLOOKUP('4 Price book'!C2836,'Catalogs (internal)'!$L$2:$N$991,2,FALSE),""),IF('4 Price book'!C2836="","",'4 Price book'!C2836))</f>
        <v/>
      </c>
      <c r="C2834" s="26" t="str">
        <f>IF('4 Price book'!C2836="","",IF('1 Cover'!$B$27="No","",IFERROR(VLOOKUP('4 Price book'!C2836,'Catalogs (internal)'!$L$2:$N$991,3,FALSE),"")))</f>
        <v/>
      </c>
      <c r="D2834" s="26" t="str">
        <f>IF('4 Price book'!D2836="","",'4 Price book'!D2836)</f>
        <v/>
      </c>
      <c r="E2834" s="26" t="str">
        <f>IF('4 Price book'!D2836="","",VLOOKUP('4 Price book'!D2836,'2 Lists'!$I$10:$J$999,2,FALSE))</f>
        <v/>
      </c>
      <c r="F2834" s="26" t="str">
        <f>IF('4 Price book'!E2836="","",'4 Price book'!E2836)</f>
        <v/>
      </c>
      <c r="G2834" s="26" t="str">
        <f>IF('4 Price book'!F2836="","",'4 Price book'!F2836)</f>
        <v/>
      </c>
      <c r="H2834" s="26" t="str">
        <f>IF('4 Price book'!G2836="","",'4 Price book'!G2836)</f>
        <v/>
      </c>
      <c r="I2834" s="26" t="str">
        <f>IF('4 Price book'!H2836="","",'4 Price book'!H2836)</f>
        <v/>
      </c>
      <c r="J2834" s="26" t="str">
        <f>IF('4 Price book'!I2836="","",'4 Price book'!I2836)</f>
        <v/>
      </c>
      <c r="K2834" s="26" t="str">
        <f>IF('4 Price book'!J2836="","",'4 Price book'!J2836)</f>
        <v/>
      </c>
      <c r="L2834" s="26" t="str">
        <f>IF('4 Price book'!K2836="","",'4 Price book'!K2836)</f>
        <v/>
      </c>
      <c r="M2834" s="26" t="str">
        <f>IF('4 Price book'!K2836="","",VLOOKUP(L2834,'2 Lists'!$F$10:$G$999,2,FALSE))</f>
        <v/>
      </c>
      <c r="N2834" s="26" t="str">
        <f>IF('4 Price book'!L2836="","",'4 Price book'!L2836)</f>
        <v/>
      </c>
      <c r="O2834" s="26" t="str">
        <f>IF('4 Price book'!M2836="","",'4 Price book'!M2836)</f>
        <v/>
      </c>
      <c r="P2834" s="26" t="str">
        <f>IF('4 Price book'!N2836="","",'4 Price book'!N2836)</f>
        <v/>
      </c>
      <c r="Q2834" s="26" t="str">
        <f>IF('4 Price book'!O2836="","",'4 Price book'!O2836)</f>
        <v/>
      </c>
      <c r="R2834" s="34"/>
      <c r="S2834" s="34"/>
      <c r="T2834" s="34"/>
      <c r="U2834" s="34"/>
      <c r="V2834" s="34"/>
    </row>
    <row r="2835" spans="1:22" ht="15" customHeight="1" x14ac:dyDescent="0.25">
      <c r="A2835" s="26">
        <v>2834</v>
      </c>
      <c r="B2835" s="26" t="str">
        <f>IF('1 Cover'!$B$27="Yes",IFERROR(VLOOKUP('4 Price book'!C2837,'Catalogs (internal)'!$L$2:$N$991,2,FALSE),""),IF('4 Price book'!C2837="","",'4 Price book'!C2837))</f>
        <v/>
      </c>
      <c r="C2835" s="26" t="str">
        <f>IF('4 Price book'!C2837="","",IF('1 Cover'!$B$27="No","",IFERROR(VLOOKUP('4 Price book'!C2837,'Catalogs (internal)'!$L$2:$N$991,3,FALSE),"")))</f>
        <v/>
      </c>
      <c r="D2835" s="26" t="str">
        <f>IF('4 Price book'!D2837="","",'4 Price book'!D2837)</f>
        <v/>
      </c>
      <c r="E2835" s="26" t="str">
        <f>IF('4 Price book'!D2837="","",VLOOKUP('4 Price book'!D2837,'2 Lists'!$I$10:$J$999,2,FALSE))</f>
        <v/>
      </c>
      <c r="F2835" s="26" t="str">
        <f>IF('4 Price book'!E2837="","",'4 Price book'!E2837)</f>
        <v/>
      </c>
      <c r="G2835" s="26" t="str">
        <f>IF('4 Price book'!F2837="","",'4 Price book'!F2837)</f>
        <v/>
      </c>
      <c r="H2835" s="26" t="str">
        <f>IF('4 Price book'!G2837="","",'4 Price book'!G2837)</f>
        <v/>
      </c>
      <c r="I2835" s="26" t="str">
        <f>IF('4 Price book'!H2837="","",'4 Price book'!H2837)</f>
        <v/>
      </c>
      <c r="J2835" s="26" t="str">
        <f>IF('4 Price book'!I2837="","",'4 Price book'!I2837)</f>
        <v/>
      </c>
      <c r="K2835" s="26" t="str">
        <f>IF('4 Price book'!J2837="","",'4 Price book'!J2837)</f>
        <v/>
      </c>
      <c r="L2835" s="26" t="str">
        <f>IF('4 Price book'!K2837="","",'4 Price book'!K2837)</f>
        <v/>
      </c>
      <c r="M2835" s="26" t="str">
        <f>IF('4 Price book'!K2837="","",VLOOKUP(L2835,'2 Lists'!$F$10:$G$999,2,FALSE))</f>
        <v/>
      </c>
      <c r="N2835" s="26" t="str">
        <f>IF('4 Price book'!L2837="","",'4 Price book'!L2837)</f>
        <v/>
      </c>
      <c r="O2835" s="26" t="str">
        <f>IF('4 Price book'!M2837="","",'4 Price book'!M2837)</f>
        <v/>
      </c>
      <c r="P2835" s="26" t="str">
        <f>IF('4 Price book'!N2837="","",'4 Price book'!N2837)</f>
        <v/>
      </c>
      <c r="Q2835" s="26" t="str">
        <f>IF('4 Price book'!O2837="","",'4 Price book'!O2837)</f>
        <v/>
      </c>
      <c r="R2835" s="34"/>
      <c r="S2835" s="34"/>
      <c r="T2835" s="34"/>
      <c r="U2835" s="34"/>
      <c r="V2835" s="34"/>
    </row>
    <row r="2836" spans="1:22" ht="15" customHeight="1" x14ac:dyDescent="0.25">
      <c r="A2836" s="26">
        <v>2835</v>
      </c>
      <c r="B2836" s="26" t="str">
        <f>IF('1 Cover'!$B$27="Yes",IFERROR(VLOOKUP('4 Price book'!C2838,'Catalogs (internal)'!$L$2:$N$991,2,FALSE),""),IF('4 Price book'!C2838="","",'4 Price book'!C2838))</f>
        <v/>
      </c>
      <c r="C2836" s="26" t="str">
        <f>IF('4 Price book'!C2838="","",IF('1 Cover'!$B$27="No","",IFERROR(VLOOKUP('4 Price book'!C2838,'Catalogs (internal)'!$L$2:$N$991,3,FALSE),"")))</f>
        <v/>
      </c>
      <c r="D2836" s="26" t="str">
        <f>IF('4 Price book'!D2838="","",'4 Price book'!D2838)</f>
        <v/>
      </c>
      <c r="E2836" s="26" t="str">
        <f>IF('4 Price book'!D2838="","",VLOOKUP('4 Price book'!D2838,'2 Lists'!$I$10:$J$999,2,FALSE))</f>
        <v/>
      </c>
      <c r="F2836" s="26" t="str">
        <f>IF('4 Price book'!E2838="","",'4 Price book'!E2838)</f>
        <v/>
      </c>
      <c r="G2836" s="26" t="str">
        <f>IF('4 Price book'!F2838="","",'4 Price book'!F2838)</f>
        <v/>
      </c>
      <c r="H2836" s="26" t="str">
        <f>IF('4 Price book'!G2838="","",'4 Price book'!G2838)</f>
        <v/>
      </c>
      <c r="I2836" s="26" t="str">
        <f>IF('4 Price book'!H2838="","",'4 Price book'!H2838)</f>
        <v/>
      </c>
      <c r="J2836" s="26" t="str">
        <f>IF('4 Price book'!I2838="","",'4 Price book'!I2838)</f>
        <v/>
      </c>
      <c r="K2836" s="26" t="str">
        <f>IF('4 Price book'!J2838="","",'4 Price book'!J2838)</f>
        <v/>
      </c>
      <c r="L2836" s="26" t="str">
        <f>IF('4 Price book'!K2838="","",'4 Price book'!K2838)</f>
        <v/>
      </c>
      <c r="M2836" s="26" t="str">
        <f>IF('4 Price book'!K2838="","",VLOOKUP(L2836,'2 Lists'!$F$10:$G$999,2,FALSE))</f>
        <v/>
      </c>
      <c r="N2836" s="26" t="str">
        <f>IF('4 Price book'!L2838="","",'4 Price book'!L2838)</f>
        <v/>
      </c>
      <c r="O2836" s="26" t="str">
        <f>IF('4 Price book'!M2838="","",'4 Price book'!M2838)</f>
        <v/>
      </c>
      <c r="P2836" s="26" t="str">
        <f>IF('4 Price book'!N2838="","",'4 Price book'!N2838)</f>
        <v/>
      </c>
      <c r="Q2836" s="26" t="str">
        <f>IF('4 Price book'!O2838="","",'4 Price book'!O2838)</f>
        <v/>
      </c>
      <c r="R2836" s="34"/>
      <c r="S2836" s="34"/>
      <c r="T2836" s="34"/>
      <c r="U2836" s="34"/>
      <c r="V2836" s="34"/>
    </row>
    <row r="2837" spans="1:22" ht="15" customHeight="1" x14ac:dyDescent="0.25">
      <c r="A2837" s="26">
        <v>2836</v>
      </c>
      <c r="B2837" s="26" t="str">
        <f>IF('1 Cover'!$B$27="Yes",IFERROR(VLOOKUP('4 Price book'!C2839,'Catalogs (internal)'!$L$2:$N$991,2,FALSE),""),IF('4 Price book'!C2839="","",'4 Price book'!C2839))</f>
        <v/>
      </c>
      <c r="C2837" s="26" t="str">
        <f>IF('4 Price book'!C2839="","",IF('1 Cover'!$B$27="No","",IFERROR(VLOOKUP('4 Price book'!C2839,'Catalogs (internal)'!$L$2:$N$991,3,FALSE),"")))</f>
        <v/>
      </c>
      <c r="D2837" s="26" t="str">
        <f>IF('4 Price book'!D2839="","",'4 Price book'!D2839)</f>
        <v/>
      </c>
      <c r="E2837" s="26" t="str">
        <f>IF('4 Price book'!D2839="","",VLOOKUP('4 Price book'!D2839,'2 Lists'!$I$10:$J$999,2,FALSE))</f>
        <v/>
      </c>
      <c r="F2837" s="26" t="str">
        <f>IF('4 Price book'!E2839="","",'4 Price book'!E2839)</f>
        <v/>
      </c>
      <c r="G2837" s="26" t="str">
        <f>IF('4 Price book'!F2839="","",'4 Price book'!F2839)</f>
        <v/>
      </c>
      <c r="H2837" s="26" t="str">
        <f>IF('4 Price book'!G2839="","",'4 Price book'!G2839)</f>
        <v/>
      </c>
      <c r="I2837" s="26" t="str">
        <f>IF('4 Price book'!H2839="","",'4 Price book'!H2839)</f>
        <v/>
      </c>
      <c r="J2837" s="26" t="str">
        <f>IF('4 Price book'!I2839="","",'4 Price book'!I2839)</f>
        <v/>
      </c>
      <c r="K2837" s="26" t="str">
        <f>IF('4 Price book'!J2839="","",'4 Price book'!J2839)</f>
        <v/>
      </c>
      <c r="L2837" s="26" t="str">
        <f>IF('4 Price book'!K2839="","",'4 Price book'!K2839)</f>
        <v/>
      </c>
      <c r="M2837" s="26" t="str">
        <f>IF('4 Price book'!K2839="","",VLOOKUP(L2837,'2 Lists'!$F$10:$G$999,2,FALSE))</f>
        <v/>
      </c>
      <c r="N2837" s="26" t="str">
        <f>IF('4 Price book'!L2839="","",'4 Price book'!L2839)</f>
        <v/>
      </c>
      <c r="O2837" s="26" t="str">
        <f>IF('4 Price book'!M2839="","",'4 Price book'!M2839)</f>
        <v/>
      </c>
      <c r="P2837" s="26" t="str">
        <f>IF('4 Price book'!N2839="","",'4 Price book'!N2839)</f>
        <v/>
      </c>
      <c r="Q2837" s="26" t="str">
        <f>IF('4 Price book'!O2839="","",'4 Price book'!O2839)</f>
        <v/>
      </c>
      <c r="R2837" s="34"/>
      <c r="S2837" s="34"/>
      <c r="T2837" s="34"/>
      <c r="U2837" s="34"/>
      <c r="V2837" s="34"/>
    </row>
    <row r="2838" spans="1:22" ht="15" customHeight="1" x14ac:dyDescent="0.25">
      <c r="A2838" s="26">
        <v>2837</v>
      </c>
      <c r="B2838" s="26" t="str">
        <f>IF('1 Cover'!$B$27="Yes",IFERROR(VLOOKUP('4 Price book'!C2840,'Catalogs (internal)'!$L$2:$N$991,2,FALSE),""),IF('4 Price book'!C2840="","",'4 Price book'!C2840))</f>
        <v/>
      </c>
      <c r="C2838" s="26" t="str">
        <f>IF('4 Price book'!C2840="","",IF('1 Cover'!$B$27="No","",IFERROR(VLOOKUP('4 Price book'!C2840,'Catalogs (internal)'!$L$2:$N$991,3,FALSE),"")))</f>
        <v/>
      </c>
      <c r="D2838" s="26" t="str">
        <f>IF('4 Price book'!D2840="","",'4 Price book'!D2840)</f>
        <v/>
      </c>
      <c r="E2838" s="26" t="str">
        <f>IF('4 Price book'!D2840="","",VLOOKUP('4 Price book'!D2840,'2 Lists'!$I$10:$J$999,2,FALSE))</f>
        <v/>
      </c>
      <c r="F2838" s="26" t="str">
        <f>IF('4 Price book'!E2840="","",'4 Price book'!E2840)</f>
        <v/>
      </c>
      <c r="G2838" s="26" t="str">
        <f>IF('4 Price book'!F2840="","",'4 Price book'!F2840)</f>
        <v/>
      </c>
      <c r="H2838" s="26" t="str">
        <f>IF('4 Price book'!G2840="","",'4 Price book'!G2840)</f>
        <v/>
      </c>
      <c r="I2838" s="26" t="str">
        <f>IF('4 Price book'!H2840="","",'4 Price book'!H2840)</f>
        <v/>
      </c>
      <c r="J2838" s="26" t="str">
        <f>IF('4 Price book'!I2840="","",'4 Price book'!I2840)</f>
        <v/>
      </c>
      <c r="K2838" s="26" t="str">
        <f>IF('4 Price book'!J2840="","",'4 Price book'!J2840)</f>
        <v/>
      </c>
      <c r="L2838" s="26" t="str">
        <f>IF('4 Price book'!K2840="","",'4 Price book'!K2840)</f>
        <v/>
      </c>
      <c r="M2838" s="26" t="str">
        <f>IF('4 Price book'!K2840="","",VLOOKUP(L2838,'2 Lists'!$F$10:$G$999,2,FALSE))</f>
        <v/>
      </c>
      <c r="N2838" s="26" t="str">
        <f>IF('4 Price book'!L2840="","",'4 Price book'!L2840)</f>
        <v/>
      </c>
      <c r="O2838" s="26" t="str">
        <f>IF('4 Price book'!M2840="","",'4 Price book'!M2840)</f>
        <v/>
      </c>
      <c r="P2838" s="26" t="str">
        <f>IF('4 Price book'!N2840="","",'4 Price book'!N2840)</f>
        <v/>
      </c>
      <c r="Q2838" s="26" t="str">
        <f>IF('4 Price book'!O2840="","",'4 Price book'!O2840)</f>
        <v/>
      </c>
      <c r="R2838" s="34"/>
      <c r="S2838" s="34"/>
      <c r="T2838" s="34"/>
      <c r="U2838" s="34"/>
      <c r="V2838" s="34"/>
    </row>
    <row r="2839" spans="1:22" ht="15" customHeight="1" x14ac:dyDescent="0.25">
      <c r="A2839" s="26">
        <v>2838</v>
      </c>
      <c r="B2839" s="26" t="str">
        <f>IF('1 Cover'!$B$27="Yes",IFERROR(VLOOKUP('4 Price book'!C2841,'Catalogs (internal)'!$L$2:$N$991,2,FALSE),""),IF('4 Price book'!C2841="","",'4 Price book'!C2841))</f>
        <v/>
      </c>
      <c r="C2839" s="26" t="str">
        <f>IF('4 Price book'!C2841="","",IF('1 Cover'!$B$27="No","",IFERROR(VLOOKUP('4 Price book'!C2841,'Catalogs (internal)'!$L$2:$N$991,3,FALSE),"")))</f>
        <v/>
      </c>
      <c r="D2839" s="26" t="str">
        <f>IF('4 Price book'!D2841="","",'4 Price book'!D2841)</f>
        <v/>
      </c>
      <c r="E2839" s="26" t="str">
        <f>IF('4 Price book'!D2841="","",VLOOKUP('4 Price book'!D2841,'2 Lists'!$I$10:$J$999,2,FALSE))</f>
        <v/>
      </c>
      <c r="F2839" s="26" t="str">
        <f>IF('4 Price book'!E2841="","",'4 Price book'!E2841)</f>
        <v/>
      </c>
      <c r="G2839" s="26" t="str">
        <f>IF('4 Price book'!F2841="","",'4 Price book'!F2841)</f>
        <v/>
      </c>
      <c r="H2839" s="26" t="str">
        <f>IF('4 Price book'!G2841="","",'4 Price book'!G2841)</f>
        <v/>
      </c>
      <c r="I2839" s="26" t="str">
        <f>IF('4 Price book'!H2841="","",'4 Price book'!H2841)</f>
        <v/>
      </c>
      <c r="J2839" s="26" t="str">
        <f>IF('4 Price book'!I2841="","",'4 Price book'!I2841)</f>
        <v/>
      </c>
      <c r="K2839" s="26" t="str">
        <f>IF('4 Price book'!J2841="","",'4 Price book'!J2841)</f>
        <v/>
      </c>
      <c r="L2839" s="26" t="str">
        <f>IF('4 Price book'!K2841="","",'4 Price book'!K2841)</f>
        <v/>
      </c>
      <c r="M2839" s="26" t="str">
        <f>IF('4 Price book'!K2841="","",VLOOKUP(L2839,'2 Lists'!$F$10:$G$999,2,FALSE))</f>
        <v/>
      </c>
      <c r="N2839" s="26" t="str">
        <f>IF('4 Price book'!L2841="","",'4 Price book'!L2841)</f>
        <v/>
      </c>
      <c r="O2839" s="26" t="str">
        <f>IF('4 Price book'!M2841="","",'4 Price book'!M2841)</f>
        <v/>
      </c>
      <c r="P2839" s="26" t="str">
        <f>IF('4 Price book'!N2841="","",'4 Price book'!N2841)</f>
        <v/>
      </c>
      <c r="Q2839" s="26" t="str">
        <f>IF('4 Price book'!O2841="","",'4 Price book'!O2841)</f>
        <v/>
      </c>
      <c r="R2839" s="34"/>
      <c r="S2839" s="34"/>
      <c r="T2839" s="34"/>
      <c r="U2839" s="34"/>
      <c r="V2839" s="34"/>
    </row>
    <row r="2840" spans="1:22" ht="15" customHeight="1" x14ac:dyDescent="0.25">
      <c r="A2840" s="26">
        <v>2839</v>
      </c>
      <c r="B2840" s="26" t="str">
        <f>IF('1 Cover'!$B$27="Yes",IFERROR(VLOOKUP('4 Price book'!C2842,'Catalogs (internal)'!$L$2:$N$991,2,FALSE),""),IF('4 Price book'!C2842="","",'4 Price book'!C2842))</f>
        <v/>
      </c>
      <c r="C2840" s="26" t="str">
        <f>IF('4 Price book'!C2842="","",IF('1 Cover'!$B$27="No","",IFERROR(VLOOKUP('4 Price book'!C2842,'Catalogs (internal)'!$L$2:$N$991,3,FALSE),"")))</f>
        <v/>
      </c>
      <c r="D2840" s="26" t="str">
        <f>IF('4 Price book'!D2842="","",'4 Price book'!D2842)</f>
        <v/>
      </c>
      <c r="E2840" s="26" t="str">
        <f>IF('4 Price book'!D2842="","",VLOOKUP('4 Price book'!D2842,'2 Lists'!$I$10:$J$999,2,FALSE))</f>
        <v/>
      </c>
      <c r="F2840" s="26" t="str">
        <f>IF('4 Price book'!E2842="","",'4 Price book'!E2842)</f>
        <v/>
      </c>
      <c r="G2840" s="26" t="str">
        <f>IF('4 Price book'!F2842="","",'4 Price book'!F2842)</f>
        <v/>
      </c>
      <c r="H2840" s="26" t="str">
        <f>IF('4 Price book'!G2842="","",'4 Price book'!G2842)</f>
        <v/>
      </c>
      <c r="I2840" s="26" t="str">
        <f>IF('4 Price book'!H2842="","",'4 Price book'!H2842)</f>
        <v/>
      </c>
      <c r="J2840" s="26" t="str">
        <f>IF('4 Price book'!I2842="","",'4 Price book'!I2842)</f>
        <v/>
      </c>
      <c r="K2840" s="26" t="str">
        <f>IF('4 Price book'!J2842="","",'4 Price book'!J2842)</f>
        <v/>
      </c>
      <c r="L2840" s="26" t="str">
        <f>IF('4 Price book'!K2842="","",'4 Price book'!K2842)</f>
        <v/>
      </c>
      <c r="M2840" s="26" t="str">
        <f>IF('4 Price book'!K2842="","",VLOOKUP(L2840,'2 Lists'!$F$10:$G$999,2,FALSE))</f>
        <v/>
      </c>
      <c r="N2840" s="26" t="str">
        <f>IF('4 Price book'!L2842="","",'4 Price book'!L2842)</f>
        <v/>
      </c>
      <c r="O2840" s="26" t="str">
        <f>IF('4 Price book'!M2842="","",'4 Price book'!M2842)</f>
        <v/>
      </c>
      <c r="P2840" s="26" t="str">
        <f>IF('4 Price book'!N2842="","",'4 Price book'!N2842)</f>
        <v/>
      </c>
      <c r="Q2840" s="26" t="str">
        <f>IF('4 Price book'!O2842="","",'4 Price book'!O2842)</f>
        <v/>
      </c>
      <c r="R2840" s="34"/>
      <c r="S2840" s="34"/>
      <c r="T2840" s="34"/>
      <c r="U2840" s="34"/>
      <c r="V2840" s="34"/>
    </row>
    <row r="2841" spans="1:22" ht="15" customHeight="1" x14ac:dyDescent="0.25">
      <c r="A2841" s="26">
        <v>2840</v>
      </c>
      <c r="B2841" s="26" t="str">
        <f>IF('1 Cover'!$B$27="Yes",IFERROR(VLOOKUP('4 Price book'!C2843,'Catalogs (internal)'!$L$2:$N$991,2,FALSE),""),IF('4 Price book'!C2843="","",'4 Price book'!C2843))</f>
        <v/>
      </c>
      <c r="C2841" s="26" t="str">
        <f>IF('4 Price book'!C2843="","",IF('1 Cover'!$B$27="No","",IFERROR(VLOOKUP('4 Price book'!C2843,'Catalogs (internal)'!$L$2:$N$991,3,FALSE),"")))</f>
        <v/>
      </c>
      <c r="D2841" s="26" t="str">
        <f>IF('4 Price book'!D2843="","",'4 Price book'!D2843)</f>
        <v/>
      </c>
      <c r="E2841" s="26" t="str">
        <f>IF('4 Price book'!D2843="","",VLOOKUP('4 Price book'!D2843,'2 Lists'!$I$10:$J$999,2,FALSE))</f>
        <v/>
      </c>
      <c r="F2841" s="26" t="str">
        <f>IF('4 Price book'!E2843="","",'4 Price book'!E2843)</f>
        <v/>
      </c>
      <c r="G2841" s="26" t="str">
        <f>IF('4 Price book'!F2843="","",'4 Price book'!F2843)</f>
        <v/>
      </c>
      <c r="H2841" s="26" t="str">
        <f>IF('4 Price book'!G2843="","",'4 Price book'!G2843)</f>
        <v/>
      </c>
      <c r="I2841" s="26" t="str">
        <f>IF('4 Price book'!H2843="","",'4 Price book'!H2843)</f>
        <v/>
      </c>
      <c r="J2841" s="26" t="str">
        <f>IF('4 Price book'!I2843="","",'4 Price book'!I2843)</f>
        <v/>
      </c>
      <c r="K2841" s="26" t="str">
        <f>IF('4 Price book'!J2843="","",'4 Price book'!J2843)</f>
        <v/>
      </c>
      <c r="L2841" s="26" t="str">
        <f>IF('4 Price book'!K2843="","",'4 Price book'!K2843)</f>
        <v/>
      </c>
      <c r="M2841" s="26" t="str">
        <f>IF('4 Price book'!K2843="","",VLOOKUP(L2841,'2 Lists'!$F$10:$G$999,2,FALSE))</f>
        <v/>
      </c>
      <c r="N2841" s="26" t="str">
        <f>IF('4 Price book'!L2843="","",'4 Price book'!L2843)</f>
        <v/>
      </c>
      <c r="O2841" s="26" t="str">
        <f>IF('4 Price book'!M2843="","",'4 Price book'!M2843)</f>
        <v/>
      </c>
      <c r="P2841" s="26" t="str">
        <f>IF('4 Price book'!N2843="","",'4 Price book'!N2843)</f>
        <v/>
      </c>
      <c r="Q2841" s="26" t="str">
        <f>IF('4 Price book'!O2843="","",'4 Price book'!O2843)</f>
        <v/>
      </c>
      <c r="R2841" s="34"/>
      <c r="S2841" s="34"/>
      <c r="T2841" s="34"/>
      <c r="U2841" s="34"/>
      <c r="V2841" s="34"/>
    </row>
    <row r="2842" spans="1:22" ht="15" customHeight="1" x14ac:dyDescent="0.25">
      <c r="A2842" s="26">
        <v>2841</v>
      </c>
      <c r="B2842" s="26" t="str">
        <f>IF('1 Cover'!$B$27="Yes",IFERROR(VLOOKUP('4 Price book'!C2844,'Catalogs (internal)'!$L$2:$N$991,2,FALSE),""),IF('4 Price book'!C2844="","",'4 Price book'!C2844))</f>
        <v/>
      </c>
      <c r="C2842" s="26" t="str">
        <f>IF('4 Price book'!C2844="","",IF('1 Cover'!$B$27="No","",IFERROR(VLOOKUP('4 Price book'!C2844,'Catalogs (internal)'!$L$2:$N$991,3,FALSE),"")))</f>
        <v/>
      </c>
      <c r="D2842" s="26" t="str">
        <f>IF('4 Price book'!D2844="","",'4 Price book'!D2844)</f>
        <v/>
      </c>
      <c r="E2842" s="26" t="str">
        <f>IF('4 Price book'!D2844="","",VLOOKUP('4 Price book'!D2844,'2 Lists'!$I$10:$J$999,2,FALSE))</f>
        <v/>
      </c>
      <c r="F2842" s="26" t="str">
        <f>IF('4 Price book'!E2844="","",'4 Price book'!E2844)</f>
        <v/>
      </c>
      <c r="G2842" s="26" t="str">
        <f>IF('4 Price book'!F2844="","",'4 Price book'!F2844)</f>
        <v/>
      </c>
      <c r="H2842" s="26" t="str">
        <f>IF('4 Price book'!G2844="","",'4 Price book'!G2844)</f>
        <v/>
      </c>
      <c r="I2842" s="26" t="str">
        <f>IF('4 Price book'!H2844="","",'4 Price book'!H2844)</f>
        <v/>
      </c>
      <c r="J2842" s="26" t="str">
        <f>IF('4 Price book'!I2844="","",'4 Price book'!I2844)</f>
        <v/>
      </c>
      <c r="K2842" s="26" t="str">
        <f>IF('4 Price book'!J2844="","",'4 Price book'!J2844)</f>
        <v/>
      </c>
      <c r="L2842" s="26" t="str">
        <f>IF('4 Price book'!K2844="","",'4 Price book'!K2844)</f>
        <v/>
      </c>
      <c r="M2842" s="26" t="str">
        <f>IF('4 Price book'!K2844="","",VLOOKUP(L2842,'2 Lists'!$F$10:$G$999,2,FALSE))</f>
        <v/>
      </c>
      <c r="N2842" s="26" t="str">
        <f>IF('4 Price book'!L2844="","",'4 Price book'!L2844)</f>
        <v/>
      </c>
      <c r="O2842" s="26" t="str">
        <f>IF('4 Price book'!M2844="","",'4 Price book'!M2844)</f>
        <v/>
      </c>
      <c r="P2842" s="26" t="str">
        <f>IF('4 Price book'!N2844="","",'4 Price book'!N2844)</f>
        <v/>
      </c>
      <c r="Q2842" s="26" t="str">
        <f>IF('4 Price book'!O2844="","",'4 Price book'!O2844)</f>
        <v/>
      </c>
      <c r="R2842" s="34"/>
      <c r="S2842" s="34"/>
      <c r="T2842" s="34"/>
      <c r="U2842" s="34"/>
      <c r="V2842" s="34"/>
    </row>
    <row r="2843" spans="1:22" ht="15" customHeight="1" x14ac:dyDescent="0.25">
      <c r="A2843" s="26">
        <v>2842</v>
      </c>
      <c r="B2843" s="26" t="str">
        <f>IF('1 Cover'!$B$27="Yes",IFERROR(VLOOKUP('4 Price book'!C2845,'Catalogs (internal)'!$L$2:$N$991,2,FALSE),""),IF('4 Price book'!C2845="","",'4 Price book'!C2845))</f>
        <v/>
      </c>
      <c r="C2843" s="26" t="str">
        <f>IF('4 Price book'!C2845="","",IF('1 Cover'!$B$27="No","",IFERROR(VLOOKUP('4 Price book'!C2845,'Catalogs (internal)'!$L$2:$N$991,3,FALSE),"")))</f>
        <v/>
      </c>
      <c r="D2843" s="26" t="str">
        <f>IF('4 Price book'!D2845="","",'4 Price book'!D2845)</f>
        <v/>
      </c>
      <c r="E2843" s="26" t="str">
        <f>IF('4 Price book'!D2845="","",VLOOKUP('4 Price book'!D2845,'2 Lists'!$I$10:$J$999,2,FALSE))</f>
        <v/>
      </c>
      <c r="F2843" s="26" t="str">
        <f>IF('4 Price book'!E2845="","",'4 Price book'!E2845)</f>
        <v/>
      </c>
      <c r="G2843" s="26" t="str">
        <f>IF('4 Price book'!F2845="","",'4 Price book'!F2845)</f>
        <v/>
      </c>
      <c r="H2843" s="26" t="str">
        <f>IF('4 Price book'!G2845="","",'4 Price book'!G2845)</f>
        <v/>
      </c>
      <c r="I2843" s="26" t="str">
        <f>IF('4 Price book'!H2845="","",'4 Price book'!H2845)</f>
        <v/>
      </c>
      <c r="J2843" s="26" t="str">
        <f>IF('4 Price book'!I2845="","",'4 Price book'!I2845)</f>
        <v/>
      </c>
      <c r="K2843" s="26" t="str">
        <f>IF('4 Price book'!J2845="","",'4 Price book'!J2845)</f>
        <v/>
      </c>
      <c r="L2843" s="26" t="str">
        <f>IF('4 Price book'!K2845="","",'4 Price book'!K2845)</f>
        <v/>
      </c>
      <c r="M2843" s="26" t="str">
        <f>IF('4 Price book'!K2845="","",VLOOKUP(L2843,'2 Lists'!$F$10:$G$999,2,FALSE))</f>
        <v/>
      </c>
      <c r="N2843" s="26" t="str">
        <f>IF('4 Price book'!L2845="","",'4 Price book'!L2845)</f>
        <v/>
      </c>
      <c r="O2843" s="26" t="str">
        <f>IF('4 Price book'!M2845="","",'4 Price book'!M2845)</f>
        <v/>
      </c>
      <c r="P2843" s="26" t="str">
        <f>IF('4 Price book'!N2845="","",'4 Price book'!N2845)</f>
        <v/>
      </c>
      <c r="Q2843" s="26" t="str">
        <f>IF('4 Price book'!O2845="","",'4 Price book'!O2845)</f>
        <v/>
      </c>
      <c r="R2843" s="34"/>
      <c r="S2843" s="34"/>
      <c r="T2843" s="34"/>
      <c r="U2843" s="34"/>
      <c r="V2843" s="34"/>
    </row>
    <row r="2844" spans="1:22" ht="15" customHeight="1" x14ac:dyDescent="0.25">
      <c r="A2844" s="26">
        <v>2843</v>
      </c>
      <c r="B2844" s="26" t="str">
        <f>IF('1 Cover'!$B$27="Yes",IFERROR(VLOOKUP('4 Price book'!C2846,'Catalogs (internal)'!$L$2:$N$991,2,FALSE),""),IF('4 Price book'!C2846="","",'4 Price book'!C2846))</f>
        <v/>
      </c>
      <c r="C2844" s="26" t="str">
        <f>IF('4 Price book'!C2846="","",IF('1 Cover'!$B$27="No","",IFERROR(VLOOKUP('4 Price book'!C2846,'Catalogs (internal)'!$L$2:$N$991,3,FALSE),"")))</f>
        <v/>
      </c>
      <c r="D2844" s="26" t="str">
        <f>IF('4 Price book'!D2846="","",'4 Price book'!D2846)</f>
        <v/>
      </c>
      <c r="E2844" s="26" t="str">
        <f>IF('4 Price book'!D2846="","",VLOOKUP('4 Price book'!D2846,'2 Lists'!$I$10:$J$999,2,FALSE))</f>
        <v/>
      </c>
      <c r="F2844" s="26" t="str">
        <f>IF('4 Price book'!E2846="","",'4 Price book'!E2846)</f>
        <v/>
      </c>
      <c r="G2844" s="26" t="str">
        <f>IF('4 Price book'!F2846="","",'4 Price book'!F2846)</f>
        <v/>
      </c>
      <c r="H2844" s="26" t="str">
        <f>IF('4 Price book'!G2846="","",'4 Price book'!G2846)</f>
        <v/>
      </c>
      <c r="I2844" s="26" t="str">
        <f>IF('4 Price book'!H2846="","",'4 Price book'!H2846)</f>
        <v/>
      </c>
      <c r="J2844" s="26" t="str">
        <f>IF('4 Price book'!I2846="","",'4 Price book'!I2846)</f>
        <v/>
      </c>
      <c r="K2844" s="26" t="str">
        <f>IF('4 Price book'!J2846="","",'4 Price book'!J2846)</f>
        <v/>
      </c>
      <c r="L2844" s="26" t="str">
        <f>IF('4 Price book'!K2846="","",'4 Price book'!K2846)</f>
        <v/>
      </c>
      <c r="M2844" s="26" t="str">
        <f>IF('4 Price book'!K2846="","",VLOOKUP(L2844,'2 Lists'!$F$10:$G$999,2,FALSE))</f>
        <v/>
      </c>
      <c r="N2844" s="26" t="str">
        <f>IF('4 Price book'!L2846="","",'4 Price book'!L2846)</f>
        <v/>
      </c>
      <c r="O2844" s="26" t="str">
        <f>IF('4 Price book'!M2846="","",'4 Price book'!M2846)</f>
        <v/>
      </c>
      <c r="P2844" s="26" t="str">
        <f>IF('4 Price book'!N2846="","",'4 Price book'!N2846)</f>
        <v/>
      </c>
      <c r="Q2844" s="26" t="str">
        <f>IF('4 Price book'!O2846="","",'4 Price book'!O2846)</f>
        <v/>
      </c>
      <c r="R2844" s="34"/>
      <c r="S2844" s="34"/>
      <c r="T2844" s="34"/>
      <c r="U2844" s="34"/>
      <c r="V2844" s="34"/>
    </row>
    <row r="2845" spans="1:22" ht="15" customHeight="1" x14ac:dyDescent="0.25">
      <c r="A2845" s="26">
        <v>2844</v>
      </c>
      <c r="B2845" s="26" t="str">
        <f>IF('1 Cover'!$B$27="Yes",IFERROR(VLOOKUP('4 Price book'!C2847,'Catalogs (internal)'!$L$2:$N$991,2,FALSE),""),IF('4 Price book'!C2847="","",'4 Price book'!C2847))</f>
        <v/>
      </c>
      <c r="C2845" s="26" t="str">
        <f>IF('4 Price book'!C2847="","",IF('1 Cover'!$B$27="No","",IFERROR(VLOOKUP('4 Price book'!C2847,'Catalogs (internal)'!$L$2:$N$991,3,FALSE),"")))</f>
        <v/>
      </c>
      <c r="D2845" s="26" t="str">
        <f>IF('4 Price book'!D2847="","",'4 Price book'!D2847)</f>
        <v/>
      </c>
      <c r="E2845" s="26" t="str">
        <f>IF('4 Price book'!D2847="","",VLOOKUP('4 Price book'!D2847,'2 Lists'!$I$10:$J$999,2,FALSE))</f>
        <v/>
      </c>
      <c r="F2845" s="26" t="str">
        <f>IF('4 Price book'!E2847="","",'4 Price book'!E2847)</f>
        <v/>
      </c>
      <c r="G2845" s="26" t="str">
        <f>IF('4 Price book'!F2847="","",'4 Price book'!F2847)</f>
        <v/>
      </c>
      <c r="H2845" s="26" t="str">
        <f>IF('4 Price book'!G2847="","",'4 Price book'!G2847)</f>
        <v/>
      </c>
      <c r="I2845" s="26" t="str">
        <f>IF('4 Price book'!H2847="","",'4 Price book'!H2847)</f>
        <v/>
      </c>
      <c r="J2845" s="26" t="str">
        <f>IF('4 Price book'!I2847="","",'4 Price book'!I2847)</f>
        <v/>
      </c>
      <c r="K2845" s="26" t="str">
        <f>IF('4 Price book'!J2847="","",'4 Price book'!J2847)</f>
        <v/>
      </c>
      <c r="L2845" s="26" t="str">
        <f>IF('4 Price book'!K2847="","",'4 Price book'!K2847)</f>
        <v/>
      </c>
      <c r="M2845" s="26" t="str">
        <f>IF('4 Price book'!K2847="","",VLOOKUP(L2845,'2 Lists'!$F$10:$G$999,2,FALSE))</f>
        <v/>
      </c>
      <c r="N2845" s="26" t="str">
        <f>IF('4 Price book'!L2847="","",'4 Price book'!L2847)</f>
        <v/>
      </c>
      <c r="O2845" s="26" t="str">
        <f>IF('4 Price book'!M2847="","",'4 Price book'!M2847)</f>
        <v/>
      </c>
      <c r="P2845" s="26" t="str">
        <f>IF('4 Price book'!N2847="","",'4 Price book'!N2847)</f>
        <v/>
      </c>
      <c r="Q2845" s="26" t="str">
        <f>IF('4 Price book'!O2847="","",'4 Price book'!O2847)</f>
        <v/>
      </c>
      <c r="R2845" s="34"/>
      <c r="S2845" s="34"/>
      <c r="T2845" s="34"/>
      <c r="U2845" s="34"/>
      <c r="V2845" s="34"/>
    </row>
    <row r="2846" spans="1:22" ht="15" customHeight="1" x14ac:dyDescent="0.25">
      <c r="A2846" s="26">
        <v>2845</v>
      </c>
      <c r="B2846" s="26" t="str">
        <f>IF('1 Cover'!$B$27="Yes",IFERROR(VLOOKUP('4 Price book'!C2848,'Catalogs (internal)'!$L$2:$N$991,2,FALSE),""),IF('4 Price book'!C2848="","",'4 Price book'!C2848))</f>
        <v/>
      </c>
      <c r="C2846" s="26" t="str">
        <f>IF('4 Price book'!C2848="","",IF('1 Cover'!$B$27="No","",IFERROR(VLOOKUP('4 Price book'!C2848,'Catalogs (internal)'!$L$2:$N$991,3,FALSE),"")))</f>
        <v/>
      </c>
      <c r="D2846" s="26" t="str">
        <f>IF('4 Price book'!D2848="","",'4 Price book'!D2848)</f>
        <v/>
      </c>
      <c r="E2846" s="26" t="str">
        <f>IF('4 Price book'!D2848="","",VLOOKUP('4 Price book'!D2848,'2 Lists'!$I$10:$J$999,2,FALSE))</f>
        <v/>
      </c>
      <c r="F2846" s="26" t="str">
        <f>IF('4 Price book'!E2848="","",'4 Price book'!E2848)</f>
        <v/>
      </c>
      <c r="G2846" s="26" t="str">
        <f>IF('4 Price book'!F2848="","",'4 Price book'!F2848)</f>
        <v/>
      </c>
      <c r="H2846" s="26" t="str">
        <f>IF('4 Price book'!G2848="","",'4 Price book'!G2848)</f>
        <v/>
      </c>
      <c r="I2846" s="26" t="str">
        <f>IF('4 Price book'!H2848="","",'4 Price book'!H2848)</f>
        <v/>
      </c>
      <c r="J2846" s="26" t="str">
        <f>IF('4 Price book'!I2848="","",'4 Price book'!I2848)</f>
        <v/>
      </c>
      <c r="K2846" s="26" t="str">
        <f>IF('4 Price book'!J2848="","",'4 Price book'!J2848)</f>
        <v/>
      </c>
      <c r="L2846" s="26" t="str">
        <f>IF('4 Price book'!K2848="","",'4 Price book'!K2848)</f>
        <v/>
      </c>
      <c r="M2846" s="26" t="str">
        <f>IF('4 Price book'!K2848="","",VLOOKUP(L2846,'2 Lists'!$F$10:$G$999,2,FALSE))</f>
        <v/>
      </c>
      <c r="N2846" s="26" t="str">
        <f>IF('4 Price book'!L2848="","",'4 Price book'!L2848)</f>
        <v/>
      </c>
      <c r="O2846" s="26" t="str">
        <f>IF('4 Price book'!M2848="","",'4 Price book'!M2848)</f>
        <v/>
      </c>
      <c r="P2846" s="26" t="str">
        <f>IF('4 Price book'!N2848="","",'4 Price book'!N2848)</f>
        <v/>
      </c>
      <c r="Q2846" s="26" t="str">
        <f>IF('4 Price book'!O2848="","",'4 Price book'!O2848)</f>
        <v/>
      </c>
      <c r="R2846" s="34"/>
      <c r="S2846" s="34"/>
      <c r="T2846" s="34"/>
      <c r="U2846" s="34"/>
      <c r="V2846" s="34"/>
    </row>
    <row r="2847" spans="1:22" ht="15" customHeight="1" x14ac:dyDescent="0.25">
      <c r="A2847" s="26">
        <v>2846</v>
      </c>
      <c r="B2847" s="26" t="str">
        <f>IF('1 Cover'!$B$27="Yes",IFERROR(VLOOKUP('4 Price book'!C2849,'Catalogs (internal)'!$L$2:$N$991,2,FALSE),""),IF('4 Price book'!C2849="","",'4 Price book'!C2849))</f>
        <v/>
      </c>
      <c r="C2847" s="26" t="str">
        <f>IF('4 Price book'!C2849="","",IF('1 Cover'!$B$27="No","",IFERROR(VLOOKUP('4 Price book'!C2849,'Catalogs (internal)'!$L$2:$N$991,3,FALSE),"")))</f>
        <v/>
      </c>
      <c r="D2847" s="26" t="str">
        <f>IF('4 Price book'!D2849="","",'4 Price book'!D2849)</f>
        <v/>
      </c>
      <c r="E2847" s="26" t="str">
        <f>IF('4 Price book'!D2849="","",VLOOKUP('4 Price book'!D2849,'2 Lists'!$I$10:$J$999,2,FALSE))</f>
        <v/>
      </c>
      <c r="F2847" s="26" t="str">
        <f>IF('4 Price book'!E2849="","",'4 Price book'!E2849)</f>
        <v/>
      </c>
      <c r="G2847" s="26" t="str">
        <f>IF('4 Price book'!F2849="","",'4 Price book'!F2849)</f>
        <v/>
      </c>
      <c r="H2847" s="26" t="str">
        <f>IF('4 Price book'!G2849="","",'4 Price book'!G2849)</f>
        <v/>
      </c>
      <c r="I2847" s="26" t="str">
        <f>IF('4 Price book'!H2849="","",'4 Price book'!H2849)</f>
        <v/>
      </c>
      <c r="J2847" s="26" t="str">
        <f>IF('4 Price book'!I2849="","",'4 Price book'!I2849)</f>
        <v/>
      </c>
      <c r="K2847" s="26" t="str">
        <f>IF('4 Price book'!J2849="","",'4 Price book'!J2849)</f>
        <v/>
      </c>
      <c r="L2847" s="26" t="str">
        <f>IF('4 Price book'!K2849="","",'4 Price book'!K2849)</f>
        <v/>
      </c>
      <c r="M2847" s="26" t="str">
        <f>IF('4 Price book'!K2849="","",VLOOKUP(L2847,'2 Lists'!$F$10:$G$999,2,FALSE))</f>
        <v/>
      </c>
      <c r="N2847" s="26" t="str">
        <f>IF('4 Price book'!L2849="","",'4 Price book'!L2849)</f>
        <v/>
      </c>
      <c r="O2847" s="26" t="str">
        <f>IF('4 Price book'!M2849="","",'4 Price book'!M2849)</f>
        <v/>
      </c>
      <c r="P2847" s="26" t="str">
        <f>IF('4 Price book'!N2849="","",'4 Price book'!N2849)</f>
        <v/>
      </c>
      <c r="Q2847" s="26" t="str">
        <f>IF('4 Price book'!O2849="","",'4 Price book'!O2849)</f>
        <v/>
      </c>
      <c r="R2847" s="34"/>
      <c r="S2847" s="34"/>
      <c r="T2847" s="34"/>
      <c r="U2847" s="34"/>
      <c r="V2847" s="34"/>
    </row>
    <row r="2848" spans="1:22" ht="15" customHeight="1" x14ac:dyDescent="0.25">
      <c r="A2848" s="26">
        <v>2847</v>
      </c>
      <c r="B2848" s="26" t="str">
        <f>IF('1 Cover'!$B$27="Yes",IFERROR(VLOOKUP('4 Price book'!C2850,'Catalogs (internal)'!$L$2:$N$991,2,FALSE),""),IF('4 Price book'!C2850="","",'4 Price book'!C2850))</f>
        <v/>
      </c>
      <c r="C2848" s="26" t="str">
        <f>IF('4 Price book'!C2850="","",IF('1 Cover'!$B$27="No","",IFERROR(VLOOKUP('4 Price book'!C2850,'Catalogs (internal)'!$L$2:$N$991,3,FALSE),"")))</f>
        <v/>
      </c>
      <c r="D2848" s="26" t="str">
        <f>IF('4 Price book'!D2850="","",'4 Price book'!D2850)</f>
        <v/>
      </c>
      <c r="E2848" s="26" t="str">
        <f>IF('4 Price book'!D2850="","",VLOOKUP('4 Price book'!D2850,'2 Lists'!$I$10:$J$999,2,FALSE))</f>
        <v/>
      </c>
      <c r="F2848" s="26" t="str">
        <f>IF('4 Price book'!E2850="","",'4 Price book'!E2850)</f>
        <v/>
      </c>
      <c r="G2848" s="26" t="str">
        <f>IF('4 Price book'!F2850="","",'4 Price book'!F2850)</f>
        <v/>
      </c>
      <c r="H2848" s="26" t="str">
        <f>IF('4 Price book'!G2850="","",'4 Price book'!G2850)</f>
        <v/>
      </c>
      <c r="I2848" s="26" t="str">
        <f>IF('4 Price book'!H2850="","",'4 Price book'!H2850)</f>
        <v/>
      </c>
      <c r="J2848" s="26" t="str">
        <f>IF('4 Price book'!I2850="","",'4 Price book'!I2850)</f>
        <v/>
      </c>
      <c r="K2848" s="26" t="str">
        <f>IF('4 Price book'!J2850="","",'4 Price book'!J2850)</f>
        <v/>
      </c>
      <c r="L2848" s="26" t="str">
        <f>IF('4 Price book'!K2850="","",'4 Price book'!K2850)</f>
        <v/>
      </c>
      <c r="M2848" s="26" t="str">
        <f>IF('4 Price book'!K2850="","",VLOOKUP(L2848,'2 Lists'!$F$10:$G$999,2,FALSE))</f>
        <v/>
      </c>
      <c r="N2848" s="26" t="str">
        <f>IF('4 Price book'!L2850="","",'4 Price book'!L2850)</f>
        <v/>
      </c>
      <c r="O2848" s="26" t="str">
        <f>IF('4 Price book'!M2850="","",'4 Price book'!M2850)</f>
        <v/>
      </c>
      <c r="P2848" s="26" t="str">
        <f>IF('4 Price book'!N2850="","",'4 Price book'!N2850)</f>
        <v/>
      </c>
      <c r="Q2848" s="26" t="str">
        <f>IF('4 Price book'!O2850="","",'4 Price book'!O2850)</f>
        <v/>
      </c>
      <c r="R2848" s="34"/>
      <c r="S2848" s="34"/>
      <c r="T2848" s="34"/>
      <c r="U2848" s="34"/>
      <c r="V2848" s="34"/>
    </row>
    <row r="2849" spans="1:22" ht="15" customHeight="1" x14ac:dyDescent="0.25">
      <c r="A2849" s="26">
        <v>2848</v>
      </c>
      <c r="B2849" s="26" t="str">
        <f>IF('1 Cover'!$B$27="Yes",IFERROR(VLOOKUP('4 Price book'!C2851,'Catalogs (internal)'!$L$2:$N$991,2,FALSE),""),IF('4 Price book'!C2851="","",'4 Price book'!C2851))</f>
        <v/>
      </c>
      <c r="C2849" s="26" t="str">
        <f>IF('4 Price book'!C2851="","",IF('1 Cover'!$B$27="No","",IFERROR(VLOOKUP('4 Price book'!C2851,'Catalogs (internal)'!$L$2:$N$991,3,FALSE),"")))</f>
        <v/>
      </c>
      <c r="D2849" s="26" t="str">
        <f>IF('4 Price book'!D2851="","",'4 Price book'!D2851)</f>
        <v/>
      </c>
      <c r="E2849" s="26" t="str">
        <f>IF('4 Price book'!D2851="","",VLOOKUP('4 Price book'!D2851,'2 Lists'!$I$10:$J$999,2,FALSE))</f>
        <v/>
      </c>
      <c r="F2849" s="26" t="str">
        <f>IF('4 Price book'!E2851="","",'4 Price book'!E2851)</f>
        <v/>
      </c>
      <c r="G2849" s="26" t="str">
        <f>IF('4 Price book'!F2851="","",'4 Price book'!F2851)</f>
        <v/>
      </c>
      <c r="H2849" s="26" t="str">
        <f>IF('4 Price book'!G2851="","",'4 Price book'!G2851)</f>
        <v/>
      </c>
      <c r="I2849" s="26" t="str">
        <f>IF('4 Price book'!H2851="","",'4 Price book'!H2851)</f>
        <v/>
      </c>
      <c r="J2849" s="26" t="str">
        <f>IF('4 Price book'!I2851="","",'4 Price book'!I2851)</f>
        <v/>
      </c>
      <c r="K2849" s="26" t="str">
        <f>IF('4 Price book'!J2851="","",'4 Price book'!J2851)</f>
        <v/>
      </c>
      <c r="L2849" s="26" t="str">
        <f>IF('4 Price book'!K2851="","",'4 Price book'!K2851)</f>
        <v/>
      </c>
      <c r="M2849" s="26" t="str">
        <f>IF('4 Price book'!K2851="","",VLOOKUP(L2849,'2 Lists'!$F$10:$G$999,2,FALSE))</f>
        <v/>
      </c>
      <c r="N2849" s="26" t="str">
        <f>IF('4 Price book'!L2851="","",'4 Price book'!L2851)</f>
        <v/>
      </c>
      <c r="O2849" s="26" t="str">
        <f>IF('4 Price book'!M2851="","",'4 Price book'!M2851)</f>
        <v/>
      </c>
      <c r="P2849" s="26" t="str">
        <f>IF('4 Price book'!N2851="","",'4 Price book'!N2851)</f>
        <v/>
      </c>
      <c r="Q2849" s="26" t="str">
        <f>IF('4 Price book'!O2851="","",'4 Price book'!O2851)</f>
        <v/>
      </c>
      <c r="R2849" s="34"/>
      <c r="S2849" s="34"/>
      <c r="T2849" s="34"/>
      <c r="U2849" s="34"/>
      <c r="V2849" s="34"/>
    </row>
    <row r="2850" spans="1:22" ht="15" customHeight="1" x14ac:dyDescent="0.25">
      <c r="A2850" s="26">
        <v>2849</v>
      </c>
      <c r="B2850" s="26" t="str">
        <f>IF('1 Cover'!$B$27="Yes",IFERROR(VLOOKUP('4 Price book'!C2852,'Catalogs (internal)'!$L$2:$N$991,2,FALSE),""),IF('4 Price book'!C2852="","",'4 Price book'!C2852))</f>
        <v/>
      </c>
      <c r="C2850" s="26" t="str">
        <f>IF('4 Price book'!C2852="","",IF('1 Cover'!$B$27="No","",IFERROR(VLOOKUP('4 Price book'!C2852,'Catalogs (internal)'!$L$2:$N$991,3,FALSE),"")))</f>
        <v/>
      </c>
      <c r="D2850" s="26" t="str">
        <f>IF('4 Price book'!D2852="","",'4 Price book'!D2852)</f>
        <v/>
      </c>
      <c r="E2850" s="26" t="str">
        <f>IF('4 Price book'!D2852="","",VLOOKUP('4 Price book'!D2852,'2 Lists'!$I$10:$J$999,2,FALSE))</f>
        <v/>
      </c>
      <c r="F2850" s="26" t="str">
        <f>IF('4 Price book'!E2852="","",'4 Price book'!E2852)</f>
        <v/>
      </c>
      <c r="G2850" s="26" t="str">
        <f>IF('4 Price book'!F2852="","",'4 Price book'!F2852)</f>
        <v/>
      </c>
      <c r="H2850" s="26" t="str">
        <f>IF('4 Price book'!G2852="","",'4 Price book'!G2852)</f>
        <v/>
      </c>
      <c r="I2850" s="26" t="str">
        <f>IF('4 Price book'!H2852="","",'4 Price book'!H2852)</f>
        <v/>
      </c>
      <c r="J2850" s="26" t="str">
        <f>IF('4 Price book'!I2852="","",'4 Price book'!I2852)</f>
        <v/>
      </c>
      <c r="K2850" s="26" t="str">
        <f>IF('4 Price book'!J2852="","",'4 Price book'!J2852)</f>
        <v/>
      </c>
      <c r="L2850" s="26" t="str">
        <f>IF('4 Price book'!K2852="","",'4 Price book'!K2852)</f>
        <v/>
      </c>
      <c r="M2850" s="26" t="str">
        <f>IF('4 Price book'!K2852="","",VLOOKUP(L2850,'2 Lists'!$F$10:$G$999,2,FALSE))</f>
        <v/>
      </c>
      <c r="N2850" s="26" t="str">
        <f>IF('4 Price book'!L2852="","",'4 Price book'!L2852)</f>
        <v/>
      </c>
      <c r="O2850" s="26" t="str">
        <f>IF('4 Price book'!M2852="","",'4 Price book'!M2852)</f>
        <v/>
      </c>
      <c r="P2850" s="26" t="str">
        <f>IF('4 Price book'!N2852="","",'4 Price book'!N2852)</f>
        <v/>
      </c>
      <c r="Q2850" s="26" t="str">
        <f>IF('4 Price book'!O2852="","",'4 Price book'!O2852)</f>
        <v/>
      </c>
      <c r="R2850" s="34"/>
      <c r="S2850" s="34"/>
      <c r="T2850" s="34"/>
      <c r="U2850" s="34"/>
      <c r="V2850" s="34"/>
    </row>
    <row r="2851" spans="1:22" ht="15" customHeight="1" x14ac:dyDescent="0.25">
      <c r="A2851" s="26">
        <v>2850</v>
      </c>
      <c r="B2851" s="26" t="str">
        <f>IF('1 Cover'!$B$27="Yes",IFERROR(VLOOKUP('4 Price book'!C2853,'Catalogs (internal)'!$L$2:$N$991,2,FALSE),""),IF('4 Price book'!C2853="","",'4 Price book'!C2853))</f>
        <v/>
      </c>
      <c r="C2851" s="26" t="str">
        <f>IF('4 Price book'!C2853="","",IF('1 Cover'!$B$27="No","",IFERROR(VLOOKUP('4 Price book'!C2853,'Catalogs (internal)'!$L$2:$N$991,3,FALSE),"")))</f>
        <v/>
      </c>
      <c r="D2851" s="26" t="str">
        <f>IF('4 Price book'!D2853="","",'4 Price book'!D2853)</f>
        <v/>
      </c>
      <c r="E2851" s="26" t="str">
        <f>IF('4 Price book'!D2853="","",VLOOKUP('4 Price book'!D2853,'2 Lists'!$I$10:$J$999,2,FALSE))</f>
        <v/>
      </c>
      <c r="F2851" s="26" t="str">
        <f>IF('4 Price book'!E2853="","",'4 Price book'!E2853)</f>
        <v/>
      </c>
      <c r="G2851" s="26" t="str">
        <f>IF('4 Price book'!F2853="","",'4 Price book'!F2853)</f>
        <v/>
      </c>
      <c r="H2851" s="26" t="str">
        <f>IF('4 Price book'!G2853="","",'4 Price book'!G2853)</f>
        <v/>
      </c>
      <c r="I2851" s="26" t="str">
        <f>IF('4 Price book'!H2853="","",'4 Price book'!H2853)</f>
        <v/>
      </c>
      <c r="J2851" s="26" t="str">
        <f>IF('4 Price book'!I2853="","",'4 Price book'!I2853)</f>
        <v/>
      </c>
      <c r="K2851" s="26" t="str">
        <f>IF('4 Price book'!J2853="","",'4 Price book'!J2853)</f>
        <v/>
      </c>
      <c r="L2851" s="26" t="str">
        <f>IF('4 Price book'!K2853="","",'4 Price book'!K2853)</f>
        <v/>
      </c>
      <c r="M2851" s="26" t="str">
        <f>IF('4 Price book'!K2853="","",VLOOKUP(L2851,'2 Lists'!$F$10:$G$999,2,FALSE))</f>
        <v/>
      </c>
      <c r="N2851" s="26" t="str">
        <f>IF('4 Price book'!L2853="","",'4 Price book'!L2853)</f>
        <v/>
      </c>
      <c r="O2851" s="26" t="str">
        <f>IF('4 Price book'!M2853="","",'4 Price book'!M2853)</f>
        <v/>
      </c>
      <c r="P2851" s="26" t="str">
        <f>IF('4 Price book'!N2853="","",'4 Price book'!N2853)</f>
        <v/>
      </c>
      <c r="Q2851" s="26" t="str">
        <f>IF('4 Price book'!O2853="","",'4 Price book'!O2853)</f>
        <v/>
      </c>
      <c r="R2851" s="34"/>
      <c r="S2851" s="34"/>
      <c r="T2851" s="34"/>
      <c r="U2851" s="34"/>
      <c r="V2851" s="34"/>
    </row>
    <row r="2852" spans="1:22" ht="15" customHeight="1" x14ac:dyDescent="0.25">
      <c r="A2852" s="26">
        <v>2851</v>
      </c>
      <c r="B2852" s="26" t="str">
        <f>IF('1 Cover'!$B$27="Yes",IFERROR(VLOOKUP('4 Price book'!C2854,'Catalogs (internal)'!$L$2:$N$991,2,FALSE),""),IF('4 Price book'!C2854="","",'4 Price book'!C2854))</f>
        <v/>
      </c>
      <c r="C2852" s="26" t="str">
        <f>IF('4 Price book'!C2854="","",IF('1 Cover'!$B$27="No","",IFERROR(VLOOKUP('4 Price book'!C2854,'Catalogs (internal)'!$L$2:$N$991,3,FALSE),"")))</f>
        <v/>
      </c>
      <c r="D2852" s="26" t="str">
        <f>IF('4 Price book'!D2854="","",'4 Price book'!D2854)</f>
        <v/>
      </c>
      <c r="E2852" s="26" t="str">
        <f>IF('4 Price book'!D2854="","",VLOOKUP('4 Price book'!D2854,'2 Lists'!$I$10:$J$999,2,FALSE))</f>
        <v/>
      </c>
      <c r="F2852" s="26" t="str">
        <f>IF('4 Price book'!E2854="","",'4 Price book'!E2854)</f>
        <v/>
      </c>
      <c r="G2852" s="26" t="str">
        <f>IF('4 Price book'!F2854="","",'4 Price book'!F2854)</f>
        <v/>
      </c>
      <c r="H2852" s="26" t="str">
        <f>IF('4 Price book'!G2854="","",'4 Price book'!G2854)</f>
        <v/>
      </c>
      <c r="I2852" s="26" t="str">
        <f>IF('4 Price book'!H2854="","",'4 Price book'!H2854)</f>
        <v/>
      </c>
      <c r="J2852" s="26" t="str">
        <f>IF('4 Price book'!I2854="","",'4 Price book'!I2854)</f>
        <v/>
      </c>
      <c r="K2852" s="26" t="str">
        <f>IF('4 Price book'!J2854="","",'4 Price book'!J2854)</f>
        <v/>
      </c>
      <c r="L2852" s="26" t="str">
        <f>IF('4 Price book'!K2854="","",'4 Price book'!K2854)</f>
        <v/>
      </c>
      <c r="M2852" s="26" t="str">
        <f>IF('4 Price book'!K2854="","",VLOOKUP(L2852,'2 Lists'!$F$10:$G$999,2,FALSE))</f>
        <v/>
      </c>
      <c r="N2852" s="26" t="str">
        <f>IF('4 Price book'!L2854="","",'4 Price book'!L2854)</f>
        <v/>
      </c>
      <c r="O2852" s="26" t="str">
        <f>IF('4 Price book'!M2854="","",'4 Price book'!M2854)</f>
        <v/>
      </c>
      <c r="P2852" s="26" t="str">
        <f>IF('4 Price book'!N2854="","",'4 Price book'!N2854)</f>
        <v/>
      </c>
      <c r="Q2852" s="26" t="str">
        <f>IF('4 Price book'!O2854="","",'4 Price book'!O2854)</f>
        <v/>
      </c>
      <c r="R2852" s="34"/>
      <c r="S2852" s="34"/>
      <c r="T2852" s="34"/>
      <c r="U2852" s="34"/>
      <c r="V2852" s="34"/>
    </row>
    <row r="2853" spans="1:22" ht="15" customHeight="1" x14ac:dyDescent="0.25">
      <c r="A2853" s="26">
        <v>2852</v>
      </c>
      <c r="B2853" s="26" t="str">
        <f>IF('1 Cover'!$B$27="Yes",IFERROR(VLOOKUP('4 Price book'!C2855,'Catalogs (internal)'!$L$2:$N$991,2,FALSE),""),IF('4 Price book'!C2855="","",'4 Price book'!C2855))</f>
        <v/>
      </c>
      <c r="C2853" s="26" t="str">
        <f>IF('4 Price book'!C2855="","",IF('1 Cover'!$B$27="No","",IFERROR(VLOOKUP('4 Price book'!C2855,'Catalogs (internal)'!$L$2:$N$991,3,FALSE),"")))</f>
        <v/>
      </c>
      <c r="D2853" s="26" t="str">
        <f>IF('4 Price book'!D2855="","",'4 Price book'!D2855)</f>
        <v/>
      </c>
      <c r="E2853" s="26" t="str">
        <f>IF('4 Price book'!D2855="","",VLOOKUP('4 Price book'!D2855,'2 Lists'!$I$10:$J$999,2,FALSE))</f>
        <v/>
      </c>
      <c r="F2853" s="26" t="str">
        <f>IF('4 Price book'!E2855="","",'4 Price book'!E2855)</f>
        <v/>
      </c>
      <c r="G2853" s="26" t="str">
        <f>IF('4 Price book'!F2855="","",'4 Price book'!F2855)</f>
        <v/>
      </c>
      <c r="H2853" s="26" t="str">
        <f>IF('4 Price book'!G2855="","",'4 Price book'!G2855)</f>
        <v/>
      </c>
      <c r="I2853" s="26" t="str">
        <f>IF('4 Price book'!H2855="","",'4 Price book'!H2855)</f>
        <v/>
      </c>
      <c r="J2853" s="26" t="str">
        <f>IF('4 Price book'!I2855="","",'4 Price book'!I2855)</f>
        <v/>
      </c>
      <c r="K2853" s="26" t="str">
        <f>IF('4 Price book'!J2855="","",'4 Price book'!J2855)</f>
        <v/>
      </c>
      <c r="L2853" s="26" t="str">
        <f>IF('4 Price book'!K2855="","",'4 Price book'!K2855)</f>
        <v/>
      </c>
      <c r="M2853" s="26" t="str">
        <f>IF('4 Price book'!K2855="","",VLOOKUP(L2853,'2 Lists'!$F$10:$G$999,2,FALSE))</f>
        <v/>
      </c>
      <c r="N2853" s="26" t="str">
        <f>IF('4 Price book'!L2855="","",'4 Price book'!L2855)</f>
        <v/>
      </c>
      <c r="O2853" s="26" t="str">
        <f>IF('4 Price book'!M2855="","",'4 Price book'!M2855)</f>
        <v/>
      </c>
      <c r="P2853" s="26" t="str">
        <f>IF('4 Price book'!N2855="","",'4 Price book'!N2855)</f>
        <v/>
      </c>
      <c r="Q2853" s="26" t="str">
        <f>IF('4 Price book'!O2855="","",'4 Price book'!O2855)</f>
        <v/>
      </c>
      <c r="R2853" s="34"/>
      <c r="S2853" s="34"/>
      <c r="T2853" s="34"/>
      <c r="U2853" s="34"/>
      <c r="V2853" s="34"/>
    </row>
    <row r="2854" spans="1:22" ht="15" customHeight="1" x14ac:dyDescent="0.25">
      <c r="A2854" s="26">
        <v>2853</v>
      </c>
      <c r="B2854" s="26" t="str">
        <f>IF('1 Cover'!$B$27="Yes",IFERROR(VLOOKUP('4 Price book'!C2856,'Catalogs (internal)'!$L$2:$N$991,2,FALSE),""),IF('4 Price book'!C2856="","",'4 Price book'!C2856))</f>
        <v/>
      </c>
      <c r="C2854" s="26" t="str">
        <f>IF('4 Price book'!C2856="","",IF('1 Cover'!$B$27="No","",IFERROR(VLOOKUP('4 Price book'!C2856,'Catalogs (internal)'!$L$2:$N$991,3,FALSE),"")))</f>
        <v/>
      </c>
      <c r="D2854" s="26" t="str">
        <f>IF('4 Price book'!D2856="","",'4 Price book'!D2856)</f>
        <v/>
      </c>
      <c r="E2854" s="26" t="str">
        <f>IF('4 Price book'!D2856="","",VLOOKUP('4 Price book'!D2856,'2 Lists'!$I$10:$J$999,2,FALSE))</f>
        <v/>
      </c>
      <c r="F2854" s="26" t="str">
        <f>IF('4 Price book'!E2856="","",'4 Price book'!E2856)</f>
        <v/>
      </c>
      <c r="G2854" s="26" t="str">
        <f>IF('4 Price book'!F2856="","",'4 Price book'!F2856)</f>
        <v/>
      </c>
      <c r="H2854" s="26" t="str">
        <f>IF('4 Price book'!G2856="","",'4 Price book'!G2856)</f>
        <v/>
      </c>
      <c r="I2854" s="26" t="str">
        <f>IF('4 Price book'!H2856="","",'4 Price book'!H2856)</f>
        <v/>
      </c>
      <c r="J2854" s="26" t="str">
        <f>IF('4 Price book'!I2856="","",'4 Price book'!I2856)</f>
        <v/>
      </c>
      <c r="K2854" s="26" t="str">
        <f>IF('4 Price book'!J2856="","",'4 Price book'!J2856)</f>
        <v/>
      </c>
      <c r="L2854" s="26" t="str">
        <f>IF('4 Price book'!K2856="","",'4 Price book'!K2856)</f>
        <v/>
      </c>
      <c r="M2854" s="26" t="str">
        <f>IF('4 Price book'!K2856="","",VLOOKUP(L2854,'2 Lists'!$F$10:$G$999,2,FALSE))</f>
        <v/>
      </c>
      <c r="N2854" s="26" t="str">
        <f>IF('4 Price book'!L2856="","",'4 Price book'!L2856)</f>
        <v/>
      </c>
      <c r="O2854" s="26" t="str">
        <f>IF('4 Price book'!M2856="","",'4 Price book'!M2856)</f>
        <v/>
      </c>
      <c r="P2854" s="26" t="str">
        <f>IF('4 Price book'!N2856="","",'4 Price book'!N2856)</f>
        <v/>
      </c>
      <c r="Q2854" s="26" t="str">
        <f>IF('4 Price book'!O2856="","",'4 Price book'!O2856)</f>
        <v/>
      </c>
      <c r="R2854" s="34"/>
      <c r="S2854" s="34"/>
      <c r="T2854" s="34"/>
      <c r="U2854" s="34"/>
      <c r="V2854" s="34"/>
    </row>
    <row r="2855" spans="1:22" ht="15" customHeight="1" x14ac:dyDescent="0.25">
      <c r="A2855" s="26">
        <v>2854</v>
      </c>
      <c r="B2855" s="26" t="str">
        <f>IF('1 Cover'!$B$27="Yes",IFERROR(VLOOKUP('4 Price book'!C2857,'Catalogs (internal)'!$L$2:$N$991,2,FALSE),""),IF('4 Price book'!C2857="","",'4 Price book'!C2857))</f>
        <v/>
      </c>
      <c r="C2855" s="26" t="str">
        <f>IF('4 Price book'!C2857="","",IF('1 Cover'!$B$27="No","",IFERROR(VLOOKUP('4 Price book'!C2857,'Catalogs (internal)'!$L$2:$N$991,3,FALSE),"")))</f>
        <v/>
      </c>
      <c r="D2855" s="26" t="str">
        <f>IF('4 Price book'!D2857="","",'4 Price book'!D2857)</f>
        <v/>
      </c>
      <c r="E2855" s="26" t="str">
        <f>IF('4 Price book'!D2857="","",VLOOKUP('4 Price book'!D2857,'2 Lists'!$I$10:$J$999,2,FALSE))</f>
        <v/>
      </c>
      <c r="F2855" s="26" t="str">
        <f>IF('4 Price book'!E2857="","",'4 Price book'!E2857)</f>
        <v/>
      </c>
      <c r="G2855" s="26" t="str">
        <f>IF('4 Price book'!F2857="","",'4 Price book'!F2857)</f>
        <v/>
      </c>
      <c r="H2855" s="26" t="str">
        <f>IF('4 Price book'!G2857="","",'4 Price book'!G2857)</f>
        <v/>
      </c>
      <c r="I2855" s="26" t="str">
        <f>IF('4 Price book'!H2857="","",'4 Price book'!H2857)</f>
        <v/>
      </c>
      <c r="J2855" s="26" t="str">
        <f>IF('4 Price book'!I2857="","",'4 Price book'!I2857)</f>
        <v/>
      </c>
      <c r="K2855" s="26" t="str">
        <f>IF('4 Price book'!J2857="","",'4 Price book'!J2857)</f>
        <v/>
      </c>
      <c r="L2855" s="26" t="str">
        <f>IF('4 Price book'!K2857="","",'4 Price book'!K2857)</f>
        <v/>
      </c>
      <c r="M2855" s="26" t="str">
        <f>IF('4 Price book'!K2857="","",VLOOKUP(L2855,'2 Lists'!$F$10:$G$999,2,FALSE))</f>
        <v/>
      </c>
      <c r="N2855" s="26" t="str">
        <f>IF('4 Price book'!L2857="","",'4 Price book'!L2857)</f>
        <v/>
      </c>
      <c r="O2855" s="26" t="str">
        <f>IF('4 Price book'!M2857="","",'4 Price book'!M2857)</f>
        <v/>
      </c>
      <c r="P2855" s="26" t="str">
        <f>IF('4 Price book'!N2857="","",'4 Price book'!N2857)</f>
        <v/>
      </c>
      <c r="Q2855" s="26" t="str">
        <f>IF('4 Price book'!O2857="","",'4 Price book'!O2857)</f>
        <v/>
      </c>
      <c r="R2855" s="34"/>
      <c r="S2855" s="34"/>
      <c r="T2855" s="34"/>
      <c r="U2855" s="34"/>
      <c r="V2855" s="34"/>
    </row>
    <row r="2856" spans="1:22" ht="15" customHeight="1" x14ac:dyDescent="0.25">
      <c r="A2856" s="26">
        <v>2855</v>
      </c>
      <c r="B2856" s="26" t="str">
        <f>IF('1 Cover'!$B$27="Yes",IFERROR(VLOOKUP('4 Price book'!C2858,'Catalogs (internal)'!$L$2:$N$991,2,FALSE),""),IF('4 Price book'!C2858="","",'4 Price book'!C2858))</f>
        <v/>
      </c>
      <c r="C2856" s="26" t="str">
        <f>IF('4 Price book'!C2858="","",IF('1 Cover'!$B$27="No","",IFERROR(VLOOKUP('4 Price book'!C2858,'Catalogs (internal)'!$L$2:$N$991,3,FALSE),"")))</f>
        <v/>
      </c>
      <c r="D2856" s="26" t="str">
        <f>IF('4 Price book'!D2858="","",'4 Price book'!D2858)</f>
        <v/>
      </c>
      <c r="E2856" s="26" t="str">
        <f>IF('4 Price book'!D2858="","",VLOOKUP('4 Price book'!D2858,'2 Lists'!$I$10:$J$999,2,FALSE))</f>
        <v/>
      </c>
      <c r="F2856" s="26" t="str">
        <f>IF('4 Price book'!E2858="","",'4 Price book'!E2858)</f>
        <v/>
      </c>
      <c r="G2856" s="26" t="str">
        <f>IF('4 Price book'!F2858="","",'4 Price book'!F2858)</f>
        <v/>
      </c>
      <c r="H2856" s="26" t="str">
        <f>IF('4 Price book'!G2858="","",'4 Price book'!G2858)</f>
        <v/>
      </c>
      <c r="I2856" s="26" t="str">
        <f>IF('4 Price book'!H2858="","",'4 Price book'!H2858)</f>
        <v/>
      </c>
      <c r="J2856" s="26" t="str">
        <f>IF('4 Price book'!I2858="","",'4 Price book'!I2858)</f>
        <v/>
      </c>
      <c r="K2856" s="26" t="str">
        <f>IF('4 Price book'!J2858="","",'4 Price book'!J2858)</f>
        <v/>
      </c>
      <c r="L2856" s="26" t="str">
        <f>IF('4 Price book'!K2858="","",'4 Price book'!K2858)</f>
        <v/>
      </c>
      <c r="M2856" s="26" t="str">
        <f>IF('4 Price book'!K2858="","",VLOOKUP(L2856,'2 Lists'!$F$10:$G$999,2,FALSE))</f>
        <v/>
      </c>
      <c r="N2856" s="26" t="str">
        <f>IF('4 Price book'!L2858="","",'4 Price book'!L2858)</f>
        <v/>
      </c>
      <c r="O2856" s="26" t="str">
        <f>IF('4 Price book'!M2858="","",'4 Price book'!M2858)</f>
        <v/>
      </c>
      <c r="P2856" s="26" t="str">
        <f>IF('4 Price book'!N2858="","",'4 Price book'!N2858)</f>
        <v/>
      </c>
      <c r="Q2856" s="26" t="str">
        <f>IF('4 Price book'!O2858="","",'4 Price book'!O2858)</f>
        <v/>
      </c>
      <c r="R2856" s="34"/>
      <c r="S2856" s="34"/>
      <c r="T2856" s="34"/>
      <c r="U2856" s="34"/>
      <c r="V2856" s="34"/>
    </row>
    <row r="2857" spans="1:22" ht="15" customHeight="1" x14ac:dyDescent="0.25">
      <c r="A2857" s="26">
        <v>2856</v>
      </c>
      <c r="B2857" s="26" t="str">
        <f>IF('1 Cover'!$B$27="Yes",IFERROR(VLOOKUP('4 Price book'!C2859,'Catalogs (internal)'!$L$2:$N$991,2,FALSE),""),IF('4 Price book'!C2859="","",'4 Price book'!C2859))</f>
        <v/>
      </c>
      <c r="C2857" s="26" t="str">
        <f>IF('4 Price book'!C2859="","",IF('1 Cover'!$B$27="No","",IFERROR(VLOOKUP('4 Price book'!C2859,'Catalogs (internal)'!$L$2:$N$991,3,FALSE),"")))</f>
        <v/>
      </c>
      <c r="D2857" s="26" t="str">
        <f>IF('4 Price book'!D2859="","",'4 Price book'!D2859)</f>
        <v/>
      </c>
      <c r="E2857" s="26" t="str">
        <f>IF('4 Price book'!D2859="","",VLOOKUP('4 Price book'!D2859,'2 Lists'!$I$10:$J$999,2,FALSE))</f>
        <v/>
      </c>
      <c r="F2857" s="26" t="str">
        <f>IF('4 Price book'!E2859="","",'4 Price book'!E2859)</f>
        <v/>
      </c>
      <c r="G2857" s="26" t="str">
        <f>IF('4 Price book'!F2859="","",'4 Price book'!F2859)</f>
        <v/>
      </c>
      <c r="H2857" s="26" t="str">
        <f>IF('4 Price book'!G2859="","",'4 Price book'!G2859)</f>
        <v/>
      </c>
      <c r="I2857" s="26" t="str">
        <f>IF('4 Price book'!H2859="","",'4 Price book'!H2859)</f>
        <v/>
      </c>
      <c r="J2857" s="26" t="str">
        <f>IF('4 Price book'!I2859="","",'4 Price book'!I2859)</f>
        <v/>
      </c>
      <c r="K2857" s="26" t="str">
        <f>IF('4 Price book'!J2859="","",'4 Price book'!J2859)</f>
        <v/>
      </c>
      <c r="L2857" s="26" t="str">
        <f>IF('4 Price book'!K2859="","",'4 Price book'!K2859)</f>
        <v/>
      </c>
      <c r="M2857" s="26" t="str">
        <f>IF('4 Price book'!K2859="","",VLOOKUP(L2857,'2 Lists'!$F$10:$G$999,2,FALSE))</f>
        <v/>
      </c>
      <c r="N2857" s="26" t="str">
        <f>IF('4 Price book'!L2859="","",'4 Price book'!L2859)</f>
        <v/>
      </c>
      <c r="O2857" s="26" t="str">
        <f>IF('4 Price book'!M2859="","",'4 Price book'!M2859)</f>
        <v/>
      </c>
      <c r="P2857" s="26" t="str">
        <f>IF('4 Price book'!N2859="","",'4 Price book'!N2859)</f>
        <v/>
      </c>
      <c r="Q2857" s="26" t="str">
        <f>IF('4 Price book'!O2859="","",'4 Price book'!O2859)</f>
        <v/>
      </c>
      <c r="R2857" s="34"/>
      <c r="S2857" s="34"/>
      <c r="T2857" s="34"/>
      <c r="U2857" s="34"/>
      <c r="V2857" s="34"/>
    </row>
    <row r="2858" spans="1:22" ht="15" customHeight="1" x14ac:dyDescent="0.25">
      <c r="A2858" s="26">
        <v>2857</v>
      </c>
      <c r="B2858" s="26" t="str">
        <f>IF('1 Cover'!$B$27="Yes",IFERROR(VLOOKUP('4 Price book'!C2860,'Catalogs (internal)'!$L$2:$N$991,2,FALSE),""),IF('4 Price book'!C2860="","",'4 Price book'!C2860))</f>
        <v/>
      </c>
      <c r="C2858" s="26" t="str">
        <f>IF('4 Price book'!C2860="","",IF('1 Cover'!$B$27="No","",IFERROR(VLOOKUP('4 Price book'!C2860,'Catalogs (internal)'!$L$2:$N$991,3,FALSE),"")))</f>
        <v/>
      </c>
      <c r="D2858" s="26" t="str">
        <f>IF('4 Price book'!D2860="","",'4 Price book'!D2860)</f>
        <v/>
      </c>
      <c r="E2858" s="26" t="str">
        <f>IF('4 Price book'!D2860="","",VLOOKUP('4 Price book'!D2860,'2 Lists'!$I$10:$J$999,2,FALSE))</f>
        <v/>
      </c>
      <c r="F2858" s="26" t="str">
        <f>IF('4 Price book'!E2860="","",'4 Price book'!E2860)</f>
        <v/>
      </c>
      <c r="G2858" s="26" t="str">
        <f>IF('4 Price book'!F2860="","",'4 Price book'!F2860)</f>
        <v/>
      </c>
      <c r="H2858" s="26" t="str">
        <f>IF('4 Price book'!G2860="","",'4 Price book'!G2860)</f>
        <v/>
      </c>
      <c r="I2858" s="26" t="str">
        <f>IF('4 Price book'!H2860="","",'4 Price book'!H2860)</f>
        <v/>
      </c>
      <c r="J2858" s="26" t="str">
        <f>IF('4 Price book'!I2860="","",'4 Price book'!I2860)</f>
        <v/>
      </c>
      <c r="K2858" s="26" t="str">
        <f>IF('4 Price book'!J2860="","",'4 Price book'!J2860)</f>
        <v/>
      </c>
      <c r="L2858" s="26" t="str">
        <f>IF('4 Price book'!K2860="","",'4 Price book'!K2860)</f>
        <v/>
      </c>
      <c r="M2858" s="26" t="str">
        <f>IF('4 Price book'!K2860="","",VLOOKUP(L2858,'2 Lists'!$F$10:$G$999,2,FALSE))</f>
        <v/>
      </c>
      <c r="N2858" s="26" t="str">
        <f>IF('4 Price book'!L2860="","",'4 Price book'!L2860)</f>
        <v/>
      </c>
      <c r="O2858" s="26" t="str">
        <f>IF('4 Price book'!M2860="","",'4 Price book'!M2860)</f>
        <v/>
      </c>
      <c r="P2858" s="26" t="str">
        <f>IF('4 Price book'!N2860="","",'4 Price book'!N2860)</f>
        <v/>
      </c>
      <c r="Q2858" s="26" t="str">
        <f>IF('4 Price book'!O2860="","",'4 Price book'!O2860)</f>
        <v/>
      </c>
      <c r="R2858" s="34"/>
      <c r="S2858" s="34"/>
      <c r="T2858" s="34"/>
      <c r="U2858" s="34"/>
      <c r="V2858" s="34"/>
    </row>
    <row r="2859" spans="1:22" ht="15" customHeight="1" x14ac:dyDescent="0.25">
      <c r="A2859" s="26">
        <v>2858</v>
      </c>
      <c r="B2859" s="26" t="str">
        <f>IF('1 Cover'!$B$27="Yes",IFERROR(VLOOKUP('4 Price book'!C2861,'Catalogs (internal)'!$L$2:$N$991,2,FALSE),""),IF('4 Price book'!C2861="","",'4 Price book'!C2861))</f>
        <v/>
      </c>
      <c r="C2859" s="26" t="str">
        <f>IF('4 Price book'!C2861="","",IF('1 Cover'!$B$27="No","",IFERROR(VLOOKUP('4 Price book'!C2861,'Catalogs (internal)'!$L$2:$N$991,3,FALSE),"")))</f>
        <v/>
      </c>
      <c r="D2859" s="26" t="str">
        <f>IF('4 Price book'!D2861="","",'4 Price book'!D2861)</f>
        <v/>
      </c>
      <c r="E2859" s="26" t="str">
        <f>IF('4 Price book'!D2861="","",VLOOKUP('4 Price book'!D2861,'2 Lists'!$I$10:$J$999,2,FALSE))</f>
        <v/>
      </c>
      <c r="F2859" s="26" t="str">
        <f>IF('4 Price book'!E2861="","",'4 Price book'!E2861)</f>
        <v/>
      </c>
      <c r="G2859" s="26" t="str">
        <f>IF('4 Price book'!F2861="","",'4 Price book'!F2861)</f>
        <v/>
      </c>
      <c r="H2859" s="26" t="str">
        <f>IF('4 Price book'!G2861="","",'4 Price book'!G2861)</f>
        <v/>
      </c>
      <c r="I2859" s="26" t="str">
        <f>IF('4 Price book'!H2861="","",'4 Price book'!H2861)</f>
        <v/>
      </c>
      <c r="J2859" s="26" t="str">
        <f>IF('4 Price book'!I2861="","",'4 Price book'!I2861)</f>
        <v/>
      </c>
      <c r="K2859" s="26" t="str">
        <f>IF('4 Price book'!J2861="","",'4 Price book'!J2861)</f>
        <v/>
      </c>
      <c r="L2859" s="26" t="str">
        <f>IF('4 Price book'!K2861="","",'4 Price book'!K2861)</f>
        <v/>
      </c>
      <c r="M2859" s="26" t="str">
        <f>IF('4 Price book'!K2861="","",VLOOKUP(L2859,'2 Lists'!$F$10:$G$999,2,FALSE))</f>
        <v/>
      </c>
      <c r="N2859" s="26" t="str">
        <f>IF('4 Price book'!L2861="","",'4 Price book'!L2861)</f>
        <v/>
      </c>
      <c r="O2859" s="26" t="str">
        <f>IF('4 Price book'!M2861="","",'4 Price book'!M2861)</f>
        <v/>
      </c>
      <c r="P2859" s="26" t="str">
        <f>IF('4 Price book'!N2861="","",'4 Price book'!N2861)</f>
        <v/>
      </c>
      <c r="Q2859" s="26" t="str">
        <f>IF('4 Price book'!O2861="","",'4 Price book'!O2861)</f>
        <v/>
      </c>
      <c r="R2859" s="34"/>
      <c r="S2859" s="34"/>
      <c r="T2859" s="34"/>
      <c r="U2859" s="34"/>
      <c r="V2859" s="34"/>
    </row>
    <row r="2860" spans="1:22" ht="15" customHeight="1" x14ac:dyDescent="0.25">
      <c r="A2860" s="26">
        <v>2859</v>
      </c>
      <c r="B2860" s="26" t="str">
        <f>IF('1 Cover'!$B$27="Yes",IFERROR(VLOOKUP('4 Price book'!C2862,'Catalogs (internal)'!$L$2:$N$991,2,FALSE),""),IF('4 Price book'!C2862="","",'4 Price book'!C2862))</f>
        <v/>
      </c>
      <c r="C2860" s="26" t="str">
        <f>IF('4 Price book'!C2862="","",IF('1 Cover'!$B$27="No","",IFERROR(VLOOKUP('4 Price book'!C2862,'Catalogs (internal)'!$L$2:$N$991,3,FALSE),"")))</f>
        <v/>
      </c>
      <c r="D2860" s="26" t="str">
        <f>IF('4 Price book'!D2862="","",'4 Price book'!D2862)</f>
        <v/>
      </c>
      <c r="E2860" s="26" t="str">
        <f>IF('4 Price book'!D2862="","",VLOOKUP('4 Price book'!D2862,'2 Lists'!$I$10:$J$999,2,FALSE))</f>
        <v/>
      </c>
      <c r="F2860" s="26" t="str">
        <f>IF('4 Price book'!E2862="","",'4 Price book'!E2862)</f>
        <v/>
      </c>
      <c r="G2860" s="26" t="str">
        <f>IF('4 Price book'!F2862="","",'4 Price book'!F2862)</f>
        <v/>
      </c>
      <c r="H2860" s="26" t="str">
        <f>IF('4 Price book'!G2862="","",'4 Price book'!G2862)</f>
        <v/>
      </c>
      <c r="I2860" s="26" t="str">
        <f>IF('4 Price book'!H2862="","",'4 Price book'!H2862)</f>
        <v/>
      </c>
      <c r="J2860" s="26" t="str">
        <f>IF('4 Price book'!I2862="","",'4 Price book'!I2862)</f>
        <v/>
      </c>
      <c r="K2860" s="26" t="str">
        <f>IF('4 Price book'!J2862="","",'4 Price book'!J2862)</f>
        <v/>
      </c>
      <c r="L2860" s="26" t="str">
        <f>IF('4 Price book'!K2862="","",'4 Price book'!K2862)</f>
        <v/>
      </c>
      <c r="M2860" s="26" t="str">
        <f>IF('4 Price book'!K2862="","",VLOOKUP(L2860,'2 Lists'!$F$10:$G$999,2,FALSE))</f>
        <v/>
      </c>
      <c r="N2860" s="26" t="str">
        <f>IF('4 Price book'!L2862="","",'4 Price book'!L2862)</f>
        <v/>
      </c>
      <c r="O2860" s="26" t="str">
        <f>IF('4 Price book'!M2862="","",'4 Price book'!M2862)</f>
        <v/>
      </c>
      <c r="P2860" s="26" t="str">
        <f>IF('4 Price book'!N2862="","",'4 Price book'!N2862)</f>
        <v/>
      </c>
      <c r="Q2860" s="26" t="str">
        <f>IF('4 Price book'!O2862="","",'4 Price book'!O2862)</f>
        <v/>
      </c>
      <c r="R2860" s="34"/>
      <c r="S2860" s="34"/>
      <c r="T2860" s="34"/>
      <c r="U2860" s="34"/>
      <c r="V2860" s="34"/>
    </row>
    <row r="2861" spans="1:22" ht="15" customHeight="1" x14ac:dyDescent="0.25">
      <c r="A2861" s="26">
        <v>2860</v>
      </c>
      <c r="B2861" s="26" t="str">
        <f>IF('1 Cover'!$B$27="Yes",IFERROR(VLOOKUP('4 Price book'!C2863,'Catalogs (internal)'!$L$2:$N$991,2,FALSE),""),IF('4 Price book'!C2863="","",'4 Price book'!C2863))</f>
        <v/>
      </c>
      <c r="C2861" s="26" t="str">
        <f>IF('4 Price book'!C2863="","",IF('1 Cover'!$B$27="No","",IFERROR(VLOOKUP('4 Price book'!C2863,'Catalogs (internal)'!$L$2:$N$991,3,FALSE),"")))</f>
        <v/>
      </c>
      <c r="D2861" s="26" t="str">
        <f>IF('4 Price book'!D2863="","",'4 Price book'!D2863)</f>
        <v/>
      </c>
      <c r="E2861" s="26" t="str">
        <f>IF('4 Price book'!D2863="","",VLOOKUP('4 Price book'!D2863,'2 Lists'!$I$10:$J$999,2,FALSE))</f>
        <v/>
      </c>
      <c r="F2861" s="26" t="str">
        <f>IF('4 Price book'!E2863="","",'4 Price book'!E2863)</f>
        <v/>
      </c>
      <c r="G2861" s="26" t="str">
        <f>IF('4 Price book'!F2863="","",'4 Price book'!F2863)</f>
        <v/>
      </c>
      <c r="H2861" s="26" t="str">
        <f>IF('4 Price book'!G2863="","",'4 Price book'!G2863)</f>
        <v/>
      </c>
      <c r="I2861" s="26" t="str">
        <f>IF('4 Price book'!H2863="","",'4 Price book'!H2863)</f>
        <v/>
      </c>
      <c r="J2861" s="26" t="str">
        <f>IF('4 Price book'!I2863="","",'4 Price book'!I2863)</f>
        <v/>
      </c>
      <c r="K2861" s="26" t="str">
        <f>IF('4 Price book'!J2863="","",'4 Price book'!J2863)</f>
        <v/>
      </c>
      <c r="L2861" s="26" t="str">
        <f>IF('4 Price book'!K2863="","",'4 Price book'!K2863)</f>
        <v/>
      </c>
      <c r="M2861" s="26" t="str">
        <f>IF('4 Price book'!K2863="","",VLOOKUP(L2861,'2 Lists'!$F$10:$G$999,2,FALSE))</f>
        <v/>
      </c>
      <c r="N2861" s="26" t="str">
        <f>IF('4 Price book'!L2863="","",'4 Price book'!L2863)</f>
        <v/>
      </c>
      <c r="O2861" s="26" t="str">
        <f>IF('4 Price book'!M2863="","",'4 Price book'!M2863)</f>
        <v/>
      </c>
      <c r="P2861" s="26" t="str">
        <f>IF('4 Price book'!N2863="","",'4 Price book'!N2863)</f>
        <v/>
      </c>
      <c r="Q2861" s="26" t="str">
        <f>IF('4 Price book'!O2863="","",'4 Price book'!O2863)</f>
        <v/>
      </c>
      <c r="R2861" s="34"/>
      <c r="S2861" s="34"/>
      <c r="T2861" s="34"/>
      <c r="U2861" s="34"/>
      <c r="V2861" s="34"/>
    </row>
    <row r="2862" spans="1:22" ht="15" customHeight="1" x14ac:dyDescent="0.25">
      <c r="A2862" s="26">
        <v>2861</v>
      </c>
      <c r="B2862" s="26" t="str">
        <f>IF('1 Cover'!$B$27="Yes",IFERROR(VLOOKUP('4 Price book'!C2864,'Catalogs (internal)'!$L$2:$N$991,2,FALSE),""),IF('4 Price book'!C2864="","",'4 Price book'!C2864))</f>
        <v/>
      </c>
      <c r="C2862" s="26" t="str">
        <f>IF('4 Price book'!C2864="","",IF('1 Cover'!$B$27="No","",IFERROR(VLOOKUP('4 Price book'!C2864,'Catalogs (internal)'!$L$2:$N$991,3,FALSE),"")))</f>
        <v/>
      </c>
      <c r="D2862" s="26" t="str">
        <f>IF('4 Price book'!D2864="","",'4 Price book'!D2864)</f>
        <v/>
      </c>
      <c r="E2862" s="26" t="str">
        <f>IF('4 Price book'!D2864="","",VLOOKUP('4 Price book'!D2864,'2 Lists'!$I$10:$J$999,2,FALSE))</f>
        <v/>
      </c>
      <c r="F2862" s="26" t="str">
        <f>IF('4 Price book'!E2864="","",'4 Price book'!E2864)</f>
        <v/>
      </c>
      <c r="G2862" s="26" t="str">
        <f>IF('4 Price book'!F2864="","",'4 Price book'!F2864)</f>
        <v/>
      </c>
      <c r="H2862" s="26" t="str">
        <f>IF('4 Price book'!G2864="","",'4 Price book'!G2864)</f>
        <v/>
      </c>
      <c r="I2862" s="26" t="str">
        <f>IF('4 Price book'!H2864="","",'4 Price book'!H2864)</f>
        <v/>
      </c>
      <c r="J2862" s="26" t="str">
        <f>IF('4 Price book'!I2864="","",'4 Price book'!I2864)</f>
        <v/>
      </c>
      <c r="K2862" s="26" t="str">
        <f>IF('4 Price book'!J2864="","",'4 Price book'!J2864)</f>
        <v/>
      </c>
      <c r="L2862" s="26" t="str">
        <f>IF('4 Price book'!K2864="","",'4 Price book'!K2864)</f>
        <v/>
      </c>
      <c r="M2862" s="26" t="str">
        <f>IF('4 Price book'!K2864="","",VLOOKUP(L2862,'2 Lists'!$F$10:$G$999,2,FALSE))</f>
        <v/>
      </c>
      <c r="N2862" s="26" t="str">
        <f>IF('4 Price book'!L2864="","",'4 Price book'!L2864)</f>
        <v/>
      </c>
      <c r="O2862" s="26" t="str">
        <f>IF('4 Price book'!M2864="","",'4 Price book'!M2864)</f>
        <v/>
      </c>
      <c r="P2862" s="26" t="str">
        <f>IF('4 Price book'!N2864="","",'4 Price book'!N2864)</f>
        <v/>
      </c>
      <c r="Q2862" s="26" t="str">
        <f>IF('4 Price book'!O2864="","",'4 Price book'!O2864)</f>
        <v/>
      </c>
      <c r="R2862" s="34"/>
      <c r="S2862" s="34"/>
      <c r="T2862" s="34"/>
      <c r="U2862" s="34"/>
      <c r="V2862" s="34"/>
    </row>
    <row r="2863" spans="1:22" x14ac:dyDescent="0.25">
      <c r="A2863" s="26">
        <v>2862</v>
      </c>
      <c r="B2863" s="26" t="str">
        <f>IF('1 Cover'!$B$27="Yes",IFERROR(VLOOKUP('4 Price book'!C2865,'Catalogs (internal)'!$L$2:$N$991,2,FALSE),""),IF('4 Price book'!C2865="","",'4 Price book'!C2865))</f>
        <v/>
      </c>
      <c r="C2863" s="26" t="str">
        <f>IF('4 Price book'!C2865="","",IF('1 Cover'!$B$27="No","",IFERROR(VLOOKUP('4 Price book'!C2865,'Catalogs (internal)'!$L$2:$N$991,3,FALSE),"")))</f>
        <v/>
      </c>
      <c r="D2863" s="26" t="str">
        <f>IF('4 Price book'!D2865="","",'4 Price book'!D2865)</f>
        <v/>
      </c>
      <c r="E2863" s="26" t="str">
        <f>IF('4 Price book'!D2865="","",VLOOKUP('4 Price book'!D2865,'2 Lists'!$I$10:$J$999,2,FALSE))</f>
        <v/>
      </c>
      <c r="F2863" s="26" t="str">
        <f>IF('4 Price book'!E2865="","",'4 Price book'!E2865)</f>
        <v/>
      </c>
      <c r="G2863" s="26" t="str">
        <f>IF('4 Price book'!F2865="","",'4 Price book'!F2865)</f>
        <v/>
      </c>
      <c r="H2863" s="26" t="str">
        <f>IF('4 Price book'!G2865="","",'4 Price book'!G2865)</f>
        <v/>
      </c>
      <c r="I2863" s="26" t="str">
        <f>IF('4 Price book'!H2865="","",'4 Price book'!H2865)</f>
        <v/>
      </c>
      <c r="J2863" s="26" t="str">
        <f>IF('4 Price book'!I2865="","",'4 Price book'!I2865)</f>
        <v/>
      </c>
      <c r="K2863" s="26" t="str">
        <f>IF('4 Price book'!J2865="","",'4 Price book'!J2865)</f>
        <v/>
      </c>
      <c r="L2863" s="26" t="str">
        <f>IF('4 Price book'!K2865="","",'4 Price book'!K2865)</f>
        <v/>
      </c>
      <c r="M2863" s="26" t="str">
        <f>IF('4 Price book'!K2865="","",VLOOKUP(L2863,'2 Lists'!$F$10:$G$999,2,FALSE))</f>
        <v/>
      </c>
      <c r="N2863" s="26" t="str">
        <f>IF('4 Price book'!L2865="","",'4 Price book'!L2865)</f>
        <v/>
      </c>
      <c r="O2863" s="26" t="str">
        <f>IF('4 Price book'!M2865="","",'4 Price book'!M2865)</f>
        <v/>
      </c>
      <c r="P2863" s="26" t="str">
        <f>IF('4 Price book'!N2865="","",'4 Price book'!N2865)</f>
        <v/>
      </c>
      <c r="Q2863" s="26" t="str">
        <f>IF('4 Price book'!O2865="","",'4 Price book'!O2865)</f>
        <v/>
      </c>
      <c r="R2863" s="34"/>
      <c r="S2863" s="34"/>
      <c r="T2863" s="34"/>
      <c r="U2863" s="34"/>
      <c r="V2863" s="34"/>
    </row>
    <row r="2864" spans="1:22" x14ac:dyDescent="0.25">
      <c r="A2864" s="26">
        <v>2863</v>
      </c>
      <c r="B2864" s="26" t="str">
        <f>IF('1 Cover'!$B$27="Yes",IFERROR(VLOOKUP('4 Price book'!C2866,'Catalogs (internal)'!$L$2:$N$991,2,FALSE),""),IF('4 Price book'!C2866="","",'4 Price book'!C2866))</f>
        <v/>
      </c>
      <c r="C2864" s="26" t="str">
        <f>IF('4 Price book'!C2866="","",IF('1 Cover'!$B$27="No","",IFERROR(VLOOKUP('4 Price book'!C2866,'Catalogs (internal)'!$L$2:$N$991,3,FALSE),"")))</f>
        <v/>
      </c>
      <c r="D2864" s="26" t="str">
        <f>IF('4 Price book'!D2866="","",'4 Price book'!D2866)</f>
        <v/>
      </c>
      <c r="E2864" s="26" t="str">
        <f>IF('4 Price book'!D2866="","",VLOOKUP('4 Price book'!D2866,'2 Lists'!$I$10:$J$999,2,FALSE))</f>
        <v/>
      </c>
      <c r="F2864" s="26" t="str">
        <f>IF('4 Price book'!E2866="","",'4 Price book'!E2866)</f>
        <v/>
      </c>
      <c r="G2864" s="26" t="str">
        <f>IF('4 Price book'!F2866="","",'4 Price book'!F2866)</f>
        <v/>
      </c>
      <c r="H2864" s="26" t="str">
        <f>IF('4 Price book'!G2866="","",'4 Price book'!G2866)</f>
        <v/>
      </c>
      <c r="I2864" s="26" t="str">
        <f>IF('4 Price book'!H2866="","",'4 Price book'!H2866)</f>
        <v/>
      </c>
      <c r="J2864" s="26" t="str">
        <f>IF('4 Price book'!I2866="","",'4 Price book'!I2866)</f>
        <v/>
      </c>
      <c r="K2864" s="26" t="str">
        <f>IF('4 Price book'!J2866="","",'4 Price book'!J2866)</f>
        <v/>
      </c>
      <c r="L2864" s="26" t="str">
        <f>IF('4 Price book'!K2866="","",'4 Price book'!K2866)</f>
        <v/>
      </c>
      <c r="M2864" s="26" t="str">
        <f>IF('4 Price book'!K2866="","",VLOOKUP(L2864,'2 Lists'!$F$10:$G$999,2,FALSE))</f>
        <v/>
      </c>
      <c r="N2864" s="26" t="str">
        <f>IF('4 Price book'!L2866="","",'4 Price book'!L2866)</f>
        <v/>
      </c>
      <c r="O2864" s="26" t="str">
        <f>IF('4 Price book'!M2866="","",'4 Price book'!M2866)</f>
        <v/>
      </c>
      <c r="P2864" s="26" t="str">
        <f>IF('4 Price book'!N2866="","",'4 Price book'!N2866)</f>
        <v/>
      </c>
      <c r="Q2864" s="26" t="str">
        <f>IF('4 Price book'!O2866="","",'4 Price book'!O2866)</f>
        <v/>
      </c>
      <c r="R2864" s="34"/>
      <c r="S2864" s="34"/>
      <c r="T2864" s="34"/>
      <c r="U2864" s="34"/>
      <c r="V2864" s="34"/>
    </row>
    <row r="2865" spans="1:22" x14ac:dyDescent="0.25">
      <c r="A2865" s="26">
        <v>2864</v>
      </c>
      <c r="B2865" s="26" t="str">
        <f>IF('1 Cover'!$B$27="Yes",IFERROR(VLOOKUP('4 Price book'!C2867,'Catalogs (internal)'!$L$2:$N$991,2,FALSE),""),IF('4 Price book'!C2867="","",'4 Price book'!C2867))</f>
        <v/>
      </c>
      <c r="C2865" s="26" t="str">
        <f>IF('4 Price book'!C2867="","",IF('1 Cover'!$B$27="No","",IFERROR(VLOOKUP('4 Price book'!C2867,'Catalogs (internal)'!$L$2:$N$991,3,FALSE),"")))</f>
        <v/>
      </c>
      <c r="D2865" s="26" t="str">
        <f>IF('4 Price book'!D2867="","",'4 Price book'!D2867)</f>
        <v/>
      </c>
      <c r="E2865" s="26" t="str">
        <f>IF('4 Price book'!D2867="","",VLOOKUP('4 Price book'!D2867,'2 Lists'!$I$10:$J$999,2,FALSE))</f>
        <v/>
      </c>
      <c r="F2865" s="26" t="str">
        <f>IF('4 Price book'!E2867="","",'4 Price book'!E2867)</f>
        <v/>
      </c>
      <c r="G2865" s="26" t="str">
        <f>IF('4 Price book'!F2867="","",'4 Price book'!F2867)</f>
        <v/>
      </c>
      <c r="H2865" s="26" t="str">
        <f>IF('4 Price book'!G2867="","",'4 Price book'!G2867)</f>
        <v/>
      </c>
      <c r="I2865" s="26" t="str">
        <f>IF('4 Price book'!H2867="","",'4 Price book'!H2867)</f>
        <v/>
      </c>
      <c r="J2865" s="26" t="str">
        <f>IF('4 Price book'!I2867="","",'4 Price book'!I2867)</f>
        <v/>
      </c>
      <c r="K2865" s="26" t="str">
        <f>IF('4 Price book'!J2867="","",'4 Price book'!J2867)</f>
        <v/>
      </c>
      <c r="L2865" s="26" t="str">
        <f>IF('4 Price book'!K2867="","",'4 Price book'!K2867)</f>
        <v/>
      </c>
      <c r="M2865" s="26" t="str">
        <f>IF('4 Price book'!K2867="","",VLOOKUP(L2865,'2 Lists'!$F$10:$G$999,2,FALSE))</f>
        <v/>
      </c>
      <c r="N2865" s="26" t="str">
        <f>IF('4 Price book'!L2867="","",'4 Price book'!L2867)</f>
        <v/>
      </c>
      <c r="O2865" s="26" t="str">
        <f>IF('4 Price book'!M2867="","",'4 Price book'!M2867)</f>
        <v/>
      </c>
      <c r="P2865" s="26" t="str">
        <f>IF('4 Price book'!N2867="","",'4 Price book'!N2867)</f>
        <v/>
      </c>
      <c r="Q2865" s="26" t="str">
        <f>IF('4 Price book'!O2867="","",'4 Price book'!O2867)</f>
        <v/>
      </c>
      <c r="R2865" s="34"/>
      <c r="S2865" s="34"/>
      <c r="T2865" s="34"/>
      <c r="U2865" s="34"/>
      <c r="V2865" s="34"/>
    </row>
    <row r="2866" spans="1:22" x14ac:dyDescent="0.25">
      <c r="A2866" s="26">
        <v>2865</v>
      </c>
      <c r="B2866" s="26" t="str">
        <f>IF('1 Cover'!$B$27="Yes",IFERROR(VLOOKUP('4 Price book'!C2868,'Catalogs (internal)'!$L$2:$N$991,2,FALSE),""),IF('4 Price book'!C2868="","",'4 Price book'!C2868))</f>
        <v/>
      </c>
      <c r="C2866" s="26" t="str">
        <f>IF('4 Price book'!C2868="","",IF('1 Cover'!$B$27="No","",IFERROR(VLOOKUP('4 Price book'!C2868,'Catalogs (internal)'!$L$2:$N$991,3,FALSE),"")))</f>
        <v/>
      </c>
      <c r="D2866" s="26" t="str">
        <f>IF('4 Price book'!D2868="","",'4 Price book'!D2868)</f>
        <v/>
      </c>
      <c r="E2866" s="26" t="str">
        <f>IF('4 Price book'!D2868="","",VLOOKUP('4 Price book'!D2868,'2 Lists'!$I$10:$J$999,2,FALSE))</f>
        <v/>
      </c>
      <c r="F2866" s="26" t="str">
        <f>IF('4 Price book'!E2868="","",'4 Price book'!E2868)</f>
        <v/>
      </c>
      <c r="G2866" s="26" t="str">
        <f>IF('4 Price book'!F2868="","",'4 Price book'!F2868)</f>
        <v/>
      </c>
      <c r="H2866" s="26" t="str">
        <f>IF('4 Price book'!G2868="","",'4 Price book'!G2868)</f>
        <v/>
      </c>
      <c r="I2866" s="26" t="str">
        <f>IF('4 Price book'!H2868="","",'4 Price book'!H2868)</f>
        <v/>
      </c>
      <c r="J2866" s="26" t="str">
        <f>IF('4 Price book'!I2868="","",'4 Price book'!I2868)</f>
        <v/>
      </c>
      <c r="K2866" s="26" t="str">
        <f>IF('4 Price book'!J2868="","",'4 Price book'!J2868)</f>
        <v/>
      </c>
      <c r="L2866" s="26" t="str">
        <f>IF('4 Price book'!K2868="","",'4 Price book'!K2868)</f>
        <v/>
      </c>
      <c r="M2866" s="26" t="str">
        <f>IF('4 Price book'!K2868="","",VLOOKUP(L2866,'2 Lists'!$F$10:$G$999,2,FALSE))</f>
        <v/>
      </c>
      <c r="N2866" s="26" t="str">
        <f>IF('4 Price book'!L2868="","",'4 Price book'!L2868)</f>
        <v/>
      </c>
      <c r="O2866" s="26" t="str">
        <f>IF('4 Price book'!M2868="","",'4 Price book'!M2868)</f>
        <v/>
      </c>
      <c r="P2866" s="26" t="str">
        <f>IF('4 Price book'!N2868="","",'4 Price book'!N2868)</f>
        <v/>
      </c>
      <c r="Q2866" s="26" t="str">
        <f>IF('4 Price book'!O2868="","",'4 Price book'!O2868)</f>
        <v/>
      </c>
      <c r="R2866" s="35"/>
      <c r="S2866" s="35"/>
      <c r="T2866" s="35"/>
      <c r="U2866" s="35"/>
      <c r="V2866" s="35"/>
    </row>
    <row r="2867" spans="1:22" x14ac:dyDescent="0.25">
      <c r="A2867" s="26">
        <v>2866</v>
      </c>
      <c r="B2867" s="26" t="str">
        <f>IF('1 Cover'!$B$27="Yes",IFERROR(VLOOKUP('4 Price book'!C2869,'Catalogs (internal)'!$L$2:$N$991,2,FALSE),""),IF('4 Price book'!C2869="","",'4 Price book'!C2869))</f>
        <v/>
      </c>
      <c r="C2867" s="26" t="str">
        <f>IF('4 Price book'!C2869="","",IF('1 Cover'!$B$27="No","",IFERROR(VLOOKUP('4 Price book'!C2869,'Catalogs (internal)'!$L$2:$N$991,3,FALSE),"")))</f>
        <v/>
      </c>
      <c r="D2867" s="26" t="str">
        <f>IF('4 Price book'!D2869="","",'4 Price book'!D2869)</f>
        <v/>
      </c>
      <c r="E2867" s="26" t="str">
        <f>IF('4 Price book'!D2869="","",VLOOKUP('4 Price book'!D2869,'2 Lists'!$I$10:$J$999,2,FALSE))</f>
        <v/>
      </c>
      <c r="F2867" s="26" t="str">
        <f>IF('4 Price book'!E2869="","",'4 Price book'!E2869)</f>
        <v/>
      </c>
      <c r="G2867" s="26" t="str">
        <f>IF('4 Price book'!F2869="","",'4 Price book'!F2869)</f>
        <v/>
      </c>
      <c r="H2867" s="26" t="str">
        <f>IF('4 Price book'!G2869="","",'4 Price book'!G2869)</f>
        <v/>
      </c>
      <c r="I2867" s="26" t="str">
        <f>IF('4 Price book'!H2869="","",'4 Price book'!H2869)</f>
        <v/>
      </c>
      <c r="J2867" s="26" t="str">
        <f>IF('4 Price book'!I2869="","",'4 Price book'!I2869)</f>
        <v/>
      </c>
      <c r="K2867" s="26" t="str">
        <f>IF('4 Price book'!J2869="","",'4 Price book'!J2869)</f>
        <v/>
      </c>
      <c r="L2867" s="26" t="str">
        <f>IF('4 Price book'!K2869="","",'4 Price book'!K2869)</f>
        <v/>
      </c>
      <c r="M2867" s="26" t="str">
        <f>IF('4 Price book'!K2869="","",VLOOKUP(L2867,'2 Lists'!$F$10:$G$999,2,FALSE))</f>
        <v/>
      </c>
      <c r="N2867" s="26" t="str">
        <f>IF('4 Price book'!L2869="","",'4 Price book'!L2869)</f>
        <v/>
      </c>
      <c r="O2867" s="26" t="str">
        <f>IF('4 Price book'!M2869="","",'4 Price book'!M2869)</f>
        <v/>
      </c>
      <c r="P2867" s="26" t="str">
        <f>IF('4 Price book'!N2869="","",'4 Price book'!N2869)</f>
        <v/>
      </c>
      <c r="Q2867" s="26" t="str">
        <f>IF('4 Price book'!O2869="","",'4 Price book'!O2869)</f>
        <v/>
      </c>
      <c r="R2867" s="35"/>
      <c r="S2867" s="35"/>
      <c r="T2867" s="35"/>
      <c r="U2867" s="35"/>
      <c r="V2867" s="35"/>
    </row>
    <row r="2868" spans="1:22" ht="15" customHeight="1" x14ac:dyDescent="0.25">
      <c r="A2868" s="26">
        <v>2867</v>
      </c>
      <c r="B2868" s="26" t="str">
        <f>IF('1 Cover'!$B$27="Yes",IFERROR(VLOOKUP('4 Price book'!C2870,'Catalogs (internal)'!$L$2:$N$991,2,FALSE),""),IF('4 Price book'!C2870="","",'4 Price book'!C2870))</f>
        <v/>
      </c>
      <c r="C2868" s="26" t="str">
        <f>IF('4 Price book'!C2870="","",IF('1 Cover'!$B$27="No","",IFERROR(VLOOKUP('4 Price book'!C2870,'Catalogs (internal)'!$L$2:$N$991,3,FALSE),"")))</f>
        <v/>
      </c>
      <c r="D2868" s="26" t="str">
        <f>IF('4 Price book'!D2870="","",'4 Price book'!D2870)</f>
        <v/>
      </c>
      <c r="E2868" s="26" t="str">
        <f>IF('4 Price book'!D2870="","",VLOOKUP('4 Price book'!D2870,'2 Lists'!$I$10:$J$999,2,FALSE))</f>
        <v/>
      </c>
      <c r="F2868" s="26" t="str">
        <f>IF('4 Price book'!E2870="","",'4 Price book'!E2870)</f>
        <v/>
      </c>
      <c r="G2868" s="26" t="str">
        <f>IF('4 Price book'!F2870="","",'4 Price book'!F2870)</f>
        <v/>
      </c>
      <c r="H2868" s="26" t="str">
        <f>IF('4 Price book'!G2870="","",'4 Price book'!G2870)</f>
        <v/>
      </c>
      <c r="I2868" s="26" t="str">
        <f>IF('4 Price book'!H2870="","",'4 Price book'!H2870)</f>
        <v/>
      </c>
      <c r="J2868" s="26" t="str">
        <f>IF('4 Price book'!I2870="","",'4 Price book'!I2870)</f>
        <v/>
      </c>
      <c r="K2868" s="26" t="str">
        <f>IF('4 Price book'!J2870="","",'4 Price book'!J2870)</f>
        <v/>
      </c>
      <c r="L2868" s="26" t="str">
        <f>IF('4 Price book'!K2870="","",'4 Price book'!K2870)</f>
        <v/>
      </c>
      <c r="M2868" s="26" t="str">
        <f>IF('4 Price book'!K2870="","",VLOOKUP(L2868,'2 Lists'!$F$10:$G$999,2,FALSE))</f>
        <v/>
      </c>
      <c r="N2868" s="26" t="str">
        <f>IF('4 Price book'!L2870="","",'4 Price book'!L2870)</f>
        <v/>
      </c>
      <c r="O2868" s="26" t="str">
        <f>IF('4 Price book'!M2870="","",'4 Price book'!M2870)</f>
        <v/>
      </c>
      <c r="P2868" s="26" t="str">
        <f>IF('4 Price book'!N2870="","",'4 Price book'!N2870)</f>
        <v/>
      </c>
      <c r="Q2868" s="26" t="str">
        <f>IF('4 Price book'!O2870="","",'4 Price book'!O2870)</f>
        <v/>
      </c>
      <c r="R2868" s="35"/>
      <c r="S2868" s="35"/>
      <c r="T2868" s="35"/>
      <c r="U2868" s="35"/>
      <c r="V2868" s="35"/>
    </row>
    <row r="2869" spans="1:22" ht="15" customHeight="1" x14ac:dyDescent="0.25">
      <c r="A2869" s="26">
        <v>2868</v>
      </c>
      <c r="B2869" s="26" t="str">
        <f>IF('1 Cover'!$B$27="Yes",IFERROR(VLOOKUP('4 Price book'!C2871,'Catalogs (internal)'!$L$2:$N$991,2,FALSE),""),IF('4 Price book'!C2871="","",'4 Price book'!C2871))</f>
        <v/>
      </c>
      <c r="C2869" s="26" t="str">
        <f>IF('4 Price book'!C2871="","",IF('1 Cover'!$B$27="No","",IFERROR(VLOOKUP('4 Price book'!C2871,'Catalogs (internal)'!$L$2:$N$991,3,FALSE),"")))</f>
        <v/>
      </c>
      <c r="D2869" s="26" t="str">
        <f>IF('4 Price book'!D2871="","",'4 Price book'!D2871)</f>
        <v/>
      </c>
      <c r="E2869" s="26" t="str">
        <f>IF('4 Price book'!D2871="","",VLOOKUP('4 Price book'!D2871,'2 Lists'!$I$10:$J$999,2,FALSE))</f>
        <v/>
      </c>
      <c r="F2869" s="26" t="str">
        <f>IF('4 Price book'!E2871="","",'4 Price book'!E2871)</f>
        <v/>
      </c>
      <c r="G2869" s="26" t="str">
        <f>IF('4 Price book'!F2871="","",'4 Price book'!F2871)</f>
        <v/>
      </c>
      <c r="H2869" s="26" t="str">
        <f>IF('4 Price book'!G2871="","",'4 Price book'!G2871)</f>
        <v/>
      </c>
      <c r="I2869" s="26" t="str">
        <f>IF('4 Price book'!H2871="","",'4 Price book'!H2871)</f>
        <v/>
      </c>
      <c r="J2869" s="26" t="str">
        <f>IF('4 Price book'!I2871="","",'4 Price book'!I2871)</f>
        <v/>
      </c>
      <c r="K2869" s="26" t="str">
        <f>IF('4 Price book'!J2871="","",'4 Price book'!J2871)</f>
        <v/>
      </c>
      <c r="L2869" s="26" t="str">
        <f>IF('4 Price book'!K2871="","",'4 Price book'!K2871)</f>
        <v/>
      </c>
      <c r="M2869" s="26" t="str">
        <f>IF('4 Price book'!K2871="","",VLOOKUP(L2869,'2 Lists'!$F$10:$G$999,2,FALSE))</f>
        <v/>
      </c>
      <c r="N2869" s="26" t="str">
        <f>IF('4 Price book'!L2871="","",'4 Price book'!L2871)</f>
        <v/>
      </c>
      <c r="O2869" s="26" t="str">
        <f>IF('4 Price book'!M2871="","",'4 Price book'!M2871)</f>
        <v/>
      </c>
      <c r="P2869" s="26" t="str">
        <f>IF('4 Price book'!N2871="","",'4 Price book'!N2871)</f>
        <v/>
      </c>
      <c r="Q2869" s="26" t="str">
        <f>IF('4 Price book'!O2871="","",'4 Price book'!O2871)</f>
        <v/>
      </c>
      <c r="R2869" s="35"/>
      <c r="S2869" s="35"/>
      <c r="T2869" s="35"/>
      <c r="U2869" s="35"/>
      <c r="V2869" s="35"/>
    </row>
    <row r="2870" spans="1:22" ht="15" customHeight="1" x14ac:dyDescent="0.25">
      <c r="A2870" s="26">
        <v>2869</v>
      </c>
      <c r="B2870" s="26" t="str">
        <f>IF('1 Cover'!$B$27="Yes",IFERROR(VLOOKUP('4 Price book'!C2872,'Catalogs (internal)'!$L$2:$N$991,2,FALSE),""),IF('4 Price book'!C2872="","",'4 Price book'!C2872))</f>
        <v/>
      </c>
      <c r="C2870" s="26" t="str">
        <f>IF('4 Price book'!C2872="","",IF('1 Cover'!$B$27="No","",IFERROR(VLOOKUP('4 Price book'!C2872,'Catalogs (internal)'!$L$2:$N$991,3,FALSE),"")))</f>
        <v/>
      </c>
      <c r="D2870" s="26" t="str">
        <f>IF('4 Price book'!D2872="","",'4 Price book'!D2872)</f>
        <v/>
      </c>
      <c r="E2870" s="26" t="str">
        <f>IF('4 Price book'!D2872="","",VLOOKUP('4 Price book'!D2872,'2 Lists'!$I$10:$J$999,2,FALSE))</f>
        <v/>
      </c>
      <c r="F2870" s="26" t="str">
        <f>IF('4 Price book'!E2872="","",'4 Price book'!E2872)</f>
        <v/>
      </c>
      <c r="G2870" s="26" t="str">
        <f>IF('4 Price book'!F2872="","",'4 Price book'!F2872)</f>
        <v/>
      </c>
      <c r="H2870" s="26" t="str">
        <f>IF('4 Price book'!G2872="","",'4 Price book'!G2872)</f>
        <v/>
      </c>
      <c r="I2870" s="26" t="str">
        <f>IF('4 Price book'!H2872="","",'4 Price book'!H2872)</f>
        <v/>
      </c>
      <c r="J2870" s="26" t="str">
        <f>IF('4 Price book'!I2872="","",'4 Price book'!I2872)</f>
        <v/>
      </c>
      <c r="K2870" s="26" t="str">
        <f>IF('4 Price book'!J2872="","",'4 Price book'!J2872)</f>
        <v/>
      </c>
      <c r="L2870" s="26" t="str">
        <f>IF('4 Price book'!K2872="","",'4 Price book'!K2872)</f>
        <v/>
      </c>
      <c r="M2870" s="26" t="str">
        <f>IF('4 Price book'!K2872="","",VLOOKUP(L2870,'2 Lists'!$F$10:$G$999,2,FALSE))</f>
        <v/>
      </c>
      <c r="N2870" s="26" t="str">
        <f>IF('4 Price book'!L2872="","",'4 Price book'!L2872)</f>
        <v/>
      </c>
      <c r="O2870" s="26" t="str">
        <f>IF('4 Price book'!M2872="","",'4 Price book'!M2872)</f>
        <v/>
      </c>
      <c r="P2870" s="26" t="str">
        <f>IF('4 Price book'!N2872="","",'4 Price book'!N2872)</f>
        <v/>
      </c>
      <c r="Q2870" s="26" t="str">
        <f>IF('4 Price book'!O2872="","",'4 Price book'!O2872)</f>
        <v/>
      </c>
      <c r="R2870" s="35"/>
      <c r="S2870" s="35"/>
      <c r="T2870" s="35"/>
      <c r="U2870" s="35"/>
      <c r="V2870" s="35"/>
    </row>
    <row r="2871" spans="1:22" ht="15" customHeight="1" x14ac:dyDescent="0.25">
      <c r="A2871" s="26">
        <v>2870</v>
      </c>
      <c r="B2871" s="26" t="str">
        <f>IF('1 Cover'!$B$27="Yes",IFERROR(VLOOKUP('4 Price book'!C2873,'Catalogs (internal)'!$L$2:$N$991,2,FALSE),""),IF('4 Price book'!C2873="","",'4 Price book'!C2873))</f>
        <v/>
      </c>
      <c r="C2871" s="26" t="str">
        <f>IF('4 Price book'!C2873="","",IF('1 Cover'!$B$27="No","",IFERROR(VLOOKUP('4 Price book'!C2873,'Catalogs (internal)'!$L$2:$N$991,3,FALSE),"")))</f>
        <v/>
      </c>
      <c r="D2871" s="26" t="str">
        <f>IF('4 Price book'!D2873="","",'4 Price book'!D2873)</f>
        <v/>
      </c>
      <c r="E2871" s="26" t="str">
        <f>IF('4 Price book'!D2873="","",VLOOKUP('4 Price book'!D2873,'2 Lists'!$I$10:$J$999,2,FALSE))</f>
        <v/>
      </c>
      <c r="F2871" s="26" t="str">
        <f>IF('4 Price book'!E2873="","",'4 Price book'!E2873)</f>
        <v/>
      </c>
      <c r="G2871" s="26" t="str">
        <f>IF('4 Price book'!F2873="","",'4 Price book'!F2873)</f>
        <v/>
      </c>
      <c r="H2871" s="26" t="str">
        <f>IF('4 Price book'!G2873="","",'4 Price book'!G2873)</f>
        <v/>
      </c>
      <c r="I2871" s="26" t="str">
        <f>IF('4 Price book'!H2873="","",'4 Price book'!H2873)</f>
        <v/>
      </c>
      <c r="J2871" s="26" t="str">
        <f>IF('4 Price book'!I2873="","",'4 Price book'!I2873)</f>
        <v/>
      </c>
      <c r="K2871" s="26" t="str">
        <f>IF('4 Price book'!J2873="","",'4 Price book'!J2873)</f>
        <v/>
      </c>
      <c r="L2871" s="26" t="str">
        <f>IF('4 Price book'!K2873="","",'4 Price book'!K2873)</f>
        <v/>
      </c>
      <c r="M2871" s="26" t="str">
        <f>IF('4 Price book'!K2873="","",VLOOKUP(L2871,'2 Lists'!$F$10:$G$999,2,FALSE))</f>
        <v/>
      </c>
      <c r="N2871" s="26" t="str">
        <f>IF('4 Price book'!L2873="","",'4 Price book'!L2873)</f>
        <v/>
      </c>
      <c r="O2871" s="26" t="str">
        <f>IF('4 Price book'!M2873="","",'4 Price book'!M2873)</f>
        <v/>
      </c>
      <c r="P2871" s="26" t="str">
        <f>IF('4 Price book'!N2873="","",'4 Price book'!N2873)</f>
        <v/>
      </c>
      <c r="Q2871" s="26" t="str">
        <f>IF('4 Price book'!O2873="","",'4 Price book'!O2873)</f>
        <v/>
      </c>
      <c r="R2871" s="35"/>
      <c r="S2871" s="35"/>
      <c r="T2871" s="35"/>
      <c r="U2871" s="35"/>
      <c r="V2871" s="35"/>
    </row>
    <row r="2872" spans="1:22" ht="15" customHeight="1" x14ac:dyDescent="0.25">
      <c r="A2872" s="26">
        <v>2871</v>
      </c>
      <c r="B2872" s="26" t="str">
        <f>IF('1 Cover'!$B$27="Yes",IFERROR(VLOOKUP('4 Price book'!C2874,'Catalogs (internal)'!$L$2:$N$991,2,FALSE),""),IF('4 Price book'!C2874="","",'4 Price book'!C2874))</f>
        <v/>
      </c>
      <c r="C2872" s="26" t="str">
        <f>IF('4 Price book'!C2874="","",IF('1 Cover'!$B$27="No","",IFERROR(VLOOKUP('4 Price book'!C2874,'Catalogs (internal)'!$L$2:$N$991,3,FALSE),"")))</f>
        <v/>
      </c>
      <c r="D2872" s="26" t="str">
        <f>IF('4 Price book'!D2874="","",'4 Price book'!D2874)</f>
        <v/>
      </c>
      <c r="E2872" s="26" t="str">
        <f>IF('4 Price book'!D2874="","",VLOOKUP('4 Price book'!D2874,'2 Lists'!$I$10:$J$999,2,FALSE))</f>
        <v/>
      </c>
      <c r="F2872" s="26" t="str">
        <f>IF('4 Price book'!E2874="","",'4 Price book'!E2874)</f>
        <v/>
      </c>
      <c r="G2872" s="26" t="str">
        <f>IF('4 Price book'!F2874="","",'4 Price book'!F2874)</f>
        <v/>
      </c>
      <c r="H2872" s="26" t="str">
        <f>IF('4 Price book'!G2874="","",'4 Price book'!G2874)</f>
        <v/>
      </c>
      <c r="I2872" s="26" t="str">
        <f>IF('4 Price book'!H2874="","",'4 Price book'!H2874)</f>
        <v/>
      </c>
      <c r="J2872" s="26" t="str">
        <f>IF('4 Price book'!I2874="","",'4 Price book'!I2874)</f>
        <v/>
      </c>
      <c r="K2872" s="26" t="str">
        <f>IF('4 Price book'!J2874="","",'4 Price book'!J2874)</f>
        <v/>
      </c>
      <c r="L2872" s="26" t="str">
        <f>IF('4 Price book'!K2874="","",'4 Price book'!K2874)</f>
        <v/>
      </c>
      <c r="M2872" s="26" t="str">
        <f>IF('4 Price book'!K2874="","",VLOOKUP(L2872,'2 Lists'!$F$10:$G$999,2,FALSE))</f>
        <v/>
      </c>
      <c r="N2872" s="26" t="str">
        <f>IF('4 Price book'!L2874="","",'4 Price book'!L2874)</f>
        <v/>
      </c>
      <c r="O2872" s="26" t="str">
        <f>IF('4 Price book'!M2874="","",'4 Price book'!M2874)</f>
        <v/>
      </c>
      <c r="P2872" s="26" t="str">
        <f>IF('4 Price book'!N2874="","",'4 Price book'!N2874)</f>
        <v/>
      </c>
      <c r="Q2872" s="26" t="str">
        <f>IF('4 Price book'!O2874="","",'4 Price book'!O2874)</f>
        <v/>
      </c>
      <c r="R2872" s="35"/>
      <c r="S2872" s="35"/>
      <c r="T2872" s="35"/>
      <c r="U2872" s="35"/>
      <c r="V2872" s="35"/>
    </row>
    <row r="2873" spans="1:22" ht="15" customHeight="1" x14ac:dyDescent="0.25">
      <c r="A2873" s="26">
        <v>2872</v>
      </c>
      <c r="B2873" s="26" t="str">
        <f>IF('1 Cover'!$B$27="Yes",IFERROR(VLOOKUP('4 Price book'!C2875,'Catalogs (internal)'!$L$2:$N$991,2,FALSE),""),IF('4 Price book'!C2875="","",'4 Price book'!C2875))</f>
        <v/>
      </c>
      <c r="C2873" s="26" t="str">
        <f>IF('4 Price book'!C2875="","",IF('1 Cover'!$B$27="No","",IFERROR(VLOOKUP('4 Price book'!C2875,'Catalogs (internal)'!$L$2:$N$991,3,FALSE),"")))</f>
        <v/>
      </c>
      <c r="D2873" s="26" t="str">
        <f>IF('4 Price book'!D2875="","",'4 Price book'!D2875)</f>
        <v/>
      </c>
      <c r="E2873" s="26" t="str">
        <f>IF('4 Price book'!D2875="","",VLOOKUP('4 Price book'!D2875,'2 Lists'!$I$10:$J$999,2,FALSE))</f>
        <v/>
      </c>
      <c r="F2873" s="26" t="str">
        <f>IF('4 Price book'!E2875="","",'4 Price book'!E2875)</f>
        <v/>
      </c>
      <c r="G2873" s="26" t="str">
        <f>IF('4 Price book'!F2875="","",'4 Price book'!F2875)</f>
        <v/>
      </c>
      <c r="H2873" s="26" t="str">
        <f>IF('4 Price book'!G2875="","",'4 Price book'!G2875)</f>
        <v/>
      </c>
      <c r="I2873" s="26" t="str">
        <f>IF('4 Price book'!H2875="","",'4 Price book'!H2875)</f>
        <v/>
      </c>
      <c r="J2873" s="26" t="str">
        <f>IF('4 Price book'!I2875="","",'4 Price book'!I2875)</f>
        <v/>
      </c>
      <c r="K2873" s="26" t="str">
        <f>IF('4 Price book'!J2875="","",'4 Price book'!J2875)</f>
        <v/>
      </c>
      <c r="L2873" s="26" t="str">
        <f>IF('4 Price book'!K2875="","",'4 Price book'!K2875)</f>
        <v/>
      </c>
      <c r="M2873" s="26" t="str">
        <f>IF('4 Price book'!K2875="","",VLOOKUP(L2873,'2 Lists'!$F$10:$G$999,2,FALSE))</f>
        <v/>
      </c>
      <c r="N2873" s="26" t="str">
        <f>IF('4 Price book'!L2875="","",'4 Price book'!L2875)</f>
        <v/>
      </c>
      <c r="O2873" s="26" t="str">
        <f>IF('4 Price book'!M2875="","",'4 Price book'!M2875)</f>
        <v/>
      </c>
      <c r="P2873" s="26" t="str">
        <f>IF('4 Price book'!N2875="","",'4 Price book'!N2875)</f>
        <v/>
      </c>
      <c r="Q2873" s="26" t="str">
        <f>IF('4 Price book'!O2875="","",'4 Price book'!O2875)</f>
        <v/>
      </c>
      <c r="R2873" s="35"/>
      <c r="S2873" s="35"/>
      <c r="T2873" s="35"/>
      <c r="U2873" s="35"/>
      <c r="V2873" s="35"/>
    </row>
    <row r="2874" spans="1:22" ht="15" customHeight="1" x14ac:dyDescent="0.25">
      <c r="A2874" s="26">
        <v>2873</v>
      </c>
      <c r="B2874" s="26" t="str">
        <f>IF('1 Cover'!$B$27="Yes",IFERROR(VLOOKUP('4 Price book'!C2876,'Catalogs (internal)'!$L$2:$N$991,2,FALSE),""),IF('4 Price book'!C2876="","",'4 Price book'!C2876))</f>
        <v/>
      </c>
      <c r="C2874" s="26" t="str">
        <f>IF('4 Price book'!C2876="","",IF('1 Cover'!$B$27="No","",IFERROR(VLOOKUP('4 Price book'!C2876,'Catalogs (internal)'!$L$2:$N$991,3,FALSE),"")))</f>
        <v/>
      </c>
      <c r="D2874" s="26" t="str">
        <f>IF('4 Price book'!D2876="","",'4 Price book'!D2876)</f>
        <v/>
      </c>
      <c r="E2874" s="26" t="str">
        <f>IF('4 Price book'!D2876="","",VLOOKUP('4 Price book'!D2876,'2 Lists'!$I$10:$J$999,2,FALSE))</f>
        <v/>
      </c>
      <c r="F2874" s="26" t="str">
        <f>IF('4 Price book'!E2876="","",'4 Price book'!E2876)</f>
        <v/>
      </c>
      <c r="G2874" s="26" t="str">
        <f>IF('4 Price book'!F2876="","",'4 Price book'!F2876)</f>
        <v/>
      </c>
      <c r="H2874" s="26" t="str">
        <f>IF('4 Price book'!G2876="","",'4 Price book'!G2876)</f>
        <v/>
      </c>
      <c r="I2874" s="26" t="str">
        <f>IF('4 Price book'!H2876="","",'4 Price book'!H2876)</f>
        <v/>
      </c>
      <c r="J2874" s="26" t="str">
        <f>IF('4 Price book'!I2876="","",'4 Price book'!I2876)</f>
        <v/>
      </c>
      <c r="K2874" s="26" t="str">
        <f>IF('4 Price book'!J2876="","",'4 Price book'!J2876)</f>
        <v/>
      </c>
      <c r="L2874" s="26" t="str">
        <f>IF('4 Price book'!K2876="","",'4 Price book'!K2876)</f>
        <v/>
      </c>
      <c r="M2874" s="26" t="str">
        <f>IF('4 Price book'!K2876="","",VLOOKUP(L2874,'2 Lists'!$F$10:$G$999,2,FALSE))</f>
        <v/>
      </c>
      <c r="N2874" s="26" t="str">
        <f>IF('4 Price book'!L2876="","",'4 Price book'!L2876)</f>
        <v/>
      </c>
      <c r="O2874" s="26" t="str">
        <f>IF('4 Price book'!M2876="","",'4 Price book'!M2876)</f>
        <v/>
      </c>
      <c r="P2874" s="26" t="str">
        <f>IF('4 Price book'!N2876="","",'4 Price book'!N2876)</f>
        <v/>
      </c>
      <c r="Q2874" s="26" t="str">
        <f>IF('4 Price book'!O2876="","",'4 Price book'!O2876)</f>
        <v/>
      </c>
      <c r="R2874" s="35"/>
      <c r="S2874" s="35"/>
      <c r="T2874" s="35"/>
      <c r="U2874" s="35"/>
      <c r="V2874" s="35"/>
    </row>
    <row r="2875" spans="1:22" ht="15" customHeight="1" x14ac:dyDescent="0.25">
      <c r="A2875" s="26">
        <v>2874</v>
      </c>
      <c r="B2875" s="26" t="str">
        <f>IF('1 Cover'!$B$27="Yes",IFERROR(VLOOKUP('4 Price book'!C2877,'Catalogs (internal)'!$L$2:$N$991,2,FALSE),""),IF('4 Price book'!C2877="","",'4 Price book'!C2877))</f>
        <v/>
      </c>
      <c r="C2875" s="26" t="str">
        <f>IF('4 Price book'!C2877="","",IF('1 Cover'!$B$27="No","",IFERROR(VLOOKUP('4 Price book'!C2877,'Catalogs (internal)'!$L$2:$N$991,3,FALSE),"")))</f>
        <v/>
      </c>
      <c r="D2875" s="26" t="str">
        <f>IF('4 Price book'!D2877="","",'4 Price book'!D2877)</f>
        <v/>
      </c>
      <c r="E2875" s="26" t="str">
        <f>IF('4 Price book'!D2877="","",VLOOKUP('4 Price book'!D2877,'2 Lists'!$I$10:$J$999,2,FALSE))</f>
        <v/>
      </c>
      <c r="F2875" s="26" t="str">
        <f>IF('4 Price book'!E2877="","",'4 Price book'!E2877)</f>
        <v/>
      </c>
      <c r="G2875" s="26" t="str">
        <f>IF('4 Price book'!F2877="","",'4 Price book'!F2877)</f>
        <v/>
      </c>
      <c r="H2875" s="26" t="str">
        <f>IF('4 Price book'!G2877="","",'4 Price book'!G2877)</f>
        <v/>
      </c>
      <c r="I2875" s="26" t="str">
        <f>IF('4 Price book'!H2877="","",'4 Price book'!H2877)</f>
        <v/>
      </c>
      <c r="J2875" s="26" t="str">
        <f>IF('4 Price book'!I2877="","",'4 Price book'!I2877)</f>
        <v/>
      </c>
      <c r="K2875" s="26" t="str">
        <f>IF('4 Price book'!J2877="","",'4 Price book'!J2877)</f>
        <v/>
      </c>
      <c r="L2875" s="26" t="str">
        <f>IF('4 Price book'!K2877="","",'4 Price book'!K2877)</f>
        <v/>
      </c>
      <c r="M2875" s="26" t="str">
        <f>IF('4 Price book'!K2877="","",VLOOKUP(L2875,'2 Lists'!$F$10:$G$999,2,FALSE))</f>
        <v/>
      </c>
      <c r="N2875" s="26" t="str">
        <f>IF('4 Price book'!L2877="","",'4 Price book'!L2877)</f>
        <v/>
      </c>
      <c r="O2875" s="26" t="str">
        <f>IF('4 Price book'!M2877="","",'4 Price book'!M2877)</f>
        <v/>
      </c>
      <c r="P2875" s="26" t="str">
        <f>IF('4 Price book'!N2877="","",'4 Price book'!N2877)</f>
        <v/>
      </c>
      <c r="Q2875" s="26" t="str">
        <f>IF('4 Price book'!O2877="","",'4 Price book'!O2877)</f>
        <v/>
      </c>
      <c r="R2875" s="35"/>
      <c r="S2875" s="35"/>
      <c r="T2875" s="35"/>
      <c r="U2875" s="35"/>
      <c r="V2875" s="35"/>
    </row>
    <row r="2876" spans="1:22" ht="15" customHeight="1" x14ac:dyDescent="0.25">
      <c r="A2876" s="26">
        <v>2875</v>
      </c>
      <c r="B2876" s="26" t="str">
        <f>IF('1 Cover'!$B$27="Yes",IFERROR(VLOOKUP('4 Price book'!C2878,'Catalogs (internal)'!$L$2:$N$991,2,FALSE),""),IF('4 Price book'!C2878="","",'4 Price book'!C2878))</f>
        <v/>
      </c>
      <c r="C2876" s="26" t="str">
        <f>IF('4 Price book'!C2878="","",IF('1 Cover'!$B$27="No","",IFERROR(VLOOKUP('4 Price book'!C2878,'Catalogs (internal)'!$L$2:$N$991,3,FALSE),"")))</f>
        <v/>
      </c>
      <c r="D2876" s="26" t="str">
        <f>IF('4 Price book'!D2878="","",'4 Price book'!D2878)</f>
        <v/>
      </c>
      <c r="E2876" s="26" t="str">
        <f>IF('4 Price book'!D2878="","",VLOOKUP('4 Price book'!D2878,'2 Lists'!$I$10:$J$999,2,FALSE))</f>
        <v/>
      </c>
      <c r="F2876" s="26" t="str">
        <f>IF('4 Price book'!E2878="","",'4 Price book'!E2878)</f>
        <v/>
      </c>
      <c r="G2876" s="26" t="str">
        <f>IF('4 Price book'!F2878="","",'4 Price book'!F2878)</f>
        <v/>
      </c>
      <c r="H2876" s="26" t="str">
        <f>IF('4 Price book'!G2878="","",'4 Price book'!G2878)</f>
        <v/>
      </c>
      <c r="I2876" s="26" t="str">
        <f>IF('4 Price book'!H2878="","",'4 Price book'!H2878)</f>
        <v/>
      </c>
      <c r="J2876" s="26" t="str">
        <f>IF('4 Price book'!I2878="","",'4 Price book'!I2878)</f>
        <v/>
      </c>
      <c r="K2876" s="26" t="str">
        <f>IF('4 Price book'!J2878="","",'4 Price book'!J2878)</f>
        <v/>
      </c>
      <c r="L2876" s="26" t="str">
        <f>IF('4 Price book'!K2878="","",'4 Price book'!K2878)</f>
        <v/>
      </c>
      <c r="M2876" s="26" t="str">
        <f>IF('4 Price book'!K2878="","",VLOOKUP(L2876,'2 Lists'!$F$10:$G$999,2,FALSE))</f>
        <v/>
      </c>
      <c r="N2876" s="26" t="str">
        <f>IF('4 Price book'!L2878="","",'4 Price book'!L2878)</f>
        <v/>
      </c>
      <c r="O2876" s="26" t="str">
        <f>IF('4 Price book'!M2878="","",'4 Price book'!M2878)</f>
        <v/>
      </c>
      <c r="P2876" s="26" t="str">
        <f>IF('4 Price book'!N2878="","",'4 Price book'!N2878)</f>
        <v/>
      </c>
      <c r="Q2876" s="26" t="str">
        <f>IF('4 Price book'!O2878="","",'4 Price book'!O2878)</f>
        <v/>
      </c>
      <c r="R2876" s="35"/>
      <c r="S2876" s="35"/>
      <c r="T2876" s="35"/>
      <c r="U2876" s="35"/>
      <c r="V2876" s="35"/>
    </row>
    <row r="2877" spans="1:22" ht="15" customHeight="1" x14ac:dyDescent="0.25">
      <c r="A2877" s="26">
        <v>2876</v>
      </c>
      <c r="B2877" s="26" t="str">
        <f>IF('1 Cover'!$B$27="Yes",IFERROR(VLOOKUP('4 Price book'!C2879,'Catalogs (internal)'!$L$2:$N$991,2,FALSE),""),IF('4 Price book'!C2879="","",'4 Price book'!C2879))</f>
        <v/>
      </c>
      <c r="C2877" s="26" t="str">
        <f>IF('4 Price book'!C2879="","",IF('1 Cover'!$B$27="No","",IFERROR(VLOOKUP('4 Price book'!C2879,'Catalogs (internal)'!$L$2:$N$991,3,FALSE),"")))</f>
        <v/>
      </c>
      <c r="D2877" s="26" t="str">
        <f>IF('4 Price book'!D2879="","",'4 Price book'!D2879)</f>
        <v/>
      </c>
      <c r="E2877" s="26" t="str">
        <f>IF('4 Price book'!D2879="","",VLOOKUP('4 Price book'!D2879,'2 Lists'!$I$10:$J$999,2,FALSE))</f>
        <v/>
      </c>
      <c r="F2877" s="26" t="str">
        <f>IF('4 Price book'!E2879="","",'4 Price book'!E2879)</f>
        <v/>
      </c>
      <c r="G2877" s="26" t="str">
        <f>IF('4 Price book'!F2879="","",'4 Price book'!F2879)</f>
        <v/>
      </c>
      <c r="H2877" s="26" t="str">
        <f>IF('4 Price book'!G2879="","",'4 Price book'!G2879)</f>
        <v/>
      </c>
      <c r="I2877" s="26" t="str">
        <f>IF('4 Price book'!H2879="","",'4 Price book'!H2879)</f>
        <v/>
      </c>
      <c r="J2877" s="26" t="str">
        <f>IF('4 Price book'!I2879="","",'4 Price book'!I2879)</f>
        <v/>
      </c>
      <c r="K2877" s="26" t="str">
        <f>IF('4 Price book'!J2879="","",'4 Price book'!J2879)</f>
        <v/>
      </c>
      <c r="L2877" s="26" t="str">
        <f>IF('4 Price book'!K2879="","",'4 Price book'!K2879)</f>
        <v/>
      </c>
      <c r="M2877" s="26" t="str">
        <f>IF('4 Price book'!K2879="","",VLOOKUP(L2877,'2 Lists'!$F$10:$G$999,2,FALSE))</f>
        <v/>
      </c>
      <c r="N2877" s="26" t="str">
        <f>IF('4 Price book'!L2879="","",'4 Price book'!L2879)</f>
        <v/>
      </c>
      <c r="O2877" s="26" t="str">
        <f>IF('4 Price book'!M2879="","",'4 Price book'!M2879)</f>
        <v/>
      </c>
      <c r="P2877" s="26" t="str">
        <f>IF('4 Price book'!N2879="","",'4 Price book'!N2879)</f>
        <v/>
      </c>
      <c r="Q2877" s="26" t="str">
        <f>IF('4 Price book'!O2879="","",'4 Price book'!O2879)</f>
        <v/>
      </c>
      <c r="R2877" s="35"/>
      <c r="S2877" s="35"/>
      <c r="T2877" s="35"/>
      <c r="U2877" s="35"/>
      <c r="V2877" s="35"/>
    </row>
    <row r="2878" spans="1:22" ht="15" customHeight="1" x14ac:dyDescent="0.25">
      <c r="A2878" s="26">
        <v>2877</v>
      </c>
      <c r="B2878" s="26" t="str">
        <f>IF('1 Cover'!$B$27="Yes",IFERROR(VLOOKUP('4 Price book'!C2880,'Catalogs (internal)'!$L$2:$N$991,2,FALSE),""),IF('4 Price book'!C2880="","",'4 Price book'!C2880))</f>
        <v/>
      </c>
      <c r="C2878" s="26" t="str">
        <f>IF('4 Price book'!C2880="","",IF('1 Cover'!$B$27="No","",IFERROR(VLOOKUP('4 Price book'!C2880,'Catalogs (internal)'!$L$2:$N$991,3,FALSE),"")))</f>
        <v/>
      </c>
      <c r="D2878" s="26" t="str">
        <f>IF('4 Price book'!D2880="","",'4 Price book'!D2880)</f>
        <v/>
      </c>
      <c r="E2878" s="26" t="str">
        <f>IF('4 Price book'!D2880="","",VLOOKUP('4 Price book'!D2880,'2 Lists'!$I$10:$J$999,2,FALSE))</f>
        <v/>
      </c>
      <c r="F2878" s="26" t="str">
        <f>IF('4 Price book'!E2880="","",'4 Price book'!E2880)</f>
        <v/>
      </c>
      <c r="G2878" s="26" t="str">
        <f>IF('4 Price book'!F2880="","",'4 Price book'!F2880)</f>
        <v/>
      </c>
      <c r="H2878" s="26" t="str">
        <f>IF('4 Price book'!G2880="","",'4 Price book'!G2880)</f>
        <v/>
      </c>
      <c r="I2878" s="26" t="str">
        <f>IF('4 Price book'!H2880="","",'4 Price book'!H2880)</f>
        <v/>
      </c>
      <c r="J2878" s="26" t="str">
        <f>IF('4 Price book'!I2880="","",'4 Price book'!I2880)</f>
        <v/>
      </c>
      <c r="K2878" s="26" t="str">
        <f>IF('4 Price book'!J2880="","",'4 Price book'!J2880)</f>
        <v/>
      </c>
      <c r="L2878" s="26" t="str">
        <f>IF('4 Price book'!K2880="","",'4 Price book'!K2880)</f>
        <v/>
      </c>
      <c r="M2878" s="26" t="str">
        <f>IF('4 Price book'!K2880="","",VLOOKUP(L2878,'2 Lists'!$F$10:$G$999,2,FALSE))</f>
        <v/>
      </c>
      <c r="N2878" s="26" t="str">
        <f>IF('4 Price book'!L2880="","",'4 Price book'!L2880)</f>
        <v/>
      </c>
      <c r="O2878" s="26" t="str">
        <f>IF('4 Price book'!M2880="","",'4 Price book'!M2880)</f>
        <v/>
      </c>
      <c r="P2878" s="26" t="str">
        <f>IF('4 Price book'!N2880="","",'4 Price book'!N2880)</f>
        <v/>
      </c>
      <c r="Q2878" s="26" t="str">
        <f>IF('4 Price book'!O2880="","",'4 Price book'!O2880)</f>
        <v/>
      </c>
      <c r="R2878" s="35"/>
      <c r="S2878" s="35"/>
      <c r="T2878" s="35"/>
      <c r="U2878" s="35"/>
      <c r="V2878" s="35"/>
    </row>
    <row r="2879" spans="1:22" ht="15" customHeight="1" x14ac:dyDescent="0.25">
      <c r="A2879" s="26">
        <v>2878</v>
      </c>
      <c r="B2879" s="26" t="str">
        <f>IF('1 Cover'!$B$27="Yes",IFERROR(VLOOKUP('4 Price book'!C2881,'Catalogs (internal)'!$L$2:$N$991,2,FALSE),""),IF('4 Price book'!C2881="","",'4 Price book'!C2881))</f>
        <v/>
      </c>
      <c r="C2879" s="26" t="str">
        <f>IF('4 Price book'!C2881="","",IF('1 Cover'!$B$27="No","",IFERROR(VLOOKUP('4 Price book'!C2881,'Catalogs (internal)'!$L$2:$N$991,3,FALSE),"")))</f>
        <v/>
      </c>
      <c r="D2879" s="26" t="str">
        <f>IF('4 Price book'!D2881="","",'4 Price book'!D2881)</f>
        <v/>
      </c>
      <c r="E2879" s="26" t="str">
        <f>IF('4 Price book'!D2881="","",VLOOKUP('4 Price book'!D2881,'2 Lists'!$I$10:$J$999,2,FALSE))</f>
        <v/>
      </c>
      <c r="F2879" s="26" t="str">
        <f>IF('4 Price book'!E2881="","",'4 Price book'!E2881)</f>
        <v/>
      </c>
      <c r="G2879" s="26" t="str">
        <f>IF('4 Price book'!F2881="","",'4 Price book'!F2881)</f>
        <v/>
      </c>
      <c r="H2879" s="26" t="str">
        <f>IF('4 Price book'!G2881="","",'4 Price book'!G2881)</f>
        <v/>
      </c>
      <c r="I2879" s="26" t="str">
        <f>IF('4 Price book'!H2881="","",'4 Price book'!H2881)</f>
        <v/>
      </c>
      <c r="J2879" s="26" t="str">
        <f>IF('4 Price book'!I2881="","",'4 Price book'!I2881)</f>
        <v/>
      </c>
      <c r="K2879" s="26" t="str">
        <f>IF('4 Price book'!J2881="","",'4 Price book'!J2881)</f>
        <v/>
      </c>
      <c r="L2879" s="26" t="str">
        <f>IF('4 Price book'!K2881="","",'4 Price book'!K2881)</f>
        <v/>
      </c>
      <c r="M2879" s="26" t="str">
        <f>IF('4 Price book'!K2881="","",VLOOKUP(L2879,'2 Lists'!$F$10:$G$999,2,FALSE))</f>
        <v/>
      </c>
      <c r="N2879" s="26" t="str">
        <f>IF('4 Price book'!L2881="","",'4 Price book'!L2881)</f>
        <v/>
      </c>
      <c r="O2879" s="26" t="str">
        <f>IF('4 Price book'!M2881="","",'4 Price book'!M2881)</f>
        <v/>
      </c>
      <c r="P2879" s="26" t="str">
        <f>IF('4 Price book'!N2881="","",'4 Price book'!N2881)</f>
        <v/>
      </c>
      <c r="Q2879" s="26" t="str">
        <f>IF('4 Price book'!O2881="","",'4 Price book'!O2881)</f>
        <v/>
      </c>
      <c r="R2879" s="35"/>
      <c r="S2879" s="35"/>
      <c r="T2879" s="35"/>
      <c r="U2879" s="35"/>
      <c r="V2879" s="35"/>
    </row>
    <row r="2880" spans="1:22" ht="15" customHeight="1" x14ac:dyDescent="0.25">
      <c r="A2880" s="26">
        <v>2879</v>
      </c>
      <c r="B2880" s="26" t="str">
        <f>IF('1 Cover'!$B$27="Yes",IFERROR(VLOOKUP('4 Price book'!C2882,'Catalogs (internal)'!$L$2:$N$991,2,FALSE),""),IF('4 Price book'!C2882="","",'4 Price book'!C2882))</f>
        <v/>
      </c>
      <c r="C2880" s="26" t="str">
        <f>IF('4 Price book'!C2882="","",IF('1 Cover'!$B$27="No","",IFERROR(VLOOKUP('4 Price book'!C2882,'Catalogs (internal)'!$L$2:$N$991,3,FALSE),"")))</f>
        <v/>
      </c>
      <c r="D2880" s="26" t="str">
        <f>IF('4 Price book'!D2882="","",'4 Price book'!D2882)</f>
        <v/>
      </c>
      <c r="E2880" s="26" t="str">
        <f>IF('4 Price book'!D2882="","",VLOOKUP('4 Price book'!D2882,'2 Lists'!$I$10:$J$999,2,FALSE))</f>
        <v/>
      </c>
      <c r="F2880" s="26" t="str">
        <f>IF('4 Price book'!E2882="","",'4 Price book'!E2882)</f>
        <v/>
      </c>
      <c r="G2880" s="26" t="str">
        <f>IF('4 Price book'!F2882="","",'4 Price book'!F2882)</f>
        <v/>
      </c>
      <c r="H2880" s="26" t="str">
        <f>IF('4 Price book'!G2882="","",'4 Price book'!G2882)</f>
        <v/>
      </c>
      <c r="I2880" s="26" t="str">
        <f>IF('4 Price book'!H2882="","",'4 Price book'!H2882)</f>
        <v/>
      </c>
      <c r="J2880" s="26" t="str">
        <f>IF('4 Price book'!I2882="","",'4 Price book'!I2882)</f>
        <v/>
      </c>
      <c r="K2880" s="26" t="str">
        <f>IF('4 Price book'!J2882="","",'4 Price book'!J2882)</f>
        <v/>
      </c>
      <c r="L2880" s="26" t="str">
        <f>IF('4 Price book'!K2882="","",'4 Price book'!K2882)</f>
        <v/>
      </c>
      <c r="M2880" s="26" t="str">
        <f>IF('4 Price book'!K2882="","",VLOOKUP(L2880,'2 Lists'!$F$10:$G$999,2,FALSE))</f>
        <v/>
      </c>
      <c r="N2880" s="26" t="str">
        <f>IF('4 Price book'!L2882="","",'4 Price book'!L2882)</f>
        <v/>
      </c>
      <c r="O2880" s="26" t="str">
        <f>IF('4 Price book'!M2882="","",'4 Price book'!M2882)</f>
        <v/>
      </c>
      <c r="P2880" s="26" t="str">
        <f>IF('4 Price book'!N2882="","",'4 Price book'!N2882)</f>
        <v/>
      </c>
      <c r="Q2880" s="26" t="str">
        <f>IF('4 Price book'!O2882="","",'4 Price book'!O2882)</f>
        <v/>
      </c>
      <c r="R2880" s="35"/>
      <c r="S2880" s="35"/>
      <c r="T2880" s="35"/>
      <c r="U2880" s="35"/>
      <c r="V2880" s="35"/>
    </row>
    <row r="2881" spans="1:22" ht="15" customHeight="1" x14ac:dyDescent="0.25">
      <c r="A2881" s="26">
        <v>2880</v>
      </c>
      <c r="B2881" s="26" t="str">
        <f>IF('1 Cover'!$B$27="Yes",IFERROR(VLOOKUP('4 Price book'!C2883,'Catalogs (internal)'!$L$2:$N$991,2,FALSE),""),IF('4 Price book'!C2883="","",'4 Price book'!C2883))</f>
        <v/>
      </c>
      <c r="C2881" s="26" t="str">
        <f>IF('4 Price book'!C2883="","",IF('1 Cover'!$B$27="No","",IFERROR(VLOOKUP('4 Price book'!C2883,'Catalogs (internal)'!$L$2:$N$991,3,FALSE),"")))</f>
        <v/>
      </c>
      <c r="D2881" s="26" t="str">
        <f>IF('4 Price book'!D2883="","",'4 Price book'!D2883)</f>
        <v/>
      </c>
      <c r="E2881" s="26" t="str">
        <f>IF('4 Price book'!D2883="","",VLOOKUP('4 Price book'!D2883,'2 Lists'!$I$10:$J$999,2,FALSE))</f>
        <v/>
      </c>
      <c r="F2881" s="26" t="str">
        <f>IF('4 Price book'!E2883="","",'4 Price book'!E2883)</f>
        <v/>
      </c>
      <c r="G2881" s="26" t="str">
        <f>IF('4 Price book'!F2883="","",'4 Price book'!F2883)</f>
        <v/>
      </c>
      <c r="H2881" s="26" t="str">
        <f>IF('4 Price book'!G2883="","",'4 Price book'!G2883)</f>
        <v/>
      </c>
      <c r="I2881" s="26" t="str">
        <f>IF('4 Price book'!H2883="","",'4 Price book'!H2883)</f>
        <v/>
      </c>
      <c r="J2881" s="26" t="str">
        <f>IF('4 Price book'!I2883="","",'4 Price book'!I2883)</f>
        <v/>
      </c>
      <c r="K2881" s="26" t="str">
        <f>IF('4 Price book'!J2883="","",'4 Price book'!J2883)</f>
        <v/>
      </c>
      <c r="L2881" s="26" t="str">
        <f>IF('4 Price book'!K2883="","",'4 Price book'!K2883)</f>
        <v/>
      </c>
      <c r="M2881" s="26" t="str">
        <f>IF('4 Price book'!K2883="","",VLOOKUP(L2881,'2 Lists'!$F$10:$G$999,2,FALSE))</f>
        <v/>
      </c>
      <c r="N2881" s="26" t="str">
        <f>IF('4 Price book'!L2883="","",'4 Price book'!L2883)</f>
        <v/>
      </c>
      <c r="O2881" s="26" t="str">
        <f>IF('4 Price book'!M2883="","",'4 Price book'!M2883)</f>
        <v/>
      </c>
      <c r="P2881" s="26" t="str">
        <f>IF('4 Price book'!N2883="","",'4 Price book'!N2883)</f>
        <v/>
      </c>
      <c r="Q2881" s="26" t="str">
        <f>IF('4 Price book'!O2883="","",'4 Price book'!O2883)</f>
        <v/>
      </c>
      <c r="R2881" s="35"/>
      <c r="S2881" s="35"/>
      <c r="T2881" s="35"/>
      <c r="U2881" s="35"/>
      <c r="V2881" s="35"/>
    </row>
    <row r="2882" spans="1:22" ht="15" customHeight="1" x14ac:dyDescent="0.25">
      <c r="A2882" s="26">
        <v>2881</v>
      </c>
      <c r="B2882" s="26" t="str">
        <f>IF('1 Cover'!$B$27="Yes",IFERROR(VLOOKUP('4 Price book'!C2884,'Catalogs (internal)'!$L$2:$N$991,2,FALSE),""),IF('4 Price book'!C2884="","",'4 Price book'!C2884))</f>
        <v/>
      </c>
      <c r="C2882" s="26" t="str">
        <f>IF('4 Price book'!C2884="","",IF('1 Cover'!$B$27="No","",IFERROR(VLOOKUP('4 Price book'!C2884,'Catalogs (internal)'!$L$2:$N$991,3,FALSE),"")))</f>
        <v/>
      </c>
      <c r="D2882" s="26" t="str">
        <f>IF('4 Price book'!D2884="","",'4 Price book'!D2884)</f>
        <v/>
      </c>
      <c r="E2882" s="26" t="str">
        <f>IF('4 Price book'!D2884="","",VLOOKUP('4 Price book'!D2884,'2 Lists'!$I$10:$J$999,2,FALSE))</f>
        <v/>
      </c>
      <c r="F2882" s="26" t="str">
        <f>IF('4 Price book'!E2884="","",'4 Price book'!E2884)</f>
        <v/>
      </c>
      <c r="G2882" s="26" t="str">
        <f>IF('4 Price book'!F2884="","",'4 Price book'!F2884)</f>
        <v/>
      </c>
      <c r="H2882" s="26" t="str">
        <f>IF('4 Price book'!G2884="","",'4 Price book'!G2884)</f>
        <v/>
      </c>
      <c r="I2882" s="26" t="str">
        <f>IF('4 Price book'!H2884="","",'4 Price book'!H2884)</f>
        <v/>
      </c>
      <c r="J2882" s="26" t="str">
        <f>IF('4 Price book'!I2884="","",'4 Price book'!I2884)</f>
        <v/>
      </c>
      <c r="K2882" s="26" t="str">
        <f>IF('4 Price book'!J2884="","",'4 Price book'!J2884)</f>
        <v/>
      </c>
      <c r="L2882" s="26" t="str">
        <f>IF('4 Price book'!K2884="","",'4 Price book'!K2884)</f>
        <v/>
      </c>
      <c r="M2882" s="26" t="str">
        <f>IF('4 Price book'!K2884="","",VLOOKUP(L2882,'2 Lists'!$F$10:$G$999,2,FALSE))</f>
        <v/>
      </c>
      <c r="N2882" s="26" t="str">
        <f>IF('4 Price book'!L2884="","",'4 Price book'!L2884)</f>
        <v/>
      </c>
      <c r="O2882" s="26" t="str">
        <f>IF('4 Price book'!M2884="","",'4 Price book'!M2884)</f>
        <v/>
      </c>
      <c r="P2882" s="26" t="str">
        <f>IF('4 Price book'!N2884="","",'4 Price book'!N2884)</f>
        <v/>
      </c>
      <c r="Q2882" s="26" t="str">
        <f>IF('4 Price book'!O2884="","",'4 Price book'!O2884)</f>
        <v/>
      </c>
      <c r="R2882" s="35"/>
      <c r="S2882" s="35"/>
      <c r="T2882" s="35"/>
      <c r="U2882" s="35"/>
      <c r="V2882" s="35"/>
    </row>
    <row r="2883" spans="1:22" ht="15" customHeight="1" x14ac:dyDescent="0.25">
      <c r="A2883" s="26">
        <v>2882</v>
      </c>
      <c r="B2883" s="26" t="str">
        <f>IF('1 Cover'!$B$27="Yes",IFERROR(VLOOKUP('4 Price book'!C2885,'Catalogs (internal)'!$L$2:$N$991,2,FALSE),""),IF('4 Price book'!C2885="","",'4 Price book'!C2885))</f>
        <v/>
      </c>
      <c r="C2883" s="26" t="str">
        <f>IF('4 Price book'!C2885="","",IF('1 Cover'!$B$27="No","",IFERROR(VLOOKUP('4 Price book'!C2885,'Catalogs (internal)'!$L$2:$N$991,3,FALSE),"")))</f>
        <v/>
      </c>
      <c r="D2883" s="26" t="str">
        <f>IF('4 Price book'!D2885="","",'4 Price book'!D2885)</f>
        <v/>
      </c>
      <c r="E2883" s="26" t="str">
        <f>IF('4 Price book'!D2885="","",VLOOKUP('4 Price book'!D2885,'2 Lists'!$I$10:$J$999,2,FALSE))</f>
        <v/>
      </c>
      <c r="F2883" s="26" t="str">
        <f>IF('4 Price book'!E2885="","",'4 Price book'!E2885)</f>
        <v/>
      </c>
      <c r="G2883" s="26" t="str">
        <f>IF('4 Price book'!F2885="","",'4 Price book'!F2885)</f>
        <v/>
      </c>
      <c r="H2883" s="26" t="str">
        <f>IF('4 Price book'!G2885="","",'4 Price book'!G2885)</f>
        <v/>
      </c>
      <c r="I2883" s="26" t="str">
        <f>IF('4 Price book'!H2885="","",'4 Price book'!H2885)</f>
        <v/>
      </c>
      <c r="J2883" s="26" t="str">
        <f>IF('4 Price book'!I2885="","",'4 Price book'!I2885)</f>
        <v/>
      </c>
      <c r="K2883" s="26" t="str">
        <f>IF('4 Price book'!J2885="","",'4 Price book'!J2885)</f>
        <v/>
      </c>
      <c r="L2883" s="26" t="str">
        <f>IF('4 Price book'!K2885="","",'4 Price book'!K2885)</f>
        <v/>
      </c>
      <c r="M2883" s="26" t="str">
        <f>IF('4 Price book'!K2885="","",VLOOKUP(L2883,'2 Lists'!$F$10:$G$999,2,FALSE))</f>
        <v/>
      </c>
      <c r="N2883" s="26" t="str">
        <f>IF('4 Price book'!L2885="","",'4 Price book'!L2885)</f>
        <v/>
      </c>
      <c r="O2883" s="26" t="str">
        <f>IF('4 Price book'!M2885="","",'4 Price book'!M2885)</f>
        <v/>
      </c>
      <c r="P2883" s="26" t="str">
        <f>IF('4 Price book'!N2885="","",'4 Price book'!N2885)</f>
        <v/>
      </c>
      <c r="Q2883" s="26" t="str">
        <f>IF('4 Price book'!O2885="","",'4 Price book'!O2885)</f>
        <v/>
      </c>
      <c r="R2883" s="35"/>
      <c r="S2883" s="35"/>
      <c r="T2883" s="35"/>
      <c r="U2883" s="35"/>
      <c r="V2883" s="35"/>
    </row>
    <row r="2884" spans="1:22" ht="15" customHeight="1" x14ac:dyDescent="0.25">
      <c r="A2884" s="26">
        <v>2883</v>
      </c>
      <c r="B2884" s="26" t="str">
        <f>IF('1 Cover'!$B$27="Yes",IFERROR(VLOOKUP('4 Price book'!C2886,'Catalogs (internal)'!$L$2:$N$991,2,FALSE),""),IF('4 Price book'!C2886="","",'4 Price book'!C2886))</f>
        <v/>
      </c>
      <c r="C2884" s="26" t="str">
        <f>IF('4 Price book'!C2886="","",IF('1 Cover'!$B$27="No","",IFERROR(VLOOKUP('4 Price book'!C2886,'Catalogs (internal)'!$L$2:$N$991,3,FALSE),"")))</f>
        <v/>
      </c>
      <c r="D2884" s="26" t="str">
        <f>IF('4 Price book'!D2886="","",'4 Price book'!D2886)</f>
        <v/>
      </c>
      <c r="E2884" s="26" t="str">
        <f>IF('4 Price book'!D2886="","",VLOOKUP('4 Price book'!D2886,'2 Lists'!$I$10:$J$999,2,FALSE))</f>
        <v/>
      </c>
      <c r="F2884" s="26" t="str">
        <f>IF('4 Price book'!E2886="","",'4 Price book'!E2886)</f>
        <v/>
      </c>
      <c r="G2884" s="26" t="str">
        <f>IF('4 Price book'!F2886="","",'4 Price book'!F2886)</f>
        <v/>
      </c>
      <c r="H2884" s="26" t="str">
        <f>IF('4 Price book'!G2886="","",'4 Price book'!G2886)</f>
        <v/>
      </c>
      <c r="I2884" s="26" t="str">
        <f>IF('4 Price book'!H2886="","",'4 Price book'!H2886)</f>
        <v/>
      </c>
      <c r="J2884" s="26" t="str">
        <f>IF('4 Price book'!I2886="","",'4 Price book'!I2886)</f>
        <v/>
      </c>
      <c r="K2884" s="26" t="str">
        <f>IF('4 Price book'!J2886="","",'4 Price book'!J2886)</f>
        <v/>
      </c>
      <c r="L2884" s="26" t="str">
        <f>IF('4 Price book'!K2886="","",'4 Price book'!K2886)</f>
        <v/>
      </c>
      <c r="M2884" s="26" t="str">
        <f>IF('4 Price book'!K2886="","",VLOOKUP(L2884,'2 Lists'!$F$10:$G$999,2,FALSE))</f>
        <v/>
      </c>
      <c r="N2884" s="26" t="str">
        <f>IF('4 Price book'!L2886="","",'4 Price book'!L2886)</f>
        <v/>
      </c>
      <c r="O2884" s="26" t="str">
        <f>IF('4 Price book'!M2886="","",'4 Price book'!M2886)</f>
        <v/>
      </c>
      <c r="P2884" s="26" t="str">
        <f>IF('4 Price book'!N2886="","",'4 Price book'!N2886)</f>
        <v/>
      </c>
      <c r="Q2884" s="26" t="str">
        <f>IF('4 Price book'!O2886="","",'4 Price book'!O2886)</f>
        <v/>
      </c>
      <c r="R2884" s="35"/>
      <c r="S2884" s="35"/>
      <c r="T2884" s="35"/>
      <c r="U2884" s="35"/>
      <c r="V2884" s="35"/>
    </row>
    <row r="2885" spans="1:22" ht="15" customHeight="1" x14ac:dyDescent="0.25">
      <c r="A2885" s="26">
        <v>2884</v>
      </c>
      <c r="B2885" s="26" t="str">
        <f>IF('1 Cover'!$B$27="Yes",IFERROR(VLOOKUP('4 Price book'!C2887,'Catalogs (internal)'!$L$2:$N$991,2,FALSE),""),IF('4 Price book'!C2887="","",'4 Price book'!C2887))</f>
        <v/>
      </c>
      <c r="C2885" s="26" t="str">
        <f>IF('4 Price book'!C2887="","",IF('1 Cover'!$B$27="No","",IFERROR(VLOOKUP('4 Price book'!C2887,'Catalogs (internal)'!$L$2:$N$991,3,FALSE),"")))</f>
        <v/>
      </c>
      <c r="D2885" s="26" t="str">
        <f>IF('4 Price book'!D2887="","",'4 Price book'!D2887)</f>
        <v/>
      </c>
      <c r="E2885" s="26" t="str">
        <f>IF('4 Price book'!D2887="","",VLOOKUP('4 Price book'!D2887,'2 Lists'!$I$10:$J$999,2,FALSE))</f>
        <v/>
      </c>
      <c r="F2885" s="26" t="str">
        <f>IF('4 Price book'!E2887="","",'4 Price book'!E2887)</f>
        <v/>
      </c>
      <c r="G2885" s="26" t="str">
        <f>IF('4 Price book'!F2887="","",'4 Price book'!F2887)</f>
        <v/>
      </c>
      <c r="H2885" s="26" t="str">
        <f>IF('4 Price book'!G2887="","",'4 Price book'!G2887)</f>
        <v/>
      </c>
      <c r="I2885" s="26" t="str">
        <f>IF('4 Price book'!H2887="","",'4 Price book'!H2887)</f>
        <v/>
      </c>
      <c r="J2885" s="26" t="str">
        <f>IF('4 Price book'!I2887="","",'4 Price book'!I2887)</f>
        <v/>
      </c>
      <c r="K2885" s="26" t="str">
        <f>IF('4 Price book'!J2887="","",'4 Price book'!J2887)</f>
        <v/>
      </c>
      <c r="L2885" s="26" t="str">
        <f>IF('4 Price book'!K2887="","",'4 Price book'!K2887)</f>
        <v/>
      </c>
      <c r="M2885" s="26" t="str">
        <f>IF('4 Price book'!K2887="","",VLOOKUP(L2885,'2 Lists'!$F$10:$G$999,2,FALSE))</f>
        <v/>
      </c>
      <c r="N2885" s="26" t="str">
        <f>IF('4 Price book'!L2887="","",'4 Price book'!L2887)</f>
        <v/>
      </c>
      <c r="O2885" s="26" t="str">
        <f>IF('4 Price book'!M2887="","",'4 Price book'!M2887)</f>
        <v/>
      </c>
      <c r="P2885" s="26" t="str">
        <f>IF('4 Price book'!N2887="","",'4 Price book'!N2887)</f>
        <v/>
      </c>
      <c r="Q2885" s="26" t="str">
        <f>IF('4 Price book'!O2887="","",'4 Price book'!O2887)</f>
        <v/>
      </c>
      <c r="R2885" s="35"/>
      <c r="S2885" s="35"/>
      <c r="T2885" s="35"/>
      <c r="U2885" s="35"/>
      <c r="V2885" s="35"/>
    </row>
    <row r="2886" spans="1:22" ht="15" customHeight="1" x14ac:dyDescent="0.25">
      <c r="A2886" s="26">
        <v>2885</v>
      </c>
      <c r="B2886" s="26" t="str">
        <f>IF('1 Cover'!$B$27="Yes",IFERROR(VLOOKUP('4 Price book'!C2888,'Catalogs (internal)'!$L$2:$N$991,2,FALSE),""),IF('4 Price book'!C2888="","",'4 Price book'!C2888))</f>
        <v/>
      </c>
      <c r="C2886" s="26" t="str">
        <f>IF('4 Price book'!C2888="","",IF('1 Cover'!$B$27="No","",IFERROR(VLOOKUP('4 Price book'!C2888,'Catalogs (internal)'!$L$2:$N$991,3,FALSE),"")))</f>
        <v/>
      </c>
      <c r="D2886" s="26" t="str">
        <f>IF('4 Price book'!D2888="","",'4 Price book'!D2888)</f>
        <v/>
      </c>
      <c r="E2886" s="26" t="str">
        <f>IF('4 Price book'!D2888="","",VLOOKUP('4 Price book'!D2888,'2 Lists'!$I$10:$J$999,2,FALSE))</f>
        <v/>
      </c>
      <c r="F2886" s="26" t="str">
        <f>IF('4 Price book'!E2888="","",'4 Price book'!E2888)</f>
        <v/>
      </c>
      <c r="G2886" s="26" t="str">
        <f>IF('4 Price book'!F2888="","",'4 Price book'!F2888)</f>
        <v/>
      </c>
      <c r="H2886" s="26" t="str">
        <f>IF('4 Price book'!G2888="","",'4 Price book'!G2888)</f>
        <v/>
      </c>
      <c r="I2886" s="26" t="str">
        <f>IF('4 Price book'!H2888="","",'4 Price book'!H2888)</f>
        <v/>
      </c>
      <c r="J2886" s="26" t="str">
        <f>IF('4 Price book'!I2888="","",'4 Price book'!I2888)</f>
        <v/>
      </c>
      <c r="K2886" s="26" t="str">
        <f>IF('4 Price book'!J2888="","",'4 Price book'!J2888)</f>
        <v/>
      </c>
      <c r="L2886" s="26" t="str">
        <f>IF('4 Price book'!K2888="","",'4 Price book'!K2888)</f>
        <v/>
      </c>
      <c r="M2886" s="26" t="str">
        <f>IF('4 Price book'!K2888="","",VLOOKUP(L2886,'2 Lists'!$F$10:$G$999,2,FALSE))</f>
        <v/>
      </c>
      <c r="N2886" s="26" t="str">
        <f>IF('4 Price book'!L2888="","",'4 Price book'!L2888)</f>
        <v/>
      </c>
      <c r="O2886" s="26" t="str">
        <f>IF('4 Price book'!M2888="","",'4 Price book'!M2888)</f>
        <v/>
      </c>
      <c r="P2886" s="26" t="str">
        <f>IF('4 Price book'!N2888="","",'4 Price book'!N2888)</f>
        <v/>
      </c>
      <c r="Q2886" s="26" t="str">
        <f>IF('4 Price book'!O2888="","",'4 Price book'!O2888)</f>
        <v/>
      </c>
      <c r="R2886" s="35"/>
      <c r="S2886" s="35"/>
      <c r="T2886" s="35"/>
      <c r="U2886" s="35"/>
      <c r="V2886" s="35"/>
    </row>
    <row r="2887" spans="1:22" ht="15" customHeight="1" x14ac:dyDescent="0.25">
      <c r="A2887" s="26">
        <v>2886</v>
      </c>
      <c r="B2887" s="26" t="str">
        <f>IF('1 Cover'!$B$27="Yes",IFERROR(VLOOKUP('4 Price book'!C2889,'Catalogs (internal)'!$L$2:$N$991,2,FALSE),""),IF('4 Price book'!C2889="","",'4 Price book'!C2889))</f>
        <v/>
      </c>
      <c r="C2887" s="26" t="str">
        <f>IF('4 Price book'!C2889="","",IF('1 Cover'!$B$27="No","",IFERROR(VLOOKUP('4 Price book'!C2889,'Catalogs (internal)'!$L$2:$N$991,3,FALSE),"")))</f>
        <v/>
      </c>
      <c r="D2887" s="26" t="str">
        <f>IF('4 Price book'!D2889="","",'4 Price book'!D2889)</f>
        <v/>
      </c>
      <c r="E2887" s="26" t="str">
        <f>IF('4 Price book'!D2889="","",VLOOKUP('4 Price book'!D2889,'2 Lists'!$I$10:$J$999,2,FALSE))</f>
        <v/>
      </c>
      <c r="F2887" s="26" t="str">
        <f>IF('4 Price book'!E2889="","",'4 Price book'!E2889)</f>
        <v/>
      </c>
      <c r="G2887" s="26" t="str">
        <f>IF('4 Price book'!F2889="","",'4 Price book'!F2889)</f>
        <v/>
      </c>
      <c r="H2887" s="26" t="str">
        <f>IF('4 Price book'!G2889="","",'4 Price book'!G2889)</f>
        <v/>
      </c>
      <c r="I2887" s="26" t="str">
        <f>IF('4 Price book'!H2889="","",'4 Price book'!H2889)</f>
        <v/>
      </c>
      <c r="J2887" s="26" t="str">
        <f>IF('4 Price book'!I2889="","",'4 Price book'!I2889)</f>
        <v/>
      </c>
      <c r="K2887" s="26" t="str">
        <f>IF('4 Price book'!J2889="","",'4 Price book'!J2889)</f>
        <v/>
      </c>
      <c r="L2887" s="26" t="str">
        <f>IF('4 Price book'!K2889="","",'4 Price book'!K2889)</f>
        <v/>
      </c>
      <c r="M2887" s="26" t="str">
        <f>IF('4 Price book'!K2889="","",VLOOKUP(L2887,'2 Lists'!$F$10:$G$999,2,FALSE))</f>
        <v/>
      </c>
      <c r="N2887" s="26" t="str">
        <f>IF('4 Price book'!L2889="","",'4 Price book'!L2889)</f>
        <v/>
      </c>
      <c r="O2887" s="26" t="str">
        <f>IF('4 Price book'!M2889="","",'4 Price book'!M2889)</f>
        <v/>
      </c>
      <c r="P2887" s="26" t="str">
        <f>IF('4 Price book'!N2889="","",'4 Price book'!N2889)</f>
        <v/>
      </c>
      <c r="Q2887" s="26" t="str">
        <f>IF('4 Price book'!O2889="","",'4 Price book'!O2889)</f>
        <v/>
      </c>
      <c r="R2887" s="34"/>
      <c r="S2887" s="34"/>
      <c r="T2887" s="34"/>
      <c r="U2887" s="34"/>
      <c r="V2887" s="34"/>
    </row>
    <row r="2888" spans="1:22" ht="15" customHeight="1" x14ac:dyDescent="0.25">
      <c r="A2888" s="26">
        <v>2887</v>
      </c>
      <c r="B2888" s="26" t="str">
        <f>IF('1 Cover'!$B$27="Yes",IFERROR(VLOOKUP('4 Price book'!C2890,'Catalogs (internal)'!$L$2:$N$991,2,FALSE),""),IF('4 Price book'!C2890="","",'4 Price book'!C2890))</f>
        <v/>
      </c>
      <c r="C2888" s="26" t="str">
        <f>IF('4 Price book'!C2890="","",IF('1 Cover'!$B$27="No","",IFERROR(VLOOKUP('4 Price book'!C2890,'Catalogs (internal)'!$L$2:$N$991,3,FALSE),"")))</f>
        <v/>
      </c>
      <c r="D2888" s="26" t="str">
        <f>IF('4 Price book'!D2890="","",'4 Price book'!D2890)</f>
        <v/>
      </c>
      <c r="E2888" s="26" t="str">
        <f>IF('4 Price book'!D2890="","",VLOOKUP('4 Price book'!D2890,'2 Lists'!$I$10:$J$999,2,FALSE))</f>
        <v/>
      </c>
      <c r="F2888" s="26" t="str">
        <f>IF('4 Price book'!E2890="","",'4 Price book'!E2890)</f>
        <v/>
      </c>
      <c r="G2888" s="26" t="str">
        <f>IF('4 Price book'!F2890="","",'4 Price book'!F2890)</f>
        <v/>
      </c>
      <c r="H2888" s="26" t="str">
        <f>IF('4 Price book'!G2890="","",'4 Price book'!G2890)</f>
        <v/>
      </c>
      <c r="I2888" s="26" t="str">
        <f>IF('4 Price book'!H2890="","",'4 Price book'!H2890)</f>
        <v/>
      </c>
      <c r="J2888" s="26" t="str">
        <f>IF('4 Price book'!I2890="","",'4 Price book'!I2890)</f>
        <v/>
      </c>
      <c r="K2888" s="26" t="str">
        <f>IF('4 Price book'!J2890="","",'4 Price book'!J2890)</f>
        <v/>
      </c>
      <c r="L2888" s="26" t="str">
        <f>IF('4 Price book'!K2890="","",'4 Price book'!K2890)</f>
        <v/>
      </c>
      <c r="M2888" s="26" t="str">
        <f>IF('4 Price book'!K2890="","",VLOOKUP(L2888,'2 Lists'!$F$10:$G$999,2,FALSE))</f>
        <v/>
      </c>
      <c r="N2888" s="26" t="str">
        <f>IF('4 Price book'!L2890="","",'4 Price book'!L2890)</f>
        <v/>
      </c>
      <c r="O2888" s="26" t="str">
        <f>IF('4 Price book'!M2890="","",'4 Price book'!M2890)</f>
        <v/>
      </c>
      <c r="P2888" s="26" t="str">
        <f>IF('4 Price book'!N2890="","",'4 Price book'!N2890)</f>
        <v/>
      </c>
      <c r="Q2888" s="26" t="str">
        <f>IF('4 Price book'!O2890="","",'4 Price book'!O2890)</f>
        <v/>
      </c>
      <c r="R2888" s="34"/>
      <c r="S2888" s="34"/>
      <c r="T2888" s="34"/>
      <c r="U2888" s="34"/>
      <c r="V2888" s="34"/>
    </row>
    <row r="2889" spans="1:22" ht="15" customHeight="1" x14ac:dyDescent="0.25">
      <c r="A2889" s="26">
        <v>2888</v>
      </c>
      <c r="B2889" s="26" t="str">
        <f>IF('1 Cover'!$B$27="Yes",IFERROR(VLOOKUP('4 Price book'!C2891,'Catalogs (internal)'!$L$2:$N$991,2,FALSE),""),IF('4 Price book'!C2891="","",'4 Price book'!C2891))</f>
        <v/>
      </c>
      <c r="C2889" s="26" t="str">
        <f>IF('4 Price book'!C2891="","",IF('1 Cover'!$B$27="No","",IFERROR(VLOOKUP('4 Price book'!C2891,'Catalogs (internal)'!$L$2:$N$991,3,FALSE),"")))</f>
        <v/>
      </c>
      <c r="D2889" s="26" t="str">
        <f>IF('4 Price book'!D2891="","",'4 Price book'!D2891)</f>
        <v/>
      </c>
      <c r="E2889" s="26" t="str">
        <f>IF('4 Price book'!D2891="","",VLOOKUP('4 Price book'!D2891,'2 Lists'!$I$10:$J$999,2,FALSE))</f>
        <v/>
      </c>
      <c r="F2889" s="26" t="str">
        <f>IF('4 Price book'!E2891="","",'4 Price book'!E2891)</f>
        <v/>
      </c>
      <c r="G2889" s="26" t="str">
        <f>IF('4 Price book'!F2891="","",'4 Price book'!F2891)</f>
        <v/>
      </c>
      <c r="H2889" s="26" t="str">
        <f>IF('4 Price book'!G2891="","",'4 Price book'!G2891)</f>
        <v/>
      </c>
      <c r="I2889" s="26" t="str">
        <f>IF('4 Price book'!H2891="","",'4 Price book'!H2891)</f>
        <v/>
      </c>
      <c r="J2889" s="26" t="str">
        <f>IF('4 Price book'!I2891="","",'4 Price book'!I2891)</f>
        <v/>
      </c>
      <c r="K2889" s="26" t="str">
        <f>IF('4 Price book'!J2891="","",'4 Price book'!J2891)</f>
        <v/>
      </c>
      <c r="L2889" s="26" t="str">
        <f>IF('4 Price book'!K2891="","",'4 Price book'!K2891)</f>
        <v/>
      </c>
      <c r="M2889" s="26" t="str">
        <f>IF('4 Price book'!K2891="","",VLOOKUP(L2889,'2 Lists'!$F$10:$G$999,2,FALSE))</f>
        <v/>
      </c>
      <c r="N2889" s="26" t="str">
        <f>IF('4 Price book'!L2891="","",'4 Price book'!L2891)</f>
        <v/>
      </c>
      <c r="O2889" s="26" t="str">
        <f>IF('4 Price book'!M2891="","",'4 Price book'!M2891)</f>
        <v/>
      </c>
      <c r="P2889" s="26" t="str">
        <f>IF('4 Price book'!N2891="","",'4 Price book'!N2891)</f>
        <v/>
      </c>
      <c r="Q2889" s="26" t="str">
        <f>IF('4 Price book'!O2891="","",'4 Price book'!O2891)</f>
        <v/>
      </c>
      <c r="R2889" s="34"/>
      <c r="S2889" s="34"/>
      <c r="T2889" s="34"/>
      <c r="U2889" s="34"/>
      <c r="V2889" s="34"/>
    </row>
    <row r="2890" spans="1:22" ht="15" customHeight="1" x14ac:dyDescent="0.25">
      <c r="A2890" s="26">
        <v>2889</v>
      </c>
      <c r="B2890" s="26" t="str">
        <f>IF('1 Cover'!$B$27="Yes",IFERROR(VLOOKUP('4 Price book'!C2892,'Catalogs (internal)'!$L$2:$N$991,2,FALSE),""),IF('4 Price book'!C2892="","",'4 Price book'!C2892))</f>
        <v/>
      </c>
      <c r="C2890" s="26" t="str">
        <f>IF('4 Price book'!C2892="","",IF('1 Cover'!$B$27="No","",IFERROR(VLOOKUP('4 Price book'!C2892,'Catalogs (internal)'!$L$2:$N$991,3,FALSE),"")))</f>
        <v/>
      </c>
      <c r="D2890" s="26" t="str">
        <f>IF('4 Price book'!D2892="","",'4 Price book'!D2892)</f>
        <v/>
      </c>
      <c r="E2890" s="26" t="str">
        <f>IF('4 Price book'!D2892="","",VLOOKUP('4 Price book'!D2892,'2 Lists'!$I$10:$J$999,2,FALSE))</f>
        <v/>
      </c>
      <c r="F2890" s="26" t="str">
        <f>IF('4 Price book'!E2892="","",'4 Price book'!E2892)</f>
        <v/>
      </c>
      <c r="G2890" s="26" t="str">
        <f>IF('4 Price book'!F2892="","",'4 Price book'!F2892)</f>
        <v/>
      </c>
      <c r="H2890" s="26" t="str">
        <f>IF('4 Price book'!G2892="","",'4 Price book'!G2892)</f>
        <v/>
      </c>
      <c r="I2890" s="26" t="str">
        <f>IF('4 Price book'!H2892="","",'4 Price book'!H2892)</f>
        <v/>
      </c>
      <c r="J2890" s="26" t="str">
        <f>IF('4 Price book'!I2892="","",'4 Price book'!I2892)</f>
        <v/>
      </c>
      <c r="K2890" s="26" t="str">
        <f>IF('4 Price book'!J2892="","",'4 Price book'!J2892)</f>
        <v/>
      </c>
      <c r="L2890" s="26" t="str">
        <f>IF('4 Price book'!K2892="","",'4 Price book'!K2892)</f>
        <v/>
      </c>
      <c r="M2890" s="26" t="str">
        <f>IF('4 Price book'!K2892="","",VLOOKUP(L2890,'2 Lists'!$F$10:$G$999,2,FALSE))</f>
        <v/>
      </c>
      <c r="N2890" s="26" t="str">
        <f>IF('4 Price book'!L2892="","",'4 Price book'!L2892)</f>
        <v/>
      </c>
      <c r="O2890" s="26" t="str">
        <f>IF('4 Price book'!M2892="","",'4 Price book'!M2892)</f>
        <v/>
      </c>
      <c r="P2890" s="26" t="str">
        <f>IF('4 Price book'!N2892="","",'4 Price book'!N2892)</f>
        <v/>
      </c>
      <c r="Q2890" s="26" t="str">
        <f>IF('4 Price book'!O2892="","",'4 Price book'!O2892)</f>
        <v/>
      </c>
      <c r="R2890" s="34"/>
      <c r="S2890" s="34"/>
      <c r="T2890" s="34"/>
      <c r="U2890" s="34"/>
      <c r="V2890" s="34"/>
    </row>
    <row r="2891" spans="1:22" ht="15" customHeight="1" x14ac:dyDescent="0.25">
      <c r="A2891" s="26">
        <v>2890</v>
      </c>
      <c r="B2891" s="26" t="str">
        <f>IF('1 Cover'!$B$27="Yes",IFERROR(VLOOKUP('4 Price book'!C2893,'Catalogs (internal)'!$L$2:$N$991,2,FALSE),""),IF('4 Price book'!C2893="","",'4 Price book'!C2893))</f>
        <v/>
      </c>
      <c r="C2891" s="26" t="str">
        <f>IF('4 Price book'!C2893="","",IF('1 Cover'!$B$27="No","",IFERROR(VLOOKUP('4 Price book'!C2893,'Catalogs (internal)'!$L$2:$N$991,3,FALSE),"")))</f>
        <v/>
      </c>
      <c r="D2891" s="26" t="str">
        <f>IF('4 Price book'!D2893="","",'4 Price book'!D2893)</f>
        <v/>
      </c>
      <c r="E2891" s="26" t="str">
        <f>IF('4 Price book'!D2893="","",VLOOKUP('4 Price book'!D2893,'2 Lists'!$I$10:$J$999,2,FALSE))</f>
        <v/>
      </c>
      <c r="F2891" s="26" t="str">
        <f>IF('4 Price book'!E2893="","",'4 Price book'!E2893)</f>
        <v/>
      </c>
      <c r="G2891" s="26" t="str">
        <f>IF('4 Price book'!F2893="","",'4 Price book'!F2893)</f>
        <v/>
      </c>
      <c r="H2891" s="26" t="str">
        <f>IF('4 Price book'!G2893="","",'4 Price book'!G2893)</f>
        <v/>
      </c>
      <c r="I2891" s="26" t="str">
        <f>IF('4 Price book'!H2893="","",'4 Price book'!H2893)</f>
        <v/>
      </c>
      <c r="J2891" s="26" t="str">
        <f>IF('4 Price book'!I2893="","",'4 Price book'!I2893)</f>
        <v/>
      </c>
      <c r="K2891" s="26" t="str">
        <f>IF('4 Price book'!J2893="","",'4 Price book'!J2893)</f>
        <v/>
      </c>
      <c r="L2891" s="26" t="str">
        <f>IF('4 Price book'!K2893="","",'4 Price book'!K2893)</f>
        <v/>
      </c>
      <c r="M2891" s="26" t="str">
        <f>IF('4 Price book'!K2893="","",VLOOKUP(L2891,'2 Lists'!$F$10:$G$999,2,FALSE))</f>
        <v/>
      </c>
      <c r="N2891" s="26" t="str">
        <f>IF('4 Price book'!L2893="","",'4 Price book'!L2893)</f>
        <v/>
      </c>
      <c r="O2891" s="26" t="str">
        <f>IF('4 Price book'!M2893="","",'4 Price book'!M2893)</f>
        <v/>
      </c>
      <c r="P2891" s="26" t="str">
        <f>IF('4 Price book'!N2893="","",'4 Price book'!N2893)</f>
        <v/>
      </c>
      <c r="Q2891" s="26" t="str">
        <f>IF('4 Price book'!O2893="","",'4 Price book'!O2893)</f>
        <v/>
      </c>
      <c r="R2891" s="34"/>
      <c r="S2891" s="34"/>
      <c r="T2891" s="34"/>
      <c r="U2891" s="34"/>
      <c r="V2891" s="34"/>
    </row>
    <row r="2892" spans="1:22" ht="15" customHeight="1" x14ac:dyDescent="0.25">
      <c r="A2892" s="26">
        <v>2891</v>
      </c>
      <c r="B2892" s="26" t="str">
        <f>IF('1 Cover'!$B$27="Yes",IFERROR(VLOOKUP('4 Price book'!C2894,'Catalogs (internal)'!$L$2:$N$991,2,FALSE),""),IF('4 Price book'!C2894="","",'4 Price book'!C2894))</f>
        <v/>
      </c>
      <c r="C2892" s="26" t="str">
        <f>IF('4 Price book'!C2894="","",IF('1 Cover'!$B$27="No","",IFERROR(VLOOKUP('4 Price book'!C2894,'Catalogs (internal)'!$L$2:$N$991,3,FALSE),"")))</f>
        <v/>
      </c>
      <c r="D2892" s="26" t="str">
        <f>IF('4 Price book'!D2894="","",'4 Price book'!D2894)</f>
        <v/>
      </c>
      <c r="E2892" s="26" t="str">
        <f>IF('4 Price book'!D2894="","",VLOOKUP('4 Price book'!D2894,'2 Lists'!$I$10:$J$999,2,FALSE))</f>
        <v/>
      </c>
      <c r="F2892" s="26" t="str">
        <f>IF('4 Price book'!E2894="","",'4 Price book'!E2894)</f>
        <v/>
      </c>
      <c r="G2892" s="26" t="str">
        <f>IF('4 Price book'!F2894="","",'4 Price book'!F2894)</f>
        <v/>
      </c>
      <c r="H2892" s="26" t="str">
        <f>IF('4 Price book'!G2894="","",'4 Price book'!G2894)</f>
        <v/>
      </c>
      <c r="I2892" s="26" t="str">
        <f>IF('4 Price book'!H2894="","",'4 Price book'!H2894)</f>
        <v/>
      </c>
      <c r="J2892" s="26" t="str">
        <f>IF('4 Price book'!I2894="","",'4 Price book'!I2894)</f>
        <v/>
      </c>
      <c r="K2892" s="26" t="str">
        <f>IF('4 Price book'!J2894="","",'4 Price book'!J2894)</f>
        <v/>
      </c>
      <c r="L2892" s="26" t="str">
        <f>IF('4 Price book'!K2894="","",'4 Price book'!K2894)</f>
        <v/>
      </c>
      <c r="M2892" s="26" t="str">
        <f>IF('4 Price book'!K2894="","",VLOOKUP(L2892,'2 Lists'!$F$10:$G$999,2,FALSE))</f>
        <v/>
      </c>
      <c r="N2892" s="26" t="str">
        <f>IF('4 Price book'!L2894="","",'4 Price book'!L2894)</f>
        <v/>
      </c>
      <c r="O2892" s="26" t="str">
        <f>IF('4 Price book'!M2894="","",'4 Price book'!M2894)</f>
        <v/>
      </c>
      <c r="P2892" s="26" t="str">
        <f>IF('4 Price book'!N2894="","",'4 Price book'!N2894)</f>
        <v/>
      </c>
      <c r="Q2892" s="26" t="str">
        <f>IF('4 Price book'!O2894="","",'4 Price book'!O2894)</f>
        <v/>
      </c>
      <c r="R2892" s="34"/>
      <c r="S2892" s="34"/>
      <c r="T2892" s="34"/>
      <c r="U2892" s="34"/>
      <c r="V2892" s="34"/>
    </row>
    <row r="2893" spans="1:22" ht="15" customHeight="1" x14ac:dyDescent="0.25">
      <c r="A2893" s="26">
        <v>2892</v>
      </c>
      <c r="B2893" s="26" t="str">
        <f>IF('1 Cover'!$B$27="Yes",IFERROR(VLOOKUP('4 Price book'!C2895,'Catalogs (internal)'!$L$2:$N$991,2,FALSE),""),IF('4 Price book'!C2895="","",'4 Price book'!C2895))</f>
        <v/>
      </c>
      <c r="C2893" s="26" t="str">
        <f>IF('4 Price book'!C2895="","",IF('1 Cover'!$B$27="No","",IFERROR(VLOOKUP('4 Price book'!C2895,'Catalogs (internal)'!$L$2:$N$991,3,FALSE),"")))</f>
        <v/>
      </c>
      <c r="D2893" s="26" t="str">
        <f>IF('4 Price book'!D2895="","",'4 Price book'!D2895)</f>
        <v/>
      </c>
      <c r="E2893" s="26" t="str">
        <f>IF('4 Price book'!D2895="","",VLOOKUP('4 Price book'!D2895,'2 Lists'!$I$10:$J$999,2,FALSE))</f>
        <v/>
      </c>
      <c r="F2893" s="26" t="str">
        <f>IF('4 Price book'!E2895="","",'4 Price book'!E2895)</f>
        <v/>
      </c>
      <c r="G2893" s="26" t="str">
        <f>IF('4 Price book'!F2895="","",'4 Price book'!F2895)</f>
        <v/>
      </c>
      <c r="H2893" s="26" t="str">
        <f>IF('4 Price book'!G2895="","",'4 Price book'!G2895)</f>
        <v/>
      </c>
      <c r="I2893" s="26" t="str">
        <f>IF('4 Price book'!H2895="","",'4 Price book'!H2895)</f>
        <v/>
      </c>
      <c r="J2893" s="26" t="str">
        <f>IF('4 Price book'!I2895="","",'4 Price book'!I2895)</f>
        <v/>
      </c>
      <c r="K2893" s="26" t="str">
        <f>IF('4 Price book'!J2895="","",'4 Price book'!J2895)</f>
        <v/>
      </c>
      <c r="L2893" s="26" t="str">
        <f>IF('4 Price book'!K2895="","",'4 Price book'!K2895)</f>
        <v/>
      </c>
      <c r="M2893" s="26" t="str">
        <f>IF('4 Price book'!K2895="","",VLOOKUP(L2893,'2 Lists'!$F$10:$G$999,2,FALSE))</f>
        <v/>
      </c>
      <c r="N2893" s="26" t="str">
        <f>IF('4 Price book'!L2895="","",'4 Price book'!L2895)</f>
        <v/>
      </c>
      <c r="O2893" s="26" t="str">
        <f>IF('4 Price book'!M2895="","",'4 Price book'!M2895)</f>
        <v/>
      </c>
      <c r="P2893" s="26" t="str">
        <f>IF('4 Price book'!N2895="","",'4 Price book'!N2895)</f>
        <v/>
      </c>
      <c r="Q2893" s="26" t="str">
        <f>IF('4 Price book'!O2895="","",'4 Price book'!O2895)</f>
        <v/>
      </c>
      <c r="R2893" s="34"/>
      <c r="S2893" s="34"/>
      <c r="T2893" s="34"/>
      <c r="U2893" s="34"/>
      <c r="V2893" s="34"/>
    </row>
    <row r="2894" spans="1:22" ht="15" customHeight="1" x14ac:dyDescent="0.25">
      <c r="A2894" s="26">
        <v>2893</v>
      </c>
      <c r="B2894" s="26" t="str">
        <f>IF('1 Cover'!$B$27="Yes",IFERROR(VLOOKUP('4 Price book'!C2896,'Catalogs (internal)'!$L$2:$N$991,2,FALSE),""),IF('4 Price book'!C2896="","",'4 Price book'!C2896))</f>
        <v/>
      </c>
      <c r="C2894" s="26" t="str">
        <f>IF('4 Price book'!C2896="","",IF('1 Cover'!$B$27="No","",IFERROR(VLOOKUP('4 Price book'!C2896,'Catalogs (internal)'!$L$2:$N$991,3,FALSE),"")))</f>
        <v/>
      </c>
      <c r="D2894" s="26" t="str">
        <f>IF('4 Price book'!D2896="","",'4 Price book'!D2896)</f>
        <v/>
      </c>
      <c r="E2894" s="26" t="str">
        <f>IF('4 Price book'!D2896="","",VLOOKUP('4 Price book'!D2896,'2 Lists'!$I$10:$J$999,2,FALSE))</f>
        <v/>
      </c>
      <c r="F2894" s="26" t="str">
        <f>IF('4 Price book'!E2896="","",'4 Price book'!E2896)</f>
        <v/>
      </c>
      <c r="G2894" s="26" t="str">
        <f>IF('4 Price book'!F2896="","",'4 Price book'!F2896)</f>
        <v/>
      </c>
      <c r="H2894" s="26" t="str">
        <f>IF('4 Price book'!G2896="","",'4 Price book'!G2896)</f>
        <v/>
      </c>
      <c r="I2894" s="26" t="str">
        <f>IF('4 Price book'!H2896="","",'4 Price book'!H2896)</f>
        <v/>
      </c>
      <c r="J2894" s="26" t="str">
        <f>IF('4 Price book'!I2896="","",'4 Price book'!I2896)</f>
        <v/>
      </c>
      <c r="K2894" s="26" t="str">
        <f>IF('4 Price book'!J2896="","",'4 Price book'!J2896)</f>
        <v/>
      </c>
      <c r="L2894" s="26" t="str">
        <f>IF('4 Price book'!K2896="","",'4 Price book'!K2896)</f>
        <v/>
      </c>
      <c r="M2894" s="26" t="str">
        <f>IF('4 Price book'!K2896="","",VLOOKUP(L2894,'2 Lists'!$F$10:$G$999,2,FALSE))</f>
        <v/>
      </c>
      <c r="N2894" s="26" t="str">
        <f>IF('4 Price book'!L2896="","",'4 Price book'!L2896)</f>
        <v/>
      </c>
      <c r="O2894" s="26" t="str">
        <f>IF('4 Price book'!M2896="","",'4 Price book'!M2896)</f>
        <v/>
      </c>
      <c r="P2894" s="26" t="str">
        <f>IF('4 Price book'!N2896="","",'4 Price book'!N2896)</f>
        <v/>
      </c>
      <c r="Q2894" s="26" t="str">
        <f>IF('4 Price book'!O2896="","",'4 Price book'!O2896)</f>
        <v/>
      </c>
      <c r="R2894" s="34"/>
      <c r="S2894" s="34"/>
      <c r="T2894" s="34"/>
      <c r="U2894" s="34"/>
      <c r="V2894" s="34"/>
    </row>
    <row r="2895" spans="1:22" ht="15" customHeight="1" x14ac:dyDescent="0.25">
      <c r="A2895" s="26">
        <v>2894</v>
      </c>
      <c r="B2895" s="26" t="str">
        <f>IF('1 Cover'!$B$27="Yes",IFERROR(VLOOKUP('4 Price book'!C2897,'Catalogs (internal)'!$L$2:$N$991,2,FALSE),""),IF('4 Price book'!C2897="","",'4 Price book'!C2897))</f>
        <v/>
      </c>
      <c r="C2895" s="26" t="str">
        <f>IF('4 Price book'!C2897="","",IF('1 Cover'!$B$27="No","",IFERROR(VLOOKUP('4 Price book'!C2897,'Catalogs (internal)'!$L$2:$N$991,3,FALSE),"")))</f>
        <v/>
      </c>
      <c r="D2895" s="26" t="str">
        <f>IF('4 Price book'!D2897="","",'4 Price book'!D2897)</f>
        <v/>
      </c>
      <c r="E2895" s="26" t="str">
        <f>IF('4 Price book'!D2897="","",VLOOKUP('4 Price book'!D2897,'2 Lists'!$I$10:$J$999,2,FALSE))</f>
        <v/>
      </c>
      <c r="F2895" s="26" t="str">
        <f>IF('4 Price book'!E2897="","",'4 Price book'!E2897)</f>
        <v/>
      </c>
      <c r="G2895" s="26" t="str">
        <f>IF('4 Price book'!F2897="","",'4 Price book'!F2897)</f>
        <v/>
      </c>
      <c r="H2895" s="26" t="str">
        <f>IF('4 Price book'!G2897="","",'4 Price book'!G2897)</f>
        <v/>
      </c>
      <c r="I2895" s="26" t="str">
        <f>IF('4 Price book'!H2897="","",'4 Price book'!H2897)</f>
        <v/>
      </c>
      <c r="J2895" s="26" t="str">
        <f>IF('4 Price book'!I2897="","",'4 Price book'!I2897)</f>
        <v/>
      </c>
      <c r="K2895" s="26" t="str">
        <f>IF('4 Price book'!J2897="","",'4 Price book'!J2897)</f>
        <v/>
      </c>
      <c r="L2895" s="26" t="str">
        <f>IF('4 Price book'!K2897="","",'4 Price book'!K2897)</f>
        <v/>
      </c>
      <c r="M2895" s="26" t="str">
        <f>IF('4 Price book'!K2897="","",VLOOKUP(L2895,'2 Lists'!$F$10:$G$999,2,FALSE))</f>
        <v/>
      </c>
      <c r="N2895" s="26" t="str">
        <f>IF('4 Price book'!L2897="","",'4 Price book'!L2897)</f>
        <v/>
      </c>
      <c r="O2895" s="26" t="str">
        <f>IF('4 Price book'!M2897="","",'4 Price book'!M2897)</f>
        <v/>
      </c>
      <c r="P2895" s="26" t="str">
        <f>IF('4 Price book'!N2897="","",'4 Price book'!N2897)</f>
        <v/>
      </c>
      <c r="Q2895" s="26" t="str">
        <f>IF('4 Price book'!O2897="","",'4 Price book'!O2897)</f>
        <v/>
      </c>
      <c r="R2895" s="34"/>
      <c r="S2895" s="34"/>
      <c r="T2895" s="34"/>
      <c r="U2895" s="34"/>
      <c r="V2895" s="34"/>
    </row>
    <row r="2896" spans="1:22" ht="15" customHeight="1" x14ac:dyDescent="0.25">
      <c r="A2896" s="26">
        <v>2895</v>
      </c>
      <c r="B2896" s="26" t="str">
        <f>IF('1 Cover'!$B$27="Yes",IFERROR(VLOOKUP('4 Price book'!C2898,'Catalogs (internal)'!$L$2:$N$991,2,FALSE),""),IF('4 Price book'!C2898="","",'4 Price book'!C2898))</f>
        <v/>
      </c>
      <c r="C2896" s="26" t="str">
        <f>IF('4 Price book'!C2898="","",IF('1 Cover'!$B$27="No","",IFERROR(VLOOKUP('4 Price book'!C2898,'Catalogs (internal)'!$L$2:$N$991,3,FALSE),"")))</f>
        <v/>
      </c>
      <c r="D2896" s="26" t="str">
        <f>IF('4 Price book'!D2898="","",'4 Price book'!D2898)</f>
        <v/>
      </c>
      <c r="E2896" s="26" t="str">
        <f>IF('4 Price book'!D2898="","",VLOOKUP('4 Price book'!D2898,'2 Lists'!$I$10:$J$999,2,FALSE))</f>
        <v/>
      </c>
      <c r="F2896" s="26" t="str">
        <f>IF('4 Price book'!E2898="","",'4 Price book'!E2898)</f>
        <v/>
      </c>
      <c r="G2896" s="26" t="str">
        <f>IF('4 Price book'!F2898="","",'4 Price book'!F2898)</f>
        <v/>
      </c>
      <c r="H2896" s="26" t="str">
        <f>IF('4 Price book'!G2898="","",'4 Price book'!G2898)</f>
        <v/>
      </c>
      <c r="I2896" s="26" t="str">
        <f>IF('4 Price book'!H2898="","",'4 Price book'!H2898)</f>
        <v/>
      </c>
      <c r="J2896" s="26" t="str">
        <f>IF('4 Price book'!I2898="","",'4 Price book'!I2898)</f>
        <v/>
      </c>
      <c r="K2896" s="26" t="str">
        <f>IF('4 Price book'!J2898="","",'4 Price book'!J2898)</f>
        <v/>
      </c>
      <c r="L2896" s="26" t="str">
        <f>IF('4 Price book'!K2898="","",'4 Price book'!K2898)</f>
        <v/>
      </c>
      <c r="M2896" s="26" t="str">
        <f>IF('4 Price book'!K2898="","",VLOOKUP(L2896,'2 Lists'!$F$10:$G$999,2,FALSE))</f>
        <v/>
      </c>
      <c r="N2896" s="26" t="str">
        <f>IF('4 Price book'!L2898="","",'4 Price book'!L2898)</f>
        <v/>
      </c>
      <c r="O2896" s="26" t="str">
        <f>IF('4 Price book'!M2898="","",'4 Price book'!M2898)</f>
        <v/>
      </c>
      <c r="P2896" s="26" t="str">
        <f>IF('4 Price book'!N2898="","",'4 Price book'!N2898)</f>
        <v/>
      </c>
      <c r="Q2896" s="26" t="str">
        <f>IF('4 Price book'!O2898="","",'4 Price book'!O2898)</f>
        <v/>
      </c>
      <c r="R2896" s="34"/>
      <c r="S2896" s="34"/>
      <c r="T2896" s="34"/>
      <c r="U2896" s="34"/>
      <c r="V2896" s="34"/>
    </row>
    <row r="2897" spans="1:22" ht="15" customHeight="1" x14ac:dyDescent="0.25">
      <c r="A2897" s="26">
        <v>2896</v>
      </c>
      <c r="B2897" s="26" t="str">
        <f>IF('1 Cover'!$B$27="Yes",IFERROR(VLOOKUP('4 Price book'!C2899,'Catalogs (internal)'!$L$2:$N$991,2,FALSE),""),IF('4 Price book'!C2899="","",'4 Price book'!C2899))</f>
        <v/>
      </c>
      <c r="C2897" s="26" t="str">
        <f>IF('4 Price book'!C2899="","",IF('1 Cover'!$B$27="No","",IFERROR(VLOOKUP('4 Price book'!C2899,'Catalogs (internal)'!$L$2:$N$991,3,FALSE),"")))</f>
        <v/>
      </c>
      <c r="D2897" s="26" t="str">
        <f>IF('4 Price book'!D2899="","",'4 Price book'!D2899)</f>
        <v/>
      </c>
      <c r="E2897" s="26" t="str">
        <f>IF('4 Price book'!D2899="","",VLOOKUP('4 Price book'!D2899,'2 Lists'!$I$10:$J$999,2,FALSE))</f>
        <v/>
      </c>
      <c r="F2897" s="26" t="str">
        <f>IF('4 Price book'!E2899="","",'4 Price book'!E2899)</f>
        <v/>
      </c>
      <c r="G2897" s="26" t="str">
        <f>IF('4 Price book'!F2899="","",'4 Price book'!F2899)</f>
        <v/>
      </c>
      <c r="H2897" s="26" t="str">
        <f>IF('4 Price book'!G2899="","",'4 Price book'!G2899)</f>
        <v/>
      </c>
      <c r="I2897" s="26" t="str">
        <f>IF('4 Price book'!H2899="","",'4 Price book'!H2899)</f>
        <v/>
      </c>
      <c r="J2897" s="26" t="str">
        <f>IF('4 Price book'!I2899="","",'4 Price book'!I2899)</f>
        <v/>
      </c>
      <c r="K2897" s="26" t="str">
        <f>IF('4 Price book'!J2899="","",'4 Price book'!J2899)</f>
        <v/>
      </c>
      <c r="L2897" s="26" t="str">
        <f>IF('4 Price book'!K2899="","",'4 Price book'!K2899)</f>
        <v/>
      </c>
      <c r="M2897" s="26" t="str">
        <f>IF('4 Price book'!K2899="","",VLOOKUP(L2897,'2 Lists'!$F$10:$G$999,2,FALSE))</f>
        <v/>
      </c>
      <c r="N2897" s="26" t="str">
        <f>IF('4 Price book'!L2899="","",'4 Price book'!L2899)</f>
        <v/>
      </c>
      <c r="O2897" s="26" t="str">
        <f>IF('4 Price book'!M2899="","",'4 Price book'!M2899)</f>
        <v/>
      </c>
      <c r="P2897" s="26" t="str">
        <f>IF('4 Price book'!N2899="","",'4 Price book'!N2899)</f>
        <v/>
      </c>
      <c r="Q2897" s="26" t="str">
        <f>IF('4 Price book'!O2899="","",'4 Price book'!O2899)</f>
        <v/>
      </c>
      <c r="R2897" s="34"/>
      <c r="S2897" s="34"/>
      <c r="T2897" s="34"/>
      <c r="U2897" s="34"/>
      <c r="V2897" s="34"/>
    </row>
    <row r="2898" spans="1:22" ht="15" customHeight="1" x14ac:dyDescent="0.25">
      <c r="A2898" s="26">
        <v>2897</v>
      </c>
      <c r="B2898" s="26" t="str">
        <f>IF('1 Cover'!$B$27="Yes",IFERROR(VLOOKUP('4 Price book'!C2900,'Catalogs (internal)'!$L$2:$N$991,2,FALSE),""),IF('4 Price book'!C2900="","",'4 Price book'!C2900))</f>
        <v/>
      </c>
      <c r="C2898" s="26" t="str">
        <f>IF('4 Price book'!C2900="","",IF('1 Cover'!$B$27="No","",IFERROR(VLOOKUP('4 Price book'!C2900,'Catalogs (internal)'!$L$2:$N$991,3,FALSE),"")))</f>
        <v/>
      </c>
      <c r="D2898" s="26" t="str">
        <f>IF('4 Price book'!D2900="","",'4 Price book'!D2900)</f>
        <v/>
      </c>
      <c r="E2898" s="26" t="str">
        <f>IF('4 Price book'!D2900="","",VLOOKUP('4 Price book'!D2900,'2 Lists'!$I$10:$J$999,2,FALSE))</f>
        <v/>
      </c>
      <c r="F2898" s="26" t="str">
        <f>IF('4 Price book'!E2900="","",'4 Price book'!E2900)</f>
        <v/>
      </c>
      <c r="G2898" s="26" t="str">
        <f>IF('4 Price book'!F2900="","",'4 Price book'!F2900)</f>
        <v/>
      </c>
      <c r="H2898" s="26" t="str">
        <f>IF('4 Price book'!G2900="","",'4 Price book'!G2900)</f>
        <v/>
      </c>
      <c r="I2898" s="26" t="str">
        <f>IF('4 Price book'!H2900="","",'4 Price book'!H2900)</f>
        <v/>
      </c>
      <c r="J2898" s="26" t="str">
        <f>IF('4 Price book'!I2900="","",'4 Price book'!I2900)</f>
        <v/>
      </c>
      <c r="K2898" s="26" t="str">
        <f>IF('4 Price book'!J2900="","",'4 Price book'!J2900)</f>
        <v/>
      </c>
      <c r="L2898" s="26" t="str">
        <f>IF('4 Price book'!K2900="","",'4 Price book'!K2900)</f>
        <v/>
      </c>
      <c r="M2898" s="26" t="str">
        <f>IF('4 Price book'!K2900="","",VLOOKUP(L2898,'2 Lists'!$F$10:$G$999,2,FALSE))</f>
        <v/>
      </c>
      <c r="N2898" s="26" t="str">
        <f>IF('4 Price book'!L2900="","",'4 Price book'!L2900)</f>
        <v/>
      </c>
      <c r="O2898" s="26" t="str">
        <f>IF('4 Price book'!M2900="","",'4 Price book'!M2900)</f>
        <v/>
      </c>
      <c r="P2898" s="26" t="str">
        <f>IF('4 Price book'!N2900="","",'4 Price book'!N2900)</f>
        <v/>
      </c>
      <c r="Q2898" s="26" t="str">
        <f>IF('4 Price book'!O2900="","",'4 Price book'!O2900)</f>
        <v/>
      </c>
      <c r="R2898" s="34"/>
      <c r="S2898" s="34"/>
      <c r="T2898" s="34"/>
      <c r="U2898" s="34"/>
      <c r="V2898" s="34"/>
    </row>
    <row r="2899" spans="1:22" ht="15" customHeight="1" x14ac:dyDescent="0.25">
      <c r="A2899" s="26">
        <v>2898</v>
      </c>
      <c r="B2899" s="26" t="str">
        <f>IF('1 Cover'!$B$27="Yes",IFERROR(VLOOKUP('4 Price book'!C2901,'Catalogs (internal)'!$L$2:$N$991,2,FALSE),""),IF('4 Price book'!C2901="","",'4 Price book'!C2901))</f>
        <v/>
      </c>
      <c r="C2899" s="26" t="str">
        <f>IF('4 Price book'!C2901="","",IF('1 Cover'!$B$27="No","",IFERROR(VLOOKUP('4 Price book'!C2901,'Catalogs (internal)'!$L$2:$N$991,3,FALSE),"")))</f>
        <v/>
      </c>
      <c r="D2899" s="26" t="str">
        <f>IF('4 Price book'!D2901="","",'4 Price book'!D2901)</f>
        <v/>
      </c>
      <c r="E2899" s="26" t="str">
        <f>IF('4 Price book'!D2901="","",VLOOKUP('4 Price book'!D2901,'2 Lists'!$I$10:$J$999,2,FALSE))</f>
        <v/>
      </c>
      <c r="F2899" s="26" t="str">
        <f>IF('4 Price book'!E2901="","",'4 Price book'!E2901)</f>
        <v/>
      </c>
      <c r="G2899" s="26" t="str">
        <f>IF('4 Price book'!F2901="","",'4 Price book'!F2901)</f>
        <v/>
      </c>
      <c r="H2899" s="26" t="str">
        <f>IF('4 Price book'!G2901="","",'4 Price book'!G2901)</f>
        <v/>
      </c>
      <c r="I2899" s="26" t="str">
        <f>IF('4 Price book'!H2901="","",'4 Price book'!H2901)</f>
        <v/>
      </c>
      <c r="J2899" s="26" t="str">
        <f>IF('4 Price book'!I2901="","",'4 Price book'!I2901)</f>
        <v/>
      </c>
      <c r="K2899" s="26" t="str">
        <f>IF('4 Price book'!J2901="","",'4 Price book'!J2901)</f>
        <v/>
      </c>
      <c r="L2899" s="26" t="str">
        <f>IF('4 Price book'!K2901="","",'4 Price book'!K2901)</f>
        <v/>
      </c>
      <c r="M2899" s="26" t="str">
        <f>IF('4 Price book'!K2901="","",VLOOKUP(L2899,'2 Lists'!$F$10:$G$999,2,FALSE))</f>
        <v/>
      </c>
      <c r="N2899" s="26" t="str">
        <f>IF('4 Price book'!L2901="","",'4 Price book'!L2901)</f>
        <v/>
      </c>
      <c r="O2899" s="26" t="str">
        <f>IF('4 Price book'!M2901="","",'4 Price book'!M2901)</f>
        <v/>
      </c>
      <c r="P2899" s="26" t="str">
        <f>IF('4 Price book'!N2901="","",'4 Price book'!N2901)</f>
        <v/>
      </c>
      <c r="Q2899" s="26" t="str">
        <f>IF('4 Price book'!O2901="","",'4 Price book'!O2901)</f>
        <v/>
      </c>
      <c r="R2899" s="34"/>
      <c r="S2899" s="34"/>
      <c r="T2899" s="34"/>
      <c r="U2899" s="34"/>
      <c r="V2899" s="34"/>
    </row>
    <row r="2900" spans="1:22" ht="15" customHeight="1" x14ac:dyDescent="0.25">
      <c r="A2900" s="26">
        <v>2899</v>
      </c>
      <c r="B2900" s="26" t="str">
        <f>IF('1 Cover'!$B$27="Yes",IFERROR(VLOOKUP('4 Price book'!C2902,'Catalogs (internal)'!$L$2:$N$991,2,FALSE),""),IF('4 Price book'!C2902="","",'4 Price book'!C2902))</f>
        <v/>
      </c>
      <c r="C2900" s="26" t="str">
        <f>IF('4 Price book'!C2902="","",IF('1 Cover'!$B$27="No","",IFERROR(VLOOKUP('4 Price book'!C2902,'Catalogs (internal)'!$L$2:$N$991,3,FALSE),"")))</f>
        <v/>
      </c>
      <c r="D2900" s="26" t="str">
        <f>IF('4 Price book'!D2902="","",'4 Price book'!D2902)</f>
        <v/>
      </c>
      <c r="E2900" s="26" t="str">
        <f>IF('4 Price book'!D2902="","",VLOOKUP('4 Price book'!D2902,'2 Lists'!$I$10:$J$999,2,FALSE))</f>
        <v/>
      </c>
      <c r="F2900" s="26" t="str">
        <f>IF('4 Price book'!E2902="","",'4 Price book'!E2902)</f>
        <v/>
      </c>
      <c r="G2900" s="26" t="str">
        <f>IF('4 Price book'!F2902="","",'4 Price book'!F2902)</f>
        <v/>
      </c>
      <c r="H2900" s="26" t="str">
        <f>IF('4 Price book'!G2902="","",'4 Price book'!G2902)</f>
        <v/>
      </c>
      <c r="I2900" s="26" t="str">
        <f>IF('4 Price book'!H2902="","",'4 Price book'!H2902)</f>
        <v/>
      </c>
      <c r="J2900" s="26" t="str">
        <f>IF('4 Price book'!I2902="","",'4 Price book'!I2902)</f>
        <v/>
      </c>
      <c r="K2900" s="26" t="str">
        <f>IF('4 Price book'!J2902="","",'4 Price book'!J2902)</f>
        <v/>
      </c>
      <c r="L2900" s="26" t="str">
        <f>IF('4 Price book'!K2902="","",'4 Price book'!K2902)</f>
        <v/>
      </c>
      <c r="M2900" s="26" t="str">
        <f>IF('4 Price book'!K2902="","",VLOOKUP(L2900,'2 Lists'!$F$10:$G$999,2,FALSE))</f>
        <v/>
      </c>
      <c r="N2900" s="26" t="str">
        <f>IF('4 Price book'!L2902="","",'4 Price book'!L2902)</f>
        <v/>
      </c>
      <c r="O2900" s="26" t="str">
        <f>IF('4 Price book'!M2902="","",'4 Price book'!M2902)</f>
        <v/>
      </c>
      <c r="P2900" s="26" t="str">
        <f>IF('4 Price book'!N2902="","",'4 Price book'!N2902)</f>
        <v/>
      </c>
      <c r="Q2900" s="26" t="str">
        <f>IF('4 Price book'!O2902="","",'4 Price book'!O2902)</f>
        <v/>
      </c>
      <c r="R2900" s="34"/>
      <c r="S2900" s="34"/>
      <c r="T2900" s="34"/>
      <c r="U2900" s="34"/>
      <c r="V2900" s="34"/>
    </row>
    <row r="2901" spans="1:22" ht="15" customHeight="1" x14ac:dyDescent="0.25">
      <c r="A2901" s="26">
        <v>2900</v>
      </c>
      <c r="B2901" s="26" t="str">
        <f>IF('1 Cover'!$B$27="Yes",IFERROR(VLOOKUP('4 Price book'!C2903,'Catalogs (internal)'!$L$2:$N$991,2,FALSE),""),IF('4 Price book'!C2903="","",'4 Price book'!C2903))</f>
        <v/>
      </c>
      <c r="C2901" s="26" t="str">
        <f>IF('4 Price book'!C2903="","",IF('1 Cover'!$B$27="No","",IFERROR(VLOOKUP('4 Price book'!C2903,'Catalogs (internal)'!$L$2:$N$991,3,FALSE),"")))</f>
        <v/>
      </c>
      <c r="D2901" s="26" t="str">
        <f>IF('4 Price book'!D2903="","",'4 Price book'!D2903)</f>
        <v/>
      </c>
      <c r="E2901" s="26" t="str">
        <f>IF('4 Price book'!D2903="","",VLOOKUP('4 Price book'!D2903,'2 Lists'!$I$10:$J$999,2,FALSE))</f>
        <v/>
      </c>
      <c r="F2901" s="26" t="str">
        <f>IF('4 Price book'!E2903="","",'4 Price book'!E2903)</f>
        <v/>
      </c>
      <c r="G2901" s="26" t="str">
        <f>IF('4 Price book'!F2903="","",'4 Price book'!F2903)</f>
        <v/>
      </c>
      <c r="H2901" s="26" t="str">
        <f>IF('4 Price book'!G2903="","",'4 Price book'!G2903)</f>
        <v/>
      </c>
      <c r="I2901" s="26" t="str">
        <f>IF('4 Price book'!H2903="","",'4 Price book'!H2903)</f>
        <v/>
      </c>
      <c r="J2901" s="26" t="str">
        <f>IF('4 Price book'!I2903="","",'4 Price book'!I2903)</f>
        <v/>
      </c>
      <c r="K2901" s="26" t="str">
        <f>IF('4 Price book'!J2903="","",'4 Price book'!J2903)</f>
        <v/>
      </c>
      <c r="L2901" s="26" t="str">
        <f>IF('4 Price book'!K2903="","",'4 Price book'!K2903)</f>
        <v/>
      </c>
      <c r="M2901" s="26" t="str">
        <f>IF('4 Price book'!K2903="","",VLOOKUP(L2901,'2 Lists'!$F$10:$G$999,2,FALSE))</f>
        <v/>
      </c>
      <c r="N2901" s="26" t="str">
        <f>IF('4 Price book'!L2903="","",'4 Price book'!L2903)</f>
        <v/>
      </c>
      <c r="O2901" s="26" t="str">
        <f>IF('4 Price book'!M2903="","",'4 Price book'!M2903)</f>
        <v/>
      </c>
      <c r="P2901" s="26" t="str">
        <f>IF('4 Price book'!N2903="","",'4 Price book'!N2903)</f>
        <v/>
      </c>
      <c r="Q2901" s="26" t="str">
        <f>IF('4 Price book'!O2903="","",'4 Price book'!O2903)</f>
        <v/>
      </c>
      <c r="R2901" s="34"/>
      <c r="S2901" s="34"/>
      <c r="T2901" s="34"/>
      <c r="U2901" s="34"/>
      <c r="V2901" s="34"/>
    </row>
    <row r="2902" spans="1:22" ht="15" customHeight="1" x14ac:dyDescent="0.25">
      <c r="A2902" s="26">
        <v>2901</v>
      </c>
      <c r="B2902" s="26" t="str">
        <f>IF('1 Cover'!$B$27="Yes",IFERROR(VLOOKUP('4 Price book'!C2904,'Catalogs (internal)'!$L$2:$N$991,2,FALSE),""),IF('4 Price book'!C2904="","",'4 Price book'!C2904))</f>
        <v/>
      </c>
      <c r="C2902" s="26" t="str">
        <f>IF('4 Price book'!C2904="","",IF('1 Cover'!$B$27="No","",IFERROR(VLOOKUP('4 Price book'!C2904,'Catalogs (internal)'!$L$2:$N$991,3,FALSE),"")))</f>
        <v/>
      </c>
      <c r="D2902" s="26" t="str">
        <f>IF('4 Price book'!D2904="","",'4 Price book'!D2904)</f>
        <v/>
      </c>
      <c r="E2902" s="26" t="str">
        <f>IF('4 Price book'!D2904="","",VLOOKUP('4 Price book'!D2904,'2 Lists'!$I$10:$J$999,2,FALSE))</f>
        <v/>
      </c>
      <c r="F2902" s="26" t="str">
        <f>IF('4 Price book'!E2904="","",'4 Price book'!E2904)</f>
        <v/>
      </c>
      <c r="G2902" s="26" t="str">
        <f>IF('4 Price book'!F2904="","",'4 Price book'!F2904)</f>
        <v/>
      </c>
      <c r="H2902" s="26" t="str">
        <f>IF('4 Price book'!G2904="","",'4 Price book'!G2904)</f>
        <v/>
      </c>
      <c r="I2902" s="26" t="str">
        <f>IF('4 Price book'!H2904="","",'4 Price book'!H2904)</f>
        <v/>
      </c>
      <c r="J2902" s="26" t="str">
        <f>IF('4 Price book'!I2904="","",'4 Price book'!I2904)</f>
        <v/>
      </c>
      <c r="K2902" s="26" t="str">
        <f>IF('4 Price book'!J2904="","",'4 Price book'!J2904)</f>
        <v/>
      </c>
      <c r="L2902" s="26" t="str">
        <f>IF('4 Price book'!K2904="","",'4 Price book'!K2904)</f>
        <v/>
      </c>
      <c r="M2902" s="26" t="str">
        <f>IF('4 Price book'!K2904="","",VLOOKUP(L2902,'2 Lists'!$F$10:$G$999,2,FALSE))</f>
        <v/>
      </c>
      <c r="N2902" s="26" t="str">
        <f>IF('4 Price book'!L2904="","",'4 Price book'!L2904)</f>
        <v/>
      </c>
      <c r="O2902" s="26" t="str">
        <f>IF('4 Price book'!M2904="","",'4 Price book'!M2904)</f>
        <v/>
      </c>
      <c r="P2902" s="26" t="str">
        <f>IF('4 Price book'!N2904="","",'4 Price book'!N2904)</f>
        <v/>
      </c>
      <c r="Q2902" s="26" t="str">
        <f>IF('4 Price book'!O2904="","",'4 Price book'!O2904)</f>
        <v/>
      </c>
      <c r="R2902" s="34"/>
      <c r="S2902" s="34"/>
      <c r="T2902" s="34"/>
      <c r="U2902" s="34"/>
      <c r="V2902" s="34"/>
    </row>
    <row r="2903" spans="1:22" ht="15" customHeight="1" x14ac:dyDescent="0.25">
      <c r="A2903" s="26">
        <v>2902</v>
      </c>
      <c r="B2903" s="26" t="str">
        <f>IF('1 Cover'!$B$27="Yes",IFERROR(VLOOKUP('4 Price book'!C2905,'Catalogs (internal)'!$L$2:$N$991,2,FALSE),""),IF('4 Price book'!C2905="","",'4 Price book'!C2905))</f>
        <v/>
      </c>
      <c r="C2903" s="26" t="str">
        <f>IF('4 Price book'!C2905="","",IF('1 Cover'!$B$27="No","",IFERROR(VLOOKUP('4 Price book'!C2905,'Catalogs (internal)'!$L$2:$N$991,3,FALSE),"")))</f>
        <v/>
      </c>
      <c r="D2903" s="26" t="str">
        <f>IF('4 Price book'!D2905="","",'4 Price book'!D2905)</f>
        <v/>
      </c>
      <c r="E2903" s="26" t="str">
        <f>IF('4 Price book'!D2905="","",VLOOKUP('4 Price book'!D2905,'2 Lists'!$I$10:$J$999,2,FALSE))</f>
        <v/>
      </c>
      <c r="F2903" s="26" t="str">
        <f>IF('4 Price book'!E2905="","",'4 Price book'!E2905)</f>
        <v/>
      </c>
      <c r="G2903" s="26" t="str">
        <f>IF('4 Price book'!F2905="","",'4 Price book'!F2905)</f>
        <v/>
      </c>
      <c r="H2903" s="26" t="str">
        <f>IF('4 Price book'!G2905="","",'4 Price book'!G2905)</f>
        <v/>
      </c>
      <c r="I2903" s="26" t="str">
        <f>IF('4 Price book'!H2905="","",'4 Price book'!H2905)</f>
        <v/>
      </c>
      <c r="J2903" s="26" t="str">
        <f>IF('4 Price book'!I2905="","",'4 Price book'!I2905)</f>
        <v/>
      </c>
      <c r="K2903" s="26" t="str">
        <f>IF('4 Price book'!J2905="","",'4 Price book'!J2905)</f>
        <v/>
      </c>
      <c r="L2903" s="26" t="str">
        <f>IF('4 Price book'!K2905="","",'4 Price book'!K2905)</f>
        <v/>
      </c>
      <c r="M2903" s="26" t="str">
        <f>IF('4 Price book'!K2905="","",VLOOKUP(L2903,'2 Lists'!$F$10:$G$999,2,FALSE))</f>
        <v/>
      </c>
      <c r="N2903" s="26" t="str">
        <f>IF('4 Price book'!L2905="","",'4 Price book'!L2905)</f>
        <v/>
      </c>
      <c r="O2903" s="26" t="str">
        <f>IF('4 Price book'!M2905="","",'4 Price book'!M2905)</f>
        <v/>
      </c>
      <c r="P2903" s="26" t="str">
        <f>IF('4 Price book'!N2905="","",'4 Price book'!N2905)</f>
        <v/>
      </c>
      <c r="Q2903" s="26" t="str">
        <f>IF('4 Price book'!O2905="","",'4 Price book'!O2905)</f>
        <v/>
      </c>
      <c r="R2903" s="34"/>
      <c r="S2903" s="34"/>
      <c r="T2903" s="34"/>
      <c r="U2903" s="34"/>
      <c r="V2903" s="34"/>
    </row>
    <row r="2904" spans="1:22" ht="15" customHeight="1" x14ac:dyDescent="0.25">
      <c r="A2904" s="26">
        <v>2903</v>
      </c>
      <c r="B2904" s="26" t="str">
        <f>IF('1 Cover'!$B$27="Yes",IFERROR(VLOOKUP('4 Price book'!C2906,'Catalogs (internal)'!$L$2:$N$991,2,FALSE),""),IF('4 Price book'!C2906="","",'4 Price book'!C2906))</f>
        <v/>
      </c>
      <c r="C2904" s="26" t="str">
        <f>IF('4 Price book'!C2906="","",IF('1 Cover'!$B$27="No","",IFERROR(VLOOKUP('4 Price book'!C2906,'Catalogs (internal)'!$L$2:$N$991,3,FALSE),"")))</f>
        <v/>
      </c>
      <c r="D2904" s="26" t="str">
        <f>IF('4 Price book'!D2906="","",'4 Price book'!D2906)</f>
        <v/>
      </c>
      <c r="E2904" s="26" t="str">
        <f>IF('4 Price book'!D2906="","",VLOOKUP('4 Price book'!D2906,'2 Lists'!$I$10:$J$999,2,FALSE))</f>
        <v/>
      </c>
      <c r="F2904" s="26" t="str">
        <f>IF('4 Price book'!E2906="","",'4 Price book'!E2906)</f>
        <v/>
      </c>
      <c r="G2904" s="26" t="str">
        <f>IF('4 Price book'!F2906="","",'4 Price book'!F2906)</f>
        <v/>
      </c>
      <c r="H2904" s="26" t="str">
        <f>IF('4 Price book'!G2906="","",'4 Price book'!G2906)</f>
        <v/>
      </c>
      <c r="I2904" s="26" t="str">
        <f>IF('4 Price book'!H2906="","",'4 Price book'!H2906)</f>
        <v/>
      </c>
      <c r="J2904" s="26" t="str">
        <f>IF('4 Price book'!I2906="","",'4 Price book'!I2906)</f>
        <v/>
      </c>
      <c r="K2904" s="26" t="str">
        <f>IF('4 Price book'!J2906="","",'4 Price book'!J2906)</f>
        <v/>
      </c>
      <c r="L2904" s="26" t="str">
        <f>IF('4 Price book'!K2906="","",'4 Price book'!K2906)</f>
        <v/>
      </c>
      <c r="M2904" s="26" t="str">
        <f>IF('4 Price book'!K2906="","",VLOOKUP(L2904,'2 Lists'!$F$10:$G$999,2,FALSE))</f>
        <v/>
      </c>
      <c r="N2904" s="26" t="str">
        <f>IF('4 Price book'!L2906="","",'4 Price book'!L2906)</f>
        <v/>
      </c>
      <c r="O2904" s="26" t="str">
        <f>IF('4 Price book'!M2906="","",'4 Price book'!M2906)</f>
        <v/>
      </c>
      <c r="P2904" s="26" t="str">
        <f>IF('4 Price book'!N2906="","",'4 Price book'!N2906)</f>
        <v/>
      </c>
      <c r="Q2904" s="26" t="str">
        <f>IF('4 Price book'!O2906="","",'4 Price book'!O2906)</f>
        <v/>
      </c>
      <c r="R2904" s="34"/>
      <c r="S2904" s="34"/>
      <c r="T2904" s="34"/>
      <c r="U2904" s="34"/>
      <c r="V2904" s="34"/>
    </row>
    <row r="2905" spans="1:22" ht="15" customHeight="1" x14ac:dyDescent="0.25">
      <c r="A2905" s="26">
        <v>2904</v>
      </c>
      <c r="B2905" s="26" t="str">
        <f>IF('1 Cover'!$B$27="Yes",IFERROR(VLOOKUP('4 Price book'!C2907,'Catalogs (internal)'!$L$2:$N$991,2,FALSE),""),IF('4 Price book'!C2907="","",'4 Price book'!C2907))</f>
        <v/>
      </c>
      <c r="C2905" s="26" t="str">
        <f>IF('4 Price book'!C2907="","",IF('1 Cover'!$B$27="No","",IFERROR(VLOOKUP('4 Price book'!C2907,'Catalogs (internal)'!$L$2:$N$991,3,FALSE),"")))</f>
        <v/>
      </c>
      <c r="D2905" s="26" t="str">
        <f>IF('4 Price book'!D2907="","",'4 Price book'!D2907)</f>
        <v/>
      </c>
      <c r="E2905" s="26" t="str">
        <f>IF('4 Price book'!D2907="","",VLOOKUP('4 Price book'!D2907,'2 Lists'!$I$10:$J$999,2,FALSE))</f>
        <v/>
      </c>
      <c r="F2905" s="26" t="str">
        <f>IF('4 Price book'!E2907="","",'4 Price book'!E2907)</f>
        <v/>
      </c>
      <c r="G2905" s="26" t="str">
        <f>IF('4 Price book'!F2907="","",'4 Price book'!F2907)</f>
        <v/>
      </c>
      <c r="H2905" s="26" t="str">
        <f>IF('4 Price book'!G2907="","",'4 Price book'!G2907)</f>
        <v/>
      </c>
      <c r="I2905" s="26" t="str">
        <f>IF('4 Price book'!H2907="","",'4 Price book'!H2907)</f>
        <v/>
      </c>
      <c r="J2905" s="26" t="str">
        <f>IF('4 Price book'!I2907="","",'4 Price book'!I2907)</f>
        <v/>
      </c>
      <c r="K2905" s="26" t="str">
        <f>IF('4 Price book'!J2907="","",'4 Price book'!J2907)</f>
        <v/>
      </c>
      <c r="L2905" s="26" t="str">
        <f>IF('4 Price book'!K2907="","",'4 Price book'!K2907)</f>
        <v/>
      </c>
      <c r="M2905" s="26" t="str">
        <f>IF('4 Price book'!K2907="","",VLOOKUP(L2905,'2 Lists'!$F$10:$G$999,2,FALSE))</f>
        <v/>
      </c>
      <c r="N2905" s="26" t="str">
        <f>IF('4 Price book'!L2907="","",'4 Price book'!L2907)</f>
        <v/>
      </c>
      <c r="O2905" s="26" t="str">
        <f>IF('4 Price book'!M2907="","",'4 Price book'!M2907)</f>
        <v/>
      </c>
      <c r="P2905" s="26" t="str">
        <f>IF('4 Price book'!N2907="","",'4 Price book'!N2907)</f>
        <v/>
      </c>
      <c r="Q2905" s="26" t="str">
        <f>IF('4 Price book'!O2907="","",'4 Price book'!O2907)</f>
        <v/>
      </c>
      <c r="R2905" s="34"/>
      <c r="S2905" s="34"/>
      <c r="T2905" s="34"/>
      <c r="U2905" s="34"/>
      <c r="V2905" s="34"/>
    </row>
    <row r="2906" spans="1:22" ht="15" customHeight="1" x14ac:dyDescent="0.25">
      <c r="A2906" s="26">
        <v>2905</v>
      </c>
      <c r="B2906" s="26" t="str">
        <f>IF('1 Cover'!$B$27="Yes",IFERROR(VLOOKUP('4 Price book'!C2908,'Catalogs (internal)'!$L$2:$N$991,2,FALSE),""),IF('4 Price book'!C2908="","",'4 Price book'!C2908))</f>
        <v/>
      </c>
      <c r="C2906" s="26" t="str">
        <f>IF('4 Price book'!C2908="","",IF('1 Cover'!$B$27="No","",IFERROR(VLOOKUP('4 Price book'!C2908,'Catalogs (internal)'!$L$2:$N$991,3,FALSE),"")))</f>
        <v/>
      </c>
      <c r="D2906" s="26" t="str">
        <f>IF('4 Price book'!D2908="","",'4 Price book'!D2908)</f>
        <v/>
      </c>
      <c r="E2906" s="26" t="str">
        <f>IF('4 Price book'!D2908="","",VLOOKUP('4 Price book'!D2908,'2 Lists'!$I$10:$J$999,2,FALSE))</f>
        <v/>
      </c>
      <c r="F2906" s="26" t="str">
        <f>IF('4 Price book'!E2908="","",'4 Price book'!E2908)</f>
        <v/>
      </c>
      <c r="G2906" s="26" t="str">
        <f>IF('4 Price book'!F2908="","",'4 Price book'!F2908)</f>
        <v/>
      </c>
      <c r="H2906" s="26" t="str">
        <f>IF('4 Price book'!G2908="","",'4 Price book'!G2908)</f>
        <v/>
      </c>
      <c r="I2906" s="26" t="str">
        <f>IF('4 Price book'!H2908="","",'4 Price book'!H2908)</f>
        <v/>
      </c>
      <c r="J2906" s="26" t="str">
        <f>IF('4 Price book'!I2908="","",'4 Price book'!I2908)</f>
        <v/>
      </c>
      <c r="K2906" s="26" t="str">
        <f>IF('4 Price book'!J2908="","",'4 Price book'!J2908)</f>
        <v/>
      </c>
      <c r="L2906" s="26" t="str">
        <f>IF('4 Price book'!K2908="","",'4 Price book'!K2908)</f>
        <v/>
      </c>
      <c r="M2906" s="26" t="str">
        <f>IF('4 Price book'!K2908="","",VLOOKUP(L2906,'2 Lists'!$F$10:$G$999,2,FALSE))</f>
        <v/>
      </c>
      <c r="N2906" s="26" t="str">
        <f>IF('4 Price book'!L2908="","",'4 Price book'!L2908)</f>
        <v/>
      </c>
      <c r="O2906" s="26" t="str">
        <f>IF('4 Price book'!M2908="","",'4 Price book'!M2908)</f>
        <v/>
      </c>
      <c r="P2906" s="26" t="str">
        <f>IF('4 Price book'!N2908="","",'4 Price book'!N2908)</f>
        <v/>
      </c>
      <c r="Q2906" s="26" t="str">
        <f>IF('4 Price book'!O2908="","",'4 Price book'!O2908)</f>
        <v/>
      </c>
      <c r="R2906" s="34"/>
      <c r="S2906" s="34"/>
      <c r="T2906" s="34"/>
      <c r="U2906" s="34"/>
      <c r="V2906" s="34"/>
    </row>
    <row r="2907" spans="1:22" ht="15" customHeight="1" x14ac:dyDescent="0.25">
      <c r="A2907" s="26">
        <v>2906</v>
      </c>
      <c r="B2907" s="26" t="str">
        <f>IF('1 Cover'!$B$27="Yes",IFERROR(VLOOKUP('4 Price book'!C2909,'Catalogs (internal)'!$L$2:$N$991,2,FALSE),""),IF('4 Price book'!C2909="","",'4 Price book'!C2909))</f>
        <v/>
      </c>
      <c r="C2907" s="26" t="str">
        <f>IF('4 Price book'!C2909="","",IF('1 Cover'!$B$27="No","",IFERROR(VLOOKUP('4 Price book'!C2909,'Catalogs (internal)'!$L$2:$N$991,3,FALSE),"")))</f>
        <v/>
      </c>
      <c r="D2907" s="26" t="str">
        <f>IF('4 Price book'!D2909="","",'4 Price book'!D2909)</f>
        <v/>
      </c>
      <c r="E2907" s="26" t="str">
        <f>IF('4 Price book'!D2909="","",VLOOKUP('4 Price book'!D2909,'2 Lists'!$I$10:$J$999,2,FALSE))</f>
        <v/>
      </c>
      <c r="F2907" s="26" t="str">
        <f>IF('4 Price book'!E2909="","",'4 Price book'!E2909)</f>
        <v/>
      </c>
      <c r="G2907" s="26" t="str">
        <f>IF('4 Price book'!F2909="","",'4 Price book'!F2909)</f>
        <v/>
      </c>
      <c r="H2907" s="26" t="str">
        <f>IF('4 Price book'!G2909="","",'4 Price book'!G2909)</f>
        <v/>
      </c>
      <c r="I2907" s="26" t="str">
        <f>IF('4 Price book'!H2909="","",'4 Price book'!H2909)</f>
        <v/>
      </c>
      <c r="J2907" s="26" t="str">
        <f>IF('4 Price book'!I2909="","",'4 Price book'!I2909)</f>
        <v/>
      </c>
      <c r="K2907" s="26" t="str">
        <f>IF('4 Price book'!J2909="","",'4 Price book'!J2909)</f>
        <v/>
      </c>
      <c r="L2907" s="26" t="str">
        <f>IF('4 Price book'!K2909="","",'4 Price book'!K2909)</f>
        <v/>
      </c>
      <c r="M2907" s="26" t="str">
        <f>IF('4 Price book'!K2909="","",VLOOKUP(L2907,'2 Lists'!$F$10:$G$999,2,FALSE))</f>
        <v/>
      </c>
      <c r="N2907" s="26" t="str">
        <f>IF('4 Price book'!L2909="","",'4 Price book'!L2909)</f>
        <v/>
      </c>
      <c r="O2907" s="26" t="str">
        <f>IF('4 Price book'!M2909="","",'4 Price book'!M2909)</f>
        <v/>
      </c>
      <c r="P2907" s="26" t="str">
        <f>IF('4 Price book'!N2909="","",'4 Price book'!N2909)</f>
        <v/>
      </c>
      <c r="Q2907" s="26" t="str">
        <f>IF('4 Price book'!O2909="","",'4 Price book'!O2909)</f>
        <v/>
      </c>
      <c r="R2907" s="34"/>
      <c r="S2907" s="34"/>
      <c r="T2907" s="34"/>
      <c r="U2907" s="34"/>
      <c r="V2907" s="34"/>
    </row>
    <row r="2908" spans="1:22" ht="15" customHeight="1" x14ac:dyDescent="0.25">
      <c r="A2908" s="26">
        <v>2907</v>
      </c>
      <c r="B2908" s="26" t="str">
        <f>IF('1 Cover'!$B$27="Yes",IFERROR(VLOOKUP('4 Price book'!C2910,'Catalogs (internal)'!$L$2:$N$991,2,FALSE),""),IF('4 Price book'!C2910="","",'4 Price book'!C2910))</f>
        <v/>
      </c>
      <c r="C2908" s="26" t="str">
        <f>IF('4 Price book'!C2910="","",IF('1 Cover'!$B$27="No","",IFERROR(VLOOKUP('4 Price book'!C2910,'Catalogs (internal)'!$L$2:$N$991,3,FALSE),"")))</f>
        <v/>
      </c>
      <c r="D2908" s="26" t="str">
        <f>IF('4 Price book'!D2910="","",'4 Price book'!D2910)</f>
        <v/>
      </c>
      <c r="E2908" s="26" t="str">
        <f>IF('4 Price book'!D2910="","",VLOOKUP('4 Price book'!D2910,'2 Lists'!$I$10:$J$999,2,FALSE))</f>
        <v/>
      </c>
      <c r="F2908" s="26" t="str">
        <f>IF('4 Price book'!E2910="","",'4 Price book'!E2910)</f>
        <v/>
      </c>
      <c r="G2908" s="26" t="str">
        <f>IF('4 Price book'!F2910="","",'4 Price book'!F2910)</f>
        <v/>
      </c>
      <c r="H2908" s="26" t="str">
        <f>IF('4 Price book'!G2910="","",'4 Price book'!G2910)</f>
        <v/>
      </c>
      <c r="I2908" s="26" t="str">
        <f>IF('4 Price book'!H2910="","",'4 Price book'!H2910)</f>
        <v/>
      </c>
      <c r="J2908" s="26" t="str">
        <f>IF('4 Price book'!I2910="","",'4 Price book'!I2910)</f>
        <v/>
      </c>
      <c r="K2908" s="26" t="str">
        <f>IF('4 Price book'!J2910="","",'4 Price book'!J2910)</f>
        <v/>
      </c>
      <c r="L2908" s="26" t="str">
        <f>IF('4 Price book'!K2910="","",'4 Price book'!K2910)</f>
        <v/>
      </c>
      <c r="M2908" s="26" t="str">
        <f>IF('4 Price book'!K2910="","",VLOOKUP(L2908,'2 Lists'!$F$10:$G$999,2,FALSE))</f>
        <v/>
      </c>
      <c r="N2908" s="26" t="str">
        <f>IF('4 Price book'!L2910="","",'4 Price book'!L2910)</f>
        <v/>
      </c>
      <c r="O2908" s="26" t="str">
        <f>IF('4 Price book'!M2910="","",'4 Price book'!M2910)</f>
        <v/>
      </c>
      <c r="P2908" s="26" t="str">
        <f>IF('4 Price book'!N2910="","",'4 Price book'!N2910)</f>
        <v/>
      </c>
      <c r="Q2908" s="26" t="str">
        <f>IF('4 Price book'!O2910="","",'4 Price book'!O2910)</f>
        <v/>
      </c>
      <c r="R2908" s="34"/>
      <c r="S2908" s="34"/>
      <c r="T2908" s="34"/>
      <c r="U2908" s="34"/>
      <c r="V2908" s="34"/>
    </row>
    <row r="2909" spans="1:22" ht="15" customHeight="1" x14ac:dyDescent="0.25">
      <c r="A2909" s="26">
        <v>2908</v>
      </c>
      <c r="B2909" s="26" t="str">
        <f>IF('1 Cover'!$B$27="Yes",IFERROR(VLOOKUP('4 Price book'!C2911,'Catalogs (internal)'!$L$2:$N$991,2,FALSE),""),IF('4 Price book'!C2911="","",'4 Price book'!C2911))</f>
        <v/>
      </c>
      <c r="C2909" s="26" t="str">
        <f>IF('4 Price book'!C2911="","",IF('1 Cover'!$B$27="No","",IFERROR(VLOOKUP('4 Price book'!C2911,'Catalogs (internal)'!$L$2:$N$991,3,FALSE),"")))</f>
        <v/>
      </c>
      <c r="D2909" s="26" t="str">
        <f>IF('4 Price book'!D2911="","",'4 Price book'!D2911)</f>
        <v/>
      </c>
      <c r="E2909" s="26" t="str">
        <f>IF('4 Price book'!D2911="","",VLOOKUP('4 Price book'!D2911,'2 Lists'!$I$10:$J$999,2,FALSE))</f>
        <v/>
      </c>
      <c r="F2909" s="26" t="str">
        <f>IF('4 Price book'!E2911="","",'4 Price book'!E2911)</f>
        <v/>
      </c>
      <c r="G2909" s="26" t="str">
        <f>IF('4 Price book'!F2911="","",'4 Price book'!F2911)</f>
        <v/>
      </c>
      <c r="H2909" s="26" t="str">
        <f>IF('4 Price book'!G2911="","",'4 Price book'!G2911)</f>
        <v/>
      </c>
      <c r="I2909" s="26" t="str">
        <f>IF('4 Price book'!H2911="","",'4 Price book'!H2911)</f>
        <v/>
      </c>
      <c r="J2909" s="26" t="str">
        <f>IF('4 Price book'!I2911="","",'4 Price book'!I2911)</f>
        <v/>
      </c>
      <c r="K2909" s="26" t="str">
        <f>IF('4 Price book'!J2911="","",'4 Price book'!J2911)</f>
        <v/>
      </c>
      <c r="L2909" s="26" t="str">
        <f>IF('4 Price book'!K2911="","",'4 Price book'!K2911)</f>
        <v/>
      </c>
      <c r="M2909" s="26" t="str">
        <f>IF('4 Price book'!K2911="","",VLOOKUP(L2909,'2 Lists'!$F$10:$G$999,2,FALSE))</f>
        <v/>
      </c>
      <c r="N2909" s="26" t="str">
        <f>IF('4 Price book'!L2911="","",'4 Price book'!L2911)</f>
        <v/>
      </c>
      <c r="O2909" s="26" t="str">
        <f>IF('4 Price book'!M2911="","",'4 Price book'!M2911)</f>
        <v/>
      </c>
      <c r="P2909" s="26" t="str">
        <f>IF('4 Price book'!N2911="","",'4 Price book'!N2911)</f>
        <v/>
      </c>
      <c r="Q2909" s="26" t="str">
        <f>IF('4 Price book'!O2911="","",'4 Price book'!O2911)</f>
        <v/>
      </c>
      <c r="R2909" s="34"/>
      <c r="S2909" s="34"/>
      <c r="T2909" s="34"/>
      <c r="U2909" s="34"/>
      <c r="V2909" s="34"/>
    </row>
    <row r="2910" spans="1:22" x14ac:dyDescent="0.25">
      <c r="A2910" s="26">
        <v>2909</v>
      </c>
      <c r="B2910" s="26" t="str">
        <f>IF('1 Cover'!$B$27="Yes",IFERROR(VLOOKUP('4 Price book'!C2912,'Catalogs (internal)'!$L$2:$N$991,2,FALSE),""),IF('4 Price book'!C2912="","",'4 Price book'!C2912))</f>
        <v/>
      </c>
      <c r="C2910" s="26" t="str">
        <f>IF('4 Price book'!C2912="","",IF('1 Cover'!$B$27="No","",IFERROR(VLOOKUP('4 Price book'!C2912,'Catalogs (internal)'!$L$2:$N$991,3,FALSE),"")))</f>
        <v/>
      </c>
      <c r="D2910" s="26" t="str">
        <f>IF('4 Price book'!D2912="","",'4 Price book'!D2912)</f>
        <v/>
      </c>
      <c r="E2910" s="26" t="str">
        <f>IF('4 Price book'!D2912="","",VLOOKUP('4 Price book'!D2912,'2 Lists'!$I$10:$J$999,2,FALSE))</f>
        <v/>
      </c>
      <c r="F2910" s="26" t="str">
        <f>IF('4 Price book'!E2912="","",'4 Price book'!E2912)</f>
        <v/>
      </c>
      <c r="G2910" s="26" t="str">
        <f>IF('4 Price book'!F2912="","",'4 Price book'!F2912)</f>
        <v/>
      </c>
      <c r="H2910" s="26" t="str">
        <f>IF('4 Price book'!G2912="","",'4 Price book'!G2912)</f>
        <v/>
      </c>
      <c r="I2910" s="26" t="str">
        <f>IF('4 Price book'!H2912="","",'4 Price book'!H2912)</f>
        <v/>
      </c>
      <c r="J2910" s="26" t="str">
        <f>IF('4 Price book'!I2912="","",'4 Price book'!I2912)</f>
        <v/>
      </c>
      <c r="K2910" s="26" t="str">
        <f>IF('4 Price book'!J2912="","",'4 Price book'!J2912)</f>
        <v/>
      </c>
      <c r="L2910" s="26" t="str">
        <f>IF('4 Price book'!K2912="","",'4 Price book'!K2912)</f>
        <v/>
      </c>
      <c r="M2910" s="26" t="str">
        <f>IF('4 Price book'!K2912="","",VLOOKUP(L2910,'2 Lists'!$F$10:$G$999,2,FALSE))</f>
        <v/>
      </c>
      <c r="N2910" s="26" t="str">
        <f>IF('4 Price book'!L2912="","",'4 Price book'!L2912)</f>
        <v/>
      </c>
      <c r="O2910" s="26" t="str">
        <f>IF('4 Price book'!M2912="","",'4 Price book'!M2912)</f>
        <v/>
      </c>
      <c r="P2910" s="26" t="str">
        <f>IF('4 Price book'!N2912="","",'4 Price book'!N2912)</f>
        <v/>
      </c>
      <c r="Q2910" s="26" t="str">
        <f>IF('4 Price book'!O2912="","",'4 Price book'!O2912)</f>
        <v/>
      </c>
      <c r="R2910" s="34"/>
      <c r="S2910" s="34"/>
      <c r="T2910" s="34"/>
      <c r="U2910" s="34"/>
      <c r="V2910" s="34"/>
    </row>
    <row r="2911" spans="1:22" x14ac:dyDescent="0.25">
      <c r="A2911" s="26">
        <v>2910</v>
      </c>
      <c r="B2911" s="26" t="str">
        <f>IF('1 Cover'!$B$27="Yes",IFERROR(VLOOKUP('4 Price book'!C2913,'Catalogs (internal)'!$L$2:$N$991,2,FALSE),""),IF('4 Price book'!C2913="","",'4 Price book'!C2913))</f>
        <v/>
      </c>
      <c r="C2911" s="26" t="str">
        <f>IF('4 Price book'!C2913="","",IF('1 Cover'!$B$27="No","",IFERROR(VLOOKUP('4 Price book'!C2913,'Catalogs (internal)'!$L$2:$N$991,3,FALSE),"")))</f>
        <v/>
      </c>
      <c r="D2911" s="26" t="str">
        <f>IF('4 Price book'!D2913="","",'4 Price book'!D2913)</f>
        <v/>
      </c>
      <c r="E2911" s="26" t="str">
        <f>IF('4 Price book'!D2913="","",VLOOKUP('4 Price book'!D2913,'2 Lists'!$I$10:$J$999,2,FALSE))</f>
        <v/>
      </c>
      <c r="F2911" s="26" t="str">
        <f>IF('4 Price book'!E2913="","",'4 Price book'!E2913)</f>
        <v/>
      </c>
      <c r="G2911" s="26" t="str">
        <f>IF('4 Price book'!F2913="","",'4 Price book'!F2913)</f>
        <v/>
      </c>
      <c r="H2911" s="26" t="str">
        <f>IF('4 Price book'!G2913="","",'4 Price book'!G2913)</f>
        <v/>
      </c>
      <c r="I2911" s="26" t="str">
        <f>IF('4 Price book'!H2913="","",'4 Price book'!H2913)</f>
        <v/>
      </c>
      <c r="J2911" s="26" t="str">
        <f>IF('4 Price book'!I2913="","",'4 Price book'!I2913)</f>
        <v/>
      </c>
      <c r="K2911" s="26" t="str">
        <f>IF('4 Price book'!J2913="","",'4 Price book'!J2913)</f>
        <v/>
      </c>
      <c r="L2911" s="26" t="str">
        <f>IF('4 Price book'!K2913="","",'4 Price book'!K2913)</f>
        <v/>
      </c>
      <c r="M2911" s="26" t="str">
        <f>IF('4 Price book'!K2913="","",VLOOKUP(L2911,'2 Lists'!$F$10:$G$999,2,FALSE))</f>
        <v/>
      </c>
      <c r="N2911" s="26" t="str">
        <f>IF('4 Price book'!L2913="","",'4 Price book'!L2913)</f>
        <v/>
      </c>
      <c r="O2911" s="26" t="str">
        <f>IF('4 Price book'!M2913="","",'4 Price book'!M2913)</f>
        <v/>
      </c>
      <c r="P2911" s="26" t="str">
        <f>IF('4 Price book'!N2913="","",'4 Price book'!N2913)</f>
        <v/>
      </c>
      <c r="Q2911" s="26" t="str">
        <f>IF('4 Price book'!O2913="","",'4 Price book'!O2913)</f>
        <v/>
      </c>
      <c r="R2911" s="34"/>
      <c r="S2911" s="34"/>
      <c r="T2911" s="34"/>
      <c r="U2911" s="34"/>
      <c r="V2911" s="34"/>
    </row>
    <row r="2912" spans="1:22" x14ac:dyDescent="0.25">
      <c r="A2912" s="26">
        <v>2911</v>
      </c>
      <c r="B2912" s="26" t="str">
        <f>IF('1 Cover'!$B$27="Yes",IFERROR(VLOOKUP('4 Price book'!C2914,'Catalogs (internal)'!$L$2:$N$991,2,FALSE),""),IF('4 Price book'!C2914="","",'4 Price book'!C2914))</f>
        <v/>
      </c>
      <c r="C2912" s="26" t="str">
        <f>IF('4 Price book'!C2914="","",IF('1 Cover'!$B$27="No","",IFERROR(VLOOKUP('4 Price book'!C2914,'Catalogs (internal)'!$L$2:$N$991,3,FALSE),"")))</f>
        <v/>
      </c>
      <c r="D2912" s="26" t="str">
        <f>IF('4 Price book'!D2914="","",'4 Price book'!D2914)</f>
        <v/>
      </c>
      <c r="E2912" s="26" t="str">
        <f>IF('4 Price book'!D2914="","",VLOOKUP('4 Price book'!D2914,'2 Lists'!$I$10:$J$999,2,FALSE))</f>
        <v/>
      </c>
      <c r="F2912" s="26" t="str">
        <f>IF('4 Price book'!E2914="","",'4 Price book'!E2914)</f>
        <v/>
      </c>
      <c r="G2912" s="26" t="str">
        <f>IF('4 Price book'!F2914="","",'4 Price book'!F2914)</f>
        <v/>
      </c>
      <c r="H2912" s="26" t="str">
        <f>IF('4 Price book'!G2914="","",'4 Price book'!G2914)</f>
        <v/>
      </c>
      <c r="I2912" s="26" t="str">
        <f>IF('4 Price book'!H2914="","",'4 Price book'!H2914)</f>
        <v/>
      </c>
      <c r="J2912" s="26" t="str">
        <f>IF('4 Price book'!I2914="","",'4 Price book'!I2914)</f>
        <v/>
      </c>
      <c r="K2912" s="26" t="str">
        <f>IF('4 Price book'!J2914="","",'4 Price book'!J2914)</f>
        <v/>
      </c>
      <c r="L2912" s="26" t="str">
        <f>IF('4 Price book'!K2914="","",'4 Price book'!K2914)</f>
        <v/>
      </c>
      <c r="M2912" s="26" t="str">
        <f>IF('4 Price book'!K2914="","",VLOOKUP(L2912,'2 Lists'!$F$10:$G$999,2,FALSE))</f>
        <v/>
      </c>
      <c r="N2912" s="26" t="str">
        <f>IF('4 Price book'!L2914="","",'4 Price book'!L2914)</f>
        <v/>
      </c>
      <c r="O2912" s="26" t="str">
        <f>IF('4 Price book'!M2914="","",'4 Price book'!M2914)</f>
        <v/>
      </c>
      <c r="P2912" s="26" t="str">
        <f>IF('4 Price book'!N2914="","",'4 Price book'!N2914)</f>
        <v/>
      </c>
      <c r="Q2912" s="26" t="str">
        <f>IF('4 Price book'!O2914="","",'4 Price book'!O2914)</f>
        <v/>
      </c>
      <c r="R2912" s="34"/>
      <c r="S2912" s="34"/>
      <c r="T2912" s="34"/>
      <c r="U2912" s="34"/>
      <c r="V2912" s="34"/>
    </row>
    <row r="2913" spans="1:22" ht="15" customHeight="1" x14ac:dyDescent="0.25">
      <c r="A2913" s="26">
        <v>2912</v>
      </c>
      <c r="B2913" s="26" t="str">
        <f>IF('1 Cover'!$B$27="Yes",IFERROR(VLOOKUP('4 Price book'!C2915,'Catalogs (internal)'!$L$2:$N$991,2,FALSE),""),IF('4 Price book'!C2915="","",'4 Price book'!C2915))</f>
        <v/>
      </c>
      <c r="C2913" s="26" t="str">
        <f>IF('4 Price book'!C2915="","",IF('1 Cover'!$B$27="No","",IFERROR(VLOOKUP('4 Price book'!C2915,'Catalogs (internal)'!$L$2:$N$991,3,FALSE),"")))</f>
        <v/>
      </c>
      <c r="D2913" s="26" t="str">
        <f>IF('4 Price book'!D2915="","",'4 Price book'!D2915)</f>
        <v/>
      </c>
      <c r="E2913" s="26" t="str">
        <f>IF('4 Price book'!D2915="","",VLOOKUP('4 Price book'!D2915,'2 Lists'!$I$10:$J$999,2,FALSE))</f>
        <v/>
      </c>
      <c r="F2913" s="26" t="str">
        <f>IF('4 Price book'!E2915="","",'4 Price book'!E2915)</f>
        <v/>
      </c>
      <c r="G2913" s="26" t="str">
        <f>IF('4 Price book'!F2915="","",'4 Price book'!F2915)</f>
        <v/>
      </c>
      <c r="H2913" s="26" t="str">
        <f>IF('4 Price book'!G2915="","",'4 Price book'!G2915)</f>
        <v/>
      </c>
      <c r="I2913" s="26" t="str">
        <f>IF('4 Price book'!H2915="","",'4 Price book'!H2915)</f>
        <v/>
      </c>
      <c r="J2913" s="26" t="str">
        <f>IF('4 Price book'!I2915="","",'4 Price book'!I2915)</f>
        <v/>
      </c>
      <c r="K2913" s="26" t="str">
        <f>IF('4 Price book'!J2915="","",'4 Price book'!J2915)</f>
        <v/>
      </c>
      <c r="L2913" s="26" t="str">
        <f>IF('4 Price book'!K2915="","",'4 Price book'!K2915)</f>
        <v/>
      </c>
      <c r="M2913" s="26" t="str">
        <f>IF('4 Price book'!K2915="","",VLOOKUP(L2913,'2 Lists'!$F$10:$G$999,2,FALSE))</f>
        <v/>
      </c>
      <c r="N2913" s="26" t="str">
        <f>IF('4 Price book'!L2915="","",'4 Price book'!L2915)</f>
        <v/>
      </c>
      <c r="O2913" s="26" t="str">
        <f>IF('4 Price book'!M2915="","",'4 Price book'!M2915)</f>
        <v/>
      </c>
      <c r="P2913" s="26" t="str">
        <f>IF('4 Price book'!N2915="","",'4 Price book'!N2915)</f>
        <v/>
      </c>
      <c r="Q2913" s="26" t="str">
        <f>IF('4 Price book'!O2915="","",'4 Price book'!O2915)</f>
        <v/>
      </c>
      <c r="R2913" s="34"/>
      <c r="S2913" s="34"/>
      <c r="T2913" s="34"/>
      <c r="U2913" s="34"/>
      <c r="V2913" s="34"/>
    </row>
    <row r="2914" spans="1:22" ht="15" customHeight="1" x14ac:dyDescent="0.25">
      <c r="A2914" s="26">
        <v>2913</v>
      </c>
      <c r="B2914" s="26" t="str">
        <f>IF('1 Cover'!$B$27="Yes",IFERROR(VLOOKUP('4 Price book'!C2916,'Catalogs (internal)'!$L$2:$N$991,2,FALSE),""),IF('4 Price book'!C2916="","",'4 Price book'!C2916))</f>
        <v/>
      </c>
      <c r="C2914" s="26" t="str">
        <f>IF('4 Price book'!C2916="","",IF('1 Cover'!$B$27="No","",IFERROR(VLOOKUP('4 Price book'!C2916,'Catalogs (internal)'!$L$2:$N$991,3,FALSE),"")))</f>
        <v/>
      </c>
      <c r="D2914" s="26" t="str">
        <f>IF('4 Price book'!D2916="","",'4 Price book'!D2916)</f>
        <v/>
      </c>
      <c r="E2914" s="26" t="str">
        <f>IF('4 Price book'!D2916="","",VLOOKUP('4 Price book'!D2916,'2 Lists'!$I$10:$J$999,2,FALSE))</f>
        <v/>
      </c>
      <c r="F2914" s="26" t="str">
        <f>IF('4 Price book'!E2916="","",'4 Price book'!E2916)</f>
        <v/>
      </c>
      <c r="G2914" s="26" t="str">
        <f>IF('4 Price book'!F2916="","",'4 Price book'!F2916)</f>
        <v/>
      </c>
      <c r="H2914" s="26" t="str">
        <f>IF('4 Price book'!G2916="","",'4 Price book'!G2916)</f>
        <v/>
      </c>
      <c r="I2914" s="26" t="str">
        <f>IF('4 Price book'!H2916="","",'4 Price book'!H2916)</f>
        <v/>
      </c>
      <c r="J2914" s="26" t="str">
        <f>IF('4 Price book'!I2916="","",'4 Price book'!I2916)</f>
        <v/>
      </c>
      <c r="K2914" s="26" t="str">
        <f>IF('4 Price book'!J2916="","",'4 Price book'!J2916)</f>
        <v/>
      </c>
      <c r="L2914" s="26" t="str">
        <f>IF('4 Price book'!K2916="","",'4 Price book'!K2916)</f>
        <v/>
      </c>
      <c r="M2914" s="26" t="str">
        <f>IF('4 Price book'!K2916="","",VLOOKUP(L2914,'2 Lists'!$F$10:$G$999,2,FALSE))</f>
        <v/>
      </c>
      <c r="N2914" s="26" t="str">
        <f>IF('4 Price book'!L2916="","",'4 Price book'!L2916)</f>
        <v/>
      </c>
      <c r="O2914" s="26" t="str">
        <f>IF('4 Price book'!M2916="","",'4 Price book'!M2916)</f>
        <v/>
      </c>
      <c r="P2914" s="26" t="str">
        <f>IF('4 Price book'!N2916="","",'4 Price book'!N2916)</f>
        <v/>
      </c>
      <c r="Q2914" s="26" t="str">
        <f>IF('4 Price book'!O2916="","",'4 Price book'!O2916)</f>
        <v/>
      </c>
      <c r="R2914" s="34"/>
      <c r="S2914" s="34"/>
      <c r="T2914" s="34"/>
      <c r="U2914" s="34"/>
      <c r="V2914" s="34"/>
    </row>
    <row r="2915" spans="1:22" ht="15" customHeight="1" x14ac:dyDescent="0.25">
      <c r="A2915" s="26">
        <v>2914</v>
      </c>
      <c r="B2915" s="26" t="str">
        <f>IF('1 Cover'!$B$27="Yes",IFERROR(VLOOKUP('4 Price book'!C2917,'Catalogs (internal)'!$L$2:$N$991,2,FALSE),""),IF('4 Price book'!C2917="","",'4 Price book'!C2917))</f>
        <v/>
      </c>
      <c r="C2915" s="26" t="str">
        <f>IF('4 Price book'!C2917="","",IF('1 Cover'!$B$27="No","",IFERROR(VLOOKUP('4 Price book'!C2917,'Catalogs (internal)'!$L$2:$N$991,3,FALSE),"")))</f>
        <v/>
      </c>
      <c r="D2915" s="26" t="str">
        <f>IF('4 Price book'!D2917="","",'4 Price book'!D2917)</f>
        <v/>
      </c>
      <c r="E2915" s="26" t="str">
        <f>IF('4 Price book'!D2917="","",VLOOKUP('4 Price book'!D2917,'2 Lists'!$I$10:$J$999,2,FALSE))</f>
        <v/>
      </c>
      <c r="F2915" s="26" t="str">
        <f>IF('4 Price book'!E2917="","",'4 Price book'!E2917)</f>
        <v/>
      </c>
      <c r="G2915" s="26" t="str">
        <f>IF('4 Price book'!F2917="","",'4 Price book'!F2917)</f>
        <v/>
      </c>
      <c r="H2915" s="26" t="str">
        <f>IF('4 Price book'!G2917="","",'4 Price book'!G2917)</f>
        <v/>
      </c>
      <c r="I2915" s="26" t="str">
        <f>IF('4 Price book'!H2917="","",'4 Price book'!H2917)</f>
        <v/>
      </c>
      <c r="J2915" s="26" t="str">
        <f>IF('4 Price book'!I2917="","",'4 Price book'!I2917)</f>
        <v/>
      </c>
      <c r="K2915" s="26" t="str">
        <f>IF('4 Price book'!J2917="","",'4 Price book'!J2917)</f>
        <v/>
      </c>
      <c r="L2915" s="26" t="str">
        <f>IF('4 Price book'!K2917="","",'4 Price book'!K2917)</f>
        <v/>
      </c>
      <c r="M2915" s="26" t="str">
        <f>IF('4 Price book'!K2917="","",VLOOKUP(L2915,'2 Lists'!$F$10:$G$999,2,FALSE))</f>
        <v/>
      </c>
      <c r="N2915" s="26" t="str">
        <f>IF('4 Price book'!L2917="","",'4 Price book'!L2917)</f>
        <v/>
      </c>
      <c r="O2915" s="26" t="str">
        <f>IF('4 Price book'!M2917="","",'4 Price book'!M2917)</f>
        <v/>
      </c>
      <c r="P2915" s="26" t="str">
        <f>IF('4 Price book'!N2917="","",'4 Price book'!N2917)</f>
        <v/>
      </c>
      <c r="Q2915" s="26" t="str">
        <f>IF('4 Price book'!O2917="","",'4 Price book'!O2917)</f>
        <v/>
      </c>
      <c r="R2915" s="34"/>
      <c r="S2915" s="34"/>
      <c r="T2915" s="34"/>
      <c r="U2915" s="34"/>
      <c r="V2915" s="34"/>
    </row>
    <row r="2916" spans="1:22" ht="15" customHeight="1" x14ac:dyDescent="0.25">
      <c r="A2916" s="26">
        <v>2915</v>
      </c>
      <c r="B2916" s="26" t="str">
        <f>IF('1 Cover'!$B$27="Yes",IFERROR(VLOOKUP('4 Price book'!C2918,'Catalogs (internal)'!$L$2:$N$991,2,FALSE),""),IF('4 Price book'!C2918="","",'4 Price book'!C2918))</f>
        <v/>
      </c>
      <c r="C2916" s="26" t="str">
        <f>IF('4 Price book'!C2918="","",IF('1 Cover'!$B$27="No","",IFERROR(VLOOKUP('4 Price book'!C2918,'Catalogs (internal)'!$L$2:$N$991,3,FALSE),"")))</f>
        <v/>
      </c>
      <c r="D2916" s="26" t="str">
        <f>IF('4 Price book'!D2918="","",'4 Price book'!D2918)</f>
        <v/>
      </c>
      <c r="E2916" s="26" t="str">
        <f>IF('4 Price book'!D2918="","",VLOOKUP('4 Price book'!D2918,'2 Lists'!$I$10:$J$999,2,FALSE))</f>
        <v/>
      </c>
      <c r="F2916" s="26" t="str">
        <f>IF('4 Price book'!E2918="","",'4 Price book'!E2918)</f>
        <v/>
      </c>
      <c r="G2916" s="26" t="str">
        <f>IF('4 Price book'!F2918="","",'4 Price book'!F2918)</f>
        <v/>
      </c>
      <c r="H2916" s="26" t="str">
        <f>IF('4 Price book'!G2918="","",'4 Price book'!G2918)</f>
        <v/>
      </c>
      <c r="I2916" s="26" t="str">
        <f>IF('4 Price book'!H2918="","",'4 Price book'!H2918)</f>
        <v/>
      </c>
      <c r="J2916" s="26" t="str">
        <f>IF('4 Price book'!I2918="","",'4 Price book'!I2918)</f>
        <v/>
      </c>
      <c r="K2916" s="26" t="str">
        <f>IF('4 Price book'!J2918="","",'4 Price book'!J2918)</f>
        <v/>
      </c>
      <c r="L2916" s="26" t="str">
        <f>IF('4 Price book'!K2918="","",'4 Price book'!K2918)</f>
        <v/>
      </c>
      <c r="M2916" s="26" t="str">
        <f>IF('4 Price book'!K2918="","",VLOOKUP(L2916,'2 Lists'!$F$10:$G$999,2,FALSE))</f>
        <v/>
      </c>
      <c r="N2916" s="26" t="str">
        <f>IF('4 Price book'!L2918="","",'4 Price book'!L2918)</f>
        <v/>
      </c>
      <c r="O2916" s="26" t="str">
        <f>IF('4 Price book'!M2918="","",'4 Price book'!M2918)</f>
        <v/>
      </c>
      <c r="P2916" s="26" t="str">
        <f>IF('4 Price book'!N2918="","",'4 Price book'!N2918)</f>
        <v/>
      </c>
      <c r="Q2916" s="26" t="str">
        <f>IF('4 Price book'!O2918="","",'4 Price book'!O2918)</f>
        <v/>
      </c>
      <c r="R2916" s="34"/>
      <c r="S2916" s="34"/>
      <c r="T2916" s="34"/>
      <c r="U2916" s="34"/>
      <c r="V2916" s="34"/>
    </row>
    <row r="2917" spans="1:22" ht="15" customHeight="1" x14ac:dyDescent="0.25">
      <c r="A2917" s="26">
        <v>2916</v>
      </c>
      <c r="B2917" s="26" t="str">
        <f>IF('1 Cover'!$B$27="Yes",IFERROR(VLOOKUP('4 Price book'!C2919,'Catalogs (internal)'!$L$2:$N$991,2,FALSE),""),IF('4 Price book'!C2919="","",'4 Price book'!C2919))</f>
        <v/>
      </c>
      <c r="C2917" s="26" t="str">
        <f>IF('4 Price book'!C2919="","",IF('1 Cover'!$B$27="No","",IFERROR(VLOOKUP('4 Price book'!C2919,'Catalogs (internal)'!$L$2:$N$991,3,FALSE),"")))</f>
        <v/>
      </c>
      <c r="D2917" s="26" t="str">
        <f>IF('4 Price book'!D2919="","",'4 Price book'!D2919)</f>
        <v/>
      </c>
      <c r="E2917" s="26" t="str">
        <f>IF('4 Price book'!D2919="","",VLOOKUP('4 Price book'!D2919,'2 Lists'!$I$10:$J$999,2,FALSE))</f>
        <v/>
      </c>
      <c r="F2917" s="26" t="str">
        <f>IF('4 Price book'!E2919="","",'4 Price book'!E2919)</f>
        <v/>
      </c>
      <c r="G2917" s="26" t="str">
        <f>IF('4 Price book'!F2919="","",'4 Price book'!F2919)</f>
        <v/>
      </c>
      <c r="H2917" s="26" t="str">
        <f>IF('4 Price book'!G2919="","",'4 Price book'!G2919)</f>
        <v/>
      </c>
      <c r="I2917" s="26" t="str">
        <f>IF('4 Price book'!H2919="","",'4 Price book'!H2919)</f>
        <v/>
      </c>
      <c r="J2917" s="26" t="str">
        <f>IF('4 Price book'!I2919="","",'4 Price book'!I2919)</f>
        <v/>
      </c>
      <c r="K2917" s="26" t="str">
        <f>IF('4 Price book'!J2919="","",'4 Price book'!J2919)</f>
        <v/>
      </c>
      <c r="L2917" s="26" t="str">
        <f>IF('4 Price book'!K2919="","",'4 Price book'!K2919)</f>
        <v/>
      </c>
      <c r="M2917" s="26" t="str">
        <f>IF('4 Price book'!K2919="","",VLOOKUP(L2917,'2 Lists'!$F$10:$G$999,2,FALSE))</f>
        <v/>
      </c>
      <c r="N2917" s="26" t="str">
        <f>IF('4 Price book'!L2919="","",'4 Price book'!L2919)</f>
        <v/>
      </c>
      <c r="O2917" s="26" t="str">
        <f>IF('4 Price book'!M2919="","",'4 Price book'!M2919)</f>
        <v/>
      </c>
      <c r="P2917" s="26" t="str">
        <f>IF('4 Price book'!N2919="","",'4 Price book'!N2919)</f>
        <v/>
      </c>
      <c r="Q2917" s="26" t="str">
        <f>IF('4 Price book'!O2919="","",'4 Price book'!O2919)</f>
        <v/>
      </c>
      <c r="R2917" s="34"/>
      <c r="S2917" s="34"/>
      <c r="T2917" s="34"/>
      <c r="U2917" s="34"/>
      <c r="V2917" s="34"/>
    </row>
    <row r="2918" spans="1:22" ht="15" customHeight="1" x14ac:dyDescent="0.25">
      <c r="A2918" s="26">
        <v>2917</v>
      </c>
      <c r="B2918" s="26" t="str">
        <f>IF('1 Cover'!$B$27="Yes",IFERROR(VLOOKUP('4 Price book'!C2920,'Catalogs (internal)'!$L$2:$N$991,2,FALSE),""),IF('4 Price book'!C2920="","",'4 Price book'!C2920))</f>
        <v/>
      </c>
      <c r="C2918" s="26" t="str">
        <f>IF('4 Price book'!C2920="","",IF('1 Cover'!$B$27="No","",IFERROR(VLOOKUP('4 Price book'!C2920,'Catalogs (internal)'!$L$2:$N$991,3,FALSE),"")))</f>
        <v/>
      </c>
      <c r="D2918" s="26" t="str">
        <f>IF('4 Price book'!D2920="","",'4 Price book'!D2920)</f>
        <v/>
      </c>
      <c r="E2918" s="26" t="str">
        <f>IF('4 Price book'!D2920="","",VLOOKUP('4 Price book'!D2920,'2 Lists'!$I$10:$J$999,2,FALSE))</f>
        <v/>
      </c>
      <c r="F2918" s="26" t="str">
        <f>IF('4 Price book'!E2920="","",'4 Price book'!E2920)</f>
        <v/>
      </c>
      <c r="G2918" s="26" t="str">
        <f>IF('4 Price book'!F2920="","",'4 Price book'!F2920)</f>
        <v/>
      </c>
      <c r="H2918" s="26" t="str">
        <f>IF('4 Price book'!G2920="","",'4 Price book'!G2920)</f>
        <v/>
      </c>
      <c r="I2918" s="26" t="str">
        <f>IF('4 Price book'!H2920="","",'4 Price book'!H2920)</f>
        <v/>
      </c>
      <c r="J2918" s="26" t="str">
        <f>IF('4 Price book'!I2920="","",'4 Price book'!I2920)</f>
        <v/>
      </c>
      <c r="K2918" s="26" t="str">
        <f>IF('4 Price book'!J2920="","",'4 Price book'!J2920)</f>
        <v/>
      </c>
      <c r="L2918" s="26" t="str">
        <f>IF('4 Price book'!K2920="","",'4 Price book'!K2920)</f>
        <v/>
      </c>
      <c r="M2918" s="26" t="str">
        <f>IF('4 Price book'!K2920="","",VLOOKUP(L2918,'2 Lists'!$F$10:$G$999,2,FALSE))</f>
        <v/>
      </c>
      <c r="N2918" s="26" t="str">
        <f>IF('4 Price book'!L2920="","",'4 Price book'!L2920)</f>
        <v/>
      </c>
      <c r="O2918" s="26" t="str">
        <f>IF('4 Price book'!M2920="","",'4 Price book'!M2920)</f>
        <v/>
      </c>
      <c r="P2918" s="26" t="str">
        <f>IF('4 Price book'!N2920="","",'4 Price book'!N2920)</f>
        <v/>
      </c>
      <c r="Q2918" s="26" t="str">
        <f>IF('4 Price book'!O2920="","",'4 Price book'!O2920)</f>
        <v/>
      </c>
      <c r="R2918" s="34"/>
      <c r="S2918" s="34"/>
      <c r="T2918" s="34"/>
      <c r="U2918" s="34"/>
      <c r="V2918" s="34"/>
    </row>
    <row r="2919" spans="1:22" ht="15" customHeight="1" x14ac:dyDescent="0.25">
      <c r="A2919" s="26">
        <v>2918</v>
      </c>
      <c r="B2919" s="26" t="str">
        <f>IF('1 Cover'!$B$27="Yes",IFERROR(VLOOKUP('4 Price book'!C2921,'Catalogs (internal)'!$L$2:$N$991,2,FALSE),""),IF('4 Price book'!C2921="","",'4 Price book'!C2921))</f>
        <v/>
      </c>
      <c r="C2919" s="26" t="str">
        <f>IF('4 Price book'!C2921="","",IF('1 Cover'!$B$27="No","",IFERROR(VLOOKUP('4 Price book'!C2921,'Catalogs (internal)'!$L$2:$N$991,3,FALSE),"")))</f>
        <v/>
      </c>
      <c r="D2919" s="26" t="str">
        <f>IF('4 Price book'!D2921="","",'4 Price book'!D2921)</f>
        <v/>
      </c>
      <c r="E2919" s="26" t="str">
        <f>IF('4 Price book'!D2921="","",VLOOKUP('4 Price book'!D2921,'2 Lists'!$I$10:$J$999,2,FALSE))</f>
        <v/>
      </c>
      <c r="F2919" s="26" t="str">
        <f>IF('4 Price book'!E2921="","",'4 Price book'!E2921)</f>
        <v/>
      </c>
      <c r="G2919" s="26" t="str">
        <f>IF('4 Price book'!F2921="","",'4 Price book'!F2921)</f>
        <v/>
      </c>
      <c r="H2919" s="26" t="str">
        <f>IF('4 Price book'!G2921="","",'4 Price book'!G2921)</f>
        <v/>
      </c>
      <c r="I2919" s="26" t="str">
        <f>IF('4 Price book'!H2921="","",'4 Price book'!H2921)</f>
        <v/>
      </c>
      <c r="J2919" s="26" t="str">
        <f>IF('4 Price book'!I2921="","",'4 Price book'!I2921)</f>
        <v/>
      </c>
      <c r="K2919" s="26" t="str">
        <f>IF('4 Price book'!J2921="","",'4 Price book'!J2921)</f>
        <v/>
      </c>
      <c r="L2919" s="26" t="str">
        <f>IF('4 Price book'!K2921="","",'4 Price book'!K2921)</f>
        <v/>
      </c>
      <c r="M2919" s="26" t="str">
        <f>IF('4 Price book'!K2921="","",VLOOKUP(L2919,'2 Lists'!$F$10:$G$999,2,FALSE))</f>
        <v/>
      </c>
      <c r="N2919" s="26" t="str">
        <f>IF('4 Price book'!L2921="","",'4 Price book'!L2921)</f>
        <v/>
      </c>
      <c r="O2919" s="26" t="str">
        <f>IF('4 Price book'!M2921="","",'4 Price book'!M2921)</f>
        <v/>
      </c>
      <c r="P2919" s="26" t="str">
        <f>IF('4 Price book'!N2921="","",'4 Price book'!N2921)</f>
        <v/>
      </c>
      <c r="Q2919" s="26" t="str">
        <f>IF('4 Price book'!O2921="","",'4 Price book'!O2921)</f>
        <v/>
      </c>
      <c r="R2919" s="34"/>
      <c r="S2919" s="34"/>
      <c r="T2919" s="34"/>
      <c r="U2919" s="34"/>
      <c r="V2919" s="34"/>
    </row>
    <row r="2920" spans="1:22" ht="15" customHeight="1" x14ac:dyDescent="0.25">
      <c r="A2920" s="26">
        <v>2919</v>
      </c>
      <c r="B2920" s="26" t="str">
        <f>IF('1 Cover'!$B$27="Yes",IFERROR(VLOOKUP('4 Price book'!C2922,'Catalogs (internal)'!$L$2:$N$991,2,FALSE),""),IF('4 Price book'!C2922="","",'4 Price book'!C2922))</f>
        <v/>
      </c>
      <c r="C2920" s="26" t="str">
        <f>IF('4 Price book'!C2922="","",IF('1 Cover'!$B$27="No","",IFERROR(VLOOKUP('4 Price book'!C2922,'Catalogs (internal)'!$L$2:$N$991,3,FALSE),"")))</f>
        <v/>
      </c>
      <c r="D2920" s="26" t="str">
        <f>IF('4 Price book'!D2922="","",'4 Price book'!D2922)</f>
        <v/>
      </c>
      <c r="E2920" s="26" t="str">
        <f>IF('4 Price book'!D2922="","",VLOOKUP('4 Price book'!D2922,'2 Lists'!$I$10:$J$999,2,FALSE))</f>
        <v/>
      </c>
      <c r="F2920" s="26" t="str">
        <f>IF('4 Price book'!E2922="","",'4 Price book'!E2922)</f>
        <v/>
      </c>
      <c r="G2920" s="26" t="str">
        <f>IF('4 Price book'!F2922="","",'4 Price book'!F2922)</f>
        <v/>
      </c>
      <c r="H2920" s="26" t="str">
        <f>IF('4 Price book'!G2922="","",'4 Price book'!G2922)</f>
        <v/>
      </c>
      <c r="I2920" s="26" t="str">
        <f>IF('4 Price book'!H2922="","",'4 Price book'!H2922)</f>
        <v/>
      </c>
      <c r="J2920" s="26" t="str">
        <f>IF('4 Price book'!I2922="","",'4 Price book'!I2922)</f>
        <v/>
      </c>
      <c r="K2920" s="26" t="str">
        <f>IF('4 Price book'!J2922="","",'4 Price book'!J2922)</f>
        <v/>
      </c>
      <c r="L2920" s="26" t="str">
        <f>IF('4 Price book'!K2922="","",'4 Price book'!K2922)</f>
        <v/>
      </c>
      <c r="M2920" s="26" t="str">
        <f>IF('4 Price book'!K2922="","",VLOOKUP(L2920,'2 Lists'!$F$10:$G$999,2,FALSE))</f>
        <v/>
      </c>
      <c r="N2920" s="26" t="str">
        <f>IF('4 Price book'!L2922="","",'4 Price book'!L2922)</f>
        <v/>
      </c>
      <c r="O2920" s="26" t="str">
        <f>IF('4 Price book'!M2922="","",'4 Price book'!M2922)</f>
        <v/>
      </c>
      <c r="P2920" s="26" t="str">
        <f>IF('4 Price book'!N2922="","",'4 Price book'!N2922)</f>
        <v/>
      </c>
      <c r="Q2920" s="26" t="str">
        <f>IF('4 Price book'!O2922="","",'4 Price book'!O2922)</f>
        <v/>
      </c>
      <c r="R2920" s="34"/>
      <c r="S2920" s="34"/>
      <c r="T2920" s="34"/>
      <c r="U2920" s="34"/>
      <c r="V2920" s="34"/>
    </row>
    <row r="2921" spans="1:22" ht="15" customHeight="1" x14ac:dyDescent="0.25">
      <c r="A2921" s="26">
        <v>2920</v>
      </c>
      <c r="B2921" s="26" t="str">
        <f>IF('1 Cover'!$B$27="Yes",IFERROR(VLOOKUP('4 Price book'!C2923,'Catalogs (internal)'!$L$2:$N$991,2,FALSE),""),IF('4 Price book'!C2923="","",'4 Price book'!C2923))</f>
        <v/>
      </c>
      <c r="C2921" s="26" t="str">
        <f>IF('4 Price book'!C2923="","",IF('1 Cover'!$B$27="No","",IFERROR(VLOOKUP('4 Price book'!C2923,'Catalogs (internal)'!$L$2:$N$991,3,FALSE),"")))</f>
        <v/>
      </c>
      <c r="D2921" s="26" t="str">
        <f>IF('4 Price book'!D2923="","",'4 Price book'!D2923)</f>
        <v/>
      </c>
      <c r="E2921" s="26" t="str">
        <f>IF('4 Price book'!D2923="","",VLOOKUP('4 Price book'!D2923,'2 Lists'!$I$10:$J$999,2,FALSE))</f>
        <v/>
      </c>
      <c r="F2921" s="26" t="str">
        <f>IF('4 Price book'!E2923="","",'4 Price book'!E2923)</f>
        <v/>
      </c>
      <c r="G2921" s="26" t="str">
        <f>IF('4 Price book'!F2923="","",'4 Price book'!F2923)</f>
        <v/>
      </c>
      <c r="H2921" s="26" t="str">
        <f>IF('4 Price book'!G2923="","",'4 Price book'!G2923)</f>
        <v/>
      </c>
      <c r="I2921" s="26" t="str">
        <f>IF('4 Price book'!H2923="","",'4 Price book'!H2923)</f>
        <v/>
      </c>
      <c r="J2921" s="26" t="str">
        <f>IF('4 Price book'!I2923="","",'4 Price book'!I2923)</f>
        <v/>
      </c>
      <c r="K2921" s="26" t="str">
        <f>IF('4 Price book'!J2923="","",'4 Price book'!J2923)</f>
        <v/>
      </c>
      <c r="L2921" s="26" t="str">
        <f>IF('4 Price book'!K2923="","",'4 Price book'!K2923)</f>
        <v/>
      </c>
      <c r="M2921" s="26" t="str">
        <f>IF('4 Price book'!K2923="","",VLOOKUP(L2921,'2 Lists'!$F$10:$G$999,2,FALSE))</f>
        <v/>
      </c>
      <c r="N2921" s="26" t="str">
        <f>IF('4 Price book'!L2923="","",'4 Price book'!L2923)</f>
        <v/>
      </c>
      <c r="O2921" s="26" t="str">
        <f>IF('4 Price book'!M2923="","",'4 Price book'!M2923)</f>
        <v/>
      </c>
      <c r="P2921" s="26" t="str">
        <f>IF('4 Price book'!N2923="","",'4 Price book'!N2923)</f>
        <v/>
      </c>
      <c r="Q2921" s="26" t="str">
        <f>IF('4 Price book'!O2923="","",'4 Price book'!O2923)</f>
        <v/>
      </c>
      <c r="R2921" s="34"/>
      <c r="S2921" s="34"/>
      <c r="T2921" s="34"/>
      <c r="U2921" s="34"/>
      <c r="V2921" s="34"/>
    </row>
    <row r="2922" spans="1:22" ht="15" customHeight="1" x14ac:dyDescent="0.25">
      <c r="A2922" s="26">
        <v>2921</v>
      </c>
      <c r="B2922" s="26" t="str">
        <f>IF('1 Cover'!$B$27="Yes",IFERROR(VLOOKUP('4 Price book'!C2924,'Catalogs (internal)'!$L$2:$N$991,2,FALSE),""),IF('4 Price book'!C2924="","",'4 Price book'!C2924))</f>
        <v/>
      </c>
      <c r="C2922" s="26" t="str">
        <f>IF('4 Price book'!C2924="","",IF('1 Cover'!$B$27="No","",IFERROR(VLOOKUP('4 Price book'!C2924,'Catalogs (internal)'!$L$2:$N$991,3,FALSE),"")))</f>
        <v/>
      </c>
      <c r="D2922" s="26" t="str">
        <f>IF('4 Price book'!D2924="","",'4 Price book'!D2924)</f>
        <v/>
      </c>
      <c r="E2922" s="26" t="str">
        <f>IF('4 Price book'!D2924="","",VLOOKUP('4 Price book'!D2924,'2 Lists'!$I$10:$J$999,2,FALSE))</f>
        <v/>
      </c>
      <c r="F2922" s="26" t="str">
        <f>IF('4 Price book'!E2924="","",'4 Price book'!E2924)</f>
        <v/>
      </c>
      <c r="G2922" s="26" t="str">
        <f>IF('4 Price book'!F2924="","",'4 Price book'!F2924)</f>
        <v/>
      </c>
      <c r="H2922" s="26" t="str">
        <f>IF('4 Price book'!G2924="","",'4 Price book'!G2924)</f>
        <v/>
      </c>
      <c r="I2922" s="26" t="str">
        <f>IF('4 Price book'!H2924="","",'4 Price book'!H2924)</f>
        <v/>
      </c>
      <c r="J2922" s="26" t="str">
        <f>IF('4 Price book'!I2924="","",'4 Price book'!I2924)</f>
        <v/>
      </c>
      <c r="K2922" s="26" t="str">
        <f>IF('4 Price book'!J2924="","",'4 Price book'!J2924)</f>
        <v/>
      </c>
      <c r="L2922" s="26" t="str">
        <f>IF('4 Price book'!K2924="","",'4 Price book'!K2924)</f>
        <v/>
      </c>
      <c r="M2922" s="26" t="str">
        <f>IF('4 Price book'!K2924="","",VLOOKUP(L2922,'2 Lists'!$F$10:$G$999,2,FALSE))</f>
        <v/>
      </c>
      <c r="N2922" s="26" t="str">
        <f>IF('4 Price book'!L2924="","",'4 Price book'!L2924)</f>
        <v/>
      </c>
      <c r="O2922" s="26" t="str">
        <f>IF('4 Price book'!M2924="","",'4 Price book'!M2924)</f>
        <v/>
      </c>
      <c r="P2922" s="26" t="str">
        <f>IF('4 Price book'!N2924="","",'4 Price book'!N2924)</f>
        <v/>
      </c>
      <c r="Q2922" s="26" t="str">
        <f>IF('4 Price book'!O2924="","",'4 Price book'!O2924)</f>
        <v/>
      </c>
      <c r="R2922" s="35"/>
      <c r="S2922" s="35"/>
      <c r="T2922" s="35"/>
      <c r="U2922" s="35"/>
      <c r="V2922" s="35"/>
    </row>
    <row r="2923" spans="1:22" ht="15" customHeight="1" x14ac:dyDescent="0.25">
      <c r="A2923" s="26">
        <v>2922</v>
      </c>
      <c r="B2923" s="26" t="str">
        <f>IF('1 Cover'!$B$27="Yes",IFERROR(VLOOKUP('4 Price book'!C2925,'Catalogs (internal)'!$L$2:$N$991,2,FALSE),""),IF('4 Price book'!C2925="","",'4 Price book'!C2925))</f>
        <v/>
      </c>
      <c r="C2923" s="26" t="str">
        <f>IF('4 Price book'!C2925="","",IF('1 Cover'!$B$27="No","",IFERROR(VLOOKUP('4 Price book'!C2925,'Catalogs (internal)'!$L$2:$N$991,3,FALSE),"")))</f>
        <v/>
      </c>
      <c r="D2923" s="26" t="str">
        <f>IF('4 Price book'!D2925="","",'4 Price book'!D2925)</f>
        <v/>
      </c>
      <c r="E2923" s="26" t="str">
        <f>IF('4 Price book'!D2925="","",VLOOKUP('4 Price book'!D2925,'2 Lists'!$I$10:$J$999,2,FALSE))</f>
        <v/>
      </c>
      <c r="F2923" s="26" t="str">
        <f>IF('4 Price book'!E2925="","",'4 Price book'!E2925)</f>
        <v/>
      </c>
      <c r="G2923" s="26" t="str">
        <f>IF('4 Price book'!F2925="","",'4 Price book'!F2925)</f>
        <v/>
      </c>
      <c r="H2923" s="26" t="str">
        <f>IF('4 Price book'!G2925="","",'4 Price book'!G2925)</f>
        <v/>
      </c>
      <c r="I2923" s="26" t="str">
        <f>IF('4 Price book'!H2925="","",'4 Price book'!H2925)</f>
        <v/>
      </c>
      <c r="J2923" s="26" t="str">
        <f>IF('4 Price book'!I2925="","",'4 Price book'!I2925)</f>
        <v/>
      </c>
      <c r="K2923" s="26" t="str">
        <f>IF('4 Price book'!J2925="","",'4 Price book'!J2925)</f>
        <v/>
      </c>
      <c r="L2923" s="26" t="str">
        <f>IF('4 Price book'!K2925="","",'4 Price book'!K2925)</f>
        <v/>
      </c>
      <c r="M2923" s="26" t="str">
        <f>IF('4 Price book'!K2925="","",VLOOKUP(L2923,'2 Lists'!$F$10:$G$999,2,FALSE))</f>
        <v/>
      </c>
      <c r="N2923" s="26" t="str">
        <f>IF('4 Price book'!L2925="","",'4 Price book'!L2925)</f>
        <v/>
      </c>
      <c r="O2923" s="26" t="str">
        <f>IF('4 Price book'!M2925="","",'4 Price book'!M2925)</f>
        <v/>
      </c>
      <c r="P2923" s="26" t="str">
        <f>IF('4 Price book'!N2925="","",'4 Price book'!N2925)</f>
        <v/>
      </c>
      <c r="Q2923" s="26" t="str">
        <f>IF('4 Price book'!O2925="","",'4 Price book'!O2925)</f>
        <v/>
      </c>
      <c r="R2923" s="35"/>
      <c r="S2923" s="35"/>
      <c r="T2923" s="35"/>
      <c r="U2923" s="35"/>
      <c r="V2923" s="35"/>
    </row>
    <row r="2924" spans="1:22" ht="15" customHeight="1" x14ac:dyDescent="0.25">
      <c r="A2924" s="26">
        <v>2923</v>
      </c>
      <c r="B2924" s="26" t="str">
        <f>IF('1 Cover'!$B$27="Yes",IFERROR(VLOOKUP('4 Price book'!C2926,'Catalogs (internal)'!$L$2:$N$991,2,FALSE),""),IF('4 Price book'!C2926="","",'4 Price book'!C2926))</f>
        <v/>
      </c>
      <c r="C2924" s="26" t="str">
        <f>IF('4 Price book'!C2926="","",IF('1 Cover'!$B$27="No","",IFERROR(VLOOKUP('4 Price book'!C2926,'Catalogs (internal)'!$L$2:$N$991,3,FALSE),"")))</f>
        <v/>
      </c>
      <c r="D2924" s="26" t="str">
        <f>IF('4 Price book'!D2926="","",'4 Price book'!D2926)</f>
        <v/>
      </c>
      <c r="E2924" s="26" t="str">
        <f>IF('4 Price book'!D2926="","",VLOOKUP('4 Price book'!D2926,'2 Lists'!$I$10:$J$999,2,FALSE))</f>
        <v/>
      </c>
      <c r="F2924" s="26" t="str">
        <f>IF('4 Price book'!E2926="","",'4 Price book'!E2926)</f>
        <v/>
      </c>
      <c r="G2924" s="26" t="str">
        <f>IF('4 Price book'!F2926="","",'4 Price book'!F2926)</f>
        <v/>
      </c>
      <c r="H2924" s="26" t="str">
        <f>IF('4 Price book'!G2926="","",'4 Price book'!G2926)</f>
        <v/>
      </c>
      <c r="I2924" s="26" t="str">
        <f>IF('4 Price book'!H2926="","",'4 Price book'!H2926)</f>
        <v/>
      </c>
      <c r="J2924" s="26" t="str">
        <f>IF('4 Price book'!I2926="","",'4 Price book'!I2926)</f>
        <v/>
      </c>
      <c r="K2924" s="26" t="str">
        <f>IF('4 Price book'!J2926="","",'4 Price book'!J2926)</f>
        <v/>
      </c>
      <c r="L2924" s="26" t="str">
        <f>IF('4 Price book'!K2926="","",'4 Price book'!K2926)</f>
        <v/>
      </c>
      <c r="M2924" s="26" t="str">
        <f>IF('4 Price book'!K2926="","",VLOOKUP(L2924,'2 Lists'!$F$10:$G$999,2,FALSE))</f>
        <v/>
      </c>
      <c r="N2924" s="26" t="str">
        <f>IF('4 Price book'!L2926="","",'4 Price book'!L2926)</f>
        <v/>
      </c>
      <c r="O2924" s="26" t="str">
        <f>IF('4 Price book'!M2926="","",'4 Price book'!M2926)</f>
        <v/>
      </c>
      <c r="P2924" s="26" t="str">
        <f>IF('4 Price book'!N2926="","",'4 Price book'!N2926)</f>
        <v/>
      </c>
      <c r="Q2924" s="26" t="str">
        <f>IF('4 Price book'!O2926="","",'4 Price book'!O2926)</f>
        <v/>
      </c>
      <c r="R2924" s="35"/>
      <c r="S2924" s="35"/>
      <c r="T2924" s="35"/>
      <c r="U2924" s="35"/>
      <c r="V2924" s="35"/>
    </row>
    <row r="2925" spans="1:22" ht="15" customHeight="1" x14ac:dyDescent="0.25">
      <c r="A2925" s="26">
        <v>2924</v>
      </c>
      <c r="B2925" s="26" t="str">
        <f>IF('1 Cover'!$B$27="Yes",IFERROR(VLOOKUP('4 Price book'!C2927,'Catalogs (internal)'!$L$2:$N$991,2,FALSE),""),IF('4 Price book'!C2927="","",'4 Price book'!C2927))</f>
        <v/>
      </c>
      <c r="C2925" s="26" t="str">
        <f>IF('4 Price book'!C2927="","",IF('1 Cover'!$B$27="No","",IFERROR(VLOOKUP('4 Price book'!C2927,'Catalogs (internal)'!$L$2:$N$991,3,FALSE),"")))</f>
        <v/>
      </c>
      <c r="D2925" s="26" t="str">
        <f>IF('4 Price book'!D2927="","",'4 Price book'!D2927)</f>
        <v/>
      </c>
      <c r="E2925" s="26" t="str">
        <f>IF('4 Price book'!D2927="","",VLOOKUP('4 Price book'!D2927,'2 Lists'!$I$10:$J$999,2,FALSE))</f>
        <v/>
      </c>
      <c r="F2925" s="26" t="str">
        <f>IF('4 Price book'!E2927="","",'4 Price book'!E2927)</f>
        <v/>
      </c>
      <c r="G2925" s="26" t="str">
        <f>IF('4 Price book'!F2927="","",'4 Price book'!F2927)</f>
        <v/>
      </c>
      <c r="H2925" s="26" t="str">
        <f>IF('4 Price book'!G2927="","",'4 Price book'!G2927)</f>
        <v/>
      </c>
      <c r="I2925" s="26" t="str">
        <f>IF('4 Price book'!H2927="","",'4 Price book'!H2927)</f>
        <v/>
      </c>
      <c r="J2925" s="26" t="str">
        <f>IF('4 Price book'!I2927="","",'4 Price book'!I2927)</f>
        <v/>
      </c>
      <c r="K2925" s="26" t="str">
        <f>IF('4 Price book'!J2927="","",'4 Price book'!J2927)</f>
        <v/>
      </c>
      <c r="L2925" s="26" t="str">
        <f>IF('4 Price book'!K2927="","",'4 Price book'!K2927)</f>
        <v/>
      </c>
      <c r="M2925" s="26" t="str">
        <f>IF('4 Price book'!K2927="","",VLOOKUP(L2925,'2 Lists'!$F$10:$G$999,2,FALSE))</f>
        <v/>
      </c>
      <c r="N2925" s="26" t="str">
        <f>IF('4 Price book'!L2927="","",'4 Price book'!L2927)</f>
        <v/>
      </c>
      <c r="O2925" s="26" t="str">
        <f>IF('4 Price book'!M2927="","",'4 Price book'!M2927)</f>
        <v/>
      </c>
      <c r="P2925" s="26" t="str">
        <f>IF('4 Price book'!N2927="","",'4 Price book'!N2927)</f>
        <v/>
      </c>
      <c r="Q2925" s="26" t="str">
        <f>IF('4 Price book'!O2927="","",'4 Price book'!O2927)</f>
        <v/>
      </c>
      <c r="R2925" s="34"/>
      <c r="S2925" s="34"/>
      <c r="T2925" s="34"/>
      <c r="U2925" s="34"/>
      <c r="V2925" s="34"/>
    </row>
    <row r="2926" spans="1:22" ht="15" customHeight="1" x14ac:dyDescent="0.25">
      <c r="A2926" s="26">
        <v>2925</v>
      </c>
      <c r="B2926" s="26" t="str">
        <f>IF('1 Cover'!$B$27="Yes",IFERROR(VLOOKUP('4 Price book'!C2928,'Catalogs (internal)'!$L$2:$N$991,2,FALSE),""),IF('4 Price book'!C2928="","",'4 Price book'!C2928))</f>
        <v/>
      </c>
      <c r="C2926" s="26" t="str">
        <f>IF('4 Price book'!C2928="","",IF('1 Cover'!$B$27="No","",IFERROR(VLOOKUP('4 Price book'!C2928,'Catalogs (internal)'!$L$2:$N$991,3,FALSE),"")))</f>
        <v/>
      </c>
      <c r="D2926" s="26" t="str">
        <f>IF('4 Price book'!D2928="","",'4 Price book'!D2928)</f>
        <v/>
      </c>
      <c r="E2926" s="26" t="str">
        <f>IF('4 Price book'!D2928="","",VLOOKUP('4 Price book'!D2928,'2 Lists'!$I$10:$J$999,2,FALSE))</f>
        <v/>
      </c>
      <c r="F2926" s="26" t="str">
        <f>IF('4 Price book'!E2928="","",'4 Price book'!E2928)</f>
        <v/>
      </c>
      <c r="G2926" s="26" t="str">
        <f>IF('4 Price book'!F2928="","",'4 Price book'!F2928)</f>
        <v/>
      </c>
      <c r="H2926" s="26" t="str">
        <f>IF('4 Price book'!G2928="","",'4 Price book'!G2928)</f>
        <v/>
      </c>
      <c r="I2926" s="26" t="str">
        <f>IF('4 Price book'!H2928="","",'4 Price book'!H2928)</f>
        <v/>
      </c>
      <c r="J2926" s="26" t="str">
        <f>IF('4 Price book'!I2928="","",'4 Price book'!I2928)</f>
        <v/>
      </c>
      <c r="K2926" s="26" t="str">
        <f>IF('4 Price book'!J2928="","",'4 Price book'!J2928)</f>
        <v/>
      </c>
      <c r="L2926" s="26" t="str">
        <f>IF('4 Price book'!K2928="","",'4 Price book'!K2928)</f>
        <v/>
      </c>
      <c r="M2926" s="26" t="str">
        <f>IF('4 Price book'!K2928="","",VLOOKUP(L2926,'2 Lists'!$F$10:$G$999,2,FALSE))</f>
        <v/>
      </c>
      <c r="N2926" s="26" t="str">
        <f>IF('4 Price book'!L2928="","",'4 Price book'!L2928)</f>
        <v/>
      </c>
      <c r="O2926" s="26" t="str">
        <f>IF('4 Price book'!M2928="","",'4 Price book'!M2928)</f>
        <v/>
      </c>
      <c r="P2926" s="26" t="str">
        <f>IF('4 Price book'!N2928="","",'4 Price book'!N2928)</f>
        <v/>
      </c>
      <c r="Q2926" s="26" t="str">
        <f>IF('4 Price book'!O2928="","",'4 Price book'!O2928)</f>
        <v/>
      </c>
      <c r="R2926" s="34"/>
      <c r="S2926" s="34"/>
      <c r="T2926" s="34"/>
      <c r="U2926" s="34"/>
      <c r="V2926" s="34"/>
    </row>
    <row r="2927" spans="1:22" ht="15" customHeight="1" x14ac:dyDescent="0.25">
      <c r="A2927" s="26">
        <v>2926</v>
      </c>
      <c r="B2927" s="26" t="str">
        <f>IF('1 Cover'!$B$27="Yes",IFERROR(VLOOKUP('4 Price book'!C2929,'Catalogs (internal)'!$L$2:$N$991,2,FALSE),""),IF('4 Price book'!C2929="","",'4 Price book'!C2929))</f>
        <v/>
      </c>
      <c r="C2927" s="26" t="str">
        <f>IF('4 Price book'!C2929="","",IF('1 Cover'!$B$27="No","",IFERROR(VLOOKUP('4 Price book'!C2929,'Catalogs (internal)'!$L$2:$N$991,3,FALSE),"")))</f>
        <v/>
      </c>
      <c r="D2927" s="26" t="str">
        <f>IF('4 Price book'!D2929="","",'4 Price book'!D2929)</f>
        <v/>
      </c>
      <c r="E2927" s="26" t="str">
        <f>IF('4 Price book'!D2929="","",VLOOKUP('4 Price book'!D2929,'2 Lists'!$I$10:$J$999,2,FALSE))</f>
        <v/>
      </c>
      <c r="F2927" s="26" t="str">
        <f>IF('4 Price book'!E2929="","",'4 Price book'!E2929)</f>
        <v/>
      </c>
      <c r="G2927" s="26" t="str">
        <f>IF('4 Price book'!F2929="","",'4 Price book'!F2929)</f>
        <v/>
      </c>
      <c r="H2927" s="26" t="str">
        <f>IF('4 Price book'!G2929="","",'4 Price book'!G2929)</f>
        <v/>
      </c>
      <c r="I2927" s="26" t="str">
        <f>IF('4 Price book'!H2929="","",'4 Price book'!H2929)</f>
        <v/>
      </c>
      <c r="J2927" s="26" t="str">
        <f>IF('4 Price book'!I2929="","",'4 Price book'!I2929)</f>
        <v/>
      </c>
      <c r="K2927" s="26" t="str">
        <f>IF('4 Price book'!J2929="","",'4 Price book'!J2929)</f>
        <v/>
      </c>
      <c r="L2927" s="26" t="str">
        <f>IF('4 Price book'!K2929="","",'4 Price book'!K2929)</f>
        <v/>
      </c>
      <c r="M2927" s="26" t="str">
        <f>IF('4 Price book'!K2929="","",VLOOKUP(L2927,'2 Lists'!$F$10:$G$999,2,FALSE))</f>
        <v/>
      </c>
      <c r="N2927" s="26" t="str">
        <f>IF('4 Price book'!L2929="","",'4 Price book'!L2929)</f>
        <v/>
      </c>
      <c r="O2927" s="26" t="str">
        <f>IF('4 Price book'!M2929="","",'4 Price book'!M2929)</f>
        <v/>
      </c>
      <c r="P2927" s="26" t="str">
        <f>IF('4 Price book'!N2929="","",'4 Price book'!N2929)</f>
        <v/>
      </c>
      <c r="Q2927" s="26" t="str">
        <f>IF('4 Price book'!O2929="","",'4 Price book'!O2929)</f>
        <v/>
      </c>
      <c r="R2927" s="34"/>
      <c r="S2927" s="34"/>
      <c r="T2927" s="34"/>
      <c r="U2927" s="34"/>
      <c r="V2927" s="34"/>
    </row>
    <row r="2928" spans="1:22" ht="15" customHeight="1" x14ac:dyDescent="0.25">
      <c r="A2928" s="26">
        <v>2927</v>
      </c>
      <c r="B2928" s="26" t="str">
        <f>IF('1 Cover'!$B$27="Yes",IFERROR(VLOOKUP('4 Price book'!C2930,'Catalogs (internal)'!$L$2:$N$991,2,FALSE),""),IF('4 Price book'!C2930="","",'4 Price book'!C2930))</f>
        <v/>
      </c>
      <c r="C2928" s="26" t="str">
        <f>IF('4 Price book'!C2930="","",IF('1 Cover'!$B$27="No","",IFERROR(VLOOKUP('4 Price book'!C2930,'Catalogs (internal)'!$L$2:$N$991,3,FALSE),"")))</f>
        <v/>
      </c>
      <c r="D2928" s="26" t="str">
        <f>IF('4 Price book'!D2930="","",'4 Price book'!D2930)</f>
        <v/>
      </c>
      <c r="E2928" s="26" t="str">
        <f>IF('4 Price book'!D2930="","",VLOOKUP('4 Price book'!D2930,'2 Lists'!$I$10:$J$999,2,FALSE))</f>
        <v/>
      </c>
      <c r="F2928" s="26" t="str">
        <f>IF('4 Price book'!E2930="","",'4 Price book'!E2930)</f>
        <v/>
      </c>
      <c r="G2928" s="26" t="str">
        <f>IF('4 Price book'!F2930="","",'4 Price book'!F2930)</f>
        <v/>
      </c>
      <c r="H2928" s="26" t="str">
        <f>IF('4 Price book'!G2930="","",'4 Price book'!G2930)</f>
        <v/>
      </c>
      <c r="I2928" s="26" t="str">
        <f>IF('4 Price book'!H2930="","",'4 Price book'!H2930)</f>
        <v/>
      </c>
      <c r="J2928" s="26" t="str">
        <f>IF('4 Price book'!I2930="","",'4 Price book'!I2930)</f>
        <v/>
      </c>
      <c r="K2928" s="26" t="str">
        <f>IF('4 Price book'!J2930="","",'4 Price book'!J2930)</f>
        <v/>
      </c>
      <c r="L2928" s="26" t="str">
        <f>IF('4 Price book'!K2930="","",'4 Price book'!K2930)</f>
        <v/>
      </c>
      <c r="M2928" s="26" t="str">
        <f>IF('4 Price book'!K2930="","",VLOOKUP(L2928,'2 Lists'!$F$10:$G$999,2,FALSE))</f>
        <v/>
      </c>
      <c r="N2928" s="26" t="str">
        <f>IF('4 Price book'!L2930="","",'4 Price book'!L2930)</f>
        <v/>
      </c>
      <c r="O2928" s="26" t="str">
        <f>IF('4 Price book'!M2930="","",'4 Price book'!M2930)</f>
        <v/>
      </c>
      <c r="P2928" s="26" t="str">
        <f>IF('4 Price book'!N2930="","",'4 Price book'!N2930)</f>
        <v/>
      </c>
      <c r="Q2928" s="26" t="str">
        <f>IF('4 Price book'!O2930="","",'4 Price book'!O2930)</f>
        <v/>
      </c>
      <c r="R2928" s="34"/>
      <c r="S2928" s="34"/>
      <c r="T2928" s="34"/>
      <c r="U2928" s="34"/>
      <c r="V2928" s="34"/>
    </row>
    <row r="2929" spans="1:22" ht="15" customHeight="1" x14ac:dyDescent="0.25">
      <c r="A2929" s="26">
        <v>2928</v>
      </c>
      <c r="B2929" s="26" t="str">
        <f>IF('1 Cover'!$B$27="Yes",IFERROR(VLOOKUP('4 Price book'!C2931,'Catalogs (internal)'!$L$2:$N$991,2,FALSE),""),IF('4 Price book'!C2931="","",'4 Price book'!C2931))</f>
        <v/>
      </c>
      <c r="C2929" s="26" t="str">
        <f>IF('4 Price book'!C2931="","",IF('1 Cover'!$B$27="No","",IFERROR(VLOOKUP('4 Price book'!C2931,'Catalogs (internal)'!$L$2:$N$991,3,FALSE),"")))</f>
        <v/>
      </c>
      <c r="D2929" s="26" t="str">
        <f>IF('4 Price book'!D2931="","",'4 Price book'!D2931)</f>
        <v/>
      </c>
      <c r="E2929" s="26" t="str">
        <f>IF('4 Price book'!D2931="","",VLOOKUP('4 Price book'!D2931,'2 Lists'!$I$10:$J$999,2,FALSE))</f>
        <v/>
      </c>
      <c r="F2929" s="26" t="str">
        <f>IF('4 Price book'!E2931="","",'4 Price book'!E2931)</f>
        <v/>
      </c>
      <c r="G2929" s="26" t="str">
        <f>IF('4 Price book'!F2931="","",'4 Price book'!F2931)</f>
        <v/>
      </c>
      <c r="H2929" s="26" t="str">
        <f>IF('4 Price book'!G2931="","",'4 Price book'!G2931)</f>
        <v/>
      </c>
      <c r="I2929" s="26" t="str">
        <f>IF('4 Price book'!H2931="","",'4 Price book'!H2931)</f>
        <v/>
      </c>
      <c r="J2929" s="26" t="str">
        <f>IF('4 Price book'!I2931="","",'4 Price book'!I2931)</f>
        <v/>
      </c>
      <c r="K2929" s="26" t="str">
        <f>IF('4 Price book'!J2931="","",'4 Price book'!J2931)</f>
        <v/>
      </c>
      <c r="L2929" s="26" t="str">
        <f>IF('4 Price book'!K2931="","",'4 Price book'!K2931)</f>
        <v/>
      </c>
      <c r="M2929" s="26" t="str">
        <f>IF('4 Price book'!K2931="","",VLOOKUP(L2929,'2 Lists'!$F$10:$G$999,2,FALSE))</f>
        <v/>
      </c>
      <c r="N2929" s="26" t="str">
        <f>IF('4 Price book'!L2931="","",'4 Price book'!L2931)</f>
        <v/>
      </c>
      <c r="O2929" s="26" t="str">
        <f>IF('4 Price book'!M2931="","",'4 Price book'!M2931)</f>
        <v/>
      </c>
      <c r="P2929" s="26" t="str">
        <f>IF('4 Price book'!N2931="","",'4 Price book'!N2931)</f>
        <v/>
      </c>
      <c r="Q2929" s="26" t="str">
        <f>IF('4 Price book'!O2931="","",'4 Price book'!O2931)</f>
        <v/>
      </c>
      <c r="R2929" s="34"/>
      <c r="S2929" s="34"/>
      <c r="T2929" s="34"/>
      <c r="U2929" s="34"/>
      <c r="V2929" s="34"/>
    </row>
    <row r="2930" spans="1:22" ht="15" customHeight="1" x14ac:dyDescent="0.25">
      <c r="A2930" s="26">
        <v>2929</v>
      </c>
      <c r="B2930" s="26" t="str">
        <f>IF('1 Cover'!$B$27="Yes",IFERROR(VLOOKUP('4 Price book'!C2932,'Catalogs (internal)'!$L$2:$N$991,2,FALSE),""),IF('4 Price book'!C2932="","",'4 Price book'!C2932))</f>
        <v/>
      </c>
      <c r="C2930" s="26" t="str">
        <f>IF('4 Price book'!C2932="","",IF('1 Cover'!$B$27="No","",IFERROR(VLOOKUP('4 Price book'!C2932,'Catalogs (internal)'!$L$2:$N$991,3,FALSE),"")))</f>
        <v/>
      </c>
      <c r="D2930" s="26" t="str">
        <f>IF('4 Price book'!D2932="","",'4 Price book'!D2932)</f>
        <v/>
      </c>
      <c r="E2930" s="26" t="str">
        <f>IF('4 Price book'!D2932="","",VLOOKUP('4 Price book'!D2932,'2 Lists'!$I$10:$J$999,2,FALSE))</f>
        <v/>
      </c>
      <c r="F2930" s="26" t="str">
        <f>IF('4 Price book'!E2932="","",'4 Price book'!E2932)</f>
        <v/>
      </c>
      <c r="G2930" s="26" t="str">
        <f>IF('4 Price book'!F2932="","",'4 Price book'!F2932)</f>
        <v/>
      </c>
      <c r="H2930" s="26" t="str">
        <f>IF('4 Price book'!G2932="","",'4 Price book'!G2932)</f>
        <v/>
      </c>
      <c r="I2930" s="26" t="str">
        <f>IF('4 Price book'!H2932="","",'4 Price book'!H2932)</f>
        <v/>
      </c>
      <c r="J2930" s="26" t="str">
        <f>IF('4 Price book'!I2932="","",'4 Price book'!I2932)</f>
        <v/>
      </c>
      <c r="K2930" s="26" t="str">
        <f>IF('4 Price book'!J2932="","",'4 Price book'!J2932)</f>
        <v/>
      </c>
      <c r="L2930" s="26" t="str">
        <f>IF('4 Price book'!K2932="","",'4 Price book'!K2932)</f>
        <v/>
      </c>
      <c r="M2930" s="26" t="str">
        <f>IF('4 Price book'!K2932="","",VLOOKUP(L2930,'2 Lists'!$F$10:$G$999,2,FALSE))</f>
        <v/>
      </c>
      <c r="N2930" s="26" t="str">
        <f>IF('4 Price book'!L2932="","",'4 Price book'!L2932)</f>
        <v/>
      </c>
      <c r="O2930" s="26" t="str">
        <f>IF('4 Price book'!M2932="","",'4 Price book'!M2932)</f>
        <v/>
      </c>
      <c r="P2930" s="26" t="str">
        <f>IF('4 Price book'!N2932="","",'4 Price book'!N2932)</f>
        <v/>
      </c>
      <c r="Q2930" s="26" t="str">
        <f>IF('4 Price book'!O2932="","",'4 Price book'!O2932)</f>
        <v/>
      </c>
      <c r="R2930" s="34"/>
      <c r="S2930" s="34"/>
      <c r="T2930" s="34"/>
      <c r="U2930" s="34"/>
      <c r="V2930" s="34"/>
    </row>
    <row r="2931" spans="1:22" ht="15" customHeight="1" x14ac:dyDescent="0.25">
      <c r="A2931" s="26">
        <v>2930</v>
      </c>
      <c r="B2931" s="26" t="str">
        <f>IF('1 Cover'!$B$27="Yes",IFERROR(VLOOKUP('4 Price book'!C2933,'Catalogs (internal)'!$L$2:$N$991,2,FALSE),""),IF('4 Price book'!C2933="","",'4 Price book'!C2933))</f>
        <v/>
      </c>
      <c r="C2931" s="26" t="str">
        <f>IF('4 Price book'!C2933="","",IF('1 Cover'!$B$27="No","",IFERROR(VLOOKUP('4 Price book'!C2933,'Catalogs (internal)'!$L$2:$N$991,3,FALSE),"")))</f>
        <v/>
      </c>
      <c r="D2931" s="26" t="str">
        <f>IF('4 Price book'!D2933="","",'4 Price book'!D2933)</f>
        <v/>
      </c>
      <c r="E2931" s="26" t="str">
        <f>IF('4 Price book'!D2933="","",VLOOKUP('4 Price book'!D2933,'2 Lists'!$I$10:$J$999,2,FALSE))</f>
        <v/>
      </c>
      <c r="F2931" s="26" t="str">
        <f>IF('4 Price book'!E2933="","",'4 Price book'!E2933)</f>
        <v/>
      </c>
      <c r="G2931" s="26" t="str">
        <f>IF('4 Price book'!F2933="","",'4 Price book'!F2933)</f>
        <v/>
      </c>
      <c r="H2931" s="26" t="str">
        <f>IF('4 Price book'!G2933="","",'4 Price book'!G2933)</f>
        <v/>
      </c>
      <c r="I2931" s="26" t="str">
        <f>IF('4 Price book'!H2933="","",'4 Price book'!H2933)</f>
        <v/>
      </c>
      <c r="J2931" s="26" t="str">
        <f>IF('4 Price book'!I2933="","",'4 Price book'!I2933)</f>
        <v/>
      </c>
      <c r="K2931" s="26" t="str">
        <f>IF('4 Price book'!J2933="","",'4 Price book'!J2933)</f>
        <v/>
      </c>
      <c r="L2931" s="26" t="str">
        <f>IF('4 Price book'!K2933="","",'4 Price book'!K2933)</f>
        <v/>
      </c>
      <c r="M2931" s="26" t="str">
        <f>IF('4 Price book'!K2933="","",VLOOKUP(L2931,'2 Lists'!$F$10:$G$999,2,FALSE))</f>
        <v/>
      </c>
      <c r="N2931" s="26" t="str">
        <f>IF('4 Price book'!L2933="","",'4 Price book'!L2933)</f>
        <v/>
      </c>
      <c r="O2931" s="26" t="str">
        <f>IF('4 Price book'!M2933="","",'4 Price book'!M2933)</f>
        <v/>
      </c>
      <c r="P2931" s="26" t="str">
        <f>IF('4 Price book'!N2933="","",'4 Price book'!N2933)</f>
        <v/>
      </c>
      <c r="Q2931" s="26" t="str">
        <f>IF('4 Price book'!O2933="","",'4 Price book'!O2933)</f>
        <v/>
      </c>
      <c r="R2931" s="34"/>
      <c r="S2931" s="34"/>
      <c r="T2931" s="34"/>
      <c r="U2931" s="34"/>
      <c r="V2931" s="34"/>
    </row>
    <row r="2932" spans="1:22" ht="15" customHeight="1" x14ac:dyDescent="0.25">
      <c r="A2932" s="26">
        <v>2931</v>
      </c>
      <c r="B2932" s="26" t="str">
        <f>IF('1 Cover'!$B$27="Yes",IFERROR(VLOOKUP('4 Price book'!C2934,'Catalogs (internal)'!$L$2:$N$991,2,FALSE),""),IF('4 Price book'!C2934="","",'4 Price book'!C2934))</f>
        <v/>
      </c>
      <c r="C2932" s="26" t="str">
        <f>IF('4 Price book'!C2934="","",IF('1 Cover'!$B$27="No","",IFERROR(VLOOKUP('4 Price book'!C2934,'Catalogs (internal)'!$L$2:$N$991,3,FALSE),"")))</f>
        <v/>
      </c>
      <c r="D2932" s="26" t="str">
        <f>IF('4 Price book'!D2934="","",'4 Price book'!D2934)</f>
        <v/>
      </c>
      <c r="E2932" s="26" t="str">
        <f>IF('4 Price book'!D2934="","",VLOOKUP('4 Price book'!D2934,'2 Lists'!$I$10:$J$999,2,FALSE))</f>
        <v/>
      </c>
      <c r="F2932" s="26" t="str">
        <f>IF('4 Price book'!E2934="","",'4 Price book'!E2934)</f>
        <v/>
      </c>
      <c r="G2932" s="26" t="str">
        <f>IF('4 Price book'!F2934="","",'4 Price book'!F2934)</f>
        <v/>
      </c>
      <c r="H2932" s="26" t="str">
        <f>IF('4 Price book'!G2934="","",'4 Price book'!G2934)</f>
        <v/>
      </c>
      <c r="I2932" s="26" t="str">
        <f>IF('4 Price book'!H2934="","",'4 Price book'!H2934)</f>
        <v/>
      </c>
      <c r="J2932" s="26" t="str">
        <f>IF('4 Price book'!I2934="","",'4 Price book'!I2934)</f>
        <v/>
      </c>
      <c r="K2932" s="26" t="str">
        <f>IF('4 Price book'!J2934="","",'4 Price book'!J2934)</f>
        <v/>
      </c>
      <c r="L2932" s="26" t="str">
        <f>IF('4 Price book'!K2934="","",'4 Price book'!K2934)</f>
        <v/>
      </c>
      <c r="M2932" s="26" t="str">
        <f>IF('4 Price book'!K2934="","",VLOOKUP(L2932,'2 Lists'!$F$10:$G$999,2,FALSE))</f>
        <v/>
      </c>
      <c r="N2932" s="26" t="str">
        <f>IF('4 Price book'!L2934="","",'4 Price book'!L2934)</f>
        <v/>
      </c>
      <c r="O2932" s="26" t="str">
        <f>IF('4 Price book'!M2934="","",'4 Price book'!M2934)</f>
        <v/>
      </c>
      <c r="P2932" s="26" t="str">
        <f>IF('4 Price book'!N2934="","",'4 Price book'!N2934)</f>
        <v/>
      </c>
      <c r="Q2932" s="26" t="str">
        <f>IF('4 Price book'!O2934="","",'4 Price book'!O2934)</f>
        <v/>
      </c>
      <c r="R2932" s="34"/>
      <c r="S2932" s="34"/>
      <c r="T2932" s="34"/>
      <c r="U2932" s="34"/>
      <c r="V2932" s="34"/>
    </row>
    <row r="2933" spans="1:22" ht="15" customHeight="1" x14ac:dyDescent="0.25">
      <c r="A2933" s="26">
        <v>2932</v>
      </c>
      <c r="B2933" s="26" t="str">
        <f>IF('1 Cover'!$B$27="Yes",IFERROR(VLOOKUP('4 Price book'!C2935,'Catalogs (internal)'!$L$2:$N$991,2,FALSE),""),IF('4 Price book'!C2935="","",'4 Price book'!C2935))</f>
        <v/>
      </c>
      <c r="C2933" s="26" t="str">
        <f>IF('4 Price book'!C2935="","",IF('1 Cover'!$B$27="No","",IFERROR(VLOOKUP('4 Price book'!C2935,'Catalogs (internal)'!$L$2:$N$991,3,FALSE),"")))</f>
        <v/>
      </c>
      <c r="D2933" s="26" t="str">
        <f>IF('4 Price book'!D2935="","",'4 Price book'!D2935)</f>
        <v/>
      </c>
      <c r="E2933" s="26" t="str">
        <f>IF('4 Price book'!D2935="","",VLOOKUP('4 Price book'!D2935,'2 Lists'!$I$10:$J$999,2,FALSE))</f>
        <v/>
      </c>
      <c r="F2933" s="26" t="str">
        <f>IF('4 Price book'!E2935="","",'4 Price book'!E2935)</f>
        <v/>
      </c>
      <c r="G2933" s="26" t="str">
        <f>IF('4 Price book'!F2935="","",'4 Price book'!F2935)</f>
        <v/>
      </c>
      <c r="H2933" s="26" t="str">
        <f>IF('4 Price book'!G2935="","",'4 Price book'!G2935)</f>
        <v/>
      </c>
      <c r="I2933" s="26" t="str">
        <f>IF('4 Price book'!H2935="","",'4 Price book'!H2935)</f>
        <v/>
      </c>
      <c r="J2933" s="26" t="str">
        <f>IF('4 Price book'!I2935="","",'4 Price book'!I2935)</f>
        <v/>
      </c>
      <c r="K2933" s="26" t="str">
        <f>IF('4 Price book'!J2935="","",'4 Price book'!J2935)</f>
        <v/>
      </c>
      <c r="L2933" s="26" t="str">
        <f>IF('4 Price book'!K2935="","",'4 Price book'!K2935)</f>
        <v/>
      </c>
      <c r="M2933" s="26" t="str">
        <f>IF('4 Price book'!K2935="","",VLOOKUP(L2933,'2 Lists'!$F$10:$G$999,2,FALSE))</f>
        <v/>
      </c>
      <c r="N2933" s="26" t="str">
        <f>IF('4 Price book'!L2935="","",'4 Price book'!L2935)</f>
        <v/>
      </c>
      <c r="O2933" s="26" t="str">
        <f>IF('4 Price book'!M2935="","",'4 Price book'!M2935)</f>
        <v/>
      </c>
      <c r="P2933" s="26" t="str">
        <f>IF('4 Price book'!N2935="","",'4 Price book'!N2935)</f>
        <v/>
      </c>
      <c r="Q2933" s="26" t="str">
        <f>IF('4 Price book'!O2935="","",'4 Price book'!O2935)</f>
        <v/>
      </c>
      <c r="R2933" s="34"/>
      <c r="S2933" s="34"/>
      <c r="T2933" s="34"/>
      <c r="U2933" s="34"/>
      <c r="V2933" s="34"/>
    </row>
    <row r="2934" spans="1:22" ht="15" customHeight="1" x14ac:dyDescent="0.25">
      <c r="A2934" s="26">
        <v>2933</v>
      </c>
      <c r="B2934" s="26" t="str">
        <f>IF('1 Cover'!$B$27="Yes",IFERROR(VLOOKUP('4 Price book'!C2936,'Catalogs (internal)'!$L$2:$N$991,2,FALSE),""),IF('4 Price book'!C2936="","",'4 Price book'!C2936))</f>
        <v/>
      </c>
      <c r="C2934" s="26" t="str">
        <f>IF('4 Price book'!C2936="","",IF('1 Cover'!$B$27="No","",IFERROR(VLOOKUP('4 Price book'!C2936,'Catalogs (internal)'!$L$2:$N$991,3,FALSE),"")))</f>
        <v/>
      </c>
      <c r="D2934" s="26" t="str">
        <f>IF('4 Price book'!D2936="","",'4 Price book'!D2936)</f>
        <v/>
      </c>
      <c r="E2934" s="26" t="str">
        <f>IF('4 Price book'!D2936="","",VLOOKUP('4 Price book'!D2936,'2 Lists'!$I$10:$J$999,2,FALSE))</f>
        <v/>
      </c>
      <c r="F2934" s="26" t="str">
        <f>IF('4 Price book'!E2936="","",'4 Price book'!E2936)</f>
        <v/>
      </c>
      <c r="G2934" s="26" t="str">
        <f>IF('4 Price book'!F2936="","",'4 Price book'!F2936)</f>
        <v/>
      </c>
      <c r="H2934" s="26" t="str">
        <f>IF('4 Price book'!G2936="","",'4 Price book'!G2936)</f>
        <v/>
      </c>
      <c r="I2934" s="26" t="str">
        <f>IF('4 Price book'!H2936="","",'4 Price book'!H2936)</f>
        <v/>
      </c>
      <c r="J2934" s="26" t="str">
        <f>IF('4 Price book'!I2936="","",'4 Price book'!I2936)</f>
        <v/>
      </c>
      <c r="K2934" s="26" t="str">
        <f>IF('4 Price book'!J2936="","",'4 Price book'!J2936)</f>
        <v/>
      </c>
      <c r="L2934" s="26" t="str">
        <f>IF('4 Price book'!K2936="","",'4 Price book'!K2936)</f>
        <v/>
      </c>
      <c r="M2934" s="26" t="str">
        <f>IF('4 Price book'!K2936="","",VLOOKUP(L2934,'2 Lists'!$F$10:$G$999,2,FALSE))</f>
        <v/>
      </c>
      <c r="N2934" s="26" t="str">
        <f>IF('4 Price book'!L2936="","",'4 Price book'!L2936)</f>
        <v/>
      </c>
      <c r="O2934" s="26" t="str">
        <f>IF('4 Price book'!M2936="","",'4 Price book'!M2936)</f>
        <v/>
      </c>
      <c r="P2934" s="26" t="str">
        <f>IF('4 Price book'!N2936="","",'4 Price book'!N2936)</f>
        <v/>
      </c>
      <c r="Q2934" s="26" t="str">
        <f>IF('4 Price book'!O2936="","",'4 Price book'!O2936)</f>
        <v/>
      </c>
      <c r="R2934" s="34"/>
      <c r="S2934" s="34"/>
      <c r="T2934" s="34"/>
      <c r="U2934" s="34"/>
      <c r="V2934" s="34"/>
    </row>
    <row r="2935" spans="1:22" ht="15" customHeight="1" x14ac:dyDescent="0.25">
      <c r="A2935" s="26">
        <v>2934</v>
      </c>
      <c r="B2935" s="26" t="str">
        <f>IF('1 Cover'!$B$27="Yes",IFERROR(VLOOKUP('4 Price book'!C2937,'Catalogs (internal)'!$L$2:$N$991,2,FALSE),""),IF('4 Price book'!C2937="","",'4 Price book'!C2937))</f>
        <v/>
      </c>
      <c r="C2935" s="26" t="str">
        <f>IF('4 Price book'!C2937="","",IF('1 Cover'!$B$27="No","",IFERROR(VLOOKUP('4 Price book'!C2937,'Catalogs (internal)'!$L$2:$N$991,3,FALSE),"")))</f>
        <v/>
      </c>
      <c r="D2935" s="26" t="str">
        <f>IF('4 Price book'!D2937="","",'4 Price book'!D2937)</f>
        <v/>
      </c>
      <c r="E2935" s="26" t="str">
        <f>IF('4 Price book'!D2937="","",VLOOKUP('4 Price book'!D2937,'2 Lists'!$I$10:$J$999,2,FALSE))</f>
        <v/>
      </c>
      <c r="F2935" s="26" t="str">
        <f>IF('4 Price book'!E2937="","",'4 Price book'!E2937)</f>
        <v/>
      </c>
      <c r="G2935" s="26" t="str">
        <f>IF('4 Price book'!F2937="","",'4 Price book'!F2937)</f>
        <v/>
      </c>
      <c r="H2935" s="26" t="str">
        <f>IF('4 Price book'!G2937="","",'4 Price book'!G2937)</f>
        <v/>
      </c>
      <c r="I2935" s="26" t="str">
        <f>IF('4 Price book'!H2937="","",'4 Price book'!H2937)</f>
        <v/>
      </c>
      <c r="J2935" s="26" t="str">
        <f>IF('4 Price book'!I2937="","",'4 Price book'!I2937)</f>
        <v/>
      </c>
      <c r="K2935" s="26" t="str">
        <f>IF('4 Price book'!J2937="","",'4 Price book'!J2937)</f>
        <v/>
      </c>
      <c r="L2935" s="26" t="str">
        <f>IF('4 Price book'!K2937="","",'4 Price book'!K2937)</f>
        <v/>
      </c>
      <c r="M2935" s="26" t="str">
        <f>IF('4 Price book'!K2937="","",VLOOKUP(L2935,'2 Lists'!$F$10:$G$999,2,FALSE))</f>
        <v/>
      </c>
      <c r="N2935" s="26" t="str">
        <f>IF('4 Price book'!L2937="","",'4 Price book'!L2937)</f>
        <v/>
      </c>
      <c r="O2935" s="26" t="str">
        <f>IF('4 Price book'!M2937="","",'4 Price book'!M2937)</f>
        <v/>
      </c>
      <c r="P2935" s="26" t="str">
        <f>IF('4 Price book'!N2937="","",'4 Price book'!N2937)</f>
        <v/>
      </c>
      <c r="Q2935" s="26" t="str">
        <f>IF('4 Price book'!O2937="","",'4 Price book'!O2937)</f>
        <v/>
      </c>
      <c r="R2935" s="34"/>
      <c r="S2935" s="34"/>
      <c r="T2935" s="34"/>
      <c r="U2935" s="34"/>
      <c r="V2935" s="34"/>
    </row>
    <row r="2936" spans="1:22" ht="15" customHeight="1" x14ac:dyDescent="0.25">
      <c r="A2936" s="26">
        <v>2935</v>
      </c>
      <c r="B2936" s="26" t="str">
        <f>IF('1 Cover'!$B$27="Yes",IFERROR(VLOOKUP('4 Price book'!C2938,'Catalogs (internal)'!$L$2:$N$991,2,FALSE),""),IF('4 Price book'!C2938="","",'4 Price book'!C2938))</f>
        <v/>
      </c>
      <c r="C2936" s="26" t="str">
        <f>IF('4 Price book'!C2938="","",IF('1 Cover'!$B$27="No","",IFERROR(VLOOKUP('4 Price book'!C2938,'Catalogs (internal)'!$L$2:$N$991,3,FALSE),"")))</f>
        <v/>
      </c>
      <c r="D2936" s="26" t="str">
        <f>IF('4 Price book'!D2938="","",'4 Price book'!D2938)</f>
        <v/>
      </c>
      <c r="E2936" s="26" t="str">
        <f>IF('4 Price book'!D2938="","",VLOOKUP('4 Price book'!D2938,'2 Lists'!$I$10:$J$999,2,FALSE))</f>
        <v/>
      </c>
      <c r="F2936" s="26" t="str">
        <f>IF('4 Price book'!E2938="","",'4 Price book'!E2938)</f>
        <v/>
      </c>
      <c r="G2936" s="26" t="str">
        <f>IF('4 Price book'!F2938="","",'4 Price book'!F2938)</f>
        <v/>
      </c>
      <c r="H2936" s="26" t="str">
        <f>IF('4 Price book'!G2938="","",'4 Price book'!G2938)</f>
        <v/>
      </c>
      <c r="I2936" s="26" t="str">
        <f>IF('4 Price book'!H2938="","",'4 Price book'!H2938)</f>
        <v/>
      </c>
      <c r="J2936" s="26" t="str">
        <f>IF('4 Price book'!I2938="","",'4 Price book'!I2938)</f>
        <v/>
      </c>
      <c r="K2936" s="26" t="str">
        <f>IF('4 Price book'!J2938="","",'4 Price book'!J2938)</f>
        <v/>
      </c>
      <c r="L2936" s="26" t="str">
        <f>IF('4 Price book'!K2938="","",'4 Price book'!K2938)</f>
        <v/>
      </c>
      <c r="M2936" s="26" t="str">
        <f>IF('4 Price book'!K2938="","",VLOOKUP(L2936,'2 Lists'!$F$10:$G$999,2,FALSE))</f>
        <v/>
      </c>
      <c r="N2936" s="26" t="str">
        <f>IF('4 Price book'!L2938="","",'4 Price book'!L2938)</f>
        <v/>
      </c>
      <c r="O2936" s="26" t="str">
        <f>IF('4 Price book'!M2938="","",'4 Price book'!M2938)</f>
        <v/>
      </c>
      <c r="P2936" s="26" t="str">
        <f>IF('4 Price book'!N2938="","",'4 Price book'!N2938)</f>
        <v/>
      </c>
      <c r="Q2936" s="26" t="str">
        <f>IF('4 Price book'!O2938="","",'4 Price book'!O2938)</f>
        <v/>
      </c>
      <c r="R2936" s="34"/>
      <c r="S2936" s="34"/>
      <c r="T2936" s="34"/>
      <c r="U2936" s="34"/>
      <c r="V2936" s="34"/>
    </row>
    <row r="2937" spans="1:22" ht="15" customHeight="1" x14ac:dyDescent="0.25">
      <c r="A2937" s="26">
        <v>2936</v>
      </c>
      <c r="B2937" s="26" t="str">
        <f>IF('1 Cover'!$B$27="Yes",IFERROR(VLOOKUP('4 Price book'!C2939,'Catalogs (internal)'!$L$2:$N$991,2,FALSE),""),IF('4 Price book'!C2939="","",'4 Price book'!C2939))</f>
        <v/>
      </c>
      <c r="C2937" s="26" t="str">
        <f>IF('4 Price book'!C2939="","",IF('1 Cover'!$B$27="No","",IFERROR(VLOOKUP('4 Price book'!C2939,'Catalogs (internal)'!$L$2:$N$991,3,FALSE),"")))</f>
        <v/>
      </c>
      <c r="D2937" s="26" t="str">
        <f>IF('4 Price book'!D2939="","",'4 Price book'!D2939)</f>
        <v/>
      </c>
      <c r="E2937" s="26" t="str">
        <f>IF('4 Price book'!D2939="","",VLOOKUP('4 Price book'!D2939,'2 Lists'!$I$10:$J$999,2,FALSE))</f>
        <v/>
      </c>
      <c r="F2937" s="26" t="str">
        <f>IF('4 Price book'!E2939="","",'4 Price book'!E2939)</f>
        <v/>
      </c>
      <c r="G2937" s="26" t="str">
        <f>IF('4 Price book'!F2939="","",'4 Price book'!F2939)</f>
        <v/>
      </c>
      <c r="H2937" s="26" t="str">
        <f>IF('4 Price book'!G2939="","",'4 Price book'!G2939)</f>
        <v/>
      </c>
      <c r="I2937" s="26" t="str">
        <f>IF('4 Price book'!H2939="","",'4 Price book'!H2939)</f>
        <v/>
      </c>
      <c r="J2937" s="26" t="str">
        <f>IF('4 Price book'!I2939="","",'4 Price book'!I2939)</f>
        <v/>
      </c>
      <c r="K2937" s="26" t="str">
        <f>IF('4 Price book'!J2939="","",'4 Price book'!J2939)</f>
        <v/>
      </c>
      <c r="L2937" s="26" t="str">
        <f>IF('4 Price book'!K2939="","",'4 Price book'!K2939)</f>
        <v/>
      </c>
      <c r="M2937" s="26" t="str">
        <f>IF('4 Price book'!K2939="","",VLOOKUP(L2937,'2 Lists'!$F$10:$G$999,2,FALSE))</f>
        <v/>
      </c>
      <c r="N2937" s="26" t="str">
        <f>IF('4 Price book'!L2939="","",'4 Price book'!L2939)</f>
        <v/>
      </c>
      <c r="O2937" s="26" t="str">
        <f>IF('4 Price book'!M2939="","",'4 Price book'!M2939)</f>
        <v/>
      </c>
      <c r="P2937" s="26" t="str">
        <f>IF('4 Price book'!N2939="","",'4 Price book'!N2939)</f>
        <v/>
      </c>
      <c r="Q2937" s="26" t="str">
        <f>IF('4 Price book'!O2939="","",'4 Price book'!O2939)</f>
        <v/>
      </c>
      <c r="R2937" s="34"/>
      <c r="S2937" s="34"/>
      <c r="T2937" s="34"/>
      <c r="U2937" s="34"/>
      <c r="V2937" s="34"/>
    </row>
    <row r="2938" spans="1:22" ht="15" customHeight="1" x14ac:dyDescent="0.25">
      <c r="A2938" s="26">
        <v>2937</v>
      </c>
      <c r="B2938" s="26" t="str">
        <f>IF('1 Cover'!$B$27="Yes",IFERROR(VLOOKUP('4 Price book'!C2940,'Catalogs (internal)'!$L$2:$N$991,2,FALSE),""),IF('4 Price book'!C2940="","",'4 Price book'!C2940))</f>
        <v/>
      </c>
      <c r="C2938" s="26" t="str">
        <f>IF('4 Price book'!C2940="","",IF('1 Cover'!$B$27="No","",IFERROR(VLOOKUP('4 Price book'!C2940,'Catalogs (internal)'!$L$2:$N$991,3,FALSE),"")))</f>
        <v/>
      </c>
      <c r="D2938" s="26" t="str">
        <f>IF('4 Price book'!D2940="","",'4 Price book'!D2940)</f>
        <v/>
      </c>
      <c r="E2938" s="26" t="str">
        <f>IF('4 Price book'!D2940="","",VLOOKUP('4 Price book'!D2940,'2 Lists'!$I$10:$J$999,2,FALSE))</f>
        <v/>
      </c>
      <c r="F2938" s="26" t="str">
        <f>IF('4 Price book'!E2940="","",'4 Price book'!E2940)</f>
        <v/>
      </c>
      <c r="G2938" s="26" t="str">
        <f>IF('4 Price book'!F2940="","",'4 Price book'!F2940)</f>
        <v/>
      </c>
      <c r="H2938" s="26" t="str">
        <f>IF('4 Price book'!G2940="","",'4 Price book'!G2940)</f>
        <v/>
      </c>
      <c r="I2938" s="26" t="str">
        <f>IF('4 Price book'!H2940="","",'4 Price book'!H2940)</f>
        <v/>
      </c>
      <c r="J2938" s="26" t="str">
        <f>IF('4 Price book'!I2940="","",'4 Price book'!I2940)</f>
        <v/>
      </c>
      <c r="K2938" s="26" t="str">
        <f>IF('4 Price book'!J2940="","",'4 Price book'!J2940)</f>
        <v/>
      </c>
      <c r="L2938" s="26" t="str">
        <f>IF('4 Price book'!K2940="","",'4 Price book'!K2940)</f>
        <v/>
      </c>
      <c r="M2938" s="26" t="str">
        <f>IF('4 Price book'!K2940="","",VLOOKUP(L2938,'2 Lists'!$F$10:$G$999,2,FALSE))</f>
        <v/>
      </c>
      <c r="N2938" s="26" t="str">
        <f>IF('4 Price book'!L2940="","",'4 Price book'!L2940)</f>
        <v/>
      </c>
      <c r="O2938" s="26" t="str">
        <f>IF('4 Price book'!M2940="","",'4 Price book'!M2940)</f>
        <v/>
      </c>
      <c r="P2938" s="26" t="str">
        <f>IF('4 Price book'!N2940="","",'4 Price book'!N2940)</f>
        <v/>
      </c>
      <c r="Q2938" s="26" t="str">
        <f>IF('4 Price book'!O2940="","",'4 Price book'!O2940)</f>
        <v/>
      </c>
      <c r="R2938" s="34"/>
      <c r="S2938" s="34"/>
      <c r="T2938" s="34"/>
      <c r="U2938" s="34"/>
      <c r="V2938" s="34"/>
    </row>
    <row r="2939" spans="1:22" ht="15" customHeight="1" x14ac:dyDescent="0.25">
      <c r="A2939" s="26">
        <v>2938</v>
      </c>
      <c r="B2939" s="26" t="str">
        <f>IF('1 Cover'!$B$27="Yes",IFERROR(VLOOKUP('4 Price book'!C2941,'Catalogs (internal)'!$L$2:$N$991,2,FALSE),""),IF('4 Price book'!C2941="","",'4 Price book'!C2941))</f>
        <v/>
      </c>
      <c r="C2939" s="26" t="str">
        <f>IF('4 Price book'!C2941="","",IF('1 Cover'!$B$27="No","",IFERROR(VLOOKUP('4 Price book'!C2941,'Catalogs (internal)'!$L$2:$N$991,3,FALSE),"")))</f>
        <v/>
      </c>
      <c r="D2939" s="26" t="str">
        <f>IF('4 Price book'!D2941="","",'4 Price book'!D2941)</f>
        <v/>
      </c>
      <c r="E2939" s="26" t="str">
        <f>IF('4 Price book'!D2941="","",VLOOKUP('4 Price book'!D2941,'2 Lists'!$I$10:$J$999,2,FALSE))</f>
        <v/>
      </c>
      <c r="F2939" s="26" t="str">
        <f>IF('4 Price book'!E2941="","",'4 Price book'!E2941)</f>
        <v/>
      </c>
      <c r="G2939" s="26" t="str">
        <f>IF('4 Price book'!F2941="","",'4 Price book'!F2941)</f>
        <v/>
      </c>
      <c r="H2939" s="26" t="str">
        <f>IF('4 Price book'!G2941="","",'4 Price book'!G2941)</f>
        <v/>
      </c>
      <c r="I2939" s="26" t="str">
        <f>IF('4 Price book'!H2941="","",'4 Price book'!H2941)</f>
        <v/>
      </c>
      <c r="J2939" s="26" t="str">
        <f>IF('4 Price book'!I2941="","",'4 Price book'!I2941)</f>
        <v/>
      </c>
      <c r="K2939" s="26" t="str">
        <f>IF('4 Price book'!J2941="","",'4 Price book'!J2941)</f>
        <v/>
      </c>
      <c r="L2939" s="26" t="str">
        <f>IF('4 Price book'!K2941="","",'4 Price book'!K2941)</f>
        <v/>
      </c>
      <c r="M2939" s="26" t="str">
        <f>IF('4 Price book'!K2941="","",VLOOKUP(L2939,'2 Lists'!$F$10:$G$999,2,FALSE))</f>
        <v/>
      </c>
      <c r="N2939" s="26" t="str">
        <f>IF('4 Price book'!L2941="","",'4 Price book'!L2941)</f>
        <v/>
      </c>
      <c r="O2939" s="26" t="str">
        <f>IF('4 Price book'!M2941="","",'4 Price book'!M2941)</f>
        <v/>
      </c>
      <c r="P2939" s="26" t="str">
        <f>IF('4 Price book'!N2941="","",'4 Price book'!N2941)</f>
        <v/>
      </c>
      <c r="Q2939" s="26" t="str">
        <f>IF('4 Price book'!O2941="","",'4 Price book'!O2941)</f>
        <v/>
      </c>
      <c r="R2939" s="34"/>
      <c r="S2939" s="34"/>
      <c r="T2939" s="34"/>
      <c r="U2939" s="34"/>
      <c r="V2939" s="34"/>
    </row>
    <row r="2940" spans="1:22" ht="15" customHeight="1" x14ac:dyDescent="0.25">
      <c r="A2940" s="26">
        <v>2939</v>
      </c>
      <c r="B2940" s="26" t="str">
        <f>IF('1 Cover'!$B$27="Yes",IFERROR(VLOOKUP('4 Price book'!C2942,'Catalogs (internal)'!$L$2:$N$991,2,FALSE),""),IF('4 Price book'!C2942="","",'4 Price book'!C2942))</f>
        <v/>
      </c>
      <c r="C2940" s="26" t="str">
        <f>IF('4 Price book'!C2942="","",IF('1 Cover'!$B$27="No","",IFERROR(VLOOKUP('4 Price book'!C2942,'Catalogs (internal)'!$L$2:$N$991,3,FALSE),"")))</f>
        <v/>
      </c>
      <c r="D2940" s="26" t="str">
        <f>IF('4 Price book'!D2942="","",'4 Price book'!D2942)</f>
        <v/>
      </c>
      <c r="E2940" s="26" t="str">
        <f>IF('4 Price book'!D2942="","",VLOOKUP('4 Price book'!D2942,'2 Lists'!$I$10:$J$999,2,FALSE))</f>
        <v/>
      </c>
      <c r="F2940" s="26" t="str">
        <f>IF('4 Price book'!E2942="","",'4 Price book'!E2942)</f>
        <v/>
      </c>
      <c r="G2940" s="26" t="str">
        <f>IF('4 Price book'!F2942="","",'4 Price book'!F2942)</f>
        <v/>
      </c>
      <c r="H2940" s="26" t="str">
        <f>IF('4 Price book'!G2942="","",'4 Price book'!G2942)</f>
        <v/>
      </c>
      <c r="I2940" s="26" t="str">
        <f>IF('4 Price book'!H2942="","",'4 Price book'!H2942)</f>
        <v/>
      </c>
      <c r="J2940" s="26" t="str">
        <f>IF('4 Price book'!I2942="","",'4 Price book'!I2942)</f>
        <v/>
      </c>
      <c r="K2940" s="26" t="str">
        <f>IF('4 Price book'!J2942="","",'4 Price book'!J2942)</f>
        <v/>
      </c>
      <c r="L2940" s="26" t="str">
        <f>IF('4 Price book'!K2942="","",'4 Price book'!K2942)</f>
        <v/>
      </c>
      <c r="M2940" s="26" t="str">
        <f>IF('4 Price book'!K2942="","",VLOOKUP(L2940,'2 Lists'!$F$10:$G$999,2,FALSE))</f>
        <v/>
      </c>
      <c r="N2940" s="26" t="str">
        <f>IF('4 Price book'!L2942="","",'4 Price book'!L2942)</f>
        <v/>
      </c>
      <c r="O2940" s="26" t="str">
        <f>IF('4 Price book'!M2942="","",'4 Price book'!M2942)</f>
        <v/>
      </c>
      <c r="P2940" s="26" t="str">
        <f>IF('4 Price book'!N2942="","",'4 Price book'!N2942)</f>
        <v/>
      </c>
      <c r="Q2940" s="26" t="str">
        <f>IF('4 Price book'!O2942="","",'4 Price book'!O2942)</f>
        <v/>
      </c>
      <c r="R2940" s="34"/>
      <c r="S2940" s="34"/>
      <c r="T2940" s="34"/>
      <c r="U2940" s="34"/>
      <c r="V2940" s="34"/>
    </row>
    <row r="2941" spans="1:22" ht="15" customHeight="1" x14ac:dyDescent="0.25">
      <c r="A2941" s="26">
        <v>2940</v>
      </c>
      <c r="B2941" s="26" t="str">
        <f>IF('1 Cover'!$B$27="Yes",IFERROR(VLOOKUP('4 Price book'!C2943,'Catalogs (internal)'!$L$2:$N$991,2,FALSE),""),IF('4 Price book'!C2943="","",'4 Price book'!C2943))</f>
        <v/>
      </c>
      <c r="C2941" s="26" t="str">
        <f>IF('4 Price book'!C2943="","",IF('1 Cover'!$B$27="No","",IFERROR(VLOOKUP('4 Price book'!C2943,'Catalogs (internal)'!$L$2:$N$991,3,FALSE),"")))</f>
        <v/>
      </c>
      <c r="D2941" s="26" t="str">
        <f>IF('4 Price book'!D2943="","",'4 Price book'!D2943)</f>
        <v/>
      </c>
      <c r="E2941" s="26" t="str">
        <f>IF('4 Price book'!D2943="","",VLOOKUP('4 Price book'!D2943,'2 Lists'!$I$10:$J$999,2,FALSE))</f>
        <v/>
      </c>
      <c r="F2941" s="26" t="str">
        <f>IF('4 Price book'!E2943="","",'4 Price book'!E2943)</f>
        <v/>
      </c>
      <c r="G2941" s="26" t="str">
        <f>IF('4 Price book'!F2943="","",'4 Price book'!F2943)</f>
        <v/>
      </c>
      <c r="H2941" s="26" t="str">
        <f>IF('4 Price book'!G2943="","",'4 Price book'!G2943)</f>
        <v/>
      </c>
      <c r="I2941" s="26" t="str">
        <f>IF('4 Price book'!H2943="","",'4 Price book'!H2943)</f>
        <v/>
      </c>
      <c r="J2941" s="26" t="str">
        <f>IF('4 Price book'!I2943="","",'4 Price book'!I2943)</f>
        <v/>
      </c>
      <c r="K2941" s="26" t="str">
        <f>IF('4 Price book'!J2943="","",'4 Price book'!J2943)</f>
        <v/>
      </c>
      <c r="L2941" s="26" t="str">
        <f>IF('4 Price book'!K2943="","",'4 Price book'!K2943)</f>
        <v/>
      </c>
      <c r="M2941" s="26" t="str">
        <f>IF('4 Price book'!K2943="","",VLOOKUP(L2941,'2 Lists'!$F$10:$G$999,2,FALSE))</f>
        <v/>
      </c>
      <c r="N2941" s="26" t="str">
        <f>IF('4 Price book'!L2943="","",'4 Price book'!L2943)</f>
        <v/>
      </c>
      <c r="O2941" s="26" t="str">
        <f>IF('4 Price book'!M2943="","",'4 Price book'!M2943)</f>
        <v/>
      </c>
      <c r="P2941" s="26" t="str">
        <f>IF('4 Price book'!N2943="","",'4 Price book'!N2943)</f>
        <v/>
      </c>
      <c r="Q2941" s="26" t="str">
        <f>IF('4 Price book'!O2943="","",'4 Price book'!O2943)</f>
        <v/>
      </c>
      <c r="R2941" s="34"/>
      <c r="S2941" s="34"/>
      <c r="T2941" s="34"/>
      <c r="U2941" s="34"/>
      <c r="V2941" s="34"/>
    </row>
    <row r="2942" spans="1:22" ht="15" customHeight="1" x14ac:dyDescent="0.25">
      <c r="A2942" s="26">
        <v>2941</v>
      </c>
      <c r="B2942" s="26" t="str">
        <f>IF('1 Cover'!$B$27="Yes",IFERROR(VLOOKUP('4 Price book'!C2944,'Catalogs (internal)'!$L$2:$N$991,2,FALSE),""),IF('4 Price book'!C2944="","",'4 Price book'!C2944))</f>
        <v/>
      </c>
      <c r="C2942" s="26" t="str">
        <f>IF('4 Price book'!C2944="","",IF('1 Cover'!$B$27="No","",IFERROR(VLOOKUP('4 Price book'!C2944,'Catalogs (internal)'!$L$2:$N$991,3,FALSE),"")))</f>
        <v/>
      </c>
      <c r="D2942" s="26" t="str">
        <f>IF('4 Price book'!D2944="","",'4 Price book'!D2944)</f>
        <v/>
      </c>
      <c r="E2942" s="26" t="str">
        <f>IF('4 Price book'!D2944="","",VLOOKUP('4 Price book'!D2944,'2 Lists'!$I$10:$J$999,2,FALSE))</f>
        <v/>
      </c>
      <c r="F2942" s="26" t="str">
        <f>IF('4 Price book'!E2944="","",'4 Price book'!E2944)</f>
        <v/>
      </c>
      <c r="G2942" s="26" t="str">
        <f>IF('4 Price book'!F2944="","",'4 Price book'!F2944)</f>
        <v/>
      </c>
      <c r="H2942" s="26" t="str">
        <f>IF('4 Price book'!G2944="","",'4 Price book'!G2944)</f>
        <v/>
      </c>
      <c r="I2942" s="26" t="str">
        <f>IF('4 Price book'!H2944="","",'4 Price book'!H2944)</f>
        <v/>
      </c>
      <c r="J2942" s="26" t="str">
        <f>IF('4 Price book'!I2944="","",'4 Price book'!I2944)</f>
        <v/>
      </c>
      <c r="K2942" s="26" t="str">
        <f>IF('4 Price book'!J2944="","",'4 Price book'!J2944)</f>
        <v/>
      </c>
      <c r="L2942" s="26" t="str">
        <f>IF('4 Price book'!K2944="","",'4 Price book'!K2944)</f>
        <v/>
      </c>
      <c r="M2942" s="26" t="str">
        <f>IF('4 Price book'!K2944="","",VLOOKUP(L2942,'2 Lists'!$F$10:$G$999,2,FALSE))</f>
        <v/>
      </c>
      <c r="N2942" s="26" t="str">
        <f>IF('4 Price book'!L2944="","",'4 Price book'!L2944)</f>
        <v/>
      </c>
      <c r="O2942" s="26" t="str">
        <f>IF('4 Price book'!M2944="","",'4 Price book'!M2944)</f>
        <v/>
      </c>
      <c r="P2942" s="26" t="str">
        <f>IF('4 Price book'!N2944="","",'4 Price book'!N2944)</f>
        <v/>
      </c>
      <c r="Q2942" s="26" t="str">
        <f>IF('4 Price book'!O2944="","",'4 Price book'!O2944)</f>
        <v/>
      </c>
      <c r="R2942" s="34"/>
      <c r="S2942" s="34"/>
      <c r="T2942" s="34"/>
      <c r="U2942" s="34"/>
      <c r="V2942" s="34"/>
    </row>
    <row r="2943" spans="1:22" x14ac:dyDescent="0.25">
      <c r="A2943" s="26">
        <v>2942</v>
      </c>
      <c r="B2943" s="26" t="str">
        <f>IF('1 Cover'!$B$27="Yes",IFERROR(VLOOKUP('4 Price book'!C2945,'Catalogs (internal)'!$L$2:$N$991,2,FALSE),""),IF('4 Price book'!C2945="","",'4 Price book'!C2945))</f>
        <v/>
      </c>
      <c r="C2943" s="26" t="str">
        <f>IF('4 Price book'!C2945="","",IF('1 Cover'!$B$27="No","",IFERROR(VLOOKUP('4 Price book'!C2945,'Catalogs (internal)'!$L$2:$N$991,3,FALSE),"")))</f>
        <v/>
      </c>
      <c r="D2943" s="26" t="str">
        <f>IF('4 Price book'!D2945="","",'4 Price book'!D2945)</f>
        <v/>
      </c>
      <c r="E2943" s="26" t="str">
        <f>IF('4 Price book'!D2945="","",VLOOKUP('4 Price book'!D2945,'2 Lists'!$I$10:$J$999,2,FALSE))</f>
        <v/>
      </c>
      <c r="F2943" s="26" t="str">
        <f>IF('4 Price book'!E2945="","",'4 Price book'!E2945)</f>
        <v/>
      </c>
      <c r="G2943" s="26" t="str">
        <f>IF('4 Price book'!F2945="","",'4 Price book'!F2945)</f>
        <v/>
      </c>
      <c r="H2943" s="26" t="str">
        <f>IF('4 Price book'!G2945="","",'4 Price book'!G2945)</f>
        <v/>
      </c>
      <c r="I2943" s="26" t="str">
        <f>IF('4 Price book'!H2945="","",'4 Price book'!H2945)</f>
        <v/>
      </c>
      <c r="J2943" s="26" t="str">
        <f>IF('4 Price book'!I2945="","",'4 Price book'!I2945)</f>
        <v/>
      </c>
      <c r="K2943" s="26" t="str">
        <f>IF('4 Price book'!J2945="","",'4 Price book'!J2945)</f>
        <v/>
      </c>
      <c r="L2943" s="26" t="str">
        <f>IF('4 Price book'!K2945="","",'4 Price book'!K2945)</f>
        <v/>
      </c>
      <c r="M2943" s="26" t="str">
        <f>IF('4 Price book'!K2945="","",VLOOKUP(L2943,'2 Lists'!$F$10:$G$999,2,FALSE))</f>
        <v/>
      </c>
      <c r="N2943" s="26" t="str">
        <f>IF('4 Price book'!L2945="","",'4 Price book'!L2945)</f>
        <v/>
      </c>
      <c r="O2943" s="26" t="str">
        <f>IF('4 Price book'!M2945="","",'4 Price book'!M2945)</f>
        <v/>
      </c>
      <c r="P2943" s="26" t="str">
        <f>IF('4 Price book'!N2945="","",'4 Price book'!N2945)</f>
        <v/>
      </c>
      <c r="Q2943" s="26" t="str">
        <f>IF('4 Price book'!O2945="","",'4 Price book'!O2945)</f>
        <v/>
      </c>
      <c r="R2943" s="34"/>
      <c r="S2943" s="34"/>
      <c r="T2943" s="34"/>
      <c r="U2943" s="34"/>
      <c r="V2943" s="34"/>
    </row>
    <row r="2944" spans="1:22" x14ac:dyDescent="0.25">
      <c r="A2944" s="26">
        <v>2943</v>
      </c>
      <c r="B2944" s="26" t="str">
        <f>IF('1 Cover'!$B$27="Yes",IFERROR(VLOOKUP('4 Price book'!C2946,'Catalogs (internal)'!$L$2:$N$991,2,FALSE),""),IF('4 Price book'!C2946="","",'4 Price book'!C2946))</f>
        <v/>
      </c>
      <c r="C2944" s="26" t="str">
        <f>IF('4 Price book'!C2946="","",IF('1 Cover'!$B$27="No","",IFERROR(VLOOKUP('4 Price book'!C2946,'Catalogs (internal)'!$L$2:$N$991,3,FALSE),"")))</f>
        <v/>
      </c>
      <c r="D2944" s="26" t="str">
        <f>IF('4 Price book'!D2946="","",'4 Price book'!D2946)</f>
        <v/>
      </c>
      <c r="E2944" s="26" t="str">
        <f>IF('4 Price book'!D2946="","",VLOOKUP('4 Price book'!D2946,'2 Lists'!$I$10:$J$999,2,FALSE))</f>
        <v/>
      </c>
      <c r="F2944" s="26" t="str">
        <f>IF('4 Price book'!E2946="","",'4 Price book'!E2946)</f>
        <v/>
      </c>
      <c r="G2944" s="26" t="str">
        <f>IF('4 Price book'!F2946="","",'4 Price book'!F2946)</f>
        <v/>
      </c>
      <c r="H2944" s="26" t="str">
        <f>IF('4 Price book'!G2946="","",'4 Price book'!G2946)</f>
        <v/>
      </c>
      <c r="I2944" s="26" t="str">
        <f>IF('4 Price book'!H2946="","",'4 Price book'!H2946)</f>
        <v/>
      </c>
      <c r="J2944" s="26" t="str">
        <f>IF('4 Price book'!I2946="","",'4 Price book'!I2946)</f>
        <v/>
      </c>
      <c r="K2944" s="26" t="str">
        <f>IF('4 Price book'!J2946="","",'4 Price book'!J2946)</f>
        <v/>
      </c>
      <c r="L2944" s="26" t="str">
        <f>IF('4 Price book'!K2946="","",'4 Price book'!K2946)</f>
        <v/>
      </c>
      <c r="M2944" s="26" t="str">
        <f>IF('4 Price book'!K2946="","",VLOOKUP(L2944,'2 Lists'!$F$10:$G$999,2,FALSE))</f>
        <v/>
      </c>
      <c r="N2944" s="26" t="str">
        <f>IF('4 Price book'!L2946="","",'4 Price book'!L2946)</f>
        <v/>
      </c>
      <c r="O2944" s="26" t="str">
        <f>IF('4 Price book'!M2946="","",'4 Price book'!M2946)</f>
        <v/>
      </c>
      <c r="P2944" s="26" t="str">
        <f>IF('4 Price book'!N2946="","",'4 Price book'!N2946)</f>
        <v/>
      </c>
      <c r="Q2944" s="26" t="str">
        <f>IF('4 Price book'!O2946="","",'4 Price book'!O2946)</f>
        <v/>
      </c>
      <c r="R2944" s="34"/>
      <c r="S2944" s="34"/>
      <c r="T2944" s="34"/>
      <c r="U2944" s="34"/>
      <c r="V2944" s="34"/>
    </row>
    <row r="2945" spans="1:22" x14ac:dyDescent="0.25">
      <c r="A2945" s="26">
        <v>2944</v>
      </c>
      <c r="B2945" s="26" t="str">
        <f>IF('1 Cover'!$B$27="Yes",IFERROR(VLOOKUP('4 Price book'!C2947,'Catalogs (internal)'!$L$2:$N$991,2,FALSE),""),IF('4 Price book'!C2947="","",'4 Price book'!C2947))</f>
        <v/>
      </c>
      <c r="C2945" s="26" t="str">
        <f>IF('4 Price book'!C2947="","",IF('1 Cover'!$B$27="No","",IFERROR(VLOOKUP('4 Price book'!C2947,'Catalogs (internal)'!$L$2:$N$991,3,FALSE),"")))</f>
        <v/>
      </c>
      <c r="D2945" s="26" t="str">
        <f>IF('4 Price book'!D2947="","",'4 Price book'!D2947)</f>
        <v/>
      </c>
      <c r="E2945" s="26" t="str">
        <f>IF('4 Price book'!D2947="","",VLOOKUP('4 Price book'!D2947,'2 Lists'!$I$10:$J$999,2,FALSE))</f>
        <v/>
      </c>
      <c r="F2945" s="26" t="str">
        <f>IF('4 Price book'!E2947="","",'4 Price book'!E2947)</f>
        <v/>
      </c>
      <c r="G2945" s="26" t="str">
        <f>IF('4 Price book'!F2947="","",'4 Price book'!F2947)</f>
        <v/>
      </c>
      <c r="H2945" s="26" t="str">
        <f>IF('4 Price book'!G2947="","",'4 Price book'!G2947)</f>
        <v/>
      </c>
      <c r="I2945" s="26" t="str">
        <f>IF('4 Price book'!H2947="","",'4 Price book'!H2947)</f>
        <v/>
      </c>
      <c r="J2945" s="26" t="str">
        <f>IF('4 Price book'!I2947="","",'4 Price book'!I2947)</f>
        <v/>
      </c>
      <c r="K2945" s="26" t="str">
        <f>IF('4 Price book'!J2947="","",'4 Price book'!J2947)</f>
        <v/>
      </c>
      <c r="L2945" s="26" t="str">
        <f>IF('4 Price book'!K2947="","",'4 Price book'!K2947)</f>
        <v/>
      </c>
      <c r="M2945" s="26" t="str">
        <f>IF('4 Price book'!K2947="","",VLOOKUP(L2945,'2 Lists'!$F$10:$G$999,2,FALSE))</f>
        <v/>
      </c>
      <c r="N2945" s="26" t="str">
        <f>IF('4 Price book'!L2947="","",'4 Price book'!L2947)</f>
        <v/>
      </c>
      <c r="O2945" s="26" t="str">
        <f>IF('4 Price book'!M2947="","",'4 Price book'!M2947)</f>
        <v/>
      </c>
      <c r="P2945" s="26" t="str">
        <f>IF('4 Price book'!N2947="","",'4 Price book'!N2947)</f>
        <v/>
      </c>
      <c r="Q2945" s="26" t="str">
        <f>IF('4 Price book'!O2947="","",'4 Price book'!O2947)</f>
        <v/>
      </c>
      <c r="R2945" s="34"/>
      <c r="S2945" s="34"/>
      <c r="T2945" s="34"/>
      <c r="U2945" s="34"/>
      <c r="V2945" s="34"/>
    </row>
    <row r="2946" spans="1:22" ht="15" customHeight="1" x14ac:dyDescent="0.25">
      <c r="A2946" s="26">
        <v>2945</v>
      </c>
      <c r="B2946" s="26" t="str">
        <f>IF('1 Cover'!$B$27="Yes",IFERROR(VLOOKUP('4 Price book'!C2948,'Catalogs (internal)'!$L$2:$N$991,2,FALSE),""),IF('4 Price book'!C2948="","",'4 Price book'!C2948))</f>
        <v/>
      </c>
      <c r="C2946" s="26" t="str">
        <f>IF('4 Price book'!C2948="","",IF('1 Cover'!$B$27="No","",IFERROR(VLOOKUP('4 Price book'!C2948,'Catalogs (internal)'!$L$2:$N$991,3,FALSE),"")))</f>
        <v/>
      </c>
      <c r="D2946" s="26" t="str">
        <f>IF('4 Price book'!D2948="","",'4 Price book'!D2948)</f>
        <v/>
      </c>
      <c r="E2946" s="26" t="str">
        <f>IF('4 Price book'!D2948="","",VLOOKUP('4 Price book'!D2948,'2 Lists'!$I$10:$J$999,2,FALSE))</f>
        <v/>
      </c>
      <c r="F2946" s="26" t="str">
        <f>IF('4 Price book'!E2948="","",'4 Price book'!E2948)</f>
        <v/>
      </c>
      <c r="G2946" s="26" t="str">
        <f>IF('4 Price book'!F2948="","",'4 Price book'!F2948)</f>
        <v/>
      </c>
      <c r="H2946" s="26" t="str">
        <f>IF('4 Price book'!G2948="","",'4 Price book'!G2948)</f>
        <v/>
      </c>
      <c r="I2946" s="26" t="str">
        <f>IF('4 Price book'!H2948="","",'4 Price book'!H2948)</f>
        <v/>
      </c>
      <c r="J2946" s="26" t="str">
        <f>IF('4 Price book'!I2948="","",'4 Price book'!I2948)</f>
        <v/>
      </c>
      <c r="K2946" s="26" t="str">
        <f>IF('4 Price book'!J2948="","",'4 Price book'!J2948)</f>
        <v/>
      </c>
      <c r="L2946" s="26" t="str">
        <f>IF('4 Price book'!K2948="","",'4 Price book'!K2948)</f>
        <v/>
      </c>
      <c r="M2946" s="26" t="str">
        <f>IF('4 Price book'!K2948="","",VLOOKUP(L2946,'2 Lists'!$F$10:$G$999,2,FALSE))</f>
        <v/>
      </c>
      <c r="N2946" s="26" t="str">
        <f>IF('4 Price book'!L2948="","",'4 Price book'!L2948)</f>
        <v/>
      </c>
      <c r="O2946" s="26" t="str">
        <f>IF('4 Price book'!M2948="","",'4 Price book'!M2948)</f>
        <v/>
      </c>
      <c r="P2946" s="26" t="str">
        <f>IF('4 Price book'!N2948="","",'4 Price book'!N2948)</f>
        <v/>
      </c>
      <c r="Q2946" s="26" t="str">
        <f>IF('4 Price book'!O2948="","",'4 Price book'!O2948)</f>
        <v/>
      </c>
      <c r="R2946" s="34"/>
      <c r="S2946" s="34"/>
      <c r="T2946" s="34"/>
      <c r="U2946" s="34"/>
      <c r="V2946" s="34"/>
    </row>
    <row r="2947" spans="1:22" ht="15" customHeight="1" x14ac:dyDescent="0.25">
      <c r="A2947" s="26">
        <v>2946</v>
      </c>
      <c r="B2947" s="26" t="str">
        <f>IF('1 Cover'!$B$27="Yes",IFERROR(VLOOKUP('4 Price book'!C2949,'Catalogs (internal)'!$L$2:$N$991,2,FALSE),""),IF('4 Price book'!C2949="","",'4 Price book'!C2949))</f>
        <v/>
      </c>
      <c r="C2947" s="26" t="str">
        <f>IF('4 Price book'!C2949="","",IF('1 Cover'!$B$27="No","",IFERROR(VLOOKUP('4 Price book'!C2949,'Catalogs (internal)'!$L$2:$N$991,3,FALSE),"")))</f>
        <v/>
      </c>
      <c r="D2947" s="26" t="str">
        <f>IF('4 Price book'!D2949="","",'4 Price book'!D2949)</f>
        <v/>
      </c>
      <c r="E2947" s="26" t="str">
        <f>IF('4 Price book'!D2949="","",VLOOKUP('4 Price book'!D2949,'2 Lists'!$I$10:$J$999,2,FALSE))</f>
        <v/>
      </c>
      <c r="F2947" s="26" t="str">
        <f>IF('4 Price book'!E2949="","",'4 Price book'!E2949)</f>
        <v/>
      </c>
      <c r="G2947" s="26" t="str">
        <f>IF('4 Price book'!F2949="","",'4 Price book'!F2949)</f>
        <v/>
      </c>
      <c r="H2947" s="26" t="str">
        <f>IF('4 Price book'!G2949="","",'4 Price book'!G2949)</f>
        <v/>
      </c>
      <c r="I2947" s="26" t="str">
        <f>IF('4 Price book'!H2949="","",'4 Price book'!H2949)</f>
        <v/>
      </c>
      <c r="J2947" s="26" t="str">
        <f>IF('4 Price book'!I2949="","",'4 Price book'!I2949)</f>
        <v/>
      </c>
      <c r="K2947" s="26" t="str">
        <f>IF('4 Price book'!J2949="","",'4 Price book'!J2949)</f>
        <v/>
      </c>
      <c r="L2947" s="26" t="str">
        <f>IF('4 Price book'!K2949="","",'4 Price book'!K2949)</f>
        <v/>
      </c>
      <c r="M2947" s="26" t="str">
        <f>IF('4 Price book'!K2949="","",VLOOKUP(L2947,'2 Lists'!$F$10:$G$999,2,FALSE))</f>
        <v/>
      </c>
      <c r="N2947" s="26" t="str">
        <f>IF('4 Price book'!L2949="","",'4 Price book'!L2949)</f>
        <v/>
      </c>
      <c r="O2947" s="26" t="str">
        <f>IF('4 Price book'!M2949="","",'4 Price book'!M2949)</f>
        <v/>
      </c>
      <c r="P2947" s="26" t="str">
        <f>IF('4 Price book'!N2949="","",'4 Price book'!N2949)</f>
        <v/>
      </c>
      <c r="Q2947" s="26" t="str">
        <f>IF('4 Price book'!O2949="","",'4 Price book'!O2949)</f>
        <v/>
      </c>
      <c r="R2947" s="34"/>
      <c r="S2947" s="34"/>
      <c r="T2947" s="34"/>
      <c r="U2947" s="34"/>
      <c r="V2947" s="34"/>
    </row>
    <row r="2948" spans="1:22" ht="15" customHeight="1" x14ac:dyDescent="0.25">
      <c r="A2948" s="26">
        <v>2947</v>
      </c>
      <c r="B2948" s="26" t="str">
        <f>IF('1 Cover'!$B$27="Yes",IFERROR(VLOOKUP('4 Price book'!C2950,'Catalogs (internal)'!$L$2:$N$991,2,FALSE),""),IF('4 Price book'!C2950="","",'4 Price book'!C2950))</f>
        <v/>
      </c>
      <c r="C2948" s="26" t="str">
        <f>IF('4 Price book'!C2950="","",IF('1 Cover'!$B$27="No","",IFERROR(VLOOKUP('4 Price book'!C2950,'Catalogs (internal)'!$L$2:$N$991,3,FALSE),"")))</f>
        <v/>
      </c>
      <c r="D2948" s="26" t="str">
        <f>IF('4 Price book'!D2950="","",'4 Price book'!D2950)</f>
        <v/>
      </c>
      <c r="E2948" s="26" t="str">
        <f>IF('4 Price book'!D2950="","",VLOOKUP('4 Price book'!D2950,'2 Lists'!$I$10:$J$999,2,FALSE))</f>
        <v/>
      </c>
      <c r="F2948" s="26" t="str">
        <f>IF('4 Price book'!E2950="","",'4 Price book'!E2950)</f>
        <v/>
      </c>
      <c r="G2948" s="26" t="str">
        <f>IF('4 Price book'!F2950="","",'4 Price book'!F2950)</f>
        <v/>
      </c>
      <c r="H2948" s="26" t="str">
        <f>IF('4 Price book'!G2950="","",'4 Price book'!G2950)</f>
        <v/>
      </c>
      <c r="I2948" s="26" t="str">
        <f>IF('4 Price book'!H2950="","",'4 Price book'!H2950)</f>
        <v/>
      </c>
      <c r="J2948" s="26" t="str">
        <f>IF('4 Price book'!I2950="","",'4 Price book'!I2950)</f>
        <v/>
      </c>
      <c r="K2948" s="26" t="str">
        <f>IF('4 Price book'!J2950="","",'4 Price book'!J2950)</f>
        <v/>
      </c>
      <c r="L2948" s="26" t="str">
        <f>IF('4 Price book'!K2950="","",'4 Price book'!K2950)</f>
        <v/>
      </c>
      <c r="M2948" s="26" t="str">
        <f>IF('4 Price book'!K2950="","",VLOOKUP(L2948,'2 Lists'!$F$10:$G$999,2,FALSE))</f>
        <v/>
      </c>
      <c r="N2948" s="26" t="str">
        <f>IF('4 Price book'!L2950="","",'4 Price book'!L2950)</f>
        <v/>
      </c>
      <c r="O2948" s="26" t="str">
        <f>IF('4 Price book'!M2950="","",'4 Price book'!M2950)</f>
        <v/>
      </c>
      <c r="P2948" s="26" t="str">
        <f>IF('4 Price book'!N2950="","",'4 Price book'!N2950)</f>
        <v/>
      </c>
      <c r="Q2948" s="26" t="str">
        <f>IF('4 Price book'!O2950="","",'4 Price book'!O2950)</f>
        <v/>
      </c>
      <c r="R2948" s="34"/>
      <c r="S2948" s="34"/>
      <c r="T2948" s="34"/>
      <c r="U2948" s="34"/>
      <c r="V2948" s="34"/>
    </row>
    <row r="2949" spans="1:22" ht="15" customHeight="1" x14ac:dyDescent="0.25">
      <c r="A2949" s="26">
        <v>2948</v>
      </c>
      <c r="B2949" s="26" t="str">
        <f>IF('1 Cover'!$B$27="Yes",IFERROR(VLOOKUP('4 Price book'!C2951,'Catalogs (internal)'!$L$2:$N$991,2,FALSE),""),IF('4 Price book'!C2951="","",'4 Price book'!C2951))</f>
        <v/>
      </c>
      <c r="C2949" s="26" t="str">
        <f>IF('4 Price book'!C2951="","",IF('1 Cover'!$B$27="No","",IFERROR(VLOOKUP('4 Price book'!C2951,'Catalogs (internal)'!$L$2:$N$991,3,FALSE),"")))</f>
        <v/>
      </c>
      <c r="D2949" s="26" t="str">
        <f>IF('4 Price book'!D2951="","",'4 Price book'!D2951)</f>
        <v/>
      </c>
      <c r="E2949" s="26" t="str">
        <f>IF('4 Price book'!D2951="","",VLOOKUP('4 Price book'!D2951,'2 Lists'!$I$10:$J$999,2,FALSE))</f>
        <v/>
      </c>
      <c r="F2949" s="26" t="str">
        <f>IF('4 Price book'!E2951="","",'4 Price book'!E2951)</f>
        <v/>
      </c>
      <c r="G2949" s="26" t="str">
        <f>IF('4 Price book'!F2951="","",'4 Price book'!F2951)</f>
        <v/>
      </c>
      <c r="H2949" s="26" t="str">
        <f>IF('4 Price book'!G2951="","",'4 Price book'!G2951)</f>
        <v/>
      </c>
      <c r="I2949" s="26" t="str">
        <f>IF('4 Price book'!H2951="","",'4 Price book'!H2951)</f>
        <v/>
      </c>
      <c r="J2949" s="26" t="str">
        <f>IF('4 Price book'!I2951="","",'4 Price book'!I2951)</f>
        <v/>
      </c>
      <c r="K2949" s="26" t="str">
        <f>IF('4 Price book'!J2951="","",'4 Price book'!J2951)</f>
        <v/>
      </c>
      <c r="L2949" s="26" t="str">
        <f>IF('4 Price book'!K2951="","",'4 Price book'!K2951)</f>
        <v/>
      </c>
      <c r="M2949" s="26" t="str">
        <f>IF('4 Price book'!K2951="","",VLOOKUP(L2949,'2 Lists'!$F$10:$G$999,2,FALSE))</f>
        <v/>
      </c>
      <c r="N2949" s="26" t="str">
        <f>IF('4 Price book'!L2951="","",'4 Price book'!L2951)</f>
        <v/>
      </c>
      <c r="O2949" s="26" t="str">
        <f>IF('4 Price book'!M2951="","",'4 Price book'!M2951)</f>
        <v/>
      </c>
      <c r="P2949" s="26" t="str">
        <f>IF('4 Price book'!N2951="","",'4 Price book'!N2951)</f>
        <v/>
      </c>
      <c r="Q2949" s="26" t="str">
        <f>IF('4 Price book'!O2951="","",'4 Price book'!O2951)</f>
        <v/>
      </c>
      <c r="R2949" s="34"/>
      <c r="S2949" s="34"/>
      <c r="T2949" s="34"/>
      <c r="U2949" s="34"/>
      <c r="V2949" s="34"/>
    </row>
    <row r="2950" spans="1:22" ht="15" customHeight="1" x14ac:dyDescent="0.25">
      <c r="A2950" s="26">
        <v>2949</v>
      </c>
      <c r="B2950" s="26" t="str">
        <f>IF('1 Cover'!$B$27="Yes",IFERROR(VLOOKUP('4 Price book'!C2952,'Catalogs (internal)'!$L$2:$N$991,2,FALSE),""),IF('4 Price book'!C2952="","",'4 Price book'!C2952))</f>
        <v/>
      </c>
      <c r="C2950" s="26" t="str">
        <f>IF('4 Price book'!C2952="","",IF('1 Cover'!$B$27="No","",IFERROR(VLOOKUP('4 Price book'!C2952,'Catalogs (internal)'!$L$2:$N$991,3,FALSE),"")))</f>
        <v/>
      </c>
      <c r="D2950" s="26" t="str">
        <f>IF('4 Price book'!D2952="","",'4 Price book'!D2952)</f>
        <v/>
      </c>
      <c r="E2950" s="26" t="str">
        <f>IF('4 Price book'!D2952="","",VLOOKUP('4 Price book'!D2952,'2 Lists'!$I$10:$J$999,2,FALSE))</f>
        <v/>
      </c>
      <c r="F2950" s="26" t="str">
        <f>IF('4 Price book'!E2952="","",'4 Price book'!E2952)</f>
        <v/>
      </c>
      <c r="G2950" s="26" t="str">
        <f>IF('4 Price book'!F2952="","",'4 Price book'!F2952)</f>
        <v/>
      </c>
      <c r="H2950" s="26" t="str">
        <f>IF('4 Price book'!G2952="","",'4 Price book'!G2952)</f>
        <v/>
      </c>
      <c r="I2950" s="26" t="str">
        <f>IF('4 Price book'!H2952="","",'4 Price book'!H2952)</f>
        <v/>
      </c>
      <c r="J2950" s="26" t="str">
        <f>IF('4 Price book'!I2952="","",'4 Price book'!I2952)</f>
        <v/>
      </c>
      <c r="K2950" s="26" t="str">
        <f>IF('4 Price book'!J2952="","",'4 Price book'!J2952)</f>
        <v/>
      </c>
      <c r="L2950" s="26" t="str">
        <f>IF('4 Price book'!K2952="","",'4 Price book'!K2952)</f>
        <v/>
      </c>
      <c r="M2950" s="26" t="str">
        <f>IF('4 Price book'!K2952="","",VLOOKUP(L2950,'2 Lists'!$F$10:$G$999,2,FALSE))</f>
        <v/>
      </c>
      <c r="N2950" s="26" t="str">
        <f>IF('4 Price book'!L2952="","",'4 Price book'!L2952)</f>
        <v/>
      </c>
      <c r="O2950" s="26" t="str">
        <f>IF('4 Price book'!M2952="","",'4 Price book'!M2952)</f>
        <v/>
      </c>
      <c r="P2950" s="26" t="str">
        <f>IF('4 Price book'!N2952="","",'4 Price book'!N2952)</f>
        <v/>
      </c>
      <c r="Q2950" s="26" t="str">
        <f>IF('4 Price book'!O2952="","",'4 Price book'!O2952)</f>
        <v/>
      </c>
      <c r="R2950" s="34"/>
      <c r="S2950" s="34"/>
      <c r="T2950" s="34"/>
      <c r="U2950" s="34"/>
      <c r="V2950" s="34"/>
    </row>
    <row r="2951" spans="1:22" ht="15" customHeight="1" x14ac:dyDescent="0.25">
      <c r="A2951" s="26">
        <v>2950</v>
      </c>
      <c r="B2951" s="26" t="str">
        <f>IF('1 Cover'!$B$27="Yes",IFERROR(VLOOKUP('4 Price book'!C2953,'Catalogs (internal)'!$L$2:$N$991,2,FALSE),""),IF('4 Price book'!C2953="","",'4 Price book'!C2953))</f>
        <v/>
      </c>
      <c r="C2951" s="26" t="str">
        <f>IF('4 Price book'!C2953="","",IF('1 Cover'!$B$27="No","",IFERROR(VLOOKUP('4 Price book'!C2953,'Catalogs (internal)'!$L$2:$N$991,3,FALSE),"")))</f>
        <v/>
      </c>
      <c r="D2951" s="26" t="str">
        <f>IF('4 Price book'!D2953="","",'4 Price book'!D2953)</f>
        <v/>
      </c>
      <c r="E2951" s="26" t="str">
        <f>IF('4 Price book'!D2953="","",VLOOKUP('4 Price book'!D2953,'2 Lists'!$I$10:$J$999,2,FALSE))</f>
        <v/>
      </c>
      <c r="F2951" s="26" t="str">
        <f>IF('4 Price book'!E2953="","",'4 Price book'!E2953)</f>
        <v/>
      </c>
      <c r="G2951" s="26" t="str">
        <f>IF('4 Price book'!F2953="","",'4 Price book'!F2953)</f>
        <v/>
      </c>
      <c r="H2951" s="26" t="str">
        <f>IF('4 Price book'!G2953="","",'4 Price book'!G2953)</f>
        <v/>
      </c>
      <c r="I2951" s="26" t="str">
        <f>IF('4 Price book'!H2953="","",'4 Price book'!H2953)</f>
        <v/>
      </c>
      <c r="J2951" s="26" t="str">
        <f>IF('4 Price book'!I2953="","",'4 Price book'!I2953)</f>
        <v/>
      </c>
      <c r="K2951" s="26" t="str">
        <f>IF('4 Price book'!J2953="","",'4 Price book'!J2953)</f>
        <v/>
      </c>
      <c r="L2951" s="26" t="str">
        <f>IF('4 Price book'!K2953="","",'4 Price book'!K2953)</f>
        <v/>
      </c>
      <c r="M2951" s="26" t="str">
        <f>IF('4 Price book'!K2953="","",VLOOKUP(L2951,'2 Lists'!$F$10:$G$999,2,FALSE))</f>
        <v/>
      </c>
      <c r="N2951" s="26" t="str">
        <f>IF('4 Price book'!L2953="","",'4 Price book'!L2953)</f>
        <v/>
      </c>
      <c r="O2951" s="26" t="str">
        <f>IF('4 Price book'!M2953="","",'4 Price book'!M2953)</f>
        <v/>
      </c>
      <c r="P2951" s="26" t="str">
        <f>IF('4 Price book'!N2953="","",'4 Price book'!N2953)</f>
        <v/>
      </c>
      <c r="Q2951" s="26" t="str">
        <f>IF('4 Price book'!O2953="","",'4 Price book'!O2953)</f>
        <v/>
      </c>
      <c r="R2951" s="34"/>
      <c r="S2951" s="34"/>
      <c r="T2951" s="34"/>
      <c r="U2951" s="34"/>
      <c r="V2951" s="34"/>
    </row>
    <row r="2952" spans="1:22" ht="15" customHeight="1" x14ac:dyDescent="0.25">
      <c r="A2952" s="26">
        <v>2951</v>
      </c>
      <c r="B2952" s="26" t="str">
        <f>IF('1 Cover'!$B$27="Yes",IFERROR(VLOOKUP('4 Price book'!C2954,'Catalogs (internal)'!$L$2:$N$991,2,FALSE),""),IF('4 Price book'!C2954="","",'4 Price book'!C2954))</f>
        <v/>
      </c>
      <c r="C2952" s="26" t="str">
        <f>IF('4 Price book'!C2954="","",IF('1 Cover'!$B$27="No","",IFERROR(VLOOKUP('4 Price book'!C2954,'Catalogs (internal)'!$L$2:$N$991,3,FALSE),"")))</f>
        <v/>
      </c>
      <c r="D2952" s="26" t="str">
        <f>IF('4 Price book'!D2954="","",'4 Price book'!D2954)</f>
        <v/>
      </c>
      <c r="E2952" s="26" t="str">
        <f>IF('4 Price book'!D2954="","",VLOOKUP('4 Price book'!D2954,'2 Lists'!$I$10:$J$999,2,FALSE))</f>
        <v/>
      </c>
      <c r="F2952" s="26" t="str">
        <f>IF('4 Price book'!E2954="","",'4 Price book'!E2954)</f>
        <v/>
      </c>
      <c r="G2952" s="26" t="str">
        <f>IF('4 Price book'!F2954="","",'4 Price book'!F2954)</f>
        <v/>
      </c>
      <c r="H2952" s="26" t="str">
        <f>IF('4 Price book'!G2954="","",'4 Price book'!G2954)</f>
        <v/>
      </c>
      <c r="I2952" s="26" t="str">
        <f>IF('4 Price book'!H2954="","",'4 Price book'!H2954)</f>
        <v/>
      </c>
      <c r="J2952" s="26" t="str">
        <f>IF('4 Price book'!I2954="","",'4 Price book'!I2954)</f>
        <v/>
      </c>
      <c r="K2952" s="26" t="str">
        <f>IF('4 Price book'!J2954="","",'4 Price book'!J2954)</f>
        <v/>
      </c>
      <c r="L2952" s="26" t="str">
        <f>IF('4 Price book'!K2954="","",'4 Price book'!K2954)</f>
        <v/>
      </c>
      <c r="M2952" s="26" t="str">
        <f>IF('4 Price book'!K2954="","",VLOOKUP(L2952,'2 Lists'!$F$10:$G$999,2,FALSE))</f>
        <v/>
      </c>
      <c r="N2952" s="26" t="str">
        <f>IF('4 Price book'!L2954="","",'4 Price book'!L2954)</f>
        <v/>
      </c>
      <c r="O2952" s="26" t="str">
        <f>IF('4 Price book'!M2954="","",'4 Price book'!M2954)</f>
        <v/>
      </c>
      <c r="P2952" s="26" t="str">
        <f>IF('4 Price book'!N2954="","",'4 Price book'!N2954)</f>
        <v/>
      </c>
      <c r="Q2952" s="26" t="str">
        <f>IF('4 Price book'!O2954="","",'4 Price book'!O2954)</f>
        <v/>
      </c>
      <c r="R2952" s="35"/>
      <c r="S2952" s="35"/>
      <c r="T2952" s="35"/>
      <c r="U2952" s="35"/>
      <c r="V2952" s="35"/>
    </row>
    <row r="2953" spans="1:22" ht="15" customHeight="1" x14ac:dyDescent="0.25">
      <c r="A2953" s="26">
        <v>2952</v>
      </c>
      <c r="B2953" s="26" t="str">
        <f>IF('1 Cover'!$B$27="Yes",IFERROR(VLOOKUP('4 Price book'!C2955,'Catalogs (internal)'!$L$2:$N$991,2,FALSE),""),IF('4 Price book'!C2955="","",'4 Price book'!C2955))</f>
        <v/>
      </c>
      <c r="C2953" s="26" t="str">
        <f>IF('4 Price book'!C2955="","",IF('1 Cover'!$B$27="No","",IFERROR(VLOOKUP('4 Price book'!C2955,'Catalogs (internal)'!$L$2:$N$991,3,FALSE),"")))</f>
        <v/>
      </c>
      <c r="D2953" s="26" t="str">
        <f>IF('4 Price book'!D2955="","",'4 Price book'!D2955)</f>
        <v/>
      </c>
      <c r="E2953" s="26" t="str">
        <f>IF('4 Price book'!D2955="","",VLOOKUP('4 Price book'!D2955,'2 Lists'!$I$10:$J$999,2,FALSE))</f>
        <v/>
      </c>
      <c r="F2953" s="26" t="str">
        <f>IF('4 Price book'!E2955="","",'4 Price book'!E2955)</f>
        <v/>
      </c>
      <c r="G2953" s="26" t="str">
        <f>IF('4 Price book'!F2955="","",'4 Price book'!F2955)</f>
        <v/>
      </c>
      <c r="H2953" s="26" t="str">
        <f>IF('4 Price book'!G2955="","",'4 Price book'!G2955)</f>
        <v/>
      </c>
      <c r="I2953" s="26" t="str">
        <f>IF('4 Price book'!H2955="","",'4 Price book'!H2955)</f>
        <v/>
      </c>
      <c r="J2953" s="26" t="str">
        <f>IF('4 Price book'!I2955="","",'4 Price book'!I2955)</f>
        <v/>
      </c>
      <c r="K2953" s="26" t="str">
        <f>IF('4 Price book'!J2955="","",'4 Price book'!J2955)</f>
        <v/>
      </c>
      <c r="L2953" s="26" t="str">
        <f>IF('4 Price book'!K2955="","",'4 Price book'!K2955)</f>
        <v/>
      </c>
      <c r="M2953" s="26" t="str">
        <f>IF('4 Price book'!K2955="","",VLOOKUP(L2953,'2 Lists'!$F$10:$G$999,2,FALSE))</f>
        <v/>
      </c>
      <c r="N2953" s="26" t="str">
        <f>IF('4 Price book'!L2955="","",'4 Price book'!L2955)</f>
        <v/>
      </c>
      <c r="O2953" s="26" t="str">
        <f>IF('4 Price book'!M2955="","",'4 Price book'!M2955)</f>
        <v/>
      </c>
      <c r="P2953" s="26" t="str">
        <f>IF('4 Price book'!N2955="","",'4 Price book'!N2955)</f>
        <v/>
      </c>
      <c r="Q2953" s="26" t="str">
        <f>IF('4 Price book'!O2955="","",'4 Price book'!O2955)</f>
        <v/>
      </c>
      <c r="R2953" s="35"/>
      <c r="S2953" s="35"/>
      <c r="T2953" s="35"/>
      <c r="U2953" s="35"/>
      <c r="V2953" s="35"/>
    </row>
    <row r="2954" spans="1:22" ht="15" customHeight="1" x14ac:dyDescent="0.25">
      <c r="A2954" s="26">
        <v>2953</v>
      </c>
      <c r="B2954" s="26" t="str">
        <f>IF('1 Cover'!$B$27="Yes",IFERROR(VLOOKUP('4 Price book'!C2956,'Catalogs (internal)'!$L$2:$N$991,2,FALSE),""),IF('4 Price book'!C2956="","",'4 Price book'!C2956))</f>
        <v/>
      </c>
      <c r="C2954" s="26" t="str">
        <f>IF('4 Price book'!C2956="","",IF('1 Cover'!$B$27="No","",IFERROR(VLOOKUP('4 Price book'!C2956,'Catalogs (internal)'!$L$2:$N$991,3,FALSE),"")))</f>
        <v/>
      </c>
      <c r="D2954" s="26" t="str">
        <f>IF('4 Price book'!D2956="","",'4 Price book'!D2956)</f>
        <v/>
      </c>
      <c r="E2954" s="26" t="str">
        <f>IF('4 Price book'!D2956="","",VLOOKUP('4 Price book'!D2956,'2 Lists'!$I$10:$J$999,2,FALSE))</f>
        <v/>
      </c>
      <c r="F2954" s="26" t="str">
        <f>IF('4 Price book'!E2956="","",'4 Price book'!E2956)</f>
        <v/>
      </c>
      <c r="G2954" s="26" t="str">
        <f>IF('4 Price book'!F2956="","",'4 Price book'!F2956)</f>
        <v/>
      </c>
      <c r="H2954" s="26" t="str">
        <f>IF('4 Price book'!G2956="","",'4 Price book'!G2956)</f>
        <v/>
      </c>
      <c r="I2954" s="26" t="str">
        <f>IF('4 Price book'!H2956="","",'4 Price book'!H2956)</f>
        <v/>
      </c>
      <c r="J2954" s="26" t="str">
        <f>IF('4 Price book'!I2956="","",'4 Price book'!I2956)</f>
        <v/>
      </c>
      <c r="K2954" s="26" t="str">
        <f>IF('4 Price book'!J2956="","",'4 Price book'!J2956)</f>
        <v/>
      </c>
      <c r="L2954" s="26" t="str">
        <f>IF('4 Price book'!K2956="","",'4 Price book'!K2956)</f>
        <v/>
      </c>
      <c r="M2954" s="26" t="str">
        <f>IF('4 Price book'!K2956="","",VLOOKUP(L2954,'2 Lists'!$F$10:$G$999,2,FALSE))</f>
        <v/>
      </c>
      <c r="N2954" s="26" t="str">
        <f>IF('4 Price book'!L2956="","",'4 Price book'!L2956)</f>
        <v/>
      </c>
      <c r="O2954" s="26" t="str">
        <f>IF('4 Price book'!M2956="","",'4 Price book'!M2956)</f>
        <v/>
      </c>
      <c r="P2954" s="26" t="str">
        <f>IF('4 Price book'!N2956="","",'4 Price book'!N2956)</f>
        <v/>
      </c>
      <c r="Q2954" s="26" t="str">
        <f>IF('4 Price book'!O2956="","",'4 Price book'!O2956)</f>
        <v/>
      </c>
      <c r="R2954" s="35"/>
      <c r="S2954" s="35"/>
      <c r="T2954" s="35"/>
      <c r="U2954" s="35"/>
      <c r="V2954" s="35"/>
    </row>
    <row r="2955" spans="1:22" ht="15" customHeight="1" x14ac:dyDescent="0.25">
      <c r="A2955" s="26">
        <v>2954</v>
      </c>
      <c r="B2955" s="26" t="str">
        <f>IF('1 Cover'!$B$27="Yes",IFERROR(VLOOKUP('4 Price book'!C2957,'Catalogs (internal)'!$L$2:$N$991,2,FALSE),""),IF('4 Price book'!C2957="","",'4 Price book'!C2957))</f>
        <v/>
      </c>
      <c r="C2955" s="26" t="str">
        <f>IF('4 Price book'!C2957="","",IF('1 Cover'!$B$27="No","",IFERROR(VLOOKUP('4 Price book'!C2957,'Catalogs (internal)'!$L$2:$N$991,3,FALSE),"")))</f>
        <v/>
      </c>
      <c r="D2955" s="26" t="str">
        <f>IF('4 Price book'!D2957="","",'4 Price book'!D2957)</f>
        <v/>
      </c>
      <c r="E2955" s="26" t="str">
        <f>IF('4 Price book'!D2957="","",VLOOKUP('4 Price book'!D2957,'2 Lists'!$I$10:$J$999,2,FALSE))</f>
        <v/>
      </c>
      <c r="F2955" s="26" t="str">
        <f>IF('4 Price book'!E2957="","",'4 Price book'!E2957)</f>
        <v/>
      </c>
      <c r="G2955" s="26" t="str">
        <f>IF('4 Price book'!F2957="","",'4 Price book'!F2957)</f>
        <v/>
      </c>
      <c r="H2955" s="26" t="str">
        <f>IF('4 Price book'!G2957="","",'4 Price book'!G2957)</f>
        <v/>
      </c>
      <c r="I2955" s="26" t="str">
        <f>IF('4 Price book'!H2957="","",'4 Price book'!H2957)</f>
        <v/>
      </c>
      <c r="J2955" s="26" t="str">
        <f>IF('4 Price book'!I2957="","",'4 Price book'!I2957)</f>
        <v/>
      </c>
      <c r="K2955" s="26" t="str">
        <f>IF('4 Price book'!J2957="","",'4 Price book'!J2957)</f>
        <v/>
      </c>
      <c r="L2955" s="26" t="str">
        <f>IF('4 Price book'!K2957="","",'4 Price book'!K2957)</f>
        <v/>
      </c>
      <c r="M2955" s="26" t="str">
        <f>IF('4 Price book'!K2957="","",VLOOKUP(L2955,'2 Lists'!$F$10:$G$999,2,FALSE))</f>
        <v/>
      </c>
      <c r="N2955" s="26" t="str">
        <f>IF('4 Price book'!L2957="","",'4 Price book'!L2957)</f>
        <v/>
      </c>
      <c r="O2955" s="26" t="str">
        <f>IF('4 Price book'!M2957="","",'4 Price book'!M2957)</f>
        <v/>
      </c>
      <c r="P2955" s="26" t="str">
        <f>IF('4 Price book'!N2957="","",'4 Price book'!N2957)</f>
        <v/>
      </c>
      <c r="Q2955" s="26" t="str">
        <f>IF('4 Price book'!O2957="","",'4 Price book'!O2957)</f>
        <v/>
      </c>
      <c r="R2955" s="34"/>
      <c r="S2955" s="34"/>
      <c r="T2955" s="34"/>
      <c r="U2955" s="34"/>
      <c r="V2955" s="34"/>
    </row>
    <row r="2956" spans="1:22" ht="15" customHeight="1" x14ac:dyDescent="0.25">
      <c r="A2956" s="26">
        <v>2955</v>
      </c>
      <c r="B2956" s="26" t="str">
        <f>IF('1 Cover'!$B$27="Yes",IFERROR(VLOOKUP('4 Price book'!C2958,'Catalogs (internal)'!$L$2:$N$991,2,FALSE),""),IF('4 Price book'!C2958="","",'4 Price book'!C2958))</f>
        <v/>
      </c>
      <c r="C2956" s="26" t="str">
        <f>IF('4 Price book'!C2958="","",IF('1 Cover'!$B$27="No","",IFERROR(VLOOKUP('4 Price book'!C2958,'Catalogs (internal)'!$L$2:$N$991,3,FALSE),"")))</f>
        <v/>
      </c>
      <c r="D2956" s="26" t="str">
        <f>IF('4 Price book'!D2958="","",'4 Price book'!D2958)</f>
        <v/>
      </c>
      <c r="E2956" s="26" t="str">
        <f>IF('4 Price book'!D2958="","",VLOOKUP('4 Price book'!D2958,'2 Lists'!$I$10:$J$999,2,FALSE))</f>
        <v/>
      </c>
      <c r="F2956" s="26" t="str">
        <f>IF('4 Price book'!E2958="","",'4 Price book'!E2958)</f>
        <v/>
      </c>
      <c r="G2956" s="26" t="str">
        <f>IF('4 Price book'!F2958="","",'4 Price book'!F2958)</f>
        <v/>
      </c>
      <c r="H2956" s="26" t="str">
        <f>IF('4 Price book'!G2958="","",'4 Price book'!G2958)</f>
        <v/>
      </c>
      <c r="I2956" s="26" t="str">
        <f>IF('4 Price book'!H2958="","",'4 Price book'!H2958)</f>
        <v/>
      </c>
      <c r="J2956" s="26" t="str">
        <f>IF('4 Price book'!I2958="","",'4 Price book'!I2958)</f>
        <v/>
      </c>
      <c r="K2956" s="26" t="str">
        <f>IF('4 Price book'!J2958="","",'4 Price book'!J2958)</f>
        <v/>
      </c>
      <c r="L2956" s="26" t="str">
        <f>IF('4 Price book'!K2958="","",'4 Price book'!K2958)</f>
        <v/>
      </c>
      <c r="M2956" s="26" t="str">
        <f>IF('4 Price book'!K2958="","",VLOOKUP(L2956,'2 Lists'!$F$10:$G$999,2,FALSE))</f>
        <v/>
      </c>
      <c r="N2956" s="26" t="str">
        <f>IF('4 Price book'!L2958="","",'4 Price book'!L2958)</f>
        <v/>
      </c>
      <c r="O2956" s="26" t="str">
        <f>IF('4 Price book'!M2958="","",'4 Price book'!M2958)</f>
        <v/>
      </c>
      <c r="P2956" s="26" t="str">
        <f>IF('4 Price book'!N2958="","",'4 Price book'!N2958)</f>
        <v/>
      </c>
      <c r="Q2956" s="26" t="str">
        <f>IF('4 Price book'!O2958="","",'4 Price book'!O2958)</f>
        <v/>
      </c>
      <c r="R2956" s="34"/>
      <c r="S2956" s="34"/>
      <c r="T2956" s="34"/>
      <c r="U2956" s="34"/>
      <c r="V2956" s="34"/>
    </row>
    <row r="2957" spans="1:22" ht="15" customHeight="1" x14ac:dyDescent="0.25">
      <c r="A2957" s="26">
        <v>2956</v>
      </c>
      <c r="B2957" s="26" t="str">
        <f>IF('1 Cover'!$B$27="Yes",IFERROR(VLOOKUP('4 Price book'!C2959,'Catalogs (internal)'!$L$2:$N$991,2,FALSE),""),IF('4 Price book'!C2959="","",'4 Price book'!C2959))</f>
        <v/>
      </c>
      <c r="C2957" s="26" t="str">
        <f>IF('4 Price book'!C2959="","",IF('1 Cover'!$B$27="No","",IFERROR(VLOOKUP('4 Price book'!C2959,'Catalogs (internal)'!$L$2:$N$991,3,FALSE),"")))</f>
        <v/>
      </c>
      <c r="D2957" s="26" t="str">
        <f>IF('4 Price book'!D2959="","",'4 Price book'!D2959)</f>
        <v/>
      </c>
      <c r="E2957" s="26" t="str">
        <f>IF('4 Price book'!D2959="","",VLOOKUP('4 Price book'!D2959,'2 Lists'!$I$10:$J$999,2,FALSE))</f>
        <v/>
      </c>
      <c r="F2957" s="26" t="str">
        <f>IF('4 Price book'!E2959="","",'4 Price book'!E2959)</f>
        <v/>
      </c>
      <c r="G2957" s="26" t="str">
        <f>IF('4 Price book'!F2959="","",'4 Price book'!F2959)</f>
        <v/>
      </c>
      <c r="H2957" s="26" t="str">
        <f>IF('4 Price book'!G2959="","",'4 Price book'!G2959)</f>
        <v/>
      </c>
      <c r="I2957" s="26" t="str">
        <f>IF('4 Price book'!H2959="","",'4 Price book'!H2959)</f>
        <v/>
      </c>
      <c r="J2957" s="26" t="str">
        <f>IF('4 Price book'!I2959="","",'4 Price book'!I2959)</f>
        <v/>
      </c>
      <c r="K2957" s="26" t="str">
        <f>IF('4 Price book'!J2959="","",'4 Price book'!J2959)</f>
        <v/>
      </c>
      <c r="L2957" s="26" t="str">
        <f>IF('4 Price book'!K2959="","",'4 Price book'!K2959)</f>
        <v/>
      </c>
      <c r="M2957" s="26" t="str">
        <f>IF('4 Price book'!K2959="","",VLOOKUP(L2957,'2 Lists'!$F$10:$G$999,2,FALSE))</f>
        <v/>
      </c>
      <c r="N2957" s="26" t="str">
        <f>IF('4 Price book'!L2959="","",'4 Price book'!L2959)</f>
        <v/>
      </c>
      <c r="O2957" s="26" t="str">
        <f>IF('4 Price book'!M2959="","",'4 Price book'!M2959)</f>
        <v/>
      </c>
      <c r="P2957" s="26" t="str">
        <f>IF('4 Price book'!N2959="","",'4 Price book'!N2959)</f>
        <v/>
      </c>
      <c r="Q2957" s="26" t="str">
        <f>IF('4 Price book'!O2959="","",'4 Price book'!O2959)</f>
        <v/>
      </c>
      <c r="R2957" s="34"/>
      <c r="S2957" s="34"/>
      <c r="T2957" s="34"/>
      <c r="U2957" s="34"/>
      <c r="V2957" s="34"/>
    </row>
    <row r="2958" spans="1:22" ht="15" customHeight="1" x14ac:dyDescent="0.25">
      <c r="A2958" s="26">
        <v>2957</v>
      </c>
      <c r="B2958" s="26" t="str">
        <f>IF('1 Cover'!$B$27="Yes",IFERROR(VLOOKUP('4 Price book'!C2960,'Catalogs (internal)'!$L$2:$N$991,2,FALSE),""),IF('4 Price book'!C2960="","",'4 Price book'!C2960))</f>
        <v/>
      </c>
      <c r="C2958" s="26" t="str">
        <f>IF('4 Price book'!C2960="","",IF('1 Cover'!$B$27="No","",IFERROR(VLOOKUP('4 Price book'!C2960,'Catalogs (internal)'!$L$2:$N$991,3,FALSE),"")))</f>
        <v/>
      </c>
      <c r="D2958" s="26" t="str">
        <f>IF('4 Price book'!D2960="","",'4 Price book'!D2960)</f>
        <v/>
      </c>
      <c r="E2958" s="26" t="str">
        <f>IF('4 Price book'!D2960="","",VLOOKUP('4 Price book'!D2960,'2 Lists'!$I$10:$J$999,2,FALSE))</f>
        <v/>
      </c>
      <c r="F2958" s="26" t="str">
        <f>IF('4 Price book'!E2960="","",'4 Price book'!E2960)</f>
        <v/>
      </c>
      <c r="G2958" s="26" t="str">
        <f>IF('4 Price book'!F2960="","",'4 Price book'!F2960)</f>
        <v/>
      </c>
      <c r="H2958" s="26" t="str">
        <f>IF('4 Price book'!G2960="","",'4 Price book'!G2960)</f>
        <v/>
      </c>
      <c r="I2958" s="26" t="str">
        <f>IF('4 Price book'!H2960="","",'4 Price book'!H2960)</f>
        <v/>
      </c>
      <c r="J2958" s="26" t="str">
        <f>IF('4 Price book'!I2960="","",'4 Price book'!I2960)</f>
        <v/>
      </c>
      <c r="K2958" s="26" t="str">
        <f>IF('4 Price book'!J2960="","",'4 Price book'!J2960)</f>
        <v/>
      </c>
      <c r="L2958" s="26" t="str">
        <f>IF('4 Price book'!K2960="","",'4 Price book'!K2960)</f>
        <v/>
      </c>
      <c r="M2958" s="26" t="str">
        <f>IF('4 Price book'!K2960="","",VLOOKUP(L2958,'2 Lists'!$F$10:$G$999,2,FALSE))</f>
        <v/>
      </c>
      <c r="N2958" s="26" t="str">
        <f>IF('4 Price book'!L2960="","",'4 Price book'!L2960)</f>
        <v/>
      </c>
      <c r="O2958" s="26" t="str">
        <f>IF('4 Price book'!M2960="","",'4 Price book'!M2960)</f>
        <v/>
      </c>
      <c r="P2958" s="26" t="str">
        <f>IF('4 Price book'!N2960="","",'4 Price book'!N2960)</f>
        <v/>
      </c>
      <c r="Q2958" s="26" t="str">
        <f>IF('4 Price book'!O2960="","",'4 Price book'!O2960)</f>
        <v/>
      </c>
      <c r="R2958" s="34"/>
      <c r="S2958" s="34"/>
      <c r="T2958" s="34"/>
      <c r="U2958" s="34"/>
      <c r="V2958" s="34"/>
    </row>
    <row r="2959" spans="1:22" ht="15" customHeight="1" x14ac:dyDescent="0.25">
      <c r="A2959" s="26">
        <v>2958</v>
      </c>
      <c r="B2959" s="26" t="str">
        <f>IF('1 Cover'!$B$27="Yes",IFERROR(VLOOKUP('4 Price book'!C2961,'Catalogs (internal)'!$L$2:$N$991,2,FALSE),""),IF('4 Price book'!C2961="","",'4 Price book'!C2961))</f>
        <v/>
      </c>
      <c r="C2959" s="26" t="str">
        <f>IF('4 Price book'!C2961="","",IF('1 Cover'!$B$27="No","",IFERROR(VLOOKUP('4 Price book'!C2961,'Catalogs (internal)'!$L$2:$N$991,3,FALSE),"")))</f>
        <v/>
      </c>
      <c r="D2959" s="26" t="str">
        <f>IF('4 Price book'!D2961="","",'4 Price book'!D2961)</f>
        <v/>
      </c>
      <c r="E2959" s="26" t="str">
        <f>IF('4 Price book'!D2961="","",VLOOKUP('4 Price book'!D2961,'2 Lists'!$I$10:$J$999,2,FALSE))</f>
        <v/>
      </c>
      <c r="F2959" s="26" t="str">
        <f>IF('4 Price book'!E2961="","",'4 Price book'!E2961)</f>
        <v/>
      </c>
      <c r="G2959" s="26" t="str">
        <f>IF('4 Price book'!F2961="","",'4 Price book'!F2961)</f>
        <v/>
      </c>
      <c r="H2959" s="26" t="str">
        <f>IF('4 Price book'!G2961="","",'4 Price book'!G2961)</f>
        <v/>
      </c>
      <c r="I2959" s="26" t="str">
        <f>IF('4 Price book'!H2961="","",'4 Price book'!H2961)</f>
        <v/>
      </c>
      <c r="J2959" s="26" t="str">
        <f>IF('4 Price book'!I2961="","",'4 Price book'!I2961)</f>
        <v/>
      </c>
      <c r="K2959" s="26" t="str">
        <f>IF('4 Price book'!J2961="","",'4 Price book'!J2961)</f>
        <v/>
      </c>
      <c r="L2959" s="26" t="str">
        <f>IF('4 Price book'!K2961="","",'4 Price book'!K2961)</f>
        <v/>
      </c>
      <c r="M2959" s="26" t="str">
        <f>IF('4 Price book'!K2961="","",VLOOKUP(L2959,'2 Lists'!$F$10:$G$999,2,FALSE))</f>
        <v/>
      </c>
      <c r="N2959" s="26" t="str">
        <f>IF('4 Price book'!L2961="","",'4 Price book'!L2961)</f>
        <v/>
      </c>
      <c r="O2959" s="26" t="str">
        <f>IF('4 Price book'!M2961="","",'4 Price book'!M2961)</f>
        <v/>
      </c>
      <c r="P2959" s="26" t="str">
        <f>IF('4 Price book'!N2961="","",'4 Price book'!N2961)</f>
        <v/>
      </c>
      <c r="Q2959" s="26" t="str">
        <f>IF('4 Price book'!O2961="","",'4 Price book'!O2961)</f>
        <v/>
      </c>
      <c r="R2959" s="34"/>
      <c r="S2959" s="34"/>
      <c r="T2959" s="34"/>
      <c r="U2959" s="34"/>
      <c r="V2959" s="34"/>
    </row>
    <row r="2960" spans="1:22" ht="15" customHeight="1" x14ac:dyDescent="0.25">
      <c r="A2960" s="26">
        <v>2959</v>
      </c>
      <c r="B2960" s="26" t="str">
        <f>IF('1 Cover'!$B$27="Yes",IFERROR(VLOOKUP('4 Price book'!C2962,'Catalogs (internal)'!$L$2:$N$991,2,FALSE),""),IF('4 Price book'!C2962="","",'4 Price book'!C2962))</f>
        <v/>
      </c>
      <c r="C2960" s="26" t="str">
        <f>IF('4 Price book'!C2962="","",IF('1 Cover'!$B$27="No","",IFERROR(VLOOKUP('4 Price book'!C2962,'Catalogs (internal)'!$L$2:$N$991,3,FALSE),"")))</f>
        <v/>
      </c>
      <c r="D2960" s="26" t="str">
        <f>IF('4 Price book'!D2962="","",'4 Price book'!D2962)</f>
        <v/>
      </c>
      <c r="E2960" s="26" t="str">
        <f>IF('4 Price book'!D2962="","",VLOOKUP('4 Price book'!D2962,'2 Lists'!$I$10:$J$999,2,FALSE))</f>
        <v/>
      </c>
      <c r="F2960" s="26" t="str">
        <f>IF('4 Price book'!E2962="","",'4 Price book'!E2962)</f>
        <v/>
      </c>
      <c r="G2960" s="26" t="str">
        <f>IF('4 Price book'!F2962="","",'4 Price book'!F2962)</f>
        <v/>
      </c>
      <c r="H2960" s="26" t="str">
        <f>IF('4 Price book'!G2962="","",'4 Price book'!G2962)</f>
        <v/>
      </c>
      <c r="I2960" s="26" t="str">
        <f>IF('4 Price book'!H2962="","",'4 Price book'!H2962)</f>
        <v/>
      </c>
      <c r="J2960" s="26" t="str">
        <f>IF('4 Price book'!I2962="","",'4 Price book'!I2962)</f>
        <v/>
      </c>
      <c r="K2960" s="26" t="str">
        <f>IF('4 Price book'!J2962="","",'4 Price book'!J2962)</f>
        <v/>
      </c>
      <c r="L2960" s="26" t="str">
        <f>IF('4 Price book'!K2962="","",'4 Price book'!K2962)</f>
        <v/>
      </c>
      <c r="M2960" s="26" t="str">
        <f>IF('4 Price book'!K2962="","",VLOOKUP(L2960,'2 Lists'!$F$10:$G$999,2,FALSE))</f>
        <v/>
      </c>
      <c r="N2960" s="26" t="str">
        <f>IF('4 Price book'!L2962="","",'4 Price book'!L2962)</f>
        <v/>
      </c>
      <c r="O2960" s="26" t="str">
        <f>IF('4 Price book'!M2962="","",'4 Price book'!M2962)</f>
        <v/>
      </c>
      <c r="P2960" s="26" t="str">
        <f>IF('4 Price book'!N2962="","",'4 Price book'!N2962)</f>
        <v/>
      </c>
      <c r="Q2960" s="26" t="str">
        <f>IF('4 Price book'!O2962="","",'4 Price book'!O2962)</f>
        <v/>
      </c>
      <c r="R2960" s="34"/>
      <c r="S2960" s="34"/>
      <c r="T2960" s="34"/>
      <c r="U2960" s="34"/>
      <c r="V2960" s="34"/>
    </row>
    <row r="2961" spans="1:22" ht="15" customHeight="1" x14ac:dyDescent="0.25">
      <c r="A2961" s="26">
        <v>2960</v>
      </c>
      <c r="B2961" s="26" t="str">
        <f>IF('1 Cover'!$B$27="Yes",IFERROR(VLOOKUP('4 Price book'!C2963,'Catalogs (internal)'!$L$2:$N$991,2,FALSE),""),IF('4 Price book'!C2963="","",'4 Price book'!C2963))</f>
        <v/>
      </c>
      <c r="C2961" s="26" t="str">
        <f>IF('4 Price book'!C2963="","",IF('1 Cover'!$B$27="No","",IFERROR(VLOOKUP('4 Price book'!C2963,'Catalogs (internal)'!$L$2:$N$991,3,FALSE),"")))</f>
        <v/>
      </c>
      <c r="D2961" s="26" t="str">
        <f>IF('4 Price book'!D2963="","",'4 Price book'!D2963)</f>
        <v/>
      </c>
      <c r="E2961" s="26" t="str">
        <f>IF('4 Price book'!D2963="","",VLOOKUP('4 Price book'!D2963,'2 Lists'!$I$10:$J$999,2,FALSE))</f>
        <v/>
      </c>
      <c r="F2961" s="26" t="str">
        <f>IF('4 Price book'!E2963="","",'4 Price book'!E2963)</f>
        <v/>
      </c>
      <c r="G2961" s="26" t="str">
        <f>IF('4 Price book'!F2963="","",'4 Price book'!F2963)</f>
        <v/>
      </c>
      <c r="H2961" s="26" t="str">
        <f>IF('4 Price book'!G2963="","",'4 Price book'!G2963)</f>
        <v/>
      </c>
      <c r="I2961" s="26" t="str">
        <f>IF('4 Price book'!H2963="","",'4 Price book'!H2963)</f>
        <v/>
      </c>
      <c r="J2961" s="26" t="str">
        <f>IF('4 Price book'!I2963="","",'4 Price book'!I2963)</f>
        <v/>
      </c>
      <c r="K2961" s="26" t="str">
        <f>IF('4 Price book'!J2963="","",'4 Price book'!J2963)</f>
        <v/>
      </c>
      <c r="L2961" s="26" t="str">
        <f>IF('4 Price book'!K2963="","",'4 Price book'!K2963)</f>
        <v/>
      </c>
      <c r="M2961" s="26" t="str">
        <f>IF('4 Price book'!K2963="","",VLOOKUP(L2961,'2 Lists'!$F$10:$G$999,2,FALSE))</f>
        <v/>
      </c>
      <c r="N2961" s="26" t="str">
        <f>IF('4 Price book'!L2963="","",'4 Price book'!L2963)</f>
        <v/>
      </c>
      <c r="O2961" s="26" t="str">
        <f>IF('4 Price book'!M2963="","",'4 Price book'!M2963)</f>
        <v/>
      </c>
      <c r="P2961" s="26" t="str">
        <f>IF('4 Price book'!N2963="","",'4 Price book'!N2963)</f>
        <v/>
      </c>
      <c r="Q2961" s="26" t="str">
        <f>IF('4 Price book'!O2963="","",'4 Price book'!O2963)</f>
        <v/>
      </c>
      <c r="R2961" s="34"/>
      <c r="S2961" s="34"/>
      <c r="T2961" s="34"/>
      <c r="U2961" s="34"/>
      <c r="V2961" s="34"/>
    </row>
    <row r="2962" spans="1:22" ht="15" customHeight="1" x14ac:dyDescent="0.25">
      <c r="A2962" s="26">
        <v>2961</v>
      </c>
      <c r="B2962" s="26" t="str">
        <f>IF('1 Cover'!$B$27="Yes",IFERROR(VLOOKUP('4 Price book'!C2964,'Catalogs (internal)'!$L$2:$N$991,2,FALSE),""),IF('4 Price book'!C2964="","",'4 Price book'!C2964))</f>
        <v/>
      </c>
      <c r="C2962" s="26" t="str">
        <f>IF('4 Price book'!C2964="","",IF('1 Cover'!$B$27="No","",IFERROR(VLOOKUP('4 Price book'!C2964,'Catalogs (internal)'!$L$2:$N$991,3,FALSE),"")))</f>
        <v/>
      </c>
      <c r="D2962" s="26" t="str">
        <f>IF('4 Price book'!D2964="","",'4 Price book'!D2964)</f>
        <v/>
      </c>
      <c r="E2962" s="26" t="str">
        <f>IF('4 Price book'!D2964="","",VLOOKUP('4 Price book'!D2964,'2 Lists'!$I$10:$J$999,2,FALSE))</f>
        <v/>
      </c>
      <c r="F2962" s="26" t="str">
        <f>IF('4 Price book'!E2964="","",'4 Price book'!E2964)</f>
        <v/>
      </c>
      <c r="G2962" s="26" t="str">
        <f>IF('4 Price book'!F2964="","",'4 Price book'!F2964)</f>
        <v/>
      </c>
      <c r="H2962" s="26" t="str">
        <f>IF('4 Price book'!G2964="","",'4 Price book'!G2964)</f>
        <v/>
      </c>
      <c r="I2962" s="26" t="str">
        <f>IF('4 Price book'!H2964="","",'4 Price book'!H2964)</f>
        <v/>
      </c>
      <c r="J2962" s="26" t="str">
        <f>IF('4 Price book'!I2964="","",'4 Price book'!I2964)</f>
        <v/>
      </c>
      <c r="K2962" s="26" t="str">
        <f>IF('4 Price book'!J2964="","",'4 Price book'!J2964)</f>
        <v/>
      </c>
      <c r="L2962" s="26" t="str">
        <f>IF('4 Price book'!K2964="","",'4 Price book'!K2964)</f>
        <v/>
      </c>
      <c r="M2962" s="26" t="str">
        <f>IF('4 Price book'!K2964="","",VLOOKUP(L2962,'2 Lists'!$F$10:$G$999,2,FALSE))</f>
        <v/>
      </c>
      <c r="N2962" s="26" t="str">
        <f>IF('4 Price book'!L2964="","",'4 Price book'!L2964)</f>
        <v/>
      </c>
      <c r="O2962" s="26" t="str">
        <f>IF('4 Price book'!M2964="","",'4 Price book'!M2964)</f>
        <v/>
      </c>
      <c r="P2962" s="26" t="str">
        <f>IF('4 Price book'!N2964="","",'4 Price book'!N2964)</f>
        <v/>
      </c>
      <c r="Q2962" s="26" t="str">
        <f>IF('4 Price book'!O2964="","",'4 Price book'!O2964)</f>
        <v/>
      </c>
      <c r="R2962" s="34"/>
      <c r="S2962" s="34"/>
      <c r="T2962" s="34"/>
      <c r="U2962" s="34"/>
      <c r="V2962" s="34"/>
    </row>
    <row r="2963" spans="1:22" ht="15" customHeight="1" x14ac:dyDescent="0.25">
      <c r="A2963" s="26">
        <v>2962</v>
      </c>
      <c r="B2963" s="26" t="str">
        <f>IF('1 Cover'!$B$27="Yes",IFERROR(VLOOKUP('4 Price book'!C2965,'Catalogs (internal)'!$L$2:$N$991,2,FALSE),""),IF('4 Price book'!C2965="","",'4 Price book'!C2965))</f>
        <v/>
      </c>
      <c r="C2963" s="26" t="str">
        <f>IF('4 Price book'!C2965="","",IF('1 Cover'!$B$27="No","",IFERROR(VLOOKUP('4 Price book'!C2965,'Catalogs (internal)'!$L$2:$N$991,3,FALSE),"")))</f>
        <v/>
      </c>
      <c r="D2963" s="26" t="str">
        <f>IF('4 Price book'!D2965="","",'4 Price book'!D2965)</f>
        <v/>
      </c>
      <c r="E2963" s="26" t="str">
        <f>IF('4 Price book'!D2965="","",VLOOKUP('4 Price book'!D2965,'2 Lists'!$I$10:$J$999,2,FALSE))</f>
        <v/>
      </c>
      <c r="F2963" s="26" t="str">
        <f>IF('4 Price book'!E2965="","",'4 Price book'!E2965)</f>
        <v/>
      </c>
      <c r="G2963" s="26" t="str">
        <f>IF('4 Price book'!F2965="","",'4 Price book'!F2965)</f>
        <v/>
      </c>
      <c r="H2963" s="26" t="str">
        <f>IF('4 Price book'!G2965="","",'4 Price book'!G2965)</f>
        <v/>
      </c>
      <c r="I2963" s="26" t="str">
        <f>IF('4 Price book'!H2965="","",'4 Price book'!H2965)</f>
        <v/>
      </c>
      <c r="J2963" s="26" t="str">
        <f>IF('4 Price book'!I2965="","",'4 Price book'!I2965)</f>
        <v/>
      </c>
      <c r="K2963" s="26" t="str">
        <f>IF('4 Price book'!J2965="","",'4 Price book'!J2965)</f>
        <v/>
      </c>
      <c r="L2963" s="26" t="str">
        <f>IF('4 Price book'!K2965="","",'4 Price book'!K2965)</f>
        <v/>
      </c>
      <c r="M2963" s="26" t="str">
        <f>IF('4 Price book'!K2965="","",VLOOKUP(L2963,'2 Lists'!$F$10:$G$999,2,FALSE))</f>
        <v/>
      </c>
      <c r="N2963" s="26" t="str">
        <f>IF('4 Price book'!L2965="","",'4 Price book'!L2965)</f>
        <v/>
      </c>
      <c r="O2963" s="26" t="str">
        <f>IF('4 Price book'!M2965="","",'4 Price book'!M2965)</f>
        <v/>
      </c>
      <c r="P2963" s="26" t="str">
        <f>IF('4 Price book'!N2965="","",'4 Price book'!N2965)</f>
        <v/>
      </c>
      <c r="Q2963" s="26" t="str">
        <f>IF('4 Price book'!O2965="","",'4 Price book'!O2965)</f>
        <v/>
      </c>
      <c r="R2963" s="34"/>
      <c r="S2963" s="34"/>
      <c r="T2963" s="34"/>
      <c r="U2963" s="34"/>
      <c r="V2963" s="34"/>
    </row>
    <row r="2964" spans="1:22" ht="15" customHeight="1" x14ac:dyDescent="0.25">
      <c r="A2964" s="26">
        <v>2963</v>
      </c>
      <c r="B2964" s="26" t="str">
        <f>IF('1 Cover'!$B$27="Yes",IFERROR(VLOOKUP('4 Price book'!C2966,'Catalogs (internal)'!$L$2:$N$991,2,FALSE),""),IF('4 Price book'!C2966="","",'4 Price book'!C2966))</f>
        <v/>
      </c>
      <c r="C2964" s="26" t="str">
        <f>IF('4 Price book'!C2966="","",IF('1 Cover'!$B$27="No","",IFERROR(VLOOKUP('4 Price book'!C2966,'Catalogs (internal)'!$L$2:$N$991,3,FALSE),"")))</f>
        <v/>
      </c>
      <c r="D2964" s="26" t="str">
        <f>IF('4 Price book'!D2966="","",'4 Price book'!D2966)</f>
        <v/>
      </c>
      <c r="E2964" s="26" t="str">
        <f>IF('4 Price book'!D2966="","",VLOOKUP('4 Price book'!D2966,'2 Lists'!$I$10:$J$999,2,FALSE))</f>
        <v/>
      </c>
      <c r="F2964" s="26" t="str">
        <f>IF('4 Price book'!E2966="","",'4 Price book'!E2966)</f>
        <v/>
      </c>
      <c r="G2964" s="26" t="str">
        <f>IF('4 Price book'!F2966="","",'4 Price book'!F2966)</f>
        <v/>
      </c>
      <c r="H2964" s="26" t="str">
        <f>IF('4 Price book'!G2966="","",'4 Price book'!G2966)</f>
        <v/>
      </c>
      <c r="I2964" s="26" t="str">
        <f>IF('4 Price book'!H2966="","",'4 Price book'!H2966)</f>
        <v/>
      </c>
      <c r="J2964" s="26" t="str">
        <f>IF('4 Price book'!I2966="","",'4 Price book'!I2966)</f>
        <v/>
      </c>
      <c r="K2964" s="26" t="str">
        <f>IF('4 Price book'!J2966="","",'4 Price book'!J2966)</f>
        <v/>
      </c>
      <c r="L2964" s="26" t="str">
        <f>IF('4 Price book'!K2966="","",'4 Price book'!K2966)</f>
        <v/>
      </c>
      <c r="M2964" s="26" t="str">
        <f>IF('4 Price book'!K2966="","",VLOOKUP(L2964,'2 Lists'!$F$10:$G$999,2,FALSE))</f>
        <v/>
      </c>
      <c r="N2964" s="26" t="str">
        <f>IF('4 Price book'!L2966="","",'4 Price book'!L2966)</f>
        <v/>
      </c>
      <c r="O2964" s="26" t="str">
        <f>IF('4 Price book'!M2966="","",'4 Price book'!M2966)</f>
        <v/>
      </c>
      <c r="P2964" s="26" t="str">
        <f>IF('4 Price book'!N2966="","",'4 Price book'!N2966)</f>
        <v/>
      </c>
      <c r="Q2964" s="26" t="str">
        <f>IF('4 Price book'!O2966="","",'4 Price book'!O2966)</f>
        <v/>
      </c>
      <c r="R2964" s="34"/>
      <c r="S2964" s="34"/>
      <c r="T2964" s="34"/>
      <c r="U2964" s="34"/>
      <c r="V2964" s="34"/>
    </row>
    <row r="2965" spans="1:22" ht="15" customHeight="1" x14ac:dyDescent="0.25">
      <c r="A2965" s="26">
        <v>2964</v>
      </c>
      <c r="B2965" s="26" t="str">
        <f>IF('1 Cover'!$B$27="Yes",IFERROR(VLOOKUP('4 Price book'!C2967,'Catalogs (internal)'!$L$2:$N$991,2,FALSE),""),IF('4 Price book'!C2967="","",'4 Price book'!C2967))</f>
        <v/>
      </c>
      <c r="C2965" s="26" t="str">
        <f>IF('4 Price book'!C2967="","",IF('1 Cover'!$B$27="No","",IFERROR(VLOOKUP('4 Price book'!C2967,'Catalogs (internal)'!$L$2:$N$991,3,FALSE),"")))</f>
        <v/>
      </c>
      <c r="D2965" s="26" t="str">
        <f>IF('4 Price book'!D2967="","",'4 Price book'!D2967)</f>
        <v/>
      </c>
      <c r="E2965" s="26" t="str">
        <f>IF('4 Price book'!D2967="","",VLOOKUP('4 Price book'!D2967,'2 Lists'!$I$10:$J$999,2,FALSE))</f>
        <v/>
      </c>
      <c r="F2965" s="26" t="str">
        <f>IF('4 Price book'!E2967="","",'4 Price book'!E2967)</f>
        <v/>
      </c>
      <c r="G2965" s="26" t="str">
        <f>IF('4 Price book'!F2967="","",'4 Price book'!F2967)</f>
        <v/>
      </c>
      <c r="H2965" s="26" t="str">
        <f>IF('4 Price book'!G2967="","",'4 Price book'!G2967)</f>
        <v/>
      </c>
      <c r="I2965" s="26" t="str">
        <f>IF('4 Price book'!H2967="","",'4 Price book'!H2967)</f>
        <v/>
      </c>
      <c r="J2965" s="26" t="str">
        <f>IF('4 Price book'!I2967="","",'4 Price book'!I2967)</f>
        <v/>
      </c>
      <c r="K2965" s="26" t="str">
        <f>IF('4 Price book'!J2967="","",'4 Price book'!J2967)</f>
        <v/>
      </c>
      <c r="L2965" s="26" t="str">
        <f>IF('4 Price book'!K2967="","",'4 Price book'!K2967)</f>
        <v/>
      </c>
      <c r="M2965" s="26" t="str">
        <f>IF('4 Price book'!K2967="","",VLOOKUP(L2965,'2 Lists'!$F$10:$G$999,2,FALSE))</f>
        <v/>
      </c>
      <c r="N2965" s="26" t="str">
        <f>IF('4 Price book'!L2967="","",'4 Price book'!L2967)</f>
        <v/>
      </c>
      <c r="O2965" s="26" t="str">
        <f>IF('4 Price book'!M2967="","",'4 Price book'!M2967)</f>
        <v/>
      </c>
      <c r="P2965" s="26" t="str">
        <f>IF('4 Price book'!N2967="","",'4 Price book'!N2967)</f>
        <v/>
      </c>
      <c r="Q2965" s="26" t="str">
        <f>IF('4 Price book'!O2967="","",'4 Price book'!O2967)</f>
        <v/>
      </c>
      <c r="R2965" s="34"/>
      <c r="S2965" s="34"/>
      <c r="T2965" s="34"/>
      <c r="U2965" s="34"/>
      <c r="V2965" s="34"/>
    </row>
    <row r="2966" spans="1:22" ht="15" customHeight="1" x14ac:dyDescent="0.25">
      <c r="A2966" s="26">
        <v>2965</v>
      </c>
      <c r="B2966" s="26" t="str">
        <f>IF('1 Cover'!$B$27="Yes",IFERROR(VLOOKUP('4 Price book'!C2968,'Catalogs (internal)'!$L$2:$N$991,2,FALSE),""),IF('4 Price book'!C2968="","",'4 Price book'!C2968))</f>
        <v/>
      </c>
      <c r="C2966" s="26" t="str">
        <f>IF('4 Price book'!C2968="","",IF('1 Cover'!$B$27="No","",IFERROR(VLOOKUP('4 Price book'!C2968,'Catalogs (internal)'!$L$2:$N$991,3,FALSE),"")))</f>
        <v/>
      </c>
      <c r="D2966" s="26" t="str">
        <f>IF('4 Price book'!D2968="","",'4 Price book'!D2968)</f>
        <v/>
      </c>
      <c r="E2966" s="26" t="str">
        <f>IF('4 Price book'!D2968="","",VLOOKUP('4 Price book'!D2968,'2 Lists'!$I$10:$J$999,2,FALSE))</f>
        <v/>
      </c>
      <c r="F2966" s="26" t="str">
        <f>IF('4 Price book'!E2968="","",'4 Price book'!E2968)</f>
        <v/>
      </c>
      <c r="G2966" s="26" t="str">
        <f>IF('4 Price book'!F2968="","",'4 Price book'!F2968)</f>
        <v/>
      </c>
      <c r="H2966" s="26" t="str">
        <f>IF('4 Price book'!G2968="","",'4 Price book'!G2968)</f>
        <v/>
      </c>
      <c r="I2966" s="26" t="str">
        <f>IF('4 Price book'!H2968="","",'4 Price book'!H2968)</f>
        <v/>
      </c>
      <c r="J2966" s="26" t="str">
        <f>IF('4 Price book'!I2968="","",'4 Price book'!I2968)</f>
        <v/>
      </c>
      <c r="K2966" s="26" t="str">
        <f>IF('4 Price book'!J2968="","",'4 Price book'!J2968)</f>
        <v/>
      </c>
      <c r="L2966" s="26" t="str">
        <f>IF('4 Price book'!K2968="","",'4 Price book'!K2968)</f>
        <v/>
      </c>
      <c r="M2966" s="26" t="str">
        <f>IF('4 Price book'!K2968="","",VLOOKUP(L2966,'2 Lists'!$F$10:$G$999,2,FALSE))</f>
        <v/>
      </c>
      <c r="N2966" s="26" t="str">
        <f>IF('4 Price book'!L2968="","",'4 Price book'!L2968)</f>
        <v/>
      </c>
      <c r="O2966" s="26" t="str">
        <f>IF('4 Price book'!M2968="","",'4 Price book'!M2968)</f>
        <v/>
      </c>
      <c r="P2966" s="26" t="str">
        <f>IF('4 Price book'!N2968="","",'4 Price book'!N2968)</f>
        <v/>
      </c>
      <c r="Q2966" s="26" t="str">
        <f>IF('4 Price book'!O2968="","",'4 Price book'!O2968)</f>
        <v/>
      </c>
      <c r="R2966" s="34"/>
      <c r="S2966" s="34"/>
      <c r="T2966" s="34"/>
      <c r="U2966" s="34"/>
      <c r="V2966" s="34"/>
    </row>
    <row r="2967" spans="1:22" ht="15" customHeight="1" x14ac:dyDescent="0.25">
      <c r="A2967" s="26">
        <v>2966</v>
      </c>
      <c r="B2967" s="26" t="str">
        <f>IF('1 Cover'!$B$27="Yes",IFERROR(VLOOKUP('4 Price book'!C2969,'Catalogs (internal)'!$L$2:$N$991,2,FALSE),""),IF('4 Price book'!C2969="","",'4 Price book'!C2969))</f>
        <v/>
      </c>
      <c r="C2967" s="26" t="str">
        <f>IF('4 Price book'!C2969="","",IF('1 Cover'!$B$27="No","",IFERROR(VLOOKUP('4 Price book'!C2969,'Catalogs (internal)'!$L$2:$N$991,3,FALSE),"")))</f>
        <v/>
      </c>
      <c r="D2967" s="26" t="str">
        <f>IF('4 Price book'!D2969="","",'4 Price book'!D2969)</f>
        <v/>
      </c>
      <c r="E2967" s="26" t="str">
        <f>IF('4 Price book'!D2969="","",VLOOKUP('4 Price book'!D2969,'2 Lists'!$I$10:$J$999,2,FALSE))</f>
        <v/>
      </c>
      <c r="F2967" s="26" t="str">
        <f>IF('4 Price book'!E2969="","",'4 Price book'!E2969)</f>
        <v/>
      </c>
      <c r="G2967" s="26" t="str">
        <f>IF('4 Price book'!F2969="","",'4 Price book'!F2969)</f>
        <v/>
      </c>
      <c r="H2967" s="26" t="str">
        <f>IF('4 Price book'!G2969="","",'4 Price book'!G2969)</f>
        <v/>
      </c>
      <c r="I2967" s="26" t="str">
        <f>IF('4 Price book'!H2969="","",'4 Price book'!H2969)</f>
        <v/>
      </c>
      <c r="J2967" s="26" t="str">
        <f>IF('4 Price book'!I2969="","",'4 Price book'!I2969)</f>
        <v/>
      </c>
      <c r="K2967" s="26" t="str">
        <f>IF('4 Price book'!J2969="","",'4 Price book'!J2969)</f>
        <v/>
      </c>
      <c r="L2967" s="26" t="str">
        <f>IF('4 Price book'!K2969="","",'4 Price book'!K2969)</f>
        <v/>
      </c>
      <c r="M2967" s="26" t="str">
        <f>IF('4 Price book'!K2969="","",VLOOKUP(L2967,'2 Lists'!$F$10:$G$999,2,FALSE))</f>
        <v/>
      </c>
      <c r="N2967" s="26" t="str">
        <f>IF('4 Price book'!L2969="","",'4 Price book'!L2969)</f>
        <v/>
      </c>
      <c r="O2967" s="26" t="str">
        <f>IF('4 Price book'!M2969="","",'4 Price book'!M2969)</f>
        <v/>
      </c>
      <c r="P2967" s="26" t="str">
        <f>IF('4 Price book'!N2969="","",'4 Price book'!N2969)</f>
        <v/>
      </c>
      <c r="Q2967" s="26" t="str">
        <f>IF('4 Price book'!O2969="","",'4 Price book'!O2969)</f>
        <v/>
      </c>
      <c r="R2967" s="34"/>
      <c r="S2967" s="34"/>
      <c r="T2967" s="34"/>
      <c r="U2967" s="34"/>
      <c r="V2967" s="34"/>
    </row>
    <row r="2968" spans="1:22" ht="15" customHeight="1" x14ac:dyDescent="0.25">
      <c r="A2968" s="26">
        <v>2967</v>
      </c>
      <c r="B2968" s="26" t="str">
        <f>IF('1 Cover'!$B$27="Yes",IFERROR(VLOOKUP('4 Price book'!C2970,'Catalogs (internal)'!$L$2:$N$991,2,FALSE),""),IF('4 Price book'!C2970="","",'4 Price book'!C2970))</f>
        <v/>
      </c>
      <c r="C2968" s="26" t="str">
        <f>IF('4 Price book'!C2970="","",IF('1 Cover'!$B$27="No","",IFERROR(VLOOKUP('4 Price book'!C2970,'Catalogs (internal)'!$L$2:$N$991,3,FALSE),"")))</f>
        <v/>
      </c>
      <c r="D2968" s="26" t="str">
        <f>IF('4 Price book'!D2970="","",'4 Price book'!D2970)</f>
        <v/>
      </c>
      <c r="E2968" s="26" t="str">
        <f>IF('4 Price book'!D2970="","",VLOOKUP('4 Price book'!D2970,'2 Lists'!$I$10:$J$999,2,FALSE))</f>
        <v/>
      </c>
      <c r="F2968" s="26" t="str">
        <f>IF('4 Price book'!E2970="","",'4 Price book'!E2970)</f>
        <v/>
      </c>
      <c r="G2968" s="26" t="str">
        <f>IF('4 Price book'!F2970="","",'4 Price book'!F2970)</f>
        <v/>
      </c>
      <c r="H2968" s="26" t="str">
        <f>IF('4 Price book'!G2970="","",'4 Price book'!G2970)</f>
        <v/>
      </c>
      <c r="I2968" s="26" t="str">
        <f>IF('4 Price book'!H2970="","",'4 Price book'!H2970)</f>
        <v/>
      </c>
      <c r="J2968" s="26" t="str">
        <f>IF('4 Price book'!I2970="","",'4 Price book'!I2970)</f>
        <v/>
      </c>
      <c r="K2968" s="26" t="str">
        <f>IF('4 Price book'!J2970="","",'4 Price book'!J2970)</f>
        <v/>
      </c>
      <c r="L2968" s="26" t="str">
        <f>IF('4 Price book'!K2970="","",'4 Price book'!K2970)</f>
        <v/>
      </c>
      <c r="M2968" s="26" t="str">
        <f>IF('4 Price book'!K2970="","",VLOOKUP(L2968,'2 Lists'!$F$10:$G$999,2,FALSE))</f>
        <v/>
      </c>
      <c r="N2968" s="26" t="str">
        <f>IF('4 Price book'!L2970="","",'4 Price book'!L2970)</f>
        <v/>
      </c>
      <c r="O2968" s="26" t="str">
        <f>IF('4 Price book'!M2970="","",'4 Price book'!M2970)</f>
        <v/>
      </c>
      <c r="P2968" s="26" t="str">
        <f>IF('4 Price book'!N2970="","",'4 Price book'!N2970)</f>
        <v/>
      </c>
      <c r="Q2968" s="26" t="str">
        <f>IF('4 Price book'!O2970="","",'4 Price book'!O2970)</f>
        <v/>
      </c>
      <c r="R2968" s="34"/>
      <c r="S2968" s="34"/>
      <c r="T2968" s="34"/>
      <c r="U2968" s="34"/>
      <c r="V2968" s="34"/>
    </row>
    <row r="2969" spans="1:22" ht="15" customHeight="1" x14ac:dyDescent="0.25">
      <c r="A2969" s="26">
        <v>2968</v>
      </c>
      <c r="B2969" s="26" t="str">
        <f>IF('1 Cover'!$B$27="Yes",IFERROR(VLOOKUP('4 Price book'!C2971,'Catalogs (internal)'!$L$2:$N$991,2,FALSE),""),IF('4 Price book'!C2971="","",'4 Price book'!C2971))</f>
        <v/>
      </c>
      <c r="C2969" s="26" t="str">
        <f>IF('4 Price book'!C2971="","",IF('1 Cover'!$B$27="No","",IFERROR(VLOOKUP('4 Price book'!C2971,'Catalogs (internal)'!$L$2:$N$991,3,FALSE),"")))</f>
        <v/>
      </c>
      <c r="D2969" s="26" t="str">
        <f>IF('4 Price book'!D2971="","",'4 Price book'!D2971)</f>
        <v/>
      </c>
      <c r="E2969" s="26" t="str">
        <f>IF('4 Price book'!D2971="","",VLOOKUP('4 Price book'!D2971,'2 Lists'!$I$10:$J$999,2,FALSE))</f>
        <v/>
      </c>
      <c r="F2969" s="26" t="str">
        <f>IF('4 Price book'!E2971="","",'4 Price book'!E2971)</f>
        <v/>
      </c>
      <c r="G2969" s="26" t="str">
        <f>IF('4 Price book'!F2971="","",'4 Price book'!F2971)</f>
        <v/>
      </c>
      <c r="H2969" s="26" t="str">
        <f>IF('4 Price book'!G2971="","",'4 Price book'!G2971)</f>
        <v/>
      </c>
      <c r="I2969" s="26" t="str">
        <f>IF('4 Price book'!H2971="","",'4 Price book'!H2971)</f>
        <v/>
      </c>
      <c r="J2969" s="26" t="str">
        <f>IF('4 Price book'!I2971="","",'4 Price book'!I2971)</f>
        <v/>
      </c>
      <c r="K2969" s="26" t="str">
        <f>IF('4 Price book'!J2971="","",'4 Price book'!J2971)</f>
        <v/>
      </c>
      <c r="L2969" s="26" t="str">
        <f>IF('4 Price book'!K2971="","",'4 Price book'!K2971)</f>
        <v/>
      </c>
      <c r="M2969" s="26" t="str">
        <f>IF('4 Price book'!K2971="","",VLOOKUP(L2969,'2 Lists'!$F$10:$G$999,2,FALSE))</f>
        <v/>
      </c>
      <c r="N2969" s="26" t="str">
        <f>IF('4 Price book'!L2971="","",'4 Price book'!L2971)</f>
        <v/>
      </c>
      <c r="O2969" s="26" t="str">
        <f>IF('4 Price book'!M2971="","",'4 Price book'!M2971)</f>
        <v/>
      </c>
      <c r="P2969" s="26" t="str">
        <f>IF('4 Price book'!N2971="","",'4 Price book'!N2971)</f>
        <v/>
      </c>
      <c r="Q2969" s="26" t="str">
        <f>IF('4 Price book'!O2971="","",'4 Price book'!O2971)</f>
        <v/>
      </c>
      <c r="R2969" s="34"/>
      <c r="S2969" s="34"/>
      <c r="T2969" s="34"/>
      <c r="U2969" s="34"/>
      <c r="V2969" s="34"/>
    </row>
    <row r="2970" spans="1:22" ht="15" customHeight="1" x14ac:dyDescent="0.25">
      <c r="A2970" s="26">
        <v>2969</v>
      </c>
      <c r="B2970" s="26" t="str">
        <f>IF('1 Cover'!$B$27="Yes",IFERROR(VLOOKUP('4 Price book'!C2972,'Catalogs (internal)'!$L$2:$N$991,2,FALSE),""),IF('4 Price book'!C2972="","",'4 Price book'!C2972))</f>
        <v/>
      </c>
      <c r="C2970" s="26" t="str">
        <f>IF('4 Price book'!C2972="","",IF('1 Cover'!$B$27="No","",IFERROR(VLOOKUP('4 Price book'!C2972,'Catalogs (internal)'!$L$2:$N$991,3,FALSE),"")))</f>
        <v/>
      </c>
      <c r="D2970" s="26" t="str">
        <f>IF('4 Price book'!D2972="","",'4 Price book'!D2972)</f>
        <v/>
      </c>
      <c r="E2970" s="26" t="str">
        <f>IF('4 Price book'!D2972="","",VLOOKUP('4 Price book'!D2972,'2 Lists'!$I$10:$J$999,2,FALSE))</f>
        <v/>
      </c>
      <c r="F2970" s="26" t="str">
        <f>IF('4 Price book'!E2972="","",'4 Price book'!E2972)</f>
        <v/>
      </c>
      <c r="G2970" s="26" t="str">
        <f>IF('4 Price book'!F2972="","",'4 Price book'!F2972)</f>
        <v/>
      </c>
      <c r="H2970" s="26" t="str">
        <f>IF('4 Price book'!G2972="","",'4 Price book'!G2972)</f>
        <v/>
      </c>
      <c r="I2970" s="26" t="str">
        <f>IF('4 Price book'!H2972="","",'4 Price book'!H2972)</f>
        <v/>
      </c>
      <c r="J2970" s="26" t="str">
        <f>IF('4 Price book'!I2972="","",'4 Price book'!I2972)</f>
        <v/>
      </c>
      <c r="K2970" s="26" t="str">
        <f>IF('4 Price book'!J2972="","",'4 Price book'!J2972)</f>
        <v/>
      </c>
      <c r="L2970" s="26" t="str">
        <f>IF('4 Price book'!K2972="","",'4 Price book'!K2972)</f>
        <v/>
      </c>
      <c r="M2970" s="26" t="str">
        <f>IF('4 Price book'!K2972="","",VLOOKUP(L2970,'2 Lists'!$F$10:$G$999,2,FALSE))</f>
        <v/>
      </c>
      <c r="N2970" s="26" t="str">
        <f>IF('4 Price book'!L2972="","",'4 Price book'!L2972)</f>
        <v/>
      </c>
      <c r="O2970" s="26" t="str">
        <f>IF('4 Price book'!M2972="","",'4 Price book'!M2972)</f>
        <v/>
      </c>
      <c r="P2970" s="26" t="str">
        <f>IF('4 Price book'!N2972="","",'4 Price book'!N2972)</f>
        <v/>
      </c>
      <c r="Q2970" s="26" t="str">
        <f>IF('4 Price book'!O2972="","",'4 Price book'!O2972)</f>
        <v/>
      </c>
      <c r="R2970" s="34"/>
      <c r="S2970" s="34"/>
      <c r="T2970" s="34"/>
      <c r="U2970" s="34"/>
      <c r="V2970" s="34"/>
    </row>
    <row r="2971" spans="1:22" ht="15" customHeight="1" x14ac:dyDescent="0.25">
      <c r="A2971" s="26">
        <v>2970</v>
      </c>
      <c r="B2971" s="26" t="str">
        <f>IF('1 Cover'!$B$27="Yes",IFERROR(VLOOKUP('4 Price book'!C2973,'Catalogs (internal)'!$L$2:$N$991,2,FALSE),""),IF('4 Price book'!C2973="","",'4 Price book'!C2973))</f>
        <v/>
      </c>
      <c r="C2971" s="26" t="str">
        <f>IF('4 Price book'!C2973="","",IF('1 Cover'!$B$27="No","",IFERROR(VLOOKUP('4 Price book'!C2973,'Catalogs (internal)'!$L$2:$N$991,3,FALSE),"")))</f>
        <v/>
      </c>
      <c r="D2971" s="26" t="str">
        <f>IF('4 Price book'!D2973="","",'4 Price book'!D2973)</f>
        <v/>
      </c>
      <c r="E2971" s="26" t="str">
        <f>IF('4 Price book'!D2973="","",VLOOKUP('4 Price book'!D2973,'2 Lists'!$I$10:$J$999,2,FALSE))</f>
        <v/>
      </c>
      <c r="F2971" s="26" t="str">
        <f>IF('4 Price book'!E2973="","",'4 Price book'!E2973)</f>
        <v/>
      </c>
      <c r="G2971" s="26" t="str">
        <f>IF('4 Price book'!F2973="","",'4 Price book'!F2973)</f>
        <v/>
      </c>
      <c r="H2971" s="26" t="str">
        <f>IF('4 Price book'!G2973="","",'4 Price book'!G2973)</f>
        <v/>
      </c>
      <c r="I2971" s="26" t="str">
        <f>IF('4 Price book'!H2973="","",'4 Price book'!H2973)</f>
        <v/>
      </c>
      <c r="J2971" s="26" t="str">
        <f>IF('4 Price book'!I2973="","",'4 Price book'!I2973)</f>
        <v/>
      </c>
      <c r="K2971" s="26" t="str">
        <f>IF('4 Price book'!J2973="","",'4 Price book'!J2973)</f>
        <v/>
      </c>
      <c r="L2971" s="26" t="str">
        <f>IF('4 Price book'!K2973="","",'4 Price book'!K2973)</f>
        <v/>
      </c>
      <c r="M2971" s="26" t="str">
        <f>IF('4 Price book'!K2973="","",VLOOKUP(L2971,'2 Lists'!$F$10:$G$999,2,FALSE))</f>
        <v/>
      </c>
      <c r="N2971" s="26" t="str">
        <f>IF('4 Price book'!L2973="","",'4 Price book'!L2973)</f>
        <v/>
      </c>
      <c r="O2971" s="26" t="str">
        <f>IF('4 Price book'!M2973="","",'4 Price book'!M2973)</f>
        <v/>
      </c>
      <c r="P2971" s="26" t="str">
        <f>IF('4 Price book'!N2973="","",'4 Price book'!N2973)</f>
        <v/>
      </c>
      <c r="Q2971" s="26" t="str">
        <f>IF('4 Price book'!O2973="","",'4 Price book'!O2973)</f>
        <v/>
      </c>
      <c r="R2971" s="34"/>
      <c r="S2971" s="34"/>
      <c r="T2971" s="34"/>
      <c r="U2971" s="34"/>
      <c r="V2971" s="34"/>
    </row>
    <row r="2972" spans="1:22" ht="15" customHeight="1" x14ac:dyDescent="0.25">
      <c r="A2972" s="26">
        <v>2971</v>
      </c>
      <c r="B2972" s="26" t="str">
        <f>IF('1 Cover'!$B$27="Yes",IFERROR(VLOOKUP('4 Price book'!C2974,'Catalogs (internal)'!$L$2:$N$991,2,FALSE),""),IF('4 Price book'!C2974="","",'4 Price book'!C2974))</f>
        <v/>
      </c>
      <c r="C2972" s="26" t="str">
        <f>IF('4 Price book'!C2974="","",IF('1 Cover'!$B$27="No","",IFERROR(VLOOKUP('4 Price book'!C2974,'Catalogs (internal)'!$L$2:$N$991,3,FALSE),"")))</f>
        <v/>
      </c>
      <c r="D2972" s="26" t="str">
        <f>IF('4 Price book'!D2974="","",'4 Price book'!D2974)</f>
        <v/>
      </c>
      <c r="E2972" s="26" t="str">
        <f>IF('4 Price book'!D2974="","",VLOOKUP('4 Price book'!D2974,'2 Lists'!$I$10:$J$999,2,FALSE))</f>
        <v/>
      </c>
      <c r="F2972" s="26" t="str">
        <f>IF('4 Price book'!E2974="","",'4 Price book'!E2974)</f>
        <v/>
      </c>
      <c r="G2972" s="26" t="str">
        <f>IF('4 Price book'!F2974="","",'4 Price book'!F2974)</f>
        <v/>
      </c>
      <c r="H2972" s="26" t="str">
        <f>IF('4 Price book'!G2974="","",'4 Price book'!G2974)</f>
        <v/>
      </c>
      <c r="I2972" s="26" t="str">
        <f>IF('4 Price book'!H2974="","",'4 Price book'!H2974)</f>
        <v/>
      </c>
      <c r="J2972" s="26" t="str">
        <f>IF('4 Price book'!I2974="","",'4 Price book'!I2974)</f>
        <v/>
      </c>
      <c r="K2972" s="26" t="str">
        <f>IF('4 Price book'!J2974="","",'4 Price book'!J2974)</f>
        <v/>
      </c>
      <c r="L2972" s="26" t="str">
        <f>IF('4 Price book'!K2974="","",'4 Price book'!K2974)</f>
        <v/>
      </c>
      <c r="M2972" s="26" t="str">
        <f>IF('4 Price book'!K2974="","",VLOOKUP(L2972,'2 Lists'!$F$10:$G$999,2,FALSE))</f>
        <v/>
      </c>
      <c r="N2972" s="26" t="str">
        <f>IF('4 Price book'!L2974="","",'4 Price book'!L2974)</f>
        <v/>
      </c>
      <c r="O2972" s="26" t="str">
        <f>IF('4 Price book'!M2974="","",'4 Price book'!M2974)</f>
        <v/>
      </c>
      <c r="P2972" s="26" t="str">
        <f>IF('4 Price book'!N2974="","",'4 Price book'!N2974)</f>
        <v/>
      </c>
      <c r="Q2972" s="26" t="str">
        <f>IF('4 Price book'!O2974="","",'4 Price book'!O2974)</f>
        <v/>
      </c>
      <c r="R2972" s="34"/>
      <c r="S2972" s="34"/>
      <c r="T2972" s="34"/>
      <c r="U2972" s="34"/>
      <c r="V2972" s="34"/>
    </row>
    <row r="2973" spans="1:22" ht="15" customHeight="1" x14ac:dyDescent="0.25">
      <c r="A2973" s="26">
        <v>2972</v>
      </c>
      <c r="B2973" s="26" t="str">
        <f>IF('1 Cover'!$B$27="Yes",IFERROR(VLOOKUP('4 Price book'!C2975,'Catalogs (internal)'!$L$2:$N$991,2,FALSE),""),IF('4 Price book'!C2975="","",'4 Price book'!C2975))</f>
        <v/>
      </c>
      <c r="C2973" s="26" t="str">
        <f>IF('4 Price book'!C2975="","",IF('1 Cover'!$B$27="No","",IFERROR(VLOOKUP('4 Price book'!C2975,'Catalogs (internal)'!$L$2:$N$991,3,FALSE),"")))</f>
        <v/>
      </c>
      <c r="D2973" s="26" t="str">
        <f>IF('4 Price book'!D2975="","",'4 Price book'!D2975)</f>
        <v/>
      </c>
      <c r="E2973" s="26" t="str">
        <f>IF('4 Price book'!D2975="","",VLOOKUP('4 Price book'!D2975,'2 Lists'!$I$10:$J$999,2,FALSE))</f>
        <v/>
      </c>
      <c r="F2973" s="26" t="str">
        <f>IF('4 Price book'!E2975="","",'4 Price book'!E2975)</f>
        <v/>
      </c>
      <c r="G2973" s="26" t="str">
        <f>IF('4 Price book'!F2975="","",'4 Price book'!F2975)</f>
        <v/>
      </c>
      <c r="H2973" s="26" t="str">
        <f>IF('4 Price book'!G2975="","",'4 Price book'!G2975)</f>
        <v/>
      </c>
      <c r="I2973" s="26" t="str">
        <f>IF('4 Price book'!H2975="","",'4 Price book'!H2975)</f>
        <v/>
      </c>
      <c r="J2973" s="26" t="str">
        <f>IF('4 Price book'!I2975="","",'4 Price book'!I2975)</f>
        <v/>
      </c>
      <c r="K2973" s="26" t="str">
        <f>IF('4 Price book'!J2975="","",'4 Price book'!J2975)</f>
        <v/>
      </c>
      <c r="L2973" s="26" t="str">
        <f>IF('4 Price book'!K2975="","",'4 Price book'!K2975)</f>
        <v/>
      </c>
      <c r="M2973" s="26" t="str">
        <f>IF('4 Price book'!K2975="","",VLOOKUP(L2973,'2 Lists'!$F$10:$G$999,2,FALSE))</f>
        <v/>
      </c>
      <c r="N2973" s="26" t="str">
        <f>IF('4 Price book'!L2975="","",'4 Price book'!L2975)</f>
        <v/>
      </c>
      <c r="O2973" s="26" t="str">
        <f>IF('4 Price book'!M2975="","",'4 Price book'!M2975)</f>
        <v/>
      </c>
      <c r="P2973" s="26" t="str">
        <f>IF('4 Price book'!N2975="","",'4 Price book'!N2975)</f>
        <v/>
      </c>
      <c r="Q2973" s="26" t="str">
        <f>IF('4 Price book'!O2975="","",'4 Price book'!O2975)</f>
        <v/>
      </c>
      <c r="R2973" s="34"/>
      <c r="S2973" s="34"/>
      <c r="T2973" s="34"/>
      <c r="U2973" s="34"/>
      <c r="V2973" s="34"/>
    </row>
    <row r="2974" spans="1:22" ht="15" customHeight="1" x14ac:dyDescent="0.25">
      <c r="A2974" s="26">
        <v>2973</v>
      </c>
      <c r="B2974" s="26" t="str">
        <f>IF('1 Cover'!$B$27="Yes",IFERROR(VLOOKUP('4 Price book'!C2976,'Catalogs (internal)'!$L$2:$N$991,2,FALSE),""),IF('4 Price book'!C2976="","",'4 Price book'!C2976))</f>
        <v/>
      </c>
      <c r="C2974" s="26" t="str">
        <f>IF('4 Price book'!C2976="","",IF('1 Cover'!$B$27="No","",IFERROR(VLOOKUP('4 Price book'!C2976,'Catalogs (internal)'!$L$2:$N$991,3,FALSE),"")))</f>
        <v/>
      </c>
      <c r="D2974" s="26" t="str">
        <f>IF('4 Price book'!D2976="","",'4 Price book'!D2976)</f>
        <v/>
      </c>
      <c r="E2974" s="26" t="str">
        <f>IF('4 Price book'!D2976="","",VLOOKUP('4 Price book'!D2976,'2 Lists'!$I$10:$J$999,2,FALSE))</f>
        <v/>
      </c>
      <c r="F2974" s="26" t="str">
        <f>IF('4 Price book'!E2976="","",'4 Price book'!E2976)</f>
        <v/>
      </c>
      <c r="G2974" s="26" t="str">
        <f>IF('4 Price book'!F2976="","",'4 Price book'!F2976)</f>
        <v/>
      </c>
      <c r="H2974" s="26" t="str">
        <f>IF('4 Price book'!G2976="","",'4 Price book'!G2976)</f>
        <v/>
      </c>
      <c r="I2974" s="26" t="str">
        <f>IF('4 Price book'!H2976="","",'4 Price book'!H2976)</f>
        <v/>
      </c>
      <c r="J2974" s="26" t="str">
        <f>IF('4 Price book'!I2976="","",'4 Price book'!I2976)</f>
        <v/>
      </c>
      <c r="K2974" s="26" t="str">
        <f>IF('4 Price book'!J2976="","",'4 Price book'!J2976)</f>
        <v/>
      </c>
      <c r="L2974" s="26" t="str">
        <f>IF('4 Price book'!K2976="","",'4 Price book'!K2976)</f>
        <v/>
      </c>
      <c r="M2974" s="26" t="str">
        <f>IF('4 Price book'!K2976="","",VLOOKUP(L2974,'2 Lists'!$F$10:$G$999,2,FALSE))</f>
        <v/>
      </c>
      <c r="N2974" s="26" t="str">
        <f>IF('4 Price book'!L2976="","",'4 Price book'!L2976)</f>
        <v/>
      </c>
      <c r="O2974" s="26" t="str">
        <f>IF('4 Price book'!M2976="","",'4 Price book'!M2976)</f>
        <v/>
      </c>
      <c r="P2974" s="26" t="str">
        <f>IF('4 Price book'!N2976="","",'4 Price book'!N2976)</f>
        <v/>
      </c>
      <c r="Q2974" s="26" t="str">
        <f>IF('4 Price book'!O2976="","",'4 Price book'!O2976)</f>
        <v/>
      </c>
      <c r="R2974" s="34"/>
      <c r="S2974" s="34"/>
      <c r="T2974" s="34"/>
      <c r="U2974" s="34"/>
      <c r="V2974" s="34"/>
    </row>
    <row r="2975" spans="1:22" ht="15" customHeight="1" x14ac:dyDescent="0.25">
      <c r="A2975" s="26">
        <v>2974</v>
      </c>
      <c r="B2975" s="26" t="str">
        <f>IF('1 Cover'!$B$27="Yes",IFERROR(VLOOKUP('4 Price book'!C2977,'Catalogs (internal)'!$L$2:$N$991,2,FALSE),""),IF('4 Price book'!C2977="","",'4 Price book'!C2977))</f>
        <v/>
      </c>
      <c r="C2975" s="26" t="str">
        <f>IF('4 Price book'!C2977="","",IF('1 Cover'!$B$27="No","",IFERROR(VLOOKUP('4 Price book'!C2977,'Catalogs (internal)'!$L$2:$N$991,3,FALSE),"")))</f>
        <v/>
      </c>
      <c r="D2975" s="26" t="str">
        <f>IF('4 Price book'!D2977="","",'4 Price book'!D2977)</f>
        <v/>
      </c>
      <c r="E2975" s="26" t="str">
        <f>IF('4 Price book'!D2977="","",VLOOKUP('4 Price book'!D2977,'2 Lists'!$I$10:$J$999,2,FALSE))</f>
        <v/>
      </c>
      <c r="F2975" s="26" t="str">
        <f>IF('4 Price book'!E2977="","",'4 Price book'!E2977)</f>
        <v/>
      </c>
      <c r="G2975" s="26" t="str">
        <f>IF('4 Price book'!F2977="","",'4 Price book'!F2977)</f>
        <v/>
      </c>
      <c r="H2975" s="26" t="str">
        <f>IF('4 Price book'!G2977="","",'4 Price book'!G2977)</f>
        <v/>
      </c>
      <c r="I2975" s="26" t="str">
        <f>IF('4 Price book'!H2977="","",'4 Price book'!H2977)</f>
        <v/>
      </c>
      <c r="J2975" s="26" t="str">
        <f>IF('4 Price book'!I2977="","",'4 Price book'!I2977)</f>
        <v/>
      </c>
      <c r="K2975" s="26" t="str">
        <f>IF('4 Price book'!J2977="","",'4 Price book'!J2977)</f>
        <v/>
      </c>
      <c r="L2975" s="26" t="str">
        <f>IF('4 Price book'!K2977="","",'4 Price book'!K2977)</f>
        <v/>
      </c>
      <c r="M2975" s="26" t="str">
        <f>IF('4 Price book'!K2977="","",VLOOKUP(L2975,'2 Lists'!$F$10:$G$999,2,FALSE))</f>
        <v/>
      </c>
      <c r="N2975" s="26" t="str">
        <f>IF('4 Price book'!L2977="","",'4 Price book'!L2977)</f>
        <v/>
      </c>
      <c r="O2975" s="26" t="str">
        <f>IF('4 Price book'!M2977="","",'4 Price book'!M2977)</f>
        <v/>
      </c>
      <c r="P2975" s="26" t="str">
        <f>IF('4 Price book'!N2977="","",'4 Price book'!N2977)</f>
        <v/>
      </c>
      <c r="Q2975" s="26" t="str">
        <f>IF('4 Price book'!O2977="","",'4 Price book'!O2977)</f>
        <v/>
      </c>
      <c r="R2975" s="34"/>
      <c r="S2975" s="34"/>
      <c r="T2975" s="34"/>
      <c r="U2975" s="34"/>
      <c r="V2975" s="34"/>
    </row>
    <row r="2976" spans="1:22" ht="15" customHeight="1" x14ac:dyDescent="0.25">
      <c r="A2976" s="26">
        <v>2975</v>
      </c>
      <c r="B2976" s="26" t="str">
        <f>IF('1 Cover'!$B$27="Yes",IFERROR(VLOOKUP('4 Price book'!C2978,'Catalogs (internal)'!$L$2:$N$991,2,FALSE),""),IF('4 Price book'!C2978="","",'4 Price book'!C2978))</f>
        <v/>
      </c>
      <c r="C2976" s="26" t="str">
        <f>IF('4 Price book'!C2978="","",IF('1 Cover'!$B$27="No","",IFERROR(VLOOKUP('4 Price book'!C2978,'Catalogs (internal)'!$L$2:$N$991,3,FALSE),"")))</f>
        <v/>
      </c>
      <c r="D2976" s="26" t="str">
        <f>IF('4 Price book'!D2978="","",'4 Price book'!D2978)</f>
        <v/>
      </c>
      <c r="E2976" s="26" t="str">
        <f>IF('4 Price book'!D2978="","",VLOOKUP('4 Price book'!D2978,'2 Lists'!$I$10:$J$999,2,FALSE))</f>
        <v/>
      </c>
      <c r="F2976" s="26" t="str">
        <f>IF('4 Price book'!E2978="","",'4 Price book'!E2978)</f>
        <v/>
      </c>
      <c r="G2976" s="26" t="str">
        <f>IF('4 Price book'!F2978="","",'4 Price book'!F2978)</f>
        <v/>
      </c>
      <c r="H2976" s="26" t="str">
        <f>IF('4 Price book'!G2978="","",'4 Price book'!G2978)</f>
        <v/>
      </c>
      <c r="I2976" s="26" t="str">
        <f>IF('4 Price book'!H2978="","",'4 Price book'!H2978)</f>
        <v/>
      </c>
      <c r="J2976" s="26" t="str">
        <f>IF('4 Price book'!I2978="","",'4 Price book'!I2978)</f>
        <v/>
      </c>
      <c r="K2976" s="26" t="str">
        <f>IF('4 Price book'!J2978="","",'4 Price book'!J2978)</f>
        <v/>
      </c>
      <c r="L2976" s="26" t="str">
        <f>IF('4 Price book'!K2978="","",'4 Price book'!K2978)</f>
        <v/>
      </c>
      <c r="M2976" s="26" t="str">
        <f>IF('4 Price book'!K2978="","",VLOOKUP(L2976,'2 Lists'!$F$10:$G$999,2,FALSE))</f>
        <v/>
      </c>
      <c r="N2976" s="26" t="str">
        <f>IF('4 Price book'!L2978="","",'4 Price book'!L2978)</f>
        <v/>
      </c>
      <c r="O2976" s="26" t="str">
        <f>IF('4 Price book'!M2978="","",'4 Price book'!M2978)</f>
        <v/>
      </c>
      <c r="P2976" s="26" t="str">
        <f>IF('4 Price book'!N2978="","",'4 Price book'!N2978)</f>
        <v/>
      </c>
      <c r="Q2976" s="26" t="str">
        <f>IF('4 Price book'!O2978="","",'4 Price book'!O2978)</f>
        <v/>
      </c>
      <c r="R2976" s="34"/>
      <c r="S2976" s="34"/>
      <c r="T2976" s="34"/>
      <c r="U2976" s="34"/>
      <c r="V2976" s="34"/>
    </row>
    <row r="2977" spans="1:22" ht="15" customHeight="1" x14ac:dyDescent="0.25">
      <c r="A2977" s="26">
        <v>2976</v>
      </c>
      <c r="B2977" s="26" t="str">
        <f>IF('1 Cover'!$B$27="Yes",IFERROR(VLOOKUP('4 Price book'!C2979,'Catalogs (internal)'!$L$2:$N$991,2,FALSE),""),IF('4 Price book'!C2979="","",'4 Price book'!C2979))</f>
        <v/>
      </c>
      <c r="C2977" s="26" t="str">
        <f>IF('4 Price book'!C2979="","",IF('1 Cover'!$B$27="No","",IFERROR(VLOOKUP('4 Price book'!C2979,'Catalogs (internal)'!$L$2:$N$991,3,FALSE),"")))</f>
        <v/>
      </c>
      <c r="D2977" s="26" t="str">
        <f>IF('4 Price book'!D2979="","",'4 Price book'!D2979)</f>
        <v/>
      </c>
      <c r="E2977" s="26" t="str">
        <f>IF('4 Price book'!D2979="","",VLOOKUP('4 Price book'!D2979,'2 Lists'!$I$10:$J$999,2,FALSE))</f>
        <v/>
      </c>
      <c r="F2977" s="26" t="str">
        <f>IF('4 Price book'!E2979="","",'4 Price book'!E2979)</f>
        <v/>
      </c>
      <c r="G2977" s="26" t="str">
        <f>IF('4 Price book'!F2979="","",'4 Price book'!F2979)</f>
        <v/>
      </c>
      <c r="H2977" s="26" t="str">
        <f>IF('4 Price book'!G2979="","",'4 Price book'!G2979)</f>
        <v/>
      </c>
      <c r="I2977" s="26" t="str">
        <f>IF('4 Price book'!H2979="","",'4 Price book'!H2979)</f>
        <v/>
      </c>
      <c r="J2977" s="26" t="str">
        <f>IF('4 Price book'!I2979="","",'4 Price book'!I2979)</f>
        <v/>
      </c>
      <c r="K2977" s="26" t="str">
        <f>IF('4 Price book'!J2979="","",'4 Price book'!J2979)</f>
        <v/>
      </c>
      <c r="L2977" s="26" t="str">
        <f>IF('4 Price book'!K2979="","",'4 Price book'!K2979)</f>
        <v/>
      </c>
      <c r="M2977" s="26" t="str">
        <f>IF('4 Price book'!K2979="","",VLOOKUP(L2977,'2 Lists'!$F$10:$G$999,2,FALSE))</f>
        <v/>
      </c>
      <c r="N2977" s="26" t="str">
        <f>IF('4 Price book'!L2979="","",'4 Price book'!L2979)</f>
        <v/>
      </c>
      <c r="O2977" s="26" t="str">
        <f>IF('4 Price book'!M2979="","",'4 Price book'!M2979)</f>
        <v/>
      </c>
      <c r="P2977" s="26" t="str">
        <f>IF('4 Price book'!N2979="","",'4 Price book'!N2979)</f>
        <v/>
      </c>
      <c r="Q2977" s="26" t="str">
        <f>IF('4 Price book'!O2979="","",'4 Price book'!O2979)</f>
        <v/>
      </c>
      <c r="R2977" s="34"/>
      <c r="S2977" s="34"/>
      <c r="T2977" s="34"/>
      <c r="U2977" s="34"/>
      <c r="V2977" s="34"/>
    </row>
    <row r="2978" spans="1:22" ht="15" customHeight="1" x14ac:dyDescent="0.25">
      <c r="A2978" s="26">
        <v>2977</v>
      </c>
      <c r="B2978" s="26" t="str">
        <f>IF('1 Cover'!$B$27="Yes",IFERROR(VLOOKUP('4 Price book'!C2980,'Catalogs (internal)'!$L$2:$N$991,2,FALSE),""),IF('4 Price book'!C2980="","",'4 Price book'!C2980))</f>
        <v/>
      </c>
      <c r="C2978" s="26" t="str">
        <f>IF('4 Price book'!C2980="","",IF('1 Cover'!$B$27="No","",IFERROR(VLOOKUP('4 Price book'!C2980,'Catalogs (internal)'!$L$2:$N$991,3,FALSE),"")))</f>
        <v/>
      </c>
      <c r="D2978" s="26" t="str">
        <f>IF('4 Price book'!D2980="","",'4 Price book'!D2980)</f>
        <v/>
      </c>
      <c r="E2978" s="26" t="str">
        <f>IF('4 Price book'!D2980="","",VLOOKUP('4 Price book'!D2980,'2 Lists'!$I$10:$J$999,2,FALSE))</f>
        <v/>
      </c>
      <c r="F2978" s="26" t="str">
        <f>IF('4 Price book'!E2980="","",'4 Price book'!E2980)</f>
        <v/>
      </c>
      <c r="G2978" s="26" t="str">
        <f>IF('4 Price book'!F2980="","",'4 Price book'!F2980)</f>
        <v/>
      </c>
      <c r="H2978" s="26" t="str">
        <f>IF('4 Price book'!G2980="","",'4 Price book'!G2980)</f>
        <v/>
      </c>
      <c r="I2978" s="26" t="str">
        <f>IF('4 Price book'!H2980="","",'4 Price book'!H2980)</f>
        <v/>
      </c>
      <c r="J2978" s="26" t="str">
        <f>IF('4 Price book'!I2980="","",'4 Price book'!I2980)</f>
        <v/>
      </c>
      <c r="K2978" s="26" t="str">
        <f>IF('4 Price book'!J2980="","",'4 Price book'!J2980)</f>
        <v/>
      </c>
      <c r="L2978" s="26" t="str">
        <f>IF('4 Price book'!K2980="","",'4 Price book'!K2980)</f>
        <v/>
      </c>
      <c r="M2978" s="26" t="str">
        <f>IF('4 Price book'!K2980="","",VLOOKUP(L2978,'2 Lists'!$F$10:$G$999,2,FALSE))</f>
        <v/>
      </c>
      <c r="N2978" s="26" t="str">
        <f>IF('4 Price book'!L2980="","",'4 Price book'!L2980)</f>
        <v/>
      </c>
      <c r="O2978" s="26" t="str">
        <f>IF('4 Price book'!M2980="","",'4 Price book'!M2980)</f>
        <v/>
      </c>
      <c r="P2978" s="26" t="str">
        <f>IF('4 Price book'!N2980="","",'4 Price book'!N2980)</f>
        <v/>
      </c>
      <c r="Q2978" s="26" t="str">
        <f>IF('4 Price book'!O2980="","",'4 Price book'!O2980)</f>
        <v/>
      </c>
      <c r="R2978" s="34"/>
      <c r="S2978" s="34"/>
      <c r="T2978" s="34"/>
      <c r="U2978" s="34"/>
      <c r="V2978" s="34"/>
    </row>
    <row r="2979" spans="1:22" ht="15" customHeight="1" x14ac:dyDescent="0.25">
      <c r="A2979" s="26">
        <v>2978</v>
      </c>
      <c r="B2979" s="26" t="str">
        <f>IF('1 Cover'!$B$27="Yes",IFERROR(VLOOKUP('4 Price book'!C2981,'Catalogs (internal)'!$L$2:$N$991,2,FALSE),""),IF('4 Price book'!C2981="","",'4 Price book'!C2981))</f>
        <v/>
      </c>
      <c r="C2979" s="26" t="str">
        <f>IF('4 Price book'!C2981="","",IF('1 Cover'!$B$27="No","",IFERROR(VLOOKUP('4 Price book'!C2981,'Catalogs (internal)'!$L$2:$N$991,3,FALSE),"")))</f>
        <v/>
      </c>
      <c r="D2979" s="26" t="str">
        <f>IF('4 Price book'!D2981="","",'4 Price book'!D2981)</f>
        <v/>
      </c>
      <c r="E2979" s="26" t="str">
        <f>IF('4 Price book'!D2981="","",VLOOKUP('4 Price book'!D2981,'2 Lists'!$I$10:$J$999,2,FALSE))</f>
        <v/>
      </c>
      <c r="F2979" s="26" t="str">
        <f>IF('4 Price book'!E2981="","",'4 Price book'!E2981)</f>
        <v/>
      </c>
      <c r="G2979" s="26" t="str">
        <f>IF('4 Price book'!F2981="","",'4 Price book'!F2981)</f>
        <v/>
      </c>
      <c r="H2979" s="26" t="str">
        <f>IF('4 Price book'!G2981="","",'4 Price book'!G2981)</f>
        <v/>
      </c>
      <c r="I2979" s="26" t="str">
        <f>IF('4 Price book'!H2981="","",'4 Price book'!H2981)</f>
        <v/>
      </c>
      <c r="J2979" s="26" t="str">
        <f>IF('4 Price book'!I2981="","",'4 Price book'!I2981)</f>
        <v/>
      </c>
      <c r="K2979" s="26" t="str">
        <f>IF('4 Price book'!J2981="","",'4 Price book'!J2981)</f>
        <v/>
      </c>
      <c r="L2979" s="26" t="str">
        <f>IF('4 Price book'!K2981="","",'4 Price book'!K2981)</f>
        <v/>
      </c>
      <c r="M2979" s="26" t="str">
        <f>IF('4 Price book'!K2981="","",VLOOKUP(L2979,'2 Lists'!$F$10:$G$999,2,FALSE))</f>
        <v/>
      </c>
      <c r="N2979" s="26" t="str">
        <f>IF('4 Price book'!L2981="","",'4 Price book'!L2981)</f>
        <v/>
      </c>
      <c r="O2979" s="26" t="str">
        <f>IF('4 Price book'!M2981="","",'4 Price book'!M2981)</f>
        <v/>
      </c>
      <c r="P2979" s="26" t="str">
        <f>IF('4 Price book'!N2981="","",'4 Price book'!N2981)</f>
        <v/>
      </c>
      <c r="Q2979" s="26" t="str">
        <f>IF('4 Price book'!O2981="","",'4 Price book'!O2981)</f>
        <v/>
      </c>
      <c r="R2979" s="34"/>
      <c r="S2979" s="34"/>
      <c r="T2979" s="34"/>
      <c r="U2979" s="34"/>
      <c r="V2979" s="34"/>
    </row>
    <row r="2980" spans="1:22" ht="15" customHeight="1" x14ac:dyDescent="0.25">
      <c r="A2980" s="26">
        <v>2979</v>
      </c>
      <c r="B2980" s="26" t="str">
        <f>IF('1 Cover'!$B$27="Yes",IFERROR(VLOOKUP('4 Price book'!C2982,'Catalogs (internal)'!$L$2:$N$991,2,FALSE),""),IF('4 Price book'!C2982="","",'4 Price book'!C2982))</f>
        <v/>
      </c>
      <c r="C2980" s="26" t="str">
        <f>IF('4 Price book'!C2982="","",IF('1 Cover'!$B$27="No","",IFERROR(VLOOKUP('4 Price book'!C2982,'Catalogs (internal)'!$L$2:$N$991,3,FALSE),"")))</f>
        <v/>
      </c>
      <c r="D2980" s="26" t="str">
        <f>IF('4 Price book'!D2982="","",'4 Price book'!D2982)</f>
        <v/>
      </c>
      <c r="E2980" s="26" t="str">
        <f>IF('4 Price book'!D2982="","",VLOOKUP('4 Price book'!D2982,'2 Lists'!$I$10:$J$999,2,FALSE))</f>
        <v/>
      </c>
      <c r="F2980" s="26" t="str">
        <f>IF('4 Price book'!E2982="","",'4 Price book'!E2982)</f>
        <v/>
      </c>
      <c r="G2980" s="26" t="str">
        <f>IF('4 Price book'!F2982="","",'4 Price book'!F2982)</f>
        <v/>
      </c>
      <c r="H2980" s="26" t="str">
        <f>IF('4 Price book'!G2982="","",'4 Price book'!G2982)</f>
        <v/>
      </c>
      <c r="I2980" s="26" t="str">
        <f>IF('4 Price book'!H2982="","",'4 Price book'!H2982)</f>
        <v/>
      </c>
      <c r="J2980" s="26" t="str">
        <f>IF('4 Price book'!I2982="","",'4 Price book'!I2982)</f>
        <v/>
      </c>
      <c r="K2980" s="26" t="str">
        <f>IF('4 Price book'!J2982="","",'4 Price book'!J2982)</f>
        <v/>
      </c>
      <c r="L2980" s="26" t="str">
        <f>IF('4 Price book'!K2982="","",'4 Price book'!K2982)</f>
        <v/>
      </c>
      <c r="M2980" s="26" t="str">
        <f>IF('4 Price book'!K2982="","",VLOOKUP(L2980,'2 Lists'!$F$10:$G$999,2,FALSE))</f>
        <v/>
      </c>
      <c r="N2980" s="26" t="str">
        <f>IF('4 Price book'!L2982="","",'4 Price book'!L2982)</f>
        <v/>
      </c>
      <c r="O2980" s="26" t="str">
        <f>IF('4 Price book'!M2982="","",'4 Price book'!M2982)</f>
        <v/>
      </c>
      <c r="P2980" s="26" t="str">
        <f>IF('4 Price book'!N2982="","",'4 Price book'!N2982)</f>
        <v/>
      </c>
      <c r="Q2980" s="26" t="str">
        <f>IF('4 Price book'!O2982="","",'4 Price book'!O2982)</f>
        <v/>
      </c>
      <c r="R2980" s="34"/>
      <c r="S2980" s="34"/>
      <c r="T2980" s="34"/>
      <c r="U2980" s="34"/>
      <c r="V2980" s="34"/>
    </row>
    <row r="2981" spans="1:22" ht="15" customHeight="1" x14ac:dyDescent="0.25">
      <c r="A2981" s="26">
        <v>2980</v>
      </c>
      <c r="B2981" s="26" t="str">
        <f>IF('1 Cover'!$B$27="Yes",IFERROR(VLOOKUP('4 Price book'!C2983,'Catalogs (internal)'!$L$2:$N$991,2,FALSE),""),IF('4 Price book'!C2983="","",'4 Price book'!C2983))</f>
        <v/>
      </c>
      <c r="C2981" s="26" t="str">
        <f>IF('4 Price book'!C2983="","",IF('1 Cover'!$B$27="No","",IFERROR(VLOOKUP('4 Price book'!C2983,'Catalogs (internal)'!$L$2:$N$991,3,FALSE),"")))</f>
        <v/>
      </c>
      <c r="D2981" s="26" t="str">
        <f>IF('4 Price book'!D2983="","",'4 Price book'!D2983)</f>
        <v/>
      </c>
      <c r="E2981" s="26" t="str">
        <f>IF('4 Price book'!D2983="","",VLOOKUP('4 Price book'!D2983,'2 Lists'!$I$10:$J$999,2,FALSE))</f>
        <v/>
      </c>
      <c r="F2981" s="26" t="str">
        <f>IF('4 Price book'!E2983="","",'4 Price book'!E2983)</f>
        <v/>
      </c>
      <c r="G2981" s="26" t="str">
        <f>IF('4 Price book'!F2983="","",'4 Price book'!F2983)</f>
        <v/>
      </c>
      <c r="H2981" s="26" t="str">
        <f>IF('4 Price book'!G2983="","",'4 Price book'!G2983)</f>
        <v/>
      </c>
      <c r="I2981" s="26" t="str">
        <f>IF('4 Price book'!H2983="","",'4 Price book'!H2983)</f>
        <v/>
      </c>
      <c r="J2981" s="26" t="str">
        <f>IF('4 Price book'!I2983="","",'4 Price book'!I2983)</f>
        <v/>
      </c>
      <c r="K2981" s="26" t="str">
        <f>IF('4 Price book'!J2983="","",'4 Price book'!J2983)</f>
        <v/>
      </c>
      <c r="L2981" s="26" t="str">
        <f>IF('4 Price book'!K2983="","",'4 Price book'!K2983)</f>
        <v/>
      </c>
      <c r="M2981" s="26" t="str">
        <f>IF('4 Price book'!K2983="","",VLOOKUP(L2981,'2 Lists'!$F$10:$G$999,2,FALSE))</f>
        <v/>
      </c>
      <c r="N2981" s="26" t="str">
        <f>IF('4 Price book'!L2983="","",'4 Price book'!L2983)</f>
        <v/>
      </c>
      <c r="O2981" s="26" t="str">
        <f>IF('4 Price book'!M2983="","",'4 Price book'!M2983)</f>
        <v/>
      </c>
      <c r="P2981" s="26" t="str">
        <f>IF('4 Price book'!N2983="","",'4 Price book'!N2983)</f>
        <v/>
      </c>
      <c r="Q2981" s="26" t="str">
        <f>IF('4 Price book'!O2983="","",'4 Price book'!O2983)</f>
        <v/>
      </c>
      <c r="R2981" s="34"/>
      <c r="S2981" s="34"/>
      <c r="T2981" s="34"/>
      <c r="U2981" s="34"/>
      <c r="V2981" s="34"/>
    </row>
    <row r="2982" spans="1:22" x14ac:dyDescent="0.25">
      <c r="A2982" s="26">
        <v>2981</v>
      </c>
      <c r="B2982" s="26" t="str">
        <f>IF('1 Cover'!$B$27="Yes",IFERROR(VLOOKUP('4 Price book'!C2984,'Catalogs (internal)'!$L$2:$N$991,2,FALSE),""),IF('4 Price book'!C2984="","",'4 Price book'!C2984))</f>
        <v/>
      </c>
      <c r="C2982" s="26" t="str">
        <f>IF('4 Price book'!C2984="","",IF('1 Cover'!$B$27="No","",IFERROR(VLOOKUP('4 Price book'!C2984,'Catalogs (internal)'!$L$2:$N$991,3,FALSE),"")))</f>
        <v/>
      </c>
      <c r="D2982" s="26" t="str">
        <f>IF('4 Price book'!D2984="","",'4 Price book'!D2984)</f>
        <v/>
      </c>
      <c r="E2982" s="26" t="str">
        <f>IF('4 Price book'!D2984="","",VLOOKUP('4 Price book'!D2984,'2 Lists'!$I$10:$J$999,2,FALSE))</f>
        <v/>
      </c>
      <c r="F2982" s="26" t="str">
        <f>IF('4 Price book'!E2984="","",'4 Price book'!E2984)</f>
        <v/>
      </c>
      <c r="G2982" s="26" t="str">
        <f>IF('4 Price book'!F2984="","",'4 Price book'!F2984)</f>
        <v/>
      </c>
      <c r="H2982" s="26" t="str">
        <f>IF('4 Price book'!G2984="","",'4 Price book'!G2984)</f>
        <v/>
      </c>
      <c r="I2982" s="26" t="str">
        <f>IF('4 Price book'!H2984="","",'4 Price book'!H2984)</f>
        <v/>
      </c>
      <c r="J2982" s="26" t="str">
        <f>IF('4 Price book'!I2984="","",'4 Price book'!I2984)</f>
        <v/>
      </c>
      <c r="K2982" s="26" t="str">
        <f>IF('4 Price book'!J2984="","",'4 Price book'!J2984)</f>
        <v/>
      </c>
      <c r="L2982" s="26" t="str">
        <f>IF('4 Price book'!K2984="","",'4 Price book'!K2984)</f>
        <v/>
      </c>
      <c r="M2982" s="26" t="str">
        <f>IF('4 Price book'!K2984="","",VLOOKUP(L2982,'2 Lists'!$F$10:$G$999,2,FALSE))</f>
        <v/>
      </c>
      <c r="N2982" s="26" t="str">
        <f>IF('4 Price book'!L2984="","",'4 Price book'!L2984)</f>
        <v/>
      </c>
      <c r="O2982" s="26" t="str">
        <f>IF('4 Price book'!M2984="","",'4 Price book'!M2984)</f>
        <v/>
      </c>
      <c r="P2982" s="26" t="str">
        <f>IF('4 Price book'!N2984="","",'4 Price book'!N2984)</f>
        <v/>
      </c>
      <c r="Q2982" s="26" t="str">
        <f>IF('4 Price book'!O2984="","",'4 Price book'!O2984)</f>
        <v/>
      </c>
      <c r="R2982" s="34"/>
      <c r="S2982" s="34"/>
      <c r="T2982" s="34"/>
      <c r="U2982" s="34"/>
      <c r="V2982" s="34"/>
    </row>
    <row r="2983" spans="1:22" x14ac:dyDescent="0.25">
      <c r="A2983" s="26">
        <v>2982</v>
      </c>
      <c r="B2983" s="26" t="str">
        <f>IF('1 Cover'!$B$27="Yes",IFERROR(VLOOKUP('4 Price book'!C2985,'Catalogs (internal)'!$L$2:$N$991,2,FALSE),""),IF('4 Price book'!C2985="","",'4 Price book'!C2985))</f>
        <v/>
      </c>
      <c r="C2983" s="26" t="str">
        <f>IF('4 Price book'!C2985="","",IF('1 Cover'!$B$27="No","",IFERROR(VLOOKUP('4 Price book'!C2985,'Catalogs (internal)'!$L$2:$N$991,3,FALSE),"")))</f>
        <v/>
      </c>
      <c r="D2983" s="26" t="str">
        <f>IF('4 Price book'!D2985="","",'4 Price book'!D2985)</f>
        <v/>
      </c>
      <c r="E2983" s="26" t="str">
        <f>IF('4 Price book'!D2985="","",VLOOKUP('4 Price book'!D2985,'2 Lists'!$I$10:$J$999,2,FALSE))</f>
        <v/>
      </c>
      <c r="F2983" s="26" t="str">
        <f>IF('4 Price book'!E2985="","",'4 Price book'!E2985)</f>
        <v/>
      </c>
      <c r="G2983" s="26" t="str">
        <f>IF('4 Price book'!F2985="","",'4 Price book'!F2985)</f>
        <v/>
      </c>
      <c r="H2983" s="26" t="str">
        <f>IF('4 Price book'!G2985="","",'4 Price book'!G2985)</f>
        <v/>
      </c>
      <c r="I2983" s="26" t="str">
        <f>IF('4 Price book'!H2985="","",'4 Price book'!H2985)</f>
        <v/>
      </c>
      <c r="J2983" s="26" t="str">
        <f>IF('4 Price book'!I2985="","",'4 Price book'!I2985)</f>
        <v/>
      </c>
      <c r="K2983" s="26" t="str">
        <f>IF('4 Price book'!J2985="","",'4 Price book'!J2985)</f>
        <v/>
      </c>
      <c r="L2983" s="26" t="str">
        <f>IF('4 Price book'!K2985="","",'4 Price book'!K2985)</f>
        <v/>
      </c>
      <c r="M2983" s="26" t="str">
        <f>IF('4 Price book'!K2985="","",VLOOKUP(L2983,'2 Lists'!$F$10:$G$999,2,FALSE))</f>
        <v/>
      </c>
      <c r="N2983" s="26" t="str">
        <f>IF('4 Price book'!L2985="","",'4 Price book'!L2985)</f>
        <v/>
      </c>
      <c r="O2983" s="26" t="str">
        <f>IF('4 Price book'!M2985="","",'4 Price book'!M2985)</f>
        <v/>
      </c>
      <c r="P2983" s="26" t="str">
        <f>IF('4 Price book'!N2985="","",'4 Price book'!N2985)</f>
        <v/>
      </c>
      <c r="Q2983" s="26" t="str">
        <f>IF('4 Price book'!O2985="","",'4 Price book'!O2985)</f>
        <v/>
      </c>
      <c r="R2983" s="34"/>
      <c r="S2983" s="34"/>
      <c r="T2983" s="34"/>
      <c r="U2983" s="34"/>
      <c r="V2983" s="34"/>
    </row>
    <row r="2984" spans="1:22" x14ac:dyDescent="0.25">
      <c r="A2984" s="26">
        <v>2983</v>
      </c>
      <c r="B2984" s="26" t="str">
        <f>IF('1 Cover'!$B$27="Yes",IFERROR(VLOOKUP('4 Price book'!C2986,'Catalogs (internal)'!$L$2:$N$991,2,FALSE),""),IF('4 Price book'!C2986="","",'4 Price book'!C2986))</f>
        <v/>
      </c>
      <c r="C2984" s="26" t="str">
        <f>IF('4 Price book'!C2986="","",IF('1 Cover'!$B$27="No","",IFERROR(VLOOKUP('4 Price book'!C2986,'Catalogs (internal)'!$L$2:$N$991,3,FALSE),"")))</f>
        <v/>
      </c>
      <c r="D2984" s="26" t="str">
        <f>IF('4 Price book'!D2986="","",'4 Price book'!D2986)</f>
        <v/>
      </c>
      <c r="E2984" s="26" t="str">
        <f>IF('4 Price book'!D2986="","",VLOOKUP('4 Price book'!D2986,'2 Lists'!$I$10:$J$999,2,FALSE))</f>
        <v/>
      </c>
      <c r="F2984" s="26" t="str">
        <f>IF('4 Price book'!E2986="","",'4 Price book'!E2986)</f>
        <v/>
      </c>
      <c r="G2984" s="26" t="str">
        <f>IF('4 Price book'!F2986="","",'4 Price book'!F2986)</f>
        <v/>
      </c>
      <c r="H2984" s="26" t="str">
        <f>IF('4 Price book'!G2986="","",'4 Price book'!G2986)</f>
        <v/>
      </c>
      <c r="I2984" s="26" t="str">
        <f>IF('4 Price book'!H2986="","",'4 Price book'!H2986)</f>
        <v/>
      </c>
      <c r="J2984" s="26" t="str">
        <f>IF('4 Price book'!I2986="","",'4 Price book'!I2986)</f>
        <v/>
      </c>
      <c r="K2984" s="26" t="str">
        <f>IF('4 Price book'!J2986="","",'4 Price book'!J2986)</f>
        <v/>
      </c>
      <c r="L2984" s="26" t="str">
        <f>IF('4 Price book'!K2986="","",'4 Price book'!K2986)</f>
        <v/>
      </c>
      <c r="M2984" s="26" t="str">
        <f>IF('4 Price book'!K2986="","",VLOOKUP(L2984,'2 Lists'!$F$10:$G$999,2,FALSE))</f>
        <v/>
      </c>
      <c r="N2984" s="26" t="str">
        <f>IF('4 Price book'!L2986="","",'4 Price book'!L2986)</f>
        <v/>
      </c>
      <c r="O2984" s="26" t="str">
        <f>IF('4 Price book'!M2986="","",'4 Price book'!M2986)</f>
        <v/>
      </c>
      <c r="P2984" s="26" t="str">
        <f>IF('4 Price book'!N2986="","",'4 Price book'!N2986)</f>
        <v/>
      </c>
      <c r="Q2984" s="26" t="str">
        <f>IF('4 Price book'!O2986="","",'4 Price book'!O2986)</f>
        <v/>
      </c>
      <c r="R2984" s="34"/>
      <c r="S2984" s="34"/>
      <c r="T2984" s="34"/>
      <c r="U2984" s="34"/>
      <c r="V2984" s="34"/>
    </row>
    <row r="2985" spans="1:22" ht="15" customHeight="1" x14ac:dyDescent="0.25">
      <c r="A2985" s="26">
        <v>2984</v>
      </c>
      <c r="B2985" s="26" t="str">
        <f>IF('1 Cover'!$B$27="Yes",IFERROR(VLOOKUP('4 Price book'!C2987,'Catalogs (internal)'!$L$2:$N$991,2,FALSE),""),IF('4 Price book'!C2987="","",'4 Price book'!C2987))</f>
        <v/>
      </c>
      <c r="C2985" s="26" t="str">
        <f>IF('4 Price book'!C2987="","",IF('1 Cover'!$B$27="No","",IFERROR(VLOOKUP('4 Price book'!C2987,'Catalogs (internal)'!$L$2:$N$991,3,FALSE),"")))</f>
        <v/>
      </c>
      <c r="D2985" s="26" t="str">
        <f>IF('4 Price book'!D2987="","",'4 Price book'!D2987)</f>
        <v/>
      </c>
      <c r="E2985" s="26" t="str">
        <f>IF('4 Price book'!D2987="","",VLOOKUP('4 Price book'!D2987,'2 Lists'!$I$10:$J$999,2,FALSE))</f>
        <v/>
      </c>
      <c r="F2985" s="26" t="str">
        <f>IF('4 Price book'!E2987="","",'4 Price book'!E2987)</f>
        <v/>
      </c>
      <c r="G2985" s="26" t="str">
        <f>IF('4 Price book'!F2987="","",'4 Price book'!F2987)</f>
        <v/>
      </c>
      <c r="H2985" s="26" t="str">
        <f>IF('4 Price book'!G2987="","",'4 Price book'!G2987)</f>
        <v/>
      </c>
      <c r="I2985" s="26" t="str">
        <f>IF('4 Price book'!H2987="","",'4 Price book'!H2987)</f>
        <v/>
      </c>
      <c r="J2985" s="26" t="str">
        <f>IF('4 Price book'!I2987="","",'4 Price book'!I2987)</f>
        <v/>
      </c>
      <c r="K2985" s="26" t="str">
        <f>IF('4 Price book'!J2987="","",'4 Price book'!J2987)</f>
        <v/>
      </c>
      <c r="L2985" s="26" t="str">
        <f>IF('4 Price book'!K2987="","",'4 Price book'!K2987)</f>
        <v/>
      </c>
      <c r="M2985" s="26" t="str">
        <f>IF('4 Price book'!K2987="","",VLOOKUP(L2985,'2 Lists'!$F$10:$G$999,2,FALSE))</f>
        <v/>
      </c>
      <c r="N2985" s="26" t="str">
        <f>IF('4 Price book'!L2987="","",'4 Price book'!L2987)</f>
        <v/>
      </c>
      <c r="O2985" s="26" t="str">
        <f>IF('4 Price book'!M2987="","",'4 Price book'!M2987)</f>
        <v/>
      </c>
      <c r="P2985" s="26" t="str">
        <f>IF('4 Price book'!N2987="","",'4 Price book'!N2987)</f>
        <v/>
      </c>
      <c r="Q2985" s="26" t="str">
        <f>IF('4 Price book'!O2987="","",'4 Price book'!O2987)</f>
        <v/>
      </c>
      <c r="R2985" s="34"/>
      <c r="S2985" s="34"/>
      <c r="T2985" s="34"/>
      <c r="U2985" s="34"/>
      <c r="V2985" s="34"/>
    </row>
    <row r="2986" spans="1:22" ht="15" customHeight="1" x14ac:dyDescent="0.25">
      <c r="A2986" s="26">
        <v>2985</v>
      </c>
      <c r="B2986" s="26" t="str">
        <f>IF('1 Cover'!$B$27="Yes",IFERROR(VLOOKUP('4 Price book'!C2988,'Catalogs (internal)'!$L$2:$N$991,2,FALSE),""),IF('4 Price book'!C2988="","",'4 Price book'!C2988))</f>
        <v/>
      </c>
      <c r="C2986" s="26" t="str">
        <f>IF('4 Price book'!C2988="","",IF('1 Cover'!$B$27="No","",IFERROR(VLOOKUP('4 Price book'!C2988,'Catalogs (internal)'!$L$2:$N$991,3,FALSE),"")))</f>
        <v/>
      </c>
      <c r="D2986" s="26" t="str">
        <f>IF('4 Price book'!D2988="","",'4 Price book'!D2988)</f>
        <v/>
      </c>
      <c r="E2986" s="26" t="str">
        <f>IF('4 Price book'!D2988="","",VLOOKUP('4 Price book'!D2988,'2 Lists'!$I$10:$J$999,2,FALSE))</f>
        <v/>
      </c>
      <c r="F2986" s="26" t="str">
        <f>IF('4 Price book'!E2988="","",'4 Price book'!E2988)</f>
        <v/>
      </c>
      <c r="G2986" s="26" t="str">
        <f>IF('4 Price book'!F2988="","",'4 Price book'!F2988)</f>
        <v/>
      </c>
      <c r="H2986" s="26" t="str">
        <f>IF('4 Price book'!G2988="","",'4 Price book'!G2988)</f>
        <v/>
      </c>
      <c r="I2986" s="26" t="str">
        <f>IF('4 Price book'!H2988="","",'4 Price book'!H2988)</f>
        <v/>
      </c>
      <c r="J2986" s="26" t="str">
        <f>IF('4 Price book'!I2988="","",'4 Price book'!I2988)</f>
        <v/>
      </c>
      <c r="K2986" s="26" t="str">
        <f>IF('4 Price book'!J2988="","",'4 Price book'!J2988)</f>
        <v/>
      </c>
      <c r="L2986" s="26" t="str">
        <f>IF('4 Price book'!K2988="","",'4 Price book'!K2988)</f>
        <v/>
      </c>
      <c r="M2986" s="26" t="str">
        <f>IF('4 Price book'!K2988="","",VLOOKUP(L2986,'2 Lists'!$F$10:$G$999,2,FALSE))</f>
        <v/>
      </c>
      <c r="N2986" s="26" t="str">
        <f>IF('4 Price book'!L2988="","",'4 Price book'!L2988)</f>
        <v/>
      </c>
      <c r="O2986" s="26" t="str">
        <f>IF('4 Price book'!M2988="","",'4 Price book'!M2988)</f>
        <v/>
      </c>
      <c r="P2986" s="26" t="str">
        <f>IF('4 Price book'!N2988="","",'4 Price book'!N2988)</f>
        <v/>
      </c>
      <c r="Q2986" s="26" t="str">
        <f>IF('4 Price book'!O2988="","",'4 Price book'!O2988)</f>
        <v/>
      </c>
      <c r="R2986" s="34"/>
      <c r="S2986" s="34"/>
      <c r="T2986" s="34"/>
      <c r="U2986" s="34"/>
      <c r="V2986" s="34"/>
    </row>
    <row r="2987" spans="1:22" ht="15" customHeight="1" x14ac:dyDescent="0.25">
      <c r="A2987" s="26">
        <v>2986</v>
      </c>
      <c r="B2987" s="26" t="str">
        <f>IF('1 Cover'!$B$27="Yes",IFERROR(VLOOKUP('4 Price book'!C2989,'Catalogs (internal)'!$L$2:$N$991,2,FALSE),""),IF('4 Price book'!C2989="","",'4 Price book'!C2989))</f>
        <v/>
      </c>
      <c r="C2987" s="26" t="str">
        <f>IF('4 Price book'!C2989="","",IF('1 Cover'!$B$27="No","",IFERROR(VLOOKUP('4 Price book'!C2989,'Catalogs (internal)'!$L$2:$N$991,3,FALSE),"")))</f>
        <v/>
      </c>
      <c r="D2987" s="26" t="str">
        <f>IF('4 Price book'!D2989="","",'4 Price book'!D2989)</f>
        <v/>
      </c>
      <c r="E2987" s="26" t="str">
        <f>IF('4 Price book'!D2989="","",VLOOKUP('4 Price book'!D2989,'2 Lists'!$I$10:$J$999,2,FALSE))</f>
        <v/>
      </c>
      <c r="F2987" s="26" t="str">
        <f>IF('4 Price book'!E2989="","",'4 Price book'!E2989)</f>
        <v/>
      </c>
      <c r="G2987" s="26" t="str">
        <f>IF('4 Price book'!F2989="","",'4 Price book'!F2989)</f>
        <v/>
      </c>
      <c r="H2987" s="26" t="str">
        <f>IF('4 Price book'!G2989="","",'4 Price book'!G2989)</f>
        <v/>
      </c>
      <c r="I2987" s="26" t="str">
        <f>IF('4 Price book'!H2989="","",'4 Price book'!H2989)</f>
        <v/>
      </c>
      <c r="J2987" s="26" t="str">
        <f>IF('4 Price book'!I2989="","",'4 Price book'!I2989)</f>
        <v/>
      </c>
      <c r="K2987" s="26" t="str">
        <f>IF('4 Price book'!J2989="","",'4 Price book'!J2989)</f>
        <v/>
      </c>
      <c r="L2987" s="26" t="str">
        <f>IF('4 Price book'!K2989="","",'4 Price book'!K2989)</f>
        <v/>
      </c>
      <c r="M2987" s="26" t="str">
        <f>IF('4 Price book'!K2989="","",VLOOKUP(L2987,'2 Lists'!$F$10:$G$999,2,FALSE))</f>
        <v/>
      </c>
      <c r="N2987" s="26" t="str">
        <f>IF('4 Price book'!L2989="","",'4 Price book'!L2989)</f>
        <v/>
      </c>
      <c r="O2987" s="26" t="str">
        <f>IF('4 Price book'!M2989="","",'4 Price book'!M2989)</f>
        <v/>
      </c>
      <c r="P2987" s="26" t="str">
        <f>IF('4 Price book'!N2989="","",'4 Price book'!N2989)</f>
        <v/>
      </c>
      <c r="Q2987" s="26" t="str">
        <f>IF('4 Price book'!O2989="","",'4 Price book'!O2989)</f>
        <v/>
      </c>
      <c r="R2987" s="34"/>
      <c r="S2987" s="34"/>
      <c r="T2987" s="34"/>
      <c r="U2987" s="34"/>
      <c r="V2987" s="34"/>
    </row>
    <row r="2988" spans="1:22" ht="15" customHeight="1" x14ac:dyDescent="0.25">
      <c r="A2988" s="26">
        <v>2987</v>
      </c>
      <c r="B2988" s="26" t="str">
        <f>IF('1 Cover'!$B$27="Yes",IFERROR(VLOOKUP('4 Price book'!C2990,'Catalogs (internal)'!$L$2:$N$991,2,FALSE),""),IF('4 Price book'!C2990="","",'4 Price book'!C2990))</f>
        <v/>
      </c>
      <c r="C2988" s="26" t="str">
        <f>IF('4 Price book'!C2990="","",IF('1 Cover'!$B$27="No","",IFERROR(VLOOKUP('4 Price book'!C2990,'Catalogs (internal)'!$L$2:$N$991,3,FALSE),"")))</f>
        <v/>
      </c>
      <c r="D2988" s="26" t="str">
        <f>IF('4 Price book'!D2990="","",'4 Price book'!D2990)</f>
        <v/>
      </c>
      <c r="E2988" s="26" t="str">
        <f>IF('4 Price book'!D2990="","",VLOOKUP('4 Price book'!D2990,'2 Lists'!$I$10:$J$999,2,FALSE))</f>
        <v/>
      </c>
      <c r="F2988" s="26" t="str">
        <f>IF('4 Price book'!E2990="","",'4 Price book'!E2990)</f>
        <v/>
      </c>
      <c r="G2988" s="26" t="str">
        <f>IF('4 Price book'!F2990="","",'4 Price book'!F2990)</f>
        <v/>
      </c>
      <c r="H2988" s="26" t="str">
        <f>IF('4 Price book'!G2990="","",'4 Price book'!G2990)</f>
        <v/>
      </c>
      <c r="I2988" s="26" t="str">
        <f>IF('4 Price book'!H2990="","",'4 Price book'!H2990)</f>
        <v/>
      </c>
      <c r="J2988" s="26" t="str">
        <f>IF('4 Price book'!I2990="","",'4 Price book'!I2990)</f>
        <v/>
      </c>
      <c r="K2988" s="26" t="str">
        <f>IF('4 Price book'!J2990="","",'4 Price book'!J2990)</f>
        <v/>
      </c>
      <c r="L2988" s="26" t="str">
        <f>IF('4 Price book'!K2990="","",'4 Price book'!K2990)</f>
        <v/>
      </c>
      <c r="M2988" s="26" t="str">
        <f>IF('4 Price book'!K2990="","",VLOOKUP(L2988,'2 Lists'!$F$10:$G$999,2,FALSE))</f>
        <v/>
      </c>
      <c r="N2988" s="26" t="str">
        <f>IF('4 Price book'!L2990="","",'4 Price book'!L2990)</f>
        <v/>
      </c>
      <c r="O2988" s="26" t="str">
        <f>IF('4 Price book'!M2990="","",'4 Price book'!M2990)</f>
        <v/>
      </c>
      <c r="P2988" s="26" t="str">
        <f>IF('4 Price book'!N2990="","",'4 Price book'!N2990)</f>
        <v/>
      </c>
      <c r="Q2988" s="26" t="str">
        <f>IF('4 Price book'!O2990="","",'4 Price book'!O2990)</f>
        <v/>
      </c>
      <c r="R2988" s="35"/>
      <c r="S2988" s="35"/>
      <c r="T2988" s="35"/>
      <c r="U2988" s="35"/>
      <c r="V2988" s="35"/>
    </row>
    <row r="2989" spans="1:22" ht="15" customHeight="1" x14ac:dyDescent="0.25">
      <c r="A2989" s="26">
        <v>2988</v>
      </c>
      <c r="B2989" s="26" t="str">
        <f>IF('1 Cover'!$B$27="Yes",IFERROR(VLOOKUP('4 Price book'!C2991,'Catalogs (internal)'!$L$2:$N$991,2,FALSE),""),IF('4 Price book'!C2991="","",'4 Price book'!C2991))</f>
        <v/>
      </c>
      <c r="C2989" s="26" t="str">
        <f>IF('4 Price book'!C2991="","",IF('1 Cover'!$B$27="No","",IFERROR(VLOOKUP('4 Price book'!C2991,'Catalogs (internal)'!$L$2:$N$991,3,FALSE),"")))</f>
        <v/>
      </c>
      <c r="D2989" s="26" t="str">
        <f>IF('4 Price book'!D2991="","",'4 Price book'!D2991)</f>
        <v/>
      </c>
      <c r="E2989" s="26" t="str">
        <f>IF('4 Price book'!D2991="","",VLOOKUP('4 Price book'!D2991,'2 Lists'!$I$10:$J$999,2,FALSE))</f>
        <v/>
      </c>
      <c r="F2989" s="26" t="str">
        <f>IF('4 Price book'!E2991="","",'4 Price book'!E2991)</f>
        <v/>
      </c>
      <c r="G2989" s="26" t="str">
        <f>IF('4 Price book'!F2991="","",'4 Price book'!F2991)</f>
        <v/>
      </c>
      <c r="H2989" s="26" t="str">
        <f>IF('4 Price book'!G2991="","",'4 Price book'!G2991)</f>
        <v/>
      </c>
      <c r="I2989" s="26" t="str">
        <f>IF('4 Price book'!H2991="","",'4 Price book'!H2991)</f>
        <v/>
      </c>
      <c r="J2989" s="26" t="str">
        <f>IF('4 Price book'!I2991="","",'4 Price book'!I2991)</f>
        <v/>
      </c>
      <c r="K2989" s="26" t="str">
        <f>IF('4 Price book'!J2991="","",'4 Price book'!J2991)</f>
        <v/>
      </c>
      <c r="L2989" s="26" t="str">
        <f>IF('4 Price book'!K2991="","",'4 Price book'!K2991)</f>
        <v/>
      </c>
      <c r="M2989" s="26" t="str">
        <f>IF('4 Price book'!K2991="","",VLOOKUP(L2989,'2 Lists'!$F$10:$G$999,2,FALSE))</f>
        <v/>
      </c>
      <c r="N2989" s="26" t="str">
        <f>IF('4 Price book'!L2991="","",'4 Price book'!L2991)</f>
        <v/>
      </c>
      <c r="O2989" s="26" t="str">
        <f>IF('4 Price book'!M2991="","",'4 Price book'!M2991)</f>
        <v/>
      </c>
      <c r="P2989" s="26" t="str">
        <f>IF('4 Price book'!N2991="","",'4 Price book'!N2991)</f>
        <v/>
      </c>
      <c r="Q2989" s="26" t="str">
        <f>IF('4 Price book'!O2991="","",'4 Price book'!O2991)</f>
        <v/>
      </c>
      <c r="R2989" s="35"/>
      <c r="S2989" s="35"/>
      <c r="T2989" s="35"/>
      <c r="U2989" s="35"/>
      <c r="V2989" s="35"/>
    </row>
    <row r="2990" spans="1:22" ht="15" customHeight="1" x14ac:dyDescent="0.25">
      <c r="A2990" s="26">
        <v>2989</v>
      </c>
      <c r="B2990" s="26" t="str">
        <f>IF('1 Cover'!$B$27="Yes",IFERROR(VLOOKUP('4 Price book'!C2992,'Catalogs (internal)'!$L$2:$N$991,2,FALSE),""),IF('4 Price book'!C2992="","",'4 Price book'!C2992))</f>
        <v/>
      </c>
      <c r="C2990" s="26" t="str">
        <f>IF('4 Price book'!C2992="","",IF('1 Cover'!$B$27="No","",IFERROR(VLOOKUP('4 Price book'!C2992,'Catalogs (internal)'!$L$2:$N$991,3,FALSE),"")))</f>
        <v/>
      </c>
      <c r="D2990" s="26" t="str">
        <f>IF('4 Price book'!D2992="","",'4 Price book'!D2992)</f>
        <v/>
      </c>
      <c r="E2990" s="26" t="str">
        <f>IF('4 Price book'!D2992="","",VLOOKUP('4 Price book'!D2992,'2 Lists'!$I$10:$J$999,2,FALSE))</f>
        <v/>
      </c>
      <c r="F2990" s="26" t="str">
        <f>IF('4 Price book'!E2992="","",'4 Price book'!E2992)</f>
        <v/>
      </c>
      <c r="G2990" s="26" t="str">
        <f>IF('4 Price book'!F2992="","",'4 Price book'!F2992)</f>
        <v/>
      </c>
      <c r="H2990" s="26" t="str">
        <f>IF('4 Price book'!G2992="","",'4 Price book'!G2992)</f>
        <v/>
      </c>
      <c r="I2990" s="26" t="str">
        <f>IF('4 Price book'!H2992="","",'4 Price book'!H2992)</f>
        <v/>
      </c>
      <c r="J2990" s="26" t="str">
        <f>IF('4 Price book'!I2992="","",'4 Price book'!I2992)</f>
        <v/>
      </c>
      <c r="K2990" s="26" t="str">
        <f>IF('4 Price book'!J2992="","",'4 Price book'!J2992)</f>
        <v/>
      </c>
      <c r="L2990" s="26" t="str">
        <f>IF('4 Price book'!K2992="","",'4 Price book'!K2992)</f>
        <v/>
      </c>
      <c r="M2990" s="26" t="str">
        <f>IF('4 Price book'!K2992="","",VLOOKUP(L2990,'2 Lists'!$F$10:$G$999,2,FALSE))</f>
        <v/>
      </c>
      <c r="N2990" s="26" t="str">
        <f>IF('4 Price book'!L2992="","",'4 Price book'!L2992)</f>
        <v/>
      </c>
      <c r="O2990" s="26" t="str">
        <f>IF('4 Price book'!M2992="","",'4 Price book'!M2992)</f>
        <v/>
      </c>
      <c r="P2990" s="26" t="str">
        <f>IF('4 Price book'!N2992="","",'4 Price book'!N2992)</f>
        <v/>
      </c>
      <c r="Q2990" s="26" t="str">
        <f>IF('4 Price book'!O2992="","",'4 Price book'!O2992)</f>
        <v/>
      </c>
      <c r="R2990" s="35"/>
      <c r="S2990" s="35"/>
      <c r="T2990" s="35"/>
      <c r="U2990" s="35"/>
      <c r="V2990" s="35"/>
    </row>
    <row r="2991" spans="1:22" ht="15" customHeight="1" x14ac:dyDescent="0.25">
      <c r="A2991" s="26">
        <v>2990</v>
      </c>
      <c r="B2991" s="26" t="str">
        <f>IF('1 Cover'!$B$27="Yes",IFERROR(VLOOKUP('4 Price book'!C2993,'Catalogs (internal)'!$L$2:$N$991,2,FALSE),""),IF('4 Price book'!C2993="","",'4 Price book'!C2993))</f>
        <v/>
      </c>
      <c r="C2991" s="26" t="str">
        <f>IF('4 Price book'!C2993="","",IF('1 Cover'!$B$27="No","",IFERROR(VLOOKUP('4 Price book'!C2993,'Catalogs (internal)'!$L$2:$N$991,3,FALSE),"")))</f>
        <v/>
      </c>
      <c r="D2991" s="26" t="str">
        <f>IF('4 Price book'!D2993="","",'4 Price book'!D2993)</f>
        <v/>
      </c>
      <c r="E2991" s="26" t="str">
        <f>IF('4 Price book'!D2993="","",VLOOKUP('4 Price book'!D2993,'2 Lists'!$I$10:$J$999,2,FALSE))</f>
        <v/>
      </c>
      <c r="F2991" s="26" t="str">
        <f>IF('4 Price book'!E2993="","",'4 Price book'!E2993)</f>
        <v/>
      </c>
      <c r="G2991" s="26" t="str">
        <f>IF('4 Price book'!F2993="","",'4 Price book'!F2993)</f>
        <v/>
      </c>
      <c r="H2991" s="26" t="str">
        <f>IF('4 Price book'!G2993="","",'4 Price book'!G2993)</f>
        <v/>
      </c>
      <c r="I2991" s="26" t="str">
        <f>IF('4 Price book'!H2993="","",'4 Price book'!H2993)</f>
        <v/>
      </c>
      <c r="J2991" s="26" t="str">
        <f>IF('4 Price book'!I2993="","",'4 Price book'!I2993)</f>
        <v/>
      </c>
      <c r="K2991" s="26" t="str">
        <f>IF('4 Price book'!J2993="","",'4 Price book'!J2993)</f>
        <v/>
      </c>
      <c r="L2991" s="26" t="str">
        <f>IF('4 Price book'!K2993="","",'4 Price book'!K2993)</f>
        <v/>
      </c>
      <c r="M2991" s="26" t="str">
        <f>IF('4 Price book'!K2993="","",VLOOKUP(L2991,'2 Lists'!$F$10:$G$999,2,FALSE))</f>
        <v/>
      </c>
      <c r="N2991" s="26" t="str">
        <f>IF('4 Price book'!L2993="","",'4 Price book'!L2993)</f>
        <v/>
      </c>
      <c r="O2991" s="26" t="str">
        <f>IF('4 Price book'!M2993="","",'4 Price book'!M2993)</f>
        <v/>
      </c>
      <c r="P2991" s="26" t="str">
        <f>IF('4 Price book'!N2993="","",'4 Price book'!N2993)</f>
        <v/>
      </c>
      <c r="Q2991" s="26" t="str">
        <f>IF('4 Price book'!O2993="","",'4 Price book'!O2993)</f>
        <v/>
      </c>
      <c r="R2991" s="34"/>
      <c r="S2991" s="34"/>
      <c r="T2991" s="34"/>
      <c r="U2991" s="34"/>
      <c r="V2991" s="34"/>
    </row>
    <row r="2992" spans="1:22" ht="15" customHeight="1" x14ac:dyDescent="0.25">
      <c r="A2992" s="26">
        <v>2991</v>
      </c>
      <c r="B2992" s="26" t="str">
        <f>IF('1 Cover'!$B$27="Yes",IFERROR(VLOOKUP('4 Price book'!C2994,'Catalogs (internal)'!$L$2:$N$991,2,FALSE),""),IF('4 Price book'!C2994="","",'4 Price book'!C2994))</f>
        <v/>
      </c>
      <c r="C2992" s="26" t="str">
        <f>IF('4 Price book'!C2994="","",IF('1 Cover'!$B$27="No","",IFERROR(VLOOKUP('4 Price book'!C2994,'Catalogs (internal)'!$L$2:$N$991,3,FALSE),"")))</f>
        <v/>
      </c>
      <c r="D2992" s="26" t="str">
        <f>IF('4 Price book'!D2994="","",'4 Price book'!D2994)</f>
        <v/>
      </c>
      <c r="E2992" s="26" t="str">
        <f>IF('4 Price book'!D2994="","",VLOOKUP('4 Price book'!D2994,'2 Lists'!$I$10:$J$999,2,FALSE))</f>
        <v/>
      </c>
      <c r="F2992" s="26" t="str">
        <f>IF('4 Price book'!E2994="","",'4 Price book'!E2994)</f>
        <v/>
      </c>
      <c r="G2992" s="26" t="str">
        <f>IF('4 Price book'!F2994="","",'4 Price book'!F2994)</f>
        <v/>
      </c>
      <c r="H2992" s="26" t="str">
        <f>IF('4 Price book'!G2994="","",'4 Price book'!G2994)</f>
        <v/>
      </c>
      <c r="I2992" s="26" t="str">
        <f>IF('4 Price book'!H2994="","",'4 Price book'!H2994)</f>
        <v/>
      </c>
      <c r="J2992" s="26" t="str">
        <f>IF('4 Price book'!I2994="","",'4 Price book'!I2994)</f>
        <v/>
      </c>
      <c r="K2992" s="26" t="str">
        <f>IF('4 Price book'!J2994="","",'4 Price book'!J2994)</f>
        <v/>
      </c>
      <c r="L2992" s="26" t="str">
        <f>IF('4 Price book'!K2994="","",'4 Price book'!K2994)</f>
        <v/>
      </c>
      <c r="M2992" s="26" t="str">
        <f>IF('4 Price book'!K2994="","",VLOOKUP(L2992,'2 Lists'!$F$10:$G$999,2,FALSE))</f>
        <v/>
      </c>
      <c r="N2992" s="26" t="str">
        <f>IF('4 Price book'!L2994="","",'4 Price book'!L2994)</f>
        <v/>
      </c>
      <c r="O2992" s="26" t="str">
        <f>IF('4 Price book'!M2994="","",'4 Price book'!M2994)</f>
        <v/>
      </c>
      <c r="P2992" s="26" t="str">
        <f>IF('4 Price book'!N2994="","",'4 Price book'!N2994)</f>
        <v/>
      </c>
      <c r="Q2992" s="26" t="str">
        <f>IF('4 Price book'!O2994="","",'4 Price book'!O2994)</f>
        <v/>
      </c>
      <c r="R2992" s="34"/>
      <c r="S2992" s="34"/>
      <c r="T2992" s="34"/>
      <c r="U2992" s="34"/>
      <c r="V2992" s="34"/>
    </row>
    <row r="2993" spans="1:22" ht="15" customHeight="1" x14ac:dyDescent="0.25">
      <c r="A2993" s="26">
        <v>2992</v>
      </c>
      <c r="B2993" s="26" t="str">
        <f>IF('1 Cover'!$B$27="Yes",IFERROR(VLOOKUP('4 Price book'!C2995,'Catalogs (internal)'!$L$2:$N$991,2,FALSE),""),IF('4 Price book'!C2995="","",'4 Price book'!C2995))</f>
        <v/>
      </c>
      <c r="C2993" s="26" t="str">
        <f>IF('4 Price book'!C2995="","",IF('1 Cover'!$B$27="No","",IFERROR(VLOOKUP('4 Price book'!C2995,'Catalogs (internal)'!$L$2:$N$991,3,FALSE),"")))</f>
        <v/>
      </c>
      <c r="D2993" s="26" t="str">
        <f>IF('4 Price book'!D2995="","",'4 Price book'!D2995)</f>
        <v/>
      </c>
      <c r="E2993" s="26" t="str">
        <f>IF('4 Price book'!D2995="","",VLOOKUP('4 Price book'!D2995,'2 Lists'!$I$10:$J$999,2,FALSE))</f>
        <v/>
      </c>
      <c r="F2993" s="26" t="str">
        <f>IF('4 Price book'!E2995="","",'4 Price book'!E2995)</f>
        <v/>
      </c>
      <c r="G2993" s="26" t="str">
        <f>IF('4 Price book'!F2995="","",'4 Price book'!F2995)</f>
        <v/>
      </c>
      <c r="H2993" s="26" t="str">
        <f>IF('4 Price book'!G2995="","",'4 Price book'!G2995)</f>
        <v/>
      </c>
      <c r="I2993" s="26" t="str">
        <f>IF('4 Price book'!H2995="","",'4 Price book'!H2995)</f>
        <v/>
      </c>
      <c r="J2993" s="26" t="str">
        <f>IF('4 Price book'!I2995="","",'4 Price book'!I2995)</f>
        <v/>
      </c>
      <c r="K2993" s="26" t="str">
        <f>IF('4 Price book'!J2995="","",'4 Price book'!J2995)</f>
        <v/>
      </c>
      <c r="L2993" s="26" t="str">
        <f>IF('4 Price book'!K2995="","",'4 Price book'!K2995)</f>
        <v/>
      </c>
      <c r="M2993" s="26" t="str">
        <f>IF('4 Price book'!K2995="","",VLOOKUP(L2993,'2 Lists'!$F$10:$G$999,2,FALSE))</f>
        <v/>
      </c>
      <c r="N2993" s="26" t="str">
        <f>IF('4 Price book'!L2995="","",'4 Price book'!L2995)</f>
        <v/>
      </c>
      <c r="O2993" s="26" t="str">
        <f>IF('4 Price book'!M2995="","",'4 Price book'!M2995)</f>
        <v/>
      </c>
      <c r="P2993" s="26" t="str">
        <f>IF('4 Price book'!N2995="","",'4 Price book'!N2995)</f>
        <v/>
      </c>
      <c r="Q2993" s="26" t="str">
        <f>IF('4 Price book'!O2995="","",'4 Price book'!O2995)</f>
        <v/>
      </c>
      <c r="R2993" s="34"/>
      <c r="S2993" s="34"/>
      <c r="T2993" s="34"/>
      <c r="U2993" s="34"/>
      <c r="V2993" s="34"/>
    </row>
    <row r="2994" spans="1:22" ht="15" customHeight="1" x14ac:dyDescent="0.25">
      <c r="A2994" s="26">
        <v>2993</v>
      </c>
      <c r="B2994" s="26" t="str">
        <f>IF('1 Cover'!$B$27="Yes",IFERROR(VLOOKUP('4 Price book'!C2996,'Catalogs (internal)'!$L$2:$N$991,2,FALSE),""),IF('4 Price book'!C2996="","",'4 Price book'!C2996))</f>
        <v/>
      </c>
      <c r="C2994" s="26" t="str">
        <f>IF('4 Price book'!C2996="","",IF('1 Cover'!$B$27="No","",IFERROR(VLOOKUP('4 Price book'!C2996,'Catalogs (internal)'!$L$2:$N$991,3,FALSE),"")))</f>
        <v/>
      </c>
      <c r="D2994" s="26" t="str">
        <f>IF('4 Price book'!D2996="","",'4 Price book'!D2996)</f>
        <v/>
      </c>
      <c r="E2994" s="26" t="str">
        <f>IF('4 Price book'!D2996="","",VLOOKUP('4 Price book'!D2996,'2 Lists'!$I$10:$J$999,2,FALSE))</f>
        <v/>
      </c>
      <c r="F2994" s="26" t="str">
        <f>IF('4 Price book'!E2996="","",'4 Price book'!E2996)</f>
        <v/>
      </c>
      <c r="G2994" s="26" t="str">
        <f>IF('4 Price book'!F2996="","",'4 Price book'!F2996)</f>
        <v/>
      </c>
      <c r="H2994" s="26" t="str">
        <f>IF('4 Price book'!G2996="","",'4 Price book'!G2996)</f>
        <v/>
      </c>
      <c r="I2994" s="26" t="str">
        <f>IF('4 Price book'!H2996="","",'4 Price book'!H2996)</f>
        <v/>
      </c>
      <c r="J2994" s="26" t="str">
        <f>IF('4 Price book'!I2996="","",'4 Price book'!I2996)</f>
        <v/>
      </c>
      <c r="K2994" s="26" t="str">
        <f>IF('4 Price book'!J2996="","",'4 Price book'!J2996)</f>
        <v/>
      </c>
      <c r="L2994" s="26" t="str">
        <f>IF('4 Price book'!K2996="","",'4 Price book'!K2996)</f>
        <v/>
      </c>
      <c r="M2994" s="26" t="str">
        <f>IF('4 Price book'!K2996="","",VLOOKUP(L2994,'2 Lists'!$F$10:$G$999,2,FALSE))</f>
        <v/>
      </c>
      <c r="N2994" s="26" t="str">
        <f>IF('4 Price book'!L2996="","",'4 Price book'!L2996)</f>
        <v/>
      </c>
      <c r="O2994" s="26" t="str">
        <f>IF('4 Price book'!M2996="","",'4 Price book'!M2996)</f>
        <v/>
      </c>
      <c r="P2994" s="26" t="str">
        <f>IF('4 Price book'!N2996="","",'4 Price book'!N2996)</f>
        <v/>
      </c>
      <c r="Q2994" s="26" t="str">
        <f>IF('4 Price book'!O2996="","",'4 Price book'!O2996)</f>
        <v/>
      </c>
      <c r="R2994" s="34"/>
      <c r="S2994" s="34"/>
      <c r="T2994" s="34"/>
      <c r="U2994" s="34"/>
      <c r="V2994" s="34"/>
    </row>
    <row r="2995" spans="1:22" ht="15" customHeight="1" x14ac:dyDescent="0.25">
      <c r="A2995" s="26">
        <v>2994</v>
      </c>
      <c r="B2995" s="26" t="str">
        <f>IF('1 Cover'!$B$27="Yes",IFERROR(VLOOKUP('4 Price book'!C2997,'Catalogs (internal)'!$L$2:$N$991,2,FALSE),""),IF('4 Price book'!C2997="","",'4 Price book'!C2997))</f>
        <v/>
      </c>
      <c r="C2995" s="26" t="str">
        <f>IF('4 Price book'!C2997="","",IF('1 Cover'!$B$27="No","",IFERROR(VLOOKUP('4 Price book'!C2997,'Catalogs (internal)'!$L$2:$N$991,3,FALSE),"")))</f>
        <v/>
      </c>
      <c r="D2995" s="26" t="str">
        <f>IF('4 Price book'!D2997="","",'4 Price book'!D2997)</f>
        <v/>
      </c>
      <c r="E2995" s="26" t="str">
        <f>IF('4 Price book'!D2997="","",VLOOKUP('4 Price book'!D2997,'2 Lists'!$I$10:$J$999,2,FALSE))</f>
        <v/>
      </c>
      <c r="F2995" s="26" t="str">
        <f>IF('4 Price book'!E2997="","",'4 Price book'!E2997)</f>
        <v/>
      </c>
      <c r="G2995" s="26" t="str">
        <f>IF('4 Price book'!F2997="","",'4 Price book'!F2997)</f>
        <v/>
      </c>
      <c r="H2995" s="26" t="str">
        <f>IF('4 Price book'!G2997="","",'4 Price book'!G2997)</f>
        <v/>
      </c>
      <c r="I2995" s="26" t="str">
        <f>IF('4 Price book'!H2997="","",'4 Price book'!H2997)</f>
        <v/>
      </c>
      <c r="J2995" s="26" t="str">
        <f>IF('4 Price book'!I2997="","",'4 Price book'!I2997)</f>
        <v/>
      </c>
      <c r="K2995" s="26" t="str">
        <f>IF('4 Price book'!J2997="","",'4 Price book'!J2997)</f>
        <v/>
      </c>
      <c r="L2995" s="26" t="str">
        <f>IF('4 Price book'!K2997="","",'4 Price book'!K2997)</f>
        <v/>
      </c>
      <c r="M2995" s="26" t="str">
        <f>IF('4 Price book'!K2997="","",VLOOKUP(L2995,'2 Lists'!$F$10:$G$999,2,FALSE))</f>
        <v/>
      </c>
      <c r="N2995" s="26" t="str">
        <f>IF('4 Price book'!L2997="","",'4 Price book'!L2997)</f>
        <v/>
      </c>
      <c r="O2995" s="26" t="str">
        <f>IF('4 Price book'!M2997="","",'4 Price book'!M2997)</f>
        <v/>
      </c>
      <c r="P2995" s="26" t="str">
        <f>IF('4 Price book'!N2997="","",'4 Price book'!N2997)</f>
        <v/>
      </c>
      <c r="Q2995" s="26" t="str">
        <f>IF('4 Price book'!O2997="","",'4 Price book'!O2997)</f>
        <v/>
      </c>
      <c r="R2995" s="34"/>
      <c r="S2995" s="34"/>
      <c r="T2995" s="34"/>
      <c r="U2995" s="34"/>
      <c r="V2995" s="34"/>
    </row>
    <row r="2996" spans="1:22" ht="15" customHeight="1" x14ac:dyDescent="0.25">
      <c r="A2996" s="26">
        <v>2995</v>
      </c>
      <c r="B2996" s="26" t="str">
        <f>IF('1 Cover'!$B$27="Yes",IFERROR(VLOOKUP('4 Price book'!C2998,'Catalogs (internal)'!$L$2:$N$991,2,FALSE),""),IF('4 Price book'!C2998="","",'4 Price book'!C2998))</f>
        <v/>
      </c>
      <c r="C2996" s="26" t="str">
        <f>IF('4 Price book'!C2998="","",IF('1 Cover'!$B$27="No","",IFERROR(VLOOKUP('4 Price book'!C2998,'Catalogs (internal)'!$L$2:$N$991,3,FALSE),"")))</f>
        <v/>
      </c>
      <c r="D2996" s="26" t="str">
        <f>IF('4 Price book'!D2998="","",'4 Price book'!D2998)</f>
        <v/>
      </c>
      <c r="E2996" s="26" t="str">
        <f>IF('4 Price book'!D2998="","",VLOOKUP('4 Price book'!D2998,'2 Lists'!$I$10:$J$999,2,FALSE))</f>
        <v/>
      </c>
      <c r="F2996" s="26" t="str">
        <f>IF('4 Price book'!E2998="","",'4 Price book'!E2998)</f>
        <v/>
      </c>
      <c r="G2996" s="26" t="str">
        <f>IF('4 Price book'!F2998="","",'4 Price book'!F2998)</f>
        <v/>
      </c>
      <c r="H2996" s="26" t="str">
        <f>IF('4 Price book'!G2998="","",'4 Price book'!G2998)</f>
        <v/>
      </c>
      <c r="I2996" s="26" t="str">
        <f>IF('4 Price book'!H2998="","",'4 Price book'!H2998)</f>
        <v/>
      </c>
      <c r="J2996" s="26" t="str">
        <f>IF('4 Price book'!I2998="","",'4 Price book'!I2998)</f>
        <v/>
      </c>
      <c r="K2996" s="26" t="str">
        <f>IF('4 Price book'!J2998="","",'4 Price book'!J2998)</f>
        <v/>
      </c>
      <c r="L2996" s="26" t="str">
        <f>IF('4 Price book'!K2998="","",'4 Price book'!K2998)</f>
        <v/>
      </c>
      <c r="M2996" s="26" t="str">
        <f>IF('4 Price book'!K2998="","",VLOOKUP(L2996,'2 Lists'!$F$10:$G$999,2,FALSE))</f>
        <v/>
      </c>
      <c r="N2996" s="26" t="str">
        <f>IF('4 Price book'!L2998="","",'4 Price book'!L2998)</f>
        <v/>
      </c>
      <c r="O2996" s="26" t="str">
        <f>IF('4 Price book'!M2998="","",'4 Price book'!M2998)</f>
        <v/>
      </c>
      <c r="P2996" s="26" t="str">
        <f>IF('4 Price book'!N2998="","",'4 Price book'!N2998)</f>
        <v/>
      </c>
      <c r="Q2996" s="26" t="str">
        <f>IF('4 Price book'!O2998="","",'4 Price book'!O2998)</f>
        <v/>
      </c>
      <c r="R2996" s="34"/>
      <c r="S2996" s="34"/>
      <c r="T2996" s="34"/>
      <c r="U2996" s="34"/>
      <c r="V2996" s="34"/>
    </row>
    <row r="2997" spans="1:22" ht="15" customHeight="1" x14ac:dyDescent="0.25">
      <c r="A2997" s="26">
        <v>2996</v>
      </c>
      <c r="B2997" s="26" t="str">
        <f>IF('1 Cover'!$B$27="Yes",IFERROR(VLOOKUP('4 Price book'!C2999,'Catalogs (internal)'!$L$2:$N$991,2,FALSE),""),IF('4 Price book'!C2999="","",'4 Price book'!C2999))</f>
        <v/>
      </c>
      <c r="C2997" s="26" t="str">
        <f>IF('4 Price book'!C2999="","",IF('1 Cover'!$B$27="No","",IFERROR(VLOOKUP('4 Price book'!C2999,'Catalogs (internal)'!$L$2:$N$991,3,FALSE),"")))</f>
        <v/>
      </c>
      <c r="D2997" s="26" t="str">
        <f>IF('4 Price book'!D2999="","",'4 Price book'!D2999)</f>
        <v/>
      </c>
      <c r="E2997" s="26" t="str">
        <f>IF('4 Price book'!D2999="","",VLOOKUP('4 Price book'!D2999,'2 Lists'!$I$10:$J$999,2,FALSE))</f>
        <v/>
      </c>
      <c r="F2997" s="26" t="str">
        <f>IF('4 Price book'!E2999="","",'4 Price book'!E2999)</f>
        <v/>
      </c>
      <c r="G2997" s="26" t="str">
        <f>IF('4 Price book'!F2999="","",'4 Price book'!F2999)</f>
        <v/>
      </c>
      <c r="H2997" s="26" t="str">
        <f>IF('4 Price book'!G2999="","",'4 Price book'!G2999)</f>
        <v/>
      </c>
      <c r="I2997" s="26" t="str">
        <f>IF('4 Price book'!H2999="","",'4 Price book'!H2999)</f>
        <v/>
      </c>
      <c r="J2997" s="26" t="str">
        <f>IF('4 Price book'!I2999="","",'4 Price book'!I2999)</f>
        <v/>
      </c>
      <c r="K2997" s="26" t="str">
        <f>IF('4 Price book'!J2999="","",'4 Price book'!J2999)</f>
        <v/>
      </c>
      <c r="L2997" s="26" t="str">
        <f>IF('4 Price book'!K2999="","",'4 Price book'!K2999)</f>
        <v/>
      </c>
      <c r="M2997" s="26" t="str">
        <f>IF('4 Price book'!K2999="","",VLOOKUP(L2997,'2 Lists'!$F$10:$G$999,2,FALSE))</f>
        <v/>
      </c>
      <c r="N2997" s="26" t="str">
        <f>IF('4 Price book'!L2999="","",'4 Price book'!L2999)</f>
        <v/>
      </c>
      <c r="O2997" s="26" t="str">
        <f>IF('4 Price book'!M2999="","",'4 Price book'!M2999)</f>
        <v/>
      </c>
      <c r="P2997" s="26" t="str">
        <f>IF('4 Price book'!N2999="","",'4 Price book'!N2999)</f>
        <v/>
      </c>
      <c r="Q2997" s="26" t="str">
        <f>IF('4 Price book'!O2999="","",'4 Price book'!O2999)</f>
        <v/>
      </c>
      <c r="R2997" s="34"/>
      <c r="S2997" s="34"/>
      <c r="T2997" s="34"/>
      <c r="U2997" s="34"/>
      <c r="V2997" s="34"/>
    </row>
    <row r="2998" spans="1:22" ht="15" customHeight="1" x14ac:dyDescent="0.25">
      <c r="A2998" s="26">
        <v>2997</v>
      </c>
      <c r="B2998" s="26" t="str">
        <f>IF('1 Cover'!$B$27="Yes",IFERROR(VLOOKUP('4 Price book'!C3000,'Catalogs (internal)'!$L$2:$N$991,2,FALSE),""),IF('4 Price book'!C3000="","",'4 Price book'!C3000))</f>
        <v/>
      </c>
      <c r="C2998" s="26" t="str">
        <f>IF('4 Price book'!C3000="","",IF('1 Cover'!$B$27="No","",IFERROR(VLOOKUP('4 Price book'!C3000,'Catalogs (internal)'!$L$2:$N$991,3,FALSE),"")))</f>
        <v/>
      </c>
      <c r="D2998" s="26" t="str">
        <f>IF('4 Price book'!D3000="","",'4 Price book'!D3000)</f>
        <v/>
      </c>
      <c r="E2998" s="26" t="str">
        <f>IF('4 Price book'!D3000="","",VLOOKUP('4 Price book'!D3000,'2 Lists'!$I$10:$J$999,2,FALSE))</f>
        <v/>
      </c>
      <c r="F2998" s="26" t="str">
        <f>IF('4 Price book'!E3000="","",'4 Price book'!E3000)</f>
        <v/>
      </c>
      <c r="G2998" s="26" t="str">
        <f>IF('4 Price book'!F3000="","",'4 Price book'!F3000)</f>
        <v/>
      </c>
      <c r="H2998" s="26" t="str">
        <f>IF('4 Price book'!G3000="","",'4 Price book'!G3000)</f>
        <v/>
      </c>
      <c r="I2998" s="26" t="str">
        <f>IF('4 Price book'!H3000="","",'4 Price book'!H3000)</f>
        <v/>
      </c>
      <c r="J2998" s="26" t="str">
        <f>IF('4 Price book'!I3000="","",'4 Price book'!I3000)</f>
        <v/>
      </c>
      <c r="K2998" s="26" t="str">
        <f>IF('4 Price book'!J3000="","",'4 Price book'!J3000)</f>
        <v/>
      </c>
      <c r="L2998" s="26" t="str">
        <f>IF('4 Price book'!K3000="","",'4 Price book'!K3000)</f>
        <v/>
      </c>
      <c r="M2998" s="26" t="str">
        <f>IF('4 Price book'!K3000="","",VLOOKUP(L2998,'2 Lists'!$F$10:$G$999,2,FALSE))</f>
        <v/>
      </c>
      <c r="N2998" s="26" t="str">
        <f>IF('4 Price book'!L3000="","",'4 Price book'!L3000)</f>
        <v/>
      </c>
      <c r="O2998" s="26" t="str">
        <f>IF('4 Price book'!M3000="","",'4 Price book'!M3000)</f>
        <v/>
      </c>
      <c r="P2998" s="26" t="str">
        <f>IF('4 Price book'!N3000="","",'4 Price book'!N3000)</f>
        <v/>
      </c>
      <c r="Q2998" s="26" t="str">
        <f>IF('4 Price book'!O3000="","",'4 Price book'!O3000)</f>
        <v/>
      </c>
      <c r="R2998" s="34"/>
      <c r="S2998" s="34"/>
      <c r="T2998" s="34"/>
      <c r="U2998" s="34"/>
      <c r="V2998" s="34"/>
    </row>
    <row r="2999" spans="1:22" ht="15" customHeight="1" x14ac:dyDescent="0.25">
      <c r="A2999" s="26">
        <v>2998</v>
      </c>
      <c r="B2999" s="26" t="str">
        <f>IF('1 Cover'!$B$27="Yes",IFERROR(VLOOKUP('4 Price book'!C3001,'Catalogs (internal)'!$L$2:$N$991,2,FALSE),""),IF('4 Price book'!C3001="","",'4 Price book'!C3001))</f>
        <v/>
      </c>
      <c r="C2999" s="26" t="str">
        <f>IF('4 Price book'!C3001="","",IF('1 Cover'!$B$27="No","",IFERROR(VLOOKUP('4 Price book'!C3001,'Catalogs (internal)'!$L$2:$N$991,3,FALSE),"")))</f>
        <v/>
      </c>
      <c r="D2999" s="26" t="str">
        <f>IF('4 Price book'!D3001="","",'4 Price book'!D3001)</f>
        <v/>
      </c>
      <c r="E2999" s="26" t="str">
        <f>IF('4 Price book'!D3001="","",VLOOKUP('4 Price book'!D3001,'2 Lists'!$I$10:$J$999,2,FALSE))</f>
        <v/>
      </c>
      <c r="F2999" s="26" t="str">
        <f>IF('4 Price book'!E3001="","",'4 Price book'!E3001)</f>
        <v/>
      </c>
      <c r="G2999" s="26" t="str">
        <f>IF('4 Price book'!F3001="","",'4 Price book'!F3001)</f>
        <v/>
      </c>
      <c r="H2999" s="26" t="str">
        <f>IF('4 Price book'!G3001="","",'4 Price book'!G3001)</f>
        <v/>
      </c>
      <c r="I2999" s="26" t="str">
        <f>IF('4 Price book'!H3001="","",'4 Price book'!H3001)</f>
        <v/>
      </c>
      <c r="J2999" s="26" t="str">
        <f>IF('4 Price book'!I3001="","",'4 Price book'!I3001)</f>
        <v/>
      </c>
      <c r="K2999" s="26" t="str">
        <f>IF('4 Price book'!J3001="","",'4 Price book'!J3001)</f>
        <v/>
      </c>
      <c r="L2999" s="26" t="str">
        <f>IF('4 Price book'!K3001="","",'4 Price book'!K3001)</f>
        <v/>
      </c>
      <c r="M2999" s="26" t="str">
        <f>IF('4 Price book'!K3001="","",VLOOKUP(L2999,'2 Lists'!$F$10:$G$999,2,FALSE))</f>
        <v/>
      </c>
      <c r="N2999" s="26" t="str">
        <f>IF('4 Price book'!L3001="","",'4 Price book'!L3001)</f>
        <v/>
      </c>
      <c r="O2999" s="26" t="str">
        <f>IF('4 Price book'!M3001="","",'4 Price book'!M3001)</f>
        <v/>
      </c>
      <c r="P2999" s="26" t="str">
        <f>IF('4 Price book'!N3001="","",'4 Price book'!N3001)</f>
        <v/>
      </c>
      <c r="Q2999" s="26" t="str">
        <f>IF('4 Price book'!O3001="","",'4 Price book'!O3001)</f>
        <v/>
      </c>
      <c r="R2999" s="34"/>
      <c r="S2999" s="34"/>
      <c r="T2999" s="34"/>
      <c r="U2999" s="34"/>
      <c r="V2999" s="34"/>
    </row>
    <row r="3000" spans="1:22" ht="15" customHeight="1" x14ac:dyDescent="0.25">
      <c r="A3000" s="26">
        <v>2999</v>
      </c>
      <c r="B3000" s="26" t="str">
        <f>IF('1 Cover'!$B$27="Yes",IFERROR(VLOOKUP('4 Price book'!C3002,'Catalogs (internal)'!$L$2:$N$991,2,FALSE),""),IF('4 Price book'!C3002="","",'4 Price book'!C3002))</f>
        <v/>
      </c>
      <c r="C3000" s="26" t="str">
        <f>IF('4 Price book'!C3002="","",IF('1 Cover'!$B$27="No","",IFERROR(VLOOKUP('4 Price book'!C3002,'Catalogs (internal)'!$L$2:$N$991,3,FALSE),"")))</f>
        <v/>
      </c>
      <c r="D3000" s="26" t="str">
        <f>IF('4 Price book'!D3002="","",'4 Price book'!D3002)</f>
        <v/>
      </c>
      <c r="E3000" s="26" t="str">
        <f>IF('4 Price book'!D3002="","",VLOOKUP('4 Price book'!D3002,'2 Lists'!$I$10:$J$999,2,FALSE))</f>
        <v/>
      </c>
      <c r="F3000" s="26" t="str">
        <f>IF('4 Price book'!E3002="","",'4 Price book'!E3002)</f>
        <v/>
      </c>
      <c r="G3000" s="26" t="str">
        <f>IF('4 Price book'!F3002="","",'4 Price book'!F3002)</f>
        <v/>
      </c>
      <c r="H3000" s="26" t="str">
        <f>IF('4 Price book'!G3002="","",'4 Price book'!G3002)</f>
        <v/>
      </c>
      <c r="I3000" s="26" t="str">
        <f>IF('4 Price book'!H3002="","",'4 Price book'!H3002)</f>
        <v/>
      </c>
      <c r="J3000" s="26" t="str">
        <f>IF('4 Price book'!I3002="","",'4 Price book'!I3002)</f>
        <v/>
      </c>
      <c r="K3000" s="26" t="str">
        <f>IF('4 Price book'!J3002="","",'4 Price book'!J3002)</f>
        <v/>
      </c>
      <c r="L3000" s="26" t="str">
        <f>IF('4 Price book'!K3002="","",'4 Price book'!K3002)</f>
        <v/>
      </c>
      <c r="M3000" s="26" t="str">
        <f>IF('4 Price book'!K3002="","",VLOOKUP(L3000,'2 Lists'!$F$10:$G$999,2,FALSE))</f>
        <v/>
      </c>
      <c r="N3000" s="26" t="str">
        <f>IF('4 Price book'!L3002="","",'4 Price book'!L3002)</f>
        <v/>
      </c>
      <c r="O3000" s="26" t="str">
        <f>IF('4 Price book'!M3002="","",'4 Price book'!M3002)</f>
        <v/>
      </c>
      <c r="P3000" s="26" t="str">
        <f>IF('4 Price book'!N3002="","",'4 Price book'!N3002)</f>
        <v/>
      </c>
      <c r="Q3000" s="26" t="str">
        <f>IF('4 Price book'!O3002="","",'4 Price book'!O3002)</f>
        <v/>
      </c>
      <c r="R3000" s="34"/>
      <c r="S3000" s="34"/>
      <c r="T3000" s="34"/>
      <c r="U3000" s="34"/>
      <c r="V3000" s="34"/>
    </row>
    <row r="3001" spans="1:22" ht="15" customHeight="1" x14ac:dyDescent="0.25">
      <c r="A3001" s="26">
        <v>3000</v>
      </c>
      <c r="B3001" s="26" t="str">
        <f>IF('1 Cover'!$B$27="Yes",IFERROR(VLOOKUP('4 Price book'!C3003,'Catalogs (internal)'!$L$2:$N$991,2,FALSE),""),IF('4 Price book'!C3003="","",'4 Price book'!C3003))</f>
        <v/>
      </c>
      <c r="C3001" s="26" t="str">
        <f>IF('4 Price book'!C3003="","",IF('1 Cover'!$B$27="No","",IFERROR(VLOOKUP('4 Price book'!C3003,'Catalogs (internal)'!$L$2:$N$991,3,FALSE),"")))</f>
        <v/>
      </c>
      <c r="D3001" s="26" t="str">
        <f>IF('4 Price book'!D3003="","",'4 Price book'!D3003)</f>
        <v/>
      </c>
      <c r="E3001" s="26" t="str">
        <f>IF('4 Price book'!D3003="","",VLOOKUP('4 Price book'!D3003,'2 Lists'!$I$10:$J$999,2,FALSE))</f>
        <v/>
      </c>
      <c r="F3001" s="26" t="str">
        <f>IF('4 Price book'!E3003="","",'4 Price book'!E3003)</f>
        <v/>
      </c>
      <c r="G3001" s="26" t="str">
        <f>IF('4 Price book'!F3003="","",'4 Price book'!F3003)</f>
        <v/>
      </c>
      <c r="H3001" s="26" t="str">
        <f>IF('4 Price book'!G3003="","",'4 Price book'!G3003)</f>
        <v/>
      </c>
      <c r="I3001" s="26" t="str">
        <f>IF('4 Price book'!H3003="","",'4 Price book'!H3003)</f>
        <v/>
      </c>
      <c r="J3001" s="26" t="str">
        <f>IF('4 Price book'!I3003="","",'4 Price book'!I3003)</f>
        <v/>
      </c>
      <c r="K3001" s="26" t="str">
        <f>IF('4 Price book'!J3003="","",'4 Price book'!J3003)</f>
        <v/>
      </c>
      <c r="L3001" s="26" t="str">
        <f>IF('4 Price book'!K3003="","",'4 Price book'!K3003)</f>
        <v/>
      </c>
      <c r="M3001" s="26" t="str">
        <f>IF('4 Price book'!K3003="","",VLOOKUP(L3001,'2 Lists'!$F$10:$G$999,2,FALSE))</f>
        <v/>
      </c>
      <c r="N3001" s="26" t="str">
        <f>IF('4 Price book'!L3003="","",'4 Price book'!L3003)</f>
        <v/>
      </c>
      <c r="O3001" s="26" t="str">
        <f>IF('4 Price book'!M3003="","",'4 Price book'!M3003)</f>
        <v/>
      </c>
      <c r="P3001" s="26" t="str">
        <f>IF('4 Price book'!N3003="","",'4 Price book'!N3003)</f>
        <v/>
      </c>
      <c r="Q3001" s="26" t="str">
        <f>IF('4 Price book'!O3003="","",'4 Price book'!O3003)</f>
        <v/>
      </c>
      <c r="R3001" s="34"/>
      <c r="S3001" s="34"/>
      <c r="T3001" s="34"/>
      <c r="U3001" s="34"/>
      <c r="V3001" s="34"/>
    </row>
    <row r="3002" spans="1:22" ht="15" customHeight="1" x14ac:dyDescent="0.25">
      <c r="A3002" s="26">
        <v>3001</v>
      </c>
      <c r="B3002" s="26" t="str">
        <f>IF('1 Cover'!$B$27="Yes",IFERROR(VLOOKUP('4 Price book'!C3004,'Catalogs (internal)'!$L$2:$N$991,2,FALSE),""),IF('4 Price book'!C3004="","",'4 Price book'!C3004))</f>
        <v/>
      </c>
      <c r="C3002" s="26" t="str">
        <f>IF('4 Price book'!C3004="","",IF('1 Cover'!$B$27="No","",IFERROR(VLOOKUP('4 Price book'!C3004,'Catalogs (internal)'!$L$2:$N$991,3,FALSE),"")))</f>
        <v/>
      </c>
      <c r="D3002" s="26" t="str">
        <f>IF('4 Price book'!D3004="","",'4 Price book'!D3004)</f>
        <v/>
      </c>
      <c r="E3002" s="26" t="str">
        <f>IF('4 Price book'!D3004="","",VLOOKUP('4 Price book'!D3004,'2 Lists'!$I$10:$J$999,2,FALSE))</f>
        <v/>
      </c>
      <c r="F3002" s="26" t="str">
        <f>IF('4 Price book'!E3004="","",'4 Price book'!E3004)</f>
        <v/>
      </c>
      <c r="G3002" s="26" t="str">
        <f>IF('4 Price book'!F3004="","",'4 Price book'!F3004)</f>
        <v/>
      </c>
      <c r="H3002" s="26" t="str">
        <f>IF('4 Price book'!G3004="","",'4 Price book'!G3004)</f>
        <v/>
      </c>
      <c r="I3002" s="26" t="str">
        <f>IF('4 Price book'!H3004="","",'4 Price book'!H3004)</f>
        <v/>
      </c>
      <c r="J3002" s="26" t="str">
        <f>IF('4 Price book'!I3004="","",'4 Price book'!I3004)</f>
        <v/>
      </c>
      <c r="K3002" s="26" t="str">
        <f>IF('4 Price book'!J3004="","",'4 Price book'!J3004)</f>
        <v/>
      </c>
      <c r="L3002" s="26" t="str">
        <f>IF('4 Price book'!K3004="","",'4 Price book'!K3004)</f>
        <v/>
      </c>
      <c r="M3002" s="26" t="str">
        <f>IF('4 Price book'!K3004="","",VLOOKUP(L3002,'2 Lists'!$F$10:$G$999,2,FALSE))</f>
        <v/>
      </c>
      <c r="N3002" s="26" t="str">
        <f>IF('4 Price book'!L3004="","",'4 Price book'!L3004)</f>
        <v/>
      </c>
      <c r="O3002" s="26" t="str">
        <f>IF('4 Price book'!M3004="","",'4 Price book'!M3004)</f>
        <v/>
      </c>
      <c r="P3002" s="26" t="str">
        <f>IF('4 Price book'!N3004="","",'4 Price book'!N3004)</f>
        <v/>
      </c>
      <c r="Q3002" s="26" t="str">
        <f>IF('4 Price book'!O3004="","",'4 Price book'!O3004)</f>
        <v/>
      </c>
      <c r="R3002" s="34"/>
      <c r="S3002" s="34"/>
      <c r="T3002" s="34"/>
      <c r="U3002" s="34"/>
      <c r="V3002" s="34"/>
    </row>
    <row r="3003" spans="1:22" ht="15" customHeight="1" x14ac:dyDescent="0.25">
      <c r="A3003" s="26">
        <v>3002</v>
      </c>
      <c r="B3003" s="26" t="str">
        <f>IF('1 Cover'!$B$27="Yes",IFERROR(VLOOKUP('4 Price book'!C3005,'Catalogs (internal)'!$L$2:$N$991,2,FALSE),""),IF('4 Price book'!C3005="","",'4 Price book'!C3005))</f>
        <v/>
      </c>
      <c r="C3003" s="26" t="str">
        <f>IF('4 Price book'!C3005="","",IF('1 Cover'!$B$27="No","",IFERROR(VLOOKUP('4 Price book'!C3005,'Catalogs (internal)'!$L$2:$N$991,3,FALSE),"")))</f>
        <v/>
      </c>
      <c r="D3003" s="26" t="str">
        <f>IF('4 Price book'!D3005="","",'4 Price book'!D3005)</f>
        <v/>
      </c>
      <c r="E3003" s="26" t="str">
        <f>IF('4 Price book'!D3005="","",VLOOKUP('4 Price book'!D3005,'2 Lists'!$I$10:$J$999,2,FALSE))</f>
        <v/>
      </c>
      <c r="F3003" s="26" t="str">
        <f>IF('4 Price book'!E3005="","",'4 Price book'!E3005)</f>
        <v/>
      </c>
      <c r="G3003" s="26" t="str">
        <f>IF('4 Price book'!F3005="","",'4 Price book'!F3005)</f>
        <v/>
      </c>
      <c r="H3003" s="26" t="str">
        <f>IF('4 Price book'!G3005="","",'4 Price book'!G3005)</f>
        <v/>
      </c>
      <c r="I3003" s="26" t="str">
        <f>IF('4 Price book'!H3005="","",'4 Price book'!H3005)</f>
        <v/>
      </c>
      <c r="J3003" s="26" t="str">
        <f>IF('4 Price book'!I3005="","",'4 Price book'!I3005)</f>
        <v/>
      </c>
      <c r="K3003" s="26" t="str">
        <f>IF('4 Price book'!J3005="","",'4 Price book'!J3005)</f>
        <v/>
      </c>
      <c r="L3003" s="26" t="str">
        <f>IF('4 Price book'!K3005="","",'4 Price book'!K3005)</f>
        <v/>
      </c>
      <c r="M3003" s="26" t="str">
        <f>IF('4 Price book'!K3005="","",VLOOKUP(L3003,'2 Lists'!$F$10:$G$999,2,FALSE))</f>
        <v/>
      </c>
      <c r="N3003" s="26" t="str">
        <f>IF('4 Price book'!L3005="","",'4 Price book'!L3005)</f>
        <v/>
      </c>
      <c r="O3003" s="26" t="str">
        <f>IF('4 Price book'!M3005="","",'4 Price book'!M3005)</f>
        <v/>
      </c>
      <c r="P3003" s="26" t="str">
        <f>IF('4 Price book'!N3005="","",'4 Price book'!N3005)</f>
        <v/>
      </c>
      <c r="Q3003" s="26" t="str">
        <f>IF('4 Price book'!O3005="","",'4 Price book'!O3005)</f>
        <v/>
      </c>
      <c r="R3003" s="34"/>
      <c r="S3003" s="34"/>
      <c r="T3003" s="34"/>
      <c r="U3003" s="34"/>
      <c r="V3003" s="34"/>
    </row>
    <row r="3004" spans="1:22" ht="15" customHeight="1" x14ac:dyDescent="0.25">
      <c r="A3004" s="26">
        <v>3003</v>
      </c>
      <c r="B3004" s="26" t="str">
        <f>IF('1 Cover'!$B$27="Yes",IFERROR(VLOOKUP('4 Price book'!C3006,'Catalogs (internal)'!$L$2:$N$991,2,FALSE),""),IF('4 Price book'!C3006="","",'4 Price book'!C3006))</f>
        <v/>
      </c>
      <c r="C3004" s="26" t="str">
        <f>IF('4 Price book'!C3006="","",IF('1 Cover'!$B$27="No","",IFERROR(VLOOKUP('4 Price book'!C3006,'Catalogs (internal)'!$L$2:$N$991,3,FALSE),"")))</f>
        <v/>
      </c>
      <c r="D3004" s="26" t="str">
        <f>IF('4 Price book'!D3006="","",'4 Price book'!D3006)</f>
        <v/>
      </c>
      <c r="E3004" s="26" t="str">
        <f>IF('4 Price book'!D3006="","",VLOOKUP('4 Price book'!D3006,'2 Lists'!$I$10:$J$999,2,FALSE))</f>
        <v/>
      </c>
      <c r="F3004" s="26" t="str">
        <f>IF('4 Price book'!E3006="","",'4 Price book'!E3006)</f>
        <v/>
      </c>
      <c r="G3004" s="26" t="str">
        <f>IF('4 Price book'!F3006="","",'4 Price book'!F3006)</f>
        <v/>
      </c>
      <c r="H3004" s="26" t="str">
        <f>IF('4 Price book'!G3006="","",'4 Price book'!G3006)</f>
        <v/>
      </c>
      <c r="I3004" s="26" t="str">
        <f>IF('4 Price book'!H3006="","",'4 Price book'!H3006)</f>
        <v/>
      </c>
      <c r="J3004" s="26" t="str">
        <f>IF('4 Price book'!I3006="","",'4 Price book'!I3006)</f>
        <v/>
      </c>
      <c r="K3004" s="26" t="str">
        <f>IF('4 Price book'!J3006="","",'4 Price book'!J3006)</f>
        <v/>
      </c>
      <c r="L3004" s="26" t="str">
        <f>IF('4 Price book'!K3006="","",'4 Price book'!K3006)</f>
        <v/>
      </c>
      <c r="M3004" s="26" t="str">
        <f>IF('4 Price book'!K3006="","",VLOOKUP(L3004,'2 Lists'!$F$10:$G$999,2,FALSE))</f>
        <v/>
      </c>
      <c r="N3004" s="26" t="str">
        <f>IF('4 Price book'!L3006="","",'4 Price book'!L3006)</f>
        <v/>
      </c>
      <c r="O3004" s="26" t="str">
        <f>IF('4 Price book'!M3006="","",'4 Price book'!M3006)</f>
        <v/>
      </c>
      <c r="P3004" s="26" t="str">
        <f>IF('4 Price book'!N3006="","",'4 Price book'!N3006)</f>
        <v/>
      </c>
      <c r="Q3004" s="26" t="str">
        <f>IF('4 Price book'!O3006="","",'4 Price book'!O3006)</f>
        <v/>
      </c>
      <c r="R3004" s="34"/>
      <c r="S3004" s="34"/>
      <c r="T3004" s="34"/>
      <c r="U3004" s="34"/>
      <c r="V3004" s="34"/>
    </row>
    <row r="3005" spans="1:22" ht="15" customHeight="1" x14ac:dyDescent="0.25">
      <c r="A3005" s="26">
        <v>3004</v>
      </c>
      <c r="B3005" s="26" t="str">
        <f>IF('1 Cover'!$B$27="Yes",IFERROR(VLOOKUP('4 Price book'!C3007,'Catalogs (internal)'!$L$2:$N$991,2,FALSE),""),IF('4 Price book'!C3007="","",'4 Price book'!C3007))</f>
        <v/>
      </c>
      <c r="C3005" s="26" t="str">
        <f>IF('4 Price book'!C3007="","",IF('1 Cover'!$B$27="No","",IFERROR(VLOOKUP('4 Price book'!C3007,'Catalogs (internal)'!$L$2:$N$991,3,FALSE),"")))</f>
        <v/>
      </c>
      <c r="D3005" s="26" t="str">
        <f>IF('4 Price book'!D3007="","",'4 Price book'!D3007)</f>
        <v/>
      </c>
      <c r="E3005" s="26" t="str">
        <f>IF('4 Price book'!D3007="","",VLOOKUP('4 Price book'!D3007,'2 Lists'!$I$10:$J$999,2,FALSE))</f>
        <v/>
      </c>
      <c r="F3005" s="26" t="str">
        <f>IF('4 Price book'!E3007="","",'4 Price book'!E3007)</f>
        <v/>
      </c>
      <c r="G3005" s="26" t="str">
        <f>IF('4 Price book'!F3007="","",'4 Price book'!F3007)</f>
        <v/>
      </c>
      <c r="H3005" s="26" t="str">
        <f>IF('4 Price book'!G3007="","",'4 Price book'!G3007)</f>
        <v/>
      </c>
      <c r="I3005" s="26" t="str">
        <f>IF('4 Price book'!H3007="","",'4 Price book'!H3007)</f>
        <v/>
      </c>
      <c r="J3005" s="26" t="str">
        <f>IF('4 Price book'!I3007="","",'4 Price book'!I3007)</f>
        <v/>
      </c>
      <c r="K3005" s="26" t="str">
        <f>IF('4 Price book'!J3007="","",'4 Price book'!J3007)</f>
        <v/>
      </c>
      <c r="L3005" s="26" t="str">
        <f>IF('4 Price book'!K3007="","",'4 Price book'!K3007)</f>
        <v/>
      </c>
      <c r="M3005" s="26" t="str">
        <f>IF('4 Price book'!K3007="","",VLOOKUP(L3005,'2 Lists'!$F$10:$G$999,2,FALSE))</f>
        <v/>
      </c>
      <c r="N3005" s="26" t="str">
        <f>IF('4 Price book'!L3007="","",'4 Price book'!L3007)</f>
        <v/>
      </c>
      <c r="O3005" s="26" t="str">
        <f>IF('4 Price book'!M3007="","",'4 Price book'!M3007)</f>
        <v/>
      </c>
      <c r="P3005" s="26" t="str">
        <f>IF('4 Price book'!N3007="","",'4 Price book'!N3007)</f>
        <v/>
      </c>
      <c r="Q3005" s="26" t="str">
        <f>IF('4 Price book'!O3007="","",'4 Price book'!O3007)</f>
        <v/>
      </c>
      <c r="R3005" s="34"/>
      <c r="S3005" s="34"/>
      <c r="T3005" s="34"/>
      <c r="U3005" s="34"/>
      <c r="V3005" s="34"/>
    </row>
    <row r="3006" spans="1:22" ht="15" customHeight="1" x14ac:dyDescent="0.25">
      <c r="A3006" s="26">
        <v>3005</v>
      </c>
      <c r="B3006" s="26" t="str">
        <f>IF('1 Cover'!$B$27="Yes",IFERROR(VLOOKUP('4 Price book'!C3008,'Catalogs (internal)'!$L$2:$N$991,2,FALSE),""),IF('4 Price book'!C3008="","",'4 Price book'!C3008))</f>
        <v/>
      </c>
      <c r="C3006" s="26" t="str">
        <f>IF('4 Price book'!C3008="","",IF('1 Cover'!$B$27="No","",IFERROR(VLOOKUP('4 Price book'!C3008,'Catalogs (internal)'!$L$2:$N$991,3,FALSE),"")))</f>
        <v/>
      </c>
      <c r="D3006" s="26" t="str">
        <f>IF('4 Price book'!D3008="","",'4 Price book'!D3008)</f>
        <v/>
      </c>
      <c r="E3006" s="26" t="str">
        <f>IF('4 Price book'!D3008="","",VLOOKUP('4 Price book'!D3008,'2 Lists'!$I$10:$J$999,2,FALSE))</f>
        <v/>
      </c>
      <c r="F3006" s="26" t="str">
        <f>IF('4 Price book'!E3008="","",'4 Price book'!E3008)</f>
        <v/>
      </c>
      <c r="G3006" s="26" t="str">
        <f>IF('4 Price book'!F3008="","",'4 Price book'!F3008)</f>
        <v/>
      </c>
      <c r="H3006" s="26" t="str">
        <f>IF('4 Price book'!G3008="","",'4 Price book'!G3008)</f>
        <v/>
      </c>
      <c r="I3006" s="26" t="str">
        <f>IF('4 Price book'!H3008="","",'4 Price book'!H3008)</f>
        <v/>
      </c>
      <c r="J3006" s="26" t="str">
        <f>IF('4 Price book'!I3008="","",'4 Price book'!I3008)</f>
        <v/>
      </c>
      <c r="K3006" s="26" t="str">
        <f>IF('4 Price book'!J3008="","",'4 Price book'!J3008)</f>
        <v/>
      </c>
      <c r="L3006" s="26" t="str">
        <f>IF('4 Price book'!K3008="","",'4 Price book'!K3008)</f>
        <v/>
      </c>
      <c r="M3006" s="26" t="str">
        <f>IF('4 Price book'!K3008="","",VLOOKUP(L3006,'2 Lists'!$F$10:$G$999,2,FALSE))</f>
        <v/>
      </c>
      <c r="N3006" s="26" t="str">
        <f>IF('4 Price book'!L3008="","",'4 Price book'!L3008)</f>
        <v/>
      </c>
      <c r="O3006" s="26" t="str">
        <f>IF('4 Price book'!M3008="","",'4 Price book'!M3008)</f>
        <v/>
      </c>
      <c r="P3006" s="26" t="str">
        <f>IF('4 Price book'!N3008="","",'4 Price book'!N3008)</f>
        <v/>
      </c>
      <c r="Q3006" s="26" t="str">
        <f>IF('4 Price book'!O3008="","",'4 Price book'!O3008)</f>
        <v/>
      </c>
      <c r="R3006" s="34"/>
      <c r="S3006" s="34"/>
      <c r="T3006" s="34"/>
      <c r="U3006" s="34"/>
      <c r="V3006" s="34"/>
    </row>
    <row r="3007" spans="1:22" ht="15" customHeight="1" x14ac:dyDescent="0.25">
      <c r="A3007" s="26">
        <v>3006</v>
      </c>
      <c r="B3007" s="26" t="str">
        <f>IF('1 Cover'!$B$27="Yes",IFERROR(VLOOKUP('4 Price book'!C3009,'Catalogs (internal)'!$L$2:$N$991,2,FALSE),""),IF('4 Price book'!C3009="","",'4 Price book'!C3009))</f>
        <v/>
      </c>
      <c r="C3007" s="26" t="str">
        <f>IF('4 Price book'!C3009="","",IF('1 Cover'!$B$27="No","",IFERROR(VLOOKUP('4 Price book'!C3009,'Catalogs (internal)'!$L$2:$N$991,3,FALSE),"")))</f>
        <v/>
      </c>
      <c r="D3007" s="26" t="str">
        <f>IF('4 Price book'!D3009="","",'4 Price book'!D3009)</f>
        <v/>
      </c>
      <c r="E3007" s="26" t="str">
        <f>IF('4 Price book'!D3009="","",VLOOKUP('4 Price book'!D3009,'2 Lists'!$I$10:$J$999,2,FALSE))</f>
        <v/>
      </c>
      <c r="F3007" s="26" t="str">
        <f>IF('4 Price book'!E3009="","",'4 Price book'!E3009)</f>
        <v/>
      </c>
      <c r="G3007" s="26" t="str">
        <f>IF('4 Price book'!F3009="","",'4 Price book'!F3009)</f>
        <v/>
      </c>
      <c r="H3007" s="26" t="str">
        <f>IF('4 Price book'!G3009="","",'4 Price book'!G3009)</f>
        <v/>
      </c>
      <c r="I3007" s="26" t="str">
        <f>IF('4 Price book'!H3009="","",'4 Price book'!H3009)</f>
        <v/>
      </c>
      <c r="J3007" s="26" t="str">
        <f>IF('4 Price book'!I3009="","",'4 Price book'!I3009)</f>
        <v/>
      </c>
      <c r="K3007" s="26" t="str">
        <f>IF('4 Price book'!J3009="","",'4 Price book'!J3009)</f>
        <v/>
      </c>
      <c r="L3007" s="26" t="str">
        <f>IF('4 Price book'!K3009="","",'4 Price book'!K3009)</f>
        <v/>
      </c>
      <c r="M3007" s="26" t="str">
        <f>IF('4 Price book'!K3009="","",VLOOKUP(L3007,'2 Lists'!$F$10:$G$999,2,FALSE))</f>
        <v/>
      </c>
      <c r="N3007" s="26" t="str">
        <f>IF('4 Price book'!L3009="","",'4 Price book'!L3009)</f>
        <v/>
      </c>
      <c r="O3007" s="26" t="str">
        <f>IF('4 Price book'!M3009="","",'4 Price book'!M3009)</f>
        <v/>
      </c>
      <c r="P3007" s="26" t="str">
        <f>IF('4 Price book'!N3009="","",'4 Price book'!N3009)</f>
        <v/>
      </c>
      <c r="Q3007" s="26" t="str">
        <f>IF('4 Price book'!O3009="","",'4 Price book'!O3009)</f>
        <v/>
      </c>
      <c r="R3007" s="34"/>
      <c r="S3007" s="34"/>
      <c r="T3007" s="34"/>
      <c r="U3007" s="34"/>
      <c r="V3007" s="34"/>
    </row>
    <row r="3008" spans="1:22" ht="15" customHeight="1" x14ac:dyDescent="0.25">
      <c r="A3008" s="26">
        <v>3007</v>
      </c>
      <c r="B3008" s="26" t="str">
        <f>IF('1 Cover'!$B$27="Yes",IFERROR(VLOOKUP('4 Price book'!C3010,'Catalogs (internal)'!$L$2:$N$991,2,FALSE),""),IF('4 Price book'!C3010="","",'4 Price book'!C3010))</f>
        <v/>
      </c>
      <c r="C3008" s="26" t="str">
        <f>IF('4 Price book'!C3010="","",IF('1 Cover'!$B$27="No","",IFERROR(VLOOKUP('4 Price book'!C3010,'Catalogs (internal)'!$L$2:$N$991,3,FALSE),"")))</f>
        <v/>
      </c>
      <c r="D3008" s="26" t="str">
        <f>IF('4 Price book'!D3010="","",'4 Price book'!D3010)</f>
        <v/>
      </c>
      <c r="E3008" s="26" t="str">
        <f>IF('4 Price book'!D3010="","",VLOOKUP('4 Price book'!D3010,'2 Lists'!$I$10:$J$999,2,FALSE))</f>
        <v/>
      </c>
      <c r="F3008" s="26" t="str">
        <f>IF('4 Price book'!E3010="","",'4 Price book'!E3010)</f>
        <v/>
      </c>
      <c r="G3008" s="26" t="str">
        <f>IF('4 Price book'!F3010="","",'4 Price book'!F3010)</f>
        <v/>
      </c>
      <c r="H3008" s="26" t="str">
        <f>IF('4 Price book'!G3010="","",'4 Price book'!G3010)</f>
        <v/>
      </c>
      <c r="I3008" s="26" t="str">
        <f>IF('4 Price book'!H3010="","",'4 Price book'!H3010)</f>
        <v/>
      </c>
      <c r="J3008" s="26" t="str">
        <f>IF('4 Price book'!I3010="","",'4 Price book'!I3010)</f>
        <v/>
      </c>
      <c r="K3008" s="26" t="str">
        <f>IF('4 Price book'!J3010="","",'4 Price book'!J3010)</f>
        <v/>
      </c>
      <c r="L3008" s="26" t="str">
        <f>IF('4 Price book'!K3010="","",'4 Price book'!K3010)</f>
        <v/>
      </c>
      <c r="M3008" s="26" t="str">
        <f>IF('4 Price book'!K3010="","",VLOOKUP(L3008,'2 Lists'!$F$10:$G$999,2,FALSE))</f>
        <v/>
      </c>
      <c r="N3008" s="26" t="str">
        <f>IF('4 Price book'!L3010="","",'4 Price book'!L3010)</f>
        <v/>
      </c>
      <c r="O3008" s="26" t="str">
        <f>IF('4 Price book'!M3010="","",'4 Price book'!M3010)</f>
        <v/>
      </c>
      <c r="P3008" s="26" t="str">
        <f>IF('4 Price book'!N3010="","",'4 Price book'!N3010)</f>
        <v/>
      </c>
      <c r="Q3008" s="26" t="str">
        <f>IF('4 Price book'!O3010="","",'4 Price book'!O3010)</f>
        <v/>
      </c>
      <c r="R3008" s="34"/>
      <c r="S3008" s="34"/>
      <c r="T3008" s="34"/>
      <c r="U3008" s="34"/>
      <c r="V3008" s="34"/>
    </row>
    <row r="3009" spans="1:22" ht="15" customHeight="1" x14ac:dyDescent="0.25">
      <c r="A3009" s="26">
        <v>3008</v>
      </c>
      <c r="B3009" s="26" t="str">
        <f>IF('1 Cover'!$B$27="Yes",IFERROR(VLOOKUP('4 Price book'!C3011,'Catalogs (internal)'!$L$2:$N$991,2,FALSE),""),IF('4 Price book'!C3011="","",'4 Price book'!C3011))</f>
        <v/>
      </c>
      <c r="C3009" s="26" t="str">
        <f>IF('4 Price book'!C3011="","",IF('1 Cover'!$B$27="No","",IFERROR(VLOOKUP('4 Price book'!C3011,'Catalogs (internal)'!$L$2:$N$991,3,FALSE),"")))</f>
        <v/>
      </c>
      <c r="D3009" s="26" t="str">
        <f>IF('4 Price book'!D3011="","",'4 Price book'!D3011)</f>
        <v/>
      </c>
      <c r="E3009" s="26" t="str">
        <f>IF('4 Price book'!D3011="","",VLOOKUP('4 Price book'!D3011,'2 Lists'!$I$10:$J$999,2,FALSE))</f>
        <v/>
      </c>
      <c r="F3009" s="26" t="str">
        <f>IF('4 Price book'!E3011="","",'4 Price book'!E3011)</f>
        <v/>
      </c>
      <c r="G3009" s="26" t="str">
        <f>IF('4 Price book'!F3011="","",'4 Price book'!F3011)</f>
        <v/>
      </c>
      <c r="H3009" s="26" t="str">
        <f>IF('4 Price book'!G3011="","",'4 Price book'!G3011)</f>
        <v/>
      </c>
      <c r="I3009" s="26" t="str">
        <f>IF('4 Price book'!H3011="","",'4 Price book'!H3011)</f>
        <v/>
      </c>
      <c r="J3009" s="26" t="str">
        <f>IF('4 Price book'!I3011="","",'4 Price book'!I3011)</f>
        <v/>
      </c>
      <c r="K3009" s="26" t="str">
        <f>IF('4 Price book'!J3011="","",'4 Price book'!J3011)</f>
        <v/>
      </c>
      <c r="L3009" s="26" t="str">
        <f>IF('4 Price book'!K3011="","",'4 Price book'!K3011)</f>
        <v/>
      </c>
      <c r="M3009" s="26" t="str">
        <f>IF('4 Price book'!K3011="","",VLOOKUP(L3009,'2 Lists'!$F$10:$G$999,2,FALSE))</f>
        <v/>
      </c>
      <c r="N3009" s="26" t="str">
        <f>IF('4 Price book'!L3011="","",'4 Price book'!L3011)</f>
        <v/>
      </c>
      <c r="O3009" s="26" t="str">
        <f>IF('4 Price book'!M3011="","",'4 Price book'!M3011)</f>
        <v/>
      </c>
      <c r="P3009" s="26" t="str">
        <f>IF('4 Price book'!N3011="","",'4 Price book'!N3011)</f>
        <v/>
      </c>
      <c r="Q3009" s="26" t="str">
        <f>IF('4 Price book'!O3011="","",'4 Price book'!O3011)</f>
        <v/>
      </c>
      <c r="R3009" s="34"/>
      <c r="S3009" s="34"/>
      <c r="T3009" s="34"/>
      <c r="U3009" s="34"/>
      <c r="V3009" s="34"/>
    </row>
    <row r="3010" spans="1:22" ht="15" customHeight="1" x14ac:dyDescent="0.25">
      <c r="A3010" s="26">
        <v>3009</v>
      </c>
      <c r="B3010" s="26" t="str">
        <f>IF('1 Cover'!$B$27="Yes",IFERROR(VLOOKUP('4 Price book'!C3012,'Catalogs (internal)'!$L$2:$N$991,2,FALSE),""),IF('4 Price book'!C3012="","",'4 Price book'!C3012))</f>
        <v/>
      </c>
      <c r="C3010" s="26" t="str">
        <f>IF('4 Price book'!C3012="","",IF('1 Cover'!$B$27="No","",IFERROR(VLOOKUP('4 Price book'!C3012,'Catalogs (internal)'!$L$2:$N$991,3,FALSE),"")))</f>
        <v/>
      </c>
      <c r="D3010" s="26" t="str">
        <f>IF('4 Price book'!D3012="","",'4 Price book'!D3012)</f>
        <v/>
      </c>
      <c r="E3010" s="26" t="str">
        <f>IF('4 Price book'!D3012="","",VLOOKUP('4 Price book'!D3012,'2 Lists'!$I$10:$J$999,2,FALSE))</f>
        <v/>
      </c>
      <c r="F3010" s="26" t="str">
        <f>IF('4 Price book'!E3012="","",'4 Price book'!E3012)</f>
        <v/>
      </c>
      <c r="G3010" s="26" t="str">
        <f>IF('4 Price book'!F3012="","",'4 Price book'!F3012)</f>
        <v/>
      </c>
      <c r="H3010" s="26" t="str">
        <f>IF('4 Price book'!G3012="","",'4 Price book'!G3012)</f>
        <v/>
      </c>
      <c r="I3010" s="26" t="str">
        <f>IF('4 Price book'!H3012="","",'4 Price book'!H3012)</f>
        <v/>
      </c>
      <c r="J3010" s="26" t="str">
        <f>IF('4 Price book'!I3012="","",'4 Price book'!I3012)</f>
        <v/>
      </c>
      <c r="K3010" s="26" t="str">
        <f>IF('4 Price book'!J3012="","",'4 Price book'!J3012)</f>
        <v/>
      </c>
      <c r="L3010" s="26" t="str">
        <f>IF('4 Price book'!K3012="","",'4 Price book'!K3012)</f>
        <v/>
      </c>
      <c r="M3010" s="26" t="str">
        <f>IF('4 Price book'!K3012="","",VLOOKUP(L3010,'2 Lists'!$F$10:$G$999,2,FALSE))</f>
        <v/>
      </c>
      <c r="N3010" s="26" t="str">
        <f>IF('4 Price book'!L3012="","",'4 Price book'!L3012)</f>
        <v/>
      </c>
      <c r="O3010" s="26" t="str">
        <f>IF('4 Price book'!M3012="","",'4 Price book'!M3012)</f>
        <v/>
      </c>
      <c r="P3010" s="26" t="str">
        <f>IF('4 Price book'!N3012="","",'4 Price book'!N3012)</f>
        <v/>
      </c>
      <c r="Q3010" s="26" t="str">
        <f>IF('4 Price book'!O3012="","",'4 Price book'!O3012)</f>
        <v/>
      </c>
      <c r="R3010" s="34"/>
      <c r="S3010" s="34"/>
      <c r="T3010" s="34"/>
      <c r="U3010" s="34"/>
      <c r="V3010" s="34"/>
    </row>
    <row r="3011" spans="1:22" ht="15" customHeight="1" x14ac:dyDescent="0.25">
      <c r="A3011" s="26">
        <v>3010</v>
      </c>
      <c r="B3011" s="26" t="str">
        <f>IF('1 Cover'!$B$27="Yes",IFERROR(VLOOKUP('4 Price book'!C3013,'Catalogs (internal)'!$L$2:$N$991,2,FALSE),""),IF('4 Price book'!C3013="","",'4 Price book'!C3013))</f>
        <v/>
      </c>
      <c r="C3011" s="26" t="str">
        <f>IF('4 Price book'!C3013="","",IF('1 Cover'!$B$27="No","",IFERROR(VLOOKUP('4 Price book'!C3013,'Catalogs (internal)'!$L$2:$N$991,3,FALSE),"")))</f>
        <v/>
      </c>
      <c r="D3011" s="26" t="str">
        <f>IF('4 Price book'!D3013="","",'4 Price book'!D3013)</f>
        <v/>
      </c>
      <c r="E3011" s="26" t="str">
        <f>IF('4 Price book'!D3013="","",VLOOKUP('4 Price book'!D3013,'2 Lists'!$I$10:$J$999,2,FALSE))</f>
        <v/>
      </c>
      <c r="F3011" s="26" t="str">
        <f>IF('4 Price book'!E3013="","",'4 Price book'!E3013)</f>
        <v/>
      </c>
      <c r="G3011" s="26" t="str">
        <f>IF('4 Price book'!F3013="","",'4 Price book'!F3013)</f>
        <v/>
      </c>
      <c r="H3011" s="26" t="str">
        <f>IF('4 Price book'!G3013="","",'4 Price book'!G3013)</f>
        <v/>
      </c>
      <c r="I3011" s="26" t="str">
        <f>IF('4 Price book'!H3013="","",'4 Price book'!H3013)</f>
        <v/>
      </c>
      <c r="J3011" s="26" t="str">
        <f>IF('4 Price book'!I3013="","",'4 Price book'!I3013)</f>
        <v/>
      </c>
      <c r="K3011" s="26" t="str">
        <f>IF('4 Price book'!J3013="","",'4 Price book'!J3013)</f>
        <v/>
      </c>
      <c r="L3011" s="26" t="str">
        <f>IF('4 Price book'!K3013="","",'4 Price book'!K3013)</f>
        <v/>
      </c>
      <c r="M3011" s="26" t="str">
        <f>IF('4 Price book'!K3013="","",VLOOKUP(L3011,'2 Lists'!$F$10:$G$999,2,FALSE))</f>
        <v/>
      </c>
      <c r="N3011" s="26" t="str">
        <f>IF('4 Price book'!L3013="","",'4 Price book'!L3013)</f>
        <v/>
      </c>
      <c r="O3011" s="26" t="str">
        <f>IF('4 Price book'!M3013="","",'4 Price book'!M3013)</f>
        <v/>
      </c>
      <c r="P3011" s="26" t="str">
        <f>IF('4 Price book'!N3013="","",'4 Price book'!N3013)</f>
        <v/>
      </c>
      <c r="Q3011" s="26" t="str">
        <f>IF('4 Price book'!O3013="","",'4 Price book'!O3013)</f>
        <v/>
      </c>
      <c r="R3011" s="34"/>
      <c r="S3011" s="34"/>
      <c r="T3011" s="34"/>
      <c r="U3011" s="34"/>
      <c r="V3011" s="34"/>
    </row>
    <row r="3012" spans="1:22" ht="15" customHeight="1" x14ac:dyDescent="0.25">
      <c r="A3012" s="26">
        <v>3011</v>
      </c>
      <c r="B3012" s="26" t="str">
        <f>IF('1 Cover'!$B$27="Yes",IFERROR(VLOOKUP('4 Price book'!C3014,'Catalogs (internal)'!$L$2:$N$991,2,FALSE),""),IF('4 Price book'!C3014="","",'4 Price book'!C3014))</f>
        <v/>
      </c>
      <c r="C3012" s="26" t="str">
        <f>IF('4 Price book'!C3014="","",IF('1 Cover'!$B$27="No","",IFERROR(VLOOKUP('4 Price book'!C3014,'Catalogs (internal)'!$L$2:$N$991,3,FALSE),"")))</f>
        <v/>
      </c>
      <c r="D3012" s="26" t="str">
        <f>IF('4 Price book'!D3014="","",'4 Price book'!D3014)</f>
        <v/>
      </c>
      <c r="E3012" s="26" t="str">
        <f>IF('4 Price book'!D3014="","",VLOOKUP('4 Price book'!D3014,'2 Lists'!$I$10:$J$999,2,FALSE))</f>
        <v/>
      </c>
      <c r="F3012" s="26" t="str">
        <f>IF('4 Price book'!E3014="","",'4 Price book'!E3014)</f>
        <v/>
      </c>
      <c r="G3012" s="26" t="str">
        <f>IF('4 Price book'!F3014="","",'4 Price book'!F3014)</f>
        <v/>
      </c>
      <c r="H3012" s="26" t="str">
        <f>IF('4 Price book'!G3014="","",'4 Price book'!G3014)</f>
        <v/>
      </c>
      <c r="I3012" s="26" t="str">
        <f>IF('4 Price book'!H3014="","",'4 Price book'!H3014)</f>
        <v/>
      </c>
      <c r="J3012" s="26" t="str">
        <f>IF('4 Price book'!I3014="","",'4 Price book'!I3014)</f>
        <v/>
      </c>
      <c r="K3012" s="26" t="str">
        <f>IF('4 Price book'!J3014="","",'4 Price book'!J3014)</f>
        <v/>
      </c>
      <c r="L3012" s="26" t="str">
        <f>IF('4 Price book'!K3014="","",'4 Price book'!K3014)</f>
        <v/>
      </c>
      <c r="M3012" s="26" t="str">
        <f>IF('4 Price book'!K3014="","",VLOOKUP(L3012,'2 Lists'!$F$10:$G$999,2,FALSE))</f>
        <v/>
      </c>
      <c r="N3012" s="26" t="str">
        <f>IF('4 Price book'!L3014="","",'4 Price book'!L3014)</f>
        <v/>
      </c>
      <c r="O3012" s="26" t="str">
        <f>IF('4 Price book'!M3014="","",'4 Price book'!M3014)</f>
        <v/>
      </c>
      <c r="P3012" s="26" t="str">
        <f>IF('4 Price book'!N3014="","",'4 Price book'!N3014)</f>
        <v/>
      </c>
      <c r="Q3012" s="26" t="str">
        <f>IF('4 Price book'!O3014="","",'4 Price book'!O3014)</f>
        <v/>
      </c>
      <c r="R3012" s="34"/>
      <c r="S3012" s="34"/>
      <c r="T3012" s="34"/>
      <c r="U3012" s="34"/>
      <c r="V3012" s="34"/>
    </row>
    <row r="3013" spans="1:22" ht="15" customHeight="1" x14ac:dyDescent="0.25">
      <c r="A3013" s="26">
        <v>3012</v>
      </c>
      <c r="B3013" s="26" t="str">
        <f>IF('1 Cover'!$B$27="Yes",IFERROR(VLOOKUP('4 Price book'!C3015,'Catalogs (internal)'!$L$2:$N$991,2,FALSE),""),IF('4 Price book'!C3015="","",'4 Price book'!C3015))</f>
        <v/>
      </c>
      <c r="C3013" s="26" t="str">
        <f>IF('4 Price book'!C3015="","",IF('1 Cover'!$B$27="No","",IFERROR(VLOOKUP('4 Price book'!C3015,'Catalogs (internal)'!$L$2:$N$991,3,FALSE),"")))</f>
        <v/>
      </c>
      <c r="D3013" s="26" t="str">
        <f>IF('4 Price book'!D3015="","",'4 Price book'!D3015)</f>
        <v/>
      </c>
      <c r="E3013" s="26" t="str">
        <f>IF('4 Price book'!D3015="","",VLOOKUP('4 Price book'!D3015,'2 Lists'!$I$10:$J$999,2,FALSE))</f>
        <v/>
      </c>
      <c r="F3013" s="26" t="str">
        <f>IF('4 Price book'!E3015="","",'4 Price book'!E3015)</f>
        <v/>
      </c>
      <c r="G3013" s="26" t="str">
        <f>IF('4 Price book'!F3015="","",'4 Price book'!F3015)</f>
        <v/>
      </c>
      <c r="H3013" s="26" t="str">
        <f>IF('4 Price book'!G3015="","",'4 Price book'!G3015)</f>
        <v/>
      </c>
      <c r="I3013" s="26" t="str">
        <f>IF('4 Price book'!H3015="","",'4 Price book'!H3015)</f>
        <v/>
      </c>
      <c r="J3013" s="26" t="str">
        <f>IF('4 Price book'!I3015="","",'4 Price book'!I3015)</f>
        <v/>
      </c>
      <c r="K3013" s="26" t="str">
        <f>IF('4 Price book'!J3015="","",'4 Price book'!J3015)</f>
        <v/>
      </c>
      <c r="L3013" s="26" t="str">
        <f>IF('4 Price book'!K3015="","",'4 Price book'!K3015)</f>
        <v/>
      </c>
      <c r="M3013" s="26" t="str">
        <f>IF('4 Price book'!K3015="","",VLOOKUP(L3013,'2 Lists'!$F$10:$G$999,2,FALSE))</f>
        <v/>
      </c>
      <c r="N3013" s="26" t="str">
        <f>IF('4 Price book'!L3015="","",'4 Price book'!L3015)</f>
        <v/>
      </c>
      <c r="O3013" s="26" t="str">
        <f>IF('4 Price book'!M3015="","",'4 Price book'!M3015)</f>
        <v/>
      </c>
      <c r="P3013" s="26" t="str">
        <f>IF('4 Price book'!N3015="","",'4 Price book'!N3015)</f>
        <v/>
      </c>
      <c r="Q3013" s="26" t="str">
        <f>IF('4 Price book'!O3015="","",'4 Price book'!O3015)</f>
        <v/>
      </c>
      <c r="R3013" s="34"/>
      <c r="S3013" s="34"/>
      <c r="T3013" s="34"/>
      <c r="U3013" s="34"/>
      <c r="V3013" s="34"/>
    </row>
    <row r="3014" spans="1:22" ht="15" customHeight="1" x14ac:dyDescent="0.25">
      <c r="A3014" s="26">
        <v>3013</v>
      </c>
      <c r="B3014" s="26" t="str">
        <f>IF('1 Cover'!$B$27="Yes",IFERROR(VLOOKUP('4 Price book'!C3016,'Catalogs (internal)'!$L$2:$N$991,2,FALSE),""),IF('4 Price book'!C3016="","",'4 Price book'!C3016))</f>
        <v/>
      </c>
      <c r="C3014" s="26" t="str">
        <f>IF('4 Price book'!C3016="","",IF('1 Cover'!$B$27="No","",IFERROR(VLOOKUP('4 Price book'!C3016,'Catalogs (internal)'!$L$2:$N$991,3,FALSE),"")))</f>
        <v/>
      </c>
      <c r="D3014" s="26" t="str">
        <f>IF('4 Price book'!D3016="","",'4 Price book'!D3016)</f>
        <v/>
      </c>
      <c r="E3014" s="26" t="str">
        <f>IF('4 Price book'!D3016="","",VLOOKUP('4 Price book'!D3016,'2 Lists'!$I$10:$J$999,2,FALSE))</f>
        <v/>
      </c>
      <c r="F3014" s="26" t="str">
        <f>IF('4 Price book'!E3016="","",'4 Price book'!E3016)</f>
        <v/>
      </c>
      <c r="G3014" s="26" t="str">
        <f>IF('4 Price book'!F3016="","",'4 Price book'!F3016)</f>
        <v/>
      </c>
      <c r="H3014" s="26" t="str">
        <f>IF('4 Price book'!G3016="","",'4 Price book'!G3016)</f>
        <v/>
      </c>
      <c r="I3014" s="26" t="str">
        <f>IF('4 Price book'!H3016="","",'4 Price book'!H3016)</f>
        <v/>
      </c>
      <c r="J3014" s="26" t="str">
        <f>IF('4 Price book'!I3016="","",'4 Price book'!I3016)</f>
        <v/>
      </c>
      <c r="K3014" s="26" t="str">
        <f>IF('4 Price book'!J3016="","",'4 Price book'!J3016)</f>
        <v/>
      </c>
      <c r="L3014" s="26" t="str">
        <f>IF('4 Price book'!K3016="","",'4 Price book'!K3016)</f>
        <v/>
      </c>
      <c r="M3014" s="26" t="str">
        <f>IF('4 Price book'!K3016="","",VLOOKUP(L3014,'2 Lists'!$F$10:$G$999,2,FALSE))</f>
        <v/>
      </c>
      <c r="N3014" s="26" t="str">
        <f>IF('4 Price book'!L3016="","",'4 Price book'!L3016)</f>
        <v/>
      </c>
      <c r="O3014" s="26" t="str">
        <f>IF('4 Price book'!M3016="","",'4 Price book'!M3016)</f>
        <v/>
      </c>
      <c r="P3014" s="26" t="str">
        <f>IF('4 Price book'!N3016="","",'4 Price book'!N3016)</f>
        <v/>
      </c>
      <c r="Q3014" s="26" t="str">
        <f>IF('4 Price book'!O3016="","",'4 Price book'!O3016)</f>
        <v/>
      </c>
      <c r="R3014" s="34"/>
      <c r="S3014" s="34"/>
      <c r="T3014" s="34"/>
      <c r="U3014" s="34"/>
      <c r="V3014" s="34"/>
    </row>
    <row r="3015" spans="1:22" ht="15" customHeight="1" x14ac:dyDescent="0.25">
      <c r="A3015" s="26">
        <v>3014</v>
      </c>
      <c r="B3015" s="26" t="str">
        <f>IF('1 Cover'!$B$27="Yes",IFERROR(VLOOKUP('4 Price book'!C3017,'Catalogs (internal)'!$L$2:$N$991,2,FALSE),""),IF('4 Price book'!C3017="","",'4 Price book'!C3017))</f>
        <v/>
      </c>
      <c r="C3015" s="26" t="str">
        <f>IF('4 Price book'!C3017="","",IF('1 Cover'!$B$27="No","",IFERROR(VLOOKUP('4 Price book'!C3017,'Catalogs (internal)'!$L$2:$N$991,3,FALSE),"")))</f>
        <v/>
      </c>
      <c r="D3015" s="26" t="str">
        <f>IF('4 Price book'!D3017="","",'4 Price book'!D3017)</f>
        <v/>
      </c>
      <c r="E3015" s="26" t="str">
        <f>IF('4 Price book'!D3017="","",VLOOKUP('4 Price book'!D3017,'2 Lists'!$I$10:$J$999,2,FALSE))</f>
        <v/>
      </c>
      <c r="F3015" s="26" t="str">
        <f>IF('4 Price book'!E3017="","",'4 Price book'!E3017)</f>
        <v/>
      </c>
      <c r="G3015" s="26" t="str">
        <f>IF('4 Price book'!F3017="","",'4 Price book'!F3017)</f>
        <v/>
      </c>
      <c r="H3015" s="26" t="str">
        <f>IF('4 Price book'!G3017="","",'4 Price book'!G3017)</f>
        <v/>
      </c>
      <c r="I3015" s="26" t="str">
        <f>IF('4 Price book'!H3017="","",'4 Price book'!H3017)</f>
        <v/>
      </c>
      <c r="J3015" s="26" t="str">
        <f>IF('4 Price book'!I3017="","",'4 Price book'!I3017)</f>
        <v/>
      </c>
      <c r="K3015" s="26" t="str">
        <f>IF('4 Price book'!J3017="","",'4 Price book'!J3017)</f>
        <v/>
      </c>
      <c r="L3015" s="26" t="str">
        <f>IF('4 Price book'!K3017="","",'4 Price book'!K3017)</f>
        <v/>
      </c>
      <c r="M3015" s="26" t="str">
        <f>IF('4 Price book'!K3017="","",VLOOKUP(L3015,'2 Lists'!$F$10:$G$999,2,FALSE))</f>
        <v/>
      </c>
      <c r="N3015" s="26" t="str">
        <f>IF('4 Price book'!L3017="","",'4 Price book'!L3017)</f>
        <v/>
      </c>
      <c r="O3015" s="26" t="str">
        <f>IF('4 Price book'!M3017="","",'4 Price book'!M3017)</f>
        <v/>
      </c>
      <c r="P3015" s="26" t="str">
        <f>IF('4 Price book'!N3017="","",'4 Price book'!N3017)</f>
        <v/>
      </c>
      <c r="Q3015" s="26" t="str">
        <f>IF('4 Price book'!O3017="","",'4 Price book'!O3017)</f>
        <v/>
      </c>
      <c r="R3015" s="34"/>
      <c r="S3015" s="34"/>
      <c r="T3015" s="34"/>
      <c r="U3015" s="34"/>
      <c r="V3015" s="34"/>
    </row>
    <row r="3016" spans="1:22" ht="15" customHeight="1" x14ac:dyDescent="0.25">
      <c r="A3016" s="26">
        <v>3015</v>
      </c>
      <c r="B3016" s="26" t="str">
        <f>IF('1 Cover'!$B$27="Yes",IFERROR(VLOOKUP('4 Price book'!C3018,'Catalogs (internal)'!$L$2:$N$991,2,FALSE),""),IF('4 Price book'!C3018="","",'4 Price book'!C3018))</f>
        <v/>
      </c>
      <c r="C3016" s="26" t="str">
        <f>IF('4 Price book'!C3018="","",IF('1 Cover'!$B$27="No","",IFERROR(VLOOKUP('4 Price book'!C3018,'Catalogs (internal)'!$L$2:$N$991,3,FALSE),"")))</f>
        <v/>
      </c>
      <c r="D3016" s="26" t="str">
        <f>IF('4 Price book'!D3018="","",'4 Price book'!D3018)</f>
        <v/>
      </c>
      <c r="E3016" s="26" t="str">
        <f>IF('4 Price book'!D3018="","",VLOOKUP('4 Price book'!D3018,'2 Lists'!$I$10:$J$999,2,FALSE))</f>
        <v/>
      </c>
      <c r="F3016" s="26" t="str">
        <f>IF('4 Price book'!E3018="","",'4 Price book'!E3018)</f>
        <v/>
      </c>
      <c r="G3016" s="26" t="str">
        <f>IF('4 Price book'!F3018="","",'4 Price book'!F3018)</f>
        <v/>
      </c>
      <c r="H3016" s="26" t="str">
        <f>IF('4 Price book'!G3018="","",'4 Price book'!G3018)</f>
        <v/>
      </c>
      <c r="I3016" s="26" t="str">
        <f>IF('4 Price book'!H3018="","",'4 Price book'!H3018)</f>
        <v/>
      </c>
      <c r="J3016" s="26" t="str">
        <f>IF('4 Price book'!I3018="","",'4 Price book'!I3018)</f>
        <v/>
      </c>
      <c r="K3016" s="26" t="str">
        <f>IF('4 Price book'!J3018="","",'4 Price book'!J3018)</f>
        <v/>
      </c>
      <c r="L3016" s="26" t="str">
        <f>IF('4 Price book'!K3018="","",'4 Price book'!K3018)</f>
        <v/>
      </c>
      <c r="M3016" s="26" t="str">
        <f>IF('4 Price book'!K3018="","",VLOOKUP(L3016,'2 Lists'!$F$10:$G$999,2,FALSE))</f>
        <v/>
      </c>
      <c r="N3016" s="26" t="str">
        <f>IF('4 Price book'!L3018="","",'4 Price book'!L3018)</f>
        <v/>
      </c>
      <c r="O3016" s="26" t="str">
        <f>IF('4 Price book'!M3018="","",'4 Price book'!M3018)</f>
        <v/>
      </c>
      <c r="P3016" s="26" t="str">
        <f>IF('4 Price book'!N3018="","",'4 Price book'!N3018)</f>
        <v/>
      </c>
      <c r="Q3016" s="26" t="str">
        <f>IF('4 Price book'!O3018="","",'4 Price book'!O3018)</f>
        <v/>
      </c>
      <c r="R3016" s="34"/>
      <c r="S3016" s="34"/>
      <c r="T3016" s="34"/>
      <c r="U3016" s="34"/>
      <c r="V3016" s="34"/>
    </row>
    <row r="3017" spans="1:22" ht="15" customHeight="1" x14ac:dyDescent="0.25">
      <c r="A3017" s="26">
        <v>3016</v>
      </c>
      <c r="B3017" s="26" t="str">
        <f>IF('1 Cover'!$B$27="Yes",IFERROR(VLOOKUP('4 Price book'!C3019,'Catalogs (internal)'!$L$2:$N$991,2,FALSE),""),IF('4 Price book'!C3019="","",'4 Price book'!C3019))</f>
        <v/>
      </c>
      <c r="C3017" s="26" t="str">
        <f>IF('4 Price book'!C3019="","",IF('1 Cover'!$B$27="No","",IFERROR(VLOOKUP('4 Price book'!C3019,'Catalogs (internal)'!$L$2:$N$991,3,FALSE),"")))</f>
        <v/>
      </c>
      <c r="D3017" s="26" t="str">
        <f>IF('4 Price book'!D3019="","",'4 Price book'!D3019)</f>
        <v/>
      </c>
      <c r="E3017" s="26" t="str">
        <f>IF('4 Price book'!D3019="","",VLOOKUP('4 Price book'!D3019,'2 Lists'!$I$10:$J$999,2,FALSE))</f>
        <v/>
      </c>
      <c r="F3017" s="26" t="str">
        <f>IF('4 Price book'!E3019="","",'4 Price book'!E3019)</f>
        <v/>
      </c>
      <c r="G3017" s="26" t="str">
        <f>IF('4 Price book'!F3019="","",'4 Price book'!F3019)</f>
        <v/>
      </c>
      <c r="H3017" s="26" t="str">
        <f>IF('4 Price book'!G3019="","",'4 Price book'!G3019)</f>
        <v/>
      </c>
      <c r="I3017" s="26" t="str">
        <f>IF('4 Price book'!H3019="","",'4 Price book'!H3019)</f>
        <v/>
      </c>
      <c r="J3017" s="26" t="str">
        <f>IF('4 Price book'!I3019="","",'4 Price book'!I3019)</f>
        <v/>
      </c>
      <c r="K3017" s="26" t="str">
        <f>IF('4 Price book'!J3019="","",'4 Price book'!J3019)</f>
        <v/>
      </c>
      <c r="L3017" s="26" t="str">
        <f>IF('4 Price book'!K3019="","",'4 Price book'!K3019)</f>
        <v/>
      </c>
      <c r="M3017" s="26" t="str">
        <f>IF('4 Price book'!K3019="","",VLOOKUP(L3017,'2 Lists'!$F$10:$G$999,2,FALSE))</f>
        <v/>
      </c>
      <c r="N3017" s="26" t="str">
        <f>IF('4 Price book'!L3019="","",'4 Price book'!L3019)</f>
        <v/>
      </c>
      <c r="O3017" s="26" t="str">
        <f>IF('4 Price book'!M3019="","",'4 Price book'!M3019)</f>
        <v/>
      </c>
      <c r="P3017" s="26" t="str">
        <f>IF('4 Price book'!N3019="","",'4 Price book'!N3019)</f>
        <v/>
      </c>
      <c r="Q3017" s="26" t="str">
        <f>IF('4 Price book'!O3019="","",'4 Price book'!O3019)</f>
        <v/>
      </c>
      <c r="R3017" s="34"/>
      <c r="S3017" s="34"/>
      <c r="T3017" s="34"/>
      <c r="U3017" s="34"/>
      <c r="V3017" s="34"/>
    </row>
    <row r="3018" spans="1:22" ht="15" customHeight="1" x14ac:dyDescent="0.25">
      <c r="A3018" s="26">
        <v>3017</v>
      </c>
      <c r="B3018" s="26" t="str">
        <f>IF('1 Cover'!$B$27="Yes",IFERROR(VLOOKUP('4 Price book'!C3020,'Catalogs (internal)'!$L$2:$N$991,2,FALSE),""),IF('4 Price book'!C3020="","",'4 Price book'!C3020))</f>
        <v/>
      </c>
      <c r="C3018" s="26" t="str">
        <f>IF('4 Price book'!C3020="","",IF('1 Cover'!$B$27="No","",IFERROR(VLOOKUP('4 Price book'!C3020,'Catalogs (internal)'!$L$2:$N$991,3,FALSE),"")))</f>
        <v/>
      </c>
      <c r="D3018" s="26" t="str">
        <f>IF('4 Price book'!D3020="","",'4 Price book'!D3020)</f>
        <v/>
      </c>
      <c r="E3018" s="26" t="str">
        <f>IF('4 Price book'!D3020="","",VLOOKUP('4 Price book'!D3020,'2 Lists'!$I$10:$J$999,2,FALSE))</f>
        <v/>
      </c>
      <c r="F3018" s="26" t="str">
        <f>IF('4 Price book'!E3020="","",'4 Price book'!E3020)</f>
        <v/>
      </c>
      <c r="G3018" s="26" t="str">
        <f>IF('4 Price book'!F3020="","",'4 Price book'!F3020)</f>
        <v/>
      </c>
      <c r="H3018" s="26" t="str">
        <f>IF('4 Price book'!G3020="","",'4 Price book'!G3020)</f>
        <v/>
      </c>
      <c r="I3018" s="26" t="str">
        <f>IF('4 Price book'!H3020="","",'4 Price book'!H3020)</f>
        <v/>
      </c>
      <c r="J3018" s="26" t="str">
        <f>IF('4 Price book'!I3020="","",'4 Price book'!I3020)</f>
        <v/>
      </c>
      <c r="K3018" s="26" t="str">
        <f>IF('4 Price book'!J3020="","",'4 Price book'!J3020)</f>
        <v/>
      </c>
      <c r="L3018" s="26" t="str">
        <f>IF('4 Price book'!K3020="","",'4 Price book'!K3020)</f>
        <v/>
      </c>
      <c r="M3018" s="26" t="str">
        <f>IF('4 Price book'!K3020="","",VLOOKUP(L3018,'2 Lists'!$F$10:$G$999,2,FALSE))</f>
        <v/>
      </c>
      <c r="N3018" s="26" t="str">
        <f>IF('4 Price book'!L3020="","",'4 Price book'!L3020)</f>
        <v/>
      </c>
      <c r="O3018" s="26" t="str">
        <f>IF('4 Price book'!M3020="","",'4 Price book'!M3020)</f>
        <v/>
      </c>
      <c r="P3018" s="26" t="str">
        <f>IF('4 Price book'!N3020="","",'4 Price book'!N3020)</f>
        <v/>
      </c>
      <c r="Q3018" s="26" t="str">
        <f>IF('4 Price book'!O3020="","",'4 Price book'!O3020)</f>
        <v/>
      </c>
      <c r="R3018" s="34"/>
      <c r="S3018" s="34"/>
      <c r="T3018" s="34"/>
      <c r="U3018" s="34"/>
      <c r="V3018" s="34"/>
    </row>
    <row r="3019" spans="1:22" ht="15" customHeight="1" x14ac:dyDescent="0.25">
      <c r="A3019" s="26">
        <v>3018</v>
      </c>
      <c r="B3019" s="26" t="str">
        <f>IF('1 Cover'!$B$27="Yes",IFERROR(VLOOKUP('4 Price book'!C3021,'Catalogs (internal)'!$L$2:$N$991,2,FALSE),""),IF('4 Price book'!C3021="","",'4 Price book'!C3021))</f>
        <v/>
      </c>
      <c r="C3019" s="26" t="str">
        <f>IF('4 Price book'!C3021="","",IF('1 Cover'!$B$27="No","",IFERROR(VLOOKUP('4 Price book'!C3021,'Catalogs (internal)'!$L$2:$N$991,3,FALSE),"")))</f>
        <v/>
      </c>
      <c r="D3019" s="26" t="str">
        <f>IF('4 Price book'!D3021="","",'4 Price book'!D3021)</f>
        <v/>
      </c>
      <c r="E3019" s="26" t="str">
        <f>IF('4 Price book'!D3021="","",VLOOKUP('4 Price book'!D3021,'2 Lists'!$I$10:$J$999,2,FALSE))</f>
        <v/>
      </c>
      <c r="F3019" s="26" t="str">
        <f>IF('4 Price book'!E3021="","",'4 Price book'!E3021)</f>
        <v/>
      </c>
      <c r="G3019" s="26" t="str">
        <f>IF('4 Price book'!F3021="","",'4 Price book'!F3021)</f>
        <v/>
      </c>
      <c r="H3019" s="26" t="str">
        <f>IF('4 Price book'!G3021="","",'4 Price book'!G3021)</f>
        <v/>
      </c>
      <c r="I3019" s="26" t="str">
        <f>IF('4 Price book'!H3021="","",'4 Price book'!H3021)</f>
        <v/>
      </c>
      <c r="J3019" s="26" t="str">
        <f>IF('4 Price book'!I3021="","",'4 Price book'!I3021)</f>
        <v/>
      </c>
      <c r="K3019" s="26" t="str">
        <f>IF('4 Price book'!J3021="","",'4 Price book'!J3021)</f>
        <v/>
      </c>
      <c r="L3019" s="26" t="str">
        <f>IF('4 Price book'!K3021="","",'4 Price book'!K3021)</f>
        <v/>
      </c>
      <c r="M3019" s="26" t="str">
        <f>IF('4 Price book'!K3021="","",VLOOKUP(L3019,'2 Lists'!$F$10:$G$999,2,FALSE))</f>
        <v/>
      </c>
      <c r="N3019" s="26" t="str">
        <f>IF('4 Price book'!L3021="","",'4 Price book'!L3021)</f>
        <v/>
      </c>
      <c r="O3019" s="26" t="str">
        <f>IF('4 Price book'!M3021="","",'4 Price book'!M3021)</f>
        <v/>
      </c>
      <c r="P3019" s="26" t="str">
        <f>IF('4 Price book'!N3021="","",'4 Price book'!N3021)</f>
        <v/>
      </c>
      <c r="Q3019" s="26" t="str">
        <f>IF('4 Price book'!O3021="","",'4 Price book'!O3021)</f>
        <v/>
      </c>
      <c r="R3019" s="34"/>
      <c r="S3019" s="34"/>
      <c r="T3019" s="34"/>
      <c r="U3019" s="34"/>
      <c r="V3019" s="34"/>
    </row>
    <row r="3020" spans="1:22" ht="15" customHeight="1" x14ac:dyDescent="0.25">
      <c r="A3020" s="26">
        <v>3019</v>
      </c>
      <c r="B3020" s="26" t="str">
        <f>IF('1 Cover'!$B$27="Yes",IFERROR(VLOOKUP('4 Price book'!C3022,'Catalogs (internal)'!$L$2:$N$991,2,FALSE),""),IF('4 Price book'!C3022="","",'4 Price book'!C3022))</f>
        <v/>
      </c>
      <c r="C3020" s="26" t="str">
        <f>IF('4 Price book'!C3022="","",IF('1 Cover'!$B$27="No","",IFERROR(VLOOKUP('4 Price book'!C3022,'Catalogs (internal)'!$L$2:$N$991,3,FALSE),"")))</f>
        <v/>
      </c>
      <c r="D3020" s="26" t="str">
        <f>IF('4 Price book'!D3022="","",'4 Price book'!D3022)</f>
        <v/>
      </c>
      <c r="E3020" s="26" t="str">
        <f>IF('4 Price book'!D3022="","",VLOOKUP('4 Price book'!D3022,'2 Lists'!$I$10:$J$999,2,FALSE))</f>
        <v/>
      </c>
      <c r="F3020" s="26" t="str">
        <f>IF('4 Price book'!E3022="","",'4 Price book'!E3022)</f>
        <v/>
      </c>
      <c r="G3020" s="26" t="str">
        <f>IF('4 Price book'!F3022="","",'4 Price book'!F3022)</f>
        <v/>
      </c>
      <c r="H3020" s="26" t="str">
        <f>IF('4 Price book'!G3022="","",'4 Price book'!G3022)</f>
        <v/>
      </c>
      <c r="I3020" s="26" t="str">
        <f>IF('4 Price book'!H3022="","",'4 Price book'!H3022)</f>
        <v/>
      </c>
      <c r="J3020" s="26" t="str">
        <f>IF('4 Price book'!I3022="","",'4 Price book'!I3022)</f>
        <v/>
      </c>
      <c r="K3020" s="26" t="str">
        <f>IF('4 Price book'!J3022="","",'4 Price book'!J3022)</f>
        <v/>
      </c>
      <c r="L3020" s="26" t="str">
        <f>IF('4 Price book'!K3022="","",'4 Price book'!K3022)</f>
        <v/>
      </c>
      <c r="M3020" s="26" t="str">
        <f>IF('4 Price book'!K3022="","",VLOOKUP(L3020,'2 Lists'!$F$10:$G$999,2,FALSE))</f>
        <v/>
      </c>
      <c r="N3020" s="26" t="str">
        <f>IF('4 Price book'!L3022="","",'4 Price book'!L3022)</f>
        <v/>
      </c>
      <c r="O3020" s="26" t="str">
        <f>IF('4 Price book'!M3022="","",'4 Price book'!M3022)</f>
        <v/>
      </c>
      <c r="P3020" s="26" t="str">
        <f>IF('4 Price book'!N3022="","",'4 Price book'!N3022)</f>
        <v/>
      </c>
      <c r="Q3020" s="26" t="str">
        <f>IF('4 Price book'!O3022="","",'4 Price book'!O3022)</f>
        <v/>
      </c>
      <c r="R3020" s="34"/>
      <c r="S3020" s="34"/>
      <c r="T3020" s="34"/>
      <c r="U3020" s="34"/>
      <c r="V3020" s="34"/>
    </row>
    <row r="3021" spans="1:22" ht="15" customHeight="1" x14ac:dyDescent="0.25">
      <c r="A3021" s="26">
        <v>3020</v>
      </c>
      <c r="B3021" s="26" t="str">
        <f>IF('1 Cover'!$B$27="Yes",IFERROR(VLOOKUP('4 Price book'!C3023,'Catalogs (internal)'!$L$2:$N$991,2,FALSE),""),IF('4 Price book'!C3023="","",'4 Price book'!C3023))</f>
        <v/>
      </c>
      <c r="C3021" s="26" t="str">
        <f>IF('4 Price book'!C3023="","",IF('1 Cover'!$B$27="No","",IFERROR(VLOOKUP('4 Price book'!C3023,'Catalogs (internal)'!$L$2:$N$991,3,FALSE),"")))</f>
        <v/>
      </c>
      <c r="D3021" s="26" t="str">
        <f>IF('4 Price book'!D3023="","",'4 Price book'!D3023)</f>
        <v/>
      </c>
      <c r="E3021" s="26" t="str">
        <f>IF('4 Price book'!D3023="","",VLOOKUP('4 Price book'!D3023,'2 Lists'!$I$10:$J$999,2,FALSE))</f>
        <v/>
      </c>
      <c r="F3021" s="26" t="str">
        <f>IF('4 Price book'!E3023="","",'4 Price book'!E3023)</f>
        <v/>
      </c>
      <c r="G3021" s="26" t="str">
        <f>IF('4 Price book'!F3023="","",'4 Price book'!F3023)</f>
        <v/>
      </c>
      <c r="H3021" s="26" t="str">
        <f>IF('4 Price book'!G3023="","",'4 Price book'!G3023)</f>
        <v/>
      </c>
      <c r="I3021" s="26" t="str">
        <f>IF('4 Price book'!H3023="","",'4 Price book'!H3023)</f>
        <v/>
      </c>
      <c r="J3021" s="26" t="str">
        <f>IF('4 Price book'!I3023="","",'4 Price book'!I3023)</f>
        <v/>
      </c>
      <c r="K3021" s="26" t="str">
        <f>IF('4 Price book'!J3023="","",'4 Price book'!J3023)</f>
        <v/>
      </c>
      <c r="L3021" s="26" t="str">
        <f>IF('4 Price book'!K3023="","",'4 Price book'!K3023)</f>
        <v/>
      </c>
      <c r="M3021" s="26" t="str">
        <f>IF('4 Price book'!K3023="","",VLOOKUP(L3021,'2 Lists'!$F$10:$G$999,2,FALSE))</f>
        <v/>
      </c>
      <c r="N3021" s="26" t="str">
        <f>IF('4 Price book'!L3023="","",'4 Price book'!L3023)</f>
        <v/>
      </c>
      <c r="O3021" s="26" t="str">
        <f>IF('4 Price book'!M3023="","",'4 Price book'!M3023)</f>
        <v/>
      </c>
      <c r="P3021" s="26" t="str">
        <f>IF('4 Price book'!N3023="","",'4 Price book'!N3023)</f>
        <v/>
      </c>
      <c r="Q3021" s="26" t="str">
        <f>IF('4 Price book'!O3023="","",'4 Price book'!O3023)</f>
        <v/>
      </c>
      <c r="R3021" s="34"/>
      <c r="S3021" s="34"/>
      <c r="T3021" s="34"/>
      <c r="U3021" s="34"/>
      <c r="V3021" s="34"/>
    </row>
    <row r="3022" spans="1:22" ht="15" customHeight="1" x14ac:dyDescent="0.25">
      <c r="A3022" s="26">
        <v>3021</v>
      </c>
      <c r="B3022" s="26" t="str">
        <f>IF('1 Cover'!$B$27="Yes",IFERROR(VLOOKUP('4 Price book'!C3024,'Catalogs (internal)'!$L$2:$N$991,2,FALSE),""),IF('4 Price book'!C3024="","",'4 Price book'!C3024))</f>
        <v/>
      </c>
      <c r="C3022" s="26" t="str">
        <f>IF('4 Price book'!C3024="","",IF('1 Cover'!$B$27="No","",IFERROR(VLOOKUP('4 Price book'!C3024,'Catalogs (internal)'!$L$2:$N$991,3,FALSE),"")))</f>
        <v/>
      </c>
      <c r="D3022" s="26" t="str">
        <f>IF('4 Price book'!D3024="","",'4 Price book'!D3024)</f>
        <v/>
      </c>
      <c r="E3022" s="26" t="str">
        <f>IF('4 Price book'!D3024="","",VLOOKUP('4 Price book'!D3024,'2 Lists'!$I$10:$J$999,2,FALSE))</f>
        <v/>
      </c>
      <c r="F3022" s="26" t="str">
        <f>IF('4 Price book'!E3024="","",'4 Price book'!E3024)</f>
        <v/>
      </c>
      <c r="G3022" s="26" t="str">
        <f>IF('4 Price book'!F3024="","",'4 Price book'!F3024)</f>
        <v/>
      </c>
      <c r="H3022" s="26" t="str">
        <f>IF('4 Price book'!G3024="","",'4 Price book'!G3024)</f>
        <v/>
      </c>
      <c r="I3022" s="26" t="str">
        <f>IF('4 Price book'!H3024="","",'4 Price book'!H3024)</f>
        <v/>
      </c>
      <c r="J3022" s="26" t="str">
        <f>IF('4 Price book'!I3024="","",'4 Price book'!I3024)</f>
        <v/>
      </c>
      <c r="K3022" s="26" t="str">
        <f>IF('4 Price book'!J3024="","",'4 Price book'!J3024)</f>
        <v/>
      </c>
      <c r="L3022" s="26" t="str">
        <f>IF('4 Price book'!K3024="","",'4 Price book'!K3024)</f>
        <v/>
      </c>
      <c r="M3022" s="26" t="str">
        <f>IF('4 Price book'!K3024="","",VLOOKUP(L3022,'2 Lists'!$F$10:$G$999,2,FALSE))</f>
        <v/>
      </c>
      <c r="N3022" s="26" t="str">
        <f>IF('4 Price book'!L3024="","",'4 Price book'!L3024)</f>
        <v/>
      </c>
      <c r="O3022" s="26" t="str">
        <f>IF('4 Price book'!M3024="","",'4 Price book'!M3024)</f>
        <v/>
      </c>
      <c r="P3022" s="26" t="str">
        <f>IF('4 Price book'!N3024="","",'4 Price book'!N3024)</f>
        <v/>
      </c>
      <c r="Q3022" s="26" t="str">
        <f>IF('4 Price book'!O3024="","",'4 Price book'!O3024)</f>
        <v/>
      </c>
      <c r="R3022" s="34"/>
      <c r="S3022" s="34"/>
      <c r="T3022" s="34"/>
      <c r="U3022" s="34"/>
      <c r="V3022" s="34"/>
    </row>
    <row r="3023" spans="1:22" ht="15" customHeight="1" x14ac:dyDescent="0.25">
      <c r="A3023" s="26">
        <v>3022</v>
      </c>
      <c r="B3023" s="26" t="str">
        <f>IF('1 Cover'!$B$27="Yes",IFERROR(VLOOKUP('4 Price book'!C3025,'Catalogs (internal)'!$L$2:$N$991,2,FALSE),""),IF('4 Price book'!C3025="","",'4 Price book'!C3025))</f>
        <v/>
      </c>
      <c r="C3023" s="26" t="str">
        <f>IF('4 Price book'!C3025="","",IF('1 Cover'!$B$27="No","",IFERROR(VLOOKUP('4 Price book'!C3025,'Catalogs (internal)'!$L$2:$N$991,3,FALSE),"")))</f>
        <v/>
      </c>
      <c r="D3023" s="26" t="str">
        <f>IF('4 Price book'!D3025="","",'4 Price book'!D3025)</f>
        <v/>
      </c>
      <c r="E3023" s="26" t="str">
        <f>IF('4 Price book'!D3025="","",VLOOKUP('4 Price book'!D3025,'2 Lists'!$I$10:$J$999,2,FALSE))</f>
        <v/>
      </c>
      <c r="F3023" s="26" t="str">
        <f>IF('4 Price book'!E3025="","",'4 Price book'!E3025)</f>
        <v/>
      </c>
      <c r="G3023" s="26" t="str">
        <f>IF('4 Price book'!F3025="","",'4 Price book'!F3025)</f>
        <v/>
      </c>
      <c r="H3023" s="26" t="str">
        <f>IF('4 Price book'!G3025="","",'4 Price book'!G3025)</f>
        <v/>
      </c>
      <c r="I3023" s="26" t="str">
        <f>IF('4 Price book'!H3025="","",'4 Price book'!H3025)</f>
        <v/>
      </c>
      <c r="J3023" s="26" t="str">
        <f>IF('4 Price book'!I3025="","",'4 Price book'!I3025)</f>
        <v/>
      </c>
      <c r="K3023" s="26" t="str">
        <f>IF('4 Price book'!J3025="","",'4 Price book'!J3025)</f>
        <v/>
      </c>
      <c r="L3023" s="26" t="str">
        <f>IF('4 Price book'!K3025="","",'4 Price book'!K3025)</f>
        <v/>
      </c>
      <c r="M3023" s="26" t="str">
        <f>IF('4 Price book'!K3025="","",VLOOKUP(L3023,'2 Lists'!$F$10:$G$999,2,FALSE))</f>
        <v/>
      </c>
      <c r="N3023" s="26" t="str">
        <f>IF('4 Price book'!L3025="","",'4 Price book'!L3025)</f>
        <v/>
      </c>
      <c r="O3023" s="26" t="str">
        <f>IF('4 Price book'!M3025="","",'4 Price book'!M3025)</f>
        <v/>
      </c>
      <c r="P3023" s="26" t="str">
        <f>IF('4 Price book'!N3025="","",'4 Price book'!N3025)</f>
        <v/>
      </c>
      <c r="Q3023" s="26" t="str">
        <f>IF('4 Price book'!O3025="","",'4 Price book'!O3025)</f>
        <v/>
      </c>
      <c r="R3023" s="34"/>
      <c r="S3023" s="34"/>
      <c r="T3023" s="34"/>
      <c r="U3023" s="34"/>
      <c r="V3023" s="34"/>
    </row>
    <row r="3024" spans="1:22" ht="15" customHeight="1" x14ac:dyDescent="0.25">
      <c r="A3024" s="26">
        <v>3023</v>
      </c>
      <c r="B3024" s="26" t="str">
        <f>IF('1 Cover'!$B$27="Yes",IFERROR(VLOOKUP('4 Price book'!C3026,'Catalogs (internal)'!$L$2:$N$991,2,FALSE),""),IF('4 Price book'!C3026="","",'4 Price book'!C3026))</f>
        <v/>
      </c>
      <c r="C3024" s="26" t="str">
        <f>IF('4 Price book'!C3026="","",IF('1 Cover'!$B$27="No","",IFERROR(VLOOKUP('4 Price book'!C3026,'Catalogs (internal)'!$L$2:$N$991,3,FALSE),"")))</f>
        <v/>
      </c>
      <c r="D3024" s="26" t="str">
        <f>IF('4 Price book'!D3026="","",'4 Price book'!D3026)</f>
        <v/>
      </c>
      <c r="E3024" s="26" t="str">
        <f>IF('4 Price book'!D3026="","",VLOOKUP('4 Price book'!D3026,'2 Lists'!$I$10:$J$999,2,FALSE))</f>
        <v/>
      </c>
      <c r="F3024" s="26" t="str">
        <f>IF('4 Price book'!E3026="","",'4 Price book'!E3026)</f>
        <v/>
      </c>
      <c r="G3024" s="26" t="str">
        <f>IF('4 Price book'!F3026="","",'4 Price book'!F3026)</f>
        <v/>
      </c>
      <c r="H3024" s="26" t="str">
        <f>IF('4 Price book'!G3026="","",'4 Price book'!G3026)</f>
        <v/>
      </c>
      <c r="I3024" s="26" t="str">
        <f>IF('4 Price book'!H3026="","",'4 Price book'!H3026)</f>
        <v/>
      </c>
      <c r="J3024" s="26" t="str">
        <f>IF('4 Price book'!I3026="","",'4 Price book'!I3026)</f>
        <v/>
      </c>
      <c r="K3024" s="26" t="str">
        <f>IF('4 Price book'!J3026="","",'4 Price book'!J3026)</f>
        <v/>
      </c>
      <c r="L3024" s="26" t="str">
        <f>IF('4 Price book'!K3026="","",'4 Price book'!K3026)</f>
        <v/>
      </c>
      <c r="M3024" s="26" t="str">
        <f>IF('4 Price book'!K3026="","",VLOOKUP(L3024,'2 Lists'!$F$10:$G$999,2,FALSE))</f>
        <v/>
      </c>
      <c r="N3024" s="26" t="str">
        <f>IF('4 Price book'!L3026="","",'4 Price book'!L3026)</f>
        <v/>
      </c>
      <c r="O3024" s="26" t="str">
        <f>IF('4 Price book'!M3026="","",'4 Price book'!M3026)</f>
        <v/>
      </c>
      <c r="P3024" s="26" t="str">
        <f>IF('4 Price book'!N3026="","",'4 Price book'!N3026)</f>
        <v/>
      </c>
      <c r="Q3024" s="26" t="str">
        <f>IF('4 Price book'!O3026="","",'4 Price book'!O3026)</f>
        <v/>
      </c>
      <c r="R3024" s="34"/>
      <c r="S3024" s="34"/>
      <c r="T3024" s="34"/>
      <c r="U3024" s="34"/>
      <c r="V3024" s="34"/>
    </row>
    <row r="3025" spans="1:22" ht="15" customHeight="1" x14ac:dyDescent="0.25">
      <c r="A3025" s="26">
        <v>3024</v>
      </c>
      <c r="B3025" s="26" t="str">
        <f>IF('1 Cover'!$B$27="Yes",IFERROR(VLOOKUP('4 Price book'!C3027,'Catalogs (internal)'!$L$2:$N$991,2,FALSE),""),IF('4 Price book'!C3027="","",'4 Price book'!C3027))</f>
        <v/>
      </c>
      <c r="C3025" s="26" t="str">
        <f>IF('4 Price book'!C3027="","",IF('1 Cover'!$B$27="No","",IFERROR(VLOOKUP('4 Price book'!C3027,'Catalogs (internal)'!$L$2:$N$991,3,FALSE),"")))</f>
        <v/>
      </c>
      <c r="D3025" s="26" t="str">
        <f>IF('4 Price book'!D3027="","",'4 Price book'!D3027)</f>
        <v/>
      </c>
      <c r="E3025" s="26" t="str">
        <f>IF('4 Price book'!D3027="","",VLOOKUP('4 Price book'!D3027,'2 Lists'!$I$10:$J$999,2,FALSE))</f>
        <v/>
      </c>
      <c r="F3025" s="26" t="str">
        <f>IF('4 Price book'!E3027="","",'4 Price book'!E3027)</f>
        <v/>
      </c>
      <c r="G3025" s="26" t="str">
        <f>IF('4 Price book'!F3027="","",'4 Price book'!F3027)</f>
        <v/>
      </c>
      <c r="H3025" s="26" t="str">
        <f>IF('4 Price book'!G3027="","",'4 Price book'!G3027)</f>
        <v/>
      </c>
      <c r="I3025" s="26" t="str">
        <f>IF('4 Price book'!H3027="","",'4 Price book'!H3027)</f>
        <v/>
      </c>
      <c r="J3025" s="26" t="str">
        <f>IF('4 Price book'!I3027="","",'4 Price book'!I3027)</f>
        <v/>
      </c>
      <c r="K3025" s="26" t="str">
        <f>IF('4 Price book'!J3027="","",'4 Price book'!J3027)</f>
        <v/>
      </c>
      <c r="L3025" s="26" t="str">
        <f>IF('4 Price book'!K3027="","",'4 Price book'!K3027)</f>
        <v/>
      </c>
      <c r="M3025" s="26" t="str">
        <f>IF('4 Price book'!K3027="","",VLOOKUP(L3025,'2 Lists'!$F$10:$G$999,2,FALSE))</f>
        <v/>
      </c>
      <c r="N3025" s="26" t="str">
        <f>IF('4 Price book'!L3027="","",'4 Price book'!L3027)</f>
        <v/>
      </c>
      <c r="O3025" s="26" t="str">
        <f>IF('4 Price book'!M3027="","",'4 Price book'!M3027)</f>
        <v/>
      </c>
      <c r="P3025" s="26" t="str">
        <f>IF('4 Price book'!N3027="","",'4 Price book'!N3027)</f>
        <v/>
      </c>
      <c r="Q3025" s="26" t="str">
        <f>IF('4 Price book'!O3027="","",'4 Price book'!O3027)</f>
        <v/>
      </c>
      <c r="R3025" s="34"/>
      <c r="S3025" s="34"/>
      <c r="T3025" s="34"/>
      <c r="U3025" s="34"/>
      <c r="V3025" s="34"/>
    </row>
    <row r="3026" spans="1:22" ht="15" customHeight="1" x14ac:dyDescent="0.25">
      <c r="A3026" s="26">
        <v>3025</v>
      </c>
      <c r="B3026" s="26" t="str">
        <f>IF('1 Cover'!$B$27="Yes",IFERROR(VLOOKUP('4 Price book'!C3028,'Catalogs (internal)'!$L$2:$N$991,2,FALSE),""),IF('4 Price book'!C3028="","",'4 Price book'!C3028))</f>
        <v/>
      </c>
      <c r="C3026" s="26" t="str">
        <f>IF('4 Price book'!C3028="","",IF('1 Cover'!$B$27="No","",IFERROR(VLOOKUP('4 Price book'!C3028,'Catalogs (internal)'!$L$2:$N$991,3,FALSE),"")))</f>
        <v/>
      </c>
      <c r="D3026" s="26" t="str">
        <f>IF('4 Price book'!D3028="","",'4 Price book'!D3028)</f>
        <v/>
      </c>
      <c r="E3026" s="26" t="str">
        <f>IF('4 Price book'!D3028="","",VLOOKUP('4 Price book'!D3028,'2 Lists'!$I$10:$J$999,2,FALSE))</f>
        <v/>
      </c>
      <c r="F3026" s="26" t="str">
        <f>IF('4 Price book'!E3028="","",'4 Price book'!E3028)</f>
        <v/>
      </c>
      <c r="G3026" s="26" t="str">
        <f>IF('4 Price book'!F3028="","",'4 Price book'!F3028)</f>
        <v/>
      </c>
      <c r="H3026" s="26" t="str">
        <f>IF('4 Price book'!G3028="","",'4 Price book'!G3028)</f>
        <v/>
      </c>
      <c r="I3026" s="26" t="str">
        <f>IF('4 Price book'!H3028="","",'4 Price book'!H3028)</f>
        <v/>
      </c>
      <c r="J3026" s="26" t="str">
        <f>IF('4 Price book'!I3028="","",'4 Price book'!I3028)</f>
        <v/>
      </c>
      <c r="K3026" s="26" t="str">
        <f>IF('4 Price book'!J3028="","",'4 Price book'!J3028)</f>
        <v/>
      </c>
      <c r="L3026" s="26" t="str">
        <f>IF('4 Price book'!K3028="","",'4 Price book'!K3028)</f>
        <v/>
      </c>
      <c r="M3026" s="26" t="str">
        <f>IF('4 Price book'!K3028="","",VLOOKUP(L3026,'2 Lists'!$F$10:$G$999,2,FALSE))</f>
        <v/>
      </c>
      <c r="N3026" s="26" t="str">
        <f>IF('4 Price book'!L3028="","",'4 Price book'!L3028)</f>
        <v/>
      </c>
      <c r="O3026" s="26" t="str">
        <f>IF('4 Price book'!M3028="","",'4 Price book'!M3028)</f>
        <v/>
      </c>
      <c r="P3026" s="26" t="str">
        <f>IF('4 Price book'!N3028="","",'4 Price book'!N3028)</f>
        <v/>
      </c>
      <c r="Q3026" s="26" t="str">
        <f>IF('4 Price book'!O3028="","",'4 Price book'!O3028)</f>
        <v/>
      </c>
      <c r="R3026" s="34"/>
      <c r="S3026" s="34"/>
      <c r="T3026" s="34"/>
      <c r="U3026" s="34"/>
      <c r="V3026" s="34"/>
    </row>
    <row r="3027" spans="1:22" ht="15" customHeight="1" x14ac:dyDescent="0.25">
      <c r="A3027" s="26">
        <v>3026</v>
      </c>
      <c r="B3027" s="26" t="str">
        <f>IF('1 Cover'!$B$27="Yes",IFERROR(VLOOKUP('4 Price book'!C3029,'Catalogs (internal)'!$L$2:$N$991,2,FALSE),""),IF('4 Price book'!C3029="","",'4 Price book'!C3029))</f>
        <v/>
      </c>
      <c r="C3027" s="26" t="str">
        <f>IF('4 Price book'!C3029="","",IF('1 Cover'!$B$27="No","",IFERROR(VLOOKUP('4 Price book'!C3029,'Catalogs (internal)'!$L$2:$N$991,3,FALSE),"")))</f>
        <v/>
      </c>
      <c r="D3027" s="26" t="str">
        <f>IF('4 Price book'!D3029="","",'4 Price book'!D3029)</f>
        <v/>
      </c>
      <c r="E3027" s="26" t="str">
        <f>IF('4 Price book'!D3029="","",VLOOKUP('4 Price book'!D3029,'2 Lists'!$I$10:$J$999,2,FALSE))</f>
        <v/>
      </c>
      <c r="F3027" s="26" t="str">
        <f>IF('4 Price book'!E3029="","",'4 Price book'!E3029)</f>
        <v/>
      </c>
      <c r="G3027" s="26" t="str">
        <f>IF('4 Price book'!F3029="","",'4 Price book'!F3029)</f>
        <v/>
      </c>
      <c r="H3027" s="26" t="str">
        <f>IF('4 Price book'!G3029="","",'4 Price book'!G3029)</f>
        <v/>
      </c>
      <c r="I3027" s="26" t="str">
        <f>IF('4 Price book'!H3029="","",'4 Price book'!H3029)</f>
        <v/>
      </c>
      <c r="J3027" s="26" t="str">
        <f>IF('4 Price book'!I3029="","",'4 Price book'!I3029)</f>
        <v/>
      </c>
      <c r="K3027" s="26" t="str">
        <f>IF('4 Price book'!J3029="","",'4 Price book'!J3029)</f>
        <v/>
      </c>
      <c r="L3027" s="26" t="str">
        <f>IF('4 Price book'!K3029="","",'4 Price book'!K3029)</f>
        <v/>
      </c>
      <c r="M3027" s="26" t="str">
        <f>IF('4 Price book'!K3029="","",VLOOKUP(L3027,'2 Lists'!$F$10:$G$999,2,FALSE))</f>
        <v/>
      </c>
      <c r="N3027" s="26" t="str">
        <f>IF('4 Price book'!L3029="","",'4 Price book'!L3029)</f>
        <v/>
      </c>
      <c r="O3027" s="26" t="str">
        <f>IF('4 Price book'!M3029="","",'4 Price book'!M3029)</f>
        <v/>
      </c>
      <c r="P3027" s="26" t="str">
        <f>IF('4 Price book'!N3029="","",'4 Price book'!N3029)</f>
        <v/>
      </c>
      <c r="Q3027" s="26" t="str">
        <f>IF('4 Price book'!O3029="","",'4 Price book'!O3029)</f>
        <v/>
      </c>
      <c r="R3027" s="34"/>
      <c r="S3027" s="34"/>
      <c r="T3027" s="34"/>
      <c r="U3027" s="34"/>
      <c r="V3027" s="34"/>
    </row>
    <row r="3028" spans="1:22" ht="15" customHeight="1" x14ac:dyDescent="0.25">
      <c r="A3028" s="26">
        <v>3027</v>
      </c>
      <c r="B3028" s="26" t="str">
        <f>IF('1 Cover'!$B$27="Yes",IFERROR(VLOOKUP('4 Price book'!C3030,'Catalogs (internal)'!$L$2:$N$991,2,FALSE),""),IF('4 Price book'!C3030="","",'4 Price book'!C3030))</f>
        <v/>
      </c>
      <c r="C3028" s="26" t="str">
        <f>IF('4 Price book'!C3030="","",IF('1 Cover'!$B$27="No","",IFERROR(VLOOKUP('4 Price book'!C3030,'Catalogs (internal)'!$L$2:$N$991,3,FALSE),"")))</f>
        <v/>
      </c>
      <c r="D3028" s="26" t="str">
        <f>IF('4 Price book'!D3030="","",'4 Price book'!D3030)</f>
        <v/>
      </c>
      <c r="E3028" s="26" t="str">
        <f>IF('4 Price book'!D3030="","",VLOOKUP('4 Price book'!D3030,'2 Lists'!$I$10:$J$999,2,FALSE))</f>
        <v/>
      </c>
      <c r="F3028" s="26" t="str">
        <f>IF('4 Price book'!E3030="","",'4 Price book'!E3030)</f>
        <v/>
      </c>
      <c r="G3028" s="26" t="str">
        <f>IF('4 Price book'!F3030="","",'4 Price book'!F3030)</f>
        <v/>
      </c>
      <c r="H3028" s="26" t="str">
        <f>IF('4 Price book'!G3030="","",'4 Price book'!G3030)</f>
        <v/>
      </c>
      <c r="I3028" s="26" t="str">
        <f>IF('4 Price book'!H3030="","",'4 Price book'!H3030)</f>
        <v/>
      </c>
      <c r="J3028" s="26" t="str">
        <f>IF('4 Price book'!I3030="","",'4 Price book'!I3030)</f>
        <v/>
      </c>
      <c r="K3028" s="26" t="str">
        <f>IF('4 Price book'!J3030="","",'4 Price book'!J3030)</f>
        <v/>
      </c>
      <c r="L3028" s="26" t="str">
        <f>IF('4 Price book'!K3030="","",'4 Price book'!K3030)</f>
        <v/>
      </c>
      <c r="M3028" s="26" t="str">
        <f>IF('4 Price book'!K3030="","",VLOOKUP(L3028,'2 Lists'!$F$10:$G$999,2,FALSE))</f>
        <v/>
      </c>
      <c r="N3028" s="26" t="str">
        <f>IF('4 Price book'!L3030="","",'4 Price book'!L3030)</f>
        <v/>
      </c>
      <c r="O3028" s="26" t="str">
        <f>IF('4 Price book'!M3030="","",'4 Price book'!M3030)</f>
        <v/>
      </c>
      <c r="P3028" s="26" t="str">
        <f>IF('4 Price book'!N3030="","",'4 Price book'!N3030)</f>
        <v/>
      </c>
      <c r="Q3028" s="26" t="str">
        <f>IF('4 Price book'!O3030="","",'4 Price book'!O3030)</f>
        <v/>
      </c>
      <c r="R3028" s="34"/>
      <c r="S3028" s="34"/>
      <c r="T3028" s="34"/>
      <c r="U3028" s="34"/>
      <c r="V3028" s="34"/>
    </row>
    <row r="3029" spans="1:22" ht="15" customHeight="1" x14ac:dyDescent="0.25">
      <c r="A3029" s="26">
        <v>3028</v>
      </c>
      <c r="B3029" s="26" t="str">
        <f>IF('1 Cover'!$B$27="Yes",IFERROR(VLOOKUP('4 Price book'!C3031,'Catalogs (internal)'!$L$2:$N$991,2,FALSE),""),IF('4 Price book'!C3031="","",'4 Price book'!C3031))</f>
        <v/>
      </c>
      <c r="C3029" s="26" t="str">
        <f>IF('4 Price book'!C3031="","",IF('1 Cover'!$B$27="No","",IFERROR(VLOOKUP('4 Price book'!C3031,'Catalogs (internal)'!$L$2:$N$991,3,FALSE),"")))</f>
        <v/>
      </c>
      <c r="D3029" s="26" t="str">
        <f>IF('4 Price book'!D3031="","",'4 Price book'!D3031)</f>
        <v/>
      </c>
      <c r="E3029" s="26" t="str">
        <f>IF('4 Price book'!D3031="","",VLOOKUP('4 Price book'!D3031,'2 Lists'!$I$10:$J$999,2,FALSE))</f>
        <v/>
      </c>
      <c r="F3029" s="26" t="str">
        <f>IF('4 Price book'!E3031="","",'4 Price book'!E3031)</f>
        <v/>
      </c>
      <c r="G3029" s="26" t="str">
        <f>IF('4 Price book'!F3031="","",'4 Price book'!F3031)</f>
        <v/>
      </c>
      <c r="H3029" s="26" t="str">
        <f>IF('4 Price book'!G3031="","",'4 Price book'!G3031)</f>
        <v/>
      </c>
      <c r="I3029" s="26" t="str">
        <f>IF('4 Price book'!H3031="","",'4 Price book'!H3031)</f>
        <v/>
      </c>
      <c r="J3029" s="26" t="str">
        <f>IF('4 Price book'!I3031="","",'4 Price book'!I3031)</f>
        <v/>
      </c>
      <c r="K3029" s="26" t="str">
        <f>IF('4 Price book'!J3031="","",'4 Price book'!J3031)</f>
        <v/>
      </c>
      <c r="L3029" s="26" t="str">
        <f>IF('4 Price book'!K3031="","",'4 Price book'!K3031)</f>
        <v/>
      </c>
      <c r="M3029" s="26" t="str">
        <f>IF('4 Price book'!K3031="","",VLOOKUP(L3029,'2 Lists'!$F$10:$G$999,2,FALSE))</f>
        <v/>
      </c>
      <c r="N3029" s="26" t="str">
        <f>IF('4 Price book'!L3031="","",'4 Price book'!L3031)</f>
        <v/>
      </c>
      <c r="O3029" s="26" t="str">
        <f>IF('4 Price book'!M3031="","",'4 Price book'!M3031)</f>
        <v/>
      </c>
      <c r="P3029" s="26" t="str">
        <f>IF('4 Price book'!N3031="","",'4 Price book'!N3031)</f>
        <v/>
      </c>
      <c r="Q3029" s="26" t="str">
        <f>IF('4 Price book'!O3031="","",'4 Price book'!O3031)</f>
        <v/>
      </c>
      <c r="R3029" s="34"/>
      <c r="S3029" s="34"/>
      <c r="T3029" s="34"/>
      <c r="U3029" s="34"/>
      <c r="V3029" s="34"/>
    </row>
    <row r="3030" spans="1:22" ht="15" customHeight="1" x14ac:dyDescent="0.25">
      <c r="A3030" s="26">
        <v>3029</v>
      </c>
      <c r="B3030" s="26" t="str">
        <f>IF('1 Cover'!$B$27="Yes",IFERROR(VLOOKUP('4 Price book'!C3032,'Catalogs (internal)'!$L$2:$N$991,2,FALSE),""),IF('4 Price book'!C3032="","",'4 Price book'!C3032))</f>
        <v/>
      </c>
      <c r="C3030" s="26" t="str">
        <f>IF('4 Price book'!C3032="","",IF('1 Cover'!$B$27="No","",IFERROR(VLOOKUP('4 Price book'!C3032,'Catalogs (internal)'!$L$2:$N$991,3,FALSE),"")))</f>
        <v/>
      </c>
      <c r="D3030" s="26" t="str">
        <f>IF('4 Price book'!D3032="","",'4 Price book'!D3032)</f>
        <v/>
      </c>
      <c r="E3030" s="26" t="str">
        <f>IF('4 Price book'!D3032="","",VLOOKUP('4 Price book'!D3032,'2 Lists'!$I$10:$J$999,2,FALSE))</f>
        <v/>
      </c>
      <c r="F3030" s="26" t="str">
        <f>IF('4 Price book'!E3032="","",'4 Price book'!E3032)</f>
        <v/>
      </c>
      <c r="G3030" s="26" t="str">
        <f>IF('4 Price book'!F3032="","",'4 Price book'!F3032)</f>
        <v/>
      </c>
      <c r="H3030" s="26" t="str">
        <f>IF('4 Price book'!G3032="","",'4 Price book'!G3032)</f>
        <v/>
      </c>
      <c r="I3030" s="26" t="str">
        <f>IF('4 Price book'!H3032="","",'4 Price book'!H3032)</f>
        <v/>
      </c>
      <c r="J3030" s="26" t="str">
        <f>IF('4 Price book'!I3032="","",'4 Price book'!I3032)</f>
        <v/>
      </c>
      <c r="K3030" s="26" t="str">
        <f>IF('4 Price book'!J3032="","",'4 Price book'!J3032)</f>
        <v/>
      </c>
      <c r="L3030" s="26" t="str">
        <f>IF('4 Price book'!K3032="","",'4 Price book'!K3032)</f>
        <v/>
      </c>
      <c r="M3030" s="26" t="str">
        <f>IF('4 Price book'!K3032="","",VLOOKUP(L3030,'2 Lists'!$F$10:$G$999,2,FALSE))</f>
        <v/>
      </c>
      <c r="N3030" s="26" t="str">
        <f>IF('4 Price book'!L3032="","",'4 Price book'!L3032)</f>
        <v/>
      </c>
      <c r="O3030" s="26" t="str">
        <f>IF('4 Price book'!M3032="","",'4 Price book'!M3032)</f>
        <v/>
      </c>
      <c r="P3030" s="26" t="str">
        <f>IF('4 Price book'!N3032="","",'4 Price book'!N3032)</f>
        <v/>
      </c>
      <c r="Q3030" s="26" t="str">
        <f>IF('4 Price book'!O3032="","",'4 Price book'!O3032)</f>
        <v/>
      </c>
      <c r="R3030" s="34"/>
      <c r="S3030" s="34"/>
      <c r="T3030" s="34"/>
      <c r="U3030" s="34"/>
      <c r="V3030" s="34"/>
    </row>
    <row r="3031" spans="1:22" ht="15" customHeight="1" x14ac:dyDescent="0.25">
      <c r="A3031" s="26">
        <v>3030</v>
      </c>
      <c r="B3031" s="26" t="str">
        <f>IF('1 Cover'!$B$27="Yes",IFERROR(VLOOKUP('4 Price book'!C3033,'Catalogs (internal)'!$L$2:$N$991,2,FALSE),""),IF('4 Price book'!C3033="","",'4 Price book'!C3033))</f>
        <v/>
      </c>
      <c r="C3031" s="26" t="str">
        <f>IF('4 Price book'!C3033="","",IF('1 Cover'!$B$27="No","",IFERROR(VLOOKUP('4 Price book'!C3033,'Catalogs (internal)'!$L$2:$N$991,3,FALSE),"")))</f>
        <v/>
      </c>
      <c r="D3031" s="26" t="str">
        <f>IF('4 Price book'!D3033="","",'4 Price book'!D3033)</f>
        <v/>
      </c>
      <c r="E3031" s="26" t="str">
        <f>IF('4 Price book'!D3033="","",VLOOKUP('4 Price book'!D3033,'2 Lists'!$I$10:$J$999,2,FALSE))</f>
        <v/>
      </c>
      <c r="F3031" s="26" t="str">
        <f>IF('4 Price book'!E3033="","",'4 Price book'!E3033)</f>
        <v/>
      </c>
      <c r="G3031" s="26" t="str">
        <f>IF('4 Price book'!F3033="","",'4 Price book'!F3033)</f>
        <v/>
      </c>
      <c r="H3031" s="26" t="str">
        <f>IF('4 Price book'!G3033="","",'4 Price book'!G3033)</f>
        <v/>
      </c>
      <c r="I3031" s="26" t="str">
        <f>IF('4 Price book'!H3033="","",'4 Price book'!H3033)</f>
        <v/>
      </c>
      <c r="J3031" s="26" t="str">
        <f>IF('4 Price book'!I3033="","",'4 Price book'!I3033)</f>
        <v/>
      </c>
      <c r="K3031" s="26" t="str">
        <f>IF('4 Price book'!J3033="","",'4 Price book'!J3033)</f>
        <v/>
      </c>
      <c r="L3031" s="26" t="str">
        <f>IF('4 Price book'!K3033="","",'4 Price book'!K3033)</f>
        <v/>
      </c>
      <c r="M3031" s="26" t="str">
        <f>IF('4 Price book'!K3033="","",VLOOKUP(L3031,'2 Lists'!$F$10:$G$999,2,FALSE))</f>
        <v/>
      </c>
      <c r="N3031" s="26" t="str">
        <f>IF('4 Price book'!L3033="","",'4 Price book'!L3033)</f>
        <v/>
      </c>
      <c r="O3031" s="26" t="str">
        <f>IF('4 Price book'!M3033="","",'4 Price book'!M3033)</f>
        <v/>
      </c>
      <c r="P3031" s="26" t="str">
        <f>IF('4 Price book'!N3033="","",'4 Price book'!N3033)</f>
        <v/>
      </c>
      <c r="Q3031" s="26" t="str">
        <f>IF('4 Price book'!O3033="","",'4 Price book'!O3033)</f>
        <v/>
      </c>
      <c r="R3031" s="34"/>
      <c r="S3031" s="34"/>
      <c r="T3031" s="34"/>
      <c r="U3031" s="34"/>
      <c r="V3031" s="34"/>
    </row>
    <row r="3032" spans="1:22" ht="15" customHeight="1" x14ac:dyDescent="0.25">
      <c r="A3032" s="26">
        <v>3031</v>
      </c>
      <c r="B3032" s="26" t="str">
        <f>IF('1 Cover'!$B$27="Yes",IFERROR(VLOOKUP('4 Price book'!C3034,'Catalogs (internal)'!$L$2:$N$991,2,FALSE),""),IF('4 Price book'!C3034="","",'4 Price book'!C3034))</f>
        <v/>
      </c>
      <c r="C3032" s="26" t="str">
        <f>IF('4 Price book'!C3034="","",IF('1 Cover'!$B$27="No","",IFERROR(VLOOKUP('4 Price book'!C3034,'Catalogs (internal)'!$L$2:$N$991,3,FALSE),"")))</f>
        <v/>
      </c>
      <c r="D3032" s="26" t="str">
        <f>IF('4 Price book'!D3034="","",'4 Price book'!D3034)</f>
        <v/>
      </c>
      <c r="E3032" s="26" t="str">
        <f>IF('4 Price book'!D3034="","",VLOOKUP('4 Price book'!D3034,'2 Lists'!$I$10:$J$999,2,FALSE))</f>
        <v/>
      </c>
      <c r="F3032" s="26" t="str">
        <f>IF('4 Price book'!E3034="","",'4 Price book'!E3034)</f>
        <v/>
      </c>
      <c r="G3032" s="26" t="str">
        <f>IF('4 Price book'!F3034="","",'4 Price book'!F3034)</f>
        <v/>
      </c>
      <c r="H3032" s="26" t="str">
        <f>IF('4 Price book'!G3034="","",'4 Price book'!G3034)</f>
        <v/>
      </c>
      <c r="I3032" s="26" t="str">
        <f>IF('4 Price book'!H3034="","",'4 Price book'!H3034)</f>
        <v/>
      </c>
      <c r="J3032" s="26" t="str">
        <f>IF('4 Price book'!I3034="","",'4 Price book'!I3034)</f>
        <v/>
      </c>
      <c r="K3032" s="26" t="str">
        <f>IF('4 Price book'!J3034="","",'4 Price book'!J3034)</f>
        <v/>
      </c>
      <c r="L3032" s="26" t="str">
        <f>IF('4 Price book'!K3034="","",'4 Price book'!K3034)</f>
        <v/>
      </c>
      <c r="M3032" s="26" t="str">
        <f>IF('4 Price book'!K3034="","",VLOOKUP(L3032,'2 Lists'!$F$10:$G$999,2,FALSE))</f>
        <v/>
      </c>
      <c r="N3032" s="26" t="str">
        <f>IF('4 Price book'!L3034="","",'4 Price book'!L3034)</f>
        <v/>
      </c>
      <c r="O3032" s="26" t="str">
        <f>IF('4 Price book'!M3034="","",'4 Price book'!M3034)</f>
        <v/>
      </c>
      <c r="P3032" s="26" t="str">
        <f>IF('4 Price book'!N3034="","",'4 Price book'!N3034)</f>
        <v/>
      </c>
      <c r="Q3032" s="26" t="str">
        <f>IF('4 Price book'!O3034="","",'4 Price book'!O3034)</f>
        <v/>
      </c>
      <c r="R3032" s="34"/>
      <c r="S3032" s="34"/>
      <c r="T3032" s="34"/>
      <c r="U3032" s="34"/>
      <c r="V3032" s="34"/>
    </row>
    <row r="3033" spans="1:22" ht="15" customHeight="1" x14ac:dyDescent="0.25">
      <c r="A3033" s="26">
        <v>3032</v>
      </c>
      <c r="B3033" s="26" t="str">
        <f>IF('1 Cover'!$B$27="Yes",IFERROR(VLOOKUP('4 Price book'!C3035,'Catalogs (internal)'!$L$2:$N$991,2,FALSE),""),IF('4 Price book'!C3035="","",'4 Price book'!C3035))</f>
        <v/>
      </c>
      <c r="C3033" s="26" t="str">
        <f>IF('4 Price book'!C3035="","",IF('1 Cover'!$B$27="No","",IFERROR(VLOOKUP('4 Price book'!C3035,'Catalogs (internal)'!$L$2:$N$991,3,FALSE),"")))</f>
        <v/>
      </c>
      <c r="D3033" s="26" t="str">
        <f>IF('4 Price book'!D3035="","",'4 Price book'!D3035)</f>
        <v/>
      </c>
      <c r="E3033" s="26" t="str">
        <f>IF('4 Price book'!D3035="","",VLOOKUP('4 Price book'!D3035,'2 Lists'!$I$10:$J$999,2,FALSE))</f>
        <v/>
      </c>
      <c r="F3033" s="26" t="str">
        <f>IF('4 Price book'!E3035="","",'4 Price book'!E3035)</f>
        <v/>
      </c>
      <c r="G3033" s="26" t="str">
        <f>IF('4 Price book'!F3035="","",'4 Price book'!F3035)</f>
        <v/>
      </c>
      <c r="H3033" s="26" t="str">
        <f>IF('4 Price book'!G3035="","",'4 Price book'!G3035)</f>
        <v/>
      </c>
      <c r="I3033" s="26" t="str">
        <f>IF('4 Price book'!H3035="","",'4 Price book'!H3035)</f>
        <v/>
      </c>
      <c r="J3033" s="26" t="str">
        <f>IF('4 Price book'!I3035="","",'4 Price book'!I3035)</f>
        <v/>
      </c>
      <c r="K3033" s="26" t="str">
        <f>IF('4 Price book'!J3035="","",'4 Price book'!J3035)</f>
        <v/>
      </c>
      <c r="L3033" s="26" t="str">
        <f>IF('4 Price book'!K3035="","",'4 Price book'!K3035)</f>
        <v/>
      </c>
      <c r="M3033" s="26" t="str">
        <f>IF('4 Price book'!K3035="","",VLOOKUP(L3033,'2 Lists'!$F$10:$G$999,2,FALSE))</f>
        <v/>
      </c>
      <c r="N3033" s="26" t="str">
        <f>IF('4 Price book'!L3035="","",'4 Price book'!L3035)</f>
        <v/>
      </c>
      <c r="O3033" s="26" t="str">
        <f>IF('4 Price book'!M3035="","",'4 Price book'!M3035)</f>
        <v/>
      </c>
      <c r="P3033" s="26" t="str">
        <f>IF('4 Price book'!N3035="","",'4 Price book'!N3035)</f>
        <v/>
      </c>
      <c r="Q3033" s="26" t="str">
        <f>IF('4 Price book'!O3035="","",'4 Price book'!O3035)</f>
        <v/>
      </c>
      <c r="R3033" s="34"/>
      <c r="S3033" s="34"/>
      <c r="T3033" s="34"/>
      <c r="U3033" s="34"/>
      <c r="V3033" s="34"/>
    </row>
    <row r="3034" spans="1:22" ht="15" customHeight="1" x14ac:dyDescent="0.25">
      <c r="A3034" s="26">
        <v>3033</v>
      </c>
      <c r="B3034" s="26" t="str">
        <f>IF('1 Cover'!$B$27="Yes",IFERROR(VLOOKUP('4 Price book'!C3036,'Catalogs (internal)'!$L$2:$N$991,2,FALSE),""),IF('4 Price book'!C3036="","",'4 Price book'!C3036))</f>
        <v/>
      </c>
      <c r="C3034" s="26" t="str">
        <f>IF('4 Price book'!C3036="","",IF('1 Cover'!$B$27="No","",IFERROR(VLOOKUP('4 Price book'!C3036,'Catalogs (internal)'!$L$2:$N$991,3,FALSE),"")))</f>
        <v/>
      </c>
      <c r="D3034" s="26" t="str">
        <f>IF('4 Price book'!D3036="","",'4 Price book'!D3036)</f>
        <v/>
      </c>
      <c r="E3034" s="26" t="str">
        <f>IF('4 Price book'!D3036="","",VLOOKUP('4 Price book'!D3036,'2 Lists'!$I$10:$J$999,2,FALSE))</f>
        <v/>
      </c>
      <c r="F3034" s="26" t="str">
        <f>IF('4 Price book'!E3036="","",'4 Price book'!E3036)</f>
        <v/>
      </c>
      <c r="G3034" s="26" t="str">
        <f>IF('4 Price book'!F3036="","",'4 Price book'!F3036)</f>
        <v/>
      </c>
      <c r="H3034" s="26" t="str">
        <f>IF('4 Price book'!G3036="","",'4 Price book'!G3036)</f>
        <v/>
      </c>
      <c r="I3034" s="26" t="str">
        <f>IF('4 Price book'!H3036="","",'4 Price book'!H3036)</f>
        <v/>
      </c>
      <c r="J3034" s="26" t="str">
        <f>IF('4 Price book'!I3036="","",'4 Price book'!I3036)</f>
        <v/>
      </c>
      <c r="K3034" s="26" t="str">
        <f>IF('4 Price book'!J3036="","",'4 Price book'!J3036)</f>
        <v/>
      </c>
      <c r="L3034" s="26" t="str">
        <f>IF('4 Price book'!K3036="","",'4 Price book'!K3036)</f>
        <v/>
      </c>
      <c r="M3034" s="26" t="str">
        <f>IF('4 Price book'!K3036="","",VLOOKUP(L3034,'2 Lists'!$F$10:$G$999,2,FALSE))</f>
        <v/>
      </c>
      <c r="N3034" s="26" t="str">
        <f>IF('4 Price book'!L3036="","",'4 Price book'!L3036)</f>
        <v/>
      </c>
      <c r="O3034" s="26" t="str">
        <f>IF('4 Price book'!M3036="","",'4 Price book'!M3036)</f>
        <v/>
      </c>
      <c r="P3034" s="26" t="str">
        <f>IF('4 Price book'!N3036="","",'4 Price book'!N3036)</f>
        <v/>
      </c>
      <c r="Q3034" s="26" t="str">
        <f>IF('4 Price book'!O3036="","",'4 Price book'!O3036)</f>
        <v/>
      </c>
      <c r="R3034" s="34"/>
      <c r="S3034" s="34"/>
      <c r="T3034" s="34"/>
      <c r="U3034" s="34"/>
      <c r="V3034" s="34"/>
    </row>
    <row r="3035" spans="1:22" ht="15" customHeight="1" x14ac:dyDescent="0.25">
      <c r="A3035" s="26">
        <v>3034</v>
      </c>
      <c r="B3035" s="26" t="str">
        <f>IF('1 Cover'!$B$27="Yes",IFERROR(VLOOKUP('4 Price book'!C3037,'Catalogs (internal)'!$L$2:$N$991,2,FALSE),""),IF('4 Price book'!C3037="","",'4 Price book'!C3037))</f>
        <v/>
      </c>
      <c r="C3035" s="26" t="str">
        <f>IF('4 Price book'!C3037="","",IF('1 Cover'!$B$27="No","",IFERROR(VLOOKUP('4 Price book'!C3037,'Catalogs (internal)'!$L$2:$N$991,3,FALSE),"")))</f>
        <v/>
      </c>
      <c r="D3035" s="26" t="str">
        <f>IF('4 Price book'!D3037="","",'4 Price book'!D3037)</f>
        <v/>
      </c>
      <c r="E3035" s="26" t="str">
        <f>IF('4 Price book'!D3037="","",VLOOKUP('4 Price book'!D3037,'2 Lists'!$I$10:$J$999,2,FALSE))</f>
        <v/>
      </c>
      <c r="F3035" s="26" t="str">
        <f>IF('4 Price book'!E3037="","",'4 Price book'!E3037)</f>
        <v/>
      </c>
      <c r="G3035" s="26" t="str">
        <f>IF('4 Price book'!F3037="","",'4 Price book'!F3037)</f>
        <v/>
      </c>
      <c r="H3035" s="26" t="str">
        <f>IF('4 Price book'!G3037="","",'4 Price book'!G3037)</f>
        <v/>
      </c>
      <c r="I3035" s="26" t="str">
        <f>IF('4 Price book'!H3037="","",'4 Price book'!H3037)</f>
        <v/>
      </c>
      <c r="J3035" s="26" t="str">
        <f>IF('4 Price book'!I3037="","",'4 Price book'!I3037)</f>
        <v/>
      </c>
      <c r="K3035" s="26" t="str">
        <f>IF('4 Price book'!J3037="","",'4 Price book'!J3037)</f>
        <v/>
      </c>
      <c r="L3035" s="26" t="str">
        <f>IF('4 Price book'!K3037="","",'4 Price book'!K3037)</f>
        <v/>
      </c>
      <c r="M3035" s="26" t="str">
        <f>IF('4 Price book'!K3037="","",VLOOKUP(L3035,'2 Lists'!$F$10:$G$999,2,FALSE))</f>
        <v/>
      </c>
      <c r="N3035" s="26" t="str">
        <f>IF('4 Price book'!L3037="","",'4 Price book'!L3037)</f>
        <v/>
      </c>
      <c r="O3035" s="26" t="str">
        <f>IF('4 Price book'!M3037="","",'4 Price book'!M3037)</f>
        <v/>
      </c>
      <c r="P3035" s="26" t="str">
        <f>IF('4 Price book'!N3037="","",'4 Price book'!N3037)</f>
        <v/>
      </c>
      <c r="Q3035" s="26" t="str">
        <f>IF('4 Price book'!O3037="","",'4 Price book'!O3037)</f>
        <v/>
      </c>
      <c r="R3035" s="34"/>
      <c r="S3035" s="34"/>
      <c r="T3035" s="34"/>
      <c r="U3035" s="34"/>
      <c r="V3035" s="34"/>
    </row>
    <row r="3036" spans="1:22" ht="15" customHeight="1" x14ac:dyDescent="0.25">
      <c r="A3036" s="26">
        <v>3035</v>
      </c>
      <c r="B3036" s="26" t="str">
        <f>IF('1 Cover'!$B$27="Yes",IFERROR(VLOOKUP('4 Price book'!C3038,'Catalogs (internal)'!$L$2:$N$991,2,FALSE),""),IF('4 Price book'!C3038="","",'4 Price book'!C3038))</f>
        <v/>
      </c>
      <c r="C3036" s="26" t="str">
        <f>IF('4 Price book'!C3038="","",IF('1 Cover'!$B$27="No","",IFERROR(VLOOKUP('4 Price book'!C3038,'Catalogs (internal)'!$L$2:$N$991,3,FALSE),"")))</f>
        <v/>
      </c>
      <c r="D3036" s="26" t="str">
        <f>IF('4 Price book'!D3038="","",'4 Price book'!D3038)</f>
        <v/>
      </c>
      <c r="E3036" s="26" t="str">
        <f>IF('4 Price book'!D3038="","",VLOOKUP('4 Price book'!D3038,'2 Lists'!$I$10:$J$999,2,FALSE))</f>
        <v/>
      </c>
      <c r="F3036" s="26" t="str">
        <f>IF('4 Price book'!E3038="","",'4 Price book'!E3038)</f>
        <v/>
      </c>
      <c r="G3036" s="26" t="str">
        <f>IF('4 Price book'!F3038="","",'4 Price book'!F3038)</f>
        <v/>
      </c>
      <c r="H3036" s="26" t="str">
        <f>IF('4 Price book'!G3038="","",'4 Price book'!G3038)</f>
        <v/>
      </c>
      <c r="I3036" s="26" t="str">
        <f>IF('4 Price book'!H3038="","",'4 Price book'!H3038)</f>
        <v/>
      </c>
      <c r="J3036" s="26" t="str">
        <f>IF('4 Price book'!I3038="","",'4 Price book'!I3038)</f>
        <v/>
      </c>
      <c r="K3036" s="26" t="str">
        <f>IF('4 Price book'!J3038="","",'4 Price book'!J3038)</f>
        <v/>
      </c>
      <c r="L3036" s="26" t="str">
        <f>IF('4 Price book'!K3038="","",'4 Price book'!K3038)</f>
        <v/>
      </c>
      <c r="M3036" s="26" t="str">
        <f>IF('4 Price book'!K3038="","",VLOOKUP(L3036,'2 Lists'!$F$10:$G$999,2,FALSE))</f>
        <v/>
      </c>
      <c r="N3036" s="26" t="str">
        <f>IF('4 Price book'!L3038="","",'4 Price book'!L3038)</f>
        <v/>
      </c>
      <c r="O3036" s="26" t="str">
        <f>IF('4 Price book'!M3038="","",'4 Price book'!M3038)</f>
        <v/>
      </c>
      <c r="P3036" s="26" t="str">
        <f>IF('4 Price book'!N3038="","",'4 Price book'!N3038)</f>
        <v/>
      </c>
      <c r="Q3036" s="26" t="str">
        <f>IF('4 Price book'!O3038="","",'4 Price book'!O3038)</f>
        <v/>
      </c>
      <c r="R3036" s="34"/>
      <c r="S3036" s="34"/>
      <c r="T3036" s="34"/>
      <c r="U3036" s="34"/>
      <c r="V3036" s="34"/>
    </row>
    <row r="3037" spans="1:22" ht="15" customHeight="1" x14ac:dyDescent="0.25">
      <c r="A3037" s="26">
        <v>3036</v>
      </c>
      <c r="B3037" s="26" t="str">
        <f>IF('1 Cover'!$B$27="Yes",IFERROR(VLOOKUP('4 Price book'!C3039,'Catalogs (internal)'!$L$2:$N$991,2,FALSE),""),IF('4 Price book'!C3039="","",'4 Price book'!C3039))</f>
        <v/>
      </c>
      <c r="C3037" s="26" t="str">
        <f>IF('4 Price book'!C3039="","",IF('1 Cover'!$B$27="No","",IFERROR(VLOOKUP('4 Price book'!C3039,'Catalogs (internal)'!$L$2:$N$991,3,FALSE),"")))</f>
        <v/>
      </c>
      <c r="D3037" s="26" t="str">
        <f>IF('4 Price book'!D3039="","",'4 Price book'!D3039)</f>
        <v/>
      </c>
      <c r="E3037" s="26" t="str">
        <f>IF('4 Price book'!D3039="","",VLOOKUP('4 Price book'!D3039,'2 Lists'!$I$10:$J$999,2,FALSE))</f>
        <v/>
      </c>
      <c r="F3037" s="26" t="str">
        <f>IF('4 Price book'!E3039="","",'4 Price book'!E3039)</f>
        <v/>
      </c>
      <c r="G3037" s="26" t="str">
        <f>IF('4 Price book'!F3039="","",'4 Price book'!F3039)</f>
        <v/>
      </c>
      <c r="H3037" s="26" t="str">
        <f>IF('4 Price book'!G3039="","",'4 Price book'!G3039)</f>
        <v/>
      </c>
      <c r="I3037" s="26" t="str">
        <f>IF('4 Price book'!H3039="","",'4 Price book'!H3039)</f>
        <v/>
      </c>
      <c r="J3037" s="26" t="str">
        <f>IF('4 Price book'!I3039="","",'4 Price book'!I3039)</f>
        <v/>
      </c>
      <c r="K3037" s="26" t="str">
        <f>IF('4 Price book'!J3039="","",'4 Price book'!J3039)</f>
        <v/>
      </c>
      <c r="L3037" s="26" t="str">
        <f>IF('4 Price book'!K3039="","",'4 Price book'!K3039)</f>
        <v/>
      </c>
      <c r="M3037" s="26" t="str">
        <f>IF('4 Price book'!K3039="","",VLOOKUP(L3037,'2 Lists'!$F$10:$G$999,2,FALSE))</f>
        <v/>
      </c>
      <c r="N3037" s="26" t="str">
        <f>IF('4 Price book'!L3039="","",'4 Price book'!L3039)</f>
        <v/>
      </c>
      <c r="O3037" s="26" t="str">
        <f>IF('4 Price book'!M3039="","",'4 Price book'!M3039)</f>
        <v/>
      </c>
      <c r="P3037" s="26" t="str">
        <f>IF('4 Price book'!N3039="","",'4 Price book'!N3039)</f>
        <v/>
      </c>
      <c r="Q3037" s="26" t="str">
        <f>IF('4 Price book'!O3039="","",'4 Price book'!O3039)</f>
        <v/>
      </c>
      <c r="R3037" s="34"/>
      <c r="S3037" s="34"/>
      <c r="T3037" s="34"/>
      <c r="U3037" s="34"/>
      <c r="V3037" s="34"/>
    </row>
    <row r="3038" spans="1:22" ht="15" customHeight="1" x14ac:dyDescent="0.25">
      <c r="A3038" s="26">
        <v>3037</v>
      </c>
      <c r="B3038" s="26" t="str">
        <f>IF('1 Cover'!$B$27="Yes",IFERROR(VLOOKUP('4 Price book'!C3040,'Catalogs (internal)'!$L$2:$N$991,2,FALSE),""),IF('4 Price book'!C3040="","",'4 Price book'!C3040))</f>
        <v/>
      </c>
      <c r="C3038" s="26" t="str">
        <f>IF('4 Price book'!C3040="","",IF('1 Cover'!$B$27="No","",IFERROR(VLOOKUP('4 Price book'!C3040,'Catalogs (internal)'!$L$2:$N$991,3,FALSE),"")))</f>
        <v/>
      </c>
      <c r="D3038" s="26" t="str">
        <f>IF('4 Price book'!D3040="","",'4 Price book'!D3040)</f>
        <v/>
      </c>
      <c r="E3038" s="26" t="str">
        <f>IF('4 Price book'!D3040="","",VLOOKUP('4 Price book'!D3040,'2 Lists'!$I$10:$J$999,2,FALSE))</f>
        <v/>
      </c>
      <c r="F3038" s="26" t="str">
        <f>IF('4 Price book'!E3040="","",'4 Price book'!E3040)</f>
        <v/>
      </c>
      <c r="G3038" s="26" t="str">
        <f>IF('4 Price book'!F3040="","",'4 Price book'!F3040)</f>
        <v/>
      </c>
      <c r="H3038" s="26" t="str">
        <f>IF('4 Price book'!G3040="","",'4 Price book'!G3040)</f>
        <v/>
      </c>
      <c r="I3038" s="26" t="str">
        <f>IF('4 Price book'!H3040="","",'4 Price book'!H3040)</f>
        <v/>
      </c>
      <c r="J3038" s="26" t="str">
        <f>IF('4 Price book'!I3040="","",'4 Price book'!I3040)</f>
        <v/>
      </c>
      <c r="K3038" s="26" t="str">
        <f>IF('4 Price book'!J3040="","",'4 Price book'!J3040)</f>
        <v/>
      </c>
      <c r="L3038" s="26" t="str">
        <f>IF('4 Price book'!K3040="","",'4 Price book'!K3040)</f>
        <v/>
      </c>
      <c r="M3038" s="26" t="str">
        <f>IF('4 Price book'!K3040="","",VLOOKUP(L3038,'2 Lists'!$F$10:$G$999,2,FALSE))</f>
        <v/>
      </c>
      <c r="N3038" s="26" t="str">
        <f>IF('4 Price book'!L3040="","",'4 Price book'!L3040)</f>
        <v/>
      </c>
      <c r="O3038" s="26" t="str">
        <f>IF('4 Price book'!M3040="","",'4 Price book'!M3040)</f>
        <v/>
      </c>
      <c r="P3038" s="26" t="str">
        <f>IF('4 Price book'!N3040="","",'4 Price book'!N3040)</f>
        <v/>
      </c>
      <c r="Q3038" s="26" t="str">
        <f>IF('4 Price book'!O3040="","",'4 Price book'!O3040)</f>
        <v/>
      </c>
      <c r="R3038" s="34"/>
      <c r="S3038" s="34"/>
      <c r="T3038" s="34"/>
      <c r="U3038" s="34"/>
      <c r="V3038" s="34"/>
    </row>
    <row r="3039" spans="1:22" ht="15" customHeight="1" x14ac:dyDescent="0.25">
      <c r="A3039" s="26">
        <v>3038</v>
      </c>
      <c r="B3039" s="26" t="str">
        <f>IF('1 Cover'!$B$27="Yes",IFERROR(VLOOKUP('4 Price book'!C3041,'Catalogs (internal)'!$L$2:$N$991,2,FALSE),""),IF('4 Price book'!C3041="","",'4 Price book'!C3041))</f>
        <v/>
      </c>
      <c r="C3039" s="26" t="str">
        <f>IF('4 Price book'!C3041="","",IF('1 Cover'!$B$27="No","",IFERROR(VLOOKUP('4 Price book'!C3041,'Catalogs (internal)'!$L$2:$N$991,3,FALSE),"")))</f>
        <v/>
      </c>
      <c r="D3039" s="26" t="str">
        <f>IF('4 Price book'!D3041="","",'4 Price book'!D3041)</f>
        <v/>
      </c>
      <c r="E3039" s="26" t="str">
        <f>IF('4 Price book'!D3041="","",VLOOKUP('4 Price book'!D3041,'2 Lists'!$I$10:$J$999,2,FALSE))</f>
        <v/>
      </c>
      <c r="F3039" s="26" t="str">
        <f>IF('4 Price book'!E3041="","",'4 Price book'!E3041)</f>
        <v/>
      </c>
      <c r="G3039" s="26" t="str">
        <f>IF('4 Price book'!F3041="","",'4 Price book'!F3041)</f>
        <v/>
      </c>
      <c r="H3039" s="26" t="str">
        <f>IF('4 Price book'!G3041="","",'4 Price book'!G3041)</f>
        <v/>
      </c>
      <c r="I3039" s="26" t="str">
        <f>IF('4 Price book'!H3041="","",'4 Price book'!H3041)</f>
        <v/>
      </c>
      <c r="J3039" s="26" t="str">
        <f>IF('4 Price book'!I3041="","",'4 Price book'!I3041)</f>
        <v/>
      </c>
      <c r="K3039" s="26" t="str">
        <f>IF('4 Price book'!J3041="","",'4 Price book'!J3041)</f>
        <v/>
      </c>
      <c r="L3039" s="26" t="str">
        <f>IF('4 Price book'!K3041="","",'4 Price book'!K3041)</f>
        <v/>
      </c>
      <c r="M3039" s="26" t="str">
        <f>IF('4 Price book'!K3041="","",VLOOKUP(L3039,'2 Lists'!$F$10:$G$999,2,FALSE))</f>
        <v/>
      </c>
      <c r="N3039" s="26" t="str">
        <f>IF('4 Price book'!L3041="","",'4 Price book'!L3041)</f>
        <v/>
      </c>
      <c r="O3039" s="26" t="str">
        <f>IF('4 Price book'!M3041="","",'4 Price book'!M3041)</f>
        <v/>
      </c>
      <c r="P3039" s="26" t="str">
        <f>IF('4 Price book'!N3041="","",'4 Price book'!N3041)</f>
        <v/>
      </c>
      <c r="Q3039" s="26" t="str">
        <f>IF('4 Price book'!O3041="","",'4 Price book'!O3041)</f>
        <v/>
      </c>
      <c r="R3039" s="34"/>
      <c r="S3039" s="34"/>
      <c r="T3039" s="34"/>
      <c r="U3039" s="34"/>
      <c r="V3039" s="34"/>
    </row>
    <row r="3040" spans="1:22" ht="15" customHeight="1" x14ac:dyDescent="0.25">
      <c r="A3040" s="26">
        <v>3039</v>
      </c>
      <c r="B3040" s="26" t="str">
        <f>IF('1 Cover'!$B$27="Yes",IFERROR(VLOOKUP('4 Price book'!C3042,'Catalogs (internal)'!$L$2:$N$991,2,FALSE),""),IF('4 Price book'!C3042="","",'4 Price book'!C3042))</f>
        <v/>
      </c>
      <c r="C3040" s="26" t="str">
        <f>IF('4 Price book'!C3042="","",IF('1 Cover'!$B$27="No","",IFERROR(VLOOKUP('4 Price book'!C3042,'Catalogs (internal)'!$L$2:$N$991,3,FALSE),"")))</f>
        <v/>
      </c>
      <c r="D3040" s="26" t="str">
        <f>IF('4 Price book'!D3042="","",'4 Price book'!D3042)</f>
        <v/>
      </c>
      <c r="E3040" s="26" t="str">
        <f>IF('4 Price book'!D3042="","",VLOOKUP('4 Price book'!D3042,'2 Lists'!$I$10:$J$999,2,FALSE))</f>
        <v/>
      </c>
      <c r="F3040" s="26" t="str">
        <f>IF('4 Price book'!E3042="","",'4 Price book'!E3042)</f>
        <v/>
      </c>
      <c r="G3040" s="26" t="str">
        <f>IF('4 Price book'!F3042="","",'4 Price book'!F3042)</f>
        <v/>
      </c>
      <c r="H3040" s="26" t="str">
        <f>IF('4 Price book'!G3042="","",'4 Price book'!G3042)</f>
        <v/>
      </c>
      <c r="I3040" s="26" t="str">
        <f>IF('4 Price book'!H3042="","",'4 Price book'!H3042)</f>
        <v/>
      </c>
      <c r="J3040" s="26" t="str">
        <f>IF('4 Price book'!I3042="","",'4 Price book'!I3042)</f>
        <v/>
      </c>
      <c r="K3040" s="26" t="str">
        <f>IF('4 Price book'!J3042="","",'4 Price book'!J3042)</f>
        <v/>
      </c>
      <c r="L3040" s="26" t="str">
        <f>IF('4 Price book'!K3042="","",'4 Price book'!K3042)</f>
        <v/>
      </c>
      <c r="M3040" s="26" t="str">
        <f>IF('4 Price book'!K3042="","",VLOOKUP(L3040,'2 Lists'!$F$10:$G$999,2,FALSE))</f>
        <v/>
      </c>
      <c r="N3040" s="26" t="str">
        <f>IF('4 Price book'!L3042="","",'4 Price book'!L3042)</f>
        <v/>
      </c>
      <c r="O3040" s="26" t="str">
        <f>IF('4 Price book'!M3042="","",'4 Price book'!M3042)</f>
        <v/>
      </c>
      <c r="P3040" s="26" t="str">
        <f>IF('4 Price book'!N3042="","",'4 Price book'!N3042)</f>
        <v/>
      </c>
      <c r="Q3040" s="26" t="str">
        <f>IF('4 Price book'!O3042="","",'4 Price book'!O3042)</f>
        <v/>
      </c>
      <c r="R3040" s="34"/>
      <c r="S3040" s="34"/>
      <c r="T3040" s="34"/>
      <c r="U3040" s="34"/>
      <c r="V3040" s="34"/>
    </row>
    <row r="3041" spans="1:22" ht="15" customHeight="1" x14ac:dyDescent="0.25">
      <c r="A3041" s="26">
        <v>3040</v>
      </c>
      <c r="B3041" s="26" t="str">
        <f>IF('1 Cover'!$B$27="Yes",IFERROR(VLOOKUP('4 Price book'!C3043,'Catalogs (internal)'!$L$2:$N$991,2,FALSE),""),IF('4 Price book'!C3043="","",'4 Price book'!C3043))</f>
        <v/>
      </c>
      <c r="C3041" s="26" t="str">
        <f>IF('4 Price book'!C3043="","",IF('1 Cover'!$B$27="No","",IFERROR(VLOOKUP('4 Price book'!C3043,'Catalogs (internal)'!$L$2:$N$991,3,FALSE),"")))</f>
        <v/>
      </c>
      <c r="D3041" s="26" t="str">
        <f>IF('4 Price book'!D3043="","",'4 Price book'!D3043)</f>
        <v/>
      </c>
      <c r="E3041" s="26" t="str">
        <f>IF('4 Price book'!D3043="","",VLOOKUP('4 Price book'!D3043,'2 Lists'!$I$10:$J$999,2,FALSE))</f>
        <v/>
      </c>
      <c r="F3041" s="26" t="str">
        <f>IF('4 Price book'!E3043="","",'4 Price book'!E3043)</f>
        <v/>
      </c>
      <c r="G3041" s="26" t="str">
        <f>IF('4 Price book'!F3043="","",'4 Price book'!F3043)</f>
        <v/>
      </c>
      <c r="H3041" s="26" t="str">
        <f>IF('4 Price book'!G3043="","",'4 Price book'!G3043)</f>
        <v/>
      </c>
      <c r="I3041" s="26" t="str">
        <f>IF('4 Price book'!H3043="","",'4 Price book'!H3043)</f>
        <v/>
      </c>
      <c r="J3041" s="26" t="str">
        <f>IF('4 Price book'!I3043="","",'4 Price book'!I3043)</f>
        <v/>
      </c>
      <c r="K3041" s="26" t="str">
        <f>IF('4 Price book'!J3043="","",'4 Price book'!J3043)</f>
        <v/>
      </c>
      <c r="L3041" s="26" t="str">
        <f>IF('4 Price book'!K3043="","",'4 Price book'!K3043)</f>
        <v/>
      </c>
      <c r="M3041" s="26" t="str">
        <f>IF('4 Price book'!K3043="","",VLOOKUP(L3041,'2 Lists'!$F$10:$G$999,2,FALSE))</f>
        <v/>
      </c>
      <c r="N3041" s="26" t="str">
        <f>IF('4 Price book'!L3043="","",'4 Price book'!L3043)</f>
        <v/>
      </c>
      <c r="O3041" s="26" t="str">
        <f>IF('4 Price book'!M3043="","",'4 Price book'!M3043)</f>
        <v/>
      </c>
      <c r="P3041" s="26" t="str">
        <f>IF('4 Price book'!N3043="","",'4 Price book'!N3043)</f>
        <v/>
      </c>
      <c r="Q3041" s="26" t="str">
        <f>IF('4 Price book'!O3043="","",'4 Price book'!O3043)</f>
        <v/>
      </c>
      <c r="R3041" s="34"/>
      <c r="S3041" s="34"/>
      <c r="T3041" s="34"/>
      <c r="U3041" s="34"/>
      <c r="V3041" s="34"/>
    </row>
    <row r="3042" spans="1:22" ht="15" customHeight="1" x14ac:dyDescent="0.25">
      <c r="A3042" s="26">
        <v>3041</v>
      </c>
      <c r="B3042" s="26" t="str">
        <f>IF('1 Cover'!$B$27="Yes",IFERROR(VLOOKUP('4 Price book'!C3044,'Catalogs (internal)'!$L$2:$N$991,2,FALSE),""),IF('4 Price book'!C3044="","",'4 Price book'!C3044))</f>
        <v/>
      </c>
      <c r="C3042" s="26" t="str">
        <f>IF('4 Price book'!C3044="","",IF('1 Cover'!$B$27="No","",IFERROR(VLOOKUP('4 Price book'!C3044,'Catalogs (internal)'!$L$2:$N$991,3,FALSE),"")))</f>
        <v/>
      </c>
      <c r="D3042" s="26" t="str">
        <f>IF('4 Price book'!D3044="","",'4 Price book'!D3044)</f>
        <v/>
      </c>
      <c r="E3042" s="26" t="str">
        <f>IF('4 Price book'!D3044="","",VLOOKUP('4 Price book'!D3044,'2 Lists'!$I$10:$J$999,2,FALSE))</f>
        <v/>
      </c>
      <c r="F3042" s="26" t="str">
        <f>IF('4 Price book'!E3044="","",'4 Price book'!E3044)</f>
        <v/>
      </c>
      <c r="G3042" s="26" t="str">
        <f>IF('4 Price book'!F3044="","",'4 Price book'!F3044)</f>
        <v/>
      </c>
      <c r="H3042" s="26" t="str">
        <f>IF('4 Price book'!G3044="","",'4 Price book'!G3044)</f>
        <v/>
      </c>
      <c r="I3042" s="26" t="str">
        <f>IF('4 Price book'!H3044="","",'4 Price book'!H3044)</f>
        <v/>
      </c>
      <c r="J3042" s="26" t="str">
        <f>IF('4 Price book'!I3044="","",'4 Price book'!I3044)</f>
        <v/>
      </c>
      <c r="K3042" s="26" t="str">
        <f>IF('4 Price book'!J3044="","",'4 Price book'!J3044)</f>
        <v/>
      </c>
      <c r="L3042" s="26" t="str">
        <f>IF('4 Price book'!K3044="","",'4 Price book'!K3044)</f>
        <v/>
      </c>
      <c r="M3042" s="26" t="str">
        <f>IF('4 Price book'!K3044="","",VLOOKUP(L3042,'2 Lists'!$F$10:$G$999,2,FALSE))</f>
        <v/>
      </c>
      <c r="N3042" s="26" t="str">
        <f>IF('4 Price book'!L3044="","",'4 Price book'!L3044)</f>
        <v/>
      </c>
      <c r="O3042" s="26" t="str">
        <f>IF('4 Price book'!M3044="","",'4 Price book'!M3044)</f>
        <v/>
      </c>
      <c r="P3042" s="26" t="str">
        <f>IF('4 Price book'!N3044="","",'4 Price book'!N3044)</f>
        <v/>
      </c>
      <c r="Q3042" s="26" t="str">
        <f>IF('4 Price book'!O3044="","",'4 Price book'!O3044)</f>
        <v/>
      </c>
      <c r="R3042" s="34"/>
      <c r="S3042" s="34"/>
      <c r="T3042" s="34"/>
      <c r="U3042" s="34"/>
      <c r="V3042" s="34"/>
    </row>
    <row r="3043" spans="1:22" ht="15" customHeight="1" x14ac:dyDescent="0.25">
      <c r="A3043" s="26">
        <v>3042</v>
      </c>
      <c r="B3043" s="26" t="str">
        <f>IF('1 Cover'!$B$27="Yes",IFERROR(VLOOKUP('4 Price book'!C3045,'Catalogs (internal)'!$L$2:$N$991,2,FALSE),""),IF('4 Price book'!C3045="","",'4 Price book'!C3045))</f>
        <v/>
      </c>
      <c r="C3043" s="26" t="str">
        <f>IF('4 Price book'!C3045="","",IF('1 Cover'!$B$27="No","",IFERROR(VLOOKUP('4 Price book'!C3045,'Catalogs (internal)'!$L$2:$N$991,3,FALSE),"")))</f>
        <v/>
      </c>
      <c r="D3043" s="26" t="str">
        <f>IF('4 Price book'!D3045="","",'4 Price book'!D3045)</f>
        <v/>
      </c>
      <c r="E3043" s="26" t="str">
        <f>IF('4 Price book'!D3045="","",VLOOKUP('4 Price book'!D3045,'2 Lists'!$I$10:$J$999,2,FALSE))</f>
        <v/>
      </c>
      <c r="F3043" s="26" t="str">
        <f>IF('4 Price book'!E3045="","",'4 Price book'!E3045)</f>
        <v/>
      </c>
      <c r="G3043" s="26" t="str">
        <f>IF('4 Price book'!F3045="","",'4 Price book'!F3045)</f>
        <v/>
      </c>
      <c r="H3043" s="26" t="str">
        <f>IF('4 Price book'!G3045="","",'4 Price book'!G3045)</f>
        <v/>
      </c>
      <c r="I3043" s="26" t="str">
        <f>IF('4 Price book'!H3045="","",'4 Price book'!H3045)</f>
        <v/>
      </c>
      <c r="J3043" s="26" t="str">
        <f>IF('4 Price book'!I3045="","",'4 Price book'!I3045)</f>
        <v/>
      </c>
      <c r="K3043" s="26" t="str">
        <f>IF('4 Price book'!J3045="","",'4 Price book'!J3045)</f>
        <v/>
      </c>
      <c r="L3043" s="26" t="str">
        <f>IF('4 Price book'!K3045="","",'4 Price book'!K3045)</f>
        <v/>
      </c>
      <c r="M3043" s="26" t="str">
        <f>IF('4 Price book'!K3045="","",VLOOKUP(L3043,'2 Lists'!$F$10:$G$999,2,FALSE))</f>
        <v/>
      </c>
      <c r="N3043" s="26" t="str">
        <f>IF('4 Price book'!L3045="","",'4 Price book'!L3045)</f>
        <v/>
      </c>
      <c r="O3043" s="26" t="str">
        <f>IF('4 Price book'!M3045="","",'4 Price book'!M3045)</f>
        <v/>
      </c>
      <c r="P3043" s="26" t="str">
        <f>IF('4 Price book'!N3045="","",'4 Price book'!N3045)</f>
        <v/>
      </c>
      <c r="Q3043" s="26" t="str">
        <f>IF('4 Price book'!O3045="","",'4 Price book'!O3045)</f>
        <v/>
      </c>
      <c r="R3043" s="34"/>
      <c r="S3043" s="34"/>
      <c r="T3043" s="34"/>
      <c r="U3043" s="34"/>
      <c r="V3043" s="34"/>
    </row>
    <row r="3044" spans="1:22" ht="15" customHeight="1" x14ac:dyDescent="0.25">
      <c r="A3044" s="26">
        <v>3043</v>
      </c>
      <c r="B3044" s="26" t="str">
        <f>IF('1 Cover'!$B$27="Yes",IFERROR(VLOOKUP('4 Price book'!C3046,'Catalogs (internal)'!$L$2:$N$991,2,FALSE),""),IF('4 Price book'!C3046="","",'4 Price book'!C3046))</f>
        <v/>
      </c>
      <c r="C3044" s="26" t="str">
        <f>IF('4 Price book'!C3046="","",IF('1 Cover'!$B$27="No","",IFERROR(VLOOKUP('4 Price book'!C3046,'Catalogs (internal)'!$L$2:$N$991,3,FALSE),"")))</f>
        <v/>
      </c>
      <c r="D3044" s="26" t="str">
        <f>IF('4 Price book'!D3046="","",'4 Price book'!D3046)</f>
        <v/>
      </c>
      <c r="E3044" s="26" t="str">
        <f>IF('4 Price book'!D3046="","",VLOOKUP('4 Price book'!D3046,'2 Lists'!$I$10:$J$999,2,FALSE))</f>
        <v/>
      </c>
      <c r="F3044" s="26" t="str">
        <f>IF('4 Price book'!E3046="","",'4 Price book'!E3046)</f>
        <v/>
      </c>
      <c r="G3044" s="26" t="str">
        <f>IF('4 Price book'!F3046="","",'4 Price book'!F3046)</f>
        <v/>
      </c>
      <c r="H3044" s="26" t="str">
        <f>IF('4 Price book'!G3046="","",'4 Price book'!G3046)</f>
        <v/>
      </c>
      <c r="I3044" s="26" t="str">
        <f>IF('4 Price book'!H3046="","",'4 Price book'!H3046)</f>
        <v/>
      </c>
      <c r="J3044" s="26" t="str">
        <f>IF('4 Price book'!I3046="","",'4 Price book'!I3046)</f>
        <v/>
      </c>
      <c r="K3044" s="26" t="str">
        <f>IF('4 Price book'!J3046="","",'4 Price book'!J3046)</f>
        <v/>
      </c>
      <c r="L3044" s="26" t="str">
        <f>IF('4 Price book'!K3046="","",'4 Price book'!K3046)</f>
        <v/>
      </c>
      <c r="M3044" s="26" t="str">
        <f>IF('4 Price book'!K3046="","",VLOOKUP(L3044,'2 Lists'!$F$10:$G$999,2,FALSE))</f>
        <v/>
      </c>
      <c r="N3044" s="26" t="str">
        <f>IF('4 Price book'!L3046="","",'4 Price book'!L3046)</f>
        <v/>
      </c>
      <c r="O3044" s="26" t="str">
        <f>IF('4 Price book'!M3046="","",'4 Price book'!M3046)</f>
        <v/>
      </c>
      <c r="P3044" s="26" t="str">
        <f>IF('4 Price book'!N3046="","",'4 Price book'!N3046)</f>
        <v/>
      </c>
      <c r="Q3044" s="26" t="str">
        <f>IF('4 Price book'!O3046="","",'4 Price book'!O3046)</f>
        <v/>
      </c>
      <c r="R3044" s="34"/>
      <c r="S3044" s="34"/>
      <c r="T3044" s="34"/>
      <c r="U3044" s="34"/>
      <c r="V3044" s="34"/>
    </row>
    <row r="3045" spans="1:22" ht="15" customHeight="1" x14ac:dyDescent="0.25">
      <c r="A3045" s="26">
        <v>3044</v>
      </c>
      <c r="B3045" s="26" t="str">
        <f>IF('1 Cover'!$B$27="Yes",IFERROR(VLOOKUP('4 Price book'!C3047,'Catalogs (internal)'!$L$2:$N$991,2,FALSE),""),IF('4 Price book'!C3047="","",'4 Price book'!C3047))</f>
        <v/>
      </c>
      <c r="C3045" s="26" t="str">
        <f>IF('4 Price book'!C3047="","",IF('1 Cover'!$B$27="No","",IFERROR(VLOOKUP('4 Price book'!C3047,'Catalogs (internal)'!$L$2:$N$991,3,FALSE),"")))</f>
        <v/>
      </c>
      <c r="D3045" s="26" t="str">
        <f>IF('4 Price book'!D3047="","",'4 Price book'!D3047)</f>
        <v/>
      </c>
      <c r="E3045" s="26" t="str">
        <f>IF('4 Price book'!D3047="","",VLOOKUP('4 Price book'!D3047,'2 Lists'!$I$10:$J$999,2,FALSE))</f>
        <v/>
      </c>
      <c r="F3045" s="26" t="str">
        <f>IF('4 Price book'!E3047="","",'4 Price book'!E3047)</f>
        <v/>
      </c>
      <c r="G3045" s="26" t="str">
        <f>IF('4 Price book'!F3047="","",'4 Price book'!F3047)</f>
        <v/>
      </c>
      <c r="H3045" s="26" t="str">
        <f>IF('4 Price book'!G3047="","",'4 Price book'!G3047)</f>
        <v/>
      </c>
      <c r="I3045" s="26" t="str">
        <f>IF('4 Price book'!H3047="","",'4 Price book'!H3047)</f>
        <v/>
      </c>
      <c r="J3045" s="26" t="str">
        <f>IF('4 Price book'!I3047="","",'4 Price book'!I3047)</f>
        <v/>
      </c>
      <c r="K3045" s="26" t="str">
        <f>IF('4 Price book'!J3047="","",'4 Price book'!J3047)</f>
        <v/>
      </c>
      <c r="L3045" s="26" t="str">
        <f>IF('4 Price book'!K3047="","",'4 Price book'!K3047)</f>
        <v/>
      </c>
      <c r="M3045" s="26" t="str">
        <f>IF('4 Price book'!K3047="","",VLOOKUP(L3045,'2 Lists'!$F$10:$G$999,2,FALSE))</f>
        <v/>
      </c>
      <c r="N3045" s="26" t="str">
        <f>IF('4 Price book'!L3047="","",'4 Price book'!L3047)</f>
        <v/>
      </c>
      <c r="O3045" s="26" t="str">
        <f>IF('4 Price book'!M3047="","",'4 Price book'!M3047)</f>
        <v/>
      </c>
      <c r="P3045" s="26" t="str">
        <f>IF('4 Price book'!N3047="","",'4 Price book'!N3047)</f>
        <v/>
      </c>
      <c r="Q3045" s="26" t="str">
        <f>IF('4 Price book'!O3047="","",'4 Price book'!O3047)</f>
        <v/>
      </c>
      <c r="R3045" s="34"/>
      <c r="S3045" s="34"/>
      <c r="T3045" s="34"/>
      <c r="U3045" s="34"/>
      <c r="V3045" s="34"/>
    </row>
    <row r="3046" spans="1:22" ht="15" customHeight="1" x14ac:dyDescent="0.25">
      <c r="A3046" s="26">
        <v>3045</v>
      </c>
      <c r="B3046" s="26" t="str">
        <f>IF('1 Cover'!$B$27="Yes",IFERROR(VLOOKUP('4 Price book'!C3048,'Catalogs (internal)'!$L$2:$N$991,2,FALSE),""),IF('4 Price book'!C3048="","",'4 Price book'!C3048))</f>
        <v/>
      </c>
      <c r="C3046" s="26" t="str">
        <f>IF('4 Price book'!C3048="","",IF('1 Cover'!$B$27="No","",IFERROR(VLOOKUP('4 Price book'!C3048,'Catalogs (internal)'!$L$2:$N$991,3,FALSE),"")))</f>
        <v/>
      </c>
      <c r="D3046" s="26" t="str">
        <f>IF('4 Price book'!D3048="","",'4 Price book'!D3048)</f>
        <v/>
      </c>
      <c r="E3046" s="26" t="str">
        <f>IF('4 Price book'!D3048="","",VLOOKUP('4 Price book'!D3048,'2 Lists'!$I$10:$J$999,2,FALSE))</f>
        <v/>
      </c>
      <c r="F3046" s="26" t="str">
        <f>IF('4 Price book'!E3048="","",'4 Price book'!E3048)</f>
        <v/>
      </c>
      <c r="G3046" s="26" t="str">
        <f>IF('4 Price book'!F3048="","",'4 Price book'!F3048)</f>
        <v/>
      </c>
      <c r="H3046" s="26" t="str">
        <f>IF('4 Price book'!G3048="","",'4 Price book'!G3048)</f>
        <v/>
      </c>
      <c r="I3046" s="26" t="str">
        <f>IF('4 Price book'!H3048="","",'4 Price book'!H3048)</f>
        <v/>
      </c>
      <c r="J3046" s="26" t="str">
        <f>IF('4 Price book'!I3048="","",'4 Price book'!I3048)</f>
        <v/>
      </c>
      <c r="K3046" s="26" t="str">
        <f>IF('4 Price book'!J3048="","",'4 Price book'!J3048)</f>
        <v/>
      </c>
      <c r="L3046" s="26" t="str">
        <f>IF('4 Price book'!K3048="","",'4 Price book'!K3048)</f>
        <v/>
      </c>
      <c r="M3046" s="26" t="str">
        <f>IF('4 Price book'!K3048="","",VLOOKUP(L3046,'2 Lists'!$F$10:$G$999,2,FALSE))</f>
        <v/>
      </c>
      <c r="N3046" s="26" t="str">
        <f>IF('4 Price book'!L3048="","",'4 Price book'!L3048)</f>
        <v/>
      </c>
      <c r="O3046" s="26" t="str">
        <f>IF('4 Price book'!M3048="","",'4 Price book'!M3048)</f>
        <v/>
      </c>
      <c r="P3046" s="26" t="str">
        <f>IF('4 Price book'!N3048="","",'4 Price book'!N3048)</f>
        <v/>
      </c>
      <c r="Q3046" s="26" t="str">
        <f>IF('4 Price book'!O3048="","",'4 Price book'!O3048)</f>
        <v/>
      </c>
      <c r="R3046" s="34"/>
      <c r="S3046" s="34"/>
      <c r="T3046" s="34"/>
      <c r="U3046" s="34"/>
      <c r="V3046" s="34"/>
    </row>
    <row r="3047" spans="1:22" ht="15" customHeight="1" x14ac:dyDescent="0.25">
      <c r="A3047" s="26">
        <v>3046</v>
      </c>
      <c r="B3047" s="26" t="str">
        <f>IF('1 Cover'!$B$27="Yes",IFERROR(VLOOKUP('4 Price book'!C3049,'Catalogs (internal)'!$L$2:$N$991,2,FALSE),""),IF('4 Price book'!C3049="","",'4 Price book'!C3049))</f>
        <v/>
      </c>
      <c r="C3047" s="26" t="str">
        <f>IF('4 Price book'!C3049="","",IF('1 Cover'!$B$27="No","",IFERROR(VLOOKUP('4 Price book'!C3049,'Catalogs (internal)'!$L$2:$N$991,3,FALSE),"")))</f>
        <v/>
      </c>
      <c r="D3047" s="26" t="str">
        <f>IF('4 Price book'!D3049="","",'4 Price book'!D3049)</f>
        <v/>
      </c>
      <c r="E3047" s="26" t="str">
        <f>IF('4 Price book'!D3049="","",VLOOKUP('4 Price book'!D3049,'2 Lists'!$I$10:$J$999,2,FALSE))</f>
        <v/>
      </c>
      <c r="F3047" s="26" t="str">
        <f>IF('4 Price book'!E3049="","",'4 Price book'!E3049)</f>
        <v/>
      </c>
      <c r="G3047" s="26" t="str">
        <f>IF('4 Price book'!F3049="","",'4 Price book'!F3049)</f>
        <v/>
      </c>
      <c r="H3047" s="26" t="str">
        <f>IF('4 Price book'!G3049="","",'4 Price book'!G3049)</f>
        <v/>
      </c>
      <c r="I3047" s="26" t="str">
        <f>IF('4 Price book'!H3049="","",'4 Price book'!H3049)</f>
        <v/>
      </c>
      <c r="J3047" s="26" t="str">
        <f>IF('4 Price book'!I3049="","",'4 Price book'!I3049)</f>
        <v/>
      </c>
      <c r="K3047" s="26" t="str">
        <f>IF('4 Price book'!J3049="","",'4 Price book'!J3049)</f>
        <v/>
      </c>
      <c r="L3047" s="26" t="str">
        <f>IF('4 Price book'!K3049="","",'4 Price book'!K3049)</f>
        <v/>
      </c>
      <c r="M3047" s="26" t="str">
        <f>IF('4 Price book'!K3049="","",VLOOKUP(L3047,'2 Lists'!$F$10:$G$999,2,FALSE))</f>
        <v/>
      </c>
      <c r="N3047" s="26" t="str">
        <f>IF('4 Price book'!L3049="","",'4 Price book'!L3049)</f>
        <v/>
      </c>
      <c r="O3047" s="26" t="str">
        <f>IF('4 Price book'!M3049="","",'4 Price book'!M3049)</f>
        <v/>
      </c>
      <c r="P3047" s="26" t="str">
        <f>IF('4 Price book'!N3049="","",'4 Price book'!N3049)</f>
        <v/>
      </c>
      <c r="Q3047" s="26" t="str">
        <f>IF('4 Price book'!O3049="","",'4 Price book'!O3049)</f>
        <v/>
      </c>
      <c r="R3047" s="34"/>
      <c r="S3047" s="34"/>
      <c r="T3047" s="34"/>
      <c r="U3047" s="34"/>
      <c r="V3047" s="34"/>
    </row>
    <row r="3048" spans="1:22" ht="15" customHeight="1" x14ac:dyDescent="0.25">
      <c r="A3048" s="26">
        <v>3047</v>
      </c>
      <c r="B3048" s="26" t="str">
        <f>IF('1 Cover'!$B$27="Yes",IFERROR(VLOOKUP('4 Price book'!C3050,'Catalogs (internal)'!$L$2:$N$991,2,FALSE),""),IF('4 Price book'!C3050="","",'4 Price book'!C3050))</f>
        <v/>
      </c>
      <c r="C3048" s="26" t="str">
        <f>IF('4 Price book'!C3050="","",IF('1 Cover'!$B$27="No","",IFERROR(VLOOKUP('4 Price book'!C3050,'Catalogs (internal)'!$L$2:$N$991,3,FALSE),"")))</f>
        <v/>
      </c>
      <c r="D3048" s="26" t="str">
        <f>IF('4 Price book'!D3050="","",'4 Price book'!D3050)</f>
        <v/>
      </c>
      <c r="E3048" s="26" t="str">
        <f>IF('4 Price book'!D3050="","",VLOOKUP('4 Price book'!D3050,'2 Lists'!$I$10:$J$999,2,FALSE))</f>
        <v/>
      </c>
      <c r="F3048" s="26" t="str">
        <f>IF('4 Price book'!E3050="","",'4 Price book'!E3050)</f>
        <v/>
      </c>
      <c r="G3048" s="26" t="str">
        <f>IF('4 Price book'!F3050="","",'4 Price book'!F3050)</f>
        <v/>
      </c>
      <c r="H3048" s="26" t="str">
        <f>IF('4 Price book'!G3050="","",'4 Price book'!G3050)</f>
        <v/>
      </c>
      <c r="I3048" s="26" t="str">
        <f>IF('4 Price book'!H3050="","",'4 Price book'!H3050)</f>
        <v/>
      </c>
      <c r="J3048" s="26" t="str">
        <f>IF('4 Price book'!I3050="","",'4 Price book'!I3050)</f>
        <v/>
      </c>
      <c r="K3048" s="26" t="str">
        <f>IF('4 Price book'!J3050="","",'4 Price book'!J3050)</f>
        <v/>
      </c>
      <c r="L3048" s="26" t="str">
        <f>IF('4 Price book'!K3050="","",'4 Price book'!K3050)</f>
        <v/>
      </c>
      <c r="M3048" s="26" t="str">
        <f>IF('4 Price book'!K3050="","",VLOOKUP(L3048,'2 Lists'!$F$10:$G$999,2,FALSE))</f>
        <v/>
      </c>
      <c r="N3048" s="26" t="str">
        <f>IF('4 Price book'!L3050="","",'4 Price book'!L3050)</f>
        <v/>
      </c>
      <c r="O3048" s="26" t="str">
        <f>IF('4 Price book'!M3050="","",'4 Price book'!M3050)</f>
        <v/>
      </c>
      <c r="P3048" s="26" t="str">
        <f>IF('4 Price book'!N3050="","",'4 Price book'!N3050)</f>
        <v/>
      </c>
      <c r="Q3048" s="26" t="str">
        <f>IF('4 Price book'!O3050="","",'4 Price book'!O3050)</f>
        <v/>
      </c>
      <c r="R3048" s="34"/>
      <c r="S3048" s="34"/>
      <c r="T3048" s="34"/>
      <c r="U3048" s="34"/>
      <c r="V3048" s="34"/>
    </row>
    <row r="3049" spans="1:22" ht="15" customHeight="1" x14ac:dyDescent="0.25">
      <c r="A3049" s="26">
        <v>3048</v>
      </c>
      <c r="B3049" s="26" t="str">
        <f>IF('1 Cover'!$B$27="Yes",IFERROR(VLOOKUP('4 Price book'!C3051,'Catalogs (internal)'!$L$2:$N$991,2,FALSE),""),IF('4 Price book'!C3051="","",'4 Price book'!C3051))</f>
        <v/>
      </c>
      <c r="C3049" s="26" t="str">
        <f>IF('4 Price book'!C3051="","",IF('1 Cover'!$B$27="No","",IFERROR(VLOOKUP('4 Price book'!C3051,'Catalogs (internal)'!$L$2:$N$991,3,FALSE),"")))</f>
        <v/>
      </c>
      <c r="D3049" s="26" t="str">
        <f>IF('4 Price book'!D3051="","",'4 Price book'!D3051)</f>
        <v/>
      </c>
      <c r="E3049" s="26" t="str">
        <f>IF('4 Price book'!D3051="","",VLOOKUP('4 Price book'!D3051,'2 Lists'!$I$10:$J$999,2,FALSE))</f>
        <v/>
      </c>
      <c r="F3049" s="26" t="str">
        <f>IF('4 Price book'!E3051="","",'4 Price book'!E3051)</f>
        <v/>
      </c>
      <c r="G3049" s="26" t="str">
        <f>IF('4 Price book'!F3051="","",'4 Price book'!F3051)</f>
        <v/>
      </c>
      <c r="H3049" s="26" t="str">
        <f>IF('4 Price book'!G3051="","",'4 Price book'!G3051)</f>
        <v/>
      </c>
      <c r="I3049" s="26" t="str">
        <f>IF('4 Price book'!H3051="","",'4 Price book'!H3051)</f>
        <v/>
      </c>
      <c r="J3049" s="26" t="str">
        <f>IF('4 Price book'!I3051="","",'4 Price book'!I3051)</f>
        <v/>
      </c>
      <c r="K3049" s="26" t="str">
        <f>IF('4 Price book'!J3051="","",'4 Price book'!J3051)</f>
        <v/>
      </c>
      <c r="L3049" s="26" t="str">
        <f>IF('4 Price book'!K3051="","",'4 Price book'!K3051)</f>
        <v/>
      </c>
      <c r="M3049" s="26" t="str">
        <f>IF('4 Price book'!K3051="","",VLOOKUP(L3049,'2 Lists'!$F$10:$G$999,2,FALSE))</f>
        <v/>
      </c>
      <c r="N3049" s="26" t="str">
        <f>IF('4 Price book'!L3051="","",'4 Price book'!L3051)</f>
        <v/>
      </c>
      <c r="O3049" s="26" t="str">
        <f>IF('4 Price book'!M3051="","",'4 Price book'!M3051)</f>
        <v/>
      </c>
      <c r="P3049" s="26" t="str">
        <f>IF('4 Price book'!N3051="","",'4 Price book'!N3051)</f>
        <v/>
      </c>
      <c r="Q3049" s="26" t="str">
        <f>IF('4 Price book'!O3051="","",'4 Price book'!O3051)</f>
        <v/>
      </c>
      <c r="R3049" s="34"/>
      <c r="S3049" s="34"/>
      <c r="T3049" s="34"/>
      <c r="U3049" s="34"/>
      <c r="V3049" s="34"/>
    </row>
    <row r="3050" spans="1:22" ht="15" customHeight="1" x14ac:dyDescent="0.25">
      <c r="A3050" s="26">
        <v>3049</v>
      </c>
      <c r="B3050" s="26" t="str">
        <f>IF('1 Cover'!$B$27="Yes",IFERROR(VLOOKUP('4 Price book'!C3052,'Catalogs (internal)'!$L$2:$N$991,2,FALSE),""),IF('4 Price book'!C3052="","",'4 Price book'!C3052))</f>
        <v/>
      </c>
      <c r="C3050" s="26" t="str">
        <f>IF('4 Price book'!C3052="","",IF('1 Cover'!$B$27="No","",IFERROR(VLOOKUP('4 Price book'!C3052,'Catalogs (internal)'!$L$2:$N$991,3,FALSE),"")))</f>
        <v/>
      </c>
      <c r="D3050" s="26" t="str">
        <f>IF('4 Price book'!D3052="","",'4 Price book'!D3052)</f>
        <v/>
      </c>
      <c r="E3050" s="26" t="str">
        <f>IF('4 Price book'!D3052="","",VLOOKUP('4 Price book'!D3052,'2 Lists'!$I$10:$J$999,2,FALSE))</f>
        <v/>
      </c>
      <c r="F3050" s="26" t="str">
        <f>IF('4 Price book'!E3052="","",'4 Price book'!E3052)</f>
        <v/>
      </c>
      <c r="G3050" s="26" t="str">
        <f>IF('4 Price book'!F3052="","",'4 Price book'!F3052)</f>
        <v/>
      </c>
      <c r="H3050" s="26" t="str">
        <f>IF('4 Price book'!G3052="","",'4 Price book'!G3052)</f>
        <v/>
      </c>
      <c r="I3050" s="26" t="str">
        <f>IF('4 Price book'!H3052="","",'4 Price book'!H3052)</f>
        <v/>
      </c>
      <c r="J3050" s="26" t="str">
        <f>IF('4 Price book'!I3052="","",'4 Price book'!I3052)</f>
        <v/>
      </c>
      <c r="K3050" s="26" t="str">
        <f>IF('4 Price book'!J3052="","",'4 Price book'!J3052)</f>
        <v/>
      </c>
      <c r="L3050" s="26" t="str">
        <f>IF('4 Price book'!K3052="","",'4 Price book'!K3052)</f>
        <v/>
      </c>
      <c r="M3050" s="26" t="str">
        <f>IF('4 Price book'!K3052="","",VLOOKUP(L3050,'2 Lists'!$F$10:$G$999,2,FALSE))</f>
        <v/>
      </c>
      <c r="N3050" s="26" t="str">
        <f>IF('4 Price book'!L3052="","",'4 Price book'!L3052)</f>
        <v/>
      </c>
      <c r="O3050" s="26" t="str">
        <f>IF('4 Price book'!M3052="","",'4 Price book'!M3052)</f>
        <v/>
      </c>
      <c r="P3050" s="26" t="str">
        <f>IF('4 Price book'!N3052="","",'4 Price book'!N3052)</f>
        <v/>
      </c>
      <c r="Q3050" s="26" t="str">
        <f>IF('4 Price book'!O3052="","",'4 Price book'!O3052)</f>
        <v/>
      </c>
      <c r="R3050" s="34"/>
      <c r="S3050" s="34"/>
      <c r="T3050" s="34"/>
      <c r="U3050" s="34"/>
      <c r="V3050" s="34"/>
    </row>
    <row r="3051" spans="1:22" ht="15" customHeight="1" x14ac:dyDescent="0.25">
      <c r="A3051" s="26">
        <v>3050</v>
      </c>
      <c r="B3051" s="26" t="str">
        <f>IF('1 Cover'!$B$27="Yes",IFERROR(VLOOKUP('4 Price book'!C3053,'Catalogs (internal)'!$L$2:$N$991,2,FALSE),""),IF('4 Price book'!C3053="","",'4 Price book'!C3053))</f>
        <v/>
      </c>
      <c r="C3051" s="26" t="str">
        <f>IF('4 Price book'!C3053="","",IF('1 Cover'!$B$27="No","",IFERROR(VLOOKUP('4 Price book'!C3053,'Catalogs (internal)'!$L$2:$N$991,3,FALSE),"")))</f>
        <v/>
      </c>
      <c r="D3051" s="26" t="str">
        <f>IF('4 Price book'!D3053="","",'4 Price book'!D3053)</f>
        <v/>
      </c>
      <c r="E3051" s="26" t="str">
        <f>IF('4 Price book'!D3053="","",VLOOKUP('4 Price book'!D3053,'2 Lists'!$I$10:$J$999,2,FALSE))</f>
        <v/>
      </c>
      <c r="F3051" s="26" t="str">
        <f>IF('4 Price book'!E3053="","",'4 Price book'!E3053)</f>
        <v/>
      </c>
      <c r="G3051" s="26" t="str">
        <f>IF('4 Price book'!F3053="","",'4 Price book'!F3053)</f>
        <v/>
      </c>
      <c r="H3051" s="26" t="str">
        <f>IF('4 Price book'!G3053="","",'4 Price book'!G3053)</f>
        <v/>
      </c>
      <c r="I3051" s="26" t="str">
        <f>IF('4 Price book'!H3053="","",'4 Price book'!H3053)</f>
        <v/>
      </c>
      <c r="J3051" s="26" t="str">
        <f>IF('4 Price book'!I3053="","",'4 Price book'!I3053)</f>
        <v/>
      </c>
      <c r="K3051" s="26" t="str">
        <f>IF('4 Price book'!J3053="","",'4 Price book'!J3053)</f>
        <v/>
      </c>
      <c r="L3051" s="26" t="str">
        <f>IF('4 Price book'!K3053="","",'4 Price book'!K3053)</f>
        <v/>
      </c>
      <c r="M3051" s="26" t="str">
        <f>IF('4 Price book'!K3053="","",VLOOKUP(L3051,'2 Lists'!$F$10:$G$999,2,FALSE))</f>
        <v/>
      </c>
      <c r="N3051" s="26" t="str">
        <f>IF('4 Price book'!L3053="","",'4 Price book'!L3053)</f>
        <v/>
      </c>
      <c r="O3051" s="26" t="str">
        <f>IF('4 Price book'!M3053="","",'4 Price book'!M3053)</f>
        <v/>
      </c>
      <c r="P3051" s="26" t="str">
        <f>IF('4 Price book'!N3053="","",'4 Price book'!N3053)</f>
        <v/>
      </c>
      <c r="Q3051" s="26" t="str">
        <f>IF('4 Price book'!O3053="","",'4 Price book'!O3053)</f>
        <v/>
      </c>
      <c r="R3051" s="34"/>
      <c r="S3051" s="34"/>
      <c r="T3051" s="34"/>
      <c r="U3051" s="34"/>
      <c r="V3051" s="34"/>
    </row>
    <row r="3052" spans="1:22" ht="15" customHeight="1" x14ac:dyDescent="0.25">
      <c r="A3052" s="26">
        <v>3051</v>
      </c>
      <c r="B3052" s="26" t="str">
        <f>IF('1 Cover'!$B$27="Yes",IFERROR(VLOOKUP('4 Price book'!C3054,'Catalogs (internal)'!$L$2:$N$991,2,FALSE),""),IF('4 Price book'!C3054="","",'4 Price book'!C3054))</f>
        <v/>
      </c>
      <c r="C3052" s="26" t="str">
        <f>IF('4 Price book'!C3054="","",IF('1 Cover'!$B$27="No","",IFERROR(VLOOKUP('4 Price book'!C3054,'Catalogs (internal)'!$L$2:$N$991,3,FALSE),"")))</f>
        <v/>
      </c>
      <c r="D3052" s="26" t="str">
        <f>IF('4 Price book'!D3054="","",'4 Price book'!D3054)</f>
        <v/>
      </c>
      <c r="E3052" s="26" t="str">
        <f>IF('4 Price book'!D3054="","",VLOOKUP('4 Price book'!D3054,'2 Lists'!$I$10:$J$999,2,FALSE))</f>
        <v/>
      </c>
      <c r="F3052" s="26" t="str">
        <f>IF('4 Price book'!E3054="","",'4 Price book'!E3054)</f>
        <v/>
      </c>
      <c r="G3052" s="26" t="str">
        <f>IF('4 Price book'!F3054="","",'4 Price book'!F3054)</f>
        <v/>
      </c>
      <c r="H3052" s="26" t="str">
        <f>IF('4 Price book'!G3054="","",'4 Price book'!G3054)</f>
        <v/>
      </c>
      <c r="I3052" s="26" t="str">
        <f>IF('4 Price book'!H3054="","",'4 Price book'!H3054)</f>
        <v/>
      </c>
      <c r="J3052" s="26" t="str">
        <f>IF('4 Price book'!I3054="","",'4 Price book'!I3054)</f>
        <v/>
      </c>
      <c r="K3052" s="26" t="str">
        <f>IF('4 Price book'!J3054="","",'4 Price book'!J3054)</f>
        <v/>
      </c>
      <c r="L3052" s="26" t="str">
        <f>IF('4 Price book'!K3054="","",'4 Price book'!K3054)</f>
        <v/>
      </c>
      <c r="M3052" s="26" t="str">
        <f>IF('4 Price book'!K3054="","",VLOOKUP(L3052,'2 Lists'!$F$10:$G$999,2,FALSE))</f>
        <v/>
      </c>
      <c r="N3052" s="26" t="str">
        <f>IF('4 Price book'!L3054="","",'4 Price book'!L3054)</f>
        <v/>
      </c>
      <c r="O3052" s="26" t="str">
        <f>IF('4 Price book'!M3054="","",'4 Price book'!M3054)</f>
        <v/>
      </c>
      <c r="P3052" s="26" t="str">
        <f>IF('4 Price book'!N3054="","",'4 Price book'!N3054)</f>
        <v/>
      </c>
      <c r="Q3052" s="26" t="str">
        <f>IF('4 Price book'!O3054="","",'4 Price book'!O3054)</f>
        <v/>
      </c>
      <c r="R3052" s="34"/>
      <c r="S3052" s="34"/>
      <c r="T3052" s="34"/>
      <c r="U3052" s="34"/>
      <c r="V3052" s="34"/>
    </row>
    <row r="3053" spans="1:22" ht="15" customHeight="1" x14ac:dyDescent="0.25">
      <c r="A3053" s="26">
        <v>3052</v>
      </c>
      <c r="B3053" s="26" t="str">
        <f>IF('1 Cover'!$B$27="Yes",IFERROR(VLOOKUP('4 Price book'!C3055,'Catalogs (internal)'!$L$2:$N$991,2,FALSE),""),IF('4 Price book'!C3055="","",'4 Price book'!C3055))</f>
        <v/>
      </c>
      <c r="C3053" s="26" t="str">
        <f>IF('4 Price book'!C3055="","",IF('1 Cover'!$B$27="No","",IFERROR(VLOOKUP('4 Price book'!C3055,'Catalogs (internal)'!$L$2:$N$991,3,FALSE),"")))</f>
        <v/>
      </c>
      <c r="D3053" s="26" t="str">
        <f>IF('4 Price book'!D3055="","",'4 Price book'!D3055)</f>
        <v/>
      </c>
      <c r="E3053" s="26" t="str">
        <f>IF('4 Price book'!D3055="","",VLOOKUP('4 Price book'!D3055,'2 Lists'!$I$10:$J$999,2,FALSE))</f>
        <v/>
      </c>
      <c r="F3053" s="26" t="str">
        <f>IF('4 Price book'!E3055="","",'4 Price book'!E3055)</f>
        <v/>
      </c>
      <c r="G3053" s="26" t="str">
        <f>IF('4 Price book'!F3055="","",'4 Price book'!F3055)</f>
        <v/>
      </c>
      <c r="H3053" s="26" t="str">
        <f>IF('4 Price book'!G3055="","",'4 Price book'!G3055)</f>
        <v/>
      </c>
      <c r="I3053" s="26" t="str">
        <f>IF('4 Price book'!H3055="","",'4 Price book'!H3055)</f>
        <v/>
      </c>
      <c r="J3053" s="26" t="str">
        <f>IF('4 Price book'!I3055="","",'4 Price book'!I3055)</f>
        <v/>
      </c>
      <c r="K3053" s="26" t="str">
        <f>IF('4 Price book'!J3055="","",'4 Price book'!J3055)</f>
        <v/>
      </c>
      <c r="L3053" s="26" t="str">
        <f>IF('4 Price book'!K3055="","",'4 Price book'!K3055)</f>
        <v/>
      </c>
      <c r="M3053" s="26" t="str">
        <f>IF('4 Price book'!K3055="","",VLOOKUP(L3053,'2 Lists'!$F$10:$G$999,2,FALSE))</f>
        <v/>
      </c>
      <c r="N3053" s="26" t="str">
        <f>IF('4 Price book'!L3055="","",'4 Price book'!L3055)</f>
        <v/>
      </c>
      <c r="O3053" s="26" t="str">
        <f>IF('4 Price book'!M3055="","",'4 Price book'!M3055)</f>
        <v/>
      </c>
      <c r="P3053" s="26" t="str">
        <f>IF('4 Price book'!N3055="","",'4 Price book'!N3055)</f>
        <v/>
      </c>
      <c r="Q3053" s="26" t="str">
        <f>IF('4 Price book'!O3055="","",'4 Price book'!O3055)</f>
        <v/>
      </c>
      <c r="R3053" s="34"/>
      <c r="S3053" s="34"/>
      <c r="T3053" s="34"/>
      <c r="U3053" s="34"/>
      <c r="V3053" s="34"/>
    </row>
    <row r="3054" spans="1:22" ht="15" customHeight="1" x14ac:dyDescent="0.25">
      <c r="A3054" s="26">
        <v>3053</v>
      </c>
      <c r="B3054" s="26" t="str">
        <f>IF('1 Cover'!$B$27="Yes",IFERROR(VLOOKUP('4 Price book'!C3056,'Catalogs (internal)'!$L$2:$N$991,2,FALSE),""),IF('4 Price book'!C3056="","",'4 Price book'!C3056))</f>
        <v/>
      </c>
      <c r="C3054" s="26" t="str">
        <f>IF('4 Price book'!C3056="","",IF('1 Cover'!$B$27="No","",IFERROR(VLOOKUP('4 Price book'!C3056,'Catalogs (internal)'!$L$2:$N$991,3,FALSE),"")))</f>
        <v/>
      </c>
      <c r="D3054" s="26" t="str">
        <f>IF('4 Price book'!D3056="","",'4 Price book'!D3056)</f>
        <v/>
      </c>
      <c r="E3054" s="26" t="str">
        <f>IF('4 Price book'!D3056="","",VLOOKUP('4 Price book'!D3056,'2 Lists'!$I$10:$J$999,2,FALSE))</f>
        <v/>
      </c>
      <c r="F3054" s="26" t="str">
        <f>IF('4 Price book'!E3056="","",'4 Price book'!E3056)</f>
        <v/>
      </c>
      <c r="G3054" s="26" t="str">
        <f>IF('4 Price book'!F3056="","",'4 Price book'!F3056)</f>
        <v/>
      </c>
      <c r="H3054" s="26" t="str">
        <f>IF('4 Price book'!G3056="","",'4 Price book'!G3056)</f>
        <v/>
      </c>
      <c r="I3054" s="26" t="str">
        <f>IF('4 Price book'!H3056="","",'4 Price book'!H3056)</f>
        <v/>
      </c>
      <c r="J3054" s="26" t="str">
        <f>IF('4 Price book'!I3056="","",'4 Price book'!I3056)</f>
        <v/>
      </c>
      <c r="K3054" s="26" t="str">
        <f>IF('4 Price book'!J3056="","",'4 Price book'!J3056)</f>
        <v/>
      </c>
      <c r="L3054" s="26" t="str">
        <f>IF('4 Price book'!K3056="","",'4 Price book'!K3056)</f>
        <v/>
      </c>
      <c r="M3054" s="26" t="str">
        <f>IF('4 Price book'!K3056="","",VLOOKUP(L3054,'2 Lists'!$F$10:$G$999,2,FALSE))</f>
        <v/>
      </c>
      <c r="N3054" s="26" t="str">
        <f>IF('4 Price book'!L3056="","",'4 Price book'!L3056)</f>
        <v/>
      </c>
      <c r="O3054" s="26" t="str">
        <f>IF('4 Price book'!M3056="","",'4 Price book'!M3056)</f>
        <v/>
      </c>
      <c r="P3054" s="26" t="str">
        <f>IF('4 Price book'!N3056="","",'4 Price book'!N3056)</f>
        <v/>
      </c>
      <c r="Q3054" s="26" t="str">
        <f>IF('4 Price book'!O3056="","",'4 Price book'!O3056)</f>
        <v/>
      </c>
      <c r="R3054" s="34"/>
      <c r="S3054" s="34"/>
      <c r="T3054" s="34"/>
      <c r="U3054" s="34"/>
      <c r="V3054" s="34"/>
    </row>
    <row r="3055" spans="1:22" ht="15" customHeight="1" x14ac:dyDescent="0.25">
      <c r="A3055" s="26">
        <v>3054</v>
      </c>
      <c r="B3055" s="26" t="str">
        <f>IF('1 Cover'!$B$27="Yes",IFERROR(VLOOKUP('4 Price book'!C3057,'Catalogs (internal)'!$L$2:$N$991,2,FALSE),""),IF('4 Price book'!C3057="","",'4 Price book'!C3057))</f>
        <v/>
      </c>
      <c r="C3055" s="26" t="str">
        <f>IF('4 Price book'!C3057="","",IF('1 Cover'!$B$27="No","",IFERROR(VLOOKUP('4 Price book'!C3057,'Catalogs (internal)'!$L$2:$N$991,3,FALSE),"")))</f>
        <v/>
      </c>
      <c r="D3055" s="26" t="str">
        <f>IF('4 Price book'!D3057="","",'4 Price book'!D3057)</f>
        <v/>
      </c>
      <c r="E3055" s="26" t="str">
        <f>IF('4 Price book'!D3057="","",VLOOKUP('4 Price book'!D3057,'2 Lists'!$I$10:$J$999,2,FALSE))</f>
        <v/>
      </c>
      <c r="F3055" s="26" t="str">
        <f>IF('4 Price book'!E3057="","",'4 Price book'!E3057)</f>
        <v/>
      </c>
      <c r="G3055" s="26" t="str">
        <f>IF('4 Price book'!F3057="","",'4 Price book'!F3057)</f>
        <v/>
      </c>
      <c r="H3055" s="26" t="str">
        <f>IF('4 Price book'!G3057="","",'4 Price book'!G3057)</f>
        <v/>
      </c>
      <c r="I3055" s="26" t="str">
        <f>IF('4 Price book'!H3057="","",'4 Price book'!H3057)</f>
        <v/>
      </c>
      <c r="J3055" s="26" t="str">
        <f>IF('4 Price book'!I3057="","",'4 Price book'!I3057)</f>
        <v/>
      </c>
      <c r="K3055" s="26" t="str">
        <f>IF('4 Price book'!J3057="","",'4 Price book'!J3057)</f>
        <v/>
      </c>
      <c r="L3055" s="26" t="str">
        <f>IF('4 Price book'!K3057="","",'4 Price book'!K3057)</f>
        <v/>
      </c>
      <c r="M3055" s="26" t="str">
        <f>IF('4 Price book'!K3057="","",VLOOKUP(L3055,'2 Lists'!$F$10:$G$999,2,FALSE))</f>
        <v/>
      </c>
      <c r="N3055" s="26" t="str">
        <f>IF('4 Price book'!L3057="","",'4 Price book'!L3057)</f>
        <v/>
      </c>
      <c r="O3055" s="26" t="str">
        <f>IF('4 Price book'!M3057="","",'4 Price book'!M3057)</f>
        <v/>
      </c>
      <c r="P3055" s="26" t="str">
        <f>IF('4 Price book'!N3057="","",'4 Price book'!N3057)</f>
        <v/>
      </c>
      <c r="Q3055" s="26" t="str">
        <f>IF('4 Price book'!O3057="","",'4 Price book'!O3057)</f>
        <v/>
      </c>
      <c r="R3055" s="34"/>
      <c r="S3055" s="34"/>
      <c r="T3055" s="34"/>
      <c r="U3055" s="34"/>
      <c r="V3055" s="34"/>
    </row>
    <row r="3056" spans="1:22" ht="15" customHeight="1" x14ac:dyDescent="0.25">
      <c r="A3056" s="26">
        <v>3055</v>
      </c>
      <c r="B3056" s="26" t="str">
        <f>IF('1 Cover'!$B$27="Yes",IFERROR(VLOOKUP('4 Price book'!C3058,'Catalogs (internal)'!$L$2:$N$991,2,FALSE),""),IF('4 Price book'!C3058="","",'4 Price book'!C3058))</f>
        <v/>
      </c>
      <c r="C3056" s="26" t="str">
        <f>IF('4 Price book'!C3058="","",IF('1 Cover'!$B$27="No","",IFERROR(VLOOKUP('4 Price book'!C3058,'Catalogs (internal)'!$L$2:$N$991,3,FALSE),"")))</f>
        <v/>
      </c>
      <c r="D3056" s="26" t="str">
        <f>IF('4 Price book'!D3058="","",'4 Price book'!D3058)</f>
        <v/>
      </c>
      <c r="E3056" s="26" t="str">
        <f>IF('4 Price book'!D3058="","",VLOOKUP('4 Price book'!D3058,'2 Lists'!$I$10:$J$999,2,FALSE))</f>
        <v/>
      </c>
      <c r="F3056" s="26" t="str">
        <f>IF('4 Price book'!E3058="","",'4 Price book'!E3058)</f>
        <v/>
      </c>
      <c r="G3056" s="26" t="str">
        <f>IF('4 Price book'!F3058="","",'4 Price book'!F3058)</f>
        <v/>
      </c>
      <c r="H3056" s="26" t="str">
        <f>IF('4 Price book'!G3058="","",'4 Price book'!G3058)</f>
        <v/>
      </c>
      <c r="I3056" s="26" t="str">
        <f>IF('4 Price book'!H3058="","",'4 Price book'!H3058)</f>
        <v/>
      </c>
      <c r="J3056" s="26" t="str">
        <f>IF('4 Price book'!I3058="","",'4 Price book'!I3058)</f>
        <v/>
      </c>
      <c r="K3056" s="26" t="str">
        <f>IF('4 Price book'!J3058="","",'4 Price book'!J3058)</f>
        <v/>
      </c>
      <c r="L3056" s="26" t="str">
        <f>IF('4 Price book'!K3058="","",'4 Price book'!K3058)</f>
        <v/>
      </c>
      <c r="M3056" s="26" t="str">
        <f>IF('4 Price book'!K3058="","",VLOOKUP(L3056,'2 Lists'!$F$10:$G$999,2,FALSE))</f>
        <v/>
      </c>
      <c r="N3056" s="26" t="str">
        <f>IF('4 Price book'!L3058="","",'4 Price book'!L3058)</f>
        <v/>
      </c>
      <c r="O3056" s="26" t="str">
        <f>IF('4 Price book'!M3058="","",'4 Price book'!M3058)</f>
        <v/>
      </c>
      <c r="P3056" s="26" t="str">
        <f>IF('4 Price book'!N3058="","",'4 Price book'!N3058)</f>
        <v/>
      </c>
      <c r="Q3056" s="26" t="str">
        <f>IF('4 Price book'!O3058="","",'4 Price book'!O3058)</f>
        <v/>
      </c>
      <c r="R3056" s="34"/>
      <c r="S3056" s="34"/>
      <c r="T3056" s="34"/>
      <c r="U3056" s="34"/>
      <c r="V3056" s="34"/>
    </row>
    <row r="3057" spans="1:22" ht="15" customHeight="1" x14ac:dyDescent="0.25">
      <c r="A3057" s="26">
        <v>3056</v>
      </c>
      <c r="B3057" s="26" t="str">
        <f>IF('1 Cover'!$B$27="Yes",IFERROR(VLOOKUP('4 Price book'!C3059,'Catalogs (internal)'!$L$2:$N$991,2,FALSE),""),IF('4 Price book'!C3059="","",'4 Price book'!C3059))</f>
        <v/>
      </c>
      <c r="C3057" s="26" t="str">
        <f>IF('4 Price book'!C3059="","",IF('1 Cover'!$B$27="No","",IFERROR(VLOOKUP('4 Price book'!C3059,'Catalogs (internal)'!$L$2:$N$991,3,FALSE),"")))</f>
        <v/>
      </c>
      <c r="D3057" s="26" t="str">
        <f>IF('4 Price book'!D3059="","",'4 Price book'!D3059)</f>
        <v/>
      </c>
      <c r="E3057" s="26" t="str">
        <f>IF('4 Price book'!D3059="","",VLOOKUP('4 Price book'!D3059,'2 Lists'!$I$10:$J$999,2,FALSE))</f>
        <v/>
      </c>
      <c r="F3057" s="26" t="str">
        <f>IF('4 Price book'!E3059="","",'4 Price book'!E3059)</f>
        <v/>
      </c>
      <c r="G3057" s="26" t="str">
        <f>IF('4 Price book'!F3059="","",'4 Price book'!F3059)</f>
        <v/>
      </c>
      <c r="H3057" s="26" t="str">
        <f>IF('4 Price book'!G3059="","",'4 Price book'!G3059)</f>
        <v/>
      </c>
      <c r="I3057" s="26" t="str">
        <f>IF('4 Price book'!H3059="","",'4 Price book'!H3059)</f>
        <v/>
      </c>
      <c r="J3057" s="26" t="str">
        <f>IF('4 Price book'!I3059="","",'4 Price book'!I3059)</f>
        <v/>
      </c>
      <c r="K3057" s="26" t="str">
        <f>IF('4 Price book'!J3059="","",'4 Price book'!J3059)</f>
        <v/>
      </c>
      <c r="L3057" s="26" t="str">
        <f>IF('4 Price book'!K3059="","",'4 Price book'!K3059)</f>
        <v/>
      </c>
      <c r="M3057" s="26" t="str">
        <f>IF('4 Price book'!K3059="","",VLOOKUP(L3057,'2 Lists'!$F$10:$G$999,2,FALSE))</f>
        <v/>
      </c>
      <c r="N3057" s="26" t="str">
        <f>IF('4 Price book'!L3059="","",'4 Price book'!L3059)</f>
        <v/>
      </c>
      <c r="O3057" s="26" t="str">
        <f>IF('4 Price book'!M3059="","",'4 Price book'!M3059)</f>
        <v/>
      </c>
      <c r="P3057" s="26" t="str">
        <f>IF('4 Price book'!N3059="","",'4 Price book'!N3059)</f>
        <v/>
      </c>
      <c r="Q3057" s="26" t="str">
        <f>IF('4 Price book'!O3059="","",'4 Price book'!O3059)</f>
        <v/>
      </c>
      <c r="R3057" s="34"/>
      <c r="S3057" s="34"/>
      <c r="T3057" s="34"/>
      <c r="U3057" s="34"/>
      <c r="V3057" s="34"/>
    </row>
    <row r="3058" spans="1:22" ht="15" customHeight="1" x14ac:dyDescent="0.25">
      <c r="A3058" s="26">
        <v>3057</v>
      </c>
      <c r="B3058" s="26" t="str">
        <f>IF('1 Cover'!$B$27="Yes",IFERROR(VLOOKUP('4 Price book'!C3060,'Catalogs (internal)'!$L$2:$N$991,2,FALSE),""),IF('4 Price book'!C3060="","",'4 Price book'!C3060))</f>
        <v/>
      </c>
      <c r="C3058" s="26" t="str">
        <f>IF('4 Price book'!C3060="","",IF('1 Cover'!$B$27="No","",IFERROR(VLOOKUP('4 Price book'!C3060,'Catalogs (internal)'!$L$2:$N$991,3,FALSE),"")))</f>
        <v/>
      </c>
      <c r="D3058" s="26" t="str">
        <f>IF('4 Price book'!D3060="","",'4 Price book'!D3060)</f>
        <v/>
      </c>
      <c r="E3058" s="26" t="str">
        <f>IF('4 Price book'!D3060="","",VLOOKUP('4 Price book'!D3060,'2 Lists'!$I$10:$J$999,2,FALSE))</f>
        <v/>
      </c>
      <c r="F3058" s="26" t="str">
        <f>IF('4 Price book'!E3060="","",'4 Price book'!E3060)</f>
        <v/>
      </c>
      <c r="G3058" s="26" t="str">
        <f>IF('4 Price book'!F3060="","",'4 Price book'!F3060)</f>
        <v/>
      </c>
      <c r="H3058" s="26" t="str">
        <f>IF('4 Price book'!G3060="","",'4 Price book'!G3060)</f>
        <v/>
      </c>
      <c r="I3058" s="26" t="str">
        <f>IF('4 Price book'!H3060="","",'4 Price book'!H3060)</f>
        <v/>
      </c>
      <c r="J3058" s="26" t="str">
        <f>IF('4 Price book'!I3060="","",'4 Price book'!I3060)</f>
        <v/>
      </c>
      <c r="K3058" s="26" t="str">
        <f>IF('4 Price book'!J3060="","",'4 Price book'!J3060)</f>
        <v/>
      </c>
      <c r="L3058" s="26" t="str">
        <f>IF('4 Price book'!K3060="","",'4 Price book'!K3060)</f>
        <v/>
      </c>
      <c r="M3058" s="26" t="str">
        <f>IF('4 Price book'!K3060="","",VLOOKUP(L3058,'2 Lists'!$F$10:$G$999,2,FALSE))</f>
        <v/>
      </c>
      <c r="N3058" s="26" t="str">
        <f>IF('4 Price book'!L3060="","",'4 Price book'!L3060)</f>
        <v/>
      </c>
      <c r="O3058" s="26" t="str">
        <f>IF('4 Price book'!M3060="","",'4 Price book'!M3060)</f>
        <v/>
      </c>
      <c r="P3058" s="26" t="str">
        <f>IF('4 Price book'!N3060="","",'4 Price book'!N3060)</f>
        <v/>
      </c>
      <c r="Q3058" s="26" t="str">
        <f>IF('4 Price book'!O3060="","",'4 Price book'!O3060)</f>
        <v/>
      </c>
      <c r="R3058" s="34"/>
      <c r="S3058" s="34"/>
      <c r="T3058" s="34"/>
      <c r="U3058" s="34"/>
      <c r="V3058" s="34"/>
    </row>
    <row r="3059" spans="1:22" ht="15" customHeight="1" x14ac:dyDescent="0.25">
      <c r="A3059" s="26">
        <v>3058</v>
      </c>
      <c r="B3059" s="26" t="str">
        <f>IF('1 Cover'!$B$27="Yes",IFERROR(VLOOKUP('4 Price book'!C3061,'Catalogs (internal)'!$L$2:$N$991,2,FALSE),""),IF('4 Price book'!C3061="","",'4 Price book'!C3061))</f>
        <v/>
      </c>
      <c r="C3059" s="26" t="str">
        <f>IF('4 Price book'!C3061="","",IF('1 Cover'!$B$27="No","",IFERROR(VLOOKUP('4 Price book'!C3061,'Catalogs (internal)'!$L$2:$N$991,3,FALSE),"")))</f>
        <v/>
      </c>
      <c r="D3059" s="26" t="str">
        <f>IF('4 Price book'!D3061="","",'4 Price book'!D3061)</f>
        <v/>
      </c>
      <c r="E3059" s="26" t="str">
        <f>IF('4 Price book'!D3061="","",VLOOKUP('4 Price book'!D3061,'2 Lists'!$I$10:$J$999,2,FALSE))</f>
        <v/>
      </c>
      <c r="F3059" s="26" t="str">
        <f>IF('4 Price book'!E3061="","",'4 Price book'!E3061)</f>
        <v/>
      </c>
      <c r="G3059" s="26" t="str">
        <f>IF('4 Price book'!F3061="","",'4 Price book'!F3061)</f>
        <v/>
      </c>
      <c r="H3059" s="26" t="str">
        <f>IF('4 Price book'!G3061="","",'4 Price book'!G3061)</f>
        <v/>
      </c>
      <c r="I3059" s="26" t="str">
        <f>IF('4 Price book'!H3061="","",'4 Price book'!H3061)</f>
        <v/>
      </c>
      <c r="J3059" s="26" t="str">
        <f>IF('4 Price book'!I3061="","",'4 Price book'!I3061)</f>
        <v/>
      </c>
      <c r="K3059" s="26" t="str">
        <f>IF('4 Price book'!J3061="","",'4 Price book'!J3061)</f>
        <v/>
      </c>
      <c r="L3059" s="26" t="str">
        <f>IF('4 Price book'!K3061="","",'4 Price book'!K3061)</f>
        <v/>
      </c>
      <c r="M3059" s="26" t="str">
        <f>IF('4 Price book'!K3061="","",VLOOKUP(L3059,'2 Lists'!$F$10:$G$999,2,FALSE))</f>
        <v/>
      </c>
      <c r="N3059" s="26" t="str">
        <f>IF('4 Price book'!L3061="","",'4 Price book'!L3061)</f>
        <v/>
      </c>
      <c r="O3059" s="26" t="str">
        <f>IF('4 Price book'!M3061="","",'4 Price book'!M3061)</f>
        <v/>
      </c>
      <c r="P3059" s="26" t="str">
        <f>IF('4 Price book'!N3061="","",'4 Price book'!N3061)</f>
        <v/>
      </c>
      <c r="Q3059" s="26" t="str">
        <f>IF('4 Price book'!O3061="","",'4 Price book'!O3061)</f>
        <v/>
      </c>
      <c r="R3059" s="34"/>
      <c r="S3059" s="34"/>
      <c r="T3059" s="34"/>
      <c r="U3059" s="34"/>
      <c r="V3059" s="34"/>
    </row>
    <row r="3060" spans="1:22" ht="15" customHeight="1" x14ac:dyDescent="0.25">
      <c r="A3060" s="26">
        <v>3059</v>
      </c>
      <c r="B3060" s="26" t="str">
        <f>IF('1 Cover'!$B$27="Yes",IFERROR(VLOOKUP('4 Price book'!C3062,'Catalogs (internal)'!$L$2:$N$991,2,FALSE),""),IF('4 Price book'!C3062="","",'4 Price book'!C3062))</f>
        <v/>
      </c>
      <c r="C3060" s="26" t="str">
        <f>IF('4 Price book'!C3062="","",IF('1 Cover'!$B$27="No","",IFERROR(VLOOKUP('4 Price book'!C3062,'Catalogs (internal)'!$L$2:$N$991,3,FALSE),"")))</f>
        <v/>
      </c>
      <c r="D3060" s="26" t="str">
        <f>IF('4 Price book'!D3062="","",'4 Price book'!D3062)</f>
        <v/>
      </c>
      <c r="E3060" s="26" t="str">
        <f>IF('4 Price book'!D3062="","",VLOOKUP('4 Price book'!D3062,'2 Lists'!$I$10:$J$999,2,FALSE))</f>
        <v/>
      </c>
      <c r="F3060" s="26" t="str">
        <f>IF('4 Price book'!E3062="","",'4 Price book'!E3062)</f>
        <v/>
      </c>
      <c r="G3060" s="26" t="str">
        <f>IF('4 Price book'!F3062="","",'4 Price book'!F3062)</f>
        <v/>
      </c>
      <c r="H3060" s="26" t="str">
        <f>IF('4 Price book'!G3062="","",'4 Price book'!G3062)</f>
        <v/>
      </c>
      <c r="I3060" s="26" t="str">
        <f>IF('4 Price book'!H3062="","",'4 Price book'!H3062)</f>
        <v/>
      </c>
      <c r="J3060" s="26" t="str">
        <f>IF('4 Price book'!I3062="","",'4 Price book'!I3062)</f>
        <v/>
      </c>
      <c r="K3060" s="26" t="str">
        <f>IF('4 Price book'!J3062="","",'4 Price book'!J3062)</f>
        <v/>
      </c>
      <c r="L3060" s="26" t="str">
        <f>IF('4 Price book'!K3062="","",'4 Price book'!K3062)</f>
        <v/>
      </c>
      <c r="M3060" s="26" t="str">
        <f>IF('4 Price book'!K3062="","",VLOOKUP(L3060,'2 Lists'!$F$10:$G$999,2,FALSE))</f>
        <v/>
      </c>
      <c r="N3060" s="26" t="str">
        <f>IF('4 Price book'!L3062="","",'4 Price book'!L3062)</f>
        <v/>
      </c>
      <c r="O3060" s="26" t="str">
        <f>IF('4 Price book'!M3062="","",'4 Price book'!M3062)</f>
        <v/>
      </c>
      <c r="P3060" s="26" t="str">
        <f>IF('4 Price book'!N3062="","",'4 Price book'!N3062)</f>
        <v/>
      </c>
      <c r="Q3060" s="26" t="str">
        <f>IF('4 Price book'!O3062="","",'4 Price book'!O3062)</f>
        <v/>
      </c>
      <c r="R3060" s="34"/>
      <c r="S3060" s="34"/>
      <c r="T3060" s="34"/>
      <c r="U3060" s="34"/>
      <c r="V3060" s="34"/>
    </row>
    <row r="3061" spans="1:22" ht="15" customHeight="1" x14ac:dyDescent="0.25">
      <c r="A3061" s="26">
        <v>3060</v>
      </c>
      <c r="B3061" s="26" t="str">
        <f>IF('1 Cover'!$B$27="Yes",IFERROR(VLOOKUP('4 Price book'!C3063,'Catalogs (internal)'!$L$2:$N$991,2,FALSE),""),IF('4 Price book'!C3063="","",'4 Price book'!C3063))</f>
        <v/>
      </c>
      <c r="C3061" s="26" t="str">
        <f>IF('4 Price book'!C3063="","",IF('1 Cover'!$B$27="No","",IFERROR(VLOOKUP('4 Price book'!C3063,'Catalogs (internal)'!$L$2:$N$991,3,FALSE),"")))</f>
        <v/>
      </c>
      <c r="D3061" s="26" t="str">
        <f>IF('4 Price book'!D3063="","",'4 Price book'!D3063)</f>
        <v/>
      </c>
      <c r="E3061" s="26" t="str">
        <f>IF('4 Price book'!D3063="","",VLOOKUP('4 Price book'!D3063,'2 Lists'!$I$10:$J$999,2,FALSE))</f>
        <v/>
      </c>
      <c r="F3061" s="26" t="str">
        <f>IF('4 Price book'!E3063="","",'4 Price book'!E3063)</f>
        <v/>
      </c>
      <c r="G3061" s="26" t="str">
        <f>IF('4 Price book'!F3063="","",'4 Price book'!F3063)</f>
        <v/>
      </c>
      <c r="H3061" s="26" t="str">
        <f>IF('4 Price book'!G3063="","",'4 Price book'!G3063)</f>
        <v/>
      </c>
      <c r="I3061" s="26" t="str">
        <f>IF('4 Price book'!H3063="","",'4 Price book'!H3063)</f>
        <v/>
      </c>
      <c r="J3061" s="26" t="str">
        <f>IF('4 Price book'!I3063="","",'4 Price book'!I3063)</f>
        <v/>
      </c>
      <c r="K3061" s="26" t="str">
        <f>IF('4 Price book'!J3063="","",'4 Price book'!J3063)</f>
        <v/>
      </c>
      <c r="L3061" s="26" t="str">
        <f>IF('4 Price book'!K3063="","",'4 Price book'!K3063)</f>
        <v/>
      </c>
      <c r="M3061" s="26" t="str">
        <f>IF('4 Price book'!K3063="","",VLOOKUP(L3061,'2 Lists'!$F$10:$G$999,2,FALSE))</f>
        <v/>
      </c>
      <c r="N3061" s="26" t="str">
        <f>IF('4 Price book'!L3063="","",'4 Price book'!L3063)</f>
        <v/>
      </c>
      <c r="O3061" s="26" t="str">
        <f>IF('4 Price book'!M3063="","",'4 Price book'!M3063)</f>
        <v/>
      </c>
      <c r="P3061" s="26" t="str">
        <f>IF('4 Price book'!N3063="","",'4 Price book'!N3063)</f>
        <v/>
      </c>
      <c r="Q3061" s="26" t="str">
        <f>IF('4 Price book'!O3063="","",'4 Price book'!O3063)</f>
        <v/>
      </c>
      <c r="R3061" s="34"/>
      <c r="S3061" s="34"/>
      <c r="T3061" s="34"/>
      <c r="U3061" s="34"/>
      <c r="V3061" s="34"/>
    </row>
    <row r="3062" spans="1:22" ht="15" customHeight="1" x14ac:dyDescent="0.25">
      <c r="A3062" s="26">
        <v>3061</v>
      </c>
      <c r="B3062" s="26" t="str">
        <f>IF('1 Cover'!$B$27="Yes",IFERROR(VLOOKUP('4 Price book'!C3064,'Catalogs (internal)'!$L$2:$N$991,2,FALSE),""),IF('4 Price book'!C3064="","",'4 Price book'!C3064))</f>
        <v/>
      </c>
      <c r="C3062" s="26" t="str">
        <f>IF('4 Price book'!C3064="","",IF('1 Cover'!$B$27="No","",IFERROR(VLOOKUP('4 Price book'!C3064,'Catalogs (internal)'!$L$2:$N$991,3,FALSE),"")))</f>
        <v/>
      </c>
      <c r="D3062" s="26" t="str">
        <f>IF('4 Price book'!D3064="","",'4 Price book'!D3064)</f>
        <v/>
      </c>
      <c r="E3062" s="26" t="str">
        <f>IF('4 Price book'!D3064="","",VLOOKUP('4 Price book'!D3064,'2 Lists'!$I$10:$J$999,2,FALSE))</f>
        <v/>
      </c>
      <c r="F3062" s="26" t="str">
        <f>IF('4 Price book'!E3064="","",'4 Price book'!E3064)</f>
        <v/>
      </c>
      <c r="G3062" s="26" t="str">
        <f>IF('4 Price book'!F3064="","",'4 Price book'!F3064)</f>
        <v/>
      </c>
      <c r="H3062" s="26" t="str">
        <f>IF('4 Price book'!G3064="","",'4 Price book'!G3064)</f>
        <v/>
      </c>
      <c r="I3062" s="26" t="str">
        <f>IF('4 Price book'!H3064="","",'4 Price book'!H3064)</f>
        <v/>
      </c>
      <c r="J3062" s="26" t="str">
        <f>IF('4 Price book'!I3064="","",'4 Price book'!I3064)</f>
        <v/>
      </c>
      <c r="K3062" s="26" t="str">
        <f>IF('4 Price book'!J3064="","",'4 Price book'!J3064)</f>
        <v/>
      </c>
      <c r="L3062" s="26" t="str">
        <f>IF('4 Price book'!K3064="","",'4 Price book'!K3064)</f>
        <v/>
      </c>
      <c r="M3062" s="26" t="str">
        <f>IF('4 Price book'!K3064="","",VLOOKUP(L3062,'2 Lists'!$F$10:$G$999,2,FALSE))</f>
        <v/>
      </c>
      <c r="N3062" s="26" t="str">
        <f>IF('4 Price book'!L3064="","",'4 Price book'!L3064)</f>
        <v/>
      </c>
      <c r="O3062" s="26" t="str">
        <f>IF('4 Price book'!M3064="","",'4 Price book'!M3064)</f>
        <v/>
      </c>
      <c r="P3062" s="26" t="str">
        <f>IF('4 Price book'!N3064="","",'4 Price book'!N3064)</f>
        <v/>
      </c>
      <c r="Q3062" s="26" t="str">
        <f>IF('4 Price book'!O3064="","",'4 Price book'!O3064)</f>
        <v/>
      </c>
      <c r="R3062" s="34"/>
      <c r="S3062" s="34"/>
      <c r="T3062" s="34"/>
      <c r="U3062" s="34"/>
      <c r="V3062" s="34"/>
    </row>
    <row r="3063" spans="1:22" ht="15" customHeight="1" x14ac:dyDescent="0.25">
      <c r="A3063" s="26">
        <v>3062</v>
      </c>
      <c r="B3063" s="26" t="str">
        <f>IF('1 Cover'!$B$27="Yes",IFERROR(VLOOKUP('4 Price book'!C3065,'Catalogs (internal)'!$L$2:$N$991,2,FALSE),""),IF('4 Price book'!C3065="","",'4 Price book'!C3065))</f>
        <v/>
      </c>
      <c r="C3063" s="26" t="str">
        <f>IF('4 Price book'!C3065="","",IF('1 Cover'!$B$27="No","",IFERROR(VLOOKUP('4 Price book'!C3065,'Catalogs (internal)'!$L$2:$N$991,3,FALSE),"")))</f>
        <v/>
      </c>
      <c r="D3063" s="26" t="str">
        <f>IF('4 Price book'!D3065="","",'4 Price book'!D3065)</f>
        <v/>
      </c>
      <c r="E3063" s="26" t="str">
        <f>IF('4 Price book'!D3065="","",VLOOKUP('4 Price book'!D3065,'2 Lists'!$I$10:$J$999,2,FALSE))</f>
        <v/>
      </c>
      <c r="F3063" s="26" t="str">
        <f>IF('4 Price book'!E3065="","",'4 Price book'!E3065)</f>
        <v/>
      </c>
      <c r="G3063" s="26" t="str">
        <f>IF('4 Price book'!F3065="","",'4 Price book'!F3065)</f>
        <v/>
      </c>
      <c r="H3063" s="26" t="str">
        <f>IF('4 Price book'!G3065="","",'4 Price book'!G3065)</f>
        <v/>
      </c>
      <c r="I3063" s="26" t="str">
        <f>IF('4 Price book'!H3065="","",'4 Price book'!H3065)</f>
        <v/>
      </c>
      <c r="J3063" s="26" t="str">
        <f>IF('4 Price book'!I3065="","",'4 Price book'!I3065)</f>
        <v/>
      </c>
      <c r="K3063" s="26" t="str">
        <f>IF('4 Price book'!J3065="","",'4 Price book'!J3065)</f>
        <v/>
      </c>
      <c r="L3063" s="26" t="str">
        <f>IF('4 Price book'!K3065="","",'4 Price book'!K3065)</f>
        <v/>
      </c>
      <c r="M3063" s="26" t="str">
        <f>IF('4 Price book'!K3065="","",VLOOKUP(L3063,'2 Lists'!$F$10:$G$999,2,FALSE))</f>
        <v/>
      </c>
      <c r="N3063" s="26" t="str">
        <f>IF('4 Price book'!L3065="","",'4 Price book'!L3065)</f>
        <v/>
      </c>
      <c r="O3063" s="26" t="str">
        <f>IF('4 Price book'!M3065="","",'4 Price book'!M3065)</f>
        <v/>
      </c>
      <c r="P3063" s="26" t="str">
        <f>IF('4 Price book'!N3065="","",'4 Price book'!N3065)</f>
        <v/>
      </c>
      <c r="Q3063" s="26" t="str">
        <f>IF('4 Price book'!O3065="","",'4 Price book'!O3065)</f>
        <v/>
      </c>
      <c r="R3063" s="34"/>
      <c r="S3063" s="34"/>
      <c r="T3063" s="34"/>
      <c r="U3063" s="34"/>
      <c r="V3063" s="34"/>
    </row>
    <row r="3064" spans="1:22" ht="15" customHeight="1" x14ac:dyDescent="0.25">
      <c r="A3064" s="26">
        <v>3063</v>
      </c>
      <c r="B3064" s="26" t="str">
        <f>IF('1 Cover'!$B$27="Yes",IFERROR(VLOOKUP('4 Price book'!C3066,'Catalogs (internal)'!$L$2:$N$991,2,FALSE),""),IF('4 Price book'!C3066="","",'4 Price book'!C3066))</f>
        <v/>
      </c>
      <c r="C3064" s="26" t="str">
        <f>IF('4 Price book'!C3066="","",IF('1 Cover'!$B$27="No","",IFERROR(VLOOKUP('4 Price book'!C3066,'Catalogs (internal)'!$L$2:$N$991,3,FALSE),"")))</f>
        <v/>
      </c>
      <c r="D3064" s="26" t="str">
        <f>IF('4 Price book'!D3066="","",'4 Price book'!D3066)</f>
        <v/>
      </c>
      <c r="E3064" s="26" t="str">
        <f>IF('4 Price book'!D3066="","",VLOOKUP('4 Price book'!D3066,'2 Lists'!$I$10:$J$999,2,FALSE))</f>
        <v/>
      </c>
      <c r="F3064" s="26" t="str">
        <f>IF('4 Price book'!E3066="","",'4 Price book'!E3066)</f>
        <v/>
      </c>
      <c r="G3064" s="26" t="str">
        <f>IF('4 Price book'!F3066="","",'4 Price book'!F3066)</f>
        <v/>
      </c>
      <c r="H3064" s="26" t="str">
        <f>IF('4 Price book'!G3066="","",'4 Price book'!G3066)</f>
        <v/>
      </c>
      <c r="I3064" s="26" t="str">
        <f>IF('4 Price book'!H3066="","",'4 Price book'!H3066)</f>
        <v/>
      </c>
      <c r="J3064" s="26" t="str">
        <f>IF('4 Price book'!I3066="","",'4 Price book'!I3066)</f>
        <v/>
      </c>
      <c r="K3064" s="26" t="str">
        <f>IF('4 Price book'!J3066="","",'4 Price book'!J3066)</f>
        <v/>
      </c>
      <c r="L3064" s="26" t="str">
        <f>IF('4 Price book'!K3066="","",'4 Price book'!K3066)</f>
        <v/>
      </c>
      <c r="M3064" s="26" t="str">
        <f>IF('4 Price book'!K3066="","",VLOOKUP(L3064,'2 Lists'!$F$10:$G$999,2,FALSE))</f>
        <v/>
      </c>
      <c r="N3064" s="26" t="str">
        <f>IF('4 Price book'!L3066="","",'4 Price book'!L3066)</f>
        <v/>
      </c>
      <c r="O3064" s="26" t="str">
        <f>IF('4 Price book'!M3066="","",'4 Price book'!M3066)</f>
        <v/>
      </c>
      <c r="P3064" s="26" t="str">
        <f>IF('4 Price book'!N3066="","",'4 Price book'!N3066)</f>
        <v/>
      </c>
      <c r="Q3064" s="26" t="str">
        <f>IF('4 Price book'!O3066="","",'4 Price book'!O3066)</f>
        <v/>
      </c>
      <c r="R3064" s="34"/>
      <c r="S3064" s="34"/>
      <c r="T3064" s="34"/>
      <c r="U3064" s="34"/>
      <c r="V3064" s="34"/>
    </row>
    <row r="3065" spans="1:22" ht="15" customHeight="1" x14ac:dyDescent="0.25">
      <c r="A3065" s="26">
        <v>3064</v>
      </c>
      <c r="B3065" s="26" t="str">
        <f>IF('1 Cover'!$B$27="Yes",IFERROR(VLOOKUP('4 Price book'!C3067,'Catalogs (internal)'!$L$2:$N$991,2,FALSE),""),IF('4 Price book'!C3067="","",'4 Price book'!C3067))</f>
        <v/>
      </c>
      <c r="C3065" s="26" t="str">
        <f>IF('4 Price book'!C3067="","",IF('1 Cover'!$B$27="No","",IFERROR(VLOOKUP('4 Price book'!C3067,'Catalogs (internal)'!$L$2:$N$991,3,FALSE),"")))</f>
        <v/>
      </c>
      <c r="D3065" s="26" t="str">
        <f>IF('4 Price book'!D3067="","",'4 Price book'!D3067)</f>
        <v/>
      </c>
      <c r="E3065" s="26" t="str">
        <f>IF('4 Price book'!D3067="","",VLOOKUP('4 Price book'!D3067,'2 Lists'!$I$10:$J$999,2,FALSE))</f>
        <v/>
      </c>
      <c r="F3065" s="26" t="str">
        <f>IF('4 Price book'!E3067="","",'4 Price book'!E3067)</f>
        <v/>
      </c>
      <c r="G3065" s="26" t="str">
        <f>IF('4 Price book'!F3067="","",'4 Price book'!F3067)</f>
        <v/>
      </c>
      <c r="H3065" s="26" t="str">
        <f>IF('4 Price book'!G3067="","",'4 Price book'!G3067)</f>
        <v/>
      </c>
      <c r="I3065" s="26" t="str">
        <f>IF('4 Price book'!H3067="","",'4 Price book'!H3067)</f>
        <v/>
      </c>
      <c r="J3065" s="26" t="str">
        <f>IF('4 Price book'!I3067="","",'4 Price book'!I3067)</f>
        <v/>
      </c>
      <c r="K3065" s="26" t="str">
        <f>IF('4 Price book'!J3067="","",'4 Price book'!J3067)</f>
        <v/>
      </c>
      <c r="L3065" s="26" t="str">
        <f>IF('4 Price book'!K3067="","",'4 Price book'!K3067)</f>
        <v/>
      </c>
      <c r="M3065" s="26" t="str">
        <f>IF('4 Price book'!K3067="","",VLOOKUP(L3065,'2 Lists'!$F$10:$G$999,2,FALSE))</f>
        <v/>
      </c>
      <c r="N3065" s="26" t="str">
        <f>IF('4 Price book'!L3067="","",'4 Price book'!L3067)</f>
        <v/>
      </c>
      <c r="O3065" s="26" t="str">
        <f>IF('4 Price book'!M3067="","",'4 Price book'!M3067)</f>
        <v/>
      </c>
      <c r="P3065" s="26" t="str">
        <f>IF('4 Price book'!N3067="","",'4 Price book'!N3067)</f>
        <v/>
      </c>
      <c r="Q3065" s="26" t="str">
        <f>IF('4 Price book'!O3067="","",'4 Price book'!O3067)</f>
        <v/>
      </c>
      <c r="R3065" s="34"/>
      <c r="S3065" s="34"/>
      <c r="T3065" s="34"/>
      <c r="U3065" s="34"/>
      <c r="V3065" s="34"/>
    </row>
    <row r="3066" spans="1:22" ht="15" customHeight="1" x14ac:dyDescent="0.25">
      <c r="A3066" s="26">
        <v>3065</v>
      </c>
      <c r="B3066" s="26" t="str">
        <f>IF('1 Cover'!$B$27="Yes",IFERROR(VLOOKUP('4 Price book'!C3068,'Catalogs (internal)'!$L$2:$N$991,2,FALSE),""),IF('4 Price book'!C3068="","",'4 Price book'!C3068))</f>
        <v/>
      </c>
      <c r="C3066" s="26" t="str">
        <f>IF('4 Price book'!C3068="","",IF('1 Cover'!$B$27="No","",IFERROR(VLOOKUP('4 Price book'!C3068,'Catalogs (internal)'!$L$2:$N$991,3,FALSE),"")))</f>
        <v/>
      </c>
      <c r="D3066" s="26" t="str">
        <f>IF('4 Price book'!D3068="","",'4 Price book'!D3068)</f>
        <v/>
      </c>
      <c r="E3066" s="26" t="str">
        <f>IF('4 Price book'!D3068="","",VLOOKUP('4 Price book'!D3068,'2 Lists'!$I$10:$J$999,2,FALSE))</f>
        <v/>
      </c>
      <c r="F3066" s="26" t="str">
        <f>IF('4 Price book'!E3068="","",'4 Price book'!E3068)</f>
        <v/>
      </c>
      <c r="G3066" s="26" t="str">
        <f>IF('4 Price book'!F3068="","",'4 Price book'!F3068)</f>
        <v/>
      </c>
      <c r="H3066" s="26" t="str">
        <f>IF('4 Price book'!G3068="","",'4 Price book'!G3068)</f>
        <v/>
      </c>
      <c r="I3066" s="26" t="str">
        <f>IF('4 Price book'!H3068="","",'4 Price book'!H3068)</f>
        <v/>
      </c>
      <c r="J3066" s="26" t="str">
        <f>IF('4 Price book'!I3068="","",'4 Price book'!I3068)</f>
        <v/>
      </c>
      <c r="K3066" s="26" t="str">
        <f>IF('4 Price book'!J3068="","",'4 Price book'!J3068)</f>
        <v/>
      </c>
      <c r="L3066" s="26" t="str">
        <f>IF('4 Price book'!K3068="","",'4 Price book'!K3068)</f>
        <v/>
      </c>
      <c r="M3066" s="26" t="str">
        <f>IF('4 Price book'!K3068="","",VLOOKUP(L3066,'2 Lists'!$F$10:$G$999,2,FALSE))</f>
        <v/>
      </c>
      <c r="N3066" s="26" t="str">
        <f>IF('4 Price book'!L3068="","",'4 Price book'!L3068)</f>
        <v/>
      </c>
      <c r="O3066" s="26" t="str">
        <f>IF('4 Price book'!M3068="","",'4 Price book'!M3068)</f>
        <v/>
      </c>
      <c r="P3066" s="26" t="str">
        <f>IF('4 Price book'!N3068="","",'4 Price book'!N3068)</f>
        <v/>
      </c>
      <c r="Q3066" s="26" t="str">
        <f>IF('4 Price book'!O3068="","",'4 Price book'!O3068)</f>
        <v/>
      </c>
      <c r="R3066" s="34"/>
      <c r="S3066" s="34"/>
      <c r="T3066" s="34"/>
      <c r="U3066" s="34"/>
      <c r="V3066" s="34"/>
    </row>
    <row r="3067" spans="1:22" ht="15" customHeight="1" x14ac:dyDescent="0.25">
      <c r="A3067" s="26">
        <v>3066</v>
      </c>
      <c r="B3067" s="26" t="str">
        <f>IF('1 Cover'!$B$27="Yes",IFERROR(VLOOKUP('4 Price book'!C3069,'Catalogs (internal)'!$L$2:$N$991,2,FALSE),""),IF('4 Price book'!C3069="","",'4 Price book'!C3069))</f>
        <v/>
      </c>
      <c r="C3067" s="26" t="str">
        <f>IF('4 Price book'!C3069="","",IF('1 Cover'!$B$27="No","",IFERROR(VLOOKUP('4 Price book'!C3069,'Catalogs (internal)'!$L$2:$N$991,3,FALSE),"")))</f>
        <v/>
      </c>
      <c r="D3067" s="26" t="str">
        <f>IF('4 Price book'!D3069="","",'4 Price book'!D3069)</f>
        <v/>
      </c>
      <c r="E3067" s="26" t="str">
        <f>IF('4 Price book'!D3069="","",VLOOKUP('4 Price book'!D3069,'2 Lists'!$I$10:$J$999,2,FALSE))</f>
        <v/>
      </c>
      <c r="F3067" s="26" t="str">
        <f>IF('4 Price book'!E3069="","",'4 Price book'!E3069)</f>
        <v/>
      </c>
      <c r="G3067" s="26" t="str">
        <f>IF('4 Price book'!F3069="","",'4 Price book'!F3069)</f>
        <v/>
      </c>
      <c r="H3067" s="26" t="str">
        <f>IF('4 Price book'!G3069="","",'4 Price book'!G3069)</f>
        <v/>
      </c>
      <c r="I3067" s="26" t="str">
        <f>IF('4 Price book'!H3069="","",'4 Price book'!H3069)</f>
        <v/>
      </c>
      <c r="J3067" s="26" t="str">
        <f>IF('4 Price book'!I3069="","",'4 Price book'!I3069)</f>
        <v/>
      </c>
      <c r="K3067" s="26" t="str">
        <f>IF('4 Price book'!J3069="","",'4 Price book'!J3069)</f>
        <v/>
      </c>
      <c r="L3067" s="26" t="str">
        <f>IF('4 Price book'!K3069="","",'4 Price book'!K3069)</f>
        <v/>
      </c>
      <c r="M3067" s="26" t="str">
        <f>IF('4 Price book'!K3069="","",VLOOKUP(L3067,'2 Lists'!$F$10:$G$999,2,FALSE))</f>
        <v/>
      </c>
      <c r="N3067" s="26" t="str">
        <f>IF('4 Price book'!L3069="","",'4 Price book'!L3069)</f>
        <v/>
      </c>
      <c r="O3067" s="26" t="str">
        <f>IF('4 Price book'!M3069="","",'4 Price book'!M3069)</f>
        <v/>
      </c>
      <c r="P3067" s="26" t="str">
        <f>IF('4 Price book'!N3069="","",'4 Price book'!N3069)</f>
        <v/>
      </c>
      <c r="Q3067" s="26" t="str">
        <f>IF('4 Price book'!O3069="","",'4 Price book'!O3069)</f>
        <v/>
      </c>
      <c r="R3067" s="34"/>
      <c r="S3067" s="34"/>
      <c r="T3067" s="34"/>
      <c r="U3067" s="34"/>
      <c r="V3067" s="34"/>
    </row>
    <row r="3068" spans="1:22" ht="15" customHeight="1" x14ac:dyDescent="0.25">
      <c r="A3068" s="26">
        <v>3067</v>
      </c>
      <c r="B3068" s="26" t="str">
        <f>IF('1 Cover'!$B$27="Yes",IFERROR(VLOOKUP('4 Price book'!C3070,'Catalogs (internal)'!$L$2:$N$991,2,FALSE),""),IF('4 Price book'!C3070="","",'4 Price book'!C3070))</f>
        <v/>
      </c>
      <c r="C3068" s="26" t="str">
        <f>IF('4 Price book'!C3070="","",IF('1 Cover'!$B$27="No","",IFERROR(VLOOKUP('4 Price book'!C3070,'Catalogs (internal)'!$L$2:$N$991,3,FALSE),"")))</f>
        <v/>
      </c>
      <c r="D3068" s="26" t="str">
        <f>IF('4 Price book'!D3070="","",'4 Price book'!D3070)</f>
        <v/>
      </c>
      <c r="E3068" s="26" t="str">
        <f>IF('4 Price book'!D3070="","",VLOOKUP('4 Price book'!D3070,'2 Lists'!$I$10:$J$999,2,FALSE))</f>
        <v/>
      </c>
      <c r="F3068" s="26" t="str">
        <f>IF('4 Price book'!E3070="","",'4 Price book'!E3070)</f>
        <v/>
      </c>
      <c r="G3068" s="26" t="str">
        <f>IF('4 Price book'!F3070="","",'4 Price book'!F3070)</f>
        <v/>
      </c>
      <c r="H3068" s="26" t="str">
        <f>IF('4 Price book'!G3070="","",'4 Price book'!G3070)</f>
        <v/>
      </c>
      <c r="I3068" s="26" t="str">
        <f>IF('4 Price book'!H3070="","",'4 Price book'!H3070)</f>
        <v/>
      </c>
      <c r="J3068" s="26" t="str">
        <f>IF('4 Price book'!I3070="","",'4 Price book'!I3070)</f>
        <v/>
      </c>
      <c r="K3068" s="26" t="str">
        <f>IF('4 Price book'!J3070="","",'4 Price book'!J3070)</f>
        <v/>
      </c>
      <c r="L3068" s="26" t="str">
        <f>IF('4 Price book'!K3070="","",'4 Price book'!K3070)</f>
        <v/>
      </c>
      <c r="M3068" s="26" t="str">
        <f>IF('4 Price book'!K3070="","",VLOOKUP(L3068,'2 Lists'!$F$10:$G$999,2,FALSE))</f>
        <v/>
      </c>
      <c r="N3068" s="26" t="str">
        <f>IF('4 Price book'!L3070="","",'4 Price book'!L3070)</f>
        <v/>
      </c>
      <c r="O3068" s="26" t="str">
        <f>IF('4 Price book'!M3070="","",'4 Price book'!M3070)</f>
        <v/>
      </c>
      <c r="P3068" s="26" t="str">
        <f>IF('4 Price book'!N3070="","",'4 Price book'!N3070)</f>
        <v/>
      </c>
      <c r="Q3068" s="26" t="str">
        <f>IF('4 Price book'!O3070="","",'4 Price book'!O3070)</f>
        <v/>
      </c>
      <c r="R3068" s="34"/>
      <c r="S3068" s="34"/>
      <c r="T3068" s="34"/>
      <c r="U3068" s="34"/>
      <c r="V3068" s="34"/>
    </row>
    <row r="3069" spans="1:22" ht="15" customHeight="1" x14ac:dyDescent="0.25">
      <c r="A3069" s="26">
        <v>3068</v>
      </c>
      <c r="B3069" s="26" t="str">
        <f>IF('1 Cover'!$B$27="Yes",IFERROR(VLOOKUP('4 Price book'!C3071,'Catalogs (internal)'!$L$2:$N$991,2,FALSE),""),IF('4 Price book'!C3071="","",'4 Price book'!C3071))</f>
        <v/>
      </c>
      <c r="C3069" s="26" t="str">
        <f>IF('4 Price book'!C3071="","",IF('1 Cover'!$B$27="No","",IFERROR(VLOOKUP('4 Price book'!C3071,'Catalogs (internal)'!$L$2:$N$991,3,FALSE),"")))</f>
        <v/>
      </c>
      <c r="D3069" s="26" t="str">
        <f>IF('4 Price book'!D3071="","",'4 Price book'!D3071)</f>
        <v/>
      </c>
      <c r="E3069" s="26" t="str">
        <f>IF('4 Price book'!D3071="","",VLOOKUP('4 Price book'!D3071,'2 Lists'!$I$10:$J$999,2,FALSE))</f>
        <v/>
      </c>
      <c r="F3069" s="26" t="str">
        <f>IF('4 Price book'!E3071="","",'4 Price book'!E3071)</f>
        <v/>
      </c>
      <c r="G3069" s="26" t="str">
        <f>IF('4 Price book'!F3071="","",'4 Price book'!F3071)</f>
        <v/>
      </c>
      <c r="H3069" s="26" t="str">
        <f>IF('4 Price book'!G3071="","",'4 Price book'!G3071)</f>
        <v/>
      </c>
      <c r="I3069" s="26" t="str">
        <f>IF('4 Price book'!H3071="","",'4 Price book'!H3071)</f>
        <v/>
      </c>
      <c r="J3069" s="26" t="str">
        <f>IF('4 Price book'!I3071="","",'4 Price book'!I3071)</f>
        <v/>
      </c>
      <c r="K3069" s="26" t="str">
        <f>IF('4 Price book'!J3071="","",'4 Price book'!J3071)</f>
        <v/>
      </c>
      <c r="L3069" s="26" t="str">
        <f>IF('4 Price book'!K3071="","",'4 Price book'!K3071)</f>
        <v/>
      </c>
      <c r="M3069" s="26" t="str">
        <f>IF('4 Price book'!K3071="","",VLOOKUP(L3069,'2 Lists'!$F$10:$G$999,2,FALSE))</f>
        <v/>
      </c>
      <c r="N3069" s="26" t="str">
        <f>IF('4 Price book'!L3071="","",'4 Price book'!L3071)</f>
        <v/>
      </c>
      <c r="O3069" s="26" t="str">
        <f>IF('4 Price book'!M3071="","",'4 Price book'!M3071)</f>
        <v/>
      </c>
      <c r="P3069" s="26" t="str">
        <f>IF('4 Price book'!N3071="","",'4 Price book'!N3071)</f>
        <v/>
      </c>
      <c r="Q3069" s="26" t="str">
        <f>IF('4 Price book'!O3071="","",'4 Price book'!O3071)</f>
        <v/>
      </c>
      <c r="R3069" s="34"/>
      <c r="S3069" s="34"/>
      <c r="T3069" s="34"/>
      <c r="U3069" s="34"/>
      <c r="V3069" s="34"/>
    </row>
    <row r="3070" spans="1:22" ht="15" customHeight="1" x14ac:dyDescent="0.25">
      <c r="A3070" s="26">
        <v>3069</v>
      </c>
      <c r="B3070" s="26" t="str">
        <f>IF('1 Cover'!$B$27="Yes",IFERROR(VLOOKUP('4 Price book'!C3072,'Catalogs (internal)'!$L$2:$N$991,2,FALSE),""),IF('4 Price book'!C3072="","",'4 Price book'!C3072))</f>
        <v/>
      </c>
      <c r="C3070" s="26" t="str">
        <f>IF('4 Price book'!C3072="","",IF('1 Cover'!$B$27="No","",IFERROR(VLOOKUP('4 Price book'!C3072,'Catalogs (internal)'!$L$2:$N$991,3,FALSE),"")))</f>
        <v/>
      </c>
      <c r="D3070" s="26" t="str">
        <f>IF('4 Price book'!D3072="","",'4 Price book'!D3072)</f>
        <v/>
      </c>
      <c r="E3070" s="26" t="str">
        <f>IF('4 Price book'!D3072="","",VLOOKUP('4 Price book'!D3072,'2 Lists'!$I$10:$J$999,2,FALSE))</f>
        <v/>
      </c>
      <c r="F3070" s="26" t="str">
        <f>IF('4 Price book'!E3072="","",'4 Price book'!E3072)</f>
        <v/>
      </c>
      <c r="G3070" s="26" t="str">
        <f>IF('4 Price book'!F3072="","",'4 Price book'!F3072)</f>
        <v/>
      </c>
      <c r="H3070" s="26" t="str">
        <f>IF('4 Price book'!G3072="","",'4 Price book'!G3072)</f>
        <v/>
      </c>
      <c r="I3070" s="26" t="str">
        <f>IF('4 Price book'!H3072="","",'4 Price book'!H3072)</f>
        <v/>
      </c>
      <c r="J3070" s="26" t="str">
        <f>IF('4 Price book'!I3072="","",'4 Price book'!I3072)</f>
        <v/>
      </c>
      <c r="K3070" s="26" t="str">
        <f>IF('4 Price book'!J3072="","",'4 Price book'!J3072)</f>
        <v/>
      </c>
      <c r="L3070" s="26" t="str">
        <f>IF('4 Price book'!K3072="","",'4 Price book'!K3072)</f>
        <v/>
      </c>
      <c r="M3070" s="26" t="str">
        <f>IF('4 Price book'!K3072="","",VLOOKUP(L3070,'2 Lists'!$F$10:$G$999,2,FALSE))</f>
        <v/>
      </c>
      <c r="N3070" s="26" t="str">
        <f>IF('4 Price book'!L3072="","",'4 Price book'!L3072)</f>
        <v/>
      </c>
      <c r="O3070" s="26" t="str">
        <f>IF('4 Price book'!M3072="","",'4 Price book'!M3072)</f>
        <v/>
      </c>
      <c r="P3070" s="26" t="str">
        <f>IF('4 Price book'!N3072="","",'4 Price book'!N3072)</f>
        <v/>
      </c>
      <c r="Q3070" s="26" t="str">
        <f>IF('4 Price book'!O3072="","",'4 Price book'!O3072)</f>
        <v/>
      </c>
      <c r="R3070" s="34"/>
      <c r="S3070" s="34"/>
      <c r="T3070" s="34"/>
      <c r="U3070" s="34"/>
      <c r="V3070" s="34"/>
    </row>
    <row r="3071" spans="1:22" ht="15" customHeight="1" x14ac:dyDescent="0.25">
      <c r="A3071" s="26">
        <v>3070</v>
      </c>
      <c r="B3071" s="26" t="str">
        <f>IF('1 Cover'!$B$27="Yes",IFERROR(VLOOKUP('4 Price book'!C3073,'Catalogs (internal)'!$L$2:$N$991,2,FALSE),""),IF('4 Price book'!C3073="","",'4 Price book'!C3073))</f>
        <v/>
      </c>
      <c r="C3071" s="26" t="str">
        <f>IF('4 Price book'!C3073="","",IF('1 Cover'!$B$27="No","",IFERROR(VLOOKUP('4 Price book'!C3073,'Catalogs (internal)'!$L$2:$N$991,3,FALSE),"")))</f>
        <v/>
      </c>
      <c r="D3071" s="26" t="str">
        <f>IF('4 Price book'!D3073="","",'4 Price book'!D3073)</f>
        <v/>
      </c>
      <c r="E3071" s="26" t="str">
        <f>IF('4 Price book'!D3073="","",VLOOKUP('4 Price book'!D3073,'2 Lists'!$I$10:$J$999,2,FALSE))</f>
        <v/>
      </c>
      <c r="F3071" s="26" t="str">
        <f>IF('4 Price book'!E3073="","",'4 Price book'!E3073)</f>
        <v/>
      </c>
      <c r="G3071" s="26" t="str">
        <f>IF('4 Price book'!F3073="","",'4 Price book'!F3073)</f>
        <v/>
      </c>
      <c r="H3071" s="26" t="str">
        <f>IF('4 Price book'!G3073="","",'4 Price book'!G3073)</f>
        <v/>
      </c>
      <c r="I3071" s="26" t="str">
        <f>IF('4 Price book'!H3073="","",'4 Price book'!H3073)</f>
        <v/>
      </c>
      <c r="J3071" s="26" t="str">
        <f>IF('4 Price book'!I3073="","",'4 Price book'!I3073)</f>
        <v/>
      </c>
      <c r="K3071" s="26" t="str">
        <f>IF('4 Price book'!J3073="","",'4 Price book'!J3073)</f>
        <v/>
      </c>
      <c r="L3071" s="26" t="str">
        <f>IF('4 Price book'!K3073="","",'4 Price book'!K3073)</f>
        <v/>
      </c>
      <c r="M3071" s="26" t="str">
        <f>IF('4 Price book'!K3073="","",VLOOKUP(L3071,'2 Lists'!$F$10:$G$999,2,FALSE))</f>
        <v/>
      </c>
      <c r="N3071" s="26" t="str">
        <f>IF('4 Price book'!L3073="","",'4 Price book'!L3073)</f>
        <v/>
      </c>
      <c r="O3071" s="26" t="str">
        <f>IF('4 Price book'!M3073="","",'4 Price book'!M3073)</f>
        <v/>
      </c>
      <c r="P3071" s="26" t="str">
        <f>IF('4 Price book'!N3073="","",'4 Price book'!N3073)</f>
        <v/>
      </c>
      <c r="Q3071" s="26" t="str">
        <f>IF('4 Price book'!O3073="","",'4 Price book'!O3073)</f>
        <v/>
      </c>
      <c r="R3071" s="34"/>
      <c r="S3071" s="34"/>
      <c r="T3071" s="34"/>
      <c r="U3071" s="34"/>
      <c r="V3071" s="34"/>
    </row>
    <row r="3072" spans="1:22" ht="15" customHeight="1" x14ac:dyDescent="0.25">
      <c r="A3072" s="26">
        <v>3071</v>
      </c>
      <c r="B3072" s="26" t="str">
        <f>IF('1 Cover'!$B$27="Yes",IFERROR(VLOOKUP('4 Price book'!C3074,'Catalogs (internal)'!$L$2:$N$991,2,FALSE),""),IF('4 Price book'!C3074="","",'4 Price book'!C3074))</f>
        <v/>
      </c>
      <c r="C3072" s="26" t="str">
        <f>IF('4 Price book'!C3074="","",IF('1 Cover'!$B$27="No","",IFERROR(VLOOKUP('4 Price book'!C3074,'Catalogs (internal)'!$L$2:$N$991,3,FALSE),"")))</f>
        <v/>
      </c>
      <c r="D3072" s="26" t="str">
        <f>IF('4 Price book'!D3074="","",'4 Price book'!D3074)</f>
        <v/>
      </c>
      <c r="E3072" s="26" t="str">
        <f>IF('4 Price book'!D3074="","",VLOOKUP('4 Price book'!D3074,'2 Lists'!$I$10:$J$999,2,FALSE))</f>
        <v/>
      </c>
      <c r="F3072" s="26" t="str">
        <f>IF('4 Price book'!E3074="","",'4 Price book'!E3074)</f>
        <v/>
      </c>
      <c r="G3072" s="26" t="str">
        <f>IF('4 Price book'!F3074="","",'4 Price book'!F3074)</f>
        <v/>
      </c>
      <c r="H3072" s="26" t="str">
        <f>IF('4 Price book'!G3074="","",'4 Price book'!G3074)</f>
        <v/>
      </c>
      <c r="I3072" s="26" t="str">
        <f>IF('4 Price book'!H3074="","",'4 Price book'!H3074)</f>
        <v/>
      </c>
      <c r="J3072" s="26" t="str">
        <f>IF('4 Price book'!I3074="","",'4 Price book'!I3074)</f>
        <v/>
      </c>
      <c r="K3072" s="26" t="str">
        <f>IF('4 Price book'!J3074="","",'4 Price book'!J3074)</f>
        <v/>
      </c>
      <c r="L3072" s="26" t="str">
        <f>IF('4 Price book'!K3074="","",'4 Price book'!K3074)</f>
        <v/>
      </c>
      <c r="M3072" s="26" t="str">
        <f>IF('4 Price book'!K3074="","",VLOOKUP(L3072,'2 Lists'!$F$10:$G$999,2,FALSE))</f>
        <v/>
      </c>
      <c r="N3072" s="26" t="str">
        <f>IF('4 Price book'!L3074="","",'4 Price book'!L3074)</f>
        <v/>
      </c>
      <c r="O3072" s="26" t="str">
        <f>IF('4 Price book'!M3074="","",'4 Price book'!M3074)</f>
        <v/>
      </c>
      <c r="P3072" s="26" t="str">
        <f>IF('4 Price book'!N3074="","",'4 Price book'!N3074)</f>
        <v/>
      </c>
      <c r="Q3072" s="26" t="str">
        <f>IF('4 Price book'!O3074="","",'4 Price book'!O3074)</f>
        <v/>
      </c>
      <c r="R3072" s="34"/>
      <c r="S3072" s="34"/>
      <c r="T3072" s="34"/>
      <c r="U3072" s="34"/>
      <c r="V3072" s="34"/>
    </row>
    <row r="3073" spans="1:22" ht="15" customHeight="1" x14ac:dyDescent="0.25">
      <c r="A3073" s="26">
        <v>3072</v>
      </c>
      <c r="B3073" s="26" t="str">
        <f>IF('1 Cover'!$B$27="Yes",IFERROR(VLOOKUP('4 Price book'!C3075,'Catalogs (internal)'!$L$2:$N$991,2,FALSE),""),IF('4 Price book'!C3075="","",'4 Price book'!C3075))</f>
        <v/>
      </c>
      <c r="C3073" s="26" t="str">
        <f>IF('4 Price book'!C3075="","",IF('1 Cover'!$B$27="No","",IFERROR(VLOOKUP('4 Price book'!C3075,'Catalogs (internal)'!$L$2:$N$991,3,FALSE),"")))</f>
        <v/>
      </c>
      <c r="D3073" s="26" t="str">
        <f>IF('4 Price book'!D3075="","",'4 Price book'!D3075)</f>
        <v/>
      </c>
      <c r="E3073" s="26" t="str">
        <f>IF('4 Price book'!D3075="","",VLOOKUP('4 Price book'!D3075,'2 Lists'!$I$10:$J$999,2,FALSE))</f>
        <v/>
      </c>
      <c r="F3073" s="26" t="str">
        <f>IF('4 Price book'!E3075="","",'4 Price book'!E3075)</f>
        <v/>
      </c>
      <c r="G3073" s="26" t="str">
        <f>IF('4 Price book'!F3075="","",'4 Price book'!F3075)</f>
        <v/>
      </c>
      <c r="H3073" s="26" t="str">
        <f>IF('4 Price book'!G3075="","",'4 Price book'!G3075)</f>
        <v/>
      </c>
      <c r="I3073" s="26" t="str">
        <f>IF('4 Price book'!H3075="","",'4 Price book'!H3075)</f>
        <v/>
      </c>
      <c r="J3073" s="26" t="str">
        <f>IF('4 Price book'!I3075="","",'4 Price book'!I3075)</f>
        <v/>
      </c>
      <c r="K3073" s="26" t="str">
        <f>IF('4 Price book'!J3075="","",'4 Price book'!J3075)</f>
        <v/>
      </c>
      <c r="L3073" s="26" t="str">
        <f>IF('4 Price book'!K3075="","",'4 Price book'!K3075)</f>
        <v/>
      </c>
      <c r="M3073" s="26" t="str">
        <f>IF('4 Price book'!K3075="","",VLOOKUP(L3073,'2 Lists'!$F$10:$G$999,2,FALSE))</f>
        <v/>
      </c>
      <c r="N3073" s="26" t="str">
        <f>IF('4 Price book'!L3075="","",'4 Price book'!L3075)</f>
        <v/>
      </c>
      <c r="O3073" s="26" t="str">
        <f>IF('4 Price book'!M3075="","",'4 Price book'!M3075)</f>
        <v/>
      </c>
      <c r="P3073" s="26" t="str">
        <f>IF('4 Price book'!N3075="","",'4 Price book'!N3075)</f>
        <v/>
      </c>
      <c r="Q3073" s="26" t="str">
        <f>IF('4 Price book'!O3075="","",'4 Price book'!O3075)</f>
        <v/>
      </c>
      <c r="R3073" s="34"/>
      <c r="S3073" s="34"/>
      <c r="T3073" s="34"/>
      <c r="U3073" s="34"/>
      <c r="V3073" s="34"/>
    </row>
    <row r="3074" spans="1:22" ht="15" customHeight="1" x14ac:dyDescent="0.25">
      <c r="A3074" s="26">
        <v>3073</v>
      </c>
      <c r="B3074" s="26" t="str">
        <f>IF('1 Cover'!$B$27="Yes",IFERROR(VLOOKUP('4 Price book'!C3076,'Catalogs (internal)'!$L$2:$N$991,2,FALSE),""),IF('4 Price book'!C3076="","",'4 Price book'!C3076))</f>
        <v/>
      </c>
      <c r="C3074" s="26" t="str">
        <f>IF('4 Price book'!C3076="","",IF('1 Cover'!$B$27="No","",IFERROR(VLOOKUP('4 Price book'!C3076,'Catalogs (internal)'!$L$2:$N$991,3,FALSE),"")))</f>
        <v/>
      </c>
      <c r="D3074" s="26" t="str">
        <f>IF('4 Price book'!D3076="","",'4 Price book'!D3076)</f>
        <v/>
      </c>
      <c r="E3074" s="26" t="str">
        <f>IF('4 Price book'!D3076="","",VLOOKUP('4 Price book'!D3076,'2 Lists'!$I$10:$J$999,2,FALSE))</f>
        <v/>
      </c>
      <c r="F3074" s="26" t="str">
        <f>IF('4 Price book'!E3076="","",'4 Price book'!E3076)</f>
        <v/>
      </c>
      <c r="G3074" s="26" t="str">
        <f>IF('4 Price book'!F3076="","",'4 Price book'!F3076)</f>
        <v/>
      </c>
      <c r="H3074" s="26" t="str">
        <f>IF('4 Price book'!G3076="","",'4 Price book'!G3076)</f>
        <v/>
      </c>
      <c r="I3074" s="26" t="str">
        <f>IF('4 Price book'!H3076="","",'4 Price book'!H3076)</f>
        <v/>
      </c>
      <c r="J3074" s="26" t="str">
        <f>IF('4 Price book'!I3076="","",'4 Price book'!I3076)</f>
        <v/>
      </c>
      <c r="K3074" s="26" t="str">
        <f>IF('4 Price book'!J3076="","",'4 Price book'!J3076)</f>
        <v/>
      </c>
      <c r="L3074" s="26" t="str">
        <f>IF('4 Price book'!K3076="","",'4 Price book'!K3076)</f>
        <v/>
      </c>
      <c r="M3074" s="26" t="str">
        <f>IF('4 Price book'!K3076="","",VLOOKUP(L3074,'2 Lists'!$F$10:$G$999,2,FALSE))</f>
        <v/>
      </c>
      <c r="N3074" s="26" t="str">
        <f>IF('4 Price book'!L3076="","",'4 Price book'!L3076)</f>
        <v/>
      </c>
      <c r="O3074" s="26" t="str">
        <f>IF('4 Price book'!M3076="","",'4 Price book'!M3076)</f>
        <v/>
      </c>
      <c r="P3074" s="26" t="str">
        <f>IF('4 Price book'!N3076="","",'4 Price book'!N3076)</f>
        <v/>
      </c>
      <c r="Q3074" s="26" t="str">
        <f>IF('4 Price book'!O3076="","",'4 Price book'!O3076)</f>
        <v/>
      </c>
      <c r="R3074" s="34"/>
      <c r="S3074" s="34"/>
      <c r="T3074" s="34"/>
      <c r="U3074" s="34"/>
      <c r="V3074" s="34"/>
    </row>
    <row r="3075" spans="1:22" ht="15" customHeight="1" x14ac:dyDescent="0.25">
      <c r="A3075" s="26">
        <v>3074</v>
      </c>
      <c r="B3075" s="26" t="str">
        <f>IF('1 Cover'!$B$27="Yes",IFERROR(VLOOKUP('4 Price book'!C3077,'Catalogs (internal)'!$L$2:$N$991,2,FALSE),""),IF('4 Price book'!C3077="","",'4 Price book'!C3077))</f>
        <v/>
      </c>
      <c r="C3075" s="26" t="str">
        <f>IF('4 Price book'!C3077="","",IF('1 Cover'!$B$27="No","",IFERROR(VLOOKUP('4 Price book'!C3077,'Catalogs (internal)'!$L$2:$N$991,3,FALSE),"")))</f>
        <v/>
      </c>
      <c r="D3075" s="26" t="str">
        <f>IF('4 Price book'!D3077="","",'4 Price book'!D3077)</f>
        <v/>
      </c>
      <c r="E3075" s="26" t="str">
        <f>IF('4 Price book'!D3077="","",VLOOKUP('4 Price book'!D3077,'2 Lists'!$I$10:$J$999,2,FALSE))</f>
        <v/>
      </c>
      <c r="F3075" s="26" t="str">
        <f>IF('4 Price book'!E3077="","",'4 Price book'!E3077)</f>
        <v/>
      </c>
      <c r="G3075" s="26" t="str">
        <f>IF('4 Price book'!F3077="","",'4 Price book'!F3077)</f>
        <v/>
      </c>
      <c r="H3075" s="26" t="str">
        <f>IF('4 Price book'!G3077="","",'4 Price book'!G3077)</f>
        <v/>
      </c>
      <c r="I3075" s="26" t="str">
        <f>IF('4 Price book'!H3077="","",'4 Price book'!H3077)</f>
        <v/>
      </c>
      <c r="J3075" s="26" t="str">
        <f>IF('4 Price book'!I3077="","",'4 Price book'!I3077)</f>
        <v/>
      </c>
      <c r="K3075" s="26" t="str">
        <f>IF('4 Price book'!J3077="","",'4 Price book'!J3077)</f>
        <v/>
      </c>
      <c r="L3075" s="26" t="str">
        <f>IF('4 Price book'!K3077="","",'4 Price book'!K3077)</f>
        <v/>
      </c>
      <c r="M3075" s="26" t="str">
        <f>IF('4 Price book'!K3077="","",VLOOKUP(L3075,'2 Lists'!$F$10:$G$999,2,FALSE))</f>
        <v/>
      </c>
      <c r="N3075" s="26" t="str">
        <f>IF('4 Price book'!L3077="","",'4 Price book'!L3077)</f>
        <v/>
      </c>
      <c r="O3075" s="26" t="str">
        <f>IF('4 Price book'!M3077="","",'4 Price book'!M3077)</f>
        <v/>
      </c>
      <c r="P3075" s="26" t="str">
        <f>IF('4 Price book'!N3077="","",'4 Price book'!N3077)</f>
        <v/>
      </c>
      <c r="Q3075" s="26" t="str">
        <f>IF('4 Price book'!O3077="","",'4 Price book'!O3077)</f>
        <v/>
      </c>
      <c r="R3075" s="34"/>
      <c r="S3075" s="34"/>
      <c r="T3075" s="34"/>
      <c r="U3075" s="34"/>
      <c r="V3075" s="34"/>
    </row>
    <row r="3076" spans="1:22" ht="15" customHeight="1" x14ac:dyDescent="0.25">
      <c r="A3076" s="26">
        <v>3075</v>
      </c>
      <c r="B3076" s="26" t="str">
        <f>IF('1 Cover'!$B$27="Yes",IFERROR(VLOOKUP('4 Price book'!C3078,'Catalogs (internal)'!$L$2:$N$991,2,FALSE),""),IF('4 Price book'!C3078="","",'4 Price book'!C3078))</f>
        <v/>
      </c>
      <c r="C3076" s="26" t="str">
        <f>IF('4 Price book'!C3078="","",IF('1 Cover'!$B$27="No","",IFERROR(VLOOKUP('4 Price book'!C3078,'Catalogs (internal)'!$L$2:$N$991,3,FALSE),"")))</f>
        <v/>
      </c>
      <c r="D3076" s="26" t="str">
        <f>IF('4 Price book'!D3078="","",'4 Price book'!D3078)</f>
        <v/>
      </c>
      <c r="E3076" s="26" t="str">
        <f>IF('4 Price book'!D3078="","",VLOOKUP('4 Price book'!D3078,'2 Lists'!$I$10:$J$999,2,FALSE))</f>
        <v/>
      </c>
      <c r="F3076" s="26" t="str">
        <f>IF('4 Price book'!E3078="","",'4 Price book'!E3078)</f>
        <v/>
      </c>
      <c r="G3076" s="26" t="str">
        <f>IF('4 Price book'!F3078="","",'4 Price book'!F3078)</f>
        <v/>
      </c>
      <c r="H3076" s="26" t="str">
        <f>IF('4 Price book'!G3078="","",'4 Price book'!G3078)</f>
        <v/>
      </c>
      <c r="I3076" s="26" t="str">
        <f>IF('4 Price book'!H3078="","",'4 Price book'!H3078)</f>
        <v/>
      </c>
      <c r="J3076" s="26" t="str">
        <f>IF('4 Price book'!I3078="","",'4 Price book'!I3078)</f>
        <v/>
      </c>
      <c r="K3076" s="26" t="str">
        <f>IF('4 Price book'!J3078="","",'4 Price book'!J3078)</f>
        <v/>
      </c>
      <c r="L3076" s="26" t="str">
        <f>IF('4 Price book'!K3078="","",'4 Price book'!K3078)</f>
        <v/>
      </c>
      <c r="M3076" s="26" t="str">
        <f>IF('4 Price book'!K3078="","",VLOOKUP(L3076,'2 Lists'!$F$10:$G$999,2,FALSE))</f>
        <v/>
      </c>
      <c r="N3076" s="26" t="str">
        <f>IF('4 Price book'!L3078="","",'4 Price book'!L3078)</f>
        <v/>
      </c>
      <c r="O3076" s="26" t="str">
        <f>IF('4 Price book'!M3078="","",'4 Price book'!M3078)</f>
        <v/>
      </c>
      <c r="P3076" s="26" t="str">
        <f>IF('4 Price book'!N3078="","",'4 Price book'!N3078)</f>
        <v/>
      </c>
      <c r="Q3076" s="26" t="str">
        <f>IF('4 Price book'!O3078="","",'4 Price book'!O3078)</f>
        <v/>
      </c>
      <c r="R3076" s="34"/>
      <c r="S3076" s="34"/>
      <c r="T3076" s="34"/>
      <c r="U3076" s="34"/>
      <c r="V3076" s="34"/>
    </row>
    <row r="3077" spans="1:22" ht="15" customHeight="1" x14ac:dyDescent="0.25">
      <c r="A3077" s="26">
        <v>3076</v>
      </c>
      <c r="B3077" s="26" t="str">
        <f>IF('1 Cover'!$B$27="Yes",IFERROR(VLOOKUP('4 Price book'!C3079,'Catalogs (internal)'!$L$2:$N$991,2,FALSE),""),IF('4 Price book'!C3079="","",'4 Price book'!C3079))</f>
        <v/>
      </c>
      <c r="C3077" s="26" t="str">
        <f>IF('4 Price book'!C3079="","",IF('1 Cover'!$B$27="No","",IFERROR(VLOOKUP('4 Price book'!C3079,'Catalogs (internal)'!$L$2:$N$991,3,FALSE),"")))</f>
        <v/>
      </c>
      <c r="D3077" s="26" t="str">
        <f>IF('4 Price book'!D3079="","",'4 Price book'!D3079)</f>
        <v/>
      </c>
      <c r="E3077" s="26" t="str">
        <f>IF('4 Price book'!D3079="","",VLOOKUP('4 Price book'!D3079,'2 Lists'!$I$10:$J$999,2,FALSE))</f>
        <v/>
      </c>
      <c r="F3077" s="26" t="str">
        <f>IF('4 Price book'!E3079="","",'4 Price book'!E3079)</f>
        <v/>
      </c>
      <c r="G3077" s="26" t="str">
        <f>IF('4 Price book'!F3079="","",'4 Price book'!F3079)</f>
        <v/>
      </c>
      <c r="H3077" s="26" t="str">
        <f>IF('4 Price book'!G3079="","",'4 Price book'!G3079)</f>
        <v/>
      </c>
      <c r="I3077" s="26" t="str">
        <f>IF('4 Price book'!H3079="","",'4 Price book'!H3079)</f>
        <v/>
      </c>
      <c r="J3077" s="26" t="str">
        <f>IF('4 Price book'!I3079="","",'4 Price book'!I3079)</f>
        <v/>
      </c>
      <c r="K3077" s="26" t="str">
        <f>IF('4 Price book'!J3079="","",'4 Price book'!J3079)</f>
        <v/>
      </c>
      <c r="L3077" s="26" t="str">
        <f>IF('4 Price book'!K3079="","",'4 Price book'!K3079)</f>
        <v/>
      </c>
      <c r="M3077" s="26" t="str">
        <f>IF('4 Price book'!K3079="","",VLOOKUP(L3077,'2 Lists'!$F$10:$G$999,2,FALSE))</f>
        <v/>
      </c>
      <c r="N3077" s="26" t="str">
        <f>IF('4 Price book'!L3079="","",'4 Price book'!L3079)</f>
        <v/>
      </c>
      <c r="O3077" s="26" t="str">
        <f>IF('4 Price book'!M3079="","",'4 Price book'!M3079)</f>
        <v/>
      </c>
      <c r="P3077" s="26" t="str">
        <f>IF('4 Price book'!N3079="","",'4 Price book'!N3079)</f>
        <v/>
      </c>
      <c r="Q3077" s="26" t="str">
        <f>IF('4 Price book'!O3079="","",'4 Price book'!O3079)</f>
        <v/>
      </c>
      <c r="R3077" s="34"/>
      <c r="S3077" s="34"/>
      <c r="T3077" s="34"/>
      <c r="U3077" s="34"/>
      <c r="V3077" s="34"/>
    </row>
    <row r="3078" spans="1:22" ht="15" customHeight="1" x14ac:dyDescent="0.25">
      <c r="A3078" s="26">
        <v>3077</v>
      </c>
      <c r="B3078" s="26" t="str">
        <f>IF('1 Cover'!$B$27="Yes",IFERROR(VLOOKUP('4 Price book'!C3080,'Catalogs (internal)'!$L$2:$N$991,2,FALSE),""),IF('4 Price book'!C3080="","",'4 Price book'!C3080))</f>
        <v/>
      </c>
      <c r="C3078" s="26" t="str">
        <f>IF('4 Price book'!C3080="","",IF('1 Cover'!$B$27="No","",IFERROR(VLOOKUP('4 Price book'!C3080,'Catalogs (internal)'!$L$2:$N$991,3,FALSE),"")))</f>
        <v/>
      </c>
      <c r="D3078" s="26" t="str">
        <f>IF('4 Price book'!D3080="","",'4 Price book'!D3080)</f>
        <v/>
      </c>
      <c r="E3078" s="26" t="str">
        <f>IF('4 Price book'!D3080="","",VLOOKUP('4 Price book'!D3080,'2 Lists'!$I$10:$J$999,2,FALSE))</f>
        <v/>
      </c>
      <c r="F3078" s="26" t="str">
        <f>IF('4 Price book'!E3080="","",'4 Price book'!E3080)</f>
        <v/>
      </c>
      <c r="G3078" s="26" t="str">
        <f>IF('4 Price book'!F3080="","",'4 Price book'!F3080)</f>
        <v/>
      </c>
      <c r="H3078" s="26" t="str">
        <f>IF('4 Price book'!G3080="","",'4 Price book'!G3080)</f>
        <v/>
      </c>
      <c r="I3078" s="26" t="str">
        <f>IF('4 Price book'!H3080="","",'4 Price book'!H3080)</f>
        <v/>
      </c>
      <c r="J3078" s="26" t="str">
        <f>IF('4 Price book'!I3080="","",'4 Price book'!I3080)</f>
        <v/>
      </c>
      <c r="K3078" s="26" t="str">
        <f>IF('4 Price book'!J3080="","",'4 Price book'!J3080)</f>
        <v/>
      </c>
      <c r="L3078" s="26" t="str">
        <f>IF('4 Price book'!K3080="","",'4 Price book'!K3080)</f>
        <v/>
      </c>
      <c r="M3078" s="26" t="str">
        <f>IF('4 Price book'!K3080="","",VLOOKUP(L3078,'2 Lists'!$F$10:$G$999,2,FALSE))</f>
        <v/>
      </c>
      <c r="N3078" s="26" t="str">
        <f>IF('4 Price book'!L3080="","",'4 Price book'!L3080)</f>
        <v/>
      </c>
      <c r="O3078" s="26" t="str">
        <f>IF('4 Price book'!M3080="","",'4 Price book'!M3080)</f>
        <v/>
      </c>
      <c r="P3078" s="26" t="str">
        <f>IF('4 Price book'!N3080="","",'4 Price book'!N3080)</f>
        <v/>
      </c>
      <c r="Q3078" s="26" t="str">
        <f>IF('4 Price book'!O3080="","",'4 Price book'!O3080)</f>
        <v/>
      </c>
      <c r="R3078" s="34"/>
      <c r="S3078" s="34"/>
      <c r="T3078" s="34"/>
      <c r="U3078" s="34"/>
      <c r="V3078" s="34"/>
    </row>
    <row r="3079" spans="1:22" ht="15" customHeight="1" x14ac:dyDescent="0.25">
      <c r="A3079" s="26">
        <v>3078</v>
      </c>
      <c r="B3079" s="26" t="str">
        <f>IF('1 Cover'!$B$27="Yes",IFERROR(VLOOKUP('4 Price book'!C3081,'Catalogs (internal)'!$L$2:$N$991,2,FALSE),""),IF('4 Price book'!C3081="","",'4 Price book'!C3081))</f>
        <v/>
      </c>
      <c r="C3079" s="26" t="str">
        <f>IF('4 Price book'!C3081="","",IF('1 Cover'!$B$27="No","",IFERROR(VLOOKUP('4 Price book'!C3081,'Catalogs (internal)'!$L$2:$N$991,3,FALSE),"")))</f>
        <v/>
      </c>
      <c r="D3079" s="26" t="str">
        <f>IF('4 Price book'!D3081="","",'4 Price book'!D3081)</f>
        <v/>
      </c>
      <c r="E3079" s="26" t="str">
        <f>IF('4 Price book'!D3081="","",VLOOKUP('4 Price book'!D3081,'2 Lists'!$I$10:$J$999,2,FALSE))</f>
        <v/>
      </c>
      <c r="F3079" s="26" t="str">
        <f>IF('4 Price book'!E3081="","",'4 Price book'!E3081)</f>
        <v/>
      </c>
      <c r="G3079" s="26" t="str">
        <f>IF('4 Price book'!F3081="","",'4 Price book'!F3081)</f>
        <v/>
      </c>
      <c r="H3079" s="26" t="str">
        <f>IF('4 Price book'!G3081="","",'4 Price book'!G3081)</f>
        <v/>
      </c>
      <c r="I3079" s="26" t="str">
        <f>IF('4 Price book'!H3081="","",'4 Price book'!H3081)</f>
        <v/>
      </c>
      <c r="J3079" s="26" t="str">
        <f>IF('4 Price book'!I3081="","",'4 Price book'!I3081)</f>
        <v/>
      </c>
      <c r="K3079" s="26" t="str">
        <f>IF('4 Price book'!J3081="","",'4 Price book'!J3081)</f>
        <v/>
      </c>
      <c r="L3079" s="26" t="str">
        <f>IF('4 Price book'!K3081="","",'4 Price book'!K3081)</f>
        <v/>
      </c>
      <c r="M3079" s="26" t="str">
        <f>IF('4 Price book'!K3081="","",VLOOKUP(L3079,'2 Lists'!$F$10:$G$999,2,FALSE))</f>
        <v/>
      </c>
      <c r="N3079" s="26" t="str">
        <f>IF('4 Price book'!L3081="","",'4 Price book'!L3081)</f>
        <v/>
      </c>
      <c r="O3079" s="26" t="str">
        <f>IF('4 Price book'!M3081="","",'4 Price book'!M3081)</f>
        <v/>
      </c>
      <c r="P3079" s="26" t="str">
        <f>IF('4 Price book'!N3081="","",'4 Price book'!N3081)</f>
        <v/>
      </c>
      <c r="Q3079" s="26" t="str">
        <f>IF('4 Price book'!O3081="","",'4 Price book'!O3081)</f>
        <v/>
      </c>
      <c r="R3079" s="34"/>
      <c r="S3079" s="34"/>
      <c r="T3079" s="34"/>
      <c r="U3079" s="34"/>
      <c r="V3079" s="34"/>
    </row>
    <row r="3080" spans="1:22" ht="15" customHeight="1" x14ac:dyDescent="0.25">
      <c r="A3080" s="26">
        <v>3079</v>
      </c>
      <c r="B3080" s="26" t="str">
        <f>IF('1 Cover'!$B$27="Yes",IFERROR(VLOOKUP('4 Price book'!C3082,'Catalogs (internal)'!$L$2:$N$991,2,FALSE),""),IF('4 Price book'!C3082="","",'4 Price book'!C3082))</f>
        <v/>
      </c>
      <c r="C3080" s="26" t="str">
        <f>IF('4 Price book'!C3082="","",IF('1 Cover'!$B$27="No","",IFERROR(VLOOKUP('4 Price book'!C3082,'Catalogs (internal)'!$L$2:$N$991,3,FALSE),"")))</f>
        <v/>
      </c>
      <c r="D3080" s="26" t="str">
        <f>IF('4 Price book'!D3082="","",'4 Price book'!D3082)</f>
        <v/>
      </c>
      <c r="E3080" s="26" t="str">
        <f>IF('4 Price book'!D3082="","",VLOOKUP('4 Price book'!D3082,'2 Lists'!$I$10:$J$999,2,FALSE))</f>
        <v/>
      </c>
      <c r="F3080" s="26" t="str">
        <f>IF('4 Price book'!E3082="","",'4 Price book'!E3082)</f>
        <v/>
      </c>
      <c r="G3080" s="26" t="str">
        <f>IF('4 Price book'!F3082="","",'4 Price book'!F3082)</f>
        <v/>
      </c>
      <c r="H3080" s="26" t="str">
        <f>IF('4 Price book'!G3082="","",'4 Price book'!G3082)</f>
        <v/>
      </c>
      <c r="I3080" s="26" t="str">
        <f>IF('4 Price book'!H3082="","",'4 Price book'!H3082)</f>
        <v/>
      </c>
      <c r="J3080" s="26" t="str">
        <f>IF('4 Price book'!I3082="","",'4 Price book'!I3082)</f>
        <v/>
      </c>
      <c r="K3080" s="26" t="str">
        <f>IF('4 Price book'!J3082="","",'4 Price book'!J3082)</f>
        <v/>
      </c>
      <c r="L3080" s="26" t="str">
        <f>IF('4 Price book'!K3082="","",'4 Price book'!K3082)</f>
        <v/>
      </c>
      <c r="M3080" s="26" t="str">
        <f>IF('4 Price book'!K3082="","",VLOOKUP(L3080,'2 Lists'!$F$10:$G$999,2,FALSE))</f>
        <v/>
      </c>
      <c r="N3080" s="26" t="str">
        <f>IF('4 Price book'!L3082="","",'4 Price book'!L3082)</f>
        <v/>
      </c>
      <c r="O3080" s="26" t="str">
        <f>IF('4 Price book'!M3082="","",'4 Price book'!M3082)</f>
        <v/>
      </c>
      <c r="P3080" s="26" t="str">
        <f>IF('4 Price book'!N3082="","",'4 Price book'!N3082)</f>
        <v/>
      </c>
      <c r="Q3080" s="26" t="str">
        <f>IF('4 Price book'!O3082="","",'4 Price book'!O3082)</f>
        <v/>
      </c>
      <c r="R3080" s="34"/>
      <c r="S3080" s="34"/>
      <c r="T3080" s="34"/>
      <c r="U3080" s="34"/>
      <c r="V3080" s="34"/>
    </row>
    <row r="3081" spans="1:22" ht="15" customHeight="1" x14ac:dyDescent="0.25">
      <c r="A3081" s="26">
        <v>3080</v>
      </c>
      <c r="B3081" s="26" t="str">
        <f>IF('1 Cover'!$B$27="Yes",IFERROR(VLOOKUP('4 Price book'!C3083,'Catalogs (internal)'!$L$2:$N$991,2,FALSE),""),IF('4 Price book'!C3083="","",'4 Price book'!C3083))</f>
        <v/>
      </c>
      <c r="C3081" s="26" t="str">
        <f>IF('4 Price book'!C3083="","",IF('1 Cover'!$B$27="No","",IFERROR(VLOOKUP('4 Price book'!C3083,'Catalogs (internal)'!$L$2:$N$991,3,FALSE),"")))</f>
        <v/>
      </c>
      <c r="D3081" s="26" t="str">
        <f>IF('4 Price book'!D3083="","",'4 Price book'!D3083)</f>
        <v/>
      </c>
      <c r="E3081" s="26" t="str">
        <f>IF('4 Price book'!D3083="","",VLOOKUP('4 Price book'!D3083,'2 Lists'!$I$10:$J$999,2,FALSE))</f>
        <v/>
      </c>
      <c r="F3081" s="26" t="str">
        <f>IF('4 Price book'!E3083="","",'4 Price book'!E3083)</f>
        <v/>
      </c>
      <c r="G3081" s="26" t="str">
        <f>IF('4 Price book'!F3083="","",'4 Price book'!F3083)</f>
        <v/>
      </c>
      <c r="H3081" s="26" t="str">
        <f>IF('4 Price book'!G3083="","",'4 Price book'!G3083)</f>
        <v/>
      </c>
      <c r="I3081" s="26" t="str">
        <f>IF('4 Price book'!H3083="","",'4 Price book'!H3083)</f>
        <v/>
      </c>
      <c r="J3081" s="26" t="str">
        <f>IF('4 Price book'!I3083="","",'4 Price book'!I3083)</f>
        <v/>
      </c>
      <c r="K3081" s="26" t="str">
        <f>IF('4 Price book'!J3083="","",'4 Price book'!J3083)</f>
        <v/>
      </c>
      <c r="L3081" s="26" t="str">
        <f>IF('4 Price book'!K3083="","",'4 Price book'!K3083)</f>
        <v/>
      </c>
      <c r="M3081" s="26" t="str">
        <f>IF('4 Price book'!K3083="","",VLOOKUP(L3081,'2 Lists'!$F$10:$G$999,2,FALSE))</f>
        <v/>
      </c>
      <c r="N3081" s="26" t="str">
        <f>IF('4 Price book'!L3083="","",'4 Price book'!L3083)</f>
        <v/>
      </c>
      <c r="O3081" s="26" t="str">
        <f>IF('4 Price book'!M3083="","",'4 Price book'!M3083)</f>
        <v/>
      </c>
      <c r="P3081" s="26" t="str">
        <f>IF('4 Price book'!N3083="","",'4 Price book'!N3083)</f>
        <v/>
      </c>
      <c r="Q3081" s="26" t="str">
        <f>IF('4 Price book'!O3083="","",'4 Price book'!O3083)</f>
        <v/>
      </c>
      <c r="R3081" s="35"/>
      <c r="S3081" s="35"/>
      <c r="T3081" s="35"/>
      <c r="U3081" s="35"/>
      <c r="V3081" s="35"/>
    </row>
    <row r="3082" spans="1:22" ht="15" customHeight="1" x14ac:dyDescent="0.25">
      <c r="A3082" s="26">
        <v>3081</v>
      </c>
      <c r="B3082" s="26" t="str">
        <f>IF('1 Cover'!$B$27="Yes",IFERROR(VLOOKUP('4 Price book'!C3084,'Catalogs (internal)'!$L$2:$N$991,2,FALSE),""),IF('4 Price book'!C3084="","",'4 Price book'!C3084))</f>
        <v/>
      </c>
      <c r="C3082" s="26" t="str">
        <f>IF('4 Price book'!C3084="","",IF('1 Cover'!$B$27="No","",IFERROR(VLOOKUP('4 Price book'!C3084,'Catalogs (internal)'!$L$2:$N$991,3,FALSE),"")))</f>
        <v/>
      </c>
      <c r="D3082" s="26" t="str">
        <f>IF('4 Price book'!D3084="","",'4 Price book'!D3084)</f>
        <v/>
      </c>
      <c r="E3082" s="26" t="str">
        <f>IF('4 Price book'!D3084="","",VLOOKUP('4 Price book'!D3084,'2 Lists'!$I$10:$J$999,2,FALSE))</f>
        <v/>
      </c>
      <c r="F3082" s="26" t="str">
        <f>IF('4 Price book'!E3084="","",'4 Price book'!E3084)</f>
        <v/>
      </c>
      <c r="G3082" s="26" t="str">
        <f>IF('4 Price book'!F3084="","",'4 Price book'!F3084)</f>
        <v/>
      </c>
      <c r="H3082" s="26" t="str">
        <f>IF('4 Price book'!G3084="","",'4 Price book'!G3084)</f>
        <v/>
      </c>
      <c r="I3082" s="26" t="str">
        <f>IF('4 Price book'!H3084="","",'4 Price book'!H3084)</f>
        <v/>
      </c>
      <c r="J3082" s="26" t="str">
        <f>IF('4 Price book'!I3084="","",'4 Price book'!I3084)</f>
        <v/>
      </c>
      <c r="K3082" s="26" t="str">
        <f>IF('4 Price book'!J3084="","",'4 Price book'!J3084)</f>
        <v/>
      </c>
      <c r="L3082" s="26" t="str">
        <f>IF('4 Price book'!K3084="","",'4 Price book'!K3084)</f>
        <v/>
      </c>
      <c r="M3082" s="26" t="str">
        <f>IF('4 Price book'!K3084="","",VLOOKUP(L3082,'2 Lists'!$F$10:$G$999,2,FALSE))</f>
        <v/>
      </c>
      <c r="N3082" s="26" t="str">
        <f>IF('4 Price book'!L3084="","",'4 Price book'!L3084)</f>
        <v/>
      </c>
      <c r="O3082" s="26" t="str">
        <f>IF('4 Price book'!M3084="","",'4 Price book'!M3084)</f>
        <v/>
      </c>
      <c r="P3082" s="26" t="str">
        <f>IF('4 Price book'!N3084="","",'4 Price book'!N3084)</f>
        <v/>
      </c>
      <c r="Q3082" s="26" t="str">
        <f>IF('4 Price book'!O3084="","",'4 Price book'!O3084)</f>
        <v/>
      </c>
      <c r="R3082" s="35"/>
      <c r="S3082" s="35"/>
      <c r="T3082" s="35"/>
      <c r="U3082" s="35"/>
      <c r="V3082" s="35"/>
    </row>
    <row r="3083" spans="1:22" ht="15" customHeight="1" x14ac:dyDescent="0.25">
      <c r="A3083" s="26">
        <v>3082</v>
      </c>
      <c r="B3083" s="26" t="str">
        <f>IF('1 Cover'!$B$27="Yes",IFERROR(VLOOKUP('4 Price book'!C3085,'Catalogs (internal)'!$L$2:$N$991,2,FALSE),""),IF('4 Price book'!C3085="","",'4 Price book'!C3085))</f>
        <v/>
      </c>
      <c r="C3083" s="26" t="str">
        <f>IF('4 Price book'!C3085="","",IF('1 Cover'!$B$27="No","",IFERROR(VLOOKUP('4 Price book'!C3085,'Catalogs (internal)'!$L$2:$N$991,3,FALSE),"")))</f>
        <v/>
      </c>
      <c r="D3083" s="26" t="str">
        <f>IF('4 Price book'!D3085="","",'4 Price book'!D3085)</f>
        <v/>
      </c>
      <c r="E3083" s="26" t="str">
        <f>IF('4 Price book'!D3085="","",VLOOKUP('4 Price book'!D3085,'2 Lists'!$I$10:$J$999,2,FALSE))</f>
        <v/>
      </c>
      <c r="F3083" s="26" t="str">
        <f>IF('4 Price book'!E3085="","",'4 Price book'!E3085)</f>
        <v/>
      </c>
      <c r="G3083" s="26" t="str">
        <f>IF('4 Price book'!F3085="","",'4 Price book'!F3085)</f>
        <v/>
      </c>
      <c r="H3083" s="26" t="str">
        <f>IF('4 Price book'!G3085="","",'4 Price book'!G3085)</f>
        <v/>
      </c>
      <c r="I3083" s="26" t="str">
        <f>IF('4 Price book'!H3085="","",'4 Price book'!H3085)</f>
        <v/>
      </c>
      <c r="J3083" s="26" t="str">
        <f>IF('4 Price book'!I3085="","",'4 Price book'!I3085)</f>
        <v/>
      </c>
      <c r="K3083" s="26" t="str">
        <f>IF('4 Price book'!J3085="","",'4 Price book'!J3085)</f>
        <v/>
      </c>
      <c r="L3083" s="26" t="str">
        <f>IF('4 Price book'!K3085="","",'4 Price book'!K3085)</f>
        <v/>
      </c>
      <c r="M3083" s="26" t="str">
        <f>IF('4 Price book'!K3085="","",VLOOKUP(L3083,'2 Lists'!$F$10:$G$999,2,FALSE))</f>
        <v/>
      </c>
      <c r="N3083" s="26" t="str">
        <f>IF('4 Price book'!L3085="","",'4 Price book'!L3085)</f>
        <v/>
      </c>
      <c r="O3083" s="26" t="str">
        <f>IF('4 Price book'!M3085="","",'4 Price book'!M3085)</f>
        <v/>
      </c>
      <c r="P3083" s="26" t="str">
        <f>IF('4 Price book'!N3085="","",'4 Price book'!N3085)</f>
        <v/>
      </c>
      <c r="Q3083" s="26" t="str">
        <f>IF('4 Price book'!O3085="","",'4 Price book'!O3085)</f>
        <v/>
      </c>
      <c r="R3083" s="35"/>
      <c r="S3083" s="35"/>
      <c r="T3083" s="35"/>
      <c r="U3083" s="35"/>
      <c r="V3083" s="35"/>
    </row>
    <row r="3084" spans="1:22" ht="15" customHeight="1" x14ac:dyDescent="0.25">
      <c r="A3084" s="26">
        <v>3083</v>
      </c>
      <c r="B3084" s="26" t="str">
        <f>IF('1 Cover'!$B$27="Yes",IFERROR(VLOOKUP('4 Price book'!C3086,'Catalogs (internal)'!$L$2:$N$991,2,FALSE),""),IF('4 Price book'!C3086="","",'4 Price book'!C3086))</f>
        <v/>
      </c>
      <c r="C3084" s="26" t="str">
        <f>IF('4 Price book'!C3086="","",IF('1 Cover'!$B$27="No","",IFERROR(VLOOKUP('4 Price book'!C3086,'Catalogs (internal)'!$L$2:$N$991,3,FALSE),"")))</f>
        <v/>
      </c>
      <c r="D3084" s="26" t="str">
        <f>IF('4 Price book'!D3086="","",'4 Price book'!D3086)</f>
        <v/>
      </c>
      <c r="E3084" s="26" t="str">
        <f>IF('4 Price book'!D3086="","",VLOOKUP('4 Price book'!D3086,'2 Lists'!$I$10:$J$999,2,FALSE))</f>
        <v/>
      </c>
      <c r="F3084" s="26" t="str">
        <f>IF('4 Price book'!E3086="","",'4 Price book'!E3086)</f>
        <v/>
      </c>
      <c r="G3084" s="26" t="str">
        <f>IF('4 Price book'!F3086="","",'4 Price book'!F3086)</f>
        <v/>
      </c>
      <c r="H3084" s="26" t="str">
        <f>IF('4 Price book'!G3086="","",'4 Price book'!G3086)</f>
        <v/>
      </c>
      <c r="I3084" s="26" t="str">
        <f>IF('4 Price book'!H3086="","",'4 Price book'!H3086)</f>
        <v/>
      </c>
      <c r="J3084" s="26" t="str">
        <f>IF('4 Price book'!I3086="","",'4 Price book'!I3086)</f>
        <v/>
      </c>
      <c r="K3084" s="26" t="str">
        <f>IF('4 Price book'!J3086="","",'4 Price book'!J3086)</f>
        <v/>
      </c>
      <c r="L3084" s="26" t="str">
        <f>IF('4 Price book'!K3086="","",'4 Price book'!K3086)</f>
        <v/>
      </c>
      <c r="M3084" s="26" t="str">
        <f>IF('4 Price book'!K3086="","",VLOOKUP(L3084,'2 Lists'!$F$10:$G$999,2,FALSE))</f>
        <v/>
      </c>
      <c r="N3084" s="26" t="str">
        <f>IF('4 Price book'!L3086="","",'4 Price book'!L3086)</f>
        <v/>
      </c>
      <c r="O3084" s="26" t="str">
        <f>IF('4 Price book'!M3086="","",'4 Price book'!M3086)</f>
        <v/>
      </c>
      <c r="P3084" s="26" t="str">
        <f>IF('4 Price book'!N3086="","",'4 Price book'!N3086)</f>
        <v/>
      </c>
      <c r="Q3084" s="26" t="str">
        <f>IF('4 Price book'!O3086="","",'4 Price book'!O3086)</f>
        <v/>
      </c>
      <c r="R3084" s="35"/>
      <c r="S3084" s="35"/>
      <c r="T3084" s="35"/>
      <c r="U3084" s="35"/>
      <c r="V3084" s="35"/>
    </row>
    <row r="3085" spans="1:22" ht="15" customHeight="1" x14ac:dyDescent="0.25">
      <c r="A3085" s="26">
        <v>3084</v>
      </c>
      <c r="B3085" s="26" t="str">
        <f>IF('1 Cover'!$B$27="Yes",IFERROR(VLOOKUP('4 Price book'!C3087,'Catalogs (internal)'!$L$2:$N$991,2,FALSE),""),IF('4 Price book'!C3087="","",'4 Price book'!C3087))</f>
        <v/>
      </c>
      <c r="C3085" s="26" t="str">
        <f>IF('4 Price book'!C3087="","",IF('1 Cover'!$B$27="No","",IFERROR(VLOOKUP('4 Price book'!C3087,'Catalogs (internal)'!$L$2:$N$991,3,FALSE),"")))</f>
        <v/>
      </c>
      <c r="D3085" s="26" t="str">
        <f>IF('4 Price book'!D3087="","",'4 Price book'!D3087)</f>
        <v/>
      </c>
      <c r="E3085" s="26" t="str">
        <f>IF('4 Price book'!D3087="","",VLOOKUP('4 Price book'!D3087,'2 Lists'!$I$10:$J$999,2,FALSE))</f>
        <v/>
      </c>
      <c r="F3085" s="26" t="str">
        <f>IF('4 Price book'!E3087="","",'4 Price book'!E3087)</f>
        <v/>
      </c>
      <c r="G3085" s="26" t="str">
        <f>IF('4 Price book'!F3087="","",'4 Price book'!F3087)</f>
        <v/>
      </c>
      <c r="H3085" s="26" t="str">
        <f>IF('4 Price book'!G3087="","",'4 Price book'!G3087)</f>
        <v/>
      </c>
      <c r="I3085" s="26" t="str">
        <f>IF('4 Price book'!H3087="","",'4 Price book'!H3087)</f>
        <v/>
      </c>
      <c r="J3085" s="26" t="str">
        <f>IF('4 Price book'!I3087="","",'4 Price book'!I3087)</f>
        <v/>
      </c>
      <c r="K3085" s="26" t="str">
        <f>IF('4 Price book'!J3087="","",'4 Price book'!J3087)</f>
        <v/>
      </c>
      <c r="L3085" s="26" t="str">
        <f>IF('4 Price book'!K3087="","",'4 Price book'!K3087)</f>
        <v/>
      </c>
      <c r="M3085" s="26" t="str">
        <f>IF('4 Price book'!K3087="","",VLOOKUP(L3085,'2 Lists'!$F$10:$G$999,2,FALSE))</f>
        <v/>
      </c>
      <c r="N3085" s="26" t="str">
        <f>IF('4 Price book'!L3087="","",'4 Price book'!L3087)</f>
        <v/>
      </c>
      <c r="O3085" s="26" t="str">
        <f>IF('4 Price book'!M3087="","",'4 Price book'!M3087)</f>
        <v/>
      </c>
      <c r="P3085" s="26" t="str">
        <f>IF('4 Price book'!N3087="","",'4 Price book'!N3087)</f>
        <v/>
      </c>
      <c r="Q3085" s="26" t="str">
        <f>IF('4 Price book'!O3087="","",'4 Price book'!O3087)</f>
        <v/>
      </c>
      <c r="R3085" s="35"/>
      <c r="S3085" s="35"/>
      <c r="T3085" s="35"/>
      <c r="U3085" s="35"/>
      <c r="V3085" s="35"/>
    </row>
    <row r="3086" spans="1:22" ht="15" customHeight="1" x14ac:dyDescent="0.25">
      <c r="A3086" s="26">
        <v>3085</v>
      </c>
      <c r="B3086" s="26" t="str">
        <f>IF('1 Cover'!$B$27="Yes",IFERROR(VLOOKUP('4 Price book'!C3088,'Catalogs (internal)'!$L$2:$N$991,2,FALSE),""),IF('4 Price book'!C3088="","",'4 Price book'!C3088))</f>
        <v/>
      </c>
      <c r="C3086" s="26" t="str">
        <f>IF('4 Price book'!C3088="","",IF('1 Cover'!$B$27="No","",IFERROR(VLOOKUP('4 Price book'!C3088,'Catalogs (internal)'!$L$2:$N$991,3,FALSE),"")))</f>
        <v/>
      </c>
      <c r="D3086" s="26" t="str">
        <f>IF('4 Price book'!D3088="","",'4 Price book'!D3088)</f>
        <v/>
      </c>
      <c r="E3086" s="26" t="str">
        <f>IF('4 Price book'!D3088="","",VLOOKUP('4 Price book'!D3088,'2 Lists'!$I$10:$J$999,2,FALSE))</f>
        <v/>
      </c>
      <c r="F3086" s="26" t="str">
        <f>IF('4 Price book'!E3088="","",'4 Price book'!E3088)</f>
        <v/>
      </c>
      <c r="G3086" s="26" t="str">
        <f>IF('4 Price book'!F3088="","",'4 Price book'!F3088)</f>
        <v/>
      </c>
      <c r="H3086" s="26" t="str">
        <f>IF('4 Price book'!G3088="","",'4 Price book'!G3088)</f>
        <v/>
      </c>
      <c r="I3086" s="26" t="str">
        <f>IF('4 Price book'!H3088="","",'4 Price book'!H3088)</f>
        <v/>
      </c>
      <c r="J3086" s="26" t="str">
        <f>IF('4 Price book'!I3088="","",'4 Price book'!I3088)</f>
        <v/>
      </c>
      <c r="K3086" s="26" t="str">
        <f>IF('4 Price book'!J3088="","",'4 Price book'!J3088)</f>
        <v/>
      </c>
      <c r="L3086" s="26" t="str">
        <f>IF('4 Price book'!K3088="","",'4 Price book'!K3088)</f>
        <v/>
      </c>
      <c r="M3086" s="26" t="str">
        <f>IF('4 Price book'!K3088="","",VLOOKUP(L3086,'2 Lists'!$F$10:$G$999,2,FALSE))</f>
        <v/>
      </c>
      <c r="N3086" s="26" t="str">
        <f>IF('4 Price book'!L3088="","",'4 Price book'!L3088)</f>
        <v/>
      </c>
      <c r="O3086" s="26" t="str">
        <f>IF('4 Price book'!M3088="","",'4 Price book'!M3088)</f>
        <v/>
      </c>
      <c r="P3086" s="26" t="str">
        <f>IF('4 Price book'!N3088="","",'4 Price book'!N3088)</f>
        <v/>
      </c>
      <c r="Q3086" s="26" t="str">
        <f>IF('4 Price book'!O3088="","",'4 Price book'!O3088)</f>
        <v/>
      </c>
      <c r="R3086" s="35"/>
      <c r="S3086" s="35"/>
      <c r="T3086" s="35"/>
      <c r="U3086" s="35"/>
      <c r="V3086" s="35"/>
    </row>
    <row r="3087" spans="1:22" ht="15" customHeight="1" x14ac:dyDescent="0.25">
      <c r="A3087" s="26">
        <v>3086</v>
      </c>
      <c r="B3087" s="26" t="str">
        <f>IF('1 Cover'!$B$27="Yes",IFERROR(VLOOKUP('4 Price book'!C3089,'Catalogs (internal)'!$L$2:$N$991,2,FALSE),""),IF('4 Price book'!C3089="","",'4 Price book'!C3089))</f>
        <v/>
      </c>
      <c r="C3087" s="26" t="str">
        <f>IF('4 Price book'!C3089="","",IF('1 Cover'!$B$27="No","",IFERROR(VLOOKUP('4 Price book'!C3089,'Catalogs (internal)'!$L$2:$N$991,3,FALSE),"")))</f>
        <v/>
      </c>
      <c r="D3087" s="26" t="str">
        <f>IF('4 Price book'!D3089="","",'4 Price book'!D3089)</f>
        <v/>
      </c>
      <c r="E3087" s="26" t="str">
        <f>IF('4 Price book'!D3089="","",VLOOKUP('4 Price book'!D3089,'2 Lists'!$I$10:$J$999,2,FALSE))</f>
        <v/>
      </c>
      <c r="F3087" s="26" t="str">
        <f>IF('4 Price book'!E3089="","",'4 Price book'!E3089)</f>
        <v/>
      </c>
      <c r="G3087" s="26" t="str">
        <f>IF('4 Price book'!F3089="","",'4 Price book'!F3089)</f>
        <v/>
      </c>
      <c r="H3087" s="26" t="str">
        <f>IF('4 Price book'!G3089="","",'4 Price book'!G3089)</f>
        <v/>
      </c>
      <c r="I3087" s="26" t="str">
        <f>IF('4 Price book'!H3089="","",'4 Price book'!H3089)</f>
        <v/>
      </c>
      <c r="J3087" s="26" t="str">
        <f>IF('4 Price book'!I3089="","",'4 Price book'!I3089)</f>
        <v/>
      </c>
      <c r="K3087" s="26" t="str">
        <f>IF('4 Price book'!J3089="","",'4 Price book'!J3089)</f>
        <v/>
      </c>
      <c r="L3087" s="26" t="str">
        <f>IF('4 Price book'!K3089="","",'4 Price book'!K3089)</f>
        <v/>
      </c>
      <c r="M3087" s="26" t="str">
        <f>IF('4 Price book'!K3089="","",VLOOKUP(L3087,'2 Lists'!$F$10:$G$999,2,FALSE))</f>
        <v/>
      </c>
      <c r="N3087" s="26" t="str">
        <f>IF('4 Price book'!L3089="","",'4 Price book'!L3089)</f>
        <v/>
      </c>
      <c r="O3087" s="26" t="str">
        <f>IF('4 Price book'!M3089="","",'4 Price book'!M3089)</f>
        <v/>
      </c>
      <c r="P3087" s="26" t="str">
        <f>IF('4 Price book'!N3089="","",'4 Price book'!N3089)</f>
        <v/>
      </c>
      <c r="Q3087" s="26" t="str">
        <f>IF('4 Price book'!O3089="","",'4 Price book'!O3089)</f>
        <v/>
      </c>
      <c r="R3087" s="35"/>
      <c r="S3087" s="35"/>
      <c r="T3087" s="35"/>
      <c r="U3087" s="35"/>
      <c r="V3087" s="35"/>
    </row>
    <row r="3088" spans="1:22" ht="15" customHeight="1" x14ac:dyDescent="0.25">
      <c r="A3088" s="26">
        <v>3087</v>
      </c>
      <c r="B3088" s="26" t="str">
        <f>IF('1 Cover'!$B$27="Yes",IFERROR(VLOOKUP('4 Price book'!C3090,'Catalogs (internal)'!$L$2:$N$991,2,FALSE),""),IF('4 Price book'!C3090="","",'4 Price book'!C3090))</f>
        <v/>
      </c>
      <c r="C3088" s="26" t="str">
        <f>IF('4 Price book'!C3090="","",IF('1 Cover'!$B$27="No","",IFERROR(VLOOKUP('4 Price book'!C3090,'Catalogs (internal)'!$L$2:$N$991,3,FALSE),"")))</f>
        <v/>
      </c>
      <c r="D3088" s="26" t="str">
        <f>IF('4 Price book'!D3090="","",'4 Price book'!D3090)</f>
        <v/>
      </c>
      <c r="E3088" s="26" t="str">
        <f>IF('4 Price book'!D3090="","",VLOOKUP('4 Price book'!D3090,'2 Lists'!$I$10:$J$999,2,FALSE))</f>
        <v/>
      </c>
      <c r="F3088" s="26" t="str">
        <f>IF('4 Price book'!E3090="","",'4 Price book'!E3090)</f>
        <v/>
      </c>
      <c r="G3088" s="26" t="str">
        <f>IF('4 Price book'!F3090="","",'4 Price book'!F3090)</f>
        <v/>
      </c>
      <c r="H3088" s="26" t="str">
        <f>IF('4 Price book'!G3090="","",'4 Price book'!G3090)</f>
        <v/>
      </c>
      <c r="I3088" s="26" t="str">
        <f>IF('4 Price book'!H3090="","",'4 Price book'!H3090)</f>
        <v/>
      </c>
      <c r="J3088" s="26" t="str">
        <f>IF('4 Price book'!I3090="","",'4 Price book'!I3090)</f>
        <v/>
      </c>
      <c r="K3088" s="26" t="str">
        <f>IF('4 Price book'!J3090="","",'4 Price book'!J3090)</f>
        <v/>
      </c>
      <c r="L3088" s="26" t="str">
        <f>IF('4 Price book'!K3090="","",'4 Price book'!K3090)</f>
        <v/>
      </c>
      <c r="M3088" s="26" t="str">
        <f>IF('4 Price book'!K3090="","",VLOOKUP(L3088,'2 Lists'!$F$10:$G$999,2,FALSE))</f>
        <v/>
      </c>
      <c r="N3088" s="26" t="str">
        <f>IF('4 Price book'!L3090="","",'4 Price book'!L3090)</f>
        <v/>
      </c>
      <c r="O3088" s="26" t="str">
        <f>IF('4 Price book'!M3090="","",'4 Price book'!M3090)</f>
        <v/>
      </c>
      <c r="P3088" s="26" t="str">
        <f>IF('4 Price book'!N3090="","",'4 Price book'!N3090)</f>
        <v/>
      </c>
      <c r="Q3088" s="26" t="str">
        <f>IF('4 Price book'!O3090="","",'4 Price book'!O3090)</f>
        <v/>
      </c>
      <c r="R3088" s="35"/>
      <c r="S3088" s="35"/>
      <c r="T3088" s="35"/>
      <c r="U3088" s="35"/>
      <c r="V3088" s="35"/>
    </row>
    <row r="3089" spans="1:22" ht="15" customHeight="1" x14ac:dyDescent="0.25">
      <c r="A3089" s="26">
        <v>3088</v>
      </c>
      <c r="B3089" s="26" t="str">
        <f>IF('1 Cover'!$B$27="Yes",IFERROR(VLOOKUP('4 Price book'!C3091,'Catalogs (internal)'!$L$2:$N$991,2,FALSE),""),IF('4 Price book'!C3091="","",'4 Price book'!C3091))</f>
        <v/>
      </c>
      <c r="C3089" s="26" t="str">
        <f>IF('4 Price book'!C3091="","",IF('1 Cover'!$B$27="No","",IFERROR(VLOOKUP('4 Price book'!C3091,'Catalogs (internal)'!$L$2:$N$991,3,FALSE),"")))</f>
        <v/>
      </c>
      <c r="D3089" s="26" t="str">
        <f>IF('4 Price book'!D3091="","",'4 Price book'!D3091)</f>
        <v/>
      </c>
      <c r="E3089" s="26" t="str">
        <f>IF('4 Price book'!D3091="","",VLOOKUP('4 Price book'!D3091,'2 Lists'!$I$10:$J$999,2,FALSE))</f>
        <v/>
      </c>
      <c r="F3089" s="26" t="str">
        <f>IF('4 Price book'!E3091="","",'4 Price book'!E3091)</f>
        <v/>
      </c>
      <c r="G3089" s="26" t="str">
        <f>IF('4 Price book'!F3091="","",'4 Price book'!F3091)</f>
        <v/>
      </c>
      <c r="H3089" s="26" t="str">
        <f>IF('4 Price book'!G3091="","",'4 Price book'!G3091)</f>
        <v/>
      </c>
      <c r="I3089" s="26" t="str">
        <f>IF('4 Price book'!H3091="","",'4 Price book'!H3091)</f>
        <v/>
      </c>
      <c r="J3089" s="26" t="str">
        <f>IF('4 Price book'!I3091="","",'4 Price book'!I3091)</f>
        <v/>
      </c>
      <c r="K3089" s="26" t="str">
        <f>IF('4 Price book'!J3091="","",'4 Price book'!J3091)</f>
        <v/>
      </c>
      <c r="L3089" s="26" t="str">
        <f>IF('4 Price book'!K3091="","",'4 Price book'!K3091)</f>
        <v/>
      </c>
      <c r="M3089" s="26" t="str">
        <f>IF('4 Price book'!K3091="","",VLOOKUP(L3089,'2 Lists'!$F$10:$G$999,2,FALSE))</f>
        <v/>
      </c>
      <c r="N3089" s="26" t="str">
        <f>IF('4 Price book'!L3091="","",'4 Price book'!L3091)</f>
        <v/>
      </c>
      <c r="O3089" s="26" t="str">
        <f>IF('4 Price book'!M3091="","",'4 Price book'!M3091)</f>
        <v/>
      </c>
      <c r="P3089" s="26" t="str">
        <f>IF('4 Price book'!N3091="","",'4 Price book'!N3091)</f>
        <v/>
      </c>
      <c r="Q3089" s="26" t="str">
        <f>IF('4 Price book'!O3091="","",'4 Price book'!O3091)</f>
        <v/>
      </c>
      <c r="R3089" s="35"/>
      <c r="S3089" s="35"/>
      <c r="T3089" s="35"/>
      <c r="U3089" s="35"/>
      <c r="V3089" s="35"/>
    </row>
    <row r="3090" spans="1:22" ht="15" customHeight="1" x14ac:dyDescent="0.25">
      <c r="A3090" s="26">
        <v>3089</v>
      </c>
      <c r="B3090" s="26" t="str">
        <f>IF('1 Cover'!$B$27="Yes",IFERROR(VLOOKUP('4 Price book'!C3092,'Catalogs (internal)'!$L$2:$N$991,2,FALSE),""),IF('4 Price book'!C3092="","",'4 Price book'!C3092))</f>
        <v/>
      </c>
      <c r="C3090" s="26" t="str">
        <f>IF('4 Price book'!C3092="","",IF('1 Cover'!$B$27="No","",IFERROR(VLOOKUP('4 Price book'!C3092,'Catalogs (internal)'!$L$2:$N$991,3,FALSE),"")))</f>
        <v/>
      </c>
      <c r="D3090" s="26" t="str">
        <f>IF('4 Price book'!D3092="","",'4 Price book'!D3092)</f>
        <v/>
      </c>
      <c r="E3090" s="26" t="str">
        <f>IF('4 Price book'!D3092="","",VLOOKUP('4 Price book'!D3092,'2 Lists'!$I$10:$J$999,2,FALSE))</f>
        <v/>
      </c>
      <c r="F3090" s="26" t="str">
        <f>IF('4 Price book'!E3092="","",'4 Price book'!E3092)</f>
        <v/>
      </c>
      <c r="G3090" s="26" t="str">
        <f>IF('4 Price book'!F3092="","",'4 Price book'!F3092)</f>
        <v/>
      </c>
      <c r="H3090" s="26" t="str">
        <f>IF('4 Price book'!G3092="","",'4 Price book'!G3092)</f>
        <v/>
      </c>
      <c r="I3090" s="26" t="str">
        <f>IF('4 Price book'!H3092="","",'4 Price book'!H3092)</f>
        <v/>
      </c>
      <c r="J3090" s="26" t="str">
        <f>IF('4 Price book'!I3092="","",'4 Price book'!I3092)</f>
        <v/>
      </c>
      <c r="K3090" s="26" t="str">
        <f>IF('4 Price book'!J3092="","",'4 Price book'!J3092)</f>
        <v/>
      </c>
      <c r="L3090" s="26" t="str">
        <f>IF('4 Price book'!K3092="","",'4 Price book'!K3092)</f>
        <v/>
      </c>
      <c r="M3090" s="26" t="str">
        <f>IF('4 Price book'!K3092="","",VLOOKUP(L3090,'2 Lists'!$F$10:$G$999,2,FALSE))</f>
        <v/>
      </c>
      <c r="N3090" s="26" t="str">
        <f>IF('4 Price book'!L3092="","",'4 Price book'!L3092)</f>
        <v/>
      </c>
      <c r="O3090" s="26" t="str">
        <f>IF('4 Price book'!M3092="","",'4 Price book'!M3092)</f>
        <v/>
      </c>
      <c r="P3090" s="26" t="str">
        <f>IF('4 Price book'!N3092="","",'4 Price book'!N3092)</f>
        <v/>
      </c>
      <c r="Q3090" s="26" t="str">
        <f>IF('4 Price book'!O3092="","",'4 Price book'!O3092)</f>
        <v/>
      </c>
      <c r="R3090" s="35"/>
      <c r="S3090" s="35"/>
      <c r="T3090" s="35"/>
      <c r="U3090" s="35"/>
      <c r="V3090" s="35"/>
    </row>
    <row r="3091" spans="1:22" ht="15" customHeight="1" x14ac:dyDescent="0.25">
      <c r="A3091" s="26">
        <v>3090</v>
      </c>
      <c r="B3091" s="26" t="str">
        <f>IF('1 Cover'!$B$27="Yes",IFERROR(VLOOKUP('4 Price book'!C3093,'Catalogs (internal)'!$L$2:$N$991,2,FALSE),""),IF('4 Price book'!C3093="","",'4 Price book'!C3093))</f>
        <v/>
      </c>
      <c r="C3091" s="26" t="str">
        <f>IF('4 Price book'!C3093="","",IF('1 Cover'!$B$27="No","",IFERROR(VLOOKUP('4 Price book'!C3093,'Catalogs (internal)'!$L$2:$N$991,3,FALSE),"")))</f>
        <v/>
      </c>
      <c r="D3091" s="26" t="str">
        <f>IF('4 Price book'!D3093="","",'4 Price book'!D3093)</f>
        <v/>
      </c>
      <c r="E3091" s="26" t="str">
        <f>IF('4 Price book'!D3093="","",VLOOKUP('4 Price book'!D3093,'2 Lists'!$I$10:$J$999,2,FALSE))</f>
        <v/>
      </c>
      <c r="F3091" s="26" t="str">
        <f>IF('4 Price book'!E3093="","",'4 Price book'!E3093)</f>
        <v/>
      </c>
      <c r="G3091" s="26" t="str">
        <f>IF('4 Price book'!F3093="","",'4 Price book'!F3093)</f>
        <v/>
      </c>
      <c r="H3091" s="26" t="str">
        <f>IF('4 Price book'!G3093="","",'4 Price book'!G3093)</f>
        <v/>
      </c>
      <c r="I3091" s="26" t="str">
        <f>IF('4 Price book'!H3093="","",'4 Price book'!H3093)</f>
        <v/>
      </c>
      <c r="J3091" s="26" t="str">
        <f>IF('4 Price book'!I3093="","",'4 Price book'!I3093)</f>
        <v/>
      </c>
      <c r="K3091" s="26" t="str">
        <f>IF('4 Price book'!J3093="","",'4 Price book'!J3093)</f>
        <v/>
      </c>
      <c r="L3091" s="26" t="str">
        <f>IF('4 Price book'!K3093="","",'4 Price book'!K3093)</f>
        <v/>
      </c>
      <c r="M3091" s="26" t="str">
        <f>IF('4 Price book'!K3093="","",VLOOKUP(L3091,'2 Lists'!$F$10:$G$999,2,FALSE))</f>
        <v/>
      </c>
      <c r="N3091" s="26" t="str">
        <f>IF('4 Price book'!L3093="","",'4 Price book'!L3093)</f>
        <v/>
      </c>
      <c r="O3091" s="26" t="str">
        <f>IF('4 Price book'!M3093="","",'4 Price book'!M3093)</f>
        <v/>
      </c>
      <c r="P3091" s="26" t="str">
        <f>IF('4 Price book'!N3093="","",'4 Price book'!N3093)</f>
        <v/>
      </c>
      <c r="Q3091" s="26" t="str">
        <f>IF('4 Price book'!O3093="","",'4 Price book'!O3093)</f>
        <v/>
      </c>
      <c r="R3091" s="35"/>
      <c r="S3091" s="35"/>
      <c r="T3091" s="35"/>
      <c r="U3091" s="35"/>
      <c r="V3091" s="35"/>
    </row>
    <row r="3092" spans="1:22" ht="15" customHeight="1" x14ac:dyDescent="0.25">
      <c r="A3092" s="26">
        <v>3091</v>
      </c>
      <c r="B3092" s="26" t="str">
        <f>IF('1 Cover'!$B$27="Yes",IFERROR(VLOOKUP('4 Price book'!C3094,'Catalogs (internal)'!$L$2:$N$991,2,FALSE),""),IF('4 Price book'!C3094="","",'4 Price book'!C3094))</f>
        <v/>
      </c>
      <c r="C3092" s="26" t="str">
        <f>IF('4 Price book'!C3094="","",IF('1 Cover'!$B$27="No","",IFERROR(VLOOKUP('4 Price book'!C3094,'Catalogs (internal)'!$L$2:$N$991,3,FALSE),"")))</f>
        <v/>
      </c>
      <c r="D3092" s="26" t="str">
        <f>IF('4 Price book'!D3094="","",'4 Price book'!D3094)</f>
        <v/>
      </c>
      <c r="E3092" s="26" t="str">
        <f>IF('4 Price book'!D3094="","",VLOOKUP('4 Price book'!D3094,'2 Lists'!$I$10:$J$999,2,FALSE))</f>
        <v/>
      </c>
      <c r="F3092" s="26" t="str">
        <f>IF('4 Price book'!E3094="","",'4 Price book'!E3094)</f>
        <v/>
      </c>
      <c r="G3092" s="26" t="str">
        <f>IF('4 Price book'!F3094="","",'4 Price book'!F3094)</f>
        <v/>
      </c>
      <c r="H3092" s="26" t="str">
        <f>IF('4 Price book'!G3094="","",'4 Price book'!G3094)</f>
        <v/>
      </c>
      <c r="I3092" s="26" t="str">
        <f>IF('4 Price book'!H3094="","",'4 Price book'!H3094)</f>
        <v/>
      </c>
      <c r="J3092" s="26" t="str">
        <f>IF('4 Price book'!I3094="","",'4 Price book'!I3094)</f>
        <v/>
      </c>
      <c r="K3092" s="26" t="str">
        <f>IF('4 Price book'!J3094="","",'4 Price book'!J3094)</f>
        <v/>
      </c>
      <c r="L3092" s="26" t="str">
        <f>IF('4 Price book'!K3094="","",'4 Price book'!K3094)</f>
        <v/>
      </c>
      <c r="M3092" s="26" t="str">
        <f>IF('4 Price book'!K3094="","",VLOOKUP(L3092,'2 Lists'!$F$10:$G$999,2,FALSE))</f>
        <v/>
      </c>
      <c r="N3092" s="26" t="str">
        <f>IF('4 Price book'!L3094="","",'4 Price book'!L3094)</f>
        <v/>
      </c>
      <c r="O3092" s="26" t="str">
        <f>IF('4 Price book'!M3094="","",'4 Price book'!M3094)</f>
        <v/>
      </c>
      <c r="P3092" s="26" t="str">
        <f>IF('4 Price book'!N3094="","",'4 Price book'!N3094)</f>
        <v/>
      </c>
      <c r="Q3092" s="26" t="str">
        <f>IF('4 Price book'!O3094="","",'4 Price book'!O3094)</f>
        <v/>
      </c>
      <c r="R3092" s="35"/>
      <c r="S3092" s="35"/>
      <c r="T3092" s="35"/>
      <c r="U3092" s="35"/>
      <c r="V3092" s="35"/>
    </row>
    <row r="3093" spans="1:22" ht="15" customHeight="1" x14ac:dyDescent="0.25">
      <c r="A3093" s="26">
        <v>3092</v>
      </c>
      <c r="B3093" s="26" t="str">
        <f>IF('1 Cover'!$B$27="Yes",IFERROR(VLOOKUP('4 Price book'!C3095,'Catalogs (internal)'!$L$2:$N$991,2,FALSE),""),IF('4 Price book'!C3095="","",'4 Price book'!C3095))</f>
        <v/>
      </c>
      <c r="C3093" s="26" t="str">
        <f>IF('4 Price book'!C3095="","",IF('1 Cover'!$B$27="No","",IFERROR(VLOOKUP('4 Price book'!C3095,'Catalogs (internal)'!$L$2:$N$991,3,FALSE),"")))</f>
        <v/>
      </c>
      <c r="D3093" s="26" t="str">
        <f>IF('4 Price book'!D3095="","",'4 Price book'!D3095)</f>
        <v/>
      </c>
      <c r="E3093" s="26" t="str">
        <f>IF('4 Price book'!D3095="","",VLOOKUP('4 Price book'!D3095,'2 Lists'!$I$10:$J$999,2,FALSE))</f>
        <v/>
      </c>
      <c r="F3093" s="26" t="str">
        <f>IF('4 Price book'!E3095="","",'4 Price book'!E3095)</f>
        <v/>
      </c>
      <c r="G3093" s="26" t="str">
        <f>IF('4 Price book'!F3095="","",'4 Price book'!F3095)</f>
        <v/>
      </c>
      <c r="H3093" s="26" t="str">
        <f>IF('4 Price book'!G3095="","",'4 Price book'!G3095)</f>
        <v/>
      </c>
      <c r="I3093" s="26" t="str">
        <f>IF('4 Price book'!H3095="","",'4 Price book'!H3095)</f>
        <v/>
      </c>
      <c r="J3093" s="26" t="str">
        <f>IF('4 Price book'!I3095="","",'4 Price book'!I3095)</f>
        <v/>
      </c>
      <c r="K3093" s="26" t="str">
        <f>IF('4 Price book'!J3095="","",'4 Price book'!J3095)</f>
        <v/>
      </c>
      <c r="L3093" s="26" t="str">
        <f>IF('4 Price book'!K3095="","",'4 Price book'!K3095)</f>
        <v/>
      </c>
      <c r="M3093" s="26" t="str">
        <f>IF('4 Price book'!K3095="","",VLOOKUP(L3093,'2 Lists'!$F$10:$G$999,2,FALSE))</f>
        <v/>
      </c>
      <c r="N3093" s="26" t="str">
        <f>IF('4 Price book'!L3095="","",'4 Price book'!L3095)</f>
        <v/>
      </c>
      <c r="O3093" s="26" t="str">
        <f>IF('4 Price book'!M3095="","",'4 Price book'!M3095)</f>
        <v/>
      </c>
      <c r="P3093" s="26" t="str">
        <f>IF('4 Price book'!N3095="","",'4 Price book'!N3095)</f>
        <v/>
      </c>
      <c r="Q3093" s="26" t="str">
        <f>IF('4 Price book'!O3095="","",'4 Price book'!O3095)</f>
        <v/>
      </c>
      <c r="R3093" s="35"/>
      <c r="S3093" s="35"/>
      <c r="T3093" s="35"/>
      <c r="U3093" s="35"/>
      <c r="V3093" s="35"/>
    </row>
    <row r="3094" spans="1:22" ht="15" customHeight="1" x14ac:dyDescent="0.25">
      <c r="A3094" s="26">
        <v>3093</v>
      </c>
      <c r="B3094" s="26" t="str">
        <f>IF('1 Cover'!$B$27="Yes",IFERROR(VLOOKUP('4 Price book'!C3096,'Catalogs (internal)'!$L$2:$N$991,2,FALSE),""),IF('4 Price book'!C3096="","",'4 Price book'!C3096))</f>
        <v/>
      </c>
      <c r="C3094" s="26" t="str">
        <f>IF('4 Price book'!C3096="","",IF('1 Cover'!$B$27="No","",IFERROR(VLOOKUP('4 Price book'!C3096,'Catalogs (internal)'!$L$2:$N$991,3,FALSE),"")))</f>
        <v/>
      </c>
      <c r="D3094" s="26" t="str">
        <f>IF('4 Price book'!D3096="","",'4 Price book'!D3096)</f>
        <v/>
      </c>
      <c r="E3094" s="26" t="str">
        <f>IF('4 Price book'!D3096="","",VLOOKUP('4 Price book'!D3096,'2 Lists'!$I$10:$J$999,2,FALSE))</f>
        <v/>
      </c>
      <c r="F3094" s="26" t="str">
        <f>IF('4 Price book'!E3096="","",'4 Price book'!E3096)</f>
        <v/>
      </c>
      <c r="G3094" s="26" t="str">
        <f>IF('4 Price book'!F3096="","",'4 Price book'!F3096)</f>
        <v/>
      </c>
      <c r="H3094" s="26" t="str">
        <f>IF('4 Price book'!G3096="","",'4 Price book'!G3096)</f>
        <v/>
      </c>
      <c r="I3094" s="26" t="str">
        <f>IF('4 Price book'!H3096="","",'4 Price book'!H3096)</f>
        <v/>
      </c>
      <c r="J3094" s="26" t="str">
        <f>IF('4 Price book'!I3096="","",'4 Price book'!I3096)</f>
        <v/>
      </c>
      <c r="K3094" s="26" t="str">
        <f>IF('4 Price book'!J3096="","",'4 Price book'!J3096)</f>
        <v/>
      </c>
      <c r="L3094" s="26" t="str">
        <f>IF('4 Price book'!K3096="","",'4 Price book'!K3096)</f>
        <v/>
      </c>
      <c r="M3094" s="26" t="str">
        <f>IF('4 Price book'!K3096="","",VLOOKUP(L3094,'2 Lists'!$F$10:$G$999,2,FALSE))</f>
        <v/>
      </c>
      <c r="N3094" s="26" t="str">
        <f>IF('4 Price book'!L3096="","",'4 Price book'!L3096)</f>
        <v/>
      </c>
      <c r="O3094" s="26" t="str">
        <f>IF('4 Price book'!M3096="","",'4 Price book'!M3096)</f>
        <v/>
      </c>
      <c r="P3094" s="26" t="str">
        <f>IF('4 Price book'!N3096="","",'4 Price book'!N3096)</f>
        <v/>
      </c>
      <c r="Q3094" s="26" t="str">
        <f>IF('4 Price book'!O3096="","",'4 Price book'!O3096)</f>
        <v/>
      </c>
      <c r="R3094" s="35"/>
      <c r="S3094" s="35"/>
      <c r="T3094" s="35"/>
      <c r="U3094" s="35"/>
      <c r="V3094" s="35"/>
    </row>
    <row r="3095" spans="1:22" ht="15" customHeight="1" x14ac:dyDescent="0.25">
      <c r="A3095" s="26">
        <v>3094</v>
      </c>
      <c r="B3095" s="26" t="str">
        <f>IF('1 Cover'!$B$27="Yes",IFERROR(VLOOKUP('4 Price book'!C3097,'Catalogs (internal)'!$L$2:$N$991,2,FALSE),""),IF('4 Price book'!C3097="","",'4 Price book'!C3097))</f>
        <v/>
      </c>
      <c r="C3095" s="26" t="str">
        <f>IF('4 Price book'!C3097="","",IF('1 Cover'!$B$27="No","",IFERROR(VLOOKUP('4 Price book'!C3097,'Catalogs (internal)'!$L$2:$N$991,3,FALSE),"")))</f>
        <v/>
      </c>
      <c r="D3095" s="26" t="str">
        <f>IF('4 Price book'!D3097="","",'4 Price book'!D3097)</f>
        <v/>
      </c>
      <c r="E3095" s="26" t="str">
        <f>IF('4 Price book'!D3097="","",VLOOKUP('4 Price book'!D3097,'2 Lists'!$I$10:$J$999,2,FALSE))</f>
        <v/>
      </c>
      <c r="F3095" s="26" t="str">
        <f>IF('4 Price book'!E3097="","",'4 Price book'!E3097)</f>
        <v/>
      </c>
      <c r="G3095" s="26" t="str">
        <f>IF('4 Price book'!F3097="","",'4 Price book'!F3097)</f>
        <v/>
      </c>
      <c r="H3095" s="26" t="str">
        <f>IF('4 Price book'!G3097="","",'4 Price book'!G3097)</f>
        <v/>
      </c>
      <c r="I3095" s="26" t="str">
        <f>IF('4 Price book'!H3097="","",'4 Price book'!H3097)</f>
        <v/>
      </c>
      <c r="J3095" s="26" t="str">
        <f>IF('4 Price book'!I3097="","",'4 Price book'!I3097)</f>
        <v/>
      </c>
      <c r="K3095" s="26" t="str">
        <f>IF('4 Price book'!J3097="","",'4 Price book'!J3097)</f>
        <v/>
      </c>
      <c r="L3095" s="26" t="str">
        <f>IF('4 Price book'!K3097="","",'4 Price book'!K3097)</f>
        <v/>
      </c>
      <c r="M3095" s="26" t="str">
        <f>IF('4 Price book'!K3097="","",VLOOKUP(L3095,'2 Lists'!$F$10:$G$999,2,FALSE))</f>
        <v/>
      </c>
      <c r="N3095" s="26" t="str">
        <f>IF('4 Price book'!L3097="","",'4 Price book'!L3097)</f>
        <v/>
      </c>
      <c r="O3095" s="26" t="str">
        <f>IF('4 Price book'!M3097="","",'4 Price book'!M3097)</f>
        <v/>
      </c>
      <c r="P3095" s="26" t="str">
        <f>IF('4 Price book'!N3097="","",'4 Price book'!N3097)</f>
        <v/>
      </c>
      <c r="Q3095" s="26" t="str">
        <f>IF('4 Price book'!O3097="","",'4 Price book'!O3097)</f>
        <v/>
      </c>
      <c r="R3095" s="35"/>
      <c r="S3095" s="35"/>
      <c r="T3095" s="35"/>
      <c r="U3095" s="35"/>
      <c r="V3095" s="35"/>
    </row>
    <row r="3096" spans="1:22" ht="15" customHeight="1" x14ac:dyDescent="0.25">
      <c r="A3096" s="26">
        <v>3095</v>
      </c>
      <c r="B3096" s="26" t="str">
        <f>IF('1 Cover'!$B$27="Yes",IFERROR(VLOOKUP('4 Price book'!C3098,'Catalogs (internal)'!$L$2:$N$991,2,FALSE),""),IF('4 Price book'!C3098="","",'4 Price book'!C3098))</f>
        <v/>
      </c>
      <c r="C3096" s="26" t="str">
        <f>IF('4 Price book'!C3098="","",IF('1 Cover'!$B$27="No","",IFERROR(VLOOKUP('4 Price book'!C3098,'Catalogs (internal)'!$L$2:$N$991,3,FALSE),"")))</f>
        <v/>
      </c>
      <c r="D3096" s="26" t="str">
        <f>IF('4 Price book'!D3098="","",'4 Price book'!D3098)</f>
        <v/>
      </c>
      <c r="E3096" s="26" t="str">
        <f>IF('4 Price book'!D3098="","",VLOOKUP('4 Price book'!D3098,'2 Lists'!$I$10:$J$999,2,FALSE))</f>
        <v/>
      </c>
      <c r="F3096" s="26" t="str">
        <f>IF('4 Price book'!E3098="","",'4 Price book'!E3098)</f>
        <v/>
      </c>
      <c r="G3096" s="26" t="str">
        <f>IF('4 Price book'!F3098="","",'4 Price book'!F3098)</f>
        <v/>
      </c>
      <c r="H3096" s="26" t="str">
        <f>IF('4 Price book'!G3098="","",'4 Price book'!G3098)</f>
        <v/>
      </c>
      <c r="I3096" s="26" t="str">
        <f>IF('4 Price book'!H3098="","",'4 Price book'!H3098)</f>
        <v/>
      </c>
      <c r="J3096" s="26" t="str">
        <f>IF('4 Price book'!I3098="","",'4 Price book'!I3098)</f>
        <v/>
      </c>
      <c r="K3096" s="26" t="str">
        <f>IF('4 Price book'!J3098="","",'4 Price book'!J3098)</f>
        <v/>
      </c>
      <c r="L3096" s="26" t="str">
        <f>IF('4 Price book'!K3098="","",'4 Price book'!K3098)</f>
        <v/>
      </c>
      <c r="M3096" s="26" t="str">
        <f>IF('4 Price book'!K3098="","",VLOOKUP(L3096,'2 Lists'!$F$10:$G$999,2,FALSE))</f>
        <v/>
      </c>
      <c r="N3096" s="26" t="str">
        <f>IF('4 Price book'!L3098="","",'4 Price book'!L3098)</f>
        <v/>
      </c>
      <c r="O3096" s="26" t="str">
        <f>IF('4 Price book'!M3098="","",'4 Price book'!M3098)</f>
        <v/>
      </c>
      <c r="P3096" s="26" t="str">
        <f>IF('4 Price book'!N3098="","",'4 Price book'!N3098)</f>
        <v/>
      </c>
      <c r="Q3096" s="26" t="str">
        <f>IF('4 Price book'!O3098="","",'4 Price book'!O3098)</f>
        <v/>
      </c>
      <c r="R3096" s="35"/>
      <c r="S3096" s="35"/>
      <c r="T3096" s="35"/>
      <c r="U3096" s="35"/>
      <c r="V3096" s="35"/>
    </row>
    <row r="3097" spans="1:22" ht="15" customHeight="1" x14ac:dyDescent="0.25">
      <c r="A3097" s="26">
        <v>3096</v>
      </c>
      <c r="B3097" s="26" t="str">
        <f>IF('1 Cover'!$B$27="Yes",IFERROR(VLOOKUP('4 Price book'!C3099,'Catalogs (internal)'!$L$2:$N$991,2,FALSE),""),IF('4 Price book'!C3099="","",'4 Price book'!C3099))</f>
        <v/>
      </c>
      <c r="C3097" s="26" t="str">
        <f>IF('4 Price book'!C3099="","",IF('1 Cover'!$B$27="No","",IFERROR(VLOOKUP('4 Price book'!C3099,'Catalogs (internal)'!$L$2:$N$991,3,FALSE),"")))</f>
        <v/>
      </c>
      <c r="D3097" s="26" t="str">
        <f>IF('4 Price book'!D3099="","",'4 Price book'!D3099)</f>
        <v/>
      </c>
      <c r="E3097" s="26" t="str">
        <f>IF('4 Price book'!D3099="","",VLOOKUP('4 Price book'!D3099,'2 Lists'!$I$10:$J$999,2,FALSE))</f>
        <v/>
      </c>
      <c r="F3097" s="26" t="str">
        <f>IF('4 Price book'!E3099="","",'4 Price book'!E3099)</f>
        <v/>
      </c>
      <c r="G3097" s="26" t="str">
        <f>IF('4 Price book'!F3099="","",'4 Price book'!F3099)</f>
        <v/>
      </c>
      <c r="H3097" s="26" t="str">
        <f>IF('4 Price book'!G3099="","",'4 Price book'!G3099)</f>
        <v/>
      </c>
      <c r="I3097" s="26" t="str">
        <f>IF('4 Price book'!H3099="","",'4 Price book'!H3099)</f>
        <v/>
      </c>
      <c r="J3097" s="26" t="str">
        <f>IF('4 Price book'!I3099="","",'4 Price book'!I3099)</f>
        <v/>
      </c>
      <c r="K3097" s="26" t="str">
        <f>IF('4 Price book'!J3099="","",'4 Price book'!J3099)</f>
        <v/>
      </c>
      <c r="L3097" s="26" t="str">
        <f>IF('4 Price book'!K3099="","",'4 Price book'!K3099)</f>
        <v/>
      </c>
      <c r="M3097" s="26" t="str">
        <f>IF('4 Price book'!K3099="","",VLOOKUP(L3097,'2 Lists'!$F$10:$G$999,2,FALSE))</f>
        <v/>
      </c>
      <c r="N3097" s="26" t="str">
        <f>IF('4 Price book'!L3099="","",'4 Price book'!L3099)</f>
        <v/>
      </c>
      <c r="O3097" s="26" t="str">
        <f>IF('4 Price book'!M3099="","",'4 Price book'!M3099)</f>
        <v/>
      </c>
      <c r="P3097" s="26" t="str">
        <f>IF('4 Price book'!N3099="","",'4 Price book'!N3099)</f>
        <v/>
      </c>
      <c r="Q3097" s="26" t="str">
        <f>IF('4 Price book'!O3099="","",'4 Price book'!O3099)</f>
        <v/>
      </c>
      <c r="R3097" s="35"/>
      <c r="S3097" s="35"/>
      <c r="T3097" s="35"/>
      <c r="U3097" s="35"/>
      <c r="V3097" s="35"/>
    </row>
    <row r="3098" spans="1:22" ht="15" customHeight="1" x14ac:dyDescent="0.25">
      <c r="A3098" s="26">
        <v>3097</v>
      </c>
      <c r="B3098" s="26" t="str">
        <f>IF('1 Cover'!$B$27="Yes",IFERROR(VLOOKUP('4 Price book'!C3100,'Catalogs (internal)'!$L$2:$N$991,2,FALSE),""),IF('4 Price book'!C3100="","",'4 Price book'!C3100))</f>
        <v/>
      </c>
      <c r="C3098" s="26" t="str">
        <f>IF('4 Price book'!C3100="","",IF('1 Cover'!$B$27="No","",IFERROR(VLOOKUP('4 Price book'!C3100,'Catalogs (internal)'!$L$2:$N$991,3,FALSE),"")))</f>
        <v/>
      </c>
      <c r="D3098" s="26" t="str">
        <f>IF('4 Price book'!D3100="","",'4 Price book'!D3100)</f>
        <v/>
      </c>
      <c r="E3098" s="26" t="str">
        <f>IF('4 Price book'!D3100="","",VLOOKUP('4 Price book'!D3100,'2 Lists'!$I$10:$J$999,2,FALSE))</f>
        <v/>
      </c>
      <c r="F3098" s="26" t="str">
        <f>IF('4 Price book'!E3100="","",'4 Price book'!E3100)</f>
        <v/>
      </c>
      <c r="G3098" s="26" t="str">
        <f>IF('4 Price book'!F3100="","",'4 Price book'!F3100)</f>
        <v/>
      </c>
      <c r="H3098" s="26" t="str">
        <f>IF('4 Price book'!G3100="","",'4 Price book'!G3100)</f>
        <v/>
      </c>
      <c r="I3098" s="26" t="str">
        <f>IF('4 Price book'!H3100="","",'4 Price book'!H3100)</f>
        <v/>
      </c>
      <c r="J3098" s="26" t="str">
        <f>IF('4 Price book'!I3100="","",'4 Price book'!I3100)</f>
        <v/>
      </c>
      <c r="K3098" s="26" t="str">
        <f>IF('4 Price book'!J3100="","",'4 Price book'!J3100)</f>
        <v/>
      </c>
      <c r="L3098" s="26" t="str">
        <f>IF('4 Price book'!K3100="","",'4 Price book'!K3100)</f>
        <v/>
      </c>
      <c r="M3098" s="26" t="str">
        <f>IF('4 Price book'!K3100="","",VLOOKUP(L3098,'2 Lists'!$F$10:$G$999,2,FALSE))</f>
        <v/>
      </c>
      <c r="N3098" s="26" t="str">
        <f>IF('4 Price book'!L3100="","",'4 Price book'!L3100)</f>
        <v/>
      </c>
      <c r="O3098" s="26" t="str">
        <f>IF('4 Price book'!M3100="","",'4 Price book'!M3100)</f>
        <v/>
      </c>
      <c r="P3098" s="26" t="str">
        <f>IF('4 Price book'!N3100="","",'4 Price book'!N3100)</f>
        <v/>
      </c>
      <c r="Q3098" s="26" t="str">
        <f>IF('4 Price book'!O3100="","",'4 Price book'!O3100)</f>
        <v/>
      </c>
      <c r="R3098" s="35"/>
      <c r="S3098" s="35"/>
      <c r="T3098" s="35"/>
      <c r="U3098" s="35"/>
      <c r="V3098" s="35"/>
    </row>
    <row r="3099" spans="1:22" ht="15" customHeight="1" x14ac:dyDescent="0.25">
      <c r="A3099" s="26">
        <v>3098</v>
      </c>
      <c r="B3099" s="26" t="str">
        <f>IF('1 Cover'!$B$27="Yes",IFERROR(VLOOKUP('4 Price book'!C3101,'Catalogs (internal)'!$L$2:$N$991,2,FALSE),""),IF('4 Price book'!C3101="","",'4 Price book'!C3101))</f>
        <v/>
      </c>
      <c r="C3099" s="26" t="str">
        <f>IF('4 Price book'!C3101="","",IF('1 Cover'!$B$27="No","",IFERROR(VLOOKUP('4 Price book'!C3101,'Catalogs (internal)'!$L$2:$N$991,3,FALSE),"")))</f>
        <v/>
      </c>
      <c r="D3099" s="26" t="str">
        <f>IF('4 Price book'!D3101="","",'4 Price book'!D3101)</f>
        <v/>
      </c>
      <c r="E3099" s="26" t="str">
        <f>IF('4 Price book'!D3101="","",VLOOKUP('4 Price book'!D3101,'2 Lists'!$I$10:$J$999,2,FALSE))</f>
        <v/>
      </c>
      <c r="F3099" s="26" t="str">
        <f>IF('4 Price book'!E3101="","",'4 Price book'!E3101)</f>
        <v/>
      </c>
      <c r="G3099" s="26" t="str">
        <f>IF('4 Price book'!F3101="","",'4 Price book'!F3101)</f>
        <v/>
      </c>
      <c r="H3099" s="26" t="str">
        <f>IF('4 Price book'!G3101="","",'4 Price book'!G3101)</f>
        <v/>
      </c>
      <c r="I3099" s="26" t="str">
        <f>IF('4 Price book'!H3101="","",'4 Price book'!H3101)</f>
        <v/>
      </c>
      <c r="J3099" s="26" t="str">
        <f>IF('4 Price book'!I3101="","",'4 Price book'!I3101)</f>
        <v/>
      </c>
      <c r="K3099" s="26" t="str">
        <f>IF('4 Price book'!J3101="","",'4 Price book'!J3101)</f>
        <v/>
      </c>
      <c r="L3099" s="26" t="str">
        <f>IF('4 Price book'!K3101="","",'4 Price book'!K3101)</f>
        <v/>
      </c>
      <c r="M3099" s="26" t="str">
        <f>IF('4 Price book'!K3101="","",VLOOKUP(L3099,'2 Lists'!$F$10:$G$999,2,FALSE))</f>
        <v/>
      </c>
      <c r="N3099" s="26" t="str">
        <f>IF('4 Price book'!L3101="","",'4 Price book'!L3101)</f>
        <v/>
      </c>
      <c r="O3099" s="26" t="str">
        <f>IF('4 Price book'!M3101="","",'4 Price book'!M3101)</f>
        <v/>
      </c>
      <c r="P3099" s="26" t="str">
        <f>IF('4 Price book'!N3101="","",'4 Price book'!N3101)</f>
        <v/>
      </c>
      <c r="Q3099" s="26" t="str">
        <f>IF('4 Price book'!O3101="","",'4 Price book'!O3101)</f>
        <v/>
      </c>
      <c r="R3099" s="35"/>
      <c r="S3099" s="35"/>
      <c r="T3099" s="35"/>
      <c r="U3099" s="35"/>
      <c r="V3099" s="35"/>
    </row>
    <row r="3100" spans="1:22" ht="15" customHeight="1" x14ac:dyDescent="0.25">
      <c r="A3100" s="26">
        <v>3099</v>
      </c>
      <c r="B3100" s="26" t="str">
        <f>IF('1 Cover'!$B$27="Yes",IFERROR(VLOOKUP('4 Price book'!C3102,'Catalogs (internal)'!$L$2:$N$991,2,FALSE),""),IF('4 Price book'!C3102="","",'4 Price book'!C3102))</f>
        <v/>
      </c>
      <c r="C3100" s="26" t="str">
        <f>IF('4 Price book'!C3102="","",IF('1 Cover'!$B$27="No","",IFERROR(VLOOKUP('4 Price book'!C3102,'Catalogs (internal)'!$L$2:$N$991,3,FALSE),"")))</f>
        <v/>
      </c>
      <c r="D3100" s="26" t="str">
        <f>IF('4 Price book'!D3102="","",'4 Price book'!D3102)</f>
        <v/>
      </c>
      <c r="E3100" s="26" t="str">
        <f>IF('4 Price book'!D3102="","",VLOOKUP('4 Price book'!D3102,'2 Lists'!$I$10:$J$999,2,FALSE))</f>
        <v/>
      </c>
      <c r="F3100" s="26" t="str">
        <f>IF('4 Price book'!E3102="","",'4 Price book'!E3102)</f>
        <v/>
      </c>
      <c r="G3100" s="26" t="str">
        <f>IF('4 Price book'!F3102="","",'4 Price book'!F3102)</f>
        <v/>
      </c>
      <c r="H3100" s="26" t="str">
        <f>IF('4 Price book'!G3102="","",'4 Price book'!G3102)</f>
        <v/>
      </c>
      <c r="I3100" s="26" t="str">
        <f>IF('4 Price book'!H3102="","",'4 Price book'!H3102)</f>
        <v/>
      </c>
      <c r="J3100" s="26" t="str">
        <f>IF('4 Price book'!I3102="","",'4 Price book'!I3102)</f>
        <v/>
      </c>
      <c r="K3100" s="26" t="str">
        <f>IF('4 Price book'!J3102="","",'4 Price book'!J3102)</f>
        <v/>
      </c>
      <c r="L3100" s="26" t="str">
        <f>IF('4 Price book'!K3102="","",'4 Price book'!K3102)</f>
        <v/>
      </c>
      <c r="M3100" s="26" t="str">
        <f>IF('4 Price book'!K3102="","",VLOOKUP(L3100,'2 Lists'!$F$10:$G$999,2,FALSE))</f>
        <v/>
      </c>
      <c r="N3100" s="26" t="str">
        <f>IF('4 Price book'!L3102="","",'4 Price book'!L3102)</f>
        <v/>
      </c>
      <c r="O3100" s="26" t="str">
        <f>IF('4 Price book'!M3102="","",'4 Price book'!M3102)</f>
        <v/>
      </c>
      <c r="P3100" s="26" t="str">
        <f>IF('4 Price book'!N3102="","",'4 Price book'!N3102)</f>
        <v/>
      </c>
      <c r="Q3100" s="26" t="str">
        <f>IF('4 Price book'!O3102="","",'4 Price book'!O3102)</f>
        <v/>
      </c>
      <c r="R3100" s="35"/>
      <c r="S3100" s="35"/>
      <c r="T3100" s="35"/>
      <c r="U3100" s="35"/>
      <c r="V3100" s="35"/>
    </row>
    <row r="3101" spans="1:22" ht="15" customHeight="1" x14ac:dyDescent="0.25">
      <c r="A3101" s="26">
        <v>3100</v>
      </c>
      <c r="B3101" s="26" t="str">
        <f>IF('1 Cover'!$B$27="Yes",IFERROR(VLOOKUP('4 Price book'!C3103,'Catalogs (internal)'!$L$2:$N$991,2,FALSE),""),IF('4 Price book'!C3103="","",'4 Price book'!C3103))</f>
        <v/>
      </c>
      <c r="C3101" s="26" t="str">
        <f>IF('4 Price book'!C3103="","",IF('1 Cover'!$B$27="No","",IFERROR(VLOOKUP('4 Price book'!C3103,'Catalogs (internal)'!$L$2:$N$991,3,FALSE),"")))</f>
        <v/>
      </c>
      <c r="D3101" s="26" t="str">
        <f>IF('4 Price book'!D3103="","",'4 Price book'!D3103)</f>
        <v/>
      </c>
      <c r="E3101" s="26" t="str">
        <f>IF('4 Price book'!D3103="","",VLOOKUP('4 Price book'!D3103,'2 Lists'!$I$10:$J$999,2,FALSE))</f>
        <v/>
      </c>
      <c r="F3101" s="26" t="str">
        <f>IF('4 Price book'!E3103="","",'4 Price book'!E3103)</f>
        <v/>
      </c>
      <c r="G3101" s="26" t="str">
        <f>IF('4 Price book'!F3103="","",'4 Price book'!F3103)</f>
        <v/>
      </c>
      <c r="H3101" s="26" t="str">
        <f>IF('4 Price book'!G3103="","",'4 Price book'!G3103)</f>
        <v/>
      </c>
      <c r="I3101" s="26" t="str">
        <f>IF('4 Price book'!H3103="","",'4 Price book'!H3103)</f>
        <v/>
      </c>
      <c r="J3101" s="26" t="str">
        <f>IF('4 Price book'!I3103="","",'4 Price book'!I3103)</f>
        <v/>
      </c>
      <c r="K3101" s="26" t="str">
        <f>IF('4 Price book'!J3103="","",'4 Price book'!J3103)</f>
        <v/>
      </c>
      <c r="L3101" s="26" t="str">
        <f>IF('4 Price book'!K3103="","",'4 Price book'!K3103)</f>
        <v/>
      </c>
      <c r="M3101" s="26" t="str">
        <f>IF('4 Price book'!K3103="","",VLOOKUP(L3101,'2 Lists'!$F$10:$G$999,2,FALSE))</f>
        <v/>
      </c>
      <c r="N3101" s="26" t="str">
        <f>IF('4 Price book'!L3103="","",'4 Price book'!L3103)</f>
        <v/>
      </c>
      <c r="O3101" s="26" t="str">
        <f>IF('4 Price book'!M3103="","",'4 Price book'!M3103)</f>
        <v/>
      </c>
      <c r="P3101" s="26" t="str">
        <f>IF('4 Price book'!N3103="","",'4 Price book'!N3103)</f>
        <v/>
      </c>
      <c r="Q3101" s="26" t="str">
        <f>IF('4 Price book'!O3103="","",'4 Price book'!O3103)</f>
        <v/>
      </c>
      <c r="R3101" s="35"/>
      <c r="S3101" s="35"/>
      <c r="T3101" s="35"/>
      <c r="U3101" s="35"/>
      <c r="V3101" s="35"/>
    </row>
    <row r="3102" spans="1:22" ht="15" customHeight="1" x14ac:dyDescent="0.25">
      <c r="A3102" s="26">
        <v>3101</v>
      </c>
      <c r="B3102" s="26" t="str">
        <f>IF('1 Cover'!$B$27="Yes",IFERROR(VLOOKUP('4 Price book'!C3104,'Catalogs (internal)'!$L$2:$N$991,2,FALSE),""),IF('4 Price book'!C3104="","",'4 Price book'!C3104))</f>
        <v/>
      </c>
      <c r="C3102" s="26" t="str">
        <f>IF('4 Price book'!C3104="","",IF('1 Cover'!$B$27="No","",IFERROR(VLOOKUP('4 Price book'!C3104,'Catalogs (internal)'!$L$2:$N$991,3,FALSE),"")))</f>
        <v/>
      </c>
      <c r="D3102" s="26" t="str">
        <f>IF('4 Price book'!D3104="","",'4 Price book'!D3104)</f>
        <v/>
      </c>
      <c r="E3102" s="26" t="str">
        <f>IF('4 Price book'!D3104="","",VLOOKUP('4 Price book'!D3104,'2 Lists'!$I$10:$J$999,2,FALSE))</f>
        <v/>
      </c>
      <c r="F3102" s="26" t="str">
        <f>IF('4 Price book'!E3104="","",'4 Price book'!E3104)</f>
        <v/>
      </c>
      <c r="G3102" s="26" t="str">
        <f>IF('4 Price book'!F3104="","",'4 Price book'!F3104)</f>
        <v/>
      </c>
      <c r="H3102" s="26" t="str">
        <f>IF('4 Price book'!G3104="","",'4 Price book'!G3104)</f>
        <v/>
      </c>
      <c r="I3102" s="26" t="str">
        <f>IF('4 Price book'!H3104="","",'4 Price book'!H3104)</f>
        <v/>
      </c>
      <c r="J3102" s="26" t="str">
        <f>IF('4 Price book'!I3104="","",'4 Price book'!I3104)</f>
        <v/>
      </c>
      <c r="K3102" s="26" t="str">
        <f>IF('4 Price book'!J3104="","",'4 Price book'!J3104)</f>
        <v/>
      </c>
      <c r="L3102" s="26" t="str">
        <f>IF('4 Price book'!K3104="","",'4 Price book'!K3104)</f>
        <v/>
      </c>
      <c r="M3102" s="26" t="str">
        <f>IF('4 Price book'!K3104="","",VLOOKUP(L3102,'2 Lists'!$F$10:$G$999,2,FALSE))</f>
        <v/>
      </c>
      <c r="N3102" s="26" t="str">
        <f>IF('4 Price book'!L3104="","",'4 Price book'!L3104)</f>
        <v/>
      </c>
      <c r="O3102" s="26" t="str">
        <f>IF('4 Price book'!M3104="","",'4 Price book'!M3104)</f>
        <v/>
      </c>
      <c r="P3102" s="26" t="str">
        <f>IF('4 Price book'!N3104="","",'4 Price book'!N3104)</f>
        <v/>
      </c>
      <c r="Q3102" s="26" t="str">
        <f>IF('4 Price book'!O3104="","",'4 Price book'!O3104)</f>
        <v/>
      </c>
      <c r="R3102" s="35"/>
      <c r="S3102" s="35"/>
      <c r="T3102" s="35"/>
      <c r="U3102" s="35"/>
      <c r="V3102" s="35"/>
    </row>
    <row r="3103" spans="1:22" ht="15" customHeight="1" x14ac:dyDescent="0.25">
      <c r="A3103" s="26">
        <v>3102</v>
      </c>
      <c r="B3103" s="26" t="str">
        <f>IF('1 Cover'!$B$27="Yes",IFERROR(VLOOKUP('4 Price book'!C3105,'Catalogs (internal)'!$L$2:$N$991,2,FALSE),""),IF('4 Price book'!C3105="","",'4 Price book'!C3105))</f>
        <v/>
      </c>
      <c r="C3103" s="26" t="str">
        <f>IF('4 Price book'!C3105="","",IF('1 Cover'!$B$27="No","",IFERROR(VLOOKUP('4 Price book'!C3105,'Catalogs (internal)'!$L$2:$N$991,3,FALSE),"")))</f>
        <v/>
      </c>
      <c r="D3103" s="26" t="str">
        <f>IF('4 Price book'!D3105="","",'4 Price book'!D3105)</f>
        <v/>
      </c>
      <c r="E3103" s="26" t="str">
        <f>IF('4 Price book'!D3105="","",VLOOKUP('4 Price book'!D3105,'2 Lists'!$I$10:$J$999,2,FALSE))</f>
        <v/>
      </c>
      <c r="F3103" s="26" t="str">
        <f>IF('4 Price book'!E3105="","",'4 Price book'!E3105)</f>
        <v/>
      </c>
      <c r="G3103" s="26" t="str">
        <f>IF('4 Price book'!F3105="","",'4 Price book'!F3105)</f>
        <v/>
      </c>
      <c r="H3103" s="26" t="str">
        <f>IF('4 Price book'!G3105="","",'4 Price book'!G3105)</f>
        <v/>
      </c>
      <c r="I3103" s="26" t="str">
        <f>IF('4 Price book'!H3105="","",'4 Price book'!H3105)</f>
        <v/>
      </c>
      <c r="J3103" s="26" t="str">
        <f>IF('4 Price book'!I3105="","",'4 Price book'!I3105)</f>
        <v/>
      </c>
      <c r="K3103" s="26" t="str">
        <f>IF('4 Price book'!J3105="","",'4 Price book'!J3105)</f>
        <v/>
      </c>
      <c r="L3103" s="26" t="str">
        <f>IF('4 Price book'!K3105="","",'4 Price book'!K3105)</f>
        <v/>
      </c>
      <c r="M3103" s="26" t="str">
        <f>IF('4 Price book'!K3105="","",VLOOKUP(L3103,'2 Lists'!$F$10:$G$999,2,FALSE))</f>
        <v/>
      </c>
      <c r="N3103" s="26" t="str">
        <f>IF('4 Price book'!L3105="","",'4 Price book'!L3105)</f>
        <v/>
      </c>
      <c r="O3103" s="26" t="str">
        <f>IF('4 Price book'!M3105="","",'4 Price book'!M3105)</f>
        <v/>
      </c>
      <c r="P3103" s="26" t="str">
        <f>IF('4 Price book'!N3105="","",'4 Price book'!N3105)</f>
        <v/>
      </c>
      <c r="Q3103" s="26" t="str">
        <f>IF('4 Price book'!O3105="","",'4 Price book'!O3105)</f>
        <v/>
      </c>
      <c r="R3103" s="35"/>
      <c r="S3103" s="35"/>
      <c r="T3103" s="35"/>
      <c r="U3103" s="35"/>
      <c r="V3103" s="35"/>
    </row>
    <row r="3104" spans="1:22" ht="15" customHeight="1" x14ac:dyDescent="0.25">
      <c r="A3104" s="26">
        <v>3103</v>
      </c>
      <c r="B3104" s="26" t="str">
        <f>IF('1 Cover'!$B$27="Yes",IFERROR(VLOOKUP('4 Price book'!C3106,'Catalogs (internal)'!$L$2:$N$991,2,FALSE),""),IF('4 Price book'!C3106="","",'4 Price book'!C3106))</f>
        <v/>
      </c>
      <c r="C3104" s="26" t="str">
        <f>IF('4 Price book'!C3106="","",IF('1 Cover'!$B$27="No","",IFERROR(VLOOKUP('4 Price book'!C3106,'Catalogs (internal)'!$L$2:$N$991,3,FALSE),"")))</f>
        <v/>
      </c>
      <c r="D3104" s="26" t="str">
        <f>IF('4 Price book'!D3106="","",'4 Price book'!D3106)</f>
        <v/>
      </c>
      <c r="E3104" s="26" t="str">
        <f>IF('4 Price book'!D3106="","",VLOOKUP('4 Price book'!D3106,'2 Lists'!$I$10:$J$999,2,FALSE))</f>
        <v/>
      </c>
      <c r="F3104" s="26" t="str">
        <f>IF('4 Price book'!E3106="","",'4 Price book'!E3106)</f>
        <v/>
      </c>
      <c r="G3104" s="26" t="str">
        <f>IF('4 Price book'!F3106="","",'4 Price book'!F3106)</f>
        <v/>
      </c>
      <c r="H3104" s="26" t="str">
        <f>IF('4 Price book'!G3106="","",'4 Price book'!G3106)</f>
        <v/>
      </c>
      <c r="I3104" s="26" t="str">
        <f>IF('4 Price book'!H3106="","",'4 Price book'!H3106)</f>
        <v/>
      </c>
      <c r="J3104" s="26" t="str">
        <f>IF('4 Price book'!I3106="","",'4 Price book'!I3106)</f>
        <v/>
      </c>
      <c r="K3104" s="26" t="str">
        <f>IF('4 Price book'!J3106="","",'4 Price book'!J3106)</f>
        <v/>
      </c>
      <c r="L3104" s="26" t="str">
        <f>IF('4 Price book'!K3106="","",'4 Price book'!K3106)</f>
        <v/>
      </c>
      <c r="M3104" s="26" t="str">
        <f>IF('4 Price book'!K3106="","",VLOOKUP(L3104,'2 Lists'!$F$10:$G$999,2,FALSE))</f>
        <v/>
      </c>
      <c r="N3104" s="26" t="str">
        <f>IF('4 Price book'!L3106="","",'4 Price book'!L3106)</f>
        <v/>
      </c>
      <c r="O3104" s="26" t="str">
        <f>IF('4 Price book'!M3106="","",'4 Price book'!M3106)</f>
        <v/>
      </c>
      <c r="P3104" s="26" t="str">
        <f>IF('4 Price book'!N3106="","",'4 Price book'!N3106)</f>
        <v/>
      </c>
      <c r="Q3104" s="26" t="str">
        <f>IF('4 Price book'!O3106="","",'4 Price book'!O3106)</f>
        <v/>
      </c>
      <c r="R3104" s="35"/>
      <c r="S3104" s="35"/>
      <c r="T3104" s="35"/>
      <c r="U3104" s="35"/>
      <c r="V3104" s="35"/>
    </row>
    <row r="3105" spans="1:22" ht="15" customHeight="1" x14ac:dyDescent="0.25">
      <c r="A3105" s="26">
        <v>3104</v>
      </c>
      <c r="B3105" s="26" t="str">
        <f>IF('1 Cover'!$B$27="Yes",IFERROR(VLOOKUP('4 Price book'!C3107,'Catalogs (internal)'!$L$2:$N$991,2,FALSE),""),IF('4 Price book'!C3107="","",'4 Price book'!C3107))</f>
        <v/>
      </c>
      <c r="C3105" s="26" t="str">
        <f>IF('4 Price book'!C3107="","",IF('1 Cover'!$B$27="No","",IFERROR(VLOOKUP('4 Price book'!C3107,'Catalogs (internal)'!$L$2:$N$991,3,FALSE),"")))</f>
        <v/>
      </c>
      <c r="D3105" s="26" t="str">
        <f>IF('4 Price book'!D3107="","",'4 Price book'!D3107)</f>
        <v/>
      </c>
      <c r="E3105" s="26" t="str">
        <f>IF('4 Price book'!D3107="","",VLOOKUP('4 Price book'!D3107,'2 Lists'!$I$10:$J$999,2,FALSE))</f>
        <v/>
      </c>
      <c r="F3105" s="26" t="str">
        <f>IF('4 Price book'!E3107="","",'4 Price book'!E3107)</f>
        <v/>
      </c>
      <c r="G3105" s="26" t="str">
        <f>IF('4 Price book'!F3107="","",'4 Price book'!F3107)</f>
        <v/>
      </c>
      <c r="H3105" s="26" t="str">
        <f>IF('4 Price book'!G3107="","",'4 Price book'!G3107)</f>
        <v/>
      </c>
      <c r="I3105" s="26" t="str">
        <f>IF('4 Price book'!H3107="","",'4 Price book'!H3107)</f>
        <v/>
      </c>
      <c r="J3105" s="26" t="str">
        <f>IF('4 Price book'!I3107="","",'4 Price book'!I3107)</f>
        <v/>
      </c>
      <c r="K3105" s="26" t="str">
        <f>IF('4 Price book'!J3107="","",'4 Price book'!J3107)</f>
        <v/>
      </c>
      <c r="L3105" s="26" t="str">
        <f>IF('4 Price book'!K3107="","",'4 Price book'!K3107)</f>
        <v/>
      </c>
      <c r="M3105" s="26" t="str">
        <f>IF('4 Price book'!K3107="","",VLOOKUP(L3105,'2 Lists'!$F$10:$G$999,2,FALSE))</f>
        <v/>
      </c>
      <c r="N3105" s="26" t="str">
        <f>IF('4 Price book'!L3107="","",'4 Price book'!L3107)</f>
        <v/>
      </c>
      <c r="O3105" s="26" t="str">
        <f>IF('4 Price book'!M3107="","",'4 Price book'!M3107)</f>
        <v/>
      </c>
      <c r="P3105" s="26" t="str">
        <f>IF('4 Price book'!N3107="","",'4 Price book'!N3107)</f>
        <v/>
      </c>
      <c r="Q3105" s="26" t="str">
        <f>IF('4 Price book'!O3107="","",'4 Price book'!O3107)</f>
        <v/>
      </c>
      <c r="R3105" s="35"/>
      <c r="S3105" s="35"/>
      <c r="T3105" s="35"/>
      <c r="U3105" s="35"/>
      <c r="V3105" s="35"/>
    </row>
    <row r="3106" spans="1:22" x14ac:dyDescent="0.25">
      <c r="A3106" s="26">
        <v>3105</v>
      </c>
      <c r="B3106" s="26" t="str">
        <f>IF('1 Cover'!$B$27="Yes",IFERROR(VLOOKUP('4 Price book'!C3108,'Catalogs (internal)'!$L$2:$N$991,2,FALSE),""),IF('4 Price book'!C3108="","",'4 Price book'!C3108))</f>
        <v/>
      </c>
      <c r="C3106" s="26" t="str">
        <f>IF('4 Price book'!C3108="","",IF('1 Cover'!$B$27="No","",IFERROR(VLOOKUP('4 Price book'!C3108,'Catalogs (internal)'!$L$2:$N$991,3,FALSE),"")))</f>
        <v/>
      </c>
      <c r="D3106" s="26" t="str">
        <f>IF('4 Price book'!D3108="","",'4 Price book'!D3108)</f>
        <v/>
      </c>
      <c r="E3106" s="26" t="str">
        <f>IF('4 Price book'!D3108="","",VLOOKUP('4 Price book'!D3108,'2 Lists'!$I$10:$J$999,2,FALSE))</f>
        <v/>
      </c>
      <c r="F3106" s="26" t="str">
        <f>IF('4 Price book'!E3108="","",'4 Price book'!E3108)</f>
        <v/>
      </c>
      <c r="G3106" s="26" t="str">
        <f>IF('4 Price book'!F3108="","",'4 Price book'!F3108)</f>
        <v/>
      </c>
      <c r="H3106" s="26" t="str">
        <f>IF('4 Price book'!G3108="","",'4 Price book'!G3108)</f>
        <v/>
      </c>
      <c r="I3106" s="26" t="str">
        <f>IF('4 Price book'!H3108="","",'4 Price book'!H3108)</f>
        <v/>
      </c>
      <c r="J3106" s="26" t="str">
        <f>IF('4 Price book'!I3108="","",'4 Price book'!I3108)</f>
        <v/>
      </c>
      <c r="K3106" s="26" t="str">
        <f>IF('4 Price book'!J3108="","",'4 Price book'!J3108)</f>
        <v/>
      </c>
      <c r="L3106" s="26" t="str">
        <f>IF('4 Price book'!K3108="","",'4 Price book'!K3108)</f>
        <v/>
      </c>
      <c r="M3106" s="26" t="str">
        <f>IF('4 Price book'!K3108="","",VLOOKUP(L3106,'2 Lists'!$F$10:$G$999,2,FALSE))</f>
        <v/>
      </c>
      <c r="N3106" s="26" t="str">
        <f>IF('4 Price book'!L3108="","",'4 Price book'!L3108)</f>
        <v/>
      </c>
      <c r="O3106" s="26" t="str">
        <f>IF('4 Price book'!M3108="","",'4 Price book'!M3108)</f>
        <v/>
      </c>
      <c r="P3106" s="26" t="str">
        <f>IF('4 Price book'!N3108="","",'4 Price book'!N3108)</f>
        <v/>
      </c>
      <c r="Q3106" s="26" t="str">
        <f>IF('4 Price book'!O3108="","",'4 Price book'!O3108)</f>
        <v/>
      </c>
      <c r="R3106" s="34"/>
      <c r="S3106" s="34"/>
      <c r="T3106" s="34"/>
      <c r="U3106" s="34"/>
      <c r="V3106" s="34"/>
    </row>
    <row r="3107" spans="1:22" x14ac:dyDescent="0.25">
      <c r="A3107" s="26">
        <v>3106</v>
      </c>
      <c r="B3107" s="26" t="str">
        <f>IF('1 Cover'!$B$27="Yes",IFERROR(VLOOKUP('4 Price book'!C3109,'Catalogs (internal)'!$L$2:$N$991,2,FALSE),""),IF('4 Price book'!C3109="","",'4 Price book'!C3109))</f>
        <v/>
      </c>
      <c r="C3107" s="26" t="str">
        <f>IF('4 Price book'!C3109="","",IF('1 Cover'!$B$27="No","",IFERROR(VLOOKUP('4 Price book'!C3109,'Catalogs (internal)'!$L$2:$N$991,3,FALSE),"")))</f>
        <v/>
      </c>
      <c r="D3107" s="26" t="str">
        <f>IF('4 Price book'!D3109="","",'4 Price book'!D3109)</f>
        <v/>
      </c>
      <c r="E3107" s="26" t="str">
        <f>IF('4 Price book'!D3109="","",VLOOKUP('4 Price book'!D3109,'2 Lists'!$I$10:$J$999,2,FALSE))</f>
        <v/>
      </c>
      <c r="F3107" s="26" t="str">
        <f>IF('4 Price book'!E3109="","",'4 Price book'!E3109)</f>
        <v/>
      </c>
      <c r="G3107" s="26" t="str">
        <f>IF('4 Price book'!F3109="","",'4 Price book'!F3109)</f>
        <v/>
      </c>
      <c r="H3107" s="26" t="str">
        <f>IF('4 Price book'!G3109="","",'4 Price book'!G3109)</f>
        <v/>
      </c>
      <c r="I3107" s="26" t="str">
        <f>IF('4 Price book'!H3109="","",'4 Price book'!H3109)</f>
        <v/>
      </c>
      <c r="J3107" s="26" t="str">
        <f>IF('4 Price book'!I3109="","",'4 Price book'!I3109)</f>
        <v/>
      </c>
      <c r="K3107" s="26" t="str">
        <f>IF('4 Price book'!J3109="","",'4 Price book'!J3109)</f>
        <v/>
      </c>
      <c r="L3107" s="26" t="str">
        <f>IF('4 Price book'!K3109="","",'4 Price book'!K3109)</f>
        <v/>
      </c>
      <c r="M3107" s="26" t="str">
        <f>IF('4 Price book'!K3109="","",VLOOKUP(L3107,'2 Lists'!$F$10:$G$999,2,FALSE))</f>
        <v/>
      </c>
      <c r="N3107" s="26" t="str">
        <f>IF('4 Price book'!L3109="","",'4 Price book'!L3109)</f>
        <v/>
      </c>
      <c r="O3107" s="26" t="str">
        <f>IF('4 Price book'!M3109="","",'4 Price book'!M3109)</f>
        <v/>
      </c>
      <c r="P3107" s="26" t="str">
        <f>IF('4 Price book'!N3109="","",'4 Price book'!N3109)</f>
        <v/>
      </c>
      <c r="Q3107" s="26" t="str">
        <f>IF('4 Price book'!O3109="","",'4 Price book'!O3109)</f>
        <v/>
      </c>
      <c r="R3107" s="34"/>
      <c r="S3107" s="34"/>
      <c r="T3107" s="34"/>
      <c r="U3107" s="34"/>
      <c r="V3107" s="34"/>
    </row>
    <row r="3108" spans="1:22" ht="15" customHeight="1" x14ac:dyDescent="0.25">
      <c r="A3108" s="26">
        <v>3107</v>
      </c>
      <c r="B3108" s="26" t="str">
        <f>IF('1 Cover'!$B$27="Yes",IFERROR(VLOOKUP('4 Price book'!C3110,'Catalogs (internal)'!$L$2:$N$991,2,FALSE),""),IF('4 Price book'!C3110="","",'4 Price book'!C3110))</f>
        <v/>
      </c>
      <c r="C3108" s="26" t="str">
        <f>IF('4 Price book'!C3110="","",IF('1 Cover'!$B$27="No","",IFERROR(VLOOKUP('4 Price book'!C3110,'Catalogs (internal)'!$L$2:$N$991,3,FALSE),"")))</f>
        <v/>
      </c>
      <c r="D3108" s="26" t="str">
        <f>IF('4 Price book'!D3110="","",'4 Price book'!D3110)</f>
        <v/>
      </c>
      <c r="E3108" s="26" t="str">
        <f>IF('4 Price book'!D3110="","",VLOOKUP('4 Price book'!D3110,'2 Lists'!$I$10:$J$999,2,FALSE))</f>
        <v/>
      </c>
      <c r="F3108" s="26" t="str">
        <f>IF('4 Price book'!E3110="","",'4 Price book'!E3110)</f>
        <v/>
      </c>
      <c r="G3108" s="26" t="str">
        <f>IF('4 Price book'!F3110="","",'4 Price book'!F3110)</f>
        <v/>
      </c>
      <c r="H3108" s="26" t="str">
        <f>IF('4 Price book'!G3110="","",'4 Price book'!G3110)</f>
        <v/>
      </c>
      <c r="I3108" s="26" t="str">
        <f>IF('4 Price book'!H3110="","",'4 Price book'!H3110)</f>
        <v/>
      </c>
      <c r="J3108" s="26" t="str">
        <f>IF('4 Price book'!I3110="","",'4 Price book'!I3110)</f>
        <v/>
      </c>
      <c r="K3108" s="26" t="str">
        <f>IF('4 Price book'!J3110="","",'4 Price book'!J3110)</f>
        <v/>
      </c>
      <c r="L3108" s="26" t="str">
        <f>IF('4 Price book'!K3110="","",'4 Price book'!K3110)</f>
        <v/>
      </c>
      <c r="M3108" s="26" t="str">
        <f>IF('4 Price book'!K3110="","",VLOOKUP(L3108,'2 Lists'!$F$10:$G$999,2,FALSE))</f>
        <v/>
      </c>
      <c r="N3108" s="26" t="str">
        <f>IF('4 Price book'!L3110="","",'4 Price book'!L3110)</f>
        <v/>
      </c>
      <c r="O3108" s="26" t="str">
        <f>IF('4 Price book'!M3110="","",'4 Price book'!M3110)</f>
        <v/>
      </c>
      <c r="P3108" s="26" t="str">
        <f>IF('4 Price book'!N3110="","",'4 Price book'!N3110)</f>
        <v/>
      </c>
      <c r="Q3108" s="26" t="str">
        <f>IF('4 Price book'!O3110="","",'4 Price book'!O3110)</f>
        <v/>
      </c>
      <c r="R3108" s="34"/>
      <c r="S3108" s="34"/>
      <c r="T3108" s="34"/>
      <c r="U3108" s="34"/>
      <c r="V3108" s="34"/>
    </row>
    <row r="3109" spans="1:22" ht="15" customHeight="1" x14ac:dyDescent="0.25">
      <c r="A3109" s="26">
        <v>3108</v>
      </c>
      <c r="B3109" s="26" t="str">
        <f>IF('1 Cover'!$B$27="Yes",IFERROR(VLOOKUP('4 Price book'!C3111,'Catalogs (internal)'!$L$2:$N$991,2,FALSE),""),IF('4 Price book'!C3111="","",'4 Price book'!C3111))</f>
        <v/>
      </c>
      <c r="C3109" s="26" t="str">
        <f>IF('4 Price book'!C3111="","",IF('1 Cover'!$B$27="No","",IFERROR(VLOOKUP('4 Price book'!C3111,'Catalogs (internal)'!$L$2:$N$991,3,FALSE),"")))</f>
        <v/>
      </c>
      <c r="D3109" s="26" t="str">
        <f>IF('4 Price book'!D3111="","",'4 Price book'!D3111)</f>
        <v/>
      </c>
      <c r="E3109" s="26" t="str">
        <f>IF('4 Price book'!D3111="","",VLOOKUP('4 Price book'!D3111,'2 Lists'!$I$10:$J$999,2,FALSE))</f>
        <v/>
      </c>
      <c r="F3109" s="26" t="str">
        <f>IF('4 Price book'!E3111="","",'4 Price book'!E3111)</f>
        <v/>
      </c>
      <c r="G3109" s="26" t="str">
        <f>IF('4 Price book'!F3111="","",'4 Price book'!F3111)</f>
        <v/>
      </c>
      <c r="H3109" s="26" t="str">
        <f>IF('4 Price book'!G3111="","",'4 Price book'!G3111)</f>
        <v/>
      </c>
      <c r="I3109" s="26" t="str">
        <f>IF('4 Price book'!H3111="","",'4 Price book'!H3111)</f>
        <v/>
      </c>
      <c r="J3109" s="26" t="str">
        <f>IF('4 Price book'!I3111="","",'4 Price book'!I3111)</f>
        <v/>
      </c>
      <c r="K3109" s="26" t="str">
        <f>IF('4 Price book'!J3111="","",'4 Price book'!J3111)</f>
        <v/>
      </c>
      <c r="L3109" s="26" t="str">
        <f>IF('4 Price book'!K3111="","",'4 Price book'!K3111)</f>
        <v/>
      </c>
      <c r="M3109" s="26" t="str">
        <f>IF('4 Price book'!K3111="","",VLOOKUP(L3109,'2 Lists'!$F$10:$G$999,2,FALSE))</f>
        <v/>
      </c>
      <c r="N3109" s="26" t="str">
        <f>IF('4 Price book'!L3111="","",'4 Price book'!L3111)</f>
        <v/>
      </c>
      <c r="O3109" s="26" t="str">
        <f>IF('4 Price book'!M3111="","",'4 Price book'!M3111)</f>
        <v/>
      </c>
      <c r="P3109" s="26" t="str">
        <f>IF('4 Price book'!N3111="","",'4 Price book'!N3111)</f>
        <v/>
      </c>
      <c r="Q3109" s="26" t="str">
        <f>IF('4 Price book'!O3111="","",'4 Price book'!O3111)</f>
        <v/>
      </c>
      <c r="R3109" s="34"/>
      <c r="S3109" s="34"/>
      <c r="T3109" s="34"/>
      <c r="U3109" s="34"/>
      <c r="V3109" s="34"/>
    </row>
    <row r="3110" spans="1:22" ht="15" customHeight="1" x14ac:dyDescent="0.25">
      <c r="A3110" s="26">
        <v>3109</v>
      </c>
      <c r="B3110" s="26" t="str">
        <f>IF('1 Cover'!$B$27="Yes",IFERROR(VLOOKUP('4 Price book'!C3112,'Catalogs (internal)'!$L$2:$N$991,2,FALSE),""),IF('4 Price book'!C3112="","",'4 Price book'!C3112))</f>
        <v/>
      </c>
      <c r="C3110" s="26" t="str">
        <f>IF('4 Price book'!C3112="","",IF('1 Cover'!$B$27="No","",IFERROR(VLOOKUP('4 Price book'!C3112,'Catalogs (internal)'!$L$2:$N$991,3,FALSE),"")))</f>
        <v/>
      </c>
      <c r="D3110" s="26" t="str">
        <f>IF('4 Price book'!D3112="","",'4 Price book'!D3112)</f>
        <v/>
      </c>
      <c r="E3110" s="26" t="str">
        <f>IF('4 Price book'!D3112="","",VLOOKUP('4 Price book'!D3112,'2 Lists'!$I$10:$J$999,2,FALSE))</f>
        <v/>
      </c>
      <c r="F3110" s="26" t="str">
        <f>IF('4 Price book'!E3112="","",'4 Price book'!E3112)</f>
        <v/>
      </c>
      <c r="G3110" s="26" t="str">
        <f>IF('4 Price book'!F3112="","",'4 Price book'!F3112)</f>
        <v/>
      </c>
      <c r="H3110" s="26" t="str">
        <f>IF('4 Price book'!G3112="","",'4 Price book'!G3112)</f>
        <v/>
      </c>
      <c r="I3110" s="26" t="str">
        <f>IF('4 Price book'!H3112="","",'4 Price book'!H3112)</f>
        <v/>
      </c>
      <c r="J3110" s="26" t="str">
        <f>IF('4 Price book'!I3112="","",'4 Price book'!I3112)</f>
        <v/>
      </c>
      <c r="K3110" s="26" t="str">
        <f>IF('4 Price book'!J3112="","",'4 Price book'!J3112)</f>
        <v/>
      </c>
      <c r="L3110" s="26" t="str">
        <f>IF('4 Price book'!K3112="","",'4 Price book'!K3112)</f>
        <v/>
      </c>
      <c r="M3110" s="26" t="str">
        <f>IF('4 Price book'!K3112="","",VLOOKUP(L3110,'2 Lists'!$F$10:$G$999,2,FALSE))</f>
        <v/>
      </c>
      <c r="N3110" s="26" t="str">
        <f>IF('4 Price book'!L3112="","",'4 Price book'!L3112)</f>
        <v/>
      </c>
      <c r="O3110" s="26" t="str">
        <f>IF('4 Price book'!M3112="","",'4 Price book'!M3112)</f>
        <v/>
      </c>
      <c r="P3110" s="26" t="str">
        <f>IF('4 Price book'!N3112="","",'4 Price book'!N3112)</f>
        <v/>
      </c>
      <c r="Q3110" s="26" t="str">
        <f>IF('4 Price book'!O3112="","",'4 Price book'!O3112)</f>
        <v/>
      </c>
      <c r="R3110" s="34"/>
      <c r="S3110" s="34"/>
      <c r="T3110" s="34"/>
      <c r="U3110" s="34"/>
      <c r="V3110" s="34"/>
    </row>
    <row r="3111" spans="1:22" ht="15" customHeight="1" x14ac:dyDescent="0.25">
      <c r="A3111" s="26">
        <v>3110</v>
      </c>
      <c r="B3111" s="26" t="str">
        <f>IF('1 Cover'!$B$27="Yes",IFERROR(VLOOKUP('4 Price book'!C3113,'Catalogs (internal)'!$L$2:$N$991,2,FALSE),""),IF('4 Price book'!C3113="","",'4 Price book'!C3113))</f>
        <v/>
      </c>
      <c r="C3111" s="26" t="str">
        <f>IF('4 Price book'!C3113="","",IF('1 Cover'!$B$27="No","",IFERROR(VLOOKUP('4 Price book'!C3113,'Catalogs (internal)'!$L$2:$N$991,3,FALSE),"")))</f>
        <v/>
      </c>
      <c r="D3111" s="26" t="str">
        <f>IF('4 Price book'!D3113="","",'4 Price book'!D3113)</f>
        <v/>
      </c>
      <c r="E3111" s="26" t="str">
        <f>IF('4 Price book'!D3113="","",VLOOKUP('4 Price book'!D3113,'2 Lists'!$I$10:$J$999,2,FALSE))</f>
        <v/>
      </c>
      <c r="F3111" s="26" t="str">
        <f>IF('4 Price book'!E3113="","",'4 Price book'!E3113)</f>
        <v/>
      </c>
      <c r="G3111" s="26" t="str">
        <f>IF('4 Price book'!F3113="","",'4 Price book'!F3113)</f>
        <v/>
      </c>
      <c r="H3111" s="26" t="str">
        <f>IF('4 Price book'!G3113="","",'4 Price book'!G3113)</f>
        <v/>
      </c>
      <c r="I3111" s="26" t="str">
        <f>IF('4 Price book'!H3113="","",'4 Price book'!H3113)</f>
        <v/>
      </c>
      <c r="J3111" s="26" t="str">
        <f>IF('4 Price book'!I3113="","",'4 Price book'!I3113)</f>
        <v/>
      </c>
      <c r="K3111" s="26" t="str">
        <f>IF('4 Price book'!J3113="","",'4 Price book'!J3113)</f>
        <v/>
      </c>
      <c r="L3111" s="26" t="str">
        <f>IF('4 Price book'!K3113="","",'4 Price book'!K3113)</f>
        <v/>
      </c>
      <c r="M3111" s="26" t="str">
        <f>IF('4 Price book'!K3113="","",VLOOKUP(L3111,'2 Lists'!$F$10:$G$999,2,FALSE))</f>
        <v/>
      </c>
      <c r="N3111" s="26" t="str">
        <f>IF('4 Price book'!L3113="","",'4 Price book'!L3113)</f>
        <v/>
      </c>
      <c r="O3111" s="26" t="str">
        <f>IF('4 Price book'!M3113="","",'4 Price book'!M3113)</f>
        <v/>
      </c>
      <c r="P3111" s="26" t="str">
        <f>IF('4 Price book'!N3113="","",'4 Price book'!N3113)</f>
        <v/>
      </c>
      <c r="Q3111" s="26" t="str">
        <f>IF('4 Price book'!O3113="","",'4 Price book'!O3113)</f>
        <v/>
      </c>
      <c r="R3111" s="34"/>
      <c r="S3111" s="34"/>
      <c r="T3111" s="34"/>
      <c r="U3111" s="34"/>
      <c r="V3111" s="34"/>
    </row>
    <row r="3112" spans="1:22" ht="15" customHeight="1" x14ac:dyDescent="0.25">
      <c r="A3112" s="26">
        <v>3111</v>
      </c>
      <c r="B3112" s="26" t="str">
        <f>IF('1 Cover'!$B$27="Yes",IFERROR(VLOOKUP('4 Price book'!C3114,'Catalogs (internal)'!$L$2:$N$991,2,FALSE),""),IF('4 Price book'!C3114="","",'4 Price book'!C3114))</f>
        <v/>
      </c>
      <c r="C3112" s="26" t="str">
        <f>IF('4 Price book'!C3114="","",IF('1 Cover'!$B$27="No","",IFERROR(VLOOKUP('4 Price book'!C3114,'Catalogs (internal)'!$L$2:$N$991,3,FALSE),"")))</f>
        <v/>
      </c>
      <c r="D3112" s="26" t="str">
        <f>IF('4 Price book'!D3114="","",'4 Price book'!D3114)</f>
        <v/>
      </c>
      <c r="E3112" s="26" t="str">
        <f>IF('4 Price book'!D3114="","",VLOOKUP('4 Price book'!D3114,'2 Lists'!$I$10:$J$999,2,FALSE))</f>
        <v/>
      </c>
      <c r="F3112" s="26" t="str">
        <f>IF('4 Price book'!E3114="","",'4 Price book'!E3114)</f>
        <v/>
      </c>
      <c r="G3112" s="26" t="str">
        <f>IF('4 Price book'!F3114="","",'4 Price book'!F3114)</f>
        <v/>
      </c>
      <c r="H3112" s="26" t="str">
        <f>IF('4 Price book'!G3114="","",'4 Price book'!G3114)</f>
        <v/>
      </c>
      <c r="I3112" s="26" t="str">
        <f>IF('4 Price book'!H3114="","",'4 Price book'!H3114)</f>
        <v/>
      </c>
      <c r="J3112" s="26" t="str">
        <f>IF('4 Price book'!I3114="","",'4 Price book'!I3114)</f>
        <v/>
      </c>
      <c r="K3112" s="26" t="str">
        <f>IF('4 Price book'!J3114="","",'4 Price book'!J3114)</f>
        <v/>
      </c>
      <c r="L3112" s="26" t="str">
        <f>IF('4 Price book'!K3114="","",'4 Price book'!K3114)</f>
        <v/>
      </c>
      <c r="M3112" s="26" t="str">
        <f>IF('4 Price book'!K3114="","",VLOOKUP(L3112,'2 Lists'!$F$10:$G$999,2,FALSE))</f>
        <v/>
      </c>
      <c r="N3112" s="26" t="str">
        <f>IF('4 Price book'!L3114="","",'4 Price book'!L3114)</f>
        <v/>
      </c>
      <c r="O3112" s="26" t="str">
        <f>IF('4 Price book'!M3114="","",'4 Price book'!M3114)</f>
        <v/>
      </c>
      <c r="P3112" s="26" t="str">
        <f>IF('4 Price book'!N3114="","",'4 Price book'!N3114)</f>
        <v/>
      </c>
      <c r="Q3112" s="26" t="str">
        <f>IF('4 Price book'!O3114="","",'4 Price book'!O3114)</f>
        <v/>
      </c>
      <c r="R3112" s="34"/>
      <c r="S3112" s="34"/>
      <c r="T3112" s="34"/>
      <c r="U3112" s="34"/>
      <c r="V3112" s="34"/>
    </row>
    <row r="3113" spans="1:22" ht="15" customHeight="1" x14ac:dyDescent="0.25">
      <c r="A3113" s="26">
        <v>3112</v>
      </c>
      <c r="B3113" s="26" t="str">
        <f>IF('1 Cover'!$B$27="Yes",IFERROR(VLOOKUP('4 Price book'!C3115,'Catalogs (internal)'!$L$2:$N$991,2,FALSE),""),IF('4 Price book'!C3115="","",'4 Price book'!C3115))</f>
        <v/>
      </c>
      <c r="C3113" s="26" t="str">
        <f>IF('4 Price book'!C3115="","",IF('1 Cover'!$B$27="No","",IFERROR(VLOOKUP('4 Price book'!C3115,'Catalogs (internal)'!$L$2:$N$991,3,FALSE),"")))</f>
        <v/>
      </c>
      <c r="D3113" s="26" t="str">
        <f>IF('4 Price book'!D3115="","",'4 Price book'!D3115)</f>
        <v/>
      </c>
      <c r="E3113" s="26" t="str">
        <f>IF('4 Price book'!D3115="","",VLOOKUP('4 Price book'!D3115,'2 Lists'!$I$10:$J$999,2,FALSE))</f>
        <v/>
      </c>
      <c r="F3113" s="26" t="str">
        <f>IF('4 Price book'!E3115="","",'4 Price book'!E3115)</f>
        <v/>
      </c>
      <c r="G3113" s="26" t="str">
        <f>IF('4 Price book'!F3115="","",'4 Price book'!F3115)</f>
        <v/>
      </c>
      <c r="H3113" s="26" t="str">
        <f>IF('4 Price book'!G3115="","",'4 Price book'!G3115)</f>
        <v/>
      </c>
      <c r="I3113" s="26" t="str">
        <f>IF('4 Price book'!H3115="","",'4 Price book'!H3115)</f>
        <v/>
      </c>
      <c r="J3113" s="26" t="str">
        <f>IF('4 Price book'!I3115="","",'4 Price book'!I3115)</f>
        <v/>
      </c>
      <c r="K3113" s="26" t="str">
        <f>IF('4 Price book'!J3115="","",'4 Price book'!J3115)</f>
        <v/>
      </c>
      <c r="L3113" s="26" t="str">
        <f>IF('4 Price book'!K3115="","",'4 Price book'!K3115)</f>
        <v/>
      </c>
      <c r="M3113" s="26" t="str">
        <f>IF('4 Price book'!K3115="","",VLOOKUP(L3113,'2 Lists'!$F$10:$G$999,2,FALSE))</f>
        <v/>
      </c>
      <c r="N3113" s="26" t="str">
        <f>IF('4 Price book'!L3115="","",'4 Price book'!L3115)</f>
        <v/>
      </c>
      <c r="O3113" s="26" t="str">
        <f>IF('4 Price book'!M3115="","",'4 Price book'!M3115)</f>
        <v/>
      </c>
      <c r="P3113" s="26" t="str">
        <f>IF('4 Price book'!N3115="","",'4 Price book'!N3115)</f>
        <v/>
      </c>
      <c r="Q3113" s="26" t="str">
        <f>IF('4 Price book'!O3115="","",'4 Price book'!O3115)</f>
        <v/>
      </c>
      <c r="R3113" s="34"/>
      <c r="S3113" s="34"/>
      <c r="T3113" s="34"/>
      <c r="U3113" s="34"/>
      <c r="V3113" s="34"/>
    </row>
    <row r="3114" spans="1:22" ht="15" customHeight="1" x14ac:dyDescent="0.25">
      <c r="A3114" s="26">
        <v>3113</v>
      </c>
      <c r="B3114" s="26" t="str">
        <f>IF('1 Cover'!$B$27="Yes",IFERROR(VLOOKUP('4 Price book'!C3116,'Catalogs (internal)'!$L$2:$N$991,2,FALSE),""),IF('4 Price book'!C3116="","",'4 Price book'!C3116))</f>
        <v/>
      </c>
      <c r="C3114" s="26" t="str">
        <f>IF('4 Price book'!C3116="","",IF('1 Cover'!$B$27="No","",IFERROR(VLOOKUP('4 Price book'!C3116,'Catalogs (internal)'!$L$2:$N$991,3,FALSE),"")))</f>
        <v/>
      </c>
      <c r="D3114" s="26" t="str">
        <f>IF('4 Price book'!D3116="","",'4 Price book'!D3116)</f>
        <v/>
      </c>
      <c r="E3114" s="26" t="str">
        <f>IF('4 Price book'!D3116="","",VLOOKUP('4 Price book'!D3116,'2 Lists'!$I$10:$J$999,2,FALSE))</f>
        <v/>
      </c>
      <c r="F3114" s="26" t="str">
        <f>IF('4 Price book'!E3116="","",'4 Price book'!E3116)</f>
        <v/>
      </c>
      <c r="G3114" s="26" t="str">
        <f>IF('4 Price book'!F3116="","",'4 Price book'!F3116)</f>
        <v/>
      </c>
      <c r="H3114" s="26" t="str">
        <f>IF('4 Price book'!G3116="","",'4 Price book'!G3116)</f>
        <v/>
      </c>
      <c r="I3114" s="26" t="str">
        <f>IF('4 Price book'!H3116="","",'4 Price book'!H3116)</f>
        <v/>
      </c>
      <c r="J3114" s="26" t="str">
        <f>IF('4 Price book'!I3116="","",'4 Price book'!I3116)</f>
        <v/>
      </c>
      <c r="K3114" s="26" t="str">
        <f>IF('4 Price book'!J3116="","",'4 Price book'!J3116)</f>
        <v/>
      </c>
      <c r="L3114" s="26" t="str">
        <f>IF('4 Price book'!K3116="","",'4 Price book'!K3116)</f>
        <v/>
      </c>
      <c r="M3114" s="26" t="str">
        <f>IF('4 Price book'!K3116="","",VLOOKUP(L3114,'2 Lists'!$F$10:$G$999,2,FALSE))</f>
        <v/>
      </c>
      <c r="N3114" s="26" t="str">
        <f>IF('4 Price book'!L3116="","",'4 Price book'!L3116)</f>
        <v/>
      </c>
      <c r="O3114" s="26" t="str">
        <f>IF('4 Price book'!M3116="","",'4 Price book'!M3116)</f>
        <v/>
      </c>
      <c r="P3114" s="26" t="str">
        <f>IF('4 Price book'!N3116="","",'4 Price book'!N3116)</f>
        <v/>
      </c>
      <c r="Q3114" s="26" t="str">
        <f>IF('4 Price book'!O3116="","",'4 Price book'!O3116)</f>
        <v/>
      </c>
      <c r="R3114" s="34"/>
      <c r="S3114" s="34"/>
      <c r="T3114" s="34"/>
      <c r="U3114" s="34"/>
      <c r="V3114" s="34"/>
    </row>
    <row r="3115" spans="1:22" ht="15" customHeight="1" x14ac:dyDescent="0.25">
      <c r="A3115" s="26">
        <v>3114</v>
      </c>
      <c r="B3115" s="26" t="str">
        <f>IF('1 Cover'!$B$27="Yes",IFERROR(VLOOKUP('4 Price book'!C3117,'Catalogs (internal)'!$L$2:$N$991,2,FALSE),""),IF('4 Price book'!C3117="","",'4 Price book'!C3117))</f>
        <v/>
      </c>
      <c r="C3115" s="26" t="str">
        <f>IF('4 Price book'!C3117="","",IF('1 Cover'!$B$27="No","",IFERROR(VLOOKUP('4 Price book'!C3117,'Catalogs (internal)'!$L$2:$N$991,3,FALSE),"")))</f>
        <v/>
      </c>
      <c r="D3115" s="26" t="str">
        <f>IF('4 Price book'!D3117="","",'4 Price book'!D3117)</f>
        <v/>
      </c>
      <c r="E3115" s="26" t="str">
        <f>IF('4 Price book'!D3117="","",VLOOKUP('4 Price book'!D3117,'2 Lists'!$I$10:$J$999,2,FALSE))</f>
        <v/>
      </c>
      <c r="F3115" s="26" t="str">
        <f>IF('4 Price book'!E3117="","",'4 Price book'!E3117)</f>
        <v/>
      </c>
      <c r="G3115" s="26" t="str">
        <f>IF('4 Price book'!F3117="","",'4 Price book'!F3117)</f>
        <v/>
      </c>
      <c r="H3115" s="26" t="str">
        <f>IF('4 Price book'!G3117="","",'4 Price book'!G3117)</f>
        <v/>
      </c>
      <c r="I3115" s="26" t="str">
        <f>IF('4 Price book'!H3117="","",'4 Price book'!H3117)</f>
        <v/>
      </c>
      <c r="J3115" s="26" t="str">
        <f>IF('4 Price book'!I3117="","",'4 Price book'!I3117)</f>
        <v/>
      </c>
      <c r="K3115" s="26" t="str">
        <f>IF('4 Price book'!J3117="","",'4 Price book'!J3117)</f>
        <v/>
      </c>
      <c r="L3115" s="26" t="str">
        <f>IF('4 Price book'!K3117="","",'4 Price book'!K3117)</f>
        <v/>
      </c>
      <c r="M3115" s="26" t="str">
        <f>IF('4 Price book'!K3117="","",VLOOKUP(L3115,'2 Lists'!$F$10:$G$999,2,FALSE))</f>
        <v/>
      </c>
      <c r="N3115" s="26" t="str">
        <f>IF('4 Price book'!L3117="","",'4 Price book'!L3117)</f>
        <v/>
      </c>
      <c r="O3115" s="26" t="str">
        <f>IF('4 Price book'!M3117="","",'4 Price book'!M3117)</f>
        <v/>
      </c>
      <c r="P3115" s="26" t="str">
        <f>IF('4 Price book'!N3117="","",'4 Price book'!N3117)</f>
        <v/>
      </c>
      <c r="Q3115" s="26" t="str">
        <f>IF('4 Price book'!O3117="","",'4 Price book'!O3117)</f>
        <v/>
      </c>
      <c r="R3115" s="34"/>
      <c r="S3115" s="34"/>
      <c r="T3115" s="34"/>
      <c r="U3115" s="34"/>
      <c r="V3115" s="34"/>
    </row>
    <row r="3116" spans="1:22" ht="15" customHeight="1" x14ac:dyDescent="0.25">
      <c r="A3116" s="26">
        <v>3115</v>
      </c>
      <c r="B3116" s="26" t="str">
        <f>IF('1 Cover'!$B$27="Yes",IFERROR(VLOOKUP('4 Price book'!C3118,'Catalogs (internal)'!$L$2:$N$991,2,FALSE),""),IF('4 Price book'!C3118="","",'4 Price book'!C3118))</f>
        <v/>
      </c>
      <c r="C3116" s="26" t="str">
        <f>IF('4 Price book'!C3118="","",IF('1 Cover'!$B$27="No","",IFERROR(VLOOKUP('4 Price book'!C3118,'Catalogs (internal)'!$L$2:$N$991,3,FALSE),"")))</f>
        <v/>
      </c>
      <c r="D3116" s="26" t="str">
        <f>IF('4 Price book'!D3118="","",'4 Price book'!D3118)</f>
        <v/>
      </c>
      <c r="E3116" s="26" t="str">
        <f>IF('4 Price book'!D3118="","",VLOOKUP('4 Price book'!D3118,'2 Lists'!$I$10:$J$999,2,FALSE))</f>
        <v/>
      </c>
      <c r="F3116" s="26" t="str">
        <f>IF('4 Price book'!E3118="","",'4 Price book'!E3118)</f>
        <v/>
      </c>
      <c r="G3116" s="26" t="str">
        <f>IF('4 Price book'!F3118="","",'4 Price book'!F3118)</f>
        <v/>
      </c>
      <c r="H3116" s="26" t="str">
        <f>IF('4 Price book'!G3118="","",'4 Price book'!G3118)</f>
        <v/>
      </c>
      <c r="I3116" s="26" t="str">
        <f>IF('4 Price book'!H3118="","",'4 Price book'!H3118)</f>
        <v/>
      </c>
      <c r="J3116" s="26" t="str">
        <f>IF('4 Price book'!I3118="","",'4 Price book'!I3118)</f>
        <v/>
      </c>
      <c r="K3116" s="26" t="str">
        <f>IF('4 Price book'!J3118="","",'4 Price book'!J3118)</f>
        <v/>
      </c>
      <c r="L3116" s="26" t="str">
        <f>IF('4 Price book'!K3118="","",'4 Price book'!K3118)</f>
        <v/>
      </c>
      <c r="M3116" s="26" t="str">
        <f>IF('4 Price book'!K3118="","",VLOOKUP(L3116,'2 Lists'!$F$10:$G$999,2,FALSE))</f>
        <v/>
      </c>
      <c r="N3116" s="26" t="str">
        <f>IF('4 Price book'!L3118="","",'4 Price book'!L3118)</f>
        <v/>
      </c>
      <c r="O3116" s="26" t="str">
        <f>IF('4 Price book'!M3118="","",'4 Price book'!M3118)</f>
        <v/>
      </c>
      <c r="P3116" s="26" t="str">
        <f>IF('4 Price book'!N3118="","",'4 Price book'!N3118)</f>
        <v/>
      </c>
      <c r="Q3116" s="26" t="str">
        <f>IF('4 Price book'!O3118="","",'4 Price book'!O3118)</f>
        <v/>
      </c>
      <c r="R3116" s="34"/>
      <c r="S3116" s="34"/>
      <c r="T3116" s="34"/>
      <c r="U3116" s="34"/>
      <c r="V3116" s="34"/>
    </row>
    <row r="3117" spans="1:22" ht="15" customHeight="1" x14ac:dyDescent="0.25">
      <c r="A3117" s="26">
        <v>3116</v>
      </c>
      <c r="B3117" s="26" t="str">
        <f>IF('1 Cover'!$B$27="Yes",IFERROR(VLOOKUP('4 Price book'!C3119,'Catalogs (internal)'!$L$2:$N$991,2,FALSE),""),IF('4 Price book'!C3119="","",'4 Price book'!C3119))</f>
        <v/>
      </c>
      <c r="C3117" s="26" t="str">
        <f>IF('4 Price book'!C3119="","",IF('1 Cover'!$B$27="No","",IFERROR(VLOOKUP('4 Price book'!C3119,'Catalogs (internal)'!$L$2:$N$991,3,FALSE),"")))</f>
        <v/>
      </c>
      <c r="D3117" s="26" t="str">
        <f>IF('4 Price book'!D3119="","",'4 Price book'!D3119)</f>
        <v/>
      </c>
      <c r="E3117" s="26" t="str">
        <f>IF('4 Price book'!D3119="","",VLOOKUP('4 Price book'!D3119,'2 Lists'!$I$10:$J$999,2,FALSE))</f>
        <v/>
      </c>
      <c r="F3117" s="26" t="str">
        <f>IF('4 Price book'!E3119="","",'4 Price book'!E3119)</f>
        <v/>
      </c>
      <c r="G3117" s="26" t="str">
        <f>IF('4 Price book'!F3119="","",'4 Price book'!F3119)</f>
        <v/>
      </c>
      <c r="H3117" s="26" t="str">
        <f>IF('4 Price book'!G3119="","",'4 Price book'!G3119)</f>
        <v/>
      </c>
      <c r="I3117" s="26" t="str">
        <f>IF('4 Price book'!H3119="","",'4 Price book'!H3119)</f>
        <v/>
      </c>
      <c r="J3117" s="26" t="str">
        <f>IF('4 Price book'!I3119="","",'4 Price book'!I3119)</f>
        <v/>
      </c>
      <c r="K3117" s="26" t="str">
        <f>IF('4 Price book'!J3119="","",'4 Price book'!J3119)</f>
        <v/>
      </c>
      <c r="L3117" s="26" t="str">
        <f>IF('4 Price book'!K3119="","",'4 Price book'!K3119)</f>
        <v/>
      </c>
      <c r="M3117" s="26" t="str">
        <f>IF('4 Price book'!K3119="","",VLOOKUP(L3117,'2 Lists'!$F$10:$G$999,2,FALSE))</f>
        <v/>
      </c>
      <c r="N3117" s="26" t="str">
        <f>IF('4 Price book'!L3119="","",'4 Price book'!L3119)</f>
        <v/>
      </c>
      <c r="O3117" s="26" t="str">
        <f>IF('4 Price book'!M3119="","",'4 Price book'!M3119)</f>
        <v/>
      </c>
      <c r="P3117" s="26" t="str">
        <f>IF('4 Price book'!N3119="","",'4 Price book'!N3119)</f>
        <v/>
      </c>
      <c r="Q3117" s="26" t="str">
        <f>IF('4 Price book'!O3119="","",'4 Price book'!O3119)</f>
        <v/>
      </c>
      <c r="R3117" s="34"/>
      <c r="S3117" s="34"/>
      <c r="T3117" s="34"/>
      <c r="U3117" s="34"/>
      <c r="V3117" s="34"/>
    </row>
    <row r="3118" spans="1:22" ht="15" customHeight="1" x14ac:dyDescent="0.25">
      <c r="A3118" s="26">
        <v>3117</v>
      </c>
      <c r="B3118" s="26" t="str">
        <f>IF('1 Cover'!$B$27="Yes",IFERROR(VLOOKUP('4 Price book'!C3120,'Catalogs (internal)'!$L$2:$N$991,2,FALSE),""),IF('4 Price book'!C3120="","",'4 Price book'!C3120))</f>
        <v/>
      </c>
      <c r="C3118" s="26" t="str">
        <f>IF('4 Price book'!C3120="","",IF('1 Cover'!$B$27="No","",IFERROR(VLOOKUP('4 Price book'!C3120,'Catalogs (internal)'!$L$2:$N$991,3,FALSE),"")))</f>
        <v/>
      </c>
      <c r="D3118" s="26" t="str">
        <f>IF('4 Price book'!D3120="","",'4 Price book'!D3120)</f>
        <v/>
      </c>
      <c r="E3118" s="26" t="str">
        <f>IF('4 Price book'!D3120="","",VLOOKUP('4 Price book'!D3120,'2 Lists'!$I$10:$J$999,2,FALSE))</f>
        <v/>
      </c>
      <c r="F3118" s="26" t="str">
        <f>IF('4 Price book'!E3120="","",'4 Price book'!E3120)</f>
        <v/>
      </c>
      <c r="G3118" s="26" t="str">
        <f>IF('4 Price book'!F3120="","",'4 Price book'!F3120)</f>
        <v/>
      </c>
      <c r="H3118" s="26" t="str">
        <f>IF('4 Price book'!G3120="","",'4 Price book'!G3120)</f>
        <v/>
      </c>
      <c r="I3118" s="26" t="str">
        <f>IF('4 Price book'!H3120="","",'4 Price book'!H3120)</f>
        <v/>
      </c>
      <c r="J3118" s="26" t="str">
        <f>IF('4 Price book'!I3120="","",'4 Price book'!I3120)</f>
        <v/>
      </c>
      <c r="K3118" s="26" t="str">
        <f>IF('4 Price book'!J3120="","",'4 Price book'!J3120)</f>
        <v/>
      </c>
      <c r="L3118" s="26" t="str">
        <f>IF('4 Price book'!K3120="","",'4 Price book'!K3120)</f>
        <v/>
      </c>
      <c r="M3118" s="26" t="str">
        <f>IF('4 Price book'!K3120="","",VLOOKUP(L3118,'2 Lists'!$F$10:$G$999,2,FALSE))</f>
        <v/>
      </c>
      <c r="N3118" s="26" t="str">
        <f>IF('4 Price book'!L3120="","",'4 Price book'!L3120)</f>
        <v/>
      </c>
      <c r="O3118" s="26" t="str">
        <f>IF('4 Price book'!M3120="","",'4 Price book'!M3120)</f>
        <v/>
      </c>
      <c r="P3118" s="26" t="str">
        <f>IF('4 Price book'!N3120="","",'4 Price book'!N3120)</f>
        <v/>
      </c>
      <c r="Q3118" s="26" t="str">
        <f>IF('4 Price book'!O3120="","",'4 Price book'!O3120)</f>
        <v/>
      </c>
      <c r="R3118" s="34"/>
      <c r="S3118" s="34"/>
      <c r="T3118" s="34"/>
      <c r="U3118" s="34"/>
      <c r="V3118" s="34"/>
    </row>
    <row r="3119" spans="1:22" ht="15" customHeight="1" x14ac:dyDescent="0.25">
      <c r="A3119" s="26">
        <v>3118</v>
      </c>
      <c r="B3119" s="26" t="str">
        <f>IF('1 Cover'!$B$27="Yes",IFERROR(VLOOKUP('4 Price book'!C3121,'Catalogs (internal)'!$L$2:$N$991,2,FALSE),""),IF('4 Price book'!C3121="","",'4 Price book'!C3121))</f>
        <v/>
      </c>
      <c r="C3119" s="26" t="str">
        <f>IF('4 Price book'!C3121="","",IF('1 Cover'!$B$27="No","",IFERROR(VLOOKUP('4 Price book'!C3121,'Catalogs (internal)'!$L$2:$N$991,3,FALSE),"")))</f>
        <v/>
      </c>
      <c r="D3119" s="26" t="str">
        <f>IF('4 Price book'!D3121="","",'4 Price book'!D3121)</f>
        <v/>
      </c>
      <c r="E3119" s="26" t="str">
        <f>IF('4 Price book'!D3121="","",VLOOKUP('4 Price book'!D3121,'2 Lists'!$I$10:$J$999,2,FALSE))</f>
        <v/>
      </c>
      <c r="F3119" s="26" t="str">
        <f>IF('4 Price book'!E3121="","",'4 Price book'!E3121)</f>
        <v/>
      </c>
      <c r="G3119" s="26" t="str">
        <f>IF('4 Price book'!F3121="","",'4 Price book'!F3121)</f>
        <v/>
      </c>
      <c r="H3119" s="26" t="str">
        <f>IF('4 Price book'!G3121="","",'4 Price book'!G3121)</f>
        <v/>
      </c>
      <c r="I3119" s="26" t="str">
        <f>IF('4 Price book'!H3121="","",'4 Price book'!H3121)</f>
        <v/>
      </c>
      <c r="J3119" s="26" t="str">
        <f>IF('4 Price book'!I3121="","",'4 Price book'!I3121)</f>
        <v/>
      </c>
      <c r="K3119" s="26" t="str">
        <f>IF('4 Price book'!J3121="","",'4 Price book'!J3121)</f>
        <v/>
      </c>
      <c r="L3119" s="26" t="str">
        <f>IF('4 Price book'!K3121="","",'4 Price book'!K3121)</f>
        <v/>
      </c>
      <c r="M3119" s="26" t="str">
        <f>IF('4 Price book'!K3121="","",VLOOKUP(L3119,'2 Lists'!$F$10:$G$999,2,FALSE))</f>
        <v/>
      </c>
      <c r="N3119" s="26" t="str">
        <f>IF('4 Price book'!L3121="","",'4 Price book'!L3121)</f>
        <v/>
      </c>
      <c r="O3119" s="26" t="str">
        <f>IF('4 Price book'!M3121="","",'4 Price book'!M3121)</f>
        <v/>
      </c>
      <c r="P3119" s="26" t="str">
        <f>IF('4 Price book'!N3121="","",'4 Price book'!N3121)</f>
        <v/>
      </c>
      <c r="Q3119" s="26" t="str">
        <f>IF('4 Price book'!O3121="","",'4 Price book'!O3121)</f>
        <v/>
      </c>
      <c r="R3119" s="34"/>
      <c r="S3119" s="34"/>
      <c r="T3119" s="34"/>
      <c r="U3119" s="34"/>
      <c r="V3119" s="34"/>
    </row>
    <row r="3120" spans="1:22" ht="15" customHeight="1" x14ac:dyDescent="0.25">
      <c r="A3120" s="26">
        <v>3119</v>
      </c>
      <c r="B3120" s="26" t="str">
        <f>IF('1 Cover'!$B$27="Yes",IFERROR(VLOOKUP('4 Price book'!C3122,'Catalogs (internal)'!$L$2:$N$991,2,FALSE),""),IF('4 Price book'!C3122="","",'4 Price book'!C3122))</f>
        <v/>
      </c>
      <c r="C3120" s="26" t="str">
        <f>IF('4 Price book'!C3122="","",IF('1 Cover'!$B$27="No","",IFERROR(VLOOKUP('4 Price book'!C3122,'Catalogs (internal)'!$L$2:$N$991,3,FALSE),"")))</f>
        <v/>
      </c>
      <c r="D3120" s="26" t="str">
        <f>IF('4 Price book'!D3122="","",'4 Price book'!D3122)</f>
        <v/>
      </c>
      <c r="E3120" s="26" t="str">
        <f>IF('4 Price book'!D3122="","",VLOOKUP('4 Price book'!D3122,'2 Lists'!$I$10:$J$999,2,FALSE))</f>
        <v/>
      </c>
      <c r="F3120" s="26" t="str">
        <f>IF('4 Price book'!E3122="","",'4 Price book'!E3122)</f>
        <v/>
      </c>
      <c r="G3120" s="26" t="str">
        <f>IF('4 Price book'!F3122="","",'4 Price book'!F3122)</f>
        <v/>
      </c>
      <c r="H3120" s="26" t="str">
        <f>IF('4 Price book'!G3122="","",'4 Price book'!G3122)</f>
        <v/>
      </c>
      <c r="I3120" s="26" t="str">
        <f>IF('4 Price book'!H3122="","",'4 Price book'!H3122)</f>
        <v/>
      </c>
      <c r="J3120" s="26" t="str">
        <f>IF('4 Price book'!I3122="","",'4 Price book'!I3122)</f>
        <v/>
      </c>
      <c r="K3120" s="26" t="str">
        <f>IF('4 Price book'!J3122="","",'4 Price book'!J3122)</f>
        <v/>
      </c>
      <c r="L3120" s="26" t="str">
        <f>IF('4 Price book'!K3122="","",'4 Price book'!K3122)</f>
        <v/>
      </c>
      <c r="M3120" s="26" t="str">
        <f>IF('4 Price book'!K3122="","",VLOOKUP(L3120,'2 Lists'!$F$10:$G$999,2,FALSE))</f>
        <v/>
      </c>
      <c r="N3120" s="26" t="str">
        <f>IF('4 Price book'!L3122="","",'4 Price book'!L3122)</f>
        <v/>
      </c>
      <c r="O3120" s="26" t="str">
        <f>IF('4 Price book'!M3122="","",'4 Price book'!M3122)</f>
        <v/>
      </c>
      <c r="P3120" s="26" t="str">
        <f>IF('4 Price book'!N3122="","",'4 Price book'!N3122)</f>
        <v/>
      </c>
      <c r="Q3120" s="26" t="str">
        <f>IF('4 Price book'!O3122="","",'4 Price book'!O3122)</f>
        <v/>
      </c>
      <c r="R3120" s="34"/>
      <c r="S3120" s="34"/>
      <c r="T3120" s="34"/>
      <c r="U3120" s="34"/>
      <c r="V3120" s="34"/>
    </row>
    <row r="3121" spans="1:22" ht="15" customHeight="1" x14ac:dyDescent="0.25">
      <c r="A3121" s="26">
        <v>3120</v>
      </c>
      <c r="B3121" s="26" t="str">
        <f>IF('1 Cover'!$B$27="Yes",IFERROR(VLOOKUP('4 Price book'!C3123,'Catalogs (internal)'!$L$2:$N$991,2,FALSE),""),IF('4 Price book'!C3123="","",'4 Price book'!C3123))</f>
        <v/>
      </c>
      <c r="C3121" s="26" t="str">
        <f>IF('4 Price book'!C3123="","",IF('1 Cover'!$B$27="No","",IFERROR(VLOOKUP('4 Price book'!C3123,'Catalogs (internal)'!$L$2:$N$991,3,FALSE),"")))</f>
        <v/>
      </c>
      <c r="D3121" s="26" t="str">
        <f>IF('4 Price book'!D3123="","",'4 Price book'!D3123)</f>
        <v/>
      </c>
      <c r="E3121" s="26" t="str">
        <f>IF('4 Price book'!D3123="","",VLOOKUP('4 Price book'!D3123,'2 Lists'!$I$10:$J$999,2,FALSE))</f>
        <v/>
      </c>
      <c r="F3121" s="26" t="str">
        <f>IF('4 Price book'!E3123="","",'4 Price book'!E3123)</f>
        <v/>
      </c>
      <c r="G3121" s="26" t="str">
        <f>IF('4 Price book'!F3123="","",'4 Price book'!F3123)</f>
        <v/>
      </c>
      <c r="H3121" s="26" t="str">
        <f>IF('4 Price book'!G3123="","",'4 Price book'!G3123)</f>
        <v/>
      </c>
      <c r="I3121" s="26" t="str">
        <f>IF('4 Price book'!H3123="","",'4 Price book'!H3123)</f>
        <v/>
      </c>
      <c r="J3121" s="26" t="str">
        <f>IF('4 Price book'!I3123="","",'4 Price book'!I3123)</f>
        <v/>
      </c>
      <c r="K3121" s="26" t="str">
        <f>IF('4 Price book'!J3123="","",'4 Price book'!J3123)</f>
        <v/>
      </c>
      <c r="L3121" s="26" t="str">
        <f>IF('4 Price book'!K3123="","",'4 Price book'!K3123)</f>
        <v/>
      </c>
      <c r="M3121" s="26" t="str">
        <f>IF('4 Price book'!K3123="","",VLOOKUP(L3121,'2 Lists'!$F$10:$G$999,2,FALSE))</f>
        <v/>
      </c>
      <c r="N3121" s="26" t="str">
        <f>IF('4 Price book'!L3123="","",'4 Price book'!L3123)</f>
        <v/>
      </c>
      <c r="O3121" s="26" t="str">
        <f>IF('4 Price book'!M3123="","",'4 Price book'!M3123)</f>
        <v/>
      </c>
      <c r="P3121" s="26" t="str">
        <f>IF('4 Price book'!N3123="","",'4 Price book'!N3123)</f>
        <v/>
      </c>
      <c r="Q3121" s="26" t="str">
        <f>IF('4 Price book'!O3123="","",'4 Price book'!O3123)</f>
        <v/>
      </c>
      <c r="R3121" s="34"/>
      <c r="S3121" s="34"/>
      <c r="T3121" s="34"/>
      <c r="U3121" s="34"/>
      <c r="V3121" s="34"/>
    </row>
    <row r="3122" spans="1:22" ht="15" customHeight="1" x14ac:dyDescent="0.25">
      <c r="A3122" s="26">
        <v>3121</v>
      </c>
      <c r="B3122" s="26" t="str">
        <f>IF('1 Cover'!$B$27="Yes",IFERROR(VLOOKUP('4 Price book'!C3124,'Catalogs (internal)'!$L$2:$N$991,2,FALSE),""),IF('4 Price book'!C3124="","",'4 Price book'!C3124))</f>
        <v/>
      </c>
      <c r="C3122" s="26" t="str">
        <f>IF('4 Price book'!C3124="","",IF('1 Cover'!$B$27="No","",IFERROR(VLOOKUP('4 Price book'!C3124,'Catalogs (internal)'!$L$2:$N$991,3,FALSE),"")))</f>
        <v/>
      </c>
      <c r="D3122" s="26" t="str">
        <f>IF('4 Price book'!D3124="","",'4 Price book'!D3124)</f>
        <v/>
      </c>
      <c r="E3122" s="26" t="str">
        <f>IF('4 Price book'!D3124="","",VLOOKUP('4 Price book'!D3124,'2 Lists'!$I$10:$J$999,2,FALSE))</f>
        <v/>
      </c>
      <c r="F3122" s="26" t="str">
        <f>IF('4 Price book'!E3124="","",'4 Price book'!E3124)</f>
        <v/>
      </c>
      <c r="G3122" s="26" t="str">
        <f>IF('4 Price book'!F3124="","",'4 Price book'!F3124)</f>
        <v/>
      </c>
      <c r="H3122" s="26" t="str">
        <f>IF('4 Price book'!G3124="","",'4 Price book'!G3124)</f>
        <v/>
      </c>
      <c r="I3122" s="26" t="str">
        <f>IF('4 Price book'!H3124="","",'4 Price book'!H3124)</f>
        <v/>
      </c>
      <c r="J3122" s="26" t="str">
        <f>IF('4 Price book'!I3124="","",'4 Price book'!I3124)</f>
        <v/>
      </c>
      <c r="K3122" s="26" t="str">
        <f>IF('4 Price book'!J3124="","",'4 Price book'!J3124)</f>
        <v/>
      </c>
      <c r="L3122" s="26" t="str">
        <f>IF('4 Price book'!K3124="","",'4 Price book'!K3124)</f>
        <v/>
      </c>
      <c r="M3122" s="26" t="str">
        <f>IF('4 Price book'!K3124="","",VLOOKUP(L3122,'2 Lists'!$F$10:$G$999,2,FALSE))</f>
        <v/>
      </c>
      <c r="N3122" s="26" t="str">
        <f>IF('4 Price book'!L3124="","",'4 Price book'!L3124)</f>
        <v/>
      </c>
      <c r="O3122" s="26" t="str">
        <f>IF('4 Price book'!M3124="","",'4 Price book'!M3124)</f>
        <v/>
      </c>
      <c r="P3122" s="26" t="str">
        <f>IF('4 Price book'!N3124="","",'4 Price book'!N3124)</f>
        <v/>
      </c>
      <c r="Q3122" s="26" t="str">
        <f>IF('4 Price book'!O3124="","",'4 Price book'!O3124)</f>
        <v/>
      </c>
      <c r="R3122" s="34"/>
      <c r="S3122" s="34"/>
      <c r="T3122" s="34"/>
      <c r="U3122" s="34"/>
      <c r="V3122" s="34"/>
    </row>
    <row r="3123" spans="1:22" ht="15" customHeight="1" x14ac:dyDescent="0.25">
      <c r="A3123" s="26">
        <v>3122</v>
      </c>
      <c r="B3123" s="26" t="str">
        <f>IF('1 Cover'!$B$27="Yes",IFERROR(VLOOKUP('4 Price book'!C3125,'Catalogs (internal)'!$L$2:$N$991,2,FALSE),""),IF('4 Price book'!C3125="","",'4 Price book'!C3125))</f>
        <v/>
      </c>
      <c r="C3123" s="26" t="str">
        <f>IF('4 Price book'!C3125="","",IF('1 Cover'!$B$27="No","",IFERROR(VLOOKUP('4 Price book'!C3125,'Catalogs (internal)'!$L$2:$N$991,3,FALSE),"")))</f>
        <v/>
      </c>
      <c r="D3123" s="26" t="str">
        <f>IF('4 Price book'!D3125="","",'4 Price book'!D3125)</f>
        <v/>
      </c>
      <c r="E3123" s="26" t="str">
        <f>IF('4 Price book'!D3125="","",VLOOKUP('4 Price book'!D3125,'2 Lists'!$I$10:$J$999,2,FALSE))</f>
        <v/>
      </c>
      <c r="F3123" s="26" t="str">
        <f>IF('4 Price book'!E3125="","",'4 Price book'!E3125)</f>
        <v/>
      </c>
      <c r="G3123" s="26" t="str">
        <f>IF('4 Price book'!F3125="","",'4 Price book'!F3125)</f>
        <v/>
      </c>
      <c r="H3123" s="26" t="str">
        <f>IF('4 Price book'!G3125="","",'4 Price book'!G3125)</f>
        <v/>
      </c>
      <c r="I3123" s="26" t="str">
        <f>IF('4 Price book'!H3125="","",'4 Price book'!H3125)</f>
        <v/>
      </c>
      <c r="J3123" s="26" t="str">
        <f>IF('4 Price book'!I3125="","",'4 Price book'!I3125)</f>
        <v/>
      </c>
      <c r="K3123" s="26" t="str">
        <f>IF('4 Price book'!J3125="","",'4 Price book'!J3125)</f>
        <v/>
      </c>
      <c r="L3123" s="26" t="str">
        <f>IF('4 Price book'!K3125="","",'4 Price book'!K3125)</f>
        <v/>
      </c>
      <c r="M3123" s="26" t="str">
        <f>IF('4 Price book'!K3125="","",VLOOKUP(L3123,'2 Lists'!$F$10:$G$999,2,FALSE))</f>
        <v/>
      </c>
      <c r="N3123" s="26" t="str">
        <f>IF('4 Price book'!L3125="","",'4 Price book'!L3125)</f>
        <v/>
      </c>
      <c r="O3123" s="26" t="str">
        <f>IF('4 Price book'!M3125="","",'4 Price book'!M3125)</f>
        <v/>
      </c>
      <c r="P3123" s="26" t="str">
        <f>IF('4 Price book'!N3125="","",'4 Price book'!N3125)</f>
        <v/>
      </c>
      <c r="Q3123" s="26" t="str">
        <f>IF('4 Price book'!O3125="","",'4 Price book'!O3125)</f>
        <v/>
      </c>
      <c r="R3123" s="34"/>
      <c r="S3123" s="34"/>
      <c r="T3123" s="34"/>
      <c r="U3123" s="34"/>
      <c r="V3123" s="34"/>
    </row>
    <row r="3124" spans="1:22" ht="15" customHeight="1" x14ac:dyDescent="0.25">
      <c r="A3124" s="26">
        <v>3123</v>
      </c>
      <c r="B3124" s="26" t="str">
        <f>IF('1 Cover'!$B$27="Yes",IFERROR(VLOOKUP('4 Price book'!C3126,'Catalogs (internal)'!$L$2:$N$991,2,FALSE),""),IF('4 Price book'!C3126="","",'4 Price book'!C3126))</f>
        <v/>
      </c>
      <c r="C3124" s="26" t="str">
        <f>IF('4 Price book'!C3126="","",IF('1 Cover'!$B$27="No","",IFERROR(VLOOKUP('4 Price book'!C3126,'Catalogs (internal)'!$L$2:$N$991,3,FALSE),"")))</f>
        <v/>
      </c>
      <c r="D3124" s="26" t="str">
        <f>IF('4 Price book'!D3126="","",'4 Price book'!D3126)</f>
        <v/>
      </c>
      <c r="E3124" s="26" t="str">
        <f>IF('4 Price book'!D3126="","",VLOOKUP('4 Price book'!D3126,'2 Lists'!$I$10:$J$999,2,FALSE))</f>
        <v/>
      </c>
      <c r="F3124" s="26" t="str">
        <f>IF('4 Price book'!E3126="","",'4 Price book'!E3126)</f>
        <v/>
      </c>
      <c r="G3124" s="26" t="str">
        <f>IF('4 Price book'!F3126="","",'4 Price book'!F3126)</f>
        <v/>
      </c>
      <c r="H3124" s="26" t="str">
        <f>IF('4 Price book'!G3126="","",'4 Price book'!G3126)</f>
        <v/>
      </c>
      <c r="I3124" s="26" t="str">
        <f>IF('4 Price book'!H3126="","",'4 Price book'!H3126)</f>
        <v/>
      </c>
      <c r="J3124" s="26" t="str">
        <f>IF('4 Price book'!I3126="","",'4 Price book'!I3126)</f>
        <v/>
      </c>
      <c r="K3124" s="26" t="str">
        <f>IF('4 Price book'!J3126="","",'4 Price book'!J3126)</f>
        <v/>
      </c>
      <c r="L3124" s="26" t="str">
        <f>IF('4 Price book'!K3126="","",'4 Price book'!K3126)</f>
        <v/>
      </c>
      <c r="M3124" s="26" t="str">
        <f>IF('4 Price book'!K3126="","",VLOOKUP(L3124,'2 Lists'!$F$10:$G$999,2,FALSE))</f>
        <v/>
      </c>
      <c r="N3124" s="26" t="str">
        <f>IF('4 Price book'!L3126="","",'4 Price book'!L3126)</f>
        <v/>
      </c>
      <c r="O3124" s="26" t="str">
        <f>IF('4 Price book'!M3126="","",'4 Price book'!M3126)</f>
        <v/>
      </c>
      <c r="P3124" s="26" t="str">
        <f>IF('4 Price book'!N3126="","",'4 Price book'!N3126)</f>
        <v/>
      </c>
      <c r="Q3124" s="26" t="str">
        <f>IF('4 Price book'!O3126="","",'4 Price book'!O3126)</f>
        <v/>
      </c>
      <c r="R3124" s="34"/>
      <c r="S3124" s="34"/>
      <c r="T3124" s="34"/>
      <c r="U3124" s="34"/>
      <c r="V3124" s="34"/>
    </row>
    <row r="3125" spans="1:22" ht="15" customHeight="1" x14ac:dyDescent="0.25">
      <c r="A3125" s="26">
        <v>3124</v>
      </c>
      <c r="B3125" s="26" t="str">
        <f>IF('1 Cover'!$B$27="Yes",IFERROR(VLOOKUP('4 Price book'!C3127,'Catalogs (internal)'!$L$2:$N$991,2,FALSE),""),IF('4 Price book'!C3127="","",'4 Price book'!C3127))</f>
        <v/>
      </c>
      <c r="C3125" s="26" t="str">
        <f>IF('4 Price book'!C3127="","",IF('1 Cover'!$B$27="No","",IFERROR(VLOOKUP('4 Price book'!C3127,'Catalogs (internal)'!$L$2:$N$991,3,FALSE),"")))</f>
        <v/>
      </c>
      <c r="D3125" s="26" t="str">
        <f>IF('4 Price book'!D3127="","",'4 Price book'!D3127)</f>
        <v/>
      </c>
      <c r="E3125" s="26" t="str">
        <f>IF('4 Price book'!D3127="","",VLOOKUP('4 Price book'!D3127,'2 Lists'!$I$10:$J$999,2,FALSE))</f>
        <v/>
      </c>
      <c r="F3125" s="26" t="str">
        <f>IF('4 Price book'!E3127="","",'4 Price book'!E3127)</f>
        <v/>
      </c>
      <c r="G3125" s="26" t="str">
        <f>IF('4 Price book'!F3127="","",'4 Price book'!F3127)</f>
        <v/>
      </c>
      <c r="H3125" s="26" t="str">
        <f>IF('4 Price book'!G3127="","",'4 Price book'!G3127)</f>
        <v/>
      </c>
      <c r="I3125" s="26" t="str">
        <f>IF('4 Price book'!H3127="","",'4 Price book'!H3127)</f>
        <v/>
      </c>
      <c r="J3125" s="26" t="str">
        <f>IF('4 Price book'!I3127="","",'4 Price book'!I3127)</f>
        <v/>
      </c>
      <c r="K3125" s="26" t="str">
        <f>IF('4 Price book'!J3127="","",'4 Price book'!J3127)</f>
        <v/>
      </c>
      <c r="L3125" s="26" t="str">
        <f>IF('4 Price book'!K3127="","",'4 Price book'!K3127)</f>
        <v/>
      </c>
      <c r="M3125" s="26" t="str">
        <f>IF('4 Price book'!K3127="","",VLOOKUP(L3125,'2 Lists'!$F$10:$G$999,2,FALSE))</f>
        <v/>
      </c>
      <c r="N3125" s="26" t="str">
        <f>IF('4 Price book'!L3127="","",'4 Price book'!L3127)</f>
        <v/>
      </c>
      <c r="O3125" s="26" t="str">
        <f>IF('4 Price book'!M3127="","",'4 Price book'!M3127)</f>
        <v/>
      </c>
      <c r="P3125" s="26" t="str">
        <f>IF('4 Price book'!N3127="","",'4 Price book'!N3127)</f>
        <v/>
      </c>
      <c r="Q3125" s="26" t="str">
        <f>IF('4 Price book'!O3127="","",'4 Price book'!O3127)</f>
        <v/>
      </c>
      <c r="R3125" s="34"/>
      <c r="S3125" s="34"/>
      <c r="T3125" s="34"/>
      <c r="U3125" s="34"/>
      <c r="V3125" s="34"/>
    </row>
    <row r="3126" spans="1:22" ht="15" customHeight="1" x14ac:dyDescent="0.25">
      <c r="A3126" s="26">
        <v>3125</v>
      </c>
      <c r="B3126" s="26" t="str">
        <f>IF('1 Cover'!$B$27="Yes",IFERROR(VLOOKUP('4 Price book'!C3128,'Catalogs (internal)'!$L$2:$N$991,2,FALSE),""),IF('4 Price book'!C3128="","",'4 Price book'!C3128))</f>
        <v/>
      </c>
      <c r="C3126" s="26" t="str">
        <f>IF('4 Price book'!C3128="","",IF('1 Cover'!$B$27="No","",IFERROR(VLOOKUP('4 Price book'!C3128,'Catalogs (internal)'!$L$2:$N$991,3,FALSE),"")))</f>
        <v/>
      </c>
      <c r="D3126" s="26" t="str">
        <f>IF('4 Price book'!D3128="","",'4 Price book'!D3128)</f>
        <v/>
      </c>
      <c r="E3126" s="26" t="str">
        <f>IF('4 Price book'!D3128="","",VLOOKUP('4 Price book'!D3128,'2 Lists'!$I$10:$J$999,2,FALSE))</f>
        <v/>
      </c>
      <c r="F3126" s="26" t="str">
        <f>IF('4 Price book'!E3128="","",'4 Price book'!E3128)</f>
        <v/>
      </c>
      <c r="G3126" s="26" t="str">
        <f>IF('4 Price book'!F3128="","",'4 Price book'!F3128)</f>
        <v/>
      </c>
      <c r="H3126" s="26" t="str">
        <f>IF('4 Price book'!G3128="","",'4 Price book'!G3128)</f>
        <v/>
      </c>
      <c r="I3126" s="26" t="str">
        <f>IF('4 Price book'!H3128="","",'4 Price book'!H3128)</f>
        <v/>
      </c>
      <c r="J3126" s="26" t="str">
        <f>IF('4 Price book'!I3128="","",'4 Price book'!I3128)</f>
        <v/>
      </c>
      <c r="K3126" s="26" t="str">
        <f>IF('4 Price book'!J3128="","",'4 Price book'!J3128)</f>
        <v/>
      </c>
      <c r="L3126" s="26" t="str">
        <f>IF('4 Price book'!K3128="","",'4 Price book'!K3128)</f>
        <v/>
      </c>
      <c r="M3126" s="26" t="str">
        <f>IF('4 Price book'!K3128="","",VLOOKUP(L3126,'2 Lists'!$F$10:$G$999,2,FALSE))</f>
        <v/>
      </c>
      <c r="N3126" s="26" t="str">
        <f>IF('4 Price book'!L3128="","",'4 Price book'!L3128)</f>
        <v/>
      </c>
      <c r="O3126" s="26" t="str">
        <f>IF('4 Price book'!M3128="","",'4 Price book'!M3128)</f>
        <v/>
      </c>
      <c r="P3126" s="26" t="str">
        <f>IF('4 Price book'!N3128="","",'4 Price book'!N3128)</f>
        <v/>
      </c>
      <c r="Q3126" s="26" t="str">
        <f>IF('4 Price book'!O3128="","",'4 Price book'!O3128)</f>
        <v/>
      </c>
      <c r="R3126" s="34"/>
      <c r="S3126" s="34"/>
      <c r="T3126" s="34"/>
      <c r="U3126" s="34"/>
      <c r="V3126" s="34"/>
    </row>
    <row r="3127" spans="1:22" ht="15" customHeight="1" x14ac:dyDescent="0.25">
      <c r="A3127" s="26">
        <v>3126</v>
      </c>
      <c r="B3127" s="26" t="str">
        <f>IF('1 Cover'!$B$27="Yes",IFERROR(VLOOKUP('4 Price book'!C3129,'Catalogs (internal)'!$L$2:$N$991,2,FALSE),""),IF('4 Price book'!C3129="","",'4 Price book'!C3129))</f>
        <v/>
      </c>
      <c r="C3127" s="26" t="str">
        <f>IF('4 Price book'!C3129="","",IF('1 Cover'!$B$27="No","",IFERROR(VLOOKUP('4 Price book'!C3129,'Catalogs (internal)'!$L$2:$N$991,3,FALSE),"")))</f>
        <v/>
      </c>
      <c r="D3127" s="26" t="str">
        <f>IF('4 Price book'!D3129="","",'4 Price book'!D3129)</f>
        <v/>
      </c>
      <c r="E3127" s="26" t="str">
        <f>IF('4 Price book'!D3129="","",VLOOKUP('4 Price book'!D3129,'2 Lists'!$I$10:$J$999,2,FALSE))</f>
        <v/>
      </c>
      <c r="F3127" s="26" t="str">
        <f>IF('4 Price book'!E3129="","",'4 Price book'!E3129)</f>
        <v/>
      </c>
      <c r="G3127" s="26" t="str">
        <f>IF('4 Price book'!F3129="","",'4 Price book'!F3129)</f>
        <v/>
      </c>
      <c r="H3127" s="26" t="str">
        <f>IF('4 Price book'!G3129="","",'4 Price book'!G3129)</f>
        <v/>
      </c>
      <c r="I3127" s="26" t="str">
        <f>IF('4 Price book'!H3129="","",'4 Price book'!H3129)</f>
        <v/>
      </c>
      <c r="J3127" s="26" t="str">
        <f>IF('4 Price book'!I3129="","",'4 Price book'!I3129)</f>
        <v/>
      </c>
      <c r="K3127" s="26" t="str">
        <f>IF('4 Price book'!J3129="","",'4 Price book'!J3129)</f>
        <v/>
      </c>
      <c r="L3127" s="26" t="str">
        <f>IF('4 Price book'!K3129="","",'4 Price book'!K3129)</f>
        <v/>
      </c>
      <c r="M3127" s="26" t="str">
        <f>IF('4 Price book'!K3129="","",VLOOKUP(L3127,'2 Lists'!$F$10:$G$999,2,FALSE))</f>
        <v/>
      </c>
      <c r="N3127" s="26" t="str">
        <f>IF('4 Price book'!L3129="","",'4 Price book'!L3129)</f>
        <v/>
      </c>
      <c r="O3127" s="26" t="str">
        <f>IF('4 Price book'!M3129="","",'4 Price book'!M3129)</f>
        <v/>
      </c>
      <c r="P3127" s="26" t="str">
        <f>IF('4 Price book'!N3129="","",'4 Price book'!N3129)</f>
        <v/>
      </c>
      <c r="Q3127" s="26" t="str">
        <f>IF('4 Price book'!O3129="","",'4 Price book'!O3129)</f>
        <v/>
      </c>
      <c r="R3127" s="34"/>
      <c r="S3127" s="34"/>
      <c r="T3127" s="34"/>
      <c r="U3127" s="34"/>
      <c r="V3127" s="34"/>
    </row>
    <row r="3128" spans="1:22" x14ac:dyDescent="0.25">
      <c r="A3128" s="26">
        <v>3127</v>
      </c>
      <c r="B3128" s="26" t="str">
        <f>IF('1 Cover'!$B$27="Yes",IFERROR(VLOOKUP('4 Price book'!C3130,'Catalogs (internal)'!$L$2:$N$991,2,FALSE),""),IF('4 Price book'!C3130="","",'4 Price book'!C3130))</f>
        <v/>
      </c>
      <c r="C3128" s="26" t="str">
        <f>IF('4 Price book'!C3130="","",IF('1 Cover'!$B$27="No","",IFERROR(VLOOKUP('4 Price book'!C3130,'Catalogs (internal)'!$L$2:$N$991,3,FALSE),"")))</f>
        <v/>
      </c>
      <c r="D3128" s="26" t="str">
        <f>IF('4 Price book'!D3130="","",'4 Price book'!D3130)</f>
        <v/>
      </c>
      <c r="E3128" s="26" t="str">
        <f>IF('4 Price book'!D3130="","",VLOOKUP('4 Price book'!D3130,'2 Lists'!$I$10:$J$999,2,FALSE))</f>
        <v/>
      </c>
      <c r="F3128" s="26" t="str">
        <f>IF('4 Price book'!E3130="","",'4 Price book'!E3130)</f>
        <v/>
      </c>
      <c r="G3128" s="26" t="str">
        <f>IF('4 Price book'!F3130="","",'4 Price book'!F3130)</f>
        <v/>
      </c>
      <c r="H3128" s="26" t="str">
        <f>IF('4 Price book'!G3130="","",'4 Price book'!G3130)</f>
        <v/>
      </c>
      <c r="I3128" s="26" t="str">
        <f>IF('4 Price book'!H3130="","",'4 Price book'!H3130)</f>
        <v/>
      </c>
      <c r="J3128" s="26" t="str">
        <f>IF('4 Price book'!I3130="","",'4 Price book'!I3130)</f>
        <v/>
      </c>
      <c r="K3128" s="26" t="str">
        <f>IF('4 Price book'!J3130="","",'4 Price book'!J3130)</f>
        <v/>
      </c>
      <c r="L3128" s="26" t="str">
        <f>IF('4 Price book'!K3130="","",'4 Price book'!K3130)</f>
        <v/>
      </c>
      <c r="M3128" s="26" t="str">
        <f>IF('4 Price book'!K3130="","",VLOOKUP(L3128,'2 Lists'!$F$10:$G$999,2,FALSE))</f>
        <v/>
      </c>
      <c r="N3128" s="26" t="str">
        <f>IF('4 Price book'!L3130="","",'4 Price book'!L3130)</f>
        <v/>
      </c>
      <c r="O3128" s="26" t="str">
        <f>IF('4 Price book'!M3130="","",'4 Price book'!M3130)</f>
        <v/>
      </c>
      <c r="P3128" s="26" t="str">
        <f>IF('4 Price book'!N3130="","",'4 Price book'!N3130)</f>
        <v/>
      </c>
      <c r="Q3128" s="26" t="str">
        <f>IF('4 Price book'!O3130="","",'4 Price book'!O3130)</f>
        <v/>
      </c>
      <c r="R3128" s="34"/>
      <c r="S3128" s="34"/>
      <c r="T3128" s="34"/>
      <c r="U3128" s="34"/>
      <c r="V3128" s="34"/>
    </row>
    <row r="3129" spans="1:22" x14ac:dyDescent="0.25">
      <c r="A3129" s="26">
        <v>3128</v>
      </c>
      <c r="B3129" s="26" t="str">
        <f>IF('1 Cover'!$B$27="Yes",IFERROR(VLOOKUP('4 Price book'!C3131,'Catalogs (internal)'!$L$2:$N$991,2,FALSE),""),IF('4 Price book'!C3131="","",'4 Price book'!C3131))</f>
        <v/>
      </c>
      <c r="C3129" s="26" t="str">
        <f>IF('4 Price book'!C3131="","",IF('1 Cover'!$B$27="No","",IFERROR(VLOOKUP('4 Price book'!C3131,'Catalogs (internal)'!$L$2:$N$991,3,FALSE),"")))</f>
        <v/>
      </c>
      <c r="D3129" s="26" t="str">
        <f>IF('4 Price book'!D3131="","",'4 Price book'!D3131)</f>
        <v/>
      </c>
      <c r="E3129" s="26" t="str">
        <f>IF('4 Price book'!D3131="","",VLOOKUP('4 Price book'!D3131,'2 Lists'!$I$10:$J$999,2,FALSE))</f>
        <v/>
      </c>
      <c r="F3129" s="26" t="str">
        <f>IF('4 Price book'!E3131="","",'4 Price book'!E3131)</f>
        <v/>
      </c>
      <c r="G3129" s="26" t="str">
        <f>IF('4 Price book'!F3131="","",'4 Price book'!F3131)</f>
        <v/>
      </c>
      <c r="H3129" s="26" t="str">
        <f>IF('4 Price book'!G3131="","",'4 Price book'!G3131)</f>
        <v/>
      </c>
      <c r="I3129" s="26" t="str">
        <f>IF('4 Price book'!H3131="","",'4 Price book'!H3131)</f>
        <v/>
      </c>
      <c r="J3129" s="26" t="str">
        <f>IF('4 Price book'!I3131="","",'4 Price book'!I3131)</f>
        <v/>
      </c>
      <c r="K3129" s="26" t="str">
        <f>IF('4 Price book'!J3131="","",'4 Price book'!J3131)</f>
        <v/>
      </c>
      <c r="L3129" s="26" t="str">
        <f>IF('4 Price book'!K3131="","",'4 Price book'!K3131)</f>
        <v/>
      </c>
      <c r="M3129" s="26" t="str">
        <f>IF('4 Price book'!K3131="","",VLOOKUP(L3129,'2 Lists'!$F$10:$G$999,2,FALSE))</f>
        <v/>
      </c>
      <c r="N3129" s="26" t="str">
        <f>IF('4 Price book'!L3131="","",'4 Price book'!L3131)</f>
        <v/>
      </c>
      <c r="O3129" s="26" t="str">
        <f>IF('4 Price book'!M3131="","",'4 Price book'!M3131)</f>
        <v/>
      </c>
      <c r="P3129" s="26" t="str">
        <f>IF('4 Price book'!N3131="","",'4 Price book'!N3131)</f>
        <v/>
      </c>
      <c r="Q3129" s="26" t="str">
        <f>IF('4 Price book'!O3131="","",'4 Price book'!O3131)</f>
        <v/>
      </c>
      <c r="R3129" s="34"/>
      <c r="S3129" s="34"/>
      <c r="T3129" s="34"/>
      <c r="U3129" s="34"/>
      <c r="V3129" s="34"/>
    </row>
    <row r="3130" spans="1:22" ht="15" customHeight="1" x14ac:dyDescent="0.25">
      <c r="A3130" s="26">
        <v>3129</v>
      </c>
      <c r="B3130" s="26" t="str">
        <f>IF('1 Cover'!$B$27="Yes",IFERROR(VLOOKUP('4 Price book'!C3132,'Catalogs (internal)'!$L$2:$N$991,2,FALSE),""),IF('4 Price book'!C3132="","",'4 Price book'!C3132))</f>
        <v/>
      </c>
      <c r="C3130" s="26" t="str">
        <f>IF('4 Price book'!C3132="","",IF('1 Cover'!$B$27="No","",IFERROR(VLOOKUP('4 Price book'!C3132,'Catalogs (internal)'!$L$2:$N$991,3,FALSE),"")))</f>
        <v/>
      </c>
      <c r="D3130" s="26" t="str">
        <f>IF('4 Price book'!D3132="","",'4 Price book'!D3132)</f>
        <v/>
      </c>
      <c r="E3130" s="26" t="str">
        <f>IF('4 Price book'!D3132="","",VLOOKUP('4 Price book'!D3132,'2 Lists'!$I$10:$J$999,2,FALSE))</f>
        <v/>
      </c>
      <c r="F3130" s="26" t="str">
        <f>IF('4 Price book'!E3132="","",'4 Price book'!E3132)</f>
        <v/>
      </c>
      <c r="G3130" s="26" t="str">
        <f>IF('4 Price book'!F3132="","",'4 Price book'!F3132)</f>
        <v/>
      </c>
      <c r="H3130" s="26" t="str">
        <f>IF('4 Price book'!G3132="","",'4 Price book'!G3132)</f>
        <v/>
      </c>
      <c r="I3130" s="26" t="str">
        <f>IF('4 Price book'!H3132="","",'4 Price book'!H3132)</f>
        <v/>
      </c>
      <c r="J3130" s="26" t="str">
        <f>IF('4 Price book'!I3132="","",'4 Price book'!I3132)</f>
        <v/>
      </c>
      <c r="K3130" s="26" t="str">
        <f>IF('4 Price book'!J3132="","",'4 Price book'!J3132)</f>
        <v/>
      </c>
      <c r="L3130" s="26" t="str">
        <f>IF('4 Price book'!K3132="","",'4 Price book'!K3132)</f>
        <v/>
      </c>
      <c r="M3130" s="26" t="str">
        <f>IF('4 Price book'!K3132="","",VLOOKUP(L3130,'2 Lists'!$F$10:$G$999,2,FALSE))</f>
        <v/>
      </c>
      <c r="N3130" s="26" t="str">
        <f>IF('4 Price book'!L3132="","",'4 Price book'!L3132)</f>
        <v/>
      </c>
      <c r="O3130" s="26" t="str">
        <f>IF('4 Price book'!M3132="","",'4 Price book'!M3132)</f>
        <v/>
      </c>
      <c r="P3130" s="26" t="str">
        <f>IF('4 Price book'!N3132="","",'4 Price book'!N3132)</f>
        <v/>
      </c>
      <c r="Q3130" s="26" t="str">
        <f>IF('4 Price book'!O3132="","",'4 Price book'!O3132)</f>
        <v/>
      </c>
      <c r="R3130" s="34"/>
      <c r="S3130" s="34"/>
      <c r="T3130" s="34"/>
      <c r="U3130" s="34"/>
      <c r="V3130" s="34"/>
    </row>
    <row r="3131" spans="1:22" ht="15" customHeight="1" x14ac:dyDescent="0.25">
      <c r="A3131" s="26">
        <v>3130</v>
      </c>
      <c r="B3131" s="26" t="str">
        <f>IF('1 Cover'!$B$27="Yes",IFERROR(VLOOKUP('4 Price book'!C3133,'Catalogs (internal)'!$L$2:$N$991,2,FALSE),""),IF('4 Price book'!C3133="","",'4 Price book'!C3133))</f>
        <v/>
      </c>
      <c r="C3131" s="26" t="str">
        <f>IF('4 Price book'!C3133="","",IF('1 Cover'!$B$27="No","",IFERROR(VLOOKUP('4 Price book'!C3133,'Catalogs (internal)'!$L$2:$N$991,3,FALSE),"")))</f>
        <v/>
      </c>
      <c r="D3131" s="26" t="str">
        <f>IF('4 Price book'!D3133="","",'4 Price book'!D3133)</f>
        <v/>
      </c>
      <c r="E3131" s="26" t="str">
        <f>IF('4 Price book'!D3133="","",VLOOKUP('4 Price book'!D3133,'2 Lists'!$I$10:$J$999,2,FALSE))</f>
        <v/>
      </c>
      <c r="F3131" s="26" t="str">
        <f>IF('4 Price book'!E3133="","",'4 Price book'!E3133)</f>
        <v/>
      </c>
      <c r="G3131" s="26" t="str">
        <f>IF('4 Price book'!F3133="","",'4 Price book'!F3133)</f>
        <v/>
      </c>
      <c r="H3131" s="26" t="str">
        <f>IF('4 Price book'!G3133="","",'4 Price book'!G3133)</f>
        <v/>
      </c>
      <c r="I3131" s="26" t="str">
        <f>IF('4 Price book'!H3133="","",'4 Price book'!H3133)</f>
        <v/>
      </c>
      <c r="J3131" s="26" t="str">
        <f>IF('4 Price book'!I3133="","",'4 Price book'!I3133)</f>
        <v/>
      </c>
      <c r="K3131" s="26" t="str">
        <f>IF('4 Price book'!J3133="","",'4 Price book'!J3133)</f>
        <v/>
      </c>
      <c r="L3131" s="26" t="str">
        <f>IF('4 Price book'!K3133="","",'4 Price book'!K3133)</f>
        <v/>
      </c>
      <c r="M3131" s="26" t="str">
        <f>IF('4 Price book'!K3133="","",VLOOKUP(L3131,'2 Lists'!$F$10:$G$999,2,FALSE))</f>
        <v/>
      </c>
      <c r="N3131" s="26" t="str">
        <f>IF('4 Price book'!L3133="","",'4 Price book'!L3133)</f>
        <v/>
      </c>
      <c r="O3131" s="26" t="str">
        <f>IF('4 Price book'!M3133="","",'4 Price book'!M3133)</f>
        <v/>
      </c>
      <c r="P3131" s="26" t="str">
        <f>IF('4 Price book'!N3133="","",'4 Price book'!N3133)</f>
        <v/>
      </c>
      <c r="Q3131" s="26" t="str">
        <f>IF('4 Price book'!O3133="","",'4 Price book'!O3133)</f>
        <v/>
      </c>
      <c r="R3131" s="34"/>
      <c r="S3131" s="34"/>
      <c r="T3131" s="34"/>
      <c r="U3131" s="34"/>
      <c r="V3131" s="34"/>
    </row>
    <row r="3132" spans="1:22" ht="15" customHeight="1" x14ac:dyDescent="0.25">
      <c r="A3132" s="26">
        <v>3131</v>
      </c>
      <c r="B3132" s="26" t="str">
        <f>IF('1 Cover'!$B$27="Yes",IFERROR(VLOOKUP('4 Price book'!C3134,'Catalogs (internal)'!$L$2:$N$991,2,FALSE),""),IF('4 Price book'!C3134="","",'4 Price book'!C3134))</f>
        <v/>
      </c>
      <c r="C3132" s="26" t="str">
        <f>IF('4 Price book'!C3134="","",IF('1 Cover'!$B$27="No","",IFERROR(VLOOKUP('4 Price book'!C3134,'Catalogs (internal)'!$L$2:$N$991,3,FALSE),"")))</f>
        <v/>
      </c>
      <c r="D3132" s="26" t="str">
        <f>IF('4 Price book'!D3134="","",'4 Price book'!D3134)</f>
        <v/>
      </c>
      <c r="E3132" s="26" t="str">
        <f>IF('4 Price book'!D3134="","",VLOOKUP('4 Price book'!D3134,'2 Lists'!$I$10:$J$999,2,FALSE))</f>
        <v/>
      </c>
      <c r="F3132" s="26" t="str">
        <f>IF('4 Price book'!E3134="","",'4 Price book'!E3134)</f>
        <v/>
      </c>
      <c r="G3132" s="26" t="str">
        <f>IF('4 Price book'!F3134="","",'4 Price book'!F3134)</f>
        <v/>
      </c>
      <c r="H3132" s="26" t="str">
        <f>IF('4 Price book'!G3134="","",'4 Price book'!G3134)</f>
        <v/>
      </c>
      <c r="I3132" s="26" t="str">
        <f>IF('4 Price book'!H3134="","",'4 Price book'!H3134)</f>
        <v/>
      </c>
      <c r="J3132" s="26" t="str">
        <f>IF('4 Price book'!I3134="","",'4 Price book'!I3134)</f>
        <v/>
      </c>
      <c r="K3132" s="26" t="str">
        <f>IF('4 Price book'!J3134="","",'4 Price book'!J3134)</f>
        <v/>
      </c>
      <c r="L3132" s="26" t="str">
        <f>IF('4 Price book'!K3134="","",'4 Price book'!K3134)</f>
        <v/>
      </c>
      <c r="M3132" s="26" t="str">
        <f>IF('4 Price book'!K3134="","",VLOOKUP(L3132,'2 Lists'!$F$10:$G$999,2,FALSE))</f>
        <v/>
      </c>
      <c r="N3132" s="26" t="str">
        <f>IF('4 Price book'!L3134="","",'4 Price book'!L3134)</f>
        <v/>
      </c>
      <c r="O3132" s="26" t="str">
        <f>IF('4 Price book'!M3134="","",'4 Price book'!M3134)</f>
        <v/>
      </c>
      <c r="P3132" s="26" t="str">
        <f>IF('4 Price book'!N3134="","",'4 Price book'!N3134)</f>
        <v/>
      </c>
      <c r="Q3132" s="26" t="str">
        <f>IF('4 Price book'!O3134="","",'4 Price book'!O3134)</f>
        <v/>
      </c>
      <c r="R3132" s="34"/>
      <c r="S3132" s="34"/>
      <c r="T3132" s="34"/>
      <c r="U3132" s="34"/>
      <c r="V3132" s="34"/>
    </row>
    <row r="3133" spans="1:22" ht="15" customHeight="1" x14ac:dyDescent="0.25">
      <c r="A3133" s="26">
        <v>3132</v>
      </c>
      <c r="B3133" s="26" t="str">
        <f>IF('1 Cover'!$B$27="Yes",IFERROR(VLOOKUP('4 Price book'!C3135,'Catalogs (internal)'!$L$2:$N$991,2,FALSE),""),IF('4 Price book'!C3135="","",'4 Price book'!C3135))</f>
        <v/>
      </c>
      <c r="C3133" s="26" t="str">
        <f>IF('4 Price book'!C3135="","",IF('1 Cover'!$B$27="No","",IFERROR(VLOOKUP('4 Price book'!C3135,'Catalogs (internal)'!$L$2:$N$991,3,FALSE),"")))</f>
        <v/>
      </c>
      <c r="D3133" s="26" t="str">
        <f>IF('4 Price book'!D3135="","",'4 Price book'!D3135)</f>
        <v/>
      </c>
      <c r="E3133" s="26" t="str">
        <f>IF('4 Price book'!D3135="","",VLOOKUP('4 Price book'!D3135,'2 Lists'!$I$10:$J$999,2,FALSE))</f>
        <v/>
      </c>
      <c r="F3133" s="26" t="str">
        <f>IF('4 Price book'!E3135="","",'4 Price book'!E3135)</f>
        <v/>
      </c>
      <c r="G3133" s="26" t="str">
        <f>IF('4 Price book'!F3135="","",'4 Price book'!F3135)</f>
        <v/>
      </c>
      <c r="H3133" s="26" t="str">
        <f>IF('4 Price book'!G3135="","",'4 Price book'!G3135)</f>
        <v/>
      </c>
      <c r="I3133" s="26" t="str">
        <f>IF('4 Price book'!H3135="","",'4 Price book'!H3135)</f>
        <v/>
      </c>
      <c r="J3133" s="26" t="str">
        <f>IF('4 Price book'!I3135="","",'4 Price book'!I3135)</f>
        <v/>
      </c>
      <c r="K3133" s="26" t="str">
        <f>IF('4 Price book'!J3135="","",'4 Price book'!J3135)</f>
        <v/>
      </c>
      <c r="L3133" s="26" t="str">
        <f>IF('4 Price book'!K3135="","",'4 Price book'!K3135)</f>
        <v/>
      </c>
      <c r="M3133" s="26" t="str">
        <f>IF('4 Price book'!K3135="","",VLOOKUP(L3133,'2 Lists'!$F$10:$G$999,2,FALSE))</f>
        <v/>
      </c>
      <c r="N3133" s="26" t="str">
        <f>IF('4 Price book'!L3135="","",'4 Price book'!L3135)</f>
        <v/>
      </c>
      <c r="O3133" s="26" t="str">
        <f>IF('4 Price book'!M3135="","",'4 Price book'!M3135)</f>
        <v/>
      </c>
      <c r="P3133" s="26" t="str">
        <f>IF('4 Price book'!N3135="","",'4 Price book'!N3135)</f>
        <v/>
      </c>
      <c r="Q3133" s="26" t="str">
        <f>IF('4 Price book'!O3135="","",'4 Price book'!O3135)</f>
        <v/>
      </c>
      <c r="R3133" s="34"/>
      <c r="S3133" s="34"/>
      <c r="T3133" s="34"/>
      <c r="U3133" s="34"/>
      <c r="V3133" s="34"/>
    </row>
    <row r="3134" spans="1:22" ht="15" customHeight="1" x14ac:dyDescent="0.25">
      <c r="A3134" s="26">
        <v>3133</v>
      </c>
      <c r="B3134" s="26" t="str">
        <f>IF('1 Cover'!$B$27="Yes",IFERROR(VLOOKUP('4 Price book'!C3136,'Catalogs (internal)'!$L$2:$N$991,2,FALSE),""),IF('4 Price book'!C3136="","",'4 Price book'!C3136))</f>
        <v/>
      </c>
      <c r="C3134" s="26" t="str">
        <f>IF('4 Price book'!C3136="","",IF('1 Cover'!$B$27="No","",IFERROR(VLOOKUP('4 Price book'!C3136,'Catalogs (internal)'!$L$2:$N$991,3,FALSE),"")))</f>
        <v/>
      </c>
      <c r="D3134" s="26" t="str">
        <f>IF('4 Price book'!D3136="","",'4 Price book'!D3136)</f>
        <v/>
      </c>
      <c r="E3134" s="26" t="str">
        <f>IF('4 Price book'!D3136="","",VLOOKUP('4 Price book'!D3136,'2 Lists'!$I$10:$J$999,2,FALSE))</f>
        <v/>
      </c>
      <c r="F3134" s="26" t="str">
        <f>IF('4 Price book'!E3136="","",'4 Price book'!E3136)</f>
        <v/>
      </c>
      <c r="G3134" s="26" t="str">
        <f>IF('4 Price book'!F3136="","",'4 Price book'!F3136)</f>
        <v/>
      </c>
      <c r="H3134" s="26" t="str">
        <f>IF('4 Price book'!G3136="","",'4 Price book'!G3136)</f>
        <v/>
      </c>
      <c r="I3134" s="26" t="str">
        <f>IF('4 Price book'!H3136="","",'4 Price book'!H3136)</f>
        <v/>
      </c>
      <c r="J3134" s="26" t="str">
        <f>IF('4 Price book'!I3136="","",'4 Price book'!I3136)</f>
        <v/>
      </c>
      <c r="K3134" s="26" t="str">
        <f>IF('4 Price book'!J3136="","",'4 Price book'!J3136)</f>
        <v/>
      </c>
      <c r="L3134" s="26" t="str">
        <f>IF('4 Price book'!K3136="","",'4 Price book'!K3136)</f>
        <v/>
      </c>
      <c r="M3134" s="26" t="str">
        <f>IF('4 Price book'!K3136="","",VLOOKUP(L3134,'2 Lists'!$F$10:$G$999,2,FALSE))</f>
        <v/>
      </c>
      <c r="N3134" s="26" t="str">
        <f>IF('4 Price book'!L3136="","",'4 Price book'!L3136)</f>
        <v/>
      </c>
      <c r="O3134" s="26" t="str">
        <f>IF('4 Price book'!M3136="","",'4 Price book'!M3136)</f>
        <v/>
      </c>
      <c r="P3134" s="26" t="str">
        <f>IF('4 Price book'!N3136="","",'4 Price book'!N3136)</f>
        <v/>
      </c>
      <c r="Q3134" s="26" t="str">
        <f>IF('4 Price book'!O3136="","",'4 Price book'!O3136)</f>
        <v/>
      </c>
      <c r="R3134" s="34"/>
      <c r="S3134" s="34"/>
      <c r="T3134" s="34"/>
      <c r="U3134" s="34"/>
      <c r="V3134" s="34"/>
    </row>
    <row r="3135" spans="1:22" ht="15" customHeight="1" x14ac:dyDescent="0.25">
      <c r="A3135" s="26">
        <v>3134</v>
      </c>
      <c r="B3135" s="26" t="str">
        <f>IF('1 Cover'!$B$27="Yes",IFERROR(VLOOKUP('4 Price book'!C3137,'Catalogs (internal)'!$L$2:$N$991,2,FALSE),""),IF('4 Price book'!C3137="","",'4 Price book'!C3137))</f>
        <v/>
      </c>
      <c r="C3135" s="26" t="str">
        <f>IF('4 Price book'!C3137="","",IF('1 Cover'!$B$27="No","",IFERROR(VLOOKUP('4 Price book'!C3137,'Catalogs (internal)'!$L$2:$N$991,3,FALSE),"")))</f>
        <v/>
      </c>
      <c r="D3135" s="26" t="str">
        <f>IF('4 Price book'!D3137="","",'4 Price book'!D3137)</f>
        <v/>
      </c>
      <c r="E3135" s="26" t="str">
        <f>IF('4 Price book'!D3137="","",VLOOKUP('4 Price book'!D3137,'2 Lists'!$I$10:$J$999,2,FALSE))</f>
        <v/>
      </c>
      <c r="F3135" s="26" t="str">
        <f>IF('4 Price book'!E3137="","",'4 Price book'!E3137)</f>
        <v/>
      </c>
      <c r="G3135" s="26" t="str">
        <f>IF('4 Price book'!F3137="","",'4 Price book'!F3137)</f>
        <v/>
      </c>
      <c r="H3135" s="26" t="str">
        <f>IF('4 Price book'!G3137="","",'4 Price book'!G3137)</f>
        <v/>
      </c>
      <c r="I3135" s="26" t="str">
        <f>IF('4 Price book'!H3137="","",'4 Price book'!H3137)</f>
        <v/>
      </c>
      <c r="J3135" s="26" t="str">
        <f>IF('4 Price book'!I3137="","",'4 Price book'!I3137)</f>
        <v/>
      </c>
      <c r="K3135" s="26" t="str">
        <f>IF('4 Price book'!J3137="","",'4 Price book'!J3137)</f>
        <v/>
      </c>
      <c r="L3135" s="26" t="str">
        <f>IF('4 Price book'!K3137="","",'4 Price book'!K3137)</f>
        <v/>
      </c>
      <c r="M3135" s="26" t="str">
        <f>IF('4 Price book'!K3137="","",VLOOKUP(L3135,'2 Lists'!$F$10:$G$999,2,FALSE))</f>
        <v/>
      </c>
      <c r="N3135" s="26" t="str">
        <f>IF('4 Price book'!L3137="","",'4 Price book'!L3137)</f>
        <v/>
      </c>
      <c r="O3135" s="26" t="str">
        <f>IF('4 Price book'!M3137="","",'4 Price book'!M3137)</f>
        <v/>
      </c>
      <c r="P3135" s="26" t="str">
        <f>IF('4 Price book'!N3137="","",'4 Price book'!N3137)</f>
        <v/>
      </c>
      <c r="Q3135" s="26" t="str">
        <f>IF('4 Price book'!O3137="","",'4 Price book'!O3137)</f>
        <v/>
      </c>
      <c r="R3135" s="34"/>
      <c r="S3135" s="34"/>
      <c r="T3135" s="34"/>
      <c r="U3135" s="34"/>
      <c r="V3135" s="34"/>
    </row>
    <row r="3136" spans="1:22" ht="15" customHeight="1" x14ac:dyDescent="0.25">
      <c r="A3136" s="26">
        <v>3135</v>
      </c>
      <c r="B3136" s="26" t="str">
        <f>IF('1 Cover'!$B$27="Yes",IFERROR(VLOOKUP('4 Price book'!C3138,'Catalogs (internal)'!$L$2:$N$991,2,FALSE),""),IF('4 Price book'!C3138="","",'4 Price book'!C3138))</f>
        <v/>
      </c>
      <c r="C3136" s="26" t="str">
        <f>IF('4 Price book'!C3138="","",IF('1 Cover'!$B$27="No","",IFERROR(VLOOKUP('4 Price book'!C3138,'Catalogs (internal)'!$L$2:$N$991,3,FALSE),"")))</f>
        <v/>
      </c>
      <c r="D3136" s="26" t="str">
        <f>IF('4 Price book'!D3138="","",'4 Price book'!D3138)</f>
        <v/>
      </c>
      <c r="E3136" s="26" t="str">
        <f>IF('4 Price book'!D3138="","",VLOOKUP('4 Price book'!D3138,'2 Lists'!$I$10:$J$999,2,FALSE))</f>
        <v/>
      </c>
      <c r="F3136" s="26" t="str">
        <f>IF('4 Price book'!E3138="","",'4 Price book'!E3138)</f>
        <v/>
      </c>
      <c r="G3136" s="26" t="str">
        <f>IF('4 Price book'!F3138="","",'4 Price book'!F3138)</f>
        <v/>
      </c>
      <c r="H3136" s="26" t="str">
        <f>IF('4 Price book'!G3138="","",'4 Price book'!G3138)</f>
        <v/>
      </c>
      <c r="I3136" s="26" t="str">
        <f>IF('4 Price book'!H3138="","",'4 Price book'!H3138)</f>
        <v/>
      </c>
      <c r="J3136" s="26" t="str">
        <f>IF('4 Price book'!I3138="","",'4 Price book'!I3138)</f>
        <v/>
      </c>
      <c r="K3136" s="26" t="str">
        <f>IF('4 Price book'!J3138="","",'4 Price book'!J3138)</f>
        <v/>
      </c>
      <c r="L3136" s="26" t="str">
        <f>IF('4 Price book'!K3138="","",'4 Price book'!K3138)</f>
        <v/>
      </c>
      <c r="M3136" s="26" t="str">
        <f>IF('4 Price book'!K3138="","",VLOOKUP(L3136,'2 Lists'!$F$10:$G$999,2,FALSE))</f>
        <v/>
      </c>
      <c r="N3136" s="26" t="str">
        <f>IF('4 Price book'!L3138="","",'4 Price book'!L3138)</f>
        <v/>
      </c>
      <c r="O3136" s="26" t="str">
        <f>IF('4 Price book'!M3138="","",'4 Price book'!M3138)</f>
        <v/>
      </c>
      <c r="P3136" s="26" t="str">
        <f>IF('4 Price book'!N3138="","",'4 Price book'!N3138)</f>
        <v/>
      </c>
      <c r="Q3136" s="26" t="str">
        <f>IF('4 Price book'!O3138="","",'4 Price book'!O3138)</f>
        <v/>
      </c>
      <c r="R3136" s="34"/>
      <c r="S3136" s="34"/>
      <c r="T3136" s="34"/>
      <c r="U3136" s="34"/>
      <c r="V3136" s="34"/>
    </row>
    <row r="3137" spans="1:22" ht="15" customHeight="1" x14ac:dyDescent="0.25">
      <c r="A3137" s="26">
        <v>3136</v>
      </c>
      <c r="B3137" s="26" t="str">
        <f>IF('1 Cover'!$B$27="Yes",IFERROR(VLOOKUP('4 Price book'!C3139,'Catalogs (internal)'!$L$2:$N$991,2,FALSE),""),IF('4 Price book'!C3139="","",'4 Price book'!C3139))</f>
        <v/>
      </c>
      <c r="C3137" s="26" t="str">
        <f>IF('4 Price book'!C3139="","",IF('1 Cover'!$B$27="No","",IFERROR(VLOOKUP('4 Price book'!C3139,'Catalogs (internal)'!$L$2:$N$991,3,FALSE),"")))</f>
        <v/>
      </c>
      <c r="D3137" s="26" t="str">
        <f>IF('4 Price book'!D3139="","",'4 Price book'!D3139)</f>
        <v/>
      </c>
      <c r="E3137" s="26" t="str">
        <f>IF('4 Price book'!D3139="","",VLOOKUP('4 Price book'!D3139,'2 Lists'!$I$10:$J$999,2,FALSE))</f>
        <v/>
      </c>
      <c r="F3137" s="26" t="str">
        <f>IF('4 Price book'!E3139="","",'4 Price book'!E3139)</f>
        <v/>
      </c>
      <c r="G3137" s="26" t="str">
        <f>IF('4 Price book'!F3139="","",'4 Price book'!F3139)</f>
        <v/>
      </c>
      <c r="H3137" s="26" t="str">
        <f>IF('4 Price book'!G3139="","",'4 Price book'!G3139)</f>
        <v/>
      </c>
      <c r="I3137" s="26" t="str">
        <f>IF('4 Price book'!H3139="","",'4 Price book'!H3139)</f>
        <v/>
      </c>
      <c r="J3137" s="26" t="str">
        <f>IF('4 Price book'!I3139="","",'4 Price book'!I3139)</f>
        <v/>
      </c>
      <c r="K3137" s="26" t="str">
        <f>IF('4 Price book'!J3139="","",'4 Price book'!J3139)</f>
        <v/>
      </c>
      <c r="L3137" s="26" t="str">
        <f>IF('4 Price book'!K3139="","",'4 Price book'!K3139)</f>
        <v/>
      </c>
      <c r="M3137" s="26" t="str">
        <f>IF('4 Price book'!K3139="","",VLOOKUP(L3137,'2 Lists'!$F$10:$G$999,2,FALSE))</f>
        <v/>
      </c>
      <c r="N3137" s="26" t="str">
        <f>IF('4 Price book'!L3139="","",'4 Price book'!L3139)</f>
        <v/>
      </c>
      <c r="O3137" s="26" t="str">
        <f>IF('4 Price book'!M3139="","",'4 Price book'!M3139)</f>
        <v/>
      </c>
      <c r="P3137" s="26" t="str">
        <f>IF('4 Price book'!N3139="","",'4 Price book'!N3139)</f>
        <v/>
      </c>
      <c r="Q3137" s="26" t="str">
        <f>IF('4 Price book'!O3139="","",'4 Price book'!O3139)</f>
        <v/>
      </c>
      <c r="R3137" s="34"/>
      <c r="S3137" s="34"/>
      <c r="T3137" s="34"/>
      <c r="U3137" s="34"/>
      <c r="V3137" s="34"/>
    </row>
    <row r="3138" spans="1:22" ht="15" customHeight="1" x14ac:dyDescent="0.25">
      <c r="A3138" s="26">
        <v>3137</v>
      </c>
      <c r="B3138" s="26" t="str">
        <f>IF('1 Cover'!$B$27="Yes",IFERROR(VLOOKUP('4 Price book'!C3140,'Catalogs (internal)'!$L$2:$N$991,2,FALSE),""),IF('4 Price book'!C3140="","",'4 Price book'!C3140))</f>
        <v/>
      </c>
      <c r="C3138" s="26" t="str">
        <f>IF('4 Price book'!C3140="","",IF('1 Cover'!$B$27="No","",IFERROR(VLOOKUP('4 Price book'!C3140,'Catalogs (internal)'!$L$2:$N$991,3,FALSE),"")))</f>
        <v/>
      </c>
      <c r="D3138" s="26" t="str">
        <f>IF('4 Price book'!D3140="","",'4 Price book'!D3140)</f>
        <v/>
      </c>
      <c r="E3138" s="26" t="str">
        <f>IF('4 Price book'!D3140="","",VLOOKUP('4 Price book'!D3140,'2 Lists'!$I$10:$J$999,2,FALSE))</f>
        <v/>
      </c>
      <c r="F3138" s="26" t="str">
        <f>IF('4 Price book'!E3140="","",'4 Price book'!E3140)</f>
        <v/>
      </c>
      <c r="G3138" s="26" t="str">
        <f>IF('4 Price book'!F3140="","",'4 Price book'!F3140)</f>
        <v/>
      </c>
      <c r="H3138" s="26" t="str">
        <f>IF('4 Price book'!G3140="","",'4 Price book'!G3140)</f>
        <v/>
      </c>
      <c r="I3138" s="26" t="str">
        <f>IF('4 Price book'!H3140="","",'4 Price book'!H3140)</f>
        <v/>
      </c>
      <c r="J3138" s="26" t="str">
        <f>IF('4 Price book'!I3140="","",'4 Price book'!I3140)</f>
        <v/>
      </c>
      <c r="K3138" s="26" t="str">
        <f>IF('4 Price book'!J3140="","",'4 Price book'!J3140)</f>
        <v/>
      </c>
      <c r="L3138" s="26" t="str">
        <f>IF('4 Price book'!K3140="","",'4 Price book'!K3140)</f>
        <v/>
      </c>
      <c r="M3138" s="26" t="str">
        <f>IF('4 Price book'!K3140="","",VLOOKUP(L3138,'2 Lists'!$F$10:$G$999,2,FALSE))</f>
        <v/>
      </c>
      <c r="N3138" s="26" t="str">
        <f>IF('4 Price book'!L3140="","",'4 Price book'!L3140)</f>
        <v/>
      </c>
      <c r="O3138" s="26" t="str">
        <f>IF('4 Price book'!M3140="","",'4 Price book'!M3140)</f>
        <v/>
      </c>
      <c r="P3138" s="26" t="str">
        <f>IF('4 Price book'!N3140="","",'4 Price book'!N3140)</f>
        <v/>
      </c>
      <c r="Q3138" s="26" t="str">
        <f>IF('4 Price book'!O3140="","",'4 Price book'!O3140)</f>
        <v/>
      </c>
      <c r="R3138" s="34"/>
      <c r="S3138" s="34"/>
      <c r="T3138" s="34"/>
      <c r="U3138" s="34"/>
      <c r="V3138" s="34"/>
    </row>
    <row r="3139" spans="1:22" ht="15" customHeight="1" x14ac:dyDescent="0.25">
      <c r="A3139" s="26">
        <v>3138</v>
      </c>
      <c r="B3139" s="26" t="str">
        <f>IF('1 Cover'!$B$27="Yes",IFERROR(VLOOKUP('4 Price book'!C3141,'Catalogs (internal)'!$L$2:$N$991,2,FALSE),""),IF('4 Price book'!C3141="","",'4 Price book'!C3141))</f>
        <v/>
      </c>
      <c r="C3139" s="26" t="str">
        <f>IF('4 Price book'!C3141="","",IF('1 Cover'!$B$27="No","",IFERROR(VLOOKUP('4 Price book'!C3141,'Catalogs (internal)'!$L$2:$N$991,3,FALSE),"")))</f>
        <v/>
      </c>
      <c r="D3139" s="26" t="str">
        <f>IF('4 Price book'!D3141="","",'4 Price book'!D3141)</f>
        <v/>
      </c>
      <c r="E3139" s="26" t="str">
        <f>IF('4 Price book'!D3141="","",VLOOKUP('4 Price book'!D3141,'2 Lists'!$I$10:$J$999,2,FALSE))</f>
        <v/>
      </c>
      <c r="F3139" s="26" t="str">
        <f>IF('4 Price book'!E3141="","",'4 Price book'!E3141)</f>
        <v/>
      </c>
      <c r="G3139" s="26" t="str">
        <f>IF('4 Price book'!F3141="","",'4 Price book'!F3141)</f>
        <v/>
      </c>
      <c r="H3139" s="26" t="str">
        <f>IF('4 Price book'!G3141="","",'4 Price book'!G3141)</f>
        <v/>
      </c>
      <c r="I3139" s="26" t="str">
        <f>IF('4 Price book'!H3141="","",'4 Price book'!H3141)</f>
        <v/>
      </c>
      <c r="J3139" s="26" t="str">
        <f>IF('4 Price book'!I3141="","",'4 Price book'!I3141)</f>
        <v/>
      </c>
      <c r="K3139" s="26" t="str">
        <f>IF('4 Price book'!J3141="","",'4 Price book'!J3141)</f>
        <v/>
      </c>
      <c r="L3139" s="26" t="str">
        <f>IF('4 Price book'!K3141="","",'4 Price book'!K3141)</f>
        <v/>
      </c>
      <c r="M3139" s="26" t="str">
        <f>IF('4 Price book'!K3141="","",VLOOKUP(L3139,'2 Lists'!$F$10:$G$999,2,FALSE))</f>
        <v/>
      </c>
      <c r="N3139" s="26" t="str">
        <f>IF('4 Price book'!L3141="","",'4 Price book'!L3141)</f>
        <v/>
      </c>
      <c r="O3139" s="26" t="str">
        <f>IF('4 Price book'!M3141="","",'4 Price book'!M3141)</f>
        <v/>
      </c>
      <c r="P3139" s="26" t="str">
        <f>IF('4 Price book'!N3141="","",'4 Price book'!N3141)</f>
        <v/>
      </c>
      <c r="Q3139" s="26" t="str">
        <f>IF('4 Price book'!O3141="","",'4 Price book'!O3141)</f>
        <v/>
      </c>
      <c r="R3139" s="34"/>
      <c r="S3139" s="34"/>
      <c r="T3139" s="34"/>
      <c r="U3139" s="34"/>
      <c r="V3139" s="34"/>
    </row>
    <row r="3140" spans="1:22" ht="15" customHeight="1" x14ac:dyDescent="0.25">
      <c r="A3140" s="26">
        <v>3139</v>
      </c>
      <c r="B3140" s="26" t="str">
        <f>IF('1 Cover'!$B$27="Yes",IFERROR(VLOOKUP('4 Price book'!C3142,'Catalogs (internal)'!$L$2:$N$991,2,FALSE),""),IF('4 Price book'!C3142="","",'4 Price book'!C3142))</f>
        <v/>
      </c>
      <c r="C3140" s="26" t="str">
        <f>IF('4 Price book'!C3142="","",IF('1 Cover'!$B$27="No","",IFERROR(VLOOKUP('4 Price book'!C3142,'Catalogs (internal)'!$L$2:$N$991,3,FALSE),"")))</f>
        <v/>
      </c>
      <c r="D3140" s="26" t="str">
        <f>IF('4 Price book'!D3142="","",'4 Price book'!D3142)</f>
        <v/>
      </c>
      <c r="E3140" s="26" t="str">
        <f>IF('4 Price book'!D3142="","",VLOOKUP('4 Price book'!D3142,'2 Lists'!$I$10:$J$999,2,FALSE))</f>
        <v/>
      </c>
      <c r="F3140" s="26" t="str">
        <f>IF('4 Price book'!E3142="","",'4 Price book'!E3142)</f>
        <v/>
      </c>
      <c r="G3140" s="26" t="str">
        <f>IF('4 Price book'!F3142="","",'4 Price book'!F3142)</f>
        <v/>
      </c>
      <c r="H3140" s="26" t="str">
        <f>IF('4 Price book'!G3142="","",'4 Price book'!G3142)</f>
        <v/>
      </c>
      <c r="I3140" s="26" t="str">
        <f>IF('4 Price book'!H3142="","",'4 Price book'!H3142)</f>
        <v/>
      </c>
      <c r="J3140" s="26" t="str">
        <f>IF('4 Price book'!I3142="","",'4 Price book'!I3142)</f>
        <v/>
      </c>
      <c r="K3140" s="26" t="str">
        <f>IF('4 Price book'!J3142="","",'4 Price book'!J3142)</f>
        <v/>
      </c>
      <c r="L3140" s="26" t="str">
        <f>IF('4 Price book'!K3142="","",'4 Price book'!K3142)</f>
        <v/>
      </c>
      <c r="M3140" s="26" t="str">
        <f>IF('4 Price book'!K3142="","",VLOOKUP(L3140,'2 Lists'!$F$10:$G$999,2,FALSE))</f>
        <v/>
      </c>
      <c r="N3140" s="26" t="str">
        <f>IF('4 Price book'!L3142="","",'4 Price book'!L3142)</f>
        <v/>
      </c>
      <c r="O3140" s="26" t="str">
        <f>IF('4 Price book'!M3142="","",'4 Price book'!M3142)</f>
        <v/>
      </c>
      <c r="P3140" s="26" t="str">
        <f>IF('4 Price book'!N3142="","",'4 Price book'!N3142)</f>
        <v/>
      </c>
      <c r="Q3140" s="26" t="str">
        <f>IF('4 Price book'!O3142="","",'4 Price book'!O3142)</f>
        <v/>
      </c>
      <c r="R3140" s="35"/>
      <c r="S3140" s="35"/>
      <c r="T3140" s="35"/>
      <c r="U3140" s="35"/>
      <c r="V3140" s="35"/>
    </row>
    <row r="3141" spans="1:22" ht="15" customHeight="1" x14ac:dyDescent="0.25">
      <c r="A3141" s="26">
        <v>3140</v>
      </c>
      <c r="B3141" s="26" t="str">
        <f>IF('1 Cover'!$B$27="Yes",IFERROR(VLOOKUP('4 Price book'!C3143,'Catalogs (internal)'!$L$2:$N$991,2,FALSE),""),IF('4 Price book'!C3143="","",'4 Price book'!C3143))</f>
        <v/>
      </c>
      <c r="C3141" s="26" t="str">
        <f>IF('4 Price book'!C3143="","",IF('1 Cover'!$B$27="No","",IFERROR(VLOOKUP('4 Price book'!C3143,'Catalogs (internal)'!$L$2:$N$991,3,FALSE),"")))</f>
        <v/>
      </c>
      <c r="D3141" s="26" t="str">
        <f>IF('4 Price book'!D3143="","",'4 Price book'!D3143)</f>
        <v/>
      </c>
      <c r="E3141" s="26" t="str">
        <f>IF('4 Price book'!D3143="","",VLOOKUP('4 Price book'!D3143,'2 Lists'!$I$10:$J$999,2,FALSE))</f>
        <v/>
      </c>
      <c r="F3141" s="26" t="str">
        <f>IF('4 Price book'!E3143="","",'4 Price book'!E3143)</f>
        <v/>
      </c>
      <c r="G3141" s="26" t="str">
        <f>IF('4 Price book'!F3143="","",'4 Price book'!F3143)</f>
        <v/>
      </c>
      <c r="H3141" s="26" t="str">
        <f>IF('4 Price book'!G3143="","",'4 Price book'!G3143)</f>
        <v/>
      </c>
      <c r="I3141" s="26" t="str">
        <f>IF('4 Price book'!H3143="","",'4 Price book'!H3143)</f>
        <v/>
      </c>
      <c r="J3141" s="26" t="str">
        <f>IF('4 Price book'!I3143="","",'4 Price book'!I3143)</f>
        <v/>
      </c>
      <c r="K3141" s="26" t="str">
        <f>IF('4 Price book'!J3143="","",'4 Price book'!J3143)</f>
        <v/>
      </c>
      <c r="L3141" s="26" t="str">
        <f>IF('4 Price book'!K3143="","",'4 Price book'!K3143)</f>
        <v/>
      </c>
      <c r="M3141" s="26" t="str">
        <f>IF('4 Price book'!K3143="","",VLOOKUP(L3141,'2 Lists'!$F$10:$G$999,2,FALSE))</f>
        <v/>
      </c>
      <c r="N3141" s="26" t="str">
        <f>IF('4 Price book'!L3143="","",'4 Price book'!L3143)</f>
        <v/>
      </c>
      <c r="O3141" s="26" t="str">
        <f>IF('4 Price book'!M3143="","",'4 Price book'!M3143)</f>
        <v/>
      </c>
      <c r="P3141" s="26" t="str">
        <f>IF('4 Price book'!N3143="","",'4 Price book'!N3143)</f>
        <v/>
      </c>
      <c r="Q3141" s="26" t="str">
        <f>IF('4 Price book'!O3143="","",'4 Price book'!O3143)</f>
        <v/>
      </c>
      <c r="R3141" s="35"/>
      <c r="S3141" s="35"/>
      <c r="T3141" s="35"/>
      <c r="U3141" s="35"/>
      <c r="V3141" s="35"/>
    </row>
    <row r="3142" spans="1:22" ht="15" customHeight="1" x14ac:dyDescent="0.25">
      <c r="A3142" s="26">
        <v>3141</v>
      </c>
      <c r="B3142" s="26" t="str">
        <f>IF('1 Cover'!$B$27="Yes",IFERROR(VLOOKUP('4 Price book'!C3144,'Catalogs (internal)'!$L$2:$N$991,2,FALSE),""),IF('4 Price book'!C3144="","",'4 Price book'!C3144))</f>
        <v/>
      </c>
      <c r="C3142" s="26" t="str">
        <f>IF('4 Price book'!C3144="","",IF('1 Cover'!$B$27="No","",IFERROR(VLOOKUP('4 Price book'!C3144,'Catalogs (internal)'!$L$2:$N$991,3,FALSE),"")))</f>
        <v/>
      </c>
      <c r="D3142" s="26" t="str">
        <f>IF('4 Price book'!D3144="","",'4 Price book'!D3144)</f>
        <v/>
      </c>
      <c r="E3142" s="26" t="str">
        <f>IF('4 Price book'!D3144="","",VLOOKUP('4 Price book'!D3144,'2 Lists'!$I$10:$J$999,2,FALSE))</f>
        <v/>
      </c>
      <c r="F3142" s="26" t="str">
        <f>IF('4 Price book'!E3144="","",'4 Price book'!E3144)</f>
        <v/>
      </c>
      <c r="G3142" s="26" t="str">
        <f>IF('4 Price book'!F3144="","",'4 Price book'!F3144)</f>
        <v/>
      </c>
      <c r="H3142" s="26" t="str">
        <f>IF('4 Price book'!G3144="","",'4 Price book'!G3144)</f>
        <v/>
      </c>
      <c r="I3142" s="26" t="str">
        <f>IF('4 Price book'!H3144="","",'4 Price book'!H3144)</f>
        <v/>
      </c>
      <c r="J3142" s="26" t="str">
        <f>IF('4 Price book'!I3144="","",'4 Price book'!I3144)</f>
        <v/>
      </c>
      <c r="K3142" s="26" t="str">
        <f>IF('4 Price book'!J3144="","",'4 Price book'!J3144)</f>
        <v/>
      </c>
      <c r="L3142" s="26" t="str">
        <f>IF('4 Price book'!K3144="","",'4 Price book'!K3144)</f>
        <v/>
      </c>
      <c r="M3142" s="26" t="str">
        <f>IF('4 Price book'!K3144="","",VLOOKUP(L3142,'2 Lists'!$F$10:$G$999,2,FALSE))</f>
        <v/>
      </c>
      <c r="N3142" s="26" t="str">
        <f>IF('4 Price book'!L3144="","",'4 Price book'!L3144)</f>
        <v/>
      </c>
      <c r="O3142" s="26" t="str">
        <f>IF('4 Price book'!M3144="","",'4 Price book'!M3144)</f>
        <v/>
      </c>
      <c r="P3142" s="26" t="str">
        <f>IF('4 Price book'!N3144="","",'4 Price book'!N3144)</f>
        <v/>
      </c>
      <c r="Q3142" s="26" t="str">
        <f>IF('4 Price book'!O3144="","",'4 Price book'!O3144)</f>
        <v/>
      </c>
      <c r="R3142" s="35"/>
      <c r="S3142" s="35"/>
      <c r="T3142" s="35"/>
      <c r="U3142" s="35"/>
      <c r="V3142" s="35"/>
    </row>
    <row r="3143" spans="1:22" ht="15" customHeight="1" x14ac:dyDescent="0.25">
      <c r="A3143" s="26">
        <v>3142</v>
      </c>
      <c r="B3143" s="26" t="str">
        <f>IF('1 Cover'!$B$27="Yes",IFERROR(VLOOKUP('4 Price book'!C3145,'Catalogs (internal)'!$L$2:$N$991,2,FALSE),""),IF('4 Price book'!C3145="","",'4 Price book'!C3145))</f>
        <v/>
      </c>
      <c r="C3143" s="26" t="str">
        <f>IF('4 Price book'!C3145="","",IF('1 Cover'!$B$27="No","",IFERROR(VLOOKUP('4 Price book'!C3145,'Catalogs (internal)'!$L$2:$N$991,3,FALSE),"")))</f>
        <v/>
      </c>
      <c r="D3143" s="26" t="str">
        <f>IF('4 Price book'!D3145="","",'4 Price book'!D3145)</f>
        <v/>
      </c>
      <c r="E3143" s="26" t="str">
        <f>IF('4 Price book'!D3145="","",VLOOKUP('4 Price book'!D3145,'2 Lists'!$I$10:$J$999,2,FALSE))</f>
        <v/>
      </c>
      <c r="F3143" s="26" t="str">
        <f>IF('4 Price book'!E3145="","",'4 Price book'!E3145)</f>
        <v/>
      </c>
      <c r="G3143" s="26" t="str">
        <f>IF('4 Price book'!F3145="","",'4 Price book'!F3145)</f>
        <v/>
      </c>
      <c r="H3143" s="26" t="str">
        <f>IF('4 Price book'!G3145="","",'4 Price book'!G3145)</f>
        <v/>
      </c>
      <c r="I3143" s="26" t="str">
        <f>IF('4 Price book'!H3145="","",'4 Price book'!H3145)</f>
        <v/>
      </c>
      <c r="J3143" s="26" t="str">
        <f>IF('4 Price book'!I3145="","",'4 Price book'!I3145)</f>
        <v/>
      </c>
      <c r="K3143" s="26" t="str">
        <f>IF('4 Price book'!J3145="","",'4 Price book'!J3145)</f>
        <v/>
      </c>
      <c r="L3143" s="26" t="str">
        <f>IF('4 Price book'!K3145="","",'4 Price book'!K3145)</f>
        <v/>
      </c>
      <c r="M3143" s="26" t="str">
        <f>IF('4 Price book'!K3145="","",VLOOKUP(L3143,'2 Lists'!$F$10:$G$999,2,FALSE))</f>
        <v/>
      </c>
      <c r="N3143" s="26" t="str">
        <f>IF('4 Price book'!L3145="","",'4 Price book'!L3145)</f>
        <v/>
      </c>
      <c r="O3143" s="26" t="str">
        <f>IF('4 Price book'!M3145="","",'4 Price book'!M3145)</f>
        <v/>
      </c>
      <c r="P3143" s="26" t="str">
        <f>IF('4 Price book'!N3145="","",'4 Price book'!N3145)</f>
        <v/>
      </c>
      <c r="Q3143" s="26" t="str">
        <f>IF('4 Price book'!O3145="","",'4 Price book'!O3145)</f>
        <v/>
      </c>
      <c r="R3143" s="34"/>
      <c r="S3143" s="34"/>
      <c r="T3143" s="34"/>
      <c r="U3143" s="34"/>
      <c r="V3143" s="34"/>
    </row>
    <row r="3144" spans="1:22" ht="15" customHeight="1" x14ac:dyDescent="0.25">
      <c r="A3144" s="26">
        <v>3143</v>
      </c>
      <c r="B3144" s="26" t="str">
        <f>IF('1 Cover'!$B$27="Yes",IFERROR(VLOOKUP('4 Price book'!C3146,'Catalogs (internal)'!$L$2:$N$991,2,FALSE),""),IF('4 Price book'!C3146="","",'4 Price book'!C3146))</f>
        <v/>
      </c>
      <c r="C3144" s="26" t="str">
        <f>IF('4 Price book'!C3146="","",IF('1 Cover'!$B$27="No","",IFERROR(VLOOKUP('4 Price book'!C3146,'Catalogs (internal)'!$L$2:$N$991,3,FALSE),"")))</f>
        <v/>
      </c>
      <c r="D3144" s="26" t="str">
        <f>IF('4 Price book'!D3146="","",'4 Price book'!D3146)</f>
        <v/>
      </c>
      <c r="E3144" s="26" t="str">
        <f>IF('4 Price book'!D3146="","",VLOOKUP('4 Price book'!D3146,'2 Lists'!$I$10:$J$999,2,FALSE))</f>
        <v/>
      </c>
      <c r="F3144" s="26" t="str">
        <f>IF('4 Price book'!E3146="","",'4 Price book'!E3146)</f>
        <v/>
      </c>
      <c r="G3144" s="26" t="str">
        <f>IF('4 Price book'!F3146="","",'4 Price book'!F3146)</f>
        <v/>
      </c>
      <c r="H3144" s="26" t="str">
        <f>IF('4 Price book'!G3146="","",'4 Price book'!G3146)</f>
        <v/>
      </c>
      <c r="I3144" s="26" t="str">
        <f>IF('4 Price book'!H3146="","",'4 Price book'!H3146)</f>
        <v/>
      </c>
      <c r="J3144" s="26" t="str">
        <f>IF('4 Price book'!I3146="","",'4 Price book'!I3146)</f>
        <v/>
      </c>
      <c r="K3144" s="26" t="str">
        <f>IF('4 Price book'!J3146="","",'4 Price book'!J3146)</f>
        <v/>
      </c>
      <c r="L3144" s="26" t="str">
        <f>IF('4 Price book'!K3146="","",'4 Price book'!K3146)</f>
        <v/>
      </c>
      <c r="M3144" s="26" t="str">
        <f>IF('4 Price book'!K3146="","",VLOOKUP(L3144,'2 Lists'!$F$10:$G$999,2,FALSE))</f>
        <v/>
      </c>
      <c r="N3144" s="26" t="str">
        <f>IF('4 Price book'!L3146="","",'4 Price book'!L3146)</f>
        <v/>
      </c>
      <c r="O3144" s="26" t="str">
        <f>IF('4 Price book'!M3146="","",'4 Price book'!M3146)</f>
        <v/>
      </c>
      <c r="P3144" s="26" t="str">
        <f>IF('4 Price book'!N3146="","",'4 Price book'!N3146)</f>
        <v/>
      </c>
      <c r="Q3144" s="26" t="str">
        <f>IF('4 Price book'!O3146="","",'4 Price book'!O3146)</f>
        <v/>
      </c>
      <c r="R3144" s="34"/>
      <c r="S3144" s="34"/>
      <c r="T3144" s="34"/>
      <c r="U3144" s="34"/>
      <c r="V3144" s="34"/>
    </row>
    <row r="3145" spans="1:22" ht="15" customHeight="1" x14ac:dyDescent="0.25">
      <c r="A3145" s="26">
        <v>3144</v>
      </c>
      <c r="B3145" s="26" t="str">
        <f>IF('1 Cover'!$B$27="Yes",IFERROR(VLOOKUP('4 Price book'!C3147,'Catalogs (internal)'!$L$2:$N$991,2,FALSE),""),IF('4 Price book'!C3147="","",'4 Price book'!C3147))</f>
        <v/>
      </c>
      <c r="C3145" s="26" t="str">
        <f>IF('4 Price book'!C3147="","",IF('1 Cover'!$B$27="No","",IFERROR(VLOOKUP('4 Price book'!C3147,'Catalogs (internal)'!$L$2:$N$991,3,FALSE),"")))</f>
        <v/>
      </c>
      <c r="D3145" s="26" t="str">
        <f>IF('4 Price book'!D3147="","",'4 Price book'!D3147)</f>
        <v/>
      </c>
      <c r="E3145" s="26" t="str">
        <f>IF('4 Price book'!D3147="","",VLOOKUP('4 Price book'!D3147,'2 Lists'!$I$10:$J$999,2,FALSE))</f>
        <v/>
      </c>
      <c r="F3145" s="26" t="str">
        <f>IF('4 Price book'!E3147="","",'4 Price book'!E3147)</f>
        <v/>
      </c>
      <c r="G3145" s="26" t="str">
        <f>IF('4 Price book'!F3147="","",'4 Price book'!F3147)</f>
        <v/>
      </c>
      <c r="H3145" s="26" t="str">
        <f>IF('4 Price book'!G3147="","",'4 Price book'!G3147)</f>
        <v/>
      </c>
      <c r="I3145" s="26" t="str">
        <f>IF('4 Price book'!H3147="","",'4 Price book'!H3147)</f>
        <v/>
      </c>
      <c r="J3145" s="26" t="str">
        <f>IF('4 Price book'!I3147="","",'4 Price book'!I3147)</f>
        <v/>
      </c>
      <c r="K3145" s="26" t="str">
        <f>IF('4 Price book'!J3147="","",'4 Price book'!J3147)</f>
        <v/>
      </c>
      <c r="L3145" s="26" t="str">
        <f>IF('4 Price book'!K3147="","",'4 Price book'!K3147)</f>
        <v/>
      </c>
      <c r="M3145" s="26" t="str">
        <f>IF('4 Price book'!K3147="","",VLOOKUP(L3145,'2 Lists'!$F$10:$G$999,2,FALSE))</f>
        <v/>
      </c>
      <c r="N3145" s="26" t="str">
        <f>IF('4 Price book'!L3147="","",'4 Price book'!L3147)</f>
        <v/>
      </c>
      <c r="O3145" s="26" t="str">
        <f>IF('4 Price book'!M3147="","",'4 Price book'!M3147)</f>
        <v/>
      </c>
      <c r="P3145" s="26" t="str">
        <f>IF('4 Price book'!N3147="","",'4 Price book'!N3147)</f>
        <v/>
      </c>
      <c r="Q3145" s="26" t="str">
        <f>IF('4 Price book'!O3147="","",'4 Price book'!O3147)</f>
        <v/>
      </c>
      <c r="R3145" s="34"/>
      <c r="S3145" s="34"/>
      <c r="T3145" s="34"/>
      <c r="U3145" s="34"/>
      <c r="V3145" s="34"/>
    </row>
    <row r="3146" spans="1:22" ht="15" customHeight="1" x14ac:dyDescent="0.25">
      <c r="A3146" s="26">
        <v>3145</v>
      </c>
      <c r="B3146" s="26" t="str">
        <f>IF('1 Cover'!$B$27="Yes",IFERROR(VLOOKUP('4 Price book'!C3148,'Catalogs (internal)'!$L$2:$N$991,2,FALSE),""),IF('4 Price book'!C3148="","",'4 Price book'!C3148))</f>
        <v/>
      </c>
      <c r="C3146" s="26" t="str">
        <f>IF('4 Price book'!C3148="","",IF('1 Cover'!$B$27="No","",IFERROR(VLOOKUP('4 Price book'!C3148,'Catalogs (internal)'!$L$2:$N$991,3,FALSE),"")))</f>
        <v/>
      </c>
      <c r="D3146" s="26" t="str">
        <f>IF('4 Price book'!D3148="","",'4 Price book'!D3148)</f>
        <v/>
      </c>
      <c r="E3146" s="26" t="str">
        <f>IF('4 Price book'!D3148="","",VLOOKUP('4 Price book'!D3148,'2 Lists'!$I$10:$J$999,2,FALSE))</f>
        <v/>
      </c>
      <c r="F3146" s="26" t="str">
        <f>IF('4 Price book'!E3148="","",'4 Price book'!E3148)</f>
        <v/>
      </c>
      <c r="G3146" s="26" t="str">
        <f>IF('4 Price book'!F3148="","",'4 Price book'!F3148)</f>
        <v/>
      </c>
      <c r="H3146" s="26" t="str">
        <f>IF('4 Price book'!G3148="","",'4 Price book'!G3148)</f>
        <v/>
      </c>
      <c r="I3146" s="26" t="str">
        <f>IF('4 Price book'!H3148="","",'4 Price book'!H3148)</f>
        <v/>
      </c>
      <c r="J3146" s="26" t="str">
        <f>IF('4 Price book'!I3148="","",'4 Price book'!I3148)</f>
        <v/>
      </c>
      <c r="K3146" s="26" t="str">
        <f>IF('4 Price book'!J3148="","",'4 Price book'!J3148)</f>
        <v/>
      </c>
      <c r="L3146" s="26" t="str">
        <f>IF('4 Price book'!K3148="","",'4 Price book'!K3148)</f>
        <v/>
      </c>
      <c r="M3146" s="26" t="str">
        <f>IF('4 Price book'!K3148="","",VLOOKUP(L3146,'2 Lists'!$F$10:$G$999,2,FALSE))</f>
        <v/>
      </c>
      <c r="N3146" s="26" t="str">
        <f>IF('4 Price book'!L3148="","",'4 Price book'!L3148)</f>
        <v/>
      </c>
      <c r="O3146" s="26" t="str">
        <f>IF('4 Price book'!M3148="","",'4 Price book'!M3148)</f>
        <v/>
      </c>
      <c r="P3146" s="26" t="str">
        <f>IF('4 Price book'!N3148="","",'4 Price book'!N3148)</f>
        <v/>
      </c>
      <c r="Q3146" s="26" t="str">
        <f>IF('4 Price book'!O3148="","",'4 Price book'!O3148)</f>
        <v/>
      </c>
      <c r="R3146" s="34"/>
      <c r="S3146" s="34"/>
      <c r="T3146" s="34"/>
      <c r="U3146" s="34"/>
      <c r="V3146" s="34"/>
    </row>
    <row r="3147" spans="1:22" ht="15" customHeight="1" x14ac:dyDescent="0.25">
      <c r="A3147" s="26">
        <v>3146</v>
      </c>
      <c r="B3147" s="26" t="str">
        <f>IF('1 Cover'!$B$27="Yes",IFERROR(VLOOKUP('4 Price book'!C3149,'Catalogs (internal)'!$L$2:$N$991,2,FALSE),""),IF('4 Price book'!C3149="","",'4 Price book'!C3149))</f>
        <v/>
      </c>
      <c r="C3147" s="26" t="str">
        <f>IF('4 Price book'!C3149="","",IF('1 Cover'!$B$27="No","",IFERROR(VLOOKUP('4 Price book'!C3149,'Catalogs (internal)'!$L$2:$N$991,3,FALSE),"")))</f>
        <v/>
      </c>
      <c r="D3147" s="26" t="str">
        <f>IF('4 Price book'!D3149="","",'4 Price book'!D3149)</f>
        <v/>
      </c>
      <c r="E3147" s="26" t="str">
        <f>IF('4 Price book'!D3149="","",VLOOKUP('4 Price book'!D3149,'2 Lists'!$I$10:$J$999,2,FALSE))</f>
        <v/>
      </c>
      <c r="F3147" s="26" t="str">
        <f>IF('4 Price book'!E3149="","",'4 Price book'!E3149)</f>
        <v/>
      </c>
      <c r="G3147" s="26" t="str">
        <f>IF('4 Price book'!F3149="","",'4 Price book'!F3149)</f>
        <v/>
      </c>
      <c r="H3147" s="26" t="str">
        <f>IF('4 Price book'!G3149="","",'4 Price book'!G3149)</f>
        <v/>
      </c>
      <c r="I3147" s="26" t="str">
        <f>IF('4 Price book'!H3149="","",'4 Price book'!H3149)</f>
        <v/>
      </c>
      <c r="J3147" s="26" t="str">
        <f>IF('4 Price book'!I3149="","",'4 Price book'!I3149)</f>
        <v/>
      </c>
      <c r="K3147" s="26" t="str">
        <f>IF('4 Price book'!J3149="","",'4 Price book'!J3149)</f>
        <v/>
      </c>
      <c r="L3147" s="26" t="str">
        <f>IF('4 Price book'!K3149="","",'4 Price book'!K3149)</f>
        <v/>
      </c>
      <c r="M3147" s="26" t="str">
        <f>IF('4 Price book'!K3149="","",VLOOKUP(L3147,'2 Lists'!$F$10:$G$999,2,FALSE))</f>
        <v/>
      </c>
      <c r="N3147" s="26" t="str">
        <f>IF('4 Price book'!L3149="","",'4 Price book'!L3149)</f>
        <v/>
      </c>
      <c r="O3147" s="26" t="str">
        <f>IF('4 Price book'!M3149="","",'4 Price book'!M3149)</f>
        <v/>
      </c>
      <c r="P3147" s="26" t="str">
        <f>IF('4 Price book'!N3149="","",'4 Price book'!N3149)</f>
        <v/>
      </c>
      <c r="Q3147" s="26" t="str">
        <f>IF('4 Price book'!O3149="","",'4 Price book'!O3149)</f>
        <v/>
      </c>
      <c r="R3147" s="34"/>
      <c r="S3147" s="34"/>
      <c r="T3147" s="34"/>
      <c r="U3147" s="34"/>
      <c r="V3147" s="34"/>
    </row>
    <row r="3148" spans="1:22" ht="15" customHeight="1" x14ac:dyDescent="0.25">
      <c r="A3148" s="26">
        <v>3147</v>
      </c>
      <c r="B3148" s="26" t="str">
        <f>IF('1 Cover'!$B$27="Yes",IFERROR(VLOOKUP('4 Price book'!C3150,'Catalogs (internal)'!$L$2:$N$991,2,FALSE),""),IF('4 Price book'!C3150="","",'4 Price book'!C3150))</f>
        <v/>
      </c>
      <c r="C3148" s="26" t="str">
        <f>IF('4 Price book'!C3150="","",IF('1 Cover'!$B$27="No","",IFERROR(VLOOKUP('4 Price book'!C3150,'Catalogs (internal)'!$L$2:$N$991,3,FALSE),"")))</f>
        <v/>
      </c>
      <c r="D3148" s="26" t="str">
        <f>IF('4 Price book'!D3150="","",'4 Price book'!D3150)</f>
        <v/>
      </c>
      <c r="E3148" s="26" t="str">
        <f>IF('4 Price book'!D3150="","",VLOOKUP('4 Price book'!D3150,'2 Lists'!$I$10:$J$999,2,FALSE))</f>
        <v/>
      </c>
      <c r="F3148" s="26" t="str">
        <f>IF('4 Price book'!E3150="","",'4 Price book'!E3150)</f>
        <v/>
      </c>
      <c r="G3148" s="26" t="str">
        <f>IF('4 Price book'!F3150="","",'4 Price book'!F3150)</f>
        <v/>
      </c>
      <c r="H3148" s="26" t="str">
        <f>IF('4 Price book'!G3150="","",'4 Price book'!G3150)</f>
        <v/>
      </c>
      <c r="I3148" s="26" t="str">
        <f>IF('4 Price book'!H3150="","",'4 Price book'!H3150)</f>
        <v/>
      </c>
      <c r="J3148" s="26" t="str">
        <f>IF('4 Price book'!I3150="","",'4 Price book'!I3150)</f>
        <v/>
      </c>
      <c r="K3148" s="26" t="str">
        <f>IF('4 Price book'!J3150="","",'4 Price book'!J3150)</f>
        <v/>
      </c>
      <c r="L3148" s="26" t="str">
        <f>IF('4 Price book'!K3150="","",'4 Price book'!K3150)</f>
        <v/>
      </c>
      <c r="M3148" s="26" t="str">
        <f>IF('4 Price book'!K3150="","",VLOOKUP(L3148,'2 Lists'!$F$10:$G$999,2,FALSE))</f>
        <v/>
      </c>
      <c r="N3148" s="26" t="str">
        <f>IF('4 Price book'!L3150="","",'4 Price book'!L3150)</f>
        <v/>
      </c>
      <c r="O3148" s="26" t="str">
        <f>IF('4 Price book'!M3150="","",'4 Price book'!M3150)</f>
        <v/>
      </c>
      <c r="P3148" s="26" t="str">
        <f>IF('4 Price book'!N3150="","",'4 Price book'!N3150)</f>
        <v/>
      </c>
      <c r="Q3148" s="26" t="str">
        <f>IF('4 Price book'!O3150="","",'4 Price book'!O3150)</f>
        <v/>
      </c>
      <c r="R3148" s="34"/>
      <c r="S3148" s="34"/>
      <c r="T3148" s="34"/>
      <c r="U3148" s="34"/>
      <c r="V3148" s="34"/>
    </row>
    <row r="3149" spans="1:22" ht="15" customHeight="1" x14ac:dyDescent="0.25">
      <c r="A3149" s="26">
        <v>3148</v>
      </c>
      <c r="B3149" s="26" t="str">
        <f>IF('1 Cover'!$B$27="Yes",IFERROR(VLOOKUP('4 Price book'!C3151,'Catalogs (internal)'!$L$2:$N$991,2,FALSE),""),IF('4 Price book'!C3151="","",'4 Price book'!C3151))</f>
        <v/>
      </c>
      <c r="C3149" s="26" t="str">
        <f>IF('4 Price book'!C3151="","",IF('1 Cover'!$B$27="No","",IFERROR(VLOOKUP('4 Price book'!C3151,'Catalogs (internal)'!$L$2:$N$991,3,FALSE),"")))</f>
        <v/>
      </c>
      <c r="D3149" s="26" t="str">
        <f>IF('4 Price book'!D3151="","",'4 Price book'!D3151)</f>
        <v/>
      </c>
      <c r="E3149" s="26" t="str">
        <f>IF('4 Price book'!D3151="","",VLOOKUP('4 Price book'!D3151,'2 Lists'!$I$10:$J$999,2,FALSE))</f>
        <v/>
      </c>
      <c r="F3149" s="26" t="str">
        <f>IF('4 Price book'!E3151="","",'4 Price book'!E3151)</f>
        <v/>
      </c>
      <c r="G3149" s="26" t="str">
        <f>IF('4 Price book'!F3151="","",'4 Price book'!F3151)</f>
        <v/>
      </c>
      <c r="H3149" s="26" t="str">
        <f>IF('4 Price book'!G3151="","",'4 Price book'!G3151)</f>
        <v/>
      </c>
      <c r="I3149" s="26" t="str">
        <f>IF('4 Price book'!H3151="","",'4 Price book'!H3151)</f>
        <v/>
      </c>
      <c r="J3149" s="26" t="str">
        <f>IF('4 Price book'!I3151="","",'4 Price book'!I3151)</f>
        <v/>
      </c>
      <c r="K3149" s="26" t="str">
        <f>IF('4 Price book'!J3151="","",'4 Price book'!J3151)</f>
        <v/>
      </c>
      <c r="L3149" s="26" t="str">
        <f>IF('4 Price book'!K3151="","",'4 Price book'!K3151)</f>
        <v/>
      </c>
      <c r="M3149" s="26" t="str">
        <f>IF('4 Price book'!K3151="","",VLOOKUP(L3149,'2 Lists'!$F$10:$G$999,2,FALSE))</f>
        <v/>
      </c>
      <c r="N3149" s="26" t="str">
        <f>IF('4 Price book'!L3151="","",'4 Price book'!L3151)</f>
        <v/>
      </c>
      <c r="O3149" s="26" t="str">
        <f>IF('4 Price book'!M3151="","",'4 Price book'!M3151)</f>
        <v/>
      </c>
      <c r="P3149" s="26" t="str">
        <f>IF('4 Price book'!N3151="","",'4 Price book'!N3151)</f>
        <v/>
      </c>
      <c r="Q3149" s="26" t="str">
        <f>IF('4 Price book'!O3151="","",'4 Price book'!O3151)</f>
        <v/>
      </c>
      <c r="R3149" s="34"/>
      <c r="S3149" s="34"/>
      <c r="T3149" s="34"/>
      <c r="U3149" s="34"/>
      <c r="V3149" s="34"/>
    </row>
    <row r="3150" spans="1:22" ht="15" customHeight="1" x14ac:dyDescent="0.25">
      <c r="A3150" s="26">
        <v>3149</v>
      </c>
      <c r="B3150" s="26" t="str">
        <f>IF('1 Cover'!$B$27="Yes",IFERROR(VLOOKUP('4 Price book'!C3152,'Catalogs (internal)'!$L$2:$N$991,2,FALSE),""),IF('4 Price book'!C3152="","",'4 Price book'!C3152))</f>
        <v/>
      </c>
      <c r="C3150" s="26" t="str">
        <f>IF('4 Price book'!C3152="","",IF('1 Cover'!$B$27="No","",IFERROR(VLOOKUP('4 Price book'!C3152,'Catalogs (internal)'!$L$2:$N$991,3,FALSE),"")))</f>
        <v/>
      </c>
      <c r="D3150" s="26" t="str">
        <f>IF('4 Price book'!D3152="","",'4 Price book'!D3152)</f>
        <v/>
      </c>
      <c r="E3150" s="26" t="str">
        <f>IF('4 Price book'!D3152="","",VLOOKUP('4 Price book'!D3152,'2 Lists'!$I$10:$J$999,2,FALSE))</f>
        <v/>
      </c>
      <c r="F3150" s="26" t="str">
        <f>IF('4 Price book'!E3152="","",'4 Price book'!E3152)</f>
        <v/>
      </c>
      <c r="G3150" s="26" t="str">
        <f>IF('4 Price book'!F3152="","",'4 Price book'!F3152)</f>
        <v/>
      </c>
      <c r="H3150" s="26" t="str">
        <f>IF('4 Price book'!G3152="","",'4 Price book'!G3152)</f>
        <v/>
      </c>
      <c r="I3150" s="26" t="str">
        <f>IF('4 Price book'!H3152="","",'4 Price book'!H3152)</f>
        <v/>
      </c>
      <c r="J3150" s="26" t="str">
        <f>IF('4 Price book'!I3152="","",'4 Price book'!I3152)</f>
        <v/>
      </c>
      <c r="K3150" s="26" t="str">
        <f>IF('4 Price book'!J3152="","",'4 Price book'!J3152)</f>
        <v/>
      </c>
      <c r="L3150" s="26" t="str">
        <f>IF('4 Price book'!K3152="","",'4 Price book'!K3152)</f>
        <v/>
      </c>
      <c r="M3150" s="26" t="str">
        <f>IF('4 Price book'!K3152="","",VLOOKUP(L3150,'2 Lists'!$F$10:$G$999,2,FALSE))</f>
        <v/>
      </c>
      <c r="N3150" s="26" t="str">
        <f>IF('4 Price book'!L3152="","",'4 Price book'!L3152)</f>
        <v/>
      </c>
      <c r="O3150" s="26" t="str">
        <f>IF('4 Price book'!M3152="","",'4 Price book'!M3152)</f>
        <v/>
      </c>
      <c r="P3150" s="26" t="str">
        <f>IF('4 Price book'!N3152="","",'4 Price book'!N3152)</f>
        <v/>
      </c>
      <c r="Q3150" s="26" t="str">
        <f>IF('4 Price book'!O3152="","",'4 Price book'!O3152)</f>
        <v/>
      </c>
      <c r="R3150" s="34"/>
      <c r="S3150" s="34"/>
      <c r="T3150" s="34"/>
      <c r="U3150" s="34"/>
      <c r="V3150" s="34"/>
    </row>
    <row r="3151" spans="1:22" ht="15" customHeight="1" x14ac:dyDescent="0.25">
      <c r="A3151" s="26">
        <v>3150</v>
      </c>
      <c r="B3151" s="26" t="str">
        <f>IF('1 Cover'!$B$27="Yes",IFERROR(VLOOKUP('4 Price book'!C3153,'Catalogs (internal)'!$L$2:$N$991,2,FALSE),""),IF('4 Price book'!C3153="","",'4 Price book'!C3153))</f>
        <v/>
      </c>
      <c r="C3151" s="26" t="str">
        <f>IF('4 Price book'!C3153="","",IF('1 Cover'!$B$27="No","",IFERROR(VLOOKUP('4 Price book'!C3153,'Catalogs (internal)'!$L$2:$N$991,3,FALSE),"")))</f>
        <v/>
      </c>
      <c r="D3151" s="26" t="str">
        <f>IF('4 Price book'!D3153="","",'4 Price book'!D3153)</f>
        <v/>
      </c>
      <c r="E3151" s="26" t="str">
        <f>IF('4 Price book'!D3153="","",VLOOKUP('4 Price book'!D3153,'2 Lists'!$I$10:$J$999,2,FALSE))</f>
        <v/>
      </c>
      <c r="F3151" s="26" t="str">
        <f>IF('4 Price book'!E3153="","",'4 Price book'!E3153)</f>
        <v/>
      </c>
      <c r="G3151" s="26" t="str">
        <f>IF('4 Price book'!F3153="","",'4 Price book'!F3153)</f>
        <v/>
      </c>
      <c r="H3151" s="26" t="str">
        <f>IF('4 Price book'!G3153="","",'4 Price book'!G3153)</f>
        <v/>
      </c>
      <c r="I3151" s="26" t="str">
        <f>IF('4 Price book'!H3153="","",'4 Price book'!H3153)</f>
        <v/>
      </c>
      <c r="J3151" s="26" t="str">
        <f>IF('4 Price book'!I3153="","",'4 Price book'!I3153)</f>
        <v/>
      </c>
      <c r="K3151" s="26" t="str">
        <f>IF('4 Price book'!J3153="","",'4 Price book'!J3153)</f>
        <v/>
      </c>
      <c r="L3151" s="26" t="str">
        <f>IF('4 Price book'!K3153="","",'4 Price book'!K3153)</f>
        <v/>
      </c>
      <c r="M3151" s="26" t="str">
        <f>IF('4 Price book'!K3153="","",VLOOKUP(L3151,'2 Lists'!$F$10:$G$999,2,FALSE))</f>
        <v/>
      </c>
      <c r="N3151" s="26" t="str">
        <f>IF('4 Price book'!L3153="","",'4 Price book'!L3153)</f>
        <v/>
      </c>
      <c r="O3151" s="26" t="str">
        <f>IF('4 Price book'!M3153="","",'4 Price book'!M3153)</f>
        <v/>
      </c>
      <c r="P3151" s="26" t="str">
        <f>IF('4 Price book'!N3153="","",'4 Price book'!N3153)</f>
        <v/>
      </c>
      <c r="Q3151" s="26" t="str">
        <f>IF('4 Price book'!O3153="","",'4 Price book'!O3153)</f>
        <v/>
      </c>
      <c r="R3151" s="34"/>
      <c r="S3151" s="34"/>
      <c r="T3151" s="34"/>
      <c r="U3151" s="34"/>
      <c r="V3151" s="34"/>
    </row>
    <row r="3152" spans="1:22" ht="15" customHeight="1" x14ac:dyDescent="0.25">
      <c r="A3152" s="26">
        <v>3151</v>
      </c>
      <c r="B3152" s="26" t="str">
        <f>IF('1 Cover'!$B$27="Yes",IFERROR(VLOOKUP('4 Price book'!C3154,'Catalogs (internal)'!$L$2:$N$991,2,FALSE),""),IF('4 Price book'!C3154="","",'4 Price book'!C3154))</f>
        <v/>
      </c>
      <c r="C3152" s="26" t="str">
        <f>IF('4 Price book'!C3154="","",IF('1 Cover'!$B$27="No","",IFERROR(VLOOKUP('4 Price book'!C3154,'Catalogs (internal)'!$L$2:$N$991,3,FALSE),"")))</f>
        <v/>
      </c>
      <c r="D3152" s="26" t="str">
        <f>IF('4 Price book'!D3154="","",'4 Price book'!D3154)</f>
        <v/>
      </c>
      <c r="E3152" s="26" t="str">
        <f>IF('4 Price book'!D3154="","",VLOOKUP('4 Price book'!D3154,'2 Lists'!$I$10:$J$999,2,FALSE))</f>
        <v/>
      </c>
      <c r="F3152" s="26" t="str">
        <f>IF('4 Price book'!E3154="","",'4 Price book'!E3154)</f>
        <v/>
      </c>
      <c r="G3152" s="26" t="str">
        <f>IF('4 Price book'!F3154="","",'4 Price book'!F3154)</f>
        <v/>
      </c>
      <c r="H3152" s="26" t="str">
        <f>IF('4 Price book'!G3154="","",'4 Price book'!G3154)</f>
        <v/>
      </c>
      <c r="I3152" s="26" t="str">
        <f>IF('4 Price book'!H3154="","",'4 Price book'!H3154)</f>
        <v/>
      </c>
      <c r="J3152" s="26" t="str">
        <f>IF('4 Price book'!I3154="","",'4 Price book'!I3154)</f>
        <v/>
      </c>
      <c r="K3152" s="26" t="str">
        <f>IF('4 Price book'!J3154="","",'4 Price book'!J3154)</f>
        <v/>
      </c>
      <c r="L3152" s="26" t="str">
        <f>IF('4 Price book'!K3154="","",'4 Price book'!K3154)</f>
        <v/>
      </c>
      <c r="M3152" s="26" t="str">
        <f>IF('4 Price book'!K3154="","",VLOOKUP(L3152,'2 Lists'!$F$10:$G$999,2,FALSE))</f>
        <v/>
      </c>
      <c r="N3152" s="26" t="str">
        <f>IF('4 Price book'!L3154="","",'4 Price book'!L3154)</f>
        <v/>
      </c>
      <c r="O3152" s="26" t="str">
        <f>IF('4 Price book'!M3154="","",'4 Price book'!M3154)</f>
        <v/>
      </c>
      <c r="P3152" s="26" t="str">
        <f>IF('4 Price book'!N3154="","",'4 Price book'!N3154)</f>
        <v/>
      </c>
      <c r="Q3152" s="26" t="str">
        <f>IF('4 Price book'!O3154="","",'4 Price book'!O3154)</f>
        <v/>
      </c>
      <c r="R3152" s="35"/>
      <c r="S3152" s="35"/>
      <c r="T3152" s="35"/>
      <c r="U3152" s="35"/>
      <c r="V3152" s="35"/>
    </row>
    <row r="3153" spans="1:22" ht="15" customHeight="1" x14ac:dyDescent="0.25">
      <c r="A3153" s="26">
        <v>3152</v>
      </c>
      <c r="B3153" s="26" t="str">
        <f>IF('1 Cover'!$B$27="Yes",IFERROR(VLOOKUP('4 Price book'!C3155,'Catalogs (internal)'!$L$2:$N$991,2,FALSE),""),IF('4 Price book'!C3155="","",'4 Price book'!C3155))</f>
        <v/>
      </c>
      <c r="C3153" s="26" t="str">
        <f>IF('4 Price book'!C3155="","",IF('1 Cover'!$B$27="No","",IFERROR(VLOOKUP('4 Price book'!C3155,'Catalogs (internal)'!$L$2:$N$991,3,FALSE),"")))</f>
        <v/>
      </c>
      <c r="D3153" s="26" t="str">
        <f>IF('4 Price book'!D3155="","",'4 Price book'!D3155)</f>
        <v/>
      </c>
      <c r="E3153" s="26" t="str">
        <f>IF('4 Price book'!D3155="","",VLOOKUP('4 Price book'!D3155,'2 Lists'!$I$10:$J$999,2,FALSE))</f>
        <v/>
      </c>
      <c r="F3153" s="26" t="str">
        <f>IF('4 Price book'!E3155="","",'4 Price book'!E3155)</f>
        <v/>
      </c>
      <c r="G3153" s="26" t="str">
        <f>IF('4 Price book'!F3155="","",'4 Price book'!F3155)</f>
        <v/>
      </c>
      <c r="H3153" s="26" t="str">
        <f>IF('4 Price book'!G3155="","",'4 Price book'!G3155)</f>
        <v/>
      </c>
      <c r="I3153" s="26" t="str">
        <f>IF('4 Price book'!H3155="","",'4 Price book'!H3155)</f>
        <v/>
      </c>
      <c r="J3153" s="26" t="str">
        <f>IF('4 Price book'!I3155="","",'4 Price book'!I3155)</f>
        <v/>
      </c>
      <c r="K3153" s="26" t="str">
        <f>IF('4 Price book'!J3155="","",'4 Price book'!J3155)</f>
        <v/>
      </c>
      <c r="L3153" s="26" t="str">
        <f>IF('4 Price book'!K3155="","",'4 Price book'!K3155)</f>
        <v/>
      </c>
      <c r="M3153" s="26" t="str">
        <f>IF('4 Price book'!K3155="","",VLOOKUP(L3153,'2 Lists'!$F$10:$G$999,2,FALSE))</f>
        <v/>
      </c>
      <c r="N3153" s="26" t="str">
        <f>IF('4 Price book'!L3155="","",'4 Price book'!L3155)</f>
        <v/>
      </c>
      <c r="O3153" s="26" t="str">
        <f>IF('4 Price book'!M3155="","",'4 Price book'!M3155)</f>
        <v/>
      </c>
      <c r="P3153" s="26" t="str">
        <f>IF('4 Price book'!N3155="","",'4 Price book'!N3155)</f>
        <v/>
      </c>
      <c r="Q3153" s="26" t="str">
        <f>IF('4 Price book'!O3155="","",'4 Price book'!O3155)</f>
        <v/>
      </c>
      <c r="R3153" s="34"/>
      <c r="S3153" s="34"/>
      <c r="T3153" s="34"/>
      <c r="U3153" s="34"/>
      <c r="V3153" s="34"/>
    </row>
    <row r="3154" spans="1:22" x14ac:dyDescent="0.25">
      <c r="A3154" s="26">
        <v>3153</v>
      </c>
      <c r="B3154" s="26" t="str">
        <f>IF('1 Cover'!$B$27="Yes",IFERROR(VLOOKUP('4 Price book'!C3156,'Catalogs (internal)'!$L$2:$N$991,2,FALSE),""),IF('4 Price book'!C3156="","",'4 Price book'!C3156))</f>
        <v/>
      </c>
      <c r="C3154" s="26" t="str">
        <f>IF('4 Price book'!C3156="","",IF('1 Cover'!$B$27="No","",IFERROR(VLOOKUP('4 Price book'!C3156,'Catalogs (internal)'!$L$2:$N$991,3,FALSE),"")))</f>
        <v/>
      </c>
      <c r="D3154" s="26" t="str">
        <f>IF('4 Price book'!D3156="","",'4 Price book'!D3156)</f>
        <v/>
      </c>
      <c r="E3154" s="26" t="str">
        <f>IF('4 Price book'!D3156="","",VLOOKUP('4 Price book'!D3156,'2 Lists'!$I$10:$J$999,2,FALSE))</f>
        <v/>
      </c>
      <c r="F3154" s="26" t="str">
        <f>IF('4 Price book'!E3156="","",'4 Price book'!E3156)</f>
        <v/>
      </c>
      <c r="G3154" s="26" t="str">
        <f>IF('4 Price book'!F3156="","",'4 Price book'!F3156)</f>
        <v/>
      </c>
      <c r="H3154" s="26" t="str">
        <f>IF('4 Price book'!G3156="","",'4 Price book'!G3156)</f>
        <v/>
      </c>
      <c r="I3154" s="26" t="str">
        <f>IF('4 Price book'!H3156="","",'4 Price book'!H3156)</f>
        <v/>
      </c>
      <c r="J3154" s="26" t="str">
        <f>IF('4 Price book'!I3156="","",'4 Price book'!I3156)</f>
        <v/>
      </c>
      <c r="K3154" s="26" t="str">
        <f>IF('4 Price book'!J3156="","",'4 Price book'!J3156)</f>
        <v/>
      </c>
      <c r="L3154" s="26" t="str">
        <f>IF('4 Price book'!K3156="","",'4 Price book'!K3156)</f>
        <v/>
      </c>
      <c r="M3154" s="26" t="str">
        <f>IF('4 Price book'!K3156="","",VLOOKUP(L3154,'2 Lists'!$F$10:$G$999,2,FALSE))</f>
        <v/>
      </c>
      <c r="N3154" s="26" t="str">
        <f>IF('4 Price book'!L3156="","",'4 Price book'!L3156)</f>
        <v/>
      </c>
      <c r="O3154" s="26" t="str">
        <f>IF('4 Price book'!M3156="","",'4 Price book'!M3156)</f>
        <v/>
      </c>
      <c r="P3154" s="26" t="str">
        <f>IF('4 Price book'!N3156="","",'4 Price book'!N3156)</f>
        <v/>
      </c>
      <c r="Q3154" s="26" t="str">
        <f>IF('4 Price book'!O3156="","",'4 Price book'!O3156)</f>
        <v/>
      </c>
      <c r="R3154" s="34"/>
      <c r="S3154" s="34"/>
      <c r="T3154" s="34"/>
      <c r="U3154" s="34"/>
      <c r="V3154" s="34"/>
    </row>
    <row r="3155" spans="1:22" x14ac:dyDescent="0.25">
      <c r="A3155" s="26">
        <v>3154</v>
      </c>
      <c r="B3155" s="26" t="str">
        <f>IF('1 Cover'!$B$27="Yes",IFERROR(VLOOKUP('4 Price book'!C3157,'Catalogs (internal)'!$L$2:$N$991,2,FALSE),""),IF('4 Price book'!C3157="","",'4 Price book'!C3157))</f>
        <v/>
      </c>
      <c r="C3155" s="26" t="str">
        <f>IF('4 Price book'!C3157="","",IF('1 Cover'!$B$27="No","",IFERROR(VLOOKUP('4 Price book'!C3157,'Catalogs (internal)'!$L$2:$N$991,3,FALSE),"")))</f>
        <v/>
      </c>
      <c r="D3155" s="26" t="str">
        <f>IF('4 Price book'!D3157="","",'4 Price book'!D3157)</f>
        <v/>
      </c>
      <c r="E3155" s="26" t="str">
        <f>IF('4 Price book'!D3157="","",VLOOKUP('4 Price book'!D3157,'2 Lists'!$I$10:$J$999,2,FALSE))</f>
        <v/>
      </c>
      <c r="F3155" s="26" t="str">
        <f>IF('4 Price book'!E3157="","",'4 Price book'!E3157)</f>
        <v/>
      </c>
      <c r="G3155" s="26" t="str">
        <f>IF('4 Price book'!F3157="","",'4 Price book'!F3157)</f>
        <v/>
      </c>
      <c r="H3155" s="26" t="str">
        <f>IF('4 Price book'!G3157="","",'4 Price book'!G3157)</f>
        <v/>
      </c>
      <c r="I3155" s="26" t="str">
        <f>IF('4 Price book'!H3157="","",'4 Price book'!H3157)</f>
        <v/>
      </c>
      <c r="J3155" s="26" t="str">
        <f>IF('4 Price book'!I3157="","",'4 Price book'!I3157)</f>
        <v/>
      </c>
      <c r="K3155" s="26" t="str">
        <f>IF('4 Price book'!J3157="","",'4 Price book'!J3157)</f>
        <v/>
      </c>
      <c r="L3155" s="26" t="str">
        <f>IF('4 Price book'!K3157="","",'4 Price book'!K3157)</f>
        <v/>
      </c>
      <c r="M3155" s="26" t="str">
        <f>IF('4 Price book'!K3157="","",VLOOKUP(L3155,'2 Lists'!$F$10:$G$999,2,FALSE))</f>
        <v/>
      </c>
      <c r="N3155" s="26" t="str">
        <f>IF('4 Price book'!L3157="","",'4 Price book'!L3157)</f>
        <v/>
      </c>
      <c r="O3155" s="26" t="str">
        <f>IF('4 Price book'!M3157="","",'4 Price book'!M3157)</f>
        <v/>
      </c>
      <c r="P3155" s="26" t="str">
        <f>IF('4 Price book'!N3157="","",'4 Price book'!N3157)</f>
        <v/>
      </c>
      <c r="Q3155" s="26" t="str">
        <f>IF('4 Price book'!O3157="","",'4 Price book'!O3157)</f>
        <v/>
      </c>
      <c r="R3155" s="34"/>
      <c r="S3155" s="34"/>
      <c r="T3155" s="34"/>
      <c r="U3155" s="34"/>
      <c r="V3155" s="34"/>
    </row>
    <row r="3156" spans="1:22" ht="15" customHeight="1" x14ac:dyDescent="0.25">
      <c r="A3156" s="26">
        <v>3155</v>
      </c>
      <c r="B3156" s="26" t="str">
        <f>IF('1 Cover'!$B$27="Yes",IFERROR(VLOOKUP('4 Price book'!C3158,'Catalogs (internal)'!$L$2:$N$991,2,FALSE),""),IF('4 Price book'!C3158="","",'4 Price book'!C3158))</f>
        <v/>
      </c>
      <c r="C3156" s="26" t="str">
        <f>IF('4 Price book'!C3158="","",IF('1 Cover'!$B$27="No","",IFERROR(VLOOKUP('4 Price book'!C3158,'Catalogs (internal)'!$L$2:$N$991,3,FALSE),"")))</f>
        <v/>
      </c>
      <c r="D3156" s="26" t="str">
        <f>IF('4 Price book'!D3158="","",'4 Price book'!D3158)</f>
        <v/>
      </c>
      <c r="E3156" s="26" t="str">
        <f>IF('4 Price book'!D3158="","",VLOOKUP('4 Price book'!D3158,'2 Lists'!$I$10:$J$999,2,FALSE))</f>
        <v/>
      </c>
      <c r="F3156" s="26" t="str">
        <f>IF('4 Price book'!E3158="","",'4 Price book'!E3158)</f>
        <v/>
      </c>
      <c r="G3156" s="26" t="str">
        <f>IF('4 Price book'!F3158="","",'4 Price book'!F3158)</f>
        <v/>
      </c>
      <c r="H3156" s="26" t="str">
        <f>IF('4 Price book'!G3158="","",'4 Price book'!G3158)</f>
        <v/>
      </c>
      <c r="I3156" s="26" t="str">
        <f>IF('4 Price book'!H3158="","",'4 Price book'!H3158)</f>
        <v/>
      </c>
      <c r="J3156" s="26" t="str">
        <f>IF('4 Price book'!I3158="","",'4 Price book'!I3158)</f>
        <v/>
      </c>
      <c r="K3156" s="26" t="str">
        <f>IF('4 Price book'!J3158="","",'4 Price book'!J3158)</f>
        <v/>
      </c>
      <c r="L3156" s="26" t="str">
        <f>IF('4 Price book'!K3158="","",'4 Price book'!K3158)</f>
        <v/>
      </c>
      <c r="M3156" s="26" t="str">
        <f>IF('4 Price book'!K3158="","",VLOOKUP(L3156,'2 Lists'!$F$10:$G$999,2,FALSE))</f>
        <v/>
      </c>
      <c r="N3156" s="26" t="str">
        <f>IF('4 Price book'!L3158="","",'4 Price book'!L3158)</f>
        <v/>
      </c>
      <c r="O3156" s="26" t="str">
        <f>IF('4 Price book'!M3158="","",'4 Price book'!M3158)</f>
        <v/>
      </c>
      <c r="P3156" s="26" t="str">
        <f>IF('4 Price book'!N3158="","",'4 Price book'!N3158)</f>
        <v/>
      </c>
      <c r="Q3156" s="26" t="str">
        <f>IF('4 Price book'!O3158="","",'4 Price book'!O3158)</f>
        <v/>
      </c>
      <c r="R3156" s="34"/>
      <c r="S3156" s="34"/>
      <c r="T3156" s="34"/>
      <c r="U3156" s="34"/>
      <c r="V3156" s="34"/>
    </row>
    <row r="3157" spans="1:22" ht="15" customHeight="1" x14ac:dyDescent="0.25">
      <c r="A3157" s="26">
        <v>3156</v>
      </c>
      <c r="B3157" s="26" t="str">
        <f>IF('1 Cover'!$B$27="Yes",IFERROR(VLOOKUP('4 Price book'!C3159,'Catalogs (internal)'!$L$2:$N$991,2,FALSE),""),IF('4 Price book'!C3159="","",'4 Price book'!C3159))</f>
        <v/>
      </c>
      <c r="C3157" s="26" t="str">
        <f>IF('4 Price book'!C3159="","",IF('1 Cover'!$B$27="No","",IFERROR(VLOOKUP('4 Price book'!C3159,'Catalogs (internal)'!$L$2:$N$991,3,FALSE),"")))</f>
        <v/>
      </c>
      <c r="D3157" s="26" t="str">
        <f>IF('4 Price book'!D3159="","",'4 Price book'!D3159)</f>
        <v/>
      </c>
      <c r="E3157" s="26" t="str">
        <f>IF('4 Price book'!D3159="","",VLOOKUP('4 Price book'!D3159,'2 Lists'!$I$10:$J$999,2,FALSE))</f>
        <v/>
      </c>
      <c r="F3157" s="26" t="str">
        <f>IF('4 Price book'!E3159="","",'4 Price book'!E3159)</f>
        <v/>
      </c>
      <c r="G3157" s="26" t="str">
        <f>IF('4 Price book'!F3159="","",'4 Price book'!F3159)</f>
        <v/>
      </c>
      <c r="H3157" s="26" t="str">
        <f>IF('4 Price book'!G3159="","",'4 Price book'!G3159)</f>
        <v/>
      </c>
      <c r="I3157" s="26" t="str">
        <f>IF('4 Price book'!H3159="","",'4 Price book'!H3159)</f>
        <v/>
      </c>
      <c r="J3157" s="26" t="str">
        <f>IF('4 Price book'!I3159="","",'4 Price book'!I3159)</f>
        <v/>
      </c>
      <c r="K3157" s="26" t="str">
        <f>IF('4 Price book'!J3159="","",'4 Price book'!J3159)</f>
        <v/>
      </c>
      <c r="L3157" s="26" t="str">
        <f>IF('4 Price book'!K3159="","",'4 Price book'!K3159)</f>
        <v/>
      </c>
      <c r="M3157" s="26" t="str">
        <f>IF('4 Price book'!K3159="","",VLOOKUP(L3157,'2 Lists'!$F$10:$G$999,2,FALSE))</f>
        <v/>
      </c>
      <c r="N3157" s="26" t="str">
        <f>IF('4 Price book'!L3159="","",'4 Price book'!L3159)</f>
        <v/>
      </c>
      <c r="O3157" s="26" t="str">
        <f>IF('4 Price book'!M3159="","",'4 Price book'!M3159)</f>
        <v/>
      </c>
      <c r="P3157" s="26" t="str">
        <f>IF('4 Price book'!N3159="","",'4 Price book'!N3159)</f>
        <v/>
      </c>
      <c r="Q3157" s="26" t="str">
        <f>IF('4 Price book'!O3159="","",'4 Price book'!O3159)</f>
        <v/>
      </c>
      <c r="R3157" s="34"/>
      <c r="S3157" s="34"/>
      <c r="T3157" s="34"/>
      <c r="U3157" s="34"/>
      <c r="V3157" s="34"/>
    </row>
    <row r="3158" spans="1:22" ht="15" customHeight="1" x14ac:dyDescent="0.25">
      <c r="A3158" s="26">
        <v>3157</v>
      </c>
      <c r="B3158" s="26" t="str">
        <f>IF('1 Cover'!$B$27="Yes",IFERROR(VLOOKUP('4 Price book'!C3160,'Catalogs (internal)'!$L$2:$N$991,2,FALSE),""),IF('4 Price book'!C3160="","",'4 Price book'!C3160))</f>
        <v/>
      </c>
      <c r="C3158" s="26" t="str">
        <f>IF('4 Price book'!C3160="","",IF('1 Cover'!$B$27="No","",IFERROR(VLOOKUP('4 Price book'!C3160,'Catalogs (internal)'!$L$2:$N$991,3,FALSE),"")))</f>
        <v/>
      </c>
      <c r="D3158" s="26" t="str">
        <f>IF('4 Price book'!D3160="","",'4 Price book'!D3160)</f>
        <v/>
      </c>
      <c r="E3158" s="26" t="str">
        <f>IF('4 Price book'!D3160="","",VLOOKUP('4 Price book'!D3160,'2 Lists'!$I$10:$J$999,2,FALSE))</f>
        <v/>
      </c>
      <c r="F3158" s="26" t="str">
        <f>IF('4 Price book'!E3160="","",'4 Price book'!E3160)</f>
        <v/>
      </c>
      <c r="G3158" s="26" t="str">
        <f>IF('4 Price book'!F3160="","",'4 Price book'!F3160)</f>
        <v/>
      </c>
      <c r="H3158" s="26" t="str">
        <f>IF('4 Price book'!G3160="","",'4 Price book'!G3160)</f>
        <v/>
      </c>
      <c r="I3158" s="26" t="str">
        <f>IF('4 Price book'!H3160="","",'4 Price book'!H3160)</f>
        <v/>
      </c>
      <c r="J3158" s="26" t="str">
        <f>IF('4 Price book'!I3160="","",'4 Price book'!I3160)</f>
        <v/>
      </c>
      <c r="K3158" s="26" t="str">
        <f>IF('4 Price book'!J3160="","",'4 Price book'!J3160)</f>
        <v/>
      </c>
      <c r="L3158" s="26" t="str">
        <f>IF('4 Price book'!K3160="","",'4 Price book'!K3160)</f>
        <v/>
      </c>
      <c r="M3158" s="26" t="str">
        <f>IF('4 Price book'!K3160="","",VLOOKUP(L3158,'2 Lists'!$F$10:$G$999,2,FALSE))</f>
        <v/>
      </c>
      <c r="N3158" s="26" t="str">
        <f>IF('4 Price book'!L3160="","",'4 Price book'!L3160)</f>
        <v/>
      </c>
      <c r="O3158" s="26" t="str">
        <f>IF('4 Price book'!M3160="","",'4 Price book'!M3160)</f>
        <v/>
      </c>
      <c r="P3158" s="26" t="str">
        <f>IF('4 Price book'!N3160="","",'4 Price book'!N3160)</f>
        <v/>
      </c>
      <c r="Q3158" s="26" t="str">
        <f>IF('4 Price book'!O3160="","",'4 Price book'!O3160)</f>
        <v/>
      </c>
      <c r="R3158" s="34"/>
      <c r="S3158" s="34"/>
      <c r="T3158" s="34"/>
      <c r="U3158" s="34"/>
      <c r="V3158" s="34"/>
    </row>
    <row r="3159" spans="1:22" ht="15" customHeight="1" x14ac:dyDescent="0.25">
      <c r="A3159" s="26">
        <v>3158</v>
      </c>
      <c r="B3159" s="26" t="str">
        <f>IF('1 Cover'!$B$27="Yes",IFERROR(VLOOKUP('4 Price book'!C3161,'Catalogs (internal)'!$L$2:$N$991,2,FALSE),""),IF('4 Price book'!C3161="","",'4 Price book'!C3161))</f>
        <v/>
      </c>
      <c r="C3159" s="26" t="str">
        <f>IF('4 Price book'!C3161="","",IF('1 Cover'!$B$27="No","",IFERROR(VLOOKUP('4 Price book'!C3161,'Catalogs (internal)'!$L$2:$N$991,3,FALSE),"")))</f>
        <v/>
      </c>
      <c r="D3159" s="26" t="str">
        <f>IF('4 Price book'!D3161="","",'4 Price book'!D3161)</f>
        <v/>
      </c>
      <c r="E3159" s="26" t="str">
        <f>IF('4 Price book'!D3161="","",VLOOKUP('4 Price book'!D3161,'2 Lists'!$I$10:$J$999,2,FALSE))</f>
        <v/>
      </c>
      <c r="F3159" s="26" t="str">
        <f>IF('4 Price book'!E3161="","",'4 Price book'!E3161)</f>
        <v/>
      </c>
      <c r="G3159" s="26" t="str">
        <f>IF('4 Price book'!F3161="","",'4 Price book'!F3161)</f>
        <v/>
      </c>
      <c r="H3159" s="26" t="str">
        <f>IF('4 Price book'!G3161="","",'4 Price book'!G3161)</f>
        <v/>
      </c>
      <c r="I3159" s="26" t="str">
        <f>IF('4 Price book'!H3161="","",'4 Price book'!H3161)</f>
        <v/>
      </c>
      <c r="J3159" s="26" t="str">
        <f>IF('4 Price book'!I3161="","",'4 Price book'!I3161)</f>
        <v/>
      </c>
      <c r="K3159" s="26" t="str">
        <f>IF('4 Price book'!J3161="","",'4 Price book'!J3161)</f>
        <v/>
      </c>
      <c r="L3159" s="26" t="str">
        <f>IF('4 Price book'!K3161="","",'4 Price book'!K3161)</f>
        <v/>
      </c>
      <c r="M3159" s="26" t="str">
        <f>IF('4 Price book'!K3161="","",VLOOKUP(L3159,'2 Lists'!$F$10:$G$999,2,FALSE))</f>
        <v/>
      </c>
      <c r="N3159" s="26" t="str">
        <f>IF('4 Price book'!L3161="","",'4 Price book'!L3161)</f>
        <v/>
      </c>
      <c r="O3159" s="26" t="str">
        <f>IF('4 Price book'!M3161="","",'4 Price book'!M3161)</f>
        <v/>
      </c>
      <c r="P3159" s="26" t="str">
        <f>IF('4 Price book'!N3161="","",'4 Price book'!N3161)</f>
        <v/>
      </c>
      <c r="Q3159" s="26" t="str">
        <f>IF('4 Price book'!O3161="","",'4 Price book'!O3161)</f>
        <v/>
      </c>
      <c r="R3159" s="34"/>
      <c r="S3159" s="34"/>
      <c r="T3159" s="34"/>
      <c r="U3159" s="34"/>
      <c r="V3159" s="34"/>
    </row>
    <row r="3160" spans="1:22" ht="15" customHeight="1" x14ac:dyDescent="0.25">
      <c r="A3160" s="26">
        <v>3159</v>
      </c>
      <c r="B3160" s="26" t="str">
        <f>IF('1 Cover'!$B$27="Yes",IFERROR(VLOOKUP('4 Price book'!C3162,'Catalogs (internal)'!$L$2:$N$991,2,FALSE),""),IF('4 Price book'!C3162="","",'4 Price book'!C3162))</f>
        <v/>
      </c>
      <c r="C3160" s="26" t="str">
        <f>IF('4 Price book'!C3162="","",IF('1 Cover'!$B$27="No","",IFERROR(VLOOKUP('4 Price book'!C3162,'Catalogs (internal)'!$L$2:$N$991,3,FALSE),"")))</f>
        <v/>
      </c>
      <c r="D3160" s="26" t="str">
        <f>IF('4 Price book'!D3162="","",'4 Price book'!D3162)</f>
        <v/>
      </c>
      <c r="E3160" s="26" t="str">
        <f>IF('4 Price book'!D3162="","",VLOOKUP('4 Price book'!D3162,'2 Lists'!$I$10:$J$999,2,FALSE))</f>
        <v/>
      </c>
      <c r="F3160" s="26" t="str">
        <f>IF('4 Price book'!E3162="","",'4 Price book'!E3162)</f>
        <v/>
      </c>
      <c r="G3160" s="26" t="str">
        <f>IF('4 Price book'!F3162="","",'4 Price book'!F3162)</f>
        <v/>
      </c>
      <c r="H3160" s="26" t="str">
        <f>IF('4 Price book'!G3162="","",'4 Price book'!G3162)</f>
        <v/>
      </c>
      <c r="I3160" s="26" t="str">
        <f>IF('4 Price book'!H3162="","",'4 Price book'!H3162)</f>
        <v/>
      </c>
      <c r="J3160" s="26" t="str">
        <f>IF('4 Price book'!I3162="","",'4 Price book'!I3162)</f>
        <v/>
      </c>
      <c r="K3160" s="26" t="str">
        <f>IF('4 Price book'!J3162="","",'4 Price book'!J3162)</f>
        <v/>
      </c>
      <c r="L3160" s="26" t="str">
        <f>IF('4 Price book'!K3162="","",'4 Price book'!K3162)</f>
        <v/>
      </c>
      <c r="M3160" s="26" t="str">
        <f>IF('4 Price book'!K3162="","",VLOOKUP(L3160,'2 Lists'!$F$10:$G$999,2,FALSE))</f>
        <v/>
      </c>
      <c r="N3160" s="26" t="str">
        <f>IF('4 Price book'!L3162="","",'4 Price book'!L3162)</f>
        <v/>
      </c>
      <c r="O3160" s="26" t="str">
        <f>IF('4 Price book'!M3162="","",'4 Price book'!M3162)</f>
        <v/>
      </c>
      <c r="P3160" s="26" t="str">
        <f>IF('4 Price book'!N3162="","",'4 Price book'!N3162)</f>
        <v/>
      </c>
      <c r="Q3160" s="26" t="str">
        <f>IF('4 Price book'!O3162="","",'4 Price book'!O3162)</f>
        <v/>
      </c>
      <c r="R3160" s="34"/>
      <c r="S3160" s="34"/>
      <c r="T3160" s="34"/>
      <c r="U3160" s="34"/>
      <c r="V3160" s="34"/>
    </row>
    <row r="3161" spans="1:22" ht="15" customHeight="1" x14ac:dyDescent="0.25">
      <c r="A3161" s="26">
        <v>3160</v>
      </c>
      <c r="B3161" s="26" t="str">
        <f>IF('1 Cover'!$B$27="Yes",IFERROR(VLOOKUP('4 Price book'!C3163,'Catalogs (internal)'!$L$2:$N$991,2,FALSE),""),IF('4 Price book'!C3163="","",'4 Price book'!C3163))</f>
        <v/>
      </c>
      <c r="C3161" s="26" t="str">
        <f>IF('4 Price book'!C3163="","",IF('1 Cover'!$B$27="No","",IFERROR(VLOOKUP('4 Price book'!C3163,'Catalogs (internal)'!$L$2:$N$991,3,FALSE),"")))</f>
        <v/>
      </c>
      <c r="D3161" s="26" t="str">
        <f>IF('4 Price book'!D3163="","",'4 Price book'!D3163)</f>
        <v/>
      </c>
      <c r="E3161" s="26" t="str">
        <f>IF('4 Price book'!D3163="","",VLOOKUP('4 Price book'!D3163,'2 Lists'!$I$10:$J$999,2,FALSE))</f>
        <v/>
      </c>
      <c r="F3161" s="26" t="str">
        <f>IF('4 Price book'!E3163="","",'4 Price book'!E3163)</f>
        <v/>
      </c>
      <c r="G3161" s="26" t="str">
        <f>IF('4 Price book'!F3163="","",'4 Price book'!F3163)</f>
        <v/>
      </c>
      <c r="H3161" s="26" t="str">
        <f>IF('4 Price book'!G3163="","",'4 Price book'!G3163)</f>
        <v/>
      </c>
      <c r="I3161" s="26" t="str">
        <f>IF('4 Price book'!H3163="","",'4 Price book'!H3163)</f>
        <v/>
      </c>
      <c r="J3161" s="26" t="str">
        <f>IF('4 Price book'!I3163="","",'4 Price book'!I3163)</f>
        <v/>
      </c>
      <c r="K3161" s="26" t="str">
        <f>IF('4 Price book'!J3163="","",'4 Price book'!J3163)</f>
        <v/>
      </c>
      <c r="L3161" s="26" t="str">
        <f>IF('4 Price book'!K3163="","",'4 Price book'!K3163)</f>
        <v/>
      </c>
      <c r="M3161" s="26" t="str">
        <f>IF('4 Price book'!K3163="","",VLOOKUP(L3161,'2 Lists'!$F$10:$G$999,2,FALSE))</f>
        <v/>
      </c>
      <c r="N3161" s="26" t="str">
        <f>IF('4 Price book'!L3163="","",'4 Price book'!L3163)</f>
        <v/>
      </c>
      <c r="O3161" s="26" t="str">
        <f>IF('4 Price book'!M3163="","",'4 Price book'!M3163)</f>
        <v/>
      </c>
      <c r="P3161" s="26" t="str">
        <f>IF('4 Price book'!N3163="","",'4 Price book'!N3163)</f>
        <v/>
      </c>
      <c r="Q3161" s="26" t="str">
        <f>IF('4 Price book'!O3163="","",'4 Price book'!O3163)</f>
        <v/>
      </c>
      <c r="R3161" s="34"/>
      <c r="S3161" s="34"/>
      <c r="T3161" s="34"/>
      <c r="U3161" s="34"/>
      <c r="V3161" s="34"/>
    </row>
    <row r="3162" spans="1:22" ht="15" customHeight="1" x14ac:dyDescent="0.25">
      <c r="A3162" s="26">
        <v>3161</v>
      </c>
      <c r="B3162" s="26" t="str">
        <f>IF('1 Cover'!$B$27="Yes",IFERROR(VLOOKUP('4 Price book'!C3164,'Catalogs (internal)'!$L$2:$N$991,2,FALSE),""),IF('4 Price book'!C3164="","",'4 Price book'!C3164))</f>
        <v/>
      </c>
      <c r="C3162" s="26" t="str">
        <f>IF('4 Price book'!C3164="","",IF('1 Cover'!$B$27="No","",IFERROR(VLOOKUP('4 Price book'!C3164,'Catalogs (internal)'!$L$2:$N$991,3,FALSE),"")))</f>
        <v/>
      </c>
      <c r="D3162" s="26" t="str">
        <f>IF('4 Price book'!D3164="","",'4 Price book'!D3164)</f>
        <v/>
      </c>
      <c r="E3162" s="26" t="str">
        <f>IF('4 Price book'!D3164="","",VLOOKUP('4 Price book'!D3164,'2 Lists'!$I$10:$J$999,2,FALSE))</f>
        <v/>
      </c>
      <c r="F3162" s="26" t="str">
        <f>IF('4 Price book'!E3164="","",'4 Price book'!E3164)</f>
        <v/>
      </c>
      <c r="G3162" s="26" t="str">
        <f>IF('4 Price book'!F3164="","",'4 Price book'!F3164)</f>
        <v/>
      </c>
      <c r="H3162" s="26" t="str">
        <f>IF('4 Price book'!G3164="","",'4 Price book'!G3164)</f>
        <v/>
      </c>
      <c r="I3162" s="26" t="str">
        <f>IF('4 Price book'!H3164="","",'4 Price book'!H3164)</f>
        <v/>
      </c>
      <c r="J3162" s="26" t="str">
        <f>IF('4 Price book'!I3164="","",'4 Price book'!I3164)</f>
        <v/>
      </c>
      <c r="K3162" s="26" t="str">
        <f>IF('4 Price book'!J3164="","",'4 Price book'!J3164)</f>
        <v/>
      </c>
      <c r="L3162" s="26" t="str">
        <f>IF('4 Price book'!K3164="","",'4 Price book'!K3164)</f>
        <v/>
      </c>
      <c r="M3162" s="26" t="str">
        <f>IF('4 Price book'!K3164="","",VLOOKUP(L3162,'2 Lists'!$F$10:$G$999,2,FALSE))</f>
        <v/>
      </c>
      <c r="N3162" s="26" t="str">
        <f>IF('4 Price book'!L3164="","",'4 Price book'!L3164)</f>
        <v/>
      </c>
      <c r="O3162" s="26" t="str">
        <f>IF('4 Price book'!M3164="","",'4 Price book'!M3164)</f>
        <v/>
      </c>
      <c r="P3162" s="26" t="str">
        <f>IF('4 Price book'!N3164="","",'4 Price book'!N3164)</f>
        <v/>
      </c>
      <c r="Q3162" s="26" t="str">
        <f>IF('4 Price book'!O3164="","",'4 Price book'!O3164)</f>
        <v/>
      </c>
      <c r="R3162" s="34"/>
      <c r="S3162" s="34"/>
      <c r="T3162" s="34"/>
      <c r="U3162" s="34"/>
      <c r="V3162" s="34"/>
    </row>
    <row r="3163" spans="1:22" ht="15" customHeight="1" x14ac:dyDescent="0.25">
      <c r="A3163" s="26">
        <v>3162</v>
      </c>
      <c r="B3163" s="26" t="str">
        <f>IF('1 Cover'!$B$27="Yes",IFERROR(VLOOKUP('4 Price book'!C3165,'Catalogs (internal)'!$L$2:$N$991,2,FALSE),""),IF('4 Price book'!C3165="","",'4 Price book'!C3165))</f>
        <v/>
      </c>
      <c r="C3163" s="26" t="str">
        <f>IF('4 Price book'!C3165="","",IF('1 Cover'!$B$27="No","",IFERROR(VLOOKUP('4 Price book'!C3165,'Catalogs (internal)'!$L$2:$N$991,3,FALSE),"")))</f>
        <v/>
      </c>
      <c r="D3163" s="26" t="str">
        <f>IF('4 Price book'!D3165="","",'4 Price book'!D3165)</f>
        <v/>
      </c>
      <c r="E3163" s="26" t="str">
        <f>IF('4 Price book'!D3165="","",VLOOKUP('4 Price book'!D3165,'2 Lists'!$I$10:$J$999,2,FALSE))</f>
        <v/>
      </c>
      <c r="F3163" s="26" t="str">
        <f>IF('4 Price book'!E3165="","",'4 Price book'!E3165)</f>
        <v/>
      </c>
      <c r="G3163" s="26" t="str">
        <f>IF('4 Price book'!F3165="","",'4 Price book'!F3165)</f>
        <v/>
      </c>
      <c r="H3163" s="26" t="str">
        <f>IF('4 Price book'!G3165="","",'4 Price book'!G3165)</f>
        <v/>
      </c>
      <c r="I3163" s="26" t="str">
        <f>IF('4 Price book'!H3165="","",'4 Price book'!H3165)</f>
        <v/>
      </c>
      <c r="J3163" s="26" t="str">
        <f>IF('4 Price book'!I3165="","",'4 Price book'!I3165)</f>
        <v/>
      </c>
      <c r="K3163" s="26" t="str">
        <f>IF('4 Price book'!J3165="","",'4 Price book'!J3165)</f>
        <v/>
      </c>
      <c r="L3163" s="26" t="str">
        <f>IF('4 Price book'!K3165="","",'4 Price book'!K3165)</f>
        <v/>
      </c>
      <c r="M3163" s="26" t="str">
        <f>IF('4 Price book'!K3165="","",VLOOKUP(L3163,'2 Lists'!$F$10:$G$999,2,FALSE))</f>
        <v/>
      </c>
      <c r="N3163" s="26" t="str">
        <f>IF('4 Price book'!L3165="","",'4 Price book'!L3165)</f>
        <v/>
      </c>
      <c r="O3163" s="26" t="str">
        <f>IF('4 Price book'!M3165="","",'4 Price book'!M3165)</f>
        <v/>
      </c>
      <c r="P3163" s="26" t="str">
        <f>IF('4 Price book'!N3165="","",'4 Price book'!N3165)</f>
        <v/>
      </c>
      <c r="Q3163" s="26" t="str">
        <f>IF('4 Price book'!O3165="","",'4 Price book'!O3165)</f>
        <v/>
      </c>
      <c r="R3163" s="34"/>
      <c r="S3163" s="34"/>
      <c r="T3163" s="34"/>
      <c r="U3163" s="34"/>
      <c r="V3163" s="34"/>
    </row>
    <row r="3164" spans="1:22" ht="15" customHeight="1" x14ac:dyDescent="0.25">
      <c r="A3164" s="26">
        <v>3163</v>
      </c>
      <c r="B3164" s="26" t="str">
        <f>IF('1 Cover'!$B$27="Yes",IFERROR(VLOOKUP('4 Price book'!C3166,'Catalogs (internal)'!$L$2:$N$991,2,FALSE),""),IF('4 Price book'!C3166="","",'4 Price book'!C3166))</f>
        <v/>
      </c>
      <c r="C3164" s="26" t="str">
        <f>IF('4 Price book'!C3166="","",IF('1 Cover'!$B$27="No","",IFERROR(VLOOKUP('4 Price book'!C3166,'Catalogs (internal)'!$L$2:$N$991,3,FALSE),"")))</f>
        <v/>
      </c>
      <c r="D3164" s="26" t="str">
        <f>IF('4 Price book'!D3166="","",'4 Price book'!D3166)</f>
        <v/>
      </c>
      <c r="E3164" s="26" t="str">
        <f>IF('4 Price book'!D3166="","",VLOOKUP('4 Price book'!D3166,'2 Lists'!$I$10:$J$999,2,FALSE))</f>
        <v/>
      </c>
      <c r="F3164" s="26" t="str">
        <f>IF('4 Price book'!E3166="","",'4 Price book'!E3166)</f>
        <v/>
      </c>
      <c r="G3164" s="26" t="str">
        <f>IF('4 Price book'!F3166="","",'4 Price book'!F3166)</f>
        <v/>
      </c>
      <c r="H3164" s="26" t="str">
        <f>IF('4 Price book'!G3166="","",'4 Price book'!G3166)</f>
        <v/>
      </c>
      <c r="I3164" s="26" t="str">
        <f>IF('4 Price book'!H3166="","",'4 Price book'!H3166)</f>
        <v/>
      </c>
      <c r="J3164" s="26" t="str">
        <f>IF('4 Price book'!I3166="","",'4 Price book'!I3166)</f>
        <v/>
      </c>
      <c r="K3164" s="26" t="str">
        <f>IF('4 Price book'!J3166="","",'4 Price book'!J3166)</f>
        <v/>
      </c>
      <c r="L3164" s="26" t="str">
        <f>IF('4 Price book'!K3166="","",'4 Price book'!K3166)</f>
        <v/>
      </c>
      <c r="M3164" s="26" t="str">
        <f>IF('4 Price book'!K3166="","",VLOOKUP(L3164,'2 Lists'!$F$10:$G$999,2,FALSE))</f>
        <v/>
      </c>
      <c r="N3164" s="26" t="str">
        <f>IF('4 Price book'!L3166="","",'4 Price book'!L3166)</f>
        <v/>
      </c>
      <c r="O3164" s="26" t="str">
        <f>IF('4 Price book'!M3166="","",'4 Price book'!M3166)</f>
        <v/>
      </c>
      <c r="P3164" s="26" t="str">
        <f>IF('4 Price book'!N3166="","",'4 Price book'!N3166)</f>
        <v/>
      </c>
      <c r="Q3164" s="26" t="str">
        <f>IF('4 Price book'!O3166="","",'4 Price book'!O3166)</f>
        <v/>
      </c>
      <c r="R3164" s="34"/>
      <c r="S3164" s="34"/>
      <c r="T3164" s="34"/>
      <c r="U3164" s="34"/>
      <c r="V3164" s="34"/>
    </row>
    <row r="3165" spans="1:22" ht="15" customHeight="1" x14ac:dyDescent="0.25">
      <c r="A3165" s="26">
        <v>3164</v>
      </c>
      <c r="B3165" s="26" t="str">
        <f>IF('1 Cover'!$B$27="Yes",IFERROR(VLOOKUP('4 Price book'!C3167,'Catalogs (internal)'!$L$2:$N$991,2,FALSE),""),IF('4 Price book'!C3167="","",'4 Price book'!C3167))</f>
        <v/>
      </c>
      <c r="C3165" s="26" t="str">
        <f>IF('4 Price book'!C3167="","",IF('1 Cover'!$B$27="No","",IFERROR(VLOOKUP('4 Price book'!C3167,'Catalogs (internal)'!$L$2:$N$991,3,FALSE),"")))</f>
        <v/>
      </c>
      <c r="D3165" s="26" t="str">
        <f>IF('4 Price book'!D3167="","",'4 Price book'!D3167)</f>
        <v/>
      </c>
      <c r="E3165" s="26" t="str">
        <f>IF('4 Price book'!D3167="","",VLOOKUP('4 Price book'!D3167,'2 Lists'!$I$10:$J$999,2,FALSE))</f>
        <v/>
      </c>
      <c r="F3165" s="26" t="str">
        <f>IF('4 Price book'!E3167="","",'4 Price book'!E3167)</f>
        <v/>
      </c>
      <c r="G3165" s="26" t="str">
        <f>IF('4 Price book'!F3167="","",'4 Price book'!F3167)</f>
        <v/>
      </c>
      <c r="H3165" s="26" t="str">
        <f>IF('4 Price book'!G3167="","",'4 Price book'!G3167)</f>
        <v/>
      </c>
      <c r="I3165" s="26" t="str">
        <f>IF('4 Price book'!H3167="","",'4 Price book'!H3167)</f>
        <v/>
      </c>
      <c r="J3165" s="26" t="str">
        <f>IF('4 Price book'!I3167="","",'4 Price book'!I3167)</f>
        <v/>
      </c>
      <c r="K3165" s="26" t="str">
        <f>IF('4 Price book'!J3167="","",'4 Price book'!J3167)</f>
        <v/>
      </c>
      <c r="L3165" s="26" t="str">
        <f>IF('4 Price book'!K3167="","",'4 Price book'!K3167)</f>
        <v/>
      </c>
      <c r="M3165" s="26" t="str">
        <f>IF('4 Price book'!K3167="","",VLOOKUP(L3165,'2 Lists'!$F$10:$G$999,2,FALSE))</f>
        <v/>
      </c>
      <c r="N3165" s="26" t="str">
        <f>IF('4 Price book'!L3167="","",'4 Price book'!L3167)</f>
        <v/>
      </c>
      <c r="O3165" s="26" t="str">
        <f>IF('4 Price book'!M3167="","",'4 Price book'!M3167)</f>
        <v/>
      </c>
      <c r="P3165" s="26" t="str">
        <f>IF('4 Price book'!N3167="","",'4 Price book'!N3167)</f>
        <v/>
      </c>
      <c r="Q3165" s="26" t="str">
        <f>IF('4 Price book'!O3167="","",'4 Price book'!O3167)</f>
        <v/>
      </c>
      <c r="R3165" s="34"/>
      <c r="S3165" s="34"/>
      <c r="T3165" s="34"/>
      <c r="U3165" s="34"/>
      <c r="V3165" s="34"/>
    </row>
    <row r="3166" spans="1:22" ht="15" customHeight="1" x14ac:dyDescent="0.25">
      <c r="A3166" s="26">
        <v>3165</v>
      </c>
      <c r="B3166" s="26" t="str">
        <f>IF('1 Cover'!$B$27="Yes",IFERROR(VLOOKUP('4 Price book'!C3168,'Catalogs (internal)'!$L$2:$N$991,2,FALSE),""),IF('4 Price book'!C3168="","",'4 Price book'!C3168))</f>
        <v/>
      </c>
      <c r="C3166" s="26" t="str">
        <f>IF('4 Price book'!C3168="","",IF('1 Cover'!$B$27="No","",IFERROR(VLOOKUP('4 Price book'!C3168,'Catalogs (internal)'!$L$2:$N$991,3,FALSE),"")))</f>
        <v/>
      </c>
      <c r="D3166" s="26" t="str">
        <f>IF('4 Price book'!D3168="","",'4 Price book'!D3168)</f>
        <v/>
      </c>
      <c r="E3166" s="26" t="str">
        <f>IF('4 Price book'!D3168="","",VLOOKUP('4 Price book'!D3168,'2 Lists'!$I$10:$J$999,2,FALSE))</f>
        <v/>
      </c>
      <c r="F3166" s="26" t="str">
        <f>IF('4 Price book'!E3168="","",'4 Price book'!E3168)</f>
        <v/>
      </c>
      <c r="G3166" s="26" t="str">
        <f>IF('4 Price book'!F3168="","",'4 Price book'!F3168)</f>
        <v/>
      </c>
      <c r="H3166" s="26" t="str">
        <f>IF('4 Price book'!G3168="","",'4 Price book'!G3168)</f>
        <v/>
      </c>
      <c r="I3166" s="26" t="str">
        <f>IF('4 Price book'!H3168="","",'4 Price book'!H3168)</f>
        <v/>
      </c>
      <c r="J3166" s="26" t="str">
        <f>IF('4 Price book'!I3168="","",'4 Price book'!I3168)</f>
        <v/>
      </c>
      <c r="K3166" s="26" t="str">
        <f>IF('4 Price book'!J3168="","",'4 Price book'!J3168)</f>
        <v/>
      </c>
      <c r="L3166" s="26" t="str">
        <f>IF('4 Price book'!K3168="","",'4 Price book'!K3168)</f>
        <v/>
      </c>
      <c r="M3166" s="26" t="str">
        <f>IF('4 Price book'!K3168="","",VLOOKUP(L3166,'2 Lists'!$F$10:$G$999,2,FALSE))</f>
        <v/>
      </c>
      <c r="N3166" s="26" t="str">
        <f>IF('4 Price book'!L3168="","",'4 Price book'!L3168)</f>
        <v/>
      </c>
      <c r="O3166" s="26" t="str">
        <f>IF('4 Price book'!M3168="","",'4 Price book'!M3168)</f>
        <v/>
      </c>
      <c r="P3166" s="26" t="str">
        <f>IF('4 Price book'!N3168="","",'4 Price book'!N3168)</f>
        <v/>
      </c>
      <c r="Q3166" s="26" t="str">
        <f>IF('4 Price book'!O3168="","",'4 Price book'!O3168)</f>
        <v/>
      </c>
      <c r="R3166" s="34"/>
      <c r="S3166" s="34"/>
      <c r="T3166" s="34"/>
      <c r="U3166" s="34"/>
      <c r="V3166" s="34"/>
    </row>
    <row r="3167" spans="1:22" ht="15" customHeight="1" x14ac:dyDescent="0.25">
      <c r="A3167" s="26">
        <v>3166</v>
      </c>
      <c r="B3167" s="26" t="str">
        <f>IF('1 Cover'!$B$27="Yes",IFERROR(VLOOKUP('4 Price book'!C3169,'Catalogs (internal)'!$L$2:$N$991,2,FALSE),""),IF('4 Price book'!C3169="","",'4 Price book'!C3169))</f>
        <v/>
      </c>
      <c r="C3167" s="26" t="str">
        <f>IF('4 Price book'!C3169="","",IF('1 Cover'!$B$27="No","",IFERROR(VLOOKUP('4 Price book'!C3169,'Catalogs (internal)'!$L$2:$N$991,3,FALSE),"")))</f>
        <v/>
      </c>
      <c r="D3167" s="26" t="str">
        <f>IF('4 Price book'!D3169="","",'4 Price book'!D3169)</f>
        <v/>
      </c>
      <c r="E3167" s="26" t="str">
        <f>IF('4 Price book'!D3169="","",VLOOKUP('4 Price book'!D3169,'2 Lists'!$I$10:$J$999,2,FALSE))</f>
        <v/>
      </c>
      <c r="F3167" s="26" t="str">
        <f>IF('4 Price book'!E3169="","",'4 Price book'!E3169)</f>
        <v/>
      </c>
      <c r="G3167" s="26" t="str">
        <f>IF('4 Price book'!F3169="","",'4 Price book'!F3169)</f>
        <v/>
      </c>
      <c r="H3167" s="26" t="str">
        <f>IF('4 Price book'!G3169="","",'4 Price book'!G3169)</f>
        <v/>
      </c>
      <c r="I3167" s="26" t="str">
        <f>IF('4 Price book'!H3169="","",'4 Price book'!H3169)</f>
        <v/>
      </c>
      <c r="J3167" s="26" t="str">
        <f>IF('4 Price book'!I3169="","",'4 Price book'!I3169)</f>
        <v/>
      </c>
      <c r="K3167" s="26" t="str">
        <f>IF('4 Price book'!J3169="","",'4 Price book'!J3169)</f>
        <v/>
      </c>
      <c r="L3167" s="26" t="str">
        <f>IF('4 Price book'!K3169="","",'4 Price book'!K3169)</f>
        <v/>
      </c>
      <c r="M3167" s="26" t="str">
        <f>IF('4 Price book'!K3169="","",VLOOKUP(L3167,'2 Lists'!$F$10:$G$999,2,FALSE))</f>
        <v/>
      </c>
      <c r="N3167" s="26" t="str">
        <f>IF('4 Price book'!L3169="","",'4 Price book'!L3169)</f>
        <v/>
      </c>
      <c r="O3167" s="26" t="str">
        <f>IF('4 Price book'!M3169="","",'4 Price book'!M3169)</f>
        <v/>
      </c>
      <c r="P3167" s="26" t="str">
        <f>IF('4 Price book'!N3169="","",'4 Price book'!N3169)</f>
        <v/>
      </c>
      <c r="Q3167" s="26" t="str">
        <f>IF('4 Price book'!O3169="","",'4 Price book'!O3169)</f>
        <v/>
      </c>
      <c r="R3167" s="34"/>
      <c r="S3167" s="34"/>
      <c r="T3167" s="34"/>
      <c r="U3167" s="34"/>
      <c r="V3167" s="34"/>
    </row>
    <row r="3168" spans="1:22" ht="15" customHeight="1" x14ac:dyDescent="0.25">
      <c r="A3168" s="26">
        <v>3167</v>
      </c>
      <c r="B3168" s="26" t="str">
        <f>IF('1 Cover'!$B$27="Yes",IFERROR(VLOOKUP('4 Price book'!C3170,'Catalogs (internal)'!$L$2:$N$991,2,FALSE),""),IF('4 Price book'!C3170="","",'4 Price book'!C3170))</f>
        <v/>
      </c>
      <c r="C3168" s="26" t="str">
        <f>IF('4 Price book'!C3170="","",IF('1 Cover'!$B$27="No","",IFERROR(VLOOKUP('4 Price book'!C3170,'Catalogs (internal)'!$L$2:$N$991,3,FALSE),"")))</f>
        <v/>
      </c>
      <c r="D3168" s="26" t="str">
        <f>IF('4 Price book'!D3170="","",'4 Price book'!D3170)</f>
        <v/>
      </c>
      <c r="E3168" s="26" t="str">
        <f>IF('4 Price book'!D3170="","",VLOOKUP('4 Price book'!D3170,'2 Lists'!$I$10:$J$999,2,FALSE))</f>
        <v/>
      </c>
      <c r="F3168" s="26" t="str">
        <f>IF('4 Price book'!E3170="","",'4 Price book'!E3170)</f>
        <v/>
      </c>
      <c r="G3168" s="26" t="str">
        <f>IF('4 Price book'!F3170="","",'4 Price book'!F3170)</f>
        <v/>
      </c>
      <c r="H3168" s="26" t="str">
        <f>IF('4 Price book'!G3170="","",'4 Price book'!G3170)</f>
        <v/>
      </c>
      <c r="I3168" s="26" t="str">
        <f>IF('4 Price book'!H3170="","",'4 Price book'!H3170)</f>
        <v/>
      </c>
      <c r="J3168" s="26" t="str">
        <f>IF('4 Price book'!I3170="","",'4 Price book'!I3170)</f>
        <v/>
      </c>
      <c r="K3168" s="26" t="str">
        <f>IF('4 Price book'!J3170="","",'4 Price book'!J3170)</f>
        <v/>
      </c>
      <c r="L3168" s="26" t="str">
        <f>IF('4 Price book'!K3170="","",'4 Price book'!K3170)</f>
        <v/>
      </c>
      <c r="M3168" s="26" t="str">
        <f>IF('4 Price book'!K3170="","",VLOOKUP(L3168,'2 Lists'!$F$10:$G$999,2,FALSE))</f>
        <v/>
      </c>
      <c r="N3168" s="26" t="str">
        <f>IF('4 Price book'!L3170="","",'4 Price book'!L3170)</f>
        <v/>
      </c>
      <c r="O3168" s="26" t="str">
        <f>IF('4 Price book'!M3170="","",'4 Price book'!M3170)</f>
        <v/>
      </c>
      <c r="P3168" s="26" t="str">
        <f>IF('4 Price book'!N3170="","",'4 Price book'!N3170)</f>
        <v/>
      </c>
      <c r="Q3168" s="26" t="str">
        <f>IF('4 Price book'!O3170="","",'4 Price book'!O3170)</f>
        <v/>
      </c>
      <c r="R3168" s="34"/>
      <c r="S3168" s="34"/>
      <c r="T3168" s="34"/>
      <c r="U3168" s="34"/>
      <c r="V3168" s="34"/>
    </row>
    <row r="3169" spans="1:22" ht="15" customHeight="1" x14ac:dyDescent="0.25">
      <c r="A3169" s="26">
        <v>3168</v>
      </c>
      <c r="B3169" s="26" t="str">
        <f>IF('1 Cover'!$B$27="Yes",IFERROR(VLOOKUP('4 Price book'!C3171,'Catalogs (internal)'!$L$2:$N$991,2,FALSE),""),IF('4 Price book'!C3171="","",'4 Price book'!C3171))</f>
        <v/>
      </c>
      <c r="C3169" s="26" t="str">
        <f>IF('4 Price book'!C3171="","",IF('1 Cover'!$B$27="No","",IFERROR(VLOOKUP('4 Price book'!C3171,'Catalogs (internal)'!$L$2:$N$991,3,FALSE),"")))</f>
        <v/>
      </c>
      <c r="D3169" s="26" t="str">
        <f>IF('4 Price book'!D3171="","",'4 Price book'!D3171)</f>
        <v/>
      </c>
      <c r="E3169" s="26" t="str">
        <f>IF('4 Price book'!D3171="","",VLOOKUP('4 Price book'!D3171,'2 Lists'!$I$10:$J$999,2,FALSE))</f>
        <v/>
      </c>
      <c r="F3169" s="26" t="str">
        <f>IF('4 Price book'!E3171="","",'4 Price book'!E3171)</f>
        <v/>
      </c>
      <c r="G3169" s="26" t="str">
        <f>IF('4 Price book'!F3171="","",'4 Price book'!F3171)</f>
        <v/>
      </c>
      <c r="H3169" s="26" t="str">
        <f>IF('4 Price book'!G3171="","",'4 Price book'!G3171)</f>
        <v/>
      </c>
      <c r="I3169" s="26" t="str">
        <f>IF('4 Price book'!H3171="","",'4 Price book'!H3171)</f>
        <v/>
      </c>
      <c r="J3169" s="26" t="str">
        <f>IF('4 Price book'!I3171="","",'4 Price book'!I3171)</f>
        <v/>
      </c>
      <c r="K3169" s="26" t="str">
        <f>IF('4 Price book'!J3171="","",'4 Price book'!J3171)</f>
        <v/>
      </c>
      <c r="L3169" s="26" t="str">
        <f>IF('4 Price book'!K3171="","",'4 Price book'!K3171)</f>
        <v/>
      </c>
      <c r="M3169" s="26" t="str">
        <f>IF('4 Price book'!K3171="","",VLOOKUP(L3169,'2 Lists'!$F$10:$G$999,2,FALSE))</f>
        <v/>
      </c>
      <c r="N3169" s="26" t="str">
        <f>IF('4 Price book'!L3171="","",'4 Price book'!L3171)</f>
        <v/>
      </c>
      <c r="O3169" s="26" t="str">
        <f>IF('4 Price book'!M3171="","",'4 Price book'!M3171)</f>
        <v/>
      </c>
      <c r="P3169" s="26" t="str">
        <f>IF('4 Price book'!N3171="","",'4 Price book'!N3171)</f>
        <v/>
      </c>
      <c r="Q3169" s="26" t="str">
        <f>IF('4 Price book'!O3171="","",'4 Price book'!O3171)</f>
        <v/>
      </c>
      <c r="R3169" s="34"/>
      <c r="S3169" s="34"/>
      <c r="T3169" s="34"/>
      <c r="U3169" s="34"/>
      <c r="V3169" s="34"/>
    </row>
    <row r="3170" spans="1:22" ht="15" customHeight="1" x14ac:dyDescent="0.25">
      <c r="A3170" s="26">
        <v>3169</v>
      </c>
      <c r="B3170" s="26" t="str">
        <f>IF('1 Cover'!$B$27="Yes",IFERROR(VLOOKUP('4 Price book'!C3172,'Catalogs (internal)'!$L$2:$N$991,2,FALSE),""),IF('4 Price book'!C3172="","",'4 Price book'!C3172))</f>
        <v/>
      </c>
      <c r="C3170" s="26" t="str">
        <f>IF('4 Price book'!C3172="","",IF('1 Cover'!$B$27="No","",IFERROR(VLOOKUP('4 Price book'!C3172,'Catalogs (internal)'!$L$2:$N$991,3,FALSE),"")))</f>
        <v/>
      </c>
      <c r="D3170" s="26" t="str">
        <f>IF('4 Price book'!D3172="","",'4 Price book'!D3172)</f>
        <v/>
      </c>
      <c r="E3170" s="26" t="str">
        <f>IF('4 Price book'!D3172="","",VLOOKUP('4 Price book'!D3172,'2 Lists'!$I$10:$J$999,2,FALSE))</f>
        <v/>
      </c>
      <c r="F3170" s="26" t="str">
        <f>IF('4 Price book'!E3172="","",'4 Price book'!E3172)</f>
        <v/>
      </c>
      <c r="G3170" s="26" t="str">
        <f>IF('4 Price book'!F3172="","",'4 Price book'!F3172)</f>
        <v/>
      </c>
      <c r="H3170" s="26" t="str">
        <f>IF('4 Price book'!G3172="","",'4 Price book'!G3172)</f>
        <v/>
      </c>
      <c r="I3170" s="26" t="str">
        <f>IF('4 Price book'!H3172="","",'4 Price book'!H3172)</f>
        <v/>
      </c>
      <c r="J3170" s="26" t="str">
        <f>IF('4 Price book'!I3172="","",'4 Price book'!I3172)</f>
        <v/>
      </c>
      <c r="K3170" s="26" t="str">
        <f>IF('4 Price book'!J3172="","",'4 Price book'!J3172)</f>
        <v/>
      </c>
      <c r="L3170" s="26" t="str">
        <f>IF('4 Price book'!K3172="","",'4 Price book'!K3172)</f>
        <v/>
      </c>
      <c r="M3170" s="26" t="str">
        <f>IF('4 Price book'!K3172="","",VLOOKUP(L3170,'2 Lists'!$F$10:$G$999,2,FALSE))</f>
        <v/>
      </c>
      <c r="N3170" s="26" t="str">
        <f>IF('4 Price book'!L3172="","",'4 Price book'!L3172)</f>
        <v/>
      </c>
      <c r="O3170" s="26" t="str">
        <f>IF('4 Price book'!M3172="","",'4 Price book'!M3172)</f>
        <v/>
      </c>
      <c r="P3170" s="26" t="str">
        <f>IF('4 Price book'!N3172="","",'4 Price book'!N3172)</f>
        <v/>
      </c>
      <c r="Q3170" s="26" t="str">
        <f>IF('4 Price book'!O3172="","",'4 Price book'!O3172)</f>
        <v/>
      </c>
      <c r="R3170" s="35"/>
      <c r="S3170" s="35"/>
      <c r="T3170" s="35"/>
      <c r="U3170" s="35"/>
      <c r="V3170" s="35"/>
    </row>
    <row r="3171" spans="1:22" ht="15" customHeight="1" x14ac:dyDescent="0.25">
      <c r="A3171" s="26">
        <v>3170</v>
      </c>
      <c r="B3171" s="26" t="str">
        <f>IF('1 Cover'!$B$27="Yes",IFERROR(VLOOKUP('4 Price book'!C3173,'Catalogs (internal)'!$L$2:$N$991,2,FALSE),""),IF('4 Price book'!C3173="","",'4 Price book'!C3173))</f>
        <v/>
      </c>
      <c r="C3171" s="26" t="str">
        <f>IF('4 Price book'!C3173="","",IF('1 Cover'!$B$27="No","",IFERROR(VLOOKUP('4 Price book'!C3173,'Catalogs (internal)'!$L$2:$N$991,3,FALSE),"")))</f>
        <v/>
      </c>
      <c r="D3171" s="26" t="str">
        <f>IF('4 Price book'!D3173="","",'4 Price book'!D3173)</f>
        <v/>
      </c>
      <c r="E3171" s="26" t="str">
        <f>IF('4 Price book'!D3173="","",VLOOKUP('4 Price book'!D3173,'2 Lists'!$I$10:$J$999,2,FALSE))</f>
        <v/>
      </c>
      <c r="F3171" s="26" t="str">
        <f>IF('4 Price book'!E3173="","",'4 Price book'!E3173)</f>
        <v/>
      </c>
      <c r="G3171" s="26" t="str">
        <f>IF('4 Price book'!F3173="","",'4 Price book'!F3173)</f>
        <v/>
      </c>
      <c r="H3171" s="26" t="str">
        <f>IF('4 Price book'!G3173="","",'4 Price book'!G3173)</f>
        <v/>
      </c>
      <c r="I3171" s="26" t="str">
        <f>IF('4 Price book'!H3173="","",'4 Price book'!H3173)</f>
        <v/>
      </c>
      <c r="J3171" s="26" t="str">
        <f>IF('4 Price book'!I3173="","",'4 Price book'!I3173)</f>
        <v/>
      </c>
      <c r="K3171" s="26" t="str">
        <f>IF('4 Price book'!J3173="","",'4 Price book'!J3173)</f>
        <v/>
      </c>
      <c r="L3171" s="26" t="str">
        <f>IF('4 Price book'!K3173="","",'4 Price book'!K3173)</f>
        <v/>
      </c>
      <c r="M3171" s="26" t="str">
        <f>IF('4 Price book'!K3173="","",VLOOKUP(L3171,'2 Lists'!$F$10:$G$999,2,FALSE))</f>
        <v/>
      </c>
      <c r="N3171" s="26" t="str">
        <f>IF('4 Price book'!L3173="","",'4 Price book'!L3173)</f>
        <v/>
      </c>
      <c r="O3171" s="26" t="str">
        <f>IF('4 Price book'!M3173="","",'4 Price book'!M3173)</f>
        <v/>
      </c>
      <c r="P3171" s="26" t="str">
        <f>IF('4 Price book'!N3173="","",'4 Price book'!N3173)</f>
        <v/>
      </c>
      <c r="Q3171" s="26" t="str">
        <f>IF('4 Price book'!O3173="","",'4 Price book'!O3173)</f>
        <v/>
      </c>
      <c r="R3171" s="35"/>
      <c r="S3171" s="35"/>
      <c r="T3171" s="35"/>
      <c r="U3171" s="35"/>
      <c r="V3171" s="35"/>
    </row>
    <row r="3172" spans="1:22" ht="15" customHeight="1" x14ac:dyDescent="0.25">
      <c r="A3172" s="26">
        <v>3171</v>
      </c>
      <c r="B3172" s="26" t="str">
        <f>IF('1 Cover'!$B$27="Yes",IFERROR(VLOOKUP('4 Price book'!C3174,'Catalogs (internal)'!$L$2:$N$991,2,FALSE),""),IF('4 Price book'!C3174="","",'4 Price book'!C3174))</f>
        <v/>
      </c>
      <c r="C3172" s="26" t="str">
        <f>IF('4 Price book'!C3174="","",IF('1 Cover'!$B$27="No","",IFERROR(VLOOKUP('4 Price book'!C3174,'Catalogs (internal)'!$L$2:$N$991,3,FALSE),"")))</f>
        <v/>
      </c>
      <c r="D3172" s="26" t="str">
        <f>IF('4 Price book'!D3174="","",'4 Price book'!D3174)</f>
        <v/>
      </c>
      <c r="E3172" s="26" t="str">
        <f>IF('4 Price book'!D3174="","",VLOOKUP('4 Price book'!D3174,'2 Lists'!$I$10:$J$999,2,FALSE))</f>
        <v/>
      </c>
      <c r="F3172" s="26" t="str">
        <f>IF('4 Price book'!E3174="","",'4 Price book'!E3174)</f>
        <v/>
      </c>
      <c r="G3172" s="26" t="str">
        <f>IF('4 Price book'!F3174="","",'4 Price book'!F3174)</f>
        <v/>
      </c>
      <c r="H3172" s="26" t="str">
        <f>IF('4 Price book'!G3174="","",'4 Price book'!G3174)</f>
        <v/>
      </c>
      <c r="I3172" s="26" t="str">
        <f>IF('4 Price book'!H3174="","",'4 Price book'!H3174)</f>
        <v/>
      </c>
      <c r="J3172" s="26" t="str">
        <f>IF('4 Price book'!I3174="","",'4 Price book'!I3174)</f>
        <v/>
      </c>
      <c r="K3172" s="26" t="str">
        <f>IF('4 Price book'!J3174="","",'4 Price book'!J3174)</f>
        <v/>
      </c>
      <c r="L3172" s="26" t="str">
        <f>IF('4 Price book'!K3174="","",'4 Price book'!K3174)</f>
        <v/>
      </c>
      <c r="M3172" s="26" t="str">
        <f>IF('4 Price book'!K3174="","",VLOOKUP(L3172,'2 Lists'!$F$10:$G$999,2,FALSE))</f>
        <v/>
      </c>
      <c r="N3172" s="26" t="str">
        <f>IF('4 Price book'!L3174="","",'4 Price book'!L3174)</f>
        <v/>
      </c>
      <c r="O3172" s="26" t="str">
        <f>IF('4 Price book'!M3174="","",'4 Price book'!M3174)</f>
        <v/>
      </c>
      <c r="P3172" s="26" t="str">
        <f>IF('4 Price book'!N3174="","",'4 Price book'!N3174)</f>
        <v/>
      </c>
      <c r="Q3172" s="26" t="str">
        <f>IF('4 Price book'!O3174="","",'4 Price book'!O3174)</f>
        <v/>
      </c>
      <c r="R3172" s="35"/>
      <c r="S3172" s="35"/>
      <c r="T3172" s="35"/>
      <c r="U3172" s="35"/>
      <c r="V3172" s="35"/>
    </row>
    <row r="3173" spans="1:22" ht="15" customHeight="1" x14ac:dyDescent="0.25">
      <c r="A3173" s="26">
        <v>3172</v>
      </c>
      <c r="B3173" s="26" t="str">
        <f>IF('1 Cover'!$B$27="Yes",IFERROR(VLOOKUP('4 Price book'!C3175,'Catalogs (internal)'!$L$2:$N$991,2,FALSE),""),IF('4 Price book'!C3175="","",'4 Price book'!C3175))</f>
        <v/>
      </c>
      <c r="C3173" s="26" t="str">
        <f>IF('4 Price book'!C3175="","",IF('1 Cover'!$B$27="No","",IFERROR(VLOOKUP('4 Price book'!C3175,'Catalogs (internal)'!$L$2:$N$991,3,FALSE),"")))</f>
        <v/>
      </c>
      <c r="D3173" s="26" t="str">
        <f>IF('4 Price book'!D3175="","",'4 Price book'!D3175)</f>
        <v/>
      </c>
      <c r="E3173" s="26" t="str">
        <f>IF('4 Price book'!D3175="","",VLOOKUP('4 Price book'!D3175,'2 Lists'!$I$10:$J$999,2,FALSE))</f>
        <v/>
      </c>
      <c r="F3173" s="26" t="str">
        <f>IF('4 Price book'!E3175="","",'4 Price book'!E3175)</f>
        <v/>
      </c>
      <c r="G3173" s="26" t="str">
        <f>IF('4 Price book'!F3175="","",'4 Price book'!F3175)</f>
        <v/>
      </c>
      <c r="H3173" s="26" t="str">
        <f>IF('4 Price book'!G3175="","",'4 Price book'!G3175)</f>
        <v/>
      </c>
      <c r="I3173" s="26" t="str">
        <f>IF('4 Price book'!H3175="","",'4 Price book'!H3175)</f>
        <v/>
      </c>
      <c r="J3173" s="26" t="str">
        <f>IF('4 Price book'!I3175="","",'4 Price book'!I3175)</f>
        <v/>
      </c>
      <c r="K3173" s="26" t="str">
        <f>IF('4 Price book'!J3175="","",'4 Price book'!J3175)</f>
        <v/>
      </c>
      <c r="L3173" s="26" t="str">
        <f>IF('4 Price book'!K3175="","",'4 Price book'!K3175)</f>
        <v/>
      </c>
      <c r="M3173" s="26" t="str">
        <f>IF('4 Price book'!K3175="","",VLOOKUP(L3173,'2 Lists'!$F$10:$G$999,2,FALSE))</f>
        <v/>
      </c>
      <c r="N3173" s="26" t="str">
        <f>IF('4 Price book'!L3175="","",'4 Price book'!L3175)</f>
        <v/>
      </c>
      <c r="O3173" s="26" t="str">
        <f>IF('4 Price book'!M3175="","",'4 Price book'!M3175)</f>
        <v/>
      </c>
      <c r="P3173" s="26" t="str">
        <f>IF('4 Price book'!N3175="","",'4 Price book'!N3175)</f>
        <v/>
      </c>
      <c r="Q3173" s="26" t="str">
        <f>IF('4 Price book'!O3175="","",'4 Price book'!O3175)</f>
        <v/>
      </c>
      <c r="R3173" s="34"/>
      <c r="S3173" s="34"/>
      <c r="T3173" s="34"/>
      <c r="U3173" s="34"/>
      <c r="V3173" s="34"/>
    </row>
    <row r="3174" spans="1:22" ht="15" customHeight="1" x14ac:dyDescent="0.25">
      <c r="A3174" s="26">
        <v>3173</v>
      </c>
      <c r="B3174" s="26" t="str">
        <f>IF('1 Cover'!$B$27="Yes",IFERROR(VLOOKUP('4 Price book'!C3176,'Catalogs (internal)'!$L$2:$N$991,2,FALSE),""),IF('4 Price book'!C3176="","",'4 Price book'!C3176))</f>
        <v/>
      </c>
      <c r="C3174" s="26" t="str">
        <f>IF('4 Price book'!C3176="","",IF('1 Cover'!$B$27="No","",IFERROR(VLOOKUP('4 Price book'!C3176,'Catalogs (internal)'!$L$2:$N$991,3,FALSE),"")))</f>
        <v/>
      </c>
      <c r="D3174" s="26" t="str">
        <f>IF('4 Price book'!D3176="","",'4 Price book'!D3176)</f>
        <v/>
      </c>
      <c r="E3174" s="26" t="str">
        <f>IF('4 Price book'!D3176="","",VLOOKUP('4 Price book'!D3176,'2 Lists'!$I$10:$J$999,2,FALSE))</f>
        <v/>
      </c>
      <c r="F3174" s="26" t="str">
        <f>IF('4 Price book'!E3176="","",'4 Price book'!E3176)</f>
        <v/>
      </c>
      <c r="G3174" s="26" t="str">
        <f>IF('4 Price book'!F3176="","",'4 Price book'!F3176)</f>
        <v/>
      </c>
      <c r="H3174" s="26" t="str">
        <f>IF('4 Price book'!G3176="","",'4 Price book'!G3176)</f>
        <v/>
      </c>
      <c r="I3174" s="26" t="str">
        <f>IF('4 Price book'!H3176="","",'4 Price book'!H3176)</f>
        <v/>
      </c>
      <c r="J3174" s="26" t="str">
        <f>IF('4 Price book'!I3176="","",'4 Price book'!I3176)</f>
        <v/>
      </c>
      <c r="K3174" s="26" t="str">
        <f>IF('4 Price book'!J3176="","",'4 Price book'!J3176)</f>
        <v/>
      </c>
      <c r="L3174" s="26" t="str">
        <f>IF('4 Price book'!K3176="","",'4 Price book'!K3176)</f>
        <v/>
      </c>
      <c r="M3174" s="26" t="str">
        <f>IF('4 Price book'!K3176="","",VLOOKUP(L3174,'2 Lists'!$F$10:$G$999,2,FALSE))</f>
        <v/>
      </c>
      <c r="N3174" s="26" t="str">
        <f>IF('4 Price book'!L3176="","",'4 Price book'!L3176)</f>
        <v/>
      </c>
      <c r="O3174" s="26" t="str">
        <f>IF('4 Price book'!M3176="","",'4 Price book'!M3176)</f>
        <v/>
      </c>
      <c r="P3174" s="26" t="str">
        <f>IF('4 Price book'!N3176="","",'4 Price book'!N3176)</f>
        <v/>
      </c>
      <c r="Q3174" s="26" t="str">
        <f>IF('4 Price book'!O3176="","",'4 Price book'!O3176)</f>
        <v/>
      </c>
      <c r="R3174" s="34"/>
      <c r="S3174" s="34"/>
      <c r="T3174" s="34"/>
      <c r="U3174" s="34"/>
      <c r="V3174" s="34"/>
    </row>
    <row r="3175" spans="1:22" ht="15" customHeight="1" x14ac:dyDescent="0.25">
      <c r="A3175" s="26">
        <v>3174</v>
      </c>
      <c r="B3175" s="26" t="str">
        <f>IF('1 Cover'!$B$27="Yes",IFERROR(VLOOKUP('4 Price book'!C3177,'Catalogs (internal)'!$L$2:$N$991,2,FALSE),""),IF('4 Price book'!C3177="","",'4 Price book'!C3177))</f>
        <v/>
      </c>
      <c r="C3175" s="26" t="str">
        <f>IF('4 Price book'!C3177="","",IF('1 Cover'!$B$27="No","",IFERROR(VLOOKUP('4 Price book'!C3177,'Catalogs (internal)'!$L$2:$N$991,3,FALSE),"")))</f>
        <v/>
      </c>
      <c r="D3175" s="26" t="str">
        <f>IF('4 Price book'!D3177="","",'4 Price book'!D3177)</f>
        <v/>
      </c>
      <c r="E3175" s="26" t="str">
        <f>IF('4 Price book'!D3177="","",VLOOKUP('4 Price book'!D3177,'2 Lists'!$I$10:$J$999,2,FALSE))</f>
        <v/>
      </c>
      <c r="F3175" s="26" t="str">
        <f>IF('4 Price book'!E3177="","",'4 Price book'!E3177)</f>
        <v/>
      </c>
      <c r="G3175" s="26" t="str">
        <f>IF('4 Price book'!F3177="","",'4 Price book'!F3177)</f>
        <v/>
      </c>
      <c r="H3175" s="26" t="str">
        <f>IF('4 Price book'!G3177="","",'4 Price book'!G3177)</f>
        <v/>
      </c>
      <c r="I3175" s="26" t="str">
        <f>IF('4 Price book'!H3177="","",'4 Price book'!H3177)</f>
        <v/>
      </c>
      <c r="J3175" s="26" t="str">
        <f>IF('4 Price book'!I3177="","",'4 Price book'!I3177)</f>
        <v/>
      </c>
      <c r="K3175" s="26" t="str">
        <f>IF('4 Price book'!J3177="","",'4 Price book'!J3177)</f>
        <v/>
      </c>
      <c r="L3175" s="26" t="str">
        <f>IF('4 Price book'!K3177="","",'4 Price book'!K3177)</f>
        <v/>
      </c>
      <c r="M3175" s="26" t="str">
        <f>IF('4 Price book'!K3177="","",VLOOKUP(L3175,'2 Lists'!$F$10:$G$999,2,FALSE))</f>
        <v/>
      </c>
      <c r="N3175" s="26" t="str">
        <f>IF('4 Price book'!L3177="","",'4 Price book'!L3177)</f>
        <v/>
      </c>
      <c r="O3175" s="26" t="str">
        <f>IF('4 Price book'!M3177="","",'4 Price book'!M3177)</f>
        <v/>
      </c>
      <c r="P3175" s="26" t="str">
        <f>IF('4 Price book'!N3177="","",'4 Price book'!N3177)</f>
        <v/>
      </c>
      <c r="Q3175" s="26" t="str">
        <f>IF('4 Price book'!O3177="","",'4 Price book'!O3177)</f>
        <v/>
      </c>
      <c r="R3175" s="34"/>
      <c r="S3175" s="34"/>
      <c r="T3175" s="34"/>
      <c r="U3175" s="34"/>
      <c r="V3175" s="34"/>
    </row>
    <row r="3176" spans="1:22" ht="15" customHeight="1" x14ac:dyDescent="0.25">
      <c r="A3176" s="26">
        <v>3175</v>
      </c>
      <c r="B3176" s="26" t="str">
        <f>IF('1 Cover'!$B$27="Yes",IFERROR(VLOOKUP('4 Price book'!C3178,'Catalogs (internal)'!$L$2:$N$991,2,FALSE),""),IF('4 Price book'!C3178="","",'4 Price book'!C3178))</f>
        <v/>
      </c>
      <c r="C3176" s="26" t="str">
        <f>IF('4 Price book'!C3178="","",IF('1 Cover'!$B$27="No","",IFERROR(VLOOKUP('4 Price book'!C3178,'Catalogs (internal)'!$L$2:$N$991,3,FALSE),"")))</f>
        <v/>
      </c>
      <c r="D3176" s="26" t="str">
        <f>IF('4 Price book'!D3178="","",'4 Price book'!D3178)</f>
        <v/>
      </c>
      <c r="E3176" s="26" t="str">
        <f>IF('4 Price book'!D3178="","",VLOOKUP('4 Price book'!D3178,'2 Lists'!$I$10:$J$999,2,FALSE))</f>
        <v/>
      </c>
      <c r="F3176" s="26" t="str">
        <f>IF('4 Price book'!E3178="","",'4 Price book'!E3178)</f>
        <v/>
      </c>
      <c r="G3176" s="26" t="str">
        <f>IF('4 Price book'!F3178="","",'4 Price book'!F3178)</f>
        <v/>
      </c>
      <c r="H3176" s="26" t="str">
        <f>IF('4 Price book'!G3178="","",'4 Price book'!G3178)</f>
        <v/>
      </c>
      <c r="I3176" s="26" t="str">
        <f>IF('4 Price book'!H3178="","",'4 Price book'!H3178)</f>
        <v/>
      </c>
      <c r="J3176" s="26" t="str">
        <f>IF('4 Price book'!I3178="","",'4 Price book'!I3178)</f>
        <v/>
      </c>
      <c r="K3176" s="26" t="str">
        <f>IF('4 Price book'!J3178="","",'4 Price book'!J3178)</f>
        <v/>
      </c>
      <c r="L3176" s="26" t="str">
        <f>IF('4 Price book'!K3178="","",'4 Price book'!K3178)</f>
        <v/>
      </c>
      <c r="M3176" s="26" t="str">
        <f>IF('4 Price book'!K3178="","",VLOOKUP(L3176,'2 Lists'!$F$10:$G$999,2,FALSE))</f>
        <v/>
      </c>
      <c r="N3176" s="26" t="str">
        <f>IF('4 Price book'!L3178="","",'4 Price book'!L3178)</f>
        <v/>
      </c>
      <c r="O3176" s="26" t="str">
        <f>IF('4 Price book'!M3178="","",'4 Price book'!M3178)</f>
        <v/>
      </c>
      <c r="P3176" s="26" t="str">
        <f>IF('4 Price book'!N3178="","",'4 Price book'!N3178)</f>
        <v/>
      </c>
      <c r="Q3176" s="26" t="str">
        <f>IF('4 Price book'!O3178="","",'4 Price book'!O3178)</f>
        <v/>
      </c>
      <c r="R3176" s="34"/>
      <c r="S3176" s="34"/>
      <c r="T3176" s="34"/>
      <c r="U3176" s="34"/>
      <c r="V3176" s="34"/>
    </row>
    <row r="3177" spans="1:22" ht="15" customHeight="1" x14ac:dyDescent="0.25">
      <c r="A3177" s="26">
        <v>3176</v>
      </c>
      <c r="B3177" s="26" t="str">
        <f>IF('1 Cover'!$B$27="Yes",IFERROR(VLOOKUP('4 Price book'!C3179,'Catalogs (internal)'!$L$2:$N$991,2,FALSE),""),IF('4 Price book'!C3179="","",'4 Price book'!C3179))</f>
        <v/>
      </c>
      <c r="C3177" s="26" t="str">
        <f>IF('4 Price book'!C3179="","",IF('1 Cover'!$B$27="No","",IFERROR(VLOOKUP('4 Price book'!C3179,'Catalogs (internal)'!$L$2:$N$991,3,FALSE),"")))</f>
        <v/>
      </c>
      <c r="D3177" s="26" t="str">
        <f>IF('4 Price book'!D3179="","",'4 Price book'!D3179)</f>
        <v/>
      </c>
      <c r="E3177" s="26" t="str">
        <f>IF('4 Price book'!D3179="","",VLOOKUP('4 Price book'!D3179,'2 Lists'!$I$10:$J$999,2,FALSE))</f>
        <v/>
      </c>
      <c r="F3177" s="26" t="str">
        <f>IF('4 Price book'!E3179="","",'4 Price book'!E3179)</f>
        <v/>
      </c>
      <c r="G3177" s="26" t="str">
        <f>IF('4 Price book'!F3179="","",'4 Price book'!F3179)</f>
        <v/>
      </c>
      <c r="H3177" s="26" t="str">
        <f>IF('4 Price book'!G3179="","",'4 Price book'!G3179)</f>
        <v/>
      </c>
      <c r="I3177" s="26" t="str">
        <f>IF('4 Price book'!H3179="","",'4 Price book'!H3179)</f>
        <v/>
      </c>
      <c r="J3177" s="26" t="str">
        <f>IF('4 Price book'!I3179="","",'4 Price book'!I3179)</f>
        <v/>
      </c>
      <c r="K3177" s="26" t="str">
        <f>IF('4 Price book'!J3179="","",'4 Price book'!J3179)</f>
        <v/>
      </c>
      <c r="L3177" s="26" t="str">
        <f>IF('4 Price book'!K3179="","",'4 Price book'!K3179)</f>
        <v/>
      </c>
      <c r="M3177" s="26" t="str">
        <f>IF('4 Price book'!K3179="","",VLOOKUP(L3177,'2 Lists'!$F$10:$G$999,2,FALSE))</f>
        <v/>
      </c>
      <c r="N3177" s="26" t="str">
        <f>IF('4 Price book'!L3179="","",'4 Price book'!L3179)</f>
        <v/>
      </c>
      <c r="O3177" s="26" t="str">
        <f>IF('4 Price book'!M3179="","",'4 Price book'!M3179)</f>
        <v/>
      </c>
      <c r="P3177" s="26" t="str">
        <f>IF('4 Price book'!N3179="","",'4 Price book'!N3179)</f>
        <v/>
      </c>
      <c r="Q3177" s="26" t="str">
        <f>IF('4 Price book'!O3179="","",'4 Price book'!O3179)</f>
        <v/>
      </c>
      <c r="R3177" s="34"/>
      <c r="S3177" s="34"/>
      <c r="T3177" s="34"/>
      <c r="U3177" s="34"/>
      <c r="V3177" s="34"/>
    </row>
    <row r="3178" spans="1:22" ht="15" customHeight="1" x14ac:dyDescent="0.25">
      <c r="A3178" s="26">
        <v>3177</v>
      </c>
      <c r="B3178" s="26" t="str">
        <f>IF('1 Cover'!$B$27="Yes",IFERROR(VLOOKUP('4 Price book'!C3180,'Catalogs (internal)'!$L$2:$N$991,2,FALSE),""),IF('4 Price book'!C3180="","",'4 Price book'!C3180))</f>
        <v/>
      </c>
      <c r="C3178" s="26" t="str">
        <f>IF('4 Price book'!C3180="","",IF('1 Cover'!$B$27="No","",IFERROR(VLOOKUP('4 Price book'!C3180,'Catalogs (internal)'!$L$2:$N$991,3,FALSE),"")))</f>
        <v/>
      </c>
      <c r="D3178" s="26" t="str">
        <f>IF('4 Price book'!D3180="","",'4 Price book'!D3180)</f>
        <v/>
      </c>
      <c r="E3178" s="26" t="str">
        <f>IF('4 Price book'!D3180="","",VLOOKUP('4 Price book'!D3180,'2 Lists'!$I$10:$J$999,2,FALSE))</f>
        <v/>
      </c>
      <c r="F3178" s="26" t="str">
        <f>IF('4 Price book'!E3180="","",'4 Price book'!E3180)</f>
        <v/>
      </c>
      <c r="G3178" s="26" t="str">
        <f>IF('4 Price book'!F3180="","",'4 Price book'!F3180)</f>
        <v/>
      </c>
      <c r="H3178" s="26" t="str">
        <f>IF('4 Price book'!G3180="","",'4 Price book'!G3180)</f>
        <v/>
      </c>
      <c r="I3178" s="26" t="str">
        <f>IF('4 Price book'!H3180="","",'4 Price book'!H3180)</f>
        <v/>
      </c>
      <c r="J3178" s="26" t="str">
        <f>IF('4 Price book'!I3180="","",'4 Price book'!I3180)</f>
        <v/>
      </c>
      <c r="K3178" s="26" t="str">
        <f>IF('4 Price book'!J3180="","",'4 Price book'!J3180)</f>
        <v/>
      </c>
      <c r="L3178" s="26" t="str">
        <f>IF('4 Price book'!K3180="","",'4 Price book'!K3180)</f>
        <v/>
      </c>
      <c r="M3178" s="26" t="str">
        <f>IF('4 Price book'!K3180="","",VLOOKUP(L3178,'2 Lists'!$F$10:$G$999,2,FALSE))</f>
        <v/>
      </c>
      <c r="N3178" s="26" t="str">
        <f>IF('4 Price book'!L3180="","",'4 Price book'!L3180)</f>
        <v/>
      </c>
      <c r="O3178" s="26" t="str">
        <f>IF('4 Price book'!M3180="","",'4 Price book'!M3180)</f>
        <v/>
      </c>
      <c r="P3178" s="26" t="str">
        <f>IF('4 Price book'!N3180="","",'4 Price book'!N3180)</f>
        <v/>
      </c>
      <c r="Q3178" s="26" t="str">
        <f>IF('4 Price book'!O3180="","",'4 Price book'!O3180)</f>
        <v/>
      </c>
      <c r="R3178" s="34"/>
      <c r="S3178" s="34"/>
      <c r="T3178" s="34"/>
      <c r="U3178" s="34"/>
      <c r="V3178" s="34"/>
    </row>
    <row r="3179" spans="1:22" ht="15" customHeight="1" x14ac:dyDescent="0.25">
      <c r="A3179" s="26">
        <v>3178</v>
      </c>
      <c r="B3179" s="26" t="str">
        <f>IF('1 Cover'!$B$27="Yes",IFERROR(VLOOKUP('4 Price book'!C3181,'Catalogs (internal)'!$L$2:$N$991,2,FALSE),""),IF('4 Price book'!C3181="","",'4 Price book'!C3181))</f>
        <v/>
      </c>
      <c r="C3179" s="26" t="str">
        <f>IF('4 Price book'!C3181="","",IF('1 Cover'!$B$27="No","",IFERROR(VLOOKUP('4 Price book'!C3181,'Catalogs (internal)'!$L$2:$N$991,3,FALSE),"")))</f>
        <v/>
      </c>
      <c r="D3179" s="26" t="str">
        <f>IF('4 Price book'!D3181="","",'4 Price book'!D3181)</f>
        <v/>
      </c>
      <c r="E3179" s="26" t="str">
        <f>IF('4 Price book'!D3181="","",VLOOKUP('4 Price book'!D3181,'2 Lists'!$I$10:$J$999,2,FALSE))</f>
        <v/>
      </c>
      <c r="F3179" s="26" t="str">
        <f>IF('4 Price book'!E3181="","",'4 Price book'!E3181)</f>
        <v/>
      </c>
      <c r="G3179" s="26" t="str">
        <f>IF('4 Price book'!F3181="","",'4 Price book'!F3181)</f>
        <v/>
      </c>
      <c r="H3179" s="26" t="str">
        <f>IF('4 Price book'!G3181="","",'4 Price book'!G3181)</f>
        <v/>
      </c>
      <c r="I3179" s="26" t="str">
        <f>IF('4 Price book'!H3181="","",'4 Price book'!H3181)</f>
        <v/>
      </c>
      <c r="J3179" s="26" t="str">
        <f>IF('4 Price book'!I3181="","",'4 Price book'!I3181)</f>
        <v/>
      </c>
      <c r="K3179" s="26" t="str">
        <f>IF('4 Price book'!J3181="","",'4 Price book'!J3181)</f>
        <v/>
      </c>
      <c r="L3179" s="26" t="str">
        <f>IF('4 Price book'!K3181="","",'4 Price book'!K3181)</f>
        <v/>
      </c>
      <c r="M3179" s="26" t="str">
        <f>IF('4 Price book'!K3181="","",VLOOKUP(L3179,'2 Lists'!$F$10:$G$999,2,FALSE))</f>
        <v/>
      </c>
      <c r="N3179" s="26" t="str">
        <f>IF('4 Price book'!L3181="","",'4 Price book'!L3181)</f>
        <v/>
      </c>
      <c r="O3179" s="26" t="str">
        <f>IF('4 Price book'!M3181="","",'4 Price book'!M3181)</f>
        <v/>
      </c>
      <c r="P3179" s="26" t="str">
        <f>IF('4 Price book'!N3181="","",'4 Price book'!N3181)</f>
        <v/>
      </c>
      <c r="Q3179" s="26" t="str">
        <f>IF('4 Price book'!O3181="","",'4 Price book'!O3181)</f>
        <v/>
      </c>
      <c r="R3179" s="34"/>
      <c r="S3179" s="34"/>
      <c r="T3179" s="34"/>
      <c r="U3179" s="34"/>
      <c r="V3179" s="34"/>
    </row>
    <row r="3180" spans="1:22" ht="15" customHeight="1" x14ac:dyDescent="0.25">
      <c r="A3180" s="26">
        <v>3179</v>
      </c>
      <c r="B3180" s="26" t="str">
        <f>IF('1 Cover'!$B$27="Yes",IFERROR(VLOOKUP('4 Price book'!C3182,'Catalogs (internal)'!$L$2:$N$991,2,FALSE),""),IF('4 Price book'!C3182="","",'4 Price book'!C3182))</f>
        <v/>
      </c>
      <c r="C3180" s="26" t="str">
        <f>IF('4 Price book'!C3182="","",IF('1 Cover'!$B$27="No","",IFERROR(VLOOKUP('4 Price book'!C3182,'Catalogs (internal)'!$L$2:$N$991,3,FALSE),"")))</f>
        <v/>
      </c>
      <c r="D3180" s="26" t="str">
        <f>IF('4 Price book'!D3182="","",'4 Price book'!D3182)</f>
        <v/>
      </c>
      <c r="E3180" s="26" t="str">
        <f>IF('4 Price book'!D3182="","",VLOOKUP('4 Price book'!D3182,'2 Lists'!$I$10:$J$999,2,FALSE))</f>
        <v/>
      </c>
      <c r="F3180" s="26" t="str">
        <f>IF('4 Price book'!E3182="","",'4 Price book'!E3182)</f>
        <v/>
      </c>
      <c r="G3180" s="26" t="str">
        <f>IF('4 Price book'!F3182="","",'4 Price book'!F3182)</f>
        <v/>
      </c>
      <c r="H3180" s="26" t="str">
        <f>IF('4 Price book'!G3182="","",'4 Price book'!G3182)</f>
        <v/>
      </c>
      <c r="I3180" s="26" t="str">
        <f>IF('4 Price book'!H3182="","",'4 Price book'!H3182)</f>
        <v/>
      </c>
      <c r="J3180" s="26" t="str">
        <f>IF('4 Price book'!I3182="","",'4 Price book'!I3182)</f>
        <v/>
      </c>
      <c r="K3180" s="26" t="str">
        <f>IF('4 Price book'!J3182="","",'4 Price book'!J3182)</f>
        <v/>
      </c>
      <c r="L3180" s="26" t="str">
        <f>IF('4 Price book'!K3182="","",'4 Price book'!K3182)</f>
        <v/>
      </c>
      <c r="M3180" s="26" t="str">
        <f>IF('4 Price book'!K3182="","",VLOOKUP(L3180,'2 Lists'!$F$10:$G$999,2,FALSE))</f>
        <v/>
      </c>
      <c r="N3180" s="26" t="str">
        <f>IF('4 Price book'!L3182="","",'4 Price book'!L3182)</f>
        <v/>
      </c>
      <c r="O3180" s="26" t="str">
        <f>IF('4 Price book'!M3182="","",'4 Price book'!M3182)</f>
        <v/>
      </c>
      <c r="P3180" s="26" t="str">
        <f>IF('4 Price book'!N3182="","",'4 Price book'!N3182)</f>
        <v/>
      </c>
      <c r="Q3180" s="26" t="str">
        <f>IF('4 Price book'!O3182="","",'4 Price book'!O3182)</f>
        <v/>
      </c>
      <c r="R3180" s="34"/>
      <c r="S3180" s="34"/>
      <c r="T3180" s="34"/>
      <c r="U3180" s="34"/>
      <c r="V3180" s="34"/>
    </row>
    <row r="3181" spans="1:22" ht="15" customHeight="1" x14ac:dyDescent="0.25">
      <c r="A3181" s="26">
        <v>3180</v>
      </c>
      <c r="B3181" s="26" t="str">
        <f>IF('1 Cover'!$B$27="Yes",IFERROR(VLOOKUP('4 Price book'!C3183,'Catalogs (internal)'!$L$2:$N$991,2,FALSE),""),IF('4 Price book'!C3183="","",'4 Price book'!C3183))</f>
        <v/>
      </c>
      <c r="C3181" s="26" t="str">
        <f>IF('4 Price book'!C3183="","",IF('1 Cover'!$B$27="No","",IFERROR(VLOOKUP('4 Price book'!C3183,'Catalogs (internal)'!$L$2:$N$991,3,FALSE),"")))</f>
        <v/>
      </c>
      <c r="D3181" s="26" t="str">
        <f>IF('4 Price book'!D3183="","",'4 Price book'!D3183)</f>
        <v/>
      </c>
      <c r="E3181" s="26" t="str">
        <f>IF('4 Price book'!D3183="","",VLOOKUP('4 Price book'!D3183,'2 Lists'!$I$10:$J$999,2,FALSE))</f>
        <v/>
      </c>
      <c r="F3181" s="26" t="str">
        <f>IF('4 Price book'!E3183="","",'4 Price book'!E3183)</f>
        <v/>
      </c>
      <c r="G3181" s="26" t="str">
        <f>IF('4 Price book'!F3183="","",'4 Price book'!F3183)</f>
        <v/>
      </c>
      <c r="H3181" s="26" t="str">
        <f>IF('4 Price book'!G3183="","",'4 Price book'!G3183)</f>
        <v/>
      </c>
      <c r="I3181" s="26" t="str">
        <f>IF('4 Price book'!H3183="","",'4 Price book'!H3183)</f>
        <v/>
      </c>
      <c r="J3181" s="26" t="str">
        <f>IF('4 Price book'!I3183="","",'4 Price book'!I3183)</f>
        <v/>
      </c>
      <c r="K3181" s="26" t="str">
        <f>IF('4 Price book'!J3183="","",'4 Price book'!J3183)</f>
        <v/>
      </c>
      <c r="L3181" s="26" t="str">
        <f>IF('4 Price book'!K3183="","",'4 Price book'!K3183)</f>
        <v/>
      </c>
      <c r="M3181" s="26" t="str">
        <f>IF('4 Price book'!K3183="","",VLOOKUP(L3181,'2 Lists'!$F$10:$G$999,2,FALSE))</f>
        <v/>
      </c>
      <c r="N3181" s="26" t="str">
        <f>IF('4 Price book'!L3183="","",'4 Price book'!L3183)</f>
        <v/>
      </c>
      <c r="O3181" s="26" t="str">
        <f>IF('4 Price book'!M3183="","",'4 Price book'!M3183)</f>
        <v/>
      </c>
      <c r="P3181" s="26" t="str">
        <f>IF('4 Price book'!N3183="","",'4 Price book'!N3183)</f>
        <v/>
      </c>
      <c r="Q3181" s="26" t="str">
        <f>IF('4 Price book'!O3183="","",'4 Price book'!O3183)</f>
        <v/>
      </c>
      <c r="R3181" s="34"/>
      <c r="S3181" s="34"/>
      <c r="T3181" s="34"/>
      <c r="U3181" s="34"/>
      <c r="V3181" s="34"/>
    </row>
    <row r="3182" spans="1:22" ht="15" customHeight="1" x14ac:dyDescent="0.25">
      <c r="A3182" s="26">
        <v>3181</v>
      </c>
      <c r="B3182" s="26" t="str">
        <f>IF('1 Cover'!$B$27="Yes",IFERROR(VLOOKUP('4 Price book'!C3184,'Catalogs (internal)'!$L$2:$N$991,2,FALSE),""),IF('4 Price book'!C3184="","",'4 Price book'!C3184))</f>
        <v/>
      </c>
      <c r="C3182" s="26" t="str">
        <f>IF('4 Price book'!C3184="","",IF('1 Cover'!$B$27="No","",IFERROR(VLOOKUP('4 Price book'!C3184,'Catalogs (internal)'!$L$2:$N$991,3,FALSE),"")))</f>
        <v/>
      </c>
      <c r="D3182" s="26" t="str">
        <f>IF('4 Price book'!D3184="","",'4 Price book'!D3184)</f>
        <v/>
      </c>
      <c r="E3182" s="26" t="str">
        <f>IF('4 Price book'!D3184="","",VLOOKUP('4 Price book'!D3184,'2 Lists'!$I$10:$J$999,2,FALSE))</f>
        <v/>
      </c>
      <c r="F3182" s="26" t="str">
        <f>IF('4 Price book'!E3184="","",'4 Price book'!E3184)</f>
        <v/>
      </c>
      <c r="G3182" s="26" t="str">
        <f>IF('4 Price book'!F3184="","",'4 Price book'!F3184)</f>
        <v/>
      </c>
      <c r="H3182" s="26" t="str">
        <f>IF('4 Price book'!G3184="","",'4 Price book'!G3184)</f>
        <v/>
      </c>
      <c r="I3182" s="26" t="str">
        <f>IF('4 Price book'!H3184="","",'4 Price book'!H3184)</f>
        <v/>
      </c>
      <c r="J3182" s="26" t="str">
        <f>IF('4 Price book'!I3184="","",'4 Price book'!I3184)</f>
        <v/>
      </c>
      <c r="K3182" s="26" t="str">
        <f>IF('4 Price book'!J3184="","",'4 Price book'!J3184)</f>
        <v/>
      </c>
      <c r="L3182" s="26" t="str">
        <f>IF('4 Price book'!K3184="","",'4 Price book'!K3184)</f>
        <v/>
      </c>
      <c r="M3182" s="26" t="str">
        <f>IF('4 Price book'!K3184="","",VLOOKUP(L3182,'2 Lists'!$F$10:$G$999,2,FALSE))</f>
        <v/>
      </c>
      <c r="N3182" s="26" t="str">
        <f>IF('4 Price book'!L3184="","",'4 Price book'!L3184)</f>
        <v/>
      </c>
      <c r="O3182" s="26" t="str">
        <f>IF('4 Price book'!M3184="","",'4 Price book'!M3184)</f>
        <v/>
      </c>
      <c r="P3182" s="26" t="str">
        <f>IF('4 Price book'!N3184="","",'4 Price book'!N3184)</f>
        <v/>
      </c>
      <c r="Q3182" s="26" t="str">
        <f>IF('4 Price book'!O3184="","",'4 Price book'!O3184)</f>
        <v/>
      </c>
      <c r="R3182" s="34"/>
      <c r="S3182" s="34"/>
      <c r="T3182" s="34"/>
      <c r="U3182" s="34"/>
      <c r="V3182" s="34"/>
    </row>
    <row r="3183" spans="1:22" ht="15" customHeight="1" x14ac:dyDescent="0.25">
      <c r="A3183" s="26">
        <v>3182</v>
      </c>
      <c r="B3183" s="26" t="str">
        <f>IF('1 Cover'!$B$27="Yes",IFERROR(VLOOKUP('4 Price book'!C3185,'Catalogs (internal)'!$L$2:$N$991,2,FALSE),""),IF('4 Price book'!C3185="","",'4 Price book'!C3185))</f>
        <v/>
      </c>
      <c r="C3183" s="26" t="str">
        <f>IF('4 Price book'!C3185="","",IF('1 Cover'!$B$27="No","",IFERROR(VLOOKUP('4 Price book'!C3185,'Catalogs (internal)'!$L$2:$N$991,3,FALSE),"")))</f>
        <v/>
      </c>
      <c r="D3183" s="26" t="str">
        <f>IF('4 Price book'!D3185="","",'4 Price book'!D3185)</f>
        <v/>
      </c>
      <c r="E3183" s="26" t="str">
        <f>IF('4 Price book'!D3185="","",VLOOKUP('4 Price book'!D3185,'2 Lists'!$I$10:$J$999,2,FALSE))</f>
        <v/>
      </c>
      <c r="F3183" s="26" t="str">
        <f>IF('4 Price book'!E3185="","",'4 Price book'!E3185)</f>
        <v/>
      </c>
      <c r="G3183" s="26" t="str">
        <f>IF('4 Price book'!F3185="","",'4 Price book'!F3185)</f>
        <v/>
      </c>
      <c r="H3183" s="26" t="str">
        <f>IF('4 Price book'!G3185="","",'4 Price book'!G3185)</f>
        <v/>
      </c>
      <c r="I3183" s="26" t="str">
        <f>IF('4 Price book'!H3185="","",'4 Price book'!H3185)</f>
        <v/>
      </c>
      <c r="J3183" s="26" t="str">
        <f>IF('4 Price book'!I3185="","",'4 Price book'!I3185)</f>
        <v/>
      </c>
      <c r="K3183" s="26" t="str">
        <f>IF('4 Price book'!J3185="","",'4 Price book'!J3185)</f>
        <v/>
      </c>
      <c r="L3183" s="26" t="str">
        <f>IF('4 Price book'!K3185="","",'4 Price book'!K3185)</f>
        <v/>
      </c>
      <c r="M3183" s="26" t="str">
        <f>IF('4 Price book'!K3185="","",VLOOKUP(L3183,'2 Lists'!$F$10:$G$999,2,FALSE))</f>
        <v/>
      </c>
      <c r="N3183" s="26" t="str">
        <f>IF('4 Price book'!L3185="","",'4 Price book'!L3185)</f>
        <v/>
      </c>
      <c r="O3183" s="26" t="str">
        <f>IF('4 Price book'!M3185="","",'4 Price book'!M3185)</f>
        <v/>
      </c>
      <c r="P3183" s="26" t="str">
        <f>IF('4 Price book'!N3185="","",'4 Price book'!N3185)</f>
        <v/>
      </c>
      <c r="Q3183" s="26" t="str">
        <f>IF('4 Price book'!O3185="","",'4 Price book'!O3185)</f>
        <v/>
      </c>
      <c r="R3183" s="34"/>
      <c r="S3183" s="34"/>
      <c r="T3183" s="34"/>
      <c r="U3183" s="34"/>
      <c r="V3183" s="34"/>
    </row>
    <row r="3184" spans="1:22" ht="15" customHeight="1" x14ac:dyDescent="0.25">
      <c r="A3184" s="26">
        <v>3183</v>
      </c>
      <c r="B3184" s="26" t="str">
        <f>IF('1 Cover'!$B$27="Yes",IFERROR(VLOOKUP('4 Price book'!C3186,'Catalogs (internal)'!$L$2:$N$991,2,FALSE),""),IF('4 Price book'!C3186="","",'4 Price book'!C3186))</f>
        <v/>
      </c>
      <c r="C3184" s="26" t="str">
        <f>IF('4 Price book'!C3186="","",IF('1 Cover'!$B$27="No","",IFERROR(VLOOKUP('4 Price book'!C3186,'Catalogs (internal)'!$L$2:$N$991,3,FALSE),"")))</f>
        <v/>
      </c>
      <c r="D3184" s="26" t="str">
        <f>IF('4 Price book'!D3186="","",'4 Price book'!D3186)</f>
        <v/>
      </c>
      <c r="E3184" s="26" t="str">
        <f>IF('4 Price book'!D3186="","",VLOOKUP('4 Price book'!D3186,'2 Lists'!$I$10:$J$999,2,FALSE))</f>
        <v/>
      </c>
      <c r="F3184" s="26" t="str">
        <f>IF('4 Price book'!E3186="","",'4 Price book'!E3186)</f>
        <v/>
      </c>
      <c r="G3184" s="26" t="str">
        <f>IF('4 Price book'!F3186="","",'4 Price book'!F3186)</f>
        <v/>
      </c>
      <c r="H3184" s="26" t="str">
        <f>IF('4 Price book'!G3186="","",'4 Price book'!G3186)</f>
        <v/>
      </c>
      <c r="I3184" s="26" t="str">
        <f>IF('4 Price book'!H3186="","",'4 Price book'!H3186)</f>
        <v/>
      </c>
      <c r="J3184" s="26" t="str">
        <f>IF('4 Price book'!I3186="","",'4 Price book'!I3186)</f>
        <v/>
      </c>
      <c r="K3184" s="26" t="str">
        <f>IF('4 Price book'!J3186="","",'4 Price book'!J3186)</f>
        <v/>
      </c>
      <c r="L3184" s="26" t="str">
        <f>IF('4 Price book'!K3186="","",'4 Price book'!K3186)</f>
        <v/>
      </c>
      <c r="M3184" s="26" t="str">
        <f>IF('4 Price book'!K3186="","",VLOOKUP(L3184,'2 Lists'!$F$10:$G$999,2,FALSE))</f>
        <v/>
      </c>
      <c r="N3184" s="26" t="str">
        <f>IF('4 Price book'!L3186="","",'4 Price book'!L3186)</f>
        <v/>
      </c>
      <c r="O3184" s="26" t="str">
        <f>IF('4 Price book'!M3186="","",'4 Price book'!M3186)</f>
        <v/>
      </c>
      <c r="P3184" s="26" t="str">
        <f>IF('4 Price book'!N3186="","",'4 Price book'!N3186)</f>
        <v/>
      </c>
      <c r="Q3184" s="26" t="str">
        <f>IF('4 Price book'!O3186="","",'4 Price book'!O3186)</f>
        <v/>
      </c>
      <c r="R3184" s="34"/>
      <c r="S3184" s="34"/>
      <c r="T3184" s="34"/>
      <c r="U3184" s="34"/>
      <c r="V3184" s="34"/>
    </row>
    <row r="3185" spans="1:22" ht="15" customHeight="1" x14ac:dyDescent="0.25">
      <c r="A3185" s="26">
        <v>3184</v>
      </c>
      <c r="B3185" s="26" t="str">
        <f>IF('1 Cover'!$B$27="Yes",IFERROR(VLOOKUP('4 Price book'!C3187,'Catalogs (internal)'!$L$2:$N$991,2,FALSE),""),IF('4 Price book'!C3187="","",'4 Price book'!C3187))</f>
        <v/>
      </c>
      <c r="C3185" s="26" t="str">
        <f>IF('4 Price book'!C3187="","",IF('1 Cover'!$B$27="No","",IFERROR(VLOOKUP('4 Price book'!C3187,'Catalogs (internal)'!$L$2:$N$991,3,FALSE),"")))</f>
        <v/>
      </c>
      <c r="D3185" s="26" t="str">
        <f>IF('4 Price book'!D3187="","",'4 Price book'!D3187)</f>
        <v/>
      </c>
      <c r="E3185" s="26" t="str">
        <f>IF('4 Price book'!D3187="","",VLOOKUP('4 Price book'!D3187,'2 Lists'!$I$10:$J$999,2,FALSE))</f>
        <v/>
      </c>
      <c r="F3185" s="26" t="str">
        <f>IF('4 Price book'!E3187="","",'4 Price book'!E3187)</f>
        <v/>
      </c>
      <c r="G3185" s="26" t="str">
        <f>IF('4 Price book'!F3187="","",'4 Price book'!F3187)</f>
        <v/>
      </c>
      <c r="H3185" s="26" t="str">
        <f>IF('4 Price book'!G3187="","",'4 Price book'!G3187)</f>
        <v/>
      </c>
      <c r="I3185" s="26" t="str">
        <f>IF('4 Price book'!H3187="","",'4 Price book'!H3187)</f>
        <v/>
      </c>
      <c r="J3185" s="26" t="str">
        <f>IF('4 Price book'!I3187="","",'4 Price book'!I3187)</f>
        <v/>
      </c>
      <c r="K3185" s="26" t="str">
        <f>IF('4 Price book'!J3187="","",'4 Price book'!J3187)</f>
        <v/>
      </c>
      <c r="L3185" s="26" t="str">
        <f>IF('4 Price book'!K3187="","",'4 Price book'!K3187)</f>
        <v/>
      </c>
      <c r="M3185" s="26" t="str">
        <f>IF('4 Price book'!K3187="","",VLOOKUP(L3185,'2 Lists'!$F$10:$G$999,2,FALSE))</f>
        <v/>
      </c>
      <c r="N3185" s="26" t="str">
        <f>IF('4 Price book'!L3187="","",'4 Price book'!L3187)</f>
        <v/>
      </c>
      <c r="O3185" s="26" t="str">
        <f>IF('4 Price book'!M3187="","",'4 Price book'!M3187)</f>
        <v/>
      </c>
      <c r="P3185" s="26" t="str">
        <f>IF('4 Price book'!N3187="","",'4 Price book'!N3187)</f>
        <v/>
      </c>
      <c r="Q3185" s="26" t="str">
        <f>IF('4 Price book'!O3187="","",'4 Price book'!O3187)</f>
        <v/>
      </c>
      <c r="R3185" s="35"/>
      <c r="S3185" s="35"/>
      <c r="T3185" s="35"/>
      <c r="U3185" s="35"/>
      <c r="V3185" s="35"/>
    </row>
    <row r="3186" spans="1:22" ht="15" customHeight="1" x14ac:dyDescent="0.25">
      <c r="A3186" s="26">
        <v>3185</v>
      </c>
      <c r="B3186" s="26" t="str">
        <f>IF('1 Cover'!$B$27="Yes",IFERROR(VLOOKUP('4 Price book'!C3188,'Catalogs (internal)'!$L$2:$N$991,2,FALSE),""),IF('4 Price book'!C3188="","",'4 Price book'!C3188))</f>
        <v/>
      </c>
      <c r="C3186" s="26" t="str">
        <f>IF('4 Price book'!C3188="","",IF('1 Cover'!$B$27="No","",IFERROR(VLOOKUP('4 Price book'!C3188,'Catalogs (internal)'!$L$2:$N$991,3,FALSE),"")))</f>
        <v/>
      </c>
      <c r="D3186" s="26" t="str">
        <f>IF('4 Price book'!D3188="","",'4 Price book'!D3188)</f>
        <v/>
      </c>
      <c r="E3186" s="26" t="str">
        <f>IF('4 Price book'!D3188="","",VLOOKUP('4 Price book'!D3188,'2 Lists'!$I$10:$J$999,2,FALSE))</f>
        <v/>
      </c>
      <c r="F3186" s="26" t="str">
        <f>IF('4 Price book'!E3188="","",'4 Price book'!E3188)</f>
        <v/>
      </c>
      <c r="G3186" s="26" t="str">
        <f>IF('4 Price book'!F3188="","",'4 Price book'!F3188)</f>
        <v/>
      </c>
      <c r="H3186" s="26" t="str">
        <f>IF('4 Price book'!G3188="","",'4 Price book'!G3188)</f>
        <v/>
      </c>
      <c r="I3186" s="26" t="str">
        <f>IF('4 Price book'!H3188="","",'4 Price book'!H3188)</f>
        <v/>
      </c>
      <c r="J3186" s="26" t="str">
        <f>IF('4 Price book'!I3188="","",'4 Price book'!I3188)</f>
        <v/>
      </c>
      <c r="K3186" s="26" t="str">
        <f>IF('4 Price book'!J3188="","",'4 Price book'!J3188)</f>
        <v/>
      </c>
      <c r="L3186" s="26" t="str">
        <f>IF('4 Price book'!K3188="","",'4 Price book'!K3188)</f>
        <v/>
      </c>
      <c r="M3186" s="26" t="str">
        <f>IF('4 Price book'!K3188="","",VLOOKUP(L3186,'2 Lists'!$F$10:$G$999,2,FALSE))</f>
        <v/>
      </c>
      <c r="N3186" s="26" t="str">
        <f>IF('4 Price book'!L3188="","",'4 Price book'!L3188)</f>
        <v/>
      </c>
      <c r="O3186" s="26" t="str">
        <f>IF('4 Price book'!M3188="","",'4 Price book'!M3188)</f>
        <v/>
      </c>
      <c r="P3186" s="26" t="str">
        <f>IF('4 Price book'!N3188="","",'4 Price book'!N3188)</f>
        <v/>
      </c>
      <c r="Q3186" s="26" t="str">
        <f>IF('4 Price book'!O3188="","",'4 Price book'!O3188)</f>
        <v/>
      </c>
      <c r="R3186" s="34"/>
      <c r="S3186" s="34"/>
      <c r="T3186" s="34"/>
      <c r="U3186" s="34"/>
      <c r="V3186" s="34"/>
    </row>
    <row r="3187" spans="1:22" ht="15" customHeight="1" x14ac:dyDescent="0.25">
      <c r="A3187" s="26">
        <v>3186</v>
      </c>
      <c r="B3187" s="26" t="str">
        <f>IF('1 Cover'!$B$27="Yes",IFERROR(VLOOKUP('4 Price book'!C3189,'Catalogs (internal)'!$L$2:$N$991,2,FALSE),""),IF('4 Price book'!C3189="","",'4 Price book'!C3189))</f>
        <v/>
      </c>
      <c r="C3187" s="26" t="str">
        <f>IF('4 Price book'!C3189="","",IF('1 Cover'!$B$27="No","",IFERROR(VLOOKUP('4 Price book'!C3189,'Catalogs (internal)'!$L$2:$N$991,3,FALSE),"")))</f>
        <v/>
      </c>
      <c r="D3187" s="26" t="str">
        <f>IF('4 Price book'!D3189="","",'4 Price book'!D3189)</f>
        <v/>
      </c>
      <c r="E3187" s="26" t="str">
        <f>IF('4 Price book'!D3189="","",VLOOKUP('4 Price book'!D3189,'2 Lists'!$I$10:$J$999,2,FALSE))</f>
        <v/>
      </c>
      <c r="F3187" s="26" t="str">
        <f>IF('4 Price book'!E3189="","",'4 Price book'!E3189)</f>
        <v/>
      </c>
      <c r="G3187" s="26" t="str">
        <f>IF('4 Price book'!F3189="","",'4 Price book'!F3189)</f>
        <v/>
      </c>
      <c r="H3187" s="26" t="str">
        <f>IF('4 Price book'!G3189="","",'4 Price book'!G3189)</f>
        <v/>
      </c>
      <c r="I3187" s="26" t="str">
        <f>IF('4 Price book'!H3189="","",'4 Price book'!H3189)</f>
        <v/>
      </c>
      <c r="J3187" s="26" t="str">
        <f>IF('4 Price book'!I3189="","",'4 Price book'!I3189)</f>
        <v/>
      </c>
      <c r="K3187" s="26" t="str">
        <f>IF('4 Price book'!J3189="","",'4 Price book'!J3189)</f>
        <v/>
      </c>
      <c r="L3187" s="26" t="str">
        <f>IF('4 Price book'!K3189="","",'4 Price book'!K3189)</f>
        <v/>
      </c>
      <c r="M3187" s="26" t="str">
        <f>IF('4 Price book'!K3189="","",VLOOKUP(L3187,'2 Lists'!$F$10:$G$999,2,FALSE))</f>
        <v/>
      </c>
      <c r="N3187" s="26" t="str">
        <f>IF('4 Price book'!L3189="","",'4 Price book'!L3189)</f>
        <v/>
      </c>
      <c r="O3187" s="26" t="str">
        <f>IF('4 Price book'!M3189="","",'4 Price book'!M3189)</f>
        <v/>
      </c>
      <c r="P3187" s="26" t="str">
        <f>IF('4 Price book'!N3189="","",'4 Price book'!N3189)</f>
        <v/>
      </c>
      <c r="Q3187" s="26" t="str">
        <f>IF('4 Price book'!O3189="","",'4 Price book'!O3189)</f>
        <v/>
      </c>
      <c r="R3187" s="34"/>
      <c r="S3187" s="34"/>
      <c r="T3187" s="34"/>
      <c r="U3187" s="34"/>
      <c r="V3187" s="34"/>
    </row>
    <row r="3188" spans="1:22" ht="15" customHeight="1" x14ac:dyDescent="0.25">
      <c r="A3188" s="26">
        <v>3187</v>
      </c>
      <c r="B3188" s="26" t="str">
        <f>IF('1 Cover'!$B$27="Yes",IFERROR(VLOOKUP('4 Price book'!C3190,'Catalogs (internal)'!$L$2:$N$991,2,FALSE),""),IF('4 Price book'!C3190="","",'4 Price book'!C3190))</f>
        <v/>
      </c>
      <c r="C3188" s="26" t="str">
        <f>IF('4 Price book'!C3190="","",IF('1 Cover'!$B$27="No","",IFERROR(VLOOKUP('4 Price book'!C3190,'Catalogs (internal)'!$L$2:$N$991,3,FALSE),"")))</f>
        <v/>
      </c>
      <c r="D3188" s="26" t="str">
        <f>IF('4 Price book'!D3190="","",'4 Price book'!D3190)</f>
        <v/>
      </c>
      <c r="E3188" s="26" t="str">
        <f>IF('4 Price book'!D3190="","",VLOOKUP('4 Price book'!D3190,'2 Lists'!$I$10:$J$999,2,FALSE))</f>
        <v/>
      </c>
      <c r="F3188" s="26" t="str">
        <f>IF('4 Price book'!E3190="","",'4 Price book'!E3190)</f>
        <v/>
      </c>
      <c r="G3188" s="26" t="str">
        <f>IF('4 Price book'!F3190="","",'4 Price book'!F3190)</f>
        <v/>
      </c>
      <c r="H3188" s="26" t="str">
        <f>IF('4 Price book'!G3190="","",'4 Price book'!G3190)</f>
        <v/>
      </c>
      <c r="I3188" s="26" t="str">
        <f>IF('4 Price book'!H3190="","",'4 Price book'!H3190)</f>
        <v/>
      </c>
      <c r="J3188" s="26" t="str">
        <f>IF('4 Price book'!I3190="","",'4 Price book'!I3190)</f>
        <v/>
      </c>
      <c r="K3188" s="26" t="str">
        <f>IF('4 Price book'!J3190="","",'4 Price book'!J3190)</f>
        <v/>
      </c>
      <c r="L3188" s="26" t="str">
        <f>IF('4 Price book'!K3190="","",'4 Price book'!K3190)</f>
        <v/>
      </c>
      <c r="M3188" s="26" t="str">
        <f>IF('4 Price book'!K3190="","",VLOOKUP(L3188,'2 Lists'!$F$10:$G$999,2,FALSE))</f>
        <v/>
      </c>
      <c r="N3188" s="26" t="str">
        <f>IF('4 Price book'!L3190="","",'4 Price book'!L3190)</f>
        <v/>
      </c>
      <c r="O3188" s="26" t="str">
        <f>IF('4 Price book'!M3190="","",'4 Price book'!M3190)</f>
        <v/>
      </c>
      <c r="P3188" s="26" t="str">
        <f>IF('4 Price book'!N3190="","",'4 Price book'!N3190)</f>
        <v/>
      </c>
      <c r="Q3188" s="26" t="str">
        <f>IF('4 Price book'!O3190="","",'4 Price book'!O3190)</f>
        <v/>
      </c>
      <c r="R3188" s="34"/>
      <c r="S3188" s="34"/>
      <c r="T3188" s="34"/>
      <c r="U3188" s="34"/>
      <c r="V3188" s="34"/>
    </row>
    <row r="3189" spans="1:22" ht="15" customHeight="1" x14ac:dyDescent="0.25">
      <c r="A3189" s="26">
        <v>3188</v>
      </c>
      <c r="B3189" s="26" t="str">
        <f>IF('1 Cover'!$B$27="Yes",IFERROR(VLOOKUP('4 Price book'!C3191,'Catalogs (internal)'!$L$2:$N$991,2,FALSE),""),IF('4 Price book'!C3191="","",'4 Price book'!C3191))</f>
        <v/>
      </c>
      <c r="C3189" s="26" t="str">
        <f>IF('4 Price book'!C3191="","",IF('1 Cover'!$B$27="No","",IFERROR(VLOOKUP('4 Price book'!C3191,'Catalogs (internal)'!$L$2:$N$991,3,FALSE),"")))</f>
        <v/>
      </c>
      <c r="D3189" s="26" t="str">
        <f>IF('4 Price book'!D3191="","",'4 Price book'!D3191)</f>
        <v/>
      </c>
      <c r="E3189" s="26" t="str">
        <f>IF('4 Price book'!D3191="","",VLOOKUP('4 Price book'!D3191,'2 Lists'!$I$10:$J$999,2,FALSE))</f>
        <v/>
      </c>
      <c r="F3189" s="26" t="str">
        <f>IF('4 Price book'!E3191="","",'4 Price book'!E3191)</f>
        <v/>
      </c>
      <c r="G3189" s="26" t="str">
        <f>IF('4 Price book'!F3191="","",'4 Price book'!F3191)</f>
        <v/>
      </c>
      <c r="H3189" s="26" t="str">
        <f>IF('4 Price book'!G3191="","",'4 Price book'!G3191)</f>
        <v/>
      </c>
      <c r="I3189" s="26" t="str">
        <f>IF('4 Price book'!H3191="","",'4 Price book'!H3191)</f>
        <v/>
      </c>
      <c r="J3189" s="26" t="str">
        <f>IF('4 Price book'!I3191="","",'4 Price book'!I3191)</f>
        <v/>
      </c>
      <c r="K3189" s="26" t="str">
        <f>IF('4 Price book'!J3191="","",'4 Price book'!J3191)</f>
        <v/>
      </c>
      <c r="L3189" s="26" t="str">
        <f>IF('4 Price book'!K3191="","",'4 Price book'!K3191)</f>
        <v/>
      </c>
      <c r="M3189" s="26" t="str">
        <f>IF('4 Price book'!K3191="","",VLOOKUP(L3189,'2 Lists'!$F$10:$G$999,2,FALSE))</f>
        <v/>
      </c>
      <c r="N3189" s="26" t="str">
        <f>IF('4 Price book'!L3191="","",'4 Price book'!L3191)</f>
        <v/>
      </c>
      <c r="O3189" s="26" t="str">
        <f>IF('4 Price book'!M3191="","",'4 Price book'!M3191)</f>
        <v/>
      </c>
      <c r="P3189" s="26" t="str">
        <f>IF('4 Price book'!N3191="","",'4 Price book'!N3191)</f>
        <v/>
      </c>
      <c r="Q3189" s="26" t="str">
        <f>IF('4 Price book'!O3191="","",'4 Price book'!O3191)</f>
        <v/>
      </c>
      <c r="R3189" s="34"/>
      <c r="S3189" s="34"/>
      <c r="T3189" s="34"/>
      <c r="U3189" s="34"/>
      <c r="V3189" s="34"/>
    </row>
    <row r="3190" spans="1:22" ht="15" customHeight="1" x14ac:dyDescent="0.25">
      <c r="A3190" s="26">
        <v>3189</v>
      </c>
      <c r="B3190" s="26" t="str">
        <f>IF('1 Cover'!$B$27="Yes",IFERROR(VLOOKUP('4 Price book'!C3192,'Catalogs (internal)'!$L$2:$N$991,2,FALSE),""),IF('4 Price book'!C3192="","",'4 Price book'!C3192))</f>
        <v/>
      </c>
      <c r="C3190" s="26" t="str">
        <f>IF('4 Price book'!C3192="","",IF('1 Cover'!$B$27="No","",IFERROR(VLOOKUP('4 Price book'!C3192,'Catalogs (internal)'!$L$2:$N$991,3,FALSE),"")))</f>
        <v/>
      </c>
      <c r="D3190" s="26" t="str">
        <f>IF('4 Price book'!D3192="","",'4 Price book'!D3192)</f>
        <v/>
      </c>
      <c r="E3190" s="26" t="str">
        <f>IF('4 Price book'!D3192="","",VLOOKUP('4 Price book'!D3192,'2 Lists'!$I$10:$J$999,2,FALSE))</f>
        <v/>
      </c>
      <c r="F3190" s="26" t="str">
        <f>IF('4 Price book'!E3192="","",'4 Price book'!E3192)</f>
        <v/>
      </c>
      <c r="G3190" s="26" t="str">
        <f>IF('4 Price book'!F3192="","",'4 Price book'!F3192)</f>
        <v/>
      </c>
      <c r="H3190" s="26" t="str">
        <f>IF('4 Price book'!G3192="","",'4 Price book'!G3192)</f>
        <v/>
      </c>
      <c r="I3190" s="26" t="str">
        <f>IF('4 Price book'!H3192="","",'4 Price book'!H3192)</f>
        <v/>
      </c>
      <c r="J3190" s="26" t="str">
        <f>IF('4 Price book'!I3192="","",'4 Price book'!I3192)</f>
        <v/>
      </c>
      <c r="K3190" s="26" t="str">
        <f>IF('4 Price book'!J3192="","",'4 Price book'!J3192)</f>
        <v/>
      </c>
      <c r="L3190" s="26" t="str">
        <f>IF('4 Price book'!K3192="","",'4 Price book'!K3192)</f>
        <v/>
      </c>
      <c r="M3190" s="26" t="str">
        <f>IF('4 Price book'!K3192="","",VLOOKUP(L3190,'2 Lists'!$F$10:$G$999,2,FALSE))</f>
        <v/>
      </c>
      <c r="N3190" s="26" t="str">
        <f>IF('4 Price book'!L3192="","",'4 Price book'!L3192)</f>
        <v/>
      </c>
      <c r="O3190" s="26" t="str">
        <f>IF('4 Price book'!M3192="","",'4 Price book'!M3192)</f>
        <v/>
      </c>
      <c r="P3190" s="26" t="str">
        <f>IF('4 Price book'!N3192="","",'4 Price book'!N3192)</f>
        <v/>
      </c>
      <c r="Q3190" s="26" t="str">
        <f>IF('4 Price book'!O3192="","",'4 Price book'!O3192)</f>
        <v/>
      </c>
      <c r="R3190" s="34"/>
      <c r="S3190" s="34"/>
      <c r="T3190" s="34"/>
      <c r="U3190" s="34"/>
      <c r="V3190" s="34"/>
    </row>
    <row r="3191" spans="1:22" ht="15" customHeight="1" x14ac:dyDescent="0.25">
      <c r="A3191" s="26">
        <v>3190</v>
      </c>
      <c r="B3191" s="26" t="str">
        <f>IF('1 Cover'!$B$27="Yes",IFERROR(VLOOKUP('4 Price book'!C3193,'Catalogs (internal)'!$L$2:$N$991,2,FALSE),""),IF('4 Price book'!C3193="","",'4 Price book'!C3193))</f>
        <v/>
      </c>
      <c r="C3191" s="26" t="str">
        <f>IF('4 Price book'!C3193="","",IF('1 Cover'!$B$27="No","",IFERROR(VLOOKUP('4 Price book'!C3193,'Catalogs (internal)'!$L$2:$N$991,3,FALSE),"")))</f>
        <v/>
      </c>
      <c r="D3191" s="26" t="str">
        <f>IF('4 Price book'!D3193="","",'4 Price book'!D3193)</f>
        <v/>
      </c>
      <c r="E3191" s="26" t="str">
        <f>IF('4 Price book'!D3193="","",VLOOKUP('4 Price book'!D3193,'2 Lists'!$I$10:$J$999,2,FALSE))</f>
        <v/>
      </c>
      <c r="F3191" s="26" t="str">
        <f>IF('4 Price book'!E3193="","",'4 Price book'!E3193)</f>
        <v/>
      </c>
      <c r="G3191" s="26" t="str">
        <f>IF('4 Price book'!F3193="","",'4 Price book'!F3193)</f>
        <v/>
      </c>
      <c r="H3191" s="26" t="str">
        <f>IF('4 Price book'!G3193="","",'4 Price book'!G3193)</f>
        <v/>
      </c>
      <c r="I3191" s="26" t="str">
        <f>IF('4 Price book'!H3193="","",'4 Price book'!H3193)</f>
        <v/>
      </c>
      <c r="J3191" s="26" t="str">
        <f>IF('4 Price book'!I3193="","",'4 Price book'!I3193)</f>
        <v/>
      </c>
      <c r="K3191" s="26" t="str">
        <f>IF('4 Price book'!J3193="","",'4 Price book'!J3193)</f>
        <v/>
      </c>
      <c r="L3191" s="26" t="str">
        <f>IF('4 Price book'!K3193="","",'4 Price book'!K3193)</f>
        <v/>
      </c>
      <c r="M3191" s="26" t="str">
        <f>IF('4 Price book'!K3193="","",VLOOKUP(L3191,'2 Lists'!$F$10:$G$999,2,FALSE))</f>
        <v/>
      </c>
      <c r="N3191" s="26" t="str">
        <f>IF('4 Price book'!L3193="","",'4 Price book'!L3193)</f>
        <v/>
      </c>
      <c r="O3191" s="26" t="str">
        <f>IF('4 Price book'!M3193="","",'4 Price book'!M3193)</f>
        <v/>
      </c>
      <c r="P3191" s="26" t="str">
        <f>IF('4 Price book'!N3193="","",'4 Price book'!N3193)</f>
        <v/>
      </c>
      <c r="Q3191" s="26" t="str">
        <f>IF('4 Price book'!O3193="","",'4 Price book'!O3193)</f>
        <v/>
      </c>
      <c r="R3191" s="34"/>
      <c r="S3191" s="34"/>
      <c r="T3191" s="34"/>
      <c r="U3191" s="34"/>
      <c r="V3191" s="34"/>
    </row>
    <row r="3192" spans="1:22" ht="15" customHeight="1" x14ac:dyDescent="0.25">
      <c r="A3192" s="26">
        <v>3191</v>
      </c>
      <c r="B3192" s="26" t="str">
        <f>IF('1 Cover'!$B$27="Yes",IFERROR(VLOOKUP('4 Price book'!C3194,'Catalogs (internal)'!$L$2:$N$991,2,FALSE),""),IF('4 Price book'!C3194="","",'4 Price book'!C3194))</f>
        <v/>
      </c>
      <c r="C3192" s="26" t="str">
        <f>IF('4 Price book'!C3194="","",IF('1 Cover'!$B$27="No","",IFERROR(VLOOKUP('4 Price book'!C3194,'Catalogs (internal)'!$L$2:$N$991,3,FALSE),"")))</f>
        <v/>
      </c>
      <c r="D3192" s="26" t="str">
        <f>IF('4 Price book'!D3194="","",'4 Price book'!D3194)</f>
        <v/>
      </c>
      <c r="E3192" s="26" t="str">
        <f>IF('4 Price book'!D3194="","",VLOOKUP('4 Price book'!D3194,'2 Lists'!$I$10:$J$999,2,FALSE))</f>
        <v/>
      </c>
      <c r="F3192" s="26" t="str">
        <f>IF('4 Price book'!E3194="","",'4 Price book'!E3194)</f>
        <v/>
      </c>
      <c r="G3192" s="26" t="str">
        <f>IF('4 Price book'!F3194="","",'4 Price book'!F3194)</f>
        <v/>
      </c>
      <c r="H3192" s="26" t="str">
        <f>IF('4 Price book'!G3194="","",'4 Price book'!G3194)</f>
        <v/>
      </c>
      <c r="I3192" s="26" t="str">
        <f>IF('4 Price book'!H3194="","",'4 Price book'!H3194)</f>
        <v/>
      </c>
      <c r="J3192" s="26" t="str">
        <f>IF('4 Price book'!I3194="","",'4 Price book'!I3194)</f>
        <v/>
      </c>
      <c r="K3192" s="26" t="str">
        <f>IF('4 Price book'!J3194="","",'4 Price book'!J3194)</f>
        <v/>
      </c>
      <c r="L3192" s="26" t="str">
        <f>IF('4 Price book'!K3194="","",'4 Price book'!K3194)</f>
        <v/>
      </c>
      <c r="M3192" s="26" t="str">
        <f>IF('4 Price book'!K3194="","",VLOOKUP(L3192,'2 Lists'!$F$10:$G$999,2,FALSE))</f>
        <v/>
      </c>
      <c r="N3192" s="26" t="str">
        <f>IF('4 Price book'!L3194="","",'4 Price book'!L3194)</f>
        <v/>
      </c>
      <c r="O3192" s="26" t="str">
        <f>IF('4 Price book'!M3194="","",'4 Price book'!M3194)</f>
        <v/>
      </c>
      <c r="P3192" s="26" t="str">
        <f>IF('4 Price book'!N3194="","",'4 Price book'!N3194)</f>
        <v/>
      </c>
      <c r="Q3192" s="26" t="str">
        <f>IF('4 Price book'!O3194="","",'4 Price book'!O3194)</f>
        <v/>
      </c>
      <c r="R3192" s="34"/>
      <c r="S3192" s="34"/>
      <c r="T3192" s="34"/>
      <c r="U3192" s="34"/>
      <c r="V3192" s="34"/>
    </row>
    <row r="3193" spans="1:22" ht="15" customHeight="1" x14ac:dyDescent="0.25">
      <c r="A3193" s="26">
        <v>3192</v>
      </c>
      <c r="B3193" s="26" t="str">
        <f>IF('1 Cover'!$B$27="Yes",IFERROR(VLOOKUP('4 Price book'!C3195,'Catalogs (internal)'!$L$2:$N$991,2,FALSE),""),IF('4 Price book'!C3195="","",'4 Price book'!C3195))</f>
        <v/>
      </c>
      <c r="C3193" s="26" t="str">
        <f>IF('4 Price book'!C3195="","",IF('1 Cover'!$B$27="No","",IFERROR(VLOOKUP('4 Price book'!C3195,'Catalogs (internal)'!$L$2:$N$991,3,FALSE),"")))</f>
        <v/>
      </c>
      <c r="D3193" s="26" t="str">
        <f>IF('4 Price book'!D3195="","",'4 Price book'!D3195)</f>
        <v/>
      </c>
      <c r="E3193" s="26" t="str">
        <f>IF('4 Price book'!D3195="","",VLOOKUP('4 Price book'!D3195,'2 Lists'!$I$10:$J$999,2,FALSE))</f>
        <v/>
      </c>
      <c r="F3193" s="26" t="str">
        <f>IF('4 Price book'!E3195="","",'4 Price book'!E3195)</f>
        <v/>
      </c>
      <c r="G3193" s="26" t="str">
        <f>IF('4 Price book'!F3195="","",'4 Price book'!F3195)</f>
        <v/>
      </c>
      <c r="H3193" s="26" t="str">
        <f>IF('4 Price book'!G3195="","",'4 Price book'!G3195)</f>
        <v/>
      </c>
      <c r="I3193" s="26" t="str">
        <f>IF('4 Price book'!H3195="","",'4 Price book'!H3195)</f>
        <v/>
      </c>
      <c r="J3193" s="26" t="str">
        <f>IF('4 Price book'!I3195="","",'4 Price book'!I3195)</f>
        <v/>
      </c>
      <c r="K3193" s="26" t="str">
        <f>IF('4 Price book'!J3195="","",'4 Price book'!J3195)</f>
        <v/>
      </c>
      <c r="L3193" s="26" t="str">
        <f>IF('4 Price book'!K3195="","",'4 Price book'!K3195)</f>
        <v/>
      </c>
      <c r="M3193" s="26" t="str">
        <f>IF('4 Price book'!K3195="","",VLOOKUP(L3193,'2 Lists'!$F$10:$G$999,2,FALSE))</f>
        <v/>
      </c>
      <c r="N3193" s="26" t="str">
        <f>IF('4 Price book'!L3195="","",'4 Price book'!L3195)</f>
        <v/>
      </c>
      <c r="O3193" s="26" t="str">
        <f>IF('4 Price book'!M3195="","",'4 Price book'!M3195)</f>
        <v/>
      </c>
      <c r="P3193" s="26" t="str">
        <f>IF('4 Price book'!N3195="","",'4 Price book'!N3195)</f>
        <v/>
      </c>
      <c r="Q3193" s="26" t="str">
        <f>IF('4 Price book'!O3195="","",'4 Price book'!O3195)</f>
        <v/>
      </c>
      <c r="R3193" s="34"/>
      <c r="S3193" s="34"/>
      <c r="T3193" s="34"/>
      <c r="U3193" s="34"/>
      <c r="V3193" s="34"/>
    </row>
    <row r="3194" spans="1:22" ht="15" customHeight="1" x14ac:dyDescent="0.25">
      <c r="A3194" s="26">
        <v>3193</v>
      </c>
      <c r="B3194" s="26" t="str">
        <f>IF('1 Cover'!$B$27="Yes",IFERROR(VLOOKUP('4 Price book'!C3196,'Catalogs (internal)'!$L$2:$N$991,2,FALSE),""),IF('4 Price book'!C3196="","",'4 Price book'!C3196))</f>
        <v/>
      </c>
      <c r="C3194" s="26" t="str">
        <f>IF('4 Price book'!C3196="","",IF('1 Cover'!$B$27="No","",IFERROR(VLOOKUP('4 Price book'!C3196,'Catalogs (internal)'!$L$2:$N$991,3,FALSE),"")))</f>
        <v/>
      </c>
      <c r="D3194" s="26" t="str">
        <f>IF('4 Price book'!D3196="","",'4 Price book'!D3196)</f>
        <v/>
      </c>
      <c r="E3194" s="26" t="str">
        <f>IF('4 Price book'!D3196="","",VLOOKUP('4 Price book'!D3196,'2 Lists'!$I$10:$J$999,2,FALSE))</f>
        <v/>
      </c>
      <c r="F3194" s="26" t="str">
        <f>IF('4 Price book'!E3196="","",'4 Price book'!E3196)</f>
        <v/>
      </c>
      <c r="G3194" s="26" t="str">
        <f>IF('4 Price book'!F3196="","",'4 Price book'!F3196)</f>
        <v/>
      </c>
      <c r="H3194" s="26" t="str">
        <f>IF('4 Price book'!G3196="","",'4 Price book'!G3196)</f>
        <v/>
      </c>
      <c r="I3194" s="26" t="str">
        <f>IF('4 Price book'!H3196="","",'4 Price book'!H3196)</f>
        <v/>
      </c>
      <c r="J3194" s="26" t="str">
        <f>IF('4 Price book'!I3196="","",'4 Price book'!I3196)</f>
        <v/>
      </c>
      <c r="K3194" s="26" t="str">
        <f>IF('4 Price book'!J3196="","",'4 Price book'!J3196)</f>
        <v/>
      </c>
      <c r="L3194" s="26" t="str">
        <f>IF('4 Price book'!K3196="","",'4 Price book'!K3196)</f>
        <v/>
      </c>
      <c r="M3194" s="26" t="str">
        <f>IF('4 Price book'!K3196="","",VLOOKUP(L3194,'2 Lists'!$F$10:$G$999,2,FALSE))</f>
        <v/>
      </c>
      <c r="N3194" s="26" t="str">
        <f>IF('4 Price book'!L3196="","",'4 Price book'!L3196)</f>
        <v/>
      </c>
      <c r="O3194" s="26" t="str">
        <f>IF('4 Price book'!M3196="","",'4 Price book'!M3196)</f>
        <v/>
      </c>
      <c r="P3194" s="26" t="str">
        <f>IF('4 Price book'!N3196="","",'4 Price book'!N3196)</f>
        <v/>
      </c>
      <c r="Q3194" s="26" t="str">
        <f>IF('4 Price book'!O3196="","",'4 Price book'!O3196)</f>
        <v/>
      </c>
      <c r="R3194" s="34"/>
      <c r="S3194" s="34"/>
      <c r="T3194" s="34"/>
      <c r="U3194" s="34"/>
      <c r="V3194" s="34"/>
    </row>
    <row r="3195" spans="1:22" ht="15" customHeight="1" x14ac:dyDescent="0.25">
      <c r="A3195" s="26">
        <v>3194</v>
      </c>
      <c r="B3195" s="26" t="str">
        <f>IF('1 Cover'!$B$27="Yes",IFERROR(VLOOKUP('4 Price book'!C3197,'Catalogs (internal)'!$L$2:$N$991,2,FALSE),""),IF('4 Price book'!C3197="","",'4 Price book'!C3197))</f>
        <v/>
      </c>
      <c r="C3195" s="26" t="str">
        <f>IF('4 Price book'!C3197="","",IF('1 Cover'!$B$27="No","",IFERROR(VLOOKUP('4 Price book'!C3197,'Catalogs (internal)'!$L$2:$N$991,3,FALSE),"")))</f>
        <v/>
      </c>
      <c r="D3195" s="26" t="str">
        <f>IF('4 Price book'!D3197="","",'4 Price book'!D3197)</f>
        <v/>
      </c>
      <c r="E3195" s="26" t="str">
        <f>IF('4 Price book'!D3197="","",VLOOKUP('4 Price book'!D3197,'2 Lists'!$I$10:$J$999,2,FALSE))</f>
        <v/>
      </c>
      <c r="F3195" s="26" t="str">
        <f>IF('4 Price book'!E3197="","",'4 Price book'!E3197)</f>
        <v/>
      </c>
      <c r="G3195" s="26" t="str">
        <f>IF('4 Price book'!F3197="","",'4 Price book'!F3197)</f>
        <v/>
      </c>
      <c r="H3195" s="26" t="str">
        <f>IF('4 Price book'!G3197="","",'4 Price book'!G3197)</f>
        <v/>
      </c>
      <c r="I3195" s="26" t="str">
        <f>IF('4 Price book'!H3197="","",'4 Price book'!H3197)</f>
        <v/>
      </c>
      <c r="J3195" s="26" t="str">
        <f>IF('4 Price book'!I3197="","",'4 Price book'!I3197)</f>
        <v/>
      </c>
      <c r="K3195" s="26" t="str">
        <f>IF('4 Price book'!J3197="","",'4 Price book'!J3197)</f>
        <v/>
      </c>
      <c r="L3195" s="26" t="str">
        <f>IF('4 Price book'!K3197="","",'4 Price book'!K3197)</f>
        <v/>
      </c>
      <c r="M3195" s="26" t="str">
        <f>IF('4 Price book'!K3197="","",VLOOKUP(L3195,'2 Lists'!$F$10:$G$999,2,FALSE))</f>
        <v/>
      </c>
      <c r="N3195" s="26" t="str">
        <f>IF('4 Price book'!L3197="","",'4 Price book'!L3197)</f>
        <v/>
      </c>
      <c r="O3195" s="26" t="str">
        <f>IF('4 Price book'!M3197="","",'4 Price book'!M3197)</f>
        <v/>
      </c>
      <c r="P3195" s="26" t="str">
        <f>IF('4 Price book'!N3197="","",'4 Price book'!N3197)</f>
        <v/>
      </c>
      <c r="Q3195" s="26" t="str">
        <f>IF('4 Price book'!O3197="","",'4 Price book'!O3197)</f>
        <v/>
      </c>
      <c r="R3195" s="34"/>
      <c r="S3195" s="34"/>
      <c r="T3195" s="34"/>
      <c r="U3195" s="34"/>
      <c r="V3195" s="34"/>
    </row>
    <row r="3196" spans="1:22" ht="15" customHeight="1" x14ac:dyDescent="0.25">
      <c r="A3196" s="26">
        <v>3195</v>
      </c>
      <c r="B3196" s="26" t="str">
        <f>IF('1 Cover'!$B$27="Yes",IFERROR(VLOOKUP('4 Price book'!C3198,'Catalogs (internal)'!$L$2:$N$991,2,FALSE),""),IF('4 Price book'!C3198="","",'4 Price book'!C3198))</f>
        <v/>
      </c>
      <c r="C3196" s="26" t="str">
        <f>IF('4 Price book'!C3198="","",IF('1 Cover'!$B$27="No","",IFERROR(VLOOKUP('4 Price book'!C3198,'Catalogs (internal)'!$L$2:$N$991,3,FALSE),"")))</f>
        <v/>
      </c>
      <c r="D3196" s="26" t="str">
        <f>IF('4 Price book'!D3198="","",'4 Price book'!D3198)</f>
        <v/>
      </c>
      <c r="E3196" s="26" t="str">
        <f>IF('4 Price book'!D3198="","",VLOOKUP('4 Price book'!D3198,'2 Lists'!$I$10:$J$999,2,FALSE))</f>
        <v/>
      </c>
      <c r="F3196" s="26" t="str">
        <f>IF('4 Price book'!E3198="","",'4 Price book'!E3198)</f>
        <v/>
      </c>
      <c r="G3196" s="26" t="str">
        <f>IF('4 Price book'!F3198="","",'4 Price book'!F3198)</f>
        <v/>
      </c>
      <c r="H3196" s="26" t="str">
        <f>IF('4 Price book'!G3198="","",'4 Price book'!G3198)</f>
        <v/>
      </c>
      <c r="I3196" s="26" t="str">
        <f>IF('4 Price book'!H3198="","",'4 Price book'!H3198)</f>
        <v/>
      </c>
      <c r="J3196" s="26" t="str">
        <f>IF('4 Price book'!I3198="","",'4 Price book'!I3198)</f>
        <v/>
      </c>
      <c r="K3196" s="26" t="str">
        <f>IF('4 Price book'!J3198="","",'4 Price book'!J3198)</f>
        <v/>
      </c>
      <c r="L3196" s="26" t="str">
        <f>IF('4 Price book'!K3198="","",'4 Price book'!K3198)</f>
        <v/>
      </c>
      <c r="M3196" s="26" t="str">
        <f>IF('4 Price book'!K3198="","",VLOOKUP(L3196,'2 Lists'!$F$10:$G$999,2,FALSE))</f>
        <v/>
      </c>
      <c r="N3196" s="26" t="str">
        <f>IF('4 Price book'!L3198="","",'4 Price book'!L3198)</f>
        <v/>
      </c>
      <c r="O3196" s="26" t="str">
        <f>IF('4 Price book'!M3198="","",'4 Price book'!M3198)</f>
        <v/>
      </c>
      <c r="P3196" s="26" t="str">
        <f>IF('4 Price book'!N3198="","",'4 Price book'!N3198)</f>
        <v/>
      </c>
      <c r="Q3196" s="26" t="str">
        <f>IF('4 Price book'!O3198="","",'4 Price book'!O3198)</f>
        <v/>
      </c>
      <c r="R3196" s="34"/>
      <c r="S3196" s="34"/>
      <c r="T3196" s="34"/>
      <c r="U3196" s="34"/>
      <c r="V3196" s="34"/>
    </row>
    <row r="3197" spans="1:22" ht="15" customHeight="1" x14ac:dyDescent="0.25">
      <c r="A3197" s="26">
        <v>3196</v>
      </c>
      <c r="B3197" s="26" t="str">
        <f>IF('1 Cover'!$B$27="Yes",IFERROR(VLOOKUP('4 Price book'!C3199,'Catalogs (internal)'!$L$2:$N$991,2,FALSE),""),IF('4 Price book'!C3199="","",'4 Price book'!C3199))</f>
        <v/>
      </c>
      <c r="C3197" s="26" t="str">
        <f>IF('4 Price book'!C3199="","",IF('1 Cover'!$B$27="No","",IFERROR(VLOOKUP('4 Price book'!C3199,'Catalogs (internal)'!$L$2:$N$991,3,FALSE),"")))</f>
        <v/>
      </c>
      <c r="D3197" s="26" t="str">
        <f>IF('4 Price book'!D3199="","",'4 Price book'!D3199)</f>
        <v/>
      </c>
      <c r="E3197" s="26" t="str">
        <f>IF('4 Price book'!D3199="","",VLOOKUP('4 Price book'!D3199,'2 Lists'!$I$10:$J$999,2,FALSE))</f>
        <v/>
      </c>
      <c r="F3197" s="26" t="str">
        <f>IF('4 Price book'!E3199="","",'4 Price book'!E3199)</f>
        <v/>
      </c>
      <c r="G3197" s="26" t="str">
        <f>IF('4 Price book'!F3199="","",'4 Price book'!F3199)</f>
        <v/>
      </c>
      <c r="H3197" s="26" t="str">
        <f>IF('4 Price book'!G3199="","",'4 Price book'!G3199)</f>
        <v/>
      </c>
      <c r="I3197" s="26" t="str">
        <f>IF('4 Price book'!H3199="","",'4 Price book'!H3199)</f>
        <v/>
      </c>
      <c r="J3197" s="26" t="str">
        <f>IF('4 Price book'!I3199="","",'4 Price book'!I3199)</f>
        <v/>
      </c>
      <c r="K3197" s="26" t="str">
        <f>IF('4 Price book'!J3199="","",'4 Price book'!J3199)</f>
        <v/>
      </c>
      <c r="L3197" s="26" t="str">
        <f>IF('4 Price book'!K3199="","",'4 Price book'!K3199)</f>
        <v/>
      </c>
      <c r="M3197" s="26" t="str">
        <f>IF('4 Price book'!K3199="","",VLOOKUP(L3197,'2 Lists'!$F$10:$G$999,2,FALSE))</f>
        <v/>
      </c>
      <c r="N3197" s="26" t="str">
        <f>IF('4 Price book'!L3199="","",'4 Price book'!L3199)</f>
        <v/>
      </c>
      <c r="O3197" s="26" t="str">
        <f>IF('4 Price book'!M3199="","",'4 Price book'!M3199)</f>
        <v/>
      </c>
      <c r="P3197" s="26" t="str">
        <f>IF('4 Price book'!N3199="","",'4 Price book'!N3199)</f>
        <v/>
      </c>
      <c r="Q3197" s="26" t="str">
        <f>IF('4 Price book'!O3199="","",'4 Price book'!O3199)</f>
        <v/>
      </c>
      <c r="R3197" s="34"/>
      <c r="S3197" s="34"/>
      <c r="T3197" s="34"/>
      <c r="U3197" s="34"/>
      <c r="V3197" s="34"/>
    </row>
    <row r="3198" spans="1:22" ht="15" customHeight="1" x14ac:dyDescent="0.25">
      <c r="A3198" s="26">
        <v>3197</v>
      </c>
      <c r="B3198" s="26" t="str">
        <f>IF('1 Cover'!$B$27="Yes",IFERROR(VLOOKUP('4 Price book'!C3200,'Catalogs (internal)'!$L$2:$N$991,2,FALSE),""),IF('4 Price book'!C3200="","",'4 Price book'!C3200))</f>
        <v/>
      </c>
      <c r="C3198" s="26" t="str">
        <f>IF('4 Price book'!C3200="","",IF('1 Cover'!$B$27="No","",IFERROR(VLOOKUP('4 Price book'!C3200,'Catalogs (internal)'!$L$2:$N$991,3,FALSE),"")))</f>
        <v/>
      </c>
      <c r="D3198" s="26" t="str">
        <f>IF('4 Price book'!D3200="","",'4 Price book'!D3200)</f>
        <v/>
      </c>
      <c r="E3198" s="26" t="str">
        <f>IF('4 Price book'!D3200="","",VLOOKUP('4 Price book'!D3200,'2 Lists'!$I$10:$J$999,2,FALSE))</f>
        <v/>
      </c>
      <c r="F3198" s="26" t="str">
        <f>IF('4 Price book'!E3200="","",'4 Price book'!E3200)</f>
        <v/>
      </c>
      <c r="G3198" s="26" t="str">
        <f>IF('4 Price book'!F3200="","",'4 Price book'!F3200)</f>
        <v/>
      </c>
      <c r="H3198" s="26" t="str">
        <f>IF('4 Price book'!G3200="","",'4 Price book'!G3200)</f>
        <v/>
      </c>
      <c r="I3198" s="26" t="str">
        <f>IF('4 Price book'!H3200="","",'4 Price book'!H3200)</f>
        <v/>
      </c>
      <c r="J3198" s="26" t="str">
        <f>IF('4 Price book'!I3200="","",'4 Price book'!I3200)</f>
        <v/>
      </c>
      <c r="K3198" s="26" t="str">
        <f>IF('4 Price book'!J3200="","",'4 Price book'!J3200)</f>
        <v/>
      </c>
      <c r="L3198" s="26" t="str">
        <f>IF('4 Price book'!K3200="","",'4 Price book'!K3200)</f>
        <v/>
      </c>
      <c r="M3198" s="26" t="str">
        <f>IF('4 Price book'!K3200="","",VLOOKUP(L3198,'2 Lists'!$F$10:$G$999,2,FALSE))</f>
        <v/>
      </c>
      <c r="N3198" s="26" t="str">
        <f>IF('4 Price book'!L3200="","",'4 Price book'!L3200)</f>
        <v/>
      </c>
      <c r="O3198" s="26" t="str">
        <f>IF('4 Price book'!M3200="","",'4 Price book'!M3200)</f>
        <v/>
      </c>
      <c r="P3198" s="26" t="str">
        <f>IF('4 Price book'!N3200="","",'4 Price book'!N3200)</f>
        <v/>
      </c>
      <c r="Q3198" s="26" t="str">
        <f>IF('4 Price book'!O3200="","",'4 Price book'!O3200)</f>
        <v/>
      </c>
      <c r="R3198" s="34"/>
      <c r="S3198" s="34"/>
      <c r="T3198" s="34"/>
      <c r="U3198" s="34"/>
      <c r="V3198" s="34"/>
    </row>
    <row r="3199" spans="1:22" ht="15" customHeight="1" x14ac:dyDescent="0.25">
      <c r="A3199" s="26">
        <v>3198</v>
      </c>
      <c r="B3199" s="26" t="str">
        <f>IF('1 Cover'!$B$27="Yes",IFERROR(VLOOKUP('4 Price book'!C3201,'Catalogs (internal)'!$L$2:$N$991,2,FALSE),""),IF('4 Price book'!C3201="","",'4 Price book'!C3201))</f>
        <v/>
      </c>
      <c r="C3199" s="26" t="str">
        <f>IF('4 Price book'!C3201="","",IF('1 Cover'!$B$27="No","",IFERROR(VLOOKUP('4 Price book'!C3201,'Catalogs (internal)'!$L$2:$N$991,3,FALSE),"")))</f>
        <v/>
      </c>
      <c r="D3199" s="26" t="str">
        <f>IF('4 Price book'!D3201="","",'4 Price book'!D3201)</f>
        <v/>
      </c>
      <c r="E3199" s="26" t="str">
        <f>IF('4 Price book'!D3201="","",VLOOKUP('4 Price book'!D3201,'2 Lists'!$I$10:$J$999,2,FALSE))</f>
        <v/>
      </c>
      <c r="F3199" s="26" t="str">
        <f>IF('4 Price book'!E3201="","",'4 Price book'!E3201)</f>
        <v/>
      </c>
      <c r="G3199" s="26" t="str">
        <f>IF('4 Price book'!F3201="","",'4 Price book'!F3201)</f>
        <v/>
      </c>
      <c r="H3199" s="26" t="str">
        <f>IF('4 Price book'!G3201="","",'4 Price book'!G3201)</f>
        <v/>
      </c>
      <c r="I3199" s="26" t="str">
        <f>IF('4 Price book'!H3201="","",'4 Price book'!H3201)</f>
        <v/>
      </c>
      <c r="J3199" s="26" t="str">
        <f>IF('4 Price book'!I3201="","",'4 Price book'!I3201)</f>
        <v/>
      </c>
      <c r="K3199" s="26" t="str">
        <f>IF('4 Price book'!J3201="","",'4 Price book'!J3201)</f>
        <v/>
      </c>
      <c r="L3199" s="26" t="str">
        <f>IF('4 Price book'!K3201="","",'4 Price book'!K3201)</f>
        <v/>
      </c>
      <c r="M3199" s="26" t="str">
        <f>IF('4 Price book'!K3201="","",VLOOKUP(L3199,'2 Lists'!$F$10:$G$999,2,FALSE))</f>
        <v/>
      </c>
      <c r="N3199" s="26" t="str">
        <f>IF('4 Price book'!L3201="","",'4 Price book'!L3201)</f>
        <v/>
      </c>
      <c r="O3199" s="26" t="str">
        <f>IF('4 Price book'!M3201="","",'4 Price book'!M3201)</f>
        <v/>
      </c>
      <c r="P3199" s="26" t="str">
        <f>IF('4 Price book'!N3201="","",'4 Price book'!N3201)</f>
        <v/>
      </c>
      <c r="Q3199" s="26" t="str">
        <f>IF('4 Price book'!O3201="","",'4 Price book'!O3201)</f>
        <v/>
      </c>
      <c r="R3199" s="34"/>
      <c r="S3199" s="34"/>
      <c r="T3199" s="34"/>
      <c r="U3199" s="34"/>
      <c r="V3199" s="34"/>
    </row>
    <row r="3200" spans="1:22" ht="15" customHeight="1" x14ac:dyDescent="0.25">
      <c r="A3200" s="26">
        <v>3199</v>
      </c>
      <c r="B3200" s="26" t="str">
        <f>IF('1 Cover'!$B$27="Yes",IFERROR(VLOOKUP('4 Price book'!C3202,'Catalogs (internal)'!$L$2:$N$991,2,FALSE),""),IF('4 Price book'!C3202="","",'4 Price book'!C3202))</f>
        <v/>
      </c>
      <c r="C3200" s="26" t="str">
        <f>IF('4 Price book'!C3202="","",IF('1 Cover'!$B$27="No","",IFERROR(VLOOKUP('4 Price book'!C3202,'Catalogs (internal)'!$L$2:$N$991,3,FALSE),"")))</f>
        <v/>
      </c>
      <c r="D3200" s="26" t="str">
        <f>IF('4 Price book'!D3202="","",'4 Price book'!D3202)</f>
        <v/>
      </c>
      <c r="E3200" s="26" t="str">
        <f>IF('4 Price book'!D3202="","",VLOOKUP('4 Price book'!D3202,'2 Lists'!$I$10:$J$999,2,FALSE))</f>
        <v/>
      </c>
      <c r="F3200" s="26" t="str">
        <f>IF('4 Price book'!E3202="","",'4 Price book'!E3202)</f>
        <v/>
      </c>
      <c r="G3200" s="26" t="str">
        <f>IF('4 Price book'!F3202="","",'4 Price book'!F3202)</f>
        <v/>
      </c>
      <c r="H3200" s="26" t="str">
        <f>IF('4 Price book'!G3202="","",'4 Price book'!G3202)</f>
        <v/>
      </c>
      <c r="I3200" s="26" t="str">
        <f>IF('4 Price book'!H3202="","",'4 Price book'!H3202)</f>
        <v/>
      </c>
      <c r="J3200" s="26" t="str">
        <f>IF('4 Price book'!I3202="","",'4 Price book'!I3202)</f>
        <v/>
      </c>
      <c r="K3200" s="26" t="str">
        <f>IF('4 Price book'!J3202="","",'4 Price book'!J3202)</f>
        <v/>
      </c>
      <c r="L3200" s="26" t="str">
        <f>IF('4 Price book'!K3202="","",'4 Price book'!K3202)</f>
        <v/>
      </c>
      <c r="M3200" s="26" t="str">
        <f>IF('4 Price book'!K3202="","",VLOOKUP(L3200,'2 Lists'!$F$10:$G$999,2,FALSE))</f>
        <v/>
      </c>
      <c r="N3200" s="26" t="str">
        <f>IF('4 Price book'!L3202="","",'4 Price book'!L3202)</f>
        <v/>
      </c>
      <c r="O3200" s="26" t="str">
        <f>IF('4 Price book'!M3202="","",'4 Price book'!M3202)</f>
        <v/>
      </c>
      <c r="P3200" s="26" t="str">
        <f>IF('4 Price book'!N3202="","",'4 Price book'!N3202)</f>
        <v/>
      </c>
      <c r="Q3200" s="26" t="str">
        <f>IF('4 Price book'!O3202="","",'4 Price book'!O3202)</f>
        <v/>
      </c>
      <c r="R3200" s="34"/>
      <c r="S3200" s="34"/>
      <c r="T3200" s="34"/>
      <c r="U3200" s="34"/>
      <c r="V3200" s="34"/>
    </row>
    <row r="3201" spans="1:22" ht="15" customHeight="1" x14ac:dyDescent="0.25">
      <c r="A3201" s="26">
        <v>3200</v>
      </c>
      <c r="B3201" s="26" t="str">
        <f>IF('1 Cover'!$B$27="Yes",IFERROR(VLOOKUP('4 Price book'!C3203,'Catalogs (internal)'!$L$2:$N$991,2,FALSE),""),IF('4 Price book'!C3203="","",'4 Price book'!C3203))</f>
        <v/>
      </c>
      <c r="C3201" s="26" t="str">
        <f>IF('4 Price book'!C3203="","",IF('1 Cover'!$B$27="No","",IFERROR(VLOOKUP('4 Price book'!C3203,'Catalogs (internal)'!$L$2:$N$991,3,FALSE),"")))</f>
        <v/>
      </c>
      <c r="D3201" s="26" t="str">
        <f>IF('4 Price book'!D3203="","",'4 Price book'!D3203)</f>
        <v/>
      </c>
      <c r="E3201" s="26" t="str">
        <f>IF('4 Price book'!D3203="","",VLOOKUP('4 Price book'!D3203,'2 Lists'!$I$10:$J$999,2,FALSE))</f>
        <v/>
      </c>
      <c r="F3201" s="26" t="str">
        <f>IF('4 Price book'!E3203="","",'4 Price book'!E3203)</f>
        <v/>
      </c>
      <c r="G3201" s="26" t="str">
        <f>IF('4 Price book'!F3203="","",'4 Price book'!F3203)</f>
        <v/>
      </c>
      <c r="H3201" s="26" t="str">
        <f>IF('4 Price book'!G3203="","",'4 Price book'!G3203)</f>
        <v/>
      </c>
      <c r="I3201" s="26" t="str">
        <f>IF('4 Price book'!H3203="","",'4 Price book'!H3203)</f>
        <v/>
      </c>
      <c r="J3201" s="26" t="str">
        <f>IF('4 Price book'!I3203="","",'4 Price book'!I3203)</f>
        <v/>
      </c>
      <c r="K3201" s="26" t="str">
        <f>IF('4 Price book'!J3203="","",'4 Price book'!J3203)</f>
        <v/>
      </c>
      <c r="L3201" s="26" t="str">
        <f>IF('4 Price book'!K3203="","",'4 Price book'!K3203)</f>
        <v/>
      </c>
      <c r="M3201" s="26" t="str">
        <f>IF('4 Price book'!K3203="","",VLOOKUP(L3201,'2 Lists'!$F$10:$G$999,2,FALSE))</f>
        <v/>
      </c>
      <c r="N3201" s="26" t="str">
        <f>IF('4 Price book'!L3203="","",'4 Price book'!L3203)</f>
        <v/>
      </c>
      <c r="O3201" s="26" t="str">
        <f>IF('4 Price book'!M3203="","",'4 Price book'!M3203)</f>
        <v/>
      </c>
      <c r="P3201" s="26" t="str">
        <f>IF('4 Price book'!N3203="","",'4 Price book'!N3203)</f>
        <v/>
      </c>
      <c r="Q3201" s="26" t="str">
        <f>IF('4 Price book'!O3203="","",'4 Price book'!O3203)</f>
        <v/>
      </c>
      <c r="R3201" s="34"/>
      <c r="S3201" s="34"/>
      <c r="T3201" s="34"/>
      <c r="U3201" s="34"/>
      <c r="V3201" s="34"/>
    </row>
    <row r="3202" spans="1:22" ht="15" customHeight="1" x14ac:dyDescent="0.25">
      <c r="A3202" s="26">
        <v>3201</v>
      </c>
      <c r="B3202" s="26" t="str">
        <f>IF('1 Cover'!$B$27="Yes",IFERROR(VLOOKUP('4 Price book'!C3204,'Catalogs (internal)'!$L$2:$N$991,2,FALSE),""),IF('4 Price book'!C3204="","",'4 Price book'!C3204))</f>
        <v/>
      </c>
      <c r="C3202" s="26" t="str">
        <f>IF('4 Price book'!C3204="","",IF('1 Cover'!$B$27="No","",IFERROR(VLOOKUP('4 Price book'!C3204,'Catalogs (internal)'!$L$2:$N$991,3,FALSE),"")))</f>
        <v/>
      </c>
      <c r="D3202" s="26" t="str">
        <f>IF('4 Price book'!D3204="","",'4 Price book'!D3204)</f>
        <v/>
      </c>
      <c r="E3202" s="26" t="str">
        <f>IF('4 Price book'!D3204="","",VLOOKUP('4 Price book'!D3204,'2 Lists'!$I$10:$J$999,2,FALSE))</f>
        <v/>
      </c>
      <c r="F3202" s="26" t="str">
        <f>IF('4 Price book'!E3204="","",'4 Price book'!E3204)</f>
        <v/>
      </c>
      <c r="G3202" s="26" t="str">
        <f>IF('4 Price book'!F3204="","",'4 Price book'!F3204)</f>
        <v/>
      </c>
      <c r="H3202" s="26" t="str">
        <f>IF('4 Price book'!G3204="","",'4 Price book'!G3204)</f>
        <v/>
      </c>
      <c r="I3202" s="26" t="str">
        <f>IF('4 Price book'!H3204="","",'4 Price book'!H3204)</f>
        <v/>
      </c>
      <c r="J3202" s="26" t="str">
        <f>IF('4 Price book'!I3204="","",'4 Price book'!I3204)</f>
        <v/>
      </c>
      <c r="K3202" s="26" t="str">
        <f>IF('4 Price book'!J3204="","",'4 Price book'!J3204)</f>
        <v/>
      </c>
      <c r="L3202" s="26" t="str">
        <f>IF('4 Price book'!K3204="","",'4 Price book'!K3204)</f>
        <v/>
      </c>
      <c r="M3202" s="26" t="str">
        <f>IF('4 Price book'!K3204="","",VLOOKUP(L3202,'2 Lists'!$F$10:$G$999,2,FALSE))</f>
        <v/>
      </c>
      <c r="N3202" s="26" t="str">
        <f>IF('4 Price book'!L3204="","",'4 Price book'!L3204)</f>
        <v/>
      </c>
      <c r="O3202" s="26" t="str">
        <f>IF('4 Price book'!M3204="","",'4 Price book'!M3204)</f>
        <v/>
      </c>
      <c r="P3202" s="26" t="str">
        <f>IF('4 Price book'!N3204="","",'4 Price book'!N3204)</f>
        <v/>
      </c>
      <c r="Q3202" s="26" t="str">
        <f>IF('4 Price book'!O3204="","",'4 Price book'!O3204)</f>
        <v/>
      </c>
      <c r="R3202" s="34"/>
      <c r="S3202" s="34"/>
      <c r="T3202" s="34"/>
      <c r="U3202" s="34"/>
      <c r="V3202" s="34"/>
    </row>
    <row r="3203" spans="1:22" ht="15" customHeight="1" x14ac:dyDescent="0.25">
      <c r="A3203" s="26">
        <v>3202</v>
      </c>
      <c r="B3203" s="26" t="str">
        <f>IF('1 Cover'!$B$27="Yes",IFERROR(VLOOKUP('4 Price book'!C3205,'Catalogs (internal)'!$L$2:$N$991,2,FALSE),""),IF('4 Price book'!C3205="","",'4 Price book'!C3205))</f>
        <v/>
      </c>
      <c r="C3203" s="26" t="str">
        <f>IF('4 Price book'!C3205="","",IF('1 Cover'!$B$27="No","",IFERROR(VLOOKUP('4 Price book'!C3205,'Catalogs (internal)'!$L$2:$N$991,3,FALSE),"")))</f>
        <v/>
      </c>
      <c r="D3203" s="26" t="str">
        <f>IF('4 Price book'!D3205="","",'4 Price book'!D3205)</f>
        <v/>
      </c>
      <c r="E3203" s="26" t="str">
        <f>IF('4 Price book'!D3205="","",VLOOKUP('4 Price book'!D3205,'2 Lists'!$I$10:$J$999,2,FALSE))</f>
        <v/>
      </c>
      <c r="F3203" s="26" t="str">
        <f>IF('4 Price book'!E3205="","",'4 Price book'!E3205)</f>
        <v/>
      </c>
      <c r="G3203" s="26" t="str">
        <f>IF('4 Price book'!F3205="","",'4 Price book'!F3205)</f>
        <v/>
      </c>
      <c r="H3203" s="26" t="str">
        <f>IF('4 Price book'!G3205="","",'4 Price book'!G3205)</f>
        <v/>
      </c>
      <c r="I3203" s="26" t="str">
        <f>IF('4 Price book'!H3205="","",'4 Price book'!H3205)</f>
        <v/>
      </c>
      <c r="J3203" s="26" t="str">
        <f>IF('4 Price book'!I3205="","",'4 Price book'!I3205)</f>
        <v/>
      </c>
      <c r="K3203" s="26" t="str">
        <f>IF('4 Price book'!J3205="","",'4 Price book'!J3205)</f>
        <v/>
      </c>
      <c r="L3203" s="26" t="str">
        <f>IF('4 Price book'!K3205="","",'4 Price book'!K3205)</f>
        <v/>
      </c>
      <c r="M3203" s="26" t="str">
        <f>IF('4 Price book'!K3205="","",VLOOKUP(L3203,'2 Lists'!$F$10:$G$999,2,FALSE))</f>
        <v/>
      </c>
      <c r="N3203" s="26" t="str">
        <f>IF('4 Price book'!L3205="","",'4 Price book'!L3205)</f>
        <v/>
      </c>
      <c r="O3203" s="26" t="str">
        <f>IF('4 Price book'!M3205="","",'4 Price book'!M3205)</f>
        <v/>
      </c>
      <c r="P3203" s="26" t="str">
        <f>IF('4 Price book'!N3205="","",'4 Price book'!N3205)</f>
        <v/>
      </c>
      <c r="Q3203" s="26" t="str">
        <f>IF('4 Price book'!O3205="","",'4 Price book'!O3205)</f>
        <v/>
      </c>
      <c r="R3203" s="34"/>
      <c r="S3203" s="34"/>
      <c r="T3203" s="34"/>
      <c r="U3203" s="34"/>
      <c r="V3203" s="34"/>
    </row>
    <row r="3204" spans="1:22" ht="15" customHeight="1" x14ac:dyDescent="0.25">
      <c r="A3204" s="26">
        <v>3203</v>
      </c>
      <c r="B3204" s="26" t="str">
        <f>IF('1 Cover'!$B$27="Yes",IFERROR(VLOOKUP('4 Price book'!C3206,'Catalogs (internal)'!$L$2:$N$991,2,FALSE),""),IF('4 Price book'!C3206="","",'4 Price book'!C3206))</f>
        <v/>
      </c>
      <c r="C3204" s="26" t="str">
        <f>IF('4 Price book'!C3206="","",IF('1 Cover'!$B$27="No","",IFERROR(VLOOKUP('4 Price book'!C3206,'Catalogs (internal)'!$L$2:$N$991,3,FALSE),"")))</f>
        <v/>
      </c>
      <c r="D3204" s="26" t="str">
        <f>IF('4 Price book'!D3206="","",'4 Price book'!D3206)</f>
        <v/>
      </c>
      <c r="E3204" s="26" t="str">
        <f>IF('4 Price book'!D3206="","",VLOOKUP('4 Price book'!D3206,'2 Lists'!$I$10:$J$999,2,FALSE))</f>
        <v/>
      </c>
      <c r="F3204" s="26" t="str">
        <f>IF('4 Price book'!E3206="","",'4 Price book'!E3206)</f>
        <v/>
      </c>
      <c r="G3204" s="26" t="str">
        <f>IF('4 Price book'!F3206="","",'4 Price book'!F3206)</f>
        <v/>
      </c>
      <c r="H3204" s="26" t="str">
        <f>IF('4 Price book'!G3206="","",'4 Price book'!G3206)</f>
        <v/>
      </c>
      <c r="I3204" s="26" t="str">
        <f>IF('4 Price book'!H3206="","",'4 Price book'!H3206)</f>
        <v/>
      </c>
      <c r="J3204" s="26" t="str">
        <f>IF('4 Price book'!I3206="","",'4 Price book'!I3206)</f>
        <v/>
      </c>
      <c r="K3204" s="26" t="str">
        <f>IF('4 Price book'!J3206="","",'4 Price book'!J3206)</f>
        <v/>
      </c>
      <c r="L3204" s="26" t="str">
        <f>IF('4 Price book'!K3206="","",'4 Price book'!K3206)</f>
        <v/>
      </c>
      <c r="M3204" s="26" t="str">
        <f>IF('4 Price book'!K3206="","",VLOOKUP(L3204,'2 Lists'!$F$10:$G$999,2,FALSE))</f>
        <v/>
      </c>
      <c r="N3204" s="26" t="str">
        <f>IF('4 Price book'!L3206="","",'4 Price book'!L3206)</f>
        <v/>
      </c>
      <c r="O3204" s="26" t="str">
        <f>IF('4 Price book'!M3206="","",'4 Price book'!M3206)</f>
        <v/>
      </c>
      <c r="P3204" s="26" t="str">
        <f>IF('4 Price book'!N3206="","",'4 Price book'!N3206)</f>
        <v/>
      </c>
      <c r="Q3204" s="26" t="str">
        <f>IF('4 Price book'!O3206="","",'4 Price book'!O3206)</f>
        <v/>
      </c>
      <c r="R3204" s="34"/>
      <c r="S3204" s="34"/>
      <c r="T3204" s="34"/>
      <c r="U3204" s="34"/>
      <c r="V3204" s="34"/>
    </row>
    <row r="3205" spans="1:22" ht="15" customHeight="1" x14ac:dyDescent="0.25">
      <c r="A3205" s="26">
        <v>3204</v>
      </c>
      <c r="B3205" s="26" t="str">
        <f>IF('1 Cover'!$B$27="Yes",IFERROR(VLOOKUP('4 Price book'!C3207,'Catalogs (internal)'!$L$2:$N$991,2,FALSE),""),IF('4 Price book'!C3207="","",'4 Price book'!C3207))</f>
        <v/>
      </c>
      <c r="C3205" s="26" t="str">
        <f>IF('4 Price book'!C3207="","",IF('1 Cover'!$B$27="No","",IFERROR(VLOOKUP('4 Price book'!C3207,'Catalogs (internal)'!$L$2:$N$991,3,FALSE),"")))</f>
        <v/>
      </c>
      <c r="D3205" s="26" t="str">
        <f>IF('4 Price book'!D3207="","",'4 Price book'!D3207)</f>
        <v/>
      </c>
      <c r="E3205" s="26" t="str">
        <f>IF('4 Price book'!D3207="","",VLOOKUP('4 Price book'!D3207,'2 Lists'!$I$10:$J$999,2,FALSE))</f>
        <v/>
      </c>
      <c r="F3205" s="26" t="str">
        <f>IF('4 Price book'!E3207="","",'4 Price book'!E3207)</f>
        <v/>
      </c>
      <c r="G3205" s="26" t="str">
        <f>IF('4 Price book'!F3207="","",'4 Price book'!F3207)</f>
        <v/>
      </c>
      <c r="H3205" s="26" t="str">
        <f>IF('4 Price book'!G3207="","",'4 Price book'!G3207)</f>
        <v/>
      </c>
      <c r="I3205" s="26" t="str">
        <f>IF('4 Price book'!H3207="","",'4 Price book'!H3207)</f>
        <v/>
      </c>
      <c r="J3205" s="26" t="str">
        <f>IF('4 Price book'!I3207="","",'4 Price book'!I3207)</f>
        <v/>
      </c>
      <c r="K3205" s="26" t="str">
        <f>IF('4 Price book'!J3207="","",'4 Price book'!J3207)</f>
        <v/>
      </c>
      <c r="L3205" s="26" t="str">
        <f>IF('4 Price book'!K3207="","",'4 Price book'!K3207)</f>
        <v/>
      </c>
      <c r="M3205" s="26" t="str">
        <f>IF('4 Price book'!K3207="","",VLOOKUP(L3205,'2 Lists'!$F$10:$G$999,2,FALSE))</f>
        <v/>
      </c>
      <c r="N3205" s="26" t="str">
        <f>IF('4 Price book'!L3207="","",'4 Price book'!L3207)</f>
        <v/>
      </c>
      <c r="O3205" s="26" t="str">
        <f>IF('4 Price book'!M3207="","",'4 Price book'!M3207)</f>
        <v/>
      </c>
      <c r="P3205" s="26" t="str">
        <f>IF('4 Price book'!N3207="","",'4 Price book'!N3207)</f>
        <v/>
      </c>
      <c r="Q3205" s="26" t="str">
        <f>IF('4 Price book'!O3207="","",'4 Price book'!O3207)</f>
        <v/>
      </c>
      <c r="R3205" s="34"/>
      <c r="S3205" s="34"/>
      <c r="T3205" s="34"/>
      <c r="U3205" s="34"/>
      <c r="V3205" s="34"/>
    </row>
    <row r="3206" spans="1:22" ht="15" customHeight="1" x14ac:dyDescent="0.25">
      <c r="A3206" s="26">
        <v>3205</v>
      </c>
      <c r="B3206" s="26" t="str">
        <f>IF('1 Cover'!$B$27="Yes",IFERROR(VLOOKUP('4 Price book'!C3208,'Catalogs (internal)'!$L$2:$N$991,2,FALSE),""),IF('4 Price book'!C3208="","",'4 Price book'!C3208))</f>
        <v/>
      </c>
      <c r="C3206" s="26" t="str">
        <f>IF('4 Price book'!C3208="","",IF('1 Cover'!$B$27="No","",IFERROR(VLOOKUP('4 Price book'!C3208,'Catalogs (internal)'!$L$2:$N$991,3,FALSE),"")))</f>
        <v/>
      </c>
      <c r="D3206" s="26" t="str">
        <f>IF('4 Price book'!D3208="","",'4 Price book'!D3208)</f>
        <v/>
      </c>
      <c r="E3206" s="26" t="str">
        <f>IF('4 Price book'!D3208="","",VLOOKUP('4 Price book'!D3208,'2 Lists'!$I$10:$J$999,2,FALSE))</f>
        <v/>
      </c>
      <c r="F3206" s="26" t="str">
        <f>IF('4 Price book'!E3208="","",'4 Price book'!E3208)</f>
        <v/>
      </c>
      <c r="G3206" s="26" t="str">
        <f>IF('4 Price book'!F3208="","",'4 Price book'!F3208)</f>
        <v/>
      </c>
      <c r="H3206" s="26" t="str">
        <f>IF('4 Price book'!G3208="","",'4 Price book'!G3208)</f>
        <v/>
      </c>
      <c r="I3206" s="26" t="str">
        <f>IF('4 Price book'!H3208="","",'4 Price book'!H3208)</f>
        <v/>
      </c>
      <c r="J3206" s="26" t="str">
        <f>IF('4 Price book'!I3208="","",'4 Price book'!I3208)</f>
        <v/>
      </c>
      <c r="K3206" s="26" t="str">
        <f>IF('4 Price book'!J3208="","",'4 Price book'!J3208)</f>
        <v/>
      </c>
      <c r="L3206" s="26" t="str">
        <f>IF('4 Price book'!K3208="","",'4 Price book'!K3208)</f>
        <v/>
      </c>
      <c r="M3206" s="26" t="str">
        <f>IF('4 Price book'!K3208="","",VLOOKUP(L3206,'2 Lists'!$F$10:$G$999,2,FALSE))</f>
        <v/>
      </c>
      <c r="N3206" s="26" t="str">
        <f>IF('4 Price book'!L3208="","",'4 Price book'!L3208)</f>
        <v/>
      </c>
      <c r="O3206" s="26" t="str">
        <f>IF('4 Price book'!M3208="","",'4 Price book'!M3208)</f>
        <v/>
      </c>
      <c r="P3206" s="26" t="str">
        <f>IF('4 Price book'!N3208="","",'4 Price book'!N3208)</f>
        <v/>
      </c>
      <c r="Q3206" s="26" t="str">
        <f>IF('4 Price book'!O3208="","",'4 Price book'!O3208)</f>
        <v/>
      </c>
      <c r="R3206" s="35"/>
      <c r="S3206" s="35"/>
      <c r="T3206" s="35"/>
      <c r="U3206" s="35"/>
      <c r="V3206" s="35"/>
    </row>
    <row r="3207" spans="1:22" ht="15" customHeight="1" x14ac:dyDescent="0.25">
      <c r="A3207" s="26">
        <v>3206</v>
      </c>
      <c r="B3207" s="26" t="str">
        <f>IF('1 Cover'!$B$27="Yes",IFERROR(VLOOKUP('4 Price book'!C3209,'Catalogs (internal)'!$L$2:$N$991,2,FALSE),""),IF('4 Price book'!C3209="","",'4 Price book'!C3209))</f>
        <v/>
      </c>
      <c r="C3207" s="26" t="str">
        <f>IF('4 Price book'!C3209="","",IF('1 Cover'!$B$27="No","",IFERROR(VLOOKUP('4 Price book'!C3209,'Catalogs (internal)'!$L$2:$N$991,3,FALSE),"")))</f>
        <v/>
      </c>
      <c r="D3207" s="26" t="str">
        <f>IF('4 Price book'!D3209="","",'4 Price book'!D3209)</f>
        <v/>
      </c>
      <c r="E3207" s="26" t="str">
        <f>IF('4 Price book'!D3209="","",VLOOKUP('4 Price book'!D3209,'2 Lists'!$I$10:$J$999,2,FALSE))</f>
        <v/>
      </c>
      <c r="F3207" s="26" t="str">
        <f>IF('4 Price book'!E3209="","",'4 Price book'!E3209)</f>
        <v/>
      </c>
      <c r="G3207" s="26" t="str">
        <f>IF('4 Price book'!F3209="","",'4 Price book'!F3209)</f>
        <v/>
      </c>
      <c r="H3207" s="26" t="str">
        <f>IF('4 Price book'!G3209="","",'4 Price book'!G3209)</f>
        <v/>
      </c>
      <c r="I3207" s="26" t="str">
        <f>IF('4 Price book'!H3209="","",'4 Price book'!H3209)</f>
        <v/>
      </c>
      <c r="J3207" s="26" t="str">
        <f>IF('4 Price book'!I3209="","",'4 Price book'!I3209)</f>
        <v/>
      </c>
      <c r="K3207" s="26" t="str">
        <f>IF('4 Price book'!J3209="","",'4 Price book'!J3209)</f>
        <v/>
      </c>
      <c r="L3207" s="26" t="str">
        <f>IF('4 Price book'!K3209="","",'4 Price book'!K3209)</f>
        <v/>
      </c>
      <c r="M3207" s="26" t="str">
        <f>IF('4 Price book'!K3209="","",VLOOKUP(L3207,'2 Lists'!$F$10:$G$999,2,FALSE))</f>
        <v/>
      </c>
      <c r="N3207" s="26" t="str">
        <f>IF('4 Price book'!L3209="","",'4 Price book'!L3209)</f>
        <v/>
      </c>
      <c r="O3207" s="26" t="str">
        <f>IF('4 Price book'!M3209="","",'4 Price book'!M3209)</f>
        <v/>
      </c>
      <c r="P3207" s="26" t="str">
        <f>IF('4 Price book'!N3209="","",'4 Price book'!N3209)</f>
        <v/>
      </c>
      <c r="Q3207" s="26" t="str">
        <f>IF('4 Price book'!O3209="","",'4 Price book'!O3209)</f>
        <v/>
      </c>
      <c r="R3207" s="35"/>
      <c r="S3207" s="35"/>
      <c r="T3207" s="35"/>
      <c r="U3207" s="35"/>
      <c r="V3207" s="35"/>
    </row>
    <row r="3208" spans="1:22" ht="15" customHeight="1" x14ac:dyDescent="0.25">
      <c r="A3208" s="26">
        <v>3207</v>
      </c>
      <c r="B3208" s="26" t="str">
        <f>IF('1 Cover'!$B$27="Yes",IFERROR(VLOOKUP('4 Price book'!C3210,'Catalogs (internal)'!$L$2:$N$991,2,FALSE),""),IF('4 Price book'!C3210="","",'4 Price book'!C3210))</f>
        <v/>
      </c>
      <c r="C3208" s="26" t="str">
        <f>IF('4 Price book'!C3210="","",IF('1 Cover'!$B$27="No","",IFERROR(VLOOKUP('4 Price book'!C3210,'Catalogs (internal)'!$L$2:$N$991,3,FALSE),"")))</f>
        <v/>
      </c>
      <c r="D3208" s="26" t="str">
        <f>IF('4 Price book'!D3210="","",'4 Price book'!D3210)</f>
        <v/>
      </c>
      <c r="E3208" s="26" t="str">
        <f>IF('4 Price book'!D3210="","",VLOOKUP('4 Price book'!D3210,'2 Lists'!$I$10:$J$999,2,FALSE))</f>
        <v/>
      </c>
      <c r="F3208" s="26" t="str">
        <f>IF('4 Price book'!E3210="","",'4 Price book'!E3210)</f>
        <v/>
      </c>
      <c r="G3208" s="26" t="str">
        <f>IF('4 Price book'!F3210="","",'4 Price book'!F3210)</f>
        <v/>
      </c>
      <c r="H3208" s="26" t="str">
        <f>IF('4 Price book'!G3210="","",'4 Price book'!G3210)</f>
        <v/>
      </c>
      <c r="I3208" s="26" t="str">
        <f>IF('4 Price book'!H3210="","",'4 Price book'!H3210)</f>
        <v/>
      </c>
      <c r="J3208" s="26" t="str">
        <f>IF('4 Price book'!I3210="","",'4 Price book'!I3210)</f>
        <v/>
      </c>
      <c r="K3208" s="26" t="str">
        <f>IF('4 Price book'!J3210="","",'4 Price book'!J3210)</f>
        <v/>
      </c>
      <c r="L3208" s="26" t="str">
        <f>IF('4 Price book'!K3210="","",'4 Price book'!K3210)</f>
        <v/>
      </c>
      <c r="M3208" s="26" t="str">
        <f>IF('4 Price book'!K3210="","",VLOOKUP(L3208,'2 Lists'!$F$10:$G$999,2,FALSE))</f>
        <v/>
      </c>
      <c r="N3208" s="26" t="str">
        <f>IF('4 Price book'!L3210="","",'4 Price book'!L3210)</f>
        <v/>
      </c>
      <c r="O3208" s="26" t="str">
        <f>IF('4 Price book'!M3210="","",'4 Price book'!M3210)</f>
        <v/>
      </c>
      <c r="P3208" s="26" t="str">
        <f>IF('4 Price book'!N3210="","",'4 Price book'!N3210)</f>
        <v/>
      </c>
      <c r="Q3208" s="26" t="str">
        <f>IF('4 Price book'!O3210="","",'4 Price book'!O3210)</f>
        <v/>
      </c>
      <c r="R3208" s="35"/>
      <c r="S3208" s="35"/>
      <c r="T3208" s="35"/>
      <c r="U3208" s="35"/>
      <c r="V3208" s="35"/>
    </row>
    <row r="3209" spans="1:22" ht="15" customHeight="1" x14ac:dyDescent="0.25">
      <c r="A3209" s="26">
        <v>3208</v>
      </c>
      <c r="B3209" s="26" t="str">
        <f>IF('1 Cover'!$B$27="Yes",IFERROR(VLOOKUP('4 Price book'!C3211,'Catalogs (internal)'!$L$2:$N$991,2,FALSE),""),IF('4 Price book'!C3211="","",'4 Price book'!C3211))</f>
        <v/>
      </c>
      <c r="C3209" s="26" t="str">
        <f>IF('4 Price book'!C3211="","",IF('1 Cover'!$B$27="No","",IFERROR(VLOOKUP('4 Price book'!C3211,'Catalogs (internal)'!$L$2:$N$991,3,FALSE),"")))</f>
        <v/>
      </c>
      <c r="D3209" s="26" t="str">
        <f>IF('4 Price book'!D3211="","",'4 Price book'!D3211)</f>
        <v/>
      </c>
      <c r="E3209" s="26" t="str">
        <f>IF('4 Price book'!D3211="","",VLOOKUP('4 Price book'!D3211,'2 Lists'!$I$10:$J$999,2,FALSE))</f>
        <v/>
      </c>
      <c r="F3209" s="26" t="str">
        <f>IF('4 Price book'!E3211="","",'4 Price book'!E3211)</f>
        <v/>
      </c>
      <c r="G3209" s="26" t="str">
        <f>IF('4 Price book'!F3211="","",'4 Price book'!F3211)</f>
        <v/>
      </c>
      <c r="H3209" s="26" t="str">
        <f>IF('4 Price book'!G3211="","",'4 Price book'!G3211)</f>
        <v/>
      </c>
      <c r="I3209" s="26" t="str">
        <f>IF('4 Price book'!H3211="","",'4 Price book'!H3211)</f>
        <v/>
      </c>
      <c r="J3209" s="26" t="str">
        <f>IF('4 Price book'!I3211="","",'4 Price book'!I3211)</f>
        <v/>
      </c>
      <c r="K3209" s="26" t="str">
        <f>IF('4 Price book'!J3211="","",'4 Price book'!J3211)</f>
        <v/>
      </c>
      <c r="L3209" s="26" t="str">
        <f>IF('4 Price book'!K3211="","",'4 Price book'!K3211)</f>
        <v/>
      </c>
      <c r="M3209" s="26" t="str">
        <f>IF('4 Price book'!K3211="","",VLOOKUP(L3209,'2 Lists'!$F$10:$G$999,2,FALSE))</f>
        <v/>
      </c>
      <c r="N3209" s="26" t="str">
        <f>IF('4 Price book'!L3211="","",'4 Price book'!L3211)</f>
        <v/>
      </c>
      <c r="O3209" s="26" t="str">
        <f>IF('4 Price book'!M3211="","",'4 Price book'!M3211)</f>
        <v/>
      </c>
      <c r="P3209" s="26" t="str">
        <f>IF('4 Price book'!N3211="","",'4 Price book'!N3211)</f>
        <v/>
      </c>
      <c r="Q3209" s="26" t="str">
        <f>IF('4 Price book'!O3211="","",'4 Price book'!O3211)</f>
        <v/>
      </c>
      <c r="R3209" s="34"/>
      <c r="S3209" s="34"/>
      <c r="T3209" s="34"/>
      <c r="U3209" s="34"/>
      <c r="V3209" s="34"/>
    </row>
    <row r="3210" spans="1:22" ht="15" customHeight="1" x14ac:dyDescent="0.25">
      <c r="A3210" s="26">
        <v>3209</v>
      </c>
      <c r="B3210" s="26" t="str">
        <f>IF('1 Cover'!$B$27="Yes",IFERROR(VLOOKUP('4 Price book'!C3212,'Catalogs (internal)'!$L$2:$N$991,2,FALSE),""),IF('4 Price book'!C3212="","",'4 Price book'!C3212))</f>
        <v/>
      </c>
      <c r="C3210" s="26" t="str">
        <f>IF('4 Price book'!C3212="","",IF('1 Cover'!$B$27="No","",IFERROR(VLOOKUP('4 Price book'!C3212,'Catalogs (internal)'!$L$2:$N$991,3,FALSE),"")))</f>
        <v/>
      </c>
      <c r="D3210" s="26" t="str">
        <f>IF('4 Price book'!D3212="","",'4 Price book'!D3212)</f>
        <v/>
      </c>
      <c r="E3210" s="26" t="str">
        <f>IF('4 Price book'!D3212="","",VLOOKUP('4 Price book'!D3212,'2 Lists'!$I$10:$J$999,2,FALSE))</f>
        <v/>
      </c>
      <c r="F3210" s="26" t="str">
        <f>IF('4 Price book'!E3212="","",'4 Price book'!E3212)</f>
        <v/>
      </c>
      <c r="G3210" s="26" t="str">
        <f>IF('4 Price book'!F3212="","",'4 Price book'!F3212)</f>
        <v/>
      </c>
      <c r="H3210" s="26" t="str">
        <f>IF('4 Price book'!G3212="","",'4 Price book'!G3212)</f>
        <v/>
      </c>
      <c r="I3210" s="26" t="str">
        <f>IF('4 Price book'!H3212="","",'4 Price book'!H3212)</f>
        <v/>
      </c>
      <c r="J3210" s="26" t="str">
        <f>IF('4 Price book'!I3212="","",'4 Price book'!I3212)</f>
        <v/>
      </c>
      <c r="K3210" s="26" t="str">
        <f>IF('4 Price book'!J3212="","",'4 Price book'!J3212)</f>
        <v/>
      </c>
      <c r="L3210" s="26" t="str">
        <f>IF('4 Price book'!K3212="","",'4 Price book'!K3212)</f>
        <v/>
      </c>
      <c r="M3210" s="26" t="str">
        <f>IF('4 Price book'!K3212="","",VLOOKUP(L3210,'2 Lists'!$F$10:$G$999,2,FALSE))</f>
        <v/>
      </c>
      <c r="N3210" s="26" t="str">
        <f>IF('4 Price book'!L3212="","",'4 Price book'!L3212)</f>
        <v/>
      </c>
      <c r="O3210" s="26" t="str">
        <f>IF('4 Price book'!M3212="","",'4 Price book'!M3212)</f>
        <v/>
      </c>
      <c r="P3210" s="26" t="str">
        <f>IF('4 Price book'!N3212="","",'4 Price book'!N3212)</f>
        <v/>
      </c>
      <c r="Q3210" s="26" t="str">
        <f>IF('4 Price book'!O3212="","",'4 Price book'!O3212)</f>
        <v/>
      </c>
      <c r="R3210" s="34"/>
      <c r="S3210" s="34"/>
      <c r="T3210" s="34"/>
      <c r="U3210" s="34"/>
      <c r="V3210" s="34"/>
    </row>
    <row r="3211" spans="1:22" ht="15" customHeight="1" x14ac:dyDescent="0.25">
      <c r="A3211" s="26">
        <v>3210</v>
      </c>
      <c r="B3211" s="26" t="str">
        <f>IF('1 Cover'!$B$27="Yes",IFERROR(VLOOKUP('4 Price book'!C3213,'Catalogs (internal)'!$L$2:$N$991,2,FALSE),""),IF('4 Price book'!C3213="","",'4 Price book'!C3213))</f>
        <v/>
      </c>
      <c r="C3211" s="26" t="str">
        <f>IF('4 Price book'!C3213="","",IF('1 Cover'!$B$27="No","",IFERROR(VLOOKUP('4 Price book'!C3213,'Catalogs (internal)'!$L$2:$N$991,3,FALSE),"")))</f>
        <v/>
      </c>
      <c r="D3211" s="26" t="str">
        <f>IF('4 Price book'!D3213="","",'4 Price book'!D3213)</f>
        <v/>
      </c>
      <c r="E3211" s="26" t="str">
        <f>IF('4 Price book'!D3213="","",VLOOKUP('4 Price book'!D3213,'2 Lists'!$I$10:$J$999,2,FALSE))</f>
        <v/>
      </c>
      <c r="F3211" s="26" t="str">
        <f>IF('4 Price book'!E3213="","",'4 Price book'!E3213)</f>
        <v/>
      </c>
      <c r="G3211" s="26" t="str">
        <f>IF('4 Price book'!F3213="","",'4 Price book'!F3213)</f>
        <v/>
      </c>
      <c r="H3211" s="26" t="str">
        <f>IF('4 Price book'!G3213="","",'4 Price book'!G3213)</f>
        <v/>
      </c>
      <c r="I3211" s="26" t="str">
        <f>IF('4 Price book'!H3213="","",'4 Price book'!H3213)</f>
        <v/>
      </c>
      <c r="J3211" s="26" t="str">
        <f>IF('4 Price book'!I3213="","",'4 Price book'!I3213)</f>
        <v/>
      </c>
      <c r="K3211" s="26" t="str">
        <f>IF('4 Price book'!J3213="","",'4 Price book'!J3213)</f>
        <v/>
      </c>
      <c r="L3211" s="26" t="str">
        <f>IF('4 Price book'!K3213="","",'4 Price book'!K3213)</f>
        <v/>
      </c>
      <c r="M3211" s="26" t="str">
        <f>IF('4 Price book'!K3213="","",VLOOKUP(L3211,'2 Lists'!$F$10:$G$999,2,FALSE))</f>
        <v/>
      </c>
      <c r="N3211" s="26" t="str">
        <f>IF('4 Price book'!L3213="","",'4 Price book'!L3213)</f>
        <v/>
      </c>
      <c r="O3211" s="26" t="str">
        <f>IF('4 Price book'!M3213="","",'4 Price book'!M3213)</f>
        <v/>
      </c>
      <c r="P3211" s="26" t="str">
        <f>IF('4 Price book'!N3213="","",'4 Price book'!N3213)</f>
        <v/>
      </c>
      <c r="Q3211" s="26" t="str">
        <f>IF('4 Price book'!O3213="","",'4 Price book'!O3213)</f>
        <v/>
      </c>
      <c r="R3211" s="34"/>
      <c r="S3211" s="34"/>
      <c r="T3211" s="34"/>
      <c r="U3211" s="34"/>
      <c r="V3211" s="34"/>
    </row>
    <row r="3212" spans="1:22" ht="15" customHeight="1" x14ac:dyDescent="0.25">
      <c r="A3212" s="26">
        <v>3211</v>
      </c>
      <c r="B3212" s="26" t="str">
        <f>IF('1 Cover'!$B$27="Yes",IFERROR(VLOOKUP('4 Price book'!C3214,'Catalogs (internal)'!$L$2:$N$991,2,FALSE),""),IF('4 Price book'!C3214="","",'4 Price book'!C3214))</f>
        <v/>
      </c>
      <c r="C3212" s="26" t="str">
        <f>IF('4 Price book'!C3214="","",IF('1 Cover'!$B$27="No","",IFERROR(VLOOKUP('4 Price book'!C3214,'Catalogs (internal)'!$L$2:$N$991,3,FALSE),"")))</f>
        <v/>
      </c>
      <c r="D3212" s="26" t="str">
        <f>IF('4 Price book'!D3214="","",'4 Price book'!D3214)</f>
        <v/>
      </c>
      <c r="E3212" s="26" t="str">
        <f>IF('4 Price book'!D3214="","",VLOOKUP('4 Price book'!D3214,'2 Lists'!$I$10:$J$999,2,FALSE))</f>
        <v/>
      </c>
      <c r="F3212" s="26" t="str">
        <f>IF('4 Price book'!E3214="","",'4 Price book'!E3214)</f>
        <v/>
      </c>
      <c r="G3212" s="26" t="str">
        <f>IF('4 Price book'!F3214="","",'4 Price book'!F3214)</f>
        <v/>
      </c>
      <c r="H3212" s="26" t="str">
        <f>IF('4 Price book'!G3214="","",'4 Price book'!G3214)</f>
        <v/>
      </c>
      <c r="I3212" s="26" t="str">
        <f>IF('4 Price book'!H3214="","",'4 Price book'!H3214)</f>
        <v/>
      </c>
      <c r="J3212" s="26" t="str">
        <f>IF('4 Price book'!I3214="","",'4 Price book'!I3214)</f>
        <v/>
      </c>
      <c r="K3212" s="26" t="str">
        <f>IF('4 Price book'!J3214="","",'4 Price book'!J3214)</f>
        <v/>
      </c>
      <c r="L3212" s="26" t="str">
        <f>IF('4 Price book'!K3214="","",'4 Price book'!K3214)</f>
        <v/>
      </c>
      <c r="M3212" s="26" t="str">
        <f>IF('4 Price book'!K3214="","",VLOOKUP(L3212,'2 Lists'!$F$10:$G$999,2,FALSE))</f>
        <v/>
      </c>
      <c r="N3212" s="26" t="str">
        <f>IF('4 Price book'!L3214="","",'4 Price book'!L3214)</f>
        <v/>
      </c>
      <c r="O3212" s="26" t="str">
        <f>IF('4 Price book'!M3214="","",'4 Price book'!M3214)</f>
        <v/>
      </c>
      <c r="P3212" s="26" t="str">
        <f>IF('4 Price book'!N3214="","",'4 Price book'!N3214)</f>
        <v/>
      </c>
      <c r="Q3212" s="26" t="str">
        <f>IF('4 Price book'!O3214="","",'4 Price book'!O3214)</f>
        <v/>
      </c>
      <c r="R3212" s="34"/>
      <c r="S3212" s="34"/>
      <c r="T3212" s="34"/>
      <c r="U3212" s="34"/>
      <c r="V3212" s="34"/>
    </row>
    <row r="3213" spans="1:22" ht="15" customHeight="1" x14ac:dyDescent="0.25">
      <c r="A3213" s="26">
        <v>3212</v>
      </c>
      <c r="B3213" s="26" t="str">
        <f>IF('1 Cover'!$B$27="Yes",IFERROR(VLOOKUP('4 Price book'!C3215,'Catalogs (internal)'!$L$2:$N$991,2,FALSE),""),IF('4 Price book'!C3215="","",'4 Price book'!C3215))</f>
        <v/>
      </c>
      <c r="C3213" s="26" t="str">
        <f>IF('4 Price book'!C3215="","",IF('1 Cover'!$B$27="No","",IFERROR(VLOOKUP('4 Price book'!C3215,'Catalogs (internal)'!$L$2:$N$991,3,FALSE),"")))</f>
        <v/>
      </c>
      <c r="D3213" s="26" t="str">
        <f>IF('4 Price book'!D3215="","",'4 Price book'!D3215)</f>
        <v/>
      </c>
      <c r="E3213" s="26" t="str">
        <f>IF('4 Price book'!D3215="","",VLOOKUP('4 Price book'!D3215,'2 Lists'!$I$10:$J$999,2,FALSE))</f>
        <v/>
      </c>
      <c r="F3213" s="26" t="str">
        <f>IF('4 Price book'!E3215="","",'4 Price book'!E3215)</f>
        <v/>
      </c>
      <c r="G3213" s="26" t="str">
        <f>IF('4 Price book'!F3215="","",'4 Price book'!F3215)</f>
        <v/>
      </c>
      <c r="H3213" s="26" t="str">
        <f>IF('4 Price book'!G3215="","",'4 Price book'!G3215)</f>
        <v/>
      </c>
      <c r="I3213" s="26" t="str">
        <f>IF('4 Price book'!H3215="","",'4 Price book'!H3215)</f>
        <v/>
      </c>
      <c r="J3213" s="26" t="str">
        <f>IF('4 Price book'!I3215="","",'4 Price book'!I3215)</f>
        <v/>
      </c>
      <c r="K3213" s="26" t="str">
        <f>IF('4 Price book'!J3215="","",'4 Price book'!J3215)</f>
        <v/>
      </c>
      <c r="L3213" s="26" t="str">
        <f>IF('4 Price book'!K3215="","",'4 Price book'!K3215)</f>
        <v/>
      </c>
      <c r="M3213" s="26" t="str">
        <f>IF('4 Price book'!K3215="","",VLOOKUP(L3213,'2 Lists'!$F$10:$G$999,2,FALSE))</f>
        <v/>
      </c>
      <c r="N3213" s="26" t="str">
        <f>IF('4 Price book'!L3215="","",'4 Price book'!L3215)</f>
        <v/>
      </c>
      <c r="O3213" s="26" t="str">
        <f>IF('4 Price book'!M3215="","",'4 Price book'!M3215)</f>
        <v/>
      </c>
      <c r="P3213" s="26" t="str">
        <f>IF('4 Price book'!N3215="","",'4 Price book'!N3215)</f>
        <v/>
      </c>
      <c r="Q3213" s="26" t="str">
        <f>IF('4 Price book'!O3215="","",'4 Price book'!O3215)</f>
        <v/>
      </c>
      <c r="R3213" s="34"/>
      <c r="S3213" s="34"/>
      <c r="T3213" s="34"/>
      <c r="U3213" s="34"/>
      <c r="V3213" s="34"/>
    </row>
    <row r="3214" spans="1:22" ht="15" customHeight="1" x14ac:dyDescent="0.25">
      <c r="A3214" s="26">
        <v>3213</v>
      </c>
      <c r="B3214" s="26" t="str">
        <f>IF('1 Cover'!$B$27="Yes",IFERROR(VLOOKUP('4 Price book'!C3216,'Catalogs (internal)'!$L$2:$N$991,2,FALSE),""),IF('4 Price book'!C3216="","",'4 Price book'!C3216))</f>
        <v/>
      </c>
      <c r="C3214" s="26" t="str">
        <f>IF('4 Price book'!C3216="","",IF('1 Cover'!$B$27="No","",IFERROR(VLOOKUP('4 Price book'!C3216,'Catalogs (internal)'!$L$2:$N$991,3,FALSE),"")))</f>
        <v/>
      </c>
      <c r="D3214" s="26" t="str">
        <f>IF('4 Price book'!D3216="","",'4 Price book'!D3216)</f>
        <v/>
      </c>
      <c r="E3214" s="26" t="str">
        <f>IF('4 Price book'!D3216="","",VLOOKUP('4 Price book'!D3216,'2 Lists'!$I$10:$J$999,2,FALSE))</f>
        <v/>
      </c>
      <c r="F3214" s="26" t="str">
        <f>IF('4 Price book'!E3216="","",'4 Price book'!E3216)</f>
        <v/>
      </c>
      <c r="G3214" s="26" t="str">
        <f>IF('4 Price book'!F3216="","",'4 Price book'!F3216)</f>
        <v/>
      </c>
      <c r="H3214" s="26" t="str">
        <f>IF('4 Price book'!G3216="","",'4 Price book'!G3216)</f>
        <v/>
      </c>
      <c r="I3214" s="26" t="str">
        <f>IF('4 Price book'!H3216="","",'4 Price book'!H3216)</f>
        <v/>
      </c>
      <c r="J3214" s="26" t="str">
        <f>IF('4 Price book'!I3216="","",'4 Price book'!I3216)</f>
        <v/>
      </c>
      <c r="K3214" s="26" t="str">
        <f>IF('4 Price book'!J3216="","",'4 Price book'!J3216)</f>
        <v/>
      </c>
      <c r="L3214" s="26" t="str">
        <f>IF('4 Price book'!K3216="","",'4 Price book'!K3216)</f>
        <v/>
      </c>
      <c r="M3214" s="26" t="str">
        <f>IF('4 Price book'!K3216="","",VLOOKUP(L3214,'2 Lists'!$F$10:$G$999,2,FALSE))</f>
        <v/>
      </c>
      <c r="N3214" s="26" t="str">
        <f>IF('4 Price book'!L3216="","",'4 Price book'!L3216)</f>
        <v/>
      </c>
      <c r="O3214" s="26" t="str">
        <f>IF('4 Price book'!M3216="","",'4 Price book'!M3216)</f>
        <v/>
      </c>
      <c r="P3214" s="26" t="str">
        <f>IF('4 Price book'!N3216="","",'4 Price book'!N3216)</f>
        <v/>
      </c>
      <c r="Q3214" s="26" t="str">
        <f>IF('4 Price book'!O3216="","",'4 Price book'!O3216)</f>
        <v/>
      </c>
      <c r="R3214" s="34"/>
      <c r="S3214" s="34"/>
      <c r="T3214" s="34"/>
      <c r="U3214" s="34"/>
      <c r="V3214" s="34"/>
    </row>
    <row r="3215" spans="1:22" ht="15" customHeight="1" x14ac:dyDescent="0.25">
      <c r="A3215" s="26">
        <v>3214</v>
      </c>
      <c r="B3215" s="26" t="str">
        <f>IF('1 Cover'!$B$27="Yes",IFERROR(VLOOKUP('4 Price book'!C3217,'Catalogs (internal)'!$L$2:$N$991,2,FALSE),""),IF('4 Price book'!C3217="","",'4 Price book'!C3217))</f>
        <v/>
      </c>
      <c r="C3215" s="26" t="str">
        <f>IF('4 Price book'!C3217="","",IF('1 Cover'!$B$27="No","",IFERROR(VLOOKUP('4 Price book'!C3217,'Catalogs (internal)'!$L$2:$N$991,3,FALSE),"")))</f>
        <v/>
      </c>
      <c r="D3215" s="26" t="str">
        <f>IF('4 Price book'!D3217="","",'4 Price book'!D3217)</f>
        <v/>
      </c>
      <c r="E3215" s="26" t="str">
        <f>IF('4 Price book'!D3217="","",VLOOKUP('4 Price book'!D3217,'2 Lists'!$I$10:$J$999,2,FALSE))</f>
        <v/>
      </c>
      <c r="F3215" s="26" t="str">
        <f>IF('4 Price book'!E3217="","",'4 Price book'!E3217)</f>
        <v/>
      </c>
      <c r="G3215" s="26" t="str">
        <f>IF('4 Price book'!F3217="","",'4 Price book'!F3217)</f>
        <v/>
      </c>
      <c r="H3215" s="26" t="str">
        <f>IF('4 Price book'!G3217="","",'4 Price book'!G3217)</f>
        <v/>
      </c>
      <c r="I3215" s="26" t="str">
        <f>IF('4 Price book'!H3217="","",'4 Price book'!H3217)</f>
        <v/>
      </c>
      <c r="J3215" s="26" t="str">
        <f>IF('4 Price book'!I3217="","",'4 Price book'!I3217)</f>
        <v/>
      </c>
      <c r="K3215" s="26" t="str">
        <f>IF('4 Price book'!J3217="","",'4 Price book'!J3217)</f>
        <v/>
      </c>
      <c r="L3215" s="26" t="str">
        <f>IF('4 Price book'!K3217="","",'4 Price book'!K3217)</f>
        <v/>
      </c>
      <c r="M3215" s="26" t="str">
        <f>IF('4 Price book'!K3217="","",VLOOKUP(L3215,'2 Lists'!$F$10:$G$999,2,FALSE))</f>
        <v/>
      </c>
      <c r="N3215" s="26" t="str">
        <f>IF('4 Price book'!L3217="","",'4 Price book'!L3217)</f>
        <v/>
      </c>
      <c r="O3215" s="26" t="str">
        <f>IF('4 Price book'!M3217="","",'4 Price book'!M3217)</f>
        <v/>
      </c>
      <c r="P3215" s="26" t="str">
        <f>IF('4 Price book'!N3217="","",'4 Price book'!N3217)</f>
        <v/>
      </c>
      <c r="Q3215" s="26" t="str">
        <f>IF('4 Price book'!O3217="","",'4 Price book'!O3217)</f>
        <v/>
      </c>
      <c r="R3215" s="34"/>
      <c r="S3215" s="34"/>
      <c r="T3215" s="34"/>
      <c r="U3215" s="34"/>
      <c r="V3215" s="34"/>
    </row>
    <row r="3216" spans="1:22" ht="15" customHeight="1" x14ac:dyDescent="0.25">
      <c r="A3216" s="26">
        <v>3215</v>
      </c>
      <c r="B3216" s="26" t="str">
        <f>IF('1 Cover'!$B$27="Yes",IFERROR(VLOOKUP('4 Price book'!C3218,'Catalogs (internal)'!$L$2:$N$991,2,FALSE),""),IF('4 Price book'!C3218="","",'4 Price book'!C3218))</f>
        <v/>
      </c>
      <c r="C3216" s="26" t="str">
        <f>IF('4 Price book'!C3218="","",IF('1 Cover'!$B$27="No","",IFERROR(VLOOKUP('4 Price book'!C3218,'Catalogs (internal)'!$L$2:$N$991,3,FALSE),"")))</f>
        <v/>
      </c>
      <c r="D3216" s="26" t="str">
        <f>IF('4 Price book'!D3218="","",'4 Price book'!D3218)</f>
        <v/>
      </c>
      <c r="E3216" s="26" t="str">
        <f>IF('4 Price book'!D3218="","",VLOOKUP('4 Price book'!D3218,'2 Lists'!$I$10:$J$999,2,FALSE))</f>
        <v/>
      </c>
      <c r="F3216" s="26" t="str">
        <f>IF('4 Price book'!E3218="","",'4 Price book'!E3218)</f>
        <v/>
      </c>
      <c r="G3216" s="26" t="str">
        <f>IF('4 Price book'!F3218="","",'4 Price book'!F3218)</f>
        <v/>
      </c>
      <c r="H3216" s="26" t="str">
        <f>IF('4 Price book'!G3218="","",'4 Price book'!G3218)</f>
        <v/>
      </c>
      <c r="I3216" s="26" t="str">
        <f>IF('4 Price book'!H3218="","",'4 Price book'!H3218)</f>
        <v/>
      </c>
      <c r="J3216" s="26" t="str">
        <f>IF('4 Price book'!I3218="","",'4 Price book'!I3218)</f>
        <v/>
      </c>
      <c r="K3216" s="26" t="str">
        <f>IF('4 Price book'!J3218="","",'4 Price book'!J3218)</f>
        <v/>
      </c>
      <c r="L3216" s="26" t="str">
        <f>IF('4 Price book'!K3218="","",'4 Price book'!K3218)</f>
        <v/>
      </c>
      <c r="M3216" s="26" t="str">
        <f>IF('4 Price book'!K3218="","",VLOOKUP(L3216,'2 Lists'!$F$10:$G$999,2,FALSE))</f>
        <v/>
      </c>
      <c r="N3216" s="26" t="str">
        <f>IF('4 Price book'!L3218="","",'4 Price book'!L3218)</f>
        <v/>
      </c>
      <c r="O3216" s="26" t="str">
        <f>IF('4 Price book'!M3218="","",'4 Price book'!M3218)</f>
        <v/>
      </c>
      <c r="P3216" s="26" t="str">
        <f>IF('4 Price book'!N3218="","",'4 Price book'!N3218)</f>
        <v/>
      </c>
      <c r="Q3216" s="26" t="str">
        <f>IF('4 Price book'!O3218="","",'4 Price book'!O3218)</f>
        <v/>
      </c>
      <c r="R3216" s="34"/>
      <c r="S3216" s="34"/>
      <c r="T3216" s="34"/>
      <c r="U3216" s="34"/>
      <c r="V3216" s="34"/>
    </row>
    <row r="3217" spans="1:22" ht="15" customHeight="1" x14ac:dyDescent="0.25">
      <c r="A3217" s="26">
        <v>3216</v>
      </c>
      <c r="B3217" s="26" t="str">
        <f>IF('1 Cover'!$B$27="Yes",IFERROR(VLOOKUP('4 Price book'!C3219,'Catalogs (internal)'!$L$2:$N$991,2,FALSE),""),IF('4 Price book'!C3219="","",'4 Price book'!C3219))</f>
        <v/>
      </c>
      <c r="C3217" s="26" t="str">
        <f>IF('4 Price book'!C3219="","",IF('1 Cover'!$B$27="No","",IFERROR(VLOOKUP('4 Price book'!C3219,'Catalogs (internal)'!$L$2:$N$991,3,FALSE),"")))</f>
        <v/>
      </c>
      <c r="D3217" s="26" t="str">
        <f>IF('4 Price book'!D3219="","",'4 Price book'!D3219)</f>
        <v/>
      </c>
      <c r="E3217" s="26" t="str">
        <f>IF('4 Price book'!D3219="","",VLOOKUP('4 Price book'!D3219,'2 Lists'!$I$10:$J$999,2,FALSE))</f>
        <v/>
      </c>
      <c r="F3217" s="26" t="str">
        <f>IF('4 Price book'!E3219="","",'4 Price book'!E3219)</f>
        <v/>
      </c>
      <c r="G3217" s="26" t="str">
        <f>IF('4 Price book'!F3219="","",'4 Price book'!F3219)</f>
        <v/>
      </c>
      <c r="H3217" s="26" t="str">
        <f>IF('4 Price book'!G3219="","",'4 Price book'!G3219)</f>
        <v/>
      </c>
      <c r="I3217" s="26" t="str">
        <f>IF('4 Price book'!H3219="","",'4 Price book'!H3219)</f>
        <v/>
      </c>
      <c r="J3217" s="26" t="str">
        <f>IF('4 Price book'!I3219="","",'4 Price book'!I3219)</f>
        <v/>
      </c>
      <c r="K3217" s="26" t="str">
        <f>IF('4 Price book'!J3219="","",'4 Price book'!J3219)</f>
        <v/>
      </c>
      <c r="L3217" s="26" t="str">
        <f>IF('4 Price book'!K3219="","",'4 Price book'!K3219)</f>
        <v/>
      </c>
      <c r="M3217" s="26" t="str">
        <f>IF('4 Price book'!K3219="","",VLOOKUP(L3217,'2 Lists'!$F$10:$G$999,2,FALSE))</f>
        <v/>
      </c>
      <c r="N3217" s="26" t="str">
        <f>IF('4 Price book'!L3219="","",'4 Price book'!L3219)</f>
        <v/>
      </c>
      <c r="O3217" s="26" t="str">
        <f>IF('4 Price book'!M3219="","",'4 Price book'!M3219)</f>
        <v/>
      </c>
      <c r="P3217" s="26" t="str">
        <f>IF('4 Price book'!N3219="","",'4 Price book'!N3219)</f>
        <v/>
      </c>
      <c r="Q3217" s="26" t="str">
        <f>IF('4 Price book'!O3219="","",'4 Price book'!O3219)</f>
        <v/>
      </c>
      <c r="R3217" s="34"/>
      <c r="S3217" s="34"/>
      <c r="T3217" s="34"/>
      <c r="U3217" s="34"/>
      <c r="V3217" s="34"/>
    </row>
    <row r="3218" spans="1:22" x14ac:dyDescent="0.25">
      <c r="A3218" s="26">
        <v>3217</v>
      </c>
      <c r="B3218" s="26" t="str">
        <f>IF('1 Cover'!$B$27="Yes",IFERROR(VLOOKUP('4 Price book'!C3220,'Catalogs (internal)'!$L$2:$N$991,2,FALSE),""),IF('4 Price book'!C3220="","",'4 Price book'!C3220))</f>
        <v/>
      </c>
      <c r="C3218" s="26" t="str">
        <f>IF('4 Price book'!C3220="","",IF('1 Cover'!$B$27="No","",IFERROR(VLOOKUP('4 Price book'!C3220,'Catalogs (internal)'!$L$2:$N$991,3,FALSE),"")))</f>
        <v/>
      </c>
      <c r="D3218" s="26" t="str">
        <f>IF('4 Price book'!D3220="","",'4 Price book'!D3220)</f>
        <v/>
      </c>
      <c r="E3218" s="26" t="str">
        <f>IF('4 Price book'!D3220="","",VLOOKUP('4 Price book'!D3220,'2 Lists'!$I$10:$J$999,2,FALSE))</f>
        <v/>
      </c>
      <c r="F3218" s="26" t="str">
        <f>IF('4 Price book'!E3220="","",'4 Price book'!E3220)</f>
        <v/>
      </c>
      <c r="G3218" s="26" t="str">
        <f>IF('4 Price book'!F3220="","",'4 Price book'!F3220)</f>
        <v/>
      </c>
      <c r="H3218" s="26" t="str">
        <f>IF('4 Price book'!G3220="","",'4 Price book'!G3220)</f>
        <v/>
      </c>
      <c r="I3218" s="26" t="str">
        <f>IF('4 Price book'!H3220="","",'4 Price book'!H3220)</f>
        <v/>
      </c>
      <c r="J3218" s="26" t="str">
        <f>IF('4 Price book'!I3220="","",'4 Price book'!I3220)</f>
        <v/>
      </c>
      <c r="K3218" s="26" t="str">
        <f>IF('4 Price book'!J3220="","",'4 Price book'!J3220)</f>
        <v/>
      </c>
      <c r="L3218" s="26" t="str">
        <f>IF('4 Price book'!K3220="","",'4 Price book'!K3220)</f>
        <v/>
      </c>
      <c r="M3218" s="26" t="str">
        <f>IF('4 Price book'!K3220="","",VLOOKUP(L3218,'2 Lists'!$F$10:$G$999,2,FALSE))</f>
        <v/>
      </c>
      <c r="N3218" s="26" t="str">
        <f>IF('4 Price book'!L3220="","",'4 Price book'!L3220)</f>
        <v/>
      </c>
      <c r="O3218" s="26" t="str">
        <f>IF('4 Price book'!M3220="","",'4 Price book'!M3220)</f>
        <v/>
      </c>
      <c r="P3218" s="26" t="str">
        <f>IF('4 Price book'!N3220="","",'4 Price book'!N3220)</f>
        <v/>
      </c>
      <c r="Q3218" s="26" t="str">
        <f>IF('4 Price book'!O3220="","",'4 Price book'!O3220)</f>
        <v/>
      </c>
      <c r="R3218" s="34"/>
      <c r="S3218" s="34"/>
      <c r="T3218" s="34"/>
      <c r="U3218" s="34"/>
      <c r="V3218" s="34"/>
    </row>
    <row r="3219" spans="1:22" x14ac:dyDescent="0.25">
      <c r="A3219" s="26">
        <v>3218</v>
      </c>
      <c r="B3219" s="26" t="str">
        <f>IF('1 Cover'!$B$27="Yes",IFERROR(VLOOKUP('4 Price book'!C3221,'Catalogs (internal)'!$L$2:$N$991,2,FALSE),""),IF('4 Price book'!C3221="","",'4 Price book'!C3221))</f>
        <v/>
      </c>
      <c r="C3219" s="26" t="str">
        <f>IF('4 Price book'!C3221="","",IF('1 Cover'!$B$27="No","",IFERROR(VLOOKUP('4 Price book'!C3221,'Catalogs (internal)'!$L$2:$N$991,3,FALSE),"")))</f>
        <v/>
      </c>
      <c r="D3219" s="26" t="str">
        <f>IF('4 Price book'!D3221="","",'4 Price book'!D3221)</f>
        <v/>
      </c>
      <c r="E3219" s="26" t="str">
        <f>IF('4 Price book'!D3221="","",VLOOKUP('4 Price book'!D3221,'2 Lists'!$I$10:$J$999,2,FALSE))</f>
        <v/>
      </c>
      <c r="F3219" s="26" t="str">
        <f>IF('4 Price book'!E3221="","",'4 Price book'!E3221)</f>
        <v/>
      </c>
      <c r="G3219" s="26" t="str">
        <f>IF('4 Price book'!F3221="","",'4 Price book'!F3221)</f>
        <v/>
      </c>
      <c r="H3219" s="26" t="str">
        <f>IF('4 Price book'!G3221="","",'4 Price book'!G3221)</f>
        <v/>
      </c>
      <c r="I3219" s="26" t="str">
        <f>IF('4 Price book'!H3221="","",'4 Price book'!H3221)</f>
        <v/>
      </c>
      <c r="J3219" s="26" t="str">
        <f>IF('4 Price book'!I3221="","",'4 Price book'!I3221)</f>
        <v/>
      </c>
      <c r="K3219" s="26" t="str">
        <f>IF('4 Price book'!J3221="","",'4 Price book'!J3221)</f>
        <v/>
      </c>
      <c r="L3219" s="26" t="str">
        <f>IF('4 Price book'!K3221="","",'4 Price book'!K3221)</f>
        <v/>
      </c>
      <c r="M3219" s="26" t="str">
        <f>IF('4 Price book'!K3221="","",VLOOKUP(L3219,'2 Lists'!$F$10:$G$999,2,FALSE))</f>
        <v/>
      </c>
      <c r="N3219" s="26" t="str">
        <f>IF('4 Price book'!L3221="","",'4 Price book'!L3221)</f>
        <v/>
      </c>
      <c r="O3219" s="26" t="str">
        <f>IF('4 Price book'!M3221="","",'4 Price book'!M3221)</f>
        <v/>
      </c>
      <c r="P3219" s="26" t="str">
        <f>IF('4 Price book'!N3221="","",'4 Price book'!N3221)</f>
        <v/>
      </c>
      <c r="Q3219" s="26" t="str">
        <f>IF('4 Price book'!O3221="","",'4 Price book'!O3221)</f>
        <v/>
      </c>
      <c r="R3219" s="34"/>
      <c r="S3219" s="34"/>
      <c r="T3219" s="34"/>
      <c r="U3219" s="34"/>
      <c r="V3219" s="34"/>
    </row>
    <row r="3220" spans="1:22" x14ac:dyDescent="0.25">
      <c r="A3220" s="26">
        <v>3219</v>
      </c>
      <c r="B3220" s="26" t="str">
        <f>IF('1 Cover'!$B$27="Yes",IFERROR(VLOOKUP('4 Price book'!C3222,'Catalogs (internal)'!$L$2:$N$991,2,FALSE),""),IF('4 Price book'!C3222="","",'4 Price book'!C3222))</f>
        <v/>
      </c>
      <c r="C3220" s="26" t="str">
        <f>IF('4 Price book'!C3222="","",IF('1 Cover'!$B$27="No","",IFERROR(VLOOKUP('4 Price book'!C3222,'Catalogs (internal)'!$L$2:$N$991,3,FALSE),"")))</f>
        <v/>
      </c>
      <c r="D3220" s="26" t="str">
        <f>IF('4 Price book'!D3222="","",'4 Price book'!D3222)</f>
        <v/>
      </c>
      <c r="E3220" s="26" t="str">
        <f>IF('4 Price book'!D3222="","",VLOOKUP('4 Price book'!D3222,'2 Lists'!$I$10:$J$999,2,FALSE))</f>
        <v/>
      </c>
      <c r="F3220" s="26" t="str">
        <f>IF('4 Price book'!E3222="","",'4 Price book'!E3222)</f>
        <v/>
      </c>
      <c r="G3220" s="26" t="str">
        <f>IF('4 Price book'!F3222="","",'4 Price book'!F3222)</f>
        <v/>
      </c>
      <c r="H3220" s="26" t="str">
        <f>IF('4 Price book'!G3222="","",'4 Price book'!G3222)</f>
        <v/>
      </c>
      <c r="I3220" s="26" t="str">
        <f>IF('4 Price book'!H3222="","",'4 Price book'!H3222)</f>
        <v/>
      </c>
      <c r="J3220" s="26" t="str">
        <f>IF('4 Price book'!I3222="","",'4 Price book'!I3222)</f>
        <v/>
      </c>
      <c r="K3220" s="26" t="str">
        <f>IF('4 Price book'!J3222="","",'4 Price book'!J3222)</f>
        <v/>
      </c>
      <c r="L3220" s="26" t="str">
        <f>IF('4 Price book'!K3222="","",'4 Price book'!K3222)</f>
        <v/>
      </c>
      <c r="M3220" s="26" t="str">
        <f>IF('4 Price book'!K3222="","",VLOOKUP(L3220,'2 Lists'!$F$10:$G$999,2,FALSE))</f>
        <v/>
      </c>
      <c r="N3220" s="26" t="str">
        <f>IF('4 Price book'!L3222="","",'4 Price book'!L3222)</f>
        <v/>
      </c>
      <c r="O3220" s="26" t="str">
        <f>IF('4 Price book'!M3222="","",'4 Price book'!M3222)</f>
        <v/>
      </c>
      <c r="P3220" s="26" t="str">
        <f>IF('4 Price book'!N3222="","",'4 Price book'!N3222)</f>
        <v/>
      </c>
      <c r="Q3220" s="26" t="str">
        <f>IF('4 Price book'!O3222="","",'4 Price book'!O3222)</f>
        <v/>
      </c>
      <c r="R3220" s="34"/>
      <c r="S3220" s="34"/>
      <c r="T3220" s="34"/>
      <c r="U3220" s="34"/>
      <c r="V3220" s="34"/>
    </row>
    <row r="3221" spans="1:22" x14ac:dyDescent="0.25">
      <c r="A3221" s="26">
        <v>3220</v>
      </c>
      <c r="B3221" s="26" t="str">
        <f>IF('1 Cover'!$B$27="Yes",IFERROR(VLOOKUP('4 Price book'!C3223,'Catalogs (internal)'!$L$2:$N$991,2,FALSE),""),IF('4 Price book'!C3223="","",'4 Price book'!C3223))</f>
        <v/>
      </c>
      <c r="C3221" s="26" t="str">
        <f>IF('4 Price book'!C3223="","",IF('1 Cover'!$B$27="No","",IFERROR(VLOOKUP('4 Price book'!C3223,'Catalogs (internal)'!$L$2:$N$991,3,FALSE),"")))</f>
        <v/>
      </c>
      <c r="D3221" s="26" t="str">
        <f>IF('4 Price book'!D3223="","",'4 Price book'!D3223)</f>
        <v/>
      </c>
      <c r="E3221" s="26" t="str">
        <f>IF('4 Price book'!D3223="","",VLOOKUP('4 Price book'!D3223,'2 Lists'!$I$10:$J$999,2,FALSE))</f>
        <v/>
      </c>
      <c r="F3221" s="26" t="str">
        <f>IF('4 Price book'!E3223="","",'4 Price book'!E3223)</f>
        <v/>
      </c>
      <c r="G3221" s="26" t="str">
        <f>IF('4 Price book'!F3223="","",'4 Price book'!F3223)</f>
        <v/>
      </c>
      <c r="H3221" s="26" t="str">
        <f>IF('4 Price book'!G3223="","",'4 Price book'!G3223)</f>
        <v/>
      </c>
      <c r="I3221" s="26" t="str">
        <f>IF('4 Price book'!H3223="","",'4 Price book'!H3223)</f>
        <v/>
      </c>
      <c r="J3221" s="26" t="str">
        <f>IF('4 Price book'!I3223="","",'4 Price book'!I3223)</f>
        <v/>
      </c>
      <c r="K3221" s="26" t="str">
        <f>IF('4 Price book'!J3223="","",'4 Price book'!J3223)</f>
        <v/>
      </c>
      <c r="L3221" s="26" t="str">
        <f>IF('4 Price book'!K3223="","",'4 Price book'!K3223)</f>
        <v/>
      </c>
      <c r="M3221" s="26" t="str">
        <f>IF('4 Price book'!K3223="","",VLOOKUP(L3221,'2 Lists'!$F$10:$G$999,2,FALSE))</f>
        <v/>
      </c>
      <c r="N3221" s="26" t="str">
        <f>IF('4 Price book'!L3223="","",'4 Price book'!L3223)</f>
        <v/>
      </c>
      <c r="O3221" s="26" t="str">
        <f>IF('4 Price book'!M3223="","",'4 Price book'!M3223)</f>
        <v/>
      </c>
      <c r="P3221" s="26" t="str">
        <f>IF('4 Price book'!N3223="","",'4 Price book'!N3223)</f>
        <v/>
      </c>
      <c r="Q3221" s="26" t="str">
        <f>IF('4 Price book'!O3223="","",'4 Price book'!O3223)</f>
        <v/>
      </c>
      <c r="R3221" s="34"/>
      <c r="S3221" s="34"/>
      <c r="T3221" s="34"/>
      <c r="U3221" s="34"/>
      <c r="V3221" s="34"/>
    </row>
    <row r="3222" spans="1:22" x14ac:dyDescent="0.25">
      <c r="A3222" s="26">
        <v>3221</v>
      </c>
      <c r="B3222" s="26" t="str">
        <f>IF('1 Cover'!$B$27="Yes",IFERROR(VLOOKUP('4 Price book'!C3224,'Catalogs (internal)'!$L$2:$N$991,2,FALSE),""),IF('4 Price book'!C3224="","",'4 Price book'!C3224))</f>
        <v/>
      </c>
      <c r="C3222" s="26" t="str">
        <f>IF('4 Price book'!C3224="","",IF('1 Cover'!$B$27="No","",IFERROR(VLOOKUP('4 Price book'!C3224,'Catalogs (internal)'!$L$2:$N$991,3,FALSE),"")))</f>
        <v/>
      </c>
      <c r="D3222" s="26" t="str">
        <f>IF('4 Price book'!D3224="","",'4 Price book'!D3224)</f>
        <v/>
      </c>
      <c r="E3222" s="26" t="str">
        <f>IF('4 Price book'!D3224="","",VLOOKUP('4 Price book'!D3224,'2 Lists'!$I$10:$J$999,2,FALSE))</f>
        <v/>
      </c>
      <c r="F3222" s="26" t="str">
        <f>IF('4 Price book'!E3224="","",'4 Price book'!E3224)</f>
        <v/>
      </c>
      <c r="G3222" s="26" t="str">
        <f>IF('4 Price book'!F3224="","",'4 Price book'!F3224)</f>
        <v/>
      </c>
      <c r="H3222" s="26" t="str">
        <f>IF('4 Price book'!G3224="","",'4 Price book'!G3224)</f>
        <v/>
      </c>
      <c r="I3222" s="26" t="str">
        <f>IF('4 Price book'!H3224="","",'4 Price book'!H3224)</f>
        <v/>
      </c>
      <c r="J3222" s="26" t="str">
        <f>IF('4 Price book'!I3224="","",'4 Price book'!I3224)</f>
        <v/>
      </c>
      <c r="K3222" s="26" t="str">
        <f>IF('4 Price book'!J3224="","",'4 Price book'!J3224)</f>
        <v/>
      </c>
      <c r="L3222" s="26" t="str">
        <f>IF('4 Price book'!K3224="","",'4 Price book'!K3224)</f>
        <v/>
      </c>
      <c r="M3222" s="26" t="str">
        <f>IF('4 Price book'!K3224="","",VLOOKUP(L3222,'2 Lists'!$F$10:$G$999,2,FALSE))</f>
        <v/>
      </c>
      <c r="N3222" s="26" t="str">
        <f>IF('4 Price book'!L3224="","",'4 Price book'!L3224)</f>
        <v/>
      </c>
      <c r="O3222" s="26" t="str">
        <f>IF('4 Price book'!M3224="","",'4 Price book'!M3224)</f>
        <v/>
      </c>
      <c r="P3222" s="26" t="str">
        <f>IF('4 Price book'!N3224="","",'4 Price book'!N3224)</f>
        <v/>
      </c>
      <c r="Q3222" s="26" t="str">
        <f>IF('4 Price book'!O3224="","",'4 Price book'!O3224)</f>
        <v/>
      </c>
      <c r="R3222" s="34"/>
      <c r="S3222" s="34"/>
      <c r="T3222" s="34"/>
      <c r="U3222" s="34"/>
      <c r="V3222" s="34"/>
    </row>
    <row r="3223" spans="1:22" ht="15" customHeight="1" x14ac:dyDescent="0.25">
      <c r="A3223" s="26">
        <v>3222</v>
      </c>
      <c r="B3223" s="26" t="str">
        <f>IF('1 Cover'!$B$27="Yes",IFERROR(VLOOKUP('4 Price book'!C3225,'Catalogs (internal)'!$L$2:$N$991,2,FALSE),""),IF('4 Price book'!C3225="","",'4 Price book'!C3225))</f>
        <v/>
      </c>
      <c r="C3223" s="26" t="str">
        <f>IF('4 Price book'!C3225="","",IF('1 Cover'!$B$27="No","",IFERROR(VLOOKUP('4 Price book'!C3225,'Catalogs (internal)'!$L$2:$N$991,3,FALSE),"")))</f>
        <v/>
      </c>
      <c r="D3223" s="26" t="str">
        <f>IF('4 Price book'!D3225="","",'4 Price book'!D3225)</f>
        <v/>
      </c>
      <c r="E3223" s="26" t="str">
        <f>IF('4 Price book'!D3225="","",VLOOKUP('4 Price book'!D3225,'2 Lists'!$I$10:$J$999,2,FALSE))</f>
        <v/>
      </c>
      <c r="F3223" s="26" t="str">
        <f>IF('4 Price book'!E3225="","",'4 Price book'!E3225)</f>
        <v/>
      </c>
      <c r="G3223" s="26" t="str">
        <f>IF('4 Price book'!F3225="","",'4 Price book'!F3225)</f>
        <v/>
      </c>
      <c r="H3223" s="26" t="str">
        <f>IF('4 Price book'!G3225="","",'4 Price book'!G3225)</f>
        <v/>
      </c>
      <c r="I3223" s="26" t="str">
        <f>IF('4 Price book'!H3225="","",'4 Price book'!H3225)</f>
        <v/>
      </c>
      <c r="J3223" s="26" t="str">
        <f>IF('4 Price book'!I3225="","",'4 Price book'!I3225)</f>
        <v/>
      </c>
      <c r="K3223" s="26" t="str">
        <f>IF('4 Price book'!J3225="","",'4 Price book'!J3225)</f>
        <v/>
      </c>
      <c r="L3223" s="26" t="str">
        <f>IF('4 Price book'!K3225="","",'4 Price book'!K3225)</f>
        <v/>
      </c>
      <c r="M3223" s="26" t="str">
        <f>IF('4 Price book'!K3225="","",VLOOKUP(L3223,'2 Lists'!$F$10:$G$999,2,FALSE))</f>
        <v/>
      </c>
      <c r="N3223" s="26" t="str">
        <f>IF('4 Price book'!L3225="","",'4 Price book'!L3225)</f>
        <v/>
      </c>
      <c r="O3223" s="26" t="str">
        <f>IF('4 Price book'!M3225="","",'4 Price book'!M3225)</f>
        <v/>
      </c>
      <c r="P3223" s="26" t="str">
        <f>IF('4 Price book'!N3225="","",'4 Price book'!N3225)</f>
        <v/>
      </c>
      <c r="Q3223" s="26" t="str">
        <f>IF('4 Price book'!O3225="","",'4 Price book'!O3225)</f>
        <v/>
      </c>
      <c r="R3223" s="34"/>
      <c r="S3223" s="34"/>
      <c r="T3223" s="34"/>
      <c r="U3223" s="34"/>
      <c r="V3223" s="34"/>
    </row>
    <row r="3224" spans="1:22" ht="15" customHeight="1" x14ac:dyDescent="0.25">
      <c r="A3224" s="26">
        <v>3223</v>
      </c>
      <c r="B3224" s="26" t="str">
        <f>IF('1 Cover'!$B$27="Yes",IFERROR(VLOOKUP('4 Price book'!C3226,'Catalogs (internal)'!$L$2:$N$991,2,FALSE),""),IF('4 Price book'!C3226="","",'4 Price book'!C3226))</f>
        <v/>
      </c>
      <c r="C3224" s="26" t="str">
        <f>IF('4 Price book'!C3226="","",IF('1 Cover'!$B$27="No","",IFERROR(VLOOKUP('4 Price book'!C3226,'Catalogs (internal)'!$L$2:$N$991,3,FALSE),"")))</f>
        <v/>
      </c>
      <c r="D3224" s="26" t="str">
        <f>IF('4 Price book'!D3226="","",'4 Price book'!D3226)</f>
        <v/>
      </c>
      <c r="E3224" s="26" t="str">
        <f>IF('4 Price book'!D3226="","",VLOOKUP('4 Price book'!D3226,'2 Lists'!$I$10:$J$999,2,FALSE))</f>
        <v/>
      </c>
      <c r="F3224" s="26" t="str">
        <f>IF('4 Price book'!E3226="","",'4 Price book'!E3226)</f>
        <v/>
      </c>
      <c r="G3224" s="26" t="str">
        <f>IF('4 Price book'!F3226="","",'4 Price book'!F3226)</f>
        <v/>
      </c>
      <c r="H3224" s="26" t="str">
        <f>IF('4 Price book'!G3226="","",'4 Price book'!G3226)</f>
        <v/>
      </c>
      <c r="I3224" s="26" t="str">
        <f>IF('4 Price book'!H3226="","",'4 Price book'!H3226)</f>
        <v/>
      </c>
      <c r="J3224" s="26" t="str">
        <f>IF('4 Price book'!I3226="","",'4 Price book'!I3226)</f>
        <v/>
      </c>
      <c r="K3224" s="26" t="str">
        <f>IF('4 Price book'!J3226="","",'4 Price book'!J3226)</f>
        <v/>
      </c>
      <c r="L3224" s="26" t="str">
        <f>IF('4 Price book'!K3226="","",'4 Price book'!K3226)</f>
        <v/>
      </c>
      <c r="M3224" s="26" t="str">
        <f>IF('4 Price book'!K3226="","",VLOOKUP(L3224,'2 Lists'!$F$10:$G$999,2,FALSE))</f>
        <v/>
      </c>
      <c r="N3224" s="26" t="str">
        <f>IF('4 Price book'!L3226="","",'4 Price book'!L3226)</f>
        <v/>
      </c>
      <c r="O3224" s="26" t="str">
        <f>IF('4 Price book'!M3226="","",'4 Price book'!M3226)</f>
        <v/>
      </c>
      <c r="P3224" s="26" t="str">
        <f>IF('4 Price book'!N3226="","",'4 Price book'!N3226)</f>
        <v/>
      </c>
      <c r="Q3224" s="26" t="str">
        <f>IF('4 Price book'!O3226="","",'4 Price book'!O3226)</f>
        <v/>
      </c>
      <c r="R3224" s="35"/>
      <c r="S3224" s="35"/>
      <c r="T3224" s="35"/>
      <c r="U3224" s="35"/>
      <c r="V3224" s="35"/>
    </row>
    <row r="3225" spans="1:22" ht="15" customHeight="1" x14ac:dyDescent="0.25">
      <c r="A3225" s="26">
        <v>3224</v>
      </c>
      <c r="B3225" s="26" t="str">
        <f>IF('1 Cover'!$B$27="Yes",IFERROR(VLOOKUP('4 Price book'!C3227,'Catalogs (internal)'!$L$2:$N$991,2,FALSE),""),IF('4 Price book'!C3227="","",'4 Price book'!C3227))</f>
        <v/>
      </c>
      <c r="C3225" s="26" t="str">
        <f>IF('4 Price book'!C3227="","",IF('1 Cover'!$B$27="No","",IFERROR(VLOOKUP('4 Price book'!C3227,'Catalogs (internal)'!$L$2:$N$991,3,FALSE),"")))</f>
        <v/>
      </c>
      <c r="D3225" s="26" t="str">
        <f>IF('4 Price book'!D3227="","",'4 Price book'!D3227)</f>
        <v/>
      </c>
      <c r="E3225" s="26" t="str">
        <f>IF('4 Price book'!D3227="","",VLOOKUP('4 Price book'!D3227,'2 Lists'!$I$10:$J$999,2,FALSE))</f>
        <v/>
      </c>
      <c r="F3225" s="26" t="str">
        <f>IF('4 Price book'!E3227="","",'4 Price book'!E3227)</f>
        <v/>
      </c>
      <c r="G3225" s="26" t="str">
        <f>IF('4 Price book'!F3227="","",'4 Price book'!F3227)</f>
        <v/>
      </c>
      <c r="H3225" s="26" t="str">
        <f>IF('4 Price book'!G3227="","",'4 Price book'!G3227)</f>
        <v/>
      </c>
      <c r="I3225" s="26" t="str">
        <f>IF('4 Price book'!H3227="","",'4 Price book'!H3227)</f>
        <v/>
      </c>
      <c r="J3225" s="26" t="str">
        <f>IF('4 Price book'!I3227="","",'4 Price book'!I3227)</f>
        <v/>
      </c>
      <c r="K3225" s="26" t="str">
        <f>IF('4 Price book'!J3227="","",'4 Price book'!J3227)</f>
        <v/>
      </c>
      <c r="L3225" s="26" t="str">
        <f>IF('4 Price book'!K3227="","",'4 Price book'!K3227)</f>
        <v/>
      </c>
      <c r="M3225" s="26" t="str">
        <f>IF('4 Price book'!K3227="","",VLOOKUP(L3225,'2 Lists'!$F$10:$G$999,2,FALSE))</f>
        <v/>
      </c>
      <c r="N3225" s="26" t="str">
        <f>IF('4 Price book'!L3227="","",'4 Price book'!L3227)</f>
        <v/>
      </c>
      <c r="O3225" s="26" t="str">
        <f>IF('4 Price book'!M3227="","",'4 Price book'!M3227)</f>
        <v/>
      </c>
      <c r="P3225" s="26" t="str">
        <f>IF('4 Price book'!N3227="","",'4 Price book'!N3227)</f>
        <v/>
      </c>
      <c r="Q3225" s="26" t="str">
        <f>IF('4 Price book'!O3227="","",'4 Price book'!O3227)</f>
        <v/>
      </c>
      <c r="R3225" s="34"/>
      <c r="S3225" s="34"/>
      <c r="T3225" s="34"/>
      <c r="U3225" s="34"/>
      <c r="V3225" s="34"/>
    </row>
    <row r="3226" spans="1:22" ht="15" customHeight="1" x14ac:dyDescent="0.25">
      <c r="A3226" s="26">
        <v>3225</v>
      </c>
      <c r="B3226" s="26" t="str">
        <f>IF('1 Cover'!$B$27="Yes",IFERROR(VLOOKUP('4 Price book'!C3228,'Catalogs (internal)'!$L$2:$N$991,2,FALSE),""),IF('4 Price book'!C3228="","",'4 Price book'!C3228))</f>
        <v/>
      </c>
      <c r="C3226" s="26" t="str">
        <f>IF('4 Price book'!C3228="","",IF('1 Cover'!$B$27="No","",IFERROR(VLOOKUP('4 Price book'!C3228,'Catalogs (internal)'!$L$2:$N$991,3,FALSE),"")))</f>
        <v/>
      </c>
      <c r="D3226" s="26" t="str">
        <f>IF('4 Price book'!D3228="","",'4 Price book'!D3228)</f>
        <v/>
      </c>
      <c r="E3226" s="26" t="str">
        <f>IF('4 Price book'!D3228="","",VLOOKUP('4 Price book'!D3228,'2 Lists'!$I$10:$J$999,2,FALSE))</f>
        <v/>
      </c>
      <c r="F3226" s="26" t="str">
        <f>IF('4 Price book'!E3228="","",'4 Price book'!E3228)</f>
        <v/>
      </c>
      <c r="G3226" s="26" t="str">
        <f>IF('4 Price book'!F3228="","",'4 Price book'!F3228)</f>
        <v/>
      </c>
      <c r="H3226" s="26" t="str">
        <f>IF('4 Price book'!G3228="","",'4 Price book'!G3228)</f>
        <v/>
      </c>
      <c r="I3226" s="26" t="str">
        <f>IF('4 Price book'!H3228="","",'4 Price book'!H3228)</f>
        <v/>
      </c>
      <c r="J3226" s="26" t="str">
        <f>IF('4 Price book'!I3228="","",'4 Price book'!I3228)</f>
        <v/>
      </c>
      <c r="K3226" s="26" t="str">
        <f>IF('4 Price book'!J3228="","",'4 Price book'!J3228)</f>
        <v/>
      </c>
      <c r="L3226" s="26" t="str">
        <f>IF('4 Price book'!K3228="","",'4 Price book'!K3228)</f>
        <v/>
      </c>
      <c r="M3226" s="26" t="str">
        <f>IF('4 Price book'!K3228="","",VLOOKUP(L3226,'2 Lists'!$F$10:$G$999,2,FALSE))</f>
        <v/>
      </c>
      <c r="N3226" s="26" t="str">
        <f>IF('4 Price book'!L3228="","",'4 Price book'!L3228)</f>
        <v/>
      </c>
      <c r="O3226" s="26" t="str">
        <f>IF('4 Price book'!M3228="","",'4 Price book'!M3228)</f>
        <v/>
      </c>
      <c r="P3226" s="26" t="str">
        <f>IF('4 Price book'!N3228="","",'4 Price book'!N3228)</f>
        <v/>
      </c>
      <c r="Q3226" s="26" t="str">
        <f>IF('4 Price book'!O3228="","",'4 Price book'!O3228)</f>
        <v/>
      </c>
      <c r="R3226" s="34"/>
      <c r="S3226" s="34"/>
      <c r="T3226" s="34"/>
      <c r="U3226" s="34"/>
      <c r="V3226" s="34"/>
    </row>
    <row r="3227" spans="1:22" ht="15" customHeight="1" x14ac:dyDescent="0.25">
      <c r="A3227" s="26">
        <v>3226</v>
      </c>
      <c r="B3227" s="26" t="str">
        <f>IF('1 Cover'!$B$27="Yes",IFERROR(VLOOKUP('4 Price book'!C3229,'Catalogs (internal)'!$L$2:$N$991,2,FALSE),""),IF('4 Price book'!C3229="","",'4 Price book'!C3229))</f>
        <v/>
      </c>
      <c r="C3227" s="26" t="str">
        <f>IF('4 Price book'!C3229="","",IF('1 Cover'!$B$27="No","",IFERROR(VLOOKUP('4 Price book'!C3229,'Catalogs (internal)'!$L$2:$N$991,3,FALSE),"")))</f>
        <v/>
      </c>
      <c r="D3227" s="26" t="str">
        <f>IF('4 Price book'!D3229="","",'4 Price book'!D3229)</f>
        <v/>
      </c>
      <c r="E3227" s="26" t="str">
        <f>IF('4 Price book'!D3229="","",VLOOKUP('4 Price book'!D3229,'2 Lists'!$I$10:$J$999,2,FALSE))</f>
        <v/>
      </c>
      <c r="F3227" s="26" t="str">
        <f>IF('4 Price book'!E3229="","",'4 Price book'!E3229)</f>
        <v/>
      </c>
      <c r="G3227" s="26" t="str">
        <f>IF('4 Price book'!F3229="","",'4 Price book'!F3229)</f>
        <v/>
      </c>
      <c r="H3227" s="26" t="str">
        <f>IF('4 Price book'!G3229="","",'4 Price book'!G3229)</f>
        <v/>
      </c>
      <c r="I3227" s="26" t="str">
        <f>IF('4 Price book'!H3229="","",'4 Price book'!H3229)</f>
        <v/>
      </c>
      <c r="J3227" s="26" t="str">
        <f>IF('4 Price book'!I3229="","",'4 Price book'!I3229)</f>
        <v/>
      </c>
      <c r="K3227" s="26" t="str">
        <f>IF('4 Price book'!J3229="","",'4 Price book'!J3229)</f>
        <v/>
      </c>
      <c r="L3227" s="26" t="str">
        <f>IF('4 Price book'!K3229="","",'4 Price book'!K3229)</f>
        <v/>
      </c>
      <c r="M3227" s="26" t="str">
        <f>IF('4 Price book'!K3229="","",VLOOKUP(L3227,'2 Lists'!$F$10:$G$999,2,FALSE))</f>
        <v/>
      </c>
      <c r="N3227" s="26" t="str">
        <f>IF('4 Price book'!L3229="","",'4 Price book'!L3229)</f>
        <v/>
      </c>
      <c r="O3227" s="26" t="str">
        <f>IF('4 Price book'!M3229="","",'4 Price book'!M3229)</f>
        <v/>
      </c>
      <c r="P3227" s="26" t="str">
        <f>IF('4 Price book'!N3229="","",'4 Price book'!N3229)</f>
        <v/>
      </c>
      <c r="Q3227" s="26" t="str">
        <f>IF('4 Price book'!O3229="","",'4 Price book'!O3229)</f>
        <v/>
      </c>
      <c r="R3227" s="34"/>
      <c r="S3227" s="34"/>
      <c r="T3227" s="34"/>
      <c r="U3227" s="34"/>
      <c r="V3227" s="34"/>
    </row>
    <row r="3228" spans="1:22" ht="15" customHeight="1" x14ac:dyDescent="0.25">
      <c r="A3228" s="26">
        <v>3227</v>
      </c>
      <c r="B3228" s="26" t="str">
        <f>IF('1 Cover'!$B$27="Yes",IFERROR(VLOOKUP('4 Price book'!C3230,'Catalogs (internal)'!$L$2:$N$991,2,FALSE),""),IF('4 Price book'!C3230="","",'4 Price book'!C3230))</f>
        <v/>
      </c>
      <c r="C3228" s="26" t="str">
        <f>IF('4 Price book'!C3230="","",IF('1 Cover'!$B$27="No","",IFERROR(VLOOKUP('4 Price book'!C3230,'Catalogs (internal)'!$L$2:$N$991,3,FALSE),"")))</f>
        <v/>
      </c>
      <c r="D3228" s="26" t="str">
        <f>IF('4 Price book'!D3230="","",'4 Price book'!D3230)</f>
        <v/>
      </c>
      <c r="E3228" s="26" t="str">
        <f>IF('4 Price book'!D3230="","",VLOOKUP('4 Price book'!D3230,'2 Lists'!$I$10:$J$999,2,FALSE))</f>
        <v/>
      </c>
      <c r="F3228" s="26" t="str">
        <f>IF('4 Price book'!E3230="","",'4 Price book'!E3230)</f>
        <v/>
      </c>
      <c r="G3228" s="26" t="str">
        <f>IF('4 Price book'!F3230="","",'4 Price book'!F3230)</f>
        <v/>
      </c>
      <c r="H3228" s="26" t="str">
        <f>IF('4 Price book'!G3230="","",'4 Price book'!G3230)</f>
        <v/>
      </c>
      <c r="I3228" s="26" t="str">
        <f>IF('4 Price book'!H3230="","",'4 Price book'!H3230)</f>
        <v/>
      </c>
      <c r="J3228" s="26" t="str">
        <f>IF('4 Price book'!I3230="","",'4 Price book'!I3230)</f>
        <v/>
      </c>
      <c r="K3228" s="26" t="str">
        <f>IF('4 Price book'!J3230="","",'4 Price book'!J3230)</f>
        <v/>
      </c>
      <c r="L3228" s="26" t="str">
        <f>IF('4 Price book'!K3230="","",'4 Price book'!K3230)</f>
        <v/>
      </c>
      <c r="M3228" s="26" t="str">
        <f>IF('4 Price book'!K3230="","",VLOOKUP(L3228,'2 Lists'!$F$10:$G$999,2,FALSE))</f>
        <v/>
      </c>
      <c r="N3228" s="26" t="str">
        <f>IF('4 Price book'!L3230="","",'4 Price book'!L3230)</f>
        <v/>
      </c>
      <c r="O3228" s="26" t="str">
        <f>IF('4 Price book'!M3230="","",'4 Price book'!M3230)</f>
        <v/>
      </c>
      <c r="P3228" s="26" t="str">
        <f>IF('4 Price book'!N3230="","",'4 Price book'!N3230)</f>
        <v/>
      </c>
      <c r="Q3228" s="26" t="str">
        <f>IF('4 Price book'!O3230="","",'4 Price book'!O3230)</f>
        <v/>
      </c>
      <c r="R3228" s="34"/>
      <c r="S3228" s="34"/>
      <c r="T3228" s="34"/>
      <c r="U3228" s="34"/>
      <c r="V3228" s="34"/>
    </row>
    <row r="3229" spans="1:22" ht="15" customHeight="1" x14ac:dyDescent="0.25">
      <c r="A3229" s="26">
        <v>3228</v>
      </c>
      <c r="B3229" s="26" t="str">
        <f>IF('1 Cover'!$B$27="Yes",IFERROR(VLOOKUP('4 Price book'!C3231,'Catalogs (internal)'!$L$2:$N$991,2,FALSE),""),IF('4 Price book'!C3231="","",'4 Price book'!C3231))</f>
        <v/>
      </c>
      <c r="C3229" s="26" t="str">
        <f>IF('4 Price book'!C3231="","",IF('1 Cover'!$B$27="No","",IFERROR(VLOOKUP('4 Price book'!C3231,'Catalogs (internal)'!$L$2:$N$991,3,FALSE),"")))</f>
        <v/>
      </c>
      <c r="D3229" s="26" t="str">
        <f>IF('4 Price book'!D3231="","",'4 Price book'!D3231)</f>
        <v/>
      </c>
      <c r="E3229" s="26" t="str">
        <f>IF('4 Price book'!D3231="","",VLOOKUP('4 Price book'!D3231,'2 Lists'!$I$10:$J$999,2,FALSE))</f>
        <v/>
      </c>
      <c r="F3229" s="26" t="str">
        <f>IF('4 Price book'!E3231="","",'4 Price book'!E3231)</f>
        <v/>
      </c>
      <c r="G3229" s="26" t="str">
        <f>IF('4 Price book'!F3231="","",'4 Price book'!F3231)</f>
        <v/>
      </c>
      <c r="H3229" s="26" t="str">
        <f>IF('4 Price book'!G3231="","",'4 Price book'!G3231)</f>
        <v/>
      </c>
      <c r="I3229" s="26" t="str">
        <f>IF('4 Price book'!H3231="","",'4 Price book'!H3231)</f>
        <v/>
      </c>
      <c r="J3229" s="26" t="str">
        <f>IF('4 Price book'!I3231="","",'4 Price book'!I3231)</f>
        <v/>
      </c>
      <c r="K3229" s="26" t="str">
        <f>IF('4 Price book'!J3231="","",'4 Price book'!J3231)</f>
        <v/>
      </c>
      <c r="L3229" s="26" t="str">
        <f>IF('4 Price book'!K3231="","",'4 Price book'!K3231)</f>
        <v/>
      </c>
      <c r="M3229" s="26" t="str">
        <f>IF('4 Price book'!K3231="","",VLOOKUP(L3229,'2 Lists'!$F$10:$G$999,2,FALSE))</f>
        <v/>
      </c>
      <c r="N3229" s="26" t="str">
        <f>IF('4 Price book'!L3231="","",'4 Price book'!L3231)</f>
        <v/>
      </c>
      <c r="O3229" s="26" t="str">
        <f>IF('4 Price book'!M3231="","",'4 Price book'!M3231)</f>
        <v/>
      </c>
      <c r="P3229" s="26" t="str">
        <f>IF('4 Price book'!N3231="","",'4 Price book'!N3231)</f>
        <v/>
      </c>
      <c r="Q3229" s="26" t="str">
        <f>IF('4 Price book'!O3231="","",'4 Price book'!O3231)</f>
        <v/>
      </c>
      <c r="R3229" s="34"/>
      <c r="S3229" s="34"/>
      <c r="T3229" s="34"/>
      <c r="U3229" s="34"/>
      <c r="V3229" s="34"/>
    </row>
    <row r="3230" spans="1:22" ht="15" customHeight="1" x14ac:dyDescent="0.25">
      <c r="A3230" s="26">
        <v>3229</v>
      </c>
      <c r="B3230" s="26" t="str">
        <f>IF('1 Cover'!$B$27="Yes",IFERROR(VLOOKUP('4 Price book'!C3232,'Catalogs (internal)'!$L$2:$N$991,2,FALSE),""),IF('4 Price book'!C3232="","",'4 Price book'!C3232))</f>
        <v/>
      </c>
      <c r="C3230" s="26" t="str">
        <f>IF('4 Price book'!C3232="","",IF('1 Cover'!$B$27="No","",IFERROR(VLOOKUP('4 Price book'!C3232,'Catalogs (internal)'!$L$2:$N$991,3,FALSE),"")))</f>
        <v/>
      </c>
      <c r="D3230" s="26" t="str">
        <f>IF('4 Price book'!D3232="","",'4 Price book'!D3232)</f>
        <v/>
      </c>
      <c r="E3230" s="26" t="str">
        <f>IF('4 Price book'!D3232="","",VLOOKUP('4 Price book'!D3232,'2 Lists'!$I$10:$J$999,2,FALSE))</f>
        <v/>
      </c>
      <c r="F3230" s="26" t="str">
        <f>IF('4 Price book'!E3232="","",'4 Price book'!E3232)</f>
        <v/>
      </c>
      <c r="G3230" s="26" t="str">
        <f>IF('4 Price book'!F3232="","",'4 Price book'!F3232)</f>
        <v/>
      </c>
      <c r="H3230" s="26" t="str">
        <f>IF('4 Price book'!G3232="","",'4 Price book'!G3232)</f>
        <v/>
      </c>
      <c r="I3230" s="26" t="str">
        <f>IF('4 Price book'!H3232="","",'4 Price book'!H3232)</f>
        <v/>
      </c>
      <c r="J3230" s="26" t="str">
        <f>IF('4 Price book'!I3232="","",'4 Price book'!I3232)</f>
        <v/>
      </c>
      <c r="K3230" s="26" t="str">
        <f>IF('4 Price book'!J3232="","",'4 Price book'!J3232)</f>
        <v/>
      </c>
      <c r="L3230" s="26" t="str">
        <f>IF('4 Price book'!K3232="","",'4 Price book'!K3232)</f>
        <v/>
      </c>
      <c r="M3230" s="26" t="str">
        <f>IF('4 Price book'!K3232="","",VLOOKUP(L3230,'2 Lists'!$F$10:$G$999,2,FALSE))</f>
        <v/>
      </c>
      <c r="N3230" s="26" t="str">
        <f>IF('4 Price book'!L3232="","",'4 Price book'!L3232)</f>
        <v/>
      </c>
      <c r="O3230" s="26" t="str">
        <f>IF('4 Price book'!M3232="","",'4 Price book'!M3232)</f>
        <v/>
      </c>
      <c r="P3230" s="26" t="str">
        <f>IF('4 Price book'!N3232="","",'4 Price book'!N3232)</f>
        <v/>
      </c>
      <c r="Q3230" s="26" t="str">
        <f>IF('4 Price book'!O3232="","",'4 Price book'!O3232)</f>
        <v/>
      </c>
      <c r="R3230" s="34"/>
      <c r="S3230" s="34"/>
      <c r="T3230" s="34"/>
      <c r="U3230" s="34"/>
      <c r="V3230" s="34"/>
    </row>
    <row r="3231" spans="1:22" ht="15" customHeight="1" x14ac:dyDescent="0.25">
      <c r="A3231" s="26">
        <v>3230</v>
      </c>
      <c r="B3231" s="26" t="str">
        <f>IF('1 Cover'!$B$27="Yes",IFERROR(VLOOKUP('4 Price book'!C3233,'Catalogs (internal)'!$L$2:$N$991,2,FALSE),""),IF('4 Price book'!C3233="","",'4 Price book'!C3233))</f>
        <v/>
      </c>
      <c r="C3231" s="26" t="str">
        <f>IF('4 Price book'!C3233="","",IF('1 Cover'!$B$27="No","",IFERROR(VLOOKUP('4 Price book'!C3233,'Catalogs (internal)'!$L$2:$N$991,3,FALSE),"")))</f>
        <v/>
      </c>
      <c r="D3231" s="26" t="str">
        <f>IF('4 Price book'!D3233="","",'4 Price book'!D3233)</f>
        <v/>
      </c>
      <c r="E3231" s="26" t="str">
        <f>IF('4 Price book'!D3233="","",VLOOKUP('4 Price book'!D3233,'2 Lists'!$I$10:$J$999,2,FALSE))</f>
        <v/>
      </c>
      <c r="F3231" s="26" t="str">
        <f>IF('4 Price book'!E3233="","",'4 Price book'!E3233)</f>
        <v/>
      </c>
      <c r="G3231" s="26" t="str">
        <f>IF('4 Price book'!F3233="","",'4 Price book'!F3233)</f>
        <v/>
      </c>
      <c r="H3231" s="26" t="str">
        <f>IF('4 Price book'!G3233="","",'4 Price book'!G3233)</f>
        <v/>
      </c>
      <c r="I3231" s="26" t="str">
        <f>IF('4 Price book'!H3233="","",'4 Price book'!H3233)</f>
        <v/>
      </c>
      <c r="J3231" s="26" t="str">
        <f>IF('4 Price book'!I3233="","",'4 Price book'!I3233)</f>
        <v/>
      </c>
      <c r="K3231" s="26" t="str">
        <f>IF('4 Price book'!J3233="","",'4 Price book'!J3233)</f>
        <v/>
      </c>
      <c r="L3231" s="26" t="str">
        <f>IF('4 Price book'!K3233="","",'4 Price book'!K3233)</f>
        <v/>
      </c>
      <c r="M3231" s="26" t="str">
        <f>IF('4 Price book'!K3233="","",VLOOKUP(L3231,'2 Lists'!$F$10:$G$999,2,FALSE))</f>
        <v/>
      </c>
      <c r="N3231" s="26" t="str">
        <f>IF('4 Price book'!L3233="","",'4 Price book'!L3233)</f>
        <v/>
      </c>
      <c r="O3231" s="26" t="str">
        <f>IF('4 Price book'!M3233="","",'4 Price book'!M3233)</f>
        <v/>
      </c>
      <c r="P3231" s="26" t="str">
        <f>IF('4 Price book'!N3233="","",'4 Price book'!N3233)</f>
        <v/>
      </c>
      <c r="Q3231" s="26" t="str">
        <f>IF('4 Price book'!O3233="","",'4 Price book'!O3233)</f>
        <v/>
      </c>
      <c r="R3231" s="34"/>
      <c r="S3231" s="34"/>
      <c r="T3231" s="34"/>
      <c r="U3231" s="34"/>
      <c r="V3231" s="34"/>
    </row>
    <row r="3232" spans="1:22" ht="15" customHeight="1" x14ac:dyDescent="0.25">
      <c r="A3232" s="26">
        <v>3231</v>
      </c>
      <c r="B3232" s="26" t="str">
        <f>IF('1 Cover'!$B$27="Yes",IFERROR(VLOOKUP('4 Price book'!C3234,'Catalogs (internal)'!$L$2:$N$991,2,FALSE),""),IF('4 Price book'!C3234="","",'4 Price book'!C3234))</f>
        <v/>
      </c>
      <c r="C3232" s="26" t="str">
        <f>IF('4 Price book'!C3234="","",IF('1 Cover'!$B$27="No","",IFERROR(VLOOKUP('4 Price book'!C3234,'Catalogs (internal)'!$L$2:$N$991,3,FALSE),"")))</f>
        <v/>
      </c>
      <c r="D3232" s="26" t="str">
        <f>IF('4 Price book'!D3234="","",'4 Price book'!D3234)</f>
        <v/>
      </c>
      <c r="E3232" s="26" t="str">
        <f>IF('4 Price book'!D3234="","",VLOOKUP('4 Price book'!D3234,'2 Lists'!$I$10:$J$999,2,FALSE))</f>
        <v/>
      </c>
      <c r="F3232" s="26" t="str">
        <f>IF('4 Price book'!E3234="","",'4 Price book'!E3234)</f>
        <v/>
      </c>
      <c r="G3232" s="26" t="str">
        <f>IF('4 Price book'!F3234="","",'4 Price book'!F3234)</f>
        <v/>
      </c>
      <c r="H3232" s="26" t="str">
        <f>IF('4 Price book'!G3234="","",'4 Price book'!G3234)</f>
        <v/>
      </c>
      <c r="I3232" s="26" t="str">
        <f>IF('4 Price book'!H3234="","",'4 Price book'!H3234)</f>
        <v/>
      </c>
      <c r="J3232" s="26" t="str">
        <f>IF('4 Price book'!I3234="","",'4 Price book'!I3234)</f>
        <v/>
      </c>
      <c r="K3232" s="26" t="str">
        <f>IF('4 Price book'!J3234="","",'4 Price book'!J3234)</f>
        <v/>
      </c>
      <c r="L3232" s="26" t="str">
        <f>IF('4 Price book'!K3234="","",'4 Price book'!K3234)</f>
        <v/>
      </c>
      <c r="M3232" s="26" t="str">
        <f>IF('4 Price book'!K3234="","",VLOOKUP(L3232,'2 Lists'!$F$10:$G$999,2,FALSE))</f>
        <v/>
      </c>
      <c r="N3232" s="26" t="str">
        <f>IF('4 Price book'!L3234="","",'4 Price book'!L3234)</f>
        <v/>
      </c>
      <c r="O3232" s="26" t="str">
        <f>IF('4 Price book'!M3234="","",'4 Price book'!M3234)</f>
        <v/>
      </c>
      <c r="P3232" s="26" t="str">
        <f>IF('4 Price book'!N3234="","",'4 Price book'!N3234)</f>
        <v/>
      </c>
      <c r="Q3232" s="26" t="str">
        <f>IF('4 Price book'!O3234="","",'4 Price book'!O3234)</f>
        <v/>
      </c>
      <c r="R3232" s="34"/>
      <c r="S3232" s="34"/>
      <c r="T3232" s="34"/>
      <c r="U3232" s="34"/>
      <c r="V3232" s="34"/>
    </row>
    <row r="3233" spans="1:22" ht="15" customHeight="1" x14ac:dyDescent="0.25">
      <c r="A3233" s="26">
        <v>3232</v>
      </c>
      <c r="B3233" s="26" t="str">
        <f>IF('1 Cover'!$B$27="Yes",IFERROR(VLOOKUP('4 Price book'!C3235,'Catalogs (internal)'!$L$2:$N$991,2,FALSE),""),IF('4 Price book'!C3235="","",'4 Price book'!C3235))</f>
        <v/>
      </c>
      <c r="C3233" s="26" t="str">
        <f>IF('4 Price book'!C3235="","",IF('1 Cover'!$B$27="No","",IFERROR(VLOOKUP('4 Price book'!C3235,'Catalogs (internal)'!$L$2:$N$991,3,FALSE),"")))</f>
        <v/>
      </c>
      <c r="D3233" s="26" t="str">
        <f>IF('4 Price book'!D3235="","",'4 Price book'!D3235)</f>
        <v/>
      </c>
      <c r="E3233" s="26" t="str">
        <f>IF('4 Price book'!D3235="","",VLOOKUP('4 Price book'!D3235,'2 Lists'!$I$10:$J$999,2,FALSE))</f>
        <v/>
      </c>
      <c r="F3233" s="26" t="str">
        <f>IF('4 Price book'!E3235="","",'4 Price book'!E3235)</f>
        <v/>
      </c>
      <c r="G3233" s="26" t="str">
        <f>IF('4 Price book'!F3235="","",'4 Price book'!F3235)</f>
        <v/>
      </c>
      <c r="H3233" s="26" t="str">
        <f>IF('4 Price book'!G3235="","",'4 Price book'!G3235)</f>
        <v/>
      </c>
      <c r="I3233" s="26" t="str">
        <f>IF('4 Price book'!H3235="","",'4 Price book'!H3235)</f>
        <v/>
      </c>
      <c r="J3233" s="26" t="str">
        <f>IF('4 Price book'!I3235="","",'4 Price book'!I3235)</f>
        <v/>
      </c>
      <c r="K3233" s="26" t="str">
        <f>IF('4 Price book'!J3235="","",'4 Price book'!J3235)</f>
        <v/>
      </c>
      <c r="L3233" s="26" t="str">
        <f>IF('4 Price book'!K3235="","",'4 Price book'!K3235)</f>
        <v/>
      </c>
      <c r="M3233" s="26" t="str">
        <f>IF('4 Price book'!K3235="","",VLOOKUP(L3233,'2 Lists'!$F$10:$G$999,2,FALSE))</f>
        <v/>
      </c>
      <c r="N3233" s="26" t="str">
        <f>IF('4 Price book'!L3235="","",'4 Price book'!L3235)</f>
        <v/>
      </c>
      <c r="O3233" s="26" t="str">
        <f>IF('4 Price book'!M3235="","",'4 Price book'!M3235)</f>
        <v/>
      </c>
      <c r="P3233" s="26" t="str">
        <f>IF('4 Price book'!N3235="","",'4 Price book'!N3235)</f>
        <v/>
      </c>
      <c r="Q3233" s="26" t="str">
        <f>IF('4 Price book'!O3235="","",'4 Price book'!O3235)</f>
        <v/>
      </c>
      <c r="R3233" s="34"/>
      <c r="S3233" s="34"/>
      <c r="T3233" s="34"/>
      <c r="U3233" s="34"/>
      <c r="V3233" s="34"/>
    </row>
    <row r="3234" spans="1:22" ht="15" customHeight="1" x14ac:dyDescent="0.25">
      <c r="A3234" s="26">
        <v>3233</v>
      </c>
      <c r="B3234" s="26" t="str">
        <f>IF('1 Cover'!$B$27="Yes",IFERROR(VLOOKUP('4 Price book'!C3236,'Catalogs (internal)'!$L$2:$N$991,2,FALSE),""),IF('4 Price book'!C3236="","",'4 Price book'!C3236))</f>
        <v/>
      </c>
      <c r="C3234" s="26" t="str">
        <f>IF('4 Price book'!C3236="","",IF('1 Cover'!$B$27="No","",IFERROR(VLOOKUP('4 Price book'!C3236,'Catalogs (internal)'!$L$2:$N$991,3,FALSE),"")))</f>
        <v/>
      </c>
      <c r="D3234" s="26" t="str">
        <f>IF('4 Price book'!D3236="","",'4 Price book'!D3236)</f>
        <v/>
      </c>
      <c r="E3234" s="26" t="str">
        <f>IF('4 Price book'!D3236="","",VLOOKUP('4 Price book'!D3236,'2 Lists'!$I$10:$J$999,2,FALSE))</f>
        <v/>
      </c>
      <c r="F3234" s="26" t="str">
        <f>IF('4 Price book'!E3236="","",'4 Price book'!E3236)</f>
        <v/>
      </c>
      <c r="G3234" s="26" t="str">
        <f>IF('4 Price book'!F3236="","",'4 Price book'!F3236)</f>
        <v/>
      </c>
      <c r="H3234" s="26" t="str">
        <f>IF('4 Price book'!G3236="","",'4 Price book'!G3236)</f>
        <v/>
      </c>
      <c r="I3234" s="26" t="str">
        <f>IF('4 Price book'!H3236="","",'4 Price book'!H3236)</f>
        <v/>
      </c>
      <c r="J3234" s="26" t="str">
        <f>IF('4 Price book'!I3236="","",'4 Price book'!I3236)</f>
        <v/>
      </c>
      <c r="K3234" s="26" t="str">
        <f>IF('4 Price book'!J3236="","",'4 Price book'!J3236)</f>
        <v/>
      </c>
      <c r="L3234" s="26" t="str">
        <f>IF('4 Price book'!K3236="","",'4 Price book'!K3236)</f>
        <v/>
      </c>
      <c r="M3234" s="26" t="str">
        <f>IF('4 Price book'!K3236="","",VLOOKUP(L3234,'2 Lists'!$F$10:$G$999,2,FALSE))</f>
        <v/>
      </c>
      <c r="N3234" s="26" t="str">
        <f>IF('4 Price book'!L3236="","",'4 Price book'!L3236)</f>
        <v/>
      </c>
      <c r="O3234" s="26" t="str">
        <f>IF('4 Price book'!M3236="","",'4 Price book'!M3236)</f>
        <v/>
      </c>
      <c r="P3234" s="26" t="str">
        <f>IF('4 Price book'!N3236="","",'4 Price book'!N3236)</f>
        <v/>
      </c>
      <c r="Q3234" s="26" t="str">
        <f>IF('4 Price book'!O3236="","",'4 Price book'!O3236)</f>
        <v/>
      </c>
      <c r="R3234" s="34"/>
      <c r="S3234" s="34"/>
      <c r="T3234" s="34"/>
      <c r="U3234" s="34"/>
      <c r="V3234" s="34"/>
    </row>
    <row r="3235" spans="1:22" ht="15" customHeight="1" x14ac:dyDescent="0.25">
      <c r="A3235" s="26">
        <v>3234</v>
      </c>
      <c r="B3235" s="26" t="str">
        <f>IF('1 Cover'!$B$27="Yes",IFERROR(VLOOKUP('4 Price book'!C3237,'Catalogs (internal)'!$L$2:$N$991,2,FALSE),""),IF('4 Price book'!C3237="","",'4 Price book'!C3237))</f>
        <v/>
      </c>
      <c r="C3235" s="26" t="str">
        <f>IF('4 Price book'!C3237="","",IF('1 Cover'!$B$27="No","",IFERROR(VLOOKUP('4 Price book'!C3237,'Catalogs (internal)'!$L$2:$N$991,3,FALSE),"")))</f>
        <v/>
      </c>
      <c r="D3235" s="26" t="str">
        <f>IF('4 Price book'!D3237="","",'4 Price book'!D3237)</f>
        <v/>
      </c>
      <c r="E3235" s="26" t="str">
        <f>IF('4 Price book'!D3237="","",VLOOKUP('4 Price book'!D3237,'2 Lists'!$I$10:$J$999,2,FALSE))</f>
        <v/>
      </c>
      <c r="F3235" s="26" t="str">
        <f>IF('4 Price book'!E3237="","",'4 Price book'!E3237)</f>
        <v/>
      </c>
      <c r="G3235" s="26" t="str">
        <f>IF('4 Price book'!F3237="","",'4 Price book'!F3237)</f>
        <v/>
      </c>
      <c r="H3235" s="26" t="str">
        <f>IF('4 Price book'!G3237="","",'4 Price book'!G3237)</f>
        <v/>
      </c>
      <c r="I3235" s="26" t="str">
        <f>IF('4 Price book'!H3237="","",'4 Price book'!H3237)</f>
        <v/>
      </c>
      <c r="J3235" s="26" t="str">
        <f>IF('4 Price book'!I3237="","",'4 Price book'!I3237)</f>
        <v/>
      </c>
      <c r="K3235" s="26" t="str">
        <f>IF('4 Price book'!J3237="","",'4 Price book'!J3237)</f>
        <v/>
      </c>
      <c r="L3235" s="26" t="str">
        <f>IF('4 Price book'!K3237="","",'4 Price book'!K3237)</f>
        <v/>
      </c>
      <c r="M3235" s="26" t="str">
        <f>IF('4 Price book'!K3237="","",VLOOKUP(L3235,'2 Lists'!$F$10:$G$999,2,FALSE))</f>
        <v/>
      </c>
      <c r="N3235" s="26" t="str">
        <f>IF('4 Price book'!L3237="","",'4 Price book'!L3237)</f>
        <v/>
      </c>
      <c r="O3235" s="26" t="str">
        <f>IF('4 Price book'!M3237="","",'4 Price book'!M3237)</f>
        <v/>
      </c>
      <c r="P3235" s="26" t="str">
        <f>IF('4 Price book'!N3237="","",'4 Price book'!N3237)</f>
        <v/>
      </c>
      <c r="Q3235" s="26" t="str">
        <f>IF('4 Price book'!O3237="","",'4 Price book'!O3237)</f>
        <v/>
      </c>
      <c r="R3235" s="34"/>
      <c r="S3235" s="34"/>
      <c r="T3235" s="34"/>
      <c r="U3235" s="34"/>
      <c r="V3235" s="34"/>
    </row>
    <row r="3236" spans="1:22" ht="15" customHeight="1" x14ac:dyDescent="0.25">
      <c r="A3236" s="26">
        <v>3235</v>
      </c>
      <c r="B3236" s="26" t="str">
        <f>IF('1 Cover'!$B$27="Yes",IFERROR(VLOOKUP('4 Price book'!C3238,'Catalogs (internal)'!$L$2:$N$991,2,FALSE),""),IF('4 Price book'!C3238="","",'4 Price book'!C3238))</f>
        <v/>
      </c>
      <c r="C3236" s="26" t="str">
        <f>IF('4 Price book'!C3238="","",IF('1 Cover'!$B$27="No","",IFERROR(VLOOKUP('4 Price book'!C3238,'Catalogs (internal)'!$L$2:$N$991,3,FALSE),"")))</f>
        <v/>
      </c>
      <c r="D3236" s="26" t="str">
        <f>IF('4 Price book'!D3238="","",'4 Price book'!D3238)</f>
        <v/>
      </c>
      <c r="E3236" s="26" t="str">
        <f>IF('4 Price book'!D3238="","",VLOOKUP('4 Price book'!D3238,'2 Lists'!$I$10:$J$999,2,FALSE))</f>
        <v/>
      </c>
      <c r="F3236" s="26" t="str">
        <f>IF('4 Price book'!E3238="","",'4 Price book'!E3238)</f>
        <v/>
      </c>
      <c r="G3236" s="26" t="str">
        <f>IF('4 Price book'!F3238="","",'4 Price book'!F3238)</f>
        <v/>
      </c>
      <c r="H3236" s="26" t="str">
        <f>IF('4 Price book'!G3238="","",'4 Price book'!G3238)</f>
        <v/>
      </c>
      <c r="I3236" s="26" t="str">
        <f>IF('4 Price book'!H3238="","",'4 Price book'!H3238)</f>
        <v/>
      </c>
      <c r="J3236" s="26" t="str">
        <f>IF('4 Price book'!I3238="","",'4 Price book'!I3238)</f>
        <v/>
      </c>
      <c r="K3236" s="26" t="str">
        <f>IF('4 Price book'!J3238="","",'4 Price book'!J3238)</f>
        <v/>
      </c>
      <c r="L3236" s="26" t="str">
        <f>IF('4 Price book'!K3238="","",'4 Price book'!K3238)</f>
        <v/>
      </c>
      <c r="M3236" s="26" t="str">
        <f>IF('4 Price book'!K3238="","",VLOOKUP(L3236,'2 Lists'!$F$10:$G$999,2,FALSE))</f>
        <v/>
      </c>
      <c r="N3236" s="26" t="str">
        <f>IF('4 Price book'!L3238="","",'4 Price book'!L3238)</f>
        <v/>
      </c>
      <c r="O3236" s="26" t="str">
        <f>IF('4 Price book'!M3238="","",'4 Price book'!M3238)</f>
        <v/>
      </c>
      <c r="P3236" s="26" t="str">
        <f>IF('4 Price book'!N3238="","",'4 Price book'!N3238)</f>
        <v/>
      </c>
      <c r="Q3236" s="26" t="str">
        <f>IF('4 Price book'!O3238="","",'4 Price book'!O3238)</f>
        <v/>
      </c>
      <c r="R3236" s="34"/>
      <c r="S3236" s="34"/>
      <c r="T3236" s="34"/>
      <c r="U3236" s="34"/>
      <c r="V3236" s="34"/>
    </row>
    <row r="3237" spans="1:22" ht="15" customHeight="1" x14ac:dyDescent="0.25">
      <c r="A3237" s="26">
        <v>3236</v>
      </c>
      <c r="B3237" s="26" t="str">
        <f>IF('1 Cover'!$B$27="Yes",IFERROR(VLOOKUP('4 Price book'!C3239,'Catalogs (internal)'!$L$2:$N$991,2,FALSE),""),IF('4 Price book'!C3239="","",'4 Price book'!C3239))</f>
        <v/>
      </c>
      <c r="C3237" s="26" t="str">
        <f>IF('4 Price book'!C3239="","",IF('1 Cover'!$B$27="No","",IFERROR(VLOOKUP('4 Price book'!C3239,'Catalogs (internal)'!$L$2:$N$991,3,FALSE),"")))</f>
        <v/>
      </c>
      <c r="D3237" s="26" t="str">
        <f>IF('4 Price book'!D3239="","",'4 Price book'!D3239)</f>
        <v/>
      </c>
      <c r="E3237" s="26" t="str">
        <f>IF('4 Price book'!D3239="","",VLOOKUP('4 Price book'!D3239,'2 Lists'!$I$10:$J$999,2,FALSE))</f>
        <v/>
      </c>
      <c r="F3237" s="26" t="str">
        <f>IF('4 Price book'!E3239="","",'4 Price book'!E3239)</f>
        <v/>
      </c>
      <c r="G3237" s="26" t="str">
        <f>IF('4 Price book'!F3239="","",'4 Price book'!F3239)</f>
        <v/>
      </c>
      <c r="H3237" s="26" t="str">
        <f>IF('4 Price book'!G3239="","",'4 Price book'!G3239)</f>
        <v/>
      </c>
      <c r="I3237" s="26" t="str">
        <f>IF('4 Price book'!H3239="","",'4 Price book'!H3239)</f>
        <v/>
      </c>
      <c r="J3237" s="26" t="str">
        <f>IF('4 Price book'!I3239="","",'4 Price book'!I3239)</f>
        <v/>
      </c>
      <c r="K3237" s="26" t="str">
        <f>IF('4 Price book'!J3239="","",'4 Price book'!J3239)</f>
        <v/>
      </c>
      <c r="L3237" s="26" t="str">
        <f>IF('4 Price book'!K3239="","",'4 Price book'!K3239)</f>
        <v/>
      </c>
      <c r="M3237" s="26" t="str">
        <f>IF('4 Price book'!K3239="","",VLOOKUP(L3237,'2 Lists'!$F$10:$G$999,2,FALSE))</f>
        <v/>
      </c>
      <c r="N3237" s="26" t="str">
        <f>IF('4 Price book'!L3239="","",'4 Price book'!L3239)</f>
        <v/>
      </c>
      <c r="O3237" s="26" t="str">
        <f>IF('4 Price book'!M3239="","",'4 Price book'!M3239)</f>
        <v/>
      </c>
      <c r="P3237" s="26" t="str">
        <f>IF('4 Price book'!N3239="","",'4 Price book'!N3239)</f>
        <v/>
      </c>
      <c r="Q3237" s="26" t="str">
        <f>IF('4 Price book'!O3239="","",'4 Price book'!O3239)</f>
        <v/>
      </c>
      <c r="R3237" s="34"/>
      <c r="S3237" s="34"/>
      <c r="T3237" s="34"/>
      <c r="U3237" s="34"/>
      <c r="V3237" s="34"/>
    </row>
    <row r="3238" spans="1:22" ht="15" customHeight="1" x14ac:dyDescent="0.25">
      <c r="A3238" s="26">
        <v>3237</v>
      </c>
      <c r="B3238" s="26" t="str">
        <f>IF('1 Cover'!$B$27="Yes",IFERROR(VLOOKUP('4 Price book'!C3240,'Catalogs (internal)'!$L$2:$N$991,2,FALSE),""),IF('4 Price book'!C3240="","",'4 Price book'!C3240))</f>
        <v/>
      </c>
      <c r="C3238" s="26" t="str">
        <f>IF('4 Price book'!C3240="","",IF('1 Cover'!$B$27="No","",IFERROR(VLOOKUP('4 Price book'!C3240,'Catalogs (internal)'!$L$2:$N$991,3,FALSE),"")))</f>
        <v/>
      </c>
      <c r="D3238" s="26" t="str">
        <f>IF('4 Price book'!D3240="","",'4 Price book'!D3240)</f>
        <v/>
      </c>
      <c r="E3238" s="26" t="str">
        <f>IF('4 Price book'!D3240="","",VLOOKUP('4 Price book'!D3240,'2 Lists'!$I$10:$J$999,2,FALSE))</f>
        <v/>
      </c>
      <c r="F3238" s="26" t="str">
        <f>IF('4 Price book'!E3240="","",'4 Price book'!E3240)</f>
        <v/>
      </c>
      <c r="G3238" s="26" t="str">
        <f>IF('4 Price book'!F3240="","",'4 Price book'!F3240)</f>
        <v/>
      </c>
      <c r="H3238" s="26" t="str">
        <f>IF('4 Price book'!G3240="","",'4 Price book'!G3240)</f>
        <v/>
      </c>
      <c r="I3238" s="26" t="str">
        <f>IF('4 Price book'!H3240="","",'4 Price book'!H3240)</f>
        <v/>
      </c>
      <c r="J3238" s="26" t="str">
        <f>IF('4 Price book'!I3240="","",'4 Price book'!I3240)</f>
        <v/>
      </c>
      <c r="K3238" s="26" t="str">
        <f>IF('4 Price book'!J3240="","",'4 Price book'!J3240)</f>
        <v/>
      </c>
      <c r="L3238" s="26" t="str">
        <f>IF('4 Price book'!K3240="","",'4 Price book'!K3240)</f>
        <v/>
      </c>
      <c r="M3238" s="26" t="str">
        <f>IF('4 Price book'!K3240="","",VLOOKUP(L3238,'2 Lists'!$F$10:$G$999,2,FALSE))</f>
        <v/>
      </c>
      <c r="N3238" s="26" t="str">
        <f>IF('4 Price book'!L3240="","",'4 Price book'!L3240)</f>
        <v/>
      </c>
      <c r="O3238" s="26" t="str">
        <f>IF('4 Price book'!M3240="","",'4 Price book'!M3240)</f>
        <v/>
      </c>
      <c r="P3238" s="26" t="str">
        <f>IF('4 Price book'!N3240="","",'4 Price book'!N3240)</f>
        <v/>
      </c>
      <c r="Q3238" s="26" t="str">
        <f>IF('4 Price book'!O3240="","",'4 Price book'!O3240)</f>
        <v/>
      </c>
      <c r="R3238" s="34"/>
      <c r="S3238" s="34"/>
      <c r="T3238" s="34"/>
      <c r="U3238" s="34"/>
      <c r="V3238" s="34"/>
    </row>
    <row r="3239" spans="1:22" ht="15" customHeight="1" x14ac:dyDescent="0.25">
      <c r="A3239" s="26">
        <v>3238</v>
      </c>
      <c r="B3239" s="26" t="str">
        <f>IF('1 Cover'!$B$27="Yes",IFERROR(VLOOKUP('4 Price book'!C3241,'Catalogs (internal)'!$L$2:$N$991,2,FALSE),""),IF('4 Price book'!C3241="","",'4 Price book'!C3241))</f>
        <v/>
      </c>
      <c r="C3239" s="26" t="str">
        <f>IF('4 Price book'!C3241="","",IF('1 Cover'!$B$27="No","",IFERROR(VLOOKUP('4 Price book'!C3241,'Catalogs (internal)'!$L$2:$N$991,3,FALSE),"")))</f>
        <v/>
      </c>
      <c r="D3239" s="26" t="str">
        <f>IF('4 Price book'!D3241="","",'4 Price book'!D3241)</f>
        <v/>
      </c>
      <c r="E3239" s="26" t="str">
        <f>IF('4 Price book'!D3241="","",VLOOKUP('4 Price book'!D3241,'2 Lists'!$I$10:$J$999,2,FALSE))</f>
        <v/>
      </c>
      <c r="F3239" s="26" t="str">
        <f>IF('4 Price book'!E3241="","",'4 Price book'!E3241)</f>
        <v/>
      </c>
      <c r="G3239" s="26" t="str">
        <f>IF('4 Price book'!F3241="","",'4 Price book'!F3241)</f>
        <v/>
      </c>
      <c r="H3239" s="26" t="str">
        <f>IF('4 Price book'!G3241="","",'4 Price book'!G3241)</f>
        <v/>
      </c>
      <c r="I3239" s="26" t="str">
        <f>IF('4 Price book'!H3241="","",'4 Price book'!H3241)</f>
        <v/>
      </c>
      <c r="J3239" s="26" t="str">
        <f>IF('4 Price book'!I3241="","",'4 Price book'!I3241)</f>
        <v/>
      </c>
      <c r="K3239" s="26" t="str">
        <f>IF('4 Price book'!J3241="","",'4 Price book'!J3241)</f>
        <v/>
      </c>
      <c r="L3239" s="26" t="str">
        <f>IF('4 Price book'!K3241="","",'4 Price book'!K3241)</f>
        <v/>
      </c>
      <c r="M3239" s="26" t="str">
        <f>IF('4 Price book'!K3241="","",VLOOKUP(L3239,'2 Lists'!$F$10:$G$999,2,FALSE))</f>
        <v/>
      </c>
      <c r="N3239" s="26" t="str">
        <f>IF('4 Price book'!L3241="","",'4 Price book'!L3241)</f>
        <v/>
      </c>
      <c r="O3239" s="26" t="str">
        <f>IF('4 Price book'!M3241="","",'4 Price book'!M3241)</f>
        <v/>
      </c>
      <c r="P3239" s="26" t="str">
        <f>IF('4 Price book'!N3241="","",'4 Price book'!N3241)</f>
        <v/>
      </c>
      <c r="Q3239" s="26" t="str">
        <f>IF('4 Price book'!O3241="","",'4 Price book'!O3241)</f>
        <v/>
      </c>
      <c r="R3239" s="34"/>
      <c r="S3239" s="34"/>
      <c r="T3239" s="34"/>
      <c r="U3239" s="34"/>
      <c r="V3239" s="34"/>
    </row>
    <row r="3240" spans="1:22" ht="15" customHeight="1" x14ac:dyDescent="0.25">
      <c r="A3240" s="26">
        <v>3239</v>
      </c>
      <c r="B3240" s="26" t="str">
        <f>IF('1 Cover'!$B$27="Yes",IFERROR(VLOOKUP('4 Price book'!C3242,'Catalogs (internal)'!$L$2:$N$991,2,FALSE),""),IF('4 Price book'!C3242="","",'4 Price book'!C3242))</f>
        <v/>
      </c>
      <c r="C3240" s="26" t="str">
        <f>IF('4 Price book'!C3242="","",IF('1 Cover'!$B$27="No","",IFERROR(VLOOKUP('4 Price book'!C3242,'Catalogs (internal)'!$L$2:$N$991,3,FALSE),"")))</f>
        <v/>
      </c>
      <c r="D3240" s="26" t="str">
        <f>IF('4 Price book'!D3242="","",'4 Price book'!D3242)</f>
        <v/>
      </c>
      <c r="E3240" s="26" t="str">
        <f>IF('4 Price book'!D3242="","",VLOOKUP('4 Price book'!D3242,'2 Lists'!$I$10:$J$999,2,FALSE))</f>
        <v/>
      </c>
      <c r="F3240" s="26" t="str">
        <f>IF('4 Price book'!E3242="","",'4 Price book'!E3242)</f>
        <v/>
      </c>
      <c r="G3240" s="26" t="str">
        <f>IF('4 Price book'!F3242="","",'4 Price book'!F3242)</f>
        <v/>
      </c>
      <c r="H3240" s="26" t="str">
        <f>IF('4 Price book'!G3242="","",'4 Price book'!G3242)</f>
        <v/>
      </c>
      <c r="I3240" s="26" t="str">
        <f>IF('4 Price book'!H3242="","",'4 Price book'!H3242)</f>
        <v/>
      </c>
      <c r="J3240" s="26" t="str">
        <f>IF('4 Price book'!I3242="","",'4 Price book'!I3242)</f>
        <v/>
      </c>
      <c r="K3240" s="26" t="str">
        <f>IF('4 Price book'!J3242="","",'4 Price book'!J3242)</f>
        <v/>
      </c>
      <c r="L3240" s="26" t="str">
        <f>IF('4 Price book'!K3242="","",'4 Price book'!K3242)</f>
        <v/>
      </c>
      <c r="M3240" s="26" t="str">
        <f>IF('4 Price book'!K3242="","",VLOOKUP(L3240,'2 Lists'!$F$10:$G$999,2,FALSE))</f>
        <v/>
      </c>
      <c r="N3240" s="26" t="str">
        <f>IF('4 Price book'!L3242="","",'4 Price book'!L3242)</f>
        <v/>
      </c>
      <c r="O3240" s="26" t="str">
        <f>IF('4 Price book'!M3242="","",'4 Price book'!M3242)</f>
        <v/>
      </c>
      <c r="P3240" s="26" t="str">
        <f>IF('4 Price book'!N3242="","",'4 Price book'!N3242)</f>
        <v/>
      </c>
      <c r="Q3240" s="26" t="str">
        <f>IF('4 Price book'!O3242="","",'4 Price book'!O3242)</f>
        <v/>
      </c>
      <c r="R3240" s="34"/>
      <c r="S3240" s="34"/>
      <c r="T3240" s="34"/>
      <c r="U3240" s="34"/>
      <c r="V3240" s="34"/>
    </row>
    <row r="3241" spans="1:22" ht="15" customHeight="1" x14ac:dyDescent="0.25">
      <c r="A3241" s="26">
        <v>3240</v>
      </c>
      <c r="B3241" s="26" t="str">
        <f>IF('1 Cover'!$B$27="Yes",IFERROR(VLOOKUP('4 Price book'!C3243,'Catalogs (internal)'!$L$2:$N$991,2,FALSE),""),IF('4 Price book'!C3243="","",'4 Price book'!C3243))</f>
        <v/>
      </c>
      <c r="C3241" s="26" t="str">
        <f>IF('4 Price book'!C3243="","",IF('1 Cover'!$B$27="No","",IFERROR(VLOOKUP('4 Price book'!C3243,'Catalogs (internal)'!$L$2:$N$991,3,FALSE),"")))</f>
        <v/>
      </c>
      <c r="D3241" s="26" t="str">
        <f>IF('4 Price book'!D3243="","",'4 Price book'!D3243)</f>
        <v/>
      </c>
      <c r="E3241" s="26" t="str">
        <f>IF('4 Price book'!D3243="","",VLOOKUP('4 Price book'!D3243,'2 Lists'!$I$10:$J$999,2,FALSE))</f>
        <v/>
      </c>
      <c r="F3241" s="26" t="str">
        <f>IF('4 Price book'!E3243="","",'4 Price book'!E3243)</f>
        <v/>
      </c>
      <c r="G3241" s="26" t="str">
        <f>IF('4 Price book'!F3243="","",'4 Price book'!F3243)</f>
        <v/>
      </c>
      <c r="H3241" s="26" t="str">
        <f>IF('4 Price book'!G3243="","",'4 Price book'!G3243)</f>
        <v/>
      </c>
      <c r="I3241" s="26" t="str">
        <f>IF('4 Price book'!H3243="","",'4 Price book'!H3243)</f>
        <v/>
      </c>
      <c r="J3241" s="26" t="str">
        <f>IF('4 Price book'!I3243="","",'4 Price book'!I3243)</f>
        <v/>
      </c>
      <c r="K3241" s="26" t="str">
        <f>IF('4 Price book'!J3243="","",'4 Price book'!J3243)</f>
        <v/>
      </c>
      <c r="L3241" s="26" t="str">
        <f>IF('4 Price book'!K3243="","",'4 Price book'!K3243)</f>
        <v/>
      </c>
      <c r="M3241" s="26" t="str">
        <f>IF('4 Price book'!K3243="","",VLOOKUP(L3241,'2 Lists'!$F$10:$G$999,2,FALSE))</f>
        <v/>
      </c>
      <c r="N3241" s="26" t="str">
        <f>IF('4 Price book'!L3243="","",'4 Price book'!L3243)</f>
        <v/>
      </c>
      <c r="O3241" s="26" t="str">
        <f>IF('4 Price book'!M3243="","",'4 Price book'!M3243)</f>
        <v/>
      </c>
      <c r="P3241" s="26" t="str">
        <f>IF('4 Price book'!N3243="","",'4 Price book'!N3243)</f>
        <v/>
      </c>
      <c r="Q3241" s="26" t="str">
        <f>IF('4 Price book'!O3243="","",'4 Price book'!O3243)</f>
        <v/>
      </c>
      <c r="R3241" s="34"/>
      <c r="S3241" s="34"/>
      <c r="T3241" s="34"/>
      <c r="U3241" s="34"/>
      <c r="V3241" s="34"/>
    </row>
    <row r="3242" spans="1:22" ht="15" customHeight="1" x14ac:dyDescent="0.25">
      <c r="A3242" s="26">
        <v>3241</v>
      </c>
      <c r="B3242" s="26" t="str">
        <f>IF('1 Cover'!$B$27="Yes",IFERROR(VLOOKUP('4 Price book'!C3244,'Catalogs (internal)'!$L$2:$N$991,2,FALSE),""),IF('4 Price book'!C3244="","",'4 Price book'!C3244))</f>
        <v/>
      </c>
      <c r="C3242" s="26" t="str">
        <f>IF('4 Price book'!C3244="","",IF('1 Cover'!$B$27="No","",IFERROR(VLOOKUP('4 Price book'!C3244,'Catalogs (internal)'!$L$2:$N$991,3,FALSE),"")))</f>
        <v/>
      </c>
      <c r="D3242" s="26" t="str">
        <f>IF('4 Price book'!D3244="","",'4 Price book'!D3244)</f>
        <v/>
      </c>
      <c r="E3242" s="26" t="str">
        <f>IF('4 Price book'!D3244="","",VLOOKUP('4 Price book'!D3244,'2 Lists'!$I$10:$J$999,2,FALSE))</f>
        <v/>
      </c>
      <c r="F3242" s="26" t="str">
        <f>IF('4 Price book'!E3244="","",'4 Price book'!E3244)</f>
        <v/>
      </c>
      <c r="G3242" s="26" t="str">
        <f>IF('4 Price book'!F3244="","",'4 Price book'!F3244)</f>
        <v/>
      </c>
      <c r="H3242" s="26" t="str">
        <f>IF('4 Price book'!G3244="","",'4 Price book'!G3244)</f>
        <v/>
      </c>
      <c r="I3242" s="26" t="str">
        <f>IF('4 Price book'!H3244="","",'4 Price book'!H3244)</f>
        <v/>
      </c>
      <c r="J3242" s="26" t="str">
        <f>IF('4 Price book'!I3244="","",'4 Price book'!I3244)</f>
        <v/>
      </c>
      <c r="K3242" s="26" t="str">
        <f>IF('4 Price book'!J3244="","",'4 Price book'!J3244)</f>
        <v/>
      </c>
      <c r="L3242" s="26" t="str">
        <f>IF('4 Price book'!K3244="","",'4 Price book'!K3244)</f>
        <v/>
      </c>
      <c r="M3242" s="26" t="str">
        <f>IF('4 Price book'!K3244="","",VLOOKUP(L3242,'2 Lists'!$F$10:$G$999,2,FALSE))</f>
        <v/>
      </c>
      <c r="N3242" s="26" t="str">
        <f>IF('4 Price book'!L3244="","",'4 Price book'!L3244)</f>
        <v/>
      </c>
      <c r="O3242" s="26" t="str">
        <f>IF('4 Price book'!M3244="","",'4 Price book'!M3244)</f>
        <v/>
      </c>
      <c r="P3242" s="26" t="str">
        <f>IF('4 Price book'!N3244="","",'4 Price book'!N3244)</f>
        <v/>
      </c>
      <c r="Q3242" s="26" t="str">
        <f>IF('4 Price book'!O3244="","",'4 Price book'!O3244)</f>
        <v/>
      </c>
      <c r="R3242" s="34"/>
      <c r="S3242" s="34"/>
      <c r="T3242" s="34"/>
      <c r="U3242" s="34"/>
      <c r="V3242" s="34"/>
    </row>
    <row r="3243" spans="1:22" ht="15" customHeight="1" x14ac:dyDescent="0.25">
      <c r="A3243" s="26">
        <v>3242</v>
      </c>
      <c r="B3243" s="26" t="str">
        <f>IF('1 Cover'!$B$27="Yes",IFERROR(VLOOKUP('4 Price book'!C3245,'Catalogs (internal)'!$L$2:$N$991,2,FALSE),""),IF('4 Price book'!C3245="","",'4 Price book'!C3245))</f>
        <v/>
      </c>
      <c r="C3243" s="26" t="str">
        <f>IF('4 Price book'!C3245="","",IF('1 Cover'!$B$27="No","",IFERROR(VLOOKUP('4 Price book'!C3245,'Catalogs (internal)'!$L$2:$N$991,3,FALSE),"")))</f>
        <v/>
      </c>
      <c r="D3243" s="26" t="str">
        <f>IF('4 Price book'!D3245="","",'4 Price book'!D3245)</f>
        <v/>
      </c>
      <c r="E3243" s="26" t="str">
        <f>IF('4 Price book'!D3245="","",VLOOKUP('4 Price book'!D3245,'2 Lists'!$I$10:$J$999,2,FALSE))</f>
        <v/>
      </c>
      <c r="F3243" s="26" t="str">
        <f>IF('4 Price book'!E3245="","",'4 Price book'!E3245)</f>
        <v/>
      </c>
      <c r="G3243" s="26" t="str">
        <f>IF('4 Price book'!F3245="","",'4 Price book'!F3245)</f>
        <v/>
      </c>
      <c r="H3243" s="26" t="str">
        <f>IF('4 Price book'!G3245="","",'4 Price book'!G3245)</f>
        <v/>
      </c>
      <c r="I3243" s="26" t="str">
        <f>IF('4 Price book'!H3245="","",'4 Price book'!H3245)</f>
        <v/>
      </c>
      <c r="J3243" s="26" t="str">
        <f>IF('4 Price book'!I3245="","",'4 Price book'!I3245)</f>
        <v/>
      </c>
      <c r="K3243" s="26" t="str">
        <f>IF('4 Price book'!J3245="","",'4 Price book'!J3245)</f>
        <v/>
      </c>
      <c r="L3243" s="26" t="str">
        <f>IF('4 Price book'!K3245="","",'4 Price book'!K3245)</f>
        <v/>
      </c>
      <c r="M3243" s="26" t="str">
        <f>IF('4 Price book'!K3245="","",VLOOKUP(L3243,'2 Lists'!$F$10:$G$999,2,FALSE))</f>
        <v/>
      </c>
      <c r="N3243" s="26" t="str">
        <f>IF('4 Price book'!L3245="","",'4 Price book'!L3245)</f>
        <v/>
      </c>
      <c r="O3243" s="26" t="str">
        <f>IF('4 Price book'!M3245="","",'4 Price book'!M3245)</f>
        <v/>
      </c>
      <c r="P3243" s="26" t="str">
        <f>IF('4 Price book'!N3245="","",'4 Price book'!N3245)</f>
        <v/>
      </c>
      <c r="Q3243" s="26" t="str">
        <f>IF('4 Price book'!O3245="","",'4 Price book'!O3245)</f>
        <v/>
      </c>
      <c r="R3243" s="34"/>
      <c r="S3243" s="34"/>
      <c r="T3243" s="34"/>
      <c r="U3243" s="34"/>
      <c r="V3243" s="34"/>
    </row>
    <row r="3244" spans="1:22" ht="15" customHeight="1" x14ac:dyDescent="0.25">
      <c r="A3244" s="26">
        <v>3243</v>
      </c>
      <c r="B3244" s="26" t="str">
        <f>IF('1 Cover'!$B$27="Yes",IFERROR(VLOOKUP('4 Price book'!C3246,'Catalogs (internal)'!$L$2:$N$991,2,FALSE),""),IF('4 Price book'!C3246="","",'4 Price book'!C3246))</f>
        <v/>
      </c>
      <c r="C3244" s="26" t="str">
        <f>IF('4 Price book'!C3246="","",IF('1 Cover'!$B$27="No","",IFERROR(VLOOKUP('4 Price book'!C3246,'Catalogs (internal)'!$L$2:$N$991,3,FALSE),"")))</f>
        <v/>
      </c>
      <c r="D3244" s="26" t="str">
        <f>IF('4 Price book'!D3246="","",'4 Price book'!D3246)</f>
        <v/>
      </c>
      <c r="E3244" s="26" t="str">
        <f>IF('4 Price book'!D3246="","",VLOOKUP('4 Price book'!D3246,'2 Lists'!$I$10:$J$999,2,FALSE))</f>
        <v/>
      </c>
      <c r="F3244" s="26" t="str">
        <f>IF('4 Price book'!E3246="","",'4 Price book'!E3246)</f>
        <v/>
      </c>
      <c r="G3244" s="26" t="str">
        <f>IF('4 Price book'!F3246="","",'4 Price book'!F3246)</f>
        <v/>
      </c>
      <c r="H3244" s="26" t="str">
        <f>IF('4 Price book'!G3246="","",'4 Price book'!G3246)</f>
        <v/>
      </c>
      <c r="I3244" s="26" t="str">
        <f>IF('4 Price book'!H3246="","",'4 Price book'!H3246)</f>
        <v/>
      </c>
      <c r="J3244" s="26" t="str">
        <f>IF('4 Price book'!I3246="","",'4 Price book'!I3246)</f>
        <v/>
      </c>
      <c r="K3244" s="26" t="str">
        <f>IF('4 Price book'!J3246="","",'4 Price book'!J3246)</f>
        <v/>
      </c>
      <c r="L3244" s="26" t="str">
        <f>IF('4 Price book'!K3246="","",'4 Price book'!K3246)</f>
        <v/>
      </c>
      <c r="M3244" s="26" t="str">
        <f>IF('4 Price book'!K3246="","",VLOOKUP(L3244,'2 Lists'!$F$10:$G$999,2,FALSE))</f>
        <v/>
      </c>
      <c r="N3244" s="26" t="str">
        <f>IF('4 Price book'!L3246="","",'4 Price book'!L3246)</f>
        <v/>
      </c>
      <c r="O3244" s="26" t="str">
        <f>IF('4 Price book'!M3246="","",'4 Price book'!M3246)</f>
        <v/>
      </c>
      <c r="P3244" s="26" t="str">
        <f>IF('4 Price book'!N3246="","",'4 Price book'!N3246)</f>
        <v/>
      </c>
      <c r="Q3244" s="26" t="str">
        <f>IF('4 Price book'!O3246="","",'4 Price book'!O3246)</f>
        <v/>
      </c>
      <c r="R3244" s="34"/>
      <c r="S3244" s="34"/>
      <c r="T3244" s="34"/>
      <c r="U3244" s="34"/>
      <c r="V3244" s="34"/>
    </row>
    <row r="3245" spans="1:22" ht="15" customHeight="1" x14ac:dyDescent="0.25">
      <c r="A3245" s="26">
        <v>3244</v>
      </c>
      <c r="B3245" s="26" t="str">
        <f>IF('1 Cover'!$B$27="Yes",IFERROR(VLOOKUP('4 Price book'!C3247,'Catalogs (internal)'!$L$2:$N$991,2,FALSE),""),IF('4 Price book'!C3247="","",'4 Price book'!C3247))</f>
        <v/>
      </c>
      <c r="C3245" s="26" t="str">
        <f>IF('4 Price book'!C3247="","",IF('1 Cover'!$B$27="No","",IFERROR(VLOOKUP('4 Price book'!C3247,'Catalogs (internal)'!$L$2:$N$991,3,FALSE),"")))</f>
        <v/>
      </c>
      <c r="D3245" s="26" t="str">
        <f>IF('4 Price book'!D3247="","",'4 Price book'!D3247)</f>
        <v/>
      </c>
      <c r="E3245" s="26" t="str">
        <f>IF('4 Price book'!D3247="","",VLOOKUP('4 Price book'!D3247,'2 Lists'!$I$10:$J$999,2,FALSE))</f>
        <v/>
      </c>
      <c r="F3245" s="26" t="str">
        <f>IF('4 Price book'!E3247="","",'4 Price book'!E3247)</f>
        <v/>
      </c>
      <c r="G3245" s="26" t="str">
        <f>IF('4 Price book'!F3247="","",'4 Price book'!F3247)</f>
        <v/>
      </c>
      <c r="H3245" s="26" t="str">
        <f>IF('4 Price book'!G3247="","",'4 Price book'!G3247)</f>
        <v/>
      </c>
      <c r="I3245" s="26" t="str">
        <f>IF('4 Price book'!H3247="","",'4 Price book'!H3247)</f>
        <v/>
      </c>
      <c r="J3245" s="26" t="str">
        <f>IF('4 Price book'!I3247="","",'4 Price book'!I3247)</f>
        <v/>
      </c>
      <c r="K3245" s="26" t="str">
        <f>IF('4 Price book'!J3247="","",'4 Price book'!J3247)</f>
        <v/>
      </c>
      <c r="L3245" s="26" t="str">
        <f>IF('4 Price book'!K3247="","",'4 Price book'!K3247)</f>
        <v/>
      </c>
      <c r="M3245" s="26" t="str">
        <f>IF('4 Price book'!K3247="","",VLOOKUP(L3245,'2 Lists'!$F$10:$G$999,2,FALSE))</f>
        <v/>
      </c>
      <c r="N3245" s="26" t="str">
        <f>IF('4 Price book'!L3247="","",'4 Price book'!L3247)</f>
        <v/>
      </c>
      <c r="O3245" s="26" t="str">
        <f>IF('4 Price book'!M3247="","",'4 Price book'!M3247)</f>
        <v/>
      </c>
      <c r="P3245" s="26" t="str">
        <f>IF('4 Price book'!N3247="","",'4 Price book'!N3247)</f>
        <v/>
      </c>
      <c r="Q3245" s="26" t="str">
        <f>IF('4 Price book'!O3247="","",'4 Price book'!O3247)</f>
        <v/>
      </c>
      <c r="R3245" s="34"/>
      <c r="S3245" s="34"/>
      <c r="T3245" s="34"/>
      <c r="U3245" s="34"/>
      <c r="V3245" s="34"/>
    </row>
    <row r="3246" spans="1:22" ht="15" customHeight="1" x14ac:dyDescent="0.25">
      <c r="A3246" s="26">
        <v>3245</v>
      </c>
      <c r="B3246" s="26" t="str">
        <f>IF('1 Cover'!$B$27="Yes",IFERROR(VLOOKUP('4 Price book'!C3248,'Catalogs (internal)'!$L$2:$N$991,2,FALSE),""),IF('4 Price book'!C3248="","",'4 Price book'!C3248))</f>
        <v/>
      </c>
      <c r="C3246" s="26" t="str">
        <f>IF('4 Price book'!C3248="","",IF('1 Cover'!$B$27="No","",IFERROR(VLOOKUP('4 Price book'!C3248,'Catalogs (internal)'!$L$2:$N$991,3,FALSE),"")))</f>
        <v/>
      </c>
      <c r="D3246" s="26" t="str">
        <f>IF('4 Price book'!D3248="","",'4 Price book'!D3248)</f>
        <v/>
      </c>
      <c r="E3246" s="26" t="str">
        <f>IF('4 Price book'!D3248="","",VLOOKUP('4 Price book'!D3248,'2 Lists'!$I$10:$J$999,2,FALSE))</f>
        <v/>
      </c>
      <c r="F3246" s="26" t="str">
        <f>IF('4 Price book'!E3248="","",'4 Price book'!E3248)</f>
        <v/>
      </c>
      <c r="G3246" s="26" t="str">
        <f>IF('4 Price book'!F3248="","",'4 Price book'!F3248)</f>
        <v/>
      </c>
      <c r="H3246" s="26" t="str">
        <f>IF('4 Price book'!G3248="","",'4 Price book'!G3248)</f>
        <v/>
      </c>
      <c r="I3246" s="26" t="str">
        <f>IF('4 Price book'!H3248="","",'4 Price book'!H3248)</f>
        <v/>
      </c>
      <c r="J3246" s="26" t="str">
        <f>IF('4 Price book'!I3248="","",'4 Price book'!I3248)</f>
        <v/>
      </c>
      <c r="K3246" s="26" t="str">
        <f>IF('4 Price book'!J3248="","",'4 Price book'!J3248)</f>
        <v/>
      </c>
      <c r="L3246" s="26" t="str">
        <f>IF('4 Price book'!K3248="","",'4 Price book'!K3248)</f>
        <v/>
      </c>
      <c r="M3246" s="26" t="str">
        <f>IF('4 Price book'!K3248="","",VLOOKUP(L3246,'2 Lists'!$F$10:$G$999,2,FALSE))</f>
        <v/>
      </c>
      <c r="N3246" s="26" t="str">
        <f>IF('4 Price book'!L3248="","",'4 Price book'!L3248)</f>
        <v/>
      </c>
      <c r="O3246" s="26" t="str">
        <f>IF('4 Price book'!M3248="","",'4 Price book'!M3248)</f>
        <v/>
      </c>
      <c r="P3246" s="26" t="str">
        <f>IF('4 Price book'!N3248="","",'4 Price book'!N3248)</f>
        <v/>
      </c>
      <c r="Q3246" s="26" t="str">
        <f>IF('4 Price book'!O3248="","",'4 Price book'!O3248)</f>
        <v/>
      </c>
      <c r="R3246" s="34"/>
      <c r="S3246" s="34"/>
      <c r="T3246" s="34"/>
      <c r="U3246" s="34"/>
      <c r="V3246" s="34"/>
    </row>
    <row r="3247" spans="1:22" ht="15" customHeight="1" x14ac:dyDescent="0.25">
      <c r="A3247" s="26">
        <v>3246</v>
      </c>
      <c r="B3247" s="26" t="str">
        <f>IF('1 Cover'!$B$27="Yes",IFERROR(VLOOKUP('4 Price book'!C3249,'Catalogs (internal)'!$L$2:$N$991,2,FALSE),""),IF('4 Price book'!C3249="","",'4 Price book'!C3249))</f>
        <v/>
      </c>
      <c r="C3247" s="26" t="str">
        <f>IF('4 Price book'!C3249="","",IF('1 Cover'!$B$27="No","",IFERROR(VLOOKUP('4 Price book'!C3249,'Catalogs (internal)'!$L$2:$N$991,3,FALSE),"")))</f>
        <v/>
      </c>
      <c r="D3247" s="26" t="str">
        <f>IF('4 Price book'!D3249="","",'4 Price book'!D3249)</f>
        <v/>
      </c>
      <c r="E3247" s="26" t="str">
        <f>IF('4 Price book'!D3249="","",VLOOKUP('4 Price book'!D3249,'2 Lists'!$I$10:$J$999,2,FALSE))</f>
        <v/>
      </c>
      <c r="F3247" s="26" t="str">
        <f>IF('4 Price book'!E3249="","",'4 Price book'!E3249)</f>
        <v/>
      </c>
      <c r="G3247" s="26" t="str">
        <f>IF('4 Price book'!F3249="","",'4 Price book'!F3249)</f>
        <v/>
      </c>
      <c r="H3247" s="26" t="str">
        <f>IF('4 Price book'!G3249="","",'4 Price book'!G3249)</f>
        <v/>
      </c>
      <c r="I3247" s="26" t="str">
        <f>IF('4 Price book'!H3249="","",'4 Price book'!H3249)</f>
        <v/>
      </c>
      <c r="J3247" s="26" t="str">
        <f>IF('4 Price book'!I3249="","",'4 Price book'!I3249)</f>
        <v/>
      </c>
      <c r="K3247" s="26" t="str">
        <f>IF('4 Price book'!J3249="","",'4 Price book'!J3249)</f>
        <v/>
      </c>
      <c r="L3247" s="26" t="str">
        <f>IF('4 Price book'!K3249="","",'4 Price book'!K3249)</f>
        <v/>
      </c>
      <c r="M3247" s="26" t="str">
        <f>IF('4 Price book'!K3249="","",VLOOKUP(L3247,'2 Lists'!$F$10:$G$999,2,FALSE))</f>
        <v/>
      </c>
      <c r="N3247" s="26" t="str">
        <f>IF('4 Price book'!L3249="","",'4 Price book'!L3249)</f>
        <v/>
      </c>
      <c r="O3247" s="26" t="str">
        <f>IF('4 Price book'!M3249="","",'4 Price book'!M3249)</f>
        <v/>
      </c>
      <c r="P3247" s="26" t="str">
        <f>IF('4 Price book'!N3249="","",'4 Price book'!N3249)</f>
        <v/>
      </c>
      <c r="Q3247" s="26" t="str">
        <f>IF('4 Price book'!O3249="","",'4 Price book'!O3249)</f>
        <v/>
      </c>
      <c r="R3247" s="34"/>
      <c r="S3247" s="34"/>
      <c r="T3247" s="34"/>
      <c r="U3247" s="34"/>
      <c r="V3247" s="34"/>
    </row>
    <row r="3248" spans="1:22" ht="15" customHeight="1" x14ac:dyDescent="0.25">
      <c r="A3248" s="26">
        <v>3247</v>
      </c>
      <c r="B3248" s="26" t="str">
        <f>IF('1 Cover'!$B$27="Yes",IFERROR(VLOOKUP('4 Price book'!C3250,'Catalogs (internal)'!$L$2:$N$991,2,FALSE),""),IF('4 Price book'!C3250="","",'4 Price book'!C3250))</f>
        <v/>
      </c>
      <c r="C3248" s="26" t="str">
        <f>IF('4 Price book'!C3250="","",IF('1 Cover'!$B$27="No","",IFERROR(VLOOKUP('4 Price book'!C3250,'Catalogs (internal)'!$L$2:$N$991,3,FALSE),"")))</f>
        <v/>
      </c>
      <c r="D3248" s="26" t="str">
        <f>IF('4 Price book'!D3250="","",'4 Price book'!D3250)</f>
        <v/>
      </c>
      <c r="E3248" s="26" t="str">
        <f>IF('4 Price book'!D3250="","",VLOOKUP('4 Price book'!D3250,'2 Lists'!$I$10:$J$999,2,FALSE))</f>
        <v/>
      </c>
      <c r="F3248" s="26" t="str">
        <f>IF('4 Price book'!E3250="","",'4 Price book'!E3250)</f>
        <v/>
      </c>
      <c r="G3248" s="26" t="str">
        <f>IF('4 Price book'!F3250="","",'4 Price book'!F3250)</f>
        <v/>
      </c>
      <c r="H3248" s="26" t="str">
        <f>IF('4 Price book'!G3250="","",'4 Price book'!G3250)</f>
        <v/>
      </c>
      <c r="I3248" s="26" t="str">
        <f>IF('4 Price book'!H3250="","",'4 Price book'!H3250)</f>
        <v/>
      </c>
      <c r="J3248" s="26" t="str">
        <f>IF('4 Price book'!I3250="","",'4 Price book'!I3250)</f>
        <v/>
      </c>
      <c r="K3248" s="26" t="str">
        <f>IF('4 Price book'!J3250="","",'4 Price book'!J3250)</f>
        <v/>
      </c>
      <c r="L3248" s="26" t="str">
        <f>IF('4 Price book'!K3250="","",'4 Price book'!K3250)</f>
        <v/>
      </c>
      <c r="M3248" s="26" t="str">
        <f>IF('4 Price book'!K3250="","",VLOOKUP(L3248,'2 Lists'!$F$10:$G$999,2,FALSE))</f>
        <v/>
      </c>
      <c r="N3248" s="26" t="str">
        <f>IF('4 Price book'!L3250="","",'4 Price book'!L3250)</f>
        <v/>
      </c>
      <c r="O3248" s="26" t="str">
        <f>IF('4 Price book'!M3250="","",'4 Price book'!M3250)</f>
        <v/>
      </c>
      <c r="P3248" s="26" t="str">
        <f>IF('4 Price book'!N3250="","",'4 Price book'!N3250)</f>
        <v/>
      </c>
      <c r="Q3248" s="26" t="str">
        <f>IF('4 Price book'!O3250="","",'4 Price book'!O3250)</f>
        <v/>
      </c>
      <c r="R3248" s="34"/>
      <c r="S3248" s="34"/>
      <c r="T3248" s="34"/>
      <c r="U3248" s="34"/>
      <c r="V3248" s="34"/>
    </row>
    <row r="3249" spans="1:22" ht="15" customHeight="1" x14ac:dyDescent="0.25">
      <c r="A3249" s="26">
        <v>3248</v>
      </c>
      <c r="B3249" s="26" t="str">
        <f>IF('1 Cover'!$B$27="Yes",IFERROR(VLOOKUP('4 Price book'!C3251,'Catalogs (internal)'!$L$2:$N$991,2,FALSE),""),IF('4 Price book'!C3251="","",'4 Price book'!C3251))</f>
        <v/>
      </c>
      <c r="C3249" s="26" t="str">
        <f>IF('4 Price book'!C3251="","",IF('1 Cover'!$B$27="No","",IFERROR(VLOOKUP('4 Price book'!C3251,'Catalogs (internal)'!$L$2:$N$991,3,FALSE),"")))</f>
        <v/>
      </c>
      <c r="D3249" s="26" t="str">
        <f>IF('4 Price book'!D3251="","",'4 Price book'!D3251)</f>
        <v/>
      </c>
      <c r="E3249" s="26" t="str">
        <f>IF('4 Price book'!D3251="","",VLOOKUP('4 Price book'!D3251,'2 Lists'!$I$10:$J$999,2,FALSE))</f>
        <v/>
      </c>
      <c r="F3249" s="26" t="str">
        <f>IF('4 Price book'!E3251="","",'4 Price book'!E3251)</f>
        <v/>
      </c>
      <c r="G3249" s="26" t="str">
        <f>IF('4 Price book'!F3251="","",'4 Price book'!F3251)</f>
        <v/>
      </c>
      <c r="H3249" s="26" t="str">
        <f>IF('4 Price book'!G3251="","",'4 Price book'!G3251)</f>
        <v/>
      </c>
      <c r="I3249" s="26" t="str">
        <f>IF('4 Price book'!H3251="","",'4 Price book'!H3251)</f>
        <v/>
      </c>
      <c r="J3249" s="26" t="str">
        <f>IF('4 Price book'!I3251="","",'4 Price book'!I3251)</f>
        <v/>
      </c>
      <c r="K3249" s="26" t="str">
        <f>IF('4 Price book'!J3251="","",'4 Price book'!J3251)</f>
        <v/>
      </c>
      <c r="L3249" s="26" t="str">
        <f>IF('4 Price book'!K3251="","",'4 Price book'!K3251)</f>
        <v/>
      </c>
      <c r="M3249" s="26" t="str">
        <f>IF('4 Price book'!K3251="","",VLOOKUP(L3249,'2 Lists'!$F$10:$G$999,2,FALSE))</f>
        <v/>
      </c>
      <c r="N3249" s="26" t="str">
        <f>IF('4 Price book'!L3251="","",'4 Price book'!L3251)</f>
        <v/>
      </c>
      <c r="O3249" s="26" t="str">
        <f>IF('4 Price book'!M3251="","",'4 Price book'!M3251)</f>
        <v/>
      </c>
      <c r="P3249" s="26" t="str">
        <f>IF('4 Price book'!N3251="","",'4 Price book'!N3251)</f>
        <v/>
      </c>
      <c r="Q3249" s="26" t="str">
        <f>IF('4 Price book'!O3251="","",'4 Price book'!O3251)</f>
        <v/>
      </c>
      <c r="R3249" s="34"/>
      <c r="S3249" s="34"/>
      <c r="T3249" s="34"/>
      <c r="U3249" s="34"/>
      <c r="V3249" s="34"/>
    </row>
    <row r="3250" spans="1:22" ht="15" customHeight="1" x14ac:dyDescent="0.25">
      <c r="A3250" s="26">
        <v>3249</v>
      </c>
      <c r="B3250" s="26" t="str">
        <f>IF('1 Cover'!$B$27="Yes",IFERROR(VLOOKUP('4 Price book'!C3252,'Catalogs (internal)'!$L$2:$N$991,2,FALSE),""),IF('4 Price book'!C3252="","",'4 Price book'!C3252))</f>
        <v/>
      </c>
      <c r="C3250" s="26" t="str">
        <f>IF('4 Price book'!C3252="","",IF('1 Cover'!$B$27="No","",IFERROR(VLOOKUP('4 Price book'!C3252,'Catalogs (internal)'!$L$2:$N$991,3,FALSE),"")))</f>
        <v/>
      </c>
      <c r="D3250" s="26" t="str">
        <f>IF('4 Price book'!D3252="","",'4 Price book'!D3252)</f>
        <v/>
      </c>
      <c r="E3250" s="26" t="str">
        <f>IF('4 Price book'!D3252="","",VLOOKUP('4 Price book'!D3252,'2 Lists'!$I$10:$J$999,2,FALSE))</f>
        <v/>
      </c>
      <c r="F3250" s="26" t="str">
        <f>IF('4 Price book'!E3252="","",'4 Price book'!E3252)</f>
        <v/>
      </c>
      <c r="G3250" s="26" t="str">
        <f>IF('4 Price book'!F3252="","",'4 Price book'!F3252)</f>
        <v/>
      </c>
      <c r="H3250" s="26" t="str">
        <f>IF('4 Price book'!G3252="","",'4 Price book'!G3252)</f>
        <v/>
      </c>
      <c r="I3250" s="26" t="str">
        <f>IF('4 Price book'!H3252="","",'4 Price book'!H3252)</f>
        <v/>
      </c>
      <c r="J3250" s="26" t="str">
        <f>IF('4 Price book'!I3252="","",'4 Price book'!I3252)</f>
        <v/>
      </c>
      <c r="K3250" s="26" t="str">
        <f>IF('4 Price book'!J3252="","",'4 Price book'!J3252)</f>
        <v/>
      </c>
      <c r="L3250" s="26" t="str">
        <f>IF('4 Price book'!K3252="","",'4 Price book'!K3252)</f>
        <v/>
      </c>
      <c r="M3250" s="26" t="str">
        <f>IF('4 Price book'!K3252="","",VLOOKUP(L3250,'2 Lists'!$F$10:$G$999,2,FALSE))</f>
        <v/>
      </c>
      <c r="N3250" s="26" t="str">
        <f>IF('4 Price book'!L3252="","",'4 Price book'!L3252)</f>
        <v/>
      </c>
      <c r="O3250" s="26" t="str">
        <f>IF('4 Price book'!M3252="","",'4 Price book'!M3252)</f>
        <v/>
      </c>
      <c r="P3250" s="26" t="str">
        <f>IF('4 Price book'!N3252="","",'4 Price book'!N3252)</f>
        <v/>
      </c>
      <c r="Q3250" s="26" t="str">
        <f>IF('4 Price book'!O3252="","",'4 Price book'!O3252)</f>
        <v/>
      </c>
      <c r="R3250" s="34"/>
      <c r="S3250" s="34"/>
      <c r="T3250" s="34"/>
      <c r="U3250" s="34"/>
      <c r="V3250" s="34"/>
    </row>
    <row r="3251" spans="1:22" ht="15" customHeight="1" x14ac:dyDescent="0.25">
      <c r="A3251" s="26">
        <v>3250</v>
      </c>
      <c r="B3251" s="26" t="str">
        <f>IF('1 Cover'!$B$27="Yes",IFERROR(VLOOKUP('4 Price book'!C3253,'Catalogs (internal)'!$L$2:$N$991,2,FALSE),""),IF('4 Price book'!C3253="","",'4 Price book'!C3253))</f>
        <v/>
      </c>
      <c r="C3251" s="26" t="str">
        <f>IF('4 Price book'!C3253="","",IF('1 Cover'!$B$27="No","",IFERROR(VLOOKUP('4 Price book'!C3253,'Catalogs (internal)'!$L$2:$N$991,3,FALSE),"")))</f>
        <v/>
      </c>
      <c r="D3251" s="26" t="str">
        <f>IF('4 Price book'!D3253="","",'4 Price book'!D3253)</f>
        <v/>
      </c>
      <c r="E3251" s="26" t="str">
        <f>IF('4 Price book'!D3253="","",VLOOKUP('4 Price book'!D3253,'2 Lists'!$I$10:$J$999,2,FALSE))</f>
        <v/>
      </c>
      <c r="F3251" s="26" t="str">
        <f>IF('4 Price book'!E3253="","",'4 Price book'!E3253)</f>
        <v/>
      </c>
      <c r="G3251" s="26" t="str">
        <f>IF('4 Price book'!F3253="","",'4 Price book'!F3253)</f>
        <v/>
      </c>
      <c r="H3251" s="26" t="str">
        <f>IF('4 Price book'!G3253="","",'4 Price book'!G3253)</f>
        <v/>
      </c>
      <c r="I3251" s="26" t="str">
        <f>IF('4 Price book'!H3253="","",'4 Price book'!H3253)</f>
        <v/>
      </c>
      <c r="J3251" s="26" t="str">
        <f>IF('4 Price book'!I3253="","",'4 Price book'!I3253)</f>
        <v/>
      </c>
      <c r="K3251" s="26" t="str">
        <f>IF('4 Price book'!J3253="","",'4 Price book'!J3253)</f>
        <v/>
      </c>
      <c r="L3251" s="26" t="str">
        <f>IF('4 Price book'!K3253="","",'4 Price book'!K3253)</f>
        <v/>
      </c>
      <c r="M3251" s="26" t="str">
        <f>IF('4 Price book'!K3253="","",VLOOKUP(L3251,'2 Lists'!$F$10:$G$999,2,FALSE))</f>
        <v/>
      </c>
      <c r="N3251" s="26" t="str">
        <f>IF('4 Price book'!L3253="","",'4 Price book'!L3253)</f>
        <v/>
      </c>
      <c r="O3251" s="26" t="str">
        <f>IF('4 Price book'!M3253="","",'4 Price book'!M3253)</f>
        <v/>
      </c>
      <c r="P3251" s="26" t="str">
        <f>IF('4 Price book'!N3253="","",'4 Price book'!N3253)</f>
        <v/>
      </c>
      <c r="Q3251" s="26" t="str">
        <f>IF('4 Price book'!O3253="","",'4 Price book'!O3253)</f>
        <v/>
      </c>
      <c r="R3251" s="34"/>
      <c r="S3251" s="34"/>
      <c r="T3251" s="34"/>
      <c r="U3251" s="34"/>
      <c r="V3251" s="34"/>
    </row>
    <row r="3252" spans="1:22" ht="15" customHeight="1" x14ac:dyDescent="0.25">
      <c r="A3252" s="26">
        <v>3251</v>
      </c>
      <c r="B3252" s="26" t="str">
        <f>IF('1 Cover'!$B$27="Yes",IFERROR(VLOOKUP('4 Price book'!C3254,'Catalogs (internal)'!$L$2:$N$991,2,FALSE),""),IF('4 Price book'!C3254="","",'4 Price book'!C3254))</f>
        <v/>
      </c>
      <c r="C3252" s="26" t="str">
        <f>IF('4 Price book'!C3254="","",IF('1 Cover'!$B$27="No","",IFERROR(VLOOKUP('4 Price book'!C3254,'Catalogs (internal)'!$L$2:$N$991,3,FALSE),"")))</f>
        <v/>
      </c>
      <c r="D3252" s="26" t="str">
        <f>IF('4 Price book'!D3254="","",'4 Price book'!D3254)</f>
        <v/>
      </c>
      <c r="E3252" s="26" t="str">
        <f>IF('4 Price book'!D3254="","",VLOOKUP('4 Price book'!D3254,'2 Lists'!$I$10:$J$999,2,FALSE))</f>
        <v/>
      </c>
      <c r="F3252" s="26" t="str">
        <f>IF('4 Price book'!E3254="","",'4 Price book'!E3254)</f>
        <v/>
      </c>
      <c r="G3252" s="26" t="str">
        <f>IF('4 Price book'!F3254="","",'4 Price book'!F3254)</f>
        <v/>
      </c>
      <c r="H3252" s="26" t="str">
        <f>IF('4 Price book'!G3254="","",'4 Price book'!G3254)</f>
        <v/>
      </c>
      <c r="I3252" s="26" t="str">
        <f>IF('4 Price book'!H3254="","",'4 Price book'!H3254)</f>
        <v/>
      </c>
      <c r="J3252" s="26" t="str">
        <f>IF('4 Price book'!I3254="","",'4 Price book'!I3254)</f>
        <v/>
      </c>
      <c r="K3252" s="26" t="str">
        <f>IF('4 Price book'!J3254="","",'4 Price book'!J3254)</f>
        <v/>
      </c>
      <c r="L3252" s="26" t="str">
        <f>IF('4 Price book'!K3254="","",'4 Price book'!K3254)</f>
        <v/>
      </c>
      <c r="M3252" s="26" t="str">
        <f>IF('4 Price book'!K3254="","",VLOOKUP(L3252,'2 Lists'!$F$10:$G$999,2,FALSE))</f>
        <v/>
      </c>
      <c r="N3252" s="26" t="str">
        <f>IF('4 Price book'!L3254="","",'4 Price book'!L3254)</f>
        <v/>
      </c>
      <c r="O3252" s="26" t="str">
        <f>IF('4 Price book'!M3254="","",'4 Price book'!M3254)</f>
        <v/>
      </c>
      <c r="P3252" s="26" t="str">
        <f>IF('4 Price book'!N3254="","",'4 Price book'!N3254)</f>
        <v/>
      </c>
      <c r="Q3252" s="26" t="str">
        <f>IF('4 Price book'!O3254="","",'4 Price book'!O3254)</f>
        <v/>
      </c>
      <c r="R3252" s="34"/>
      <c r="S3252" s="34"/>
      <c r="T3252" s="34"/>
      <c r="U3252" s="34"/>
      <c r="V3252" s="34"/>
    </row>
    <row r="3253" spans="1:22" ht="15" customHeight="1" x14ac:dyDescent="0.25">
      <c r="A3253" s="26">
        <v>3252</v>
      </c>
      <c r="B3253" s="26" t="str">
        <f>IF('1 Cover'!$B$27="Yes",IFERROR(VLOOKUP('4 Price book'!C3255,'Catalogs (internal)'!$L$2:$N$991,2,FALSE),""),IF('4 Price book'!C3255="","",'4 Price book'!C3255))</f>
        <v/>
      </c>
      <c r="C3253" s="26" t="str">
        <f>IF('4 Price book'!C3255="","",IF('1 Cover'!$B$27="No","",IFERROR(VLOOKUP('4 Price book'!C3255,'Catalogs (internal)'!$L$2:$N$991,3,FALSE),"")))</f>
        <v/>
      </c>
      <c r="D3253" s="26" t="str">
        <f>IF('4 Price book'!D3255="","",'4 Price book'!D3255)</f>
        <v/>
      </c>
      <c r="E3253" s="26" t="str">
        <f>IF('4 Price book'!D3255="","",VLOOKUP('4 Price book'!D3255,'2 Lists'!$I$10:$J$999,2,FALSE))</f>
        <v/>
      </c>
      <c r="F3253" s="26" t="str">
        <f>IF('4 Price book'!E3255="","",'4 Price book'!E3255)</f>
        <v/>
      </c>
      <c r="G3253" s="26" t="str">
        <f>IF('4 Price book'!F3255="","",'4 Price book'!F3255)</f>
        <v/>
      </c>
      <c r="H3253" s="26" t="str">
        <f>IF('4 Price book'!G3255="","",'4 Price book'!G3255)</f>
        <v/>
      </c>
      <c r="I3253" s="26" t="str">
        <f>IF('4 Price book'!H3255="","",'4 Price book'!H3255)</f>
        <v/>
      </c>
      <c r="J3253" s="26" t="str">
        <f>IF('4 Price book'!I3255="","",'4 Price book'!I3255)</f>
        <v/>
      </c>
      <c r="K3253" s="26" t="str">
        <f>IF('4 Price book'!J3255="","",'4 Price book'!J3255)</f>
        <v/>
      </c>
      <c r="L3253" s="26" t="str">
        <f>IF('4 Price book'!K3255="","",'4 Price book'!K3255)</f>
        <v/>
      </c>
      <c r="M3253" s="26" t="str">
        <f>IF('4 Price book'!K3255="","",VLOOKUP(L3253,'2 Lists'!$F$10:$G$999,2,FALSE))</f>
        <v/>
      </c>
      <c r="N3253" s="26" t="str">
        <f>IF('4 Price book'!L3255="","",'4 Price book'!L3255)</f>
        <v/>
      </c>
      <c r="O3253" s="26" t="str">
        <f>IF('4 Price book'!M3255="","",'4 Price book'!M3255)</f>
        <v/>
      </c>
      <c r="P3253" s="26" t="str">
        <f>IF('4 Price book'!N3255="","",'4 Price book'!N3255)</f>
        <v/>
      </c>
      <c r="Q3253" s="26" t="str">
        <f>IF('4 Price book'!O3255="","",'4 Price book'!O3255)</f>
        <v/>
      </c>
      <c r="R3253" s="34"/>
      <c r="S3253" s="34"/>
      <c r="T3253" s="34"/>
      <c r="U3253" s="34"/>
      <c r="V3253" s="34"/>
    </row>
    <row r="3254" spans="1:22" ht="15" customHeight="1" x14ac:dyDescent="0.25">
      <c r="A3254" s="26">
        <v>3253</v>
      </c>
      <c r="B3254" s="26" t="str">
        <f>IF('1 Cover'!$B$27="Yes",IFERROR(VLOOKUP('4 Price book'!C3256,'Catalogs (internal)'!$L$2:$N$991,2,FALSE),""),IF('4 Price book'!C3256="","",'4 Price book'!C3256))</f>
        <v/>
      </c>
      <c r="C3254" s="26" t="str">
        <f>IF('4 Price book'!C3256="","",IF('1 Cover'!$B$27="No","",IFERROR(VLOOKUP('4 Price book'!C3256,'Catalogs (internal)'!$L$2:$N$991,3,FALSE),"")))</f>
        <v/>
      </c>
      <c r="D3254" s="26" t="str">
        <f>IF('4 Price book'!D3256="","",'4 Price book'!D3256)</f>
        <v/>
      </c>
      <c r="E3254" s="26" t="str">
        <f>IF('4 Price book'!D3256="","",VLOOKUP('4 Price book'!D3256,'2 Lists'!$I$10:$J$999,2,FALSE))</f>
        <v/>
      </c>
      <c r="F3254" s="26" t="str">
        <f>IF('4 Price book'!E3256="","",'4 Price book'!E3256)</f>
        <v/>
      </c>
      <c r="G3254" s="26" t="str">
        <f>IF('4 Price book'!F3256="","",'4 Price book'!F3256)</f>
        <v/>
      </c>
      <c r="H3254" s="26" t="str">
        <f>IF('4 Price book'!G3256="","",'4 Price book'!G3256)</f>
        <v/>
      </c>
      <c r="I3254" s="26" t="str">
        <f>IF('4 Price book'!H3256="","",'4 Price book'!H3256)</f>
        <v/>
      </c>
      <c r="J3254" s="26" t="str">
        <f>IF('4 Price book'!I3256="","",'4 Price book'!I3256)</f>
        <v/>
      </c>
      <c r="K3254" s="26" t="str">
        <f>IF('4 Price book'!J3256="","",'4 Price book'!J3256)</f>
        <v/>
      </c>
      <c r="L3254" s="26" t="str">
        <f>IF('4 Price book'!K3256="","",'4 Price book'!K3256)</f>
        <v/>
      </c>
      <c r="M3254" s="26" t="str">
        <f>IF('4 Price book'!K3256="","",VLOOKUP(L3254,'2 Lists'!$F$10:$G$999,2,FALSE))</f>
        <v/>
      </c>
      <c r="N3254" s="26" t="str">
        <f>IF('4 Price book'!L3256="","",'4 Price book'!L3256)</f>
        <v/>
      </c>
      <c r="O3254" s="26" t="str">
        <f>IF('4 Price book'!M3256="","",'4 Price book'!M3256)</f>
        <v/>
      </c>
      <c r="P3254" s="26" t="str">
        <f>IF('4 Price book'!N3256="","",'4 Price book'!N3256)</f>
        <v/>
      </c>
      <c r="Q3254" s="26" t="str">
        <f>IF('4 Price book'!O3256="","",'4 Price book'!O3256)</f>
        <v/>
      </c>
      <c r="R3254" s="34"/>
      <c r="S3254" s="34"/>
      <c r="T3254" s="34"/>
      <c r="U3254" s="34"/>
      <c r="V3254" s="34"/>
    </row>
    <row r="3255" spans="1:22" ht="15" customHeight="1" x14ac:dyDescent="0.25">
      <c r="A3255" s="26">
        <v>3254</v>
      </c>
      <c r="B3255" s="26" t="str">
        <f>IF('1 Cover'!$B$27="Yes",IFERROR(VLOOKUP('4 Price book'!C3257,'Catalogs (internal)'!$L$2:$N$991,2,FALSE),""),IF('4 Price book'!C3257="","",'4 Price book'!C3257))</f>
        <v/>
      </c>
      <c r="C3255" s="26" t="str">
        <f>IF('4 Price book'!C3257="","",IF('1 Cover'!$B$27="No","",IFERROR(VLOOKUP('4 Price book'!C3257,'Catalogs (internal)'!$L$2:$N$991,3,FALSE),"")))</f>
        <v/>
      </c>
      <c r="D3255" s="26" t="str">
        <f>IF('4 Price book'!D3257="","",'4 Price book'!D3257)</f>
        <v/>
      </c>
      <c r="E3255" s="26" t="str">
        <f>IF('4 Price book'!D3257="","",VLOOKUP('4 Price book'!D3257,'2 Lists'!$I$10:$J$999,2,FALSE))</f>
        <v/>
      </c>
      <c r="F3255" s="26" t="str">
        <f>IF('4 Price book'!E3257="","",'4 Price book'!E3257)</f>
        <v/>
      </c>
      <c r="G3255" s="26" t="str">
        <f>IF('4 Price book'!F3257="","",'4 Price book'!F3257)</f>
        <v/>
      </c>
      <c r="H3255" s="26" t="str">
        <f>IF('4 Price book'!G3257="","",'4 Price book'!G3257)</f>
        <v/>
      </c>
      <c r="I3255" s="26" t="str">
        <f>IF('4 Price book'!H3257="","",'4 Price book'!H3257)</f>
        <v/>
      </c>
      <c r="J3255" s="26" t="str">
        <f>IF('4 Price book'!I3257="","",'4 Price book'!I3257)</f>
        <v/>
      </c>
      <c r="K3255" s="26" t="str">
        <f>IF('4 Price book'!J3257="","",'4 Price book'!J3257)</f>
        <v/>
      </c>
      <c r="L3255" s="26" t="str">
        <f>IF('4 Price book'!K3257="","",'4 Price book'!K3257)</f>
        <v/>
      </c>
      <c r="M3255" s="26" t="str">
        <f>IF('4 Price book'!K3257="","",VLOOKUP(L3255,'2 Lists'!$F$10:$G$999,2,FALSE))</f>
        <v/>
      </c>
      <c r="N3255" s="26" t="str">
        <f>IF('4 Price book'!L3257="","",'4 Price book'!L3257)</f>
        <v/>
      </c>
      <c r="O3255" s="26" t="str">
        <f>IF('4 Price book'!M3257="","",'4 Price book'!M3257)</f>
        <v/>
      </c>
      <c r="P3255" s="26" t="str">
        <f>IF('4 Price book'!N3257="","",'4 Price book'!N3257)</f>
        <v/>
      </c>
      <c r="Q3255" s="26" t="str">
        <f>IF('4 Price book'!O3257="","",'4 Price book'!O3257)</f>
        <v/>
      </c>
      <c r="R3255" s="34"/>
      <c r="S3255" s="34"/>
      <c r="T3255" s="34"/>
      <c r="U3255" s="34"/>
      <c r="V3255" s="34"/>
    </row>
    <row r="3256" spans="1:22" ht="15" customHeight="1" x14ac:dyDescent="0.25">
      <c r="A3256" s="26">
        <v>3255</v>
      </c>
      <c r="B3256" s="26" t="str">
        <f>IF('1 Cover'!$B$27="Yes",IFERROR(VLOOKUP('4 Price book'!C3258,'Catalogs (internal)'!$L$2:$N$991,2,FALSE),""),IF('4 Price book'!C3258="","",'4 Price book'!C3258))</f>
        <v/>
      </c>
      <c r="C3256" s="26" t="str">
        <f>IF('4 Price book'!C3258="","",IF('1 Cover'!$B$27="No","",IFERROR(VLOOKUP('4 Price book'!C3258,'Catalogs (internal)'!$L$2:$N$991,3,FALSE),"")))</f>
        <v/>
      </c>
      <c r="D3256" s="26" t="str">
        <f>IF('4 Price book'!D3258="","",'4 Price book'!D3258)</f>
        <v/>
      </c>
      <c r="E3256" s="26" t="str">
        <f>IF('4 Price book'!D3258="","",VLOOKUP('4 Price book'!D3258,'2 Lists'!$I$10:$J$999,2,FALSE))</f>
        <v/>
      </c>
      <c r="F3256" s="26" t="str">
        <f>IF('4 Price book'!E3258="","",'4 Price book'!E3258)</f>
        <v/>
      </c>
      <c r="G3256" s="26" t="str">
        <f>IF('4 Price book'!F3258="","",'4 Price book'!F3258)</f>
        <v/>
      </c>
      <c r="H3256" s="26" t="str">
        <f>IF('4 Price book'!G3258="","",'4 Price book'!G3258)</f>
        <v/>
      </c>
      <c r="I3256" s="26" t="str">
        <f>IF('4 Price book'!H3258="","",'4 Price book'!H3258)</f>
        <v/>
      </c>
      <c r="J3256" s="26" t="str">
        <f>IF('4 Price book'!I3258="","",'4 Price book'!I3258)</f>
        <v/>
      </c>
      <c r="K3256" s="26" t="str">
        <f>IF('4 Price book'!J3258="","",'4 Price book'!J3258)</f>
        <v/>
      </c>
      <c r="L3256" s="26" t="str">
        <f>IF('4 Price book'!K3258="","",'4 Price book'!K3258)</f>
        <v/>
      </c>
      <c r="M3256" s="26" t="str">
        <f>IF('4 Price book'!K3258="","",VLOOKUP(L3256,'2 Lists'!$F$10:$G$999,2,FALSE))</f>
        <v/>
      </c>
      <c r="N3256" s="26" t="str">
        <f>IF('4 Price book'!L3258="","",'4 Price book'!L3258)</f>
        <v/>
      </c>
      <c r="O3256" s="26" t="str">
        <f>IF('4 Price book'!M3258="","",'4 Price book'!M3258)</f>
        <v/>
      </c>
      <c r="P3256" s="26" t="str">
        <f>IF('4 Price book'!N3258="","",'4 Price book'!N3258)</f>
        <v/>
      </c>
      <c r="Q3256" s="26" t="str">
        <f>IF('4 Price book'!O3258="","",'4 Price book'!O3258)</f>
        <v/>
      </c>
      <c r="R3256" s="34"/>
      <c r="S3256" s="34"/>
      <c r="T3256" s="34"/>
      <c r="U3256" s="34"/>
      <c r="V3256" s="34"/>
    </row>
    <row r="3257" spans="1:22" ht="15" customHeight="1" x14ac:dyDescent="0.25">
      <c r="A3257" s="26">
        <v>3256</v>
      </c>
      <c r="B3257" s="26" t="str">
        <f>IF('1 Cover'!$B$27="Yes",IFERROR(VLOOKUP('4 Price book'!C3259,'Catalogs (internal)'!$L$2:$N$991,2,FALSE),""),IF('4 Price book'!C3259="","",'4 Price book'!C3259))</f>
        <v/>
      </c>
      <c r="C3257" s="26" t="str">
        <f>IF('4 Price book'!C3259="","",IF('1 Cover'!$B$27="No","",IFERROR(VLOOKUP('4 Price book'!C3259,'Catalogs (internal)'!$L$2:$N$991,3,FALSE),"")))</f>
        <v/>
      </c>
      <c r="D3257" s="26" t="str">
        <f>IF('4 Price book'!D3259="","",'4 Price book'!D3259)</f>
        <v/>
      </c>
      <c r="E3257" s="26" t="str">
        <f>IF('4 Price book'!D3259="","",VLOOKUP('4 Price book'!D3259,'2 Lists'!$I$10:$J$999,2,FALSE))</f>
        <v/>
      </c>
      <c r="F3257" s="26" t="str">
        <f>IF('4 Price book'!E3259="","",'4 Price book'!E3259)</f>
        <v/>
      </c>
      <c r="G3257" s="26" t="str">
        <f>IF('4 Price book'!F3259="","",'4 Price book'!F3259)</f>
        <v/>
      </c>
      <c r="H3257" s="26" t="str">
        <f>IF('4 Price book'!G3259="","",'4 Price book'!G3259)</f>
        <v/>
      </c>
      <c r="I3257" s="26" t="str">
        <f>IF('4 Price book'!H3259="","",'4 Price book'!H3259)</f>
        <v/>
      </c>
      <c r="J3257" s="26" t="str">
        <f>IF('4 Price book'!I3259="","",'4 Price book'!I3259)</f>
        <v/>
      </c>
      <c r="K3257" s="26" t="str">
        <f>IF('4 Price book'!J3259="","",'4 Price book'!J3259)</f>
        <v/>
      </c>
      <c r="L3257" s="26" t="str">
        <f>IF('4 Price book'!K3259="","",'4 Price book'!K3259)</f>
        <v/>
      </c>
      <c r="M3257" s="26" t="str">
        <f>IF('4 Price book'!K3259="","",VLOOKUP(L3257,'2 Lists'!$F$10:$G$999,2,FALSE))</f>
        <v/>
      </c>
      <c r="N3257" s="26" t="str">
        <f>IF('4 Price book'!L3259="","",'4 Price book'!L3259)</f>
        <v/>
      </c>
      <c r="O3257" s="26" t="str">
        <f>IF('4 Price book'!M3259="","",'4 Price book'!M3259)</f>
        <v/>
      </c>
      <c r="P3257" s="26" t="str">
        <f>IF('4 Price book'!N3259="","",'4 Price book'!N3259)</f>
        <v/>
      </c>
      <c r="Q3257" s="26" t="str">
        <f>IF('4 Price book'!O3259="","",'4 Price book'!O3259)</f>
        <v/>
      </c>
      <c r="R3257" s="34"/>
      <c r="S3257" s="34"/>
      <c r="T3257" s="34"/>
      <c r="U3257" s="34"/>
      <c r="V3257" s="34"/>
    </row>
    <row r="3258" spans="1:22" ht="15" customHeight="1" x14ac:dyDescent="0.25">
      <c r="A3258" s="26">
        <v>3257</v>
      </c>
      <c r="B3258" s="26" t="str">
        <f>IF('1 Cover'!$B$27="Yes",IFERROR(VLOOKUP('4 Price book'!C3260,'Catalogs (internal)'!$L$2:$N$991,2,FALSE),""),IF('4 Price book'!C3260="","",'4 Price book'!C3260))</f>
        <v/>
      </c>
      <c r="C3258" s="26" t="str">
        <f>IF('4 Price book'!C3260="","",IF('1 Cover'!$B$27="No","",IFERROR(VLOOKUP('4 Price book'!C3260,'Catalogs (internal)'!$L$2:$N$991,3,FALSE),"")))</f>
        <v/>
      </c>
      <c r="D3258" s="26" t="str">
        <f>IF('4 Price book'!D3260="","",'4 Price book'!D3260)</f>
        <v/>
      </c>
      <c r="E3258" s="26" t="str">
        <f>IF('4 Price book'!D3260="","",VLOOKUP('4 Price book'!D3260,'2 Lists'!$I$10:$J$999,2,FALSE))</f>
        <v/>
      </c>
      <c r="F3258" s="26" t="str">
        <f>IF('4 Price book'!E3260="","",'4 Price book'!E3260)</f>
        <v/>
      </c>
      <c r="G3258" s="26" t="str">
        <f>IF('4 Price book'!F3260="","",'4 Price book'!F3260)</f>
        <v/>
      </c>
      <c r="H3258" s="26" t="str">
        <f>IF('4 Price book'!G3260="","",'4 Price book'!G3260)</f>
        <v/>
      </c>
      <c r="I3258" s="26" t="str">
        <f>IF('4 Price book'!H3260="","",'4 Price book'!H3260)</f>
        <v/>
      </c>
      <c r="J3258" s="26" t="str">
        <f>IF('4 Price book'!I3260="","",'4 Price book'!I3260)</f>
        <v/>
      </c>
      <c r="K3258" s="26" t="str">
        <f>IF('4 Price book'!J3260="","",'4 Price book'!J3260)</f>
        <v/>
      </c>
      <c r="L3258" s="26" t="str">
        <f>IF('4 Price book'!K3260="","",'4 Price book'!K3260)</f>
        <v/>
      </c>
      <c r="M3258" s="26" t="str">
        <f>IF('4 Price book'!K3260="","",VLOOKUP(L3258,'2 Lists'!$F$10:$G$999,2,FALSE))</f>
        <v/>
      </c>
      <c r="N3258" s="26" t="str">
        <f>IF('4 Price book'!L3260="","",'4 Price book'!L3260)</f>
        <v/>
      </c>
      <c r="O3258" s="26" t="str">
        <f>IF('4 Price book'!M3260="","",'4 Price book'!M3260)</f>
        <v/>
      </c>
      <c r="P3258" s="26" t="str">
        <f>IF('4 Price book'!N3260="","",'4 Price book'!N3260)</f>
        <v/>
      </c>
      <c r="Q3258" s="26" t="str">
        <f>IF('4 Price book'!O3260="","",'4 Price book'!O3260)</f>
        <v/>
      </c>
      <c r="R3258" s="34"/>
      <c r="S3258" s="34"/>
      <c r="T3258" s="34"/>
      <c r="U3258" s="34"/>
      <c r="V3258" s="34"/>
    </row>
    <row r="3259" spans="1:22" ht="15" customHeight="1" x14ac:dyDescent="0.25">
      <c r="A3259" s="26">
        <v>3258</v>
      </c>
      <c r="B3259" s="26" t="str">
        <f>IF('1 Cover'!$B$27="Yes",IFERROR(VLOOKUP('4 Price book'!C3261,'Catalogs (internal)'!$L$2:$N$991,2,FALSE),""),IF('4 Price book'!C3261="","",'4 Price book'!C3261))</f>
        <v/>
      </c>
      <c r="C3259" s="26" t="str">
        <f>IF('4 Price book'!C3261="","",IF('1 Cover'!$B$27="No","",IFERROR(VLOOKUP('4 Price book'!C3261,'Catalogs (internal)'!$L$2:$N$991,3,FALSE),"")))</f>
        <v/>
      </c>
      <c r="D3259" s="26" t="str">
        <f>IF('4 Price book'!D3261="","",'4 Price book'!D3261)</f>
        <v/>
      </c>
      <c r="E3259" s="26" t="str">
        <f>IF('4 Price book'!D3261="","",VLOOKUP('4 Price book'!D3261,'2 Lists'!$I$10:$J$999,2,FALSE))</f>
        <v/>
      </c>
      <c r="F3259" s="26" t="str">
        <f>IF('4 Price book'!E3261="","",'4 Price book'!E3261)</f>
        <v/>
      </c>
      <c r="G3259" s="26" t="str">
        <f>IF('4 Price book'!F3261="","",'4 Price book'!F3261)</f>
        <v/>
      </c>
      <c r="H3259" s="26" t="str">
        <f>IF('4 Price book'!G3261="","",'4 Price book'!G3261)</f>
        <v/>
      </c>
      <c r="I3259" s="26" t="str">
        <f>IF('4 Price book'!H3261="","",'4 Price book'!H3261)</f>
        <v/>
      </c>
      <c r="J3259" s="26" t="str">
        <f>IF('4 Price book'!I3261="","",'4 Price book'!I3261)</f>
        <v/>
      </c>
      <c r="K3259" s="26" t="str">
        <f>IF('4 Price book'!J3261="","",'4 Price book'!J3261)</f>
        <v/>
      </c>
      <c r="L3259" s="26" t="str">
        <f>IF('4 Price book'!K3261="","",'4 Price book'!K3261)</f>
        <v/>
      </c>
      <c r="M3259" s="26" t="str">
        <f>IF('4 Price book'!K3261="","",VLOOKUP(L3259,'2 Lists'!$F$10:$G$999,2,FALSE))</f>
        <v/>
      </c>
      <c r="N3259" s="26" t="str">
        <f>IF('4 Price book'!L3261="","",'4 Price book'!L3261)</f>
        <v/>
      </c>
      <c r="O3259" s="26" t="str">
        <f>IF('4 Price book'!M3261="","",'4 Price book'!M3261)</f>
        <v/>
      </c>
      <c r="P3259" s="26" t="str">
        <f>IF('4 Price book'!N3261="","",'4 Price book'!N3261)</f>
        <v/>
      </c>
      <c r="Q3259" s="26" t="str">
        <f>IF('4 Price book'!O3261="","",'4 Price book'!O3261)</f>
        <v/>
      </c>
      <c r="R3259" s="34"/>
      <c r="S3259" s="34"/>
      <c r="T3259" s="34"/>
      <c r="U3259" s="34"/>
      <c r="V3259" s="34"/>
    </row>
    <row r="3260" spans="1:22" ht="15" customHeight="1" x14ac:dyDescent="0.25">
      <c r="A3260" s="26">
        <v>3259</v>
      </c>
      <c r="B3260" s="26" t="str">
        <f>IF('1 Cover'!$B$27="Yes",IFERROR(VLOOKUP('4 Price book'!C3262,'Catalogs (internal)'!$L$2:$N$991,2,FALSE),""),IF('4 Price book'!C3262="","",'4 Price book'!C3262))</f>
        <v/>
      </c>
      <c r="C3260" s="26" t="str">
        <f>IF('4 Price book'!C3262="","",IF('1 Cover'!$B$27="No","",IFERROR(VLOOKUP('4 Price book'!C3262,'Catalogs (internal)'!$L$2:$N$991,3,FALSE),"")))</f>
        <v/>
      </c>
      <c r="D3260" s="26" t="str">
        <f>IF('4 Price book'!D3262="","",'4 Price book'!D3262)</f>
        <v/>
      </c>
      <c r="E3260" s="26" t="str">
        <f>IF('4 Price book'!D3262="","",VLOOKUP('4 Price book'!D3262,'2 Lists'!$I$10:$J$999,2,FALSE))</f>
        <v/>
      </c>
      <c r="F3260" s="26" t="str">
        <f>IF('4 Price book'!E3262="","",'4 Price book'!E3262)</f>
        <v/>
      </c>
      <c r="G3260" s="26" t="str">
        <f>IF('4 Price book'!F3262="","",'4 Price book'!F3262)</f>
        <v/>
      </c>
      <c r="H3260" s="26" t="str">
        <f>IF('4 Price book'!G3262="","",'4 Price book'!G3262)</f>
        <v/>
      </c>
      <c r="I3260" s="26" t="str">
        <f>IF('4 Price book'!H3262="","",'4 Price book'!H3262)</f>
        <v/>
      </c>
      <c r="J3260" s="26" t="str">
        <f>IF('4 Price book'!I3262="","",'4 Price book'!I3262)</f>
        <v/>
      </c>
      <c r="K3260" s="26" t="str">
        <f>IF('4 Price book'!J3262="","",'4 Price book'!J3262)</f>
        <v/>
      </c>
      <c r="L3260" s="26" t="str">
        <f>IF('4 Price book'!K3262="","",'4 Price book'!K3262)</f>
        <v/>
      </c>
      <c r="M3260" s="26" t="str">
        <f>IF('4 Price book'!K3262="","",VLOOKUP(L3260,'2 Lists'!$F$10:$G$999,2,FALSE))</f>
        <v/>
      </c>
      <c r="N3260" s="26" t="str">
        <f>IF('4 Price book'!L3262="","",'4 Price book'!L3262)</f>
        <v/>
      </c>
      <c r="O3260" s="26" t="str">
        <f>IF('4 Price book'!M3262="","",'4 Price book'!M3262)</f>
        <v/>
      </c>
      <c r="P3260" s="26" t="str">
        <f>IF('4 Price book'!N3262="","",'4 Price book'!N3262)</f>
        <v/>
      </c>
      <c r="Q3260" s="26" t="str">
        <f>IF('4 Price book'!O3262="","",'4 Price book'!O3262)</f>
        <v/>
      </c>
      <c r="R3260" s="34"/>
      <c r="S3260" s="34"/>
      <c r="T3260" s="34"/>
      <c r="U3260" s="34"/>
      <c r="V3260" s="34"/>
    </row>
    <row r="3261" spans="1:22" ht="15" customHeight="1" x14ac:dyDescent="0.25">
      <c r="A3261" s="26">
        <v>3260</v>
      </c>
      <c r="B3261" s="26" t="str">
        <f>IF('1 Cover'!$B$27="Yes",IFERROR(VLOOKUP('4 Price book'!C3263,'Catalogs (internal)'!$L$2:$N$991,2,FALSE),""),IF('4 Price book'!C3263="","",'4 Price book'!C3263))</f>
        <v/>
      </c>
      <c r="C3261" s="26" t="str">
        <f>IF('4 Price book'!C3263="","",IF('1 Cover'!$B$27="No","",IFERROR(VLOOKUP('4 Price book'!C3263,'Catalogs (internal)'!$L$2:$N$991,3,FALSE),"")))</f>
        <v/>
      </c>
      <c r="D3261" s="26" t="str">
        <f>IF('4 Price book'!D3263="","",'4 Price book'!D3263)</f>
        <v/>
      </c>
      <c r="E3261" s="26" t="str">
        <f>IF('4 Price book'!D3263="","",VLOOKUP('4 Price book'!D3263,'2 Lists'!$I$10:$J$999,2,FALSE))</f>
        <v/>
      </c>
      <c r="F3261" s="26" t="str">
        <f>IF('4 Price book'!E3263="","",'4 Price book'!E3263)</f>
        <v/>
      </c>
      <c r="G3261" s="26" t="str">
        <f>IF('4 Price book'!F3263="","",'4 Price book'!F3263)</f>
        <v/>
      </c>
      <c r="H3261" s="26" t="str">
        <f>IF('4 Price book'!G3263="","",'4 Price book'!G3263)</f>
        <v/>
      </c>
      <c r="I3261" s="26" t="str">
        <f>IF('4 Price book'!H3263="","",'4 Price book'!H3263)</f>
        <v/>
      </c>
      <c r="J3261" s="26" t="str">
        <f>IF('4 Price book'!I3263="","",'4 Price book'!I3263)</f>
        <v/>
      </c>
      <c r="K3261" s="26" t="str">
        <f>IF('4 Price book'!J3263="","",'4 Price book'!J3263)</f>
        <v/>
      </c>
      <c r="L3261" s="26" t="str">
        <f>IF('4 Price book'!K3263="","",'4 Price book'!K3263)</f>
        <v/>
      </c>
      <c r="M3261" s="26" t="str">
        <f>IF('4 Price book'!K3263="","",VLOOKUP(L3261,'2 Lists'!$F$10:$G$999,2,FALSE))</f>
        <v/>
      </c>
      <c r="N3261" s="26" t="str">
        <f>IF('4 Price book'!L3263="","",'4 Price book'!L3263)</f>
        <v/>
      </c>
      <c r="O3261" s="26" t="str">
        <f>IF('4 Price book'!M3263="","",'4 Price book'!M3263)</f>
        <v/>
      </c>
      <c r="P3261" s="26" t="str">
        <f>IF('4 Price book'!N3263="","",'4 Price book'!N3263)</f>
        <v/>
      </c>
      <c r="Q3261" s="26" t="str">
        <f>IF('4 Price book'!O3263="","",'4 Price book'!O3263)</f>
        <v/>
      </c>
      <c r="R3261" s="34"/>
      <c r="S3261" s="34"/>
      <c r="T3261" s="34"/>
      <c r="U3261" s="34"/>
      <c r="V3261" s="34"/>
    </row>
    <row r="3262" spans="1:22" ht="15" customHeight="1" x14ac:dyDescent="0.25">
      <c r="A3262" s="26">
        <v>3261</v>
      </c>
      <c r="B3262" s="26" t="str">
        <f>IF('1 Cover'!$B$27="Yes",IFERROR(VLOOKUP('4 Price book'!C3264,'Catalogs (internal)'!$L$2:$N$991,2,FALSE),""),IF('4 Price book'!C3264="","",'4 Price book'!C3264))</f>
        <v/>
      </c>
      <c r="C3262" s="26" t="str">
        <f>IF('4 Price book'!C3264="","",IF('1 Cover'!$B$27="No","",IFERROR(VLOOKUP('4 Price book'!C3264,'Catalogs (internal)'!$L$2:$N$991,3,FALSE),"")))</f>
        <v/>
      </c>
      <c r="D3262" s="26" t="str">
        <f>IF('4 Price book'!D3264="","",'4 Price book'!D3264)</f>
        <v/>
      </c>
      <c r="E3262" s="26" t="str">
        <f>IF('4 Price book'!D3264="","",VLOOKUP('4 Price book'!D3264,'2 Lists'!$I$10:$J$999,2,FALSE))</f>
        <v/>
      </c>
      <c r="F3262" s="26" t="str">
        <f>IF('4 Price book'!E3264="","",'4 Price book'!E3264)</f>
        <v/>
      </c>
      <c r="G3262" s="26" t="str">
        <f>IF('4 Price book'!F3264="","",'4 Price book'!F3264)</f>
        <v/>
      </c>
      <c r="H3262" s="26" t="str">
        <f>IF('4 Price book'!G3264="","",'4 Price book'!G3264)</f>
        <v/>
      </c>
      <c r="I3262" s="26" t="str">
        <f>IF('4 Price book'!H3264="","",'4 Price book'!H3264)</f>
        <v/>
      </c>
      <c r="J3262" s="26" t="str">
        <f>IF('4 Price book'!I3264="","",'4 Price book'!I3264)</f>
        <v/>
      </c>
      <c r="K3262" s="26" t="str">
        <f>IF('4 Price book'!J3264="","",'4 Price book'!J3264)</f>
        <v/>
      </c>
      <c r="L3262" s="26" t="str">
        <f>IF('4 Price book'!K3264="","",'4 Price book'!K3264)</f>
        <v/>
      </c>
      <c r="M3262" s="26" t="str">
        <f>IF('4 Price book'!K3264="","",VLOOKUP(L3262,'2 Lists'!$F$10:$G$999,2,FALSE))</f>
        <v/>
      </c>
      <c r="N3262" s="26" t="str">
        <f>IF('4 Price book'!L3264="","",'4 Price book'!L3264)</f>
        <v/>
      </c>
      <c r="O3262" s="26" t="str">
        <f>IF('4 Price book'!M3264="","",'4 Price book'!M3264)</f>
        <v/>
      </c>
      <c r="P3262" s="26" t="str">
        <f>IF('4 Price book'!N3264="","",'4 Price book'!N3264)</f>
        <v/>
      </c>
      <c r="Q3262" s="26" t="str">
        <f>IF('4 Price book'!O3264="","",'4 Price book'!O3264)</f>
        <v/>
      </c>
      <c r="R3262" s="34"/>
      <c r="S3262" s="34"/>
      <c r="T3262" s="34"/>
      <c r="U3262" s="34"/>
      <c r="V3262" s="34"/>
    </row>
    <row r="3263" spans="1:22" ht="15" customHeight="1" x14ac:dyDescent="0.25">
      <c r="A3263" s="26">
        <v>3262</v>
      </c>
      <c r="B3263" s="26" t="str">
        <f>IF('1 Cover'!$B$27="Yes",IFERROR(VLOOKUP('4 Price book'!C3265,'Catalogs (internal)'!$L$2:$N$991,2,FALSE),""),IF('4 Price book'!C3265="","",'4 Price book'!C3265))</f>
        <v/>
      </c>
      <c r="C3263" s="26" t="str">
        <f>IF('4 Price book'!C3265="","",IF('1 Cover'!$B$27="No","",IFERROR(VLOOKUP('4 Price book'!C3265,'Catalogs (internal)'!$L$2:$N$991,3,FALSE),"")))</f>
        <v/>
      </c>
      <c r="D3263" s="26" t="str">
        <f>IF('4 Price book'!D3265="","",'4 Price book'!D3265)</f>
        <v/>
      </c>
      <c r="E3263" s="26" t="str">
        <f>IF('4 Price book'!D3265="","",VLOOKUP('4 Price book'!D3265,'2 Lists'!$I$10:$J$999,2,FALSE))</f>
        <v/>
      </c>
      <c r="F3263" s="26" t="str">
        <f>IF('4 Price book'!E3265="","",'4 Price book'!E3265)</f>
        <v/>
      </c>
      <c r="G3263" s="26" t="str">
        <f>IF('4 Price book'!F3265="","",'4 Price book'!F3265)</f>
        <v/>
      </c>
      <c r="H3263" s="26" t="str">
        <f>IF('4 Price book'!G3265="","",'4 Price book'!G3265)</f>
        <v/>
      </c>
      <c r="I3263" s="26" t="str">
        <f>IF('4 Price book'!H3265="","",'4 Price book'!H3265)</f>
        <v/>
      </c>
      <c r="J3263" s="26" t="str">
        <f>IF('4 Price book'!I3265="","",'4 Price book'!I3265)</f>
        <v/>
      </c>
      <c r="K3263" s="26" t="str">
        <f>IF('4 Price book'!J3265="","",'4 Price book'!J3265)</f>
        <v/>
      </c>
      <c r="L3263" s="26" t="str">
        <f>IF('4 Price book'!K3265="","",'4 Price book'!K3265)</f>
        <v/>
      </c>
      <c r="M3263" s="26" t="str">
        <f>IF('4 Price book'!K3265="","",VLOOKUP(L3263,'2 Lists'!$F$10:$G$999,2,FALSE))</f>
        <v/>
      </c>
      <c r="N3263" s="26" t="str">
        <f>IF('4 Price book'!L3265="","",'4 Price book'!L3265)</f>
        <v/>
      </c>
      <c r="O3263" s="26" t="str">
        <f>IF('4 Price book'!M3265="","",'4 Price book'!M3265)</f>
        <v/>
      </c>
      <c r="P3263" s="26" t="str">
        <f>IF('4 Price book'!N3265="","",'4 Price book'!N3265)</f>
        <v/>
      </c>
      <c r="Q3263" s="26" t="str">
        <f>IF('4 Price book'!O3265="","",'4 Price book'!O3265)</f>
        <v/>
      </c>
      <c r="R3263" s="34"/>
      <c r="S3263" s="34"/>
      <c r="T3263" s="34"/>
      <c r="U3263" s="34"/>
      <c r="V3263" s="34"/>
    </row>
    <row r="3264" spans="1:22" ht="15" customHeight="1" x14ac:dyDescent="0.25">
      <c r="A3264" s="26">
        <v>3263</v>
      </c>
      <c r="B3264" s="26" t="str">
        <f>IF('1 Cover'!$B$27="Yes",IFERROR(VLOOKUP('4 Price book'!C3266,'Catalogs (internal)'!$L$2:$N$991,2,FALSE),""),IF('4 Price book'!C3266="","",'4 Price book'!C3266))</f>
        <v/>
      </c>
      <c r="C3264" s="26" t="str">
        <f>IF('4 Price book'!C3266="","",IF('1 Cover'!$B$27="No","",IFERROR(VLOOKUP('4 Price book'!C3266,'Catalogs (internal)'!$L$2:$N$991,3,FALSE),"")))</f>
        <v/>
      </c>
      <c r="D3264" s="26" t="str">
        <f>IF('4 Price book'!D3266="","",'4 Price book'!D3266)</f>
        <v/>
      </c>
      <c r="E3264" s="26" t="str">
        <f>IF('4 Price book'!D3266="","",VLOOKUP('4 Price book'!D3266,'2 Lists'!$I$10:$J$999,2,FALSE))</f>
        <v/>
      </c>
      <c r="F3264" s="26" t="str">
        <f>IF('4 Price book'!E3266="","",'4 Price book'!E3266)</f>
        <v/>
      </c>
      <c r="G3264" s="26" t="str">
        <f>IF('4 Price book'!F3266="","",'4 Price book'!F3266)</f>
        <v/>
      </c>
      <c r="H3264" s="26" t="str">
        <f>IF('4 Price book'!G3266="","",'4 Price book'!G3266)</f>
        <v/>
      </c>
      <c r="I3264" s="26" t="str">
        <f>IF('4 Price book'!H3266="","",'4 Price book'!H3266)</f>
        <v/>
      </c>
      <c r="J3264" s="26" t="str">
        <f>IF('4 Price book'!I3266="","",'4 Price book'!I3266)</f>
        <v/>
      </c>
      <c r="K3264" s="26" t="str">
        <f>IF('4 Price book'!J3266="","",'4 Price book'!J3266)</f>
        <v/>
      </c>
      <c r="L3264" s="26" t="str">
        <f>IF('4 Price book'!K3266="","",'4 Price book'!K3266)</f>
        <v/>
      </c>
      <c r="M3264" s="26" t="str">
        <f>IF('4 Price book'!K3266="","",VLOOKUP(L3264,'2 Lists'!$F$10:$G$999,2,FALSE))</f>
        <v/>
      </c>
      <c r="N3264" s="26" t="str">
        <f>IF('4 Price book'!L3266="","",'4 Price book'!L3266)</f>
        <v/>
      </c>
      <c r="O3264" s="26" t="str">
        <f>IF('4 Price book'!M3266="","",'4 Price book'!M3266)</f>
        <v/>
      </c>
      <c r="P3264" s="26" t="str">
        <f>IF('4 Price book'!N3266="","",'4 Price book'!N3266)</f>
        <v/>
      </c>
      <c r="Q3264" s="26" t="str">
        <f>IF('4 Price book'!O3266="","",'4 Price book'!O3266)</f>
        <v/>
      </c>
      <c r="R3264" s="34"/>
      <c r="S3264" s="34"/>
      <c r="T3264" s="34"/>
      <c r="U3264" s="34"/>
      <c r="V3264" s="34"/>
    </row>
    <row r="3265" spans="1:22" x14ac:dyDescent="0.25">
      <c r="A3265" s="26">
        <v>3264</v>
      </c>
      <c r="B3265" s="26" t="str">
        <f>IF('1 Cover'!$B$27="Yes",IFERROR(VLOOKUP('4 Price book'!C3267,'Catalogs (internal)'!$L$2:$N$991,2,FALSE),""),IF('4 Price book'!C3267="","",'4 Price book'!C3267))</f>
        <v/>
      </c>
      <c r="C3265" s="26" t="str">
        <f>IF('4 Price book'!C3267="","",IF('1 Cover'!$B$27="No","",IFERROR(VLOOKUP('4 Price book'!C3267,'Catalogs (internal)'!$L$2:$N$991,3,FALSE),"")))</f>
        <v/>
      </c>
      <c r="D3265" s="26" t="str">
        <f>IF('4 Price book'!D3267="","",'4 Price book'!D3267)</f>
        <v/>
      </c>
      <c r="E3265" s="26" t="str">
        <f>IF('4 Price book'!D3267="","",VLOOKUP('4 Price book'!D3267,'2 Lists'!$I$10:$J$999,2,FALSE))</f>
        <v/>
      </c>
      <c r="F3265" s="26" t="str">
        <f>IF('4 Price book'!E3267="","",'4 Price book'!E3267)</f>
        <v/>
      </c>
      <c r="G3265" s="26" t="str">
        <f>IF('4 Price book'!F3267="","",'4 Price book'!F3267)</f>
        <v/>
      </c>
      <c r="H3265" s="26" t="str">
        <f>IF('4 Price book'!G3267="","",'4 Price book'!G3267)</f>
        <v/>
      </c>
      <c r="I3265" s="26" t="str">
        <f>IF('4 Price book'!H3267="","",'4 Price book'!H3267)</f>
        <v/>
      </c>
      <c r="J3265" s="26" t="str">
        <f>IF('4 Price book'!I3267="","",'4 Price book'!I3267)</f>
        <v/>
      </c>
      <c r="K3265" s="26" t="str">
        <f>IF('4 Price book'!J3267="","",'4 Price book'!J3267)</f>
        <v/>
      </c>
      <c r="L3265" s="26" t="str">
        <f>IF('4 Price book'!K3267="","",'4 Price book'!K3267)</f>
        <v/>
      </c>
      <c r="M3265" s="26" t="str">
        <f>IF('4 Price book'!K3267="","",VLOOKUP(L3265,'2 Lists'!$F$10:$G$999,2,FALSE))</f>
        <v/>
      </c>
      <c r="N3265" s="26" t="str">
        <f>IF('4 Price book'!L3267="","",'4 Price book'!L3267)</f>
        <v/>
      </c>
      <c r="O3265" s="26" t="str">
        <f>IF('4 Price book'!M3267="","",'4 Price book'!M3267)</f>
        <v/>
      </c>
      <c r="P3265" s="26" t="str">
        <f>IF('4 Price book'!N3267="","",'4 Price book'!N3267)</f>
        <v/>
      </c>
      <c r="Q3265" s="26" t="str">
        <f>IF('4 Price book'!O3267="","",'4 Price book'!O3267)</f>
        <v/>
      </c>
      <c r="R3265" s="34"/>
      <c r="S3265" s="34"/>
      <c r="T3265" s="34"/>
      <c r="U3265" s="34"/>
      <c r="V3265" s="34"/>
    </row>
    <row r="3266" spans="1:22" x14ac:dyDescent="0.25">
      <c r="A3266" s="26">
        <v>3265</v>
      </c>
      <c r="B3266" s="26" t="str">
        <f>IF('1 Cover'!$B$27="Yes",IFERROR(VLOOKUP('4 Price book'!C3268,'Catalogs (internal)'!$L$2:$N$991,2,FALSE),""),IF('4 Price book'!C3268="","",'4 Price book'!C3268))</f>
        <v/>
      </c>
      <c r="C3266" s="26" t="str">
        <f>IF('4 Price book'!C3268="","",IF('1 Cover'!$B$27="No","",IFERROR(VLOOKUP('4 Price book'!C3268,'Catalogs (internal)'!$L$2:$N$991,3,FALSE),"")))</f>
        <v/>
      </c>
      <c r="D3266" s="26" t="str">
        <f>IF('4 Price book'!D3268="","",'4 Price book'!D3268)</f>
        <v/>
      </c>
      <c r="E3266" s="26" t="str">
        <f>IF('4 Price book'!D3268="","",VLOOKUP('4 Price book'!D3268,'2 Lists'!$I$10:$J$999,2,FALSE))</f>
        <v/>
      </c>
      <c r="F3266" s="26" t="str">
        <f>IF('4 Price book'!E3268="","",'4 Price book'!E3268)</f>
        <v/>
      </c>
      <c r="G3266" s="26" t="str">
        <f>IF('4 Price book'!F3268="","",'4 Price book'!F3268)</f>
        <v/>
      </c>
      <c r="H3266" s="26" t="str">
        <f>IF('4 Price book'!G3268="","",'4 Price book'!G3268)</f>
        <v/>
      </c>
      <c r="I3266" s="26" t="str">
        <f>IF('4 Price book'!H3268="","",'4 Price book'!H3268)</f>
        <v/>
      </c>
      <c r="J3266" s="26" t="str">
        <f>IF('4 Price book'!I3268="","",'4 Price book'!I3268)</f>
        <v/>
      </c>
      <c r="K3266" s="26" t="str">
        <f>IF('4 Price book'!J3268="","",'4 Price book'!J3268)</f>
        <v/>
      </c>
      <c r="L3266" s="26" t="str">
        <f>IF('4 Price book'!K3268="","",'4 Price book'!K3268)</f>
        <v/>
      </c>
      <c r="M3266" s="26" t="str">
        <f>IF('4 Price book'!K3268="","",VLOOKUP(L3266,'2 Lists'!$F$10:$G$999,2,FALSE))</f>
        <v/>
      </c>
      <c r="N3266" s="26" t="str">
        <f>IF('4 Price book'!L3268="","",'4 Price book'!L3268)</f>
        <v/>
      </c>
      <c r="O3266" s="26" t="str">
        <f>IF('4 Price book'!M3268="","",'4 Price book'!M3268)</f>
        <v/>
      </c>
      <c r="P3266" s="26" t="str">
        <f>IF('4 Price book'!N3268="","",'4 Price book'!N3268)</f>
        <v/>
      </c>
      <c r="Q3266" s="26" t="str">
        <f>IF('4 Price book'!O3268="","",'4 Price book'!O3268)</f>
        <v/>
      </c>
      <c r="R3266" s="34"/>
      <c r="S3266" s="34"/>
      <c r="T3266" s="34"/>
      <c r="U3266" s="34"/>
      <c r="V3266" s="34"/>
    </row>
    <row r="3267" spans="1:22" x14ac:dyDescent="0.25">
      <c r="A3267" s="26">
        <v>3266</v>
      </c>
      <c r="B3267" s="26" t="str">
        <f>IF('1 Cover'!$B$27="Yes",IFERROR(VLOOKUP('4 Price book'!C3269,'Catalogs (internal)'!$L$2:$N$991,2,FALSE),""),IF('4 Price book'!C3269="","",'4 Price book'!C3269))</f>
        <v/>
      </c>
      <c r="C3267" s="26" t="str">
        <f>IF('4 Price book'!C3269="","",IF('1 Cover'!$B$27="No","",IFERROR(VLOOKUP('4 Price book'!C3269,'Catalogs (internal)'!$L$2:$N$991,3,FALSE),"")))</f>
        <v/>
      </c>
      <c r="D3267" s="26" t="str">
        <f>IF('4 Price book'!D3269="","",'4 Price book'!D3269)</f>
        <v/>
      </c>
      <c r="E3267" s="26" t="str">
        <f>IF('4 Price book'!D3269="","",VLOOKUP('4 Price book'!D3269,'2 Lists'!$I$10:$J$999,2,FALSE))</f>
        <v/>
      </c>
      <c r="F3267" s="26" t="str">
        <f>IF('4 Price book'!E3269="","",'4 Price book'!E3269)</f>
        <v/>
      </c>
      <c r="G3267" s="26" t="str">
        <f>IF('4 Price book'!F3269="","",'4 Price book'!F3269)</f>
        <v/>
      </c>
      <c r="H3267" s="26" t="str">
        <f>IF('4 Price book'!G3269="","",'4 Price book'!G3269)</f>
        <v/>
      </c>
      <c r="I3267" s="26" t="str">
        <f>IF('4 Price book'!H3269="","",'4 Price book'!H3269)</f>
        <v/>
      </c>
      <c r="J3267" s="26" t="str">
        <f>IF('4 Price book'!I3269="","",'4 Price book'!I3269)</f>
        <v/>
      </c>
      <c r="K3267" s="26" t="str">
        <f>IF('4 Price book'!J3269="","",'4 Price book'!J3269)</f>
        <v/>
      </c>
      <c r="L3267" s="26" t="str">
        <f>IF('4 Price book'!K3269="","",'4 Price book'!K3269)</f>
        <v/>
      </c>
      <c r="M3267" s="26" t="str">
        <f>IF('4 Price book'!K3269="","",VLOOKUP(L3267,'2 Lists'!$F$10:$G$999,2,FALSE))</f>
        <v/>
      </c>
      <c r="N3267" s="26" t="str">
        <f>IF('4 Price book'!L3269="","",'4 Price book'!L3269)</f>
        <v/>
      </c>
      <c r="O3267" s="26" t="str">
        <f>IF('4 Price book'!M3269="","",'4 Price book'!M3269)</f>
        <v/>
      </c>
      <c r="P3267" s="26" t="str">
        <f>IF('4 Price book'!N3269="","",'4 Price book'!N3269)</f>
        <v/>
      </c>
      <c r="Q3267" s="26" t="str">
        <f>IF('4 Price book'!O3269="","",'4 Price book'!O3269)</f>
        <v/>
      </c>
      <c r="R3267" s="34"/>
      <c r="S3267" s="34"/>
      <c r="T3267" s="34"/>
      <c r="U3267" s="34"/>
      <c r="V3267" s="34"/>
    </row>
    <row r="3268" spans="1:22" ht="15" customHeight="1" x14ac:dyDescent="0.25">
      <c r="A3268" s="26">
        <v>3267</v>
      </c>
      <c r="B3268" s="26" t="str">
        <f>IF('1 Cover'!$B$27="Yes",IFERROR(VLOOKUP('4 Price book'!C3270,'Catalogs (internal)'!$L$2:$N$991,2,FALSE),""),IF('4 Price book'!C3270="","",'4 Price book'!C3270))</f>
        <v/>
      </c>
      <c r="C3268" s="26" t="str">
        <f>IF('4 Price book'!C3270="","",IF('1 Cover'!$B$27="No","",IFERROR(VLOOKUP('4 Price book'!C3270,'Catalogs (internal)'!$L$2:$N$991,3,FALSE),"")))</f>
        <v/>
      </c>
      <c r="D3268" s="26" t="str">
        <f>IF('4 Price book'!D3270="","",'4 Price book'!D3270)</f>
        <v/>
      </c>
      <c r="E3268" s="26" t="str">
        <f>IF('4 Price book'!D3270="","",VLOOKUP('4 Price book'!D3270,'2 Lists'!$I$10:$J$999,2,FALSE))</f>
        <v/>
      </c>
      <c r="F3268" s="26" t="str">
        <f>IF('4 Price book'!E3270="","",'4 Price book'!E3270)</f>
        <v/>
      </c>
      <c r="G3268" s="26" t="str">
        <f>IF('4 Price book'!F3270="","",'4 Price book'!F3270)</f>
        <v/>
      </c>
      <c r="H3268" s="26" t="str">
        <f>IF('4 Price book'!G3270="","",'4 Price book'!G3270)</f>
        <v/>
      </c>
      <c r="I3268" s="26" t="str">
        <f>IF('4 Price book'!H3270="","",'4 Price book'!H3270)</f>
        <v/>
      </c>
      <c r="J3268" s="26" t="str">
        <f>IF('4 Price book'!I3270="","",'4 Price book'!I3270)</f>
        <v/>
      </c>
      <c r="K3268" s="26" t="str">
        <f>IF('4 Price book'!J3270="","",'4 Price book'!J3270)</f>
        <v/>
      </c>
      <c r="L3268" s="26" t="str">
        <f>IF('4 Price book'!K3270="","",'4 Price book'!K3270)</f>
        <v/>
      </c>
      <c r="M3268" s="26" t="str">
        <f>IF('4 Price book'!K3270="","",VLOOKUP(L3268,'2 Lists'!$F$10:$G$999,2,FALSE))</f>
        <v/>
      </c>
      <c r="N3268" s="26" t="str">
        <f>IF('4 Price book'!L3270="","",'4 Price book'!L3270)</f>
        <v/>
      </c>
      <c r="O3268" s="26" t="str">
        <f>IF('4 Price book'!M3270="","",'4 Price book'!M3270)</f>
        <v/>
      </c>
      <c r="P3268" s="26" t="str">
        <f>IF('4 Price book'!N3270="","",'4 Price book'!N3270)</f>
        <v/>
      </c>
      <c r="Q3268" s="26" t="str">
        <f>IF('4 Price book'!O3270="","",'4 Price book'!O3270)</f>
        <v/>
      </c>
      <c r="R3268" s="34"/>
      <c r="S3268" s="34"/>
      <c r="T3268" s="34"/>
      <c r="U3268" s="34"/>
      <c r="V3268" s="34"/>
    </row>
    <row r="3269" spans="1:22" ht="15" customHeight="1" x14ac:dyDescent="0.25">
      <c r="A3269" s="26">
        <v>3268</v>
      </c>
      <c r="B3269" s="26" t="str">
        <f>IF('1 Cover'!$B$27="Yes",IFERROR(VLOOKUP('4 Price book'!C3271,'Catalogs (internal)'!$L$2:$N$991,2,FALSE),""),IF('4 Price book'!C3271="","",'4 Price book'!C3271))</f>
        <v/>
      </c>
      <c r="C3269" s="26" t="str">
        <f>IF('4 Price book'!C3271="","",IF('1 Cover'!$B$27="No","",IFERROR(VLOOKUP('4 Price book'!C3271,'Catalogs (internal)'!$L$2:$N$991,3,FALSE),"")))</f>
        <v/>
      </c>
      <c r="D3269" s="26" t="str">
        <f>IF('4 Price book'!D3271="","",'4 Price book'!D3271)</f>
        <v/>
      </c>
      <c r="E3269" s="26" t="str">
        <f>IF('4 Price book'!D3271="","",VLOOKUP('4 Price book'!D3271,'2 Lists'!$I$10:$J$999,2,FALSE))</f>
        <v/>
      </c>
      <c r="F3269" s="26" t="str">
        <f>IF('4 Price book'!E3271="","",'4 Price book'!E3271)</f>
        <v/>
      </c>
      <c r="G3269" s="26" t="str">
        <f>IF('4 Price book'!F3271="","",'4 Price book'!F3271)</f>
        <v/>
      </c>
      <c r="H3269" s="26" t="str">
        <f>IF('4 Price book'!G3271="","",'4 Price book'!G3271)</f>
        <v/>
      </c>
      <c r="I3269" s="26" t="str">
        <f>IF('4 Price book'!H3271="","",'4 Price book'!H3271)</f>
        <v/>
      </c>
      <c r="J3269" s="26" t="str">
        <f>IF('4 Price book'!I3271="","",'4 Price book'!I3271)</f>
        <v/>
      </c>
      <c r="K3269" s="26" t="str">
        <f>IF('4 Price book'!J3271="","",'4 Price book'!J3271)</f>
        <v/>
      </c>
      <c r="L3269" s="26" t="str">
        <f>IF('4 Price book'!K3271="","",'4 Price book'!K3271)</f>
        <v/>
      </c>
      <c r="M3269" s="26" t="str">
        <f>IF('4 Price book'!K3271="","",VLOOKUP(L3269,'2 Lists'!$F$10:$G$999,2,FALSE))</f>
        <v/>
      </c>
      <c r="N3269" s="26" t="str">
        <f>IF('4 Price book'!L3271="","",'4 Price book'!L3271)</f>
        <v/>
      </c>
      <c r="O3269" s="26" t="str">
        <f>IF('4 Price book'!M3271="","",'4 Price book'!M3271)</f>
        <v/>
      </c>
      <c r="P3269" s="26" t="str">
        <f>IF('4 Price book'!N3271="","",'4 Price book'!N3271)</f>
        <v/>
      </c>
      <c r="Q3269" s="26" t="str">
        <f>IF('4 Price book'!O3271="","",'4 Price book'!O3271)</f>
        <v/>
      </c>
      <c r="R3269" s="34"/>
      <c r="S3269" s="34"/>
      <c r="T3269" s="34"/>
      <c r="U3269" s="34"/>
      <c r="V3269" s="34"/>
    </row>
    <row r="3270" spans="1:22" ht="15" customHeight="1" x14ac:dyDescent="0.25">
      <c r="A3270" s="26">
        <v>3269</v>
      </c>
      <c r="B3270" s="26" t="str">
        <f>IF('1 Cover'!$B$27="Yes",IFERROR(VLOOKUP('4 Price book'!C3272,'Catalogs (internal)'!$L$2:$N$991,2,FALSE),""),IF('4 Price book'!C3272="","",'4 Price book'!C3272))</f>
        <v/>
      </c>
      <c r="C3270" s="26" t="str">
        <f>IF('4 Price book'!C3272="","",IF('1 Cover'!$B$27="No","",IFERROR(VLOOKUP('4 Price book'!C3272,'Catalogs (internal)'!$L$2:$N$991,3,FALSE),"")))</f>
        <v/>
      </c>
      <c r="D3270" s="26" t="str">
        <f>IF('4 Price book'!D3272="","",'4 Price book'!D3272)</f>
        <v/>
      </c>
      <c r="E3270" s="26" t="str">
        <f>IF('4 Price book'!D3272="","",VLOOKUP('4 Price book'!D3272,'2 Lists'!$I$10:$J$999,2,FALSE))</f>
        <v/>
      </c>
      <c r="F3270" s="26" t="str">
        <f>IF('4 Price book'!E3272="","",'4 Price book'!E3272)</f>
        <v/>
      </c>
      <c r="G3270" s="26" t="str">
        <f>IF('4 Price book'!F3272="","",'4 Price book'!F3272)</f>
        <v/>
      </c>
      <c r="H3270" s="26" t="str">
        <f>IF('4 Price book'!G3272="","",'4 Price book'!G3272)</f>
        <v/>
      </c>
      <c r="I3270" s="26" t="str">
        <f>IF('4 Price book'!H3272="","",'4 Price book'!H3272)</f>
        <v/>
      </c>
      <c r="J3270" s="26" t="str">
        <f>IF('4 Price book'!I3272="","",'4 Price book'!I3272)</f>
        <v/>
      </c>
      <c r="K3270" s="26" t="str">
        <f>IF('4 Price book'!J3272="","",'4 Price book'!J3272)</f>
        <v/>
      </c>
      <c r="L3270" s="26" t="str">
        <f>IF('4 Price book'!K3272="","",'4 Price book'!K3272)</f>
        <v/>
      </c>
      <c r="M3270" s="26" t="str">
        <f>IF('4 Price book'!K3272="","",VLOOKUP(L3270,'2 Lists'!$F$10:$G$999,2,FALSE))</f>
        <v/>
      </c>
      <c r="N3270" s="26" t="str">
        <f>IF('4 Price book'!L3272="","",'4 Price book'!L3272)</f>
        <v/>
      </c>
      <c r="O3270" s="26" t="str">
        <f>IF('4 Price book'!M3272="","",'4 Price book'!M3272)</f>
        <v/>
      </c>
      <c r="P3270" s="26" t="str">
        <f>IF('4 Price book'!N3272="","",'4 Price book'!N3272)</f>
        <v/>
      </c>
      <c r="Q3270" s="26" t="str">
        <f>IF('4 Price book'!O3272="","",'4 Price book'!O3272)</f>
        <v/>
      </c>
      <c r="R3270" s="34"/>
      <c r="S3270" s="34"/>
      <c r="T3270" s="34"/>
      <c r="U3270" s="34"/>
      <c r="V3270" s="34"/>
    </row>
    <row r="3271" spans="1:22" ht="15" customHeight="1" x14ac:dyDescent="0.25">
      <c r="A3271" s="26">
        <v>3270</v>
      </c>
      <c r="B3271" s="26" t="str">
        <f>IF('1 Cover'!$B$27="Yes",IFERROR(VLOOKUP('4 Price book'!C3273,'Catalogs (internal)'!$L$2:$N$991,2,FALSE),""),IF('4 Price book'!C3273="","",'4 Price book'!C3273))</f>
        <v/>
      </c>
      <c r="C3271" s="26" t="str">
        <f>IF('4 Price book'!C3273="","",IF('1 Cover'!$B$27="No","",IFERROR(VLOOKUP('4 Price book'!C3273,'Catalogs (internal)'!$L$2:$N$991,3,FALSE),"")))</f>
        <v/>
      </c>
      <c r="D3271" s="26" t="str">
        <f>IF('4 Price book'!D3273="","",'4 Price book'!D3273)</f>
        <v/>
      </c>
      <c r="E3271" s="26" t="str">
        <f>IF('4 Price book'!D3273="","",VLOOKUP('4 Price book'!D3273,'2 Lists'!$I$10:$J$999,2,FALSE))</f>
        <v/>
      </c>
      <c r="F3271" s="26" t="str">
        <f>IF('4 Price book'!E3273="","",'4 Price book'!E3273)</f>
        <v/>
      </c>
      <c r="G3271" s="26" t="str">
        <f>IF('4 Price book'!F3273="","",'4 Price book'!F3273)</f>
        <v/>
      </c>
      <c r="H3271" s="26" t="str">
        <f>IF('4 Price book'!G3273="","",'4 Price book'!G3273)</f>
        <v/>
      </c>
      <c r="I3271" s="26" t="str">
        <f>IF('4 Price book'!H3273="","",'4 Price book'!H3273)</f>
        <v/>
      </c>
      <c r="J3271" s="26" t="str">
        <f>IF('4 Price book'!I3273="","",'4 Price book'!I3273)</f>
        <v/>
      </c>
      <c r="K3271" s="26" t="str">
        <f>IF('4 Price book'!J3273="","",'4 Price book'!J3273)</f>
        <v/>
      </c>
      <c r="L3271" s="26" t="str">
        <f>IF('4 Price book'!K3273="","",'4 Price book'!K3273)</f>
        <v/>
      </c>
      <c r="M3271" s="26" t="str">
        <f>IF('4 Price book'!K3273="","",VLOOKUP(L3271,'2 Lists'!$F$10:$G$999,2,FALSE))</f>
        <v/>
      </c>
      <c r="N3271" s="26" t="str">
        <f>IF('4 Price book'!L3273="","",'4 Price book'!L3273)</f>
        <v/>
      </c>
      <c r="O3271" s="26" t="str">
        <f>IF('4 Price book'!M3273="","",'4 Price book'!M3273)</f>
        <v/>
      </c>
      <c r="P3271" s="26" t="str">
        <f>IF('4 Price book'!N3273="","",'4 Price book'!N3273)</f>
        <v/>
      </c>
      <c r="Q3271" s="26" t="str">
        <f>IF('4 Price book'!O3273="","",'4 Price book'!O3273)</f>
        <v/>
      </c>
      <c r="R3271" s="34"/>
      <c r="S3271" s="34"/>
      <c r="T3271" s="34"/>
      <c r="U3271" s="34"/>
      <c r="V3271" s="34"/>
    </row>
    <row r="3272" spans="1:22" ht="15" customHeight="1" x14ac:dyDescent="0.25">
      <c r="A3272" s="26">
        <v>3271</v>
      </c>
      <c r="B3272" s="26" t="str">
        <f>IF('1 Cover'!$B$27="Yes",IFERROR(VLOOKUP('4 Price book'!C3274,'Catalogs (internal)'!$L$2:$N$991,2,FALSE),""),IF('4 Price book'!C3274="","",'4 Price book'!C3274))</f>
        <v/>
      </c>
      <c r="C3272" s="26" t="str">
        <f>IF('4 Price book'!C3274="","",IF('1 Cover'!$B$27="No","",IFERROR(VLOOKUP('4 Price book'!C3274,'Catalogs (internal)'!$L$2:$N$991,3,FALSE),"")))</f>
        <v/>
      </c>
      <c r="D3272" s="26" t="str">
        <f>IF('4 Price book'!D3274="","",'4 Price book'!D3274)</f>
        <v/>
      </c>
      <c r="E3272" s="26" t="str">
        <f>IF('4 Price book'!D3274="","",VLOOKUP('4 Price book'!D3274,'2 Lists'!$I$10:$J$999,2,FALSE))</f>
        <v/>
      </c>
      <c r="F3272" s="26" t="str">
        <f>IF('4 Price book'!E3274="","",'4 Price book'!E3274)</f>
        <v/>
      </c>
      <c r="G3272" s="26" t="str">
        <f>IF('4 Price book'!F3274="","",'4 Price book'!F3274)</f>
        <v/>
      </c>
      <c r="H3272" s="26" t="str">
        <f>IF('4 Price book'!G3274="","",'4 Price book'!G3274)</f>
        <v/>
      </c>
      <c r="I3272" s="26" t="str">
        <f>IF('4 Price book'!H3274="","",'4 Price book'!H3274)</f>
        <v/>
      </c>
      <c r="J3272" s="26" t="str">
        <f>IF('4 Price book'!I3274="","",'4 Price book'!I3274)</f>
        <v/>
      </c>
      <c r="K3272" s="26" t="str">
        <f>IF('4 Price book'!J3274="","",'4 Price book'!J3274)</f>
        <v/>
      </c>
      <c r="L3272" s="26" t="str">
        <f>IF('4 Price book'!K3274="","",'4 Price book'!K3274)</f>
        <v/>
      </c>
      <c r="M3272" s="26" t="str">
        <f>IF('4 Price book'!K3274="","",VLOOKUP(L3272,'2 Lists'!$F$10:$G$999,2,FALSE))</f>
        <v/>
      </c>
      <c r="N3272" s="26" t="str">
        <f>IF('4 Price book'!L3274="","",'4 Price book'!L3274)</f>
        <v/>
      </c>
      <c r="O3272" s="26" t="str">
        <f>IF('4 Price book'!M3274="","",'4 Price book'!M3274)</f>
        <v/>
      </c>
      <c r="P3272" s="26" t="str">
        <f>IF('4 Price book'!N3274="","",'4 Price book'!N3274)</f>
        <v/>
      </c>
      <c r="Q3272" s="26" t="str">
        <f>IF('4 Price book'!O3274="","",'4 Price book'!O3274)</f>
        <v/>
      </c>
      <c r="R3272" s="34"/>
      <c r="S3272" s="34"/>
      <c r="T3272" s="34"/>
      <c r="U3272" s="34"/>
      <c r="V3272" s="34"/>
    </row>
    <row r="3273" spans="1:22" ht="15" customHeight="1" x14ac:dyDescent="0.25">
      <c r="A3273" s="26">
        <v>3272</v>
      </c>
      <c r="B3273" s="26" t="str">
        <f>IF('1 Cover'!$B$27="Yes",IFERROR(VLOOKUP('4 Price book'!C3275,'Catalogs (internal)'!$L$2:$N$991,2,FALSE),""),IF('4 Price book'!C3275="","",'4 Price book'!C3275))</f>
        <v/>
      </c>
      <c r="C3273" s="26" t="str">
        <f>IF('4 Price book'!C3275="","",IF('1 Cover'!$B$27="No","",IFERROR(VLOOKUP('4 Price book'!C3275,'Catalogs (internal)'!$L$2:$N$991,3,FALSE),"")))</f>
        <v/>
      </c>
      <c r="D3273" s="26" t="str">
        <f>IF('4 Price book'!D3275="","",'4 Price book'!D3275)</f>
        <v/>
      </c>
      <c r="E3273" s="26" t="str">
        <f>IF('4 Price book'!D3275="","",VLOOKUP('4 Price book'!D3275,'2 Lists'!$I$10:$J$999,2,FALSE))</f>
        <v/>
      </c>
      <c r="F3273" s="26" t="str">
        <f>IF('4 Price book'!E3275="","",'4 Price book'!E3275)</f>
        <v/>
      </c>
      <c r="G3273" s="26" t="str">
        <f>IF('4 Price book'!F3275="","",'4 Price book'!F3275)</f>
        <v/>
      </c>
      <c r="H3273" s="26" t="str">
        <f>IF('4 Price book'!G3275="","",'4 Price book'!G3275)</f>
        <v/>
      </c>
      <c r="I3273" s="26" t="str">
        <f>IF('4 Price book'!H3275="","",'4 Price book'!H3275)</f>
        <v/>
      </c>
      <c r="J3273" s="26" t="str">
        <f>IF('4 Price book'!I3275="","",'4 Price book'!I3275)</f>
        <v/>
      </c>
      <c r="K3273" s="26" t="str">
        <f>IF('4 Price book'!J3275="","",'4 Price book'!J3275)</f>
        <v/>
      </c>
      <c r="L3273" s="26" t="str">
        <f>IF('4 Price book'!K3275="","",'4 Price book'!K3275)</f>
        <v/>
      </c>
      <c r="M3273" s="26" t="str">
        <f>IF('4 Price book'!K3275="","",VLOOKUP(L3273,'2 Lists'!$F$10:$G$999,2,FALSE))</f>
        <v/>
      </c>
      <c r="N3273" s="26" t="str">
        <f>IF('4 Price book'!L3275="","",'4 Price book'!L3275)</f>
        <v/>
      </c>
      <c r="O3273" s="26" t="str">
        <f>IF('4 Price book'!M3275="","",'4 Price book'!M3275)</f>
        <v/>
      </c>
      <c r="P3273" s="26" t="str">
        <f>IF('4 Price book'!N3275="","",'4 Price book'!N3275)</f>
        <v/>
      </c>
      <c r="Q3273" s="26" t="str">
        <f>IF('4 Price book'!O3275="","",'4 Price book'!O3275)</f>
        <v/>
      </c>
      <c r="R3273" s="34"/>
      <c r="S3273" s="34"/>
      <c r="T3273" s="34"/>
      <c r="U3273" s="34"/>
      <c r="V3273" s="34"/>
    </row>
    <row r="3274" spans="1:22" ht="15" customHeight="1" x14ac:dyDescent="0.25">
      <c r="A3274" s="26">
        <v>3273</v>
      </c>
      <c r="B3274" s="26" t="str">
        <f>IF('1 Cover'!$B$27="Yes",IFERROR(VLOOKUP('4 Price book'!C3276,'Catalogs (internal)'!$L$2:$N$991,2,FALSE),""),IF('4 Price book'!C3276="","",'4 Price book'!C3276))</f>
        <v/>
      </c>
      <c r="C3274" s="26" t="str">
        <f>IF('4 Price book'!C3276="","",IF('1 Cover'!$B$27="No","",IFERROR(VLOOKUP('4 Price book'!C3276,'Catalogs (internal)'!$L$2:$N$991,3,FALSE),"")))</f>
        <v/>
      </c>
      <c r="D3274" s="26" t="str">
        <f>IF('4 Price book'!D3276="","",'4 Price book'!D3276)</f>
        <v/>
      </c>
      <c r="E3274" s="26" t="str">
        <f>IF('4 Price book'!D3276="","",VLOOKUP('4 Price book'!D3276,'2 Lists'!$I$10:$J$999,2,FALSE))</f>
        <v/>
      </c>
      <c r="F3274" s="26" t="str">
        <f>IF('4 Price book'!E3276="","",'4 Price book'!E3276)</f>
        <v/>
      </c>
      <c r="G3274" s="26" t="str">
        <f>IF('4 Price book'!F3276="","",'4 Price book'!F3276)</f>
        <v/>
      </c>
      <c r="H3274" s="26" t="str">
        <f>IF('4 Price book'!G3276="","",'4 Price book'!G3276)</f>
        <v/>
      </c>
      <c r="I3274" s="26" t="str">
        <f>IF('4 Price book'!H3276="","",'4 Price book'!H3276)</f>
        <v/>
      </c>
      <c r="J3274" s="26" t="str">
        <f>IF('4 Price book'!I3276="","",'4 Price book'!I3276)</f>
        <v/>
      </c>
      <c r="K3274" s="26" t="str">
        <f>IF('4 Price book'!J3276="","",'4 Price book'!J3276)</f>
        <v/>
      </c>
      <c r="L3274" s="26" t="str">
        <f>IF('4 Price book'!K3276="","",'4 Price book'!K3276)</f>
        <v/>
      </c>
      <c r="M3274" s="26" t="str">
        <f>IF('4 Price book'!K3276="","",VLOOKUP(L3274,'2 Lists'!$F$10:$G$999,2,FALSE))</f>
        <v/>
      </c>
      <c r="N3274" s="26" t="str">
        <f>IF('4 Price book'!L3276="","",'4 Price book'!L3276)</f>
        <v/>
      </c>
      <c r="O3274" s="26" t="str">
        <f>IF('4 Price book'!M3276="","",'4 Price book'!M3276)</f>
        <v/>
      </c>
      <c r="P3274" s="26" t="str">
        <f>IF('4 Price book'!N3276="","",'4 Price book'!N3276)</f>
        <v/>
      </c>
      <c r="Q3274" s="26" t="str">
        <f>IF('4 Price book'!O3276="","",'4 Price book'!O3276)</f>
        <v/>
      </c>
      <c r="R3274" s="34"/>
      <c r="S3274" s="34"/>
      <c r="T3274" s="34"/>
      <c r="U3274" s="34"/>
      <c r="V3274" s="34"/>
    </row>
    <row r="3275" spans="1:22" ht="15" customHeight="1" x14ac:dyDescent="0.25">
      <c r="A3275" s="26">
        <v>3274</v>
      </c>
      <c r="B3275" s="26" t="str">
        <f>IF('1 Cover'!$B$27="Yes",IFERROR(VLOOKUP('4 Price book'!C3277,'Catalogs (internal)'!$L$2:$N$991,2,FALSE),""),IF('4 Price book'!C3277="","",'4 Price book'!C3277))</f>
        <v/>
      </c>
      <c r="C3275" s="26" t="str">
        <f>IF('4 Price book'!C3277="","",IF('1 Cover'!$B$27="No","",IFERROR(VLOOKUP('4 Price book'!C3277,'Catalogs (internal)'!$L$2:$N$991,3,FALSE),"")))</f>
        <v/>
      </c>
      <c r="D3275" s="26" t="str">
        <f>IF('4 Price book'!D3277="","",'4 Price book'!D3277)</f>
        <v/>
      </c>
      <c r="E3275" s="26" t="str">
        <f>IF('4 Price book'!D3277="","",VLOOKUP('4 Price book'!D3277,'2 Lists'!$I$10:$J$999,2,FALSE))</f>
        <v/>
      </c>
      <c r="F3275" s="26" t="str">
        <f>IF('4 Price book'!E3277="","",'4 Price book'!E3277)</f>
        <v/>
      </c>
      <c r="G3275" s="26" t="str">
        <f>IF('4 Price book'!F3277="","",'4 Price book'!F3277)</f>
        <v/>
      </c>
      <c r="H3275" s="26" t="str">
        <f>IF('4 Price book'!G3277="","",'4 Price book'!G3277)</f>
        <v/>
      </c>
      <c r="I3275" s="26" t="str">
        <f>IF('4 Price book'!H3277="","",'4 Price book'!H3277)</f>
        <v/>
      </c>
      <c r="J3275" s="26" t="str">
        <f>IF('4 Price book'!I3277="","",'4 Price book'!I3277)</f>
        <v/>
      </c>
      <c r="K3275" s="26" t="str">
        <f>IF('4 Price book'!J3277="","",'4 Price book'!J3277)</f>
        <v/>
      </c>
      <c r="L3275" s="26" t="str">
        <f>IF('4 Price book'!K3277="","",'4 Price book'!K3277)</f>
        <v/>
      </c>
      <c r="M3275" s="26" t="str">
        <f>IF('4 Price book'!K3277="","",VLOOKUP(L3275,'2 Lists'!$F$10:$G$999,2,FALSE))</f>
        <v/>
      </c>
      <c r="N3275" s="26" t="str">
        <f>IF('4 Price book'!L3277="","",'4 Price book'!L3277)</f>
        <v/>
      </c>
      <c r="O3275" s="26" t="str">
        <f>IF('4 Price book'!M3277="","",'4 Price book'!M3277)</f>
        <v/>
      </c>
      <c r="P3275" s="26" t="str">
        <f>IF('4 Price book'!N3277="","",'4 Price book'!N3277)</f>
        <v/>
      </c>
      <c r="Q3275" s="26" t="str">
        <f>IF('4 Price book'!O3277="","",'4 Price book'!O3277)</f>
        <v/>
      </c>
      <c r="R3275" s="34"/>
      <c r="S3275" s="34"/>
      <c r="T3275" s="34"/>
      <c r="U3275" s="34"/>
      <c r="V3275" s="34"/>
    </row>
    <row r="3276" spans="1:22" ht="15" customHeight="1" x14ac:dyDescent="0.25">
      <c r="A3276" s="26">
        <v>3275</v>
      </c>
      <c r="B3276" s="26" t="str">
        <f>IF('1 Cover'!$B$27="Yes",IFERROR(VLOOKUP('4 Price book'!C3278,'Catalogs (internal)'!$L$2:$N$991,2,FALSE),""),IF('4 Price book'!C3278="","",'4 Price book'!C3278))</f>
        <v/>
      </c>
      <c r="C3276" s="26" t="str">
        <f>IF('4 Price book'!C3278="","",IF('1 Cover'!$B$27="No","",IFERROR(VLOOKUP('4 Price book'!C3278,'Catalogs (internal)'!$L$2:$N$991,3,FALSE),"")))</f>
        <v/>
      </c>
      <c r="D3276" s="26" t="str">
        <f>IF('4 Price book'!D3278="","",'4 Price book'!D3278)</f>
        <v/>
      </c>
      <c r="E3276" s="26" t="str">
        <f>IF('4 Price book'!D3278="","",VLOOKUP('4 Price book'!D3278,'2 Lists'!$I$10:$J$999,2,FALSE))</f>
        <v/>
      </c>
      <c r="F3276" s="26" t="str">
        <f>IF('4 Price book'!E3278="","",'4 Price book'!E3278)</f>
        <v/>
      </c>
      <c r="G3276" s="26" t="str">
        <f>IF('4 Price book'!F3278="","",'4 Price book'!F3278)</f>
        <v/>
      </c>
      <c r="H3276" s="26" t="str">
        <f>IF('4 Price book'!G3278="","",'4 Price book'!G3278)</f>
        <v/>
      </c>
      <c r="I3276" s="26" t="str">
        <f>IF('4 Price book'!H3278="","",'4 Price book'!H3278)</f>
        <v/>
      </c>
      <c r="J3276" s="26" t="str">
        <f>IF('4 Price book'!I3278="","",'4 Price book'!I3278)</f>
        <v/>
      </c>
      <c r="K3276" s="26" t="str">
        <f>IF('4 Price book'!J3278="","",'4 Price book'!J3278)</f>
        <v/>
      </c>
      <c r="L3276" s="26" t="str">
        <f>IF('4 Price book'!K3278="","",'4 Price book'!K3278)</f>
        <v/>
      </c>
      <c r="M3276" s="26" t="str">
        <f>IF('4 Price book'!K3278="","",VLOOKUP(L3276,'2 Lists'!$F$10:$G$999,2,FALSE))</f>
        <v/>
      </c>
      <c r="N3276" s="26" t="str">
        <f>IF('4 Price book'!L3278="","",'4 Price book'!L3278)</f>
        <v/>
      </c>
      <c r="O3276" s="26" t="str">
        <f>IF('4 Price book'!M3278="","",'4 Price book'!M3278)</f>
        <v/>
      </c>
      <c r="P3276" s="26" t="str">
        <f>IF('4 Price book'!N3278="","",'4 Price book'!N3278)</f>
        <v/>
      </c>
      <c r="Q3276" s="26" t="str">
        <f>IF('4 Price book'!O3278="","",'4 Price book'!O3278)</f>
        <v/>
      </c>
      <c r="R3276" s="34"/>
      <c r="S3276" s="34"/>
      <c r="T3276" s="34"/>
      <c r="U3276" s="34"/>
      <c r="V3276" s="34"/>
    </row>
    <row r="3277" spans="1:22" ht="15" customHeight="1" x14ac:dyDescent="0.25">
      <c r="A3277" s="26">
        <v>3276</v>
      </c>
      <c r="B3277" s="26" t="str">
        <f>IF('1 Cover'!$B$27="Yes",IFERROR(VLOOKUP('4 Price book'!C3279,'Catalogs (internal)'!$L$2:$N$991,2,FALSE),""),IF('4 Price book'!C3279="","",'4 Price book'!C3279))</f>
        <v/>
      </c>
      <c r="C3277" s="26" t="str">
        <f>IF('4 Price book'!C3279="","",IF('1 Cover'!$B$27="No","",IFERROR(VLOOKUP('4 Price book'!C3279,'Catalogs (internal)'!$L$2:$N$991,3,FALSE),"")))</f>
        <v/>
      </c>
      <c r="D3277" s="26" t="str">
        <f>IF('4 Price book'!D3279="","",'4 Price book'!D3279)</f>
        <v/>
      </c>
      <c r="E3277" s="26" t="str">
        <f>IF('4 Price book'!D3279="","",VLOOKUP('4 Price book'!D3279,'2 Lists'!$I$10:$J$999,2,FALSE))</f>
        <v/>
      </c>
      <c r="F3277" s="26" t="str">
        <f>IF('4 Price book'!E3279="","",'4 Price book'!E3279)</f>
        <v/>
      </c>
      <c r="G3277" s="26" t="str">
        <f>IF('4 Price book'!F3279="","",'4 Price book'!F3279)</f>
        <v/>
      </c>
      <c r="H3277" s="26" t="str">
        <f>IF('4 Price book'!G3279="","",'4 Price book'!G3279)</f>
        <v/>
      </c>
      <c r="I3277" s="26" t="str">
        <f>IF('4 Price book'!H3279="","",'4 Price book'!H3279)</f>
        <v/>
      </c>
      <c r="J3277" s="26" t="str">
        <f>IF('4 Price book'!I3279="","",'4 Price book'!I3279)</f>
        <v/>
      </c>
      <c r="K3277" s="26" t="str">
        <f>IF('4 Price book'!J3279="","",'4 Price book'!J3279)</f>
        <v/>
      </c>
      <c r="L3277" s="26" t="str">
        <f>IF('4 Price book'!K3279="","",'4 Price book'!K3279)</f>
        <v/>
      </c>
      <c r="M3277" s="26" t="str">
        <f>IF('4 Price book'!K3279="","",VLOOKUP(L3277,'2 Lists'!$F$10:$G$999,2,FALSE))</f>
        <v/>
      </c>
      <c r="N3277" s="26" t="str">
        <f>IF('4 Price book'!L3279="","",'4 Price book'!L3279)</f>
        <v/>
      </c>
      <c r="O3277" s="26" t="str">
        <f>IF('4 Price book'!M3279="","",'4 Price book'!M3279)</f>
        <v/>
      </c>
      <c r="P3277" s="26" t="str">
        <f>IF('4 Price book'!N3279="","",'4 Price book'!N3279)</f>
        <v/>
      </c>
      <c r="Q3277" s="26" t="str">
        <f>IF('4 Price book'!O3279="","",'4 Price book'!O3279)</f>
        <v/>
      </c>
      <c r="R3277" s="34"/>
      <c r="S3277" s="34"/>
      <c r="T3277" s="34"/>
      <c r="U3277" s="34"/>
      <c r="V3277" s="34"/>
    </row>
    <row r="3278" spans="1:22" ht="15" customHeight="1" x14ac:dyDescent="0.25">
      <c r="A3278" s="26">
        <v>3277</v>
      </c>
      <c r="B3278" s="26" t="str">
        <f>IF('1 Cover'!$B$27="Yes",IFERROR(VLOOKUP('4 Price book'!C3280,'Catalogs (internal)'!$L$2:$N$991,2,FALSE),""),IF('4 Price book'!C3280="","",'4 Price book'!C3280))</f>
        <v/>
      </c>
      <c r="C3278" s="26" t="str">
        <f>IF('4 Price book'!C3280="","",IF('1 Cover'!$B$27="No","",IFERROR(VLOOKUP('4 Price book'!C3280,'Catalogs (internal)'!$L$2:$N$991,3,FALSE),"")))</f>
        <v/>
      </c>
      <c r="D3278" s="26" t="str">
        <f>IF('4 Price book'!D3280="","",'4 Price book'!D3280)</f>
        <v/>
      </c>
      <c r="E3278" s="26" t="str">
        <f>IF('4 Price book'!D3280="","",VLOOKUP('4 Price book'!D3280,'2 Lists'!$I$10:$J$999,2,FALSE))</f>
        <v/>
      </c>
      <c r="F3278" s="26" t="str">
        <f>IF('4 Price book'!E3280="","",'4 Price book'!E3280)</f>
        <v/>
      </c>
      <c r="G3278" s="26" t="str">
        <f>IF('4 Price book'!F3280="","",'4 Price book'!F3280)</f>
        <v/>
      </c>
      <c r="H3278" s="26" t="str">
        <f>IF('4 Price book'!G3280="","",'4 Price book'!G3280)</f>
        <v/>
      </c>
      <c r="I3278" s="26" t="str">
        <f>IF('4 Price book'!H3280="","",'4 Price book'!H3280)</f>
        <v/>
      </c>
      <c r="J3278" s="26" t="str">
        <f>IF('4 Price book'!I3280="","",'4 Price book'!I3280)</f>
        <v/>
      </c>
      <c r="K3278" s="26" t="str">
        <f>IF('4 Price book'!J3280="","",'4 Price book'!J3280)</f>
        <v/>
      </c>
      <c r="L3278" s="26" t="str">
        <f>IF('4 Price book'!K3280="","",'4 Price book'!K3280)</f>
        <v/>
      </c>
      <c r="M3278" s="26" t="str">
        <f>IF('4 Price book'!K3280="","",VLOOKUP(L3278,'2 Lists'!$F$10:$G$999,2,FALSE))</f>
        <v/>
      </c>
      <c r="N3278" s="26" t="str">
        <f>IF('4 Price book'!L3280="","",'4 Price book'!L3280)</f>
        <v/>
      </c>
      <c r="O3278" s="26" t="str">
        <f>IF('4 Price book'!M3280="","",'4 Price book'!M3280)</f>
        <v/>
      </c>
      <c r="P3278" s="26" t="str">
        <f>IF('4 Price book'!N3280="","",'4 Price book'!N3280)</f>
        <v/>
      </c>
      <c r="Q3278" s="26" t="str">
        <f>IF('4 Price book'!O3280="","",'4 Price book'!O3280)</f>
        <v/>
      </c>
      <c r="R3278" s="34"/>
      <c r="S3278" s="34"/>
      <c r="T3278" s="34"/>
      <c r="U3278" s="34"/>
      <c r="V3278" s="34"/>
    </row>
    <row r="3279" spans="1:22" ht="15" customHeight="1" x14ac:dyDescent="0.25">
      <c r="A3279" s="26">
        <v>3278</v>
      </c>
      <c r="B3279" s="26" t="str">
        <f>IF('1 Cover'!$B$27="Yes",IFERROR(VLOOKUP('4 Price book'!C3281,'Catalogs (internal)'!$L$2:$N$991,2,FALSE),""),IF('4 Price book'!C3281="","",'4 Price book'!C3281))</f>
        <v/>
      </c>
      <c r="C3279" s="26" t="str">
        <f>IF('4 Price book'!C3281="","",IF('1 Cover'!$B$27="No","",IFERROR(VLOOKUP('4 Price book'!C3281,'Catalogs (internal)'!$L$2:$N$991,3,FALSE),"")))</f>
        <v/>
      </c>
      <c r="D3279" s="26" t="str">
        <f>IF('4 Price book'!D3281="","",'4 Price book'!D3281)</f>
        <v/>
      </c>
      <c r="E3279" s="26" t="str">
        <f>IF('4 Price book'!D3281="","",VLOOKUP('4 Price book'!D3281,'2 Lists'!$I$10:$J$999,2,FALSE))</f>
        <v/>
      </c>
      <c r="F3279" s="26" t="str">
        <f>IF('4 Price book'!E3281="","",'4 Price book'!E3281)</f>
        <v/>
      </c>
      <c r="G3279" s="26" t="str">
        <f>IF('4 Price book'!F3281="","",'4 Price book'!F3281)</f>
        <v/>
      </c>
      <c r="H3279" s="26" t="str">
        <f>IF('4 Price book'!G3281="","",'4 Price book'!G3281)</f>
        <v/>
      </c>
      <c r="I3279" s="26" t="str">
        <f>IF('4 Price book'!H3281="","",'4 Price book'!H3281)</f>
        <v/>
      </c>
      <c r="J3279" s="26" t="str">
        <f>IF('4 Price book'!I3281="","",'4 Price book'!I3281)</f>
        <v/>
      </c>
      <c r="K3279" s="26" t="str">
        <f>IF('4 Price book'!J3281="","",'4 Price book'!J3281)</f>
        <v/>
      </c>
      <c r="L3279" s="26" t="str">
        <f>IF('4 Price book'!K3281="","",'4 Price book'!K3281)</f>
        <v/>
      </c>
      <c r="M3279" s="26" t="str">
        <f>IF('4 Price book'!K3281="","",VLOOKUP(L3279,'2 Lists'!$F$10:$G$999,2,FALSE))</f>
        <v/>
      </c>
      <c r="N3279" s="26" t="str">
        <f>IF('4 Price book'!L3281="","",'4 Price book'!L3281)</f>
        <v/>
      </c>
      <c r="O3279" s="26" t="str">
        <f>IF('4 Price book'!M3281="","",'4 Price book'!M3281)</f>
        <v/>
      </c>
      <c r="P3279" s="26" t="str">
        <f>IF('4 Price book'!N3281="","",'4 Price book'!N3281)</f>
        <v/>
      </c>
      <c r="Q3279" s="26" t="str">
        <f>IF('4 Price book'!O3281="","",'4 Price book'!O3281)</f>
        <v/>
      </c>
      <c r="R3279" s="34"/>
      <c r="S3279" s="34"/>
      <c r="T3279" s="34"/>
      <c r="U3279" s="34"/>
      <c r="V3279" s="34"/>
    </row>
    <row r="3280" spans="1:22" ht="15" customHeight="1" x14ac:dyDescent="0.25">
      <c r="A3280" s="26">
        <v>3279</v>
      </c>
      <c r="B3280" s="26" t="str">
        <f>IF('1 Cover'!$B$27="Yes",IFERROR(VLOOKUP('4 Price book'!C3282,'Catalogs (internal)'!$L$2:$N$991,2,FALSE),""),IF('4 Price book'!C3282="","",'4 Price book'!C3282))</f>
        <v/>
      </c>
      <c r="C3280" s="26" t="str">
        <f>IF('4 Price book'!C3282="","",IF('1 Cover'!$B$27="No","",IFERROR(VLOOKUP('4 Price book'!C3282,'Catalogs (internal)'!$L$2:$N$991,3,FALSE),"")))</f>
        <v/>
      </c>
      <c r="D3280" s="26" t="str">
        <f>IF('4 Price book'!D3282="","",'4 Price book'!D3282)</f>
        <v/>
      </c>
      <c r="E3280" s="26" t="str">
        <f>IF('4 Price book'!D3282="","",VLOOKUP('4 Price book'!D3282,'2 Lists'!$I$10:$J$999,2,FALSE))</f>
        <v/>
      </c>
      <c r="F3280" s="26" t="str">
        <f>IF('4 Price book'!E3282="","",'4 Price book'!E3282)</f>
        <v/>
      </c>
      <c r="G3280" s="26" t="str">
        <f>IF('4 Price book'!F3282="","",'4 Price book'!F3282)</f>
        <v/>
      </c>
      <c r="H3280" s="26" t="str">
        <f>IF('4 Price book'!G3282="","",'4 Price book'!G3282)</f>
        <v/>
      </c>
      <c r="I3280" s="26" t="str">
        <f>IF('4 Price book'!H3282="","",'4 Price book'!H3282)</f>
        <v/>
      </c>
      <c r="J3280" s="26" t="str">
        <f>IF('4 Price book'!I3282="","",'4 Price book'!I3282)</f>
        <v/>
      </c>
      <c r="K3280" s="26" t="str">
        <f>IF('4 Price book'!J3282="","",'4 Price book'!J3282)</f>
        <v/>
      </c>
      <c r="L3280" s="26" t="str">
        <f>IF('4 Price book'!K3282="","",'4 Price book'!K3282)</f>
        <v/>
      </c>
      <c r="M3280" s="26" t="str">
        <f>IF('4 Price book'!K3282="","",VLOOKUP(L3280,'2 Lists'!$F$10:$G$999,2,FALSE))</f>
        <v/>
      </c>
      <c r="N3280" s="26" t="str">
        <f>IF('4 Price book'!L3282="","",'4 Price book'!L3282)</f>
        <v/>
      </c>
      <c r="O3280" s="26" t="str">
        <f>IF('4 Price book'!M3282="","",'4 Price book'!M3282)</f>
        <v/>
      </c>
      <c r="P3280" s="26" t="str">
        <f>IF('4 Price book'!N3282="","",'4 Price book'!N3282)</f>
        <v/>
      </c>
      <c r="Q3280" s="26" t="str">
        <f>IF('4 Price book'!O3282="","",'4 Price book'!O3282)</f>
        <v/>
      </c>
      <c r="R3280" s="34"/>
      <c r="S3280" s="34"/>
      <c r="T3280" s="34"/>
      <c r="U3280" s="34"/>
      <c r="V3280" s="34"/>
    </row>
    <row r="3281" spans="1:22" ht="15" customHeight="1" x14ac:dyDescent="0.25">
      <c r="A3281" s="26">
        <v>3280</v>
      </c>
      <c r="B3281" s="26" t="str">
        <f>IF('1 Cover'!$B$27="Yes",IFERROR(VLOOKUP('4 Price book'!C3283,'Catalogs (internal)'!$L$2:$N$991,2,FALSE),""),IF('4 Price book'!C3283="","",'4 Price book'!C3283))</f>
        <v/>
      </c>
      <c r="C3281" s="26" t="str">
        <f>IF('4 Price book'!C3283="","",IF('1 Cover'!$B$27="No","",IFERROR(VLOOKUP('4 Price book'!C3283,'Catalogs (internal)'!$L$2:$N$991,3,FALSE),"")))</f>
        <v/>
      </c>
      <c r="D3281" s="26" t="str">
        <f>IF('4 Price book'!D3283="","",'4 Price book'!D3283)</f>
        <v/>
      </c>
      <c r="E3281" s="26" t="str">
        <f>IF('4 Price book'!D3283="","",VLOOKUP('4 Price book'!D3283,'2 Lists'!$I$10:$J$999,2,FALSE))</f>
        <v/>
      </c>
      <c r="F3281" s="26" t="str">
        <f>IF('4 Price book'!E3283="","",'4 Price book'!E3283)</f>
        <v/>
      </c>
      <c r="G3281" s="26" t="str">
        <f>IF('4 Price book'!F3283="","",'4 Price book'!F3283)</f>
        <v/>
      </c>
      <c r="H3281" s="26" t="str">
        <f>IF('4 Price book'!G3283="","",'4 Price book'!G3283)</f>
        <v/>
      </c>
      <c r="I3281" s="26" t="str">
        <f>IF('4 Price book'!H3283="","",'4 Price book'!H3283)</f>
        <v/>
      </c>
      <c r="J3281" s="26" t="str">
        <f>IF('4 Price book'!I3283="","",'4 Price book'!I3283)</f>
        <v/>
      </c>
      <c r="K3281" s="26" t="str">
        <f>IF('4 Price book'!J3283="","",'4 Price book'!J3283)</f>
        <v/>
      </c>
      <c r="L3281" s="26" t="str">
        <f>IF('4 Price book'!K3283="","",'4 Price book'!K3283)</f>
        <v/>
      </c>
      <c r="M3281" s="26" t="str">
        <f>IF('4 Price book'!K3283="","",VLOOKUP(L3281,'2 Lists'!$F$10:$G$999,2,FALSE))</f>
        <v/>
      </c>
      <c r="N3281" s="26" t="str">
        <f>IF('4 Price book'!L3283="","",'4 Price book'!L3283)</f>
        <v/>
      </c>
      <c r="O3281" s="26" t="str">
        <f>IF('4 Price book'!M3283="","",'4 Price book'!M3283)</f>
        <v/>
      </c>
      <c r="P3281" s="26" t="str">
        <f>IF('4 Price book'!N3283="","",'4 Price book'!N3283)</f>
        <v/>
      </c>
      <c r="Q3281" s="26" t="str">
        <f>IF('4 Price book'!O3283="","",'4 Price book'!O3283)</f>
        <v/>
      </c>
      <c r="R3281" s="34"/>
      <c r="S3281" s="34"/>
      <c r="T3281" s="34"/>
      <c r="U3281" s="34"/>
      <c r="V3281" s="34"/>
    </row>
    <row r="3282" spans="1:22" ht="15" customHeight="1" x14ac:dyDescent="0.25">
      <c r="A3282" s="26">
        <v>3281</v>
      </c>
      <c r="B3282" s="26" t="str">
        <f>IF('1 Cover'!$B$27="Yes",IFERROR(VLOOKUP('4 Price book'!C3284,'Catalogs (internal)'!$L$2:$N$991,2,FALSE),""),IF('4 Price book'!C3284="","",'4 Price book'!C3284))</f>
        <v/>
      </c>
      <c r="C3282" s="26" t="str">
        <f>IF('4 Price book'!C3284="","",IF('1 Cover'!$B$27="No","",IFERROR(VLOOKUP('4 Price book'!C3284,'Catalogs (internal)'!$L$2:$N$991,3,FALSE),"")))</f>
        <v/>
      </c>
      <c r="D3282" s="26" t="str">
        <f>IF('4 Price book'!D3284="","",'4 Price book'!D3284)</f>
        <v/>
      </c>
      <c r="E3282" s="26" t="str">
        <f>IF('4 Price book'!D3284="","",VLOOKUP('4 Price book'!D3284,'2 Lists'!$I$10:$J$999,2,FALSE))</f>
        <v/>
      </c>
      <c r="F3282" s="26" t="str">
        <f>IF('4 Price book'!E3284="","",'4 Price book'!E3284)</f>
        <v/>
      </c>
      <c r="G3282" s="26" t="str">
        <f>IF('4 Price book'!F3284="","",'4 Price book'!F3284)</f>
        <v/>
      </c>
      <c r="H3282" s="26" t="str">
        <f>IF('4 Price book'!G3284="","",'4 Price book'!G3284)</f>
        <v/>
      </c>
      <c r="I3282" s="26" t="str">
        <f>IF('4 Price book'!H3284="","",'4 Price book'!H3284)</f>
        <v/>
      </c>
      <c r="J3282" s="26" t="str">
        <f>IF('4 Price book'!I3284="","",'4 Price book'!I3284)</f>
        <v/>
      </c>
      <c r="K3282" s="26" t="str">
        <f>IF('4 Price book'!J3284="","",'4 Price book'!J3284)</f>
        <v/>
      </c>
      <c r="L3282" s="26" t="str">
        <f>IF('4 Price book'!K3284="","",'4 Price book'!K3284)</f>
        <v/>
      </c>
      <c r="M3282" s="26" t="str">
        <f>IF('4 Price book'!K3284="","",VLOOKUP(L3282,'2 Lists'!$F$10:$G$999,2,FALSE))</f>
        <v/>
      </c>
      <c r="N3282" s="26" t="str">
        <f>IF('4 Price book'!L3284="","",'4 Price book'!L3284)</f>
        <v/>
      </c>
      <c r="O3282" s="26" t="str">
        <f>IF('4 Price book'!M3284="","",'4 Price book'!M3284)</f>
        <v/>
      </c>
      <c r="P3282" s="26" t="str">
        <f>IF('4 Price book'!N3284="","",'4 Price book'!N3284)</f>
        <v/>
      </c>
      <c r="Q3282" s="26" t="str">
        <f>IF('4 Price book'!O3284="","",'4 Price book'!O3284)</f>
        <v/>
      </c>
      <c r="R3282" s="34"/>
      <c r="S3282" s="34"/>
      <c r="T3282" s="34"/>
      <c r="U3282" s="34"/>
      <c r="V3282" s="34"/>
    </row>
    <row r="3283" spans="1:22" ht="15" customHeight="1" x14ac:dyDescent="0.25">
      <c r="A3283" s="26">
        <v>3282</v>
      </c>
      <c r="B3283" s="26" t="str">
        <f>IF('1 Cover'!$B$27="Yes",IFERROR(VLOOKUP('4 Price book'!C3285,'Catalogs (internal)'!$L$2:$N$991,2,FALSE),""),IF('4 Price book'!C3285="","",'4 Price book'!C3285))</f>
        <v/>
      </c>
      <c r="C3283" s="26" t="str">
        <f>IF('4 Price book'!C3285="","",IF('1 Cover'!$B$27="No","",IFERROR(VLOOKUP('4 Price book'!C3285,'Catalogs (internal)'!$L$2:$N$991,3,FALSE),"")))</f>
        <v/>
      </c>
      <c r="D3283" s="26" t="str">
        <f>IF('4 Price book'!D3285="","",'4 Price book'!D3285)</f>
        <v/>
      </c>
      <c r="E3283" s="26" t="str">
        <f>IF('4 Price book'!D3285="","",VLOOKUP('4 Price book'!D3285,'2 Lists'!$I$10:$J$999,2,FALSE))</f>
        <v/>
      </c>
      <c r="F3283" s="26" t="str">
        <f>IF('4 Price book'!E3285="","",'4 Price book'!E3285)</f>
        <v/>
      </c>
      <c r="G3283" s="26" t="str">
        <f>IF('4 Price book'!F3285="","",'4 Price book'!F3285)</f>
        <v/>
      </c>
      <c r="H3283" s="26" t="str">
        <f>IF('4 Price book'!G3285="","",'4 Price book'!G3285)</f>
        <v/>
      </c>
      <c r="I3283" s="26" t="str">
        <f>IF('4 Price book'!H3285="","",'4 Price book'!H3285)</f>
        <v/>
      </c>
      <c r="J3283" s="26" t="str">
        <f>IF('4 Price book'!I3285="","",'4 Price book'!I3285)</f>
        <v/>
      </c>
      <c r="K3283" s="26" t="str">
        <f>IF('4 Price book'!J3285="","",'4 Price book'!J3285)</f>
        <v/>
      </c>
      <c r="L3283" s="26" t="str">
        <f>IF('4 Price book'!K3285="","",'4 Price book'!K3285)</f>
        <v/>
      </c>
      <c r="M3283" s="26" t="str">
        <f>IF('4 Price book'!K3285="","",VLOOKUP(L3283,'2 Lists'!$F$10:$G$999,2,FALSE))</f>
        <v/>
      </c>
      <c r="N3283" s="26" t="str">
        <f>IF('4 Price book'!L3285="","",'4 Price book'!L3285)</f>
        <v/>
      </c>
      <c r="O3283" s="26" t="str">
        <f>IF('4 Price book'!M3285="","",'4 Price book'!M3285)</f>
        <v/>
      </c>
      <c r="P3283" s="26" t="str">
        <f>IF('4 Price book'!N3285="","",'4 Price book'!N3285)</f>
        <v/>
      </c>
      <c r="Q3283" s="26" t="str">
        <f>IF('4 Price book'!O3285="","",'4 Price book'!O3285)</f>
        <v/>
      </c>
      <c r="R3283" s="34"/>
      <c r="S3283" s="34"/>
      <c r="T3283" s="34"/>
      <c r="U3283" s="34"/>
      <c r="V3283" s="34"/>
    </row>
    <row r="3284" spans="1:22" ht="15" customHeight="1" x14ac:dyDescent="0.25">
      <c r="A3284" s="26">
        <v>3283</v>
      </c>
      <c r="B3284" s="26" t="str">
        <f>IF('1 Cover'!$B$27="Yes",IFERROR(VLOOKUP('4 Price book'!C3286,'Catalogs (internal)'!$L$2:$N$991,2,FALSE),""),IF('4 Price book'!C3286="","",'4 Price book'!C3286))</f>
        <v/>
      </c>
      <c r="C3284" s="26" t="str">
        <f>IF('4 Price book'!C3286="","",IF('1 Cover'!$B$27="No","",IFERROR(VLOOKUP('4 Price book'!C3286,'Catalogs (internal)'!$L$2:$N$991,3,FALSE),"")))</f>
        <v/>
      </c>
      <c r="D3284" s="26" t="str">
        <f>IF('4 Price book'!D3286="","",'4 Price book'!D3286)</f>
        <v/>
      </c>
      <c r="E3284" s="26" t="str">
        <f>IF('4 Price book'!D3286="","",VLOOKUP('4 Price book'!D3286,'2 Lists'!$I$10:$J$999,2,FALSE))</f>
        <v/>
      </c>
      <c r="F3284" s="26" t="str">
        <f>IF('4 Price book'!E3286="","",'4 Price book'!E3286)</f>
        <v/>
      </c>
      <c r="G3284" s="26" t="str">
        <f>IF('4 Price book'!F3286="","",'4 Price book'!F3286)</f>
        <v/>
      </c>
      <c r="H3284" s="26" t="str">
        <f>IF('4 Price book'!G3286="","",'4 Price book'!G3286)</f>
        <v/>
      </c>
      <c r="I3284" s="26" t="str">
        <f>IF('4 Price book'!H3286="","",'4 Price book'!H3286)</f>
        <v/>
      </c>
      <c r="J3284" s="26" t="str">
        <f>IF('4 Price book'!I3286="","",'4 Price book'!I3286)</f>
        <v/>
      </c>
      <c r="K3284" s="26" t="str">
        <f>IF('4 Price book'!J3286="","",'4 Price book'!J3286)</f>
        <v/>
      </c>
      <c r="L3284" s="26" t="str">
        <f>IF('4 Price book'!K3286="","",'4 Price book'!K3286)</f>
        <v/>
      </c>
      <c r="M3284" s="26" t="str">
        <f>IF('4 Price book'!K3286="","",VLOOKUP(L3284,'2 Lists'!$F$10:$G$999,2,FALSE))</f>
        <v/>
      </c>
      <c r="N3284" s="26" t="str">
        <f>IF('4 Price book'!L3286="","",'4 Price book'!L3286)</f>
        <v/>
      </c>
      <c r="O3284" s="26" t="str">
        <f>IF('4 Price book'!M3286="","",'4 Price book'!M3286)</f>
        <v/>
      </c>
      <c r="P3284" s="26" t="str">
        <f>IF('4 Price book'!N3286="","",'4 Price book'!N3286)</f>
        <v/>
      </c>
      <c r="Q3284" s="26" t="str">
        <f>IF('4 Price book'!O3286="","",'4 Price book'!O3286)</f>
        <v/>
      </c>
      <c r="R3284" s="34"/>
      <c r="S3284" s="34"/>
      <c r="T3284" s="34"/>
      <c r="U3284" s="34"/>
      <c r="V3284" s="34"/>
    </row>
    <row r="3285" spans="1:22" ht="15" customHeight="1" x14ac:dyDescent="0.25">
      <c r="A3285" s="26">
        <v>3284</v>
      </c>
      <c r="B3285" s="26" t="str">
        <f>IF('1 Cover'!$B$27="Yes",IFERROR(VLOOKUP('4 Price book'!C3287,'Catalogs (internal)'!$L$2:$N$991,2,FALSE),""),IF('4 Price book'!C3287="","",'4 Price book'!C3287))</f>
        <v/>
      </c>
      <c r="C3285" s="26" t="str">
        <f>IF('4 Price book'!C3287="","",IF('1 Cover'!$B$27="No","",IFERROR(VLOOKUP('4 Price book'!C3287,'Catalogs (internal)'!$L$2:$N$991,3,FALSE),"")))</f>
        <v/>
      </c>
      <c r="D3285" s="26" t="str">
        <f>IF('4 Price book'!D3287="","",'4 Price book'!D3287)</f>
        <v/>
      </c>
      <c r="E3285" s="26" t="str">
        <f>IF('4 Price book'!D3287="","",VLOOKUP('4 Price book'!D3287,'2 Lists'!$I$10:$J$999,2,FALSE))</f>
        <v/>
      </c>
      <c r="F3285" s="26" t="str">
        <f>IF('4 Price book'!E3287="","",'4 Price book'!E3287)</f>
        <v/>
      </c>
      <c r="G3285" s="26" t="str">
        <f>IF('4 Price book'!F3287="","",'4 Price book'!F3287)</f>
        <v/>
      </c>
      <c r="H3285" s="26" t="str">
        <f>IF('4 Price book'!G3287="","",'4 Price book'!G3287)</f>
        <v/>
      </c>
      <c r="I3285" s="26" t="str">
        <f>IF('4 Price book'!H3287="","",'4 Price book'!H3287)</f>
        <v/>
      </c>
      <c r="J3285" s="26" t="str">
        <f>IF('4 Price book'!I3287="","",'4 Price book'!I3287)</f>
        <v/>
      </c>
      <c r="K3285" s="26" t="str">
        <f>IF('4 Price book'!J3287="","",'4 Price book'!J3287)</f>
        <v/>
      </c>
      <c r="L3285" s="26" t="str">
        <f>IF('4 Price book'!K3287="","",'4 Price book'!K3287)</f>
        <v/>
      </c>
      <c r="M3285" s="26" t="str">
        <f>IF('4 Price book'!K3287="","",VLOOKUP(L3285,'2 Lists'!$F$10:$G$999,2,FALSE))</f>
        <v/>
      </c>
      <c r="N3285" s="26" t="str">
        <f>IF('4 Price book'!L3287="","",'4 Price book'!L3287)</f>
        <v/>
      </c>
      <c r="O3285" s="26" t="str">
        <f>IF('4 Price book'!M3287="","",'4 Price book'!M3287)</f>
        <v/>
      </c>
      <c r="P3285" s="26" t="str">
        <f>IF('4 Price book'!N3287="","",'4 Price book'!N3287)</f>
        <v/>
      </c>
      <c r="Q3285" s="26" t="str">
        <f>IF('4 Price book'!O3287="","",'4 Price book'!O3287)</f>
        <v/>
      </c>
      <c r="R3285" s="34"/>
      <c r="S3285" s="34"/>
      <c r="T3285" s="34"/>
      <c r="U3285" s="34"/>
      <c r="V3285" s="34"/>
    </row>
    <row r="3286" spans="1:22" ht="15" customHeight="1" x14ac:dyDescent="0.25">
      <c r="A3286" s="26">
        <v>3285</v>
      </c>
      <c r="B3286" s="26" t="str">
        <f>IF('1 Cover'!$B$27="Yes",IFERROR(VLOOKUP('4 Price book'!C3288,'Catalogs (internal)'!$L$2:$N$991,2,FALSE),""),IF('4 Price book'!C3288="","",'4 Price book'!C3288))</f>
        <v/>
      </c>
      <c r="C3286" s="26" t="str">
        <f>IF('4 Price book'!C3288="","",IF('1 Cover'!$B$27="No","",IFERROR(VLOOKUP('4 Price book'!C3288,'Catalogs (internal)'!$L$2:$N$991,3,FALSE),"")))</f>
        <v/>
      </c>
      <c r="D3286" s="26" t="str">
        <f>IF('4 Price book'!D3288="","",'4 Price book'!D3288)</f>
        <v/>
      </c>
      <c r="E3286" s="26" t="str">
        <f>IF('4 Price book'!D3288="","",VLOOKUP('4 Price book'!D3288,'2 Lists'!$I$10:$J$999,2,FALSE))</f>
        <v/>
      </c>
      <c r="F3286" s="26" t="str">
        <f>IF('4 Price book'!E3288="","",'4 Price book'!E3288)</f>
        <v/>
      </c>
      <c r="G3286" s="26" t="str">
        <f>IF('4 Price book'!F3288="","",'4 Price book'!F3288)</f>
        <v/>
      </c>
      <c r="H3286" s="26" t="str">
        <f>IF('4 Price book'!G3288="","",'4 Price book'!G3288)</f>
        <v/>
      </c>
      <c r="I3286" s="26" t="str">
        <f>IF('4 Price book'!H3288="","",'4 Price book'!H3288)</f>
        <v/>
      </c>
      <c r="J3286" s="26" t="str">
        <f>IF('4 Price book'!I3288="","",'4 Price book'!I3288)</f>
        <v/>
      </c>
      <c r="K3286" s="26" t="str">
        <f>IF('4 Price book'!J3288="","",'4 Price book'!J3288)</f>
        <v/>
      </c>
      <c r="L3286" s="26" t="str">
        <f>IF('4 Price book'!K3288="","",'4 Price book'!K3288)</f>
        <v/>
      </c>
      <c r="M3286" s="26" t="str">
        <f>IF('4 Price book'!K3288="","",VLOOKUP(L3286,'2 Lists'!$F$10:$G$999,2,FALSE))</f>
        <v/>
      </c>
      <c r="N3286" s="26" t="str">
        <f>IF('4 Price book'!L3288="","",'4 Price book'!L3288)</f>
        <v/>
      </c>
      <c r="O3286" s="26" t="str">
        <f>IF('4 Price book'!M3288="","",'4 Price book'!M3288)</f>
        <v/>
      </c>
      <c r="P3286" s="26" t="str">
        <f>IF('4 Price book'!N3288="","",'4 Price book'!N3288)</f>
        <v/>
      </c>
      <c r="Q3286" s="26" t="str">
        <f>IF('4 Price book'!O3288="","",'4 Price book'!O3288)</f>
        <v/>
      </c>
      <c r="R3286" s="34"/>
      <c r="S3286" s="34"/>
      <c r="T3286" s="34"/>
      <c r="U3286" s="34"/>
      <c r="V3286" s="34"/>
    </row>
    <row r="3287" spans="1:22" ht="15" customHeight="1" x14ac:dyDescent="0.25">
      <c r="A3287" s="26">
        <v>3286</v>
      </c>
      <c r="B3287" s="26" t="str">
        <f>IF('1 Cover'!$B$27="Yes",IFERROR(VLOOKUP('4 Price book'!C3289,'Catalogs (internal)'!$L$2:$N$991,2,FALSE),""),IF('4 Price book'!C3289="","",'4 Price book'!C3289))</f>
        <v/>
      </c>
      <c r="C3287" s="26" t="str">
        <f>IF('4 Price book'!C3289="","",IF('1 Cover'!$B$27="No","",IFERROR(VLOOKUP('4 Price book'!C3289,'Catalogs (internal)'!$L$2:$N$991,3,FALSE),"")))</f>
        <v/>
      </c>
      <c r="D3287" s="26" t="str">
        <f>IF('4 Price book'!D3289="","",'4 Price book'!D3289)</f>
        <v/>
      </c>
      <c r="E3287" s="26" t="str">
        <f>IF('4 Price book'!D3289="","",VLOOKUP('4 Price book'!D3289,'2 Lists'!$I$10:$J$999,2,FALSE))</f>
        <v/>
      </c>
      <c r="F3287" s="26" t="str">
        <f>IF('4 Price book'!E3289="","",'4 Price book'!E3289)</f>
        <v/>
      </c>
      <c r="G3287" s="26" t="str">
        <f>IF('4 Price book'!F3289="","",'4 Price book'!F3289)</f>
        <v/>
      </c>
      <c r="H3287" s="26" t="str">
        <f>IF('4 Price book'!G3289="","",'4 Price book'!G3289)</f>
        <v/>
      </c>
      <c r="I3287" s="26" t="str">
        <f>IF('4 Price book'!H3289="","",'4 Price book'!H3289)</f>
        <v/>
      </c>
      <c r="J3287" s="26" t="str">
        <f>IF('4 Price book'!I3289="","",'4 Price book'!I3289)</f>
        <v/>
      </c>
      <c r="K3287" s="26" t="str">
        <f>IF('4 Price book'!J3289="","",'4 Price book'!J3289)</f>
        <v/>
      </c>
      <c r="L3287" s="26" t="str">
        <f>IF('4 Price book'!K3289="","",'4 Price book'!K3289)</f>
        <v/>
      </c>
      <c r="M3287" s="26" t="str">
        <f>IF('4 Price book'!K3289="","",VLOOKUP(L3287,'2 Lists'!$F$10:$G$999,2,FALSE))</f>
        <v/>
      </c>
      <c r="N3287" s="26" t="str">
        <f>IF('4 Price book'!L3289="","",'4 Price book'!L3289)</f>
        <v/>
      </c>
      <c r="O3287" s="26" t="str">
        <f>IF('4 Price book'!M3289="","",'4 Price book'!M3289)</f>
        <v/>
      </c>
      <c r="P3287" s="26" t="str">
        <f>IF('4 Price book'!N3289="","",'4 Price book'!N3289)</f>
        <v/>
      </c>
      <c r="Q3287" s="26" t="str">
        <f>IF('4 Price book'!O3289="","",'4 Price book'!O3289)</f>
        <v/>
      </c>
      <c r="R3287" s="34"/>
      <c r="S3287" s="34"/>
      <c r="T3287" s="34"/>
      <c r="U3287" s="34"/>
      <c r="V3287" s="34"/>
    </row>
    <row r="3288" spans="1:22" ht="15" customHeight="1" x14ac:dyDescent="0.25">
      <c r="A3288" s="26">
        <v>3287</v>
      </c>
      <c r="B3288" s="26" t="str">
        <f>IF('1 Cover'!$B$27="Yes",IFERROR(VLOOKUP('4 Price book'!C3290,'Catalogs (internal)'!$L$2:$N$991,2,FALSE),""),IF('4 Price book'!C3290="","",'4 Price book'!C3290))</f>
        <v/>
      </c>
      <c r="C3288" s="26" t="str">
        <f>IF('4 Price book'!C3290="","",IF('1 Cover'!$B$27="No","",IFERROR(VLOOKUP('4 Price book'!C3290,'Catalogs (internal)'!$L$2:$N$991,3,FALSE),"")))</f>
        <v/>
      </c>
      <c r="D3288" s="26" t="str">
        <f>IF('4 Price book'!D3290="","",'4 Price book'!D3290)</f>
        <v/>
      </c>
      <c r="E3288" s="26" t="str">
        <f>IF('4 Price book'!D3290="","",VLOOKUP('4 Price book'!D3290,'2 Lists'!$I$10:$J$999,2,FALSE))</f>
        <v/>
      </c>
      <c r="F3288" s="26" t="str">
        <f>IF('4 Price book'!E3290="","",'4 Price book'!E3290)</f>
        <v/>
      </c>
      <c r="G3288" s="26" t="str">
        <f>IF('4 Price book'!F3290="","",'4 Price book'!F3290)</f>
        <v/>
      </c>
      <c r="H3288" s="26" t="str">
        <f>IF('4 Price book'!G3290="","",'4 Price book'!G3290)</f>
        <v/>
      </c>
      <c r="I3288" s="26" t="str">
        <f>IF('4 Price book'!H3290="","",'4 Price book'!H3290)</f>
        <v/>
      </c>
      <c r="J3288" s="26" t="str">
        <f>IF('4 Price book'!I3290="","",'4 Price book'!I3290)</f>
        <v/>
      </c>
      <c r="K3288" s="26" t="str">
        <f>IF('4 Price book'!J3290="","",'4 Price book'!J3290)</f>
        <v/>
      </c>
      <c r="L3288" s="26" t="str">
        <f>IF('4 Price book'!K3290="","",'4 Price book'!K3290)</f>
        <v/>
      </c>
      <c r="M3288" s="26" t="str">
        <f>IF('4 Price book'!K3290="","",VLOOKUP(L3288,'2 Lists'!$F$10:$G$999,2,FALSE))</f>
        <v/>
      </c>
      <c r="N3288" s="26" t="str">
        <f>IF('4 Price book'!L3290="","",'4 Price book'!L3290)</f>
        <v/>
      </c>
      <c r="O3288" s="26" t="str">
        <f>IF('4 Price book'!M3290="","",'4 Price book'!M3290)</f>
        <v/>
      </c>
      <c r="P3288" s="26" t="str">
        <f>IF('4 Price book'!N3290="","",'4 Price book'!N3290)</f>
        <v/>
      </c>
      <c r="Q3288" s="26" t="str">
        <f>IF('4 Price book'!O3290="","",'4 Price book'!O3290)</f>
        <v/>
      </c>
      <c r="R3288" s="34"/>
      <c r="S3288" s="34"/>
      <c r="T3288" s="34"/>
      <c r="U3288" s="34"/>
      <c r="V3288" s="34"/>
    </row>
    <row r="3289" spans="1:22" ht="15" customHeight="1" x14ac:dyDescent="0.25">
      <c r="A3289" s="26">
        <v>3288</v>
      </c>
      <c r="B3289" s="26" t="str">
        <f>IF('1 Cover'!$B$27="Yes",IFERROR(VLOOKUP('4 Price book'!C3291,'Catalogs (internal)'!$L$2:$N$991,2,FALSE),""),IF('4 Price book'!C3291="","",'4 Price book'!C3291))</f>
        <v/>
      </c>
      <c r="C3289" s="26" t="str">
        <f>IF('4 Price book'!C3291="","",IF('1 Cover'!$B$27="No","",IFERROR(VLOOKUP('4 Price book'!C3291,'Catalogs (internal)'!$L$2:$N$991,3,FALSE),"")))</f>
        <v/>
      </c>
      <c r="D3289" s="26" t="str">
        <f>IF('4 Price book'!D3291="","",'4 Price book'!D3291)</f>
        <v/>
      </c>
      <c r="E3289" s="26" t="str">
        <f>IF('4 Price book'!D3291="","",VLOOKUP('4 Price book'!D3291,'2 Lists'!$I$10:$J$999,2,FALSE))</f>
        <v/>
      </c>
      <c r="F3289" s="26" t="str">
        <f>IF('4 Price book'!E3291="","",'4 Price book'!E3291)</f>
        <v/>
      </c>
      <c r="G3289" s="26" t="str">
        <f>IF('4 Price book'!F3291="","",'4 Price book'!F3291)</f>
        <v/>
      </c>
      <c r="H3289" s="26" t="str">
        <f>IF('4 Price book'!G3291="","",'4 Price book'!G3291)</f>
        <v/>
      </c>
      <c r="I3289" s="26" t="str">
        <f>IF('4 Price book'!H3291="","",'4 Price book'!H3291)</f>
        <v/>
      </c>
      <c r="J3289" s="26" t="str">
        <f>IF('4 Price book'!I3291="","",'4 Price book'!I3291)</f>
        <v/>
      </c>
      <c r="K3289" s="26" t="str">
        <f>IF('4 Price book'!J3291="","",'4 Price book'!J3291)</f>
        <v/>
      </c>
      <c r="L3289" s="26" t="str">
        <f>IF('4 Price book'!K3291="","",'4 Price book'!K3291)</f>
        <v/>
      </c>
      <c r="M3289" s="26" t="str">
        <f>IF('4 Price book'!K3291="","",VLOOKUP(L3289,'2 Lists'!$F$10:$G$999,2,FALSE))</f>
        <v/>
      </c>
      <c r="N3289" s="26" t="str">
        <f>IF('4 Price book'!L3291="","",'4 Price book'!L3291)</f>
        <v/>
      </c>
      <c r="O3289" s="26" t="str">
        <f>IF('4 Price book'!M3291="","",'4 Price book'!M3291)</f>
        <v/>
      </c>
      <c r="P3289" s="26" t="str">
        <f>IF('4 Price book'!N3291="","",'4 Price book'!N3291)</f>
        <v/>
      </c>
      <c r="Q3289" s="26" t="str">
        <f>IF('4 Price book'!O3291="","",'4 Price book'!O3291)</f>
        <v/>
      </c>
      <c r="R3289" s="34"/>
      <c r="S3289" s="34"/>
      <c r="T3289" s="34"/>
      <c r="U3289" s="34"/>
      <c r="V3289" s="34"/>
    </row>
    <row r="3290" spans="1:22" ht="15" customHeight="1" x14ac:dyDescent="0.25">
      <c r="A3290" s="26">
        <v>3289</v>
      </c>
      <c r="B3290" s="26" t="str">
        <f>IF('1 Cover'!$B$27="Yes",IFERROR(VLOOKUP('4 Price book'!C3292,'Catalogs (internal)'!$L$2:$N$991,2,FALSE),""),IF('4 Price book'!C3292="","",'4 Price book'!C3292))</f>
        <v/>
      </c>
      <c r="C3290" s="26" t="str">
        <f>IF('4 Price book'!C3292="","",IF('1 Cover'!$B$27="No","",IFERROR(VLOOKUP('4 Price book'!C3292,'Catalogs (internal)'!$L$2:$N$991,3,FALSE),"")))</f>
        <v/>
      </c>
      <c r="D3290" s="26" t="str">
        <f>IF('4 Price book'!D3292="","",'4 Price book'!D3292)</f>
        <v/>
      </c>
      <c r="E3290" s="26" t="str">
        <f>IF('4 Price book'!D3292="","",VLOOKUP('4 Price book'!D3292,'2 Lists'!$I$10:$J$999,2,FALSE))</f>
        <v/>
      </c>
      <c r="F3290" s="26" t="str">
        <f>IF('4 Price book'!E3292="","",'4 Price book'!E3292)</f>
        <v/>
      </c>
      <c r="G3290" s="26" t="str">
        <f>IF('4 Price book'!F3292="","",'4 Price book'!F3292)</f>
        <v/>
      </c>
      <c r="H3290" s="26" t="str">
        <f>IF('4 Price book'!G3292="","",'4 Price book'!G3292)</f>
        <v/>
      </c>
      <c r="I3290" s="26" t="str">
        <f>IF('4 Price book'!H3292="","",'4 Price book'!H3292)</f>
        <v/>
      </c>
      <c r="J3290" s="26" t="str">
        <f>IF('4 Price book'!I3292="","",'4 Price book'!I3292)</f>
        <v/>
      </c>
      <c r="K3290" s="26" t="str">
        <f>IF('4 Price book'!J3292="","",'4 Price book'!J3292)</f>
        <v/>
      </c>
      <c r="L3290" s="26" t="str">
        <f>IF('4 Price book'!K3292="","",'4 Price book'!K3292)</f>
        <v/>
      </c>
      <c r="M3290" s="26" t="str">
        <f>IF('4 Price book'!K3292="","",VLOOKUP(L3290,'2 Lists'!$F$10:$G$999,2,FALSE))</f>
        <v/>
      </c>
      <c r="N3290" s="26" t="str">
        <f>IF('4 Price book'!L3292="","",'4 Price book'!L3292)</f>
        <v/>
      </c>
      <c r="O3290" s="26" t="str">
        <f>IF('4 Price book'!M3292="","",'4 Price book'!M3292)</f>
        <v/>
      </c>
      <c r="P3290" s="26" t="str">
        <f>IF('4 Price book'!N3292="","",'4 Price book'!N3292)</f>
        <v/>
      </c>
      <c r="Q3290" s="26" t="str">
        <f>IF('4 Price book'!O3292="","",'4 Price book'!O3292)</f>
        <v/>
      </c>
      <c r="R3290" s="34"/>
      <c r="S3290" s="34"/>
      <c r="T3290" s="34"/>
      <c r="U3290" s="34"/>
      <c r="V3290" s="34"/>
    </row>
    <row r="3291" spans="1:22" ht="15" customHeight="1" x14ac:dyDescent="0.25">
      <c r="A3291" s="26">
        <v>3290</v>
      </c>
      <c r="B3291" s="26" t="str">
        <f>IF('1 Cover'!$B$27="Yes",IFERROR(VLOOKUP('4 Price book'!C3293,'Catalogs (internal)'!$L$2:$N$991,2,FALSE),""),IF('4 Price book'!C3293="","",'4 Price book'!C3293))</f>
        <v/>
      </c>
      <c r="C3291" s="26" t="str">
        <f>IF('4 Price book'!C3293="","",IF('1 Cover'!$B$27="No","",IFERROR(VLOOKUP('4 Price book'!C3293,'Catalogs (internal)'!$L$2:$N$991,3,FALSE),"")))</f>
        <v/>
      </c>
      <c r="D3291" s="26" t="str">
        <f>IF('4 Price book'!D3293="","",'4 Price book'!D3293)</f>
        <v/>
      </c>
      <c r="E3291" s="26" t="str">
        <f>IF('4 Price book'!D3293="","",VLOOKUP('4 Price book'!D3293,'2 Lists'!$I$10:$J$999,2,FALSE))</f>
        <v/>
      </c>
      <c r="F3291" s="26" t="str">
        <f>IF('4 Price book'!E3293="","",'4 Price book'!E3293)</f>
        <v/>
      </c>
      <c r="G3291" s="26" t="str">
        <f>IF('4 Price book'!F3293="","",'4 Price book'!F3293)</f>
        <v/>
      </c>
      <c r="H3291" s="26" t="str">
        <f>IF('4 Price book'!G3293="","",'4 Price book'!G3293)</f>
        <v/>
      </c>
      <c r="I3291" s="26" t="str">
        <f>IF('4 Price book'!H3293="","",'4 Price book'!H3293)</f>
        <v/>
      </c>
      <c r="J3291" s="26" t="str">
        <f>IF('4 Price book'!I3293="","",'4 Price book'!I3293)</f>
        <v/>
      </c>
      <c r="K3291" s="26" t="str">
        <f>IF('4 Price book'!J3293="","",'4 Price book'!J3293)</f>
        <v/>
      </c>
      <c r="L3291" s="26" t="str">
        <f>IF('4 Price book'!K3293="","",'4 Price book'!K3293)</f>
        <v/>
      </c>
      <c r="M3291" s="26" t="str">
        <f>IF('4 Price book'!K3293="","",VLOOKUP(L3291,'2 Lists'!$F$10:$G$999,2,FALSE))</f>
        <v/>
      </c>
      <c r="N3291" s="26" t="str">
        <f>IF('4 Price book'!L3293="","",'4 Price book'!L3293)</f>
        <v/>
      </c>
      <c r="O3291" s="26" t="str">
        <f>IF('4 Price book'!M3293="","",'4 Price book'!M3293)</f>
        <v/>
      </c>
      <c r="P3291" s="26" t="str">
        <f>IF('4 Price book'!N3293="","",'4 Price book'!N3293)</f>
        <v/>
      </c>
      <c r="Q3291" s="26" t="str">
        <f>IF('4 Price book'!O3293="","",'4 Price book'!O3293)</f>
        <v/>
      </c>
      <c r="R3291" s="34"/>
      <c r="S3291" s="34"/>
      <c r="T3291" s="34"/>
      <c r="U3291" s="34"/>
      <c r="V3291" s="34"/>
    </row>
    <row r="3292" spans="1:22" ht="15" customHeight="1" x14ac:dyDescent="0.25">
      <c r="A3292" s="26">
        <v>3291</v>
      </c>
      <c r="B3292" s="26" t="str">
        <f>IF('1 Cover'!$B$27="Yes",IFERROR(VLOOKUP('4 Price book'!C3294,'Catalogs (internal)'!$L$2:$N$991,2,FALSE),""),IF('4 Price book'!C3294="","",'4 Price book'!C3294))</f>
        <v/>
      </c>
      <c r="C3292" s="26" t="str">
        <f>IF('4 Price book'!C3294="","",IF('1 Cover'!$B$27="No","",IFERROR(VLOOKUP('4 Price book'!C3294,'Catalogs (internal)'!$L$2:$N$991,3,FALSE),"")))</f>
        <v/>
      </c>
      <c r="D3292" s="26" t="str">
        <f>IF('4 Price book'!D3294="","",'4 Price book'!D3294)</f>
        <v/>
      </c>
      <c r="E3292" s="26" t="str">
        <f>IF('4 Price book'!D3294="","",VLOOKUP('4 Price book'!D3294,'2 Lists'!$I$10:$J$999,2,FALSE))</f>
        <v/>
      </c>
      <c r="F3292" s="26" t="str">
        <f>IF('4 Price book'!E3294="","",'4 Price book'!E3294)</f>
        <v/>
      </c>
      <c r="G3292" s="26" t="str">
        <f>IF('4 Price book'!F3294="","",'4 Price book'!F3294)</f>
        <v/>
      </c>
      <c r="H3292" s="26" t="str">
        <f>IF('4 Price book'!G3294="","",'4 Price book'!G3294)</f>
        <v/>
      </c>
      <c r="I3292" s="26" t="str">
        <f>IF('4 Price book'!H3294="","",'4 Price book'!H3294)</f>
        <v/>
      </c>
      <c r="J3292" s="26" t="str">
        <f>IF('4 Price book'!I3294="","",'4 Price book'!I3294)</f>
        <v/>
      </c>
      <c r="K3292" s="26" t="str">
        <f>IF('4 Price book'!J3294="","",'4 Price book'!J3294)</f>
        <v/>
      </c>
      <c r="L3292" s="26" t="str">
        <f>IF('4 Price book'!K3294="","",'4 Price book'!K3294)</f>
        <v/>
      </c>
      <c r="M3292" s="26" t="str">
        <f>IF('4 Price book'!K3294="","",VLOOKUP(L3292,'2 Lists'!$F$10:$G$999,2,FALSE))</f>
        <v/>
      </c>
      <c r="N3292" s="26" t="str">
        <f>IF('4 Price book'!L3294="","",'4 Price book'!L3294)</f>
        <v/>
      </c>
      <c r="O3292" s="26" t="str">
        <f>IF('4 Price book'!M3294="","",'4 Price book'!M3294)</f>
        <v/>
      </c>
      <c r="P3292" s="26" t="str">
        <f>IF('4 Price book'!N3294="","",'4 Price book'!N3294)</f>
        <v/>
      </c>
      <c r="Q3292" s="26" t="str">
        <f>IF('4 Price book'!O3294="","",'4 Price book'!O3294)</f>
        <v/>
      </c>
      <c r="R3292" s="34"/>
      <c r="S3292" s="34"/>
      <c r="T3292" s="34"/>
      <c r="U3292" s="34"/>
      <c r="V3292" s="34"/>
    </row>
    <row r="3293" spans="1:22" ht="15" customHeight="1" x14ac:dyDescent="0.25">
      <c r="A3293" s="26">
        <v>3292</v>
      </c>
      <c r="B3293" s="26" t="str">
        <f>IF('1 Cover'!$B$27="Yes",IFERROR(VLOOKUP('4 Price book'!C3295,'Catalogs (internal)'!$L$2:$N$991,2,FALSE),""),IF('4 Price book'!C3295="","",'4 Price book'!C3295))</f>
        <v/>
      </c>
      <c r="C3293" s="26" t="str">
        <f>IF('4 Price book'!C3295="","",IF('1 Cover'!$B$27="No","",IFERROR(VLOOKUP('4 Price book'!C3295,'Catalogs (internal)'!$L$2:$N$991,3,FALSE),"")))</f>
        <v/>
      </c>
      <c r="D3293" s="26" t="str">
        <f>IF('4 Price book'!D3295="","",'4 Price book'!D3295)</f>
        <v/>
      </c>
      <c r="E3293" s="26" t="str">
        <f>IF('4 Price book'!D3295="","",VLOOKUP('4 Price book'!D3295,'2 Lists'!$I$10:$J$999,2,FALSE))</f>
        <v/>
      </c>
      <c r="F3293" s="26" t="str">
        <f>IF('4 Price book'!E3295="","",'4 Price book'!E3295)</f>
        <v/>
      </c>
      <c r="G3293" s="26" t="str">
        <f>IF('4 Price book'!F3295="","",'4 Price book'!F3295)</f>
        <v/>
      </c>
      <c r="H3293" s="26" t="str">
        <f>IF('4 Price book'!G3295="","",'4 Price book'!G3295)</f>
        <v/>
      </c>
      <c r="I3293" s="26" t="str">
        <f>IF('4 Price book'!H3295="","",'4 Price book'!H3295)</f>
        <v/>
      </c>
      <c r="J3293" s="26" t="str">
        <f>IF('4 Price book'!I3295="","",'4 Price book'!I3295)</f>
        <v/>
      </c>
      <c r="K3293" s="26" t="str">
        <f>IF('4 Price book'!J3295="","",'4 Price book'!J3295)</f>
        <v/>
      </c>
      <c r="L3293" s="26" t="str">
        <f>IF('4 Price book'!K3295="","",'4 Price book'!K3295)</f>
        <v/>
      </c>
      <c r="M3293" s="26" t="str">
        <f>IF('4 Price book'!K3295="","",VLOOKUP(L3293,'2 Lists'!$F$10:$G$999,2,FALSE))</f>
        <v/>
      </c>
      <c r="N3293" s="26" t="str">
        <f>IF('4 Price book'!L3295="","",'4 Price book'!L3295)</f>
        <v/>
      </c>
      <c r="O3293" s="26" t="str">
        <f>IF('4 Price book'!M3295="","",'4 Price book'!M3295)</f>
        <v/>
      </c>
      <c r="P3293" s="26" t="str">
        <f>IF('4 Price book'!N3295="","",'4 Price book'!N3295)</f>
        <v/>
      </c>
      <c r="Q3293" s="26" t="str">
        <f>IF('4 Price book'!O3295="","",'4 Price book'!O3295)</f>
        <v/>
      </c>
      <c r="R3293" s="34"/>
      <c r="S3293" s="34"/>
      <c r="T3293" s="34"/>
      <c r="U3293" s="34"/>
      <c r="V3293" s="34"/>
    </row>
    <row r="3294" spans="1:22" ht="15" customHeight="1" x14ac:dyDescent="0.25">
      <c r="A3294" s="26">
        <v>3293</v>
      </c>
      <c r="B3294" s="26" t="str">
        <f>IF('1 Cover'!$B$27="Yes",IFERROR(VLOOKUP('4 Price book'!C3296,'Catalogs (internal)'!$L$2:$N$991,2,FALSE),""),IF('4 Price book'!C3296="","",'4 Price book'!C3296))</f>
        <v/>
      </c>
      <c r="C3294" s="26" t="str">
        <f>IF('4 Price book'!C3296="","",IF('1 Cover'!$B$27="No","",IFERROR(VLOOKUP('4 Price book'!C3296,'Catalogs (internal)'!$L$2:$N$991,3,FALSE),"")))</f>
        <v/>
      </c>
      <c r="D3294" s="26" t="str">
        <f>IF('4 Price book'!D3296="","",'4 Price book'!D3296)</f>
        <v/>
      </c>
      <c r="E3294" s="26" t="str">
        <f>IF('4 Price book'!D3296="","",VLOOKUP('4 Price book'!D3296,'2 Lists'!$I$10:$J$999,2,FALSE))</f>
        <v/>
      </c>
      <c r="F3294" s="26" t="str">
        <f>IF('4 Price book'!E3296="","",'4 Price book'!E3296)</f>
        <v/>
      </c>
      <c r="G3294" s="26" t="str">
        <f>IF('4 Price book'!F3296="","",'4 Price book'!F3296)</f>
        <v/>
      </c>
      <c r="H3294" s="26" t="str">
        <f>IF('4 Price book'!G3296="","",'4 Price book'!G3296)</f>
        <v/>
      </c>
      <c r="I3294" s="26" t="str">
        <f>IF('4 Price book'!H3296="","",'4 Price book'!H3296)</f>
        <v/>
      </c>
      <c r="J3294" s="26" t="str">
        <f>IF('4 Price book'!I3296="","",'4 Price book'!I3296)</f>
        <v/>
      </c>
      <c r="K3294" s="26" t="str">
        <f>IF('4 Price book'!J3296="","",'4 Price book'!J3296)</f>
        <v/>
      </c>
      <c r="L3294" s="26" t="str">
        <f>IF('4 Price book'!K3296="","",'4 Price book'!K3296)</f>
        <v/>
      </c>
      <c r="M3294" s="26" t="str">
        <f>IF('4 Price book'!K3296="","",VLOOKUP(L3294,'2 Lists'!$F$10:$G$999,2,FALSE))</f>
        <v/>
      </c>
      <c r="N3294" s="26" t="str">
        <f>IF('4 Price book'!L3296="","",'4 Price book'!L3296)</f>
        <v/>
      </c>
      <c r="O3294" s="26" t="str">
        <f>IF('4 Price book'!M3296="","",'4 Price book'!M3296)</f>
        <v/>
      </c>
      <c r="P3294" s="26" t="str">
        <f>IF('4 Price book'!N3296="","",'4 Price book'!N3296)</f>
        <v/>
      </c>
      <c r="Q3294" s="26" t="str">
        <f>IF('4 Price book'!O3296="","",'4 Price book'!O3296)</f>
        <v/>
      </c>
      <c r="R3294" s="34"/>
      <c r="S3294" s="34"/>
      <c r="T3294" s="34"/>
      <c r="U3294" s="34"/>
      <c r="V3294" s="34"/>
    </row>
    <row r="3295" spans="1:22" ht="15" customHeight="1" x14ac:dyDescent="0.25">
      <c r="A3295" s="26">
        <v>3294</v>
      </c>
      <c r="B3295" s="26" t="str">
        <f>IF('1 Cover'!$B$27="Yes",IFERROR(VLOOKUP('4 Price book'!C3297,'Catalogs (internal)'!$L$2:$N$991,2,FALSE),""),IF('4 Price book'!C3297="","",'4 Price book'!C3297))</f>
        <v/>
      </c>
      <c r="C3295" s="26" t="str">
        <f>IF('4 Price book'!C3297="","",IF('1 Cover'!$B$27="No","",IFERROR(VLOOKUP('4 Price book'!C3297,'Catalogs (internal)'!$L$2:$N$991,3,FALSE),"")))</f>
        <v/>
      </c>
      <c r="D3295" s="26" t="str">
        <f>IF('4 Price book'!D3297="","",'4 Price book'!D3297)</f>
        <v/>
      </c>
      <c r="E3295" s="26" t="str">
        <f>IF('4 Price book'!D3297="","",VLOOKUP('4 Price book'!D3297,'2 Lists'!$I$10:$J$999,2,FALSE))</f>
        <v/>
      </c>
      <c r="F3295" s="26" t="str">
        <f>IF('4 Price book'!E3297="","",'4 Price book'!E3297)</f>
        <v/>
      </c>
      <c r="G3295" s="26" t="str">
        <f>IF('4 Price book'!F3297="","",'4 Price book'!F3297)</f>
        <v/>
      </c>
      <c r="H3295" s="26" t="str">
        <f>IF('4 Price book'!G3297="","",'4 Price book'!G3297)</f>
        <v/>
      </c>
      <c r="I3295" s="26" t="str">
        <f>IF('4 Price book'!H3297="","",'4 Price book'!H3297)</f>
        <v/>
      </c>
      <c r="J3295" s="26" t="str">
        <f>IF('4 Price book'!I3297="","",'4 Price book'!I3297)</f>
        <v/>
      </c>
      <c r="K3295" s="26" t="str">
        <f>IF('4 Price book'!J3297="","",'4 Price book'!J3297)</f>
        <v/>
      </c>
      <c r="L3295" s="26" t="str">
        <f>IF('4 Price book'!K3297="","",'4 Price book'!K3297)</f>
        <v/>
      </c>
      <c r="M3295" s="26" t="str">
        <f>IF('4 Price book'!K3297="","",VLOOKUP(L3295,'2 Lists'!$F$10:$G$999,2,FALSE))</f>
        <v/>
      </c>
      <c r="N3295" s="26" t="str">
        <f>IF('4 Price book'!L3297="","",'4 Price book'!L3297)</f>
        <v/>
      </c>
      <c r="O3295" s="26" t="str">
        <f>IF('4 Price book'!M3297="","",'4 Price book'!M3297)</f>
        <v/>
      </c>
      <c r="P3295" s="26" t="str">
        <f>IF('4 Price book'!N3297="","",'4 Price book'!N3297)</f>
        <v/>
      </c>
      <c r="Q3295" s="26" t="str">
        <f>IF('4 Price book'!O3297="","",'4 Price book'!O3297)</f>
        <v/>
      </c>
      <c r="R3295" s="34"/>
      <c r="S3295" s="34"/>
      <c r="T3295" s="34"/>
      <c r="U3295" s="34"/>
      <c r="V3295" s="34"/>
    </row>
    <row r="3296" spans="1:22" ht="15" customHeight="1" x14ac:dyDescent="0.25">
      <c r="A3296" s="26">
        <v>3295</v>
      </c>
      <c r="B3296" s="26" t="str">
        <f>IF('1 Cover'!$B$27="Yes",IFERROR(VLOOKUP('4 Price book'!C3298,'Catalogs (internal)'!$L$2:$N$991,2,FALSE),""),IF('4 Price book'!C3298="","",'4 Price book'!C3298))</f>
        <v/>
      </c>
      <c r="C3296" s="26" t="str">
        <f>IF('4 Price book'!C3298="","",IF('1 Cover'!$B$27="No","",IFERROR(VLOOKUP('4 Price book'!C3298,'Catalogs (internal)'!$L$2:$N$991,3,FALSE),"")))</f>
        <v/>
      </c>
      <c r="D3296" s="26" t="str">
        <f>IF('4 Price book'!D3298="","",'4 Price book'!D3298)</f>
        <v/>
      </c>
      <c r="E3296" s="26" t="str">
        <f>IF('4 Price book'!D3298="","",VLOOKUP('4 Price book'!D3298,'2 Lists'!$I$10:$J$999,2,FALSE))</f>
        <v/>
      </c>
      <c r="F3296" s="26" t="str">
        <f>IF('4 Price book'!E3298="","",'4 Price book'!E3298)</f>
        <v/>
      </c>
      <c r="G3296" s="26" t="str">
        <f>IF('4 Price book'!F3298="","",'4 Price book'!F3298)</f>
        <v/>
      </c>
      <c r="H3296" s="26" t="str">
        <f>IF('4 Price book'!G3298="","",'4 Price book'!G3298)</f>
        <v/>
      </c>
      <c r="I3296" s="26" t="str">
        <f>IF('4 Price book'!H3298="","",'4 Price book'!H3298)</f>
        <v/>
      </c>
      <c r="J3296" s="26" t="str">
        <f>IF('4 Price book'!I3298="","",'4 Price book'!I3298)</f>
        <v/>
      </c>
      <c r="K3296" s="26" t="str">
        <f>IF('4 Price book'!J3298="","",'4 Price book'!J3298)</f>
        <v/>
      </c>
      <c r="L3296" s="26" t="str">
        <f>IF('4 Price book'!K3298="","",'4 Price book'!K3298)</f>
        <v/>
      </c>
      <c r="M3296" s="26" t="str">
        <f>IF('4 Price book'!K3298="","",VLOOKUP(L3296,'2 Lists'!$F$10:$G$999,2,FALSE))</f>
        <v/>
      </c>
      <c r="N3296" s="26" t="str">
        <f>IF('4 Price book'!L3298="","",'4 Price book'!L3298)</f>
        <v/>
      </c>
      <c r="O3296" s="26" t="str">
        <f>IF('4 Price book'!M3298="","",'4 Price book'!M3298)</f>
        <v/>
      </c>
      <c r="P3296" s="26" t="str">
        <f>IF('4 Price book'!N3298="","",'4 Price book'!N3298)</f>
        <v/>
      </c>
      <c r="Q3296" s="26" t="str">
        <f>IF('4 Price book'!O3298="","",'4 Price book'!O3298)</f>
        <v/>
      </c>
      <c r="R3296" s="34"/>
      <c r="S3296" s="34"/>
      <c r="T3296" s="34"/>
      <c r="U3296" s="34"/>
      <c r="V3296" s="34"/>
    </row>
    <row r="3297" spans="1:22" ht="15" customHeight="1" x14ac:dyDescent="0.25">
      <c r="A3297" s="26">
        <v>3296</v>
      </c>
      <c r="B3297" s="26" t="str">
        <f>IF('1 Cover'!$B$27="Yes",IFERROR(VLOOKUP('4 Price book'!C3299,'Catalogs (internal)'!$L$2:$N$991,2,FALSE),""),IF('4 Price book'!C3299="","",'4 Price book'!C3299))</f>
        <v/>
      </c>
      <c r="C3297" s="26" t="str">
        <f>IF('4 Price book'!C3299="","",IF('1 Cover'!$B$27="No","",IFERROR(VLOOKUP('4 Price book'!C3299,'Catalogs (internal)'!$L$2:$N$991,3,FALSE),"")))</f>
        <v/>
      </c>
      <c r="D3297" s="26" t="str">
        <f>IF('4 Price book'!D3299="","",'4 Price book'!D3299)</f>
        <v/>
      </c>
      <c r="E3297" s="26" t="str">
        <f>IF('4 Price book'!D3299="","",VLOOKUP('4 Price book'!D3299,'2 Lists'!$I$10:$J$999,2,FALSE))</f>
        <v/>
      </c>
      <c r="F3297" s="26" t="str">
        <f>IF('4 Price book'!E3299="","",'4 Price book'!E3299)</f>
        <v/>
      </c>
      <c r="G3297" s="26" t="str">
        <f>IF('4 Price book'!F3299="","",'4 Price book'!F3299)</f>
        <v/>
      </c>
      <c r="H3297" s="26" t="str">
        <f>IF('4 Price book'!G3299="","",'4 Price book'!G3299)</f>
        <v/>
      </c>
      <c r="I3297" s="26" t="str">
        <f>IF('4 Price book'!H3299="","",'4 Price book'!H3299)</f>
        <v/>
      </c>
      <c r="J3297" s="26" t="str">
        <f>IF('4 Price book'!I3299="","",'4 Price book'!I3299)</f>
        <v/>
      </c>
      <c r="K3297" s="26" t="str">
        <f>IF('4 Price book'!J3299="","",'4 Price book'!J3299)</f>
        <v/>
      </c>
      <c r="L3297" s="26" t="str">
        <f>IF('4 Price book'!K3299="","",'4 Price book'!K3299)</f>
        <v/>
      </c>
      <c r="M3297" s="26" t="str">
        <f>IF('4 Price book'!K3299="","",VLOOKUP(L3297,'2 Lists'!$F$10:$G$999,2,FALSE))</f>
        <v/>
      </c>
      <c r="N3297" s="26" t="str">
        <f>IF('4 Price book'!L3299="","",'4 Price book'!L3299)</f>
        <v/>
      </c>
      <c r="O3297" s="26" t="str">
        <f>IF('4 Price book'!M3299="","",'4 Price book'!M3299)</f>
        <v/>
      </c>
      <c r="P3297" s="26" t="str">
        <f>IF('4 Price book'!N3299="","",'4 Price book'!N3299)</f>
        <v/>
      </c>
      <c r="Q3297" s="26" t="str">
        <f>IF('4 Price book'!O3299="","",'4 Price book'!O3299)</f>
        <v/>
      </c>
      <c r="R3297" s="34"/>
      <c r="S3297" s="34"/>
      <c r="T3297" s="34"/>
      <c r="U3297" s="34"/>
      <c r="V3297" s="34"/>
    </row>
    <row r="3298" spans="1:22" x14ac:dyDescent="0.25">
      <c r="A3298" s="26">
        <v>3297</v>
      </c>
      <c r="B3298" s="26" t="str">
        <f>IF('1 Cover'!$B$27="Yes",IFERROR(VLOOKUP('4 Price book'!C3300,'Catalogs (internal)'!$L$2:$N$991,2,FALSE),""),IF('4 Price book'!C3300="","",'4 Price book'!C3300))</f>
        <v/>
      </c>
      <c r="C3298" s="26" t="str">
        <f>IF('4 Price book'!C3300="","",IF('1 Cover'!$B$27="No","",IFERROR(VLOOKUP('4 Price book'!C3300,'Catalogs (internal)'!$L$2:$N$991,3,FALSE),"")))</f>
        <v/>
      </c>
      <c r="D3298" s="26" t="str">
        <f>IF('4 Price book'!D3300="","",'4 Price book'!D3300)</f>
        <v/>
      </c>
      <c r="E3298" s="26" t="str">
        <f>IF('4 Price book'!D3300="","",VLOOKUP('4 Price book'!D3300,'2 Lists'!$I$10:$J$999,2,FALSE))</f>
        <v/>
      </c>
      <c r="F3298" s="26" t="str">
        <f>IF('4 Price book'!E3300="","",'4 Price book'!E3300)</f>
        <v/>
      </c>
      <c r="G3298" s="26" t="str">
        <f>IF('4 Price book'!F3300="","",'4 Price book'!F3300)</f>
        <v/>
      </c>
      <c r="H3298" s="26" t="str">
        <f>IF('4 Price book'!G3300="","",'4 Price book'!G3300)</f>
        <v/>
      </c>
      <c r="I3298" s="26" t="str">
        <f>IF('4 Price book'!H3300="","",'4 Price book'!H3300)</f>
        <v/>
      </c>
      <c r="J3298" s="26" t="str">
        <f>IF('4 Price book'!I3300="","",'4 Price book'!I3300)</f>
        <v/>
      </c>
      <c r="K3298" s="26" t="str">
        <f>IF('4 Price book'!J3300="","",'4 Price book'!J3300)</f>
        <v/>
      </c>
      <c r="L3298" s="26" t="str">
        <f>IF('4 Price book'!K3300="","",'4 Price book'!K3300)</f>
        <v/>
      </c>
      <c r="M3298" s="26" t="str">
        <f>IF('4 Price book'!K3300="","",VLOOKUP(L3298,'2 Lists'!$F$10:$G$999,2,FALSE))</f>
        <v/>
      </c>
      <c r="N3298" s="26" t="str">
        <f>IF('4 Price book'!L3300="","",'4 Price book'!L3300)</f>
        <v/>
      </c>
      <c r="O3298" s="26" t="str">
        <f>IF('4 Price book'!M3300="","",'4 Price book'!M3300)</f>
        <v/>
      </c>
      <c r="P3298" s="26" t="str">
        <f>IF('4 Price book'!N3300="","",'4 Price book'!N3300)</f>
        <v/>
      </c>
      <c r="Q3298" s="26" t="str">
        <f>IF('4 Price book'!O3300="","",'4 Price book'!O3300)</f>
        <v/>
      </c>
      <c r="R3298" s="34"/>
      <c r="S3298" s="34"/>
      <c r="T3298" s="34"/>
      <c r="U3298" s="34"/>
      <c r="V3298" s="34"/>
    </row>
    <row r="3299" spans="1:22" x14ac:dyDescent="0.25">
      <c r="A3299" s="26">
        <v>3298</v>
      </c>
      <c r="B3299" s="26" t="str">
        <f>IF('1 Cover'!$B$27="Yes",IFERROR(VLOOKUP('4 Price book'!C3301,'Catalogs (internal)'!$L$2:$N$991,2,FALSE),""),IF('4 Price book'!C3301="","",'4 Price book'!C3301))</f>
        <v/>
      </c>
      <c r="C3299" s="26" t="str">
        <f>IF('4 Price book'!C3301="","",IF('1 Cover'!$B$27="No","",IFERROR(VLOOKUP('4 Price book'!C3301,'Catalogs (internal)'!$L$2:$N$991,3,FALSE),"")))</f>
        <v/>
      </c>
      <c r="D3299" s="26" t="str">
        <f>IF('4 Price book'!D3301="","",'4 Price book'!D3301)</f>
        <v/>
      </c>
      <c r="E3299" s="26" t="str">
        <f>IF('4 Price book'!D3301="","",VLOOKUP('4 Price book'!D3301,'2 Lists'!$I$10:$J$999,2,FALSE))</f>
        <v/>
      </c>
      <c r="F3299" s="26" t="str">
        <f>IF('4 Price book'!E3301="","",'4 Price book'!E3301)</f>
        <v/>
      </c>
      <c r="G3299" s="26" t="str">
        <f>IF('4 Price book'!F3301="","",'4 Price book'!F3301)</f>
        <v/>
      </c>
      <c r="H3299" s="26" t="str">
        <f>IF('4 Price book'!G3301="","",'4 Price book'!G3301)</f>
        <v/>
      </c>
      <c r="I3299" s="26" t="str">
        <f>IF('4 Price book'!H3301="","",'4 Price book'!H3301)</f>
        <v/>
      </c>
      <c r="J3299" s="26" t="str">
        <f>IF('4 Price book'!I3301="","",'4 Price book'!I3301)</f>
        <v/>
      </c>
      <c r="K3299" s="26" t="str">
        <f>IF('4 Price book'!J3301="","",'4 Price book'!J3301)</f>
        <v/>
      </c>
      <c r="L3299" s="26" t="str">
        <f>IF('4 Price book'!K3301="","",'4 Price book'!K3301)</f>
        <v/>
      </c>
      <c r="M3299" s="26" t="str">
        <f>IF('4 Price book'!K3301="","",VLOOKUP(L3299,'2 Lists'!$F$10:$G$999,2,FALSE))</f>
        <v/>
      </c>
      <c r="N3299" s="26" t="str">
        <f>IF('4 Price book'!L3301="","",'4 Price book'!L3301)</f>
        <v/>
      </c>
      <c r="O3299" s="26" t="str">
        <f>IF('4 Price book'!M3301="","",'4 Price book'!M3301)</f>
        <v/>
      </c>
      <c r="P3299" s="26" t="str">
        <f>IF('4 Price book'!N3301="","",'4 Price book'!N3301)</f>
        <v/>
      </c>
      <c r="Q3299" s="26" t="str">
        <f>IF('4 Price book'!O3301="","",'4 Price book'!O3301)</f>
        <v/>
      </c>
      <c r="R3299" s="35"/>
      <c r="S3299" s="35"/>
      <c r="T3299" s="35"/>
      <c r="U3299" s="35"/>
      <c r="V3299" s="35"/>
    </row>
    <row r="3300" spans="1:22" x14ac:dyDescent="0.25">
      <c r="A3300" s="26">
        <v>3299</v>
      </c>
      <c r="B3300" s="26" t="str">
        <f>IF('1 Cover'!$B$27="Yes",IFERROR(VLOOKUP('4 Price book'!C3302,'Catalogs (internal)'!$L$2:$N$991,2,FALSE),""),IF('4 Price book'!C3302="","",'4 Price book'!C3302))</f>
        <v/>
      </c>
      <c r="C3300" s="26" t="str">
        <f>IF('4 Price book'!C3302="","",IF('1 Cover'!$B$27="No","",IFERROR(VLOOKUP('4 Price book'!C3302,'Catalogs (internal)'!$L$2:$N$991,3,FALSE),"")))</f>
        <v/>
      </c>
      <c r="D3300" s="26" t="str">
        <f>IF('4 Price book'!D3302="","",'4 Price book'!D3302)</f>
        <v/>
      </c>
      <c r="E3300" s="26" t="str">
        <f>IF('4 Price book'!D3302="","",VLOOKUP('4 Price book'!D3302,'2 Lists'!$I$10:$J$999,2,FALSE))</f>
        <v/>
      </c>
      <c r="F3300" s="26" t="str">
        <f>IF('4 Price book'!E3302="","",'4 Price book'!E3302)</f>
        <v/>
      </c>
      <c r="G3300" s="26" t="str">
        <f>IF('4 Price book'!F3302="","",'4 Price book'!F3302)</f>
        <v/>
      </c>
      <c r="H3300" s="26" t="str">
        <f>IF('4 Price book'!G3302="","",'4 Price book'!G3302)</f>
        <v/>
      </c>
      <c r="I3300" s="26" t="str">
        <f>IF('4 Price book'!H3302="","",'4 Price book'!H3302)</f>
        <v/>
      </c>
      <c r="J3300" s="26" t="str">
        <f>IF('4 Price book'!I3302="","",'4 Price book'!I3302)</f>
        <v/>
      </c>
      <c r="K3300" s="26" t="str">
        <f>IF('4 Price book'!J3302="","",'4 Price book'!J3302)</f>
        <v/>
      </c>
      <c r="L3300" s="26" t="str">
        <f>IF('4 Price book'!K3302="","",'4 Price book'!K3302)</f>
        <v/>
      </c>
      <c r="M3300" s="26" t="str">
        <f>IF('4 Price book'!K3302="","",VLOOKUP(L3300,'2 Lists'!$F$10:$G$999,2,FALSE))</f>
        <v/>
      </c>
      <c r="N3300" s="26" t="str">
        <f>IF('4 Price book'!L3302="","",'4 Price book'!L3302)</f>
        <v/>
      </c>
      <c r="O3300" s="26" t="str">
        <f>IF('4 Price book'!M3302="","",'4 Price book'!M3302)</f>
        <v/>
      </c>
      <c r="P3300" s="26" t="str">
        <f>IF('4 Price book'!N3302="","",'4 Price book'!N3302)</f>
        <v/>
      </c>
      <c r="Q3300" s="26" t="str">
        <f>IF('4 Price book'!O3302="","",'4 Price book'!O3302)</f>
        <v/>
      </c>
      <c r="R3300" s="35"/>
      <c r="S3300" s="35"/>
      <c r="T3300" s="35"/>
      <c r="U3300" s="35"/>
      <c r="V3300" s="35"/>
    </row>
    <row r="3301" spans="1:22" ht="15" customHeight="1" x14ac:dyDescent="0.25">
      <c r="A3301" s="26">
        <v>3300</v>
      </c>
      <c r="B3301" s="26" t="str">
        <f>IF('1 Cover'!$B$27="Yes",IFERROR(VLOOKUP('4 Price book'!C3303,'Catalogs (internal)'!$L$2:$N$991,2,FALSE),""),IF('4 Price book'!C3303="","",'4 Price book'!C3303))</f>
        <v/>
      </c>
      <c r="C3301" s="26" t="str">
        <f>IF('4 Price book'!C3303="","",IF('1 Cover'!$B$27="No","",IFERROR(VLOOKUP('4 Price book'!C3303,'Catalogs (internal)'!$L$2:$N$991,3,FALSE),"")))</f>
        <v/>
      </c>
      <c r="D3301" s="26" t="str">
        <f>IF('4 Price book'!D3303="","",'4 Price book'!D3303)</f>
        <v/>
      </c>
      <c r="E3301" s="26" t="str">
        <f>IF('4 Price book'!D3303="","",VLOOKUP('4 Price book'!D3303,'2 Lists'!$I$10:$J$999,2,FALSE))</f>
        <v/>
      </c>
      <c r="F3301" s="26" t="str">
        <f>IF('4 Price book'!E3303="","",'4 Price book'!E3303)</f>
        <v/>
      </c>
      <c r="G3301" s="26" t="str">
        <f>IF('4 Price book'!F3303="","",'4 Price book'!F3303)</f>
        <v/>
      </c>
      <c r="H3301" s="26" t="str">
        <f>IF('4 Price book'!G3303="","",'4 Price book'!G3303)</f>
        <v/>
      </c>
      <c r="I3301" s="26" t="str">
        <f>IF('4 Price book'!H3303="","",'4 Price book'!H3303)</f>
        <v/>
      </c>
      <c r="J3301" s="26" t="str">
        <f>IF('4 Price book'!I3303="","",'4 Price book'!I3303)</f>
        <v/>
      </c>
      <c r="K3301" s="26" t="str">
        <f>IF('4 Price book'!J3303="","",'4 Price book'!J3303)</f>
        <v/>
      </c>
      <c r="L3301" s="26" t="str">
        <f>IF('4 Price book'!K3303="","",'4 Price book'!K3303)</f>
        <v/>
      </c>
      <c r="M3301" s="26" t="str">
        <f>IF('4 Price book'!K3303="","",VLOOKUP(L3301,'2 Lists'!$F$10:$G$999,2,FALSE))</f>
        <v/>
      </c>
      <c r="N3301" s="26" t="str">
        <f>IF('4 Price book'!L3303="","",'4 Price book'!L3303)</f>
        <v/>
      </c>
      <c r="O3301" s="26" t="str">
        <f>IF('4 Price book'!M3303="","",'4 Price book'!M3303)</f>
        <v/>
      </c>
      <c r="P3301" s="26" t="str">
        <f>IF('4 Price book'!N3303="","",'4 Price book'!N3303)</f>
        <v/>
      </c>
      <c r="Q3301" s="26" t="str">
        <f>IF('4 Price book'!O3303="","",'4 Price book'!O3303)</f>
        <v/>
      </c>
      <c r="R3301" s="35"/>
      <c r="S3301" s="35"/>
      <c r="T3301" s="35"/>
      <c r="U3301" s="35"/>
      <c r="V3301" s="35"/>
    </row>
    <row r="3302" spans="1:22" ht="15" customHeight="1" x14ac:dyDescent="0.25">
      <c r="A3302" s="26">
        <v>3301</v>
      </c>
      <c r="B3302" s="26" t="str">
        <f>IF('1 Cover'!$B$27="Yes",IFERROR(VLOOKUP('4 Price book'!C3304,'Catalogs (internal)'!$L$2:$N$991,2,FALSE),""),IF('4 Price book'!C3304="","",'4 Price book'!C3304))</f>
        <v/>
      </c>
      <c r="C3302" s="26" t="str">
        <f>IF('4 Price book'!C3304="","",IF('1 Cover'!$B$27="No","",IFERROR(VLOOKUP('4 Price book'!C3304,'Catalogs (internal)'!$L$2:$N$991,3,FALSE),"")))</f>
        <v/>
      </c>
      <c r="D3302" s="26" t="str">
        <f>IF('4 Price book'!D3304="","",'4 Price book'!D3304)</f>
        <v/>
      </c>
      <c r="E3302" s="26" t="str">
        <f>IF('4 Price book'!D3304="","",VLOOKUP('4 Price book'!D3304,'2 Lists'!$I$10:$J$999,2,FALSE))</f>
        <v/>
      </c>
      <c r="F3302" s="26" t="str">
        <f>IF('4 Price book'!E3304="","",'4 Price book'!E3304)</f>
        <v/>
      </c>
      <c r="G3302" s="26" t="str">
        <f>IF('4 Price book'!F3304="","",'4 Price book'!F3304)</f>
        <v/>
      </c>
      <c r="H3302" s="26" t="str">
        <f>IF('4 Price book'!G3304="","",'4 Price book'!G3304)</f>
        <v/>
      </c>
      <c r="I3302" s="26" t="str">
        <f>IF('4 Price book'!H3304="","",'4 Price book'!H3304)</f>
        <v/>
      </c>
      <c r="J3302" s="26" t="str">
        <f>IF('4 Price book'!I3304="","",'4 Price book'!I3304)</f>
        <v/>
      </c>
      <c r="K3302" s="26" t="str">
        <f>IF('4 Price book'!J3304="","",'4 Price book'!J3304)</f>
        <v/>
      </c>
      <c r="L3302" s="26" t="str">
        <f>IF('4 Price book'!K3304="","",'4 Price book'!K3304)</f>
        <v/>
      </c>
      <c r="M3302" s="26" t="str">
        <f>IF('4 Price book'!K3304="","",VLOOKUP(L3302,'2 Lists'!$F$10:$G$999,2,FALSE))</f>
        <v/>
      </c>
      <c r="N3302" s="26" t="str">
        <f>IF('4 Price book'!L3304="","",'4 Price book'!L3304)</f>
        <v/>
      </c>
      <c r="O3302" s="26" t="str">
        <f>IF('4 Price book'!M3304="","",'4 Price book'!M3304)</f>
        <v/>
      </c>
      <c r="P3302" s="26" t="str">
        <f>IF('4 Price book'!N3304="","",'4 Price book'!N3304)</f>
        <v/>
      </c>
      <c r="Q3302" s="26" t="str">
        <f>IF('4 Price book'!O3304="","",'4 Price book'!O3304)</f>
        <v/>
      </c>
      <c r="R3302" s="35"/>
      <c r="S3302" s="35"/>
      <c r="T3302" s="35"/>
      <c r="U3302" s="35"/>
      <c r="V3302" s="35"/>
    </row>
    <row r="3303" spans="1:22" ht="15" customHeight="1" x14ac:dyDescent="0.25">
      <c r="A3303" s="26">
        <v>3302</v>
      </c>
      <c r="B3303" s="26" t="str">
        <f>IF('1 Cover'!$B$27="Yes",IFERROR(VLOOKUP('4 Price book'!C3305,'Catalogs (internal)'!$L$2:$N$991,2,FALSE),""),IF('4 Price book'!C3305="","",'4 Price book'!C3305))</f>
        <v/>
      </c>
      <c r="C3303" s="26" t="str">
        <f>IF('4 Price book'!C3305="","",IF('1 Cover'!$B$27="No","",IFERROR(VLOOKUP('4 Price book'!C3305,'Catalogs (internal)'!$L$2:$N$991,3,FALSE),"")))</f>
        <v/>
      </c>
      <c r="D3303" s="26" t="str">
        <f>IF('4 Price book'!D3305="","",'4 Price book'!D3305)</f>
        <v/>
      </c>
      <c r="E3303" s="26" t="str">
        <f>IF('4 Price book'!D3305="","",VLOOKUP('4 Price book'!D3305,'2 Lists'!$I$10:$J$999,2,FALSE))</f>
        <v/>
      </c>
      <c r="F3303" s="26" t="str">
        <f>IF('4 Price book'!E3305="","",'4 Price book'!E3305)</f>
        <v/>
      </c>
      <c r="G3303" s="26" t="str">
        <f>IF('4 Price book'!F3305="","",'4 Price book'!F3305)</f>
        <v/>
      </c>
      <c r="H3303" s="26" t="str">
        <f>IF('4 Price book'!G3305="","",'4 Price book'!G3305)</f>
        <v/>
      </c>
      <c r="I3303" s="26" t="str">
        <f>IF('4 Price book'!H3305="","",'4 Price book'!H3305)</f>
        <v/>
      </c>
      <c r="J3303" s="26" t="str">
        <f>IF('4 Price book'!I3305="","",'4 Price book'!I3305)</f>
        <v/>
      </c>
      <c r="K3303" s="26" t="str">
        <f>IF('4 Price book'!J3305="","",'4 Price book'!J3305)</f>
        <v/>
      </c>
      <c r="L3303" s="26" t="str">
        <f>IF('4 Price book'!K3305="","",'4 Price book'!K3305)</f>
        <v/>
      </c>
      <c r="M3303" s="26" t="str">
        <f>IF('4 Price book'!K3305="","",VLOOKUP(L3303,'2 Lists'!$F$10:$G$999,2,FALSE))</f>
        <v/>
      </c>
      <c r="N3303" s="26" t="str">
        <f>IF('4 Price book'!L3305="","",'4 Price book'!L3305)</f>
        <v/>
      </c>
      <c r="O3303" s="26" t="str">
        <f>IF('4 Price book'!M3305="","",'4 Price book'!M3305)</f>
        <v/>
      </c>
      <c r="P3303" s="26" t="str">
        <f>IF('4 Price book'!N3305="","",'4 Price book'!N3305)</f>
        <v/>
      </c>
      <c r="Q3303" s="26" t="str">
        <f>IF('4 Price book'!O3305="","",'4 Price book'!O3305)</f>
        <v/>
      </c>
      <c r="R3303" s="35"/>
      <c r="S3303" s="35"/>
      <c r="T3303" s="35"/>
      <c r="U3303" s="35"/>
      <c r="V3303" s="35"/>
    </row>
    <row r="3304" spans="1:22" ht="15" customHeight="1" x14ac:dyDescent="0.25">
      <c r="A3304" s="26">
        <v>3303</v>
      </c>
      <c r="B3304" s="26" t="str">
        <f>IF('1 Cover'!$B$27="Yes",IFERROR(VLOOKUP('4 Price book'!C3306,'Catalogs (internal)'!$L$2:$N$991,2,FALSE),""),IF('4 Price book'!C3306="","",'4 Price book'!C3306))</f>
        <v/>
      </c>
      <c r="C3304" s="26" t="str">
        <f>IF('4 Price book'!C3306="","",IF('1 Cover'!$B$27="No","",IFERROR(VLOOKUP('4 Price book'!C3306,'Catalogs (internal)'!$L$2:$N$991,3,FALSE),"")))</f>
        <v/>
      </c>
      <c r="D3304" s="26" t="str">
        <f>IF('4 Price book'!D3306="","",'4 Price book'!D3306)</f>
        <v/>
      </c>
      <c r="E3304" s="26" t="str">
        <f>IF('4 Price book'!D3306="","",VLOOKUP('4 Price book'!D3306,'2 Lists'!$I$10:$J$999,2,FALSE))</f>
        <v/>
      </c>
      <c r="F3304" s="26" t="str">
        <f>IF('4 Price book'!E3306="","",'4 Price book'!E3306)</f>
        <v/>
      </c>
      <c r="G3304" s="26" t="str">
        <f>IF('4 Price book'!F3306="","",'4 Price book'!F3306)</f>
        <v/>
      </c>
      <c r="H3304" s="26" t="str">
        <f>IF('4 Price book'!G3306="","",'4 Price book'!G3306)</f>
        <v/>
      </c>
      <c r="I3304" s="26" t="str">
        <f>IF('4 Price book'!H3306="","",'4 Price book'!H3306)</f>
        <v/>
      </c>
      <c r="J3304" s="26" t="str">
        <f>IF('4 Price book'!I3306="","",'4 Price book'!I3306)</f>
        <v/>
      </c>
      <c r="K3304" s="26" t="str">
        <f>IF('4 Price book'!J3306="","",'4 Price book'!J3306)</f>
        <v/>
      </c>
      <c r="L3304" s="26" t="str">
        <f>IF('4 Price book'!K3306="","",'4 Price book'!K3306)</f>
        <v/>
      </c>
      <c r="M3304" s="26" t="str">
        <f>IF('4 Price book'!K3306="","",VLOOKUP(L3304,'2 Lists'!$F$10:$G$999,2,FALSE))</f>
        <v/>
      </c>
      <c r="N3304" s="26" t="str">
        <f>IF('4 Price book'!L3306="","",'4 Price book'!L3306)</f>
        <v/>
      </c>
      <c r="O3304" s="26" t="str">
        <f>IF('4 Price book'!M3306="","",'4 Price book'!M3306)</f>
        <v/>
      </c>
      <c r="P3304" s="26" t="str">
        <f>IF('4 Price book'!N3306="","",'4 Price book'!N3306)</f>
        <v/>
      </c>
      <c r="Q3304" s="26" t="str">
        <f>IF('4 Price book'!O3306="","",'4 Price book'!O3306)</f>
        <v/>
      </c>
      <c r="R3304" s="35"/>
      <c r="S3304" s="35"/>
      <c r="T3304" s="35"/>
      <c r="U3304" s="35"/>
      <c r="V3304" s="35"/>
    </row>
    <row r="3305" spans="1:22" ht="15" customHeight="1" x14ac:dyDescent="0.25">
      <c r="A3305" s="26">
        <v>3304</v>
      </c>
      <c r="B3305" s="26" t="str">
        <f>IF('1 Cover'!$B$27="Yes",IFERROR(VLOOKUP('4 Price book'!C3307,'Catalogs (internal)'!$L$2:$N$991,2,FALSE),""),IF('4 Price book'!C3307="","",'4 Price book'!C3307))</f>
        <v/>
      </c>
      <c r="C3305" s="26" t="str">
        <f>IF('4 Price book'!C3307="","",IF('1 Cover'!$B$27="No","",IFERROR(VLOOKUP('4 Price book'!C3307,'Catalogs (internal)'!$L$2:$N$991,3,FALSE),"")))</f>
        <v/>
      </c>
      <c r="D3305" s="26" t="str">
        <f>IF('4 Price book'!D3307="","",'4 Price book'!D3307)</f>
        <v/>
      </c>
      <c r="E3305" s="26" t="str">
        <f>IF('4 Price book'!D3307="","",VLOOKUP('4 Price book'!D3307,'2 Lists'!$I$10:$J$999,2,FALSE))</f>
        <v/>
      </c>
      <c r="F3305" s="26" t="str">
        <f>IF('4 Price book'!E3307="","",'4 Price book'!E3307)</f>
        <v/>
      </c>
      <c r="G3305" s="26" t="str">
        <f>IF('4 Price book'!F3307="","",'4 Price book'!F3307)</f>
        <v/>
      </c>
      <c r="H3305" s="26" t="str">
        <f>IF('4 Price book'!G3307="","",'4 Price book'!G3307)</f>
        <v/>
      </c>
      <c r="I3305" s="26" t="str">
        <f>IF('4 Price book'!H3307="","",'4 Price book'!H3307)</f>
        <v/>
      </c>
      <c r="J3305" s="26" t="str">
        <f>IF('4 Price book'!I3307="","",'4 Price book'!I3307)</f>
        <v/>
      </c>
      <c r="K3305" s="26" t="str">
        <f>IF('4 Price book'!J3307="","",'4 Price book'!J3307)</f>
        <v/>
      </c>
      <c r="L3305" s="26" t="str">
        <f>IF('4 Price book'!K3307="","",'4 Price book'!K3307)</f>
        <v/>
      </c>
      <c r="M3305" s="26" t="str">
        <f>IF('4 Price book'!K3307="","",VLOOKUP(L3305,'2 Lists'!$F$10:$G$999,2,FALSE))</f>
        <v/>
      </c>
      <c r="N3305" s="26" t="str">
        <f>IF('4 Price book'!L3307="","",'4 Price book'!L3307)</f>
        <v/>
      </c>
      <c r="O3305" s="26" t="str">
        <f>IF('4 Price book'!M3307="","",'4 Price book'!M3307)</f>
        <v/>
      </c>
      <c r="P3305" s="26" t="str">
        <f>IF('4 Price book'!N3307="","",'4 Price book'!N3307)</f>
        <v/>
      </c>
      <c r="Q3305" s="26" t="str">
        <f>IF('4 Price book'!O3307="","",'4 Price book'!O3307)</f>
        <v/>
      </c>
      <c r="R3305" s="35"/>
      <c r="S3305" s="35"/>
      <c r="T3305" s="35"/>
      <c r="U3305" s="35"/>
      <c r="V3305" s="35"/>
    </row>
    <row r="3306" spans="1:22" ht="15" customHeight="1" x14ac:dyDescent="0.25">
      <c r="A3306" s="26">
        <v>3305</v>
      </c>
      <c r="B3306" s="26" t="str">
        <f>IF('1 Cover'!$B$27="Yes",IFERROR(VLOOKUP('4 Price book'!C3308,'Catalogs (internal)'!$L$2:$N$991,2,FALSE),""),IF('4 Price book'!C3308="","",'4 Price book'!C3308))</f>
        <v/>
      </c>
      <c r="C3306" s="26" t="str">
        <f>IF('4 Price book'!C3308="","",IF('1 Cover'!$B$27="No","",IFERROR(VLOOKUP('4 Price book'!C3308,'Catalogs (internal)'!$L$2:$N$991,3,FALSE),"")))</f>
        <v/>
      </c>
      <c r="D3306" s="26" t="str">
        <f>IF('4 Price book'!D3308="","",'4 Price book'!D3308)</f>
        <v/>
      </c>
      <c r="E3306" s="26" t="str">
        <f>IF('4 Price book'!D3308="","",VLOOKUP('4 Price book'!D3308,'2 Lists'!$I$10:$J$999,2,FALSE))</f>
        <v/>
      </c>
      <c r="F3306" s="26" t="str">
        <f>IF('4 Price book'!E3308="","",'4 Price book'!E3308)</f>
        <v/>
      </c>
      <c r="G3306" s="26" t="str">
        <f>IF('4 Price book'!F3308="","",'4 Price book'!F3308)</f>
        <v/>
      </c>
      <c r="H3306" s="26" t="str">
        <f>IF('4 Price book'!G3308="","",'4 Price book'!G3308)</f>
        <v/>
      </c>
      <c r="I3306" s="26" t="str">
        <f>IF('4 Price book'!H3308="","",'4 Price book'!H3308)</f>
        <v/>
      </c>
      <c r="J3306" s="26" t="str">
        <f>IF('4 Price book'!I3308="","",'4 Price book'!I3308)</f>
        <v/>
      </c>
      <c r="K3306" s="26" t="str">
        <f>IF('4 Price book'!J3308="","",'4 Price book'!J3308)</f>
        <v/>
      </c>
      <c r="L3306" s="26" t="str">
        <f>IF('4 Price book'!K3308="","",'4 Price book'!K3308)</f>
        <v/>
      </c>
      <c r="M3306" s="26" t="str">
        <f>IF('4 Price book'!K3308="","",VLOOKUP(L3306,'2 Lists'!$F$10:$G$999,2,FALSE))</f>
        <v/>
      </c>
      <c r="N3306" s="26" t="str">
        <f>IF('4 Price book'!L3308="","",'4 Price book'!L3308)</f>
        <v/>
      </c>
      <c r="O3306" s="26" t="str">
        <f>IF('4 Price book'!M3308="","",'4 Price book'!M3308)</f>
        <v/>
      </c>
      <c r="P3306" s="26" t="str">
        <f>IF('4 Price book'!N3308="","",'4 Price book'!N3308)</f>
        <v/>
      </c>
      <c r="Q3306" s="26" t="str">
        <f>IF('4 Price book'!O3308="","",'4 Price book'!O3308)</f>
        <v/>
      </c>
      <c r="R3306" s="35"/>
      <c r="S3306" s="35"/>
      <c r="T3306" s="35"/>
      <c r="U3306" s="35"/>
      <c r="V3306" s="35"/>
    </row>
    <row r="3307" spans="1:22" ht="15" customHeight="1" x14ac:dyDescent="0.25">
      <c r="A3307" s="26">
        <v>3306</v>
      </c>
      <c r="B3307" s="26" t="str">
        <f>IF('1 Cover'!$B$27="Yes",IFERROR(VLOOKUP('4 Price book'!C3309,'Catalogs (internal)'!$L$2:$N$991,2,FALSE),""),IF('4 Price book'!C3309="","",'4 Price book'!C3309))</f>
        <v/>
      </c>
      <c r="C3307" s="26" t="str">
        <f>IF('4 Price book'!C3309="","",IF('1 Cover'!$B$27="No","",IFERROR(VLOOKUP('4 Price book'!C3309,'Catalogs (internal)'!$L$2:$N$991,3,FALSE),"")))</f>
        <v/>
      </c>
      <c r="D3307" s="26" t="str">
        <f>IF('4 Price book'!D3309="","",'4 Price book'!D3309)</f>
        <v/>
      </c>
      <c r="E3307" s="26" t="str">
        <f>IF('4 Price book'!D3309="","",VLOOKUP('4 Price book'!D3309,'2 Lists'!$I$10:$J$999,2,FALSE))</f>
        <v/>
      </c>
      <c r="F3307" s="26" t="str">
        <f>IF('4 Price book'!E3309="","",'4 Price book'!E3309)</f>
        <v/>
      </c>
      <c r="G3307" s="26" t="str">
        <f>IF('4 Price book'!F3309="","",'4 Price book'!F3309)</f>
        <v/>
      </c>
      <c r="H3307" s="26" t="str">
        <f>IF('4 Price book'!G3309="","",'4 Price book'!G3309)</f>
        <v/>
      </c>
      <c r="I3307" s="26" t="str">
        <f>IF('4 Price book'!H3309="","",'4 Price book'!H3309)</f>
        <v/>
      </c>
      <c r="J3307" s="26" t="str">
        <f>IF('4 Price book'!I3309="","",'4 Price book'!I3309)</f>
        <v/>
      </c>
      <c r="K3307" s="26" t="str">
        <f>IF('4 Price book'!J3309="","",'4 Price book'!J3309)</f>
        <v/>
      </c>
      <c r="L3307" s="26" t="str">
        <f>IF('4 Price book'!K3309="","",'4 Price book'!K3309)</f>
        <v/>
      </c>
      <c r="M3307" s="26" t="str">
        <f>IF('4 Price book'!K3309="","",VLOOKUP(L3307,'2 Lists'!$F$10:$G$999,2,FALSE))</f>
        <v/>
      </c>
      <c r="N3307" s="26" t="str">
        <f>IF('4 Price book'!L3309="","",'4 Price book'!L3309)</f>
        <v/>
      </c>
      <c r="O3307" s="26" t="str">
        <f>IF('4 Price book'!M3309="","",'4 Price book'!M3309)</f>
        <v/>
      </c>
      <c r="P3307" s="26" t="str">
        <f>IF('4 Price book'!N3309="","",'4 Price book'!N3309)</f>
        <v/>
      </c>
      <c r="Q3307" s="26" t="str">
        <f>IF('4 Price book'!O3309="","",'4 Price book'!O3309)</f>
        <v/>
      </c>
      <c r="R3307" s="35"/>
      <c r="S3307" s="35"/>
      <c r="T3307" s="35"/>
      <c r="U3307" s="35"/>
      <c r="V3307" s="35"/>
    </row>
    <row r="3308" spans="1:22" ht="15" customHeight="1" x14ac:dyDescent="0.25">
      <c r="A3308" s="26">
        <v>3307</v>
      </c>
      <c r="B3308" s="26" t="str">
        <f>IF('1 Cover'!$B$27="Yes",IFERROR(VLOOKUP('4 Price book'!C3310,'Catalogs (internal)'!$L$2:$N$991,2,FALSE),""),IF('4 Price book'!C3310="","",'4 Price book'!C3310))</f>
        <v/>
      </c>
      <c r="C3308" s="26" t="str">
        <f>IF('4 Price book'!C3310="","",IF('1 Cover'!$B$27="No","",IFERROR(VLOOKUP('4 Price book'!C3310,'Catalogs (internal)'!$L$2:$N$991,3,FALSE),"")))</f>
        <v/>
      </c>
      <c r="D3308" s="26" t="str">
        <f>IF('4 Price book'!D3310="","",'4 Price book'!D3310)</f>
        <v/>
      </c>
      <c r="E3308" s="26" t="str">
        <f>IF('4 Price book'!D3310="","",VLOOKUP('4 Price book'!D3310,'2 Lists'!$I$10:$J$999,2,FALSE))</f>
        <v/>
      </c>
      <c r="F3308" s="26" t="str">
        <f>IF('4 Price book'!E3310="","",'4 Price book'!E3310)</f>
        <v/>
      </c>
      <c r="G3308" s="26" t="str">
        <f>IF('4 Price book'!F3310="","",'4 Price book'!F3310)</f>
        <v/>
      </c>
      <c r="H3308" s="26" t="str">
        <f>IF('4 Price book'!G3310="","",'4 Price book'!G3310)</f>
        <v/>
      </c>
      <c r="I3308" s="26" t="str">
        <f>IF('4 Price book'!H3310="","",'4 Price book'!H3310)</f>
        <v/>
      </c>
      <c r="J3308" s="26" t="str">
        <f>IF('4 Price book'!I3310="","",'4 Price book'!I3310)</f>
        <v/>
      </c>
      <c r="K3308" s="26" t="str">
        <f>IF('4 Price book'!J3310="","",'4 Price book'!J3310)</f>
        <v/>
      </c>
      <c r="L3308" s="26" t="str">
        <f>IF('4 Price book'!K3310="","",'4 Price book'!K3310)</f>
        <v/>
      </c>
      <c r="M3308" s="26" t="str">
        <f>IF('4 Price book'!K3310="","",VLOOKUP(L3308,'2 Lists'!$F$10:$G$999,2,FALSE))</f>
        <v/>
      </c>
      <c r="N3308" s="26" t="str">
        <f>IF('4 Price book'!L3310="","",'4 Price book'!L3310)</f>
        <v/>
      </c>
      <c r="O3308" s="26" t="str">
        <f>IF('4 Price book'!M3310="","",'4 Price book'!M3310)</f>
        <v/>
      </c>
      <c r="P3308" s="26" t="str">
        <f>IF('4 Price book'!N3310="","",'4 Price book'!N3310)</f>
        <v/>
      </c>
      <c r="Q3308" s="26" t="str">
        <f>IF('4 Price book'!O3310="","",'4 Price book'!O3310)</f>
        <v/>
      </c>
      <c r="R3308" s="35"/>
      <c r="S3308" s="35"/>
      <c r="T3308" s="35"/>
      <c r="U3308" s="35"/>
      <c r="V3308" s="35"/>
    </row>
    <row r="3309" spans="1:22" ht="15" customHeight="1" x14ac:dyDescent="0.25">
      <c r="A3309" s="26">
        <v>3308</v>
      </c>
      <c r="B3309" s="26" t="str">
        <f>IF('1 Cover'!$B$27="Yes",IFERROR(VLOOKUP('4 Price book'!C3311,'Catalogs (internal)'!$L$2:$N$991,2,FALSE),""),IF('4 Price book'!C3311="","",'4 Price book'!C3311))</f>
        <v/>
      </c>
      <c r="C3309" s="26" t="str">
        <f>IF('4 Price book'!C3311="","",IF('1 Cover'!$B$27="No","",IFERROR(VLOOKUP('4 Price book'!C3311,'Catalogs (internal)'!$L$2:$N$991,3,FALSE),"")))</f>
        <v/>
      </c>
      <c r="D3309" s="26" t="str">
        <f>IF('4 Price book'!D3311="","",'4 Price book'!D3311)</f>
        <v/>
      </c>
      <c r="E3309" s="26" t="str">
        <f>IF('4 Price book'!D3311="","",VLOOKUP('4 Price book'!D3311,'2 Lists'!$I$10:$J$999,2,FALSE))</f>
        <v/>
      </c>
      <c r="F3309" s="26" t="str">
        <f>IF('4 Price book'!E3311="","",'4 Price book'!E3311)</f>
        <v/>
      </c>
      <c r="G3309" s="26" t="str">
        <f>IF('4 Price book'!F3311="","",'4 Price book'!F3311)</f>
        <v/>
      </c>
      <c r="H3309" s="26" t="str">
        <f>IF('4 Price book'!G3311="","",'4 Price book'!G3311)</f>
        <v/>
      </c>
      <c r="I3309" s="26" t="str">
        <f>IF('4 Price book'!H3311="","",'4 Price book'!H3311)</f>
        <v/>
      </c>
      <c r="J3309" s="26" t="str">
        <f>IF('4 Price book'!I3311="","",'4 Price book'!I3311)</f>
        <v/>
      </c>
      <c r="K3309" s="26" t="str">
        <f>IF('4 Price book'!J3311="","",'4 Price book'!J3311)</f>
        <v/>
      </c>
      <c r="L3309" s="26" t="str">
        <f>IF('4 Price book'!K3311="","",'4 Price book'!K3311)</f>
        <v/>
      </c>
      <c r="M3309" s="26" t="str">
        <f>IF('4 Price book'!K3311="","",VLOOKUP(L3309,'2 Lists'!$F$10:$G$999,2,FALSE))</f>
        <v/>
      </c>
      <c r="N3309" s="26" t="str">
        <f>IF('4 Price book'!L3311="","",'4 Price book'!L3311)</f>
        <v/>
      </c>
      <c r="O3309" s="26" t="str">
        <f>IF('4 Price book'!M3311="","",'4 Price book'!M3311)</f>
        <v/>
      </c>
      <c r="P3309" s="26" t="str">
        <f>IF('4 Price book'!N3311="","",'4 Price book'!N3311)</f>
        <v/>
      </c>
      <c r="Q3309" s="26" t="str">
        <f>IF('4 Price book'!O3311="","",'4 Price book'!O3311)</f>
        <v/>
      </c>
      <c r="R3309" s="35"/>
      <c r="S3309" s="35"/>
      <c r="T3309" s="35"/>
      <c r="U3309" s="35"/>
      <c r="V3309" s="35"/>
    </row>
    <row r="3310" spans="1:22" ht="15" customHeight="1" x14ac:dyDescent="0.25">
      <c r="A3310" s="26">
        <v>3309</v>
      </c>
      <c r="B3310" s="26" t="str">
        <f>IF('1 Cover'!$B$27="Yes",IFERROR(VLOOKUP('4 Price book'!C3312,'Catalogs (internal)'!$L$2:$N$991,2,FALSE),""),IF('4 Price book'!C3312="","",'4 Price book'!C3312))</f>
        <v/>
      </c>
      <c r="C3310" s="26" t="str">
        <f>IF('4 Price book'!C3312="","",IF('1 Cover'!$B$27="No","",IFERROR(VLOOKUP('4 Price book'!C3312,'Catalogs (internal)'!$L$2:$N$991,3,FALSE),"")))</f>
        <v/>
      </c>
      <c r="D3310" s="26" t="str">
        <f>IF('4 Price book'!D3312="","",'4 Price book'!D3312)</f>
        <v/>
      </c>
      <c r="E3310" s="26" t="str">
        <f>IF('4 Price book'!D3312="","",VLOOKUP('4 Price book'!D3312,'2 Lists'!$I$10:$J$999,2,FALSE))</f>
        <v/>
      </c>
      <c r="F3310" s="26" t="str">
        <f>IF('4 Price book'!E3312="","",'4 Price book'!E3312)</f>
        <v/>
      </c>
      <c r="G3310" s="26" t="str">
        <f>IF('4 Price book'!F3312="","",'4 Price book'!F3312)</f>
        <v/>
      </c>
      <c r="H3310" s="26" t="str">
        <f>IF('4 Price book'!G3312="","",'4 Price book'!G3312)</f>
        <v/>
      </c>
      <c r="I3310" s="26" t="str">
        <f>IF('4 Price book'!H3312="","",'4 Price book'!H3312)</f>
        <v/>
      </c>
      <c r="J3310" s="26" t="str">
        <f>IF('4 Price book'!I3312="","",'4 Price book'!I3312)</f>
        <v/>
      </c>
      <c r="K3310" s="26" t="str">
        <f>IF('4 Price book'!J3312="","",'4 Price book'!J3312)</f>
        <v/>
      </c>
      <c r="L3310" s="26" t="str">
        <f>IF('4 Price book'!K3312="","",'4 Price book'!K3312)</f>
        <v/>
      </c>
      <c r="M3310" s="26" t="str">
        <f>IF('4 Price book'!K3312="","",VLOOKUP(L3310,'2 Lists'!$F$10:$G$999,2,FALSE))</f>
        <v/>
      </c>
      <c r="N3310" s="26" t="str">
        <f>IF('4 Price book'!L3312="","",'4 Price book'!L3312)</f>
        <v/>
      </c>
      <c r="O3310" s="26" t="str">
        <f>IF('4 Price book'!M3312="","",'4 Price book'!M3312)</f>
        <v/>
      </c>
      <c r="P3310" s="26" t="str">
        <f>IF('4 Price book'!N3312="","",'4 Price book'!N3312)</f>
        <v/>
      </c>
      <c r="Q3310" s="26" t="str">
        <f>IF('4 Price book'!O3312="","",'4 Price book'!O3312)</f>
        <v/>
      </c>
      <c r="R3310" s="35"/>
      <c r="S3310" s="35"/>
      <c r="T3310" s="35"/>
      <c r="U3310" s="35"/>
      <c r="V3310" s="35"/>
    </row>
    <row r="3311" spans="1:22" ht="15" customHeight="1" x14ac:dyDescent="0.25">
      <c r="A3311" s="26">
        <v>3310</v>
      </c>
      <c r="B3311" s="26" t="str">
        <f>IF('1 Cover'!$B$27="Yes",IFERROR(VLOOKUP('4 Price book'!C3313,'Catalogs (internal)'!$L$2:$N$991,2,FALSE),""),IF('4 Price book'!C3313="","",'4 Price book'!C3313))</f>
        <v/>
      </c>
      <c r="C3311" s="26" t="str">
        <f>IF('4 Price book'!C3313="","",IF('1 Cover'!$B$27="No","",IFERROR(VLOOKUP('4 Price book'!C3313,'Catalogs (internal)'!$L$2:$N$991,3,FALSE),"")))</f>
        <v/>
      </c>
      <c r="D3311" s="26" t="str">
        <f>IF('4 Price book'!D3313="","",'4 Price book'!D3313)</f>
        <v/>
      </c>
      <c r="E3311" s="26" t="str">
        <f>IF('4 Price book'!D3313="","",VLOOKUP('4 Price book'!D3313,'2 Lists'!$I$10:$J$999,2,FALSE))</f>
        <v/>
      </c>
      <c r="F3311" s="26" t="str">
        <f>IF('4 Price book'!E3313="","",'4 Price book'!E3313)</f>
        <v/>
      </c>
      <c r="G3311" s="26" t="str">
        <f>IF('4 Price book'!F3313="","",'4 Price book'!F3313)</f>
        <v/>
      </c>
      <c r="H3311" s="26" t="str">
        <f>IF('4 Price book'!G3313="","",'4 Price book'!G3313)</f>
        <v/>
      </c>
      <c r="I3311" s="26" t="str">
        <f>IF('4 Price book'!H3313="","",'4 Price book'!H3313)</f>
        <v/>
      </c>
      <c r="J3311" s="26" t="str">
        <f>IF('4 Price book'!I3313="","",'4 Price book'!I3313)</f>
        <v/>
      </c>
      <c r="K3311" s="26" t="str">
        <f>IF('4 Price book'!J3313="","",'4 Price book'!J3313)</f>
        <v/>
      </c>
      <c r="L3311" s="26" t="str">
        <f>IF('4 Price book'!K3313="","",'4 Price book'!K3313)</f>
        <v/>
      </c>
      <c r="M3311" s="26" t="str">
        <f>IF('4 Price book'!K3313="","",VLOOKUP(L3311,'2 Lists'!$F$10:$G$999,2,FALSE))</f>
        <v/>
      </c>
      <c r="N3311" s="26" t="str">
        <f>IF('4 Price book'!L3313="","",'4 Price book'!L3313)</f>
        <v/>
      </c>
      <c r="O3311" s="26" t="str">
        <f>IF('4 Price book'!M3313="","",'4 Price book'!M3313)</f>
        <v/>
      </c>
      <c r="P3311" s="26" t="str">
        <f>IF('4 Price book'!N3313="","",'4 Price book'!N3313)</f>
        <v/>
      </c>
      <c r="Q3311" s="26" t="str">
        <f>IF('4 Price book'!O3313="","",'4 Price book'!O3313)</f>
        <v/>
      </c>
      <c r="R3311" s="35"/>
      <c r="S3311" s="35"/>
      <c r="T3311" s="35"/>
      <c r="U3311" s="35"/>
      <c r="V3311" s="35"/>
    </row>
    <row r="3312" spans="1:22" ht="15" customHeight="1" x14ac:dyDescent="0.25">
      <c r="A3312" s="26">
        <v>3311</v>
      </c>
      <c r="B3312" s="26" t="str">
        <f>IF('1 Cover'!$B$27="Yes",IFERROR(VLOOKUP('4 Price book'!C3314,'Catalogs (internal)'!$L$2:$N$991,2,FALSE),""),IF('4 Price book'!C3314="","",'4 Price book'!C3314))</f>
        <v/>
      </c>
      <c r="C3312" s="26" t="str">
        <f>IF('4 Price book'!C3314="","",IF('1 Cover'!$B$27="No","",IFERROR(VLOOKUP('4 Price book'!C3314,'Catalogs (internal)'!$L$2:$N$991,3,FALSE),"")))</f>
        <v/>
      </c>
      <c r="D3312" s="26" t="str">
        <f>IF('4 Price book'!D3314="","",'4 Price book'!D3314)</f>
        <v/>
      </c>
      <c r="E3312" s="26" t="str">
        <f>IF('4 Price book'!D3314="","",VLOOKUP('4 Price book'!D3314,'2 Lists'!$I$10:$J$999,2,FALSE))</f>
        <v/>
      </c>
      <c r="F3312" s="26" t="str">
        <f>IF('4 Price book'!E3314="","",'4 Price book'!E3314)</f>
        <v/>
      </c>
      <c r="G3312" s="26" t="str">
        <f>IF('4 Price book'!F3314="","",'4 Price book'!F3314)</f>
        <v/>
      </c>
      <c r="H3312" s="26" t="str">
        <f>IF('4 Price book'!G3314="","",'4 Price book'!G3314)</f>
        <v/>
      </c>
      <c r="I3312" s="26" t="str">
        <f>IF('4 Price book'!H3314="","",'4 Price book'!H3314)</f>
        <v/>
      </c>
      <c r="J3312" s="26" t="str">
        <f>IF('4 Price book'!I3314="","",'4 Price book'!I3314)</f>
        <v/>
      </c>
      <c r="K3312" s="26" t="str">
        <f>IF('4 Price book'!J3314="","",'4 Price book'!J3314)</f>
        <v/>
      </c>
      <c r="L3312" s="26" t="str">
        <f>IF('4 Price book'!K3314="","",'4 Price book'!K3314)</f>
        <v/>
      </c>
      <c r="M3312" s="26" t="str">
        <f>IF('4 Price book'!K3314="","",VLOOKUP(L3312,'2 Lists'!$F$10:$G$999,2,FALSE))</f>
        <v/>
      </c>
      <c r="N3312" s="26" t="str">
        <f>IF('4 Price book'!L3314="","",'4 Price book'!L3314)</f>
        <v/>
      </c>
      <c r="O3312" s="26" t="str">
        <f>IF('4 Price book'!M3314="","",'4 Price book'!M3314)</f>
        <v/>
      </c>
      <c r="P3312" s="26" t="str">
        <f>IF('4 Price book'!N3314="","",'4 Price book'!N3314)</f>
        <v/>
      </c>
      <c r="Q3312" s="26" t="str">
        <f>IF('4 Price book'!O3314="","",'4 Price book'!O3314)</f>
        <v/>
      </c>
      <c r="R3312" s="35"/>
      <c r="S3312" s="35"/>
      <c r="T3312" s="35"/>
      <c r="U3312" s="35"/>
      <c r="V3312" s="35"/>
    </row>
    <row r="3313" spans="1:22" ht="15" customHeight="1" x14ac:dyDescent="0.25">
      <c r="A3313" s="26">
        <v>3312</v>
      </c>
      <c r="B3313" s="26" t="str">
        <f>IF('1 Cover'!$B$27="Yes",IFERROR(VLOOKUP('4 Price book'!C3315,'Catalogs (internal)'!$L$2:$N$991,2,FALSE),""),IF('4 Price book'!C3315="","",'4 Price book'!C3315))</f>
        <v/>
      </c>
      <c r="C3313" s="26" t="str">
        <f>IF('4 Price book'!C3315="","",IF('1 Cover'!$B$27="No","",IFERROR(VLOOKUP('4 Price book'!C3315,'Catalogs (internal)'!$L$2:$N$991,3,FALSE),"")))</f>
        <v/>
      </c>
      <c r="D3313" s="26" t="str">
        <f>IF('4 Price book'!D3315="","",'4 Price book'!D3315)</f>
        <v/>
      </c>
      <c r="E3313" s="26" t="str">
        <f>IF('4 Price book'!D3315="","",VLOOKUP('4 Price book'!D3315,'2 Lists'!$I$10:$J$999,2,FALSE))</f>
        <v/>
      </c>
      <c r="F3313" s="26" t="str">
        <f>IF('4 Price book'!E3315="","",'4 Price book'!E3315)</f>
        <v/>
      </c>
      <c r="G3313" s="26" t="str">
        <f>IF('4 Price book'!F3315="","",'4 Price book'!F3315)</f>
        <v/>
      </c>
      <c r="H3313" s="26" t="str">
        <f>IF('4 Price book'!G3315="","",'4 Price book'!G3315)</f>
        <v/>
      </c>
      <c r="I3313" s="26" t="str">
        <f>IF('4 Price book'!H3315="","",'4 Price book'!H3315)</f>
        <v/>
      </c>
      <c r="J3313" s="26" t="str">
        <f>IF('4 Price book'!I3315="","",'4 Price book'!I3315)</f>
        <v/>
      </c>
      <c r="K3313" s="26" t="str">
        <f>IF('4 Price book'!J3315="","",'4 Price book'!J3315)</f>
        <v/>
      </c>
      <c r="L3313" s="26" t="str">
        <f>IF('4 Price book'!K3315="","",'4 Price book'!K3315)</f>
        <v/>
      </c>
      <c r="M3313" s="26" t="str">
        <f>IF('4 Price book'!K3315="","",VLOOKUP(L3313,'2 Lists'!$F$10:$G$999,2,FALSE))</f>
        <v/>
      </c>
      <c r="N3313" s="26" t="str">
        <f>IF('4 Price book'!L3315="","",'4 Price book'!L3315)</f>
        <v/>
      </c>
      <c r="O3313" s="26" t="str">
        <f>IF('4 Price book'!M3315="","",'4 Price book'!M3315)</f>
        <v/>
      </c>
      <c r="P3313" s="26" t="str">
        <f>IF('4 Price book'!N3315="","",'4 Price book'!N3315)</f>
        <v/>
      </c>
      <c r="Q3313" s="26" t="str">
        <f>IF('4 Price book'!O3315="","",'4 Price book'!O3315)</f>
        <v/>
      </c>
      <c r="R3313" s="35"/>
      <c r="S3313" s="35"/>
      <c r="T3313" s="35"/>
      <c r="U3313" s="35"/>
      <c r="V3313" s="35"/>
    </row>
    <row r="3314" spans="1:22" ht="15" customHeight="1" x14ac:dyDescent="0.25">
      <c r="A3314" s="26">
        <v>3313</v>
      </c>
      <c r="B3314" s="26" t="str">
        <f>IF('1 Cover'!$B$27="Yes",IFERROR(VLOOKUP('4 Price book'!C3316,'Catalogs (internal)'!$L$2:$N$991,2,FALSE),""),IF('4 Price book'!C3316="","",'4 Price book'!C3316))</f>
        <v/>
      </c>
      <c r="C3314" s="26" t="str">
        <f>IF('4 Price book'!C3316="","",IF('1 Cover'!$B$27="No","",IFERROR(VLOOKUP('4 Price book'!C3316,'Catalogs (internal)'!$L$2:$N$991,3,FALSE),"")))</f>
        <v/>
      </c>
      <c r="D3314" s="26" t="str">
        <f>IF('4 Price book'!D3316="","",'4 Price book'!D3316)</f>
        <v/>
      </c>
      <c r="E3314" s="26" t="str">
        <f>IF('4 Price book'!D3316="","",VLOOKUP('4 Price book'!D3316,'2 Lists'!$I$10:$J$999,2,FALSE))</f>
        <v/>
      </c>
      <c r="F3314" s="26" t="str">
        <f>IF('4 Price book'!E3316="","",'4 Price book'!E3316)</f>
        <v/>
      </c>
      <c r="G3314" s="26" t="str">
        <f>IF('4 Price book'!F3316="","",'4 Price book'!F3316)</f>
        <v/>
      </c>
      <c r="H3314" s="26" t="str">
        <f>IF('4 Price book'!G3316="","",'4 Price book'!G3316)</f>
        <v/>
      </c>
      <c r="I3314" s="26" t="str">
        <f>IF('4 Price book'!H3316="","",'4 Price book'!H3316)</f>
        <v/>
      </c>
      <c r="J3314" s="26" t="str">
        <f>IF('4 Price book'!I3316="","",'4 Price book'!I3316)</f>
        <v/>
      </c>
      <c r="K3314" s="26" t="str">
        <f>IF('4 Price book'!J3316="","",'4 Price book'!J3316)</f>
        <v/>
      </c>
      <c r="L3314" s="26" t="str">
        <f>IF('4 Price book'!K3316="","",'4 Price book'!K3316)</f>
        <v/>
      </c>
      <c r="M3314" s="26" t="str">
        <f>IF('4 Price book'!K3316="","",VLOOKUP(L3314,'2 Lists'!$F$10:$G$999,2,FALSE))</f>
        <v/>
      </c>
      <c r="N3314" s="26" t="str">
        <f>IF('4 Price book'!L3316="","",'4 Price book'!L3316)</f>
        <v/>
      </c>
      <c r="O3314" s="26" t="str">
        <f>IF('4 Price book'!M3316="","",'4 Price book'!M3316)</f>
        <v/>
      </c>
      <c r="P3314" s="26" t="str">
        <f>IF('4 Price book'!N3316="","",'4 Price book'!N3316)</f>
        <v/>
      </c>
      <c r="Q3314" s="26" t="str">
        <f>IF('4 Price book'!O3316="","",'4 Price book'!O3316)</f>
        <v/>
      </c>
      <c r="R3314" s="35"/>
      <c r="S3314" s="35"/>
      <c r="T3314" s="35"/>
      <c r="U3314" s="35"/>
      <c r="V3314" s="35"/>
    </row>
    <row r="3315" spans="1:22" ht="15" customHeight="1" x14ac:dyDescent="0.25">
      <c r="A3315" s="26">
        <v>3314</v>
      </c>
      <c r="B3315" s="26" t="str">
        <f>IF('1 Cover'!$B$27="Yes",IFERROR(VLOOKUP('4 Price book'!C3317,'Catalogs (internal)'!$L$2:$N$991,2,FALSE),""),IF('4 Price book'!C3317="","",'4 Price book'!C3317))</f>
        <v/>
      </c>
      <c r="C3315" s="26" t="str">
        <f>IF('4 Price book'!C3317="","",IF('1 Cover'!$B$27="No","",IFERROR(VLOOKUP('4 Price book'!C3317,'Catalogs (internal)'!$L$2:$N$991,3,FALSE),"")))</f>
        <v/>
      </c>
      <c r="D3315" s="26" t="str">
        <f>IF('4 Price book'!D3317="","",'4 Price book'!D3317)</f>
        <v/>
      </c>
      <c r="E3315" s="26" t="str">
        <f>IF('4 Price book'!D3317="","",VLOOKUP('4 Price book'!D3317,'2 Lists'!$I$10:$J$999,2,FALSE))</f>
        <v/>
      </c>
      <c r="F3315" s="26" t="str">
        <f>IF('4 Price book'!E3317="","",'4 Price book'!E3317)</f>
        <v/>
      </c>
      <c r="G3315" s="26" t="str">
        <f>IF('4 Price book'!F3317="","",'4 Price book'!F3317)</f>
        <v/>
      </c>
      <c r="H3315" s="26" t="str">
        <f>IF('4 Price book'!G3317="","",'4 Price book'!G3317)</f>
        <v/>
      </c>
      <c r="I3315" s="26" t="str">
        <f>IF('4 Price book'!H3317="","",'4 Price book'!H3317)</f>
        <v/>
      </c>
      <c r="J3315" s="26" t="str">
        <f>IF('4 Price book'!I3317="","",'4 Price book'!I3317)</f>
        <v/>
      </c>
      <c r="K3315" s="26" t="str">
        <f>IF('4 Price book'!J3317="","",'4 Price book'!J3317)</f>
        <v/>
      </c>
      <c r="L3315" s="26" t="str">
        <f>IF('4 Price book'!K3317="","",'4 Price book'!K3317)</f>
        <v/>
      </c>
      <c r="M3315" s="26" t="str">
        <f>IF('4 Price book'!K3317="","",VLOOKUP(L3315,'2 Lists'!$F$10:$G$999,2,FALSE))</f>
        <v/>
      </c>
      <c r="N3315" s="26" t="str">
        <f>IF('4 Price book'!L3317="","",'4 Price book'!L3317)</f>
        <v/>
      </c>
      <c r="O3315" s="26" t="str">
        <f>IF('4 Price book'!M3317="","",'4 Price book'!M3317)</f>
        <v/>
      </c>
      <c r="P3315" s="26" t="str">
        <f>IF('4 Price book'!N3317="","",'4 Price book'!N3317)</f>
        <v/>
      </c>
      <c r="Q3315" s="26" t="str">
        <f>IF('4 Price book'!O3317="","",'4 Price book'!O3317)</f>
        <v/>
      </c>
      <c r="R3315" s="35"/>
      <c r="S3315" s="35"/>
      <c r="T3315" s="35"/>
      <c r="U3315" s="35"/>
      <c r="V3315" s="35"/>
    </row>
    <row r="3316" spans="1:22" ht="15" customHeight="1" x14ac:dyDescent="0.25">
      <c r="A3316" s="26">
        <v>3315</v>
      </c>
      <c r="B3316" s="26" t="str">
        <f>IF('1 Cover'!$B$27="Yes",IFERROR(VLOOKUP('4 Price book'!C3318,'Catalogs (internal)'!$L$2:$N$991,2,FALSE),""),IF('4 Price book'!C3318="","",'4 Price book'!C3318))</f>
        <v/>
      </c>
      <c r="C3316" s="26" t="str">
        <f>IF('4 Price book'!C3318="","",IF('1 Cover'!$B$27="No","",IFERROR(VLOOKUP('4 Price book'!C3318,'Catalogs (internal)'!$L$2:$N$991,3,FALSE),"")))</f>
        <v/>
      </c>
      <c r="D3316" s="26" t="str">
        <f>IF('4 Price book'!D3318="","",'4 Price book'!D3318)</f>
        <v/>
      </c>
      <c r="E3316" s="26" t="str">
        <f>IF('4 Price book'!D3318="","",VLOOKUP('4 Price book'!D3318,'2 Lists'!$I$10:$J$999,2,FALSE))</f>
        <v/>
      </c>
      <c r="F3316" s="26" t="str">
        <f>IF('4 Price book'!E3318="","",'4 Price book'!E3318)</f>
        <v/>
      </c>
      <c r="G3316" s="26" t="str">
        <f>IF('4 Price book'!F3318="","",'4 Price book'!F3318)</f>
        <v/>
      </c>
      <c r="H3316" s="26" t="str">
        <f>IF('4 Price book'!G3318="","",'4 Price book'!G3318)</f>
        <v/>
      </c>
      <c r="I3316" s="26" t="str">
        <f>IF('4 Price book'!H3318="","",'4 Price book'!H3318)</f>
        <v/>
      </c>
      <c r="J3316" s="26" t="str">
        <f>IF('4 Price book'!I3318="","",'4 Price book'!I3318)</f>
        <v/>
      </c>
      <c r="K3316" s="26" t="str">
        <f>IF('4 Price book'!J3318="","",'4 Price book'!J3318)</f>
        <v/>
      </c>
      <c r="L3316" s="26" t="str">
        <f>IF('4 Price book'!K3318="","",'4 Price book'!K3318)</f>
        <v/>
      </c>
      <c r="M3316" s="26" t="str">
        <f>IF('4 Price book'!K3318="","",VLOOKUP(L3316,'2 Lists'!$F$10:$G$999,2,FALSE))</f>
        <v/>
      </c>
      <c r="N3316" s="26" t="str">
        <f>IF('4 Price book'!L3318="","",'4 Price book'!L3318)</f>
        <v/>
      </c>
      <c r="O3316" s="26" t="str">
        <f>IF('4 Price book'!M3318="","",'4 Price book'!M3318)</f>
        <v/>
      </c>
      <c r="P3316" s="26" t="str">
        <f>IF('4 Price book'!N3318="","",'4 Price book'!N3318)</f>
        <v/>
      </c>
      <c r="Q3316" s="26" t="str">
        <f>IF('4 Price book'!O3318="","",'4 Price book'!O3318)</f>
        <v/>
      </c>
      <c r="R3316" s="35"/>
      <c r="S3316" s="35"/>
      <c r="T3316" s="35"/>
      <c r="U3316" s="35"/>
      <c r="V3316" s="35"/>
    </row>
    <row r="3317" spans="1:22" ht="15" customHeight="1" x14ac:dyDescent="0.25">
      <c r="A3317" s="26">
        <v>3316</v>
      </c>
      <c r="B3317" s="26" t="str">
        <f>IF('1 Cover'!$B$27="Yes",IFERROR(VLOOKUP('4 Price book'!C3319,'Catalogs (internal)'!$L$2:$N$991,2,FALSE),""),IF('4 Price book'!C3319="","",'4 Price book'!C3319))</f>
        <v/>
      </c>
      <c r="C3317" s="26" t="str">
        <f>IF('4 Price book'!C3319="","",IF('1 Cover'!$B$27="No","",IFERROR(VLOOKUP('4 Price book'!C3319,'Catalogs (internal)'!$L$2:$N$991,3,FALSE),"")))</f>
        <v/>
      </c>
      <c r="D3317" s="26" t="str">
        <f>IF('4 Price book'!D3319="","",'4 Price book'!D3319)</f>
        <v/>
      </c>
      <c r="E3317" s="26" t="str">
        <f>IF('4 Price book'!D3319="","",VLOOKUP('4 Price book'!D3319,'2 Lists'!$I$10:$J$999,2,FALSE))</f>
        <v/>
      </c>
      <c r="F3317" s="26" t="str">
        <f>IF('4 Price book'!E3319="","",'4 Price book'!E3319)</f>
        <v/>
      </c>
      <c r="G3317" s="26" t="str">
        <f>IF('4 Price book'!F3319="","",'4 Price book'!F3319)</f>
        <v/>
      </c>
      <c r="H3317" s="26" t="str">
        <f>IF('4 Price book'!G3319="","",'4 Price book'!G3319)</f>
        <v/>
      </c>
      <c r="I3317" s="26" t="str">
        <f>IF('4 Price book'!H3319="","",'4 Price book'!H3319)</f>
        <v/>
      </c>
      <c r="J3317" s="26" t="str">
        <f>IF('4 Price book'!I3319="","",'4 Price book'!I3319)</f>
        <v/>
      </c>
      <c r="K3317" s="26" t="str">
        <f>IF('4 Price book'!J3319="","",'4 Price book'!J3319)</f>
        <v/>
      </c>
      <c r="L3317" s="26" t="str">
        <f>IF('4 Price book'!K3319="","",'4 Price book'!K3319)</f>
        <v/>
      </c>
      <c r="M3317" s="26" t="str">
        <f>IF('4 Price book'!K3319="","",VLOOKUP(L3317,'2 Lists'!$F$10:$G$999,2,FALSE))</f>
        <v/>
      </c>
      <c r="N3317" s="26" t="str">
        <f>IF('4 Price book'!L3319="","",'4 Price book'!L3319)</f>
        <v/>
      </c>
      <c r="O3317" s="26" t="str">
        <f>IF('4 Price book'!M3319="","",'4 Price book'!M3319)</f>
        <v/>
      </c>
      <c r="P3317" s="26" t="str">
        <f>IF('4 Price book'!N3319="","",'4 Price book'!N3319)</f>
        <v/>
      </c>
      <c r="Q3317" s="26" t="str">
        <f>IF('4 Price book'!O3319="","",'4 Price book'!O3319)</f>
        <v/>
      </c>
      <c r="R3317" s="35"/>
      <c r="S3317" s="35"/>
      <c r="T3317" s="35"/>
      <c r="U3317" s="35"/>
      <c r="V3317" s="35"/>
    </row>
    <row r="3318" spans="1:22" ht="15" customHeight="1" x14ac:dyDescent="0.25">
      <c r="A3318" s="26">
        <v>3317</v>
      </c>
      <c r="B3318" s="26" t="str">
        <f>IF('1 Cover'!$B$27="Yes",IFERROR(VLOOKUP('4 Price book'!C3320,'Catalogs (internal)'!$L$2:$N$991,2,FALSE),""),IF('4 Price book'!C3320="","",'4 Price book'!C3320))</f>
        <v/>
      </c>
      <c r="C3318" s="26" t="str">
        <f>IF('4 Price book'!C3320="","",IF('1 Cover'!$B$27="No","",IFERROR(VLOOKUP('4 Price book'!C3320,'Catalogs (internal)'!$L$2:$N$991,3,FALSE),"")))</f>
        <v/>
      </c>
      <c r="D3318" s="26" t="str">
        <f>IF('4 Price book'!D3320="","",'4 Price book'!D3320)</f>
        <v/>
      </c>
      <c r="E3318" s="26" t="str">
        <f>IF('4 Price book'!D3320="","",VLOOKUP('4 Price book'!D3320,'2 Lists'!$I$10:$J$999,2,FALSE))</f>
        <v/>
      </c>
      <c r="F3318" s="26" t="str">
        <f>IF('4 Price book'!E3320="","",'4 Price book'!E3320)</f>
        <v/>
      </c>
      <c r="G3318" s="26" t="str">
        <f>IF('4 Price book'!F3320="","",'4 Price book'!F3320)</f>
        <v/>
      </c>
      <c r="H3318" s="26" t="str">
        <f>IF('4 Price book'!G3320="","",'4 Price book'!G3320)</f>
        <v/>
      </c>
      <c r="I3318" s="26" t="str">
        <f>IF('4 Price book'!H3320="","",'4 Price book'!H3320)</f>
        <v/>
      </c>
      <c r="J3318" s="26" t="str">
        <f>IF('4 Price book'!I3320="","",'4 Price book'!I3320)</f>
        <v/>
      </c>
      <c r="K3318" s="26" t="str">
        <f>IF('4 Price book'!J3320="","",'4 Price book'!J3320)</f>
        <v/>
      </c>
      <c r="L3318" s="26" t="str">
        <f>IF('4 Price book'!K3320="","",'4 Price book'!K3320)</f>
        <v/>
      </c>
      <c r="M3318" s="26" t="str">
        <f>IF('4 Price book'!K3320="","",VLOOKUP(L3318,'2 Lists'!$F$10:$G$999,2,FALSE))</f>
        <v/>
      </c>
      <c r="N3318" s="26" t="str">
        <f>IF('4 Price book'!L3320="","",'4 Price book'!L3320)</f>
        <v/>
      </c>
      <c r="O3318" s="26" t="str">
        <f>IF('4 Price book'!M3320="","",'4 Price book'!M3320)</f>
        <v/>
      </c>
      <c r="P3318" s="26" t="str">
        <f>IF('4 Price book'!N3320="","",'4 Price book'!N3320)</f>
        <v/>
      </c>
      <c r="Q3318" s="26" t="str">
        <f>IF('4 Price book'!O3320="","",'4 Price book'!O3320)</f>
        <v/>
      </c>
      <c r="R3318" s="35"/>
      <c r="S3318" s="35"/>
      <c r="T3318" s="35"/>
      <c r="U3318" s="35"/>
      <c r="V3318" s="35"/>
    </row>
    <row r="3319" spans="1:22" ht="15" customHeight="1" x14ac:dyDescent="0.25">
      <c r="A3319" s="26">
        <v>3318</v>
      </c>
      <c r="B3319" s="26" t="str">
        <f>IF('1 Cover'!$B$27="Yes",IFERROR(VLOOKUP('4 Price book'!C3321,'Catalogs (internal)'!$L$2:$N$991,2,FALSE),""),IF('4 Price book'!C3321="","",'4 Price book'!C3321))</f>
        <v/>
      </c>
      <c r="C3319" s="26" t="str">
        <f>IF('4 Price book'!C3321="","",IF('1 Cover'!$B$27="No","",IFERROR(VLOOKUP('4 Price book'!C3321,'Catalogs (internal)'!$L$2:$N$991,3,FALSE),"")))</f>
        <v/>
      </c>
      <c r="D3319" s="26" t="str">
        <f>IF('4 Price book'!D3321="","",'4 Price book'!D3321)</f>
        <v/>
      </c>
      <c r="E3319" s="26" t="str">
        <f>IF('4 Price book'!D3321="","",VLOOKUP('4 Price book'!D3321,'2 Lists'!$I$10:$J$999,2,FALSE))</f>
        <v/>
      </c>
      <c r="F3319" s="26" t="str">
        <f>IF('4 Price book'!E3321="","",'4 Price book'!E3321)</f>
        <v/>
      </c>
      <c r="G3319" s="26" t="str">
        <f>IF('4 Price book'!F3321="","",'4 Price book'!F3321)</f>
        <v/>
      </c>
      <c r="H3319" s="26" t="str">
        <f>IF('4 Price book'!G3321="","",'4 Price book'!G3321)</f>
        <v/>
      </c>
      <c r="I3319" s="26" t="str">
        <f>IF('4 Price book'!H3321="","",'4 Price book'!H3321)</f>
        <v/>
      </c>
      <c r="J3319" s="26" t="str">
        <f>IF('4 Price book'!I3321="","",'4 Price book'!I3321)</f>
        <v/>
      </c>
      <c r="K3319" s="26" t="str">
        <f>IF('4 Price book'!J3321="","",'4 Price book'!J3321)</f>
        <v/>
      </c>
      <c r="L3319" s="26" t="str">
        <f>IF('4 Price book'!K3321="","",'4 Price book'!K3321)</f>
        <v/>
      </c>
      <c r="M3319" s="26" t="str">
        <f>IF('4 Price book'!K3321="","",VLOOKUP(L3319,'2 Lists'!$F$10:$G$999,2,FALSE))</f>
        <v/>
      </c>
      <c r="N3319" s="26" t="str">
        <f>IF('4 Price book'!L3321="","",'4 Price book'!L3321)</f>
        <v/>
      </c>
      <c r="O3319" s="26" t="str">
        <f>IF('4 Price book'!M3321="","",'4 Price book'!M3321)</f>
        <v/>
      </c>
      <c r="P3319" s="26" t="str">
        <f>IF('4 Price book'!N3321="","",'4 Price book'!N3321)</f>
        <v/>
      </c>
      <c r="Q3319" s="26" t="str">
        <f>IF('4 Price book'!O3321="","",'4 Price book'!O3321)</f>
        <v/>
      </c>
      <c r="R3319" s="35"/>
      <c r="S3319" s="35"/>
      <c r="T3319" s="35"/>
      <c r="U3319" s="35"/>
      <c r="V3319" s="35"/>
    </row>
    <row r="3320" spans="1:22" ht="15" customHeight="1" x14ac:dyDescent="0.25">
      <c r="A3320" s="26">
        <v>3319</v>
      </c>
      <c r="B3320" s="26" t="str">
        <f>IF('1 Cover'!$B$27="Yes",IFERROR(VLOOKUP('4 Price book'!C3322,'Catalogs (internal)'!$L$2:$N$991,2,FALSE),""),IF('4 Price book'!C3322="","",'4 Price book'!C3322))</f>
        <v/>
      </c>
      <c r="C3320" s="26" t="str">
        <f>IF('4 Price book'!C3322="","",IF('1 Cover'!$B$27="No","",IFERROR(VLOOKUP('4 Price book'!C3322,'Catalogs (internal)'!$L$2:$N$991,3,FALSE),"")))</f>
        <v/>
      </c>
      <c r="D3320" s="26" t="str">
        <f>IF('4 Price book'!D3322="","",'4 Price book'!D3322)</f>
        <v/>
      </c>
      <c r="E3320" s="26" t="str">
        <f>IF('4 Price book'!D3322="","",VLOOKUP('4 Price book'!D3322,'2 Lists'!$I$10:$J$999,2,FALSE))</f>
        <v/>
      </c>
      <c r="F3320" s="26" t="str">
        <f>IF('4 Price book'!E3322="","",'4 Price book'!E3322)</f>
        <v/>
      </c>
      <c r="G3320" s="26" t="str">
        <f>IF('4 Price book'!F3322="","",'4 Price book'!F3322)</f>
        <v/>
      </c>
      <c r="H3320" s="26" t="str">
        <f>IF('4 Price book'!G3322="","",'4 Price book'!G3322)</f>
        <v/>
      </c>
      <c r="I3320" s="26" t="str">
        <f>IF('4 Price book'!H3322="","",'4 Price book'!H3322)</f>
        <v/>
      </c>
      <c r="J3320" s="26" t="str">
        <f>IF('4 Price book'!I3322="","",'4 Price book'!I3322)</f>
        <v/>
      </c>
      <c r="K3320" s="26" t="str">
        <f>IF('4 Price book'!J3322="","",'4 Price book'!J3322)</f>
        <v/>
      </c>
      <c r="L3320" s="26" t="str">
        <f>IF('4 Price book'!K3322="","",'4 Price book'!K3322)</f>
        <v/>
      </c>
      <c r="M3320" s="26" t="str">
        <f>IF('4 Price book'!K3322="","",VLOOKUP(L3320,'2 Lists'!$F$10:$G$999,2,FALSE))</f>
        <v/>
      </c>
      <c r="N3320" s="26" t="str">
        <f>IF('4 Price book'!L3322="","",'4 Price book'!L3322)</f>
        <v/>
      </c>
      <c r="O3320" s="26" t="str">
        <f>IF('4 Price book'!M3322="","",'4 Price book'!M3322)</f>
        <v/>
      </c>
      <c r="P3320" s="26" t="str">
        <f>IF('4 Price book'!N3322="","",'4 Price book'!N3322)</f>
        <v/>
      </c>
      <c r="Q3320" s="26" t="str">
        <f>IF('4 Price book'!O3322="","",'4 Price book'!O3322)</f>
        <v/>
      </c>
      <c r="R3320" s="35"/>
      <c r="S3320" s="35"/>
      <c r="T3320" s="35"/>
      <c r="U3320" s="35"/>
      <c r="V3320" s="35"/>
    </row>
    <row r="3321" spans="1:22" ht="15" customHeight="1" x14ac:dyDescent="0.25">
      <c r="A3321" s="26">
        <v>3320</v>
      </c>
      <c r="B3321" s="26" t="str">
        <f>IF('1 Cover'!$B$27="Yes",IFERROR(VLOOKUP('4 Price book'!C3323,'Catalogs (internal)'!$L$2:$N$991,2,FALSE),""),IF('4 Price book'!C3323="","",'4 Price book'!C3323))</f>
        <v/>
      </c>
      <c r="C3321" s="26" t="str">
        <f>IF('4 Price book'!C3323="","",IF('1 Cover'!$B$27="No","",IFERROR(VLOOKUP('4 Price book'!C3323,'Catalogs (internal)'!$L$2:$N$991,3,FALSE),"")))</f>
        <v/>
      </c>
      <c r="D3321" s="26" t="str">
        <f>IF('4 Price book'!D3323="","",'4 Price book'!D3323)</f>
        <v/>
      </c>
      <c r="E3321" s="26" t="str">
        <f>IF('4 Price book'!D3323="","",VLOOKUP('4 Price book'!D3323,'2 Lists'!$I$10:$J$999,2,FALSE))</f>
        <v/>
      </c>
      <c r="F3321" s="26" t="str">
        <f>IF('4 Price book'!E3323="","",'4 Price book'!E3323)</f>
        <v/>
      </c>
      <c r="G3321" s="26" t="str">
        <f>IF('4 Price book'!F3323="","",'4 Price book'!F3323)</f>
        <v/>
      </c>
      <c r="H3321" s="26" t="str">
        <f>IF('4 Price book'!G3323="","",'4 Price book'!G3323)</f>
        <v/>
      </c>
      <c r="I3321" s="26" t="str">
        <f>IF('4 Price book'!H3323="","",'4 Price book'!H3323)</f>
        <v/>
      </c>
      <c r="J3321" s="26" t="str">
        <f>IF('4 Price book'!I3323="","",'4 Price book'!I3323)</f>
        <v/>
      </c>
      <c r="K3321" s="26" t="str">
        <f>IF('4 Price book'!J3323="","",'4 Price book'!J3323)</f>
        <v/>
      </c>
      <c r="L3321" s="26" t="str">
        <f>IF('4 Price book'!K3323="","",'4 Price book'!K3323)</f>
        <v/>
      </c>
      <c r="M3321" s="26" t="str">
        <f>IF('4 Price book'!K3323="","",VLOOKUP(L3321,'2 Lists'!$F$10:$G$999,2,FALSE))</f>
        <v/>
      </c>
      <c r="N3321" s="26" t="str">
        <f>IF('4 Price book'!L3323="","",'4 Price book'!L3323)</f>
        <v/>
      </c>
      <c r="O3321" s="26" t="str">
        <f>IF('4 Price book'!M3323="","",'4 Price book'!M3323)</f>
        <v/>
      </c>
      <c r="P3321" s="26" t="str">
        <f>IF('4 Price book'!N3323="","",'4 Price book'!N3323)</f>
        <v/>
      </c>
      <c r="Q3321" s="26" t="str">
        <f>IF('4 Price book'!O3323="","",'4 Price book'!O3323)</f>
        <v/>
      </c>
      <c r="R3321" s="35"/>
      <c r="S3321" s="35"/>
      <c r="T3321" s="35"/>
      <c r="U3321" s="35"/>
      <c r="V3321" s="35"/>
    </row>
    <row r="3322" spans="1:22" ht="15" customHeight="1" x14ac:dyDescent="0.25">
      <c r="A3322" s="26">
        <v>3321</v>
      </c>
      <c r="B3322" s="26" t="str">
        <f>IF('1 Cover'!$B$27="Yes",IFERROR(VLOOKUP('4 Price book'!C3324,'Catalogs (internal)'!$L$2:$N$991,2,FALSE),""),IF('4 Price book'!C3324="","",'4 Price book'!C3324))</f>
        <v/>
      </c>
      <c r="C3322" s="26" t="str">
        <f>IF('4 Price book'!C3324="","",IF('1 Cover'!$B$27="No","",IFERROR(VLOOKUP('4 Price book'!C3324,'Catalogs (internal)'!$L$2:$N$991,3,FALSE),"")))</f>
        <v/>
      </c>
      <c r="D3322" s="26" t="str">
        <f>IF('4 Price book'!D3324="","",'4 Price book'!D3324)</f>
        <v/>
      </c>
      <c r="E3322" s="26" t="str">
        <f>IF('4 Price book'!D3324="","",VLOOKUP('4 Price book'!D3324,'2 Lists'!$I$10:$J$999,2,FALSE))</f>
        <v/>
      </c>
      <c r="F3322" s="26" t="str">
        <f>IF('4 Price book'!E3324="","",'4 Price book'!E3324)</f>
        <v/>
      </c>
      <c r="G3322" s="26" t="str">
        <f>IF('4 Price book'!F3324="","",'4 Price book'!F3324)</f>
        <v/>
      </c>
      <c r="H3322" s="26" t="str">
        <f>IF('4 Price book'!G3324="","",'4 Price book'!G3324)</f>
        <v/>
      </c>
      <c r="I3322" s="26" t="str">
        <f>IF('4 Price book'!H3324="","",'4 Price book'!H3324)</f>
        <v/>
      </c>
      <c r="J3322" s="26" t="str">
        <f>IF('4 Price book'!I3324="","",'4 Price book'!I3324)</f>
        <v/>
      </c>
      <c r="K3322" s="26" t="str">
        <f>IF('4 Price book'!J3324="","",'4 Price book'!J3324)</f>
        <v/>
      </c>
      <c r="L3322" s="26" t="str">
        <f>IF('4 Price book'!K3324="","",'4 Price book'!K3324)</f>
        <v/>
      </c>
      <c r="M3322" s="26" t="str">
        <f>IF('4 Price book'!K3324="","",VLOOKUP(L3322,'2 Lists'!$F$10:$G$999,2,FALSE))</f>
        <v/>
      </c>
      <c r="N3322" s="26" t="str">
        <f>IF('4 Price book'!L3324="","",'4 Price book'!L3324)</f>
        <v/>
      </c>
      <c r="O3322" s="26" t="str">
        <f>IF('4 Price book'!M3324="","",'4 Price book'!M3324)</f>
        <v/>
      </c>
      <c r="P3322" s="26" t="str">
        <f>IF('4 Price book'!N3324="","",'4 Price book'!N3324)</f>
        <v/>
      </c>
      <c r="Q3322" s="26" t="str">
        <f>IF('4 Price book'!O3324="","",'4 Price book'!O3324)</f>
        <v/>
      </c>
      <c r="R3322" s="35"/>
      <c r="S3322" s="35"/>
      <c r="T3322" s="35"/>
      <c r="U3322" s="35"/>
      <c r="V3322" s="35"/>
    </row>
    <row r="3323" spans="1:22" ht="15" customHeight="1" x14ac:dyDescent="0.25">
      <c r="A3323" s="26">
        <v>3322</v>
      </c>
      <c r="B3323" s="26" t="str">
        <f>IF('1 Cover'!$B$27="Yes",IFERROR(VLOOKUP('4 Price book'!C3325,'Catalogs (internal)'!$L$2:$N$991,2,FALSE),""),IF('4 Price book'!C3325="","",'4 Price book'!C3325))</f>
        <v/>
      </c>
      <c r="C3323" s="26" t="str">
        <f>IF('4 Price book'!C3325="","",IF('1 Cover'!$B$27="No","",IFERROR(VLOOKUP('4 Price book'!C3325,'Catalogs (internal)'!$L$2:$N$991,3,FALSE),"")))</f>
        <v/>
      </c>
      <c r="D3323" s="26" t="str">
        <f>IF('4 Price book'!D3325="","",'4 Price book'!D3325)</f>
        <v/>
      </c>
      <c r="E3323" s="26" t="str">
        <f>IF('4 Price book'!D3325="","",VLOOKUP('4 Price book'!D3325,'2 Lists'!$I$10:$J$999,2,FALSE))</f>
        <v/>
      </c>
      <c r="F3323" s="26" t="str">
        <f>IF('4 Price book'!E3325="","",'4 Price book'!E3325)</f>
        <v/>
      </c>
      <c r="G3323" s="26" t="str">
        <f>IF('4 Price book'!F3325="","",'4 Price book'!F3325)</f>
        <v/>
      </c>
      <c r="H3323" s="26" t="str">
        <f>IF('4 Price book'!G3325="","",'4 Price book'!G3325)</f>
        <v/>
      </c>
      <c r="I3323" s="26" t="str">
        <f>IF('4 Price book'!H3325="","",'4 Price book'!H3325)</f>
        <v/>
      </c>
      <c r="J3323" s="26" t="str">
        <f>IF('4 Price book'!I3325="","",'4 Price book'!I3325)</f>
        <v/>
      </c>
      <c r="K3323" s="26" t="str">
        <f>IF('4 Price book'!J3325="","",'4 Price book'!J3325)</f>
        <v/>
      </c>
      <c r="L3323" s="26" t="str">
        <f>IF('4 Price book'!K3325="","",'4 Price book'!K3325)</f>
        <v/>
      </c>
      <c r="M3323" s="26" t="str">
        <f>IF('4 Price book'!K3325="","",VLOOKUP(L3323,'2 Lists'!$F$10:$G$999,2,FALSE))</f>
        <v/>
      </c>
      <c r="N3323" s="26" t="str">
        <f>IF('4 Price book'!L3325="","",'4 Price book'!L3325)</f>
        <v/>
      </c>
      <c r="O3323" s="26" t="str">
        <f>IF('4 Price book'!M3325="","",'4 Price book'!M3325)</f>
        <v/>
      </c>
      <c r="P3323" s="26" t="str">
        <f>IF('4 Price book'!N3325="","",'4 Price book'!N3325)</f>
        <v/>
      </c>
      <c r="Q3323" s="26" t="str">
        <f>IF('4 Price book'!O3325="","",'4 Price book'!O3325)</f>
        <v/>
      </c>
      <c r="R3323" s="35"/>
      <c r="S3323" s="35"/>
      <c r="T3323" s="35"/>
      <c r="U3323" s="35"/>
      <c r="V3323" s="35"/>
    </row>
    <row r="3324" spans="1:22" ht="15" customHeight="1" x14ac:dyDescent="0.25">
      <c r="A3324" s="26">
        <v>3323</v>
      </c>
      <c r="B3324" s="26" t="str">
        <f>IF('1 Cover'!$B$27="Yes",IFERROR(VLOOKUP('4 Price book'!C3326,'Catalogs (internal)'!$L$2:$N$991,2,FALSE),""),IF('4 Price book'!C3326="","",'4 Price book'!C3326))</f>
        <v/>
      </c>
      <c r="C3324" s="26" t="str">
        <f>IF('4 Price book'!C3326="","",IF('1 Cover'!$B$27="No","",IFERROR(VLOOKUP('4 Price book'!C3326,'Catalogs (internal)'!$L$2:$N$991,3,FALSE),"")))</f>
        <v/>
      </c>
      <c r="D3324" s="26" t="str">
        <f>IF('4 Price book'!D3326="","",'4 Price book'!D3326)</f>
        <v/>
      </c>
      <c r="E3324" s="26" t="str">
        <f>IF('4 Price book'!D3326="","",VLOOKUP('4 Price book'!D3326,'2 Lists'!$I$10:$J$999,2,FALSE))</f>
        <v/>
      </c>
      <c r="F3324" s="26" t="str">
        <f>IF('4 Price book'!E3326="","",'4 Price book'!E3326)</f>
        <v/>
      </c>
      <c r="G3324" s="26" t="str">
        <f>IF('4 Price book'!F3326="","",'4 Price book'!F3326)</f>
        <v/>
      </c>
      <c r="H3324" s="26" t="str">
        <f>IF('4 Price book'!G3326="","",'4 Price book'!G3326)</f>
        <v/>
      </c>
      <c r="I3324" s="26" t="str">
        <f>IF('4 Price book'!H3326="","",'4 Price book'!H3326)</f>
        <v/>
      </c>
      <c r="J3324" s="26" t="str">
        <f>IF('4 Price book'!I3326="","",'4 Price book'!I3326)</f>
        <v/>
      </c>
      <c r="K3324" s="26" t="str">
        <f>IF('4 Price book'!J3326="","",'4 Price book'!J3326)</f>
        <v/>
      </c>
      <c r="L3324" s="26" t="str">
        <f>IF('4 Price book'!K3326="","",'4 Price book'!K3326)</f>
        <v/>
      </c>
      <c r="M3324" s="26" t="str">
        <f>IF('4 Price book'!K3326="","",VLOOKUP(L3324,'2 Lists'!$F$10:$G$999,2,FALSE))</f>
        <v/>
      </c>
      <c r="N3324" s="26" t="str">
        <f>IF('4 Price book'!L3326="","",'4 Price book'!L3326)</f>
        <v/>
      </c>
      <c r="O3324" s="26" t="str">
        <f>IF('4 Price book'!M3326="","",'4 Price book'!M3326)</f>
        <v/>
      </c>
      <c r="P3324" s="26" t="str">
        <f>IF('4 Price book'!N3326="","",'4 Price book'!N3326)</f>
        <v/>
      </c>
      <c r="Q3324" s="26" t="str">
        <f>IF('4 Price book'!O3326="","",'4 Price book'!O3326)</f>
        <v/>
      </c>
      <c r="R3324" s="35"/>
      <c r="S3324" s="35"/>
      <c r="T3324" s="35"/>
      <c r="U3324" s="35"/>
      <c r="V3324" s="35"/>
    </row>
    <row r="3325" spans="1:22" ht="15" customHeight="1" x14ac:dyDescent="0.25">
      <c r="A3325" s="26">
        <v>3324</v>
      </c>
      <c r="B3325" s="26" t="str">
        <f>IF('1 Cover'!$B$27="Yes",IFERROR(VLOOKUP('4 Price book'!C3327,'Catalogs (internal)'!$L$2:$N$991,2,FALSE),""),IF('4 Price book'!C3327="","",'4 Price book'!C3327))</f>
        <v/>
      </c>
      <c r="C3325" s="26" t="str">
        <f>IF('4 Price book'!C3327="","",IF('1 Cover'!$B$27="No","",IFERROR(VLOOKUP('4 Price book'!C3327,'Catalogs (internal)'!$L$2:$N$991,3,FALSE),"")))</f>
        <v/>
      </c>
      <c r="D3325" s="26" t="str">
        <f>IF('4 Price book'!D3327="","",'4 Price book'!D3327)</f>
        <v/>
      </c>
      <c r="E3325" s="26" t="str">
        <f>IF('4 Price book'!D3327="","",VLOOKUP('4 Price book'!D3327,'2 Lists'!$I$10:$J$999,2,FALSE))</f>
        <v/>
      </c>
      <c r="F3325" s="26" t="str">
        <f>IF('4 Price book'!E3327="","",'4 Price book'!E3327)</f>
        <v/>
      </c>
      <c r="G3325" s="26" t="str">
        <f>IF('4 Price book'!F3327="","",'4 Price book'!F3327)</f>
        <v/>
      </c>
      <c r="H3325" s="26" t="str">
        <f>IF('4 Price book'!G3327="","",'4 Price book'!G3327)</f>
        <v/>
      </c>
      <c r="I3325" s="26" t="str">
        <f>IF('4 Price book'!H3327="","",'4 Price book'!H3327)</f>
        <v/>
      </c>
      <c r="J3325" s="26" t="str">
        <f>IF('4 Price book'!I3327="","",'4 Price book'!I3327)</f>
        <v/>
      </c>
      <c r="K3325" s="26" t="str">
        <f>IF('4 Price book'!J3327="","",'4 Price book'!J3327)</f>
        <v/>
      </c>
      <c r="L3325" s="26" t="str">
        <f>IF('4 Price book'!K3327="","",'4 Price book'!K3327)</f>
        <v/>
      </c>
      <c r="M3325" s="26" t="str">
        <f>IF('4 Price book'!K3327="","",VLOOKUP(L3325,'2 Lists'!$F$10:$G$999,2,FALSE))</f>
        <v/>
      </c>
      <c r="N3325" s="26" t="str">
        <f>IF('4 Price book'!L3327="","",'4 Price book'!L3327)</f>
        <v/>
      </c>
      <c r="O3325" s="26" t="str">
        <f>IF('4 Price book'!M3327="","",'4 Price book'!M3327)</f>
        <v/>
      </c>
      <c r="P3325" s="26" t="str">
        <f>IF('4 Price book'!N3327="","",'4 Price book'!N3327)</f>
        <v/>
      </c>
      <c r="Q3325" s="26" t="str">
        <f>IF('4 Price book'!O3327="","",'4 Price book'!O3327)</f>
        <v/>
      </c>
      <c r="R3325" s="35"/>
      <c r="S3325" s="35"/>
      <c r="T3325" s="35"/>
      <c r="U3325" s="35"/>
      <c r="V3325" s="35"/>
    </row>
    <row r="3326" spans="1:22" ht="15" customHeight="1" x14ac:dyDescent="0.25">
      <c r="A3326" s="26">
        <v>3325</v>
      </c>
      <c r="B3326" s="26" t="str">
        <f>IF('1 Cover'!$B$27="Yes",IFERROR(VLOOKUP('4 Price book'!C3328,'Catalogs (internal)'!$L$2:$N$991,2,FALSE),""),IF('4 Price book'!C3328="","",'4 Price book'!C3328))</f>
        <v/>
      </c>
      <c r="C3326" s="26" t="str">
        <f>IF('4 Price book'!C3328="","",IF('1 Cover'!$B$27="No","",IFERROR(VLOOKUP('4 Price book'!C3328,'Catalogs (internal)'!$L$2:$N$991,3,FALSE),"")))</f>
        <v/>
      </c>
      <c r="D3326" s="26" t="str">
        <f>IF('4 Price book'!D3328="","",'4 Price book'!D3328)</f>
        <v/>
      </c>
      <c r="E3326" s="26" t="str">
        <f>IF('4 Price book'!D3328="","",VLOOKUP('4 Price book'!D3328,'2 Lists'!$I$10:$J$999,2,FALSE))</f>
        <v/>
      </c>
      <c r="F3326" s="26" t="str">
        <f>IF('4 Price book'!E3328="","",'4 Price book'!E3328)</f>
        <v/>
      </c>
      <c r="G3326" s="26" t="str">
        <f>IF('4 Price book'!F3328="","",'4 Price book'!F3328)</f>
        <v/>
      </c>
      <c r="H3326" s="26" t="str">
        <f>IF('4 Price book'!G3328="","",'4 Price book'!G3328)</f>
        <v/>
      </c>
      <c r="I3326" s="26" t="str">
        <f>IF('4 Price book'!H3328="","",'4 Price book'!H3328)</f>
        <v/>
      </c>
      <c r="J3326" s="26" t="str">
        <f>IF('4 Price book'!I3328="","",'4 Price book'!I3328)</f>
        <v/>
      </c>
      <c r="K3326" s="26" t="str">
        <f>IF('4 Price book'!J3328="","",'4 Price book'!J3328)</f>
        <v/>
      </c>
      <c r="L3326" s="26" t="str">
        <f>IF('4 Price book'!K3328="","",'4 Price book'!K3328)</f>
        <v/>
      </c>
      <c r="M3326" s="26" t="str">
        <f>IF('4 Price book'!K3328="","",VLOOKUP(L3326,'2 Lists'!$F$10:$G$999,2,FALSE))</f>
        <v/>
      </c>
      <c r="N3326" s="26" t="str">
        <f>IF('4 Price book'!L3328="","",'4 Price book'!L3328)</f>
        <v/>
      </c>
      <c r="O3326" s="26" t="str">
        <f>IF('4 Price book'!M3328="","",'4 Price book'!M3328)</f>
        <v/>
      </c>
      <c r="P3326" s="26" t="str">
        <f>IF('4 Price book'!N3328="","",'4 Price book'!N3328)</f>
        <v/>
      </c>
      <c r="Q3326" s="26" t="str">
        <f>IF('4 Price book'!O3328="","",'4 Price book'!O3328)</f>
        <v/>
      </c>
      <c r="R3326" s="35"/>
      <c r="S3326" s="35"/>
      <c r="T3326" s="35"/>
      <c r="U3326" s="35"/>
      <c r="V3326" s="35"/>
    </row>
    <row r="3327" spans="1:22" ht="15" customHeight="1" x14ac:dyDescent="0.25">
      <c r="A3327" s="26">
        <v>3326</v>
      </c>
      <c r="B3327" s="26" t="str">
        <f>IF('1 Cover'!$B$27="Yes",IFERROR(VLOOKUP('4 Price book'!C3329,'Catalogs (internal)'!$L$2:$N$991,2,FALSE),""),IF('4 Price book'!C3329="","",'4 Price book'!C3329))</f>
        <v/>
      </c>
      <c r="C3327" s="26" t="str">
        <f>IF('4 Price book'!C3329="","",IF('1 Cover'!$B$27="No","",IFERROR(VLOOKUP('4 Price book'!C3329,'Catalogs (internal)'!$L$2:$N$991,3,FALSE),"")))</f>
        <v/>
      </c>
      <c r="D3327" s="26" t="str">
        <f>IF('4 Price book'!D3329="","",'4 Price book'!D3329)</f>
        <v/>
      </c>
      <c r="E3327" s="26" t="str">
        <f>IF('4 Price book'!D3329="","",VLOOKUP('4 Price book'!D3329,'2 Lists'!$I$10:$J$999,2,FALSE))</f>
        <v/>
      </c>
      <c r="F3327" s="26" t="str">
        <f>IF('4 Price book'!E3329="","",'4 Price book'!E3329)</f>
        <v/>
      </c>
      <c r="G3327" s="26" t="str">
        <f>IF('4 Price book'!F3329="","",'4 Price book'!F3329)</f>
        <v/>
      </c>
      <c r="H3327" s="26" t="str">
        <f>IF('4 Price book'!G3329="","",'4 Price book'!G3329)</f>
        <v/>
      </c>
      <c r="I3327" s="26" t="str">
        <f>IF('4 Price book'!H3329="","",'4 Price book'!H3329)</f>
        <v/>
      </c>
      <c r="J3327" s="26" t="str">
        <f>IF('4 Price book'!I3329="","",'4 Price book'!I3329)</f>
        <v/>
      </c>
      <c r="K3327" s="26" t="str">
        <f>IF('4 Price book'!J3329="","",'4 Price book'!J3329)</f>
        <v/>
      </c>
      <c r="L3327" s="26" t="str">
        <f>IF('4 Price book'!K3329="","",'4 Price book'!K3329)</f>
        <v/>
      </c>
      <c r="M3327" s="26" t="str">
        <f>IF('4 Price book'!K3329="","",VLOOKUP(L3327,'2 Lists'!$F$10:$G$999,2,FALSE))</f>
        <v/>
      </c>
      <c r="N3327" s="26" t="str">
        <f>IF('4 Price book'!L3329="","",'4 Price book'!L3329)</f>
        <v/>
      </c>
      <c r="O3327" s="26" t="str">
        <f>IF('4 Price book'!M3329="","",'4 Price book'!M3329)</f>
        <v/>
      </c>
      <c r="P3327" s="26" t="str">
        <f>IF('4 Price book'!N3329="","",'4 Price book'!N3329)</f>
        <v/>
      </c>
      <c r="Q3327" s="26" t="str">
        <f>IF('4 Price book'!O3329="","",'4 Price book'!O3329)</f>
        <v/>
      </c>
      <c r="R3327" s="35"/>
      <c r="S3327" s="35"/>
      <c r="T3327" s="35"/>
      <c r="U3327" s="35"/>
      <c r="V3327" s="35"/>
    </row>
    <row r="3328" spans="1:22" ht="15" customHeight="1" x14ac:dyDescent="0.25">
      <c r="A3328" s="26">
        <v>3327</v>
      </c>
      <c r="B3328" s="26" t="str">
        <f>IF('1 Cover'!$B$27="Yes",IFERROR(VLOOKUP('4 Price book'!C3330,'Catalogs (internal)'!$L$2:$N$991,2,FALSE),""),IF('4 Price book'!C3330="","",'4 Price book'!C3330))</f>
        <v/>
      </c>
      <c r="C3328" s="26" t="str">
        <f>IF('4 Price book'!C3330="","",IF('1 Cover'!$B$27="No","",IFERROR(VLOOKUP('4 Price book'!C3330,'Catalogs (internal)'!$L$2:$N$991,3,FALSE),"")))</f>
        <v/>
      </c>
      <c r="D3328" s="26" t="str">
        <f>IF('4 Price book'!D3330="","",'4 Price book'!D3330)</f>
        <v/>
      </c>
      <c r="E3328" s="26" t="str">
        <f>IF('4 Price book'!D3330="","",VLOOKUP('4 Price book'!D3330,'2 Lists'!$I$10:$J$999,2,FALSE))</f>
        <v/>
      </c>
      <c r="F3328" s="26" t="str">
        <f>IF('4 Price book'!E3330="","",'4 Price book'!E3330)</f>
        <v/>
      </c>
      <c r="G3328" s="26" t="str">
        <f>IF('4 Price book'!F3330="","",'4 Price book'!F3330)</f>
        <v/>
      </c>
      <c r="H3328" s="26" t="str">
        <f>IF('4 Price book'!G3330="","",'4 Price book'!G3330)</f>
        <v/>
      </c>
      <c r="I3328" s="26" t="str">
        <f>IF('4 Price book'!H3330="","",'4 Price book'!H3330)</f>
        <v/>
      </c>
      <c r="J3328" s="26" t="str">
        <f>IF('4 Price book'!I3330="","",'4 Price book'!I3330)</f>
        <v/>
      </c>
      <c r="K3328" s="26" t="str">
        <f>IF('4 Price book'!J3330="","",'4 Price book'!J3330)</f>
        <v/>
      </c>
      <c r="L3328" s="26" t="str">
        <f>IF('4 Price book'!K3330="","",'4 Price book'!K3330)</f>
        <v/>
      </c>
      <c r="M3328" s="26" t="str">
        <f>IF('4 Price book'!K3330="","",VLOOKUP(L3328,'2 Lists'!$F$10:$G$999,2,FALSE))</f>
        <v/>
      </c>
      <c r="N3328" s="26" t="str">
        <f>IF('4 Price book'!L3330="","",'4 Price book'!L3330)</f>
        <v/>
      </c>
      <c r="O3328" s="26" t="str">
        <f>IF('4 Price book'!M3330="","",'4 Price book'!M3330)</f>
        <v/>
      </c>
      <c r="P3328" s="26" t="str">
        <f>IF('4 Price book'!N3330="","",'4 Price book'!N3330)</f>
        <v/>
      </c>
      <c r="Q3328" s="26" t="str">
        <f>IF('4 Price book'!O3330="","",'4 Price book'!O3330)</f>
        <v/>
      </c>
      <c r="R3328" s="35"/>
      <c r="S3328" s="35"/>
      <c r="T3328" s="35"/>
      <c r="U3328" s="35"/>
      <c r="V3328" s="35"/>
    </row>
    <row r="3329" spans="1:22" ht="15" customHeight="1" x14ac:dyDescent="0.25">
      <c r="A3329" s="26">
        <v>3328</v>
      </c>
      <c r="B3329" s="26" t="str">
        <f>IF('1 Cover'!$B$27="Yes",IFERROR(VLOOKUP('4 Price book'!C3331,'Catalogs (internal)'!$L$2:$N$991,2,FALSE),""),IF('4 Price book'!C3331="","",'4 Price book'!C3331))</f>
        <v/>
      </c>
      <c r="C3329" s="26" t="str">
        <f>IF('4 Price book'!C3331="","",IF('1 Cover'!$B$27="No","",IFERROR(VLOOKUP('4 Price book'!C3331,'Catalogs (internal)'!$L$2:$N$991,3,FALSE),"")))</f>
        <v/>
      </c>
      <c r="D3329" s="26" t="str">
        <f>IF('4 Price book'!D3331="","",'4 Price book'!D3331)</f>
        <v/>
      </c>
      <c r="E3329" s="26" t="str">
        <f>IF('4 Price book'!D3331="","",VLOOKUP('4 Price book'!D3331,'2 Lists'!$I$10:$J$999,2,FALSE))</f>
        <v/>
      </c>
      <c r="F3329" s="26" t="str">
        <f>IF('4 Price book'!E3331="","",'4 Price book'!E3331)</f>
        <v/>
      </c>
      <c r="G3329" s="26" t="str">
        <f>IF('4 Price book'!F3331="","",'4 Price book'!F3331)</f>
        <v/>
      </c>
      <c r="H3329" s="26" t="str">
        <f>IF('4 Price book'!G3331="","",'4 Price book'!G3331)</f>
        <v/>
      </c>
      <c r="I3329" s="26" t="str">
        <f>IF('4 Price book'!H3331="","",'4 Price book'!H3331)</f>
        <v/>
      </c>
      <c r="J3329" s="26" t="str">
        <f>IF('4 Price book'!I3331="","",'4 Price book'!I3331)</f>
        <v/>
      </c>
      <c r="K3329" s="26" t="str">
        <f>IF('4 Price book'!J3331="","",'4 Price book'!J3331)</f>
        <v/>
      </c>
      <c r="L3329" s="26" t="str">
        <f>IF('4 Price book'!K3331="","",'4 Price book'!K3331)</f>
        <v/>
      </c>
      <c r="M3329" s="26" t="str">
        <f>IF('4 Price book'!K3331="","",VLOOKUP(L3329,'2 Lists'!$F$10:$G$999,2,FALSE))</f>
        <v/>
      </c>
      <c r="N3329" s="26" t="str">
        <f>IF('4 Price book'!L3331="","",'4 Price book'!L3331)</f>
        <v/>
      </c>
      <c r="O3329" s="26" t="str">
        <f>IF('4 Price book'!M3331="","",'4 Price book'!M3331)</f>
        <v/>
      </c>
      <c r="P3329" s="26" t="str">
        <f>IF('4 Price book'!N3331="","",'4 Price book'!N3331)</f>
        <v/>
      </c>
      <c r="Q3329" s="26" t="str">
        <f>IF('4 Price book'!O3331="","",'4 Price book'!O3331)</f>
        <v/>
      </c>
      <c r="R3329" s="35"/>
      <c r="S3329" s="35"/>
      <c r="T3329" s="35"/>
      <c r="U3329" s="35"/>
      <c r="V3329" s="35"/>
    </row>
    <row r="3330" spans="1:22" ht="15" customHeight="1" x14ac:dyDescent="0.25">
      <c r="A3330" s="26">
        <v>3329</v>
      </c>
      <c r="B3330" s="26" t="str">
        <f>IF('1 Cover'!$B$27="Yes",IFERROR(VLOOKUP('4 Price book'!C3332,'Catalogs (internal)'!$L$2:$N$991,2,FALSE),""),IF('4 Price book'!C3332="","",'4 Price book'!C3332))</f>
        <v/>
      </c>
      <c r="C3330" s="26" t="str">
        <f>IF('4 Price book'!C3332="","",IF('1 Cover'!$B$27="No","",IFERROR(VLOOKUP('4 Price book'!C3332,'Catalogs (internal)'!$L$2:$N$991,3,FALSE),"")))</f>
        <v/>
      </c>
      <c r="D3330" s="26" t="str">
        <f>IF('4 Price book'!D3332="","",'4 Price book'!D3332)</f>
        <v/>
      </c>
      <c r="E3330" s="26" t="str">
        <f>IF('4 Price book'!D3332="","",VLOOKUP('4 Price book'!D3332,'2 Lists'!$I$10:$J$999,2,FALSE))</f>
        <v/>
      </c>
      <c r="F3330" s="26" t="str">
        <f>IF('4 Price book'!E3332="","",'4 Price book'!E3332)</f>
        <v/>
      </c>
      <c r="G3330" s="26" t="str">
        <f>IF('4 Price book'!F3332="","",'4 Price book'!F3332)</f>
        <v/>
      </c>
      <c r="H3330" s="26" t="str">
        <f>IF('4 Price book'!G3332="","",'4 Price book'!G3332)</f>
        <v/>
      </c>
      <c r="I3330" s="26" t="str">
        <f>IF('4 Price book'!H3332="","",'4 Price book'!H3332)</f>
        <v/>
      </c>
      <c r="J3330" s="26" t="str">
        <f>IF('4 Price book'!I3332="","",'4 Price book'!I3332)</f>
        <v/>
      </c>
      <c r="K3330" s="26" t="str">
        <f>IF('4 Price book'!J3332="","",'4 Price book'!J3332)</f>
        <v/>
      </c>
      <c r="L3330" s="26" t="str">
        <f>IF('4 Price book'!K3332="","",'4 Price book'!K3332)</f>
        <v/>
      </c>
      <c r="M3330" s="26" t="str">
        <f>IF('4 Price book'!K3332="","",VLOOKUP(L3330,'2 Lists'!$F$10:$G$999,2,FALSE))</f>
        <v/>
      </c>
      <c r="N3330" s="26" t="str">
        <f>IF('4 Price book'!L3332="","",'4 Price book'!L3332)</f>
        <v/>
      </c>
      <c r="O3330" s="26" t="str">
        <f>IF('4 Price book'!M3332="","",'4 Price book'!M3332)</f>
        <v/>
      </c>
      <c r="P3330" s="26" t="str">
        <f>IF('4 Price book'!N3332="","",'4 Price book'!N3332)</f>
        <v/>
      </c>
      <c r="Q3330" s="26" t="str">
        <f>IF('4 Price book'!O3332="","",'4 Price book'!O3332)</f>
        <v/>
      </c>
      <c r="R3330" s="35"/>
      <c r="S3330" s="35"/>
      <c r="T3330" s="35"/>
      <c r="U3330" s="35"/>
      <c r="V3330" s="35"/>
    </row>
    <row r="3331" spans="1:22" ht="15" customHeight="1" x14ac:dyDescent="0.25">
      <c r="A3331" s="26">
        <v>3330</v>
      </c>
      <c r="B3331" s="26" t="str">
        <f>IF('1 Cover'!$B$27="Yes",IFERROR(VLOOKUP('4 Price book'!C3333,'Catalogs (internal)'!$L$2:$N$991,2,FALSE),""),IF('4 Price book'!C3333="","",'4 Price book'!C3333))</f>
        <v/>
      </c>
      <c r="C3331" s="26" t="str">
        <f>IF('4 Price book'!C3333="","",IF('1 Cover'!$B$27="No","",IFERROR(VLOOKUP('4 Price book'!C3333,'Catalogs (internal)'!$L$2:$N$991,3,FALSE),"")))</f>
        <v/>
      </c>
      <c r="D3331" s="26" t="str">
        <f>IF('4 Price book'!D3333="","",'4 Price book'!D3333)</f>
        <v/>
      </c>
      <c r="E3331" s="26" t="str">
        <f>IF('4 Price book'!D3333="","",VLOOKUP('4 Price book'!D3333,'2 Lists'!$I$10:$J$999,2,FALSE))</f>
        <v/>
      </c>
      <c r="F3331" s="26" t="str">
        <f>IF('4 Price book'!E3333="","",'4 Price book'!E3333)</f>
        <v/>
      </c>
      <c r="G3331" s="26" t="str">
        <f>IF('4 Price book'!F3333="","",'4 Price book'!F3333)</f>
        <v/>
      </c>
      <c r="H3331" s="26" t="str">
        <f>IF('4 Price book'!G3333="","",'4 Price book'!G3333)</f>
        <v/>
      </c>
      <c r="I3331" s="26" t="str">
        <f>IF('4 Price book'!H3333="","",'4 Price book'!H3333)</f>
        <v/>
      </c>
      <c r="J3331" s="26" t="str">
        <f>IF('4 Price book'!I3333="","",'4 Price book'!I3333)</f>
        <v/>
      </c>
      <c r="K3331" s="26" t="str">
        <f>IF('4 Price book'!J3333="","",'4 Price book'!J3333)</f>
        <v/>
      </c>
      <c r="L3331" s="26" t="str">
        <f>IF('4 Price book'!K3333="","",'4 Price book'!K3333)</f>
        <v/>
      </c>
      <c r="M3331" s="26" t="str">
        <f>IF('4 Price book'!K3333="","",VLOOKUP(L3331,'2 Lists'!$F$10:$G$999,2,FALSE))</f>
        <v/>
      </c>
      <c r="N3331" s="26" t="str">
        <f>IF('4 Price book'!L3333="","",'4 Price book'!L3333)</f>
        <v/>
      </c>
      <c r="O3331" s="26" t="str">
        <f>IF('4 Price book'!M3333="","",'4 Price book'!M3333)</f>
        <v/>
      </c>
      <c r="P3331" s="26" t="str">
        <f>IF('4 Price book'!N3333="","",'4 Price book'!N3333)</f>
        <v/>
      </c>
      <c r="Q3331" s="26" t="str">
        <f>IF('4 Price book'!O3333="","",'4 Price book'!O3333)</f>
        <v/>
      </c>
      <c r="R3331" s="35"/>
      <c r="S3331" s="35"/>
      <c r="T3331" s="35"/>
      <c r="U3331" s="35"/>
      <c r="V3331" s="35"/>
    </row>
    <row r="3332" spans="1:22" ht="15" customHeight="1" x14ac:dyDescent="0.25">
      <c r="A3332" s="26">
        <v>3331</v>
      </c>
      <c r="B3332" s="26" t="str">
        <f>IF('1 Cover'!$B$27="Yes",IFERROR(VLOOKUP('4 Price book'!C3334,'Catalogs (internal)'!$L$2:$N$991,2,FALSE),""),IF('4 Price book'!C3334="","",'4 Price book'!C3334))</f>
        <v/>
      </c>
      <c r="C3332" s="26" t="str">
        <f>IF('4 Price book'!C3334="","",IF('1 Cover'!$B$27="No","",IFERROR(VLOOKUP('4 Price book'!C3334,'Catalogs (internal)'!$L$2:$N$991,3,FALSE),"")))</f>
        <v/>
      </c>
      <c r="D3332" s="26" t="str">
        <f>IF('4 Price book'!D3334="","",'4 Price book'!D3334)</f>
        <v/>
      </c>
      <c r="E3332" s="26" t="str">
        <f>IF('4 Price book'!D3334="","",VLOOKUP('4 Price book'!D3334,'2 Lists'!$I$10:$J$999,2,FALSE))</f>
        <v/>
      </c>
      <c r="F3332" s="26" t="str">
        <f>IF('4 Price book'!E3334="","",'4 Price book'!E3334)</f>
        <v/>
      </c>
      <c r="G3332" s="26" t="str">
        <f>IF('4 Price book'!F3334="","",'4 Price book'!F3334)</f>
        <v/>
      </c>
      <c r="H3332" s="26" t="str">
        <f>IF('4 Price book'!G3334="","",'4 Price book'!G3334)</f>
        <v/>
      </c>
      <c r="I3332" s="26" t="str">
        <f>IF('4 Price book'!H3334="","",'4 Price book'!H3334)</f>
        <v/>
      </c>
      <c r="J3332" s="26" t="str">
        <f>IF('4 Price book'!I3334="","",'4 Price book'!I3334)</f>
        <v/>
      </c>
      <c r="K3332" s="26" t="str">
        <f>IF('4 Price book'!J3334="","",'4 Price book'!J3334)</f>
        <v/>
      </c>
      <c r="L3332" s="26" t="str">
        <f>IF('4 Price book'!K3334="","",'4 Price book'!K3334)</f>
        <v/>
      </c>
      <c r="M3332" s="26" t="str">
        <f>IF('4 Price book'!K3334="","",VLOOKUP(L3332,'2 Lists'!$F$10:$G$999,2,FALSE))</f>
        <v/>
      </c>
      <c r="N3332" s="26" t="str">
        <f>IF('4 Price book'!L3334="","",'4 Price book'!L3334)</f>
        <v/>
      </c>
      <c r="O3332" s="26" t="str">
        <f>IF('4 Price book'!M3334="","",'4 Price book'!M3334)</f>
        <v/>
      </c>
      <c r="P3332" s="26" t="str">
        <f>IF('4 Price book'!N3334="","",'4 Price book'!N3334)</f>
        <v/>
      </c>
      <c r="Q3332" s="26" t="str">
        <f>IF('4 Price book'!O3334="","",'4 Price book'!O3334)</f>
        <v/>
      </c>
      <c r="R3332" s="35"/>
      <c r="S3332" s="35"/>
      <c r="T3332" s="35"/>
      <c r="U3332" s="35"/>
      <c r="V3332" s="35"/>
    </row>
    <row r="3333" spans="1:22" ht="15" customHeight="1" x14ac:dyDescent="0.25">
      <c r="A3333" s="26">
        <v>3332</v>
      </c>
      <c r="B3333" s="26" t="str">
        <f>IF('1 Cover'!$B$27="Yes",IFERROR(VLOOKUP('4 Price book'!C3335,'Catalogs (internal)'!$L$2:$N$991,2,FALSE),""),IF('4 Price book'!C3335="","",'4 Price book'!C3335))</f>
        <v/>
      </c>
      <c r="C3333" s="26" t="str">
        <f>IF('4 Price book'!C3335="","",IF('1 Cover'!$B$27="No","",IFERROR(VLOOKUP('4 Price book'!C3335,'Catalogs (internal)'!$L$2:$N$991,3,FALSE),"")))</f>
        <v/>
      </c>
      <c r="D3333" s="26" t="str">
        <f>IF('4 Price book'!D3335="","",'4 Price book'!D3335)</f>
        <v/>
      </c>
      <c r="E3333" s="26" t="str">
        <f>IF('4 Price book'!D3335="","",VLOOKUP('4 Price book'!D3335,'2 Lists'!$I$10:$J$999,2,FALSE))</f>
        <v/>
      </c>
      <c r="F3333" s="26" t="str">
        <f>IF('4 Price book'!E3335="","",'4 Price book'!E3335)</f>
        <v/>
      </c>
      <c r="G3333" s="26" t="str">
        <f>IF('4 Price book'!F3335="","",'4 Price book'!F3335)</f>
        <v/>
      </c>
      <c r="H3333" s="26" t="str">
        <f>IF('4 Price book'!G3335="","",'4 Price book'!G3335)</f>
        <v/>
      </c>
      <c r="I3333" s="26" t="str">
        <f>IF('4 Price book'!H3335="","",'4 Price book'!H3335)</f>
        <v/>
      </c>
      <c r="J3333" s="26" t="str">
        <f>IF('4 Price book'!I3335="","",'4 Price book'!I3335)</f>
        <v/>
      </c>
      <c r="K3333" s="26" t="str">
        <f>IF('4 Price book'!J3335="","",'4 Price book'!J3335)</f>
        <v/>
      </c>
      <c r="L3333" s="26" t="str">
        <f>IF('4 Price book'!K3335="","",'4 Price book'!K3335)</f>
        <v/>
      </c>
      <c r="M3333" s="26" t="str">
        <f>IF('4 Price book'!K3335="","",VLOOKUP(L3333,'2 Lists'!$F$10:$G$999,2,FALSE))</f>
        <v/>
      </c>
      <c r="N3333" s="26" t="str">
        <f>IF('4 Price book'!L3335="","",'4 Price book'!L3335)</f>
        <v/>
      </c>
      <c r="O3333" s="26" t="str">
        <f>IF('4 Price book'!M3335="","",'4 Price book'!M3335)</f>
        <v/>
      </c>
      <c r="P3333" s="26" t="str">
        <f>IF('4 Price book'!N3335="","",'4 Price book'!N3335)</f>
        <v/>
      </c>
      <c r="Q3333" s="26" t="str">
        <f>IF('4 Price book'!O3335="","",'4 Price book'!O3335)</f>
        <v/>
      </c>
      <c r="R3333" s="35"/>
      <c r="S3333" s="35"/>
      <c r="T3333" s="35"/>
      <c r="U3333" s="35"/>
      <c r="V3333" s="35"/>
    </row>
    <row r="3334" spans="1:22" ht="15" customHeight="1" x14ac:dyDescent="0.25">
      <c r="A3334" s="26">
        <v>3333</v>
      </c>
      <c r="B3334" s="26" t="str">
        <f>IF('1 Cover'!$B$27="Yes",IFERROR(VLOOKUP('4 Price book'!C3336,'Catalogs (internal)'!$L$2:$N$991,2,FALSE),""),IF('4 Price book'!C3336="","",'4 Price book'!C3336))</f>
        <v/>
      </c>
      <c r="C3334" s="26" t="str">
        <f>IF('4 Price book'!C3336="","",IF('1 Cover'!$B$27="No","",IFERROR(VLOOKUP('4 Price book'!C3336,'Catalogs (internal)'!$L$2:$N$991,3,FALSE),"")))</f>
        <v/>
      </c>
      <c r="D3334" s="26" t="str">
        <f>IF('4 Price book'!D3336="","",'4 Price book'!D3336)</f>
        <v/>
      </c>
      <c r="E3334" s="26" t="str">
        <f>IF('4 Price book'!D3336="","",VLOOKUP('4 Price book'!D3336,'2 Lists'!$I$10:$J$999,2,FALSE))</f>
        <v/>
      </c>
      <c r="F3334" s="26" t="str">
        <f>IF('4 Price book'!E3336="","",'4 Price book'!E3336)</f>
        <v/>
      </c>
      <c r="G3334" s="26" t="str">
        <f>IF('4 Price book'!F3336="","",'4 Price book'!F3336)</f>
        <v/>
      </c>
      <c r="H3334" s="26" t="str">
        <f>IF('4 Price book'!G3336="","",'4 Price book'!G3336)</f>
        <v/>
      </c>
      <c r="I3334" s="26" t="str">
        <f>IF('4 Price book'!H3336="","",'4 Price book'!H3336)</f>
        <v/>
      </c>
      <c r="J3334" s="26" t="str">
        <f>IF('4 Price book'!I3336="","",'4 Price book'!I3336)</f>
        <v/>
      </c>
      <c r="K3334" s="26" t="str">
        <f>IF('4 Price book'!J3336="","",'4 Price book'!J3336)</f>
        <v/>
      </c>
      <c r="L3334" s="26" t="str">
        <f>IF('4 Price book'!K3336="","",'4 Price book'!K3336)</f>
        <v/>
      </c>
      <c r="M3334" s="26" t="str">
        <f>IF('4 Price book'!K3336="","",VLOOKUP(L3334,'2 Lists'!$F$10:$G$999,2,FALSE))</f>
        <v/>
      </c>
      <c r="N3334" s="26" t="str">
        <f>IF('4 Price book'!L3336="","",'4 Price book'!L3336)</f>
        <v/>
      </c>
      <c r="O3334" s="26" t="str">
        <f>IF('4 Price book'!M3336="","",'4 Price book'!M3336)</f>
        <v/>
      </c>
      <c r="P3334" s="26" t="str">
        <f>IF('4 Price book'!N3336="","",'4 Price book'!N3336)</f>
        <v/>
      </c>
      <c r="Q3334" s="26" t="str">
        <f>IF('4 Price book'!O3336="","",'4 Price book'!O3336)</f>
        <v/>
      </c>
      <c r="R3334" s="35"/>
      <c r="S3334" s="35"/>
      <c r="T3334" s="35"/>
      <c r="U3334" s="35"/>
      <c r="V3334" s="35"/>
    </row>
    <row r="3335" spans="1:22" ht="15" customHeight="1" x14ac:dyDescent="0.25">
      <c r="A3335" s="26">
        <v>3334</v>
      </c>
      <c r="B3335" s="26" t="str">
        <f>IF('1 Cover'!$B$27="Yes",IFERROR(VLOOKUP('4 Price book'!C3337,'Catalogs (internal)'!$L$2:$N$991,2,FALSE),""),IF('4 Price book'!C3337="","",'4 Price book'!C3337))</f>
        <v/>
      </c>
      <c r="C3335" s="26" t="str">
        <f>IF('4 Price book'!C3337="","",IF('1 Cover'!$B$27="No","",IFERROR(VLOOKUP('4 Price book'!C3337,'Catalogs (internal)'!$L$2:$N$991,3,FALSE),"")))</f>
        <v/>
      </c>
      <c r="D3335" s="26" t="str">
        <f>IF('4 Price book'!D3337="","",'4 Price book'!D3337)</f>
        <v/>
      </c>
      <c r="E3335" s="26" t="str">
        <f>IF('4 Price book'!D3337="","",VLOOKUP('4 Price book'!D3337,'2 Lists'!$I$10:$J$999,2,FALSE))</f>
        <v/>
      </c>
      <c r="F3335" s="26" t="str">
        <f>IF('4 Price book'!E3337="","",'4 Price book'!E3337)</f>
        <v/>
      </c>
      <c r="G3335" s="26" t="str">
        <f>IF('4 Price book'!F3337="","",'4 Price book'!F3337)</f>
        <v/>
      </c>
      <c r="H3335" s="26" t="str">
        <f>IF('4 Price book'!G3337="","",'4 Price book'!G3337)</f>
        <v/>
      </c>
      <c r="I3335" s="26" t="str">
        <f>IF('4 Price book'!H3337="","",'4 Price book'!H3337)</f>
        <v/>
      </c>
      <c r="J3335" s="26" t="str">
        <f>IF('4 Price book'!I3337="","",'4 Price book'!I3337)</f>
        <v/>
      </c>
      <c r="K3335" s="26" t="str">
        <f>IF('4 Price book'!J3337="","",'4 Price book'!J3337)</f>
        <v/>
      </c>
      <c r="L3335" s="26" t="str">
        <f>IF('4 Price book'!K3337="","",'4 Price book'!K3337)</f>
        <v/>
      </c>
      <c r="M3335" s="26" t="str">
        <f>IF('4 Price book'!K3337="","",VLOOKUP(L3335,'2 Lists'!$F$10:$G$999,2,FALSE))</f>
        <v/>
      </c>
      <c r="N3335" s="26" t="str">
        <f>IF('4 Price book'!L3337="","",'4 Price book'!L3337)</f>
        <v/>
      </c>
      <c r="O3335" s="26" t="str">
        <f>IF('4 Price book'!M3337="","",'4 Price book'!M3337)</f>
        <v/>
      </c>
      <c r="P3335" s="26" t="str">
        <f>IF('4 Price book'!N3337="","",'4 Price book'!N3337)</f>
        <v/>
      </c>
      <c r="Q3335" s="26" t="str">
        <f>IF('4 Price book'!O3337="","",'4 Price book'!O3337)</f>
        <v/>
      </c>
      <c r="R3335" s="35"/>
      <c r="S3335" s="35"/>
      <c r="T3335" s="35"/>
      <c r="U3335" s="35"/>
      <c r="V3335" s="35"/>
    </row>
    <row r="3336" spans="1:22" ht="15" customHeight="1" x14ac:dyDescent="0.25">
      <c r="A3336" s="26">
        <v>3335</v>
      </c>
      <c r="B3336" s="26" t="str">
        <f>IF('1 Cover'!$B$27="Yes",IFERROR(VLOOKUP('4 Price book'!C3338,'Catalogs (internal)'!$L$2:$N$991,2,FALSE),""),IF('4 Price book'!C3338="","",'4 Price book'!C3338))</f>
        <v/>
      </c>
      <c r="C3336" s="26" t="str">
        <f>IF('4 Price book'!C3338="","",IF('1 Cover'!$B$27="No","",IFERROR(VLOOKUP('4 Price book'!C3338,'Catalogs (internal)'!$L$2:$N$991,3,FALSE),"")))</f>
        <v/>
      </c>
      <c r="D3336" s="26" t="str">
        <f>IF('4 Price book'!D3338="","",'4 Price book'!D3338)</f>
        <v/>
      </c>
      <c r="E3336" s="26" t="str">
        <f>IF('4 Price book'!D3338="","",VLOOKUP('4 Price book'!D3338,'2 Lists'!$I$10:$J$999,2,FALSE))</f>
        <v/>
      </c>
      <c r="F3336" s="26" t="str">
        <f>IF('4 Price book'!E3338="","",'4 Price book'!E3338)</f>
        <v/>
      </c>
      <c r="G3336" s="26" t="str">
        <f>IF('4 Price book'!F3338="","",'4 Price book'!F3338)</f>
        <v/>
      </c>
      <c r="H3336" s="26" t="str">
        <f>IF('4 Price book'!G3338="","",'4 Price book'!G3338)</f>
        <v/>
      </c>
      <c r="I3336" s="26" t="str">
        <f>IF('4 Price book'!H3338="","",'4 Price book'!H3338)</f>
        <v/>
      </c>
      <c r="J3336" s="26" t="str">
        <f>IF('4 Price book'!I3338="","",'4 Price book'!I3338)</f>
        <v/>
      </c>
      <c r="K3336" s="26" t="str">
        <f>IF('4 Price book'!J3338="","",'4 Price book'!J3338)</f>
        <v/>
      </c>
      <c r="L3336" s="26" t="str">
        <f>IF('4 Price book'!K3338="","",'4 Price book'!K3338)</f>
        <v/>
      </c>
      <c r="M3336" s="26" t="str">
        <f>IF('4 Price book'!K3338="","",VLOOKUP(L3336,'2 Lists'!$F$10:$G$999,2,FALSE))</f>
        <v/>
      </c>
      <c r="N3336" s="26" t="str">
        <f>IF('4 Price book'!L3338="","",'4 Price book'!L3338)</f>
        <v/>
      </c>
      <c r="O3336" s="26" t="str">
        <f>IF('4 Price book'!M3338="","",'4 Price book'!M3338)</f>
        <v/>
      </c>
      <c r="P3336" s="26" t="str">
        <f>IF('4 Price book'!N3338="","",'4 Price book'!N3338)</f>
        <v/>
      </c>
      <c r="Q3336" s="26" t="str">
        <f>IF('4 Price book'!O3338="","",'4 Price book'!O3338)</f>
        <v/>
      </c>
      <c r="R3336" s="34"/>
      <c r="S3336" s="34"/>
      <c r="T3336" s="34"/>
      <c r="U3336" s="34"/>
      <c r="V3336" s="34"/>
    </row>
    <row r="3337" spans="1:22" x14ac:dyDescent="0.25">
      <c r="A3337" s="26">
        <v>3336</v>
      </c>
      <c r="B3337" s="26" t="str">
        <f>IF('1 Cover'!$B$27="Yes",IFERROR(VLOOKUP('4 Price book'!C3339,'Catalogs (internal)'!$L$2:$N$991,2,FALSE),""),IF('4 Price book'!C3339="","",'4 Price book'!C3339))</f>
        <v/>
      </c>
      <c r="C3337" s="26" t="str">
        <f>IF('4 Price book'!C3339="","",IF('1 Cover'!$B$27="No","",IFERROR(VLOOKUP('4 Price book'!C3339,'Catalogs (internal)'!$L$2:$N$991,3,FALSE),"")))</f>
        <v/>
      </c>
      <c r="D3337" s="26" t="str">
        <f>IF('4 Price book'!D3339="","",'4 Price book'!D3339)</f>
        <v/>
      </c>
      <c r="E3337" s="26" t="str">
        <f>IF('4 Price book'!D3339="","",VLOOKUP('4 Price book'!D3339,'2 Lists'!$I$10:$J$999,2,FALSE))</f>
        <v/>
      </c>
      <c r="F3337" s="26" t="str">
        <f>IF('4 Price book'!E3339="","",'4 Price book'!E3339)</f>
        <v/>
      </c>
      <c r="G3337" s="26" t="str">
        <f>IF('4 Price book'!F3339="","",'4 Price book'!F3339)</f>
        <v/>
      </c>
      <c r="H3337" s="26" t="str">
        <f>IF('4 Price book'!G3339="","",'4 Price book'!G3339)</f>
        <v/>
      </c>
      <c r="I3337" s="26" t="str">
        <f>IF('4 Price book'!H3339="","",'4 Price book'!H3339)</f>
        <v/>
      </c>
      <c r="J3337" s="26" t="str">
        <f>IF('4 Price book'!I3339="","",'4 Price book'!I3339)</f>
        <v/>
      </c>
      <c r="K3337" s="26" t="str">
        <f>IF('4 Price book'!J3339="","",'4 Price book'!J3339)</f>
        <v/>
      </c>
      <c r="L3337" s="26" t="str">
        <f>IF('4 Price book'!K3339="","",'4 Price book'!K3339)</f>
        <v/>
      </c>
      <c r="M3337" s="26" t="str">
        <f>IF('4 Price book'!K3339="","",VLOOKUP(L3337,'2 Lists'!$F$10:$G$999,2,FALSE))</f>
        <v/>
      </c>
      <c r="N3337" s="26" t="str">
        <f>IF('4 Price book'!L3339="","",'4 Price book'!L3339)</f>
        <v/>
      </c>
      <c r="O3337" s="26" t="str">
        <f>IF('4 Price book'!M3339="","",'4 Price book'!M3339)</f>
        <v/>
      </c>
      <c r="P3337" s="26" t="str">
        <f>IF('4 Price book'!N3339="","",'4 Price book'!N3339)</f>
        <v/>
      </c>
      <c r="Q3337" s="26" t="str">
        <f>IF('4 Price book'!O3339="","",'4 Price book'!O3339)</f>
        <v/>
      </c>
      <c r="R3337" s="34"/>
      <c r="S3337" s="34"/>
      <c r="T3337" s="34"/>
      <c r="U3337" s="34"/>
      <c r="V3337" s="34"/>
    </row>
    <row r="3338" spans="1:22" x14ac:dyDescent="0.25">
      <c r="A3338" s="26">
        <v>3337</v>
      </c>
      <c r="B3338" s="26" t="str">
        <f>IF('1 Cover'!$B$27="Yes",IFERROR(VLOOKUP('4 Price book'!C3340,'Catalogs (internal)'!$L$2:$N$991,2,FALSE),""),IF('4 Price book'!C3340="","",'4 Price book'!C3340))</f>
        <v/>
      </c>
      <c r="C3338" s="26" t="str">
        <f>IF('4 Price book'!C3340="","",IF('1 Cover'!$B$27="No","",IFERROR(VLOOKUP('4 Price book'!C3340,'Catalogs (internal)'!$L$2:$N$991,3,FALSE),"")))</f>
        <v/>
      </c>
      <c r="D3338" s="26" t="str">
        <f>IF('4 Price book'!D3340="","",'4 Price book'!D3340)</f>
        <v/>
      </c>
      <c r="E3338" s="26" t="str">
        <f>IF('4 Price book'!D3340="","",VLOOKUP('4 Price book'!D3340,'2 Lists'!$I$10:$J$999,2,FALSE))</f>
        <v/>
      </c>
      <c r="F3338" s="26" t="str">
        <f>IF('4 Price book'!E3340="","",'4 Price book'!E3340)</f>
        <v/>
      </c>
      <c r="G3338" s="26" t="str">
        <f>IF('4 Price book'!F3340="","",'4 Price book'!F3340)</f>
        <v/>
      </c>
      <c r="H3338" s="26" t="str">
        <f>IF('4 Price book'!G3340="","",'4 Price book'!G3340)</f>
        <v/>
      </c>
      <c r="I3338" s="26" t="str">
        <f>IF('4 Price book'!H3340="","",'4 Price book'!H3340)</f>
        <v/>
      </c>
      <c r="J3338" s="26" t="str">
        <f>IF('4 Price book'!I3340="","",'4 Price book'!I3340)</f>
        <v/>
      </c>
      <c r="K3338" s="26" t="str">
        <f>IF('4 Price book'!J3340="","",'4 Price book'!J3340)</f>
        <v/>
      </c>
      <c r="L3338" s="26" t="str">
        <f>IF('4 Price book'!K3340="","",'4 Price book'!K3340)</f>
        <v/>
      </c>
      <c r="M3338" s="26" t="str">
        <f>IF('4 Price book'!K3340="","",VLOOKUP(L3338,'2 Lists'!$F$10:$G$999,2,FALSE))</f>
        <v/>
      </c>
      <c r="N3338" s="26" t="str">
        <f>IF('4 Price book'!L3340="","",'4 Price book'!L3340)</f>
        <v/>
      </c>
      <c r="O3338" s="26" t="str">
        <f>IF('4 Price book'!M3340="","",'4 Price book'!M3340)</f>
        <v/>
      </c>
      <c r="P3338" s="26" t="str">
        <f>IF('4 Price book'!N3340="","",'4 Price book'!N3340)</f>
        <v/>
      </c>
      <c r="Q3338" s="26" t="str">
        <f>IF('4 Price book'!O3340="","",'4 Price book'!O3340)</f>
        <v/>
      </c>
      <c r="R3338" s="34"/>
      <c r="S3338" s="34"/>
      <c r="T3338" s="34"/>
      <c r="U3338" s="34"/>
      <c r="V3338" s="34"/>
    </row>
    <row r="3339" spans="1:22" x14ac:dyDescent="0.25">
      <c r="A3339" s="26">
        <v>3338</v>
      </c>
      <c r="B3339" s="26" t="str">
        <f>IF('1 Cover'!$B$27="Yes",IFERROR(VLOOKUP('4 Price book'!C3341,'Catalogs (internal)'!$L$2:$N$991,2,FALSE),""),IF('4 Price book'!C3341="","",'4 Price book'!C3341))</f>
        <v/>
      </c>
      <c r="C3339" s="26" t="str">
        <f>IF('4 Price book'!C3341="","",IF('1 Cover'!$B$27="No","",IFERROR(VLOOKUP('4 Price book'!C3341,'Catalogs (internal)'!$L$2:$N$991,3,FALSE),"")))</f>
        <v/>
      </c>
      <c r="D3339" s="26" t="str">
        <f>IF('4 Price book'!D3341="","",'4 Price book'!D3341)</f>
        <v/>
      </c>
      <c r="E3339" s="26" t="str">
        <f>IF('4 Price book'!D3341="","",VLOOKUP('4 Price book'!D3341,'2 Lists'!$I$10:$J$999,2,FALSE))</f>
        <v/>
      </c>
      <c r="F3339" s="26" t="str">
        <f>IF('4 Price book'!E3341="","",'4 Price book'!E3341)</f>
        <v/>
      </c>
      <c r="G3339" s="26" t="str">
        <f>IF('4 Price book'!F3341="","",'4 Price book'!F3341)</f>
        <v/>
      </c>
      <c r="H3339" s="26" t="str">
        <f>IF('4 Price book'!G3341="","",'4 Price book'!G3341)</f>
        <v/>
      </c>
      <c r="I3339" s="26" t="str">
        <f>IF('4 Price book'!H3341="","",'4 Price book'!H3341)</f>
        <v/>
      </c>
      <c r="J3339" s="26" t="str">
        <f>IF('4 Price book'!I3341="","",'4 Price book'!I3341)</f>
        <v/>
      </c>
      <c r="K3339" s="26" t="str">
        <f>IF('4 Price book'!J3341="","",'4 Price book'!J3341)</f>
        <v/>
      </c>
      <c r="L3339" s="26" t="str">
        <f>IF('4 Price book'!K3341="","",'4 Price book'!K3341)</f>
        <v/>
      </c>
      <c r="M3339" s="26" t="str">
        <f>IF('4 Price book'!K3341="","",VLOOKUP(L3339,'2 Lists'!$F$10:$G$999,2,FALSE))</f>
        <v/>
      </c>
      <c r="N3339" s="26" t="str">
        <f>IF('4 Price book'!L3341="","",'4 Price book'!L3341)</f>
        <v/>
      </c>
      <c r="O3339" s="26" t="str">
        <f>IF('4 Price book'!M3341="","",'4 Price book'!M3341)</f>
        <v/>
      </c>
      <c r="P3339" s="26" t="str">
        <f>IF('4 Price book'!N3341="","",'4 Price book'!N3341)</f>
        <v/>
      </c>
      <c r="Q3339" s="26" t="str">
        <f>IF('4 Price book'!O3341="","",'4 Price book'!O3341)</f>
        <v/>
      </c>
      <c r="R3339" s="34"/>
      <c r="S3339" s="34"/>
      <c r="T3339" s="34"/>
      <c r="U3339" s="34"/>
      <c r="V3339" s="34"/>
    </row>
    <row r="3340" spans="1:22" ht="15" customHeight="1" x14ac:dyDescent="0.25">
      <c r="A3340" s="26">
        <v>3339</v>
      </c>
      <c r="B3340" s="26" t="str">
        <f>IF('1 Cover'!$B$27="Yes",IFERROR(VLOOKUP('4 Price book'!C3342,'Catalogs (internal)'!$L$2:$N$991,2,FALSE),""),IF('4 Price book'!C3342="","",'4 Price book'!C3342))</f>
        <v/>
      </c>
      <c r="C3340" s="26" t="str">
        <f>IF('4 Price book'!C3342="","",IF('1 Cover'!$B$27="No","",IFERROR(VLOOKUP('4 Price book'!C3342,'Catalogs (internal)'!$L$2:$N$991,3,FALSE),"")))</f>
        <v/>
      </c>
      <c r="D3340" s="26" t="str">
        <f>IF('4 Price book'!D3342="","",'4 Price book'!D3342)</f>
        <v/>
      </c>
      <c r="E3340" s="26" t="str">
        <f>IF('4 Price book'!D3342="","",VLOOKUP('4 Price book'!D3342,'2 Lists'!$I$10:$J$999,2,FALSE))</f>
        <v/>
      </c>
      <c r="F3340" s="26" t="str">
        <f>IF('4 Price book'!E3342="","",'4 Price book'!E3342)</f>
        <v/>
      </c>
      <c r="G3340" s="26" t="str">
        <f>IF('4 Price book'!F3342="","",'4 Price book'!F3342)</f>
        <v/>
      </c>
      <c r="H3340" s="26" t="str">
        <f>IF('4 Price book'!G3342="","",'4 Price book'!G3342)</f>
        <v/>
      </c>
      <c r="I3340" s="26" t="str">
        <f>IF('4 Price book'!H3342="","",'4 Price book'!H3342)</f>
        <v/>
      </c>
      <c r="J3340" s="26" t="str">
        <f>IF('4 Price book'!I3342="","",'4 Price book'!I3342)</f>
        <v/>
      </c>
      <c r="K3340" s="26" t="str">
        <f>IF('4 Price book'!J3342="","",'4 Price book'!J3342)</f>
        <v/>
      </c>
      <c r="L3340" s="26" t="str">
        <f>IF('4 Price book'!K3342="","",'4 Price book'!K3342)</f>
        <v/>
      </c>
      <c r="M3340" s="26" t="str">
        <f>IF('4 Price book'!K3342="","",VLOOKUP(L3340,'2 Lists'!$F$10:$G$999,2,FALSE))</f>
        <v/>
      </c>
      <c r="N3340" s="26" t="str">
        <f>IF('4 Price book'!L3342="","",'4 Price book'!L3342)</f>
        <v/>
      </c>
      <c r="O3340" s="26" t="str">
        <f>IF('4 Price book'!M3342="","",'4 Price book'!M3342)</f>
        <v/>
      </c>
      <c r="P3340" s="26" t="str">
        <f>IF('4 Price book'!N3342="","",'4 Price book'!N3342)</f>
        <v/>
      </c>
      <c r="Q3340" s="26" t="str">
        <f>IF('4 Price book'!O3342="","",'4 Price book'!O3342)</f>
        <v/>
      </c>
      <c r="R3340" s="34"/>
      <c r="S3340" s="34"/>
      <c r="T3340" s="34"/>
      <c r="U3340" s="34"/>
      <c r="V3340" s="34"/>
    </row>
    <row r="3341" spans="1:22" ht="15" customHeight="1" x14ac:dyDescent="0.25">
      <c r="A3341" s="26">
        <v>3340</v>
      </c>
      <c r="B3341" s="26" t="str">
        <f>IF('1 Cover'!$B$27="Yes",IFERROR(VLOOKUP('4 Price book'!C3343,'Catalogs (internal)'!$L$2:$N$991,2,FALSE),""),IF('4 Price book'!C3343="","",'4 Price book'!C3343))</f>
        <v/>
      </c>
      <c r="C3341" s="26" t="str">
        <f>IF('4 Price book'!C3343="","",IF('1 Cover'!$B$27="No","",IFERROR(VLOOKUP('4 Price book'!C3343,'Catalogs (internal)'!$L$2:$N$991,3,FALSE),"")))</f>
        <v/>
      </c>
      <c r="D3341" s="26" t="str">
        <f>IF('4 Price book'!D3343="","",'4 Price book'!D3343)</f>
        <v/>
      </c>
      <c r="E3341" s="26" t="str">
        <f>IF('4 Price book'!D3343="","",VLOOKUP('4 Price book'!D3343,'2 Lists'!$I$10:$J$999,2,FALSE))</f>
        <v/>
      </c>
      <c r="F3341" s="26" t="str">
        <f>IF('4 Price book'!E3343="","",'4 Price book'!E3343)</f>
        <v/>
      </c>
      <c r="G3341" s="26" t="str">
        <f>IF('4 Price book'!F3343="","",'4 Price book'!F3343)</f>
        <v/>
      </c>
      <c r="H3341" s="26" t="str">
        <f>IF('4 Price book'!G3343="","",'4 Price book'!G3343)</f>
        <v/>
      </c>
      <c r="I3341" s="26" t="str">
        <f>IF('4 Price book'!H3343="","",'4 Price book'!H3343)</f>
        <v/>
      </c>
      <c r="J3341" s="26" t="str">
        <f>IF('4 Price book'!I3343="","",'4 Price book'!I3343)</f>
        <v/>
      </c>
      <c r="K3341" s="26" t="str">
        <f>IF('4 Price book'!J3343="","",'4 Price book'!J3343)</f>
        <v/>
      </c>
      <c r="L3341" s="26" t="str">
        <f>IF('4 Price book'!K3343="","",'4 Price book'!K3343)</f>
        <v/>
      </c>
      <c r="M3341" s="26" t="str">
        <f>IF('4 Price book'!K3343="","",VLOOKUP(L3341,'2 Lists'!$F$10:$G$999,2,FALSE))</f>
        <v/>
      </c>
      <c r="N3341" s="26" t="str">
        <f>IF('4 Price book'!L3343="","",'4 Price book'!L3343)</f>
        <v/>
      </c>
      <c r="O3341" s="26" t="str">
        <f>IF('4 Price book'!M3343="","",'4 Price book'!M3343)</f>
        <v/>
      </c>
      <c r="P3341" s="26" t="str">
        <f>IF('4 Price book'!N3343="","",'4 Price book'!N3343)</f>
        <v/>
      </c>
      <c r="Q3341" s="26" t="str">
        <f>IF('4 Price book'!O3343="","",'4 Price book'!O3343)</f>
        <v/>
      </c>
      <c r="R3341" s="34"/>
      <c r="S3341" s="34"/>
      <c r="T3341" s="34"/>
      <c r="U3341" s="34"/>
      <c r="V3341" s="34"/>
    </row>
    <row r="3342" spans="1:22" ht="15" customHeight="1" x14ac:dyDescent="0.25">
      <c r="A3342" s="26">
        <v>3341</v>
      </c>
      <c r="B3342" s="26" t="str">
        <f>IF('1 Cover'!$B$27="Yes",IFERROR(VLOOKUP('4 Price book'!C3344,'Catalogs (internal)'!$L$2:$N$991,2,FALSE),""),IF('4 Price book'!C3344="","",'4 Price book'!C3344))</f>
        <v/>
      </c>
      <c r="C3342" s="26" t="str">
        <f>IF('4 Price book'!C3344="","",IF('1 Cover'!$B$27="No","",IFERROR(VLOOKUP('4 Price book'!C3344,'Catalogs (internal)'!$L$2:$N$991,3,FALSE),"")))</f>
        <v/>
      </c>
      <c r="D3342" s="26" t="str">
        <f>IF('4 Price book'!D3344="","",'4 Price book'!D3344)</f>
        <v/>
      </c>
      <c r="E3342" s="26" t="str">
        <f>IF('4 Price book'!D3344="","",VLOOKUP('4 Price book'!D3344,'2 Lists'!$I$10:$J$999,2,FALSE))</f>
        <v/>
      </c>
      <c r="F3342" s="26" t="str">
        <f>IF('4 Price book'!E3344="","",'4 Price book'!E3344)</f>
        <v/>
      </c>
      <c r="G3342" s="26" t="str">
        <f>IF('4 Price book'!F3344="","",'4 Price book'!F3344)</f>
        <v/>
      </c>
      <c r="H3342" s="26" t="str">
        <f>IF('4 Price book'!G3344="","",'4 Price book'!G3344)</f>
        <v/>
      </c>
      <c r="I3342" s="26" t="str">
        <f>IF('4 Price book'!H3344="","",'4 Price book'!H3344)</f>
        <v/>
      </c>
      <c r="J3342" s="26" t="str">
        <f>IF('4 Price book'!I3344="","",'4 Price book'!I3344)</f>
        <v/>
      </c>
      <c r="K3342" s="26" t="str">
        <f>IF('4 Price book'!J3344="","",'4 Price book'!J3344)</f>
        <v/>
      </c>
      <c r="L3342" s="26" t="str">
        <f>IF('4 Price book'!K3344="","",'4 Price book'!K3344)</f>
        <v/>
      </c>
      <c r="M3342" s="26" t="str">
        <f>IF('4 Price book'!K3344="","",VLOOKUP(L3342,'2 Lists'!$F$10:$G$999,2,FALSE))</f>
        <v/>
      </c>
      <c r="N3342" s="26" t="str">
        <f>IF('4 Price book'!L3344="","",'4 Price book'!L3344)</f>
        <v/>
      </c>
      <c r="O3342" s="26" t="str">
        <f>IF('4 Price book'!M3344="","",'4 Price book'!M3344)</f>
        <v/>
      </c>
      <c r="P3342" s="26" t="str">
        <f>IF('4 Price book'!N3344="","",'4 Price book'!N3344)</f>
        <v/>
      </c>
      <c r="Q3342" s="26" t="str">
        <f>IF('4 Price book'!O3344="","",'4 Price book'!O3344)</f>
        <v/>
      </c>
      <c r="R3342" s="34"/>
      <c r="S3342" s="34"/>
      <c r="T3342" s="34"/>
      <c r="U3342" s="34"/>
      <c r="V3342" s="34"/>
    </row>
    <row r="3343" spans="1:22" ht="15" customHeight="1" x14ac:dyDescent="0.25">
      <c r="A3343" s="26">
        <v>3342</v>
      </c>
      <c r="B3343" s="26" t="str">
        <f>IF('1 Cover'!$B$27="Yes",IFERROR(VLOOKUP('4 Price book'!C3345,'Catalogs (internal)'!$L$2:$N$991,2,FALSE),""),IF('4 Price book'!C3345="","",'4 Price book'!C3345))</f>
        <v/>
      </c>
      <c r="C3343" s="26" t="str">
        <f>IF('4 Price book'!C3345="","",IF('1 Cover'!$B$27="No","",IFERROR(VLOOKUP('4 Price book'!C3345,'Catalogs (internal)'!$L$2:$N$991,3,FALSE),"")))</f>
        <v/>
      </c>
      <c r="D3343" s="26" t="str">
        <f>IF('4 Price book'!D3345="","",'4 Price book'!D3345)</f>
        <v/>
      </c>
      <c r="E3343" s="26" t="str">
        <f>IF('4 Price book'!D3345="","",VLOOKUP('4 Price book'!D3345,'2 Lists'!$I$10:$J$999,2,FALSE))</f>
        <v/>
      </c>
      <c r="F3343" s="26" t="str">
        <f>IF('4 Price book'!E3345="","",'4 Price book'!E3345)</f>
        <v/>
      </c>
      <c r="G3343" s="26" t="str">
        <f>IF('4 Price book'!F3345="","",'4 Price book'!F3345)</f>
        <v/>
      </c>
      <c r="H3343" s="26" t="str">
        <f>IF('4 Price book'!G3345="","",'4 Price book'!G3345)</f>
        <v/>
      </c>
      <c r="I3343" s="26" t="str">
        <f>IF('4 Price book'!H3345="","",'4 Price book'!H3345)</f>
        <v/>
      </c>
      <c r="J3343" s="26" t="str">
        <f>IF('4 Price book'!I3345="","",'4 Price book'!I3345)</f>
        <v/>
      </c>
      <c r="K3343" s="26" t="str">
        <f>IF('4 Price book'!J3345="","",'4 Price book'!J3345)</f>
        <v/>
      </c>
      <c r="L3343" s="26" t="str">
        <f>IF('4 Price book'!K3345="","",'4 Price book'!K3345)</f>
        <v/>
      </c>
      <c r="M3343" s="26" t="str">
        <f>IF('4 Price book'!K3345="","",VLOOKUP(L3343,'2 Lists'!$F$10:$G$999,2,FALSE))</f>
        <v/>
      </c>
      <c r="N3343" s="26" t="str">
        <f>IF('4 Price book'!L3345="","",'4 Price book'!L3345)</f>
        <v/>
      </c>
      <c r="O3343" s="26" t="str">
        <f>IF('4 Price book'!M3345="","",'4 Price book'!M3345)</f>
        <v/>
      </c>
      <c r="P3343" s="26" t="str">
        <f>IF('4 Price book'!N3345="","",'4 Price book'!N3345)</f>
        <v/>
      </c>
      <c r="Q3343" s="26" t="str">
        <f>IF('4 Price book'!O3345="","",'4 Price book'!O3345)</f>
        <v/>
      </c>
      <c r="R3343" s="34"/>
      <c r="S3343" s="34"/>
      <c r="T3343" s="34"/>
      <c r="U3343" s="34"/>
      <c r="V3343" s="34"/>
    </row>
    <row r="3344" spans="1:22" ht="15" customHeight="1" x14ac:dyDescent="0.25">
      <c r="A3344" s="26">
        <v>3343</v>
      </c>
      <c r="B3344" s="26" t="str">
        <f>IF('1 Cover'!$B$27="Yes",IFERROR(VLOOKUP('4 Price book'!C3346,'Catalogs (internal)'!$L$2:$N$991,2,FALSE),""),IF('4 Price book'!C3346="","",'4 Price book'!C3346))</f>
        <v/>
      </c>
      <c r="C3344" s="26" t="str">
        <f>IF('4 Price book'!C3346="","",IF('1 Cover'!$B$27="No","",IFERROR(VLOOKUP('4 Price book'!C3346,'Catalogs (internal)'!$L$2:$N$991,3,FALSE),"")))</f>
        <v/>
      </c>
      <c r="D3344" s="26" t="str">
        <f>IF('4 Price book'!D3346="","",'4 Price book'!D3346)</f>
        <v/>
      </c>
      <c r="E3344" s="26" t="str">
        <f>IF('4 Price book'!D3346="","",VLOOKUP('4 Price book'!D3346,'2 Lists'!$I$10:$J$999,2,FALSE))</f>
        <v/>
      </c>
      <c r="F3344" s="26" t="str">
        <f>IF('4 Price book'!E3346="","",'4 Price book'!E3346)</f>
        <v/>
      </c>
      <c r="G3344" s="26" t="str">
        <f>IF('4 Price book'!F3346="","",'4 Price book'!F3346)</f>
        <v/>
      </c>
      <c r="H3344" s="26" t="str">
        <f>IF('4 Price book'!G3346="","",'4 Price book'!G3346)</f>
        <v/>
      </c>
      <c r="I3344" s="26" t="str">
        <f>IF('4 Price book'!H3346="","",'4 Price book'!H3346)</f>
        <v/>
      </c>
      <c r="J3344" s="26" t="str">
        <f>IF('4 Price book'!I3346="","",'4 Price book'!I3346)</f>
        <v/>
      </c>
      <c r="K3344" s="26" t="str">
        <f>IF('4 Price book'!J3346="","",'4 Price book'!J3346)</f>
        <v/>
      </c>
      <c r="L3344" s="26" t="str">
        <f>IF('4 Price book'!K3346="","",'4 Price book'!K3346)</f>
        <v/>
      </c>
      <c r="M3344" s="26" t="str">
        <f>IF('4 Price book'!K3346="","",VLOOKUP(L3344,'2 Lists'!$F$10:$G$999,2,FALSE))</f>
        <v/>
      </c>
      <c r="N3344" s="26" t="str">
        <f>IF('4 Price book'!L3346="","",'4 Price book'!L3346)</f>
        <v/>
      </c>
      <c r="O3344" s="26" t="str">
        <f>IF('4 Price book'!M3346="","",'4 Price book'!M3346)</f>
        <v/>
      </c>
      <c r="P3344" s="26" t="str">
        <f>IF('4 Price book'!N3346="","",'4 Price book'!N3346)</f>
        <v/>
      </c>
      <c r="Q3344" s="26" t="str">
        <f>IF('4 Price book'!O3346="","",'4 Price book'!O3346)</f>
        <v/>
      </c>
      <c r="R3344" s="34"/>
      <c r="S3344" s="34"/>
      <c r="T3344" s="34"/>
      <c r="U3344" s="34"/>
      <c r="V3344" s="34"/>
    </row>
    <row r="3345" spans="1:22" ht="15" customHeight="1" x14ac:dyDescent="0.25">
      <c r="A3345" s="26">
        <v>3344</v>
      </c>
      <c r="B3345" s="26" t="str">
        <f>IF('1 Cover'!$B$27="Yes",IFERROR(VLOOKUP('4 Price book'!C3347,'Catalogs (internal)'!$L$2:$N$991,2,FALSE),""),IF('4 Price book'!C3347="","",'4 Price book'!C3347))</f>
        <v/>
      </c>
      <c r="C3345" s="26" t="str">
        <f>IF('4 Price book'!C3347="","",IF('1 Cover'!$B$27="No","",IFERROR(VLOOKUP('4 Price book'!C3347,'Catalogs (internal)'!$L$2:$N$991,3,FALSE),"")))</f>
        <v/>
      </c>
      <c r="D3345" s="26" t="str">
        <f>IF('4 Price book'!D3347="","",'4 Price book'!D3347)</f>
        <v/>
      </c>
      <c r="E3345" s="26" t="str">
        <f>IF('4 Price book'!D3347="","",VLOOKUP('4 Price book'!D3347,'2 Lists'!$I$10:$J$999,2,FALSE))</f>
        <v/>
      </c>
      <c r="F3345" s="26" t="str">
        <f>IF('4 Price book'!E3347="","",'4 Price book'!E3347)</f>
        <v/>
      </c>
      <c r="G3345" s="26" t="str">
        <f>IF('4 Price book'!F3347="","",'4 Price book'!F3347)</f>
        <v/>
      </c>
      <c r="H3345" s="26" t="str">
        <f>IF('4 Price book'!G3347="","",'4 Price book'!G3347)</f>
        <v/>
      </c>
      <c r="I3345" s="26" t="str">
        <f>IF('4 Price book'!H3347="","",'4 Price book'!H3347)</f>
        <v/>
      </c>
      <c r="J3345" s="26" t="str">
        <f>IF('4 Price book'!I3347="","",'4 Price book'!I3347)</f>
        <v/>
      </c>
      <c r="K3345" s="26" t="str">
        <f>IF('4 Price book'!J3347="","",'4 Price book'!J3347)</f>
        <v/>
      </c>
      <c r="L3345" s="26" t="str">
        <f>IF('4 Price book'!K3347="","",'4 Price book'!K3347)</f>
        <v/>
      </c>
      <c r="M3345" s="26" t="str">
        <f>IF('4 Price book'!K3347="","",VLOOKUP(L3345,'2 Lists'!$F$10:$G$999,2,FALSE))</f>
        <v/>
      </c>
      <c r="N3345" s="26" t="str">
        <f>IF('4 Price book'!L3347="","",'4 Price book'!L3347)</f>
        <v/>
      </c>
      <c r="O3345" s="26" t="str">
        <f>IF('4 Price book'!M3347="","",'4 Price book'!M3347)</f>
        <v/>
      </c>
      <c r="P3345" s="26" t="str">
        <f>IF('4 Price book'!N3347="","",'4 Price book'!N3347)</f>
        <v/>
      </c>
      <c r="Q3345" s="26" t="str">
        <f>IF('4 Price book'!O3347="","",'4 Price book'!O3347)</f>
        <v/>
      </c>
      <c r="R3345" s="34"/>
      <c r="S3345" s="34"/>
      <c r="T3345" s="34"/>
      <c r="U3345" s="34"/>
      <c r="V3345" s="34"/>
    </row>
    <row r="3346" spans="1:22" ht="15" customHeight="1" x14ac:dyDescent="0.25">
      <c r="A3346" s="26">
        <v>3345</v>
      </c>
      <c r="B3346" s="26" t="str">
        <f>IF('1 Cover'!$B$27="Yes",IFERROR(VLOOKUP('4 Price book'!C3348,'Catalogs (internal)'!$L$2:$N$991,2,FALSE),""),IF('4 Price book'!C3348="","",'4 Price book'!C3348))</f>
        <v/>
      </c>
      <c r="C3346" s="26" t="str">
        <f>IF('4 Price book'!C3348="","",IF('1 Cover'!$B$27="No","",IFERROR(VLOOKUP('4 Price book'!C3348,'Catalogs (internal)'!$L$2:$N$991,3,FALSE),"")))</f>
        <v/>
      </c>
      <c r="D3346" s="26" t="str">
        <f>IF('4 Price book'!D3348="","",'4 Price book'!D3348)</f>
        <v/>
      </c>
      <c r="E3346" s="26" t="str">
        <f>IF('4 Price book'!D3348="","",VLOOKUP('4 Price book'!D3348,'2 Lists'!$I$10:$J$999,2,FALSE))</f>
        <v/>
      </c>
      <c r="F3346" s="26" t="str">
        <f>IF('4 Price book'!E3348="","",'4 Price book'!E3348)</f>
        <v/>
      </c>
      <c r="G3346" s="26" t="str">
        <f>IF('4 Price book'!F3348="","",'4 Price book'!F3348)</f>
        <v/>
      </c>
      <c r="H3346" s="26" t="str">
        <f>IF('4 Price book'!G3348="","",'4 Price book'!G3348)</f>
        <v/>
      </c>
      <c r="I3346" s="26" t="str">
        <f>IF('4 Price book'!H3348="","",'4 Price book'!H3348)</f>
        <v/>
      </c>
      <c r="J3346" s="26" t="str">
        <f>IF('4 Price book'!I3348="","",'4 Price book'!I3348)</f>
        <v/>
      </c>
      <c r="K3346" s="26" t="str">
        <f>IF('4 Price book'!J3348="","",'4 Price book'!J3348)</f>
        <v/>
      </c>
      <c r="L3346" s="26" t="str">
        <f>IF('4 Price book'!K3348="","",'4 Price book'!K3348)</f>
        <v/>
      </c>
      <c r="M3346" s="26" t="str">
        <f>IF('4 Price book'!K3348="","",VLOOKUP(L3346,'2 Lists'!$F$10:$G$999,2,FALSE))</f>
        <v/>
      </c>
      <c r="N3346" s="26" t="str">
        <f>IF('4 Price book'!L3348="","",'4 Price book'!L3348)</f>
        <v/>
      </c>
      <c r="O3346" s="26" t="str">
        <f>IF('4 Price book'!M3348="","",'4 Price book'!M3348)</f>
        <v/>
      </c>
      <c r="P3346" s="26" t="str">
        <f>IF('4 Price book'!N3348="","",'4 Price book'!N3348)</f>
        <v/>
      </c>
      <c r="Q3346" s="26" t="str">
        <f>IF('4 Price book'!O3348="","",'4 Price book'!O3348)</f>
        <v/>
      </c>
      <c r="R3346" s="34"/>
      <c r="S3346" s="34"/>
      <c r="T3346" s="34"/>
      <c r="U3346" s="34"/>
      <c r="V3346" s="34"/>
    </row>
    <row r="3347" spans="1:22" ht="15" customHeight="1" x14ac:dyDescent="0.25">
      <c r="A3347" s="26">
        <v>3346</v>
      </c>
      <c r="B3347" s="26" t="str">
        <f>IF('1 Cover'!$B$27="Yes",IFERROR(VLOOKUP('4 Price book'!C3349,'Catalogs (internal)'!$L$2:$N$991,2,FALSE),""),IF('4 Price book'!C3349="","",'4 Price book'!C3349))</f>
        <v/>
      </c>
      <c r="C3347" s="26" t="str">
        <f>IF('4 Price book'!C3349="","",IF('1 Cover'!$B$27="No","",IFERROR(VLOOKUP('4 Price book'!C3349,'Catalogs (internal)'!$L$2:$N$991,3,FALSE),"")))</f>
        <v/>
      </c>
      <c r="D3347" s="26" t="str">
        <f>IF('4 Price book'!D3349="","",'4 Price book'!D3349)</f>
        <v/>
      </c>
      <c r="E3347" s="26" t="str">
        <f>IF('4 Price book'!D3349="","",VLOOKUP('4 Price book'!D3349,'2 Lists'!$I$10:$J$999,2,FALSE))</f>
        <v/>
      </c>
      <c r="F3347" s="26" t="str">
        <f>IF('4 Price book'!E3349="","",'4 Price book'!E3349)</f>
        <v/>
      </c>
      <c r="G3347" s="26" t="str">
        <f>IF('4 Price book'!F3349="","",'4 Price book'!F3349)</f>
        <v/>
      </c>
      <c r="H3347" s="26" t="str">
        <f>IF('4 Price book'!G3349="","",'4 Price book'!G3349)</f>
        <v/>
      </c>
      <c r="I3347" s="26" t="str">
        <f>IF('4 Price book'!H3349="","",'4 Price book'!H3349)</f>
        <v/>
      </c>
      <c r="J3347" s="26" t="str">
        <f>IF('4 Price book'!I3349="","",'4 Price book'!I3349)</f>
        <v/>
      </c>
      <c r="K3347" s="26" t="str">
        <f>IF('4 Price book'!J3349="","",'4 Price book'!J3349)</f>
        <v/>
      </c>
      <c r="L3347" s="26" t="str">
        <f>IF('4 Price book'!K3349="","",'4 Price book'!K3349)</f>
        <v/>
      </c>
      <c r="M3347" s="26" t="str">
        <f>IF('4 Price book'!K3349="","",VLOOKUP(L3347,'2 Lists'!$F$10:$G$999,2,FALSE))</f>
        <v/>
      </c>
      <c r="N3347" s="26" t="str">
        <f>IF('4 Price book'!L3349="","",'4 Price book'!L3349)</f>
        <v/>
      </c>
      <c r="O3347" s="26" t="str">
        <f>IF('4 Price book'!M3349="","",'4 Price book'!M3349)</f>
        <v/>
      </c>
      <c r="P3347" s="26" t="str">
        <f>IF('4 Price book'!N3349="","",'4 Price book'!N3349)</f>
        <v/>
      </c>
      <c r="Q3347" s="26" t="str">
        <f>IF('4 Price book'!O3349="","",'4 Price book'!O3349)</f>
        <v/>
      </c>
      <c r="R3347" s="34"/>
      <c r="S3347" s="34"/>
      <c r="T3347" s="34"/>
      <c r="U3347" s="34"/>
      <c r="V3347" s="34"/>
    </row>
    <row r="3348" spans="1:22" ht="15" customHeight="1" x14ac:dyDescent="0.25">
      <c r="A3348" s="26">
        <v>3347</v>
      </c>
      <c r="B3348" s="26" t="str">
        <f>IF('1 Cover'!$B$27="Yes",IFERROR(VLOOKUP('4 Price book'!C3350,'Catalogs (internal)'!$L$2:$N$991,2,FALSE),""),IF('4 Price book'!C3350="","",'4 Price book'!C3350))</f>
        <v/>
      </c>
      <c r="C3348" s="26" t="str">
        <f>IF('4 Price book'!C3350="","",IF('1 Cover'!$B$27="No","",IFERROR(VLOOKUP('4 Price book'!C3350,'Catalogs (internal)'!$L$2:$N$991,3,FALSE),"")))</f>
        <v/>
      </c>
      <c r="D3348" s="26" t="str">
        <f>IF('4 Price book'!D3350="","",'4 Price book'!D3350)</f>
        <v/>
      </c>
      <c r="E3348" s="26" t="str">
        <f>IF('4 Price book'!D3350="","",VLOOKUP('4 Price book'!D3350,'2 Lists'!$I$10:$J$999,2,FALSE))</f>
        <v/>
      </c>
      <c r="F3348" s="26" t="str">
        <f>IF('4 Price book'!E3350="","",'4 Price book'!E3350)</f>
        <v/>
      </c>
      <c r="G3348" s="26" t="str">
        <f>IF('4 Price book'!F3350="","",'4 Price book'!F3350)</f>
        <v/>
      </c>
      <c r="H3348" s="26" t="str">
        <f>IF('4 Price book'!G3350="","",'4 Price book'!G3350)</f>
        <v/>
      </c>
      <c r="I3348" s="26" t="str">
        <f>IF('4 Price book'!H3350="","",'4 Price book'!H3350)</f>
        <v/>
      </c>
      <c r="J3348" s="26" t="str">
        <f>IF('4 Price book'!I3350="","",'4 Price book'!I3350)</f>
        <v/>
      </c>
      <c r="K3348" s="26" t="str">
        <f>IF('4 Price book'!J3350="","",'4 Price book'!J3350)</f>
        <v/>
      </c>
      <c r="L3348" s="26" t="str">
        <f>IF('4 Price book'!K3350="","",'4 Price book'!K3350)</f>
        <v/>
      </c>
      <c r="M3348" s="26" t="str">
        <f>IF('4 Price book'!K3350="","",VLOOKUP(L3348,'2 Lists'!$F$10:$G$999,2,FALSE))</f>
        <v/>
      </c>
      <c r="N3348" s="26" t="str">
        <f>IF('4 Price book'!L3350="","",'4 Price book'!L3350)</f>
        <v/>
      </c>
      <c r="O3348" s="26" t="str">
        <f>IF('4 Price book'!M3350="","",'4 Price book'!M3350)</f>
        <v/>
      </c>
      <c r="P3348" s="26" t="str">
        <f>IF('4 Price book'!N3350="","",'4 Price book'!N3350)</f>
        <v/>
      </c>
      <c r="Q3348" s="26" t="str">
        <f>IF('4 Price book'!O3350="","",'4 Price book'!O3350)</f>
        <v/>
      </c>
      <c r="R3348" s="34"/>
      <c r="S3348" s="34"/>
      <c r="T3348" s="34"/>
      <c r="U3348" s="34"/>
      <c r="V3348" s="34"/>
    </row>
    <row r="3349" spans="1:22" ht="15" customHeight="1" x14ac:dyDescent="0.25">
      <c r="A3349" s="26">
        <v>3348</v>
      </c>
      <c r="B3349" s="26" t="str">
        <f>IF('1 Cover'!$B$27="Yes",IFERROR(VLOOKUP('4 Price book'!C3351,'Catalogs (internal)'!$L$2:$N$991,2,FALSE),""),IF('4 Price book'!C3351="","",'4 Price book'!C3351))</f>
        <v/>
      </c>
      <c r="C3349" s="26" t="str">
        <f>IF('4 Price book'!C3351="","",IF('1 Cover'!$B$27="No","",IFERROR(VLOOKUP('4 Price book'!C3351,'Catalogs (internal)'!$L$2:$N$991,3,FALSE),"")))</f>
        <v/>
      </c>
      <c r="D3349" s="26" t="str">
        <f>IF('4 Price book'!D3351="","",'4 Price book'!D3351)</f>
        <v/>
      </c>
      <c r="E3349" s="26" t="str">
        <f>IF('4 Price book'!D3351="","",VLOOKUP('4 Price book'!D3351,'2 Lists'!$I$10:$J$999,2,FALSE))</f>
        <v/>
      </c>
      <c r="F3349" s="26" t="str">
        <f>IF('4 Price book'!E3351="","",'4 Price book'!E3351)</f>
        <v/>
      </c>
      <c r="G3349" s="26" t="str">
        <f>IF('4 Price book'!F3351="","",'4 Price book'!F3351)</f>
        <v/>
      </c>
      <c r="H3349" s="26" t="str">
        <f>IF('4 Price book'!G3351="","",'4 Price book'!G3351)</f>
        <v/>
      </c>
      <c r="I3349" s="26" t="str">
        <f>IF('4 Price book'!H3351="","",'4 Price book'!H3351)</f>
        <v/>
      </c>
      <c r="J3349" s="26" t="str">
        <f>IF('4 Price book'!I3351="","",'4 Price book'!I3351)</f>
        <v/>
      </c>
      <c r="K3349" s="26" t="str">
        <f>IF('4 Price book'!J3351="","",'4 Price book'!J3351)</f>
        <v/>
      </c>
      <c r="L3349" s="26" t="str">
        <f>IF('4 Price book'!K3351="","",'4 Price book'!K3351)</f>
        <v/>
      </c>
      <c r="M3349" s="26" t="str">
        <f>IF('4 Price book'!K3351="","",VLOOKUP(L3349,'2 Lists'!$F$10:$G$999,2,FALSE))</f>
        <v/>
      </c>
      <c r="N3349" s="26" t="str">
        <f>IF('4 Price book'!L3351="","",'4 Price book'!L3351)</f>
        <v/>
      </c>
      <c r="O3349" s="26" t="str">
        <f>IF('4 Price book'!M3351="","",'4 Price book'!M3351)</f>
        <v/>
      </c>
      <c r="P3349" s="26" t="str">
        <f>IF('4 Price book'!N3351="","",'4 Price book'!N3351)</f>
        <v/>
      </c>
      <c r="Q3349" s="26" t="str">
        <f>IF('4 Price book'!O3351="","",'4 Price book'!O3351)</f>
        <v/>
      </c>
      <c r="R3349" s="34"/>
      <c r="S3349" s="34"/>
      <c r="T3349" s="34"/>
      <c r="U3349" s="34"/>
      <c r="V3349" s="34"/>
    </row>
    <row r="3350" spans="1:22" ht="15" customHeight="1" x14ac:dyDescent="0.25">
      <c r="A3350" s="26">
        <v>3349</v>
      </c>
      <c r="B3350" s="26" t="str">
        <f>IF('1 Cover'!$B$27="Yes",IFERROR(VLOOKUP('4 Price book'!C3352,'Catalogs (internal)'!$L$2:$N$991,2,FALSE),""),IF('4 Price book'!C3352="","",'4 Price book'!C3352))</f>
        <v/>
      </c>
      <c r="C3350" s="26" t="str">
        <f>IF('4 Price book'!C3352="","",IF('1 Cover'!$B$27="No","",IFERROR(VLOOKUP('4 Price book'!C3352,'Catalogs (internal)'!$L$2:$N$991,3,FALSE),"")))</f>
        <v/>
      </c>
      <c r="D3350" s="26" t="str">
        <f>IF('4 Price book'!D3352="","",'4 Price book'!D3352)</f>
        <v/>
      </c>
      <c r="E3350" s="26" t="str">
        <f>IF('4 Price book'!D3352="","",VLOOKUP('4 Price book'!D3352,'2 Lists'!$I$10:$J$999,2,FALSE))</f>
        <v/>
      </c>
      <c r="F3350" s="26" t="str">
        <f>IF('4 Price book'!E3352="","",'4 Price book'!E3352)</f>
        <v/>
      </c>
      <c r="G3350" s="26" t="str">
        <f>IF('4 Price book'!F3352="","",'4 Price book'!F3352)</f>
        <v/>
      </c>
      <c r="H3350" s="26" t="str">
        <f>IF('4 Price book'!G3352="","",'4 Price book'!G3352)</f>
        <v/>
      </c>
      <c r="I3350" s="26" t="str">
        <f>IF('4 Price book'!H3352="","",'4 Price book'!H3352)</f>
        <v/>
      </c>
      <c r="J3350" s="26" t="str">
        <f>IF('4 Price book'!I3352="","",'4 Price book'!I3352)</f>
        <v/>
      </c>
      <c r="K3350" s="26" t="str">
        <f>IF('4 Price book'!J3352="","",'4 Price book'!J3352)</f>
        <v/>
      </c>
      <c r="L3350" s="26" t="str">
        <f>IF('4 Price book'!K3352="","",'4 Price book'!K3352)</f>
        <v/>
      </c>
      <c r="M3350" s="26" t="str">
        <f>IF('4 Price book'!K3352="","",VLOOKUP(L3350,'2 Lists'!$F$10:$G$999,2,FALSE))</f>
        <v/>
      </c>
      <c r="N3350" s="26" t="str">
        <f>IF('4 Price book'!L3352="","",'4 Price book'!L3352)</f>
        <v/>
      </c>
      <c r="O3350" s="26" t="str">
        <f>IF('4 Price book'!M3352="","",'4 Price book'!M3352)</f>
        <v/>
      </c>
      <c r="P3350" s="26" t="str">
        <f>IF('4 Price book'!N3352="","",'4 Price book'!N3352)</f>
        <v/>
      </c>
      <c r="Q3350" s="26" t="str">
        <f>IF('4 Price book'!O3352="","",'4 Price book'!O3352)</f>
        <v/>
      </c>
      <c r="R3350" s="34"/>
      <c r="S3350" s="34"/>
      <c r="T3350" s="34"/>
      <c r="U3350" s="34"/>
      <c r="V3350" s="34"/>
    </row>
    <row r="3351" spans="1:22" ht="15" customHeight="1" x14ac:dyDescent="0.25">
      <c r="A3351" s="26">
        <v>3350</v>
      </c>
      <c r="B3351" s="26" t="str">
        <f>IF('1 Cover'!$B$27="Yes",IFERROR(VLOOKUP('4 Price book'!C3353,'Catalogs (internal)'!$L$2:$N$991,2,FALSE),""),IF('4 Price book'!C3353="","",'4 Price book'!C3353))</f>
        <v/>
      </c>
      <c r="C3351" s="26" t="str">
        <f>IF('4 Price book'!C3353="","",IF('1 Cover'!$B$27="No","",IFERROR(VLOOKUP('4 Price book'!C3353,'Catalogs (internal)'!$L$2:$N$991,3,FALSE),"")))</f>
        <v/>
      </c>
      <c r="D3351" s="26" t="str">
        <f>IF('4 Price book'!D3353="","",'4 Price book'!D3353)</f>
        <v/>
      </c>
      <c r="E3351" s="26" t="str">
        <f>IF('4 Price book'!D3353="","",VLOOKUP('4 Price book'!D3353,'2 Lists'!$I$10:$J$999,2,FALSE))</f>
        <v/>
      </c>
      <c r="F3351" s="26" t="str">
        <f>IF('4 Price book'!E3353="","",'4 Price book'!E3353)</f>
        <v/>
      </c>
      <c r="G3351" s="26" t="str">
        <f>IF('4 Price book'!F3353="","",'4 Price book'!F3353)</f>
        <v/>
      </c>
      <c r="H3351" s="26" t="str">
        <f>IF('4 Price book'!G3353="","",'4 Price book'!G3353)</f>
        <v/>
      </c>
      <c r="I3351" s="26" t="str">
        <f>IF('4 Price book'!H3353="","",'4 Price book'!H3353)</f>
        <v/>
      </c>
      <c r="J3351" s="26" t="str">
        <f>IF('4 Price book'!I3353="","",'4 Price book'!I3353)</f>
        <v/>
      </c>
      <c r="K3351" s="26" t="str">
        <f>IF('4 Price book'!J3353="","",'4 Price book'!J3353)</f>
        <v/>
      </c>
      <c r="L3351" s="26" t="str">
        <f>IF('4 Price book'!K3353="","",'4 Price book'!K3353)</f>
        <v/>
      </c>
      <c r="M3351" s="26" t="str">
        <f>IF('4 Price book'!K3353="","",VLOOKUP(L3351,'2 Lists'!$F$10:$G$999,2,FALSE))</f>
        <v/>
      </c>
      <c r="N3351" s="26" t="str">
        <f>IF('4 Price book'!L3353="","",'4 Price book'!L3353)</f>
        <v/>
      </c>
      <c r="O3351" s="26" t="str">
        <f>IF('4 Price book'!M3353="","",'4 Price book'!M3353)</f>
        <v/>
      </c>
      <c r="P3351" s="26" t="str">
        <f>IF('4 Price book'!N3353="","",'4 Price book'!N3353)</f>
        <v/>
      </c>
      <c r="Q3351" s="26" t="str">
        <f>IF('4 Price book'!O3353="","",'4 Price book'!O3353)</f>
        <v/>
      </c>
      <c r="R3351" s="34"/>
      <c r="S3351" s="34"/>
      <c r="T3351" s="34"/>
      <c r="U3351" s="34"/>
      <c r="V3351" s="34"/>
    </row>
    <row r="3352" spans="1:22" ht="15" customHeight="1" x14ac:dyDescent="0.25">
      <c r="A3352" s="26">
        <v>3351</v>
      </c>
      <c r="B3352" s="26" t="str">
        <f>IF('1 Cover'!$B$27="Yes",IFERROR(VLOOKUP('4 Price book'!C3354,'Catalogs (internal)'!$L$2:$N$991,2,FALSE),""),IF('4 Price book'!C3354="","",'4 Price book'!C3354))</f>
        <v/>
      </c>
      <c r="C3352" s="26" t="str">
        <f>IF('4 Price book'!C3354="","",IF('1 Cover'!$B$27="No","",IFERROR(VLOOKUP('4 Price book'!C3354,'Catalogs (internal)'!$L$2:$N$991,3,FALSE),"")))</f>
        <v/>
      </c>
      <c r="D3352" s="26" t="str">
        <f>IF('4 Price book'!D3354="","",'4 Price book'!D3354)</f>
        <v/>
      </c>
      <c r="E3352" s="26" t="str">
        <f>IF('4 Price book'!D3354="","",VLOOKUP('4 Price book'!D3354,'2 Lists'!$I$10:$J$999,2,FALSE))</f>
        <v/>
      </c>
      <c r="F3352" s="26" t="str">
        <f>IF('4 Price book'!E3354="","",'4 Price book'!E3354)</f>
        <v/>
      </c>
      <c r="G3352" s="26" t="str">
        <f>IF('4 Price book'!F3354="","",'4 Price book'!F3354)</f>
        <v/>
      </c>
      <c r="H3352" s="26" t="str">
        <f>IF('4 Price book'!G3354="","",'4 Price book'!G3354)</f>
        <v/>
      </c>
      <c r="I3352" s="26" t="str">
        <f>IF('4 Price book'!H3354="","",'4 Price book'!H3354)</f>
        <v/>
      </c>
      <c r="J3352" s="26" t="str">
        <f>IF('4 Price book'!I3354="","",'4 Price book'!I3354)</f>
        <v/>
      </c>
      <c r="K3352" s="26" t="str">
        <f>IF('4 Price book'!J3354="","",'4 Price book'!J3354)</f>
        <v/>
      </c>
      <c r="L3352" s="26" t="str">
        <f>IF('4 Price book'!K3354="","",'4 Price book'!K3354)</f>
        <v/>
      </c>
      <c r="M3352" s="26" t="str">
        <f>IF('4 Price book'!K3354="","",VLOOKUP(L3352,'2 Lists'!$F$10:$G$999,2,FALSE))</f>
        <v/>
      </c>
      <c r="N3352" s="26" t="str">
        <f>IF('4 Price book'!L3354="","",'4 Price book'!L3354)</f>
        <v/>
      </c>
      <c r="O3352" s="26" t="str">
        <f>IF('4 Price book'!M3354="","",'4 Price book'!M3354)</f>
        <v/>
      </c>
      <c r="P3352" s="26" t="str">
        <f>IF('4 Price book'!N3354="","",'4 Price book'!N3354)</f>
        <v/>
      </c>
      <c r="Q3352" s="26" t="str">
        <f>IF('4 Price book'!O3354="","",'4 Price book'!O3354)</f>
        <v/>
      </c>
      <c r="R3352" s="34"/>
      <c r="S3352" s="34"/>
      <c r="T3352" s="34"/>
      <c r="U3352" s="34"/>
      <c r="V3352" s="34"/>
    </row>
    <row r="3353" spans="1:22" ht="15" customHeight="1" x14ac:dyDescent="0.25">
      <c r="A3353" s="26">
        <v>3352</v>
      </c>
      <c r="B3353" s="26" t="str">
        <f>IF('1 Cover'!$B$27="Yes",IFERROR(VLOOKUP('4 Price book'!C3355,'Catalogs (internal)'!$L$2:$N$991,2,FALSE),""),IF('4 Price book'!C3355="","",'4 Price book'!C3355))</f>
        <v/>
      </c>
      <c r="C3353" s="26" t="str">
        <f>IF('4 Price book'!C3355="","",IF('1 Cover'!$B$27="No","",IFERROR(VLOOKUP('4 Price book'!C3355,'Catalogs (internal)'!$L$2:$N$991,3,FALSE),"")))</f>
        <v/>
      </c>
      <c r="D3353" s="26" t="str">
        <f>IF('4 Price book'!D3355="","",'4 Price book'!D3355)</f>
        <v/>
      </c>
      <c r="E3353" s="26" t="str">
        <f>IF('4 Price book'!D3355="","",VLOOKUP('4 Price book'!D3355,'2 Lists'!$I$10:$J$999,2,FALSE))</f>
        <v/>
      </c>
      <c r="F3353" s="26" t="str">
        <f>IF('4 Price book'!E3355="","",'4 Price book'!E3355)</f>
        <v/>
      </c>
      <c r="G3353" s="26" t="str">
        <f>IF('4 Price book'!F3355="","",'4 Price book'!F3355)</f>
        <v/>
      </c>
      <c r="H3353" s="26" t="str">
        <f>IF('4 Price book'!G3355="","",'4 Price book'!G3355)</f>
        <v/>
      </c>
      <c r="I3353" s="26" t="str">
        <f>IF('4 Price book'!H3355="","",'4 Price book'!H3355)</f>
        <v/>
      </c>
      <c r="J3353" s="26" t="str">
        <f>IF('4 Price book'!I3355="","",'4 Price book'!I3355)</f>
        <v/>
      </c>
      <c r="K3353" s="26" t="str">
        <f>IF('4 Price book'!J3355="","",'4 Price book'!J3355)</f>
        <v/>
      </c>
      <c r="L3353" s="26" t="str">
        <f>IF('4 Price book'!K3355="","",'4 Price book'!K3355)</f>
        <v/>
      </c>
      <c r="M3353" s="26" t="str">
        <f>IF('4 Price book'!K3355="","",VLOOKUP(L3353,'2 Lists'!$F$10:$G$999,2,FALSE))</f>
        <v/>
      </c>
      <c r="N3353" s="26" t="str">
        <f>IF('4 Price book'!L3355="","",'4 Price book'!L3355)</f>
        <v/>
      </c>
      <c r="O3353" s="26" t="str">
        <f>IF('4 Price book'!M3355="","",'4 Price book'!M3355)</f>
        <v/>
      </c>
      <c r="P3353" s="26" t="str">
        <f>IF('4 Price book'!N3355="","",'4 Price book'!N3355)</f>
        <v/>
      </c>
      <c r="Q3353" s="26" t="str">
        <f>IF('4 Price book'!O3355="","",'4 Price book'!O3355)</f>
        <v/>
      </c>
      <c r="R3353" s="34"/>
      <c r="S3353" s="34"/>
      <c r="T3353" s="34"/>
      <c r="U3353" s="34"/>
      <c r="V3353" s="34"/>
    </row>
    <row r="3354" spans="1:22" ht="15" customHeight="1" x14ac:dyDescent="0.25">
      <c r="A3354" s="26">
        <v>3353</v>
      </c>
      <c r="B3354" s="26" t="str">
        <f>IF('1 Cover'!$B$27="Yes",IFERROR(VLOOKUP('4 Price book'!C3356,'Catalogs (internal)'!$L$2:$N$991,2,FALSE),""),IF('4 Price book'!C3356="","",'4 Price book'!C3356))</f>
        <v/>
      </c>
      <c r="C3354" s="26" t="str">
        <f>IF('4 Price book'!C3356="","",IF('1 Cover'!$B$27="No","",IFERROR(VLOOKUP('4 Price book'!C3356,'Catalogs (internal)'!$L$2:$N$991,3,FALSE),"")))</f>
        <v/>
      </c>
      <c r="D3354" s="26" t="str">
        <f>IF('4 Price book'!D3356="","",'4 Price book'!D3356)</f>
        <v/>
      </c>
      <c r="E3354" s="26" t="str">
        <f>IF('4 Price book'!D3356="","",VLOOKUP('4 Price book'!D3356,'2 Lists'!$I$10:$J$999,2,FALSE))</f>
        <v/>
      </c>
      <c r="F3354" s="26" t="str">
        <f>IF('4 Price book'!E3356="","",'4 Price book'!E3356)</f>
        <v/>
      </c>
      <c r="G3354" s="26" t="str">
        <f>IF('4 Price book'!F3356="","",'4 Price book'!F3356)</f>
        <v/>
      </c>
      <c r="H3354" s="26" t="str">
        <f>IF('4 Price book'!G3356="","",'4 Price book'!G3356)</f>
        <v/>
      </c>
      <c r="I3354" s="26" t="str">
        <f>IF('4 Price book'!H3356="","",'4 Price book'!H3356)</f>
        <v/>
      </c>
      <c r="J3354" s="26" t="str">
        <f>IF('4 Price book'!I3356="","",'4 Price book'!I3356)</f>
        <v/>
      </c>
      <c r="K3354" s="26" t="str">
        <f>IF('4 Price book'!J3356="","",'4 Price book'!J3356)</f>
        <v/>
      </c>
      <c r="L3354" s="26" t="str">
        <f>IF('4 Price book'!K3356="","",'4 Price book'!K3356)</f>
        <v/>
      </c>
      <c r="M3354" s="26" t="str">
        <f>IF('4 Price book'!K3356="","",VLOOKUP(L3354,'2 Lists'!$F$10:$G$999,2,FALSE))</f>
        <v/>
      </c>
      <c r="N3354" s="26" t="str">
        <f>IF('4 Price book'!L3356="","",'4 Price book'!L3356)</f>
        <v/>
      </c>
      <c r="O3354" s="26" t="str">
        <f>IF('4 Price book'!M3356="","",'4 Price book'!M3356)</f>
        <v/>
      </c>
      <c r="P3354" s="26" t="str">
        <f>IF('4 Price book'!N3356="","",'4 Price book'!N3356)</f>
        <v/>
      </c>
      <c r="Q3354" s="26" t="str">
        <f>IF('4 Price book'!O3356="","",'4 Price book'!O3356)</f>
        <v/>
      </c>
      <c r="R3354" s="34"/>
      <c r="S3354" s="34"/>
      <c r="T3354" s="34"/>
      <c r="U3354" s="34"/>
      <c r="V3354" s="34"/>
    </row>
    <row r="3355" spans="1:22" ht="15" customHeight="1" x14ac:dyDescent="0.25">
      <c r="A3355" s="26">
        <v>3354</v>
      </c>
      <c r="B3355" s="26" t="str">
        <f>IF('1 Cover'!$B$27="Yes",IFERROR(VLOOKUP('4 Price book'!C3357,'Catalogs (internal)'!$L$2:$N$991,2,FALSE),""),IF('4 Price book'!C3357="","",'4 Price book'!C3357))</f>
        <v/>
      </c>
      <c r="C3355" s="26" t="str">
        <f>IF('4 Price book'!C3357="","",IF('1 Cover'!$B$27="No","",IFERROR(VLOOKUP('4 Price book'!C3357,'Catalogs (internal)'!$L$2:$N$991,3,FALSE),"")))</f>
        <v/>
      </c>
      <c r="D3355" s="26" t="str">
        <f>IF('4 Price book'!D3357="","",'4 Price book'!D3357)</f>
        <v/>
      </c>
      <c r="E3355" s="26" t="str">
        <f>IF('4 Price book'!D3357="","",VLOOKUP('4 Price book'!D3357,'2 Lists'!$I$10:$J$999,2,FALSE))</f>
        <v/>
      </c>
      <c r="F3355" s="26" t="str">
        <f>IF('4 Price book'!E3357="","",'4 Price book'!E3357)</f>
        <v/>
      </c>
      <c r="G3355" s="26" t="str">
        <f>IF('4 Price book'!F3357="","",'4 Price book'!F3357)</f>
        <v/>
      </c>
      <c r="H3355" s="26" t="str">
        <f>IF('4 Price book'!G3357="","",'4 Price book'!G3357)</f>
        <v/>
      </c>
      <c r="I3355" s="26" t="str">
        <f>IF('4 Price book'!H3357="","",'4 Price book'!H3357)</f>
        <v/>
      </c>
      <c r="J3355" s="26" t="str">
        <f>IF('4 Price book'!I3357="","",'4 Price book'!I3357)</f>
        <v/>
      </c>
      <c r="K3355" s="26" t="str">
        <f>IF('4 Price book'!J3357="","",'4 Price book'!J3357)</f>
        <v/>
      </c>
      <c r="L3355" s="26" t="str">
        <f>IF('4 Price book'!K3357="","",'4 Price book'!K3357)</f>
        <v/>
      </c>
      <c r="M3355" s="26" t="str">
        <f>IF('4 Price book'!K3357="","",VLOOKUP(L3355,'2 Lists'!$F$10:$G$999,2,FALSE))</f>
        <v/>
      </c>
      <c r="N3355" s="26" t="str">
        <f>IF('4 Price book'!L3357="","",'4 Price book'!L3357)</f>
        <v/>
      </c>
      <c r="O3355" s="26" t="str">
        <f>IF('4 Price book'!M3357="","",'4 Price book'!M3357)</f>
        <v/>
      </c>
      <c r="P3355" s="26" t="str">
        <f>IF('4 Price book'!N3357="","",'4 Price book'!N3357)</f>
        <v/>
      </c>
      <c r="Q3355" s="26" t="str">
        <f>IF('4 Price book'!O3357="","",'4 Price book'!O3357)</f>
        <v/>
      </c>
      <c r="R3355" s="34"/>
      <c r="S3355" s="34"/>
      <c r="T3355" s="34"/>
      <c r="U3355" s="34"/>
      <c r="V3355" s="34"/>
    </row>
    <row r="3356" spans="1:22" ht="15" customHeight="1" x14ac:dyDescent="0.25">
      <c r="A3356" s="26">
        <v>3355</v>
      </c>
      <c r="B3356" s="26" t="str">
        <f>IF('1 Cover'!$B$27="Yes",IFERROR(VLOOKUP('4 Price book'!C3358,'Catalogs (internal)'!$L$2:$N$991,2,FALSE),""),IF('4 Price book'!C3358="","",'4 Price book'!C3358))</f>
        <v/>
      </c>
      <c r="C3356" s="26" t="str">
        <f>IF('4 Price book'!C3358="","",IF('1 Cover'!$B$27="No","",IFERROR(VLOOKUP('4 Price book'!C3358,'Catalogs (internal)'!$L$2:$N$991,3,FALSE),"")))</f>
        <v/>
      </c>
      <c r="D3356" s="26" t="str">
        <f>IF('4 Price book'!D3358="","",'4 Price book'!D3358)</f>
        <v/>
      </c>
      <c r="E3356" s="26" t="str">
        <f>IF('4 Price book'!D3358="","",VLOOKUP('4 Price book'!D3358,'2 Lists'!$I$10:$J$999,2,FALSE))</f>
        <v/>
      </c>
      <c r="F3356" s="26" t="str">
        <f>IF('4 Price book'!E3358="","",'4 Price book'!E3358)</f>
        <v/>
      </c>
      <c r="G3356" s="26" t="str">
        <f>IF('4 Price book'!F3358="","",'4 Price book'!F3358)</f>
        <v/>
      </c>
      <c r="H3356" s="26" t="str">
        <f>IF('4 Price book'!G3358="","",'4 Price book'!G3358)</f>
        <v/>
      </c>
      <c r="I3356" s="26" t="str">
        <f>IF('4 Price book'!H3358="","",'4 Price book'!H3358)</f>
        <v/>
      </c>
      <c r="J3356" s="26" t="str">
        <f>IF('4 Price book'!I3358="","",'4 Price book'!I3358)</f>
        <v/>
      </c>
      <c r="K3356" s="26" t="str">
        <f>IF('4 Price book'!J3358="","",'4 Price book'!J3358)</f>
        <v/>
      </c>
      <c r="L3356" s="26" t="str">
        <f>IF('4 Price book'!K3358="","",'4 Price book'!K3358)</f>
        <v/>
      </c>
      <c r="M3356" s="26" t="str">
        <f>IF('4 Price book'!K3358="","",VLOOKUP(L3356,'2 Lists'!$F$10:$G$999,2,FALSE))</f>
        <v/>
      </c>
      <c r="N3356" s="26" t="str">
        <f>IF('4 Price book'!L3358="","",'4 Price book'!L3358)</f>
        <v/>
      </c>
      <c r="O3356" s="26" t="str">
        <f>IF('4 Price book'!M3358="","",'4 Price book'!M3358)</f>
        <v/>
      </c>
      <c r="P3356" s="26" t="str">
        <f>IF('4 Price book'!N3358="","",'4 Price book'!N3358)</f>
        <v/>
      </c>
      <c r="Q3356" s="26" t="str">
        <f>IF('4 Price book'!O3358="","",'4 Price book'!O3358)</f>
        <v/>
      </c>
      <c r="R3356" s="34"/>
      <c r="S3356" s="34"/>
      <c r="T3356" s="34"/>
      <c r="U3356" s="34"/>
      <c r="V3356" s="34"/>
    </row>
    <row r="3357" spans="1:22" ht="15" customHeight="1" x14ac:dyDescent="0.25">
      <c r="A3357" s="26">
        <v>3356</v>
      </c>
      <c r="B3357" s="26" t="str">
        <f>IF('1 Cover'!$B$27="Yes",IFERROR(VLOOKUP('4 Price book'!C3359,'Catalogs (internal)'!$L$2:$N$991,2,FALSE),""),IF('4 Price book'!C3359="","",'4 Price book'!C3359))</f>
        <v/>
      </c>
      <c r="C3357" s="26" t="str">
        <f>IF('4 Price book'!C3359="","",IF('1 Cover'!$B$27="No","",IFERROR(VLOOKUP('4 Price book'!C3359,'Catalogs (internal)'!$L$2:$N$991,3,FALSE),"")))</f>
        <v/>
      </c>
      <c r="D3357" s="26" t="str">
        <f>IF('4 Price book'!D3359="","",'4 Price book'!D3359)</f>
        <v/>
      </c>
      <c r="E3357" s="26" t="str">
        <f>IF('4 Price book'!D3359="","",VLOOKUP('4 Price book'!D3359,'2 Lists'!$I$10:$J$999,2,FALSE))</f>
        <v/>
      </c>
      <c r="F3357" s="26" t="str">
        <f>IF('4 Price book'!E3359="","",'4 Price book'!E3359)</f>
        <v/>
      </c>
      <c r="G3357" s="26" t="str">
        <f>IF('4 Price book'!F3359="","",'4 Price book'!F3359)</f>
        <v/>
      </c>
      <c r="H3357" s="26" t="str">
        <f>IF('4 Price book'!G3359="","",'4 Price book'!G3359)</f>
        <v/>
      </c>
      <c r="I3357" s="26" t="str">
        <f>IF('4 Price book'!H3359="","",'4 Price book'!H3359)</f>
        <v/>
      </c>
      <c r="J3357" s="26" t="str">
        <f>IF('4 Price book'!I3359="","",'4 Price book'!I3359)</f>
        <v/>
      </c>
      <c r="K3357" s="26" t="str">
        <f>IF('4 Price book'!J3359="","",'4 Price book'!J3359)</f>
        <v/>
      </c>
      <c r="L3357" s="26" t="str">
        <f>IF('4 Price book'!K3359="","",'4 Price book'!K3359)</f>
        <v/>
      </c>
      <c r="M3357" s="26" t="str">
        <f>IF('4 Price book'!K3359="","",VLOOKUP(L3357,'2 Lists'!$F$10:$G$999,2,FALSE))</f>
        <v/>
      </c>
      <c r="N3357" s="26" t="str">
        <f>IF('4 Price book'!L3359="","",'4 Price book'!L3359)</f>
        <v/>
      </c>
      <c r="O3357" s="26" t="str">
        <f>IF('4 Price book'!M3359="","",'4 Price book'!M3359)</f>
        <v/>
      </c>
      <c r="P3357" s="26" t="str">
        <f>IF('4 Price book'!N3359="","",'4 Price book'!N3359)</f>
        <v/>
      </c>
      <c r="Q3357" s="26" t="str">
        <f>IF('4 Price book'!O3359="","",'4 Price book'!O3359)</f>
        <v/>
      </c>
      <c r="R3357" s="34"/>
      <c r="S3357" s="34"/>
      <c r="T3357" s="34"/>
      <c r="U3357" s="34"/>
      <c r="V3357" s="34"/>
    </row>
    <row r="3358" spans="1:22" ht="15" customHeight="1" x14ac:dyDescent="0.25">
      <c r="A3358" s="26">
        <v>3357</v>
      </c>
      <c r="B3358" s="26" t="str">
        <f>IF('1 Cover'!$B$27="Yes",IFERROR(VLOOKUP('4 Price book'!C3360,'Catalogs (internal)'!$L$2:$N$991,2,FALSE),""),IF('4 Price book'!C3360="","",'4 Price book'!C3360))</f>
        <v/>
      </c>
      <c r="C3358" s="26" t="str">
        <f>IF('4 Price book'!C3360="","",IF('1 Cover'!$B$27="No","",IFERROR(VLOOKUP('4 Price book'!C3360,'Catalogs (internal)'!$L$2:$N$991,3,FALSE),"")))</f>
        <v/>
      </c>
      <c r="D3358" s="26" t="str">
        <f>IF('4 Price book'!D3360="","",'4 Price book'!D3360)</f>
        <v/>
      </c>
      <c r="E3358" s="26" t="str">
        <f>IF('4 Price book'!D3360="","",VLOOKUP('4 Price book'!D3360,'2 Lists'!$I$10:$J$999,2,FALSE))</f>
        <v/>
      </c>
      <c r="F3358" s="26" t="str">
        <f>IF('4 Price book'!E3360="","",'4 Price book'!E3360)</f>
        <v/>
      </c>
      <c r="G3358" s="26" t="str">
        <f>IF('4 Price book'!F3360="","",'4 Price book'!F3360)</f>
        <v/>
      </c>
      <c r="H3358" s="26" t="str">
        <f>IF('4 Price book'!G3360="","",'4 Price book'!G3360)</f>
        <v/>
      </c>
      <c r="I3358" s="26" t="str">
        <f>IF('4 Price book'!H3360="","",'4 Price book'!H3360)</f>
        <v/>
      </c>
      <c r="J3358" s="26" t="str">
        <f>IF('4 Price book'!I3360="","",'4 Price book'!I3360)</f>
        <v/>
      </c>
      <c r="K3358" s="26" t="str">
        <f>IF('4 Price book'!J3360="","",'4 Price book'!J3360)</f>
        <v/>
      </c>
      <c r="L3358" s="26" t="str">
        <f>IF('4 Price book'!K3360="","",'4 Price book'!K3360)</f>
        <v/>
      </c>
      <c r="M3358" s="26" t="str">
        <f>IF('4 Price book'!K3360="","",VLOOKUP(L3358,'2 Lists'!$F$10:$G$999,2,FALSE))</f>
        <v/>
      </c>
      <c r="N3358" s="26" t="str">
        <f>IF('4 Price book'!L3360="","",'4 Price book'!L3360)</f>
        <v/>
      </c>
      <c r="O3358" s="26" t="str">
        <f>IF('4 Price book'!M3360="","",'4 Price book'!M3360)</f>
        <v/>
      </c>
      <c r="P3358" s="26" t="str">
        <f>IF('4 Price book'!N3360="","",'4 Price book'!N3360)</f>
        <v/>
      </c>
      <c r="Q3358" s="26" t="str">
        <f>IF('4 Price book'!O3360="","",'4 Price book'!O3360)</f>
        <v/>
      </c>
      <c r="R3358" s="34"/>
      <c r="S3358" s="34"/>
      <c r="T3358" s="34"/>
      <c r="U3358" s="34"/>
      <c r="V3358" s="34"/>
    </row>
    <row r="3359" spans="1:22" ht="15" customHeight="1" x14ac:dyDescent="0.25">
      <c r="A3359" s="26">
        <v>3358</v>
      </c>
      <c r="B3359" s="26" t="str">
        <f>IF('1 Cover'!$B$27="Yes",IFERROR(VLOOKUP('4 Price book'!C3361,'Catalogs (internal)'!$L$2:$N$991,2,FALSE),""),IF('4 Price book'!C3361="","",'4 Price book'!C3361))</f>
        <v/>
      </c>
      <c r="C3359" s="26" t="str">
        <f>IF('4 Price book'!C3361="","",IF('1 Cover'!$B$27="No","",IFERROR(VLOOKUP('4 Price book'!C3361,'Catalogs (internal)'!$L$2:$N$991,3,FALSE),"")))</f>
        <v/>
      </c>
      <c r="D3359" s="26" t="str">
        <f>IF('4 Price book'!D3361="","",'4 Price book'!D3361)</f>
        <v/>
      </c>
      <c r="E3359" s="26" t="str">
        <f>IF('4 Price book'!D3361="","",VLOOKUP('4 Price book'!D3361,'2 Lists'!$I$10:$J$999,2,FALSE))</f>
        <v/>
      </c>
      <c r="F3359" s="26" t="str">
        <f>IF('4 Price book'!E3361="","",'4 Price book'!E3361)</f>
        <v/>
      </c>
      <c r="G3359" s="26" t="str">
        <f>IF('4 Price book'!F3361="","",'4 Price book'!F3361)</f>
        <v/>
      </c>
      <c r="H3359" s="26" t="str">
        <f>IF('4 Price book'!G3361="","",'4 Price book'!G3361)</f>
        <v/>
      </c>
      <c r="I3359" s="26" t="str">
        <f>IF('4 Price book'!H3361="","",'4 Price book'!H3361)</f>
        <v/>
      </c>
      <c r="J3359" s="26" t="str">
        <f>IF('4 Price book'!I3361="","",'4 Price book'!I3361)</f>
        <v/>
      </c>
      <c r="K3359" s="26" t="str">
        <f>IF('4 Price book'!J3361="","",'4 Price book'!J3361)</f>
        <v/>
      </c>
      <c r="L3359" s="26" t="str">
        <f>IF('4 Price book'!K3361="","",'4 Price book'!K3361)</f>
        <v/>
      </c>
      <c r="M3359" s="26" t="str">
        <f>IF('4 Price book'!K3361="","",VLOOKUP(L3359,'2 Lists'!$F$10:$G$999,2,FALSE))</f>
        <v/>
      </c>
      <c r="N3359" s="26" t="str">
        <f>IF('4 Price book'!L3361="","",'4 Price book'!L3361)</f>
        <v/>
      </c>
      <c r="O3359" s="26" t="str">
        <f>IF('4 Price book'!M3361="","",'4 Price book'!M3361)</f>
        <v/>
      </c>
      <c r="P3359" s="26" t="str">
        <f>IF('4 Price book'!N3361="","",'4 Price book'!N3361)</f>
        <v/>
      </c>
      <c r="Q3359" s="26" t="str">
        <f>IF('4 Price book'!O3361="","",'4 Price book'!O3361)</f>
        <v/>
      </c>
      <c r="R3359" s="34"/>
      <c r="S3359" s="34"/>
      <c r="T3359" s="34"/>
      <c r="U3359" s="34"/>
      <c r="V3359" s="34"/>
    </row>
    <row r="3360" spans="1:22" ht="15" customHeight="1" x14ac:dyDescent="0.25">
      <c r="A3360" s="26">
        <v>3359</v>
      </c>
      <c r="B3360" s="26" t="str">
        <f>IF('1 Cover'!$B$27="Yes",IFERROR(VLOOKUP('4 Price book'!C3362,'Catalogs (internal)'!$L$2:$N$991,2,FALSE),""),IF('4 Price book'!C3362="","",'4 Price book'!C3362))</f>
        <v/>
      </c>
      <c r="C3360" s="26" t="str">
        <f>IF('4 Price book'!C3362="","",IF('1 Cover'!$B$27="No","",IFERROR(VLOOKUP('4 Price book'!C3362,'Catalogs (internal)'!$L$2:$N$991,3,FALSE),"")))</f>
        <v/>
      </c>
      <c r="D3360" s="26" t="str">
        <f>IF('4 Price book'!D3362="","",'4 Price book'!D3362)</f>
        <v/>
      </c>
      <c r="E3360" s="26" t="str">
        <f>IF('4 Price book'!D3362="","",VLOOKUP('4 Price book'!D3362,'2 Lists'!$I$10:$J$999,2,FALSE))</f>
        <v/>
      </c>
      <c r="F3360" s="26" t="str">
        <f>IF('4 Price book'!E3362="","",'4 Price book'!E3362)</f>
        <v/>
      </c>
      <c r="G3360" s="26" t="str">
        <f>IF('4 Price book'!F3362="","",'4 Price book'!F3362)</f>
        <v/>
      </c>
      <c r="H3360" s="26" t="str">
        <f>IF('4 Price book'!G3362="","",'4 Price book'!G3362)</f>
        <v/>
      </c>
      <c r="I3360" s="26" t="str">
        <f>IF('4 Price book'!H3362="","",'4 Price book'!H3362)</f>
        <v/>
      </c>
      <c r="J3360" s="26" t="str">
        <f>IF('4 Price book'!I3362="","",'4 Price book'!I3362)</f>
        <v/>
      </c>
      <c r="K3360" s="26" t="str">
        <f>IF('4 Price book'!J3362="","",'4 Price book'!J3362)</f>
        <v/>
      </c>
      <c r="L3360" s="26" t="str">
        <f>IF('4 Price book'!K3362="","",'4 Price book'!K3362)</f>
        <v/>
      </c>
      <c r="M3360" s="26" t="str">
        <f>IF('4 Price book'!K3362="","",VLOOKUP(L3360,'2 Lists'!$F$10:$G$999,2,FALSE))</f>
        <v/>
      </c>
      <c r="N3360" s="26" t="str">
        <f>IF('4 Price book'!L3362="","",'4 Price book'!L3362)</f>
        <v/>
      </c>
      <c r="O3360" s="26" t="str">
        <f>IF('4 Price book'!M3362="","",'4 Price book'!M3362)</f>
        <v/>
      </c>
      <c r="P3360" s="26" t="str">
        <f>IF('4 Price book'!N3362="","",'4 Price book'!N3362)</f>
        <v/>
      </c>
      <c r="Q3360" s="26" t="str">
        <f>IF('4 Price book'!O3362="","",'4 Price book'!O3362)</f>
        <v/>
      </c>
      <c r="R3360" s="34"/>
      <c r="S3360" s="34"/>
      <c r="T3360" s="34"/>
      <c r="U3360" s="34"/>
      <c r="V3360" s="34"/>
    </row>
    <row r="3361" spans="1:22" ht="15" customHeight="1" x14ac:dyDescent="0.25">
      <c r="A3361" s="26">
        <v>3360</v>
      </c>
      <c r="B3361" s="26" t="str">
        <f>IF('1 Cover'!$B$27="Yes",IFERROR(VLOOKUP('4 Price book'!C3363,'Catalogs (internal)'!$L$2:$N$991,2,FALSE),""),IF('4 Price book'!C3363="","",'4 Price book'!C3363))</f>
        <v/>
      </c>
      <c r="C3361" s="26" t="str">
        <f>IF('4 Price book'!C3363="","",IF('1 Cover'!$B$27="No","",IFERROR(VLOOKUP('4 Price book'!C3363,'Catalogs (internal)'!$L$2:$N$991,3,FALSE),"")))</f>
        <v/>
      </c>
      <c r="D3361" s="26" t="str">
        <f>IF('4 Price book'!D3363="","",'4 Price book'!D3363)</f>
        <v/>
      </c>
      <c r="E3361" s="26" t="str">
        <f>IF('4 Price book'!D3363="","",VLOOKUP('4 Price book'!D3363,'2 Lists'!$I$10:$J$999,2,FALSE))</f>
        <v/>
      </c>
      <c r="F3361" s="26" t="str">
        <f>IF('4 Price book'!E3363="","",'4 Price book'!E3363)</f>
        <v/>
      </c>
      <c r="G3361" s="26" t="str">
        <f>IF('4 Price book'!F3363="","",'4 Price book'!F3363)</f>
        <v/>
      </c>
      <c r="H3361" s="26" t="str">
        <f>IF('4 Price book'!G3363="","",'4 Price book'!G3363)</f>
        <v/>
      </c>
      <c r="I3361" s="26" t="str">
        <f>IF('4 Price book'!H3363="","",'4 Price book'!H3363)</f>
        <v/>
      </c>
      <c r="J3361" s="26" t="str">
        <f>IF('4 Price book'!I3363="","",'4 Price book'!I3363)</f>
        <v/>
      </c>
      <c r="K3361" s="26" t="str">
        <f>IF('4 Price book'!J3363="","",'4 Price book'!J3363)</f>
        <v/>
      </c>
      <c r="L3361" s="26" t="str">
        <f>IF('4 Price book'!K3363="","",'4 Price book'!K3363)</f>
        <v/>
      </c>
      <c r="M3361" s="26" t="str">
        <f>IF('4 Price book'!K3363="","",VLOOKUP(L3361,'2 Lists'!$F$10:$G$999,2,FALSE))</f>
        <v/>
      </c>
      <c r="N3361" s="26" t="str">
        <f>IF('4 Price book'!L3363="","",'4 Price book'!L3363)</f>
        <v/>
      </c>
      <c r="O3361" s="26" t="str">
        <f>IF('4 Price book'!M3363="","",'4 Price book'!M3363)</f>
        <v/>
      </c>
      <c r="P3361" s="26" t="str">
        <f>IF('4 Price book'!N3363="","",'4 Price book'!N3363)</f>
        <v/>
      </c>
      <c r="Q3361" s="26" t="str">
        <f>IF('4 Price book'!O3363="","",'4 Price book'!O3363)</f>
        <v/>
      </c>
      <c r="R3361" s="34"/>
      <c r="S3361" s="34"/>
      <c r="T3361" s="34"/>
      <c r="U3361" s="34"/>
      <c r="V3361" s="34"/>
    </row>
    <row r="3362" spans="1:22" ht="15" customHeight="1" x14ac:dyDescent="0.25">
      <c r="A3362" s="26">
        <v>3361</v>
      </c>
      <c r="B3362" s="26" t="str">
        <f>IF('1 Cover'!$B$27="Yes",IFERROR(VLOOKUP('4 Price book'!C3364,'Catalogs (internal)'!$L$2:$N$991,2,FALSE),""),IF('4 Price book'!C3364="","",'4 Price book'!C3364))</f>
        <v/>
      </c>
      <c r="C3362" s="26" t="str">
        <f>IF('4 Price book'!C3364="","",IF('1 Cover'!$B$27="No","",IFERROR(VLOOKUP('4 Price book'!C3364,'Catalogs (internal)'!$L$2:$N$991,3,FALSE),"")))</f>
        <v/>
      </c>
      <c r="D3362" s="26" t="str">
        <f>IF('4 Price book'!D3364="","",'4 Price book'!D3364)</f>
        <v/>
      </c>
      <c r="E3362" s="26" t="str">
        <f>IF('4 Price book'!D3364="","",VLOOKUP('4 Price book'!D3364,'2 Lists'!$I$10:$J$999,2,FALSE))</f>
        <v/>
      </c>
      <c r="F3362" s="26" t="str">
        <f>IF('4 Price book'!E3364="","",'4 Price book'!E3364)</f>
        <v/>
      </c>
      <c r="G3362" s="26" t="str">
        <f>IF('4 Price book'!F3364="","",'4 Price book'!F3364)</f>
        <v/>
      </c>
      <c r="H3362" s="26" t="str">
        <f>IF('4 Price book'!G3364="","",'4 Price book'!G3364)</f>
        <v/>
      </c>
      <c r="I3362" s="26" t="str">
        <f>IF('4 Price book'!H3364="","",'4 Price book'!H3364)</f>
        <v/>
      </c>
      <c r="J3362" s="26" t="str">
        <f>IF('4 Price book'!I3364="","",'4 Price book'!I3364)</f>
        <v/>
      </c>
      <c r="K3362" s="26" t="str">
        <f>IF('4 Price book'!J3364="","",'4 Price book'!J3364)</f>
        <v/>
      </c>
      <c r="L3362" s="26" t="str">
        <f>IF('4 Price book'!K3364="","",'4 Price book'!K3364)</f>
        <v/>
      </c>
      <c r="M3362" s="26" t="str">
        <f>IF('4 Price book'!K3364="","",VLOOKUP(L3362,'2 Lists'!$F$10:$G$999,2,FALSE))</f>
        <v/>
      </c>
      <c r="N3362" s="26" t="str">
        <f>IF('4 Price book'!L3364="","",'4 Price book'!L3364)</f>
        <v/>
      </c>
      <c r="O3362" s="26" t="str">
        <f>IF('4 Price book'!M3364="","",'4 Price book'!M3364)</f>
        <v/>
      </c>
      <c r="P3362" s="26" t="str">
        <f>IF('4 Price book'!N3364="","",'4 Price book'!N3364)</f>
        <v/>
      </c>
      <c r="Q3362" s="26" t="str">
        <f>IF('4 Price book'!O3364="","",'4 Price book'!O3364)</f>
        <v/>
      </c>
      <c r="R3362" s="34"/>
      <c r="S3362" s="34"/>
      <c r="T3362" s="34"/>
      <c r="U3362" s="34"/>
      <c r="V3362" s="34"/>
    </row>
    <row r="3363" spans="1:22" ht="15" customHeight="1" x14ac:dyDescent="0.25">
      <c r="A3363" s="26">
        <v>3362</v>
      </c>
      <c r="B3363" s="26" t="str">
        <f>IF('1 Cover'!$B$27="Yes",IFERROR(VLOOKUP('4 Price book'!C3365,'Catalogs (internal)'!$L$2:$N$991,2,FALSE),""),IF('4 Price book'!C3365="","",'4 Price book'!C3365))</f>
        <v/>
      </c>
      <c r="C3363" s="26" t="str">
        <f>IF('4 Price book'!C3365="","",IF('1 Cover'!$B$27="No","",IFERROR(VLOOKUP('4 Price book'!C3365,'Catalogs (internal)'!$L$2:$N$991,3,FALSE),"")))</f>
        <v/>
      </c>
      <c r="D3363" s="26" t="str">
        <f>IF('4 Price book'!D3365="","",'4 Price book'!D3365)</f>
        <v/>
      </c>
      <c r="E3363" s="26" t="str">
        <f>IF('4 Price book'!D3365="","",VLOOKUP('4 Price book'!D3365,'2 Lists'!$I$10:$J$999,2,FALSE))</f>
        <v/>
      </c>
      <c r="F3363" s="26" t="str">
        <f>IF('4 Price book'!E3365="","",'4 Price book'!E3365)</f>
        <v/>
      </c>
      <c r="G3363" s="26" t="str">
        <f>IF('4 Price book'!F3365="","",'4 Price book'!F3365)</f>
        <v/>
      </c>
      <c r="H3363" s="26" t="str">
        <f>IF('4 Price book'!G3365="","",'4 Price book'!G3365)</f>
        <v/>
      </c>
      <c r="I3363" s="26" t="str">
        <f>IF('4 Price book'!H3365="","",'4 Price book'!H3365)</f>
        <v/>
      </c>
      <c r="J3363" s="26" t="str">
        <f>IF('4 Price book'!I3365="","",'4 Price book'!I3365)</f>
        <v/>
      </c>
      <c r="K3363" s="26" t="str">
        <f>IF('4 Price book'!J3365="","",'4 Price book'!J3365)</f>
        <v/>
      </c>
      <c r="L3363" s="26" t="str">
        <f>IF('4 Price book'!K3365="","",'4 Price book'!K3365)</f>
        <v/>
      </c>
      <c r="M3363" s="26" t="str">
        <f>IF('4 Price book'!K3365="","",VLOOKUP(L3363,'2 Lists'!$F$10:$G$999,2,FALSE))</f>
        <v/>
      </c>
      <c r="N3363" s="26" t="str">
        <f>IF('4 Price book'!L3365="","",'4 Price book'!L3365)</f>
        <v/>
      </c>
      <c r="O3363" s="26" t="str">
        <f>IF('4 Price book'!M3365="","",'4 Price book'!M3365)</f>
        <v/>
      </c>
      <c r="P3363" s="26" t="str">
        <f>IF('4 Price book'!N3365="","",'4 Price book'!N3365)</f>
        <v/>
      </c>
      <c r="Q3363" s="26" t="str">
        <f>IF('4 Price book'!O3365="","",'4 Price book'!O3365)</f>
        <v/>
      </c>
      <c r="R3363" s="34"/>
      <c r="S3363" s="34"/>
      <c r="T3363" s="34"/>
      <c r="U3363" s="34"/>
      <c r="V3363" s="34"/>
    </row>
    <row r="3364" spans="1:22" ht="15" customHeight="1" x14ac:dyDescent="0.25">
      <c r="A3364" s="26">
        <v>3363</v>
      </c>
      <c r="B3364" s="26" t="str">
        <f>IF('1 Cover'!$B$27="Yes",IFERROR(VLOOKUP('4 Price book'!C3366,'Catalogs (internal)'!$L$2:$N$991,2,FALSE),""),IF('4 Price book'!C3366="","",'4 Price book'!C3366))</f>
        <v/>
      </c>
      <c r="C3364" s="26" t="str">
        <f>IF('4 Price book'!C3366="","",IF('1 Cover'!$B$27="No","",IFERROR(VLOOKUP('4 Price book'!C3366,'Catalogs (internal)'!$L$2:$N$991,3,FALSE),"")))</f>
        <v/>
      </c>
      <c r="D3364" s="26" t="str">
        <f>IF('4 Price book'!D3366="","",'4 Price book'!D3366)</f>
        <v/>
      </c>
      <c r="E3364" s="26" t="str">
        <f>IF('4 Price book'!D3366="","",VLOOKUP('4 Price book'!D3366,'2 Lists'!$I$10:$J$999,2,FALSE))</f>
        <v/>
      </c>
      <c r="F3364" s="26" t="str">
        <f>IF('4 Price book'!E3366="","",'4 Price book'!E3366)</f>
        <v/>
      </c>
      <c r="G3364" s="26" t="str">
        <f>IF('4 Price book'!F3366="","",'4 Price book'!F3366)</f>
        <v/>
      </c>
      <c r="H3364" s="26" t="str">
        <f>IF('4 Price book'!G3366="","",'4 Price book'!G3366)</f>
        <v/>
      </c>
      <c r="I3364" s="26" t="str">
        <f>IF('4 Price book'!H3366="","",'4 Price book'!H3366)</f>
        <v/>
      </c>
      <c r="J3364" s="26" t="str">
        <f>IF('4 Price book'!I3366="","",'4 Price book'!I3366)</f>
        <v/>
      </c>
      <c r="K3364" s="26" t="str">
        <f>IF('4 Price book'!J3366="","",'4 Price book'!J3366)</f>
        <v/>
      </c>
      <c r="L3364" s="26" t="str">
        <f>IF('4 Price book'!K3366="","",'4 Price book'!K3366)</f>
        <v/>
      </c>
      <c r="M3364" s="26" t="str">
        <f>IF('4 Price book'!K3366="","",VLOOKUP(L3364,'2 Lists'!$F$10:$G$999,2,FALSE))</f>
        <v/>
      </c>
      <c r="N3364" s="26" t="str">
        <f>IF('4 Price book'!L3366="","",'4 Price book'!L3366)</f>
        <v/>
      </c>
      <c r="O3364" s="26" t="str">
        <f>IF('4 Price book'!M3366="","",'4 Price book'!M3366)</f>
        <v/>
      </c>
      <c r="P3364" s="26" t="str">
        <f>IF('4 Price book'!N3366="","",'4 Price book'!N3366)</f>
        <v/>
      </c>
      <c r="Q3364" s="26" t="str">
        <f>IF('4 Price book'!O3366="","",'4 Price book'!O3366)</f>
        <v/>
      </c>
      <c r="R3364" s="34"/>
      <c r="S3364" s="34"/>
      <c r="T3364" s="34"/>
      <c r="U3364" s="34"/>
      <c r="V3364" s="34"/>
    </row>
    <row r="3365" spans="1:22" ht="15" customHeight="1" x14ac:dyDescent="0.25">
      <c r="A3365" s="26">
        <v>3364</v>
      </c>
      <c r="B3365" s="26" t="str">
        <f>IF('1 Cover'!$B$27="Yes",IFERROR(VLOOKUP('4 Price book'!C3367,'Catalogs (internal)'!$L$2:$N$991,2,FALSE),""),IF('4 Price book'!C3367="","",'4 Price book'!C3367))</f>
        <v/>
      </c>
      <c r="C3365" s="26" t="str">
        <f>IF('4 Price book'!C3367="","",IF('1 Cover'!$B$27="No","",IFERROR(VLOOKUP('4 Price book'!C3367,'Catalogs (internal)'!$L$2:$N$991,3,FALSE),"")))</f>
        <v/>
      </c>
      <c r="D3365" s="26" t="str">
        <f>IF('4 Price book'!D3367="","",'4 Price book'!D3367)</f>
        <v/>
      </c>
      <c r="E3365" s="26" t="str">
        <f>IF('4 Price book'!D3367="","",VLOOKUP('4 Price book'!D3367,'2 Lists'!$I$10:$J$999,2,FALSE))</f>
        <v/>
      </c>
      <c r="F3365" s="26" t="str">
        <f>IF('4 Price book'!E3367="","",'4 Price book'!E3367)</f>
        <v/>
      </c>
      <c r="G3365" s="26" t="str">
        <f>IF('4 Price book'!F3367="","",'4 Price book'!F3367)</f>
        <v/>
      </c>
      <c r="H3365" s="26" t="str">
        <f>IF('4 Price book'!G3367="","",'4 Price book'!G3367)</f>
        <v/>
      </c>
      <c r="I3365" s="26" t="str">
        <f>IF('4 Price book'!H3367="","",'4 Price book'!H3367)</f>
        <v/>
      </c>
      <c r="J3365" s="26" t="str">
        <f>IF('4 Price book'!I3367="","",'4 Price book'!I3367)</f>
        <v/>
      </c>
      <c r="K3365" s="26" t="str">
        <f>IF('4 Price book'!J3367="","",'4 Price book'!J3367)</f>
        <v/>
      </c>
      <c r="L3365" s="26" t="str">
        <f>IF('4 Price book'!K3367="","",'4 Price book'!K3367)</f>
        <v/>
      </c>
      <c r="M3365" s="26" t="str">
        <f>IF('4 Price book'!K3367="","",VLOOKUP(L3365,'2 Lists'!$F$10:$G$999,2,FALSE))</f>
        <v/>
      </c>
      <c r="N3365" s="26" t="str">
        <f>IF('4 Price book'!L3367="","",'4 Price book'!L3367)</f>
        <v/>
      </c>
      <c r="O3365" s="26" t="str">
        <f>IF('4 Price book'!M3367="","",'4 Price book'!M3367)</f>
        <v/>
      </c>
      <c r="P3365" s="26" t="str">
        <f>IF('4 Price book'!N3367="","",'4 Price book'!N3367)</f>
        <v/>
      </c>
      <c r="Q3365" s="26" t="str">
        <f>IF('4 Price book'!O3367="","",'4 Price book'!O3367)</f>
        <v/>
      </c>
      <c r="R3365" s="34"/>
      <c r="S3365" s="34"/>
      <c r="T3365" s="34"/>
      <c r="U3365" s="34"/>
      <c r="V3365" s="34"/>
    </row>
    <row r="3366" spans="1:22" ht="15" customHeight="1" x14ac:dyDescent="0.25">
      <c r="A3366" s="26">
        <v>3365</v>
      </c>
      <c r="B3366" s="26" t="str">
        <f>IF('1 Cover'!$B$27="Yes",IFERROR(VLOOKUP('4 Price book'!C3368,'Catalogs (internal)'!$L$2:$N$991,2,FALSE),""),IF('4 Price book'!C3368="","",'4 Price book'!C3368))</f>
        <v/>
      </c>
      <c r="C3366" s="26" t="str">
        <f>IF('4 Price book'!C3368="","",IF('1 Cover'!$B$27="No","",IFERROR(VLOOKUP('4 Price book'!C3368,'Catalogs (internal)'!$L$2:$N$991,3,FALSE),"")))</f>
        <v/>
      </c>
      <c r="D3366" s="26" t="str">
        <f>IF('4 Price book'!D3368="","",'4 Price book'!D3368)</f>
        <v/>
      </c>
      <c r="E3366" s="26" t="str">
        <f>IF('4 Price book'!D3368="","",VLOOKUP('4 Price book'!D3368,'2 Lists'!$I$10:$J$999,2,FALSE))</f>
        <v/>
      </c>
      <c r="F3366" s="26" t="str">
        <f>IF('4 Price book'!E3368="","",'4 Price book'!E3368)</f>
        <v/>
      </c>
      <c r="G3366" s="26" t="str">
        <f>IF('4 Price book'!F3368="","",'4 Price book'!F3368)</f>
        <v/>
      </c>
      <c r="H3366" s="26" t="str">
        <f>IF('4 Price book'!G3368="","",'4 Price book'!G3368)</f>
        <v/>
      </c>
      <c r="I3366" s="26" t="str">
        <f>IF('4 Price book'!H3368="","",'4 Price book'!H3368)</f>
        <v/>
      </c>
      <c r="J3366" s="26" t="str">
        <f>IF('4 Price book'!I3368="","",'4 Price book'!I3368)</f>
        <v/>
      </c>
      <c r="K3366" s="26" t="str">
        <f>IF('4 Price book'!J3368="","",'4 Price book'!J3368)</f>
        <v/>
      </c>
      <c r="L3366" s="26" t="str">
        <f>IF('4 Price book'!K3368="","",'4 Price book'!K3368)</f>
        <v/>
      </c>
      <c r="M3366" s="26" t="str">
        <f>IF('4 Price book'!K3368="","",VLOOKUP(L3366,'2 Lists'!$F$10:$G$999,2,FALSE))</f>
        <v/>
      </c>
      <c r="N3366" s="26" t="str">
        <f>IF('4 Price book'!L3368="","",'4 Price book'!L3368)</f>
        <v/>
      </c>
      <c r="O3366" s="26" t="str">
        <f>IF('4 Price book'!M3368="","",'4 Price book'!M3368)</f>
        <v/>
      </c>
      <c r="P3366" s="26" t="str">
        <f>IF('4 Price book'!N3368="","",'4 Price book'!N3368)</f>
        <v/>
      </c>
      <c r="Q3366" s="26" t="str">
        <f>IF('4 Price book'!O3368="","",'4 Price book'!O3368)</f>
        <v/>
      </c>
      <c r="R3366" s="34"/>
      <c r="S3366" s="34"/>
      <c r="T3366" s="34"/>
      <c r="U3366" s="34"/>
      <c r="V3366" s="34"/>
    </row>
    <row r="3367" spans="1:22" ht="15" customHeight="1" x14ac:dyDescent="0.25">
      <c r="A3367" s="26">
        <v>3366</v>
      </c>
      <c r="B3367" s="26" t="str">
        <f>IF('1 Cover'!$B$27="Yes",IFERROR(VLOOKUP('4 Price book'!C3369,'Catalogs (internal)'!$L$2:$N$991,2,FALSE),""),IF('4 Price book'!C3369="","",'4 Price book'!C3369))</f>
        <v/>
      </c>
      <c r="C3367" s="26" t="str">
        <f>IF('4 Price book'!C3369="","",IF('1 Cover'!$B$27="No","",IFERROR(VLOOKUP('4 Price book'!C3369,'Catalogs (internal)'!$L$2:$N$991,3,FALSE),"")))</f>
        <v/>
      </c>
      <c r="D3367" s="26" t="str">
        <f>IF('4 Price book'!D3369="","",'4 Price book'!D3369)</f>
        <v/>
      </c>
      <c r="E3367" s="26" t="str">
        <f>IF('4 Price book'!D3369="","",VLOOKUP('4 Price book'!D3369,'2 Lists'!$I$10:$J$999,2,FALSE))</f>
        <v/>
      </c>
      <c r="F3367" s="26" t="str">
        <f>IF('4 Price book'!E3369="","",'4 Price book'!E3369)</f>
        <v/>
      </c>
      <c r="G3367" s="26" t="str">
        <f>IF('4 Price book'!F3369="","",'4 Price book'!F3369)</f>
        <v/>
      </c>
      <c r="H3367" s="26" t="str">
        <f>IF('4 Price book'!G3369="","",'4 Price book'!G3369)</f>
        <v/>
      </c>
      <c r="I3367" s="26" t="str">
        <f>IF('4 Price book'!H3369="","",'4 Price book'!H3369)</f>
        <v/>
      </c>
      <c r="J3367" s="26" t="str">
        <f>IF('4 Price book'!I3369="","",'4 Price book'!I3369)</f>
        <v/>
      </c>
      <c r="K3367" s="26" t="str">
        <f>IF('4 Price book'!J3369="","",'4 Price book'!J3369)</f>
        <v/>
      </c>
      <c r="L3367" s="26" t="str">
        <f>IF('4 Price book'!K3369="","",'4 Price book'!K3369)</f>
        <v/>
      </c>
      <c r="M3367" s="26" t="str">
        <f>IF('4 Price book'!K3369="","",VLOOKUP(L3367,'2 Lists'!$F$10:$G$999,2,FALSE))</f>
        <v/>
      </c>
      <c r="N3367" s="26" t="str">
        <f>IF('4 Price book'!L3369="","",'4 Price book'!L3369)</f>
        <v/>
      </c>
      <c r="O3367" s="26" t="str">
        <f>IF('4 Price book'!M3369="","",'4 Price book'!M3369)</f>
        <v/>
      </c>
      <c r="P3367" s="26" t="str">
        <f>IF('4 Price book'!N3369="","",'4 Price book'!N3369)</f>
        <v/>
      </c>
      <c r="Q3367" s="26" t="str">
        <f>IF('4 Price book'!O3369="","",'4 Price book'!O3369)</f>
        <v/>
      </c>
      <c r="R3367" s="34"/>
      <c r="S3367" s="34"/>
      <c r="T3367" s="34"/>
      <c r="U3367" s="34"/>
      <c r="V3367" s="34"/>
    </row>
    <row r="3368" spans="1:22" ht="15" customHeight="1" x14ac:dyDescent="0.25">
      <c r="A3368" s="26">
        <v>3367</v>
      </c>
      <c r="B3368" s="26" t="str">
        <f>IF('1 Cover'!$B$27="Yes",IFERROR(VLOOKUP('4 Price book'!C3370,'Catalogs (internal)'!$L$2:$N$991,2,FALSE),""),IF('4 Price book'!C3370="","",'4 Price book'!C3370))</f>
        <v/>
      </c>
      <c r="C3368" s="26" t="str">
        <f>IF('4 Price book'!C3370="","",IF('1 Cover'!$B$27="No","",IFERROR(VLOOKUP('4 Price book'!C3370,'Catalogs (internal)'!$L$2:$N$991,3,FALSE),"")))</f>
        <v/>
      </c>
      <c r="D3368" s="26" t="str">
        <f>IF('4 Price book'!D3370="","",'4 Price book'!D3370)</f>
        <v/>
      </c>
      <c r="E3368" s="26" t="str">
        <f>IF('4 Price book'!D3370="","",VLOOKUP('4 Price book'!D3370,'2 Lists'!$I$10:$J$999,2,FALSE))</f>
        <v/>
      </c>
      <c r="F3368" s="26" t="str">
        <f>IF('4 Price book'!E3370="","",'4 Price book'!E3370)</f>
        <v/>
      </c>
      <c r="G3368" s="26" t="str">
        <f>IF('4 Price book'!F3370="","",'4 Price book'!F3370)</f>
        <v/>
      </c>
      <c r="H3368" s="26" t="str">
        <f>IF('4 Price book'!G3370="","",'4 Price book'!G3370)</f>
        <v/>
      </c>
      <c r="I3368" s="26" t="str">
        <f>IF('4 Price book'!H3370="","",'4 Price book'!H3370)</f>
        <v/>
      </c>
      <c r="J3368" s="26" t="str">
        <f>IF('4 Price book'!I3370="","",'4 Price book'!I3370)</f>
        <v/>
      </c>
      <c r="K3368" s="26" t="str">
        <f>IF('4 Price book'!J3370="","",'4 Price book'!J3370)</f>
        <v/>
      </c>
      <c r="L3368" s="26" t="str">
        <f>IF('4 Price book'!K3370="","",'4 Price book'!K3370)</f>
        <v/>
      </c>
      <c r="M3368" s="26" t="str">
        <f>IF('4 Price book'!K3370="","",VLOOKUP(L3368,'2 Lists'!$F$10:$G$999,2,FALSE))</f>
        <v/>
      </c>
      <c r="N3368" s="26" t="str">
        <f>IF('4 Price book'!L3370="","",'4 Price book'!L3370)</f>
        <v/>
      </c>
      <c r="O3368" s="26" t="str">
        <f>IF('4 Price book'!M3370="","",'4 Price book'!M3370)</f>
        <v/>
      </c>
      <c r="P3368" s="26" t="str">
        <f>IF('4 Price book'!N3370="","",'4 Price book'!N3370)</f>
        <v/>
      </c>
      <c r="Q3368" s="26" t="str">
        <f>IF('4 Price book'!O3370="","",'4 Price book'!O3370)</f>
        <v/>
      </c>
      <c r="R3368" s="34"/>
      <c r="S3368" s="34"/>
      <c r="T3368" s="34"/>
      <c r="U3368" s="34"/>
      <c r="V3368" s="34"/>
    </row>
    <row r="3369" spans="1:22" ht="15" customHeight="1" x14ac:dyDescent="0.25">
      <c r="A3369" s="26">
        <v>3368</v>
      </c>
      <c r="B3369" s="26" t="str">
        <f>IF('1 Cover'!$B$27="Yes",IFERROR(VLOOKUP('4 Price book'!C3371,'Catalogs (internal)'!$L$2:$N$991,2,FALSE),""),IF('4 Price book'!C3371="","",'4 Price book'!C3371))</f>
        <v/>
      </c>
      <c r="C3369" s="26" t="str">
        <f>IF('4 Price book'!C3371="","",IF('1 Cover'!$B$27="No","",IFERROR(VLOOKUP('4 Price book'!C3371,'Catalogs (internal)'!$L$2:$N$991,3,FALSE),"")))</f>
        <v/>
      </c>
      <c r="D3369" s="26" t="str">
        <f>IF('4 Price book'!D3371="","",'4 Price book'!D3371)</f>
        <v/>
      </c>
      <c r="E3369" s="26" t="str">
        <f>IF('4 Price book'!D3371="","",VLOOKUP('4 Price book'!D3371,'2 Lists'!$I$10:$J$999,2,FALSE))</f>
        <v/>
      </c>
      <c r="F3369" s="26" t="str">
        <f>IF('4 Price book'!E3371="","",'4 Price book'!E3371)</f>
        <v/>
      </c>
      <c r="G3369" s="26" t="str">
        <f>IF('4 Price book'!F3371="","",'4 Price book'!F3371)</f>
        <v/>
      </c>
      <c r="H3369" s="26" t="str">
        <f>IF('4 Price book'!G3371="","",'4 Price book'!G3371)</f>
        <v/>
      </c>
      <c r="I3369" s="26" t="str">
        <f>IF('4 Price book'!H3371="","",'4 Price book'!H3371)</f>
        <v/>
      </c>
      <c r="J3369" s="26" t="str">
        <f>IF('4 Price book'!I3371="","",'4 Price book'!I3371)</f>
        <v/>
      </c>
      <c r="K3369" s="26" t="str">
        <f>IF('4 Price book'!J3371="","",'4 Price book'!J3371)</f>
        <v/>
      </c>
      <c r="L3369" s="26" t="str">
        <f>IF('4 Price book'!K3371="","",'4 Price book'!K3371)</f>
        <v/>
      </c>
      <c r="M3369" s="26" t="str">
        <f>IF('4 Price book'!K3371="","",VLOOKUP(L3369,'2 Lists'!$F$10:$G$999,2,FALSE))</f>
        <v/>
      </c>
      <c r="N3369" s="26" t="str">
        <f>IF('4 Price book'!L3371="","",'4 Price book'!L3371)</f>
        <v/>
      </c>
      <c r="O3369" s="26" t="str">
        <f>IF('4 Price book'!M3371="","",'4 Price book'!M3371)</f>
        <v/>
      </c>
      <c r="P3369" s="26" t="str">
        <f>IF('4 Price book'!N3371="","",'4 Price book'!N3371)</f>
        <v/>
      </c>
      <c r="Q3369" s="26" t="str">
        <f>IF('4 Price book'!O3371="","",'4 Price book'!O3371)</f>
        <v/>
      </c>
      <c r="R3369" s="35"/>
      <c r="S3369" s="35"/>
      <c r="T3369" s="35"/>
      <c r="U3369" s="35"/>
      <c r="V3369" s="35"/>
    </row>
    <row r="3370" spans="1:22" ht="15" customHeight="1" x14ac:dyDescent="0.25">
      <c r="A3370" s="26">
        <v>3369</v>
      </c>
      <c r="B3370" s="26" t="str">
        <f>IF('1 Cover'!$B$27="Yes",IFERROR(VLOOKUP('4 Price book'!C3372,'Catalogs (internal)'!$L$2:$N$991,2,FALSE),""),IF('4 Price book'!C3372="","",'4 Price book'!C3372))</f>
        <v/>
      </c>
      <c r="C3370" s="26" t="str">
        <f>IF('4 Price book'!C3372="","",IF('1 Cover'!$B$27="No","",IFERROR(VLOOKUP('4 Price book'!C3372,'Catalogs (internal)'!$L$2:$N$991,3,FALSE),"")))</f>
        <v/>
      </c>
      <c r="D3370" s="26" t="str">
        <f>IF('4 Price book'!D3372="","",'4 Price book'!D3372)</f>
        <v/>
      </c>
      <c r="E3370" s="26" t="str">
        <f>IF('4 Price book'!D3372="","",VLOOKUP('4 Price book'!D3372,'2 Lists'!$I$10:$J$999,2,FALSE))</f>
        <v/>
      </c>
      <c r="F3370" s="26" t="str">
        <f>IF('4 Price book'!E3372="","",'4 Price book'!E3372)</f>
        <v/>
      </c>
      <c r="G3370" s="26" t="str">
        <f>IF('4 Price book'!F3372="","",'4 Price book'!F3372)</f>
        <v/>
      </c>
      <c r="H3370" s="26" t="str">
        <f>IF('4 Price book'!G3372="","",'4 Price book'!G3372)</f>
        <v/>
      </c>
      <c r="I3370" s="26" t="str">
        <f>IF('4 Price book'!H3372="","",'4 Price book'!H3372)</f>
        <v/>
      </c>
      <c r="J3370" s="26" t="str">
        <f>IF('4 Price book'!I3372="","",'4 Price book'!I3372)</f>
        <v/>
      </c>
      <c r="K3370" s="26" t="str">
        <f>IF('4 Price book'!J3372="","",'4 Price book'!J3372)</f>
        <v/>
      </c>
      <c r="L3370" s="26" t="str">
        <f>IF('4 Price book'!K3372="","",'4 Price book'!K3372)</f>
        <v/>
      </c>
      <c r="M3370" s="26" t="str">
        <f>IF('4 Price book'!K3372="","",VLOOKUP(L3370,'2 Lists'!$F$10:$G$999,2,FALSE))</f>
        <v/>
      </c>
      <c r="N3370" s="26" t="str">
        <f>IF('4 Price book'!L3372="","",'4 Price book'!L3372)</f>
        <v/>
      </c>
      <c r="O3370" s="26" t="str">
        <f>IF('4 Price book'!M3372="","",'4 Price book'!M3372)</f>
        <v/>
      </c>
      <c r="P3370" s="26" t="str">
        <f>IF('4 Price book'!N3372="","",'4 Price book'!N3372)</f>
        <v/>
      </c>
      <c r="Q3370" s="26" t="str">
        <f>IF('4 Price book'!O3372="","",'4 Price book'!O3372)</f>
        <v/>
      </c>
      <c r="R3370" s="34"/>
      <c r="S3370" s="34"/>
      <c r="T3370" s="34"/>
      <c r="U3370" s="34"/>
      <c r="V3370" s="34"/>
    </row>
    <row r="3371" spans="1:22" ht="15" customHeight="1" x14ac:dyDescent="0.25">
      <c r="A3371" s="26">
        <v>3370</v>
      </c>
      <c r="B3371" s="26" t="str">
        <f>IF('1 Cover'!$B$27="Yes",IFERROR(VLOOKUP('4 Price book'!C3373,'Catalogs (internal)'!$L$2:$N$991,2,FALSE),""),IF('4 Price book'!C3373="","",'4 Price book'!C3373))</f>
        <v/>
      </c>
      <c r="C3371" s="26" t="str">
        <f>IF('4 Price book'!C3373="","",IF('1 Cover'!$B$27="No","",IFERROR(VLOOKUP('4 Price book'!C3373,'Catalogs (internal)'!$L$2:$N$991,3,FALSE),"")))</f>
        <v/>
      </c>
      <c r="D3371" s="26" t="str">
        <f>IF('4 Price book'!D3373="","",'4 Price book'!D3373)</f>
        <v/>
      </c>
      <c r="E3371" s="26" t="str">
        <f>IF('4 Price book'!D3373="","",VLOOKUP('4 Price book'!D3373,'2 Lists'!$I$10:$J$999,2,FALSE))</f>
        <v/>
      </c>
      <c r="F3371" s="26" t="str">
        <f>IF('4 Price book'!E3373="","",'4 Price book'!E3373)</f>
        <v/>
      </c>
      <c r="G3371" s="26" t="str">
        <f>IF('4 Price book'!F3373="","",'4 Price book'!F3373)</f>
        <v/>
      </c>
      <c r="H3371" s="26" t="str">
        <f>IF('4 Price book'!G3373="","",'4 Price book'!G3373)</f>
        <v/>
      </c>
      <c r="I3371" s="26" t="str">
        <f>IF('4 Price book'!H3373="","",'4 Price book'!H3373)</f>
        <v/>
      </c>
      <c r="J3371" s="26" t="str">
        <f>IF('4 Price book'!I3373="","",'4 Price book'!I3373)</f>
        <v/>
      </c>
      <c r="K3371" s="26" t="str">
        <f>IF('4 Price book'!J3373="","",'4 Price book'!J3373)</f>
        <v/>
      </c>
      <c r="L3371" s="26" t="str">
        <f>IF('4 Price book'!K3373="","",'4 Price book'!K3373)</f>
        <v/>
      </c>
      <c r="M3371" s="26" t="str">
        <f>IF('4 Price book'!K3373="","",VLOOKUP(L3371,'2 Lists'!$F$10:$G$999,2,FALSE))</f>
        <v/>
      </c>
      <c r="N3371" s="26" t="str">
        <f>IF('4 Price book'!L3373="","",'4 Price book'!L3373)</f>
        <v/>
      </c>
      <c r="O3371" s="26" t="str">
        <f>IF('4 Price book'!M3373="","",'4 Price book'!M3373)</f>
        <v/>
      </c>
      <c r="P3371" s="26" t="str">
        <f>IF('4 Price book'!N3373="","",'4 Price book'!N3373)</f>
        <v/>
      </c>
      <c r="Q3371" s="26" t="str">
        <f>IF('4 Price book'!O3373="","",'4 Price book'!O3373)</f>
        <v/>
      </c>
      <c r="R3371" s="34"/>
      <c r="S3371" s="34"/>
      <c r="T3371" s="34"/>
      <c r="U3371" s="34"/>
      <c r="V3371" s="34"/>
    </row>
    <row r="3372" spans="1:22" ht="15" customHeight="1" x14ac:dyDescent="0.25">
      <c r="A3372" s="26">
        <v>3371</v>
      </c>
      <c r="B3372" s="26" t="str">
        <f>IF('1 Cover'!$B$27="Yes",IFERROR(VLOOKUP('4 Price book'!C3374,'Catalogs (internal)'!$L$2:$N$991,2,FALSE),""),IF('4 Price book'!C3374="","",'4 Price book'!C3374))</f>
        <v/>
      </c>
      <c r="C3372" s="26" t="str">
        <f>IF('4 Price book'!C3374="","",IF('1 Cover'!$B$27="No","",IFERROR(VLOOKUP('4 Price book'!C3374,'Catalogs (internal)'!$L$2:$N$991,3,FALSE),"")))</f>
        <v/>
      </c>
      <c r="D3372" s="26" t="str">
        <f>IF('4 Price book'!D3374="","",'4 Price book'!D3374)</f>
        <v/>
      </c>
      <c r="E3372" s="26" t="str">
        <f>IF('4 Price book'!D3374="","",VLOOKUP('4 Price book'!D3374,'2 Lists'!$I$10:$J$999,2,FALSE))</f>
        <v/>
      </c>
      <c r="F3372" s="26" t="str">
        <f>IF('4 Price book'!E3374="","",'4 Price book'!E3374)</f>
        <v/>
      </c>
      <c r="G3372" s="26" t="str">
        <f>IF('4 Price book'!F3374="","",'4 Price book'!F3374)</f>
        <v/>
      </c>
      <c r="H3372" s="26" t="str">
        <f>IF('4 Price book'!G3374="","",'4 Price book'!G3374)</f>
        <v/>
      </c>
      <c r="I3372" s="26" t="str">
        <f>IF('4 Price book'!H3374="","",'4 Price book'!H3374)</f>
        <v/>
      </c>
      <c r="J3372" s="26" t="str">
        <f>IF('4 Price book'!I3374="","",'4 Price book'!I3374)</f>
        <v/>
      </c>
      <c r="K3372" s="26" t="str">
        <f>IF('4 Price book'!J3374="","",'4 Price book'!J3374)</f>
        <v/>
      </c>
      <c r="L3372" s="26" t="str">
        <f>IF('4 Price book'!K3374="","",'4 Price book'!K3374)</f>
        <v/>
      </c>
      <c r="M3372" s="26" t="str">
        <f>IF('4 Price book'!K3374="","",VLOOKUP(L3372,'2 Lists'!$F$10:$G$999,2,FALSE))</f>
        <v/>
      </c>
      <c r="N3372" s="26" t="str">
        <f>IF('4 Price book'!L3374="","",'4 Price book'!L3374)</f>
        <v/>
      </c>
      <c r="O3372" s="26" t="str">
        <f>IF('4 Price book'!M3374="","",'4 Price book'!M3374)</f>
        <v/>
      </c>
      <c r="P3372" s="26" t="str">
        <f>IF('4 Price book'!N3374="","",'4 Price book'!N3374)</f>
        <v/>
      </c>
      <c r="Q3372" s="26" t="str">
        <f>IF('4 Price book'!O3374="","",'4 Price book'!O3374)</f>
        <v/>
      </c>
      <c r="R3372" s="34"/>
      <c r="S3372" s="34"/>
      <c r="T3372" s="34"/>
      <c r="U3372" s="34"/>
      <c r="V3372" s="34"/>
    </row>
    <row r="3373" spans="1:22" ht="15" customHeight="1" x14ac:dyDescent="0.25">
      <c r="A3373" s="26">
        <v>3372</v>
      </c>
      <c r="B3373" s="26" t="str">
        <f>IF('1 Cover'!$B$27="Yes",IFERROR(VLOOKUP('4 Price book'!C3375,'Catalogs (internal)'!$L$2:$N$991,2,FALSE),""),IF('4 Price book'!C3375="","",'4 Price book'!C3375))</f>
        <v/>
      </c>
      <c r="C3373" s="26" t="str">
        <f>IF('4 Price book'!C3375="","",IF('1 Cover'!$B$27="No","",IFERROR(VLOOKUP('4 Price book'!C3375,'Catalogs (internal)'!$L$2:$N$991,3,FALSE),"")))</f>
        <v/>
      </c>
      <c r="D3373" s="26" t="str">
        <f>IF('4 Price book'!D3375="","",'4 Price book'!D3375)</f>
        <v/>
      </c>
      <c r="E3373" s="26" t="str">
        <f>IF('4 Price book'!D3375="","",VLOOKUP('4 Price book'!D3375,'2 Lists'!$I$10:$J$999,2,FALSE))</f>
        <v/>
      </c>
      <c r="F3373" s="26" t="str">
        <f>IF('4 Price book'!E3375="","",'4 Price book'!E3375)</f>
        <v/>
      </c>
      <c r="G3373" s="26" t="str">
        <f>IF('4 Price book'!F3375="","",'4 Price book'!F3375)</f>
        <v/>
      </c>
      <c r="H3373" s="26" t="str">
        <f>IF('4 Price book'!G3375="","",'4 Price book'!G3375)</f>
        <v/>
      </c>
      <c r="I3373" s="26" t="str">
        <f>IF('4 Price book'!H3375="","",'4 Price book'!H3375)</f>
        <v/>
      </c>
      <c r="J3373" s="26" t="str">
        <f>IF('4 Price book'!I3375="","",'4 Price book'!I3375)</f>
        <v/>
      </c>
      <c r="K3373" s="26" t="str">
        <f>IF('4 Price book'!J3375="","",'4 Price book'!J3375)</f>
        <v/>
      </c>
      <c r="L3373" s="26" t="str">
        <f>IF('4 Price book'!K3375="","",'4 Price book'!K3375)</f>
        <v/>
      </c>
      <c r="M3373" s="26" t="str">
        <f>IF('4 Price book'!K3375="","",VLOOKUP(L3373,'2 Lists'!$F$10:$G$999,2,FALSE))</f>
        <v/>
      </c>
      <c r="N3373" s="26" t="str">
        <f>IF('4 Price book'!L3375="","",'4 Price book'!L3375)</f>
        <v/>
      </c>
      <c r="O3373" s="26" t="str">
        <f>IF('4 Price book'!M3375="","",'4 Price book'!M3375)</f>
        <v/>
      </c>
      <c r="P3373" s="26" t="str">
        <f>IF('4 Price book'!N3375="","",'4 Price book'!N3375)</f>
        <v/>
      </c>
      <c r="Q3373" s="26" t="str">
        <f>IF('4 Price book'!O3375="","",'4 Price book'!O3375)</f>
        <v/>
      </c>
      <c r="R3373" s="34"/>
      <c r="S3373" s="34"/>
      <c r="T3373" s="34"/>
      <c r="U3373" s="34"/>
      <c r="V3373" s="34"/>
    </row>
    <row r="3374" spans="1:22" ht="15" customHeight="1" x14ac:dyDescent="0.25">
      <c r="A3374" s="26">
        <v>3373</v>
      </c>
      <c r="B3374" s="26" t="str">
        <f>IF('1 Cover'!$B$27="Yes",IFERROR(VLOOKUP('4 Price book'!C3376,'Catalogs (internal)'!$L$2:$N$991,2,FALSE),""),IF('4 Price book'!C3376="","",'4 Price book'!C3376))</f>
        <v/>
      </c>
      <c r="C3374" s="26" t="str">
        <f>IF('4 Price book'!C3376="","",IF('1 Cover'!$B$27="No","",IFERROR(VLOOKUP('4 Price book'!C3376,'Catalogs (internal)'!$L$2:$N$991,3,FALSE),"")))</f>
        <v/>
      </c>
      <c r="D3374" s="26" t="str">
        <f>IF('4 Price book'!D3376="","",'4 Price book'!D3376)</f>
        <v/>
      </c>
      <c r="E3374" s="26" t="str">
        <f>IF('4 Price book'!D3376="","",VLOOKUP('4 Price book'!D3376,'2 Lists'!$I$10:$J$999,2,FALSE))</f>
        <v/>
      </c>
      <c r="F3374" s="26" t="str">
        <f>IF('4 Price book'!E3376="","",'4 Price book'!E3376)</f>
        <v/>
      </c>
      <c r="G3374" s="26" t="str">
        <f>IF('4 Price book'!F3376="","",'4 Price book'!F3376)</f>
        <v/>
      </c>
      <c r="H3374" s="26" t="str">
        <f>IF('4 Price book'!G3376="","",'4 Price book'!G3376)</f>
        <v/>
      </c>
      <c r="I3374" s="26" t="str">
        <f>IF('4 Price book'!H3376="","",'4 Price book'!H3376)</f>
        <v/>
      </c>
      <c r="J3374" s="26" t="str">
        <f>IF('4 Price book'!I3376="","",'4 Price book'!I3376)</f>
        <v/>
      </c>
      <c r="K3374" s="26" t="str">
        <f>IF('4 Price book'!J3376="","",'4 Price book'!J3376)</f>
        <v/>
      </c>
      <c r="L3374" s="26" t="str">
        <f>IF('4 Price book'!K3376="","",'4 Price book'!K3376)</f>
        <v/>
      </c>
      <c r="M3374" s="26" t="str">
        <f>IF('4 Price book'!K3376="","",VLOOKUP(L3374,'2 Lists'!$F$10:$G$999,2,FALSE))</f>
        <v/>
      </c>
      <c r="N3374" s="26" t="str">
        <f>IF('4 Price book'!L3376="","",'4 Price book'!L3376)</f>
        <v/>
      </c>
      <c r="O3374" s="26" t="str">
        <f>IF('4 Price book'!M3376="","",'4 Price book'!M3376)</f>
        <v/>
      </c>
      <c r="P3374" s="26" t="str">
        <f>IF('4 Price book'!N3376="","",'4 Price book'!N3376)</f>
        <v/>
      </c>
      <c r="Q3374" s="26" t="str">
        <f>IF('4 Price book'!O3376="","",'4 Price book'!O3376)</f>
        <v/>
      </c>
      <c r="R3374" s="34"/>
      <c r="S3374" s="34"/>
      <c r="T3374" s="34"/>
      <c r="U3374" s="34"/>
      <c r="V3374" s="34"/>
    </row>
    <row r="3375" spans="1:22" ht="15" customHeight="1" x14ac:dyDescent="0.25">
      <c r="A3375" s="26">
        <v>3374</v>
      </c>
      <c r="B3375" s="26" t="str">
        <f>IF('1 Cover'!$B$27="Yes",IFERROR(VLOOKUP('4 Price book'!C3377,'Catalogs (internal)'!$L$2:$N$991,2,FALSE),""),IF('4 Price book'!C3377="","",'4 Price book'!C3377))</f>
        <v/>
      </c>
      <c r="C3375" s="26" t="str">
        <f>IF('4 Price book'!C3377="","",IF('1 Cover'!$B$27="No","",IFERROR(VLOOKUP('4 Price book'!C3377,'Catalogs (internal)'!$L$2:$N$991,3,FALSE),"")))</f>
        <v/>
      </c>
      <c r="D3375" s="26" t="str">
        <f>IF('4 Price book'!D3377="","",'4 Price book'!D3377)</f>
        <v/>
      </c>
      <c r="E3375" s="26" t="str">
        <f>IF('4 Price book'!D3377="","",VLOOKUP('4 Price book'!D3377,'2 Lists'!$I$10:$J$999,2,FALSE))</f>
        <v/>
      </c>
      <c r="F3375" s="26" t="str">
        <f>IF('4 Price book'!E3377="","",'4 Price book'!E3377)</f>
        <v/>
      </c>
      <c r="G3375" s="26" t="str">
        <f>IF('4 Price book'!F3377="","",'4 Price book'!F3377)</f>
        <v/>
      </c>
      <c r="H3375" s="26" t="str">
        <f>IF('4 Price book'!G3377="","",'4 Price book'!G3377)</f>
        <v/>
      </c>
      <c r="I3375" s="26" t="str">
        <f>IF('4 Price book'!H3377="","",'4 Price book'!H3377)</f>
        <v/>
      </c>
      <c r="J3375" s="26" t="str">
        <f>IF('4 Price book'!I3377="","",'4 Price book'!I3377)</f>
        <v/>
      </c>
      <c r="K3375" s="26" t="str">
        <f>IF('4 Price book'!J3377="","",'4 Price book'!J3377)</f>
        <v/>
      </c>
      <c r="L3375" s="26" t="str">
        <f>IF('4 Price book'!K3377="","",'4 Price book'!K3377)</f>
        <v/>
      </c>
      <c r="M3375" s="26" t="str">
        <f>IF('4 Price book'!K3377="","",VLOOKUP(L3375,'2 Lists'!$F$10:$G$999,2,FALSE))</f>
        <v/>
      </c>
      <c r="N3375" s="26" t="str">
        <f>IF('4 Price book'!L3377="","",'4 Price book'!L3377)</f>
        <v/>
      </c>
      <c r="O3375" s="26" t="str">
        <f>IF('4 Price book'!M3377="","",'4 Price book'!M3377)</f>
        <v/>
      </c>
      <c r="P3375" s="26" t="str">
        <f>IF('4 Price book'!N3377="","",'4 Price book'!N3377)</f>
        <v/>
      </c>
      <c r="Q3375" s="26" t="str">
        <f>IF('4 Price book'!O3377="","",'4 Price book'!O3377)</f>
        <v/>
      </c>
      <c r="R3375" s="35"/>
      <c r="S3375" s="35"/>
      <c r="T3375" s="35"/>
      <c r="U3375" s="35"/>
      <c r="V3375" s="35"/>
    </row>
    <row r="3376" spans="1:22" ht="15" customHeight="1" x14ac:dyDescent="0.25">
      <c r="A3376" s="26">
        <v>3375</v>
      </c>
      <c r="B3376" s="26" t="str">
        <f>IF('1 Cover'!$B$27="Yes",IFERROR(VLOOKUP('4 Price book'!C3378,'Catalogs (internal)'!$L$2:$N$991,2,FALSE),""),IF('4 Price book'!C3378="","",'4 Price book'!C3378))</f>
        <v/>
      </c>
      <c r="C3376" s="26" t="str">
        <f>IF('4 Price book'!C3378="","",IF('1 Cover'!$B$27="No","",IFERROR(VLOOKUP('4 Price book'!C3378,'Catalogs (internal)'!$L$2:$N$991,3,FALSE),"")))</f>
        <v/>
      </c>
      <c r="D3376" s="26" t="str">
        <f>IF('4 Price book'!D3378="","",'4 Price book'!D3378)</f>
        <v/>
      </c>
      <c r="E3376" s="26" t="str">
        <f>IF('4 Price book'!D3378="","",VLOOKUP('4 Price book'!D3378,'2 Lists'!$I$10:$J$999,2,FALSE))</f>
        <v/>
      </c>
      <c r="F3376" s="26" t="str">
        <f>IF('4 Price book'!E3378="","",'4 Price book'!E3378)</f>
        <v/>
      </c>
      <c r="G3376" s="26" t="str">
        <f>IF('4 Price book'!F3378="","",'4 Price book'!F3378)</f>
        <v/>
      </c>
      <c r="H3376" s="26" t="str">
        <f>IF('4 Price book'!G3378="","",'4 Price book'!G3378)</f>
        <v/>
      </c>
      <c r="I3376" s="26" t="str">
        <f>IF('4 Price book'!H3378="","",'4 Price book'!H3378)</f>
        <v/>
      </c>
      <c r="J3376" s="26" t="str">
        <f>IF('4 Price book'!I3378="","",'4 Price book'!I3378)</f>
        <v/>
      </c>
      <c r="K3376" s="26" t="str">
        <f>IF('4 Price book'!J3378="","",'4 Price book'!J3378)</f>
        <v/>
      </c>
      <c r="L3376" s="26" t="str">
        <f>IF('4 Price book'!K3378="","",'4 Price book'!K3378)</f>
        <v/>
      </c>
      <c r="M3376" s="26" t="str">
        <f>IF('4 Price book'!K3378="","",VLOOKUP(L3376,'2 Lists'!$F$10:$G$999,2,FALSE))</f>
        <v/>
      </c>
      <c r="N3376" s="26" t="str">
        <f>IF('4 Price book'!L3378="","",'4 Price book'!L3378)</f>
        <v/>
      </c>
      <c r="O3376" s="26" t="str">
        <f>IF('4 Price book'!M3378="","",'4 Price book'!M3378)</f>
        <v/>
      </c>
      <c r="P3376" s="26" t="str">
        <f>IF('4 Price book'!N3378="","",'4 Price book'!N3378)</f>
        <v/>
      </c>
      <c r="Q3376" s="26" t="str">
        <f>IF('4 Price book'!O3378="","",'4 Price book'!O3378)</f>
        <v/>
      </c>
      <c r="R3376" s="35"/>
      <c r="S3376" s="35"/>
      <c r="T3376" s="35"/>
      <c r="U3376" s="35"/>
      <c r="V3376" s="35"/>
    </row>
    <row r="3377" spans="1:22" ht="15" customHeight="1" x14ac:dyDescent="0.25">
      <c r="A3377" s="26">
        <v>3376</v>
      </c>
      <c r="B3377" s="26" t="str">
        <f>IF('1 Cover'!$B$27="Yes",IFERROR(VLOOKUP('4 Price book'!C3379,'Catalogs (internal)'!$L$2:$N$991,2,FALSE),""),IF('4 Price book'!C3379="","",'4 Price book'!C3379))</f>
        <v/>
      </c>
      <c r="C3377" s="26" t="str">
        <f>IF('4 Price book'!C3379="","",IF('1 Cover'!$B$27="No","",IFERROR(VLOOKUP('4 Price book'!C3379,'Catalogs (internal)'!$L$2:$N$991,3,FALSE),"")))</f>
        <v/>
      </c>
      <c r="D3377" s="26" t="str">
        <f>IF('4 Price book'!D3379="","",'4 Price book'!D3379)</f>
        <v/>
      </c>
      <c r="E3377" s="26" t="str">
        <f>IF('4 Price book'!D3379="","",VLOOKUP('4 Price book'!D3379,'2 Lists'!$I$10:$J$999,2,FALSE))</f>
        <v/>
      </c>
      <c r="F3377" s="26" t="str">
        <f>IF('4 Price book'!E3379="","",'4 Price book'!E3379)</f>
        <v/>
      </c>
      <c r="G3377" s="26" t="str">
        <f>IF('4 Price book'!F3379="","",'4 Price book'!F3379)</f>
        <v/>
      </c>
      <c r="H3377" s="26" t="str">
        <f>IF('4 Price book'!G3379="","",'4 Price book'!G3379)</f>
        <v/>
      </c>
      <c r="I3377" s="26" t="str">
        <f>IF('4 Price book'!H3379="","",'4 Price book'!H3379)</f>
        <v/>
      </c>
      <c r="J3377" s="26" t="str">
        <f>IF('4 Price book'!I3379="","",'4 Price book'!I3379)</f>
        <v/>
      </c>
      <c r="K3377" s="26" t="str">
        <f>IF('4 Price book'!J3379="","",'4 Price book'!J3379)</f>
        <v/>
      </c>
      <c r="L3377" s="26" t="str">
        <f>IF('4 Price book'!K3379="","",'4 Price book'!K3379)</f>
        <v/>
      </c>
      <c r="M3377" s="26" t="str">
        <f>IF('4 Price book'!K3379="","",VLOOKUP(L3377,'2 Lists'!$F$10:$G$999,2,FALSE))</f>
        <v/>
      </c>
      <c r="N3377" s="26" t="str">
        <f>IF('4 Price book'!L3379="","",'4 Price book'!L3379)</f>
        <v/>
      </c>
      <c r="O3377" s="26" t="str">
        <f>IF('4 Price book'!M3379="","",'4 Price book'!M3379)</f>
        <v/>
      </c>
      <c r="P3377" s="26" t="str">
        <f>IF('4 Price book'!N3379="","",'4 Price book'!N3379)</f>
        <v/>
      </c>
      <c r="Q3377" s="26" t="str">
        <f>IF('4 Price book'!O3379="","",'4 Price book'!O3379)</f>
        <v/>
      </c>
      <c r="R3377" s="35"/>
      <c r="S3377" s="35"/>
      <c r="T3377" s="35"/>
      <c r="U3377" s="35"/>
      <c r="V3377" s="35"/>
    </row>
    <row r="3378" spans="1:22" ht="15" customHeight="1" x14ac:dyDescent="0.25">
      <c r="A3378" s="26">
        <v>3377</v>
      </c>
      <c r="B3378" s="26" t="str">
        <f>IF('1 Cover'!$B$27="Yes",IFERROR(VLOOKUP('4 Price book'!C3380,'Catalogs (internal)'!$L$2:$N$991,2,FALSE),""),IF('4 Price book'!C3380="","",'4 Price book'!C3380))</f>
        <v/>
      </c>
      <c r="C3378" s="26" t="str">
        <f>IF('4 Price book'!C3380="","",IF('1 Cover'!$B$27="No","",IFERROR(VLOOKUP('4 Price book'!C3380,'Catalogs (internal)'!$L$2:$N$991,3,FALSE),"")))</f>
        <v/>
      </c>
      <c r="D3378" s="26" t="str">
        <f>IF('4 Price book'!D3380="","",'4 Price book'!D3380)</f>
        <v/>
      </c>
      <c r="E3378" s="26" t="str">
        <f>IF('4 Price book'!D3380="","",VLOOKUP('4 Price book'!D3380,'2 Lists'!$I$10:$J$999,2,FALSE))</f>
        <v/>
      </c>
      <c r="F3378" s="26" t="str">
        <f>IF('4 Price book'!E3380="","",'4 Price book'!E3380)</f>
        <v/>
      </c>
      <c r="G3378" s="26" t="str">
        <f>IF('4 Price book'!F3380="","",'4 Price book'!F3380)</f>
        <v/>
      </c>
      <c r="H3378" s="26" t="str">
        <f>IF('4 Price book'!G3380="","",'4 Price book'!G3380)</f>
        <v/>
      </c>
      <c r="I3378" s="26" t="str">
        <f>IF('4 Price book'!H3380="","",'4 Price book'!H3380)</f>
        <v/>
      </c>
      <c r="J3378" s="26" t="str">
        <f>IF('4 Price book'!I3380="","",'4 Price book'!I3380)</f>
        <v/>
      </c>
      <c r="K3378" s="26" t="str">
        <f>IF('4 Price book'!J3380="","",'4 Price book'!J3380)</f>
        <v/>
      </c>
      <c r="L3378" s="26" t="str">
        <f>IF('4 Price book'!K3380="","",'4 Price book'!K3380)</f>
        <v/>
      </c>
      <c r="M3378" s="26" t="str">
        <f>IF('4 Price book'!K3380="","",VLOOKUP(L3378,'2 Lists'!$F$10:$G$999,2,FALSE))</f>
        <v/>
      </c>
      <c r="N3378" s="26" t="str">
        <f>IF('4 Price book'!L3380="","",'4 Price book'!L3380)</f>
        <v/>
      </c>
      <c r="O3378" s="26" t="str">
        <f>IF('4 Price book'!M3380="","",'4 Price book'!M3380)</f>
        <v/>
      </c>
      <c r="P3378" s="26" t="str">
        <f>IF('4 Price book'!N3380="","",'4 Price book'!N3380)</f>
        <v/>
      </c>
      <c r="Q3378" s="26" t="str">
        <f>IF('4 Price book'!O3380="","",'4 Price book'!O3380)</f>
        <v/>
      </c>
      <c r="R3378" s="34"/>
      <c r="S3378" s="34"/>
      <c r="T3378" s="34"/>
      <c r="U3378" s="34"/>
      <c r="V3378" s="34"/>
    </row>
    <row r="3379" spans="1:22" ht="15" customHeight="1" x14ac:dyDescent="0.25">
      <c r="A3379" s="26">
        <v>3378</v>
      </c>
      <c r="B3379" s="26" t="str">
        <f>IF('1 Cover'!$B$27="Yes",IFERROR(VLOOKUP('4 Price book'!C3381,'Catalogs (internal)'!$L$2:$N$991,2,FALSE),""),IF('4 Price book'!C3381="","",'4 Price book'!C3381))</f>
        <v/>
      </c>
      <c r="C3379" s="26" t="str">
        <f>IF('4 Price book'!C3381="","",IF('1 Cover'!$B$27="No","",IFERROR(VLOOKUP('4 Price book'!C3381,'Catalogs (internal)'!$L$2:$N$991,3,FALSE),"")))</f>
        <v/>
      </c>
      <c r="D3379" s="26" t="str">
        <f>IF('4 Price book'!D3381="","",'4 Price book'!D3381)</f>
        <v/>
      </c>
      <c r="E3379" s="26" t="str">
        <f>IF('4 Price book'!D3381="","",VLOOKUP('4 Price book'!D3381,'2 Lists'!$I$10:$J$999,2,FALSE))</f>
        <v/>
      </c>
      <c r="F3379" s="26" t="str">
        <f>IF('4 Price book'!E3381="","",'4 Price book'!E3381)</f>
        <v/>
      </c>
      <c r="G3379" s="26" t="str">
        <f>IF('4 Price book'!F3381="","",'4 Price book'!F3381)</f>
        <v/>
      </c>
      <c r="H3379" s="26" t="str">
        <f>IF('4 Price book'!G3381="","",'4 Price book'!G3381)</f>
        <v/>
      </c>
      <c r="I3379" s="26" t="str">
        <f>IF('4 Price book'!H3381="","",'4 Price book'!H3381)</f>
        <v/>
      </c>
      <c r="J3379" s="26" t="str">
        <f>IF('4 Price book'!I3381="","",'4 Price book'!I3381)</f>
        <v/>
      </c>
      <c r="K3379" s="26" t="str">
        <f>IF('4 Price book'!J3381="","",'4 Price book'!J3381)</f>
        <v/>
      </c>
      <c r="L3379" s="26" t="str">
        <f>IF('4 Price book'!K3381="","",'4 Price book'!K3381)</f>
        <v/>
      </c>
      <c r="M3379" s="26" t="str">
        <f>IF('4 Price book'!K3381="","",VLOOKUP(L3379,'2 Lists'!$F$10:$G$999,2,FALSE))</f>
        <v/>
      </c>
      <c r="N3379" s="26" t="str">
        <f>IF('4 Price book'!L3381="","",'4 Price book'!L3381)</f>
        <v/>
      </c>
      <c r="O3379" s="26" t="str">
        <f>IF('4 Price book'!M3381="","",'4 Price book'!M3381)</f>
        <v/>
      </c>
      <c r="P3379" s="26" t="str">
        <f>IF('4 Price book'!N3381="","",'4 Price book'!N3381)</f>
        <v/>
      </c>
      <c r="Q3379" s="26" t="str">
        <f>IF('4 Price book'!O3381="","",'4 Price book'!O3381)</f>
        <v/>
      </c>
      <c r="R3379" s="34"/>
      <c r="S3379" s="34"/>
      <c r="T3379" s="34"/>
      <c r="U3379" s="34"/>
      <c r="V3379" s="34"/>
    </row>
    <row r="3380" spans="1:22" ht="15" customHeight="1" x14ac:dyDescent="0.25">
      <c r="A3380" s="26">
        <v>3379</v>
      </c>
      <c r="B3380" s="26" t="str">
        <f>IF('1 Cover'!$B$27="Yes",IFERROR(VLOOKUP('4 Price book'!C3382,'Catalogs (internal)'!$L$2:$N$991,2,FALSE),""),IF('4 Price book'!C3382="","",'4 Price book'!C3382))</f>
        <v/>
      </c>
      <c r="C3380" s="26" t="str">
        <f>IF('4 Price book'!C3382="","",IF('1 Cover'!$B$27="No","",IFERROR(VLOOKUP('4 Price book'!C3382,'Catalogs (internal)'!$L$2:$N$991,3,FALSE),"")))</f>
        <v/>
      </c>
      <c r="D3380" s="26" t="str">
        <f>IF('4 Price book'!D3382="","",'4 Price book'!D3382)</f>
        <v/>
      </c>
      <c r="E3380" s="26" t="str">
        <f>IF('4 Price book'!D3382="","",VLOOKUP('4 Price book'!D3382,'2 Lists'!$I$10:$J$999,2,FALSE))</f>
        <v/>
      </c>
      <c r="F3380" s="26" t="str">
        <f>IF('4 Price book'!E3382="","",'4 Price book'!E3382)</f>
        <v/>
      </c>
      <c r="G3380" s="26" t="str">
        <f>IF('4 Price book'!F3382="","",'4 Price book'!F3382)</f>
        <v/>
      </c>
      <c r="H3380" s="26" t="str">
        <f>IF('4 Price book'!G3382="","",'4 Price book'!G3382)</f>
        <v/>
      </c>
      <c r="I3380" s="26" t="str">
        <f>IF('4 Price book'!H3382="","",'4 Price book'!H3382)</f>
        <v/>
      </c>
      <c r="J3380" s="26" t="str">
        <f>IF('4 Price book'!I3382="","",'4 Price book'!I3382)</f>
        <v/>
      </c>
      <c r="K3380" s="26" t="str">
        <f>IF('4 Price book'!J3382="","",'4 Price book'!J3382)</f>
        <v/>
      </c>
      <c r="L3380" s="26" t="str">
        <f>IF('4 Price book'!K3382="","",'4 Price book'!K3382)</f>
        <v/>
      </c>
      <c r="M3380" s="26" t="str">
        <f>IF('4 Price book'!K3382="","",VLOOKUP(L3380,'2 Lists'!$F$10:$G$999,2,FALSE))</f>
        <v/>
      </c>
      <c r="N3380" s="26" t="str">
        <f>IF('4 Price book'!L3382="","",'4 Price book'!L3382)</f>
        <v/>
      </c>
      <c r="O3380" s="26" t="str">
        <f>IF('4 Price book'!M3382="","",'4 Price book'!M3382)</f>
        <v/>
      </c>
      <c r="P3380" s="26" t="str">
        <f>IF('4 Price book'!N3382="","",'4 Price book'!N3382)</f>
        <v/>
      </c>
      <c r="Q3380" s="26" t="str">
        <f>IF('4 Price book'!O3382="","",'4 Price book'!O3382)</f>
        <v/>
      </c>
      <c r="R3380" s="34"/>
      <c r="S3380" s="34"/>
      <c r="T3380" s="34"/>
      <c r="U3380" s="34"/>
      <c r="V3380" s="34"/>
    </row>
    <row r="3381" spans="1:22" ht="15" customHeight="1" x14ac:dyDescent="0.25">
      <c r="A3381" s="26">
        <v>3380</v>
      </c>
      <c r="B3381" s="26" t="str">
        <f>IF('1 Cover'!$B$27="Yes",IFERROR(VLOOKUP('4 Price book'!C3383,'Catalogs (internal)'!$L$2:$N$991,2,FALSE),""),IF('4 Price book'!C3383="","",'4 Price book'!C3383))</f>
        <v/>
      </c>
      <c r="C3381" s="26" t="str">
        <f>IF('4 Price book'!C3383="","",IF('1 Cover'!$B$27="No","",IFERROR(VLOOKUP('4 Price book'!C3383,'Catalogs (internal)'!$L$2:$N$991,3,FALSE),"")))</f>
        <v/>
      </c>
      <c r="D3381" s="26" t="str">
        <f>IF('4 Price book'!D3383="","",'4 Price book'!D3383)</f>
        <v/>
      </c>
      <c r="E3381" s="26" t="str">
        <f>IF('4 Price book'!D3383="","",VLOOKUP('4 Price book'!D3383,'2 Lists'!$I$10:$J$999,2,FALSE))</f>
        <v/>
      </c>
      <c r="F3381" s="26" t="str">
        <f>IF('4 Price book'!E3383="","",'4 Price book'!E3383)</f>
        <v/>
      </c>
      <c r="G3381" s="26" t="str">
        <f>IF('4 Price book'!F3383="","",'4 Price book'!F3383)</f>
        <v/>
      </c>
      <c r="H3381" s="26" t="str">
        <f>IF('4 Price book'!G3383="","",'4 Price book'!G3383)</f>
        <v/>
      </c>
      <c r="I3381" s="26" t="str">
        <f>IF('4 Price book'!H3383="","",'4 Price book'!H3383)</f>
        <v/>
      </c>
      <c r="J3381" s="26" t="str">
        <f>IF('4 Price book'!I3383="","",'4 Price book'!I3383)</f>
        <v/>
      </c>
      <c r="K3381" s="26" t="str">
        <f>IF('4 Price book'!J3383="","",'4 Price book'!J3383)</f>
        <v/>
      </c>
      <c r="L3381" s="26" t="str">
        <f>IF('4 Price book'!K3383="","",'4 Price book'!K3383)</f>
        <v/>
      </c>
      <c r="M3381" s="26" t="str">
        <f>IF('4 Price book'!K3383="","",VLOOKUP(L3381,'2 Lists'!$F$10:$G$999,2,FALSE))</f>
        <v/>
      </c>
      <c r="N3381" s="26" t="str">
        <f>IF('4 Price book'!L3383="","",'4 Price book'!L3383)</f>
        <v/>
      </c>
      <c r="O3381" s="26" t="str">
        <f>IF('4 Price book'!M3383="","",'4 Price book'!M3383)</f>
        <v/>
      </c>
      <c r="P3381" s="26" t="str">
        <f>IF('4 Price book'!N3383="","",'4 Price book'!N3383)</f>
        <v/>
      </c>
      <c r="Q3381" s="26" t="str">
        <f>IF('4 Price book'!O3383="","",'4 Price book'!O3383)</f>
        <v/>
      </c>
      <c r="R3381" s="34"/>
      <c r="S3381" s="34"/>
      <c r="T3381" s="34"/>
      <c r="U3381" s="34"/>
      <c r="V3381" s="34"/>
    </row>
    <row r="3382" spans="1:22" ht="15" customHeight="1" x14ac:dyDescent="0.25">
      <c r="A3382" s="26">
        <v>3381</v>
      </c>
      <c r="B3382" s="26" t="str">
        <f>IF('1 Cover'!$B$27="Yes",IFERROR(VLOOKUP('4 Price book'!C3384,'Catalogs (internal)'!$L$2:$N$991,2,FALSE),""),IF('4 Price book'!C3384="","",'4 Price book'!C3384))</f>
        <v/>
      </c>
      <c r="C3382" s="26" t="str">
        <f>IF('4 Price book'!C3384="","",IF('1 Cover'!$B$27="No","",IFERROR(VLOOKUP('4 Price book'!C3384,'Catalogs (internal)'!$L$2:$N$991,3,FALSE),"")))</f>
        <v/>
      </c>
      <c r="D3382" s="26" t="str">
        <f>IF('4 Price book'!D3384="","",'4 Price book'!D3384)</f>
        <v/>
      </c>
      <c r="E3382" s="26" t="str">
        <f>IF('4 Price book'!D3384="","",VLOOKUP('4 Price book'!D3384,'2 Lists'!$I$10:$J$999,2,FALSE))</f>
        <v/>
      </c>
      <c r="F3382" s="26" t="str">
        <f>IF('4 Price book'!E3384="","",'4 Price book'!E3384)</f>
        <v/>
      </c>
      <c r="G3382" s="26" t="str">
        <f>IF('4 Price book'!F3384="","",'4 Price book'!F3384)</f>
        <v/>
      </c>
      <c r="H3382" s="26" t="str">
        <f>IF('4 Price book'!G3384="","",'4 Price book'!G3384)</f>
        <v/>
      </c>
      <c r="I3382" s="26" t="str">
        <f>IF('4 Price book'!H3384="","",'4 Price book'!H3384)</f>
        <v/>
      </c>
      <c r="J3382" s="26" t="str">
        <f>IF('4 Price book'!I3384="","",'4 Price book'!I3384)</f>
        <v/>
      </c>
      <c r="K3382" s="26" t="str">
        <f>IF('4 Price book'!J3384="","",'4 Price book'!J3384)</f>
        <v/>
      </c>
      <c r="L3382" s="26" t="str">
        <f>IF('4 Price book'!K3384="","",'4 Price book'!K3384)</f>
        <v/>
      </c>
      <c r="M3382" s="26" t="str">
        <f>IF('4 Price book'!K3384="","",VLOOKUP(L3382,'2 Lists'!$F$10:$G$999,2,FALSE))</f>
        <v/>
      </c>
      <c r="N3382" s="26" t="str">
        <f>IF('4 Price book'!L3384="","",'4 Price book'!L3384)</f>
        <v/>
      </c>
      <c r="O3382" s="26" t="str">
        <f>IF('4 Price book'!M3384="","",'4 Price book'!M3384)</f>
        <v/>
      </c>
      <c r="P3382" s="26" t="str">
        <f>IF('4 Price book'!N3384="","",'4 Price book'!N3384)</f>
        <v/>
      </c>
      <c r="Q3382" s="26" t="str">
        <f>IF('4 Price book'!O3384="","",'4 Price book'!O3384)</f>
        <v/>
      </c>
      <c r="R3382" s="34"/>
      <c r="S3382" s="34"/>
      <c r="T3382" s="34"/>
      <c r="U3382" s="34"/>
      <c r="V3382" s="34"/>
    </row>
    <row r="3383" spans="1:22" ht="15" customHeight="1" x14ac:dyDescent="0.25">
      <c r="A3383" s="26">
        <v>3382</v>
      </c>
      <c r="B3383" s="26" t="str">
        <f>IF('1 Cover'!$B$27="Yes",IFERROR(VLOOKUP('4 Price book'!C3385,'Catalogs (internal)'!$L$2:$N$991,2,FALSE),""),IF('4 Price book'!C3385="","",'4 Price book'!C3385))</f>
        <v/>
      </c>
      <c r="C3383" s="26" t="str">
        <f>IF('4 Price book'!C3385="","",IF('1 Cover'!$B$27="No","",IFERROR(VLOOKUP('4 Price book'!C3385,'Catalogs (internal)'!$L$2:$N$991,3,FALSE),"")))</f>
        <v/>
      </c>
      <c r="D3383" s="26" t="str">
        <f>IF('4 Price book'!D3385="","",'4 Price book'!D3385)</f>
        <v/>
      </c>
      <c r="E3383" s="26" t="str">
        <f>IF('4 Price book'!D3385="","",VLOOKUP('4 Price book'!D3385,'2 Lists'!$I$10:$J$999,2,FALSE))</f>
        <v/>
      </c>
      <c r="F3383" s="26" t="str">
        <f>IF('4 Price book'!E3385="","",'4 Price book'!E3385)</f>
        <v/>
      </c>
      <c r="G3383" s="26" t="str">
        <f>IF('4 Price book'!F3385="","",'4 Price book'!F3385)</f>
        <v/>
      </c>
      <c r="H3383" s="26" t="str">
        <f>IF('4 Price book'!G3385="","",'4 Price book'!G3385)</f>
        <v/>
      </c>
      <c r="I3383" s="26" t="str">
        <f>IF('4 Price book'!H3385="","",'4 Price book'!H3385)</f>
        <v/>
      </c>
      <c r="J3383" s="26" t="str">
        <f>IF('4 Price book'!I3385="","",'4 Price book'!I3385)</f>
        <v/>
      </c>
      <c r="K3383" s="26" t="str">
        <f>IF('4 Price book'!J3385="","",'4 Price book'!J3385)</f>
        <v/>
      </c>
      <c r="L3383" s="26" t="str">
        <f>IF('4 Price book'!K3385="","",'4 Price book'!K3385)</f>
        <v/>
      </c>
      <c r="M3383" s="26" t="str">
        <f>IF('4 Price book'!K3385="","",VLOOKUP(L3383,'2 Lists'!$F$10:$G$999,2,FALSE))</f>
        <v/>
      </c>
      <c r="N3383" s="26" t="str">
        <f>IF('4 Price book'!L3385="","",'4 Price book'!L3385)</f>
        <v/>
      </c>
      <c r="O3383" s="26" t="str">
        <f>IF('4 Price book'!M3385="","",'4 Price book'!M3385)</f>
        <v/>
      </c>
      <c r="P3383" s="26" t="str">
        <f>IF('4 Price book'!N3385="","",'4 Price book'!N3385)</f>
        <v/>
      </c>
      <c r="Q3383" s="26" t="str">
        <f>IF('4 Price book'!O3385="","",'4 Price book'!O3385)</f>
        <v/>
      </c>
      <c r="R3383" s="34"/>
      <c r="S3383" s="34"/>
      <c r="T3383" s="34"/>
      <c r="U3383" s="34"/>
      <c r="V3383" s="34"/>
    </row>
    <row r="3384" spans="1:22" ht="15" customHeight="1" x14ac:dyDescent="0.25">
      <c r="A3384" s="26">
        <v>3383</v>
      </c>
      <c r="B3384" s="26" t="str">
        <f>IF('1 Cover'!$B$27="Yes",IFERROR(VLOOKUP('4 Price book'!C3386,'Catalogs (internal)'!$L$2:$N$991,2,FALSE),""),IF('4 Price book'!C3386="","",'4 Price book'!C3386))</f>
        <v/>
      </c>
      <c r="C3384" s="26" t="str">
        <f>IF('4 Price book'!C3386="","",IF('1 Cover'!$B$27="No","",IFERROR(VLOOKUP('4 Price book'!C3386,'Catalogs (internal)'!$L$2:$N$991,3,FALSE),"")))</f>
        <v/>
      </c>
      <c r="D3384" s="26" t="str">
        <f>IF('4 Price book'!D3386="","",'4 Price book'!D3386)</f>
        <v/>
      </c>
      <c r="E3384" s="26" t="str">
        <f>IF('4 Price book'!D3386="","",VLOOKUP('4 Price book'!D3386,'2 Lists'!$I$10:$J$999,2,FALSE))</f>
        <v/>
      </c>
      <c r="F3384" s="26" t="str">
        <f>IF('4 Price book'!E3386="","",'4 Price book'!E3386)</f>
        <v/>
      </c>
      <c r="G3384" s="26" t="str">
        <f>IF('4 Price book'!F3386="","",'4 Price book'!F3386)</f>
        <v/>
      </c>
      <c r="H3384" s="26" t="str">
        <f>IF('4 Price book'!G3386="","",'4 Price book'!G3386)</f>
        <v/>
      </c>
      <c r="I3384" s="26" t="str">
        <f>IF('4 Price book'!H3386="","",'4 Price book'!H3386)</f>
        <v/>
      </c>
      <c r="J3384" s="26" t="str">
        <f>IF('4 Price book'!I3386="","",'4 Price book'!I3386)</f>
        <v/>
      </c>
      <c r="K3384" s="26" t="str">
        <f>IF('4 Price book'!J3386="","",'4 Price book'!J3386)</f>
        <v/>
      </c>
      <c r="L3384" s="26" t="str">
        <f>IF('4 Price book'!K3386="","",'4 Price book'!K3386)</f>
        <v/>
      </c>
      <c r="M3384" s="26" t="str">
        <f>IF('4 Price book'!K3386="","",VLOOKUP(L3384,'2 Lists'!$F$10:$G$999,2,FALSE))</f>
        <v/>
      </c>
      <c r="N3384" s="26" t="str">
        <f>IF('4 Price book'!L3386="","",'4 Price book'!L3386)</f>
        <v/>
      </c>
      <c r="O3384" s="26" t="str">
        <f>IF('4 Price book'!M3386="","",'4 Price book'!M3386)</f>
        <v/>
      </c>
      <c r="P3384" s="26" t="str">
        <f>IF('4 Price book'!N3386="","",'4 Price book'!N3386)</f>
        <v/>
      </c>
      <c r="Q3384" s="26" t="str">
        <f>IF('4 Price book'!O3386="","",'4 Price book'!O3386)</f>
        <v/>
      </c>
      <c r="R3384" s="34"/>
      <c r="S3384" s="34"/>
      <c r="T3384" s="34"/>
      <c r="U3384" s="34"/>
      <c r="V3384" s="34"/>
    </row>
    <row r="3385" spans="1:22" ht="15" customHeight="1" x14ac:dyDescent="0.25">
      <c r="A3385" s="26">
        <v>3384</v>
      </c>
      <c r="B3385" s="26" t="str">
        <f>IF('1 Cover'!$B$27="Yes",IFERROR(VLOOKUP('4 Price book'!C3387,'Catalogs (internal)'!$L$2:$N$991,2,FALSE),""),IF('4 Price book'!C3387="","",'4 Price book'!C3387))</f>
        <v/>
      </c>
      <c r="C3385" s="26" t="str">
        <f>IF('4 Price book'!C3387="","",IF('1 Cover'!$B$27="No","",IFERROR(VLOOKUP('4 Price book'!C3387,'Catalogs (internal)'!$L$2:$N$991,3,FALSE),"")))</f>
        <v/>
      </c>
      <c r="D3385" s="26" t="str">
        <f>IF('4 Price book'!D3387="","",'4 Price book'!D3387)</f>
        <v/>
      </c>
      <c r="E3385" s="26" t="str">
        <f>IF('4 Price book'!D3387="","",VLOOKUP('4 Price book'!D3387,'2 Lists'!$I$10:$J$999,2,FALSE))</f>
        <v/>
      </c>
      <c r="F3385" s="26" t="str">
        <f>IF('4 Price book'!E3387="","",'4 Price book'!E3387)</f>
        <v/>
      </c>
      <c r="G3385" s="26" t="str">
        <f>IF('4 Price book'!F3387="","",'4 Price book'!F3387)</f>
        <v/>
      </c>
      <c r="H3385" s="26" t="str">
        <f>IF('4 Price book'!G3387="","",'4 Price book'!G3387)</f>
        <v/>
      </c>
      <c r="I3385" s="26" t="str">
        <f>IF('4 Price book'!H3387="","",'4 Price book'!H3387)</f>
        <v/>
      </c>
      <c r="J3385" s="26" t="str">
        <f>IF('4 Price book'!I3387="","",'4 Price book'!I3387)</f>
        <v/>
      </c>
      <c r="K3385" s="26" t="str">
        <f>IF('4 Price book'!J3387="","",'4 Price book'!J3387)</f>
        <v/>
      </c>
      <c r="L3385" s="26" t="str">
        <f>IF('4 Price book'!K3387="","",'4 Price book'!K3387)</f>
        <v/>
      </c>
      <c r="M3385" s="26" t="str">
        <f>IF('4 Price book'!K3387="","",VLOOKUP(L3385,'2 Lists'!$F$10:$G$999,2,FALSE))</f>
        <v/>
      </c>
      <c r="N3385" s="26" t="str">
        <f>IF('4 Price book'!L3387="","",'4 Price book'!L3387)</f>
        <v/>
      </c>
      <c r="O3385" s="26" t="str">
        <f>IF('4 Price book'!M3387="","",'4 Price book'!M3387)</f>
        <v/>
      </c>
      <c r="P3385" s="26" t="str">
        <f>IF('4 Price book'!N3387="","",'4 Price book'!N3387)</f>
        <v/>
      </c>
      <c r="Q3385" s="26" t="str">
        <f>IF('4 Price book'!O3387="","",'4 Price book'!O3387)</f>
        <v/>
      </c>
      <c r="R3385" s="34"/>
      <c r="S3385" s="34"/>
      <c r="T3385" s="34"/>
      <c r="U3385" s="34"/>
      <c r="V3385" s="34"/>
    </row>
    <row r="3386" spans="1:22" ht="15" customHeight="1" x14ac:dyDescent="0.25">
      <c r="A3386" s="26">
        <v>3385</v>
      </c>
      <c r="B3386" s="26" t="str">
        <f>IF('1 Cover'!$B$27="Yes",IFERROR(VLOOKUP('4 Price book'!C3388,'Catalogs (internal)'!$L$2:$N$991,2,FALSE),""),IF('4 Price book'!C3388="","",'4 Price book'!C3388))</f>
        <v/>
      </c>
      <c r="C3386" s="26" t="str">
        <f>IF('4 Price book'!C3388="","",IF('1 Cover'!$B$27="No","",IFERROR(VLOOKUP('4 Price book'!C3388,'Catalogs (internal)'!$L$2:$N$991,3,FALSE),"")))</f>
        <v/>
      </c>
      <c r="D3386" s="26" t="str">
        <f>IF('4 Price book'!D3388="","",'4 Price book'!D3388)</f>
        <v/>
      </c>
      <c r="E3386" s="26" t="str">
        <f>IF('4 Price book'!D3388="","",VLOOKUP('4 Price book'!D3388,'2 Lists'!$I$10:$J$999,2,FALSE))</f>
        <v/>
      </c>
      <c r="F3386" s="26" t="str">
        <f>IF('4 Price book'!E3388="","",'4 Price book'!E3388)</f>
        <v/>
      </c>
      <c r="G3386" s="26" t="str">
        <f>IF('4 Price book'!F3388="","",'4 Price book'!F3388)</f>
        <v/>
      </c>
      <c r="H3386" s="26" t="str">
        <f>IF('4 Price book'!G3388="","",'4 Price book'!G3388)</f>
        <v/>
      </c>
      <c r="I3386" s="26" t="str">
        <f>IF('4 Price book'!H3388="","",'4 Price book'!H3388)</f>
        <v/>
      </c>
      <c r="J3386" s="26" t="str">
        <f>IF('4 Price book'!I3388="","",'4 Price book'!I3388)</f>
        <v/>
      </c>
      <c r="K3386" s="26" t="str">
        <f>IF('4 Price book'!J3388="","",'4 Price book'!J3388)</f>
        <v/>
      </c>
      <c r="L3386" s="26" t="str">
        <f>IF('4 Price book'!K3388="","",'4 Price book'!K3388)</f>
        <v/>
      </c>
      <c r="M3386" s="26" t="str">
        <f>IF('4 Price book'!K3388="","",VLOOKUP(L3386,'2 Lists'!$F$10:$G$999,2,FALSE))</f>
        <v/>
      </c>
      <c r="N3386" s="26" t="str">
        <f>IF('4 Price book'!L3388="","",'4 Price book'!L3388)</f>
        <v/>
      </c>
      <c r="O3386" s="26" t="str">
        <f>IF('4 Price book'!M3388="","",'4 Price book'!M3388)</f>
        <v/>
      </c>
      <c r="P3386" s="26" t="str">
        <f>IF('4 Price book'!N3388="","",'4 Price book'!N3388)</f>
        <v/>
      </c>
      <c r="Q3386" s="26" t="str">
        <f>IF('4 Price book'!O3388="","",'4 Price book'!O3388)</f>
        <v/>
      </c>
      <c r="R3386" s="34"/>
      <c r="S3386" s="34"/>
      <c r="T3386" s="34"/>
      <c r="U3386" s="34"/>
      <c r="V3386" s="34"/>
    </row>
    <row r="3387" spans="1:22" ht="15" customHeight="1" x14ac:dyDescent="0.25">
      <c r="A3387" s="26">
        <v>3386</v>
      </c>
      <c r="B3387" s="26" t="str">
        <f>IF('1 Cover'!$B$27="Yes",IFERROR(VLOOKUP('4 Price book'!C3389,'Catalogs (internal)'!$L$2:$N$991,2,FALSE),""),IF('4 Price book'!C3389="","",'4 Price book'!C3389))</f>
        <v/>
      </c>
      <c r="C3387" s="26" t="str">
        <f>IF('4 Price book'!C3389="","",IF('1 Cover'!$B$27="No","",IFERROR(VLOOKUP('4 Price book'!C3389,'Catalogs (internal)'!$L$2:$N$991,3,FALSE),"")))</f>
        <v/>
      </c>
      <c r="D3387" s="26" t="str">
        <f>IF('4 Price book'!D3389="","",'4 Price book'!D3389)</f>
        <v/>
      </c>
      <c r="E3387" s="26" t="str">
        <f>IF('4 Price book'!D3389="","",VLOOKUP('4 Price book'!D3389,'2 Lists'!$I$10:$J$999,2,FALSE))</f>
        <v/>
      </c>
      <c r="F3387" s="26" t="str">
        <f>IF('4 Price book'!E3389="","",'4 Price book'!E3389)</f>
        <v/>
      </c>
      <c r="G3387" s="26" t="str">
        <f>IF('4 Price book'!F3389="","",'4 Price book'!F3389)</f>
        <v/>
      </c>
      <c r="H3387" s="26" t="str">
        <f>IF('4 Price book'!G3389="","",'4 Price book'!G3389)</f>
        <v/>
      </c>
      <c r="I3387" s="26" t="str">
        <f>IF('4 Price book'!H3389="","",'4 Price book'!H3389)</f>
        <v/>
      </c>
      <c r="J3387" s="26" t="str">
        <f>IF('4 Price book'!I3389="","",'4 Price book'!I3389)</f>
        <v/>
      </c>
      <c r="K3387" s="26" t="str">
        <f>IF('4 Price book'!J3389="","",'4 Price book'!J3389)</f>
        <v/>
      </c>
      <c r="L3387" s="26" t="str">
        <f>IF('4 Price book'!K3389="","",'4 Price book'!K3389)</f>
        <v/>
      </c>
      <c r="M3387" s="26" t="str">
        <f>IF('4 Price book'!K3389="","",VLOOKUP(L3387,'2 Lists'!$F$10:$G$999,2,FALSE))</f>
        <v/>
      </c>
      <c r="N3387" s="26" t="str">
        <f>IF('4 Price book'!L3389="","",'4 Price book'!L3389)</f>
        <v/>
      </c>
      <c r="O3387" s="26" t="str">
        <f>IF('4 Price book'!M3389="","",'4 Price book'!M3389)</f>
        <v/>
      </c>
      <c r="P3387" s="26" t="str">
        <f>IF('4 Price book'!N3389="","",'4 Price book'!N3389)</f>
        <v/>
      </c>
      <c r="Q3387" s="26" t="str">
        <f>IF('4 Price book'!O3389="","",'4 Price book'!O3389)</f>
        <v/>
      </c>
      <c r="R3387" s="34"/>
      <c r="S3387" s="34"/>
      <c r="T3387" s="34"/>
      <c r="U3387" s="34"/>
      <c r="V3387" s="34"/>
    </row>
    <row r="3388" spans="1:22" ht="15" customHeight="1" x14ac:dyDescent="0.25">
      <c r="A3388" s="26">
        <v>3387</v>
      </c>
      <c r="B3388" s="26" t="str">
        <f>IF('1 Cover'!$B$27="Yes",IFERROR(VLOOKUP('4 Price book'!C3390,'Catalogs (internal)'!$L$2:$N$991,2,FALSE),""),IF('4 Price book'!C3390="","",'4 Price book'!C3390))</f>
        <v/>
      </c>
      <c r="C3388" s="26" t="str">
        <f>IF('4 Price book'!C3390="","",IF('1 Cover'!$B$27="No","",IFERROR(VLOOKUP('4 Price book'!C3390,'Catalogs (internal)'!$L$2:$N$991,3,FALSE),"")))</f>
        <v/>
      </c>
      <c r="D3388" s="26" t="str">
        <f>IF('4 Price book'!D3390="","",'4 Price book'!D3390)</f>
        <v/>
      </c>
      <c r="E3388" s="26" t="str">
        <f>IF('4 Price book'!D3390="","",VLOOKUP('4 Price book'!D3390,'2 Lists'!$I$10:$J$999,2,FALSE))</f>
        <v/>
      </c>
      <c r="F3388" s="26" t="str">
        <f>IF('4 Price book'!E3390="","",'4 Price book'!E3390)</f>
        <v/>
      </c>
      <c r="G3388" s="26" t="str">
        <f>IF('4 Price book'!F3390="","",'4 Price book'!F3390)</f>
        <v/>
      </c>
      <c r="H3388" s="26" t="str">
        <f>IF('4 Price book'!G3390="","",'4 Price book'!G3390)</f>
        <v/>
      </c>
      <c r="I3388" s="26" t="str">
        <f>IF('4 Price book'!H3390="","",'4 Price book'!H3390)</f>
        <v/>
      </c>
      <c r="J3388" s="26" t="str">
        <f>IF('4 Price book'!I3390="","",'4 Price book'!I3390)</f>
        <v/>
      </c>
      <c r="K3388" s="26" t="str">
        <f>IF('4 Price book'!J3390="","",'4 Price book'!J3390)</f>
        <v/>
      </c>
      <c r="L3388" s="26" t="str">
        <f>IF('4 Price book'!K3390="","",'4 Price book'!K3390)</f>
        <v/>
      </c>
      <c r="M3388" s="26" t="str">
        <f>IF('4 Price book'!K3390="","",VLOOKUP(L3388,'2 Lists'!$F$10:$G$999,2,FALSE))</f>
        <v/>
      </c>
      <c r="N3388" s="26" t="str">
        <f>IF('4 Price book'!L3390="","",'4 Price book'!L3390)</f>
        <v/>
      </c>
      <c r="O3388" s="26" t="str">
        <f>IF('4 Price book'!M3390="","",'4 Price book'!M3390)</f>
        <v/>
      </c>
      <c r="P3388" s="26" t="str">
        <f>IF('4 Price book'!N3390="","",'4 Price book'!N3390)</f>
        <v/>
      </c>
      <c r="Q3388" s="26" t="str">
        <f>IF('4 Price book'!O3390="","",'4 Price book'!O3390)</f>
        <v/>
      </c>
      <c r="R3388" s="34"/>
      <c r="S3388" s="34"/>
      <c r="T3388" s="34"/>
      <c r="U3388" s="34"/>
      <c r="V3388" s="34"/>
    </row>
    <row r="3389" spans="1:22" ht="15" customHeight="1" x14ac:dyDescent="0.25">
      <c r="A3389" s="26">
        <v>3388</v>
      </c>
      <c r="B3389" s="26" t="str">
        <f>IF('1 Cover'!$B$27="Yes",IFERROR(VLOOKUP('4 Price book'!C3391,'Catalogs (internal)'!$L$2:$N$991,2,FALSE),""),IF('4 Price book'!C3391="","",'4 Price book'!C3391))</f>
        <v/>
      </c>
      <c r="C3389" s="26" t="str">
        <f>IF('4 Price book'!C3391="","",IF('1 Cover'!$B$27="No","",IFERROR(VLOOKUP('4 Price book'!C3391,'Catalogs (internal)'!$L$2:$N$991,3,FALSE),"")))</f>
        <v/>
      </c>
      <c r="D3389" s="26" t="str">
        <f>IF('4 Price book'!D3391="","",'4 Price book'!D3391)</f>
        <v/>
      </c>
      <c r="E3389" s="26" t="str">
        <f>IF('4 Price book'!D3391="","",VLOOKUP('4 Price book'!D3391,'2 Lists'!$I$10:$J$999,2,FALSE))</f>
        <v/>
      </c>
      <c r="F3389" s="26" t="str">
        <f>IF('4 Price book'!E3391="","",'4 Price book'!E3391)</f>
        <v/>
      </c>
      <c r="G3389" s="26" t="str">
        <f>IF('4 Price book'!F3391="","",'4 Price book'!F3391)</f>
        <v/>
      </c>
      <c r="H3389" s="26" t="str">
        <f>IF('4 Price book'!G3391="","",'4 Price book'!G3391)</f>
        <v/>
      </c>
      <c r="I3389" s="26" t="str">
        <f>IF('4 Price book'!H3391="","",'4 Price book'!H3391)</f>
        <v/>
      </c>
      <c r="J3389" s="26" t="str">
        <f>IF('4 Price book'!I3391="","",'4 Price book'!I3391)</f>
        <v/>
      </c>
      <c r="K3389" s="26" t="str">
        <f>IF('4 Price book'!J3391="","",'4 Price book'!J3391)</f>
        <v/>
      </c>
      <c r="L3389" s="26" t="str">
        <f>IF('4 Price book'!K3391="","",'4 Price book'!K3391)</f>
        <v/>
      </c>
      <c r="M3389" s="26" t="str">
        <f>IF('4 Price book'!K3391="","",VLOOKUP(L3389,'2 Lists'!$F$10:$G$999,2,FALSE))</f>
        <v/>
      </c>
      <c r="N3389" s="26" t="str">
        <f>IF('4 Price book'!L3391="","",'4 Price book'!L3391)</f>
        <v/>
      </c>
      <c r="O3389" s="26" t="str">
        <f>IF('4 Price book'!M3391="","",'4 Price book'!M3391)</f>
        <v/>
      </c>
      <c r="P3389" s="26" t="str">
        <f>IF('4 Price book'!N3391="","",'4 Price book'!N3391)</f>
        <v/>
      </c>
      <c r="Q3389" s="26" t="str">
        <f>IF('4 Price book'!O3391="","",'4 Price book'!O3391)</f>
        <v/>
      </c>
      <c r="R3389" s="34"/>
      <c r="S3389" s="34"/>
      <c r="T3389" s="34"/>
      <c r="U3389" s="34"/>
      <c r="V3389" s="34"/>
    </row>
    <row r="3390" spans="1:22" ht="15" customHeight="1" x14ac:dyDescent="0.25">
      <c r="A3390" s="26">
        <v>3389</v>
      </c>
      <c r="B3390" s="26" t="str">
        <f>IF('1 Cover'!$B$27="Yes",IFERROR(VLOOKUP('4 Price book'!C3392,'Catalogs (internal)'!$L$2:$N$991,2,FALSE),""),IF('4 Price book'!C3392="","",'4 Price book'!C3392))</f>
        <v/>
      </c>
      <c r="C3390" s="26" t="str">
        <f>IF('4 Price book'!C3392="","",IF('1 Cover'!$B$27="No","",IFERROR(VLOOKUP('4 Price book'!C3392,'Catalogs (internal)'!$L$2:$N$991,3,FALSE),"")))</f>
        <v/>
      </c>
      <c r="D3390" s="26" t="str">
        <f>IF('4 Price book'!D3392="","",'4 Price book'!D3392)</f>
        <v/>
      </c>
      <c r="E3390" s="26" t="str">
        <f>IF('4 Price book'!D3392="","",VLOOKUP('4 Price book'!D3392,'2 Lists'!$I$10:$J$999,2,FALSE))</f>
        <v/>
      </c>
      <c r="F3390" s="26" t="str">
        <f>IF('4 Price book'!E3392="","",'4 Price book'!E3392)</f>
        <v/>
      </c>
      <c r="G3390" s="26" t="str">
        <f>IF('4 Price book'!F3392="","",'4 Price book'!F3392)</f>
        <v/>
      </c>
      <c r="H3390" s="26" t="str">
        <f>IF('4 Price book'!G3392="","",'4 Price book'!G3392)</f>
        <v/>
      </c>
      <c r="I3390" s="26" t="str">
        <f>IF('4 Price book'!H3392="","",'4 Price book'!H3392)</f>
        <v/>
      </c>
      <c r="J3390" s="26" t="str">
        <f>IF('4 Price book'!I3392="","",'4 Price book'!I3392)</f>
        <v/>
      </c>
      <c r="K3390" s="26" t="str">
        <f>IF('4 Price book'!J3392="","",'4 Price book'!J3392)</f>
        <v/>
      </c>
      <c r="L3390" s="26" t="str">
        <f>IF('4 Price book'!K3392="","",'4 Price book'!K3392)</f>
        <v/>
      </c>
      <c r="M3390" s="26" t="str">
        <f>IF('4 Price book'!K3392="","",VLOOKUP(L3390,'2 Lists'!$F$10:$G$999,2,FALSE))</f>
        <v/>
      </c>
      <c r="N3390" s="26" t="str">
        <f>IF('4 Price book'!L3392="","",'4 Price book'!L3392)</f>
        <v/>
      </c>
      <c r="O3390" s="26" t="str">
        <f>IF('4 Price book'!M3392="","",'4 Price book'!M3392)</f>
        <v/>
      </c>
      <c r="P3390" s="26" t="str">
        <f>IF('4 Price book'!N3392="","",'4 Price book'!N3392)</f>
        <v/>
      </c>
      <c r="Q3390" s="26" t="str">
        <f>IF('4 Price book'!O3392="","",'4 Price book'!O3392)</f>
        <v/>
      </c>
      <c r="R3390" s="34"/>
      <c r="S3390" s="34"/>
      <c r="T3390" s="34"/>
      <c r="U3390" s="34"/>
      <c r="V3390" s="34"/>
    </row>
    <row r="3391" spans="1:22" ht="15" customHeight="1" x14ac:dyDescent="0.25">
      <c r="A3391" s="26">
        <v>3390</v>
      </c>
      <c r="B3391" s="26" t="str">
        <f>IF('1 Cover'!$B$27="Yes",IFERROR(VLOOKUP('4 Price book'!C3393,'Catalogs (internal)'!$L$2:$N$991,2,FALSE),""),IF('4 Price book'!C3393="","",'4 Price book'!C3393))</f>
        <v/>
      </c>
      <c r="C3391" s="26" t="str">
        <f>IF('4 Price book'!C3393="","",IF('1 Cover'!$B$27="No","",IFERROR(VLOOKUP('4 Price book'!C3393,'Catalogs (internal)'!$L$2:$N$991,3,FALSE),"")))</f>
        <v/>
      </c>
      <c r="D3391" s="26" t="str">
        <f>IF('4 Price book'!D3393="","",'4 Price book'!D3393)</f>
        <v/>
      </c>
      <c r="E3391" s="26" t="str">
        <f>IF('4 Price book'!D3393="","",VLOOKUP('4 Price book'!D3393,'2 Lists'!$I$10:$J$999,2,FALSE))</f>
        <v/>
      </c>
      <c r="F3391" s="26" t="str">
        <f>IF('4 Price book'!E3393="","",'4 Price book'!E3393)</f>
        <v/>
      </c>
      <c r="G3391" s="26" t="str">
        <f>IF('4 Price book'!F3393="","",'4 Price book'!F3393)</f>
        <v/>
      </c>
      <c r="H3391" s="26" t="str">
        <f>IF('4 Price book'!G3393="","",'4 Price book'!G3393)</f>
        <v/>
      </c>
      <c r="I3391" s="26" t="str">
        <f>IF('4 Price book'!H3393="","",'4 Price book'!H3393)</f>
        <v/>
      </c>
      <c r="J3391" s="26" t="str">
        <f>IF('4 Price book'!I3393="","",'4 Price book'!I3393)</f>
        <v/>
      </c>
      <c r="K3391" s="26" t="str">
        <f>IF('4 Price book'!J3393="","",'4 Price book'!J3393)</f>
        <v/>
      </c>
      <c r="L3391" s="26" t="str">
        <f>IF('4 Price book'!K3393="","",'4 Price book'!K3393)</f>
        <v/>
      </c>
      <c r="M3391" s="26" t="str">
        <f>IF('4 Price book'!K3393="","",VLOOKUP(L3391,'2 Lists'!$F$10:$G$999,2,FALSE))</f>
        <v/>
      </c>
      <c r="N3391" s="26" t="str">
        <f>IF('4 Price book'!L3393="","",'4 Price book'!L3393)</f>
        <v/>
      </c>
      <c r="O3391" s="26" t="str">
        <f>IF('4 Price book'!M3393="","",'4 Price book'!M3393)</f>
        <v/>
      </c>
      <c r="P3391" s="26" t="str">
        <f>IF('4 Price book'!N3393="","",'4 Price book'!N3393)</f>
        <v/>
      </c>
      <c r="Q3391" s="26" t="str">
        <f>IF('4 Price book'!O3393="","",'4 Price book'!O3393)</f>
        <v/>
      </c>
      <c r="R3391" s="34"/>
      <c r="S3391" s="34"/>
      <c r="T3391" s="34"/>
      <c r="U3391" s="34"/>
      <c r="V3391" s="34"/>
    </row>
    <row r="3392" spans="1:22" ht="15" customHeight="1" x14ac:dyDescent="0.25">
      <c r="A3392" s="26">
        <v>3391</v>
      </c>
      <c r="B3392" s="26" t="str">
        <f>IF('1 Cover'!$B$27="Yes",IFERROR(VLOOKUP('4 Price book'!C3394,'Catalogs (internal)'!$L$2:$N$991,2,FALSE),""),IF('4 Price book'!C3394="","",'4 Price book'!C3394))</f>
        <v/>
      </c>
      <c r="C3392" s="26" t="str">
        <f>IF('4 Price book'!C3394="","",IF('1 Cover'!$B$27="No","",IFERROR(VLOOKUP('4 Price book'!C3394,'Catalogs (internal)'!$L$2:$N$991,3,FALSE),"")))</f>
        <v/>
      </c>
      <c r="D3392" s="26" t="str">
        <f>IF('4 Price book'!D3394="","",'4 Price book'!D3394)</f>
        <v/>
      </c>
      <c r="E3392" s="26" t="str">
        <f>IF('4 Price book'!D3394="","",VLOOKUP('4 Price book'!D3394,'2 Lists'!$I$10:$J$999,2,FALSE))</f>
        <v/>
      </c>
      <c r="F3392" s="26" t="str">
        <f>IF('4 Price book'!E3394="","",'4 Price book'!E3394)</f>
        <v/>
      </c>
      <c r="G3392" s="26" t="str">
        <f>IF('4 Price book'!F3394="","",'4 Price book'!F3394)</f>
        <v/>
      </c>
      <c r="H3392" s="26" t="str">
        <f>IF('4 Price book'!G3394="","",'4 Price book'!G3394)</f>
        <v/>
      </c>
      <c r="I3392" s="26" t="str">
        <f>IF('4 Price book'!H3394="","",'4 Price book'!H3394)</f>
        <v/>
      </c>
      <c r="J3392" s="26" t="str">
        <f>IF('4 Price book'!I3394="","",'4 Price book'!I3394)</f>
        <v/>
      </c>
      <c r="K3392" s="26" t="str">
        <f>IF('4 Price book'!J3394="","",'4 Price book'!J3394)</f>
        <v/>
      </c>
      <c r="L3392" s="26" t="str">
        <f>IF('4 Price book'!K3394="","",'4 Price book'!K3394)</f>
        <v/>
      </c>
      <c r="M3392" s="26" t="str">
        <f>IF('4 Price book'!K3394="","",VLOOKUP(L3392,'2 Lists'!$F$10:$G$999,2,FALSE))</f>
        <v/>
      </c>
      <c r="N3392" s="26" t="str">
        <f>IF('4 Price book'!L3394="","",'4 Price book'!L3394)</f>
        <v/>
      </c>
      <c r="O3392" s="26" t="str">
        <f>IF('4 Price book'!M3394="","",'4 Price book'!M3394)</f>
        <v/>
      </c>
      <c r="P3392" s="26" t="str">
        <f>IF('4 Price book'!N3394="","",'4 Price book'!N3394)</f>
        <v/>
      </c>
      <c r="Q3392" s="26" t="str">
        <f>IF('4 Price book'!O3394="","",'4 Price book'!O3394)</f>
        <v/>
      </c>
      <c r="R3392" s="34"/>
      <c r="S3392" s="34"/>
      <c r="T3392" s="34"/>
      <c r="U3392" s="34"/>
      <c r="V3392" s="34"/>
    </row>
    <row r="3393" spans="1:22" ht="15" customHeight="1" x14ac:dyDescent="0.25">
      <c r="A3393" s="26">
        <v>3392</v>
      </c>
      <c r="B3393" s="26" t="str">
        <f>IF('1 Cover'!$B$27="Yes",IFERROR(VLOOKUP('4 Price book'!C3395,'Catalogs (internal)'!$L$2:$N$991,2,FALSE),""),IF('4 Price book'!C3395="","",'4 Price book'!C3395))</f>
        <v/>
      </c>
      <c r="C3393" s="26" t="str">
        <f>IF('4 Price book'!C3395="","",IF('1 Cover'!$B$27="No","",IFERROR(VLOOKUP('4 Price book'!C3395,'Catalogs (internal)'!$L$2:$N$991,3,FALSE),"")))</f>
        <v/>
      </c>
      <c r="D3393" s="26" t="str">
        <f>IF('4 Price book'!D3395="","",'4 Price book'!D3395)</f>
        <v/>
      </c>
      <c r="E3393" s="26" t="str">
        <f>IF('4 Price book'!D3395="","",VLOOKUP('4 Price book'!D3395,'2 Lists'!$I$10:$J$999,2,FALSE))</f>
        <v/>
      </c>
      <c r="F3393" s="26" t="str">
        <f>IF('4 Price book'!E3395="","",'4 Price book'!E3395)</f>
        <v/>
      </c>
      <c r="G3393" s="26" t="str">
        <f>IF('4 Price book'!F3395="","",'4 Price book'!F3395)</f>
        <v/>
      </c>
      <c r="H3393" s="26" t="str">
        <f>IF('4 Price book'!G3395="","",'4 Price book'!G3395)</f>
        <v/>
      </c>
      <c r="I3393" s="26" t="str">
        <f>IF('4 Price book'!H3395="","",'4 Price book'!H3395)</f>
        <v/>
      </c>
      <c r="J3393" s="26" t="str">
        <f>IF('4 Price book'!I3395="","",'4 Price book'!I3395)</f>
        <v/>
      </c>
      <c r="K3393" s="26" t="str">
        <f>IF('4 Price book'!J3395="","",'4 Price book'!J3395)</f>
        <v/>
      </c>
      <c r="L3393" s="26" t="str">
        <f>IF('4 Price book'!K3395="","",'4 Price book'!K3395)</f>
        <v/>
      </c>
      <c r="M3393" s="26" t="str">
        <f>IF('4 Price book'!K3395="","",VLOOKUP(L3393,'2 Lists'!$F$10:$G$999,2,FALSE))</f>
        <v/>
      </c>
      <c r="N3393" s="26" t="str">
        <f>IF('4 Price book'!L3395="","",'4 Price book'!L3395)</f>
        <v/>
      </c>
      <c r="O3393" s="26" t="str">
        <f>IF('4 Price book'!M3395="","",'4 Price book'!M3395)</f>
        <v/>
      </c>
      <c r="P3393" s="26" t="str">
        <f>IF('4 Price book'!N3395="","",'4 Price book'!N3395)</f>
        <v/>
      </c>
      <c r="Q3393" s="26" t="str">
        <f>IF('4 Price book'!O3395="","",'4 Price book'!O3395)</f>
        <v/>
      </c>
      <c r="R3393" s="34"/>
      <c r="S3393" s="34"/>
      <c r="T3393" s="34"/>
      <c r="U3393" s="34"/>
      <c r="V3393" s="34"/>
    </row>
    <row r="3394" spans="1:22" ht="15" customHeight="1" x14ac:dyDescent="0.25">
      <c r="A3394" s="26">
        <v>3393</v>
      </c>
      <c r="B3394" s="26" t="str">
        <f>IF('1 Cover'!$B$27="Yes",IFERROR(VLOOKUP('4 Price book'!C3396,'Catalogs (internal)'!$L$2:$N$991,2,FALSE),""),IF('4 Price book'!C3396="","",'4 Price book'!C3396))</f>
        <v/>
      </c>
      <c r="C3394" s="26" t="str">
        <f>IF('4 Price book'!C3396="","",IF('1 Cover'!$B$27="No","",IFERROR(VLOOKUP('4 Price book'!C3396,'Catalogs (internal)'!$L$2:$N$991,3,FALSE),"")))</f>
        <v/>
      </c>
      <c r="D3394" s="26" t="str">
        <f>IF('4 Price book'!D3396="","",'4 Price book'!D3396)</f>
        <v/>
      </c>
      <c r="E3394" s="26" t="str">
        <f>IF('4 Price book'!D3396="","",VLOOKUP('4 Price book'!D3396,'2 Lists'!$I$10:$J$999,2,FALSE))</f>
        <v/>
      </c>
      <c r="F3394" s="26" t="str">
        <f>IF('4 Price book'!E3396="","",'4 Price book'!E3396)</f>
        <v/>
      </c>
      <c r="G3394" s="26" t="str">
        <f>IF('4 Price book'!F3396="","",'4 Price book'!F3396)</f>
        <v/>
      </c>
      <c r="H3394" s="26" t="str">
        <f>IF('4 Price book'!G3396="","",'4 Price book'!G3396)</f>
        <v/>
      </c>
      <c r="I3394" s="26" t="str">
        <f>IF('4 Price book'!H3396="","",'4 Price book'!H3396)</f>
        <v/>
      </c>
      <c r="J3394" s="26" t="str">
        <f>IF('4 Price book'!I3396="","",'4 Price book'!I3396)</f>
        <v/>
      </c>
      <c r="K3394" s="26" t="str">
        <f>IF('4 Price book'!J3396="","",'4 Price book'!J3396)</f>
        <v/>
      </c>
      <c r="L3394" s="26" t="str">
        <f>IF('4 Price book'!K3396="","",'4 Price book'!K3396)</f>
        <v/>
      </c>
      <c r="M3394" s="26" t="str">
        <f>IF('4 Price book'!K3396="","",VLOOKUP(L3394,'2 Lists'!$F$10:$G$999,2,FALSE))</f>
        <v/>
      </c>
      <c r="N3394" s="26" t="str">
        <f>IF('4 Price book'!L3396="","",'4 Price book'!L3396)</f>
        <v/>
      </c>
      <c r="O3394" s="26" t="str">
        <f>IF('4 Price book'!M3396="","",'4 Price book'!M3396)</f>
        <v/>
      </c>
      <c r="P3394" s="26" t="str">
        <f>IF('4 Price book'!N3396="","",'4 Price book'!N3396)</f>
        <v/>
      </c>
      <c r="Q3394" s="26" t="str">
        <f>IF('4 Price book'!O3396="","",'4 Price book'!O3396)</f>
        <v/>
      </c>
      <c r="R3394" s="34"/>
      <c r="S3394" s="34"/>
      <c r="T3394" s="34"/>
      <c r="U3394" s="34"/>
      <c r="V3394" s="34"/>
    </row>
    <row r="3395" spans="1:22" ht="15" customHeight="1" x14ac:dyDescent="0.25">
      <c r="A3395" s="26">
        <v>3394</v>
      </c>
      <c r="B3395" s="26" t="str">
        <f>IF('1 Cover'!$B$27="Yes",IFERROR(VLOOKUP('4 Price book'!C3397,'Catalogs (internal)'!$L$2:$N$991,2,FALSE),""),IF('4 Price book'!C3397="","",'4 Price book'!C3397))</f>
        <v/>
      </c>
      <c r="C3395" s="26" t="str">
        <f>IF('4 Price book'!C3397="","",IF('1 Cover'!$B$27="No","",IFERROR(VLOOKUP('4 Price book'!C3397,'Catalogs (internal)'!$L$2:$N$991,3,FALSE),"")))</f>
        <v/>
      </c>
      <c r="D3395" s="26" t="str">
        <f>IF('4 Price book'!D3397="","",'4 Price book'!D3397)</f>
        <v/>
      </c>
      <c r="E3395" s="26" t="str">
        <f>IF('4 Price book'!D3397="","",VLOOKUP('4 Price book'!D3397,'2 Lists'!$I$10:$J$999,2,FALSE))</f>
        <v/>
      </c>
      <c r="F3395" s="26" t="str">
        <f>IF('4 Price book'!E3397="","",'4 Price book'!E3397)</f>
        <v/>
      </c>
      <c r="G3395" s="26" t="str">
        <f>IF('4 Price book'!F3397="","",'4 Price book'!F3397)</f>
        <v/>
      </c>
      <c r="H3395" s="26" t="str">
        <f>IF('4 Price book'!G3397="","",'4 Price book'!G3397)</f>
        <v/>
      </c>
      <c r="I3395" s="26" t="str">
        <f>IF('4 Price book'!H3397="","",'4 Price book'!H3397)</f>
        <v/>
      </c>
      <c r="J3395" s="26" t="str">
        <f>IF('4 Price book'!I3397="","",'4 Price book'!I3397)</f>
        <v/>
      </c>
      <c r="K3395" s="26" t="str">
        <f>IF('4 Price book'!J3397="","",'4 Price book'!J3397)</f>
        <v/>
      </c>
      <c r="L3395" s="26" t="str">
        <f>IF('4 Price book'!K3397="","",'4 Price book'!K3397)</f>
        <v/>
      </c>
      <c r="M3395" s="26" t="str">
        <f>IF('4 Price book'!K3397="","",VLOOKUP(L3395,'2 Lists'!$F$10:$G$999,2,FALSE))</f>
        <v/>
      </c>
      <c r="N3395" s="26" t="str">
        <f>IF('4 Price book'!L3397="","",'4 Price book'!L3397)</f>
        <v/>
      </c>
      <c r="O3395" s="26" t="str">
        <f>IF('4 Price book'!M3397="","",'4 Price book'!M3397)</f>
        <v/>
      </c>
      <c r="P3395" s="26" t="str">
        <f>IF('4 Price book'!N3397="","",'4 Price book'!N3397)</f>
        <v/>
      </c>
      <c r="Q3395" s="26" t="str">
        <f>IF('4 Price book'!O3397="","",'4 Price book'!O3397)</f>
        <v/>
      </c>
      <c r="R3395" s="34"/>
      <c r="S3395" s="34"/>
      <c r="T3395" s="34"/>
      <c r="U3395" s="34"/>
      <c r="V3395" s="34"/>
    </row>
    <row r="3396" spans="1:22" ht="15" customHeight="1" x14ac:dyDescent="0.25">
      <c r="A3396" s="26">
        <v>3395</v>
      </c>
      <c r="B3396" s="26" t="str">
        <f>IF('1 Cover'!$B$27="Yes",IFERROR(VLOOKUP('4 Price book'!C3398,'Catalogs (internal)'!$L$2:$N$991,2,FALSE),""),IF('4 Price book'!C3398="","",'4 Price book'!C3398))</f>
        <v/>
      </c>
      <c r="C3396" s="26" t="str">
        <f>IF('4 Price book'!C3398="","",IF('1 Cover'!$B$27="No","",IFERROR(VLOOKUP('4 Price book'!C3398,'Catalogs (internal)'!$L$2:$N$991,3,FALSE),"")))</f>
        <v/>
      </c>
      <c r="D3396" s="26" t="str">
        <f>IF('4 Price book'!D3398="","",'4 Price book'!D3398)</f>
        <v/>
      </c>
      <c r="E3396" s="26" t="str">
        <f>IF('4 Price book'!D3398="","",VLOOKUP('4 Price book'!D3398,'2 Lists'!$I$10:$J$999,2,FALSE))</f>
        <v/>
      </c>
      <c r="F3396" s="26" t="str">
        <f>IF('4 Price book'!E3398="","",'4 Price book'!E3398)</f>
        <v/>
      </c>
      <c r="G3396" s="26" t="str">
        <f>IF('4 Price book'!F3398="","",'4 Price book'!F3398)</f>
        <v/>
      </c>
      <c r="H3396" s="26" t="str">
        <f>IF('4 Price book'!G3398="","",'4 Price book'!G3398)</f>
        <v/>
      </c>
      <c r="I3396" s="26" t="str">
        <f>IF('4 Price book'!H3398="","",'4 Price book'!H3398)</f>
        <v/>
      </c>
      <c r="J3396" s="26" t="str">
        <f>IF('4 Price book'!I3398="","",'4 Price book'!I3398)</f>
        <v/>
      </c>
      <c r="K3396" s="26" t="str">
        <f>IF('4 Price book'!J3398="","",'4 Price book'!J3398)</f>
        <v/>
      </c>
      <c r="L3396" s="26" t="str">
        <f>IF('4 Price book'!K3398="","",'4 Price book'!K3398)</f>
        <v/>
      </c>
      <c r="M3396" s="26" t="str">
        <f>IF('4 Price book'!K3398="","",VLOOKUP(L3396,'2 Lists'!$F$10:$G$999,2,FALSE))</f>
        <v/>
      </c>
      <c r="N3396" s="26" t="str">
        <f>IF('4 Price book'!L3398="","",'4 Price book'!L3398)</f>
        <v/>
      </c>
      <c r="O3396" s="26" t="str">
        <f>IF('4 Price book'!M3398="","",'4 Price book'!M3398)</f>
        <v/>
      </c>
      <c r="P3396" s="26" t="str">
        <f>IF('4 Price book'!N3398="","",'4 Price book'!N3398)</f>
        <v/>
      </c>
      <c r="Q3396" s="26" t="str">
        <f>IF('4 Price book'!O3398="","",'4 Price book'!O3398)</f>
        <v/>
      </c>
      <c r="R3396" s="34"/>
      <c r="S3396" s="34"/>
      <c r="T3396" s="34"/>
      <c r="U3396" s="34"/>
      <c r="V3396" s="34"/>
    </row>
    <row r="3397" spans="1:22" ht="15" customHeight="1" x14ac:dyDescent="0.25">
      <c r="A3397" s="26">
        <v>3396</v>
      </c>
      <c r="B3397" s="26" t="str">
        <f>IF('1 Cover'!$B$27="Yes",IFERROR(VLOOKUP('4 Price book'!C3399,'Catalogs (internal)'!$L$2:$N$991,2,FALSE),""),IF('4 Price book'!C3399="","",'4 Price book'!C3399))</f>
        <v/>
      </c>
      <c r="C3397" s="26" t="str">
        <f>IF('4 Price book'!C3399="","",IF('1 Cover'!$B$27="No","",IFERROR(VLOOKUP('4 Price book'!C3399,'Catalogs (internal)'!$L$2:$N$991,3,FALSE),"")))</f>
        <v/>
      </c>
      <c r="D3397" s="26" t="str">
        <f>IF('4 Price book'!D3399="","",'4 Price book'!D3399)</f>
        <v/>
      </c>
      <c r="E3397" s="26" t="str">
        <f>IF('4 Price book'!D3399="","",VLOOKUP('4 Price book'!D3399,'2 Lists'!$I$10:$J$999,2,FALSE))</f>
        <v/>
      </c>
      <c r="F3397" s="26" t="str">
        <f>IF('4 Price book'!E3399="","",'4 Price book'!E3399)</f>
        <v/>
      </c>
      <c r="G3397" s="26" t="str">
        <f>IF('4 Price book'!F3399="","",'4 Price book'!F3399)</f>
        <v/>
      </c>
      <c r="H3397" s="26" t="str">
        <f>IF('4 Price book'!G3399="","",'4 Price book'!G3399)</f>
        <v/>
      </c>
      <c r="I3397" s="26" t="str">
        <f>IF('4 Price book'!H3399="","",'4 Price book'!H3399)</f>
        <v/>
      </c>
      <c r="J3397" s="26" t="str">
        <f>IF('4 Price book'!I3399="","",'4 Price book'!I3399)</f>
        <v/>
      </c>
      <c r="K3397" s="26" t="str">
        <f>IF('4 Price book'!J3399="","",'4 Price book'!J3399)</f>
        <v/>
      </c>
      <c r="L3397" s="26" t="str">
        <f>IF('4 Price book'!K3399="","",'4 Price book'!K3399)</f>
        <v/>
      </c>
      <c r="M3397" s="26" t="str">
        <f>IF('4 Price book'!K3399="","",VLOOKUP(L3397,'2 Lists'!$F$10:$G$999,2,FALSE))</f>
        <v/>
      </c>
      <c r="N3397" s="26" t="str">
        <f>IF('4 Price book'!L3399="","",'4 Price book'!L3399)</f>
        <v/>
      </c>
      <c r="O3397" s="26" t="str">
        <f>IF('4 Price book'!M3399="","",'4 Price book'!M3399)</f>
        <v/>
      </c>
      <c r="P3397" s="26" t="str">
        <f>IF('4 Price book'!N3399="","",'4 Price book'!N3399)</f>
        <v/>
      </c>
      <c r="Q3397" s="26" t="str">
        <f>IF('4 Price book'!O3399="","",'4 Price book'!O3399)</f>
        <v/>
      </c>
      <c r="R3397" s="34"/>
      <c r="S3397" s="34"/>
      <c r="T3397" s="34"/>
      <c r="U3397" s="34"/>
      <c r="V3397" s="34"/>
    </row>
    <row r="3398" spans="1:22" ht="15" customHeight="1" x14ac:dyDescent="0.25">
      <c r="A3398" s="26">
        <v>3397</v>
      </c>
      <c r="B3398" s="26" t="str">
        <f>IF('1 Cover'!$B$27="Yes",IFERROR(VLOOKUP('4 Price book'!C3400,'Catalogs (internal)'!$L$2:$N$991,2,FALSE),""),IF('4 Price book'!C3400="","",'4 Price book'!C3400))</f>
        <v/>
      </c>
      <c r="C3398" s="26" t="str">
        <f>IF('4 Price book'!C3400="","",IF('1 Cover'!$B$27="No","",IFERROR(VLOOKUP('4 Price book'!C3400,'Catalogs (internal)'!$L$2:$N$991,3,FALSE),"")))</f>
        <v/>
      </c>
      <c r="D3398" s="26" t="str">
        <f>IF('4 Price book'!D3400="","",'4 Price book'!D3400)</f>
        <v/>
      </c>
      <c r="E3398" s="26" t="str">
        <f>IF('4 Price book'!D3400="","",VLOOKUP('4 Price book'!D3400,'2 Lists'!$I$10:$J$999,2,FALSE))</f>
        <v/>
      </c>
      <c r="F3398" s="26" t="str">
        <f>IF('4 Price book'!E3400="","",'4 Price book'!E3400)</f>
        <v/>
      </c>
      <c r="G3398" s="26" t="str">
        <f>IF('4 Price book'!F3400="","",'4 Price book'!F3400)</f>
        <v/>
      </c>
      <c r="H3398" s="26" t="str">
        <f>IF('4 Price book'!G3400="","",'4 Price book'!G3400)</f>
        <v/>
      </c>
      <c r="I3398" s="26" t="str">
        <f>IF('4 Price book'!H3400="","",'4 Price book'!H3400)</f>
        <v/>
      </c>
      <c r="J3398" s="26" t="str">
        <f>IF('4 Price book'!I3400="","",'4 Price book'!I3400)</f>
        <v/>
      </c>
      <c r="K3398" s="26" t="str">
        <f>IF('4 Price book'!J3400="","",'4 Price book'!J3400)</f>
        <v/>
      </c>
      <c r="L3398" s="26" t="str">
        <f>IF('4 Price book'!K3400="","",'4 Price book'!K3400)</f>
        <v/>
      </c>
      <c r="M3398" s="26" t="str">
        <f>IF('4 Price book'!K3400="","",VLOOKUP(L3398,'2 Lists'!$F$10:$G$999,2,FALSE))</f>
        <v/>
      </c>
      <c r="N3398" s="26" t="str">
        <f>IF('4 Price book'!L3400="","",'4 Price book'!L3400)</f>
        <v/>
      </c>
      <c r="O3398" s="26" t="str">
        <f>IF('4 Price book'!M3400="","",'4 Price book'!M3400)</f>
        <v/>
      </c>
      <c r="P3398" s="26" t="str">
        <f>IF('4 Price book'!N3400="","",'4 Price book'!N3400)</f>
        <v/>
      </c>
      <c r="Q3398" s="26" t="str">
        <f>IF('4 Price book'!O3400="","",'4 Price book'!O3400)</f>
        <v/>
      </c>
      <c r="R3398" s="34"/>
      <c r="S3398" s="34"/>
      <c r="T3398" s="34"/>
      <c r="U3398" s="34"/>
      <c r="V3398" s="34"/>
    </row>
    <row r="3399" spans="1:22" ht="15" customHeight="1" x14ac:dyDescent="0.25">
      <c r="A3399" s="26">
        <v>3398</v>
      </c>
      <c r="B3399" s="26" t="str">
        <f>IF('1 Cover'!$B$27="Yes",IFERROR(VLOOKUP('4 Price book'!C3401,'Catalogs (internal)'!$L$2:$N$991,2,FALSE),""),IF('4 Price book'!C3401="","",'4 Price book'!C3401))</f>
        <v/>
      </c>
      <c r="C3399" s="26" t="str">
        <f>IF('4 Price book'!C3401="","",IF('1 Cover'!$B$27="No","",IFERROR(VLOOKUP('4 Price book'!C3401,'Catalogs (internal)'!$L$2:$N$991,3,FALSE),"")))</f>
        <v/>
      </c>
      <c r="D3399" s="26" t="str">
        <f>IF('4 Price book'!D3401="","",'4 Price book'!D3401)</f>
        <v/>
      </c>
      <c r="E3399" s="26" t="str">
        <f>IF('4 Price book'!D3401="","",VLOOKUP('4 Price book'!D3401,'2 Lists'!$I$10:$J$999,2,FALSE))</f>
        <v/>
      </c>
      <c r="F3399" s="26" t="str">
        <f>IF('4 Price book'!E3401="","",'4 Price book'!E3401)</f>
        <v/>
      </c>
      <c r="G3399" s="26" t="str">
        <f>IF('4 Price book'!F3401="","",'4 Price book'!F3401)</f>
        <v/>
      </c>
      <c r="H3399" s="26" t="str">
        <f>IF('4 Price book'!G3401="","",'4 Price book'!G3401)</f>
        <v/>
      </c>
      <c r="I3399" s="26" t="str">
        <f>IF('4 Price book'!H3401="","",'4 Price book'!H3401)</f>
        <v/>
      </c>
      <c r="J3399" s="26" t="str">
        <f>IF('4 Price book'!I3401="","",'4 Price book'!I3401)</f>
        <v/>
      </c>
      <c r="K3399" s="26" t="str">
        <f>IF('4 Price book'!J3401="","",'4 Price book'!J3401)</f>
        <v/>
      </c>
      <c r="L3399" s="26" t="str">
        <f>IF('4 Price book'!K3401="","",'4 Price book'!K3401)</f>
        <v/>
      </c>
      <c r="M3399" s="26" t="str">
        <f>IF('4 Price book'!K3401="","",VLOOKUP(L3399,'2 Lists'!$F$10:$G$999,2,FALSE))</f>
        <v/>
      </c>
      <c r="N3399" s="26" t="str">
        <f>IF('4 Price book'!L3401="","",'4 Price book'!L3401)</f>
        <v/>
      </c>
      <c r="O3399" s="26" t="str">
        <f>IF('4 Price book'!M3401="","",'4 Price book'!M3401)</f>
        <v/>
      </c>
      <c r="P3399" s="26" t="str">
        <f>IF('4 Price book'!N3401="","",'4 Price book'!N3401)</f>
        <v/>
      </c>
      <c r="Q3399" s="26" t="str">
        <f>IF('4 Price book'!O3401="","",'4 Price book'!O3401)</f>
        <v/>
      </c>
      <c r="R3399" s="34"/>
      <c r="S3399" s="34"/>
      <c r="T3399" s="34"/>
      <c r="U3399" s="34"/>
      <c r="V3399" s="34"/>
    </row>
    <row r="3400" spans="1:22" ht="15" customHeight="1" x14ac:dyDescent="0.25">
      <c r="A3400" s="26">
        <v>3399</v>
      </c>
      <c r="B3400" s="26" t="str">
        <f>IF('1 Cover'!$B$27="Yes",IFERROR(VLOOKUP('4 Price book'!C3402,'Catalogs (internal)'!$L$2:$N$991,2,FALSE),""),IF('4 Price book'!C3402="","",'4 Price book'!C3402))</f>
        <v/>
      </c>
      <c r="C3400" s="26" t="str">
        <f>IF('4 Price book'!C3402="","",IF('1 Cover'!$B$27="No","",IFERROR(VLOOKUP('4 Price book'!C3402,'Catalogs (internal)'!$L$2:$N$991,3,FALSE),"")))</f>
        <v/>
      </c>
      <c r="D3400" s="26" t="str">
        <f>IF('4 Price book'!D3402="","",'4 Price book'!D3402)</f>
        <v/>
      </c>
      <c r="E3400" s="26" t="str">
        <f>IF('4 Price book'!D3402="","",VLOOKUP('4 Price book'!D3402,'2 Lists'!$I$10:$J$999,2,FALSE))</f>
        <v/>
      </c>
      <c r="F3400" s="26" t="str">
        <f>IF('4 Price book'!E3402="","",'4 Price book'!E3402)</f>
        <v/>
      </c>
      <c r="G3400" s="26" t="str">
        <f>IF('4 Price book'!F3402="","",'4 Price book'!F3402)</f>
        <v/>
      </c>
      <c r="H3400" s="26" t="str">
        <f>IF('4 Price book'!G3402="","",'4 Price book'!G3402)</f>
        <v/>
      </c>
      <c r="I3400" s="26" t="str">
        <f>IF('4 Price book'!H3402="","",'4 Price book'!H3402)</f>
        <v/>
      </c>
      <c r="J3400" s="26" t="str">
        <f>IF('4 Price book'!I3402="","",'4 Price book'!I3402)</f>
        <v/>
      </c>
      <c r="K3400" s="26" t="str">
        <f>IF('4 Price book'!J3402="","",'4 Price book'!J3402)</f>
        <v/>
      </c>
      <c r="L3400" s="26" t="str">
        <f>IF('4 Price book'!K3402="","",'4 Price book'!K3402)</f>
        <v/>
      </c>
      <c r="M3400" s="26" t="str">
        <f>IF('4 Price book'!K3402="","",VLOOKUP(L3400,'2 Lists'!$F$10:$G$999,2,FALSE))</f>
        <v/>
      </c>
      <c r="N3400" s="26" t="str">
        <f>IF('4 Price book'!L3402="","",'4 Price book'!L3402)</f>
        <v/>
      </c>
      <c r="O3400" s="26" t="str">
        <f>IF('4 Price book'!M3402="","",'4 Price book'!M3402)</f>
        <v/>
      </c>
      <c r="P3400" s="26" t="str">
        <f>IF('4 Price book'!N3402="","",'4 Price book'!N3402)</f>
        <v/>
      </c>
      <c r="Q3400" s="26" t="str">
        <f>IF('4 Price book'!O3402="","",'4 Price book'!O3402)</f>
        <v/>
      </c>
      <c r="R3400" s="34"/>
      <c r="S3400" s="34"/>
      <c r="T3400" s="34"/>
      <c r="U3400" s="34"/>
      <c r="V3400" s="34"/>
    </row>
    <row r="3401" spans="1:22" ht="15" customHeight="1" x14ac:dyDescent="0.25">
      <c r="A3401" s="26">
        <v>3400</v>
      </c>
      <c r="B3401" s="26" t="str">
        <f>IF('1 Cover'!$B$27="Yes",IFERROR(VLOOKUP('4 Price book'!C3403,'Catalogs (internal)'!$L$2:$N$991,2,FALSE),""),IF('4 Price book'!C3403="","",'4 Price book'!C3403))</f>
        <v/>
      </c>
      <c r="C3401" s="26" t="str">
        <f>IF('4 Price book'!C3403="","",IF('1 Cover'!$B$27="No","",IFERROR(VLOOKUP('4 Price book'!C3403,'Catalogs (internal)'!$L$2:$N$991,3,FALSE),"")))</f>
        <v/>
      </c>
      <c r="D3401" s="26" t="str">
        <f>IF('4 Price book'!D3403="","",'4 Price book'!D3403)</f>
        <v/>
      </c>
      <c r="E3401" s="26" t="str">
        <f>IF('4 Price book'!D3403="","",VLOOKUP('4 Price book'!D3403,'2 Lists'!$I$10:$J$999,2,FALSE))</f>
        <v/>
      </c>
      <c r="F3401" s="26" t="str">
        <f>IF('4 Price book'!E3403="","",'4 Price book'!E3403)</f>
        <v/>
      </c>
      <c r="G3401" s="26" t="str">
        <f>IF('4 Price book'!F3403="","",'4 Price book'!F3403)</f>
        <v/>
      </c>
      <c r="H3401" s="26" t="str">
        <f>IF('4 Price book'!G3403="","",'4 Price book'!G3403)</f>
        <v/>
      </c>
      <c r="I3401" s="26" t="str">
        <f>IF('4 Price book'!H3403="","",'4 Price book'!H3403)</f>
        <v/>
      </c>
      <c r="J3401" s="26" t="str">
        <f>IF('4 Price book'!I3403="","",'4 Price book'!I3403)</f>
        <v/>
      </c>
      <c r="K3401" s="26" t="str">
        <f>IF('4 Price book'!J3403="","",'4 Price book'!J3403)</f>
        <v/>
      </c>
      <c r="L3401" s="26" t="str">
        <f>IF('4 Price book'!K3403="","",'4 Price book'!K3403)</f>
        <v/>
      </c>
      <c r="M3401" s="26" t="str">
        <f>IF('4 Price book'!K3403="","",VLOOKUP(L3401,'2 Lists'!$F$10:$G$999,2,FALSE))</f>
        <v/>
      </c>
      <c r="N3401" s="26" t="str">
        <f>IF('4 Price book'!L3403="","",'4 Price book'!L3403)</f>
        <v/>
      </c>
      <c r="O3401" s="26" t="str">
        <f>IF('4 Price book'!M3403="","",'4 Price book'!M3403)</f>
        <v/>
      </c>
      <c r="P3401" s="26" t="str">
        <f>IF('4 Price book'!N3403="","",'4 Price book'!N3403)</f>
        <v/>
      </c>
      <c r="Q3401" s="26" t="str">
        <f>IF('4 Price book'!O3403="","",'4 Price book'!O3403)</f>
        <v/>
      </c>
      <c r="R3401" s="34"/>
      <c r="S3401" s="34"/>
      <c r="T3401" s="34"/>
      <c r="U3401" s="34"/>
      <c r="V3401" s="34"/>
    </row>
    <row r="3402" spans="1:22" ht="15" customHeight="1" x14ac:dyDescent="0.25">
      <c r="A3402" s="26">
        <v>3401</v>
      </c>
      <c r="B3402" s="26" t="str">
        <f>IF('1 Cover'!$B$27="Yes",IFERROR(VLOOKUP('4 Price book'!C3404,'Catalogs (internal)'!$L$2:$N$991,2,FALSE),""),IF('4 Price book'!C3404="","",'4 Price book'!C3404))</f>
        <v/>
      </c>
      <c r="C3402" s="26" t="str">
        <f>IF('4 Price book'!C3404="","",IF('1 Cover'!$B$27="No","",IFERROR(VLOOKUP('4 Price book'!C3404,'Catalogs (internal)'!$L$2:$N$991,3,FALSE),"")))</f>
        <v/>
      </c>
      <c r="D3402" s="26" t="str">
        <f>IF('4 Price book'!D3404="","",'4 Price book'!D3404)</f>
        <v/>
      </c>
      <c r="E3402" s="26" t="str">
        <f>IF('4 Price book'!D3404="","",VLOOKUP('4 Price book'!D3404,'2 Lists'!$I$10:$J$999,2,FALSE))</f>
        <v/>
      </c>
      <c r="F3402" s="26" t="str">
        <f>IF('4 Price book'!E3404="","",'4 Price book'!E3404)</f>
        <v/>
      </c>
      <c r="G3402" s="26" t="str">
        <f>IF('4 Price book'!F3404="","",'4 Price book'!F3404)</f>
        <v/>
      </c>
      <c r="H3402" s="26" t="str">
        <f>IF('4 Price book'!G3404="","",'4 Price book'!G3404)</f>
        <v/>
      </c>
      <c r="I3402" s="26" t="str">
        <f>IF('4 Price book'!H3404="","",'4 Price book'!H3404)</f>
        <v/>
      </c>
      <c r="J3402" s="26" t="str">
        <f>IF('4 Price book'!I3404="","",'4 Price book'!I3404)</f>
        <v/>
      </c>
      <c r="K3402" s="26" t="str">
        <f>IF('4 Price book'!J3404="","",'4 Price book'!J3404)</f>
        <v/>
      </c>
      <c r="L3402" s="26" t="str">
        <f>IF('4 Price book'!K3404="","",'4 Price book'!K3404)</f>
        <v/>
      </c>
      <c r="M3402" s="26" t="str">
        <f>IF('4 Price book'!K3404="","",VLOOKUP(L3402,'2 Lists'!$F$10:$G$999,2,FALSE))</f>
        <v/>
      </c>
      <c r="N3402" s="26" t="str">
        <f>IF('4 Price book'!L3404="","",'4 Price book'!L3404)</f>
        <v/>
      </c>
      <c r="O3402" s="26" t="str">
        <f>IF('4 Price book'!M3404="","",'4 Price book'!M3404)</f>
        <v/>
      </c>
      <c r="P3402" s="26" t="str">
        <f>IF('4 Price book'!N3404="","",'4 Price book'!N3404)</f>
        <v/>
      </c>
      <c r="Q3402" s="26" t="str">
        <f>IF('4 Price book'!O3404="","",'4 Price book'!O3404)</f>
        <v/>
      </c>
      <c r="R3402" s="35"/>
      <c r="S3402" s="35"/>
      <c r="T3402" s="35"/>
      <c r="U3402" s="35"/>
      <c r="V3402" s="35"/>
    </row>
    <row r="3403" spans="1:22" ht="15" customHeight="1" x14ac:dyDescent="0.25">
      <c r="A3403" s="26">
        <v>3402</v>
      </c>
      <c r="B3403" s="26" t="str">
        <f>IF('1 Cover'!$B$27="Yes",IFERROR(VLOOKUP('4 Price book'!C3405,'Catalogs (internal)'!$L$2:$N$991,2,FALSE),""),IF('4 Price book'!C3405="","",'4 Price book'!C3405))</f>
        <v/>
      </c>
      <c r="C3403" s="26" t="str">
        <f>IF('4 Price book'!C3405="","",IF('1 Cover'!$B$27="No","",IFERROR(VLOOKUP('4 Price book'!C3405,'Catalogs (internal)'!$L$2:$N$991,3,FALSE),"")))</f>
        <v/>
      </c>
      <c r="D3403" s="26" t="str">
        <f>IF('4 Price book'!D3405="","",'4 Price book'!D3405)</f>
        <v/>
      </c>
      <c r="E3403" s="26" t="str">
        <f>IF('4 Price book'!D3405="","",VLOOKUP('4 Price book'!D3405,'2 Lists'!$I$10:$J$999,2,FALSE))</f>
        <v/>
      </c>
      <c r="F3403" s="26" t="str">
        <f>IF('4 Price book'!E3405="","",'4 Price book'!E3405)</f>
        <v/>
      </c>
      <c r="G3403" s="26" t="str">
        <f>IF('4 Price book'!F3405="","",'4 Price book'!F3405)</f>
        <v/>
      </c>
      <c r="H3403" s="26" t="str">
        <f>IF('4 Price book'!G3405="","",'4 Price book'!G3405)</f>
        <v/>
      </c>
      <c r="I3403" s="26" t="str">
        <f>IF('4 Price book'!H3405="","",'4 Price book'!H3405)</f>
        <v/>
      </c>
      <c r="J3403" s="26" t="str">
        <f>IF('4 Price book'!I3405="","",'4 Price book'!I3405)</f>
        <v/>
      </c>
      <c r="K3403" s="26" t="str">
        <f>IF('4 Price book'!J3405="","",'4 Price book'!J3405)</f>
        <v/>
      </c>
      <c r="L3403" s="26" t="str">
        <f>IF('4 Price book'!K3405="","",'4 Price book'!K3405)</f>
        <v/>
      </c>
      <c r="M3403" s="26" t="str">
        <f>IF('4 Price book'!K3405="","",VLOOKUP(L3403,'2 Lists'!$F$10:$G$999,2,FALSE))</f>
        <v/>
      </c>
      <c r="N3403" s="26" t="str">
        <f>IF('4 Price book'!L3405="","",'4 Price book'!L3405)</f>
        <v/>
      </c>
      <c r="O3403" s="26" t="str">
        <f>IF('4 Price book'!M3405="","",'4 Price book'!M3405)</f>
        <v/>
      </c>
      <c r="P3403" s="26" t="str">
        <f>IF('4 Price book'!N3405="","",'4 Price book'!N3405)</f>
        <v/>
      </c>
      <c r="Q3403" s="26" t="str">
        <f>IF('4 Price book'!O3405="","",'4 Price book'!O3405)</f>
        <v/>
      </c>
      <c r="R3403" s="34"/>
      <c r="S3403" s="34"/>
      <c r="T3403" s="34"/>
      <c r="U3403" s="34"/>
      <c r="V3403" s="34"/>
    </row>
    <row r="3404" spans="1:22" ht="15" customHeight="1" x14ac:dyDescent="0.25">
      <c r="A3404" s="26">
        <v>3403</v>
      </c>
      <c r="B3404" s="26" t="str">
        <f>IF('1 Cover'!$B$27="Yes",IFERROR(VLOOKUP('4 Price book'!C3406,'Catalogs (internal)'!$L$2:$N$991,2,FALSE),""),IF('4 Price book'!C3406="","",'4 Price book'!C3406))</f>
        <v/>
      </c>
      <c r="C3404" s="26" t="str">
        <f>IF('4 Price book'!C3406="","",IF('1 Cover'!$B$27="No","",IFERROR(VLOOKUP('4 Price book'!C3406,'Catalogs (internal)'!$L$2:$N$991,3,FALSE),"")))</f>
        <v/>
      </c>
      <c r="D3404" s="26" t="str">
        <f>IF('4 Price book'!D3406="","",'4 Price book'!D3406)</f>
        <v/>
      </c>
      <c r="E3404" s="26" t="str">
        <f>IF('4 Price book'!D3406="","",VLOOKUP('4 Price book'!D3406,'2 Lists'!$I$10:$J$999,2,FALSE))</f>
        <v/>
      </c>
      <c r="F3404" s="26" t="str">
        <f>IF('4 Price book'!E3406="","",'4 Price book'!E3406)</f>
        <v/>
      </c>
      <c r="G3404" s="26" t="str">
        <f>IF('4 Price book'!F3406="","",'4 Price book'!F3406)</f>
        <v/>
      </c>
      <c r="H3404" s="26" t="str">
        <f>IF('4 Price book'!G3406="","",'4 Price book'!G3406)</f>
        <v/>
      </c>
      <c r="I3404" s="26" t="str">
        <f>IF('4 Price book'!H3406="","",'4 Price book'!H3406)</f>
        <v/>
      </c>
      <c r="J3404" s="26" t="str">
        <f>IF('4 Price book'!I3406="","",'4 Price book'!I3406)</f>
        <v/>
      </c>
      <c r="K3404" s="26" t="str">
        <f>IF('4 Price book'!J3406="","",'4 Price book'!J3406)</f>
        <v/>
      </c>
      <c r="L3404" s="26" t="str">
        <f>IF('4 Price book'!K3406="","",'4 Price book'!K3406)</f>
        <v/>
      </c>
      <c r="M3404" s="26" t="str">
        <f>IF('4 Price book'!K3406="","",VLOOKUP(L3404,'2 Lists'!$F$10:$G$999,2,FALSE))</f>
        <v/>
      </c>
      <c r="N3404" s="26" t="str">
        <f>IF('4 Price book'!L3406="","",'4 Price book'!L3406)</f>
        <v/>
      </c>
      <c r="O3404" s="26" t="str">
        <f>IF('4 Price book'!M3406="","",'4 Price book'!M3406)</f>
        <v/>
      </c>
      <c r="P3404" s="26" t="str">
        <f>IF('4 Price book'!N3406="","",'4 Price book'!N3406)</f>
        <v/>
      </c>
      <c r="Q3404" s="26" t="str">
        <f>IF('4 Price book'!O3406="","",'4 Price book'!O3406)</f>
        <v/>
      </c>
      <c r="R3404" s="34"/>
      <c r="S3404" s="34"/>
      <c r="T3404" s="34"/>
      <c r="U3404" s="34"/>
      <c r="V3404" s="34"/>
    </row>
    <row r="3405" spans="1:22" ht="15" customHeight="1" x14ac:dyDescent="0.25">
      <c r="A3405" s="26">
        <v>3404</v>
      </c>
      <c r="B3405" s="26" t="str">
        <f>IF('1 Cover'!$B$27="Yes",IFERROR(VLOOKUP('4 Price book'!C3407,'Catalogs (internal)'!$L$2:$N$991,2,FALSE),""),IF('4 Price book'!C3407="","",'4 Price book'!C3407))</f>
        <v/>
      </c>
      <c r="C3405" s="26" t="str">
        <f>IF('4 Price book'!C3407="","",IF('1 Cover'!$B$27="No","",IFERROR(VLOOKUP('4 Price book'!C3407,'Catalogs (internal)'!$L$2:$N$991,3,FALSE),"")))</f>
        <v/>
      </c>
      <c r="D3405" s="26" t="str">
        <f>IF('4 Price book'!D3407="","",'4 Price book'!D3407)</f>
        <v/>
      </c>
      <c r="E3405" s="26" t="str">
        <f>IF('4 Price book'!D3407="","",VLOOKUP('4 Price book'!D3407,'2 Lists'!$I$10:$J$999,2,FALSE))</f>
        <v/>
      </c>
      <c r="F3405" s="26" t="str">
        <f>IF('4 Price book'!E3407="","",'4 Price book'!E3407)</f>
        <v/>
      </c>
      <c r="G3405" s="26" t="str">
        <f>IF('4 Price book'!F3407="","",'4 Price book'!F3407)</f>
        <v/>
      </c>
      <c r="H3405" s="26" t="str">
        <f>IF('4 Price book'!G3407="","",'4 Price book'!G3407)</f>
        <v/>
      </c>
      <c r="I3405" s="26" t="str">
        <f>IF('4 Price book'!H3407="","",'4 Price book'!H3407)</f>
        <v/>
      </c>
      <c r="J3405" s="26" t="str">
        <f>IF('4 Price book'!I3407="","",'4 Price book'!I3407)</f>
        <v/>
      </c>
      <c r="K3405" s="26" t="str">
        <f>IF('4 Price book'!J3407="","",'4 Price book'!J3407)</f>
        <v/>
      </c>
      <c r="L3405" s="26" t="str">
        <f>IF('4 Price book'!K3407="","",'4 Price book'!K3407)</f>
        <v/>
      </c>
      <c r="M3405" s="26" t="str">
        <f>IF('4 Price book'!K3407="","",VLOOKUP(L3405,'2 Lists'!$F$10:$G$999,2,FALSE))</f>
        <v/>
      </c>
      <c r="N3405" s="26" t="str">
        <f>IF('4 Price book'!L3407="","",'4 Price book'!L3407)</f>
        <v/>
      </c>
      <c r="O3405" s="26" t="str">
        <f>IF('4 Price book'!M3407="","",'4 Price book'!M3407)</f>
        <v/>
      </c>
      <c r="P3405" s="26" t="str">
        <f>IF('4 Price book'!N3407="","",'4 Price book'!N3407)</f>
        <v/>
      </c>
      <c r="Q3405" s="26" t="str">
        <f>IF('4 Price book'!O3407="","",'4 Price book'!O3407)</f>
        <v/>
      </c>
      <c r="R3405" s="35"/>
      <c r="S3405" s="35"/>
      <c r="T3405" s="35"/>
      <c r="U3405" s="35"/>
      <c r="V3405" s="35"/>
    </row>
    <row r="3406" spans="1:22" ht="15" customHeight="1" x14ac:dyDescent="0.25">
      <c r="A3406" s="26">
        <v>3405</v>
      </c>
      <c r="B3406" s="26" t="str">
        <f>IF('1 Cover'!$B$27="Yes",IFERROR(VLOOKUP('4 Price book'!C3408,'Catalogs (internal)'!$L$2:$N$991,2,FALSE),""),IF('4 Price book'!C3408="","",'4 Price book'!C3408))</f>
        <v/>
      </c>
      <c r="C3406" s="26" t="str">
        <f>IF('4 Price book'!C3408="","",IF('1 Cover'!$B$27="No","",IFERROR(VLOOKUP('4 Price book'!C3408,'Catalogs (internal)'!$L$2:$N$991,3,FALSE),"")))</f>
        <v/>
      </c>
      <c r="D3406" s="26" t="str">
        <f>IF('4 Price book'!D3408="","",'4 Price book'!D3408)</f>
        <v/>
      </c>
      <c r="E3406" s="26" t="str">
        <f>IF('4 Price book'!D3408="","",VLOOKUP('4 Price book'!D3408,'2 Lists'!$I$10:$J$999,2,FALSE))</f>
        <v/>
      </c>
      <c r="F3406" s="26" t="str">
        <f>IF('4 Price book'!E3408="","",'4 Price book'!E3408)</f>
        <v/>
      </c>
      <c r="G3406" s="26" t="str">
        <f>IF('4 Price book'!F3408="","",'4 Price book'!F3408)</f>
        <v/>
      </c>
      <c r="H3406" s="26" t="str">
        <f>IF('4 Price book'!G3408="","",'4 Price book'!G3408)</f>
        <v/>
      </c>
      <c r="I3406" s="26" t="str">
        <f>IF('4 Price book'!H3408="","",'4 Price book'!H3408)</f>
        <v/>
      </c>
      <c r="J3406" s="26" t="str">
        <f>IF('4 Price book'!I3408="","",'4 Price book'!I3408)</f>
        <v/>
      </c>
      <c r="K3406" s="26" t="str">
        <f>IF('4 Price book'!J3408="","",'4 Price book'!J3408)</f>
        <v/>
      </c>
      <c r="L3406" s="26" t="str">
        <f>IF('4 Price book'!K3408="","",'4 Price book'!K3408)</f>
        <v/>
      </c>
      <c r="M3406" s="26" t="str">
        <f>IF('4 Price book'!K3408="","",VLOOKUP(L3406,'2 Lists'!$F$10:$G$999,2,FALSE))</f>
        <v/>
      </c>
      <c r="N3406" s="26" t="str">
        <f>IF('4 Price book'!L3408="","",'4 Price book'!L3408)</f>
        <v/>
      </c>
      <c r="O3406" s="26" t="str">
        <f>IF('4 Price book'!M3408="","",'4 Price book'!M3408)</f>
        <v/>
      </c>
      <c r="P3406" s="26" t="str">
        <f>IF('4 Price book'!N3408="","",'4 Price book'!N3408)</f>
        <v/>
      </c>
      <c r="Q3406" s="26" t="str">
        <f>IF('4 Price book'!O3408="","",'4 Price book'!O3408)</f>
        <v/>
      </c>
      <c r="R3406" s="35"/>
      <c r="S3406" s="35"/>
      <c r="T3406" s="35"/>
      <c r="U3406" s="35"/>
      <c r="V3406" s="35"/>
    </row>
    <row r="3407" spans="1:22" ht="15" customHeight="1" x14ac:dyDescent="0.25">
      <c r="A3407" s="26">
        <v>3406</v>
      </c>
      <c r="B3407" s="26" t="str">
        <f>IF('1 Cover'!$B$27="Yes",IFERROR(VLOOKUP('4 Price book'!C3409,'Catalogs (internal)'!$L$2:$N$991,2,FALSE),""),IF('4 Price book'!C3409="","",'4 Price book'!C3409))</f>
        <v/>
      </c>
      <c r="C3407" s="26" t="str">
        <f>IF('4 Price book'!C3409="","",IF('1 Cover'!$B$27="No","",IFERROR(VLOOKUP('4 Price book'!C3409,'Catalogs (internal)'!$L$2:$N$991,3,FALSE),"")))</f>
        <v/>
      </c>
      <c r="D3407" s="26" t="str">
        <f>IF('4 Price book'!D3409="","",'4 Price book'!D3409)</f>
        <v/>
      </c>
      <c r="E3407" s="26" t="str">
        <f>IF('4 Price book'!D3409="","",VLOOKUP('4 Price book'!D3409,'2 Lists'!$I$10:$J$999,2,FALSE))</f>
        <v/>
      </c>
      <c r="F3407" s="26" t="str">
        <f>IF('4 Price book'!E3409="","",'4 Price book'!E3409)</f>
        <v/>
      </c>
      <c r="G3407" s="26" t="str">
        <f>IF('4 Price book'!F3409="","",'4 Price book'!F3409)</f>
        <v/>
      </c>
      <c r="H3407" s="26" t="str">
        <f>IF('4 Price book'!G3409="","",'4 Price book'!G3409)</f>
        <v/>
      </c>
      <c r="I3407" s="26" t="str">
        <f>IF('4 Price book'!H3409="","",'4 Price book'!H3409)</f>
        <v/>
      </c>
      <c r="J3407" s="26" t="str">
        <f>IF('4 Price book'!I3409="","",'4 Price book'!I3409)</f>
        <v/>
      </c>
      <c r="K3407" s="26" t="str">
        <f>IF('4 Price book'!J3409="","",'4 Price book'!J3409)</f>
        <v/>
      </c>
      <c r="L3407" s="26" t="str">
        <f>IF('4 Price book'!K3409="","",'4 Price book'!K3409)</f>
        <v/>
      </c>
      <c r="M3407" s="26" t="str">
        <f>IF('4 Price book'!K3409="","",VLOOKUP(L3407,'2 Lists'!$F$10:$G$999,2,FALSE))</f>
        <v/>
      </c>
      <c r="N3407" s="26" t="str">
        <f>IF('4 Price book'!L3409="","",'4 Price book'!L3409)</f>
        <v/>
      </c>
      <c r="O3407" s="26" t="str">
        <f>IF('4 Price book'!M3409="","",'4 Price book'!M3409)</f>
        <v/>
      </c>
      <c r="P3407" s="26" t="str">
        <f>IF('4 Price book'!N3409="","",'4 Price book'!N3409)</f>
        <v/>
      </c>
      <c r="Q3407" s="26" t="str">
        <f>IF('4 Price book'!O3409="","",'4 Price book'!O3409)</f>
        <v/>
      </c>
      <c r="R3407" s="35"/>
      <c r="S3407" s="35"/>
      <c r="T3407" s="35"/>
      <c r="U3407" s="35"/>
      <c r="V3407" s="35"/>
    </row>
    <row r="3408" spans="1:22" ht="15" customHeight="1" x14ac:dyDescent="0.25">
      <c r="A3408" s="26">
        <v>3407</v>
      </c>
      <c r="B3408" s="26" t="str">
        <f>IF('1 Cover'!$B$27="Yes",IFERROR(VLOOKUP('4 Price book'!C3410,'Catalogs (internal)'!$L$2:$N$991,2,FALSE),""),IF('4 Price book'!C3410="","",'4 Price book'!C3410))</f>
        <v/>
      </c>
      <c r="C3408" s="26" t="str">
        <f>IF('4 Price book'!C3410="","",IF('1 Cover'!$B$27="No","",IFERROR(VLOOKUP('4 Price book'!C3410,'Catalogs (internal)'!$L$2:$N$991,3,FALSE),"")))</f>
        <v/>
      </c>
      <c r="D3408" s="26" t="str">
        <f>IF('4 Price book'!D3410="","",'4 Price book'!D3410)</f>
        <v/>
      </c>
      <c r="E3408" s="26" t="str">
        <f>IF('4 Price book'!D3410="","",VLOOKUP('4 Price book'!D3410,'2 Lists'!$I$10:$J$999,2,FALSE))</f>
        <v/>
      </c>
      <c r="F3408" s="26" t="str">
        <f>IF('4 Price book'!E3410="","",'4 Price book'!E3410)</f>
        <v/>
      </c>
      <c r="G3408" s="26" t="str">
        <f>IF('4 Price book'!F3410="","",'4 Price book'!F3410)</f>
        <v/>
      </c>
      <c r="H3408" s="26" t="str">
        <f>IF('4 Price book'!G3410="","",'4 Price book'!G3410)</f>
        <v/>
      </c>
      <c r="I3408" s="26" t="str">
        <f>IF('4 Price book'!H3410="","",'4 Price book'!H3410)</f>
        <v/>
      </c>
      <c r="J3408" s="26" t="str">
        <f>IF('4 Price book'!I3410="","",'4 Price book'!I3410)</f>
        <v/>
      </c>
      <c r="K3408" s="26" t="str">
        <f>IF('4 Price book'!J3410="","",'4 Price book'!J3410)</f>
        <v/>
      </c>
      <c r="L3408" s="26" t="str">
        <f>IF('4 Price book'!K3410="","",'4 Price book'!K3410)</f>
        <v/>
      </c>
      <c r="M3408" s="26" t="str">
        <f>IF('4 Price book'!K3410="","",VLOOKUP(L3408,'2 Lists'!$F$10:$G$999,2,FALSE))</f>
        <v/>
      </c>
      <c r="N3408" s="26" t="str">
        <f>IF('4 Price book'!L3410="","",'4 Price book'!L3410)</f>
        <v/>
      </c>
      <c r="O3408" s="26" t="str">
        <f>IF('4 Price book'!M3410="","",'4 Price book'!M3410)</f>
        <v/>
      </c>
      <c r="P3408" s="26" t="str">
        <f>IF('4 Price book'!N3410="","",'4 Price book'!N3410)</f>
        <v/>
      </c>
      <c r="Q3408" s="26" t="str">
        <f>IF('4 Price book'!O3410="","",'4 Price book'!O3410)</f>
        <v/>
      </c>
      <c r="R3408" s="34"/>
      <c r="S3408" s="34"/>
      <c r="T3408" s="34"/>
      <c r="U3408" s="34"/>
      <c r="V3408" s="34"/>
    </row>
    <row r="3409" spans="1:22" ht="15" customHeight="1" x14ac:dyDescent="0.25">
      <c r="A3409" s="26">
        <v>3408</v>
      </c>
      <c r="B3409" s="26" t="str">
        <f>IF('1 Cover'!$B$27="Yes",IFERROR(VLOOKUP('4 Price book'!C3411,'Catalogs (internal)'!$L$2:$N$991,2,FALSE),""),IF('4 Price book'!C3411="","",'4 Price book'!C3411))</f>
        <v/>
      </c>
      <c r="C3409" s="26" t="str">
        <f>IF('4 Price book'!C3411="","",IF('1 Cover'!$B$27="No","",IFERROR(VLOOKUP('4 Price book'!C3411,'Catalogs (internal)'!$L$2:$N$991,3,FALSE),"")))</f>
        <v/>
      </c>
      <c r="D3409" s="26" t="str">
        <f>IF('4 Price book'!D3411="","",'4 Price book'!D3411)</f>
        <v/>
      </c>
      <c r="E3409" s="26" t="str">
        <f>IF('4 Price book'!D3411="","",VLOOKUP('4 Price book'!D3411,'2 Lists'!$I$10:$J$999,2,FALSE))</f>
        <v/>
      </c>
      <c r="F3409" s="26" t="str">
        <f>IF('4 Price book'!E3411="","",'4 Price book'!E3411)</f>
        <v/>
      </c>
      <c r="G3409" s="26" t="str">
        <f>IF('4 Price book'!F3411="","",'4 Price book'!F3411)</f>
        <v/>
      </c>
      <c r="H3409" s="26" t="str">
        <f>IF('4 Price book'!G3411="","",'4 Price book'!G3411)</f>
        <v/>
      </c>
      <c r="I3409" s="26" t="str">
        <f>IF('4 Price book'!H3411="","",'4 Price book'!H3411)</f>
        <v/>
      </c>
      <c r="J3409" s="26" t="str">
        <f>IF('4 Price book'!I3411="","",'4 Price book'!I3411)</f>
        <v/>
      </c>
      <c r="K3409" s="26" t="str">
        <f>IF('4 Price book'!J3411="","",'4 Price book'!J3411)</f>
        <v/>
      </c>
      <c r="L3409" s="26" t="str">
        <f>IF('4 Price book'!K3411="","",'4 Price book'!K3411)</f>
        <v/>
      </c>
      <c r="M3409" s="26" t="str">
        <f>IF('4 Price book'!K3411="","",VLOOKUP(L3409,'2 Lists'!$F$10:$G$999,2,FALSE))</f>
        <v/>
      </c>
      <c r="N3409" s="26" t="str">
        <f>IF('4 Price book'!L3411="","",'4 Price book'!L3411)</f>
        <v/>
      </c>
      <c r="O3409" s="26" t="str">
        <f>IF('4 Price book'!M3411="","",'4 Price book'!M3411)</f>
        <v/>
      </c>
      <c r="P3409" s="26" t="str">
        <f>IF('4 Price book'!N3411="","",'4 Price book'!N3411)</f>
        <v/>
      </c>
      <c r="Q3409" s="26" t="str">
        <f>IF('4 Price book'!O3411="","",'4 Price book'!O3411)</f>
        <v/>
      </c>
      <c r="R3409" s="34"/>
      <c r="S3409" s="34"/>
      <c r="T3409" s="34"/>
      <c r="U3409" s="34"/>
      <c r="V3409" s="34"/>
    </row>
    <row r="3410" spans="1:22" ht="15" customHeight="1" x14ac:dyDescent="0.25">
      <c r="A3410" s="26">
        <v>3409</v>
      </c>
      <c r="B3410" s="26" t="str">
        <f>IF('1 Cover'!$B$27="Yes",IFERROR(VLOOKUP('4 Price book'!C3412,'Catalogs (internal)'!$L$2:$N$991,2,FALSE),""),IF('4 Price book'!C3412="","",'4 Price book'!C3412))</f>
        <v/>
      </c>
      <c r="C3410" s="26" t="str">
        <f>IF('4 Price book'!C3412="","",IF('1 Cover'!$B$27="No","",IFERROR(VLOOKUP('4 Price book'!C3412,'Catalogs (internal)'!$L$2:$N$991,3,FALSE),"")))</f>
        <v/>
      </c>
      <c r="D3410" s="26" t="str">
        <f>IF('4 Price book'!D3412="","",'4 Price book'!D3412)</f>
        <v/>
      </c>
      <c r="E3410" s="26" t="str">
        <f>IF('4 Price book'!D3412="","",VLOOKUP('4 Price book'!D3412,'2 Lists'!$I$10:$J$999,2,FALSE))</f>
        <v/>
      </c>
      <c r="F3410" s="26" t="str">
        <f>IF('4 Price book'!E3412="","",'4 Price book'!E3412)</f>
        <v/>
      </c>
      <c r="G3410" s="26" t="str">
        <f>IF('4 Price book'!F3412="","",'4 Price book'!F3412)</f>
        <v/>
      </c>
      <c r="H3410" s="26" t="str">
        <f>IF('4 Price book'!G3412="","",'4 Price book'!G3412)</f>
        <v/>
      </c>
      <c r="I3410" s="26" t="str">
        <f>IF('4 Price book'!H3412="","",'4 Price book'!H3412)</f>
        <v/>
      </c>
      <c r="J3410" s="26" t="str">
        <f>IF('4 Price book'!I3412="","",'4 Price book'!I3412)</f>
        <v/>
      </c>
      <c r="K3410" s="26" t="str">
        <f>IF('4 Price book'!J3412="","",'4 Price book'!J3412)</f>
        <v/>
      </c>
      <c r="L3410" s="26" t="str">
        <f>IF('4 Price book'!K3412="","",'4 Price book'!K3412)</f>
        <v/>
      </c>
      <c r="M3410" s="26" t="str">
        <f>IF('4 Price book'!K3412="","",VLOOKUP(L3410,'2 Lists'!$F$10:$G$999,2,FALSE))</f>
        <v/>
      </c>
      <c r="N3410" s="26" t="str">
        <f>IF('4 Price book'!L3412="","",'4 Price book'!L3412)</f>
        <v/>
      </c>
      <c r="O3410" s="26" t="str">
        <f>IF('4 Price book'!M3412="","",'4 Price book'!M3412)</f>
        <v/>
      </c>
      <c r="P3410" s="26" t="str">
        <f>IF('4 Price book'!N3412="","",'4 Price book'!N3412)</f>
        <v/>
      </c>
      <c r="Q3410" s="26" t="str">
        <f>IF('4 Price book'!O3412="","",'4 Price book'!O3412)</f>
        <v/>
      </c>
      <c r="R3410" s="34"/>
      <c r="S3410" s="34"/>
      <c r="T3410" s="34"/>
      <c r="U3410" s="34"/>
      <c r="V3410" s="34"/>
    </row>
    <row r="3411" spans="1:22" ht="15" customHeight="1" x14ac:dyDescent="0.25">
      <c r="A3411" s="26">
        <v>3410</v>
      </c>
      <c r="B3411" s="26" t="str">
        <f>IF('1 Cover'!$B$27="Yes",IFERROR(VLOOKUP('4 Price book'!C3413,'Catalogs (internal)'!$L$2:$N$991,2,FALSE),""),IF('4 Price book'!C3413="","",'4 Price book'!C3413))</f>
        <v/>
      </c>
      <c r="C3411" s="26" t="str">
        <f>IF('4 Price book'!C3413="","",IF('1 Cover'!$B$27="No","",IFERROR(VLOOKUP('4 Price book'!C3413,'Catalogs (internal)'!$L$2:$N$991,3,FALSE),"")))</f>
        <v/>
      </c>
      <c r="D3411" s="26" t="str">
        <f>IF('4 Price book'!D3413="","",'4 Price book'!D3413)</f>
        <v/>
      </c>
      <c r="E3411" s="26" t="str">
        <f>IF('4 Price book'!D3413="","",VLOOKUP('4 Price book'!D3413,'2 Lists'!$I$10:$J$999,2,FALSE))</f>
        <v/>
      </c>
      <c r="F3411" s="26" t="str">
        <f>IF('4 Price book'!E3413="","",'4 Price book'!E3413)</f>
        <v/>
      </c>
      <c r="G3411" s="26" t="str">
        <f>IF('4 Price book'!F3413="","",'4 Price book'!F3413)</f>
        <v/>
      </c>
      <c r="H3411" s="26" t="str">
        <f>IF('4 Price book'!G3413="","",'4 Price book'!G3413)</f>
        <v/>
      </c>
      <c r="I3411" s="26" t="str">
        <f>IF('4 Price book'!H3413="","",'4 Price book'!H3413)</f>
        <v/>
      </c>
      <c r="J3411" s="26" t="str">
        <f>IF('4 Price book'!I3413="","",'4 Price book'!I3413)</f>
        <v/>
      </c>
      <c r="K3411" s="26" t="str">
        <f>IF('4 Price book'!J3413="","",'4 Price book'!J3413)</f>
        <v/>
      </c>
      <c r="L3411" s="26" t="str">
        <f>IF('4 Price book'!K3413="","",'4 Price book'!K3413)</f>
        <v/>
      </c>
      <c r="M3411" s="26" t="str">
        <f>IF('4 Price book'!K3413="","",VLOOKUP(L3411,'2 Lists'!$F$10:$G$999,2,FALSE))</f>
        <v/>
      </c>
      <c r="N3411" s="26" t="str">
        <f>IF('4 Price book'!L3413="","",'4 Price book'!L3413)</f>
        <v/>
      </c>
      <c r="O3411" s="26" t="str">
        <f>IF('4 Price book'!M3413="","",'4 Price book'!M3413)</f>
        <v/>
      </c>
      <c r="P3411" s="26" t="str">
        <f>IF('4 Price book'!N3413="","",'4 Price book'!N3413)</f>
        <v/>
      </c>
      <c r="Q3411" s="26" t="str">
        <f>IF('4 Price book'!O3413="","",'4 Price book'!O3413)</f>
        <v/>
      </c>
      <c r="R3411" s="34"/>
      <c r="S3411" s="34"/>
      <c r="T3411" s="34"/>
      <c r="U3411" s="34"/>
      <c r="V3411" s="34"/>
    </row>
    <row r="3412" spans="1:22" ht="15" customHeight="1" x14ac:dyDescent="0.25">
      <c r="A3412" s="26">
        <v>3411</v>
      </c>
      <c r="B3412" s="26" t="str">
        <f>IF('1 Cover'!$B$27="Yes",IFERROR(VLOOKUP('4 Price book'!C3414,'Catalogs (internal)'!$L$2:$N$991,2,FALSE),""),IF('4 Price book'!C3414="","",'4 Price book'!C3414))</f>
        <v/>
      </c>
      <c r="C3412" s="26" t="str">
        <f>IF('4 Price book'!C3414="","",IF('1 Cover'!$B$27="No","",IFERROR(VLOOKUP('4 Price book'!C3414,'Catalogs (internal)'!$L$2:$N$991,3,FALSE),"")))</f>
        <v/>
      </c>
      <c r="D3412" s="26" t="str">
        <f>IF('4 Price book'!D3414="","",'4 Price book'!D3414)</f>
        <v/>
      </c>
      <c r="E3412" s="26" t="str">
        <f>IF('4 Price book'!D3414="","",VLOOKUP('4 Price book'!D3414,'2 Lists'!$I$10:$J$999,2,FALSE))</f>
        <v/>
      </c>
      <c r="F3412" s="26" t="str">
        <f>IF('4 Price book'!E3414="","",'4 Price book'!E3414)</f>
        <v/>
      </c>
      <c r="G3412" s="26" t="str">
        <f>IF('4 Price book'!F3414="","",'4 Price book'!F3414)</f>
        <v/>
      </c>
      <c r="H3412" s="26" t="str">
        <f>IF('4 Price book'!G3414="","",'4 Price book'!G3414)</f>
        <v/>
      </c>
      <c r="I3412" s="26" t="str">
        <f>IF('4 Price book'!H3414="","",'4 Price book'!H3414)</f>
        <v/>
      </c>
      <c r="J3412" s="26" t="str">
        <f>IF('4 Price book'!I3414="","",'4 Price book'!I3414)</f>
        <v/>
      </c>
      <c r="K3412" s="26" t="str">
        <f>IF('4 Price book'!J3414="","",'4 Price book'!J3414)</f>
        <v/>
      </c>
      <c r="L3412" s="26" t="str">
        <f>IF('4 Price book'!K3414="","",'4 Price book'!K3414)</f>
        <v/>
      </c>
      <c r="M3412" s="26" t="str">
        <f>IF('4 Price book'!K3414="","",VLOOKUP(L3412,'2 Lists'!$F$10:$G$999,2,FALSE))</f>
        <v/>
      </c>
      <c r="N3412" s="26" t="str">
        <f>IF('4 Price book'!L3414="","",'4 Price book'!L3414)</f>
        <v/>
      </c>
      <c r="O3412" s="26" t="str">
        <f>IF('4 Price book'!M3414="","",'4 Price book'!M3414)</f>
        <v/>
      </c>
      <c r="P3412" s="26" t="str">
        <f>IF('4 Price book'!N3414="","",'4 Price book'!N3414)</f>
        <v/>
      </c>
      <c r="Q3412" s="26" t="str">
        <f>IF('4 Price book'!O3414="","",'4 Price book'!O3414)</f>
        <v/>
      </c>
      <c r="R3412" s="34"/>
      <c r="S3412" s="34"/>
      <c r="T3412" s="34"/>
      <c r="U3412" s="34"/>
      <c r="V3412" s="34"/>
    </row>
    <row r="3413" spans="1:22" ht="15" customHeight="1" x14ac:dyDescent="0.25">
      <c r="A3413" s="26">
        <v>3412</v>
      </c>
      <c r="B3413" s="26" t="str">
        <f>IF('1 Cover'!$B$27="Yes",IFERROR(VLOOKUP('4 Price book'!C3415,'Catalogs (internal)'!$L$2:$N$991,2,FALSE),""),IF('4 Price book'!C3415="","",'4 Price book'!C3415))</f>
        <v/>
      </c>
      <c r="C3413" s="26" t="str">
        <f>IF('4 Price book'!C3415="","",IF('1 Cover'!$B$27="No","",IFERROR(VLOOKUP('4 Price book'!C3415,'Catalogs (internal)'!$L$2:$N$991,3,FALSE),"")))</f>
        <v/>
      </c>
      <c r="D3413" s="26" t="str">
        <f>IF('4 Price book'!D3415="","",'4 Price book'!D3415)</f>
        <v/>
      </c>
      <c r="E3413" s="26" t="str">
        <f>IF('4 Price book'!D3415="","",VLOOKUP('4 Price book'!D3415,'2 Lists'!$I$10:$J$999,2,FALSE))</f>
        <v/>
      </c>
      <c r="F3413" s="26" t="str">
        <f>IF('4 Price book'!E3415="","",'4 Price book'!E3415)</f>
        <v/>
      </c>
      <c r="G3413" s="26" t="str">
        <f>IF('4 Price book'!F3415="","",'4 Price book'!F3415)</f>
        <v/>
      </c>
      <c r="H3413" s="26" t="str">
        <f>IF('4 Price book'!G3415="","",'4 Price book'!G3415)</f>
        <v/>
      </c>
      <c r="I3413" s="26" t="str">
        <f>IF('4 Price book'!H3415="","",'4 Price book'!H3415)</f>
        <v/>
      </c>
      <c r="J3413" s="26" t="str">
        <f>IF('4 Price book'!I3415="","",'4 Price book'!I3415)</f>
        <v/>
      </c>
      <c r="K3413" s="26" t="str">
        <f>IF('4 Price book'!J3415="","",'4 Price book'!J3415)</f>
        <v/>
      </c>
      <c r="L3413" s="26" t="str">
        <f>IF('4 Price book'!K3415="","",'4 Price book'!K3415)</f>
        <v/>
      </c>
      <c r="M3413" s="26" t="str">
        <f>IF('4 Price book'!K3415="","",VLOOKUP(L3413,'2 Lists'!$F$10:$G$999,2,FALSE))</f>
        <v/>
      </c>
      <c r="N3413" s="26" t="str">
        <f>IF('4 Price book'!L3415="","",'4 Price book'!L3415)</f>
        <v/>
      </c>
      <c r="O3413" s="26" t="str">
        <f>IF('4 Price book'!M3415="","",'4 Price book'!M3415)</f>
        <v/>
      </c>
      <c r="P3413" s="26" t="str">
        <f>IF('4 Price book'!N3415="","",'4 Price book'!N3415)</f>
        <v/>
      </c>
      <c r="Q3413" s="26" t="str">
        <f>IF('4 Price book'!O3415="","",'4 Price book'!O3415)</f>
        <v/>
      </c>
      <c r="R3413" s="34"/>
      <c r="S3413" s="34"/>
      <c r="T3413" s="34"/>
      <c r="U3413" s="34"/>
      <c r="V3413" s="34"/>
    </row>
    <row r="3414" spans="1:22" ht="15" customHeight="1" x14ac:dyDescent="0.25">
      <c r="A3414" s="26">
        <v>3413</v>
      </c>
      <c r="B3414" s="26" t="str">
        <f>IF('1 Cover'!$B$27="Yes",IFERROR(VLOOKUP('4 Price book'!C3416,'Catalogs (internal)'!$L$2:$N$991,2,FALSE),""),IF('4 Price book'!C3416="","",'4 Price book'!C3416))</f>
        <v/>
      </c>
      <c r="C3414" s="26" t="str">
        <f>IF('4 Price book'!C3416="","",IF('1 Cover'!$B$27="No","",IFERROR(VLOOKUP('4 Price book'!C3416,'Catalogs (internal)'!$L$2:$N$991,3,FALSE),"")))</f>
        <v/>
      </c>
      <c r="D3414" s="26" t="str">
        <f>IF('4 Price book'!D3416="","",'4 Price book'!D3416)</f>
        <v/>
      </c>
      <c r="E3414" s="26" t="str">
        <f>IF('4 Price book'!D3416="","",VLOOKUP('4 Price book'!D3416,'2 Lists'!$I$10:$J$999,2,FALSE))</f>
        <v/>
      </c>
      <c r="F3414" s="26" t="str">
        <f>IF('4 Price book'!E3416="","",'4 Price book'!E3416)</f>
        <v/>
      </c>
      <c r="G3414" s="26" t="str">
        <f>IF('4 Price book'!F3416="","",'4 Price book'!F3416)</f>
        <v/>
      </c>
      <c r="H3414" s="26" t="str">
        <f>IF('4 Price book'!G3416="","",'4 Price book'!G3416)</f>
        <v/>
      </c>
      <c r="I3414" s="26" t="str">
        <f>IF('4 Price book'!H3416="","",'4 Price book'!H3416)</f>
        <v/>
      </c>
      <c r="J3414" s="26" t="str">
        <f>IF('4 Price book'!I3416="","",'4 Price book'!I3416)</f>
        <v/>
      </c>
      <c r="K3414" s="26" t="str">
        <f>IF('4 Price book'!J3416="","",'4 Price book'!J3416)</f>
        <v/>
      </c>
      <c r="L3414" s="26" t="str">
        <f>IF('4 Price book'!K3416="","",'4 Price book'!K3416)</f>
        <v/>
      </c>
      <c r="M3414" s="26" t="str">
        <f>IF('4 Price book'!K3416="","",VLOOKUP(L3414,'2 Lists'!$F$10:$G$999,2,FALSE))</f>
        <v/>
      </c>
      <c r="N3414" s="26" t="str">
        <f>IF('4 Price book'!L3416="","",'4 Price book'!L3416)</f>
        <v/>
      </c>
      <c r="O3414" s="26" t="str">
        <f>IF('4 Price book'!M3416="","",'4 Price book'!M3416)</f>
        <v/>
      </c>
      <c r="P3414" s="26" t="str">
        <f>IF('4 Price book'!N3416="","",'4 Price book'!N3416)</f>
        <v/>
      </c>
      <c r="Q3414" s="26" t="str">
        <f>IF('4 Price book'!O3416="","",'4 Price book'!O3416)</f>
        <v/>
      </c>
      <c r="R3414" s="34"/>
      <c r="S3414" s="34"/>
      <c r="T3414" s="34"/>
      <c r="U3414" s="34"/>
      <c r="V3414" s="34"/>
    </row>
    <row r="3415" spans="1:22" ht="15" customHeight="1" x14ac:dyDescent="0.25">
      <c r="A3415" s="26">
        <v>3414</v>
      </c>
      <c r="B3415" s="26" t="str">
        <f>IF('1 Cover'!$B$27="Yes",IFERROR(VLOOKUP('4 Price book'!C3417,'Catalogs (internal)'!$L$2:$N$991,2,FALSE),""),IF('4 Price book'!C3417="","",'4 Price book'!C3417))</f>
        <v/>
      </c>
      <c r="C3415" s="26" t="str">
        <f>IF('4 Price book'!C3417="","",IF('1 Cover'!$B$27="No","",IFERROR(VLOOKUP('4 Price book'!C3417,'Catalogs (internal)'!$L$2:$N$991,3,FALSE),"")))</f>
        <v/>
      </c>
      <c r="D3415" s="26" t="str">
        <f>IF('4 Price book'!D3417="","",'4 Price book'!D3417)</f>
        <v/>
      </c>
      <c r="E3415" s="26" t="str">
        <f>IF('4 Price book'!D3417="","",VLOOKUP('4 Price book'!D3417,'2 Lists'!$I$10:$J$999,2,FALSE))</f>
        <v/>
      </c>
      <c r="F3415" s="26" t="str">
        <f>IF('4 Price book'!E3417="","",'4 Price book'!E3417)</f>
        <v/>
      </c>
      <c r="G3415" s="26" t="str">
        <f>IF('4 Price book'!F3417="","",'4 Price book'!F3417)</f>
        <v/>
      </c>
      <c r="H3415" s="26" t="str">
        <f>IF('4 Price book'!G3417="","",'4 Price book'!G3417)</f>
        <v/>
      </c>
      <c r="I3415" s="26" t="str">
        <f>IF('4 Price book'!H3417="","",'4 Price book'!H3417)</f>
        <v/>
      </c>
      <c r="J3415" s="26" t="str">
        <f>IF('4 Price book'!I3417="","",'4 Price book'!I3417)</f>
        <v/>
      </c>
      <c r="K3415" s="26" t="str">
        <f>IF('4 Price book'!J3417="","",'4 Price book'!J3417)</f>
        <v/>
      </c>
      <c r="L3415" s="26" t="str">
        <f>IF('4 Price book'!K3417="","",'4 Price book'!K3417)</f>
        <v/>
      </c>
      <c r="M3415" s="26" t="str">
        <f>IF('4 Price book'!K3417="","",VLOOKUP(L3415,'2 Lists'!$F$10:$G$999,2,FALSE))</f>
        <v/>
      </c>
      <c r="N3415" s="26" t="str">
        <f>IF('4 Price book'!L3417="","",'4 Price book'!L3417)</f>
        <v/>
      </c>
      <c r="O3415" s="26" t="str">
        <f>IF('4 Price book'!M3417="","",'4 Price book'!M3417)</f>
        <v/>
      </c>
      <c r="P3415" s="26" t="str">
        <f>IF('4 Price book'!N3417="","",'4 Price book'!N3417)</f>
        <v/>
      </c>
      <c r="Q3415" s="26" t="str">
        <f>IF('4 Price book'!O3417="","",'4 Price book'!O3417)</f>
        <v/>
      </c>
      <c r="R3415" s="34"/>
      <c r="S3415" s="34"/>
      <c r="T3415" s="34"/>
      <c r="U3415" s="34"/>
      <c r="V3415" s="34"/>
    </row>
    <row r="3416" spans="1:22" ht="15" customHeight="1" x14ac:dyDescent="0.25">
      <c r="A3416" s="26">
        <v>3415</v>
      </c>
      <c r="B3416" s="26" t="str">
        <f>IF('1 Cover'!$B$27="Yes",IFERROR(VLOOKUP('4 Price book'!C3418,'Catalogs (internal)'!$L$2:$N$991,2,FALSE),""),IF('4 Price book'!C3418="","",'4 Price book'!C3418))</f>
        <v/>
      </c>
      <c r="C3416" s="26" t="str">
        <f>IF('4 Price book'!C3418="","",IF('1 Cover'!$B$27="No","",IFERROR(VLOOKUP('4 Price book'!C3418,'Catalogs (internal)'!$L$2:$N$991,3,FALSE),"")))</f>
        <v/>
      </c>
      <c r="D3416" s="26" t="str">
        <f>IF('4 Price book'!D3418="","",'4 Price book'!D3418)</f>
        <v/>
      </c>
      <c r="E3416" s="26" t="str">
        <f>IF('4 Price book'!D3418="","",VLOOKUP('4 Price book'!D3418,'2 Lists'!$I$10:$J$999,2,FALSE))</f>
        <v/>
      </c>
      <c r="F3416" s="26" t="str">
        <f>IF('4 Price book'!E3418="","",'4 Price book'!E3418)</f>
        <v/>
      </c>
      <c r="G3416" s="26" t="str">
        <f>IF('4 Price book'!F3418="","",'4 Price book'!F3418)</f>
        <v/>
      </c>
      <c r="H3416" s="26" t="str">
        <f>IF('4 Price book'!G3418="","",'4 Price book'!G3418)</f>
        <v/>
      </c>
      <c r="I3416" s="26" t="str">
        <f>IF('4 Price book'!H3418="","",'4 Price book'!H3418)</f>
        <v/>
      </c>
      <c r="J3416" s="26" t="str">
        <f>IF('4 Price book'!I3418="","",'4 Price book'!I3418)</f>
        <v/>
      </c>
      <c r="K3416" s="26" t="str">
        <f>IF('4 Price book'!J3418="","",'4 Price book'!J3418)</f>
        <v/>
      </c>
      <c r="L3416" s="26" t="str">
        <f>IF('4 Price book'!K3418="","",'4 Price book'!K3418)</f>
        <v/>
      </c>
      <c r="M3416" s="26" t="str">
        <f>IF('4 Price book'!K3418="","",VLOOKUP(L3416,'2 Lists'!$F$10:$G$999,2,FALSE))</f>
        <v/>
      </c>
      <c r="N3416" s="26" t="str">
        <f>IF('4 Price book'!L3418="","",'4 Price book'!L3418)</f>
        <v/>
      </c>
      <c r="O3416" s="26" t="str">
        <f>IF('4 Price book'!M3418="","",'4 Price book'!M3418)</f>
        <v/>
      </c>
      <c r="P3416" s="26" t="str">
        <f>IF('4 Price book'!N3418="","",'4 Price book'!N3418)</f>
        <v/>
      </c>
      <c r="Q3416" s="26" t="str">
        <f>IF('4 Price book'!O3418="","",'4 Price book'!O3418)</f>
        <v/>
      </c>
      <c r="R3416" s="34"/>
      <c r="S3416" s="34"/>
      <c r="T3416" s="34"/>
      <c r="U3416" s="34"/>
      <c r="V3416" s="34"/>
    </row>
    <row r="3417" spans="1:22" ht="15" customHeight="1" x14ac:dyDescent="0.25">
      <c r="A3417" s="26">
        <v>3416</v>
      </c>
      <c r="B3417" s="26" t="str">
        <f>IF('1 Cover'!$B$27="Yes",IFERROR(VLOOKUP('4 Price book'!C3419,'Catalogs (internal)'!$L$2:$N$991,2,FALSE),""),IF('4 Price book'!C3419="","",'4 Price book'!C3419))</f>
        <v/>
      </c>
      <c r="C3417" s="26" t="str">
        <f>IF('4 Price book'!C3419="","",IF('1 Cover'!$B$27="No","",IFERROR(VLOOKUP('4 Price book'!C3419,'Catalogs (internal)'!$L$2:$N$991,3,FALSE),"")))</f>
        <v/>
      </c>
      <c r="D3417" s="26" t="str">
        <f>IF('4 Price book'!D3419="","",'4 Price book'!D3419)</f>
        <v/>
      </c>
      <c r="E3417" s="26" t="str">
        <f>IF('4 Price book'!D3419="","",VLOOKUP('4 Price book'!D3419,'2 Lists'!$I$10:$J$999,2,FALSE))</f>
        <v/>
      </c>
      <c r="F3417" s="26" t="str">
        <f>IF('4 Price book'!E3419="","",'4 Price book'!E3419)</f>
        <v/>
      </c>
      <c r="G3417" s="26" t="str">
        <f>IF('4 Price book'!F3419="","",'4 Price book'!F3419)</f>
        <v/>
      </c>
      <c r="H3417" s="26" t="str">
        <f>IF('4 Price book'!G3419="","",'4 Price book'!G3419)</f>
        <v/>
      </c>
      <c r="I3417" s="26" t="str">
        <f>IF('4 Price book'!H3419="","",'4 Price book'!H3419)</f>
        <v/>
      </c>
      <c r="J3417" s="26" t="str">
        <f>IF('4 Price book'!I3419="","",'4 Price book'!I3419)</f>
        <v/>
      </c>
      <c r="K3417" s="26" t="str">
        <f>IF('4 Price book'!J3419="","",'4 Price book'!J3419)</f>
        <v/>
      </c>
      <c r="L3417" s="26" t="str">
        <f>IF('4 Price book'!K3419="","",'4 Price book'!K3419)</f>
        <v/>
      </c>
      <c r="M3417" s="26" t="str">
        <f>IF('4 Price book'!K3419="","",VLOOKUP(L3417,'2 Lists'!$F$10:$G$999,2,FALSE))</f>
        <v/>
      </c>
      <c r="N3417" s="26" t="str">
        <f>IF('4 Price book'!L3419="","",'4 Price book'!L3419)</f>
        <v/>
      </c>
      <c r="O3417" s="26" t="str">
        <f>IF('4 Price book'!M3419="","",'4 Price book'!M3419)</f>
        <v/>
      </c>
      <c r="P3417" s="26" t="str">
        <f>IF('4 Price book'!N3419="","",'4 Price book'!N3419)</f>
        <v/>
      </c>
      <c r="Q3417" s="26" t="str">
        <f>IF('4 Price book'!O3419="","",'4 Price book'!O3419)</f>
        <v/>
      </c>
      <c r="R3417" s="34"/>
      <c r="S3417" s="34"/>
      <c r="T3417" s="34"/>
      <c r="U3417" s="34"/>
      <c r="V3417" s="34"/>
    </row>
    <row r="3418" spans="1:22" ht="15" customHeight="1" x14ac:dyDescent="0.25">
      <c r="A3418" s="26">
        <v>3417</v>
      </c>
      <c r="B3418" s="26" t="str">
        <f>IF('1 Cover'!$B$27="Yes",IFERROR(VLOOKUP('4 Price book'!C3420,'Catalogs (internal)'!$L$2:$N$991,2,FALSE),""),IF('4 Price book'!C3420="","",'4 Price book'!C3420))</f>
        <v/>
      </c>
      <c r="C3418" s="26" t="str">
        <f>IF('4 Price book'!C3420="","",IF('1 Cover'!$B$27="No","",IFERROR(VLOOKUP('4 Price book'!C3420,'Catalogs (internal)'!$L$2:$N$991,3,FALSE),"")))</f>
        <v/>
      </c>
      <c r="D3418" s="26" t="str">
        <f>IF('4 Price book'!D3420="","",'4 Price book'!D3420)</f>
        <v/>
      </c>
      <c r="E3418" s="26" t="str">
        <f>IF('4 Price book'!D3420="","",VLOOKUP('4 Price book'!D3420,'2 Lists'!$I$10:$J$999,2,FALSE))</f>
        <v/>
      </c>
      <c r="F3418" s="26" t="str">
        <f>IF('4 Price book'!E3420="","",'4 Price book'!E3420)</f>
        <v/>
      </c>
      <c r="G3418" s="26" t="str">
        <f>IF('4 Price book'!F3420="","",'4 Price book'!F3420)</f>
        <v/>
      </c>
      <c r="H3418" s="26" t="str">
        <f>IF('4 Price book'!G3420="","",'4 Price book'!G3420)</f>
        <v/>
      </c>
      <c r="I3418" s="26" t="str">
        <f>IF('4 Price book'!H3420="","",'4 Price book'!H3420)</f>
        <v/>
      </c>
      <c r="J3418" s="26" t="str">
        <f>IF('4 Price book'!I3420="","",'4 Price book'!I3420)</f>
        <v/>
      </c>
      <c r="K3418" s="26" t="str">
        <f>IF('4 Price book'!J3420="","",'4 Price book'!J3420)</f>
        <v/>
      </c>
      <c r="L3418" s="26" t="str">
        <f>IF('4 Price book'!K3420="","",'4 Price book'!K3420)</f>
        <v/>
      </c>
      <c r="M3418" s="26" t="str">
        <f>IF('4 Price book'!K3420="","",VLOOKUP(L3418,'2 Lists'!$F$10:$G$999,2,FALSE))</f>
        <v/>
      </c>
      <c r="N3418" s="26" t="str">
        <f>IF('4 Price book'!L3420="","",'4 Price book'!L3420)</f>
        <v/>
      </c>
      <c r="O3418" s="26" t="str">
        <f>IF('4 Price book'!M3420="","",'4 Price book'!M3420)</f>
        <v/>
      </c>
      <c r="P3418" s="26" t="str">
        <f>IF('4 Price book'!N3420="","",'4 Price book'!N3420)</f>
        <v/>
      </c>
      <c r="Q3418" s="26" t="str">
        <f>IF('4 Price book'!O3420="","",'4 Price book'!O3420)</f>
        <v/>
      </c>
      <c r="R3418" s="34"/>
      <c r="S3418" s="34"/>
      <c r="T3418" s="34"/>
      <c r="U3418" s="34"/>
      <c r="V3418" s="34"/>
    </row>
    <row r="3419" spans="1:22" ht="15" customHeight="1" x14ac:dyDescent="0.25">
      <c r="A3419" s="26">
        <v>3418</v>
      </c>
      <c r="B3419" s="26" t="str">
        <f>IF('1 Cover'!$B$27="Yes",IFERROR(VLOOKUP('4 Price book'!C3421,'Catalogs (internal)'!$L$2:$N$991,2,FALSE),""),IF('4 Price book'!C3421="","",'4 Price book'!C3421))</f>
        <v/>
      </c>
      <c r="C3419" s="26" t="str">
        <f>IF('4 Price book'!C3421="","",IF('1 Cover'!$B$27="No","",IFERROR(VLOOKUP('4 Price book'!C3421,'Catalogs (internal)'!$L$2:$N$991,3,FALSE),"")))</f>
        <v/>
      </c>
      <c r="D3419" s="26" t="str">
        <f>IF('4 Price book'!D3421="","",'4 Price book'!D3421)</f>
        <v/>
      </c>
      <c r="E3419" s="26" t="str">
        <f>IF('4 Price book'!D3421="","",VLOOKUP('4 Price book'!D3421,'2 Lists'!$I$10:$J$999,2,FALSE))</f>
        <v/>
      </c>
      <c r="F3419" s="26" t="str">
        <f>IF('4 Price book'!E3421="","",'4 Price book'!E3421)</f>
        <v/>
      </c>
      <c r="G3419" s="26" t="str">
        <f>IF('4 Price book'!F3421="","",'4 Price book'!F3421)</f>
        <v/>
      </c>
      <c r="H3419" s="26" t="str">
        <f>IF('4 Price book'!G3421="","",'4 Price book'!G3421)</f>
        <v/>
      </c>
      <c r="I3419" s="26" t="str">
        <f>IF('4 Price book'!H3421="","",'4 Price book'!H3421)</f>
        <v/>
      </c>
      <c r="J3419" s="26" t="str">
        <f>IF('4 Price book'!I3421="","",'4 Price book'!I3421)</f>
        <v/>
      </c>
      <c r="K3419" s="26" t="str">
        <f>IF('4 Price book'!J3421="","",'4 Price book'!J3421)</f>
        <v/>
      </c>
      <c r="L3419" s="26" t="str">
        <f>IF('4 Price book'!K3421="","",'4 Price book'!K3421)</f>
        <v/>
      </c>
      <c r="M3419" s="26" t="str">
        <f>IF('4 Price book'!K3421="","",VLOOKUP(L3419,'2 Lists'!$F$10:$G$999,2,FALSE))</f>
        <v/>
      </c>
      <c r="N3419" s="26" t="str">
        <f>IF('4 Price book'!L3421="","",'4 Price book'!L3421)</f>
        <v/>
      </c>
      <c r="O3419" s="26" t="str">
        <f>IF('4 Price book'!M3421="","",'4 Price book'!M3421)</f>
        <v/>
      </c>
      <c r="P3419" s="26" t="str">
        <f>IF('4 Price book'!N3421="","",'4 Price book'!N3421)</f>
        <v/>
      </c>
      <c r="Q3419" s="26" t="str">
        <f>IF('4 Price book'!O3421="","",'4 Price book'!O3421)</f>
        <v/>
      </c>
      <c r="R3419" s="34"/>
      <c r="S3419" s="34"/>
      <c r="T3419" s="34"/>
      <c r="U3419" s="34"/>
      <c r="V3419" s="34"/>
    </row>
    <row r="3420" spans="1:22" ht="15" customHeight="1" x14ac:dyDescent="0.25">
      <c r="A3420" s="26">
        <v>3419</v>
      </c>
      <c r="B3420" s="26" t="str">
        <f>IF('1 Cover'!$B$27="Yes",IFERROR(VLOOKUP('4 Price book'!C3422,'Catalogs (internal)'!$L$2:$N$991,2,FALSE),""),IF('4 Price book'!C3422="","",'4 Price book'!C3422))</f>
        <v/>
      </c>
      <c r="C3420" s="26" t="str">
        <f>IF('4 Price book'!C3422="","",IF('1 Cover'!$B$27="No","",IFERROR(VLOOKUP('4 Price book'!C3422,'Catalogs (internal)'!$L$2:$N$991,3,FALSE),"")))</f>
        <v/>
      </c>
      <c r="D3420" s="26" t="str">
        <f>IF('4 Price book'!D3422="","",'4 Price book'!D3422)</f>
        <v/>
      </c>
      <c r="E3420" s="26" t="str">
        <f>IF('4 Price book'!D3422="","",VLOOKUP('4 Price book'!D3422,'2 Lists'!$I$10:$J$999,2,FALSE))</f>
        <v/>
      </c>
      <c r="F3420" s="26" t="str">
        <f>IF('4 Price book'!E3422="","",'4 Price book'!E3422)</f>
        <v/>
      </c>
      <c r="G3420" s="26" t="str">
        <f>IF('4 Price book'!F3422="","",'4 Price book'!F3422)</f>
        <v/>
      </c>
      <c r="H3420" s="26" t="str">
        <f>IF('4 Price book'!G3422="","",'4 Price book'!G3422)</f>
        <v/>
      </c>
      <c r="I3420" s="26" t="str">
        <f>IF('4 Price book'!H3422="","",'4 Price book'!H3422)</f>
        <v/>
      </c>
      <c r="J3420" s="26" t="str">
        <f>IF('4 Price book'!I3422="","",'4 Price book'!I3422)</f>
        <v/>
      </c>
      <c r="K3420" s="26" t="str">
        <f>IF('4 Price book'!J3422="","",'4 Price book'!J3422)</f>
        <v/>
      </c>
      <c r="L3420" s="26" t="str">
        <f>IF('4 Price book'!K3422="","",'4 Price book'!K3422)</f>
        <v/>
      </c>
      <c r="M3420" s="26" t="str">
        <f>IF('4 Price book'!K3422="","",VLOOKUP(L3420,'2 Lists'!$F$10:$G$999,2,FALSE))</f>
        <v/>
      </c>
      <c r="N3420" s="26" t="str">
        <f>IF('4 Price book'!L3422="","",'4 Price book'!L3422)</f>
        <v/>
      </c>
      <c r="O3420" s="26" t="str">
        <f>IF('4 Price book'!M3422="","",'4 Price book'!M3422)</f>
        <v/>
      </c>
      <c r="P3420" s="26" t="str">
        <f>IF('4 Price book'!N3422="","",'4 Price book'!N3422)</f>
        <v/>
      </c>
      <c r="Q3420" s="26" t="str">
        <f>IF('4 Price book'!O3422="","",'4 Price book'!O3422)</f>
        <v/>
      </c>
      <c r="R3420" s="34"/>
      <c r="S3420" s="34"/>
      <c r="T3420" s="34"/>
      <c r="U3420" s="34"/>
      <c r="V3420" s="34"/>
    </row>
    <row r="3421" spans="1:22" ht="15" customHeight="1" x14ac:dyDescent="0.25">
      <c r="A3421" s="26">
        <v>3420</v>
      </c>
      <c r="B3421" s="26" t="str">
        <f>IF('1 Cover'!$B$27="Yes",IFERROR(VLOOKUP('4 Price book'!C3423,'Catalogs (internal)'!$L$2:$N$991,2,FALSE),""),IF('4 Price book'!C3423="","",'4 Price book'!C3423))</f>
        <v/>
      </c>
      <c r="C3421" s="26" t="str">
        <f>IF('4 Price book'!C3423="","",IF('1 Cover'!$B$27="No","",IFERROR(VLOOKUP('4 Price book'!C3423,'Catalogs (internal)'!$L$2:$N$991,3,FALSE),"")))</f>
        <v/>
      </c>
      <c r="D3421" s="26" t="str">
        <f>IF('4 Price book'!D3423="","",'4 Price book'!D3423)</f>
        <v/>
      </c>
      <c r="E3421" s="26" t="str">
        <f>IF('4 Price book'!D3423="","",VLOOKUP('4 Price book'!D3423,'2 Lists'!$I$10:$J$999,2,FALSE))</f>
        <v/>
      </c>
      <c r="F3421" s="26" t="str">
        <f>IF('4 Price book'!E3423="","",'4 Price book'!E3423)</f>
        <v/>
      </c>
      <c r="G3421" s="26" t="str">
        <f>IF('4 Price book'!F3423="","",'4 Price book'!F3423)</f>
        <v/>
      </c>
      <c r="H3421" s="26" t="str">
        <f>IF('4 Price book'!G3423="","",'4 Price book'!G3423)</f>
        <v/>
      </c>
      <c r="I3421" s="26" t="str">
        <f>IF('4 Price book'!H3423="","",'4 Price book'!H3423)</f>
        <v/>
      </c>
      <c r="J3421" s="26" t="str">
        <f>IF('4 Price book'!I3423="","",'4 Price book'!I3423)</f>
        <v/>
      </c>
      <c r="K3421" s="26" t="str">
        <f>IF('4 Price book'!J3423="","",'4 Price book'!J3423)</f>
        <v/>
      </c>
      <c r="L3421" s="26" t="str">
        <f>IF('4 Price book'!K3423="","",'4 Price book'!K3423)</f>
        <v/>
      </c>
      <c r="M3421" s="26" t="str">
        <f>IF('4 Price book'!K3423="","",VLOOKUP(L3421,'2 Lists'!$F$10:$G$999,2,FALSE))</f>
        <v/>
      </c>
      <c r="N3421" s="26" t="str">
        <f>IF('4 Price book'!L3423="","",'4 Price book'!L3423)</f>
        <v/>
      </c>
      <c r="O3421" s="26" t="str">
        <f>IF('4 Price book'!M3423="","",'4 Price book'!M3423)</f>
        <v/>
      </c>
      <c r="P3421" s="26" t="str">
        <f>IF('4 Price book'!N3423="","",'4 Price book'!N3423)</f>
        <v/>
      </c>
      <c r="Q3421" s="26" t="str">
        <f>IF('4 Price book'!O3423="","",'4 Price book'!O3423)</f>
        <v/>
      </c>
      <c r="R3421" s="34"/>
      <c r="S3421" s="34"/>
      <c r="T3421" s="34"/>
      <c r="U3421" s="34"/>
      <c r="V3421" s="34"/>
    </row>
    <row r="3422" spans="1:22" ht="15" customHeight="1" x14ac:dyDescent="0.25">
      <c r="A3422" s="26">
        <v>3421</v>
      </c>
      <c r="B3422" s="26" t="str">
        <f>IF('1 Cover'!$B$27="Yes",IFERROR(VLOOKUP('4 Price book'!C3424,'Catalogs (internal)'!$L$2:$N$991,2,FALSE),""),IF('4 Price book'!C3424="","",'4 Price book'!C3424))</f>
        <v/>
      </c>
      <c r="C3422" s="26" t="str">
        <f>IF('4 Price book'!C3424="","",IF('1 Cover'!$B$27="No","",IFERROR(VLOOKUP('4 Price book'!C3424,'Catalogs (internal)'!$L$2:$N$991,3,FALSE),"")))</f>
        <v/>
      </c>
      <c r="D3422" s="26" t="str">
        <f>IF('4 Price book'!D3424="","",'4 Price book'!D3424)</f>
        <v/>
      </c>
      <c r="E3422" s="26" t="str">
        <f>IF('4 Price book'!D3424="","",VLOOKUP('4 Price book'!D3424,'2 Lists'!$I$10:$J$999,2,FALSE))</f>
        <v/>
      </c>
      <c r="F3422" s="26" t="str">
        <f>IF('4 Price book'!E3424="","",'4 Price book'!E3424)</f>
        <v/>
      </c>
      <c r="G3422" s="26" t="str">
        <f>IF('4 Price book'!F3424="","",'4 Price book'!F3424)</f>
        <v/>
      </c>
      <c r="H3422" s="26" t="str">
        <f>IF('4 Price book'!G3424="","",'4 Price book'!G3424)</f>
        <v/>
      </c>
      <c r="I3422" s="26" t="str">
        <f>IF('4 Price book'!H3424="","",'4 Price book'!H3424)</f>
        <v/>
      </c>
      <c r="J3422" s="26" t="str">
        <f>IF('4 Price book'!I3424="","",'4 Price book'!I3424)</f>
        <v/>
      </c>
      <c r="K3422" s="26" t="str">
        <f>IF('4 Price book'!J3424="","",'4 Price book'!J3424)</f>
        <v/>
      </c>
      <c r="L3422" s="26" t="str">
        <f>IF('4 Price book'!K3424="","",'4 Price book'!K3424)</f>
        <v/>
      </c>
      <c r="M3422" s="26" t="str">
        <f>IF('4 Price book'!K3424="","",VLOOKUP(L3422,'2 Lists'!$F$10:$G$999,2,FALSE))</f>
        <v/>
      </c>
      <c r="N3422" s="26" t="str">
        <f>IF('4 Price book'!L3424="","",'4 Price book'!L3424)</f>
        <v/>
      </c>
      <c r="O3422" s="26" t="str">
        <f>IF('4 Price book'!M3424="","",'4 Price book'!M3424)</f>
        <v/>
      </c>
      <c r="P3422" s="26" t="str">
        <f>IF('4 Price book'!N3424="","",'4 Price book'!N3424)</f>
        <v/>
      </c>
      <c r="Q3422" s="26" t="str">
        <f>IF('4 Price book'!O3424="","",'4 Price book'!O3424)</f>
        <v/>
      </c>
      <c r="R3422" s="34"/>
      <c r="S3422" s="34"/>
      <c r="T3422" s="34"/>
      <c r="U3422" s="34"/>
      <c r="V3422" s="34"/>
    </row>
    <row r="3423" spans="1:22" ht="15" customHeight="1" x14ac:dyDescent="0.25">
      <c r="A3423" s="26">
        <v>3422</v>
      </c>
      <c r="B3423" s="26" t="str">
        <f>IF('1 Cover'!$B$27="Yes",IFERROR(VLOOKUP('4 Price book'!C3425,'Catalogs (internal)'!$L$2:$N$991,2,FALSE),""),IF('4 Price book'!C3425="","",'4 Price book'!C3425))</f>
        <v/>
      </c>
      <c r="C3423" s="26" t="str">
        <f>IF('4 Price book'!C3425="","",IF('1 Cover'!$B$27="No","",IFERROR(VLOOKUP('4 Price book'!C3425,'Catalogs (internal)'!$L$2:$N$991,3,FALSE),"")))</f>
        <v/>
      </c>
      <c r="D3423" s="26" t="str">
        <f>IF('4 Price book'!D3425="","",'4 Price book'!D3425)</f>
        <v/>
      </c>
      <c r="E3423" s="26" t="str">
        <f>IF('4 Price book'!D3425="","",VLOOKUP('4 Price book'!D3425,'2 Lists'!$I$10:$J$999,2,FALSE))</f>
        <v/>
      </c>
      <c r="F3423" s="26" t="str">
        <f>IF('4 Price book'!E3425="","",'4 Price book'!E3425)</f>
        <v/>
      </c>
      <c r="G3423" s="26" t="str">
        <f>IF('4 Price book'!F3425="","",'4 Price book'!F3425)</f>
        <v/>
      </c>
      <c r="H3423" s="26" t="str">
        <f>IF('4 Price book'!G3425="","",'4 Price book'!G3425)</f>
        <v/>
      </c>
      <c r="I3423" s="26" t="str">
        <f>IF('4 Price book'!H3425="","",'4 Price book'!H3425)</f>
        <v/>
      </c>
      <c r="J3423" s="26" t="str">
        <f>IF('4 Price book'!I3425="","",'4 Price book'!I3425)</f>
        <v/>
      </c>
      <c r="K3423" s="26" t="str">
        <f>IF('4 Price book'!J3425="","",'4 Price book'!J3425)</f>
        <v/>
      </c>
      <c r="L3423" s="26" t="str">
        <f>IF('4 Price book'!K3425="","",'4 Price book'!K3425)</f>
        <v/>
      </c>
      <c r="M3423" s="26" t="str">
        <f>IF('4 Price book'!K3425="","",VLOOKUP(L3423,'2 Lists'!$F$10:$G$999,2,FALSE))</f>
        <v/>
      </c>
      <c r="N3423" s="26" t="str">
        <f>IF('4 Price book'!L3425="","",'4 Price book'!L3425)</f>
        <v/>
      </c>
      <c r="O3423" s="26" t="str">
        <f>IF('4 Price book'!M3425="","",'4 Price book'!M3425)</f>
        <v/>
      </c>
      <c r="P3423" s="26" t="str">
        <f>IF('4 Price book'!N3425="","",'4 Price book'!N3425)</f>
        <v/>
      </c>
      <c r="Q3423" s="26" t="str">
        <f>IF('4 Price book'!O3425="","",'4 Price book'!O3425)</f>
        <v/>
      </c>
      <c r="R3423" s="34"/>
      <c r="S3423" s="34"/>
      <c r="T3423" s="34"/>
      <c r="U3423" s="34"/>
      <c r="V3423" s="34"/>
    </row>
    <row r="3424" spans="1:22" ht="15" customHeight="1" x14ac:dyDescent="0.25">
      <c r="A3424" s="26">
        <v>3423</v>
      </c>
      <c r="B3424" s="26" t="str">
        <f>IF('1 Cover'!$B$27="Yes",IFERROR(VLOOKUP('4 Price book'!C3426,'Catalogs (internal)'!$L$2:$N$991,2,FALSE),""),IF('4 Price book'!C3426="","",'4 Price book'!C3426))</f>
        <v/>
      </c>
      <c r="C3424" s="26" t="str">
        <f>IF('4 Price book'!C3426="","",IF('1 Cover'!$B$27="No","",IFERROR(VLOOKUP('4 Price book'!C3426,'Catalogs (internal)'!$L$2:$N$991,3,FALSE),"")))</f>
        <v/>
      </c>
      <c r="D3424" s="26" t="str">
        <f>IF('4 Price book'!D3426="","",'4 Price book'!D3426)</f>
        <v/>
      </c>
      <c r="E3424" s="26" t="str">
        <f>IF('4 Price book'!D3426="","",VLOOKUP('4 Price book'!D3426,'2 Lists'!$I$10:$J$999,2,FALSE))</f>
        <v/>
      </c>
      <c r="F3424" s="26" t="str">
        <f>IF('4 Price book'!E3426="","",'4 Price book'!E3426)</f>
        <v/>
      </c>
      <c r="G3424" s="26" t="str">
        <f>IF('4 Price book'!F3426="","",'4 Price book'!F3426)</f>
        <v/>
      </c>
      <c r="H3424" s="26" t="str">
        <f>IF('4 Price book'!G3426="","",'4 Price book'!G3426)</f>
        <v/>
      </c>
      <c r="I3424" s="26" t="str">
        <f>IF('4 Price book'!H3426="","",'4 Price book'!H3426)</f>
        <v/>
      </c>
      <c r="J3424" s="26" t="str">
        <f>IF('4 Price book'!I3426="","",'4 Price book'!I3426)</f>
        <v/>
      </c>
      <c r="K3424" s="26" t="str">
        <f>IF('4 Price book'!J3426="","",'4 Price book'!J3426)</f>
        <v/>
      </c>
      <c r="L3424" s="26" t="str">
        <f>IF('4 Price book'!K3426="","",'4 Price book'!K3426)</f>
        <v/>
      </c>
      <c r="M3424" s="26" t="str">
        <f>IF('4 Price book'!K3426="","",VLOOKUP(L3424,'2 Lists'!$F$10:$G$999,2,FALSE))</f>
        <v/>
      </c>
      <c r="N3424" s="26" t="str">
        <f>IF('4 Price book'!L3426="","",'4 Price book'!L3426)</f>
        <v/>
      </c>
      <c r="O3424" s="26" t="str">
        <f>IF('4 Price book'!M3426="","",'4 Price book'!M3426)</f>
        <v/>
      </c>
      <c r="P3424" s="26" t="str">
        <f>IF('4 Price book'!N3426="","",'4 Price book'!N3426)</f>
        <v/>
      </c>
      <c r="Q3424" s="26" t="str">
        <f>IF('4 Price book'!O3426="","",'4 Price book'!O3426)</f>
        <v/>
      </c>
      <c r="R3424" s="34"/>
      <c r="S3424" s="34"/>
      <c r="T3424" s="34"/>
      <c r="U3424" s="34"/>
      <c r="V3424" s="34"/>
    </row>
    <row r="3425" spans="1:22" ht="15" customHeight="1" x14ac:dyDescent="0.25">
      <c r="A3425" s="26">
        <v>3424</v>
      </c>
      <c r="B3425" s="26" t="str">
        <f>IF('1 Cover'!$B$27="Yes",IFERROR(VLOOKUP('4 Price book'!C3427,'Catalogs (internal)'!$L$2:$N$991,2,FALSE),""),IF('4 Price book'!C3427="","",'4 Price book'!C3427))</f>
        <v/>
      </c>
      <c r="C3425" s="26" t="str">
        <f>IF('4 Price book'!C3427="","",IF('1 Cover'!$B$27="No","",IFERROR(VLOOKUP('4 Price book'!C3427,'Catalogs (internal)'!$L$2:$N$991,3,FALSE),"")))</f>
        <v/>
      </c>
      <c r="D3425" s="26" t="str">
        <f>IF('4 Price book'!D3427="","",'4 Price book'!D3427)</f>
        <v/>
      </c>
      <c r="E3425" s="26" t="str">
        <f>IF('4 Price book'!D3427="","",VLOOKUP('4 Price book'!D3427,'2 Lists'!$I$10:$J$999,2,FALSE))</f>
        <v/>
      </c>
      <c r="F3425" s="26" t="str">
        <f>IF('4 Price book'!E3427="","",'4 Price book'!E3427)</f>
        <v/>
      </c>
      <c r="G3425" s="26" t="str">
        <f>IF('4 Price book'!F3427="","",'4 Price book'!F3427)</f>
        <v/>
      </c>
      <c r="H3425" s="26" t="str">
        <f>IF('4 Price book'!G3427="","",'4 Price book'!G3427)</f>
        <v/>
      </c>
      <c r="I3425" s="26" t="str">
        <f>IF('4 Price book'!H3427="","",'4 Price book'!H3427)</f>
        <v/>
      </c>
      <c r="J3425" s="26" t="str">
        <f>IF('4 Price book'!I3427="","",'4 Price book'!I3427)</f>
        <v/>
      </c>
      <c r="K3425" s="26" t="str">
        <f>IF('4 Price book'!J3427="","",'4 Price book'!J3427)</f>
        <v/>
      </c>
      <c r="L3425" s="26" t="str">
        <f>IF('4 Price book'!K3427="","",'4 Price book'!K3427)</f>
        <v/>
      </c>
      <c r="M3425" s="26" t="str">
        <f>IF('4 Price book'!K3427="","",VLOOKUP(L3425,'2 Lists'!$F$10:$G$999,2,FALSE))</f>
        <v/>
      </c>
      <c r="N3425" s="26" t="str">
        <f>IF('4 Price book'!L3427="","",'4 Price book'!L3427)</f>
        <v/>
      </c>
      <c r="O3425" s="26" t="str">
        <f>IF('4 Price book'!M3427="","",'4 Price book'!M3427)</f>
        <v/>
      </c>
      <c r="P3425" s="26" t="str">
        <f>IF('4 Price book'!N3427="","",'4 Price book'!N3427)</f>
        <v/>
      </c>
      <c r="Q3425" s="26" t="str">
        <f>IF('4 Price book'!O3427="","",'4 Price book'!O3427)</f>
        <v/>
      </c>
      <c r="R3425" s="34"/>
      <c r="S3425" s="34"/>
      <c r="T3425" s="34"/>
      <c r="U3425" s="34"/>
      <c r="V3425" s="34"/>
    </row>
    <row r="3426" spans="1:22" ht="15" customHeight="1" x14ac:dyDescent="0.25">
      <c r="A3426" s="26">
        <v>3425</v>
      </c>
      <c r="B3426" s="26" t="str">
        <f>IF('1 Cover'!$B$27="Yes",IFERROR(VLOOKUP('4 Price book'!C3428,'Catalogs (internal)'!$L$2:$N$991,2,FALSE),""),IF('4 Price book'!C3428="","",'4 Price book'!C3428))</f>
        <v/>
      </c>
      <c r="C3426" s="26" t="str">
        <f>IF('4 Price book'!C3428="","",IF('1 Cover'!$B$27="No","",IFERROR(VLOOKUP('4 Price book'!C3428,'Catalogs (internal)'!$L$2:$N$991,3,FALSE),"")))</f>
        <v/>
      </c>
      <c r="D3426" s="26" t="str">
        <f>IF('4 Price book'!D3428="","",'4 Price book'!D3428)</f>
        <v/>
      </c>
      <c r="E3426" s="26" t="str">
        <f>IF('4 Price book'!D3428="","",VLOOKUP('4 Price book'!D3428,'2 Lists'!$I$10:$J$999,2,FALSE))</f>
        <v/>
      </c>
      <c r="F3426" s="26" t="str">
        <f>IF('4 Price book'!E3428="","",'4 Price book'!E3428)</f>
        <v/>
      </c>
      <c r="G3426" s="26" t="str">
        <f>IF('4 Price book'!F3428="","",'4 Price book'!F3428)</f>
        <v/>
      </c>
      <c r="H3426" s="26" t="str">
        <f>IF('4 Price book'!G3428="","",'4 Price book'!G3428)</f>
        <v/>
      </c>
      <c r="I3426" s="26" t="str">
        <f>IF('4 Price book'!H3428="","",'4 Price book'!H3428)</f>
        <v/>
      </c>
      <c r="J3426" s="26" t="str">
        <f>IF('4 Price book'!I3428="","",'4 Price book'!I3428)</f>
        <v/>
      </c>
      <c r="K3426" s="26" t="str">
        <f>IF('4 Price book'!J3428="","",'4 Price book'!J3428)</f>
        <v/>
      </c>
      <c r="L3426" s="26" t="str">
        <f>IF('4 Price book'!K3428="","",'4 Price book'!K3428)</f>
        <v/>
      </c>
      <c r="M3426" s="26" t="str">
        <f>IF('4 Price book'!K3428="","",VLOOKUP(L3426,'2 Lists'!$F$10:$G$999,2,FALSE))</f>
        <v/>
      </c>
      <c r="N3426" s="26" t="str">
        <f>IF('4 Price book'!L3428="","",'4 Price book'!L3428)</f>
        <v/>
      </c>
      <c r="O3426" s="26" t="str">
        <f>IF('4 Price book'!M3428="","",'4 Price book'!M3428)</f>
        <v/>
      </c>
      <c r="P3426" s="26" t="str">
        <f>IF('4 Price book'!N3428="","",'4 Price book'!N3428)</f>
        <v/>
      </c>
      <c r="Q3426" s="26" t="str">
        <f>IF('4 Price book'!O3428="","",'4 Price book'!O3428)</f>
        <v/>
      </c>
      <c r="R3426" s="34"/>
      <c r="S3426" s="34"/>
      <c r="T3426" s="34"/>
      <c r="U3426" s="34"/>
      <c r="V3426" s="34"/>
    </row>
    <row r="3427" spans="1:22" ht="15" customHeight="1" x14ac:dyDescent="0.25">
      <c r="A3427" s="26">
        <v>3426</v>
      </c>
      <c r="B3427" s="26" t="str">
        <f>IF('1 Cover'!$B$27="Yes",IFERROR(VLOOKUP('4 Price book'!C3429,'Catalogs (internal)'!$L$2:$N$991,2,FALSE),""),IF('4 Price book'!C3429="","",'4 Price book'!C3429))</f>
        <v/>
      </c>
      <c r="C3427" s="26" t="str">
        <f>IF('4 Price book'!C3429="","",IF('1 Cover'!$B$27="No","",IFERROR(VLOOKUP('4 Price book'!C3429,'Catalogs (internal)'!$L$2:$N$991,3,FALSE),"")))</f>
        <v/>
      </c>
      <c r="D3427" s="26" t="str">
        <f>IF('4 Price book'!D3429="","",'4 Price book'!D3429)</f>
        <v/>
      </c>
      <c r="E3427" s="26" t="str">
        <f>IF('4 Price book'!D3429="","",VLOOKUP('4 Price book'!D3429,'2 Lists'!$I$10:$J$999,2,FALSE))</f>
        <v/>
      </c>
      <c r="F3427" s="26" t="str">
        <f>IF('4 Price book'!E3429="","",'4 Price book'!E3429)</f>
        <v/>
      </c>
      <c r="G3427" s="26" t="str">
        <f>IF('4 Price book'!F3429="","",'4 Price book'!F3429)</f>
        <v/>
      </c>
      <c r="H3427" s="26" t="str">
        <f>IF('4 Price book'!G3429="","",'4 Price book'!G3429)</f>
        <v/>
      </c>
      <c r="I3427" s="26" t="str">
        <f>IF('4 Price book'!H3429="","",'4 Price book'!H3429)</f>
        <v/>
      </c>
      <c r="J3427" s="26" t="str">
        <f>IF('4 Price book'!I3429="","",'4 Price book'!I3429)</f>
        <v/>
      </c>
      <c r="K3427" s="26" t="str">
        <f>IF('4 Price book'!J3429="","",'4 Price book'!J3429)</f>
        <v/>
      </c>
      <c r="L3427" s="26" t="str">
        <f>IF('4 Price book'!K3429="","",'4 Price book'!K3429)</f>
        <v/>
      </c>
      <c r="M3427" s="26" t="str">
        <f>IF('4 Price book'!K3429="","",VLOOKUP(L3427,'2 Lists'!$F$10:$G$999,2,FALSE))</f>
        <v/>
      </c>
      <c r="N3427" s="26" t="str">
        <f>IF('4 Price book'!L3429="","",'4 Price book'!L3429)</f>
        <v/>
      </c>
      <c r="O3427" s="26" t="str">
        <f>IF('4 Price book'!M3429="","",'4 Price book'!M3429)</f>
        <v/>
      </c>
      <c r="P3427" s="26" t="str">
        <f>IF('4 Price book'!N3429="","",'4 Price book'!N3429)</f>
        <v/>
      </c>
      <c r="Q3427" s="26" t="str">
        <f>IF('4 Price book'!O3429="","",'4 Price book'!O3429)</f>
        <v/>
      </c>
      <c r="R3427" s="34"/>
      <c r="S3427" s="34"/>
      <c r="T3427" s="34"/>
      <c r="U3427" s="34"/>
      <c r="V3427" s="34"/>
    </row>
    <row r="3428" spans="1:22" ht="15" customHeight="1" x14ac:dyDescent="0.25">
      <c r="A3428" s="26">
        <v>3427</v>
      </c>
      <c r="B3428" s="26" t="str">
        <f>IF('1 Cover'!$B$27="Yes",IFERROR(VLOOKUP('4 Price book'!C3430,'Catalogs (internal)'!$L$2:$N$991,2,FALSE),""),IF('4 Price book'!C3430="","",'4 Price book'!C3430))</f>
        <v/>
      </c>
      <c r="C3428" s="26" t="str">
        <f>IF('4 Price book'!C3430="","",IF('1 Cover'!$B$27="No","",IFERROR(VLOOKUP('4 Price book'!C3430,'Catalogs (internal)'!$L$2:$N$991,3,FALSE),"")))</f>
        <v/>
      </c>
      <c r="D3428" s="26" t="str">
        <f>IF('4 Price book'!D3430="","",'4 Price book'!D3430)</f>
        <v/>
      </c>
      <c r="E3428" s="26" t="str">
        <f>IF('4 Price book'!D3430="","",VLOOKUP('4 Price book'!D3430,'2 Lists'!$I$10:$J$999,2,FALSE))</f>
        <v/>
      </c>
      <c r="F3428" s="26" t="str">
        <f>IF('4 Price book'!E3430="","",'4 Price book'!E3430)</f>
        <v/>
      </c>
      <c r="G3428" s="26" t="str">
        <f>IF('4 Price book'!F3430="","",'4 Price book'!F3430)</f>
        <v/>
      </c>
      <c r="H3428" s="26" t="str">
        <f>IF('4 Price book'!G3430="","",'4 Price book'!G3430)</f>
        <v/>
      </c>
      <c r="I3428" s="26" t="str">
        <f>IF('4 Price book'!H3430="","",'4 Price book'!H3430)</f>
        <v/>
      </c>
      <c r="J3428" s="26" t="str">
        <f>IF('4 Price book'!I3430="","",'4 Price book'!I3430)</f>
        <v/>
      </c>
      <c r="K3428" s="26" t="str">
        <f>IF('4 Price book'!J3430="","",'4 Price book'!J3430)</f>
        <v/>
      </c>
      <c r="L3428" s="26" t="str">
        <f>IF('4 Price book'!K3430="","",'4 Price book'!K3430)</f>
        <v/>
      </c>
      <c r="M3428" s="26" t="str">
        <f>IF('4 Price book'!K3430="","",VLOOKUP(L3428,'2 Lists'!$F$10:$G$999,2,FALSE))</f>
        <v/>
      </c>
      <c r="N3428" s="26" t="str">
        <f>IF('4 Price book'!L3430="","",'4 Price book'!L3430)</f>
        <v/>
      </c>
      <c r="O3428" s="26" t="str">
        <f>IF('4 Price book'!M3430="","",'4 Price book'!M3430)</f>
        <v/>
      </c>
      <c r="P3428" s="26" t="str">
        <f>IF('4 Price book'!N3430="","",'4 Price book'!N3430)</f>
        <v/>
      </c>
      <c r="Q3428" s="26" t="str">
        <f>IF('4 Price book'!O3430="","",'4 Price book'!O3430)</f>
        <v/>
      </c>
      <c r="R3428" s="34"/>
      <c r="S3428" s="34"/>
      <c r="T3428" s="34"/>
      <c r="U3428" s="34"/>
      <c r="V3428" s="34"/>
    </row>
    <row r="3429" spans="1:22" ht="15" customHeight="1" x14ac:dyDescent="0.25">
      <c r="A3429" s="26">
        <v>3428</v>
      </c>
      <c r="B3429" s="26" t="str">
        <f>IF('1 Cover'!$B$27="Yes",IFERROR(VLOOKUP('4 Price book'!C3431,'Catalogs (internal)'!$L$2:$N$991,2,FALSE),""),IF('4 Price book'!C3431="","",'4 Price book'!C3431))</f>
        <v/>
      </c>
      <c r="C3429" s="26" t="str">
        <f>IF('4 Price book'!C3431="","",IF('1 Cover'!$B$27="No","",IFERROR(VLOOKUP('4 Price book'!C3431,'Catalogs (internal)'!$L$2:$N$991,3,FALSE),"")))</f>
        <v/>
      </c>
      <c r="D3429" s="26" t="str">
        <f>IF('4 Price book'!D3431="","",'4 Price book'!D3431)</f>
        <v/>
      </c>
      <c r="E3429" s="26" t="str">
        <f>IF('4 Price book'!D3431="","",VLOOKUP('4 Price book'!D3431,'2 Lists'!$I$10:$J$999,2,FALSE))</f>
        <v/>
      </c>
      <c r="F3429" s="26" t="str">
        <f>IF('4 Price book'!E3431="","",'4 Price book'!E3431)</f>
        <v/>
      </c>
      <c r="G3429" s="26" t="str">
        <f>IF('4 Price book'!F3431="","",'4 Price book'!F3431)</f>
        <v/>
      </c>
      <c r="H3429" s="26" t="str">
        <f>IF('4 Price book'!G3431="","",'4 Price book'!G3431)</f>
        <v/>
      </c>
      <c r="I3429" s="26" t="str">
        <f>IF('4 Price book'!H3431="","",'4 Price book'!H3431)</f>
        <v/>
      </c>
      <c r="J3429" s="26" t="str">
        <f>IF('4 Price book'!I3431="","",'4 Price book'!I3431)</f>
        <v/>
      </c>
      <c r="K3429" s="26" t="str">
        <f>IF('4 Price book'!J3431="","",'4 Price book'!J3431)</f>
        <v/>
      </c>
      <c r="L3429" s="26" t="str">
        <f>IF('4 Price book'!K3431="","",'4 Price book'!K3431)</f>
        <v/>
      </c>
      <c r="M3429" s="26" t="str">
        <f>IF('4 Price book'!K3431="","",VLOOKUP(L3429,'2 Lists'!$F$10:$G$999,2,FALSE))</f>
        <v/>
      </c>
      <c r="N3429" s="26" t="str">
        <f>IF('4 Price book'!L3431="","",'4 Price book'!L3431)</f>
        <v/>
      </c>
      <c r="O3429" s="26" t="str">
        <f>IF('4 Price book'!M3431="","",'4 Price book'!M3431)</f>
        <v/>
      </c>
      <c r="P3429" s="26" t="str">
        <f>IF('4 Price book'!N3431="","",'4 Price book'!N3431)</f>
        <v/>
      </c>
      <c r="Q3429" s="26" t="str">
        <f>IF('4 Price book'!O3431="","",'4 Price book'!O3431)</f>
        <v/>
      </c>
      <c r="R3429" s="34"/>
      <c r="S3429" s="34"/>
      <c r="T3429" s="34"/>
      <c r="U3429" s="34"/>
      <c r="V3429" s="34"/>
    </row>
    <row r="3430" spans="1:22" ht="15" customHeight="1" x14ac:dyDescent="0.25">
      <c r="A3430" s="26">
        <v>3429</v>
      </c>
      <c r="B3430" s="26" t="str">
        <f>IF('1 Cover'!$B$27="Yes",IFERROR(VLOOKUP('4 Price book'!C3432,'Catalogs (internal)'!$L$2:$N$991,2,FALSE),""),IF('4 Price book'!C3432="","",'4 Price book'!C3432))</f>
        <v/>
      </c>
      <c r="C3430" s="26" t="str">
        <f>IF('4 Price book'!C3432="","",IF('1 Cover'!$B$27="No","",IFERROR(VLOOKUP('4 Price book'!C3432,'Catalogs (internal)'!$L$2:$N$991,3,FALSE),"")))</f>
        <v/>
      </c>
      <c r="D3430" s="26" t="str">
        <f>IF('4 Price book'!D3432="","",'4 Price book'!D3432)</f>
        <v/>
      </c>
      <c r="E3430" s="26" t="str">
        <f>IF('4 Price book'!D3432="","",VLOOKUP('4 Price book'!D3432,'2 Lists'!$I$10:$J$999,2,FALSE))</f>
        <v/>
      </c>
      <c r="F3430" s="26" t="str">
        <f>IF('4 Price book'!E3432="","",'4 Price book'!E3432)</f>
        <v/>
      </c>
      <c r="G3430" s="26" t="str">
        <f>IF('4 Price book'!F3432="","",'4 Price book'!F3432)</f>
        <v/>
      </c>
      <c r="H3430" s="26" t="str">
        <f>IF('4 Price book'!G3432="","",'4 Price book'!G3432)</f>
        <v/>
      </c>
      <c r="I3430" s="26" t="str">
        <f>IF('4 Price book'!H3432="","",'4 Price book'!H3432)</f>
        <v/>
      </c>
      <c r="J3430" s="26" t="str">
        <f>IF('4 Price book'!I3432="","",'4 Price book'!I3432)</f>
        <v/>
      </c>
      <c r="K3430" s="26" t="str">
        <f>IF('4 Price book'!J3432="","",'4 Price book'!J3432)</f>
        <v/>
      </c>
      <c r="L3430" s="26" t="str">
        <f>IF('4 Price book'!K3432="","",'4 Price book'!K3432)</f>
        <v/>
      </c>
      <c r="M3430" s="26" t="str">
        <f>IF('4 Price book'!K3432="","",VLOOKUP(L3430,'2 Lists'!$F$10:$G$999,2,FALSE))</f>
        <v/>
      </c>
      <c r="N3430" s="26" t="str">
        <f>IF('4 Price book'!L3432="","",'4 Price book'!L3432)</f>
        <v/>
      </c>
      <c r="O3430" s="26" t="str">
        <f>IF('4 Price book'!M3432="","",'4 Price book'!M3432)</f>
        <v/>
      </c>
      <c r="P3430" s="26" t="str">
        <f>IF('4 Price book'!N3432="","",'4 Price book'!N3432)</f>
        <v/>
      </c>
      <c r="Q3430" s="26" t="str">
        <f>IF('4 Price book'!O3432="","",'4 Price book'!O3432)</f>
        <v/>
      </c>
      <c r="R3430" s="34"/>
      <c r="S3430" s="34"/>
      <c r="T3430" s="34"/>
      <c r="U3430" s="34"/>
      <c r="V3430" s="34"/>
    </row>
    <row r="3431" spans="1:22" ht="15" customHeight="1" x14ac:dyDescent="0.25">
      <c r="A3431" s="26">
        <v>3430</v>
      </c>
      <c r="B3431" s="26" t="str">
        <f>IF('1 Cover'!$B$27="Yes",IFERROR(VLOOKUP('4 Price book'!C3433,'Catalogs (internal)'!$L$2:$N$991,2,FALSE),""),IF('4 Price book'!C3433="","",'4 Price book'!C3433))</f>
        <v/>
      </c>
      <c r="C3431" s="26" t="str">
        <f>IF('4 Price book'!C3433="","",IF('1 Cover'!$B$27="No","",IFERROR(VLOOKUP('4 Price book'!C3433,'Catalogs (internal)'!$L$2:$N$991,3,FALSE),"")))</f>
        <v/>
      </c>
      <c r="D3431" s="26" t="str">
        <f>IF('4 Price book'!D3433="","",'4 Price book'!D3433)</f>
        <v/>
      </c>
      <c r="E3431" s="26" t="str">
        <f>IF('4 Price book'!D3433="","",VLOOKUP('4 Price book'!D3433,'2 Lists'!$I$10:$J$999,2,FALSE))</f>
        <v/>
      </c>
      <c r="F3431" s="26" t="str">
        <f>IF('4 Price book'!E3433="","",'4 Price book'!E3433)</f>
        <v/>
      </c>
      <c r="G3431" s="26" t="str">
        <f>IF('4 Price book'!F3433="","",'4 Price book'!F3433)</f>
        <v/>
      </c>
      <c r="H3431" s="26" t="str">
        <f>IF('4 Price book'!G3433="","",'4 Price book'!G3433)</f>
        <v/>
      </c>
      <c r="I3431" s="26" t="str">
        <f>IF('4 Price book'!H3433="","",'4 Price book'!H3433)</f>
        <v/>
      </c>
      <c r="J3431" s="26" t="str">
        <f>IF('4 Price book'!I3433="","",'4 Price book'!I3433)</f>
        <v/>
      </c>
      <c r="K3431" s="26" t="str">
        <f>IF('4 Price book'!J3433="","",'4 Price book'!J3433)</f>
        <v/>
      </c>
      <c r="L3431" s="26" t="str">
        <f>IF('4 Price book'!K3433="","",'4 Price book'!K3433)</f>
        <v/>
      </c>
      <c r="M3431" s="26" t="str">
        <f>IF('4 Price book'!K3433="","",VLOOKUP(L3431,'2 Lists'!$F$10:$G$999,2,FALSE))</f>
        <v/>
      </c>
      <c r="N3431" s="26" t="str">
        <f>IF('4 Price book'!L3433="","",'4 Price book'!L3433)</f>
        <v/>
      </c>
      <c r="O3431" s="26" t="str">
        <f>IF('4 Price book'!M3433="","",'4 Price book'!M3433)</f>
        <v/>
      </c>
      <c r="P3431" s="26" t="str">
        <f>IF('4 Price book'!N3433="","",'4 Price book'!N3433)</f>
        <v/>
      </c>
      <c r="Q3431" s="26" t="str">
        <f>IF('4 Price book'!O3433="","",'4 Price book'!O3433)</f>
        <v/>
      </c>
      <c r="R3431" s="34"/>
      <c r="S3431" s="34"/>
      <c r="T3431" s="34"/>
      <c r="U3431" s="34"/>
      <c r="V3431" s="34"/>
    </row>
    <row r="3432" spans="1:22" ht="15" customHeight="1" x14ac:dyDescent="0.25">
      <c r="A3432" s="26">
        <v>3431</v>
      </c>
      <c r="B3432" s="26" t="str">
        <f>IF('1 Cover'!$B$27="Yes",IFERROR(VLOOKUP('4 Price book'!C3434,'Catalogs (internal)'!$L$2:$N$991,2,FALSE),""),IF('4 Price book'!C3434="","",'4 Price book'!C3434))</f>
        <v/>
      </c>
      <c r="C3432" s="26" t="str">
        <f>IF('4 Price book'!C3434="","",IF('1 Cover'!$B$27="No","",IFERROR(VLOOKUP('4 Price book'!C3434,'Catalogs (internal)'!$L$2:$N$991,3,FALSE),"")))</f>
        <v/>
      </c>
      <c r="D3432" s="26" t="str">
        <f>IF('4 Price book'!D3434="","",'4 Price book'!D3434)</f>
        <v/>
      </c>
      <c r="E3432" s="26" t="str">
        <f>IF('4 Price book'!D3434="","",VLOOKUP('4 Price book'!D3434,'2 Lists'!$I$10:$J$999,2,FALSE))</f>
        <v/>
      </c>
      <c r="F3432" s="26" t="str">
        <f>IF('4 Price book'!E3434="","",'4 Price book'!E3434)</f>
        <v/>
      </c>
      <c r="G3432" s="26" t="str">
        <f>IF('4 Price book'!F3434="","",'4 Price book'!F3434)</f>
        <v/>
      </c>
      <c r="H3432" s="26" t="str">
        <f>IF('4 Price book'!G3434="","",'4 Price book'!G3434)</f>
        <v/>
      </c>
      <c r="I3432" s="26" t="str">
        <f>IF('4 Price book'!H3434="","",'4 Price book'!H3434)</f>
        <v/>
      </c>
      <c r="J3432" s="26" t="str">
        <f>IF('4 Price book'!I3434="","",'4 Price book'!I3434)</f>
        <v/>
      </c>
      <c r="K3432" s="26" t="str">
        <f>IF('4 Price book'!J3434="","",'4 Price book'!J3434)</f>
        <v/>
      </c>
      <c r="L3432" s="26" t="str">
        <f>IF('4 Price book'!K3434="","",'4 Price book'!K3434)</f>
        <v/>
      </c>
      <c r="M3432" s="26" t="str">
        <f>IF('4 Price book'!K3434="","",VLOOKUP(L3432,'2 Lists'!$F$10:$G$999,2,FALSE))</f>
        <v/>
      </c>
      <c r="N3432" s="26" t="str">
        <f>IF('4 Price book'!L3434="","",'4 Price book'!L3434)</f>
        <v/>
      </c>
      <c r="O3432" s="26" t="str">
        <f>IF('4 Price book'!M3434="","",'4 Price book'!M3434)</f>
        <v/>
      </c>
      <c r="P3432" s="26" t="str">
        <f>IF('4 Price book'!N3434="","",'4 Price book'!N3434)</f>
        <v/>
      </c>
      <c r="Q3432" s="26" t="str">
        <f>IF('4 Price book'!O3434="","",'4 Price book'!O3434)</f>
        <v/>
      </c>
      <c r="R3432" s="34"/>
      <c r="S3432" s="34"/>
      <c r="T3432" s="34"/>
      <c r="U3432" s="34"/>
      <c r="V3432" s="34"/>
    </row>
    <row r="3433" spans="1:22" x14ac:dyDescent="0.25">
      <c r="A3433" s="26">
        <v>3432</v>
      </c>
      <c r="B3433" s="26" t="str">
        <f>IF('1 Cover'!$B$27="Yes",IFERROR(VLOOKUP('4 Price book'!C3435,'Catalogs (internal)'!$L$2:$N$991,2,FALSE),""),IF('4 Price book'!C3435="","",'4 Price book'!C3435))</f>
        <v/>
      </c>
      <c r="C3433" s="26" t="str">
        <f>IF('4 Price book'!C3435="","",IF('1 Cover'!$B$27="No","",IFERROR(VLOOKUP('4 Price book'!C3435,'Catalogs (internal)'!$L$2:$N$991,3,FALSE),"")))</f>
        <v/>
      </c>
      <c r="D3433" s="26" t="str">
        <f>IF('4 Price book'!D3435="","",'4 Price book'!D3435)</f>
        <v/>
      </c>
      <c r="E3433" s="26" t="str">
        <f>IF('4 Price book'!D3435="","",VLOOKUP('4 Price book'!D3435,'2 Lists'!$I$10:$J$999,2,FALSE))</f>
        <v/>
      </c>
      <c r="F3433" s="26" t="str">
        <f>IF('4 Price book'!E3435="","",'4 Price book'!E3435)</f>
        <v/>
      </c>
      <c r="G3433" s="26" t="str">
        <f>IF('4 Price book'!F3435="","",'4 Price book'!F3435)</f>
        <v/>
      </c>
      <c r="H3433" s="26" t="str">
        <f>IF('4 Price book'!G3435="","",'4 Price book'!G3435)</f>
        <v/>
      </c>
      <c r="I3433" s="26" t="str">
        <f>IF('4 Price book'!H3435="","",'4 Price book'!H3435)</f>
        <v/>
      </c>
      <c r="J3433" s="26" t="str">
        <f>IF('4 Price book'!I3435="","",'4 Price book'!I3435)</f>
        <v/>
      </c>
      <c r="K3433" s="26" t="str">
        <f>IF('4 Price book'!J3435="","",'4 Price book'!J3435)</f>
        <v/>
      </c>
      <c r="L3433" s="26" t="str">
        <f>IF('4 Price book'!K3435="","",'4 Price book'!K3435)</f>
        <v/>
      </c>
      <c r="M3433" s="26" t="str">
        <f>IF('4 Price book'!K3435="","",VLOOKUP(L3433,'2 Lists'!$F$10:$G$999,2,FALSE))</f>
        <v/>
      </c>
      <c r="N3433" s="26" t="str">
        <f>IF('4 Price book'!L3435="","",'4 Price book'!L3435)</f>
        <v/>
      </c>
      <c r="O3433" s="26" t="str">
        <f>IF('4 Price book'!M3435="","",'4 Price book'!M3435)</f>
        <v/>
      </c>
      <c r="P3433" s="26" t="str">
        <f>IF('4 Price book'!N3435="","",'4 Price book'!N3435)</f>
        <v/>
      </c>
      <c r="Q3433" s="26" t="str">
        <f>IF('4 Price book'!O3435="","",'4 Price book'!O3435)</f>
        <v/>
      </c>
      <c r="R3433" s="34"/>
      <c r="S3433" s="34"/>
      <c r="T3433" s="34"/>
      <c r="U3433" s="34"/>
      <c r="V3433" s="34"/>
    </row>
    <row r="3434" spans="1:22" x14ac:dyDescent="0.25">
      <c r="A3434" s="26">
        <v>3433</v>
      </c>
      <c r="B3434" s="26" t="str">
        <f>IF('1 Cover'!$B$27="Yes",IFERROR(VLOOKUP('4 Price book'!C3436,'Catalogs (internal)'!$L$2:$N$991,2,FALSE),""),IF('4 Price book'!C3436="","",'4 Price book'!C3436))</f>
        <v/>
      </c>
      <c r="C3434" s="26" t="str">
        <f>IF('4 Price book'!C3436="","",IF('1 Cover'!$B$27="No","",IFERROR(VLOOKUP('4 Price book'!C3436,'Catalogs (internal)'!$L$2:$N$991,3,FALSE),"")))</f>
        <v/>
      </c>
      <c r="D3434" s="26" t="str">
        <f>IF('4 Price book'!D3436="","",'4 Price book'!D3436)</f>
        <v/>
      </c>
      <c r="E3434" s="26" t="str">
        <f>IF('4 Price book'!D3436="","",VLOOKUP('4 Price book'!D3436,'2 Lists'!$I$10:$J$999,2,FALSE))</f>
        <v/>
      </c>
      <c r="F3434" s="26" t="str">
        <f>IF('4 Price book'!E3436="","",'4 Price book'!E3436)</f>
        <v/>
      </c>
      <c r="G3434" s="26" t="str">
        <f>IF('4 Price book'!F3436="","",'4 Price book'!F3436)</f>
        <v/>
      </c>
      <c r="H3434" s="26" t="str">
        <f>IF('4 Price book'!G3436="","",'4 Price book'!G3436)</f>
        <v/>
      </c>
      <c r="I3434" s="26" t="str">
        <f>IF('4 Price book'!H3436="","",'4 Price book'!H3436)</f>
        <v/>
      </c>
      <c r="J3434" s="26" t="str">
        <f>IF('4 Price book'!I3436="","",'4 Price book'!I3436)</f>
        <v/>
      </c>
      <c r="K3434" s="26" t="str">
        <f>IF('4 Price book'!J3436="","",'4 Price book'!J3436)</f>
        <v/>
      </c>
      <c r="L3434" s="26" t="str">
        <f>IF('4 Price book'!K3436="","",'4 Price book'!K3436)</f>
        <v/>
      </c>
      <c r="M3434" s="26" t="str">
        <f>IF('4 Price book'!K3436="","",VLOOKUP(L3434,'2 Lists'!$F$10:$G$999,2,FALSE))</f>
        <v/>
      </c>
      <c r="N3434" s="26" t="str">
        <f>IF('4 Price book'!L3436="","",'4 Price book'!L3436)</f>
        <v/>
      </c>
      <c r="O3434" s="26" t="str">
        <f>IF('4 Price book'!M3436="","",'4 Price book'!M3436)</f>
        <v/>
      </c>
      <c r="P3434" s="26" t="str">
        <f>IF('4 Price book'!N3436="","",'4 Price book'!N3436)</f>
        <v/>
      </c>
      <c r="Q3434" s="26" t="str">
        <f>IF('4 Price book'!O3436="","",'4 Price book'!O3436)</f>
        <v/>
      </c>
      <c r="R3434" s="34"/>
      <c r="S3434" s="34"/>
      <c r="T3434" s="34"/>
      <c r="U3434" s="34"/>
      <c r="V3434" s="34"/>
    </row>
    <row r="3435" spans="1:22" x14ac:dyDescent="0.25">
      <c r="A3435" s="26">
        <v>3434</v>
      </c>
      <c r="B3435" s="26" t="str">
        <f>IF('1 Cover'!$B$27="Yes",IFERROR(VLOOKUP('4 Price book'!C3437,'Catalogs (internal)'!$L$2:$N$991,2,FALSE),""),IF('4 Price book'!C3437="","",'4 Price book'!C3437))</f>
        <v/>
      </c>
      <c r="C3435" s="26" t="str">
        <f>IF('4 Price book'!C3437="","",IF('1 Cover'!$B$27="No","",IFERROR(VLOOKUP('4 Price book'!C3437,'Catalogs (internal)'!$L$2:$N$991,3,FALSE),"")))</f>
        <v/>
      </c>
      <c r="D3435" s="26" t="str">
        <f>IF('4 Price book'!D3437="","",'4 Price book'!D3437)</f>
        <v/>
      </c>
      <c r="E3435" s="26" t="str">
        <f>IF('4 Price book'!D3437="","",VLOOKUP('4 Price book'!D3437,'2 Lists'!$I$10:$J$999,2,FALSE))</f>
        <v/>
      </c>
      <c r="F3435" s="26" t="str">
        <f>IF('4 Price book'!E3437="","",'4 Price book'!E3437)</f>
        <v/>
      </c>
      <c r="G3435" s="26" t="str">
        <f>IF('4 Price book'!F3437="","",'4 Price book'!F3437)</f>
        <v/>
      </c>
      <c r="H3435" s="26" t="str">
        <f>IF('4 Price book'!G3437="","",'4 Price book'!G3437)</f>
        <v/>
      </c>
      <c r="I3435" s="26" t="str">
        <f>IF('4 Price book'!H3437="","",'4 Price book'!H3437)</f>
        <v/>
      </c>
      <c r="J3435" s="26" t="str">
        <f>IF('4 Price book'!I3437="","",'4 Price book'!I3437)</f>
        <v/>
      </c>
      <c r="K3435" s="26" t="str">
        <f>IF('4 Price book'!J3437="","",'4 Price book'!J3437)</f>
        <v/>
      </c>
      <c r="L3435" s="26" t="str">
        <f>IF('4 Price book'!K3437="","",'4 Price book'!K3437)</f>
        <v/>
      </c>
      <c r="M3435" s="26" t="str">
        <f>IF('4 Price book'!K3437="","",VLOOKUP(L3435,'2 Lists'!$F$10:$G$999,2,FALSE))</f>
        <v/>
      </c>
      <c r="N3435" s="26" t="str">
        <f>IF('4 Price book'!L3437="","",'4 Price book'!L3437)</f>
        <v/>
      </c>
      <c r="O3435" s="26" t="str">
        <f>IF('4 Price book'!M3437="","",'4 Price book'!M3437)</f>
        <v/>
      </c>
      <c r="P3435" s="26" t="str">
        <f>IF('4 Price book'!N3437="","",'4 Price book'!N3437)</f>
        <v/>
      </c>
      <c r="Q3435" s="26" t="str">
        <f>IF('4 Price book'!O3437="","",'4 Price book'!O3437)</f>
        <v/>
      </c>
      <c r="R3435" s="34"/>
      <c r="S3435" s="34"/>
      <c r="T3435" s="34"/>
      <c r="U3435" s="34"/>
      <c r="V3435" s="34"/>
    </row>
    <row r="3436" spans="1:22" ht="15" customHeight="1" x14ac:dyDescent="0.25">
      <c r="A3436" s="26">
        <v>3435</v>
      </c>
      <c r="B3436" s="26" t="str">
        <f>IF('1 Cover'!$B$27="Yes",IFERROR(VLOOKUP('4 Price book'!C3438,'Catalogs (internal)'!$L$2:$N$991,2,FALSE),""),IF('4 Price book'!C3438="","",'4 Price book'!C3438))</f>
        <v/>
      </c>
      <c r="C3436" s="26" t="str">
        <f>IF('4 Price book'!C3438="","",IF('1 Cover'!$B$27="No","",IFERROR(VLOOKUP('4 Price book'!C3438,'Catalogs (internal)'!$L$2:$N$991,3,FALSE),"")))</f>
        <v/>
      </c>
      <c r="D3436" s="26" t="str">
        <f>IF('4 Price book'!D3438="","",'4 Price book'!D3438)</f>
        <v/>
      </c>
      <c r="E3436" s="26" t="str">
        <f>IF('4 Price book'!D3438="","",VLOOKUP('4 Price book'!D3438,'2 Lists'!$I$10:$J$999,2,FALSE))</f>
        <v/>
      </c>
      <c r="F3436" s="26" t="str">
        <f>IF('4 Price book'!E3438="","",'4 Price book'!E3438)</f>
        <v/>
      </c>
      <c r="G3436" s="26" t="str">
        <f>IF('4 Price book'!F3438="","",'4 Price book'!F3438)</f>
        <v/>
      </c>
      <c r="H3436" s="26" t="str">
        <f>IF('4 Price book'!G3438="","",'4 Price book'!G3438)</f>
        <v/>
      </c>
      <c r="I3436" s="26" t="str">
        <f>IF('4 Price book'!H3438="","",'4 Price book'!H3438)</f>
        <v/>
      </c>
      <c r="J3436" s="26" t="str">
        <f>IF('4 Price book'!I3438="","",'4 Price book'!I3438)</f>
        <v/>
      </c>
      <c r="K3436" s="26" t="str">
        <f>IF('4 Price book'!J3438="","",'4 Price book'!J3438)</f>
        <v/>
      </c>
      <c r="L3436" s="26" t="str">
        <f>IF('4 Price book'!K3438="","",'4 Price book'!K3438)</f>
        <v/>
      </c>
      <c r="M3436" s="26" t="str">
        <f>IF('4 Price book'!K3438="","",VLOOKUP(L3436,'2 Lists'!$F$10:$G$999,2,FALSE))</f>
        <v/>
      </c>
      <c r="N3436" s="26" t="str">
        <f>IF('4 Price book'!L3438="","",'4 Price book'!L3438)</f>
        <v/>
      </c>
      <c r="O3436" s="26" t="str">
        <f>IF('4 Price book'!M3438="","",'4 Price book'!M3438)</f>
        <v/>
      </c>
      <c r="P3436" s="26" t="str">
        <f>IF('4 Price book'!N3438="","",'4 Price book'!N3438)</f>
        <v/>
      </c>
      <c r="Q3436" s="26" t="str">
        <f>IF('4 Price book'!O3438="","",'4 Price book'!O3438)</f>
        <v/>
      </c>
      <c r="R3436" s="34"/>
      <c r="S3436" s="34"/>
      <c r="T3436" s="34"/>
      <c r="U3436" s="34"/>
      <c r="V3436" s="34"/>
    </row>
    <row r="3437" spans="1:22" ht="15" customHeight="1" x14ac:dyDescent="0.25">
      <c r="A3437" s="26">
        <v>3436</v>
      </c>
      <c r="B3437" s="26" t="str">
        <f>IF('1 Cover'!$B$27="Yes",IFERROR(VLOOKUP('4 Price book'!C3439,'Catalogs (internal)'!$L$2:$N$991,2,FALSE),""),IF('4 Price book'!C3439="","",'4 Price book'!C3439))</f>
        <v/>
      </c>
      <c r="C3437" s="26" t="str">
        <f>IF('4 Price book'!C3439="","",IF('1 Cover'!$B$27="No","",IFERROR(VLOOKUP('4 Price book'!C3439,'Catalogs (internal)'!$L$2:$N$991,3,FALSE),"")))</f>
        <v/>
      </c>
      <c r="D3437" s="26" t="str">
        <f>IF('4 Price book'!D3439="","",'4 Price book'!D3439)</f>
        <v/>
      </c>
      <c r="E3437" s="26" t="str">
        <f>IF('4 Price book'!D3439="","",VLOOKUP('4 Price book'!D3439,'2 Lists'!$I$10:$J$999,2,FALSE))</f>
        <v/>
      </c>
      <c r="F3437" s="26" t="str">
        <f>IF('4 Price book'!E3439="","",'4 Price book'!E3439)</f>
        <v/>
      </c>
      <c r="G3437" s="26" t="str">
        <f>IF('4 Price book'!F3439="","",'4 Price book'!F3439)</f>
        <v/>
      </c>
      <c r="H3437" s="26" t="str">
        <f>IF('4 Price book'!G3439="","",'4 Price book'!G3439)</f>
        <v/>
      </c>
      <c r="I3437" s="26" t="str">
        <f>IF('4 Price book'!H3439="","",'4 Price book'!H3439)</f>
        <v/>
      </c>
      <c r="J3437" s="26" t="str">
        <f>IF('4 Price book'!I3439="","",'4 Price book'!I3439)</f>
        <v/>
      </c>
      <c r="K3437" s="26" t="str">
        <f>IF('4 Price book'!J3439="","",'4 Price book'!J3439)</f>
        <v/>
      </c>
      <c r="L3437" s="26" t="str">
        <f>IF('4 Price book'!K3439="","",'4 Price book'!K3439)</f>
        <v/>
      </c>
      <c r="M3437" s="26" t="str">
        <f>IF('4 Price book'!K3439="","",VLOOKUP(L3437,'2 Lists'!$F$10:$G$999,2,FALSE))</f>
        <v/>
      </c>
      <c r="N3437" s="26" t="str">
        <f>IF('4 Price book'!L3439="","",'4 Price book'!L3439)</f>
        <v/>
      </c>
      <c r="O3437" s="26" t="str">
        <f>IF('4 Price book'!M3439="","",'4 Price book'!M3439)</f>
        <v/>
      </c>
      <c r="P3437" s="26" t="str">
        <f>IF('4 Price book'!N3439="","",'4 Price book'!N3439)</f>
        <v/>
      </c>
      <c r="Q3437" s="26" t="str">
        <f>IF('4 Price book'!O3439="","",'4 Price book'!O3439)</f>
        <v/>
      </c>
      <c r="R3437" s="34"/>
      <c r="S3437" s="34"/>
      <c r="T3437" s="34"/>
      <c r="U3437" s="34"/>
      <c r="V3437" s="34"/>
    </row>
    <row r="3438" spans="1:22" ht="15" customHeight="1" x14ac:dyDescent="0.25">
      <c r="A3438" s="26">
        <v>3437</v>
      </c>
      <c r="B3438" s="26" t="str">
        <f>IF('1 Cover'!$B$27="Yes",IFERROR(VLOOKUP('4 Price book'!C3440,'Catalogs (internal)'!$L$2:$N$991,2,FALSE),""),IF('4 Price book'!C3440="","",'4 Price book'!C3440))</f>
        <v/>
      </c>
      <c r="C3438" s="26" t="str">
        <f>IF('4 Price book'!C3440="","",IF('1 Cover'!$B$27="No","",IFERROR(VLOOKUP('4 Price book'!C3440,'Catalogs (internal)'!$L$2:$N$991,3,FALSE),"")))</f>
        <v/>
      </c>
      <c r="D3438" s="26" t="str">
        <f>IF('4 Price book'!D3440="","",'4 Price book'!D3440)</f>
        <v/>
      </c>
      <c r="E3438" s="26" t="str">
        <f>IF('4 Price book'!D3440="","",VLOOKUP('4 Price book'!D3440,'2 Lists'!$I$10:$J$999,2,FALSE))</f>
        <v/>
      </c>
      <c r="F3438" s="26" t="str">
        <f>IF('4 Price book'!E3440="","",'4 Price book'!E3440)</f>
        <v/>
      </c>
      <c r="G3438" s="26" t="str">
        <f>IF('4 Price book'!F3440="","",'4 Price book'!F3440)</f>
        <v/>
      </c>
      <c r="H3438" s="26" t="str">
        <f>IF('4 Price book'!G3440="","",'4 Price book'!G3440)</f>
        <v/>
      </c>
      <c r="I3438" s="26" t="str">
        <f>IF('4 Price book'!H3440="","",'4 Price book'!H3440)</f>
        <v/>
      </c>
      <c r="J3438" s="26" t="str">
        <f>IF('4 Price book'!I3440="","",'4 Price book'!I3440)</f>
        <v/>
      </c>
      <c r="K3438" s="26" t="str">
        <f>IF('4 Price book'!J3440="","",'4 Price book'!J3440)</f>
        <v/>
      </c>
      <c r="L3438" s="26" t="str">
        <f>IF('4 Price book'!K3440="","",'4 Price book'!K3440)</f>
        <v/>
      </c>
      <c r="M3438" s="26" t="str">
        <f>IF('4 Price book'!K3440="","",VLOOKUP(L3438,'2 Lists'!$F$10:$G$999,2,FALSE))</f>
        <v/>
      </c>
      <c r="N3438" s="26" t="str">
        <f>IF('4 Price book'!L3440="","",'4 Price book'!L3440)</f>
        <v/>
      </c>
      <c r="O3438" s="26" t="str">
        <f>IF('4 Price book'!M3440="","",'4 Price book'!M3440)</f>
        <v/>
      </c>
      <c r="P3438" s="26" t="str">
        <f>IF('4 Price book'!N3440="","",'4 Price book'!N3440)</f>
        <v/>
      </c>
      <c r="Q3438" s="26" t="str">
        <f>IF('4 Price book'!O3440="","",'4 Price book'!O3440)</f>
        <v/>
      </c>
      <c r="R3438" s="34"/>
      <c r="S3438" s="34"/>
      <c r="T3438" s="34"/>
      <c r="U3438" s="34"/>
      <c r="V3438" s="34"/>
    </row>
    <row r="3439" spans="1:22" ht="15" customHeight="1" x14ac:dyDescent="0.25">
      <c r="A3439" s="26">
        <v>3438</v>
      </c>
      <c r="B3439" s="26" t="str">
        <f>IF('1 Cover'!$B$27="Yes",IFERROR(VLOOKUP('4 Price book'!C3441,'Catalogs (internal)'!$L$2:$N$991,2,FALSE),""),IF('4 Price book'!C3441="","",'4 Price book'!C3441))</f>
        <v/>
      </c>
      <c r="C3439" s="26" t="str">
        <f>IF('4 Price book'!C3441="","",IF('1 Cover'!$B$27="No","",IFERROR(VLOOKUP('4 Price book'!C3441,'Catalogs (internal)'!$L$2:$N$991,3,FALSE),"")))</f>
        <v/>
      </c>
      <c r="D3439" s="26" t="str">
        <f>IF('4 Price book'!D3441="","",'4 Price book'!D3441)</f>
        <v/>
      </c>
      <c r="E3439" s="26" t="str">
        <f>IF('4 Price book'!D3441="","",VLOOKUP('4 Price book'!D3441,'2 Lists'!$I$10:$J$999,2,FALSE))</f>
        <v/>
      </c>
      <c r="F3439" s="26" t="str">
        <f>IF('4 Price book'!E3441="","",'4 Price book'!E3441)</f>
        <v/>
      </c>
      <c r="G3439" s="26" t="str">
        <f>IF('4 Price book'!F3441="","",'4 Price book'!F3441)</f>
        <v/>
      </c>
      <c r="H3439" s="26" t="str">
        <f>IF('4 Price book'!G3441="","",'4 Price book'!G3441)</f>
        <v/>
      </c>
      <c r="I3439" s="26" t="str">
        <f>IF('4 Price book'!H3441="","",'4 Price book'!H3441)</f>
        <v/>
      </c>
      <c r="J3439" s="26" t="str">
        <f>IF('4 Price book'!I3441="","",'4 Price book'!I3441)</f>
        <v/>
      </c>
      <c r="K3439" s="26" t="str">
        <f>IF('4 Price book'!J3441="","",'4 Price book'!J3441)</f>
        <v/>
      </c>
      <c r="L3439" s="26" t="str">
        <f>IF('4 Price book'!K3441="","",'4 Price book'!K3441)</f>
        <v/>
      </c>
      <c r="M3439" s="26" t="str">
        <f>IF('4 Price book'!K3441="","",VLOOKUP(L3439,'2 Lists'!$F$10:$G$999,2,FALSE))</f>
        <v/>
      </c>
      <c r="N3439" s="26" t="str">
        <f>IF('4 Price book'!L3441="","",'4 Price book'!L3441)</f>
        <v/>
      </c>
      <c r="O3439" s="26" t="str">
        <f>IF('4 Price book'!M3441="","",'4 Price book'!M3441)</f>
        <v/>
      </c>
      <c r="P3439" s="26" t="str">
        <f>IF('4 Price book'!N3441="","",'4 Price book'!N3441)</f>
        <v/>
      </c>
      <c r="Q3439" s="26" t="str">
        <f>IF('4 Price book'!O3441="","",'4 Price book'!O3441)</f>
        <v/>
      </c>
      <c r="R3439" s="34"/>
      <c r="S3439" s="34"/>
      <c r="T3439" s="34"/>
      <c r="U3439" s="34"/>
      <c r="V3439" s="34"/>
    </row>
    <row r="3440" spans="1:22" ht="15" customHeight="1" x14ac:dyDescent="0.25">
      <c r="A3440" s="26">
        <v>3439</v>
      </c>
      <c r="B3440" s="26" t="str">
        <f>IF('1 Cover'!$B$27="Yes",IFERROR(VLOOKUP('4 Price book'!C3442,'Catalogs (internal)'!$L$2:$N$991,2,FALSE),""),IF('4 Price book'!C3442="","",'4 Price book'!C3442))</f>
        <v/>
      </c>
      <c r="C3440" s="26" t="str">
        <f>IF('4 Price book'!C3442="","",IF('1 Cover'!$B$27="No","",IFERROR(VLOOKUP('4 Price book'!C3442,'Catalogs (internal)'!$L$2:$N$991,3,FALSE),"")))</f>
        <v/>
      </c>
      <c r="D3440" s="26" t="str">
        <f>IF('4 Price book'!D3442="","",'4 Price book'!D3442)</f>
        <v/>
      </c>
      <c r="E3440" s="26" t="str">
        <f>IF('4 Price book'!D3442="","",VLOOKUP('4 Price book'!D3442,'2 Lists'!$I$10:$J$999,2,FALSE))</f>
        <v/>
      </c>
      <c r="F3440" s="26" t="str">
        <f>IF('4 Price book'!E3442="","",'4 Price book'!E3442)</f>
        <v/>
      </c>
      <c r="G3440" s="26" t="str">
        <f>IF('4 Price book'!F3442="","",'4 Price book'!F3442)</f>
        <v/>
      </c>
      <c r="H3440" s="26" t="str">
        <f>IF('4 Price book'!G3442="","",'4 Price book'!G3442)</f>
        <v/>
      </c>
      <c r="I3440" s="26" t="str">
        <f>IF('4 Price book'!H3442="","",'4 Price book'!H3442)</f>
        <v/>
      </c>
      <c r="J3440" s="26" t="str">
        <f>IF('4 Price book'!I3442="","",'4 Price book'!I3442)</f>
        <v/>
      </c>
      <c r="K3440" s="26" t="str">
        <f>IF('4 Price book'!J3442="","",'4 Price book'!J3442)</f>
        <v/>
      </c>
      <c r="L3440" s="26" t="str">
        <f>IF('4 Price book'!K3442="","",'4 Price book'!K3442)</f>
        <v/>
      </c>
      <c r="M3440" s="26" t="str">
        <f>IF('4 Price book'!K3442="","",VLOOKUP(L3440,'2 Lists'!$F$10:$G$999,2,FALSE))</f>
        <v/>
      </c>
      <c r="N3440" s="26" t="str">
        <f>IF('4 Price book'!L3442="","",'4 Price book'!L3442)</f>
        <v/>
      </c>
      <c r="O3440" s="26" t="str">
        <f>IF('4 Price book'!M3442="","",'4 Price book'!M3442)</f>
        <v/>
      </c>
      <c r="P3440" s="26" t="str">
        <f>IF('4 Price book'!N3442="","",'4 Price book'!N3442)</f>
        <v/>
      </c>
      <c r="Q3440" s="26" t="str">
        <f>IF('4 Price book'!O3442="","",'4 Price book'!O3442)</f>
        <v/>
      </c>
      <c r="R3440" s="34"/>
      <c r="S3440" s="34"/>
      <c r="T3440" s="34"/>
      <c r="U3440" s="34"/>
      <c r="V3440" s="34"/>
    </row>
    <row r="3441" spans="1:22" ht="15" customHeight="1" x14ac:dyDescent="0.25">
      <c r="A3441" s="26">
        <v>3440</v>
      </c>
      <c r="B3441" s="26" t="str">
        <f>IF('1 Cover'!$B$27="Yes",IFERROR(VLOOKUP('4 Price book'!C3443,'Catalogs (internal)'!$L$2:$N$991,2,FALSE),""),IF('4 Price book'!C3443="","",'4 Price book'!C3443))</f>
        <v/>
      </c>
      <c r="C3441" s="26" t="str">
        <f>IF('4 Price book'!C3443="","",IF('1 Cover'!$B$27="No","",IFERROR(VLOOKUP('4 Price book'!C3443,'Catalogs (internal)'!$L$2:$N$991,3,FALSE),"")))</f>
        <v/>
      </c>
      <c r="D3441" s="26" t="str">
        <f>IF('4 Price book'!D3443="","",'4 Price book'!D3443)</f>
        <v/>
      </c>
      <c r="E3441" s="26" t="str">
        <f>IF('4 Price book'!D3443="","",VLOOKUP('4 Price book'!D3443,'2 Lists'!$I$10:$J$999,2,FALSE))</f>
        <v/>
      </c>
      <c r="F3441" s="26" t="str">
        <f>IF('4 Price book'!E3443="","",'4 Price book'!E3443)</f>
        <v/>
      </c>
      <c r="G3441" s="26" t="str">
        <f>IF('4 Price book'!F3443="","",'4 Price book'!F3443)</f>
        <v/>
      </c>
      <c r="H3441" s="26" t="str">
        <f>IF('4 Price book'!G3443="","",'4 Price book'!G3443)</f>
        <v/>
      </c>
      <c r="I3441" s="26" t="str">
        <f>IF('4 Price book'!H3443="","",'4 Price book'!H3443)</f>
        <v/>
      </c>
      <c r="J3441" s="26" t="str">
        <f>IF('4 Price book'!I3443="","",'4 Price book'!I3443)</f>
        <v/>
      </c>
      <c r="K3441" s="26" t="str">
        <f>IF('4 Price book'!J3443="","",'4 Price book'!J3443)</f>
        <v/>
      </c>
      <c r="L3441" s="26" t="str">
        <f>IF('4 Price book'!K3443="","",'4 Price book'!K3443)</f>
        <v/>
      </c>
      <c r="M3441" s="26" t="str">
        <f>IF('4 Price book'!K3443="","",VLOOKUP(L3441,'2 Lists'!$F$10:$G$999,2,FALSE))</f>
        <v/>
      </c>
      <c r="N3441" s="26" t="str">
        <f>IF('4 Price book'!L3443="","",'4 Price book'!L3443)</f>
        <v/>
      </c>
      <c r="O3441" s="26" t="str">
        <f>IF('4 Price book'!M3443="","",'4 Price book'!M3443)</f>
        <v/>
      </c>
      <c r="P3441" s="26" t="str">
        <f>IF('4 Price book'!N3443="","",'4 Price book'!N3443)</f>
        <v/>
      </c>
      <c r="Q3441" s="26" t="str">
        <f>IF('4 Price book'!O3443="","",'4 Price book'!O3443)</f>
        <v/>
      </c>
      <c r="R3441" s="35"/>
      <c r="S3441" s="35"/>
      <c r="T3441" s="35"/>
      <c r="U3441" s="35"/>
      <c r="V3441" s="35"/>
    </row>
    <row r="3442" spans="1:22" ht="15" customHeight="1" x14ac:dyDescent="0.25">
      <c r="A3442" s="26">
        <v>3441</v>
      </c>
      <c r="B3442" s="26" t="str">
        <f>IF('1 Cover'!$B$27="Yes",IFERROR(VLOOKUP('4 Price book'!C3444,'Catalogs (internal)'!$L$2:$N$991,2,FALSE),""),IF('4 Price book'!C3444="","",'4 Price book'!C3444))</f>
        <v/>
      </c>
      <c r="C3442" s="26" t="str">
        <f>IF('4 Price book'!C3444="","",IF('1 Cover'!$B$27="No","",IFERROR(VLOOKUP('4 Price book'!C3444,'Catalogs (internal)'!$L$2:$N$991,3,FALSE),"")))</f>
        <v/>
      </c>
      <c r="D3442" s="26" t="str">
        <f>IF('4 Price book'!D3444="","",'4 Price book'!D3444)</f>
        <v/>
      </c>
      <c r="E3442" s="26" t="str">
        <f>IF('4 Price book'!D3444="","",VLOOKUP('4 Price book'!D3444,'2 Lists'!$I$10:$J$999,2,FALSE))</f>
        <v/>
      </c>
      <c r="F3442" s="26" t="str">
        <f>IF('4 Price book'!E3444="","",'4 Price book'!E3444)</f>
        <v/>
      </c>
      <c r="G3442" s="26" t="str">
        <f>IF('4 Price book'!F3444="","",'4 Price book'!F3444)</f>
        <v/>
      </c>
      <c r="H3442" s="26" t="str">
        <f>IF('4 Price book'!G3444="","",'4 Price book'!G3444)</f>
        <v/>
      </c>
      <c r="I3442" s="26" t="str">
        <f>IF('4 Price book'!H3444="","",'4 Price book'!H3444)</f>
        <v/>
      </c>
      <c r="J3442" s="26" t="str">
        <f>IF('4 Price book'!I3444="","",'4 Price book'!I3444)</f>
        <v/>
      </c>
      <c r="K3442" s="26" t="str">
        <f>IF('4 Price book'!J3444="","",'4 Price book'!J3444)</f>
        <v/>
      </c>
      <c r="L3442" s="26" t="str">
        <f>IF('4 Price book'!K3444="","",'4 Price book'!K3444)</f>
        <v/>
      </c>
      <c r="M3442" s="26" t="str">
        <f>IF('4 Price book'!K3444="","",VLOOKUP(L3442,'2 Lists'!$F$10:$G$999,2,FALSE))</f>
        <v/>
      </c>
      <c r="N3442" s="26" t="str">
        <f>IF('4 Price book'!L3444="","",'4 Price book'!L3444)</f>
        <v/>
      </c>
      <c r="O3442" s="26" t="str">
        <f>IF('4 Price book'!M3444="","",'4 Price book'!M3444)</f>
        <v/>
      </c>
      <c r="P3442" s="26" t="str">
        <f>IF('4 Price book'!N3444="","",'4 Price book'!N3444)</f>
        <v/>
      </c>
      <c r="Q3442" s="26" t="str">
        <f>IF('4 Price book'!O3444="","",'4 Price book'!O3444)</f>
        <v/>
      </c>
      <c r="R3442" s="35"/>
      <c r="S3442" s="35"/>
      <c r="T3442" s="35"/>
      <c r="U3442" s="35"/>
      <c r="V3442" s="35"/>
    </row>
    <row r="3443" spans="1:22" ht="15" customHeight="1" x14ac:dyDescent="0.25">
      <c r="A3443" s="26">
        <v>3442</v>
      </c>
      <c r="B3443" s="26" t="str">
        <f>IF('1 Cover'!$B$27="Yes",IFERROR(VLOOKUP('4 Price book'!C3445,'Catalogs (internal)'!$L$2:$N$991,2,FALSE),""),IF('4 Price book'!C3445="","",'4 Price book'!C3445))</f>
        <v/>
      </c>
      <c r="C3443" s="26" t="str">
        <f>IF('4 Price book'!C3445="","",IF('1 Cover'!$B$27="No","",IFERROR(VLOOKUP('4 Price book'!C3445,'Catalogs (internal)'!$L$2:$N$991,3,FALSE),"")))</f>
        <v/>
      </c>
      <c r="D3443" s="26" t="str">
        <f>IF('4 Price book'!D3445="","",'4 Price book'!D3445)</f>
        <v/>
      </c>
      <c r="E3443" s="26" t="str">
        <f>IF('4 Price book'!D3445="","",VLOOKUP('4 Price book'!D3445,'2 Lists'!$I$10:$J$999,2,FALSE))</f>
        <v/>
      </c>
      <c r="F3443" s="26" t="str">
        <f>IF('4 Price book'!E3445="","",'4 Price book'!E3445)</f>
        <v/>
      </c>
      <c r="G3443" s="26" t="str">
        <f>IF('4 Price book'!F3445="","",'4 Price book'!F3445)</f>
        <v/>
      </c>
      <c r="H3443" s="26" t="str">
        <f>IF('4 Price book'!G3445="","",'4 Price book'!G3445)</f>
        <v/>
      </c>
      <c r="I3443" s="26" t="str">
        <f>IF('4 Price book'!H3445="","",'4 Price book'!H3445)</f>
        <v/>
      </c>
      <c r="J3443" s="26" t="str">
        <f>IF('4 Price book'!I3445="","",'4 Price book'!I3445)</f>
        <v/>
      </c>
      <c r="K3443" s="26" t="str">
        <f>IF('4 Price book'!J3445="","",'4 Price book'!J3445)</f>
        <v/>
      </c>
      <c r="L3443" s="26" t="str">
        <f>IF('4 Price book'!K3445="","",'4 Price book'!K3445)</f>
        <v/>
      </c>
      <c r="M3443" s="26" t="str">
        <f>IF('4 Price book'!K3445="","",VLOOKUP(L3443,'2 Lists'!$F$10:$G$999,2,FALSE))</f>
        <v/>
      </c>
      <c r="N3443" s="26" t="str">
        <f>IF('4 Price book'!L3445="","",'4 Price book'!L3445)</f>
        <v/>
      </c>
      <c r="O3443" s="26" t="str">
        <f>IF('4 Price book'!M3445="","",'4 Price book'!M3445)</f>
        <v/>
      </c>
      <c r="P3443" s="26" t="str">
        <f>IF('4 Price book'!N3445="","",'4 Price book'!N3445)</f>
        <v/>
      </c>
      <c r="Q3443" s="26" t="str">
        <f>IF('4 Price book'!O3445="","",'4 Price book'!O3445)</f>
        <v/>
      </c>
      <c r="R3443" s="35"/>
      <c r="S3443" s="35"/>
      <c r="T3443" s="35"/>
      <c r="U3443" s="35"/>
      <c r="V3443" s="35"/>
    </row>
    <row r="3444" spans="1:22" ht="15" customHeight="1" x14ac:dyDescent="0.25">
      <c r="A3444" s="26">
        <v>3443</v>
      </c>
      <c r="B3444" s="26" t="str">
        <f>IF('1 Cover'!$B$27="Yes",IFERROR(VLOOKUP('4 Price book'!C3446,'Catalogs (internal)'!$L$2:$N$991,2,FALSE),""),IF('4 Price book'!C3446="","",'4 Price book'!C3446))</f>
        <v/>
      </c>
      <c r="C3444" s="26" t="str">
        <f>IF('4 Price book'!C3446="","",IF('1 Cover'!$B$27="No","",IFERROR(VLOOKUP('4 Price book'!C3446,'Catalogs (internal)'!$L$2:$N$991,3,FALSE),"")))</f>
        <v/>
      </c>
      <c r="D3444" s="26" t="str">
        <f>IF('4 Price book'!D3446="","",'4 Price book'!D3446)</f>
        <v/>
      </c>
      <c r="E3444" s="26" t="str">
        <f>IF('4 Price book'!D3446="","",VLOOKUP('4 Price book'!D3446,'2 Lists'!$I$10:$J$999,2,FALSE))</f>
        <v/>
      </c>
      <c r="F3444" s="26" t="str">
        <f>IF('4 Price book'!E3446="","",'4 Price book'!E3446)</f>
        <v/>
      </c>
      <c r="G3444" s="26" t="str">
        <f>IF('4 Price book'!F3446="","",'4 Price book'!F3446)</f>
        <v/>
      </c>
      <c r="H3444" s="26" t="str">
        <f>IF('4 Price book'!G3446="","",'4 Price book'!G3446)</f>
        <v/>
      </c>
      <c r="I3444" s="26" t="str">
        <f>IF('4 Price book'!H3446="","",'4 Price book'!H3446)</f>
        <v/>
      </c>
      <c r="J3444" s="26" t="str">
        <f>IF('4 Price book'!I3446="","",'4 Price book'!I3446)</f>
        <v/>
      </c>
      <c r="K3444" s="26" t="str">
        <f>IF('4 Price book'!J3446="","",'4 Price book'!J3446)</f>
        <v/>
      </c>
      <c r="L3444" s="26" t="str">
        <f>IF('4 Price book'!K3446="","",'4 Price book'!K3446)</f>
        <v/>
      </c>
      <c r="M3444" s="26" t="str">
        <f>IF('4 Price book'!K3446="","",VLOOKUP(L3444,'2 Lists'!$F$10:$G$999,2,FALSE))</f>
        <v/>
      </c>
      <c r="N3444" s="26" t="str">
        <f>IF('4 Price book'!L3446="","",'4 Price book'!L3446)</f>
        <v/>
      </c>
      <c r="O3444" s="26" t="str">
        <f>IF('4 Price book'!M3446="","",'4 Price book'!M3446)</f>
        <v/>
      </c>
      <c r="P3444" s="26" t="str">
        <f>IF('4 Price book'!N3446="","",'4 Price book'!N3446)</f>
        <v/>
      </c>
      <c r="Q3444" s="26" t="str">
        <f>IF('4 Price book'!O3446="","",'4 Price book'!O3446)</f>
        <v/>
      </c>
      <c r="R3444" s="34"/>
      <c r="S3444" s="34"/>
      <c r="T3444" s="34"/>
      <c r="U3444" s="34"/>
      <c r="V3444" s="34"/>
    </row>
    <row r="3445" spans="1:22" ht="15" customHeight="1" x14ac:dyDescent="0.25">
      <c r="A3445" s="26">
        <v>3444</v>
      </c>
      <c r="B3445" s="26" t="str">
        <f>IF('1 Cover'!$B$27="Yes",IFERROR(VLOOKUP('4 Price book'!C3447,'Catalogs (internal)'!$L$2:$N$991,2,FALSE),""),IF('4 Price book'!C3447="","",'4 Price book'!C3447))</f>
        <v/>
      </c>
      <c r="C3445" s="26" t="str">
        <f>IF('4 Price book'!C3447="","",IF('1 Cover'!$B$27="No","",IFERROR(VLOOKUP('4 Price book'!C3447,'Catalogs (internal)'!$L$2:$N$991,3,FALSE),"")))</f>
        <v/>
      </c>
      <c r="D3445" s="26" t="str">
        <f>IF('4 Price book'!D3447="","",'4 Price book'!D3447)</f>
        <v/>
      </c>
      <c r="E3445" s="26" t="str">
        <f>IF('4 Price book'!D3447="","",VLOOKUP('4 Price book'!D3447,'2 Lists'!$I$10:$J$999,2,FALSE))</f>
        <v/>
      </c>
      <c r="F3445" s="26" t="str">
        <f>IF('4 Price book'!E3447="","",'4 Price book'!E3447)</f>
        <v/>
      </c>
      <c r="G3445" s="26" t="str">
        <f>IF('4 Price book'!F3447="","",'4 Price book'!F3447)</f>
        <v/>
      </c>
      <c r="H3445" s="26" t="str">
        <f>IF('4 Price book'!G3447="","",'4 Price book'!G3447)</f>
        <v/>
      </c>
      <c r="I3445" s="26" t="str">
        <f>IF('4 Price book'!H3447="","",'4 Price book'!H3447)</f>
        <v/>
      </c>
      <c r="J3445" s="26" t="str">
        <f>IF('4 Price book'!I3447="","",'4 Price book'!I3447)</f>
        <v/>
      </c>
      <c r="K3445" s="26" t="str">
        <f>IF('4 Price book'!J3447="","",'4 Price book'!J3447)</f>
        <v/>
      </c>
      <c r="L3445" s="26" t="str">
        <f>IF('4 Price book'!K3447="","",'4 Price book'!K3447)</f>
        <v/>
      </c>
      <c r="M3445" s="26" t="str">
        <f>IF('4 Price book'!K3447="","",VLOOKUP(L3445,'2 Lists'!$F$10:$G$999,2,FALSE))</f>
        <v/>
      </c>
      <c r="N3445" s="26" t="str">
        <f>IF('4 Price book'!L3447="","",'4 Price book'!L3447)</f>
        <v/>
      </c>
      <c r="O3445" s="26" t="str">
        <f>IF('4 Price book'!M3447="","",'4 Price book'!M3447)</f>
        <v/>
      </c>
      <c r="P3445" s="26" t="str">
        <f>IF('4 Price book'!N3447="","",'4 Price book'!N3447)</f>
        <v/>
      </c>
      <c r="Q3445" s="26" t="str">
        <f>IF('4 Price book'!O3447="","",'4 Price book'!O3447)</f>
        <v/>
      </c>
      <c r="R3445" s="34"/>
      <c r="S3445" s="34"/>
      <c r="T3445" s="34"/>
      <c r="U3445" s="34"/>
      <c r="V3445" s="34"/>
    </row>
    <row r="3446" spans="1:22" ht="15" customHeight="1" x14ac:dyDescent="0.25">
      <c r="A3446" s="26">
        <v>3445</v>
      </c>
      <c r="B3446" s="26" t="str">
        <f>IF('1 Cover'!$B$27="Yes",IFERROR(VLOOKUP('4 Price book'!C3448,'Catalogs (internal)'!$L$2:$N$991,2,FALSE),""),IF('4 Price book'!C3448="","",'4 Price book'!C3448))</f>
        <v/>
      </c>
      <c r="C3446" s="26" t="str">
        <f>IF('4 Price book'!C3448="","",IF('1 Cover'!$B$27="No","",IFERROR(VLOOKUP('4 Price book'!C3448,'Catalogs (internal)'!$L$2:$N$991,3,FALSE),"")))</f>
        <v/>
      </c>
      <c r="D3446" s="26" t="str">
        <f>IF('4 Price book'!D3448="","",'4 Price book'!D3448)</f>
        <v/>
      </c>
      <c r="E3446" s="26" t="str">
        <f>IF('4 Price book'!D3448="","",VLOOKUP('4 Price book'!D3448,'2 Lists'!$I$10:$J$999,2,FALSE))</f>
        <v/>
      </c>
      <c r="F3446" s="26" t="str">
        <f>IF('4 Price book'!E3448="","",'4 Price book'!E3448)</f>
        <v/>
      </c>
      <c r="G3446" s="26" t="str">
        <f>IF('4 Price book'!F3448="","",'4 Price book'!F3448)</f>
        <v/>
      </c>
      <c r="H3446" s="26" t="str">
        <f>IF('4 Price book'!G3448="","",'4 Price book'!G3448)</f>
        <v/>
      </c>
      <c r="I3446" s="26" t="str">
        <f>IF('4 Price book'!H3448="","",'4 Price book'!H3448)</f>
        <v/>
      </c>
      <c r="J3446" s="26" t="str">
        <f>IF('4 Price book'!I3448="","",'4 Price book'!I3448)</f>
        <v/>
      </c>
      <c r="K3446" s="26" t="str">
        <f>IF('4 Price book'!J3448="","",'4 Price book'!J3448)</f>
        <v/>
      </c>
      <c r="L3446" s="26" t="str">
        <f>IF('4 Price book'!K3448="","",'4 Price book'!K3448)</f>
        <v/>
      </c>
      <c r="M3446" s="26" t="str">
        <f>IF('4 Price book'!K3448="","",VLOOKUP(L3446,'2 Lists'!$F$10:$G$999,2,FALSE))</f>
        <v/>
      </c>
      <c r="N3446" s="26" t="str">
        <f>IF('4 Price book'!L3448="","",'4 Price book'!L3448)</f>
        <v/>
      </c>
      <c r="O3446" s="26" t="str">
        <f>IF('4 Price book'!M3448="","",'4 Price book'!M3448)</f>
        <v/>
      </c>
      <c r="P3446" s="26" t="str">
        <f>IF('4 Price book'!N3448="","",'4 Price book'!N3448)</f>
        <v/>
      </c>
      <c r="Q3446" s="26" t="str">
        <f>IF('4 Price book'!O3448="","",'4 Price book'!O3448)</f>
        <v/>
      </c>
      <c r="R3446" s="34"/>
      <c r="S3446" s="34"/>
      <c r="T3446" s="34"/>
      <c r="U3446" s="34"/>
      <c r="V3446" s="34"/>
    </row>
    <row r="3447" spans="1:22" ht="15" customHeight="1" x14ac:dyDescent="0.25">
      <c r="A3447" s="26">
        <v>3446</v>
      </c>
      <c r="B3447" s="26" t="str">
        <f>IF('1 Cover'!$B$27="Yes",IFERROR(VLOOKUP('4 Price book'!C3449,'Catalogs (internal)'!$L$2:$N$991,2,FALSE),""),IF('4 Price book'!C3449="","",'4 Price book'!C3449))</f>
        <v/>
      </c>
      <c r="C3447" s="26" t="str">
        <f>IF('4 Price book'!C3449="","",IF('1 Cover'!$B$27="No","",IFERROR(VLOOKUP('4 Price book'!C3449,'Catalogs (internal)'!$L$2:$N$991,3,FALSE),"")))</f>
        <v/>
      </c>
      <c r="D3447" s="26" t="str">
        <f>IF('4 Price book'!D3449="","",'4 Price book'!D3449)</f>
        <v/>
      </c>
      <c r="E3447" s="26" t="str">
        <f>IF('4 Price book'!D3449="","",VLOOKUP('4 Price book'!D3449,'2 Lists'!$I$10:$J$999,2,FALSE))</f>
        <v/>
      </c>
      <c r="F3447" s="26" t="str">
        <f>IF('4 Price book'!E3449="","",'4 Price book'!E3449)</f>
        <v/>
      </c>
      <c r="G3447" s="26" t="str">
        <f>IF('4 Price book'!F3449="","",'4 Price book'!F3449)</f>
        <v/>
      </c>
      <c r="H3447" s="26" t="str">
        <f>IF('4 Price book'!G3449="","",'4 Price book'!G3449)</f>
        <v/>
      </c>
      <c r="I3447" s="26" t="str">
        <f>IF('4 Price book'!H3449="","",'4 Price book'!H3449)</f>
        <v/>
      </c>
      <c r="J3447" s="26" t="str">
        <f>IF('4 Price book'!I3449="","",'4 Price book'!I3449)</f>
        <v/>
      </c>
      <c r="K3447" s="26" t="str">
        <f>IF('4 Price book'!J3449="","",'4 Price book'!J3449)</f>
        <v/>
      </c>
      <c r="L3447" s="26" t="str">
        <f>IF('4 Price book'!K3449="","",'4 Price book'!K3449)</f>
        <v/>
      </c>
      <c r="M3447" s="26" t="str">
        <f>IF('4 Price book'!K3449="","",VLOOKUP(L3447,'2 Lists'!$F$10:$G$999,2,FALSE))</f>
        <v/>
      </c>
      <c r="N3447" s="26" t="str">
        <f>IF('4 Price book'!L3449="","",'4 Price book'!L3449)</f>
        <v/>
      </c>
      <c r="O3447" s="26" t="str">
        <f>IF('4 Price book'!M3449="","",'4 Price book'!M3449)</f>
        <v/>
      </c>
      <c r="P3447" s="26" t="str">
        <f>IF('4 Price book'!N3449="","",'4 Price book'!N3449)</f>
        <v/>
      </c>
      <c r="Q3447" s="26" t="str">
        <f>IF('4 Price book'!O3449="","",'4 Price book'!O3449)</f>
        <v/>
      </c>
      <c r="R3447" s="34"/>
      <c r="S3447" s="34"/>
      <c r="T3447" s="34"/>
      <c r="U3447" s="34"/>
      <c r="V3447" s="34"/>
    </row>
    <row r="3448" spans="1:22" ht="15" customHeight="1" x14ac:dyDescent="0.25">
      <c r="A3448" s="26">
        <v>3447</v>
      </c>
      <c r="B3448" s="26" t="str">
        <f>IF('1 Cover'!$B$27="Yes",IFERROR(VLOOKUP('4 Price book'!C3450,'Catalogs (internal)'!$L$2:$N$991,2,FALSE),""),IF('4 Price book'!C3450="","",'4 Price book'!C3450))</f>
        <v/>
      </c>
      <c r="C3448" s="26" t="str">
        <f>IF('4 Price book'!C3450="","",IF('1 Cover'!$B$27="No","",IFERROR(VLOOKUP('4 Price book'!C3450,'Catalogs (internal)'!$L$2:$N$991,3,FALSE),"")))</f>
        <v/>
      </c>
      <c r="D3448" s="26" t="str">
        <f>IF('4 Price book'!D3450="","",'4 Price book'!D3450)</f>
        <v/>
      </c>
      <c r="E3448" s="26" t="str">
        <f>IF('4 Price book'!D3450="","",VLOOKUP('4 Price book'!D3450,'2 Lists'!$I$10:$J$999,2,FALSE))</f>
        <v/>
      </c>
      <c r="F3448" s="26" t="str">
        <f>IF('4 Price book'!E3450="","",'4 Price book'!E3450)</f>
        <v/>
      </c>
      <c r="G3448" s="26" t="str">
        <f>IF('4 Price book'!F3450="","",'4 Price book'!F3450)</f>
        <v/>
      </c>
      <c r="H3448" s="26" t="str">
        <f>IF('4 Price book'!G3450="","",'4 Price book'!G3450)</f>
        <v/>
      </c>
      <c r="I3448" s="26" t="str">
        <f>IF('4 Price book'!H3450="","",'4 Price book'!H3450)</f>
        <v/>
      </c>
      <c r="J3448" s="26" t="str">
        <f>IF('4 Price book'!I3450="","",'4 Price book'!I3450)</f>
        <v/>
      </c>
      <c r="K3448" s="26" t="str">
        <f>IF('4 Price book'!J3450="","",'4 Price book'!J3450)</f>
        <v/>
      </c>
      <c r="L3448" s="26" t="str">
        <f>IF('4 Price book'!K3450="","",'4 Price book'!K3450)</f>
        <v/>
      </c>
      <c r="M3448" s="26" t="str">
        <f>IF('4 Price book'!K3450="","",VLOOKUP(L3448,'2 Lists'!$F$10:$G$999,2,FALSE))</f>
        <v/>
      </c>
      <c r="N3448" s="26" t="str">
        <f>IF('4 Price book'!L3450="","",'4 Price book'!L3450)</f>
        <v/>
      </c>
      <c r="O3448" s="26" t="str">
        <f>IF('4 Price book'!M3450="","",'4 Price book'!M3450)</f>
        <v/>
      </c>
      <c r="P3448" s="26" t="str">
        <f>IF('4 Price book'!N3450="","",'4 Price book'!N3450)</f>
        <v/>
      </c>
      <c r="Q3448" s="26" t="str">
        <f>IF('4 Price book'!O3450="","",'4 Price book'!O3450)</f>
        <v/>
      </c>
      <c r="R3448" s="34"/>
      <c r="S3448" s="34"/>
      <c r="T3448" s="34"/>
      <c r="U3448" s="34"/>
      <c r="V3448" s="34"/>
    </row>
    <row r="3449" spans="1:22" ht="15" customHeight="1" x14ac:dyDescent="0.25">
      <c r="A3449" s="26">
        <v>3448</v>
      </c>
      <c r="B3449" s="26" t="str">
        <f>IF('1 Cover'!$B$27="Yes",IFERROR(VLOOKUP('4 Price book'!C3451,'Catalogs (internal)'!$L$2:$N$991,2,FALSE),""),IF('4 Price book'!C3451="","",'4 Price book'!C3451))</f>
        <v/>
      </c>
      <c r="C3449" s="26" t="str">
        <f>IF('4 Price book'!C3451="","",IF('1 Cover'!$B$27="No","",IFERROR(VLOOKUP('4 Price book'!C3451,'Catalogs (internal)'!$L$2:$N$991,3,FALSE),"")))</f>
        <v/>
      </c>
      <c r="D3449" s="26" t="str">
        <f>IF('4 Price book'!D3451="","",'4 Price book'!D3451)</f>
        <v/>
      </c>
      <c r="E3449" s="26" t="str">
        <f>IF('4 Price book'!D3451="","",VLOOKUP('4 Price book'!D3451,'2 Lists'!$I$10:$J$999,2,FALSE))</f>
        <v/>
      </c>
      <c r="F3449" s="26" t="str">
        <f>IF('4 Price book'!E3451="","",'4 Price book'!E3451)</f>
        <v/>
      </c>
      <c r="G3449" s="26" t="str">
        <f>IF('4 Price book'!F3451="","",'4 Price book'!F3451)</f>
        <v/>
      </c>
      <c r="H3449" s="26" t="str">
        <f>IF('4 Price book'!G3451="","",'4 Price book'!G3451)</f>
        <v/>
      </c>
      <c r="I3449" s="26" t="str">
        <f>IF('4 Price book'!H3451="","",'4 Price book'!H3451)</f>
        <v/>
      </c>
      <c r="J3449" s="26" t="str">
        <f>IF('4 Price book'!I3451="","",'4 Price book'!I3451)</f>
        <v/>
      </c>
      <c r="K3449" s="26" t="str">
        <f>IF('4 Price book'!J3451="","",'4 Price book'!J3451)</f>
        <v/>
      </c>
      <c r="L3449" s="26" t="str">
        <f>IF('4 Price book'!K3451="","",'4 Price book'!K3451)</f>
        <v/>
      </c>
      <c r="M3449" s="26" t="str">
        <f>IF('4 Price book'!K3451="","",VLOOKUP(L3449,'2 Lists'!$F$10:$G$999,2,FALSE))</f>
        <v/>
      </c>
      <c r="N3449" s="26" t="str">
        <f>IF('4 Price book'!L3451="","",'4 Price book'!L3451)</f>
        <v/>
      </c>
      <c r="O3449" s="26" t="str">
        <f>IF('4 Price book'!M3451="","",'4 Price book'!M3451)</f>
        <v/>
      </c>
      <c r="P3449" s="26" t="str">
        <f>IF('4 Price book'!N3451="","",'4 Price book'!N3451)</f>
        <v/>
      </c>
      <c r="Q3449" s="26" t="str">
        <f>IF('4 Price book'!O3451="","",'4 Price book'!O3451)</f>
        <v/>
      </c>
      <c r="R3449" s="34"/>
      <c r="S3449" s="34"/>
      <c r="T3449" s="34"/>
      <c r="U3449" s="34"/>
      <c r="V3449" s="34"/>
    </row>
    <row r="3450" spans="1:22" ht="15" customHeight="1" x14ac:dyDescent="0.25">
      <c r="A3450" s="26">
        <v>3449</v>
      </c>
      <c r="B3450" s="26" t="str">
        <f>IF('1 Cover'!$B$27="Yes",IFERROR(VLOOKUP('4 Price book'!C3452,'Catalogs (internal)'!$L$2:$N$991,2,FALSE),""),IF('4 Price book'!C3452="","",'4 Price book'!C3452))</f>
        <v/>
      </c>
      <c r="C3450" s="26" t="str">
        <f>IF('4 Price book'!C3452="","",IF('1 Cover'!$B$27="No","",IFERROR(VLOOKUP('4 Price book'!C3452,'Catalogs (internal)'!$L$2:$N$991,3,FALSE),"")))</f>
        <v/>
      </c>
      <c r="D3450" s="26" t="str">
        <f>IF('4 Price book'!D3452="","",'4 Price book'!D3452)</f>
        <v/>
      </c>
      <c r="E3450" s="26" t="str">
        <f>IF('4 Price book'!D3452="","",VLOOKUP('4 Price book'!D3452,'2 Lists'!$I$10:$J$999,2,FALSE))</f>
        <v/>
      </c>
      <c r="F3450" s="26" t="str">
        <f>IF('4 Price book'!E3452="","",'4 Price book'!E3452)</f>
        <v/>
      </c>
      <c r="G3450" s="26" t="str">
        <f>IF('4 Price book'!F3452="","",'4 Price book'!F3452)</f>
        <v/>
      </c>
      <c r="H3450" s="26" t="str">
        <f>IF('4 Price book'!G3452="","",'4 Price book'!G3452)</f>
        <v/>
      </c>
      <c r="I3450" s="26" t="str">
        <f>IF('4 Price book'!H3452="","",'4 Price book'!H3452)</f>
        <v/>
      </c>
      <c r="J3450" s="26" t="str">
        <f>IF('4 Price book'!I3452="","",'4 Price book'!I3452)</f>
        <v/>
      </c>
      <c r="K3450" s="26" t="str">
        <f>IF('4 Price book'!J3452="","",'4 Price book'!J3452)</f>
        <v/>
      </c>
      <c r="L3450" s="26" t="str">
        <f>IF('4 Price book'!K3452="","",'4 Price book'!K3452)</f>
        <v/>
      </c>
      <c r="M3450" s="26" t="str">
        <f>IF('4 Price book'!K3452="","",VLOOKUP(L3450,'2 Lists'!$F$10:$G$999,2,FALSE))</f>
        <v/>
      </c>
      <c r="N3450" s="26" t="str">
        <f>IF('4 Price book'!L3452="","",'4 Price book'!L3452)</f>
        <v/>
      </c>
      <c r="O3450" s="26" t="str">
        <f>IF('4 Price book'!M3452="","",'4 Price book'!M3452)</f>
        <v/>
      </c>
      <c r="P3450" s="26" t="str">
        <f>IF('4 Price book'!N3452="","",'4 Price book'!N3452)</f>
        <v/>
      </c>
      <c r="Q3450" s="26" t="str">
        <f>IF('4 Price book'!O3452="","",'4 Price book'!O3452)</f>
        <v/>
      </c>
      <c r="R3450" s="34"/>
      <c r="S3450" s="34"/>
      <c r="T3450" s="34"/>
      <c r="U3450" s="34"/>
      <c r="V3450" s="34"/>
    </row>
    <row r="3451" spans="1:22" ht="15" customHeight="1" x14ac:dyDescent="0.25">
      <c r="A3451" s="26">
        <v>3450</v>
      </c>
      <c r="B3451" s="26" t="str">
        <f>IF('1 Cover'!$B$27="Yes",IFERROR(VLOOKUP('4 Price book'!C3453,'Catalogs (internal)'!$L$2:$N$991,2,FALSE),""),IF('4 Price book'!C3453="","",'4 Price book'!C3453))</f>
        <v/>
      </c>
      <c r="C3451" s="26" t="str">
        <f>IF('4 Price book'!C3453="","",IF('1 Cover'!$B$27="No","",IFERROR(VLOOKUP('4 Price book'!C3453,'Catalogs (internal)'!$L$2:$N$991,3,FALSE),"")))</f>
        <v/>
      </c>
      <c r="D3451" s="26" t="str">
        <f>IF('4 Price book'!D3453="","",'4 Price book'!D3453)</f>
        <v/>
      </c>
      <c r="E3451" s="26" t="str">
        <f>IF('4 Price book'!D3453="","",VLOOKUP('4 Price book'!D3453,'2 Lists'!$I$10:$J$999,2,FALSE))</f>
        <v/>
      </c>
      <c r="F3451" s="26" t="str">
        <f>IF('4 Price book'!E3453="","",'4 Price book'!E3453)</f>
        <v/>
      </c>
      <c r="G3451" s="26" t="str">
        <f>IF('4 Price book'!F3453="","",'4 Price book'!F3453)</f>
        <v/>
      </c>
      <c r="H3451" s="26" t="str">
        <f>IF('4 Price book'!G3453="","",'4 Price book'!G3453)</f>
        <v/>
      </c>
      <c r="I3451" s="26" t="str">
        <f>IF('4 Price book'!H3453="","",'4 Price book'!H3453)</f>
        <v/>
      </c>
      <c r="J3451" s="26" t="str">
        <f>IF('4 Price book'!I3453="","",'4 Price book'!I3453)</f>
        <v/>
      </c>
      <c r="K3451" s="26" t="str">
        <f>IF('4 Price book'!J3453="","",'4 Price book'!J3453)</f>
        <v/>
      </c>
      <c r="L3451" s="26" t="str">
        <f>IF('4 Price book'!K3453="","",'4 Price book'!K3453)</f>
        <v/>
      </c>
      <c r="M3451" s="26" t="str">
        <f>IF('4 Price book'!K3453="","",VLOOKUP(L3451,'2 Lists'!$F$10:$G$999,2,FALSE))</f>
        <v/>
      </c>
      <c r="N3451" s="26" t="str">
        <f>IF('4 Price book'!L3453="","",'4 Price book'!L3453)</f>
        <v/>
      </c>
      <c r="O3451" s="26" t="str">
        <f>IF('4 Price book'!M3453="","",'4 Price book'!M3453)</f>
        <v/>
      </c>
      <c r="P3451" s="26" t="str">
        <f>IF('4 Price book'!N3453="","",'4 Price book'!N3453)</f>
        <v/>
      </c>
      <c r="Q3451" s="26" t="str">
        <f>IF('4 Price book'!O3453="","",'4 Price book'!O3453)</f>
        <v/>
      </c>
      <c r="R3451" s="34"/>
      <c r="S3451" s="34"/>
      <c r="T3451" s="34"/>
      <c r="U3451" s="34"/>
      <c r="V3451" s="34"/>
    </row>
    <row r="3452" spans="1:22" ht="15" customHeight="1" x14ac:dyDescent="0.25">
      <c r="A3452" s="26">
        <v>3451</v>
      </c>
      <c r="B3452" s="26" t="str">
        <f>IF('1 Cover'!$B$27="Yes",IFERROR(VLOOKUP('4 Price book'!C3454,'Catalogs (internal)'!$L$2:$N$991,2,FALSE),""),IF('4 Price book'!C3454="","",'4 Price book'!C3454))</f>
        <v/>
      </c>
      <c r="C3452" s="26" t="str">
        <f>IF('4 Price book'!C3454="","",IF('1 Cover'!$B$27="No","",IFERROR(VLOOKUP('4 Price book'!C3454,'Catalogs (internal)'!$L$2:$N$991,3,FALSE),"")))</f>
        <v/>
      </c>
      <c r="D3452" s="26" t="str">
        <f>IF('4 Price book'!D3454="","",'4 Price book'!D3454)</f>
        <v/>
      </c>
      <c r="E3452" s="26" t="str">
        <f>IF('4 Price book'!D3454="","",VLOOKUP('4 Price book'!D3454,'2 Lists'!$I$10:$J$999,2,FALSE))</f>
        <v/>
      </c>
      <c r="F3452" s="26" t="str">
        <f>IF('4 Price book'!E3454="","",'4 Price book'!E3454)</f>
        <v/>
      </c>
      <c r="G3452" s="26" t="str">
        <f>IF('4 Price book'!F3454="","",'4 Price book'!F3454)</f>
        <v/>
      </c>
      <c r="H3452" s="26" t="str">
        <f>IF('4 Price book'!G3454="","",'4 Price book'!G3454)</f>
        <v/>
      </c>
      <c r="I3452" s="26" t="str">
        <f>IF('4 Price book'!H3454="","",'4 Price book'!H3454)</f>
        <v/>
      </c>
      <c r="J3452" s="26" t="str">
        <f>IF('4 Price book'!I3454="","",'4 Price book'!I3454)</f>
        <v/>
      </c>
      <c r="K3452" s="26" t="str">
        <f>IF('4 Price book'!J3454="","",'4 Price book'!J3454)</f>
        <v/>
      </c>
      <c r="L3452" s="26" t="str">
        <f>IF('4 Price book'!K3454="","",'4 Price book'!K3454)</f>
        <v/>
      </c>
      <c r="M3452" s="26" t="str">
        <f>IF('4 Price book'!K3454="","",VLOOKUP(L3452,'2 Lists'!$F$10:$G$999,2,FALSE))</f>
        <v/>
      </c>
      <c r="N3452" s="26" t="str">
        <f>IF('4 Price book'!L3454="","",'4 Price book'!L3454)</f>
        <v/>
      </c>
      <c r="O3452" s="26" t="str">
        <f>IF('4 Price book'!M3454="","",'4 Price book'!M3454)</f>
        <v/>
      </c>
      <c r="P3452" s="26" t="str">
        <f>IF('4 Price book'!N3454="","",'4 Price book'!N3454)</f>
        <v/>
      </c>
      <c r="Q3452" s="26" t="str">
        <f>IF('4 Price book'!O3454="","",'4 Price book'!O3454)</f>
        <v/>
      </c>
      <c r="R3452" s="34"/>
      <c r="S3452" s="34"/>
      <c r="T3452" s="34"/>
      <c r="U3452" s="34"/>
      <c r="V3452" s="34"/>
    </row>
    <row r="3453" spans="1:22" ht="15" customHeight="1" x14ac:dyDescent="0.25">
      <c r="A3453" s="26">
        <v>3452</v>
      </c>
      <c r="B3453" s="26" t="str">
        <f>IF('1 Cover'!$B$27="Yes",IFERROR(VLOOKUP('4 Price book'!C3455,'Catalogs (internal)'!$L$2:$N$991,2,FALSE),""),IF('4 Price book'!C3455="","",'4 Price book'!C3455))</f>
        <v/>
      </c>
      <c r="C3453" s="26" t="str">
        <f>IF('4 Price book'!C3455="","",IF('1 Cover'!$B$27="No","",IFERROR(VLOOKUP('4 Price book'!C3455,'Catalogs (internal)'!$L$2:$N$991,3,FALSE),"")))</f>
        <v/>
      </c>
      <c r="D3453" s="26" t="str">
        <f>IF('4 Price book'!D3455="","",'4 Price book'!D3455)</f>
        <v/>
      </c>
      <c r="E3453" s="26" t="str">
        <f>IF('4 Price book'!D3455="","",VLOOKUP('4 Price book'!D3455,'2 Lists'!$I$10:$J$999,2,FALSE))</f>
        <v/>
      </c>
      <c r="F3453" s="26" t="str">
        <f>IF('4 Price book'!E3455="","",'4 Price book'!E3455)</f>
        <v/>
      </c>
      <c r="G3453" s="26" t="str">
        <f>IF('4 Price book'!F3455="","",'4 Price book'!F3455)</f>
        <v/>
      </c>
      <c r="H3453" s="26" t="str">
        <f>IF('4 Price book'!G3455="","",'4 Price book'!G3455)</f>
        <v/>
      </c>
      <c r="I3453" s="26" t="str">
        <f>IF('4 Price book'!H3455="","",'4 Price book'!H3455)</f>
        <v/>
      </c>
      <c r="J3453" s="26" t="str">
        <f>IF('4 Price book'!I3455="","",'4 Price book'!I3455)</f>
        <v/>
      </c>
      <c r="K3453" s="26" t="str">
        <f>IF('4 Price book'!J3455="","",'4 Price book'!J3455)</f>
        <v/>
      </c>
      <c r="L3453" s="26" t="str">
        <f>IF('4 Price book'!K3455="","",'4 Price book'!K3455)</f>
        <v/>
      </c>
      <c r="M3453" s="26" t="str">
        <f>IF('4 Price book'!K3455="","",VLOOKUP(L3453,'2 Lists'!$F$10:$G$999,2,FALSE))</f>
        <v/>
      </c>
      <c r="N3453" s="26" t="str">
        <f>IF('4 Price book'!L3455="","",'4 Price book'!L3455)</f>
        <v/>
      </c>
      <c r="O3453" s="26" t="str">
        <f>IF('4 Price book'!M3455="","",'4 Price book'!M3455)</f>
        <v/>
      </c>
      <c r="P3453" s="26" t="str">
        <f>IF('4 Price book'!N3455="","",'4 Price book'!N3455)</f>
        <v/>
      </c>
      <c r="Q3453" s="26" t="str">
        <f>IF('4 Price book'!O3455="","",'4 Price book'!O3455)</f>
        <v/>
      </c>
      <c r="R3453" s="34"/>
      <c r="S3453" s="34"/>
      <c r="T3453" s="34"/>
      <c r="U3453" s="34"/>
      <c r="V3453" s="34"/>
    </row>
    <row r="3454" spans="1:22" ht="15" customHeight="1" x14ac:dyDescent="0.25">
      <c r="A3454" s="26">
        <v>3453</v>
      </c>
      <c r="B3454" s="26" t="str">
        <f>IF('1 Cover'!$B$27="Yes",IFERROR(VLOOKUP('4 Price book'!C3456,'Catalogs (internal)'!$L$2:$N$991,2,FALSE),""),IF('4 Price book'!C3456="","",'4 Price book'!C3456))</f>
        <v/>
      </c>
      <c r="C3454" s="26" t="str">
        <f>IF('4 Price book'!C3456="","",IF('1 Cover'!$B$27="No","",IFERROR(VLOOKUP('4 Price book'!C3456,'Catalogs (internal)'!$L$2:$N$991,3,FALSE),"")))</f>
        <v/>
      </c>
      <c r="D3454" s="26" t="str">
        <f>IF('4 Price book'!D3456="","",'4 Price book'!D3456)</f>
        <v/>
      </c>
      <c r="E3454" s="26" t="str">
        <f>IF('4 Price book'!D3456="","",VLOOKUP('4 Price book'!D3456,'2 Lists'!$I$10:$J$999,2,FALSE))</f>
        <v/>
      </c>
      <c r="F3454" s="26" t="str">
        <f>IF('4 Price book'!E3456="","",'4 Price book'!E3456)</f>
        <v/>
      </c>
      <c r="G3454" s="26" t="str">
        <f>IF('4 Price book'!F3456="","",'4 Price book'!F3456)</f>
        <v/>
      </c>
      <c r="H3454" s="26" t="str">
        <f>IF('4 Price book'!G3456="","",'4 Price book'!G3456)</f>
        <v/>
      </c>
      <c r="I3454" s="26" t="str">
        <f>IF('4 Price book'!H3456="","",'4 Price book'!H3456)</f>
        <v/>
      </c>
      <c r="J3454" s="26" t="str">
        <f>IF('4 Price book'!I3456="","",'4 Price book'!I3456)</f>
        <v/>
      </c>
      <c r="K3454" s="26" t="str">
        <f>IF('4 Price book'!J3456="","",'4 Price book'!J3456)</f>
        <v/>
      </c>
      <c r="L3454" s="26" t="str">
        <f>IF('4 Price book'!K3456="","",'4 Price book'!K3456)</f>
        <v/>
      </c>
      <c r="M3454" s="26" t="str">
        <f>IF('4 Price book'!K3456="","",VLOOKUP(L3454,'2 Lists'!$F$10:$G$999,2,FALSE))</f>
        <v/>
      </c>
      <c r="N3454" s="26" t="str">
        <f>IF('4 Price book'!L3456="","",'4 Price book'!L3456)</f>
        <v/>
      </c>
      <c r="O3454" s="26" t="str">
        <f>IF('4 Price book'!M3456="","",'4 Price book'!M3456)</f>
        <v/>
      </c>
      <c r="P3454" s="26" t="str">
        <f>IF('4 Price book'!N3456="","",'4 Price book'!N3456)</f>
        <v/>
      </c>
      <c r="Q3454" s="26" t="str">
        <f>IF('4 Price book'!O3456="","",'4 Price book'!O3456)</f>
        <v/>
      </c>
      <c r="R3454" s="34"/>
      <c r="S3454" s="34"/>
      <c r="T3454" s="34"/>
      <c r="U3454" s="34"/>
      <c r="V3454" s="34"/>
    </row>
    <row r="3455" spans="1:22" ht="15" customHeight="1" x14ac:dyDescent="0.25">
      <c r="A3455" s="26">
        <v>3454</v>
      </c>
      <c r="B3455" s="26" t="str">
        <f>IF('1 Cover'!$B$27="Yes",IFERROR(VLOOKUP('4 Price book'!C3457,'Catalogs (internal)'!$L$2:$N$991,2,FALSE),""),IF('4 Price book'!C3457="","",'4 Price book'!C3457))</f>
        <v/>
      </c>
      <c r="C3455" s="26" t="str">
        <f>IF('4 Price book'!C3457="","",IF('1 Cover'!$B$27="No","",IFERROR(VLOOKUP('4 Price book'!C3457,'Catalogs (internal)'!$L$2:$N$991,3,FALSE),"")))</f>
        <v/>
      </c>
      <c r="D3455" s="26" t="str">
        <f>IF('4 Price book'!D3457="","",'4 Price book'!D3457)</f>
        <v/>
      </c>
      <c r="E3455" s="26" t="str">
        <f>IF('4 Price book'!D3457="","",VLOOKUP('4 Price book'!D3457,'2 Lists'!$I$10:$J$999,2,FALSE))</f>
        <v/>
      </c>
      <c r="F3455" s="26" t="str">
        <f>IF('4 Price book'!E3457="","",'4 Price book'!E3457)</f>
        <v/>
      </c>
      <c r="G3455" s="26" t="str">
        <f>IF('4 Price book'!F3457="","",'4 Price book'!F3457)</f>
        <v/>
      </c>
      <c r="H3455" s="26" t="str">
        <f>IF('4 Price book'!G3457="","",'4 Price book'!G3457)</f>
        <v/>
      </c>
      <c r="I3455" s="26" t="str">
        <f>IF('4 Price book'!H3457="","",'4 Price book'!H3457)</f>
        <v/>
      </c>
      <c r="J3455" s="26" t="str">
        <f>IF('4 Price book'!I3457="","",'4 Price book'!I3457)</f>
        <v/>
      </c>
      <c r="K3455" s="26" t="str">
        <f>IF('4 Price book'!J3457="","",'4 Price book'!J3457)</f>
        <v/>
      </c>
      <c r="L3455" s="26" t="str">
        <f>IF('4 Price book'!K3457="","",'4 Price book'!K3457)</f>
        <v/>
      </c>
      <c r="M3455" s="26" t="str">
        <f>IF('4 Price book'!K3457="","",VLOOKUP(L3455,'2 Lists'!$F$10:$G$999,2,FALSE))</f>
        <v/>
      </c>
      <c r="N3455" s="26" t="str">
        <f>IF('4 Price book'!L3457="","",'4 Price book'!L3457)</f>
        <v/>
      </c>
      <c r="O3455" s="26" t="str">
        <f>IF('4 Price book'!M3457="","",'4 Price book'!M3457)</f>
        <v/>
      </c>
      <c r="P3455" s="26" t="str">
        <f>IF('4 Price book'!N3457="","",'4 Price book'!N3457)</f>
        <v/>
      </c>
      <c r="Q3455" s="26" t="str">
        <f>IF('4 Price book'!O3457="","",'4 Price book'!O3457)</f>
        <v/>
      </c>
      <c r="R3455" s="34"/>
      <c r="S3455" s="34"/>
      <c r="T3455" s="34"/>
      <c r="U3455" s="34"/>
      <c r="V3455" s="34"/>
    </row>
    <row r="3456" spans="1:22" ht="15" customHeight="1" x14ac:dyDescent="0.25">
      <c r="A3456" s="26">
        <v>3455</v>
      </c>
      <c r="B3456" s="26" t="str">
        <f>IF('1 Cover'!$B$27="Yes",IFERROR(VLOOKUP('4 Price book'!C3458,'Catalogs (internal)'!$L$2:$N$991,2,FALSE),""),IF('4 Price book'!C3458="","",'4 Price book'!C3458))</f>
        <v/>
      </c>
      <c r="C3456" s="26" t="str">
        <f>IF('4 Price book'!C3458="","",IF('1 Cover'!$B$27="No","",IFERROR(VLOOKUP('4 Price book'!C3458,'Catalogs (internal)'!$L$2:$N$991,3,FALSE),"")))</f>
        <v/>
      </c>
      <c r="D3456" s="26" t="str">
        <f>IF('4 Price book'!D3458="","",'4 Price book'!D3458)</f>
        <v/>
      </c>
      <c r="E3456" s="26" t="str">
        <f>IF('4 Price book'!D3458="","",VLOOKUP('4 Price book'!D3458,'2 Lists'!$I$10:$J$999,2,FALSE))</f>
        <v/>
      </c>
      <c r="F3456" s="26" t="str">
        <f>IF('4 Price book'!E3458="","",'4 Price book'!E3458)</f>
        <v/>
      </c>
      <c r="G3456" s="26" t="str">
        <f>IF('4 Price book'!F3458="","",'4 Price book'!F3458)</f>
        <v/>
      </c>
      <c r="H3456" s="26" t="str">
        <f>IF('4 Price book'!G3458="","",'4 Price book'!G3458)</f>
        <v/>
      </c>
      <c r="I3456" s="26" t="str">
        <f>IF('4 Price book'!H3458="","",'4 Price book'!H3458)</f>
        <v/>
      </c>
      <c r="J3456" s="26" t="str">
        <f>IF('4 Price book'!I3458="","",'4 Price book'!I3458)</f>
        <v/>
      </c>
      <c r="K3456" s="26" t="str">
        <f>IF('4 Price book'!J3458="","",'4 Price book'!J3458)</f>
        <v/>
      </c>
      <c r="L3456" s="26" t="str">
        <f>IF('4 Price book'!K3458="","",'4 Price book'!K3458)</f>
        <v/>
      </c>
      <c r="M3456" s="26" t="str">
        <f>IF('4 Price book'!K3458="","",VLOOKUP(L3456,'2 Lists'!$F$10:$G$999,2,FALSE))</f>
        <v/>
      </c>
      <c r="N3456" s="26" t="str">
        <f>IF('4 Price book'!L3458="","",'4 Price book'!L3458)</f>
        <v/>
      </c>
      <c r="O3456" s="26" t="str">
        <f>IF('4 Price book'!M3458="","",'4 Price book'!M3458)</f>
        <v/>
      </c>
      <c r="P3456" s="26" t="str">
        <f>IF('4 Price book'!N3458="","",'4 Price book'!N3458)</f>
        <v/>
      </c>
      <c r="Q3456" s="26" t="str">
        <f>IF('4 Price book'!O3458="","",'4 Price book'!O3458)</f>
        <v/>
      </c>
      <c r="R3456" s="34"/>
      <c r="S3456" s="34"/>
      <c r="T3456" s="34"/>
      <c r="U3456" s="34"/>
      <c r="V3456" s="34"/>
    </row>
    <row r="3457" spans="1:22" ht="15" customHeight="1" x14ac:dyDescent="0.25">
      <c r="A3457" s="26">
        <v>3456</v>
      </c>
      <c r="B3457" s="26" t="str">
        <f>IF('1 Cover'!$B$27="Yes",IFERROR(VLOOKUP('4 Price book'!C3459,'Catalogs (internal)'!$L$2:$N$991,2,FALSE),""),IF('4 Price book'!C3459="","",'4 Price book'!C3459))</f>
        <v/>
      </c>
      <c r="C3457" s="26" t="str">
        <f>IF('4 Price book'!C3459="","",IF('1 Cover'!$B$27="No","",IFERROR(VLOOKUP('4 Price book'!C3459,'Catalogs (internal)'!$L$2:$N$991,3,FALSE),"")))</f>
        <v/>
      </c>
      <c r="D3457" s="26" t="str">
        <f>IF('4 Price book'!D3459="","",'4 Price book'!D3459)</f>
        <v/>
      </c>
      <c r="E3457" s="26" t="str">
        <f>IF('4 Price book'!D3459="","",VLOOKUP('4 Price book'!D3459,'2 Lists'!$I$10:$J$999,2,FALSE))</f>
        <v/>
      </c>
      <c r="F3457" s="26" t="str">
        <f>IF('4 Price book'!E3459="","",'4 Price book'!E3459)</f>
        <v/>
      </c>
      <c r="G3457" s="26" t="str">
        <f>IF('4 Price book'!F3459="","",'4 Price book'!F3459)</f>
        <v/>
      </c>
      <c r="H3457" s="26" t="str">
        <f>IF('4 Price book'!G3459="","",'4 Price book'!G3459)</f>
        <v/>
      </c>
      <c r="I3457" s="26" t="str">
        <f>IF('4 Price book'!H3459="","",'4 Price book'!H3459)</f>
        <v/>
      </c>
      <c r="J3457" s="26" t="str">
        <f>IF('4 Price book'!I3459="","",'4 Price book'!I3459)</f>
        <v/>
      </c>
      <c r="K3457" s="26" t="str">
        <f>IF('4 Price book'!J3459="","",'4 Price book'!J3459)</f>
        <v/>
      </c>
      <c r="L3457" s="26" t="str">
        <f>IF('4 Price book'!K3459="","",'4 Price book'!K3459)</f>
        <v/>
      </c>
      <c r="M3457" s="26" t="str">
        <f>IF('4 Price book'!K3459="","",VLOOKUP(L3457,'2 Lists'!$F$10:$G$999,2,FALSE))</f>
        <v/>
      </c>
      <c r="N3457" s="26" t="str">
        <f>IF('4 Price book'!L3459="","",'4 Price book'!L3459)</f>
        <v/>
      </c>
      <c r="O3457" s="26" t="str">
        <f>IF('4 Price book'!M3459="","",'4 Price book'!M3459)</f>
        <v/>
      </c>
      <c r="P3457" s="26" t="str">
        <f>IF('4 Price book'!N3459="","",'4 Price book'!N3459)</f>
        <v/>
      </c>
      <c r="Q3457" s="26" t="str">
        <f>IF('4 Price book'!O3459="","",'4 Price book'!O3459)</f>
        <v/>
      </c>
      <c r="R3457" s="34"/>
      <c r="S3457" s="34"/>
      <c r="T3457" s="34"/>
      <c r="U3457" s="34"/>
      <c r="V3457" s="34"/>
    </row>
    <row r="3458" spans="1:22" ht="15" customHeight="1" x14ac:dyDescent="0.25">
      <c r="A3458" s="26">
        <v>3457</v>
      </c>
      <c r="B3458" s="26" t="str">
        <f>IF('1 Cover'!$B$27="Yes",IFERROR(VLOOKUP('4 Price book'!C3460,'Catalogs (internal)'!$L$2:$N$991,2,FALSE),""),IF('4 Price book'!C3460="","",'4 Price book'!C3460))</f>
        <v/>
      </c>
      <c r="C3458" s="26" t="str">
        <f>IF('4 Price book'!C3460="","",IF('1 Cover'!$B$27="No","",IFERROR(VLOOKUP('4 Price book'!C3460,'Catalogs (internal)'!$L$2:$N$991,3,FALSE),"")))</f>
        <v/>
      </c>
      <c r="D3458" s="26" t="str">
        <f>IF('4 Price book'!D3460="","",'4 Price book'!D3460)</f>
        <v/>
      </c>
      <c r="E3458" s="26" t="str">
        <f>IF('4 Price book'!D3460="","",VLOOKUP('4 Price book'!D3460,'2 Lists'!$I$10:$J$999,2,FALSE))</f>
        <v/>
      </c>
      <c r="F3458" s="26" t="str">
        <f>IF('4 Price book'!E3460="","",'4 Price book'!E3460)</f>
        <v/>
      </c>
      <c r="G3458" s="26" t="str">
        <f>IF('4 Price book'!F3460="","",'4 Price book'!F3460)</f>
        <v/>
      </c>
      <c r="H3458" s="26" t="str">
        <f>IF('4 Price book'!G3460="","",'4 Price book'!G3460)</f>
        <v/>
      </c>
      <c r="I3458" s="26" t="str">
        <f>IF('4 Price book'!H3460="","",'4 Price book'!H3460)</f>
        <v/>
      </c>
      <c r="J3458" s="26" t="str">
        <f>IF('4 Price book'!I3460="","",'4 Price book'!I3460)</f>
        <v/>
      </c>
      <c r="K3458" s="26" t="str">
        <f>IF('4 Price book'!J3460="","",'4 Price book'!J3460)</f>
        <v/>
      </c>
      <c r="L3458" s="26" t="str">
        <f>IF('4 Price book'!K3460="","",'4 Price book'!K3460)</f>
        <v/>
      </c>
      <c r="M3458" s="26" t="str">
        <f>IF('4 Price book'!K3460="","",VLOOKUP(L3458,'2 Lists'!$F$10:$G$999,2,FALSE))</f>
        <v/>
      </c>
      <c r="N3458" s="26" t="str">
        <f>IF('4 Price book'!L3460="","",'4 Price book'!L3460)</f>
        <v/>
      </c>
      <c r="O3458" s="26" t="str">
        <f>IF('4 Price book'!M3460="","",'4 Price book'!M3460)</f>
        <v/>
      </c>
      <c r="P3458" s="26" t="str">
        <f>IF('4 Price book'!N3460="","",'4 Price book'!N3460)</f>
        <v/>
      </c>
      <c r="Q3458" s="26" t="str">
        <f>IF('4 Price book'!O3460="","",'4 Price book'!O3460)</f>
        <v/>
      </c>
      <c r="R3458" s="34"/>
      <c r="S3458" s="34"/>
      <c r="T3458" s="34"/>
      <c r="U3458" s="34"/>
      <c r="V3458" s="34"/>
    </row>
    <row r="3459" spans="1:22" ht="15" customHeight="1" x14ac:dyDescent="0.25">
      <c r="A3459" s="26">
        <v>3458</v>
      </c>
      <c r="B3459" s="26" t="str">
        <f>IF('1 Cover'!$B$27="Yes",IFERROR(VLOOKUP('4 Price book'!C3461,'Catalogs (internal)'!$L$2:$N$991,2,FALSE),""),IF('4 Price book'!C3461="","",'4 Price book'!C3461))</f>
        <v/>
      </c>
      <c r="C3459" s="26" t="str">
        <f>IF('4 Price book'!C3461="","",IF('1 Cover'!$B$27="No","",IFERROR(VLOOKUP('4 Price book'!C3461,'Catalogs (internal)'!$L$2:$N$991,3,FALSE),"")))</f>
        <v/>
      </c>
      <c r="D3459" s="26" t="str">
        <f>IF('4 Price book'!D3461="","",'4 Price book'!D3461)</f>
        <v/>
      </c>
      <c r="E3459" s="26" t="str">
        <f>IF('4 Price book'!D3461="","",VLOOKUP('4 Price book'!D3461,'2 Lists'!$I$10:$J$999,2,FALSE))</f>
        <v/>
      </c>
      <c r="F3459" s="26" t="str">
        <f>IF('4 Price book'!E3461="","",'4 Price book'!E3461)</f>
        <v/>
      </c>
      <c r="G3459" s="26" t="str">
        <f>IF('4 Price book'!F3461="","",'4 Price book'!F3461)</f>
        <v/>
      </c>
      <c r="H3459" s="26" t="str">
        <f>IF('4 Price book'!G3461="","",'4 Price book'!G3461)</f>
        <v/>
      </c>
      <c r="I3459" s="26" t="str">
        <f>IF('4 Price book'!H3461="","",'4 Price book'!H3461)</f>
        <v/>
      </c>
      <c r="J3459" s="26" t="str">
        <f>IF('4 Price book'!I3461="","",'4 Price book'!I3461)</f>
        <v/>
      </c>
      <c r="K3459" s="26" t="str">
        <f>IF('4 Price book'!J3461="","",'4 Price book'!J3461)</f>
        <v/>
      </c>
      <c r="L3459" s="26" t="str">
        <f>IF('4 Price book'!K3461="","",'4 Price book'!K3461)</f>
        <v/>
      </c>
      <c r="M3459" s="26" t="str">
        <f>IF('4 Price book'!K3461="","",VLOOKUP(L3459,'2 Lists'!$F$10:$G$999,2,FALSE))</f>
        <v/>
      </c>
      <c r="N3459" s="26" t="str">
        <f>IF('4 Price book'!L3461="","",'4 Price book'!L3461)</f>
        <v/>
      </c>
      <c r="O3459" s="26" t="str">
        <f>IF('4 Price book'!M3461="","",'4 Price book'!M3461)</f>
        <v/>
      </c>
      <c r="P3459" s="26" t="str">
        <f>IF('4 Price book'!N3461="","",'4 Price book'!N3461)</f>
        <v/>
      </c>
      <c r="Q3459" s="26" t="str">
        <f>IF('4 Price book'!O3461="","",'4 Price book'!O3461)</f>
        <v/>
      </c>
      <c r="R3459" s="34"/>
      <c r="S3459" s="34"/>
      <c r="T3459" s="34"/>
      <c r="U3459" s="34"/>
      <c r="V3459" s="34"/>
    </row>
    <row r="3460" spans="1:22" ht="15" customHeight="1" x14ac:dyDescent="0.25">
      <c r="A3460" s="26">
        <v>3459</v>
      </c>
      <c r="B3460" s="26" t="str">
        <f>IF('1 Cover'!$B$27="Yes",IFERROR(VLOOKUP('4 Price book'!C3462,'Catalogs (internal)'!$L$2:$N$991,2,FALSE),""),IF('4 Price book'!C3462="","",'4 Price book'!C3462))</f>
        <v/>
      </c>
      <c r="C3460" s="26" t="str">
        <f>IF('4 Price book'!C3462="","",IF('1 Cover'!$B$27="No","",IFERROR(VLOOKUP('4 Price book'!C3462,'Catalogs (internal)'!$L$2:$N$991,3,FALSE),"")))</f>
        <v/>
      </c>
      <c r="D3460" s="26" t="str">
        <f>IF('4 Price book'!D3462="","",'4 Price book'!D3462)</f>
        <v/>
      </c>
      <c r="E3460" s="26" t="str">
        <f>IF('4 Price book'!D3462="","",VLOOKUP('4 Price book'!D3462,'2 Lists'!$I$10:$J$999,2,FALSE))</f>
        <v/>
      </c>
      <c r="F3460" s="26" t="str">
        <f>IF('4 Price book'!E3462="","",'4 Price book'!E3462)</f>
        <v/>
      </c>
      <c r="G3460" s="26" t="str">
        <f>IF('4 Price book'!F3462="","",'4 Price book'!F3462)</f>
        <v/>
      </c>
      <c r="H3460" s="26" t="str">
        <f>IF('4 Price book'!G3462="","",'4 Price book'!G3462)</f>
        <v/>
      </c>
      <c r="I3460" s="26" t="str">
        <f>IF('4 Price book'!H3462="","",'4 Price book'!H3462)</f>
        <v/>
      </c>
      <c r="J3460" s="26" t="str">
        <f>IF('4 Price book'!I3462="","",'4 Price book'!I3462)</f>
        <v/>
      </c>
      <c r="K3460" s="26" t="str">
        <f>IF('4 Price book'!J3462="","",'4 Price book'!J3462)</f>
        <v/>
      </c>
      <c r="L3460" s="26" t="str">
        <f>IF('4 Price book'!K3462="","",'4 Price book'!K3462)</f>
        <v/>
      </c>
      <c r="M3460" s="26" t="str">
        <f>IF('4 Price book'!K3462="","",VLOOKUP(L3460,'2 Lists'!$F$10:$G$999,2,FALSE))</f>
        <v/>
      </c>
      <c r="N3460" s="26" t="str">
        <f>IF('4 Price book'!L3462="","",'4 Price book'!L3462)</f>
        <v/>
      </c>
      <c r="O3460" s="26" t="str">
        <f>IF('4 Price book'!M3462="","",'4 Price book'!M3462)</f>
        <v/>
      </c>
      <c r="P3460" s="26" t="str">
        <f>IF('4 Price book'!N3462="","",'4 Price book'!N3462)</f>
        <v/>
      </c>
      <c r="Q3460" s="26" t="str">
        <f>IF('4 Price book'!O3462="","",'4 Price book'!O3462)</f>
        <v/>
      </c>
      <c r="R3460" s="34"/>
      <c r="S3460" s="34"/>
      <c r="T3460" s="34"/>
      <c r="U3460" s="34"/>
      <c r="V3460" s="34"/>
    </row>
    <row r="3461" spans="1:22" ht="15" customHeight="1" x14ac:dyDescent="0.25">
      <c r="A3461" s="26">
        <v>3460</v>
      </c>
      <c r="B3461" s="26" t="str">
        <f>IF('1 Cover'!$B$27="Yes",IFERROR(VLOOKUP('4 Price book'!C3463,'Catalogs (internal)'!$L$2:$N$991,2,FALSE),""),IF('4 Price book'!C3463="","",'4 Price book'!C3463))</f>
        <v/>
      </c>
      <c r="C3461" s="26" t="str">
        <f>IF('4 Price book'!C3463="","",IF('1 Cover'!$B$27="No","",IFERROR(VLOOKUP('4 Price book'!C3463,'Catalogs (internal)'!$L$2:$N$991,3,FALSE),"")))</f>
        <v/>
      </c>
      <c r="D3461" s="26" t="str">
        <f>IF('4 Price book'!D3463="","",'4 Price book'!D3463)</f>
        <v/>
      </c>
      <c r="E3461" s="26" t="str">
        <f>IF('4 Price book'!D3463="","",VLOOKUP('4 Price book'!D3463,'2 Lists'!$I$10:$J$999,2,FALSE))</f>
        <v/>
      </c>
      <c r="F3461" s="26" t="str">
        <f>IF('4 Price book'!E3463="","",'4 Price book'!E3463)</f>
        <v/>
      </c>
      <c r="G3461" s="26" t="str">
        <f>IF('4 Price book'!F3463="","",'4 Price book'!F3463)</f>
        <v/>
      </c>
      <c r="H3461" s="26" t="str">
        <f>IF('4 Price book'!G3463="","",'4 Price book'!G3463)</f>
        <v/>
      </c>
      <c r="I3461" s="26" t="str">
        <f>IF('4 Price book'!H3463="","",'4 Price book'!H3463)</f>
        <v/>
      </c>
      <c r="J3461" s="26" t="str">
        <f>IF('4 Price book'!I3463="","",'4 Price book'!I3463)</f>
        <v/>
      </c>
      <c r="K3461" s="26" t="str">
        <f>IF('4 Price book'!J3463="","",'4 Price book'!J3463)</f>
        <v/>
      </c>
      <c r="L3461" s="26" t="str">
        <f>IF('4 Price book'!K3463="","",'4 Price book'!K3463)</f>
        <v/>
      </c>
      <c r="M3461" s="26" t="str">
        <f>IF('4 Price book'!K3463="","",VLOOKUP(L3461,'2 Lists'!$F$10:$G$999,2,FALSE))</f>
        <v/>
      </c>
      <c r="N3461" s="26" t="str">
        <f>IF('4 Price book'!L3463="","",'4 Price book'!L3463)</f>
        <v/>
      </c>
      <c r="O3461" s="26" t="str">
        <f>IF('4 Price book'!M3463="","",'4 Price book'!M3463)</f>
        <v/>
      </c>
      <c r="P3461" s="26" t="str">
        <f>IF('4 Price book'!N3463="","",'4 Price book'!N3463)</f>
        <v/>
      </c>
      <c r="Q3461" s="26" t="str">
        <f>IF('4 Price book'!O3463="","",'4 Price book'!O3463)</f>
        <v/>
      </c>
      <c r="R3461" s="34"/>
      <c r="S3461" s="34"/>
      <c r="T3461" s="34"/>
      <c r="U3461" s="34"/>
      <c r="V3461" s="34"/>
    </row>
    <row r="3462" spans="1:22" ht="15" customHeight="1" x14ac:dyDescent="0.25">
      <c r="A3462" s="26">
        <v>3461</v>
      </c>
      <c r="B3462" s="26" t="str">
        <f>IF('1 Cover'!$B$27="Yes",IFERROR(VLOOKUP('4 Price book'!C3464,'Catalogs (internal)'!$L$2:$N$991,2,FALSE),""),IF('4 Price book'!C3464="","",'4 Price book'!C3464))</f>
        <v/>
      </c>
      <c r="C3462" s="26" t="str">
        <f>IF('4 Price book'!C3464="","",IF('1 Cover'!$B$27="No","",IFERROR(VLOOKUP('4 Price book'!C3464,'Catalogs (internal)'!$L$2:$N$991,3,FALSE),"")))</f>
        <v/>
      </c>
      <c r="D3462" s="26" t="str">
        <f>IF('4 Price book'!D3464="","",'4 Price book'!D3464)</f>
        <v/>
      </c>
      <c r="E3462" s="26" t="str">
        <f>IF('4 Price book'!D3464="","",VLOOKUP('4 Price book'!D3464,'2 Lists'!$I$10:$J$999,2,FALSE))</f>
        <v/>
      </c>
      <c r="F3462" s="26" t="str">
        <f>IF('4 Price book'!E3464="","",'4 Price book'!E3464)</f>
        <v/>
      </c>
      <c r="G3462" s="26" t="str">
        <f>IF('4 Price book'!F3464="","",'4 Price book'!F3464)</f>
        <v/>
      </c>
      <c r="H3462" s="26" t="str">
        <f>IF('4 Price book'!G3464="","",'4 Price book'!G3464)</f>
        <v/>
      </c>
      <c r="I3462" s="26" t="str">
        <f>IF('4 Price book'!H3464="","",'4 Price book'!H3464)</f>
        <v/>
      </c>
      <c r="J3462" s="26" t="str">
        <f>IF('4 Price book'!I3464="","",'4 Price book'!I3464)</f>
        <v/>
      </c>
      <c r="K3462" s="26" t="str">
        <f>IF('4 Price book'!J3464="","",'4 Price book'!J3464)</f>
        <v/>
      </c>
      <c r="L3462" s="26" t="str">
        <f>IF('4 Price book'!K3464="","",'4 Price book'!K3464)</f>
        <v/>
      </c>
      <c r="M3462" s="26" t="str">
        <f>IF('4 Price book'!K3464="","",VLOOKUP(L3462,'2 Lists'!$F$10:$G$999,2,FALSE))</f>
        <v/>
      </c>
      <c r="N3462" s="26" t="str">
        <f>IF('4 Price book'!L3464="","",'4 Price book'!L3464)</f>
        <v/>
      </c>
      <c r="O3462" s="26" t="str">
        <f>IF('4 Price book'!M3464="","",'4 Price book'!M3464)</f>
        <v/>
      </c>
      <c r="P3462" s="26" t="str">
        <f>IF('4 Price book'!N3464="","",'4 Price book'!N3464)</f>
        <v/>
      </c>
      <c r="Q3462" s="26" t="str">
        <f>IF('4 Price book'!O3464="","",'4 Price book'!O3464)</f>
        <v/>
      </c>
      <c r="R3462" s="34"/>
      <c r="S3462" s="34"/>
      <c r="T3462" s="34"/>
      <c r="U3462" s="34"/>
      <c r="V3462" s="34"/>
    </row>
    <row r="3463" spans="1:22" ht="15" customHeight="1" x14ac:dyDescent="0.25">
      <c r="A3463" s="26">
        <v>3462</v>
      </c>
      <c r="B3463" s="26" t="str">
        <f>IF('1 Cover'!$B$27="Yes",IFERROR(VLOOKUP('4 Price book'!C3465,'Catalogs (internal)'!$L$2:$N$991,2,FALSE),""),IF('4 Price book'!C3465="","",'4 Price book'!C3465))</f>
        <v/>
      </c>
      <c r="C3463" s="26" t="str">
        <f>IF('4 Price book'!C3465="","",IF('1 Cover'!$B$27="No","",IFERROR(VLOOKUP('4 Price book'!C3465,'Catalogs (internal)'!$L$2:$N$991,3,FALSE),"")))</f>
        <v/>
      </c>
      <c r="D3463" s="26" t="str">
        <f>IF('4 Price book'!D3465="","",'4 Price book'!D3465)</f>
        <v/>
      </c>
      <c r="E3463" s="26" t="str">
        <f>IF('4 Price book'!D3465="","",VLOOKUP('4 Price book'!D3465,'2 Lists'!$I$10:$J$999,2,FALSE))</f>
        <v/>
      </c>
      <c r="F3463" s="26" t="str">
        <f>IF('4 Price book'!E3465="","",'4 Price book'!E3465)</f>
        <v/>
      </c>
      <c r="G3463" s="26" t="str">
        <f>IF('4 Price book'!F3465="","",'4 Price book'!F3465)</f>
        <v/>
      </c>
      <c r="H3463" s="26" t="str">
        <f>IF('4 Price book'!G3465="","",'4 Price book'!G3465)</f>
        <v/>
      </c>
      <c r="I3463" s="26" t="str">
        <f>IF('4 Price book'!H3465="","",'4 Price book'!H3465)</f>
        <v/>
      </c>
      <c r="J3463" s="26" t="str">
        <f>IF('4 Price book'!I3465="","",'4 Price book'!I3465)</f>
        <v/>
      </c>
      <c r="K3463" s="26" t="str">
        <f>IF('4 Price book'!J3465="","",'4 Price book'!J3465)</f>
        <v/>
      </c>
      <c r="L3463" s="26" t="str">
        <f>IF('4 Price book'!K3465="","",'4 Price book'!K3465)</f>
        <v/>
      </c>
      <c r="M3463" s="26" t="str">
        <f>IF('4 Price book'!K3465="","",VLOOKUP(L3463,'2 Lists'!$F$10:$G$999,2,FALSE))</f>
        <v/>
      </c>
      <c r="N3463" s="26" t="str">
        <f>IF('4 Price book'!L3465="","",'4 Price book'!L3465)</f>
        <v/>
      </c>
      <c r="O3463" s="26" t="str">
        <f>IF('4 Price book'!M3465="","",'4 Price book'!M3465)</f>
        <v/>
      </c>
      <c r="P3463" s="26" t="str">
        <f>IF('4 Price book'!N3465="","",'4 Price book'!N3465)</f>
        <v/>
      </c>
      <c r="Q3463" s="26" t="str">
        <f>IF('4 Price book'!O3465="","",'4 Price book'!O3465)</f>
        <v/>
      </c>
      <c r="R3463" s="34"/>
      <c r="S3463" s="34"/>
      <c r="T3463" s="34"/>
      <c r="U3463" s="34"/>
      <c r="V3463" s="34"/>
    </row>
    <row r="3464" spans="1:22" ht="15" customHeight="1" x14ac:dyDescent="0.25">
      <c r="A3464" s="26">
        <v>3463</v>
      </c>
      <c r="B3464" s="26" t="str">
        <f>IF('1 Cover'!$B$27="Yes",IFERROR(VLOOKUP('4 Price book'!C3466,'Catalogs (internal)'!$L$2:$N$991,2,FALSE),""),IF('4 Price book'!C3466="","",'4 Price book'!C3466))</f>
        <v/>
      </c>
      <c r="C3464" s="26" t="str">
        <f>IF('4 Price book'!C3466="","",IF('1 Cover'!$B$27="No","",IFERROR(VLOOKUP('4 Price book'!C3466,'Catalogs (internal)'!$L$2:$N$991,3,FALSE),"")))</f>
        <v/>
      </c>
      <c r="D3464" s="26" t="str">
        <f>IF('4 Price book'!D3466="","",'4 Price book'!D3466)</f>
        <v/>
      </c>
      <c r="E3464" s="26" t="str">
        <f>IF('4 Price book'!D3466="","",VLOOKUP('4 Price book'!D3466,'2 Lists'!$I$10:$J$999,2,FALSE))</f>
        <v/>
      </c>
      <c r="F3464" s="26" t="str">
        <f>IF('4 Price book'!E3466="","",'4 Price book'!E3466)</f>
        <v/>
      </c>
      <c r="G3464" s="26" t="str">
        <f>IF('4 Price book'!F3466="","",'4 Price book'!F3466)</f>
        <v/>
      </c>
      <c r="H3464" s="26" t="str">
        <f>IF('4 Price book'!G3466="","",'4 Price book'!G3466)</f>
        <v/>
      </c>
      <c r="I3464" s="26" t="str">
        <f>IF('4 Price book'!H3466="","",'4 Price book'!H3466)</f>
        <v/>
      </c>
      <c r="J3464" s="26" t="str">
        <f>IF('4 Price book'!I3466="","",'4 Price book'!I3466)</f>
        <v/>
      </c>
      <c r="K3464" s="26" t="str">
        <f>IF('4 Price book'!J3466="","",'4 Price book'!J3466)</f>
        <v/>
      </c>
      <c r="L3464" s="26" t="str">
        <f>IF('4 Price book'!K3466="","",'4 Price book'!K3466)</f>
        <v/>
      </c>
      <c r="M3464" s="26" t="str">
        <f>IF('4 Price book'!K3466="","",VLOOKUP(L3464,'2 Lists'!$F$10:$G$999,2,FALSE))</f>
        <v/>
      </c>
      <c r="N3464" s="26" t="str">
        <f>IF('4 Price book'!L3466="","",'4 Price book'!L3466)</f>
        <v/>
      </c>
      <c r="O3464" s="26" t="str">
        <f>IF('4 Price book'!M3466="","",'4 Price book'!M3466)</f>
        <v/>
      </c>
      <c r="P3464" s="26" t="str">
        <f>IF('4 Price book'!N3466="","",'4 Price book'!N3466)</f>
        <v/>
      </c>
      <c r="Q3464" s="26" t="str">
        <f>IF('4 Price book'!O3466="","",'4 Price book'!O3466)</f>
        <v/>
      </c>
      <c r="R3464" s="34"/>
      <c r="S3464" s="34"/>
      <c r="T3464" s="34"/>
      <c r="U3464" s="34"/>
      <c r="V3464" s="34"/>
    </row>
    <row r="3465" spans="1:22" ht="15" customHeight="1" x14ac:dyDescent="0.25">
      <c r="A3465" s="26">
        <v>3464</v>
      </c>
      <c r="B3465" s="26" t="str">
        <f>IF('1 Cover'!$B$27="Yes",IFERROR(VLOOKUP('4 Price book'!C3467,'Catalogs (internal)'!$L$2:$N$991,2,FALSE),""),IF('4 Price book'!C3467="","",'4 Price book'!C3467))</f>
        <v/>
      </c>
      <c r="C3465" s="26" t="str">
        <f>IF('4 Price book'!C3467="","",IF('1 Cover'!$B$27="No","",IFERROR(VLOOKUP('4 Price book'!C3467,'Catalogs (internal)'!$L$2:$N$991,3,FALSE),"")))</f>
        <v/>
      </c>
      <c r="D3465" s="26" t="str">
        <f>IF('4 Price book'!D3467="","",'4 Price book'!D3467)</f>
        <v/>
      </c>
      <c r="E3465" s="26" t="str">
        <f>IF('4 Price book'!D3467="","",VLOOKUP('4 Price book'!D3467,'2 Lists'!$I$10:$J$999,2,FALSE))</f>
        <v/>
      </c>
      <c r="F3465" s="26" t="str">
        <f>IF('4 Price book'!E3467="","",'4 Price book'!E3467)</f>
        <v/>
      </c>
      <c r="G3465" s="26" t="str">
        <f>IF('4 Price book'!F3467="","",'4 Price book'!F3467)</f>
        <v/>
      </c>
      <c r="H3465" s="26" t="str">
        <f>IF('4 Price book'!G3467="","",'4 Price book'!G3467)</f>
        <v/>
      </c>
      <c r="I3465" s="26" t="str">
        <f>IF('4 Price book'!H3467="","",'4 Price book'!H3467)</f>
        <v/>
      </c>
      <c r="J3465" s="26" t="str">
        <f>IF('4 Price book'!I3467="","",'4 Price book'!I3467)</f>
        <v/>
      </c>
      <c r="K3465" s="26" t="str">
        <f>IF('4 Price book'!J3467="","",'4 Price book'!J3467)</f>
        <v/>
      </c>
      <c r="L3465" s="26" t="str">
        <f>IF('4 Price book'!K3467="","",'4 Price book'!K3467)</f>
        <v/>
      </c>
      <c r="M3465" s="26" t="str">
        <f>IF('4 Price book'!K3467="","",VLOOKUP(L3465,'2 Lists'!$F$10:$G$999,2,FALSE))</f>
        <v/>
      </c>
      <c r="N3465" s="26" t="str">
        <f>IF('4 Price book'!L3467="","",'4 Price book'!L3467)</f>
        <v/>
      </c>
      <c r="O3465" s="26" t="str">
        <f>IF('4 Price book'!M3467="","",'4 Price book'!M3467)</f>
        <v/>
      </c>
      <c r="P3465" s="26" t="str">
        <f>IF('4 Price book'!N3467="","",'4 Price book'!N3467)</f>
        <v/>
      </c>
      <c r="Q3465" s="26" t="str">
        <f>IF('4 Price book'!O3467="","",'4 Price book'!O3467)</f>
        <v/>
      </c>
      <c r="R3465" s="34"/>
      <c r="S3465" s="34"/>
      <c r="T3465" s="34"/>
      <c r="U3465" s="34"/>
      <c r="V3465" s="34"/>
    </row>
    <row r="3466" spans="1:22" ht="15" customHeight="1" x14ac:dyDescent="0.25">
      <c r="A3466" s="26">
        <v>3465</v>
      </c>
      <c r="B3466" s="26" t="str">
        <f>IF('1 Cover'!$B$27="Yes",IFERROR(VLOOKUP('4 Price book'!C3468,'Catalogs (internal)'!$L$2:$N$991,2,FALSE),""),IF('4 Price book'!C3468="","",'4 Price book'!C3468))</f>
        <v/>
      </c>
      <c r="C3466" s="26" t="str">
        <f>IF('4 Price book'!C3468="","",IF('1 Cover'!$B$27="No","",IFERROR(VLOOKUP('4 Price book'!C3468,'Catalogs (internal)'!$L$2:$N$991,3,FALSE),"")))</f>
        <v/>
      </c>
      <c r="D3466" s="26" t="str">
        <f>IF('4 Price book'!D3468="","",'4 Price book'!D3468)</f>
        <v/>
      </c>
      <c r="E3466" s="26" t="str">
        <f>IF('4 Price book'!D3468="","",VLOOKUP('4 Price book'!D3468,'2 Lists'!$I$10:$J$999,2,FALSE))</f>
        <v/>
      </c>
      <c r="F3466" s="26" t="str">
        <f>IF('4 Price book'!E3468="","",'4 Price book'!E3468)</f>
        <v/>
      </c>
      <c r="G3466" s="26" t="str">
        <f>IF('4 Price book'!F3468="","",'4 Price book'!F3468)</f>
        <v/>
      </c>
      <c r="H3466" s="26" t="str">
        <f>IF('4 Price book'!G3468="","",'4 Price book'!G3468)</f>
        <v/>
      </c>
      <c r="I3466" s="26" t="str">
        <f>IF('4 Price book'!H3468="","",'4 Price book'!H3468)</f>
        <v/>
      </c>
      <c r="J3466" s="26" t="str">
        <f>IF('4 Price book'!I3468="","",'4 Price book'!I3468)</f>
        <v/>
      </c>
      <c r="K3466" s="26" t="str">
        <f>IF('4 Price book'!J3468="","",'4 Price book'!J3468)</f>
        <v/>
      </c>
      <c r="L3466" s="26" t="str">
        <f>IF('4 Price book'!K3468="","",'4 Price book'!K3468)</f>
        <v/>
      </c>
      <c r="M3466" s="26" t="str">
        <f>IF('4 Price book'!K3468="","",VLOOKUP(L3466,'2 Lists'!$F$10:$G$999,2,FALSE))</f>
        <v/>
      </c>
      <c r="N3466" s="26" t="str">
        <f>IF('4 Price book'!L3468="","",'4 Price book'!L3468)</f>
        <v/>
      </c>
      <c r="O3466" s="26" t="str">
        <f>IF('4 Price book'!M3468="","",'4 Price book'!M3468)</f>
        <v/>
      </c>
      <c r="P3466" s="26" t="str">
        <f>IF('4 Price book'!N3468="","",'4 Price book'!N3468)</f>
        <v/>
      </c>
      <c r="Q3466" s="26" t="str">
        <f>IF('4 Price book'!O3468="","",'4 Price book'!O3468)</f>
        <v/>
      </c>
      <c r="R3466" s="34"/>
      <c r="S3466" s="34"/>
      <c r="T3466" s="34"/>
      <c r="U3466" s="34"/>
      <c r="V3466" s="34"/>
    </row>
    <row r="3467" spans="1:22" ht="15" customHeight="1" x14ac:dyDescent="0.25">
      <c r="A3467" s="26">
        <v>3466</v>
      </c>
      <c r="B3467" s="26" t="str">
        <f>IF('1 Cover'!$B$27="Yes",IFERROR(VLOOKUP('4 Price book'!C3469,'Catalogs (internal)'!$L$2:$N$991,2,FALSE),""),IF('4 Price book'!C3469="","",'4 Price book'!C3469))</f>
        <v/>
      </c>
      <c r="C3467" s="26" t="str">
        <f>IF('4 Price book'!C3469="","",IF('1 Cover'!$B$27="No","",IFERROR(VLOOKUP('4 Price book'!C3469,'Catalogs (internal)'!$L$2:$N$991,3,FALSE),"")))</f>
        <v/>
      </c>
      <c r="D3467" s="26" t="str">
        <f>IF('4 Price book'!D3469="","",'4 Price book'!D3469)</f>
        <v/>
      </c>
      <c r="E3467" s="26" t="str">
        <f>IF('4 Price book'!D3469="","",VLOOKUP('4 Price book'!D3469,'2 Lists'!$I$10:$J$999,2,FALSE))</f>
        <v/>
      </c>
      <c r="F3467" s="26" t="str">
        <f>IF('4 Price book'!E3469="","",'4 Price book'!E3469)</f>
        <v/>
      </c>
      <c r="G3467" s="26" t="str">
        <f>IF('4 Price book'!F3469="","",'4 Price book'!F3469)</f>
        <v/>
      </c>
      <c r="H3467" s="26" t="str">
        <f>IF('4 Price book'!G3469="","",'4 Price book'!G3469)</f>
        <v/>
      </c>
      <c r="I3467" s="26" t="str">
        <f>IF('4 Price book'!H3469="","",'4 Price book'!H3469)</f>
        <v/>
      </c>
      <c r="J3467" s="26" t="str">
        <f>IF('4 Price book'!I3469="","",'4 Price book'!I3469)</f>
        <v/>
      </c>
      <c r="K3467" s="26" t="str">
        <f>IF('4 Price book'!J3469="","",'4 Price book'!J3469)</f>
        <v/>
      </c>
      <c r="L3467" s="26" t="str">
        <f>IF('4 Price book'!K3469="","",'4 Price book'!K3469)</f>
        <v/>
      </c>
      <c r="M3467" s="26" t="str">
        <f>IF('4 Price book'!K3469="","",VLOOKUP(L3467,'2 Lists'!$F$10:$G$999,2,FALSE))</f>
        <v/>
      </c>
      <c r="N3467" s="26" t="str">
        <f>IF('4 Price book'!L3469="","",'4 Price book'!L3469)</f>
        <v/>
      </c>
      <c r="O3467" s="26" t="str">
        <f>IF('4 Price book'!M3469="","",'4 Price book'!M3469)</f>
        <v/>
      </c>
      <c r="P3467" s="26" t="str">
        <f>IF('4 Price book'!N3469="","",'4 Price book'!N3469)</f>
        <v/>
      </c>
      <c r="Q3467" s="26" t="str">
        <f>IF('4 Price book'!O3469="","",'4 Price book'!O3469)</f>
        <v/>
      </c>
      <c r="R3467" s="34"/>
      <c r="S3467" s="34"/>
      <c r="T3467" s="34"/>
      <c r="U3467" s="34"/>
      <c r="V3467" s="34"/>
    </row>
    <row r="3468" spans="1:22" ht="15" customHeight="1" x14ac:dyDescent="0.25">
      <c r="A3468" s="26">
        <v>3467</v>
      </c>
      <c r="B3468" s="26" t="str">
        <f>IF('1 Cover'!$B$27="Yes",IFERROR(VLOOKUP('4 Price book'!C3470,'Catalogs (internal)'!$L$2:$N$991,2,FALSE),""),IF('4 Price book'!C3470="","",'4 Price book'!C3470))</f>
        <v/>
      </c>
      <c r="C3468" s="26" t="str">
        <f>IF('4 Price book'!C3470="","",IF('1 Cover'!$B$27="No","",IFERROR(VLOOKUP('4 Price book'!C3470,'Catalogs (internal)'!$L$2:$N$991,3,FALSE),"")))</f>
        <v/>
      </c>
      <c r="D3468" s="26" t="str">
        <f>IF('4 Price book'!D3470="","",'4 Price book'!D3470)</f>
        <v/>
      </c>
      <c r="E3468" s="26" t="str">
        <f>IF('4 Price book'!D3470="","",VLOOKUP('4 Price book'!D3470,'2 Lists'!$I$10:$J$999,2,FALSE))</f>
        <v/>
      </c>
      <c r="F3468" s="26" t="str">
        <f>IF('4 Price book'!E3470="","",'4 Price book'!E3470)</f>
        <v/>
      </c>
      <c r="G3468" s="26" t="str">
        <f>IF('4 Price book'!F3470="","",'4 Price book'!F3470)</f>
        <v/>
      </c>
      <c r="H3468" s="26" t="str">
        <f>IF('4 Price book'!G3470="","",'4 Price book'!G3470)</f>
        <v/>
      </c>
      <c r="I3468" s="26" t="str">
        <f>IF('4 Price book'!H3470="","",'4 Price book'!H3470)</f>
        <v/>
      </c>
      <c r="J3468" s="26" t="str">
        <f>IF('4 Price book'!I3470="","",'4 Price book'!I3470)</f>
        <v/>
      </c>
      <c r="K3468" s="26" t="str">
        <f>IF('4 Price book'!J3470="","",'4 Price book'!J3470)</f>
        <v/>
      </c>
      <c r="L3468" s="26" t="str">
        <f>IF('4 Price book'!K3470="","",'4 Price book'!K3470)</f>
        <v/>
      </c>
      <c r="M3468" s="26" t="str">
        <f>IF('4 Price book'!K3470="","",VLOOKUP(L3468,'2 Lists'!$F$10:$G$999,2,FALSE))</f>
        <v/>
      </c>
      <c r="N3468" s="26" t="str">
        <f>IF('4 Price book'!L3470="","",'4 Price book'!L3470)</f>
        <v/>
      </c>
      <c r="O3468" s="26" t="str">
        <f>IF('4 Price book'!M3470="","",'4 Price book'!M3470)</f>
        <v/>
      </c>
      <c r="P3468" s="26" t="str">
        <f>IF('4 Price book'!N3470="","",'4 Price book'!N3470)</f>
        <v/>
      </c>
      <c r="Q3468" s="26" t="str">
        <f>IF('4 Price book'!O3470="","",'4 Price book'!O3470)</f>
        <v/>
      </c>
      <c r="R3468" s="34"/>
      <c r="S3468" s="34"/>
      <c r="T3468" s="34"/>
      <c r="U3468" s="34"/>
      <c r="V3468" s="34"/>
    </row>
    <row r="3469" spans="1:22" ht="15" customHeight="1" x14ac:dyDescent="0.25">
      <c r="A3469" s="26">
        <v>3468</v>
      </c>
      <c r="B3469" s="26" t="str">
        <f>IF('1 Cover'!$B$27="Yes",IFERROR(VLOOKUP('4 Price book'!C3471,'Catalogs (internal)'!$L$2:$N$991,2,FALSE),""),IF('4 Price book'!C3471="","",'4 Price book'!C3471))</f>
        <v/>
      </c>
      <c r="C3469" s="26" t="str">
        <f>IF('4 Price book'!C3471="","",IF('1 Cover'!$B$27="No","",IFERROR(VLOOKUP('4 Price book'!C3471,'Catalogs (internal)'!$L$2:$N$991,3,FALSE),"")))</f>
        <v/>
      </c>
      <c r="D3469" s="26" t="str">
        <f>IF('4 Price book'!D3471="","",'4 Price book'!D3471)</f>
        <v/>
      </c>
      <c r="E3469" s="26" t="str">
        <f>IF('4 Price book'!D3471="","",VLOOKUP('4 Price book'!D3471,'2 Lists'!$I$10:$J$999,2,FALSE))</f>
        <v/>
      </c>
      <c r="F3469" s="26" t="str">
        <f>IF('4 Price book'!E3471="","",'4 Price book'!E3471)</f>
        <v/>
      </c>
      <c r="G3469" s="26" t="str">
        <f>IF('4 Price book'!F3471="","",'4 Price book'!F3471)</f>
        <v/>
      </c>
      <c r="H3469" s="26" t="str">
        <f>IF('4 Price book'!G3471="","",'4 Price book'!G3471)</f>
        <v/>
      </c>
      <c r="I3469" s="26" t="str">
        <f>IF('4 Price book'!H3471="","",'4 Price book'!H3471)</f>
        <v/>
      </c>
      <c r="J3469" s="26" t="str">
        <f>IF('4 Price book'!I3471="","",'4 Price book'!I3471)</f>
        <v/>
      </c>
      <c r="K3469" s="26" t="str">
        <f>IF('4 Price book'!J3471="","",'4 Price book'!J3471)</f>
        <v/>
      </c>
      <c r="L3469" s="26" t="str">
        <f>IF('4 Price book'!K3471="","",'4 Price book'!K3471)</f>
        <v/>
      </c>
      <c r="M3469" s="26" t="str">
        <f>IF('4 Price book'!K3471="","",VLOOKUP(L3469,'2 Lists'!$F$10:$G$999,2,FALSE))</f>
        <v/>
      </c>
      <c r="N3469" s="26" t="str">
        <f>IF('4 Price book'!L3471="","",'4 Price book'!L3471)</f>
        <v/>
      </c>
      <c r="O3469" s="26" t="str">
        <f>IF('4 Price book'!M3471="","",'4 Price book'!M3471)</f>
        <v/>
      </c>
      <c r="P3469" s="26" t="str">
        <f>IF('4 Price book'!N3471="","",'4 Price book'!N3471)</f>
        <v/>
      </c>
      <c r="Q3469" s="26" t="str">
        <f>IF('4 Price book'!O3471="","",'4 Price book'!O3471)</f>
        <v/>
      </c>
      <c r="R3469" s="34"/>
      <c r="S3469" s="34"/>
      <c r="T3469" s="34"/>
      <c r="U3469" s="34"/>
      <c r="V3469" s="34"/>
    </row>
    <row r="3470" spans="1:22" ht="15" customHeight="1" x14ac:dyDescent="0.25">
      <c r="A3470" s="26">
        <v>3469</v>
      </c>
      <c r="B3470" s="26" t="str">
        <f>IF('1 Cover'!$B$27="Yes",IFERROR(VLOOKUP('4 Price book'!C3472,'Catalogs (internal)'!$L$2:$N$991,2,FALSE),""),IF('4 Price book'!C3472="","",'4 Price book'!C3472))</f>
        <v/>
      </c>
      <c r="C3470" s="26" t="str">
        <f>IF('4 Price book'!C3472="","",IF('1 Cover'!$B$27="No","",IFERROR(VLOOKUP('4 Price book'!C3472,'Catalogs (internal)'!$L$2:$N$991,3,FALSE),"")))</f>
        <v/>
      </c>
      <c r="D3470" s="26" t="str">
        <f>IF('4 Price book'!D3472="","",'4 Price book'!D3472)</f>
        <v/>
      </c>
      <c r="E3470" s="26" t="str">
        <f>IF('4 Price book'!D3472="","",VLOOKUP('4 Price book'!D3472,'2 Lists'!$I$10:$J$999,2,FALSE))</f>
        <v/>
      </c>
      <c r="F3470" s="26" t="str">
        <f>IF('4 Price book'!E3472="","",'4 Price book'!E3472)</f>
        <v/>
      </c>
      <c r="G3470" s="26" t="str">
        <f>IF('4 Price book'!F3472="","",'4 Price book'!F3472)</f>
        <v/>
      </c>
      <c r="H3470" s="26" t="str">
        <f>IF('4 Price book'!G3472="","",'4 Price book'!G3472)</f>
        <v/>
      </c>
      <c r="I3470" s="26" t="str">
        <f>IF('4 Price book'!H3472="","",'4 Price book'!H3472)</f>
        <v/>
      </c>
      <c r="J3470" s="26" t="str">
        <f>IF('4 Price book'!I3472="","",'4 Price book'!I3472)</f>
        <v/>
      </c>
      <c r="K3470" s="26" t="str">
        <f>IF('4 Price book'!J3472="","",'4 Price book'!J3472)</f>
        <v/>
      </c>
      <c r="L3470" s="26" t="str">
        <f>IF('4 Price book'!K3472="","",'4 Price book'!K3472)</f>
        <v/>
      </c>
      <c r="M3470" s="26" t="str">
        <f>IF('4 Price book'!K3472="","",VLOOKUP(L3470,'2 Lists'!$F$10:$G$999,2,FALSE))</f>
        <v/>
      </c>
      <c r="N3470" s="26" t="str">
        <f>IF('4 Price book'!L3472="","",'4 Price book'!L3472)</f>
        <v/>
      </c>
      <c r="O3470" s="26" t="str">
        <f>IF('4 Price book'!M3472="","",'4 Price book'!M3472)</f>
        <v/>
      </c>
      <c r="P3470" s="26" t="str">
        <f>IF('4 Price book'!N3472="","",'4 Price book'!N3472)</f>
        <v/>
      </c>
      <c r="Q3470" s="26" t="str">
        <f>IF('4 Price book'!O3472="","",'4 Price book'!O3472)</f>
        <v/>
      </c>
      <c r="R3470" s="34"/>
      <c r="S3470" s="34"/>
      <c r="T3470" s="34"/>
      <c r="U3470" s="34"/>
      <c r="V3470" s="34"/>
    </row>
    <row r="3471" spans="1:22" ht="15" customHeight="1" x14ac:dyDescent="0.25">
      <c r="A3471" s="26">
        <v>3470</v>
      </c>
      <c r="B3471" s="26" t="str">
        <f>IF('1 Cover'!$B$27="Yes",IFERROR(VLOOKUP('4 Price book'!C3473,'Catalogs (internal)'!$L$2:$N$991,2,FALSE),""),IF('4 Price book'!C3473="","",'4 Price book'!C3473))</f>
        <v/>
      </c>
      <c r="C3471" s="26" t="str">
        <f>IF('4 Price book'!C3473="","",IF('1 Cover'!$B$27="No","",IFERROR(VLOOKUP('4 Price book'!C3473,'Catalogs (internal)'!$L$2:$N$991,3,FALSE),"")))</f>
        <v/>
      </c>
      <c r="D3471" s="26" t="str">
        <f>IF('4 Price book'!D3473="","",'4 Price book'!D3473)</f>
        <v/>
      </c>
      <c r="E3471" s="26" t="str">
        <f>IF('4 Price book'!D3473="","",VLOOKUP('4 Price book'!D3473,'2 Lists'!$I$10:$J$999,2,FALSE))</f>
        <v/>
      </c>
      <c r="F3471" s="26" t="str">
        <f>IF('4 Price book'!E3473="","",'4 Price book'!E3473)</f>
        <v/>
      </c>
      <c r="G3471" s="26" t="str">
        <f>IF('4 Price book'!F3473="","",'4 Price book'!F3473)</f>
        <v/>
      </c>
      <c r="H3471" s="26" t="str">
        <f>IF('4 Price book'!G3473="","",'4 Price book'!G3473)</f>
        <v/>
      </c>
      <c r="I3471" s="26" t="str">
        <f>IF('4 Price book'!H3473="","",'4 Price book'!H3473)</f>
        <v/>
      </c>
      <c r="J3471" s="26" t="str">
        <f>IF('4 Price book'!I3473="","",'4 Price book'!I3473)</f>
        <v/>
      </c>
      <c r="K3471" s="26" t="str">
        <f>IF('4 Price book'!J3473="","",'4 Price book'!J3473)</f>
        <v/>
      </c>
      <c r="L3471" s="26" t="str">
        <f>IF('4 Price book'!K3473="","",'4 Price book'!K3473)</f>
        <v/>
      </c>
      <c r="M3471" s="26" t="str">
        <f>IF('4 Price book'!K3473="","",VLOOKUP(L3471,'2 Lists'!$F$10:$G$999,2,FALSE))</f>
        <v/>
      </c>
      <c r="N3471" s="26" t="str">
        <f>IF('4 Price book'!L3473="","",'4 Price book'!L3473)</f>
        <v/>
      </c>
      <c r="O3471" s="26" t="str">
        <f>IF('4 Price book'!M3473="","",'4 Price book'!M3473)</f>
        <v/>
      </c>
      <c r="P3471" s="26" t="str">
        <f>IF('4 Price book'!N3473="","",'4 Price book'!N3473)</f>
        <v/>
      </c>
      <c r="Q3471" s="26" t="str">
        <f>IF('4 Price book'!O3473="","",'4 Price book'!O3473)</f>
        <v/>
      </c>
      <c r="R3471" s="34"/>
      <c r="S3471" s="34"/>
      <c r="T3471" s="34"/>
      <c r="U3471" s="34"/>
      <c r="V3471" s="34"/>
    </row>
    <row r="3472" spans="1:22" ht="15" customHeight="1" x14ac:dyDescent="0.25">
      <c r="A3472" s="26">
        <v>3471</v>
      </c>
      <c r="B3472" s="26" t="str">
        <f>IF('1 Cover'!$B$27="Yes",IFERROR(VLOOKUP('4 Price book'!C3474,'Catalogs (internal)'!$L$2:$N$991,2,FALSE),""),IF('4 Price book'!C3474="","",'4 Price book'!C3474))</f>
        <v/>
      </c>
      <c r="C3472" s="26" t="str">
        <f>IF('4 Price book'!C3474="","",IF('1 Cover'!$B$27="No","",IFERROR(VLOOKUP('4 Price book'!C3474,'Catalogs (internal)'!$L$2:$N$991,3,FALSE),"")))</f>
        <v/>
      </c>
      <c r="D3472" s="26" t="str">
        <f>IF('4 Price book'!D3474="","",'4 Price book'!D3474)</f>
        <v/>
      </c>
      <c r="E3472" s="26" t="str">
        <f>IF('4 Price book'!D3474="","",VLOOKUP('4 Price book'!D3474,'2 Lists'!$I$10:$J$999,2,FALSE))</f>
        <v/>
      </c>
      <c r="F3472" s="26" t="str">
        <f>IF('4 Price book'!E3474="","",'4 Price book'!E3474)</f>
        <v/>
      </c>
      <c r="G3472" s="26" t="str">
        <f>IF('4 Price book'!F3474="","",'4 Price book'!F3474)</f>
        <v/>
      </c>
      <c r="H3472" s="26" t="str">
        <f>IF('4 Price book'!G3474="","",'4 Price book'!G3474)</f>
        <v/>
      </c>
      <c r="I3472" s="26" t="str">
        <f>IF('4 Price book'!H3474="","",'4 Price book'!H3474)</f>
        <v/>
      </c>
      <c r="J3472" s="26" t="str">
        <f>IF('4 Price book'!I3474="","",'4 Price book'!I3474)</f>
        <v/>
      </c>
      <c r="K3472" s="26" t="str">
        <f>IF('4 Price book'!J3474="","",'4 Price book'!J3474)</f>
        <v/>
      </c>
      <c r="L3472" s="26" t="str">
        <f>IF('4 Price book'!K3474="","",'4 Price book'!K3474)</f>
        <v/>
      </c>
      <c r="M3472" s="26" t="str">
        <f>IF('4 Price book'!K3474="","",VLOOKUP(L3472,'2 Lists'!$F$10:$G$999,2,FALSE))</f>
        <v/>
      </c>
      <c r="N3472" s="26" t="str">
        <f>IF('4 Price book'!L3474="","",'4 Price book'!L3474)</f>
        <v/>
      </c>
      <c r="O3472" s="26" t="str">
        <f>IF('4 Price book'!M3474="","",'4 Price book'!M3474)</f>
        <v/>
      </c>
      <c r="P3472" s="26" t="str">
        <f>IF('4 Price book'!N3474="","",'4 Price book'!N3474)</f>
        <v/>
      </c>
      <c r="Q3472" s="26" t="str">
        <f>IF('4 Price book'!O3474="","",'4 Price book'!O3474)</f>
        <v/>
      </c>
      <c r="R3472" s="34"/>
      <c r="S3472" s="34"/>
      <c r="T3472" s="34"/>
      <c r="U3472" s="34"/>
      <c r="V3472" s="34"/>
    </row>
    <row r="3473" spans="1:22" ht="15" customHeight="1" x14ac:dyDescent="0.25">
      <c r="A3473" s="26">
        <v>3472</v>
      </c>
      <c r="B3473" s="26" t="str">
        <f>IF('1 Cover'!$B$27="Yes",IFERROR(VLOOKUP('4 Price book'!C3475,'Catalogs (internal)'!$L$2:$N$991,2,FALSE),""),IF('4 Price book'!C3475="","",'4 Price book'!C3475))</f>
        <v/>
      </c>
      <c r="C3473" s="26" t="str">
        <f>IF('4 Price book'!C3475="","",IF('1 Cover'!$B$27="No","",IFERROR(VLOOKUP('4 Price book'!C3475,'Catalogs (internal)'!$L$2:$N$991,3,FALSE),"")))</f>
        <v/>
      </c>
      <c r="D3473" s="26" t="str">
        <f>IF('4 Price book'!D3475="","",'4 Price book'!D3475)</f>
        <v/>
      </c>
      <c r="E3473" s="26" t="str">
        <f>IF('4 Price book'!D3475="","",VLOOKUP('4 Price book'!D3475,'2 Lists'!$I$10:$J$999,2,FALSE))</f>
        <v/>
      </c>
      <c r="F3473" s="26" t="str">
        <f>IF('4 Price book'!E3475="","",'4 Price book'!E3475)</f>
        <v/>
      </c>
      <c r="G3473" s="26" t="str">
        <f>IF('4 Price book'!F3475="","",'4 Price book'!F3475)</f>
        <v/>
      </c>
      <c r="H3473" s="26" t="str">
        <f>IF('4 Price book'!G3475="","",'4 Price book'!G3475)</f>
        <v/>
      </c>
      <c r="I3473" s="26" t="str">
        <f>IF('4 Price book'!H3475="","",'4 Price book'!H3475)</f>
        <v/>
      </c>
      <c r="J3473" s="26" t="str">
        <f>IF('4 Price book'!I3475="","",'4 Price book'!I3475)</f>
        <v/>
      </c>
      <c r="K3473" s="26" t="str">
        <f>IF('4 Price book'!J3475="","",'4 Price book'!J3475)</f>
        <v/>
      </c>
      <c r="L3473" s="26" t="str">
        <f>IF('4 Price book'!K3475="","",'4 Price book'!K3475)</f>
        <v/>
      </c>
      <c r="M3473" s="26" t="str">
        <f>IF('4 Price book'!K3475="","",VLOOKUP(L3473,'2 Lists'!$F$10:$G$999,2,FALSE))</f>
        <v/>
      </c>
      <c r="N3473" s="26" t="str">
        <f>IF('4 Price book'!L3475="","",'4 Price book'!L3475)</f>
        <v/>
      </c>
      <c r="O3473" s="26" t="str">
        <f>IF('4 Price book'!M3475="","",'4 Price book'!M3475)</f>
        <v/>
      </c>
      <c r="P3473" s="26" t="str">
        <f>IF('4 Price book'!N3475="","",'4 Price book'!N3475)</f>
        <v/>
      </c>
      <c r="Q3473" s="26" t="str">
        <f>IF('4 Price book'!O3475="","",'4 Price book'!O3475)</f>
        <v/>
      </c>
      <c r="R3473" s="34"/>
      <c r="S3473" s="34"/>
      <c r="T3473" s="34"/>
      <c r="U3473" s="34"/>
      <c r="V3473" s="34"/>
    </row>
    <row r="3474" spans="1:22" ht="15" customHeight="1" x14ac:dyDescent="0.25">
      <c r="A3474" s="26">
        <v>3473</v>
      </c>
      <c r="B3474" s="26" t="str">
        <f>IF('1 Cover'!$B$27="Yes",IFERROR(VLOOKUP('4 Price book'!C3476,'Catalogs (internal)'!$L$2:$N$991,2,FALSE),""),IF('4 Price book'!C3476="","",'4 Price book'!C3476))</f>
        <v/>
      </c>
      <c r="C3474" s="26" t="str">
        <f>IF('4 Price book'!C3476="","",IF('1 Cover'!$B$27="No","",IFERROR(VLOOKUP('4 Price book'!C3476,'Catalogs (internal)'!$L$2:$N$991,3,FALSE),"")))</f>
        <v/>
      </c>
      <c r="D3474" s="26" t="str">
        <f>IF('4 Price book'!D3476="","",'4 Price book'!D3476)</f>
        <v/>
      </c>
      <c r="E3474" s="26" t="str">
        <f>IF('4 Price book'!D3476="","",VLOOKUP('4 Price book'!D3476,'2 Lists'!$I$10:$J$999,2,FALSE))</f>
        <v/>
      </c>
      <c r="F3474" s="26" t="str">
        <f>IF('4 Price book'!E3476="","",'4 Price book'!E3476)</f>
        <v/>
      </c>
      <c r="G3474" s="26" t="str">
        <f>IF('4 Price book'!F3476="","",'4 Price book'!F3476)</f>
        <v/>
      </c>
      <c r="H3474" s="26" t="str">
        <f>IF('4 Price book'!G3476="","",'4 Price book'!G3476)</f>
        <v/>
      </c>
      <c r="I3474" s="26" t="str">
        <f>IF('4 Price book'!H3476="","",'4 Price book'!H3476)</f>
        <v/>
      </c>
      <c r="J3474" s="26" t="str">
        <f>IF('4 Price book'!I3476="","",'4 Price book'!I3476)</f>
        <v/>
      </c>
      <c r="K3474" s="26" t="str">
        <f>IF('4 Price book'!J3476="","",'4 Price book'!J3476)</f>
        <v/>
      </c>
      <c r="L3474" s="26" t="str">
        <f>IF('4 Price book'!K3476="","",'4 Price book'!K3476)</f>
        <v/>
      </c>
      <c r="M3474" s="26" t="str">
        <f>IF('4 Price book'!K3476="","",VLOOKUP(L3474,'2 Lists'!$F$10:$G$999,2,FALSE))</f>
        <v/>
      </c>
      <c r="N3474" s="26" t="str">
        <f>IF('4 Price book'!L3476="","",'4 Price book'!L3476)</f>
        <v/>
      </c>
      <c r="O3474" s="26" t="str">
        <f>IF('4 Price book'!M3476="","",'4 Price book'!M3476)</f>
        <v/>
      </c>
      <c r="P3474" s="26" t="str">
        <f>IF('4 Price book'!N3476="","",'4 Price book'!N3476)</f>
        <v/>
      </c>
      <c r="Q3474" s="26" t="str">
        <f>IF('4 Price book'!O3476="","",'4 Price book'!O3476)</f>
        <v/>
      </c>
      <c r="R3474" s="34"/>
      <c r="S3474" s="34"/>
      <c r="T3474" s="34"/>
      <c r="U3474" s="34"/>
      <c r="V3474" s="34"/>
    </row>
    <row r="3475" spans="1:22" ht="15" customHeight="1" x14ac:dyDescent="0.25">
      <c r="A3475" s="26">
        <v>3474</v>
      </c>
      <c r="B3475" s="26" t="str">
        <f>IF('1 Cover'!$B$27="Yes",IFERROR(VLOOKUP('4 Price book'!C3477,'Catalogs (internal)'!$L$2:$N$991,2,FALSE),""),IF('4 Price book'!C3477="","",'4 Price book'!C3477))</f>
        <v/>
      </c>
      <c r="C3475" s="26" t="str">
        <f>IF('4 Price book'!C3477="","",IF('1 Cover'!$B$27="No","",IFERROR(VLOOKUP('4 Price book'!C3477,'Catalogs (internal)'!$L$2:$N$991,3,FALSE),"")))</f>
        <v/>
      </c>
      <c r="D3475" s="26" t="str">
        <f>IF('4 Price book'!D3477="","",'4 Price book'!D3477)</f>
        <v/>
      </c>
      <c r="E3475" s="26" t="str">
        <f>IF('4 Price book'!D3477="","",VLOOKUP('4 Price book'!D3477,'2 Lists'!$I$10:$J$999,2,FALSE))</f>
        <v/>
      </c>
      <c r="F3475" s="26" t="str">
        <f>IF('4 Price book'!E3477="","",'4 Price book'!E3477)</f>
        <v/>
      </c>
      <c r="G3475" s="26" t="str">
        <f>IF('4 Price book'!F3477="","",'4 Price book'!F3477)</f>
        <v/>
      </c>
      <c r="H3475" s="26" t="str">
        <f>IF('4 Price book'!G3477="","",'4 Price book'!G3477)</f>
        <v/>
      </c>
      <c r="I3475" s="26" t="str">
        <f>IF('4 Price book'!H3477="","",'4 Price book'!H3477)</f>
        <v/>
      </c>
      <c r="J3475" s="26" t="str">
        <f>IF('4 Price book'!I3477="","",'4 Price book'!I3477)</f>
        <v/>
      </c>
      <c r="K3475" s="26" t="str">
        <f>IF('4 Price book'!J3477="","",'4 Price book'!J3477)</f>
        <v/>
      </c>
      <c r="L3475" s="26" t="str">
        <f>IF('4 Price book'!K3477="","",'4 Price book'!K3477)</f>
        <v/>
      </c>
      <c r="M3475" s="26" t="str">
        <f>IF('4 Price book'!K3477="","",VLOOKUP(L3475,'2 Lists'!$F$10:$G$999,2,FALSE))</f>
        <v/>
      </c>
      <c r="N3475" s="26" t="str">
        <f>IF('4 Price book'!L3477="","",'4 Price book'!L3477)</f>
        <v/>
      </c>
      <c r="O3475" s="26" t="str">
        <f>IF('4 Price book'!M3477="","",'4 Price book'!M3477)</f>
        <v/>
      </c>
      <c r="P3475" s="26" t="str">
        <f>IF('4 Price book'!N3477="","",'4 Price book'!N3477)</f>
        <v/>
      </c>
      <c r="Q3475" s="26" t="str">
        <f>IF('4 Price book'!O3477="","",'4 Price book'!O3477)</f>
        <v/>
      </c>
      <c r="R3475" s="34"/>
      <c r="S3475" s="34"/>
      <c r="T3475" s="34"/>
      <c r="U3475" s="34"/>
      <c r="V3475" s="34"/>
    </row>
    <row r="3476" spans="1:22" ht="15" customHeight="1" x14ac:dyDescent="0.25">
      <c r="A3476" s="26">
        <v>3475</v>
      </c>
      <c r="B3476" s="26" t="str">
        <f>IF('1 Cover'!$B$27="Yes",IFERROR(VLOOKUP('4 Price book'!C3478,'Catalogs (internal)'!$L$2:$N$991,2,FALSE),""),IF('4 Price book'!C3478="","",'4 Price book'!C3478))</f>
        <v/>
      </c>
      <c r="C3476" s="26" t="str">
        <f>IF('4 Price book'!C3478="","",IF('1 Cover'!$B$27="No","",IFERROR(VLOOKUP('4 Price book'!C3478,'Catalogs (internal)'!$L$2:$N$991,3,FALSE),"")))</f>
        <v/>
      </c>
      <c r="D3476" s="26" t="str">
        <f>IF('4 Price book'!D3478="","",'4 Price book'!D3478)</f>
        <v/>
      </c>
      <c r="E3476" s="26" t="str">
        <f>IF('4 Price book'!D3478="","",VLOOKUP('4 Price book'!D3478,'2 Lists'!$I$10:$J$999,2,FALSE))</f>
        <v/>
      </c>
      <c r="F3476" s="26" t="str">
        <f>IF('4 Price book'!E3478="","",'4 Price book'!E3478)</f>
        <v/>
      </c>
      <c r="G3476" s="26" t="str">
        <f>IF('4 Price book'!F3478="","",'4 Price book'!F3478)</f>
        <v/>
      </c>
      <c r="H3476" s="26" t="str">
        <f>IF('4 Price book'!G3478="","",'4 Price book'!G3478)</f>
        <v/>
      </c>
      <c r="I3476" s="26" t="str">
        <f>IF('4 Price book'!H3478="","",'4 Price book'!H3478)</f>
        <v/>
      </c>
      <c r="J3476" s="26" t="str">
        <f>IF('4 Price book'!I3478="","",'4 Price book'!I3478)</f>
        <v/>
      </c>
      <c r="K3476" s="26" t="str">
        <f>IF('4 Price book'!J3478="","",'4 Price book'!J3478)</f>
        <v/>
      </c>
      <c r="L3476" s="26" t="str">
        <f>IF('4 Price book'!K3478="","",'4 Price book'!K3478)</f>
        <v/>
      </c>
      <c r="M3476" s="26" t="str">
        <f>IF('4 Price book'!K3478="","",VLOOKUP(L3476,'2 Lists'!$F$10:$G$999,2,FALSE))</f>
        <v/>
      </c>
      <c r="N3476" s="26" t="str">
        <f>IF('4 Price book'!L3478="","",'4 Price book'!L3478)</f>
        <v/>
      </c>
      <c r="O3476" s="26" t="str">
        <f>IF('4 Price book'!M3478="","",'4 Price book'!M3478)</f>
        <v/>
      </c>
      <c r="P3476" s="26" t="str">
        <f>IF('4 Price book'!N3478="","",'4 Price book'!N3478)</f>
        <v/>
      </c>
      <c r="Q3476" s="26" t="str">
        <f>IF('4 Price book'!O3478="","",'4 Price book'!O3478)</f>
        <v/>
      </c>
      <c r="R3476" s="34"/>
      <c r="S3476" s="34"/>
      <c r="T3476" s="34"/>
      <c r="U3476" s="34"/>
      <c r="V3476" s="34"/>
    </row>
    <row r="3477" spans="1:22" ht="15" customHeight="1" x14ac:dyDescent="0.25">
      <c r="A3477" s="26">
        <v>3476</v>
      </c>
      <c r="B3477" s="26" t="str">
        <f>IF('1 Cover'!$B$27="Yes",IFERROR(VLOOKUP('4 Price book'!C3479,'Catalogs (internal)'!$L$2:$N$991,2,FALSE),""),IF('4 Price book'!C3479="","",'4 Price book'!C3479))</f>
        <v/>
      </c>
      <c r="C3477" s="26" t="str">
        <f>IF('4 Price book'!C3479="","",IF('1 Cover'!$B$27="No","",IFERROR(VLOOKUP('4 Price book'!C3479,'Catalogs (internal)'!$L$2:$N$991,3,FALSE),"")))</f>
        <v/>
      </c>
      <c r="D3477" s="26" t="str">
        <f>IF('4 Price book'!D3479="","",'4 Price book'!D3479)</f>
        <v/>
      </c>
      <c r="E3477" s="26" t="str">
        <f>IF('4 Price book'!D3479="","",VLOOKUP('4 Price book'!D3479,'2 Lists'!$I$10:$J$999,2,FALSE))</f>
        <v/>
      </c>
      <c r="F3477" s="26" t="str">
        <f>IF('4 Price book'!E3479="","",'4 Price book'!E3479)</f>
        <v/>
      </c>
      <c r="G3477" s="26" t="str">
        <f>IF('4 Price book'!F3479="","",'4 Price book'!F3479)</f>
        <v/>
      </c>
      <c r="H3477" s="26" t="str">
        <f>IF('4 Price book'!G3479="","",'4 Price book'!G3479)</f>
        <v/>
      </c>
      <c r="I3477" s="26" t="str">
        <f>IF('4 Price book'!H3479="","",'4 Price book'!H3479)</f>
        <v/>
      </c>
      <c r="J3477" s="26" t="str">
        <f>IF('4 Price book'!I3479="","",'4 Price book'!I3479)</f>
        <v/>
      </c>
      <c r="K3477" s="26" t="str">
        <f>IF('4 Price book'!J3479="","",'4 Price book'!J3479)</f>
        <v/>
      </c>
      <c r="L3477" s="26" t="str">
        <f>IF('4 Price book'!K3479="","",'4 Price book'!K3479)</f>
        <v/>
      </c>
      <c r="M3477" s="26" t="str">
        <f>IF('4 Price book'!K3479="","",VLOOKUP(L3477,'2 Lists'!$F$10:$G$999,2,FALSE))</f>
        <v/>
      </c>
      <c r="N3477" s="26" t="str">
        <f>IF('4 Price book'!L3479="","",'4 Price book'!L3479)</f>
        <v/>
      </c>
      <c r="O3477" s="26" t="str">
        <f>IF('4 Price book'!M3479="","",'4 Price book'!M3479)</f>
        <v/>
      </c>
      <c r="P3477" s="26" t="str">
        <f>IF('4 Price book'!N3479="","",'4 Price book'!N3479)</f>
        <v/>
      </c>
      <c r="Q3477" s="26" t="str">
        <f>IF('4 Price book'!O3479="","",'4 Price book'!O3479)</f>
        <v/>
      </c>
      <c r="R3477" s="34"/>
      <c r="S3477" s="34"/>
      <c r="T3477" s="34"/>
      <c r="U3477" s="34"/>
      <c r="V3477" s="34"/>
    </row>
    <row r="3478" spans="1:22" x14ac:dyDescent="0.25">
      <c r="A3478" s="26">
        <v>3477</v>
      </c>
      <c r="B3478" s="26" t="str">
        <f>IF('1 Cover'!$B$27="Yes",IFERROR(VLOOKUP('4 Price book'!C3480,'Catalogs (internal)'!$L$2:$N$991,2,FALSE),""),IF('4 Price book'!C3480="","",'4 Price book'!C3480))</f>
        <v/>
      </c>
      <c r="C3478" s="26" t="str">
        <f>IF('4 Price book'!C3480="","",IF('1 Cover'!$B$27="No","",IFERROR(VLOOKUP('4 Price book'!C3480,'Catalogs (internal)'!$L$2:$N$991,3,FALSE),"")))</f>
        <v/>
      </c>
      <c r="D3478" s="26" t="str">
        <f>IF('4 Price book'!D3480="","",'4 Price book'!D3480)</f>
        <v/>
      </c>
      <c r="E3478" s="26" t="str">
        <f>IF('4 Price book'!D3480="","",VLOOKUP('4 Price book'!D3480,'2 Lists'!$I$10:$J$999,2,FALSE))</f>
        <v/>
      </c>
      <c r="F3478" s="26" t="str">
        <f>IF('4 Price book'!E3480="","",'4 Price book'!E3480)</f>
        <v/>
      </c>
      <c r="G3478" s="26" t="str">
        <f>IF('4 Price book'!F3480="","",'4 Price book'!F3480)</f>
        <v/>
      </c>
      <c r="H3478" s="26" t="str">
        <f>IF('4 Price book'!G3480="","",'4 Price book'!G3480)</f>
        <v/>
      </c>
      <c r="I3478" s="26" t="str">
        <f>IF('4 Price book'!H3480="","",'4 Price book'!H3480)</f>
        <v/>
      </c>
      <c r="J3478" s="26" t="str">
        <f>IF('4 Price book'!I3480="","",'4 Price book'!I3480)</f>
        <v/>
      </c>
      <c r="K3478" s="26" t="str">
        <f>IF('4 Price book'!J3480="","",'4 Price book'!J3480)</f>
        <v/>
      </c>
      <c r="L3478" s="26" t="str">
        <f>IF('4 Price book'!K3480="","",'4 Price book'!K3480)</f>
        <v/>
      </c>
      <c r="M3478" s="26" t="str">
        <f>IF('4 Price book'!K3480="","",VLOOKUP(L3478,'2 Lists'!$F$10:$G$999,2,FALSE))</f>
        <v/>
      </c>
      <c r="N3478" s="26" t="str">
        <f>IF('4 Price book'!L3480="","",'4 Price book'!L3480)</f>
        <v/>
      </c>
      <c r="O3478" s="26" t="str">
        <f>IF('4 Price book'!M3480="","",'4 Price book'!M3480)</f>
        <v/>
      </c>
      <c r="P3478" s="26" t="str">
        <f>IF('4 Price book'!N3480="","",'4 Price book'!N3480)</f>
        <v/>
      </c>
      <c r="Q3478" s="26" t="str">
        <f>IF('4 Price book'!O3480="","",'4 Price book'!O3480)</f>
        <v/>
      </c>
      <c r="R3478" s="34"/>
      <c r="S3478" s="34"/>
      <c r="T3478" s="34"/>
      <c r="U3478" s="34"/>
      <c r="V3478" s="34"/>
    </row>
    <row r="3479" spans="1:22" x14ac:dyDescent="0.25">
      <c r="A3479" s="26">
        <v>3478</v>
      </c>
      <c r="B3479" s="26" t="str">
        <f>IF('1 Cover'!$B$27="Yes",IFERROR(VLOOKUP('4 Price book'!C3481,'Catalogs (internal)'!$L$2:$N$991,2,FALSE),""),IF('4 Price book'!C3481="","",'4 Price book'!C3481))</f>
        <v/>
      </c>
      <c r="C3479" s="26" t="str">
        <f>IF('4 Price book'!C3481="","",IF('1 Cover'!$B$27="No","",IFERROR(VLOOKUP('4 Price book'!C3481,'Catalogs (internal)'!$L$2:$N$991,3,FALSE),"")))</f>
        <v/>
      </c>
      <c r="D3479" s="26" t="str">
        <f>IF('4 Price book'!D3481="","",'4 Price book'!D3481)</f>
        <v/>
      </c>
      <c r="E3479" s="26" t="str">
        <f>IF('4 Price book'!D3481="","",VLOOKUP('4 Price book'!D3481,'2 Lists'!$I$10:$J$999,2,FALSE))</f>
        <v/>
      </c>
      <c r="F3479" s="26" t="str">
        <f>IF('4 Price book'!E3481="","",'4 Price book'!E3481)</f>
        <v/>
      </c>
      <c r="G3479" s="26" t="str">
        <f>IF('4 Price book'!F3481="","",'4 Price book'!F3481)</f>
        <v/>
      </c>
      <c r="H3479" s="26" t="str">
        <f>IF('4 Price book'!G3481="","",'4 Price book'!G3481)</f>
        <v/>
      </c>
      <c r="I3479" s="26" t="str">
        <f>IF('4 Price book'!H3481="","",'4 Price book'!H3481)</f>
        <v/>
      </c>
      <c r="J3479" s="26" t="str">
        <f>IF('4 Price book'!I3481="","",'4 Price book'!I3481)</f>
        <v/>
      </c>
      <c r="K3479" s="26" t="str">
        <f>IF('4 Price book'!J3481="","",'4 Price book'!J3481)</f>
        <v/>
      </c>
      <c r="L3479" s="26" t="str">
        <f>IF('4 Price book'!K3481="","",'4 Price book'!K3481)</f>
        <v/>
      </c>
      <c r="M3479" s="26" t="str">
        <f>IF('4 Price book'!K3481="","",VLOOKUP(L3479,'2 Lists'!$F$10:$G$999,2,FALSE))</f>
        <v/>
      </c>
      <c r="N3479" s="26" t="str">
        <f>IF('4 Price book'!L3481="","",'4 Price book'!L3481)</f>
        <v/>
      </c>
      <c r="O3479" s="26" t="str">
        <f>IF('4 Price book'!M3481="","",'4 Price book'!M3481)</f>
        <v/>
      </c>
      <c r="P3479" s="26" t="str">
        <f>IF('4 Price book'!N3481="","",'4 Price book'!N3481)</f>
        <v/>
      </c>
      <c r="Q3479" s="26" t="str">
        <f>IF('4 Price book'!O3481="","",'4 Price book'!O3481)</f>
        <v/>
      </c>
      <c r="R3479" s="34"/>
      <c r="S3479" s="34"/>
      <c r="T3479" s="34"/>
      <c r="U3479" s="34"/>
      <c r="V3479" s="34"/>
    </row>
    <row r="3480" spans="1:22" x14ac:dyDescent="0.25">
      <c r="A3480" s="26">
        <v>3479</v>
      </c>
      <c r="B3480" s="26" t="str">
        <f>IF('1 Cover'!$B$27="Yes",IFERROR(VLOOKUP('4 Price book'!C3482,'Catalogs (internal)'!$L$2:$N$991,2,FALSE),""),IF('4 Price book'!C3482="","",'4 Price book'!C3482))</f>
        <v/>
      </c>
      <c r="C3480" s="26" t="str">
        <f>IF('4 Price book'!C3482="","",IF('1 Cover'!$B$27="No","",IFERROR(VLOOKUP('4 Price book'!C3482,'Catalogs (internal)'!$L$2:$N$991,3,FALSE),"")))</f>
        <v/>
      </c>
      <c r="D3480" s="26" t="str">
        <f>IF('4 Price book'!D3482="","",'4 Price book'!D3482)</f>
        <v/>
      </c>
      <c r="E3480" s="26" t="str">
        <f>IF('4 Price book'!D3482="","",VLOOKUP('4 Price book'!D3482,'2 Lists'!$I$10:$J$999,2,FALSE))</f>
        <v/>
      </c>
      <c r="F3480" s="26" t="str">
        <f>IF('4 Price book'!E3482="","",'4 Price book'!E3482)</f>
        <v/>
      </c>
      <c r="G3480" s="26" t="str">
        <f>IF('4 Price book'!F3482="","",'4 Price book'!F3482)</f>
        <v/>
      </c>
      <c r="H3480" s="26" t="str">
        <f>IF('4 Price book'!G3482="","",'4 Price book'!G3482)</f>
        <v/>
      </c>
      <c r="I3480" s="26" t="str">
        <f>IF('4 Price book'!H3482="","",'4 Price book'!H3482)</f>
        <v/>
      </c>
      <c r="J3480" s="26" t="str">
        <f>IF('4 Price book'!I3482="","",'4 Price book'!I3482)</f>
        <v/>
      </c>
      <c r="K3480" s="26" t="str">
        <f>IF('4 Price book'!J3482="","",'4 Price book'!J3482)</f>
        <v/>
      </c>
      <c r="L3480" s="26" t="str">
        <f>IF('4 Price book'!K3482="","",'4 Price book'!K3482)</f>
        <v/>
      </c>
      <c r="M3480" s="26" t="str">
        <f>IF('4 Price book'!K3482="","",VLOOKUP(L3480,'2 Lists'!$F$10:$G$999,2,FALSE))</f>
        <v/>
      </c>
      <c r="N3480" s="26" t="str">
        <f>IF('4 Price book'!L3482="","",'4 Price book'!L3482)</f>
        <v/>
      </c>
      <c r="O3480" s="26" t="str">
        <f>IF('4 Price book'!M3482="","",'4 Price book'!M3482)</f>
        <v/>
      </c>
      <c r="P3480" s="26" t="str">
        <f>IF('4 Price book'!N3482="","",'4 Price book'!N3482)</f>
        <v/>
      </c>
      <c r="Q3480" s="26" t="str">
        <f>IF('4 Price book'!O3482="","",'4 Price book'!O3482)</f>
        <v/>
      </c>
      <c r="R3480" s="34"/>
      <c r="S3480" s="34"/>
      <c r="T3480" s="34"/>
      <c r="U3480" s="34"/>
      <c r="V3480" s="34"/>
    </row>
    <row r="3481" spans="1:22" ht="15" customHeight="1" x14ac:dyDescent="0.25">
      <c r="A3481" s="26">
        <v>3480</v>
      </c>
      <c r="B3481" s="26" t="str">
        <f>IF('1 Cover'!$B$27="Yes",IFERROR(VLOOKUP('4 Price book'!C3483,'Catalogs (internal)'!$L$2:$N$991,2,FALSE),""),IF('4 Price book'!C3483="","",'4 Price book'!C3483))</f>
        <v/>
      </c>
      <c r="C3481" s="26" t="str">
        <f>IF('4 Price book'!C3483="","",IF('1 Cover'!$B$27="No","",IFERROR(VLOOKUP('4 Price book'!C3483,'Catalogs (internal)'!$L$2:$N$991,3,FALSE),"")))</f>
        <v/>
      </c>
      <c r="D3481" s="26" t="str">
        <f>IF('4 Price book'!D3483="","",'4 Price book'!D3483)</f>
        <v/>
      </c>
      <c r="E3481" s="26" t="str">
        <f>IF('4 Price book'!D3483="","",VLOOKUP('4 Price book'!D3483,'2 Lists'!$I$10:$J$999,2,FALSE))</f>
        <v/>
      </c>
      <c r="F3481" s="26" t="str">
        <f>IF('4 Price book'!E3483="","",'4 Price book'!E3483)</f>
        <v/>
      </c>
      <c r="G3481" s="26" t="str">
        <f>IF('4 Price book'!F3483="","",'4 Price book'!F3483)</f>
        <v/>
      </c>
      <c r="H3481" s="26" t="str">
        <f>IF('4 Price book'!G3483="","",'4 Price book'!G3483)</f>
        <v/>
      </c>
      <c r="I3481" s="26" t="str">
        <f>IF('4 Price book'!H3483="","",'4 Price book'!H3483)</f>
        <v/>
      </c>
      <c r="J3481" s="26" t="str">
        <f>IF('4 Price book'!I3483="","",'4 Price book'!I3483)</f>
        <v/>
      </c>
      <c r="K3481" s="26" t="str">
        <f>IF('4 Price book'!J3483="","",'4 Price book'!J3483)</f>
        <v/>
      </c>
      <c r="L3481" s="26" t="str">
        <f>IF('4 Price book'!K3483="","",'4 Price book'!K3483)</f>
        <v/>
      </c>
      <c r="M3481" s="26" t="str">
        <f>IF('4 Price book'!K3483="","",VLOOKUP(L3481,'2 Lists'!$F$10:$G$999,2,FALSE))</f>
        <v/>
      </c>
      <c r="N3481" s="26" t="str">
        <f>IF('4 Price book'!L3483="","",'4 Price book'!L3483)</f>
        <v/>
      </c>
      <c r="O3481" s="26" t="str">
        <f>IF('4 Price book'!M3483="","",'4 Price book'!M3483)</f>
        <v/>
      </c>
      <c r="P3481" s="26" t="str">
        <f>IF('4 Price book'!N3483="","",'4 Price book'!N3483)</f>
        <v/>
      </c>
      <c r="Q3481" s="26" t="str">
        <f>IF('4 Price book'!O3483="","",'4 Price book'!O3483)</f>
        <v/>
      </c>
      <c r="R3481" s="34"/>
      <c r="S3481" s="34"/>
      <c r="T3481" s="34"/>
      <c r="U3481" s="34"/>
      <c r="V3481" s="34"/>
    </row>
    <row r="3482" spans="1:22" ht="15" customHeight="1" x14ac:dyDescent="0.25">
      <c r="A3482" s="26">
        <v>3481</v>
      </c>
      <c r="B3482" s="26" t="str">
        <f>IF('1 Cover'!$B$27="Yes",IFERROR(VLOOKUP('4 Price book'!C3484,'Catalogs (internal)'!$L$2:$N$991,2,FALSE),""),IF('4 Price book'!C3484="","",'4 Price book'!C3484))</f>
        <v/>
      </c>
      <c r="C3482" s="26" t="str">
        <f>IF('4 Price book'!C3484="","",IF('1 Cover'!$B$27="No","",IFERROR(VLOOKUP('4 Price book'!C3484,'Catalogs (internal)'!$L$2:$N$991,3,FALSE),"")))</f>
        <v/>
      </c>
      <c r="D3482" s="26" t="str">
        <f>IF('4 Price book'!D3484="","",'4 Price book'!D3484)</f>
        <v/>
      </c>
      <c r="E3482" s="26" t="str">
        <f>IF('4 Price book'!D3484="","",VLOOKUP('4 Price book'!D3484,'2 Lists'!$I$10:$J$999,2,FALSE))</f>
        <v/>
      </c>
      <c r="F3482" s="26" t="str">
        <f>IF('4 Price book'!E3484="","",'4 Price book'!E3484)</f>
        <v/>
      </c>
      <c r="G3482" s="26" t="str">
        <f>IF('4 Price book'!F3484="","",'4 Price book'!F3484)</f>
        <v/>
      </c>
      <c r="H3482" s="26" t="str">
        <f>IF('4 Price book'!G3484="","",'4 Price book'!G3484)</f>
        <v/>
      </c>
      <c r="I3482" s="26" t="str">
        <f>IF('4 Price book'!H3484="","",'4 Price book'!H3484)</f>
        <v/>
      </c>
      <c r="J3482" s="26" t="str">
        <f>IF('4 Price book'!I3484="","",'4 Price book'!I3484)</f>
        <v/>
      </c>
      <c r="K3482" s="26" t="str">
        <f>IF('4 Price book'!J3484="","",'4 Price book'!J3484)</f>
        <v/>
      </c>
      <c r="L3482" s="26" t="str">
        <f>IF('4 Price book'!K3484="","",'4 Price book'!K3484)</f>
        <v/>
      </c>
      <c r="M3482" s="26" t="str">
        <f>IF('4 Price book'!K3484="","",VLOOKUP(L3482,'2 Lists'!$F$10:$G$999,2,FALSE))</f>
        <v/>
      </c>
      <c r="N3482" s="26" t="str">
        <f>IF('4 Price book'!L3484="","",'4 Price book'!L3484)</f>
        <v/>
      </c>
      <c r="O3482" s="26" t="str">
        <f>IF('4 Price book'!M3484="","",'4 Price book'!M3484)</f>
        <v/>
      </c>
      <c r="P3482" s="26" t="str">
        <f>IF('4 Price book'!N3484="","",'4 Price book'!N3484)</f>
        <v/>
      </c>
      <c r="Q3482" s="26" t="str">
        <f>IF('4 Price book'!O3484="","",'4 Price book'!O3484)</f>
        <v/>
      </c>
      <c r="R3482" s="34"/>
      <c r="S3482" s="34"/>
      <c r="T3482" s="34"/>
      <c r="U3482" s="34"/>
      <c r="V3482" s="34"/>
    </row>
    <row r="3483" spans="1:22" ht="15" customHeight="1" x14ac:dyDescent="0.25">
      <c r="A3483" s="26">
        <v>3482</v>
      </c>
      <c r="B3483" s="26" t="str">
        <f>IF('1 Cover'!$B$27="Yes",IFERROR(VLOOKUP('4 Price book'!C3485,'Catalogs (internal)'!$L$2:$N$991,2,FALSE),""),IF('4 Price book'!C3485="","",'4 Price book'!C3485))</f>
        <v/>
      </c>
      <c r="C3483" s="26" t="str">
        <f>IF('4 Price book'!C3485="","",IF('1 Cover'!$B$27="No","",IFERROR(VLOOKUP('4 Price book'!C3485,'Catalogs (internal)'!$L$2:$N$991,3,FALSE),"")))</f>
        <v/>
      </c>
      <c r="D3483" s="26" t="str">
        <f>IF('4 Price book'!D3485="","",'4 Price book'!D3485)</f>
        <v/>
      </c>
      <c r="E3483" s="26" t="str">
        <f>IF('4 Price book'!D3485="","",VLOOKUP('4 Price book'!D3485,'2 Lists'!$I$10:$J$999,2,FALSE))</f>
        <v/>
      </c>
      <c r="F3483" s="26" t="str">
        <f>IF('4 Price book'!E3485="","",'4 Price book'!E3485)</f>
        <v/>
      </c>
      <c r="G3483" s="26" t="str">
        <f>IF('4 Price book'!F3485="","",'4 Price book'!F3485)</f>
        <v/>
      </c>
      <c r="H3483" s="26" t="str">
        <f>IF('4 Price book'!G3485="","",'4 Price book'!G3485)</f>
        <v/>
      </c>
      <c r="I3483" s="26" t="str">
        <f>IF('4 Price book'!H3485="","",'4 Price book'!H3485)</f>
        <v/>
      </c>
      <c r="J3483" s="26" t="str">
        <f>IF('4 Price book'!I3485="","",'4 Price book'!I3485)</f>
        <v/>
      </c>
      <c r="K3483" s="26" t="str">
        <f>IF('4 Price book'!J3485="","",'4 Price book'!J3485)</f>
        <v/>
      </c>
      <c r="L3483" s="26" t="str">
        <f>IF('4 Price book'!K3485="","",'4 Price book'!K3485)</f>
        <v/>
      </c>
      <c r="M3483" s="26" t="str">
        <f>IF('4 Price book'!K3485="","",VLOOKUP(L3483,'2 Lists'!$F$10:$G$999,2,FALSE))</f>
        <v/>
      </c>
      <c r="N3483" s="26" t="str">
        <f>IF('4 Price book'!L3485="","",'4 Price book'!L3485)</f>
        <v/>
      </c>
      <c r="O3483" s="26" t="str">
        <f>IF('4 Price book'!M3485="","",'4 Price book'!M3485)</f>
        <v/>
      </c>
      <c r="P3483" s="26" t="str">
        <f>IF('4 Price book'!N3485="","",'4 Price book'!N3485)</f>
        <v/>
      </c>
      <c r="Q3483" s="26" t="str">
        <f>IF('4 Price book'!O3485="","",'4 Price book'!O3485)</f>
        <v/>
      </c>
      <c r="R3483" s="34"/>
      <c r="S3483" s="34"/>
      <c r="T3483" s="34"/>
      <c r="U3483" s="34"/>
      <c r="V3483" s="34"/>
    </row>
    <row r="3484" spans="1:22" ht="15" customHeight="1" x14ac:dyDescent="0.25">
      <c r="A3484" s="26">
        <v>3483</v>
      </c>
      <c r="B3484" s="26" t="str">
        <f>IF('1 Cover'!$B$27="Yes",IFERROR(VLOOKUP('4 Price book'!C3486,'Catalogs (internal)'!$L$2:$N$991,2,FALSE),""),IF('4 Price book'!C3486="","",'4 Price book'!C3486))</f>
        <v/>
      </c>
      <c r="C3484" s="26" t="str">
        <f>IF('4 Price book'!C3486="","",IF('1 Cover'!$B$27="No","",IFERROR(VLOOKUP('4 Price book'!C3486,'Catalogs (internal)'!$L$2:$N$991,3,FALSE),"")))</f>
        <v/>
      </c>
      <c r="D3484" s="26" t="str">
        <f>IF('4 Price book'!D3486="","",'4 Price book'!D3486)</f>
        <v/>
      </c>
      <c r="E3484" s="26" t="str">
        <f>IF('4 Price book'!D3486="","",VLOOKUP('4 Price book'!D3486,'2 Lists'!$I$10:$J$999,2,FALSE))</f>
        <v/>
      </c>
      <c r="F3484" s="26" t="str">
        <f>IF('4 Price book'!E3486="","",'4 Price book'!E3486)</f>
        <v/>
      </c>
      <c r="G3484" s="26" t="str">
        <f>IF('4 Price book'!F3486="","",'4 Price book'!F3486)</f>
        <v/>
      </c>
      <c r="H3484" s="26" t="str">
        <f>IF('4 Price book'!G3486="","",'4 Price book'!G3486)</f>
        <v/>
      </c>
      <c r="I3484" s="26" t="str">
        <f>IF('4 Price book'!H3486="","",'4 Price book'!H3486)</f>
        <v/>
      </c>
      <c r="J3484" s="26" t="str">
        <f>IF('4 Price book'!I3486="","",'4 Price book'!I3486)</f>
        <v/>
      </c>
      <c r="K3484" s="26" t="str">
        <f>IF('4 Price book'!J3486="","",'4 Price book'!J3486)</f>
        <v/>
      </c>
      <c r="L3484" s="26" t="str">
        <f>IF('4 Price book'!K3486="","",'4 Price book'!K3486)</f>
        <v/>
      </c>
      <c r="M3484" s="26" t="str">
        <f>IF('4 Price book'!K3486="","",VLOOKUP(L3484,'2 Lists'!$F$10:$G$999,2,FALSE))</f>
        <v/>
      </c>
      <c r="N3484" s="26" t="str">
        <f>IF('4 Price book'!L3486="","",'4 Price book'!L3486)</f>
        <v/>
      </c>
      <c r="O3484" s="26" t="str">
        <f>IF('4 Price book'!M3486="","",'4 Price book'!M3486)</f>
        <v/>
      </c>
      <c r="P3484" s="26" t="str">
        <f>IF('4 Price book'!N3486="","",'4 Price book'!N3486)</f>
        <v/>
      </c>
      <c r="Q3484" s="26" t="str">
        <f>IF('4 Price book'!O3486="","",'4 Price book'!O3486)</f>
        <v/>
      </c>
      <c r="R3484" s="34"/>
      <c r="S3484" s="34"/>
      <c r="T3484" s="34"/>
      <c r="U3484" s="34"/>
      <c r="V3484" s="34"/>
    </row>
    <row r="3485" spans="1:22" ht="15" customHeight="1" x14ac:dyDescent="0.25">
      <c r="A3485" s="26">
        <v>3484</v>
      </c>
      <c r="B3485" s="26" t="str">
        <f>IF('1 Cover'!$B$27="Yes",IFERROR(VLOOKUP('4 Price book'!C3487,'Catalogs (internal)'!$L$2:$N$991,2,FALSE),""),IF('4 Price book'!C3487="","",'4 Price book'!C3487))</f>
        <v/>
      </c>
      <c r="C3485" s="26" t="str">
        <f>IF('4 Price book'!C3487="","",IF('1 Cover'!$B$27="No","",IFERROR(VLOOKUP('4 Price book'!C3487,'Catalogs (internal)'!$L$2:$N$991,3,FALSE),"")))</f>
        <v/>
      </c>
      <c r="D3485" s="26" t="str">
        <f>IF('4 Price book'!D3487="","",'4 Price book'!D3487)</f>
        <v/>
      </c>
      <c r="E3485" s="26" t="str">
        <f>IF('4 Price book'!D3487="","",VLOOKUP('4 Price book'!D3487,'2 Lists'!$I$10:$J$999,2,FALSE))</f>
        <v/>
      </c>
      <c r="F3485" s="26" t="str">
        <f>IF('4 Price book'!E3487="","",'4 Price book'!E3487)</f>
        <v/>
      </c>
      <c r="G3485" s="26" t="str">
        <f>IF('4 Price book'!F3487="","",'4 Price book'!F3487)</f>
        <v/>
      </c>
      <c r="H3485" s="26" t="str">
        <f>IF('4 Price book'!G3487="","",'4 Price book'!G3487)</f>
        <v/>
      </c>
      <c r="I3485" s="26" t="str">
        <f>IF('4 Price book'!H3487="","",'4 Price book'!H3487)</f>
        <v/>
      </c>
      <c r="J3485" s="26" t="str">
        <f>IF('4 Price book'!I3487="","",'4 Price book'!I3487)</f>
        <v/>
      </c>
      <c r="K3485" s="26" t="str">
        <f>IF('4 Price book'!J3487="","",'4 Price book'!J3487)</f>
        <v/>
      </c>
      <c r="L3485" s="26" t="str">
        <f>IF('4 Price book'!K3487="","",'4 Price book'!K3487)</f>
        <v/>
      </c>
      <c r="M3485" s="26" t="str">
        <f>IF('4 Price book'!K3487="","",VLOOKUP(L3485,'2 Lists'!$F$10:$G$999,2,FALSE))</f>
        <v/>
      </c>
      <c r="N3485" s="26" t="str">
        <f>IF('4 Price book'!L3487="","",'4 Price book'!L3487)</f>
        <v/>
      </c>
      <c r="O3485" s="26" t="str">
        <f>IF('4 Price book'!M3487="","",'4 Price book'!M3487)</f>
        <v/>
      </c>
      <c r="P3485" s="26" t="str">
        <f>IF('4 Price book'!N3487="","",'4 Price book'!N3487)</f>
        <v/>
      </c>
      <c r="Q3485" s="26" t="str">
        <f>IF('4 Price book'!O3487="","",'4 Price book'!O3487)</f>
        <v/>
      </c>
      <c r="R3485" s="34"/>
      <c r="S3485" s="34"/>
      <c r="T3485" s="34"/>
      <c r="U3485" s="34"/>
      <c r="V3485" s="34"/>
    </row>
    <row r="3486" spans="1:22" ht="15" customHeight="1" x14ac:dyDescent="0.25">
      <c r="A3486" s="26">
        <v>3485</v>
      </c>
      <c r="B3486" s="26" t="str">
        <f>IF('1 Cover'!$B$27="Yes",IFERROR(VLOOKUP('4 Price book'!C3488,'Catalogs (internal)'!$L$2:$N$991,2,FALSE),""),IF('4 Price book'!C3488="","",'4 Price book'!C3488))</f>
        <v/>
      </c>
      <c r="C3486" s="26" t="str">
        <f>IF('4 Price book'!C3488="","",IF('1 Cover'!$B$27="No","",IFERROR(VLOOKUP('4 Price book'!C3488,'Catalogs (internal)'!$L$2:$N$991,3,FALSE),"")))</f>
        <v/>
      </c>
      <c r="D3486" s="26" t="str">
        <f>IF('4 Price book'!D3488="","",'4 Price book'!D3488)</f>
        <v/>
      </c>
      <c r="E3486" s="26" t="str">
        <f>IF('4 Price book'!D3488="","",VLOOKUP('4 Price book'!D3488,'2 Lists'!$I$10:$J$999,2,FALSE))</f>
        <v/>
      </c>
      <c r="F3486" s="26" t="str">
        <f>IF('4 Price book'!E3488="","",'4 Price book'!E3488)</f>
        <v/>
      </c>
      <c r="G3486" s="26" t="str">
        <f>IF('4 Price book'!F3488="","",'4 Price book'!F3488)</f>
        <v/>
      </c>
      <c r="H3486" s="26" t="str">
        <f>IF('4 Price book'!G3488="","",'4 Price book'!G3488)</f>
        <v/>
      </c>
      <c r="I3486" s="26" t="str">
        <f>IF('4 Price book'!H3488="","",'4 Price book'!H3488)</f>
        <v/>
      </c>
      <c r="J3486" s="26" t="str">
        <f>IF('4 Price book'!I3488="","",'4 Price book'!I3488)</f>
        <v/>
      </c>
      <c r="K3486" s="26" t="str">
        <f>IF('4 Price book'!J3488="","",'4 Price book'!J3488)</f>
        <v/>
      </c>
      <c r="L3486" s="26" t="str">
        <f>IF('4 Price book'!K3488="","",'4 Price book'!K3488)</f>
        <v/>
      </c>
      <c r="M3486" s="26" t="str">
        <f>IF('4 Price book'!K3488="","",VLOOKUP(L3486,'2 Lists'!$F$10:$G$999,2,FALSE))</f>
        <v/>
      </c>
      <c r="N3486" s="26" t="str">
        <f>IF('4 Price book'!L3488="","",'4 Price book'!L3488)</f>
        <v/>
      </c>
      <c r="O3486" s="26" t="str">
        <f>IF('4 Price book'!M3488="","",'4 Price book'!M3488)</f>
        <v/>
      </c>
      <c r="P3486" s="26" t="str">
        <f>IF('4 Price book'!N3488="","",'4 Price book'!N3488)</f>
        <v/>
      </c>
      <c r="Q3486" s="26" t="str">
        <f>IF('4 Price book'!O3488="","",'4 Price book'!O3488)</f>
        <v/>
      </c>
      <c r="R3486" s="34"/>
      <c r="S3486" s="34"/>
      <c r="T3486" s="34"/>
      <c r="U3486" s="34"/>
      <c r="V3486" s="34"/>
    </row>
    <row r="3487" spans="1:22" ht="15" customHeight="1" x14ac:dyDescent="0.25">
      <c r="A3487" s="26">
        <v>3486</v>
      </c>
      <c r="B3487" s="26" t="str">
        <f>IF('1 Cover'!$B$27="Yes",IFERROR(VLOOKUP('4 Price book'!C3489,'Catalogs (internal)'!$L$2:$N$991,2,FALSE),""),IF('4 Price book'!C3489="","",'4 Price book'!C3489))</f>
        <v/>
      </c>
      <c r="C3487" s="26" t="str">
        <f>IF('4 Price book'!C3489="","",IF('1 Cover'!$B$27="No","",IFERROR(VLOOKUP('4 Price book'!C3489,'Catalogs (internal)'!$L$2:$N$991,3,FALSE),"")))</f>
        <v/>
      </c>
      <c r="D3487" s="26" t="str">
        <f>IF('4 Price book'!D3489="","",'4 Price book'!D3489)</f>
        <v/>
      </c>
      <c r="E3487" s="26" t="str">
        <f>IF('4 Price book'!D3489="","",VLOOKUP('4 Price book'!D3489,'2 Lists'!$I$10:$J$999,2,FALSE))</f>
        <v/>
      </c>
      <c r="F3487" s="26" t="str">
        <f>IF('4 Price book'!E3489="","",'4 Price book'!E3489)</f>
        <v/>
      </c>
      <c r="G3487" s="26" t="str">
        <f>IF('4 Price book'!F3489="","",'4 Price book'!F3489)</f>
        <v/>
      </c>
      <c r="H3487" s="26" t="str">
        <f>IF('4 Price book'!G3489="","",'4 Price book'!G3489)</f>
        <v/>
      </c>
      <c r="I3487" s="26" t="str">
        <f>IF('4 Price book'!H3489="","",'4 Price book'!H3489)</f>
        <v/>
      </c>
      <c r="J3487" s="26" t="str">
        <f>IF('4 Price book'!I3489="","",'4 Price book'!I3489)</f>
        <v/>
      </c>
      <c r="K3487" s="26" t="str">
        <f>IF('4 Price book'!J3489="","",'4 Price book'!J3489)</f>
        <v/>
      </c>
      <c r="L3487" s="26" t="str">
        <f>IF('4 Price book'!K3489="","",'4 Price book'!K3489)</f>
        <v/>
      </c>
      <c r="M3487" s="26" t="str">
        <f>IF('4 Price book'!K3489="","",VLOOKUP(L3487,'2 Lists'!$F$10:$G$999,2,FALSE))</f>
        <v/>
      </c>
      <c r="N3487" s="26" t="str">
        <f>IF('4 Price book'!L3489="","",'4 Price book'!L3489)</f>
        <v/>
      </c>
      <c r="O3487" s="26" t="str">
        <f>IF('4 Price book'!M3489="","",'4 Price book'!M3489)</f>
        <v/>
      </c>
      <c r="P3487" s="26" t="str">
        <f>IF('4 Price book'!N3489="","",'4 Price book'!N3489)</f>
        <v/>
      </c>
      <c r="Q3487" s="26" t="str">
        <f>IF('4 Price book'!O3489="","",'4 Price book'!O3489)</f>
        <v/>
      </c>
      <c r="R3487" s="34"/>
      <c r="S3487" s="34"/>
      <c r="T3487" s="34"/>
      <c r="U3487" s="34"/>
      <c r="V3487" s="34"/>
    </row>
    <row r="3488" spans="1:22" ht="15" customHeight="1" x14ac:dyDescent="0.25">
      <c r="A3488" s="26">
        <v>3487</v>
      </c>
      <c r="B3488" s="26" t="str">
        <f>IF('1 Cover'!$B$27="Yes",IFERROR(VLOOKUP('4 Price book'!C3490,'Catalogs (internal)'!$L$2:$N$991,2,FALSE),""),IF('4 Price book'!C3490="","",'4 Price book'!C3490))</f>
        <v/>
      </c>
      <c r="C3488" s="26" t="str">
        <f>IF('4 Price book'!C3490="","",IF('1 Cover'!$B$27="No","",IFERROR(VLOOKUP('4 Price book'!C3490,'Catalogs (internal)'!$L$2:$N$991,3,FALSE),"")))</f>
        <v/>
      </c>
      <c r="D3488" s="26" t="str">
        <f>IF('4 Price book'!D3490="","",'4 Price book'!D3490)</f>
        <v/>
      </c>
      <c r="E3488" s="26" t="str">
        <f>IF('4 Price book'!D3490="","",VLOOKUP('4 Price book'!D3490,'2 Lists'!$I$10:$J$999,2,FALSE))</f>
        <v/>
      </c>
      <c r="F3488" s="26" t="str">
        <f>IF('4 Price book'!E3490="","",'4 Price book'!E3490)</f>
        <v/>
      </c>
      <c r="G3488" s="26" t="str">
        <f>IF('4 Price book'!F3490="","",'4 Price book'!F3490)</f>
        <v/>
      </c>
      <c r="H3488" s="26" t="str">
        <f>IF('4 Price book'!G3490="","",'4 Price book'!G3490)</f>
        <v/>
      </c>
      <c r="I3488" s="26" t="str">
        <f>IF('4 Price book'!H3490="","",'4 Price book'!H3490)</f>
        <v/>
      </c>
      <c r="J3488" s="26" t="str">
        <f>IF('4 Price book'!I3490="","",'4 Price book'!I3490)</f>
        <v/>
      </c>
      <c r="K3488" s="26" t="str">
        <f>IF('4 Price book'!J3490="","",'4 Price book'!J3490)</f>
        <v/>
      </c>
      <c r="L3488" s="26" t="str">
        <f>IF('4 Price book'!K3490="","",'4 Price book'!K3490)</f>
        <v/>
      </c>
      <c r="M3488" s="26" t="str">
        <f>IF('4 Price book'!K3490="","",VLOOKUP(L3488,'2 Lists'!$F$10:$G$999,2,FALSE))</f>
        <v/>
      </c>
      <c r="N3488" s="26" t="str">
        <f>IF('4 Price book'!L3490="","",'4 Price book'!L3490)</f>
        <v/>
      </c>
      <c r="O3488" s="26" t="str">
        <f>IF('4 Price book'!M3490="","",'4 Price book'!M3490)</f>
        <v/>
      </c>
      <c r="P3488" s="26" t="str">
        <f>IF('4 Price book'!N3490="","",'4 Price book'!N3490)</f>
        <v/>
      </c>
      <c r="Q3488" s="26" t="str">
        <f>IF('4 Price book'!O3490="","",'4 Price book'!O3490)</f>
        <v/>
      </c>
      <c r="R3488" s="34"/>
      <c r="S3488" s="34"/>
      <c r="T3488" s="34"/>
      <c r="U3488" s="34"/>
      <c r="V3488" s="34"/>
    </row>
    <row r="3489" spans="1:22" ht="15" customHeight="1" x14ac:dyDescent="0.25">
      <c r="A3489" s="26">
        <v>3488</v>
      </c>
      <c r="B3489" s="26" t="str">
        <f>IF('1 Cover'!$B$27="Yes",IFERROR(VLOOKUP('4 Price book'!C3491,'Catalogs (internal)'!$L$2:$N$991,2,FALSE),""),IF('4 Price book'!C3491="","",'4 Price book'!C3491))</f>
        <v/>
      </c>
      <c r="C3489" s="26" t="str">
        <f>IF('4 Price book'!C3491="","",IF('1 Cover'!$B$27="No","",IFERROR(VLOOKUP('4 Price book'!C3491,'Catalogs (internal)'!$L$2:$N$991,3,FALSE),"")))</f>
        <v/>
      </c>
      <c r="D3489" s="26" t="str">
        <f>IF('4 Price book'!D3491="","",'4 Price book'!D3491)</f>
        <v/>
      </c>
      <c r="E3489" s="26" t="str">
        <f>IF('4 Price book'!D3491="","",VLOOKUP('4 Price book'!D3491,'2 Lists'!$I$10:$J$999,2,FALSE))</f>
        <v/>
      </c>
      <c r="F3489" s="26" t="str">
        <f>IF('4 Price book'!E3491="","",'4 Price book'!E3491)</f>
        <v/>
      </c>
      <c r="G3489" s="26" t="str">
        <f>IF('4 Price book'!F3491="","",'4 Price book'!F3491)</f>
        <v/>
      </c>
      <c r="H3489" s="26" t="str">
        <f>IF('4 Price book'!G3491="","",'4 Price book'!G3491)</f>
        <v/>
      </c>
      <c r="I3489" s="26" t="str">
        <f>IF('4 Price book'!H3491="","",'4 Price book'!H3491)</f>
        <v/>
      </c>
      <c r="J3489" s="26" t="str">
        <f>IF('4 Price book'!I3491="","",'4 Price book'!I3491)</f>
        <v/>
      </c>
      <c r="K3489" s="26" t="str">
        <f>IF('4 Price book'!J3491="","",'4 Price book'!J3491)</f>
        <v/>
      </c>
      <c r="L3489" s="26" t="str">
        <f>IF('4 Price book'!K3491="","",'4 Price book'!K3491)</f>
        <v/>
      </c>
      <c r="M3489" s="26" t="str">
        <f>IF('4 Price book'!K3491="","",VLOOKUP(L3489,'2 Lists'!$F$10:$G$999,2,FALSE))</f>
        <v/>
      </c>
      <c r="N3489" s="26" t="str">
        <f>IF('4 Price book'!L3491="","",'4 Price book'!L3491)</f>
        <v/>
      </c>
      <c r="O3489" s="26" t="str">
        <f>IF('4 Price book'!M3491="","",'4 Price book'!M3491)</f>
        <v/>
      </c>
      <c r="P3489" s="26" t="str">
        <f>IF('4 Price book'!N3491="","",'4 Price book'!N3491)</f>
        <v/>
      </c>
      <c r="Q3489" s="26" t="str">
        <f>IF('4 Price book'!O3491="","",'4 Price book'!O3491)</f>
        <v/>
      </c>
      <c r="R3489" s="34"/>
      <c r="S3489" s="34"/>
      <c r="T3489" s="34"/>
      <c r="U3489" s="34"/>
      <c r="V3489" s="34"/>
    </row>
    <row r="3490" spans="1:22" ht="15" customHeight="1" x14ac:dyDescent="0.25">
      <c r="A3490" s="26">
        <v>3489</v>
      </c>
      <c r="B3490" s="26" t="str">
        <f>IF('1 Cover'!$B$27="Yes",IFERROR(VLOOKUP('4 Price book'!C3492,'Catalogs (internal)'!$L$2:$N$991,2,FALSE),""),IF('4 Price book'!C3492="","",'4 Price book'!C3492))</f>
        <v/>
      </c>
      <c r="C3490" s="26" t="str">
        <f>IF('4 Price book'!C3492="","",IF('1 Cover'!$B$27="No","",IFERROR(VLOOKUP('4 Price book'!C3492,'Catalogs (internal)'!$L$2:$N$991,3,FALSE),"")))</f>
        <v/>
      </c>
      <c r="D3490" s="26" t="str">
        <f>IF('4 Price book'!D3492="","",'4 Price book'!D3492)</f>
        <v/>
      </c>
      <c r="E3490" s="26" t="str">
        <f>IF('4 Price book'!D3492="","",VLOOKUP('4 Price book'!D3492,'2 Lists'!$I$10:$J$999,2,FALSE))</f>
        <v/>
      </c>
      <c r="F3490" s="26" t="str">
        <f>IF('4 Price book'!E3492="","",'4 Price book'!E3492)</f>
        <v/>
      </c>
      <c r="G3490" s="26" t="str">
        <f>IF('4 Price book'!F3492="","",'4 Price book'!F3492)</f>
        <v/>
      </c>
      <c r="H3490" s="26" t="str">
        <f>IF('4 Price book'!G3492="","",'4 Price book'!G3492)</f>
        <v/>
      </c>
      <c r="I3490" s="26" t="str">
        <f>IF('4 Price book'!H3492="","",'4 Price book'!H3492)</f>
        <v/>
      </c>
      <c r="J3490" s="26" t="str">
        <f>IF('4 Price book'!I3492="","",'4 Price book'!I3492)</f>
        <v/>
      </c>
      <c r="K3490" s="26" t="str">
        <f>IF('4 Price book'!J3492="","",'4 Price book'!J3492)</f>
        <v/>
      </c>
      <c r="L3490" s="26" t="str">
        <f>IF('4 Price book'!K3492="","",'4 Price book'!K3492)</f>
        <v/>
      </c>
      <c r="M3490" s="26" t="str">
        <f>IF('4 Price book'!K3492="","",VLOOKUP(L3490,'2 Lists'!$F$10:$G$999,2,FALSE))</f>
        <v/>
      </c>
      <c r="N3490" s="26" t="str">
        <f>IF('4 Price book'!L3492="","",'4 Price book'!L3492)</f>
        <v/>
      </c>
      <c r="O3490" s="26" t="str">
        <f>IF('4 Price book'!M3492="","",'4 Price book'!M3492)</f>
        <v/>
      </c>
      <c r="P3490" s="26" t="str">
        <f>IF('4 Price book'!N3492="","",'4 Price book'!N3492)</f>
        <v/>
      </c>
      <c r="Q3490" s="26" t="str">
        <f>IF('4 Price book'!O3492="","",'4 Price book'!O3492)</f>
        <v/>
      </c>
      <c r="R3490" s="34"/>
      <c r="S3490" s="34"/>
      <c r="T3490" s="34"/>
      <c r="U3490" s="34"/>
      <c r="V3490" s="34"/>
    </row>
    <row r="3491" spans="1:22" ht="15" customHeight="1" x14ac:dyDescent="0.25">
      <c r="A3491" s="26">
        <v>3490</v>
      </c>
      <c r="B3491" s="26" t="str">
        <f>IF('1 Cover'!$B$27="Yes",IFERROR(VLOOKUP('4 Price book'!C3493,'Catalogs (internal)'!$L$2:$N$991,2,FALSE),""),IF('4 Price book'!C3493="","",'4 Price book'!C3493))</f>
        <v/>
      </c>
      <c r="C3491" s="26" t="str">
        <f>IF('4 Price book'!C3493="","",IF('1 Cover'!$B$27="No","",IFERROR(VLOOKUP('4 Price book'!C3493,'Catalogs (internal)'!$L$2:$N$991,3,FALSE),"")))</f>
        <v/>
      </c>
      <c r="D3491" s="26" t="str">
        <f>IF('4 Price book'!D3493="","",'4 Price book'!D3493)</f>
        <v/>
      </c>
      <c r="E3491" s="26" t="str">
        <f>IF('4 Price book'!D3493="","",VLOOKUP('4 Price book'!D3493,'2 Lists'!$I$10:$J$999,2,FALSE))</f>
        <v/>
      </c>
      <c r="F3491" s="26" t="str">
        <f>IF('4 Price book'!E3493="","",'4 Price book'!E3493)</f>
        <v/>
      </c>
      <c r="G3491" s="26" t="str">
        <f>IF('4 Price book'!F3493="","",'4 Price book'!F3493)</f>
        <v/>
      </c>
      <c r="H3491" s="26" t="str">
        <f>IF('4 Price book'!G3493="","",'4 Price book'!G3493)</f>
        <v/>
      </c>
      <c r="I3491" s="26" t="str">
        <f>IF('4 Price book'!H3493="","",'4 Price book'!H3493)</f>
        <v/>
      </c>
      <c r="J3491" s="26" t="str">
        <f>IF('4 Price book'!I3493="","",'4 Price book'!I3493)</f>
        <v/>
      </c>
      <c r="K3491" s="26" t="str">
        <f>IF('4 Price book'!J3493="","",'4 Price book'!J3493)</f>
        <v/>
      </c>
      <c r="L3491" s="26" t="str">
        <f>IF('4 Price book'!K3493="","",'4 Price book'!K3493)</f>
        <v/>
      </c>
      <c r="M3491" s="26" t="str">
        <f>IF('4 Price book'!K3493="","",VLOOKUP(L3491,'2 Lists'!$F$10:$G$999,2,FALSE))</f>
        <v/>
      </c>
      <c r="N3491" s="26" t="str">
        <f>IF('4 Price book'!L3493="","",'4 Price book'!L3493)</f>
        <v/>
      </c>
      <c r="O3491" s="26" t="str">
        <f>IF('4 Price book'!M3493="","",'4 Price book'!M3493)</f>
        <v/>
      </c>
      <c r="P3491" s="26" t="str">
        <f>IF('4 Price book'!N3493="","",'4 Price book'!N3493)</f>
        <v/>
      </c>
      <c r="Q3491" s="26" t="str">
        <f>IF('4 Price book'!O3493="","",'4 Price book'!O3493)</f>
        <v/>
      </c>
      <c r="R3491" s="34"/>
      <c r="S3491" s="34"/>
      <c r="T3491" s="34"/>
      <c r="U3491" s="34"/>
      <c r="V3491" s="34"/>
    </row>
    <row r="3492" spans="1:22" ht="15" customHeight="1" x14ac:dyDescent="0.25">
      <c r="A3492" s="26">
        <v>3491</v>
      </c>
      <c r="B3492" s="26" t="str">
        <f>IF('1 Cover'!$B$27="Yes",IFERROR(VLOOKUP('4 Price book'!C3494,'Catalogs (internal)'!$L$2:$N$991,2,FALSE),""),IF('4 Price book'!C3494="","",'4 Price book'!C3494))</f>
        <v/>
      </c>
      <c r="C3492" s="26" t="str">
        <f>IF('4 Price book'!C3494="","",IF('1 Cover'!$B$27="No","",IFERROR(VLOOKUP('4 Price book'!C3494,'Catalogs (internal)'!$L$2:$N$991,3,FALSE),"")))</f>
        <v/>
      </c>
      <c r="D3492" s="26" t="str">
        <f>IF('4 Price book'!D3494="","",'4 Price book'!D3494)</f>
        <v/>
      </c>
      <c r="E3492" s="26" t="str">
        <f>IF('4 Price book'!D3494="","",VLOOKUP('4 Price book'!D3494,'2 Lists'!$I$10:$J$999,2,FALSE))</f>
        <v/>
      </c>
      <c r="F3492" s="26" t="str">
        <f>IF('4 Price book'!E3494="","",'4 Price book'!E3494)</f>
        <v/>
      </c>
      <c r="G3492" s="26" t="str">
        <f>IF('4 Price book'!F3494="","",'4 Price book'!F3494)</f>
        <v/>
      </c>
      <c r="H3492" s="26" t="str">
        <f>IF('4 Price book'!G3494="","",'4 Price book'!G3494)</f>
        <v/>
      </c>
      <c r="I3492" s="26" t="str">
        <f>IF('4 Price book'!H3494="","",'4 Price book'!H3494)</f>
        <v/>
      </c>
      <c r="J3492" s="26" t="str">
        <f>IF('4 Price book'!I3494="","",'4 Price book'!I3494)</f>
        <v/>
      </c>
      <c r="K3492" s="26" t="str">
        <f>IF('4 Price book'!J3494="","",'4 Price book'!J3494)</f>
        <v/>
      </c>
      <c r="L3492" s="26" t="str">
        <f>IF('4 Price book'!K3494="","",'4 Price book'!K3494)</f>
        <v/>
      </c>
      <c r="M3492" s="26" t="str">
        <f>IF('4 Price book'!K3494="","",VLOOKUP(L3492,'2 Lists'!$F$10:$G$999,2,FALSE))</f>
        <v/>
      </c>
      <c r="N3492" s="26" t="str">
        <f>IF('4 Price book'!L3494="","",'4 Price book'!L3494)</f>
        <v/>
      </c>
      <c r="O3492" s="26" t="str">
        <f>IF('4 Price book'!M3494="","",'4 Price book'!M3494)</f>
        <v/>
      </c>
      <c r="P3492" s="26" t="str">
        <f>IF('4 Price book'!N3494="","",'4 Price book'!N3494)</f>
        <v/>
      </c>
      <c r="Q3492" s="26" t="str">
        <f>IF('4 Price book'!O3494="","",'4 Price book'!O3494)</f>
        <v/>
      </c>
      <c r="R3492" s="34"/>
      <c r="S3492" s="34"/>
      <c r="T3492" s="34"/>
      <c r="U3492" s="34"/>
      <c r="V3492" s="34"/>
    </row>
    <row r="3493" spans="1:22" ht="15" customHeight="1" x14ac:dyDescent="0.25">
      <c r="A3493" s="26">
        <v>3492</v>
      </c>
      <c r="B3493" s="26" t="str">
        <f>IF('1 Cover'!$B$27="Yes",IFERROR(VLOOKUP('4 Price book'!C3495,'Catalogs (internal)'!$L$2:$N$991,2,FALSE),""),IF('4 Price book'!C3495="","",'4 Price book'!C3495))</f>
        <v/>
      </c>
      <c r="C3493" s="26" t="str">
        <f>IF('4 Price book'!C3495="","",IF('1 Cover'!$B$27="No","",IFERROR(VLOOKUP('4 Price book'!C3495,'Catalogs (internal)'!$L$2:$N$991,3,FALSE),"")))</f>
        <v/>
      </c>
      <c r="D3493" s="26" t="str">
        <f>IF('4 Price book'!D3495="","",'4 Price book'!D3495)</f>
        <v/>
      </c>
      <c r="E3493" s="26" t="str">
        <f>IF('4 Price book'!D3495="","",VLOOKUP('4 Price book'!D3495,'2 Lists'!$I$10:$J$999,2,FALSE))</f>
        <v/>
      </c>
      <c r="F3493" s="26" t="str">
        <f>IF('4 Price book'!E3495="","",'4 Price book'!E3495)</f>
        <v/>
      </c>
      <c r="G3493" s="26" t="str">
        <f>IF('4 Price book'!F3495="","",'4 Price book'!F3495)</f>
        <v/>
      </c>
      <c r="H3493" s="26" t="str">
        <f>IF('4 Price book'!G3495="","",'4 Price book'!G3495)</f>
        <v/>
      </c>
      <c r="I3493" s="26" t="str">
        <f>IF('4 Price book'!H3495="","",'4 Price book'!H3495)</f>
        <v/>
      </c>
      <c r="J3493" s="26" t="str">
        <f>IF('4 Price book'!I3495="","",'4 Price book'!I3495)</f>
        <v/>
      </c>
      <c r="K3493" s="26" t="str">
        <f>IF('4 Price book'!J3495="","",'4 Price book'!J3495)</f>
        <v/>
      </c>
      <c r="L3493" s="26" t="str">
        <f>IF('4 Price book'!K3495="","",'4 Price book'!K3495)</f>
        <v/>
      </c>
      <c r="M3493" s="26" t="str">
        <f>IF('4 Price book'!K3495="","",VLOOKUP(L3493,'2 Lists'!$F$10:$G$999,2,FALSE))</f>
        <v/>
      </c>
      <c r="N3493" s="26" t="str">
        <f>IF('4 Price book'!L3495="","",'4 Price book'!L3495)</f>
        <v/>
      </c>
      <c r="O3493" s="26" t="str">
        <f>IF('4 Price book'!M3495="","",'4 Price book'!M3495)</f>
        <v/>
      </c>
      <c r="P3493" s="26" t="str">
        <f>IF('4 Price book'!N3495="","",'4 Price book'!N3495)</f>
        <v/>
      </c>
      <c r="Q3493" s="26" t="str">
        <f>IF('4 Price book'!O3495="","",'4 Price book'!O3495)</f>
        <v/>
      </c>
      <c r="R3493" s="34"/>
      <c r="S3493" s="34"/>
      <c r="T3493" s="34"/>
      <c r="U3493" s="34"/>
      <c r="V3493" s="34"/>
    </row>
    <row r="3494" spans="1:22" ht="15" customHeight="1" x14ac:dyDescent="0.25">
      <c r="A3494" s="26">
        <v>3493</v>
      </c>
      <c r="B3494" s="26" t="str">
        <f>IF('1 Cover'!$B$27="Yes",IFERROR(VLOOKUP('4 Price book'!C3496,'Catalogs (internal)'!$L$2:$N$991,2,FALSE),""),IF('4 Price book'!C3496="","",'4 Price book'!C3496))</f>
        <v/>
      </c>
      <c r="C3494" s="26" t="str">
        <f>IF('4 Price book'!C3496="","",IF('1 Cover'!$B$27="No","",IFERROR(VLOOKUP('4 Price book'!C3496,'Catalogs (internal)'!$L$2:$N$991,3,FALSE),"")))</f>
        <v/>
      </c>
      <c r="D3494" s="26" t="str">
        <f>IF('4 Price book'!D3496="","",'4 Price book'!D3496)</f>
        <v/>
      </c>
      <c r="E3494" s="26" t="str">
        <f>IF('4 Price book'!D3496="","",VLOOKUP('4 Price book'!D3496,'2 Lists'!$I$10:$J$999,2,FALSE))</f>
        <v/>
      </c>
      <c r="F3494" s="26" t="str">
        <f>IF('4 Price book'!E3496="","",'4 Price book'!E3496)</f>
        <v/>
      </c>
      <c r="G3494" s="26" t="str">
        <f>IF('4 Price book'!F3496="","",'4 Price book'!F3496)</f>
        <v/>
      </c>
      <c r="H3494" s="26" t="str">
        <f>IF('4 Price book'!G3496="","",'4 Price book'!G3496)</f>
        <v/>
      </c>
      <c r="I3494" s="26" t="str">
        <f>IF('4 Price book'!H3496="","",'4 Price book'!H3496)</f>
        <v/>
      </c>
      <c r="J3494" s="26" t="str">
        <f>IF('4 Price book'!I3496="","",'4 Price book'!I3496)</f>
        <v/>
      </c>
      <c r="K3494" s="26" t="str">
        <f>IF('4 Price book'!J3496="","",'4 Price book'!J3496)</f>
        <v/>
      </c>
      <c r="L3494" s="26" t="str">
        <f>IF('4 Price book'!K3496="","",'4 Price book'!K3496)</f>
        <v/>
      </c>
      <c r="M3494" s="26" t="str">
        <f>IF('4 Price book'!K3496="","",VLOOKUP(L3494,'2 Lists'!$F$10:$G$999,2,FALSE))</f>
        <v/>
      </c>
      <c r="N3494" s="26" t="str">
        <f>IF('4 Price book'!L3496="","",'4 Price book'!L3496)</f>
        <v/>
      </c>
      <c r="O3494" s="26" t="str">
        <f>IF('4 Price book'!M3496="","",'4 Price book'!M3496)</f>
        <v/>
      </c>
      <c r="P3494" s="26" t="str">
        <f>IF('4 Price book'!N3496="","",'4 Price book'!N3496)</f>
        <v/>
      </c>
      <c r="Q3494" s="26" t="str">
        <f>IF('4 Price book'!O3496="","",'4 Price book'!O3496)</f>
        <v/>
      </c>
      <c r="R3494" s="34"/>
      <c r="S3494" s="34"/>
      <c r="T3494" s="34"/>
      <c r="U3494" s="34"/>
      <c r="V3494" s="34"/>
    </row>
    <row r="3495" spans="1:22" ht="15" customHeight="1" x14ac:dyDescent="0.25">
      <c r="A3495" s="26">
        <v>3494</v>
      </c>
      <c r="B3495" s="26" t="str">
        <f>IF('1 Cover'!$B$27="Yes",IFERROR(VLOOKUP('4 Price book'!C3497,'Catalogs (internal)'!$L$2:$N$991,2,FALSE),""),IF('4 Price book'!C3497="","",'4 Price book'!C3497))</f>
        <v/>
      </c>
      <c r="C3495" s="26" t="str">
        <f>IF('4 Price book'!C3497="","",IF('1 Cover'!$B$27="No","",IFERROR(VLOOKUP('4 Price book'!C3497,'Catalogs (internal)'!$L$2:$N$991,3,FALSE),"")))</f>
        <v/>
      </c>
      <c r="D3495" s="26" t="str">
        <f>IF('4 Price book'!D3497="","",'4 Price book'!D3497)</f>
        <v/>
      </c>
      <c r="E3495" s="26" t="str">
        <f>IF('4 Price book'!D3497="","",VLOOKUP('4 Price book'!D3497,'2 Lists'!$I$10:$J$999,2,FALSE))</f>
        <v/>
      </c>
      <c r="F3495" s="26" t="str">
        <f>IF('4 Price book'!E3497="","",'4 Price book'!E3497)</f>
        <v/>
      </c>
      <c r="G3495" s="26" t="str">
        <f>IF('4 Price book'!F3497="","",'4 Price book'!F3497)</f>
        <v/>
      </c>
      <c r="H3495" s="26" t="str">
        <f>IF('4 Price book'!G3497="","",'4 Price book'!G3497)</f>
        <v/>
      </c>
      <c r="I3495" s="26" t="str">
        <f>IF('4 Price book'!H3497="","",'4 Price book'!H3497)</f>
        <v/>
      </c>
      <c r="J3495" s="26" t="str">
        <f>IF('4 Price book'!I3497="","",'4 Price book'!I3497)</f>
        <v/>
      </c>
      <c r="K3495" s="26" t="str">
        <f>IF('4 Price book'!J3497="","",'4 Price book'!J3497)</f>
        <v/>
      </c>
      <c r="L3495" s="26" t="str">
        <f>IF('4 Price book'!K3497="","",'4 Price book'!K3497)</f>
        <v/>
      </c>
      <c r="M3495" s="26" t="str">
        <f>IF('4 Price book'!K3497="","",VLOOKUP(L3495,'2 Lists'!$F$10:$G$999,2,FALSE))</f>
        <v/>
      </c>
      <c r="N3495" s="26" t="str">
        <f>IF('4 Price book'!L3497="","",'4 Price book'!L3497)</f>
        <v/>
      </c>
      <c r="O3495" s="26" t="str">
        <f>IF('4 Price book'!M3497="","",'4 Price book'!M3497)</f>
        <v/>
      </c>
      <c r="P3495" s="26" t="str">
        <f>IF('4 Price book'!N3497="","",'4 Price book'!N3497)</f>
        <v/>
      </c>
      <c r="Q3495" s="26" t="str">
        <f>IF('4 Price book'!O3497="","",'4 Price book'!O3497)</f>
        <v/>
      </c>
      <c r="R3495" s="34"/>
      <c r="S3495" s="34"/>
      <c r="T3495" s="34"/>
      <c r="U3495" s="34"/>
      <c r="V3495" s="34"/>
    </row>
    <row r="3496" spans="1:22" ht="15" customHeight="1" x14ac:dyDescent="0.25">
      <c r="A3496" s="26">
        <v>3495</v>
      </c>
      <c r="B3496" s="26" t="str">
        <f>IF('1 Cover'!$B$27="Yes",IFERROR(VLOOKUP('4 Price book'!C3498,'Catalogs (internal)'!$L$2:$N$991,2,FALSE),""),IF('4 Price book'!C3498="","",'4 Price book'!C3498))</f>
        <v/>
      </c>
      <c r="C3496" s="26" t="str">
        <f>IF('4 Price book'!C3498="","",IF('1 Cover'!$B$27="No","",IFERROR(VLOOKUP('4 Price book'!C3498,'Catalogs (internal)'!$L$2:$N$991,3,FALSE),"")))</f>
        <v/>
      </c>
      <c r="D3496" s="26" t="str">
        <f>IF('4 Price book'!D3498="","",'4 Price book'!D3498)</f>
        <v/>
      </c>
      <c r="E3496" s="26" t="str">
        <f>IF('4 Price book'!D3498="","",VLOOKUP('4 Price book'!D3498,'2 Lists'!$I$10:$J$999,2,FALSE))</f>
        <v/>
      </c>
      <c r="F3496" s="26" t="str">
        <f>IF('4 Price book'!E3498="","",'4 Price book'!E3498)</f>
        <v/>
      </c>
      <c r="G3496" s="26" t="str">
        <f>IF('4 Price book'!F3498="","",'4 Price book'!F3498)</f>
        <v/>
      </c>
      <c r="H3496" s="26" t="str">
        <f>IF('4 Price book'!G3498="","",'4 Price book'!G3498)</f>
        <v/>
      </c>
      <c r="I3496" s="26" t="str">
        <f>IF('4 Price book'!H3498="","",'4 Price book'!H3498)</f>
        <v/>
      </c>
      <c r="J3496" s="26" t="str">
        <f>IF('4 Price book'!I3498="","",'4 Price book'!I3498)</f>
        <v/>
      </c>
      <c r="K3496" s="26" t="str">
        <f>IF('4 Price book'!J3498="","",'4 Price book'!J3498)</f>
        <v/>
      </c>
      <c r="L3496" s="26" t="str">
        <f>IF('4 Price book'!K3498="","",'4 Price book'!K3498)</f>
        <v/>
      </c>
      <c r="M3496" s="26" t="str">
        <f>IF('4 Price book'!K3498="","",VLOOKUP(L3496,'2 Lists'!$F$10:$G$999,2,FALSE))</f>
        <v/>
      </c>
      <c r="N3496" s="26" t="str">
        <f>IF('4 Price book'!L3498="","",'4 Price book'!L3498)</f>
        <v/>
      </c>
      <c r="O3496" s="26" t="str">
        <f>IF('4 Price book'!M3498="","",'4 Price book'!M3498)</f>
        <v/>
      </c>
      <c r="P3496" s="26" t="str">
        <f>IF('4 Price book'!N3498="","",'4 Price book'!N3498)</f>
        <v/>
      </c>
      <c r="Q3496" s="26" t="str">
        <f>IF('4 Price book'!O3498="","",'4 Price book'!O3498)</f>
        <v/>
      </c>
      <c r="R3496" s="34"/>
      <c r="S3496" s="34"/>
      <c r="T3496" s="34"/>
      <c r="U3496" s="34"/>
      <c r="V3496" s="34"/>
    </row>
    <row r="3497" spans="1:22" ht="15" customHeight="1" x14ac:dyDescent="0.25">
      <c r="A3497" s="26">
        <v>3496</v>
      </c>
      <c r="B3497" s="26" t="str">
        <f>IF('1 Cover'!$B$27="Yes",IFERROR(VLOOKUP('4 Price book'!C3499,'Catalogs (internal)'!$L$2:$N$991,2,FALSE),""),IF('4 Price book'!C3499="","",'4 Price book'!C3499))</f>
        <v/>
      </c>
      <c r="C3497" s="26" t="str">
        <f>IF('4 Price book'!C3499="","",IF('1 Cover'!$B$27="No","",IFERROR(VLOOKUP('4 Price book'!C3499,'Catalogs (internal)'!$L$2:$N$991,3,FALSE),"")))</f>
        <v/>
      </c>
      <c r="D3497" s="26" t="str">
        <f>IF('4 Price book'!D3499="","",'4 Price book'!D3499)</f>
        <v/>
      </c>
      <c r="E3497" s="26" t="str">
        <f>IF('4 Price book'!D3499="","",VLOOKUP('4 Price book'!D3499,'2 Lists'!$I$10:$J$999,2,FALSE))</f>
        <v/>
      </c>
      <c r="F3497" s="26" t="str">
        <f>IF('4 Price book'!E3499="","",'4 Price book'!E3499)</f>
        <v/>
      </c>
      <c r="G3497" s="26" t="str">
        <f>IF('4 Price book'!F3499="","",'4 Price book'!F3499)</f>
        <v/>
      </c>
      <c r="H3497" s="26" t="str">
        <f>IF('4 Price book'!G3499="","",'4 Price book'!G3499)</f>
        <v/>
      </c>
      <c r="I3497" s="26" t="str">
        <f>IF('4 Price book'!H3499="","",'4 Price book'!H3499)</f>
        <v/>
      </c>
      <c r="J3497" s="26" t="str">
        <f>IF('4 Price book'!I3499="","",'4 Price book'!I3499)</f>
        <v/>
      </c>
      <c r="K3497" s="26" t="str">
        <f>IF('4 Price book'!J3499="","",'4 Price book'!J3499)</f>
        <v/>
      </c>
      <c r="L3497" s="26" t="str">
        <f>IF('4 Price book'!K3499="","",'4 Price book'!K3499)</f>
        <v/>
      </c>
      <c r="M3497" s="26" t="str">
        <f>IF('4 Price book'!K3499="","",VLOOKUP(L3497,'2 Lists'!$F$10:$G$999,2,FALSE))</f>
        <v/>
      </c>
      <c r="N3497" s="26" t="str">
        <f>IF('4 Price book'!L3499="","",'4 Price book'!L3499)</f>
        <v/>
      </c>
      <c r="O3497" s="26" t="str">
        <f>IF('4 Price book'!M3499="","",'4 Price book'!M3499)</f>
        <v/>
      </c>
      <c r="P3497" s="26" t="str">
        <f>IF('4 Price book'!N3499="","",'4 Price book'!N3499)</f>
        <v/>
      </c>
      <c r="Q3497" s="26" t="str">
        <f>IF('4 Price book'!O3499="","",'4 Price book'!O3499)</f>
        <v/>
      </c>
      <c r="R3497" s="34"/>
      <c r="S3497" s="34"/>
      <c r="T3497" s="34"/>
      <c r="U3497" s="34"/>
      <c r="V3497" s="34"/>
    </row>
    <row r="3498" spans="1:22" ht="15" customHeight="1" x14ac:dyDescent="0.25">
      <c r="A3498" s="26">
        <v>3497</v>
      </c>
      <c r="B3498" s="26" t="str">
        <f>IF('1 Cover'!$B$27="Yes",IFERROR(VLOOKUP('4 Price book'!C3500,'Catalogs (internal)'!$L$2:$N$991,2,FALSE),""),IF('4 Price book'!C3500="","",'4 Price book'!C3500))</f>
        <v/>
      </c>
      <c r="C3498" s="26" t="str">
        <f>IF('4 Price book'!C3500="","",IF('1 Cover'!$B$27="No","",IFERROR(VLOOKUP('4 Price book'!C3500,'Catalogs (internal)'!$L$2:$N$991,3,FALSE),"")))</f>
        <v/>
      </c>
      <c r="D3498" s="26" t="str">
        <f>IF('4 Price book'!D3500="","",'4 Price book'!D3500)</f>
        <v/>
      </c>
      <c r="E3498" s="26" t="str">
        <f>IF('4 Price book'!D3500="","",VLOOKUP('4 Price book'!D3500,'2 Lists'!$I$10:$J$999,2,FALSE))</f>
        <v/>
      </c>
      <c r="F3498" s="26" t="str">
        <f>IF('4 Price book'!E3500="","",'4 Price book'!E3500)</f>
        <v/>
      </c>
      <c r="G3498" s="26" t="str">
        <f>IF('4 Price book'!F3500="","",'4 Price book'!F3500)</f>
        <v/>
      </c>
      <c r="H3498" s="26" t="str">
        <f>IF('4 Price book'!G3500="","",'4 Price book'!G3500)</f>
        <v/>
      </c>
      <c r="I3498" s="26" t="str">
        <f>IF('4 Price book'!H3500="","",'4 Price book'!H3500)</f>
        <v/>
      </c>
      <c r="J3498" s="26" t="str">
        <f>IF('4 Price book'!I3500="","",'4 Price book'!I3500)</f>
        <v/>
      </c>
      <c r="K3498" s="26" t="str">
        <f>IF('4 Price book'!J3500="","",'4 Price book'!J3500)</f>
        <v/>
      </c>
      <c r="L3498" s="26" t="str">
        <f>IF('4 Price book'!K3500="","",'4 Price book'!K3500)</f>
        <v/>
      </c>
      <c r="M3498" s="26" t="str">
        <f>IF('4 Price book'!K3500="","",VLOOKUP(L3498,'2 Lists'!$F$10:$G$999,2,FALSE))</f>
        <v/>
      </c>
      <c r="N3498" s="26" t="str">
        <f>IF('4 Price book'!L3500="","",'4 Price book'!L3500)</f>
        <v/>
      </c>
      <c r="O3498" s="26" t="str">
        <f>IF('4 Price book'!M3500="","",'4 Price book'!M3500)</f>
        <v/>
      </c>
      <c r="P3498" s="26" t="str">
        <f>IF('4 Price book'!N3500="","",'4 Price book'!N3500)</f>
        <v/>
      </c>
      <c r="Q3498" s="26" t="str">
        <f>IF('4 Price book'!O3500="","",'4 Price book'!O3500)</f>
        <v/>
      </c>
      <c r="R3498" s="34"/>
      <c r="S3498" s="34"/>
      <c r="T3498" s="34"/>
      <c r="U3498" s="34"/>
      <c r="V3498" s="34"/>
    </row>
    <row r="3499" spans="1:22" ht="15" customHeight="1" x14ac:dyDescent="0.25">
      <c r="A3499" s="26">
        <v>3498</v>
      </c>
      <c r="B3499" s="26" t="str">
        <f>IF('1 Cover'!$B$27="Yes",IFERROR(VLOOKUP('4 Price book'!C3501,'Catalogs (internal)'!$L$2:$N$991,2,FALSE),""),IF('4 Price book'!C3501="","",'4 Price book'!C3501))</f>
        <v/>
      </c>
      <c r="C3499" s="26" t="str">
        <f>IF('4 Price book'!C3501="","",IF('1 Cover'!$B$27="No","",IFERROR(VLOOKUP('4 Price book'!C3501,'Catalogs (internal)'!$L$2:$N$991,3,FALSE),"")))</f>
        <v/>
      </c>
      <c r="D3499" s="26" t="str">
        <f>IF('4 Price book'!D3501="","",'4 Price book'!D3501)</f>
        <v/>
      </c>
      <c r="E3499" s="26" t="str">
        <f>IF('4 Price book'!D3501="","",VLOOKUP('4 Price book'!D3501,'2 Lists'!$I$10:$J$999,2,FALSE))</f>
        <v/>
      </c>
      <c r="F3499" s="26" t="str">
        <f>IF('4 Price book'!E3501="","",'4 Price book'!E3501)</f>
        <v/>
      </c>
      <c r="G3499" s="26" t="str">
        <f>IF('4 Price book'!F3501="","",'4 Price book'!F3501)</f>
        <v/>
      </c>
      <c r="H3499" s="26" t="str">
        <f>IF('4 Price book'!G3501="","",'4 Price book'!G3501)</f>
        <v/>
      </c>
      <c r="I3499" s="26" t="str">
        <f>IF('4 Price book'!H3501="","",'4 Price book'!H3501)</f>
        <v/>
      </c>
      <c r="J3499" s="26" t="str">
        <f>IF('4 Price book'!I3501="","",'4 Price book'!I3501)</f>
        <v/>
      </c>
      <c r="K3499" s="26" t="str">
        <f>IF('4 Price book'!J3501="","",'4 Price book'!J3501)</f>
        <v/>
      </c>
      <c r="L3499" s="26" t="str">
        <f>IF('4 Price book'!K3501="","",'4 Price book'!K3501)</f>
        <v/>
      </c>
      <c r="M3499" s="26" t="str">
        <f>IF('4 Price book'!K3501="","",VLOOKUP(L3499,'2 Lists'!$F$10:$G$999,2,FALSE))</f>
        <v/>
      </c>
      <c r="N3499" s="26" t="str">
        <f>IF('4 Price book'!L3501="","",'4 Price book'!L3501)</f>
        <v/>
      </c>
      <c r="O3499" s="26" t="str">
        <f>IF('4 Price book'!M3501="","",'4 Price book'!M3501)</f>
        <v/>
      </c>
      <c r="P3499" s="26" t="str">
        <f>IF('4 Price book'!N3501="","",'4 Price book'!N3501)</f>
        <v/>
      </c>
      <c r="Q3499" s="26" t="str">
        <f>IF('4 Price book'!O3501="","",'4 Price book'!O3501)</f>
        <v/>
      </c>
      <c r="R3499" s="34"/>
      <c r="S3499" s="34"/>
      <c r="T3499" s="34"/>
      <c r="U3499" s="34"/>
      <c r="V3499" s="34"/>
    </row>
    <row r="3500" spans="1:22" ht="15" customHeight="1" x14ac:dyDescent="0.25">
      <c r="A3500" s="26">
        <v>3499</v>
      </c>
      <c r="B3500" s="26" t="str">
        <f>IF('1 Cover'!$B$27="Yes",IFERROR(VLOOKUP('4 Price book'!C3502,'Catalogs (internal)'!$L$2:$N$991,2,FALSE),""),IF('4 Price book'!C3502="","",'4 Price book'!C3502))</f>
        <v/>
      </c>
      <c r="C3500" s="26" t="str">
        <f>IF('4 Price book'!C3502="","",IF('1 Cover'!$B$27="No","",IFERROR(VLOOKUP('4 Price book'!C3502,'Catalogs (internal)'!$L$2:$N$991,3,FALSE),"")))</f>
        <v/>
      </c>
      <c r="D3500" s="26" t="str">
        <f>IF('4 Price book'!D3502="","",'4 Price book'!D3502)</f>
        <v/>
      </c>
      <c r="E3500" s="26" t="str">
        <f>IF('4 Price book'!D3502="","",VLOOKUP('4 Price book'!D3502,'2 Lists'!$I$10:$J$999,2,FALSE))</f>
        <v/>
      </c>
      <c r="F3500" s="26" t="str">
        <f>IF('4 Price book'!E3502="","",'4 Price book'!E3502)</f>
        <v/>
      </c>
      <c r="G3500" s="26" t="str">
        <f>IF('4 Price book'!F3502="","",'4 Price book'!F3502)</f>
        <v/>
      </c>
      <c r="H3500" s="26" t="str">
        <f>IF('4 Price book'!G3502="","",'4 Price book'!G3502)</f>
        <v/>
      </c>
      <c r="I3500" s="26" t="str">
        <f>IF('4 Price book'!H3502="","",'4 Price book'!H3502)</f>
        <v/>
      </c>
      <c r="J3500" s="26" t="str">
        <f>IF('4 Price book'!I3502="","",'4 Price book'!I3502)</f>
        <v/>
      </c>
      <c r="K3500" s="26" t="str">
        <f>IF('4 Price book'!J3502="","",'4 Price book'!J3502)</f>
        <v/>
      </c>
      <c r="L3500" s="26" t="str">
        <f>IF('4 Price book'!K3502="","",'4 Price book'!K3502)</f>
        <v/>
      </c>
      <c r="M3500" s="26" t="str">
        <f>IF('4 Price book'!K3502="","",VLOOKUP(L3500,'2 Lists'!$F$10:$G$999,2,FALSE))</f>
        <v/>
      </c>
      <c r="N3500" s="26" t="str">
        <f>IF('4 Price book'!L3502="","",'4 Price book'!L3502)</f>
        <v/>
      </c>
      <c r="O3500" s="26" t="str">
        <f>IF('4 Price book'!M3502="","",'4 Price book'!M3502)</f>
        <v/>
      </c>
      <c r="P3500" s="26" t="str">
        <f>IF('4 Price book'!N3502="","",'4 Price book'!N3502)</f>
        <v/>
      </c>
      <c r="Q3500" s="26" t="str">
        <f>IF('4 Price book'!O3502="","",'4 Price book'!O3502)</f>
        <v/>
      </c>
      <c r="R3500" s="34"/>
      <c r="S3500" s="34"/>
      <c r="T3500" s="34"/>
      <c r="U3500" s="34"/>
      <c r="V3500" s="34"/>
    </row>
    <row r="3501" spans="1:22" ht="15" customHeight="1" x14ac:dyDescent="0.25">
      <c r="A3501" s="26">
        <v>3500</v>
      </c>
      <c r="B3501" s="26" t="str">
        <f>IF('1 Cover'!$B$27="Yes",IFERROR(VLOOKUP('4 Price book'!C3503,'Catalogs (internal)'!$L$2:$N$991,2,FALSE),""),IF('4 Price book'!C3503="","",'4 Price book'!C3503))</f>
        <v/>
      </c>
      <c r="C3501" s="26" t="str">
        <f>IF('4 Price book'!C3503="","",IF('1 Cover'!$B$27="No","",IFERROR(VLOOKUP('4 Price book'!C3503,'Catalogs (internal)'!$L$2:$N$991,3,FALSE),"")))</f>
        <v/>
      </c>
      <c r="D3501" s="26" t="str">
        <f>IF('4 Price book'!D3503="","",'4 Price book'!D3503)</f>
        <v/>
      </c>
      <c r="E3501" s="26" t="str">
        <f>IF('4 Price book'!D3503="","",VLOOKUP('4 Price book'!D3503,'2 Lists'!$I$10:$J$999,2,FALSE))</f>
        <v/>
      </c>
      <c r="F3501" s="26" t="str">
        <f>IF('4 Price book'!E3503="","",'4 Price book'!E3503)</f>
        <v/>
      </c>
      <c r="G3501" s="26" t="str">
        <f>IF('4 Price book'!F3503="","",'4 Price book'!F3503)</f>
        <v/>
      </c>
      <c r="H3501" s="26" t="str">
        <f>IF('4 Price book'!G3503="","",'4 Price book'!G3503)</f>
        <v/>
      </c>
      <c r="I3501" s="26" t="str">
        <f>IF('4 Price book'!H3503="","",'4 Price book'!H3503)</f>
        <v/>
      </c>
      <c r="J3501" s="26" t="str">
        <f>IF('4 Price book'!I3503="","",'4 Price book'!I3503)</f>
        <v/>
      </c>
      <c r="K3501" s="26" t="str">
        <f>IF('4 Price book'!J3503="","",'4 Price book'!J3503)</f>
        <v/>
      </c>
      <c r="L3501" s="26" t="str">
        <f>IF('4 Price book'!K3503="","",'4 Price book'!K3503)</f>
        <v/>
      </c>
      <c r="M3501" s="26" t="str">
        <f>IF('4 Price book'!K3503="","",VLOOKUP(L3501,'2 Lists'!$F$10:$G$999,2,FALSE))</f>
        <v/>
      </c>
      <c r="N3501" s="26" t="str">
        <f>IF('4 Price book'!L3503="","",'4 Price book'!L3503)</f>
        <v/>
      </c>
      <c r="O3501" s="26" t="str">
        <f>IF('4 Price book'!M3503="","",'4 Price book'!M3503)</f>
        <v/>
      </c>
      <c r="P3501" s="26" t="str">
        <f>IF('4 Price book'!N3503="","",'4 Price book'!N3503)</f>
        <v/>
      </c>
      <c r="Q3501" s="26" t="str">
        <f>IF('4 Price book'!O3503="","",'4 Price book'!O3503)</f>
        <v/>
      </c>
      <c r="R3501" s="34"/>
      <c r="S3501" s="34"/>
      <c r="T3501" s="34"/>
      <c r="U3501" s="34"/>
      <c r="V3501" s="34"/>
    </row>
    <row r="3502" spans="1:22" ht="15" customHeight="1" x14ac:dyDescent="0.25">
      <c r="A3502" s="26">
        <v>3501</v>
      </c>
      <c r="B3502" s="26" t="str">
        <f>IF('1 Cover'!$B$27="Yes",IFERROR(VLOOKUP('4 Price book'!C3504,'Catalogs (internal)'!$L$2:$N$991,2,FALSE),""),IF('4 Price book'!C3504="","",'4 Price book'!C3504))</f>
        <v/>
      </c>
      <c r="C3502" s="26" t="str">
        <f>IF('4 Price book'!C3504="","",IF('1 Cover'!$B$27="No","",IFERROR(VLOOKUP('4 Price book'!C3504,'Catalogs (internal)'!$L$2:$N$991,3,FALSE),"")))</f>
        <v/>
      </c>
      <c r="D3502" s="26" t="str">
        <f>IF('4 Price book'!D3504="","",'4 Price book'!D3504)</f>
        <v/>
      </c>
      <c r="E3502" s="26" t="str">
        <f>IF('4 Price book'!D3504="","",VLOOKUP('4 Price book'!D3504,'2 Lists'!$I$10:$J$999,2,FALSE))</f>
        <v/>
      </c>
      <c r="F3502" s="26" t="str">
        <f>IF('4 Price book'!E3504="","",'4 Price book'!E3504)</f>
        <v/>
      </c>
      <c r="G3502" s="26" t="str">
        <f>IF('4 Price book'!F3504="","",'4 Price book'!F3504)</f>
        <v/>
      </c>
      <c r="H3502" s="26" t="str">
        <f>IF('4 Price book'!G3504="","",'4 Price book'!G3504)</f>
        <v/>
      </c>
      <c r="I3502" s="26" t="str">
        <f>IF('4 Price book'!H3504="","",'4 Price book'!H3504)</f>
        <v/>
      </c>
      <c r="J3502" s="26" t="str">
        <f>IF('4 Price book'!I3504="","",'4 Price book'!I3504)</f>
        <v/>
      </c>
      <c r="K3502" s="26" t="str">
        <f>IF('4 Price book'!J3504="","",'4 Price book'!J3504)</f>
        <v/>
      </c>
      <c r="L3502" s="26" t="str">
        <f>IF('4 Price book'!K3504="","",'4 Price book'!K3504)</f>
        <v/>
      </c>
      <c r="M3502" s="26" t="str">
        <f>IF('4 Price book'!K3504="","",VLOOKUP(L3502,'2 Lists'!$F$10:$G$999,2,FALSE))</f>
        <v/>
      </c>
      <c r="N3502" s="26" t="str">
        <f>IF('4 Price book'!L3504="","",'4 Price book'!L3504)</f>
        <v/>
      </c>
      <c r="O3502" s="26" t="str">
        <f>IF('4 Price book'!M3504="","",'4 Price book'!M3504)</f>
        <v/>
      </c>
      <c r="P3502" s="26" t="str">
        <f>IF('4 Price book'!N3504="","",'4 Price book'!N3504)</f>
        <v/>
      </c>
      <c r="Q3502" s="26" t="str">
        <f>IF('4 Price book'!O3504="","",'4 Price book'!O3504)</f>
        <v/>
      </c>
      <c r="R3502" s="34"/>
      <c r="S3502" s="34"/>
      <c r="T3502" s="34"/>
      <c r="U3502" s="34"/>
      <c r="V3502" s="34"/>
    </row>
    <row r="3503" spans="1:22" ht="15" customHeight="1" x14ac:dyDescent="0.25">
      <c r="A3503" s="26">
        <v>3502</v>
      </c>
      <c r="B3503" s="26" t="str">
        <f>IF('1 Cover'!$B$27="Yes",IFERROR(VLOOKUP('4 Price book'!C3505,'Catalogs (internal)'!$L$2:$N$991,2,FALSE),""),IF('4 Price book'!C3505="","",'4 Price book'!C3505))</f>
        <v/>
      </c>
      <c r="C3503" s="26" t="str">
        <f>IF('4 Price book'!C3505="","",IF('1 Cover'!$B$27="No","",IFERROR(VLOOKUP('4 Price book'!C3505,'Catalogs (internal)'!$L$2:$N$991,3,FALSE),"")))</f>
        <v/>
      </c>
      <c r="D3503" s="26" t="str">
        <f>IF('4 Price book'!D3505="","",'4 Price book'!D3505)</f>
        <v/>
      </c>
      <c r="E3503" s="26" t="str">
        <f>IF('4 Price book'!D3505="","",VLOOKUP('4 Price book'!D3505,'2 Lists'!$I$10:$J$999,2,FALSE))</f>
        <v/>
      </c>
      <c r="F3503" s="26" t="str">
        <f>IF('4 Price book'!E3505="","",'4 Price book'!E3505)</f>
        <v/>
      </c>
      <c r="G3503" s="26" t="str">
        <f>IF('4 Price book'!F3505="","",'4 Price book'!F3505)</f>
        <v/>
      </c>
      <c r="H3503" s="26" t="str">
        <f>IF('4 Price book'!G3505="","",'4 Price book'!G3505)</f>
        <v/>
      </c>
      <c r="I3503" s="26" t="str">
        <f>IF('4 Price book'!H3505="","",'4 Price book'!H3505)</f>
        <v/>
      </c>
      <c r="J3503" s="26" t="str">
        <f>IF('4 Price book'!I3505="","",'4 Price book'!I3505)</f>
        <v/>
      </c>
      <c r="K3503" s="26" t="str">
        <f>IF('4 Price book'!J3505="","",'4 Price book'!J3505)</f>
        <v/>
      </c>
      <c r="L3503" s="26" t="str">
        <f>IF('4 Price book'!K3505="","",'4 Price book'!K3505)</f>
        <v/>
      </c>
      <c r="M3503" s="26" t="str">
        <f>IF('4 Price book'!K3505="","",VLOOKUP(L3503,'2 Lists'!$F$10:$G$999,2,FALSE))</f>
        <v/>
      </c>
      <c r="N3503" s="26" t="str">
        <f>IF('4 Price book'!L3505="","",'4 Price book'!L3505)</f>
        <v/>
      </c>
      <c r="O3503" s="26" t="str">
        <f>IF('4 Price book'!M3505="","",'4 Price book'!M3505)</f>
        <v/>
      </c>
      <c r="P3503" s="26" t="str">
        <f>IF('4 Price book'!N3505="","",'4 Price book'!N3505)</f>
        <v/>
      </c>
      <c r="Q3503" s="26" t="str">
        <f>IF('4 Price book'!O3505="","",'4 Price book'!O3505)</f>
        <v/>
      </c>
      <c r="R3503" s="34"/>
      <c r="S3503" s="34"/>
      <c r="T3503" s="34"/>
      <c r="U3503" s="34"/>
      <c r="V3503" s="34"/>
    </row>
    <row r="3504" spans="1:22" ht="15" customHeight="1" x14ac:dyDescent="0.25">
      <c r="A3504" s="26">
        <v>3503</v>
      </c>
      <c r="B3504" s="26" t="str">
        <f>IF('1 Cover'!$B$27="Yes",IFERROR(VLOOKUP('4 Price book'!C3506,'Catalogs (internal)'!$L$2:$N$991,2,FALSE),""),IF('4 Price book'!C3506="","",'4 Price book'!C3506))</f>
        <v/>
      </c>
      <c r="C3504" s="26" t="str">
        <f>IF('4 Price book'!C3506="","",IF('1 Cover'!$B$27="No","",IFERROR(VLOOKUP('4 Price book'!C3506,'Catalogs (internal)'!$L$2:$N$991,3,FALSE),"")))</f>
        <v/>
      </c>
      <c r="D3504" s="26" t="str">
        <f>IF('4 Price book'!D3506="","",'4 Price book'!D3506)</f>
        <v/>
      </c>
      <c r="E3504" s="26" t="str">
        <f>IF('4 Price book'!D3506="","",VLOOKUP('4 Price book'!D3506,'2 Lists'!$I$10:$J$999,2,FALSE))</f>
        <v/>
      </c>
      <c r="F3504" s="26" t="str">
        <f>IF('4 Price book'!E3506="","",'4 Price book'!E3506)</f>
        <v/>
      </c>
      <c r="G3504" s="26" t="str">
        <f>IF('4 Price book'!F3506="","",'4 Price book'!F3506)</f>
        <v/>
      </c>
      <c r="H3504" s="26" t="str">
        <f>IF('4 Price book'!G3506="","",'4 Price book'!G3506)</f>
        <v/>
      </c>
      <c r="I3504" s="26" t="str">
        <f>IF('4 Price book'!H3506="","",'4 Price book'!H3506)</f>
        <v/>
      </c>
      <c r="J3504" s="26" t="str">
        <f>IF('4 Price book'!I3506="","",'4 Price book'!I3506)</f>
        <v/>
      </c>
      <c r="K3504" s="26" t="str">
        <f>IF('4 Price book'!J3506="","",'4 Price book'!J3506)</f>
        <v/>
      </c>
      <c r="L3504" s="26" t="str">
        <f>IF('4 Price book'!K3506="","",'4 Price book'!K3506)</f>
        <v/>
      </c>
      <c r="M3504" s="26" t="str">
        <f>IF('4 Price book'!K3506="","",VLOOKUP(L3504,'2 Lists'!$F$10:$G$999,2,FALSE))</f>
        <v/>
      </c>
      <c r="N3504" s="26" t="str">
        <f>IF('4 Price book'!L3506="","",'4 Price book'!L3506)</f>
        <v/>
      </c>
      <c r="O3504" s="26" t="str">
        <f>IF('4 Price book'!M3506="","",'4 Price book'!M3506)</f>
        <v/>
      </c>
      <c r="P3504" s="26" t="str">
        <f>IF('4 Price book'!N3506="","",'4 Price book'!N3506)</f>
        <v/>
      </c>
      <c r="Q3504" s="26" t="str">
        <f>IF('4 Price book'!O3506="","",'4 Price book'!O3506)</f>
        <v/>
      </c>
      <c r="R3504" s="34"/>
      <c r="S3504" s="34"/>
      <c r="T3504" s="34"/>
      <c r="U3504" s="34"/>
      <c r="V3504" s="34"/>
    </row>
    <row r="3505" spans="1:22" ht="15" customHeight="1" x14ac:dyDescent="0.25">
      <c r="A3505" s="26">
        <v>3504</v>
      </c>
      <c r="B3505" s="26" t="str">
        <f>IF('1 Cover'!$B$27="Yes",IFERROR(VLOOKUP('4 Price book'!C3507,'Catalogs (internal)'!$L$2:$N$991,2,FALSE),""),IF('4 Price book'!C3507="","",'4 Price book'!C3507))</f>
        <v/>
      </c>
      <c r="C3505" s="26" t="str">
        <f>IF('4 Price book'!C3507="","",IF('1 Cover'!$B$27="No","",IFERROR(VLOOKUP('4 Price book'!C3507,'Catalogs (internal)'!$L$2:$N$991,3,FALSE),"")))</f>
        <v/>
      </c>
      <c r="D3505" s="26" t="str">
        <f>IF('4 Price book'!D3507="","",'4 Price book'!D3507)</f>
        <v/>
      </c>
      <c r="E3505" s="26" t="str">
        <f>IF('4 Price book'!D3507="","",VLOOKUP('4 Price book'!D3507,'2 Lists'!$I$10:$J$999,2,FALSE))</f>
        <v/>
      </c>
      <c r="F3505" s="26" t="str">
        <f>IF('4 Price book'!E3507="","",'4 Price book'!E3507)</f>
        <v/>
      </c>
      <c r="G3505" s="26" t="str">
        <f>IF('4 Price book'!F3507="","",'4 Price book'!F3507)</f>
        <v/>
      </c>
      <c r="H3505" s="26" t="str">
        <f>IF('4 Price book'!G3507="","",'4 Price book'!G3507)</f>
        <v/>
      </c>
      <c r="I3505" s="26" t="str">
        <f>IF('4 Price book'!H3507="","",'4 Price book'!H3507)</f>
        <v/>
      </c>
      <c r="J3505" s="26" t="str">
        <f>IF('4 Price book'!I3507="","",'4 Price book'!I3507)</f>
        <v/>
      </c>
      <c r="K3505" s="26" t="str">
        <f>IF('4 Price book'!J3507="","",'4 Price book'!J3507)</f>
        <v/>
      </c>
      <c r="L3505" s="26" t="str">
        <f>IF('4 Price book'!K3507="","",'4 Price book'!K3507)</f>
        <v/>
      </c>
      <c r="M3505" s="26" t="str">
        <f>IF('4 Price book'!K3507="","",VLOOKUP(L3505,'2 Lists'!$F$10:$G$999,2,FALSE))</f>
        <v/>
      </c>
      <c r="N3505" s="26" t="str">
        <f>IF('4 Price book'!L3507="","",'4 Price book'!L3507)</f>
        <v/>
      </c>
      <c r="O3505" s="26" t="str">
        <f>IF('4 Price book'!M3507="","",'4 Price book'!M3507)</f>
        <v/>
      </c>
      <c r="P3505" s="26" t="str">
        <f>IF('4 Price book'!N3507="","",'4 Price book'!N3507)</f>
        <v/>
      </c>
      <c r="Q3505" s="26" t="str">
        <f>IF('4 Price book'!O3507="","",'4 Price book'!O3507)</f>
        <v/>
      </c>
      <c r="R3505" s="34"/>
      <c r="S3505" s="34"/>
      <c r="T3505" s="34"/>
      <c r="U3505" s="34"/>
      <c r="V3505" s="34"/>
    </row>
    <row r="3506" spans="1:22" ht="15" customHeight="1" x14ac:dyDescent="0.25">
      <c r="A3506" s="26">
        <v>3505</v>
      </c>
      <c r="B3506" s="26" t="str">
        <f>IF('1 Cover'!$B$27="Yes",IFERROR(VLOOKUP('4 Price book'!C3508,'Catalogs (internal)'!$L$2:$N$991,2,FALSE),""),IF('4 Price book'!C3508="","",'4 Price book'!C3508))</f>
        <v/>
      </c>
      <c r="C3506" s="26" t="str">
        <f>IF('4 Price book'!C3508="","",IF('1 Cover'!$B$27="No","",IFERROR(VLOOKUP('4 Price book'!C3508,'Catalogs (internal)'!$L$2:$N$991,3,FALSE),"")))</f>
        <v/>
      </c>
      <c r="D3506" s="26" t="str">
        <f>IF('4 Price book'!D3508="","",'4 Price book'!D3508)</f>
        <v/>
      </c>
      <c r="E3506" s="26" t="str">
        <f>IF('4 Price book'!D3508="","",VLOOKUP('4 Price book'!D3508,'2 Lists'!$I$10:$J$999,2,FALSE))</f>
        <v/>
      </c>
      <c r="F3506" s="26" t="str">
        <f>IF('4 Price book'!E3508="","",'4 Price book'!E3508)</f>
        <v/>
      </c>
      <c r="G3506" s="26" t="str">
        <f>IF('4 Price book'!F3508="","",'4 Price book'!F3508)</f>
        <v/>
      </c>
      <c r="H3506" s="26" t="str">
        <f>IF('4 Price book'!G3508="","",'4 Price book'!G3508)</f>
        <v/>
      </c>
      <c r="I3506" s="26" t="str">
        <f>IF('4 Price book'!H3508="","",'4 Price book'!H3508)</f>
        <v/>
      </c>
      <c r="J3506" s="26" t="str">
        <f>IF('4 Price book'!I3508="","",'4 Price book'!I3508)</f>
        <v/>
      </c>
      <c r="K3506" s="26" t="str">
        <f>IF('4 Price book'!J3508="","",'4 Price book'!J3508)</f>
        <v/>
      </c>
      <c r="L3506" s="26" t="str">
        <f>IF('4 Price book'!K3508="","",'4 Price book'!K3508)</f>
        <v/>
      </c>
      <c r="M3506" s="26" t="str">
        <f>IF('4 Price book'!K3508="","",VLOOKUP(L3506,'2 Lists'!$F$10:$G$999,2,FALSE))</f>
        <v/>
      </c>
      <c r="N3506" s="26" t="str">
        <f>IF('4 Price book'!L3508="","",'4 Price book'!L3508)</f>
        <v/>
      </c>
      <c r="O3506" s="26" t="str">
        <f>IF('4 Price book'!M3508="","",'4 Price book'!M3508)</f>
        <v/>
      </c>
      <c r="P3506" s="26" t="str">
        <f>IF('4 Price book'!N3508="","",'4 Price book'!N3508)</f>
        <v/>
      </c>
      <c r="Q3506" s="26" t="str">
        <f>IF('4 Price book'!O3508="","",'4 Price book'!O3508)</f>
        <v/>
      </c>
      <c r="R3506" s="34"/>
      <c r="S3506" s="34"/>
      <c r="T3506" s="34"/>
      <c r="U3506" s="34"/>
      <c r="V3506" s="34"/>
    </row>
    <row r="3507" spans="1:22" ht="15" customHeight="1" x14ac:dyDescent="0.25">
      <c r="A3507" s="26">
        <v>3506</v>
      </c>
      <c r="B3507" s="26" t="str">
        <f>IF('1 Cover'!$B$27="Yes",IFERROR(VLOOKUP('4 Price book'!C3509,'Catalogs (internal)'!$L$2:$N$991,2,FALSE),""),IF('4 Price book'!C3509="","",'4 Price book'!C3509))</f>
        <v/>
      </c>
      <c r="C3507" s="26" t="str">
        <f>IF('4 Price book'!C3509="","",IF('1 Cover'!$B$27="No","",IFERROR(VLOOKUP('4 Price book'!C3509,'Catalogs (internal)'!$L$2:$N$991,3,FALSE),"")))</f>
        <v/>
      </c>
      <c r="D3507" s="26" t="str">
        <f>IF('4 Price book'!D3509="","",'4 Price book'!D3509)</f>
        <v/>
      </c>
      <c r="E3507" s="26" t="str">
        <f>IF('4 Price book'!D3509="","",VLOOKUP('4 Price book'!D3509,'2 Lists'!$I$10:$J$999,2,FALSE))</f>
        <v/>
      </c>
      <c r="F3507" s="26" t="str">
        <f>IF('4 Price book'!E3509="","",'4 Price book'!E3509)</f>
        <v/>
      </c>
      <c r="G3507" s="26" t="str">
        <f>IF('4 Price book'!F3509="","",'4 Price book'!F3509)</f>
        <v/>
      </c>
      <c r="H3507" s="26" t="str">
        <f>IF('4 Price book'!G3509="","",'4 Price book'!G3509)</f>
        <v/>
      </c>
      <c r="I3507" s="26" t="str">
        <f>IF('4 Price book'!H3509="","",'4 Price book'!H3509)</f>
        <v/>
      </c>
      <c r="J3507" s="26" t="str">
        <f>IF('4 Price book'!I3509="","",'4 Price book'!I3509)</f>
        <v/>
      </c>
      <c r="K3507" s="26" t="str">
        <f>IF('4 Price book'!J3509="","",'4 Price book'!J3509)</f>
        <v/>
      </c>
      <c r="L3507" s="26" t="str">
        <f>IF('4 Price book'!K3509="","",'4 Price book'!K3509)</f>
        <v/>
      </c>
      <c r="M3507" s="26" t="str">
        <f>IF('4 Price book'!K3509="","",VLOOKUP(L3507,'2 Lists'!$F$10:$G$999,2,FALSE))</f>
        <v/>
      </c>
      <c r="N3507" s="26" t="str">
        <f>IF('4 Price book'!L3509="","",'4 Price book'!L3509)</f>
        <v/>
      </c>
      <c r="O3507" s="26" t="str">
        <f>IF('4 Price book'!M3509="","",'4 Price book'!M3509)</f>
        <v/>
      </c>
      <c r="P3507" s="26" t="str">
        <f>IF('4 Price book'!N3509="","",'4 Price book'!N3509)</f>
        <v/>
      </c>
      <c r="Q3507" s="26" t="str">
        <f>IF('4 Price book'!O3509="","",'4 Price book'!O3509)</f>
        <v/>
      </c>
      <c r="R3507" s="34"/>
      <c r="S3507" s="34"/>
      <c r="T3507" s="34"/>
      <c r="U3507" s="34"/>
      <c r="V3507" s="34"/>
    </row>
    <row r="3508" spans="1:22" ht="15" customHeight="1" x14ac:dyDescent="0.25">
      <c r="A3508" s="26">
        <v>3507</v>
      </c>
      <c r="B3508" s="26" t="str">
        <f>IF('1 Cover'!$B$27="Yes",IFERROR(VLOOKUP('4 Price book'!C3510,'Catalogs (internal)'!$L$2:$N$991,2,FALSE),""),IF('4 Price book'!C3510="","",'4 Price book'!C3510))</f>
        <v/>
      </c>
      <c r="C3508" s="26" t="str">
        <f>IF('4 Price book'!C3510="","",IF('1 Cover'!$B$27="No","",IFERROR(VLOOKUP('4 Price book'!C3510,'Catalogs (internal)'!$L$2:$N$991,3,FALSE),"")))</f>
        <v/>
      </c>
      <c r="D3508" s="26" t="str">
        <f>IF('4 Price book'!D3510="","",'4 Price book'!D3510)</f>
        <v/>
      </c>
      <c r="E3508" s="26" t="str">
        <f>IF('4 Price book'!D3510="","",VLOOKUP('4 Price book'!D3510,'2 Lists'!$I$10:$J$999,2,FALSE))</f>
        <v/>
      </c>
      <c r="F3508" s="26" t="str">
        <f>IF('4 Price book'!E3510="","",'4 Price book'!E3510)</f>
        <v/>
      </c>
      <c r="G3508" s="26" t="str">
        <f>IF('4 Price book'!F3510="","",'4 Price book'!F3510)</f>
        <v/>
      </c>
      <c r="H3508" s="26" t="str">
        <f>IF('4 Price book'!G3510="","",'4 Price book'!G3510)</f>
        <v/>
      </c>
      <c r="I3508" s="26" t="str">
        <f>IF('4 Price book'!H3510="","",'4 Price book'!H3510)</f>
        <v/>
      </c>
      <c r="J3508" s="26" t="str">
        <f>IF('4 Price book'!I3510="","",'4 Price book'!I3510)</f>
        <v/>
      </c>
      <c r="K3508" s="26" t="str">
        <f>IF('4 Price book'!J3510="","",'4 Price book'!J3510)</f>
        <v/>
      </c>
      <c r="L3508" s="26" t="str">
        <f>IF('4 Price book'!K3510="","",'4 Price book'!K3510)</f>
        <v/>
      </c>
      <c r="M3508" s="26" t="str">
        <f>IF('4 Price book'!K3510="","",VLOOKUP(L3508,'2 Lists'!$F$10:$G$999,2,FALSE))</f>
        <v/>
      </c>
      <c r="N3508" s="26" t="str">
        <f>IF('4 Price book'!L3510="","",'4 Price book'!L3510)</f>
        <v/>
      </c>
      <c r="O3508" s="26" t="str">
        <f>IF('4 Price book'!M3510="","",'4 Price book'!M3510)</f>
        <v/>
      </c>
      <c r="P3508" s="26" t="str">
        <f>IF('4 Price book'!N3510="","",'4 Price book'!N3510)</f>
        <v/>
      </c>
      <c r="Q3508" s="26" t="str">
        <f>IF('4 Price book'!O3510="","",'4 Price book'!O3510)</f>
        <v/>
      </c>
      <c r="R3508" s="34"/>
      <c r="S3508" s="34"/>
      <c r="T3508" s="34"/>
      <c r="U3508" s="34"/>
      <c r="V3508" s="34"/>
    </row>
    <row r="3509" spans="1:22" ht="15" customHeight="1" x14ac:dyDescent="0.25">
      <c r="A3509" s="26">
        <v>3508</v>
      </c>
      <c r="B3509" s="26" t="str">
        <f>IF('1 Cover'!$B$27="Yes",IFERROR(VLOOKUP('4 Price book'!C3511,'Catalogs (internal)'!$L$2:$N$991,2,FALSE),""),IF('4 Price book'!C3511="","",'4 Price book'!C3511))</f>
        <v/>
      </c>
      <c r="C3509" s="26" t="str">
        <f>IF('4 Price book'!C3511="","",IF('1 Cover'!$B$27="No","",IFERROR(VLOOKUP('4 Price book'!C3511,'Catalogs (internal)'!$L$2:$N$991,3,FALSE),"")))</f>
        <v/>
      </c>
      <c r="D3509" s="26" t="str">
        <f>IF('4 Price book'!D3511="","",'4 Price book'!D3511)</f>
        <v/>
      </c>
      <c r="E3509" s="26" t="str">
        <f>IF('4 Price book'!D3511="","",VLOOKUP('4 Price book'!D3511,'2 Lists'!$I$10:$J$999,2,FALSE))</f>
        <v/>
      </c>
      <c r="F3509" s="26" t="str">
        <f>IF('4 Price book'!E3511="","",'4 Price book'!E3511)</f>
        <v/>
      </c>
      <c r="G3509" s="26" t="str">
        <f>IF('4 Price book'!F3511="","",'4 Price book'!F3511)</f>
        <v/>
      </c>
      <c r="H3509" s="26" t="str">
        <f>IF('4 Price book'!G3511="","",'4 Price book'!G3511)</f>
        <v/>
      </c>
      <c r="I3509" s="26" t="str">
        <f>IF('4 Price book'!H3511="","",'4 Price book'!H3511)</f>
        <v/>
      </c>
      <c r="J3509" s="26" t="str">
        <f>IF('4 Price book'!I3511="","",'4 Price book'!I3511)</f>
        <v/>
      </c>
      <c r="K3509" s="26" t="str">
        <f>IF('4 Price book'!J3511="","",'4 Price book'!J3511)</f>
        <v/>
      </c>
      <c r="L3509" s="26" t="str">
        <f>IF('4 Price book'!K3511="","",'4 Price book'!K3511)</f>
        <v/>
      </c>
      <c r="M3509" s="26" t="str">
        <f>IF('4 Price book'!K3511="","",VLOOKUP(L3509,'2 Lists'!$F$10:$G$999,2,FALSE))</f>
        <v/>
      </c>
      <c r="N3509" s="26" t="str">
        <f>IF('4 Price book'!L3511="","",'4 Price book'!L3511)</f>
        <v/>
      </c>
      <c r="O3509" s="26" t="str">
        <f>IF('4 Price book'!M3511="","",'4 Price book'!M3511)</f>
        <v/>
      </c>
      <c r="P3509" s="26" t="str">
        <f>IF('4 Price book'!N3511="","",'4 Price book'!N3511)</f>
        <v/>
      </c>
      <c r="Q3509" s="26" t="str">
        <f>IF('4 Price book'!O3511="","",'4 Price book'!O3511)</f>
        <v/>
      </c>
      <c r="R3509" s="34"/>
      <c r="S3509" s="34"/>
      <c r="T3509" s="34"/>
      <c r="U3509" s="34"/>
      <c r="V3509" s="34"/>
    </row>
    <row r="3510" spans="1:22" ht="15" customHeight="1" x14ac:dyDescent="0.25">
      <c r="A3510" s="26">
        <v>3509</v>
      </c>
      <c r="B3510" s="26" t="str">
        <f>IF('1 Cover'!$B$27="Yes",IFERROR(VLOOKUP('4 Price book'!C3512,'Catalogs (internal)'!$L$2:$N$991,2,FALSE),""),IF('4 Price book'!C3512="","",'4 Price book'!C3512))</f>
        <v/>
      </c>
      <c r="C3510" s="26" t="str">
        <f>IF('4 Price book'!C3512="","",IF('1 Cover'!$B$27="No","",IFERROR(VLOOKUP('4 Price book'!C3512,'Catalogs (internal)'!$L$2:$N$991,3,FALSE),"")))</f>
        <v/>
      </c>
      <c r="D3510" s="26" t="str">
        <f>IF('4 Price book'!D3512="","",'4 Price book'!D3512)</f>
        <v/>
      </c>
      <c r="E3510" s="26" t="str">
        <f>IF('4 Price book'!D3512="","",VLOOKUP('4 Price book'!D3512,'2 Lists'!$I$10:$J$999,2,FALSE))</f>
        <v/>
      </c>
      <c r="F3510" s="26" t="str">
        <f>IF('4 Price book'!E3512="","",'4 Price book'!E3512)</f>
        <v/>
      </c>
      <c r="G3510" s="26" t="str">
        <f>IF('4 Price book'!F3512="","",'4 Price book'!F3512)</f>
        <v/>
      </c>
      <c r="H3510" s="26" t="str">
        <f>IF('4 Price book'!G3512="","",'4 Price book'!G3512)</f>
        <v/>
      </c>
      <c r="I3510" s="26" t="str">
        <f>IF('4 Price book'!H3512="","",'4 Price book'!H3512)</f>
        <v/>
      </c>
      <c r="J3510" s="26" t="str">
        <f>IF('4 Price book'!I3512="","",'4 Price book'!I3512)</f>
        <v/>
      </c>
      <c r="K3510" s="26" t="str">
        <f>IF('4 Price book'!J3512="","",'4 Price book'!J3512)</f>
        <v/>
      </c>
      <c r="L3510" s="26" t="str">
        <f>IF('4 Price book'!K3512="","",'4 Price book'!K3512)</f>
        <v/>
      </c>
      <c r="M3510" s="26" t="str">
        <f>IF('4 Price book'!K3512="","",VLOOKUP(L3510,'2 Lists'!$F$10:$G$999,2,FALSE))</f>
        <v/>
      </c>
      <c r="N3510" s="26" t="str">
        <f>IF('4 Price book'!L3512="","",'4 Price book'!L3512)</f>
        <v/>
      </c>
      <c r="O3510" s="26" t="str">
        <f>IF('4 Price book'!M3512="","",'4 Price book'!M3512)</f>
        <v/>
      </c>
      <c r="P3510" s="26" t="str">
        <f>IF('4 Price book'!N3512="","",'4 Price book'!N3512)</f>
        <v/>
      </c>
      <c r="Q3510" s="26" t="str">
        <f>IF('4 Price book'!O3512="","",'4 Price book'!O3512)</f>
        <v/>
      </c>
      <c r="R3510" s="34"/>
      <c r="S3510" s="34"/>
      <c r="T3510" s="34"/>
      <c r="U3510" s="34"/>
      <c r="V3510" s="34"/>
    </row>
    <row r="3511" spans="1:22" x14ac:dyDescent="0.25">
      <c r="A3511" s="26">
        <v>3510</v>
      </c>
      <c r="B3511" s="26" t="str">
        <f>IF('1 Cover'!$B$27="Yes",IFERROR(VLOOKUP('4 Price book'!C3513,'Catalogs (internal)'!$L$2:$N$991,2,FALSE),""),IF('4 Price book'!C3513="","",'4 Price book'!C3513))</f>
        <v/>
      </c>
      <c r="C3511" s="26" t="str">
        <f>IF('4 Price book'!C3513="","",IF('1 Cover'!$B$27="No","",IFERROR(VLOOKUP('4 Price book'!C3513,'Catalogs (internal)'!$L$2:$N$991,3,FALSE),"")))</f>
        <v/>
      </c>
      <c r="D3511" s="26" t="str">
        <f>IF('4 Price book'!D3513="","",'4 Price book'!D3513)</f>
        <v/>
      </c>
      <c r="E3511" s="26" t="str">
        <f>IF('4 Price book'!D3513="","",VLOOKUP('4 Price book'!D3513,'2 Lists'!$I$10:$J$999,2,FALSE))</f>
        <v/>
      </c>
      <c r="F3511" s="26" t="str">
        <f>IF('4 Price book'!E3513="","",'4 Price book'!E3513)</f>
        <v/>
      </c>
      <c r="G3511" s="26" t="str">
        <f>IF('4 Price book'!F3513="","",'4 Price book'!F3513)</f>
        <v/>
      </c>
      <c r="H3511" s="26" t="str">
        <f>IF('4 Price book'!G3513="","",'4 Price book'!G3513)</f>
        <v/>
      </c>
      <c r="I3511" s="26" t="str">
        <f>IF('4 Price book'!H3513="","",'4 Price book'!H3513)</f>
        <v/>
      </c>
      <c r="J3511" s="26" t="str">
        <f>IF('4 Price book'!I3513="","",'4 Price book'!I3513)</f>
        <v/>
      </c>
      <c r="K3511" s="26" t="str">
        <f>IF('4 Price book'!J3513="","",'4 Price book'!J3513)</f>
        <v/>
      </c>
      <c r="L3511" s="26" t="str">
        <f>IF('4 Price book'!K3513="","",'4 Price book'!K3513)</f>
        <v/>
      </c>
      <c r="M3511" s="26" t="str">
        <f>IF('4 Price book'!K3513="","",VLOOKUP(L3511,'2 Lists'!$F$10:$G$999,2,FALSE))</f>
        <v/>
      </c>
      <c r="N3511" s="26" t="str">
        <f>IF('4 Price book'!L3513="","",'4 Price book'!L3513)</f>
        <v/>
      </c>
      <c r="O3511" s="26" t="str">
        <f>IF('4 Price book'!M3513="","",'4 Price book'!M3513)</f>
        <v/>
      </c>
      <c r="P3511" s="26" t="str">
        <f>IF('4 Price book'!N3513="","",'4 Price book'!N3513)</f>
        <v/>
      </c>
      <c r="Q3511" s="26" t="str">
        <f>IF('4 Price book'!O3513="","",'4 Price book'!O3513)</f>
        <v/>
      </c>
      <c r="R3511" s="34"/>
      <c r="S3511" s="34"/>
      <c r="T3511" s="34"/>
      <c r="U3511" s="34"/>
      <c r="V3511" s="34"/>
    </row>
    <row r="3512" spans="1:22" x14ac:dyDescent="0.25">
      <c r="A3512" s="26">
        <v>3511</v>
      </c>
      <c r="B3512" s="26" t="str">
        <f>IF('1 Cover'!$B$27="Yes",IFERROR(VLOOKUP('4 Price book'!C3514,'Catalogs (internal)'!$L$2:$N$991,2,FALSE),""),IF('4 Price book'!C3514="","",'4 Price book'!C3514))</f>
        <v/>
      </c>
      <c r="C3512" s="26" t="str">
        <f>IF('4 Price book'!C3514="","",IF('1 Cover'!$B$27="No","",IFERROR(VLOOKUP('4 Price book'!C3514,'Catalogs (internal)'!$L$2:$N$991,3,FALSE),"")))</f>
        <v/>
      </c>
      <c r="D3512" s="26" t="str">
        <f>IF('4 Price book'!D3514="","",'4 Price book'!D3514)</f>
        <v/>
      </c>
      <c r="E3512" s="26" t="str">
        <f>IF('4 Price book'!D3514="","",VLOOKUP('4 Price book'!D3514,'2 Lists'!$I$10:$J$999,2,FALSE))</f>
        <v/>
      </c>
      <c r="F3512" s="26" t="str">
        <f>IF('4 Price book'!E3514="","",'4 Price book'!E3514)</f>
        <v/>
      </c>
      <c r="G3512" s="26" t="str">
        <f>IF('4 Price book'!F3514="","",'4 Price book'!F3514)</f>
        <v/>
      </c>
      <c r="H3512" s="26" t="str">
        <f>IF('4 Price book'!G3514="","",'4 Price book'!G3514)</f>
        <v/>
      </c>
      <c r="I3512" s="26" t="str">
        <f>IF('4 Price book'!H3514="","",'4 Price book'!H3514)</f>
        <v/>
      </c>
      <c r="J3512" s="26" t="str">
        <f>IF('4 Price book'!I3514="","",'4 Price book'!I3514)</f>
        <v/>
      </c>
      <c r="K3512" s="26" t="str">
        <f>IF('4 Price book'!J3514="","",'4 Price book'!J3514)</f>
        <v/>
      </c>
      <c r="L3512" s="26" t="str">
        <f>IF('4 Price book'!K3514="","",'4 Price book'!K3514)</f>
        <v/>
      </c>
      <c r="M3512" s="26" t="str">
        <f>IF('4 Price book'!K3514="","",VLOOKUP(L3512,'2 Lists'!$F$10:$G$999,2,FALSE))</f>
        <v/>
      </c>
      <c r="N3512" s="26" t="str">
        <f>IF('4 Price book'!L3514="","",'4 Price book'!L3514)</f>
        <v/>
      </c>
      <c r="O3512" s="26" t="str">
        <f>IF('4 Price book'!M3514="","",'4 Price book'!M3514)</f>
        <v/>
      </c>
      <c r="P3512" s="26" t="str">
        <f>IF('4 Price book'!N3514="","",'4 Price book'!N3514)</f>
        <v/>
      </c>
      <c r="Q3512" s="26" t="str">
        <f>IF('4 Price book'!O3514="","",'4 Price book'!O3514)</f>
        <v/>
      </c>
      <c r="R3512" s="34"/>
      <c r="S3512" s="34"/>
      <c r="T3512" s="34"/>
      <c r="U3512" s="34"/>
      <c r="V3512" s="34"/>
    </row>
    <row r="3513" spans="1:22" x14ac:dyDescent="0.25">
      <c r="A3513" s="26">
        <v>3512</v>
      </c>
      <c r="B3513" s="26" t="str">
        <f>IF('1 Cover'!$B$27="Yes",IFERROR(VLOOKUP('4 Price book'!C3515,'Catalogs (internal)'!$L$2:$N$991,2,FALSE),""),IF('4 Price book'!C3515="","",'4 Price book'!C3515))</f>
        <v/>
      </c>
      <c r="C3513" s="26" t="str">
        <f>IF('4 Price book'!C3515="","",IF('1 Cover'!$B$27="No","",IFERROR(VLOOKUP('4 Price book'!C3515,'Catalogs (internal)'!$L$2:$N$991,3,FALSE),"")))</f>
        <v/>
      </c>
      <c r="D3513" s="26" t="str">
        <f>IF('4 Price book'!D3515="","",'4 Price book'!D3515)</f>
        <v/>
      </c>
      <c r="E3513" s="26" t="str">
        <f>IF('4 Price book'!D3515="","",VLOOKUP('4 Price book'!D3515,'2 Lists'!$I$10:$J$999,2,FALSE))</f>
        <v/>
      </c>
      <c r="F3513" s="26" t="str">
        <f>IF('4 Price book'!E3515="","",'4 Price book'!E3515)</f>
        <v/>
      </c>
      <c r="G3513" s="26" t="str">
        <f>IF('4 Price book'!F3515="","",'4 Price book'!F3515)</f>
        <v/>
      </c>
      <c r="H3513" s="26" t="str">
        <f>IF('4 Price book'!G3515="","",'4 Price book'!G3515)</f>
        <v/>
      </c>
      <c r="I3513" s="26" t="str">
        <f>IF('4 Price book'!H3515="","",'4 Price book'!H3515)</f>
        <v/>
      </c>
      <c r="J3513" s="26" t="str">
        <f>IF('4 Price book'!I3515="","",'4 Price book'!I3515)</f>
        <v/>
      </c>
      <c r="K3513" s="26" t="str">
        <f>IF('4 Price book'!J3515="","",'4 Price book'!J3515)</f>
        <v/>
      </c>
      <c r="L3513" s="26" t="str">
        <f>IF('4 Price book'!K3515="","",'4 Price book'!K3515)</f>
        <v/>
      </c>
      <c r="M3513" s="26" t="str">
        <f>IF('4 Price book'!K3515="","",VLOOKUP(L3513,'2 Lists'!$F$10:$G$999,2,FALSE))</f>
        <v/>
      </c>
      <c r="N3513" s="26" t="str">
        <f>IF('4 Price book'!L3515="","",'4 Price book'!L3515)</f>
        <v/>
      </c>
      <c r="O3513" s="26" t="str">
        <f>IF('4 Price book'!M3515="","",'4 Price book'!M3515)</f>
        <v/>
      </c>
      <c r="P3513" s="26" t="str">
        <f>IF('4 Price book'!N3515="","",'4 Price book'!N3515)</f>
        <v/>
      </c>
      <c r="Q3513" s="26" t="str">
        <f>IF('4 Price book'!O3515="","",'4 Price book'!O3515)</f>
        <v/>
      </c>
      <c r="R3513" s="34"/>
      <c r="S3513" s="34"/>
      <c r="T3513" s="34"/>
      <c r="U3513" s="34"/>
      <c r="V3513" s="34"/>
    </row>
    <row r="3514" spans="1:22" ht="15" customHeight="1" x14ac:dyDescent="0.25">
      <c r="A3514" s="26">
        <v>3513</v>
      </c>
      <c r="B3514" s="26" t="str">
        <f>IF('1 Cover'!$B$27="Yes",IFERROR(VLOOKUP('4 Price book'!C3516,'Catalogs (internal)'!$L$2:$N$991,2,FALSE),""),IF('4 Price book'!C3516="","",'4 Price book'!C3516))</f>
        <v/>
      </c>
      <c r="C3514" s="26" t="str">
        <f>IF('4 Price book'!C3516="","",IF('1 Cover'!$B$27="No","",IFERROR(VLOOKUP('4 Price book'!C3516,'Catalogs (internal)'!$L$2:$N$991,3,FALSE),"")))</f>
        <v/>
      </c>
      <c r="D3514" s="26" t="str">
        <f>IF('4 Price book'!D3516="","",'4 Price book'!D3516)</f>
        <v/>
      </c>
      <c r="E3514" s="26" t="str">
        <f>IF('4 Price book'!D3516="","",VLOOKUP('4 Price book'!D3516,'2 Lists'!$I$10:$J$999,2,FALSE))</f>
        <v/>
      </c>
      <c r="F3514" s="26" t="str">
        <f>IF('4 Price book'!E3516="","",'4 Price book'!E3516)</f>
        <v/>
      </c>
      <c r="G3514" s="26" t="str">
        <f>IF('4 Price book'!F3516="","",'4 Price book'!F3516)</f>
        <v/>
      </c>
      <c r="H3514" s="26" t="str">
        <f>IF('4 Price book'!G3516="","",'4 Price book'!G3516)</f>
        <v/>
      </c>
      <c r="I3514" s="26" t="str">
        <f>IF('4 Price book'!H3516="","",'4 Price book'!H3516)</f>
        <v/>
      </c>
      <c r="J3514" s="26" t="str">
        <f>IF('4 Price book'!I3516="","",'4 Price book'!I3516)</f>
        <v/>
      </c>
      <c r="K3514" s="26" t="str">
        <f>IF('4 Price book'!J3516="","",'4 Price book'!J3516)</f>
        <v/>
      </c>
      <c r="L3514" s="26" t="str">
        <f>IF('4 Price book'!K3516="","",'4 Price book'!K3516)</f>
        <v/>
      </c>
      <c r="M3514" s="26" t="str">
        <f>IF('4 Price book'!K3516="","",VLOOKUP(L3514,'2 Lists'!$F$10:$G$999,2,FALSE))</f>
        <v/>
      </c>
      <c r="N3514" s="26" t="str">
        <f>IF('4 Price book'!L3516="","",'4 Price book'!L3516)</f>
        <v/>
      </c>
      <c r="O3514" s="26" t="str">
        <f>IF('4 Price book'!M3516="","",'4 Price book'!M3516)</f>
        <v/>
      </c>
      <c r="P3514" s="26" t="str">
        <f>IF('4 Price book'!N3516="","",'4 Price book'!N3516)</f>
        <v/>
      </c>
      <c r="Q3514" s="26" t="str">
        <f>IF('4 Price book'!O3516="","",'4 Price book'!O3516)</f>
        <v/>
      </c>
      <c r="R3514" s="34"/>
      <c r="S3514" s="34"/>
      <c r="T3514" s="34"/>
      <c r="U3514" s="34"/>
      <c r="V3514" s="34"/>
    </row>
    <row r="3515" spans="1:22" ht="15" customHeight="1" x14ac:dyDescent="0.25">
      <c r="A3515" s="26">
        <v>3514</v>
      </c>
      <c r="B3515" s="26" t="str">
        <f>IF('1 Cover'!$B$27="Yes",IFERROR(VLOOKUP('4 Price book'!C3517,'Catalogs (internal)'!$L$2:$N$991,2,FALSE),""),IF('4 Price book'!C3517="","",'4 Price book'!C3517))</f>
        <v/>
      </c>
      <c r="C3515" s="26" t="str">
        <f>IF('4 Price book'!C3517="","",IF('1 Cover'!$B$27="No","",IFERROR(VLOOKUP('4 Price book'!C3517,'Catalogs (internal)'!$L$2:$N$991,3,FALSE),"")))</f>
        <v/>
      </c>
      <c r="D3515" s="26" t="str">
        <f>IF('4 Price book'!D3517="","",'4 Price book'!D3517)</f>
        <v/>
      </c>
      <c r="E3515" s="26" t="str">
        <f>IF('4 Price book'!D3517="","",VLOOKUP('4 Price book'!D3517,'2 Lists'!$I$10:$J$999,2,FALSE))</f>
        <v/>
      </c>
      <c r="F3515" s="26" t="str">
        <f>IF('4 Price book'!E3517="","",'4 Price book'!E3517)</f>
        <v/>
      </c>
      <c r="G3515" s="26" t="str">
        <f>IF('4 Price book'!F3517="","",'4 Price book'!F3517)</f>
        <v/>
      </c>
      <c r="H3515" s="26" t="str">
        <f>IF('4 Price book'!G3517="","",'4 Price book'!G3517)</f>
        <v/>
      </c>
      <c r="I3515" s="26" t="str">
        <f>IF('4 Price book'!H3517="","",'4 Price book'!H3517)</f>
        <v/>
      </c>
      <c r="J3515" s="26" t="str">
        <f>IF('4 Price book'!I3517="","",'4 Price book'!I3517)</f>
        <v/>
      </c>
      <c r="K3515" s="26" t="str">
        <f>IF('4 Price book'!J3517="","",'4 Price book'!J3517)</f>
        <v/>
      </c>
      <c r="L3515" s="26" t="str">
        <f>IF('4 Price book'!K3517="","",'4 Price book'!K3517)</f>
        <v/>
      </c>
      <c r="M3515" s="26" t="str">
        <f>IF('4 Price book'!K3517="","",VLOOKUP(L3515,'2 Lists'!$F$10:$G$999,2,FALSE))</f>
        <v/>
      </c>
      <c r="N3515" s="26" t="str">
        <f>IF('4 Price book'!L3517="","",'4 Price book'!L3517)</f>
        <v/>
      </c>
      <c r="O3515" s="26" t="str">
        <f>IF('4 Price book'!M3517="","",'4 Price book'!M3517)</f>
        <v/>
      </c>
      <c r="P3515" s="26" t="str">
        <f>IF('4 Price book'!N3517="","",'4 Price book'!N3517)</f>
        <v/>
      </c>
      <c r="Q3515" s="26" t="str">
        <f>IF('4 Price book'!O3517="","",'4 Price book'!O3517)</f>
        <v/>
      </c>
      <c r="R3515" s="34"/>
      <c r="S3515" s="34"/>
      <c r="T3515" s="34"/>
      <c r="U3515" s="34"/>
      <c r="V3515" s="34"/>
    </row>
    <row r="3516" spans="1:22" ht="15" customHeight="1" x14ac:dyDescent="0.25">
      <c r="A3516" s="26">
        <v>3515</v>
      </c>
      <c r="B3516" s="26" t="str">
        <f>IF('1 Cover'!$B$27="Yes",IFERROR(VLOOKUP('4 Price book'!C3518,'Catalogs (internal)'!$L$2:$N$991,2,FALSE),""),IF('4 Price book'!C3518="","",'4 Price book'!C3518))</f>
        <v/>
      </c>
      <c r="C3516" s="26" t="str">
        <f>IF('4 Price book'!C3518="","",IF('1 Cover'!$B$27="No","",IFERROR(VLOOKUP('4 Price book'!C3518,'Catalogs (internal)'!$L$2:$N$991,3,FALSE),"")))</f>
        <v/>
      </c>
      <c r="D3516" s="26" t="str">
        <f>IF('4 Price book'!D3518="","",'4 Price book'!D3518)</f>
        <v/>
      </c>
      <c r="E3516" s="26" t="str">
        <f>IF('4 Price book'!D3518="","",VLOOKUP('4 Price book'!D3518,'2 Lists'!$I$10:$J$999,2,FALSE))</f>
        <v/>
      </c>
      <c r="F3516" s="26" t="str">
        <f>IF('4 Price book'!E3518="","",'4 Price book'!E3518)</f>
        <v/>
      </c>
      <c r="G3516" s="26" t="str">
        <f>IF('4 Price book'!F3518="","",'4 Price book'!F3518)</f>
        <v/>
      </c>
      <c r="H3516" s="26" t="str">
        <f>IF('4 Price book'!G3518="","",'4 Price book'!G3518)</f>
        <v/>
      </c>
      <c r="I3516" s="26" t="str">
        <f>IF('4 Price book'!H3518="","",'4 Price book'!H3518)</f>
        <v/>
      </c>
      <c r="J3516" s="26" t="str">
        <f>IF('4 Price book'!I3518="","",'4 Price book'!I3518)</f>
        <v/>
      </c>
      <c r="K3516" s="26" t="str">
        <f>IF('4 Price book'!J3518="","",'4 Price book'!J3518)</f>
        <v/>
      </c>
      <c r="L3516" s="26" t="str">
        <f>IF('4 Price book'!K3518="","",'4 Price book'!K3518)</f>
        <v/>
      </c>
      <c r="M3516" s="26" t="str">
        <f>IF('4 Price book'!K3518="","",VLOOKUP(L3516,'2 Lists'!$F$10:$G$999,2,FALSE))</f>
        <v/>
      </c>
      <c r="N3516" s="26" t="str">
        <f>IF('4 Price book'!L3518="","",'4 Price book'!L3518)</f>
        <v/>
      </c>
      <c r="O3516" s="26" t="str">
        <f>IF('4 Price book'!M3518="","",'4 Price book'!M3518)</f>
        <v/>
      </c>
      <c r="P3516" s="26" t="str">
        <f>IF('4 Price book'!N3518="","",'4 Price book'!N3518)</f>
        <v/>
      </c>
      <c r="Q3516" s="26" t="str">
        <f>IF('4 Price book'!O3518="","",'4 Price book'!O3518)</f>
        <v/>
      </c>
      <c r="R3516" s="34"/>
      <c r="S3516" s="34"/>
      <c r="T3516" s="34"/>
      <c r="U3516" s="34"/>
      <c r="V3516" s="34"/>
    </row>
    <row r="3517" spans="1:22" ht="15" customHeight="1" x14ac:dyDescent="0.25">
      <c r="A3517" s="26">
        <v>3516</v>
      </c>
      <c r="B3517" s="26" t="str">
        <f>IF('1 Cover'!$B$27="Yes",IFERROR(VLOOKUP('4 Price book'!C3519,'Catalogs (internal)'!$L$2:$N$991,2,FALSE),""),IF('4 Price book'!C3519="","",'4 Price book'!C3519))</f>
        <v/>
      </c>
      <c r="C3517" s="26" t="str">
        <f>IF('4 Price book'!C3519="","",IF('1 Cover'!$B$27="No","",IFERROR(VLOOKUP('4 Price book'!C3519,'Catalogs (internal)'!$L$2:$N$991,3,FALSE),"")))</f>
        <v/>
      </c>
      <c r="D3517" s="26" t="str">
        <f>IF('4 Price book'!D3519="","",'4 Price book'!D3519)</f>
        <v/>
      </c>
      <c r="E3517" s="26" t="str">
        <f>IF('4 Price book'!D3519="","",VLOOKUP('4 Price book'!D3519,'2 Lists'!$I$10:$J$999,2,FALSE))</f>
        <v/>
      </c>
      <c r="F3517" s="26" t="str">
        <f>IF('4 Price book'!E3519="","",'4 Price book'!E3519)</f>
        <v/>
      </c>
      <c r="G3517" s="26" t="str">
        <f>IF('4 Price book'!F3519="","",'4 Price book'!F3519)</f>
        <v/>
      </c>
      <c r="H3517" s="26" t="str">
        <f>IF('4 Price book'!G3519="","",'4 Price book'!G3519)</f>
        <v/>
      </c>
      <c r="I3517" s="26" t="str">
        <f>IF('4 Price book'!H3519="","",'4 Price book'!H3519)</f>
        <v/>
      </c>
      <c r="J3517" s="26" t="str">
        <f>IF('4 Price book'!I3519="","",'4 Price book'!I3519)</f>
        <v/>
      </c>
      <c r="K3517" s="26" t="str">
        <f>IF('4 Price book'!J3519="","",'4 Price book'!J3519)</f>
        <v/>
      </c>
      <c r="L3517" s="26" t="str">
        <f>IF('4 Price book'!K3519="","",'4 Price book'!K3519)</f>
        <v/>
      </c>
      <c r="M3517" s="26" t="str">
        <f>IF('4 Price book'!K3519="","",VLOOKUP(L3517,'2 Lists'!$F$10:$G$999,2,FALSE))</f>
        <v/>
      </c>
      <c r="N3517" s="26" t="str">
        <f>IF('4 Price book'!L3519="","",'4 Price book'!L3519)</f>
        <v/>
      </c>
      <c r="O3517" s="26" t="str">
        <f>IF('4 Price book'!M3519="","",'4 Price book'!M3519)</f>
        <v/>
      </c>
      <c r="P3517" s="26" t="str">
        <f>IF('4 Price book'!N3519="","",'4 Price book'!N3519)</f>
        <v/>
      </c>
      <c r="Q3517" s="26" t="str">
        <f>IF('4 Price book'!O3519="","",'4 Price book'!O3519)</f>
        <v/>
      </c>
      <c r="R3517" s="34"/>
      <c r="S3517" s="34"/>
      <c r="T3517" s="34"/>
      <c r="U3517" s="34"/>
      <c r="V3517" s="34"/>
    </row>
    <row r="3518" spans="1:22" ht="15" customHeight="1" x14ac:dyDescent="0.25">
      <c r="A3518" s="26">
        <v>3517</v>
      </c>
      <c r="B3518" s="26" t="str">
        <f>IF('1 Cover'!$B$27="Yes",IFERROR(VLOOKUP('4 Price book'!C3520,'Catalogs (internal)'!$L$2:$N$991,2,FALSE),""),IF('4 Price book'!C3520="","",'4 Price book'!C3520))</f>
        <v/>
      </c>
      <c r="C3518" s="26" t="str">
        <f>IF('4 Price book'!C3520="","",IF('1 Cover'!$B$27="No","",IFERROR(VLOOKUP('4 Price book'!C3520,'Catalogs (internal)'!$L$2:$N$991,3,FALSE),"")))</f>
        <v/>
      </c>
      <c r="D3518" s="26" t="str">
        <f>IF('4 Price book'!D3520="","",'4 Price book'!D3520)</f>
        <v/>
      </c>
      <c r="E3518" s="26" t="str">
        <f>IF('4 Price book'!D3520="","",VLOOKUP('4 Price book'!D3520,'2 Lists'!$I$10:$J$999,2,FALSE))</f>
        <v/>
      </c>
      <c r="F3518" s="26" t="str">
        <f>IF('4 Price book'!E3520="","",'4 Price book'!E3520)</f>
        <v/>
      </c>
      <c r="G3518" s="26" t="str">
        <f>IF('4 Price book'!F3520="","",'4 Price book'!F3520)</f>
        <v/>
      </c>
      <c r="H3518" s="26" t="str">
        <f>IF('4 Price book'!G3520="","",'4 Price book'!G3520)</f>
        <v/>
      </c>
      <c r="I3518" s="26" t="str">
        <f>IF('4 Price book'!H3520="","",'4 Price book'!H3520)</f>
        <v/>
      </c>
      <c r="J3518" s="26" t="str">
        <f>IF('4 Price book'!I3520="","",'4 Price book'!I3520)</f>
        <v/>
      </c>
      <c r="K3518" s="26" t="str">
        <f>IF('4 Price book'!J3520="","",'4 Price book'!J3520)</f>
        <v/>
      </c>
      <c r="L3518" s="26" t="str">
        <f>IF('4 Price book'!K3520="","",'4 Price book'!K3520)</f>
        <v/>
      </c>
      <c r="M3518" s="26" t="str">
        <f>IF('4 Price book'!K3520="","",VLOOKUP(L3518,'2 Lists'!$F$10:$G$999,2,FALSE))</f>
        <v/>
      </c>
      <c r="N3518" s="26" t="str">
        <f>IF('4 Price book'!L3520="","",'4 Price book'!L3520)</f>
        <v/>
      </c>
      <c r="O3518" s="26" t="str">
        <f>IF('4 Price book'!M3520="","",'4 Price book'!M3520)</f>
        <v/>
      </c>
      <c r="P3518" s="26" t="str">
        <f>IF('4 Price book'!N3520="","",'4 Price book'!N3520)</f>
        <v/>
      </c>
      <c r="Q3518" s="26" t="str">
        <f>IF('4 Price book'!O3520="","",'4 Price book'!O3520)</f>
        <v/>
      </c>
      <c r="R3518" s="34"/>
      <c r="S3518" s="34"/>
      <c r="T3518" s="34"/>
      <c r="U3518" s="34"/>
      <c r="V3518" s="34"/>
    </row>
    <row r="3519" spans="1:22" ht="15" customHeight="1" x14ac:dyDescent="0.25">
      <c r="A3519" s="26">
        <v>3518</v>
      </c>
      <c r="B3519" s="26" t="str">
        <f>IF('1 Cover'!$B$27="Yes",IFERROR(VLOOKUP('4 Price book'!C3521,'Catalogs (internal)'!$L$2:$N$991,2,FALSE),""),IF('4 Price book'!C3521="","",'4 Price book'!C3521))</f>
        <v/>
      </c>
      <c r="C3519" s="26" t="str">
        <f>IF('4 Price book'!C3521="","",IF('1 Cover'!$B$27="No","",IFERROR(VLOOKUP('4 Price book'!C3521,'Catalogs (internal)'!$L$2:$N$991,3,FALSE),"")))</f>
        <v/>
      </c>
      <c r="D3519" s="26" t="str">
        <f>IF('4 Price book'!D3521="","",'4 Price book'!D3521)</f>
        <v/>
      </c>
      <c r="E3519" s="26" t="str">
        <f>IF('4 Price book'!D3521="","",VLOOKUP('4 Price book'!D3521,'2 Lists'!$I$10:$J$999,2,FALSE))</f>
        <v/>
      </c>
      <c r="F3519" s="26" t="str">
        <f>IF('4 Price book'!E3521="","",'4 Price book'!E3521)</f>
        <v/>
      </c>
      <c r="G3519" s="26" t="str">
        <f>IF('4 Price book'!F3521="","",'4 Price book'!F3521)</f>
        <v/>
      </c>
      <c r="H3519" s="26" t="str">
        <f>IF('4 Price book'!G3521="","",'4 Price book'!G3521)</f>
        <v/>
      </c>
      <c r="I3519" s="26" t="str">
        <f>IF('4 Price book'!H3521="","",'4 Price book'!H3521)</f>
        <v/>
      </c>
      <c r="J3519" s="26" t="str">
        <f>IF('4 Price book'!I3521="","",'4 Price book'!I3521)</f>
        <v/>
      </c>
      <c r="K3519" s="26" t="str">
        <f>IF('4 Price book'!J3521="","",'4 Price book'!J3521)</f>
        <v/>
      </c>
      <c r="L3519" s="26" t="str">
        <f>IF('4 Price book'!K3521="","",'4 Price book'!K3521)</f>
        <v/>
      </c>
      <c r="M3519" s="26" t="str">
        <f>IF('4 Price book'!K3521="","",VLOOKUP(L3519,'2 Lists'!$F$10:$G$999,2,FALSE))</f>
        <v/>
      </c>
      <c r="N3519" s="26" t="str">
        <f>IF('4 Price book'!L3521="","",'4 Price book'!L3521)</f>
        <v/>
      </c>
      <c r="O3519" s="26" t="str">
        <f>IF('4 Price book'!M3521="","",'4 Price book'!M3521)</f>
        <v/>
      </c>
      <c r="P3519" s="26" t="str">
        <f>IF('4 Price book'!N3521="","",'4 Price book'!N3521)</f>
        <v/>
      </c>
      <c r="Q3519" s="26" t="str">
        <f>IF('4 Price book'!O3521="","",'4 Price book'!O3521)</f>
        <v/>
      </c>
      <c r="R3519" s="34"/>
      <c r="S3519" s="34"/>
      <c r="T3519" s="34"/>
      <c r="U3519" s="34"/>
      <c r="V3519" s="34"/>
    </row>
    <row r="3520" spans="1:22" ht="15" customHeight="1" x14ac:dyDescent="0.25">
      <c r="A3520" s="26">
        <v>3519</v>
      </c>
      <c r="B3520" s="26" t="str">
        <f>IF('1 Cover'!$B$27="Yes",IFERROR(VLOOKUP('4 Price book'!C3522,'Catalogs (internal)'!$L$2:$N$991,2,FALSE),""),IF('4 Price book'!C3522="","",'4 Price book'!C3522))</f>
        <v/>
      </c>
      <c r="C3520" s="26" t="str">
        <f>IF('4 Price book'!C3522="","",IF('1 Cover'!$B$27="No","",IFERROR(VLOOKUP('4 Price book'!C3522,'Catalogs (internal)'!$L$2:$N$991,3,FALSE),"")))</f>
        <v/>
      </c>
      <c r="D3520" s="26" t="str">
        <f>IF('4 Price book'!D3522="","",'4 Price book'!D3522)</f>
        <v/>
      </c>
      <c r="E3520" s="26" t="str">
        <f>IF('4 Price book'!D3522="","",VLOOKUP('4 Price book'!D3522,'2 Lists'!$I$10:$J$999,2,FALSE))</f>
        <v/>
      </c>
      <c r="F3520" s="26" t="str">
        <f>IF('4 Price book'!E3522="","",'4 Price book'!E3522)</f>
        <v/>
      </c>
      <c r="G3520" s="26" t="str">
        <f>IF('4 Price book'!F3522="","",'4 Price book'!F3522)</f>
        <v/>
      </c>
      <c r="H3520" s="26" t="str">
        <f>IF('4 Price book'!G3522="","",'4 Price book'!G3522)</f>
        <v/>
      </c>
      <c r="I3520" s="26" t="str">
        <f>IF('4 Price book'!H3522="","",'4 Price book'!H3522)</f>
        <v/>
      </c>
      <c r="J3520" s="26" t="str">
        <f>IF('4 Price book'!I3522="","",'4 Price book'!I3522)</f>
        <v/>
      </c>
      <c r="K3520" s="26" t="str">
        <f>IF('4 Price book'!J3522="","",'4 Price book'!J3522)</f>
        <v/>
      </c>
      <c r="L3520" s="26" t="str">
        <f>IF('4 Price book'!K3522="","",'4 Price book'!K3522)</f>
        <v/>
      </c>
      <c r="M3520" s="26" t="str">
        <f>IF('4 Price book'!K3522="","",VLOOKUP(L3520,'2 Lists'!$F$10:$G$999,2,FALSE))</f>
        <v/>
      </c>
      <c r="N3520" s="26" t="str">
        <f>IF('4 Price book'!L3522="","",'4 Price book'!L3522)</f>
        <v/>
      </c>
      <c r="O3520" s="26" t="str">
        <f>IF('4 Price book'!M3522="","",'4 Price book'!M3522)</f>
        <v/>
      </c>
      <c r="P3520" s="26" t="str">
        <f>IF('4 Price book'!N3522="","",'4 Price book'!N3522)</f>
        <v/>
      </c>
      <c r="Q3520" s="26" t="str">
        <f>IF('4 Price book'!O3522="","",'4 Price book'!O3522)</f>
        <v/>
      </c>
      <c r="R3520" s="34"/>
      <c r="S3520" s="34"/>
      <c r="T3520" s="34"/>
      <c r="U3520" s="34"/>
      <c r="V3520" s="34"/>
    </row>
    <row r="3521" spans="1:22" ht="15" customHeight="1" x14ac:dyDescent="0.25">
      <c r="A3521" s="26">
        <v>3520</v>
      </c>
      <c r="B3521" s="26" t="str">
        <f>IF('1 Cover'!$B$27="Yes",IFERROR(VLOOKUP('4 Price book'!C3523,'Catalogs (internal)'!$L$2:$N$991,2,FALSE),""),IF('4 Price book'!C3523="","",'4 Price book'!C3523))</f>
        <v/>
      </c>
      <c r="C3521" s="26" t="str">
        <f>IF('4 Price book'!C3523="","",IF('1 Cover'!$B$27="No","",IFERROR(VLOOKUP('4 Price book'!C3523,'Catalogs (internal)'!$L$2:$N$991,3,FALSE),"")))</f>
        <v/>
      </c>
      <c r="D3521" s="26" t="str">
        <f>IF('4 Price book'!D3523="","",'4 Price book'!D3523)</f>
        <v/>
      </c>
      <c r="E3521" s="26" t="str">
        <f>IF('4 Price book'!D3523="","",VLOOKUP('4 Price book'!D3523,'2 Lists'!$I$10:$J$999,2,FALSE))</f>
        <v/>
      </c>
      <c r="F3521" s="26" t="str">
        <f>IF('4 Price book'!E3523="","",'4 Price book'!E3523)</f>
        <v/>
      </c>
      <c r="G3521" s="26" t="str">
        <f>IF('4 Price book'!F3523="","",'4 Price book'!F3523)</f>
        <v/>
      </c>
      <c r="H3521" s="26" t="str">
        <f>IF('4 Price book'!G3523="","",'4 Price book'!G3523)</f>
        <v/>
      </c>
      <c r="I3521" s="26" t="str">
        <f>IF('4 Price book'!H3523="","",'4 Price book'!H3523)</f>
        <v/>
      </c>
      <c r="J3521" s="26" t="str">
        <f>IF('4 Price book'!I3523="","",'4 Price book'!I3523)</f>
        <v/>
      </c>
      <c r="K3521" s="26" t="str">
        <f>IF('4 Price book'!J3523="","",'4 Price book'!J3523)</f>
        <v/>
      </c>
      <c r="L3521" s="26" t="str">
        <f>IF('4 Price book'!K3523="","",'4 Price book'!K3523)</f>
        <v/>
      </c>
      <c r="M3521" s="26" t="str">
        <f>IF('4 Price book'!K3523="","",VLOOKUP(L3521,'2 Lists'!$F$10:$G$999,2,FALSE))</f>
        <v/>
      </c>
      <c r="N3521" s="26" t="str">
        <f>IF('4 Price book'!L3523="","",'4 Price book'!L3523)</f>
        <v/>
      </c>
      <c r="O3521" s="26" t="str">
        <f>IF('4 Price book'!M3523="","",'4 Price book'!M3523)</f>
        <v/>
      </c>
      <c r="P3521" s="26" t="str">
        <f>IF('4 Price book'!N3523="","",'4 Price book'!N3523)</f>
        <v/>
      </c>
      <c r="Q3521" s="26" t="str">
        <f>IF('4 Price book'!O3523="","",'4 Price book'!O3523)</f>
        <v/>
      </c>
      <c r="R3521" s="34"/>
      <c r="S3521" s="34"/>
      <c r="T3521" s="34"/>
      <c r="U3521" s="34"/>
      <c r="V3521" s="34"/>
    </row>
    <row r="3522" spans="1:22" ht="15" customHeight="1" x14ac:dyDescent="0.25">
      <c r="A3522" s="26">
        <v>3521</v>
      </c>
      <c r="B3522" s="26" t="str">
        <f>IF('1 Cover'!$B$27="Yes",IFERROR(VLOOKUP('4 Price book'!C3524,'Catalogs (internal)'!$L$2:$N$991,2,FALSE),""),IF('4 Price book'!C3524="","",'4 Price book'!C3524))</f>
        <v/>
      </c>
      <c r="C3522" s="26" t="str">
        <f>IF('4 Price book'!C3524="","",IF('1 Cover'!$B$27="No","",IFERROR(VLOOKUP('4 Price book'!C3524,'Catalogs (internal)'!$L$2:$N$991,3,FALSE),"")))</f>
        <v/>
      </c>
      <c r="D3522" s="26" t="str">
        <f>IF('4 Price book'!D3524="","",'4 Price book'!D3524)</f>
        <v/>
      </c>
      <c r="E3522" s="26" t="str">
        <f>IF('4 Price book'!D3524="","",VLOOKUP('4 Price book'!D3524,'2 Lists'!$I$10:$J$999,2,FALSE))</f>
        <v/>
      </c>
      <c r="F3522" s="26" t="str">
        <f>IF('4 Price book'!E3524="","",'4 Price book'!E3524)</f>
        <v/>
      </c>
      <c r="G3522" s="26" t="str">
        <f>IF('4 Price book'!F3524="","",'4 Price book'!F3524)</f>
        <v/>
      </c>
      <c r="H3522" s="26" t="str">
        <f>IF('4 Price book'!G3524="","",'4 Price book'!G3524)</f>
        <v/>
      </c>
      <c r="I3522" s="26" t="str">
        <f>IF('4 Price book'!H3524="","",'4 Price book'!H3524)</f>
        <v/>
      </c>
      <c r="J3522" s="26" t="str">
        <f>IF('4 Price book'!I3524="","",'4 Price book'!I3524)</f>
        <v/>
      </c>
      <c r="K3522" s="26" t="str">
        <f>IF('4 Price book'!J3524="","",'4 Price book'!J3524)</f>
        <v/>
      </c>
      <c r="L3522" s="26" t="str">
        <f>IF('4 Price book'!K3524="","",'4 Price book'!K3524)</f>
        <v/>
      </c>
      <c r="M3522" s="26" t="str">
        <f>IF('4 Price book'!K3524="","",VLOOKUP(L3522,'2 Lists'!$F$10:$G$999,2,FALSE))</f>
        <v/>
      </c>
      <c r="N3522" s="26" t="str">
        <f>IF('4 Price book'!L3524="","",'4 Price book'!L3524)</f>
        <v/>
      </c>
      <c r="O3522" s="26" t="str">
        <f>IF('4 Price book'!M3524="","",'4 Price book'!M3524)</f>
        <v/>
      </c>
      <c r="P3522" s="26" t="str">
        <f>IF('4 Price book'!N3524="","",'4 Price book'!N3524)</f>
        <v/>
      </c>
      <c r="Q3522" s="26" t="str">
        <f>IF('4 Price book'!O3524="","",'4 Price book'!O3524)</f>
        <v/>
      </c>
      <c r="R3522" s="34"/>
      <c r="S3522" s="34"/>
      <c r="T3522" s="34"/>
      <c r="U3522" s="34"/>
      <c r="V3522" s="34"/>
    </row>
    <row r="3523" spans="1:22" ht="15" customHeight="1" x14ac:dyDescent="0.25">
      <c r="A3523" s="26">
        <v>3522</v>
      </c>
      <c r="B3523" s="26" t="str">
        <f>IF('1 Cover'!$B$27="Yes",IFERROR(VLOOKUP('4 Price book'!C3525,'Catalogs (internal)'!$L$2:$N$991,2,FALSE),""),IF('4 Price book'!C3525="","",'4 Price book'!C3525))</f>
        <v/>
      </c>
      <c r="C3523" s="26" t="str">
        <f>IF('4 Price book'!C3525="","",IF('1 Cover'!$B$27="No","",IFERROR(VLOOKUP('4 Price book'!C3525,'Catalogs (internal)'!$L$2:$N$991,3,FALSE),"")))</f>
        <v/>
      </c>
      <c r="D3523" s="26" t="str">
        <f>IF('4 Price book'!D3525="","",'4 Price book'!D3525)</f>
        <v/>
      </c>
      <c r="E3523" s="26" t="str">
        <f>IF('4 Price book'!D3525="","",VLOOKUP('4 Price book'!D3525,'2 Lists'!$I$10:$J$999,2,FALSE))</f>
        <v/>
      </c>
      <c r="F3523" s="26" t="str">
        <f>IF('4 Price book'!E3525="","",'4 Price book'!E3525)</f>
        <v/>
      </c>
      <c r="G3523" s="26" t="str">
        <f>IF('4 Price book'!F3525="","",'4 Price book'!F3525)</f>
        <v/>
      </c>
      <c r="H3523" s="26" t="str">
        <f>IF('4 Price book'!G3525="","",'4 Price book'!G3525)</f>
        <v/>
      </c>
      <c r="I3523" s="26" t="str">
        <f>IF('4 Price book'!H3525="","",'4 Price book'!H3525)</f>
        <v/>
      </c>
      <c r="J3523" s="26" t="str">
        <f>IF('4 Price book'!I3525="","",'4 Price book'!I3525)</f>
        <v/>
      </c>
      <c r="K3523" s="26" t="str">
        <f>IF('4 Price book'!J3525="","",'4 Price book'!J3525)</f>
        <v/>
      </c>
      <c r="L3523" s="26" t="str">
        <f>IF('4 Price book'!K3525="","",'4 Price book'!K3525)</f>
        <v/>
      </c>
      <c r="M3523" s="26" t="str">
        <f>IF('4 Price book'!K3525="","",VLOOKUP(L3523,'2 Lists'!$F$10:$G$999,2,FALSE))</f>
        <v/>
      </c>
      <c r="N3523" s="26" t="str">
        <f>IF('4 Price book'!L3525="","",'4 Price book'!L3525)</f>
        <v/>
      </c>
      <c r="O3523" s="26" t="str">
        <f>IF('4 Price book'!M3525="","",'4 Price book'!M3525)</f>
        <v/>
      </c>
      <c r="P3523" s="26" t="str">
        <f>IF('4 Price book'!N3525="","",'4 Price book'!N3525)</f>
        <v/>
      </c>
      <c r="Q3523" s="26" t="str">
        <f>IF('4 Price book'!O3525="","",'4 Price book'!O3525)</f>
        <v/>
      </c>
      <c r="R3523" s="34"/>
      <c r="S3523" s="34"/>
      <c r="T3523" s="34"/>
      <c r="U3523" s="34"/>
      <c r="V3523" s="34"/>
    </row>
    <row r="3524" spans="1:22" ht="15" customHeight="1" x14ac:dyDescent="0.25">
      <c r="A3524" s="26">
        <v>3523</v>
      </c>
      <c r="B3524" s="26" t="str">
        <f>IF('1 Cover'!$B$27="Yes",IFERROR(VLOOKUP('4 Price book'!C3526,'Catalogs (internal)'!$L$2:$N$991,2,FALSE),""),IF('4 Price book'!C3526="","",'4 Price book'!C3526))</f>
        <v/>
      </c>
      <c r="C3524" s="26" t="str">
        <f>IF('4 Price book'!C3526="","",IF('1 Cover'!$B$27="No","",IFERROR(VLOOKUP('4 Price book'!C3526,'Catalogs (internal)'!$L$2:$N$991,3,FALSE),"")))</f>
        <v/>
      </c>
      <c r="D3524" s="26" t="str">
        <f>IF('4 Price book'!D3526="","",'4 Price book'!D3526)</f>
        <v/>
      </c>
      <c r="E3524" s="26" t="str">
        <f>IF('4 Price book'!D3526="","",VLOOKUP('4 Price book'!D3526,'2 Lists'!$I$10:$J$999,2,FALSE))</f>
        <v/>
      </c>
      <c r="F3524" s="26" t="str">
        <f>IF('4 Price book'!E3526="","",'4 Price book'!E3526)</f>
        <v/>
      </c>
      <c r="G3524" s="26" t="str">
        <f>IF('4 Price book'!F3526="","",'4 Price book'!F3526)</f>
        <v/>
      </c>
      <c r="H3524" s="26" t="str">
        <f>IF('4 Price book'!G3526="","",'4 Price book'!G3526)</f>
        <v/>
      </c>
      <c r="I3524" s="26" t="str">
        <f>IF('4 Price book'!H3526="","",'4 Price book'!H3526)</f>
        <v/>
      </c>
      <c r="J3524" s="26" t="str">
        <f>IF('4 Price book'!I3526="","",'4 Price book'!I3526)</f>
        <v/>
      </c>
      <c r="K3524" s="26" t="str">
        <f>IF('4 Price book'!J3526="","",'4 Price book'!J3526)</f>
        <v/>
      </c>
      <c r="L3524" s="26" t="str">
        <f>IF('4 Price book'!K3526="","",'4 Price book'!K3526)</f>
        <v/>
      </c>
      <c r="M3524" s="26" t="str">
        <f>IF('4 Price book'!K3526="","",VLOOKUP(L3524,'2 Lists'!$F$10:$G$999,2,FALSE))</f>
        <v/>
      </c>
      <c r="N3524" s="26" t="str">
        <f>IF('4 Price book'!L3526="","",'4 Price book'!L3526)</f>
        <v/>
      </c>
      <c r="O3524" s="26" t="str">
        <f>IF('4 Price book'!M3526="","",'4 Price book'!M3526)</f>
        <v/>
      </c>
      <c r="P3524" s="26" t="str">
        <f>IF('4 Price book'!N3526="","",'4 Price book'!N3526)</f>
        <v/>
      </c>
      <c r="Q3524" s="26" t="str">
        <f>IF('4 Price book'!O3526="","",'4 Price book'!O3526)</f>
        <v/>
      </c>
      <c r="R3524" s="34"/>
      <c r="S3524" s="34"/>
      <c r="T3524" s="34"/>
      <c r="U3524" s="34"/>
      <c r="V3524" s="34"/>
    </row>
    <row r="3525" spans="1:22" ht="15" customHeight="1" x14ac:dyDescent="0.25">
      <c r="A3525" s="26">
        <v>3524</v>
      </c>
      <c r="B3525" s="26" t="str">
        <f>IF('1 Cover'!$B$27="Yes",IFERROR(VLOOKUP('4 Price book'!C3527,'Catalogs (internal)'!$L$2:$N$991,2,FALSE),""),IF('4 Price book'!C3527="","",'4 Price book'!C3527))</f>
        <v/>
      </c>
      <c r="C3525" s="26" t="str">
        <f>IF('4 Price book'!C3527="","",IF('1 Cover'!$B$27="No","",IFERROR(VLOOKUP('4 Price book'!C3527,'Catalogs (internal)'!$L$2:$N$991,3,FALSE),"")))</f>
        <v/>
      </c>
      <c r="D3525" s="26" t="str">
        <f>IF('4 Price book'!D3527="","",'4 Price book'!D3527)</f>
        <v/>
      </c>
      <c r="E3525" s="26" t="str">
        <f>IF('4 Price book'!D3527="","",VLOOKUP('4 Price book'!D3527,'2 Lists'!$I$10:$J$999,2,FALSE))</f>
        <v/>
      </c>
      <c r="F3525" s="26" t="str">
        <f>IF('4 Price book'!E3527="","",'4 Price book'!E3527)</f>
        <v/>
      </c>
      <c r="G3525" s="26" t="str">
        <f>IF('4 Price book'!F3527="","",'4 Price book'!F3527)</f>
        <v/>
      </c>
      <c r="H3525" s="26" t="str">
        <f>IF('4 Price book'!G3527="","",'4 Price book'!G3527)</f>
        <v/>
      </c>
      <c r="I3525" s="26" t="str">
        <f>IF('4 Price book'!H3527="","",'4 Price book'!H3527)</f>
        <v/>
      </c>
      <c r="J3525" s="26" t="str">
        <f>IF('4 Price book'!I3527="","",'4 Price book'!I3527)</f>
        <v/>
      </c>
      <c r="K3525" s="26" t="str">
        <f>IF('4 Price book'!J3527="","",'4 Price book'!J3527)</f>
        <v/>
      </c>
      <c r="L3525" s="26" t="str">
        <f>IF('4 Price book'!K3527="","",'4 Price book'!K3527)</f>
        <v/>
      </c>
      <c r="M3525" s="26" t="str">
        <f>IF('4 Price book'!K3527="","",VLOOKUP(L3525,'2 Lists'!$F$10:$G$999,2,FALSE))</f>
        <v/>
      </c>
      <c r="N3525" s="26" t="str">
        <f>IF('4 Price book'!L3527="","",'4 Price book'!L3527)</f>
        <v/>
      </c>
      <c r="O3525" s="26" t="str">
        <f>IF('4 Price book'!M3527="","",'4 Price book'!M3527)</f>
        <v/>
      </c>
      <c r="P3525" s="26" t="str">
        <f>IF('4 Price book'!N3527="","",'4 Price book'!N3527)</f>
        <v/>
      </c>
      <c r="Q3525" s="26" t="str">
        <f>IF('4 Price book'!O3527="","",'4 Price book'!O3527)</f>
        <v/>
      </c>
      <c r="R3525" s="34"/>
      <c r="S3525" s="34"/>
      <c r="T3525" s="34"/>
      <c r="U3525" s="34"/>
      <c r="V3525" s="34"/>
    </row>
    <row r="3526" spans="1:22" ht="15" customHeight="1" x14ac:dyDescent="0.25">
      <c r="A3526" s="26">
        <v>3525</v>
      </c>
      <c r="B3526" s="26" t="str">
        <f>IF('1 Cover'!$B$27="Yes",IFERROR(VLOOKUP('4 Price book'!C3528,'Catalogs (internal)'!$L$2:$N$991,2,FALSE),""),IF('4 Price book'!C3528="","",'4 Price book'!C3528))</f>
        <v/>
      </c>
      <c r="C3526" s="26" t="str">
        <f>IF('4 Price book'!C3528="","",IF('1 Cover'!$B$27="No","",IFERROR(VLOOKUP('4 Price book'!C3528,'Catalogs (internal)'!$L$2:$N$991,3,FALSE),"")))</f>
        <v/>
      </c>
      <c r="D3526" s="26" t="str">
        <f>IF('4 Price book'!D3528="","",'4 Price book'!D3528)</f>
        <v/>
      </c>
      <c r="E3526" s="26" t="str">
        <f>IF('4 Price book'!D3528="","",VLOOKUP('4 Price book'!D3528,'2 Lists'!$I$10:$J$999,2,FALSE))</f>
        <v/>
      </c>
      <c r="F3526" s="26" t="str">
        <f>IF('4 Price book'!E3528="","",'4 Price book'!E3528)</f>
        <v/>
      </c>
      <c r="G3526" s="26" t="str">
        <f>IF('4 Price book'!F3528="","",'4 Price book'!F3528)</f>
        <v/>
      </c>
      <c r="H3526" s="26" t="str">
        <f>IF('4 Price book'!G3528="","",'4 Price book'!G3528)</f>
        <v/>
      </c>
      <c r="I3526" s="26" t="str">
        <f>IF('4 Price book'!H3528="","",'4 Price book'!H3528)</f>
        <v/>
      </c>
      <c r="J3526" s="26" t="str">
        <f>IF('4 Price book'!I3528="","",'4 Price book'!I3528)</f>
        <v/>
      </c>
      <c r="K3526" s="26" t="str">
        <f>IF('4 Price book'!J3528="","",'4 Price book'!J3528)</f>
        <v/>
      </c>
      <c r="L3526" s="26" t="str">
        <f>IF('4 Price book'!K3528="","",'4 Price book'!K3528)</f>
        <v/>
      </c>
      <c r="M3526" s="26" t="str">
        <f>IF('4 Price book'!K3528="","",VLOOKUP(L3526,'2 Lists'!$F$10:$G$999,2,FALSE))</f>
        <v/>
      </c>
      <c r="N3526" s="26" t="str">
        <f>IF('4 Price book'!L3528="","",'4 Price book'!L3528)</f>
        <v/>
      </c>
      <c r="O3526" s="26" t="str">
        <f>IF('4 Price book'!M3528="","",'4 Price book'!M3528)</f>
        <v/>
      </c>
      <c r="P3526" s="26" t="str">
        <f>IF('4 Price book'!N3528="","",'4 Price book'!N3528)</f>
        <v/>
      </c>
      <c r="Q3526" s="26" t="str">
        <f>IF('4 Price book'!O3528="","",'4 Price book'!O3528)</f>
        <v/>
      </c>
      <c r="R3526" s="34"/>
      <c r="S3526" s="34"/>
      <c r="T3526" s="34"/>
      <c r="U3526" s="34"/>
      <c r="V3526" s="34"/>
    </row>
    <row r="3527" spans="1:22" ht="15" customHeight="1" x14ac:dyDescent="0.25">
      <c r="A3527" s="26">
        <v>3526</v>
      </c>
      <c r="B3527" s="26" t="str">
        <f>IF('1 Cover'!$B$27="Yes",IFERROR(VLOOKUP('4 Price book'!C3529,'Catalogs (internal)'!$L$2:$N$991,2,FALSE),""),IF('4 Price book'!C3529="","",'4 Price book'!C3529))</f>
        <v/>
      </c>
      <c r="C3527" s="26" t="str">
        <f>IF('4 Price book'!C3529="","",IF('1 Cover'!$B$27="No","",IFERROR(VLOOKUP('4 Price book'!C3529,'Catalogs (internal)'!$L$2:$N$991,3,FALSE),"")))</f>
        <v/>
      </c>
      <c r="D3527" s="26" t="str">
        <f>IF('4 Price book'!D3529="","",'4 Price book'!D3529)</f>
        <v/>
      </c>
      <c r="E3527" s="26" t="str">
        <f>IF('4 Price book'!D3529="","",VLOOKUP('4 Price book'!D3529,'2 Lists'!$I$10:$J$999,2,FALSE))</f>
        <v/>
      </c>
      <c r="F3527" s="26" t="str">
        <f>IF('4 Price book'!E3529="","",'4 Price book'!E3529)</f>
        <v/>
      </c>
      <c r="G3527" s="26" t="str">
        <f>IF('4 Price book'!F3529="","",'4 Price book'!F3529)</f>
        <v/>
      </c>
      <c r="H3527" s="26" t="str">
        <f>IF('4 Price book'!G3529="","",'4 Price book'!G3529)</f>
        <v/>
      </c>
      <c r="I3527" s="26" t="str">
        <f>IF('4 Price book'!H3529="","",'4 Price book'!H3529)</f>
        <v/>
      </c>
      <c r="J3527" s="26" t="str">
        <f>IF('4 Price book'!I3529="","",'4 Price book'!I3529)</f>
        <v/>
      </c>
      <c r="K3527" s="26" t="str">
        <f>IF('4 Price book'!J3529="","",'4 Price book'!J3529)</f>
        <v/>
      </c>
      <c r="L3527" s="26" t="str">
        <f>IF('4 Price book'!K3529="","",'4 Price book'!K3529)</f>
        <v/>
      </c>
      <c r="M3527" s="26" t="str">
        <f>IF('4 Price book'!K3529="","",VLOOKUP(L3527,'2 Lists'!$F$10:$G$999,2,FALSE))</f>
        <v/>
      </c>
      <c r="N3527" s="26" t="str">
        <f>IF('4 Price book'!L3529="","",'4 Price book'!L3529)</f>
        <v/>
      </c>
      <c r="O3527" s="26" t="str">
        <f>IF('4 Price book'!M3529="","",'4 Price book'!M3529)</f>
        <v/>
      </c>
      <c r="P3527" s="26" t="str">
        <f>IF('4 Price book'!N3529="","",'4 Price book'!N3529)</f>
        <v/>
      </c>
      <c r="Q3527" s="26" t="str">
        <f>IF('4 Price book'!O3529="","",'4 Price book'!O3529)</f>
        <v/>
      </c>
      <c r="R3527" s="34"/>
      <c r="S3527" s="34"/>
      <c r="T3527" s="34"/>
      <c r="U3527" s="34"/>
      <c r="V3527" s="34"/>
    </row>
    <row r="3528" spans="1:22" ht="15" customHeight="1" x14ac:dyDescent="0.25">
      <c r="A3528" s="26">
        <v>3527</v>
      </c>
      <c r="B3528" s="26" t="str">
        <f>IF('1 Cover'!$B$27="Yes",IFERROR(VLOOKUP('4 Price book'!C3530,'Catalogs (internal)'!$L$2:$N$991,2,FALSE),""),IF('4 Price book'!C3530="","",'4 Price book'!C3530))</f>
        <v/>
      </c>
      <c r="C3528" s="26" t="str">
        <f>IF('4 Price book'!C3530="","",IF('1 Cover'!$B$27="No","",IFERROR(VLOOKUP('4 Price book'!C3530,'Catalogs (internal)'!$L$2:$N$991,3,FALSE),"")))</f>
        <v/>
      </c>
      <c r="D3528" s="26" t="str">
        <f>IF('4 Price book'!D3530="","",'4 Price book'!D3530)</f>
        <v/>
      </c>
      <c r="E3528" s="26" t="str">
        <f>IF('4 Price book'!D3530="","",VLOOKUP('4 Price book'!D3530,'2 Lists'!$I$10:$J$999,2,FALSE))</f>
        <v/>
      </c>
      <c r="F3528" s="26" t="str">
        <f>IF('4 Price book'!E3530="","",'4 Price book'!E3530)</f>
        <v/>
      </c>
      <c r="G3528" s="26" t="str">
        <f>IF('4 Price book'!F3530="","",'4 Price book'!F3530)</f>
        <v/>
      </c>
      <c r="H3528" s="26" t="str">
        <f>IF('4 Price book'!G3530="","",'4 Price book'!G3530)</f>
        <v/>
      </c>
      <c r="I3528" s="26" t="str">
        <f>IF('4 Price book'!H3530="","",'4 Price book'!H3530)</f>
        <v/>
      </c>
      <c r="J3528" s="26" t="str">
        <f>IF('4 Price book'!I3530="","",'4 Price book'!I3530)</f>
        <v/>
      </c>
      <c r="K3528" s="26" t="str">
        <f>IF('4 Price book'!J3530="","",'4 Price book'!J3530)</f>
        <v/>
      </c>
      <c r="L3528" s="26" t="str">
        <f>IF('4 Price book'!K3530="","",'4 Price book'!K3530)</f>
        <v/>
      </c>
      <c r="M3528" s="26" t="str">
        <f>IF('4 Price book'!K3530="","",VLOOKUP(L3528,'2 Lists'!$F$10:$G$999,2,FALSE))</f>
        <v/>
      </c>
      <c r="N3528" s="26" t="str">
        <f>IF('4 Price book'!L3530="","",'4 Price book'!L3530)</f>
        <v/>
      </c>
      <c r="O3528" s="26" t="str">
        <f>IF('4 Price book'!M3530="","",'4 Price book'!M3530)</f>
        <v/>
      </c>
      <c r="P3528" s="26" t="str">
        <f>IF('4 Price book'!N3530="","",'4 Price book'!N3530)</f>
        <v/>
      </c>
      <c r="Q3528" s="26" t="str">
        <f>IF('4 Price book'!O3530="","",'4 Price book'!O3530)</f>
        <v/>
      </c>
      <c r="R3528" s="34"/>
      <c r="S3528" s="34"/>
      <c r="T3528" s="34"/>
      <c r="U3528" s="34"/>
      <c r="V3528" s="34"/>
    </row>
    <row r="3529" spans="1:22" ht="15" customHeight="1" x14ac:dyDescent="0.25">
      <c r="A3529" s="26">
        <v>3528</v>
      </c>
      <c r="B3529" s="26" t="str">
        <f>IF('1 Cover'!$B$27="Yes",IFERROR(VLOOKUP('4 Price book'!C3531,'Catalogs (internal)'!$L$2:$N$991,2,FALSE),""),IF('4 Price book'!C3531="","",'4 Price book'!C3531))</f>
        <v/>
      </c>
      <c r="C3529" s="26" t="str">
        <f>IF('4 Price book'!C3531="","",IF('1 Cover'!$B$27="No","",IFERROR(VLOOKUP('4 Price book'!C3531,'Catalogs (internal)'!$L$2:$N$991,3,FALSE),"")))</f>
        <v/>
      </c>
      <c r="D3529" s="26" t="str">
        <f>IF('4 Price book'!D3531="","",'4 Price book'!D3531)</f>
        <v/>
      </c>
      <c r="E3529" s="26" t="str">
        <f>IF('4 Price book'!D3531="","",VLOOKUP('4 Price book'!D3531,'2 Lists'!$I$10:$J$999,2,FALSE))</f>
        <v/>
      </c>
      <c r="F3529" s="26" t="str">
        <f>IF('4 Price book'!E3531="","",'4 Price book'!E3531)</f>
        <v/>
      </c>
      <c r="G3529" s="26" t="str">
        <f>IF('4 Price book'!F3531="","",'4 Price book'!F3531)</f>
        <v/>
      </c>
      <c r="H3529" s="26" t="str">
        <f>IF('4 Price book'!G3531="","",'4 Price book'!G3531)</f>
        <v/>
      </c>
      <c r="I3529" s="26" t="str">
        <f>IF('4 Price book'!H3531="","",'4 Price book'!H3531)</f>
        <v/>
      </c>
      <c r="J3529" s="26" t="str">
        <f>IF('4 Price book'!I3531="","",'4 Price book'!I3531)</f>
        <v/>
      </c>
      <c r="K3529" s="26" t="str">
        <f>IF('4 Price book'!J3531="","",'4 Price book'!J3531)</f>
        <v/>
      </c>
      <c r="L3529" s="26" t="str">
        <f>IF('4 Price book'!K3531="","",'4 Price book'!K3531)</f>
        <v/>
      </c>
      <c r="M3529" s="26" t="str">
        <f>IF('4 Price book'!K3531="","",VLOOKUP(L3529,'2 Lists'!$F$10:$G$999,2,FALSE))</f>
        <v/>
      </c>
      <c r="N3529" s="26" t="str">
        <f>IF('4 Price book'!L3531="","",'4 Price book'!L3531)</f>
        <v/>
      </c>
      <c r="O3529" s="26" t="str">
        <f>IF('4 Price book'!M3531="","",'4 Price book'!M3531)</f>
        <v/>
      </c>
      <c r="P3529" s="26" t="str">
        <f>IF('4 Price book'!N3531="","",'4 Price book'!N3531)</f>
        <v/>
      </c>
      <c r="Q3529" s="26" t="str">
        <f>IF('4 Price book'!O3531="","",'4 Price book'!O3531)</f>
        <v/>
      </c>
      <c r="R3529" s="34"/>
      <c r="S3529" s="34"/>
      <c r="T3529" s="34"/>
      <c r="U3529" s="34"/>
      <c r="V3529" s="34"/>
    </row>
    <row r="3530" spans="1:22" ht="15" customHeight="1" x14ac:dyDescent="0.25">
      <c r="A3530" s="26">
        <v>3529</v>
      </c>
      <c r="B3530" s="26" t="str">
        <f>IF('1 Cover'!$B$27="Yes",IFERROR(VLOOKUP('4 Price book'!C3532,'Catalogs (internal)'!$L$2:$N$991,2,FALSE),""),IF('4 Price book'!C3532="","",'4 Price book'!C3532))</f>
        <v/>
      </c>
      <c r="C3530" s="26" t="str">
        <f>IF('4 Price book'!C3532="","",IF('1 Cover'!$B$27="No","",IFERROR(VLOOKUP('4 Price book'!C3532,'Catalogs (internal)'!$L$2:$N$991,3,FALSE),"")))</f>
        <v/>
      </c>
      <c r="D3530" s="26" t="str">
        <f>IF('4 Price book'!D3532="","",'4 Price book'!D3532)</f>
        <v/>
      </c>
      <c r="E3530" s="26" t="str">
        <f>IF('4 Price book'!D3532="","",VLOOKUP('4 Price book'!D3532,'2 Lists'!$I$10:$J$999,2,FALSE))</f>
        <v/>
      </c>
      <c r="F3530" s="26" t="str">
        <f>IF('4 Price book'!E3532="","",'4 Price book'!E3532)</f>
        <v/>
      </c>
      <c r="G3530" s="26" t="str">
        <f>IF('4 Price book'!F3532="","",'4 Price book'!F3532)</f>
        <v/>
      </c>
      <c r="H3530" s="26" t="str">
        <f>IF('4 Price book'!G3532="","",'4 Price book'!G3532)</f>
        <v/>
      </c>
      <c r="I3530" s="26" t="str">
        <f>IF('4 Price book'!H3532="","",'4 Price book'!H3532)</f>
        <v/>
      </c>
      <c r="J3530" s="26" t="str">
        <f>IF('4 Price book'!I3532="","",'4 Price book'!I3532)</f>
        <v/>
      </c>
      <c r="K3530" s="26" t="str">
        <f>IF('4 Price book'!J3532="","",'4 Price book'!J3532)</f>
        <v/>
      </c>
      <c r="L3530" s="26" t="str">
        <f>IF('4 Price book'!K3532="","",'4 Price book'!K3532)</f>
        <v/>
      </c>
      <c r="M3530" s="26" t="str">
        <f>IF('4 Price book'!K3532="","",VLOOKUP(L3530,'2 Lists'!$F$10:$G$999,2,FALSE))</f>
        <v/>
      </c>
      <c r="N3530" s="26" t="str">
        <f>IF('4 Price book'!L3532="","",'4 Price book'!L3532)</f>
        <v/>
      </c>
      <c r="O3530" s="26" t="str">
        <f>IF('4 Price book'!M3532="","",'4 Price book'!M3532)</f>
        <v/>
      </c>
      <c r="P3530" s="26" t="str">
        <f>IF('4 Price book'!N3532="","",'4 Price book'!N3532)</f>
        <v/>
      </c>
      <c r="Q3530" s="26" t="str">
        <f>IF('4 Price book'!O3532="","",'4 Price book'!O3532)</f>
        <v/>
      </c>
      <c r="R3530" s="34"/>
      <c r="S3530" s="34"/>
      <c r="T3530" s="34"/>
      <c r="U3530" s="34"/>
      <c r="V3530" s="34"/>
    </row>
    <row r="3531" spans="1:22" ht="15" customHeight="1" x14ac:dyDescent="0.25">
      <c r="A3531" s="26">
        <v>3530</v>
      </c>
      <c r="B3531" s="26" t="str">
        <f>IF('1 Cover'!$B$27="Yes",IFERROR(VLOOKUP('4 Price book'!C3533,'Catalogs (internal)'!$L$2:$N$991,2,FALSE),""),IF('4 Price book'!C3533="","",'4 Price book'!C3533))</f>
        <v/>
      </c>
      <c r="C3531" s="26" t="str">
        <f>IF('4 Price book'!C3533="","",IF('1 Cover'!$B$27="No","",IFERROR(VLOOKUP('4 Price book'!C3533,'Catalogs (internal)'!$L$2:$N$991,3,FALSE),"")))</f>
        <v/>
      </c>
      <c r="D3531" s="26" t="str">
        <f>IF('4 Price book'!D3533="","",'4 Price book'!D3533)</f>
        <v/>
      </c>
      <c r="E3531" s="26" t="str">
        <f>IF('4 Price book'!D3533="","",VLOOKUP('4 Price book'!D3533,'2 Lists'!$I$10:$J$999,2,FALSE))</f>
        <v/>
      </c>
      <c r="F3531" s="26" t="str">
        <f>IF('4 Price book'!E3533="","",'4 Price book'!E3533)</f>
        <v/>
      </c>
      <c r="G3531" s="26" t="str">
        <f>IF('4 Price book'!F3533="","",'4 Price book'!F3533)</f>
        <v/>
      </c>
      <c r="H3531" s="26" t="str">
        <f>IF('4 Price book'!G3533="","",'4 Price book'!G3533)</f>
        <v/>
      </c>
      <c r="I3531" s="26" t="str">
        <f>IF('4 Price book'!H3533="","",'4 Price book'!H3533)</f>
        <v/>
      </c>
      <c r="J3531" s="26" t="str">
        <f>IF('4 Price book'!I3533="","",'4 Price book'!I3533)</f>
        <v/>
      </c>
      <c r="K3531" s="26" t="str">
        <f>IF('4 Price book'!J3533="","",'4 Price book'!J3533)</f>
        <v/>
      </c>
      <c r="L3531" s="26" t="str">
        <f>IF('4 Price book'!K3533="","",'4 Price book'!K3533)</f>
        <v/>
      </c>
      <c r="M3531" s="26" t="str">
        <f>IF('4 Price book'!K3533="","",VLOOKUP(L3531,'2 Lists'!$F$10:$G$999,2,FALSE))</f>
        <v/>
      </c>
      <c r="N3531" s="26" t="str">
        <f>IF('4 Price book'!L3533="","",'4 Price book'!L3533)</f>
        <v/>
      </c>
      <c r="O3531" s="26" t="str">
        <f>IF('4 Price book'!M3533="","",'4 Price book'!M3533)</f>
        <v/>
      </c>
      <c r="P3531" s="26" t="str">
        <f>IF('4 Price book'!N3533="","",'4 Price book'!N3533)</f>
        <v/>
      </c>
      <c r="Q3531" s="26" t="str">
        <f>IF('4 Price book'!O3533="","",'4 Price book'!O3533)</f>
        <v/>
      </c>
      <c r="R3531" s="34"/>
      <c r="S3531" s="34"/>
      <c r="T3531" s="34"/>
      <c r="U3531" s="34"/>
      <c r="V3531" s="34"/>
    </row>
    <row r="3532" spans="1:22" ht="15" customHeight="1" x14ac:dyDescent="0.25">
      <c r="A3532" s="26">
        <v>3531</v>
      </c>
      <c r="B3532" s="26" t="str">
        <f>IF('1 Cover'!$B$27="Yes",IFERROR(VLOOKUP('4 Price book'!C3534,'Catalogs (internal)'!$L$2:$N$991,2,FALSE),""),IF('4 Price book'!C3534="","",'4 Price book'!C3534))</f>
        <v/>
      </c>
      <c r="C3532" s="26" t="str">
        <f>IF('4 Price book'!C3534="","",IF('1 Cover'!$B$27="No","",IFERROR(VLOOKUP('4 Price book'!C3534,'Catalogs (internal)'!$L$2:$N$991,3,FALSE),"")))</f>
        <v/>
      </c>
      <c r="D3532" s="26" t="str">
        <f>IF('4 Price book'!D3534="","",'4 Price book'!D3534)</f>
        <v/>
      </c>
      <c r="E3532" s="26" t="str">
        <f>IF('4 Price book'!D3534="","",VLOOKUP('4 Price book'!D3534,'2 Lists'!$I$10:$J$999,2,FALSE))</f>
        <v/>
      </c>
      <c r="F3532" s="26" t="str">
        <f>IF('4 Price book'!E3534="","",'4 Price book'!E3534)</f>
        <v/>
      </c>
      <c r="G3532" s="26" t="str">
        <f>IF('4 Price book'!F3534="","",'4 Price book'!F3534)</f>
        <v/>
      </c>
      <c r="H3532" s="26" t="str">
        <f>IF('4 Price book'!G3534="","",'4 Price book'!G3534)</f>
        <v/>
      </c>
      <c r="I3532" s="26" t="str">
        <f>IF('4 Price book'!H3534="","",'4 Price book'!H3534)</f>
        <v/>
      </c>
      <c r="J3532" s="26" t="str">
        <f>IF('4 Price book'!I3534="","",'4 Price book'!I3534)</f>
        <v/>
      </c>
      <c r="K3532" s="26" t="str">
        <f>IF('4 Price book'!J3534="","",'4 Price book'!J3534)</f>
        <v/>
      </c>
      <c r="L3532" s="26" t="str">
        <f>IF('4 Price book'!K3534="","",'4 Price book'!K3534)</f>
        <v/>
      </c>
      <c r="M3532" s="26" t="str">
        <f>IF('4 Price book'!K3534="","",VLOOKUP(L3532,'2 Lists'!$F$10:$G$999,2,FALSE))</f>
        <v/>
      </c>
      <c r="N3532" s="26" t="str">
        <f>IF('4 Price book'!L3534="","",'4 Price book'!L3534)</f>
        <v/>
      </c>
      <c r="O3532" s="26" t="str">
        <f>IF('4 Price book'!M3534="","",'4 Price book'!M3534)</f>
        <v/>
      </c>
      <c r="P3532" s="26" t="str">
        <f>IF('4 Price book'!N3534="","",'4 Price book'!N3534)</f>
        <v/>
      </c>
      <c r="Q3532" s="26" t="str">
        <f>IF('4 Price book'!O3534="","",'4 Price book'!O3534)</f>
        <v/>
      </c>
      <c r="R3532" s="34"/>
      <c r="S3532" s="34"/>
      <c r="T3532" s="34"/>
      <c r="U3532" s="34"/>
      <c r="V3532" s="34"/>
    </row>
    <row r="3533" spans="1:22" ht="15" customHeight="1" x14ac:dyDescent="0.25">
      <c r="A3533" s="26">
        <v>3532</v>
      </c>
      <c r="B3533" s="26" t="str">
        <f>IF('1 Cover'!$B$27="Yes",IFERROR(VLOOKUP('4 Price book'!C3535,'Catalogs (internal)'!$L$2:$N$991,2,FALSE),""),IF('4 Price book'!C3535="","",'4 Price book'!C3535))</f>
        <v/>
      </c>
      <c r="C3533" s="26" t="str">
        <f>IF('4 Price book'!C3535="","",IF('1 Cover'!$B$27="No","",IFERROR(VLOOKUP('4 Price book'!C3535,'Catalogs (internal)'!$L$2:$N$991,3,FALSE),"")))</f>
        <v/>
      </c>
      <c r="D3533" s="26" t="str">
        <f>IF('4 Price book'!D3535="","",'4 Price book'!D3535)</f>
        <v/>
      </c>
      <c r="E3533" s="26" t="str">
        <f>IF('4 Price book'!D3535="","",VLOOKUP('4 Price book'!D3535,'2 Lists'!$I$10:$J$999,2,FALSE))</f>
        <v/>
      </c>
      <c r="F3533" s="26" t="str">
        <f>IF('4 Price book'!E3535="","",'4 Price book'!E3535)</f>
        <v/>
      </c>
      <c r="G3533" s="26" t="str">
        <f>IF('4 Price book'!F3535="","",'4 Price book'!F3535)</f>
        <v/>
      </c>
      <c r="H3533" s="26" t="str">
        <f>IF('4 Price book'!G3535="","",'4 Price book'!G3535)</f>
        <v/>
      </c>
      <c r="I3533" s="26" t="str">
        <f>IF('4 Price book'!H3535="","",'4 Price book'!H3535)</f>
        <v/>
      </c>
      <c r="J3533" s="26" t="str">
        <f>IF('4 Price book'!I3535="","",'4 Price book'!I3535)</f>
        <v/>
      </c>
      <c r="K3533" s="26" t="str">
        <f>IF('4 Price book'!J3535="","",'4 Price book'!J3535)</f>
        <v/>
      </c>
      <c r="L3533" s="26" t="str">
        <f>IF('4 Price book'!K3535="","",'4 Price book'!K3535)</f>
        <v/>
      </c>
      <c r="M3533" s="26" t="str">
        <f>IF('4 Price book'!K3535="","",VLOOKUP(L3533,'2 Lists'!$F$10:$G$999,2,FALSE))</f>
        <v/>
      </c>
      <c r="N3533" s="26" t="str">
        <f>IF('4 Price book'!L3535="","",'4 Price book'!L3535)</f>
        <v/>
      </c>
      <c r="O3533" s="26" t="str">
        <f>IF('4 Price book'!M3535="","",'4 Price book'!M3535)</f>
        <v/>
      </c>
      <c r="P3533" s="26" t="str">
        <f>IF('4 Price book'!N3535="","",'4 Price book'!N3535)</f>
        <v/>
      </c>
      <c r="Q3533" s="26" t="str">
        <f>IF('4 Price book'!O3535="","",'4 Price book'!O3535)</f>
        <v/>
      </c>
      <c r="R3533" s="34"/>
      <c r="S3533" s="34"/>
      <c r="T3533" s="34"/>
      <c r="U3533" s="34"/>
      <c r="V3533" s="34"/>
    </row>
    <row r="3534" spans="1:22" ht="15" customHeight="1" x14ac:dyDescent="0.25">
      <c r="A3534" s="26">
        <v>3533</v>
      </c>
      <c r="B3534" s="26" t="str">
        <f>IF('1 Cover'!$B$27="Yes",IFERROR(VLOOKUP('4 Price book'!C3536,'Catalogs (internal)'!$L$2:$N$991,2,FALSE),""),IF('4 Price book'!C3536="","",'4 Price book'!C3536))</f>
        <v/>
      </c>
      <c r="C3534" s="26" t="str">
        <f>IF('4 Price book'!C3536="","",IF('1 Cover'!$B$27="No","",IFERROR(VLOOKUP('4 Price book'!C3536,'Catalogs (internal)'!$L$2:$N$991,3,FALSE),"")))</f>
        <v/>
      </c>
      <c r="D3534" s="26" t="str">
        <f>IF('4 Price book'!D3536="","",'4 Price book'!D3536)</f>
        <v/>
      </c>
      <c r="E3534" s="26" t="str">
        <f>IF('4 Price book'!D3536="","",VLOOKUP('4 Price book'!D3536,'2 Lists'!$I$10:$J$999,2,FALSE))</f>
        <v/>
      </c>
      <c r="F3534" s="26" t="str">
        <f>IF('4 Price book'!E3536="","",'4 Price book'!E3536)</f>
        <v/>
      </c>
      <c r="G3534" s="26" t="str">
        <f>IF('4 Price book'!F3536="","",'4 Price book'!F3536)</f>
        <v/>
      </c>
      <c r="H3534" s="26" t="str">
        <f>IF('4 Price book'!G3536="","",'4 Price book'!G3536)</f>
        <v/>
      </c>
      <c r="I3534" s="26" t="str">
        <f>IF('4 Price book'!H3536="","",'4 Price book'!H3536)</f>
        <v/>
      </c>
      <c r="J3534" s="26" t="str">
        <f>IF('4 Price book'!I3536="","",'4 Price book'!I3536)</f>
        <v/>
      </c>
      <c r="K3534" s="26" t="str">
        <f>IF('4 Price book'!J3536="","",'4 Price book'!J3536)</f>
        <v/>
      </c>
      <c r="L3534" s="26" t="str">
        <f>IF('4 Price book'!K3536="","",'4 Price book'!K3536)</f>
        <v/>
      </c>
      <c r="M3534" s="26" t="str">
        <f>IF('4 Price book'!K3536="","",VLOOKUP(L3534,'2 Lists'!$F$10:$G$999,2,FALSE))</f>
        <v/>
      </c>
      <c r="N3534" s="26" t="str">
        <f>IF('4 Price book'!L3536="","",'4 Price book'!L3536)</f>
        <v/>
      </c>
      <c r="O3534" s="26" t="str">
        <f>IF('4 Price book'!M3536="","",'4 Price book'!M3536)</f>
        <v/>
      </c>
      <c r="P3534" s="26" t="str">
        <f>IF('4 Price book'!N3536="","",'4 Price book'!N3536)</f>
        <v/>
      </c>
      <c r="Q3534" s="26" t="str">
        <f>IF('4 Price book'!O3536="","",'4 Price book'!O3536)</f>
        <v/>
      </c>
      <c r="R3534" s="35"/>
      <c r="S3534" s="35"/>
      <c r="T3534" s="35"/>
      <c r="U3534" s="35"/>
      <c r="V3534" s="35"/>
    </row>
    <row r="3535" spans="1:22" ht="15" customHeight="1" x14ac:dyDescent="0.25">
      <c r="A3535" s="26">
        <v>3534</v>
      </c>
      <c r="B3535" s="26" t="str">
        <f>IF('1 Cover'!$B$27="Yes",IFERROR(VLOOKUP('4 Price book'!C3537,'Catalogs (internal)'!$L$2:$N$991,2,FALSE),""),IF('4 Price book'!C3537="","",'4 Price book'!C3537))</f>
        <v/>
      </c>
      <c r="C3535" s="26" t="str">
        <f>IF('4 Price book'!C3537="","",IF('1 Cover'!$B$27="No","",IFERROR(VLOOKUP('4 Price book'!C3537,'Catalogs (internal)'!$L$2:$N$991,3,FALSE),"")))</f>
        <v/>
      </c>
      <c r="D3535" s="26" t="str">
        <f>IF('4 Price book'!D3537="","",'4 Price book'!D3537)</f>
        <v/>
      </c>
      <c r="E3535" s="26" t="str">
        <f>IF('4 Price book'!D3537="","",VLOOKUP('4 Price book'!D3537,'2 Lists'!$I$10:$J$999,2,FALSE))</f>
        <v/>
      </c>
      <c r="F3535" s="26" t="str">
        <f>IF('4 Price book'!E3537="","",'4 Price book'!E3537)</f>
        <v/>
      </c>
      <c r="G3535" s="26" t="str">
        <f>IF('4 Price book'!F3537="","",'4 Price book'!F3537)</f>
        <v/>
      </c>
      <c r="H3535" s="26" t="str">
        <f>IF('4 Price book'!G3537="","",'4 Price book'!G3537)</f>
        <v/>
      </c>
      <c r="I3535" s="26" t="str">
        <f>IF('4 Price book'!H3537="","",'4 Price book'!H3537)</f>
        <v/>
      </c>
      <c r="J3535" s="26" t="str">
        <f>IF('4 Price book'!I3537="","",'4 Price book'!I3537)</f>
        <v/>
      </c>
      <c r="K3535" s="26" t="str">
        <f>IF('4 Price book'!J3537="","",'4 Price book'!J3537)</f>
        <v/>
      </c>
      <c r="L3535" s="26" t="str">
        <f>IF('4 Price book'!K3537="","",'4 Price book'!K3537)</f>
        <v/>
      </c>
      <c r="M3535" s="26" t="str">
        <f>IF('4 Price book'!K3537="","",VLOOKUP(L3535,'2 Lists'!$F$10:$G$999,2,FALSE))</f>
        <v/>
      </c>
      <c r="N3535" s="26" t="str">
        <f>IF('4 Price book'!L3537="","",'4 Price book'!L3537)</f>
        <v/>
      </c>
      <c r="O3535" s="26" t="str">
        <f>IF('4 Price book'!M3537="","",'4 Price book'!M3537)</f>
        <v/>
      </c>
      <c r="P3535" s="26" t="str">
        <f>IF('4 Price book'!N3537="","",'4 Price book'!N3537)</f>
        <v/>
      </c>
      <c r="Q3535" s="26" t="str">
        <f>IF('4 Price book'!O3537="","",'4 Price book'!O3537)</f>
        <v/>
      </c>
      <c r="R3535" s="35"/>
      <c r="S3535" s="35"/>
      <c r="T3535" s="35"/>
      <c r="U3535" s="35"/>
      <c r="V3535" s="35"/>
    </row>
    <row r="3536" spans="1:22" ht="15" customHeight="1" x14ac:dyDescent="0.25">
      <c r="A3536" s="26">
        <v>3535</v>
      </c>
      <c r="B3536" s="26" t="str">
        <f>IF('1 Cover'!$B$27="Yes",IFERROR(VLOOKUP('4 Price book'!C3538,'Catalogs (internal)'!$L$2:$N$991,2,FALSE),""),IF('4 Price book'!C3538="","",'4 Price book'!C3538))</f>
        <v/>
      </c>
      <c r="C3536" s="26" t="str">
        <f>IF('4 Price book'!C3538="","",IF('1 Cover'!$B$27="No","",IFERROR(VLOOKUP('4 Price book'!C3538,'Catalogs (internal)'!$L$2:$N$991,3,FALSE),"")))</f>
        <v/>
      </c>
      <c r="D3536" s="26" t="str">
        <f>IF('4 Price book'!D3538="","",'4 Price book'!D3538)</f>
        <v/>
      </c>
      <c r="E3536" s="26" t="str">
        <f>IF('4 Price book'!D3538="","",VLOOKUP('4 Price book'!D3538,'2 Lists'!$I$10:$J$999,2,FALSE))</f>
        <v/>
      </c>
      <c r="F3536" s="26" t="str">
        <f>IF('4 Price book'!E3538="","",'4 Price book'!E3538)</f>
        <v/>
      </c>
      <c r="G3536" s="26" t="str">
        <f>IF('4 Price book'!F3538="","",'4 Price book'!F3538)</f>
        <v/>
      </c>
      <c r="H3536" s="26" t="str">
        <f>IF('4 Price book'!G3538="","",'4 Price book'!G3538)</f>
        <v/>
      </c>
      <c r="I3536" s="26" t="str">
        <f>IF('4 Price book'!H3538="","",'4 Price book'!H3538)</f>
        <v/>
      </c>
      <c r="J3536" s="26" t="str">
        <f>IF('4 Price book'!I3538="","",'4 Price book'!I3538)</f>
        <v/>
      </c>
      <c r="K3536" s="26" t="str">
        <f>IF('4 Price book'!J3538="","",'4 Price book'!J3538)</f>
        <v/>
      </c>
      <c r="L3536" s="26" t="str">
        <f>IF('4 Price book'!K3538="","",'4 Price book'!K3538)</f>
        <v/>
      </c>
      <c r="M3536" s="26" t="str">
        <f>IF('4 Price book'!K3538="","",VLOOKUP(L3536,'2 Lists'!$F$10:$G$999,2,FALSE))</f>
        <v/>
      </c>
      <c r="N3536" s="26" t="str">
        <f>IF('4 Price book'!L3538="","",'4 Price book'!L3538)</f>
        <v/>
      </c>
      <c r="O3536" s="26" t="str">
        <f>IF('4 Price book'!M3538="","",'4 Price book'!M3538)</f>
        <v/>
      </c>
      <c r="P3536" s="26" t="str">
        <f>IF('4 Price book'!N3538="","",'4 Price book'!N3538)</f>
        <v/>
      </c>
      <c r="Q3536" s="26" t="str">
        <f>IF('4 Price book'!O3538="","",'4 Price book'!O3538)</f>
        <v/>
      </c>
      <c r="R3536" s="35"/>
      <c r="S3536" s="35"/>
      <c r="T3536" s="35"/>
      <c r="U3536" s="35"/>
      <c r="V3536" s="35"/>
    </row>
    <row r="3537" spans="1:22" ht="15" customHeight="1" x14ac:dyDescent="0.25">
      <c r="A3537" s="26">
        <v>3536</v>
      </c>
      <c r="B3537" s="26" t="str">
        <f>IF('1 Cover'!$B$27="Yes",IFERROR(VLOOKUP('4 Price book'!C3539,'Catalogs (internal)'!$L$2:$N$991,2,FALSE),""),IF('4 Price book'!C3539="","",'4 Price book'!C3539))</f>
        <v/>
      </c>
      <c r="C3537" s="26" t="str">
        <f>IF('4 Price book'!C3539="","",IF('1 Cover'!$B$27="No","",IFERROR(VLOOKUP('4 Price book'!C3539,'Catalogs (internal)'!$L$2:$N$991,3,FALSE),"")))</f>
        <v/>
      </c>
      <c r="D3537" s="26" t="str">
        <f>IF('4 Price book'!D3539="","",'4 Price book'!D3539)</f>
        <v/>
      </c>
      <c r="E3537" s="26" t="str">
        <f>IF('4 Price book'!D3539="","",VLOOKUP('4 Price book'!D3539,'2 Lists'!$I$10:$J$999,2,FALSE))</f>
        <v/>
      </c>
      <c r="F3537" s="26" t="str">
        <f>IF('4 Price book'!E3539="","",'4 Price book'!E3539)</f>
        <v/>
      </c>
      <c r="G3537" s="26" t="str">
        <f>IF('4 Price book'!F3539="","",'4 Price book'!F3539)</f>
        <v/>
      </c>
      <c r="H3537" s="26" t="str">
        <f>IF('4 Price book'!G3539="","",'4 Price book'!G3539)</f>
        <v/>
      </c>
      <c r="I3537" s="26" t="str">
        <f>IF('4 Price book'!H3539="","",'4 Price book'!H3539)</f>
        <v/>
      </c>
      <c r="J3537" s="26" t="str">
        <f>IF('4 Price book'!I3539="","",'4 Price book'!I3539)</f>
        <v/>
      </c>
      <c r="K3537" s="26" t="str">
        <f>IF('4 Price book'!J3539="","",'4 Price book'!J3539)</f>
        <v/>
      </c>
      <c r="L3537" s="26" t="str">
        <f>IF('4 Price book'!K3539="","",'4 Price book'!K3539)</f>
        <v/>
      </c>
      <c r="M3537" s="26" t="str">
        <f>IF('4 Price book'!K3539="","",VLOOKUP(L3537,'2 Lists'!$F$10:$G$999,2,FALSE))</f>
        <v/>
      </c>
      <c r="N3537" s="26" t="str">
        <f>IF('4 Price book'!L3539="","",'4 Price book'!L3539)</f>
        <v/>
      </c>
      <c r="O3537" s="26" t="str">
        <f>IF('4 Price book'!M3539="","",'4 Price book'!M3539)</f>
        <v/>
      </c>
      <c r="P3537" s="26" t="str">
        <f>IF('4 Price book'!N3539="","",'4 Price book'!N3539)</f>
        <v/>
      </c>
      <c r="Q3537" s="26" t="str">
        <f>IF('4 Price book'!O3539="","",'4 Price book'!O3539)</f>
        <v/>
      </c>
      <c r="R3537" s="35"/>
      <c r="S3537" s="35"/>
      <c r="T3537" s="35"/>
      <c r="U3537" s="35"/>
      <c r="V3537" s="35"/>
    </row>
    <row r="3538" spans="1:22" ht="15" customHeight="1" x14ac:dyDescent="0.25">
      <c r="A3538" s="26">
        <v>3537</v>
      </c>
      <c r="B3538" s="26" t="str">
        <f>IF('1 Cover'!$B$27="Yes",IFERROR(VLOOKUP('4 Price book'!C3540,'Catalogs (internal)'!$L$2:$N$991,2,FALSE),""),IF('4 Price book'!C3540="","",'4 Price book'!C3540))</f>
        <v/>
      </c>
      <c r="C3538" s="26" t="str">
        <f>IF('4 Price book'!C3540="","",IF('1 Cover'!$B$27="No","",IFERROR(VLOOKUP('4 Price book'!C3540,'Catalogs (internal)'!$L$2:$N$991,3,FALSE),"")))</f>
        <v/>
      </c>
      <c r="D3538" s="26" t="str">
        <f>IF('4 Price book'!D3540="","",'4 Price book'!D3540)</f>
        <v/>
      </c>
      <c r="E3538" s="26" t="str">
        <f>IF('4 Price book'!D3540="","",VLOOKUP('4 Price book'!D3540,'2 Lists'!$I$10:$J$999,2,FALSE))</f>
        <v/>
      </c>
      <c r="F3538" s="26" t="str">
        <f>IF('4 Price book'!E3540="","",'4 Price book'!E3540)</f>
        <v/>
      </c>
      <c r="G3538" s="26" t="str">
        <f>IF('4 Price book'!F3540="","",'4 Price book'!F3540)</f>
        <v/>
      </c>
      <c r="H3538" s="26" t="str">
        <f>IF('4 Price book'!G3540="","",'4 Price book'!G3540)</f>
        <v/>
      </c>
      <c r="I3538" s="26" t="str">
        <f>IF('4 Price book'!H3540="","",'4 Price book'!H3540)</f>
        <v/>
      </c>
      <c r="J3538" s="26" t="str">
        <f>IF('4 Price book'!I3540="","",'4 Price book'!I3540)</f>
        <v/>
      </c>
      <c r="K3538" s="26" t="str">
        <f>IF('4 Price book'!J3540="","",'4 Price book'!J3540)</f>
        <v/>
      </c>
      <c r="L3538" s="26" t="str">
        <f>IF('4 Price book'!K3540="","",'4 Price book'!K3540)</f>
        <v/>
      </c>
      <c r="M3538" s="26" t="str">
        <f>IF('4 Price book'!K3540="","",VLOOKUP(L3538,'2 Lists'!$F$10:$G$999,2,FALSE))</f>
        <v/>
      </c>
      <c r="N3538" s="26" t="str">
        <f>IF('4 Price book'!L3540="","",'4 Price book'!L3540)</f>
        <v/>
      </c>
      <c r="O3538" s="26" t="str">
        <f>IF('4 Price book'!M3540="","",'4 Price book'!M3540)</f>
        <v/>
      </c>
      <c r="P3538" s="26" t="str">
        <f>IF('4 Price book'!N3540="","",'4 Price book'!N3540)</f>
        <v/>
      </c>
      <c r="Q3538" s="26" t="str">
        <f>IF('4 Price book'!O3540="","",'4 Price book'!O3540)</f>
        <v/>
      </c>
      <c r="R3538" s="35"/>
      <c r="S3538" s="35"/>
      <c r="T3538" s="35"/>
      <c r="U3538" s="35"/>
      <c r="V3538" s="35"/>
    </row>
    <row r="3539" spans="1:22" ht="15" customHeight="1" x14ac:dyDescent="0.25">
      <c r="A3539" s="26">
        <v>3538</v>
      </c>
      <c r="B3539" s="26" t="str">
        <f>IF('1 Cover'!$B$27="Yes",IFERROR(VLOOKUP('4 Price book'!C3541,'Catalogs (internal)'!$L$2:$N$991,2,FALSE),""),IF('4 Price book'!C3541="","",'4 Price book'!C3541))</f>
        <v/>
      </c>
      <c r="C3539" s="26" t="str">
        <f>IF('4 Price book'!C3541="","",IF('1 Cover'!$B$27="No","",IFERROR(VLOOKUP('4 Price book'!C3541,'Catalogs (internal)'!$L$2:$N$991,3,FALSE),"")))</f>
        <v/>
      </c>
      <c r="D3539" s="26" t="str">
        <f>IF('4 Price book'!D3541="","",'4 Price book'!D3541)</f>
        <v/>
      </c>
      <c r="E3539" s="26" t="str">
        <f>IF('4 Price book'!D3541="","",VLOOKUP('4 Price book'!D3541,'2 Lists'!$I$10:$J$999,2,FALSE))</f>
        <v/>
      </c>
      <c r="F3539" s="26" t="str">
        <f>IF('4 Price book'!E3541="","",'4 Price book'!E3541)</f>
        <v/>
      </c>
      <c r="G3539" s="26" t="str">
        <f>IF('4 Price book'!F3541="","",'4 Price book'!F3541)</f>
        <v/>
      </c>
      <c r="H3539" s="26" t="str">
        <f>IF('4 Price book'!G3541="","",'4 Price book'!G3541)</f>
        <v/>
      </c>
      <c r="I3539" s="26" t="str">
        <f>IF('4 Price book'!H3541="","",'4 Price book'!H3541)</f>
        <v/>
      </c>
      <c r="J3539" s="26" t="str">
        <f>IF('4 Price book'!I3541="","",'4 Price book'!I3541)</f>
        <v/>
      </c>
      <c r="K3539" s="26" t="str">
        <f>IF('4 Price book'!J3541="","",'4 Price book'!J3541)</f>
        <v/>
      </c>
      <c r="L3539" s="26" t="str">
        <f>IF('4 Price book'!K3541="","",'4 Price book'!K3541)</f>
        <v/>
      </c>
      <c r="M3539" s="26" t="str">
        <f>IF('4 Price book'!K3541="","",VLOOKUP(L3539,'2 Lists'!$F$10:$G$999,2,FALSE))</f>
        <v/>
      </c>
      <c r="N3539" s="26" t="str">
        <f>IF('4 Price book'!L3541="","",'4 Price book'!L3541)</f>
        <v/>
      </c>
      <c r="O3539" s="26" t="str">
        <f>IF('4 Price book'!M3541="","",'4 Price book'!M3541)</f>
        <v/>
      </c>
      <c r="P3539" s="26" t="str">
        <f>IF('4 Price book'!N3541="","",'4 Price book'!N3541)</f>
        <v/>
      </c>
      <c r="Q3539" s="26" t="str">
        <f>IF('4 Price book'!O3541="","",'4 Price book'!O3541)</f>
        <v/>
      </c>
      <c r="R3539" s="35"/>
      <c r="S3539" s="35"/>
      <c r="T3539" s="35"/>
      <c r="U3539" s="35"/>
      <c r="V3539" s="35"/>
    </row>
    <row r="3540" spans="1:22" ht="15" customHeight="1" x14ac:dyDescent="0.25">
      <c r="A3540" s="26">
        <v>3539</v>
      </c>
      <c r="B3540" s="26" t="str">
        <f>IF('1 Cover'!$B$27="Yes",IFERROR(VLOOKUP('4 Price book'!C3542,'Catalogs (internal)'!$L$2:$N$991,2,FALSE),""),IF('4 Price book'!C3542="","",'4 Price book'!C3542))</f>
        <v/>
      </c>
      <c r="C3540" s="26" t="str">
        <f>IF('4 Price book'!C3542="","",IF('1 Cover'!$B$27="No","",IFERROR(VLOOKUP('4 Price book'!C3542,'Catalogs (internal)'!$L$2:$N$991,3,FALSE),"")))</f>
        <v/>
      </c>
      <c r="D3540" s="26" t="str">
        <f>IF('4 Price book'!D3542="","",'4 Price book'!D3542)</f>
        <v/>
      </c>
      <c r="E3540" s="26" t="str">
        <f>IF('4 Price book'!D3542="","",VLOOKUP('4 Price book'!D3542,'2 Lists'!$I$10:$J$999,2,FALSE))</f>
        <v/>
      </c>
      <c r="F3540" s="26" t="str">
        <f>IF('4 Price book'!E3542="","",'4 Price book'!E3542)</f>
        <v/>
      </c>
      <c r="G3540" s="26" t="str">
        <f>IF('4 Price book'!F3542="","",'4 Price book'!F3542)</f>
        <v/>
      </c>
      <c r="H3540" s="26" t="str">
        <f>IF('4 Price book'!G3542="","",'4 Price book'!G3542)</f>
        <v/>
      </c>
      <c r="I3540" s="26" t="str">
        <f>IF('4 Price book'!H3542="","",'4 Price book'!H3542)</f>
        <v/>
      </c>
      <c r="J3540" s="26" t="str">
        <f>IF('4 Price book'!I3542="","",'4 Price book'!I3542)</f>
        <v/>
      </c>
      <c r="K3540" s="26" t="str">
        <f>IF('4 Price book'!J3542="","",'4 Price book'!J3542)</f>
        <v/>
      </c>
      <c r="L3540" s="26" t="str">
        <f>IF('4 Price book'!K3542="","",'4 Price book'!K3542)</f>
        <v/>
      </c>
      <c r="M3540" s="26" t="str">
        <f>IF('4 Price book'!K3542="","",VLOOKUP(L3540,'2 Lists'!$F$10:$G$999,2,FALSE))</f>
        <v/>
      </c>
      <c r="N3540" s="26" t="str">
        <f>IF('4 Price book'!L3542="","",'4 Price book'!L3542)</f>
        <v/>
      </c>
      <c r="O3540" s="26" t="str">
        <f>IF('4 Price book'!M3542="","",'4 Price book'!M3542)</f>
        <v/>
      </c>
      <c r="P3540" s="26" t="str">
        <f>IF('4 Price book'!N3542="","",'4 Price book'!N3542)</f>
        <v/>
      </c>
      <c r="Q3540" s="26" t="str">
        <f>IF('4 Price book'!O3542="","",'4 Price book'!O3542)</f>
        <v/>
      </c>
      <c r="R3540" s="34"/>
      <c r="S3540" s="34"/>
      <c r="T3540" s="34"/>
      <c r="U3540" s="34"/>
      <c r="V3540" s="34"/>
    </row>
    <row r="3541" spans="1:22" ht="15" customHeight="1" x14ac:dyDescent="0.25">
      <c r="A3541" s="26">
        <v>3540</v>
      </c>
      <c r="B3541" s="26" t="str">
        <f>IF('1 Cover'!$B$27="Yes",IFERROR(VLOOKUP('4 Price book'!C3543,'Catalogs (internal)'!$L$2:$N$991,2,FALSE),""),IF('4 Price book'!C3543="","",'4 Price book'!C3543))</f>
        <v/>
      </c>
      <c r="C3541" s="26" t="str">
        <f>IF('4 Price book'!C3543="","",IF('1 Cover'!$B$27="No","",IFERROR(VLOOKUP('4 Price book'!C3543,'Catalogs (internal)'!$L$2:$N$991,3,FALSE),"")))</f>
        <v/>
      </c>
      <c r="D3541" s="26" t="str">
        <f>IF('4 Price book'!D3543="","",'4 Price book'!D3543)</f>
        <v/>
      </c>
      <c r="E3541" s="26" t="str">
        <f>IF('4 Price book'!D3543="","",VLOOKUP('4 Price book'!D3543,'2 Lists'!$I$10:$J$999,2,FALSE))</f>
        <v/>
      </c>
      <c r="F3541" s="26" t="str">
        <f>IF('4 Price book'!E3543="","",'4 Price book'!E3543)</f>
        <v/>
      </c>
      <c r="G3541" s="26" t="str">
        <f>IF('4 Price book'!F3543="","",'4 Price book'!F3543)</f>
        <v/>
      </c>
      <c r="H3541" s="26" t="str">
        <f>IF('4 Price book'!G3543="","",'4 Price book'!G3543)</f>
        <v/>
      </c>
      <c r="I3541" s="26" t="str">
        <f>IF('4 Price book'!H3543="","",'4 Price book'!H3543)</f>
        <v/>
      </c>
      <c r="J3541" s="26" t="str">
        <f>IF('4 Price book'!I3543="","",'4 Price book'!I3543)</f>
        <v/>
      </c>
      <c r="K3541" s="26" t="str">
        <f>IF('4 Price book'!J3543="","",'4 Price book'!J3543)</f>
        <v/>
      </c>
      <c r="L3541" s="26" t="str">
        <f>IF('4 Price book'!K3543="","",'4 Price book'!K3543)</f>
        <v/>
      </c>
      <c r="M3541" s="26" t="str">
        <f>IF('4 Price book'!K3543="","",VLOOKUP(L3541,'2 Lists'!$F$10:$G$999,2,FALSE))</f>
        <v/>
      </c>
      <c r="N3541" s="26" t="str">
        <f>IF('4 Price book'!L3543="","",'4 Price book'!L3543)</f>
        <v/>
      </c>
      <c r="O3541" s="26" t="str">
        <f>IF('4 Price book'!M3543="","",'4 Price book'!M3543)</f>
        <v/>
      </c>
      <c r="P3541" s="26" t="str">
        <f>IF('4 Price book'!N3543="","",'4 Price book'!N3543)</f>
        <v/>
      </c>
      <c r="Q3541" s="26" t="str">
        <f>IF('4 Price book'!O3543="","",'4 Price book'!O3543)</f>
        <v/>
      </c>
      <c r="R3541" s="34"/>
      <c r="S3541" s="34"/>
      <c r="T3541" s="34"/>
      <c r="U3541" s="34"/>
      <c r="V3541" s="34"/>
    </row>
    <row r="3542" spans="1:22" ht="15" customHeight="1" x14ac:dyDescent="0.25">
      <c r="A3542" s="26">
        <v>3541</v>
      </c>
      <c r="B3542" s="26" t="str">
        <f>IF('1 Cover'!$B$27="Yes",IFERROR(VLOOKUP('4 Price book'!C3544,'Catalogs (internal)'!$L$2:$N$991,2,FALSE),""),IF('4 Price book'!C3544="","",'4 Price book'!C3544))</f>
        <v/>
      </c>
      <c r="C3542" s="26" t="str">
        <f>IF('4 Price book'!C3544="","",IF('1 Cover'!$B$27="No","",IFERROR(VLOOKUP('4 Price book'!C3544,'Catalogs (internal)'!$L$2:$N$991,3,FALSE),"")))</f>
        <v/>
      </c>
      <c r="D3542" s="26" t="str">
        <f>IF('4 Price book'!D3544="","",'4 Price book'!D3544)</f>
        <v/>
      </c>
      <c r="E3542" s="26" t="str">
        <f>IF('4 Price book'!D3544="","",VLOOKUP('4 Price book'!D3544,'2 Lists'!$I$10:$J$999,2,FALSE))</f>
        <v/>
      </c>
      <c r="F3542" s="26" t="str">
        <f>IF('4 Price book'!E3544="","",'4 Price book'!E3544)</f>
        <v/>
      </c>
      <c r="G3542" s="26" t="str">
        <f>IF('4 Price book'!F3544="","",'4 Price book'!F3544)</f>
        <v/>
      </c>
      <c r="H3542" s="26" t="str">
        <f>IF('4 Price book'!G3544="","",'4 Price book'!G3544)</f>
        <v/>
      </c>
      <c r="I3542" s="26" t="str">
        <f>IF('4 Price book'!H3544="","",'4 Price book'!H3544)</f>
        <v/>
      </c>
      <c r="J3542" s="26" t="str">
        <f>IF('4 Price book'!I3544="","",'4 Price book'!I3544)</f>
        <v/>
      </c>
      <c r="K3542" s="26" t="str">
        <f>IF('4 Price book'!J3544="","",'4 Price book'!J3544)</f>
        <v/>
      </c>
      <c r="L3542" s="26" t="str">
        <f>IF('4 Price book'!K3544="","",'4 Price book'!K3544)</f>
        <v/>
      </c>
      <c r="M3542" s="26" t="str">
        <f>IF('4 Price book'!K3544="","",VLOOKUP(L3542,'2 Lists'!$F$10:$G$999,2,FALSE))</f>
        <v/>
      </c>
      <c r="N3542" s="26" t="str">
        <f>IF('4 Price book'!L3544="","",'4 Price book'!L3544)</f>
        <v/>
      </c>
      <c r="O3542" s="26" t="str">
        <f>IF('4 Price book'!M3544="","",'4 Price book'!M3544)</f>
        <v/>
      </c>
      <c r="P3542" s="26" t="str">
        <f>IF('4 Price book'!N3544="","",'4 Price book'!N3544)</f>
        <v/>
      </c>
      <c r="Q3542" s="26" t="str">
        <f>IF('4 Price book'!O3544="","",'4 Price book'!O3544)</f>
        <v/>
      </c>
      <c r="R3542" s="34"/>
      <c r="S3542" s="34"/>
      <c r="T3542" s="34"/>
      <c r="U3542" s="34"/>
      <c r="V3542" s="34"/>
    </row>
    <row r="3543" spans="1:22" ht="15" customHeight="1" x14ac:dyDescent="0.25">
      <c r="A3543" s="26">
        <v>3542</v>
      </c>
      <c r="B3543" s="26" t="str">
        <f>IF('1 Cover'!$B$27="Yes",IFERROR(VLOOKUP('4 Price book'!C3545,'Catalogs (internal)'!$L$2:$N$991,2,FALSE),""),IF('4 Price book'!C3545="","",'4 Price book'!C3545))</f>
        <v/>
      </c>
      <c r="C3543" s="26" t="str">
        <f>IF('4 Price book'!C3545="","",IF('1 Cover'!$B$27="No","",IFERROR(VLOOKUP('4 Price book'!C3545,'Catalogs (internal)'!$L$2:$N$991,3,FALSE),"")))</f>
        <v/>
      </c>
      <c r="D3543" s="26" t="str">
        <f>IF('4 Price book'!D3545="","",'4 Price book'!D3545)</f>
        <v/>
      </c>
      <c r="E3543" s="26" t="str">
        <f>IF('4 Price book'!D3545="","",VLOOKUP('4 Price book'!D3545,'2 Lists'!$I$10:$J$999,2,FALSE))</f>
        <v/>
      </c>
      <c r="F3543" s="26" t="str">
        <f>IF('4 Price book'!E3545="","",'4 Price book'!E3545)</f>
        <v/>
      </c>
      <c r="G3543" s="26" t="str">
        <f>IF('4 Price book'!F3545="","",'4 Price book'!F3545)</f>
        <v/>
      </c>
      <c r="H3543" s="26" t="str">
        <f>IF('4 Price book'!G3545="","",'4 Price book'!G3545)</f>
        <v/>
      </c>
      <c r="I3543" s="26" t="str">
        <f>IF('4 Price book'!H3545="","",'4 Price book'!H3545)</f>
        <v/>
      </c>
      <c r="J3543" s="26" t="str">
        <f>IF('4 Price book'!I3545="","",'4 Price book'!I3545)</f>
        <v/>
      </c>
      <c r="K3543" s="26" t="str">
        <f>IF('4 Price book'!J3545="","",'4 Price book'!J3545)</f>
        <v/>
      </c>
      <c r="L3543" s="26" t="str">
        <f>IF('4 Price book'!K3545="","",'4 Price book'!K3545)</f>
        <v/>
      </c>
      <c r="M3543" s="26" t="str">
        <f>IF('4 Price book'!K3545="","",VLOOKUP(L3543,'2 Lists'!$F$10:$G$999,2,FALSE))</f>
        <v/>
      </c>
      <c r="N3543" s="26" t="str">
        <f>IF('4 Price book'!L3545="","",'4 Price book'!L3545)</f>
        <v/>
      </c>
      <c r="O3543" s="26" t="str">
        <f>IF('4 Price book'!M3545="","",'4 Price book'!M3545)</f>
        <v/>
      </c>
      <c r="P3543" s="26" t="str">
        <f>IF('4 Price book'!N3545="","",'4 Price book'!N3545)</f>
        <v/>
      </c>
      <c r="Q3543" s="26" t="str">
        <f>IF('4 Price book'!O3545="","",'4 Price book'!O3545)</f>
        <v/>
      </c>
      <c r="R3543" s="34"/>
      <c r="S3543" s="34"/>
      <c r="T3543" s="34"/>
      <c r="U3543" s="34"/>
      <c r="V3543" s="34"/>
    </row>
    <row r="3544" spans="1:22" ht="15" customHeight="1" x14ac:dyDescent="0.25">
      <c r="A3544" s="26">
        <v>3543</v>
      </c>
      <c r="B3544" s="26" t="str">
        <f>IF('1 Cover'!$B$27="Yes",IFERROR(VLOOKUP('4 Price book'!C3546,'Catalogs (internal)'!$L$2:$N$991,2,FALSE),""),IF('4 Price book'!C3546="","",'4 Price book'!C3546))</f>
        <v/>
      </c>
      <c r="C3544" s="26" t="str">
        <f>IF('4 Price book'!C3546="","",IF('1 Cover'!$B$27="No","",IFERROR(VLOOKUP('4 Price book'!C3546,'Catalogs (internal)'!$L$2:$N$991,3,FALSE),"")))</f>
        <v/>
      </c>
      <c r="D3544" s="26" t="str">
        <f>IF('4 Price book'!D3546="","",'4 Price book'!D3546)</f>
        <v/>
      </c>
      <c r="E3544" s="26" t="str">
        <f>IF('4 Price book'!D3546="","",VLOOKUP('4 Price book'!D3546,'2 Lists'!$I$10:$J$999,2,FALSE))</f>
        <v/>
      </c>
      <c r="F3544" s="26" t="str">
        <f>IF('4 Price book'!E3546="","",'4 Price book'!E3546)</f>
        <v/>
      </c>
      <c r="G3544" s="26" t="str">
        <f>IF('4 Price book'!F3546="","",'4 Price book'!F3546)</f>
        <v/>
      </c>
      <c r="H3544" s="26" t="str">
        <f>IF('4 Price book'!G3546="","",'4 Price book'!G3546)</f>
        <v/>
      </c>
      <c r="I3544" s="26" t="str">
        <f>IF('4 Price book'!H3546="","",'4 Price book'!H3546)</f>
        <v/>
      </c>
      <c r="J3544" s="26" t="str">
        <f>IF('4 Price book'!I3546="","",'4 Price book'!I3546)</f>
        <v/>
      </c>
      <c r="K3544" s="26" t="str">
        <f>IF('4 Price book'!J3546="","",'4 Price book'!J3546)</f>
        <v/>
      </c>
      <c r="L3544" s="26" t="str">
        <f>IF('4 Price book'!K3546="","",'4 Price book'!K3546)</f>
        <v/>
      </c>
      <c r="M3544" s="26" t="str">
        <f>IF('4 Price book'!K3546="","",VLOOKUP(L3544,'2 Lists'!$F$10:$G$999,2,FALSE))</f>
        <v/>
      </c>
      <c r="N3544" s="26" t="str">
        <f>IF('4 Price book'!L3546="","",'4 Price book'!L3546)</f>
        <v/>
      </c>
      <c r="O3544" s="26" t="str">
        <f>IF('4 Price book'!M3546="","",'4 Price book'!M3546)</f>
        <v/>
      </c>
      <c r="P3544" s="26" t="str">
        <f>IF('4 Price book'!N3546="","",'4 Price book'!N3546)</f>
        <v/>
      </c>
      <c r="Q3544" s="26" t="str">
        <f>IF('4 Price book'!O3546="","",'4 Price book'!O3546)</f>
        <v/>
      </c>
      <c r="R3544" s="34"/>
      <c r="S3544" s="34"/>
      <c r="T3544" s="34"/>
      <c r="U3544" s="34"/>
      <c r="V3544" s="34"/>
    </row>
    <row r="3545" spans="1:22" ht="15" customHeight="1" x14ac:dyDescent="0.25">
      <c r="A3545" s="26">
        <v>3544</v>
      </c>
      <c r="B3545" s="26" t="str">
        <f>IF('1 Cover'!$B$27="Yes",IFERROR(VLOOKUP('4 Price book'!C3547,'Catalogs (internal)'!$L$2:$N$991,2,FALSE),""),IF('4 Price book'!C3547="","",'4 Price book'!C3547))</f>
        <v/>
      </c>
      <c r="C3545" s="26" t="str">
        <f>IF('4 Price book'!C3547="","",IF('1 Cover'!$B$27="No","",IFERROR(VLOOKUP('4 Price book'!C3547,'Catalogs (internal)'!$L$2:$N$991,3,FALSE),"")))</f>
        <v/>
      </c>
      <c r="D3545" s="26" t="str">
        <f>IF('4 Price book'!D3547="","",'4 Price book'!D3547)</f>
        <v/>
      </c>
      <c r="E3545" s="26" t="str">
        <f>IF('4 Price book'!D3547="","",VLOOKUP('4 Price book'!D3547,'2 Lists'!$I$10:$J$999,2,FALSE))</f>
        <v/>
      </c>
      <c r="F3545" s="26" t="str">
        <f>IF('4 Price book'!E3547="","",'4 Price book'!E3547)</f>
        <v/>
      </c>
      <c r="G3545" s="26" t="str">
        <f>IF('4 Price book'!F3547="","",'4 Price book'!F3547)</f>
        <v/>
      </c>
      <c r="H3545" s="26" t="str">
        <f>IF('4 Price book'!G3547="","",'4 Price book'!G3547)</f>
        <v/>
      </c>
      <c r="I3545" s="26" t="str">
        <f>IF('4 Price book'!H3547="","",'4 Price book'!H3547)</f>
        <v/>
      </c>
      <c r="J3545" s="26" t="str">
        <f>IF('4 Price book'!I3547="","",'4 Price book'!I3547)</f>
        <v/>
      </c>
      <c r="K3545" s="26" t="str">
        <f>IF('4 Price book'!J3547="","",'4 Price book'!J3547)</f>
        <v/>
      </c>
      <c r="L3545" s="26" t="str">
        <f>IF('4 Price book'!K3547="","",'4 Price book'!K3547)</f>
        <v/>
      </c>
      <c r="M3545" s="26" t="str">
        <f>IF('4 Price book'!K3547="","",VLOOKUP(L3545,'2 Lists'!$F$10:$G$999,2,FALSE))</f>
        <v/>
      </c>
      <c r="N3545" s="26" t="str">
        <f>IF('4 Price book'!L3547="","",'4 Price book'!L3547)</f>
        <v/>
      </c>
      <c r="O3545" s="26" t="str">
        <f>IF('4 Price book'!M3547="","",'4 Price book'!M3547)</f>
        <v/>
      </c>
      <c r="P3545" s="26" t="str">
        <f>IF('4 Price book'!N3547="","",'4 Price book'!N3547)</f>
        <v/>
      </c>
      <c r="Q3545" s="26" t="str">
        <f>IF('4 Price book'!O3547="","",'4 Price book'!O3547)</f>
        <v/>
      </c>
      <c r="R3545" s="34"/>
      <c r="S3545" s="34"/>
      <c r="T3545" s="34"/>
      <c r="U3545" s="34"/>
      <c r="V3545" s="34"/>
    </row>
    <row r="3546" spans="1:22" ht="15" customHeight="1" x14ac:dyDescent="0.25">
      <c r="A3546" s="26">
        <v>3545</v>
      </c>
      <c r="B3546" s="26" t="str">
        <f>IF('1 Cover'!$B$27="Yes",IFERROR(VLOOKUP('4 Price book'!C3548,'Catalogs (internal)'!$L$2:$N$991,2,FALSE),""),IF('4 Price book'!C3548="","",'4 Price book'!C3548))</f>
        <v/>
      </c>
      <c r="C3546" s="26" t="str">
        <f>IF('4 Price book'!C3548="","",IF('1 Cover'!$B$27="No","",IFERROR(VLOOKUP('4 Price book'!C3548,'Catalogs (internal)'!$L$2:$N$991,3,FALSE),"")))</f>
        <v/>
      </c>
      <c r="D3546" s="26" t="str">
        <f>IF('4 Price book'!D3548="","",'4 Price book'!D3548)</f>
        <v/>
      </c>
      <c r="E3546" s="26" t="str">
        <f>IF('4 Price book'!D3548="","",VLOOKUP('4 Price book'!D3548,'2 Lists'!$I$10:$J$999,2,FALSE))</f>
        <v/>
      </c>
      <c r="F3546" s="26" t="str">
        <f>IF('4 Price book'!E3548="","",'4 Price book'!E3548)</f>
        <v/>
      </c>
      <c r="G3546" s="26" t="str">
        <f>IF('4 Price book'!F3548="","",'4 Price book'!F3548)</f>
        <v/>
      </c>
      <c r="H3546" s="26" t="str">
        <f>IF('4 Price book'!G3548="","",'4 Price book'!G3548)</f>
        <v/>
      </c>
      <c r="I3546" s="26" t="str">
        <f>IF('4 Price book'!H3548="","",'4 Price book'!H3548)</f>
        <v/>
      </c>
      <c r="J3546" s="26" t="str">
        <f>IF('4 Price book'!I3548="","",'4 Price book'!I3548)</f>
        <v/>
      </c>
      <c r="K3546" s="26" t="str">
        <f>IF('4 Price book'!J3548="","",'4 Price book'!J3548)</f>
        <v/>
      </c>
      <c r="L3546" s="26" t="str">
        <f>IF('4 Price book'!K3548="","",'4 Price book'!K3548)</f>
        <v/>
      </c>
      <c r="M3546" s="26" t="str">
        <f>IF('4 Price book'!K3548="","",VLOOKUP(L3546,'2 Lists'!$F$10:$G$999,2,FALSE))</f>
        <v/>
      </c>
      <c r="N3546" s="26" t="str">
        <f>IF('4 Price book'!L3548="","",'4 Price book'!L3548)</f>
        <v/>
      </c>
      <c r="O3546" s="26" t="str">
        <f>IF('4 Price book'!M3548="","",'4 Price book'!M3548)</f>
        <v/>
      </c>
      <c r="P3546" s="26" t="str">
        <f>IF('4 Price book'!N3548="","",'4 Price book'!N3548)</f>
        <v/>
      </c>
      <c r="Q3546" s="26" t="str">
        <f>IF('4 Price book'!O3548="","",'4 Price book'!O3548)</f>
        <v/>
      </c>
      <c r="R3546" s="34"/>
      <c r="S3546" s="34"/>
      <c r="T3546" s="34"/>
      <c r="U3546" s="34"/>
      <c r="V3546" s="34"/>
    </row>
    <row r="3547" spans="1:22" ht="15" customHeight="1" x14ac:dyDescent="0.25">
      <c r="A3547" s="26">
        <v>3546</v>
      </c>
      <c r="B3547" s="26" t="str">
        <f>IF('1 Cover'!$B$27="Yes",IFERROR(VLOOKUP('4 Price book'!C3549,'Catalogs (internal)'!$L$2:$N$991,2,FALSE),""),IF('4 Price book'!C3549="","",'4 Price book'!C3549))</f>
        <v/>
      </c>
      <c r="C3547" s="26" t="str">
        <f>IF('4 Price book'!C3549="","",IF('1 Cover'!$B$27="No","",IFERROR(VLOOKUP('4 Price book'!C3549,'Catalogs (internal)'!$L$2:$N$991,3,FALSE),"")))</f>
        <v/>
      </c>
      <c r="D3547" s="26" t="str">
        <f>IF('4 Price book'!D3549="","",'4 Price book'!D3549)</f>
        <v/>
      </c>
      <c r="E3547" s="26" t="str">
        <f>IF('4 Price book'!D3549="","",VLOOKUP('4 Price book'!D3549,'2 Lists'!$I$10:$J$999,2,FALSE))</f>
        <v/>
      </c>
      <c r="F3547" s="26" t="str">
        <f>IF('4 Price book'!E3549="","",'4 Price book'!E3549)</f>
        <v/>
      </c>
      <c r="G3547" s="26" t="str">
        <f>IF('4 Price book'!F3549="","",'4 Price book'!F3549)</f>
        <v/>
      </c>
      <c r="H3547" s="26" t="str">
        <f>IF('4 Price book'!G3549="","",'4 Price book'!G3549)</f>
        <v/>
      </c>
      <c r="I3547" s="26" t="str">
        <f>IF('4 Price book'!H3549="","",'4 Price book'!H3549)</f>
        <v/>
      </c>
      <c r="J3547" s="26" t="str">
        <f>IF('4 Price book'!I3549="","",'4 Price book'!I3549)</f>
        <v/>
      </c>
      <c r="K3547" s="26" t="str">
        <f>IF('4 Price book'!J3549="","",'4 Price book'!J3549)</f>
        <v/>
      </c>
      <c r="L3547" s="26" t="str">
        <f>IF('4 Price book'!K3549="","",'4 Price book'!K3549)</f>
        <v/>
      </c>
      <c r="M3547" s="26" t="str">
        <f>IF('4 Price book'!K3549="","",VLOOKUP(L3547,'2 Lists'!$F$10:$G$999,2,FALSE))</f>
        <v/>
      </c>
      <c r="N3547" s="26" t="str">
        <f>IF('4 Price book'!L3549="","",'4 Price book'!L3549)</f>
        <v/>
      </c>
      <c r="O3547" s="26" t="str">
        <f>IF('4 Price book'!M3549="","",'4 Price book'!M3549)</f>
        <v/>
      </c>
      <c r="P3547" s="26" t="str">
        <f>IF('4 Price book'!N3549="","",'4 Price book'!N3549)</f>
        <v/>
      </c>
      <c r="Q3547" s="26" t="str">
        <f>IF('4 Price book'!O3549="","",'4 Price book'!O3549)</f>
        <v/>
      </c>
      <c r="R3547" s="34"/>
      <c r="S3547" s="34"/>
      <c r="T3547" s="34"/>
      <c r="U3547" s="34"/>
      <c r="V3547" s="34"/>
    </row>
    <row r="3548" spans="1:22" ht="15" customHeight="1" x14ac:dyDescent="0.25">
      <c r="A3548" s="26">
        <v>3547</v>
      </c>
      <c r="B3548" s="26" t="str">
        <f>IF('1 Cover'!$B$27="Yes",IFERROR(VLOOKUP('4 Price book'!C3550,'Catalogs (internal)'!$L$2:$N$991,2,FALSE),""),IF('4 Price book'!C3550="","",'4 Price book'!C3550))</f>
        <v/>
      </c>
      <c r="C3548" s="26" t="str">
        <f>IF('4 Price book'!C3550="","",IF('1 Cover'!$B$27="No","",IFERROR(VLOOKUP('4 Price book'!C3550,'Catalogs (internal)'!$L$2:$N$991,3,FALSE),"")))</f>
        <v/>
      </c>
      <c r="D3548" s="26" t="str">
        <f>IF('4 Price book'!D3550="","",'4 Price book'!D3550)</f>
        <v/>
      </c>
      <c r="E3548" s="26" t="str">
        <f>IF('4 Price book'!D3550="","",VLOOKUP('4 Price book'!D3550,'2 Lists'!$I$10:$J$999,2,FALSE))</f>
        <v/>
      </c>
      <c r="F3548" s="26" t="str">
        <f>IF('4 Price book'!E3550="","",'4 Price book'!E3550)</f>
        <v/>
      </c>
      <c r="G3548" s="26" t="str">
        <f>IF('4 Price book'!F3550="","",'4 Price book'!F3550)</f>
        <v/>
      </c>
      <c r="H3548" s="26" t="str">
        <f>IF('4 Price book'!G3550="","",'4 Price book'!G3550)</f>
        <v/>
      </c>
      <c r="I3548" s="26" t="str">
        <f>IF('4 Price book'!H3550="","",'4 Price book'!H3550)</f>
        <v/>
      </c>
      <c r="J3548" s="26" t="str">
        <f>IF('4 Price book'!I3550="","",'4 Price book'!I3550)</f>
        <v/>
      </c>
      <c r="K3548" s="26" t="str">
        <f>IF('4 Price book'!J3550="","",'4 Price book'!J3550)</f>
        <v/>
      </c>
      <c r="L3548" s="26" t="str">
        <f>IF('4 Price book'!K3550="","",'4 Price book'!K3550)</f>
        <v/>
      </c>
      <c r="M3548" s="26" t="str">
        <f>IF('4 Price book'!K3550="","",VLOOKUP(L3548,'2 Lists'!$F$10:$G$999,2,FALSE))</f>
        <v/>
      </c>
      <c r="N3548" s="26" t="str">
        <f>IF('4 Price book'!L3550="","",'4 Price book'!L3550)</f>
        <v/>
      </c>
      <c r="O3548" s="26" t="str">
        <f>IF('4 Price book'!M3550="","",'4 Price book'!M3550)</f>
        <v/>
      </c>
      <c r="P3548" s="26" t="str">
        <f>IF('4 Price book'!N3550="","",'4 Price book'!N3550)</f>
        <v/>
      </c>
      <c r="Q3548" s="26" t="str">
        <f>IF('4 Price book'!O3550="","",'4 Price book'!O3550)</f>
        <v/>
      </c>
      <c r="R3548" s="34"/>
      <c r="S3548" s="34"/>
      <c r="T3548" s="34"/>
      <c r="U3548" s="34"/>
      <c r="V3548" s="34"/>
    </row>
    <row r="3549" spans="1:22" ht="15" customHeight="1" x14ac:dyDescent="0.25">
      <c r="A3549" s="26">
        <v>3548</v>
      </c>
      <c r="B3549" s="26" t="str">
        <f>IF('1 Cover'!$B$27="Yes",IFERROR(VLOOKUP('4 Price book'!C3551,'Catalogs (internal)'!$L$2:$N$991,2,FALSE),""),IF('4 Price book'!C3551="","",'4 Price book'!C3551))</f>
        <v/>
      </c>
      <c r="C3549" s="26" t="str">
        <f>IF('4 Price book'!C3551="","",IF('1 Cover'!$B$27="No","",IFERROR(VLOOKUP('4 Price book'!C3551,'Catalogs (internal)'!$L$2:$N$991,3,FALSE),"")))</f>
        <v/>
      </c>
      <c r="D3549" s="26" t="str">
        <f>IF('4 Price book'!D3551="","",'4 Price book'!D3551)</f>
        <v/>
      </c>
      <c r="E3549" s="26" t="str">
        <f>IF('4 Price book'!D3551="","",VLOOKUP('4 Price book'!D3551,'2 Lists'!$I$10:$J$999,2,FALSE))</f>
        <v/>
      </c>
      <c r="F3549" s="26" t="str">
        <f>IF('4 Price book'!E3551="","",'4 Price book'!E3551)</f>
        <v/>
      </c>
      <c r="G3549" s="26" t="str">
        <f>IF('4 Price book'!F3551="","",'4 Price book'!F3551)</f>
        <v/>
      </c>
      <c r="H3549" s="26" t="str">
        <f>IF('4 Price book'!G3551="","",'4 Price book'!G3551)</f>
        <v/>
      </c>
      <c r="I3549" s="26" t="str">
        <f>IF('4 Price book'!H3551="","",'4 Price book'!H3551)</f>
        <v/>
      </c>
      <c r="J3549" s="26" t="str">
        <f>IF('4 Price book'!I3551="","",'4 Price book'!I3551)</f>
        <v/>
      </c>
      <c r="K3549" s="26" t="str">
        <f>IF('4 Price book'!J3551="","",'4 Price book'!J3551)</f>
        <v/>
      </c>
      <c r="L3549" s="26" t="str">
        <f>IF('4 Price book'!K3551="","",'4 Price book'!K3551)</f>
        <v/>
      </c>
      <c r="M3549" s="26" t="str">
        <f>IF('4 Price book'!K3551="","",VLOOKUP(L3549,'2 Lists'!$F$10:$G$999,2,FALSE))</f>
        <v/>
      </c>
      <c r="N3549" s="26" t="str">
        <f>IF('4 Price book'!L3551="","",'4 Price book'!L3551)</f>
        <v/>
      </c>
      <c r="O3549" s="26" t="str">
        <f>IF('4 Price book'!M3551="","",'4 Price book'!M3551)</f>
        <v/>
      </c>
      <c r="P3549" s="26" t="str">
        <f>IF('4 Price book'!N3551="","",'4 Price book'!N3551)</f>
        <v/>
      </c>
      <c r="Q3549" s="26" t="str">
        <f>IF('4 Price book'!O3551="","",'4 Price book'!O3551)</f>
        <v/>
      </c>
      <c r="R3549" s="34"/>
      <c r="S3549" s="34"/>
      <c r="T3549" s="34"/>
      <c r="U3549" s="34"/>
      <c r="V3549" s="34"/>
    </row>
    <row r="3550" spans="1:22" x14ac:dyDescent="0.25">
      <c r="A3550" s="26">
        <v>3549</v>
      </c>
      <c r="B3550" s="26" t="str">
        <f>IF('1 Cover'!$B$27="Yes",IFERROR(VLOOKUP('4 Price book'!C3552,'Catalogs (internal)'!$L$2:$N$991,2,FALSE),""),IF('4 Price book'!C3552="","",'4 Price book'!C3552))</f>
        <v/>
      </c>
      <c r="C3550" s="26" t="str">
        <f>IF('4 Price book'!C3552="","",IF('1 Cover'!$B$27="No","",IFERROR(VLOOKUP('4 Price book'!C3552,'Catalogs (internal)'!$L$2:$N$991,3,FALSE),"")))</f>
        <v/>
      </c>
      <c r="D3550" s="26" t="str">
        <f>IF('4 Price book'!D3552="","",'4 Price book'!D3552)</f>
        <v/>
      </c>
      <c r="E3550" s="26" t="str">
        <f>IF('4 Price book'!D3552="","",VLOOKUP('4 Price book'!D3552,'2 Lists'!$I$10:$J$999,2,FALSE))</f>
        <v/>
      </c>
      <c r="F3550" s="26" t="str">
        <f>IF('4 Price book'!E3552="","",'4 Price book'!E3552)</f>
        <v/>
      </c>
      <c r="G3550" s="26" t="str">
        <f>IF('4 Price book'!F3552="","",'4 Price book'!F3552)</f>
        <v/>
      </c>
      <c r="H3550" s="26" t="str">
        <f>IF('4 Price book'!G3552="","",'4 Price book'!G3552)</f>
        <v/>
      </c>
      <c r="I3550" s="26" t="str">
        <f>IF('4 Price book'!H3552="","",'4 Price book'!H3552)</f>
        <v/>
      </c>
      <c r="J3550" s="26" t="str">
        <f>IF('4 Price book'!I3552="","",'4 Price book'!I3552)</f>
        <v/>
      </c>
      <c r="K3550" s="26" t="str">
        <f>IF('4 Price book'!J3552="","",'4 Price book'!J3552)</f>
        <v/>
      </c>
      <c r="L3550" s="26" t="str">
        <f>IF('4 Price book'!K3552="","",'4 Price book'!K3552)</f>
        <v/>
      </c>
      <c r="M3550" s="26" t="str">
        <f>IF('4 Price book'!K3552="","",VLOOKUP(L3550,'2 Lists'!$F$10:$G$999,2,FALSE))</f>
        <v/>
      </c>
      <c r="N3550" s="26" t="str">
        <f>IF('4 Price book'!L3552="","",'4 Price book'!L3552)</f>
        <v/>
      </c>
      <c r="O3550" s="26" t="str">
        <f>IF('4 Price book'!M3552="","",'4 Price book'!M3552)</f>
        <v/>
      </c>
      <c r="P3550" s="26" t="str">
        <f>IF('4 Price book'!N3552="","",'4 Price book'!N3552)</f>
        <v/>
      </c>
      <c r="Q3550" s="26" t="str">
        <f>IF('4 Price book'!O3552="","",'4 Price book'!O3552)</f>
        <v/>
      </c>
      <c r="R3550" s="34"/>
      <c r="S3550" s="34"/>
      <c r="T3550" s="34"/>
      <c r="U3550" s="34"/>
      <c r="V3550" s="34"/>
    </row>
    <row r="3551" spans="1:22" x14ac:dyDescent="0.25">
      <c r="A3551" s="26">
        <v>3550</v>
      </c>
      <c r="B3551" s="26" t="str">
        <f>IF('1 Cover'!$B$27="Yes",IFERROR(VLOOKUP('4 Price book'!C3553,'Catalogs (internal)'!$L$2:$N$991,2,FALSE),""),IF('4 Price book'!C3553="","",'4 Price book'!C3553))</f>
        <v/>
      </c>
      <c r="C3551" s="26" t="str">
        <f>IF('4 Price book'!C3553="","",IF('1 Cover'!$B$27="No","",IFERROR(VLOOKUP('4 Price book'!C3553,'Catalogs (internal)'!$L$2:$N$991,3,FALSE),"")))</f>
        <v/>
      </c>
      <c r="D3551" s="26" t="str">
        <f>IF('4 Price book'!D3553="","",'4 Price book'!D3553)</f>
        <v/>
      </c>
      <c r="E3551" s="26" t="str">
        <f>IF('4 Price book'!D3553="","",VLOOKUP('4 Price book'!D3553,'2 Lists'!$I$10:$J$999,2,FALSE))</f>
        <v/>
      </c>
      <c r="F3551" s="26" t="str">
        <f>IF('4 Price book'!E3553="","",'4 Price book'!E3553)</f>
        <v/>
      </c>
      <c r="G3551" s="26" t="str">
        <f>IF('4 Price book'!F3553="","",'4 Price book'!F3553)</f>
        <v/>
      </c>
      <c r="H3551" s="26" t="str">
        <f>IF('4 Price book'!G3553="","",'4 Price book'!G3553)</f>
        <v/>
      </c>
      <c r="I3551" s="26" t="str">
        <f>IF('4 Price book'!H3553="","",'4 Price book'!H3553)</f>
        <v/>
      </c>
      <c r="J3551" s="26" t="str">
        <f>IF('4 Price book'!I3553="","",'4 Price book'!I3553)</f>
        <v/>
      </c>
      <c r="K3551" s="26" t="str">
        <f>IF('4 Price book'!J3553="","",'4 Price book'!J3553)</f>
        <v/>
      </c>
      <c r="L3551" s="26" t="str">
        <f>IF('4 Price book'!K3553="","",'4 Price book'!K3553)</f>
        <v/>
      </c>
      <c r="M3551" s="26" t="str">
        <f>IF('4 Price book'!K3553="","",VLOOKUP(L3551,'2 Lists'!$F$10:$G$999,2,FALSE))</f>
        <v/>
      </c>
      <c r="N3551" s="26" t="str">
        <f>IF('4 Price book'!L3553="","",'4 Price book'!L3553)</f>
        <v/>
      </c>
      <c r="O3551" s="26" t="str">
        <f>IF('4 Price book'!M3553="","",'4 Price book'!M3553)</f>
        <v/>
      </c>
      <c r="P3551" s="26" t="str">
        <f>IF('4 Price book'!N3553="","",'4 Price book'!N3553)</f>
        <v/>
      </c>
      <c r="Q3551" s="26" t="str">
        <f>IF('4 Price book'!O3553="","",'4 Price book'!O3553)</f>
        <v/>
      </c>
      <c r="R3551" s="34"/>
      <c r="S3551" s="34"/>
      <c r="T3551" s="34"/>
      <c r="U3551" s="34"/>
      <c r="V3551" s="34"/>
    </row>
    <row r="3552" spans="1:22" x14ac:dyDescent="0.25">
      <c r="A3552" s="26">
        <v>3551</v>
      </c>
      <c r="B3552" s="26" t="str">
        <f>IF('1 Cover'!$B$27="Yes",IFERROR(VLOOKUP('4 Price book'!C3554,'Catalogs (internal)'!$L$2:$N$991,2,FALSE),""),IF('4 Price book'!C3554="","",'4 Price book'!C3554))</f>
        <v/>
      </c>
      <c r="C3552" s="26" t="str">
        <f>IF('4 Price book'!C3554="","",IF('1 Cover'!$B$27="No","",IFERROR(VLOOKUP('4 Price book'!C3554,'Catalogs (internal)'!$L$2:$N$991,3,FALSE),"")))</f>
        <v/>
      </c>
      <c r="D3552" s="26" t="str">
        <f>IF('4 Price book'!D3554="","",'4 Price book'!D3554)</f>
        <v/>
      </c>
      <c r="E3552" s="26" t="str">
        <f>IF('4 Price book'!D3554="","",VLOOKUP('4 Price book'!D3554,'2 Lists'!$I$10:$J$999,2,FALSE))</f>
        <v/>
      </c>
      <c r="F3552" s="26" t="str">
        <f>IF('4 Price book'!E3554="","",'4 Price book'!E3554)</f>
        <v/>
      </c>
      <c r="G3552" s="26" t="str">
        <f>IF('4 Price book'!F3554="","",'4 Price book'!F3554)</f>
        <v/>
      </c>
      <c r="H3552" s="26" t="str">
        <f>IF('4 Price book'!G3554="","",'4 Price book'!G3554)</f>
        <v/>
      </c>
      <c r="I3552" s="26" t="str">
        <f>IF('4 Price book'!H3554="","",'4 Price book'!H3554)</f>
        <v/>
      </c>
      <c r="J3552" s="26" t="str">
        <f>IF('4 Price book'!I3554="","",'4 Price book'!I3554)</f>
        <v/>
      </c>
      <c r="K3552" s="26" t="str">
        <f>IF('4 Price book'!J3554="","",'4 Price book'!J3554)</f>
        <v/>
      </c>
      <c r="L3552" s="26" t="str">
        <f>IF('4 Price book'!K3554="","",'4 Price book'!K3554)</f>
        <v/>
      </c>
      <c r="M3552" s="26" t="str">
        <f>IF('4 Price book'!K3554="","",VLOOKUP(L3552,'2 Lists'!$F$10:$G$999,2,FALSE))</f>
        <v/>
      </c>
      <c r="N3552" s="26" t="str">
        <f>IF('4 Price book'!L3554="","",'4 Price book'!L3554)</f>
        <v/>
      </c>
      <c r="O3552" s="26" t="str">
        <f>IF('4 Price book'!M3554="","",'4 Price book'!M3554)</f>
        <v/>
      </c>
      <c r="P3552" s="26" t="str">
        <f>IF('4 Price book'!N3554="","",'4 Price book'!N3554)</f>
        <v/>
      </c>
      <c r="Q3552" s="26" t="str">
        <f>IF('4 Price book'!O3554="","",'4 Price book'!O3554)</f>
        <v/>
      </c>
      <c r="R3552" s="34"/>
      <c r="S3552" s="34"/>
      <c r="T3552" s="34"/>
      <c r="U3552" s="34"/>
      <c r="V3552" s="34"/>
    </row>
    <row r="3553" spans="1:22" ht="15" customHeight="1" x14ac:dyDescent="0.25">
      <c r="A3553" s="26">
        <v>3552</v>
      </c>
      <c r="B3553" s="26" t="str">
        <f>IF('1 Cover'!$B$27="Yes",IFERROR(VLOOKUP('4 Price book'!C3555,'Catalogs (internal)'!$L$2:$N$991,2,FALSE),""),IF('4 Price book'!C3555="","",'4 Price book'!C3555))</f>
        <v/>
      </c>
      <c r="C3553" s="26" t="str">
        <f>IF('4 Price book'!C3555="","",IF('1 Cover'!$B$27="No","",IFERROR(VLOOKUP('4 Price book'!C3555,'Catalogs (internal)'!$L$2:$N$991,3,FALSE),"")))</f>
        <v/>
      </c>
      <c r="D3553" s="26" t="str">
        <f>IF('4 Price book'!D3555="","",'4 Price book'!D3555)</f>
        <v/>
      </c>
      <c r="E3553" s="26" t="str">
        <f>IF('4 Price book'!D3555="","",VLOOKUP('4 Price book'!D3555,'2 Lists'!$I$10:$J$999,2,FALSE))</f>
        <v/>
      </c>
      <c r="F3553" s="26" t="str">
        <f>IF('4 Price book'!E3555="","",'4 Price book'!E3555)</f>
        <v/>
      </c>
      <c r="G3553" s="26" t="str">
        <f>IF('4 Price book'!F3555="","",'4 Price book'!F3555)</f>
        <v/>
      </c>
      <c r="H3553" s="26" t="str">
        <f>IF('4 Price book'!G3555="","",'4 Price book'!G3555)</f>
        <v/>
      </c>
      <c r="I3553" s="26" t="str">
        <f>IF('4 Price book'!H3555="","",'4 Price book'!H3555)</f>
        <v/>
      </c>
      <c r="J3553" s="26" t="str">
        <f>IF('4 Price book'!I3555="","",'4 Price book'!I3555)</f>
        <v/>
      </c>
      <c r="K3553" s="26" t="str">
        <f>IF('4 Price book'!J3555="","",'4 Price book'!J3555)</f>
        <v/>
      </c>
      <c r="L3553" s="26" t="str">
        <f>IF('4 Price book'!K3555="","",'4 Price book'!K3555)</f>
        <v/>
      </c>
      <c r="M3553" s="26" t="str">
        <f>IF('4 Price book'!K3555="","",VLOOKUP(L3553,'2 Lists'!$F$10:$G$999,2,FALSE))</f>
        <v/>
      </c>
      <c r="N3553" s="26" t="str">
        <f>IF('4 Price book'!L3555="","",'4 Price book'!L3555)</f>
        <v/>
      </c>
      <c r="O3553" s="26" t="str">
        <f>IF('4 Price book'!M3555="","",'4 Price book'!M3555)</f>
        <v/>
      </c>
      <c r="P3553" s="26" t="str">
        <f>IF('4 Price book'!N3555="","",'4 Price book'!N3555)</f>
        <v/>
      </c>
      <c r="Q3553" s="26" t="str">
        <f>IF('4 Price book'!O3555="","",'4 Price book'!O3555)</f>
        <v/>
      </c>
      <c r="R3553" s="34"/>
      <c r="S3553" s="34"/>
      <c r="T3553" s="34"/>
      <c r="U3553" s="34"/>
      <c r="V3553" s="34"/>
    </row>
    <row r="3554" spans="1:22" ht="15" customHeight="1" x14ac:dyDescent="0.25">
      <c r="A3554" s="26">
        <v>3553</v>
      </c>
      <c r="B3554" s="26" t="str">
        <f>IF('1 Cover'!$B$27="Yes",IFERROR(VLOOKUP('4 Price book'!C3556,'Catalogs (internal)'!$L$2:$N$991,2,FALSE),""),IF('4 Price book'!C3556="","",'4 Price book'!C3556))</f>
        <v/>
      </c>
      <c r="C3554" s="26" t="str">
        <f>IF('4 Price book'!C3556="","",IF('1 Cover'!$B$27="No","",IFERROR(VLOOKUP('4 Price book'!C3556,'Catalogs (internal)'!$L$2:$N$991,3,FALSE),"")))</f>
        <v/>
      </c>
      <c r="D3554" s="26" t="str">
        <f>IF('4 Price book'!D3556="","",'4 Price book'!D3556)</f>
        <v/>
      </c>
      <c r="E3554" s="26" t="str">
        <f>IF('4 Price book'!D3556="","",VLOOKUP('4 Price book'!D3556,'2 Lists'!$I$10:$J$999,2,FALSE))</f>
        <v/>
      </c>
      <c r="F3554" s="26" t="str">
        <f>IF('4 Price book'!E3556="","",'4 Price book'!E3556)</f>
        <v/>
      </c>
      <c r="G3554" s="26" t="str">
        <f>IF('4 Price book'!F3556="","",'4 Price book'!F3556)</f>
        <v/>
      </c>
      <c r="H3554" s="26" t="str">
        <f>IF('4 Price book'!G3556="","",'4 Price book'!G3556)</f>
        <v/>
      </c>
      <c r="I3554" s="26" t="str">
        <f>IF('4 Price book'!H3556="","",'4 Price book'!H3556)</f>
        <v/>
      </c>
      <c r="J3554" s="26" t="str">
        <f>IF('4 Price book'!I3556="","",'4 Price book'!I3556)</f>
        <v/>
      </c>
      <c r="K3554" s="26" t="str">
        <f>IF('4 Price book'!J3556="","",'4 Price book'!J3556)</f>
        <v/>
      </c>
      <c r="L3554" s="26" t="str">
        <f>IF('4 Price book'!K3556="","",'4 Price book'!K3556)</f>
        <v/>
      </c>
      <c r="M3554" s="26" t="str">
        <f>IF('4 Price book'!K3556="","",VLOOKUP(L3554,'2 Lists'!$F$10:$G$999,2,FALSE))</f>
        <v/>
      </c>
      <c r="N3554" s="26" t="str">
        <f>IF('4 Price book'!L3556="","",'4 Price book'!L3556)</f>
        <v/>
      </c>
      <c r="O3554" s="26" t="str">
        <f>IF('4 Price book'!M3556="","",'4 Price book'!M3556)</f>
        <v/>
      </c>
      <c r="P3554" s="26" t="str">
        <f>IF('4 Price book'!N3556="","",'4 Price book'!N3556)</f>
        <v/>
      </c>
      <c r="Q3554" s="26" t="str">
        <f>IF('4 Price book'!O3556="","",'4 Price book'!O3556)</f>
        <v/>
      </c>
      <c r="R3554" s="34"/>
      <c r="S3554" s="34"/>
      <c r="T3554" s="34"/>
      <c r="U3554" s="34"/>
      <c r="V3554" s="34"/>
    </row>
    <row r="3555" spans="1:22" ht="15" customHeight="1" x14ac:dyDescent="0.25">
      <c r="A3555" s="26">
        <v>3554</v>
      </c>
      <c r="B3555" s="26" t="str">
        <f>IF('1 Cover'!$B$27="Yes",IFERROR(VLOOKUP('4 Price book'!C3557,'Catalogs (internal)'!$L$2:$N$991,2,FALSE),""),IF('4 Price book'!C3557="","",'4 Price book'!C3557))</f>
        <v/>
      </c>
      <c r="C3555" s="26" t="str">
        <f>IF('4 Price book'!C3557="","",IF('1 Cover'!$B$27="No","",IFERROR(VLOOKUP('4 Price book'!C3557,'Catalogs (internal)'!$L$2:$N$991,3,FALSE),"")))</f>
        <v/>
      </c>
      <c r="D3555" s="26" t="str">
        <f>IF('4 Price book'!D3557="","",'4 Price book'!D3557)</f>
        <v/>
      </c>
      <c r="E3555" s="26" t="str">
        <f>IF('4 Price book'!D3557="","",VLOOKUP('4 Price book'!D3557,'2 Lists'!$I$10:$J$999,2,FALSE))</f>
        <v/>
      </c>
      <c r="F3555" s="26" t="str">
        <f>IF('4 Price book'!E3557="","",'4 Price book'!E3557)</f>
        <v/>
      </c>
      <c r="G3555" s="26" t="str">
        <f>IF('4 Price book'!F3557="","",'4 Price book'!F3557)</f>
        <v/>
      </c>
      <c r="H3555" s="26" t="str">
        <f>IF('4 Price book'!G3557="","",'4 Price book'!G3557)</f>
        <v/>
      </c>
      <c r="I3555" s="26" t="str">
        <f>IF('4 Price book'!H3557="","",'4 Price book'!H3557)</f>
        <v/>
      </c>
      <c r="J3555" s="26" t="str">
        <f>IF('4 Price book'!I3557="","",'4 Price book'!I3557)</f>
        <v/>
      </c>
      <c r="K3555" s="26" t="str">
        <f>IF('4 Price book'!J3557="","",'4 Price book'!J3557)</f>
        <v/>
      </c>
      <c r="L3555" s="26" t="str">
        <f>IF('4 Price book'!K3557="","",'4 Price book'!K3557)</f>
        <v/>
      </c>
      <c r="M3555" s="26" t="str">
        <f>IF('4 Price book'!K3557="","",VLOOKUP(L3555,'2 Lists'!$F$10:$G$999,2,FALSE))</f>
        <v/>
      </c>
      <c r="N3555" s="26" t="str">
        <f>IF('4 Price book'!L3557="","",'4 Price book'!L3557)</f>
        <v/>
      </c>
      <c r="O3555" s="26" t="str">
        <f>IF('4 Price book'!M3557="","",'4 Price book'!M3557)</f>
        <v/>
      </c>
      <c r="P3555" s="26" t="str">
        <f>IF('4 Price book'!N3557="","",'4 Price book'!N3557)</f>
        <v/>
      </c>
      <c r="Q3555" s="26" t="str">
        <f>IF('4 Price book'!O3557="","",'4 Price book'!O3557)</f>
        <v/>
      </c>
      <c r="R3555" s="34"/>
      <c r="S3555" s="34"/>
      <c r="T3555" s="34"/>
      <c r="U3555" s="34"/>
      <c r="V3555" s="34"/>
    </row>
    <row r="3556" spans="1:22" ht="15" customHeight="1" x14ac:dyDescent="0.25">
      <c r="A3556" s="26">
        <v>3555</v>
      </c>
      <c r="B3556" s="26" t="str">
        <f>IF('1 Cover'!$B$27="Yes",IFERROR(VLOOKUP('4 Price book'!C3558,'Catalogs (internal)'!$L$2:$N$991,2,FALSE),""),IF('4 Price book'!C3558="","",'4 Price book'!C3558))</f>
        <v/>
      </c>
      <c r="C3556" s="26" t="str">
        <f>IF('4 Price book'!C3558="","",IF('1 Cover'!$B$27="No","",IFERROR(VLOOKUP('4 Price book'!C3558,'Catalogs (internal)'!$L$2:$N$991,3,FALSE),"")))</f>
        <v/>
      </c>
      <c r="D3556" s="26" t="str">
        <f>IF('4 Price book'!D3558="","",'4 Price book'!D3558)</f>
        <v/>
      </c>
      <c r="E3556" s="26" t="str">
        <f>IF('4 Price book'!D3558="","",VLOOKUP('4 Price book'!D3558,'2 Lists'!$I$10:$J$999,2,FALSE))</f>
        <v/>
      </c>
      <c r="F3556" s="26" t="str">
        <f>IF('4 Price book'!E3558="","",'4 Price book'!E3558)</f>
        <v/>
      </c>
      <c r="G3556" s="26" t="str">
        <f>IF('4 Price book'!F3558="","",'4 Price book'!F3558)</f>
        <v/>
      </c>
      <c r="H3556" s="26" t="str">
        <f>IF('4 Price book'!G3558="","",'4 Price book'!G3558)</f>
        <v/>
      </c>
      <c r="I3556" s="26" t="str">
        <f>IF('4 Price book'!H3558="","",'4 Price book'!H3558)</f>
        <v/>
      </c>
      <c r="J3556" s="26" t="str">
        <f>IF('4 Price book'!I3558="","",'4 Price book'!I3558)</f>
        <v/>
      </c>
      <c r="K3556" s="26" t="str">
        <f>IF('4 Price book'!J3558="","",'4 Price book'!J3558)</f>
        <v/>
      </c>
      <c r="L3556" s="26" t="str">
        <f>IF('4 Price book'!K3558="","",'4 Price book'!K3558)</f>
        <v/>
      </c>
      <c r="M3556" s="26" t="str">
        <f>IF('4 Price book'!K3558="","",VLOOKUP(L3556,'2 Lists'!$F$10:$G$999,2,FALSE))</f>
        <v/>
      </c>
      <c r="N3556" s="26" t="str">
        <f>IF('4 Price book'!L3558="","",'4 Price book'!L3558)</f>
        <v/>
      </c>
      <c r="O3556" s="26" t="str">
        <f>IF('4 Price book'!M3558="","",'4 Price book'!M3558)</f>
        <v/>
      </c>
      <c r="P3556" s="26" t="str">
        <f>IF('4 Price book'!N3558="","",'4 Price book'!N3558)</f>
        <v/>
      </c>
      <c r="Q3556" s="26" t="str">
        <f>IF('4 Price book'!O3558="","",'4 Price book'!O3558)</f>
        <v/>
      </c>
      <c r="R3556" s="34"/>
      <c r="S3556" s="34"/>
      <c r="T3556" s="34"/>
      <c r="U3556" s="34"/>
      <c r="V3556" s="34"/>
    </row>
    <row r="3557" spans="1:22" ht="15" customHeight="1" x14ac:dyDescent="0.25">
      <c r="A3557" s="26">
        <v>3556</v>
      </c>
      <c r="B3557" s="26" t="str">
        <f>IF('1 Cover'!$B$27="Yes",IFERROR(VLOOKUP('4 Price book'!C3559,'Catalogs (internal)'!$L$2:$N$991,2,FALSE),""),IF('4 Price book'!C3559="","",'4 Price book'!C3559))</f>
        <v/>
      </c>
      <c r="C3557" s="26" t="str">
        <f>IF('4 Price book'!C3559="","",IF('1 Cover'!$B$27="No","",IFERROR(VLOOKUP('4 Price book'!C3559,'Catalogs (internal)'!$L$2:$N$991,3,FALSE),"")))</f>
        <v/>
      </c>
      <c r="D3557" s="26" t="str">
        <f>IF('4 Price book'!D3559="","",'4 Price book'!D3559)</f>
        <v/>
      </c>
      <c r="E3557" s="26" t="str">
        <f>IF('4 Price book'!D3559="","",VLOOKUP('4 Price book'!D3559,'2 Lists'!$I$10:$J$999,2,FALSE))</f>
        <v/>
      </c>
      <c r="F3557" s="26" t="str">
        <f>IF('4 Price book'!E3559="","",'4 Price book'!E3559)</f>
        <v/>
      </c>
      <c r="G3557" s="26" t="str">
        <f>IF('4 Price book'!F3559="","",'4 Price book'!F3559)</f>
        <v/>
      </c>
      <c r="H3557" s="26" t="str">
        <f>IF('4 Price book'!G3559="","",'4 Price book'!G3559)</f>
        <v/>
      </c>
      <c r="I3557" s="26" t="str">
        <f>IF('4 Price book'!H3559="","",'4 Price book'!H3559)</f>
        <v/>
      </c>
      <c r="J3557" s="26" t="str">
        <f>IF('4 Price book'!I3559="","",'4 Price book'!I3559)</f>
        <v/>
      </c>
      <c r="K3557" s="26" t="str">
        <f>IF('4 Price book'!J3559="","",'4 Price book'!J3559)</f>
        <v/>
      </c>
      <c r="L3557" s="26" t="str">
        <f>IF('4 Price book'!K3559="","",'4 Price book'!K3559)</f>
        <v/>
      </c>
      <c r="M3557" s="26" t="str">
        <f>IF('4 Price book'!K3559="","",VLOOKUP(L3557,'2 Lists'!$F$10:$G$999,2,FALSE))</f>
        <v/>
      </c>
      <c r="N3557" s="26" t="str">
        <f>IF('4 Price book'!L3559="","",'4 Price book'!L3559)</f>
        <v/>
      </c>
      <c r="O3557" s="26" t="str">
        <f>IF('4 Price book'!M3559="","",'4 Price book'!M3559)</f>
        <v/>
      </c>
      <c r="P3557" s="26" t="str">
        <f>IF('4 Price book'!N3559="","",'4 Price book'!N3559)</f>
        <v/>
      </c>
      <c r="Q3557" s="26" t="str">
        <f>IF('4 Price book'!O3559="","",'4 Price book'!O3559)</f>
        <v/>
      </c>
      <c r="R3557" s="34"/>
      <c r="S3557" s="34"/>
      <c r="T3557" s="34"/>
      <c r="U3557" s="34"/>
      <c r="V3557" s="34"/>
    </row>
    <row r="3558" spans="1:22" ht="15" customHeight="1" x14ac:dyDescent="0.25">
      <c r="A3558" s="26">
        <v>3557</v>
      </c>
      <c r="B3558" s="26" t="str">
        <f>IF('1 Cover'!$B$27="Yes",IFERROR(VLOOKUP('4 Price book'!C3560,'Catalogs (internal)'!$L$2:$N$991,2,FALSE),""),IF('4 Price book'!C3560="","",'4 Price book'!C3560))</f>
        <v/>
      </c>
      <c r="C3558" s="26" t="str">
        <f>IF('4 Price book'!C3560="","",IF('1 Cover'!$B$27="No","",IFERROR(VLOOKUP('4 Price book'!C3560,'Catalogs (internal)'!$L$2:$N$991,3,FALSE),"")))</f>
        <v/>
      </c>
      <c r="D3558" s="26" t="str">
        <f>IF('4 Price book'!D3560="","",'4 Price book'!D3560)</f>
        <v/>
      </c>
      <c r="E3558" s="26" t="str">
        <f>IF('4 Price book'!D3560="","",VLOOKUP('4 Price book'!D3560,'2 Lists'!$I$10:$J$999,2,FALSE))</f>
        <v/>
      </c>
      <c r="F3558" s="26" t="str">
        <f>IF('4 Price book'!E3560="","",'4 Price book'!E3560)</f>
        <v/>
      </c>
      <c r="G3558" s="26" t="str">
        <f>IF('4 Price book'!F3560="","",'4 Price book'!F3560)</f>
        <v/>
      </c>
      <c r="H3558" s="26" t="str">
        <f>IF('4 Price book'!G3560="","",'4 Price book'!G3560)</f>
        <v/>
      </c>
      <c r="I3558" s="26" t="str">
        <f>IF('4 Price book'!H3560="","",'4 Price book'!H3560)</f>
        <v/>
      </c>
      <c r="J3558" s="26" t="str">
        <f>IF('4 Price book'!I3560="","",'4 Price book'!I3560)</f>
        <v/>
      </c>
      <c r="K3558" s="26" t="str">
        <f>IF('4 Price book'!J3560="","",'4 Price book'!J3560)</f>
        <v/>
      </c>
      <c r="L3558" s="26" t="str">
        <f>IF('4 Price book'!K3560="","",'4 Price book'!K3560)</f>
        <v/>
      </c>
      <c r="M3558" s="26" t="str">
        <f>IF('4 Price book'!K3560="","",VLOOKUP(L3558,'2 Lists'!$F$10:$G$999,2,FALSE))</f>
        <v/>
      </c>
      <c r="N3558" s="26" t="str">
        <f>IF('4 Price book'!L3560="","",'4 Price book'!L3560)</f>
        <v/>
      </c>
      <c r="O3558" s="26" t="str">
        <f>IF('4 Price book'!M3560="","",'4 Price book'!M3560)</f>
        <v/>
      </c>
      <c r="P3558" s="26" t="str">
        <f>IF('4 Price book'!N3560="","",'4 Price book'!N3560)</f>
        <v/>
      </c>
      <c r="Q3558" s="26" t="str">
        <f>IF('4 Price book'!O3560="","",'4 Price book'!O3560)</f>
        <v/>
      </c>
      <c r="R3558" s="34"/>
      <c r="S3558" s="34"/>
      <c r="T3558" s="34"/>
      <c r="U3558" s="34"/>
      <c r="V3558" s="34"/>
    </row>
    <row r="3559" spans="1:22" ht="15" customHeight="1" x14ac:dyDescent="0.25">
      <c r="A3559" s="26">
        <v>3558</v>
      </c>
      <c r="B3559" s="26" t="str">
        <f>IF('1 Cover'!$B$27="Yes",IFERROR(VLOOKUP('4 Price book'!C3561,'Catalogs (internal)'!$L$2:$N$991,2,FALSE),""),IF('4 Price book'!C3561="","",'4 Price book'!C3561))</f>
        <v/>
      </c>
      <c r="C3559" s="26" t="str">
        <f>IF('4 Price book'!C3561="","",IF('1 Cover'!$B$27="No","",IFERROR(VLOOKUP('4 Price book'!C3561,'Catalogs (internal)'!$L$2:$N$991,3,FALSE),"")))</f>
        <v/>
      </c>
      <c r="D3559" s="26" t="str">
        <f>IF('4 Price book'!D3561="","",'4 Price book'!D3561)</f>
        <v/>
      </c>
      <c r="E3559" s="26" t="str">
        <f>IF('4 Price book'!D3561="","",VLOOKUP('4 Price book'!D3561,'2 Lists'!$I$10:$J$999,2,FALSE))</f>
        <v/>
      </c>
      <c r="F3559" s="26" t="str">
        <f>IF('4 Price book'!E3561="","",'4 Price book'!E3561)</f>
        <v/>
      </c>
      <c r="G3559" s="26" t="str">
        <f>IF('4 Price book'!F3561="","",'4 Price book'!F3561)</f>
        <v/>
      </c>
      <c r="H3559" s="26" t="str">
        <f>IF('4 Price book'!G3561="","",'4 Price book'!G3561)</f>
        <v/>
      </c>
      <c r="I3559" s="26" t="str">
        <f>IF('4 Price book'!H3561="","",'4 Price book'!H3561)</f>
        <v/>
      </c>
      <c r="J3559" s="26" t="str">
        <f>IF('4 Price book'!I3561="","",'4 Price book'!I3561)</f>
        <v/>
      </c>
      <c r="K3559" s="26" t="str">
        <f>IF('4 Price book'!J3561="","",'4 Price book'!J3561)</f>
        <v/>
      </c>
      <c r="L3559" s="26" t="str">
        <f>IF('4 Price book'!K3561="","",'4 Price book'!K3561)</f>
        <v/>
      </c>
      <c r="M3559" s="26" t="str">
        <f>IF('4 Price book'!K3561="","",VLOOKUP(L3559,'2 Lists'!$F$10:$G$999,2,FALSE))</f>
        <v/>
      </c>
      <c r="N3559" s="26" t="str">
        <f>IF('4 Price book'!L3561="","",'4 Price book'!L3561)</f>
        <v/>
      </c>
      <c r="O3559" s="26" t="str">
        <f>IF('4 Price book'!M3561="","",'4 Price book'!M3561)</f>
        <v/>
      </c>
      <c r="P3559" s="26" t="str">
        <f>IF('4 Price book'!N3561="","",'4 Price book'!N3561)</f>
        <v/>
      </c>
      <c r="Q3559" s="26" t="str">
        <f>IF('4 Price book'!O3561="","",'4 Price book'!O3561)</f>
        <v/>
      </c>
      <c r="R3559" s="34"/>
      <c r="S3559" s="34"/>
      <c r="T3559" s="34"/>
      <c r="U3559" s="34"/>
      <c r="V3559" s="34"/>
    </row>
    <row r="3560" spans="1:22" ht="15" customHeight="1" x14ac:dyDescent="0.25">
      <c r="A3560" s="26">
        <v>3559</v>
      </c>
      <c r="B3560" s="26" t="str">
        <f>IF('1 Cover'!$B$27="Yes",IFERROR(VLOOKUP('4 Price book'!C3562,'Catalogs (internal)'!$L$2:$N$991,2,FALSE),""),IF('4 Price book'!C3562="","",'4 Price book'!C3562))</f>
        <v/>
      </c>
      <c r="C3560" s="26" t="str">
        <f>IF('4 Price book'!C3562="","",IF('1 Cover'!$B$27="No","",IFERROR(VLOOKUP('4 Price book'!C3562,'Catalogs (internal)'!$L$2:$N$991,3,FALSE),"")))</f>
        <v/>
      </c>
      <c r="D3560" s="26" t="str">
        <f>IF('4 Price book'!D3562="","",'4 Price book'!D3562)</f>
        <v/>
      </c>
      <c r="E3560" s="26" t="str">
        <f>IF('4 Price book'!D3562="","",VLOOKUP('4 Price book'!D3562,'2 Lists'!$I$10:$J$999,2,FALSE))</f>
        <v/>
      </c>
      <c r="F3560" s="26" t="str">
        <f>IF('4 Price book'!E3562="","",'4 Price book'!E3562)</f>
        <v/>
      </c>
      <c r="G3560" s="26" t="str">
        <f>IF('4 Price book'!F3562="","",'4 Price book'!F3562)</f>
        <v/>
      </c>
      <c r="H3560" s="26" t="str">
        <f>IF('4 Price book'!G3562="","",'4 Price book'!G3562)</f>
        <v/>
      </c>
      <c r="I3560" s="26" t="str">
        <f>IF('4 Price book'!H3562="","",'4 Price book'!H3562)</f>
        <v/>
      </c>
      <c r="J3560" s="26" t="str">
        <f>IF('4 Price book'!I3562="","",'4 Price book'!I3562)</f>
        <v/>
      </c>
      <c r="K3560" s="26" t="str">
        <f>IF('4 Price book'!J3562="","",'4 Price book'!J3562)</f>
        <v/>
      </c>
      <c r="L3560" s="26" t="str">
        <f>IF('4 Price book'!K3562="","",'4 Price book'!K3562)</f>
        <v/>
      </c>
      <c r="M3560" s="26" t="str">
        <f>IF('4 Price book'!K3562="","",VLOOKUP(L3560,'2 Lists'!$F$10:$G$999,2,FALSE))</f>
        <v/>
      </c>
      <c r="N3560" s="26" t="str">
        <f>IF('4 Price book'!L3562="","",'4 Price book'!L3562)</f>
        <v/>
      </c>
      <c r="O3560" s="26" t="str">
        <f>IF('4 Price book'!M3562="","",'4 Price book'!M3562)</f>
        <v/>
      </c>
      <c r="P3560" s="26" t="str">
        <f>IF('4 Price book'!N3562="","",'4 Price book'!N3562)</f>
        <v/>
      </c>
      <c r="Q3560" s="26" t="str">
        <f>IF('4 Price book'!O3562="","",'4 Price book'!O3562)</f>
        <v/>
      </c>
      <c r="R3560" s="34"/>
      <c r="S3560" s="34"/>
      <c r="T3560" s="34"/>
      <c r="U3560" s="34"/>
      <c r="V3560" s="34"/>
    </row>
    <row r="3561" spans="1:22" ht="15" customHeight="1" x14ac:dyDescent="0.25">
      <c r="A3561" s="26">
        <v>3560</v>
      </c>
      <c r="B3561" s="26" t="str">
        <f>IF('1 Cover'!$B$27="Yes",IFERROR(VLOOKUP('4 Price book'!C3563,'Catalogs (internal)'!$L$2:$N$991,2,FALSE),""),IF('4 Price book'!C3563="","",'4 Price book'!C3563))</f>
        <v/>
      </c>
      <c r="C3561" s="26" t="str">
        <f>IF('4 Price book'!C3563="","",IF('1 Cover'!$B$27="No","",IFERROR(VLOOKUP('4 Price book'!C3563,'Catalogs (internal)'!$L$2:$N$991,3,FALSE),"")))</f>
        <v/>
      </c>
      <c r="D3561" s="26" t="str">
        <f>IF('4 Price book'!D3563="","",'4 Price book'!D3563)</f>
        <v/>
      </c>
      <c r="E3561" s="26" t="str">
        <f>IF('4 Price book'!D3563="","",VLOOKUP('4 Price book'!D3563,'2 Lists'!$I$10:$J$999,2,FALSE))</f>
        <v/>
      </c>
      <c r="F3561" s="26" t="str">
        <f>IF('4 Price book'!E3563="","",'4 Price book'!E3563)</f>
        <v/>
      </c>
      <c r="G3561" s="26" t="str">
        <f>IF('4 Price book'!F3563="","",'4 Price book'!F3563)</f>
        <v/>
      </c>
      <c r="H3561" s="26" t="str">
        <f>IF('4 Price book'!G3563="","",'4 Price book'!G3563)</f>
        <v/>
      </c>
      <c r="I3561" s="26" t="str">
        <f>IF('4 Price book'!H3563="","",'4 Price book'!H3563)</f>
        <v/>
      </c>
      <c r="J3561" s="26" t="str">
        <f>IF('4 Price book'!I3563="","",'4 Price book'!I3563)</f>
        <v/>
      </c>
      <c r="K3561" s="26" t="str">
        <f>IF('4 Price book'!J3563="","",'4 Price book'!J3563)</f>
        <v/>
      </c>
      <c r="L3561" s="26" t="str">
        <f>IF('4 Price book'!K3563="","",'4 Price book'!K3563)</f>
        <v/>
      </c>
      <c r="M3561" s="26" t="str">
        <f>IF('4 Price book'!K3563="","",VLOOKUP(L3561,'2 Lists'!$F$10:$G$999,2,FALSE))</f>
        <v/>
      </c>
      <c r="N3561" s="26" t="str">
        <f>IF('4 Price book'!L3563="","",'4 Price book'!L3563)</f>
        <v/>
      </c>
      <c r="O3561" s="26" t="str">
        <f>IF('4 Price book'!M3563="","",'4 Price book'!M3563)</f>
        <v/>
      </c>
      <c r="P3561" s="26" t="str">
        <f>IF('4 Price book'!N3563="","",'4 Price book'!N3563)</f>
        <v/>
      </c>
      <c r="Q3561" s="26" t="str">
        <f>IF('4 Price book'!O3563="","",'4 Price book'!O3563)</f>
        <v/>
      </c>
      <c r="R3561" s="34"/>
      <c r="S3561" s="34"/>
      <c r="T3561" s="34"/>
      <c r="U3561" s="34"/>
      <c r="V3561" s="34"/>
    </row>
    <row r="3562" spans="1:22" ht="15" customHeight="1" x14ac:dyDescent="0.25">
      <c r="A3562" s="26">
        <v>3561</v>
      </c>
      <c r="B3562" s="26" t="str">
        <f>IF('1 Cover'!$B$27="Yes",IFERROR(VLOOKUP('4 Price book'!C3564,'Catalogs (internal)'!$L$2:$N$991,2,FALSE),""),IF('4 Price book'!C3564="","",'4 Price book'!C3564))</f>
        <v/>
      </c>
      <c r="C3562" s="26" t="str">
        <f>IF('4 Price book'!C3564="","",IF('1 Cover'!$B$27="No","",IFERROR(VLOOKUP('4 Price book'!C3564,'Catalogs (internal)'!$L$2:$N$991,3,FALSE),"")))</f>
        <v/>
      </c>
      <c r="D3562" s="26" t="str">
        <f>IF('4 Price book'!D3564="","",'4 Price book'!D3564)</f>
        <v/>
      </c>
      <c r="E3562" s="26" t="str">
        <f>IF('4 Price book'!D3564="","",VLOOKUP('4 Price book'!D3564,'2 Lists'!$I$10:$J$999,2,FALSE))</f>
        <v/>
      </c>
      <c r="F3562" s="26" t="str">
        <f>IF('4 Price book'!E3564="","",'4 Price book'!E3564)</f>
        <v/>
      </c>
      <c r="G3562" s="26" t="str">
        <f>IF('4 Price book'!F3564="","",'4 Price book'!F3564)</f>
        <v/>
      </c>
      <c r="H3562" s="26" t="str">
        <f>IF('4 Price book'!G3564="","",'4 Price book'!G3564)</f>
        <v/>
      </c>
      <c r="I3562" s="26" t="str">
        <f>IF('4 Price book'!H3564="","",'4 Price book'!H3564)</f>
        <v/>
      </c>
      <c r="J3562" s="26" t="str">
        <f>IF('4 Price book'!I3564="","",'4 Price book'!I3564)</f>
        <v/>
      </c>
      <c r="K3562" s="26" t="str">
        <f>IF('4 Price book'!J3564="","",'4 Price book'!J3564)</f>
        <v/>
      </c>
      <c r="L3562" s="26" t="str">
        <f>IF('4 Price book'!K3564="","",'4 Price book'!K3564)</f>
        <v/>
      </c>
      <c r="M3562" s="26" t="str">
        <f>IF('4 Price book'!K3564="","",VLOOKUP(L3562,'2 Lists'!$F$10:$G$999,2,FALSE))</f>
        <v/>
      </c>
      <c r="N3562" s="26" t="str">
        <f>IF('4 Price book'!L3564="","",'4 Price book'!L3564)</f>
        <v/>
      </c>
      <c r="O3562" s="26" t="str">
        <f>IF('4 Price book'!M3564="","",'4 Price book'!M3564)</f>
        <v/>
      </c>
      <c r="P3562" s="26" t="str">
        <f>IF('4 Price book'!N3564="","",'4 Price book'!N3564)</f>
        <v/>
      </c>
      <c r="Q3562" s="26" t="str">
        <f>IF('4 Price book'!O3564="","",'4 Price book'!O3564)</f>
        <v/>
      </c>
      <c r="R3562" s="34"/>
      <c r="S3562" s="34"/>
      <c r="T3562" s="34"/>
      <c r="U3562" s="34"/>
      <c r="V3562" s="34"/>
    </row>
    <row r="3563" spans="1:22" ht="15" customHeight="1" x14ac:dyDescent="0.25">
      <c r="A3563" s="26">
        <v>3562</v>
      </c>
      <c r="B3563" s="26" t="str">
        <f>IF('1 Cover'!$B$27="Yes",IFERROR(VLOOKUP('4 Price book'!C3565,'Catalogs (internal)'!$L$2:$N$991,2,FALSE),""),IF('4 Price book'!C3565="","",'4 Price book'!C3565))</f>
        <v/>
      </c>
      <c r="C3563" s="26" t="str">
        <f>IF('4 Price book'!C3565="","",IF('1 Cover'!$B$27="No","",IFERROR(VLOOKUP('4 Price book'!C3565,'Catalogs (internal)'!$L$2:$N$991,3,FALSE),"")))</f>
        <v/>
      </c>
      <c r="D3563" s="26" t="str">
        <f>IF('4 Price book'!D3565="","",'4 Price book'!D3565)</f>
        <v/>
      </c>
      <c r="E3563" s="26" t="str">
        <f>IF('4 Price book'!D3565="","",VLOOKUP('4 Price book'!D3565,'2 Lists'!$I$10:$J$999,2,FALSE))</f>
        <v/>
      </c>
      <c r="F3563" s="26" t="str">
        <f>IF('4 Price book'!E3565="","",'4 Price book'!E3565)</f>
        <v/>
      </c>
      <c r="G3563" s="26" t="str">
        <f>IF('4 Price book'!F3565="","",'4 Price book'!F3565)</f>
        <v/>
      </c>
      <c r="H3563" s="26" t="str">
        <f>IF('4 Price book'!G3565="","",'4 Price book'!G3565)</f>
        <v/>
      </c>
      <c r="I3563" s="26" t="str">
        <f>IF('4 Price book'!H3565="","",'4 Price book'!H3565)</f>
        <v/>
      </c>
      <c r="J3563" s="26" t="str">
        <f>IF('4 Price book'!I3565="","",'4 Price book'!I3565)</f>
        <v/>
      </c>
      <c r="K3563" s="26" t="str">
        <f>IF('4 Price book'!J3565="","",'4 Price book'!J3565)</f>
        <v/>
      </c>
      <c r="L3563" s="26" t="str">
        <f>IF('4 Price book'!K3565="","",'4 Price book'!K3565)</f>
        <v/>
      </c>
      <c r="M3563" s="26" t="str">
        <f>IF('4 Price book'!K3565="","",VLOOKUP(L3563,'2 Lists'!$F$10:$G$999,2,FALSE))</f>
        <v/>
      </c>
      <c r="N3563" s="26" t="str">
        <f>IF('4 Price book'!L3565="","",'4 Price book'!L3565)</f>
        <v/>
      </c>
      <c r="O3563" s="26" t="str">
        <f>IF('4 Price book'!M3565="","",'4 Price book'!M3565)</f>
        <v/>
      </c>
      <c r="P3563" s="26" t="str">
        <f>IF('4 Price book'!N3565="","",'4 Price book'!N3565)</f>
        <v/>
      </c>
      <c r="Q3563" s="26" t="str">
        <f>IF('4 Price book'!O3565="","",'4 Price book'!O3565)</f>
        <v/>
      </c>
      <c r="R3563" s="34"/>
      <c r="S3563" s="34"/>
      <c r="T3563" s="34"/>
      <c r="U3563" s="34"/>
      <c r="V3563" s="34"/>
    </row>
    <row r="3564" spans="1:22" ht="15" customHeight="1" x14ac:dyDescent="0.25">
      <c r="A3564" s="26">
        <v>3563</v>
      </c>
      <c r="B3564" s="26" t="str">
        <f>IF('1 Cover'!$B$27="Yes",IFERROR(VLOOKUP('4 Price book'!C3566,'Catalogs (internal)'!$L$2:$N$991,2,FALSE),""),IF('4 Price book'!C3566="","",'4 Price book'!C3566))</f>
        <v/>
      </c>
      <c r="C3564" s="26" t="str">
        <f>IF('4 Price book'!C3566="","",IF('1 Cover'!$B$27="No","",IFERROR(VLOOKUP('4 Price book'!C3566,'Catalogs (internal)'!$L$2:$N$991,3,FALSE),"")))</f>
        <v/>
      </c>
      <c r="D3564" s="26" t="str">
        <f>IF('4 Price book'!D3566="","",'4 Price book'!D3566)</f>
        <v/>
      </c>
      <c r="E3564" s="26" t="str">
        <f>IF('4 Price book'!D3566="","",VLOOKUP('4 Price book'!D3566,'2 Lists'!$I$10:$J$999,2,FALSE))</f>
        <v/>
      </c>
      <c r="F3564" s="26" t="str">
        <f>IF('4 Price book'!E3566="","",'4 Price book'!E3566)</f>
        <v/>
      </c>
      <c r="G3564" s="26" t="str">
        <f>IF('4 Price book'!F3566="","",'4 Price book'!F3566)</f>
        <v/>
      </c>
      <c r="H3564" s="26" t="str">
        <f>IF('4 Price book'!G3566="","",'4 Price book'!G3566)</f>
        <v/>
      </c>
      <c r="I3564" s="26" t="str">
        <f>IF('4 Price book'!H3566="","",'4 Price book'!H3566)</f>
        <v/>
      </c>
      <c r="J3564" s="26" t="str">
        <f>IF('4 Price book'!I3566="","",'4 Price book'!I3566)</f>
        <v/>
      </c>
      <c r="K3564" s="26" t="str">
        <f>IF('4 Price book'!J3566="","",'4 Price book'!J3566)</f>
        <v/>
      </c>
      <c r="L3564" s="26" t="str">
        <f>IF('4 Price book'!K3566="","",'4 Price book'!K3566)</f>
        <v/>
      </c>
      <c r="M3564" s="26" t="str">
        <f>IF('4 Price book'!K3566="","",VLOOKUP(L3564,'2 Lists'!$F$10:$G$999,2,FALSE))</f>
        <v/>
      </c>
      <c r="N3564" s="26" t="str">
        <f>IF('4 Price book'!L3566="","",'4 Price book'!L3566)</f>
        <v/>
      </c>
      <c r="O3564" s="26" t="str">
        <f>IF('4 Price book'!M3566="","",'4 Price book'!M3566)</f>
        <v/>
      </c>
      <c r="P3564" s="26" t="str">
        <f>IF('4 Price book'!N3566="","",'4 Price book'!N3566)</f>
        <v/>
      </c>
      <c r="Q3564" s="26" t="str">
        <f>IF('4 Price book'!O3566="","",'4 Price book'!O3566)</f>
        <v/>
      </c>
      <c r="R3564" s="34"/>
      <c r="S3564" s="34"/>
      <c r="T3564" s="34"/>
      <c r="U3564" s="34"/>
      <c r="V3564" s="34"/>
    </row>
    <row r="3565" spans="1:22" ht="15" customHeight="1" x14ac:dyDescent="0.25">
      <c r="A3565" s="26">
        <v>3564</v>
      </c>
      <c r="B3565" s="26" t="str">
        <f>IF('1 Cover'!$B$27="Yes",IFERROR(VLOOKUP('4 Price book'!C3567,'Catalogs (internal)'!$L$2:$N$991,2,FALSE),""),IF('4 Price book'!C3567="","",'4 Price book'!C3567))</f>
        <v/>
      </c>
      <c r="C3565" s="26" t="str">
        <f>IF('4 Price book'!C3567="","",IF('1 Cover'!$B$27="No","",IFERROR(VLOOKUP('4 Price book'!C3567,'Catalogs (internal)'!$L$2:$N$991,3,FALSE),"")))</f>
        <v/>
      </c>
      <c r="D3565" s="26" t="str">
        <f>IF('4 Price book'!D3567="","",'4 Price book'!D3567)</f>
        <v/>
      </c>
      <c r="E3565" s="26" t="str">
        <f>IF('4 Price book'!D3567="","",VLOOKUP('4 Price book'!D3567,'2 Lists'!$I$10:$J$999,2,FALSE))</f>
        <v/>
      </c>
      <c r="F3565" s="26" t="str">
        <f>IF('4 Price book'!E3567="","",'4 Price book'!E3567)</f>
        <v/>
      </c>
      <c r="G3565" s="26" t="str">
        <f>IF('4 Price book'!F3567="","",'4 Price book'!F3567)</f>
        <v/>
      </c>
      <c r="H3565" s="26" t="str">
        <f>IF('4 Price book'!G3567="","",'4 Price book'!G3567)</f>
        <v/>
      </c>
      <c r="I3565" s="26" t="str">
        <f>IF('4 Price book'!H3567="","",'4 Price book'!H3567)</f>
        <v/>
      </c>
      <c r="J3565" s="26" t="str">
        <f>IF('4 Price book'!I3567="","",'4 Price book'!I3567)</f>
        <v/>
      </c>
      <c r="K3565" s="26" t="str">
        <f>IF('4 Price book'!J3567="","",'4 Price book'!J3567)</f>
        <v/>
      </c>
      <c r="L3565" s="26" t="str">
        <f>IF('4 Price book'!K3567="","",'4 Price book'!K3567)</f>
        <v/>
      </c>
      <c r="M3565" s="26" t="str">
        <f>IF('4 Price book'!K3567="","",VLOOKUP(L3565,'2 Lists'!$F$10:$G$999,2,FALSE))</f>
        <v/>
      </c>
      <c r="N3565" s="26" t="str">
        <f>IF('4 Price book'!L3567="","",'4 Price book'!L3567)</f>
        <v/>
      </c>
      <c r="O3565" s="26" t="str">
        <f>IF('4 Price book'!M3567="","",'4 Price book'!M3567)</f>
        <v/>
      </c>
      <c r="P3565" s="26" t="str">
        <f>IF('4 Price book'!N3567="","",'4 Price book'!N3567)</f>
        <v/>
      </c>
      <c r="Q3565" s="26" t="str">
        <f>IF('4 Price book'!O3567="","",'4 Price book'!O3567)</f>
        <v/>
      </c>
      <c r="R3565" s="34"/>
      <c r="S3565" s="34"/>
      <c r="T3565" s="34"/>
      <c r="U3565" s="34"/>
      <c r="V3565" s="34"/>
    </row>
    <row r="3566" spans="1:22" ht="15" customHeight="1" x14ac:dyDescent="0.25">
      <c r="A3566" s="26">
        <v>3565</v>
      </c>
      <c r="B3566" s="26" t="str">
        <f>IF('1 Cover'!$B$27="Yes",IFERROR(VLOOKUP('4 Price book'!C3568,'Catalogs (internal)'!$L$2:$N$991,2,FALSE),""),IF('4 Price book'!C3568="","",'4 Price book'!C3568))</f>
        <v/>
      </c>
      <c r="C3566" s="26" t="str">
        <f>IF('4 Price book'!C3568="","",IF('1 Cover'!$B$27="No","",IFERROR(VLOOKUP('4 Price book'!C3568,'Catalogs (internal)'!$L$2:$N$991,3,FALSE),"")))</f>
        <v/>
      </c>
      <c r="D3566" s="26" t="str">
        <f>IF('4 Price book'!D3568="","",'4 Price book'!D3568)</f>
        <v/>
      </c>
      <c r="E3566" s="26" t="str">
        <f>IF('4 Price book'!D3568="","",VLOOKUP('4 Price book'!D3568,'2 Lists'!$I$10:$J$999,2,FALSE))</f>
        <v/>
      </c>
      <c r="F3566" s="26" t="str">
        <f>IF('4 Price book'!E3568="","",'4 Price book'!E3568)</f>
        <v/>
      </c>
      <c r="G3566" s="26" t="str">
        <f>IF('4 Price book'!F3568="","",'4 Price book'!F3568)</f>
        <v/>
      </c>
      <c r="H3566" s="26" t="str">
        <f>IF('4 Price book'!G3568="","",'4 Price book'!G3568)</f>
        <v/>
      </c>
      <c r="I3566" s="26" t="str">
        <f>IF('4 Price book'!H3568="","",'4 Price book'!H3568)</f>
        <v/>
      </c>
      <c r="J3566" s="26" t="str">
        <f>IF('4 Price book'!I3568="","",'4 Price book'!I3568)</f>
        <v/>
      </c>
      <c r="K3566" s="26" t="str">
        <f>IF('4 Price book'!J3568="","",'4 Price book'!J3568)</f>
        <v/>
      </c>
      <c r="L3566" s="26" t="str">
        <f>IF('4 Price book'!K3568="","",'4 Price book'!K3568)</f>
        <v/>
      </c>
      <c r="M3566" s="26" t="str">
        <f>IF('4 Price book'!K3568="","",VLOOKUP(L3566,'2 Lists'!$F$10:$G$999,2,FALSE))</f>
        <v/>
      </c>
      <c r="N3566" s="26" t="str">
        <f>IF('4 Price book'!L3568="","",'4 Price book'!L3568)</f>
        <v/>
      </c>
      <c r="O3566" s="26" t="str">
        <f>IF('4 Price book'!M3568="","",'4 Price book'!M3568)</f>
        <v/>
      </c>
      <c r="P3566" s="26" t="str">
        <f>IF('4 Price book'!N3568="","",'4 Price book'!N3568)</f>
        <v/>
      </c>
      <c r="Q3566" s="26" t="str">
        <f>IF('4 Price book'!O3568="","",'4 Price book'!O3568)</f>
        <v/>
      </c>
      <c r="R3566" s="34"/>
      <c r="S3566" s="34"/>
      <c r="T3566" s="34"/>
      <c r="U3566" s="34"/>
      <c r="V3566" s="34"/>
    </row>
    <row r="3567" spans="1:22" ht="15" customHeight="1" x14ac:dyDescent="0.25">
      <c r="A3567" s="26">
        <v>3566</v>
      </c>
      <c r="B3567" s="26" t="str">
        <f>IF('1 Cover'!$B$27="Yes",IFERROR(VLOOKUP('4 Price book'!C3569,'Catalogs (internal)'!$L$2:$N$991,2,FALSE),""),IF('4 Price book'!C3569="","",'4 Price book'!C3569))</f>
        <v/>
      </c>
      <c r="C3567" s="26" t="str">
        <f>IF('4 Price book'!C3569="","",IF('1 Cover'!$B$27="No","",IFERROR(VLOOKUP('4 Price book'!C3569,'Catalogs (internal)'!$L$2:$N$991,3,FALSE),"")))</f>
        <v/>
      </c>
      <c r="D3567" s="26" t="str">
        <f>IF('4 Price book'!D3569="","",'4 Price book'!D3569)</f>
        <v/>
      </c>
      <c r="E3567" s="26" t="str">
        <f>IF('4 Price book'!D3569="","",VLOOKUP('4 Price book'!D3569,'2 Lists'!$I$10:$J$999,2,FALSE))</f>
        <v/>
      </c>
      <c r="F3567" s="26" t="str">
        <f>IF('4 Price book'!E3569="","",'4 Price book'!E3569)</f>
        <v/>
      </c>
      <c r="G3567" s="26" t="str">
        <f>IF('4 Price book'!F3569="","",'4 Price book'!F3569)</f>
        <v/>
      </c>
      <c r="H3567" s="26" t="str">
        <f>IF('4 Price book'!G3569="","",'4 Price book'!G3569)</f>
        <v/>
      </c>
      <c r="I3567" s="26" t="str">
        <f>IF('4 Price book'!H3569="","",'4 Price book'!H3569)</f>
        <v/>
      </c>
      <c r="J3567" s="26" t="str">
        <f>IF('4 Price book'!I3569="","",'4 Price book'!I3569)</f>
        <v/>
      </c>
      <c r="K3567" s="26" t="str">
        <f>IF('4 Price book'!J3569="","",'4 Price book'!J3569)</f>
        <v/>
      </c>
      <c r="L3567" s="26" t="str">
        <f>IF('4 Price book'!K3569="","",'4 Price book'!K3569)</f>
        <v/>
      </c>
      <c r="M3567" s="26" t="str">
        <f>IF('4 Price book'!K3569="","",VLOOKUP(L3567,'2 Lists'!$F$10:$G$999,2,FALSE))</f>
        <v/>
      </c>
      <c r="N3567" s="26" t="str">
        <f>IF('4 Price book'!L3569="","",'4 Price book'!L3569)</f>
        <v/>
      </c>
      <c r="O3567" s="26" t="str">
        <f>IF('4 Price book'!M3569="","",'4 Price book'!M3569)</f>
        <v/>
      </c>
      <c r="P3567" s="26" t="str">
        <f>IF('4 Price book'!N3569="","",'4 Price book'!N3569)</f>
        <v/>
      </c>
      <c r="Q3567" s="26" t="str">
        <f>IF('4 Price book'!O3569="","",'4 Price book'!O3569)</f>
        <v/>
      </c>
      <c r="R3567" s="34"/>
      <c r="S3567" s="34"/>
      <c r="T3567" s="34"/>
      <c r="U3567" s="34"/>
      <c r="V3567" s="34"/>
    </row>
    <row r="3568" spans="1:22" ht="15" customHeight="1" x14ac:dyDescent="0.25">
      <c r="A3568" s="26">
        <v>3567</v>
      </c>
      <c r="B3568" s="26" t="str">
        <f>IF('1 Cover'!$B$27="Yes",IFERROR(VLOOKUP('4 Price book'!C3570,'Catalogs (internal)'!$L$2:$N$991,2,FALSE),""),IF('4 Price book'!C3570="","",'4 Price book'!C3570))</f>
        <v/>
      </c>
      <c r="C3568" s="26" t="str">
        <f>IF('4 Price book'!C3570="","",IF('1 Cover'!$B$27="No","",IFERROR(VLOOKUP('4 Price book'!C3570,'Catalogs (internal)'!$L$2:$N$991,3,FALSE),"")))</f>
        <v/>
      </c>
      <c r="D3568" s="26" t="str">
        <f>IF('4 Price book'!D3570="","",'4 Price book'!D3570)</f>
        <v/>
      </c>
      <c r="E3568" s="26" t="str">
        <f>IF('4 Price book'!D3570="","",VLOOKUP('4 Price book'!D3570,'2 Lists'!$I$10:$J$999,2,FALSE))</f>
        <v/>
      </c>
      <c r="F3568" s="26" t="str">
        <f>IF('4 Price book'!E3570="","",'4 Price book'!E3570)</f>
        <v/>
      </c>
      <c r="G3568" s="26" t="str">
        <f>IF('4 Price book'!F3570="","",'4 Price book'!F3570)</f>
        <v/>
      </c>
      <c r="H3568" s="26" t="str">
        <f>IF('4 Price book'!G3570="","",'4 Price book'!G3570)</f>
        <v/>
      </c>
      <c r="I3568" s="26" t="str">
        <f>IF('4 Price book'!H3570="","",'4 Price book'!H3570)</f>
        <v/>
      </c>
      <c r="J3568" s="26" t="str">
        <f>IF('4 Price book'!I3570="","",'4 Price book'!I3570)</f>
        <v/>
      </c>
      <c r="K3568" s="26" t="str">
        <f>IF('4 Price book'!J3570="","",'4 Price book'!J3570)</f>
        <v/>
      </c>
      <c r="L3568" s="26" t="str">
        <f>IF('4 Price book'!K3570="","",'4 Price book'!K3570)</f>
        <v/>
      </c>
      <c r="M3568" s="26" t="str">
        <f>IF('4 Price book'!K3570="","",VLOOKUP(L3568,'2 Lists'!$F$10:$G$999,2,FALSE))</f>
        <v/>
      </c>
      <c r="N3568" s="26" t="str">
        <f>IF('4 Price book'!L3570="","",'4 Price book'!L3570)</f>
        <v/>
      </c>
      <c r="O3568" s="26" t="str">
        <f>IF('4 Price book'!M3570="","",'4 Price book'!M3570)</f>
        <v/>
      </c>
      <c r="P3568" s="26" t="str">
        <f>IF('4 Price book'!N3570="","",'4 Price book'!N3570)</f>
        <v/>
      </c>
      <c r="Q3568" s="26" t="str">
        <f>IF('4 Price book'!O3570="","",'4 Price book'!O3570)</f>
        <v/>
      </c>
      <c r="R3568" s="34"/>
      <c r="S3568" s="34"/>
      <c r="T3568" s="34"/>
      <c r="U3568" s="34"/>
      <c r="V3568" s="34"/>
    </row>
    <row r="3569" spans="1:22" ht="15" customHeight="1" x14ac:dyDescent="0.25">
      <c r="A3569" s="26">
        <v>3568</v>
      </c>
      <c r="B3569" s="26" t="str">
        <f>IF('1 Cover'!$B$27="Yes",IFERROR(VLOOKUP('4 Price book'!C3571,'Catalogs (internal)'!$L$2:$N$991,2,FALSE),""),IF('4 Price book'!C3571="","",'4 Price book'!C3571))</f>
        <v/>
      </c>
      <c r="C3569" s="26" t="str">
        <f>IF('4 Price book'!C3571="","",IF('1 Cover'!$B$27="No","",IFERROR(VLOOKUP('4 Price book'!C3571,'Catalogs (internal)'!$L$2:$N$991,3,FALSE),"")))</f>
        <v/>
      </c>
      <c r="D3569" s="26" t="str">
        <f>IF('4 Price book'!D3571="","",'4 Price book'!D3571)</f>
        <v/>
      </c>
      <c r="E3569" s="26" t="str">
        <f>IF('4 Price book'!D3571="","",VLOOKUP('4 Price book'!D3571,'2 Lists'!$I$10:$J$999,2,FALSE))</f>
        <v/>
      </c>
      <c r="F3569" s="26" t="str">
        <f>IF('4 Price book'!E3571="","",'4 Price book'!E3571)</f>
        <v/>
      </c>
      <c r="G3569" s="26" t="str">
        <f>IF('4 Price book'!F3571="","",'4 Price book'!F3571)</f>
        <v/>
      </c>
      <c r="H3569" s="26" t="str">
        <f>IF('4 Price book'!G3571="","",'4 Price book'!G3571)</f>
        <v/>
      </c>
      <c r="I3569" s="26" t="str">
        <f>IF('4 Price book'!H3571="","",'4 Price book'!H3571)</f>
        <v/>
      </c>
      <c r="J3569" s="26" t="str">
        <f>IF('4 Price book'!I3571="","",'4 Price book'!I3571)</f>
        <v/>
      </c>
      <c r="K3569" s="26" t="str">
        <f>IF('4 Price book'!J3571="","",'4 Price book'!J3571)</f>
        <v/>
      </c>
      <c r="L3569" s="26" t="str">
        <f>IF('4 Price book'!K3571="","",'4 Price book'!K3571)</f>
        <v/>
      </c>
      <c r="M3569" s="26" t="str">
        <f>IF('4 Price book'!K3571="","",VLOOKUP(L3569,'2 Lists'!$F$10:$G$999,2,FALSE))</f>
        <v/>
      </c>
      <c r="N3569" s="26" t="str">
        <f>IF('4 Price book'!L3571="","",'4 Price book'!L3571)</f>
        <v/>
      </c>
      <c r="O3569" s="26" t="str">
        <f>IF('4 Price book'!M3571="","",'4 Price book'!M3571)</f>
        <v/>
      </c>
      <c r="P3569" s="26" t="str">
        <f>IF('4 Price book'!N3571="","",'4 Price book'!N3571)</f>
        <v/>
      </c>
      <c r="Q3569" s="26" t="str">
        <f>IF('4 Price book'!O3571="","",'4 Price book'!O3571)</f>
        <v/>
      </c>
      <c r="R3569" s="34"/>
      <c r="S3569" s="34"/>
      <c r="T3569" s="34"/>
      <c r="U3569" s="34"/>
      <c r="V3569" s="34"/>
    </row>
    <row r="3570" spans="1:22" ht="15" customHeight="1" x14ac:dyDescent="0.25">
      <c r="A3570" s="26">
        <v>3569</v>
      </c>
      <c r="B3570" s="26" t="str">
        <f>IF('1 Cover'!$B$27="Yes",IFERROR(VLOOKUP('4 Price book'!C3572,'Catalogs (internal)'!$L$2:$N$991,2,FALSE),""),IF('4 Price book'!C3572="","",'4 Price book'!C3572))</f>
        <v/>
      </c>
      <c r="C3570" s="26" t="str">
        <f>IF('4 Price book'!C3572="","",IF('1 Cover'!$B$27="No","",IFERROR(VLOOKUP('4 Price book'!C3572,'Catalogs (internal)'!$L$2:$N$991,3,FALSE),"")))</f>
        <v/>
      </c>
      <c r="D3570" s="26" t="str">
        <f>IF('4 Price book'!D3572="","",'4 Price book'!D3572)</f>
        <v/>
      </c>
      <c r="E3570" s="26" t="str">
        <f>IF('4 Price book'!D3572="","",VLOOKUP('4 Price book'!D3572,'2 Lists'!$I$10:$J$999,2,FALSE))</f>
        <v/>
      </c>
      <c r="F3570" s="26" t="str">
        <f>IF('4 Price book'!E3572="","",'4 Price book'!E3572)</f>
        <v/>
      </c>
      <c r="G3570" s="26" t="str">
        <f>IF('4 Price book'!F3572="","",'4 Price book'!F3572)</f>
        <v/>
      </c>
      <c r="H3570" s="26" t="str">
        <f>IF('4 Price book'!G3572="","",'4 Price book'!G3572)</f>
        <v/>
      </c>
      <c r="I3570" s="26" t="str">
        <f>IF('4 Price book'!H3572="","",'4 Price book'!H3572)</f>
        <v/>
      </c>
      <c r="J3570" s="26" t="str">
        <f>IF('4 Price book'!I3572="","",'4 Price book'!I3572)</f>
        <v/>
      </c>
      <c r="K3570" s="26" t="str">
        <f>IF('4 Price book'!J3572="","",'4 Price book'!J3572)</f>
        <v/>
      </c>
      <c r="L3570" s="26" t="str">
        <f>IF('4 Price book'!K3572="","",'4 Price book'!K3572)</f>
        <v/>
      </c>
      <c r="M3570" s="26" t="str">
        <f>IF('4 Price book'!K3572="","",VLOOKUP(L3570,'2 Lists'!$F$10:$G$999,2,FALSE))</f>
        <v/>
      </c>
      <c r="N3570" s="26" t="str">
        <f>IF('4 Price book'!L3572="","",'4 Price book'!L3572)</f>
        <v/>
      </c>
      <c r="O3570" s="26" t="str">
        <f>IF('4 Price book'!M3572="","",'4 Price book'!M3572)</f>
        <v/>
      </c>
      <c r="P3570" s="26" t="str">
        <f>IF('4 Price book'!N3572="","",'4 Price book'!N3572)</f>
        <v/>
      </c>
      <c r="Q3570" s="26" t="str">
        <f>IF('4 Price book'!O3572="","",'4 Price book'!O3572)</f>
        <v/>
      </c>
      <c r="R3570" s="34"/>
      <c r="S3570" s="34"/>
      <c r="T3570" s="34"/>
      <c r="U3570" s="34"/>
      <c r="V3570" s="34"/>
    </row>
    <row r="3571" spans="1:22" ht="15" customHeight="1" x14ac:dyDescent="0.25">
      <c r="A3571" s="26">
        <v>3570</v>
      </c>
      <c r="B3571" s="26" t="str">
        <f>IF('1 Cover'!$B$27="Yes",IFERROR(VLOOKUP('4 Price book'!C3573,'Catalogs (internal)'!$L$2:$N$991,2,FALSE),""),IF('4 Price book'!C3573="","",'4 Price book'!C3573))</f>
        <v/>
      </c>
      <c r="C3571" s="26" t="str">
        <f>IF('4 Price book'!C3573="","",IF('1 Cover'!$B$27="No","",IFERROR(VLOOKUP('4 Price book'!C3573,'Catalogs (internal)'!$L$2:$N$991,3,FALSE),"")))</f>
        <v/>
      </c>
      <c r="D3571" s="26" t="str">
        <f>IF('4 Price book'!D3573="","",'4 Price book'!D3573)</f>
        <v/>
      </c>
      <c r="E3571" s="26" t="str">
        <f>IF('4 Price book'!D3573="","",VLOOKUP('4 Price book'!D3573,'2 Lists'!$I$10:$J$999,2,FALSE))</f>
        <v/>
      </c>
      <c r="F3571" s="26" t="str">
        <f>IF('4 Price book'!E3573="","",'4 Price book'!E3573)</f>
        <v/>
      </c>
      <c r="G3571" s="26" t="str">
        <f>IF('4 Price book'!F3573="","",'4 Price book'!F3573)</f>
        <v/>
      </c>
      <c r="H3571" s="26" t="str">
        <f>IF('4 Price book'!G3573="","",'4 Price book'!G3573)</f>
        <v/>
      </c>
      <c r="I3571" s="26" t="str">
        <f>IF('4 Price book'!H3573="","",'4 Price book'!H3573)</f>
        <v/>
      </c>
      <c r="J3571" s="26" t="str">
        <f>IF('4 Price book'!I3573="","",'4 Price book'!I3573)</f>
        <v/>
      </c>
      <c r="K3571" s="26" t="str">
        <f>IF('4 Price book'!J3573="","",'4 Price book'!J3573)</f>
        <v/>
      </c>
      <c r="L3571" s="26" t="str">
        <f>IF('4 Price book'!K3573="","",'4 Price book'!K3573)</f>
        <v/>
      </c>
      <c r="M3571" s="26" t="str">
        <f>IF('4 Price book'!K3573="","",VLOOKUP(L3571,'2 Lists'!$F$10:$G$999,2,FALSE))</f>
        <v/>
      </c>
      <c r="N3571" s="26" t="str">
        <f>IF('4 Price book'!L3573="","",'4 Price book'!L3573)</f>
        <v/>
      </c>
      <c r="O3571" s="26" t="str">
        <f>IF('4 Price book'!M3573="","",'4 Price book'!M3573)</f>
        <v/>
      </c>
      <c r="P3571" s="26" t="str">
        <f>IF('4 Price book'!N3573="","",'4 Price book'!N3573)</f>
        <v/>
      </c>
      <c r="Q3571" s="26" t="str">
        <f>IF('4 Price book'!O3573="","",'4 Price book'!O3573)</f>
        <v/>
      </c>
      <c r="R3571" s="34"/>
      <c r="S3571" s="34"/>
      <c r="T3571" s="34"/>
      <c r="U3571" s="34"/>
      <c r="V3571" s="34"/>
    </row>
    <row r="3572" spans="1:22" ht="15" customHeight="1" x14ac:dyDescent="0.25">
      <c r="A3572" s="26">
        <v>3571</v>
      </c>
      <c r="B3572" s="26" t="str">
        <f>IF('1 Cover'!$B$27="Yes",IFERROR(VLOOKUP('4 Price book'!C3574,'Catalogs (internal)'!$L$2:$N$991,2,FALSE),""),IF('4 Price book'!C3574="","",'4 Price book'!C3574))</f>
        <v/>
      </c>
      <c r="C3572" s="26" t="str">
        <f>IF('4 Price book'!C3574="","",IF('1 Cover'!$B$27="No","",IFERROR(VLOOKUP('4 Price book'!C3574,'Catalogs (internal)'!$L$2:$N$991,3,FALSE),"")))</f>
        <v/>
      </c>
      <c r="D3572" s="26" t="str">
        <f>IF('4 Price book'!D3574="","",'4 Price book'!D3574)</f>
        <v/>
      </c>
      <c r="E3572" s="26" t="str">
        <f>IF('4 Price book'!D3574="","",VLOOKUP('4 Price book'!D3574,'2 Lists'!$I$10:$J$999,2,FALSE))</f>
        <v/>
      </c>
      <c r="F3572" s="26" t="str">
        <f>IF('4 Price book'!E3574="","",'4 Price book'!E3574)</f>
        <v/>
      </c>
      <c r="G3572" s="26" t="str">
        <f>IF('4 Price book'!F3574="","",'4 Price book'!F3574)</f>
        <v/>
      </c>
      <c r="H3572" s="26" t="str">
        <f>IF('4 Price book'!G3574="","",'4 Price book'!G3574)</f>
        <v/>
      </c>
      <c r="I3572" s="26" t="str">
        <f>IF('4 Price book'!H3574="","",'4 Price book'!H3574)</f>
        <v/>
      </c>
      <c r="J3572" s="26" t="str">
        <f>IF('4 Price book'!I3574="","",'4 Price book'!I3574)</f>
        <v/>
      </c>
      <c r="K3572" s="26" t="str">
        <f>IF('4 Price book'!J3574="","",'4 Price book'!J3574)</f>
        <v/>
      </c>
      <c r="L3572" s="26" t="str">
        <f>IF('4 Price book'!K3574="","",'4 Price book'!K3574)</f>
        <v/>
      </c>
      <c r="M3572" s="26" t="str">
        <f>IF('4 Price book'!K3574="","",VLOOKUP(L3572,'2 Lists'!$F$10:$G$999,2,FALSE))</f>
        <v/>
      </c>
      <c r="N3572" s="26" t="str">
        <f>IF('4 Price book'!L3574="","",'4 Price book'!L3574)</f>
        <v/>
      </c>
      <c r="O3572" s="26" t="str">
        <f>IF('4 Price book'!M3574="","",'4 Price book'!M3574)</f>
        <v/>
      </c>
      <c r="P3572" s="26" t="str">
        <f>IF('4 Price book'!N3574="","",'4 Price book'!N3574)</f>
        <v/>
      </c>
      <c r="Q3572" s="26" t="str">
        <f>IF('4 Price book'!O3574="","",'4 Price book'!O3574)</f>
        <v/>
      </c>
      <c r="R3572" s="34"/>
      <c r="S3572" s="34"/>
      <c r="T3572" s="34"/>
      <c r="U3572" s="34"/>
      <c r="V3572" s="34"/>
    </row>
    <row r="3573" spans="1:22" ht="15" customHeight="1" x14ac:dyDescent="0.25">
      <c r="A3573" s="26">
        <v>3572</v>
      </c>
      <c r="B3573" s="26" t="str">
        <f>IF('1 Cover'!$B$27="Yes",IFERROR(VLOOKUP('4 Price book'!C3575,'Catalogs (internal)'!$L$2:$N$991,2,FALSE),""),IF('4 Price book'!C3575="","",'4 Price book'!C3575))</f>
        <v/>
      </c>
      <c r="C3573" s="26" t="str">
        <f>IF('4 Price book'!C3575="","",IF('1 Cover'!$B$27="No","",IFERROR(VLOOKUP('4 Price book'!C3575,'Catalogs (internal)'!$L$2:$N$991,3,FALSE),"")))</f>
        <v/>
      </c>
      <c r="D3573" s="26" t="str">
        <f>IF('4 Price book'!D3575="","",'4 Price book'!D3575)</f>
        <v/>
      </c>
      <c r="E3573" s="26" t="str">
        <f>IF('4 Price book'!D3575="","",VLOOKUP('4 Price book'!D3575,'2 Lists'!$I$10:$J$999,2,FALSE))</f>
        <v/>
      </c>
      <c r="F3573" s="26" t="str">
        <f>IF('4 Price book'!E3575="","",'4 Price book'!E3575)</f>
        <v/>
      </c>
      <c r="G3573" s="26" t="str">
        <f>IF('4 Price book'!F3575="","",'4 Price book'!F3575)</f>
        <v/>
      </c>
      <c r="H3573" s="26" t="str">
        <f>IF('4 Price book'!G3575="","",'4 Price book'!G3575)</f>
        <v/>
      </c>
      <c r="I3573" s="26" t="str">
        <f>IF('4 Price book'!H3575="","",'4 Price book'!H3575)</f>
        <v/>
      </c>
      <c r="J3573" s="26" t="str">
        <f>IF('4 Price book'!I3575="","",'4 Price book'!I3575)</f>
        <v/>
      </c>
      <c r="K3573" s="26" t="str">
        <f>IF('4 Price book'!J3575="","",'4 Price book'!J3575)</f>
        <v/>
      </c>
      <c r="L3573" s="26" t="str">
        <f>IF('4 Price book'!K3575="","",'4 Price book'!K3575)</f>
        <v/>
      </c>
      <c r="M3573" s="26" t="str">
        <f>IF('4 Price book'!K3575="","",VLOOKUP(L3573,'2 Lists'!$F$10:$G$999,2,FALSE))</f>
        <v/>
      </c>
      <c r="N3573" s="26" t="str">
        <f>IF('4 Price book'!L3575="","",'4 Price book'!L3575)</f>
        <v/>
      </c>
      <c r="O3573" s="26" t="str">
        <f>IF('4 Price book'!M3575="","",'4 Price book'!M3575)</f>
        <v/>
      </c>
      <c r="P3573" s="26" t="str">
        <f>IF('4 Price book'!N3575="","",'4 Price book'!N3575)</f>
        <v/>
      </c>
      <c r="Q3573" s="26" t="str">
        <f>IF('4 Price book'!O3575="","",'4 Price book'!O3575)</f>
        <v/>
      </c>
      <c r="R3573" s="34"/>
      <c r="S3573" s="34"/>
      <c r="T3573" s="34"/>
      <c r="U3573" s="34"/>
      <c r="V3573" s="34"/>
    </row>
    <row r="3574" spans="1:22" ht="15" customHeight="1" x14ac:dyDescent="0.25">
      <c r="A3574" s="26">
        <v>3573</v>
      </c>
      <c r="B3574" s="26" t="str">
        <f>IF('1 Cover'!$B$27="Yes",IFERROR(VLOOKUP('4 Price book'!C3576,'Catalogs (internal)'!$L$2:$N$991,2,FALSE),""),IF('4 Price book'!C3576="","",'4 Price book'!C3576))</f>
        <v/>
      </c>
      <c r="C3574" s="26" t="str">
        <f>IF('4 Price book'!C3576="","",IF('1 Cover'!$B$27="No","",IFERROR(VLOOKUP('4 Price book'!C3576,'Catalogs (internal)'!$L$2:$N$991,3,FALSE),"")))</f>
        <v/>
      </c>
      <c r="D3574" s="26" t="str">
        <f>IF('4 Price book'!D3576="","",'4 Price book'!D3576)</f>
        <v/>
      </c>
      <c r="E3574" s="26" t="str">
        <f>IF('4 Price book'!D3576="","",VLOOKUP('4 Price book'!D3576,'2 Lists'!$I$10:$J$999,2,FALSE))</f>
        <v/>
      </c>
      <c r="F3574" s="26" t="str">
        <f>IF('4 Price book'!E3576="","",'4 Price book'!E3576)</f>
        <v/>
      </c>
      <c r="G3574" s="26" t="str">
        <f>IF('4 Price book'!F3576="","",'4 Price book'!F3576)</f>
        <v/>
      </c>
      <c r="H3574" s="26" t="str">
        <f>IF('4 Price book'!G3576="","",'4 Price book'!G3576)</f>
        <v/>
      </c>
      <c r="I3574" s="26" t="str">
        <f>IF('4 Price book'!H3576="","",'4 Price book'!H3576)</f>
        <v/>
      </c>
      <c r="J3574" s="26" t="str">
        <f>IF('4 Price book'!I3576="","",'4 Price book'!I3576)</f>
        <v/>
      </c>
      <c r="K3574" s="26" t="str">
        <f>IF('4 Price book'!J3576="","",'4 Price book'!J3576)</f>
        <v/>
      </c>
      <c r="L3574" s="26" t="str">
        <f>IF('4 Price book'!K3576="","",'4 Price book'!K3576)</f>
        <v/>
      </c>
      <c r="M3574" s="26" t="str">
        <f>IF('4 Price book'!K3576="","",VLOOKUP(L3574,'2 Lists'!$F$10:$G$999,2,FALSE))</f>
        <v/>
      </c>
      <c r="N3574" s="26" t="str">
        <f>IF('4 Price book'!L3576="","",'4 Price book'!L3576)</f>
        <v/>
      </c>
      <c r="O3574" s="26" t="str">
        <f>IF('4 Price book'!M3576="","",'4 Price book'!M3576)</f>
        <v/>
      </c>
      <c r="P3574" s="26" t="str">
        <f>IF('4 Price book'!N3576="","",'4 Price book'!N3576)</f>
        <v/>
      </c>
      <c r="Q3574" s="26" t="str">
        <f>IF('4 Price book'!O3576="","",'4 Price book'!O3576)</f>
        <v/>
      </c>
      <c r="R3574" s="34"/>
      <c r="S3574" s="34"/>
      <c r="T3574" s="34"/>
      <c r="U3574" s="34"/>
      <c r="V3574" s="34"/>
    </row>
    <row r="3575" spans="1:22" ht="15" customHeight="1" x14ac:dyDescent="0.25">
      <c r="A3575" s="26">
        <v>3574</v>
      </c>
      <c r="B3575" s="26" t="str">
        <f>IF('1 Cover'!$B$27="Yes",IFERROR(VLOOKUP('4 Price book'!C3577,'Catalogs (internal)'!$L$2:$N$991,2,FALSE),""),IF('4 Price book'!C3577="","",'4 Price book'!C3577))</f>
        <v/>
      </c>
      <c r="C3575" s="26" t="str">
        <f>IF('4 Price book'!C3577="","",IF('1 Cover'!$B$27="No","",IFERROR(VLOOKUP('4 Price book'!C3577,'Catalogs (internal)'!$L$2:$N$991,3,FALSE),"")))</f>
        <v/>
      </c>
      <c r="D3575" s="26" t="str">
        <f>IF('4 Price book'!D3577="","",'4 Price book'!D3577)</f>
        <v/>
      </c>
      <c r="E3575" s="26" t="str">
        <f>IF('4 Price book'!D3577="","",VLOOKUP('4 Price book'!D3577,'2 Lists'!$I$10:$J$999,2,FALSE))</f>
        <v/>
      </c>
      <c r="F3575" s="26" t="str">
        <f>IF('4 Price book'!E3577="","",'4 Price book'!E3577)</f>
        <v/>
      </c>
      <c r="G3575" s="26" t="str">
        <f>IF('4 Price book'!F3577="","",'4 Price book'!F3577)</f>
        <v/>
      </c>
      <c r="H3575" s="26" t="str">
        <f>IF('4 Price book'!G3577="","",'4 Price book'!G3577)</f>
        <v/>
      </c>
      <c r="I3575" s="26" t="str">
        <f>IF('4 Price book'!H3577="","",'4 Price book'!H3577)</f>
        <v/>
      </c>
      <c r="J3575" s="26" t="str">
        <f>IF('4 Price book'!I3577="","",'4 Price book'!I3577)</f>
        <v/>
      </c>
      <c r="K3575" s="26" t="str">
        <f>IF('4 Price book'!J3577="","",'4 Price book'!J3577)</f>
        <v/>
      </c>
      <c r="L3575" s="26" t="str">
        <f>IF('4 Price book'!K3577="","",'4 Price book'!K3577)</f>
        <v/>
      </c>
      <c r="M3575" s="26" t="str">
        <f>IF('4 Price book'!K3577="","",VLOOKUP(L3575,'2 Lists'!$F$10:$G$999,2,FALSE))</f>
        <v/>
      </c>
      <c r="N3575" s="26" t="str">
        <f>IF('4 Price book'!L3577="","",'4 Price book'!L3577)</f>
        <v/>
      </c>
      <c r="O3575" s="26" t="str">
        <f>IF('4 Price book'!M3577="","",'4 Price book'!M3577)</f>
        <v/>
      </c>
      <c r="P3575" s="26" t="str">
        <f>IF('4 Price book'!N3577="","",'4 Price book'!N3577)</f>
        <v/>
      </c>
      <c r="Q3575" s="26" t="str">
        <f>IF('4 Price book'!O3577="","",'4 Price book'!O3577)</f>
        <v/>
      </c>
      <c r="R3575" s="35"/>
      <c r="S3575" s="35"/>
      <c r="T3575" s="35"/>
      <c r="U3575" s="35"/>
      <c r="V3575" s="35"/>
    </row>
    <row r="3576" spans="1:22" ht="15" customHeight="1" x14ac:dyDescent="0.25">
      <c r="A3576" s="26">
        <v>3575</v>
      </c>
      <c r="B3576" s="26" t="str">
        <f>IF('1 Cover'!$B$27="Yes",IFERROR(VLOOKUP('4 Price book'!C3578,'Catalogs (internal)'!$L$2:$N$991,2,FALSE),""),IF('4 Price book'!C3578="","",'4 Price book'!C3578))</f>
        <v/>
      </c>
      <c r="C3576" s="26" t="str">
        <f>IF('4 Price book'!C3578="","",IF('1 Cover'!$B$27="No","",IFERROR(VLOOKUP('4 Price book'!C3578,'Catalogs (internal)'!$L$2:$N$991,3,FALSE),"")))</f>
        <v/>
      </c>
      <c r="D3576" s="26" t="str">
        <f>IF('4 Price book'!D3578="","",'4 Price book'!D3578)</f>
        <v/>
      </c>
      <c r="E3576" s="26" t="str">
        <f>IF('4 Price book'!D3578="","",VLOOKUP('4 Price book'!D3578,'2 Lists'!$I$10:$J$999,2,FALSE))</f>
        <v/>
      </c>
      <c r="F3576" s="26" t="str">
        <f>IF('4 Price book'!E3578="","",'4 Price book'!E3578)</f>
        <v/>
      </c>
      <c r="G3576" s="26" t="str">
        <f>IF('4 Price book'!F3578="","",'4 Price book'!F3578)</f>
        <v/>
      </c>
      <c r="H3576" s="26" t="str">
        <f>IF('4 Price book'!G3578="","",'4 Price book'!G3578)</f>
        <v/>
      </c>
      <c r="I3576" s="26" t="str">
        <f>IF('4 Price book'!H3578="","",'4 Price book'!H3578)</f>
        <v/>
      </c>
      <c r="J3576" s="26" t="str">
        <f>IF('4 Price book'!I3578="","",'4 Price book'!I3578)</f>
        <v/>
      </c>
      <c r="K3576" s="26" t="str">
        <f>IF('4 Price book'!J3578="","",'4 Price book'!J3578)</f>
        <v/>
      </c>
      <c r="L3576" s="26" t="str">
        <f>IF('4 Price book'!K3578="","",'4 Price book'!K3578)</f>
        <v/>
      </c>
      <c r="M3576" s="26" t="str">
        <f>IF('4 Price book'!K3578="","",VLOOKUP(L3576,'2 Lists'!$F$10:$G$999,2,FALSE))</f>
        <v/>
      </c>
      <c r="N3576" s="26" t="str">
        <f>IF('4 Price book'!L3578="","",'4 Price book'!L3578)</f>
        <v/>
      </c>
      <c r="O3576" s="26" t="str">
        <f>IF('4 Price book'!M3578="","",'4 Price book'!M3578)</f>
        <v/>
      </c>
      <c r="P3576" s="26" t="str">
        <f>IF('4 Price book'!N3578="","",'4 Price book'!N3578)</f>
        <v/>
      </c>
      <c r="Q3576" s="26" t="str">
        <f>IF('4 Price book'!O3578="","",'4 Price book'!O3578)</f>
        <v/>
      </c>
      <c r="R3576" s="35"/>
      <c r="S3576" s="35"/>
      <c r="T3576" s="35"/>
      <c r="U3576" s="35"/>
      <c r="V3576" s="35"/>
    </row>
    <row r="3577" spans="1:22" ht="15" customHeight="1" x14ac:dyDescent="0.25">
      <c r="A3577" s="26">
        <v>3576</v>
      </c>
      <c r="B3577" s="26" t="str">
        <f>IF('1 Cover'!$B$27="Yes",IFERROR(VLOOKUP('4 Price book'!C3579,'Catalogs (internal)'!$L$2:$N$991,2,FALSE),""),IF('4 Price book'!C3579="","",'4 Price book'!C3579))</f>
        <v/>
      </c>
      <c r="C3577" s="26" t="str">
        <f>IF('4 Price book'!C3579="","",IF('1 Cover'!$B$27="No","",IFERROR(VLOOKUP('4 Price book'!C3579,'Catalogs (internal)'!$L$2:$N$991,3,FALSE),"")))</f>
        <v/>
      </c>
      <c r="D3577" s="26" t="str">
        <f>IF('4 Price book'!D3579="","",'4 Price book'!D3579)</f>
        <v/>
      </c>
      <c r="E3577" s="26" t="str">
        <f>IF('4 Price book'!D3579="","",VLOOKUP('4 Price book'!D3579,'2 Lists'!$I$10:$J$999,2,FALSE))</f>
        <v/>
      </c>
      <c r="F3577" s="26" t="str">
        <f>IF('4 Price book'!E3579="","",'4 Price book'!E3579)</f>
        <v/>
      </c>
      <c r="G3577" s="26" t="str">
        <f>IF('4 Price book'!F3579="","",'4 Price book'!F3579)</f>
        <v/>
      </c>
      <c r="H3577" s="26" t="str">
        <f>IF('4 Price book'!G3579="","",'4 Price book'!G3579)</f>
        <v/>
      </c>
      <c r="I3577" s="26" t="str">
        <f>IF('4 Price book'!H3579="","",'4 Price book'!H3579)</f>
        <v/>
      </c>
      <c r="J3577" s="26" t="str">
        <f>IF('4 Price book'!I3579="","",'4 Price book'!I3579)</f>
        <v/>
      </c>
      <c r="K3577" s="26" t="str">
        <f>IF('4 Price book'!J3579="","",'4 Price book'!J3579)</f>
        <v/>
      </c>
      <c r="L3577" s="26" t="str">
        <f>IF('4 Price book'!K3579="","",'4 Price book'!K3579)</f>
        <v/>
      </c>
      <c r="M3577" s="26" t="str">
        <f>IF('4 Price book'!K3579="","",VLOOKUP(L3577,'2 Lists'!$F$10:$G$999,2,FALSE))</f>
        <v/>
      </c>
      <c r="N3577" s="26" t="str">
        <f>IF('4 Price book'!L3579="","",'4 Price book'!L3579)</f>
        <v/>
      </c>
      <c r="O3577" s="26" t="str">
        <f>IF('4 Price book'!M3579="","",'4 Price book'!M3579)</f>
        <v/>
      </c>
      <c r="P3577" s="26" t="str">
        <f>IF('4 Price book'!N3579="","",'4 Price book'!N3579)</f>
        <v/>
      </c>
      <c r="Q3577" s="26" t="str">
        <f>IF('4 Price book'!O3579="","",'4 Price book'!O3579)</f>
        <v/>
      </c>
      <c r="R3577" s="35"/>
      <c r="S3577" s="35"/>
      <c r="T3577" s="35"/>
      <c r="U3577" s="35"/>
      <c r="V3577" s="35"/>
    </row>
    <row r="3578" spans="1:22" ht="15" customHeight="1" x14ac:dyDescent="0.25">
      <c r="A3578" s="26">
        <v>3577</v>
      </c>
      <c r="B3578" s="26" t="str">
        <f>IF('1 Cover'!$B$27="Yes",IFERROR(VLOOKUP('4 Price book'!C3580,'Catalogs (internal)'!$L$2:$N$991,2,FALSE),""),IF('4 Price book'!C3580="","",'4 Price book'!C3580))</f>
        <v/>
      </c>
      <c r="C3578" s="26" t="str">
        <f>IF('4 Price book'!C3580="","",IF('1 Cover'!$B$27="No","",IFERROR(VLOOKUP('4 Price book'!C3580,'Catalogs (internal)'!$L$2:$N$991,3,FALSE),"")))</f>
        <v/>
      </c>
      <c r="D3578" s="26" t="str">
        <f>IF('4 Price book'!D3580="","",'4 Price book'!D3580)</f>
        <v/>
      </c>
      <c r="E3578" s="26" t="str">
        <f>IF('4 Price book'!D3580="","",VLOOKUP('4 Price book'!D3580,'2 Lists'!$I$10:$J$999,2,FALSE))</f>
        <v/>
      </c>
      <c r="F3578" s="26" t="str">
        <f>IF('4 Price book'!E3580="","",'4 Price book'!E3580)</f>
        <v/>
      </c>
      <c r="G3578" s="26" t="str">
        <f>IF('4 Price book'!F3580="","",'4 Price book'!F3580)</f>
        <v/>
      </c>
      <c r="H3578" s="26" t="str">
        <f>IF('4 Price book'!G3580="","",'4 Price book'!G3580)</f>
        <v/>
      </c>
      <c r="I3578" s="26" t="str">
        <f>IF('4 Price book'!H3580="","",'4 Price book'!H3580)</f>
        <v/>
      </c>
      <c r="J3578" s="26" t="str">
        <f>IF('4 Price book'!I3580="","",'4 Price book'!I3580)</f>
        <v/>
      </c>
      <c r="K3578" s="26" t="str">
        <f>IF('4 Price book'!J3580="","",'4 Price book'!J3580)</f>
        <v/>
      </c>
      <c r="L3578" s="26" t="str">
        <f>IF('4 Price book'!K3580="","",'4 Price book'!K3580)</f>
        <v/>
      </c>
      <c r="M3578" s="26" t="str">
        <f>IF('4 Price book'!K3580="","",VLOOKUP(L3578,'2 Lists'!$F$10:$G$999,2,FALSE))</f>
        <v/>
      </c>
      <c r="N3578" s="26" t="str">
        <f>IF('4 Price book'!L3580="","",'4 Price book'!L3580)</f>
        <v/>
      </c>
      <c r="O3578" s="26" t="str">
        <f>IF('4 Price book'!M3580="","",'4 Price book'!M3580)</f>
        <v/>
      </c>
      <c r="P3578" s="26" t="str">
        <f>IF('4 Price book'!N3580="","",'4 Price book'!N3580)</f>
        <v/>
      </c>
      <c r="Q3578" s="26" t="str">
        <f>IF('4 Price book'!O3580="","",'4 Price book'!O3580)</f>
        <v/>
      </c>
      <c r="R3578" s="34"/>
      <c r="S3578" s="34"/>
      <c r="T3578" s="34"/>
      <c r="U3578" s="34"/>
      <c r="V3578" s="34"/>
    </row>
    <row r="3579" spans="1:22" ht="15" customHeight="1" x14ac:dyDescent="0.25">
      <c r="A3579" s="26">
        <v>3578</v>
      </c>
      <c r="B3579" s="26" t="str">
        <f>IF('1 Cover'!$B$27="Yes",IFERROR(VLOOKUP('4 Price book'!C3581,'Catalogs (internal)'!$L$2:$N$991,2,FALSE),""),IF('4 Price book'!C3581="","",'4 Price book'!C3581))</f>
        <v/>
      </c>
      <c r="C3579" s="26" t="str">
        <f>IF('4 Price book'!C3581="","",IF('1 Cover'!$B$27="No","",IFERROR(VLOOKUP('4 Price book'!C3581,'Catalogs (internal)'!$L$2:$N$991,3,FALSE),"")))</f>
        <v/>
      </c>
      <c r="D3579" s="26" t="str">
        <f>IF('4 Price book'!D3581="","",'4 Price book'!D3581)</f>
        <v/>
      </c>
      <c r="E3579" s="26" t="str">
        <f>IF('4 Price book'!D3581="","",VLOOKUP('4 Price book'!D3581,'2 Lists'!$I$10:$J$999,2,FALSE))</f>
        <v/>
      </c>
      <c r="F3579" s="26" t="str">
        <f>IF('4 Price book'!E3581="","",'4 Price book'!E3581)</f>
        <v/>
      </c>
      <c r="G3579" s="26" t="str">
        <f>IF('4 Price book'!F3581="","",'4 Price book'!F3581)</f>
        <v/>
      </c>
      <c r="H3579" s="26" t="str">
        <f>IF('4 Price book'!G3581="","",'4 Price book'!G3581)</f>
        <v/>
      </c>
      <c r="I3579" s="26" t="str">
        <f>IF('4 Price book'!H3581="","",'4 Price book'!H3581)</f>
        <v/>
      </c>
      <c r="J3579" s="26" t="str">
        <f>IF('4 Price book'!I3581="","",'4 Price book'!I3581)</f>
        <v/>
      </c>
      <c r="K3579" s="26" t="str">
        <f>IF('4 Price book'!J3581="","",'4 Price book'!J3581)</f>
        <v/>
      </c>
      <c r="L3579" s="26" t="str">
        <f>IF('4 Price book'!K3581="","",'4 Price book'!K3581)</f>
        <v/>
      </c>
      <c r="M3579" s="26" t="str">
        <f>IF('4 Price book'!K3581="","",VLOOKUP(L3579,'2 Lists'!$F$10:$G$999,2,FALSE))</f>
        <v/>
      </c>
      <c r="N3579" s="26" t="str">
        <f>IF('4 Price book'!L3581="","",'4 Price book'!L3581)</f>
        <v/>
      </c>
      <c r="O3579" s="26" t="str">
        <f>IF('4 Price book'!M3581="","",'4 Price book'!M3581)</f>
        <v/>
      </c>
      <c r="P3579" s="26" t="str">
        <f>IF('4 Price book'!N3581="","",'4 Price book'!N3581)</f>
        <v/>
      </c>
      <c r="Q3579" s="26" t="str">
        <f>IF('4 Price book'!O3581="","",'4 Price book'!O3581)</f>
        <v/>
      </c>
      <c r="R3579" s="34"/>
      <c r="S3579" s="34"/>
      <c r="T3579" s="34"/>
      <c r="U3579" s="34"/>
      <c r="V3579" s="34"/>
    </row>
    <row r="3580" spans="1:22" ht="15" customHeight="1" x14ac:dyDescent="0.25">
      <c r="A3580" s="26">
        <v>3579</v>
      </c>
      <c r="B3580" s="26" t="str">
        <f>IF('1 Cover'!$B$27="Yes",IFERROR(VLOOKUP('4 Price book'!C3582,'Catalogs (internal)'!$L$2:$N$991,2,FALSE),""),IF('4 Price book'!C3582="","",'4 Price book'!C3582))</f>
        <v/>
      </c>
      <c r="C3580" s="26" t="str">
        <f>IF('4 Price book'!C3582="","",IF('1 Cover'!$B$27="No","",IFERROR(VLOOKUP('4 Price book'!C3582,'Catalogs (internal)'!$L$2:$N$991,3,FALSE),"")))</f>
        <v/>
      </c>
      <c r="D3580" s="26" t="str">
        <f>IF('4 Price book'!D3582="","",'4 Price book'!D3582)</f>
        <v/>
      </c>
      <c r="E3580" s="26" t="str">
        <f>IF('4 Price book'!D3582="","",VLOOKUP('4 Price book'!D3582,'2 Lists'!$I$10:$J$999,2,FALSE))</f>
        <v/>
      </c>
      <c r="F3580" s="26" t="str">
        <f>IF('4 Price book'!E3582="","",'4 Price book'!E3582)</f>
        <v/>
      </c>
      <c r="G3580" s="26" t="str">
        <f>IF('4 Price book'!F3582="","",'4 Price book'!F3582)</f>
        <v/>
      </c>
      <c r="H3580" s="26" t="str">
        <f>IF('4 Price book'!G3582="","",'4 Price book'!G3582)</f>
        <v/>
      </c>
      <c r="I3580" s="26" t="str">
        <f>IF('4 Price book'!H3582="","",'4 Price book'!H3582)</f>
        <v/>
      </c>
      <c r="J3580" s="26" t="str">
        <f>IF('4 Price book'!I3582="","",'4 Price book'!I3582)</f>
        <v/>
      </c>
      <c r="K3580" s="26" t="str">
        <f>IF('4 Price book'!J3582="","",'4 Price book'!J3582)</f>
        <v/>
      </c>
      <c r="L3580" s="26" t="str">
        <f>IF('4 Price book'!K3582="","",'4 Price book'!K3582)</f>
        <v/>
      </c>
      <c r="M3580" s="26" t="str">
        <f>IF('4 Price book'!K3582="","",VLOOKUP(L3580,'2 Lists'!$F$10:$G$999,2,FALSE))</f>
        <v/>
      </c>
      <c r="N3580" s="26" t="str">
        <f>IF('4 Price book'!L3582="","",'4 Price book'!L3582)</f>
        <v/>
      </c>
      <c r="O3580" s="26" t="str">
        <f>IF('4 Price book'!M3582="","",'4 Price book'!M3582)</f>
        <v/>
      </c>
      <c r="P3580" s="26" t="str">
        <f>IF('4 Price book'!N3582="","",'4 Price book'!N3582)</f>
        <v/>
      </c>
      <c r="Q3580" s="26" t="str">
        <f>IF('4 Price book'!O3582="","",'4 Price book'!O3582)</f>
        <v/>
      </c>
      <c r="R3580" s="34"/>
      <c r="S3580" s="34"/>
      <c r="T3580" s="34"/>
      <c r="U3580" s="34"/>
      <c r="V3580" s="34"/>
    </row>
    <row r="3581" spans="1:22" ht="15" customHeight="1" x14ac:dyDescent="0.25">
      <c r="A3581" s="26">
        <v>3580</v>
      </c>
      <c r="B3581" s="26" t="str">
        <f>IF('1 Cover'!$B$27="Yes",IFERROR(VLOOKUP('4 Price book'!C3583,'Catalogs (internal)'!$L$2:$N$991,2,FALSE),""),IF('4 Price book'!C3583="","",'4 Price book'!C3583))</f>
        <v/>
      </c>
      <c r="C3581" s="26" t="str">
        <f>IF('4 Price book'!C3583="","",IF('1 Cover'!$B$27="No","",IFERROR(VLOOKUP('4 Price book'!C3583,'Catalogs (internal)'!$L$2:$N$991,3,FALSE),"")))</f>
        <v/>
      </c>
      <c r="D3581" s="26" t="str">
        <f>IF('4 Price book'!D3583="","",'4 Price book'!D3583)</f>
        <v/>
      </c>
      <c r="E3581" s="26" t="str">
        <f>IF('4 Price book'!D3583="","",VLOOKUP('4 Price book'!D3583,'2 Lists'!$I$10:$J$999,2,FALSE))</f>
        <v/>
      </c>
      <c r="F3581" s="26" t="str">
        <f>IF('4 Price book'!E3583="","",'4 Price book'!E3583)</f>
        <v/>
      </c>
      <c r="G3581" s="26" t="str">
        <f>IF('4 Price book'!F3583="","",'4 Price book'!F3583)</f>
        <v/>
      </c>
      <c r="H3581" s="26" t="str">
        <f>IF('4 Price book'!G3583="","",'4 Price book'!G3583)</f>
        <v/>
      </c>
      <c r="I3581" s="26" t="str">
        <f>IF('4 Price book'!H3583="","",'4 Price book'!H3583)</f>
        <v/>
      </c>
      <c r="J3581" s="26" t="str">
        <f>IF('4 Price book'!I3583="","",'4 Price book'!I3583)</f>
        <v/>
      </c>
      <c r="K3581" s="26" t="str">
        <f>IF('4 Price book'!J3583="","",'4 Price book'!J3583)</f>
        <v/>
      </c>
      <c r="L3581" s="26" t="str">
        <f>IF('4 Price book'!K3583="","",'4 Price book'!K3583)</f>
        <v/>
      </c>
      <c r="M3581" s="26" t="str">
        <f>IF('4 Price book'!K3583="","",VLOOKUP(L3581,'2 Lists'!$F$10:$G$999,2,FALSE))</f>
        <v/>
      </c>
      <c r="N3581" s="26" t="str">
        <f>IF('4 Price book'!L3583="","",'4 Price book'!L3583)</f>
        <v/>
      </c>
      <c r="O3581" s="26" t="str">
        <f>IF('4 Price book'!M3583="","",'4 Price book'!M3583)</f>
        <v/>
      </c>
      <c r="P3581" s="26" t="str">
        <f>IF('4 Price book'!N3583="","",'4 Price book'!N3583)</f>
        <v/>
      </c>
      <c r="Q3581" s="26" t="str">
        <f>IF('4 Price book'!O3583="","",'4 Price book'!O3583)</f>
        <v/>
      </c>
      <c r="R3581" s="34"/>
      <c r="S3581" s="34"/>
      <c r="T3581" s="34"/>
      <c r="U3581" s="34"/>
      <c r="V3581" s="34"/>
    </row>
    <row r="3582" spans="1:22" ht="15" customHeight="1" x14ac:dyDescent="0.25">
      <c r="A3582" s="26">
        <v>3581</v>
      </c>
      <c r="B3582" s="26" t="str">
        <f>IF('1 Cover'!$B$27="Yes",IFERROR(VLOOKUP('4 Price book'!C3584,'Catalogs (internal)'!$L$2:$N$991,2,FALSE),""),IF('4 Price book'!C3584="","",'4 Price book'!C3584))</f>
        <v/>
      </c>
      <c r="C3582" s="26" t="str">
        <f>IF('4 Price book'!C3584="","",IF('1 Cover'!$B$27="No","",IFERROR(VLOOKUP('4 Price book'!C3584,'Catalogs (internal)'!$L$2:$N$991,3,FALSE),"")))</f>
        <v/>
      </c>
      <c r="D3582" s="26" t="str">
        <f>IF('4 Price book'!D3584="","",'4 Price book'!D3584)</f>
        <v/>
      </c>
      <c r="E3582" s="26" t="str">
        <f>IF('4 Price book'!D3584="","",VLOOKUP('4 Price book'!D3584,'2 Lists'!$I$10:$J$999,2,FALSE))</f>
        <v/>
      </c>
      <c r="F3582" s="26" t="str">
        <f>IF('4 Price book'!E3584="","",'4 Price book'!E3584)</f>
        <v/>
      </c>
      <c r="G3582" s="26" t="str">
        <f>IF('4 Price book'!F3584="","",'4 Price book'!F3584)</f>
        <v/>
      </c>
      <c r="H3582" s="26" t="str">
        <f>IF('4 Price book'!G3584="","",'4 Price book'!G3584)</f>
        <v/>
      </c>
      <c r="I3582" s="26" t="str">
        <f>IF('4 Price book'!H3584="","",'4 Price book'!H3584)</f>
        <v/>
      </c>
      <c r="J3582" s="26" t="str">
        <f>IF('4 Price book'!I3584="","",'4 Price book'!I3584)</f>
        <v/>
      </c>
      <c r="K3582" s="26" t="str">
        <f>IF('4 Price book'!J3584="","",'4 Price book'!J3584)</f>
        <v/>
      </c>
      <c r="L3582" s="26" t="str">
        <f>IF('4 Price book'!K3584="","",'4 Price book'!K3584)</f>
        <v/>
      </c>
      <c r="M3582" s="26" t="str">
        <f>IF('4 Price book'!K3584="","",VLOOKUP(L3582,'2 Lists'!$F$10:$G$999,2,FALSE))</f>
        <v/>
      </c>
      <c r="N3582" s="26" t="str">
        <f>IF('4 Price book'!L3584="","",'4 Price book'!L3584)</f>
        <v/>
      </c>
      <c r="O3582" s="26" t="str">
        <f>IF('4 Price book'!M3584="","",'4 Price book'!M3584)</f>
        <v/>
      </c>
      <c r="P3582" s="26" t="str">
        <f>IF('4 Price book'!N3584="","",'4 Price book'!N3584)</f>
        <v/>
      </c>
      <c r="Q3582" s="26" t="str">
        <f>IF('4 Price book'!O3584="","",'4 Price book'!O3584)</f>
        <v/>
      </c>
      <c r="R3582" s="34"/>
      <c r="S3582" s="34"/>
      <c r="T3582" s="34"/>
      <c r="U3582" s="34"/>
      <c r="V3582" s="34"/>
    </row>
    <row r="3583" spans="1:22" ht="15" customHeight="1" x14ac:dyDescent="0.25">
      <c r="A3583" s="26">
        <v>3582</v>
      </c>
      <c r="B3583" s="26" t="str">
        <f>IF('1 Cover'!$B$27="Yes",IFERROR(VLOOKUP('4 Price book'!C3585,'Catalogs (internal)'!$L$2:$N$991,2,FALSE),""),IF('4 Price book'!C3585="","",'4 Price book'!C3585))</f>
        <v/>
      </c>
      <c r="C3583" s="26" t="str">
        <f>IF('4 Price book'!C3585="","",IF('1 Cover'!$B$27="No","",IFERROR(VLOOKUP('4 Price book'!C3585,'Catalogs (internal)'!$L$2:$N$991,3,FALSE),"")))</f>
        <v/>
      </c>
      <c r="D3583" s="26" t="str">
        <f>IF('4 Price book'!D3585="","",'4 Price book'!D3585)</f>
        <v/>
      </c>
      <c r="E3583" s="26" t="str">
        <f>IF('4 Price book'!D3585="","",VLOOKUP('4 Price book'!D3585,'2 Lists'!$I$10:$J$999,2,FALSE))</f>
        <v/>
      </c>
      <c r="F3583" s="26" t="str">
        <f>IF('4 Price book'!E3585="","",'4 Price book'!E3585)</f>
        <v/>
      </c>
      <c r="G3583" s="26" t="str">
        <f>IF('4 Price book'!F3585="","",'4 Price book'!F3585)</f>
        <v/>
      </c>
      <c r="H3583" s="26" t="str">
        <f>IF('4 Price book'!G3585="","",'4 Price book'!G3585)</f>
        <v/>
      </c>
      <c r="I3583" s="26" t="str">
        <f>IF('4 Price book'!H3585="","",'4 Price book'!H3585)</f>
        <v/>
      </c>
      <c r="J3583" s="26" t="str">
        <f>IF('4 Price book'!I3585="","",'4 Price book'!I3585)</f>
        <v/>
      </c>
      <c r="K3583" s="26" t="str">
        <f>IF('4 Price book'!J3585="","",'4 Price book'!J3585)</f>
        <v/>
      </c>
      <c r="L3583" s="26" t="str">
        <f>IF('4 Price book'!K3585="","",'4 Price book'!K3585)</f>
        <v/>
      </c>
      <c r="M3583" s="26" t="str">
        <f>IF('4 Price book'!K3585="","",VLOOKUP(L3583,'2 Lists'!$F$10:$G$999,2,FALSE))</f>
        <v/>
      </c>
      <c r="N3583" s="26" t="str">
        <f>IF('4 Price book'!L3585="","",'4 Price book'!L3585)</f>
        <v/>
      </c>
      <c r="O3583" s="26" t="str">
        <f>IF('4 Price book'!M3585="","",'4 Price book'!M3585)</f>
        <v/>
      </c>
      <c r="P3583" s="26" t="str">
        <f>IF('4 Price book'!N3585="","",'4 Price book'!N3585)</f>
        <v/>
      </c>
      <c r="Q3583" s="26" t="str">
        <f>IF('4 Price book'!O3585="","",'4 Price book'!O3585)</f>
        <v/>
      </c>
      <c r="R3583" s="34"/>
      <c r="S3583" s="34"/>
      <c r="T3583" s="34"/>
      <c r="U3583" s="34"/>
      <c r="V3583" s="34"/>
    </row>
    <row r="3584" spans="1:22" ht="15" customHeight="1" x14ac:dyDescent="0.25">
      <c r="A3584" s="26">
        <v>3583</v>
      </c>
      <c r="B3584" s="26" t="str">
        <f>IF('1 Cover'!$B$27="Yes",IFERROR(VLOOKUP('4 Price book'!C3586,'Catalogs (internal)'!$L$2:$N$991,2,FALSE),""),IF('4 Price book'!C3586="","",'4 Price book'!C3586))</f>
        <v/>
      </c>
      <c r="C3584" s="26" t="str">
        <f>IF('4 Price book'!C3586="","",IF('1 Cover'!$B$27="No","",IFERROR(VLOOKUP('4 Price book'!C3586,'Catalogs (internal)'!$L$2:$N$991,3,FALSE),"")))</f>
        <v/>
      </c>
      <c r="D3584" s="26" t="str">
        <f>IF('4 Price book'!D3586="","",'4 Price book'!D3586)</f>
        <v/>
      </c>
      <c r="E3584" s="26" t="str">
        <f>IF('4 Price book'!D3586="","",VLOOKUP('4 Price book'!D3586,'2 Lists'!$I$10:$J$999,2,FALSE))</f>
        <v/>
      </c>
      <c r="F3584" s="26" t="str">
        <f>IF('4 Price book'!E3586="","",'4 Price book'!E3586)</f>
        <v/>
      </c>
      <c r="G3584" s="26" t="str">
        <f>IF('4 Price book'!F3586="","",'4 Price book'!F3586)</f>
        <v/>
      </c>
      <c r="H3584" s="26" t="str">
        <f>IF('4 Price book'!G3586="","",'4 Price book'!G3586)</f>
        <v/>
      </c>
      <c r="I3584" s="26" t="str">
        <f>IF('4 Price book'!H3586="","",'4 Price book'!H3586)</f>
        <v/>
      </c>
      <c r="J3584" s="26" t="str">
        <f>IF('4 Price book'!I3586="","",'4 Price book'!I3586)</f>
        <v/>
      </c>
      <c r="K3584" s="26" t="str">
        <f>IF('4 Price book'!J3586="","",'4 Price book'!J3586)</f>
        <v/>
      </c>
      <c r="L3584" s="26" t="str">
        <f>IF('4 Price book'!K3586="","",'4 Price book'!K3586)</f>
        <v/>
      </c>
      <c r="M3584" s="26" t="str">
        <f>IF('4 Price book'!K3586="","",VLOOKUP(L3584,'2 Lists'!$F$10:$G$999,2,FALSE))</f>
        <v/>
      </c>
      <c r="N3584" s="26" t="str">
        <f>IF('4 Price book'!L3586="","",'4 Price book'!L3586)</f>
        <v/>
      </c>
      <c r="O3584" s="26" t="str">
        <f>IF('4 Price book'!M3586="","",'4 Price book'!M3586)</f>
        <v/>
      </c>
      <c r="P3584" s="26" t="str">
        <f>IF('4 Price book'!N3586="","",'4 Price book'!N3586)</f>
        <v/>
      </c>
      <c r="Q3584" s="26" t="str">
        <f>IF('4 Price book'!O3586="","",'4 Price book'!O3586)</f>
        <v/>
      </c>
      <c r="R3584" s="34"/>
      <c r="S3584" s="34"/>
      <c r="T3584" s="34"/>
      <c r="U3584" s="34"/>
      <c r="V3584" s="34"/>
    </row>
    <row r="3585" spans="1:22" ht="15" customHeight="1" x14ac:dyDescent="0.25">
      <c r="A3585" s="26">
        <v>3584</v>
      </c>
      <c r="B3585" s="26" t="str">
        <f>IF('1 Cover'!$B$27="Yes",IFERROR(VLOOKUP('4 Price book'!C3587,'Catalogs (internal)'!$L$2:$N$991,2,FALSE),""),IF('4 Price book'!C3587="","",'4 Price book'!C3587))</f>
        <v/>
      </c>
      <c r="C3585" s="26" t="str">
        <f>IF('4 Price book'!C3587="","",IF('1 Cover'!$B$27="No","",IFERROR(VLOOKUP('4 Price book'!C3587,'Catalogs (internal)'!$L$2:$N$991,3,FALSE),"")))</f>
        <v/>
      </c>
      <c r="D3585" s="26" t="str">
        <f>IF('4 Price book'!D3587="","",'4 Price book'!D3587)</f>
        <v/>
      </c>
      <c r="E3585" s="26" t="str">
        <f>IF('4 Price book'!D3587="","",VLOOKUP('4 Price book'!D3587,'2 Lists'!$I$10:$J$999,2,FALSE))</f>
        <v/>
      </c>
      <c r="F3585" s="26" t="str">
        <f>IF('4 Price book'!E3587="","",'4 Price book'!E3587)</f>
        <v/>
      </c>
      <c r="G3585" s="26" t="str">
        <f>IF('4 Price book'!F3587="","",'4 Price book'!F3587)</f>
        <v/>
      </c>
      <c r="H3585" s="26" t="str">
        <f>IF('4 Price book'!G3587="","",'4 Price book'!G3587)</f>
        <v/>
      </c>
      <c r="I3585" s="26" t="str">
        <f>IF('4 Price book'!H3587="","",'4 Price book'!H3587)</f>
        <v/>
      </c>
      <c r="J3585" s="26" t="str">
        <f>IF('4 Price book'!I3587="","",'4 Price book'!I3587)</f>
        <v/>
      </c>
      <c r="K3585" s="26" t="str">
        <f>IF('4 Price book'!J3587="","",'4 Price book'!J3587)</f>
        <v/>
      </c>
      <c r="L3585" s="26" t="str">
        <f>IF('4 Price book'!K3587="","",'4 Price book'!K3587)</f>
        <v/>
      </c>
      <c r="M3585" s="26" t="str">
        <f>IF('4 Price book'!K3587="","",VLOOKUP(L3585,'2 Lists'!$F$10:$G$999,2,FALSE))</f>
        <v/>
      </c>
      <c r="N3585" s="26" t="str">
        <f>IF('4 Price book'!L3587="","",'4 Price book'!L3587)</f>
        <v/>
      </c>
      <c r="O3585" s="26" t="str">
        <f>IF('4 Price book'!M3587="","",'4 Price book'!M3587)</f>
        <v/>
      </c>
      <c r="P3585" s="26" t="str">
        <f>IF('4 Price book'!N3587="","",'4 Price book'!N3587)</f>
        <v/>
      </c>
      <c r="Q3585" s="26" t="str">
        <f>IF('4 Price book'!O3587="","",'4 Price book'!O3587)</f>
        <v/>
      </c>
      <c r="R3585" s="34"/>
      <c r="S3585" s="34"/>
      <c r="T3585" s="34"/>
      <c r="U3585" s="34"/>
      <c r="V3585" s="34"/>
    </row>
    <row r="3586" spans="1:22" ht="15" customHeight="1" x14ac:dyDescent="0.25">
      <c r="A3586" s="26">
        <v>3585</v>
      </c>
      <c r="B3586" s="26" t="str">
        <f>IF('1 Cover'!$B$27="Yes",IFERROR(VLOOKUP('4 Price book'!C3588,'Catalogs (internal)'!$L$2:$N$991,2,FALSE),""),IF('4 Price book'!C3588="","",'4 Price book'!C3588))</f>
        <v/>
      </c>
      <c r="C3586" s="26" t="str">
        <f>IF('4 Price book'!C3588="","",IF('1 Cover'!$B$27="No","",IFERROR(VLOOKUP('4 Price book'!C3588,'Catalogs (internal)'!$L$2:$N$991,3,FALSE),"")))</f>
        <v/>
      </c>
      <c r="D3586" s="26" t="str">
        <f>IF('4 Price book'!D3588="","",'4 Price book'!D3588)</f>
        <v/>
      </c>
      <c r="E3586" s="26" t="str">
        <f>IF('4 Price book'!D3588="","",VLOOKUP('4 Price book'!D3588,'2 Lists'!$I$10:$J$999,2,FALSE))</f>
        <v/>
      </c>
      <c r="F3586" s="26" t="str">
        <f>IF('4 Price book'!E3588="","",'4 Price book'!E3588)</f>
        <v/>
      </c>
      <c r="G3586" s="26" t="str">
        <f>IF('4 Price book'!F3588="","",'4 Price book'!F3588)</f>
        <v/>
      </c>
      <c r="H3586" s="26" t="str">
        <f>IF('4 Price book'!G3588="","",'4 Price book'!G3588)</f>
        <v/>
      </c>
      <c r="I3586" s="26" t="str">
        <f>IF('4 Price book'!H3588="","",'4 Price book'!H3588)</f>
        <v/>
      </c>
      <c r="J3586" s="26" t="str">
        <f>IF('4 Price book'!I3588="","",'4 Price book'!I3588)</f>
        <v/>
      </c>
      <c r="K3586" s="26" t="str">
        <f>IF('4 Price book'!J3588="","",'4 Price book'!J3588)</f>
        <v/>
      </c>
      <c r="L3586" s="26" t="str">
        <f>IF('4 Price book'!K3588="","",'4 Price book'!K3588)</f>
        <v/>
      </c>
      <c r="M3586" s="26" t="str">
        <f>IF('4 Price book'!K3588="","",VLOOKUP(L3586,'2 Lists'!$F$10:$G$999,2,FALSE))</f>
        <v/>
      </c>
      <c r="N3586" s="26" t="str">
        <f>IF('4 Price book'!L3588="","",'4 Price book'!L3588)</f>
        <v/>
      </c>
      <c r="O3586" s="26" t="str">
        <f>IF('4 Price book'!M3588="","",'4 Price book'!M3588)</f>
        <v/>
      </c>
      <c r="P3586" s="26" t="str">
        <f>IF('4 Price book'!N3588="","",'4 Price book'!N3588)</f>
        <v/>
      </c>
      <c r="Q3586" s="26" t="str">
        <f>IF('4 Price book'!O3588="","",'4 Price book'!O3588)</f>
        <v/>
      </c>
      <c r="R3586" s="34"/>
      <c r="S3586" s="34"/>
      <c r="T3586" s="34"/>
      <c r="U3586" s="34"/>
      <c r="V3586" s="34"/>
    </row>
    <row r="3587" spans="1:22" ht="15" customHeight="1" x14ac:dyDescent="0.25">
      <c r="A3587" s="26">
        <v>3586</v>
      </c>
      <c r="B3587" s="26" t="str">
        <f>IF('1 Cover'!$B$27="Yes",IFERROR(VLOOKUP('4 Price book'!C3589,'Catalogs (internal)'!$L$2:$N$991,2,FALSE),""),IF('4 Price book'!C3589="","",'4 Price book'!C3589))</f>
        <v/>
      </c>
      <c r="C3587" s="26" t="str">
        <f>IF('4 Price book'!C3589="","",IF('1 Cover'!$B$27="No","",IFERROR(VLOOKUP('4 Price book'!C3589,'Catalogs (internal)'!$L$2:$N$991,3,FALSE),"")))</f>
        <v/>
      </c>
      <c r="D3587" s="26" t="str">
        <f>IF('4 Price book'!D3589="","",'4 Price book'!D3589)</f>
        <v/>
      </c>
      <c r="E3587" s="26" t="str">
        <f>IF('4 Price book'!D3589="","",VLOOKUP('4 Price book'!D3589,'2 Lists'!$I$10:$J$999,2,FALSE))</f>
        <v/>
      </c>
      <c r="F3587" s="26" t="str">
        <f>IF('4 Price book'!E3589="","",'4 Price book'!E3589)</f>
        <v/>
      </c>
      <c r="G3587" s="26" t="str">
        <f>IF('4 Price book'!F3589="","",'4 Price book'!F3589)</f>
        <v/>
      </c>
      <c r="H3587" s="26" t="str">
        <f>IF('4 Price book'!G3589="","",'4 Price book'!G3589)</f>
        <v/>
      </c>
      <c r="I3587" s="26" t="str">
        <f>IF('4 Price book'!H3589="","",'4 Price book'!H3589)</f>
        <v/>
      </c>
      <c r="J3587" s="26" t="str">
        <f>IF('4 Price book'!I3589="","",'4 Price book'!I3589)</f>
        <v/>
      </c>
      <c r="K3587" s="26" t="str">
        <f>IF('4 Price book'!J3589="","",'4 Price book'!J3589)</f>
        <v/>
      </c>
      <c r="L3587" s="26" t="str">
        <f>IF('4 Price book'!K3589="","",'4 Price book'!K3589)</f>
        <v/>
      </c>
      <c r="M3587" s="26" t="str">
        <f>IF('4 Price book'!K3589="","",VLOOKUP(L3587,'2 Lists'!$F$10:$G$999,2,FALSE))</f>
        <v/>
      </c>
      <c r="N3587" s="26" t="str">
        <f>IF('4 Price book'!L3589="","",'4 Price book'!L3589)</f>
        <v/>
      </c>
      <c r="O3587" s="26" t="str">
        <f>IF('4 Price book'!M3589="","",'4 Price book'!M3589)</f>
        <v/>
      </c>
      <c r="P3587" s="26" t="str">
        <f>IF('4 Price book'!N3589="","",'4 Price book'!N3589)</f>
        <v/>
      </c>
      <c r="Q3587" s="26" t="str">
        <f>IF('4 Price book'!O3589="","",'4 Price book'!O3589)</f>
        <v/>
      </c>
      <c r="R3587" s="34"/>
      <c r="S3587" s="34"/>
      <c r="T3587" s="34"/>
      <c r="U3587" s="34"/>
      <c r="V3587" s="34"/>
    </row>
    <row r="3588" spans="1:22" ht="15" customHeight="1" x14ac:dyDescent="0.25">
      <c r="A3588" s="26">
        <v>3587</v>
      </c>
      <c r="B3588" s="26" t="str">
        <f>IF('1 Cover'!$B$27="Yes",IFERROR(VLOOKUP('4 Price book'!C3590,'Catalogs (internal)'!$L$2:$N$991,2,FALSE),""),IF('4 Price book'!C3590="","",'4 Price book'!C3590))</f>
        <v/>
      </c>
      <c r="C3588" s="26" t="str">
        <f>IF('4 Price book'!C3590="","",IF('1 Cover'!$B$27="No","",IFERROR(VLOOKUP('4 Price book'!C3590,'Catalogs (internal)'!$L$2:$N$991,3,FALSE),"")))</f>
        <v/>
      </c>
      <c r="D3588" s="26" t="str">
        <f>IF('4 Price book'!D3590="","",'4 Price book'!D3590)</f>
        <v/>
      </c>
      <c r="E3588" s="26" t="str">
        <f>IF('4 Price book'!D3590="","",VLOOKUP('4 Price book'!D3590,'2 Lists'!$I$10:$J$999,2,FALSE))</f>
        <v/>
      </c>
      <c r="F3588" s="26" t="str">
        <f>IF('4 Price book'!E3590="","",'4 Price book'!E3590)</f>
        <v/>
      </c>
      <c r="G3588" s="26" t="str">
        <f>IF('4 Price book'!F3590="","",'4 Price book'!F3590)</f>
        <v/>
      </c>
      <c r="H3588" s="26" t="str">
        <f>IF('4 Price book'!G3590="","",'4 Price book'!G3590)</f>
        <v/>
      </c>
      <c r="I3588" s="26" t="str">
        <f>IF('4 Price book'!H3590="","",'4 Price book'!H3590)</f>
        <v/>
      </c>
      <c r="J3588" s="26" t="str">
        <f>IF('4 Price book'!I3590="","",'4 Price book'!I3590)</f>
        <v/>
      </c>
      <c r="K3588" s="26" t="str">
        <f>IF('4 Price book'!J3590="","",'4 Price book'!J3590)</f>
        <v/>
      </c>
      <c r="L3588" s="26" t="str">
        <f>IF('4 Price book'!K3590="","",'4 Price book'!K3590)</f>
        <v/>
      </c>
      <c r="M3588" s="26" t="str">
        <f>IF('4 Price book'!K3590="","",VLOOKUP(L3588,'2 Lists'!$F$10:$G$999,2,FALSE))</f>
        <v/>
      </c>
      <c r="N3588" s="26" t="str">
        <f>IF('4 Price book'!L3590="","",'4 Price book'!L3590)</f>
        <v/>
      </c>
      <c r="O3588" s="26" t="str">
        <f>IF('4 Price book'!M3590="","",'4 Price book'!M3590)</f>
        <v/>
      </c>
      <c r="P3588" s="26" t="str">
        <f>IF('4 Price book'!N3590="","",'4 Price book'!N3590)</f>
        <v/>
      </c>
      <c r="Q3588" s="26" t="str">
        <f>IF('4 Price book'!O3590="","",'4 Price book'!O3590)</f>
        <v/>
      </c>
      <c r="R3588" s="34"/>
      <c r="S3588" s="34"/>
      <c r="T3588" s="34"/>
      <c r="U3588" s="34"/>
      <c r="V3588" s="34"/>
    </row>
    <row r="3589" spans="1:22" ht="15" customHeight="1" x14ac:dyDescent="0.25">
      <c r="A3589" s="26">
        <v>3588</v>
      </c>
      <c r="B3589" s="26" t="str">
        <f>IF('1 Cover'!$B$27="Yes",IFERROR(VLOOKUP('4 Price book'!C3591,'Catalogs (internal)'!$L$2:$N$991,2,FALSE),""),IF('4 Price book'!C3591="","",'4 Price book'!C3591))</f>
        <v/>
      </c>
      <c r="C3589" s="26" t="str">
        <f>IF('4 Price book'!C3591="","",IF('1 Cover'!$B$27="No","",IFERROR(VLOOKUP('4 Price book'!C3591,'Catalogs (internal)'!$L$2:$N$991,3,FALSE),"")))</f>
        <v/>
      </c>
      <c r="D3589" s="26" t="str">
        <f>IF('4 Price book'!D3591="","",'4 Price book'!D3591)</f>
        <v/>
      </c>
      <c r="E3589" s="26" t="str">
        <f>IF('4 Price book'!D3591="","",VLOOKUP('4 Price book'!D3591,'2 Lists'!$I$10:$J$999,2,FALSE))</f>
        <v/>
      </c>
      <c r="F3589" s="26" t="str">
        <f>IF('4 Price book'!E3591="","",'4 Price book'!E3591)</f>
        <v/>
      </c>
      <c r="G3589" s="26" t="str">
        <f>IF('4 Price book'!F3591="","",'4 Price book'!F3591)</f>
        <v/>
      </c>
      <c r="H3589" s="26" t="str">
        <f>IF('4 Price book'!G3591="","",'4 Price book'!G3591)</f>
        <v/>
      </c>
      <c r="I3589" s="26" t="str">
        <f>IF('4 Price book'!H3591="","",'4 Price book'!H3591)</f>
        <v/>
      </c>
      <c r="J3589" s="26" t="str">
        <f>IF('4 Price book'!I3591="","",'4 Price book'!I3591)</f>
        <v/>
      </c>
      <c r="K3589" s="26" t="str">
        <f>IF('4 Price book'!J3591="","",'4 Price book'!J3591)</f>
        <v/>
      </c>
      <c r="L3589" s="26" t="str">
        <f>IF('4 Price book'!K3591="","",'4 Price book'!K3591)</f>
        <v/>
      </c>
      <c r="M3589" s="26" t="str">
        <f>IF('4 Price book'!K3591="","",VLOOKUP(L3589,'2 Lists'!$F$10:$G$999,2,FALSE))</f>
        <v/>
      </c>
      <c r="N3589" s="26" t="str">
        <f>IF('4 Price book'!L3591="","",'4 Price book'!L3591)</f>
        <v/>
      </c>
      <c r="O3589" s="26" t="str">
        <f>IF('4 Price book'!M3591="","",'4 Price book'!M3591)</f>
        <v/>
      </c>
      <c r="P3589" s="26" t="str">
        <f>IF('4 Price book'!N3591="","",'4 Price book'!N3591)</f>
        <v/>
      </c>
      <c r="Q3589" s="26" t="str">
        <f>IF('4 Price book'!O3591="","",'4 Price book'!O3591)</f>
        <v/>
      </c>
      <c r="R3589" s="34"/>
      <c r="S3589" s="34"/>
      <c r="T3589" s="34"/>
      <c r="U3589" s="34"/>
      <c r="V3589" s="34"/>
    </row>
    <row r="3590" spans="1:22" ht="15" customHeight="1" x14ac:dyDescent="0.25">
      <c r="A3590" s="26">
        <v>3589</v>
      </c>
      <c r="B3590" s="26" t="str">
        <f>IF('1 Cover'!$B$27="Yes",IFERROR(VLOOKUP('4 Price book'!C3592,'Catalogs (internal)'!$L$2:$N$991,2,FALSE),""),IF('4 Price book'!C3592="","",'4 Price book'!C3592))</f>
        <v/>
      </c>
      <c r="C3590" s="26" t="str">
        <f>IF('4 Price book'!C3592="","",IF('1 Cover'!$B$27="No","",IFERROR(VLOOKUP('4 Price book'!C3592,'Catalogs (internal)'!$L$2:$N$991,3,FALSE),"")))</f>
        <v/>
      </c>
      <c r="D3590" s="26" t="str">
        <f>IF('4 Price book'!D3592="","",'4 Price book'!D3592)</f>
        <v/>
      </c>
      <c r="E3590" s="26" t="str">
        <f>IF('4 Price book'!D3592="","",VLOOKUP('4 Price book'!D3592,'2 Lists'!$I$10:$J$999,2,FALSE))</f>
        <v/>
      </c>
      <c r="F3590" s="26" t="str">
        <f>IF('4 Price book'!E3592="","",'4 Price book'!E3592)</f>
        <v/>
      </c>
      <c r="G3590" s="26" t="str">
        <f>IF('4 Price book'!F3592="","",'4 Price book'!F3592)</f>
        <v/>
      </c>
      <c r="H3590" s="26" t="str">
        <f>IF('4 Price book'!G3592="","",'4 Price book'!G3592)</f>
        <v/>
      </c>
      <c r="I3590" s="26" t="str">
        <f>IF('4 Price book'!H3592="","",'4 Price book'!H3592)</f>
        <v/>
      </c>
      <c r="J3590" s="26" t="str">
        <f>IF('4 Price book'!I3592="","",'4 Price book'!I3592)</f>
        <v/>
      </c>
      <c r="K3590" s="26" t="str">
        <f>IF('4 Price book'!J3592="","",'4 Price book'!J3592)</f>
        <v/>
      </c>
      <c r="L3590" s="26" t="str">
        <f>IF('4 Price book'!K3592="","",'4 Price book'!K3592)</f>
        <v/>
      </c>
      <c r="M3590" s="26" t="str">
        <f>IF('4 Price book'!K3592="","",VLOOKUP(L3590,'2 Lists'!$F$10:$G$999,2,FALSE))</f>
        <v/>
      </c>
      <c r="N3590" s="26" t="str">
        <f>IF('4 Price book'!L3592="","",'4 Price book'!L3592)</f>
        <v/>
      </c>
      <c r="O3590" s="26" t="str">
        <f>IF('4 Price book'!M3592="","",'4 Price book'!M3592)</f>
        <v/>
      </c>
      <c r="P3590" s="26" t="str">
        <f>IF('4 Price book'!N3592="","",'4 Price book'!N3592)</f>
        <v/>
      </c>
      <c r="Q3590" s="26" t="str">
        <f>IF('4 Price book'!O3592="","",'4 Price book'!O3592)</f>
        <v/>
      </c>
      <c r="R3590" s="34"/>
      <c r="S3590" s="34"/>
      <c r="T3590" s="34"/>
      <c r="U3590" s="34"/>
      <c r="V3590" s="34"/>
    </row>
    <row r="3591" spans="1:22" ht="15" customHeight="1" x14ac:dyDescent="0.25">
      <c r="A3591" s="26">
        <v>3590</v>
      </c>
      <c r="B3591" s="26" t="str">
        <f>IF('1 Cover'!$B$27="Yes",IFERROR(VLOOKUP('4 Price book'!C3593,'Catalogs (internal)'!$L$2:$N$991,2,FALSE),""),IF('4 Price book'!C3593="","",'4 Price book'!C3593))</f>
        <v/>
      </c>
      <c r="C3591" s="26" t="str">
        <f>IF('4 Price book'!C3593="","",IF('1 Cover'!$B$27="No","",IFERROR(VLOOKUP('4 Price book'!C3593,'Catalogs (internal)'!$L$2:$N$991,3,FALSE),"")))</f>
        <v/>
      </c>
      <c r="D3591" s="26" t="str">
        <f>IF('4 Price book'!D3593="","",'4 Price book'!D3593)</f>
        <v/>
      </c>
      <c r="E3591" s="26" t="str">
        <f>IF('4 Price book'!D3593="","",VLOOKUP('4 Price book'!D3593,'2 Lists'!$I$10:$J$999,2,FALSE))</f>
        <v/>
      </c>
      <c r="F3591" s="26" t="str">
        <f>IF('4 Price book'!E3593="","",'4 Price book'!E3593)</f>
        <v/>
      </c>
      <c r="G3591" s="26" t="str">
        <f>IF('4 Price book'!F3593="","",'4 Price book'!F3593)</f>
        <v/>
      </c>
      <c r="H3591" s="26" t="str">
        <f>IF('4 Price book'!G3593="","",'4 Price book'!G3593)</f>
        <v/>
      </c>
      <c r="I3591" s="26" t="str">
        <f>IF('4 Price book'!H3593="","",'4 Price book'!H3593)</f>
        <v/>
      </c>
      <c r="J3591" s="26" t="str">
        <f>IF('4 Price book'!I3593="","",'4 Price book'!I3593)</f>
        <v/>
      </c>
      <c r="K3591" s="26" t="str">
        <f>IF('4 Price book'!J3593="","",'4 Price book'!J3593)</f>
        <v/>
      </c>
      <c r="L3591" s="26" t="str">
        <f>IF('4 Price book'!K3593="","",'4 Price book'!K3593)</f>
        <v/>
      </c>
      <c r="M3591" s="26" t="str">
        <f>IF('4 Price book'!K3593="","",VLOOKUP(L3591,'2 Lists'!$F$10:$G$999,2,FALSE))</f>
        <v/>
      </c>
      <c r="N3591" s="26" t="str">
        <f>IF('4 Price book'!L3593="","",'4 Price book'!L3593)</f>
        <v/>
      </c>
      <c r="O3591" s="26" t="str">
        <f>IF('4 Price book'!M3593="","",'4 Price book'!M3593)</f>
        <v/>
      </c>
      <c r="P3591" s="26" t="str">
        <f>IF('4 Price book'!N3593="","",'4 Price book'!N3593)</f>
        <v/>
      </c>
      <c r="Q3591" s="26" t="str">
        <f>IF('4 Price book'!O3593="","",'4 Price book'!O3593)</f>
        <v/>
      </c>
      <c r="R3591" s="34"/>
      <c r="S3591" s="34"/>
      <c r="T3591" s="34"/>
      <c r="U3591" s="34"/>
      <c r="V3591" s="34"/>
    </row>
    <row r="3592" spans="1:22" ht="15" customHeight="1" x14ac:dyDescent="0.25">
      <c r="A3592" s="26">
        <v>3591</v>
      </c>
      <c r="B3592" s="26" t="str">
        <f>IF('1 Cover'!$B$27="Yes",IFERROR(VLOOKUP('4 Price book'!C3594,'Catalogs (internal)'!$L$2:$N$991,2,FALSE),""),IF('4 Price book'!C3594="","",'4 Price book'!C3594))</f>
        <v/>
      </c>
      <c r="C3592" s="26" t="str">
        <f>IF('4 Price book'!C3594="","",IF('1 Cover'!$B$27="No","",IFERROR(VLOOKUP('4 Price book'!C3594,'Catalogs (internal)'!$L$2:$N$991,3,FALSE),"")))</f>
        <v/>
      </c>
      <c r="D3592" s="26" t="str">
        <f>IF('4 Price book'!D3594="","",'4 Price book'!D3594)</f>
        <v/>
      </c>
      <c r="E3592" s="26" t="str">
        <f>IF('4 Price book'!D3594="","",VLOOKUP('4 Price book'!D3594,'2 Lists'!$I$10:$J$999,2,FALSE))</f>
        <v/>
      </c>
      <c r="F3592" s="26" t="str">
        <f>IF('4 Price book'!E3594="","",'4 Price book'!E3594)</f>
        <v/>
      </c>
      <c r="G3592" s="26" t="str">
        <f>IF('4 Price book'!F3594="","",'4 Price book'!F3594)</f>
        <v/>
      </c>
      <c r="H3592" s="26" t="str">
        <f>IF('4 Price book'!G3594="","",'4 Price book'!G3594)</f>
        <v/>
      </c>
      <c r="I3592" s="26" t="str">
        <f>IF('4 Price book'!H3594="","",'4 Price book'!H3594)</f>
        <v/>
      </c>
      <c r="J3592" s="26" t="str">
        <f>IF('4 Price book'!I3594="","",'4 Price book'!I3594)</f>
        <v/>
      </c>
      <c r="K3592" s="26" t="str">
        <f>IF('4 Price book'!J3594="","",'4 Price book'!J3594)</f>
        <v/>
      </c>
      <c r="L3592" s="26" t="str">
        <f>IF('4 Price book'!K3594="","",'4 Price book'!K3594)</f>
        <v/>
      </c>
      <c r="M3592" s="26" t="str">
        <f>IF('4 Price book'!K3594="","",VLOOKUP(L3592,'2 Lists'!$F$10:$G$999,2,FALSE))</f>
        <v/>
      </c>
      <c r="N3592" s="26" t="str">
        <f>IF('4 Price book'!L3594="","",'4 Price book'!L3594)</f>
        <v/>
      </c>
      <c r="O3592" s="26" t="str">
        <f>IF('4 Price book'!M3594="","",'4 Price book'!M3594)</f>
        <v/>
      </c>
      <c r="P3592" s="26" t="str">
        <f>IF('4 Price book'!N3594="","",'4 Price book'!N3594)</f>
        <v/>
      </c>
      <c r="Q3592" s="26" t="str">
        <f>IF('4 Price book'!O3594="","",'4 Price book'!O3594)</f>
        <v/>
      </c>
      <c r="R3592" s="34"/>
      <c r="S3592" s="34"/>
      <c r="T3592" s="34"/>
      <c r="U3592" s="34"/>
      <c r="V3592" s="34"/>
    </row>
    <row r="3593" spans="1:22" ht="15" customHeight="1" x14ac:dyDescent="0.25">
      <c r="A3593" s="26">
        <v>3592</v>
      </c>
      <c r="B3593" s="26" t="str">
        <f>IF('1 Cover'!$B$27="Yes",IFERROR(VLOOKUP('4 Price book'!C3595,'Catalogs (internal)'!$L$2:$N$991,2,FALSE),""),IF('4 Price book'!C3595="","",'4 Price book'!C3595))</f>
        <v/>
      </c>
      <c r="C3593" s="26" t="str">
        <f>IF('4 Price book'!C3595="","",IF('1 Cover'!$B$27="No","",IFERROR(VLOOKUP('4 Price book'!C3595,'Catalogs (internal)'!$L$2:$N$991,3,FALSE),"")))</f>
        <v/>
      </c>
      <c r="D3593" s="26" t="str">
        <f>IF('4 Price book'!D3595="","",'4 Price book'!D3595)</f>
        <v/>
      </c>
      <c r="E3593" s="26" t="str">
        <f>IF('4 Price book'!D3595="","",VLOOKUP('4 Price book'!D3595,'2 Lists'!$I$10:$J$999,2,FALSE))</f>
        <v/>
      </c>
      <c r="F3593" s="26" t="str">
        <f>IF('4 Price book'!E3595="","",'4 Price book'!E3595)</f>
        <v/>
      </c>
      <c r="G3593" s="26" t="str">
        <f>IF('4 Price book'!F3595="","",'4 Price book'!F3595)</f>
        <v/>
      </c>
      <c r="H3593" s="26" t="str">
        <f>IF('4 Price book'!G3595="","",'4 Price book'!G3595)</f>
        <v/>
      </c>
      <c r="I3593" s="26" t="str">
        <f>IF('4 Price book'!H3595="","",'4 Price book'!H3595)</f>
        <v/>
      </c>
      <c r="J3593" s="26" t="str">
        <f>IF('4 Price book'!I3595="","",'4 Price book'!I3595)</f>
        <v/>
      </c>
      <c r="K3593" s="26" t="str">
        <f>IF('4 Price book'!J3595="","",'4 Price book'!J3595)</f>
        <v/>
      </c>
      <c r="L3593" s="26" t="str">
        <f>IF('4 Price book'!K3595="","",'4 Price book'!K3595)</f>
        <v/>
      </c>
      <c r="M3593" s="26" t="str">
        <f>IF('4 Price book'!K3595="","",VLOOKUP(L3593,'2 Lists'!$F$10:$G$999,2,FALSE))</f>
        <v/>
      </c>
      <c r="N3593" s="26" t="str">
        <f>IF('4 Price book'!L3595="","",'4 Price book'!L3595)</f>
        <v/>
      </c>
      <c r="O3593" s="26" t="str">
        <f>IF('4 Price book'!M3595="","",'4 Price book'!M3595)</f>
        <v/>
      </c>
      <c r="P3593" s="26" t="str">
        <f>IF('4 Price book'!N3595="","",'4 Price book'!N3595)</f>
        <v/>
      </c>
      <c r="Q3593" s="26" t="str">
        <f>IF('4 Price book'!O3595="","",'4 Price book'!O3595)</f>
        <v/>
      </c>
      <c r="R3593" s="34"/>
      <c r="S3593" s="34"/>
      <c r="T3593" s="34"/>
      <c r="U3593" s="34"/>
      <c r="V3593" s="34"/>
    </row>
    <row r="3594" spans="1:22" ht="15" customHeight="1" x14ac:dyDescent="0.25">
      <c r="A3594" s="26">
        <v>3593</v>
      </c>
      <c r="B3594" s="26" t="str">
        <f>IF('1 Cover'!$B$27="Yes",IFERROR(VLOOKUP('4 Price book'!C3596,'Catalogs (internal)'!$L$2:$N$991,2,FALSE),""),IF('4 Price book'!C3596="","",'4 Price book'!C3596))</f>
        <v/>
      </c>
      <c r="C3594" s="26" t="str">
        <f>IF('4 Price book'!C3596="","",IF('1 Cover'!$B$27="No","",IFERROR(VLOOKUP('4 Price book'!C3596,'Catalogs (internal)'!$L$2:$N$991,3,FALSE),"")))</f>
        <v/>
      </c>
      <c r="D3594" s="26" t="str">
        <f>IF('4 Price book'!D3596="","",'4 Price book'!D3596)</f>
        <v/>
      </c>
      <c r="E3594" s="26" t="str">
        <f>IF('4 Price book'!D3596="","",VLOOKUP('4 Price book'!D3596,'2 Lists'!$I$10:$J$999,2,FALSE))</f>
        <v/>
      </c>
      <c r="F3594" s="26" t="str">
        <f>IF('4 Price book'!E3596="","",'4 Price book'!E3596)</f>
        <v/>
      </c>
      <c r="G3594" s="26" t="str">
        <f>IF('4 Price book'!F3596="","",'4 Price book'!F3596)</f>
        <v/>
      </c>
      <c r="H3594" s="26" t="str">
        <f>IF('4 Price book'!G3596="","",'4 Price book'!G3596)</f>
        <v/>
      </c>
      <c r="I3594" s="26" t="str">
        <f>IF('4 Price book'!H3596="","",'4 Price book'!H3596)</f>
        <v/>
      </c>
      <c r="J3594" s="26" t="str">
        <f>IF('4 Price book'!I3596="","",'4 Price book'!I3596)</f>
        <v/>
      </c>
      <c r="K3594" s="26" t="str">
        <f>IF('4 Price book'!J3596="","",'4 Price book'!J3596)</f>
        <v/>
      </c>
      <c r="L3594" s="26" t="str">
        <f>IF('4 Price book'!K3596="","",'4 Price book'!K3596)</f>
        <v/>
      </c>
      <c r="M3594" s="26" t="str">
        <f>IF('4 Price book'!K3596="","",VLOOKUP(L3594,'2 Lists'!$F$10:$G$999,2,FALSE))</f>
        <v/>
      </c>
      <c r="N3594" s="26" t="str">
        <f>IF('4 Price book'!L3596="","",'4 Price book'!L3596)</f>
        <v/>
      </c>
      <c r="O3594" s="26" t="str">
        <f>IF('4 Price book'!M3596="","",'4 Price book'!M3596)</f>
        <v/>
      </c>
      <c r="P3594" s="26" t="str">
        <f>IF('4 Price book'!N3596="","",'4 Price book'!N3596)</f>
        <v/>
      </c>
      <c r="Q3594" s="26" t="str">
        <f>IF('4 Price book'!O3596="","",'4 Price book'!O3596)</f>
        <v/>
      </c>
      <c r="R3594" s="34"/>
      <c r="S3594" s="34"/>
      <c r="T3594" s="34"/>
      <c r="U3594" s="34"/>
      <c r="V3594" s="34"/>
    </row>
    <row r="3595" spans="1:22" ht="15" customHeight="1" x14ac:dyDescent="0.25">
      <c r="A3595" s="26">
        <v>3594</v>
      </c>
      <c r="B3595" s="26" t="str">
        <f>IF('1 Cover'!$B$27="Yes",IFERROR(VLOOKUP('4 Price book'!C3597,'Catalogs (internal)'!$L$2:$N$991,2,FALSE),""),IF('4 Price book'!C3597="","",'4 Price book'!C3597))</f>
        <v/>
      </c>
      <c r="C3595" s="26" t="str">
        <f>IF('4 Price book'!C3597="","",IF('1 Cover'!$B$27="No","",IFERROR(VLOOKUP('4 Price book'!C3597,'Catalogs (internal)'!$L$2:$N$991,3,FALSE),"")))</f>
        <v/>
      </c>
      <c r="D3595" s="26" t="str">
        <f>IF('4 Price book'!D3597="","",'4 Price book'!D3597)</f>
        <v/>
      </c>
      <c r="E3595" s="26" t="str">
        <f>IF('4 Price book'!D3597="","",VLOOKUP('4 Price book'!D3597,'2 Lists'!$I$10:$J$999,2,FALSE))</f>
        <v/>
      </c>
      <c r="F3595" s="26" t="str">
        <f>IF('4 Price book'!E3597="","",'4 Price book'!E3597)</f>
        <v/>
      </c>
      <c r="G3595" s="26" t="str">
        <f>IF('4 Price book'!F3597="","",'4 Price book'!F3597)</f>
        <v/>
      </c>
      <c r="H3595" s="26" t="str">
        <f>IF('4 Price book'!G3597="","",'4 Price book'!G3597)</f>
        <v/>
      </c>
      <c r="I3595" s="26" t="str">
        <f>IF('4 Price book'!H3597="","",'4 Price book'!H3597)</f>
        <v/>
      </c>
      <c r="J3595" s="26" t="str">
        <f>IF('4 Price book'!I3597="","",'4 Price book'!I3597)</f>
        <v/>
      </c>
      <c r="K3595" s="26" t="str">
        <f>IF('4 Price book'!J3597="","",'4 Price book'!J3597)</f>
        <v/>
      </c>
      <c r="L3595" s="26" t="str">
        <f>IF('4 Price book'!K3597="","",'4 Price book'!K3597)</f>
        <v/>
      </c>
      <c r="M3595" s="26" t="str">
        <f>IF('4 Price book'!K3597="","",VLOOKUP(L3595,'2 Lists'!$F$10:$G$999,2,FALSE))</f>
        <v/>
      </c>
      <c r="N3595" s="26" t="str">
        <f>IF('4 Price book'!L3597="","",'4 Price book'!L3597)</f>
        <v/>
      </c>
      <c r="O3595" s="26" t="str">
        <f>IF('4 Price book'!M3597="","",'4 Price book'!M3597)</f>
        <v/>
      </c>
      <c r="P3595" s="26" t="str">
        <f>IF('4 Price book'!N3597="","",'4 Price book'!N3597)</f>
        <v/>
      </c>
      <c r="Q3595" s="26" t="str">
        <f>IF('4 Price book'!O3597="","",'4 Price book'!O3597)</f>
        <v/>
      </c>
      <c r="R3595" s="34"/>
      <c r="S3595" s="34"/>
      <c r="T3595" s="34"/>
      <c r="U3595" s="34"/>
      <c r="V3595" s="34"/>
    </row>
    <row r="3596" spans="1:22" ht="15" customHeight="1" x14ac:dyDescent="0.25">
      <c r="A3596" s="26">
        <v>3595</v>
      </c>
      <c r="B3596" s="26" t="str">
        <f>IF('1 Cover'!$B$27="Yes",IFERROR(VLOOKUP('4 Price book'!C3598,'Catalogs (internal)'!$L$2:$N$991,2,FALSE),""),IF('4 Price book'!C3598="","",'4 Price book'!C3598))</f>
        <v/>
      </c>
      <c r="C3596" s="26" t="str">
        <f>IF('4 Price book'!C3598="","",IF('1 Cover'!$B$27="No","",IFERROR(VLOOKUP('4 Price book'!C3598,'Catalogs (internal)'!$L$2:$N$991,3,FALSE),"")))</f>
        <v/>
      </c>
      <c r="D3596" s="26" t="str">
        <f>IF('4 Price book'!D3598="","",'4 Price book'!D3598)</f>
        <v/>
      </c>
      <c r="E3596" s="26" t="str">
        <f>IF('4 Price book'!D3598="","",VLOOKUP('4 Price book'!D3598,'2 Lists'!$I$10:$J$999,2,FALSE))</f>
        <v/>
      </c>
      <c r="F3596" s="26" t="str">
        <f>IF('4 Price book'!E3598="","",'4 Price book'!E3598)</f>
        <v/>
      </c>
      <c r="G3596" s="26" t="str">
        <f>IF('4 Price book'!F3598="","",'4 Price book'!F3598)</f>
        <v/>
      </c>
      <c r="H3596" s="26" t="str">
        <f>IF('4 Price book'!G3598="","",'4 Price book'!G3598)</f>
        <v/>
      </c>
      <c r="I3596" s="26" t="str">
        <f>IF('4 Price book'!H3598="","",'4 Price book'!H3598)</f>
        <v/>
      </c>
      <c r="J3596" s="26" t="str">
        <f>IF('4 Price book'!I3598="","",'4 Price book'!I3598)</f>
        <v/>
      </c>
      <c r="K3596" s="26" t="str">
        <f>IF('4 Price book'!J3598="","",'4 Price book'!J3598)</f>
        <v/>
      </c>
      <c r="L3596" s="26" t="str">
        <f>IF('4 Price book'!K3598="","",'4 Price book'!K3598)</f>
        <v/>
      </c>
      <c r="M3596" s="26" t="str">
        <f>IF('4 Price book'!K3598="","",VLOOKUP(L3596,'2 Lists'!$F$10:$G$999,2,FALSE))</f>
        <v/>
      </c>
      <c r="N3596" s="26" t="str">
        <f>IF('4 Price book'!L3598="","",'4 Price book'!L3598)</f>
        <v/>
      </c>
      <c r="O3596" s="26" t="str">
        <f>IF('4 Price book'!M3598="","",'4 Price book'!M3598)</f>
        <v/>
      </c>
      <c r="P3596" s="26" t="str">
        <f>IF('4 Price book'!N3598="","",'4 Price book'!N3598)</f>
        <v/>
      </c>
      <c r="Q3596" s="26" t="str">
        <f>IF('4 Price book'!O3598="","",'4 Price book'!O3598)</f>
        <v/>
      </c>
      <c r="R3596" s="34"/>
      <c r="S3596" s="34"/>
      <c r="T3596" s="34"/>
      <c r="U3596" s="34"/>
      <c r="V3596" s="34"/>
    </row>
    <row r="3597" spans="1:22" ht="15" customHeight="1" x14ac:dyDescent="0.25">
      <c r="A3597" s="26">
        <v>3596</v>
      </c>
      <c r="B3597" s="26" t="str">
        <f>IF('1 Cover'!$B$27="Yes",IFERROR(VLOOKUP('4 Price book'!C3599,'Catalogs (internal)'!$L$2:$N$991,2,FALSE),""),IF('4 Price book'!C3599="","",'4 Price book'!C3599))</f>
        <v/>
      </c>
      <c r="C3597" s="26" t="str">
        <f>IF('4 Price book'!C3599="","",IF('1 Cover'!$B$27="No","",IFERROR(VLOOKUP('4 Price book'!C3599,'Catalogs (internal)'!$L$2:$N$991,3,FALSE),"")))</f>
        <v/>
      </c>
      <c r="D3597" s="26" t="str">
        <f>IF('4 Price book'!D3599="","",'4 Price book'!D3599)</f>
        <v/>
      </c>
      <c r="E3597" s="26" t="str">
        <f>IF('4 Price book'!D3599="","",VLOOKUP('4 Price book'!D3599,'2 Lists'!$I$10:$J$999,2,FALSE))</f>
        <v/>
      </c>
      <c r="F3597" s="26" t="str">
        <f>IF('4 Price book'!E3599="","",'4 Price book'!E3599)</f>
        <v/>
      </c>
      <c r="G3597" s="26" t="str">
        <f>IF('4 Price book'!F3599="","",'4 Price book'!F3599)</f>
        <v/>
      </c>
      <c r="H3597" s="26" t="str">
        <f>IF('4 Price book'!G3599="","",'4 Price book'!G3599)</f>
        <v/>
      </c>
      <c r="I3597" s="26" t="str">
        <f>IF('4 Price book'!H3599="","",'4 Price book'!H3599)</f>
        <v/>
      </c>
      <c r="J3597" s="26" t="str">
        <f>IF('4 Price book'!I3599="","",'4 Price book'!I3599)</f>
        <v/>
      </c>
      <c r="K3597" s="26" t="str">
        <f>IF('4 Price book'!J3599="","",'4 Price book'!J3599)</f>
        <v/>
      </c>
      <c r="L3597" s="26" t="str">
        <f>IF('4 Price book'!K3599="","",'4 Price book'!K3599)</f>
        <v/>
      </c>
      <c r="M3597" s="26" t="str">
        <f>IF('4 Price book'!K3599="","",VLOOKUP(L3597,'2 Lists'!$F$10:$G$999,2,FALSE))</f>
        <v/>
      </c>
      <c r="N3597" s="26" t="str">
        <f>IF('4 Price book'!L3599="","",'4 Price book'!L3599)</f>
        <v/>
      </c>
      <c r="O3597" s="26" t="str">
        <f>IF('4 Price book'!M3599="","",'4 Price book'!M3599)</f>
        <v/>
      </c>
      <c r="P3597" s="26" t="str">
        <f>IF('4 Price book'!N3599="","",'4 Price book'!N3599)</f>
        <v/>
      </c>
      <c r="Q3597" s="26" t="str">
        <f>IF('4 Price book'!O3599="","",'4 Price book'!O3599)</f>
        <v/>
      </c>
      <c r="R3597" s="34"/>
      <c r="S3597" s="34"/>
      <c r="T3597" s="34"/>
      <c r="U3597" s="34"/>
      <c r="V3597" s="34"/>
    </row>
    <row r="3598" spans="1:22" ht="15" customHeight="1" x14ac:dyDescent="0.25">
      <c r="A3598" s="26">
        <v>3597</v>
      </c>
      <c r="B3598" s="26" t="str">
        <f>IF('1 Cover'!$B$27="Yes",IFERROR(VLOOKUP('4 Price book'!C3600,'Catalogs (internal)'!$L$2:$N$991,2,FALSE),""),IF('4 Price book'!C3600="","",'4 Price book'!C3600))</f>
        <v/>
      </c>
      <c r="C3598" s="26" t="str">
        <f>IF('4 Price book'!C3600="","",IF('1 Cover'!$B$27="No","",IFERROR(VLOOKUP('4 Price book'!C3600,'Catalogs (internal)'!$L$2:$N$991,3,FALSE),"")))</f>
        <v/>
      </c>
      <c r="D3598" s="26" t="str">
        <f>IF('4 Price book'!D3600="","",'4 Price book'!D3600)</f>
        <v/>
      </c>
      <c r="E3598" s="26" t="str">
        <f>IF('4 Price book'!D3600="","",VLOOKUP('4 Price book'!D3600,'2 Lists'!$I$10:$J$999,2,FALSE))</f>
        <v/>
      </c>
      <c r="F3598" s="26" t="str">
        <f>IF('4 Price book'!E3600="","",'4 Price book'!E3600)</f>
        <v/>
      </c>
      <c r="G3598" s="26" t="str">
        <f>IF('4 Price book'!F3600="","",'4 Price book'!F3600)</f>
        <v/>
      </c>
      <c r="H3598" s="26" t="str">
        <f>IF('4 Price book'!G3600="","",'4 Price book'!G3600)</f>
        <v/>
      </c>
      <c r="I3598" s="26" t="str">
        <f>IF('4 Price book'!H3600="","",'4 Price book'!H3600)</f>
        <v/>
      </c>
      <c r="J3598" s="26" t="str">
        <f>IF('4 Price book'!I3600="","",'4 Price book'!I3600)</f>
        <v/>
      </c>
      <c r="K3598" s="26" t="str">
        <f>IF('4 Price book'!J3600="","",'4 Price book'!J3600)</f>
        <v/>
      </c>
      <c r="L3598" s="26" t="str">
        <f>IF('4 Price book'!K3600="","",'4 Price book'!K3600)</f>
        <v/>
      </c>
      <c r="M3598" s="26" t="str">
        <f>IF('4 Price book'!K3600="","",VLOOKUP(L3598,'2 Lists'!$F$10:$G$999,2,FALSE))</f>
        <v/>
      </c>
      <c r="N3598" s="26" t="str">
        <f>IF('4 Price book'!L3600="","",'4 Price book'!L3600)</f>
        <v/>
      </c>
      <c r="O3598" s="26" t="str">
        <f>IF('4 Price book'!M3600="","",'4 Price book'!M3600)</f>
        <v/>
      </c>
      <c r="P3598" s="26" t="str">
        <f>IF('4 Price book'!N3600="","",'4 Price book'!N3600)</f>
        <v/>
      </c>
      <c r="Q3598" s="26" t="str">
        <f>IF('4 Price book'!O3600="","",'4 Price book'!O3600)</f>
        <v/>
      </c>
      <c r="R3598" s="34"/>
      <c r="S3598" s="34"/>
      <c r="T3598" s="34"/>
      <c r="U3598" s="34"/>
      <c r="V3598" s="34"/>
    </row>
    <row r="3599" spans="1:22" ht="15" customHeight="1" x14ac:dyDescent="0.25">
      <c r="A3599" s="26">
        <v>3598</v>
      </c>
      <c r="B3599" s="26" t="str">
        <f>IF('1 Cover'!$B$27="Yes",IFERROR(VLOOKUP('4 Price book'!C3601,'Catalogs (internal)'!$L$2:$N$991,2,FALSE),""),IF('4 Price book'!C3601="","",'4 Price book'!C3601))</f>
        <v/>
      </c>
      <c r="C3599" s="26" t="str">
        <f>IF('4 Price book'!C3601="","",IF('1 Cover'!$B$27="No","",IFERROR(VLOOKUP('4 Price book'!C3601,'Catalogs (internal)'!$L$2:$N$991,3,FALSE),"")))</f>
        <v/>
      </c>
      <c r="D3599" s="26" t="str">
        <f>IF('4 Price book'!D3601="","",'4 Price book'!D3601)</f>
        <v/>
      </c>
      <c r="E3599" s="26" t="str">
        <f>IF('4 Price book'!D3601="","",VLOOKUP('4 Price book'!D3601,'2 Lists'!$I$10:$J$999,2,FALSE))</f>
        <v/>
      </c>
      <c r="F3599" s="26" t="str">
        <f>IF('4 Price book'!E3601="","",'4 Price book'!E3601)</f>
        <v/>
      </c>
      <c r="G3599" s="26" t="str">
        <f>IF('4 Price book'!F3601="","",'4 Price book'!F3601)</f>
        <v/>
      </c>
      <c r="H3599" s="26" t="str">
        <f>IF('4 Price book'!G3601="","",'4 Price book'!G3601)</f>
        <v/>
      </c>
      <c r="I3599" s="26" t="str">
        <f>IF('4 Price book'!H3601="","",'4 Price book'!H3601)</f>
        <v/>
      </c>
      <c r="J3599" s="26" t="str">
        <f>IF('4 Price book'!I3601="","",'4 Price book'!I3601)</f>
        <v/>
      </c>
      <c r="K3599" s="26" t="str">
        <f>IF('4 Price book'!J3601="","",'4 Price book'!J3601)</f>
        <v/>
      </c>
      <c r="L3599" s="26" t="str">
        <f>IF('4 Price book'!K3601="","",'4 Price book'!K3601)</f>
        <v/>
      </c>
      <c r="M3599" s="26" t="str">
        <f>IF('4 Price book'!K3601="","",VLOOKUP(L3599,'2 Lists'!$F$10:$G$999,2,FALSE))</f>
        <v/>
      </c>
      <c r="N3599" s="26" t="str">
        <f>IF('4 Price book'!L3601="","",'4 Price book'!L3601)</f>
        <v/>
      </c>
      <c r="O3599" s="26" t="str">
        <f>IF('4 Price book'!M3601="","",'4 Price book'!M3601)</f>
        <v/>
      </c>
      <c r="P3599" s="26" t="str">
        <f>IF('4 Price book'!N3601="","",'4 Price book'!N3601)</f>
        <v/>
      </c>
      <c r="Q3599" s="26" t="str">
        <f>IF('4 Price book'!O3601="","",'4 Price book'!O3601)</f>
        <v/>
      </c>
      <c r="R3599" s="34"/>
      <c r="S3599" s="34"/>
      <c r="T3599" s="34"/>
      <c r="U3599" s="34"/>
      <c r="V3599" s="34"/>
    </row>
    <row r="3600" spans="1:22" ht="15" customHeight="1" x14ac:dyDescent="0.25">
      <c r="A3600" s="26">
        <v>3599</v>
      </c>
      <c r="B3600" s="26" t="str">
        <f>IF('1 Cover'!$B$27="Yes",IFERROR(VLOOKUP('4 Price book'!C3602,'Catalogs (internal)'!$L$2:$N$991,2,FALSE),""),IF('4 Price book'!C3602="","",'4 Price book'!C3602))</f>
        <v/>
      </c>
      <c r="C3600" s="26" t="str">
        <f>IF('4 Price book'!C3602="","",IF('1 Cover'!$B$27="No","",IFERROR(VLOOKUP('4 Price book'!C3602,'Catalogs (internal)'!$L$2:$N$991,3,FALSE),"")))</f>
        <v/>
      </c>
      <c r="D3600" s="26" t="str">
        <f>IF('4 Price book'!D3602="","",'4 Price book'!D3602)</f>
        <v/>
      </c>
      <c r="E3600" s="26" t="str">
        <f>IF('4 Price book'!D3602="","",VLOOKUP('4 Price book'!D3602,'2 Lists'!$I$10:$J$999,2,FALSE))</f>
        <v/>
      </c>
      <c r="F3600" s="26" t="str">
        <f>IF('4 Price book'!E3602="","",'4 Price book'!E3602)</f>
        <v/>
      </c>
      <c r="G3600" s="26" t="str">
        <f>IF('4 Price book'!F3602="","",'4 Price book'!F3602)</f>
        <v/>
      </c>
      <c r="H3600" s="26" t="str">
        <f>IF('4 Price book'!G3602="","",'4 Price book'!G3602)</f>
        <v/>
      </c>
      <c r="I3600" s="26" t="str">
        <f>IF('4 Price book'!H3602="","",'4 Price book'!H3602)</f>
        <v/>
      </c>
      <c r="J3600" s="26" t="str">
        <f>IF('4 Price book'!I3602="","",'4 Price book'!I3602)</f>
        <v/>
      </c>
      <c r="K3600" s="26" t="str">
        <f>IF('4 Price book'!J3602="","",'4 Price book'!J3602)</f>
        <v/>
      </c>
      <c r="L3600" s="26" t="str">
        <f>IF('4 Price book'!K3602="","",'4 Price book'!K3602)</f>
        <v/>
      </c>
      <c r="M3600" s="26" t="str">
        <f>IF('4 Price book'!K3602="","",VLOOKUP(L3600,'2 Lists'!$F$10:$G$999,2,FALSE))</f>
        <v/>
      </c>
      <c r="N3600" s="26" t="str">
        <f>IF('4 Price book'!L3602="","",'4 Price book'!L3602)</f>
        <v/>
      </c>
      <c r="O3600" s="26" t="str">
        <f>IF('4 Price book'!M3602="","",'4 Price book'!M3602)</f>
        <v/>
      </c>
      <c r="P3600" s="26" t="str">
        <f>IF('4 Price book'!N3602="","",'4 Price book'!N3602)</f>
        <v/>
      </c>
      <c r="Q3600" s="26" t="str">
        <f>IF('4 Price book'!O3602="","",'4 Price book'!O3602)</f>
        <v/>
      </c>
      <c r="R3600" s="34"/>
      <c r="S3600" s="34"/>
      <c r="T3600" s="34"/>
      <c r="U3600" s="34"/>
      <c r="V3600" s="34"/>
    </row>
    <row r="3601" spans="1:22" ht="15" customHeight="1" x14ac:dyDescent="0.25">
      <c r="A3601" s="26">
        <v>3600</v>
      </c>
      <c r="B3601" s="26" t="str">
        <f>IF('1 Cover'!$B$27="Yes",IFERROR(VLOOKUP('4 Price book'!C3603,'Catalogs (internal)'!$L$2:$N$991,2,FALSE),""),IF('4 Price book'!C3603="","",'4 Price book'!C3603))</f>
        <v/>
      </c>
      <c r="C3601" s="26" t="str">
        <f>IF('4 Price book'!C3603="","",IF('1 Cover'!$B$27="No","",IFERROR(VLOOKUP('4 Price book'!C3603,'Catalogs (internal)'!$L$2:$N$991,3,FALSE),"")))</f>
        <v/>
      </c>
      <c r="D3601" s="26" t="str">
        <f>IF('4 Price book'!D3603="","",'4 Price book'!D3603)</f>
        <v/>
      </c>
      <c r="E3601" s="26" t="str">
        <f>IF('4 Price book'!D3603="","",VLOOKUP('4 Price book'!D3603,'2 Lists'!$I$10:$J$999,2,FALSE))</f>
        <v/>
      </c>
      <c r="F3601" s="26" t="str">
        <f>IF('4 Price book'!E3603="","",'4 Price book'!E3603)</f>
        <v/>
      </c>
      <c r="G3601" s="26" t="str">
        <f>IF('4 Price book'!F3603="","",'4 Price book'!F3603)</f>
        <v/>
      </c>
      <c r="H3601" s="26" t="str">
        <f>IF('4 Price book'!G3603="","",'4 Price book'!G3603)</f>
        <v/>
      </c>
      <c r="I3601" s="26" t="str">
        <f>IF('4 Price book'!H3603="","",'4 Price book'!H3603)</f>
        <v/>
      </c>
      <c r="J3601" s="26" t="str">
        <f>IF('4 Price book'!I3603="","",'4 Price book'!I3603)</f>
        <v/>
      </c>
      <c r="K3601" s="26" t="str">
        <f>IF('4 Price book'!J3603="","",'4 Price book'!J3603)</f>
        <v/>
      </c>
      <c r="L3601" s="26" t="str">
        <f>IF('4 Price book'!K3603="","",'4 Price book'!K3603)</f>
        <v/>
      </c>
      <c r="M3601" s="26" t="str">
        <f>IF('4 Price book'!K3603="","",VLOOKUP(L3601,'2 Lists'!$F$10:$G$999,2,FALSE))</f>
        <v/>
      </c>
      <c r="N3601" s="26" t="str">
        <f>IF('4 Price book'!L3603="","",'4 Price book'!L3603)</f>
        <v/>
      </c>
      <c r="O3601" s="26" t="str">
        <f>IF('4 Price book'!M3603="","",'4 Price book'!M3603)</f>
        <v/>
      </c>
      <c r="P3601" s="26" t="str">
        <f>IF('4 Price book'!N3603="","",'4 Price book'!N3603)</f>
        <v/>
      </c>
      <c r="Q3601" s="26" t="str">
        <f>IF('4 Price book'!O3603="","",'4 Price book'!O3603)</f>
        <v/>
      </c>
      <c r="R3601" s="34"/>
      <c r="S3601" s="34"/>
      <c r="T3601" s="34"/>
      <c r="U3601" s="34"/>
      <c r="V3601" s="34"/>
    </row>
    <row r="3602" spans="1:22" ht="15" customHeight="1" x14ac:dyDescent="0.25">
      <c r="A3602" s="26">
        <v>3601</v>
      </c>
      <c r="B3602" s="26" t="str">
        <f>IF('1 Cover'!$B$27="Yes",IFERROR(VLOOKUP('4 Price book'!C3604,'Catalogs (internal)'!$L$2:$N$991,2,FALSE),""),IF('4 Price book'!C3604="","",'4 Price book'!C3604))</f>
        <v/>
      </c>
      <c r="C3602" s="26" t="str">
        <f>IF('4 Price book'!C3604="","",IF('1 Cover'!$B$27="No","",IFERROR(VLOOKUP('4 Price book'!C3604,'Catalogs (internal)'!$L$2:$N$991,3,FALSE),"")))</f>
        <v/>
      </c>
      <c r="D3602" s="26" t="str">
        <f>IF('4 Price book'!D3604="","",'4 Price book'!D3604)</f>
        <v/>
      </c>
      <c r="E3602" s="26" t="str">
        <f>IF('4 Price book'!D3604="","",VLOOKUP('4 Price book'!D3604,'2 Lists'!$I$10:$J$999,2,FALSE))</f>
        <v/>
      </c>
      <c r="F3602" s="26" t="str">
        <f>IF('4 Price book'!E3604="","",'4 Price book'!E3604)</f>
        <v/>
      </c>
      <c r="G3602" s="26" t="str">
        <f>IF('4 Price book'!F3604="","",'4 Price book'!F3604)</f>
        <v/>
      </c>
      <c r="H3602" s="26" t="str">
        <f>IF('4 Price book'!G3604="","",'4 Price book'!G3604)</f>
        <v/>
      </c>
      <c r="I3602" s="26" t="str">
        <f>IF('4 Price book'!H3604="","",'4 Price book'!H3604)</f>
        <v/>
      </c>
      <c r="J3602" s="26" t="str">
        <f>IF('4 Price book'!I3604="","",'4 Price book'!I3604)</f>
        <v/>
      </c>
      <c r="K3602" s="26" t="str">
        <f>IF('4 Price book'!J3604="","",'4 Price book'!J3604)</f>
        <v/>
      </c>
      <c r="L3602" s="26" t="str">
        <f>IF('4 Price book'!K3604="","",'4 Price book'!K3604)</f>
        <v/>
      </c>
      <c r="M3602" s="26" t="str">
        <f>IF('4 Price book'!K3604="","",VLOOKUP(L3602,'2 Lists'!$F$10:$G$999,2,FALSE))</f>
        <v/>
      </c>
      <c r="N3602" s="26" t="str">
        <f>IF('4 Price book'!L3604="","",'4 Price book'!L3604)</f>
        <v/>
      </c>
      <c r="O3602" s="26" t="str">
        <f>IF('4 Price book'!M3604="","",'4 Price book'!M3604)</f>
        <v/>
      </c>
      <c r="P3602" s="26" t="str">
        <f>IF('4 Price book'!N3604="","",'4 Price book'!N3604)</f>
        <v/>
      </c>
      <c r="Q3602" s="26" t="str">
        <f>IF('4 Price book'!O3604="","",'4 Price book'!O3604)</f>
        <v/>
      </c>
      <c r="R3602" s="34"/>
      <c r="S3602" s="34"/>
      <c r="T3602" s="34"/>
      <c r="U3602" s="34"/>
      <c r="V3602" s="34"/>
    </row>
    <row r="3603" spans="1:22" ht="15" customHeight="1" x14ac:dyDescent="0.25">
      <c r="A3603" s="26">
        <v>3602</v>
      </c>
      <c r="B3603" s="26" t="str">
        <f>IF('1 Cover'!$B$27="Yes",IFERROR(VLOOKUP('4 Price book'!C3605,'Catalogs (internal)'!$L$2:$N$991,2,FALSE),""),IF('4 Price book'!C3605="","",'4 Price book'!C3605))</f>
        <v/>
      </c>
      <c r="C3603" s="26" t="str">
        <f>IF('4 Price book'!C3605="","",IF('1 Cover'!$B$27="No","",IFERROR(VLOOKUP('4 Price book'!C3605,'Catalogs (internal)'!$L$2:$N$991,3,FALSE),"")))</f>
        <v/>
      </c>
      <c r="D3603" s="26" t="str">
        <f>IF('4 Price book'!D3605="","",'4 Price book'!D3605)</f>
        <v/>
      </c>
      <c r="E3603" s="26" t="str">
        <f>IF('4 Price book'!D3605="","",VLOOKUP('4 Price book'!D3605,'2 Lists'!$I$10:$J$999,2,FALSE))</f>
        <v/>
      </c>
      <c r="F3603" s="26" t="str">
        <f>IF('4 Price book'!E3605="","",'4 Price book'!E3605)</f>
        <v/>
      </c>
      <c r="G3603" s="26" t="str">
        <f>IF('4 Price book'!F3605="","",'4 Price book'!F3605)</f>
        <v/>
      </c>
      <c r="H3603" s="26" t="str">
        <f>IF('4 Price book'!G3605="","",'4 Price book'!G3605)</f>
        <v/>
      </c>
      <c r="I3603" s="26" t="str">
        <f>IF('4 Price book'!H3605="","",'4 Price book'!H3605)</f>
        <v/>
      </c>
      <c r="J3603" s="26" t="str">
        <f>IF('4 Price book'!I3605="","",'4 Price book'!I3605)</f>
        <v/>
      </c>
      <c r="K3603" s="26" t="str">
        <f>IF('4 Price book'!J3605="","",'4 Price book'!J3605)</f>
        <v/>
      </c>
      <c r="L3603" s="26" t="str">
        <f>IF('4 Price book'!K3605="","",'4 Price book'!K3605)</f>
        <v/>
      </c>
      <c r="M3603" s="26" t="str">
        <f>IF('4 Price book'!K3605="","",VLOOKUP(L3603,'2 Lists'!$F$10:$G$999,2,FALSE))</f>
        <v/>
      </c>
      <c r="N3603" s="26" t="str">
        <f>IF('4 Price book'!L3605="","",'4 Price book'!L3605)</f>
        <v/>
      </c>
      <c r="O3603" s="26" t="str">
        <f>IF('4 Price book'!M3605="","",'4 Price book'!M3605)</f>
        <v/>
      </c>
      <c r="P3603" s="26" t="str">
        <f>IF('4 Price book'!N3605="","",'4 Price book'!N3605)</f>
        <v/>
      </c>
      <c r="Q3603" s="26" t="str">
        <f>IF('4 Price book'!O3605="","",'4 Price book'!O3605)</f>
        <v/>
      </c>
      <c r="R3603" s="34"/>
      <c r="S3603" s="34"/>
      <c r="T3603" s="34"/>
      <c r="U3603" s="34"/>
      <c r="V3603" s="34"/>
    </row>
    <row r="3604" spans="1:22" ht="15" customHeight="1" x14ac:dyDescent="0.25">
      <c r="A3604" s="26">
        <v>3603</v>
      </c>
      <c r="B3604" s="26" t="str">
        <f>IF('1 Cover'!$B$27="Yes",IFERROR(VLOOKUP('4 Price book'!C3606,'Catalogs (internal)'!$L$2:$N$991,2,FALSE),""),IF('4 Price book'!C3606="","",'4 Price book'!C3606))</f>
        <v/>
      </c>
      <c r="C3604" s="26" t="str">
        <f>IF('4 Price book'!C3606="","",IF('1 Cover'!$B$27="No","",IFERROR(VLOOKUP('4 Price book'!C3606,'Catalogs (internal)'!$L$2:$N$991,3,FALSE),"")))</f>
        <v/>
      </c>
      <c r="D3604" s="26" t="str">
        <f>IF('4 Price book'!D3606="","",'4 Price book'!D3606)</f>
        <v/>
      </c>
      <c r="E3604" s="26" t="str">
        <f>IF('4 Price book'!D3606="","",VLOOKUP('4 Price book'!D3606,'2 Lists'!$I$10:$J$999,2,FALSE))</f>
        <v/>
      </c>
      <c r="F3604" s="26" t="str">
        <f>IF('4 Price book'!E3606="","",'4 Price book'!E3606)</f>
        <v/>
      </c>
      <c r="G3604" s="26" t="str">
        <f>IF('4 Price book'!F3606="","",'4 Price book'!F3606)</f>
        <v/>
      </c>
      <c r="H3604" s="26" t="str">
        <f>IF('4 Price book'!G3606="","",'4 Price book'!G3606)</f>
        <v/>
      </c>
      <c r="I3604" s="26" t="str">
        <f>IF('4 Price book'!H3606="","",'4 Price book'!H3606)</f>
        <v/>
      </c>
      <c r="J3604" s="26" t="str">
        <f>IF('4 Price book'!I3606="","",'4 Price book'!I3606)</f>
        <v/>
      </c>
      <c r="K3604" s="26" t="str">
        <f>IF('4 Price book'!J3606="","",'4 Price book'!J3606)</f>
        <v/>
      </c>
      <c r="L3604" s="26" t="str">
        <f>IF('4 Price book'!K3606="","",'4 Price book'!K3606)</f>
        <v/>
      </c>
      <c r="M3604" s="26" t="str">
        <f>IF('4 Price book'!K3606="","",VLOOKUP(L3604,'2 Lists'!$F$10:$G$999,2,FALSE))</f>
        <v/>
      </c>
      <c r="N3604" s="26" t="str">
        <f>IF('4 Price book'!L3606="","",'4 Price book'!L3606)</f>
        <v/>
      </c>
      <c r="O3604" s="26" t="str">
        <f>IF('4 Price book'!M3606="","",'4 Price book'!M3606)</f>
        <v/>
      </c>
      <c r="P3604" s="26" t="str">
        <f>IF('4 Price book'!N3606="","",'4 Price book'!N3606)</f>
        <v/>
      </c>
      <c r="Q3604" s="26" t="str">
        <f>IF('4 Price book'!O3606="","",'4 Price book'!O3606)</f>
        <v/>
      </c>
      <c r="R3604" s="34"/>
      <c r="S3604" s="34"/>
      <c r="T3604" s="34"/>
      <c r="U3604" s="34"/>
      <c r="V3604" s="34"/>
    </row>
    <row r="3605" spans="1:22" ht="15" customHeight="1" x14ac:dyDescent="0.25">
      <c r="A3605" s="26">
        <v>3604</v>
      </c>
      <c r="B3605" s="26" t="str">
        <f>IF('1 Cover'!$B$27="Yes",IFERROR(VLOOKUP('4 Price book'!C3607,'Catalogs (internal)'!$L$2:$N$991,2,FALSE),""),IF('4 Price book'!C3607="","",'4 Price book'!C3607))</f>
        <v/>
      </c>
      <c r="C3605" s="26" t="str">
        <f>IF('4 Price book'!C3607="","",IF('1 Cover'!$B$27="No","",IFERROR(VLOOKUP('4 Price book'!C3607,'Catalogs (internal)'!$L$2:$N$991,3,FALSE),"")))</f>
        <v/>
      </c>
      <c r="D3605" s="26" t="str">
        <f>IF('4 Price book'!D3607="","",'4 Price book'!D3607)</f>
        <v/>
      </c>
      <c r="E3605" s="26" t="str">
        <f>IF('4 Price book'!D3607="","",VLOOKUP('4 Price book'!D3607,'2 Lists'!$I$10:$J$999,2,FALSE))</f>
        <v/>
      </c>
      <c r="F3605" s="26" t="str">
        <f>IF('4 Price book'!E3607="","",'4 Price book'!E3607)</f>
        <v/>
      </c>
      <c r="G3605" s="26" t="str">
        <f>IF('4 Price book'!F3607="","",'4 Price book'!F3607)</f>
        <v/>
      </c>
      <c r="H3605" s="26" t="str">
        <f>IF('4 Price book'!G3607="","",'4 Price book'!G3607)</f>
        <v/>
      </c>
      <c r="I3605" s="26" t="str">
        <f>IF('4 Price book'!H3607="","",'4 Price book'!H3607)</f>
        <v/>
      </c>
      <c r="J3605" s="26" t="str">
        <f>IF('4 Price book'!I3607="","",'4 Price book'!I3607)</f>
        <v/>
      </c>
      <c r="K3605" s="26" t="str">
        <f>IF('4 Price book'!J3607="","",'4 Price book'!J3607)</f>
        <v/>
      </c>
      <c r="L3605" s="26" t="str">
        <f>IF('4 Price book'!K3607="","",'4 Price book'!K3607)</f>
        <v/>
      </c>
      <c r="M3605" s="26" t="str">
        <f>IF('4 Price book'!K3607="","",VLOOKUP(L3605,'2 Lists'!$F$10:$G$999,2,FALSE))</f>
        <v/>
      </c>
      <c r="N3605" s="26" t="str">
        <f>IF('4 Price book'!L3607="","",'4 Price book'!L3607)</f>
        <v/>
      </c>
      <c r="O3605" s="26" t="str">
        <f>IF('4 Price book'!M3607="","",'4 Price book'!M3607)</f>
        <v/>
      </c>
      <c r="P3605" s="26" t="str">
        <f>IF('4 Price book'!N3607="","",'4 Price book'!N3607)</f>
        <v/>
      </c>
      <c r="Q3605" s="26" t="str">
        <f>IF('4 Price book'!O3607="","",'4 Price book'!O3607)</f>
        <v/>
      </c>
      <c r="R3605" s="35"/>
      <c r="S3605" s="35"/>
      <c r="T3605" s="35"/>
      <c r="U3605" s="35"/>
      <c r="V3605" s="35"/>
    </row>
    <row r="3606" spans="1:22" ht="15" customHeight="1" x14ac:dyDescent="0.25">
      <c r="A3606" s="26">
        <v>3605</v>
      </c>
      <c r="B3606" s="26" t="str">
        <f>IF('1 Cover'!$B$27="Yes",IFERROR(VLOOKUP('4 Price book'!C3608,'Catalogs (internal)'!$L$2:$N$991,2,FALSE),""),IF('4 Price book'!C3608="","",'4 Price book'!C3608))</f>
        <v/>
      </c>
      <c r="C3606" s="26" t="str">
        <f>IF('4 Price book'!C3608="","",IF('1 Cover'!$B$27="No","",IFERROR(VLOOKUP('4 Price book'!C3608,'Catalogs (internal)'!$L$2:$N$991,3,FALSE),"")))</f>
        <v/>
      </c>
      <c r="D3606" s="26" t="str">
        <f>IF('4 Price book'!D3608="","",'4 Price book'!D3608)</f>
        <v/>
      </c>
      <c r="E3606" s="26" t="str">
        <f>IF('4 Price book'!D3608="","",VLOOKUP('4 Price book'!D3608,'2 Lists'!$I$10:$J$999,2,FALSE))</f>
        <v/>
      </c>
      <c r="F3606" s="26" t="str">
        <f>IF('4 Price book'!E3608="","",'4 Price book'!E3608)</f>
        <v/>
      </c>
      <c r="G3606" s="26" t="str">
        <f>IF('4 Price book'!F3608="","",'4 Price book'!F3608)</f>
        <v/>
      </c>
      <c r="H3606" s="26" t="str">
        <f>IF('4 Price book'!G3608="","",'4 Price book'!G3608)</f>
        <v/>
      </c>
      <c r="I3606" s="26" t="str">
        <f>IF('4 Price book'!H3608="","",'4 Price book'!H3608)</f>
        <v/>
      </c>
      <c r="J3606" s="26" t="str">
        <f>IF('4 Price book'!I3608="","",'4 Price book'!I3608)</f>
        <v/>
      </c>
      <c r="K3606" s="26" t="str">
        <f>IF('4 Price book'!J3608="","",'4 Price book'!J3608)</f>
        <v/>
      </c>
      <c r="L3606" s="26" t="str">
        <f>IF('4 Price book'!K3608="","",'4 Price book'!K3608)</f>
        <v/>
      </c>
      <c r="M3606" s="26" t="str">
        <f>IF('4 Price book'!K3608="","",VLOOKUP(L3606,'2 Lists'!$F$10:$G$999,2,FALSE))</f>
        <v/>
      </c>
      <c r="N3606" s="26" t="str">
        <f>IF('4 Price book'!L3608="","",'4 Price book'!L3608)</f>
        <v/>
      </c>
      <c r="O3606" s="26" t="str">
        <f>IF('4 Price book'!M3608="","",'4 Price book'!M3608)</f>
        <v/>
      </c>
      <c r="P3606" s="26" t="str">
        <f>IF('4 Price book'!N3608="","",'4 Price book'!N3608)</f>
        <v/>
      </c>
      <c r="Q3606" s="26" t="str">
        <f>IF('4 Price book'!O3608="","",'4 Price book'!O3608)</f>
        <v/>
      </c>
      <c r="R3606" s="35"/>
      <c r="S3606" s="35"/>
      <c r="T3606" s="35"/>
      <c r="U3606" s="35"/>
      <c r="V3606" s="35"/>
    </row>
    <row r="3607" spans="1:22" ht="15" customHeight="1" x14ac:dyDescent="0.25">
      <c r="A3607" s="26">
        <v>3606</v>
      </c>
      <c r="B3607" s="26" t="str">
        <f>IF('1 Cover'!$B$27="Yes",IFERROR(VLOOKUP('4 Price book'!C3609,'Catalogs (internal)'!$L$2:$N$991,2,FALSE),""),IF('4 Price book'!C3609="","",'4 Price book'!C3609))</f>
        <v/>
      </c>
      <c r="C3607" s="26" t="str">
        <f>IF('4 Price book'!C3609="","",IF('1 Cover'!$B$27="No","",IFERROR(VLOOKUP('4 Price book'!C3609,'Catalogs (internal)'!$L$2:$N$991,3,FALSE),"")))</f>
        <v/>
      </c>
      <c r="D3607" s="26" t="str">
        <f>IF('4 Price book'!D3609="","",'4 Price book'!D3609)</f>
        <v/>
      </c>
      <c r="E3607" s="26" t="str">
        <f>IF('4 Price book'!D3609="","",VLOOKUP('4 Price book'!D3609,'2 Lists'!$I$10:$J$999,2,FALSE))</f>
        <v/>
      </c>
      <c r="F3607" s="26" t="str">
        <f>IF('4 Price book'!E3609="","",'4 Price book'!E3609)</f>
        <v/>
      </c>
      <c r="G3607" s="26" t="str">
        <f>IF('4 Price book'!F3609="","",'4 Price book'!F3609)</f>
        <v/>
      </c>
      <c r="H3607" s="26" t="str">
        <f>IF('4 Price book'!G3609="","",'4 Price book'!G3609)</f>
        <v/>
      </c>
      <c r="I3607" s="26" t="str">
        <f>IF('4 Price book'!H3609="","",'4 Price book'!H3609)</f>
        <v/>
      </c>
      <c r="J3607" s="26" t="str">
        <f>IF('4 Price book'!I3609="","",'4 Price book'!I3609)</f>
        <v/>
      </c>
      <c r="K3607" s="26" t="str">
        <f>IF('4 Price book'!J3609="","",'4 Price book'!J3609)</f>
        <v/>
      </c>
      <c r="L3607" s="26" t="str">
        <f>IF('4 Price book'!K3609="","",'4 Price book'!K3609)</f>
        <v/>
      </c>
      <c r="M3607" s="26" t="str">
        <f>IF('4 Price book'!K3609="","",VLOOKUP(L3607,'2 Lists'!$F$10:$G$999,2,FALSE))</f>
        <v/>
      </c>
      <c r="N3607" s="26" t="str">
        <f>IF('4 Price book'!L3609="","",'4 Price book'!L3609)</f>
        <v/>
      </c>
      <c r="O3607" s="26" t="str">
        <f>IF('4 Price book'!M3609="","",'4 Price book'!M3609)</f>
        <v/>
      </c>
      <c r="P3607" s="26" t="str">
        <f>IF('4 Price book'!N3609="","",'4 Price book'!N3609)</f>
        <v/>
      </c>
      <c r="Q3607" s="26" t="str">
        <f>IF('4 Price book'!O3609="","",'4 Price book'!O3609)</f>
        <v/>
      </c>
      <c r="R3607" s="35"/>
      <c r="S3607" s="35"/>
      <c r="T3607" s="35"/>
      <c r="U3607" s="35"/>
      <c r="V3607" s="35"/>
    </row>
    <row r="3608" spans="1:22" ht="15" customHeight="1" x14ac:dyDescent="0.25">
      <c r="A3608" s="26">
        <v>3607</v>
      </c>
      <c r="B3608" s="26" t="str">
        <f>IF('1 Cover'!$B$27="Yes",IFERROR(VLOOKUP('4 Price book'!C3610,'Catalogs (internal)'!$L$2:$N$991,2,FALSE),""),IF('4 Price book'!C3610="","",'4 Price book'!C3610))</f>
        <v/>
      </c>
      <c r="C3608" s="26" t="str">
        <f>IF('4 Price book'!C3610="","",IF('1 Cover'!$B$27="No","",IFERROR(VLOOKUP('4 Price book'!C3610,'Catalogs (internal)'!$L$2:$N$991,3,FALSE),"")))</f>
        <v/>
      </c>
      <c r="D3608" s="26" t="str">
        <f>IF('4 Price book'!D3610="","",'4 Price book'!D3610)</f>
        <v/>
      </c>
      <c r="E3608" s="26" t="str">
        <f>IF('4 Price book'!D3610="","",VLOOKUP('4 Price book'!D3610,'2 Lists'!$I$10:$J$999,2,FALSE))</f>
        <v/>
      </c>
      <c r="F3608" s="26" t="str">
        <f>IF('4 Price book'!E3610="","",'4 Price book'!E3610)</f>
        <v/>
      </c>
      <c r="G3608" s="26" t="str">
        <f>IF('4 Price book'!F3610="","",'4 Price book'!F3610)</f>
        <v/>
      </c>
      <c r="H3608" s="26" t="str">
        <f>IF('4 Price book'!G3610="","",'4 Price book'!G3610)</f>
        <v/>
      </c>
      <c r="I3608" s="26" t="str">
        <f>IF('4 Price book'!H3610="","",'4 Price book'!H3610)</f>
        <v/>
      </c>
      <c r="J3608" s="26" t="str">
        <f>IF('4 Price book'!I3610="","",'4 Price book'!I3610)</f>
        <v/>
      </c>
      <c r="K3608" s="26" t="str">
        <f>IF('4 Price book'!J3610="","",'4 Price book'!J3610)</f>
        <v/>
      </c>
      <c r="L3608" s="26" t="str">
        <f>IF('4 Price book'!K3610="","",'4 Price book'!K3610)</f>
        <v/>
      </c>
      <c r="M3608" s="26" t="str">
        <f>IF('4 Price book'!K3610="","",VLOOKUP(L3608,'2 Lists'!$F$10:$G$999,2,FALSE))</f>
        <v/>
      </c>
      <c r="N3608" s="26" t="str">
        <f>IF('4 Price book'!L3610="","",'4 Price book'!L3610)</f>
        <v/>
      </c>
      <c r="O3608" s="26" t="str">
        <f>IF('4 Price book'!M3610="","",'4 Price book'!M3610)</f>
        <v/>
      </c>
      <c r="P3608" s="26" t="str">
        <f>IF('4 Price book'!N3610="","",'4 Price book'!N3610)</f>
        <v/>
      </c>
      <c r="Q3608" s="26" t="str">
        <f>IF('4 Price book'!O3610="","",'4 Price book'!O3610)</f>
        <v/>
      </c>
      <c r="R3608" s="34"/>
      <c r="S3608" s="34"/>
      <c r="T3608" s="34"/>
      <c r="U3608" s="34"/>
      <c r="V3608" s="34"/>
    </row>
    <row r="3609" spans="1:22" ht="15" customHeight="1" x14ac:dyDescent="0.25">
      <c r="A3609" s="26">
        <v>3608</v>
      </c>
      <c r="B3609" s="26" t="str">
        <f>IF('1 Cover'!$B$27="Yes",IFERROR(VLOOKUP('4 Price book'!C3611,'Catalogs (internal)'!$L$2:$N$991,2,FALSE),""),IF('4 Price book'!C3611="","",'4 Price book'!C3611))</f>
        <v/>
      </c>
      <c r="C3609" s="26" t="str">
        <f>IF('4 Price book'!C3611="","",IF('1 Cover'!$B$27="No","",IFERROR(VLOOKUP('4 Price book'!C3611,'Catalogs (internal)'!$L$2:$N$991,3,FALSE),"")))</f>
        <v/>
      </c>
      <c r="D3609" s="26" t="str">
        <f>IF('4 Price book'!D3611="","",'4 Price book'!D3611)</f>
        <v/>
      </c>
      <c r="E3609" s="26" t="str">
        <f>IF('4 Price book'!D3611="","",VLOOKUP('4 Price book'!D3611,'2 Lists'!$I$10:$J$999,2,FALSE))</f>
        <v/>
      </c>
      <c r="F3609" s="26" t="str">
        <f>IF('4 Price book'!E3611="","",'4 Price book'!E3611)</f>
        <v/>
      </c>
      <c r="G3609" s="26" t="str">
        <f>IF('4 Price book'!F3611="","",'4 Price book'!F3611)</f>
        <v/>
      </c>
      <c r="H3609" s="26" t="str">
        <f>IF('4 Price book'!G3611="","",'4 Price book'!G3611)</f>
        <v/>
      </c>
      <c r="I3609" s="26" t="str">
        <f>IF('4 Price book'!H3611="","",'4 Price book'!H3611)</f>
        <v/>
      </c>
      <c r="J3609" s="26" t="str">
        <f>IF('4 Price book'!I3611="","",'4 Price book'!I3611)</f>
        <v/>
      </c>
      <c r="K3609" s="26" t="str">
        <f>IF('4 Price book'!J3611="","",'4 Price book'!J3611)</f>
        <v/>
      </c>
      <c r="L3609" s="26" t="str">
        <f>IF('4 Price book'!K3611="","",'4 Price book'!K3611)</f>
        <v/>
      </c>
      <c r="M3609" s="26" t="str">
        <f>IF('4 Price book'!K3611="","",VLOOKUP(L3609,'2 Lists'!$F$10:$G$999,2,FALSE))</f>
        <v/>
      </c>
      <c r="N3609" s="26" t="str">
        <f>IF('4 Price book'!L3611="","",'4 Price book'!L3611)</f>
        <v/>
      </c>
      <c r="O3609" s="26" t="str">
        <f>IF('4 Price book'!M3611="","",'4 Price book'!M3611)</f>
        <v/>
      </c>
      <c r="P3609" s="26" t="str">
        <f>IF('4 Price book'!N3611="","",'4 Price book'!N3611)</f>
        <v/>
      </c>
      <c r="Q3609" s="26" t="str">
        <f>IF('4 Price book'!O3611="","",'4 Price book'!O3611)</f>
        <v/>
      </c>
      <c r="R3609" s="34"/>
      <c r="S3609" s="34"/>
      <c r="T3609" s="34"/>
      <c r="U3609" s="34"/>
      <c r="V3609" s="34"/>
    </row>
    <row r="3610" spans="1:22" ht="15" customHeight="1" x14ac:dyDescent="0.25">
      <c r="A3610" s="26">
        <v>3609</v>
      </c>
      <c r="B3610" s="26" t="str">
        <f>IF('1 Cover'!$B$27="Yes",IFERROR(VLOOKUP('4 Price book'!C3612,'Catalogs (internal)'!$L$2:$N$991,2,FALSE),""),IF('4 Price book'!C3612="","",'4 Price book'!C3612))</f>
        <v/>
      </c>
      <c r="C3610" s="26" t="str">
        <f>IF('4 Price book'!C3612="","",IF('1 Cover'!$B$27="No","",IFERROR(VLOOKUP('4 Price book'!C3612,'Catalogs (internal)'!$L$2:$N$991,3,FALSE),"")))</f>
        <v/>
      </c>
      <c r="D3610" s="26" t="str">
        <f>IF('4 Price book'!D3612="","",'4 Price book'!D3612)</f>
        <v/>
      </c>
      <c r="E3610" s="26" t="str">
        <f>IF('4 Price book'!D3612="","",VLOOKUP('4 Price book'!D3612,'2 Lists'!$I$10:$J$999,2,FALSE))</f>
        <v/>
      </c>
      <c r="F3610" s="26" t="str">
        <f>IF('4 Price book'!E3612="","",'4 Price book'!E3612)</f>
        <v/>
      </c>
      <c r="G3610" s="26" t="str">
        <f>IF('4 Price book'!F3612="","",'4 Price book'!F3612)</f>
        <v/>
      </c>
      <c r="H3610" s="26" t="str">
        <f>IF('4 Price book'!G3612="","",'4 Price book'!G3612)</f>
        <v/>
      </c>
      <c r="I3610" s="26" t="str">
        <f>IF('4 Price book'!H3612="","",'4 Price book'!H3612)</f>
        <v/>
      </c>
      <c r="J3610" s="26" t="str">
        <f>IF('4 Price book'!I3612="","",'4 Price book'!I3612)</f>
        <v/>
      </c>
      <c r="K3610" s="26" t="str">
        <f>IF('4 Price book'!J3612="","",'4 Price book'!J3612)</f>
        <v/>
      </c>
      <c r="L3610" s="26" t="str">
        <f>IF('4 Price book'!K3612="","",'4 Price book'!K3612)</f>
        <v/>
      </c>
      <c r="M3610" s="26" t="str">
        <f>IF('4 Price book'!K3612="","",VLOOKUP(L3610,'2 Lists'!$F$10:$G$999,2,FALSE))</f>
        <v/>
      </c>
      <c r="N3610" s="26" t="str">
        <f>IF('4 Price book'!L3612="","",'4 Price book'!L3612)</f>
        <v/>
      </c>
      <c r="O3610" s="26" t="str">
        <f>IF('4 Price book'!M3612="","",'4 Price book'!M3612)</f>
        <v/>
      </c>
      <c r="P3610" s="26" t="str">
        <f>IF('4 Price book'!N3612="","",'4 Price book'!N3612)</f>
        <v/>
      </c>
      <c r="Q3610" s="26" t="str">
        <f>IF('4 Price book'!O3612="","",'4 Price book'!O3612)</f>
        <v/>
      </c>
      <c r="R3610" s="34"/>
      <c r="S3610" s="34"/>
      <c r="T3610" s="34"/>
      <c r="U3610" s="34"/>
      <c r="V3610" s="34"/>
    </row>
    <row r="3611" spans="1:22" ht="15" customHeight="1" x14ac:dyDescent="0.25">
      <c r="A3611" s="26">
        <v>3610</v>
      </c>
      <c r="B3611" s="26" t="str">
        <f>IF('1 Cover'!$B$27="Yes",IFERROR(VLOOKUP('4 Price book'!C3613,'Catalogs (internal)'!$L$2:$N$991,2,FALSE),""),IF('4 Price book'!C3613="","",'4 Price book'!C3613))</f>
        <v/>
      </c>
      <c r="C3611" s="26" t="str">
        <f>IF('4 Price book'!C3613="","",IF('1 Cover'!$B$27="No","",IFERROR(VLOOKUP('4 Price book'!C3613,'Catalogs (internal)'!$L$2:$N$991,3,FALSE),"")))</f>
        <v/>
      </c>
      <c r="D3611" s="26" t="str">
        <f>IF('4 Price book'!D3613="","",'4 Price book'!D3613)</f>
        <v/>
      </c>
      <c r="E3611" s="26" t="str">
        <f>IF('4 Price book'!D3613="","",VLOOKUP('4 Price book'!D3613,'2 Lists'!$I$10:$J$999,2,FALSE))</f>
        <v/>
      </c>
      <c r="F3611" s="26" t="str">
        <f>IF('4 Price book'!E3613="","",'4 Price book'!E3613)</f>
        <v/>
      </c>
      <c r="G3611" s="26" t="str">
        <f>IF('4 Price book'!F3613="","",'4 Price book'!F3613)</f>
        <v/>
      </c>
      <c r="H3611" s="26" t="str">
        <f>IF('4 Price book'!G3613="","",'4 Price book'!G3613)</f>
        <v/>
      </c>
      <c r="I3611" s="26" t="str">
        <f>IF('4 Price book'!H3613="","",'4 Price book'!H3613)</f>
        <v/>
      </c>
      <c r="J3611" s="26" t="str">
        <f>IF('4 Price book'!I3613="","",'4 Price book'!I3613)</f>
        <v/>
      </c>
      <c r="K3611" s="26" t="str">
        <f>IF('4 Price book'!J3613="","",'4 Price book'!J3613)</f>
        <v/>
      </c>
      <c r="L3611" s="26" t="str">
        <f>IF('4 Price book'!K3613="","",'4 Price book'!K3613)</f>
        <v/>
      </c>
      <c r="M3611" s="26" t="str">
        <f>IF('4 Price book'!K3613="","",VLOOKUP(L3611,'2 Lists'!$F$10:$G$999,2,FALSE))</f>
        <v/>
      </c>
      <c r="N3611" s="26" t="str">
        <f>IF('4 Price book'!L3613="","",'4 Price book'!L3613)</f>
        <v/>
      </c>
      <c r="O3611" s="26" t="str">
        <f>IF('4 Price book'!M3613="","",'4 Price book'!M3613)</f>
        <v/>
      </c>
      <c r="P3611" s="26" t="str">
        <f>IF('4 Price book'!N3613="","",'4 Price book'!N3613)</f>
        <v/>
      </c>
      <c r="Q3611" s="26" t="str">
        <f>IF('4 Price book'!O3613="","",'4 Price book'!O3613)</f>
        <v/>
      </c>
      <c r="R3611" s="34"/>
      <c r="S3611" s="34"/>
      <c r="T3611" s="34"/>
      <c r="U3611" s="34"/>
      <c r="V3611" s="34"/>
    </row>
    <row r="3612" spans="1:22" ht="15" customHeight="1" x14ac:dyDescent="0.25">
      <c r="A3612" s="26">
        <v>3611</v>
      </c>
      <c r="B3612" s="26" t="str">
        <f>IF('1 Cover'!$B$27="Yes",IFERROR(VLOOKUP('4 Price book'!C3614,'Catalogs (internal)'!$L$2:$N$991,2,FALSE),""),IF('4 Price book'!C3614="","",'4 Price book'!C3614))</f>
        <v/>
      </c>
      <c r="C3612" s="26" t="str">
        <f>IF('4 Price book'!C3614="","",IF('1 Cover'!$B$27="No","",IFERROR(VLOOKUP('4 Price book'!C3614,'Catalogs (internal)'!$L$2:$N$991,3,FALSE),"")))</f>
        <v/>
      </c>
      <c r="D3612" s="26" t="str">
        <f>IF('4 Price book'!D3614="","",'4 Price book'!D3614)</f>
        <v/>
      </c>
      <c r="E3612" s="26" t="str">
        <f>IF('4 Price book'!D3614="","",VLOOKUP('4 Price book'!D3614,'2 Lists'!$I$10:$J$999,2,FALSE))</f>
        <v/>
      </c>
      <c r="F3612" s="26" t="str">
        <f>IF('4 Price book'!E3614="","",'4 Price book'!E3614)</f>
        <v/>
      </c>
      <c r="G3612" s="26" t="str">
        <f>IF('4 Price book'!F3614="","",'4 Price book'!F3614)</f>
        <v/>
      </c>
      <c r="H3612" s="26" t="str">
        <f>IF('4 Price book'!G3614="","",'4 Price book'!G3614)</f>
        <v/>
      </c>
      <c r="I3612" s="26" t="str">
        <f>IF('4 Price book'!H3614="","",'4 Price book'!H3614)</f>
        <v/>
      </c>
      <c r="J3612" s="26" t="str">
        <f>IF('4 Price book'!I3614="","",'4 Price book'!I3614)</f>
        <v/>
      </c>
      <c r="K3612" s="26" t="str">
        <f>IF('4 Price book'!J3614="","",'4 Price book'!J3614)</f>
        <v/>
      </c>
      <c r="L3612" s="26" t="str">
        <f>IF('4 Price book'!K3614="","",'4 Price book'!K3614)</f>
        <v/>
      </c>
      <c r="M3612" s="26" t="str">
        <f>IF('4 Price book'!K3614="","",VLOOKUP(L3612,'2 Lists'!$F$10:$G$999,2,FALSE))</f>
        <v/>
      </c>
      <c r="N3612" s="26" t="str">
        <f>IF('4 Price book'!L3614="","",'4 Price book'!L3614)</f>
        <v/>
      </c>
      <c r="O3612" s="26" t="str">
        <f>IF('4 Price book'!M3614="","",'4 Price book'!M3614)</f>
        <v/>
      </c>
      <c r="P3612" s="26" t="str">
        <f>IF('4 Price book'!N3614="","",'4 Price book'!N3614)</f>
        <v/>
      </c>
      <c r="Q3612" s="26" t="str">
        <f>IF('4 Price book'!O3614="","",'4 Price book'!O3614)</f>
        <v/>
      </c>
      <c r="R3612" s="34"/>
      <c r="S3612" s="34"/>
      <c r="T3612" s="34"/>
      <c r="U3612" s="34"/>
      <c r="V3612" s="34"/>
    </row>
    <row r="3613" spans="1:22" ht="15" customHeight="1" x14ac:dyDescent="0.25">
      <c r="A3613" s="26">
        <v>3612</v>
      </c>
      <c r="B3613" s="26" t="str">
        <f>IF('1 Cover'!$B$27="Yes",IFERROR(VLOOKUP('4 Price book'!C3615,'Catalogs (internal)'!$L$2:$N$991,2,FALSE),""),IF('4 Price book'!C3615="","",'4 Price book'!C3615))</f>
        <v/>
      </c>
      <c r="C3613" s="26" t="str">
        <f>IF('4 Price book'!C3615="","",IF('1 Cover'!$B$27="No","",IFERROR(VLOOKUP('4 Price book'!C3615,'Catalogs (internal)'!$L$2:$N$991,3,FALSE),"")))</f>
        <v/>
      </c>
      <c r="D3613" s="26" t="str">
        <f>IF('4 Price book'!D3615="","",'4 Price book'!D3615)</f>
        <v/>
      </c>
      <c r="E3613" s="26" t="str">
        <f>IF('4 Price book'!D3615="","",VLOOKUP('4 Price book'!D3615,'2 Lists'!$I$10:$J$999,2,FALSE))</f>
        <v/>
      </c>
      <c r="F3613" s="26" t="str">
        <f>IF('4 Price book'!E3615="","",'4 Price book'!E3615)</f>
        <v/>
      </c>
      <c r="G3613" s="26" t="str">
        <f>IF('4 Price book'!F3615="","",'4 Price book'!F3615)</f>
        <v/>
      </c>
      <c r="H3613" s="26" t="str">
        <f>IF('4 Price book'!G3615="","",'4 Price book'!G3615)</f>
        <v/>
      </c>
      <c r="I3613" s="26" t="str">
        <f>IF('4 Price book'!H3615="","",'4 Price book'!H3615)</f>
        <v/>
      </c>
      <c r="J3613" s="26" t="str">
        <f>IF('4 Price book'!I3615="","",'4 Price book'!I3615)</f>
        <v/>
      </c>
      <c r="K3613" s="26" t="str">
        <f>IF('4 Price book'!J3615="","",'4 Price book'!J3615)</f>
        <v/>
      </c>
      <c r="L3613" s="26" t="str">
        <f>IF('4 Price book'!K3615="","",'4 Price book'!K3615)</f>
        <v/>
      </c>
      <c r="M3613" s="26" t="str">
        <f>IF('4 Price book'!K3615="","",VLOOKUP(L3613,'2 Lists'!$F$10:$G$999,2,FALSE))</f>
        <v/>
      </c>
      <c r="N3613" s="26" t="str">
        <f>IF('4 Price book'!L3615="","",'4 Price book'!L3615)</f>
        <v/>
      </c>
      <c r="O3613" s="26" t="str">
        <f>IF('4 Price book'!M3615="","",'4 Price book'!M3615)</f>
        <v/>
      </c>
      <c r="P3613" s="26" t="str">
        <f>IF('4 Price book'!N3615="","",'4 Price book'!N3615)</f>
        <v/>
      </c>
      <c r="Q3613" s="26" t="str">
        <f>IF('4 Price book'!O3615="","",'4 Price book'!O3615)</f>
        <v/>
      </c>
      <c r="R3613" s="34"/>
      <c r="S3613" s="34"/>
      <c r="T3613" s="34"/>
      <c r="U3613" s="34"/>
      <c r="V3613" s="34"/>
    </row>
    <row r="3614" spans="1:22" ht="15" customHeight="1" x14ac:dyDescent="0.25">
      <c r="A3614" s="26">
        <v>3613</v>
      </c>
      <c r="B3614" s="26" t="str">
        <f>IF('1 Cover'!$B$27="Yes",IFERROR(VLOOKUP('4 Price book'!C3616,'Catalogs (internal)'!$L$2:$N$991,2,FALSE),""),IF('4 Price book'!C3616="","",'4 Price book'!C3616))</f>
        <v/>
      </c>
      <c r="C3614" s="26" t="str">
        <f>IF('4 Price book'!C3616="","",IF('1 Cover'!$B$27="No","",IFERROR(VLOOKUP('4 Price book'!C3616,'Catalogs (internal)'!$L$2:$N$991,3,FALSE),"")))</f>
        <v/>
      </c>
      <c r="D3614" s="26" t="str">
        <f>IF('4 Price book'!D3616="","",'4 Price book'!D3616)</f>
        <v/>
      </c>
      <c r="E3614" s="26" t="str">
        <f>IF('4 Price book'!D3616="","",VLOOKUP('4 Price book'!D3616,'2 Lists'!$I$10:$J$999,2,FALSE))</f>
        <v/>
      </c>
      <c r="F3614" s="26" t="str">
        <f>IF('4 Price book'!E3616="","",'4 Price book'!E3616)</f>
        <v/>
      </c>
      <c r="G3614" s="26" t="str">
        <f>IF('4 Price book'!F3616="","",'4 Price book'!F3616)</f>
        <v/>
      </c>
      <c r="H3614" s="26" t="str">
        <f>IF('4 Price book'!G3616="","",'4 Price book'!G3616)</f>
        <v/>
      </c>
      <c r="I3614" s="26" t="str">
        <f>IF('4 Price book'!H3616="","",'4 Price book'!H3616)</f>
        <v/>
      </c>
      <c r="J3614" s="26" t="str">
        <f>IF('4 Price book'!I3616="","",'4 Price book'!I3616)</f>
        <v/>
      </c>
      <c r="K3614" s="26" t="str">
        <f>IF('4 Price book'!J3616="","",'4 Price book'!J3616)</f>
        <v/>
      </c>
      <c r="L3614" s="26" t="str">
        <f>IF('4 Price book'!K3616="","",'4 Price book'!K3616)</f>
        <v/>
      </c>
      <c r="M3614" s="26" t="str">
        <f>IF('4 Price book'!K3616="","",VLOOKUP(L3614,'2 Lists'!$F$10:$G$999,2,FALSE))</f>
        <v/>
      </c>
      <c r="N3614" s="26" t="str">
        <f>IF('4 Price book'!L3616="","",'4 Price book'!L3616)</f>
        <v/>
      </c>
      <c r="O3614" s="26" t="str">
        <f>IF('4 Price book'!M3616="","",'4 Price book'!M3616)</f>
        <v/>
      </c>
      <c r="P3614" s="26" t="str">
        <f>IF('4 Price book'!N3616="","",'4 Price book'!N3616)</f>
        <v/>
      </c>
      <c r="Q3614" s="26" t="str">
        <f>IF('4 Price book'!O3616="","",'4 Price book'!O3616)</f>
        <v/>
      </c>
      <c r="R3614" s="34"/>
      <c r="S3614" s="34"/>
      <c r="T3614" s="34"/>
      <c r="U3614" s="34"/>
      <c r="V3614" s="34"/>
    </row>
    <row r="3615" spans="1:22" ht="15" customHeight="1" x14ac:dyDescent="0.25">
      <c r="A3615" s="26">
        <v>3614</v>
      </c>
      <c r="B3615" s="26" t="str">
        <f>IF('1 Cover'!$B$27="Yes",IFERROR(VLOOKUP('4 Price book'!C3617,'Catalogs (internal)'!$L$2:$N$991,2,FALSE),""),IF('4 Price book'!C3617="","",'4 Price book'!C3617))</f>
        <v/>
      </c>
      <c r="C3615" s="26" t="str">
        <f>IF('4 Price book'!C3617="","",IF('1 Cover'!$B$27="No","",IFERROR(VLOOKUP('4 Price book'!C3617,'Catalogs (internal)'!$L$2:$N$991,3,FALSE),"")))</f>
        <v/>
      </c>
      <c r="D3615" s="26" t="str">
        <f>IF('4 Price book'!D3617="","",'4 Price book'!D3617)</f>
        <v/>
      </c>
      <c r="E3615" s="26" t="str">
        <f>IF('4 Price book'!D3617="","",VLOOKUP('4 Price book'!D3617,'2 Lists'!$I$10:$J$999,2,FALSE))</f>
        <v/>
      </c>
      <c r="F3615" s="26" t="str">
        <f>IF('4 Price book'!E3617="","",'4 Price book'!E3617)</f>
        <v/>
      </c>
      <c r="G3615" s="26" t="str">
        <f>IF('4 Price book'!F3617="","",'4 Price book'!F3617)</f>
        <v/>
      </c>
      <c r="H3615" s="26" t="str">
        <f>IF('4 Price book'!G3617="","",'4 Price book'!G3617)</f>
        <v/>
      </c>
      <c r="I3615" s="26" t="str">
        <f>IF('4 Price book'!H3617="","",'4 Price book'!H3617)</f>
        <v/>
      </c>
      <c r="J3615" s="26" t="str">
        <f>IF('4 Price book'!I3617="","",'4 Price book'!I3617)</f>
        <v/>
      </c>
      <c r="K3615" s="26" t="str">
        <f>IF('4 Price book'!J3617="","",'4 Price book'!J3617)</f>
        <v/>
      </c>
      <c r="L3615" s="26" t="str">
        <f>IF('4 Price book'!K3617="","",'4 Price book'!K3617)</f>
        <v/>
      </c>
      <c r="M3615" s="26" t="str">
        <f>IF('4 Price book'!K3617="","",VLOOKUP(L3615,'2 Lists'!$F$10:$G$999,2,FALSE))</f>
        <v/>
      </c>
      <c r="N3615" s="26" t="str">
        <f>IF('4 Price book'!L3617="","",'4 Price book'!L3617)</f>
        <v/>
      </c>
      <c r="O3615" s="26" t="str">
        <f>IF('4 Price book'!M3617="","",'4 Price book'!M3617)</f>
        <v/>
      </c>
      <c r="P3615" s="26" t="str">
        <f>IF('4 Price book'!N3617="","",'4 Price book'!N3617)</f>
        <v/>
      </c>
      <c r="Q3615" s="26" t="str">
        <f>IF('4 Price book'!O3617="","",'4 Price book'!O3617)</f>
        <v/>
      </c>
      <c r="R3615" s="34"/>
      <c r="S3615" s="34"/>
      <c r="T3615" s="34"/>
      <c r="U3615" s="34"/>
      <c r="V3615" s="34"/>
    </row>
    <row r="3616" spans="1:22" ht="15" customHeight="1" x14ac:dyDescent="0.25">
      <c r="A3616" s="26">
        <v>3615</v>
      </c>
      <c r="B3616" s="26" t="str">
        <f>IF('1 Cover'!$B$27="Yes",IFERROR(VLOOKUP('4 Price book'!C3618,'Catalogs (internal)'!$L$2:$N$991,2,FALSE),""),IF('4 Price book'!C3618="","",'4 Price book'!C3618))</f>
        <v/>
      </c>
      <c r="C3616" s="26" t="str">
        <f>IF('4 Price book'!C3618="","",IF('1 Cover'!$B$27="No","",IFERROR(VLOOKUP('4 Price book'!C3618,'Catalogs (internal)'!$L$2:$N$991,3,FALSE),"")))</f>
        <v/>
      </c>
      <c r="D3616" s="26" t="str">
        <f>IF('4 Price book'!D3618="","",'4 Price book'!D3618)</f>
        <v/>
      </c>
      <c r="E3616" s="26" t="str">
        <f>IF('4 Price book'!D3618="","",VLOOKUP('4 Price book'!D3618,'2 Lists'!$I$10:$J$999,2,FALSE))</f>
        <v/>
      </c>
      <c r="F3616" s="26" t="str">
        <f>IF('4 Price book'!E3618="","",'4 Price book'!E3618)</f>
        <v/>
      </c>
      <c r="G3616" s="26" t="str">
        <f>IF('4 Price book'!F3618="","",'4 Price book'!F3618)</f>
        <v/>
      </c>
      <c r="H3616" s="26" t="str">
        <f>IF('4 Price book'!G3618="","",'4 Price book'!G3618)</f>
        <v/>
      </c>
      <c r="I3616" s="26" t="str">
        <f>IF('4 Price book'!H3618="","",'4 Price book'!H3618)</f>
        <v/>
      </c>
      <c r="J3616" s="26" t="str">
        <f>IF('4 Price book'!I3618="","",'4 Price book'!I3618)</f>
        <v/>
      </c>
      <c r="K3616" s="26" t="str">
        <f>IF('4 Price book'!J3618="","",'4 Price book'!J3618)</f>
        <v/>
      </c>
      <c r="L3616" s="26" t="str">
        <f>IF('4 Price book'!K3618="","",'4 Price book'!K3618)</f>
        <v/>
      </c>
      <c r="M3616" s="26" t="str">
        <f>IF('4 Price book'!K3618="","",VLOOKUP(L3616,'2 Lists'!$F$10:$G$999,2,FALSE))</f>
        <v/>
      </c>
      <c r="N3616" s="26" t="str">
        <f>IF('4 Price book'!L3618="","",'4 Price book'!L3618)</f>
        <v/>
      </c>
      <c r="O3616" s="26" t="str">
        <f>IF('4 Price book'!M3618="","",'4 Price book'!M3618)</f>
        <v/>
      </c>
      <c r="P3616" s="26" t="str">
        <f>IF('4 Price book'!N3618="","",'4 Price book'!N3618)</f>
        <v/>
      </c>
      <c r="Q3616" s="26" t="str">
        <f>IF('4 Price book'!O3618="","",'4 Price book'!O3618)</f>
        <v/>
      </c>
      <c r="R3616" s="34"/>
      <c r="S3616" s="34"/>
      <c r="T3616" s="34"/>
      <c r="U3616" s="34"/>
      <c r="V3616" s="34"/>
    </row>
    <row r="3617" spans="1:22" ht="15" customHeight="1" x14ac:dyDescent="0.25">
      <c r="A3617" s="26">
        <v>3616</v>
      </c>
      <c r="B3617" s="26" t="str">
        <f>IF('1 Cover'!$B$27="Yes",IFERROR(VLOOKUP('4 Price book'!C3619,'Catalogs (internal)'!$L$2:$N$991,2,FALSE),""),IF('4 Price book'!C3619="","",'4 Price book'!C3619))</f>
        <v/>
      </c>
      <c r="C3617" s="26" t="str">
        <f>IF('4 Price book'!C3619="","",IF('1 Cover'!$B$27="No","",IFERROR(VLOOKUP('4 Price book'!C3619,'Catalogs (internal)'!$L$2:$N$991,3,FALSE),"")))</f>
        <v/>
      </c>
      <c r="D3617" s="26" t="str">
        <f>IF('4 Price book'!D3619="","",'4 Price book'!D3619)</f>
        <v/>
      </c>
      <c r="E3617" s="26" t="str">
        <f>IF('4 Price book'!D3619="","",VLOOKUP('4 Price book'!D3619,'2 Lists'!$I$10:$J$999,2,FALSE))</f>
        <v/>
      </c>
      <c r="F3617" s="26" t="str">
        <f>IF('4 Price book'!E3619="","",'4 Price book'!E3619)</f>
        <v/>
      </c>
      <c r="G3617" s="26" t="str">
        <f>IF('4 Price book'!F3619="","",'4 Price book'!F3619)</f>
        <v/>
      </c>
      <c r="H3617" s="26" t="str">
        <f>IF('4 Price book'!G3619="","",'4 Price book'!G3619)</f>
        <v/>
      </c>
      <c r="I3617" s="26" t="str">
        <f>IF('4 Price book'!H3619="","",'4 Price book'!H3619)</f>
        <v/>
      </c>
      <c r="J3617" s="26" t="str">
        <f>IF('4 Price book'!I3619="","",'4 Price book'!I3619)</f>
        <v/>
      </c>
      <c r="K3617" s="26" t="str">
        <f>IF('4 Price book'!J3619="","",'4 Price book'!J3619)</f>
        <v/>
      </c>
      <c r="L3617" s="26" t="str">
        <f>IF('4 Price book'!K3619="","",'4 Price book'!K3619)</f>
        <v/>
      </c>
      <c r="M3617" s="26" t="str">
        <f>IF('4 Price book'!K3619="","",VLOOKUP(L3617,'2 Lists'!$F$10:$G$999,2,FALSE))</f>
        <v/>
      </c>
      <c r="N3617" s="26" t="str">
        <f>IF('4 Price book'!L3619="","",'4 Price book'!L3619)</f>
        <v/>
      </c>
      <c r="O3617" s="26" t="str">
        <f>IF('4 Price book'!M3619="","",'4 Price book'!M3619)</f>
        <v/>
      </c>
      <c r="P3617" s="26" t="str">
        <f>IF('4 Price book'!N3619="","",'4 Price book'!N3619)</f>
        <v/>
      </c>
      <c r="Q3617" s="26" t="str">
        <f>IF('4 Price book'!O3619="","",'4 Price book'!O3619)</f>
        <v/>
      </c>
      <c r="R3617" s="34"/>
      <c r="S3617" s="34"/>
      <c r="T3617" s="34"/>
      <c r="U3617" s="34"/>
      <c r="V3617" s="34"/>
    </row>
    <row r="3618" spans="1:22" ht="15" customHeight="1" x14ac:dyDescent="0.25">
      <c r="A3618" s="26">
        <v>3617</v>
      </c>
      <c r="B3618" s="26" t="str">
        <f>IF('1 Cover'!$B$27="Yes",IFERROR(VLOOKUP('4 Price book'!C3620,'Catalogs (internal)'!$L$2:$N$991,2,FALSE),""),IF('4 Price book'!C3620="","",'4 Price book'!C3620))</f>
        <v/>
      </c>
      <c r="C3618" s="26" t="str">
        <f>IF('4 Price book'!C3620="","",IF('1 Cover'!$B$27="No","",IFERROR(VLOOKUP('4 Price book'!C3620,'Catalogs (internal)'!$L$2:$N$991,3,FALSE),"")))</f>
        <v/>
      </c>
      <c r="D3618" s="26" t="str">
        <f>IF('4 Price book'!D3620="","",'4 Price book'!D3620)</f>
        <v/>
      </c>
      <c r="E3618" s="26" t="str">
        <f>IF('4 Price book'!D3620="","",VLOOKUP('4 Price book'!D3620,'2 Lists'!$I$10:$J$999,2,FALSE))</f>
        <v/>
      </c>
      <c r="F3618" s="26" t="str">
        <f>IF('4 Price book'!E3620="","",'4 Price book'!E3620)</f>
        <v/>
      </c>
      <c r="G3618" s="26" t="str">
        <f>IF('4 Price book'!F3620="","",'4 Price book'!F3620)</f>
        <v/>
      </c>
      <c r="H3618" s="26" t="str">
        <f>IF('4 Price book'!G3620="","",'4 Price book'!G3620)</f>
        <v/>
      </c>
      <c r="I3618" s="26" t="str">
        <f>IF('4 Price book'!H3620="","",'4 Price book'!H3620)</f>
        <v/>
      </c>
      <c r="J3618" s="26" t="str">
        <f>IF('4 Price book'!I3620="","",'4 Price book'!I3620)</f>
        <v/>
      </c>
      <c r="K3618" s="26" t="str">
        <f>IF('4 Price book'!J3620="","",'4 Price book'!J3620)</f>
        <v/>
      </c>
      <c r="L3618" s="26" t="str">
        <f>IF('4 Price book'!K3620="","",'4 Price book'!K3620)</f>
        <v/>
      </c>
      <c r="M3618" s="26" t="str">
        <f>IF('4 Price book'!K3620="","",VLOOKUP(L3618,'2 Lists'!$F$10:$G$999,2,FALSE))</f>
        <v/>
      </c>
      <c r="N3618" s="26" t="str">
        <f>IF('4 Price book'!L3620="","",'4 Price book'!L3620)</f>
        <v/>
      </c>
      <c r="O3618" s="26" t="str">
        <f>IF('4 Price book'!M3620="","",'4 Price book'!M3620)</f>
        <v/>
      </c>
      <c r="P3618" s="26" t="str">
        <f>IF('4 Price book'!N3620="","",'4 Price book'!N3620)</f>
        <v/>
      </c>
      <c r="Q3618" s="26" t="str">
        <f>IF('4 Price book'!O3620="","",'4 Price book'!O3620)</f>
        <v/>
      </c>
      <c r="R3618" s="34"/>
      <c r="S3618" s="34"/>
      <c r="T3618" s="34"/>
      <c r="U3618" s="34"/>
      <c r="V3618" s="34"/>
    </row>
    <row r="3619" spans="1:22" ht="15" customHeight="1" x14ac:dyDescent="0.25">
      <c r="A3619" s="26">
        <v>3618</v>
      </c>
      <c r="B3619" s="26" t="str">
        <f>IF('1 Cover'!$B$27="Yes",IFERROR(VLOOKUP('4 Price book'!C3621,'Catalogs (internal)'!$L$2:$N$991,2,FALSE),""),IF('4 Price book'!C3621="","",'4 Price book'!C3621))</f>
        <v/>
      </c>
      <c r="C3619" s="26" t="str">
        <f>IF('4 Price book'!C3621="","",IF('1 Cover'!$B$27="No","",IFERROR(VLOOKUP('4 Price book'!C3621,'Catalogs (internal)'!$L$2:$N$991,3,FALSE),"")))</f>
        <v/>
      </c>
      <c r="D3619" s="26" t="str">
        <f>IF('4 Price book'!D3621="","",'4 Price book'!D3621)</f>
        <v/>
      </c>
      <c r="E3619" s="26" t="str">
        <f>IF('4 Price book'!D3621="","",VLOOKUP('4 Price book'!D3621,'2 Lists'!$I$10:$J$999,2,FALSE))</f>
        <v/>
      </c>
      <c r="F3619" s="26" t="str">
        <f>IF('4 Price book'!E3621="","",'4 Price book'!E3621)</f>
        <v/>
      </c>
      <c r="G3619" s="26" t="str">
        <f>IF('4 Price book'!F3621="","",'4 Price book'!F3621)</f>
        <v/>
      </c>
      <c r="H3619" s="26" t="str">
        <f>IF('4 Price book'!G3621="","",'4 Price book'!G3621)</f>
        <v/>
      </c>
      <c r="I3619" s="26" t="str">
        <f>IF('4 Price book'!H3621="","",'4 Price book'!H3621)</f>
        <v/>
      </c>
      <c r="J3619" s="26" t="str">
        <f>IF('4 Price book'!I3621="","",'4 Price book'!I3621)</f>
        <v/>
      </c>
      <c r="K3619" s="26" t="str">
        <f>IF('4 Price book'!J3621="","",'4 Price book'!J3621)</f>
        <v/>
      </c>
      <c r="L3619" s="26" t="str">
        <f>IF('4 Price book'!K3621="","",'4 Price book'!K3621)</f>
        <v/>
      </c>
      <c r="M3619" s="26" t="str">
        <f>IF('4 Price book'!K3621="","",VLOOKUP(L3619,'2 Lists'!$F$10:$G$999,2,FALSE))</f>
        <v/>
      </c>
      <c r="N3619" s="26" t="str">
        <f>IF('4 Price book'!L3621="","",'4 Price book'!L3621)</f>
        <v/>
      </c>
      <c r="O3619" s="26" t="str">
        <f>IF('4 Price book'!M3621="","",'4 Price book'!M3621)</f>
        <v/>
      </c>
      <c r="P3619" s="26" t="str">
        <f>IF('4 Price book'!N3621="","",'4 Price book'!N3621)</f>
        <v/>
      </c>
      <c r="Q3619" s="26" t="str">
        <f>IF('4 Price book'!O3621="","",'4 Price book'!O3621)</f>
        <v/>
      </c>
      <c r="R3619" s="34"/>
      <c r="S3619" s="34"/>
      <c r="T3619" s="34"/>
      <c r="U3619" s="34"/>
      <c r="V3619" s="34"/>
    </row>
    <row r="3620" spans="1:22" ht="15" customHeight="1" x14ac:dyDescent="0.25">
      <c r="A3620" s="26">
        <v>3619</v>
      </c>
      <c r="B3620" s="26" t="str">
        <f>IF('1 Cover'!$B$27="Yes",IFERROR(VLOOKUP('4 Price book'!C3622,'Catalogs (internal)'!$L$2:$N$991,2,FALSE),""),IF('4 Price book'!C3622="","",'4 Price book'!C3622))</f>
        <v/>
      </c>
      <c r="C3620" s="26" t="str">
        <f>IF('4 Price book'!C3622="","",IF('1 Cover'!$B$27="No","",IFERROR(VLOOKUP('4 Price book'!C3622,'Catalogs (internal)'!$L$2:$N$991,3,FALSE),"")))</f>
        <v/>
      </c>
      <c r="D3620" s="26" t="str">
        <f>IF('4 Price book'!D3622="","",'4 Price book'!D3622)</f>
        <v/>
      </c>
      <c r="E3620" s="26" t="str">
        <f>IF('4 Price book'!D3622="","",VLOOKUP('4 Price book'!D3622,'2 Lists'!$I$10:$J$999,2,FALSE))</f>
        <v/>
      </c>
      <c r="F3620" s="26" t="str">
        <f>IF('4 Price book'!E3622="","",'4 Price book'!E3622)</f>
        <v/>
      </c>
      <c r="G3620" s="26" t="str">
        <f>IF('4 Price book'!F3622="","",'4 Price book'!F3622)</f>
        <v/>
      </c>
      <c r="H3620" s="26" t="str">
        <f>IF('4 Price book'!G3622="","",'4 Price book'!G3622)</f>
        <v/>
      </c>
      <c r="I3620" s="26" t="str">
        <f>IF('4 Price book'!H3622="","",'4 Price book'!H3622)</f>
        <v/>
      </c>
      <c r="J3620" s="26" t="str">
        <f>IF('4 Price book'!I3622="","",'4 Price book'!I3622)</f>
        <v/>
      </c>
      <c r="K3620" s="26" t="str">
        <f>IF('4 Price book'!J3622="","",'4 Price book'!J3622)</f>
        <v/>
      </c>
      <c r="L3620" s="26" t="str">
        <f>IF('4 Price book'!K3622="","",'4 Price book'!K3622)</f>
        <v/>
      </c>
      <c r="M3620" s="26" t="str">
        <f>IF('4 Price book'!K3622="","",VLOOKUP(L3620,'2 Lists'!$F$10:$G$999,2,FALSE))</f>
        <v/>
      </c>
      <c r="N3620" s="26" t="str">
        <f>IF('4 Price book'!L3622="","",'4 Price book'!L3622)</f>
        <v/>
      </c>
      <c r="O3620" s="26" t="str">
        <f>IF('4 Price book'!M3622="","",'4 Price book'!M3622)</f>
        <v/>
      </c>
      <c r="P3620" s="26" t="str">
        <f>IF('4 Price book'!N3622="","",'4 Price book'!N3622)</f>
        <v/>
      </c>
      <c r="Q3620" s="26" t="str">
        <f>IF('4 Price book'!O3622="","",'4 Price book'!O3622)</f>
        <v/>
      </c>
      <c r="R3620" s="34"/>
      <c r="S3620" s="34"/>
      <c r="T3620" s="34"/>
      <c r="U3620" s="34"/>
      <c r="V3620" s="34"/>
    </row>
    <row r="3621" spans="1:22" ht="15" customHeight="1" x14ac:dyDescent="0.25">
      <c r="A3621" s="26">
        <v>3620</v>
      </c>
      <c r="B3621" s="26" t="str">
        <f>IF('1 Cover'!$B$27="Yes",IFERROR(VLOOKUP('4 Price book'!C3623,'Catalogs (internal)'!$L$2:$N$991,2,FALSE),""),IF('4 Price book'!C3623="","",'4 Price book'!C3623))</f>
        <v/>
      </c>
      <c r="C3621" s="26" t="str">
        <f>IF('4 Price book'!C3623="","",IF('1 Cover'!$B$27="No","",IFERROR(VLOOKUP('4 Price book'!C3623,'Catalogs (internal)'!$L$2:$N$991,3,FALSE),"")))</f>
        <v/>
      </c>
      <c r="D3621" s="26" t="str">
        <f>IF('4 Price book'!D3623="","",'4 Price book'!D3623)</f>
        <v/>
      </c>
      <c r="E3621" s="26" t="str">
        <f>IF('4 Price book'!D3623="","",VLOOKUP('4 Price book'!D3623,'2 Lists'!$I$10:$J$999,2,FALSE))</f>
        <v/>
      </c>
      <c r="F3621" s="26" t="str">
        <f>IF('4 Price book'!E3623="","",'4 Price book'!E3623)</f>
        <v/>
      </c>
      <c r="G3621" s="26" t="str">
        <f>IF('4 Price book'!F3623="","",'4 Price book'!F3623)</f>
        <v/>
      </c>
      <c r="H3621" s="26" t="str">
        <f>IF('4 Price book'!G3623="","",'4 Price book'!G3623)</f>
        <v/>
      </c>
      <c r="I3621" s="26" t="str">
        <f>IF('4 Price book'!H3623="","",'4 Price book'!H3623)</f>
        <v/>
      </c>
      <c r="J3621" s="26" t="str">
        <f>IF('4 Price book'!I3623="","",'4 Price book'!I3623)</f>
        <v/>
      </c>
      <c r="K3621" s="26" t="str">
        <f>IF('4 Price book'!J3623="","",'4 Price book'!J3623)</f>
        <v/>
      </c>
      <c r="L3621" s="26" t="str">
        <f>IF('4 Price book'!K3623="","",'4 Price book'!K3623)</f>
        <v/>
      </c>
      <c r="M3621" s="26" t="str">
        <f>IF('4 Price book'!K3623="","",VLOOKUP(L3621,'2 Lists'!$F$10:$G$999,2,FALSE))</f>
        <v/>
      </c>
      <c r="N3621" s="26" t="str">
        <f>IF('4 Price book'!L3623="","",'4 Price book'!L3623)</f>
        <v/>
      </c>
      <c r="O3621" s="26" t="str">
        <f>IF('4 Price book'!M3623="","",'4 Price book'!M3623)</f>
        <v/>
      </c>
      <c r="P3621" s="26" t="str">
        <f>IF('4 Price book'!N3623="","",'4 Price book'!N3623)</f>
        <v/>
      </c>
      <c r="Q3621" s="26" t="str">
        <f>IF('4 Price book'!O3623="","",'4 Price book'!O3623)</f>
        <v/>
      </c>
      <c r="R3621" s="34"/>
      <c r="S3621" s="34"/>
      <c r="T3621" s="34"/>
      <c r="U3621" s="34"/>
      <c r="V3621" s="34"/>
    </row>
    <row r="3622" spans="1:22" ht="15" customHeight="1" x14ac:dyDescent="0.25">
      <c r="A3622" s="26">
        <v>3621</v>
      </c>
      <c r="B3622" s="26" t="str">
        <f>IF('1 Cover'!$B$27="Yes",IFERROR(VLOOKUP('4 Price book'!C3624,'Catalogs (internal)'!$L$2:$N$991,2,FALSE),""),IF('4 Price book'!C3624="","",'4 Price book'!C3624))</f>
        <v/>
      </c>
      <c r="C3622" s="26" t="str">
        <f>IF('4 Price book'!C3624="","",IF('1 Cover'!$B$27="No","",IFERROR(VLOOKUP('4 Price book'!C3624,'Catalogs (internal)'!$L$2:$N$991,3,FALSE),"")))</f>
        <v/>
      </c>
      <c r="D3622" s="26" t="str">
        <f>IF('4 Price book'!D3624="","",'4 Price book'!D3624)</f>
        <v/>
      </c>
      <c r="E3622" s="26" t="str">
        <f>IF('4 Price book'!D3624="","",VLOOKUP('4 Price book'!D3624,'2 Lists'!$I$10:$J$999,2,FALSE))</f>
        <v/>
      </c>
      <c r="F3622" s="26" t="str">
        <f>IF('4 Price book'!E3624="","",'4 Price book'!E3624)</f>
        <v/>
      </c>
      <c r="G3622" s="26" t="str">
        <f>IF('4 Price book'!F3624="","",'4 Price book'!F3624)</f>
        <v/>
      </c>
      <c r="H3622" s="26" t="str">
        <f>IF('4 Price book'!G3624="","",'4 Price book'!G3624)</f>
        <v/>
      </c>
      <c r="I3622" s="26" t="str">
        <f>IF('4 Price book'!H3624="","",'4 Price book'!H3624)</f>
        <v/>
      </c>
      <c r="J3622" s="26" t="str">
        <f>IF('4 Price book'!I3624="","",'4 Price book'!I3624)</f>
        <v/>
      </c>
      <c r="K3622" s="26" t="str">
        <f>IF('4 Price book'!J3624="","",'4 Price book'!J3624)</f>
        <v/>
      </c>
      <c r="L3622" s="26" t="str">
        <f>IF('4 Price book'!K3624="","",'4 Price book'!K3624)</f>
        <v/>
      </c>
      <c r="M3622" s="26" t="str">
        <f>IF('4 Price book'!K3624="","",VLOOKUP(L3622,'2 Lists'!$F$10:$G$999,2,FALSE))</f>
        <v/>
      </c>
      <c r="N3622" s="26" t="str">
        <f>IF('4 Price book'!L3624="","",'4 Price book'!L3624)</f>
        <v/>
      </c>
      <c r="O3622" s="26" t="str">
        <f>IF('4 Price book'!M3624="","",'4 Price book'!M3624)</f>
        <v/>
      </c>
      <c r="P3622" s="26" t="str">
        <f>IF('4 Price book'!N3624="","",'4 Price book'!N3624)</f>
        <v/>
      </c>
      <c r="Q3622" s="26" t="str">
        <f>IF('4 Price book'!O3624="","",'4 Price book'!O3624)</f>
        <v/>
      </c>
      <c r="R3622" s="34"/>
      <c r="S3622" s="34"/>
      <c r="T3622" s="34"/>
      <c r="U3622" s="34"/>
      <c r="V3622" s="34"/>
    </row>
    <row r="3623" spans="1:22" ht="15" customHeight="1" x14ac:dyDescent="0.25">
      <c r="A3623" s="26">
        <v>3622</v>
      </c>
      <c r="B3623" s="26" t="str">
        <f>IF('1 Cover'!$B$27="Yes",IFERROR(VLOOKUP('4 Price book'!C3625,'Catalogs (internal)'!$L$2:$N$991,2,FALSE),""),IF('4 Price book'!C3625="","",'4 Price book'!C3625))</f>
        <v/>
      </c>
      <c r="C3623" s="26" t="str">
        <f>IF('4 Price book'!C3625="","",IF('1 Cover'!$B$27="No","",IFERROR(VLOOKUP('4 Price book'!C3625,'Catalogs (internal)'!$L$2:$N$991,3,FALSE),"")))</f>
        <v/>
      </c>
      <c r="D3623" s="26" t="str">
        <f>IF('4 Price book'!D3625="","",'4 Price book'!D3625)</f>
        <v/>
      </c>
      <c r="E3623" s="26" t="str">
        <f>IF('4 Price book'!D3625="","",VLOOKUP('4 Price book'!D3625,'2 Lists'!$I$10:$J$999,2,FALSE))</f>
        <v/>
      </c>
      <c r="F3623" s="26" t="str">
        <f>IF('4 Price book'!E3625="","",'4 Price book'!E3625)</f>
        <v/>
      </c>
      <c r="G3623" s="26" t="str">
        <f>IF('4 Price book'!F3625="","",'4 Price book'!F3625)</f>
        <v/>
      </c>
      <c r="H3623" s="26" t="str">
        <f>IF('4 Price book'!G3625="","",'4 Price book'!G3625)</f>
        <v/>
      </c>
      <c r="I3623" s="26" t="str">
        <f>IF('4 Price book'!H3625="","",'4 Price book'!H3625)</f>
        <v/>
      </c>
      <c r="J3623" s="26" t="str">
        <f>IF('4 Price book'!I3625="","",'4 Price book'!I3625)</f>
        <v/>
      </c>
      <c r="K3623" s="26" t="str">
        <f>IF('4 Price book'!J3625="","",'4 Price book'!J3625)</f>
        <v/>
      </c>
      <c r="L3623" s="26" t="str">
        <f>IF('4 Price book'!K3625="","",'4 Price book'!K3625)</f>
        <v/>
      </c>
      <c r="M3623" s="26" t="str">
        <f>IF('4 Price book'!K3625="","",VLOOKUP(L3623,'2 Lists'!$F$10:$G$999,2,FALSE))</f>
        <v/>
      </c>
      <c r="N3623" s="26" t="str">
        <f>IF('4 Price book'!L3625="","",'4 Price book'!L3625)</f>
        <v/>
      </c>
      <c r="O3623" s="26" t="str">
        <f>IF('4 Price book'!M3625="","",'4 Price book'!M3625)</f>
        <v/>
      </c>
      <c r="P3623" s="26" t="str">
        <f>IF('4 Price book'!N3625="","",'4 Price book'!N3625)</f>
        <v/>
      </c>
      <c r="Q3623" s="26" t="str">
        <f>IF('4 Price book'!O3625="","",'4 Price book'!O3625)</f>
        <v/>
      </c>
      <c r="R3623" s="34"/>
      <c r="S3623" s="34"/>
      <c r="T3623" s="34"/>
      <c r="U3623" s="34"/>
      <c r="V3623" s="34"/>
    </row>
    <row r="3624" spans="1:22" ht="15" customHeight="1" x14ac:dyDescent="0.25">
      <c r="A3624" s="26">
        <v>3623</v>
      </c>
      <c r="B3624" s="26" t="str">
        <f>IF('1 Cover'!$B$27="Yes",IFERROR(VLOOKUP('4 Price book'!C3626,'Catalogs (internal)'!$L$2:$N$991,2,FALSE),""),IF('4 Price book'!C3626="","",'4 Price book'!C3626))</f>
        <v/>
      </c>
      <c r="C3624" s="26" t="str">
        <f>IF('4 Price book'!C3626="","",IF('1 Cover'!$B$27="No","",IFERROR(VLOOKUP('4 Price book'!C3626,'Catalogs (internal)'!$L$2:$N$991,3,FALSE),"")))</f>
        <v/>
      </c>
      <c r="D3624" s="26" t="str">
        <f>IF('4 Price book'!D3626="","",'4 Price book'!D3626)</f>
        <v/>
      </c>
      <c r="E3624" s="26" t="str">
        <f>IF('4 Price book'!D3626="","",VLOOKUP('4 Price book'!D3626,'2 Lists'!$I$10:$J$999,2,FALSE))</f>
        <v/>
      </c>
      <c r="F3624" s="26" t="str">
        <f>IF('4 Price book'!E3626="","",'4 Price book'!E3626)</f>
        <v/>
      </c>
      <c r="G3624" s="26" t="str">
        <f>IF('4 Price book'!F3626="","",'4 Price book'!F3626)</f>
        <v/>
      </c>
      <c r="H3624" s="26" t="str">
        <f>IF('4 Price book'!G3626="","",'4 Price book'!G3626)</f>
        <v/>
      </c>
      <c r="I3624" s="26" t="str">
        <f>IF('4 Price book'!H3626="","",'4 Price book'!H3626)</f>
        <v/>
      </c>
      <c r="J3624" s="26" t="str">
        <f>IF('4 Price book'!I3626="","",'4 Price book'!I3626)</f>
        <v/>
      </c>
      <c r="K3624" s="26" t="str">
        <f>IF('4 Price book'!J3626="","",'4 Price book'!J3626)</f>
        <v/>
      </c>
      <c r="L3624" s="26" t="str">
        <f>IF('4 Price book'!K3626="","",'4 Price book'!K3626)</f>
        <v/>
      </c>
      <c r="M3624" s="26" t="str">
        <f>IF('4 Price book'!K3626="","",VLOOKUP(L3624,'2 Lists'!$F$10:$G$999,2,FALSE))</f>
        <v/>
      </c>
      <c r="N3624" s="26" t="str">
        <f>IF('4 Price book'!L3626="","",'4 Price book'!L3626)</f>
        <v/>
      </c>
      <c r="O3624" s="26" t="str">
        <f>IF('4 Price book'!M3626="","",'4 Price book'!M3626)</f>
        <v/>
      </c>
      <c r="P3624" s="26" t="str">
        <f>IF('4 Price book'!N3626="","",'4 Price book'!N3626)</f>
        <v/>
      </c>
      <c r="Q3624" s="26" t="str">
        <f>IF('4 Price book'!O3626="","",'4 Price book'!O3626)</f>
        <v/>
      </c>
      <c r="R3624" s="34"/>
      <c r="S3624" s="34"/>
      <c r="T3624" s="34"/>
      <c r="U3624" s="34"/>
      <c r="V3624" s="34"/>
    </row>
    <row r="3625" spans="1:22" ht="15" customHeight="1" x14ac:dyDescent="0.25">
      <c r="A3625" s="26">
        <v>3624</v>
      </c>
      <c r="B3625" s="26" t="str">
        <f>IF('1 Cover'!$B$27="Yes",IFERROR(VLOOKUP('4 Price book'!C3627,'Catalogs (internal)'!$L$2:$N$991,2,FALSE),""),IF('4 Price book'!C3627="","",'4 Price book'!C3627))</f>
        <v/>
      </c>
      <c r="C3625" s="26" t="str">
        <f>IF('4 Price book'!C3627="","",IF('1 Cover'!$B$27="No","",IFERROR(VLOOKUP('4 Price book'!C3627,'Catalogs (internal)'!$L$2:$N$991,3,FALSE),"")))</f>
        <v/>
      </c>
      <c r="D3625" s="26" t="str">
        <f>IF('4 Price book'!D3627="","",'4 Price book'!D3627)</f>
        <v/>
      </c>
      <c r="E3625" s="26" t="str">
        <f>IF('4 Price book'!D3627="","",VLOOKUP('4 Price book'!D3627,'2 Lists'!$I$10:$J$999,2,FALSE))</f>
        <v/>
      </c>
      <c r="F3625" s="26" t="str">
        <f>IF('4 Price book'!E3627="","",'4 Price book'!E3627)</f>
        <v/>
      </c>
      <c r="G3625" s="26" t="str">
        <f>IF('4 Price book'!F3627="","",'4 Price book'!F3627)</f>
        <v/>
      </c>
      <c r="H3625" s="26" t="str">
        <f>IF('4 Price book'!G3627="","",'4 Price book'!G3627)</f>
        <v/>
      </c>
      <c r="I3625" s="26" t="str">
        <f>IF('4 Price book'!H3627="","",'4 Price book'!H3627)</f>
        <v/>
      </c>
      <c r="J3625" s="26" t="str">
        <f>IF('4 Price book'!I3627="","",'4 Price book'!I3627)</f>
        <v/>
      </c>
      <c r="K3625" s="26" t="str">
        <f>IF('4 Price book'!J3627="","",'4 Price book'!J3627)</f>
        <v/>
      </c>
      <c r="L3625" s="26" t="str">
        <f>IF('4 Price book'!K3627="","",'4 Price book'!K3627)</f>
        <v/>
      </c>
      <c r="M3625" s="26" t="str">
        <f>IF('4 Price book'!K3627="","",VLOOKUP(L3625,'2 Lists'!$F$10:$G$999,2,FALSE))</f>
        <v/>
      </c>
      <c r="N3625" s="26" t="str">
        <f>IF('4 Price book'!L3627="","",'4 Price book'!L3627)</f>
        <v/>
      </c>
      <c r="O3625" s="26" t="str">
        <f>IF('4 Price book'!M3627="","",'4 Price book'!M3627)</f>
        <v/>
      </c>
      <c r="P3625" s="26" t="str">
        <f>IF('4 Price book'!N3627="","",'4 Price book'!N3627)</f>
        <v/>
      </c>
      <c r="Q3625" s="26" t="str">
        <f>IF('4 Price book'!O3627="","",'4 Price book'!O3627)</f>
        <v/>
      </c>
      <c r="R3625" s="34"/>
      <c r="S3625" s="34"/>
      <c r="T3625" s="34"/>
      <c r="U3625" s="34"/>
      <c r="V3625" s="34"/>
    </row>
    <row r="3626" spans="1:22" ht="15" customHeight="1" x14ac:dyDescent="0.25">
      <c r="A3626" s="26">
        <v>3625</v>
      </c>
      <c r="B3626" s="26" t="str">
        <f>IF('1 Cover'!$B$27="Yes",IFERROR(VLOOKUP('4 Price book'!C3628,'Catalogs (internal)'!$L$2:$N$991,2,FALSE),""),IF('4 Price book'!C3628="","",'4 Price book'!C3628))</f>
        <v/>
      </c>
      <c r="C3626" s="26" t="str">
        <f>IF('4 Price book'!C3628="","",IF('1 Cover'!$B$27="No","",IFERROR(VLOOKUP('4 Price book'!C3628,'Catalogs (internal)'!$L$2:$N$991,3,FALSE),"")))</f>
        <v/>
      </c>
      <c r="D3626" s="26" t="str">
        <f>IF('4 Price book'!D3628="","",'4 Price book'!D3628)</f>
        <v/>
      </c>
      <c r="E3626" s="26" t="str">
        <f>IF('4 Price book'!D3628="","",VLOOKUP('4 Price book'!D3628,'2 Lists'!$I$10:$J$999,2,FALSE))</f>
        <v/>
      </c>
      <c r="F3626" s="26" t="str">
        <f>IF('4 Price book'!E3628="","",'4 Price book'!E3628)</f>
        <v/>
      </c>
      <c r="G3626" s="26" t="str">
        <f>IF('4 Price book'!F3628="","",'4 Price book'!F3628)</f>
        <v/>
      </c>
      <c r="H3626" s="26" t="str">
        <f>IF('4 Price book'!G3628="","",'4 Price book'!G3628)</f>
        <v/>
      </c>
      <c r="I3626" s="26" t="str">
        <f>IF('4 Price book'!H3628="","",'4 Price book'!H3628)</f>
        <v/>
      </c>
      <c r="J3626" s="26" t="str">
        <f>IF('4 Price book'!I3628="","",'4 Price book'!I3628)</f>
        <v/>
      </c>
      <c r="K3626" s="26" t="str">
        <f>IF('4 Price book'!J3628="","",'4 Price book'!J3628)</f>
        <v/>
      </c>
      <c r="L3626" s="26" t="str">
        <f>IF('4 Price book'!K3628="","",'4 Price book'!K3628)</f>
        <v/>
      </c>
      <c r="M3626" s="26" t="str">
        <f>IF('4 Price book'!K3628="","",VLOOKUP(L3626,'2 Lists'!$F$10:$G$999,2,FALSE))</f>
        <v/>
      </c>
      <c r="N3626" s="26" t="str">
        <f>IF('4 Price book'!L3628="","",'4 Price book'!L3628)</f>
        <v/>
      </c>
      <c r="O3626" s="26" t="str">
        <f>IF('4 Price book'!M3628="","",'4 Price book'!M3628)</f>
        <v/>
      </c>
      <c r="P3626" s="26" t="str">
        <f>IF('4 Price book'!N3628="","",'4 Price book'!N3628)</f>
        <v/>
      </c>
      <c r="Q3626" s="26" t="str">
        <f>IF('4 Price book'!O3628="","",'4 Price book'!O3628)</f>
        <v/>
      </c>
      <c r="R3626" s="34"/>
      <c r="S3626" s="34"/>
      <c r="T3626" s="34"/>
      <c r="U3626" s="34"/>
      <c r="V3626" s="34"/>
    </row>
    <row r="3627" spans="1:22" ht="15" customHeight="1" x14ac:dyDescent="0.25">
      <c r="A3627" s="26">
        <v>3626</v>
      </c>
      <c r="B3627" s="26" t="str">
        <f>IF('1 Cover'!$B$27="Yes",IFERROR(VLOOKUP('4 Price book'!C3629,'Catalogs (internal)'!$L$2:$N$991,2,FALSE),""),IF('4 Price book'!C3629="","",'4 Price book'!C3629))</f>
        <v/>
      </c>
      <c r="C3627" s="26" t="str">
        <f>IF('4 Price book'!C3629="","",IF('1 Cover'!$B$27="No","",IFERROR(VLOOKUP('4 Price book'!C3629,'Catalogs (internal)'!$L$2:$N$991,3,FALSE),"")))</f>
        <v/>
      </c>
      <c r="D3627" s="26" t="str">
        <f>IF('4 Price book'!D3629="","",'4 Price book'!D3629)</f>
        <v/>
      </c>
      <c r="E3627" s="26" t="str">
        <f>IF('4 Price book'!D3629="","",VLOOKUP('4 Price book'!D3629,'2 Lists'!$I$10:$J$999,2,FALSE))</f>
        <v/>
      </c>
      <c r="F3627" s="26" t="str">
        <f>IF('4 Price book'!E3629="","",'4 Price book'!E3629)</f>
        <v/>
      </c>
      <c r="G3627" s="26" t="str">
        <f>IF('4 Price book'!F3629="","",'4 Price book'!F3629)</f>
        <v/>
      </c>
      <c r="H3627" s="26" t="str">
        <f>IF('4 Price book'!G3629="","",'4 Price book'!G3629)</f>
        <v/>
      </c>
      <c r="I3627" s="26" t="str">
        <f>IF('4 Price book'!H3629="","",'4 Price book'!H3629)</f>
        <v/>
      </c>
      <c r="J3627" s="26" t="str">
        <f>IF('4 Price book'!I3629="","",'4 Price book'!I3629)</f>
        <v/>
      </c>
      <c r="K3627" s="26" t="str">
        <f>IF('4 Price book'!J3629="","",'4 Price book'!J3629)</f>
        <v/>
      </c>
      <c r="L3627" s="26" t="str">
        <f>IF('4 Price book'!K3629="","",'4 Price book'!K3629)</f>
        <v/>
      </c>
      <c r="M3627" s="26" t="str">
        <f>IF('4 Price book'!K3629="","",VLOOKUP(L3627,'2 Lists'!$F$10:$G$999,2,FALSE))</f>
        <v/>
      </c>
      <c r="N3627" s="26" t="str">
        <f>IF('4 Price book'!L3629="","",'4 Price book'!L3629)</f>
        <v/>
      </c>
      <c r="O3627" s="26" t="str">
        <f>IF('4 Price book'!M3629="","",'4 Price book'!M3629)</f>
        <v/>
      </c>
      <c r="P3627" s="26" t="str">
        <f>IF('4 Price book'!N3629="","",'4 Price book'!N3629)</f>
        <v/>
      </c>
      <c r="Q3627" s="26" t="str">
        <f>IF('4 Price book'!O3629="","",'4 Price book'!O3629)</f>
        <v/>
      </c>
      <c r="R3627" s="34"/>
      <c r="S3627" s="34"/>
      <c r="T3627" s="34"/>
      <c r="U3627" s="34"/>
      <c r="V3627" s="34"/>
    </row>
    <row r="3628" spans="1:22" ht="15" customHeight="1" x14ac:dyDescent="0.25">
      <c r="A3628" s="26">
        <v>3627</v>
      </c>
      <c r="B3628" s="26" t="str">
        <f>IF('1 Cover'!$B$27="Yes",IFERROR(VLOOKUP('4 Price book'!C3630,'Catalogs (internal)'!$L$2:$N$991,2,FALSE),""),IF('4 Price book'!C3630="","",'4 Price book'!C3630))</f>
        <v/>
      </c>
      <c r="C3628" s="26" t="str">
        <f>IF('4 Price book'!C3630="","",IF('1 Cover'!$B$27="No","",IFERROR(VLOOKUP('4 Price book'!C3630,'Catalogs (internal)'!$L$2:$N$991,3,FALSE),"")))</f>
        <v/>
      </c>
      <c r="D3628" s="26" t="str">
        <f>IF('4 Price book'!D3630="","",'4 Price book'!D3630)</f>
        <v/>
      </c>
      <c r="E3628" s="26" t="str">
        <f>IF('4 Price book'!D3630="","",VLOOKUP('4 Price book'!D3630,'2 Lists'!$I$10:$J$999,2,FALSE))</f>
        <v/>
      </c>
      <c r="F3628" s="26" t="str">
        <f>IF('4 Price book'!E3630="","",'4 Price book'!E3630)</f>
        <v/>
      </c>
      <c r="G3628" s="26" t="str">
        <f>IF('4 Price book'!F3630="","",'4 Price book'!F3630)</f>
        <v/>
      </c>
      <c r="H3628" s="26" t="str">
        <f>IF('4 Price book'!G3630="","",'4 Price book'!G3630)</f>
        <v/>
      </c>
      <c r="I3628" s="26" t="str">
        <f>IF('4 Price book'!H3630="","",'4 Price book'!H3630)</f>
        <v/>
      </c>
      <c r="J3628" s="26" t="str">
        <f>IF('4 Price book'!I3630="","",'4 Price book'!I3630)</f>
        <v/>
      </c>
      <c r="K3628" s="26" t="str">
        <f>IF('4 Price book'!J3630="","",'4 Price book'!J3630)</f>
        <v/>
      </c>
      <c r="L3628" s="26" t="str">
        <f>IF('4 Price book'!K3630="","",'4 Price book'!K3630)</f>
        <v/>
      </c>
      <c r="M3628" s="26" t="str">
        <f>IF('4 Price book'!K3630="","",VLOOKUP(L3628,'2 Lists'!$F$10:$G$999,2,FALSE))</f>
        <v/>
      </c>
      <c r="N3628" s="26" t="str">
        <f>IF('4 Price book'!L3630="","",'4 Price book'!L3630)</f>
        <v/>
      </c>
      <c r="O3628" s="26" t="str">
        <f>IF('4 Price book'!M3630="","",'4 Price book'!M3630)</f>
        <v/>
      </c>
      <c r="P3628" s="26" t="str">
        <f>IF('4 Price book'!N3630="","",'4 Price book'!N3630)</f>
        <v/>
      </c>
      <c r="Q3628" s="26" t="str">
        <f>IF('4 Price book'!O3630="","",'4 Price book'!O3630)</f>
        <v/>
      </c>
      <c r="R3628" s="34"/>
      <c r="S3628" s="34"/>
      <c r="T3628" s="34"/>
      <c r="U3628" s="34"/>
      <c r="V3628" s="34"/>
    </row>
    <row r="3629" spans="1:22" ht="15" customHeight="1" x14ac:dyDescent="0.25">
      <c r="A3629" s="26">
        <v>3628</v>
      </c>
      <c r="B3629" s="26" t="str">
        <f>IF('1 Cover'!$B$27="Yes",IFERROR(VLOOKUP('4 Price book'!C3631,'Catalogs (internal)'!$L$2:$N$991,2,FALSE),""),IF('4 Price book'!C3631="","",'4 Price book'!C3631))</f>
        <v/>
      </c>
      <c r="C3629" s="26" t="str">
        <f>IF('4 Price book'!C3631="","",IF('1 Cover'!$B$27="No","",IFERROR(VLOOKUP('4 Price book'!C3631,'Catalogs (internal)'!$L$2:$N$991,3,FALSE),"")))</f>
        <v/>
      </c>
      <c r="D3629" s="26" t="str">
        <f>IF('4 Price book'!D3631="","",'4 Price book'!D3631)</f>
        <v/>
      </c>
      <c r="E3629" s="26" t="str">
        <f>IF('4 Price book'!D3631="","",VLOOKUP('4 Price book'!D3631,'2 Lists'!$I$10:$J$999,2,FALSE))</f>
        <v/>
      </c>
      <c r="F3629" s="26" t="str">
        <f>IF('4 Price book'!E3631="","",'4 Price book'!E3631)</f>
        <v/>
      </c>
      <c r="G3629" s="26" t="str">
        <f>IF('4 Price book'!F3631="","",'4 Price book'!F3631)</f>
        <v/>
      </c>
      <c r="H3629" s="26" t="str">
        <f>IF('4 Price book'!G3631="","",'4 Price book'!G3631)</f>
        <v/>
      </c>
      <c r="I3629" s="26" t="str">
        <f>IF('4 Price book'!H3631="","",'4 Price book'!H3631)</f>
        <v/>
      </c>
      <c r="J3629" s="26" t="str">
        <f>IF('4 Price book'!I3631="","",'4 Price book'!I3631)</f>
        <v/>
      </c>
      <c r="K3629" s="26" t="str">
        <f>IF('4 Price book'!J3631="","",'4 Price book'!J3631)</f>
        <v/>
      </c>
      <c r="L3629" s="26" t="str">
        <f>IF('4 Price book'!K3631="","",'4 Price book'!K3631)</f>
        <v/>
      </c>
      <c r="M3629" s="26" t="str">
        <f>IF('4 Price book'!K3631="","",VLOOKUP(L3629,'2 Lists'!$F$10:$G$999,2,FALSE))</f>
        <v/>
      </c>
      <c r="N3629" s="26" t="str">
        <f>IF('4 Price book'!L3631="","",'4 Price book'!L3631)</f>
        <v/>
      </c>
      <c r="O3629" s="26" t="str">
        <f>IF('4 Price book'!M3631="","",'4 Price book'!M3631)</f>
        <v/>
      </c>
      <c r="P3629" s="26" t="str">
        <f>IF('4 Price book'!N3631="","",'4 Price book'!N3631)</f>
        <v/>
      </c>
      <c r="Q3629" s="26" t="str">
        <f>IF('4 Price book'!O3631="","",'4 Price book'!O3631)</f>
        <v/>
      </c>
      <c r="R3629" s="34"/>
      <c r="S3629" s="34"/>
      <c r="T3629" s="34"/>
      <c r="U3629" s="34"/>
      <c r="V3629" s="34"/>
    </row>
    <row r="3630" spans="1:22" ht="15" customHeight="1" x14ac:dyDescent="0.25">
      <c r="A3630" s="26">
        <v>3629</v>
      </c>
      <c r="B3630" s="26" t="str">
        <f>IF('1 Cover'!$B$27="Yes",IFERROR(VLOOKUP('4 Price book'!C3632,'Catalogs (internal)'!$L$2:$N$991,2,FALSE),""),IF('4 Price book'!C3632="","",'4 Price book'!C3632))</f>
        <v/>
      </c>
      <c r="C3630" s="26" t="str">
        <f>IF('4 Price book'!C3632="","",IF('1 Cover'!$B$27="No","",IFERROR(VLOOKUP('4 Price book'!C3632,'Catalogs (internal)'!$L$2:$N$991,3,FALSE),"")))</f>
        <v/>
      </c>
      <c r="D3630" s="26" t="str">
        <f>IF('4 Price book'!D3632="","",'4 Price book'!D3632)</f>
        <v/>
      </c>
      <c r="E3630" s="26" t="str">
        <f>IF('4 Price book'!D3632="","",VLOOKUP('4 Price book'!D3632,'2 Lists'!$I$10:$J$999,2,FALSE))</f>
        <v/>
      </c>
      <c r="F3630" s="26" t="str">
        <f>IF('4 Price book'!E3632="","",'4 Price book'!E3632)</f>
        <v/>
      </c>
      <c r="G3630" s="26" t="str">
        <f>IF('4 Price book'!F3632="","",'4 Price book'!F3632)</f>
        <v/>
      </c>
      <c r="H3630" s="26" t="str">
        <f>IF('4 Price book'!G3632="","",'4 Price book'!G3632)</f>
        <v/>
      </c>
      <c r="I3630" s="26" t="str">
        <f>IF('4 Price book'!H3632="","",'4 Price book'!H3632)</f>
        <v/>
      </c>
      <c r="J3630" s="26" t="str">
        <f>IF('4 Price book'!I3632="","",'4 Price book'!I3632)</f>
        <v/>
      </c>
      <c r="K3630" s="26" t="str">
        <f>IF('4 Price book'!J3632="","",'4 Price book'!J3632)</f>
        <v/>
      </c>
      <c r="L3630" s="26" t="str">
        <f>IF('4 Price book'!K3632="","",'4 Price book'!K3632)</f>
        <v/>
      </c>
      <c r="M3630" s="26" t="str">
        <f>IF('4 Price book'!K3632="","",VLOOKUP(L3630,'2 Lists'!$F$10:$G$999,2,FALSE))</f>
        <v/>
      </c>
      <c r="N3630" s="26" t="str">
        <f>IF('4 Price book'!L3632="","",'4 Price book'!L3632)</f>
        <v/>
      </c>
      <c r="O3630" s="26" t="str">
        <f>IF('4 Price book'!M3632="","",'4 Price book'!M3632)</f>
        <v/>
      </c>
      <c r="P3630" s="26" t="str">
        <f>IF('4 Price book'!N3632="","",'4 Price book'!N3632)</f>
        <v/>
      </c>
      <c r="Q3630" s="26" t="str">
        <f>IF('4 Price book'!O3632="","",'4 Price book'!O3632)</f>
        <v/>
      </c>
      <c r="R3630" s="34"/>
      <c r="S3630" s="34"/>
      <c r="T3630" s="34"/>
      <c r="U3630" s="34"/>
      <c r="V3630" s="34"/>
    </row>
    <row r="3631" spans="1:22" ht="15" customHeight="1" x14ac:dyDescent="0.25">
      <c r="A3631" s="26">
        <v>3630</v>
      </c>
      <c r="B3631" s="26" t="str">
        <f>IF('1 Cover'!$B$27="Yes",IFERROR(VLOOKUP('4 Price book'!C3633,'Catalogs (internal)'!$L$2:$N$991,2,FALSE),""),IF('4 Price book'!C3633="","",'4 Price book'!C3633))</f>
        <v/>
      </c>
      <c r="C3631" s="26" t="str">
        <f>IF('4 Price book'!C3633="","",IF('1 Cover'!$B$27="No","",IFERROR(VLOOKUP('4 Price book'!C3633,'Catalogs (internal)'!$L$2:$N$991,3,FALSE),"")))</f>
        <v/>
      </c>
      <c r="D3631" s="26" t="str">
        <f>IF('4 Price book'!D3633="","",'4 Price book'!D3633)</f>
        <v/>
      </c>
      <c r="E3631" s="26" t="str">
        <f>IF('4 Price book'!D3633="","",VLOOKUP('4 Price book'!D3633,'2 Lists'!$I$10:$J$999,2,FALSE))</f>
        <v/>
      </c>
      <c r="F3631" s="26" t="str">
        <f>IF('4 Price book'!E3633="","",'4 Price book'!E3633)</f>
        <v/>
      </c>
      <c r="G3631" s="26" t="str">
        <f>IF('4 Price book'!F3633="","",'4 Price book'!F3633)</f>
        <v/>
      </c>
      <c r="H3631" s="26" t="str">
        <f>IF('4 Price book'!G3633="","",'4 Price book'!G3633)</f>
        <v/>
      </c>
      <c r="I3631" s="26" t="str">
        <f>IF('4 Price book'!H3633="","",'4 Price book'!H3633)</f>
        <v/>
      </c>
      <c r="J3631" s="26" t="str">
        <f>IF('4 Price book'!I3633="","",'4 Price book'!I3633)</f>
        <v/>
      </c>
      <c r="K3631" s="26" t="str">
        <f>IF('4 Price book'!J3633="","",'4 Price book'!J3633)</f>
        <v/>
      </c>
      <c r="L3631" s="26" t="str">
        <f>IF('4 Price book'!K3633="","",'4 Price book'!K3633)</f>
        <v/>
      </c>
      <c r="M3631" s="26" t="str">
        <f>IF('4 Price book'!K3633="","",VLOOKUP(L3631,'2 Lists'!$F$10:$G$999,2,FALSE))</f>
        <v/>
      </c>
      <c r="N3631" s="26" t="str">
        <f>IF('4 Price book'!L3633="","",'4 Price book'!L3633)</f>
        <v/>
      </c>
      <c r="O3631" s="26" t="str">
        <f>IF('4 Price book'!M3633="","",'4 Price book'!M3633)</f>
        <v/>
      </c>
      <c r="P3631" s="26" t="str">
        <f>IF('4 Price book'!N3633="","",'4 Price book'!N3633)</f>
        <v/>
      </c>
      <c r="Q3631" s="26" t="str">
        <f>IF('4 Price book'!O3633="","",'4 Price book'!O3633)</f>
        <v/>
      </c>
      <c r="R3631" s="34"/>
      <c r="S3631" s="34"/>
      <c r="T3631" s="34"/>
      <c r="U3631" s="34"/>
      <c r="V3631" s="34"/>
    </row>
    <row r="3632" spans="1:22" ht="15" customHeight="1" x14ac:dyDescent="0.25">
      <c r="A3632" s="26">
        <v>3631</v>
      </c>
      <c r="B3632" s="26" t="str">
        <f>IF('1 Cover'!$B$27="Yes",IFERROR(VLOOKUP('4 Price book'!C3634,'Catalogs (internal)'!$L$2:$N$991,2,FALSE),""),IF('4 Price book'!C3634="","",'4 Price book'!C3634))</f>
        <v/>
      </c>
      <c r="C3632" s="26" t="str">
        <f>IF('4 Price book'!C3634="","",IF('1 Cover'!$B$27="No","",IFERROR(VLOOKUP('4 Price book'!C3634,'Catalogs (internal)'!$L$2:$N$991,3,FALSE),"")))</f>
        <v/>
      </c>
      <c r="D3632" s="26" t="str">
        <f>IF('4 Price book'!D3634="","",'4 Price book'!D3634)</f>
        <v/>
      </c>
      <c r="E3632" s="26" t="str">
        <f>IF('4 Price book'!D3634="","",VLOOKUP('4 Price book'!D3634,'2 Lists'!$I$10:$J$999,2,FALSE))</f>
        <v/>
      </c>
      <c r="F3632" s="26" t="str">
        <f>IF('4 Price book'!E3634="","",'4 Price book'!E3634)</f>
        <v/>
      </c>
      <c r="G3632" s="26" t="str">
        <f>IF('4 Price book'!F3634="","",'4 Price book'!F3634)</f>
        <v/>
      </c>
      <c r="H3632" s="26" t="str">
        <f>IF('4 Price book'!G3634="","",'4 Price book'!G3634)</f>
        <v/>
      </c>
      <c r="I3632" s="26" t="str">
        <f>IF('4 Price book'!H3634="","",'4 Price book'!H3634)</f>
        <v/>
      </c>
      <c r="J3632" s="26" t="str">
        <f>IF('4 Price book'!I3634="","",'4 Price book'!I3634)</f>
        <v/>
      </c>
      <c r="K3632" s="26" t="str">
        <f>IF('4 Price book'!J3634="","",'4 Price book'!J3634)</f>
        <v/>
      </c>
      <c r="L3632" s="26" t="str">
        <f>IF('4 Price book'!K3634="","",'4 Price book'!K3634)</f>
        <v/>
      </c>
      <c r="M3632" s="26" t="str">
        <f>IF('4 Price book'!K3634="","",VLOOKUP(L3632,'2 Lists'!$F$10:$G$999,2,FALSE))</f>
        <v/>
      </c>
      <c r="N3632" s="26" t="str">
        <f>IF('4 Price book'!L3634="","",'4 Price book'!L3634)</f>
        <v/>
      </c>
      <c r="O3632" s="26" t="str">
        <f>IF('4 Price book'!M3634="","",'4 Price book'!M3634)</f>
        <v/>
      </c>
      <c r="P3632" s="26" t="str">
        <f>IF('4 Price book'!N3634="","",'4 Price book'!N3634)</f>
        <v/>
      </c>
      <c r="Q3632" s="26" t="str">
        <f>IF('4 Price book'!O3634="","",'4 Price book'!O3634)</f>
        <v/>
      </c>
      <c r="R3632" s="34"/>
      <c r="S3632" s="34"/>
      <c r="T3632" s="34"/>
      <c r="U3632" s="34"/>
      <c r="V3632" s="34"/>
    </row>
    <row r="3633" spans="1:22" ht="15" customHeight="1" x14ac:dyDescent="0.25">
      <c r="A3633" s="26">
        <v>3632</v>
      </c>
      <c r="B3633" s="26" t="str">
        <f>IF('1 Cover'!$B$27="Yes",IFERROR(VLOOKUP('4 Price book'!C3635,'Catalogs (internal)'!$L$2:$N$991,2,FALSE),""),IF('4 Price book'!C3635="","",'4 Price book'!C3635))</f>
        <v/>
      </c>
      <c r="C3633" s="26" t="str">
        <f>IF('4 Price book'!C3635="","",IF('1 Cover'!$B$27="No","",IFERROR(VLOOKUP('4 Price book'!C3635,'Catalogs (internal)'!$L$2:$N$991,3,FALSE),"")))</f>
        <v/>
      </c>
      <c r="D3633" s="26" t="str">
        <f>IF('4 Price book'!D3635="","",'4 Price book'!D3635)</f>
        <v/>
      </c>
      <c r="E3633" s="26" t="str">
        <f>IF('4 Price book'!D3635="","",VLOOKUP('4 Price book'!D3635,'2 Lists'!$I$10:$J$999,2,FALSE))</f>
        <v/>
      </c>
      <c r="F3633" s="26" t="str">
        <f>IF('4 Price book'!E3635="","",'4 Price book'!E3635)</f>
        <v/>
      </c>
      <c r="G3633" s="26" t="str">
        <f>IF('4 Price book'!F3635="","",'4 Price book'!F3635)</f>
        <v/>
      </c>
      <c r="H3633" s="26" t="str">
        <f>IF('4 Price book'!G3635="","",'4 Price book'!G3635)</f>
        <v/>
      </c>
      <c r="I3633" s="26" t="str">
        <f>IF('4 Price book'!H3635="","",'4 Price book'!H3635)</f>
        <v/>
      </c>
      <c r="J3633" s="26" t="str">
        <f>IF('4 Price book'!I3635="","",'4 Price book'!I3635)</f>
        <v/>
      </c>
      <c r="K3633" s="26" t="str">
        <f>IF('4 Price book'!J3635="","",'4 Price book'!J3635)</f>
        <v/>
      </c>
      <c r="L3633" s="26" t="str">
        <f>IF('4 Price book'!K3635="","",'4 Price book'!K3635)</f>
        <v/>
      </c>
      <c r="M3633" s="26" t="str">
        <f>IF('4 Price book'!K3635="","",VLOOKUP(L3633,'2 Lists'!$F$10:$G$999,2,FALSE))</f>
        <v/>
      </c>
      <c r="N3633" s="26" t="str">
        <f>IF('4 Price book'!L3635="","",'4 Price book'!L3635)</f>
        <v/>
      </c>
      <c r="O3633" s="26" t="str">
        <f>IF('4 Price book'!M3635="","",'4 Price book'!M3635)</f>
        <v/>
      </c>
      <c r="P3633" s="26" t="str">
        <f>IF('4 Price book'!N3635="","",'4 Price book'!N3635)</f>
        <v/>
      </c>
      <c r="Q3633" s="26" t="str">
        <f>IF('4 Price book'!O3635="","",'4 Price book'!O3635)</f>
        <v/>
      </c>
      <c r="R3633" s="34"/>
      <c r="S3633" s="34"/>
      <c r="T3633" s="34"/>
      <c r="U3633" s="34"/>
      <c r="V3633" s="34"/>
    </row>
    <row r="3634" spans="1:22" ht="15" customHeight="1" x14ac:dyDescent="0.25">
      <c r="A3634" s="26">
        <v>3633</v>
      </c>
      <c r="B3634" s="26" t="str">
        <f>IF('1 Cover'!$B$27="Yes",IFERROR(VLOOKUP('4 Price book'!C3636,'Catalogs (internal)'!$L$2:$N$991,2,FALSE),""),IF('4 Price book'!C3636="","",'4 Price book'!C3636))</f>
        <v/>
      </c>
      <c r="C3634" s="26" t="str">
        <f>IF('4 Price book'!C3636="","",IF('1 Cover'!$B$27="No","",IFERROR(VLOOKUP('4 Price book'!C3636,'Catalogs (internal)'!$L$2:$N$991,3,FALSE),"")))</f>
        <v/>
      </c>
      <c r="D3634" s="26" t="str">
        <f>IF('4 Price book'!D3636="","",'4 Price book'!D3636)</f>
        <v/>
      </c>
      <c r="E3634" s="26" t="str">
        <f>IF('4 Price book'!D3636="","",VLOOKUP('4 Price book'!D3636,'2 Lists'!$I$10:$J$999,2,FALSE))</f>
        <v/>
      </c>
      <c r="F3634" s="26" t="str">
        <f>IF('4 Price book'!E3636="","",'4 Price book'!E3636)</f>
        <v/>
      </c>
      <c r="G3634" s="26" t="str">
        <f>IF('4 Price book'!F3636="","",'4 Price book'!F3636)</f>
        <v/>
      </c>
      <c r="H3634" s="26" t="str">
        <f>IF('4 Price book'!G3636="","",'4 Price book'!G3636)</f>
        <v/>
      </c>
      <c r="I3634" s="26" t="str">
        <f>IF('4 Price book'!H3636="","",'4 Price book'!H3636)</f>
        <v/>
      </c>
      <c r="J3634" s="26" t="str">
        <f>IF('4 Price book'!I3636="","",'4 Price book'!I3636)</f>
        <v/>
      </c>
      <c r="K3634" s="26" t="str">
        <f>IF('4 Price book'!J3636="","",'4 Price book'!J3636)</f>
        <v/>
      </c>
      <c r="L3634" s="26" t="str">
        <f>IF('4 Price book'!K3636="","",'4 Price book'!K3636)</f>
        <v/>
      </c>
      <c r="M3634" s="26" t="str">
        <f>IF('4 Price book'!K3636="","",VLOOKUP(L3634,'2 Lists'!$F$10:$G$999,2,FALSE))</f>
        <v/>
      </c>
      <c r="N3634" s="26" t="str">
        <f>IF('4 Price book'!L3636="","",'4 Price book'!L3636)</f>
        <v/>
      </c>
      <c r="O3634" s="26" t="str">
        <f>IF('4 Price book'!M3636="","",'4 Price book'!M3636)</f>
        <v/>
      </c>
      <c r="P3634" s="26" t="str">
        <f>IF('4 Price book'!N3636="","",'4 Price book'!N3636)</f>
        <v/>
      </c>
      <c r="Q3634" s="26" t="str">
        <f>IF('4 Price book'!O3636="","",'4 Price book'!O3636)</f>
        <v/>
      </c>
      <c r="R3634" s="34"/>
      <c r="S3634" s="34"/>
      <c r="T3634" s="34"/>
      <c r="U3634" s="34"/>
      <c r="V3634" s="34"/>
    </row>
    <row r="3635" spans="1:22" ht="15" customHeight="1" x14ac:dyDescent="0.25">
      <c r="A3635" s="26">
        <v>3634</v>
      </c>
      <c r="B3635" s="26" t="str">
        <f>IF('1 Cover'!$B$27="Yes",IFERROR(VLOOKUP('4 Price book'!C3637,'Catalogs (internal)'!$L$2:$N$991,2,FALSE),""),IF('4 Price book'!C3637="","",'4 Price book'!C3637))</f>
        <v/>
      </c>
      <c r="C3635" s="26" t="str">
        <f>IF('4 Price book'!C3637="","",IF('1 Cover'!$B$27="No","",IFERROR(VLOOKUP('4 Price book'!C3637,'Catalogs (internal)'!$L$2:$N$991,3,FALSE),"")))</f>
        <v/>
      </c>
      <c r="D3635" s="26" t="str">
        <f>IF('4 Price book'!D3637="","",'4 Price book'!D3637)</f>
        <v/>
      </c>
      <c r="E3635" s="26" t="str">
        <f>IF('4 Price book'!D3637="","",VLOOKUP('4 Price book'!D3637,'2 Lists'!$I$10:$J$999,2,FALSE))</f>
        <v/>
      </c>
      <c r="F3635" s="26" t="str">
        <f>IF('4 Price book'!E3637="","",'4 Price book'!E3637)</f>
        <v/>
      </c>
      <c r="G3635" s="26" t="str">
        <f>IF('4 Price book'!F3637="","",'4 Price book'!F3637)</f>
        <v/>
      </c>
      <c r="H3635" s="26" t="str">
        <f>IF('4 Price book'!G3637="","",'4 Price book'!G3637)</f>
        <v/>
      </c>
      <c r="I3635" s="26" t="str">
        <f>IF('4 Price book'!H3637="","",'4 Price book'!H3637)</f>
        <v/>
      </c>
      <c r="J3635" s="26" t="str">
        <f>IF('4 Price book'!I3637="","",'4 Price book'!I3637)</f>
        <v/>
      </c>
      <c r="K3635" s="26" t="str">
        <f>IF('4 Price book'!J3637="","",'4 Price book'!J3637)</f>
        <v/>
      </c>
      <c r="L3635" s="26" t="str">
        <f>IF('4 Price book'!K3637="","",'4 Price book'!K3637)</f>
        <v/>
      </c>
      <c r="M3635" s="26" t="str">
        <f>IF('4 Price book'!K3637="","",VLOOKUP(L3635,'2 Lists'!$F$10:$G$999,2,FALSE))</f>
        <v/>
      </c>
      <c r="N3635" s="26" t="str">
        <f>IF('4 Price book'!L3637="","",'4 Price book'!L3637)</f>
        <v/>
      </c>
      <c r="O3635" s="26" t="str">
        <f>IF('4 Price book'!M3637="","",'4 Price book'!M3637)</f>
        <v/>
      </c>
      <c r="P3635" s="26" t="str">
        <f>IF('4 Price book'!N3637="","",'4 Price book'!N3637)</f>
        <v/>
      </c>
      <c r="Q3635" s="26" t="str">
        <f>IF('4 Price book'!O3637="","",'4 Price book'!O3637)</f>
        <v/>
      </c>
      <c r="R3635" s="34"/>
      <c r="S3635" s="34"/>
      <c r="T3635" s="34"/>
      <c r="U3635" s="34"/>
      <c r="V3635" s="34"/>
    </row>
    <row r="3636" spans="1:22" ht="15" customHeight="1" x14ac:dyDescent="0.25">
      <c r="A3636" s="26">
        <v>3635</v>
      </c>
      <c r="B3636" s="26" t="str">
        <f>IF('1 Cover'!$B$27="Yes",IFERROR(VLOOKUP('4 Price book'!C3638,'Catalogs (internal)'!$L$2:$N$991,2,FALSE),""),IF('4 Price book'!C3638="","",'4 Price book'!C3638))</f>
        <v/>
      </c>
      <c r="C3636" s="26" t="str">
        <f>IF('4 Price book'!C3638="","",IF('1 Cover'!$B$27="No","",IFERROR(VLOOKUP('4 Price book'!C3638,'Catalogs (internal)'!$L$2:$N$991,3,FALSE),"")))</f>
        <v/>
      </c>
      <c r="D3636" s="26" t="str">
        <f>IF('4 Price book'!D3638="","",'4 Price book'!D3638)</f>
        <v/>
      </c>
      <c r="E3636" s="26" t="str">
        <f>IF('4 Price book'!D3638="","",VLOOKUP('4 Price book'!D3638,'2 Lists'!$I$10:$J$999,2,FALSE))</f>
        <v/>
      </c>
      <c r="F3636" s="26" t="str">
        <f>IF('4 Price book'!E3638="","",'4 Price book'!E3638)</f>
        <v/>
      </c>
      <c r="G3636" s="26" t="str">
        <f>IF('4 Price book'!F3638="","",'4 Price book'!F3638)</f>
        <v/>
      </c>
      <c r="H3636" s="26" t="str">
        <f>IF('4 Price book'!G3638="","",'4 Price book'!G3638)</f>
        <v/>
      </c>
      <c r="I3636" s="26" t="str">
        <f>IF('4 Price book'!H3638="","",'4 Price book'!H3638)</f>
        <v/>
      </c>
      <c r="J3636" s="26" t="str">
        <f>IF('4 Price book'!I3638="","",'4 Price book'!I3638)</f>
        <v/>
      </c>
      <c r="K3636" s="26" t="str">
        <f>IF('4 Price book'!J3638="","",'4 Price book'!J3638)</f>
        <v/>
      </c>
      <c r="L3636" s="26" t="str">
        <f>IF('4 Price book'!K3638="","",'4 Price book'!K3638)</f>
        <v/>
      </c>
      <c r="M3636" s="26" t="str">
        <f>IF('4 Price book'!K3638="","",VLOOKUP(L3636,'2 Lists'!$F$10:$G$999,2,FALSE))</f>
        <v/>
      </c>
      <c r="N3636" s="26" t="str">
        <f>IF('4 Price book'!L3638="","",'4 Price book'!L3638)</f>
        <v/>
      </c>
      <c r="O3636" s="26" t="str">
        <f>IF('4 Price book'!M3638="","",'4 Price book'!M3638)</f>
        <v/>
      </c>
      <c r="P3636" s="26" t="str">
        <f>IF('4 Price book'!N3638="","",'4 Price book'!N3638)</f>
        <v/>
      </c>
      <c r="Q3636" s="26" t="str">
        <f>IF('4 Price book'!O3638="","",'4 Price book'!O3638)</f>
        <v/>
      </c>
      <c r="R3636" s="34"/>
      <c r="S3636" s="34"/>
      <c r="T3636" s="34"/>
      <c r="U3636" s="34"/>
      <c r="V3636" s="34"/>
    </row>
    <row r="3637" spans="1:22" ht="15" customHeight="1" x14ac:dyDescent="0.25">
      <c r="A3637" s="26">
        <v>3636</v>
      </c>
      <c r="B3637" s="26" t="str">
        <f>IF('1 Cover'!$B$27="Yes",IFERROR(VLOOKUP('4 Price book'!C3639,'Catalogs (internal)'!$L$2:$N$991,2,FALSE),""),IF('4 Price book'!C3639="","",'4 Price book'!C3639))</f>
        <v/>
      </c>
      <c r="C3637" s="26" t="str">
        <f>IF('4 Price book'!C3639="","",IF('1 Cover'!$B$27="No","",IFERROR(VLOOKUP('4 Price book'!C3639,'Catalogs (internal)'!$L$2:$N$991,3,FALSE),"")))</f>
        <v/>
      </c>
      <c r="D3637" s="26" t="str">
        <f>IF('4 Price book'!D3639="","",'4 Price book'!D3639)</f>
        <v/>
      </c>
      <c r="E3637" s="26" t="str">
        <f>IF('4 Price book'!D3639="","",VLOOKUP('4 Price book'!D3639,'2 Lists'!$I$10:$J$999,2,FALSE))</f>
        <v/>
      </c>
      <c r="F3637" s="26" t="str">
        <f>IF('4 Price book'!E3639="","",'4 Price book'!E3639)</f>
        <v/>
      </c>
      <c r="G3637" s="26" t="str">
        <f>IF('4 Price book'!F3639="","",'4 Price book'!F3639)</f>
        <v/>
      </c>
      <c r="H3637" s="26" t="str">
        <f>IF('4 Price book'!G3639="","",'4 Price book'!G3639)</f>
        <v/>
      </c>
      <c r="I3637" s="26" t="str">
        <f>IF('4 Price book'!H3639="","",'4 Price book'!H3639)</f>
        <v/>
      </c>
      <c r="J3637" s="26" t="str">
        <f>IF('4 Price book'!I3639="","",'4 Price book'!I3639)</f>
        <v/>
      </c>
      <c r="K3637" s="26" t="str">
        <f>IF('4 Price book'!J3639="","",'4 Price book'!J3639)</f>
        <v/>
      </c>
      <c r="L3637" s="26" t="str">
        <f>IF('4 Price book'!K3639="","",'4 Price book'!K3639)</f>
        <v/>
      </c>
      <c r="M3637" s="26" t="str">
        <f>IF('4 Price book'!K3639="","",VLOOKUP(L3637,'2 Lists'!$F$10:$G$999,2,FALSE))</f>
        <v/>
      </c>
      <c r="N3637" s="26" t="str">
        <f>IF('4 Price book'!L3639="","",'4 Price book'!L3639)</f>
        <v/>
      </c>
      <c r="O3637" s="26" t="str">
        <f>IF('4 Price book'!M3639="","",'4 Price book'!M3639)</f>
        <v/>
      </c>
      <c r="P3637" s="26" t="str">
        <f>IF('4 Price book'!N3639="","",'4 Price book'!N3639)</f>
        <v/>
      </c>
      <c r="Q3637" s="26" t="str">
        <f>IF('4 Price book'!O3639="","",'4 Price book'!O3639)</f>
        <v/>
      </c>
      <c r="R3637" s="34"/>
      <c r="S3637" s="34"/>
      <c r="T3637" s="34"/>
      <c r="U3637" s="34"/>
      <c r="V3637" s="34"/>
    </row>
    <row r="3638" spans="1:22" ht="15" customHeight="1" x14ac:dyDescent="0.25">
      <c r="A3638" s="26">
        <v>3637</v>
      </c>
      <c r="B3638" s="26" t="str">
        <f>IF('1 Cover'!$B$27="Yes",IFERROR(VLOOKUP('4 Price book'!C3640,'Catalogs (internal)'!$L$2:$N$991,2,FALSE),""),IF('4 Price book'!C3640="","",'4 Price book'!C3640))</f>
        <v/>
      </c>
      <c r="C3638" s="26" t="str">
        <f>IF('4 Price book'!C3640="","",IF('1 Cover'!$B$27="No","",IFERROR(VLOOKUP('4 Price book'!C3640,'Catalogs (internal)'!$L$2:$N$991,3,FALSE),"")))</f>
        <v/>
      </c>
      <c r="D3638" s="26" t="str">
        <f>IF('4 Price book'!D3640="","",'4 Price book'!D3640)</f>
        <v/>
      </c>
      <c r="E3638" s="26" t="str">
        <f>IF('4 Price book'!D3640="","",VLOOKUP('4 Price book'!D3640,'2 Lists'!$I$10:$J$999,2,FALSE))</f>
        <v/>
      </c>
      <c r="F3638" s="26" t="str">
        <f>IF('4 Price book'!E3640="","",'4 Price book'!E3640)</f>
        <v/>
      </c>
      <c r="G3638" s="26" t="str">
        <f>IF('4 Price book'!F3640="","",'4 Price book'!F3640)</f>
        <v/>
      </c>
      <c r="H3638" s="26" t="str">
        <f>IF('4 Price book'!G3640="","",'4 Price book'!G3640)</f>
        <v/>
      </c>
      <c r="I3638" s="26" t="str">
        <f>IF('4 Price book'!H3640="","",'4 Price book'!H3640)</f>
        <v/>
      </c>
      <c r="J3638" s="26" t="str">
        <f>IF('4 Price book'!I3640="","",'4 Price book'!I3640)</f>
        <v/>
      </c>
      <c r="K3638" s="26" t="str">
        <f>IF('4 Price book'!J3640="","",'4 Price book'!J3640)</f>
        <v/>
      </c>
      <c r="L3638" s="26" t="str">
        <f>IF('4 Price book'!K3640="","",'4 Price book'!K3640)</f>
        <v/>
      </c>
      <c r="M3638" s="26" t="str">
        <f>IF('4 Price book'!K3640="","",VLOOKUP(L3638,'2 Lists'!$F$10:$G$999,2,FALSE))</f>
        <v/>
      </c>
      <c r="N3638" s="26" t="str">
        <f>IF('4 Price book'!L3640="","",'4 Price book'!L3640)</f>
        <v/>
      </c>
      <c r="O3638" s="26" t="str">
        <f>IF('4 Price book'!M3640="","",'4 Price book'!M3640)</f>
        <v/>
      </c>
      <c r="P3638" s="26" t="str">
        <f>IF('4 Price book'!N3640="","",'4 Price book'!N3640)</f>
        <v/>
      </c>
      <c r="Q3638" s="26" t="str">
        <f>IF('4 Price book'!O3640="","",'4 Price book'!O3640)</f>
        <v/>
      </c>
      <c r="R3638" s="34"/>
      <c r="S3638" s="34"/>
      <c r="T3638" s="34"/>
      <c r="U3638" s="34"/>
      <c r="V3638" s="34"/>
    </row>
    <row r="3639" spans="1:22" ht="15" customHeight="1" x14ac:dyDescent="0.25">
      <c r="A3639" s="26">
        <v>3638</v>
      </c>
      <c r="B3639" s="26" t="str">
        <f>IF('1 Cover'!$B$27="Yes",IFERROR(VLOOKUP('4 Price book'!C3641,'Catalogs (internal)'!$L$2:$N$991,2,FALSE),""),IF('4 Price book'!C3641="","",'4 Price book'!C3641))</f>
        <v/>
      </c>
      <c r="C3639" s="26" t="str">
        <f>IF('4 Price book'!C3641="","",IF('1 Cover'!$B$27="No","",IFERROR(VLOOKUP('4 Price book'!C3641,'Catalogs (internal)'!$L$2:$N$991,3,FALSE),"")))</f>
        <v/>
      </c>
      <c r="D3639" s="26" t="str">
        <f>IF('4 Price book'!D3641="","",'4 Price book'!D3641)</f>
        <v/>
      </c>
      <c r="E3639" s="26" t="str">
        <f>IF('4 Price book'!D3641="","",VLOOKUP('4 Price book'!D3641,'2 Lists'!$I$10:$J$999,2,FALSE))</f>
        <v/>
      </c>
      <c r="F3639" s="26" t="str">
        <f>IF('4 Price book'!E3641="","",'4 Price book'!E3641)</f>
        <v/>
      </c>
      <c r="G3639" s="26" t="str">
        <f>IF('4 Price book'!F3641="","",'4 Price book'!F3641)</f>
        <v/>
      </c>
      <c r="H3639" s="26" t="str">
        <f>IF('4 Price book'!G3641="","",'4 Price book'!G3641)</f>
        <v/>
      </c>
      <c r="I3639" s="26" t="str">
        <f>IF('4 Price book'!H3641="","",'4 Price book'!H3641)</f>
        <v/>
      </c>
      <c r="J3639" s="26" t="str">
        <f>IF('4 Price book'!I3641="","",'4 Price book'!I3641)</f>
        <v/>
      </c>
      <c r="K3639" s="26" t="str">
        <f>IF('4 Price book'!J3641="","",'4 Price book'!J3641)</f>
        <v/>
      </c>
      <c r="L3639" s="26" t="str">
        <f>IF('4 Price book'!K3641="","",'4 Price book'!K3641)</f>
        <v/>
      </c>
      <c r="M3639" s="26" t="str">
        <f>IF('4 Price book'!K3641="","",VLOOKUP(L3639,'2 Lists'!$F$10:$G$999,2,FALSE))</f>
        <v/>
      </c>
      <c r="N3639" s="26" t="str">
        <f>IF('4 Price book'!L3641="","",'4 Price book'!L3641)</f>
        <v/>
      </c>
      <c r="O3639" s="26" t="str">
        <f>IF('4 Price book'!M3641="","",'4 Price book'!M3641)</f>
        <v/>
      </c>
      <c r="P3639" s="26" t="str">
        <f>IF('4 Price book'!N3641="","",'4 Price book'!N3641)</f>
        <v/>
      </c>
      <c r="Q3639" s="26" t="str">
        <f>IF('4 Price book'!O3641="","",'4 Price book'!O3641)</f>
        <v/>
      </c>
      <c r="R3639" s="34"/>
      <c r="S3639" s="34"/>
      <c r="T3639" s="34"/>
      <c r="U3639" s="34"/>
      <c r="V3639" s="34"/>
    </row>
    <row r="3640" spans="1:22" ht="15" customHeight="1" x14ac:dyDescent="0.25">
      <c r="A3640" s="26">
        <v>3639</v>
      </c>
      <c r="B3640" s="26" t="str">
        <f>IF('1 Cover'!$B$27="Yes",IFERROR(VLOOKUP('4 Price book'!C3642,'Catalogs (internal)'!$L$2:$N$991,2,FALSE),""),IF('4 Price book'!C3642="","",'4 Price book'!C3642))</f>
        <v/>
      </c>
      <c r="C3640" s="26" t="str">
        <f>IF('4 Price book'!C3642="","",IF('1 Cover'!$B$27="No","",IFERROR(VLOOKUP('4 Price book'!C3642,'Catalogs (internal)'!$L$2:$N$991,3,FALSE),"")))</f>
        <v/>
      </c>
      <c r="D3640" s="26" t="str">
        <f>IF('4 Price book'!D3642="","",'4 Price book'!D3642)</f>
        <v/>
      </c>
      <c r="E3640" s="26" t="str">
        <f>IF('4 Price book'!D3642="","",VLOOKUP('4 Price book'!D3642,'2 Lists'!$I$10:$J$999,2,FALSE))</f>
        <v/>
      </c>
      <c r="F3640" s="26" t="str">
        <f>IF('4 Price book'!E3642="","",'4 Price book'!E3642)</f>
        <v/>
      </c>
      <c r="G3640" s="26" t="str">
        <f>IF('4 Price book'!F3642="","",'4 Price book'!F3642)</f>
        <v/>
      </c>
      <c r="H3640" s="26" t="str">
        <f>IF('4 Price book'!G3642="","",'4 Price book'!G3642)</f>
        <v/>
      </c>
      <c r="I3640" s="26" t="str">
        <f>IF('4 Price book'!H3642="","",'4 Price book'!H3642)</f>
        <v/>
      </c>
      <c r="J3640" s="26" t="str">
        <f>IF('4 Price book'!I3642="","",'4 Price book'!I3642)</f>
        <v/>
      </c>
      <c r="K3640" s="26" t="str">
        <f>IF('4 Price book'!J3642="","",'4 Price book'!J3642)</f>
        <v/>
      </c>
      <c r="L3640" s="26" t="str">
        <f>IF('4 Price book'!K3642="","",'4 Price book'!K3642)</f>
        <v/>
      </c>
      <c r="M3640" s="26" t="str">
        <f>IF('4 Price book'!K3642="","",VLOOKUP(L3640,'2 Lists'!$F$10:$G$999,2,FALSE))</f>
        <v/>
      </c>
      <c r="N3640" s="26" t="str">
        <f>IF('4 Price book'!L3642="","",'4 Price book'!L3642)</f>
        <v/>
      </c>
      <c r="O3640" s="26" t="str">
        <f>IF('4 Price book'!M3642="","",'4 Price book'!M3642)</f>
        <v/>
      </c>
      <c r="P3640" s="26" t="str">
        <f>IF('4 Price book'!N3642="","",'4 Price book'!N3642)</f>
        <v/>
      </c>
      <c r="Q3640" s="26" t="str">
        <f>IF('4 Price book'!O3642="","",'4 Price book'!O3642)</f>
        <v/>
      </c>
      <c r="R3640" s="34"/>
      <c r="S3640" s="34"/>
      <c r="T3640" s="34"/>
      <c r="U3640" s="34"/>
      <c r="V3640" s="34"/>
    </row>
    <row r="3641" spans="1:22" ht="15" customHeight="1" x14ac:dyDescent="0.25">
      <c r="A3641" s="26">
        <v>3640</v>
      </c>
      <c r="B3641" s="26" t="str">
        <f>IF('1 Cover'!$B$27="Yes",IFERROR(VLOOKUP('4 Price book'!C3643,'Catalogs (internal)'!$L$2:$N$991,2,FALSE),""),IF('4 Price book'!C3643="","",'4 Price book'!C3643))</f>
        <v/>
      </c>
      <c r="C3641" s="26" t="str">
        <f>IF('4 Price book'!C3643="","",IF('1 Cover'!$B$27="No","",IFERROR(VLOOKUP('4 Price book'!C3643,'Catalogs (internal)'!$L$2:$N$991,3,FALSE),"")))</f>
        <v/>
      </c>
      <c r="D3641" s="26" t="str">
        <f>IF('4 Price book'!D3643="","",'4 Price book'!D3643)</f>
        <v/>
      </c>
      <c r="E3641" s="26" t="str">
        <f>IF('4 Price book'!D3643="","",VLOOKUP('4 Price book'!D3643,'2 Lists'!$I$10:$J$999,2,FALSE))</f>
        <v/>
      </c>
      <c r="F3641" s="26" t="str">
        <f>IF('4 Price book'!E3643="","",'4 Price book'!E3643)</f>
        <v/>
      </c>
      <c r="G3641" s="26" t="str">
        <f>IF('4 Price book'!F3643="","",'4 Price book'!F3643)</f>
        <v/>
      </c>
      <c r="H3641" s="26" t="str">
        <f>IF('4 Price book'!G3643="","",'4 Price book'!G3643)</f>
        <v/>
      </c>
      <c r="I3641" s="26" t="str">
        <f>IF('4 Price book'!H3643="","",'4 Price book'!H3643)</f>
        <v/>
      </c>
      <c r="J3641" s="26" t="str">
        <f>IF('4 Price book'!I3643="","",'4 Price book'!I3643)</f>
        <v/>
      </c>
      <c r="K3641" s="26" t="str">
        <f>IF('4 Price book'!J3643="","",'4 Price book'!J3643)</f>
        <v/>
      </c>
      <c r="L3641" s="26" t="str">
        <f>IF('4 Price book'!K3643="","",'4 Price book'!K3643)</f>
        <v/>
      </c>
      <c r="M3641" s="26" t="str">
        <f>IF('4 Price book'!K3643="","",VLOOKUP(L3641,'2 Lists'!$F$10:$G$999,2,FALSE))</f>
        <v/>
      </c>
      <c r="N3641" s="26" t="str">
        <f>IF('4 Price book'!L3643="","",'4 Price book'!L3643)</f>
        <v/>
      </c>
      <c r="O3641" s="26" t="str">
        <f>IF('4 Price book'!M3643="","",'4 Price book'!M3643)</f>
        <v/>
      </c>
      <c r="P3641" s="26" t="str">
        <f>IF('4 Price book'!N3643="","",'4 Price book'!N3643)</f>
        <v/>
      </c>
      <c r="Q3641" s="26" t="str">
        <f>IF('4 Price book'!O3643="","",'4 Price book'!O3643)</f>
        <v/>
      </c>
      <c r="R3641" s="35"/>
      <c r="S3641" s="35"/>
      <c r="T3641" s="35"/>
      <c r="U3641" s="35"/>
      <c r="V3641" s="35"/>
    </row>
    <row r="3642" spans="1:22" ht="15" customHeight="1" x14ac:dyDescent="0.25">
      <c r="A3642" s="26">
        <v>3641</v>
      </c>
      <c r="B3642" s="26" t="str">
        <f>IF('1 Cover'!$B$27="Yes",IFERROR(VLOOKUP('4 Price book'!C3644,'Catalogs (internal)'!$L$2:$N$991,2,FALSE),""),IF('4 Price book'!C3644="","",'4 Price book'!C3644))</f>
        <v/>
      </c>
      <c r="C3642" s="26" t="str">
        <f>IF('4 Price book'!C3644="","",IF('1 Cover'!$B$27="No","",IFERROR(VLOOKUP('4 Price book'!C3644,'Catalogs (internal)'!$L$2:$N$991,3,FALSE),"")))</f>
        <v/>
      </c>
      <c r="D3642" s="26" t="str">
        <f>IF('4 Price book'!D3644="","",'4 Price book'!D3644)</f>
        <v/>
      </c>
      <c r="E3642" s="26" t="str">
        <f>IF('4 Price book'!D3644="","",VLOOKUP('4 Price book'!D3644,'2 Lists'!$I$10:$J$999,2,FALSE))</f>
        <v/>
      </c>
      <c r="F3642" s="26" t="str">
        <f>IF('4 Price book'!E3644="","",'4 Price book'!E3644)</f>
        <v/>
      </c>
      <c r="G3642" s="26" t="str">
        <f>IF('4 Price book'!F3644="","",'4 Price book'!F3644)</f>
        <v/>
      </c>
      <c r="H3642" s="26" t="str">
        <f>IF('4 Price book'!G3644="","",'4 Price book'!G3644)</f>
        <v/>
      </c>
      <c r="I3642" s="26" t="str">
        <f>IF('4 Price book'!H3644="","",'4 Price book'!H3644)</f>
        <v/>
      </c>
      <c r="J3642" s="26" t="str">
        <f>IF('4 Price book'!I3644="","",'4 Price book'!I3644)</f>
        <v/>
      </c>
      <c r="K3642" s="26" t="str">
        <f>IF('4 Price book'!J3644="","",'4 Price book'!J3644)</f>
        <v/>
      </c>
      <c r="L3642" s="26" t="str">
        <f>IF('4 Price book'!K3644="","",'4 Price book'!K3644)</f>
        <v/>
      </c>
      <c r="M3642" s="26" t="str">
        <f>IF('4 Price book'!K3644="","",VLOOKUP(L3642,'2 Lists'!$F$10:$G$999,2,FALSE))</f>
        <v/>
      </c>
      <c r="N3642" s="26" t="str">
        <f>IF('4 Price book'!L3644="","",'4 Price book'!L3644)</f>
        <v/>
      </c>
      <c r="O3642" s="26" t="str">
        <f>IF('4 Price book'!M3644="","",'4 Price book'!M3644)</f>
        <v/>
      </c>
      <c r="P3642" s="26" t="str">
        <f>IF('4 Price book'!N3644="","",'4 Price book'!N3644)</f>
        <v/>
      </c>
      <c r="Q3642" s="26" t="str">
        <f>IF('4 Price book'!O3644="","",'4 Price book'!O3644)</f>
        <v/>
      </c>
      <c r="R3642" s="35"/>
      <c r="S3642" s="35"/>
      <c r="T3642" s="35"/>
      <c r="U3642" s="35"/>
      <c r="V3642" s="35"/>
    </row>
    <row r="3643" spans="1:22" ht="15" customHeight="1" x14ac:dyDescent="0.25">
      <c r="A3643" s="26">
        <v>3642</v>
      </c>
      <c r="B3643" s="26" t="str">
        <f>IF('1 Cover'!$B$27="Yes",IFERROR(VLOOKUP('4 Price book'!C3645,'Catalogs (internal)'!$L$2:$N$991,2,FALSE),""),IF('4 Price book'!C3645="","",'4 Price book'!C3645))</f>
        <v/>
      </c>
      <c r="C3643" s="26" t="str">
        <f>IF('4 Price book'!C3645="","",IF('1 Cover'!$B$27="No","",IFERROR(VLOOKUP('4 Price book'!C3645,'Catalogs (internal)'!$L$2:$N$991,3,FALSE),"")))</f>
        <v/>
      </c>
      <c r="D3643" s="26" t="str">
        <f>IF('4 Price book'!D3645="","",'4 Price book'!D3645)</f>
        <v/>
      </c>
      <c r="E3643" s="26" t="str">
        <f>IF('4 Price book'!D3645="","",VLOOKUP('4 Price book'!D3645,'2 Lists'!$I$10:$J$999,2,FALSE))</f>
        <v/>
      </c>
      <c r="F3643" s="26" t="str">
        <f>IF('4 Price book'!E3645="","",'4 Price book'!E3645)</f>
        <v/>
      </c>
      <c r="G3643" s="26" t="str">
        <f>IF('4 Price book'!F3645="","",'4 Price book'!F3645)</f>
        <v/>
      </c>
      <c r="H3643" s="26" t="str">
        <f>IF('4 Price book'!G3645="","",'4 Price book'!G3645)</f>
        <v/>
      </c>
      <c r="I3643" s="26" t="str">
        <f>IF('4 Price book'!H3645="","",'4 Price book'!H3645)</f>
        <v/>
      </c>
      <c r="J3643" s="26" t="str">
        <f>IF('4 Price book'!I3645="","",'4 Price book'!I3645)</f>
        <v/>
      </c>
      <c r="K3643" s="26" t="str">
        <f>IF('4 Price book'!J3645="","",'4 Price book'!J3645)</f>
        <v/>
      </c>
      <c r="L3643" s="26" t="str">
        <f>IF('4 Price book'!K3645="","",'4 Price book'!K3645)</f>
        <v/>
      </c>
      <c r="M3643" s="26" t="str">
        <f>IF('4 Price book'!K3645="","",VLOOKUP(L3643,'2 Lists'!$F$10:$G$999,2,FALSE))</f>
        <v/>
      </c>
      <c r="N3643" s="26" t="str">
        <f>IF('4 Price book'!L3645="","",'4 Price book'!L3645)</f>
        <v/>
      </c>
      <c r="O3643" s="26" t="str">
        <f>IF('4 Price book'!M3645="","",'4 Price book'!M3645)</f>
        <v/>
      </c>
      <c r="P3643" s="26" t="str">
        <f>IF('4 Price book'!N3645="","",'4 Price book'!N3645)</f>
        <v/>
      </c>
      <c r="Q3643" s="26" t="str">
        <f>IF('4 Price book'!O3645="","",'4 Price book'!O3645)</f>
        <v/>
      </c>
      <c r="R3643" s="35"/>
      <c r="S3643" s="35"/>
      <c r="T3643" s="35"/>
      <c r="U3643" s="35"/>
      <c r="V3643" s="35"/>
    </row>
    <row r="3644" spans="1:22" ht="15" customHeight="1" x14ac:dyDescent="0.25">
      <c r="A3644" s="26">
        <v>3643</v>
      </c>
      <c r="B3644" s="26" t="str">
        <f>IF('1 Cover'!$B$27="Yes",IFERROR(VLOOKUP('4 Price book'!C3646,'Catalogs (internal)'!$L$2:$N$991,2,FALSE),""),IF('4 Price book'!C3646="","",'4 Price book'!C3646))</f>
        <v/>
      </c>
      <c r="C3644" s="26" t="str">
        <f>IF('4 Price book'!C3646="","",IF('1 Cover'!$B$27="No","",IFERROR(VLOOKUP('4 Price book'!C3646,'Catalogs (internal)'!$L$2:$N$991,3,FALSE),"")))</f>
        <v/>
      </c>
      <c r="D3644" s="26" t="str">
        <f>IF('4 Price book'!D3646="","",'4 Price book'!D3646)</f>
        <v/>
      </c>
      <c r="E3644" s="26" t="str">
        <f>IF('4 Price book'!D3646="","",VLOOKUP('4 Price book'!D3646,'2 Lists'!$I$10:$J$999,2,FALSE))</f>
        <v/>
      </c>
      <c r="F3644" s="26" t="str">
        <f>IF('4 Price book'!E3646="","",'4 Price book'!E3646)</f>
        <v/>
      </c>
      <c r="G3644" s="26" t="str">
        <f>IF('4 Price book'!F3646="","",'4 Price book'!F3646)</f>
        <v/>
      </c>
      <c r="H3644" s="26" t="str">
        <f>IF('4 Price book'!G3646="","",'4 Price book'!G3646)</f>
        <v/>
      </c>
      <c r="I3644" s="26" t="str">
        <f>IF('4 Price book'!H3646="","",'4 Price book'!H3646)</f>
        <v/>
      </c>
      <c r="J3644" s="26" t="str">
        <f>IF('4 Price book'!I3646="","",'4 Price book'!I3646)</f>
        <v/>
      </c>
      <c r="K3644" s="26" t="str">
        <f>IF('4 Price book'!J3646="","",'4 Price book'!J3646)</f>
        <v/>
      </c>
      <c r="L3644" s="26" t="str">
        <f>IF('4 Price book'!K3646="","",'4 Price book'!K3646)</f>
        <v/>
      </c>
      <c r="M3644" s="26" t="str">
        <f>IF('4 Price book'!K3646="","",VLOOKUP(L3644,'2 Lists'!$F$10:$G$999,2,FALSE))</f>
        <v/>
      </c>
      <c r="N3644" s="26" t="str">
        <f>IF('4 Price book'!L3646="","",'4 Price book'!L3646)</f>
        <v/>
      </c>
      <c r="O3644" s="26" t="str">
        <f>IF('4 Price book'!M3646="","",'4 Price book'!M3646)</f>
        <v/>
      </c>
      <c r="P3644" s="26" t="str">
        <f>IF('4 Price book'!N3646="","",'4 Price book'!N3646)</f>
        <v/>
      </c>
      <c r="Q3644" s="26" t="str">
        <f>IF('4 Price book'!O3646="","",'4 Price book'!O3646)</f>
        <v/>
      </c>
      <c r="R3644" s="34"/>
      <c r="S3644" s="34"/>
      <c r="T3644" s="34"/>
      <c r="U3644" s="34"/>
      <c r="V3644" s="34"/>
    </row>
    <row r="3645" spans="1:22" ht="15" customHeight="1" x14ac:dyDescent="0.25">
      <c r="A3645" s="26">
        <v>3644</v>
      </c>
      <c r="B3645" s="26" t="str">
        <f>IF('1 Cover'!$B$27="Yes",IFERROR(VLOOKUP('4 Price book'!C3647,'Catalogs (internal)'!$L$2:$N$991,2,FALSE),""),IF('4 Price book'!C3647="","",'4 Price book'!C3647))</f>
        <v/>
      </c>
      <c r="C3645" s="26" t="str">
        <f>IF('4 Price book'!C3647="","",IF('1 Cover'!$B$27="No","",IFERROR(VLOOKUP('4 Price book'!C3647,'Catalogs (internal)'!$L$2:$N$991,3,FALSE),"")))</f>
        <v/>
      </c>
      <c r="D3645" s="26" t="str">
        <f>IF('4 Price book'!D3647="","",'4 Price book'!D3647)</f>
        <v/>
      </c>
      <c r="E3645" s="26" t="str">
        <f>IF('4 Price book'!D3647="","",VLOOKUP('4 Price book'!D3647,'2 Lists'!$I$10:$J$999,2,FALSE))</f>
        <v/>
      </c>
      <c r="F3645" s="26" t="str">
        <f>IF('4 Price book'!E3647="","",'4 Price book'!E3647)</f>
        <v/>
      </c>
      <c r="G3645" s="26" t="str">
        <f>IF('4 Price book'!F3647="","",'4 Price book'!F3647)</f>
        <v/>
      </c>
      <c r="H3645" s="26" t="str">
        <f>IF('4 Price book'!G3647="","",'4 Price book'!G3647)</f>
        <v/>
      </c>
      <c r="I3645" s="26" t="str">
        <f>IF('4 Price book'!H3647="","",'4 Price book'!H3647)</f>
        <v/>
      </c>
      <c r="J3645" s="26" t="str">
        <f>IF('4 Price book'!I3647="","",'4 Price book'!I3647)</f>
        <v/>
      </c>
      <c r="K3645" s="26" t="str">
        <f>IF('4 Price book'!J3647="","",'4 Price book'!J3647)</f>
        <v/>
      </c>
      <c r="L3645" s="26" t="str">
        <f>IF('4 Price book'!K3647="","",'4 Price book'!K3647)</f>
        <v/>
      </c>
      <c r="M3645" s="26" t="str">
        <f>IF('4 Price book'!K3647="","",VLOOKUP(L3645,'2 Lists'!$F$10:$G$999,2,FALSE))</f>
        <v/>
      </c>
      <c r="N3645" s="26" t="str">
        <f>IF('4 Price book'!L3647="","",'4 Price book'!L3647)</f>
        <v/>
      </c>
      <c r="O3645" s="26" t="str">
        <f>IF('4 Price book'!M3647="","",'4 Price book'!M3647)</f>
        <v/>
      </c>
      <c r="P3645" s="26" t="str">
        <f>IF('4 Price book'!N3647="","",'4 Price book'!N3647)</f>
        <v/>
      </c>
      <c r="Q3645" s="26" t="str">
        <f>IF('4 Price book'!O3647="","",'4 Price book'!O3647)</f>
        <v/>
      </c>
      <c r="R3645" s="34"/>
      <c r="S3645" s="34"/>
      <c r="T3645" s="34"/>
      <c r="U3645" s="34"/>
      <c r="V3645" s="34"/>
    </row>
    <row r="3646" spans="1:22" x14ac:dyDescent="0.25">
      <c r="A3646" s="26">
        <v>3645</v>
      </c>
      <c r="B3646" s="26" t="str">
        <f>IF('1 Cover'!$B$27="Yes",IFERROR(VLOOKUP('4 Price book'!C3648,'Catalogs (internal)'!$L$2:$N$991,2,FALSE),""),IF('4 Price book'!C3648="","",'4 Price book'!C3648))</f>
        <v/>
      </c>
      <c r="C3646" s="26" t="str">
        <f>IF('4 Price book'!C3648="","",IF('1 Cover'!$B$27="No","",IFERROR(VLOOKUP('4 Price book'!C3648,'Catalogs (internal)'!$L$2:$N$991,3,FALSE),"")))</f>
        <v/>
      </c>
      <c r="D3646" s="26" t="str">
        <f>IF('4 Price book'!D3648="","",'4 Price book'!D3648)</f>
        <v/>
      </c>
      <c r="E3646" s="26" t="str">
        <f>IF('4 Price book'!D3648="","",VLOOKUP('4 Price book'!D3648,'2 Lists'!$I$10:$J$999,2,FALSE))</f>
        <v/>
      </c>
      <c r="F3646" s="26" t="str">
        <f>IF('4 Price book'!E3648="","",'4 Price book'!E3648)</f>
        <v/>
      </c>
      <c r="G3646" s="26" t="str">
        <f>IF('4 Price book'!F3648="","",'4 Price book'!F3648)</f>
        <v/>
      </c>
      <c r="H3646" s="26" t="str">
        <f>IF('4 Price book'!G3648="","",'4 Price book'!G3648)</f>
        <v/>
      </c>
      <c r="I3646" s="26" t="str">
        <f>IF('4 Price book'!H3648="","",'4 Price book'!H3648)</f>
        <v/>
      </c>
      <c r="J3646" s="26" t="str">
        <f>IF('4 Price book'!I3648="","",'4 Price book'!I3648)</f>
        <v/>
      </c>
      <c r="K3646" s="26" t="str">
        <f>IF('4 Price book'!J3648="","",'4 Price book'!J3648)</f>
        <v/>
      </c>
      <c r="L3646" s="26" t="str">
        <f>IF('4 Price book'!K3648="","",'4 Price book'!K3648)</f>
        <v/>
      </c>
      <c r="M3646" s="26" t="str">
        <f>IF('4 Price book'!K3648="","",VLOOKUP(L3646,'2 Lists'!$F$10:$G$999,2,FALSE))</f>
        <v/>
      </c>
      <c r="N3646" s="26" t="str">
        <f>IF('4 Price book'!L3648="","",'4 Price book'!L3648)</f>
        <v/>
      </c>
      <c r="O3646" s="26" t="str">
        <f>IF('4 Price book'!M3648="","",'4 Price book'!M3648)</f>
        <v/>
      </c>
      <c r="P3646" s="26" t="str">
        <f>IF('4 Price book'!N3648="","",'4 Price book'!N3648)</f>
        <v/>
      </c>
      <c r="Q3646" s="26" t="str">
        <f>IF('4 Price book'!O3648="","",'4 Price book'!O3648)</f>
        <v/>
      </c>
      <c r="R3646" s="34"/>
      <c r="S3646" s="34"/>
      <c r="T3646" s="34"/>
      <c r="U3646" s="34"/>
      <c r="V3646" s="34"/>
    </row>
    <row r="3647" spans="1:22" x14ac:dyDescent="0.25">
      <c r="A3647" s="26">
        <v>3646</v>
      </c>
      <c r="B3647" s="26" t="str">
        <f>IF('1 Cover'!$B$27="Yes",IFERROR(VLOOKUP('4 Price book'!C3649,'Catalogs (internal)'!$L$2:$N$991,2,FALSE),""),IF('4 Price book'!C3649="","",'4 Price book'!C3649))</f>
        <v/>
      </c>
      <c r="C3647" s="26" t="str">
        <f>IF('4 Price book'!C3649="","",IF('1 Cover'!$B$27="No","",IFERROR(VLOOKUP('4 Price book'!C3649,'Catalogs (internal)'!$L$2:$N$991,3,FALSE),"")))</f>
        <v/>
      </c>
      <c r="D3647" s="26" t="str">
        <f>IF('4 Price book'!D3649="","",'4 Price book'!D3649)</f>
        <v/>
      </c>
      <c r="E3647" s="26" t="str">
        <f>IF('4 Price book'!D3649="","",VLOOKUP('4 Price book'!D3649,'2 Lists'!$I$10:$J$999,2,FALSE))</f>
        <v/>
      </c>
      <c r="F3647" s="26" t="str">
        <f>IF('4 Price book'!E3649="","",'4 Price book'!E3649)</f>
        <v/>
      </c>
      <c r="G3647" s="26" t="str">
        <f>IF('4 Price book'!F3649="","",'4 Price book'!F3649)</f>
        <v/>
      </c>
      <c r="H3647" s="26" t="str">
        <f>IF('4 Price book'!G3649="","",'4 Price book'!G3649)</f>
        <v/>
      </c>
      <c r="I3647" s="26" t="str">
        <f>IF('4 Price book'!H3649="","",'4 Price book'!H3649)</f>
        <v/>
      </c>
      <c r="J3647" s="26" t="str">
        <f>IF('4 Price book'!I3649="","",'4 Price book'!I3649)</f>
        <v/>
      </c>
      <c r="K3647" s="26" t="str">
        <f>IF('4 Price book'!J3649="","",'4 Price book'!J3649)</f>
        <v/>
      </c>
      <c r="L3647" s="26" t="str">
        <f>IF('4 Price book'!K3649="","",'4 Price book'!K3649)</f>
        <v/>
      </c>
      <c r="M3647" s="26" t="str">
        <f>IF('4 Price book'!K3649="","",VLOOKUP(L3647,'2 Lists'!$F$10:$G$999,2,FALSE))</f>
        <v/>
      </c>
      <c r="N3647" s="26" t="str">
        <f>IF('4 Price book'!L3649="","",'4 Price book'!L3649)</f>
        <v/>
      </c>
      <c r="O3647" s="26" t="str">
        <f>IF('4 Price book'!M3649="","",'4 Price book'!M3649)</f>
        <v/>
      </c>
      <c r="P3647" s="26" t="str">
        <f>IF('4 Price book'!N3649="","",'4 Price book'!N3649)</f>
        <v/>
      </c>
      <c r="Q3647" s="26" t="str">
        <f>IF('4 Price book'!O3649="","",'4 Price book'!O3649)</f>
        <v/>
      </c>
      <c r="R3647" s="34"/>
      <c r="S3647" s="34"/>
      <c r="T3647" s="34"/>
      <c r="U3647" s="34"/>
      <c r="V3647" s="34"/>
    </row>
    <row r="3648" spans="1:22" x14ac:dyDescent="0.25">
      <c r="A3648" s="26">
        <v>3647</v>
      </c>
      <c r="B3648" s="26" t="str">
        <f>IF('1 Cover'!$B$27="Yes",IFERROR(VLOOKUP('4 Price book'!C3650,'Catalogs (internal)'!$L$2:$N$991,2,FALSE),""),IF('4 Price book'!C3650="","",'4 Price book'!C3650))</f>
        <v/>
      </c>
      <c r="C3648" s="26" t="str">
        <f>IF('4 Price book'!C3650="","",IF('1 Cover'!$B$27="No","",IFERROR(VLOOKUP('4 Price book'!C3650,'Catalogs (internal)'!$L$2:$N$991,3,FALSE),"")))</f>
        <v/>
      </c>
      <c r="D3648" s="26" t="str">
        <f>IF('4 Price book'!D3650="","",'4 Price book'!D3650)</f>
        <v/>
      </c>
      <c r="E3648" s="26" t="str">
        <f>IF('4 Price book'!D3650="","",VLOOKUP('4 Price book'!D3650,'2 Lists'!$I$10:$J$999,2,FALSE))</f>
        <v/>
      </c>
      <c r="F3648" s="26" t="str">
        <f>IF('4 Price book'!E3650="","",'4 Price book'!E3650)</f>
        <v/>
      </c>
      <c r="G3648" s="26" t="str">
        <f>IF('4 Price book'!F3650="","",'4 Price book'!F3650)</f>
        <v/>
      </c>
      <c r="H3648" s="26" t="str">
        <f>IF('4 Price book'!G3650="","",'4 Price book'!G3650)</f>
        <v/>
      </c>
      <c r="I3648" s="26" t="str">
        <f>IF('4 Price book'!H3650="","",'4 Price book'!H3650)</f>
        <v/>
      </c>
      <c r="J3648" s="26" t="str">
        <f>IF('4 Price book'!I3650="","",'4 Price book'!I3650)</f>
        <v/>
      </c>
      <c r="K3648" s="26" t="str">
        <f>IF('4 Price book'!J3650="","",'4 Price book'!J3650)</f>
        <v/>
      </c>
      <c r="L3648" s="26" t="str">
        <f>IF('4 Price book'!K3650="","",'4 Price book'!K3650)</f>
        <v/>
      </c>
      <c r="M3648" s="26" t="str">
        <f>IF('4 Price book'!K3650="","",VLOOKUP(L3648,'2 Lists'!$F$10:$G$999,2,FALSE))</f>
        <v/>
      </c>
      <c r="N3648" s="26" t="str">
        <f>IF('4 Price book'!L3650="","",'4 Price book'!L3650)</f>
        <v/>
      </c>
      <c r="O3648" s="26" t="str">
        <f>IF('4 Price book'!M3650="","",'4 Price book'!M3650)</f>
        <v/>
      </c>
      <c r="P3648" s="26" t="str">
        <f>IF('4 Price book'!N3650="","",'4 Price book'!N3650)</f>
        <v/>
      </c>
      <c r="Q3648" s="26" t="str">
        <f>IF('4 Price book'!O3650="","",'4 Price book'!O3650)</f>
        <v/>
      </c>
      <c r="R3648" s="34"/>
      <c r="S3648" s="34"/>
      <c r="T3648" s="34"/>
      <c r="U3648" s="34"/>
      <c r="V3648" s="34"/>
    </row>
    <row r="3649" spans="1:22" x14ac:dyDescent="0.25">
      <c r="A3649" s="26">
        <v>3648</v>
      </c>
      <c r="B3649" s="26" t="str">
        <f>IF('1 Cover'!$B$27="Yes",IFERROR(VLOOKUP('4 Price book'!C3651,'Catalogs (internal)'!$L$2:$N$991,2,FALSE),""),IF('4 Price book'!C3651="","",'4 Price book'!C3651))</f>
        <v/>
      </c>
      <c r="C3649" s="26" t="str">
        <f>IF('4 Price book'!C3651="","",IF('1 Cover'!$B$27="No","",IFERROR(VLOOKUP('4 Price book'!C3651,'Catalogs (internal)'!$L$2:$N$991,3,FALSE),"")))</f>
        <v/>
      </c>
      <c r="D3649" s="26" t="str">
        <f>IF('4 Price book'!D3651="","",'4 Price book'!D3651)</f>
        <v/>
      </c>
      <c r="E3649" s="26" t="str">
        <f>IF('4 Price book'!D3651="","",VLOOKUP('4 Price book'!D3651,'2 Lists'!$I$10:$J$999,2,FALSE))</f>
        <v/>
      </c>
      <c r="F3649" s="26" t="str">
        <f>IF('4 Price book'!E3651="","",'4 Price book'!E3651)</f>
        <v/>
      </c>
      <c r="G3649" s="26" t="str">
        <f>IF('4 Price book'!F3651="","",'4 Price book'!F3651)</f>
        <v/>
      </c>
      <c r="H3649" s="26" t="str">
        <f>IF('4 Price book'!G3651="","",'4 Price book'!G3651)</f>
        <v/>
      </c>
      <c r="I3649" s="26" t="str">
        <f>IF('4 Price book'!H3651="","",'4 Price book'!H3651)</f>
        <v/>
      </c>
      <c r="J3649" s="26" t="str">
        <f>IF('4 Price book'!I3651="","",'4 Price book'!I3651)</f>
        <v/>
      </c>
      <c r="K3649" s="26" t="str">
        <f>IF('4 Price book'!J3651="","",'4 Price book'!J3651)</f>
        <v/>
      </c>
      <c r="L3649" s="26" t="str">
        <f>IF('4 Price book'!K3651="","",'4 Price book'!K3651)</f>
        <v/>
      </c>
      <c r="M3649" s="26" t="str">
        <f>IF('4 Price book'!K3651="","",VLOOKUP(L3649,'2 Lists'!$F$10:$G$999,2,FALSE))</f>
        <v/>
      </c>
      <c r="N3649" s="26" t="str">
        <f>IF('4 Price book'!L3651="","",'4 Price book'!L3651)</f>
        <v/>
      </c>
      <c r="O3649" s="26" t="str">
        <f>IF('4 Price book'!M3651="","",'4 Price book'!M3651)</f>
        <v/>
      </c>
      <c r="P3649" s="26" t="str">
        <f>IF('4 Price book'!N3651="","",'4 Price book'!N3651)</f>
        <v/>
      </c>
      <c r="Q3649" s="26" t="str">
        <f>IF('4 Price book'!O3651="","",'4 Price book'!O3651)</f>
        <v/>
      </c>
      <c r="R3649" s="34"/>
      <c r="S3649" s="34"/>
      <c r="T3649" s="34"/>
      <c r="U3649" s="34"/>
      <c r="V3649" s="34"/>
    </row>
    <row r="3650" spans="1:22" x14ac:dyDescent="0.25">
      <c r="A3650" s="26">
        <v>3649</v>
      </c>
      <c r="B3650" s="26" t="str">
        <f>IF('1 Cover'!$B$27="Yes",IFERROR(VLOOKUP('4 Price book'!C3652,'Catalogs (internal)'!$L$2:$N$991,2,FALSE),""),IF('4 Price book'!C3652="","",'4 Price book'!C3652))</f>
        <v/>
      </c>
      <c r="C3650" s="26" t="str">
        <f>IF('4 Price book'!C3652="","",IF('1 Cover'!$B$27="No","",IFERROR(VLOOKUP('4 Price book'!C3652,'Catalogs (internal)'!$L$2:$N$991,3,FALSE),"")))</f>
        <v/>
      </c>
      <c r="D3650" s="26" t="str">
        <f>IF('4 Price book'!D3652="","",'4 Price book'!D3652)</f>
        <v/>
      </c>
      <c r="E3650" s="26" t="str">
        <f>IF('4 Price book'!D3652="","",VLOOKUP('4 Price book'!D3652,'2 Lists'!$I$10:$J$999,2,FALSE))</f>
        <v/>
      </c>
      <c r="F3650" s="26" t="str">
        <f>IF('4 Price book'!E3652="","",'4 Price book'!E3652)</f>
        <v/>
      </c>
      <c r="G3650" s="26" t="str">
        <f>IF('4 Price book'!F3652="","",'4 Price book'!F3652)</f>
        <v/>
      </c>
      <c r="H3650" s="26" t="str">
        <f>IF('4 Price book'!G3652="","",'4 Price book'!G3652)</f>
        <v/>
      </c>
      <c r="I3650" s="26" t="str">
        <f>IF('4 Price book'!H3652="","",'4 Price book'!H3652)</f>
        <v/>
      </c>
      <c r="J3650" s="26" t="str">
        <f>IF('4 Price book'!I3652="","",'4 Price book'!I3652)</f>
        <v/>
      </c>
      <c r="K3650" s="26" t="str">
        <f>IF('4 Price book'!J3652="","",'4 Price book'!J3652)</f>
        <v/>
      </c>
      <c r="L3650" s="26" t="str">
        <f>IF('4 Price book'!K3652="","",'4 Price book'!K3652)</f>
        <v/>
      </c>
      <c r="M3650" s="26" t="str">
        <f>IF('4 Price book'!K3652="","",VLOOKUP(L3650,'2 Lists'!$F$10:$G$999,2,FALSE))</f>
        <v/>
      </c>
      <c r="N3650" s="26" t="str">
        <f>IF('4 Price book'!L3652="","",'4 Price book'!L3652)</f>
        <v/>
      </c>
      <c r="O3650" s="26" t="str">
        <f>IF('4 Price book'!M3652="","",'4 Price book'!M3652)</f>
        <v/>
      </c>
      <c r="P3650" s="26" t="str">
        <f>IF('4 Price book'!N3652="","",'4 Price book'!N3652)</f>
        <v/>
      </c>
      <c r="Q3650" s="26" t="str">
        <f>IF('4 Price book'!O3652="","",'4 Price book'!O3652)</f>
        <v/>
      </c>
      <c r="R3650" s="34"/>
      <c r="S3650" s="34"/>
      <c r="T3650" s="34"/>
      <c r="U3650" s="34"/>
      <c r="V3650" s="34"/>
    </row>
    <row r="3651" spans="1:22" ht="15" customHeight="1" x14ac:dyDescent="0.25">
      <c r="A3651" s="26">
        <v>3650</v>
      </c>
      <c r="B3651" s="26" t="str">
        <f>IF('1 Cover'!$B$27="Yes",IFERROR(VLOOKUP('4 Price book'!C3653,'Catalogs (internal)'!$L$2:$N$991,2,FALSE),""),IF('4 Price book'!C3653="","",'4 Price book'!C3653))</f>
        <v/>
      </c>
      <c r="C3651" s="26" t="str">
        <f>IF('4 Price book'!C3653="","",IF('1 Cover'!$B$27="No","",IFERROR(VLOOKUP('4 Price book'!C3653,'Catalogs (internal)'!$L$2:$N$991,3,FALSE),"")))</f>
        <v/>
      </c>
      <c r="D3651" s="26" t="str">
        <f>IF('4 Price book'!D3653="","",'4 Price book'!D3653)</f>
        <v/>
      </c>
      <c r="E3651" s="26" t="str">
        <f>IF('4 Price book'!D3653="","",VLOOKUP('4 Price book'!D3653,'2 Lists'!$I$10:$J$999,2,FALSE))</f>
        <v/>
      </c>
      <c r="F3651" s="26" t="str">
        <f>IF('4 Price book'!E3653="","",'4 Price book'!E3653)</f>
        <v/>
      </c>
      <c r="G3651" s="26" t="str">
        <f>IF('4 Price book'!F3653="","",'4 Price book'!F3653)</f>
        <v/>
      </c>
      <c r="H3651" s="26" t="str">
        <f>IF('4 Price book'!G3653="","",'4 Price book'!G3653)</f>
        <v/>
      </c>
      <c r="I3651" s="26" t="str">
        <f>IF('4 Price book'!H3653="","",'4 Price book'!H3653)</f>
        <v/>
      </c>
      <c r="J3651" s="26" t="str">
        <f>IF('4 Price book'!I3653="","",'4 Price book'!I3653)</f>
        <v/>
      </c>
      <c r="K3651" s="26" t="str">
        <f>IF('4 Price book'!J3653="","",'4 Price book'!J3653)</f>
        <v/>
      </c>
      <c r="L3651" s="26" t="str">
        <f>IF('4 Price book'!K3653="","",'4 Price book'!K3653)</f>
        <v/>
      </c>
      <c r="M3651" s="26" t="str">
        <f>IF('4 Price book'!K3653="","",VLOOKUP(L3651,'2 Lists'!$F$10:$G$999,2,FALSE))</f>
        <v/>
      </c>
      <c r="N3651" s="26" t="str">
        <f>IF('4 Price book'!L3653="","",'4 Price book'!L3653)</f>
        <v/>
      </c>
      <c r="O3651" s="26" t="str">
        <f>IF('4 Price book'!M3653="","",'4 Price book'!M3653)</f>
        <v/>
      </c>
      <c r="P3651" s="26" t="str">
        <f>IF('4 Price book'!N3653="","",'4 Price book'!N3653)</f>
        <v/>
      </c>
      <c r="Q3651" s="26" t="str">
        <f>IF('4 Price book'!O3653="","",'4 Price book'!O3653)</f>
        <v/>
      </c>
      <c r="R3651" s="34"/>
      <c r="S3651" s="34"/>
      <c r="T3651" s="34"/>
      <c r="U3651" s="34"/>
      <c r="V3651" s="34"/>
    </row>
    <row r="3652" spans="1:22" ht="15" customHeight="1" x14ac:dyDescent="0.25">
      <c r="A3652" s="26">
        <v>3651</v>
      </c>
      <c r="B3652" s="26" t="str">
        <f>IF('1 Cover'!$B$27="Yes",IFERROR(VLOOKUP('4 Price book'!C3654,'Catalogs (internal)'!$L$2:$N$991,2,FALSE),""),IF('4 Price book'!C3654="","",'4 Price book'!C3654))</f>
        <v/>
      </c>
      <c r="C3652" s="26" t="str">
        <f>IF('4 Price book'!C3654="","",IF('1 Cover'!$B$27="No","",IFERROR(VLOOKUP('4 Price book'!C3654,'Catalogs (internal)'!$L$2:$N$991,3,FALSE),"")))</f>
        <v/>
      </c>
      <c r="D3652" s="26" t="str">
        <f>IF('4 Price book'!D3654="","",'4 Price book'!D3654)</f>
        <v/>
      </c>
      <c r="E3652" s="26" t="str">
        <f>IF('4 Price book'!D3654="","",VLOOKUP('4 Price book'!D3654,'2 Lists'!$I$10:$J$999,2,FALSE))</f>
        <v/>
      </c>
      <c r="F3652" s="26" t="str">
        <f>IF('4 Price book'!E3654="","",'4 Price book'!E3654)</f>
        <v/>
      </c>
      <c r="G3652" s="26" t="str">
        <f>IF('4 Price book'!F3654="","",'4 Price book'!F3654)</f>
        <v/>
      </c>
      <c r="H3652" s="26" t="str">
        <f>IF('4 Price book'!G3654="","",'4 Price book'!G3654)</f>
        <v/>
      </c>
      <c r="I3652" s="26" t="str">
        <f>IF('4 Price book'!H3654="","",'4 Price book'!H3654)</f>
        <v/>
      </c>
      <c r="J3652" s="26" t="str">
        <f>IF('4 Price book'!I3654="","",'4 Price book'!I3654)</f>
        <v/>
      </c>
      <c r="K3652" s="26" t="str">
        <f>IF('4 Price book'!J3654="","",'4 Price book'!J3654)</f>
        <v/>
      </c>
      <c r="L3652" s="26" t="str">
        <f>IF('4 Price book'!K3654="","",'4 Price book'!K3654)</f>
        <v/>
      </c>
      <c r="M3652" s="26" t="str">
        <f>IF('4 Price book'!K3654="","",VLOOKUP(L3652,'2 Lists'!$F$10:$G$999,2,FALSE))</f>
        <v/>
      </c>
      <c r="N3652" s="26" t="str">
        <f>IF('4 Price book'!L3654="","",'4 Price book'!L3654)</f>
        <v/>
      </c>
      <c r="O3652" s="26" t="str">
        <f>IF('4 Price book'!M3654="","",'4 Price book'!M3654)</f>
        <v/>
      </c>
      <c r="P3652" s="26" t="str">
        <f>IF('4 Price book'!N3654="","",'4 Price book'!N3654)</f>
        <v/>
      </c>
      <c r="Q3652" s="26" t="str">
        <f>IF('4 Price book'!O3654="","",'4 Price book'!O3654)</f>
        <v/>
      </c>
      <c r="R3652" s="34"/>
      <c r="S3652" s="34"/>
      <c r="T3652" s="34"/>
      <c r="U3652" s="34"/>
      <c r="V3652" s="34"/>
    </row>
    <row r="3653" spans="1:22" ht="15" customHeight="1" x14ac:dyDescent="0.25">
      <c r="A3653" s="26">
        <v>3652</v>
      </c>
      <c r="B3653" s="26" t="str">
        <f>IF('1 Cover'!$B$27="Yes",IFERROR(VLOOKUP('4 Price book'!C3655,'Catalogs (internal)'!$L$2:$N$991,2,FALSE),""),IF('4 Price book'!C3655="","",'4 Price book'!C3655))</f>
        <v/>
      </c>
      <c r="C3653" s="26" t="str">
        <f>IF('4 Price book'!C3655="","",IF('1 Cover'!$B$27="No","",IFERROR(VLOOKUP('4 Price book'!C3655,'Catalogs (internal)'!$L$2:$N$991,3,FALSE),"")))</f>
        <v/>
      </c>
      <c r="D3653" s="26" t="str">
        <f>IF('4 Price book'!D3655="","",'4 Price book'!D3655)</f>
        <v/>
      </c>
      <c r="E3653" s="26" t="str">
        <f>IF('4 Price book'!D3655="","",VLOOKUP('4 Price book'!D3655,'2 Lists'!$I$10:$J$999,2,FALSE))</f>
        <v/>
      </c>
      <c r="F3653" s="26" t="str">
        <f>IF('4 Price book'!E3655="","",'4 Price book'!E3655)</f>
        <v/>
      </c>
      <c r="G3653" s="26" t="str">
        <f>IF('4 Price book'!F3655="","",'4 Price book'!F3655)</f>
        <v/>
      </c>
      <c r="H3653" s="26" t="str">
        <f>IF('4 Price book'!G3655="","",'4 Price book'!G3655)</f>
        <v/>
      </c>
      <c r="I3653" s="26" t="str">
        <f>IF('4 Price book'!H3655="","",'4 Price book'!H3655)</f>
        <v/>
      </c>
      <c r="J3653" s="26" t="str">
        <f>IF('4 Price book'!I3655="","",'4 Price book'!I3655)</f>
        <v/>
      </c>
      <c r="K3653" s="26" t="str">
        <f>IF('4 Price book'!J3655="","",'4 Price book'!J3655)</f>
        <v/>
      </c>
      <c r="L3653" s="26" t="str">
        <f>IF('4 Price book'!K3655="","",'4 Price book'!K3655)</f>
        <v/>
      </c>
      <c r="M3653" s="26" t="str">
        <f>IF('4 Price book'!K3655="","",VLOOKUP(L3653,'2 Lists'!$F$10:$G$999,2,FALSE))</f>
        <v/>
      </c>
      <c r="N3653" s="26" t="str">
        <f>IF('4 Price book'!L3655="","",'4 Price book'!L3655)</f>
        <v/>
      </c>
      <c r="O3653" s="26" t="str">
        <f>IF('4 Price book'!M3655="","",'4 Price book'!M3655)</f>
        <v/>
      </c>
      <c r="P3653" s="26" t="str">
        <f>IF('4 Price book'!N3655="","",'4 Price book'!N3655)</f>
        <v/>
      </c>
      <c r="Q3653" s="26" t="str">
        <f>IF('4 Price book'!O3655="","",'4 Price book'!O3655)</f>
        <v/>
      </c>
      <c r="R3653" s="34"/>
      <c r="S3653" s="34"/>
      <c r="T3653" s="34"/>
      <c r="U3653" s="34"/>
      <c r="V3653" s="34"/>
    </row>
    <row r="3654" spans="1:22" ht="15" customHeight="1" x14ac:dyDescent="0.25">
      <c r="A3654" s="26">
        <v>3653</v>
      </c>
      <c r="B3654" s="26" t="str">
        <f>IF('1 Cover'!$B$27="Yes",IFERROR(VLOOKUP('4 Price book'!C3656,'Catalogs (internal)'!$L$2:$N$991,2,FALSE),""),IF('4 Price book'!C3656="","",'4 Price book'!C3656))</f>
        <v/>
      </c>
      <c r="C3654" s="26" t="str">
        <f>IF('4 Price book'!C3656="","",IF('1 Cover'!$B$27="No","",IFERROR(VLOOKUP('4 Price book'!C3656,'Catalogs (internal)'!$L$2:$N$991,3,FALSE),"")))</f>
        <v/>
      </c>
      <c r="D3654" s="26" t="str">
        <f>IF('4 Price book'!D3656="","",'4 Price book'!D3656)</f>
        <v/>
      </c>
      <c r="E3654" s="26" t="str">
        <f>IF('4 Price book'!D3656="","",VLOOKUP('4 Price book'!D3656,'2 Lists'!$I$10:$J$999,2,FALSE))</f>
        <v/>
      </c>
      <c r="F3654" s="26" t="str">
        <f>IF('4 Price book'!E3656="","",'4 Price book'!E3656)</f>
        <v/>
      </c>
      <c r="G3654" s="26" t="str">
        <f>IF('4 Price book'!F3656="","",'4 Price book'!F3656)</f>
        <v/>
      </c>
      <c r="H3654" s="26" t="str">
        <f>IF('4 Price book'!G3656="","",'4 Price book'!G3656)</f>
        <v/>
      </c>
      <c r="I3654" s="26" t="str">
        <f>IF('4 Price book'!H3656="","",'4 Price book'!H3656)</f>
        <v/>
      </c>
      <c r="J3654" s="26" t="str">
        <f>IF('4 Price book'!I3656="","",'4 Price book'!I3656)</f>
        <v/>
      </c>
      <c r="K3654" s="26" t="str">
        <f>IF('4 Price book'!J3656="","",'4 Price book'!J3656)</f>
        <v/>
      </c>
      <c r="L3654" s="26" t="str">
        <f>IF('4 Price book'!K3656="","",'4 Price book'!K3656)</f>
        <v/>
      </c>
      <c r="M3654" s="26" t="str">
        <f>IF('4 Price book'!K3656="","",VLOOKUP(L3654,'2 Lists'!$F$10:$G$999,2,FALSE))</f>
        <v/>
      </c>
      <c r="N3654" s="26" t="str">
        <f>IF('4 Price book'!L3656="","",'4 Price book'!L3656)</f>
        <v/>
      </c>
      <c r="O3654" s="26" t="str">
        <f>IF('4 Price book'!M3656="","",'4 Price book'!M3656)</f>
        <v/>
      </c>
      <c r="P3654" s="26" t="str">
        <f>IF('4 Price book'!N3656="","",'4 Price book'!N3656)</f>
        <v/>
      </c>
      <c r="Q3654" s="26" t="str">
        <f>IF('4 Price book'!O3656="","",'4 Price book'!O3656)</f>
        <v/>
      </c>
      <c r="R3654" s="34"/>
      <c r="S3654" s="34"/>
      <c r="T3654" s="34"/>
      <c r="U3654" s="34"/>
      <c r="V3654" s="34"/>
    </row>
    <row r="3655" spans="1:22" ht="15" customHeight="1" x14ac:dyDescent="0.25">
      <c r="A3655" s="26">
        <v>3654</v>
      </c>
      <c r="B3655" s="26" t="str">
        <f>IF('1 Cover'!$B$27="Yes",IFERROR(VLOOKUP('4 Price book'!C3657,'Catalogs (internal)'!$L$2:$N$991,2,FALSE),""),IF('4 Price book'!C3657="","",'4 Price book'!C3657))</f>
        <v/>
      </c>
      <c r="C3655" s="26" t="str">
        <f>IF('4 Price book'!C3657="","",IF('1 Cover'!$B$27="No","",IFERROR(VLOOKUP('4 Price book'!C3657,'Catalogs (internal)'!$L$2:$N$991,3,FALSE),"")))</f>
        <v/>
      </c>
      <c r="D3655" s="26" t="str">
        <f>IF('4 Price book'!D3657="","",'4 Price book'!D3657)</f>
        <v/>
      </c>
      <c r="E3655" s="26" t="str">
        <f>IF('4 Price book'!D3657="","",VLOOKUP('4 Price book'!D3657,'2 Lists'!$I$10:$J$999,2,FALSE))</f>
        <v/>
      </c>
      <c r="F3655" s="26" t="str">
        <f>IF('4 Price book'!E3657="","",'4 Price book'!E3657)</f>
        <v/>
      </c>
      <c r="G3655" s="26" t="str">
        <f>IF('4 Price book'!F3657="","",'4 Price book'!F3657)</f>
        <v/>
      </c>
      <c r="H3655" s="26" t="str">
        <f>IF('4 Price book'!G3657="","",'4 Price book'!G3657)</f>
        <v/>
      </c>
      <c r="I3655" s="26" t="str">
        <f>IF('4 Price book'!H3657="","",'4 Price book'!H3657)</f>
        <v/>
      </c>
      <c r="J3655" s="26" t="str">
        <f>IF('4 Price book'!I3657="","",'4 Price book'!I3657)</f>
        <v/>
      </c>
      <c r="K3655" s="26" t="str">
        <f>IF('4 Price book'!J3657="","",'4 Price book'!J3657)</f>
        <v/>
      </c>
      <c r="L3655" s="26" t="str">
        <f>IF('4 Price book'!K3657="","",'4 Price book'!K3657)</f>
        <v/>
      </c>
      <c r="M3655" s="26" t="str">
        <f>IF('4 Price book'!K3657="","",VLOOKUP(L3655,'2 Lists'!$F$10:$G$999,2,FALSE))</f>
        <v/>
      </c>
      <c r="N3655" s="26" t="str">
        <f>IF('4 Price book'!L3657="","",'4 Price book'!L3657)</f>
        <v/>
      </c>
      <c r="O3655" s="26" t="str">
        <f>IF('4 Price book'!M3657="","",'4 Price book'!M3657)</f>
        <v/>
      </c>
      <c r="P3655" s="26" t="str">
        <f>IF('4 Price book'!N3657="","",'4 Price book'!N3657)</f>
        <v/>
      </c>
      <c r="Q3655" s="26" t="str">
        <f>IF('4 Price book'!O3657="","",'4 Price book'!O3657)</f>
        <v/>
      </c>
      <c r="R3655" s="34"/>
      <c r="S3655" s="34"/>
      <c r="T3655" s="34"/>
      <c r="U3655" s="34"/>
      <c r="V3655" s="34"/>
    </row>
    <row r="3656" spans="1:22" ht="15" customHeight="1" x14ac:dyDescent="0.25">
      <c r="A3656" s="26">
        <v>3655</v>
      </c>
      <c r="B3656" s="26" t="str">
        <f>IF('1 Cover'!$B$27="Yes",IFERROR(VLOOKUP('4 Price book'!C3658,'Catalogs (internal)'!$L$2:$N$991,2,FALSE),""),IF('4 Price book'!C3658="","",'4 Price book'!C3658))</f>
        <v/>
      </c>
      <c r="C3656" s="26" t="str">
        <f>IF('4 Price book'!C3658="","",IF('1 Cover'!$B$27="No","",IFERROR(VLOOKUP('4 Price book'!C3658,'Catalogs (internal)'!$L$2:$N$991,3,FALSE),"")))</f>
        <v/>
      </c>
      <c r="D3656" s="26" t="str">
        <f>IF('4 Price book'!D3658="","",'4 Price book'!D3658)</f>
        <v/>
      </c>
      <c r="E3656" s="26" t="str">
        <f>IF('4 Price book'!D3658="","",VLOOKUP('4 Price book'!D3658,'2 Lists'!$I$10:$J$999,2,FALSE))</f>
        <v/>
      </c>
      <c r="F3656" s="26" t="str">
        <f>IF('4 Price book'!E3658="","",'4 Price book'!E3658)</f>
        <v/>
      </c>
      <c r="G3656" s="26" t="str">
        <f>IF('4 Price book'!F3658="","",'4 Price book'!F3658)</f>
        <v/>
      </c>
      <c r="H3656" s="26" t="str">
        <f>IF('4 Price book'!G3658="","",'4 Price book'!G3658)</f>
        <v/>
      </c>
      <c r="I3656" s="26" t="str">
        <f>IF('4 Price book'!H3658="","",'4 Price book'!H3658)</f>
        <v/>
      </c>
      <c r="J3656" s="26" t="str">
        <f>IF('4 Price book'!I3658="","",'4 Price book'!I3658)</f>
        <v/>
      </c>
      <c r="K3656" s="26" t="str">
        <f>IF('4 Price book'!J3658="","",'4 Price book'!J3658)</f>
        <v/>
      </c>
      <c r="L3656" s="26" t="str">
        <f>IF('4 Price book'!K3658="","",'4 Price book'!K3658)</f>
        <v/>
      </c>
      <c r="M3656" s="26" t="str">
        <f>IF('4 Price book'!K3658="","",VLOOKUP(L3656,'2 Lists'!$F$10:$G$999,2,FALSE))</f>
        <v/>
      </c>
      <c r="N3656" s="26" t="str">
        <f>IF('4 Price book'!L3658="","",'4 Price book'!L3658)</f>
        <v/>
      </c>
      <c r="O3656" s="26" t="str">
        <f>IF('4 Price book'!M3658="","",'4 Price book'!M3658)</f>
        <v/>
      </c>
      <c r="P3656" s="26" t="str">
        <f>IF('4 Price book'!N3658="","",'4 Price book'!N3658)</f>
        <v/>
      </c>
      <c r="Q3656" s="26" t="str">
        <f>IF('4 Price book'!O3658="","",'4 Price book'!O3658)</f>
        <v/>
      </c>
      <c r="R3656" s="34"/>
      <c r="S3656" s="34"/>
      <c r="T3656" s="34"/>
      <c r="U3656" s="34"/>
      <c r="V3656" s="34"/>
    </row>
    <row r="3657" spans="1:22" ht="15" customHeight="1" x14ac:dyDescent="0.25">
      <c r="A3657" s="26">
        <v>3656</v>
      </c>
      <c r="B3657" s="26" t="str">
        <f>IF('1 Cover'!$B$27="Yes",IFERROR(VLOOKUP('4 Price book'!C3659,'Catalogs (internal)'!$L$2:$N$991,2,FALSE),""),IF('4 Price book'!C3659="","",'4 Price book'!C3659))</f>
        <v/>
      </c>
      <c r="C3657" s="26" t="str">
        <f>IF('4 Price book'!C3659="","",IF('1 Cover'!$B$27="No","",IFERROR(VLOOKUP('4 Price book'!C3659,'Catalogs (internal)'!$L$2:$N$991,3,FALSE),"")))</f>
        <v/>
      </c>
      <c r="D3657" s="26" t="str">
        <f>IF('4 Price book'!D3659="","",'4 Price book'!D3659)</f>
        <v/>
      </c>
      <c r="E3657" s="26" t="str">
        <f>IF('4 Price book'!D3659="","",VLOOKUP('4 Price book'!D3659,'2 Lists'!$I$10:$J$999,2,FALSE))</f>
        <v/>
      </c>
      <c r="F3657" s="26" t="str">
        <f>IF('4 Price book'!E3659="","",'4 Price book'!E3659)</f>
        <v/>
      </c>
      <c r="G3657" s="26" t="str">
        <f>IF('4 Price book'!F3659="","",'4 Price book'!F3659)</f>
        <v/>
      </c>
      <c r="H3657" s="26" t="str">
        <f>IF('4 Price book'!G3659="","",'4 Price book'!G3659)</f>
        <v/>
      </c>
      <c r="I3657" s="26" t="str">
        <f>IF('4 Price book'!H3659="","",'4 Price book'!H3659)</f>
        <v/>
      </c>
      <c r="J3657" s="26" t="str">
        <f>IF('4 Price book'!I3659="","",'4 Price book'!I3659)</f>
        <v/>
      </c>
      <c r="K3657" s="26" t="str">
        <f>IF('4 Price book'!J3659="","",'4 Price book'!J3659)</f>
        <v/>
      </c>
      <c r="L3657" s="26" t="str">
        <f>IF('4 Price book'!K3659="","",'4 Price book'!K3659)</f>
        <v/>
      </c>
      <c r="M3657" s="26" t="str">
        <f>IF('4 Price book'!K3659="","",VLOOKUP(L3657,'2 Lists'!$F$10:$G$999,2,FALSE))</f>
        <v/>
      </c>
      <c r="N3657" s="26" t="str">
        <f>IF('4 Price book'!L3659="","",'4 Price book'!L3659)</f>
        <v/>
      </c>
      <c r="O3657" s="26" t="str">
        <f>IF('4 Price book'!M3659="","",'4 Price book'!M3659)</f>
        <v/>
      </c>
      <c r="P3657" s="26" t="str">
        <f>IF('4 Price book'!N3659="","",'4 Price book'!N3659)</f>
        <v/>
      </c>
      <c r="Q3657" s="26" t="str">
        <f>IF('4 Price book'!O3659="","",'4 Price book'!O3659)</f>
        <v/>
      </c>
      <c r="R3657" s="34"/>
      <c r="S3657" s="34"/>
      <c r="T3657" s="34"/>
      <c r="U3657" s="34"/>
      <c r="V3657" s="34"/>
    </row>
    <row r="3658" spans="1:22" ht="15" customHeight="1" x14ac:dyDescent="0.25">
      <c r="A3658" s="26">
        <v>3657</v>
      </c>
      <c r="B3658" s="26" t="str">
        <f>IF('1 Cover'!$B$27="Yes",IFERROR(VLOOKUP('4 Price book'!C3660,'Catalogs (internal)'!$L$2:$N$991,2,FALSE),""),IF('4 Price book'!C3660="","",'4 Price book'!C3660))</f>
        <v/>
      </c>
      <c r="C3658" s="26" t="str">
        <f>IF('4 Price book'!C3660="","",IF('1 Cover'!$B$27="No","",IFERROR(VLOOKUP('4 Price book'!C3660,'Catalogs (internal)'!$L$2:$N$991,3,FALSE),"")))</f>
        <v/>
      </c>
      <c r="D3658" s="26" t="str">
        <f>IF('4 Price book'!D3660="","",'4 Price book'!D3660)</f>
        <v/>
      </c>
      <c r="E3658" s="26" t="str">
        <f>IF('4 Price book'!D3660="","",VLOOKUP('4 Price book'!D3660,'2 Lists'!$I$10:$J$999,2,FALSE))</f>
        <v/>
      </c>
      <c r="F3658" s="26" t="str">
        <f>IF('4 Price book'!E3660="","",'4 Price book'!E3660)</f>
        <v/>
      </c>
      <c r="G3658" s="26" t="str">
        <f>IF('4 Price book'!F3660="","",'4 Price book'!F3660)</f>
        <v/>
      </c>
      <c r="H3658" s="26" t="str">
        <f>IF('4 Price book'!G3660="","",'4 Price book'!G3660)</f>
        <v/>
      </c>
      <c r="I3658" s="26" t="str">
        <f>IF('4 Price book'!H3660="","",'4 Price book'!H3660)</f>
        <v/>
      </c>
      <c r="J3658" s="26" t="str">
        <f>IF('4 Price book'!I3660="","",'4 Price book'!I3660)</f>
        <v/>
      </c>
      <c r="K3658" s="26" t="str">
        <f>IF('4 Price book'!J3660="","",'4 Price book'!J3660)</f>
        <v/>
      </c>
      <c r="L3658" s="26" t="str">
        <f>IF('4 Price book'!K3660="","",'4 Price book'!K3660)</f>
        <v/>
      </c>
      <c r="M3658" s="26" t="str">
        <f>IF('4 Price book'!K3660="","",VLOOKUP(L3658,'2 Lists'!$F$10:$G$999,2,FALSE))</f>
        <v/>
      </c>
      <c r="N3658" s="26" t="str">
        <f>IF('4 Price book'!L3660="","",'4 Price book'!L3660)</f>
        <v/>
      </c>
      <c r="O3658" s="26" t="str">
        <f>IF('4 Price book'!M3660="","",'4 Price book'!M3660)</f>
        <v/>
      </c>
      <c r="P3658" s="26" t="str">
        <f>IF('4 Price book'!N3660="","",'4 Price book'!N3660)</f>
        <v/>
      </c>
      <c r="Q3658" s="26" t="str">
        <f>IF('4 Price book'!O3660="","",'4 Price book'!O3660)</f>
        <v/>
      </c>
      <c r="R3658" s="34"/>
      <c r="S3658" s="34"/>
      <c r="T3658" s="34"/>
      <c r="U3658" s="34"/>
      <c r="V3658" s="34"/>
    </row>
    <row r="3659" spans="1:22" ht="15" customHeight="1" x14ac:dyDescent="0.25">
      <c r="A3659" s="26">
        <v>3658</v>
      </c>
      <c r="B3659" s="26" t="str">
        <f>IF('1 Cover'!$B$27="Yes",IFERROR(VLOOKUP('4 Price book'!C3661,'Catalogs (internal)'!$L$2:$N$991,2,FALSE),""),IF('4 Price book'!C3661="","",'4 Price book'!C3661))</f>
        <v/>
      </c>
      <c r="C3659" s="26" t="str">
        <f>IF('4 Price book'!C3661="","",IF('1 Cover'!$B$27="No","",IFERROR(VLOOKUP('4 Price book'!C3661,'Catalogs (internal)'!$L$2:$N$991,3,FALSE),"")))</f>
        <v/>
      </c>
      <c r="D3659" s="26" t="str">
        <f>IF('4 Price book'!D3661="","",'4 Price book'!D3661)</f>
        <v/>
      </c>
      <c r="E3659" s="26" t="str">
        <f>IF('4 Price book'!D3661="","",VLOOKUP('4 Price book'!D3661,'2 Lists'!$I$10:$J$999,2,FALSE))</f>
        <v/>
      </c>
      <c r="F3659" s="26" t="str">
        <f>IF('4 Price book'!E3661="","",'4 Price book'!E3661)</f>
        <v/>
      </c>
      <c r="G3659" s="26" t="str">
        <f>IF('4 Price book'!F3661="","",'4 Price book'!F3661)</f>
        <v/>
      </c>
      <c r="H3659" s="26" t="str">
        <f>IF('4 Price book'!G3661="","",'4 Price book'!G3661)</f>
        <v/>
      </c>
      <c r="I3659" s="26" t="str">
        <f>IF('4 Price book'!H3661="","",'4 Price book'!H3661)</f>
        <v/>
      </c>
      <c r="J3659" s="26" t="str">
        <f>IF('4 Price book'!I3661="","",'4 Price book'!I3661)</f>
        <v/>
      </c>
      <c r="K3659" s="26" t="str">
        <f>IF('4 Price book'!J3661="","",'4 Price book'!J3661)</f>
        <v/>
      </c>
      <c r="L3659" s="26" t="str">
        <f>IF('4 Price book'!K3661="","",'4 Price book'!K3661)</f>
        <v/>
      </c>
      <c r="M3659" s="26" t="str">
        <f>IF('4 Price book'!K3661="","",VLOOKUP(L3659,'2 Lists'!$F$10:$G$999,2,FALSE))</f>
        <v/>
      </c>
      <c r="N3659" s="26" t="str">
        <f>IF('4 Price book'!L3661="","",'4 Price book'!L3661)</f>
        <v/>
      </c>
      <c r="O3659" s="26" t="str">
        <f>IF('4 Price book'!M3661="","",'4 Price book'!M3661)</f>
        <v/>
      </c>
      <c r="P3659" s="26" t="str">
        <f>IF('4 Price book'!N3661="","",'4 Price book'!N3661)</f>
        <v/>
      </c>
      <c r="Q3659" s="26" t="str">
        <f>IF('4 Price book'!O3661="","",'4 Price book'!O3661)</f>
        <v/>
      </c>
      <c r="R3659" s="34"/>
      <c r="S3659" s="34"/>
      <c r="T3659" s="34"/>
      <c r="U3659" s="34"/>
      <c r="V3659" s="34"/>
    </row>
    <row r="3660" spans="1:22" ht="15" customHeight="1" x14ac:dyDescent="0.25">
      <c r="A3660" s="26">
        <v>3659</v>
      </c>
      <c r="B3660" s="26" t="str">
        <f>IF('1 Cover'!$B$27="Yes",IFERROR(VLOOKUP('4 Price book'!C3662,'Catalogs (internal)'!$L$2:$N$991,2,FALSE),""),IF('4 Price book'!C3662="","",'4 Price book'!C3662))</f>
        <v/>
      </c>
      <c r="C3660" s="26" t="str">
        <f>IF('4 Price book'!C3662="","",IF('1 Cover'!$B$27="No","",IFERROR(VLOOKUP('4 Price book'!C3662,'Catalogs (internal)'!$L$2:$N$991,3,FALSE),"")))</f>
        <v/>
      </c>
      <c r="D3660" s="26" t="str">
        <f>IF('4 Price book'!D3662="","",'4 Price book'!D3662)</f>
        <v/>
      </c>
      <c r="E3660" s="26" t="str">
        <f>IF('4 Price book'!D3662="","",VLOOKUP('4 Price book'!D3662,'2 Lists'!$I$10:$J$999,2,FALSE))</f>
        <v/>
      </c>
      <c r="F3660" s="26" t="str">
        <f>IF('4 Price book'!E3662="","",'4 Price book'!E3662)</f>
        <v/>
      </c>
      <c r="G3660" s="26" t="str">
        <f>IF('4 Price book'!F3662="","",'4 Price book'!F3662)</f>
        <v/>
      </c>
      <c r="H3660" s="26" t="str">
        <f>IF('4 Price book'!G3662="","",'4 Price book'!G3662)</f>
        <v/>
      </c>
      <c r="I3660" s="26" t="str">
        <f>IF('4 Price book'!H3662="","",'4 Price book'!H3662)</f>
        <v/>
      </c>
      <c r="J3660" s="26" t="str">
        <f>IF('4 Price book'!I3662="","",'4 Price book'!I3662)</f>
        <v/>
      </c>
      <c r="K3660" s="26" t="str">
        <f>IF('4 Price book'!J3662="","",'4 Price book'!J3662)</f>
        <v/>
      </c>
      <c r="L3660" s="26" t="str">
        <f>IF('4 Price book'!K3662="","",'4 Price book'!K3662)</f>
        <v/>
      </c>
      <c r="M3660" s="26" t="str">
        <f>IF('4 Price book'!K3662="","",VLOOKUP(L3660,'2 Lists'!$F$10:$G$999,2,FALSE))</f>
        <v/>
      </c>
      <c r="N3660" s="26" t="str">
        <f>IF('4 Price book'!L3662="","",'4 Price book'!L3662)</f>
        <v/>
      </c>
      <c r="O3660" s="26" t="str">
        <f>IF('4 Price book'!M3662="","",'4 Price book'!M3662)</f>
        <v/>
      </c>
      <c r="P3660" s="26" t="str">
        <f>IF('4 Price book'!N3662="","",'4 Price book'!N3662)</f>
        <v/>
      </c>
      <c r="Q3660" s="26" t="str">
        <f>IF('4 Price book'!O3662="","",'4 Price book'!O3662)</f>
        <v/>
      </c>
      <c r="R3660" s="34"/>
      <c r="S3660" s="34"/>
      <c r="T3660" s="34"/>
      <c r="U3660" s="34"/>
      <c r="V3660" s="34"/>
    </row>
    <row r="3661" spans="1:22" ht="15" customHeight="1" x14ac:dyDescent="0.25">
      <c r="A3661" s="26">
        <v>3660</v>
      </c>
      <c r="B3661" s="26" t="str">
        <f>IF('1 Cover'!$B$27="Yes",IFERROR(VLOOKUP('4 Price book'!C3663,'Catalogs (internal)'!$L$2:$N$991,2,FALSE),""),IF('4 Price book'!C3663="","",'4 Price book'!C3663))</f>
        <v/>
      </c>
      <c r="C3661" s="26" t="str">
        <f>IF('4 Price book'!C3663="","",IF('1 Cover'!$B$27="No","",IFERROR(VLOOKUP('4 Price book'!C3663,'Catalogs (internal)'!$L$2:$N$991,3,FALSE),"")))</f>
        <v/>
      </c>
      <c r="D3661" s="26" t="str">
        <f>IF('4 Price book'!D3663="","",'4 Price book'!D3663)</f>
        <v/>
      </c>
      <c r="E3661" s="26" t="str">
        <f>IF('4 Price book'!D3663="","",VLOOKUP('4 Price book'!D3663,'2 Lists'!$I$10:$J$999,2,FALSE))</f>
        <v/>
      </c>
      <c r="F3661" s="26" t="str">
        <f>IF('4 Price book'!E3663="","",'4 Price book'!E3663)</f>
        <v/>
      </c>
      <c r="G3661" s="26" t="str">
        <f>IF('4 Price book'!F3663="","",'4 Price book'!F3663)</f>
        <v/>
      </c>
      <c r="H3661" s="26" t="str">
        <f>IF('4 Price book'!G3663="","",'4 Price book'!G3663)</f>
        <v/>
      </c>
      <c r="I3661" s="26" t="str">
        <f>IF('4 Price book'!H3663="","",'4 Price book'!H3663)</f>
        <v/>
      </c>
      <c r="J3661" s="26" t="str">
        <f>IF('4 Price book'!I3663="","",'4 Price book'!I3663)</f>
        <v/>
      </c>
      <c r="K3661" s="26" t="str">
        <f>IF('4 Price book'!J3663="","",'4 Price book'!J3663)</f>
        <v/>
      </c>
      <c r="L3661" s="26" t="str">
        <f>IF('4 Price book'!K3663="","",'4 Price book'!K3663)</f>
        <v/>
      </c>
      <c r="M3661" s="26" t="str">
        <f>IF('4 Price book'!K3663="","",VLOOKUP(L3661,'2 Lists'!$F$10:$G$999,2,FALSE))</f>
        <v/>
      </c>
      <c r="N3661" s="26" t="str">
        <f>IF('4 Price book'!L3663="","",'4 Price book'!L3663)</f>
        <v/>
      </c>
      <c r="O3661" s="26" t="str">
        <f>IF('4 Price book'!M3663="","",'4 Price book'!M3663)</f>
        <v/>
      </c>
      <c r="P3661" s="26" t="str">
        <f>IF('4 Price book'!N3663="","",'4 Price book'!N3663)</f>
        <v/>
      </c>
      <c r="Q3661" s="26" t="str">
        <f>IF('4 Price book'!O3663="","",'4 Price book'!O3663)</f>
        <v/>
      </c>
      <c r="R3661" s="34"/>
      <c r="S3661" s="34"/>
      <c r="T3661" s="34"/>
      <c r="U3661" s="34"/>
      <c r="V3661" s="34"/>
    </row>
    <row r="3662" spans="1:22" ht="15" customHeight="1" x14ac:dyDescent="0.25">
      <c r="A3662" s="26">
        <v>3661</v>
      </c>
      <c r="B3662" s="26" t="str">
        <f>IF('1 Cover'!$B$27="Yes",IFERROR(VLOOKUP('4 Price book'!C3664,'Catalogs (internal)'!$L$2:$N$991,2,FALSE),""),IF('4 Price book'!C3664="","",'4 Price book'!C3664))</f>
        <v/>
      </c>
      <c r="C3662" s="26" t="str">
        <f>IF('4 Price book'!C3664="","",IF('1 Cover'!$B$27="No","",IFERROR(VLOOKUP('4 Price book'!C3664,'Catalogs (internal)'!$L$2:$N$991,3,FALSE),"")))</f>
        <v/>
      </c>
      <c r="D3662" s="26" t="str">
        <f>IF('4 Price book'!D3664="","",'4 Price book'!D3664)</f>
        <v/>
      </c>
      <c r="E3662" s="26" t="str">
        <f>IF('4 Price book'!D3664="","",VLOOKUP('4 Price book'!D3664,'2 Lists'!$I$10:$J$999,2,FALSE))</f>
        <v/>
      </c>
      <c r="F3662" s="26" t="str">
        <f>IF('4 Price book'!E3664="","",'4 Price book'!E3664)</f>
        <v/>
      </c>
      <c r="G3662" s="26" t="str">
        <f>IF('4 Price book'!F3664="","",'4 Price book'!F3664)</f>
        <v/>
      </c>
      <c r="H3662" s="26" t="str">
        <f>IF('4 Price book'!G3664="","",'4 Price book'!G3664)</f>
        <v/>
      </c>
      <c r="I3662" s="26" t="str">
        <f>IF('4 Price book'!H3664="","",'4 Price book'!H3664)</f>
        <v/>
      </c>
      <c r="J3662" s="26" t="str">
        <f>IF('4 Price book'!I3664="","",'4 Price book'!I3664)</f>
        <v/>
      </c>
      <c r="K3662" s="26" t="str">
        <f>IF('4 Price book'!J3664="","",'4 Price book'!J3664)</f>
        <v/>
      </c>
      <c r="L3662" s="26" t="str">
        <f>IF('4 Price book'!K3664="","",'4 Price book'!K3664)</f>
        <v/>
      </c>
      <c r="M3662" s="26" t="str">
        <f>IF('4 Price book'!K3664="","",VLOOKUP(L3662,'2 Lists'!$F$10:$G$999,2,FALSE))</f>
        <v/>
      </c>
      <c r="N3662" s="26" t="str">
        <f>IF('4 Price book'!L3664="","",'4 Price book'!L3664)</f>
        <v/>
      </c>
      <c r="O3662" s="26" t="str">
        <f>IF('4 Price book'!M3664="","",'4 Price book'!M3664)</f>
        <v/>
      </c>
      <c r="P3662" s="26" t="str">
        <f>IF('4 Price book'!N3664="","",'4 Price book'!N3664)</f>
        <v/>
      </c>
      <c r="Q3662" s="26" t="str">
        <f>IF('4 Price book'!O3664="","",'4 Price book'!O3664)</f>
        <v/>
      </c>
      <c r="R3662" s="34"/>
      <c r="S3662" s="34"/>
      <c r="T3662" s="34"/>
      <c r="U3662" s="34"/>
      <c r="V3662" s="34"/>
    </row>
    <row r="3663" spans="1:22" ht="15" customHeight="1" x14ac:dyDescent="0.25">
      <c r="A3663" s="26">
        <v>3662</v>
      </c>
      <c r="B3663" s="26" t="str">
        <f>IF('1 Cover'!$B$27="Yes",IFERROR(VLOOKUP('4 Price book'!C3665,'Catalogs (internal)'!$L$2:$N$991,2,FALSE),""),IF('4 Price book'!C3665="","",'4 Price book'!C3665))</f>
        <v/>
      </c>
      <c r="C3663" s="26" t="str">
        <f>IF('4 Price book'!C3665="","",IF('1 Cover'!$B$27="No","",IFERROR(VLOOKUP('4 Price book'!C3665,'Catalogs (internal)'!$L$2:$N$991,3,FALSE),"")))</f>
        <v/>
      </c>
      <c r="D3663" s="26" t="str">
        <f>IF('4 Price book'!D3665="","",'4 Price book'!D3665)</f>
        <v/>
      </c>
      <c r="E3663" s="26" t="str">
        <f>IF('4 Price book'!D3665="","",VLOOKUP('4 Price book'!D3665,'2 Lists'!$I$10:$J$999,2,FALSE))</f>
        <v/>
      </c>
      <c r="F3663" s="26" t="str">
        <f>IF('4 Price book'!E3665="","",'4 Price book'!E3665)</f>
        <v/>
      </c>
      <c r="G3663" s="26" t="str">
        <f>IF('4 Price book'!F3665="","",'4 Price book'!F3665)</f>
        <v/>
      </c>
      <c r="H3663" s="26" t="str">
        <f>IF('4 Price book'!G3665="","",'4 Price book'!G3665)</f>
        <v/>
      </c>
      <c r="I3663" s="26" t="str">
        <f>IF('4 Price book'!H3665="","",'4 Price book'!H3665)</f>
        <v/>
      </c>
      <c r="J3663" s="26" t="str">
        <f>IF('4 Price book'!I3665="","",'4 Price book'!I3665)</f>
        <v/>
      </c>
      <c r="K3663" s="26" t="str">
        <f>IF('4 Price book'!J3665="","",'4 Price book'!J3665)</f>
        <v/>
      </c>
      <c r="L3663" s="26" t="str">
        <f>IF('4 Price book'!K3665="","",'4 Price book'!K3665)</f>
        <v/>
      </c>
      <c r="M3663" s="26" t="str">
        <f>IF('4 Price book'!K3665="","",VLOOKUP(L3663,'2 Lists'!$F$10:$G$999,2,FALSE))</f>
        <v/>
      </c>
      <c r="N3663" s="26" t="str">
        <f>IF('4 Price book'!L3665="","",'4 Price book'!L3665)</f>
        <v/>
      </c>
      <c r="O3663" s="26" t="str">
        <f>IF('4 Price book'!M3665="","",'4 Price book'!M3665)</f>
        <v/>
      </c>
      <c r="P3663" s="26" t="str">
        <f>IF('4 Price book'!N3665="","",'4 Price book'!N3665)</f>
        <v/>
      </c>
      <c r="Q3663" s="26" t="str">
        <f>IF('4 Price book'!O3665="","",'4 Price book'!O3665)</f>
        <v/>
      </c>
      <c r="R3663" s="34"/>
      <c r="S3663" s="34"/>
      <c r="T3663" s="34"/>
      <c r="U3663" s="34"/>
      <c r="V3663" s="34"/>
    </row>
    <row r="3664" spans="1:22" ht="15" customHeight="1" x14ac:dyDescent="0.25">
      <c r="A3664" s="26">
        <v>3663</v>
      </c>
      <c r="B3664" s="26" t="str">
        <f>IF('1 Cover'!$B$27="Yes",IFERROR(VLOOKUP('4 Price book'!C3666,'Catalogs (internal)'!$L$2:$N$991,2,FALSE),""),IF('4 Price book'!C3666="","",'4 Price book'!C3666))</f>
        <v/>
      </c>
      <c r="C3664" s="26" t="str">
        <f>IF('4 Price book'!C3666="","",IF('1 Cover'!$B$27="No","",IFERROR(VLOOKUP('4 Price book'!C3666,'Catalogs (internal)'!$L$2:$N$991,3,FALSE),"")))</f>
        <v/>
      </c>
      <c r="D3664" s="26" t="str">
        <f>IF('4 Price book'!D3666="","",'4 Price book'!D3666)</f>
        <v/>
      </c>
      <c r="E3664" s="26" t="str">
        <f>IF('4 Price book'!D3666="","",VLOOKUP('4 Price book'!D3666,'2 Lists'!$I$10:$J$999,2,FALSE))</f>
        <v/>
      </c>
      <c r="F3664" s="26" t="str">
        <f>IF('4 Price book'!E3666="","",'4 Price book'!E3666)</f>
        <v/>
      </c>
      <c r="G3664" s="26" t="str">
        <f>IF('4 Price book'!F3666="","",'4 Price book'!F3666)</f>
        <v/>
      </c>
      <c r="H3664" s="26" t="str">
        <f>IF('4 Price book'!G3666="","",'4 Price book'!G3666)</f>
        <v/>
      </c>
      <c r="I3664" s="26" t="str">
        <f>IF('4 Price book'!H3666="","",'4 Price book'!H3666)</f>
        <v/>
      </c>
      <c r="J3664" s="26" t="str">
        <f>IF('4 Price book'!I3666="","",'4 Price book'!I3666)</f>
        <v/>
      </c>
      <c r="K3664" s="26" t="str">
        <f>IF('4 Price book'!J3666="","",'4 Price book'!J3666)</f>
        <v/>
      </c>
      <c r="L3664" s="26" t="str">
        <f>IF('4 Price book'!K3666="","",'4 Price book'!K3666)</f>
        <v/>
      </c>
      <c r="M3664" s="26" t="str">
        <f>IF('4 Price book'!K3666="","",VLOOKUP(L3664,'2 Lists'!$F$10:$G$999,2,FALSE))</f>
        <v/>
      </c>
      <c r="N3664" s="26" t="str">
        <f>IF('4 Price book'!L3666="","",'4 Price book'!L3666)</f>
        <v/>
      </c>
      <c r="O3664" s="26" t="str">
        <f>IF('4 Price book'!M3666="","",'4 Price book'!M3666)</f>
        <v/>
      </c>
      <c r="P3664" s="26" t="str">
        <f>IF('4 Price book'!N3666="","",'4 Price book'!N3666)</f>
        <v/>
      </c>
      <c r="Q3664" s="26" t="str">
        <f>IF('4 Price book'!O3666="","",'4 Price book'!O3666)</f>
        <v/>
      </c>
      <c r="R3664" s="34"/>
      <c r="S3664" s="34"/>
      <c r="T3664" s="34"/>
      <c r="U3664" s="34"/>
      <c r="V3664" s="34"/>
    </row>
    <row r="3665" spans="1:22" ht="15" customHeight="1" x14ac:dyDescent="0.25">
      <c r="A3665" s="26">
        <v>3664</v>
      </c>
      <c r="B3665" s="26" t="str">
        <f>IF('1 Cover'!$B$27="Yes",IFERROR(VLOOKUP('4 Price book'!C3667,'Catalogs (internal)'!$L$2:$N$991,2,FALSE),""),IF('4 Price book'!C3667="","",'4 Price book'!C3667))</f>
        <v/>
      </c>
      <c r="C3665" s="26" t="str">
        <f>IF('4 Price book'!C3667="","",IF('1 Cover'!$B$27="No","",IFERROR(VLOOKUP('4 Price book'!C3667,'Catalogs (internal)'!$L$2:$N$991,3,FALSE),"")))</f>
        <v/>
      </c>
      <c r="D3665" s="26" t="str">
        <f>IF('4 Price book'!D3667="","",'4 Price book'!D3667)</f>
        <v/>
      </c>
      <c r="E3665" s="26" t="str">
        <f>IF('4 Price book'!D3667="","",VLOOKUP('4 Price book'!D3667,'2 Lists'!$I$10:$J$999,2,FALSE))</f>
        <v/>
      </c>
      <c r="F3665" s="26" t="str">
        <f>IF('4 Price book'!E3667="","",'4 Price book'!E3667)</f>
        <v/>
      </c>
      <c r="G3665" s="26" t="str">
        <f>IF('4 Price book'!F3667="","",'4 Price book'!F3667)</f>
        <v/>
      </c>
      <c r="H3665" s="26" t="str">
        <f>IF('4 Price book'!G3667="","",'4 Price book'!G3667)</f>
        <v/>
      </c>
      <c r="I3665" s="26" t="str">
        <f>IF('4 Price book'!H3667="","",'4 Price book'!H3667)</f>
        <v/>
      </c>
      <c r="J3665" s="26" t="str">
        <f>IF('4 Price book'!I3667="","",'4 Price book'!I3667)</f>
        <v/>
      </c>
      <c r="K3665" s="26" t="str">
        <f>IF('4 Price book'!J3667="","",'4 Price book'!J3667)</f>
        <v/>
      </c>
      <c r="L3665" s="26" t="str">
        <f>IF('4 Price book'!K3667="","",'4 Price book'!K3667)</f>
        <v/>
      </c>
      <c r="M3665" s="26" t="str">
        <f>IF('4 Price book'!K3667="","",VLOOKUP(L3665,'2 Lists'!$F$10:$G$999,2,FALSE))</f>
        <v/>
      </c>
      <c r="N3665" s="26" t="str">
        <f>IF('4 Price book'!L3667="","",'4 Price book'!L3667)</f>
        <v/>
      </c>
      <c r="O3665" s="26" t="str">
        <f>IF('4 Price book'!M3667="","",'4 Price book'!M3667)</f>
        <v/>
      </c>
      <c r="P3665" s="26" t="str">
        <f>IF('4 Price book'!N3667="","",'4 Price book'!N3667)</f>
        <v/>
      </c>
      <c r="Q3665" s="26" t="str">
        <f>IF('4 Price book'!O3667="","",'4 Price book'!O3667)</f>
        <v/>
      </c>
      <c r="R3665" s="34"/>
      <c r="S3665" s="34"/>
      <c r="T3665" s="34"/>
      <c r="U3665" s="34"/>
      <c r="V3665" s="34"/>
    </row>
    <row r="3666" spans="1:22" ht="15" customHeight="1" x14ac:dyDescent="0.25">
      <c r="A3666" s="26">
        <v>3665</v>
      </c>
      <c r="B3666" s="26" t="str">
        <f>IF('1 Cover'!$B$27="Yes",IFERROR(VLOOKUP('4 Price book'!C3668,'Catalogs (internal)'!$L$2:$N$991,2,FALSE),""),IF('4 Price book'!C3668="","",'4 Price book'!C3668))</f>
        <v/>
      </c>
      <c r="C3666" s="26" t="str">
        <f>IF('4 Price book'!C3668="","",IF('1 Cover'!$B$27="No","",IFERROR(VLOOKUP('4 Price book'!C3668,'Catalogs (internal)'!$L$2:$N$991,3,FALSE),"")))</f>
        <v/>
      </c>
      <c r="D3666" s="26" t="str">
        <f>IF('4 Price book'!D3668="","",'4 Price book'!D3668)</f>
        <v/>
      </c>
      <c r="E3666" s="26" t="str">
        <f>IF('4 Price book'!D3668="","",VLOOKUP('4 Price book'!D3668,'2 Lists'!$I$10:$J$999,2,FALSE))</f>
        <v/>
      </c>
      <c r="F3666" s="26" t="str">
        <f>IF('4 Price book'!E3668="","",'4 Price book'!E3668)</f>
        <v/>
      </c>
      <c r="G3666" s="26" t="str">
        <f>IF('4 Price book'!F3668="","",'4 Price book'!F3668)</f>
        <v/>
      </c>
      <c r="H3666" s="26" t="str">
        <f>IF('4 Price book'!G3668="","",'4 Price book'!G3668)</f>
        <v/>
      </c>
      <c r="I3666" s="26" t="str">
        <f>IF('4 Price book'!H3668="","",'4 Price book'!H3668)</f>
        <v/>
      </c>
      <c r="J3666" s="26" t="str">
        <f>IF('4 Price book'!I3668="","",'4 Price book'!I3668)</f>
        <v/>
      </c>
      <c r="K3666" s="26" t="str">
        <f>IF('4 Price book'!J3668="","",'4 Price book'!J3668)</f>
        <v/>
      </c>
      <c r="L3666" s="26" t="str">
        <f>IF('4 Price book'!K3668="","",'4 Price book'!K3668)</f>
        <v/>
      </c>
      <c r="M3666" s="26" t="str">
        <f>IF('4 Price book'!K3668="","",VLOOKUP(L3666,'2 Lists'!$F$10:$G$999,2,FALSE))</f>
        <v/>
      </c>
      <c r="N3666" s="26" t="str">
        <f>IF('4 Price book'!L3668="","",'4 Price book'!L3668)</f>
        <v/>
      </c>
      <c r="O3666" s="26" t="str">
        <f>IF('4 Price book'!M3668="","",'4 Price book'!M3668)</f>
        <v/>
      </c>
      <c r="P3666" s="26" t="str">
        <f>IF('4 Price book'!N3668="","",'4 Price book'!N3668)</f>
        <v/>
      </c>
      <c r="Q3666" s="26" t="str">
        <f>IF('4 Price book'!O3668="","",'4 Price book'!O3668)</f>
        <v/>
      </c>
      <c r="R3666" s="34"/>
      <c r="S3666" s="34"/>
      <c r="T3666" s="34"/>
      <c r="U3666" s="34"/>
      <c r="V3666" s="34"/>
    </row>
    <row r="3667" spans="1:22" ht="15" customHeight="1" x14ac:dyDescent="0.25">
      <c r="A3667" s="26">
        <v>3666</v>
      </c>
      <c r="B3667" s="26" t="str">
        <f>IF('1 Cover'!$B$27="Yes",IFERROR(VLOOKUP('4 Price book'!C3669,'Catalogs (internal)'!$L$2:$N$991,2,FALSE),""),IF('4 Price book'!C3669="","",'4 Price book'!C3669))</f>
        <v/>
      </c>
      <c r="C3667" s="26" t="str">
        <f>IF('4 Price book'!C3669="","",IF('1 Cover'!$B$27="No","",IFERROR(VLOOKUP('4 Price book'!C3669,'Catalogs (internal)'!$L$2:$N$991,3,FALSE),"")))</f>
        <v/>
      </c>
      <c r="D3667" s="26" t="str">
        <f>IF('4 Price book'!D3669="","",'4 Price book'!D3669)</f>
        <v/>
      </c>
      <c r="E3667" s="26" t="str">
        <f>IF('4 Price book'!D3669="","",VLOOKUP('4 Price book'!D3669,'2 Lists'!$I$10:$J$999,2,FALSE))</f>
        <v/>
      </c>
      <c r="F3667" s="26" t="str">
        <f>IF('4 Price book'!E3669="","",'4 Price book'!E3669)</f>
        <v/>
      </c>
      <c r="G3667" s="26" t="str">
        <f>IF('4 Price book'!F3669="","",'4 Price book'!F3669)</f>
        <v/>
      </c>
      <c r="H3667" s="26" t="str">
        <f>IF('4 Price book'!G3669="","",'4 Price book'!G3669)</f>
        <v/>
      </c>
      <c r="I3667" s="26" t="str">
        <f>IF('4 Price book'!H3669="","",'4 Price book'!H3669)</f>
        <v/>
      </c>
      <c r="J3667" s="26" t="str">
        <f>IF('4 Price book'!I3669="","",'4 Price book'!I3669)</f>
        <v/>
      </c>
      <c r="K3667" s="26" t="str">
        <f>IF('4 Price book'!J3669="","",'4 Price book'!J3669)</f>
        <v/>
      </c>
      <c r="L3667" s="26" t="str">
        <f>IF('4 Price book'!K3669="","",'4 Price book'!K3669)</f>
        <v/>
      </c>
      <c r="M3667" s="26" t="str">
        <f>IF('4 Price book'!K3669="","",VLOOKUP(L3667,'2 Lists'!$F$10:$G$999,2,FALSE))</f>
        <v/>
      </c>
      <c r="N3667" s="26" t="str">
        <f>IF('4 Price book'!L3669="","",'4 Price book'!L3669)</f>
        <v/>
      </c>
      <c r="O3667" s="26" t="str">
        <f>IF('4 Price book'!M3669="","",'4 Price book'!M3669)</f>
        <v/>
      </c>
      <c r="P3667" s="26" t="str">
        <f>IF('4 Price book'!N3669="","",'4 Price book'!N3669)</f>
        <v/>
      </c>
      <c r="Q3667" s="26" t="str">
        <f>IF('4 Price book'!O3669="","",'4 Price book'!O3669)</f>
        <v/>
      </c>
      <c r="R3667" s="34"/>
      <c r="S3667" s="34"/>
      <c r="T3667" s="34"/>
      <c r="U3667" s="34"/>
      <c r="V3667" s="34"/>
    </row>
    <row r="3668" spans="1:22" ht="15" customHeight="1" x14ac:dyDescent="0.25">
      <c r="A3668" s="26">
        <v>3667</v>
      </c>
      <c r="B3668" s="26" t="str">
        <f>IF('1 Cover'!$B$27="Yes",IFERROR(VLOOKUP('4 Price book'!C3670,'Catalogs (internal)'!$L$2:$N$991,2,FALSE),""),IF('4 Price book'!C3670="","",'4 Price book'!C3670))</f>
        <v/>
      </c>
      <c r="C3668" s="26" t="str">
        <f>IF('4 Price book'!C3670="","",IF('1 Cover'!$B$27="No","",IFERROR(VLOOKUP('4 Price book'!C3670,'Catalogs (internal)'!$L$2:$N$991,3,FALSE),"")))</f>
        <v/>
      </c>
      <c r="D3668" s="26" t="str">
        <f>IF('4 Price book'!D3670="","",'4 Price book'!D3670)</f>
        <v/>
      </c>
      <c r="E3668" s="26" t="str">
        <f>IF('4 Price book'!D3670="","",VLOOKUP('4 Price book'!D3670,'2 Lists'!$I$10:$J$999,2,FALSE))</f>
        <v/>
      </c>
      <c r="F3668" s="26" t="str">
        <f>IF('4 Price book'!E3670="","",'4 Price book'!E3670)</f>
        <v/>
      </c>
      <c r="G3668" s="26" t="str">
        <f>IF('4 Price book'!F3670="","",'4 Price book'!F3670)</f>
        <v/>
      </c>
      <c r="H3668" s="26" t="str">
        <f>IF('4 Price book'!G3670="","",'4 Price book'!G3670)</f>
        <v/>
      </c>
      <c r="I3668" s="26" t="str">
        <f>IF('4 Price book'!H3670="","",'4 Price book'!H3670)</f>
        <v/>
      </c>
      <c r="J3668" s="26" t="str">
        <f>IF('4 Price book'!I3670="","",'4 Price book'!I3670)</f>
        <v/>
      </c>
      <c r="K3668" s="26" t="str">
        <f>IF('4 Price book'!J3670="","",'4 Price book'!J3670)</f>
        <v/>
      </c>
      <c r="L3668" s="26" t="str">
        <f>IF('4 Price book'!K3670="","",'4 Price book'!K3670)</f>
        <v/>
      </c>
      <c r="M3668" s="26" t="str">
        <f>IF('4 Price book'!K3670="","",VLOOKUP(L3668,'2 Lists'!$F$10:$G$999,2,FALSE))</f>
        <v/>
      </c>
      <c r="N3668" s="26" t="str">
        <f>IF('4 Price book'!L3670="","",'4 Price book'!L3670)</f>
        <v/>
      </c>
      <c r="O3668" s="26" t="str">
        <f>IF('4 Price book'!M3670="","",'4 Price book'!M3670)</f>
        <v/>
      </c>
      <c r="P3668" s="26" t="str">
        <f>IF('4 Price book'!N3670="","",'4 Price book'!N3670)</f>
        <v/>
      </c>
      <c r="Q3668" s="26" t="str">
        <f>IF('4 Price book'!O3670="","",'4 Price book'!O3670)</f>
        <v/>
      </c>
      <c r="R3668" s="34"/>
      <c r="S3668" s="34"/>
      <c r="T3668" s="34"/>
      <c r="U3668" s="34"/>
      <c r="V3668" s="34"/>
    </row>
    <row r="3669" spans="1:22" ht="15" customHeight="1" x14ac:dyDescent="0.25">
      <c r="A3669" s="26">
        <v>3668</v>
      </c>
      <c r="B3669" s="26" t="str">
        <f>IF('1 Cover'!$B$27="Yes",IFERROR(VLOOKUP('4 Price book'!C3671,'Catalogs (internal)'!$L$2:$N$991,2,FALSE),""),IF('4 Price book'!C3671="","",'4 Price book'!C3671))</f>
        <v/>
      </c>
      <c r="C3669" s="26" t="str">
        <f>IF('4 Price book'!C3671="","",IF('1 Cover'!$B$27="No","",IFERROR(VLOOKUP('4 Price book'!C3671,'Catalogs (internal)'!$L$2:$N$991,3,FALSE),"")))</f>
        <v/>
      </c>
      <c r="D3669" s="26" t="str">
        <f>IF('4 Price book'!D3671="","",'4 Price book'!D3671)</f>
        <v/>
      </c>
      <c r="E3669" s="26" t="str">
        <f>IF('4 Price book'!D3671="","",VLOOKUP('4 Price book'!D3671,'2 Lists'!$I$10:$J$999,2,FALSE))</f>
        <v/>
      </c>
      <c r="F3669" s="26" t="str">
        <f>IF('4 Price book'!E3671="","",'4 Price book'!E3671)</f>
        <v/>
      </c>
      <c r="G3669" s="26" t="str">
        <f>IF('4 Price book'!F3671="","",'4 Price book'!F3671)</f>
        <v/>
      </c>
      <c r="H3669" s="26" t="str">
        <f>IF('4 Price book'!G3671="","",'4 Price book'!G3671)</f>
        <v/>
      </c>
      <c r="I3669" s="26" t="str">
        <f>IF('4 Price book'!H3671="","",'4 Price book'!H3671)</f>
        <v/>
      </c>
      <c r="J3669" s="26" t="str">
        <f>IF('4 Price book'!I3671="","",'4 Price book'!I3671)</f>
        <v/>
      </c>
      <c r="K3669" s="26" t="str">
        <f>IF('4 Price book'!J3671="","",'4 Price book'!J3671)</f>
        <v/>
      </c>
      <c r="L3669" s="26" t="str">
        <f>IF('4 Price book'!K3671="","",'4 Price book'!K3671)</f>
        <v/>
      </c>
      <c r="M3669" s="26" t="str">
        <f>IF('4 Price book'!K3671="","",VLOOKUP(L3669,'2 Lists'!$F$10:$G$999,2,FALSE))</f>
        <v/>
      </c>
      <c r="N3669" s="26" t="str">
        <f>IF('4 Price book'!L3671="","",'4 Price book'!L3671)</f>
        <v/>
      </c>
      <c r="O3669" s="26" t="str">
        <f>IF('4 Price book'!M3671="","",'4 Price book'!M3671)</f>
        <v/>
      </c>
      <c r="P3669" s="26" t="str">
        <f>IF('4 Price book'!N3671="","",'4 Price book'!N3671)</f>
        <v/>
      </c>
      <c r="Q3669" s="26" t="str">
        <f>IF('4 Price book'!O3671="","",'4 Price book'!O3671)</f>
        <v/>
      </c>
      <c r="R3669" s="34"/>
      <c r="S3669" s="34"/>
      <c r="T3669" s="34"/>
      <c r="U3669" s="34"/>
      <c r="V3669" s="34"/>
    </row>
    <row r="3670" spans="1:22" ht="15" customHeight="1" x14ac:dyDescent="0.25">
      <c r="A3670" s="26">
        <v>3669</v>
      </c>
      <c r="B3670" s="26" t="str">
        <f>IF('1 Cover'!$B$27="Yes",IFERROR(VLOOKUP('4 Price book'!C3672,'Catalogs (internal)'!$L$2:$N$991,2,FALSE),""),IF('4 Price book'!C3672="","",'4 Price book'!C3672))</f>
        <v/>
      </c>
      <c r="C3670" s="26" t="str">
        <f>IF('4 Price book'!C3672="","",IF('1 Cover'!$B$27="No","",IFERROR(VLOOKUP('4 Price book'!C3672,'Catalogs (internal)'!$L$2:$N$991,3,FALSE),"")))</f>
        <v/>
      </c>
      <c r="D3670" s="26" t="str">
        <f>IF('4 Price book'!D3672="","",'4 Price book'!D3672)</f>
        <v/>
      </c>
      <c r="E3670" s="26" t="str">
        <f>IF('4 Price book'!D3672="","",VLOOKUP('4 Price book'!D3672,'2 Lists'!$I$10:$J$999,2,FALSE))</f>
        <v/>
      </c>
      <c r="F3670" s="26" t="str">
        <f>IF('4 Price book'!E3672="","",'4 Price book'!E3672)</f>
        <v/>
      </c>
      <c r="G3670" s="26" t="str">
        <f>IF('4 Price book'!F3672="","",'4 Price book'!F3672)</f>
        <v/>
      </c>
      <c r="H3670" s="26" t="str">
        <f>IF('4 Price book'!G3672="","",'4 Price book'!G3672)</f>
        <v/>
      </c>
      <c r="I3670" s="26" t="str">
        <f>IF('4 Price book'!H3672="","",'4 Price book'!H3672)</f>
        <v/>
      </c>
      <c r="J3670" s="26" t="str">
        <f>IF('4 Price book'!I3672="","",'4 Price book'!I3672)</f>
        <v/>
      </c>
      <c r="K3670" s="26" t="str">
        <f>IF('4 Price book'!J3672="","",'4 Price book'!J3672)</f>
        <v/>
      </c>
      <c r="L3670" s="26" t="str">
        <f>IF('4 Price book'!K3672="","",'4 Price book'!K3672)</f>
        <v/>
      </c>
      <c r="M3670" s="26" t="str">
        <f>IF('4 Price book'!K3672="","",VLOOKUP(L3670,'2 Lists'!$F$10:$G$999,2,FALSE))</f>
        <v/>
      </c>
      <c r="N3670" s="26" t="str">
        <f>IF('4 Price book'!L3672="","",'4 Price book'!L3672)</f>
        <v/>
      </c>
      <c r="O3670" s="26" t="str">
        <f>IF('4 Price book'!M3672="","",'4 Price book'!M3672)</f>
        <v/>
      </c>
      <c r="P3670" s="26" t="str">
        <f>IF('4 Price book'!N3672="","",'4 Price book'!N3672)</f>
        <v/>
      </c>
      <c r="Q3670" s="26" t="str">
        <f>IF('4 Price book'!O3672="","",'4 Price book'!O3672)</f>
        <v/>
      </c>
      <c r="R3670" s="34"/>
      <c r="S3670" s="34"/>
      <c r="T3670" s="34"/>
      <c r="U3670" s="34"/>
      <c r="V3670" s="34"/>
    </row>
    <row r="3671" spans="1:22" ht="15" customHeight="1" x14ac:dyDescent="0.25">
      <c r="A3671" s="26">
        <v>3670</v>
      </c>
      <c r="B3671" s="26" t="str">
        <f>IF('1 Cover'!$B$27="Yes",IFERROR(VLOOKUP('4 Price book'!C3673,'Catalogs (internal)'!$L$2:$N$991,2,FALSE),""),IF('4 Price book'!C3673="","",'4 Price book'!C3673))</f>
        <v/>
      </c>
      <c r="C3671" s="26" t="str">
        <f>IF('4 Price book'!C3673="","",IF('1 Cover'!$B$27="No","",IFERROR(VLOOKUP('4 Price book'!C3673,'Catalogs (internal)'!$L$2:$N$991,3,FALSE),"")))</f>
        <v/>
      </c>
      <c r="D3671" s="26" t="str">
        <f>IF('4 Price book'!D3673="","",'4 Price book'!D3673)</f>
        <v/>
      </c>
      <c r="E3671" s="26" t="str">
        <f>IF('4 Price book'!D3673="","",VLOOKUP('4 Price book'!D3673,'2 Lists'!$I$10:$J$999,2,FALSE))</f>
        <v/>
      </c>
      <c r="F3671" s="26" t="str">
        <f>IF('4 Price book'!E3673="","",'4 Price book'!E3673)</f>
        <v/>
      </c>
      <c r="G3671" s="26" t="str">
        <f>IF('4 Price book'!F3673="","",'4 Price book'!F3673)</f>
        <v/>
      </c>
      <c r="H3671" s="26" t="str">
        <f>IF('4 Price book'!G3673="","",'4 Price book'!G3673)</f>
        <v/>
      </c>
      <c r="I3671" s="26" t="str">
        <f>IF('4 Price book'!H3673="","",'4 Price book'!H3673)</f>
        <v/>
      </c>
      <c r="J3671" s="26" t="str">
        <f>IF('4 Price book'!I3673="","",'4 Price book'!I3673)</f>
        <v/>
      </c>
      <c r="K3671" s="26" t="str">
        <f>IF('4 Price book'!J3673="","",'4 Price book'!J3673)</f>
        <v/>
      </c>
      <c r="L3671" s="26" t="str">
        <f>IF('4 Price book'!K3673="","",'4 Price book'!K3673)</f>
        <v/>
      </c>
      <c r="M3671" s="26" t="str">
        <f>IF('4 Price book'!K3673="","",VLOOKUP(L3671,'2 Lists'!$F$10:$G$999,2,FALSE))</f>
        <v/>
      </c>
      <c r="N3671" s="26" t="str">
        <f>IF('4 Price book'!L3673="","",'4 Price book'!L3673)</f>
        <v/>
      </c>
      <c r="O3671" s="26" t="str">
        <f>IF('4 Price book'!M3673="","",'4 Price book'!M3673)</f>
        <v/>
      </c>
      <c r="P3671" s="26" t="str">
        <f>IF('4 Price book'!N3673="","",'4 Price book'!N3673)</f>
        <v/>
      </c>
      <c r="Q3671" s="26" t="str">
        <f>IF('4 Price book'!O3673="","",'4 Price book'!O3673)</f>
        <v/>
      </c>
      <c r="R3671" s="34"/>
      <c r="S3671" s="34"/>
      <c r="T3671" s="34"/>
      <c r="U3671" s="34"/>
      <c r="V3671" s="34"/>
    </row>
    <row r="3672" spans="1:22" ht="15" customHeight="1" x14ac:dyDescent="0.25">
      <c r="A3672" s="26">
        <v>3671</v>
      </c>
      <c r="B3672" s="26" t="str">
        <f>IF('1 Cover'!$B$27="Yes",IFERROR(VLOOKUP('4 Price book'!C3674,'Catalogs (internal)'!$L$2:$N$991,2,FALSE),""),IF('4 Price book'!C3674="","",'4 Price book'!C3674))</f>
        <v/>
      </c>
      <c r="C3672" s="26" t="str">
        <f>IF('4 Price book'!C3674="","",IF('1 Cover'!$B$27="No","",IFERROR(VLOOKUP('4 Price book'!C3674,'Catalogs (internal)'!$L$2:$N$991,3,FALSE),"")))</f>
        <v/>
      </c>
      <c r="D3672" s="26" t="str">
        <f>IF('4 Price book'!D3674="","",'4 Price book'!D3674)</f>
        <v/>
      </c>
      <c r="E3672" s="26" t="str">
        <f>IF('4 Price book'!D3674="","",VLOOKUP('4 Price book'!D3674,'2 Lists'!$I$10:$J$999,2,FALSE))</f>
        <v/>
      </c>
      <c r="F3672" s="26" t="str">
        <f>IF('4 Price book'!E3674="","",'4 Price book'!E3674)</f>
        <v/>
      </c>
      <c r="G3672" s="26" t="str">
        <f>IF('4 Price book'!F3674="","",'4 Price book'!F3674)</f>
        <v/>
      </c>
      <c r="H3672" s="26" t="str">
        <f>IF('4 Price book'!G3674="","",'4 Price book'!G3674)</f>
        <v/>
      </c>
      <c r="I3672" s="26" t="str">
        <f>IF('4 Price book'!H3674="","",'4 Price book'!H3674)</f>
        <v/>
      </c>
      <c r="J3672" s="26" t="str">
        <f>IF('4 Price book'!I3674="","",'4 Price book'!I3674)</f>
        <v/>
      </c>
      <c r="K3672" s="26" t="str">
        <f>IF('4 Price book'!J3674="","",'4 Price book'!J3674)</f>
        <v/>
      </c>
      <c r="L3672" s="26" t="str">
        <f>IF('4 Price book'!K3674="","",'4 Price book'!K3674)</f>
        <v/>
      </c>
      <c r="M3672" s="26" t="str">
        <f>IF('4 Price book'!K3674="","",VLOOKUP(L3672,'2 Lists'!$F$10:$G$999,2,FALSE))</f>
        <v/>
      </c>
      <c r="N3672" s="26" t="str">
        <f>IF('4 Price book'!L3674="","",'4 Price book'!L3674)</f>
        <v/>
      </c>
      <c r="O3672" s="26" t="str">
        <f>IF('4 Price book'!M3674="","",'4 Price book'!M3674)</f>
        <v/>
      </c>
      <c r="P3672" s="26" t="str">
        <f>IF('4 Price book'!N3674="","",'4 Price book'!N3674)</f>
        <v/>
      </c>
      <c r="Q3672" s="26" t="str">
        <f>IF('4 Price book'!O3674="","",'4 Price book'!O3674)</f>
        <v/>
      </c>
      <c r="R3672" s="34"/>
      <c r="S3672" s="34"/>
      <c r="T3672" s="34"/>
      <c r="U3672" s="34"/>
      <c r="V3672" s="34"/>
    </row>
    <row r="3673" spans="1:22" ht="15" customHeight="1" x14ac:dyDescent="0.25">
      <c r="A3673" s="26">
        <v>3672</v>
      </c>
      <c r="B3673" s="26" t="str">
        <f>IF('1 Cover'!$B$27="Yes",IFERROR(VLOOKUP('4 Price book'!C3675,'Catalogs (internal)'!$L$2:$N$991,2,FALSE),""),IF('4 Price book'!C3675="","",'4 Price book'!C3675))</f>
        <v/>
      </c>
      <c r="C3673" s="26" t="str">
        <f>IF('4 Price book'!C3675="","",IF('1 Cover'!$B$27="No","",IFERROR(VLOOKUP('4 Price book'!C3675,'Catalogs (internal)'!$L$2:$N$991,3,FALSE),"")))</f>
        <v/>
      </c>
      <c r="D3673" s="26" t="str">
        <f>IF('4 Price book'!D3675="","",'4 Price book'!D3675)</f>
        <v/>
      </c>
      <c r="E3673" s="26" t="str">
        <f>IF('4 Price book'!D3675="","",VLOOKUP('4 Price book'!D3675,'2 Lists'!$I$10:$J$999,2,FALSE))</f>
        <v/>
      </c>
      <c r="F3673" s="26" t="str">
        <f>IF('4 Price book'!E3675="","",'4 Price book'!E3675)</f>
        <v/>
      </c>
      <c r="G3673" s="26" t="str">
        <f>IF('4 Price book'!F3675="","",'4 Price book'!F3675)</f>
        <v/>
      </c>
      <c r="H3673" s="26" t="str">
        <f>IF('4 Price book'!G3675="","",'4 Price book'!G3675)</f>
        <v/>
      </c>
      <c r="I3673" s="26" t="str">
        <f>IF('4 Price book'!H3675="","",'4 Price book'!H3675)</f>
        <v/>
      </c>
      <c r="J3673" s="26" t="str">
        <f>IF('4 Price book'!I3675="","",'4 Price book'!I3675)</f>
        <v/>
      </c>
      <c r="K3673" s="26" t="str">
        <f>IF('4 Price book'!J3675="","",'4 Price book'!J3675)</f>
        <v/>
      </c>
      <c r="L3673" s="26" t="str">
        <f>IF('4 Price book'!K3675="","",'4 Price book'!K3675)</f>
        <v/>
      </c>
      <c r="M3673" s="26" t="str">
        <f>IF('4 Price book'!K3675="","",VLOOKUP(L3673,'2 Lists'!$F$10:$G$999,2,FALSE))</f>
        <v/>
      </c>
      <c r="N3673" s="26" t="str">
        <f>IF('4 Price book'!L3675="","",'4 Price book'!L3675)</f>
        <v/>
      </c>
      <c r="O3673" s="26" t="str">
        <f>IF('4 Price book'!M3675="","",'4 Price book'!M3675)</f>
        <v/>
      </c>
      <c r="P3673" s="26" t="str">
        <f>IF('4 Price book'!N3675="","",'4 Price book'!N3675)</f>
        <v/>
      </c>
      <c r="Q3673" s="26" t="str">
        <f>IF('4 Price book'!O3675="","",'4 Price book'!O3675)</f>
        <v/>
      </c>
      <c r="R3673" s="34"/>
      <c r="S3673" s="34"/>
      <c r="T3673" s="34"/>
      <c r="U3673" s="34"/>
      <c r="V3673" s="34"/>
    </row>
    <row r="3674" spans="1:22" ht="15" customHeight="1" x14ac:dyDescent="0.25">
      <c r="A3674" s="26">
        <v>3673</v>
      </c>
      <c r="B3674" s="26" t="str">
        <f>IF('1 Cover'!$B$27="Yes",IFERROR(VLOOKUP('4 Price book'!C3676,'Catalogs (internal)'!$L$2:$N$991,2,FALSE),""),IF('4 Price book'!C3676="","",'4 Price book'!C3676))</f>
        <v/>
      </c>
      <c r="C3674" s="26" t="str">
        <f>IF('4 Price book'!C3676="","",IF('1 Cover'!$B$27="No","",IFERROR(VLOOKUP('4 Price book'!C3676,'Catalogs (internal)'!$L$2:$N$991,3,FALSE),"")))</f>
        <v/>
      </c>
      <c r="D3674" s="26" t="str">
        <f>IF('4 Price book'!D3676="","",'4 Price book'!D3676)</f>
        <v/>
      </c>
      <c r="E3674" s="26" t="str">
        <f>IF('4 Price book'!D3676="","",VLOOKUP('4 Price book'!D3676,'2 Lists'!$I$10:$J$999,2,FALSE))</f>
        <v/>
      </c>
      <c r="F3674" s="26" t="str">
        <f>IF('4 Price book'!E3676="","",'4 Price book'!E3676)</f>
        <v/>
      </c>
      <c r="G3674" s="26" t="str">
        <f>IF('4 Price book'!F3676="","",'4 Price book'!F3676)</f>
        <v/>
      </c>
      <c r="H3674" s="26" t="str">
        <f>IF('4 Price book'!G3676="","",'4 Price book'!G3676)</f>
        <v/>
      </c>
      <c r="I3674" s="26" t="str">
        <f>IF('4 Price book'!H3676="","",'4 Price book'!H3676)</f>
        <v/>
      </c>
      <c r="J3674" s="26" t="str">
        <f>IF('4 Price book'!I3676="","",'4 Price book'!I3676)</f>
        <v/>
      </c>
      <c r="K3674" s="26" t="str">
        <f>IF('4 Price book'!J3676="","",'4 Price book'!J3676)</f>
        <v/>
      </c>
      <c r="L3674" s="26" t="str">
        <f>IF('4 Price book'!K3676="","",'4 Price book'!K3676)</f>
        <v/>
      </c>
      <c r="M3674" s="26" t="str">
        <f>IF('4 Price book'!K3676="","",VLOOKUP(L3674,'2 Lists'!$F$10:$G$999,2,FALSE))</f>
        <v/>
      </c>
      <c r="N3674" s="26" t="str">
        <f>IF('4 Price book'!L3676="","",'4 Price book'!L3676)</f>
        <v/>
      </c>
      <c r="O3674" s="26" t="str">
        <f>IF('4 Price book'!M3676="","",'4 Price book'!M3676)</f>
        <v/>
      </c>
      <c r="P3674" s="26" t="str">
        <f>IF('4 Price book'!N3676="","",'4 Price book'!N3676)</f>
        <v/>
      </c>
      <c r="Q3674" s="26" t="str">
        <f>IF('4 Price book'!O3676="","",'4 Price book'!O3676)</f>
        <v/>
      </c>
      <c r="R3674" s="34"/>
      <c r="S3674" s="34"/>
      <c r="T3674" s="34"/>
      <c r="U3674" s="34"/>
      <c r="V3674" s="34"/>
    </row>
    <row r="3675" spans="1:22" ht="15" customHeight="1" x14ac:dyDescent="0.25">
      <c r="A3675" s="26">
        <v>3674</v>
      </c>
      <c r="B3675" s="26" t="str">
        <f>IF('1 Cover'!$B$27="Yes",IFERROR(VLOOKUP('4 Price book'!C3677,'Catalogs (internal)'!$L$2:$N$991,2,FALSE),""),IF('4 Price book'!C3677="","",'4 Price book'!C3677))</f>
        <v/>
      </c>
      <c r="C3675" s="26" t="str">
        <f>IF('4 Price book'!C3677="","",IF('1 Cover'!$B$27="No","",IFERROR(VLOOKUP('4 Price book'!C3677,'Catalogs (internal)'!$L$2:$N$991,3,FALSE),"")))</f>
        <v/>
      </c>
      <c r="D3675" s="26" t="str">
        <f>IF('4 Price book'!D3677="","",'4 Price book'!D3677)</f>
        <v/>
      </c>
      <c r="E3675" s="26" t="str">
        <f>IF('4 Price book'!D3677="","",VLOOKUP('4 Price book'!D3677,'2 Lists'!$I$10:$J$999,2,FALSE))</f>
        <v/>
      </c>
      <c r="F3675" s="26" t="str">
        <f>IF('4 Price book'!E3677="","",'4 Price book'!E3677)</f>
        <v/>
      </c>
      <c r="G3675" s="26" t="str">
        <f>IF('4 Price book'!F3677="","",'4 Price book'!F3677)</f>
        <v/>
      </c>
      <c r="H3675" s="26" t="str">
        <f>IF('4 Price book'!G3677="","",'4 Price book'!G3677)</f>
        <v/>
      </c>
      <c r="I3675" s="26" t="str">
        <f>IF('4 Price book'!H3677="","",'4 Price book'!H3677)</f>
        <v/>
      </c>
      <c r="J3675" s="26" t="str">
        <f>IF('4 Price book'!I3677="","",'4 Price book'!I3677)</f>
        <v/>
      </c>
      <c r="K3675" s="26" t="str">
        <f>IF('4 Price book'!J3677="","",'4 Price book'!J3677)</f>
        <v/>
      </c>
      <c r="L3675" s="26" t="str">
        <f>IF('4 Price book'!K3677="","",'4 Price book'!K3677)</f>
        <v/>
      </c>
      <c r="M3675" s="26" t="str">
        <f>IF('4 Price book'!K3677="","",VLOOKUP(L3675,'2 Lists'!$F$10:$G$999,2,FALSE))</f>
        <v/>
      </c>
      <c r="N3675" s="26" t="str">
        <f>IF('4 Price book'!L3677="","",'4 Price book'!L3677)</f>
        <v/>
      </c>
      <c r="O3675" s="26" t="str">
        <f>IF('4 Price book'!M3677="","",'4 Price book'!M3677)</f>
        <v/>
      </c>
      <c r="P3675" s="26" t="str">
        <f>IF('4 Price book'!N3677="","",'4 Price book'!N3677)</f>
        <v/>
      </c>
      <c r="Q3675" s="26" t="str">
        <f>IF('4 Price book'!O3677="","",'4 Price book'!O3677)</f>
        <v/>
      </c>
      <c r="R3675" s="34"/>
      <c r="S3675" s="34"/>
      <c r="T3675" s="34"/>
      <c r="U3675" s="34"/>
      <c r="V3675" s="34"/>
    </row>
    <row r="3676" spans="1:22" ht="15" customHeight="1" x14ac:dyDescent="0.25">
      <c r="A3676" s="26">
        <v>3675</v>
      </c>
      <c r="B3676" s="26" t="str">
        <f>IF('1 Cover'!$B$27="Yes",IFERROR(VLOOKUP('4 Price book'!C3678,'Catalogs (internal)'!$L$2:$N$991,2,FALSE),""),IF('4 Price book'!C3678="","",'4 Price book'!C3678))</f>
        <v/>
      </c>
      <c r="C3676" s="26" t="str">
        <f>IF('4 Price book'!C3678="","",IF('1 Cover'!$B$27="No","",IFERROR(VLOOKUP('4 Price book'!C3678,'Catalogs (internal)'!$L$2:$N$991,3,FALSE),"")))</f>
        <v/>
      </c>
      <c r="D3676" s="26" t="str">
        <f>IF('4 Price book'!D3678="","",'4 Price book'!D3678)</f>
        <v/>
      </c>
      <c r="E3676" s="26" t="str">
        <f>IF('4 Price book'!D3678="","",VLOOKUP('4 Price book'!D3678,'2 Lists'!$I$10:$J$999,2,FALSE))</f>
        <v/>
      </c>
      <c r="F3676" s="26" t="str">
        <f>IF('4 Price book'!E3678="","",'4 Price book'!E3678)</f>
        <v/>
      </c>
      <c r="G3676" s="26" t="str">
        <f>IF('4 Price book'!F3678="","",'4 Price book'!F3678)</f>
        <v/>
      </c>
      <c r="H3676" s="26" t="str">
        <f>IF('4 Price book'!G3678="","",'4 Price book'!G3678)</f>
        <v/>
      </c>
      <c r="I3676" s="26" t="str">
        <f>IF('4 Price book'!H3678="","",'4 Price book'!H3678)</f>
        <v/>
      </c>
      <c r="J3676" s="26" t="str">
        <f>IF('4 Price book'!I3678="","",'4 Price book'!I3678)</f>
        <v/>
      </c>
      <c r="K3676" s="26" t="str">
        <f>IF('4 Price book'!J3678="","",'4 Price book'!J3678)</f>
        <v/>
      </c>
      <c r="L3676" s="26" t="str">
        <f>IF('4 Price book'!K3678="","",'4 Price book'!K3678)</f>
        <v/>
      </c>
      <c r="M3676" s="26" t="str">
        <f>IF('4 Price book'!K3678="","",VLOOKUP(L3676,'2 Lists'!$F$10:$G$999,2,FALSE))</f>
        <v/>
      </c>
      <c r="N3676" s="26" t="str">
        <f>IF('4 Price book'!L3678="","",'4 Price book'!L3678)</f>
        <v/>
      </c>
      <c r="O3676" s="26" t="str">
        <f>IF('4 Price book'!M3678="","",'4 Price book'!M3678)</f>
        <v/>
      </c>
      <c r="P3676" s="26" t="str">
        <f>IF('4 Price book'!N3678="","",'4 Price book'!N3678)</f>
        <v/>
      </c>
      <c r="Q3676" s="26" t="str">
        <f>IF('4 Price book'!O3678="","",'4 Price book'!O3678)</f>
        <v/>
      </c>
      <c r="R3676" s="34"/>
      <c r="S3676" s="34"/>
      <c r="T3676" s="34"/>
      <c r="U3676" s="34"/>
      <c r="V3676" s="34"/>
    </row>
    <row r="3677" spans="1:22" ht="15" customHeight="1" x14ac:dyDescent="0.25">
      <c r="A3677" s="26">
        <v>3676</v>
      </c>
      <c r="B3677" s="26" t="str">
        <f>IF('1 Cover'!$B$27="Yes",IFERROR(VLOOKUP('4 Price book'!C3679,'Catalogs (internal)'!$L$2:$N$991,2,FALSE),""),IF('4 Price book'!C3679="","",'4 Price book'!C3679))</f>
        <v/>
      </c>
      <c r="C3677" s="26" t="str">
        <f>IF('4 Price book'!C3679="","",IF('1 Cover'!$B$27="No","",IFERROR(VLOOKUP('4 Price book'!C3679,'Catalogs (internal)'!$L$2:$N$991,3,FALSE),"")))</f>
        <v/>
      </c>
      <c r="D3677" s="26" t="str">
        <f>IF('4 Price book'!D3679="","",'4 Price book'!D3679)</f>
        <v/>
      </c>
      <c r="E3677" s="26" t="str">
        <f>IF('4 Price book'!D3679="","",VLOOKUP('4 Price book'!D3679,'2 Lists'!$I$10:$J$999,2,FALSE))</f>
        <v/>
      </c>
      <c r="F3677" s="26" t="str">
        <f>IF('4 Price book'!E3679="","",'4 Price book'!E3679)</f>
        <v/>
      </c>
      <c r="G3677" s="26" t="str">
        <f>IF('4 Price book'!F3679="","",'4 Price book'!F3679)</f>
        <v/>
      </c>
      <c r="H3677" s="26" t="str">
        <f>IF('4 Price book'!G3679="","",'4 Price book'!G3679)</f>
        <v/>
      </c>
      <c r="I3677" s="26" t="str">
        <f>IF('4 Price book'!H3679="","",'4 Price book'!H3679)</f>
        <v/>
      </c>
      <c r="J3677" s="26" t="str">
        <f>IF('4 Price book'!I3679="","",'4 Price book'!I3679)</f>
        <v/>
      </c>
      <c r="K3677" s="26" t="str">
        <f>IF('4 Price book'!J3679="","",'4 Price book'!J3679)</f>
        <v/>
      </c>
      <c r="L3677" s="26" t="str">
        <f>IF('4 Price book'!K3679="","",'4 Price book'!K3679)</f>
        <v/>
      </c>
      <c r="M3677" s="26" t="str">
        <f>IF('4 Price book'!K3679="","",VLOOKUP(L3677,'2 Lists'!$F$10:$G$999,2,FALSE))</f>
        <v/>
      </c>
      <c r="N3677" s="26" t="str">
        <f>IF('4 Price book'!L3679="","",'4 Price book'!L3679)</f>
        <v/>
      </c>
      <c r="O3677" s="26" t="str">
        <f>IF('4 Price book'!M3679="","",'4 Price book'!M3679)</f>
        <v/>
      </c>
      <c r="P3677" s="26" t="str">
        <f>IF('4 Price book'!N3679="","",'4 Price book'!N3679)</f>
        <v/>
      </c>
      <c r="Q3677" s="26" t="str">
        <f>IF('4 Price book'!O3679="","",'4 Price book'!O3679)</f>
        <v/>
      </c>
      <c r="R3677" s="34"/>
      <c r="S3677" s="34"/>
      <c r="T3677" s="34"/>
      <c r="U3677" s="34"/>
      <c r="V3677" s="34"/>
    </row>
    <row r="3678" spans="1:22" ht="15" customHeight="1" x14ac:dyDescent="0.25">
      <c r="A3678" s="26">
        <v>3677</v>
      </c>
      <c r="B3678" s="26" t="str">
        <f>IF('1 Cover'!$B$27="Yes",IFERROR(VLOOKUP('4 Price book'!C3680,'Catalogs (internal)'!$L$2:$N$991,2,FALSE),""),IF('4 Price book'!C3680="","",'4 Price book'!C3680))</f>
        <v/>
      </c>
      <c r="C3678" s="26" t="str">
        <f>IF('4 Price book'!C3680="","",IF('1 Cover'!$B$27="No","",IFERROR(VLOOKUP('4 Price book'!C3680,'Catalogs (internal)'!$L$2:$N$991,3,FALSE),"")))</f>
        <v/>
      </c>
      <c r="D3678" s="26" t="str">
        <f>IF('4 Price book'!D3680="","",'4 Price book'!D3680)</f>
        <v/>
      </c>
      <c r="E3678" s="26" t="str">
        <f>IF('4 Price book'!D3680="","",VLOOKUP('4 Price book'!D3680,'2 Lists'!$I$10:$J$999,2,FALSE))</f>
        <v/>
      </c>
      <c r="F3678" s="26" t="str">
        <f>IF('4 Price book'!E3680="","",'4 Price book'!E3680)</f>
        <v/>
      </c>
      <c r="G3678" s="26" t="str">
        <f>IF('4 Price book'!F3680="","",'4 Price book'!F3680)</f>
        <v/>
      </c>
      <c r="H3678" s="26" t="str">
        <f>IF('4 Price book'!G3680="","",'4 Price book'!G3680)</f>
        <v/>
      </c>
      <c r="I3678" s="26" t="str">
        <f>IF('4 Price book'!H3680="","",'4 Price book'!H3680)</f>
        <v/>
      </c>
      <c r="J3678" s="26" t="str">
        <f>IF('4 Price book'!I3680="","",'4 Price book'!I3680)</f>
        <v/>
      </c>
      <c r="K3678" s="26" t="str">
        <f>IF('4 Price book'!J3680="","",'4 Price book'!J3680)</f>
        <v/>
      </c>
      <c r="L3678" s="26" t="str">
        <f>IF('4 Price book'!K3680="","",'4 Price book'!K3680)</f>
        <v/>
      </c>
      <c r="M3678" s="26" t="str">
        <f>IF('4 Price book'!K3680="","",VLOOKUP(L3678,'2 Lists'!$F$10:$G$999,2,FALSE))</f>
        <v/>
      </c>
      <c r="N3678" s="26" t="str">
        <f>IF('4 Price book'!L3680="","",'4 Price book'!L3680)</f>
        <v/>
      </c>
      <c r="O3678" s="26" t="str">
        <f>IF('4 Price book'!M3680="","",'4 Price book'!M3680)</f>
        <v/>
      </c>
      <c r="P3678" s="26" t="str">
        <f>IF('4 Price book'!N3680="","",'4 Price book'!N3680)</f>
        <v/>
      </c>
      <c r="Q3678" s="26" t="str">
        <f>IF('4 Price book'!O3680="","",'4 Price book'!O3680)</f>
        <v/>
      </c>
      <c r="R3678" s="34"/>
      <c r="S3678" s="34"/>
      <c r="T3678" s="34"/>
      <c r="U3678" s="34"/>
      <c r="V3678" s="34"/>
    </row>
    <row r="3679" spans="1:22" ht="15" customHeight="1" x14ac:dyDescent="0.25">
      <c r="A3679" s="26">
        <v>3678</v>
      </c>
      <c r="B3679" s="26" t="str">
        <f>IF('1 Cover'!$B$27="Yes",IFERROR(VLOOKUP('4 Price book'!C3681,'Catalogs (internal)'!$L$2:$N$991,2,FALSE),""),IF('4 Price book'!C3681="","",'4 Price book'!C3681))</f>
        <v/>
      </c>
      <c r="C3679" s="26" t="str">
        <f>IF('4 Price book'!C3681="","",IF('1 Cover'!$B$27="No","",IFERROR(VLOOKUP('4 Price book'!C3681,'Catalogs (internal)'!$L$2:$N$991,3,FALSE),"")))</f>
        <v/>
      </c>
      <c r="D3679" s="26" t="str">
        <f>IF('4 Price book'!D3681="","",'4 Price book'!D3681)</f>
        <v/>
      </c>
      <c r="E3679" s="26" t="str">
        <f>IF('4 Price book'!D3681="","",VLOOKUP('4 Price book'!D3681,'2 Lists'!$I$10:$J$999,2,FALSE))</f>
        <v/>
      </c>
      <c r="F3679" s="26" t="str">
        <f>IF('4 Price book'!E3681="","",'4 Price book'!E3681)</f>
        <v/>
      </c>
      <c r="G3679" s="26" t="str">
        <f>IF('4 Price book'!F3681="","",'4 Price book'!F3681)</f>
        <v/>
      </c>
      <c r="H3679" s="26" t="str">
        <f>IF('4 Price book'!G3681="","",'4 Price book'!G3681)</f>
        <v/>
      </c>
      <c r="I3679" s="26" t="str">
        <f>IF('4 Price book'!H3681="","",'4 Price book'!H3681)</f>
        <v/>
      </c>
      <c r="J3679" s="26" t="str">
        <f>IF('4 Price book'!I3681="","",'4 Price book'!I3681)</f>
        <v/>
      </c>
      <c r="K3679" s="26" t="str">
        <f>IF('4 Price book'!J3681="","",'4 Price book'!J3681)</f>
        <v/>
      </c>
      <c r="L3679" s="26" t="str">
        <f>IF('4 Price book'!K3681="","",'4 Price book'!K3681)</f>
        <v/>
      </c>
      <c r="M3679" s="26" t="str">
        <f>IF('4 Price book'!K3681="","",VLOOKUP(L3679,'2 Lists'!$F$10:$G$999,2,FALSE))</f>
        <v/>
      </c>
      <c r="N3679" s="26" t="str">
        <f>IF('4 Price book'!L3681="","",'4 Price book'!L3681)</f>
        <v/>
      </c>
      <c r="O3679" s="26" t="str">
        <f>IF('4 Price book'!M3681="","",'4 Price book'!M3681)</f>
        <v/>
      </c>
      <c r="P3679" s="26" t="str">
        <f>IF('4 Price book'!N3681="","",'4 Price book'!N3681)</f>
        <v/>
      </c>
      <c r="Q3679" s="26" t="str">
        <f>IF('4 Price book'!O3681="","",'4 Price book'!O3681)</f>
        <v/>
      </c>
      <c r="R3679" s="34"/>
      <c r="S3679" s="34"/>
      <c r="T3679" s="34"/>
      <c r="U3679" s="34"/>
      <c r="V3679" s="34"/>
    </row>
    <row r="3680" spans="1:22" ht="15" customHeight="1" x14ac:dyDescent="0.25">
      <c r="A3680" s="26">
        <v>3679</v>
      </c>
      <c r="B3680" s="26" t="str">
        <f>IF('1 Cover'!$B$27="Yes",IFERROR(VLOOKUP('4 Price book'!C3682,'Catalogs (internal)'!$L$2:$N$991,2,FALSE),""),IF('4 Price book'!C3682="","",'4 Price book'!C3682))</f>
        <v/>
      </c>
      <c r="C3680" s="26" t="str">
        <f>IF('4 Price book'!C3682="","",IF('1 Cover'!$B$27="No","",IFERROR(VLOOKUP('4 Price book'!C3682,'Catalogs (internal)'!$L$2:$N$991,3,FALSE),"")))</f>
        <v/>
      </c>
      <c r="D3680" s="26" t="str">
        <f>IF('4 Price book'!D3682="","",'4 Price book'!D3682)</f>
        <v/>
      </c>
      <c r="E3680" s="26" t="str">
        <f>IF('4 Price book'!D3682="","",VLOOKUP('4 Price book'!D3682,'2 Lists'!$I$10:$J$999,2,FALSE))</f>
        <v/>
      </c>
      <c r="F3680" s="26" t="str">
        <f>IF('4 Price book'!E3682="","",'4 Price book'!E3682)</f>
        <v/>
      </c>
      <c r="G3680" s="26" t="str">
        <f>IF('4 Price book'!F3682="","",'4 Price book'!F3682)</f>
        <v/>
      </c>
      <c r="H3680" s="26" t="str">
        <f>IF('4 Price book'!G3682="","",'4 Price book'!G3682)</f>
        <v/>
      </c>
      <c r="I3680" s="26" t="str">
        <f>IF('4 Price book'!H3682="","",'4 Price book'!H3682)</f>
        <v/>
      </c>
      <c r="J3680" s="26" t="str">
        <f>IF('4 Price book'!I3682="","",'4 Price book'!I3682)</f>
        <v/>
      </c>
      <c r="K3680" s="26" t="str">
        <f>IF('4 Price book'!J3682="","",'4 Price book'!J3682)</f>
        <v/>
      </c>
      <c r="L3680" s="26" t="str">
        <f>IF('4 Price book'!K3682="","",'4 Price book'!K3682)</f>
        <v/>
      </c>
      <c r="M3680" s="26" t="str">
        <f>IF('4 Price book'!K3682="","",VLOOKUP(L3680,'2 Lists'!$F$10:$G$999,2,FALSE))</f>
        <v/>
      </c>
      <c r="N3680" s="26" t="str">
        <f>IF('4 Price book'!L3682="","",'4 Price book'!L3682)</f>
        <v/>
      </c>
      <c r="O3680" s="26" t="str">
        <f>IF('4 Price book'!M3682="","",'4 Price book'!M3682)</f>
        <v/>
      </c>
      <c r="P3680" s="26" t="str">
        <f>IF('4 Price book'!N3682="","",'4 Price book'!N3682)</f>
        <v/>
      </c>
      <c r="Q3680" s="26" t="str">
        <f>IF('4 Price book'!O3682="","",'4 Price book'!O3682)</f>
        <v/>
      </c>
      <c r="R3680" s="34"/>
      <c r="S3680" s="34"/>
      <c r="T3680" s="34"/>
      <c r="U3680" s="34"/>
      <c r="V3680" s="34"/>
    </row>
    <row r="3681" spans="1:22" ht="15" customHeight="1" x14ac:dyDescent="0.25">
      <c r="A3681" s="26">
        <v>3680</v>
      </c>
      <c r="B3681" s="26" t="str">
        <f>IF('1 Cover'!$B$27="Yes",IFERROR(VLOOKUP('4 Price book'!C3683,'Catalogs (internal)'!$L$2:$N$991,2,FALSE),""),IF('4 Price book'!C3683="","",'4 Price book'!C3683))</f>
        <v/>
      </c>
      <c r="C3681" s="26" t="str">
        <f>IF('4 Price book'!C3683="","",IF('1 Cover'!$B$27="No","",IFERROR(VLOOKUP('4 Price book'!C3683,'Catalogs (internal)'!$L$2:$N$991,3,FALSE),"")))</f>
        <v/>
      </c>
      <c r="D3681" s="26" t="str">
        <f>IF('4 Price book'!D3683="","",'4 Price book'!D3683)</f>
        <v/>
      </c>
      <c r="E3681" s="26" t="str">
        <f>IF('4 Price book'!D3683="","",VLOOKUP('4 Price book'!D3683,'2 Lists'!$I$10:$J$999,2,FALSE))</f>
        <v/>
      </c>
      <c r="F3681" s="26" t="str">
        <f>IF('4 Price book'!E3683="","",'4 Price book'!E3683)</f>
        <v/>
      </c>
      <c r="G3681" s="26" t="str">
        <f>IF('4 Price book'!F3683="","",'4 Price book'!F3683)</f>
        <v/>
      </c>
      <c r="H3681" s="26" t="str">
        <f>IF('4 Price book'!G3683="","",'4 Price book'!G3683)</f>
        <v/>
      </c>
      <c r="I3681" s="26" t="str">
        <f>IF('4 Price book'!H3683="","",'4 Price book'!H3683)</f>
        <v/>
      </c>
      <c r="J3681" s="26" t="str">
        <f>IF('4 Price book'!I3683="","",'4 Price book'!I3683)</f>
        <v/>
      </c>
      <c r="K3681" s="26" t="str">
        <f>IF('4 Price book'!J3683="","",'4 Price book'!J3683)</f>
        <v/>
      </c>
      <c r="L3681" s="26" t="str">
        <f>IF('4 Price book'!K3683="","",'4 Price book'!K3683)</f>
        <v/>
      </c>
      <c r="M3681" s="26" t="str">
        <f>IF('4 Price book'!K3683="","",VLOOKUP(L3681,'2 Lists'!$F$10:$G$999,2,FALSE))</f>
        <v/>
      </c>
      <c r="N3681" s="26" t="str">
        <f>IF('4 Price book'!L3683="","",'4 Price book'!L3683)</f>
        <v/>
      </c>
      <c r="O3681" s="26" t="str">
        <f>IF('4 Price book'!M3683="","",'4 Price book'!M3683)</f>
        <v/>
      </c>
      <c r="P3681" s="26" t="str">
        <f>IF('4 Price book'!N3683="","",'4 Price book'!N3683)</f>
        <v/>
      </c>
      <c r="Q3681" s="26" t="str">
        <f>IF('4 Price book'!O3683="","",'4 Price book'!O3683)</f>
        <v/>
      </c>
      <c r="R3681" s="34"/>
      <c r="S3681" s="34"/>
      <c r="T3681" s="34"/>
      <c r="U3681" s="34"/>
      <c r="V3681" s="34"/>
    </row>
    <row r="3682" spans="1:22" ht="15" customHeight="1" x14ac:dyDescent="0.25">
      <c r="A3682" s="26">
        <v>3681</v>
      </c>
      <c r="B3682" s="26" t="str">
        <f>IF('1 Cover'!$B$27="Yes",IFERROR(VLOOKUP('4 Price book'!C3684,'Catalogs (internal)'!$L$2:$N$991,2,FALSE),""),IF('4 Price book'!C3684="","",'4 Price book'!C3684))</f>
        <v/>
      </c>
      <c r="C3682" s="26" t="str">
        <f>IF('4 Price book'!C3684="","",IF('1 Cover'!$B$27="No","",IFERROR(VLOOKUP('4 Price book'!C3684,'Catalogs (internal)'!$L$2:$N$991,3,FALSE),"")))</f>
        <v/>
      </c>
      <c r="D3682" s="26" t="str">
        <f>IF('4 Price book'!D3684="","",'4 Price book'!D3684)</f>
        <v/>
      </c>
      <c r="E3682" s="26" t="str">
        <f>IF('4 Price book'!D3684="","",VLOOKUP('4 Price book'!D3684,'2 Lists'!$I$10:$J$999,2,FALSE))</f>
        <v/>
      </c>
      <c r="F3682" s="26" t="str">
        <f>IF('4 Price book'!E3684="","",'4 Price book'!E3684)</f>
        <v/>
      </c>
      <c r="G3682" s="26" t="str">
        <f>IF('4 Price book'!F3684="","",'4 Price book'!F3684)</f>
        <v/>
      </c>
      <c r="H3682" s="26" t="str">
        <f>IF('4 Price book'!G3684="","",'4 Price book'!G3684)</f>
        <v/>
      </c>
      <c r="I3682" s="26" t="str">
        <f>IF('4 Price book'!H3684="","",'4 Price book'!H3684)</f>
        <v/>
      </c>
      <c r="J3682" s="26" t="str">
        <f>IF('4 Price book'!I3684="","",'4 Price book'!I3684)</f>
        <v/>
      </c>
      <c r="K3682" s="26" t="str">
        <f>IF('4 Price book'!J3684="","",'4 Price book'!J3684)</f>
        <v/>
      </c>
      <c r="L3682" s="26" t="str">
        <f>IF('4 Price book'!K3684="","",'4 Price book'!K3684)</f>
        <v/>
      </c>
      <c r="M3682" s="26" t="str">
        <f>IF('4 Price book'!K3684="","",VLOOKUP(L3682,'2 Lists'!$F$10:$G$999,2,FALSE))</f>
        <v/>
      </c>
      <c r="N3682" s="26" t="str">
        <f>IF('4 Price book'!L3684="","",'4 Price book'!L3684)</f>
        <v/>
      </c>
      <c r="O3682" s="26" t="str">
        <f>IF('4 Price book'!M3684="","",'4 Price book'!M3684)</f>
        <v/>
      </c>
      <c r="P3682" s="26" t="str">
        <f>IF('4 Price book'!N3684="","",'4 Price book'!N3684)</f>
        <v/>
      </c>
      <c r="Q3682" s="26" t="str">
        <f>IF('4 Price book'!O3684="","",'4 Price book'!O3684)</f>
        <v/>
      </c>
      <c r="R3682" s="34"/>
      <c r="S3682" s="34"/>
      <c r="T3682" s="34"/>
      <c r="U3682" s="34"/>
      <c r="V3682" s="34"/>
    </row>
    <row r="3683" spans="1:22" ht="15" customHeight="1" x14ac:dyDescent="0.25">
      <c r="A3683" s="26">
        <v>3682</v>
      </c>
      <c r="B3683" s="26" t="str">
        <f>IF('1 Cover'!$B$27="Yes",IFERROR(VLOOKUP('4 Price book'!C3685,'Catalogs (internal)'!$L$2:$N$991,2,FALSE),""),IF('4 Price book'!C3685="","",'4 Price book'!C3685))</f>
        <v/>
      </c>
      <c r="C3683" s="26" t="str">
        <f>IF('4 Price book'!C3685="","",IF('1 Cover'!$B$27="No","",IFERROR(VLOOKUP('4 Price book'!C3685,'Catalogs (internal)'!$L$2:$N$991,3,FALSE),"")))</f>
        <v/>
      </c>
      <c r="D3683" s="26" t="str">
        <f>IF('4 Price book'!D3685="","",'4 Price book'!D3685)</f>
        <v/>
      </c>
      <c r="E3683" s="26" t="str">
        <f>IF('4 Price book'!D3685="","",VLOOKUP('4 Price book'!D3685,'2 Lists'!$I$10:$J$999,2,FALSE))</f>
        <v/>
      </c>
      <c r="F3683" s="26" t="str">
        <f>IF('4 Price book'!E3685="","",'4 Price book'!E3685)</f>
        <v/>
      </c>
      <c r="G3683" s="26" t="str">
        <f>IF('4 Price book'!F3685="","",'4 Price book'!F3685)</f>
        <v/>
      </c>
      <c r="H3683" s="26" t="str">
        <f>IF('4 Price book'!G3685="","",'4 Price book'!G3685)</f>
        <v/>
      </c>
      <c r="I3683" s="26" t="str">
        <f>IF('4 Price book'!H3685="","",'4 Price book'!H3685)</f>
        <v/>
      </c>
      <c r="J3683" s="26" t="str">
        <f>IF('4 Price book'!I3685="","",'4 Price book'!I3685)</f>
        <v/>
      </c>
      <c r="K3683" s="26" t="str">
        <f>IF('4 Price book'!J3685="","",'4 Price book'!J3685)</f>
        <v/>
      </c>
      <c r="L3683" s="26" t="str">
        <f>IF('4 Price book'!K3685="","",'4 Price book'!K3685)</f>
        <v/>
      </c>
      <c r="M3683" s="26" t="str">
        <f>IF('4 Price book'!K3685="","",VLOOKUP(L3683,'2 Lists'!$F$10:$G$999,2,FALSE))</f>
        <v/>
      </c>
      <c r="N3683" s="26" t="str">
        <f>IF('4 Price book'!L3685="","",'4 Price book'!L3685)</f>
        <v/>
      </c>
      <c r="O3683" s="26" t="str">
        <f>IF('4 Price book'!M3685="","",'4 Price book'!M3685)</f>
        <v/>
      </c>
      <c r="P3683" s="26" t="str">
        <f>IF('4 Price book'!N3685="","",'4 Price book'!N3685)</f>
        <v/>
      </c>
      <c r="Q3683" s="26" t="str">
        <f>IF('4 Price book'!O3685="","",'4 Price book'!O3685)</f>
        <v/>
      </c>
      <c r="R3683" s="34"/>
      <c r="S3683" s="34"/>
      <c r="T3683" s="34"/>
      <c r="U3683" s="34"/>
      <c r="V3683" s="34"/>
    </row>
    <row r="3684" spans="1:22" ht="15" customHeight="1" x14ac:dyDescent="0.25">
      <c r="A3684" s="26">
        <v>3683</v>
      </c>
      <c r="B3684" s="26" t="str">
        <f>IF('1 Cover'!$B$27="Yes",IFERROR(VLOOKUP('4 Price book'!C3686,'Catalogs (internal)'!$L$2:$N$991,2,FALSE),""),IF('4 Price book'!C3686="","",'4 Price book'!C3686))</f>
        <v/>
      </c>
      <c r="C3684" s="26" t="str">
        <f>IF('4 Price book'!C3686="","",IF('1 Cover'!$B$27="No","",IFERROR(VLOOKUP('4 Price book'!C3686,'Catalogs (internal)'!$L$2:$N$991,3,FALSE),"")))</f>
        <v/>
      </c>
      <c r="D3684" s="26" t="str">
        <f>IF('4 Price book'!D3686="","",'4 Price book'!D3686)</f>
        <v/>
      </c>
      <c r="E3684" s="26" t="str">
        <f>IF('4 Price book'!D3686="","",VLOOKUP('4 Price book'!D3686,'2 Lists'!$I$10:$J$999,2,FALSE))</f>
        <v/>
      </c>
      <c r="F3684" s="26" t="str">
        <f>IF('4 Price book'!E3686="","",'4 Price book'!E3686)</f>
        <v/>
      </c>
      <c r="G3684" s="26" t="str">
        <f>IF('4 Price book'!F3686="","",'4 Price book'!F3686)</f>
        <v/>
      </c>
      <c r="H3684" s="26" t="str">
        <f>IF('4 Price book'!G3686="","",'4 Price book'!G3686)</f>
        <v/>
      </c>
      <c r="I3684" s="26" t="str">
        <f>IF('4 Price book'!H3686="","",'4 Price book'!H3686)</f>
        <v/>
      </c>
      <c r="J3684" s="26" t="str">
        <f>IF('4 Price book'!I3686="","",'4 Price book'!I3686)</f>
        <v/>
      </c>
      <c r="K3684" s="26" t="str">
        <f>IF('4 Price book'!J3686="","",'4 Price book'!J3686)</f>
        <v/>
      </c>
      <c r="L3684" s="26" t="str">
        <f>IF('4 Price book'!K3686="","",'4 Price book'!K3686)</f>
        <v/>
      </c>
      <c r="M3684" s="26" t="str">
        <f>IF('4 Price book'!K3686="","",VLOOKUP(L3684,'2 Lists'!$F$10:$G$999,2,FALSE))</f>
        <v/>
      </c>
      <c r="N3684" s="26" t="str">
        <f>IF('4 Price book'!L3686="","",'4 Price book'!L3686)</f>
        <v/>
      </c>
      <c r="O3684" s="26" t="str">
        <f>IF('4 Price book'!M3686="","",'4 Price book'!M3686)</f>
        <v/>
      </c>
      <c r="P3684" s="26" t="str">
        <f>IF('4 Price book'!N3686="","",'4 Price book'!N3686)</f>
        <v/>
      </c>
      <c r="Q3684" s="26" t="str">
        <f>IF('4 Price book'!O3686="","",'4 Price book'!O3686)</f>
        <v/>
      </c>
      <c r="R3684" s="34"/>
      <c r="S3684" s="34"/>
      <c r="T3684" s="34"/>
      <c r="U3684" s="34"/>
      <c r="V3684" s="34"/>
    </row>
    <row r="3685" spans="1:22" ht="15" customHeight="1" x14ac:dyDescent="0.25">
      <c r="A3685" s="26">
        <v>3684</v>
      </c>
      <c r="B3685" s="26" t="str">
        <f>IF('1 Cover'!$B$27="Yes",IFERROR(VLOOKUP('4 Price book'!C3687,'Catalogs (internal)'!$L$2:$N$991,2,FALSE),""),IF('4 Price book'!C3687="","",'4 Price book'!C3687))</f>
        <v/>
      </c>
      <c r="C3685" s="26" t="str">
        <f>IF('4 Price book'!C3687="","",IF('1 Cover'!$B$27="No","",IFERROR(VLOOKUP('4 Price book'!C3687,'Catalogs (internal)'!$L$2:$N$991,3,FALSE),"")))</f>
        <v/>
      </c>
      <c r="D3685" s="26" t="str">
        <f>IF('4 Price book'!D3687="","",'4 Price book'!D3687)</f>
        <v/>
      </c>
      <c r="E3685" s="26" t="str">
        <f>IF('4 Price book'!D3687="","",VLOOKUP('4 Price book'!D3687,'2 Lists'!$I$10:$J$999,2,FALSE))</f>
        <v/>
      </c>
      <c r="F3685" s="26" t="str">
        <f>IF('4 Price book'!E3687="","",'4 Price book'!E3687)</f>
        <v/>
      </c>
      <c r="G3685" s="26" t="str">
        <f>IF('4 Price book'!F3687="","",'4 Price book'!F3687)</f>
        <v/>
      </c>
      <c r="H3685" s="26" t="str">
        <f>IF('4 Price book'!G3687="","",'4 Price book'!G3687)</f>
        <v/>
      </c>
      <c r="I3685" s="26" t="str">
        <f>IF('4 Price book'!H3687="","",'4 Price book'!H3687)</f>
        <v/>
      </c>
      <c r="J3685" s="26" t="str">
        <f>IF('4 Price book'!I3687="","",'4 Price book'!I3687)</f>
        <v/>
      </c>
      <c r="K3685" s="26" t="str">
        <f>IF('4 Price book'!J3687="","",'4 Price book'!J3687)</f>
        <v/>
      </c>
      <c r="L3685" s="26" t="str">
        <f>IF('4 Price book'!K3687="","",'4 Price book'!K3687)</f>
        <v/>
      </c>
      <c r="M3685" s="26" t="str">
        <f>IF('4 Price book'!K3687="","",VLOOKUP(L3685,'2 Lists'!$F$10:$G$999,2,FALSE))</f>
        <v/>
      </c>
      <c r="N3685" s="26" t="str">
        <f>IF('4 Price book'!L3687="","",'4 Price book'!L3687)</f>
        <v/>
      </c>
      <c r="O3685" s="26" t="str">
        <f>IF('4 Price book'!M3687="","",'4 Price book'!M3687)</f>
        <v/>
      </c>
      <c r="P3685" s="26" t="str">
        <f>IF('4 Price book'!N3687="","",'4 Price book'!N3687)</f>
        <v/>
      </c>
      <c r="Q3685" s="26" t="str">
        <f>IF('4 Price book'!O3687="","",'4 Price book'!O3687)</f>
        <v/>
      </c>
      <c r="R3685" s="34"/>
      <c r="S3685" s="34"/>
      <c r="T3685" s="34"/>
      <c r="U3685" s="34"/>
      <c r="V3685" s="34"/>
    </row>
    <row r="3686" spans="1:22" ht="15" customHeight="1" x14ac:dyDescent="0.25">
      <c r="A3686" s="26">
        <v>3685</v>
      </c>
      <c r="B3686" s="26" t="str">
        <f>IF('1 Cover'!$B$27="Yes",IFERROR(VLOOKUP('4 Price book'!C3688,'Catalogs (internal)'!$L$2:$N$991,2,FALSE),""),IF('4 Price book'!C3688="","",'4 Price book'!C3688))</f>
        <v/>
      </c>
      <c r="C3686" s="26" t="str">
        <f>IF('4 Price book'!C3688="","",IF('1 Cover'!$B$27="No","",IFERROR(VLOOKUP('4 Price book'!C3688,'Catalogs (internal)'!$L$2:$N$991,3,FALSE),"")))</f>
        <v/>
      </c>
      <c r="D3686" s="26" t="str">
        <f>IF('4 Price book'!D3688="","",'4 Price book'!D3688)</f>
        <v/>
      </c>
      <c r="E3686" s="26" t="str">
        <f>IF('4 Price book'!D3688="","",VLOOKUP('4 Price book'!D3688,'2 Lists'!$I$10:$J$999,2,FALSE))</f>
        <v/>
      </c>
      <c r="F3686" s="26" t="str">
        <f>IF('4 Price book'!E3688="","",'4 Price book'!E3688)</f>
        <v/>
      </c>
      <c r="G3686" s="26" t="str">
        <f>IF('4 Price book'!F3688="","",'4 Price book'!F3688)</f>
        <v/>
      </c>
      <c r="H3686" s="26" t="str">
        <f>IF('4 Price book'!G3688="","",'4 Price book'!G3688)</f>
        <v/>
      </c>
      <c r="I3686" s="26" t="str">
        <f>IF('4 Price book'!H3688="","",'4 Price book'!H3688)</f>
        <v/>
      </c>
      <c r="J3686" s="26" t="str">
        <f>IF('4 Price book'!I3688="","",'4 Price book'!I3688)</f>
        <v/>
      </c>
      <c r="K3686" s="26" t="str">
        <f>IF('4 Price book'!J3688="","",'4 Price book'!J3688)</f>
        <v/>
      </c>
      <c r="L3686" s="26" t="str">
        <f>IF('4 Price book'!K3688="","",'4 Price book'!K3688)</f>
        <v/>
      </c>
      <c r="M3686" s="26" t="str">
        <f>IF('4 Price book'!K3688="","",VLOOKUP(L3686,'2 Lists'!$F$10:$G$999,2,FALSE))</f>
        <v/>
      </c>
      <c r="N3686" s="26" t="str">
        <f>IF('4 Price book'!L3688="","",'4 Price book'!L3688)</f>
        <v/>
      </c>
      <c r="O3686" s="26" t="str">
        <f>IF('4 Price book'!M3688="","",'4 Price book'!M3688)</f>
        <v/>
      </c>
      <c r="P3686" s="26" t="str">
        <f>IF('4 Price book'!N3688="","",'4 Price book'!N3688)</f>
        <v/>
      </c>
      <c r="Q3686" s="26" t="str">
        <f>IF('4 Price book'!O3688="","",'4 Price book'!O3688)</f>
        <v/>
      </c>
      <c r="R3686" s="34"/>
      <c r="S3686" s="34"/>
      <c r="T3686" s="34"/>
      <c r="U3686" s="34"/>
      <c r="V3686" s="34"/>
    </row>
    <row r="3687" spans="1:22" ht="15" customHeight="1" x14ac:dyDescent="0.25">
      <c r="A3687" s="26">
        <v>3686</v>
      </c>
      <c r="B3687" s="26" t="str">
        <f>IF('1 Cover'!$B$27="Yes",IFERROR(VLOOKUP('4 Price book'!C3689,'Catalogs (internal)'!$L$2:$N$991,2,FALSE),""),IF('4 Price book'!C3689="","",'4 Price book'!C3689))</f>
        <v/>
      </c>
      <c r="C3687" s="26" t="str">
        <f>IF('4 Price book'!C3689="","",IF('1 Cover'!$B$27="No","",IFERROR(VLOOKUP('4 Price book'!C3689,'Catalogs (internal)'!$L$2:$N$991,3,FALSE),"")))</f>
        <v/>
      </c>
      <c r="D3687" s="26" t="str">
        <f>IF('4 Price book'!D3689="","",'4 Price book'!D3689)</f>
        <v/>
      </c>
      <c r="E3687" s="26" t="str">
        <f>IF('4 Price book'!D3689="","",VLOOKUP('4 Price book'!D3689,'2 Lists'!$I$10:$J$999,2,FALSE))</f>
        <v/>
      </c>
      <c r="F3687" s="26" t="str">
        <f>IF('4 Price book'!E3689="","",'4 Price book'!E3689)</f>
        <v/>
      </c>
      <c r="G3687" s="26" t="str">
        <f>IF('4 Price book'!F3689="","",'4 Price book'!F3689)</f>
        <v/>
      </c>
      <c r="H3687" s="26" t="str">
        <f>IF('4 Price book'!G3689="","",'4 Price book'!G3689)</f>
        <v/>
      </c>
      <c r="I3687" s="26" t="str">
        <f>IF('4 Price book'!H3689="","",'4 Price book'!H3689)</f>
        <v/>
      </c>
      <c r="J3687" s="26" t="str">
        <f>IF('4 Price book'!I3689="","",'4 Price book'!I3689)</f>
        <v/>
      </c>
      <c r="K3687" s="26" t="str">
        <f>IF('4 Price book'!J3689="","",'4 Price book'!J3689)</f>
        <v/>
      </c>
      <c r="L3687" s="26" t="str">
        <f>IF('4 Price book'!K3689="","",'4 Price book'!K3689)</f>
        <v/>
      </c>
      <c r="M3687" s="26" t="str">
        <f>IF('4 Price book'!K3689="","",VLOOKUP(L3687,'2 Lists'!$F$10:$G$999,2,FALSE))</f>
        <v/>
      </c>
      <c r="N3687" s="26" t="str">
        <f>IF('4 Price book'!L3689="","",'4 Price book'!L3689)</f>
        <v/>
      </c>
      <c r="O3687" s="26" t="str">
        <f>IF('4 Price book'!M3689="","",'4 Price book'!M3689)</f>
        <v/>
      </c>
      <c r="P3687" s="26" t="str">
        <f>IF('4 Price book'!N3689="","",'4 Price book'!N3689)</f>
        <v/>
      </c>
      <c r="Q3687" s="26" t="str">
        <f>IF('4 Price book'!O3689="","",'4 Price book'!O3689)</f>
        <v/>
      </c>
      <c r="R3687" s="34"/>
      <c r="S3687" s="34"/>
      <c r="T3687" s="34"/>
      <c r="U3687" s="34"/>
      <c r="V3687" s="34"/>
    </row>
    <row r="3688" spans="1:22" ht="15" customHeight="1" x14ac:dyDescent="0.25">
      <c r="A3688" s="26">
        <v>3687</v>
      </c>
      <c r="B3688" s="26" t="str">
        <f>IF('1 Cover'!$B$27="Yes",IFERROR(VLOOKUP('4 Price book'!C3690,'Catalogs (internal)'!$L$2:$N$991,2,FALSE),""),IF('4 Price book'!C3690="","",'4 Price book'!C3690))</f>
        <v/>
      </c>
      <c r="C3688" s="26" t="str">
        <f>IF('4 Price book'!C3690="","",IF('1 Cover'!$B$27="No","",IFERROR(VLOOKUP('4 Price book'!C3690,'Catalogs (internal)'!$L$2:$N$991,3,FALSE),"")))</f>
        <v/>
      </c>
      <c r="D3688" s="26" t="str">
        <f>IF('4 Price book'!D3690="","",'4 Price book'!D3690)</f>
        <v/>
      </c>
      <c r="E3688" s="26" t="str">
        <f>IF('4 Price book'!D3690="","",VLOOKUP('4 Price book'!D3690,'2 Lists'!$I$10:$J$999,2,FALSE))</f>
        <v/>
      </c>
      <c r="F3688" s="26" t="str">
        <f>IF('4 Price book'!E3690="","",'4 Price book'!E3690)</f>
        <v/>
      </c>
      <c r="G3688" s="26" t="str">
        <f>IF('4 Price book'!F3690="","",'4 Price book'!F3690)</f>
        <v/>
      </c>
      <c r="H3688" s="26" t="str">
        <f>IF('4 Price book'!G3690="","",'4 Price book'!G3690)</f>
        <v/>
      </c>
      <c r="I3688" s="26" t="str">
        <f>IF('4 Price book'!H3690="","",'4 Price book'!H3690)</f>
        <v/>
      </c>
      <c r="J3688" s="26" t="str">
        <f>IF('4 Price book'!I3690="","",'4 Price book'!I3690)</f>
        <v/>
      </c>
      <c r="K3688" s="26" t="str">
        <f>IF('4 Price book'!J3690="","",'4 Price book'!J3690)</f>
        <v/>
      </c>
      <c r="L3688" s="26" t="str">
        <f>IF('4 Price book'!K3690="","",'4 Price book'!K3690)</f>
        <v/>
      </c>
      <c r="M3688" s="26" t="str">
        <f>IF('4 Price book'!K3690="","",VLOOKUP(L3688,'2 Lists'!$F$10:$G$999,2,FALSE))</f>
        <v/>
      </c>
      <c r="N3688" s="26" t="str">
        <f>IF('4 Price book'!L3690="","",'4 Price book'!L3690)</f>
        <v/>
      </c>
      <c r="O3688" s="26" t="str">
        <f>IF('4 Price book'!M3690="","",'4 Price book'!M3690)</f>
        <v/>
      </c>
      <c r="P3688" s="26" t="str">
        <f>IF('4 Price book'!N3690="","",'4 Price book'!N3690)</f>
        <v/>
      </c>
      <c r="Q3688" s="26" t="str">
        <f>IF('4 Price book'!O3690="","",'4 Price book'!O3690)</f>
        <v/>
      </c>
      <c r="R3688" s="34"/>
      <c r="S3688" s="34"/>
      <c r="T3688" s="34"/>
      <c r="U3688" s="34"/>
      <c r="V3688" s="34"/>
    </row>
    <row r="3689" spans="1:22" ht="15" customHeight="1" x14ac:dyDescent="0.25">
      <c r="A3689" s="26">
        <v>3688</v>
      </c>
      <c r="B3689" s="26" t="str">
        <f>IF('1 Cover'!$B$27="Yes",IFERROR(VLOOKUP('4 Price book'!C3691,'Catalogs (internal)'!$L$2:$N$991,2,FALSE),""),IF('4 Price book'!C3691="","",'4 Price book'!C3691))</f>
        <v/>
      </c>
      <c r="C3689" s="26" t="str">
        <f>IF('4 Price book'!C3691="","",IF('1 Cover'!$B$27="No","",IFERROR(VLOOKUP('4 Price book'!C3691,'Catalogs (internal)'!$L$2:$N$991,3,FALSE),"")))</f>
        <v/>
      </c>
      <c r="D3689" s="26" t="str">
        <f>IF('4 Price book'!D3691="","",'4 Price book'!D3691)</f>
        <v/>
      </c>
      <c r="E3689" s="26" t="str">
        <f>IF('4 Price book'!D3691="","",VLOOKUP('4 Price book'!D3691,'2 Lists'!$I$10:$J$999,2,FALSE))</f>
        <v/>
      </c>
      <c r="F3689" s="26" t="str">
        <f>IF('4 Price book'!E3691="","",'4 Price book'!E3691)</f>
        <v/>
      </c>
      <c r="G3689" s="26" t="str">
        <f>IF('4 Price book'!F3691="","",'4 Price book'!F3691)</f>
        <v/>
      </c>
      <c r="H3689" s="26" t="str">
        <f>IF('4 Price book'!G3691="","",'4 Price book'!G3691)</f>
        <v/>
      </c>
      <c r="I3689" s="26" t="str">
        <f>IF('4 Price book'!H3691="","",'4 Price book'!H3691)</f>
        <v/>
      </c>
      <c r="J3689" s="26" t="str">
        <f>IF('4 Price book'!I3691="","",'4 Price book'!I3691)</f>
        <v/>
      </c>
      <c r="K3689" s="26" t="str">
        <f>IF('4 Price book'!J3691="","",'4 Price book'!J3691)</f>
        <v/>
      </c>
      <c r="L3689" s="26" t="str">
        <f>IF('4 Price book'!K3691="","",'4 Price book'!K3691)</f>
        <v/>
      </c>
      <c r="M3689" s="26" t="str">
        <f>IF('4 Price book'!K3691="","",VLOOKUP(L3689,'2 Lists'!$F$10:$G$999,2,FALSE))</f>
        <v/>
      </c>
      <c r="N3689" s="26" t="str">
        <f>IF('4 Price book'!L3691="","",'4 Price book'!L3691)</f>
        <v/>
      </c>
      <c r="O3689" s="26" t="str">
        <f>IF('4 Price book'!M3691="","",'4 Price book'!M3691)</f>
        <v/>
      </c>
      <c r="P3689" s="26" t="str">
        <f>IF('4 Price book'!N3691="","",'4 Price book'!N3691)</f>
        <v/>
      </c>
      <c r="Q3689" s="26" t="str">
        <f>IF('4 Price book'!O3691="","",'4 Price book'!O3691)</f>
        <v/>
      </c>
      <c r="R3689" s="34"/>
      <c r="S3689" s="34"/>
      <c r="T3689" s="34"/>
      <c r="U3689" s="34"/>
      <c r="V3689" s="34"/>
    </row>
    <row r="3690" spans="1:22" ht="15" customHeight="1" x14ac:dyDescent="0.25">
      <c r="A3690" s="26">
        <v>3689</v>
      </c>
      <c r="B3690" s="26" t="str">
        <f>IF('1 Cover'!$B$27="Yes",IFERROR(VLOOKUP('4 Price book'!C3692,'Catalogs (internal)'!$L$2:$N$991,2,FALSE),""),IF('4 Price book'!C3692="","",'4 Price book'!C3692))</f>
        <v/>
      </c>
      <c r="C3690" s="26" t="str">
        <f>IF('4 Price book'!C3692="","",IF('1 Cover'!$B$27="No","",IFERROR(VLOOKUP('4 Price book'!C3692,'Catalogs (internal)'!$L$2:$N$991,3,FALSE),"")))</f>
        <v/>
      </c>
      <c r="D3690" s="26" t="str">
        <f>IF('4 Price book'!D3692="","",'4 Price book'!D3692)</f>
        <v/>
      </c>
      <c r="E3690" s="26" t="str">
        <f>IF('4 Price book'!D3692="","",VLOOKUP('4 Price book'!D3692,'2 Lists'!$I$10:$J$999,2,FALSE))</f>
        <v/>
      </c>
      <c r="F3690" s="26" t="str">
        <f>IF('4 Price book'!E3692="","",'4 Price book'!E3692)</f>
        <v/>
      </c>
      <c r="G3690" s="26" t="str">
        <f>IF('4 Price book'!F3692="","",'4 Price book'!F3692)</f>
        <v/>
      </c>
      <c r="H3690" s="26" t="str">
        <f>IF('4 Price book'!G3692="","",'4 Price book'!G3692)</f>
        <v/>
      </c>
      <c r="I3690" s="26" t="str">
        <f>IF('4 Price book'!H3692="","",'4 Price book'!H3692)</f>
        <v/>
      </c>
      <c r="J3690" s="26" t="str">
        <f>IF('4 Price book'!I3692="","",'4 Price book'!I3692)</f>
        <v/>
      </c>
      <c r="K3690" s="26" t="str">
        <f>IF('4 Price book'!J3692="","",'4 Price book'!J3692)</f>
        <v/>
      </c>
      <c r="L3690" s="26" t="str">
        <f>IF('4 Price book'!K3692="","",'4 Price book'!K3692)</f>
        <v/>
      </c>
      <c r="M3690" s="26" t="str">
        <f>IF('4 Price book'!K3692="","",VLOOKUP(L3690,'2 Lists'!$F$10:$G$999,2,FALSE))</f>
        <v/>
      </c>
      <c r="N3690" s="26" t="str">
        <f>IF('4 Price book'!L3692="","",'4 Price book'!L3692)</f>
        <v/>
      </c>
      <c r="O3690" s="26" t="str">
        <f>IF('4 Price book'!M3692="","",'4 Price book'!M3692)</f>
        <v/>
      </c>
      <c r="P3690" s="26" t="str">
        <f>IF('4 Price book'!N3692="","",'4 Price book'!N3692)</f>
        <v/>
      </c>
      <c r="Q3690" s="26" t="str">
        <f>IF('4 Price book'!O3692="","",'4 Price book'!O3692)</f>
        <v/>
      </c>
      <c r="R3690" s="34"/>
      <c r="S3690" s="34"/>
      <c r="T3690" s="34"/>
      <c r="U3690" s="34"/>
      <c r="V3690" s="34"/>
    </row>
    <row r="3691" spans="1:22" ht="15" customHeight="1" x14ac:dyDescent="0.25">
      <c r="A3691" s="26">
        <v>3690</v>
      </c>
      <c r="B3691" s="26" t="str">
        <f>IF('1 Cover'!$B$27="Yes",IFERROR(VLOOKUP('4 Price book'!C3693,'Catalogs (internal)'!$L$2:$N$991,2,FALSE),""),IF('4 Price book'!C3693="","",'4 Price book'!C3693))</f>
        <v/>
      </c>
      <c r="C3691" s="26" t="str">
        <f>IF('4 Price book'!C3693="","",IF('1 Cover'!$B$27="No","",IFERROR(VLOOKUP('4 Price book'!C3693,'Catalogs (internal)'!$L$2:$N$991,3,FALSE),"")))</f>
        <v/>
      </c>
      <c r="D3691" s="26" t="str">
        <f>IF('4 Price book'!D3693="","",'4 Price book'!D3693)</f>
        <v/>
      </c>
      <c r="E3691" s="26" t="str">
        <f>IF('4 Price book'!D3693="","",VLOOKUP('4 Price book'!D3693,'2 Lists'!$I$10:$J$999,2,FALSE))</f>
        <v/>
      </c>
      <c r="F3691" s="26" t="str">
        <f>IF('4 Price book'!E3693="","",'4 Price book'!E3693)</f>
        <v/>
      </c>
      <c r="G3691" s="26" t="str">
        <f>IF('4 Price book'!F3693="","",'4 Price book'!F3693)</f>
        <v/>
      </c>
      <c r="H3691" s="26" t="str">
        <f>IF('4 Price book'!G3693="","",'4 Price book'!G3693)</f>
        <v/>
      </c>
      <c r="I3691" s="26" t="str">
        <f>IF('4 Price book'!H3693="","",'4 Price book'!H3693)</f>
        <v/>
      </c>
      <c r="J3691" s="26" t="str">
        <f>IF('4 Price book'!I3693="","",'4 Price book'!I3693)</f>
        <v/>
      </c>
      <c r="K3691" s="26" t="str">
        <f>IF('4 Price book'!J3693="","",'4 Price book'!J3693)</f>
        <v/>
      </c>
      <c r="L3691" s="26" t="str">
        <f>IF('4 Price book'!K3693="","",'4 Price book'!K3693)</f>
        <v/>
      </c>
      <c r="M3691" s="26" t="str">
        <f>IF('4 Price book'!K3693="","",VLOOKUP(L3691,'2 Lists'!$F$10:$G$999,2,FALSE))</f>
        <v/>
      </c>
      <c r="N3691" s="26" t="str">
        <f>IF('4 Price book'!L3693="","",'4 Price book'!L3693)</f>
        <v/>
      </c>
      <c r="O3691" s="26" t="str">
        <f>IF('4 Price book'!M3693="","",'4 Price book'!M3693)</f>
        <v/>
      </c>
      <c r="P3691" s="26" t="str">
        <f>IF('4 Price book'!N3693="","",'4 Price book'!N3693)</f>
        <v/>
      </c>
      <c r="Q3691" s="26" t="str">
        <f>IF('4 Price book'!O3693="","",'4 Price book'!O3693)</f>
        <v/>
      </c>
      <c r="R3691" s="34"/>
      <c r="S3691" s="34"/>
      <c r="T3691" s="34"/>
      <c r="U3691" s="34"/>
      <c r="V3691" s="34"/>
    </row>
    <row r="3692" spans="1:22" ht="15" customHeight="1" x14ac:dyDescent="0.25">
      <c r="A3692" s="26">
        <v>3691</v>
      </c>
      <c r="B3692" s="26" t="str">
        <f>IF('1 Cover'!$B$27="Yes",IFERROR(VLOOKUP('4 Price book'!C3694,'Catalogs (internal)'!$L$2:$N$991,2,FALSE),""),IF('4 Price book'!C3694="","",'4 Price book'!C3694))</f>
        <v/>
      </c>
      <c r="C3692" s="26" t="str">
        <f>IF('4 Price book'!C3694="","",IF('1 Cover'!$B$27="No","",IFERROR(VLOOKUP('4 Price book'!C3694,'Catalogs (internal)'!$L$2:$N$991,3,FALSE),"")))</f>
        <v/>
      </c>
      <c r="D3692" s="26" t="str">
        <f>IF('4 Price book'!D3694="","",'4 Price book'!D3694)</f>
        <v/>
      </c>
      <c r="E3692" s="26" t="str">
        <f>IF('4 Price book'!D3694="","",VLOOKUP('4 Price book'!D3694,'2 Lists'!$I$10:$J$999,2,FALSE))</f>
        <v/>
      </c>
      <c r="F3692" s="26" t="str">
        <f>IF('4 Price book'!E3694="","",'4 Price book'!E3694)</f>
        <v/>
      </c>
      <c r="G3692" s="26" t="str">
        <f>IF('4 Price book'!F3694="","",'4 Price book'!F3694)</f>
        <v/>
      </c>
      <c r="H3692" s="26" t="str">
        <f>IF('4 Price book'!G3694="","",'4 Price book'!G3694)</f>
        <v/>
      </c>
      <c r="I3692" s="26" t="str">
        <f>IF('4 Price book'!H3694="","",'4 Price book'!H3694)</f>
        <v/>
      </c>
      <c r="J3692" s="26" t="str">
        <f>IF('4 Price book'!I3694="","",'4 Price book'!I3694)</f>
        <v/>
      </c>
      <c r="K3692" s="26" t="str">
        <f>IF('4 Price book'!J3694="","",'4 Price book'!J3694)</f>
        <v/>
      </c>
      <c r="L3692" s="26" t="str">
        <f>IF('4 Price book'!K3694="","",'4 Price book'!K3694)</f>
        <v/>
      </c>
      <c r="M3692" s="26" t="str">
        <f>IF('4 Price book'!K3694="","",VLOOKUP(L3692,'2 Lists'!$F$10:$G$999,2,FALSE))</f>
        <v/>
      </c>
      <c r="N3692" s="26" t="str">
        <f>IF('4 Price book'!L3694="","",'4 Price book'!L3694)</f>
        <v/>
      </c>
      <c r="O3692" s="26" t="str">
        <f>IF('4 Price book'!M3694="","",'4 Price book'!M3694)</f>
        <v/>
      </c>
      <c r="P3692" s="26" t="str">
        <f>IF('4 Price book'!N3694="","",'4 Price book'!N3694)</f>
        <v/>
      </c>
      <c r="Q3692" s="26" t="str">
        <f>IF('4 Price book'!O3694="","",'4 Price book'!O3694)</f>
        <v/>
      </c>
      <c r="R3692" s="34"/>
      <c r="S3692" s="34"/>
      <c r="T3692" s="34"/>
      <c r="U3692" s="34"/>
      <c r="V3692" s="34"/>
    </row>
    <row r="3693" spans="1:22" x14ac:dyDescent="0.25">
      <c r="A3693" s="26">
        <v>3692</v>
      </c>
      <c r="B3693" s="26" t="str">
        <f>IF('1 Cover'!$B$27="Yes",IFERROR(VLOOKUP('4 Price book'!C3695,'Catalogs (internal)'!$L$2:$N$991,2,FALSE),""),IF('4 Price book'!C3695="","",'4 Price book'!C3695))</f>
        <v/>
      </c>
      <c r="C3693" s="26" t="str">
        <f>IF('4 Price book'!C3695="","",IF('1 Cover'!$B$27="No","",IFERROR(VLOOKUP('4 Price book'!C3695,'Catalogs (internal)'!$L$2:$N$991,3,FALSE),"")))</f>
        <v/>
      </c>
      <c r="D3693" s="26" t="str">
        <f>IF('4 Price book'!D3695="","",'4 Price book'!D3695)</f>
        <v/>
      </c>
      <c r="E3693" s="26" t="str">
        <f>IF('4 Price book'!D3695="","",VLOOKUP('4 Price book'!D3695,'2 Lists'!$I$10:$J$999,2,FALSE))</f>
        <v/>
      </c>
      <c r="F3693" s="26" t="str">
        <f>IF('4 Price book'!E3695="","",'4 Price book'!E3695)</f>
        <v/>
      </c>
      <c r="G3693" s="26" t="str">
        <f>IF('4 Price book'!F3695="","",'4 Price book'!F3695)</f>
        <v/>
      </c>
      <c r="H3693" s="26" t="str">
        <f>IF('4 Price book'!G3695="","",'4 Price book'!G3695)</f>
        <v/>
      </c>
      <c r="I3693" s="26" t="str">
        <f>IF('4 Price book'!H3695="","",'4 Price book'!H3695)</f>
        <v/>
      </c>
      <c r="J3693" s="26" t="str">
        <f>IF('4 Price book'!I3695="","",'4 Price book'!I3695)</f>
        <v/>
      </c>
      <c r="K3693" s="26" t="str">
        <f>IF('4 Price book'!J3695="","",'4 Price book'!J3695)</f>
        <v/>
      </c>
      <c r="L3693" s="26" t="str">
        <f>IF('4 Price book'!K3695="","",'4 Price book'!K3695)</f>
        <v/>
      </c>
      <c r="M3693" s="26" t="str">
        <f>IF('4 Price book'!K3695="","",VLOOKUP(L3693,'2 Lists'!$F$10:$G$999,2,FALSE))</f>
        <v/>
      </c>
      <c r="N3693" s="26" t="str">
        <f>IF('4 Price book'!L3695="","",'4 Price book'!L3695)</f>
        <v/>
      </c>
      <c r="O3693" s="26" t="str">
        <f>IF('4 Price book'!M3695="","",'4 Price book'!M3695)</f>
        <v/>
      </c>
      <c r="P3693" s="26" t="str">
        <f>IF('4 Price book'!N3695="","",'4 Price book'!N3695)</f>
        <v/>
      </c>
      <c r="Q3693" s="26" t="str">
        <f>IF('4 Price book'!O3695="","",'4 Price book'!O3695)</f>
        <v/>
      </c>
      <c r="R3693" s="34"/>
      <c r="S3693" s="34"/>
      <c r="T3693" s="34"/>
      <c r="U3693" s="34"/>
      <c r="V3693" s="34"/>
    </row>
    <row r="3694" spans="1:22" x14ac:dyDescent="0.25">
      <c r="A3694" s="26">
        <v>3693</v>
      </c>
      <c r="B3694" s="26" t="str">
        <f>IF('1 Cover'!$B$27="Yes",IFERROR(VLOOKUP('4 Price book'!C3696,'Catalogs (internal)'!$L$2:$N$991,2,FALSE),""),IF('4 Price book'!C3696="","",'4 Price book'!C3696))</f>
        <v/>
      </c>
      <c r="C3694" s="26" t="str">
        <f>IF('4 Price book'!C3696="","",IF('1 Cover'!$B$27="No","",IFERROR(VLOOKUP('4 Price book'!C3696,'Catalogs (internal)'!$L$2:$N$991,3,FALSE),"")))</f>
        <v/>
      </c>
      <c r="D3694" s="26" t="str">
        <f>IF('4 Price book'!D3696="","",'4 Price book'!D3696)</f>
        <v/>
      </c>
      <c r="E3694" s="26" t="str">
        <f>IF('4 Price book'!D3696="","",VLOOKUP('4 Price book'!D3696,'2 Lists'!$I$10:$J$999,2,FALSE))</f>
        <v/>
      </c>
      <c r="F3694" s="26" t="str">
        <f>IF('4 Price book'!E3696="","",'4 Price book'!E3696)</f>
        <v/>
      </c>
      <c r="G3694" s="26" t="str">
        <f>IF('4 Price book'!F3696="","",'4 Price book'!F3696)</f>
        <v/>
      </c>
      <c r="H3694" s="26" t="str">
        <f>IF('4 Price book'!G3696="","",'4 Price book'!G3696)</f>
        <v/>
      </c>
      <c r="I3694" s="26" t="str">
        <f>IF('4 Price book'!H3696="","",'4 Price book'!H3696)</f>
        <v/>
      </c>
      <c r="J3694" s="26" t="str">
        <f>IF('4 Price book'!I3696="","",'4 Price book'!I3696)</f>
        <v/>
      </c>
      <c r="K3694" s="26" t="str">
        <f>IF('4 Price book'!J3696="","",'4 Price book'!J3696)</f>
        <v/>
      </c>
      <c r="L3694" s="26" t="str">
        <f>IF('4 Price book'!K3696="","",'4 Price book'!K3696)</f>
        <v/>
      </c>
      <c r="M3694" s="26" t="str">
        <f>IF('4 Price book'!K3696="","",VLOOKUP(L3694,'2 Lists'!$F$10:$G$999,2,FALSE))</f>
        <v/>
      </c>
      <c r="N3694" s="26" t="str">
        <f>IF('4 Price book'!L3696="","",'4 Price book'!L3696)</f>
        <v/>
      </c>
      <c r="O3694" s="26" t="str">
        <f>IF('4 Price book'!M3696="","",'4 Price book'!M3696)</f>
        <v/>
      </c>
      <c r="P3694" s="26" t="str">
        <f>IF('4 Price book'!N3696="","",'4 Price book'!N3696)</f>
        <v/>
      </c>
      <c r="Q3694" s="26" t="str">
        <f>IF('4 Price book'!O3696="","",'4 Price book'!O3696)</f>
        <v/>
      </c>
      <c r="R3694" s="34"/>
      <c r="S3694" s="34"/>
      <c r="T3694" s="34"/>
      <c r="U3694" s="34"/>
      <c r="V3694" s="34"/>
    </row>
    <row r="3695" spans="1:22" x14ac:dyDescent="0.25">
      <c r="A3695" s="26">
        <v>3694</v>
      </c>
      <c r="B3695" s="26" t="str">
        <f>IF('1 Cover'!$B$27="Yes",IFERROR(VLOOKUP('4 Price book'!C3697,'Catalogs (internal)'!$L$2:$N$991,2,FALSE),""),IF('4 Price book'!C3697="","",'4 Price book'!C3697))</f>
        <v/>
      </c>
      <c r="C3695" s="26" t="str">
        <f>IF('4 Price book'!C3697="","",IF('1 Cover'!$B$27="No","",IFERROR(VLOOKUP('4 Price book'!C3697,'Catalogs (internal)'!$L$2:$N$991,3,FALSE),"")))</f>
        <v/>
      </c>
      <c r="D3695" s="26" t="str">
        <f>IF('4 Price book'!D3697="","",'4 Price book'!D3697)</f>
        <v/>
      </c>
      <c r="E3695" s="26" t="str">
        <f>IF('4 Price book'!D3697="","",VLOOKUP('4 Price book'!D3697,'2 Lists'!$I$10:$J$999,2,FALSE))</f>
        <v/>
      </c>
      <c r="F3695" s="26" t="str">
        <f>IF('4 Price book'!E3697="","",'4 Price book'!E3697)</f>
        <v/>
      </c>
      <c r="G3695" s="26" t="str">
        <f>IF('4 Price book'!F3697="","",'4 Price book'!F3697)</f>
        <v/>
      </c>
      <c r="H3695" s="26" t="str">
        <f>IF('4 Price book'!G3697="","",'4 Price book'!G3697)</f>
        <v/>
      </c>
      <c r="I3695" s="26" t="str">
        <f>IF('4 Price book'!H3697="","",'4 Price book'!H3697)</f>
        <v/>
      </c>
      <c r="J3695" s="26" t="str">
        <f>IF('4 Price book'!I3697="","",'4 Price book'!I3697)</f>
        <v/>
      </c>
      <c r="K3695" s="26" t="str">
        <f>IF('4 Price book'!J3697="","",'4 Price book'!J3697)</f>
        <v/>
      </c>
      <c r="L3695" s="26" t="str">
        <f>IF('4 Price book'!K3697="","",'4 Price book'!K3697)</f>
        <v/>
      </c>
      <c r="M3695" s="26" t="str">
        <f>IF('4 Price book'!K3697="","",VLOOKUP(L3695,'2 Lists'!$F$10:$G$999,2,FALSE))</f>
        <v/>
      </c>
      <c r="N3695" s="26" t="str">
        <f>IF('4 Price book'!L3697="","",'4 Price book'!L3697)</f>
        <v/>
      </c>
      <c r="O3695" s="26" t="str">
        <f>IF('4 Price book'!M3697="","",'4 Price book'!M3697)</f>
        <v/>
      </c>
      <c r="P3695" s="26" t="str">
        <f>IF('4 Price book'!N3697="","",'4 Price book'!N3697)</f>
        <v/>
      </c>
      <c r="Q3695" s="26" t="str">
        <f>IF('4 Price book'!O3697="","",'4 Price book'!O3697)</f>
        <v/>
      </c>
      <c r="R3695" s="34"/>
      <c r="S3695" s="34"/>
      <c r="T3695" s="34"/>
      <c r="U3695" s="34"/>
      <c r="V3695" s="34"/>
    </row>
    <row r="3696" spans="1:22" ht="15" customHeight="1" x14ac:dyDescent="0.25">
      <c r="A3696" s="26">
        <v>3695</v>
      </c>
      <c r="B3696" s="26" t="str">
        <f>IF('1 Cover'!$B$27="Yes",IFERROR(VLOOKUP('4 Price book'!C3698,'Catalogs (internal)'!$L$2:$N$991,2,FALSE),""),IF('4 Price book'!C3698="","",'4 Price book'!C3698))</f>
        <v/>
      </c>
      <c r="C3696" s="26" t="str">
        <f>IF('4 Price book'!C3698="","",IF('1 Cover'!$B$27="No","",IFERROR(VLOOKUP('4 Price book'!C3698,'Catalogs (internal)'!$L$2:$N$991,3,FALSE),"")))</f>
        <v/>
      </c>
      <c r="D3696" s="26" t="str">
        <f>IF('4 Price book'!D3698="","",'4 Price book'!D3698)</f>
        <v/>
      </c>
      <c r="E3696" s="26" t="str">
        <f>IF('4 Price book'!D3698="","",VLOOKUP('4 Price book'!D3698,'2 Lists'!$I$10:$J$999,2,FALSE))</f>
        <v/>
      </c>
      <c r="F3696" s="26" t="str">
        <f>IF('4 Price book'!E3698="","",'4 Price book'!E3698)</f>
        <v/>
      </c>
      <c r="G3696" s="26" t="str">
        <f>IF('4 Price book'!F3698="","",'4 Price book'!F3698)</f>
        <v/>
      </c>
      <c r="H3696" s="26" t="str">
        <f>IF('4 Price book'!G3698="","",'4 Price book'!G3698)</f>
        <v/>
      </c>
      <c r="I3696" s="26" t="str">
        <f>IF('4 Price book'!H3698="","",'4 Price book'!H3698)</f>
        <v/>
      </c>
      <c r="J3696" s="26" t="str">
        <f>IF('4 Price book'!I3698="","",'4 Price book'!I3698)</f>
        <v/>
      </c>
      <c r="K3696" s="26" t="str">
        <f>IF('4 Price book'!J3698="","",'4 Price book'!J3698)</f>
        <v/>
      </c>
      <c r="L3696" s="26" t="str">
        <f>IF('4 Price book'!K3698="","",'4 Price book'!K3698)</f>
        <v/>
      </c>
      <c r="M3696" s="26" t="str">
        <f>IF('4 Price book'!K3698="","",VLOOKUP(L3696,'2 Lists'!$F$10:$G$999,2,FALSE))</f>
        <v/>
      </c>
      <c r="N3696" s="26" t="str">
        <f>IF('4 Price book'!L3698="","",'4 Price book'!L3698)</f>
        <v/>
      </c>
      <c r="O3696" s="26" t="str">
        <f>IF('4 Price book'!M3698="","",'4 Price book'!M3698)</f>
        <v/>
      </c>
      <c r="P3696" s="26" t="str">
        <f>IF('4 Price book'!N3698="","",'4 Price book'!N3698)</f>
        <v/>
      </c>
      <c r="Q3696" s="26" t="str">
        <f>IF('4 Price book'!O3698="","",'4 Price book'!O3698)</f>
        <v/>
      </c>
      <c r="R3696" s="34"/>
      <c r="S3696" s="34"/>
      <c r="T3696" s="34"/>
      <c r="U3696" s="34"/>
      <c r="V3696" s="34"/>
    </row>
    <row r="3697" spans="1:22" ht="15" customHeight="1" x14ac:dyDescent="0.25">
      <c r="A3697" s="26">
        <v>3696</v>
      </c>
      <c r="B3697" s="26" t="str">
        <f>IF('1 Cover'!$B$27="Yes",IFERROR(VLOOKUP('4 Price book'!C3699,'Catalogs (internal)'!$L$2:$N$991,2,FALSE),""),IF('4 Price book'!C3699="","",'4 Price book'!C3699))</f>
        <v/>
      </c>
      <c r="C3697" s="26" t="str">
        <f>IF('4 Price book'!C3699="","",IF('1 Cover'!$B$27="No","",IFERROR(VLOOKUP('4 Price book'!C3699,'Catalogs (internal)'!$L$2:$N$991,3,FALSE),"")))</f>
        <v/>
      </c>
      <c r="D3697" s="26" t="str">
        <f>IF('4 Price book'!D3699="","",'4 Price book'!D3699)</f>
        <v/>
      </c>
      <c r="E3697" s="26" t="str">
        <f>IF('4 Price book'!D3699="","",VLOOKUP('4 Price book'!D3699,'2 Lists'!$I$10:$J$999,2,FALSE))</f>
        <v/>
      </c>
      <c r="F3697" s="26" t="str">
        <f>IF('4 Price book'!E3699="","",'4 Price book'!E3699)</f>
        <v/>
      </c>
      <c r="G3697" s="26" t="str">
        <f>IF('4 Price book'!F3699="","",'4 Price book'!F3699)</f>
        <v/>
      </c>
      <c r="H3697" s="26" t="str">
        <f>IF('4 Price book'!G3699="","",'4 Price book'!G3699)</f>
        <v/>
      </c>
      <c r="I3697" s="26" t="str">
        <f>IF('4 Price book'!H3699="","",'4 Price book'!H3699)</f>
        <v/>
      </c>
      <c r="J3697" s="26" t="str">
        <f>IF('4 Price book'!I3699="","",'4 Price book'!I3699)</f>
        <v/>
      </c>
      <c r="K3697" s="26" t="str">
        <f>IF('4 Price book'!J3699="","",'4 Price book'!J3699)</f>
        <v/>
      </c>
      <c r="L3697" s="26" t="str">
        <f>IF('4 Price book'!K3699="","",'4 Price book'!K3699)</f>
        <v/>
      </c>
      <c r="M3697" s="26" t="str">
        <f>IF('4 Price book'!K3699="","",VLOOKUP(L3697,'2 Lists'!$F$10:$G$999,2,FALSE))</f>
        <v/>
      </c>
      <c r="N3697" s="26" t="str">
        <f>IF('4 Price book'!L3699="","",'4 Price book'!L3699)</f>
        <v/>
      </c>
      <c r="O3697" s="26" t="str">
        <f>IF('4 Price book'!M3699="","",'4 Price book'!M3699)</f>
        <v/>
      </c>
      <c r="P3697" s="26" t="str">
        <f>IF('4 Price book'!N3699="","",'4 Price book'!N3699)</f>
        <v/>
      </c>
      <c r="Q3697" s="26" t="str">
        <f>IF('4 Price book'!O3699="","",'4 Price book'!O3699)</f>
        <v/>
      </c>
      <c r="R3697" s="34"/>
      <c r="S3697" s="34"/>
      <c r="T3697" s="34"/>
      <c r="U3697" s="34"/>
      <c r="V3697" s="34"/>
    </row>
    <row r="3698" spans="1:22" ht="15" customHeight="1" x14ac:dyDescent="0.25">
      <c r="A3698" s="26">
        <v>3697</v>
      </c>
      <c r="B3698" s="26" t="str">
        <f>IF('1 Cover'!$B$27="Yes",IFERROR(VLOOKUP('4 Price book'!C3700,'Catalogs (internal)'!$L$2:$N$991,2,FALSE),""),IF('4 Price book'!C3700="","",'4 Price book'!C3700))</f>
        <v/>
      </c>
      <c r="C3698" s="26" t="str">
        <f>IF('4 Price book'!C3700="","",IF('1 Cover'!$B$27="No","",IFERROR(VLOOKUP('4 Price book'!C3700,'Catalogs (internal)'!$L$2:$N$991,3,FALSE),"")))</f>
        <v/>
      </c>
      <c r="D3698" s="26" t="str">
        <f>IF('4 Price book'!D3700="","",'4 Price book'!D3700)</f>
        <v/>
      </c>
      <c r="E3698" s="26" t="str">
        <f>IF('4 Price book'!D3700="","",VLOOKUP('4 Price book'!D3700,'2 Lists'!$I$10:$J$999,2,FALSE))</f>
        <v/>
      </c>
      <c r="F3698" s="26" t="str">
        <f>IF('4 Price book'!E3700="","",'4 Price book'!E3700)</f>
        <v/>
      </c>
      <c r="G3698" s="26" t="str">
        <f>IF('4 Price book'!F3700="","",'4 Price book'!F3700)</f>
        <v/>
      </c>
      <c r="H3698" s="26" t="str">
        <f>IF('4 Price book'!G3700="","",'4 Price book'!G3700)</f>
        <v/>
      </c>
      <c r="I3698" s="26" t="str">
        <f>IF('4 Price book'!H3700="","",'4 Price book'!H3700)</f>
        <v/>
      </c>
      <c r="J3698" s="26" t="str">
        <f>IF('4 Price book'!I3700="","",'4 Price book'!I3700)</f>
        <v/>
      </c>
      <c r="K3698" s="26" t="str">
        <f>IF('4 Price book'!J3700="","",'4 Price book'!J3700)</f>
        <v/>
      </c>
      <c r="L3698" s="26" t="str">
        <f>IF('4 Price book'!K3700="","",'4 Price book'!K3700)</f>
        <v/>
      </c>
      <c r="M3698" s="26" t="str">
        <f>IF('4 Price book'!K3700="","",VLOOKUP(L3698,'2 Lists'!$F$10:$G$999,2,FALSE))</f>
        <v/>
      </c>
      <c r="N3698" s="26" t="str">
        <f>IF('4 Price book'!L3700="","",'4 Price book'!L3700)</f>
        <v/>
      </c>
      <c r="O3698" s="26" t="str">
        <f>IF('4 Price book'!M3700="","",'4 Price book'!M3700)</f>
        <v/>
      </c>
      <c r="P3698" s="26" t="str">
        <f>IF('4 Price book'!N3700="","",'4 Price book'!N3700)</f>
        <v/>
      </c>
      <c r="Q3698" s="26" t="str">
        <f>IF('4 Price book'!O3700="","",'4 Price book'!O3700)</f>
        <v/>
      </c>
      <c r="R3698" s="34"/>
      <c r="S3698" s="34"/>
      <c r="T3698" s="34"/>
      <c r="U3698" s="34"/>
      <c r="V3698" s="34"/>
    </row>
    <row r="3699" spans="1:22" ht="15" customHeight="1" x14ac:dyDescent="0.25">
      <c r="A3699" s="26">
        <v>3698</v>
      </c>
      <c r="B3699" s="26" t="str">
        <f>IF('1 Cover'!$B$27="Yes",IFERROR(VLOOKUP('4 Price book'!C3701,'Catalogs (internal)'!$L$2:$N$991,2,FALSE),""),IF('4 Price book'!C3701="","",'4 Price book'!C3701))</f>
        <v/>
      </c>
      <c r="C3699" s="26" t="str">
        <f>IF('4 Price book'!C3701="","",IF('1 Cover'!$B$27="No","",IFERROR(VLOOKUP('4 Price book'!C3701,'Catalogs (internal)'!$L$2:$N$991,3,FALSE),"")))</f>
        <v/>
      </c>
      <c r="D3699" s="26" t="str">
        <f>IF('4 Price book'!D3701="","",'4 Price book'!D3701)</f>
        <v/>
      </c>
      <c r="E3699" s="26" t="str">
        <f>IF('4 Price book'!D3701="","",VLOOKUP('4 Price book'!D3701,'2 Lists'!$I$10:$J$999,2,FALSE))</f>
        <v/>
      </c>
      <c r="F3699" s="26" t="str">
        <f>IF('4 Price book'!E3701="","",'4 Price book'!E3701)</f>
        <v/>
      </c>
      <c r="G3699" s="26" t="str">
        <f>IF('4 Price book'!F3701="","",'4 Price book'!F3701)</f>
        <v/>
      </c>
      <c r="H3699" s="26" t="str">
        <f>IF('4 Price book'!G3701="","",'4 Price book'!G3701)</f>
        <v/>
      </c>
      <c r="I3699" s="26" t="str">
        <f>IF('4 Price book'!H3701="","",'4 Price book'!H3701)</f>
        <v/>
      </c>
      <c r="J3699" s="26" t="str">
        <f>IF('4 Price book'!I3701="","",'4 Price book'!I3701)</f>
        <v/>
      </c>
      <c r="K3699" s="26" t="str">
        <f>IF('4 Price book'!J3701="","",'4 Price book'!J3701)</f>
        <v/>
      </c>
      <c r="L3699" s="26" t="str">
        <f>IF('4 Price book'!K3701="","",'4 Price book'!K3701)</f>
        <v/>
      </c>
      <c r="M3699" s="26" t="str">
        <f>IF('4 Price book'!K3701="","",VLOOKUP(L3699,'2 Lists'!$F$10:$G$999,2,FALSE))</f>
        <v/>
      </c>
      <c r="N3699" s="26" t="str">
        <f>IF('4 Price book'!L3701="","",'4 Price book'!L3701)</f>
        <v/>
      </c>
      <c r="O3699" s="26" t="str">
        <f>IF('4 Price book'!M3701="","",'4 Price book'!M3701)</f>
        <v/>
      </c>
      <c r="P3699" s="26" t="str">
        <f>IF('4 Price book'!N3701="","",'4 Price book'!N3701)</f>
        <v/>
      </c>
      <c r="Q3699" s="26" t="str">
        <f>IF('4 Price book'!O3701="","",'4 Price book'!O3701)</f>
        <v/>
      </c>
      <c r="R3699" s="34"/>
      <c r="S3699" s="34"/>
      <c r="T3699" s="34"/>
      <c r="U3699" s="34"/>
      <c r="V3699" s="34"/>
    </row>
    <row r="3700" spans="1:22" ht="15" customHeight="1" x14ac:dyDescent="0.25">
      <c r="A3700" s="26">
        <v>3699</v>
      </c>
      <c r="B3700" s="26" t="str">
        <f>IF('1 Cover'!$B$27="Yes",IFERROR(VLOOKUP('4 Price book'!C3702,'Catalogs (internal)'!$L$2:$N$991,2,FALSE),""),IF('4 Price book'!C3702="","",'4 Price book'!C3702))</f>
        <v/>
      </c>
      <c r="C3700" s="26" t="str">
        <f>IF('4 Price book'!C3702="","",IF('1 Cover'!$B$27="No","",IFERROR(VLOOKUP('4 Price book'!C3702,'Catalogs (internal)'!$L$2:$N$991,3,FALSE),"")))</f>
        <v/>
      </c>
      <c r="D3700" s="26" t="str">
        <f>IF('4 Price book'!D3702="","",'4 Price book'!D3702)</f>
        <v/>
      </c>
      <c r="E3700" s="26" t="str">
        <f>IF('4 Price book'!D3702="","",VLOOKUP('4 Price book'!D3702,'2 Lists'!$I$10:$J$999,2,FALSE))</f>
        <v/>
      </c>
      <c r="F3700" s="26" t="str">
        <f>IF('4 Price book'!E3702="","",'4 Price book'!E3702)</f>
        <v/>
      </c>
      <c r="G3700" s="26" t="str">
        <f>IF('4 Price book'!F3702="","",'4 Price book'!F3702)</f>
        <v/>
      </c>
      <c r="H3700" s="26" t="str">
        <f>IF('4 Price book'!G3702="","",'4 Price book'!G3702)</f>
        <v/>
      </c>
      <c r="I3700" s="26" t="str">
        <f>IF('4 Price book'!H3702="","",'4 Price book'!H3702)</f>
        <v/>
      </c>
      <c r="J3700" s="26" t="str">
        <f>IF('4 Price book'!I3702="","",'4 Price book'!I3702)</f>
        <v/>
      </c>
      <c r="K3700" s="26" t="str">
        <f>IF('4 Price book'!J3702="","",'4 Price book'!J3702)</f>
        <v/>
      </c>
      <c r="L3700" s="26" t="str">
        <f>IF('4 Price book'!K3702="","",'4 Price book'!K3702)</f>
        <v/>
      </c>
      <c r="M3700" s="26" t="str">
        <f>IF('4 Price book'!K3702="","",VLOOKUP(L3700,'2 Lists'!$F$10:$G$999,2,FALSE))</f>
        <v/>
      </c>
      <c r="N3700" s="26" t="str">
        <f>IF('4 Price book'!L3702="","",'4 Price book'!L3702)</f>
        <v/>
      </c>
      <c r="O3700" s="26" t="str">
        <f>IF('4 Price book'!M3702="","",'4 Price book'!M3702)</f>
        <v/>
      </c>
      <c r="P3700" s="26" t="str">
        <f>IF('4 Price book'!N3702="","",'4 Price book'!N3702)</f>
        <v/>
      </c>
      <c r="Q3700" s="26" t="str">
        <f>IF('4 Price book'!O3702="","",'4 Price book'!O3702)</f>
        <v/>
      </c>
      <c r="R3700" s="34"/>
      <c r="S3700" s="34"/>
      <c r="T3700" s="34"/>
      <c r="U3700" s="34"/>
      <c r="V3700" s="34"/>
    </row>
    <row r="3701" spans="1:22" ht="15" customHeight="1" x14ac:dyDescent="0.25">
      <c r="A3701" s="26">
        <v>3700</v>
      </c>
      <c r="B3701" s="26" t="str">
        <f>IF('1 Cover'!$B$27="Yes",IFERROR(VLOOKUP('4 Price book'!C3703,'Catalogs (internal)'!$L$2:$N$991,2,FALSE),""),IF('4 Price book'!C3703="","",'4 Price book'!C3703))</f>
        <v/>
      </c>
      <c r="C3701" s="26" t="str">
        <f>IF('4 Price book'!C3703="","",IF('1 Cover'!$B$27="No","",IFERROR(VLOOKUP('4 Price book'!C3703,'Catalogs (internal)'!$L$2:$N$991,3,FALSE),"")))</f>
        <v/>
      </c>
      <c r="D3701" s="26" t="str">
        <f>IF('4 Price book'!D3703="","",'4 Price book'!D3703)</f>
        <v/>
      </c>
      <c r="E3701" s="26" t="str">
        <f>IF('4 Price book'!D3703="","",VLOOKUP('4 Price book'!D3703,'2 Lists'!$I$10:$J$999,2,FALSE))</f>
        <v/>
      </c>
      <c r="F3701" s="26" t="str">
        <f>IF('4 Price book'!E3703="","",'4 Price book'!E3703)</f>
        <v/>
      </c>
      <c r="G3701" s="26" t="str">
        <f>IF('4 Price book'!F3703="","",'4 Price book'!F3703)</f>
        <v/>
      </c>
      <c r="H3701" s="26" t="str">
        <f>IF('4 Price book'!G3703="","",'4 Price book'!G3703)</f>
        <v/>
      </c>
      <c r="I3701" s="26" t="str">
        <f>IF('4 Price book'!H3703="","",'4 Price book'!H3703)</f>
        <v/>
      </c>
      <c r="J3701" s="26" t="str">
        <f>IF('4 Price book'!I3703="","",'4 Price book'!I3703)</f>
        <v/>
      </c>
      <c r="K3701" s="26" t="str">
        <f>IF('4 Price book'!J3703="","",'4 Price book'!J3703)</f>
        <v/>
      </c>
      <c r="L3701" s="26" t="str">
        <f>IF('4 Price book'!K3703="","",'4 Price book'!K3703)</f>
        <v/>
      </c>
      <c r="M3701" s="26" t="str">
        <f>IF('4 Price book'!K3703="","",VLOOKUP(L3701,'2 Lists'!$F$10:$G$999,2,FALSE))</f>
        <v/>
      </c>
      <c r="N3701" s="26" t="str">
        <f>IF('4 Price book'!L3703="","",'4 Price book'!L3703)</f>
        <v/>
      </c>
      <c r="O3701" s="26" t="str">
        <f>IF('4 Price book'!M3703="","",'4 Price book'!M3703)</f>
        <v/>
      </c>
      <c r="P3701" s="26" t="str">
        <f>IF('4 Price book'!N3703="","",'4 Price book'!N3703)</f>
        <v/>
      </c>
      <c r="Q3701" s="26" t="str">
        <f>IF('4 Price book'!O3703="","",'4 Price book'!O3703)</f>
        <v/>
      </c>
      <c r="R3701" s="34"/>
      <c r="S3701" s="34"/>
      <c r="T3701" s="34"/>
      <c r="U3701" s="34"/>
      <c r="V3701" s="34"/>
    </row>
    <row r="3702" spans="1:22" ht="15" customHeight="1" x14ac:dyDescent="0.25">
      <c r="A3702" s="26">
        <v>3701</v>
      </c>
      <c r="B3702" s="26" t="str">
        <f>IF('1 Cover'!$B$27="Yes",IFERROR(VLOOKUP('4 Price book'!C3704,'Catalogs (internal)'!$L$2:$N$991,2,FALSE),""),IF('4 Price book'!C3704="","",'4 Price book'!C3704))</f>
        <v/>
      </c>
      <c r="C3702" s="26" t="str">
        <f>IF('4 Price book'!C3704="","",IF('1 Cover'!$B$27="No","",IFERROR(VLOOKUP('4 Price book'!C3704,'Catalogs (internal)'!$L$2:$N$991,3,FALSE),"")))</f>
        <v/>
      </c>
      <c r="D3702" s="26" t="str">
        <f>IF('4 Price book'!D3704="","",'4 Price book'!D3704)</f>
        <v/>
      </c>
      <c r="E3702" s="26" t="str">
        <f>IF('4 Price book'!D3704="","",VLOOKUP('4 Price book'!D3704,'2 Lists'!$I$10:$J$999,2,FALSE))</f>
        <v/>
      </c>
      <c r="F3702" s="26" t="str">
        <f>IF('4 Price book'!E3704="","",'4 Price book'!E3704)</f>
        <v/>
      </c>
      <c r="G3702" s="26" t="str">
        <f>IF('4 Price book'!F3704="","",'4 Price book'!F3704)</f>
        <v/>
      </c>
      <c r="H3702" s="26" t="str">
        <f>IF('4 Price book'!G3704="","",'4 Price book'!G3704)</f>
        <v/>
      </c>
      <c r="I3702" s="26" t="str">
        <f>IF('4 Price book'!H3704="","",'4 Price book'!H3704)</f>
        <v/>
      </c>
      <c r="J3702" s="26" t="str">
        <f>IF('4 Price book'!I3704="","",'4 Price book'!I3704)</f>
        <v/>
      </c>
      <c r="K3702" s="26" t="str">
        <f>IF('4 Price book'!J3704="","",'4 Price book'!J3704)</f>
        <v/>
      </c>
      <c r="L3702" s="26" t="str">
        <f>IF('4 Price book'!K3704="","",'4 Price book'!K3704)</f>
        <v/>
      </c>
      <c r="M3702" s="26" t="str">
        <f>IF('4 Price book'!K3704="","",VLOOKUP(L3702,'2 Lists'!$F$10:$G$999,2,FALSE))</f>
        <v/>
      </c>
      <c r="N3702" s="26" t="str">
        <f>IF('4 Price book'!L3704="","",'4 Price book'!L3704)</f>
        <v/>
      </c>
      <c r="O3702" s="26" t="str">
        <f>IF('4 Price book'!M3704="","",'4 Price book'!M3704)</f>
        <v/>
      </c>
      <c r="P3702" s="26" t="str">
        <f>IF('4 Price book'!N3704="","",'4 Price book'!N3704)</f>
        <v/>
      </c>
      <c r="Q3702" s="26" t="str">
        <f>IF('4 Price book'!O3704="","",'4 Price book'!O3704)</f>
        <v/>
      </c>
      <c r="R3702" s="34"/>
      <c r="S3702" s="34"/>
      <c r="T3702" s="34"/>
      <c r="U3702" s="34"/>
      <c r="V3702" s="34"/>
    </row>
    <row r="3703" spans="1:22" ht="15" customHeight="1" x14ac:dyDescent="0.25">
      <c r="A3703" s="26">
        <v>3702</v>
      </c>
      <c r="B3703" s="26" t="str">
        <f>IF('1 Cover'!$B$27="Yes",IFERROR(VLOOKUP('4 Price book'!C3705,'Catalogs (internal)'!$L$2:$N$991,2,FALSE),""),IF('4 Price book'!C3705="","",'4 Price book'!C3705))</f>
        <v/>
      </c>
      <c r="C3703" s="26" t="str">
        <f>IF('4 Price book'!C3705="","",IF('1 Cover'!$B$27="No","",IFERROR(VLOOKUP('4 Price book'!C3705,'Catalogs (internal)'!$L$2:$N$991,3,FALSE),"")))</f>
        <v/>
      </c>
      <c r="D3703" s="26" t="str">
        <f>IF('4 Price book'!D3705="","",'4 Price book'!D3705)</f>
        <v/>
      </c>
      <c r="E3703" s="26" t="str">
        <f>IF('4 Price book'!D3705="","",VLOOKUP('4 Price book'!D3705,'2 Lists'!$I$10:$J$999,2,FALSE))</f>
        <v/>
      </c>
      <c r="F3703" s="26" t="str">
        <f>IF('4 Price book'!E3705="","",'4 Price book'!E3705)</f>
        <v/>
      </c>
      <c r="G3703" s="26" t="str">
        <f>IF('4 Price book'!F3705="","",'4 Price book'!F3705)</f>
        <v/>
      </c>
      <c r="H3703" s="26" t="str">
        <f>IF('4 Price book'!G3705="","",'4 Price book'!G3705)</f>
        <v/>
      </c>
      <c r="I3703" s="26" t="str">
        <f>IF('4 Price book'!H3705="","",'4 Price book'!H3705)</f>
        <v/>
      </c>
      <c r="J3703" s="26" t="str">
        <f>IF('4 Price book'!I3705="","",'4 Price book'!I3705)</f>
        <v/>
      </c>
      <c r="K3703" s="26" t="str">
        <f>IF('4 Price book'!J3705="","",'4 Price book'!J3705)</f>
        <v/>
      </c>
      <c r="L3703" s="26" t="str">
        <f>IF('4 Price book'!K3705="","",'4 Price book'!K3705)</f>
        <v/>
      </c>
      <c r="M3703" s="26" t="str">
        <f>IF('4 Price book'!K3705="","",VLOOKUP(L3703,'2 Lists'!$F$10:$G$999,2,FALSE))</f>
        <v/>
      </c>
      <c r="N3703" s="26" t="str">
        <f>IF('4 Price book'!L3705="","",'4 Price book'!L3705)</f>
        <v/>
      </c>
      <c r="O3703" s="26" t="str">
        <f>IF('4 Price book'!M3705="","",'4 Price book'!M3705)</f>
        <v/>
      </c>
      <c r="P3703" s="26" t="str">
        <f>IF('4 Price book'!N3705="","",'4 Price book'!N3705)</f>
        <v/>
      </c>
      <c r="Q3703" s="26" t="str">
        <f>IF('4 Price book'!O3705="","",'4 Price book'!O3705)</f>
        <v/>
      </c>
      <c r="R3703" s="34"/>
      <c r="S3703" s="34"/>
      <c r="T3703" s="34"/>
      <c r="U3703" s="34"/>
      <c r="V3703" s="34"/>
    </row>
    <row r="3704" spans="1:22" ht="15" customHeight="1" x14ac:dyDescent="0.25">
      <c r="A3704" s="26">
        <v>3703</v>
      </c>
      <c r="B3704" s="26" t="str">
        <f>IF('1 Cover'!$B$27="Yes",IFERROR(VLOOKUP('4 Price book'!C3706,'Catalogs (internal)'!$L$2:$N$991,2,FALSE),""),IF('4 Price book'!C3706="","",'4 Price book'!C3706))</f>
        <v/>
      </c>
      <c r="C3704" s="26" t="str">
        <f>IF('4 Price book'!C3706="","",IF('1 Cover'!$B$27="No","",IFERROR(VLOOKUP('4 Price book'!C3706,'Catalogs (internal)'!$L$2:$N$991,3,FALSE),"")))</f>
        <v/>
      </c>
      <c r="D3704" s="26" t="str">
        <f>IF('4 Price book'!D3706="","",'4 Price book'!D3706)</f>
        <v/>
      </c>
      <c r="E3704" s="26" t="str">
        <f>IF('4 Price book'!D3706="","",VLOOKUP('4 Price book'!D3706,'2 Lists'!$I$10:$J$999,2,FALSE))</f>
        <v/>
      </c>
      <c r="F3704" s="26" t="str">
        <f>IF('4 Price book'!E3706="","",'4 Price book'!E3706)</f>
        <v/>
      </c>
      <c r="G3704" s="26" t="str">
        <f>IF('4 Price book'!F3706="","",'4 Price book'!F3706)</f>
        <v/>
      </c>
      <c r="H3704" s="26" t="str">
        <f>IF('4 Price book'!G3706="","",'4 Price book'!G3706)</f>
        <v/>
      </c>
      <c r="I3704" s="26" t="str">
        <f>IF('4 Price book'!H3706="","",'4 Price book'!H3706)</f>
        <v/>
      </c>
      <c r="J3704" s="26" t="str">
        <f>IF('4 Price book'!I3706="","",'4 Price book'!I3706)</f>
        <v/>
      </c>
      <c r="K3704" s="26" t="str">
        <f>IF('4 Price book'!J3706="","",'4 Price book'!J3706)</f>
        <v/>
      </c>
      <c r="L3704" s="26" t="str">
        <f>IF('4 Price book'!K3706="","",'4 Price book'!K3706)</f>
        <v/>
      </c>
      <c r="M3704" s="26" t="str">
        <f>IF('4 Price book'!K3706="","",VLOOKUP(L3704,'2 Lists'!$F$10:$G$999,2,FALSE))</f>
        <v/>
      </c>
      <c r="N3704" s="26" t="str">
        <f>IF('4 Price book'!L3706="","",'4 Price book'!L3706)</f>
        <v/>
      </c>
      <c r="O3704" s="26" t="str">
        <f>IF('4 Price book'!M3706="","",'4 Price book'!M3706)</f>
        <v/>
      </c>
      <c r="P3704" s="26" t="str">
        <f>IF('4 Price book'!N3706="","",'4 Price book'!N3706)</f>
        <v/>
      </c>
      <c r="Q3704" s="26" t="str">
        <f>IF('4 Price book'!O3706="","",'4 Price book'!O3706)</f>
        <v/>
      </c>
      <c r="R3704" s="34"/>
      <c r="S3704" s="34"/>
      <c r="T3704" s="34"/>
      <c r="U3704" s="34"/>
      <c r="V3704" s="34"/>
    </row>
    <row r="3705" spans="1:22" ht="15" customHeight="1" x14ac:dyDescent="0.25">
      <c r="A3705" s="26">
        <v>3704</v>
      </c>
      <c r="B3705" s="26" t="str">
        <f>IF('1 Cover'!$B$27="Yes",IFERROR(VLOOKUP('4 Price book'!C3707,'Catalogs (internal)'!$L$2:$N$991,2,FALSE),""),IF('4 Price book'!C3707="","",'4 Price book'!C3707))</f>
        <v/>
      </c>
      <c r="C3705" s="26" t="str">
        <f>IF('4 Price book'!C3707="","",IF('1 Cover'!$B$27="No","",IFERROR(VLOOKUP('4 Price book'!C3707,'Catalogs (internal)'!$L$2:$N$991,3,FALSE),"")))</f>
        <v/>
      </c>
      <c r="D3705" s="26" t="str">
        <f>IF('4 Price book'!D3707="","",'4 Price book'!D3707)</f>
        <v/>
      </c>
      <c r="E3705" s="26" t="str">
        <f>IF('4 Price book'!D3707="","",VLOOKUP('4 Price book'!D3707,'2 Lists'!$I$10:$J$999,2,FALSE))</f>
        <v/>
      </c>
      <c r="F3705" s="26" t="str">
        <f>IF('4 Price book'!E3707="","",'4 Price book'!E3707)</f>
        <v/>
      </c>
      <c r="G3705" s="26" t="str">
        <f>IF('4 Price book'!F3707="","",'4 Price book'!F3707)</f>
        <v/>
      </c>
      <c r="H3705" s="26" t="str">
        <f>IF('4 Price book'!G3707="","",'4 Price book'!G3707)</f>
        <v/>
      </c>
      <c r="I3705" s="26" t="str">
        <f>IF('4 Price book'!H3707="","",'4 Price book'!H3707)</f>
        <v/>
      </c>
      <c r="J3705" s="26" t="str">
        <f>IF('4 Price book'!I3707="","",'4 Price book'!I3707)</f>
        <v/>
      </c>
      <c r="K3705" s="26" t="str">
        <f>IF('4 Price book'!J3707="","",'4 Price book'!J3707)</f>
        <v/>
      </c>
      <c r="L3705" s="26" t="str">
        <f>IF('4 Price book'!K3707="","",'4 Price book'!K3707)</f>
        <v/>
      </c>
      <c r="M3705" s="26" t="str">
        <f>IF('4 Price book'!K3707="","",VLOOKUP(L3705,'2 Lists'!$F$10:$G$999,2,FALSE))</f>
        <v/>
      </c>
      <c r="N3705" s="26" t="str">
        <f>IF('4 Price book'!L3707="","",'4 Price book'!L3707)</f>
        <v/>
      </c>
      <c r="O3705" s="26" t="str">
        <f>IF('4 Price book'!M3707="","",'4 Price book'!M3707)</f>
        <v/>
      </c>
      <c r="P3705" s="26" t="str">
        <f>IF('4 Price book'!N3707="","",'4 Price book'!N3707)</f>
        <v/>
      </c>
      <c r="Q3705" s="26" t="str">
        <f>IF('4 Price book'!O3707="","",'4 Price book'!O3707)</f>
        <v/>
      </c>
      <c r="R3705" s="34"/>
      <c r="S3705" s="34"/>
      <c r="T3705" s="34"/>
      <c r="U3705" s="34"/>
      <c r="V3705" s="34"/>
    </row>
    <row r="3706" spans="1:22" ht="15" customHeight="1" x14ac:dyDescent="0.25">
      <c r="A3706" s="26">
        <v>3705</v>
      </c>
      <c r="B3706" s="26" t="str">
        <f>IF('1 Cover'!$B$27="Yes",IFERROR(VLOOKUP('4 Price book'!C3708,'Catalogs (internal)'!$L$2:$N$991,2,FALSE),""),IF('4 Price book'!C3708="","",'4 Price book'!C3708))</f>
        <v/>
      </c>
      <c r="C3706" s="26" t="str">
        <f>IF('4 Price book'!C3708="","",IF('1 Cover'!$B$27="No","",IFERROR(VLOOKUP('4 Price book'!C3708,'Catalogs (internal)'!$L$2:$N$991,3,FALSE),"")))</f>
        <v/>
      </c>
      <c r="D3706" s="26" t="str">
        <f>IF('4 Price book'!D3708="","",'4 Price book'!D3708)</f>
        <v/>
      </c>
      <c r="E3706" s="26" t="str">
        <f>IF('4 Price book'!D3708="","",VLOOKUP('4 Price book'!D3708,'2 Lists'!$I$10:$J$999,2,FALSE))</f>
        <v/>
      </c>
      <c r="F3706" s="26" t="str">
        <f>IF('4 Price book'!E3708="","",'4 Price book'!E3708)</f>
        <v/>
      </c>
      <c r="G3706" s="26" t="str">
        <f>IF('4 Price book'!F3708="","",'4 Price book'!F3708)</f>
        <v/>
      </c>
      <c r="H3706" s="26" t="str">
        <f>IF('4 Price book'!G3708="","",'4 Price book'!G3708)</f>
        <v/>
      </c>
      <c r="I3706" s="26" t="str">
        <f>IF('4 Price book'!H3708="","",'4 Price book'!H3708)</f>
        <v/>
      </c>
      <c r="J3706" s="26" t="str">
        <f>IF('4 Price book'!I3708="","",'4 Price book'!I3708)</f>
        <v/>
      </c>
      <c r="K3706" s="26" t="str">
        <f>IF('4 Price book'!J3708="","",'4 Price book'!J3708)</f>
        <v/>
      </c>
      <c r="L3706" s="26" t="str">
        <f>IF('4 Price book'!K3708="","",'4 Price book'!K3708)</f>
        <v/>
      </c>
      <c r="M3706" s="26" t="str">
        <f>IF('4 Price book'!K3708="","",VLOOKUP(L3706,'2 Lists'!$F$10:$G$999,2,FALSE))</f>
        <v/>
      </c>
      <c r="N3706" s="26" t="str">
        <f>IF('4 Price book'!L3708="","",'4 Price book'!L3708)</f>
        <v/>
      </c>
      <c r="O3706" s="26" t="str">
        <f>IF('4 Price book'!M3708="","",'4 Price book'!M3708)</f>
        <v/>
      </c>
      <c r="P3706" s="26" t="str">
        <f>IF('4 Price book'!N3708="","",'4 Price book'!N3708)</f>
        <v/>
      </c>
      <c r="Q3706" s="26" t="str">
        <f>IF('4 Price book'!O3708="","",'4 Price book'!O3708)</f>
        <v/>
      </c>
      <c r="R3706" s="34"/>
      <c r="S3706" s="34"/>
      <c r="T3706" s="34"/>
      <c r="U3706" s="34"/>
      <c r="V3706" s="34"/>
    </row>
    <row r="3707" spans="1:22" ht="15" customHeight="1" x14ac:dyDescent="0.25">
      <c r="A3707" s="26">
        <v>3706</v>
      </c>
      <c r="B3707" s="26" t="str">
        <f>IF('1 Cover'!$B$27="Yes",IFERROR(VLOOKUP('4 Price book'!C3709,'Catalogs (internal)'!$L$2:$N$991,2,FALSE),""),IF('4 Price book'!C3709="","",'4 Price book'!C3709))</f>
        <v/>
      </c>
      <c r="C3707" s="26" t="str">
        <f>IF('4 Price book'!C3709="","",IF('1 Cover'!$B$27="No","",IFERROR(VLOOKUP('4 Price book'!C3709,'Catalogs (internal)'!$L$2:$N$991,3,FALSE),"")))</f>
        <v/>
      </c>
      <c r="D3707" s="26" t="str">
        <f>IF('4 Price book'!D3709="","",'4 Price book'!D3709)</f>
        <v/>
      </c>
      <c r="E3707" s="26" t="str">
        <f>IF('4 Price book'!D3709="","",VLOOKUP('4 Price book'!D3709,'2 Lists'!$I$10:$J$999,2,FALSE))</f>
        <v/>
      </c>
      <c r="F3707" s="26" t="str">
        <f>IF('4 Price book'!E3709="","",'4 Price book'!E3709)</f>
        <v/>
      </c>
      <c r="G3707" s="26" t="str">
        <f>IF('4 Price book'!F3709="","",'4 Price book'!F3709)</f>
        <v/>
      </c>
      <c r="H3707" s="26" t="str">
        <f>IF('4 Price book'!G3709="","",'4 Price book'!G3709)</f>
        <v/>
      </c>
      <c r="I3707" s="26" t="str">
        <f>IF('4 Price book'!H3709="","",'4 Price book'!H3709)</f>
        <v/>
      </c>
      <c r="J3707" s="26" t="str">
        <f>IF('4 Price book'!I3709="","",'4 Price book'!I3709)</f>
        <v/>
      </c>
      <c r="K3707" s="26" t="str">
        <f>IF('4 Price book'!J3709="","",'4 Price book'!J3709)</f>
        <v/>
      </c>
      <c r="L3707" s="26" t="str">
        <f>IF('4 Price book'!K3709="","",'4 Price book'!K3709)</f>
        <v/>
      </c>
      <c r="M3707" s="26" t="str">
        <f>IF('4 Price book'!K3709="","",VLOOKUP(L3707,'2 Lists'!$F$10:$G$999,2,FALSE))</f>
        <v/>
      </c>
      <c r="N3707" s="26" t="str">
        <f>IF('4 Price book'!L3709="","",'4 Price book'!L3709)</f>
        <v/>
      </c>
      <c r="O3707" s="26" t="str">
        <f>IF('4 Price book'!M3709="","",'4 Price book'!M3709)</f>
        <v/>
      </c>
      <c r="P3707" s="26" t="str">
        <f>IF('4 Price book'!N3709="","",'4 Price book'!N3709)</f>
        <v/>
      </c>
      <c r="Q3707" s="26" t="str">
        <f>IF('4 Price book'!O3709="","",'4 Price book'!O3709)</f>
        <v/>
      </c>
      <c r="R3707" s="34"/>
      <c r="S3707" s="34"/>
      <c r="T3707" s="34"/>
      <c r="U3707" s="34"/>
      <c r="V3707" s="34"/>
    </row>
    <row r="3708" spans="1:22" ht="15" customHeight="1" x14ac:dyDescent="0.25">
      <c r="A3708" s="26">
        <v>3707</v>
      </c>
      <c r="B3708" s="26" t="str">
        <f>IF('1 Cover'!$B$27="Yes",IFERROR(VLOOKUP('4 Price book'!C3710,'Catalogs (internal)'!$L$2:$N$991,2,FALSE),""),IF('4 Price book'!C3710="","",'4 Price book'!C3710))</f>
        <v/>
      </c>
      <c r="C3708" s="26" t="str">
        <f>IF('4 Price book'!C3710="","",IF('1 Cover'!$B$27="No","",IFERROR(VLOOKUP('4 Price book'!C3710,'Catalogs (internal)'!$L$2:$N$991,3,FALSE),"")))</f>
        <v/>
      </c>
      <c r="D3708" s="26" t="str">
        <f>IF('4 Price book'!D3710="","",'4 Price book'!D3710)</f>
        <v/>
      </c>
      <c r="E3708" s="26" t="str">
        <f>IF('4 Price book'!D3710="","",VLOOKUP('4 Price book'!D3710,'2 Lists'!$I$10:$J$999,2,FALSE))</f>
        <v/>
      </c>
      <c r="F3708" s="26" t="str">
        <f>IF('4 Price book'!E3710="","",'4 Price book'!E3710)</f>
        <v/>
      </c>
      <c r="G3708" s="26" t="str">
        <f>IF('4 Price book'!F3710="","",'4 Price book'!F3710)</f>
        <v/>
      </c>
      <c r="H3708" s="26" t="str">
        <f>IF('4 Price book'!G3710="","",'4 Price book'!G3710)</f>
        <v/>
      </c>
      <c r="I3708" s="26" t="str">
        <f>IF('4 Price book'!H3710="","",'4 Price book'!H3710)</f>
        <v/>
      </c>
      <c r="J3708" s="26" t="str">
        <f>IF('4 Price book'!I3710="","",'4 Price book'!I3710)</f>
        <v/>
      </c>
      <c r="K3708" s="26" t="str">
        <f>IF('4 Price book'!J3710="","",'4 Price book'!J3710)</f>
        <v/>
      </c>
      <c r="L3708" s="26" t="str">
        <f>IF('4 Price book'!K3710="","",'4 Price book'!K3710)</f>
        <v/>
      </c>
      <c r="M3708" s="26" t="str">
        <f>IF('4 Price book'!K3710="","",VLOOKUP(L3708,'2 Lists'!$F$10:$G$999,2,FALSE))</f>
        <v/>
      </c>
      <c r="N3708" s="26" t="str">
        <f>IF('4 Price book'!L3710="","",'4 Price book'!L3710)</f>
        <v/>
      </c>
      <c r="O3708" s="26" t="str">
        <f>IF('4 Price book'!M3710="","",'4 Price book'!M3710)</f>
        <v/>
      </c>
      <c r="P3708" s="26" t="str">
        <f>IF('4 Price book'!N3710="","",'4 Price book'!N3710)</f>
        <v/>
      </c>
      <c r="Q3708" s="26" t="str">
        <f>IF('4 Price book'!O3710="","",'4 Price book'!O3710)</f>
        <v/>
      </c>
      <c r="R3708" s="34"/>
      <c r="S3708" s="34"/>
      <c r="T3708" s="34"/>
      <c r="U3708" s="34"/>
      <c r="V3708" s="34"/>
    </row>
    <row r="3709" spans="1:22" ht="15" customHeight="1" x14ac:dyDescent="0.25">
      <c r="A3709" s="26">
        <v>3708</v>
      </c>
      <c r="B3709" s="26" t="str">
        <f>IF('1 Cover'!$B$27="Yes",IFERROR(VLOOKUP('4 Price book'!C3711,'Catalogs (internal)'!$L$2:$N$991,2,FALSE),""),IF('4 Price book'!C3711="","",'4 Price book'!C3711))</f>
        <v/>
      </c>
      <c r="C3709" s="26" t="str">
        <f>IF('4 Price book'!C3711="","",IF('1 Cover'!$B$27="No","",IFERROR(VLOOKUP('4 Price book'!C3711,'Catalogs (internal)'!$L$2:$N$991,3,FALSE),"")))</f>
        <v/>
      </c>
      <c r="D3709" s="26" t="str">
        <f>IF('4 Price book'!D3711="","",'4 Price book'!D3711)</f>
        <v/>
      </c>
      <c r="E3709" s="26" t="str">
        <f>IF('4 Price book'!D3711="","",VLOOKUP('4 Price book'!D3711,'2 Lists'!$I$10:$J$999,2,FALSE))</f>
        <v/>
      </c>
      <c r="F3709" s="26" t="str">
        <f>IF('4 Price book'!E3711="","",'4 Price book'!E3711)</f>
        <v/>
      </c>
      <c r="G3709" s="26" t="str">
        <f>IF('4 Price book'!F3711="","",'4 Price book'!F3711)</f>
        <v/>
      </c>
      <c r="H3709" s="26" t="str">
        <f>IF('4 Price book'!G3711="","",'4 Price book'!G3711)</f>
        <v/>
      </c>
      <c r="I3709" s="26" t="str">
        <f>IF('4 Price book'!H3711="","",'4 Price book'!H3711)</f>
        <v/>
      </c>
      <c r="J3709" s="26" t="str">
        <f>IF('4 Price book'!I3711="","",'4 Price book'!I3711)</f>
        <v/>
      </c>
      <c r="K3709" s="26" t="str">
        <f>IF('4 Price book'!J3711="","",'4 Price book'!J3711)</f>
        <v/>
      </c>
      <c r="L3709" s="26" t="str">
        <f>IF('4 Price book'!K3711="","",'4 Price book'!K3711)</f>
        <v/>
      </c>
      <c r="M3709" s="26" t="str">
        <f>IF('4 Price book'!K3711="","",VLOOKUP(L3709,'2 Lists'!$F$10:$G$999,2,FALSE))</f>
        <v/>
      </c>
      <c r="N3709" s="26" t="str">
        <f>IF('4 Price book'!L3711="","",'4 Price book'!L3711)</f>
        <v/>
      </c>
      <c r="O3709" s="26" t="str">
        <f>IF('4 Price book'!M3711="","",'4 Price book'!M3711)</f>
        <v/>
      </c>
      <c r="P3709" s="26" t="str">
        <f>IF('4 Price book'!N3711="","",'4 Price book'!N3711)</f>
        <v/>
      </c>
      <c r="Q3709" s="26" t="str">
        <f>IF('4 Price book'!O3711="","",'4 Price book'!O3711)</f>
        <v/>
      </c>
      <c r="R3709" s="34"/>
      <c r="S3709" s="34"/>
      <c r="T3709" s="34"/>
      <c r="U3709" s="34"/>
      <c r="V3709" s="34"/>
    </row>
    <row r="3710" spans="1:22" ht="15" customHeight="1" x14ac:dyDescent="0.25">
      <c r="A3710" s="26">
        <v>3709</v>
      </c>
      <c r="B3710" s="26" t="str">
        <f>IF('1 Cover'!$B$27="Yes",IFERROR(VLOOKUP('4 Price book'!C3712,'Catalogs (internal)'!$L$2:$N$991,2,FALSE),""),IF('4 Price book'!C3712="","",'4 Price book'!C3712))</f>
        <v/>
      </c>
      <c r="C3710" s="26" t="str">
        <f>IF('4 Price book'!C3712="","",IF('1 Cover'!$B$27="No","",IFERROR(VLOOKUP('4 Price book'!C3712,'Catalogs (internal)'!$L$2:$N$991,3,FALSE),"")))</f>
        <v/>
      </c>
      <c r="D3710" s="26" t="str">
        <f>IF('4 Price book'!D3712="","",'4 Price book'!D3712)</f>
        <v/>
      </c>
      <c r="E3710" s="26" t="str">
        <f>IF('4 Price book'!D3712="","",VLOOKUP('4 Price book'!D3712,'2 Lists'!$I$10:$J$999,2,FALSE))</f>
        <v/>
      </c>
      <c r="F3710" s="26" t="str">
        <f>IF('4 Price book'!E3712="","",'4 Price book'!E3712)</f>
        <v/>
      </c>
      <c r="G3710" s="26" t="str">
        <f>IF('4 Price book'!F3712="","",'4 Price book'!F3712)</f>
        <v/>
      </c>
      <c r="H3710" s="26" t="str">
        <f>IF('4 Price book'!G3712="","",'4 Price book'!G3712)</f>
        <v/>
      </c>
      <c r="I3710" s="26" t="str">
        <f>IF('4 Price book'!H3712="","",'4 Price book'!H3712)</f>
        <v/>
      </c>
      <c r="J3710" s="26" t="str">
        <f>IF('4 Price book'!I3712="","",'4 Price book'!I3712)</f>
        <v/>
      </c>
      <c r="K3710" s="26" t="str">
        <f>IF('4 Price book'!J3712="","",'4 Price book'!J3712)</f>
        <v/>
      </c>
      <c r="L3710" s="26" t="str">
        <f>IF('4 Price book'!K3712="","",'4 Price book'!K3712)</f>
        <v/>
      </c>
      <c r="M3710" s="26" t="str">
        <f>IF('4 Price book'!K3712="","",VLOOKUP(L3710,'2 Lists'!$F$10:$G$999,2,FALSE))</f>
        <v/>
      </c>
      <c r="N3710" s="26" t="str">
        <f>IF('4 Price book'!L3712="","",'4 Price book'!L3712)</f>
        <v/>
      </c>
      <c r="O3710" s="26" t="str">
        <f>IF('4 Price book'!M3712="","",'4 Price book'!M3712)</f>
        <v/>
      </c>
      <c r="P3710" s="26" t="str">
        <f>IF('4 Price book'!N3712="","",'4 Price book'!N3712)</f>
        <v/>
      </c>
      <c r="Q3710" s="26" t="str">
        <f>IF('4 Price book'!O3712="","",'4 Price book'!O3712)</f>
        <v/>
      </c>
      <c r="R3710" s="34"/>
      <c r="S3710" s="34"/>
      <c r="T3710" s="34"/>
      <c r="U3710" s="34"/>
      <c r="V3710" s="34"/>
    </row>
    <row r="3711" spans="1:22" ht="15" customHeight="1" x14ac:dyDescent="0.25">
      <c r="A3711" s="26">
        <v>3710</v>
      </c>
      <c r="B3711" s="26" t="str">
        <f>IF('1 Cover'!$B$27="Yes",IFERROR(VLOOKUP('4 Price book'!C3713,'Catalogs (internal)'!$L$2:$N$991,2,FALSE),""),IF('4 Price book'!C3713="","",'4 Price book'!C3713))</f>
        <v/>
      </c>
      <c r="C3711" s="26" t="str">
        <f>IF('4 Price book'!C3713="","",IF('1 Cover'!$B$27="No","",IFERROR(VLOOKUP('4 Price book'!C3713,'Catalogs (internal)'!$L$2:$N$991,3,FALSE),"")))</f>
        <v/>
      </c>
      <c r="D3711" s="26" t="str">
        <f>IF('4 Price book'!D3713="","",'4 Price book'!D3713)</f>
        <v/>
      </c>
      <c r="E3711" s="26" t="str">
        <f>IF('4 Price book'!D3713="","",VLOOKUP('4 Price book'!D3713,'2 Lists'!$I$10:$J$999,2,FALSE))</f>
        <v/>
      </c>
      <c r="F3711" s="26" t="str">
        <f>IF('4 Price book'!E3713="","",'4 Price book'!E3713)</f>
        <v/>
      </c>
      <c r="G3711" s="26" t="str">
        <f>IF('4 Price book'!F3713="","",'4 Price book'!F3713)</f>
        <v/>
      </c>
      <c r="H3711" s="26" t="str">
        <f>IF('4 Price book'!G3713="","",'4 Price book'!G3713)</f>
        <v/>
      </c>
      <c r="I3711" s="26" t="str">
        <f>IF('4 Price book'!H3713="","",'4 Price book'!H3713)</f>
        <v/>
      </c>
      <c r="J3711" s="26" t="str">
        <f>IF('4 Price book'!I3713="","",'4 Price book'!I3713)</f>
        <v/>
      </c>
      <c r="K3711" s="26" t="str">
        <f>IF('4 Price book'!J3713="","",'4 Price book'!J3713)</f>
        <v/>
      </c>
      <c r="L3711" s="26" t="str">
        <f>IF('4 Price book'!K3713="","",'4 Price book'!K3713)</f>
        <v/>
      </c>
      <c r="M3711" s="26" t="str">
        <f>IF('4 Price book'!K3713="","",VLOOKUP(L3711,'2 Lists'!$F$10:$G$999,2,FALSE))</f>
        <v/>
      </c>
      <c r="N3711" s="26" t="str">
        <f>IF('4 Price book'!L3713="","",'4 Price book'!L3713)</f>
        <v/>
      </c>
      <c r="O3711" s="26" t="str">
        <f>IF('4 Price book'!M3713="","",'4 Price book'!M3713)</f>
        <v/>
      </c>
      <c r="P3711" s="26" t="str">
        <f>IF('4 Price book'!N3713="","",'4 Price book'!N3713)</f>
        <v/>
      </c>
      <c r="Q3711" s="26" t="str">
        <f>IF('4 Price book'!O3713="","",'4 Price book'!O3713)</f>
        <v/>
      </c>
      <c r="R3711" s="34"/>
      <c r="S3711" s="34"/>
      <c r="T3711" s="34"/>
      <c r="U3711" s="34"/>
      <c r="V3711" s="34"/>
    </row>
    <row r="3712" spans="1:22" ht="15" customHeight="1" x14ac:dyDescent="0.25">
      <c r="A3712" s="26">
        <v>3711</v>
      </c>
      <c r="B3712" s="26" t="str">
        <f>IF('1 Cover'!$B$27="Yes",IFERROR(VLOOKUP('4 Price book'!C3714,'Catalogs (internal)'!$L$2:$N$991,2,FALSE),""),IF('4 Price book'!C3714="","",'4 Price book'!C3714))</f>
        <v/>
      </c>
      <c r="C3712" s="26" t="str">
        <f>IF('4 Price book'!C3714="","",IF('1 Cover'!$B$27="No","",IFERROR(VLOOKUP('4 Price book'!C3714,'Catalogs (internal)'!$L$2:$N$991,3,FALSE),"")))</f>
        <v/>
      </c>
      <c r="D3712" s="26" t="str">
        <f>IF('4 Price book'!D3714="","",'4 Price book'!D3714)</f>
        <v/>
      </c>
      <c r="E3712" s="26" t="str">
        <f>IF('4 Price book'!D3714="","",VLOOKUP('4 Price book'!D3714,'2 Lists'!$I$10:$J$999,2,FALSE))</f>
        <v/>
      </c>
      <c r="F3712" s="26" t="str">
        <f>IF('4 Price book'!E3714="","",'4 Price book'!E3714)</f>
        <v/>
      </c>
      <c r="G3712" s="26" t="str">
        <f>IF('4 Price book'!F3714="","",'4 Price book'!F3714)</f>
        <v/>
      </c>
      <c r="H3712" s="26" t="str">
        <f>IF('4 Price book'!G3714="","",'4 Price book'!G3714)</f>
        <v/>
      </c>
      <c r="I3712" s="26" t="str">
        <f>IF('4 Price book'!H3714="","",'4 Price book'!H3714)</f>
        <v/>
      </c>
      <c r="J3712" s="26" t="str">
        <f>IF('4 Price book'!I3714="","",'4 Price book'!I3714)</f>
        <v/>
      </c>
      <c r="K3712" s="26" t="str">
        <f>IF('4 Price book'!J3714="","",'4 Price book'!J3714)</f>
        <v/>
      </c>
      <c r="L3712" s="26" t="str">
        <f>IF('4 Price book'!K3714="","",'4 Price book'!K3714)</f>
        <v/>
      </c>
      <c r="M3712" s="26" t="str">
        <f>IF('4 Price book'!K3714="","",VLOOKUP(L3712,'2 Lists'!$F$10:$G$999,2,FALSE))</f>
        <v/>
      </c>
      <c r="N3712" s="26" t="str">
        <f>IF('4 Price book'!L3714="","",'4 Price book'!L3714)</f>
        <v/>
      </c>
      <c r="O3712" s="26" t="str">
        <f>IF('4 Price book'!M3714="","",'4 Price book'!M3714)</f>
        <v/>
      </c>
      <c r="P3712" s="26" t="str">
        <f>IF('4 Price book'!N3714="","",'4 Price book'!N3714)</f>
        <v/>
      </c>
      <c r="Q3712" s="26" t="str">
        <f>IF('4 Price book'!O3714="","",'4 Price book'!O3714)</f>
        <v/>
      </c>
      <c r="R3712" s="34"/>
      <c r="S3712" s="34"/>
      <c r="T3712" s="34"/>
      <c r="U3712" s="34"/>
      <c r="V3712" s="34"/>
    </row>
    <row r="3713" spans="1:22" ht="15" customHeight="1" x14ac:dyDescent="0.25">
      <c r="A3713" s="26">
        <v>3712</v>
      </c>
      <c r="B3713" s="26" t="str">
        <f>IF('1 Cover'!$B$27="Yes",IFERROR(VLOOKUP('4 Price book'!C3715,'Catalogs (internal)'!$L$2:$N$991,2,FALSE),""),IF('4 Price book'!C3715="","",'4 Price book'!C3715))</f>
        <v/>
      </c>
      <c r="C3713" s="26" t="str">
        <f>IF('4 Price book'!C3715="","",IF('1 Cover'!$B$27="No","",IFERROR(VLOOKUP('4 Price book'!C3715,'Catalogs (internal)'!$L$2:$N$991,3,FALSE),"")))</f>
        <v/>
      </c>
      <c r="D3713" s="26" t="str">
        <f>IF('4 Price book'!D3715="","",'4 Price book'!D3715)</f>
        <v/>
      </c>
      <c r="E3713" s="26" t="str">
        <f>IF('4 Price book'!D3715="","",VLOOKUP('4 Price book'!D3715,'2 Lists'!$I$10:$J$999,2,FALSE))</f>
        <v/>
      </c>
      <c r="F3713" s="26" t="str">
        <f>IF('4 Price book'!E3715="","",'4 Price book'!E3715)</f>
        <v/>
      </c>
      <c r="G3713" s="26" t="str">
        <f>IF('4 Price book'!F3715="","",'4 Price book'!F3715)</f>
        <v/>
      </c>
      <c r="H3713" s="26" t="str">
        <f>IF('4 Price book'!G3715="","",'4 Price book'!G3715)</f>
        <v/>
      </c>
      <c r="I3713" s="26" t="str">
        <f>IF('4 Price book'!H3715="","",'4 Price book'!H3715)</f>
        <v/>
      </c>
      <c r="J3713" s="26" t="str">
        <f>IF('4 Price book'!I3715="","",'4 Price book'!I3715)</f>
        <v/>
      </c>
      <c r="K3713" s="26" t="str">
        <f>IF('4 Price book'!J3715="","",'4 Price book'!J3715)</f>
        <v/>
      </c>
      <c r="L3713" s="26" t="str">
        <f>IF('4 Price book'!K3715="","",'4 Price book'!K3715)</f>
        <v/>
      </c>
      <c r="M3713" s="26" t="str">
        <f>IF('4 Price book'!K3715="","",VLOOKUP(L3713,'2 Lists'!$F$10:$G$999,2,FALSE))</f>
        <v/>
      </c>
      <c r="N3713" s="26" t="str">
        <f>IF('4 Price book'!L3715="","",'4 Price book'!L3715)</f>
        <v/>
      </c>
      <c r="O3713" s="26" t="str">
        <f>IF('4 Price book'!M3715="","",'4 Price book'!M3715)</f>
        <v/>
      </c>
      <c r="P3713" s="26" t="str">
        <f>IF('4 Price book'!N3715="","",'4 Price book'!N3715)</f>
        <v/>
      </c>
      <c r="Q3713" s="26" t="str">
        <f>IF('4 Price book'!O3715="","",'4 Price book'!O3715)</f>
        <v/>
      </c>
      <c r="R3713" s="34"/>
      <c r="S3713" s="34"/>
      <c r="T3713" s="34"/>
      <c r="U3713" s="34"/>
      <c r="V3713" s="34"/>
    </row>
    <row r="3714" spans="1:22" ht="15" customHeight="1" x14ac:dyDescent="0.25">
      <c r="A3714" s="26">
        <v>3713</v>
      </c>
      <c r="B3714" s="26" t="str">
        <f>IF('1 Cover'!$B$27="Yes",IFERROR(VLOOKUP('4 Price book'!C3716,'Catalogs (internal)'!$L$2:$N$991,2,FALSE),""),IF('4 Price book'!C3716="","",'4 Price book'!C3716))</f>
        <v/>
      </c>
      <c r="C3714" s="26" t="str">
        <f>IF('4 Price book'!C3716="","",IF('1 Cover'!$B$27="No","",IFERROR(VLOOKUP('4 Price book'!C3716,'Catalogs (internal)'!$L$2:$N$991,3,FALSE),"")))</f>
        <v/>
      </c>
      <c r="D3714" s="26" t="str">
        <f>IF('4 Price book'!D3716="","",'4 Price book'!D3716)</f>
        <v/>
      </c>
      <c r="E3714" s="26" t="str">
        <f>IF('4 Price book'!D3716="","",VLOOKUP('4 Price book'!D3716,'2 Lists'!$I$10:$J$999,2,FALSE))</f>
        <v/>
      </c>
      <c r="F3714" s="26" t="str">
        <f>IF('4 Price book'!E3716="","",'4 Price book'!E3716)</f>
        <v/>
      </c>
      <c r="G3714" s="26" t="str">
        <f>IF('4 Price book'!F3716="","",'4 Price book'!F3716)</f>
        <v/>
      </c>
      <c r="H3714" s="26" t="str">
        <f>IF('4 Price book'!G3716="","",'4 Price book'!G3716)</f>
        <v/>
      </c>
      <c r="I3714" s="26" t="str">
        <f>IF('4 Price book'!H3716="","",'4 Price book'!H3716)</f>
        <v/>
      </c>
      <c r="J3714" s="26" t="str">
        <f>IF('4 Price book'!I3716="","",'4 Price book'!I3716)</f>
        <v/>
      </c>
      <c r="K3714" s="26" t="str">
        <f>IF('4 Price book'!J3716="","",'4 Price book'!J3716)</f>
        <v/>
      </c>
      <c r="L3714" s="26" t="str">
        <f>IF('4 Price book'!K3716="","",'4 Price book'!K3716)</f>
        <v/>
      </c>
      <c r="M3714" s="26" t="str">
        <f>IF('4 Price book'!K3716="","",VLOOKUP(L3714,'2 Lists'!$F$10:$G$999,2,FALSE))</f>
        <v/>
      </c>
      <c r="N3714" s="26" t="str">
        <f>IF('4 Price book'!L3716="","",'4 Price book'!L3716)</f>
        <v/>
      </c>
      <c r="O3714" s="26" t="str">
        <f>IF('4 Price book'!M3716="","",'4 Price book'!M3716)</f>
        <v/>
      </c>
      <c r="P3714" s="26" t="str">
        <f>IF('4 Price book'!N3716="","",'4 Price book'!N3716)</f>
        <v/>
      </c>
      <c r="Q3714" s="26" t="str">
        <f>IF('4 Price book'!O3716="","",'4 Price book'!O3716)</f>
        <v/>
      </c>
      <c r="R3714" s="34"/>
      <c r="S3714" s="34"/>
      <c r="T3714" s="34"/>
      <c r="U3714" s="34"/>
      <c r="V3714" s="34"/>
    </row>
    <row r="3715" spans="1:22" ht="15" customHeight="1" x14ac:dyDescent="0.25">
      <c r="A3715" s="26">
        <v>3714</v>
      </c>
      <c r="B3715" s="26" t="str">
        <f>IF('1 Cover'!$B$27="Yes",IFERROR(VLOOKUP('4 Price book'!C3717,'Catalogs (internal)'!$L$2:$N$991,2,FALSE),""),IF('4 Price book'!C3717="","",'4 Price book'!C3717))</f>
        <v/>
      </c>
      <c r="C3715" s="26" t="str">
        <f>IF('4 Price book'!C3717="","",IF('1 Cover'!$B$27="No","",IFERROR(VLOOKUP('4 Price book'!C3717,'Catalogs (internal)'!$L$2:$N$991,3,FALSE),"")))</f>
        <v/>
      </c>
      <c r="D3715" s="26" t="str">
        <f>IF('4 Price book'!D3717="","",'4 Price book'!D3717)</f>
        <v/>
      </c>
      <c r="E3715" s="26" t="str">
        <f>IF('4 Price book'!D3717="","",VLOOKUP('4 Price book'!D3717,'2 Lists'!$I$10:$J$999,2,FALSE))</f>
        <v/>
      </c>
      <c r="F3715" s="26" t="str">
        <f>IF('4 Price book'!E3717="","",'4 Price book'!E3717)</f>
        <v/>
      </c>
      <c r="G3715" s="26" t="str">
        <f>IF('4 Price book'!F3717="","",'4 Price book'!F3717)</f>
        <v/>
      </c>
      <c r="H3715" s="26" t="str">
        <f>IF('4 Price book'!G3717="","",'4 Price book'!G3717)</f>
        <v/>
      </c>
      <c r="I3715" s="26" t="str">
        <f>IF('4 Price book'!H3717="","",'4 Price book'!H3717)</f>
        <v/>
      </c>
      <c r="J3715" s="26" t="str">
        <f>IF('4 Price book'!I3717="","",'4 Price book'!I3717)</f>
        <v/>
      </c>
      <c r="K3715" s="26" t="str">
        <f>IF('4 Price book'!J3717="","",'4 Price book'!J3717)</f>
        <v/>
      </c>
      <c r="L3715" s="26" t="str">
        <f>IF('4 Price book'!K3717="","",'4 Price book'!K3717)</f>
        <v/>
      </c>
      <c r="M3715" s="26" t="str">
        <f>IF('4 Price book'!K3717="","",VLOOKUP(L3715,'2 Lists'!$F$10:$G$999,2,FALSE))</f>
        <v/>
      </c>
      <c r="N3715" s="26" t="str">
        <f>IF('4 Price book'!L3717="","",'4 Price book'!L3717)</f>
        <v/>
      </c>
      <c r="O3715" s="26" t="str">
        <f>IF('4 Price book'!M3717="","",'4 Price book'!M3717)</f>
        <v/>
      </c>
      <c r="P3715" s="26" t="str">
        <f>IF('4 Price book'!N3717="","",'4 Price book'!N3717)</f>
        <v/>
      </c>
      <c r="Q3715" s="26" t="str">
        <f>IF('4 Price book'!O3717="","",'4 Price book'!O3717)</f>
        <v/>
      </c>
      <c r="R3715" s="34"/>
      <c r="S3715" s="34"/>
      <c r="T3715" s="34"/>
      <c r="U3715" s="34"/>
      <c r="V3715" s="34"/>
    </row>
    <row r="3716" spans="1:22" ht="15" customHeight="1" x14ac:dyDescent="0.25">
      <c r="A3716" s="26">
        <v>3715</v>
      </c>
      <c r="B3716" s="26" t="str">
        <f>IF('1 Cover'!$B$27="Yes",IFERROR(VLOOKUP('4 Price book'!C3718,'Catalogs (internal)'!$L$2:$N$991,2,FALSE),""),IF('4 Price book'!C3718="","",'4 Price book'!C3718))</f>
        <v/>
      </c>
      <c r="C3716" s="26" t="str">
        <f>IF('4 Price book'!C3718="","",IF('1 Cover'!$B$27="No","",IFERROR(VLOOKUP('4 Price book'!C3718,'Catalogs (internal)'!$L$2:$N$991,3,FALSE),"")))</f>
        <v/>
      </c>
      <c r="D3716" s="26" t="str">
        <f>IF('4 Price book'!D3718="","",'4 Price book'!D3718)</f>
        <v/>
      </c>
      <c r="E3716" s="26" t="str">
        <f>IF('4 Price book'!D3718="","",VLOOKUP('4 Price book'!D3718,'2 Lists'!$I$10:$J$999,2,FALSE))</f>
        <v/>
      </c>
      <c r="F3716" s="26" t="str">
        <f>IF('4 Price book'!E3718="","",'4 Price book'!E3718)</f>
        <v/>
      </c>
      <c r="G3716" s="26" t="str">
        <f>IF('4 Price book'!F3718="","",'4 Price book'!F3718)</f>
        <v/>
      </c>
      <c r="H3716" s="26" t="str">
        <f>IF('4 Price book'!G3718="","",'4 Price book'!G3718)</f>
        <v/>
      </c>
      <c r="I3716" s="26" t="str">
        <f>IF('4 Price book'!H3718="","",'4 Price book'!H3718)</f>
        <v/>
      </c>
      <c r="J3716" s="26" t="str">
        <f>IF('4 Price book'!I3718="","",'4 Price book'!I3718)</f>
        <v/>
      </c>
      <c r="K3716" s="26" t="str">
        <f>IF('4 Price book'!J3718="","",'4 Price book'!J3718)</f>
        <v/>
      </c>
      <c r="L3716" s="26" t="str">
        <f>IF('4 Price book'!K3718="","",'4 Price book'!K3718)</f>
        <v/>
      </c>
      <c r="M3716" s="26" t="str">
        <f>IF('4 Price book'!K3718="","",VLOOKUP(L3716,'2 Lists'!$F$10:$G$999,2,FALSE))</f>
        <v/>
      </c>
      <c r="N3716" s="26" t="str">
        <f>IF('4 Price book'!L3718="","",'4 Price book'!L3718)</f>
        <v/>
      </c>
      <c r="O3716" s="26" t="str">
        <f>IF('4 Price book'!M3718="","",'4 Price book'!M3718)</f>
        <v/>
      </c>
      <c r="P3716" s="26" t="str">
        <f>IF('4 Price book'!N3718="","",'4 Price book'!N3718)</f>
        <v/>
      </c>
      <c r="Q3716" s="26" t="str">
        <f>IF('4 Price book'!O3718="","",'4 Price book'!O3718)</f>
        <v/>
      </c>
      <c r="R3716" s="34"/>
      <c r="S3716" s="34"/>
      <c r="T3716" s="34"/>
      <c r="U3716" s="34"/>
      <c r="V3716" s="34"/>
    </row>
    <row r="3717" spans="1:22" ht="15" customHeight="1" x14ac:dyDescent="0.25">
      <c r="A3717" s="26">
        <v>3716</v>
      </c>
      <c r="B3717" s="26" t="str">
        <f>IF('1 Cover'!$B$27="Yes",IFERROR(VLOOKUP('4 Price book'!C3719,'Catalogs (internal)'!$L$2:$N$991,2,FALSE),""),IF('4 Price book'!C3719="","",'4 Price book'!C3719))</f>
        <v/>
      </c>
      <c r="C3717" s="26" t="str">
        <f>IF('4 Price book'!C3719="","",IF('1 Cover'!$B$27="No","",IFERROR(VLOOKUP('4 Price book'!C3719,'Catalogs (internal)'!$L$2:$N$991,3,FALSE),"")))</f>
        <v/>
      </c>
      <c r="D3717" s="26" t="str">
        <f>IF('4 Price book'!D3719="","",'4 Price book'!D3719)</f>
        <v/>
      </c>
      <c r="E3717" s="26" t="str">
        <f>IF('4 Price book'!D3719="","",VLOOKUP('4 Price book'!D3719,'2 Lists'!$I$10:$J$999,2,FALSE))</f>
        <v/>
      </c>
      <c r="F3717" s="26" t="str">
        <f>IF('4 Price book'!E3719="","",'4 Price book'!E3719)</f>
        <v/>
      </c>
      <c r="G3717" s="26" t="str">
        <f>IF('4 Price book'!F3719="","",'4 Price book'!F3719)</f>
        <v/>
      </c>
      <c r="H3717" s="26" t="str">
        <f>IF('4 Price book'!G3719="","",'4 Price book'!G3719)</f>
        <v/>
      </c>
      <c r="I3717" s="26" t="str">
        <f>IF('4 Price book'!H3719="","",'4 Price book'!H3719)</f>
        <v/>
      </c>
      <c r="J3717" s="26" t="str">
        <f>IF('4 Price book'!I3719="","",'4 Price book'!I3719)</f>
        <v/>
      </c>
      <c r="K3717" s="26" t="str">
        <f>IF('4 Price book'!J3719="","",'4 Price book'!J3719)</f>
        <v/>
      </c>
      <c r="L3717" s="26" t="str">
        <f>IF('4 Price book'!K3719="","",'4 Price book'!K3719)</f>
        <v/>
      </c>
      <c r="M3717" s="26" t="str">
        <f>IF('4 Price book'!K3719="","",VLOOKUP(L3717,'2 Lists'!$F$10:$G$999,2,FALSE))</f>
        <v/>
      </c>
      <c r="N3717" s="26" t="str">
        <f>IF('4 Price book'!L3719="","",'4 Price book'!L3719)</f>
        <v/>
      </c>
      <c r="O3717" s="26" t="str">
        <f>IF('4 Price book'!M3719="","",'4 Price book'!M3719)</f>
        <v/>
      </c>
      <c r="P3717" s="26" t="str">
        <f>IF('4 Price book'!N3719="","",'4 Price book'!N3719)</f>
        <v/>
      </c>
      <c r="Q3717" s="26" t="str">
        <f>IF('4 Price book'!O3719="","",'4 Price book'!O3719)</f>
        <v/>
      </c>
      <c r="R3717" s="34"/>
      <c r="S3717" s="34"/>
      <c r="T3717" s="34"/>
      <c r="U3717" s="34"/>
      <c r="V3717" s="34"/>
    </row>
    <row r="3718" spans="1:22" ht="15" customHeight="1" x14ac:dyDescent="0.25">
      <c r="A3718" s="26">
        <v>3717</v>
      </c>
      <c r="B3718" s="26" t="str">
        <f>IF('1 Cover'!$B$27="Yes",IFERROR(VLOOKUP('4 Price book'!C3720,'Catalogs (internal)'!$L$2:$N$991,2,FALSE),""),IF('4 Price book'!C3720="","",'4 Price book'!C3720))</f>
        <v/>
      </c>
      <c r="C3718" s="26" t="str">
        <f>IF('4 Price book'!C3720="","",IF('1 Cover'!$B$27="No","",IFERROR(VLOOKUP('4 Price book'!C3720,'Catalogs (internal)'!$L$2:$N$991,3,FALSE),"")))</f>
        <v/>
      </c>
      <c r="D3718" s="26" t="str">
        <f>IF('4 Price book'!D3720="","",'4 Price book'!D3720)</f>
        <v/>
      </c>
      <c r="E3718" s="26" t="str">
        <f>IF('4 Price book'!D3720="","",VLOOKUP('4 Price book'!D3720,'2 Lists'!$I$10:$J$999,2,FALSE))</f>
        <v/>
      </c>
      <c r="F3718" s="26" t="str">
        <f>IF('4 Price book'!E3720="","",'4 Price book'!E3720)</f>
        <v/>
      </c>
      <c r="G3718" s="26" t="str">
        <f>IF('4 Price book'!F3720="","",'4 Price book'!F3720)</f>
        <v/>
      </c>
      <c r="H3718" s="26" t="str">
        <f>IF('4 Price book'!G3720="","",'4 Price book'!G3720)</f>
        <v/>
      </c>
      <c r="I3718" s="26" t="str">
        <f>IF('4 Price book'!H3720="","",'4 Price book'!H3720)</f>
        <v/>
      </c>
      <c r="J3718" s="26" t="str">
        <f>IF('4 Price book'!I3720="","",'4 Price book'!I3720)</f>
        <v/>
      </c>
      <c r="K3718" s="26" t="str">
        <f>IF('4 Price book'!J3720="","",'4 Price book'!J3720)</f>
        <v/>
      </c>
      <c r="L3718" s="26" t="str">
        <f>IF('4 Price book'!K3720="","",'4 Price book'!K3720)</f>
        <v/>
      </c>
      <c r="M3718" s="26" t="str">
        <f>IF('4 Price book'!K3720="","",VLOOKUP(L3718,'2 Lists'!$F$10:$G$999,2,FALSE))</f>
        <v/>
      </c>
      <c r="N3718" s="26" t="str">
        <f>IF('4 Price book'!L3720="","",'4 Price book'!L3720)</f>
        <v/>
      </c>
      <c r="O3718" s="26" t="str">
        <f>IF('4 Price book'!M3720="","",'4 Price book'!M3720)</f>
        <v/>
      </c>
      <c r="P3718" s="26" t="str">
        <f>IF('4 Price book'!N3720="","",'4 Price book'!N3720)</f>
        <v/>
      </c>
      <c r="Q3718" s="26" t="str">
        <f>IF('4 Price book'!O3720="","",'4 Price book'!O3720)</f>
        <v/>
      </c>
      <c r="R3718" s="34"/>
      <c r="S3718" s="34"/>
      <c r="T3718" s="34"/>
      <c r="U3718" s="34"/>
      <c r="V3718" s="34"/>
    </row>
    <row r="3719" spans="1:22" ht="15" customHeight="1" x14ac:dyDescent="0.25">
      <c r="A3719" s="26">
        <v>3718</v>
      </c>
      <c r="B3719" s="26" t="str">
        <f>IF('1 Cover'!$B$27="Yes",IFERROR(VLOOKUP('4 Price book'!C3721,'Catalogs (internal)'!$L$2:$N$991,2,FALSE),""),IF('4 Price book'!C3721="","",'4 Price book'!C3721))</f>
        <v/>
      </c>
      <c r="C3719" s="26" t="str">
        <f>IF('4 Price book'!C3721="","",IF('1 Cover'!$B$27="No","",IFERROR(VLOOKUP('4 Price book'!C3721,'Catalogs (internal)'!$L$2:$N$991,3,FALSE),"")))</f>
        <v/>
      </c>
      <c r="D3719" s="26" t="str">
        <f>IF('4 Price book'!D3721="","",'4 Price book'!D3721)</f>
        <v/>
      </c>
      <c r="E3719" s="26" t="str">
        <f>IF('4 Price book'!D3721="","",VLOOKUP('4 Price book'!D3721,'2 Lists'!$I$10:$J$999,2,FALSE))</f>
        <v/>
      </c>
      <c r="F3719" s="26" t="str">
        <f>IF('4 Price book'!E3721="","",'4 Price book'!E3721)</f>
        <v/>
      </c>
      <c r="G3719" s="26" t="str">
        <f>IF('4 Price book'!F3721="","",'4 Price book'!F3721)</f>
        <v/>
      </c>
      <c r="H3719" s="26" t="str">
        <f>IF('4 Price book'!G3721="","",'4 Price book'!G3721)</f>
        <v/>
      </c>
      <c r="I3719" s="26" t="str">
        <f>IF('4 Price book'!H3721="","",'4 Price book'!H3721)</f>
        <v/>
      </c>
      <c r="J3719" s="26" t="str">
        <f>IF('4 Price book'!I3721="","",'4 Price book'!I3721)</f>
        <v/>
      </c>
      <c r="K3719" s="26" t="str">
        <f>IF('4 Price book'!J3721="","",'4 Price book'!J3721)</f>
        <v/>
      </c>
      <c r="L3719" s="26" t="str">
        <f>IF('4 Price book'!K3721="","",'4 Price book'!K3721)</f>
        <v/>
      </c>
      <c r="M3719" s="26" t="str">
        <f>IF('4 Price book'!K3721="","",VLOOKUP(L3719,'2 Lists'!$F$10:$G$999,2,FALSE))</f>
        <v/>
      </c>
      <c r="N3719" s="26" t="str">
        <f>IF('4 Price book'!L3721="","",'4 Price book'!L3721)</f>
        <v/>
      </c>
      <c r="O3719" s="26" t="str">
        <f>IF('4 Price book'!M3721="","",'4 Price book'!M3721)</f>
        <v/>
      </c>
      <c r="P3719" s="26" t="str">
        <f>IF('4 Price book'!N3721="","",'4 Price book'!N3721)</f>
        <v/>
      </c>
      <c r="Q3719" s="26" t="str">
        <f>IF('4 Price book'!O3721="","",'4 Price book'!O3721)</f>
        <v/>
      </c>
      <c r="R3719" s="34"/>
      <c r="S3719" s="34"/>
      <c r="T3719" s="34"/>
      <c r="U3719" s="34"/>
      <c r="V3719" s="34"/>
    </row>
    <row r="3720" spans="1:22" ht="15" customHeight="1" x14ac:dyDescent="0.25">
      <c r="A3720" s="26">
        <v>3719</v>
      </c>
      <c r="B3720" s="26" t="str">
        <f>IF('1 Cover'!$B$27="Yes",IFERROR(VLOOKUP('4 Price book'!C3722,'Catalogs (internal)'!$L$2:$N$991,2,FALSE),""),IF('4 Price book'!C3722="","",'4 Price book'!C3722))</f>
        <v/>
      </c>
      <c r="C3720" s="26" t="str">
        <f>IF('4 Price book'!C3722="","",IF('1 Cover'!$B$27="No","",IFERROR(VLOOKUP('4 Price book'!C3722,'Catalogs (internal)'!$L$2:$N$991,3,FALSE),"")))</f>
        <v/>
      </c>
      <c r="D3720" s="26" t="str">
        <f>IF('4 Price book'!D3722="","",'4 Price book'!D3722)</f>
        <v/>
      </c>
      <c r="E3720" s="26" t="str">
        <f>IF('4 Price book'!D3722="","",VLOOKUP('4 Price book'!D3722,'2 Lists'!$I$10:$J$999,2,FALSE))</f>
        <v/>
      </c>
      <c r="F3720" s="26" t="str">
        <f>IF('4 Price book'!E3722="","",'4 Price book'!E3722)</f>
        <v/>
      </c>
      <c r="G3720" s="26" t="str">
        <f>IF('4 Price book'!F3722="","",'4 Price book'!F3722)</f>
        <v/>
      </c>
      <c r="H3720" s="26" t="str">
        <f>IF('4 Price book'!G3722="","",'4 Price book'!G3722)</f>
        <v/>
      </c>
      <c r="I3720" s="26" t="str">
        <f>IF('4 Price book'!H3722="","",'4 Price book'!H3722)</f>
        <v/>
      </c>
      <c r="J3720" s="26" t="str">
        <f>IF('4 Price book'!I3722="","",'4 Price book'!I3722)</f>
        <v/>
      </c>
      <c r="K3720" s="26" t="str">
        <f>IF('4 Price book'!J3722="","",'4 Price book'!J3722)</f>
        <v/>
      </c>
      <c r="L3720" s="26" t="str">
        <f>IF('4 Price book'!K3722="","",'4 Price book'!K3722)</f>
        <v/>
      </c>
      <c r="M3720" s="26" t="str">
        <f>IF('4 Price book'!K3722="","",VLOOKUP(L3720,'2 Lists'!$F$10:$G$999,2,FALSE))</f>
        <v/>
      </c>
      <c r="N3720" s="26" t="str">
        <f>IF('4 Price book'!L3722="","",'4 Price book'!L3722)</f>
        <v/>
      </c>
      <c r="O3720" s="26" t="str">
        <f>IF('4 Price book'!M3722="","",'4 Price book'!M3722)</f>
        <v/>
      </c>
      <c r="P3720" s="26" t="str">
        <f>IF('4 Price book'!N3722="","",'4 Price book'!N3722)</f>
        <v/>
      </c>
      <c r="Q3720" s="26" t="str">
        <f>IF('4 Price book'!O3722="","",'4 Price book'!O3722)</f>
        <v/>
      </c>
      <c r="R3720" s="34"/>
      <c r="S3720" s="34"/>
      <c r="T3720" s="34"/>
      <c r="U3720" s="34"/>
      <c r="V3720" s="34"/>
    </row>
    <row r="3721" spans="1:22" ht="15" customHeight="1" x14ac:dyDescent="0.25">
      <c r="A3721" s="26">
        <v>3720</v>
      </c>
      <c r="B3721" s="26" t="str">
        <f>IF('1 Cover'!$B$27="Yes",IFERROR(VLOOKUP('4 Price book'!C3723,'Catalogs (internal)'!$L$2:$N$991,2,FALSE),""),IF('4 Price book'!C3723="","",'4 Price book'!C3723))</f>
        <v/>
      </c>
      <c r="C3721" s="26" t="str">
        <f>IF('4 Price book'!C3723="","",IF('1 Cover'!$B$27="No","",IFERROR(VLOOKUP('4 Price book'!C3723,'Catalogs (internal)'!$L$2:$N$991,3,FALSE),"")))</f>
        <v/>
      </c>
      <c r="D3721" s="26" t="str">
        <f>IF('4 Price book'!D3723="","",'4 Price book'!D3723)</f>
        <v/>
      </c>
      <c r="E3721" s="26" t="str">
        <f>IF('4 Price book'!D3723="","",VLOOKUP('4 Price book'!D3723,'2 Lists'!$I$10:$J$999,2,FALSE))</f>
        <v/>
      </c>
      <c r="F3721" s="26" t="str">
        <f>IF('4 Price book'!E3723="","",'4 Price book'!E3723)</f>
        <v/>
      </c>
      <c r="G3721" s="26" t="str">
        <f>IF('4 Price book'!F3723="","",'4 Price book'!F3723)</f>
        <v/>
      </c>
      <c r="H3721" s="26" t="str">
        <f>IF('4 Price book'!G3723="","",'4 Price book'!G3723)</f>
        <v/>
      </c>
      <c r="I3721" s="26" t="str">
        <f>IF('4 Price book'!H3723="","",'4 Price book'!H3723)</f>
        <v/>
      </c>
      <c r="J3721" s="26" t="str">
        <f>IF('4 Price book'!I3723="","",'4 Price book'!I3723)</f>
        <v/>
      </c>
      <c r="K3721" s="26" t="str">
        <f>IF('4 Price book'!J3723="","",'4 Price book'!J3723)</f>
        <v/>
      </c>
      <c r="L3721" s="26" t="str">
        <f>IF('4 Price book'!K3723="","",'4 Price book'!K3723)</f>
        <v/>
      </c>
      <c r="M3721" s="26" t="str">
        <f>IF('4 Price book'!K3723="","",VLOOKUP(L3721,'2 Lists'!$F$10:$G$999,2,FALSE))</f>
        <v/>
      </c>
      <c r="N3721" s="26" t="str">
        <f>IF('4 Price book'!L3723="","",'4 Price book'!L3723)</f>
        <v/>
      </c>
      <c r="O3721" s="26" t="str">
        <f>IF('4 Price book'!M3723="","",'4 Price book'!M3723)</f>
        <v/>
      </c>
      <c r="P3721" s="26" t="str">
        <f>IF('4 Price book'!N3723="","",'4 Price book'!N3723)</f>
        <v/>
      </c>
      <c r="Q3721" s="26" t="str">
        <f>IF('4 Price book'!O3723="","",'4 Price book'!O3723)</f>
        <v/>
      </c>
      <c r="R3721" s="34"/>
      <c r="S3721" s="34"/>
      <c r="T3721" s="34"/>
      <c r="U3721" s="34"/>
      <c r="V3721" s="34"/>
    </row>
    <row r="3722" spans="1:22" ht="15" customHeight="1" x14ac:dyDescent="0.25">
      <c r="A3722" s="26">
        <v>3721</v>
      </c>
      <c r="B3722" s="26" t="str">
        <f>IF('1 Cover'!$B$27="Yes",IFERROR(VLOOKUP('4 Price book'!C3724,'Catalogs (internal)'!$L$2:$N$991,2,FALSE),""),IF('4 Price book'!C3724="","",'4 Price book'!C3724))</f>
        <v/>
      </c>
      <c r="C3722" s="26" t="str">
        <f>IF('4 Price book'!C3724="","",IF('1 Cover'!$B$27="No","",IFERROR(VLOOKUP('4 Price book'!C3724,'Catalogs (internal)'!$L$2:$N$991,3,FALSE),"")))</f>
        <v/>
      </c>
      <c r="D3722" s="26" t="str">
        <f>IF('4 Price book'!D3724="","",'4 Price book'!D3724)</f>
        <v/>
      </c>
      <c r="E3722" s="26" t="str">
        <f>IF('4 Price book'!D3724="","",VLOOKUP('4 Price book'!D3724,'2 Lists'!$I$10:$J$999,2,FALSE))</f>
        <v/>
      </c>
      <c r="F3722" s="26" t="str">
        <f>IF('4 Price book'!E3724="","",'4 Price book'!E3724)</f>
        <v/>
      </c>
      <c r="G3722" s="26" t="str">
        <f>IF('4 Price book'!F3724="","",'4 Price book'!F3724)</f>
        <v/>
      </c>
      <c r="H3722" s="26" t="str">
        <f>IF('4 Price book'!G3724="","",'4 Price book'!G3724)</f>
        <v/>
      </c>
      <c r="I3722" s="26" t="str">
        <f>IF('4 Price book'!H3724="","",'4 Price book'!H3724)</f>
        <v/>
      </c>
      <c r="J3722" s="26" t="str">
        <f>IF('4 Price book'!I3724="","",'4 Price book'!I3724)</f>
        <v/>
      </c>
      <c r="K3722" s="26" t="str">
        <f>IF('4 Price book'!J3724="","",'4 Price book'!J3724)</f>
        <v/>
      </c>
      <c r="L3722" s="26" t="str">
        <f>IF('4 Price book'!K3724="","",'4 Price book'!K3724)</f>
        <v/>
      </c>
      <c r="M3722" s="26" t="str">
        <f>IF('4 Price book'!K3724="","",VLOOKUP(L3722,'2 Lists'!$F$10:$G$999,2,FALSE))</f>
        <v/>
      </c>
      <c r="N3722" s="26" t="str">
        <f>IF('4 Price book'!L3724="","",'4 Price book'!L3724)</f>
        <v/>
      </c>
      <c r="O3722" s="26" t="str">
        <f>IF('4 Price book'!M3724="","",'4 Price book'!M3724)</f>
        <v/>
      </c>
      <c r="P3722" s="26" t="str">
        <f>IF('4 Price book'!N3724="","",'4 Price book'!N3724)</f>
        <v/>
      </c>
      <c r="Q3722" s="26" t="str">
        <f>IF('4 Price book'!O3724="","",'4 Price book'!O3724)</f>
        <v/>
      </c>
      <c r="R3722" s="34"/>
      <c r="S3722" s="34"/>
      <c r="T3722" s="34"/>
      <c r="U3722" s="34"/>
      <c r="V3722" s="34"/>
    </row>
    <row r="3723" spans="1:22" ht="15" customHeight="1" x14ac:dyDescent="0.25">
      <c r="A3723" s="26">
        <v>3722</v>
      </c>
      <c r="B3723" s="26" t="str">
        <f>IF('1 Cover'!$B$27="Yes",IFERROR(VLOOKUP('4 Price book'!C3725,'Catalogs (internal)'!$L$2:$N$991,2,FALSE),""),IF('4 Price book'!C3725="","",'4 Price book'!C3725))</f>
        <v/>
      </c>
      <c r="C3723" s="26" t="str">
        <f>IF('4 Price book'!C3725="","",IF('1 Cover'!$B$27="No","",IFERROR(VLOOKUP('4 Price book'!C3725,'Catalogs (internal)'!$L$2:$N$991,3,FALSE),"")))</f>
        <v/>
      </c>
      <c r="D3723" s="26" t="str">
        <f>IF('4 Price book'!D3725="","",'4 Price book'!D3725)</f>
        <v/>
      </c>
      <c r="E3723" s="26" t="str">
        <f>IF('4 Price book'!D3725="","",VLOOKUP('4 Price book'!D3725,'2 Lists'!$I$10:$J$999,2,FALSE))</f>
        <v/>
      </c>
      <c r="F3723" s="26" t="str">
        <f>IF('4 Price book'!E3725="","",'4 Price book'!E3725)</f>
        <v/>
      </c>
      <c r="G3723" s="26" t="str">
        <f>IF('4 Price book'!F3725="","",'4 Price book'!F3725)</f>
        <v/>
      </c>
      <c r="H3723" s="26" t="str">
        <f>IF('4 Price book'!G3725="","",'4 Price book'!G3725)</f>
        <v/>
      </c>
      <c r="I3723" s="26" t="str">
        <f>IF('4 Price book'!H3725="","",'4 Price book'!H3725)</f>
        <v/>
      </c>
      <c r="J3723" s="26" t="str">
        <f>IF('4 Price book'!I3725="","",'4 Price book'!I3725)</f>
        <v/>
      </c>
      <c r="K3723" s="26" t="str">
        <f>IF('4 Price book'!J3725="","",'4 Price book'!J3725)</f>
        <v/>
      </c>
      <c r="L3723" s="26" t="str">
        <f>IF('4 Price book'!K3725="","",'4 Price book'!K3725)</f>
        <v/>
      </c>
      <c r="M3723" s="26" t="str">
        <f>IF('4 Price book'!K3725="","",VLOOKUP(L3723,'2 Lists'!$F$10:$G$999,2,FALSE))</f>
        <v/>
      </c>
      <c r="N3723" s="26" t="str">
        <f>IF('4 Price book'!L3725="","",'4 Price book'!L3725)</f>
        <v/>
      </c>
      <c r="O3723" s="26" t="str">
        <f>IF('4 Price book'!M3725="","",'4 Price book'!M3725)</f>
        <v/>
      </c>
      <c r="P3723" s="26" t="str">
        <f>IF('4 Price book'!N3725="","",'4 Price book'!N3725)</f>
        <v/>
      </c>
      <c r="Q3723" s="26" t="str">
        <f>IF('4 Price book'!O3725="","",'4 Price book'!O3725)</f>
        <v/>
      </c>
      <c r="R3723" s="34"/>
      <c r="S3723" s="34"/>
      <c r="T3723" s="34"/>
      <c r="U3723" s="34"/>
      <c r="V3723" s="34"/>
    </row>
    <row r="3724" spans="1:22" ht="15" customHeight="1" x14ac:dyDescent="0.25">
      <c r="A3724" s="26">
        <v>3723</v>
      </c>
      <c r="B3724" s="26" t="str">
        <f>IF('1 Cover'!$B$27="Yes",IFERROR(VLOOKUP('4 Price book'!C3726,'Catalogs (internal)'!$L$2:$N$991,2,FALSE),""),IF('4 Price book'!C3726="","",'4 Price book'!C3726))</f>
        <v/>
      </c>
      <c r="C3724" s="26" t="str">
        <f>IF('4 Price book'!C3726="","",IF('1 Cover'!$B$27="No","",IFERROR(VLOOKUP('4 Price book'!C3726,'Catalogs (internal)'!$L$2:$N$991,3,FALSE),"")))</f>
        <v/>
      </c>
      <c r="D3724" s="26" t="str">
        <f>IF('4 Price book'!D3726="","",'4 Price book'!D3726)</f>
        <v/>
      </c>
      <c r="E3724" s="26" t="str">
        <f>IF('4 Price book'!D3726="","",VLOOKUP('4 Price book'!D3726,'2 Lists'!$I$10:$J$999,2,FALSE))</f>
        <v/>
      </c>
      <c r="F3724" s="26" t="str">
        <f>IF('4 Price book'!E3726="","",'4 Price book'!E3726)</f>
        <v/>
      </c>
      <c r="G3724" s="26" t="str">
        <f>IF('4 Price book'!F3726="","",'4 Price book'!F3726)</f>
        <v/>
      </c>
      <c r="H3724" s="26" t="str">
        <f>IF('4 Price book'!G3726="","",'4 Price book'!G3726)</f>
        <v/>
      </c>
      <c r="I3724" s="26" t="str">
        <f>IF('4 Price book'!H3726="","",'4 Price book'!H3726)</f>
        <v/>
      </c>
      <c r="J3724" s="26" t="str">
        <f>IF('4 Price book'!I3726="","",'4 Price book'!I3726)</f>
        <v/>
      </c>
      <c r="K3724" s="26" t="str">
        <f>IF('4 Price book'!J3726="","",'4 Price book'!J3726)</f>
        <v/>
      </c>
      <c r="L3724" s="26" t="str">
        <f>IF('4 Price book'!K3726="","",'4 Price book'!K3726)</f>
        <v/>
      </c>
      <c r="M3724" s="26" t="str">
        <f>IF('4 Price book'!K3726="","",VLOOKUP(L3724,'2 Lists'!$F$10:$G$999,2,FALSE))</f>
        <v/>
      </c>
      <c r="N3724" s="26" t="str">
        <f>IF('4 Price book'!L3726="","",'4 Price book'!L3726)</f>
        <v/>
      </c>
      <c r="O3724" s="26" t="str">
        <f>IF('4 Price book'!M3726="","",'4 Price book'!M3726)</f>
        <v/>
      </c>
      <c r="P3724" s="26" t="str">
        <f>IF('4 Price book'!N3726="","",'4 Price book'!N3726)</f>
        <v/>
      </c>
      <c r="Q3724" s="26" t="str">
        <f>IF('4 Price book'!O3726="","",'4 Price book'!O3726)</f>
        <v/>
      </c>
      <c r="R3724" s="34"/>
      <c r="S3724" s="34"/>
      <c r="T3724" s="34"/>
      <c r="U3724" s="34"/>
      <c r="V3724" s="34"/>
    </row>
    <row r="3725" spans="1:22" ht="15" customHeight="1" x14ac:dyDescent="0.25">
      <c r="A3725" s="26">
        <v>3724</v>
      </c>
      <c r="B3725" s="26" t="str">
        <f>IF('1 Cover'!$B$27="Yes",IFERROR(VLOOKUP('4 Price book'!C3727,'Catalogs (internal)'!$L$2:$N$991,2,FALSE),""),IF('4 Price book'!C3727="","",'4 Price book'!C3727))</f>
        <v/>
      </c>
      <c r="C3725" s="26" t="str">
        <f>IF('4 Price book'!C3727="","",IF('1 Cover'!$B$27="No","",IFERROR(VLOOKUP('4 Price book'!C3727,'Catalogs (internal)'!$L$2:$N$991,3,FALSE),"")))</f>
        <v/>
      </c>
      <c r="D3725" s="26" t="str">
        <f>IF('4 Price book'!D3727="","",'4 Price book'!D3727)</f>
        <v/>
      </c>
      <c r="E3725" s="26" t="str">
        <f>IF('4 Price book'!D3727="","",VLOOKUP('4 Price book'!D3727,'2 Lists'!$I$10:$J$999,2,FALSE))</f>
        <v/>
      </c>
      <c r="F3725" s="26" t="str">
        <f>IF('4 Price book'!E3727="","",'4 Price book'!E3727)</f>
        <v/>
      </c>
      <c r="G3725" s="26" t="str">
        <f>IF('4 Price book'!F3727="","",'4 Price book'!F3727)</f>
        <v/>
      </c>
      <c r="H3725" s="26" t="str">
        <f>IF('4 Price book'!G3727="","",'4 Price book'!G3727)</f>
        <v/>
      </c>
      <c r="I3725" s="26" t="str">
        <f>IF('4 Price book'!H3727="","",'4 Price book'!H3727)</f>
        <v/>
      </c>
      <c r="J3725" s="26" t="str">
        <f>IF('4 Price book'!I3727="","",'4 Price book'!I3727)</f>
        <v/>
      </c>
      <c r="K3725" s="26" t="str">
        <f>IF('4 Price book'!J3727="","",'4 Price book'!J3727)</f>
        <v/>
      </c>
      <c r="L3725" s="26" t="str">
        <f>IF('4 Price book'!K3727="","",'4 Price book'!K3727)</f>
        <v/>
      </c>
      <c r="M3725" s="26" t="str">
        <f>IF('4 Price book'!K3727="","",VLOOKUP(L3725,'2 Lists'!$F$10:$G$999,2,FALSE))</f>
        <v/>
      </c>
      <c r="N3725" s="26" t="str">
        <f>IF('4 Price book'!L3727="","",'4 Price book'!L3727)</f>
        <v/>
      </c>
      <c r="O3725" s="26" t="str">
        <f>IF('4 Price book'!M3727="","",'4 Price book'!M3727)</f>
        <v/>
      </c>
      <c r="P3725" s="26" t="str">
        <f>IF('4 Price book'!N3727="","",'4 Price book'!N3727)</f>
        <v/>
      </c>
      <c r="Q3725" s="26" t="str">
        <f>IF('4 Price book'!O3727="","",'4 Price book'!O3727)</f>
        <v/>
      </c>
      <c r="R3725" s="34"/>
      <c r="S3725" s="34"/>
      <c r="T3725" s="34"/>
      <c r="U3725" s="34"/>
      <c r="V3725" s="34"/>
    </row>
    <row r="3726" spans="1:22" x14ac:dyDescent="0.25">
      <c r="A3726" s="26">
        <v>3725</v>
      </c>
      <c r="B3726" s="26" t="str">
        <f>IF('1 Cover'!$B$27="Yes",IFERROR(VLOOKUP('4 Price book'!C3728,'Catalogs (internal)'!$L$2:$N$991,2,FALSE),""),IF('4 Price book'!C3728="","",'4 Price book'!C3728))</f>
        <v/>
      </c>
      <c r="C3726" s="26" t="str">
        <f>IF('4 Price book'!C3728="","",IF('1 Cover'!$B$27="No","",IFERROR(VLOOKUP('4 Price book'!C3728,'Catalogs (internal)'!$L$2:$N$991,3,FALSE),"")))</f>
        <v/>
      </c>
      <c r="D3726" s="26" t="str">
        <f>IF('4 Price book'!D3728="","",'4 Price book'!D3728)</f>
        <v/>
      </c>
      <c r="E3726" s="26" t="str">
        <f>IF('4 Price book'!D3728="","",VLOOKUP('4 Price book'!D3728,'2 Lists'!$I$10:$J$999,2,FALSE))</f>
        <v/>
      </c>
      <c r="F3726" s="26" t="str">
        <f>IF('4 Price book'!E3728="","",'4 Price book'!E3728)</f>
        <v/>
      </c>
      <c r="G3726" s="26" t="str">
        <f>IF('4 Price book'!F3728="","",'4 Price book'!F3728)</f>
        <v/>
      </c>
      <c r="H3726" s="26" t="str">
        <f>IF('4 Price book'!G3728="","",'4 Price book'!G3728)</f>
        <v/>
      </c>
      <c r="I3726" s="26" t="str">
        <f>IF('4 Price book'!H3728="","",'4 Price book'!H3728)</f>
        <v/>
      </c>
      <c r="J3726" s="26" t="str">
        <f>IF('4 Price book'!I3728="","",'4 Price book'!I3728)</f>
        <v/>
      </c>
      <c r="K3726" s="26" t="str">
        <f>IF('4 Price book'!J3728="","",'4 Price book'!J3728)</f>
        <v/>
      </c>
      <c r="L3726" s="26" t="str">
        <f>IF('4 Price book'!K3728="","",'4 Price book'!K3728)</f>
        <v/>
      </c>
      <c r="M3726" s="26" t="str">
        <f>IF('4 Price book'!K3728="","",VLOOKUP(L3726,'2 Lists'!$F$10:$G$999,2,FALSE))</f>
        <v/>
      </c>
      <c r="N3726" s="26" t="str">
        <f>IF('4 Price book'!L3728="","",'4 Price book'!L3728)</f>
        <v/>
      </c>
      <c r="O3726" s="26" t="str">
        <f>IF('4 Price book'!M3728="","",'4 Price book'!M3728)</f>
        <v/>
      </c>
      <c r="P3726" s="26" t="str">
        <f>IF('4 Price book'!N3728="","",'4 Price book'!N3728)</f>
        <v/>
      </c>
      <c r="Q3726" s="26" t="str">
        <f>IF('4 Price book'!O3728="","",'4 Price book'!O3728)</f>
        <v/>
      </c>
      <c r="R3726" s="34"/>
      <c r="S3726" s="34"/>
      <c r="T3726" s="34"/>
      <c r="U3726" s="34"/>
      <c r="V3726" s="34"/>
    </row>
    <row r="3727" spans="1:22" x14ac:dyDescent="0.25">
      <c r="A3727" s="26">
        <v>3726</v>
      </c>
      <c r="B3727" s="26" t="str">
        <f>IF('1 Cover'!$B$27="Yes",IFERROR(VLOOKUP('4 Price book'!C3729,'Catalogs (internal)'!$L$2:$N$991,2,FALSE),""),IF('4 Price book'!C3729="","",'4 Price book'!C3729))</f>
        <v/>
      </c>
      <c r="C3727" s="26" t="str">
        <f>IF('4 Price book'!C3729="","",IF('1 Cover'!$B$27="No","",IFERROR(VLOOKUP('4 Price book'!C3729,'Catalogs (internal)'!$L$2:$N$991,3,FALSE),"")))</f>
        <v/>
      </c>
      <c r="D3727" s="26" t="str">
        <f>IF('4 Price book'!D3729="","",'4 Price book'!D3729)</f>
        <v/>
      </c>
      <c r="E3727" s="26" t="str">
        <f>IF('4 Price book'!D3729="","",VLOOKUP('4 Price book'!D3729,'2 Lists'!$I$10:$J$999,2,FALSE))</f>
        <v/>
      </c>
      <c r="F3727" s="26" t="str">
        <f>IF('4 Price book'!E3729="","",'4 Price book'!E3729)</f>
        <v/>
      </c>
      <c r="G3727" s="26" t="str">
        <f>IF('4 Price book'!F3729="","",'4 Price book'!F3729)</f>
        <v/>
      </c>
      <c r="H3727" s="26" t="str">
        <f>IF('4 Price book'!G3729="","",'4 Price book'!G3729)</f>
        <v/>
      </c>
      <c r="I3727" s="26" t="str">
        <f>IF('4 Price book'!H3729="","",'4 Price book'!H3729)</f>
        <v/>
      </c>
      <c r="J3727" s="26" t="str">
        <f>IF('4 Price book'!I3729="","",'4 Price book'!I3729)</f>
        <v/>
      </c>
      <c r="K3727" s="26" t="str">
        <f>IF('4 Price book'!J3729="","",'4 Price book'!J3729)</f>
        <v/>
      </c>
      <c r="L3727" s="26" t="str">
        <f>IF('4 Price book'!K3729="","",'4 Price book'!K3729)</f>
        <v/>
      </c>
      <c r="M3727" s="26" t="str">
        <f>IF('4 Price book'!K3729="","",VLOOKUP(L3727,'2 Lists'!$F$10:$G$999,2,FALSE))</f>
        <v/>
      </c>
      <c r="N3727" s="26" t="str">
        <f>IF('4 Price book'!L3729="","",'4 Price book'!L3729)</f>
        <v/>
      </c>
      <c r="O3727" s="26" t="str">
        <f>IF('4 Price book'!M3729="","",'4 Price book'!M3729)</f>
        <v/>
      </c>
      <c r="P3727" s="26" t="str">
        <f>IF('4 Price book'!N3729="","",'4 Price book'!N3729)</f>
        <v/>
      </c>
      <c r="Q3727" s="26" t="str">
        <f>IF('4 Price book'!O3729="","",'4 Price book'!O3729)</f>
        <v/>
      </c>
      <c r="R3727" s="34"/>
      <c r="S3727" s="34"/>
      <c r="T3727" s="34"/>
      <c r="U3727" s="34"/>
      <c r="V3727" s="34"/>
    </row>
    <row r="3728" spans="1:22" x14ac:dyDescent="0.25">
      <c r="A3728" s="26">
        <v>3727</v>
      </c>
      <c r="B3728" s="26" t="str">
        <f>IF('1 Cover'!$B$27="Yes",IFERROR(VLOOKUP('4 Price book'!C3730,'Catalogs (internal)'!$L$2:$N$991,2,FALSE),""),IF('4 Price book'!C3730="","",'4 Price book'!C3730))</f>
        <v/>
      </c>
      <c r="C3728" s="26" t="str">
        <f>IF('4 Price book'!C3730="","",IF('1 Cover'!$B$27="No","",IFERROR(VLOOKUP('4 Price book'!C3730,'Catalogs (internal)'!$L$2:$N$991,3,FALSE),"")))</f>
        <v/>
      </c>
      <c r="D3728" s="26" t="str">
        <f>IF('4 Price book'!D3730="","",'4 Price book'!D3730)</f>
        <v/>
      </c>
      <c r="E3728" s="26" t="str">
        <f>IF('4 Price book'!D3730="","",VLOOKUP('4 Price book'!D3730,'2 Lists'!$I$10:$J$999,2,FALSE))</f>
        <v/>
      </c>
      <c r="F3728" s="26" t="str">
        <f>IF('4 Price book'!E3730="","",'4 Price book'!E3730)</f>
        <v/>
      </c>
      <c r="G3728" s="26" t="str">
        <f>IF('4 Price book'!F3730="","",'4 Price book'!F3730)</f>
        <v/>
      </c>
      <c r="H3728" s="26" t="str">
        <f>IF('4 Price book'!G3730="","",'4 Price book'!G3730)</f>
        <v/>
      </c>
      <c r="I3728" s="26" t="str">
        <f>IF('4 Price book'!H3730="","",'4 Price book'!H3730)</f>
        <v/>
      </c>
      <c r="J3728" s="26" t="str">
        <f>IF('4 Price book'!I3730="","",'4 Price book'!I3730)</f>
        <v/>
      </c>
      <c r="K3728" s="26" t="str">
        <f>IF('4 Price book'!J3730="","",'4 Price book'!J3730)</f>
        <v/>
      </c>
      <c r="L3728" s="26" t="str">
        <f>IF('4 Price book'!K3730="","",'4 Price book'!K3730)</f>
        <v/>
      </c>
      <c r="M3728" s="26" t="str">
        <f>IF('4 Price book'!K3730="","",VLOOKUP(L3728,'2 Lists'!$F$10:$G$999,2,FALSE))</f>
        <v/>
      </c>
      <c r="N3728" s="26" t="str">
        <f>IF('4 Price book'!L3730="","",'4 Price book'!L3730)</f>
        <v/>
      </c>
      <c r="O3728" s="26" t="str">
        <f>IF('4 Price book'!M3730="","",'4 Price book'!M3730)</f>
        <v/>
      </c>
      <c r="P3728" s="26" t="str">
        <f>IF('4 Price book'!N3730="","",'4 Price book'!N3730)</f>
        <v/>
      </c>
      <c r="Q3728" s="26" t="str">
        <f>IF('4 Price book'!O3730="","",'4 Price book'!O3730)</f>
        <v/>
      </c>
      <c r="R3728" s="34"/>
      <c r="S3728" s="34"/>
      <c r="T3728" s="34"/>
      <c r="U3728" s="34"/>
      <c r="V3728" s="34"/>
    </row>
    <row r="3729" spans="1:22" ht="15" customHeight="1" x14ac:dyDescent="0.25">
      <c r="A3729" s="26">
        <v>3728</v>
      </c>
      <c r="B3729" s="26" t="str">
        <f>IF('1 Cover'!$B$27="Yes",IFERROR(VLOOKUP('4 Price book'!C3731,'Catalogs (internal)'!$L$2:$N$991,2,FALSE),""),IF('4 Price book'!C3731="","",'4 Price book'!C3731))</f>
        <v/>
      </c>
      <c r="C3729" s="26" t="str">
        <f>IF('4 Price book'!C3731="","",IF('1 Cover'!$B$27="No","",IFERROR(VLOOKUP('4 Price book'!C3731,'Catalogs (internal)'!$L$2:$N$991,3,FALSE),"")))</f>
        <v/>
      </c>
      <c r="D3729" s="26" t="str">
        <f>IF('4 Price book'!D3731="","",'4 Price book'!D3731)</f>
        <v/>
      </c>
      <c r="E3729" s="26" t="str">
        <f>IF('4 Price book'!D3731="","",VLOOKUP('4 Price book'!D3731,'2 Lists'!$I$10:$J$999,2,FALSE))</f>
        <v/>
      </c>
      <c r="F3729" s="26" t="str">
        <f>IF('4 Price book'!E3731="","",'4 Price book'!E3731)</f>
        <v/>
      </c>
      <c r="G3729" s="26" t="str">
        <f>IF('4 Price book'!F3731="","",'4 Price book'!F3731)</f>
        <v/>
      </c>
      <c r="H3729" s="26" t="str">
        <f>IF('4 Price book'!G3731="","",'4 Price book'!G3731)</f>
        <v/>
      </c>
      <c r="I3729" s="26" t="str">
        <f>IF('4 Price book'!H3731="","",'4 Price book'!H3731)</f>
        <v/>
      </c>
      <c r="J3729" s="26" t="str">
        <f>IF('4 Price book'!I3731="","",'4 Price book'!I3731)</f>
        <v/>
      </c>
      <c r="K3729" s="26" t="str">
        <f>IF('4 Price book'!J3731="","",'4 Price book'!J3731)</f>
        <v/>
      </c>
      <c r="L3729" s="26" t="str">
        <f>IF('4 Price book'!K3731="","",'4 Price book'!K3731)</f>
        <v/>
      </c>
      <c r="M3729" s="26" t="str">
        <f>IF('4 Price book'!K3731="","",VLOOKUP(L3729,'2 Lists'!$F$10:$G$999,2,FALSE))</f>
        <v/>
      </c>
      <c r="N3729" s="26" t="str">
        <f>IF('4 Price book'!L3731="","",'4 Price book'!L3731)</f>
        <v/>
      </c>
      <c r="O3729" s="26" t="str">
        <f>IF('4 Price book'!M3731="","",'4 Price book'!M3731)</f>
        <v/>
      </c>
      <c r="P3729" s="26" t="str">
        <f>IF('4 Price book'!N3731="","",'4 Price book'!N3731)</f>
        <v/>
      </c>
      <c r="Q3729" s="26" t="str">
        <f>IF('4 Price book'!O3731="","",'4 Price book'!O3731)</f>
        <v/>
      </c>
      <c r="R3729" s="34"/>
      <c r="S3729" s="34"/>
      <c r="T3729" s="34"/>
      <c r="U3729" s="34"/>
      <c r="V3729" s="34"/>
    </row>
    <row r="3730" spans="1:22" ht="15" customHeight="1" x14ac:dyDescent="0.25">
      <c r="A3730" s="26">
        <v>3729</v>
      </c>
      <c r="B3730" s="26" t="str">
        <f>IF('1 Cover'!$B$27="Yes",IFERROR(VLOOKUP('4 Price book'!C3732,'Catalogs (internal)'!$L$2:$N$991,2,FALSE),""),IF('4 Price book'!C3732="","",'4 Price book'!C3732))</f>
        <v/>
      </c>
      <c r="C3730" s="26" t="str">
        <f>IF('4 Price book'!C3732="","",IF('1 Cover'!$B$27="No","",IFERROR(VLOOKUP('4 Price book'!C3732,'Catalogs (internal)'!$L$2:$N$991,3,FALSE),"")))</f>
        <v/>
      </c>
      <c r="D3730" s="26" t="str">
        <f>IF('4 Price book'!D3732="","",'4 Price book'!D3732)</f>
        <v/>
      </c>
      <c r="E3730" s="26" t="str">
        <f>IF('4 Price book'!D3732="","",VLOOKUP('4 Price book'!D3732,'2 Lists'!$I$10:$J$999,2,FALSE))</f>
        <v/>
      </c>
      <c r="F3730" s="26" t="str">
        <f>IF('4 Price book'!E3732="","",'4 Price book'!E3732)</f>
        <v/>
      </c>
      <c r="G3730" s="26" t="str">
        <f>IF('4 Price book'!F3732="","",'4 Price book'!F3732)</f>
        <v/>
      </c>
      <c r="H3730" s="26" t="str">
        <f>IF('4 Price book'!G3732="","",'4 Price book'!G3732)</f>
        <v/>
      </c>
      <c r="I3730" s="26" t="str">
        <f>IF('4 Price book'!H3732="","",'4 Price book'!H3732)</f>
        <v/>
      </c>
      <c r="J3730" s="26" t="str">
        <f>IF('4 Price book'!I3732="","",'4 Price book'!I3732)</f>
        <v/>
      </c>
      <c r="K3730" s="26" t="str">
        <f>IF('4 Price book'!J3732="","",'4 Price book'!J3732)</f>
        <v/>
      </c>
      <c r="L3730" s="26" t="str">
        <f>IF('4 Price book'!K3732="","",'4 Price book'!K3732)</f>
        <v/>
      </c>
      <c r="M3730" s="26" t="str">
        <f>IF('4 Price book'!K3732="","",VLOOKUP(L3730,'2 Lists'!$F$10:$G$999,2,FALSE))</f>
        <v/>
      </c>
      <c r="N3730" s="26" t="str">
        <f>IF('4 Price book'!L3732="","",'4 Price book'!L3732)</f>
        <v/>
      </c>
      <c r="O3730" s="26" t="str">
        <f>IF('4 Price book'!M3732="","",'4 Price book'!M3732)</f>
        <v/>
      </c>
      <c r="P3730" s="26" t="str">
        <f>IF('4 Price book'!N3732="","",'4 Price book'!N3732)</f>
        <v/>
      </c>
      <c r="Q3730" s="26" t="str">
        <f>IF('4 Price book'!O3732="","",'4 Price book'!O3732)</f>
        <v/>
      </c>
      <c r="R3730" s="34"/>
      <c r="S3730" s="34"/>
      <c r="T3730" s="34"/>
      <c r="U3730" s="34"/>
      <c r="V3730" s="34"/>
    </row>
    <row r="3731" spans="1:22" ht="15" customHeight="1" x14ac:dyDescent="0.25">
      <c r="A3731" s="26">
        <v>3730</v>
      </c>
      <c r="B3731" s="26" t="str">
        <f>IF('1 Cover'!$B$27="Yes",IFERROR(VLOOKUP('4 Price book'!C3733,'Catalogs (internal)'!$L$2:$N$991,2,FALSE),""),IF('4 Price book'!C3733="","",'4 Price book'!C3733))</f>
        <v/>
      </c>
      <c r="C3731" s="26" t="str">
        <f>IF('4 Price book'!C3733="","",IF('1 Cover'!$B$27="No","",IFERROR(VLOOKUP('4 Price book'!C3733,'Catalogs (internal)'!$L$2:$N$991,3,FALSE),"")))</f>
        <v/>
      </c>
      <c r="D3731" s="26" t="str">
        <f>IF('4 Price book'!D3733="","",'4 Price book'!D3733)</f>
        <v/>
      </c>
      <c r="E3731" s="26" t="str">
        <f>IF('4 Price book'!D3733="","",VLOOKUP('4 Price book'!D3733,'2 Lists'!$I$10:$J$999,2,FALSE))</f>
        <v/>
      </c>
      <c r="F3731" s="26" t="str">
        <f>IF('4 Price book'!E3733="","",'4 Price book'!E3733)</f>
        <v/>
      </c>
      <c r="G3731" s="26" t="str">
        <f>IF('4 Price book'!F3733="","",'4 Price book'!F3733)</f>
        <v/>
      </c>
      <c r="H3731" s="26" t="str">
        <f>IF('4 Price book'!G3733="","",'4 Price book'!G3733)</f>
        <v/>
      </c>
      <c r="I3731" s="26" t="str">
        <f>IF('4 Price book'!H3733="","",'4 Price book'!H3733)</f>
        <v/>
      </c>
      <c r="J3731" s="26" t="str">
        <f>IF('4 Price book'!I3733="","",'4 Price book'!I3733)</f>
        <v/>
      </c>
      <c r="K3731" s="26" t="str">
        <f>IF('4 Price book'!J3733="","",'4 Price book'!J3733)</f>
        <v/>
      </c>
      <c r="L3731" s="26" t="str">
        <f>IF('4 Price book'!K3733="","",'4 Price book'!K3733)</f>
        <v/>
      </c>
      <c r="M3731" s="26" t="str">
        <f>IF('4 Price book'!K3733="","",VLOOKUP(L3731,'2 Lists'!$F$10:$G$999,2,FALSE))</f>
        <v/>
      </c>
      <c r="N3731" s="26" t="str">
        <f>IF('4 Price book'!L3733="","",'4 Price book'!L3733)</f>
        <v/>
      </c>
      <c r="O3731" s="26" t="str">
        <f>IF('4 Price book'!M3733="","",'4 Price book'!M3733)</f>
        <v/>
      </c>
      <c r="P3731" s="26" t="str">
        <f>IF('4 Price book'!N3733="","",'4 Price book'!N3733)</f>
        <v/>
      </c>
      <c r="Q3731" s="26" t="str">
        <f>IF('4 Price book'!O3733="","",'4 Price book'!O3733)</f>
        <v/>
      </c>
      <c r="R3731" s="34"/>
      <c r="S3731" s="34"/>
      <c r="T3731" s="34"/>
      <c r="U3731" s="34"/>
      <c r="V3731" s="34"/>
    </row>
    <row r="3732" spans="1:22" ht="15" customHeight="1" x14ac:dyDescent="0.25">
      <c r="A3732" s="26">
        <v>3731</v>
      </c>
      <c r="B3732" s="26" t="str">
        <f>IF('1 Cover'!$B$27="Yes",IFERROR(VLOOKUP('4 Price book'!C3734,'Catalogs (internal)'!$L$2:$N$991,2,FALSE),""),IF('4 Price book'!C3734="","",'4 Price book'!C3734))</f>
        <v/>
      </c>
      <c r="C3732" s="26" t="str">
        <f>IF('4 Price book'!C3734="","",IF('1 Cover'!$B$27="No","",IFERROR(VLOOKUP('4 Price book'!C3734,'Catalogs (internal)'!$L$2:$N$991,3,FALSE),"")))</f>
        <v/>
      </c>
      <c r="D3732" s="26" t="str">
        <f>IF('4 Price book'!D3734="","",'4 Price book'!D3734)</f>
        <v/>
      </c>
      <c r="E3732" s="26" t="str">
        <f>IF('4 Price book'!D3734="","",VLOOKUP('4 Price book'!D3734,'2 Lists'!$I$10:$J$999,2,FALSE))</f>
        <v/>
      </c>
      <c r="F3732" s="26" t="str">
        <f>IF('4 Price book'!E3734="","",'4 Price book'!E3734)</f>
        <v/>
      </c>
      <c r="G3732" s="26" t="str">
        <f>IF('4 Price book'!F3734="","",'4 Price book'!F3734)</f>
        <v/>
      </c>
      <c r="H3732" s="26" t="str">
        <f>IF('4 Price book'!G3734="","",'4 Price book'!G3734)</f>
        <v/>
      </c>
      <c r="I3732" s="26" t="str">
        <f>IF('4 Price book'!H3734="","",'4 Price book'!H3734)</f>
        <v/>
      </c>
      <c r="J3732" s="26" t="str">
        <f>IF('4 Price book'!I3734="","",'4 Price book'!I3734)</f>
        <v/>
      </c>
      <c r="K3732" s="26" t="str">
        <f>IF('4 Price book'!J3734="","",'4 Price book'!J3734)</f>
        <v/>
      </c>
      <c r="L3732" s="26" t="str">
        <f>IF('4 Price book'!K3734="","",'4 Price book'!K3734)</f>
        <v/>
      </c>
      <c r="M3732" s="26" t="str">
        <f>IF('4 Price book'!K3734="","",VLOOKUP(L3732,'2 Lists'!$F$10:$G$999,2,FALSE))</f>
        <v/>
      </c>
      <c r="N3732" s="26" t="str">
        <f>IF('4 Price book'!L3734="","",'4 Price book'!L3734)</f>
        <v/>
      </c>
      <c r="O3732" s="26" t="str">
        <f>IF('4 Price book'!M3734="","",'4 Price book'!M3734)</f>
        <v/>
      </c>
      <c r="P3732" s="26" t="str">
        <f>IF('4 Price book'!N3734="","",'4 Price book'!N3734)</f>
        <v/>
      </c>
      <c r="Q3732" s="26" t="str">
        <f>IF('4 Price book'!O3734="","",'4 Price book'!O3734)</f>
        <v/>
      </c>
      <c r="R3732" s="34"/>
      <c r="S3732" s="34"/>
      <c r="T3732" s="34"/>
      <c r="U3732" s="34"/>
      <c r="V3732" s="34"/>
    </row>
    <row r="3733" spans="1:22" ht="15" customHeight="1" x14ac:dyDescent="0.25">
      <c r="A3733" s="26">
        <v>3732</v>
      </c>
      <c r="B3733" s="26" t="str">
        <f>IF('1 Cover'!$B$27="Yes",IFERROR(VLOOKUP('4 Price book'!C3735,'Catalogs (internal)'!$L$2:$N$991,2,FALSE),""),IF('4 Price book'!C3735="","",'4 Price book'!C3735))</f>
        <v/>
      </c>
      <c r="C3733" s="26" t="str">
        <f>IF('4 Price book'!C3735="","",IF('1 Cover'!$B$27="No","",IFERROR(VLOOKUP('4 Price book'!C3735,'Catalogs (internal)'!$L$2:$N$991,3,FALSE),"")))</f>
        <v/>
      </c>
      <c r="D3733" s="26" t="str">
        <f>IF('4 Price book'!D3735="","",'4 Price book'!D3735)</f>
        <v/>
      </c>
      <c r="E3733" s="26" t="str">
        <f>IF('4 Price book'!D3735="","",VLOOKUP('4 Price book'!D3735,'2 Lists'!$I$10:$J$999,2,FALSE))</f>
        <v/>
      </c>
      <c r="F3733" s="26" t="str">
        <f>IF('4 Price book'!E3735="","",'4 Price book'!E3735)</f>
        <v/>
      </c>
      <c r="G3733" s="26" t="str">
        <f>IF('4 Price book'!F3735="","",'4 Price book'!F3735)</f>
        <v/>
      </c>
      <c r="H3733" s="26" t="str">
        <f>IF('4 Price book'!G3735="","",'4 Price book'!G3735)</f>
        <v/>
      </c>
      <c r="I3733" s="26" t="str">
        <f>IF('4 Price book'!H3735="","",'4 Price book'!H3735)</f>
        <v/>
      </c>
      <c r="J3733" s="26" t="str">
        <f>IF('4 Price book'!I3735="","",'4 Price book'!I3735)</f>
        <v/>
      </c>
      <c r="K3733" s="26" t="str">
        <f>IF('4 Price book'!J3735="","",'4 Price book'!J3735)</f>
        <v/>
      </c>
      <c r="L3733" s="26" t="str">
        <f>IF('4 Price book'!K3735="","",'4 Price book'!K3735)</f>
        <v/>
      </c>
      <c r="M3733" s="26" t="str">
        <f>IF('4 Price book'!K3735="","",VLOOKUP(L3733,'2 Lists'!$F$10:$G$999,2,FALSE))</f>
        <v/>
      </c>
      <c r="N3733" s="26" t="str">
        <f>IF('4 Price book'!L3735="","",'4 Price book'!L3735)</f>
        <v/>
      </c>
      <c r="O3733" s="26" t="str">
        <f>IF('4 Price book'!M3735="","",'4 Price book'!M3735)</f>
        <v/>
      </c>
      <c r="P3733" s="26" t="str">
        <f>IF('4 Price book'!N3735="","",'4 Price book'!N3735)</f>
        <v/>
      </c>
      <c r="Q3733" s="26" t="str">
        <f>IF('4 Price book'!O3735="","",'4 Price book'!O3735)</f>
        <v/>
      </c>
      <c r="R3733" s="34"/>
      <c r="S3733" s="34"/>
      <c r="T3733" s="34"/>
      <c r="U3733" s="34"/>
      <c r="V3733" s="34"/>
    </row>
    <row r="3734" spans="1:22" ht="15" customHeight="1" x14ac:dyDescent="0.25">
      <c r="A3734" s="26">
        <v>3733</v>
      </c>
      <c r="B3734" s="26" t="str">
        <f>IF('1 Cover'!$B$27="Yes",IFERROR(VLOOKUP('4 Price book'!C3736,'Catalogs (internal)'!$L$2:$N$991,2,FALSE),""),IF('4 Price book'!C3736="","",'4 Price book'!C3736))</f>
        <v/>
      </c>
      <c r="C3734" s="26" t="str">
        <f>IF('4 Price book'!C3736="","",IF('1 Cover'!$B$27="No","",IFERROR(VLOOKUP('4 Price book'!C3736,'Catalogs (internal)'!$L$2:$N$991,3,FALSE),"")))</f>
        <v/>
      </c>
      <c r="D3734" s="26" t="str">
        <f>IF('4 Price book'!D3736="","",'4 Price book'!D3736)</f>
        <v/>
      </c>
      <c r="E3734" s="26" t="str">
        <f>IF('4 Price book'!D3736="","",VLOOKUP('4 Price book'!D3736,'2 Lists'!$I$10:$J$999,2,FALSE))</f>
        <v/>
      </c>
      <c r="F3734" s="26" t="str">
        <f>IF('4 Price book'!E3736="","",'4 Price book'!E3736)</f>
        <v/>
      </c>
      <c r="G3734" s="26" t="str">
        <f>IF('4 Price book'!F3736="","",'4 Price book'!F3736)</f>
        <v/>
      </c>
      <c r="H3734" s="26" t="str">
        <f>IF('4 Price book'!G3736="","",'4 Price book'!G3736)</f>
        <v/>
      </c>
      <c r="I3734" s="26" t="str">
        <f>IF('4 Price book'!H3736="","",'4 Price book'!H3736)</f>
        <v/>
      </c>
      <c r="J3734" s="26" t="str">
        <f>IF('4 Price book'!I3736="","",'4 Price book'!I3736)</f>
        <v/>
      </c>
      <c r="K3734" s="26" t="str">
        <f>IF('4 Price book'!J3736="","",'4 Price book'!J3736)</f>
        <v/>
      </c>
      <c r="L3734" s="26" t="str">
        <f>IF('4 Price book'!K3736="","",'4 Price book'!K3736)</f>
        <v/>
      </c>
      <c r="M3734" s="26" t="str">
        <f>IF('4 Price book'!K3736="","",VLOOKUP(L3734,'2 Lists'!$F$10:$G$999,2,FALSE))</f>
        <v/>
      </c>
      <c r="N3734" s="26" t="str">
        <f>IF('4 Price book'!L3736="","",'4 Price book'!L3736)</f>
        <v/>
      </c>
      <c r="O3734" s="26" t="str">
        <f>IF('4 Price book'!M3736="","",'4 Price book'!M3736)</f>
        <v/>
      </c>
      <c r="P3734" s="26" t="str">
        <f>IF('4 Price book'!N3736="","",'4 Price book'!N3736)</f>
        <v/>
      </c>
      <c r="Q3734" s="26" t="str">
        <f>IF('4 Price book'!O3736="","",'4 Price book'!O3736)</f>
        <v/>
      </c>
      <c r="R3734" s="35"/>
      <c r="S3734" s="35"/>
      <c r="T3734" s="35"/>
      <c r="U3734" s="35"/>
      <c r="V3734" s="35"/>
    </row>
    <row r="3735" spans="1:22" ht="15" customHeight="1" x14ac:dyDescent="0.25">
      <c r="A3735" s="26">
        <v>3734</v>
      </c>
      <c r="B3735" s="26" t="str">
        <f>IF('1 Cover'!$B$27="Yes",IFERROR(VLOOKUP('4 Price book'!C3737,'Catalogs (internal)'!$L$2:$N$991,2,FALSE),""),IF('4 Price book'!C3737="","",'4 Price book'!C3737))</f>
        <v/>
      </c>
      <c r="C3735" s="26" t="str">
        <f>IF('4 Price book'!C3737="","",IF('1 Cover'!$B$27="No","",IFERROR(VLOOKUP('4 Price book'!C3737,'Catalogs (internal)'!$L$2:$N$991,3,FALSE),"")))</f>
        <v/>
      </c>
      <c r="D3735" s="26" t="str">
        <f>IF('4 Price book'!D3737="","",'4 Price book'!D3737)</f>
        <v/>
      </c>
      <c r="E3735" s="26" t="str">
        <f>IF('4 Price book'!D3737="","",VLOOKUP('4 Price book'!D3737,'2 Lists'!$I$10:$J$999,2,FALSE))</f>
        <v/>
      </c>
      <c r="F3735" s="26" t="str">
        <f>IF('4 Price book'!E3737="","",'4 Price book'!E3737)</f>
        <v/>
      </c>
      <c r="G3735" s="26" t="str">
        <f>IF('4 Price book'!F3737="","",'4 Price book'!F3737)</f>
        <v/>
      </c>
      <c r="H3735" s="26" t="str">
        <f>IF('4 Price book'!G3737="","",'4 Price book'!G3737)</f>
        <v/>
      </c>
      <c r="I3735" s="26" t="str">
        <f>IF('4 Price book'!H3737="","",'4 Price book'!H3737)</f>
        <v/>
      </c>
      <c r="J3735" s="26" t="str">
        <f>IF('4 Price book'!I3737="","",'4 Price book'!I3737)</f>
        <v/>
      </c>
      <c r="K3735" s="26" t="str">
        <f>IF('4 Price book'!J3737="","",'4 Price book'!J3737)</f>
        <v/>
      </c>
      <c r="L3735" s="26" t="str">
        <f>IF('4 Price book'!K3737="","",'4 Price book'!K3737)</f>
        <v/>
      </c>
      <c r="M3735" s="26" t="str">
        <f>IF('4 Price book'!K3737="","",VLOOKUP(L3735,'2 Lists'!$F$10:$G$999,2,FALSE))</f>
        <v/>
      </c>
      <c r="N3735" s="26" t="str">
        <f>IF('4 Price book'!L3737="","",'4 Price book'!L3737)</f>
        <v/>
      </c>
      <c r="O3735" s="26" t="str">
        <f>IF('4 Price book'!M3737="","",'4 Price book'!M3737)</f>
        <v/>
      </c>
      <c r="P3735" s="26" t="str">
        <f>IF('4 Price book'!N3737="","",'4 Price book'!N3737)</f>
        <v/>
      </c>
      <c r="Q3735" s="26" t="str">
        <f>IF('4 Price book'!O3737="","",'4 Price book'!O3737)</f>
        <v/>
      </c>
      <c r="R3735" s="35"/>
      <c r="S3735" s="35"/>
      <c r="T3735" s="35"/>
      <c r="U3735" s="35"/>
      <c r="V3735" s="35"/>
    </row>
    <row r="3736" spans="1:22" ht="15" customHeight="1" x14ac:dyDescent="0.25">
      <c r="A3736" s="26">
        <v>3735</v>
      </c>
      <c r="B3736" s="26" t="str">
        <f>IF('1 Cover'!$B$27="Yes",IFERROR(VLOOKUP('4 Price book'!C3738,'Catalogs (internal)'!$L$2:$N$991,2,FALSE),""),IF('4 Price book'!C3738="","",'4 Price book'!C3738))</f>
        <v/>
      </c>
      <c r="C3736" s="26" t="str">
        <f>IF('4 Price book'!C3738="","",IF('1 Cover'!$B$27="No","",IFERROR(VLOOKUP('4 Price book'!C3738,'Catalogs (internal)'!$L$2:$N$991,3,FALSE),"")))</f>
        <v/>
      </c>
      <c r="D3736" s="26" t="str">
        <f>IF('4 Price book'!D3738="","",'4 Price book'!D3738)</f>
        <v/>
      </c>
      <c r="E3736" s="26" t="str">
        <f>IF('4 Price book'!D3738="","",VLOOKUP('4 Price book'!D3738,'2 Lists'!$I$10:$J$999,2,FALSE))</f>
        <v/>
      </c>
      <c r="F3736" s="26" t="str">
        <f>IF('4 Price book'!E3738="","",'4 Price book'!E3738)</f>
        <v/>
      </c>
      <c r="G3736" s="26" t="str">
        <f>IF('4 Price book'!F3738="","",'4 Price book'!F3738)</f>
        <v/>
      </c>
      <c r="H3736" s="26" t="str">
        <f>IF('4 Price book'!G3738="","",'4 Price book'!G3738)</f>
        <v/>
      </c>
      <c r="I3736" s="26" t="str">
        <f>IF('4 Price book'!H3738="","",'4 Price book'!H3738)</f>
        <v/>
      </c>
      <c r="J3736" s="26" t="str">
        <f>IF('4 Price book'!I3738="","",'4 Price book'!I3738)</f>
        <v/>
      </c>
      <c r="K3736" s="26" t="str">
        <f>IF('4 Price book'!J3738="","",'4 Price book'!J3738)</f>
        <v/>
      </c>
      <c r="L3736" s="26" t="str">
        <f>IF('4 Price book'!K3738="","",'4 Price book'!K3738)</f>
        <v/>
      </c>
      <c r="M3736" s="26" t="str">
        <f>IF('4 Price book'!K3738="","",VLOOKUP(L3736,'2 Lists'!$F$10:$G$999,2,FALSE))</f>
        <v/>
      </c>
      <c r="N3736" s="26" t="str">
        <f>IF('4 Price book'!L3738="","",'4 Price book'!L3738)</f>
        <v/>
      </c>
      <c r="O3736" s="26" t="str">
        <f>IF('4 Price book'!M3738="","",'4 Price book'!M3738)</f>
        <v/>
      </c>
      <c r="P3736" s="26" t="str">
        <f>IF('4 Price book'!N3738="","",'4 Price book'!N3738)</f>
        <v/>
      </c>
      <c r="Q3736" s="26" t="str">
        <f>IF('4 Price book'!O3738="","",'4 Price book'!O3738)</f>
        <v/>
      </c>
      <c r="R3736" s="35"/>
      <c r="S3736" s="35"/>
      <c r="T3736" s="35"/>
      <c r="U3736" s="35"/>
      <c r="V3736" s="35"/>
    </row>
    <row r="3737" spans="1:22" ht="15" customHeight="1" x14ac:dyDescent="0.25">
      <c r="A3737" s="26">
        <v>3736</v>
      </c>
      <c r="B3737" s="26" t="str">
        <f>IF('1 Cover'!$B$27="Yes",IFERROR(VLOOKUP('4 Price book'!C3739,'Catalogs (internal)'!$L$2:$N$991,2,FALSE),""),IF('4 Price book'!C3739="","",'4 Price book'!C3739))</f>
        <v/>
      </c>
      <c r="C3737" s="26" t="str">
        <f>IF('4 Price book'!C3739="","",IF('1 Cover'!$B$27="No","",IFERROR(VLOOKUP('4 Price book'!C3739,'Catalogs (internal)'!$L$2:$N$991,3,FALSE),"")))</f>
        <v/>
      </c>
      <c r="D3737" s="26" t="str">
        <f>IF('4 Price book'!D3739="","",'4 Price book'!D3739)</f>
        <v/>
      </c>
      <c r="E3737" s="26" t="str">
        <f>IF('4 Price book'!D3739="","",VLOOKUP('4 Price book'!D3739,'2 Lists'!$I$10:$J$999,2,FALSE))</f>
        <v/>
      </c>
      <c r="F3737" s="26" t="str">
        <f>IF('4 Price book'!E3739="","",'4 Price book'!E3739)</f>
        <v/>
      </c>
      <c r="G3737" s="26" t="str">
        <f>IF('4 Price book'!F3739="","",'4 Price book'!F3739)</f>
        <v/>
      </c>
      <c r="H3737" s="26" t="str">
        <f>IF('4 Price book'!G3739="","",'4 Price book'!G3739)</f>
        <v/>
      </c>
      <c r="I3737" s="26" t="str">
        <f>IF('4 Price book'!H3739="","",'4 Price book'!H3739)</f>
        <v/>
      </c>
      <c r="J3737" s="26" t="str">
        <f>IF('4 Price book'!I3739="","",'4 Price book'!I3739)</f>
        <v/>
      </c>
      <c r="K3737" s="26" t="str">
        <f>IF('4 Price book'!J3739="","",'4 Price book'!J3739)</f>
        <v/>
      </c>
      <c r="L3737" s="26" t="str">
        <f>IF('4 Price book'!K3739="","",'4 Price book'!K3739)</f>
        <v/>
      </c>
      <c r="M3737" s="26" t="str">
        <f>IF('4 Price book'!K3739="","",VLOOKUP(L3737,'2 Lists'!$F$10:$G$999,2,FALSE))</f>
        <v/>
      </c>
      <c r="N3737" s="26" t="str">
        <f>IF('4 Price book'!L3739="","",'4 Price book'!L3739)</f>
        <v/>
      </c>
      <c r="O3737" s="26" t="str">
        <f>IF('4 Price book'!M3739="","",'4 Price book'!M3739)</f>
        <v/>
      </c>
      <c r="P3737" s="26" t="str">
        <f>IF('4 Price book'!N3739="","",'4 Price book'!N3739)</f>
        <v/>
      </c>
      <c r="Q3737" s="26" t="str">
        <f>IF('4 Price book'!O3739="","",'4 Price book'!O3739)</f>
        <v/>
      </c>
      <c r="R3737" s="35"/>
      <c r="S3737" s="35"/>
      <c r="T3737" s="35"/>
      <c r="U3737" s="35"/>
      <c r="V3737" s="35"/>
    </row>
    <row r="3738" spans="1:22" ht="15" customHeight="1" x14ac:dyDescent="0.25">
      <c r="A3738" s="26">
        <v>3737</v>
      </c>
      <c r="B3738" s="26" t="str">
        <f>IF('1 Cover'!$B$27="Yes",IFERROR(VLOOKUP('4 Price book'!C3740,'Catalogs (internal)'!$L$2:$N$991,2,FALSE),""),IF('4 Price book'!C3740="","",'4 Price book'!C3740))</f>
        <v/>
      </c>
      <c r="C3738" s="26" t="str">
        <f>IF('4 Price book'!C3740="","",IF('1 Cover'!$B$27="No","",IFERROR(VLOOKUP('4 Price book'!C3740,'Catalogs (internal)'!$L$2:$N$991,3,FALSE),"")))</f>
        <v/>
      </c>
      <c r="D3738" s="26" t="str">
        <f>IF('4 Price book'!D3740="","",'4 Price book'!D3740)</f>
        <v/>
      </c>
      <c r="E3738" s="26" t="str">
        <f>IF('4 Price book'!D3740="","",VLOOKUP('4 Price book'!D3740,'2 Lists'!$I$10:$J$999,2,FALSE))</f>
        <v/>
      </c>
      <c r="F3738" s="26" t="str">
        <f>IF('4 Price book'!E3740="","",'4 Price book'!E3740)</f>
        <v/>
      </c>
      <c r="G3738" s="26" t="str">
        <f>IF('4 Price book'!F3740="","",'4 Price book'!F3740)</f>
        <v/>
      </c>
      <c r="H3738" s="26" t="str">
        <f>IF('4 Price book'!G3740="","",'4 Price book'!G3740)</f>
        <v/>
      </c>
      <c r="I3738" s="26" t="str">
        <f>IF('4 Price book'!H3740="","",'4 Price book'!H3740)</f>
        <v/>
      </c>
      <c r="J3738" s="26" t="str">
        <f>IF('4 Price book'!I3740="","",'4 Price book'!I3740)</f>
        <v/>
      </c>
      <c r="K3738" s="26" t="str">
        <f>IF('4 Price book'!J3740="","",'4 Price book'!J3740)</f>
        <v/>
      </c>
      <c r="L3738" s="26" t="str">
        <f>IF('4 Price book'!K3740="","",'4 Price book'!K3740)</f>
        <v/>
      </c>
      <c r="M3738" s="26" t="str">
        <f>IF('4 Price book'!K3740="","",VLOOKUP(L3738,'2 Lists'!$F$10:$G$999,2,FALSE))</f>
        <v/>
      </c>
      <c r="N3738" s="26" t="str">
        <f>IF('4 Price book'!L3740="","",'4 Price book'!L3740)</f>
        <v/>
      </c>
      <c r="O3738" s="26" t="str">
        <f>IF('4 Price book'!M3740="","",'4 Price book'!M3740)</f>
        <v/>
      </c>
      <c r="P3738" s="26" t="str">
        <f>IF('4 Price book'!N3740="","",'4 Price book'!N3740)</f>
        <v/>
      </c>
      <c r="Q3738" s="26" t="str">
        <f>IF('4 Price book'!O3740="","",'4 Price book'!O3740)</f>
        <v/>
      </c>
      <c r="R3738" s="35"/>
      <c r="S3738" s="35"/>
      <c r="T3738" s="35"/>
      <c r="U3738" s="35"/>
      <c r="V3738" s="35"/>
    </row>
    <row r="3739" spans="1:22" ht="15" customHeight="1" x14ac:dyDescent="0.25">
      <c r="A3739" s="26">
        <v>3738</v>
      </c>
      <c r="B3739" s="26" t="str">
        <f>IF('1 Cover'!$B$27="Yes",IFERROR(VLOOKUP('4 Price book'!C3741,'Catalogs (internal)'!$L$2:$N$991,2,FALSE),""),IF('4 Price book'!C3741="","",'4 Price book'!C3741))</f>
        <v/>
      </c>
      <c r="C3739" s="26" t="str">
        <f>IF('4 Price book'!C3741="","",IF('1 Cover'!$B$27="No","",IFERROR(VLOOKUP('4 Price book'!C3741,'Catalogs (internal)'!$L$2:$N$991,3,FALSE),"")))</f>
        <v/>
      </c>
      <c r="D3739" s="26" t="str">
        <f>IF('4 Price book'!D3741="","",'4 Price book'!D3741)</f>
        <v/>
      </c>
      <c r="E3739" s="26" t="str">
        <f>IF('4 Price book'!D3741="","",VLOOKUP('4 Price book'!D3741,'2 Lists'!$I$10:$J$999,2,FALSE))</f>
        <v/>
      </c>
      <c r="F3739" s="26" t="str">
        <f>IF('4 Price book'!E3741="","",'4 Price book'!E3741)</f>
        <v/>
      </c>
      <c r="G3739" s="26" t="str">
        <f>IF('4 Price book'!F3741="","",'4 Price book'!F3741)</f>
        <v/>
      </c>
      <c r="H3739" s="26" t="str">
        <f>IF('4 Price book'!G3741="","",'4 Price book'!G3741)</f>
        <v/>
      </c>
      <c r="I3739" s="26" t="str">
        <f>IF('4 Price book'!H3741="","",'4 Price book'!H3741)</f>
        <v/>
      </c>
      <c r="J3739" s="26" t="str">
        <f>IF('4 Price book'!I3741="","",'4 Price book'!I3741)</f>
        <v/>
      </c>
      <c r="K3739" s="26" t="str">
        <f>IF('4 Price book'!J3741="","",'4 Price book'!J3741)</f>
        <v/>
      </c>
      <c r="L3739" s="26" t="str">
        <f>IF('4 Price book'!K3741="","",'4 Price book'!K3741)</f>
        <v/>
      </c>
      <c r="M3739" s="26" t="str">
        <f>IF('4 Price book'!K3741="","",VLOOKUP(L3739,'2 Lists'!$F$10:$G$999,2,FALSE))</f>
        <v/>
      </c>
      <c r="N3739" s="26" t="str">
        <f>IF('4 Price book'!L3741="","",'4 Price book'!L3741)</f>
        <v/>
      </c>
      <c r="O3739" s="26" t="str">
        <f>IF('4 Price book'!M3741="","",'4 Price book'!M3741)</f>
        <v/>
      </c>
      <c r="P3739" s="26" t="str">
        <f>IF('4 Price book'!N3741="","",'4 Price book'!N3741)</f>
        <v/>
      </c>
      <c r="Q3739" s="26" t="str">
        <f>IF('4 Price book'!O3741="","",'4 Price book'!O3741)</f>
        <v/>
      </c>
      <c r="R3739" s="35"/>
      <c r="S3739" s="35"/>
      <c r="T3739" s="35"/>
      <c r="U3739" s="35"/>
      <c r="V3739" s="35"/>
    </row>
    <row r="3740" spans="1:22" ht="15" customHeight="1" x14ac:dyDescent="0.25">
      <c r="A3740" s="26">
        <v>3739</v>
      </c>
      <c r="B3740" s="26" t="str">
        <f>IF('1 Cover'!$B$27="Yes",IFERROR(VLOOKUP('4 Price book'!C3742,'Catalogs (internal)'!$L$2:$N$991,2,FALSE),""),IF('4 Price book'!C3742="","",'4 Price book'!C3742))</f>
        <v/>
      </c>
      <c r="C3740" s="26" t="str">
        <f>IF('4 Price book'!C3742="","",IF('1 Cover'!$B$27="No","",IFERROR(VLOOKUP('4 Price book'!C3742,'Catalogs (internal)'!$L$2:$N$991,3,FALSE),"")))</f>
        <v/>
      </c>
      <c r="D3740" s="26" t="str">
        <f>IF('4 Price book'!D3742="","",'4 Price book'!D3742)</f>
        <v/>
      </c>
      <c r="E3740" s="26" t="str">
        <f>IF('4 Price book'!D3742="","",VLOOKUP('4 Price book'!D3742,'2 Lists'!$I$10:$J$999,2,FALSE))</f>
        <v/>
      </c>
      <c r="F3740" s="26" t="str">
        <f>IF('4 Price book'!E3742="","",'4 Price book'!E3742)</f>
        <v/>
      </c>
      <c r="G3740" s="26" t="str">
        <f>IF('4 Price book'!F3742="","",'4 Price book'!F3742)</f>
        <v/>
      </c>
      <c r="H3740" s="26" t="str">
        <f>IF('4 Price book'!G3742="","",'4 Price book'!G3742)</f>
        <v/>
      </c>
      <c r="I3740" s="26" t="str">
        <f>IF('4 Price book'!H3742="","",'4 Price book'!H3742)</f>
        <v/>
      </c>
      <c r="J3740" s="26" t="str">
        <f>IF('4 Price book'!I3742="","",'4 Price book'!I3742)</f>
        <v/>
      </c>
      <c r="K3740" s="26" t="str">
        <f>IF('4 Price book'!J3742="","",'4 Price book'!J3742)</f>
        <v/>
      </c>
      <c r="L3740" s="26" t="str">
        <f>IF('4 Price book'!K3742="","",'4 Price book'!K3742)</f>
        <v/>
      </c>
      <c r="M3740" s="26" t="str">
        <f>IF('4 Price book'!K3742="","",VLOOKUP(L3740,'2 Lists'!$F$10:$G$999,2,FALSE))</f>
        <v/>
      </c>
      <c r="N3740" s="26" t="str">
        <f>IF('4 Price book'!L3742="","",'4 Price book'!L3742)</f>
        <v/>
      </c>
      <c r="O3740" s="26" t="str">
        <f>IF('4 Price book'!M3742="","",'4 Price book'!M3742)</f>
        <v/>
      </c>
      <c r="P3740" s="26" t="str">
        <f>IF('4 Price book'!N3742="","",'4 Price book'!N3742)</f>
        <v/>
      </c>
      <c r="Q3740" s="26" t="str">
        <f>IF('4 Price book'!O3742="","",'4 Price book'!O3742)</f>
        <v/>
      </c>
      <c r="R3740" s="35"/>
      <c r="S3740" s="35"/>
      <c r="T3740" s="35"/>
      <c r="U3740" s="35"/>
      <c r="V3740" s="35"/>
    </row>
    <row r="3741" spans="1:22" ht="15" customHeight="1" x14ac:dyDescent="0.25">
      <c r="A3741" s="26">
        <v>3740</v>
      </c>
      <c r="B3741" s="26" t="str">
        <f>IF('1 Cover'!$B$27="Yes",IFERROR(VLOOKUP('4 Price book'!C3743,'Catalogs (internal)'!$L$2:$N$991,2,FALSE),""),IF('4 Price book'!C3743="","",'4 Price book'!C3743))</f>
        <v/>
      </c>
      <c r="C3741" s="26" t="str">
        <f>IF('4 Price book'!C3743="","",IF('1 Cover'!$B$27="No","",IFERROR(VLOOKUP('4 Price book'!C3743,'Catalogs (internal)'!$L$2:$N$991,3,FALSE),"")))</f>
        <v/>
      </c>
      <c r="D3741" s="26" t="str">
        <f>IF('4 Price book'!D3743="","",'4 Price book'!D3743)</f>
        <v/>
      </c>
      <c r="E3741" s="26" t="str">
        <f>IF('4 Price book'!D3743="","",VLOOKUP('4 Price book'!D3743,'2 Lists'!$I$10:$J$999,2,FALSE))</f>
        <v/>
      </c>
      <c r="F3741" s="26" t="str">
        <f>IF('4 Price book'!E3743="","",'4 Price book'!E3743)</f>
        <v/>
      </c>
      <c r="G3741" s="26" t="str">
        <f>IF('4 Price book'!F3743="","",'4 Price book'!F3743)</f>
        <v/>
      </c>
      <c r="H3741" s="26" t="str">
        <f>IF('4 Price book'!G3743="","",'4 Price book'!G3743)</f>
        <v/>
      </c>
      <c r="I3741" s="26" t="str">
        <f>IF('4 Price book'!H3743="","",'4 Price book'!H3743)</f>
        <v/>
      </c>
      <c r="J3741" s="26" t="str">
        <f>IF('4 Price book'!I3743="","",'4 Price book'!I3743)</f>
        <v/>
      </c>
      <c r="K3741" s="26" t="str">
        <f>IF('4 Price book'!J3743="","",'4 Price book'!J3743)</f>
        <v/>
      </c>
      <c r="L3741" s="26" t="str">
        <f>IF('4 Price book'!K3743="","",'4 Price book'!K3743)</f>
        <v/>
      </c>
      <c r="M3741" s="26" t="str">
        <f>IF('4 Price book'!K3743="","",VLOOKUP(L3741,'2 Lists'!$F$10:$G$999,2,FALSE))</f>
        <v/>
      </c>
      <c r="N3741" s="26" t="str">
        <f>IF('4 Price book'!L3743="","",'4 Price book'!L3743)</f>
        <v/>
      </c>
      <c r="O3741" s="26" t="str">
        <f>IF('4 Price book'!M3743="","",'4 Price book'!M3743)</f>
        <v/>
      </c>
      <c r="P3741" s="26" t="str">
        <f>IF('4 Price book'!N3743="","",'4 Price book'!N3743)</f>
        <v/>
      </c>
      <c r="Q3741" s="26" t="str">
        <f>IF('4 Price book'!O3743="","",'4 Price book'!O3743)</f>
        <v/>
      </c>
      <c r="R3741" s="35"/>
      <c r="S3741" s="35"/>
      <c r="T3741" s="35"/>
      <c r="U3741" s="35"/>
      <c r="V3741" s="35"/>
    </row>
    <row r="3742" spans="1:22" ht="15" customHeight="1" x14ac:dyDescent="0.25">
      <c r="A3742" s="26">
        <v>3741</v>
      </c>
      <c r="B3742" s="26" t="str">
        <f>IF('1 Cover'!$B$27="Yes",IFERROR(VLOOKUP('4 Price book'!C3744,'Catalogs (internal)'!$L$2:$N$991,2,FALSE),""),IF('4 Price book'!C3744="","",'4 Price book'!C3744))</f>
        <v/>
      </c>
      <c r="C3742" s="26" t="str">
        <f>IF('4 Price book'!C3744="","",IF('1 Cover'!$B$27="No","",IFERROR(VLOOKUP('4 Price book'!C3744,'Catalogs (internal)'!$L$2:$N$991,3,FALSE),"")))</f>
        <v/>
      </c>
      <c r="D3742" s="26" t="str">
        <f>IF('4 Price book'!D3744="","",'4 Price book'!D3744)</f>
        <v/>
      </c>
      <c r="E3742" s="26" t="str">
        <f>IF('4 Price book'!D3744="","",VLOOKUP('4 Price book'!D3744,'2 Lists'!$I$10:$J$999,2,FALSE))</f>
        <v/>
      </c>
      <c r="F3742" s="26" t="str">
        <f>IF('4 Price book'!E3744="","",'4 Price book'!E3744)</f>
        <v/>
      </c>
      <c r="G3742" s="26" t="str">
        <f>IF('4 Price book'!F3744="","",'4 Price book'!F3744)</f>
        <v/>
      </c>
      <c r="H3742" s="26" t="str">
        <f>IF('4 Price book'!G3744="","",'4 Price book'!G3744)</f>
        <v/>
      </c>
      <c r="I3742" s="26" t="str">
        <f>IF('4 Price book'!H3744="","",'4 Price book'!H3744)</f>
        <v/>
      </c>
      <c r="J3742" s="26" t="str">
        <f>IF('4 Price book'!I3744="","",'4 Price book'!I3744)</f>
        <v/>
      </c>
      <c r="K3742" s="26" t="str">
        <f>IF('4 Price book'!J3744="","",'4 Price book'!J3744)</f>
        <v/>
      </c>
      <c r="L3742" s="26" t="str">
        <f>IF('4 Price book'!K3744="","",'4 Price book'!K3744)</f>
        <v/>
      </c>
      <c r="M3742" s="26" t="str">
        <f>IF('4 Price book'!K3744="","",VLOOKUP(L3742,'2 Lists'!$F$10:$G$999,2,FALSE))</f>
        <v/>
      </c>
      <c r="N3742" s="26" t="str">
        <f>IF('4 Price book'!L3744="","",'4 Price book'!L3744)</f>
        <v/>
      </c>
      <c r="O3742" s="26" t="str">
        <f>IF('4 Price book'!M3744="","",'4 Price book'!M3744)</f>
        <v/>
      </c>
      <c r="P3742" s="26" t="str">
        <f>IF('4 Price book'!N3744="","",'4 Price book'!N3744)</f>
        <v/>
      </c>
      <c r="Q3742" s="26" t="str">
        <f>IF('4 Price book'!O3744="","",'4 Price book'!O3744)</f>
        <v/>
      </c>
      <c r="R3742" s="35"/>
      <c r="S3742" s="35"/>
      <c r="T3742" s="35"/>
      <c r="U3742" s="35"/>
      <c r="V3742" s="35"/>
    </row>
    <row r="3743" spans="1:22" ht="15" customHeight="1" x14ac:dyDescent="0.25">
      <c r="A3743" s="26">
        <v>3742</v>
      </c>
      <c r="B3743" s="26" t="str">
        <f>IF('1 Cover'!$B$27="Yes",IFERROR(VLOOKUP('4 Price book'!C3745,'Catalogs (internal)'!$L$2:$N$991,2,FALSE),""),IF('4 Price book'!C3745="","",'4 Price book'!C3745))</f>
        <v/>
      </c>
      <c r="C3743" s="26" t="str">
        <f>IF('4 Price book'!C3745="","",IF('1 Cover'!$B$27="No","",IFERROR(VLOOKUP('4 Price book'!C3745,'Catalogs (internal)'!$L$2:$N$991,3,FALSE),"")))</f>
        <v/>
      </c>
      <c r="D3743" s="26" t="str">
        <f>IF('4 Price book'!D3745="","",'4 Price book'!D3745)</f>
        <v/>
      </c>
      <c r="E3743" s="26" t="str">
        <f>IF('4 Price book'!D3745="","",VLOOKUP('4 Price book'!D3745,'2 Lists'!$I$10:$J$999,2,FALSE))</f>
        <v/>
      </c>
      <c r="F3743" s="26" t="str">
        <f>IF('4 Price book'!E3745="","",'4 Price book'!E3745)</f>
        <v/>
      </c>
      <c r="G3743" s="26" t="str">
        <f>IF('4 Price book'!F3745="","",'4 Price book'!F3745)</f>
        <v/>
      </c>
      <c r="H3743" s="26" t="str">
        <f>IF('4 Price book'!G3745="","",'4 Price book'!G3745)</f>
        <v/>
      </c>
      <c r="I3743" s="26" t="str">
        <f>IF('4 Price book'!H3745="","",'4 Price book'!H3745)</f>
        <v/>
      </c>
      <c r="J3743" s="26" t="str">
        <f>IF('4 Price book'!I3745="","",'4 Price book'!I3745)</f>
        <v/>
      </c>
      <c r="K3743" s="26" t="str">
        <f>IF('4 Price book'!J3745="","",'4 Price book'!J3745)</f>
        <v/>
      </c>
      <c r="L3743" s="26" t="str">
        <f>IF('4 Price book'!K3745="","",'4 Price book'!K3745)</f>
        <v/>
      </c>
      <c r="M3743" s="26" t="str">
        <f>IF('4 Price book'!K3745="","",VLOOKUP(L3743,'2 Lists'!$F$10:$G$999,2,FALSE))</f>
        <v/>
      </c>
      <c r="N3743" s="26" t="str">
        <f>IF('4 Price book'!L3745="","",'4 Price book'!L3745)</f>
        <v/>
      </c>
      <c r="O3743" s="26" t="str">
        <f>IF('4 Price book'!M3745="","",'4 Price book'!M3745)</f>
        <v/>
      </c>
      <c r="P3743" s="26" t="str">
        <f>IF('4 Price book'!N3745="","",'4 Price book'!N3745)</f>
        <v/>
      </c>
      <c r="Q3743" s="26" t="str">
        <f>IF('4 Price book'!O3745="","",'4 Price book'!O3745)</f>
        <v/>
      </c>
      <c r="R3743" s="35"/>
      <c r="S3743" s="35"/>
      <c r="T3743" s="35"/>
      <c r="U3743" s="35"/>
      <c r="V3743" s="35"/>
    </row>
    <row r="3744" spans="1:22" ht="15" customHeight="1" x14ac:dyDescent="0.25">
      <c r="A3744" s="26">
        <v>3743</v>
      </c>
      <c r="B3744" s="26" t="str">
        <f>IF('1 Cover'!$B$27="Yes",IFERROR(VLOOKUP('4 Price book'!C3746,'Catalogs (internal)'!$L$2:$N$991,2,FALSE),""),IF('4 Price book'!C3746="","",'4 Price book'!C3746))</f>
        <v/>
      </c>
      <c r="C3744" s="26" t="str">
        <f>IF('4 Price book'!C3746="","",IF('1 Cover'!$B$27="No","",IFERROR(VLOOKUP('4 Price book'!C3746,'Catalogs (internal)'!$L$2:$N$991,3,FALSE),"")))</f>
        <v/>
      </c>
      <c r="D3744" s="26" t="str">
        <f>IF('4 Price book'!D3746="","",'4 Price book'!D3746)</f>
        <v/>
      </c>
      <c r="E3744" s="26" t="str">
        <f>IF('4 Price book'!D3746="","",VLOOKUP('4 Price book'!D3746,'2 Lists'!$I$10:$J$999,2,FALSE))</f>
        <v/>
      </c>
      <c r="F3744" s="26" t="str">
        <f>IF('4 Price book'!E3746="","",'4 Price book'!E3746)</f>
        <v/>
      </c>
      <c r="G3744" s="26" t="str">
        <f>IF('4 Price book'!F3746="","",'4 Price book'!F3746)</f>
        <v/>
      </c>
      <c r="H3744" s="26" t="str">
        <f>IF('4 Price book'!G3746="","",'4 Price book'!G3746)</f>
        <v/>
      </c>
      <c r="I3744" s="26" t="str">
        <f>IF('4 Price book'!H3746="","",'4 Price book'!H3746)</f>
        <v/>
      </c>
      <c r="J3744" s="26" t="str">
        <f>IF('4 Price book'!I3746="","",'4 Price book'!I3746)</f>
        <v/>
      </c>
      <c r="K3744" s="26" t="str">
        <f>IF('4 Price book'!J3746="","",'4 Price book'!J3746)</f>
        <v/>
      </c>
      <c r="L3744" s="26" t="str">
        <f>IF('4 Price book'!K3746="","",'4 Price book'!K3746)</f>
        <v/>
      </c>
      <c r="M3744" s="26" t="str">
        <f>IF('4 Price book'!K3746="","",VLOOKUP(L3744,'2 Lists'!$F$10:$G$999,2,FALSE))</f>
        <v/>
      </c>
      <c r="N3744" s="26" t="str">
        <f>IF('4 Price book'!L3746="","",'4 Price book'!L3746)</f>
        <v/>
      </c>
      <c r="O3744" s="26" t="str">
        <f>IF('4 Price book'!M3746="","",'4 Price book'!M3746)</f>
        <v/>
      </c>
      <c r="P3744" s="26" t="str">
        <f>IF('4 Price book'!N3746="","",'4 Price book'!N3746)</f>
        <v/>
      </c>
      <c r="Q3744" s="26" t="str">
        <f>IF('4 Price book'!O3746="","",'4 Price book'!O3746)</f>
        <v/>
      </c>
      <c r="R3744" s="35"/>
      <c r="S3744" s="35"/>
      <c r="T3744" s="35"/>
      <c r="U3744" s="35"/>
      <c r="V3744" s="35"/>
    </row>
    <row r="3745" spans="1:22" ht="15" customHeight="1" x14ac:dyDescent="0.25">
      <c r="A3745" s="26">
        <v>3744</v>
      </c>
      <c r="B3745" s="26" t="str">
        <f>IF('1 Cover'!$B$27="Yes",IFERROR(VLOOKUP('4 Price book'!C3747,'Catalogs (internal)'!$L$2:$N$991,2,FALSE),""),IF('4 Price book'!C3747="","",'4 Price book'!C3747))</f>
        <v/>
      </c>
      <c r="C3745" s="26" t="str">
        <f>IF('4 Price book'!C3747="","",IF('1 Cover'!$B$27="No","",IFERROR(VLOOKUP('4 Price book'!C3747,'Catalogs (internal)'!$L$2:$N$991,3,FALSE),"")))</f>
        <v/>
      </c>
      <c r="D3745" s="26" t="str">
        <f>IF('4 Price book'!D3747="","",'4 Price book'!D3747)</f>
        <v/>
      </c>
      <c r="E3745" s="26" t="str">
        <f>IF('4 Price book'!D3747="","",VLOOKUP('4 Price book'!D3747,'2 Lists'!$I$10:$J$999,2,FALSE))</f>
        <v/>
      </c>
      <c r="F3745" s="26" t="str">
        <f>IF('4 Price book'!E3747="","",'4 Price book'!E3747)</f>
        <v/>
      </c>
      <c r="G3745" s="26" t="str">
        <f>IF('4 Price book'!F3747="","",'4 Price book'!F3747)</f>
        <v/>
      </c>
      <c r="H3745" s="26" t="str">
        <f>IF('4 Price book'!G3747="","",'4 Price book'!G3747)</f>
        <v/>
      </c>
      <c r="I3745" s="26" t="str">
        <f>IF('4 Price book'!H3747="","",'4 Price book'!H3747)</f>
        <v/>
      </c>
      <c r="J3745" s="26" t="str">
        <f>IF('4 Price book'!I3747="","",'4 Price book'!I3747)</f>
        <v/>
      </c>
      <c r="K3745" s="26" t="str">
        <f>IF('4 Price book'!J3747="","",'4 Price book'!J3747)</f>
        <v/>
      </c>
      <c r="L3745" s="26" t="str">
        <f>IF('4 Price book'!K3747="","",'4 Price book'!K3747)</f>
        <v/>
      </c>
      <c r="M3745" s="26" t="str">
        <f>IF('4 Price book'!K3747="","",VLOOKUP(L3745,'2 Lists'!$F$10:$G$999,2,FALSE))</f>
        <v/>
      </c>
      <c r="N3745" s="26" t="str">
        <f>IF('4 Price book'!L3747="","",'4 Price book'!L3747)</f>
        <v/>
      </c>
      <c r="O3745" s="26" t="str">
        <f>IF('4 Price book'!M3747="","",'4 Price book'!M3747)</f>
        <v/>
      </c>
      <c r="P3745" s="26" t="str">
        <f>IF('4 Price book'!N3747="","",'4 Price book'!N3747)</f>
        <v/>
      </c>
      <c r="Q3745" s="26" t="str">
        <f>IF('4 Price book'!O3747="","",'4 Price book'!O3747)</f>
        <v/>
      </c>
      <c r="R3745" s="35"/>
      <c r="S3745" s="35"/>
      <c r="T3745" s="35"/>
      <c r="U3745" s="35"/>
      <c r="V3745" s="35"/>
    </row>
    <row r="3746" spans="1:22" ht="15" customHeight="1" x14ac:dyDescent="0.25">
      <c r="A3746" s="26">
        <v>3745</v>
      </c>
      <c r="B3746" s="26" t="str">
        <f>IF('1 Cover'!$B$27="Yes",IFERROR(VLOOKUP('4 Price book'!C3748,'Catalogs (internal)'!$L$2:$N$991,2,FALSE),""),IF('4 Price book'!C3748="","",'4 Price book'!C3748))</f>
        <v/>
      </c>
      <c r="C3746" s="26" t="str">
        <f>IF('4 Price book'!C3748="","",IF('1 Cover'!$B$27="No","",IFERROR(VLOOKUP('4 Price book'!C3748,'Catalogs (internal)'!$L$2:$N$991,3,FALSE),"")))</f>
        <v/>
      </c>
      <c r="D3746" s="26" t="str">
        <f>IF('4 Price book'!D3748="","",'4 Price book'!D3748)</f>
        <v/>
      </c>
      <c r="E3746" s="26" t="str">
        <f>IF('4 Price book'!D3748="","",VLOOKUP('4 Price book'!D3748,'2 Lists'!$I$10:$J$999,2,FALSE))</f>
        <v/>
      </c>
      <c r="F3746" s="26" t="str">
        <f>IF('4 Price book'!E3748="","",'4 Price book'!E3748)</f>
        <v/>
      </c>
      <c r="G3746" s="26" t="str">
        <f>IF('4 Price book'!F3748="","",'4 Price book'!F3748)</f>
        <v/>
      </c>
      <c r="H3746" s="26" t="str">
        <f>IF('4 Price book'!G3748="","",'4 Price book'!G3748)</f>
        <v/>
      </c>
      <c r="I3746" s="26" t="str">
        <f>IF('4 Price book'!H3748="","",'4 Price book'!H3748)</f>
        <v/>
      </c>
      <c r="J3746" s="26" t="str">
        <f>IF('4 Price book'!I3748="","",'4 Price book'!I3748)</f>
        <v/>
      </c>
      <c r="K3746" s="26" t="str">
        <f>IF('4 Price book'!J3748="","",'4 Price book'!J3748)</f>
        <v/>
      </c>
      <c r="L3746" s="26" t="str">
        <f>IF('4 Price book'!K3748="","",'4 Price book'!K3748)</f>
        <v/>
      </c>
      <c r="M3746" s="26" t="str">
        <f>IF('4 Price book'!K3748="","",VLOOKUP(L3746,'2 Lists'!$F$10:$G$999,2,FALSE))</f>
        <v/>
      </c>
      <c r="N3746" s="26" t="str">
        <f>IF('4 Price book'!L3748="","",'4 Price book'!L3748)</f>
        <v/>
      </c>
      <c r="O3746" s="26" t="str">
        <f>IF('4 Price book'!M3748="","",'4 Price book'!M3748)</f>
        <v/>
      </c>
      <c r="P3746" s="26" t="str">
        <f>IF('4 Price book'!N3748="","",'4 Price book'!N3748)</f>
        <v/>
      </c>
      <c r="Q3746" s="26" t="str">
        <f>IF('4 Price book'!O3748="","",'4 Price book'!O3748)</f>
        <v/>
      </c>
      <c r="R3746" s="35"/>
      <c r="S3746" s="35"/>
      <c r="T3746" s="35"/>
      <c r="U3746" s="35"/>
      <c r="V3746" s="35"/>
    </row>
    <row r="3747" spans="1:22" ht="15" customHeight="1" x14ac:dyDescent="0.25">
      <c r="A3747" s="26">
        <v>3746</v>
      </c>
      <c r="B3747" s="26" t="str">
        <f>IF('1 Cover'!$B$27="Yes",IFERROR(VLOOKUP('4 Price book'!C3749,'Catalogs (internal)'!$L$2:$N$991,2,FALSE),""),IF('4 Price book'!C3749="","",'4 Price book'!C3749))</f>
        <v/>
      </c>
      <c r="C3747" s="26" t="str">
        <f>IF('4 Price book'!C3749="","",IF('1 Cover'!$B$27="No","",IFERROR(VLOOKUP('4 Price book'!C3749,'Catalogs (internal)'!$L$2:$N$991,3,FALSE),"")))</f>
        <v/>
      </c>
      <c r="D3747" s="26" t="str">
        <f>IF('4 Price book'!D3749="","",'4 Price book'!D3749)</f>
        <v/>
      </c>
      <c r="E3747" s="26" t="str">
        <f>IF('4 Price book'!D3749="","",VLOOKUP('4 Price book'!D3749,'2 Lists'!$I$10:$J$999,2,FALSE))</f>
        <v/>
      </c>
      <c r="F3747" s="26" t="str">
        <f>IF('4 Price book'!E3749="","",'4 Price book'!E3749)</f>
        <v/>
      </c>
      <c r="G3747" s="26" t="str">
        <f>IF('4 Price book'!F3749="","",'4 Price book'!F3749)</f>
        <v/>
      </c>
      <c r="H3747" s="26" t="str">
        <f>IF('4 Price book'!G3749="","",'4 Price book'!G3749)</f>
        <v/>
      </c>
      <c r="I3747" s="26" t="str">
        <f>IF('4 Price book'!H3749="","",'4 Price book'!H3749)</f>
        <v/>
      </c>
      <c r="J3747" s="26" t="str">
        <f>IF('4 Price book'!I3749="","",'4 Price book'!I3749)</f>
        <v/>
      </c>
      <c r="K3747" s="26" t="str">
        <f>IF('4 Price book'!J3749="","",'4 Price book'!J3749)</f>
        <v/>
      </c>
      <c r="L3747" s="26" t="str">
        <f>IF('4 Price book'!K3749="","",'4 Price book'!K3749)</f>
        <v/>
      </c>
      <c r="M3747" s="26" t="str">
        <f>IF('4 Price book'!K3749="","",VLOOKUP(L3747,'2 Lists'!$F$10:$G$999,2,FALSE))</f>
        <v/>
      </c>
      <c r="N3747" s="26" t="str">
        <f>IF('4 Price book'!L3749="","",'4 Price book'!L3749)</f>
        <v/>
      </c>
      <c r="O3747" s="26" t="str">
        <f>IF('4 Price book'!M3749="","",'4 Price book'!M3749)</f>
        <v/>
      </c>
      <c r="P3747" s="26" t="str">
        <f>IF('4 Price book'!N3749="","",'4 Price book'!N3749)</f>
        <v/>
      </c>
      <c r="Q3747" s="26" t="str">
        <f>IF('4 Price book'!O3749="","",'4 Price book'!O3749)</f>
        <v/>
      </c>
      <c r="R3747" s="35"/>
      <c r="S3747" s="35"/>
      <c r="T3747" s="35"/>
      <c r="U3747" s="35"/>
      <c r="V3747" s="35"/>
    </row>
    <row r="3748" spans="1:22" ht="15" customHeight="1" x14ac:dyDescent="0.25">
      <c r="A3748" s="26">
        <v>3747</v>
      </c>
      <c r="B3748" s="26" t="str">
        <f>IF('1 Cover'!$B$27="Yes",IFERROR(VLOOKUP('4 Price book'!C3750,'Catalogs (internal)'!$L$2:$N$991,2,FALSE),""),IF('4 Price book'!C3750="","",'4 Price book'!C3750))</f>
        <v/>
      </c>
      <c r="C3748" s="26" t="str">
        <f>IF('4 Price book'!C3750="","",IF('1 Cover'!$B$27="No","",IFERROR(VLOOKUP('4 Price book'!C3750,'Catalogs (internal)'!$L$2:$N$991,3,FALSE),"")))</f>
        <v/>
      </c>
      <c r="D3748" s="26" t="str">
        <f>IF('4 Price book'!D3750="","",'4 Price book'!D3750)</f>
        <v/>
      </c>
      <c r="E3748" s="26" t="str">
        <f>IF('4 Price book'!D3750="","",VLOOKUP('4 Price book'!D3750,'2 Lists'!$I$10:$J$999,2,FALSE))</f>
        <v/>
      </c>
      <c r="F3748" s="26" t="str">
        <f>IF('4 Price book'!E3750="","",'4 Price book'!E3750)</f>
        <v/>
      </c>
      <c r="G3748" s="26" t="str">
        <f>IF('4 Price book'!F3750="","",'4 Price book'!F3750)</f>
        <v/>
      </c>
      <c r="H3748" s="26" t="str">
        <f>IF('4 Price book'!G3750="","",'4 Price book'!G3750)</f>
        <v/>
      </c>
      <c r="I3748" s="26" t="str">
        <f>IF('4 Price book'!H3750="","",'4 Price book'!H3750)</f>
        <v/>
      </c>
      <c r="J3748" s="26" t="str">
        <f>IF('4 Price book'!I3750="","",'4 Price book'!I3750)</f>
        <v/>
      </c>
      <c r="K3748" s="26" t="str">
        <f>IF('4 Price book'!J3750="","",'4 Price book'!J3750)</f>
        <v/>
      </c>
      <c r="L3748" s="26" t="str">
        <f>IF('4 Price book'!K3750="","",'4 Price book'!K3750)</f>
        <v/>
      </c>
      <c r="M3748" s="26" t="str">
        <f>IF('4 Price book'!K3750="","",VLOOKUP(L3748,'2 Lists'!$F$10:$G$999,2,FALSE))</f>
        <v/>
      </c>
      <c r="N3748" s="26" t="str">
        <f>IF('4 Price book'!L3750="","",'4 Price book'!L3750)</f>
        <v/>
      </c>
      <c r="O3748" s="26" t="str">
        <f>IF('4 Price book'!M3750="","",'4 Price book'!M3750)</f>
        <v/>
      </c>
      <c r="P3748" s="26" t="str">
        <f>IF('4 Price book'!N3750="","",'4 Price book'!N3750)</f>
        <v/>
      </c>
      <c r="Q3748" s="26" t="str">
        <f>IF('4 Price book'!O3750="","",'4 Price book'!O3750)</f>
        <v/>
      </c>
      <c r="R3748" s="35"/>
      <c r="S3748" s="35"/>
      <c r="T3748" s="35"/>
      <c r="U3748" s="35"/>
      <c r="V3748" s="35"/>
    </row>
    <row r="3749" spans="1:22" ht="15" customHeight="1" x14ac:dyDescent="0.25">
      <c r="A3749" s="26">
        <v>3748</v>
      </c>
      <c r="B3749" s="26" t="str">
        <f>IF('1 Cover'!$B$27="Yes",IFERROR(VLOOKUP('4 Price book'!C3751,'Catalogs (internal)'!$L$2:$N$991,2,FALSE),""),IF('4 Price book'!C3751="","",'4 Price book'!C3751))</f>
        <v/>
      </c>
      <c r="C3749" s="26" t="str">
        <f>IF('4 Price book'!C3751="","",IF('1 Cover'!$B$27="No","",IFERROR(VLOOKUP('4 Price book'!C3751,'Catalogs (internal)'!$L$2:$N$991,3,FALSE),"")))</f>
        <v/>
      </c>
      <c r="D3749" s="26" t="str">
        <f>IF('4 Price book'!D3751="","",'4 Price book'!D3751)</f>
        <v/>
      </c>
      <c r="E3749" s="26" t="str">
        <f>IF('4 Price book'!D3751="","",VLOOKUP('4 Price book'!D3751,'2 Lists'!$I$10:$J$999,2,FALSE))</f>
        <v/>
      </c>
      <c r="F3749" s="26" t="str">
        <f>IF('4 Price book'!E3751="","",'4 Price book'!E3751)</f>
        <v/>
      </c>
      <c r="G3749" s="26" t="str">
        <f>IF('4 Price book'!F3751="","",'4 Price book'!F3751)</f>
        <v/>
      </c>
      <c r="H3749" s="26" t="str">
        <f>IF('4 Price book'!G3751="","",'4 Price book'!G3751)</f>
        <v/>
      </c>
      <c r="I3749" s="26" t="str">
        <f>IF('4 Price book'!H3751="","",'4 Price book'!H3751)</f>
        <v/>
      </c>
      <c r="J3749" s="26" t="str">
        <f>IF('4 Price book'!I3751="","",'4 Price book'!I3751)</f>
        <v/>
      </c>
      <c r="K3749" s="26" t="str">
        <f>IF('4 Price book'!J3751="","",'4 Price book'!J3751)</f>
        <v/>
      </c>
      <c r="L3749" s="26" t="str">
        <f>IF('4 Price book'!K3751="","",'4 Price book'!K3751)</f>
        <v/>
      </c>
      <c r="M3749" s="26" t="str">
        <f>IF('4 Price book'!K3751="","",VLOOKUP(L3749,'2 Lists'!$F$10:$G$999,2,FALSE))</f>
        <v/>
      </c>
      <c r="N3749" s="26" t="str">
        <f>IF('4 Price book'!L3751="","",'4 Price book'!L3751)</f>
        <v/>
      </c>
      <c r="O3749" s="26" t="str">
        <f>IF('4 Price book'!M3751="","",'4 Price book'!M3751)</f>
        <v/>
      </c>
      <c r="P3749" s="26" t="str">
        <f>IF('4 Price book'!N3751="","",'4 Price book'!N3751)</f>
        <v/>
      </c>
      <c r="Q3749" s="26" t="str">
        <f>IF('4 Price book'!O3751="","",'4 Price book'!O3751)</f>
        <v/>
      </c>
      <c r="R3749" s="35"/>
      <c r="S3749" s="35"/>
      <c r="T3749" s="35"/>
      <c r="U3749" s="35"/>
      <c r="V3749" s="35"/>
    </row>
    <row r="3750" spans="1:22" ht="15" customHeight="1" x14ac:dyDescent="0.25">
      <c r="A3750" s="26">
        <v>3749</v>
      </c>
      <c r="B3750" s="26" t="str">
        <f>IF('1 Cover'!$B$27="Yes",IFERROR(VLOOKUP('4 Price book'!C3752,'Catalogs (internal)'!$L$2:$N$991,2,FALSE),""),IF('4 Price book'!C3752="","",'4 Price book'!C3752))</f>
        <v/>
      </c>
      <c r="C3750" s="26" t="str">
        <f>IF('4 Price book'!C3752="","",IF('1 Cover'!$B$27="No","",IFERROR(VLOOKUP('4 Price book'!C3752,'Catalogs (internal)'!$L$2:$N$991,3,FALSE),"")))</f>
        <v/>
      </c>
      <c r="D3750" s="26" t="str">
        <f>IF('4 Price book'!D3752="","",'4 Price book'!D3752)</f>
        <v/>
      </c>
      <c r="E3750" s="26" t="str">
        <f>IF('4 Price book'!D3752="","",VLOOKUP('4 Price book'!D3752,'2 Lists'!$I$10:$J$999,2,FALSE))</f>
        <v/>
      </c>
      <c r="F3750" s="26" t="str">
        <f>IF('4 Price book'!E3752="","",'4 Price book'!E3752)</f>
        <v/>
      </c>
      <c r="G3750" s="26" t="str">
        <f>IF('4 Price book'!F3752="","",'4 Price book'!F3752)</f>
        <v/>
      </c>
      <c r="H3750" s="26" t="str">
        <f>IF('4 Price book'!G3752="","",'4 Price book'!G3752)</f>
        <v/>
      </c>
      <c r="I3750" s="26" t="str">
        <f>IF('4 Price book'!H3752="","",'4 Price book'!H3752)</f>
        <v/>
      </c>
      <c r="J3750" s="26" t="str">
        <f>IF('4 Price book'!I3752="","",'4 Price book'!I3752)</f>
        <v/>
      </c>
      <c r="K3750" s="26" t="str">
        <f>IF('4 Price book'!J3752="","",'4 Price book'!J3752)</f>
        <v/>
      </c>
      <c r="L3750" s="26" t="str">
        <f>IF('4 Price book'!K3752="","",'4 Price book'!K3752)</f>
        <v/>
      </c>
      <c r="M3750" s="26" t="str">
        <f>IF('4 Price book'!K3752="","",VLOOKUP(L3750,'2 Lists'!$F$10:$G$999,2,FALSE))</f>
        <v/>
      </c>
      <c r="N3750" s="26" t="str">
        <f>IF('4 Price book'!L3752="","",'4 Price book'!L3752)</f>
        <v/>
      </c>
      <c r="O3750" s="26" t="str">
        <f>IF('4 Price book'!M3752="","",'4 Price book'!M3752)</f>
        <v/>
      </c>
      <c r="P3750" s="26" t="str">
        <f>IF('4 Price book'!N3752="","",'4 Price book'!N3752)</f>
        <v/>
      </c>
      <c r="Q3750" s="26" t="str">
        <f>IF('4 Price book'!O3752="","",'4 Price book'!O3752)</f>
        <v/>
      </c>
      <c r="R3750" s="35"/>
      <c r="S3750" s="35"/>
      <c r="T3750" s="35"/>
      <c r="U3750" s="35"/>
      <c r="V3750" s="35"/>
    </row>
    <row r="3751" spans="1:22" ht="15" customHeight="1" x14ac:dyDescent="0.25">
      <c r="A3751" s="26">
        <v>3750</v>
      </c>
      <c r="B3751" s="26" t="str">
        <f>IF('1 Cover'!$B$27="Yes",IFERROR(VLOOKUP('4 Price book'!C3753,'Catalogs (internal)'!$L$2:$N$991,2,FALSE),""),IF('4 Price book'!C3753="","",'4 Price book'!C3753))</f>
        <v/>
      </c>
      <c r="C3751" s="26" t="str">
        <f>IF('4 Price book'!C3753="","",IF('1 Cover'!$B$27="No","",IFERROR(VLOOKUP('4 Price book'!C3753,'Catalogs (internal)'!$L$2:$N$991,3,FALSE),"")))</f>
        <v/>
      </c>
      <c r="D3751" s="26" t="str">
        <f>IF('4 Price book'!D3753="","",'4 Price book'!D3753)</f>
        <v/>
      </c>
      <c r="E3751" s="26" t="str">
        <f>IF('4 Price book'!D3753="","",VLOOKUP('4 Price book'!D3753,'2 Lists'!$I$10:$J$999,2,FALSE))</f>
        <v/>
      </c>
      <c r="F3751" s="26" t="str">
        <f>IF('4 Price book'!E3753="","",'4 Price book'!E3753)</f>
        <v/>
      </c>
      <c r="G3751" s="26" t="str">
        <f>IF('4 Price book'!F3753="","",'4 Price book'!F3753)</f>
        <v/>
      </c>
      <c r="H3751" s="26" t="str">
        <f>IF('4 Price book'!G3753="","",'4 Price book'!G3753)</f>
        <v/>
      </c>
      <c r="I3751" s="26" t="str">
        <f>IF('4 Price book'!H3753="","",'4 Price book'!H3753)</f>
        <v/>
      </c>
      <c r="J3751" s="26" t="str">
        <f>IF('4 Price book'!I3753="","",'4 Price book'!I3753)</f>
        <v/>
      </c>
      <c r="K3751" s="26" t="str">
        <f>IF('4 Price book'!J3753="","",'4 Price book'!J3753)</f>
        <v/>
      </c>
      <c r="L3751" s="26" t="str">
        <f>IF('4 Price book'!K3753="","",'4 Price book'!K3753)</f>
        <v/>
      </c>
      <c r="M3751" s="26" t="str">
        <f>IF('4 Price book'!K3753="","",VLOOKUP(L3751,'2 Lists'!$F$10:$G$999,2,FALSE))</f>
        <v/>
      </c>
      <c r="N3751" s="26" t="str">
        <f>IF('4 Price book'!L3753="","",'4 Price book'!L3753)</f>
        <v/>
      </c>
      <c r="O3751" s="26" t="str">
        <f>IF('4 Price book'!M3753="","",'4 Price book'!M3753)</f>
        <v/>
      </c>
      <c r="P3751" s="26" t="str">
        <f>IF('4 Price book'!N3753="","",'4 Price book'!N3753)</f>
        <v/>
      </c>
      <c r="Q3751" s="26" t="str">
        <f>IF('4 Price book'!O3753="","",'4 Price book'!O3753)</f>
        <v/>
      </c>
      <c r="R3751" s="35"/>
      <c r="S3751" s="35"/>
      <c r="T3751" s="35"/>
      <c r="U3751" s="35"/>
      <c r="V3751" s="35"/>
    </row>
    <row r="3752" spans="1:22" ht="15" customHeight="1" x14ac:dyDescent="0.25">
      <c r="A3752" s="26">
        <v>3751</v>
      </c>
      <c r="B3752" s="26" t="str">
        <f>IF('1 Cover'!$B$27="Yes",IFERROR(VLOOKUP('4 Price book'!C3754,'Catalogs (internal)'!$L$2:$N$991,2,FALSE),""),IF('4 Price book'!C3754="","",'4 Price book'!C3754))</f>
        <v/>
      </c>
      <c r="C3752" s="26" t="str">
        <f>IF('4 Price book'!C3754="","",IF('1 Cover'!$B$27="No","",IFERROR(VLOOKUP('4 Price book'!C3754,'Catalogs (internal)'!$L$2:$N$991,3,FALSE),"")))</f>
        <v/>
      </c>
      <c r="D3752" s="26" t="str">
        <f>IF('4 Price book'!D3754="","",'4 Price book'!D3754)</f>
        <v/>
      </c>
      <c r="E3752" s="26" t="str">
        <f>IF('4 Price book'!D3754="","",VLOOKUP('4 Price book'!D3754,'2 Lists'!$I$10:$J$999,2,FALSE))</f>
        <v/>
      </c>
      <c r="F3752" s="26" t="str">
        <f>IF('4 Price book'!E3754="","",'4 Price book'!E3754)</f>
        <v/>
      </c>
      <c r="G3752" s="26" t="str">
        <f>IF('4 Price book'!F3754="","",'4 Price book'!F3754)</f>
        <v/>
      </c>
      <c r="H3752" s="26" t="str">
        <f>IF('4 Price book'!G3754="","",'4 Price book'!G3754)</f>
        <v/>
      </c>
      <c r="I3752" s="26" t="str">
        <f>IF('4 Price book'!H3754="","",'4 Price book'!H3754)</f>
        <v/>
      </c>
      <c r="J3752" s="26" t="str">
        <f>IF('4 Price book'!I3754="","",'4 Price book'!I3754)</f>
        <v/>
      </c>
      <c r="K3752" s="26" t="str">
        <f>IF('4 Price book'!J3754="","",'4 Price book'!J3754)</f>
        <v/>
      </c>
      <c r="L3752" s="26" t="str">
        <f>IF('4 Price book'!K3754="","",'4 Price book'!K3754)</f>
        <v/>
      </c>
      <c r="M3752" s="26" t="str">
        <f>IF('4 Price book'!K3754="","",VLOOKUP(L3752,'2 Lists'!$F$10:$G$999,2,FALSE))</f>
        <v/>
      </c>
      <c r="N3752" s="26" t="str">
        <f>IF('4 Price book'!L3754="","",'4 Price book'!L3754)</f>
        <v/>
      </c>
      <c r="O3752" s="26" t="str">
        <f>IF('4 Price book'!M3754="","",'4 Price book'!M3754)</f>
        <v/>
      </c>
      <c r="P3752" s="26" t="str">
        <f>IF('4 Price book'!N3754="","",'4 Price book'!N3754)</f>
        <v/>
      </c>
      <c r="Q3752" s="26" t="str">
        <f>IF('4 Price book'!O3754="","",'4 Price book'!O3754)</f>
        <v/>
      </c>
      <c r="R3752" s="35"/>
      <c r="S3752" s="35"/>
      <c r="T3752" s="35"/>
      <c r="U3752" s="35"/>
      <c r="V3752" s="35"/>
    </row>
    <row r="3753" spans="1:22" ht="15" customHeight="1" x14ac:dyDescent="0.25">
      <c r="A3753" s="26">
        <v>3752</v>
      </c>
      <c r="B3753" s="26" t="str">
        <f>IF('1 Cover'!$B$27="Yes",IFERROR(VLOOKUP('4 Price book'!C3755,'Catalogs (internal)'!$L$2:$N$991,2,FALSE),""),IF('4 Price book'!C3755="","",'4 Price book'!C3755))</f>
        <v/>
      </c>
      <c r="C3753" s="26" t="str">
        <f>IF('4 Price book'!C3755="","",IF('1 Cover'!$B$27="No","",IFERROR(VLOOKUP('4 Price book'!C3755,'Catalogs (internal)'!$L$2:$N$991,3,FALSE),"")))</f>
        <v/>
      </c>
      <c r="D3753" s="26" t="str">
        <f>IF('4 Price book'!D3755="","",'4 Price book'!D3755)</f>
        <v/>
      </c>
      <c r="E3753" s="26" t="str">
        <f>IF('4 Price book'!D3755="","",VLOOKUP('4 Price book'!D3755,'2 Lists'!$I$10:$J$999,2,FALSE))</f>
        <v/>
      </c>
      <c r="F3753" s="26" t="str">
        <f>IF('4 Price book'!E3755="","",'4 Price book'!E3755)</f>
        <v/>
      </c>
      <c r="G3753" s="26" t="str">
        <f>IF('4 Price book'!F3755="","",'4 Price book'!F3755)</f>
        <v/>
      </c>
      <c r="H3753" s="26" t="str">
        <f>IF('4 Price book'!G3755="","",'4 Price book'!G3755)</f>
        <v/>
      </c>
      <c r="I3753" s="26" t="str">
        <f>IF('4 Price book'!H3755="","",'4 Price book'!H3755)</f>
        <v/>
      </c>
      <c r="J3753" s="26" t="str">
        <f>IF('4 Price book'!I3755="","",'4 Price book'!I3755)</f>
        <v/>
      </c>
      <c r="K3753" s="26" t="str">
        <f>IF('4 Price book'!J3755="","",'4 Price book'!J3755)</f>
        <v/>
      </c>
      <c r="L3753" s="26" t="str">
        <f>IF('4 Price book'!K3755="","",'4 Price book'!K3755)</f>
        <v/>
      </c>
      <c r="M3753" s="26" t="str">
        <f>IF('4 Price book'!K3755="","",VLOOKUP(L3753,'2 Lists'!$F$10:$G$999,2,FALSE))</f>
        <v/>
      </c>
      <c r="N3753" s="26" t="str">
        <f>IF('4 Price book'!L3755="","",'4 Price book'!L3755)</f>
        <v/>
      </c>
      <c r="O3753" s="26" t="str">
        <f>IF('4 Price book'!M3755="","",'4 Price book'!M3755)</f>
        <v/>
      </c>
      <c r="P3753" s="26" t="str">
        <f>IF('4 Price book'!N3755="","",'4 Price book'!N3755)</f>
        <v/>
      </c>
      <c r="Q3753" s="26" t="str">
        <f>IF('4 Price book'!O3755="","",'4 Price book'!O3755)</f>
        <v/>
      </c>
      <c r="R3753" s="35"/>
      <c r="S3753" s="35"/>
      <c r="T3753" s="35"/>
      <c r="U3753" s="35"/>
      <c r="V3753" s="35"/>
    </row>
    <row r="3754" spans="1:22" ht="15" customHeight="1" x14ac:dyDescent="0.25">
      <c r="A3754" s="26">
        <v>3753</v>
      </c>
      <c r="B3754" s="26" t="str">
        <f>IF('1 Cover'!$B$27="Yes",IFERROR(VLOOKUP('4 Price book'!C3756,'Catalogs (internal)'!$L$2:$N$991,2,FALSE),""),IF('4 Price book'!C3756="","",'4 Price book'!C3756))</f>
        <v/>
      </c>
      <c r="C3754" s="26" t="str">
        <f>IF('4 Price book'!C3756="","",IF('1 Cover'!$B$27="No","",IFERROR(VLOOKUP('4 Price book'!C3756,'Catalogs (internal)'!$L$2:$N$991,3,FALSE),"")))</f>
        <v/>
      </c>
      <c r="D3754" s="26" t="str">
        <f>IF('4 Price book'!D3756="","",'4 Price book'!D3756)</f>
        <v/>
      </c>
      <c r="E3754" s="26" t="str">
        <f>IF('4 Price book'!D3756="","",VLOOKUP('4 Price book'!D3756,'2 Lists'!$I$10:$J$999,2,FALSE))</f>
        <v/>
      </c>
      <c r="F3754" s="26" t="str">
        <f>IF('4 Price book'!E3756="","",'4 Price book'!E3756)</f>
        <v/>
      </c>
      <c r="G3754" s="26" t="str">
        <f>IF('4 Price book'!F3756="","",'4 Price book'!F3756)</f>
        <v/>
      </c>
      <c r="H3754" s="26" t="str">
        <f>IF('4 Price book'!G3756="","",'4 Price book'!G3756)</f>
        <v/>
      </c>
      <c r="I3754" s="26" t="str">
        <f>IF('4 Price book'!H3756="","",'4 Price book'!H3756)</f>
        <v/>
      </c>
      <c r="J3754" s="26" t="str">
        <f>IF('4 Price book'!I3756="","",'4 Price book'!I3756)</f>
        <v/>
      </c>
      <c r="K3754" s="26" t="str">
        <f>IF('4 Price book'!J3756="","",'4 Price book'!J3756)</f>
        <v/>
      </c>
      <c r="L3754" s="26" t="str">
        <f>IF('4 Price book'!K3756="","",'4 Price book'!K3756)</f>
        <v/>
      </c>
      <c r="M3754" s="26" t="str">
        <f>IF('4 Price book'!K3756="","",VLOOKUP(L3754,'2 Lists'!$F$10:$G$999,2,FALSE))</f>
        <v/>
      </c>
      <c r="N3754" s="26" t="str">
        <f>IF('4 Price book'!L3756="","",'4 Price book'!L3756)</f>
        <v/>
      </c>
      <c r="O3754" s="26" t="str">
        <f>IF('4 Price book'!M3756="","",'4 Price book'!M3756)</f>
        <v/>
      </c>
      <c r="P3754" s="26" t="str">
        <f>IF('4 Price book'!N3756="","",'4 Price book'!N3756)</f>
        <v/>
      </c>
      <c r="Q3754" s="26" t="str">
        <f>IF('4 Price book'!O3756="","",'4 Price book'!O3756)</f>
        <v/>
      </c>
      <c r="R3754" s="35"/>
      <c r="S3754" s="35"/>
      <c r="T3754" s="35"/>
      <c r="U3754" s="35"/>
      <c r="V3754" s="35"/>
    </row>
    <row r="3755" spans="1:22" ht="15" customHeight="1" x14ac:dyDescent="0.25">
      <c r="A3755" s="26">
        <v>3754</v>
      </c>
      <c r="B3755" s="26" t="str">
        <f>IF('1 Cover'!$B$27="Yes",IFERROR(VLOOKUP('4 Price book'!C3757,'Catalogs (internal)'!$L$2:$N$991,2,FALSE),""),IF('4 Price book'!C3757="","",'4 Price book'!C3757))</f>
        <v/>
      </c>
      <c r="C3755" s="26" t="str">
        <f>IF('4 Price book'!C3757="","",IF('1 Cover'!$B$27="No","",IFERROR(VLOOKUP('4 Price book'!C3757,'Catalogs (internal)'!$L$2:$N$991,3,FALSE),"")))</f>
        <v/>
      </c>
      <c r="D3755" s="26" t="str">
        <f>IF('4 Price book'!D3757="","",'4 Price book'!D3757)</f>
        <v/>
      </c>
      <c r="E3755" s="26" t="str">
        <f>IF('4 Price book'!D3757="","",VLOOKUP('4 Price book'!D3757,'2 Lists'!$I$10:$J$999,2,FALSE))</f>
        <v/>
      </c>
      <c r="F3755" s="26" t="str">
        <f>IF('4 Price book'!E3757="","",'4 Price book'!E3757)</f>
        <v/>
      </c>
      <c r="G3755" s="26" t="str">
        <f>IF('4 Price book'!F3757="","",'4 Price book'!F3757)</f>
        <v/>
      </c>
      <c r="H3755" s="26" t="str">
        <f>IF('4 Price book'!G3757="","",'4 Price book'!G3757)</f>
        <v/>
      </c>
      <c r="I3755" s="26" t="str">
        <f>IF('4 Price book'!H3757="","",'4 Price book'!H3757)</f>
        <v/>
      </c>
      <c r="J3755" s="26" t="str">
        <f>IF('4 Price book'!I3757="","",'4 Price book'!I3757)</f>
        <v/>
      </c>
      <c r="K3755" s="26" t="str">
        <f>IF('4 Price book'!J3757="","",'4 Price book'!J3757)</f>
        <v/>
      </c>
      <c r="L3755" s="26" t="str">
        <f>IF('4 Price book'!K3757="","",'4 Price book'!K3757)</f>
        <v/>
      </c>
      <c r="M3755" s="26" t="str">
        <f>IF('4 Price book'!K3757="","",VLOOKUP(L3755,'2 Lists'!$F$10:$G$999,2,FALSE))</f>
        <v/>
      </c>
      <c r="N3755" s="26" t="str">
        <f>IF('4 Price book'!L3757="","",'4 Price book'!L3757)</f>
        <v/>
      </c>
      <c r="O3755" s="26" t="str">
        <f>IF('4 Price book'!M3757="","",'4 Price book'!M3757)</f>
        <v/>
      </c>
      <c r="P3755" s="26" t="str">
        <f>IF('4 Price book'!N3757="","",'4 Price book'!N3757)</f>
        <v/>
      </c>
      <c r="Q3755" s="26" t="str">
        <f>IF('4 Price book'!O3757="","",'4 Price book'!O3757)</f>
        <v/>
      </c>
      <c r="R3755" s="35"/>
      <c r="S3755" s="35"/>
      <c r="T3755" s="35"/>
      <c r="U3755" s="35"/>
      <c r="V3755" s="35"/>
    </row>
    <row r="3756" spans="1:22" ht="15" customHeight="1" x14ac:dyDescent="0.25">
      <c r="A3756" s="26">
        <v>3755</v>
      </c>
      <c r="B3756" s="26" t="str">
        <f>IF('1 Cover'!$B$27="Yes",IFERROR(VLOOKUP('4 Price book'!C3758,'Catalogs (internal)'!$L$2:$N$991,2,FALSE),""),IF('4 Price book'!C3758="","",'4 Price book'!C3758))</f>
        <v/>
      </c>
      <c r="C3756" s="26" t="str">
        <f>IF('4 Price book'!C3758="","",IF('1 Cover'!$B$27="No","",IFERROR(VLOOKUP('4 Price book'!C3758,'Catalogs (internal)'!$L$2:$N$991,3,FALSE),"")))</f>
        <v/>
      </c>
      <c r="D3756" s="26" t="str">
        <f>IF('4 Price book'!D3758="","",'4 Price book'!D3758)</f>
        <v/>
      </c>
      <c r="E3756" s="26" t="str">
        <f>IF('4 Price book'!D3758="","",VLOOKUP('4 Price book'!D3758,'2 Lists'!$I$10:$J$999,2,FALSE))</f>
        <v/>
      </c>
      <c r="F3756" s="26" t="str">
        <f>IF('4 Price book'!E3758="","",'4 Price book'!E3758)</f>
        <v/>
      </c>
      <c r="G3756" s="26" t="str">
        <f>IF('4 Price book'!F3758="","",'4 Price book'!F3758)</f>
        <v/>
      </c>
      <c r="H3756" s="26" t="str">
        <f>IF('4 Price book'!G3758="","",'4 Price book'!G3758)</f>
        <v/>
      </c>
      <c r="I3756" s="26" t="str">
        <f>IF('4 Price book'!H3758="","",'4 Price book'!H3758)</f>
        <v/>
      </c>
      <c r="J3756" s="26" t="str">
        <f>IF('4 Price book'!I3758="","",'4 Price book'!I3758)</f>
        <v/>
      </c>
      <c r="K3756" s="26" t="str">
        <f>IF('4 Price book'!J3758="","",'4 Price book'!J3758)</f>
        <v/>
      </c>
      <c r="L3756" s="26" t="str">
        <f>IF('4 Price book'!K3758="","",'4 Price book'!K3758)</f>
        <v/>
      </c>
      <c r="M3756" s="26" t="str">
        <f>IF('4 Price book'!K3758="","",VLOOKUP(L3756,'2 Lists'!$F$10:$G$999,2,FALSE))</f>
        <v/>
      </c>
      <c r="N3756" s="26" t="str">
        <f>IF('4 Price book'!L3758="","",'4 Price book'!L3758)</f>
        <v/>
      </c>
      <c r="O3756" s="26" t="str">
        <f>IF('4 Price book'!M3758="","",'4 Price book'!M3758)</f>
        <v/>
      </c>
      <c r="P3756" s="26" t="str">
        <f>IF('4 Price book'!N3758="","",'4 Price book'!N3758)</f>
        <v/>
      </c>
      <c r="Q3756" s="26" t="str">
        <f>IF('4 Price book'!O3758="","",'4 Price book'!O3758)</f>
        <v/>
      </c>
      <c r="R3756" s="35"/>
      <c r="S3756" s="35"/>
      <c r="T3756" s="35"/>
      <c r="U3756" s="35"/>
      <c r="V3756" s="35"/>
    </row>
    <row r="3757" spans="1:22" ht="15" customHeight="1" x14ac:dyDescent="0.25">
      <c r="A3757" s="26">
        <v>3756</v>
      </c>
      <c r="B3757" s="26" t="str">
        <f>IF('1 Cover'!$B$27="Yes",IFERROR(VLOOKUP('4 Price book'!C3759,'Catalogs (internal)'!$L$2:$N$991,2,FALSE),""),IF('4 Price book'!C3759="","",'4 Price book'!C3759))</f>
        <v/>
      </c>
      <c r="C3757" s="26" t="str">
        <f>IF('4 Price book'!C3759="","",IF('1 Cover'!$B$27="No","",IFERROR(VLOOKUP('4 Price book'!C3759,'Catalogs (internal)'!$L$2:$N$991,3,FALSE),"")))</f>
        <v/>
      </c>
      <c r="D3757" s="26" t="str">
        <f>IF('4 Price book'!D3759="","",'4 Price book'!D3759)</f>
        <v/>
      </c>
      <c r="E3757" s="26" t="str">
        <f>IF('4 Price book'!D3759="","",VLOOKUP('4 Price book'!D3759,'2 Lists'!$I$10:$J$999,2,FALSE))</f>
        <v/>
      </c>
      <c r="F3757" s="26" t="str">
        <f>IF('4 Price book'!E3759="","",'4 Price book'!E3759)</f>
        <v/>
      </c>
      <c r="G3757" s="26" t="str">
        <f>IF('4 Price book'!F3759="","",'4 Price book'!F3759)</f>
        <v/>
      </c>
      <c r="H3757" s="26" t="str">
        <f>IF('4 Price book'!G3759="","",'4 Price book'!G3759)</f>
        <v/>
      </c>
      <c r="I3757" s="26" t="str">
        <f>IF('4 Price book'!H3759="","",'4 Price book'!H3759)</f>
        <v/>
      </c>
      <c r="J3757" s="26" t="str">
        <f>IF('4 Price book'!I3759="","",'4 Price book'!I3759)</f>
        <v/>
      </c>
      <c r="K3757" s="26" t="str">
        <f>IF('4 Price book'!J3759="","",'4 Price book'!J3759)</f>
        <v/>
      </c>
      <c r="L3757" s="26" t="str">
        <f>IF('4 Price book'!K3759="","",'4 Price book'!K3759)</f>
        <v/>
      </c>
      <c r="M3757" s="26" t="str">
        <f>IF('4 Price book'!K3759="","",VLOOKUP(L3757,'2 Lists'!$F$10:$G$999,2,FALSE))</f>
        <v/>
      </c>
      <c r="N3757" s="26" t="str">
        <f>IF('4 Price book'!L3759="","",'4 Price book'!L3759)</f>
        <v/>
      </c>
      <c r="O3757" s="26" t="str">
        <f>IF('4 Price book'!M3759="","",'4 Price book'!M3759)</f>
        <v/>
      </c>
      <c r="P3757" s="26" t="str">
        <f>IF('4 Price book'!N3759="","",'4 Price book'!N3759)</f>
        <v/>
      </c>
      <c r="Q3757" s="26" t="str">
        <f>IF('4 Price book'!O3759="","",'4 Price book'!O3759)</f>
        <v/>
      </c>
      <c r="R3757" s="35"/>
      <c r="S3757" s="35"/>
      <c r="T3757" s="35"/>
      <c r="U3757" s="35"/>
      <c r="V3757" s="35"/>
    </row>
    <row r="3758" spans="1:22" ht="15" customHeight="1" x14ac:dyDescent="0.25">
      <c r="A3758" s="26">
        <v>3757</v>
      </c>
      <c r="B3758" s="26" t="str">
        <f>IF('1 Cover'!$B$27="Yes",IFERROR(VLOOKUP('4 Price book'!C3760,'Catalogs (internal)'!$L$2:$N$991,2,FALSE),""),IF('4 Price book'!C3760="","",'4 Price book'!C3760))</f>
        <v/>
      </c>
      <c r="C3758" s="26" t="str">
        <f>IF('4 Price book'!C3760="","",IF('1 Cover'!$B$27="No","",IFERROR(VLOOKUP('4 Price book'!C3760,'Catalogs (internal)'!$L$2:$N$991,3,FALSE),"")))</f>
        <v/>
      </c>
      <c r="D3758" s="26" t="str">
        <f>IF('4 Price book'!D3760="","",'4 Price book'!D3760)</f>
        <v/>
      </c>
      <c r="E3758" s="26" t="str">
        <f>IF('4 Price book'!D3760="","",VLOOKUP('4 Price book'!D3760,'2 Lists'!$I$10:$J$999,2,FALSE))</f>
        <v/>
      </c>
      <c r="F3758" s="26" t="str">
        <f>IF('4 Price book'!E3760="","",'4 Price book'!E3760)</f>
        <v/>
      </c>
      <c r="G3758" s="26" t="str">
        <f>IF('4 Price book'!F3760="","",'4 Price book'!F3760)</f>
        <v/>
      </c>
      <c r="H3758" s="26" t="str">
        <f>IF('4 Price book'!G3760="","",'4 Price book'!G3760)</f>
        <v/>
      </c>
      <c r="I3758" s="26" t="str">
        <f>IF('4 Price book'!H3760="","",'4 Price book'!H3760)</f>
        <v/>
      </c>
      <c r="J3758" s="26" t="str">
        <f>IF('4 Price book'!I3760="","",'4 Price book'!I3760)</f>
        <v/>
      </c>
      <c r="K3758" s="26" t="str">
        <f>IF('4 Price book'!J3760="","",'4 Price book'!J3760)</f>
        <v/>
      </c>
      <c r="L3758" s="26" t="str">
        <f>IF('4 Price book'!K3760="","",'4 Price book'!K3760)</f>
        <v/>
      </c>
      <c r="M3758" s="26" t="str">
        <f>IF('4 Price book'!K3760="","",VLOOKUP(L3758,'2 Lists'!$F$10:$G$999,2,FALSE))</f>
        <v/>
      </c>
      <c r="N3758" s="26" t="str">
        <f>IF('4 Price book'!L3760="","",'4 Price book'!L3760)</f>
        <v/>
      </c>
      <c r="O3758" s="26" t="str">
        <f>IF('4 Price book'!M3760="","",'4 Price book'!M3760)</f>
        <v/>
      </c>
      <c r="P3758" s="26" t="str">
        <f>IF('4 Price book'!N3760="","",'4 Price book'!N3760)</f>
        <v/>
      </c>
      <c r="Q3758" s="26" t="str">
        <f>IF('4 Price book'!O3760="","",'4 Price book'!O3760)</f>
        <v/>
      </c>
      <c r="R3758" s="34"/>
      <c r="S3758" s="34"/>
      <c r="T3758" s="34"/>
      <c r="U3758" s="34"/>
      <c r="V3758" s="34"/>
    </row>
    <row r="3759" spans="1:22" ht="15" customHeight="1" x14ac:dyDescent="0.25">
      <c r="A3759" s="26">
        <v>3758</v>
      </c>
      <c r="B3759" s="26" t="str">
        <f>IF('1 Cover'!$B$27="Yes",IFERROR(VLOOKUP('4 Price book'!C3761,'Catalogs (internal)'!$L$2:$N$991,2,FALSE),""),IF('4 Price book'!C3761="","",'4 Price book'!C3761))</f>
        <v/>
      </c>
      <c r="C3759" s="26" t="str">
        <f>IF('4 Price book'!C3761="","",IF('1 Cover'!$B$27="No","",IFERROR(VLOOKUP('4 Price book'!C3761,'Catalogs (internal)'!$L$2:$N$991,3,FALSE),"")))</f>
        <v/>
      </c>
      <c r="D3759" s="26" t="str">
        <f>IF('4 Price book'!D3761="","",'4 Price book'!D3761)</f>
        <v/>
      </c>
      <c r="E3759" s="26" t="str">
        <f>IF('4 Price book'!D3761="","",VLOOKUP('4 Price book'!D3761,'2 Lists'!$I$10:$J$999,2,FALSE))</f>
        <v/>
      </c>
      <c r="F3759" s="26" t="str">
        <f>IF('4 Price book'!E3761="","",'4 Price book'!E3761)</f>
        <v/>
      </c>
      <c r="G3759" s="26" t="str">
        <f>IF('4 Price book'!F3761="","",'4 Price book'!F3761)</f>
        <v/>
      </c>
      <c r="H3759" s="26" t="str">
        <f>IF('4 Price book'!G3761="","",'4 Price book'!G3761)</f>
        <v/>
      </c>
      <c r="I3759" s="26" t="str">
        <f>IF('4 Price book'!H3761="","",'4 Price book'!H3761)</f>
        <v/>
      </c>
      <c r="J3759" s="26" t="str">
        <f>IF('4 Price book'!I3761="","",'4 Price book'!I3761)</f>
        <v/>
      </c>
      <c r="K3759" s="26" t="str">
        <f>IF('4 Price book'!J3761="","",'4 Price book'!J3761)</f>
        <v/>
      </c>
      <c r="L3759" s="26" t="str">
        <f>IF('4 Price book'!K3761="","",'4 Price book'!K3761)</f>
        <v/>
      </c>
      <c r="M3759" s="26" t="str">
        <f>IF('4 Price book'!K3761="","",VLOOKUP(L3759,'2 Lists'!$F$10:$G$999,2,FALSE))</f>
        <v/>
      </c>
      <c r="N3759" s="26" t="str">
        <f>IF('4 Price book'!L3761="","",'4 Price book'!L3761)</f>
        <v/>
      </c>
      <c r="O3759" s="26" t="str">
        <f>IF('4 Price book'!M3761="","",'4 Price book'!M3761)</f>
        <v/>
      </c>
      <c r="P3759" s="26" t="str">
        <f>IF('4 Price book'!N3761="","",'4 Price book'!N3761)</f>
        <v/>
      </c>
      <c r="Q3759" s="26" t="str">
        <f>IF('4 Price book'!O3761="","",'4 Price book'!O3761)</f>
        <v/>
      </c>
      <c r="R3759" s="34"/>
      <c r="S3759" s="34"/>
      <c r="T3759" s="34"/>
      <c r="U3759" s="34"/>
      <c r="V3759" s="34"/>
    </row>
    <row r="3760" spans="1:22" ht="15" customHeight="1" x14ac:dyDescent="0.25">
      <c r="A3760" s="26">
        <v>3759</v>
      </c>
      <c r="B3760" s="26" t="str">
        <f>IF('1 Cover'!$B$27="Yes",IFERROR(VLOOKUP('4 Price book'!C3762,'Catalogs (internal)'!$L$2:$N$991,2,FALSE),""),IF('4 Price book'!C3762="","",'4 Price book'!C3762))</f>
        <v/>
      </c>
      <c r="C3760" s="26" t="str">
        <f>IF('4 Price book'!C3762="","",IF('1 Cover'!$B$27="No","",IFERROR(VLOOKUP('4 Price book'!C3762,'Catalogs (internal)'!$L$2:$N$991,3,FALSE),"")))</f>
        <v/>
      </c>
      <c r="D3760" s="26" t="str">
        <f>IF('4 Price book'!D3762="","",'4 Price book'!D3762)</f>
        <v/>
      </c>
      <c r="E3760" s="26" t="str">
        <f>IF('4 Price book'!D3762="","",VLOOKUP('4 Price book'!D3762,'2 Lists'!$I$10:$J$999,2,FALSE))</f>
        <v/>
      </c>
      <c r="F3760" s="26" t="str">
        <f>IF('4 Price book'!E3762="","",'4 Price book'!E3762)</f>
        <v/>
      </c>
      <c r="G3760" s="26" t="str">
        <f>IF('4 Price book'!F3762="","",'4 Price book'!F3762)</f>
        <v/>
      </c>
      <c r="H3760" s="26" t="str">
        <f>IF('4 Price book'!G3762="","",'4 Price book'!G3762)</f>
        <v/>
      </c>
      <c r="I3760" s="26" t="str">
        <f>IF('4 Price book'!H3762="","",'4 Price book'!H3762)</f>
        <v/>
      </c>
      <c r="J3760" s="26" t="str">
        <f>IF('4 Price book'!I3762="","",'4 Price book'!I3762)</f>
        <v/>
      </c>
      <c r="K3760" s="26" t="str">
        <f>IF('4 Price book'!J3762="","",'4 Price book'!J3762)</f>
        <v/>
      </c>
      <c r="L3760" s="26" t="str">
        <f>IF('4 Price book'!K3762="","",'4 Price book'!K3762)</f>
        <v/>
      </c>
      <c r="M3760" s="26" t="str">
        <f>IF('4 Price book'!K3762="","",VLOOKUP(L3760,'2 Lists'!$F$10:$G$999,2,FALSE))</f>
        <v/>
      </c>
      <c r="N3760" s="26" t="str">
        <f>IF('4 Price book'!L3762="","",'4 Price book'!L3762)</f>
        <v/>
      </c>
      <c r="O3760" s="26" t="str">
        <f>IF('4 Price book'!M3762="","",'4 Price book'!M3762)</f>
        <v/>
      </c>
      <c r="P3760" s="26" t="str">
        <f>IF('4 Price book'!N3762="","",'4 Price book'!N3762)</f>
        <v/>
      </c>
      <c r="Q3760" s="26" t="str">
        <f>IF('4 Price book'!O3762="","",'4 Price book'!O3762)</f>
        <v/>
      </c>
      <c r="R3760" s="34"/>
      <c r="S3760" s="34"/>
      <c r="T3760" s="34"/>
      <c r="U3760" s="34"/>
      <c r="V3760" s="34"/>
    </row>
    <row r="3761" spans="1:22" ht="15" customHeight="1" x14ac:dyDescent="0.25">
      <c r="A3761" s="26">
        <v>3760</v>
      </c>
      <c r="B3761" s="26" t="str">
        <f>IF('1 Cover'!$B$27="Yes",IFERROR(VLOOKUP('4 Price book'!C3763,'Catalogs (internal)'!$L$2:$N$991,2,FALSE),""),IF('4 Price book'!C3763="","",'4 Price book'!C3763))</f>
        <v/>
      </c>
      <c r="C3761" s="26" t="str">
        <f>IF('4 Price book'!C3763="","",IF('1 Cover'!$B$27="No","",IFERROR(VLOOKUP('4 Price book'!C3763,'Catalogs (internal)'!$L$2:$N$991,3,FALSE),"")))</f>
        <v/>
      </c>
      <c r="D3761" s="26" t="str">
        <f>IF('4 Price book'!D3763="","",'4 Price book'!D3763)</f>
        <v/>
      </c>
      <c r="E3761" s="26" t="str">
        <f>IF('4 Price book'!D3763="","",VLOOKUP('4 Price book'!D3763,'2 Lists'!$I$10:$J$999,2,FALSE))</f>
        <v/>
      </c>
      <c r="F3761" s="26" t="str">
        <f>IF('4 Price book'!E3763="","",'4 Price book'!E3763)</f>
        <v/>
      </c>
      <c r="G3761" s="26" t="str">
        <f>IF('4 Price book'!F3763="","",'4 Price book'!F3763)</f>
        <v/>
      </c>
      <c r="H3761" s="26" t="str">
        <f>IF('4 Price book'!G3763="","",'4 Price book'!G3763)</f>
        <v/>
      </c>
      <c r="I3761" s="26" t="str">
        <f>IF('4 Price book'!H3763="","",'4 Price book'!H3763)</f>
        <v/>
      </c>
      <c r="J3761" s="26" t="str">
        <f>IF('4 Price book'!I3763="","",'4 Price book'!I3763)</f>
        <v/>
      </c>
      <c r="K3761" s="26" t="str">
        <f>IF('4 Price book'!J3763="","",'4 Price book'!J3763)</f>
        <v/>
      </c>
      <c r="L3761" s="26" t="str">
        <f>IF('4 Price book'!K3763="","",'4 Price book'!K3763)</f>
        <v/>
      </c>
      <c r="M3761" s="26" t="str">
        <f>IF('4 Price book'!K3763="","",VLOOKUP(L3761,'2 Lists'!$F$10:$G$999,2,FALSE))</f>
        <v/>
      </c>
      <c r="N3761" s="26" t="str">
        <f>IF('4 Price book'!L3763="","",'4 Price book'!L3763)</f>
        <v/>
      </c>
      <c r="O3761" s="26" t="str">
        <f>IF('4 Price book'!M3763="","",'4 Price book'!M3763)</f>
        <v/>
      </c>
      <c r="P3761" s="26" t="str">
        <f>IF('4 Price book'!N3763="","",'4 Price book'!N3763)</f>
        <v/>
      </c>
      <c r="Q3761" s="26" t="str">
        <f>IF('4 Price book'!O3763="","",'4 Price book'!O3763)</f>
        <v/>
      </c>
      <c r="R3761" s="34"/>
      <c r="S3761" s="34"/>
      <c r="T3761" s="34"/>
      <c r="U3761" s="34"/>
      <c r="V3761" s="34"/>
    </row>
    <row r="3762" spans="1:22" ht="15" customHeight="1" x14ac:dyDescent="0.25">
      <c r="A3762" s="26">
        <v>3761</v>
      </c>
      <c r="B3762" s="26" t="str">
        <f>IF('1 Cover'!$B$27="Yes",IFERROR(VLOOKUP('4 Price book'!C3764,'Catalogs (internal)'!$L$2:$N$991,2,FALSE),""),IF('4 Price book'!C3764="","",'4 Price book'!C3764))</f>
        <v/>
      </c>
      <c r="C3762" s="26" t="str">
        <f>IF('4 Price book'!C3764="","",IF('1 Cover'!$B$27="No","",IFERROR(VLOOKUP('4 Price book'!C3764,'Catalogs (internal)'!$L$2:$N$991,3,FALSE),"")))</f>
        <v/>
      </c>
      <c r="D3762" s="26" t="str">
        <f>IF('4 Price book'!D3764="","",'4 Price book'!D3764)</f>
        <v/>
      </c>
      <c r="E3762" s="26" t="str">
        <f>IF('4 Price book'!D3764="","",VLOOKUP('4 Price book'!D3764,'2 Lists'!$I$10:$J$999,2,FALSE))</f>
        <v/>
      </c>
      <c r="F3762" s="26" t="str">
        <f>IF('4 Price book'!E3764="","",'4 Price book'!E3764)</f>
        <v/>
      </c>
      <c r="G3762" s="26" t="str">
        <f>IF('4 Price book'!F3764="","",'4 Price book'!F3764)</f>
        <v/>
      </c>
      <c r="H3762" s="26" t="str">
        <f>IF('4 Price book'!G3764="","",'4 Price book'!G3764)</f>
        <v/>
      </c>
      <c r="I3762" s="26" t="str">
        <f>IF('4 Price book'!H3764="","",'4 Price book'!H3764)</f>
        <v/>
      </c>
      <c r="J3762" s="26" t="str">
        <f>IF('4 Price book'!I3764="","",'4 Price book'!I3764)</f>
        <v/>
      </c>
      <c r="K3762" s="26" t="str">
        <f>IF('4 Price book'!J3764="","",'4 Price book'!J3764)</f>
        <v/>
      </c>
      <c r="L3762" s="26" t="str">
        <f>IF('4 Price book'!K3764="","",'4 Price book'!K3764)</f>
        <v/>
      </c>
      <c r="M3762" s="26" t="str">
        <f>IF('4 Price book'!K3764="","",VLOOKUP(L3762,'2 Lists'!$F$10:$G$999,2,FALSE))</f>
        <v/>
      </c>
      <c r="N3762" s="26" t="str">
        <f>IF('4 Price book'!L3764="","",'4 Price book'!L3764)</f>
        <v/>
      </c>
      <c r="O3762" s="26" t="str">
        <f>IF('4 Price book'!M3764="","",'4 Price book'!M3764)</f>
        <v/>
      </c>
      <c r="P3762" s="26" t="str">
        <f>IF('4 Price book'!N3764="","",'4 Price book'!N3764)</f>
        <v/>
      </c>
      <c r="Q3762" s="26" t="str">
        <f>IF('4 Price book'!O3764="","",'4 Price book'!O3764)</f>
        <v/>
      </c>
      <c r="R3762" s="34"/>
      <c r="S3762" s="34"/>
      <c r="T3762" s="34"/>
      <c r="U3762" s="34"/>
      <c r="V3762" s="34"/>
    </row>
    <row r="3763" spans="1:22" ht="15" customHeight="1" x14ac:dyDescent="0.25">
      <c r="A3763" s="26">
        <v>3762</v>
      </c>
      <c r="B3763" s="26" t="str">
        <f>IF('1 Cover'!$B$27="Yes",IFERROR(VLOOKUP('4 Price book'!C3765,'Catalogs (internal)'!$L$2:$N$991,2,FALSE),""),IF('4 Price book'!C3765="","",'4 Price book'!C3765))</f>
        <v/>
      </c>
      <c r="C3763" s="26" t="str">
        <f>IF('4 Price book'!C3765="","",IF('1 Cover'!$B$27="No","",IFERROR(VLOOKUP('4 Price book'!C3765,'Catalogs (internal)'!$L$2:$N$991,3,FALSE),"")))</f>
        <v/>
      </c>
      <c r="D3763" s="26" t="str">
        <f>IF('4 Price book'!D3765="","",'4 Price book'!D3765)</f>
        <v/>
      </c>
      <c r="E3763" s="26" t="str">
        <f>IF('4 Price book'!D3765="","",VLOOKUP('4 Price book'!D3765,'2 Lists'!$I$10:$J$999,2,FALSE))</f>
        <v/>
      </c>
      <c r="F3763" s="26" t="str">
        <f>IF('4 Price book'!E3765="","",'4 Price book'!E3765)</f>
        <v/>
      </c>
      <c r="G3763" s="26" t="str">
        <f>IF('4 Price book'!F3765="","",'4 Price book'!F3765)</f>
        <v/>
      </c>
      <c r="H3763" s="26" t="str">
        <f>IF('4 Price book'!G3765="","",'4 Price book'!G3765)</f>
        <v/>
      </c>
      <c r="I3763" s="26" t="str">
        <f>IF('4 Price book'!H3765="","",'4 Price book'!H3765)</f>
        <v/>
      </c>
      <c r="J3763" s="26" t="str">
        <f>IF('4 Price book'!I3765="","",'4 Price book'!I3765)</f>
        <v/>
      </c>
      <c r="K3763" s="26" t="str">
        <f>IF('4 Price book'!J3765="","",'4 Price book'!J3765)</f>
        <v/>
      </c>
      <c r="L3763" s="26" t="str">
        <f>IF('4 Price book'!K3765="","",'4 Price book'!K3765)</f>
        <v/>
      </c>
      <c r="M3763" s="26" t="str">
        <f>IF('4 Price book'!K3765="","",VLOOKUP(L3763,'2 Lists'!$F$10:$G$999,2,FALSE))</f>
        <v/>
      </c>
      <c r="N3763" s="26" t="str">
        <f>IF('4 Price book'!L3765="","",'4 Price book'!L3765)</f>
        <v/>
      </c>
      <c r="O3763" s="26" t="str">
        <f>IF('4 Price book'!M3765="","",'4 Price book'!M3765)</f>
        <v/>
      </c>
      <c r="P3763" s="26" t="str">
        <f>IF('4 Price book'!N3765="","",'4 Price book'!N3765)</f>
        <v/>
      </c>
      <c r="Q3763" s="26" t="str">
        <f>IF('4 Price book'!O3765="","",'4 Price book'!O3765)</f>
        <v/>
      </c>
      <c r="R3763" s="34"/>
      <c r="S3763" s="34"/>
      <c r="T3763" s="34"/>
      <c r="U3763" s="34"/>
      <c r="V3763" s="34"/>
    </row>
    <row r="3764" spans="1:22" ht="15" customHeight="1" x14ac:dyDescent="0.25">
      <c r="A3764" s="26">
        <v>3763</v>
      </c>
      <c r="B3764" s="26" t="str">
        <f>IF('1 Cover'!$B$27="Yes",IFERROR(VLOOKUP('4 Price book'!C3766,'Catalogs (internal)'!$L$2:$N$991,2,FALSE),""),IF('4 Price book'!C3766="","",'4 Price book'!C3766))</f>
        <v/>
      </c>
      <c r="C3764" s="26" t="str">
        <f>IF('4 Price book'!C3766="","",IF('1 Cover'!$B$27="No","",IFERROR(VLOOKUP('4 Price book'!C3766,'Catalogs (internal)'!$L$2:$N$991,3,FALSE),"")))</f>
        <v/>
      </c>
      <c r="D3764" s="26" t="str">
        <f>IF('4 Price book'!D3766="","",'4 Price book'!D3766)</f>
        <v/>
      </c>
      <c r="E3764" s="26" t="str">
        <f>IF('4 Price book'!D3766="","",VLOOKUP('4 Price book'!D3766,'2 Lists'!$I$10:$J$999,2,FALSE))</f>
        <v/>
      </c>
      <c r="F3764" s="26" t="str">
        <f>IF('4 Price book'!E3766="","",'4 Price book'!E3766)</f>
        <v/>
      </c>
      <c r="G3764" s="26" t="str">
        <f>IF('4 Price book'!F3766="","",'4 Price book'!F3766)</f>
        <v/>
      </c>
      <c r="H3764" s="26" t="str">
        <f>IF('4 Price book'!G3766="","",'4 Price book'!G3766)</f>
        <v/>
      </c>
      <c r="I3764" s="26" t="str">
        <f>IF('4 Price book'!H3766="","",'4 Price book'!H3766)</f>
        <v/>
      </c>
      <c r="J3764" s="26" t="str">
        <f>IF('4 Price book'!I3766="","",'4 Price book'!I3766)</f>
        <v/>
      </c>
      <c r="K3764" s="26" t="str">
        <f>IF('4 Price book'!J3766="","",'4 Price book'!J3766)</f>
        <v/>
      </c>
      <c r="L3764" s="26" t="str">
        <f>IF('4 Price book'!K3766="","",'4 Price book'!K3766)</f>
        <v/>
      </c>
      <c r="M3764" s="26" t="str">
        <f>IF('4 Price book'!K3766="","",VLOOKUP(L3764,'2 Lists'!$F$10:$G$999,2,FALSE))</f>
        <v/>
      </c>
      <c r="N3764" s="26" t="str">
        <f>IF('4 Price book'!L3766="","",'4 Price book'!L3766)</f>
        <v/>
      </c>
      <c r="O3764" s="26" t="str">
        <f>IF('4 Price book'!M3766="","",'4 Price book'!M3766)</f>
        <v/>
      </c>
      <c r="P3764" s="26" t="str">
        <f>IF('4 Price book'!N3766="","",'4 Price book'!N3766)</f>
        <v/>
      </c>
      <c r="Q3764" s="26" t="str">
        <f>IF('4 Price book'!O3766="","",'4 Price book'!O3766)</f>
        <v/>
      </c>
      <c r="R3764" s="34"/>
      <c r="S3764" s="34"/>
      <c r="T3764" s="34"/>
      <c r="U3764" s="34"/>
      <c r="V3764" s="34"/>
    </row>
    <row r="3765" spans="1:22" x14ac:dyDescent="0.25">
      <c r="A3765" s="26">
        <v>3764</v>
      </c>
      <c r="B3765" s="26" t="str">
        <f>IF('1 Cover'!$B$27="Yes",IFERROR(VLOOKUP('4 Price book'!C3767,'Catalogs (internal)'!$L$2:$N$991,2,FALSE),""),IF('4 Price book'!C3767="","",'4 Price book'!C3767))</f>
        <v/>
      </c>
      <c r="C3765" s="26" t="str">
        <f>IF('4 Price book'!C3767="","",IF('1 Cover'!$B$27="No","",IFERROR(VLOOKUP('4 Price book'!C3767,'Catalogs (internal)'!$L$2:$N$991,3,FALSE),"")))</f>
        <v/>
      </c>
      <c r="D3765" s="26" t="str">
        <f>IF('4 Price book'!D3767="","",'4 Price book'!D3767)</f>
        <v/>
      </c>
      <c r="E3765" s="26" t="str">
        <f>IF('4 Price book'!D3767="","",VLOOKUP('4 Price book'!D3767,'2 Lists'!$I$10:$J$999,2,FALSE))</f>
        <v/>
      </c>
      <c r="F3765" s="26" t="str">
        <f>IF('4 Price book'!E3767="","",'4 Price book'!E3767)</f>
        <v/>
      </c>
      <c r="G3765" s="26" t="str">
        <f>IF('4 Price book'!F3767="","",'4 Price book'!F3767)</f>
        <v/>
      </c>
      <c r="H3765" s="26" t="str">
        <f>IF('4 Price book'!G3767="","",'4 Price book'!G3767)</f>
        <v/>
      </c>
      <c r="I3765" s="26" t="str">
        <f>IF('4 Price book'!H3767="","",'4 Price book'!H3767)</f>
        <v/>
      </c>
      <c r="J3765" s="26" t="str">
        <f>IF('4 Price book'!I3767="","",'4 Price book'!I3767)</f>
        <v/>
      </c>
      <c r="K3765" s="26" t="str">
        <f>IF('4 Price book'!J3767="","",'4 Price book'!J3767)</f>
        <v/>
      </c>
      <c r="L3765" s="26" t="str">
        <f>IF('4 Price book'!K3767="","",'4 Price book'!K3767)</f>
        <v/>
      </c>
      <c r="M3765" s="26" t="str">
        <f>IF('4 Price book'!K3767="","",VLOOKUP(L3765,'2 Lists'!$F$10:$G$999,2,FALSE))</f>
        <v/>
      </c>
      <c r="N3765" s="26" t="str">
        <f>IF('4 Price book'!L3767="","",'4 Price book'!L3767)</f>
        <v/>
      </c>
      <c r="O3765" s="26" t="str">
        <f>IF('4 Price book'!M3767="","",'4 Price book'!M3767)</f>
        <v/>
      </c>
      <c r="P3765" s="26" t="str">
        <f>IF('4 Price book'!N3767="","",'4 Price book'!N3767)</f>
        <v/>
      </c>
      <c r="Q3765" s="26" t="str">
        <f>IF('4 Price book'!O3767="","",'4 Price book'!O3767)</f>
        <v/>
      </c>
      <c r="R3765" s="34"/>
      <c r="S3765" s="34"/>
      <c r="T3765" s="34"/>
      <c r="U3765" s="34"/>
      <c r="V3765" s="34"/>
    </row>
    <row r="3766" spans="1:22" x14ac:dyDescent="0.25">
      <c r="A3766" s="26">
        <v>3765</v>
      </c>
      <c r="B3766" s="26" t="str">
        <f>IF('1 Cover'!$B$27="Yes",IFERROR(VLOOKUP('4 Price book'!C3768,'Catalogs (internal)'!$L$2:$N$991,2,FALSE),""),IF('4 Price book'!C3768="","",'4 Price book'!C3768))</f>
        <v/>
      </c>
      <c r="C3766" s="26" t="str">
        <f>IF('4 Price book'!C3768="","",IF('1 Cover'!$B$27="No","",IFERROR(VLOOKUP('4 Price book'!C3768,'Catalogs (internal)'!$L$2:$N$991,3,FALSE),"")))</f>
        <v/>
      </c>
      <c r="D3766" s="26" t="str">
        <f>IF('4 Price book'!D3768="","",'4 Price book'!D3768)</f>
        <v/>
      </c>
      <c r="E3766" s="26" t="str">
        <f>IF('4 Price book'!D3768="","",VLOOKUP('4 Price book'!D3768,'2 Lists'!$I$10:$J$999,2,FALSE))</f>
        <v/>
      </c>
      <c r="F3766" s="26" t="str">
        <f>IF('4 Price book'!E3768="","",'4 Price book'!E3768)</f>
        <v/>
      </c>
      <c r="G3766" s="26" t="str">
        <f>IF('4 Price book'!F3768="","",'4 Price book'!F3768)</f>
        <v/>
      </c>
      <c r="H3766" s="26" t="str">
        <f>IF('4 Price book'!G3768="","",'4 Price book'!G3768)</f>
        <v/>
      </c>
      <c r="I3766" s="26" t="str">
        <f>IF('4 Price book'!H3768="","",'4 Price book'!H3768)</f>
        <v/>
      </c>
      <c r="J3766" s="26" t="str">
        <f>IF('4 Price book'!I3768="","",'4 Price book'!I3768)</f>
        <v/>
      </c>
      <c r="K3766" s="26" t="str">
        <f>IF('4 Price book'!J3768="","",'4 Price book'!J3768)</f>
        <v/>
      </c>
      <c r="L3766" s="26" t="str">
        <f>IF('4 Price book'!K3768="","",'4 Price book'!K3768)</f>
        <v/>
      </c>
      <c r="M3766" s="26" t="str">
        <f>IF('4 Price book'!K3768="","",VLOOKUP(L3766,'2 Lists'!$F$10:$G$999,2,FALSE))</f>
        <v/>
      </c>
      <c r="N3766" s="26" t="str">
        <f>IF('4 Price book'!L3768="","",'4 Price book'!L3768)</f>
        <v/>
      </c>
      <c r="O3766" s="26" t="str">
        <f>IF('4 Price book'!M3768="","",'4 Price book'!M3768)</f>
        <v/>
      </c>
      <c r="P3766" s="26" t="str">
        <f>IF('4 Price book'!N3768="","",'4 Price book'!N3768)</f>
        <v/>
      </c>
      <c r="Q3766" s="26" t="str">
        <f>IF('4 Price book'!O3768="","",'4 Price book'!O3768)</f>
        <v/>
      </c>
      <c r="R3766" s="34"/>
      <c r="S3766" s="34"/>
      <c r="T3766" s="34"/>
      <c r="U3766" s="34"/>
      <c r="V3766" s="34"/>
    </row>
    <row r="3767" spans="1:22" x14ac:dyDescent="0.25">
      <c r="A3767" s="26">
        <v>3766</v>
      </c>
      <c r="B3767" s="26" t="str">
        <f>IF('1 Cover'!$B$27="Yes",IFERROR(VLOOKUP('4 Price book'!C3769,'Catalogs (internal)'!$L$2:$N$991,2,FALSE),""),IF('4 Price book'!C3769="","",'4 Price book'!C3769))</f>
        <v/>
      </c>
      <c r="C3767" s="26" t="str">
        <f>IF('4 Price book'!C3769="","",IF('1 Cover'!$B$27="No","",IFERROR(VLOOKUP('4 Price book'!C3769,'Catalogs (internal)'!$L$2:$N$991,3,FALSE),"")))</f>
        <v/>
      </c>
      <c r="D3767" s="26" t="str">
        <f>IF('4 Price book'!D3769="","",'4 Price book'!D3769)</f>
        <v/>
      </c>
      <c r="E3767" s="26" t="str">
        <f>IF('4 Price book'!D3769="","",VLOOKUP('4 Price book'!D3769,'2 Lists'!$I$10:$J$999,2,FALSE))</f>
        <v/>
      </c>
      <c r="F3767" s="26" t="str">
        <f>IF('4 Price book'!E3769="","",'4 Price book'!E3769)</f>
        <v/>
      </c>
      <c r="G3767" s="26" t="str">
        <f>IF('4 Price book'!F3769="","",'4 Price book'!F3769)</f>
        <v/>
      </c>
      <c r="H3767" s="26" t="str">
        <f>IF('4 Price book'!G3769="","",'4 Price book'!G3769)</f>
        <v/>
      </c>
      <c r="I3767" s="26" t="str">
        <f>IF('4 Price book'!H3769="","",'4 Price book'!H3769)</f>
        <v/>
      </c>
      <c r="J3767" s="26" t="str">
        <f>IF('4 Price book'!I3769="","",'4 Price book'!I3769)</f>
        <v/>
      </c>
      <c r="K3767" s="26" t="str">
        <f>IF('4 Price book'!J3769="","",'4 Price book'!J3769)</f>
        <v/>
      </c>
      <c r="L3767" s="26" t="str">
        <f>IF('4 Price book'!K3769="","",'4 Price book'!K3769)</f>
        <v/>
      </c>
      <c r="M3767" s="26" t="str">
        <f>IF('4 Price book'!K3769="","",VLOOKUP(L3767,'2 Lists'!$F$10:$G$999,2,FALSE))</f>
        <v/>
      </c>
      <c r="N3767" s="26" t="str">
        <f>IF('4 Price book'!L3769="","",'4 Price book'!L3769)</f>
        <v/>
      </c>
      <c r="O3767" s="26" t="str">
        <f>IF('4 Price book'!M3769="","",'4 Price book'!M3769)</f>
        <v/>
      </c>
      <c r="P3767" s="26" t="str">
        <f>IF('4 Price book'!N3769="","",'4 Price book'!N3769)</f>
        <v/>
      </c>
      <c r="Q3767" s="26" t="str">
        <f>IF('4 Price book'!O3769="","",'4 Price book'!O3769)</f>
        <v/>
      </c>
      <c r="R3767" s="34"/>
      <c r="S3767" s="34"/>
      <c r="T3767" s="34"/>
      <c r="U3767" s="34"/>
      <c r="V3767" s="34"/>
    </row>
    <row r="3768" spans="1:22" ht="15" customHeight="1" x14ac:dyDescent="0.25">
      <c r="A3768" s="26">
        <v>3767</v>
      </c>
      <c r="B3768" s="26" t="str">
        <f>IF('1 Cover'!$B$27="Yes",IFERROR(VLOOKUP('4 Price book'!C3770,'Catalogs (internal)'!$L$2:$N$991,2,FALSE),""),IF('4 Price book'!C3770="","",'4 Price book'!C3770))</f>
        <v/>
      </c>
      <c r="C3768" s="26" t="str">
        <f>IF('4 Price book'!C3770="","",IF('1 Cover'!$B$27="No","",IFERROR(VLOOKUP('4 Price book'!C3770,'Catalogs (internal)'!$L$2:$N$991,3,FALSE),"")))</f>
        <v/>
      </c>
      <c r="D3768" s="26" t="str">
        <f>IF('4 Price book'!D3770="","",'4 Price book'!D3770)</f>
        <v/>
      </c>
      <c r="E3768" s="26" t="str">
        <f>IF('4 Price book'!D3770="","",VLOOKUP('4 Price book'!D3770,'2 Lists'!$I$10:$J$999,2,FALSE))</f>
        <v/>
      </c>
      <c r="F3768" s="26" t="str">
        <f>IF('4 Price book'!E3770="","",'4 Price book'!E3770)</f>
        <v/>
      </c>
      <c r="G3768" s="26" t="str">
        <f>IF('4 Price book'!F3770="","",'4 Price book'!F3770)</f>
        <v/>
      </c>
      <c r="H3768" s="26" t="str">
        <f>IF('4 Price book'!G3770="","",'4 Price book'!G3770)</f>
        <v/>
      </c>
      <c r="I3768" s="26" t="str">
        <f>IF('4 Price book'!H3770="","",'4 Price book'!H3770)</f>
        <v/>
      </c>
      <c r="J3768" s="26" t="str">
        <f>IF('4 Price book'!I3770="","",'4 Price book'!I3770)</f>
        <v/>
      </c>
      <c r="K3768" s="26" t="str">
        <f>IF('4 Price book'!J3770="","",'4 Price book'!J3770)</f>
        <v/>
      </c>
      <c r="L3768" s="26" t="str">
        <f>IF('4 Price book'!K3770="","",'4 Price book'!K3770)</f>
        <v/>
      </c>
      <c r="M3768" s="26" t="str">
        <f>IF('4 Price book'!K3770="","",VLOOKUP(L3768,'2 Lists'!$F$10:$G$999,2,FALSE))</f>
        <v/>
      </c>
      <c r="N3768" s="26" t="str">
        <f>IF('4 Price book'!L3770="","",'4 Price book'!L3770)</f>
        <v/>
      </c>
      <c r="O3768" s="26" t="str">
        <f>IF('4 Price book'!M3770="","",'4 Price book'!M3770)</f>
        <v/>
      </c>
      <c r="P3768" s="26" t="str">
        <f>IF('4 Price book'!N3770="","",'4 Price book'!N3770)</f>
        <v/>
      </c>
      <c r="Q3768" s="26" t="str">
        <f>IF('4 Price book'!O3770="","",'4 Price book'!O3770)</f>
        <v/>
      </c>
      <c r="R3768" s="34"/>
      <c r="S3768" s="34"/>
      <c r="T3768" s="34"/>
      <c r="U3768" s="34"/>
      <c r="V3768" s="34"/>
    </row>
    <row r="3769" spans="1:22" ht="15" customHeight="1" x14ac:dyDescent="0.25">
      <c r="A3769" s="26">
        <v>3768</v>
      </c>
      <c r="B3769" s="26" t="str">
        <f>IF('1 Cover'!$B$27="Yes",IFERROR(VLOOKUP('4 Price book'!C3771,'Catalogs (internal)'!$L$2:$N$991,2,FALSE),""),IF('4 Price book'!C3771="","",'4 Price book'!C3771))</f>
        <v/>
      </c>
      <c r="C3769" s="26" t="str">
        <f>IF('4 Price book'!C3771="","",IF('1 Cover'!$B$27="No","",IFERROR(VLOOKUP('4 Price book'!C3771,'Catalogs (internal)'!$L$2:$N$991,3,FALSE),"")))</f>
        <v/>
      </c>
      <c r="D3769" s="26" t="str">
        <f>IF('4 Price book'!D3771="","",'4 Price book'!D3771)</f>
        <v/>
      </c>
      <c r="E3769" s="26" t="str">
        <f>IF('4 Price book'!D3771="","",VLOOKUP('4 Price book'!D3771,'2 Lists'!$I$10:$J$999,2,FALSE))</f>
        <v/>
      </c>
      <c r="F3769" s="26" t="str">
        <f>IF('4 Price book'!E3771="","",'4 Price book'!E3771)</f>
        <v/>
      </c>
      <c r="G3769" s="26" t="str">
        <f>IF('4 Price book'!F3771="","",'4 Price book'!F3771)</f>
        <v/>
      </c>
      <c r="H3769" s="26" t="str">
        <f>IF('4 Price book'!G3771="","",'4 Price book'!G3771)</f>
        <v/>
      </c>
      <c r="I3769" s="26" t="str">
        <f>IF('4 Price book'!H3771="","",'4 Price book'!H3771)</f>
        <v/>
      </c>
      <c r="J3769" s="26" t="str">
        <f>IF('4 Price book'!I3771="","",'4 Price book'!I3771)</f>
        <v/>
      </c>
      <c r="K3769" s="26" t="str">
        <f>IF('4 Price book'!J3771="","",'4 Price book'!J3771)</f>
        <v/>
      </c>
      <c r="L3769" s="26" t="str">
        <f>IF('4 Price book'!K3771="","",'4 Price book'!K3771)</f>
        <v/>
      </c>
      <c r="M3769" s="26" t="str">
        <f>IF('4 Price book'!K3771="","",VLOOKUP(L3769,'2 Lists'!$F$10:$G$999,2,FALSE))</f>
        <v/>
      </c>
      <c r="N3769" s="26" t="str">
        <f>IF('4 Price book'!L3771="","",'4 Price book'!L3771)</f>
        <v/>
      </c>
      <c r="O3769" s="26" t="str">
        <f>IF('4 Price book'!M3771="","",'4 Price book'!M3771)</f>
        <v/>
      </c>
      <c r="P3769" s="26" t="str">
        <f>IF('4 Price book'!N3771="","",'4 Price book'!N3771)</f>
        <v/>
      </c>
      <c r="Q3769" s="26" t="str">
        <f>IF('4 Price book'!O3771="","",'4 Price book'!O3771)</f>
        <v/>
      </c>
      <c r="R3769" s="34"/>
      <c r="S3769" s="34"/>
      <c r="T3769" s="34"/>
      <c r="U3769" s="34"/>
      <c r="V3769" s="34"/>
    </row>
    <row r="3770" spans="1:22" ht="15" customHeight="1" x14ac:dyDescent="0.25">
      <c r="A3770" s="26">
        <v>3769</v>
      </c>
      <c r="B3770" s="26" t="str">
        <f>IF('1 Cover'!$B$27="Yes",IFERROR(VLOOKUP('4 Price book'!C3772,'Catalogs (internal)'!$L$2:$N$991,2,FALSE),""),IF('4 Price book'!C3772="","",'4 Price book'!C3772))</f>
        <v/>
      </c>
      <c r="C3770" s="26" t="str">
        <f>IF('4 Price book'!C3772="","",IF('1 Cover'!$B$27="No","",IFERROR(VLOOKUP('4 Price book'!C3772,'Catalogs (internal)'!$L$2:$N$991,3,FALSE),"")))</f>
        <v/>
      </c>
      <c r="D3770" s="26" t="str">
        <f>IF('4 Price book'!D3772="","",'4 Price book'!D3772)</f>
        <v/>
      </c>
      <c r="E3770" s="26" t="str">
        <f>IF('4 Price book'!D3772="","",VLOOKUP('4 Price book'!D3772,'2 Lists'!$I$10:$J$999,2,FALSE))</f>
        <v/>
      </c>
      <c r="F3770" s="26" t="str">
        <f>IF('4 Price book'!E3772="","",'4 Price book'!E3772)</f>
        <v/>
      </c>
      <c r="G3770" s="26" t="str">
        <f>IF('4 Price book'!F3772="","",'4 Price book'!F3772)</f>
        <v/>
      </c>
      <c r="H3770" s="26" t="str">
        <f>IF('4 Price book'!G3772="","",'4 Price book'!G3772)</f>
        <v/>
      </c>
      <c r="I3770" s="26" t="str">
        <f>IF('4 Price book'!H3772="","",'4 Price book'!H3772)</f>
        <v/>
      </c>
      <c r="J3770" s="26" t="str">
        <f>IF('4 Price book'!I3772="","",'4 Price book'!I3772)</f>
        <v/>
      </c>
      <c r="K3770" s="26" t="str">
        <f>IF('4 Price book'!J3772="","",'4 Price book'!J3772)</f>
        <v/>
      </c>
      <c r="L3770" s="26" t="str">
        <f>IF('4 Price book'!K3772="","",'4 Price book'!K3772)</f>
        <v/>
      </c>
      <c r="M3770" s="26" t="str">
        <f>IF('4 Price book'!K3772="","",VLOOKUP(L3770,'2 Lists'!$F$10:$G$999,2,FALSE))</f>
        <v/>
      </c>
      <c r="N3770" s="26" t="str">
        <f>IF('4 Price book'!L3772="","",'4 Price book'!L3772)</f>
        <v/>
      </c>
      <c r="O3770" s="26" t="str">
        <f>IF('4 Price book'!M3772="","",'4 Price book'!M3772)</f>
        <v/>
      </c>
      <c r="P3770" s="26" t="str">
        <f>IF('4 Price book'!N3772="","",'4 Price book'!N3772)</f>
        <v/>
      </c>
      <c r="Q3770" s="26" t="str">
        <f>IF('4 Price book'!O3772="","",'4 Price book'!O3772)</f>
        <v/>
      </c>
      <c r="R3770" s="34"/>
      <c r="S3770" s="34"/>
      <c r="T3770" s="34"/>
      <c r="U3770" s="34"/>
      <c r="V3770" s="34"/>
    </row>
    <row r="3771" spans="1:22" ht="15" customHeight="1" x14ac:dyDescent="0.25">
      <c r="A3771" s="26">
        <v>3770</v>
      </c>
      <c r="B3771" s="26" t="str">
        <f>IF('1 Cover'!$B$27="Yes",IFERROR(VLOOKUP('4 Price book'!C3773,'Catalogs (internal)'!$L$2:$N$991,2,FALSE),""),IF('4 Price book'!C3773="","",'4 Price book'!C3773))</f>
        <v/>
      </c>
      <c r="C3771" s="26" t="str">
        <f>IF('4 Price book'!C3773="","",IF('1 Cover'!$B$27="No","",IFERROR(VLOOKUP('4 Price book'!C3773,'Catalogs (internal)'!$L$2:$N$991,3,FALSE),"")))</f>
        <v/>
      </c>
      <c r="D3771" s="26" t="str">
        <f>IF('4 Price book'!D3773="","",'4 Price book'!D3773)</f>
        <v/>
      </c>
      <c r="E3771" s="26" t="str">
        <f>IF('4 Price book'!D3773="","",VLOOKUP('4 Price book'!D3773,'2 Lists'!$I$10:$J$999,2,FALSE))</f>
        <v/>
      </c>
      <c r="F3771" s="26" t="str">
        <f>IF('4 Price book'!E3773="","",'4 Price book'!E3773)</f>
        <v/>
      </c>
      <c r="G3771" s="26" t="str">
        <f>IF('4 Price book'!F3773="","",'4 Price book'!F3773)</f>
        <v/>
      </c>
      <c r="H3771" s="26" t="str">
        <f>IF('4 Price book'!G3773="","",'4 Price book'!G3773)</f>
        <v/>
      </c>
      <c r="I3771" s="26" t="str">
        <f>IF('4 Price book'!H3773="","",'4 Price book'!H3773)</f>
        <v/>
      </c>
      <c r="J3771" s="26" t="str">
        <f>IF('4 Price book'!I3773="","",'4 Price book'!I3773)</f>
        <v/>
      </c>
      <c r="K3771" s="26" t="str">
        <f>IF('4 Price book'!J3773="","",'4 Price book'!J3773)</f>
        <v/>
      </c>
      <c r="L3771" s="26" t="str">
        <f>IF('4 Price book'!K3773="","",'4 Price book'!K3773)</f>
        <v/>
      </c>
      <c r="M3771" s="26" t="str">
        <f>IF('4 Price book'!K3773="","",VLOOKUP(L3771,'2 Lists'!$F$10:$G$999,2,FALSE))</f>
        <v/>
      </c>
      <c r="N3771" s="26" t="str">
        <f>IF('4 Price book'!L3773="","",'4 Price book'!L3773)</f>
        <v/>
      </c>
      <c r="O3771" s="26" t="str">
        <f>IF('4 Price book'!M3773="","",'4 Price book'!M3773)</f>
        <v/>
      </c>
      <c r="P3771" s="26" t="str">
        <f>IF('4 Price book'!N3773="","",'4 Price book'!N3773)</f>
        <v/>
      </c>
      <c r="Q3771" s="26" t="str">
        <f>IF('4 Price book'!O3773="","",'4 Price book'!O3773)</f>
        <v/>
      </c>
      <c r="R3771" s="34"/>
      <c r="S3771" s="34"/>
      <c r="T3771" s="34"/>
      <c r="U3771" s="34"/>
      <c r="V3771" s="34"/>
    </row>
    <row r="3772" spans="1:22" ht="15" customHeight="1" x14ac:dyDescent="0.25">
      <c r="A3772" s="26">
        <v>3771</v>
      </c>
      <c r="B3772" s="26" t="str">
        <f>IF('1 Cover'!$B$27="Yes",IFERROR(VLOOKUP('4 Price book'!C3774,'Catalogs (internal)'!$L$2:$N$991,2,FALSE),""),IF('4 Price book'!C3774="","",'4 Price book'!C3774))</f>
        <v/>
      </c>
      <c r="C3772" s="26" t="str">
        <f>IF('4 Price book'!C3774="","",IF('1 Cover'!$B$27="No","",IFERROR(VLOOKUP('4 Price book'!C3774,'Catalogs (internal)'!$L$2:$N$991,3,FALSE),"")))</f>
        <v/>
      </c>
      <c r="D3772" s="26" t="str">
        <f>IF('4 Price book'!D3774="","",'4 Price book'!D3774)</f>
        <v/>
      </c>
      <c r="E3772" s="26" t="str">
        <f>IF('4 Price book'!D3774="","",VLOOKUP('4 Price book'!D3774,'2 Lists'!$I$10:$J$999,2,FALSE))</f>
        <v/>
      </c>
      <c r="F3772" s="26" t="str">
        <f>IF('4 Price book'!E3774="","",'4 Price book'!E3774)</f>
        <v/>
      </c>
      <c r="G3772" s="26" t="str">
        <f>IF('4 Price book'!F3774="","",'4 Price book'!F3774)</f>
        <v/>
      </c>
      <c r="H3772" s="26" t="str">
        <f>IF('4 Price book'!G3774="","",'4 Price book'!G3774)</f>
        <v/>
      </c>
      <c r="I3772" s="26" t="str">
        <f>IF('4 Price book'!H3774="","",'4 Price book'!H3774)</f>
        <v/>
      </c>
      <c r="J3772" s="26" t="str">
        <f>IF('4 Price book'!I3774="","",'4 Price book'!I3774)</f>
        <v/>
      </c>
      <c r="K3772" s="26" t="str">
        <f>IF('4 Price book'!J3774="","",'4 Price book'!J3774)</f>
        <v/>
      </c>
      <c r="L3772" s="26" t="str">
        <f>IF('4 Price book'!K3774="","",'4 Price book'!K3774)</f>
        <v/>
      </c>
      <c r="M3772" s="26" t="str">
        <f>IF('4 Price book'!K3774="","",VLOOKUP(L3772,'2 Lists'!$F$10:$G$999,2,FALSE))</f>
        <v/>
      </c>
      <c r="N3772" s="26" t="str">
        <f>IF('4 Price book'!L3774="","",'4 Price book'!L3774)</f>
        <v/>
      </c>
      <c r="O3772" s="26" t="str">
        <f>IF('4 Price book'!M3774="","",'4 Price book'!M3774)</f>
        <v/>
      </c>
      <c r="P3772" s="26" t="str">
        <f>IF('4 Price book'!N3774="","",'4 Price book'!N3774)</f>
        <v/>
      </c>
      <c r="Q3772" s="26" t="str">
        <f>IF('4 Price book'!O3774="","",'4 Price book'!O3774)</f>
        <v/>
      </c>
      <c r="R3772" s="34"/>
      <c r="S3772" s="34"/>
      <c r="T3772" s="34"/>
      <c r="U3772" s="34"/>
      <c r="V3772" s="34"/>
    </row>
    <row r="3773" spans="1:22" ht="15" customHeight="1" x14ac:dyDescent="0.25">
      <c r="A3773" s="26">
        <v>3772</v>
      </c>
      <c r="B3773" s="26" t="str">
        <f>IF('1 Cover'!$B$27="Yes",IFERROR(VLOOKUP('4 Price book'!C3775,'Catalogs (internal)'!$L$2:$N$991,2,FALSE),""),IF('4 Price book'!C3775="","",'4 Price book'!C3775))</f>
        <v/>
      </c>
      <c r="C3773" s="26" t="str">
        <f>IF('4 Price book'!C3775="","",IF('1 Cover'!$B$27="No","",IFERROR(VLOOKUP('4 Price book'!C3775,'Catalogs (internal)'!$L$2:$N$991,3,FALSE),"")))</f>
        <v/>
      </c>
      <c r="D3773" s="26" t="str">
        <f>IF('4 Price book'!D3775="","",'4 Price book'!D3775)</f>
        <v/>
      </c>
      <c r="E3773" s="26" t="str">
        <f>IF('4 Price book'!D3775="","",VLOOKUP('4 Price book'!D3775,'2 Lists'!$I$10:$J$999,2,FALSE))</f>
        <v/>
      </c>
      <c r="F3773" s="26" t="str">
        <f>IF('4 Price book'!E3775="","",'4 Price book'!E3775)</f>
        <v/>
      </c>
      <c r="G3773" s="26" t="str">
        <f>IF('4 Price book'!F3775="","",'4 Price book'!F3775)</f>
        <v/>
      </c>
      <c r="H3773" s="26" t="str">
        <f>IF('4 Price book'!G3775="","",'4 Price book'!G3775)</f>
        <v/>
      </c>
      <c r="I3773" s="26" t="str">
        <f>IF('4 Price book'!H3775="","",'4 Price book'!H3775)</f>
        <v/>
      </c>
      <c r="J3773" s="26" t="str">
        <f>IF('4 Price book'!I3775="","",'4 Price book'!I3775)</f>
        <v/>
      </c>
      <c r="K3773" s="26" t="str">
        <f>IF('4 Price book'!J3775="","",'4 Price book'!J3775)</f>
        <v/>
      </c>
      <c r="L3773" s="26" t="str">
        <f>IF('4 Price book'!K3775="","",'4 Price book'!K3775)</f>
        <v/>
      </c>
      <c r="M3773" s="26" t="str">
        <f>IF('4 Price book'!K3775="","",VLOOKUP(L3773,'2 Lists'!$F$10:$G$999,2,FALSE))</f>
        <v/>
      </c>
      <c r="N3773" s="26" t="str">
        <f>IF('4 Price book'!L3775="","",'4 Price book'!L3775)</f>
        <v/>
      </c>
      <c r="O3773" s="26" t="str">
        <f>IF('4 Price book'!M3775="","",'4 Price book'!M3775)</f>
        <v/>
      </c>
      <c r="P3773" s="26" t="str">
        <f>IF('4 Price book'!N3775="","",'4 Price book'!N3775)</f>
        <v/>
      </c>
      <c r="Q3773" s="26" t="str">
        <f>IF('4 Price book'!O3775="","",'4 Price book'!O3775)</f>
        <v/>
      </c>
      <c r="R3773" s="34"/>
      <c r="S3773" s="34"/>
      <c r="T3773" s="34"/>
      <c r="U3773" s="34"/>
      <c r="V3773" s="34"/>
    </row>
    <row r="3774" spans="1:22" ht="15" customHeight="1" x14ac:dyDescent="0.25">
      <c r="A3774" s="26">
        <v>3773</v>
      </c>
      <c r="B3774" s="26" t="str">
        <f>IF('1 Cover'!$B$27="Yes",IFERROR(VLOOKUP('4 Price book'!C3776,'Catalogs (internal)'!$L$2:$N$991,2,FALSE),""),IF('4 Price book'!C3776="","",'4 Price book'!C3776))</f>
        <v/>
      </c>
      <c r="C3774" s="26" t="str">
        <f>IF('4 Price book'!C3776="","",IF('1 Cover'!$B$27="No","",IFERROR(VLOOKUP('4 Price book'!C3776,'Catalogs (internal)'!$L$2:$N$991,3,FALSE),"")))</f>
        <v/>
      </c>
      <c r="D3774" s="26" t="str">
        <f>IF('4 Price book'!D3776="","",'4 Price book'!D3776)</f>
        <v/>
      </c>
      <c r="E3774" s="26" t="str">
        <f>IF('4 Price book'!D3776="","",VLOOKUP('4 Price book'!D3776,'2 Lists'!$I$10:$J$999,2,FALSE))</f>
        <v/>
      </c>
      <c r="F3774" s="26" t="str">
        <f>IF('4 Price book'!E3776="","",'4 Price book'!E3776)</f>
        <v/>
      </c>
      <c r="G3774" s="26" t="str">
        <f>IF('4 Price book'!F3776="","",'4 Price book'!F3776)</f>
        <v/>
      </c>
      <c r="H3774" s="26" t="str">
        <f>IF('4 Price book'!G3776="","",'4 Price book'!G3776)</f>
        <v/>
      </c>
      <c r="I3774" s="26" t="str">
        <f>IF('4 Price book'!H3776="","",'4 Price book'!H3776)</f>
        <v/>
      </c>
      <c r="J3774" s="26" t="str">
        <f>IF('4 Price book'!I3776="","",'4 Price book'!I3776)</f>
        <v/>
      </c>
      <c r="K3774" s="26" t="str">
        <f>IF('4 Price book'!J3776="","",'4 Price book'!J3776)</f>
        <v/>
      </c>
      <c r="L3774" s="26" t="str">
        <f>IF('4 Price book'!K3776="","",'4 Price book'!K3776)</f>
        <v/>
      </c>
      <c r="M3774" s="26" t="str">
        <f>IF('4 Price book'!K3776="","",VLOOKUP(L3774,'2 Lists'!$F$10:$G$999,2,FALSE))</f>
        <v/>
      </c>
      <c r="N3774" s="26" t="str">
        <f>IF('4 Price book'!L3776="","",'4 Price book'!L3776)</f>
        <v/>
      </c>
      <c r="O3774" s="26" t="str">
        <f>IF('4 Price book'!M3776="","",'4 Price book'!M3776)</f>
        <v/>
      </c>
      <c r="P3774" s="26" t="str">
        <f>IF('4 Price book'!N3776="","",'4 Price book'!N3776)</f>
        <v/>
      </c>
      <c r="Q3774" s="26" t="str">
        <f>IF('4 Price book'!O3776="","",'4 Price book'!O3776)</f>
        <v/>
      </c>
      <c r="R3774" s="34"/>
      <c r="S3774" s="34"/>
      <c r="T3774" s="34"/>
      <c r="U3774" s="34"/>
      <c r="V3774" s="34"/>
    </row>
    <row r="3775" spans="1:22" ht="15" customHeight="1" x14ac:dyDescent="0.25">
      <c r="A3775" s="26">
        <v>3774</v>
      </c>
      <c r="B3775" s="26" t="str">
        <f>IF('1 Cover'!$B$27="Yes",IFERROR(VLOOKUP('4 Price book'!C3777,'Catalogs (internal)'!$L$2:$N$991,2,FALSE),""),IF('4 Price book'!C3777="","",'4 Price book'!C3777))</f>
        <v/>
      </c>
      <c r="C3775" s="26" t="str">
        <f>IF('4 Price book'!C3777="","",IF('1 Cover'!$B$27="No","",IFERROR(VLOOKUP('4 Price book'!C3777,'Catalogs (internal)'!$L$2:$N$991,3,FALSE),"")))</f>
        <v/>
      </c>
      <c r="D3775" s="26" t="str">
        <f>IF('4 Price book'!D3777="","",'4 Price book'!D3777)</f>
        <v/>
      </c>
      <c r="E3775" s="26" t="str">
        <f>IF('4 Price book'!D3777="","",VLOOKUP('4 Price book'!D3777,'2 Lists'!$I$10:$J$999,2,FALSE))</f>
        <v/>
      </c>
      <c r="F3775" s="26" t="str">
        <f>IF('4 Price book'!E3777="","",'4 Price book'!E3777)</f>
        <v/>
      </c>
      <c r="G3775" s="26" t="str">
        <f>IF('4 Price book'!F3777="","",'4 Price book'!F3777)</f>
        <v/>
      </c>
      <c r="H3775" s="26" t="str">
        <f>IF('4 Price book'!G3777="","",'4 Price book'!G3777)</f>
        <v/>
      </c>
      <c r="I3775" s="26" t="str">
        <f>IF('4 Price book'!H3777="","",'4 Price book'!H3777)</f>
        <v/>
      </c>
      <c r="J3775" s="26" t="str">
        <f>IF('4 Price book'!I3777="","",'4 Price book'!I3777)</f>
        <v/>
      </c>
      <c r="K3775" s="26" t="str">
        <f>IF('4 Price book'!J3777="","",'4 Price book'!J3777)</f>
        <v/>
      </c>
      <c r="L3775" s="26" t="str">
        <f>IF('4 Price book'!K3777="","",'4 Price book'!K3777)</f>
        <v/>
      </c>
      <c r="M3775" s="26" t="str">
        <f>IF('4 Price book'!K3777="","",VLOOKUP(L3775,'2 Lists'!$F$10:$G$999,2,FALSE))</f>
        <v/>
      </c>
      <c r="N3775" s="26" t="str">
        <f>IF('4 Price book'!L3777="","",'4 Price book'!L3777)</f>
        <v/>
      </c>
      <c r="O3775" s="26" t="str">
        <f>IF('4 Price book'!M3777="","",'4 Price book'!M3777)</f>
        <v/>
      </c>
      <c r="P3775" s="26" t="str">
        <f>IF('4 Price book'!N3777="","",'4 Price book'!N3777)</f>
        <v/>
      </c>
      <c r="Q3775" s="26" t="str">
        <f>IF('4 Price book'!O3777="","",'4 Price book'!O3777)</f>
        <v/>
      </c>
      <c r="R3775" s="34"/>
      <c r="S3775" s="34"/>
      <c r="T3775" s="34"/>
      <c r="U3775" s="34"/>
      <c r="V3775" s="34"/>
    </row>
    <row r="3776" spans="1:22" ht="15" customHeight="1" x14ac:dyDescent="0.25">
      <c r="A3776" s="26">
        <v>3775</v>
      </c>
      <c r="B3776" s="26" t="str">
        <f>IF('1 Cover'!$B$27="Yes",IFERROR(VLOOKUP('4 Price book'!C3778,'Catalogs (internal)'!$L$2:$N$991,2,FALSE),""),IF('4 Price book'!C3778="","",'4 Price book'!C3778))</f>
        <v/>
      </c>
      <c r="C3776" s="26" t="str">
        <f>IF('4 Price book'!C3778="","",IF('1 Cover'!$B$27="No","",IFERROR(VLOOKUP('4 Price book'!C3778,'Catalogs (internal)'!$L$2:$N$991,3,FALSE),"")))</f>
        <v/>
      </c>
      <c r="D3776" s="26" t="str">
        <f>IF('4 Price book'!D3778="","",'4 Price book'!D3778)</f>
        <v/>
      </c>
      <c r="E3776" s="26" t="str">
        <f>IF('4 Price book'!D3778="","",VLOOKUP('4 Price book'!D3778,'2 Lists'!$I$10:$J$999,2,FALSE))</f>
        <v/>
      </c>
      <c r="F3776" s="26" t="str">
        <f>IF('4 Price book'!E3778="","",'4 Price book'!E3778)</f>
        <v/>
      </c>
      <c r="G3776" s="26" t="str">
        <f>IF('4 Price book'!F3778="","",'4 Price book'!F3778)</f>
        <v/>
      </c>
      <c r="H3776" s="26" t="str">
        <f>IF('4 Price book'!G3778="","",'4 Price book'!G3778)</f>
        <v/>
      </c>
      <c r="I3776" s="26" t="str">
        <f>IF('4 Price book'!H3778="","",'4 Price book'!H3778)</f>
        <v/>
      </c>
      <c r="J3776" s="26" t="str">
        <f>IF('4 Price book'!I3778="","",'4 Price book'!I3778)</f>
        <v/>
      </c>
      <c r="K3776" s="26" t="str">
        <f>IF('4 Price book'!J3778="","",'4 Price book'!J3778)</f>
        <v/>
      </c>
      <c r="L3776" s="26" t="str">
        <f>IF('4 Price book'!K3778="","",'4 Price book'!K3778)</f>
        <v/>
      </c>
      <c r="M3776" s="26" t="str">
        <f>IF('4 Price book'!K3778="","",VLOOKUP(L3776,'2 Lists'!$F$10:$G$999,2,FALSE))</f>
        <v/>
      </c>
      <c r="N3776" s="26" t="str">
        <f>IF('4 Price book'!L3778="","",'4 Price book'!L3778)</f>
        <v/>
      </c>
      <c r="O3776" s="26" t="str">
        <f>IF('4 Price book'!M3778="","",'4 Price book'!M3778)</f>
        <v/>
      </c>
      <c r="P3776" s="26" t="str">
        <f>IF('4 Price book'!N3778="","",'4 Price book'!N3778)</f>
        <v/>
      </c>
      <c r="Q3776" s="26" t="str">
        <f>IF('4 Price book'!O3778="","",'4 Price book'!O3778)</f>
        <v/>
      </c>
      <c r="R3776" s="34"/>
      <c r="S3776" s="34"/>
      <c r="T3776" s="34"/>
      <c r="U3776" s="34"/>
      <c r="V3776" s="34"/>
    </row>
    <row r="3777" spans="1:22" ht="15" customHeight="1" x14ac:dyDescent="0.25">
      <c r="A3777" s="26">
        <v>3776</v>
      </c>
      <c r="B3777" s="26" t="str">
        <f>IF('1 Cover'!$B$27="Yes",IFERROR(VLOOKUP('4 Price book'!C3779,'Catalogs (internal)'!$L$2:$N$991,2,FALSE),""),IF('4 Price book'!C3779="","",'4 Price book'!C3779))</f>
        <v/>
      </c>
      <c r="C3777" s="26" t="str">
        <f>IF('4 Price book'!C3779="","",IF('1 Cover'!$B$27="No","",IFERROR(VLOOKUP('4 Price book'!C3779,'Catalogs (internal)'!$L$2:$N$991,3,FALSE),"")))</f>
        <v/>
      </c>
      <c r="D3777" s="26" t="str">
        <f>IF('4 Price book'!D3779="","",'4 Price book'!D3779)</f>
        <v/>
      </c>
      <c r="E3777" s="26" t="str">
        <f>IF('4 Price book'!D3779="","",VLOOKUP('4 Price book'!D3779,'2 Lists'!$I$10:$J$999,2,FALSE))</f>
        <v/>
      </c>
      <c r="F3777" s="26" t="str">
        <f>IF('4 Price book'!E3779="","",'4 Price book'!E3779)</f>
        <v/>
      </c>
      <c r="G3777" s="26" t="str">
        <f>IF('4 Price book'!F3779="","",'4 Price book'!F3779)</f>
        <v/>
      </c>
      <c r="H3777" s="26" t="str">
        <f>IF('4 Price book'!G3779="","",'4 Price book'!G3779)</f>
        <v/>
      </c>
      <c r="I3777" s="26" t="str">
        <f>IF('4 Price book'!H3779="","",'4 Price book'!H3779)</f>
        <v/>
      </c>
      <c r="J3777" s="26" t="str">
        <f>IF('4 Price book'!I3779="","",'4 Price book'!I3779)</f>
        <v/>
      </c>
      <c r="K3777" s="26" t="str">
        <f>IF('4 Price book'!J3779="","",'4 Price book'!J3779)</f>
        <v/>
      </c>
      <c r="L3777" s="26" t="str">
        <f>IF('4 Price book'!K3779="","",'4 Price book'!K3779)</f>
        <v/>
      </c>
      <c r="M3777" s="26" t="str">
        <f>IF('4 Price book'!K3779="","",VLOOKUP(L3777,'2 Lists'!$F$10:$G$999,2,FALSE))</f>
        <v/>
      </c>
      <c r="N3777" s="26" t="str">
        <f>IF('4 Price book'!L3779="","",'4 Price book'!L3779)</f>
        <v/>
      </c>
      <c r="O3777" s="26" t="str">
        <f>IF('4 Price book'!M3779="","",'4 Price book'!M3779)</f>
        <v/>
      </c>
      <c r="P3777" s="26" t="str">
        <f>IF('4 Price book'!N3779="","",'4 Price book'!N3779)</f>
        <v/>
      </c>
      <c r="Q3777" s="26" t="str">
        <f>IF('4 Price book'!O3779="","",'4 Price book'!O3779)</f>
        <v/>
      </c>
      <c r="R3777" s="34"/>
      <c r="S3777" s="34"/>
      <c r="T3777" s="34"/>
      <c r="U3777" s="34"/>
      <c r="V3777" s="34"/>
    </row>
    <row r="3778" spans="1:22" ht="15" customHeight="1" x14ac:dyDescent="0.25">
      <c r="A3778" s="26">
        <v>3777</v>
      </c>
      <c r="B3778" s="26" t="str">
        <f>IF('1 Cover'!$B$27="Yes",IFERROR(VLOOKUP('4 Price book'!C3780,'Catalogs (internal)'!$L$2:$N$991,2,FALSE),""),IF('4 Price book'!C3780="","",'4 Price book'!C3780))</f>
        <v/>
      </c>
      <c r="C3778" s="26" t="str">
        <f>IF('4 Price book'!C3780="","",IF('1 Cover'!$B$27="No","",IFERROR(VLOOKUP('4 Price book'!C3780,'Catalogs (internal)'!$L$2:$N$991,3,FALSE),"")))</f>
        <v/>
      </c>
      <c r="D3778" s="26" t="str">
        <f>IF('4 Price book'!D3780="","",'4 Price book'!D3780)</f>
        <v/>
      </c>
      <c r="E3778" s="26" t="str">
        <f>IF('4 Price book'!D3780="","",VLOOKUP('4 Price book'!D3780,'2 Lists'!$I$10:$J$999,2,FALSE))</f>
        <v/>
      </c>
      <c r="F3778" s="26" t="str">
        <f>IF('4 Price book'!E3780="","",'4 Price book'!E3780)</f>
        <v/>
      </c>
      <c r="G3778" s="26" t="str">
        <f>IF('4 Price book'!F3780="","",'4 Price book'!F3780)</f>
        <v/>
      </c>
      <c r="H3778" s="26" t="str">
        <f>IF('4 Price book'!G3780="","",'4 Price book'!G3780)</f>
        <v/>
      </c>
      <c r="I3778" s="26" t="str">
        <f>IF('4 Price book'!H3780="","",'4 Price book'!H3780)</f>
        <v/>
      </c>
      <c r="J3778" s="26" t="str">
        <f>IF('4 Price book'!I3780="","",'4 Price book'!I3780)</f>
        <v/>
      </c>
      <c r="K3778" s="26" t="str">
        <f>IF('4 Price book'!J3780="","",'4 Price book'!J3780)</f>
        <v/>
      </c>
      <c r="L3778" s="26" t="str">
        <f>IF('4 Price book'!K3780="","",'4 Price book'!K3780)</f>
        <v/>
      </c>
      <c r="M3778" s="26" t="str">
        <f>IF('4 Price book'!K3780="","",VLOOKUP(L3778,'2 Lists'!$F$10:$G$999,2,FALSE))</f>
        <v/>
      </c>
      <c r="N3778" s="26" t="str">
        <f>IF('4 Price book'!L3780="","",'4 Price book'!L3780)</f>
        <v/>
      </c>
      <c r="O3778" s="26" t="str">
        <f>IF('4 Price book'!M3780="","",'4 Price book'!M3780)</f>
        <v/>
      </c>
      <c r="P3778" s="26" t="str">
        <f>IF('4 Price book'!N3780="","",'4 Price book'!N3780)</f>
        <v/>
      </c>
      <c r="Q3778" s="26" t="str">
        <f>IF('4 Price book'!O3780="","",'4 Price book'!O3780)</f>
        <v/>
      </c>
      <c r="R3778" s="34"/>
      <c r="S3778" s="34"/>
      <c r="T3778" s="34"/>
      <c r="U3778" s="34"/>
      <c r="V3778" s="34"/>
    </row>
    <row r="3779" spans="1:22" ht="15" customHeight="1" x14ac:dyDescent="0.25">
      <c r="A3779" s="26">
        <v>3778</v>
      </c>
      <c r="B3779" s="26" t="str">
        <f>IF('1 Cover'!$B$27="Yes",IFERROR(VLOOKUP('4 Price book'!C3781,'Catalogs (internal)'!$L$2:$N$991,2,FALSE),""),IF('4 Price book'!C3781="","",'4 Price book'!C3781))</f>
        <v/>
      </c>
      <c r="C3779" s="26" t="str">
        <f>IF('4 Price book'!C3781="","",IF('1 Cover'!$B$27="No","",IFERROR(VLOOKUP('4 Price book'!C3781,'Catalogs (internal)'!$L$2:$N$991,3,FALSE),"")))</f>
        <v/>
      </c>
      <c r="D3779" s="26" t="str">
        <f>IF('4 Price book'!D3781="","",'4 Price book'!D3781)</f>
        <v/>
      </c>
      <c r="E3779" s="26" t="str">
        <f>IF('4 Price book'!D3781="","",VLOOKUP('4 Price book'!D3781,'2 Lists'!$I$10:$J$999,2,FALSE))</f>
        <v/>
      </c>
      <c r="F3779" s="26" t="str">
        <f>IF('4 Price book'!E3781="","",'4 Price book'!E3781)</f>
        <v/>
      </c>
      <c r="G3779" s="26" t="str">
        <f>IF('4 Price book'!F3781="","",'4 Price book'!F3781)</f>
        <v/>
      </c>
      <c r="H3779" s="26" t="str">
        <f>IF('4 Price book'!G3781="","",'4 Price book'!G3781)</f>
        <v/>
      </c>
      <c r="I3779" s="26" t="str">
        <f>IF('4 Price book'!H3781="","",'4 Price book'!H3781)</f>
        <v/>
      </c>
      <c r="J3779" s="26" t="str">
        <f>IF('4 Price book'!I3781="","",'4 Price book'!I3781)</f>
        <v/>
      </c>
      <c r="K3779" s="26" t="str">
        <f>IF('4 Price book'!J3781="","",'4 Price book'!J3781)</f>
        <v/>
      </c>
      <c r="L3779" s="26" t="str">
        <f>IF('4 Price book'!K3781="","",'4 Price book'!K3781)</f>
        <v/>
      </c>
      <c r="M3779" s="26" t="str">
        <f>IF('4 Price book'!K3781="","",VLOOKUP(L3779,'2 Lists'!$F$10:$G$999,2,FALSE))</f>
        <v/>
      </c>
      <c r="N3779" s="26" t="str">
        <f>IF('4 Price book'!L3781="","",'4 Price book'!L3781)</f>
        <v/>
      </c>
      <c r="O3779" s="26" t="str">
        <f>IF('4 Price book'!M3781="","",'4 Price book'!M3781)</f>
        <v/>
      </c>
      <c r="P3779" s="26" t="str">
        <f>IF('4 Price book'!N3781="","",'4 Price book'!N3781)</f>
        <v/>
      </c>
      <c r="Q3779" s="26" t="str">
        <f>IF('4 Price book'!O3781="","",'4 Price book'!O3781)</f>
        <v/>
      </c>
      <c r="R3779" s="34"/>
      <c r="S3779" s="34"/>
      <c r="T3779" s="34"/>
      <c r="U3779" s="34"/>
      <c r="V3779" s="34"/>
    </row>
    <row r="3780" spans="1:22" ht="15" customHeight="1" x14ac:dyDescent="0.25">
      <c r="A3780" s="26">
        <v>3779</v>
      </c>
      <c r="B3780" s="26" t="str">
        <f>IF('1 Cover'!$B$27="Yes",IFERROR(VLOOKUP('4 Price book'!C3782,'Catalogs (internal)'!$L$2:$N$991,2,FALSE),""),IF('4 Price book'!C3782="","",'4 Price book'!C3782))</f>
        <v/>
      </c>
      <c r="C3780" s="26" t="str">
        <f>IF('4 Price book'!C3782="","",IF('1 Cover'!$B$27="No","",IFERROR(VLOOKUP('4 Price book'!C3782,'Catalogs (internal)'!$L$2:$N$991,3,FALSE),"")))</f>
        <v/>
      </c>
      <c r="D3780" s="26" t="str">
        <f>IF('4 Price book'!D3782="","",'4 Price book'!D3782)</f>
        <v/>
      </c>
      <c r="E3780" s="26" t="str">
        <f>IF('4 Price book'!D3782="","",VLOOKUP('4 Price book'!D3782,'2 Lists'!$I$10:$J$999,2,FALSE))</f>
        <v/>
      </c>
      <c r="F3780" s="26" t="str">
        <f>IF('4 Price book'!E3782="","",'4 Price book'!E3782)</f>
        <v/>
      </c>
      <c r="G3780" s="26" t="str">
        <f>IF('4 Price book'!F3782="","",'4 Price book'!F3782)</f>
        <v/>
      </c>
      <c r="H3780" s="26" t="str">
        <f>IF('4 Price book'!G3782="","",'4 Price book'!G3782)</f>
        <v/>
      </c>
      <c r="I3780" s="26" t="str">
        <f>IF('4 Price book'!H3782="","",'4 Price book'!H3782)</f>
        <v/>
      </c>
      <c r="J3780" s="26" t="str">
        <f>IF('4 Price book'!I3782="","",'4 Price book'!I3782)</f>
        <v/>
      </c>
      <c r="K3780" s="26" t="str">
        <f>IF('4 Price book'!J3782="","",'4 Price book'!J3782)</f>
        <v/>
      </c>
      <c r="L3780" s="26" t="str">
        <f>IF('4 Price book'!K3782="","",'4 Price book'!K3782)</f>
        <v/>
      </c>
      <c r="M3780" s="26" t="str">
        <f>IF('4 Price book'!K3782="","",VLOOKUP(L3780,'2 Lists'!$F$10:$G$999,2,FALSE))</f>
        <v/>
      </c>
      <c r="N3780" s="26" t="str">
        <f>IF('4 Price book'!L3782="","",'4 Price book'!L3782)</f>
        <v/>
      </c>
      <c r="O3780" s="26" t="str">
        <f>IF('4 Price book'!M3782="","",'4 Price book'!M3782)</f>
        <v/>
      </c>
      <c r="P3780" s="26" t="str">
        <f>IF('4 Price book'!N3782="","",'4 Price book'!N3782)</f>
        <v/>
      </c>
      <c r="Q3780" s="26" t="str">
        <f>IF('4 Price book'!O3782="","",'4 Price book'!O3782)</f>
        <v/>
      </c>
      <c r="R3780" s="34"/>
      <c r="S3780" s="34"/>
      <c r="T3780" s="34"/>
      <c r="U3780" s="34"/>
      <c r="V3780" s="34"/>
    </row>
    <row r="3781" spans="1:22" ht="15" customHeight="1" x14ac:dyDescent="0.25">
      <c r="A3781" s="26">
        <v>3780</v>
      </c>
      <c r="B3781" s="26" t="str">
        <f>IF('1 Cover'!$B$27="Yes",IFERROR(VLOOKUP('4 Price book'!C3783,'Catalogs (internal)'!$L$2:$N$991,2,FALSE),""),IF('4 Price book'!C3783="","",'4 Price book'!C3783))</f>
        <v/>
      </c>
      <c r="C3781" s="26" t="str">
        <f>IF('4 Price book'!C3783="","",IF('1 Cover'!$B$27="No","",IFERROR(VLOOKUP('4 Price book'!C3783,'Catalogs (internal)'!$L$2:$N$991,3,FALSE),"")))</f>
        <v/>
      </c>
      <c r="D3781" s="26" t="str">
        <f>IF('4 Price book'!D3783="","",'4 Price book'!D3783)</f>
        <v/>
      </c>
      <c r="E3781" s="26" t="str">
        <f>IF('4 Price book'!D3783="","",VLOOKUP('4 Price book'!D3783,'2 Lists'!$I$10:$J$999,2,FALSE))</f>
        <v/>
      </c>
      <c r="F3781" s="26" t="str">
        <f>IF('4 Price book'!E3783="","",'4 Price book'!E3783)</f>
        <v/>
      </c>
      <c r="G3781" s="26" t="str">
        <f>IF('4 Price book'!F3783="","",'4 Price book'!F3783)</f>
        <v/>
      </c>
      <c r="H3781" s="26" t="str">
        <f>IF('4 Price book'!G3783="","",'4 Price book'!G3783)</f>
        <v/>
      </c>
      <c r="I3781" s="26" t="str">
        <f>IF('4 Price book'!H3783="","",'4 Price book'!H3783)</f>
        <v/>
      </c>
      <c r="J3781" s="26" t="str">
        <f>IF('4 Price book'!I3783="","",'4 Price book'!I3783)</f>
        <v/>
      </c>
      <c r="K3781" s="26" t="str">
        <f>IF('4 Price book'!J3783="","",'4 Price book'!J3783)</f>
        <v/>
      </c>
      <c r="L3781" s="26" t="str">
        <f>IF('4 Price book'!K3783="","",'4 Price book'!K3783)</f>
        <v/>
      </c>
      <c r="M3781" s="26" t="str">
        <f>IF('4 Price book'!K3783="","",VLOOKUP(L3781,'2 Lists'!$F$10:$G$999,2,FALSE))</f>
        <v/>
      </c>
      <c r="N3781" s="26" t="str">
        <f>IF('4 Price book'!L3783="","",'4 Price book'!L3783)</f>
        <v/>
      </c>
      <c r="O3781" s="26" t="str">
        <f>IF('4 Price book'!M3783="","",'4 Price book'!M3783)</f>
        <v/>
      </c>
      <c r="P3781" s="26" t="str">
        <f>IF('4 Price book'!N3783="","",'4 Price book'!N3783)</f>
        <v/>
      </c>
      <c r="Q3781" s="26" t="str">
        <f>IF('4 Price book'!O3783="","",'4 Price book'!O3783)</f>
        <v/>
      </c>
      <c r="R3781" s="34"/>
      <c r="S3781" s="34"/>
      <c r="T3781" s="34"/>
      <c r="U3781" s="34"/>
      <c r="V3781" s="34"/>
    </row>
    <row r="3782" spans="1:22" ht="15" customHeight="1" x14ac:dyDescent="0.25">
      <c r="A3782" s="26">
        <v>3781</v>
      </c>
      <c r="B3782" s="26" t="str">
        <f>IF('1 Cover'!$B$27="Yes",IFERROR(VLOOKUP('4 Price book'!C3784,'Catalogs (internal)'!$L$2:$N$991,2,FALSE),""),IF('4 Price book'!C3784="","",'4 Price book'!C3784))</f>
        <v/>
      </c>
      <c r="C3782" s="26" t="str">
        <f>IF('4 Price book'!C3784="","",IF('1 Cover'!$B$27="No","",IFERROR(VLOOKUP('4 Price book'!C3784,'Catalogs (internal)'!$L$2:$N$991,3,FALSE),"")))</f>
        <v/>
      </c>
      <c r="D3782" s="26" t="str">
        <f>IF('4 Price book'!D3784="","",'4 Price book'!D3784)</f>
        <v/>
      </c>
      <c r="E3782" s="26" t="str">
        <f>IF('4 Price book'!D3784="","",VLOOKUP('4 Price book'!D3784,'2 Lists'!$I$10:$J$999,2,FALSE))</f>
        <v/>
      </c>
      <c r="F3782" s="26" t="str">
        <f>IF('4 Price book'!E3784="","",'4 Price book'!E3784)</f>
        <v/>
      </c>
      <c r="G3782" s="26" t="str">
        <f>IF('4 Price book'!F3784="","",'4 Price book'!F3784)</f>
        <v/>
      </c>
      <c r="H3782" s="26" t="str">
        <f>IF('4 Price book'!G3784="","",'4 Price book'!G3784)</f>
        <v/>
      </c>
      <c r="I3782" s="26" t="str">
        <f>IF('4 Price book'!H3784="","",'4 Price book'!H3784)</f>
        <v/>
      </c>
      <c r="J3782" s="26" t="str">
        <f>IF('4 Price book'!I3784="","",'4 Price book'!I3784)</f>
        <v/>
      </c>
      <c r="K3782" s="26" t="str">
        <f>IF('4 Price book'!J3784="","",'4 Price book'!J3784)</f>
        <v/>
      </c>
      <c r="L3782" s="26" t="str">
        <f>IF('4 Price book'!K3784="","",'4 Price book'!K3784)</f>
        <v/>
      </c>
      <c r="M3782" s="26" t="str">
        <f>IF('4 Price book'!K3784="","",VLOOKUP(L3782,'2 Lists'!$F$10:$G$999,2,FALSE))</f>
        <v/>
      </c>
      <c r="N3782" s="26" t="str">
        <f>IF('4 Price book'!L3784="","",'4 Price book'!L3784)</f>
        <v/>
      </c>
      <c r="O3782" s="26" t="str">
        <f>IF('4 Price book'!M3784="","",'4 Price book'!M3784)</f>
        <v/>
      </c>
      <c r="P3782" s="26" t="str">
        <f>IF('4 Price book'!N3784="","",'4 Price book'!N3784)</f>
        <v/>
      </c>
      <c r="Q3782" s="26" t="str">
        <f>IF('4 Price book'!O3784="","",'4 Price book'!O3784)</f>
        <v/>
      </c>
      <c r="R3782" s="34"/>
      <c r="S3782" s="34"/>
      <c r="T3782" s="34"/>
      <c r="U3782" s="34"/>
      <c r="V3782" s="34"/>
    </row>
    <row r="3783" spans="1:22" ht="15" customHeight="1" x14ac:dyDescent="0.25">
      <c r="A3783" s="26">
        <v>3782</v>
      </c>
      <c r="B3783" s="26" t="str">
        <f>IF('1 Cover'!$B$27="Yes",IFERROR(VLOOKUP('4 Price book'!C3785,'Catalogs (internal)'!$L$2:$N$991,2,FALSE),""),IF('4 Price book'!C3785="","",'4 Price book'!C3785))</f>
        <v/>
      </c>
      <c r="C3783" s="26" t="str">
        <f>IF('4 Price book'!C3785="","",IF('1 Cover'!$B$27="No","",IFERROR(VLOOKUP('4 Price book'!C3785,'Catalogs (internal)'!$L$2:$N$991,3,FALSE),"")))</f>
        <v/>
      </c>
      <c r="D3783" s="26" t="str">
        <f>IF('4 Price book'!D3785="","",'4 Price book'!D3785)</f>
        <v/>
      </c>
      <c r="E3783" s="26" t="str">
        <f>IF('4 Price book'!D3785="","",VLOOKUP('4 Price book'!D3785,'2 Lists'!$I$10:$J$999,2,FALSE))</f>
        <v/>
      </c>
      <c r="F3783" s="26" t="str">
        <f>IF('4 Price book'!E3785="","",'4 Price book'!E3785)</f>
        <v/>
      </c>
      <c r="G3783" s="26" t="str">
        <f>IF('4 Price book'!F3785="","",'4 Price book'!F3785)</f>
        <v/>
      </c>
      <c r="H3783" s="26" t="str">
        <f>IF('4 Price book'!G3785="","",'4 Price book'!G3785)</f>
        <v/>
      </c>
      <c r="I3783" s="26" t="str">
        <f>IF('4 Price book'!H3785="","",'4 Price book'!H3785)</f>
        <v/>
      </c>
      <c r="J3783" s="26" t="str">
        <f>IF('4 Price book'!I3785="","",'4 Price book'!I3785)</f>
        <v/>
      </c>
      <c r="K3783" s="26" t="str">
        <f>IF('4 Price book'!J3785="","",'4 Price book'!J3785)</f>
        <v/>
      </c>
      <c r="L3783" s="26" t="str">
        <f>IF('4 Price book'!K3785="","",'4 Price book'!K3785)</f>
        <v/>
      </c>
      <c r="M3783" s="26" t="str">
        <f>IF('4 Price book'!K3785="","",VLOOKUP(L3783,'2 Lists'!$F$10:$G$999,2,FALSE))</f>
        <v/>
      </c>
      <c r="N3783" s="26" t="str">
        <f>IF('4 Price book'!L3785="","",'4 Price book'!L3785)</f>
        <v/>
      </c>
      <c r="O3783" s="26" t="str">
        <f>IF('4 Price book'!M3785="","",'4 Price book'!M3785)</f>
        <v/>
      </c>
      <c r="P3783" s="26" t="str">
        <f>IF('4 Price book'!N3785="","",'4 Price book'!N3785)</f>
        <v/>
      </c>
      <c r="Q3783" s="26" t="str">
        <f>IF('4 Price book'!O3785="","",'4 Price book'!O3785)</f>
        <v/>
      </c>
      <c r="R3783" s="34"/>
      <c r="S3783" s="34"/>
      <c r="T3783" s="34"/>
      <c r="U3783" s="34"/>
      <c r="V3783" s="34"/>
    </row>
    <row r="3784" spans="1:22" ht="15" customHeight="1" x14ac:dyDescent="0.25">
      <c r="A3784" s="26">
        <v>3783</v>
      </c>
      <c r="B3784" s="26" t="str">
        <f>IF('1 Cover'!$B$27="Yes",IFERROR(VLOOKUP('4 Price book'!C3786,'Catalogs (internal)'!$L$2:$N$991,2,FALSE),""),IF('4 Price book'!C3786="","",'4 Price book'!C3786))</f>
        <v/>
      </c>
      <c r="C3784" s="26" t="str">
        <f>IF('4 Price book'!C3786="","",IF('1 Cover'!$B$27="No","",IFERROR(VLOOKUP('4 Price book'!C3786,'Catalogs (internal)'!$L$2:$N$991,3,FALSE),"")))</f>
        <v/>
      </c>
      <c r="D3784" s="26" t="str">
        <f>IF('4 Price book'!D3786="","",'4 Price book'!D3786)</f>
        <v/>
      </c>
      <c r="E3784" s="26" t="str">
        <f>IF('4 Price book'!D3786="","",VLOOKUP('4 Price book'!D3786,'2 Lists'!$I$10:$J$999,2,FALSE))</f>
        <v/>
      </c>
      <c r="F3784" s="26" t="str">
        <f>IF('4 Price book'!E3786="","",'4 Price book'!E3786)</f>
        <v/>
      </c>
      <c r="G3784" s="26" t="str">
        <f>IF('4 Price book'!F3786="","",'4 Price book'!F3786)</f>
        <v/>
      </c>
      <c r="H3784" s="26" t="str">
        <f>IF('4 Price book'!G3786="","",'4 Price book'!G3786)</f>
        <v/>
      </c>
      <c r="I3784" s="26" t="str">
        <f>IF('4 Price book'!H3786="","",'4 Price book'!H3786)</f>
        <v/>
      </c>
      <c r="J3784" s="26" t="str">
        <f>IF('4 Price book'!I3786="","",'4 Price book'!I3786)</f>
        <v/>
      </c>
      <c r="K3784" s="26" t="str">
        <f>IF('4 Price book'!J3786="","",'4 Price book'!J3786)</f>
        <v/>
      </c>
      <c r="L3784" s="26" t="str">
        <f>IF('4 Price book'!K3786="","",'4 Price book'!K3786)</f>
        <v/>
      </c>
      <c r="M3784" s="26" t="str">
        <f>IF('4 Price book'!K3786="","",VLOOKUP(L3784,'2 Lists'!$F$10:$G$999,2,FALSE))</f>
        <v/>
      </c>
      <c r="N3784" s="26" t="str">
        <f>IF('4 Price book'!L3786="","",'4 Price book'!L3786)</f>
        <v/>
      </c>
      <c r="O3784" s="26" t="str">
        <f>IF('4 Price book'!M3786="","",'4 Price book'!M3786)</f>
        <v/>
      </c>
      <c r="P3784" s="26" t="str">
        <f>IF('4 Price book'!N3786="","",'4 Price book'!N3786)</f>
        <v/>
      </c>
      <c r="Q3784" s="26" t="str">
        <f>IF('4 Price book'!O3786="","",'4 Price book'!O3786)</f>
        <v/>
      </c>
      <c r="R3784" s="34"/>
      <c r="S3784" s="34"/>
      <c r="T3784" s="34"/>
      <c r="U3784" s="34"/>
      <c r="V3784" s="34"/>
    </row>
    <row r="3785" spans="1:22" ht="15" customHeight="1" x14ac:dyDescent="0.25">
      <c r="A3785" s="26">
        <v>3784</v>
      </c>
      <c r="B3785" s="26" t="str">
        <f>IF('1 Cover'!$B$27="Yes",IFERROR(VLOOKUP('4 Price book'!C3787,'Catalogs (internal)'!$L$2:$N$991,2,FALSE),""),IF('4 Price book'!C3787="","",'4 Price book'!C3787))</f>
        <v/>
      </c>
      <c r="C3785" s="26" t="str">
        <f>IF('4 Price book'!C3787="","",IF('1 Cover'!$B$27="No","",IFERROR(VLOOKUP('4 Price book'!C3787,'Catalogs (internal)'!$L$2:$N$991,3,FALSE),"")))</f>
        <v/>
      </c>
      <c r="D3785" s="26" t="str">
        <f>IF('4 Price book'!D3787="","",'4 Price book'!D3787)</f>
        <v/>
      </c>
      <c r="E3785" s="26" t="str">
        <f>IF('4 Price book'!D3787="","",VLOOKUP('4 Price book'!D3787,'2 Lists'!$I$10:$J$999,2,FALSE))</f>
        <v/>
      </c>
      <c r="F3785" s="26" t="str">
        <f>IF('4 Price book'!E3787="","",'4 Price book'!E3787)</f>
        <v/>
      </c>
      <c r="G3785" s="26" t="str">
        <f>IF('4 Price book'!F3787="","",'4 Price book'!F3787)</f>
        <v/>
      </c>
      <c r="H3785" s="26" t="str">
        <f>IF('4 Price book'!G3787="","",'4 Price book'!G3787)</f>
        <v/>
      </c>
      <c r="I3785" s="26" t="str">
        <f>IF('4 Price book'!H3787="","",'4 Price book'!H3787)</f>
        <v/>
      </c>
      <c r="J3785" s="26" t="str">
        <f>IF('4 Price book'!I3787="","",'4 Price book'!I3787)</f>
        <v/>
      </c>
      <c r="K3785" s="26" t="str">
        <f>IF('4 Price book'!J3787="","",'4 Price book'!J3787)</f>
        <v/>
      </c>
      <c r="L3785" s="26" t="str">
        <f>IF('4 Price book'!K3787="","",'4 Price book'!K3787)</f>
        <v/>
      </c>
      <c r="M3785" s="26" t="str">
        <f>IF('4 Price book'!K3787="","",VLOOKUP(L3785,'2 Lists'!$F$10:$G$999,2,FALSE))</f>
        <v/>
      </c>
      <c r="N3785" s="26" t="str">
        <f>IF('4 Price book'!L3787="","",'4 Price book'!L3787)</f>
        <v/>
      </c>
      <c r="O3785" s="26" t="str">
        <f>IF('4 Price book'!M3787="","",'4 Price book'!M3787)</f>
        <v/>
      </c>
      <c r="P3785" s="26" t="str">
        <f>IF('4 Price book'!N3787="","",'4 Price book'!N3787)</f>
        <v/>
      </c>
      <c r="Q3785" s="26" t="str">
        <f>IF('4 Price book'!O3787="","",'4 Price book'!O3787)</f>
        <v/>
      </c>
      <c r="R3785" s="34"/>
      <c r="S3785" s="34"/>
      <c r="T3785" s="34"/>
      <c r="U3785" s="34"/>
      <c r="V3785" s="34"/>
    </row>
    <row r="3786" spans="1:22" ht="15" customHeight="1" x14ac:dyDescent="0.25">
      <c r="A3786" s="26">
        <v>3785</v>
      </c>
      <c r="B3786" s="26" t="str">
        <f>IF('1 Cover'!$B$27="Yes",IFERROR(VLOOKUP('4 Price book'!C3788,'Catalogs (internal)'!$L$2:$N$991,2,FALSE),""),IF('4 Price book'!C3788="","",'4 Price book'!C3788))</f>
        <v/>
      </c>
      <c r="C3786" s="26" t="str">
        <f>IF('4 Price book'!C3788="","",IF('1 Cover'!$B$27="No","",IFERROR(VLOOKUP('4 Price book'!C3788,'Catalogs (internal)'!$L$2:$N$991,3,FALSE),"")))</f>
        <v/>
      </c>
      <c r="D3786" s="26" t="str">
        <f>IF('4 Price book'!D3788="","",'4 Price book'!D3788)</f>
        <v/>
      </c>
      <c r="E3786" s="26" t="str">
        <f>IF('4 Price book'!D3788="","",VLOOKUP('4 Price book'!D3788,'2 Lists'!$I$10:$J$999,2,FALSE))</f>
        <v/>
      </c>
      <c r="F3786" s="26" t="str">
        <f>IF('4 Price book'!E3788="","",'4 Price book'!E3788)</f>
        <v/>
      </c>
      <c r="G3786" s="26" t="str">
        <f>IF('4 Price book'!F3788="","",'4 Price book'!F3788)</f>
        <v/>
      </c>
      <c r="H3786" s="26" t="str">
        <f>IF('4 Price book'!G3788="","",'4 Price book'!G3788)</f>
        <v/>
      </c>
      <c r="I3786" s="26" t="str">
        <f>IF('4 Price book'!H3788="","",'4 Price book'!H3788)</f>
        <v/>
      </c>
      <c r="J3786" s="26" t="str">
        <f>IF('4 Price book'!I3788="","",'4 Price book'!I3788)</f>
        <v/>
      </c>
      <c r="K3786" s="26" t="str">
        <f>IF('4 Price book'!J3788="","",'4 Price book'!J3788)</f>
        <v/>
      </c>
      <c r="L3786" s="26" t="str">
        <f>IF('4 Price book'!K3788="","",'4 Price book'!K3788)</f>
        <v/>
      </c>
      <c r="M3786" s="26" t="str">
        <f>IF('4 Price book'!K3788="","",VLOOKUP(L3786,'2 Lists'!$F$10:$G$999,2,FALSE))</f>
        <v/>
      </c>
      <c r="N3786" s="26" t="str">
        <f>IF('4 Price book'!L3788="","",'4 Price book'!L3788)</f>
        <v/>
      </c>
      <c r="O3786" s="26" t="str">
        <f>IF('4 Price book'!M3788="","",'4 Price book'!M3788)</f>
        <v/>
      </c>
      <c r="P3786" s="26" t="str">
        <f>IF('4 Price book'!N3788="","",'4 Price book'!N3788)</f>
        <v/>
      </c>
      <c r="Q3786" s="26" t="str">
        <f>IF('4 Price book'!O3788="","",'4 Price book'!O3788)</f>
        <v/>
      </c>
      <c r="R3786" s="34"/>
      <c r="S3786" s="34"/>
      <c r="T3786" s="34"/>
      <c r="U3786" s="34"/>
      <c r="V3786" s="34"/>
    </row>
    <row r="3787" spans="1:22" ht="15" customHeight="1" x14ac:dyDescent="0.25">
      <c r="A3787" s="26">
        <v>3786</v>
      </c>
      <c r="B3787" s="26" t="str">
        <f>IF('1 Cover'!$B$27="Yes",IFERROR(VLOOKUP('4 Price book'!C3789,'Catalogs (internal)'!$L$2:$N$991,2,FALSE),""),IF('4 Price book'!C3789="","",'4 Price book'!C3789))</f>
        <v/>
      </c>
      <c r="C3787" s="26" t="str">
        <f>IF('4 Price book'!C3789="","",IF('1 Cover'!$B$27="No","",IFERROR(VLOOKUP('4 Price book'!C3789,'Catalogs (internal)'!$L$2:$N$991,3,FALSE),"")))</f>
        <v/>
      </c>
      <c r="D3787" s="26" t="str">
        <f>IF('4 Price book'!D3789="","",'4 Price book'!D3789)</f>
        <v/>
      </c>
      <c r="E3787" s="26" t="str">
        <f>IF('4 Price book'!D3789="","",VLOOKUP('4 Price book'!D3789,'2 Lists'!$I$10:$J$999,2,FALSE))</f>
        <v/>
      </c>
      <c r="F3787" s="26" t="str">
        <f>IF('4 Price book'!E3789="","",'4 Price book'!E3789)</f>
        <v/>
      </c>
      <c r="G3787" s="26" t="str">
        <f>IF('4 Price book'!F3789="","",'4 Price book'!F3789)</f>
        <v/>
      </c>
      <c r="H3787" s="26" t="str">
        <f>IF('4 Price book'!G3789="","",'4 Price book'!G3789)</f>
        <v/>
      </c>
      <c r="I3787" s="26" t="str">
        <f>IF('4 Price book'!H3789="","",'4 Price book'!H3789)</f>
        <v/>
      </c>
      <c r="J3787" s="26" t="str">
        <f>IF('4 Price book'!I3789="","",'4 Price book'!I3789)</f>
        <v/>
      </c>
      <c r="K3787" s="26" t="str">
        <f>IF('4 Price book'!J3789="","",'4 Price book'!J3789)</f>
        <v/>
      </c>
      <c r="L3787" s="26" t="str">
        <f>IF('4 Price book'!K3789="","",'4 Price book'!K3789)</f>
        <v/>
      </c>
      <c r="M3787" s="26" t="str">
        <f>IF('4 Price book'!K3789="","",VLOOKUP(L3787,'2 Lists'!$F$10:$G$999,2,FALSE))</f>
        <v/>
      </c>
      <c r="N3787" s="26" t="str">
        <f>IF('4 Price book'!L3789="","",'4 Price book'!L3789)</f>
        <v/>
      </c>
      <c r="O3787" s="26" t="str">
        <f>IF('4 Price book'!M3789="","",'4 Price book'!M3789)</f>
        <v/>
      </c>
      <c r="P3787" s="26" t="str">
        <f>IF('4 Price book'!N3789="","",'4 Price book'!N3789)</f>
        <v/>
      </c>
      <c r="Q3787" s="26" t="str">
        <f>IF('4 Price book'!O3789="","",'4 Price book'!O3789)</f>
        <v/>
      </c>
      <c r="R3787" s="34"/>
      <c r="S3787" s="34"/>
      <c r="T3787" s="34"/>
      <c r="U3787" s="34"/>
      <c r="V3787" s="34"/>
    </row>
    <row r="3788" spans="1:22" ht="15" customHeight="1" x14ac:dyDescent="0.25">
      <c r="A3788" s="26">
        <v>3787</v>
      </c>
      <c r="B3788" s="26" t="str">
        <f>IF('1 Cover'!$B$27="Yes",IFERROR(VLOOKUP('4 Price book'!C3790,'Catalogs (internal)'!$L$2:$N$991,2,FALSE),""),IF('4 Price book'!C3790="","",'4 Price book'!C3790))</f>
        <v/>
      </c>
      <c r="C3788" s="26" t="str">
        <f>IF('4 Price book'!C3790="","",IF('1 Cover'!$B$27="No","",IFERROR(VLOOKUP('4 Price book'!C3790,'Catalogs (internal)'!$L$2:$N$991,3,FALSE),"")))</f>
        <v/>
      </c>
      <c r="D3788" s="26" t="str">
        <f>IF('4 Price book'!D3790="","",'4 Price book'!D3790)</f>
        <v/>
      </c>
      <c r="E3788" s="26" t="str">
        <f>IF('4 Price book'!D3790="","",VLOOKUP('4 Price book'!D3790,'2 Lists'!$I$10:$J$999,2,FALSE))</f>
        <v/>
      </c>
      <c r="F3788" s="26" t="str">
        <f>IF('4 Price book'!E3790="","",'4 Price book'!E3790)</f>
        <v/>
      </c>
      <c r="G3788" s="26" t="str">
        <f>IF('4 Price book'!F3790="","",'4 Price book'!F3790)</f>
        <v/>
      </c>
      <c r="H3788" s="26" t="str">
        <f>IF('4 Price book'!G3790="","",'4 Price book'!G3790)</f>
        <v/>
      </c>
      <c r="I3788" s="26" t="str">
        <f>IF('4 Price book'!H3790="","",'4 Price book'!H3790)</f>
        <v/>
      </c>
      <c r="J3788" s="26" t="str">
        <f>IF('4 Price book'!I3790="","",'4 Price book'!I3790)</f>
        <v/>
      </c>
      <c r="K3788" s="26" t="str">
        <f>IF('4 Price book'!J3790="","",'4 Price book'!J3790)</f>
        <v/>
      </c>
      <c r="L3788" s="26" t="str">
        <f>IF('4 Price book'!K3790="","",'4 Price book'!K3790)</f>
        <v/>
      </c>
      <c r="M3788" s="26" t="str">
        <f>IF('4 Price book'!K3790="","",VLOOKUP(L3788,'2 Lists'!$F$10:$G$999,2,FALSE))</f>
        <v/>
      </c>
      <c r="N3788" s="26" t="str">
        <f>IF('4 Price book'!L3790="","",'4 Price book'!L3790)</f>
        <v/>
      </c>
      <c r="O3788" s="26" t="str">
        <f>IF('4 Price book'!M3790="","",'4 Price book'!M3790)</f>
        <v/>
      </c>
      <c r="P3788" s="26" t="str">
        <f>IF('4 Price book'!N3790="","",'4 Price book'!N3790)</f>
        <v/>
      </c>
      <c r="Q3788" s="26" t="str">
        <f>IF('4 Price book'!O3790="","",'4 Price book'!O3790)</f>
        <v/>
      </c>
      <c r="R3788" s="34"/>
      <c r="S3788" s="34"/>
      <c r="T3788" s="34"/>
      <c r="U3788" s="34"/>
      <c r="V3788" s="34"/>
    </row>
    <row r="3789" spans="1:22" ht="15" customHeight="1" x14ac:dyDescent="0.25">
      <c r="A3789" s="26">
        <v>3788</v>
      </c>
      <c r="B3789" s="26" t="str">
        <f>IF('1 Cover'!$B$27="Yes",IFERROR(VLOOKUP('4 Price book'!C3791,'Catalogs (internal)'!$L$2:$N$991,2,FALSE),""),IF('4 Price book'!C3791="","",'4 Price book'!C3791))</f>
        <v/>
      </c>
      <c r="C3789" s="26" t="str">
        <f>IF('4 Price book'!C3791="","",IF('1 Cover'!$B$27="No","",IFERROR(VLOOKUP('4 Price book'!C3791,'Catalogs (internal)'!$L$2:$N$991,3,FALSE),"")))</f>
        <v/>
      </c>
      <c r="D3789" s="26" t="str">
        <f>IF('4 Price book'!D3791="","",'4 Price book'!D3791)</f>
        <v/>
      </c>
      <c r="E3789" s="26" t="str">
        <f>IF('4 Price book'!D3791="","",VLOOKUP('4 Price book'!D3791,'2 Lists'!$I$10:$J$999,2,FALSE))</f>
        <v/>
      </c>
      <c r="F3789" s="26" t="str">
        <f>IF('4 Price book'!E3791="","",'4 Price book'!E3791)</f>
        <v/>
      </c>
      <c r="G3789" s="26" t="str">
        <f>IF('4 Price book'!F3791="","",'4 Price book'!F3791)</f>
        <v/>
      </c>
      <c r="H3789" s="26" t="str">
        <f>IF('4 Price book'!G3791="","",'4 Price book'!G3791)</f>
        <v/>
      </c>
      <c r="I3789" s="26" t="str">
        <f>IF('4 Price book'!H3791="","",'4 Price book'!H3791)</f>
        <v/>
      </c>
      <c r="J3789" s="26" t="str">
        <f>IF('4 Price book'!I3791="","",'4 Price book'!I3791)</f>
        <v/>
      </c>
      <c r="K3789" s="26" t="str">
        <f>IF('4 Price book'!J3791="","",'4 Price book'!J3791)</f>
        <v/>
      </c>
      <c r="L3789" s="26" t="str">
        <f>IF('4 Price book'!K3791="","",'4 Price book'!K3791)</f>
        <v/>
      </c>
      <c r="M3789" s="26" t="str">
        <f>IF('4 Price book'!K3791="","",VLOOKUP(L3789,'2 Lists'!$F$10:$G$999,2,FALSE))</f>
        <v/>
      </c>
      <c r="N3789" s="26" t="str">
        <f>IF('4 Price book'!L3791="","",'4 Price book'!L3791)</f>
        <v/>
      </c>
      <c r="O3789" s="26" t="str">
        <f>IF('4 Price book'!M3791="","",'4 Price book'!M3791)</f>
        <v/>
      </c>
      <c r="P3789" s="26" t="str">
        <f>IF('4 Price book'!N3791="","",'4 Price book'!N3791)</f>
        <v/>
      </c>
      <c r="Q3789" s="26" t="str">
        <f>IF('4 Price book'!O3791="","",'4 Price book'!O3791)</f>
        <v/>
      </c>
      <c r="R3789" s="34"/>
      <c r="S3789" s="34"/>
      <c r="T3789" s="34"/>
      <c r="U3789" s="34"/>
      <c r="V3789" s="34"/>
    </row>
    <row r="3790" spans="1:22" ht="15" customHeight="1" x14ac:dyDescent="0.25">
      <c r="A3790" s="26">
        <v>3789</v>
      </c>
      <c r="B3790" s="26" t="str">
        <f>IF('1 Cover'!$B$27="Yes",IFERROR(VLOOKUP('4 Price book'!C3792,'Catalogs (internal)'!$L$2:$N$991,2,FALSE),""),IF('4 Price book'!C3792="","",'4 Price book'!C3792))</f>
        <v/>
      </c>
      <c r="C3790" s="26" t="str">
        <f>IF('4 Price book'!C3792="","",IF('1 Cover'!$B$27="No","",IFERROR(VLOOKUP('4 Price book'!C3792,'Catalogs (internal)'!$L$2:$N$991,3,FALSE),"")))</f>
        <v/>
      </c>
      <c r="D3790" s="26" t="str">
        <f>IF('4 Price book'!D3792="","",'4 Price book'!D3792)</f>
        <v/>
      </c>
      <c r="E3790" s="26" t="str">
        <f>IF('4 Price book'!D3792="","",VLOOKUP('4 Price book'!D3792,'2 Lists'!$I$10:$J$999,2,FALSE))</f>
        <v/>
      </c>
      <c r="F3790" s="26" t="str">
        <f>IF('4 Price book'!E3792="","",'4 Price book'!E3792)</f>
        <v/>
      </c>
      <c r="G3790" s="26" t="str">
        <f>IF('4 Price book'!F3792="","",'4 Price book'!F3792)</f>
        <v/>
      </c>
      <c r="H3790" s="26" t="str">
        <f>IF('4 Price book'!G3792="","",'4 Price book'!G3792)</f>
        <v/>
      </c>
      <c r="I3790" s="26" t="str">
        <f>IF('4 Price book'!H3792="","",'4 Price book'!H3792)</f>
        <v/>
      </c>
      <c r="J3790" s="26" t="str">
        <f>IF('4 Price book'!I3792="","",'4 Price book'!I3792)</f>
        <v/>
      </c>
      <c r="K3790" s="26" t="str">
        <f>IF('4 Price book'!J3792="","",'4 Price book'!J3792)</f>
        <v/>
      </c>
      <c r="L3790" s="26" t="str">
        <f>IF('4 Price book'!K3792="","",'4 Price book'!K3792)</f>
        <v/>
      </c>
      <c r="M3790" s="26" t="str">
        <f>IF('4 Price book'!K3792="","",VLOOKUP(L3790,'2 Lists'!$F$10:$G$999,2,FALSE))</f>
        <v/>
      </c>
      <c r="N3790" s="26" t="str">
        <f>IF('4 Price book'!L3792="","",'4 Price book'!L3792)</f>
        <v/>
      </c>
      <c r="O3790" s="26" t="str">
        <f>IF('4 Price book'!M3792="","",'4 Price book'!M3792)</f>
        <v/>
      </c>
      <c r="P3790" s="26" t="str">
        <f>IF('4 Price book'!N3792="","",'4 Price book'!N3792)</f>
        <v/>
      </c>
      <c r="Q3790" s="26" t="str">
        <f>IF('4 Price book'!O3792="","",'4 Price book'!O3792)</f>
        <v/>
      </c>
      <c r="R3790" s="34"/>
      <c r="S3790" s="34"/>
      <c r="T3790" s="34"/>
      <c r="U3790" s="34"/>
      <c r="V3790" s="34"/>
    </row>
    <row r="3791" spans="1:22" ht="15" customHeight="1" x14ac:dyDescent="0.25">
      <c r="A3791" s="26">
        <v>3790</v>
      </c>
      <c r="B3791" s="26" t="str">
        <f>IF('1 Cover'!$B$27="Yes",IFERROR(VLOOKUP('4 Price book'!C3793,'Catalogs (internal)'!$L$2:$N$991,2,FALSE),""),IF('4 Price book'!C3793="","",'4 Price book'!C3793))</f>
        <v/>
      </c>
      <c r="C3791" s="26" t="str">
        <f>IF('4 Price book'!C3793="","",IF('1 Cover'!$B$27="No","",IFERROR(VLOOKUP('4 Price book'!C3793,'Catalogs (internal)'!$L$2:$N$991,3,FALSE),"")))</f>
        <v/>
      </c>
      <c r="D3791" s="26" t="str">
        <f>IF('4 Price book'!D3793="","",'4 Price book'!D3793)</f>
        <v/>
      </c>
      <c r="E3791" s="26" t="str">
        <f>IF('4 Price book'!D3793="","",VLOOKUP('4 Price book'!D3793,'2 Lists'!$I$10:$J$999,2,FALSE))</f>
        <v/>
      </c>
      <c r="F3791" s="26" t="str">
        <f>IF('4 Price book'!E3793="","",'4 Price book'!E3793)</f>
        <v/>
      </c>
      <c r="G3791" s="26" t="str">
        <f>IF('4 Price book'!F3793="","",'4 Price book'!F3793)</f>
        <v/>
      </c>
      <c r="H3791" s="26" t="str">
        <f>IF('4 Price book'!G3793="","",'4 Price book'!G3793)</f>
        <v/>
      </c>
      <c r="I3791" s="26" t="str">
        <f>IF('4 Price book'!H3793="","",'4 Price book'!H3793)</f>
        <v/>
      </c>
      <c r="J3791" s="26" t="str">
        <f>IF('4 Price book'!I3793="","",'4 Price book'!I3793)</f>
        <v/>
      </c>
      <c r="K3791" s="26" t="str">
        <f>IF('4 Price book'!J3793="","",'4 Price book'!J3793)</f>
        <v/>
      </c>
      <c r="L3791" s="26" t="str">
        <f>IF('4 Price book'!K3793="","",'4 Price book'!K3793)</f>
        <v/>
      </c>
      <c r="M3791" s="26" t="str">
        <f>IF('4 Price book'!K3793="","",VLOOKUP(L3791,'2 Lists'!$F$10:$G$999,2,FALSE))</f>
        <v/>
      </c>
      <c r="N3791" s="26" t="str">
        <f>IF('4 Price book'!L3793="","",'4 Price book'!L3793)</f>
        <v/>
      </c>
      <c r="O3791" s="26" t="str">
        <f>IF('4 Price book'!M3793="","",'4 Price book'!M3793)</f>
        <v/>
      </c>
      <c r="P3791" s="26" t="str">
        <f>IF('4 Price book'!N3793="","",'4 Price book'!N3793)</f>
        <v/>
      </c>
      <c r="Q3791" s="26" t="str">
        <f>IF('4 Price book'!O3793="","",'4 Price book'!O3793)</f>
        <v/>
      </c>
      <c r="R3791" s="34"/>
      <c r="S3791" s="34"/>
      <c r="T3791" s="34"/>
      <c r="U3791" s="34"/>
      <c r="V3791" s="34"/>
    </row>
    <row r="3792" spans="1:22" ht="15" customHeight="1" x14ac:dyDescent="0.25">
      <c r="A3792" s="26">
        <v>3791</v>
      </c>
      <c r="B3792" s="26" t="str">
        <f>IF('1 Cover'!$B$27="Yes",IFERROR(VLOOKUP('4 Price book'!C3794,'Catalogs (internal)'!$L$2:$N$991,2,FALSE),""),IF('4 Price book'!C3794="","",'4 Price book'!C3794))</f>
        <v/>
      </c>
      <c r="C3792" s="26" t="str">
        <f>IF('4 Price book'!C3794="","",IF('1 Cover'!$B$27="No","",IFERROR(VLOOKUP('4 Price book'!C3794,'Catalogs (internal)'!$L$2:$N$991,3,FALSE),"")))</f>
        <v/>
      </c>
      <c r="D3792" s="26" t="str">
        <f>IF('4 Price book'!D3794="","",'4 Price book'!D3794)</f>
        <v/>
      </c>
      <c r="E3792" s="26" t="str">
        <f>IF('4 Price book'!D3794="","",VLOOKUP('4 Price book'!D3794,'2 Lists'!$I$10:$J$999,2,FALSE))</f>
        <v/>
      </c>
      <c r="F3792" s="26" t="str">
        <f>IF('4 Price book'!E3794="","",'4 Price book'!E3794)</f>
        <v/>
      </c>
      <c r="G3792" s="26" t="str">
        <f>IF('4 Price book'!F3794="","",'4 Price book'!F3794)</f>
        <v/>
      </c>
      <c r="H3792" s="26" t="str">
        <f>IF('4 Price book'!G3794="","",'4 Price book'!G3794)</f>
        <v/>
      </c>
      <c r="I3792" s="26" t="str">
        <f>IF('4 Price book'!H3794="","",'4 Price book'!H3794)</f>
        <v/>
      </c>
      <c r="J3792" s="26" t="str">
        <f>IF('4 Price book'!I3794="","",'4 Price book'!I3794)</f>
        <v/>
      </c>
      <c r="K3792" s="26" t="str">
        <f>IF('4 Price book'!J3794="","",'4 Price book'!J3794)</f>
        <v/>
      </c>
      <c r="L3792" s="26" t="str">
        <f>IF('4 Price book'!K3794="","",'4 Price book'!K3794)</f>
        <v/>
      </c>
      <c r="M3792" s="26" t="str">
        <f>IF('4 Price book'!K3794="","",VLOOKUP(L3792,'2 Lists'!$F$10:$G$999,2,FALSE))</f>
        <v/>
      </c>
      <c r="N3792" s="26" t="str">
        <f>IF('4 Price book'!L3794="","",'4 Price book'!L3794)</f>
        <v/>
      </c>
      <c r="O3792" s="26" t="str">
        <f>IF('4 Price book'!M3794="","",'4 Price book'!M3794)</f>
        <v/>
      </c>
      <c r="P3792" s="26" t="str">
        <f>IF('4 Price book'!N3794="","",'4 Price book'!N3794)</f>
        <v/>
      </c>
      <c r="Q3792" s="26" t="str">
        <f>IF('4 Price book'!O3794="","",'4 Price book'!O3794)</f>
        <v/>
      </c>
      <c r="R3792" s="34"/>
      <c r="S3792" s="34"/>
      <c r="T3792" s="34"/>
      <c r="U3792" s="34"/>
      <c r="V3792" s="34"/>
    </row>
    <row r="3793" spans="1:22" ht="15" customHeight="1" x14ac:dyDescent="0.25">
      <c r="A3793" s="26">
        <v>3792</v>
      </c>
      <c r="B3793" s="26" t="str">
        <f>IF('1 Cover'!$B$27="Yes",IFERROR(VLOOKUP('4 Price book'!C3795,'Catalogs (internal)'!$L$2:$N$991,2,FALSE),""),IF('4 Price book'!C3795="","",'4 Price book'!C3795))</f>
        <v/>
      </c>
      <c r="C3793" s="26" t="str">
        <f>IF('4 Price book'!C3795="","",IF('1 Cover'!$B$27="No","",IFERROR(VLOOKUP('4 Price book'!C3795,'Catalogs (internal)'!$L$2:$N$991,3,FALSE),"")))</f>
        <v/>
      </c>
      <c r="D3793" s="26" t="str">
        <f>IF('4 Price book'!D3795="","",'4 Price book'!D3795)</f>
        <v/>
      </c>
      <c r="E3793" s="26" t="str">
        <f>IF('4 Price book'!D3795="","",VLOOKUP('4 Price book'!D3795,'2 Lists'!$I$10:$J$999,2,FALSE))</f>
        <v/>
      </c>
      <c r="F3793" s="26" t="str">
        <f>IF('4 Price book'!E3795="","",'4 Price book'!E3795)</f>
        <v/>
      </c>
      <c r="G3793" s="26" t="str">
        <f>IF('4 Price book'!F3795="","",'4 Price book'!F3795)</f>
        <v/>
      </c>
      <c r="H3793" s="26" t="str">
        <f>IF('4 Price book'!G3795="","",'4 Price book'!G3795)</f>
        <v/>
      </c>
      <c r="I3793" s="26" t="str">
        <f>IF('4 Price book'!H3795="","",'4 Price book'!H3795)</f>
        <v/>
      </c>
      <c r="J3793" s="26" t="str">
        <f>IF('4 Price book'!I3795="","",'4 Price book'!I3795)</f>
        <v/>
      </c>
      <c r="K3793" s="26" t="str">
        <f>IF('4 Price book'!J3795="","",'4 Price book'!J3795)</f>
        <v/>
      </c>
      <c r="L3793" s="26" t="str">
        <f>IF('4 Price book'!K3795="","",'4 Price book'!K3795)</f>
        <v/>
      </c>
      <c r="M3793" s="26" t="str">
        <f>IF('4 Price book'!K3795="","",VLOOKUP(L3793,'2 Lists'!$F$10:$G$999,2,FALSE))</f>
        <v/>
      </c>
      <c r="N3793" s="26" t="str">
        <f>IF('4 Price book'!L3795="","",'4 Price book'!L3795)</f>
        <v/>
      </c>
      <c r="O3793" s="26" t="str">
        <f>IF('4 Price book'!M3795="","",'4 Price book'!M3795)</f>
        <v/>
      </c>
      <c r="P3793" s="26" t="str">
        <f>IF('4 Price book'!N3795="","",'4 Price book'!N3795)</f>
        <v/>
      </c>
      <c r="Q3793" s="26" t="str">
        <f>IF('4 Price book'!O3795="","",'4 Price book'!O3795)</f>
        <v/>
      </c>
      <c r="R3793" s="35"/>
      <c r="S3793" s="35"/>
      <c r="T3793" s="35"/>
      <c r="U3793" s="35"/>
      <c r="V3793" s="35"/>
    </row>
    <row r="3794" spans="1:22" ht="15" customHeight="1" x14ac:dyDescent="0.25">
      <c r="A3794" s="26">
        <v>3793</v>
      </c>
      <c r="B3794" s="26" t="str">
        <f>IF('1 Cover'!$B$27="Yes",IFERROR(VLOOKUP('4 Price book'!C3796,'Catalogs (internal)'!$L$2:$N$991,2,FALSE),""),IF('4 Price book'!C3796="","",'4 Price book'!C3796))</f>
        <v/>
      </c>
      <c r="C3794" s="26" t="str">
        <f>IF('4 Price book'!C3796="","",IF('1 Cover'!$B$27="No","",IFERROR(VLOOKUP('4 Price book'!C3796,'Catalogs (internal)'!$L$2:$N$991,3,FALSE),"")))</f>
        <v/>
      </c>
      <c r="D3794" s="26" t="str">
        <f>IF('4 Price book'!D3796="","",'4 Price book'!D3796)</f>
        <v/>
      </c>
      <c r="E3794" s="26" t="str">
        <f>IF('4 Price book'!D3796="","",VLOOKUP('4 Price book'!D3796,'2 Lists'!$I$10:$J$999,2,FALSE))</f>
        <v/>
      </c>
      <c r="F3794" s="26" t="str">
        <f>IF('4 Price book'!E3796="","",'4 Price book'!E3796)</f>
        <v/>
      </c>
      <c r="G3794" s="26" t="str">
        <f>IF('4 Price book'!F3796="","",'4 Price book'!F3796)</f>
        <v/>
      </c>
      <c r="H3794" s="26" t="str">
        <f>IF('4 Price book'!G3796="","",'4 Price book'!G3796)</f>
        <v/>
      </c>
      <c r="I3794" s="26" t="str">
        <f>IF('4 Price book'!H3796="","",'4 Price book'!H3796)</f>
        <v/>
      </c>
      <c r="J3794" s="26" t="str">
        <f>IF('4 Price book'!I3796="","",'4 Price book'!I3796)</f>
        <v/>
      </c>
      <c r="K3794" s="26" t="str">
        <f>IF('4 Price book'!J3796="","",'4 Price book'!J3796)</f>
        <v/>
      </c>
      <c r="L3794" s="26" t="str">
        <f>IF('4 Price book'!K3796="","",'4 Price book'!K3796)</f>
        <v/>
      </c>
      <c r="M3794" s="26" t="str">
        <f>IF('4 Price book'!K3796="","",VLOOKUP(L3794,'2 Lists'!$F$10:$G$999,2,FALSE))</f>
        <v/>
      </c>
      <c r="N3794" s="26" t="str">
        <f>IF('4 Price book'!L3796="","",'4 Price book'!L3796)</f>
        <v/>
      </c>
      <c r="O3794" s="26" t="str">
        <f>IF('4 Price book'!M3796="","",'4 Price book'!M3796)</f>
        <v/>
      </c>
      <c r="P3794" s="26" t="str">
        <f>IF('4 Price book'!N3796="","",'4 Price book'!N3796)</f>
        <v/>
      </c>
      <c r="Q3794" s="26" t="str">
        <f>IF('4 Price book'!O3796="","",'4 Price book'!O3796)</f>
        <v/>
      </c>
      <c r="R3794" s="35"/>
      <c r="S3794" s="35"/>
      <c r="T3794" s="35"/>
      <c r="U3794" s="35"/>
      <c r="V3794" s="35"/>
    </row>
    <row r="3795" spans="1:22" ht="15" customHeight="1" x14ac:dyDescent="0.25">
      <c r="A3795" s="26">
        <v>3794</v>
      </c>
      <c r="B3795" s="26" t="str">
        <f>IF('1 Cover'!$B$27="Yes",IFERROR(VLOOKUP('4 Price book'!C3797,'Catalogs (internal)'!$L$2:$N$991,2,FALSE),""),IF('4 Price book'!C3797="","",'4 Price book'!C3797))</f>
        <v/>
      </c>
      <c r="C3795" s="26" t="str">
        <f>IF('4 Price book'!C3797="","",IF('1 Cover'!$B$27="No","",IFERROR(VLOOKUP('4 Price book'!C3797,'Catalogs (internal)'!$L$2:$N$991,3,FALSE),"")))</f>
        <v/>
      </c>
      <c r="D3795" s="26" t="str">
        <f>IF('4 Price book'!D3797="","",'4 Price book'!D3797)</f>
        <v/>
      </c>
      <c r="E3795" s="26" t="str">
        <f>IF('4 Price book'!D3797="","",VLOOKUP('4 Price book'!D3797,'2 Lists'!$I$10:$J$999,2,FALSE))</f>
        <v/>
      </c>
      <c r="F3795" s="26" t="str">
        <f>IF('4 Price book'!E3797="","",'4 Price book'!E3797)</f>
        <v/>
      </c>
      <c r="G3795" s="26" t="str">
        <f>IF('4 Price book'!F3797="","",'4 Price book'!F3797)</f>
        <v/>
      </c>
      <c r="H3795" s="26" t="str">
        <f>IF('4 Price book'!G3797="","",'4 Price book'!G3797)</f>
        <v/>
      </c>
      <c r="I3795" s="26" t="str">
        <f>IF('4 Price book'!H3797="","",'4 Price book'!H3797)</f>
        <v/>
      </c>
      <c r="J3795" s="26" t="str">
        <f>IF('4 Price book'!I3797="","",'4 Price book'!I3797)</f>
        <v/>
      </c>
      <c r="K3795" s="26" t="str">
        <f>IF('4 Price book'!J3797="","",'4 Price book'!J3797)</f>
        <v/>
      </c>
      <c r="L3795" s="26" t="str">
        <f>IF('4 Price book'!K3797="","",'4 Price book'!K3797)</f>
        <v/>
      </c>
      <c r="M3795" s="26" t="str">
        <f>IF('4 Price book'!K3797="","",VLOOKUP(L3795,'2 Lists'!$F$10:$G$999,2,FALSE))</f>
        <v/>
      </c>
      <c r="N3795" s="26" t="str">
        <f>IF('4 Price book'!L3797="","",'4 Price book'!L3797)</f>
        <v/>
      </c>
      <c r="O3795" s="26" t="str">
        <f>IF('4 Price book'!M3797="","",'4 Price book'!M3797)</f>
        <v/>
      </c>
      <c r="P3795" s="26" t="str">
        <f>IF('4 Price book'!N3797="","",'4 Price book'!N3797)</f>
        <v/>
      </c>
      <c r="Q3795" s="26" t="str">
        <f>IF('4 Price book'!O3797="","",'4 Price book'!O3797)</f>
        <v/>
      </c>
      <c r="R3795" s="35"/>
      <c r="S3795" s="35"/>
      <c r="T3795" s="35"/>
      <c r="U3795" s="35"/>
      <c r="V3795" s="35"/>
    </row>
    <row r="3796" spans="1:22" ht="15" customHeight="1" x14ac:dyDescent="0.25">
      <c r="A3796" s="26">
        <v>3795</v>
      </c>
      <c r="B3796" s="26" t="str">
        <f>IF('1 Cover'!$B$27="Yes",IFERROR(VLOOKUP('4 Price book'!C3798,'Catalogs (internal)'!$L$2:$N$991,2,FALSE),""),IF('4 Price book'!C3798="","",'4 Price book'!C3798))</f>
        <v/>
      </c>
      <c r="C3796" s="26" t="str">
        <f>IF('4 Price book'!C3798="","",IF('1 Cover'!$B$27="No","",IFERROR(VLOOKUP('4 Price book'!C3798,'Catalogs (internal)'!$L$2:$N$991,3,FALSE),"")))</f>
        <v/>
      </c>
      <c r="D3796" s="26" t="str">
        <f>IF('4 Price book'!D3798="","",'4 Price book'!D3798)</f>
        <v/>
      </c>
      <c r="E3796" s="26" t="str">
        <f>IF('4 Price book'!D3798="","",VLOOKUP('4 Price book'!D3798,'2 Lists'!$I$10:$J$999,2,FALSE))</f>
        <v/>
      </c>
      <c r="F3796" s="26" t="str">
        <f>IF('4 Price book'!E3798="","",'4 Price book'!E3798)</f>
        <v/>
      </c>
      <c r="G3796" s="26" t="str">
        <f>IF('4 Price book'!F3798="","",'4 Price book'!F3798)</f>
        <v/>
      </c>
      <c r="H3796" s="26" t="str">
        <f>IF('4 Price book'!G3798="","",'4 Price book'!G3798)</f>
        <v/>
      </c>
      <c r="I3796" s="26" t="str">
        <f>IF('4 Price book'!H3798="","",'4 Price book'!H3798)</f>
        <v/>
      </c>
      <c r="J3796" s="26" t="str">
        <f>IF('4 Price book'!I3798="","",'4 Price book'!I3798)</f>
        <v/>
      </c>
      <c r="K3796" s="26" t="str">
        <f>IF('4 Price book'!J3798="","",'4 Price book'!J3798)</f>
        <v/>
      </c>
      <c r="L3796" s="26" t="str">
        <f>IF('4 Price book'!K3798="","",'4 Price book'!K3798)</f>
        <v/>
      </c>
      <c r="M3796" s="26" t="str">
        <f>IF('4 Price book'!K3798="","",VLOOKUP(L3796,'2 Lists'!$F$10:$G$999,2,FALSE))</f>
        <v/>
      </c>
      <c r="N3796" s="26" t="str">
        <f>IF('4 Price book'!L3798="","",'4 Price book'!L3798)</f>
        <v/>
      </c>
      <c r="O3796" s="26" t="str">
        <f>IF('4 Price book'!M3798="","",'4 Price book'!M3798)</f>
        <v/>
      </c>
      <c r="P3796" s="26" t="str">
        <f>IF('4 Price book'!N3798="","",'4 Price book'!N3798)</f>
        <v/>
      </c>
      <c r="Q3796" s="26" t="str">
        <f>IF('4 Price book'!O3798="","",'4 Price book'!O3798)</f>
        <v/>
      </c>
      <c r="R3796" s="34"/>
      <c r="S3796" s="34"/>
      <c r="T3796" s="34"/>
      <c r="U3796" s="34"/>
      <c r="V3796" s="34"/>
    </row>
    <row r="3797" spans="1:22" ht="15" customHeight="1" x14ac:dyDescent="0.25">
      <c r="A3797" s="26">
        <v>3796</v>
      </c>
      <c r="B3797" s="26" t="str">
        <f>IF('1 Cover'!$B$27="Yes",IFERROR(VLOOKUP('4 Price book'!C3799,'Catalogs (internal)'!$L$2:$N$991,2,FALSE),""),IF('4 Price book'!C3799="","",'4 Price book'!C3799))</f>
        <v/>
      </c>
      <c r="C3797" s="26" t="str">
        <f>IF('4 Price book'!C3799="","",IF('1 Cover'!$B$27="No","",IFERROR(VLOOKUP('4 Price book'!C3799,'Catalogs (internal)'!$L$2:$N$991,3,FALSE),"")))</f>
        <v/>
      </c>
      <c r="D3797" s="26" t="str">
        <f>IF('4 Price book'!D3799="","",'4 Price book'!D3799)</f>
        <v/>
      </c>
      <c r="E3797" s="26" t="str">
        <f>IF('4 Price book'!D3799="","",VLOOKUP('4 Price book'!D3799,'2 Lists'!$I$10:$J$999,2,FALSE))</f>
        <v/>
      </c>
      <c r="F3797" s="26" t="str">
        <f>IF('4 Price book'!E3799="","",'4 Price book'!E3799)</f>
        <v/>
      </c>
      <c r="G3797" s="26" t="str">
        <f>IF('4 Price book'!F3799="","",'4 Price book'!F3799)</f>
        <v/>
      </c>
      <c r="H3797" s="26" t="str">
        <f>IF('4 Price book'!G3799="","",'4 Price book'!G3799)</f>
        <v/>
      </c>
      <c r="I3797" s="26" t="str">
        <f>IF('4 Price book'!H3799="","",'4 Price book'!H3799)</f>
        <v/>
      </c>
      <c r="J3797" s="26" t="str">
        <f>IF('4 Price book'!I3799="","",'4 Price book'!I3799)</f>
        <v/>
      </c>
      <c r="K3797" s="26" t="str">
        <f>IF('4 Price book'!J3799="","",'4 Price book'!J3799)</f>
        <v/>
      </c>
      <c r="L3797" s="26" t="str">
        <f>IF('4 Price book'!K3799="","",'4 Price book'!K3799)</f>
        <v/>
      </c>
      <c r="M3797" s="26" t="str">
        <f>IF('4 Price book'!K3799="","",VLOOKUP(L3797,'2 Lists'!$F$10:$G$999,2,FALSE))</f>
        <v/>
      </c>
      <c r="N3797" s="26" t="str">
        <f>IF('4 Price book'!L3799="","",'4 Price book'!L3799)</f>
        <v/>
      </c>
      <c r="O3797" s="26" t="str">
        <f>IF('4 Price book'!M3799="","",'4 Price book'!M3799)</f>
        <v/>
      </c>
      <c r="P3797" s="26" t="str">
        <f>IF('4 Price book'!N3799="","",'4 Price book'!N3799)</f>
        <v/>
      </c>
      <c r="Q3797" s="26" t="str">
        <f>IF('4 Price book'!O3799="","",'4 Price book'!O3799)</f>
        <v/>
      </c>
      <c r="R3797" s="34"/>
      <c r="S3797" s="34"/>
      <c r="T3797" s="34"/>
      <c r="U3797" s="34"/>
      <c r="V3797" s="34"/>
    </row>
    <row r="3798" spans="1:22" ht="15" customHeight="1" x14ac:dyDescent="0.25">
      <c r="A3798" s="26">
        <v>3797</v>
      </c>
      <c r="B3798" s="26" t="str">
        <f>IF('1 Cover'!$B$27="Yes",IFERROR(VLOOKUP('4 Price book'!C3800,'Catalogs (internal)'!$L$2:$N$991,2,FALSE),""),IF('4 Price book'!C3800="","",'4 Price book'!C3800))</f>
        <v/>
      </c>
      <c r="C3798" s="26" t="str">
        <f>IF('4 Price book'!C3800="","",IF('1 Cover'!$B$27="No","",IFERROR(VLOOKUP('4 Price book'!C3800,'Catalogs (internal)'!$L$2:$N$991,3,FALSE),"")))</f>
        <v/>
      </c>
      <c r="D3798" s="26" t="str">
        <f>IF('4 Price book'!D3800="","",'4 Price book'!D3800)</f>
        <v/>
      </c>
      <c r="E3798" s="26" t="str">
        <f>IF('4 Price book'!D3800="","",VLOOKUP('4 Price book'!D3800,'2 Lists'!$I$10:$J$999,2,FALSE))</f>
        <v/>
      </c>
      <c r="F3798" s="26" t="str">
        <f>IF('4 Price book'!E3800="","",'4 Price book'!E3800)</f>
        <v/>
      </c>
      <c r="G3798" s="26" t="str">
        <f>IF('4 Price book'!F3800="","",'4 Price book'!F3800)</f>
        <v/>
      </c>
      <c r="H3798" s="26" t="str">
        <f>IF('4 Price book'!G3800="","",'4 Price book'!G3800)</f>
        <v/>
      </c>
      <c r="I3798" s="26" t="str">
        <f>IF('4 Price book'!H3800="","",'4 Price book'!H3800)</f>
        <v/>
      </c>
      <c r="J3798" s="26" t="str">
        <f>IF('4 Price book'!I3800="","",'4 Price book'!I3800)</f>
        <v/>
      </c>
      <c r="K3798" s="26" t="str">
        <f>IF('4 Price book'!J3800="","",'4 Price book'!J3800)</f>
        <v/>
      </c>
      <c r="L3798" s="26" t="str">
        <f>IF('4 Price book'!K3800="","",'4 Price book'!K3800)</f>
        <v/>
      </c>
      <c r="M3798" s="26" t="str">
        <f>IF('4 Price book'!K3800="","",VLOOKUP(L3798,'2 Lists'!$F$10:$G$999,2,FALSE))</f>
        <v/>
      </c>
      <c r="N3798" s="26" t="str">
        <f>IF('4 Price book'!L3800="","",'4 Price book'!L3800)</f>
        <v/>
      </c>
      <c r="O3798" s="26" t="str">
        <f>IF('4 Price book'!M3800="","",'4 Price book'!M3800)</f>
        <v/>
      </c>
      <c r="P3798" s="26" t="str">
        <f>IF('4 Price book'!N3800="","",'4 Price book'!N3800)</f>
        <v/>
      </c>
      <c r="Q3798" s="26" t="str">
        <f>IF('4 Price book'!O3800="","",'4 Price book'!O3800)</f>
        <v/>
      </c>
      <c r="R3798" s="34"/>
      <c r="S3798" s="34"/>
      <c r="T3798" s="34"/>
      <c r="U3798" s="34"/>
      <c r="V3798" s="34"/>
    </row>
    <row r="3799" spans="1:22" ht="15" customHeight="1" x14ac:dyDescent="0.25">
      <c r="A3799" s="26">
        <v>3798</v>
      </c>
      <c r="B3799" s="26" t="str">
        <f>IF('1 Cover'!$B$27="Yes",IFERROR(VLOOKUP('4 Price book'!C3801,'Catalogs (internal)'!$L$2:$N$991,2,FALSE),""),IF('4 Price book'!C3801="","",'4 Price book'!C3801))</f>
        <v/>
      </c>
      <c r="C3799" s="26" t="str">
        <f>IF('4 Price book'!C3801="","",IF('1 Cover'!$B$27="No","",IFERROR(VLOOKUP('4 Price book'!C3801,'Catalogs (internal)'!$L$2:$N$991,3,FALSE),"")))</f>
        <v/>
      </c>
      <c r="D3799" s="26" t="str">
        <f>IF('4 Price book'!D3801="","",'4 Price book'!D3801)</f>
        <v/>
      </c>
      <c r="E3799" s="26" t="str">
        <f>IF('4 Price book'!D3801="","",VLOOKUP('4 Price book'!D3801,'2 Lists'!$I$10:$J$999,2,FALSE))</f>
        <v/>
      </c>
      <c r="F3799" s="26" t="str">
        <f>IF('4 Price book'!E3801="","",'4 Price book'!E3801)</f>
        <v/>
      </c>
      <c r="G3799" s="26" t="str">
        <f>IF('4 Price book'!F3801="","",'4 Price book'!F3801)</f>
        <v/>
      </c>
      <c r="H3799" s="26" t="str">
        <f>IF('4 Price book'!G3801="","",'4 Price book'!G3801)</f>
        <v/>
      </c>
      <c r="I3799" s="26" t="str">
        <f>IF('4 Price book'!H3801="","",'4 Price book'!H3801)</f>
        <v/>
      </c>
      <c r="J3799" s="26" t="str">
        <f>IF('4 Price book'!I3801="","",'4 Price book'!I3801)</f>
        <v/>
      </c>
      <c r="K3799" s="26" t="str">
        <f>IF('4 Price book'!J3801="","",'4 Price book'!J3801)</f>
        <v/>
      </c>
      <c r="L3799" s="26" t="str">
        <f>IF('4 Price book'!K3801="","",'4 Price book'!K3801)</f>
        <v/>
      </c>
      <c r="M3799" s="26" t="str">
        <f>IF('4 Price book'!K3801="","",VLOOKUP(L3799,'2 Lists'!$F$10:$G$999,2,FALSE))</f>
        <v/>
      </c>
      <c r="N3799" s="26" t="str">
        <f>IF('4 Price book'!L3801="","",'4 Price book'!L3801)</f>
        <v/>
      </c>
      <c r="O3799" s="26" t="str">
        <f>IF('4 Price book'!M3801="","",'4 Price book'!M3801)</f>
        <v/>
      </c>
      <c r="P3799" s="26" t="str">
        <f>IF('4 Price book'!N3801="","",'4 Price book'!N3801)</f>
        <v/>
      </c>
      <c r="Q3799" s="26" t="str">
        <f>IF('4 Price book'!O3801="","",'4 Price book'!O3801)</f>
        <v/>
      </c>
      <c r="R3799" s="34"/>
      <c r="S3799" s="34"/>
      <c r="T3799" s="34"/>
      <c r="U3799" s="34"/>
      <c r="V3799" s="34"/>
    </row>
    <row r="3800" spans="1:22" ht="15" customHeight="1" x14ac:dyDescent="0.25">
      <c r="A3800" s="26">
        <v>3799</v>
      </c>
      <c r="B3800" s="26" t="str">
        <f>IF('1 Cover'!$B$27="Yes",IFERROR(VLOOKUP('4 Price book'!C3802,'Catalogs (internal)'!$L$2:$N$991,2,FALSE),""),IF('4 Price book'!C3802="","",'4 Price book'!C3802))</f>
        <v/>
      </c>
      <c r="C3800" s="26" t="str">
        <f>IF('4 Price book'!C3802="","",IF('1 Cover'!$B$27="No","",IFERROR(VLOOKUP('4 Price book'!C3802,'Catalogs (internal)'!$L$2:$N$991,3,FALSE),"")))</f>
        <v/>
      </c>
      <c r="D3800" s="26" t="str">
        <f>IF('4 Price book'!D3802="","",'4 Price book'!D3802)</f>
        <v/>
      </c>
      <c r="E3800" s="26" t="str">
        <f>IF('4 Price book'!D3802="","",VLOOKUP('4 Price book'!D3802,'2 Lists'!$I$10:$J$999,2,FALSE))</f>
        <v/>
      </c>
      <c r="F3800" s="26" t="str">
        <f>IF('4 Price book'!E3802="","",'4 Price book'!E3802)</f>
        <v/>
      </c>
      <c r="G3800" s="26" t="str">
        <f>IF('4 Price book'!F3802="","",'4 Price book'!F3802)</f>
        <v/>
      </c>
      <c r="H3800" s="26" t="str">
        <f>IF('4 Price book'!G3802="","",'4 Price book'!G3802)</f>
        <v/>
      </c>
      <c r="I3800" s="26" t="str">
        <f>IF('4 Price book'!H3802="","",'4 Price book'!H3802)</f>
        <v/>
      </c>
      <c r="J3800" s="26" t="str">
        <f>IF('4 Price book'!I3802="","",'4 Price book'!I3802)</f>
        <v/>
      </c>
      <c r="K3800" s="26" t="str">
        <f>IF('4 Price book'!J3802="","",'4 Price book'!J3802)</f>
        <v/>
      </c>
      <c r="L3800" s="26" t="str">
        <f>IF('4 Price book'!K3802="","",'4 Price book'!K3802)</f>
        <v/>
      </c>
      <c r="M3800" s="26" t="str">
        <f>IF('4 Price book'!K3802="","",VLOOKUP(L3800,'2 Lists'!$F$10:$G$999,2,FALSE))</f>
        <v/>
      </c>
      <c r="N3800" s="26" t="str">
        <f>IF('4 Price book'!L3802="","",'4 Price book'!L3802)</f>
        <v/>
      </c>
      <c r="O3800" s="26" t="str">
        <f>IF('4 Price book'!M3802="","",'4 Price book'!M3802)</f>
        <v/>
      </c>
      <c r="P3800" s="26" t="str">
        <f>IF('4 Price book'!N3802="","",'4 Price book'!N3802)</f>
        <v/>
      </c>
      <c r="Q3800" s="26" t="str">
        <f>IF('4 Price book'!O3802="","",'4 Price book'!O3802)</f>
        <v/>
      </c>
      <c r="R3800" s="34"/>
      <c r="S3800" s="34"/>
      <c r="T3800" s="34"/>
      <c r="U3800" s="34"/>
      <c r="V3800" s="34"/>
    </row>
    <row r="3801" spans="1:22" ht="15" customHeight="1" x14ac:dyDescent="0.25">
      <c r="A3801" s="26">
        <v>3800</v>
      </c>
      <c r="B3801" s="26" t="str">
        <f>IF('1 Cover'!$B$27="Yes",IFERROR(VLOOKUP('4 Price book'!C3803,'Catalogs (internal)'!$L$2:$N$991,2,FALSE),""),IF('4 Price book'!C3803="","",'4 Price book'!C3803))</f>
        <v/>
      </c>
      <c r="C3801" s="26" t="str">
        <f>IF('4 Price book'!C3803="","",IF('1 Cover'!$B$27="No","",IFERROR(VLOOKUP('4 Price book'!C3803,'Catalogs (internal)'!$L$2:$N$991,3,FALSE),"")))</f>
        <v/>
      </c>
      <c r="D3801" s="26" t="str">
        <f>IF('4 Price book'!D3803="","",'4 Price book'!D3803)</f>
        <v/>
      </c>
      <c r="E3801" s="26" t="str">
        <f>IF('4 Price book'!D3803="","",VLOOKUP('4 Price book'!D3803,'2 Lists'!$I$10:$J$999,2,FALSE))</f>
        <v/>
      </c>
      <c r="F3801" s="26" t="str">
        <f>IF('4 Price book'!E3803="","",'4 Price book'!E3803)</f>
        <v/>
      </c>
      <c r="G3801" s="26" t="str">
        <f>IF('4 Price book'!F3803="","",'4 Price book'!F3803)</f>
        <v/>
      </c>
      <c r="H3801" s="26" t="str">
        <f>IF('4 Price book'!G3803="","",'4 Price book'!G3803)</f>
        <v/>
      </c>
      <c r="I3801" s="26" t="str">
        <f>IF('4 Price book'!H3803="","",'4 Price book'!H3803)</f>
        <v/>
      </c>
      <c r="J3801" s="26" t="str">
        <f>IF('4 Price book'!I3803="","",'4 Price book'!I3803)</f>
        <v/>
      </c>
      <c r="K3801" s="26" t="str">
        <f>IF('4 Price book'!J3803="","",'4 Price book'!J3803)</f>
        <v/>
      </c>
      <c r="L3801" s="26" t="str">
        <f>IF('4 Price book'!K3803="","",'4 Price book'!K3803)</f>
        <v/>
      </c>
      <c r="M3801" s="26" t="str">
        <f>IF('4 Price book'!K3803="","",VLOOKUP(L3801,'2 Lists'!$F$10:$G$999,2,FALSE))</f>
        <v/>
      </c>
      <c r="N3801" s="26" t="str">
        <f>IF('4 Price book'!L3803="","",'4 Price book'!L3803)</f>
        <v/>
      </c>
      <c r="O3801" s="26" t="str">
        <f>IF('4 Price book'!M3803="","",'4 Price book'!M3803)</f>
        <v/>
      </c>
      <c r="P3801" s="26" t="str">
        <f>IF('4 Price book'!N3803="","",'4 Price book'!N3803)</f>
        <v/>
      </c>
      <c r="Q3801" s="26" t="str">
        <f>IF('4 Price book'!O3803="","",'4 Price book'!O3803)</f>
        <v/>
      </c>
      <c r="R3801" s="34"/>
      <c r="S3801" s="34"/>
      <c r="T3801" s="34"/>
      <c r="U3801" s="34"/>
      <c r="V3801" s="34"/>
    </row>
    <row r="3802" spans="1:22" ht="15" customHeight="1" x14ac:dyDescent="0.25">
      <c r="A3802" s="26">
        <v>3801</v>
      </c>
      <c r="B3802" s="26" t="str">
        <f>IF('1 Cover'!$B$27="Yes",IFERROR(VLOOKUP('4 Price book'!C3804,'Catalogs (internal)'!$L$2:$N$991,2,FALSE),""),IF('4 Price book'!C3804="","",'4 Price book'!C3804))</f>
        <v/>
      </c>
      <c r="C3802" s="26" t="str">
        <f>IF('4 Price book'!C3804="","",IF('1 Cover'!$B$27="No","",IFERROR(VLOOKUP('4 Price book'!C3804,'Catalogs (internal)'!$L$2:$N$991,3,FALSE),"")))</f>
        <v/>
      </c>
      <c r="D3802" s="26" t="str">
        <f>IF('4 Price book'!D3804="","",'4 Price book'!D3804)</f>
        <v/>
      </c>
      <c r="E3802" s="26" t="str">
        <f>IF('4 Price book'!D3804="","",VLOOKUP('4 Price book'!D3804,'2 Lists'!$I$10:$J$999,2,FALSE))</f>
        <v/>
      </c>
      <c r="F3802" s="26" t="str">
        <f>IF('4 Price book'!E3804="","",'4 Price book'!E3804)</f>
        <v/>
      </c>
      <c r="G3802" s="26" t="str">
        <f>IF('4 Price book'!F3804="","",'4 Price book'!F3804)</f>
        <v/>
      </c>
      <c r="H3802" s="26" t="str">
        <f>IF('4 Price book'!G3804="","",'4 Price book'!G3804)</f>
        <v/>
      </c>
      <c r="I3802" s="26" t="str">
        <f>IF('4 Price book'!H3804="","",'4 Price book'!H3804)</f>
        <v/>
      </c>
      <c r="J3802" s="26" t="str">
        <f>IF('4 Price book'!I3804="","",'4 Price book'!I3804)</f>
        <v/>
      </c>
      <c r="K3802" s="26" t="str">
        <f>IF('4 Price book'!J3804="","",'4 Price book'!J3804)</f>
        <v/>
      </c>
      <c r="L3802" s="26" t="str">
        <f>IF('4 Price book'!K3804="","",'4 Price book'!K3804)</f>
        <v/>
      </c>
      <c r="M3802" s="26" t="str">
        <f>IF('4 Price book'!K3804="","",VLOOKUP(L3802,'2 Lists'!$F$10:$G$999,2,FALSE))</f>
        <v/>
      </c>
      <c r="N3802" s="26" t="str">
        <f>IF('4 Price book'!L3804="","",'4 Price book'!L3804)</f>
        <v/>
      </c>
      <c r="O3802" s="26" t="str">
        <f>IF('4 Price book'!M3804="","",'4 Price book'!M3804)</f>
        <v/>
      </c>
      <c r="P3802" s="26" t="str">
        <f>IF('4 Price book'!N3804="","",'4 Price book'!N3804)</f>
        <v/>
      </c>
      <c r="Q3802" s="26" t="str">
        <f>IF('4 Price book'!O3804="","",'4 Price book'!O3804)</f>
        <v/>
      </c>
      <c r="R3802" s="34"/>
      <c r="S3802" s="34"/>
      <c r="T3802" s="34"/>
      <c r="U3802" s="34"/>
      <c r="V3802" s="34"/>
    </row>
    <row r="3803" spans="1:22" ht="15" customHeight="1" x14ac:dyDescent="0.25">
      <c r="A3803" s="26">
        <v>3802</v>
      </c>
      <c r="B3803" s="26" t="str">
        <f>IF('1 Cover'!$B$27="Yes",IFERROR(VLOOKUP('4 Price book'!C3805,'Catalogs (internal)'!$L$2:$N$991,2,FALSE),""),IF('4 Price book'!C3805="","",'4 Price book'!C3805))</f>
        <v/>
      </c>
      <c r="C3803" s="26" t="str">
        <f>IF('4 Price book'!C3805="","",IF('1 Cover'!$B$27="No","",IFERROR(VLOOKUP('4 Price book'!C3805,'Catalogs (internal)'!$L$2:$N$991,3,FALSE),"")))</f>
        <v/>
      </c>
      <c r="D3803" s="26" t="str">
        <f>IF('4 Price book'!D3805="","",'4 Price book'!D3805)</f>
        <v/>
      </c>
      <c r="E3803" s="26" t="str">
        <f>IF('4 Price book'!D3805="","",VLOOKUP('4 Price book'!D3805,'2 Lists'!$I$10:$J$999,2,FALSE))</f>
        <v/>
      </c>
      <c r="F3803" s="26" t="str">
        <f>IF('4 Price book'!E3805="","",'4 Price book'!E3805)</f>
        <v/>
      </c>
      <c r="G3803" s="26" t="str">
        <f>IF('4 Price book'!F3805="","",'4 Price book'!F3805)</f>
        <v/>
      </c>
      <c r="H3803" s="26" t="str">
        <f>IF('4 Price book'!G3805="","",'4 Price book'!G3805)</f>
        <v/>
      </c>
      <c r="I3803" s="26" t="str">
        <f>IF('4 Price book'!H3805="","",'4 Price book'!H3805)</f>
        <v/>
      </c>
      <c r="J3803" s="26" t="str">
        <f>IF('4 Price book'!I3805="","",'4 Price book'!I3805)</f>
        <v/>
      </c>
      <c r="K3803" s="26" t="str">
        <f>IF('4 Price book'!J3805="","",'4 Price book'!J3805)</f>
        <v/>
      </c>
      <c r="L3803" s="26" t="str">
        <f>IF('4 Price book'!K3805="","",'4 Price book'!K3805)</f>
        <v/>
      </c>
      <c r="M3803" s="26" t="str">
        <f>IF('4 Price book'!K3805="","",VLOOKUP(L3803,'2 Lists'!$F$10:$G$999,2,FALSE))</f>
        <v/>
      </c>
      <c r="N3803" s="26" t="str">
        <f>IF('4 Price book'!L3805="","",'4 Price book'!L3805)</f>
        <v/>
      </c>
      <c r="O3803" s="26" t="str">
        <f>IF('4 Price book'!M3805="","",'4 Price book'!M3805)</f>
        <v/>
      </c>
      <c r="P3803" s="26" t="str">
        <f>IF('4 Price book'!N3805="","",'4 Price book'!N3805)</f>
        <v/>
      </c>
      <c r="Q3803" s="26" t="str">
        <f>IF('4 Price book'!O3805="","",'4 Price book'!O3805)</f>
        <v/>
      </c>
      <c r="R3803" s="34"/>
      <c r="S3803" s="34"/>
      <c r="T3803" s="34"/>
      <c r="U3803" s="34"/>
      <c r="V3803" s="34"/>
    </row>
    <row r="3804" spans="1:22" ht="15" customHeight="1" x14ac:dyDescent="0.25">
      <c r="A3804" s="26">
        <v>3803</v>
      </c>
      <c r="B3804" s="26" t="str">
        <f>IF('1 Cover'!$B$27="Yes",IFERROR(VLOOKUP('4 Price book'!C3806,'Catalogs (internal)'!$L$2:$N$991,2,FALSE),""),IF('4 Price book'!C3806="","",'4 Price book'!C3806))</f>
        <v/>
      </c>
      <c r="C3804" s="26" t="str">
        <f>IF('4 Price book'!C3806="","",IF('1 Cover'!$B$27="No","",IFERROR(VLOOKUP('4 Price book'!C3806,'Catalogs (internal)'!$L$2:$N$991,3,FALSE),"")))</f>
        <v/>
      </c>
      <c r="D3804" s="26" t="str">
        <f>IF('4 Price book'!D3806="","",'4 Price book'!D3806)</f>
        <v/>
      </c>
      <c r="E3804" s="26" t="str">
        <f>IF('4 Price book'!D3806="","",VLOOKUP('4 Price book'!D3806,'2 Lists'!$I$10:$J$999,2,FALSE))</f>
        <v/>
      </c>
      <c r="F3804" s="26" t="str">
        <f>IF('4 Price book'!E3806="","",'4 Price book'!E3806)</f>
        <v/>
      </c>
      <c r="G3804" s="26" t="str">
        <f>IF('4 Price book'!F3806="","",'4 Price book'!F3806)</f>
        <v/>
      </c>
      <c r="H3804" s="26" t="str">
        <f>IF('4 Price book'!G3806="","",'4 Price book'!G3806)</f>
        <v/>
      </c>
      <c r="I3804" s="26" t="str">
        <f>IF('4 Price book'!H3806="","",'4 Price book'!H3806)</f>
        <v/>
      </c>
      <c r="J3804" s="26" t="str">
        <f>IF('4 Price book'!I3806="","",'4 Price book'!I3806)</f>
        <v/>
      </c>
      <c r="K3804" s="26" t="str">
        <f>IF('4 Price book'!J3806="","",'4 Price book'!J3806)</f>
        <v/>
      </c>
      <c r="L3804" s="26" t="str">
        <f>IF('4 Price book'!K3806="","",'4 Price book'!K3806)</f>
        <v/>
      </c>
      <c r="M3804" s="26" t="str">
        <f>IF('4 Price book'!K3806="","",VLOOKUP(L3804,'2 Lists'!$F$10:$G$999,2,FALSE))</f>
        <v/>
      </c>
      <c r="N3804" s="26" t="str">
        <f>IF('4 Price book'!L3806="","",'4 Price book'!L3806)</f>
        <v/>
      </c>
      <c r="O3804" s="26" t="str">
        <f>IF('4 Price book'!M3806="","",'4 Price book'!M3806)</f>
        <v/>
      </c>
      <c r="P3804" s="26" t="str">
        <f>IF('4 Price book'!N3806="","",'4 Price book'!N3806)</f>
        <v/>
      </c>
      <c r="Q3804" s="26" t="str">
        <f>IF('4 Price book'!O3806="","",'4 Price book'!O3806)</f>
        <v/>
      </c>
      <c r="R3804" s="34"/>
      <c r="S3804" s="34"/>
      <c r="T3804" s="34"/>
      <c r="U3804" s="34"/>
      <c r="V3804" s="34"/>
    </row>
    <row r="3805" spans="1:22" ht="15" customHeight="1" x14ac:dyDescent="0.25">
      <c r="A3805" s="26">
        <v>3804</v>
      </c>
      <c r="B3805" s="26" t="str">
        <f>IF('1 Cover'!$B$27="Yes",IFERROR(VLOOKUP('4 Price book'!C3807,'Catalogs (internal)'!$L$2:$N$991,2,FALSE),""),IF('4 Price book'!C3807="","",'4 Price book'!C3807))</f>
        <v/>
      </c>
      <c r="C3805" s="26" t="str">
        <f>IF('4 Price book'!C3807="","",IF('1 Cover'!$B$27="No","",IFERROR(VLOOKUP('4 Price book'!C3807,'Catalogs (internal)'!$L$2:$N$991,3,FALSE),"")))</f>
        <v/>
      </c>
      <c r="D3805" s="26" t="str">
        <f>IF('4 Price book'!D3807="","",'4 Price book'!D3807)</f>
        <v/>
      </c>
      <c r="E3805" s="26" t="str">
        <f>IF('4 Price book'!D3807="","",VLOOKUP('4 Price book'!D3807,'2 Lists'!$I$10:$J$999,2,FALSE))</f>
        <v/>
      </c>
      <c r="F3805" s="26" t="str">
        <f>IF('4 Price book'!E3807="","",'4 Price book'!E3807)</f>
        <v/>
      </c>
      <c r="G3805" s="26" t="str">
        <f>IF('4 Price book'!F3807="","",'4 Price book'!F3807)</f>
        <v/>
      </c>
      <c r="H3805" s="26" t="str">
        <f>IF('4 Price book'!G3807="","",'4 Price book'!G3807)</f>
        <v/>
      </c>
      <c r="I3805" s="26" t="str">
        <f>IF('4 Price book'!H3807="","",'4 Price book'!H3807)</f>
        <v/>
      </c>
      <c r="J3805" s="26" t="str">
        <f>IF('4 Price book'!I3807="","",'4 Price book'!I3807)</f>
        <v/>
      </c>
      <c r="K3805" s="26" t="str">
        <f>IF('4 Price book'!J3807="","",'4 Price book'!J3807)</f>
        <v/>
      </c>
      <c r="L3805" s="26" t="str">
        <f>IF('4 Price book'!K3807="","",'4 Price book'!K3807)</f>
        <v/>
      </c>
      <c r="M3805" s="26" t="str">
        <f>IF('4 Price book'!K3807="","",VLOOKUP(L3805,'2 Lists'!$F$10:$G$999,2,FALSE))</f>
        <v/>
      </c>
      <c r="N3805" s="26" t="str">
        <f>IF('4 Price book'!L3807="","",'4 Price book'!L3807)</f>
        <v/>
      </c>
      <c r="O3805" s="26" t="str">
        <f>IF('4 Price book'!M3807="","",'4 Price book'!M3807)</f>
        <v/>
      </c>
      <c r="P3805" s="26" t="str">
        <f>IF('4 Price book'!N3807="","",'4 Price book'!N3807)</f>
        <v/>
      </c>
      <c r="Q3805" s="26" t="str">
        <f>IF('4 Price book'!O3807="","",'4 Price book'!O3807)</f>
        <v/>
      </c>
      <c r="R3805" s="34"/>
      <c r="S3805" s="34"/>
      <c r="T3805" s="34"/>
      <c r="U3805" s="34"/>
      <c r="V3805" s="34"/>
    </row>
    <row r="3806" spans="1:22" ht="15" customHeight="1" x14ac:dyDescent="0.25">
      <c r="A3806" s="26">
        <v>3805</v>
      </c>
      <c r="B3806" s="26" t="str">
        <f>IF('1 Cover'!$B$27="Yes",IFERROR(VLOOKUP('4 Price book'!C3808,'Catalogs (internal)'!$L$2:$N$991,2,FALSE),""),IF('4 Price book'!C3808="","",'4 Price book'!C3808))</f>
        <v/>
      </c>
      <c r="C3806" s="26" t="str">
        <f>IF('4 Price book'!C3808="","",IF('1 Cover'!$B$27="No","",IFERROR(VLOOKUP('4 Price book'!C3808,'Catalogs (internal)'!$L$2:$N$991,3,FALSE),"")))</f>
        <v/>
      </c>
      <c r="D3806" s="26" t="str">
        <f>IF('4 Price book'!D3808="","",'4 Price book'!D3808)</f>
        <v/>
      </c>
      <c r="E3806" s="26" t="str">
        <f>IF('4 Price book'!D3808="","",VLOOKUP('4 Price book'!D3808,'2 Lists'!$I$10:$J$999,2,FALSE))</f>
        <v/>
      </c>
      <c r="F3806" s="26" t="str">
        <f>IF('4 Price book'!E3808="","",'4 Price book'!E3808)</f>
        <v/>
      </c>
      <c r="G3806" s="26" t="str">
        <f>IF('4 Price book'!F3808="","",'4 Price book'!F3808)</f>
        <v/>
      </c>
      <c r="H3806" s="26" t="str">
        <f>IF('4 Price book'!G3808="","",'4 Price book'!G3808)</f>
        <v/>
      </c>
      <c r="I3806" s="26" t="str">
        <f>IF('4 Price book'!H3808="","",'4 Price book'!H3808)</f>
        <v/>
      </c>
      <c r="J3806" s="26" t="str">
        <f>IF('4 Price book'!I3808="","",'4 Price book'!I3808)</f>
        <v/>
      </c>
      <c r="K3806" s="26" t="str">
        <f>IF('4 Price book'!J3808="","",'4 Price book'!J3808)</f>
        <v/>
      </c>
      <c r="L3806" s="26" t="str">
        <f>IF('4 Price book'!K3808="","",'4 Price book'!K3808)</f>
        <v/>
      </c>
      <c r="M3806" s="26" t="str">
        <f>IF('4 Price book'!K3808="","",VLOOKUP(L3806,'2 Lists'!$F$10:$G$999,2,FALSE))</f>
        <v/>
      </c>
      <c r="N3806" s="26" t="str">
        <f>IF('4 Price book'!L3808="","",'4 Price book'!L3808)</f>
        <v/>
      </c>
      <c r="O3806" s="26" t="str">
        <f>IF('4 Price book'!M3808="","",'4 Price book'!M3808)</f>
        <v/>
      </c>
      <c r="P3806" s="26" t="str">
        <f>IF('4 Price book'!N3808="","",'4 Price book'!N3808)</f>
        <v/>
      </c>
      <c r="Q3806" s="26" t="str">
        <f>IF('4 Price book'!O3808="","",'4 Price book'!O3808)</f>
        <v/>
      </c>
      <c r="R3806" s="34"/>
      <c r="S3806" s="34"/>
      <c r="T3806" s="34"/>
      <c r="U3806" s="34"/>
      <c r="V3806" s="34"/>
    </row>
    <row r="3807" spans="1:22" ht="15" customHeight="1" x14ac:dyDescent="0.25">
      <c r="A3807" s="26">
        <v>3806</v>
      </c>
      <c r="B3807" s="26" t="str">
        <f>IF('1 Cover'!$B$27="Yes",IFERROR(VLOOKUP('4 Price book'!C3809,'Catalogs (internal)'!$L$2:$N$991,2,FALSE),""),IF('4 Price book'!C3809="","",'4 Price book'!C3809))</f>
        <v/>
      </c>
      <c r="C3807" s="26" t="str">
        <f>IF('4 Price book'!C3809="","",IF('1 Cover'!$B$27="No","",IFERROR(VLOOKUP('4 Price book'!C3809,'Catalogs (internal)'!$L$2:$N$991,3,FALSE),"")))</f>
        <v/>
      </c>
      <c r="D3807" s="26" t="str">
        <f>IF('4 Price book'!D3809="","",'4 Price book'!D3809)</f>
        <v/>
      </c>
      <c r="E3807" s="26" t="str">
        <f>IF('4 Price book'!D3809="","",VLOOKUP('4 Price book'!D3809,'2 Lists'!$I$10:$J$999,2,FALSE))</f>
        <v/>
      </c>
      <c r="F3807" s="26" t="str">
        <f>IF('4 Price book'!E3809="","",'4 Price book'!E3809)</f>
        <v/>
      </c>
      <c r="G3807" s="26" t="str">
        <f>IF('4 Price book'!F3809="","",'4 Price book'!F3809)</f>
        <v/>
      </c>
      <c r="H3807" s="26" t="str">
        <f>IF('4 Price book'!G3809="","",'4 Price book'!G3809)</f>
        <v/>
      </c>
      <c r="I3807" s="26" t="str">
        <f>IF('4 Price book'!H3809="","",'4 Price book'!H3809)</f>
        <v/>
      </c>
      <c r="J3807" s="26" t="str">
        <f>IF('4 Price book'!I3809="","",'4 Price book'!I3809)</f>
        <v/>
      </c>
      <c r="K3807" s="26" t="str">
        <f>IF('4 Price book'!J3809="","",'4 Price book'!J3809)</f>
        <v/>
      </c>
      <c r="L3807" s="26" t="str">
        <f>IF('4 Price book'!K3809="","",'4 Price book'!K3809)</f>
        <v/>
      </c>
      <c r="M3807" s="26" t="str">
        <f>IF('4 Price book'!K3809="","",VLOOKUP(L3807,'2 Lists'!$F$10:$G$999,2,FALSE))</f>
        <v/>
      </c>
      <c r="N3807" s="26" t="str">
        <f>IF('4 Price book'!L3809="","",'4 Price book'!L3809)</f>
        <v/>
      </c>
      <c r="O3807" s="26" t="str">
        <f>IF('4 Price book'!M3809="","",'4 Price book'!M3809)</f>
        <v/>
      </c>
      <c r="P3807" s="26" t="str">
        <f>IF('4 Price book'!N3809="","",'4 Price book'!N3809)</f>
        <v/>
      </c>
      <c r="Q3807" s="26" t="str">
        <f>IF('4 Price book'!O3809="","",'4 Price book'!O3809)</f>
        <v/>
      </c>
      <c r="R3807" s="34"/>
      <c r="S3807" s="34"/>
      <c r="T3807" s="34"/>
      <c r="U3807" s="34"/>
      <c r="V3807" s="34"/>
    </row>
    <row r="3808" spans="1:22" ht="15" customHeight="1" x14ac:dyDescent="0.25">
      <c r="A3808" s="26">
        <v>3807</v>
      </c>
      <c r="B3808" s="26" t="str">
        <f>IF('1 Cover'!$B$27="Yes",IFERROR(VLOOKUP('4 Price book'!C3810,'Catalogs (internal)'!$L$2:$N$991,2,FALSE),""),IF('4 Price book'!C3810="","",'4 Price book'!C3810))</f>
        <v/>
      </c>
      <c r="C3808" s="26" t="str">
        <f>IF('4 Price book'!C3810="","",IF('1 Cover'!$B$27="No","",IFERROR(VLOOKUP('4 Price book'!C3810,'Catalogs (internal)'!$L$2:$N$991,3,FALSE),"")))</f>
        <v/>
      </c>
      <c r="D3808" s="26" t="str">
        <f>IF('4 Price book'!D3810="","",'4 Price book'!D3810)</f>
        <v/>
      </c>
      <c r="E3808" s="26" t="str">
        <f>IF('4 Price book'!D3810="","",VLOOKUP('4 Price book'!D3810,'2 Lists'!$I$10:$J$999,2,FALSE))</f>
        <v/>
      </c>
      <c r="F3808" s="26" t="str">
        <f>IF('4 Price book'!E3810="","",'4 Price book'!E3810)</f>
        <v/>
      </c>
      <c r="G3808" s="26" t="str">
        <f>IF('4 Price book'!F3810="","",'4 Price book'!F3810)</f>
        <v/>
      </c>
      <c r="H3808" s="26" t="str">
        <f>IF('4 Price book'!G3810="","",'4 Price book'!G3810)</f>
        <v/>
      </c>
      <c r="I3808" s="26" t="str">
        <f>IF('4 Price book'!H3810="","",'4 Price book'!H3810)</f>
        <v/>
      </c>
      <c r="J3808" s="26" t="str">
        <f>IF('4 Price book'!I3810="","",'4 Price book'!I3810)</f>
        <v/>
      </c>
      <c r="K3808" s="26" t="str">
        <f>IF('4 Price book'!J3810="","",'4 Price book'!J3810)</f>
        <v/>
      </c>
      <c r="L3808" s="26" t="str">
        <f>IF('4 Price book'!K3810="","",'4 Price book'!K3810)</f>
        <v/>
      </c>
      <c r="M3808" s="26" t="str">
        <f>IF('4 Price book'!K3810="","",VLOOKUP(L3808,'2 Lists'!$F$10:$G$999,2,FALSE))</f>
        <v/>
      </c>
      <c r="N3808" s="26" t="str">
        <f>IF('4 Price book'!L3810="","",'4 Price book'!L3810)</f>
        <v/>
      </c>
      <c r="O3808" s="26" t="str">
        <f>IF('4 Price book'!M3810="","",'4 Price book'!M3810)</f>
        <v/>
      </c>
      <c r="P3808" s="26" t="str">
        <f>IF('4 Price book'!N3810="","",'4 Price book'!N3810)</f>
        <v/>
      </c>
      <c r="Q3808" s="26" t="str">
        <f>IF('4 Price book'!O3810="","",'4 Price book'!O3810)</f>
        <v/>
      </c>
      <c r="R3808" s="34"/>
      <c r="S3808" s="34"/>
      <c r="T3808" s="34"/>
      <c r="U3808" s="34"/>
      <c r="V3808" s="34"/>
    </row>
    <row r="3809" spans="1:22" ht="15" customHeight="1" x14ac:dyDescent="0.25">
      <c r="A3809" s="26">
        <v>3808</v>
      </c>
      <c r="B3809" s="26" t="str">
        <f>IF('1 Cover'!$B$27="Yes",IFERROR(VLOOKUP('4 Price book'!C3811,'Catalogs (internal)'!$L$2:$N$991,2,FALSE),""),IF('4 Price book'!C3811="","",'4 Price book'!C3811))</f>
        <v/>
      </c>
      <c r="C3809" s="26" t="str">
        <f>IF('4 Price book'!C3811="","",IF('1 Cover'!$B$27="No","",IFERROR(VLOOKUP('4 Price book'!C3811,'Catalogs (internal)'!$L$2:$N$991,3,FALSE),"")))</f>
        <v/>
      </c>
      <c r="D3809" s="26" t="str">
        <f>IF('4 Price book'!D3811="","",'4 Price book'!D3811)</f>
        <v/>
      </c>
      <c r="E3809" s="26" t="str">
        <f>IF('4 Price book'!D3811="","",VLOOKUP('4 Price book'!D3811,'2 Lists'!$I$10:$J$999,2,FALSE))</f>
        <v/>
      </c>
      <c r="F3809" s="26" t="str">
        <f>IF('4 Price book'!E3811="","",'4 Price book'!E3811)</f>
        <v/>
      </c>
      <c r="G3809" s="26" t="str">
        <f>IF('4 Price book'!F3811="","",'4 Price book'!F3811)</f>
        <v/>
      </c>
      <c r="H3809" s="26" t="str">
        <f>IF('4 Price book'!G3811="","",'4 Price book'!G3811)</f>
        <v/>
      </c>
      <c r="I3809" s="26" t="str">
        <f>IF('4 Price book'!H3811="","",'4 Price book'!H3811)</f>
        <v/>
      </c>
      <c r="J3809" s="26" t="str">
        <f>IF('4 Price book'!I3811="","",'4 Price book'!I3811)</f>
        <v/>
      </c>
      <c r="K3809" s="26" t="str">
        <f>IF('4 Price book'!J3811="","",'4 Price book'!J3811)</f>
        <v/>
      </c>
      <c r="L3809" s="26" t="str">
        <f>IF('4 Price book'!K3811="","",'4 Price book'!K3811)</f>
        <v/>
      </c>
      <c r="M3809" s="26" t="str">
        <f>IF('4 Price book'!K3811="","",VLOOKUP(L3809,'2 Lists'!$F$10:$G$999,2,FALSE))</f>
        <v/>
      </c>
      <c r="N3809" s="26" t="str">
        <f>IF('4 Price book'!L3811="","",'4 Price book'!L3811)</f>
        <v/>
      </c>
      <c r="O3809" s="26" t="str">
        <f>IF('4 Price book'!M3811="","",'4 Price book'!M3811)</f>
        <v/>
      </c>
      <c r="P3809" s="26" t="str">
        <f>IF('4 Price book'!N3811="","",'4 Price book'!N3811)</f>
        <v/>
      </c>
      <c r="Q3809" s="26" t="str">
        <f>IF('4 Price book'!O3811="","",'4 Price book'!O3811)</f>
        <v/>
      </c>
      <c r="R3809" s="34"/>
      <c r="S3809" s="34"/>
      <c r="T3809" s="34"/>
      <c r="U3809" s="34"/>
      <c r="V3809" s="34"/>
    </row>
    <row r="3810" spans="1:22" ht="15" customHeight="1" x14ac:dyDescent="0.25">
      <c r="A3810" s="26">
        <v>3809</v>
      </c>
      <c r="B3810" s="26" t="str">
        <f>IF('1 Cover'!$B$27="Yes",IFERROR(VLOOKUP('4 Price book'!C3812,'Catalogs (internal)'!$L$2:$N$991,2,FALSE),""),IF('4 Price book'!C3812="","",'4 Price book'!C3812))</f>
        <v/>
      </c>
      <c r="C3810" s="26" t="str">
        <f>IF('4 Price book'!C3812="","",IF('1 Cover'!$B$27="No","",IFERROR(VLOOKUP('4 Price book'!C3812,'Catalogs (internal)'!$L$2:$N$991,3,FALSE),"")))</f>
        <v/>
      </c>
      <c r="D3810" s="26" t="str">
        <f>IF('4 Price book'!D3812="","",'4 Price book'!D3812)</f>
        <v/>
      </c>
      <c r="E3810" s="26" t="str">
        <f>IF('4 Price book'!D3812="","",VLOOKUP('4 Price book'!D3812,'2 Lists'!$I$10:$J$999,2,FALSE))</f>
        <v/>
      </c>
      <c r="F3810" s="26" t="str">
        <f>IF('4 Price book'!E3812="","",'4 Price book'!E3812)</f>
        <v/>
      </c>
      <c r="G3810" s="26" t="str">
        <f>IF('4 Price book'!F3812="","",'4 Price book'!F3812)</f>
        <v/>
      </c>
      <c r="H3810" s="26" t="str">
        <f>IF('4 Price book'!G3812="","",'4 Price book'!G3812)</f>
        <v/>
      </c>
      <c r="I3810" s="26" t="str">
        <f>IF('4 Price book'!H3812="","",'4 Price book'!H3812)</f>
        <v/>
      </c>
      <c r="J3810" s="26" t="str">
        <f>IF('4 Price book'!I3812="","",'4 Price book'!I3812)</f>
        <v/>
      </c>
      <c r="K3810" s="26" t="str">
        <f>IF('4 Price book'!J3812="","",'4 Price book'!J3812)</f>
        <v/>
      </c>
      <c r="L3810" s="26" t="str">
        <f>IF('4 Price book'!K3812="","",'4 Price book'!K3812)</f>
        <v/>
      </c>
      <c r="M3810" s="26" t="str">
        <f>IF('4 Price book'!K3812="","",VLOOKUP(L3810,'2 Lists'!$F$10:$G$999,2,FALSE))</f>
        <v/>
      </c>
      <c r="N3810" s="26" t="str">
        <f>IF('4 Price book'!L3812="","",'4 Price book'!L3812)</f>
        <v/>
      </c>
      <c r="O3810" s="26" t="str">
        <f>IF('4 Price book'!M3812="","",'4 Price book'!M3812)</f>
        <v/>
      </c>
      <c r="P3810" s="26" t="str">
        <f>IF('4 Price book'!N3812="","",'4 Price book'!N3812)</f>
        <v/>
      </c>
      <c r="Q3810" s="26" t="str">
        <f>IF('4 Price book'!O3812="","",'4 Price book'!O3812)</f>
        <v/>
      </c>
      <c r="R3810" s="34"/>
      <c r="S3810" s="34"/>
      <c r="T3810" s="34"/>
      <c r="U3810" s="34"/>
      <c r="V3810" s="34"/>
    </row>
    <row r="3811" spans="1:22" ht="15" customHeight="1" x14ac:dyDescent="0.25">
      <c r="A3811" s="26">
        <v>3810</v>
      </c>
      <c r="B3811" s="26" t="str">
        <f>IF('1 Cover'!$B$27="Yes",IFERROR(VLOOKUP('4 Price book'!C3813,'Catalogs (internal)'!$L$2:$N$991,2,FALSE),""),IF('4 Price book'!C3813="","",'4 Price book'!C3813))</f>
        <v/>
      </c>
      <c r="C3811" s="26" t="str">
        <f>IF('4 Price book'!C3813="","",IF('1 Cover'!$B$27="No","",IFERROR(VLOOKUP('4 Price book'!C3813,'Catalogs (internal)'!$L$2:$N$991,3,FALSE),"")))</f>
        <v/>
      </c>
      <c r="D3811" s="26" t="str">
        <f>IF('4 Price book'!D3813="","",'4 Price book'!D3813)</f>
        <v/>
      </c>
      <c r="E3811" s="26" t="str">
        <f>IF('4 Price book'!D3813="","",VLOOKUP('4 Price book'!D3813,'2 Lists'!$I$10:$J$999,2,FALSE))</f>
        <v/>
      </c>
      <c r="F3811" s="26" t="str">
        <f>IF('4 Price book'!E3813="","",'4 Price book'!E3813)</f>
        <v/>
      </c>
      <c r="G3811" s="26" t="str">
        <f>IF('4 Price book'!F3813="","",'4 Price book'!F3813)</f>
        <v/>
      </c>
      <c r="H3811" s="26" t="str">
        <f>IF('4 Price book'!G3813="","",'4 Price book'!G3813)</f>
        <v/>
      </c>
      <c r="I3811" s="26" t="str">
        <f>IF('4 Price book'!H3813="","",'4 Price book'!H3813)</f>
        <v/>
      </c>
      <c r="J3811" s="26" t="str">
        <f>IF('4 Price book'!I3813="","",'4 Price book'!I3813)</f>
        <v/>
      </c>
      <c r="K3811" s="26" t="str">
        <f>IF('4 Price book'!J3813="","",'4 Price book'!J3813)</f>
        <v/>
      </c>
      <c r="L3811" s="26" t="str">
        <f>IF('4 Price book'!K3813="","",'4 Price book'!K3813)</f>
        <v/>
      </c>
      <c r="M3811" s="26" t="str">
        <f>IF('4 Price book'!K3813="","",VLOOKUP(L3811,'2 Lists'!$F$10:$G$999,2,FALSE))</f>
        <v/>
      </c>
      <c r="N3811" s="26" t="str">
        <f>IF('4 Price book'!L3813="","",'4 Price book'!L3813)</f>
        <v/>
      </c>
      <c r="O3811" s="26" t="str">
        <f>IF('4 Price book'!M3813="","",'4 Price book'!M3813)</f>
        <v/>
      </c>
      <c r="P3811" s="26" t="str">
        <f>IF('4 Price book'!N3813="","",'4 Price book'!N3813)</f>
        <v/>
      </c>
      <c r="Q3811" s="26" t="str">
        <f>IF('4 Price book'!O3813="","",'4 Price book'!O3813)</f>
        <v/>
      </c>
      <c r="R3811" s="34"/>
      <c r="S3811" s="34"/>
      <c r="T3811" s="34"/>
      <c r="U3811" s="34"/>
      <c r="V3811" s="34"/>
    </row>
    <row r="3812" spans="1:22" ht="15" customHeight="1" x14ac:dyDescent="0.25">
      <c r="A3812" s="26">
        <v>3811</v>
      </c>
      <c r="B3812" s="26" t="str">
        <f>IF('1 Cover'!$B$27="Yes",IFERROR(VLOOKUP('4 Price book'!C3814,'Catalogs (internal)'!$L$2:$N$991,2,FALSE),""),IF('4 Price book'!C3814="","",'4 Price book'!C3814))</f>
        <v/>
      </c>
      <c r="C3812" s="26" t="str">
        <f>IF('4 Price book'!C3814="","",IF('1 Cover'!$B$27="No","",IFERROR(VLOOKUP('4 Price book'!C3814,'Catalogs (internal)'!$L$2:$N$991,3,FALSE),"")))</f>
        <v/>
      </c>
      <c r="D3812" s="26" t="str">
        <f>IF('4 Price book'!D3814="","",'4 Price book'!D3814)</f>
        <v/>
      </c>
      <c r="E3812" s="26" t="str">
        <f>IF('4 Price book'!D3814="","",VLOOKUP('4 Price book'!D3814,'2 Lists'!$I$10:$J$999,2,FALSE))</f>
        <v/>
      </c>
      <c r="F3812" s="26" t="str">
        <f>IF('4 Price book'!E3814="","",'4 Price book'!E3814)</f>
        <v/>
      </c>
      <c r="G3812" s="26" t="str">
        <f>IF('4 Price book'!F3814="","",'4 Price book'!F3814)</f>
        <v/>
      </c>
      <c r="H3812" s="26" t="str">
        <f>IF('4 Price book'!G3814="","",'4 Price book'!G3814)</f>
        <v/>
      </c>
      <c r="I3812" s="26" t="str">
        <f>IF('4 Price book'!H3814="","",'4 Price book'!H3814)</f>
        <v/>
      </c>
      <c r="J3812" s="26" t="str">
        <f>IF('4 Price book'!I3814="","",'4 Price book'!I3814)</f>
        <v/>
      </c>
      <c r="K3812" s="26" t="str">
        <f>IF('4 Price book'!J3814="","",'4 Price book'!J3814)</f>
        <v/>
      </c>
      <c r="L3812" s="26" t="str">
        <f>IF('4 Price book'!K3814="","",'4 Price book'!K3814)</f>
        <v/>
      </c>
      <c r="M3812" s="26" t="str">
        <f>IF('4 Price book'!K3814="","",VLOOKUP(L3812,'2 Lists'!$F$10:$G$999,2,FALSE))</f>
        <v/>
      </c>
      <c r="N3812" s="26" t="str">
        <f>IF('4 Price book'!L3814="","",'4 Price book'!L3814)</f>
        <v/>
      </c>
      <c r="O3812" s="26" t="str">
        <f>IF('4 Price book'!M3814="","",'4 Price book'!M3814)</f>
        <v/>
      </c>
      <c r="P3812" s="26" t="str">
        <f>IF('4 Price book'!N3814="","",'4 Price book'!N3814)</f>
        <v/>
      </c>
      <c r="Q3812" s="26" t="str">
        <f>IF('4 Price book'!O3814="","",'4 Price book'!O3814)</f>
        <v/>
      </c>
      <c r="R3812" s="34"/>
      <c r="S3812" s="34"/>
      <c r="T3812" s="34"/>
      <c r="U3812" s="34"/>
      <c r="V3812" s="34"/>
    </row>
    <row r="3813" spans="1:22" ht="15" customHeight="1" x14ac:dyDescent="0.25">
      <c r="A3813" s="26">
        <v>3812</v>
      </c>
      <c r="B3813" s="26" t="str">
        <f>IF('1 Cover'!$B$27="Yes",IFERROR(VLOOKUP('4 Price book'!C3815,'Catalogs (internal)'!$L$2:$N$991,2,FALSE),""),IF('4 Price book'!C3815="","",'4 Price book'!C3815))</f>
        <v/>
      </c>
      <c r="C3813" s="26" t="str">
        <f>IF('4 Price book'!C3815="","",IF('1 Cover'!$B$27="No","",IFERROR(VLOOKUP('4 Price book'!C3815,'Catalogs (internal)'!$L$2:$N$991,3,FALSE),"")))</f>
        <v/>
      </c>
      <c r="D3813" s="26" t="str">
        <f>IF('4 Price book'!D3815="","",'4 Price book'!D3815)</f>
        <v/>
      </c>
      <c r="E3813" s="26" t="str">
        <f>IF('4 Price book'!D3815="","",VLOOKUP('4 Price book'!D3815,'2 Lists'!$I$10:$J$999,2,FALSE))</f>
        <v/>
      </c>
      <c r="F3813" s="26" t="str">
        <f>IF('4 Price book'!E3815="","",'4 Price book'!E3815)</f>
        <v/>
      </c>
      <c r="G3813" s="26" t="str">
        <f>IF('4 Price book'!F3815="","",'4 Price book'!F3815)</f>
        <v/>
      </c>
      <c r="H3813" s="26" t="str">
        <f>IF('4 Price book'!G3815="","",'4 Price book'!G3815)</f>
        <v/>
      </c>
      <c r="I3813" s="26" t="str">
        <f>IF('4 Price book'!H3815="","",'4 Price book'!H3815)</f>
        <v/>
      </c>
      <c r="J3813" s="26" t="str">
        <f>IF('4 Price book'!I3815="","",'4 Price book'!I3815)</f>
        <v/>
      </c>
      <c r="K3813" s="26" t="str">
        <f>IF('4 Price book'!J3815="","",'4 Price book'!J3815)</f>
        <v/>
      </c>
      <c r="L3813" s="26" t="str">
        <f>IF('4 Price book'!K3815="","",'4 Price book'!K3815)</f>
        <v/>
      </c>
      <c r="M3813" s="26" t="str">
        <f>IF('4 Price book'!K3815="","",VLOOKUP(L3813,'2 Lists'!$F$10:$G$999,2,FALSE))</f>
        <v/>
      </c>
      <c r="N3813" s="26" t="str">
        <f>IF('4 Price book'!L3815="","",'4 Price book'!L3815)</f>
        <v/>
      </c>
      <c r="O3813" s="26" t="str">
        <f>IF('4 Price book'!M3815="","",'4 Price book'!M3815)</f>
        <v/>
      </c>
      <c r="P3813" s="26" t="str">
        <f>IF('4 Price book'!N3815="","",'4 Price book'!N3815)</f>
        <v/>
      </c>
      <c r="Q3813" s="26" t="str">
        <f>IF('4 Price book'!O3815="","",'4 Price book'!O3815)</f>
        <v/>
      </c>
      <c r="R3813" s="34"/>
      <c r="S3813" s="34"/>
      <c r="T3813" s="34"/>
      <c r="U3813" s="34"/>
      <c r="V3813" s="34"/>
    </row>
    <row r="3814" spans="1:22" ht="15" customHeight="1" x14ac:dyDescent="0.25">
      <c r="A3814" s="26">
        <v>3813</v>
      </c>
      <c r="B3814" s="26" t="str">
        <f>IF('1 Cover'!$B$27="Yes",IFERROR(VLOOKUP('4 Price book'!C3816,'Catalogs (internal)'!$L$2:$N$991,2,FALSE),""),IF('4 Price book'!C3816="","",'4 Price book'!C3816))</f>
        <v/>
      </c>
      <c r="C3814" s="26" t="str">
        <f>IF('4 Price book'!C3816="","",IF('1 Cover'!$B$27="No","",IFERROR(VLOOKUP('4 Price book'!C3816,'Catalogs (internal)'!$L$2:$N$991,3,FALSE),"")))</f>
        <v/>
      </c>
      <c r="D3814" s="26" t="str">
        <f>IF('4 Price book'!D3816="","",'4 Price book'!D3816)</f>
        <v/>
      </c>
      <c r="E3814" s="26" t="str">
        <f>IF('4 Price book'!D3816="","",VLOOKUP('4 Price book'!D3816,'2 Lists'!$I$10:$J$999,2,FALSE))</f>
        <v/>
      </c>
      <c r="F3814" s="26" t="str">
        <f>IF('4 Price book'!E3816="","",'4 Price book'!E3816)</f>
        <v/>
      </c>
      <c r="G3814" s="26" t="str">
        <f>IF('4 Price book'!F3816="","",'4 Price book'!F3816)</f>
        <v/>
      </c>
      <c r="H3814" s="26" t="str">
        <f>IF('4 Price book'!G3816="","",'4 Price book'!G3816)</f>
        <v/>
      </c>
      <c r="I3814" s="26" t="str">
        <f>IF('4 Price book'!H3816="","",'4 Price book'!H3816)</f>
        <v/>
      </c>
      <c r="J3814" s="26" t="str">
        <f>IF('4 Price book'!I3816="","",'4 Price book'!I3816)</f>
        <v/>
      </c>
      <c r="K3814" s="26" t="str">
        <f>IF('4 Price book'!J3816="","",'4 Price book'!J3816)</f>
        <v/>
      </c>
      <c r="L3814" s="26" t="str">
        <f>IF('4 Price book'!K3816="","",'4 Price book'!K3816)</f>
        <v/>
      </c>
      <c r="M3814" s="26" t="str">
        <f>IF('4 Price book'!K3816="","",VLOOKUP(L3814,'2 Lists'!$F$10:$G$999,2,FALSE))</f>
        <v/>
      </c>
      <c r="N3814" s="26" t="str">
        <f>IF('4 Price book'!L3816="","",'4 Price book'!L3816)</f>
        <v/>
      </c>
      <c r="O3814" s="26" t="str">
        <f>IF('4 Price book'!M3816="","",'4 Price book'!M3816)</f>
        <v/>
      </c>
      <c r="P3814" s="26" t="str">
        <f>IF('4 Price book'!N3816="","",'4 Price book'!N3816)</f>
        <v/>
      </c>
      <c r="Q3814" s="26" t="str">
        <f>IF('4 Price book'!O3816="","",'4 Price book'!O3816)</f>
        <v/>
      </c>
      <c r="R3814" s="34"/>
      <c r="S3814" s="34"/>
      <c r="T3814" s="34"/>
      <c r="U3814" s="34"/>
      <c r="V3814" s="34"/>
    </row>
    <row r="3815" spans="1:22" ht="15" customHeight="1" x14ac:dyDescent="0.25">
      <c r="A3815" s="26">
        <v>3814</v>
      </c>
      <c r="B3815" s="26" t="str">
        <f>IF('1 Cover'!$B$27="Yes",IFERROR(VLOOKUP('4 Price book'!C3817,'Catalogs (internal)'!$L$2:$N$991,2,FALSE),""),IF('4 Price book'!C3817="","",'4 Price book'!C3817))</f>
        <v/>
      </c>
      <c r="C3815" s="26" t="str">
        <f>IF('4 Price book'!C3817="","",IF('1 Cover'!$B$27="No","",IFERROR(VLOOKUP('4 Price book'!C3817,'Catalogs (internal)'!$L$2:$N$991,3,FALSE),"")))</f>
        <v/>
      </c>
      <c r="D3815" s="26" t="str">
        <f>IF('4 Price book'!D3817="","",'4 Price book'!D3817)</f>
        <v/>
      </c>
      <c r="E3815" s="26" t="str">
        <f>IF('4 Price book'!D3817="","",VLOOKUP('4 Price book'!D3817,'2 Lists'!$I$10:$J$999,2,FALSE))</f>
        <v/>
      </c>
      <c r="F3815" s="26" t="str">
        <f>IF('4 Price book'!E3817="","",'4 Price book'!E3817)</f>
        <v/>
      </c>
      <c r="G3815" s="26" t="str">
        <f>IF('4 Price book'!F3817="","",'4 Price book'!F3817)</f>
        <v/>
      </c>
      <c r="H3815" s="26" t="str">
        <f>IF('4 Price book'!G3817="","",'4 Price book'!G3817)</f>
        <v/>
      </c>
      <c r="I3815" s="26" t="str">
        <f>IF('4 Price book'!H3817="","",'4 Price book'!H3817)</f>
        <v/>
      </c>
      <c r="J3815" s="26" t="str">
        <f>IF('4 Price book'!I3817="","",'4 Price book'!I3817)</f>
        <v/>
      </c>
      <c r="K3815" s="26" t="str">
        <f>IF('4 Price book'!J3817="","",'4 Price book'!J3817)</f>
        <v/>
      </c>
      <c r="L3815" s="26" t="str">
        <f>IF('4 Price book'!K3817="","",'4 Price book'!K3817)</f>
        <v/>
      </c>
      <c r="M3815" s="26" t="str">
        <f>IF('4 Price book'!K3817="","",VLOOKUP(L3815,'2 Lists'!$F$10:$G$999,2,FALSE))</f>
        <v/>
      </c>
      <c r="N3815" s="26" t="str">
        <f>IF('4 Price book'!L3817="","",'4 Price book'!L3817)</f>
        <v/>
      </c>
      <c r="O3815" s="26" t="str">
        <f>IF('4 Price book'!M3817="","",'4 Price book'!M3817)</f>
        <v/>
      </c>
      <c r="P3815" s="26" t="str">
        <f>IF('4 Price book'!N3817="","",'4 Price book'!N3817)</f>
        <v/>
      </c>
      <c r="Q3815" s="26" t="str">
        <f>IF('4 Price book'!O3817="","",'4 Price book'!O3817)</f>
        <v/>
      </c>
      <c r="R3815" s="34"/>
      <c r="S3815" s="34"/>
      <c r="T3815" s="34"/>
      <c r="U3815" s="34"/>
      <c r="V3815" s="34"/>
    </row>
    <row r="3816" spans="1:22" ht="15" customHeight="1" x14ac:dyDescent="0.25">
      <c r="A3816" s="26">
        <v>3815</v>
      </c>
      <c r="B3816" s="26" t="str">
        <f>IF('1 Cover'!$B$27="Yes",IFERROR(VLOOKUP('4 Price book'!C3818,'Catalogs (internal)'!$L$2:$N$991,2,FALSE),""),IF('4 Price book'!C3818="","",'4 Price book'!C3818))</f>
        <v/>
      </c>
      <c r="C3816" s="26" t="str">
        <f>IF('4 Price book'!C3818="","",IF('1 Cover'!$B$27="No","",IFERROR(VLOOKUP('4 Price book'!C3818,'Catalogs (internal)'!$L$2:$N$991,3,FALSE),"")))</f>
        <v/>
      </c>
      <c r="D3816" s="26" t="str">
        <f>IF('4 Price book'!D3818="","",'4 Price book'!D3818)</f>
        <v/>
      </c>
      <c r="E3816" s="26" t="str">
        <f>IF('4 Price book'!D3818="","",VLOOKUP('4 Price book'!D3818,'2 Lists'!$I$10:$J$999,2,FALSE))</f>
        <v/>
      </c>
      <c r="F3816" s="26" t="str">
        <f>IF('4 Price book'!E3818="","",'4 Price book'!E3818)</f>
        <v/>
      </c>
      <c r="G3816" s="26" t="str">
        <f>IF('4 Price book'!F3818="","",'4 Price book'!F3818)</f>
        <v/>
      </c>
      <c r="H3816" s="26" t="str">
        <f>IF('4 Price book'!G3818="","",'4 Price book'!G3818)</f>
        <v/>
      </c>
      <c r="I3816" s="26" t="str">
        <f>IF('4 Price book'!H3818="","",'4 Price book'!H3818)</f>
        <v/>
      </c>
      <c r="J3816" s="26" t="str">
        <f>IF('4 Price book'!I3818="","",'4 Price book'!I3818)</f>
        <v/>
      </c>
      <c r="K3816" s="26" t="str">
        <f>IF('4 Price book'!J3818="","",'4 Price book'!J3818)</f>
        <v/>
      </c>
      <c r="L3816" s="26" t="str">
        <f>IF('4 Price book'!K3818="","",'4 Price book'!K3818)</f>
        <v/>
      </c>
      <c r="M3816" s="26" t="str">
        <f>IF('4 Price book'!K3818="","",VLOOKUP(L3816,'2 Lists'!$F$10:$G$999,2,FALSE))</f>
        <v/>
      </c>
      <c r="N3816" s="26" t="str">
        <f>IF('4 Price book'!L3818="","",'4 Price book'!L3818)</f>
        <v/>
      </c>
      <c r="O3816" s="26" t="str">
        <f>IF('4 Price book'!M3818="","",'4 Price book'!M3818)</f>
        <v/>
      </c>
      <c r="P3816" s="26" t="str">
        <f>IF('4 Price book'!N3818="","",'4 Price book'!N3818)</f>
        <v/>
      </c>
      <c r="Q3816" s="26" t="str">
        <f>IF('4 Price book'!O3818="","",'4 Price book'!O3818)</f>
        <v/>
      </c>
      <c r="R3816" s="34"/>
      <c r="S3816" s="34"/>
      <c r="T3816" s="34"/>
      <c r="U3816" s="34"/>
      <c r="V3816" s="34"/>
    </row>
    <row r="3817" spans="1:22" ht="15" customHeight="1" x14ac:dyDescent="0.25">
      <c r="A3817" s="26">
        <v>3816</v>
      </c>
      <c r="B3817" s="26" t="str">
        <f>IF('1 Cover'!$B$27="Yes",IFERROR(VLOOKUP('4 Price book'!C3819,'Catalogs (internal)'!$L$2:$N$991,2,FALSE),""),IF('4 Price book'!C3819="","",'4 Price book'!C3819))</f>
        <v/>
      </c>
      <c r="C3817" s="26" t="str">
        <f>IF('4 Price book'!C3819="","",IF('1 Cover'!$B$27="No","",IFERROR(VLOOKUP('4 Price book'!C3819,'Catalogs (internal)'!$L$2:$N$991,3,FALSE),"")))</f>
        <v/>
      </c>
      <c r="D3817" s="26" t="str">
        <f>IF('4 Price book'!D3819="","",'4 Price book'!D3819)</f>
        <v/>
      </c>
      <c r="E3817" s="26" t="str">
        <f>IF('4 Price book'!D3819="","",VLOOKUP('4 Price book'!D3819,'2 Lists'!$I$10:$J$999,2,FALSE))</f>
        <v/>
      </c>
      <c r="F3817" s="26" t="str">
        <f>IF('4 Price book'!E3819="","",'4 Price book'!E3819)</f>
        <v/>
      </c>
      <c r="G3817" s="26" t="str">
        <f>IF('4 Price book'!F3819="","",'4 Price book'!F3819)</f>
        <v/>
      </c>
      <c r="H3817" s="26" t="str">
        <f>IF('4 Price book'!G3819="","",'4 Price book'!G3819)</f>
        <v/>
      </c>
      <c r="I3817" s="26" t="str">
        <f>IF('4 Price book'!H3819="","",'4 Price book'!H3819)</f>
        <v/>
      </c>
      <c r="J3817" s="26" t="str">
        <f>IF('4 Price book'!I3819="","",'4 Price book'!I3819)</f>
        <v/>
      </c>
      <c r="K3817" s="26" t="str">
        <f>IF('4 Price book'!J3819="","",'4 Price book'!J3819)</f>
        <v/>
      </c>
      <c r="L3817" s="26" t="str">
        <f>IF('4 Price book'!K3819="","",'4 Price book'!K3819)</f>
        <v/>
      </c>
      <c r="M3817" s="26" t="str">
        <f>IF('4 Price book'!K3819="","",VLOOKUP(L3817,'2 Lists'!$F$10:$G$999,2,FALSE))</f>
        <v/>
      </c>
      <c r="N3817" s="26" t="str">
        <f>IF('4 Price book'!L3819="","",'4 Price book'!L3819)</f>
        <v/>
      </c>
      <c r="O3817" s="26" t="str">
        <f>IF('4 Price book'!M3819="","",'4 Price book'!M3819)</f>
        <v/>
      </c>
      <c r="P3817" s="26" t="str">
        <f>IF('4 Price book'!N3819="","",'4 Price book'!N3819)</f>
        <v/>
      </c>
      <c r="Q3817" s="26" t="str">
        <f>IF('4 Price book'!O3819="","",'4 Price book'!O3819)</f>
        <v/>
      </c>
      <c r="R3817" s="34"/>
      <c r="S3817" s="34"/>
      <c r="T3817" s="34"/>
      <c r="U3817" s="34"/>
      <c r="V3817" s="34"/>
    </row>
    <row r="3818" spans="1:22" ht="15" customHeight="1" x14ac:dyDescent="0.25">
      <c r="A3818" s="26">
        <v>3817</v>
      </c>
      <c r="B3818" s="26" t="str">
        <f>IF('1 Cover'!$B$27="Yes",IFERROR(VLOOKUP('4 Price book'!C3820,'Catalogs (internal)'!$L$2:$N$991,2,FALSE),""),IF('4 Price book'!C3820="","",'4 Price book'!C3820))</f>
        <v/>
      </c>
      <c r="C3818" s="26" t="str">
        <f>IF('4 Price book'!C3820="","",IF('1 Cover'!$B$27="No","",IFERROR(VLOOKUP('4 Price book'!C3820,'Catalogs (internal)'!$L$2:$N$991,3,FALSE),"")))</f>
        <v/>
      </c>
      <c r="D3818" s="26" t="str">
        <f>IF('4 Price book'!D3820="","",'4 Price book'!D3820)</f>
        <v/>
      </c>
      <c r="E3818" s="26" t="str">
        <f>IF('4 Price book'!D3820="","",VLOOKUP('4 Price book'!D3820,'2 Lists'!$I$10:$J$999,2,FALSE))</f>
        <v/>
      </c>
      <c r="F3818" s="26" t="str">
        <f>IF('4 Price book'!E3820="","",'4 Price book'!E3820)</f>
        <v/>
      </c>
      <c r="G3818" s="26" t="str">
        <f>IF('4 Price book'!F3820="","",'4 Price book'!F3820)</f>
        <v/>
      </c>
      <c r="H3818" s="26" t="str">
        <f>IF('4 Price book'!G3820="","",'4 Price book'!G3820)</f>
        <v/>
      </c>
      <c r="I3818" s="26" t="str">
        <f>IF('4 Price book'!H3820="","",'4 Price book'!H3820)</f>
        <v/>
      </c>
      <c r="J3818" s="26" t="str">
        <f>IF('4 Price book'!I3820="","",'4 Price book'!I3820)</f>
        <v/>
      </c>
      <c r="K3818" s="26" t="str">
        <f>IF('4 Price book'!J3820="","",'4 Price book'!J3820)</f>
        <v/>
      </c>
      <c r="L3818" s="26" t="str">
        <f>IF('4 Price book'!K3820="","",'4 Price book'!K3820)</f>
        <v/>
      </c>
      <c r="M3818" s="26" t="str">
        <f>IF('4 Price book'!K3820="","",VLOOKUP(L3818,'2 Lists'!$F$10:$G$999,2,FALSE))</f>
        <v/>
      </c>
      <c r="N3818" s="26" t="str">
        <f>IF('4 Price book'!L3820="","",'4 Price book'!L3820)</f>
        <v/>
      </c>
      <c r="O3818" s="26" t="str">
        <f>IF('4 Price book'!M3820="","",'4 Price book'!M3820)</f>
        <v/>
      </c>
      <c r="P3818" s="26" t="str">
        <f>IF('4 Price book'!N3820="","",'4 Price book'!N3820)</f>
        <v/>
      </c>
      <c r="Q3818" s="26" t="str">
        <f>IF('4 Price book'!O3820="","",'4 Price book'!O3820)</f>
        <v/>
      </c>
      <c r="R3818" s="34"/>
      <c r="S3818" s="34"/>
      <c r="T3818" s="34"/>
      <c r="U3818" s="34"/>
      <c r="V3818" s="34"/>
    </row>
    <row r="3819" spans="1:22" ht="15" customHeight="1" x14ac:dyDescent="0.25">
      <c r="A3819" s="26">
        <v>3818</v>
      </c>
      <c r="B3819" s="26" t="str">
        <f>IF('1 Cover'!$B$27="Yes",IFERROR(VLOOKUP('4 Price book'!C3821,'Catalogs (internal)'!$L$2:$N$991,2,FALSE),""),IF('4 Price book'!C3821="","",'4 Price book'!C3821))</f>
        <v/>
      </c>
      <c r="C3819" s="26" t="str">
        <f>IF('4 Price book'!C3821="","",IF('1 Cover'!$B$27="No","",IFERROR(VLOOKUP('4 Price book'!C3821,'Catalogs (internal)'!$L$2:$N$991,3,FALSE),"")))</f>
        <v/>
      </c>
      <c r="D3819" s="26" t="str">
        <f>IF('4 Price book'!D3821="","",'4 Price book'!D3821)</f>
        <v/>
      </c>
      <c r="E3819" s="26" t="str">
        <f>IF('4 Price book'!D3821="","",VLOOKUP('4 Price book'!D3821,'2 Lists'!$I$10:$J$999,2,FALSE))</f>
        <v/>
      </c>
      <c r="F3819" s="26" t="str">
        <f>IF('4 Price book'!E3821="","",'4 Price book'!E3821)</f>
        <v/>
      </c>
      <c r="G3819" s="26" t="str">
        <f>IF('4 Price book'!F3821="","",'4 Price book'!F3821)</f>
        <v/>
      </c>
      <c r="H3819" s="26" t="str">
        <f>IF('4 Price book'!G3821="","",'4 Price book'!G3821)</f>
        <v/>
      </c>
      <c r="I3819" s="26" t="str">
        <f>IF('4 Price book'!H3821="","",'4 Price book'!H3821)</f>
        <v/>
      </c>
      <c r="J3819" s="26" t="str">
        <f>IF('4 Price book'!I3821="","",'4 Price book'!I3821)</f>
        <v/>
      </c>
      <c r="K3819" s="26" t="str">
        <f>IF('4 Price book'!J3821="","",'4 Price book'!J3821)</f>
        <v/>
      </c>
      <c r="L3819" s="26" t="str">
        <f>IF('4 Price book'!K3821="","",'4 Price book'!K3821)</f>
        <v/>
      </c>
      <c r="M3819" s="26" t="str">
        <f>IF('4 Price book'!K3821="","",VLOOKUP(L3819,'2 Lists'!$F$10:$G$999,2,FALSE))</f>
        <v/>
      </c>
      <c r="N3819" s="26" t="str">
        <f>IF('4 Price book'!L3821="","",'4 Price book'!L3821)</f>
        <v/>
      </c>
      <c r="O3819" s="26" t="str">
        <f>IF('4 Price book'!M3821="","",'4 Price book'!M3821)</f>
        <v/>
      </c>
      <c r="P3819" s="26" t="str">
        <f>IF('4 Price book'!N3821="","",'4 Price book'!N3821)</f>
        <v/>
      </c>
      <c r="Q3819" s="26" t="str">
        <f>IF('4 Price book'!O3821="","",'4 Price book'!O3821)</f>
        <v/>
      </c>
      <c r="R3819" s="34"/>
      <c r="S3819" s="34"/>
      <c r="T3819" s="34"/>
      <c r="U3819" s="34"/>
      <c r="V3819" s="34"/>
    </row>
    <row r="3820" spans="1:22" ht="15" customHeight="1" x14ac:dyDescent="0.25">
      <c r="A3820" s="26">
        <v>3819</v>
      </c>
      <c r="B3820" s="26" t="str">
        <f>IF('1 Cover'!$B$27="Yes",IFERROR(VLOOKUP('4 Price book'!C3822,'Catalogs (internal)'!$L$2:$N$991,2,FALSE),""),IF('4 Price book'!C3822="","",'4 Price book'!C3822))</f>
        <v/>
      </c>
      <c r="C3820" s="26" t="str">
        <f>IF('4 Price book'!C3822="","",IF('1 Cover'!$B$27="No","",IFERROR(VLOOKUP('4 Price book'!C3822,'Catalogs (internal)'!$L$2:$N$991,3,FALSE),"")))</f>
        <v/>
      </c>
      <c r="D3820" s="26" t="str">
        <f>IF('4 Price book'!D3822="","",'4 Price book'!D3822)</f>
        <v/>
      </c>
      <c r="E3820" s="26" t="str">
        <f>IF('4 Price book'!D3822="","",VLOOKUP('4 Price book'!D3822,'2 Lists'!$I$10:$J$999,2,FALSE))</f>
        <v/>
      </c>
      <c r="F3820" s="26" t="str">
        <f>IF('4 Price book'!E3822="","",'4 Price book'!E3822)</f>
        <v/>
      </c>
      <c r="G3820" s="26" t="str">
        <f>IF('4 Price book'!F3822="","",'4 Price book'!F3822)</f>
        <v/>
      </c>
      <c r="H3820" s="26" t="str">
        <f>IF('4 Price book'!G3822="","",'4 Price book'!G3822)</f>
        <v/>
      </c>
      <c r="I3820" s="26" t="str">
        <f>IF('4 Price book'!H3822="","",'4 Price book'!H3822)</f>
        <v/>
      </c>
      <c r="J3820" s="26" t="str">
        <f>IF('4 Price book'!I3822="","",'4 Price book'!I3822)</f>
        <v/>
      </c>
      <c r="K3820" s="26" t="str">
        <f>IF('4 Price book'!J3822="","",'4 Price book'!J3822)</f>
        <v/>
      </c>
      <c r="L3820" s="26" t="str">
        <f>IF('4 Price book'!K3822="","",'4 Price book'!K3822)</f>
        <v/>
      </c>
      <c r="M3820" s="26" t="str">
        <f>IF('4 Price book'!K3822="","",VLOOKUP(L3820,'2 Lists'!$F$10:$G$999,2,FALSE))</f>
        <v/>
      </c>
      <c r="N3820" s="26" t="str">
        <f>IF('4 Price book'!L3822="","",'4 Price book'!L3822)</f>
        <v/>
      </c>
      <c r="O3820" s="26" t="str">
        <f>IF('4 Price book'!M3822="","",'4 Price book'!M3822)</f>
        <v/>
      </c>
      <c r="P3820" s="26" t="str">
        <f>IF('4 Price book'!N3822="","",'4 Price book'!N3822)</f>
        <v/>
      </c>
      <c r="Q3820" s="26" t="str">
        <f>IF('4 Price book'!O3822="","",'4 Price book'!O3822)</f>
        <v/>
      </c>
      <c r="R3820" s="34"/>
      <c r="S3820" s="34"/>
      <c r="T3820" s="34"/>
      <c r="U3820" s="34"/>
      <c r="V3820" s="34"/>
    </row>
    <row r="3821" spans="1:22" ht="15" customHeight="1" x14ac:dyDescent="0.25">
      <c r="A3821" s="26">
        <v>3820</v>
      </c>
      <c r="B3821" s="26" t="str">
        <f>IF('1 Cover'!$B$27="Yes",IFERROR(VLOOKUP('4 Price book'!C3823,'Catalogs (internal)'!$L$2:$N$991,2,FALSE),""),IF('4 Price book'!C3823="","",'4 Price book'!C3823))</f>
        <v/>
      </c>
      <c r="C3821" s="26" t="str">
        <f>IF('4 Price book'!C3823="","",IF('1 Cover'!$B$27="No","",IFERROR(VLOOKUP('4 Price book'!C3823,'Catalogs (internal)'!$L$2:$N$991,3,FALSE),"")))</f>
        <v/>
      </c>
      <c r="D3821" s="26" t="str">
        <f>IF('4 Price book'!D3823="","",'4 Price book'!D3823)</f>
        <v/>
      </c>
      <c r="E3821" s="26" t="str">
        <f>IF('4 Price book'!D3823="","",VLOOKUP('4 Price book'!D3823,'2 Lists'!$I$10:$J$999,2,FALSE))</f>
        <v/>
      </c>
      <c r="F3821" s="26" t="str">
        <f>IF('4 Price book'!E3823="","",'4 Price book'!E3823)</f>
        <v/>
      </c>
      <c r="G3821" s="26" t="str">
        <f>IF('4 Price book'!F3823="","",'4 Price book'!F3823)</f>
        <v/>
      </c>
      <c r="H3821" s="26" t="str">
        <f>IF('4 Price book'!G3823="","",'4 Price book'!G3823)</f>
        <v/>
      </c>
      <c r="I3821" s="26" t="str">
        <f>IF('4 Price book'!H3823="","",'4 Price book'!H3823)</f>
        <v/>
      </c>
      <c r="J3821" s="26" t="str">
        <f>IF('4 Price book'!I3823="","",'4 Price book'!I3823)</f>
        <v/>
      </c>
      <c r="K3821" s="26" t="str">
        <f>IF('4 Price book'!J3823="","",'4 Price book'!J3823)</f>
        <v/>
      </c>
      <c r="L3821" s="26" t="str">
        <f>IF('4 Price book'!K3823="","",'4 Price book'!K3823)</f>
        <v/>
      </c>
      <c r="M3821" s="26" t="str">
        <f>IF('4 Price book'!K3823="","",VLOOKUP(L3821,'2 Lists'!$F$10:$G$999,2,FALSE))</f>
        <v/>
      </c>
      <c r="N3821" s="26" t="str">
        <f>IF('4 Price book'!L3823="","",'4 Price book'!L3823)</f>
        <v/>
      </c>
      <c r="O3821" s="26" t="str">
        <f>IF('4 Price book'!M3823="","",'4 Price book'!M3823)</f>
        <v/>
      </c>
      <c r="P3821" s="26" t="str">
        <f>IF('4 Price book'!N3823="","",'4 Price book'!N3823)</f>
        <v/>
      </c>
      <c r="Q3821" s="26" t="str">
        <f>IF('4 Price book'!O3823="","",'4 Price book'!O3823)</f>
        <v/>
      </c>
      <c r="R3821" s="34"/>
      <c r="S3821" s="34"/>
      <c r="T3821" s="34"/>
      <c r="U3821" s="34"/>
      <c r="V3821" s="34"/>
    </row>
    <row r="3822" spans="1:22" ht="15" customHeight="1" x14ac:dyDescent="0.25">
      <c r="A3822" s="26">
        <v>3821</v>
      </c>
      <c r="B3822" s="26" t="str">
        <f>IF('1 Cover'!$B$27="Yes",IFERROR(VLOOKUP('4 Price book'!C3824,'Catalogs (internal)'!$L$2:$N$991,2,FALSE),""),IF('4 Price book'!C3824="","",'4 Price book'!C3824))</f>
        <v/>
      </c>
      <c r="C3822" s="26" t="str">
        <f>IF('4 Price book'!C3824="","",IF('1 Cover'!$B$27="No","",IFERROR(VLOOKUP('4 Price book'!C3824,'Catalogs (internal)'!$L$2:$N$991,3,FALSE),"")))</f>
        <v/>
      </c>
      <c r="D3822" s="26" t="str">
        <f>IF('4 Price book'!D3824="","",'4 Price book'!D3824)</f>
        <v/>
      </c>
      <c r="E3822" s="26" t="str">
        <f>IF('4 Price book'!D3824="","",VLOOKUP('4 Price book'!D3824,'2 Lists'!$I$10:$J$999,2,FALSE))</f>
        <v/>
      </c>
      <c r="F3822" s="26" t="str">
        <f>IF('4 Price book'!E3824="","",'4 Price book'!E3824)</f>
        <v/>
      </c>
      <c r="G3822" s="26" t="str">
        <f>IF('4 Price book'!F3824="","",'4 Price book'!F3824)</f>
        <v/>
      </c>
      <c r="H3822" s="26" t="str">
        <f>IF('4 Price book'!G3824="","",'4 Price book'!G3824)</f>
        <v/>
      </c>
      <c r="I3822" s="26" t="str">
        <f>IF('4 Price book'!H3824="","",'4 Price book'!H3824)</f>
        <v/>
      </c>
      <c r="J3822" s="26" t="str">
        <f>IF('4 Price book'!I3824="","",'4 Price book'!I3824)</f>
        <v/>
      </c>
      <c r="K3822" s="26" t="str">
        <f>IF('4 Price book'!J3824="","",'4 Price book'!J3824)</f>
        <v/>
      </c>
      <c r="L3822" s="26" t="str">
        <f>IF('4 Price book'!K3824="","",'4 Price book'!K3824)</f>
        <v/>
      </c>
      <c r="M3822" s="26" t="str">
        <f>IF('4 Price book'!K3824="","",VLOOKUP(L3822,'2 Lists'!$F$10:$G$999,2,FALSE))</f>
        <v/>
      </c>
      <c r="N3822" s="26" t="str">
        <f>IF('4 Price book'!L3824="","",'4 Price book'!L3824)</f>
        <v/>
      </c>
      <c r="O3822" s="26" t="str">
        <f>IF('4 Price book'!M3824="","",'4 Price book'!M3824)</f>
        <v/>
      </c>
      <c r="P3822" s="26" t="str">
        <f>IF('4 Price book'!N3824="","",'4 Price book'!N3824)</f>
        <v/>
      </c>
      <c r="Q3822" s="26" t="str">
        <f>IF('4 Price book'!O3824="","",'4 Price book'!O3824)</f>
        <v/>
      </c>
      <c r="R3822" s="34"/>
      <c r="S3822" s="34"/>
      <c r="T3822" s="34"/>
      <c r="U3822" s="34"/>
      <c r="V3822" s="34"/>
    </row>
    <row r="3823" spans="1:22" ht="15" customHeight="1" x14ac:dyDescent="0.25">
      <c r="A3823" s="26">
        <v>3822</v>
      </c>
      <c r="B3823" s="26" t="str">
        <f>IF('1 Cover'!$B$27="Yes",IFERROR(VLOOKUP('4 Price book'!C3825,'Catalogs (internal)'!$L$2:$N$991,2,FALSE),""),IF('4 Price book'!C3825="","",'4 Price book'!C3825))</f>
        <v/>
      </c>
      <c r="C3823" s="26" t="str">
        <f>IF('4 Price book'!C3825="","",IF('1 Cover'!$B$27="No","",IFERROR(VLOOKUP('4 Price book'!C3825,'Catalogs (internal)'!$L$2:$N$991,3,FALSE),"")))</f>
        <v/>
      </c>
      <c r="D3823" s="26" t="str">
        <f>IF('4 Price book'!D3825="","",'4 Price book'!D3825)</f>
        <v/>
      </c>
      <c r="E3823" s="26" t="str">
        <f>IF('4 Price book'!D3825="","",VLOOKUP('4 Price book'!D3825,'2 Lists'!$I$10:$J$999,2,FALSE))</f>
        <v/>
      </c>
      <c r="F3823" s="26" t="str">
        <f>IF('4 Price book'!E3825="","",'4 Price book'!E3825)</f>
        <v/>
      </c>
      <c r="G3823" s="26" t="str">
        <f>IF('4 Price book'!F3825="","",'4 Price book'!F3825)</f>
        <v/>
      </c>
      <c r="H3823" s="26" t="str">
        <f>IF('4 Price book'!G3825="","",'4 Price book'!G3825)</f>
        <v/>
      </c>
      <c r="I3823" s="26" t="str">
        <f>IF('4 Price book'!H3825="","",'4 Price book'!H3825)</f>
        <v/>
      </c>
      <c r="J3823" s="26" t="str">
        <f>IF('4 Price book'!I3825="","",'4 Price book'!I3825)</f>
        <v/>
      </c>
      <c r="K3823" s="26" t="str">
        <f>IF('4 Price book'!J3825="","",'4 Price book'!J3825)</f>
        <v/>
      </c>
      <c r="L3823" s="26" t="str">
        <f>IF('4 Price book'!K3825="","",'4 Price book'!K3825)</f>
        <v/>
      </c>
      <c r="M3823" s="26" t="str">
        <f>IF('4 Price book'!K3825="","",VLOOKUP(L3823,'2 Lists'!$F$10:$G$999,2,FALSE))</f>
        <v/>
      </c>
      <c r="N3823" s="26" t="str">
        <f>IF('4 Price book'!L3825="","",'4 Price book'!L3825)</f>
        <v/>
      </c>
      <c r="O3823" s="26" t="str">
        <f>IF('4 Price book'!M3825="","",'4 Price book'!M3825)</f>
        <v/>
      </c>
      <c r="P3823" s="26" t="str">
        <f>IF('4 Price book'!N3825="","",'4 Price book'!N3825)</f>
        <v/>
      </c>
      <c r="Q3823" s="26" t="str">
        <f>IF('4 Price book'!O3825="","",'4 Price book'!O3825)</f>
        <v/>
      </c>
      <c r="R3823" s="35"/>
      <c r="S3823" s="35"/>
      <c r="T3823" s="35"/>
      <c r="U3823" s="35"/>
      <c r="V3823" s="35"/>
    </row>
    <row r="3824" spans="1:22" ht="15" customHeight="1" x14ac:dyDescent="0.25">
      <c r="A3824" s="26">
        <v>3823</v>
      </c>
      <c r="B3824" s="26" t="str">
        <f>IF('1 Cover'!$B$27="Yes",IFERROR(VLOOKUP('4 Price book'!C3826,'Catalogs (internal)'!$L$2:$N$991,2,FALSE),""),IF('4 Price book'!C3826="","",'4 Price book'!C3826))</f>
        <v/>
      </c>
      <c r="C3824" s="26" t="str">
        <f>IF('4 Price book'!C3826="","",IF('1 Cover'!$B$27="No","",IFERROR(VLOOKUP('4 Price book'!C3826,'Catalogs (internal)'!$L$2:$N$991,3,FALSE),"")))</f>
        <v/>
      </c>
      <c r="D3824" s="26" t="str">
        <f>IF('4 Price book'!D3826="","",'4 Price book'!D3826)</f>
        <v/>
      </c>
      <c r="E3824" s="26" t="str">
        <f>IF('4 Price book'!D3826="","",VLOOKUP('4 Price book'!D3826,'2 Lists'!$I$10:$J$999,2,FALSE))</f>
        <v/>
      </c>
      <c r="F3824" s="26" t="str">
        <f>IF('4 Price book'!E3826="","",'4 Price book'!E3826)</f>
        <v/>
      </c>
      <c r="G3824" s="26" t="str">
        <f>IF('4 Price book'!F3826="","",'4 Price book'!F3826)</f>
        <v/>
      </c>
      <c r="H3824" s="26" t="str">
        <f>IF('4 Price book'!G3826="","",'4 Price book'!G3826)</f>
        <v/>
      </c>
      <c r="I3824" s="26" t="str">
        <f>IF('4 Price book'!H3826="","",'4 Price book'!H3826)</f>
        <v/>
      </c>
      <c r="J3824" s="26" t="str">
        <f>IF('4 Price book'!I3826="","",'4 Price book'!I3826)</f>
        <v/>
      </c>
      <c r="K3824" s="26" t="str">
        <f>IF('4 Price book'!J3826="","",'4 Price book'!J3826)</f>
        <v/>
      </c>
      <c r="L3824" s="26" t="str">
        <f>IF('4 Price book'!K3826="","",'4 Price book'!K3826)</f>
        <v/>
      </c>
      <c r="M3824" s="26" t="str">
        <f>IF('4 Price book'!K3826="","",VLOOKUP(L3824,'2 Lists'!$F$10:$G$999,2,FALSE))</f>
        <v/>
      </c>
      <c r="N3824" s="26" t="str">
        <f>IF('4 Price book'!L3826="","",'4 Price book'!L3826)</f>
        <v/>
      </c>
      <c r="O3824" s="26" t="str">
        <f>IF('4 Price book'!M3826="","",'4 Price book'!M3826)</f>
        <v/>
      </c>
      <c r="P3824" s="26" t="str">
        <f>IF('4 Price book'!N3826="","",'4 Price book'!N3826)</f>
        <v/>
      </c>
      <c r="Q3824" s="26" t="str">
        <f>IF('4 Price book'!O3826="","",'4 Price book'!O3826)</f>
        <v/>
      </c>
      <c r="R3824" s="35"/>
      <c r="S3824" s="35"/>
      <c r="T3824" s="35"/>
      <c r="U3824" s="35"/>
      <c r="V3824" s="35"/>
    </row>
    <row r="3825" spans="1:22" ht="15" customHeight="1" x14ac:dyDescent="0.25">
      <c r="A3825" s="26">
        <v>3824</v>
      </c>
      <c r="B3825" s="26" t="str">
        <f>IF('1 Cover'!$B$27="Yes",IFERROR(VLOOKUP('4 Price book'!C3827,'Catalogs (internal)'!$L$2:$N$991,2,FALSE),""),IF('4 Price book'!C3827="","",'4 Price book'!C3827))</f>
        <v/>
      </c>
      <c r="C3825" s="26" t="str">
        <f>IF('4 Price book'!C3827="","",IF('1 Cover'!$B$27="No","",IFERROR(VLOOKUP('4 Price book'!C3827,'Catalogs (internal)'!$L$2:$N$991,3,FALSE),"")))</f>
        <v/>
      </c>
      <c r="D3825" s="26" t="str">
        <f>IF('4 Price book'!D3827="","",'4 Price book'!D3827)</f>
        <v/>
      </c>
      <c r="E3825" s="26" t="str">
        <f>IF('4 Price book'!D3827="","",VLOOKUP('4 Price book'!D3827,'2 Lists'!$I$10:$J$999,2,FALSE))</f>
        <v/>
      </c>
      <c r="F3825" s="26" t="str">
        <f>IF('4 Price book'!E3827="","",'4 Price book'!E3827)</f>
        <v/>
      </c>
      <c r="G3825" s="26" t="str">
        <f>IF('4 Price book'!F3827="","",'4 Price book'!F3827)</f>
        <v/>
      </c>
      <c r="H3825" s="26" t="str">
        <f>IF('4 Price book'!G3827="","",'4 Price book'!G3827)</f>
        <v/>
      </c>
      <c r="I3825" s="26" t="str">
        <f>IF('4 Price book'!H3827="","",'4 Price book'!H3827)</f>
        <v/>
      </c>
      <c r="J3825" s="26" t="str">
        <f>IF('4 Price book'!I3827="","",'4 Price book'!I3827)</f>
        <v/>
      </c>
      <c r="K3825" s="26" t="str">
        <f>IF('4 Price book'!J3827="","",'4 Price book'!J3827)</f>
        <v/>
      </c>
      <c r="L3825" s="26" t="str">
        <f>IF('4 Price book'!K3827="","",'4 Price book'!K3827)</f>
        <v/>
      </c>
      <c r="M3825" s="26" t="str">
        <f>IF('4 Price book'!K3827="","",VLOOKUP(L3825,'2 Lists'!$F$10:$G$999,2,FALSE))</f>
        <v/>
      </c>
      <c r="N3825" s="26" t="str">
        <f>IF('4 Price book'!L3827="","",'4 Price book'!L3827)</f>
        <v/>
      </c>
      <c r="O3825" s="26" t="str">
        <f>IF('4 Price book'!M3827="","",'4 Price book'!M3827)</f>
        <v/>
      </c>
      <c r="P3825" s="26" t="str">
        <f>IF('4 Price book'!N3827="","",'4 Price book'!N3827)</f>
        <v/>
      </c>
      <c r="Q3825" s="26" t="str">
        <f>IF('4 Price book'!O3827="","",'4 Price book'!O3827)</f>
        <v/>
      </c>
      <c r="R3825" s="35"/>
      <c r="S3825" s="35"/>
      <c r="T3825" s="35"/>
      <c r="U3825" s="35"/>
      <c r="V3825" s="35"/>
    </row>
    <row r="3826" spans="1:22" ht="15" customHeight="1" x14ac:dyDescent="0.25">
      <c r="A3826" s="26">
        <v>3825</v>
      </c>
      <c r="B3826" s="26" t="str">
        <f>IF('1 Cover'!$B$27="Yes",IFERROR(VLOOKUP('4 Price book'!C3828,'Catalogs (internal)'!$L$2:$N$991,2,FALSE),""),IF('4 Price book'!C3828="","",'4 Price book'!C3828))</f>
        <v/>
      </c>
      <c r="C3826" s="26" t="str">
        <f>IF('4 Price book'!C3828="","",IF('1 Cover'!$B$27="No","",IFERROR(VLOOKUP('4 Price book'!C3828,'Catalogs (internal)'!$L$2:$N$991,3,FALSE),"")))</f>
        <v/>
      </c>
      <c r="D3826" s="26" t="str">
        <f>IF('4 Price book'!D3828="","",'4 Price book'!D3828)</f>
        <v/>
      </c>
      <c r="E3826" s="26" t="str">
        <f>IF('4 Price book'!D3828="","",VLOOKUP('4 Price book'!D3828,'2 Lists'!$I$10:$J$999,2,FALSE))</f>
        <v/>
      </c>
      <c r="F3826" s="26" t="str">
        <f>IF('4 Price book'!E3828="","",'4 Price book'!E3828)</f>
        <v/>
      </c>
      <c r="G3826" s="26" t="str">
        <f>IF('4 Price book'!F3828="","",'4 Price book'!F3828)</f>
        <v/>
      </c>
      <c r="H3826" s="26" t="str">
        <f>IF('4 Price book'!G3828="","",'4 Price book'!G3828)</f>
        <v/>
      </c>
      <c r="I3826" s="26" t="str">
        <f>IF('4 Price book'!H3828="","",'4 Price book'!H3828)</f>
        <v/>
      </c>
      <c r="J3826" s="26" t="str">
        <f>IF('4 Price book'!I3828="","",'4 Price book'!I3828)</f>
        <v/>
      </c>
      <c r="K3826" s="26" t="str">
        <f>IF('4 Price book'!J3828="","",'4 Price book'!J3828)</f>
        <v/>
      </c>
      <c r="L3826" s="26" t="str">
        <f>IF('4 Price book'!K3828="","",'4 Price book'!K3828)</f>
        <v/>
      </c>
      <c r="M3826" s="26" t="str">
        <f>IF('4 Price book'!K3828="","",VLOOKUP(L3826,'2 Lists'!$F$10:$G$999,2,FALSE))</f>
        <v/>
      </c>
      <c r="N3826" s="26" t="str">
        <f>IF('4 Price book'!L3828="","",'4 Price book'!L3828)</f>
        <v/>
      </c>
      <c r="O3826" s="26" t="str">
        <f>IF('4 Price book'!M3828="","",'4 Price book'!M3828)</f>
        <v/>
      </c>
      <c r="P3826" s="26" t="str">
        <f>IF('4 Price book'!N3828="","",'4 Price book'!N3828)</f>
        <v/>
      </c>
      <c r="Q3826" s="26" t="str">
        <f>IF('4 Price book'!O3828="","",'4 Price book'!O3828)</f>
        <v/>
      </c>
      <c r="R3826" s="34"/>
      <c r="S3826" s="34"/>
      <c r="T3826" s="34"/>
      <c r="U3826" s="34"/>
      <c r="V3826" s="34"/>
    </row>
    <row r="3827" spans="1:22" ht="15" customHeight="1" x14ac:dyDescent="0.25">
      <c r="A3827" s="26">
        <v>3826</v>
      </c>
      <c r="B3827" s="26" t="str">
        <f>IF('1 Cover'!$B$27="Yes",IFERROR(VLOOKUP('4 Price book'!C3829,'Catalogs (internal)'!$L$2:$N$991,2,FALSE),""),IF('4 Price book'!C3829="","",'4 Price book'!C3829))</f>
        <v/>
      </c>
      <c r="C3827" s="26" t="str">
        <f>IF('4 Price book'!C3829="","",IF('1 Cover'!$B$27="No","",IFERROR(VLOOKUP('4 Price book'!C3829,'Catalogs (internal)'!$L$2:$N$991,3,FALSE),"")))</f>
        <v/>
      </c>
      <c r="D3827" s="26" t="str">
        <f>IF('4 Price book'!D3829="","",'4 Price book'!D3829)</f>
        <v/>
      </c>
      <c r="E3827" s="26" t="str">
        <f>IF('4 Price book'!D3829="","",VLOOKUP('4 Price book'!D3829,'2 Lists'!$I$10:$J$999,2,FALSE))</f>
        <v/>
      </c>
      <c r="F3827" s="26" t="str">
        <f>IF('4 Price book'!E3829="","",'4 Price book'!E3829)</f>
        <v/>
      </c>
      <c r="G3827" s="26" t="str">
        <f>IF('4 Price book'!F3829="","",'4 Price book'!F3829)</f>
        <v/>
      </c>
      <c r="H3827" s="26" t="str">
        <f>IF('4 Price book'!G3829="","",'4 Price book'!G3829)</f>
        <v/>
      </c>
      <c r="I3827" s="26" t="str">
        <f>IF('4 Price book'!H3829="","",'4 Price book'!H3829)</f>
        <v/>
      </c>
      <c r="J3827" s="26" t="str">
        <f>IF('4 Price book'!I3829="","",'4 Price book'!I3829)</f>
        <v/>
      </c>
      <c r="K3827" s="26" t="str">
        <f>IF('4 Price book'!J3829="","",'4 Price book'!J3829)</f>
        <v/>
      </c>
      <c r="L3827" s="26" t="str">
        <f>IF('4 Price book'!K3829="","",'4 Price book'!K3829)</f>
        <v/>
      </c>
      <c r="M3827" s="26" t="str">
        <f>IF('4 Price book'!K3829="","",VLOOKUP(L3827,'2 Lists'!$F$10:$G$999,2,FALSE))</f>
        <v/>
      </c>
      <c r="N3827" s="26" t="str">
        <f>IF('4 Price book'!L3829="","",'4 Price book'!L3829)</f>
        <v/>
      </c>
      <c r="O3827" s="26" t="str">
        <f>IF('4 Price book'!M3829="","",'4 Price book'!M3829)</f>
        <v/>
      </c>
      <c r="P3827" s="26" t="str">
        <f>IF('4 Price book'!N3829="","",'4 Price book'!N3829)</f>
        <v/>
      </c>
      <c r="Q3827" s="26" t="str">
        <f>IF('4 Price book'!O3829="","",'4 Price book'!O3829)</f>
        <v/>
      </c>
      <c r="R3827" s="34"/>
      <c r="S3827" s="34"/>
      <c r="T3827" s="34"/>
      <c r="U3827" s="34"/>
      <c r="V3827" s="34"/>
    </row>
    <row r="3828" spans="1:22" ht="15" customHeight="1" x14ac:dyDescent="0.25">
      <c r="A3828" s="26">
        <v>3827</v>
      </c>
      <c r="B3828" s="26" t="str">
        <f>IF('1 Cover'!$B$27="Yes",IFERROR(VLOOKUP('4 Price book'!C3830,'Catalogs (internal)'!$L$2:$N$991,2,FALSE),""),IF('4 Price book'!C3830="","",'4 Price book'!C3830))</f>
        <v/>
      </c>
      <c r="C3828" s="26" t="str">
        <f>IF('4 Price book'!C3830="","",IF('1 Cover'!$B$27="No","",IFERROR(VLOOKUP('4 Price book'!C3830,'Catalogs (internal)'!$L$2:$N$991,3,FALSE),"")))</f>
        <v/>
      </c>
      <c r="D3828" s="26" t="str">
        <f>IF('4 Price book'!D3830="","",'4 Price book'!D3830)</f>
        <v/>
      </c>
      <c r="E3828" s="26" t="str">
        <f>IF('4 Price book'!D3830="","",VLOOKUP('4 Price book'!D3830,'2 Lists'!$I$10:$J$999,2,FALSE))</f>
        <v/>
      </c>
      <c r="F3828" s="26" t="str">
        <f>IF('4 Price book'!E3830="","",'4 Price book'!E3830)</f>
        <v/>
      </c>
      <c r="G3828" s="26" t="str">
        <f>IF('4 Price book'!F3830="","",'4 Price book'!F3830)</f>
        <v/>
      </c>
      <c r="H3828" s="26" t="str">
        <f>IF('4 Price book'!G3830="","",'4 Price book'!G3830)</f>
        <v/>
      </c>
      <c r="I3828" s="26" t="str">
        <f>IF('4 Price book'!H3830="","",'4 Price book'!H3830)</f>
        <v/>
      </c>
      <c r="J3828" s="26" t="str">
        <f>IF('4 Price book'!I3830="","",'4 Price book'!I3830)</f>
        <v/>
      </c>
      <c r="K3828" s="26" t="str">
        <f>IF('4 Price book'!J3830="","",'4 Price book'!J3830)</f>
        <v/>
      </c>
      <c r="L3828" s="26" t="str">
        <f>IF('4 Price book'!K3830="","",'4 Price book'!K3830)</f>
        <v/>
      </c>
      <c r="M3828" s="26" t="str">
        <f>IF('4 Price book'!K3830="","",VLOOKUP(L3828,'2 Lists'!$F$10:$G$999,2,FALSE))</f>
        <v/>
      </c>
      <c r="N3828" s="26" t="str">
        <f>IF('4 Price book'!L3830="","",'4 Price book'!L3830)</f>
        <v/>
      </c>
      <c r="O3828" s="26" t="str">
        <f>IF('4 Price book'!M3830="","",'4 Price book'!M3830)</f>
        <v/>
      </c>
      <c r="P3828" s="26" t="str">
        <f>IF('4 Price book'!N3830="","",'4 Price book'!N3830)</f>
        <v/>
      </c>
      <c r="Q3828" s="26" t="str">
        <f>IF('4 Price book'!O3830="","",'4 Price book'!O3830)</f>
        <v/>
      </c>
      <c r="R3828" s="34"/>
      <c r="S3828" s="34"/>
      <c r="T3828" s="34"/>
      <c r="U3828" s="34"/>
      <c r="V3828" s="34"/>
    </row>
    <row r="3829" spans="1:22" ht="15" customHeight="1" x14ac:dyDescent="0.25">
      <c r="A3829" s="26">
        <v>3828</v>
      </c>
      <c r="B3829" s="26" t="str">
        <f>IF('1 Cover'!$B$27="Yes",IFERROR(VLOOKUP('4 Price book'!C3831,'Catalogs (internal)'!$L$2:$N$991,2,FALSE),""),IF('4 Price book'!C3831="","",'4 Price book'!C3831))</f>
        <v/>
      </c>
      <c r="C3829" s="26" t="str">
        <f>IF('4 Price book'!C3831="","",IF('1 Cover'!$B$27="No","",IFERROR(VLOOKUP('4 Price book'!C3831,'Catalogs (internal)'!$L$2:$N$991,3,FALSE),"")))</f>
        <v/>
      </c>
      <c r="D3829" s="26" t="str">
        <f>IF('4 Price book'!D3831="","",'4 Price book'!D3831)</f>
        <v/>
      </c>
      <c r="E3829" s="26" t="str">
        <f>IF('4 Price book'!D3831="","",VLOOKUP('4 Price book'!D3831,'2 Lists'!$I$10:$J$999,2,FALSE))</f>
        <v/>
      </c>
      <c r="F3829" s="26" t="str">
        <f>IF('4 Price book'!E3831="","",'4 Price book'!E3831)</f>
        <v/>
      </c>
      <c r="G3829" s="26" t="str">
        <f>IF('4 Price book'!F3831="","",'4 Price book'!F3831)</f>
        <v/>
      </c>
      <c r="H3829" s="26" t="str">
        <f>IF('4 Price book'!G3831="","",'4 Price book'!G3831)</f>
        <v/>
      </c>
      <c r="I3829" s="26" t="str">
        <f>IF('4 Price book'!H3831="","",'4 Price book'!H3831)</f>
        <v/>
      </c>
      <c r="J3829" s="26" t="str">
        <f>IF('4 Price book'!I3831="","",'4 Price book'!I3831)</f>
        <v/>
      </c>
      <c r="K3829" s="26" t="str">
        <f>IF('4 Price book'!J3831="","",'4 Price book'!J3831)</f>
        <v/>
      </c>
      <c r="L3829" s="26" t="str">
        <f>IF('4 Price book'!K3831="","",'4 Price book'!K3831)</f>
        <v/>
      </c>
      <c r="M3829" s="26" t="str">
        <f>IF('4 Price book'!K3831="","",VLOOKUP(L3829,'2 Lists'!$F$10:$G$999,2,FALSE))</f>
        <v/>
      </c>
      <c r="N3829" s="26" t="str">
        <f>IF('4 Price book'!L3831="","",'4 Price book'!L3831)</f>
        <v/>
      </c>
      <c r="O3829" s="26" t="str">
        <f>IF('4 Price book'!M3831="","",'4 Price book'!M3831)</f>
        <v/>
      </c>
      <c r="P3829" s="26" t="str">
        <f>IF('4 Price book'!N3831="","",'4 Price book'!N3831)</f>
        <v/>
      </c>
      <c r="Q3829" s="26" t="str">
        <f>IF('4 Price book'!O3831="","",'4 Price book'!O3831)</f>
        <v/>
      </c>
      <c r="R3829" s="34"/>
      <c r="S3829" s="34"/>
      <c r="T3829" s="34"/>
      <c r="U3829" s="34"/>
      <c r="V3829" s="34"/>
    </row>
    <row r="3830" spans="1:22" ht="15" customHeight="1" x14ac:dyDescent="0.25">
      <c r="A3830" s="26">
        <v>3829</v>
      </c>
      <c r="B3830" s="26" t="str">
        <f>IF('1 Cover'!$B$27="Yes",IFERROR(VLOOKUP('4 Price book'!C3832,'Catalogs (internal)'!$L$2:$N$991,2,FALSE),""),IF('4 Price book'!C3832="","",'4 Price book'!C3832))</f>
        <v/>
      </c>
      <c r="C3830" s="26" t="str">
        <f>IF('4 Price book'!C3832="","",IF('1 Cover'!$B$27="No","",IFERROR(VLOOKUP('4 Price book'!C3832,'Catalogs (internal)'!$L$2:$N$991,3,FALSE),"")))</f>
        <v/>
      </c>
      <c r="D3830" s="26" t="str">
        <f>IF('4 Price book'!D3832="","",'4 Price book'!D3832)</f>
        <v/>
      </c>
      <c r="E3830" s="26" t="str">
        <f>IF('4 Price book'!D3832="","",VLOOKUP('4 Price book'!D3832,'2 Lists'!$I$10:$J$999,2,FALSE))</f>
        <v/>
      </c>
      <c r="F3830" s="26" t="str">
        <f>IF('4 Price book'!E3832="","",'4 Price book'!E3832)</f>
        <v/>
      </c>
      <c r="G3830" s="26" t="str">
        <f>IF('4 Price book'!F3832="","",'4 Price book'!F3832)</f>
        <v/>
      </c>
      <c r="H3830" s="26" t="str">
        <f>IF('4 Price book'!G3832="","",'4 Price book'!G3832)</f>
        <v/>
      </c>
      <c r="I3830" s="26" t="str">
        <f>IF('4 Price book'!H3832="","",'4 Price book'!H3832)</f>
        <v/>
      </c>
      <c r="J3830" s="26" t="str">
        <f>IF('4 Price book'!I3832="","",'4 Price book'!I3832)</f>
        <v/>
      </c>
      <c r="K3830" s="26" t="str">
        <f>IF('4 Price book'!J3832="","",'4 Price book'!J3832)</f>
        <v/>
      </c>
      <c r="L3830" s="26" t="str">
        <f>IF('4 Price book'!K3832="","",'4 Price book'!K3832)</f>
        <v/>
      </c>
      <c r="M3830" s="26" t="str">
        <f>IF('4 Price book'!K3832="","",VLOOKUP(L3830,'2 Lists'!$F$10:$G$999,2,FALSE))</f>
        <v/>
      </c>
      <c r="N3830" s="26" t="str">
        <f>IF('4 Price book'!L3832="","",'4 Price book'!L3832)</f>
        <v/>
      </c>
      <c r="O3830" s="26" t="str">
        <f>IF('4 Price book'!M3832="","",'4 Price book'!M3832)</f>
        <v/>
      </c>
      <c r="P3830" s="26" t="str">
        <f>IF('4 Price book'!N3832="","",'4 Price book'!N3832)</f>
        <v/>
      </c>
      <c r="Q3830" s="26" t="str">
        <f>IF('4 Price book'!O3832="","",'4 Price book'!O3832)</f>
        <v/>
      </c>
      <c r="R3830" s="34"/>
      <c r="S3830" s="34"/>
      <c r="T3830" s="34"/>
      <c r="U3830" s="34"/>
      <c r="V3830" s="34"/>
    </row>
    <row r="3831" spans="1:22" ht="15" customHeight="1" x14ac:dyDescent="0.25">
      <c r="A3831" s="26">
        <v>3830</v>
      </c>
      <c r="B3831" s="26" t="str">
        <f>IF('1 Cover'!$B$27="Yes",IFERROR(VLOOKUP('4 Price book'!C3833,'Catalogs (internal)'!$L$2:$N$991,2,FALSE),""),IF('4 Price book'!C3833="","",'4 Price book'!C3833))</f>
        <v/>
      </c>
      <c r="C3831" s="26" t="str">
        <f>IF('4 Price book'!C3833="","",IF('1 Cover'!$B$27="No","",IFERROR(VLOOKUP('4 Price book'!C3833,'Catalogs (internal)'!$L$2:$N$991,3,FALSE),"")))</f>
        <v/>
      </c>
      <c r="D3831" s="26" t="str">
        <f>IF('4 Price book'!D3833="","",'4 Price book'!D3833)</f>
        <v/>
      </c>
      <c r="E3831" s="26" t="str">
        <f>IF('4 Price book'!D3833="","",VLOOKUP('4 Price book'!D3833,'2 Lists'!$I$10:$J$999,2,FALSE))</f>
        <v/>
      </c>
      <c r="F3831" s="26" t="str">
        <f>IF('4 Price book'!E3833="","",'4 Price book'!E3833)</f>
        <v/>
      </c>
      <c r="G3831" s="26" t="str">
        <f>IF('4 Price book'!F3833="","",'4 Price book'!F3833)</f>
        <v/>
      </c>
      <c r="H3831" s="26" t="str">
        <f>IF('4 Price book'!G3833="","",'4 Price book'!G3833)</f>
        <v/>
      </c>
      <c r="I3831" s="26" t="str">
        <f>IF('4 Price book'!H3833="","",'4 Price book'!H3833)</f>
        <v/>
      </c>
      <c r="J3831" s="26" t="str">
        <f>IF('4 Price book'!I3833="","",'4 Price book'!I3833)</f>
        <v/>
      </c>
      <c r="K3831" s="26" t="str">
        <f>IF('4 Price book'!J3833="","",'4 Price book'!J3833)</f>
        <v/>
      </c>
      <c r="L3831" s="26" t="str">
        <f>IF('4 Price book'!K3833="","",'4 Price book'!K3833)</f>
        <v/>
      </c>
      <c r="M3831" s="26" t="str">
        <f>IF('4 Price book'!K3833="","",VLOOKUP(L3831,'2 Lists'!$F$10:$G$999,2,FALSE))</f>
        <v/>
      </c>
      <c r="N3831" s="26" t="str">
        <f>IF('4 Price book'!L3833="","",'4 Price book'!L3833)</f>
        <v/>
      </c>
      <c r="O3831" s="26" t="str">
        <f>IF('4 Price book'!M3833="","",'4 Price book'!M3833)</f>
        <v/>
      </c>
      <c r="P3831" s="26" t="str">
        <f>IF('4 Price book'!N3833="","",'4 Price book'!N3833)</f>
        <v/>
      </c>
      <c r="Q3831" s="26" t="str">
        <f>IF('4 Price book'!O3833="","",'4 Price book'!O3833)</f>
        <v/>
      </c>
      <c r="R3831" s="34"/>
      <c r="S3831" s="34"/>
      <c r="T3831" s="34"/>
      <c r="U3831" s="34"/>
      <c r="V3831" s="34"/>
    </row>
    <row r="3832" spans="1:22" ht="15" customHeight="1" x14ac:dyDescent="0.25">
      <c r="A3832" s="26">
        <v>3831</v>
      </c>
      <c r="B3832" s="26" t="str">
        <f>IF('1 Cover'!$B$27="Yes",IFERROR(VLOOKUP('4 Price book'!C3834,'Catalogs (internal)'!$L$2:$N$991,2,FALSE),""),IF('4 Price book'!C3834="","",'4 Price book'!C3834))</f>
        <v/>
      </c>
      <c r="C3832" s="26" t="str">
        <f>IF('4 Price book'!C3834="","",IF('1 Cover'!$B$27="No","",IFERROR(VLOOKUP('4 Price book'!C3834,'Catalogs (internal)'!$L$2:$N$991,3,FALSE),"")))</f>
        <v/>
      </c>
      <c r="D3832" s="26" t="str">
        <f>IF('4 Price book'!D3834="","",'4 Price book'!D3834)</f>
        <v/>
      </c>
      <c r="E3832" s="26" t="str">
        <f>IF('4 Price book'!D3834="","",VLOOKUP('4 Price book'!D3834,'2 Lists'!$I$10:$J$999,2,FALSE))</f>
        <v/>
      </c>
      <c r="F3832" s="26" t="str">
        <f>IF('4 Price book'!E3834="","",'4 Price book'!E3834)</f>
        <v/>
      </c>
      <c r="G3832" s="26" t="str">
        <f>IF('4 Price book'!F3834="","",'4 Price book'!F3834)</f>
        <v/>
      </c>
      <c r="H3832" s="26" t="str">
        <f>IF('4 Price book'!G3834="","",'4 Price book'!G3834)</f>
        <v/>
      </c>
      <c r="I3832" s="26" t="str">
        <f>IF('4 Price book'!H3834="","",'4 Price book'!H3834)</f>
        <v/>
      </c>
      <c r="J3832" s="26" t="str">
        <f>IF('4 Price book'!I3834="","",'4 Price book'!I3834)</f>
        <v/>
      </c>
      <c r="K3832" s="26" t="str">
        <f>IF('4 Price book'!J3834="","",'4 Price book'!J3834)</f>
        <v/>
      </c>
      <c r="L3832" s="26" t="str">
        <f>IF('4 Price book'!K3834="","",'4 Price book'!K3834)</f>
        <v/>
      </c>
      <c r="M3832" s="26" t="str">
        <f>IF('4 Price book'!K3834="","",VLOOKUP(L3832,'2 Lists'!$F$10:$G$999,2,FALSE))</f>
        <v/>
      </c>
      <c r="N3832" s="26" t="str">
        <f>IF('4 Price book'!L3834="","",'4 Price book'!L3834)</f>
        <v/>
      </c>
      <c r="O3832" s="26" t="str">
        <f>IF('4 Price book'!M3834="","",'4 Price book'!M3834)</f>
        <v/>
      </c>
      <c r="P3832" s="26" t="str">
        <f>IF('4 Price book'!N3834="","",'4 Price book'!N3834)</f>
        <v/>
      </c>
      <c r="Q3832" s="26" t="str">
        <f>IF('4 Price book'!O3834="","",'4 Price book'!O3834)</f>
        <v/>
      </c>
      <c r="R3832" s="34"/>
      <c r="S3832" s="34"/>
      <c r="T3832" s="34"/>
      <c r="U3832" s="34"/>
      <c r="V3832" s="34"/>
    </row>
    <row r="3833" spans="1:22" ht="15" customHeight="1" x14ac:dyDescent="0.25">
      <c r="A3833" s="26">
        <v>3832</v>
      </c>
      <c r="B3833" s="26" t="str">
        <f>IF('1 Cover'!$B$27="Yes",IFERROR(VLOOKUP('4 Price book'!C3835,'Catalogs (internal)'!$L$2:$N$991,2,FALSE),""),IF('4 Price book'!C3835="","",'4 Price book'!C3835))</f>
        <v/>
      </c>
      <c r="C3833" s="26" t="str">
        <f>IF('4 Price book'!C3835="","",IF('1 Cover'!$B$27="No","",IFERROR(VLOOKUP('4 Price book'!C3835,'Catalogs (internal)'!$L$2:$N$991,3,FALSE),"")))</f>
        <v/>
      </c>
      <c r="D3833" s="26" t="str">
        <f>IF('4 Price book'!D3835="","",'4 Price book'!D3835)</f>
        <v/>
      </c>
      <c r="E3833" s="26" t="str">
        <f>IF('4 Price book'!D3835="","",VLOOKUP('4 Price book'!D3835,'2 Lists'!$I$10:$J$999,2,FALSE))</f>
        <v/>
      </c>
      <c r="F3833" s="26" t="str">
        <f>IF('4 Price book'!E3835="","",'4 Price book'!E3835)</f>
        <v/>
      </c>
      <c r="G3833" s="26" t="str">
        <f>IF('4 Price book'!F3835="","",'4 Price book'!F3835)</f>
        <v/>
      </c>
      <c r="H3833" s="26" t="str">
        <f>IF('4 Price book'!G3835="","",'4 Price book'!G3835)</f>
        <v/>
      </c>
      <c r="I3833" s="26" t="str">
        <f>IF('4 Price book'!H3835="","",'4 Price book'!H3835)</f>
        <v/>
      </c>
      <c r="J3833" s="26" t="str">
        <f>IF('4 Price book'!I3835="","",'4 Price book'!I3835)</f>
        <v/>
      </c>
      <c r="K3833" s="26" t="str">
        <f>IF('4 Price book'!J3835="","",'4 Price book'!J3835)</f>
        <v/>
      </c>
      <c r="L3833" s="26" t="str">
        <f>IF('4 Price book'!K3835="","",'4 Price book'!K3835)</f>
        <v/>
      </c>
      <c r="M3833" s="26" t="str">
        <f>IF('4 Price book'!K3835="","",VLOOKUP(L3833,'2 Lists'!$F$10:$G$999,2,FALSE))</f>
        <v/>
      </c>
      <c r="N3833" s="26" t="str">
        <f>IF('4 Price book'!L3835="","",'4 Price book'!L3835)</f>
        <v/>
      </c>
      <c r="O3833" s="26" t="str">
        <f>IF('4 Price book'!M3835="","",'4 Price book'!M3835)</f>
        <v/>
      </c>
      <c r="P3833" s="26" t="str">
        <f>IF('4 Price book'!N3835="","",'4 Price book'!N3835)</f>
        <v/>
      </c>
      <c r="Q3833" s="26" t="str">
        <f>IF('4 Price book'!O3835="","",'4 Price book'!O3835)</f>
        <v/>
      </c>
      <c r="R3833" s="34"/>
      <c r="S3833" s="34"/>
      <c r="T3833" s="34"/>
      <c r="U3833" s="34"/>
      <c r="V3833" s="34"/>
    </row>
    <row r="3834" spans="1:22" ht="15" customHeight="1" x14ac:dyDescent="0.25">
      <c r="A3834" s="26">
        <v>3833</v>
      </c>
      <c r="B3834" s="26" t="str">
        <f>IF('1 Cover'!$B$27="Yes",IFERROR(VLOOKUP('4 Price book'!C3836,'Catalogs (internal)'!$L$2:$N$991,2,FALSE),""),IF('4 Price book'!C3836="","",'4 Price book'!C3836))</f>
        <v/>
      </c>
      <c r="C3834" s="26" t="str">
        <f>IF('4 Price book'!C3836="","",IF('1 Cover'!$B$27="No","",IFERROR(VLOOKUP('4 Price book'!C3836,'Catalogs (internal)'!$L$2:$N$991,3,FALSE),"")))</f>
        <v/>
      </c>
      <c r="D3834" s="26" t="str">
        <f>IF('4 Price book'!D3836="","",'4 Price book'!D3836)</f>
        <v/>
      </c>
      <c r="E3834" s="26" t="str">
        <f>IF('4 Price book'!D3836="","",VLOOKUP('4 Price book'!D3836,'2 Lists'!$I$10:$J$999,2,FALSE))</f>
        <v/>
      </c>
      <c r="F3834" s="26" t="str">
        <f>IF('4 Price book'!E3836="","",'4 Price book'!E3836)</f>
        <v/>
      </c>
      <c r="G3834" s="26" t="str">
        <f>IF('4 Price book'!F3836="","",'4 Price book'!F3836)</f>
        <v/>
      </c>
      <c r="H3834" s="26" t="str">
        <f>IF('4 Price book'!G3836="","",'4 Price book'!G3836)</f>
        <v/>
      </c>
      <c r="I3834" s="26" t="str">
        <f>IF('4 Price book'!H3836="","",'4 Price book'!H3836)</f>
        <v/>
      </c>
      <c r="J3834" s="26" t="str">
        <f>IF('4 Price book'!I3836="","",'4 Price book'!I3836)</f>
        <v/>
      </c>
      <c r="K3834" s="26" t="str">
        <f>IF('4 Price book'!J3836="","",'4 Price book'!J3836)</f>
        <v/>
      </c>
      <c r="L3834" s="26" t="str">
        <f>IF('4 Price book'!K3836="","",'4 Price book'!K3836)</f>
        <v/>
      </c>
      <c r="M3834" s="26" t="str">
        <f>IF('4 Price book'!K3836="","",VLOOKUP(L3834,'2 Lists'!$F$10:$G$999,2,FALSE))</f>
        <v/>
      </c>
      <c r="N3834" s="26" t="str">
        <f>IF('4 Price book'!L3836="","",'4 Price book'!L3836)</f>
        <v/>
      </c>
      <c r="O3834" s="26" t="str">
        <f>IF('4 Price book'!M3836="","",'4 Price book'!M3836)</f>
        <v/>
      </c>
      <c r="P3834" s="26" t="str">
        <f>IF('4 Price book'!N3836="","",'4 Price book'!N3836)</f>
        <v/>
      </c>
      <c r="Q3834" s="26" t="str">
        <f>IF('4 Price book'!O3836="","",'4 Price book'!O3836)</f>
        <v/>
      </c>
      <c r="R3834" s="34"/>
      <c r="S3834" s="34"/>
      <c r="T3834" s="34"/>
      <c r="U3834" s="34"/>
      <c r="V3834" s="34"/>
    </row>
    <row r="3835" spans="1:22" ht="15" customHeight="1" x14ac:dyDescent="0.25">
      <c r="A3835" s="26">
        <v>3834</v>
      </c>
      <c r="B3835" s="26" t="str">
        <f>IF('1 Cover'!$B$27="Yes",IFERROR(VLOOKUP('4 Price book'!C3837,'Catalogs (internal)'!$L$2:$N$991,2,FALSE),""),IF('4 Price book'!C3837="","",'4 Price book'!C3837))</f>
        <v/>
      </c>
      <c r="C3835" s="26" t="str">
        <f>IF('4 Price book'!C3837="","",IF('1 Cover'!$B$27="No","",IFERROR(VLOOKUP('4 Price book'!C3837,'Catalogs (internal)'!$L$2:$N$991,3,FALSE),"")))</f>
        <v/>
      </c>
      <c r="D3835" s="26" t="str">
        <f>IF('4 Price book'!D3837="","",'4 Price book'!D3837)</f>
        <v/>
      </c>
      <c r="E3835" s="26" t="str">
        <f>IF('4 Price book'!D3837="","",VLOOKUP('4 Price book'!D3837,'2 Lists'!$I$10:$J$999,2,FALSE))</f>
        <v/>
      </c>
      <c r="F3835" s="26" t="str">
        <f>IF('4 Price book'!E3837="","",'4 Price book'!E3837)</f>
        <v/>
      </c>
      <c r="G3835" s="26" t="str">
        <f>IF('4 Price book'!F3837="","",'4 Price book'!F3837)</f>
        <v/>
      </c>
      <c r="H3835" s="26" t="str">
        <f>IF('4 Price book'!G3837="","",'4 Price book'!G3837)</f>
        <v/>
      </c>
      <c r="I3835" s="26" t="str">
        <f>IF('4 Price book'!H3837="","",'4 Price book'!H3837)</f>
        <v/>
      </c>
      <c r="J3835" s="26" t="str">
        <f>IF('4 Price book'!I3837="","",'4 Price book'!I3837)</f>
        <v/>
      </c>
      <c r="K3835" s="26" t="str">
        <f>IF('4 Price book'!J3837="","",'4 Price book'!J3837)</f>
        <v/>
      </c>
      <c r="L3835" s="26" t="str">
        <f>IF('4 Price book'!K3837="","",'4 Price book'!K3837)</f>
        <v/>
      </c>
      <c r="M3835" s="26" t="str">
        <f>IF('4 Price book'!K3837="","",VLOOKUP(L3835,'2 Lists'!$F$10:$G$999,2,FALSE))</f>
        <v/>
      </c>
      <c r="N3835" s="26" t="str">
        <f>IF('4 Price book'!L3837="","",'4 Price book'!L3837)</f>
        <v/>
      </c>
      <c r="O3835" s="26" t="str">
        <f>IF('4 Price book'!M3837="","",'4 Price book'!M3837)</f>
        <v/>
      </c>
      <c r="P3835" s="26" t="str">
        <f>IF('4 Price book'!N3837="","",'4 Price book'!N3837)</f>
        <v/>
      </c>
      <c r="Q3835" s="26" t="str">
        <f>IF('4 Price book'!O3837="","",'4 Price book'!O3837)</f>
        <v/>
      </c>
      <c r="R3835" s="34"/>
      <c r="S3835" s="34"/>
      <c r="T3835" s="34"/>
      <c r="U3835" s="34"/>
      <c r="V3835" s="34"/>
    </row>
    <row r="3836" spans="1:22" ht="15" customHeight="1" x14ac:dyDescent="0.25">
      <c r="A3836" s="26">
        <v>3835</v>
      </c>
      <c r="B3836" s="26" t="str">
        <f>IF('1 Cover'!$B$27="Yes",IFERROR(VLOOKUP('4 Price book'!C3838,'Catalogs (internal)'!$L$2:$N$991,2,FALSE),""),IF('4 Price book'!C3838="","",'4 Price book'!C3838))</f>
        <v/>
      </c>
      <c r="C3836" s="26" t="str">
        <f>IF('4 Price book'!C3838="","",IF('1 Cover'!$B$27="No","",IFERROR(VLOOKUP('4 Price book'!C3838,'Catalogs (internal)'!$L$2:$N$991,3,FALSE),"")))</f>
        <v/>
      </c>
      <c r="D3836" s="26" t="str">
        <f>IF('4 Price book'!D3838="","",'4 Price book'!D3838)</f>
        <v/>
      </c>
      <c r="E3836" s="26" t="str">
        <f>IF('4 Price book'!D3838="","",VLOOKUP('4 Price book'!D3838,'2 Lists'!$I$10:$J$999,2,FALSE))</f>
        <v/>
      </c>
      <c r="F3836" s="26" t="str">
        <f>IF('4 Price book'!E3838="","",'4 Price book'!E3838)</f>
        <v/>
      </c>
      <c r="G3836" s="26" t="str">
        <f>IF('4 Price book'!F3838="","",'4 Price book'!F3838)</f>
        <v/>
      </c>
      <c r="H3836" s="26" t="str">
        <f>IF('4 Price book'!G3838="","",'4 Price book'!G3838)</f>
        <v/>
      </c>
      <c r="I3836" s="26" t="str">
        <f>IF('4 Price book'!H3838="","",'4 Price book'!H3838)</f>
        <v/>
      </c>
      <c r="J3836" s="26" t="str">
        <f>IF('4 Price book'!I3838="","",'4 Price book'!I3838)</f>
        <v/>
      </c>
      <c r="K3836" s="26" t="str">
        <f>IF('4 Price book'!J3838="","",'4 Price book'!J3838)</f>
        <v/>
      </c>
      <c r="L3836" s="26" t="str">
        <f>IF('4 Price book'!K3838="","",'4 Price book'!K3838)</f>
        <v/>
      </c>
      <c r="M3836" s="26" t="str">
        <f>IF('4 Price book'!K3838="","",VLOOKUP(L3836,'2 Lists'!$F$10:$G$999,2,FALSE))</f>
        <v/>
      </c>
      <c r="N3836" s="26" t="str">
        <f>IF('4 Price book'!L3838="","",'4 Price book'!L3838)</f>
        <v/>
      </c>
      <c r="O3836" s="26" t="str">
        <f>IF('4 Price book'!M3838="","",'4 Price book'!M3838)</f>
        <v/>
      </c>
      <c r="P3836" s="26" t="str">
        <f>IF('4 Price book'!N3838="","",'4 Price book'!N3838)</f>
        <v/>
      </c>
      <c r="Q3836" s="26" t="str">
        <f>IF('4 Price book'!O3838="","",'4 Price book'!O3838)</f>
        <v/>
      </c>
      <c r="R3836" s="34"/>
      <c r="S3836" s="34"/>
      <c r="T3836" s="34"/>
      <c r="U3836" s="34"/>
      <c r="V3836" s="34"/>
    </row>
    <row r="3837" spans="1:22" ht="15" customHeight="1" x14ac:dyDescent="0.25">
      <c r="A3837" s="26">
        <v>3836</v>
      </c>
      <c r="B3837" s="26" t="str">
        <f>IF('1 Cover'!$B$27="Yes",IFERROR(VLOOKUP('4 Price book'!C3839,'Catalogs (internal)'!$L$2:$N$991,2,FALSE),""),IF('4 Price book'!C3839="","",'4 Price book'!C3839))</f>
        <v/>
      </c>
      <c r="C3837" s="26" t="str">
        <f>IF('4 Price book'!C3839="","",IF('1 Cover'!$B$27="No","",IFERROR(VLOOKUP('4 Price book'!C3839,'Catalogs (internal)'!$L$2:$N$991,3,FALSE),"")))</f>
        <v/>
      </c>
      <c r="D3837" s="26" t="str">
        <f>IF('4 Price book'!D3839="","",'4 Price book'!D3839)</f>
        <v/>
      </c>
      <c r="E3837" s="26" t="str">
        <f>IF('4 Price book'!D3839="","",VLOOKUP('4 Price book'!D3839,'2 Lists'!$I$10:$J$999,2,FALSE))</f>
        <v/>
      </c>
      <c r="F3837" s="26" t="str">
        <f>IF('4 Price book'!E3839="","",'4 Price book'!E3839)</f>
        <v/>
      </c>
      <c r="G3837" s="26" t="str">
        <f>IF('4 Price book'!F3839="","",'4 Price book'!F3839)</f>
        <v/>
      </c>
      <c r="H3837" s="26" t="str">
        <f>IF('4 Price book'!G3839="","",'4 Price book'!G3839)</f>
        <v/>
      </c>
      <c r="I3837" s="26" t="str">
        <f>IF('4 Price book'!H3839="","",'4 Price book'!H3839)</f>
        <v/>
      </c>
      <c r="J3837" s="26" t="str">
        <f>IF('4 Price book'!I3839="","",'4 Price book'!I3839)</f>
        <v/>
      </c>
      <c r="K3837" s="26" t="str">
        <f>IF('4 Price book'!J3839="","",'4 Price book'!J3839)</f>
        <v/>
      </c>
      <c r="L3837" s="26" t="str">
        <f>IF('4 Price book'!K3839="","",'4 Price book'!K3839)</f>
        <v/>
      </c>
      <c r="M3837" s="26" t="str">
        <f>IF('4 Price book'!K3839="","",VLOOKUP(L3837,'2 Lists'!$F$10:$G$999,2,FALSE))</f>
        <v/>
      </c>
      <c r="N3837" s="26" t="str">
        <f>IF('4 Price book'!L3839="","",'4 Price book'!L3839)</f>
        <v/>
      </c>
      <c r="O3837" s="26" t="str">
        <f>IF('4 Price book'!M3839="","",'4 Price book'!M3839)</f>
        <v/>
      </c>
      <c r="P3837" s="26" t="str">
        <f>IF('4 Price book'!N3839="","",'4 Price book'!N3839)</f>
        <v/>
      </c>
      <c r="Q3837" s="26" t="str">
        <f>IF('4 Price book'!O3839="","",'4 Price book'!O3839)</f>
        <v/>
      </c>
      <c r="R3837" s="34"/>
      <c r="S3837" s="34"/>
      <c r="T3837" s="34"/>
      <c r="U3837" s="34"/>
      <c r="V3837" s="34"/>
    </row>
    <row r="3838" spans="1:22" ht="15" customHeight="1" x14ac:dyDescent="0.25">
      <c r="A3838" s="26">
        <v>3837</v>
      </c>
      <c r="B3838" s="26" t="str">
        <f>IF('1 Cover'!$B$27="Yes",IFERROR(VLOOKUP('4 Price book'!C3840,'Catalogs (internal)'!$L$2:$N$991,2,FALSE),""),IF('4 Price book'!C3840="","",'4 Price book'!C3840))</f>
        <v/>
      </c>
      <c r="C3838" s="26" t="str">
        <f>IF('4 Price book'!C3840="","",IF('1 Cover'!$B$27="No","",IFERROR(VLOOKUP('4 Price book'!C3840,'Catalogs (internal)'!$L$2:$N$991,3,FALSE),"")))</f>
        <v/>
      </c>
      <c r="D3838" s="26" t="str">
        <f>IF('4 Price book'!D3840="","",'4 Price book'!D3840)</f>
        <v/>
      </c>
      <c r="E3838" s="26" t="str">
        <f>IF('4 Price book'!D3840="","",VLOOKUP('4 Price book'!D3840,'2 Lists'!$I$10:$J$999,2,FALSE))</f>
        <v/>
      </c>
      <c r="F3838" s="26" t="str">
        <f>IF('4 Price book'!E3840="","",'4 Price book'!E3840)</f>
        <v/>
      </c>
      <c r="G3838" s="26" t="str">
        <f>IF('4 Price book'!F3840="","",'4 Price book'!F3840)</f>
        <v/>
      </c>
      <c r="H3838" s="26" t="str">
        <f>IF('4 Price book'!G3840="","",'4 Price book'!G3840)</f>
        <v/>
      </c>
      <c r="I3838" s="26" t="str">
        <f>IF('4 Price book'!H3840="","",'4 Price book'!H3840)</f>
        <v/>
      </c>
      <c r="J3838" s="26" t="str">
        <f>IF('4 Price book'!I3840="","",'4 Price book'!I3840)</f>
        <v/>
      </c>
      <c r="K3838" s="26" t="str">
        <f>IF('4 Price book'!J3840="","",'4 Price book'!J3840)</f>
        <v/>
      </c>
      <c r="L3838" s="26" t="str">
        <f>IF('4 Price book'!K3840="","",'4 Price book'!K3840)</f>
        <v/>
      </c>
      <c r="M3838" s="26" t="str">
        <f>IF('4 Price book'!K3840="","",VLOOKUP(L3838,'2 Lists'!$F$10:$G$999,2,FALSE))</f>
        <v/>
      </c>
      <c r="N3838" s="26" t="str">
        <f>IF('4 Price book'!L3840="","",'4 Price book'!L3840)</f>
        <v/>
      </c>
      <c r="O3838" s="26" t="str">
        <f>IF('4 Price book'!M3840="","",'4 Price book'!M3840)</f>
        <v/>
      </c>
      <c r="P3838" s="26" t="str">
        <f>IF('4 Price book'!N3840="","",'4 Price book'!N3840)</f>
        <v/>
      </c>
      <c r="Q3838" s="26" t="str">
        <f>IF('4 Price book'!O3840="","",'4 Price book'!O3840)</f>
        <v/>
      </c>
      <c r="R3838" s="34"/>
      <c r="S3838" s="34"/>
      <c r="T3838" s="34"/>
      <c r="U3838" s="34"/>
      <c r="V3838" s="34"/>
    </row>
    <row r="3839" spans="1:22" ht="15" customHeight="1" x14ac:dyDescent="0.25">
      <c r="A3839" s="26">
        <v>3838</v>
      </c>
      <c r="B3839" s="26" t="str">
        <f>IF('1 Cover'!$B$27="Yes",IFERROR(VLOOKUP('4 Price book'!C3841,'Catalogs (internal)'!$L$2:$N$991,2,FALSE),""),IF('4 Price book'!C3841="","",'4 Price book'!C3841))</f>
        <v/>
      </c>
      <c r="C3839" s="26" t="str">
        <f>IF('4 Price book'!C3841="","",IF('1 Cover'!$B$27="No","",IFERROR(VLOOKUP('4 Price book'!C3841,'Catalogs (internal)'!$L$2:$N$991,3,FALSE),"")))</f>
        <v/>
      </c>
      <c r="D3839" s="26" t="str">
        <f>IF('4 Price book'!D3841="","",'4 Price book'!D3841)</f>
        <v/>
      </c>
      <c r="E3839" s="26" t="str">
        <f>IF('4 Price book'!D3841="","",VLOOKUP('4 Price book'!D3841,'2 Lists'!$I$10:$J$999,2,FALSE))</f>
        <v/>
      </c>
      <c r="F3839" s="26" t="str">
        <f>IF('4 Price book'!E3841="","",'4 Price book'!E3841)</f>
        <v/>
      </c>
      <c r="G3839" s="26" t="str">
        <f>IF('4 Price book'!F3841="","",'4 Price book'!F3841)</f>
        <v/>
      </c>
      <c r="H3839" s="26" t="str">
        <f>IF('4 Price book'!G3841="","",'4 Price book'!G3841)</f>
        <v/>
      </c>
      <c r="I3839" s="26" t="str">
        <f>IF('4 Price book'!H3841="","",'4 Price book'!H3841)</f>
        <v/>
      </c>
      <c r="J3839" s="26" t="str">
        <f>IF('4 Price book'!I3841="","",'4 Price book'!I3841)</f>
        <v/>
      </c>
      <c r="K3839" s="26" t="str">
        <f>IF('4 Price book'!J3841="","",'4 Price book'!J3841)</f>
        <v/>
      </c>
      <c r="L3839" s="26" t="str">
        <f>IF('4 Price book'!K3841="","",'4 Price book'!K3841)</f>
        <v/>
      </c>
      <c r="M3839" s="26" t="str">
        <f>IF('4 Price book'!K3841="","",VLOOKUP(L3839,'2 Lists'!$F$10:$G$999,2,FALSE))</f>
        <v/>
      </c>
      <c r="N3839" s="26" t="str">
        <f>IF('4 Price book'!L3841="","",'4 Price book'!L3841)</f>
        <v/>
      </c>
      <c r="O3839" s="26" t="str">
        <f>IF('4 Price book'!M3841="","",'4 Price book'!M3841)</f>
        <v/>
      </c>
      <c r="P3839" s="26" t="str">
        <f>IF('4 Price book'!N3841="","",'4 Price book'!N3841)</f>
        <v/>
      </c>
      <c r="Q3839" s="26" t="str">
        <f>IF('4 Price book'!O3841="","",'4 Price book'!O3841)</f>
        <v/>
      </c>
      <c r="R3839" s="34"/>
      <c r="S3839" s="34"/>
      <c r="T3839" s="34"/>
      <c r="U3839" s="34"/>
      <c r="V3839" s="34"/>
    </row>
    <row r="3840" spans="1:22" ht="15" customHeight="1" x14ac:dyDescent="0.25">
      <c r="A3840" s="26">
        <v>3839</v>
      </c>
      <c r="B3840" s="26" t="str">
        <f>IF('1 Cover'!$B$27="Yes",IFERROR(VLOOKUP('4 Price book'!C3842,'Catalogs (internal)'!$L$2:$N$991,2,FALSE),""),IF('4 Price book'!C3842="","",'4 Price book'!C3842))</f>
        <v/>
      </c>
      <c r="C3840" s="26" t="str">
        <f>IF('4 Price book'!C3842="","",IF('1 Cover'!$B$27="No","",IFERROR(VLOOKUP('4 Price book'!C3842,'Catalogs (internal)'!$L$2:$N$991,3,FALSE),"")))</f>
        <v/>
      </c>
      <c r="D3840" s="26" t="str">
        <f>IF('4 Price book'!D3842="","",'4 Price book'!D3842)</f>
        <v/>
      </c>
      <c r="E3840" s="26" t="str">
        <f>IF('4 Price book'!D3842="","",VLOOKUP('4 Price book'!D3842,'2 Lists'!$I$10:$J$999,2,FALSE))</f>
        <v/>
      </c>
      <c r="F3840" s="26" t="str">
        <f>IF('4 Price book'!E3842="","",'4 Price book'!E3842)</f>
        <v/>
      </c>
      <c r="G3840" s="26" t="str">
        <f>IF('4 Price book'!F3842="","",'4 Price book'!F3842)</f>
        <v/>
      </c>
      <c r="H3840" s="26" t="str">
        <f>IF('4 Price book'!G3842="","",'4 Price book'!G3842)</f>
        <v/>
      </c>
      <c r="I3840" s="26" t="str">
        <f>IF('4 Price book'!H3842="","",'4 Price book'!H3842)</f>
        <v/>
      </c>
      <c r="J3840" s="26" t="str">
        <f>IF('4 Price book'!I3842="","",'4 Price book'!I3842)</f>
        <v/>
      </c>
      <c r="K3840" s="26" t="str">
        <f>IF('4 Price book'!J3842="","",'4 Price book'!J3842)</f>
        <v/>
      </c>
      <c r="L3840" s="26" t="str">
        <f>IF('4 Price book'!K3842="","",'4 Price book'!K3842)</f>
        <v/>
      </c>
      <c r="M3840" s="26" t="str">
        <f>IF('4 Price book'!K3842="","",VLOOKUP(L3840,'2 Lists'!$F$10:$G$999,2,FALSE))</f>
        <v/>
      </c>
      <c r="N3840" s="26" t="str">
        <f>IF('4 Price book'!L3842="","",'4 Price book'!L3842)</f>
        <v/>
      </c>
      <c r="O3840" s="26" t="str">
        <f>IF('4 Price book'!M3842="","",'4 Price book'!M3842)</f>
        <v/>
      </c>
      <c r="P3840" s="26" t="str">
        <f>IF('4 Price book'!N3842="","",'4 Price book'!N3842)</f>
        <v/>
      </c>
      <c r="Q3840" s="26" t="str">
        <f>IF('4 Price book'!O3842="","",'4 Price book'!O3842)</f>
        <v/>
      </c>
      <c r="R3840" s="34"/>
      <c r="S3840" s="34"/>
      <c r="T3840" s="34"/>
      <c r="U3840" s="34"/>
      <c r="V3840" s="34"/>
    </row>
    <row r="3841" spans="1:22" ht="15" customHeight="1" x14ac:dyDescent="0.25">
      <c r="A3841" s="26">
        <v>3840</v>
      </c>
      <c r="B3841" s="26" t="str">
        <f>IF('1 Cover'!$B$27="Yes",IFERROR(VLOOKUP('4 Price book'!C3843,'Catalogs (internal)'!$L$2:$N$991,2,FALSE),""),IF('4 Price book'!C3843="","",'4 Price book'!C3843))</f>
        <v/>
      </c>
      <c r="C3841" s="26" t="str">
        <f>IF('4 Price book'!C3843="","",IF('1 Cover'!$B$27="No","",IFERROR(VLOOKUP('4 Price book'!C3843,'Catalogs (internal)'!$L$2:$N$991,3,FALSE),"")))</f>
        <v/>
      </c>
      <c r="D3841" s="26" t="str">
        <f>IF('4 Price book'!D3843="","",'4 Price book'!D3843)</f>
        <v/>
      </c>
      <c r="E3841" s="26" t="str">
        <f>IF('4 Price book'!D3843="","",VLOOKUP('4 Price book'!D3843,'2 Lists'!$I$10:$J$999,2,FALSE))</f>
        <v/>
      </c>
      <c r="F3841" s="26" t="str">
        <f>IF('4 Price book'!E3843="","",'4 Price book'!E3843)</f>
        <v/>
      </c>
      <c r="G3841" s="26" t="str">
        <f>IF('4 Price book'!F3843="","",'4 Price book'!F3843)</f>
        <v/>
      </c>
      <c r="H3841" s="26" t="str">
        <f>IF('4 Price book'!G3843="","",'4 Price book'!G3843)</f>
        <v/>
      </c>
      <c r="I3841" s="26" t="str">
        <f>IF('4 Price book'!H3843="","",'4 Price book'!H3843)</f>
        <v/>
      </c>
      <c r="J3841" s="26" t="str">
        <f>IF('4 Price book'!I3843="","",'4 Price book'!I3843)</f>
        <v/>
      </c>
      <c r="K3841" s="26" t="str">
        <f>IF('4 Price book'!J3843="","",'4 Price book'!J3843)</f>
        <v/>
      </c>
      <c r="L3841" s="26" t="str">
        <f>IF('4 Price book'!K3843="","",'4 Price book'!K3843)</f>
        <v/>
      </c>
      <c r="M3841" s="26" t="str">
        <f>IF('4 Price book'!K3843="","",VLOOKUP(L3841,'2 Lists'!$F$10:$G$999,2,FALSE))</f>
        <v/>
      </c>
      <c r="N3841" s="26" t="str">
        <f>IF('4 Price book'!L3843="","",'4 Price book'!L3843)</f>
        <v/>
      </c>
      <c r="O3841" s="26" t="str">
        <f>IF('4 Price book'!M3843="","",'4 Price book'!M3843)</f>
        <v/>
      </c>
      <c r="P3841" s="26" t="str">
        <f>IF('4 Price book'!N3843="","",'4 Price book'!N3843)</f>
        <v/>
      </c>
      <c r="Q3841" s="26" t="str">
        <f>IF('4 Price book'!O3843="","",'4 Price book'!O3843)</f>
        <v/>
      </c>
      <c r="R3841" s="34"/>
      <c r="S3841" s="34"/>
      <c r="T3841" s="34"/>
      <c r="U3841" s="34"/>
      <c r="V3841" s="34"/>
    </row>
    <row r="3842" spans="1:22" ht="15" customHeight="1" x14ac:dyDescent="0.25">
      <c r="A3842" s="26">
        <v>3841</v>
      </c>
      <c r="B3842" s="26" t="str">
        <f>IF('1 Cover'!$B$27="Yes",IFERROR(VLOOKUP('4 Price book'!C3844,'Catalogs (internal)'!$L$2:$N$991,2,FALSE),""),IF('4 Price book'!C3844="","",'4 Price book'!C3844))</f>
        <v/>
      </c>
      <c r="C3842" s="26" t="str">
        <f>IF('4 Price book'!C3844="","",IF('1 Cover'!$B$27="No","",IFERROR(VLOOKUP('4 Price book'!C3844,'Catalogs (internal)'!$L$2:$N$991,3,FALSE),"")))</f>
        <v/>
      </c>
      <c r="D3842" s="26" t="str">
        <f>IF('4 Price book'!D3844="","",'4 Price book'!D3844)</f>
        <v/>
      </c>
      <c r="E3842" s="26" t="str">
        <f>IF('4 Price book'!D3844="","",VLOOKUP('4 Price book'!D3844,'2 Lists'!$I$10:$J$999,2,FALSE))</f>
        <v/>
      </c>
      <c r="F3842" s="26" t="str">
        <f>IF('4 Price book'!E3844="","",'4 Price book'!E3844)</f>
        <v/>
      </c>
      <c r="G3842" s="26" t="str">
        <f>IF('4 Price book'!F3844="","",'4 Price book'!F3844)</f>
        <v/>
      </c>
      <c r="H3842" s="26" t="str">
        <f>IF('4 Price book'!G3844="","",'4 Price book'!G3844)</f>
        <v/>
      </c>
      <c r="I3842" s="26" t="str">
        <f>IF('4 Price book'!H3844="","",'4 Price book'!H3844)</f>
        <v/>
      </c>
      <c r="J3842" s="26" t="str">
        <f>IF('4 Price book'!I3844="","",'4 Price book'!I3844)</f>
        <v/>
      </c>
      <c r="K3842" s="26" t="str">
        <f>IF('4 Price book'!J3844="","",'4 Price book'!J3844)</f>
        <v/>
      </c>
      <c r="L3842" s="26" t="str">
        <f>IF('4 Price book'!K3844="","",'4 Price book'!K3844)</f>
        <v/>
      </c>
      <c r="M3842" s="26" t="str">
        <f>IF('4 Price book'!K3844="","",VLOOKUP(L3842,'2 Lists'!$F$10:$G$999,2,FALSE))</f>
        <v/>
      </c>
      <c r="N3842" s="26" t="str">
        <f>IF('4 Price book'!L3844="","",'4 Price book'!L3844)</f>
        <v/>
      </c>
      <c r="O3842" s="26" t="str">
        <f>IF('4 Price book'!M3844="","",'4 Price book'!M3844)</f>
        <v/>
      </c>
      <c r="P3842" s="26" t="str">
        <f>IF('4 Price book'!N3844="","",'4 Price book'!N3844)</f>
        <v/>
      </c>
      <c r="Q3842" s="26" t="str">
        <f>IF('4 Price book'!O3844="","",'4 Price book'!O3844)</f>
        <v/>
      </c>
      <c r="R3842" s="34"/>
      <c r="S3842" s="34"/>
      <c r="T3842" s="34"/>
      <c r="U3842" s="34"/>
      <c r="V3842" s="34"/>
    </row>
    <row r="3843" spans="1:22" ht="15" customHeight="1" x14ac:dyDescent="0.25">
      <c r="A3843" s="26">
        <v>3842</v>
      </c>
      <c r="B3843" s="26" t="str">
        <f>IF('1 Cover'!$B$27="Yes",IFERROR(VLOOKUP('4 Price book'!C3845,'Catalogs (internal)'!$L$2:$N$991,2,FALSE),""),IF('4 Price book'!C3845="","",'4 Price book'!C3845))</f>
        <v/>
      </c>
      <c r="C3843" s="26" t="str">
        <f>IF('4 Price book'!C3845="","",IF('1 Cover'!$B$27="No","",IFERROR(VLOOKUP('4 Price book'!C3845,'Catalogs (internal)'!$L$2:$N$991,3,FALSE),"")))</f>
        <v/>
      </c>
      <c r="D3843" s="26" t="str">
        <f>IF('4 Price book'!D3845="","",'4 Price book'!D3845)</f>
        <v/>
      </c>
      <c r="E3843" s="26" t="str">
        <f>IF('4 Price book'!D3845="","",VLOOKUP('4 Price book'!D3845,'2 Lists'!$I$10:$J$999,2,FALSE))</f>
        <v/>
      </c>
      <c r="F3843" s="26" t="str">
        <f>IF('4 Price book'!E3845="","",'4 Price book'!E3845)</f>
        <v/>
      </c>
      <c r="G3843" s="26" t="str">
        <f>IF('4 Price book'!F3845="","",'4 Price book'!F3845)</f>
        <v/>
      </c>
      <c r="H3843" s="26" t="str">
        <f>IF('4 Price book'!G3845="","",'4 Price book'!G3845)</f>
        <v/>
      </c>
      <c r="I3843" s="26" t="str">
        <f>IF('4 Price book'!H3845="","",'4 Price book'!H3845)</f>
        <v/>
      </c>
      <c r="J3843" s="26" t="str">
        <f>IF('4 Price book'!I3845="","",'4 Price book'!I3845)</f>
        <v/>
      </c>
      <c r="K3843" s="26" t="str">
        <f>IF('4 Price book'!J3845="","",'4 Price book'!J3845)</f>
        <v/>
      </c>
      <c r="L3843" s="26" t="str">
        <f>IF('4 Price book'!K3845="","",'4 Price book'!K3845)</f>
        <v/>
      </c>
      <c r="M3843" s="26" t="str">
        <f>IF('4 Price book'!K3845="","",VLOOKUP(L3843,'2 Lists'!$F$10:$G$999,2,FALSE))</f>
        <v/>
      </c>
      <c r="N3843" s="26" t="str">
        <f>IF('4 Price book'!L3845="","",'4 Price book'!L3845)</f>
        <v/>
      </c>
      <c r="O3843" s="26" t="str">
        <f>IF('4 Price book'!M3845="","",'4 Price book'!M3845)</f>
        <v/>
      </c>
      <c r="P3843" s="26" t="str">
        <f>IF('4 Price book'!N3845="","",'4 Price book'!N3845)</f>
        <v/>
      </c>
      <c r="Q3843" s="26" t="str">
        <f>IF('4 Price book'!O3845="","",'4 Price book'!O3845)</f>
        <v/>
      </c>
      <c r="R3843" s="34"/>
      <c r="S3843" s="34"/>
      <c r="T3843" s="34"/>
      <c r="U3843" s="34"/>
      <c r="V3843" s="34"/>
    </row>
    <row r="3844" spans="1:22" ht="15" customHeight="1" x14ac:dyDescent="0.25">
      <c r="A3844" s="26">
        <v>3843</v>
      </c>
      <c r="B3844" s="26" t="str">
        <f>IF('1 Cover'!$B$27="Yes",IFERROR(VLOOKUP('4 Price book'!C3846,'Catalogs (internal)'!$L$2:$N$991,2,FALSE),""),IF('4 Price book'!C3846="","",'4 Price book'!C3846))</f>
        <v/>
      </c>
      <c r="C3844" s="26" t="str">
        <f>IF('4 Price book'!C3846="","",IF('1 Cover'!$B$27="No","",IFERROR(VLOOKUP('4 Price book'!C3846,'Catalogs (internal)'!$L$2:$N$991,3,FALSE),"")))</f>
        <v/>
      </c>
      <c r="D3844" s="26" t="str">
        <f>IF('4 Price book'!D3846="","",'4 Price book'!D3846)</f>
        <v/>
      </c>
      <c r="E3844" s="26" t="str">
        <f>IF('4 Price book'!D3846="","",VLOOKUP('4 Price book'!D3846,'2 Lists'!$I$10:$J$999,2,FALSE))</f>
        <v/>
      </c>
      <c r="F3844" s="26" t="str">
        <f>IF('4 Price book'!E3846="","",'4 Price book'!E3846)</f>
        <v/>
      </c>
      <c r="G3844" s="26" t="str">
        <f>IF('4 Price book'!F3846="","",'4 Price book'!F3846)</f>
        <v/>
      </c>
      <c r="H3844" s="26" t="str">
        <f>IF('4 Price book'!G3846="","",'4 Price book'!G3846)</f>
        <v/>
      </c>
      <c r="I3844" s="26" t="str">
        <f>IF('4 Price book'!H3846="","",'4 Price book'!H3846)</f>
        <v/>
      </c>
      <c r="J3844" s="26" t="str">
        <f>IF('4 Price book'!I3846="","",'4 Price book'!I3846)</f>
        <v/>
      </c>
      <c r="K3844" s="26" t="str">
        <f>IF('4 Price book'!J3846="","",'4 Price book'!J3846)</f>
        <v/>
      </c>
      <c r="L3844" s="26" t="str">
        <f>IF('4 Price book'!K3846="","",'4 Price book'!K3846)</f>
        <v/>
      </c>
      <c r="M3844" s="26" t="str">
        <f>IF('4 Price book'!K3846="","",VLOOKUP(L3844,'2 Lists'!$F$10:$G$999,2,FALSE))</f>
        <v/>
      </c>
      <c r="N3844" s="26" t="str">
        <f>IF('4 Price book'!L3846="","",'4 Price book'!L3846)</f>
        <v/>
      </c>
      <c r="O3844" s="26" t="str">
        <f>IF('4 Price book'!M3846="","",'4 Price book'!M3846)</f>
        <v/>
      </c>
      <c r="P3844" s="26" t="str">
        <f>IF('4 Price book'!N3846="","",'4 Price book'!N3846)</f>
        <v/>
      </c>
      <c r="Q3844" s="26" t="str">
        <f>IF('4 Price book'!O3846="","",'4 Price book'!O3846)</f>
        <v/>
      </c>
      <c r="R3844" s="34"/>
      <c r="S3844" s="34"/>
      <c r="T3844" s="34"/>
      <c r="U3844" s="34"/>
      <c r="V3844" s="34"/>
    </row>
    <row r="3845" spans="1:22" ht="15" customHeight="1" x14ac:dyDescent="0.25">
      <c r="A3845" s="26">
        <v>3844</v>
      </c>
      <c r="B3845" s="26" t="str">
        <f>IF('1 Cover'!$B$27="Yes",IFERROR(VLOOKUP('4 Price book'!C3847,'Catalogs (internal)'!$L$2:$N$991,2,FALSE),""),IF('4 Price book'!C3847="","",'4 Price book'!C3847))</f>
        <v/>
      </c>
      <c r="C3845" s="26" t="str">
        <f>IF('4 Price book'!C3847="","",IF('1 Cover'!$B$27="No","",IFERROR(VLOOKUP('4 Price book'!C3847,'Catalogs (internal)'!$L$2:$N$991,3,FALSE),"")))</f>
        <v/>
      </c>
      <c r="D3845" s="26" t="str">
        <f>IF('4 Price book'!D3847="","",'4 Price book'!D3847)</f>
        <v/>
      </c>
      <c r="E3845" s="26" t="str">
        <f>IF('4 Price book'!D3847="","",VLOOKUP('4 Price book'!D3847,'2 Lists'!$I$10:$J$999,2,FALSE))</f>
        <v/>
      </c>
      <c r="F3845" s="26" t="str">
        <f>IF('4 Price book'!E3847="","",'4 Price book'!E3847)</f>
        <v/>
      </c>
      <c r="G3845" s="26" t="str">
        <f>IF('4 Price book'!F3847="","",'4 Price book'!F3847)</f>
        <v/>
      </c>
      <c r="H3845" s="26" t="str">
        <f>IF('4 Price book'!G3847="","",'4 Price book'!G3847)</f>
        <v/>
      </c>
      <c r="I3845" s="26" t="str">
        <f>IF('4 Price book'!H3847="","",'4 Price book'!H3847)</f>
        <v/>
      </c>
      <c r="J3845" s="26" t="str">
        <f>IF('4 Price book'!I3847="","",'4 Price book'!I3847)</f>
        <v/>
      </c>
      <c r="K3845" s="26" t="str">
        <f>IF('4 Price book'!J3847="","",'4 Price book'!J3847)</f>
        <v/>
      </c>
      <c r="L3845" s="26" t="str">
        <f>IF('4 Price book'!K3847="","",'4 Price book'!K3847)</f>
        <v/>
      </c>
      <c r="M3845" s="26" t="str">
        <f>IF('4 Price book'!K3847="","",VLOOKUP(L3845,'2 Lists'!$F$10:$G$999,2,FALSE))</f>
        <v/>
      </c>
      <c r="N3845" s="26" t="str">
        <f>IF('4 Price book'!L3847="","",'4 Price book'!L3847)</f>
        <v/>
      </c>
      <c r="O3845" s="26" t="str">
        <f>IF('4 Price book'!M3847="","",'4 Price book'!M3847)</f>
        <v/>
      </c>
      <c r="P3845" s="26" t="str">
        <f>IF('4 Price book'!N3847="","",'4 Price book'!N3847)</f>
        <v/>
      </c>
      <c r="Q3845" s="26" t="str">
        <f>IF('4 Price book'!O3847="","",'4 Price book'!O3847)</f>
        <v/>
      </c>
      <c r="R3845" s="34"/>
      <c r="S3845" s="34"/>
      <c r="T3845" s="34"/>
      <c r="U3845" s="34"/>
      <c r="V3845" s="34"/>
    </row>
    <row r="3846" spans="1:22" ht="15" customHeight="1" x14ac:dyDescent="0.25">
      <c r="A3846" s="26">
        <v>3845</v>
      </c>
      <c r="B3846" s="26" t="str">
        <f>IF('1 Cover'!$B$27="Yes",IFERROR(VLOOKUP('4 Price book'!C3848,'Catalogs (internal)'!$L$2:$N$991,2,FALSE),""),IF('4 Price book'!C3848="","",'4 Price book'!C3848))</f>
        <v/>
      </c>
      <c r="C3846" s="26" t="str">
        <f>IF('4 Price book'!C3848="","",IF('1 Cover'!$B$27="No","",IFERROR(VLOOKUP('4 Price book'!C3848,'Catalogs (internal)'!$L$2:$N$991,3,FALSE),"")))</f>
        <v/>
      </c>
      <c r="D3846" s="26" t="str">
        <f>IF('4 Price book'!D3848="","",'4 Price book'!D3848)</f>
        <v/>
      </c>
      <c r="E3846" s="26" t="str">
        <f>IF('4 Price book'!D3848="","",VLOOKUP('4 Price book'!D3848,'2 Lists'!$I$10:$J$999,2,FALSE))</f>
        <v/>
      </c>
      <c r="F3846" s="26" t="str">
        <f>IF('4 Price book'!E3848="","",'4 Price book'!E3848)</f>
        <v/>
      </c>
      <c r="G3846" s="26" t="str">
        <f>IF('4 Price book'!F3848="","",'4 Price book'!F3848)</f>
        <v/>
      </c>
      <c r="H3846" s="26" t="str">
        <f>IF('4 Price book'!G3848="","",'4 Price book'!G3848)</f>
        <v/>
      </c>
      <c r="I3846" s="26" t="str">
        <f>IF('4 Price book'!H3848="","",'4 Price book'!H3848)</f>
        <v/>
      </c>
      <c r="J3846" s="26" t="str">
        <f>IF('4 Price book'!I3848="","",'4 Price book'!I3848)</f>
        <v/>
      </c>
      <c r="K3846" s="26" t="str">
        <f>IF('4 Price book'!J3848="","",'4 Price book'!J3848)</f>
        <v/>
      </c>
      <c r="L3846" s="26" t="str">
        <f>IF('4 Price book'!K3848="","",'4 Price book'!K3848)</f>
        <v/>
      </c>
      <c r="M3846" s="26" t="str">
        <f>IF('4 Price book'!K3848="","",VLOOKUP(L3846,'2 Lists'!$F$10:$G$999,2,FALSE))</f>
        <v/>
      </c>
      <c r="N3846" s="26" t="str">
        <f>IF('4 Price book'!L3848="","",'4 Price book'!L3848)</f>
        <v/>
      </c>
      <c r="O3846" s="26" t="str">
        <f>IF('4 Price book'!M3848="","",'4 Price book'!M3848)</f>
        <v/>
      </c>
      <c r="P3846" s="26" t="str">
        <f>IF('4 Price book'!N3848="","",'4 Price book'!N3848)</f>
        <v/>
      </c>
      <c r="Q3846" s="26" t="str">
        <f>IF('4 Price book'!O3848="","",'4 Price book'!O3848)</f>
        <v/>
      </c>
      <c r="R3846" s="34"/>
      <c r="S3846" s="34"/>
      <c r="T3846" s="34"/>
      <c r="U3846" s="34"/>
      <c r="V3846" s="34"/>
    </row>
    <row r="3847" spans="1:22" ht="15" customHeight="1" x14ac:dyDescent="0.25">
      <c r="A3847" s="26">
        <v>3846</v>
      </c>
      <c r="B3847" s="26" t="str">
        <f>IF('1 Cover'!$B$27="Yes",IFERROR(VLOOKUP('4 Price book'!C3849,'Catalogs (internal)'!$L$2:$N$991,2,FALSE),""),IF('4 Price book'!C3849="","",'4 Price book'!C3849))</f>
        <v/>
      </c>
      <c r="C3847" s="26" t="str">
        <f>IF('4 Price book'!C3849="","",IF('1 Cover'!$B$27="No","",IFERROR(VLOOKUP('4 Price book'!C3849,'Catalogs (internal)'!$L$2:$N$991,3,FALSE),"")))</f>
        <v/>
      </c>
      <c r="D3847" s="26" t="str">
        <f>IF('4 Price book'!D3849="","",'4 Price book'!D3849)</f>
        <v/>
      </c>
      <c r="E3847" s="26" t="str">
        <f>IF('4 Price book'!D3849="","",VLOOKUP('4 Price book'!D3849,'2 Lists'!$I$10:$J$999,2,FALSE))</f>
        <v/>
      </c>
      <c r="F3847" s="26" t="str">
        <f>IF('4 Price book'!E3849="","",'4 Price book'!E3849)</f>
        <v/>
      </c>
      <c r="G3847" s="26" t="str">
        <f>IF('4 Price book'!F3849="","",'4 Price book'!F3849)</f>
        <v/>
      </c>
      <c r="H3847" s="26" t="str">
        <f>IF('4 Price book'!G3849="","",'4 Price book'!G3849)</f>
        <v/>
      </c>
      <c r="I3847" s="26" t="str">
        <f>IF('4 Price book'!H3849="","",'4 Price book'!H3849)</f>
        <v/>
      </c>
      <c r="J3847" s="26" t="str">
        <f>IF('4 Price book'!I3849="","",'4 Price book'!I3849)</f>
        <v/>
      </c>
      <c r="K3847" s="26" t="str">
        <f>IF('4 Price book'!J3849="","",'4 Price book'!J3849)</f>
        <v/>
      </c>
      <c r="L3847" s="26" t="str">
        <f>IF('4 Price book'!K3849="","",'4 Price book'!K3849)</f>
        <v/>
      </c>
      <c r="M3847" s="26" t="str">
        <f>IF('4 Price book'!K3849="","",VLOOKUP(L3847,'2 Lists'!$F$10:$G$999,2,FALSE))</f>
        <v/>
      </c>
      <c r="N3847" s="26" t="str">
        <f>IF('4 Price book'!L3849="","",'4 Price book'!L3849)</f>
        <v/>
      </c>
      <c r="O3847" s="26" t="str">
        <f>IF('4 Price book'!M3849="","",'4 Price book'!M3849)</f>
        <v/>
      </c>
      <c r="P3847" s="26" t="str">
        <f>IF('4 Price book'!N3849="","",'4 Price book'!N3849)</f>
        <v/>
      </c>
      <c r="Q3847" s="26" t="str">
        <f>IF('4 Price book'!O3849="","",'4 Price book'!O3849)</f>
        <v/>
      </c>
      <c r="R3847" s="34"/>
      <c r="S3847" s="34"/>
      <c r="T3847" s="34"/>
      <c r="U3847" s="34"/>
      <c r="V3847" s="34"/>
    </row>
    <row r="3848" spans="1:22" ht="15" customHeight="1" x14ac:dyDescent="0.25">
      <c r="A3848" s="26">
        <v>3847</v>
      </c>
      <c r="B3848" s="26" t="str">
        <f>IF('1 Cover'!$B$27="Yes",IFERROR(VLOOKUP('4 Price book'!C3850,'Catalogs (internal)'!$L$2:$N$991,2,FALSE),""),IF('4 Price book'!C3850="","",'4 Price book'!C3850))</f>
        <v/>
      </c>
      <c r="C3848" s="26" t="str">
        <f>IF('4 Price book'!C3850="","",IF('1 Cover'!$B$27="No","",IFERROR(VLOOKUP('4 Price book'!C3850,'Catalogs (internal)'!$L$2:$N$991,3,FALSE),"")))</f>
        <v/>
      </c>
      <c r="D3848" s="26" t="str">
        <f>IF('4 Price book'!D3850="","",'4 Price book'!D3850)</f>
        <v/>
      </c>
      <c r="E3848" s="26" t="str">
        <f>IF('4 Price book'!D3850="","",VLOOKUP('4 Price book'!D3850,'2 Lists'!$I$10:$J$999,2,FALSE))</f>
        <v/>
      </c>
      <c r="F3848" s="26" t="str">
        <f>IF('4 Price book'!E3850="","",'4 Price book'!E3850)</f>
        <v/>
      </c>
      <c r="G3848" s="26" t="str">
        <f>IF('4 Price book'!F3850="","",'4 Price book'!F3850)</f>
        <v/>
      </c>
      <c r="H3848" s="26" t="str">
        <f>IF('4 Price book'!G3850="","",'4 Price book'!G3850)</f>
        <v/>
      </c>
      <c r="I3848" s="26" t="str">
        <f>IF('4 Price book'!H3850="","",'4 Price book'!H3850)</f>
        <v/>
      </c>
      <c r="J3848" s="26" t="str">
        <f>IF('4 Price book'!I3850="","",'4 Price book'!I3850)</f>
        <v/>
      </c>
      <c r="K3848" s="26" t="str">
        <f>IF('4 Price book'!J3850="","",'4 Price book'!J3850)</f>
        <v/>
      </c>
      <c r="L3848" s="26" t="str">
        <f>IF('4 Price book'!K3850="","",'4 Price book'!K3850)</f>
        <v/>
      </c>
      <c r="M3848" s="26" t="str">
        <f>IF('4 Price book'!K3850="","",VLOOKUP(L3848,'2 Lists'!$F$10:$G$999,2,FALSE))</f>
        <v/>
      </c>
      <c r="N3848" s="26" t="str">
        <f>IF('4 Price book'!L3850="","",'4 Price book'!L3850)</f>
        <v/>
      </c>
      <c r="O3848" s="26" t="str">
        <f>IF('4 Price book'!M3850="","",'4 Price book'!M3850)</f>
        <v/>
      </c>
      <c r="P3848" s="26" t="str">
        <f>IF('4 Price book'!N3850="","",'4 Price book'!N3850)</f>
        <v/>
      </c>
      <c r="Q3848" s="26" t="str">
        <f>IF('4 Price book'!O3850="","",'4 Price book'!O3850)</f>
        <v/>
      </c>
      <c r="R3848" s="34"/>
      <c r="S3848" s="34"/>
      <c r="T3848" s="34"/>
      <c r="U3848" s="34"/>
      <c r="V3848" s="34"/>
    </row>
    <row r="3849" spans="1:22" ht="15" customHeight="1" x14ac:dyDescent="0.25">
      <c r="A3849" s="26">
        <v>3848</v>
      </c>
      <c r="B3849" s="26" t="str">
        <f>IF('1 Cover'!$B$27="Yes",IFERROR(VLOOKUP('4 Price book'!C3851,'Catalogs (internal)'!$L$2:$N$991,2,FALSE),""),IF('4 Price book'!C3851="","",'4 Price book'!C3851))</f>
        <v/>
      </c>
      <c r="C3849" s="26" t="str">
        <f>IF('4 Price book'!C3851="","",IF('1 Cover'!$B$27="No","",IFERROR(VLOOKUP('4 Price book'!C3851,'Catalogs (internal)'!$L$2:$N$991,3,FALSE),"")))</f>
        <v/>
      </c>
      <c r="D3849" s="26" t="str">
        <f>IF('4 Price book'!D3851="","",'4 Price book'!D3851)</f>
        <v/>
      </c>
      <c r="E3849" s="26" t="str">
        <f>IF('4 Price book'!D3851="","",VLOOKUP('4 Price book'!D3851,'2 Lists'!$I$10:$J$999,2,FALSE))</f>
        <v/>
      </c>
      <c r="F3849" s="26" t="str">
        <f>IF('4 Price book'!E3851="","",'4 Price book'!E3851)</f>
        <v/>
      </c>
      <c r="G3849" s="26" t="str">
        <f>IF('4 Price book'!F3851="","",'4 Price book'!F3851)</f>
        <v/>
      </c>
      <c r="H3849" s="26" t="str">
        <f>IF('4 Price book'!G3851="","",'4 Price book'!G3851)</f>
        <v/>
      </c>
      <c r="I3849" s="26" t="str">
        <f>IF('4 Price book'!H3851="","",'4 Price book'!H3851)</f>
        <v/>
      </c>
      <c r="J3849" s="26" t="str">
        <f>IF('4 Price book'!I3851="","",'4 Price book'!I3851)</f>
        <v/>
      </c>
      <c r="K3849" s="26" t="str">
        <f>IF('4 Price book'!J3851="","",'4 Price book'!J3851)</f>
        <v/>
      </c>
      <c r="L3849" s="26" t="str">
        <f>IF('4 Price book'!K3851="","",'4 Price book'!K3851)</f>
        <v/>
      </c>
      <c r="M3849" s="26" t="str">
        <f>IF('4 Price book'!K3851="","",VLOOKUP(L3849,'2 Lists'!$F$10:$G$999,2,FALSE))</f>
        <v/>
      </c>
      <c r="N3849" s="26" t="str">
        <f>IF('4 Price book'!L3851="","",'4 Price book'!L3851)</f>
        <v/>
      </c>
      <c r="O3849" s="26" t="str">
        <f>IF('4 Price book'!M3851="","",'4 Price book'!M3851)</f>
        <v/>
      </c>
      <c r="P3849" s="26" t="str">
        <f>IF('4 Price book'!N3851="","",'4 Price book'!N3851)</f>
        <v/>
      </c>
      <c r="Q3849" s="26" t="str">
        <f>IF('4 Price book'!O3851="","",'4 Price book'!O3851)</f>
        <v/>
      </c>
      <c r="R3849" s="34"/>
      <c r="S3849" s="34"/>
      <c r="T3849" s="34"/>
      <c r="U3849" s="34"/>
      <c r="V3849" s="34"/>
    </row>
    <row r="3850" spans="1:22" ht="15" customHeight="1" x14ac:dyDescent="0.25">
      <c r="A3850" s="26">
        <v>3849</v>
      </c>
      <c r="B3850" s="26" t="str">
        <f>IF('1 Cover'!$B$27="Yes",IFERROR(VLOOKUP('4 Price book'!C3852,'Catalogs (internal)'!$L$2:$N$991,2,FALSE),""),IF('4 Price book'!C3852="","",'4 Price book'!C3852))</f>
        <v/>
      </c>
      <c r="C3850" s="26" t="str">
        <f>IF('4 Price book'!C3852="","",IF('1 Cover'!$B$27="No","",IFERROR(VLOOKUP('4 Price book'!C3852,'Catalogs (internal)'!$L$2:$N$991,3,FALSE),"")))</f>
        <v/>
      </c>
      <c r="D3850" s="26" t="str">
        <f>IF('4 Price book'!D3852="","",'4 Price book'!D3852)</f>
        <v/>
      </c>
      <c r="E3850" s="26" t="str">
        <f>IF('4 Price book'!D3852="","",VLOOKUP('4 Price book'!D3852,'2 Lists'!$I$10:$J$999,2,FALSE))</f>
        <v/>
      </c>
      <c r="F3850" s="26" t="str">
        <f>IF('4 Price book'!E3852="","",'4 Price book'!E3852)</f>
        <v/>
      </c>
      <c r="G3850" s="26" t="str">
        <f>IF('4 Price book'!F3852="","",'4 Price book'!F3852)</f>
        <v/>
      </c>
      <c r="H3850" s="26" t="str">
        <f>IF('4 Price book'!G3852="","",'4 Price book'!G3852)</f>
        <v/>
      </c>
      <c r="I3850" s="26" t="str">
        <f>IF('4 Price book'!H3852="","",'4 Price book'!H3852)</f>
        <v/>
      </c>
      <c r="J3850" s="26" t="str">
        <f>IF('4 Price book'!I3852="","",'4 Price book'!I3852)</f>
        <v/>
      </c>
      <c r="K3850" s="26" t="str">
        <f>IF('4 Price book'!J3852="","",'4 Price book'!J3852)</f>
        <v/>
      </c>
      <c r="L3850" s="26" t="str">
        <f>IF('4 Price book'!K3852="","",'4 Price book'!K3852)</f>
        <v/>
      </c>
      <c r="M3850" s="26" t="str">
        <f>IF('4 Price book'!K3852="","",VLOOKUP(L3850,'2 Lists'!$F$10:$G$999,2,FALSE))</f>
        <v/>
      </c>
      <c r="N3850" s="26" t="str">
        <f>IF('4 Price book'!L3852="","",'4 Price book'!L3852)</f>
        <v/>
      </c>
      <c r="O3850" s="26" t="str">
        <f>IF('4 Price book'!M3852="","",'4 Price book'!M3852)</f>
        <v/>
      </c>
      <c r="P3850" s="26" t="str">
        <f>IF('4 Price book'!N3852="","",'4 Price book'!N3852)</f>
        <v/>
      </c>
      <c r="Q3850" s="26" t="str">
        <f>IF('4 Price book'!O3852="","",'4 Price book'!O3852)</f>
        <v/>
      </c>
      <c r="R3850" s="34"/>
      <c r="S3850" s="34"/>
      <c r="T3850" s="34"/>
      <c r="U3850" s="34"/>
      <c r="V3850" s="34"/>
    </row>
    <row r="3851" spans="1:22" ht="15" customHeight="1" x14ac:dyDescent="0.25">
      <c r="A3851" s="26">
        <v>3850</v>
      </c>
      <c r="B3851" s="26" t="str">
        <f>IF('1 Cover'!$B$27="Yes",IFERROR(VLOOKUP('4 Price book'!C3853,'Catalogs (internal)'!$L$2:$N$991,2,FALSE),""),IF('4 Price book'!C3853="","",'4 Price book'!C3853))</f>
        <v/>
      </c>
      <c r="C3851" s="26" t="str">
        <f>IF('4 Price book'!C3853="","",IF('1 Cover'!$B$27="No","",IFERROR(VLOOKUP('4 Price book'!C3853,'Catalogs (internal)'!$L$2:$N$991,3,FALSE),"")))</f>
        <v/>
      </c>
      <c r="D3851" s="26" t="str">
        <f>IF('4 Price book'!D3853="","",'4 Price book'!D3853)</f>
        <v/>
      </c>
      <c r="E3851" s="26" t="str">
        <f>IF('4 Price book'!D3853="","",VLOOKUP('4 Price book'!D3853,'2 Lists'!$I$10:$J$999,2,FALSE))</f>
        <v/>
      </c>
      <c r="F3851" s="26" t="str">
        <f>IF('4 Price book'!E3853="","",'4 Price book'!E3853)</f>
        <v/>
      </c>
      <c r="G3851" s="26" t="str">
        <f>IF('4 Price book'!F3853="","",'4 Price book'!F3853)</f>
        <v/>
      </c>
      <c r="H3851" s="26" t="str">
        <f>IF('4 Price book'!G3853="","",'4 Price book'!G3853)</f>
        <v/>
      </c>
      <c r="I3851" s="26" t="str">
        <f>IF('4 Price book'!H3853="","",'4 Price book'!H3853)</f>
        <v/>
      </c>
      <c r="J3851" s="26" t="str">
        <f>IF('4 Price book'!I3853="","",'4 Price book'!I3853)</f>
        <v/>
      </c>
      <c r="K3851" s="26" t="str">
        <f>IF('4 Price book'!J3853="","",'4 Price book'!J3853)</f>
        <v/>
      </c>
      <c r="L3851" s="26" t="str">
        <f>IF('4 Price book'!K3853="","",'4 Price book'!K3853)</f>
        <v/>
      </c>
      <c r="M3851" s="26" t="str">
        <f>IF('4 Price book'!K3853="","",VLOOKUP(L3851,'2 Lists'!$F$10:$G$999,2,FALSE))</f>
        <v/>
      </c>
      <c r="N3851" s="26" t="str">
        <f>IF('4 Price book'!L3853="","",'4 Price book'!L3853)</f>
        <v/>
      </c>
      <c r="O3851" s="26" t="str">
        <f>IF('4 Price book'!M3853="","",'4 Price book'!M3853)</f>
        <v/>
      </c>
      <c r="P3851" s="26" t="str">
        <f>IF('4 Price book'!N3853="","",'4 Price book'!N3853)</f>
        <v/>
      </c>
      <c r="Q3851" s="26" t="str">
        <f>IF('4 Price book'!O3853="","",'4 Price book'!O3853)</f>
        <v/>
      </c>
      <c r="R3851" s="34"/>
      <c r="S3851" s="34"/>
      <c r="T3851" s="34"/>
      <c r="U3851" s="34"/>
      <c r="V3851" s="34"/>
    </row>
    <row r="3852" spans="1:22" ht="15" customHeight="1" x14ac:dyDescent="0.25">
      <c r="A3852" s="26">
        <v>3851</v>
      </c>
      <c r="B3852" s="26" t="str">
        <f>IF('1 Cover'!$B$27="Yes",IFERROR(VLOOKUP('4 Price book'!C3854,'Catalogs (internal)'!$L$2:$N$991,2,FALSE),""),IF('4 Price book'!C3854="","",'4 Price book'!C3854))</f>
        <v/>
      </c>
      <c r="C3852" s="26" t="str">
        <f>IF('4 Price book'!C3854="","",IF('1 Cover'!$B$27="No","",IFERROR(VLOOKUP('4 Price book'!C3854,'Catalogs (internal)'!$L$2:$N$991,3,FALSE),"")))</f>
        <v/>
      </c>
      <c r="D3852" s="26" t="str">
        <f>IF('4 Price book'!D3854="","",'4 Price book'!D3854)</f>
        <v/>
      </c>
      <c r="E3852" s="26" t="str">
        <f>IF('4 Price book'!D3854="","",VLOOKUP('4 Price book'!D3854,'2 Lists'!$I$10:$J$999,2,FALSE))</f>
        <v/>
      </c>
      <c r="F3852" s="26" t="str">
        <f>IF('4 Price book'!E3854="","",'4 Price book'!E3854)</f>
        <v/>
      </c>
      <c r="G3852" s="26" t="str">
        <f>IF('4 Price book'!F3854="","",'4 Price book'!F3854)</f>
        <v/>
      </c>
      <c r="H3852" s="26" t="str">
        <f>IF('4 Price book'!G3854="","",'4 Price book'!G3854)</f>
        <v/>
      </c>
      <c r="I3852" s="26" t="str">
        <f>IF('4 Price book'!H3854="","",'4 Price book'!H3854)</f>
        <v/>
      </c>
      <c r="J3852" s="26" t="str">
        <f>IF('4 Price book'!I3854="","",'4 Price book'!I3854)</f>
        <v/>
      </c>
      <c r="K3852" s="26" t="str">
        <f>IF('4 Price book'!J3854="","",'4 Price book'!J3854)</f>
        <v/>
      </c>
      <c r="L3852" s="26" t="str">
        <f>IF('4 Price book'!K3854="","",'4 Price book'!K3854)</f>
        <v/>
      </c>
      <c r="M3852" s="26" t="str">
        <f>IF('4 Price book'!K3854="","",VLOOKUP(L3852,'2 Lists'!$F$10:$G$999,2,FALSE))</f>
        <v/>
      </c>
      <c r="N3852" s="26" t="str">
        <f>IF('4 Price book'!L3854="","",'4 Price book'!L3854)</f>
        <v/>
      </c>
      <c r="O3852" s="26" t="str">
        <f>IF('4 Price book'!M3854="","",'4 Price book'!M3854)</f>
        <v/>
      </c>
      <c r="P3852" s="26" t="str">
        <f>IF('4 Price book'!N3854="","",'4 Price book'!N3854)</f>
        <v/>
      </c>
      <c r="Q3852" s="26" t="str">
        <f>IF('4 Price book'!O3854="","",'4 Price book'!O3854)</f>
        <v/>
      </c>
      <c r="R3852" s="34"/>
      <c r="S3852" s="34"/>
      <c r="T3852" s="34"/>
      <c r="U3852" s="34"/>
      <c r="V3852" s="34"/>
    </row>
    <row r="3853" spans="1:22" ht="15" customHeight="1" x14ac:dyDescent="0.25">
      <c r="A3853" s="26">
        <v>3852</v>
      </c>
      <c r="B3853" s="26" t="str">
        <f>IF('1 Cover'!$B$27="Yes",IFERROR(VLOOKUP('4 Price book'!C3855,'Catalogs (internal)'!$L$2:$N$991,2,FALSE),""),IF('4 Price book'!C3855="","",'4 Price book'!C3855))</f>
        <v/>
      </c>
      <c r="C3853" s="26" t="str">
        <f>IF('4 Price book'!C3855="","",IF('1 Cover'!$B$27="No","",IFERROR(VLOOKUP('4 Price book'!C3855,'Catalogs (internal)'!$L$2:$N$991,3,FALSE),"")))</f>
        <v/>
      </c>
      <c r="D3853" s="26" t="str">
        <f>IF('4 Price book'!D3855="","",'4 Price book'!D3855)</f>
        <v/>
      </c>
      <c r="E3853" s="26" t="str">
        <f>IF('4 Price book'!D3855="","",VLOOKUP('4 Price book'!D3855,'2 Lists'!$I$10:$J$999,2,FALSE))</f>
        <v/>
      </c>
      <c r="F3853" s="26" t="str">
        <f>IF('4 Price book'!E3855="","",'4 Price book'!E3855)</f>
        <v/>
      </c>
      <c r="G3853" s="26" t="str">
        <f>IF('4 Price book'!F3855="","",'4 Price book'!F3855)</f>
        <v/>
      </c>
      <c r="H3853" s="26" t="str">
        <f>IF('4 Price book'!G3855="","",'4 Price book'!G3855)</f>
        <v/>
      </c>
      <c r="I3853" s="26" t="str">
        <f>IF('4 Price book'!H3855="","",'4 Price book'!H3855)</f>
        <v/>
      </c>
      <c r="J3853" s="26" t="str">
        <f>IF('4 Price book'!I3855="","",'4 Price book'!I3855)</f>
        <v/>
      </c>
      <c r="K3853" s="26" t="str">
        <f>IF('4 Price book'!J3855="","",'4 Price book'!J3855)</f>
        <v/>
      </c>
      <c r="L3853" s="26" t="str">
        <f>IF('4 Price book'!K3855="","",'4 Price book'!K3855)</f>
        <v/>
      </c>
      <c r="M3853" s="26" t="str">
        <f>IF('4 Price book'!K3855="","",VLOOKUP(L3853,'2 Lists'!$F$10:$G$999,2,FALSE))</f>
        <v/>
      </c>
      <c r="N3853" s="26" t="str">
        <f>IF('4 Price book'!L3855="","",'4 Price book'!L3855)</f>
        <v/>
      </c>
      <c r="O3853" s="26" t="str">
        <f>IF('4 Price book'!M3855="","",'4 Price book'!M3855)</f>
        <v/>
      </c>
      <c r="P3853" s="26" t="str">
        <f>IF('4 Price book'!N3855="","",'4 Price book'!N3855)</f>
        <v/>
      </c>
      <c r="Q3853" s="26" t="str">
        <f>IF('4 Price book'!O3855="","",'4 Price book'!O3855)</f>
        <v/>
      </c>
      <c r="R3853" s="34"/>
      <c r="S3853" s="34"/>
      <c r="T3853" s="34"/>
      <c r="U3853" s="34"/>
      <c r="V3853" s="34"/>
    </row>
    <row r="3854" spans="1:22" ht="15" customHeight="1" x14ac:dyDescent="0.25">
      <c r="A3854" s="26">
        <v>3853</v>
      </c>
      <c r="B3854" s="26" t="str">
        <f>IF('1 Cover'!$B$27="Yes",IFERROR(VLOOKUP('4 Price book'!C3856,'Catalogs (internal)'!$L$2:$N$991,2,FALSE),""),IF('4 Price book'!C3856="","",'4 Price book'!C3856))</f>
        <v/>
      </c>
      <c r="C3854" s="26" t="str">
        <f>IF('4 Price book'!C3856="","",IF('1 Cover'!$B$27="No","",IFERROR(VLOOKUP('4 Price book'!C3856,'Catalogs (internal)'!$L$2:$N$991,3,FALSE),"")))</f>
        <v/>
      </c>
      <c r="D3854" s="26" t="str">
        <f>IF('4 Price book'!D3856="","",'4 Price book'!D3856)</f>
        <v/>
      </c>
      <c r="E3854" s="26" t="str">
        <f>IF('4 Price book'!D3856="","",VLOOKUP('4 Price book'!D3856,'2 Lists'!$I$10:$J$999,2,FALSE))</f>
        <v/>
      </c>
      <c r="F3854" s="26" t="str">
        <f>IF('4 Price book'!E3856="","",'4 Price book'!E3856)</f>
        <v/>
      </c>
      <c r="G3854" s="26" t="str">
        <f>IF('4 Price book'!F3856="","",'4 Price book'!F3856)</f>
        <v/>
      </c>
      <c r="H3854" s="26" t="str">
        <f>IF('4 Price book'!G3856="","",'4 Price book'!G3856)</f>
        <v/>
      </c>
      <c r="I3854" s="26" t="str">
        <f>IF('4 Price book'!H3856="","",'4 Price book'!H3856)</f>
        <v/>
      </c>
      <c r="J3854" s="26" t="str">
        <f>IF('4 Price book'!I3856="","",'4 Price book'!I3856)</f>
        <v/>
      </c>
      <c r="K3854" s="26" t="str">
        <f>IF('4 Price book'!J3856="","",'4 Price book'!J3856)</f>
        <v/>
      </c>
      <c r="L3854" s="26" t="str">
        <f>IF('4 Price book'!K3856="","",'4 Price book'!K3856)</f>
        <v/>
      </c>
      <c r="M3854" s="26" t="str">
        <f>IF('4 Price book'!K3856="","",VLOOKUP(L3854,'2 Lists'!$F$10:$G$999,2,FALSE))</f>
        <v/>
      </c>
      <c r="N3854" s="26" t="str">
        <f>IF('4 Price book'!L3856="","",'4 Price book'!L3856)</f>
        <v/>
      </c>
      <c r="O3854" s="26" t="str">
        <f>IF('4 Price book'!M3856="","",'4 Price book'!M3856)</f>
        <v/>
      </c>
      <c r="P3854" s="26" t="str">
        <f>IF('4 Price book'!N3856="","",'4 Price book'!N3856)</f>
        <v/>
      </c>
      <c r="Q3854" s="26" t="str">
        <f>IF('4 Price book'!O3856="","",'4 Price book'!O3856)</f>
        <v/>
      </c>
      <c r="R3854" s="34"/>
      <c r="S3854" s="34"/>
      <c r="T3854" s="34"/>
      <c r="U3854" s="34"/>
      <c r="V3854" s="34"/>
    </row>
    <row r="3855" spans="1:22" ht="15" customHeight="1" x14ac:dyDescent="0.25">
      <c r="A3855" s="26">
        <v>3854</v>
      </c>
      <c r="B3855" s="26" t="str">
        <f>IF('1 Cover'!$B$27="Yes",IFERROR(VLOOKUP('4 Price book'!C3857,'Catalogs (internal)'!$L$2:$N$991,2,FALSE),""),IF('4 Price book'!C3857="","",'4 Price book'!C3857))</f>
        <v/>
      </c>
      <c r="C3855" s="26" t="str">
        <f>IF('4 Price book'!C3857="","",IF('1 Cover'!$B$27="No","",IFERROR(VLOOKUP('4 Price book'!C3857,'Catalogs (internal)'!$L$2:$N$991,3,FALSE),"")))</f>
        <v/>
      </c>
      <c r="D3855" s="26" t="str">
        <f>IF('4 Price book'!D3857="","",'4 Price book'!D3857)</f>
        <v/>
      </c>
      <c r="E3855" s="26" t="str">
        <f>IF('4 Price book'!D3857="","",VLOOKUP('4 Price book'!D3857,'2 Lists'!$I$10:$J$999,2,FALSE))</f>
        <v/>
      </c>
      <c r="F3855" s="26" t="str">
        <f>IF('4 Price book'!E3857="","",'4 Price book'!E3857)</f>
        <v/>
      </c>
      <c r="G3855" s="26" t="str">
        <f>IF('4 Price book'!F3857="","",'4 Price book'!F3857)</f>
        <v/>
      </c>
      <c r="H3855" s="26" t="str">
        <f>IF('4 Price book'!G3857="","",'4 Price book'!G3857)</f>
        <v/>
      </c>
      <c r="I3855" s="26" t="str">
        <f>IF('4 Price book'!H3857="","",'4 Price book'!H3857)</f>
        <v/>
      </c>
      <c r="J3855" s="26" t="str">
        <f>IF('4 Price book'!I3857="","",'4 Price book'!I3857)</f>
        <v/>
      </c>
      <c r="K3855" s="26" t="str">
        <f>IF('4 Price book'!J3857="","",'4 Price book'!J3857)</f>
        <v/>
      </c>
      <c r="L3855" s="26" t="str">
        <f>IF('4 Price book'!K3857="","",'4 Price book'!K3857)</f>
        <v/>
      </c>
      <c r="M3855" s="26" t="str">
        <f>IF('4 Price book'!K3857="","",VLOOKUP(L3855,'2 Lists'!$F$10:$G$999,2,FALSE))</f>
        <v/>
      </c>
      <c r="N3855" s="26" t="str">
        <f>IF('4 Price book'!L3857="","",'4 Price book'!L3857)</f>
        <v/>
      </c>
      <c r="O3855" s="26" t="str">
        <f>IF('4 Price book'!M3857="","",'4 Price book'!M3857)</f>
        <v/>
      </c>
      <c r="P3855" s="26" t="str">
        <f>IF('4 Price book'!N3857="","",'4 Price book'!N3857)</f>
        <v/>
      </c>
      <c r="Q3855" s="26" t="str">
        <f>IF('4 Price book'!O3857="","",'4 Price book'!O3857)</f>
        <v/>
      </c>
      <c r="R3855" s="34"/>
      <c r="S3855" s="34"/>
      <c r="T3855" s="34"/>
      <c r="U3855" s="34"/>
      <c r="V3855" s="34"/>
    </row>
    <row r="3856" spans="1:22" ht="15" customHeight="1" x14ac:dyDescent="0.25">
      <c r="A3856" s="26">
        <v>3855</v>
      </c>
      <c r="B3856" s="26" t="str">
        <f>IF('1 Cover'!$B$27="Yes",IFERROR(VLOOKUP('4 Price book'!C3858,'Catalogs (internal)'!$L$2:$N$991,2,FALSE),""),IF('4 Price book'!C3858="","",'4 Price book'!C3858))</f>
        <v/>
      </c>
      <c r="C3856" s="26" t="str">
        <f>IF('4 Price book'!C3858="","",IF('1 Cover'!$B$27="No","",IFERROR(VLOOKUP('4 Price book'!C3858,'Catalogs (internal)'!$L$2:$N$991,3,FALSE),"")))</f>
        <v/>
      </c>
      <c r="D3856" s="26" t="str">
        <f>IF('4 Price book'!D3858="","",'4 Price book'!D3858)</f>
        <v/>
      </c>
      <c r="E3856" s="26" t="str">
        <f>IF('4 Price book'!D3858="","",VLOOKUP('4 Price book'!D3858,'2 Lists'!$I$10:$J$999,2,FALSE))</f>
        <v/>
      </c>
      <c r="F3856" s="26" t="str">
        <f>IF('4 Price book'!E3858="","",'4 Price book'!E3858)</f>
        <v/>
      </c>
      <c r="G3856" s="26" t="str">
        <f>IF('4 Price book'!F3858="","",'4 Price book'!F3858)</f>
        <v/>
      </c>
      <c r="H3856" s="26" t="str">
        <f>IF('4 Price book'!G3858="","",'4 Price book'!G3858)</f>
        <v/>
      </c>
      <c r="I3856" s="26" t="str">
        <f>IF('4 Price book'!H3858="","",'4 Price book'!H3858)</f>
        <v/>
      </c>
      <c r="J3856" s="26" t="str">
        <f>IF('4 Price book'!I3858="","",'4 Price book'!I3858)</f>
        <v/>
      </c>
      <c r="K3856" s="26" t="str">
        <f>IF('4 Price book'!J3858="","",'4 Price book'!J3858)</f>
        <v/>
      </c>
      <c r="L3856" s="26" t="str">
        <f>IF('4 Price book'!K3858="","",'4 Price book'!K3858)</f>
        <v/>
      </c>
      <c r="M3856" s="26" t="str">
        <f>IF('4 Price book'!K3858="","",VLOOKUP(L3856,'2 Lists'!$F$10:$G$999,2,FALSE))</f>
        <v/>
      </c>
      <c r="N3856" s="26" t="str">
        <f>IF('4 Price book'!L3858="","",'4 Price book'!L3858)</f>
        <v/>
      </c>
      <c r="O3856" s="26" t="str">
        <f>IF('4 Price book'!M3858="","",'4 Price book'!M3858)</f>
        <v/>
      </c>
      <c r="P3856" s="26" t="str">
        <f>IF('4 Price book'!N3858="","",'4 Price book'!N3858)</f>
        <v/>
      </c>
      <c r="Q3856" s="26" t="str">
        <f>IF('4 Price book'!O3858="","",'4 Price book'!O3858)</f>
        <v/>
      </c>
      <c r="R3856" s="34"/>
      <c r="S3856" s="34"/>
      <c r="T3856" s="34"/>
      <c r="U3856" s="34"/>
      <c r="V3856" s="34"/>
    </row>
    <row r="3857" spans="1:22" ht="15" customHeight="1" x14ac:dyDescent="0.25">
      <c r="A3857" s="26">
        <v>3856</v>
      </c>
      <c r="B3857" s="26" t="str">
        <f>IF('1 Cover'!$B$27="Yes",IFERROR(VLOOKUP('4 Price book'!C3859,'Catalogs (internal)'!$L$2:$N$991,2,FALSE),""),IF('4 Price book'!C3859="","",'4 Price book'!C3859))</f>
        <v/>
      </c>
      <c r="C3857" s="26" t="str">
        <f>IF('4 Price book'!C3859="","",IF('1 Cover'!$B$27="No","",IFERROR(VLOOKUP('4 Price book'!C3859,'Catalogs (internal)'!$L$2:$N$991,3,FALSE),"")))</f>
        <v/>
      </c>
      <c r="D3857" s="26" t="str">
        <f>IF('4 Price book'!D3859="","",'4 Price book'!D3859)</f>
        <v/>
      </c>
      <c r="E3857" s="26" t="str">
        <f>IF('4 Price book'!D3859="","",VLOOKUP('4 Price book'!D3859,'2 Lists'!$I$10:$J$999,2,FALSE))</f>
        <v/>
      </c>
      <c r="F3857" s="26" t="str">
        <f>IF('4 Price book'!E3859="","",'4 Price book'!E3859)</f>
        <v/>
      </c>
      <c r="G3857" s="26" t="str">
        <f>IF('4 Price book'!F3859="","",'4 Price book'!F3859)</f>
        <v/>
      </c>
      <c r="H3857" s="26" t="str">
        <f>IF('4 Price book'!G3859="","",'4 Price book'!G3859)</f>
        <v/>
      </c>
      <c r="I3857" s="26" t="str">
        <f>IF('4 Price book'!H3859="","",'4 Price book'!H3859)</f>
        <v/>
      </c>
      <c r="J3857" s="26" t="str">
        <f>IF('4 Price book'!I3859="","",'4 Price book'!I3859)</f>
        <v/>
      </c>
      <c r="K3857" s="26" t="str">
        <f>IF('4 Price book'!J3859="","",'4 Price book'!J3859)</f>
        <v/>
      </c>
      <c r="L3857" s="26" t="str">
        <f>IF('4 Price book'!K3859="","",'4 Price book'!K3859)</f>
        <v/>
      </c>
      <c r="M3857" s="26" t="str">
        <f>IF('4 Price book'!K3859="","",VLOOKUP(L3857,'2 Lists'!$F$10:$G$999,2,FALSE))</f>
        <v/>
      </c>
      <c r="N3857" s="26" t="str">
        <f>IF('4 Price book'!L3859="","",'4 Price book'!L3859)</f>
        <v/>
      </c>
      <c r="O3857" s="26" t="str">
        <f>IF('4 Price book'!M3859="","",'4 Price book'!M3859)</f>
        <v/>
      </c>
      <c r="P3857" s="26" t="str">
        <f>IF('4 Price book'!N3859="","",'4 Price book'!N3859)</f>
        <v/>
      </c>
      <c r="Q3857" s="26" t="str">
        <f>IF('4 Price book'!O3859="","",'4 Price book'!O3859)</f>
        <v/>
      </c>
      <c r="R3857" s="34"/>
      <c r="S3857" s="34"/>
      <c r="T3857" s="34"/>
      <c r="U3857" s="34"/>
      <c r="V3857" s="34"/>
    </row>
    <row r="3858" spans="1:22" ht="15" customHeight="1" x14ac:dyDescent="0.25">
      <c r="A3858" s="26">
        <v>3857</v>
      </c>
      <c r="B3858" s="26" t="str">
        <f>IF('1 Cover'!$B$27="Yes",IFERROR(VLOOKUP('4 Price book'!C3860,'Catalogs (internal)'!$L$2:$N$991,2,FALSE),""),IF('4 Price book'!C3860="","",'4 Price book'!C3860))</f>
        <v/>
      </c>
      <c r="C3858" s="26" t="str">
        <f>IF('4 Price book'!C3860="","",IF('1 Cover'!$B$27="No","",IFERROR(VLOOKUP('4 Price book'!C3860,'Catalogs (internal)'!$L$2:$N$991,3,FALSE),"")))</f>
        <v/>
      </c>
      <c r="D3858" s="26" t="str">
        <f>IF('4 Price book'!D3860="","",'4 Price book'!D3860)</f>
        <v/>
      </c>
      <c r="E3858" s="26" t="str">
        <f>IF('4 Price book'!D3860="","",VLOOKUP('4 Price book'!D3860,'2 Lists'!$I$10:$J$999,2,FALSE))</f>
        <v/>
      </c>
      <c r="F3858" s="26" t="str">
        <f>IF('4 Price book'!E3860="","",'4 Price book'!E3860)</f>
        <v/>
      </c>
      <c r="G3858" s="26" t="str">
        <f>IF('4 Price book'!F3860="","",'4 Price book'!F3860)</f>
        <v/>
      </c>
      <c r="H3858" s="26" t="str">
        <f>IF('4 Price book'!G3860="","",'4 Price book'!G3860)</f>
        <v/>
      </c>
      <c r="I3858" s="26" t="str">
        <f>IF('4 Price book'!H3860="","",'4 Price book'!H3860)</f>
        <v/>
      </c>
      <c r="J3858" s="26" t="str">
        <f>IF('4 Price book'!I3860="","",'4 Price book'!I3860)</f>
        <v/>
      </c>
      <c r="K3858" s="26" t="str">
        <f>IF('4 Price book'!J3860="","",'4 Price book'!J3860)</f>
        <v/>
      </c>
      <c r="L3858" s="26" t="str">
        <f>IF('4 Price book'!K3860="","",'4 Price book'!K3860)</f>
        <v/>
      </c>
      <c r="M3858" s="26" t="str">
        <f>IF('4 Price book'!K3860="","",VLOOKUP(L3858,'2 Lists'!$F$10:$G$999,2,FALSE))</f>
        <v/>
      </c>
      <c r="N3858" s="26" t="str">
        <f>IF('4 Price book'!L3860="","",'4 Price book'!L3860)</f>
        <v/>
      </c>
      <c r="O3858" s="26" t="str">
        <f>IF('4 Price book'!M3860="","",'4 Price book'!M3860)</f>
        <v/>
      </c>
      <c r="P3858" s="26" t="str">
        <f>IF('4 Price book'!N3860="","",'4 Price book'!N3860)</f>
        <v/>
      </c>
      <c r="Q3858" s="26" t="str">
        <f>IF('4 Price book'!O3860="","",'4 Price book'!O3860)</f>
        <v/>
      </c>
      <c r="R3858" s="34"/>
      <c r="S3858" s="34"/>
      <c r="T3858" s="34"/>
      <c r="U3858" s="34"/>
      <c r="V3858" s="34"/>
    </row>
    <row r="3859" spans="1:22" ht="15" customHeight="1" x14ac:dyDescent="0.25">
      <c r="A3859" s="26">
        <v>3858</v>
      </c>
      <c r="B3859" s="26" t="str">
        <f>IF('1 Cover'!$B$27="Yes",IFERROR(VLOOKUP('4 Price book'!C3861,'Catalogs (internal)'!$L$2:$N$991,2,FALSE),""),IF('4 Price book'!C3861="","",'4 Price book'!C3861))</f>
        <v/>
      </c>
      <c r="C3859" s="26" t="str">
        <f>IF('4 Price book'!C3861="","",IF('1 Cover'!$B$27="No","",IFERROR(VLOOKUP('4 Price book'!C3861,'Catalogs (internal)'!$L$2:$N$991,3,FALSE),"")))</f>
        <v/>
      </c>
      <c r="D3859" s="26" t="str">
        <f>IF('4 Price book'!D3861="","",'4 Price book'!D3861)</f>
        <v/>
      </c>
      <c r="E3859" s="26" t="str">
        <f>IF('4 Price book'!D3861="","",VLOOKUP('4 Price book'!D3861,'2 Lists'!$I$10:$J$999,2,FALSE))</f>
        <v/>
      </c>
      <c r="F3859" s="26" t="str">
        <f>IF('4 Price book'!E3861="","",'4 Price book'!E3861)</f>
        <v/>
      </c>
      <c r="G3859" s="26" t="str">
        <f>IF('4 Price book'!F3861="","",'4 Price book'!F3861)</f>
        <v/>
      </c>
      <c r="H3859" s="26" t="str">
        <f>IF('4 Price book'!G3861="","",'4 Price book'!G3861)</f>
        <v/>
      </c>
      <c r="I3859" s="26" t="str">
        <f>IF('4 Price book'!H3861="","",'4 Price book'!H3861)</f>
        <v/>
      </c>
      <c r="J3859" s="26" t="str">
        <f>IF('4 Price book'!I3861="","",'4 Price book'!I3861)</f>
        <v/>
      </c>
      <c r="K3859" s="26" t="str">
        <f>IF('4 Price book'!J3861="","",'4 Price book'!J3861)</f>
        <v/>
      </c>
      <c r="L3859" s="26" t="str">
        <f>IF('4 Price book'!K3861="","",'4 Price book'!K3861)</f>
        <v/>
      </c>
      <c r="M3859" s="26" t="str">
        <f>IF('4 Price book'!K3861="","",VLOOKUP(L3859,'2 Lists'!$F$10:$G$999,2,FALSE))</f>
        <v/>
      </c>
      <c r="N3859" s="26" t="str">
        <f>IF('4 Price book'!L3861="","",'4 Price book'!L3861)</f>
        <v/>
      </c>
      <c r="O3859" s="26" t="str">
        <f>IF('4 Price book'!M3861="","",'4 Price book'!M3861)</f>
        <v/>
      </c>
      <c r="P3859" s="26" t="str">
        <f>IF('4 Price book'!N3861="","",'4 Price book'!N3861)</f>
        <v/>
      </c>
      <c r="Q3859" s="26" t="str">
        <f>IF('4 Price book'!O3861="","",'4 Price book'!O3861)</f>
        <v/>
      </c>
      <c r="R3859" s="35"/>
      <c r="S3859" s="35"/>
      <c r="T3859" s="35"/>
      <c r="U3859" s="35"/>
      <c r="V3859" s="35"/>
    </row>
    <row r="3860" spans="1:22" ht="15" customHeight="1" x14ac:dyDescent="0.25">
      <c r="A3860" s="26">
        <v>3859</v>
      </c>
      <c r="B3860" s="26" t="str">
        <f>IF('1 Cover'!$B$27="Yes",IFERROR(VLOOKUP('4 Price book'!C3862,'Catalogs (internal)'!$L$2:$N$991,2,FALSE),""),IF('4 Price book'!C3862="","",'4 Price book'!C3862))</f>
        <v/>
      </c>
      <c r="C3860" s="26" t="str">
        <f>IF('4 Price book'!C3862="","",IF('1 Cover'!$B$27="No","",IFERROR(VLOOKUP('4 Price book'!C3862,'Catalogs (internal)'!$L$2:$N$991,3,FALSE),"")))</f>
        <v/>
      </c>
      <c r="D3860" s="26" t="str">
        <f>IF('4 Price book'!D3862="","",'4 Price book'!D3862)</f>
        <v/>
      </c>
      <c r="E3860" s="26" t="str">
        <f>IF('4 Price book'!D3862="","",VLOOKUP('4 Price book'!D3862,'2 Lists'!$I$10:$J$999,2,FALSE))</f>
        <v/>
      </c>
      <c r="F3860" s="26" t="str">
        <f>IF('4 Price book'!E3862="","",'4 Price book'!E3862)</f>
        <v/>
      </c>
      <c r="G3860" s="26" t="str">
        <f>IF('4 Price book'!F3862="","",'4 Price book'!F3862)</f>
        <v/>
      </c>
      <c r="H3860" s="26" t="str">
        <f>IF('4 Price book'!G3862="","",'4 Price book'!G3862)</f>
        <v/>
      </c>
      <c r="I3860" s="26" t="str">
        <f>IF('4 Price book'!H3862="","",'4 Price book'!H3862)</f>
        <v/>
      </c>
      <c r="J3860" s="26" t="str">
        <f>IF('4 Price book'!I3862="","",'4 Price book'!I3862)</f>
        <v/>
      </c>
      <c r="K3860" s="26" t="str">
        <f>IF('4 Price book'!J3862="","",'4 Price book'!J3862)</f>
        <v/>
      </c>
      <c r="L3860" s="26" t="str">
        <f>IF('4 Price book'!K3862="","",'4 Price book'!K3862)</f>
        <v/>
      </c>
      <c r="M3860" s="26" t="str">
        <f>IF('4 Price book'!K3862="","",VLOOKUP(L3860,'2 Lists'!$F$10:$G$999,2,FALSE))</f>
        <v/>
      </c>
      <c r="N3860" s="26" t="str">
        <f>IF('4 Price book'!L3862="","",'4 Price book'!L3862)</f>
        <v/>
      </c>
      <c r="O3860" s="26" t="str">
        <f>IF('4 Price book'!M3862="","",'4 Price book'!M3862)</f>
        <v/>
      </c>
      <c r="P3860" s="26" t="str">
        <f>IF('4 Price book'!N3862="","",'4 Price book'!N3862)</f>
        <v/>
      </c>
      <c r="Q3860" s="26" t="str">
        <f>IF('4 Price book'!O3862="","",'4 Price book'!O3862)</f>
        <v/>
      </c>
      <c r="R3860" s="35"/>
      <c r="S3860" s="35"/>
      <c r="T3860" s="35"/>
      <c r="U3860" s="35"/>
      <c r="V3860" s="35"/>
    </row>
    <row r="3861" spans="1:22" x14ac:dyDescent="0.25">
      <c r="A3861" s="26">
        <v>3860</v>
      </c>
      <c r="B3861" s="26" t="str">
        <f>IF('1 Cover'!$B$27="Yes",IFERROR(VLOOKUP('4 Price book'!C3863,'Catalogs (internal)'!$L$2:$N$991,2,FALSE),""),IF('4 Price book'!C3863="","",'4 Price book'!C3863))</f>
        <v/>
      </c>
      <c r="C3861" s="26" t="str">
        <f>IF('4 Price book'!C3863="","",IF('1 Cover'!$B$27="No","",IFERROR(VLOOKUP('4 Price book'!C3863,'Catalogs (internal)'!$L$2:$N$991,3,FALSE),"")))</f>
        <v/>
      </c>
      <c r="D3861" s="26" t="str">
        <f>IF('4 Price book'!D3863="","",'4 Price book'!D3863)</f>
        <v/>
      </c>
      <c r="E3861" s="26" t="str">
        <f>IF('4 Price book'!D3863="","",VLOOKUP('4 Price book'!D3863,'2 Lists'!$I$10:$J$999,2,FALSE))</f>
        <v/>
      </c>
      <c r="F3861" s="26" t="str">
        <f>IF('4 Price book'!E3863="","",'4 Price book'!E3863)</f>
        <v/>
      </c>
      <c r="G3861" s="26" t="str">
        <f>IF('4 Price book'!F3863="","",'4 Price book'!F3863)</f>
        <v/>
      </c>
      <c r="H3861" s="26" t="str">
        <f>IF('4 Price book'!G3863="","",'4 Price book'!G3863)</f>
        <v/>
      </c>
      <c r="I3861" s="26" t="str">
        <f>IF('4 Price book'!H3863="","",'4 Price book'!H3863)</f>
        <v/>
      </c>
      <c r="J3861" s="26" t="str">
        <f>IF('4 Price book'!I3863="","",'4 Price book'!I3863)</f>
        <v/>
      </c>
      <c r="K3861" s="26" t="str">
        <f>IF('4 Price book'!J3863="","",'4 Price book'!J3863)</f>
        <v/>
      </c>
      <c r="L3861" s="26" t="str">
        <f>IF('4 Price book'!K3863="","",'4 Price book'!K3863)</f>
        <v/>
      </c>
      <c r="M3861" s="26" t="str">
        <f>IF('4 Price book'!K3863="","",VLOOKUP(L3861,'2 Lists'!$F$10:$G$999,2,FALSE))</f>
        <v/>
      </c>
      <c r="N3861" s="26" t="str">
        <f>IF('4 Price book'!L3863="","",'4 Price book'!L3863)</f>
        <v/>
      </c>
      <c r="O3861" s="26" t="str">
        <f>IF('4 Price book'!M3863="","",'4 Price book'!M3863)</f>
        <v/>
      </c>
      <c r="P3861" s="26" t="str">
        <f>IF('4 Price book'!N3863="","",'4 Price book'!N3863)</f>
        <v/>
      </c>
      <c r="Q3861" s="26" t="str">
        <f>IF('4 Price book'!O3863="","",'4 Price book'!O3863)</f>
        <v/>
      </c>
      <c r="R3861" s="35"/>
      <c r="S3861" s="35"/>
      <c r="T3861" s="35"/>
      <c r="U3861" s="35"/>
      <c r="V3861" s="35"/>
    </row>
    <row r="3862" spans="1:22" x14ac:dyDescent="0.25">
      <c r="A3862" s="26">
        <v>3861</v>
      </c>
      <c r="B3862" s="26" t="str">
        <f>IF('1 Cover'!$B$27="Yes",IFERROR(VLOOKUP('4 Price book'!C3864,'Catalogs (internal)'!$L$2:$N$991,2,FALSE),""),IF('4 Price book'!C3864="","",'4 Price book'!C3864))</f>
        <v/>
      </c>
      <c r="C3862" s="26" t="str">
        <f>IF('4 Price book'!C3864="","",IF('1 Cover'!$B$27="No","",IFERROR(VLOOKUP('4 Price book'!C3864,'Catalogs (internal)'!$L$2:$N$991,3,FALSE),"")))</f>
        <v/>
      </c>
      <c r="D3862" s="26" t="str">
        <f>IF('4 Price book'!D3864="","",'4 Price book'!D3864)</f>
        <v/>
      </c>
      <c r="E3862" s="26" t="str">
        <f>IF('4 Price book'!D3864="","",VLOOKUP('4 Price book'!D3864,'2 Lists'!$I$10:$J$999,2,FALSE))</f>
        <v/>
      </c>
      <c r="F3862" s="26" t="str">
        <f>IF('4 Price book'!E3864="","",'4 Price book'!E3864)</f>
        <v/>
      </c>
      <c r="G3862" s="26" t="str">
        <f>IF('4 Price book'!F3864="","",'4 Price book'!F3864)</f>
        <v/>
      </c>
      <c r="H3862" s="26" t="str">
        <f>IF('4 Price book'!G3864="","",'4 Price book'!G3864)</f>
        <v/>
      </c>
      <c r="I3862" s="26" t="str">
        <f>IF('4 Price book'!H3864="","",'4 Price book'!H3864)</f>
        <v/>
      </c>
      <c r="J3862" s="26" t="str">
        <f>IF('4 Price book'!I3864="","",'4 Price book'!I3864)</f>
        <v/>
      </c>
      <c r="K3862" s="26" t="str">
        <f>IF('4 Price book'!J3864="","",'4 Price book'!J3864)</f>
        <v/>
      </c>
      <c r="L3862" s="26" t="str">
        <f>IF('4 Price book'!K3864="","",'4 Price book'!K3864)</f>
        <v/>
      </c>
      <c r="M3862" s="26" t="str">
        <f>IF('4 Price book'!K3864="","",VLOOKUP(L3862,'2 Lists'!$F$10:$G$999,2,FALSE))</f>
        <v/>
      </c>
      <c r="N3862" s="26" t="str">
        <f>IF('4 Price book'!L3864="","",'4 Price book'!L3864)</f>
        <v/>
      </c>
      <c r="O3862" s="26" t="str">
        <f>IF('4 Price book'!M3864="","",'4 Price book'!M3864)</f>
        <v/>
      </c>
      <c r="P3862" s="26" t="str">
        <f>IF('4 Price book'!N3864="","",'4 Price book'!N3864)</f>
        <v/>
      </c>
      <c r="Q3862" s="26" t="str">
        <f>IF('4 Price book'!O3864="","",'4 Price book'!O3864)</f>
        <v/>
      </c>
      <c r="R3862" s="34"/>
      <c r="S3862" s="34"/>
      <c r="T3862" s="34"/>
      <c r="U3862" s="34"/>
      <c r="V3862" s="34"/>
    </row>
    <row r="3863" spans="1:22" x14ac:dyDescent="0.25">
      <c r="A3863" s="26">
        <v>3862</v>
      </c>
      <c r="B3863" s="26" t="str">
        <f>IF('1 Cover'!$B$27="Yes",IFERROR(VLOOKUP('4 Price book'!C3865,'Catalogs (internal)'!$L$2:$N$991,2,FALSE),""),IF('4 Price book'!C3865="","",'4 Price book'!C3865))</f>
        <v/>
      </c>
      <c r="C3863" s="26" t="str">
        <f>IF('4 Price book'!C3865="","",IF('1 Cover'!$B$27="No","",IFERROR(VLOOKUP('4 Price book'!C3865,'Catalogs (internal)'!$L$2:$N$991,3,FALSE),"")))</f>
        <v/>
      </c>
      <c r="D3863" s="26" t="str">
        <f>IF('4 Price book'!D3865="","",'4 Price book'!D3865)</f>
        <v/>
      </c>
      <c r="E3863" s="26" t="str">
        <f>IF('4 Price book'!D3865="","",VLOOKUP('4 Price book'!D3865,'2 Lists'!$I$10:$J$999,2,FALSE))</f>
        <v/>
      </c>
      <c r="F3863" s="26" t="str">
        <f>IF('4 Price book'!E3865="","",'4 Price book'!E3865)</f>
        <v/>
      </c>
      <c r="G3863" s="26" t="str">
        <f>IF('4 Price book'!F3865="","",'4 Price book'!F3865)</f>
        <v/>
      </c>
      <c r="H3863" s="26" t="str">
        <f>IF('4 Price book'!G3865="","",'4 Price book'!G3865)</f>
        <v/>
      </c>
      <c r="I3863" s="26" t="str">
        <f>IF('4 Price book'!H3865="","",'4 Price book'!H3865)</f>
        <v/>
      </c>
      <c r="J3863" s="26" t="str">
        <f>IF('4 Price book'!I3865="","",'4 Price book'!I3865)</f>
        <v/>
      </c>
      <c r="K3863" s="26" t="str">
        <f>IF('4 Price book'!J3865="","",'4 Price book'!J3865)</f>
        <v/>
      </c>
      <c r="L3863" s="26" t="str">
        <f>IF('4 Price book'!K3865="","",'4 Price book'!K3865)</f>
        <v/>
      </c>
      <c r="M3863" s="26" t="str">
        <f>IF('4 Price book'!K3865="","",VLOOKUP(L3863,'2 Lists'!$F$10:$G$999,2,FALSE))</f>
        <v/>
      </c>
      <c r="N3863" s="26" t="str">
        <f>IF('4 Price book'!L3865="","",'4 Price book'!L3865)</f>
        <v/>
      </c>
      <c r="O3863" s="26" t="str">
        <f>IF('4 Price book'!M3865="","",'4 Price book'!M3865)</f>
        <v/>
      </c>
      <c r="P3863" s="26" t="str">
        <f>IF('4 Price book'!N3865="","",'4 Price book'!N3865)</f>
        <v/>
      </c>
      <c r="Q3863" s="26" t="str">
        <f>IF('4 Price book'!O3865="","",'4 Price book'!O3865)</f>
        <v/>
      </c>
      <c r="R3863" s="34"/>
      <c r="S3863" s="34"/>
      <c r="T3863" s="34"/>
      <c r="U3863" s="34"/>
      <c r="V3863" s="34"/>
    </row>
    <row r="3864" spans="1:22" x14ac:dyDescent="0.25">
      <c r="A3864" s="26">
        <v>3863</v>
      </c>
      <c r="B3864" s="26" t="str">
        <f>IF('1 Cover'!$B$27="Yes",IFERROR(VLOOKUP('4 Price book'!C3866,'Catalogs (internal)'!$L$2:$N$991,2,FALSE),""),IF('4 Price book'!C3866="","",'4 Price book'!C3866))</f>
        <v/>
      </c>
      <c r="C3864" s="26" t="str">
        <f>IF('4 Price book'!C3866="","",IF('1 Cover'!$B$27="No","",IFERROR(VLOOKUP('4 Price book'!C3866,'Catalogs (internal)'!$L$2:$N$991,3,FALSE),"")))</f>
        <v/>
      </c>
      <c r="D3864" s="26" t="str">
        <f>IF('4 Price book'!D3866="","",'4 Price book'!D3866)</f>
        <v/>
      </c>
      <c r="E3864" s="26" t="str">
        <f>IF('4 Price book'!D3866="","",VLOOKUP('4 Price book'!D3866,'2 Lists'!$I$10:$J$999,2,FALSE))</f>
        <v/>
      </c>
      <c r="F3864" s="26" t="str">
        <f>IF('4 Price book'!E3866="","",'4 Price book'!E3866)</f>
        <v/>
      </c>
      <c r="G3864" s="26" t="str">
        <f>IF('4 Price book'!F3866="","",'4 Price book'!F3866)</f>
        <v/>
      </c>
      <c r="H3864" s="26" t="str">
        <f>IF('4 Price book'!G3866="","",'4 Price book'!G3866)</f>
        <v/>
      </c>
      <c r="I3864" s="26" t="str">
        <f>IF('4 Price book'!H3866="","",'4 Price book'!H3866)</f>
        <v/>
      </c>
      <c r="J3864" s="26" t="str">
        <f>IF('4 Price book'!I3866="","",'4 Price book'!I3866)</f>
        <v/>
      </c>
      <c r="K3864" s="26" t="str">
        <f>IF('4 Price book'!J3866="","",'4 Price book'!J3866)</f>
        <v/>
      </c>
      <c r="L3864" s="26" t="str">
        <f>IF('4 Price book'!K3866="","",'4 Price book'!K3866)</f>
        <v/>
      </c>
      <c r="M3864" s="26" t="str">
        <f>IF('4 Price book'!K3866="","",VLOOKUP(L3864,'2 Lists'!$F$10:$G$999,2,FALSE))</f>
        <v/>
      </c>
      <c r="N3864" s="26" t="str">
        <f>IF('4 Price book'!L3866="","",'4 Price book'!L3866)</f>
        <v/>
      </c>
      <c r="O3864" s="26" t="str">
        <f>IF('4 Price book'!M3866="","",'4 Price book'!M3866)</f>
        <v/>
      </c>
      <c r="P3864" s="26" t="str">
        <f>IF('4 Price book'!N3866="","",'4 Price book'!N3866)</f>
        <v/>
      </c>
      <c r="Q3864" s="26" t="str">
        <f>IF('4 Price book'!O3866="","",'4 Price book'!O3866)</f>
        <v/>
      </c>
      <c r="R3864" s="34"/>
      <c r="S3864" s="34"/>
      <c r="T3864" s="34"/>
      <c r="U3864" s="34"/>
      <c r="V3864" s="34"/>
    </row>
    <row r="3865" spans="1:22" x14ac:dyDescent="0.25">
      <c r="A3865" s="26">
        <v>3864</v>
      </c>
      <c r="B3865" s="26" t="str">
        <f>IF('1 Cover'!$B$27="Yes",IFERROR(VLOOKUP('4 Price book'!C3867,'Catalogs (internal)'!$L$2:$N$991,2,FALSE),""),IF('4 Price book'!C3867="","",'4 Price book'!C3867))</f>
        <v/>
      </c>
      <c r="C3865" s="26" t="str">
        <f>IF('4 Price book'!C3867="","",IF('1 Cover'!$B$27="No","",IFERROR(VLOOKUP('4 Price book'!C3867,'Catalogs (internal)'!$L$2:$N$991,3,FALSE),"")))</f>
        <v/>
      </c>
      <c r="D3865" s="26" t="str">
        <f>IF('4 Price book'!D3867="","",'4 Price book'!D3867)</f>
        <v/>
      </c>
      <c r="E3865" s="26" t="str">
        <f>IF('4 Price book'!D3867="","",VLOOKUP('4 Price book'!D3867,'2 Lists'!$I$10:$J$999,2,FALSE))</f>
        <v/>
      </c>
      <c r="F3865" s="26" t="str">
        <f>IF('4 Price book'!E3867="","",'4 Price book'!E3867)</f>
        <v/>
      </c>
      <c r="G3865" s="26" t="str">
        <f>IF('4 Price book'!F3867="","",'4 Price book'!F3867)</f>
        <v/>
      </c>
      <c r="H3865" s="26" t="str">
        <f>IF('4 Price book'!G3867="","",'4 Price book'!G3867)</f>
        <v/>
      </c>
      <c r="I3865" s="26" t="str">
        <f>IF('4 Price book'!H3867="","",'4 Price book'!H3867)</f>
        <v/>
      </c>
      <c r="J3865" s="26" t="str">
        <f>IF('4 Price book'!I3867="","",'4 Price book'!I3867)</f>
        <v/>
      </c>
      <c r="K3865" s="26" t="str">
        <f>IF('4 Price book'!J3867="","",'4 Price book'!J3867)</f>
        <v/>
      </c>
      <c r="L3865" s="26" t="str">
        <f>IF('4 Price book'!K3867="","",'4 Price book'!K3867)</f>
        <v/>
      </c>
      <c r="M3865" s="26" t="str">
        <f>IF('4 Price book'!K3867="","",VLOOKUP(L3865,'2 Lists'!$F$10:$G$999,2,FALSE))</f>
        <v/>
      </c>
      <c r="N3865" s="26" t="str">
        <f>IF('4 Price book'!L3867="","",'4 Price book'!L3867)</f>
        <v/>
      </c>
      <c r="O3865" s="26" t="str">
        <f>IF('4 Price book'!M3867="","",'4 Price book'!M3867)</f>
        <v/>
      </c>
      <c r="P3865" s="26" t="str">
        <f>IF('4 Price book'!N3867="","",'4 Price book'!N3867)</f>
        <v/>
      </c>
      <c r="Q3865" s="26" t="str">
        <f>IF('4 Price book'!O3867="","",'4 Price book'!O3867)</f>
        <v/>
      </c>
      <c r="R3865" s="34"/>
      <c r="S3865" s="34"/>
      <c r="T3865" s="34"/>
      <c r="U3865" s="34"/>
      <c r="V3865" s="34"/>
    </row>
    <row r="3866" spans="1:22" ht="15" customHeight="1" x14ac:dyDescent="0.25">
      <c r="A3866" s="26">
        <v>3865</v>
      </c>
      <c r="B3866" s="26" t="str">
        <f>IF('1 Cover'!$B$27="Yes",IFERROR(VLOOKUP('4 Price book'!C3868,'Catalogs (internal)'!$L$2:$N$991,2,FALSE),""),IF('4 Price book'!C3868="","",'4 Price book'!C3868))</f>
        <v/>
      </c>
      <c r="C3866" s="26" t="str">
        <f>IF('4 Price book'!C3868="","",IF('1 Cover'!$B$27="No","",IFERROR(VLOOKUP('4 Price book'!C3868,'Catalogs (internal)'!$L$2:$N$991,3,FALSE),"")))</f>
        <v/>
      </c>
      <c r="D3866" s="26" t="str">
        <f>IF('4 Price book'!D3868="","",'4 Price book'!D3868)</f>
        <v/>
      </c>
      <c r="E3866" s="26" t="str">
        <f>IF('4 Price book'!D3868="","",VLOOKUP('4 Price book'!D3868,'2 Lists'!$I$10:$J$999,2,FALSE))</f>
        <v/>
      </c>
      <c r="F3866" s="26" t="str">
        <f>IF('4 Price book'!E3868="","",'4 Price book'!E3868)</f>
        <v/>
      </c>
      <c r="G3866" s="26" t="str">
        <f>IF('4 Price book'!F3868="","",'4 Price book'!F3868)</f>
        <v/>
      </c>
      <c r="H3866" s="26" t="str">
        <f>IF('4 Price book'!G3868="","",'4 Price book'!G3868)</f>
        <v/>
      </c>
      <c r="I3866" s="26" t="str">
        <f>IF('4 Price book'!H3868="","",'4 Price book'!H3868)</f>
        <v/>
      </c>
      <c r="J3866" s="26" t="str">
        <f>IF('4 Price book'!I3868="","",'4 Price book'!I3868)</f>
        <v/>
      </c>
      <c r="K3866" s="26" t="str">
        <f>IF('4 Price book'!J3868="","",'4 Price book'!J3868)</f>
        <v/>
      </c>
      <c r="L3866" s="26" t="str">
        <f>IF('4 Price book'!K3868="","",'4 Price book'!K3868)</f>
        <v/>
      </c>
      <c r="M3866" s="26" t="str">
        <f>IF('4 Price book'!K3868="","",VLOOKUP(L3866,'2 Lists'!$F$10:$G$999,2,FALSE))</f>
        <v/>
      </c>
      <c r="N3866" s="26" t="str">
        <f>IF('4 Price book'!L3868="","",'4 Price book'!L3868)</f>
        <v/>
      </c>
      <c r="O3866" s="26" t="str">
        <f>IF('4 Price book'!M3868="","",'4 Price book'!M3868)</f>
        <v/>
      </c>
      <c r="P3866" s="26" t="str">
        <f>IF('4 Price book'!N3868="","",'4 Price book'!N3868)</f>
        <v/>
      </c>
      <c r="Q3866" s="26" t="str">
        <f>IF('4 Price book'!O3868="","",'4 Price book'!O3868)</f>
        <v/>
      </c>
      <c r="R3866" s="34"/>
      <c r="S3866" s="34"/>
      <c r="T3866" s="34"/>
      <c r="U3866" s="34"/>
      <c r="V3866" s="34"/>
    </row>
    <row r="3867" spans="1:22" ht="15" customHeight="1" x14ac:dyDescent="0.25">
      <c r="A3867" s="26">
        <v>3866</v>
      </c>
      <c r="B3867" s="26" t="str">
        <f>IF('1 Cover'!$B$27="Yes",IFERROR(VLOOKUP('4 Price book'!C3869,'Catalogs (internal)'!$L$2:$N$991,2,FALSE),""),IF('4 Price book'!C3869="","",'4 Price book'!C3869))</f>
        <v/>
      </c>
      <c r="C3867" s="26" t="str">
        <f>IF('4 Price book'!C3869="","",IF('1 Cover'!$B$27="No","",IFERROR(VLOOKUP('4 Price book'!C3869,'Catalogs (internal)'!$L$2:$N$991,3,FALSE),"")))</f>
        <v/>
      </c>
      <c r="D3867" s="26" t="str">
        <f>IF('4 Price book'!D3869="","",'4 Price book'!D3869)</f>
        <v/>
      </c>
      <c r="E3867" s="26" t="str">
        <f>IF('4 Price book'!D3869="","",VLOOKUP('4 Price book'!D3869,'2 Lists'!$I$10:$J$999,2,FALSE))</f>
        <v/>
      </c>
      <c r="F3867" s="26" t="str">
        <f>IF('4 Price book'!E3869="","",'4 Price book'!E3869)</f>
        <v/>
      </c>
      <c r="G3867" s="26" t="str">
        <f>IF('4 Price book'!F3869="","",'4 Price book'!F3869)</f>
        <v/>
      </c>
      <c r="H3867" s="26" t="str">
        <f>IF('4 Price book'!G3869="","",'4 Price book'!G3869)</f>
        <v/>
      </c>
      <c r="I3867" s="26" t="str">
        <f>IF('4 Price book'!H3869="","",'4 Price book'!H3869)</f>
        <v/>
      </c>
      <c r="J3867" s="26" t="str">
        <f>IF('4 Price book'!I3869="","",'4 Price book'!I3869)</f>
        <v/>
      </c>
      <c r="K3867" s="26" t="str">
        <f>IF('4 Price book'!J3869="","",'4 Price book'!J3869)</f>
        <v/>
      </c>
      <c r="L3867" s="26" t="str">
        <f>IF('4 Price book'!K3869="","",'4 Price book'!K3869)</f>
        <v/>
      </c>
      <c r="M3867" s="26" t="str">
        <f>IF('4 Price book'!K3869="","",VLOOKUP(L3867,'2 Lists'!$F$10:$G$999,2,FALSE))</f>
        <v/>
      </c>
      <c r="N3867" s="26" t="str">
        <f>IF('4 Price book'!L3869="","",'4 Price book'!L3869)</f>
        <v/>
      </c>
      <c r="O3867" s="26" t="str">
        <f>IF('4 Price book'!M3869="","",'4 Price book'!M3869)</f>
        <v/>
      </c>
      <c r="P3867" s="26" t="str">
        <f>IF('4 Price book'!N3869="","",'4 Price book'!N3869)</f>
        <v/>
      </c>
      <c r="Q3867" s="26" t="str">
        <f>IF('4 Price book'!O3869="","",'4 Price book'!O3869)</f>
        <v/>
      </c>
      <c r="R3867" s="34"/>
      <c r="S3867" s="34"/>
      <c r="T3867" s="34"/>
      <c r="U3867" s="34"/>
      <c r="V3867" s="34"/>
    </row>
    <row r="3868" spans="1:22" ht="15" customHeight="1" x14ac:dyDescent="0.25">
      <c r="A3868" s="26">
        <v>3867</v>
      </c>
      <c r="B3868" s="26" t="str">
        <f>IF('1 Cover'!$B$27="Yes",IFERROR(VLOOKUP('4 Price book'!C3870,'Catalogs (internal)'!$L$2:$N$991,2,FALSE),""),IF('4 Price book'!C3870="","",'4 Price book'!C3870))</f>
        <v/>
      </c>
      <c r="C3868" s="26" t="str">
        <f>IF('4 Price book'!C3870="","",IF('1 Cover'!$B$27="No","",IFERROR(VLOOKUP('4 Price book'!C3870,'Catalogs (internal)'!$L$2:$N$991,3,FALSE),"")))</f>
        <v/>
      </c>
      <c r="D3868" s="26" t="str">
        <f>IF('4 Price book'!D3870="","",'4 Price book'!D3870)</f>
        <v/>
      </c>
      <c r="E3868" s="26" t="str">
        <f>IF('4 Price book'!D3870="","",VLOOKUP('4 Price book'!D3870,'2 Lists'!$I$10:$J$999,2,FALSE))</f>
        <v/>
      </c>
      <c r="F3868" s="26" t="str">
        <f>IF('4 Price book'!E3870="","",'4 Price book'!E3870)</f>
        <v/>
      </c>
      <c r="G3868" s="26" t="str">
        <f>IF('4 Price book'!F3870="","",'4 Price book'!F3870)</f>
        <v/>
      </c>
      <c r="H3868" s="26" t="str">
        <f>IF('4 Price book'!G3870="","",'4 Price book'!G3870)</f>
        <v/>
      </c>
      <c r="I3868" s="26" t="str">
        <f>IF('4 Price book'!H3870="","",'4 Price book'!H3870)</f>
        <v/>
      </c>
      <c r="J3868" s="26" t="str">
        <f>IF('4 Price book'!I3870="","",'4 Price book'!I3870)</f>
        <v/>
      </c>
      <c r="K3868" s="26" t="str">
        <f>IF('4 Price book'!J3870="","",'4 Price book'!J3870)</f>
        <v/>
      </c>
      <c r="L3868" s="26" t="str">
        <f>IF('4 Price book'!K3870="","",'4 Price book'!K3870)</f>
        <v/>
      </c>
      <c r="M3868" s="26" t="str">
        <f>IF('4 Price book'!K3870="","",VLOOKUP(L3868,'2 Lists'!$F$10:$G$999,2,FALSE))</f>
        <v/>
      </c>
      <c r="N3868" s="26" t="str">
        <f>IF('4 Price book'!L3870="","",'4 Price book'!L3870)</f>
        <v/>
      </c>
      <c r="O3868" s="26" t="str">
        <f>IF('4 Price book'!M3870="","",'4 Price book'!M3870)</f>
        <v/>
      </c>
      <c r="P3868" s="26" t="str">
        <f>IF('4 Price book'!N3870="","",'4 Price book'!N3870)</f>
        <v/>
      </c>
      <c r="Q3868" s="26" t="str">
        <f>IF('4 Price book'!O3870="","",'4 Price book'!O3870)</f>
        <v/>
      </c>
      <c r="R3868" s="34"/>
      <c r="S3868" s="34"/>
      <c r="T3868" s="34"/>
      <c r="U3868" s="34"/>
      <c r="V3868" s="34"/>
    </row>
    <row r="3869" spans="1:22" ht="15" customHeight="1" x14ac:dyDescent="0.25">
      <c r="A3869" s="26">
        <v>3868</v>
      </c>
      <c r="B3869" s="26" t="str">
        <f>IF('1 Cover'!$B$27="Yes",IFERROR(VLOOKUP('4 Price book'!C3871,'Catalogs (internal)'!$L$2:$N$991,2,FALSE),""),IF('4 Price book'!C3871="","",'4 Price book'!C3871))</f>
        <v/>
      </c>
      <c r="C3869" s="26" t="str">
        <f>IF('4 Price book'!C3871="","",IF('1 Cover'!$B$27="No","",IFERROR(VLOOKUP('4 Price book'!C3871,'Catalogs (internal)'!$L$2:$N$991,3,FALSE),"")))</f>
        <v/>
      </c>
      <c r="D3869" s="26" t="str">
        <f>IF('4 Price book'!D3871="","",'4 Price book'!D3871)</f>
        <v/>
      </c>
      <c r="E3869" s="26" t="str">
        <f>IF('4 Price book'!D3871="","",VLOOKUP('4 Price book'!D3871,'2 Lists'!$I$10:$J$999,2,FALSE))</f>
        <v/>
      </c>
      <c r="F3869" s="26" t="str">
        <f>IF('4 Price book'!E3871="","",'4 Price book'!E3871)</f>
        <v/>
      </c>
      <c r="G3869" s="26" t="str">
        <f>IF('4 Price book'!F3871="","",'4 Price book'!F3871)</f>
        <v/>
      </c>
      <c r="H3869" s="26" t="str">
        <f>IF('4 Price book'!G3871="","",'4 Price book'!G3871)</f>
        <v/>
      </c>
      <c r="I3869" s="26" t="str">
        <f>IF('4 Price book'!H3871="","",'4 Price book'!H3871)</f>
        <v/>
      </c>
      <c r="J3869" s="26" t="str">
        <f>IF('4 Price book'!I3871="","",'4 Price book'!I3871)</f>
        <v/>
      </c>
      <c r="K3869" s="26" t="str">
        <f>IF('4 Price book'!J3871="","",'4 Price book'!J3871)</f>
        <v/>
      </c>
      <c r="L3869" s="26" t="str">
        <f>IF('4 Price book'!K3871="","",'4 Price book'!K3871)</f>
        <v/>
      </c>
      <c r="M3869" s="26" t="str">
        <f>IF('4 Price book'!K3871="","",VLOOKUP(L3869,'2 Lists'!$F$10:$G$999,2,FALSE))</f>
        <v/>
      </c>
      <c r="N3869" s="26" t="str">
        <f>IF('4 Price book'!L3871="","",'4 Price book'!L3871)</f>
        <v/>
      </c>
      <c r="O3869" s="26" t="str">
        <f>IF('4 Price book'!M3871="","",'4 Price book'!M3871)</f>
        <v/>
      </c>
      <c r="P3869" s="26" t="str">
        <f>IF('4 Price book'!N3871="","",'4 Price book'!N3871)</f>
        <v/>
      </c>
      <c r="Q3869" s="26" t="str">
        <f>IF('4 Price book'!O3871="","",'4 Price book'!O3871)</f>
        <v/>
      </c>
      <c r="R3869" s="34"/>
      <c r="S3869" s="34"/>
      <c r="T3869" s="34"/>
      <c r="U3869" s="34"/>
      <c r="V3869" s="34"/>
    </row>
    <row r="3870" spans="1:22" ht="15" customHeight="1" x14ac:dyDescent="0.25">
      <c r="A3870" s="26">
        <v>3869</v>
      </c>
      <c r="B3870" s="26" t="str">
        <f>IF('1 Cover'!$B$27="Yes",IFERROR(VLOOKUP('4 Price book'!C3872,'Catalogs (internal)'!$L$2:$N$991,2,FALSE),""),IF('4 Price book'!C3872="","",'4 Price book'!C3872))</f>
        <v/>
      </c>
      <c r="C3870" s="26" t="str">
        <f>IF('4 Price book'!C3872="","",IF('1 Cover'!$B$27="No","",IFERROR(VLOOKUP('4 Price book'!C3872,'Catalogs (internal)'!$L$2:$N$991,3,FALSE),"")))</f>
        <v/>
      </c>
      <c r="D3870" s="26" t="str">
        <f>IF('4 Price book'!D3872="","",'4 Price book'!D3872)</f>
        <v/>
      </c>
      <c r="E3870" s="26" t="str">
        <f>IF('4 Price book'!D3872="","",VLOOKUP('4 Price book'!D3872,'2 Lists'!$I$10:$J$999,2,FALSE))</f>
        <v/>
      </c>
      <c r="F3870" s="26" t="str">
        <f>IF('4 Price book'!E3872="","",'4 Price book'!E3872)</f>
        <v/>
      </c>
      <c r="G3870" s="26" t="str">
        <f>IF('4 Price book'!F3872="","",'4 Price book'!F3872)</f>
        <v/>
      </c>
      <c r="H3870" s="26" t="str">
        <f>IF('4 Price book'!G3872="","",'4 Price book'!G3872)</f>
        <v/>
      </c>
      <c r="I3870" s="26" t="str">
        <f>IF('4 Price book'!H3872="","",'4 Price book'!H3872)</f>
        <v/>
      </c>
      <c r="J3870" s="26" t="str">
        <f>IF('4 Price book'!I3872="","",'4 Price book'!I3872)</f>
        <v/>
      </c>
      <c r="K3870" s="26" t="str">
        <f>IF('4 Price book'!J3872="","",'4 Price book'!J3872)</f>
        <v/>
      </c>
      <c r="L3870" s="26" t="str">
        <f>IF('4 Price book'!K3872="","",'4 Price book'!K3872)</f>
        <v/>
      </c>
      <c r="M3870" s="26" t="str">
        <f>IF('4 Price book'!K3872="","",VLOOKUP(L3870,'2 Lists'!$F$10:$G$999,2,FALSE))</f>
        <v/>
      </c>
      <c r="N3870" s="26" t="str">
        <f>IF('4 Price book'!L3872="","",'4 Price book'!L3872)</f>
        <v/>
      </c>
      <c r="O3870" s="26" t="str">
        <f>IF('4 Price book'!M3872="","",'4 Price book'!M3872)</f>
        <v/>
      </c>
      <c r="P3870" s="26" t="str">
        <f>IF('4 Price book'!N3872="","",'4 Price book'!N3872)</f>
        <v/>
      </c>
      <c r="Q3870" s="26" t="str">
        <f>IF('4 Price book'!O3872="","",'4 Price book'!O3872)</f>
        <v/>
      </c>
      <c r="R3870" s="34"/>
      <c r="S3870" s="34"/>
      <c r="T3870" s="34"/>
      <c r="U3870" s="34"/>
      <c r="V3870" s="34"/>
    </row>
    <row r="3871" spans="1:22" ht="15" customHeight="1" x14ac:dyDescent="0.25">
      <c r="A3871" s="26">
        <v>3870</v>
      </c>
      <c r="B3871" s="26" t="str">
        <f>IF('1 Cover'!$B$27="Yes",IFERROR(VLOOKUP('4 Price book'!C3873,'Catalogs (internal)'!$L$2:$N$991,2,FALSE),""),IF('4 Price book'!C3873="","",'4 Price book'!C3873))</f>
        <v/>
      </c>
      <c r="C3871" s="26" t="str">
        <f>IF('4 Price book'!C3873="","",IF('1 Cover'!$B$27="No","",IFERROR(VLOOKUP('4 Price book'!C3873,'Catalogs (internal)'!$L$2:$N$991,3,FALSE),"")))</f>
        <v/>
      </c>
      <c r="D3871" s="26" t="str">
        <f>IF('4 Price book'!D3873="","",'4 Price book'!D3873)</f>
        <v/>
      </c>
      <c r="E3871" s="26" t="str">
        <f>IF('4 Price book'!D3873="","",VLOOKUP('4 Price book'!D3873,'2 Lists'!$I$10:$J$999,2,FALSE))</f>
        <v/>
      </c>
      <c r="F3871" s="26" t="str">
        <f>IF('4 Price book'!E3873="","",'4 Price book'!E3873)</f>
        <v/>
      </c>
      <c r="G3871" s="26" t="str">
        <f>IF('4 Price book'!F3873="","",'4 Price book'!F3873)</f>
        <v/>
      </c>
      <c r="H3871" s="26" t="str">
        <f>IF('4 Price book'!G3873="","",'4 Price book'!G3873)</f>
        <v/>
      </c>
      <c r="I3871" s="26" t="str">
        <f>IF('4 Price book'!H3873="","",'4 Price book'!H3873)</f>
        <v/>
      </c>
      <c r="J3871" s="26" t="str">
        <f>IF('4 Price book'!I3873="","",'4 Price book'!I3873)</f>
        <v/>
      </c>
      <c r="K3871" s="26" t="str">
        <f>IF('4 Price book'!J3873="","",'4 Price book'!J3873)</f>
        <v/>
      </c>
      <c r="L3871" s="26" t="str">
        <f>IF('4 Price book'!K3873="","",'4 Price book'!K3873)</f>
        <v/>
      </c>
      <c r="M3871" s="26" t="str">
        <f>IF('4 Price book'!K3873="","",VLOOKUP(L3871,'2 Lists'!$F$10:$G$999,2,FALSE))</f>
        <v/>
      </c>
      <c r="N3871" s="26" t="str">
        <f>IF('4 Price book'!L3873="","",'4 Price book'!L3873)</f>
        <v/>
      </c>
      <c r="O3871" s="26" t="str">
        <f>IF('4 Price book'!M3873="","",'4 Price book'!M3873)</f>
        <v/>
      </c>
      <c r="P3871" s="26" t="str">
        <f>IF('4 Price book'!N3873="","",'4 Price book'!N3873)</f>
        <v/>
      </c>
      <c r="Q3871" s="26" t="str">
        <f>IF('4 Price book'!O3873="","",'4 Price book'!O3873)</f>
        <v/>
      </c>
      <c r="R3871" s="34"/>
      <c r="S3871" s="34"/>
      <c r="T3871" s="34"/>
      <c r="U3871" s="34"/>
      <c r="V3871" s="34"/>
    </row>
    <row r="3872" spans="1:22" ht="15" customHeight="1" x14ac:dyDescent="0.25">
      <c r="A3872" s="26">
        <v>3871</v>
      </c>
      <c r="B3872" s="26" t="str">
        <f>IF('1 Cover'!$B$27="Yes",IFERROR(VLOOKUP('4 Price book'!C3874,'Catalogs (internal)'!$L$2:$N$991,2,FALSE),""),IF('4 Price book'!C3874="","",'4 Price book'!C3874))</f>
        <v/>
      </c>
      <c r="C3872" s="26" t="str">
        <f>IF('4 Price book'!C3874="","",IF('1 Cover'!$B$27="No","",IFERROR(VLOOKUP('4 Price book'!C3874,'Catalogs (internal)'!$L$2:$N$991,3,FALSE),"")))</f>
        <v/>
      </c>
      <c r="D3872" s="26" t="str">
        <f>IF('4 Price book'!D3874="","",'4 Price book'!D3874)</f>
        <v/>
      </c>
      <c r="E3872" s="26" t="str">
        <f>IF('4 Price book'!D3874="","",VLOOKUP('4 Price book'!D3874,'2 Lists'!$I$10:$J$999,2,FALSE))</f>
        <v/>
      </c>
      <c r="F3872" s="26" t="str">
        <f>IF('4 Price book'!E3874="","",'4 Price book'!E3874)</f>
        <v/>
      </c>
      <c r="G3872" s="26" t="str">
        <f>IF('4 Price book'!F3874="","",'4 Price book'!F3874)</f>
        <v/>
      </c>
      <c r="H3872" s="26" t="str">
        <f>IF('4 Price book'!G3874="","",'4 Price book'!G3874)</f>
        <v/>
      </c>
      <c r="I3872" s="26" t="str">
        <f>IF('4 Price book'!H3874="","",'4 Price book'!H3874)</f>
        <v/>
      </c>
      <c r="J3872" s="26" t="str">
        <f>IF('4 Price book'!I3874="","",'4 Price book'!I3874)</f>
        <v/>
      </c>
      <c r="K3872" s="26" t="str">
        <f>IF('4 Price book'!J3874="","",'4 Price book'!J3874)</f>
        <v/>
      </c>
      <c r="L3872" s="26" t="str">
        <f>IF('4 Price book'!K3874="","",'4 Price book'!K3874)</f>
        <v/>
      </c>
      <c r="M3872" s="26" t="str">
        <f>IF('4 Price book'!K3874="","",VLOOKUP(L3872,'2 Lists'!$F$10:$G$999,2,FALSE))</f>
        <v/>
      </c>
      <c r="N3872" s="26" t="str">
        <f>IF('4 Price book'!L3874="","",'4 Price book'!L3874)</f>
        <v/>
      </c>
      <c r="O3872" s="26" t="str">
        <f>IF('4 Price book'!M3874="","",'4 Price book'!M3874)</f>
        <v/>
      </c>
      <c r="P3872" s="26" t="str">
        <f>IF('4 Price book'!N3874="","",'4 Price book'!N3874)</f>
        <v/>
      </c>
      <c r="Q3872" s="26" t="str">
        <f>IF('4 Price book'!O3874="","",'4 Price book'!O3874)</f>
        <v/>
      </c>
      <c r="R3872" s="34"/>
      <c r="S3872" s="34"/>
      <c r="T3872" s="34"/>
      <c r="U3872" s="34"/>
      <c r="V3872" s="34"/>
    </row>
    <row r="3873" spans="1:22" ht="15" customHeight="1" x14ac:dyDescent="0.25">
      <c r="A3873" s="26">
        <v>3872</v>
      </c>
      <c r="B3873" s="26" t="str">
        <f>IF('1 Cover'!$B$27="Yes",IFERROR(VLOOKUP('4 Price book'!C3875,'Catalogs (internal)'!$L$2:$N$991,2,FALSE),""),IF('4 Price book'!C3875="","",'4 Price book'!C3875))</f>
        <v/>
      </c>
      <c r="C3873" s="26" t="str">
        <f>IF('4 Price book'!C3875="","",IF('1 Cover'!$B$27="No","",IFERROR(VLOOKUP('4 Price book'!C3875,'Catalogs (internal)'!$L$2:$N$991,3,FALSE),"")))</f>
        <v/>
      </c>
      <c r="D3873" s="26" t="str">
        <f>IF('4 Price book'!D3875="","",'4 Price book'!D3875)</f>
        <v/>
      </c>
      <c r="E3873" s="26" t="str">
        <f>IF('4 Price book'!D3875="","",VLOOKUP('4 Price book'!D3875,'2 Lists'!$I$10:$J$999,2,FALSE))</f>
        <v/>
      </c>
      <c r="F3873" s="26" t="str">
        <f>IF('4 Price book'!E3875="","",'4 Price book'!E3875)</f>
        <v/>
      </c>
      <c r="G3873" s="26" t="str">
        <f>IF('4 Price book'!F3875="","",'4 Price book'!F3875)</f>
        <v/>
      </c>
      <c r="H3873" s="26" t="str">
        <f>IF('4 Price book'!G3875="","",'4 Price book'!G3875)</f>
        <v/>
      </c>
      <c r="I3873" s="26" t="str">
        <f>IF('4 Price book'!H3875="","",'4 Price book'!H3875)</f>
        <v/>
      </c>
      <c r="J3873" s="26" t="str">
        <f>IF('4 Price book'!I3875="","",'4 Price book'!I3875)</f>
        <v/>
      </c>
      <c r="K3873" s="26" t="str">
        <f>IF('4 Price book'!J3875="","",'4 Price book'!J3875)</f>
        <v/>
      </c>
      <c r="L3873" s="26" t="str">
        <f>IF('4 Price book'!K3875="","",'4 Price book'!K3875)</f>
        <v/>
      </c>
      <c r="M3873" s="26" t="str">
        <f>IF('4 Price book'!K3875="","",VLOOKUP(L3873,'2 Lists'!$F$10:$G$999,2,FALSE))</f>
        <v/>
      </c>
      <c r="N3873" s="26" t="str">
        <f>IF('4 Price book'!L3875="","",'4 Price book'!L3875)</f>
        <v/>
      </c>
      <c r="O3873" s="26" t="str">
        <f>IF('4 Price book'!M3875="","",'4 Price book'!M3875)</f>
        <v/>
      </c>
      <c r="P3873" s="26" t="str">
        <f>IF('4 Price book'!N3875="","",'4 Price book'!N3875)</f>
        <v/>
      </c>
      <c r="Q3873" s="26" t="str">
        <f>IF('4 Price book'!O3875="","",'4 Price book'!O3875)</f>
        <v/>
      </c>
      <c r="R3873" s="34"/>
      <c r="S3873" s="34"/>
      <c r="T3873" s="34"/>
      <c r="U3873" s="34"/>
      <c r="V3873" s="34"/>
    </row>
    <row r="3874" spans="1:22" ht="15" customHeight="1" x14ac:dyDescent="0.25">
      <c r="A3874" s="26">
        <v>3873</v>
      </c>
      <c r="B3874" s="26" t="str">
        <f>IF('1 Cover'!$B$27="Yes",IFERROR(VLOOKUP('4 Price book'!C3876,'Catalogs (internal)'!$L$2:$N$991,2,FALSE),""),IF('4 Price book'!C3876="","",'4 Price book'!C3876))</f>
        <v/>
      </c>
      <c r="C3874" s="26" t="str">
        <f>IF('4 Price book'!C3876="","",IF('1 Cover'!$B$27="No","",IFERROR(VLOOKUP('4 Price book'!C3876,'Catalogs (internal)'!$L$2:$N$991,3,FALSE),"")))</f>
        <v/>
      </c>
      <c r="D3874" s="26" t="str">
        <f>IF('4 Price book'!D3876="","",'4 Price book'!D3876)</f>
        <v/>
      </c>
      <c r="E3874" s="26" t="str">
        <f>IF('4 Price book'!D3876="","",VLOOKUP('4 Price book'!D3876,'2 Lists'!$I$10:$J$999,2,FALSE))</f>
        <v/>
      </c>
      <c r="F3874" s="26" t="str">
        <f>IF('4 Price book'!E3876="","",'4 Price book'!E3876)</f>
        <v/>
      </c>
      <c r="G3874" s="26" t="str">
        <f>IF('4 Price book'!F3876="","",'4 Price book'!F3876)</f>
        <v/>
      </c>
      <c r="H3874" s="26" t="str">
        <f>IF('4 Price book'!G3876="","",'4 Price book'!G3876)</f>
        <v/>
      </c>
      <c r="I3874" s="26" t="str">
        <f>IF('4 Price book'!H3876="","",'4 Price book'!H3876)</f>
        <v/>
      </c>
      <c r="J3874" s="26" t="str">
        <f>IF('4 Price book'!I3876="","",'4 Price book'!I3876)</f>
        <v/>
      </c>
      <c r="K3874" s="26" t="str">
        <f>IF('4 Price book'!J3876="","",'4 Price book'!J3876)</f>
        <v/>
      </c>
      <c r="L3874" s="26" t="str">
        <f>IF('4 Price book'!K3876="","",'4 Price book'!K3876)</f>
        <v/>
      </c>
      <c r="M3874" s="26" t="str">
        <f>IF('4 Price book'!K3876="","",VLOOKUP(L3874,'2 Lists'!$F$10:$G$999,2,FALSE))</f>
        <v/>
      </c>
      <c r="N3874" s="26" t="str">
        <f>IF('4 Price book'!L3876="","",'4 Price book'!L3876)</f>
        <v/>
      </c>
      <c r="O3874" s="26" t="str">
        <f>IF('4 Price book'!M3876="","",'4 Price book'!M3876)</f>
        <v/>
      </c>
      <c r="P3874" s="26" t="str">
        <f>IF('4 Price book'!N3876="","",'4 Price book'!N3876)</f>
        <v/>
      </c>
      <c r="Q3874" s="26" t="str">
        <f>IF('4 Price book'!O3876="","",'4 Price book'!O3876)</f>
        <v/>
      </c>
      <c r="R3874" s="34"/>
      <c r="S3874" s="34"/>
      <c r="T3874" s="34"/>
      <c r="U3874" s="34"/>
      <c r="V3874" s="34"/>
    </row>
    <row r="3875" spans="1:22" ht="15" customHeight="1" x14ac:dyDescent="0.25">
      <c r="A3875" s="26">
        <v>3874</v>
      </c>
      <c r="B3875" s="26" t="str">
        <f>IF('1 Cover'!$B$27="Yes",IFERROR(VLOOKUP('4 Price book'!C3877,'Catalogs (internal)'!$L$2:$N$991,2,FALSE),""),IF('4 Price book'!C3877="","",'4 Price book'!C3877))</f>
        <v/>
      </c>
      <c r="C3875" s="26" t="str">
        <f>IF('4 Price book'!C3877="","",IF('1 Cover'!$B$27="No","",IFERROR(VLOOKUP('4 Price book'!C3877,'Catalogs (internal)'!$L$2:$N$991,3,FALSE),"")))</f>
        <v/>
      </c>
      <c r="D3875" s="26" t="str">
        <f>IF('4 Price book'!D3877="","",'4 Price book'!D3877)</f>
        <v/>
      </c>
      <c r="E3875" s="26" t="str">
        <f>IF('4 Price book'!D3877="","",VLOOKUP('4 Price book'!D3877,'2 Lists'!$I$10:$J$999,2,FALSE))</f>
        <v/>
      </c>
      <c r="F3875" s="26" t="str">
        <f>IF('4 Price book'!E3877="","",'4 Price book'!E3877)</f>
        <v/>
      </c>
      <c r="G3875" s="26" t="str">
        <f>IF('4 Price book'!F3877="","",'4 Price book'!F3877)</f>
        <v/>
      </c>
      <c r="H3875" s="26" t="str">
        <f>IF('4 Price book'!G3877="","",'4 Price book'!G3877)</f>
        <v/>
      </c>
      <c r="I3875" s="26" t="str">
        <f>IF('4 Price book'!H3877="","",'4 Price book'!H3877)</f>
        <v/>
      </c>
      <c r="J3875" s="26" t="str">
        <f>IF('4 Price book'!I3877="","",'4 Price book'!I3877)</f>
        <v/>
      </c>
      <c r="K3875" s="26" t="str">
        <f>IF('4 Price book'!J3877="","",'4 Price book'!J3877)</f>
        <v/>
      </c>
      <c r="L3875" s="26" t="str">
        <f>IF('4 Price book'!K3877="","",'4 Price book'!K3877)</f>
        <v/>
      </c>
      <c r="M3875" s="26" t="str">
        <f>IF('4 Price book'!K3877="","",VLOOKUP(L3875,'2 Lists'!$F$10:$G$999,2,FALSE))</f>
        <v/>
      </c>
      <c r="N3875" s="26" t="str">
        <f>IF('4 Price book'!L3877="","",'4 Price book'!L3877)</f>
        <v/>
      </c>
      <c r="O3875" s="26" t="str">
        <f>IF('4 Price book'!M3877="","",'4 Price book'!M3877)</f>
        <v/>
      </c>
      <c r="P3875" s="26" t="str">
        <f>IF('4 Price book'!N3877="","",'4 Price book'!N3877)</f>
        <v/>
      </c>
      <c r="Q3875" s="26" t="str">
        <f>IF('4 Price book'!O3877="","",'4 Price book'!O3877)</f>
        <v/>
      </c>
      <c r="R3875" s="34"/>
      <c r="S3875" s="34"/>
      <c r="T3875" s="34"/>
      <c r="U3875" s="34"/>
      <c r="V3875" s="34"/>
    </row>
    <row r="3876" spans="1:22" ht="15" customHeight="1" x14ac:dyDescent="0.25">
      <c r="A3876" s="26">
        <v>3875</v>
      </c>
      <c r="B3876" s="26" t="str">
        <f>IF('1 Cover'!$B$27="Yes",IFERROR(VLOOKUP('4 Price book'!C3878,'Catalogs (internal)'!$L$2:$N$991,2,FALSE),""),IF('4 Price book'!C3878="","",'4 Price book'!C3878))</f>
        <v/>
      </c>
      <c r="C3876" s="26" t="str">
        <f>IF('4 Price book'!C3878="","",IF('1 Cover'!$B$27="No","",IFERROR(VLOOKUP('4 Price book'!C3878,'Catalogs (internal)'!$L$2:$N$991,3,FALSE),"")))</f>
        <v/>
      </c>
      <c r="D3876" s="26" t="str">
        <f>IF('4 Price book'!D3878="","",'4 Price book'!D3878)</f>
        <v/>
      </c>
      <c r="E3876" s="26" t="str">
        <f>IF('4 Price book'!D3878="","",VLOOKUP('4 Price book'!D3878,'2 Lists'!$I$10:$J$999,2,FALSE))</f>
        <v/>
      </c>
      <c r="F3876" s="26" t="str">
        <f>IF('4 Price book'!E3878="","",'4 Price book'!E3878)</f>
        <v/>
      </c>
      <c r="G3876" s="26" t="str">
        <f>IF('4 Price book'!F3878="","",'4 Price book'!F3878)</f>
        <v/>
      </c>
      <c r="H3876" s="26" t="str">
        <f>IF('4 Price book'!G3878="","",'4 Price book'!G3878)</f>
        <v/>
      </c>
      <c r="I3876" s="26" t="str">
        <f>IF('4 Price book'!H3878="","",'4 Price book'!H3878)</f>
        <v/>
      </c>
      <c r="J3876" s="26" t="str">
        <f>IF('4 Price book'!I3878="","",'4 Price book'!I3878)</f>
        <v/>
      </c>
      <c r="K3876" s="26" t="str">
        <f>IF('4 Price book'!J3878="","",'4 Price book'!J3878)</f>
        <v/>
      </c>
      <c r="L3876" s="26" t="str">
        <f>IF('4 Price book'!K3878="","",'4 Price book'!K3878)</f>
        <v/>
      </c>
      <c r="M3876" s="26" t="str">
        <f>IF('4 Price book'!K3878="","",VLOOKUP(L3876,'2 Lists'!$F$10:$G$999,2,FALSE))</f>
        <v/>
      </c>
      <c r="N3876" s="26" t="str">
        <f>IF('4 Price book'!L3878="","",'4 Price book'!L3878)</f>
        <v/>
      </c>
      <c r="O3876" s="26" t="str">
        <f>IF('4 Price book'!M3878="","",'4 Price book'!M3878)</f>
        <v/>
      </c>
      <c r="P3876" s="26" t="str">
        <f>IF('4 Price book'!N3878="","",'4 Price book'!N3878)</f>
        <v/>
      </c>
      <c r="Q3876" s="26" t="str">
        <f>IF('4 Price book'!O3878="","",'4 Price book'!O3878)</f>
        <v/>
      </c>
      <c r="R3876" s="34"/>
      <c r="S3876" s="34"/>
      <c r="T3876" s="34"/>
      <c r="U3876" s="34"/>
      <c r="V3876" s="34"/>
    </row>
    <row r="3877" spans="1:22" ht="15" customHeight="1" x14ac:dyDescent="0.25">
      <c r="A3877" s="26">
        <v>3876</v>
      </c>
      <c r="B3877" s="26" t="str">
        <f>IF('1 Cover'!$B$27="Yes",IFERROR(VLOOKUP('4 Price book'!C3879,'Catalogs (internal)'!$L$2:$N$991,2,FALSE),""),IF('4 Price book'!C3879="","",'4 Price book'!C3879))</f>
        <v/>
      </c>
      <c r="C3877" s="26" t="str">
        <f>IF('4 Price book'!C3879="","",IF('1 Cover'!$B$27="No","",IFERROR(VLOOKUP('4 Price book'!C3879,'Catalogs (internal)'!$L$2:$N$991,3,FALSE),"")))</f>
        <v/>
      </c>
      <c r="D3877" s="26" t="str">
        <f>IF('4 Price book'!D3879="","",'4 Price book'!D3879)</f>
        <v/>
      </c>
      <c r="E3877" s="26" t="str">
        <f>IF('4 Price book'!D3879="","",VLOOKUP('4 Price book'!D3879,'2 Lists'!$I$10:$J$999,2,FALSE))</f>
        <v/>
      </c>
      <c r="F3877" s="26" t="str">
        <f>IF('4 Price book'!E3879="","",'4 Price book'!E3879)</f>
        <v/>
      </c>
      <c r="G3877" s="26" t="str">
        <f>IF('4 Price book'!F3879="","",'4 Price book'!F3879)</f>
        <v/>
      </c>
      <c r="H3877" s="26" t="str">
        <f>IF('4 Price book'!G3879="","",'4 Price book'!G3879)</f>
        <v/>
      </c>
      <c r="I3877" s="26" t="str">
        <f>IF('4 Price book'!H3879="","",'4 Price book'!H3879)</f>
        <v/>
      </c>
      <c r="J3877" s="26" t="str">
        <f>IF('4 Price book'!I3879="","",'4 Price book'!I3879)</f>
        <v/>
      </c>
      <c r="K3877" s="26" t="str">
        <f>IF('4 Price book'!J3879="","",'4 Price book'!J3879)</f>
        <v/>
      </c>
      <c r="L3877" s="26" t="str">
        <f>IF('4 Price book'!K3879="","",'4 Price book'!K3879)</f>
        <v/>
      </c>
      <c r="M3877" s="26" t="str">
        <f>IF('4 Price book'!K3879="","",VLOOKUP(L3877,'2 Lists'!$F$10:$G$999,2,FALSE))</f>
        <v/>
      </c>
      <c r="N3877" s="26" t="str">
        <f>IF('4 Price book'!L3879="","",'4 Price book'!L3879)</f>
        <v/>
      </c>
      <c r="O3877" s="26" t="str">
        <f>IF('4 Price book'!M3879="","",'4 Price book'!M3879)</f>
        <v/>
      </c>
      <c r="P3877" s="26" t="str">
        <f>IF('4 Price book'!N3879="","",'4 Price book'!N3879)</f>
        <v/>
      </c>
      <c r="Q3877" s="26" t="str">
        <f>IF('4 Price book'!O3879="","",'4 Price book'!O3879)</f>
        <v/>
      </c>
      <c r="R3877" s="34"/>
      <c r="S3877" s="34"/>
      <c r="T3877" s="34"/>
      <c r="U3877" s="34"/>
      <c r="V3877" s="34"/>
    </row>
    <row r="3878" spans="1:22" ht="15" customHeight="1" x14ac:dyDescent="0.25">
      <c r="A3878" s="26">
        <v>3877</v>
      </c>
      <c r="B3878" s="26" t="str">
        <f>IF('1 Cover'!$B$27="Yes",IFERROR(VLOOKUP('4 Price book'!C3880,'Catalogs (internal)'!$L$2:$N$991,2,FALSE),""),IF('4 Price book'!C3880="","",'4 Price book'!C3880))</f>
        <v/>
      </c>
      <c r="C3878" s="26" t="str">
        <f>IF('4 Price book'!C3880="","",IF('1 Cover'!$B$27="No","",IFERROR(VLOOKUP('4 Price book'!C3880,'Catalogs (internal)'!$L$2:$N$991,3,FALSE),"")))</f>
        <v/>
      </c>
      <c r="D3878" s="26" t="str">
        <f>IF('4 Price book'!D3880="","",'4 Price book'!D3880)</f>
        <v/>
      </c>
      <c r="E3878" s="26" t="str">
        <f>IF('4 Price book'!D3880="","",VLOOKUP('4 Price book'!D3880,'2 Lists'!$I$10:$J$999,2,FALSE))</f>
        <v/>
      </c>
      <c r="F3878" s="26" t="str">
        <f>IF('4 Price book'!E3880="","",'4 Price book'!E3880)</f>
        <v/>
      </c>
      <c r="G3878" s="26" t="str">
        <f>IF('4 Price book'!F3880="","",'4 Price book'!F3880)</f>
        <v/>
      </c>
      <c r="H3878" s="26" t="str">
        <f>IF('4 Price book'!G3880="","",'4 Price book'!G3880)</f>
        <v/>
      </c>
      <c r="I3878" s="26" t="str">
        <f>IF('4 Price book'!H3880="","",'4 Price book'!H3880)</f>
        <v/>
      </c>
      <c r="J3878" s="26" t="str">
        <f>IF('4 Price book'!I3880="","",'4 Price book'!I3880)</f>
        <v/>
      </c>
      <c r="K3878" s="26" t="str">
        <f>IF('4 Price book'!J3880="","",'4 Price book'!J3880)</f>
        <v/>
      </c>
      <c r="L3878" s="26" t="str">
        <f>IF('4 Price book'!K3880="","",'4 Price book'!K3880)</f>
        <v/>
      </c>
      <c r="M3878" s="26" t="str">
        <f>IF('4 Price book'!K3880="","",VLOOKUP(L3878,'2 Lists'!$F$10:$G$999,2,FALSE))</f>
        <v/>
      </c>
      <c r="N3878" s="26" t="str">
        <f>IF('4 Price book'!L3880="","",'4 Price book'!L3880)</f>
        <v/>
      </c>
      <c r="O3878" s="26" t="str">
        <f>IF('4 Price book'!M3880="","",'4 Price book'!M3880)</f>
        <v/>
      </c>
      <c r="P3878" s="26" t="str">
        <f>IF('4 Price book'!N3880="","",'4 Price book'!N3880)</f>
        <v/>
      </c>
      <c r="Q3878" s="26" t="str">
        <f>IF('4 Price book'!O3880="","",'4 Price book'!O3880)</f>
        <v/>
      </c>
      <c r="R3878" s="34"/>
      <c r="S3878" s="34"/>
      <c r="T3878" s="34"/>
      <c r="U3878" s="34"/>
      <c r="V3878" s="34"/>
    </row>
    <row r="3879" spans="1:22" ht="15" customHeight="1" x14ac:dyDescent="0.25">
      <c r="A3879" s="26">
        <v>3878</v>
      </c>
      <c r="B3879" s="26" t="str">
        <f>IF('1 Cover'!$B$27="Yes",IFERROR(VLOOKUP('4 Price book'!C3881,'Catalogs (internal)'!$L$2:$N$991,2,FALSE),""),IF('4 Price book'!C3881="","",'4 Price book'!C3881))</f>
        <v/>
      </c>
      <c r="C3879" s="26" t="str">
        <f>IF('4 Price book'!C3881="","",IF('1 Cover'!$B$27="No","",IFERROR(VLOOKUP('4 Price book'!C3881,'Catalogs (internal)'!$L$2:$N$991,3,FALSE),"")))</f>
        <v/>
      </c>
      <c r="D3879" s="26" t="str">
        <f>IF('4 Price book'!D3881="","",'4 Price book'!D3881)</f>
        <v/>
      </c>
      <c r="E3879" s="26" t="str">
        <f>IF('4 Price book'!D3881="","",VLOOKUP('4 Price book'!D3881,'2 Lists'!$I$10:$J$999,2,FALSE))</f>
        <v/>
      </c>
      <c r="F3879" s="26" t="str">
        <f>IF('4 Price book'!E3881="","",'4 Price book'!E3881)</f>
        <v/>
      </c>
      <c r="G3879" s="26" t="str">
        <f>IF('4 Price book'!F3881="","",'4 Price book'!F3881)</f>
        <v/>
      </c>
      <c r="H3879" s="26" t="str">
        <f>IF('4 Price book'!G3881="","",'4 Price book'!G3881)</f>
        <v/>
      </c>
      <c r="I3879" s="26" t="str">
        <f>IF('4 Price book'!H3881="","",'4 Price book'!H3881)</f>
        <v/>
      </c>
      <c r="J3879" s="26" t="str">
        <f>IF('4 Price book'!I3881="","",'4 Price book'!I3881)</f>
        <v/>
      </c>
      <c r="K3879" s="26" t="str">
        <f>IF('4 Price book'!J3881="","",'4 Price book'!J3881)</f>
        <v/>
      </c>
      <c r="L3879" s="26" t="str">
        <f>IF('4 Price book'!K3881="","",'4 Price book'!K3881)</f>
        <v/>
      </c>
      <c r="M3879" s="26" t="str">
        <f>IF('4 Price book'!K3881="","",VLOOKUP(L3879,'2 Lists'!$F$10:$G$999,2,FALSE))</f>
        <v/>
      </c>
      <c r="N3879" s="26" t="str">
        <f>IF('4 Price book'!L3881="","",'4 Price book'!L3881)</f>
        <v/>
      </c>
      <c r="O3879" s="26" t="str">
        <f>IF('4 Price book'!M3881="","",'4 Price book'!M3881)</f>
        <v/>
      </c>
      <c r="P3879" s="26" t="str">
        <f>IF('4 Price book'!N3881="","",'4 Price book'!N3881)</f>
        <v/>
      </c>
      <c r="Q3879" s="26" t="str">
        <f>IF('4 Price book'!O3881="","",'4 Price book'!O3881)</f>
        <v/>
      </c>
      <c r="R3879" s="34"/>
      <c r="S3879" s="34"/>
      <c r="T3879" s="34"/>
      <c r="U3879" s="34"/>
      <c r="V3879" s="34"/>
    </row>
    <row r="3880" spans="1:22" ht="15" customHeight="1" x14ac:dyDescent="0.25">
      <c r="A3880" s="26">
        <v>3879</v>
      </c>
      <c r="B3880" s="26" t="str">
        <f>IF('1 Cover'!$B$27="Yes",IFERROR(VLOOKUP('4 Price book'!C3882,'Catalogs (internal)'!$L$2:$N$991,2,FALSE),""),IF('4 Price book'!C3882="","",'4 Price book'!C3882))</f>
        <v/>
      </c>
      <c r="C3880" s="26" t="str">
        <f>IF('4 Price book'!C3882="","",IF('1 Cover'!$B$27="No","",IFERROR(VLOOKUP('4 Price book'!C3882,'Catalogs (internal)'!$L$2:$N$991,3,FALSE),"")))</f>
        <v/>
      </c>
      <c r="D3880" s="26" t="str">
        <f>IF('4 Price book'!D3882="","",'4 Price book'!D3882)</f>
        <v/>
      </c>
      <c r="E3880" s="26" t="str">
        <f>IF('4 Price book'!D3882="","",VLOOKUP('4 Price book'!D3882,'2 Lists'!$I$10:$J$999,2,FALSE))</f>
        <v/>
      </c>
      <c r="F3880" s="26" t="str">
        <f>IF('4 Price book'!E3882="","",'4 Price book'!E3882)</f>
        <v/>
      </c>
      <c r="G3880" s="26" t="str">
        <f>IF('4 Price book'!F3882="","",'4 Price book'!F3882)</f>
        <v/>
      </c>
      <c r="H3880" s="26" t="str">
        <f>IF('4 Price book'!G3882="","",'4 Price book'!G3882)</f>
        <v/>
      </c>
      <c r="I3880" s="26" t="str">
        <f>IF('4 Price book'!H3882="","",'4 Price book'!H3882)</f>
        <v/>
      </c>
      <c r="J3880" s="26" t="str">
        <f>IF('4 Price book'!I3882="","",'4 Price book'!I3882)</f>
        <v/>
      </c>
      <c r="K3880" s="26" t="str">
        <f>IF('4 Price book'!J3882="","",'4 Price book'!J3882)</f>
        <v/>
      </c>
      <c r="L3880" s="26" t="str">
        <f>IF('4 Price book'!K3882="","",'4 Price book'!K3882)</f>
        <v/>
      </c>
      <c r="M3880" s="26" t="str">
        <f>IF('4 Price book'!K3882="","",VLOOKUP(L3880,'2 Lists'!$F$10:$G$999,2,FALSE))</f>
        <v/>
      </c>
      <c r="N3880" s="26" t="str">
        <f>IF('4 Price book'!L3882="","",'4 Price book'!L3882)</f>
        <v/>
      </c>
      <c r="O3880" s="26" t="str">
        <f>IF('4 Price book'!M3882="","",'4 Price book'!M3882)</f>
        <v/>
      </c>
      <c r="P3880" s="26" t="str">
        <f>IF('4 Price book'!N3882="","",'4 Price book'!N3882)</f>
        <v/>
      </c>
      <c r="Q3880" s="26" t="str">
        <f>IF('4 Price book'!O3882="","",'4 Price book'!O3882)</f>
        <v/>
      </c>
      <c r="R3880" s="34"/>
      <c r="S3880" s="34"/>
      <c r="T3880" s="34"/>
      <c r="U3880" s="34"/>
      <c r="V3880" s="34"/>
    </row>
    <row r="3881" spans="1:22" ht="15" customHeight="1" x14ac:dyDescent="0.25">
      <c r="A3881" s="26">
        <v>3880</v>
      </c>
      <c r="B3881" s="26" t="str">
        <f>IF('1 Cover'!$B$27="Yes",IFERROR(VLOOKUP('4 Price book'!C3883,'Catalogs (internal)'!$L$2:$N$991,2,FALSE),""),IF('4 Price book'!C3883="","",'4 Price book'!C3883))</f>
        <v/>
      </c>
      <c r="C3881" s="26" t="str">
        <f>IF('4 Price book'!C3883="","",IF('1 Cover'!$B$27="No","",IFERROR(VLOOKUP('4 Price book'!C3883,'Catalogs (internal)'!$L$2:$N$991,3,FALSE),"")))</f>
        <v/>
      </c>
      <c r="D3881" s="26" t="str">
        <f>IF('4 Price book'!D3883="","",'4 Price book'!D3883)</f>
        <v/>
      </c>
      <c r="E3881" s="26" t="str">
        <f>IF('4 Price book'!D3883="","",VLOOKUP('4 Price book'!D3883,'2 Lists'!$I$10:$J$999,2,FALSE))</f>
        <v/>
      </c>
      <c r="F3881" s="26" t="str">
        <f>IF('4 Price book'!E3883="","",'4 Price book'!E3883)</f>
        <v/>
      </c>
      <c r="G3881" s="26" t="str">
        <f>IF('4 Price book'!F3883="","",'4 Price book'!F3883)</f>
        <v/>
      </c>
      <c r="H3881" s="26" t="str">
        <f>IF('4 Price book'!G3883="","",'4 Price book'!G3883)</f>
        <v/>
      </c>
      <c r="I3881" s="26" t="str">
        <f>IF('4 Price book'!H3883="","",'4 Price book'!H3883)</f>
        <v/>
      </c>
      <c r="J3881" s="26" t="str">
        <f>IF('4 Price book'!I3883="","",'4 Price book'!I3883)</f>
        <v/>
      </c>
      <c r="K3881" s="26" t="str">
        <f>IF('4 Price book'!J3883="","",'4 Price book'!J3883)</f>
        <v/>
      </c>
      <c r="L3881" s="26" t="str">
        <f>IF('4 Price book'!K3883="","",'4 Price book'!K3883)</f>
        <v/>
      </c>
      <c r="M3881" s="26" t="str">
        <f>IF('4 Price book'!K3883="","",VLOOKUP(L3881,'2 Lists'!$F$10:$G$999,2,FALSE))</f>
        <v/>
      </c>
      <c r="N3881" s="26" t="str">
        <f>IF('4 Price book'!L3883="","",'4 Price book'!L3883)</f>
        <v/>
      </c>
      <c r="O3881" s="26" t="str">
        <f>IF('4 Price book'!M3883="","",'4 Price book'!M3883)</f>
        <v/>
      </c>
      <c r="P3881" s="26" t="str">
        <f>IF('4 Price book'!N3883="","",'4 Price book'!N3883)</f>
        <v/>
      </c>
      <c r="Q3881" s="26" t="str">
        <f>IF('4 Price book'!O3883="","",'4 Price book'!O3883)</f>
        <v/>
      </c>
      <c r="R3881" s="34"/>
      <c r="S3881" s="34"/>
      <c r="T3881" s="34"/>
      <c r="U3881" s="34"/>
      <c r="V3881" s="34"/>
    </row>
    <row r="3882" spans="1:22" ht="15" customHeight="1" x14ac:dyDescent="0.25">
      <c r="A3882" s="26">
        <v>3881</v>
      </c>
      <c r="B3882" s="26" t="str">
        <f>IF('1 Cover'!$B$27="Yes",IFERROR(VLOOKUP('4 Price book'!C3884,'Catalogs (internal)'!$L$2:$N$991,2,FALSE),""),IF('4 Price book'!C3884="","",'4 Price book'!C3884))</f>
        <v/>
      </c>
      <c r="C3882" s="26" t="str">
        <f>IF('4 Price book'!C3884="","",IF('1 Cover'!$B$27="No","",IFERROR(VLOOKUP('4 Price book'!C3884,'Catalogs (internal)'!$L$2:$N$991,3,FALSE),"")))</f>
        <v/>
      </c>
      <c r="D3882" s="26" t="str">
        <f>IF('4 Price book'!D3884="","",'4 Price book'!D3884)</f>
        <v/>
      </c>
      <c r="E3882" s="26" t="str">
        <f>IF('4 Price book'!D3884="","",VLOOKUP('4 Price book'!D3884,'2 Lists'!$I$10:$J$999,2,FALSE))</f>
        <v/>
      </c>
      <c r="F3882" s="26" t="str">
        <f>IF('4 Price book'!E3884="","",'4 Price book'!E3884)</f>
        <v/>
      </c>
      <c r="G3882" s="26" t="str">
        <f>IF('4 Price book'!F3884="","",'4 Price book'!F3884)</f>
        <v/>
      </c>
      <c r="H3882" s="26" t="str">
        <f>IF('4 Price book'!G3884="","",'4 Price book'!G3884)</f>
        <v/>
      </c>
      <c r="I3882" s="26" t="str">
        <f>IF('4 Price book'!H3884="","",'4 Price book'!H3884)</f>
        <v/>
      </c>
      <c r="J3882" s="26" t="str">
        <f>IF('4 Price book'!I3884="","",'4 Price book'!I3884)</f>
        <v/>
      </c>
      <c r="K3882" s="26" t="str">
        <f>IF('4 Price book'!J3884="","",'4 Price book'!J3884)</f>
        <v/>
      </c>
      <c r="L3882" s="26" t="str">
        <f>IF('4 Price book'!K3884="","",'4 Price book'!K3884)</f>
        <v/>
      </c>
      <c r="M3882" s="26" t="str">
        <f>IF('4 Price book'!K3884="","",VLOOKUP(L3882,'2 Lists'!$F$10:$G$999,2,FALSE))</f>
        <v/>
      </c>
      <c r="N3882" s="26" t="str">
        <f>IF('4 Price book'!L3884="","",'4 Price book'!L3884)</f>
        <v/>
      </c>
      <c r="O3882" s="26" t="str">
        <f>IF('4 Price book'!M3884="","",'4 Price book'!M3884)</f>
        <v/>
      </c>
      <c r="P3882" s="26" t="str">
        <f>IF('4 Price book'!N3884="","",'4 Price book'!N3884)</f>
        <v/>
      </c>
      <c r="Q3882" s="26" t="str">
        <f>IF('4 Price book'!O3884="","",'4 Price book'!O3884)</f>
        <v/>
      </c>
      <c r="R3882" s="34"/>
      <c r="S3882" s="34"/>
      <c r="T3882" s="34"/>
      <c r="U3882" s="34"/>
      <c r="V3882" s="34"/>
    </row>
    <row r="3883" spans="1:22" ht="15" customHeight="1" x14ac:dyDescent="0.25">
      <c r="A3883" s="26">
        <v>3882</v>
      </c>
      <c r="B3883" s="26" t="str">
        <f>IF('1 Cover'!$B$27="Yes",IFERROR(VLOOKUP('4 Price book'!C3885,'Catalogs (internal)'!$L$2:$N$991,2,FALSE),""),IF('4 Price book'!C3885="","",'4 Price book'!C3885))</f>
        <v/>
      </c>
      <c r="C3883" s="26" t="str">
        <f>IF('4 Price book'!C3885="","",IF('1 Cover'!$B$27="No","",IFERROR(VLOOKUP('4 Price book'!C3885,'Catalogs (internal)'!$L$2:$N$991,3,FALSE),"")))</f>
        <v/>
      </c>
      <c r="D3883" s="26" t="str">
        <f>IF('4 Price book'!D3885="","",'4 Price book'!D3885)</f>
        <v/>
      </c>
      <c r="E3883" s="26" t="str">
        <f>IF('4 Price book'!D3885="","",VLOOKUP('4 Price book'!D3885,'2 Lists'!$I$10:$J$999,2,FALSE))</f>
        <v/>
      </c>
      <c r="F3883" s="26" t="str">
        <f>IF('4 Price book'!E3885="","",'4 Price book'!E3885)</f>
        <v/>
      </c>
      <c r="G3883" s="26" t="str">
        <f>IF('4 Price book'!F3885="","",'4 Price book'!F3885)</f>
        <v/>
      </c>
      <c r="H3883" s="26" t="str">
        <f>IF('4 Price book'!G3885="","",'4 Price book'!G3885)</f>
        <v/>
      </c>
      <c r="I3883" s="26" t="str">
        <f>IF('4 Price book'!H3885="","",'4 Price book'!H3885)</f>
        <v/>
      </c>
      <c r="J3883" s="26" t="str">
        <f>IF('4 Price book'!I3885="","",'4 Price book'!I3885)</f>
        <v/>
      </c>
      <c r="K3883" s="26" t="str">
        <f>IF('4 Price book'!J3885="","",'4 Price book'!J3885)</f>
        <v/>
      </c>
      <c r="L3883" s="26" t="str">
        <f>IF('4 Price book'!K3885="","",'4 Price book'!K3885)</f>
        <v/>
      </c>
      <c r="M3883" s="26" t="str">
        <f>IF('4 Price book'!K3885="","",VLOOKUP(L3883,'2 Lists'!$F$10:$G$999,2,FALSE))</f>
        <v/>
      </c>
      <c r="N3883" s="26" t="str">
        <f>IF('4 Price book'!L3885="","",'4 Price book'!L3885)</f>
        <v/>
      </c>
      <c r="O3883" s="26" t="str">
        <f>IF('4 Price book'!M3885="","",'4 Price book'!M3885)</f>
        <v/>
      </c>
      <c r="P3883" s="26" t="str">
        <f>IF('4 Price book'!N3885="","",'4 Price book'!N3885)</f>
        <v/>
      </c>
      <c r="Q3883" s="26" t="str">
        <f>IF('4 Price book'!O3885="","",'4 Price book'!O3885)</f>
        <v/>
      </c>
      <c r="R3883" s="34"/>
      <c r="S3883" s="34"/>
      <c r="T3883" s="34"/>
      <c r="U3883" s="34"/>
      <c r="V3883" s="34"/>
    </row>
    <row r="3884" spans="1:22" ht="15" customHeight="1" x14ac:dyDescent="0.25">
      <c r="A3884" s="26">
        <v>3883</v>
      </c>
      <c r="B3884" s="26" t="str">
        <f>IF('1 Cover'!$B$27="Yes",IFERROR(VLOOKUP('4 Price book'!C3886,'Catalogs (internal)'!$L$2:$N$991,2,FALSE),""),IF('4 Price book'!C3886="","",'4 Price book'!C3886))</f>
        <v/>
      </c>
      <c r="C3884" s="26" t="str">
        <f>IF('4 Price book'!C3886="","",IF('1 Cover'!$B$27="No","",IFERROR(VLOOKUP('4 Price book'!C3886,'Catalogs (internal)'!$L$2:$N$991,3,FALSE),"")))</f>
        <v/>
      </c>
      <c r="D3884" s="26" t="str">
        <f>IF('4 Price book'!D3886="","",'4 Price book'!D3886)</f>
        <v/>
      </c>
      <c r="E3884" s="26" t="str">
        <f>IF('4 Price book'!D3886="","",VLOOKUP('4 Price book'!D3886,'2 Lists'!$I$10:$J$999,2,FALSE))</f>
        <v/>
      </c>
      <c r="F3884" s="26" t="str">
        <f>IF('4 Price book'!E3886="","",'4 Price book'!E3886)</f>
        <v/>
      </c>
      <c r="G3884" s="26" t="str">
        <f>IF('4 Price book'!F3886="","",'4 Price book'!F3886)</f>
        <v/>
      </c>
      <c r="H3884" s="26" t="str">
        <f>IF('4 Price book'!G3886="","",'4 Price book'!G3886)</f>
        <v/>
      </c>
      <c r="I3884" s="26" t="str">
        <f>IF('4 Price book'!H3886="","",'4 Price book'!H3886)</f>
        <v/>
      </c>
      <c r="J3884" s="26" t="str">
        <f>IF('4 Price book'!I3886="","",'4 Price book'!I3886)</f>
        <v/>
      </c>
      <c r="K3884" s="26" t="str">
        <f>IF('4 Price book'!J3886="","",'4 Price book'!J3886)</f>
        <v/>
      </c>
      <c r="L3884" s="26" t="str">
        <f>IF('4 Price book'!K3886="","",'4 Price book'!K3886)</f>
        <v/>
      </c>
      <c r="M3884" s="26" t="str">
        <f>IF('4 Price book'!K3886="","",VLOOKUP(L3884,'2 Lists'!$F$10:$G$999,2,FALSE))</f>
        <v/>
      </c>
      <c r="N3884" s="26" t="str">
        <f>IF('4 Price book'!L3886="","",'4 Price book'!L3886)</f>
        <v/>
      </c>
      <c r="O3884" s="26" t="str">
        <f>IF('4 Price book'!M3886="","",'4 Price book'!M3886)</f>
        <v/>
      </c>
      <c r="P3884" s="26" t="str">
        <f>IF('4 Price book'!N3886="","",'4 Price book'!N3886)</f>
        <v/>
      </c>
      <c r="Q3884" s="26" t="str">
        <f>IF('4 Price book'!O3886="","",'4 Price book'!O3886)</f>
        <v/>
      </c>
      <c r="R3884" s="34"/>
      <c r="S3884" s="34"/>
      <c r="T3884" s="34"/>
      <c r="U3884" s="34"/>
      <c r="V3884" s="34"/>
    </row>
    <row r="3885" spans="1:22" ht="15" customHeight="1" x14ac:dyDescent="0.25">
      <c r="A3885" s="26">
        <v>3884</v>
      </c>
      <c r="B3885" s="26" t="str">
        <f>IF('1 Cover'!$B$27="Yes",IFERROR(VLOOKUP('4 Price book'!C3887,'Catalogs (internal)'!$L$2:$N$991,2,FALSE),""),IF('4 Price book'!C3887="","",'4 Price book'!C3887))</f>
        <v/>
      </c>
      <c r="C3885" s="26" t="str">
        <f>IF('4 Price book'!C3887="","",IF('1 Cover'!$B$27="No","",IFERROR(VLOOKUP('4 Price book'!C3887,'Catalogs (internal)'!$L$2:$N$991,3,FALSE),"")))</f>
        <v/>
      </c>
      <c r="D3885" s="26" t="str">
        <f>IF('4 Price book'!D3887="","",'4 Price book'!D3887)</f>
        <v/>
      </c>
      <c r="E3885" s="26" t="str">
        <f>IF('4 Price book'!D3887="","",VLOOKUP('4 Price book'!D3887,'2 Lists'!$I$10:$J$999,2,FALSE))</f>
        <v/>
      </c>
      <c r="F3885" s="26" t="str">
        <f>IF('4 Price book'!E3887="","",'4 Price book'!E3887)</f>
        <v/>
      </c>
      <c r="G3885" s="26" t="str">
        <f>IF('4 Price book'!F3887="","",'4 Price book'!F3887)</f>
        <v/>
      </c>
      <c r="H3885" s="26" t="str">
        <f>IF('4 Price book'!G3887="","",'4 Price book'!G3887)</f>
        <v/>
      </c>
      <c r="I3885" s="26" t="str">
        <f>IF('4 Price book'!H3887="","",'4 Price book'!H3887)</f>
        <v/>
      </c>
      <c r="J3885" s="26" t="str">
        <f>IF('4 Price book'!I3887="","",'4 Price book'!I3887)</f>
        <v/>
      </c>
      <c r="K3885" s="26" t="str">
        <f>IF('4 Price book'!J3887="","",'4 Price book'!J3887)</f>
        <v/>
      </c>
      <c r="L3885" s="26" t="str">
        <f>IF('4 Price book'!K3887="","",'4 Price book'!K3887)</f>
        <v/>
      </c>
      <c r="M3885" s="26" t="str">
        <f>IF('4 Price book'!K3887="","",VLOOKUP(L3885,'2 Lists'!$F$10:$G$999,2,FALSE))</f>
        <v/>
      </c>
      <c r="N3885" s="26" t="str">
        <f>IF('4 Price book'!L3887="","",'4 Price book'!L3887)</f>
        <v/>
      </c>
      <c r="O3885" s="26" t="str">
        <f>IF('4 Price book'!M3887="","",'4 Price book'!M3887)</f>
        <v/>
      </c>
      <c r="P3885" s="26" t="str">
        <f>IF('4 Price book'!N3887="","",'4 Price book'!N3887)</f>
        <v/>
      </c>
      <c r="Q3885" s="26" t="str">
        <f>IF('4 Price book'!O3887="","",'4 Price book'!O3887)</f>
        <v/>
      </c>
      <c r="R3885" s="34"/>
      <c r="S3885" s="34"/>
      <c r="T3885" s="34"/>
      <c r="U3885" s="34"/>
      <c r="V3885" s="34"/>
    </row>
    <row r="3886" spans="1:22" ht="15" customHeight="1" x14ac:dyDescent="0.25">
      <c r="A3886" s="26">
        <v>3885</v>
      </c>
      <c r="B3886" s="26" t="str">
        <f>IF('1 Cover'!$B$27="Yes",IFERROR(VLOOKUP('4 Price book'!C3888,'Catalogs (internal)'!$L$2:$N$991,2,FALSE),""),IF('4 Price book'!C3888="","",'4 Price book'!C3888))</f>
        <v/>
      </c>
      <c r="C3886" s="26" t="str">
        <f>IF('4 Price book'!C3888="","",IF('1 Cover'!$B$27="No","",IFERROR(VLOOKUP('4 Price book'!C3888,'Catalogs (internal)'!$L$2:$N$991,3,FALSE),"")))</f>
        <v/>
      </c>
      <c r="D3886" s="26" t="str">
        <f>IF('4 Price book'!D3888="","",'4 Price book'!D3888)</f>
        <v/>
      </c>
      <c r="E3886" s="26" t="str">
        <f>IF('4 Price book'!D3888="","",VLOOKUP('4 Price book'!D3888,'2 Lists'!$I$10:$J$999,2,FALSE))</f>
        <v/>
      </c>
      <c r="F3886" s="26" t="str">
        <f>IF('4 Price book'!E3888="","",'4 Price book'!E3888)</f>
        <v/>
      </c>
      <c r="G3886" s="26" t="str">
        <f>IF('4 Price book'!F3888="","",'4 Price book'!F3888)</f>
        <v/>
      </c>
      <c r="H3886" s="26" t="str">
        <f>IF('4 Price book'!G3888="","",'4 Price book'!G3888)</f>
        <v/>
      </c>
      <c r="I3886" s="26" t="str">
        <f>IF('4 Price book'!H3888="","",'4 Price book'!H3888)</f>
        <v/>
      </c>
      <c r="J3886" s="26" t="str">
        <f>IF('4 Price book'!I3888="","",'4 Price book'!I3888)</f>
        <v/>
      </c>
      <c r="K3886" s="26" t="str">
        <f>IF('4 Price book'!J3888="","",'4 Price book'!J3888)</f>
        <v/>
      </c>
      <c r="L3886" s="26" t="str">
        <f>IF('4 Price book'!K3888="","",'4 Price book'!K3888)</f>
        <v/>
      </c>
      <c r="M3886" s="26" t="str">
        <f>IF('4 Price book'!K3888="","",VLOOKUP(L3886,'2 Lists'!$F$10:$G$999,2,FALSE))</f>
        <v/>
      </c>
      <c r="N3886" s="26" t="str">
        <f>IF('4 Price book'!L3888="","",'4 Price book'!L3888)</f>
        <v/>
      </c>
      <c r="O3886" s="26" t="str">
        <f>IF('4 Price book'!M3888="","",'4 Price book'!M3888)</f>
        <v/>
      </c>
      <c r="P3886" s="26" t="str">
        <f>IF('4 Price book'!N3888="","",'4 Price book'!N3888)</f>
        <v/>
      </c>
      <c r="Q3886" s="26" t="str">
        <f>IF('4 Price book'!O3888="","",'4 Price book'!O3888)</f>
        <v/>
      </c>
      <c r="R3886" s="34"/>
      <c r="S3886" s="34"/>
      <c r="T3886" s="34"/>
      <c r="U3886" s="34"/>
      <c r="V3886" s="34"/>
    </row>
    <row r="3887" spans="1:22" ht="15" customHeight="1" x14ac:dyDescent="0.25">
      <c r="A3887" s="26">
        <v>3886</v>
      </c>
      <c r="B3887" s="26" t="str">
        <f>IF('1 Cover'!$B$27="Yes",IFERROR(VLOOKUP('4 Price book'!C3889,'Catalogs (internal)'!$L$2:$N$991,2,FALSE),""),IF('4 Price book'!C3889="","",'4 Price book'!C3889))</f>
        <v/>
      </c>
      <c r="C3887" s="26" t="str">
        <f>IF('4 Price book'!C3889="","",IF('1 Cover'!$B$27="No","",IFERROR(VLOOKUP('4 Price book'!C3889,'Catalogs (internal)'!$L$2:$N$991,3,FALSE),"")))</f>
        <v/>
      </c>
      <c r="D3887" s="26" t="str">
        <f>IF('4 Price book'!D3889="","",'4 Price book'!D3889)</f>
        <v/>
      </c>
      <c r="E3887" s="26" t="str">
        <f>IF('4 Price book'!D3889="","",VLOOKUP('4 Price book'!D3889,'2 Lists'!$I$10:$J$999,2,FALSE))</f>
        <v/>
      </c>
      <c r="F3887" s="26" t="str">
        <f>IF('4 Price book'!E3889="","",'4 Price book'!E3889)</f>
        <v/>
      </c>
      <c r="G3887" s="26" t="str">
        <f>IF('4 Price book'!F3889="","",'4 Price book'!F3889)</f>
        <v/>
      </c>
      <c r="H3887" s="26" t="str">
        <f>IF('4 Price book'!G3889="","",'4 Price book'!G3889)</f>
        <v/>
      </c>
      <c r="I3887" s="26" t="str">
        <f>IF('4 Price book'!H3889="","",'4 Price book'!H3889)</f>
        <v/>
      </c>
      <c r="J3887" s="26" t="str">
        <f>IF('4 Price book'!I3889="","",'4 Price book'!I3889)</f>
        <v/>
      </c>
      <c r="K3887" s="26" t="str">
        <f>IF('4 Price book'!J3889="","",'4 Price book'!J3889)</f>
        <v/>
      </c>
      <c r="L3887" s="26" t="str">
        <f>IF('4 Price book'!K3889="","",'4 Price book'!K3889)</f>
        <v/>
      </c>
      <c r="M3887" s="26" t="str">
        <f>IF('4 Price book'!K3889="","",VLOOKUP(L3887,'2 Lists'!$F$10:$G$999,2,FALSE))</f>
        <v/>
      </c>
      <c r="N3887" s="26" t="str">
        <f>IF('4 Price book'!L3889="","",'4 Price book'!L3889)</f>
        <v/>
      </c>
      <c r="O3887" s="26" t="str">
        <f>IF('4 Price book'!M3889="","",'4 Price book'!M3889)</f>
        <v/>
      </c>
      <c r="P3887" s="26" t="str">
        <f>IF('4 Price book'!N3889="","",'4 Price book'!N3889)</f>
        <v/>
      </c>
      <c r="Q3887" s="26" t="str">
        <f>IF('4 Price book'!O3889="","",'4 Price book'!O3889)</f>
        <v/>
      </c>
      <c r="R3887" s="34"/>
      <c r="S3887" s="34"/>
      <c r="T3887" s="34"/>
      <c r="U3887" s="34"/>
      <c r="V3887" s="34"/>
    </row>
    <row r="3888" spans="1:22" ht="15" customHeight="1" x14ac:dyDescent="0.25">
      <c r="A3888" s="26">
        <v>3887</v>
      </c>
      <c r="B3888" s="26" t="str">
        <f>IF('1 Cover'!$B$27="Yes",IFERROR(VLOOKUP('4 Price book'!C3890,'Catalogs (internal)'!$L$2:$N$991,2,FALSE),""),IF('4 Price book'!C3890="","",'4 Price book'!C3890))</f>
        <v/>
      </c>
      <c r="C3888" s="26" t="str">
        <f>IF('4 Price book'!C3890="","",IF('1 Cover'!$B$27="No","",IFERROR(VLOOKUP('4 Price book'!C3890,'Catalogs (internal)'!$L$2:$N$991,3,FALSE),"")))</f>
        <v/>
      </c>
      <c r="D3888" s="26" t="str">
        <f>IF('4 Price book'!D3890="","",'4 Price book'!D3890)</f>
        <v/>
      </c>
      <c r="E3888" s="26" t="str">
        <f>IF('4 Price book'!D3890="","",VLOOKUP('4 Price book'!D3890,'2 Lists'!$I$10:$J$999,2,FALSE))</f>
        <v/>
      </c>
      <c r="F3888" s="26" t="str">
        <f>IF('4 Price book'!E3890="","",'4 Price book'!E3890)</f>
        <v/>
      </c>
      <c r="G3888" s="26" t="str">
        <f>IF('4 Price book'!F3890="","",'4 Price book'!F3890)</f>
        <v/>
      </c>
      <c r="H3888" s="26" t="str">
        <f>IF('4 Price book'!G3890="","",'4 Price book'!G3890)</f>
        <v/>
      </c>
      <c r="I3888" s="26" t="str">
        <f>IF('4 Price book'!H3890="","",'4 Price book'!H3890)</f>
        <v/>
      </c>
      <c r="J3888" s="26" t="str">
        <f>IF('4 Price book'!I3890="","",'4 Price book'!I3890)</f>
        <v/>
      </c>
      <c r="K3888" s="26" t="str">
        <f>IF('4 Price book'!J3890="","",'4 Price book'!J3890)</f>
        <v/>
      </c>
      <c r="L3888" s="26" t="str">
        <f>IF('4 Price book'!K3890="","",'4 Price book'!K3890)</f>
        <v/>
      </c>
      <c r="M3888" s="26" t="str">
        <f>IF('4 Price book'!K3890="","",VLOOKUP(L3888,'2 Lists'!$F$10:$G$999,2,FALSE))</f>
        <v/>
      </c>
      <c r="N3888" s="26" t="str">
        <f>IF('4 Price book'!L3890="","",'4 Price book'!L3890)</f>
        <v/>
      </c>
      <c r="O3888" s="26" t="str">
        <f>IF('4 Price book'!M3890="","",'4 Price book'!M3890)</f>
        <v/>
      </c>
      <c r="P3888" s="26" t="str">
        <f>IF('4 Price book'!N3890="","",'4 Price book'!N3890)</f>
        <v/>
      </c>
      <c r="Q3888" s="26" t="str">
        <f>IF('4 Price book'!O3890="","",'4 Price book'!O3890)</f>
        <v/>
      </c>
      <c r="R3888" s="34"/>
      <c r="S3888" s="34"/>
      <c r="T3888" s="34"/>
      <c r="U3888" s="34"/>
      <c r="V3888" s="34"/>
    </row>
    <row r="3889" spans="1:22" ht="15" customHeight="1" x14ac:dyDescent="0.25">
      <c r="A3889" s="26">
        <v>3888</v>
      </c>
      <c r="B3889" s="26" t="str">
        <f>IF('1 Cover'!$B$27="Yes",IFERROR(VLOOKUP('4 Price book'!C3891,'Catalogs (internal)'!$L$2:$N$991,2,FALSE),""),IF('4 Price book'!C3891="","",'4 Price book'!C3891))</f>
        <v/>
      </c>
      <c r="C3889" s="26" t="str">
        <f>IF('4 Price book'!C3891="","",IF('1 Cover'!$B$27="No","",IFERROR(VLOOKUP('4 Price book'!C3891,'Catalogs (internal)'!$L$2:$N$991,3,FALSE),"")))</f>
        <v/>
      </c>
      <c r="D3889" s="26" t="str">
        <f>IF('4 Price book'!D3891="","",'4 Price book'!D3891)</f>
        <v/>
      </c>
      <c r="E3889" s="26" t="str">
        <f>IF('4 Price book'!D3891="","",VLOOKUP('4 Price book'!D3891,'2 Lists'!$I$10:$J$999,2,FALSE))</f>
        <v/>
      </c>
      <c r="F3889" s="26" t="str">
        <f>IF('4 Price book'!E3891="","",'4 Price book'!E3891)</f>
        <v/>
      </c>
      <c r="G3889" s="26" t="str">
        <f>IF('4 Price book'!F3891="","",'4 Price book'!F3891)</f>
        <v/>
      </c>
      <c r="H3889" s="26" t="str">
        <f>IF('4 Price book'!G3891="","",'4 Price book'!G3891)</f>
        <v/>
      </c>
      <c r="I3889" s="26" t="str">
        <f>IF('4 Price book'!H3891="","",'4 Price book'!H3891)</f>
        <v/>
      </c>
      <c r="J3889" s="26" t="str">
        <f>IF('4 Price book'!I3891="","",'4 Price book'!I3891)</f>
        <v/>
      </c>
      <c r="K3889" s="26" t="str">
        <f>IF('4 Price book'!J3891="","",'4 Price book'!J3891)</f>
        <v/>
      </c>
      <c r="L3889" s="26" t="str">
        <f>IF('4 Price book'!K3891="","",'4 Price book'!K3891)</f>
        <v/>
      </c>
      <c r="M3889" s="26" t="str">
        <f>IF('4 Price book'!K3891="","",VLOOKUP(L3889,'2 Lists'!$F$10:$G$999,2,FALSE))</f>
        <v/>
      </c>
      <c r="N3889" s="26" t="str">
        <f>IF('4 Price book'!L3891="","",'4 Price book'!L3891)</f>
        <v/>
      </c>
      <c r="O3889" s="26" t="str">
        <f>IF('4 Price book'!M3891="","",'4 Price book'!M3891)</f>
        <v/>
      </c>
      <c r="P3889" s="26" t="str">
        <f>IF('4 Price book'!N3891="","",'4 Price book'!N3891)</f>
        <v/>
      </c>
      <c r="Q3889" s="26" t="str">
        <f>IF('4 Price book'!O3891="","",'4 Price book'!O3891)</f>
        <v/>
      </c>
      <c r="R3889" s="34"/>
      <c r="S3889" s="34"/>
      <c r="T3889" s="34"/>
      <c r="U3889" s="34"/>
      <c r="V3889" s="34"/>
    </row>
    <row r="3890" spans="1:22" ht="15" customHeight="1" x14ac:dyDescent="0.25">
      <c r="A3890" s="26">
        <v>3889</v>
      </c>
      <c r="B3890" s="26" t="str">
        <f>IF('1 Cover'!$B$27="Yes",IFERROR(VLOOKUP('4 Price book'!C3892,'Catalogs (internal)'!$L$2:$N$991,2,FALSE),""),IF('4 Price book'!C3892="","",'4 Price book'!C3892))</f>
        <v/>
      </c>
      <c r="C3890" s="26" t="str">
        <f>IF('4 Price book'!C3892="","",IF('1 Cover'!$B$27="No","",IFERROR(VLOOKUP('4 Price book'!C3892,'Catalogs (internal)'!$L$2:$N$991,3,FALSE),"")))</f>
        <v/>
      </c>
      <c r="D3890" s="26" t="str">
        <f>IF('4 Price book'!D3892="","",'4 Price book'!D3892)</f>
        <v/>
      </c>
      <c r="E3890" s="26" t="str">
        <f>IF('4 Price book'!D3892="","",VLOOKUP('4 Price book'!D3892,'2 Lists'!$I$10:$J$999,2,FALSE))</f>
        <v/>
      </c>
      <c r="F3890" s="26" t="str">
        <f>IF('4 Price book'!E3892="","",'4 Price book'!E3892)</f>
        <v/>
      </c>
      <c r="G3890" s="26" t="str">
        <f>IF('4 Price book'!F3892="","",'4 Price book'!F3892)</f>
        <v/>
      </c>
      <c r="H3890" s="26" t="str">
        <f>IF('4 Price book'!G3892="","",'4 Price book'!G3892)</f>
        <v/>
      </c>
      <c r="I3890" s="26" t="str">
        <f>IF('4 Price book'!H3892="","",'4 Price book'!H3892)</f>
        <v/>
      </c>
      <c r="J3890" s="26" t="str">
        <f>IF('4 Price book'!I3892="","",'4 Price book'!I3892)</f>
        <v/>
      </c>
      <c r="K3890" s="26" t="str">
        <f>IF('4 Price book'!J3892="","",'4 Price book'!J3892)</f>
        <v/>
      </c>
      <c r="L3890" s="26" t="str">
        <f>IF('4 Price book'!K3892="","",'4 Price book'!K3892)</f>
        <v/>
      </c>
      <c r="M3890" s="26" t="str">
        <f>IF('4 Price book'!K3892="","",VLOOKUP(L3890,'2 Lists'!$F$10:$G$999,2,FALSE))</f>
        <v/>
      </c>
      <c r="N3890" s="26" t="str">
        <f>IF('4 Price book'!L3892="","",'4 Price book'!L3892)</f>
        <v/>
      </c>
      <c r="O3890" s="26" t="str">
        <f>IF('4 Price book'!M3892="","",'4 Price book'!M3892)</f>
        <v/>
      </c>
      <c r="P3890" s="26" t="str">
        <f>IF('4 Price book'!N3892="","",'4 Price book'!N3892)</f>
        <v/>
      </c>
      <c r="Q3890" s="26" t="str">
        <f>IF('4 Price book'!O3892="","",'4 Price book'!O3892)</f>
        <v/>
      </c>
      <c r="R3890" s="34"/>
      <c r="S3890" s="34"/>
      <c r="T3890" s="34"/>
      <c r="U3890" s="34"/>
      <c r="V3890" s="34"/>
    </row>
    <row r="3891" spans="1:22" ht="15" customHeight="1" x14ac:dyDescent="0.25">
      <c r="A3891" s="26">
        <v>3890</v>
      </c>
      <c r="B3891" s="26" t="str">
        <f>IF('1 Cover'!$B$27="Yes",IFERROR(VLOOKUP('4 Price book'!C3893,'Catalogs (internal)'!$L$2:$N$991,2,FALSE),""),IF('4 Price book'!C3893="","",'4 Price book'!C3893))</f>
        <v/>
      </c>
      <c r="C3891" s="26" t="str">
        <f>IF('4 Price book'!C3893="","",IF('1 Cover'!$B$27="No","",IFERROR(VLOOKUP('4 Price book'!C3893,'Catalogs (internal)'!$L$2:$N$991,3,FALSE),"")))</f>
        <v/>
      </c>
      <c r="D3891" s="26" t="str">
        <f>IF('4 Price book'!D3893="","",'4 Price book'!D3893)</f>
        <v/>
      </c>
      <c r="E3891" s="26" t="str">
        <f>IF('4 Price book'!D3893="","",VLOOKUP('4 Price book'!D3893,'2 Lists'!$I$10:$J$999,2,FALSE))</f>
        <v/>
      </c>
      <c r="F3891" s="26" t="str">
        <f>IF('4 Price book'!E3893="","",'4 Price book'!E3893)</f>
        <v/>
      </c>
      <c r="G3891" s="26" t="str">
        <f>IF('4 Price book'!F3893="","",'4 Price book'!F3893)</f>
        <v/>
      </c>
      <c r="H3891" s="26" t="str">
        <f>IF('4 Price book'!G3893="","",'4 Price book'!G3893)</f>
        <v/>
      </c>
      <c r="I3891" s="26" t="str">
        <f>IF('4 Price book'!H3893="","",'4 Price book'!H3893)</f>
        <v/>
      </c>
      <c r="J3891" s="26" t="str">
        <f>IF('4 Price book'!I3893="","",'4 Price book'!I3893)</f>
        <v/>
      </c>
      <c r="K3891" s="26" t="str">
        <f>IF('4 Price book'!J3893="","",'4 Price book'!J3893)</f>
        <v/>
      </c>
      <c r="L3891" s="26" t="str">
        <f>IF('4 Price book'!K3893="","",'4 Price book'!K3893)</f>
        <v/>
      </c>
      <c r="M3891" s="26" t="str">
        <f>IF('4 Price book'!K3893="","",VLOOKUP(L3891,'2 Lists'!$F$10:$G$999,2,FALSE))</f>
        <v/>
      </c>
      <c r="N3891" s="26" t="str">
        <f>IF('4 Price book'!L3893="","",'4 Price book'!L3893)</f>
        <v/>
      </c>
      <c r="O3891" s="26" t="str">
        <f>IF('4 Price book'!M3893="","",'4 Price book'!M3893)</f>
        <v/>
      </c>
      <c r="P3891" s="26" t="str">
        <f>IF('4 Price book'!N3893="","",'4 Price book'!N3893)</f>
        <v/>
      </c>
      <c r="Q3891" s="26" t="str">
        <f>IF('4 Price book'!O3893="","",'4 Price book'!O3893)</f>
        <v/>
      </c>
      <c r="R3891" s="34"/>
      <c r="S3891" s="34"/>
      <c r="T3891" s="34"/>
      <c r="U3891" s="34"/>
      <c r="V3891" s="34"/>
    </row>
    <row r="3892" spans="1:22" ht="15" customHeight="1" x14ac:dyDescent="0.25">
      <c r="A3892" s="26">
        <v>3891</v>
      </c>
      <c r="B3892" s="26" t="str">
        <f>IF('1 Cover'!$B$27="Yes",IFERROR(VLOOKUP('4 Price book'!C3894,'Catalogs (internal)'!$L$2:$N$991,2,FALSE),""),IF('4 Price book'!C3894="","",'4 Price book'!C3894))</f>
        <v/>
      </c>
      <c r="C3892" s="26" t="str">
        <f>IF('4 Price book'!C3894="","",IF('1 Cover'!$B$27="No","",IFERROR(VLOOKUP('4 Price book'!C3894,'Catalogs (internal)'!$L$2:$N$991,3,FALSE),"")))</f>
        <v/>
      </c>
      <c r="D3892" s="26" t="str">
        <f>IF('4 Price book'!D3894="","",'4 Price book'!D3894)</f>
        <v/>
      </c>
      <c r="E3892" s="26" t="str">
        <f>IF('4 Price book'!D3894="","",VLOOKUP('4 Price book'!D3894,'2 Lists'!$I$10:$J$999,2,FALSE))</f>
        <v/>
      </c>
      <c r="F3892" s="26" t="str">
        <f>IF('4 Price book'!E3894="","",'4 Price book'!E3894)</f>
        <v/>
      </c>
      <c r="G3892" s="26" t="str">
        <f>IF('4 Price book'!F3894="","",'4 Price book'!F3894)</f>
        <v/>
      </c>
      <c r="H3892" s="26" t="str">
        <f>IF('4 Price book'!G3894="","",'4 Price book'!G3894)</f>
        <v/>
      </c>
      <c r="I3892" s="26" t="str">
        <f>IF('4 Price book'!H3894="","",'4 Price book'!H3894)</f>
        <v/>
      </c>
      <c r="J3892" s="26" t="str">
        <f>IF('4 Price book'!I3894="","",'4 Price book'!I3894)</f>
        <v/>
      </c>
      <c r="K3892" s="26" t="str">
        <f>IF('4 Price book'!J3894="","",'4 Price book'!J3894)</f>
        <v/>
      </c>
      <c r="L3892" s="26" t="str">
        <f>IF('4 Price book'!K3894="","",'4 Price book'!K3894)</f>
        <v/>
      </c>
      <c r="M3892" s="26" t="str">
        <f>IF('4 Price book'!K3894="","",VLOOKUP(L3892,'2 Lists'!$F$10:$G$999,2,FALSE))</f>
        <v/>
      </c>
      <c r="N3892" s="26" t="str">
        <f>IF('4 Price book'!L3894="","",'4 Price book'!L3894)</f>
        <v/>
      </c>
      <c r="O3892" s="26" t="str">
        <f>IF('4 Price book'!M3894="","",'4 Price book'!M3894)</f>
        <v/>
      </c>
      <c r="P3892" s="26" t="str">
        <f>IF('4 Price book'!N3894="","",'4 Price book'!N3894)</f>
        <v/>
      </c>
      <c r="Q3892" s="26" t="str">
        <f>IF('4 Price book'!O3894="","",'4 Price book'!O3894)</f>
        <v/>
      </c>
      <c r="R3892" s="34"/>
      <c r="S3892" s="34"/>
      <c r="T3892" s="34"/>
      <c r="U3892" s="34"/>
      <c r="V3892" s="34"/>
    </row>
    <row r="3893" spans="1:22" ht="15" customHeight="1" x14ac:dyDescent="0.25">
      <c r="A3893" s="26">
        <v>3892</v>
      </c>
      <c r="B3893" s="26" t="str">
        <f>IF('1 Cover'!$B$27="Yes",IFERROR(VLOOKUP('4 Price book'!C3895,'Catalogs (internal)'!$L$2:$N$991,2,FALSE),""),IF('4 Price book'!C3895="","",'4 Price book'!C3895))</f>
        <v/>
      </c>
      <c r="C3893" s="26" t="str">
        <f>IF('4 Price book'!C3895="","",IF('1 Cover'!$B$27="No","",IFERROR(VLOOKUP('4 Price book'!C3895,'Catalogs (internal)'!$L$2:$N$991,3,FALSE),"")))</f>
        <v/>
      </c>
      <c r="D3893" s="26" t="str">
        <f>IF('4 Price book'!D3895="","",'4 Price book'!D3895)</f>
        <v/>
      </c>
      <c r="E3893" s="26" t="str">
        <f>IF('4 Price book'!D3895="","",VLOOKUP('4 Price book'!D3895,'2 Lists'!$I$10:$J$999,2,FALSE))</f>
        <v/>
      </c>
      <c r="F3893" s="26" t="str">
        <f>IF('4 Price book'!E3895="","",'4 Price book'!E3895)</f>
        <v/>
      </c>
      <c r="G3893" s="26" t="str">
        <f>IF('4 Price book'!F3895="","",'4 Price book'!F3895)</f>
        <v/>
      </c>
      <c r="H3893" s="26" t="str">
        <f>IF('4 Price book'!G3895="","",'4 Price book'!G3895)</f>
        <v/>
      </c>
      <c r="I3893" s="26" t="str">
        <f>IF('4 Price book'!H3895="","",'4 Price book'!H3895)</f>
        <v/>
      </c>
      <c r="J3893" s="26" t="str">
        <f>IF('4 Price book'!I3895="","",'4 Price book'!I3895)</f>
        <v/>
      </c>
      <c r="K3893" s="26" t="str">
        <f>IF('4 Price book'!J3895="","",'4 Price book'!J3895)</f>
        <v/>
      </c>
      <c r="L3893" s="26" t="str">
        <f>IF('4 Price book'!K3895="","",'4 Price book'!K3895)</f>
        <v/>
      </c>
      <c r="M3893" s="26" t="str">
        <f>IF('4 Price book'!K3895="","",VLOOKUP(L3893,'2 Lists'!$F$10:$G$999,2,FALSE))</f>
        <v/>
      </c>
      <c r="N3893" s="26" t="str">
        <f>IF('4 Price book'!L3895="","",'4 Price book'!L3895)</f>
        <v/>
      </c>
      <c r="O3893" s="26" t="str">
        <f>IF('4 Price book'!M3895="","",'4 Price book'!M3895)</f>
        <v/>
      </c>
      <c r="P3893" s="26" t="str">
        <f>IF('4 Price book'!N3895="","",'4 Price book'!N3895)</f>
        <v/>
      </c>
      <c r="Q3893" s="26" t="str">
        <f>IF('4 Price book'!O3895="","",'4 Price book'!O3895)</f>
        <v/>
      </c>
      <c r="R3893" s="34"/>
      <c r="S3893" s="34"/>
      <c r="T3893" s="34"/>
      <c r="U3893" s="34"/>
      <c r="V3893" s="34"/>
    </row>
    <row r="3894" spans="1:22" ht="15" customHeight="1" x14ac:dyDescent="0.25">
      <c r="A3894" s="26">
        <v>3893</v>
      </c>
      <c r="B3894" s="26" t="str">
        <f>IF('1 Cover'!$B$27="Yes",IFERROR(VLOOKUP('4 Price book'!C3896,'Catalogs (internal)'!$L$2:$N$991,2,FALSE),""),IF('4 Price book'!C3896="","",'4 Price book'!C3896))</f>
        <v/>
      </c>
      <c r="C3894" s="26" t="str">
        <f>IF('4 Price book'!C3896="","",IF('1 Cover'!$B$27="No","",IFERROR(VLOOKUP('4 Price book'!C3896,'Catalogs (internal)'!$L$2:$N$991,3,FALSE),"")))</f>
        <v/>
      </c>
      <c r="D3894" s="26" t="str">
        <f>IF('4 Price book'!D3896="","",'4 Price book'!D3896)</f>
        <v/>
      </c>
      <c r="E3894" s="26" t="str">
        <f>IF('4 Price book'!D3896="","",VLOOKUP('4 Price book'!D3896,'2 Lists'!$I$10:$J$999,2,FALSE))</f>
        <v/>
      </c>
      <c r="F3894" s="26" t="str">
        <f>IF('4 Price book'!E3896="","",'4 Price book'!E3896)</f>
        <v/>
      </c>
      <c r="G3894" s="26" t="str">
        <f>IF('4 Price book'!F3896="","",'4 Price book'!F3896)</f>
        <v/>
      </c>
      <c r="H3894" s="26" t="str">
        <f>IF('4 Price book'!G3896="","",'4 Price book'!G3896)</f>
        <v/>
      </c>
      <c r="I3894" s="26" t="str">
        <f>IF('4 Price book'!H3896="","",'4 Price book'!H3896)</f>
        <v/>
      </c>
      <c r="J3894" s="26" t="str">
        <f>IF('4 Price book'!I3896="","",'4 Price book'!I3896)</f>
        <v/>
      </c>
      <c r="K3894" s="26" t="str">
        <f>IF('4 Price book'!J3896="","",'4 Price book'!J3896)</f>
        <v/>
      </c>
      <c r="L3894" s="26" t="str">
        <f>IF('4 Price book'!K3896="","",'4 Price book'!K3896)</f>
        <v/>
      </c>
      <c r="M3894" s="26" t="str">
        <f>IF('4 Price book'!K3896="","",VLOOKUP(L3894,'2 Lists'!$F$10:$G$999,2,FALSE))</f>
        <v/>
      </c>
      <c r="N3894" s="26" t="str">
        <f>IF('4 Price book'!L3896="","",'4 Price book'!L3896)</f>
        <v/>
      </c>
      <c r="O3894" s="26" t="str">
        <f>IF('4 Price book'!M3896="","",'4 Price book'!M3896)</f>
        <v/>
      </c>
      <c r="P3894" s="26" t="str">
        <f>IF('4 Price book'!N3896="","",'4 Price book'!N3896)</f>
        <v/>
      </c>
      <c r="Q3894" s="26" t="str">
        <f>IF('4 Price book'!O3896="","",'4 Price book'!O3896)</f>
        <v/>
      </c>
      <c r="R3894" s="34"/>
      <c r="S3894" s="34"/>
      <c r="T3894" s="34"/>
      <c r="U3894" s="34"/>
      <c r="V3894" s="34"/>
    </row>
    <row r="3895" spans="1:22" ht="15" customHeight="1" x14ac:dyDescent="0.25">
      <c r="A3895" s="26">
        <v>3894</v>
      </c>
      <c r="B3895" s="26" t="str">
        <f>IF('1 Cover'!$B$27="Yes",IFERROR(VLOOKUP('4 Price book'!C3897,'Catalogs (internal)'!$L$2:$N$991,2,FALSE),""),IF('4 Price book'!C3897="","",'4 Price book'!C3897))</f>
        <v/>
      </c>
      <c r="C3895" s="26" t="str">
        <f>IF('4 Price book'!C3897="","",IF('1 Cover'!$B$27="No","",IFERROR(VLOOKUP('4 Price book'!C3897,'Catalogs (internal)'!$L$2:$N$991,3,FALSE),"")))</f>
        <v/>
      </c>
      <c r="D3895" s="26" t="str">
        <f>IF('4 Price book'!D3897="","",'4 Price book'!D3897)</f>
        <v/>
      </c>
      <c r="E3895" s="26" t="str">
        <f>IF('4 Price book'!D3897="","",VLOOKUP('4 Price book'!D3897,'2 Lists'!$I$10:$J$999,2,FALSE))</f>
        <v/>
      </c>
      <c r="F3895" s="26" t="str">
        <f>IF('4 Price book'!E3897="","",'4 Price book'!E3897)</f>
        <v/>
      </c>
      <c r="G3895" s="26" t="str">
        <f>IF('4 Price book'!F3897="","",'4 Price book'!F3897)</f>
        <v/>
      </c>
      <c r="H3895" s="26" t="str">
        <f>IF('4 Price book'!G3897="","",'4 Price book'!G3897)</f>
        <v/>
      </c>
      <c r="I3895" s="26" t="str">
        <f>IF('4 Price book'!H3897="","",'4 Price book'!H3897)</f>
        <v/>
      </c>
      <c r="J3895" s="26" t="str">
        <f>IF('4 Price book'!I3897="","",'4 Price book'!I3897)</f>
        <v/>
      </c>
      <c r="K3895" s="26" t="str">
        <f>IF('4 Price book'!J3897="","",'4 Price book'!J3897)</f>
        <v/>
      </c>
      <c r="L3895" s="26" t="str">
        <f>IF('4 Price book'!K3897="","",'4 Price book'!K3897)</f>
        <v/>
      </c>
      <c r="M3895" s="26" t="str">
        <f>IF('4 Price book'!K3897="","",VLOOKUP(L3895,'2 Lists'!$F$10:$G$999,2,FALSE))</f>
        <v/>
      </c>
      <c r="N3895" s="26" t="str">
        <f>IF('4 Price book'!L3897="","",'4 Price book'!L3897)</f>
        <v/>
      </c>
      <c r="O3895" s="26" t="str">
        <f>IF('4 Price book'!M3897="","",'4 Price book'!M3897)</f>
        <v/>
      </c>
      <c r="P3895" s="26" t="str">
        <f>IF('4 Price book'!N3897="","",'4 Price book'!N3897)</f>
        <v/>
      </c>
      <c r="Q3895" s="26" t="str">
        <f>IF('4 Price book'!O3897="","",'4 Price book'!O3897)</f>
        <v/>
      </c>
      <c r="R3895" s="34"/>
      <c r="S3895" s="34"/>
      <c r="T3895" s="34"/>
      <c r="U3895" s="34"/>
      <c r="V3895" s="34"/>
    </row>
    <row r="3896" spans="1:22" ht="15" customHeight="1" x14ac:dyDescent="0.25">
      <c r="A3896" s="26">
        <v>3895</v>
      </c>
      <c r="B3896" s="26" t="str">
        <f>IF('1 Cover'!$B$27="Yes",IFERROR(VLOOKUP('4 Price book'!C3898,'Catalogs (internal)'!$L$2:$N$991,2,FALSE),""),IF('4 Price book'!C3898="","",'4 Price book'!C3898))</f>
        <v/>
      </c>
      <c r="C3896" s="26" t="str">
        <f>IF('4 Price book'!C3898="","",IF('1 Cover'!$B$27="No","",IFERROR(VLOOKUP('4 Price book'!C3898,'Catalogs (internal)'!$L$2:$N$991,3,FALSE),"")))</f>
        <v/>
      </c>
      <c r="D3896" s="26" t="str">
        <f>IF('4 Price book'!D3898="","",'4 Price book'!D3898)</f>
        <v/>
      </c>
      <c r="E3896" s="26" t="str">
        <f>IF('4 Price book'!D3898="","",VLOOKUP('4 Price book'!D3898,'2 Lists'!$I$10:$J$999,2,FALSE))</f>
        <v/>
      </c>
      <c r="F3896" s="26" t="str">
        <f>IF('4 Price book'!E3898="","",'4 Price book'!E3898)</f>
        <v/>
      </c>
      <c r="G3896" s="26" t="str">
        <f>IF('4 Price book'!F3898="","",'4 Price book'!F3898)</f>
        <v/>
      </c>
      <c r="H3896" s="26" t="str">
        <f>IF('4 Price book'!G3898="","",'4 Price book'!G3898)</f>
        <v/>
      </c>
      <c r="I3896" s="26" t="str">
        <f>IF('4 Price book'!H3898="","",'4 Price book'!H3898)</f>
        <v/>
      </c>
      <c r="J3896" s="26" t="str">
        <f>IF('4 Price book'!I3898="","",'4 Price book'!I3898)</f>
        <v/>
      </c>
      <c r="K3896" s="26" t="str">
        <f>IF('4 Price book'!J3898="","",'4 Price book'!J3898)</f>
        <v/>
      </c>
      <c r="L3896" s="26" t="str">
        <f>IF('4 Price book'!K3898="","",'4 Price book'!K3898)</f>
        <v/>
      </c>
      <c r="M3896" s="26" t="str">
        <f>IF('4 Price book'!K3898="","",VLOOKUP(L3896,'2 Lists'!$F$10:$G$999,2,FALSE))</f>
        <v/>
      </c>
      <c r="N3896" s="26" t="str">
        <f>IF('4 Price book'!L3898="","",'4 Price book'!L3898)</f>
        <v/>
      </c>
      <c r="O3896" s="26" t="str">
        <f>IF('4 Price book'!M3898="","",'4 Price book'!M3898)</f>
        <v/>
      </c>
      <c r="P3896" s="26" t="str">
        <f>IF('4 Price book'!N3898="","",'4 Price book'!N3898)</f>
        <v/>
      </c>
      <c r="Q3896" s="26" t="str">
        <f>IF('4 Price book'!O3898="","",'4 Price book'!O3898)</f>
        <v/>
      </c>
      <c r="R3896" s="34"/>
      <c r="S3896" s="34"/>
      <c r="T3896" s="34"/>
      <c r="U3896" s="34"/>
      <c r="V3896" s="34"/>
    </row>
    <row r="3897" spans="1:22" ht="15" customHeight="1" x14ac:dyDescent="0.25">
      <c r="A3897" s="26">
        <v>3896</v>
      </c>
      <c r="B3897" s="26" t="str">
        <f>IF('1 Cover'!$B$27="Yes",IFERROR(VLOOKUP('4 Price book'!C3899,'Catalogs (internal)'!$L$2:$N$991,2,FALSE),""),IF('4 Price book'!C3899="","",'4 Price book'!C3899))</f>
        <v/>
      </c>
      <c r="C3897" s="26" t="str">
        <f>IF('4 Price book'!C3899="","",IF('1 Cover'!$B$27="No","",IFERROR(VLOOKUP('4 Price book'!C3899,'Catalogs (internal)'!$L$2:$N$991,3,FALSE),"")))</f>
        <v/>
      </c>
      <c r="D3897" s="26" t="str">
        <f>IF('4 Price book'!D3899="","",'4 Price book'!D3899)</f>
        <v/>
      </c>
      <c r="E3897" s="26" t="str">
        <f>IF('4 Price book'!D3899="","",VLOOKUP('4 Price book'!D3899,'2 Lists'!$I$10:$J$999,2,FALSE))</f>
        <v/>
      </c>
      <c r="F3897" s="26" t="str">
        <f>IF('4 Price book'!E3899="","",'4 Price book'!E3899)</f>
        <v/>
      </c>
      <c r="G3897" s="26" t="str">
        <f>IF('4 Price book'!F3899="","",'4 Price book'!F3899)</f>
        <v/>
      </c>
      <c r="H3897" s="26" t="str">
        <f>IF('4 Price book'!G3899="","",'4 Price book'!G3899)</f>
        <v/>
      </c>
      <c r="I3897" s="26" t="str">
        <f>IF('4 Price book'!H3899="","",'4 Price book'!H3899)</f>
        <v/>
      </c>
      <c r="J3897" s="26" t="str">
        <f>IF('4 Price book'!I3899="","",'4 Price book'!I3899)</f>
        <v/>
      </c>
      <c r="K3897" s="26" t="str">
        <f>IF('4 Price book'!J3899="","",'4 Price book'!J3899)</f>
        <v/>
      </c>
      <c r="L3897" s="26" t="str">
        <f>IF('4 Price book'!K3899="","",'4 Price book'!K3899)</f>
        <v/>
      </c>
      <c r="M3897" s="26" t="str">
        <f>IF('4 Price book'!K3899="","",VLOOKUP(L3897,'2 Lists'!$F$10:$G$999,2,FALSE))</f>
        <v/>
      </c>
      <c r="N3897" s="26" t="str">
        <f>IF('4 Price book'!L3899="","",'4 Price book'!L3899)</f>
        <v/>
      </c>
      <c r="O3897" s="26" t="str">
        <f>IF('4 Price book'!M3899="","",'4 Price book'!M3899)</f>
        <v/>
      </c>
      <c r="P3897" s="26" t="str">
        <f>IF('4 Price book'!N3899="","",'4 Price book'!N3899)</f>
        <v/>
      </c>
      <c r="Q3897" s="26" t="str">
        <f>IF('4 Price book'!O3899="","",'4 Price book'!O3899)</f>
        <v/>
      </c>
      <c r="R3897" s="34"/>
      <c r="S3897" s="34"/>
      <c r="T3897" s="34"/>
      <c r="U3897" s="34"/>
      <c r="V3897" s="34"/>
    </row>
    <row r="3898" spans="1:22" ht="15" customHeight="1" x14ac:dyDescent="0.25">
      <c r="A3898" s="26">
        <v>3897</v>
      </c>
      <c r="B3898" s="26" t="str">
        <f>IF('1 Cover'!$B$27="Yes",IFERROR(VLOOKUP('4 Price book'!C3900,'Catalogs (internal)'!$L$2:$N$991,2,FALSE),""),IF('4 Price book'!C3900="","",'4 Price book'!C3900))</f>
        <v/>
      </c>
      <c r="C3898" s="26" t="str">
        <f>IF('4 Price book'!C3900="","",IF('1 Cover'!$B$27="No","",IFERROR(VLOOKUP('4 Price book'!C3900,'Catalogs (internal)'!$L$2:$N$991,3,FALSE),"")))</f>
        <v/>
      </c>
      <c r="D3898" s="26" t="str">
        <f>IF('4 Price book'!D3900="","",'4 Price book'!D3900)</f>
        <v/>
      </c>
      <c r="E3898" s="26" t="str">
        <f>IF('4 Price book'!D3900="","",VLOOKUP('4 Price book'!D3900,'2 Lists'!$I$10:$J$999,2,FALSE))</f>
        <v/>
      </c>
      <c r="F3898" s="26" t="str">
        <f>IF('4 Price book'!E3900="","",'4 Price book'!E3900)</f>
        <v/>
      </c>
      <c r="G3898" s="26" t="str">
        <f>IF('4 Price book'!F3900="","",'4 Price book'!F3900)</f>
        <v/>
      </c>
      <c r="H3898" s="26" t="str">
        <f>IF('4 Price book'!G3900="","",'4 Price book'!G3900)</f>
        <v/>
      </c>
      <c r="I3898" s="26" t="str">
        <f>IF('4 Price book'!H3900="","",'4 Price book'!H3900)</f>
        <v/>
      </c>
      <c r="J3898" s="26" t="str">
        <f>IF('4 Price book'!I3900="","",'4 Price book'!I3900)</f>
        <v/>
      </c>
      <c r="K3898" s="26" t="str">
        <f>IF('4 Price book'!J3900="","",'4 Price book'!J3900)</f>
        <v/>
      </c>
      <c r="L3898" s="26" t="str">
        <f>IF('4 Price book'!K3900="","",'4 Price book'!K3900)</f>
        <v/>
      </c>
      <c r="M3898" s="26" t="str">
        <f>IF('4 Price book'!K3900="","",VLOOKUP(L3898,'2 Lists'!$F$10:$G$999,2,FALSE))</f>
        <v/>
      </c>
      <c r="N3898" s="26" t="str">
        <f>IF('4 Price book'!L3900="","",'4 Price book'!L3900)</f>
        <v/>
      </c>
      <c r="O3898" s="26" t="str">
        <f>IF('4 Price book'!M3900="","",'4 Price book'!M3900)</f>
        <v/>
      </c>
      <c r="P3898" s="26" t="str">
        <f>IF('4 Price book'!N3900="","",'4 Price book'!N3900)</f>
        <v/>
      </c>
      <c r="Q3898" s="26" t="str">
        <f>IF('4 Price book'!O3900="","",'4 Price book'!O3900)</f>
        <v/>
      </c>
      <c r="R3898" s="34"/>
      <c r="S3898" s="34"/>
      <c r="T3898" s="34"/>
      <c r="U3898" s="34"/>
      <c r="V3898" s="34"/>
    </row>
    <row r="3899" spans="1:22" ht="15" customHeight="1" x14ac:dyDescent="0.25">
      <c r="A3899" s="26">
        <v>3898</v>
      </c>
      <c r="B3899" s="26" t="str">
        <f>IF('1 Cover'!$B$27="Yes",IFERROR(VLOOKUP('4 Price book'!C3901,'Catalogs (internal)'!$L$2:$N$991,2,FALSE),""),IF('4 Price book'!C3901="","",'4 Price book'!C3901))</f>
        <v/>
      </c>
      <c r="C3899" s="26" t="str">
        <f>IF('4 Price book'!C3901="","",IF('1 Cover'!$B$27="No","",IFERROR(VLOOKUP('4 Price book'!C3901,'Catalogs (internal)'!$L$2:$N$991,3,FALSE),"")))</f>
        <v/>
      </c>
      <c r="D3899" s="26" t="str">
        <f>IF('4 Price book'!D3901="","",'4 Price book'!D3901)</f>
        <v/>
      </c>
      <c r="E3899" s="26" t="str">
        <f>IF('4 Price book'!D3901="","",VLOOKUP('4 Price book'!D3901,'2 Lists'!$I$10:$J$999,2,FALSE))</f>
        <v/>
      </c>
      <c r="F3899" s="26" t="str">
        <f>IF('4 Price book'!E3901="","",'4 Price book'!E3901)</f>
        <v/>
      </c>
      <c r="G3899" s="26" t="str">
        <f>IF('4 Price book'!F3901="","",'4 Price book'!F3901)</f>
        <v/>
      </c>
      <c r="H3899" s="26" t="str">
        <f>IF('4 Price book'!G3901="","",'4 Price book'!G3901)</f>
        <v/>
      </c>
      <c r="I3899" s="26" t="str">
        <f>IF('4 Price book'!H3901="","",'4 Price book'!H3901)</f>
        <v/>
      </c>
      <c r="J3899" s="26" t="str">
        <f>IF('4 Price book'!I3901="","",'4 Price book'!I3901)</f>
        <v/>
      </c>
      <c r="K3899" s="26" t="str">
        <f>IF('4 Price book'!J3901="","",'4 Price book'!J3901)</f>
        <v/>
      </c>
      <c r="L3899" s="26" t="str">
        <f>IF('4 Price book'!K3901="","",'4 Price book'!K3901)</f>
        <v/>
      </c>
      <c r="M3899" s="26" t="str">
        <f>IF('4 Price book'!K3901="","",VLOOKUP(L3899,'2 Lists'!$F$10:$G$999,2,FALSE))</f>
        <v/>
      </c>
      <c r="N3899" s="26" t="str">
        <f>IF('4 Price book'!L3901="","",'4 Price book'!L3901)</f>
        <v/>
      </c>
      <c r="O3899" s="26" t="str">
        <f>IF('4 Price book'!M3901="","",'4 Price book'!M3901)</f>
        <v/>
      </c>
      <c r="P3899" s="26" t="str">
        <f>IF('4 Price book'!N3901="","",'4 Price book'!N3901)</f>
        <v/>
      </c>
      <c r="Q3899" s="26" t="str">
        <f>IF('4 Price book'!O3901="","",'4 Price book'!O3901)</f>
        <v/>
      </c>
      <c r="R3899" s="34"/>
      <c r="S3899" s="34"/>
      <c r="T3899" s="34"/>
      <c r="U3899" s="34"/>
      <c r="V3899" s="34"/>
    </row>
    <row r="3900" spans="1:22" ht="15" customHeight="1" x14ac:dyDescent="0.25">
      <c r="A3900" s="26">
        <v>3899</v>
      </c>
      <c r="B3900" s="26" t="str">
        <f>IF('1 Cover'!$B$27="Yes",IFERROR(VLOOKUP('4 Price book'!C3902,'Catalogs (internal)'!$L$2:$N$991,2,FALSE),""),IF('4 Price book'!C3902="","",'4 Price book'!C3902))</f>
        <v/>
      </c>
      <c r="C3900" s="26" t="str">
        <f>IF('4 Price book'!C3902="","",IF('1 Cover'!$B$27="No","",IFERROR(VLOOKUP('4 Price book'!C3902,'Catalogs (internal)'!$L$2:$N$991,3,FALSE),"")))</f>
        <v/>
      </c>
      <c r="D3900" s="26" t="str">
        <f>IF('4 Price book'!D3902="","",'4 Price book'!D3902)</f>
        <v/>
      </c>
      <c r="E3900" s="26" t="str">
        <f>IF('4 Price book'!D3902="","",VLOOKUP('4 Price book'!D3902,'2 Lists'!$I$10:$J$999,2,FALSE))</f>
        <v/>
      </c>
      <c r="F3900" s="26" t="str">
        <f>IF('4 Price book'!E3902="","",'4 Price book'!E3902)</f>
        <v/>
      </c>
      <c r="G3900" s="26" t="str">
        <f>IF('4 Price book'!F3902="","",'4 Price book'!F3902)</f>
        <v/>
      </c>
      <c r="H3900" s="26" t="str">
        <f>IF('4 Price book'!G3902="","",'4 Price book'!G3902)</f>
        <v/>
      </c>
      <c r="I3900" s="26" t="str">
        <f>IF('4 Price book'!H3902="","",'4 Price book'!H3902)</f>
        <v/>
      </c>
      <c r="J3900" s="26" t="str">
        <f>IF('4 Price book'!I3902="","",'4 Price book'!I3902)</f>
        <v/>
      </c>
      <c r="K3900" s="26" t="str">
        <f>IF('4 Price book'!J3902="","",'4 Price book'!J3902)</f>
        <v/>
      </c>
      <c r="L3900" s="26" t="str">
        <f>IF('4 Price book'!K3902="","",'4 Price book'!K3902)</f>
        <v/>
      </c>
      <c r="M3900" s="26" t="str">
        <f>IF('4 Price book'!K3902="","",VLOOKUP(L3900,'2 Lists'!$F$10:$G$999,2,FALSE))</f>
        <v/>
      </c>
      <c r="N3900" s="26" t="str">
        <f>IF('4 Price book'!L3902="","",'4 Price book'!L3902)</f>
        <v/>
      </c>
      <c r="O3900" s="26" t="str">
        <f>IF('4 Price book'!M3902="","",'4 Price book'!M3902)</f>
        <v/>
      </c>
      <c r="P3900" s="26" t="str">
        <f>IF('4 Price book'!N3902="","",'4 Price book'!N3902)</f>
        <v/>
      </c>
      <c r="Q3900" s="26" t="str">
        <f>IF('4 Price book'!O3902="","",'4 Price book'!O3902)</f>
        <v/>
      </c>
      <c r="R3900" s="34"/>
      <c r="S3900" s="34"/>
      <c r="T3900" s="34"/>
      <c r="U3900" s="34"/>
      <c r="V3900" s="34"/>
    </row>
    <row r="3901" spans="1:22" ht="15" customHeight="1" x14ac:dyDescent="0.25">
      <c r="A3901" s="26">
        <v>3900</v>
      </c>
      <c r="B3901" s="26" t="str">
        <f>IF('1 Cover'!$B$27="Yes",IFERROR(VLOOKUP('4 Price book'!C3903,'Catalogs (internal)'!$L$2:$N$991,2,FALSE),""),IF('4 Price book'!C3903="","",'4 Price book'!C3903))</f>
        <v/>
      </c>
      <c r="C3901" s="26" t="str">
        <f>IF('4 Price book'!C3903="","",IF('1 Cover'!$B$27="No","",IFERROR(VLOOKUP('4 Price book'!C3903,'Catalogs (internal)'!$L$2:$N$991,3,FALSE),"")))</f>
        <v/>
      </c>
      <c r="D3901" s="26" t="str">
        <f>IF('4 Price book'!D3903="","",'4 Price book'!D3903)</f>
        <v/>
      </c>
      <c r="E3901" s="26" t="str">
        <f>IF('4 Price book'!D3903="","",VLOOKUP('4 Price book'!D3903,'2 Lists'!$I$10:$J$999,2,FALSE))</f>
        <v/>
      </c>
      <c r="F3901" s="26" t="str">
        <f>IF('4 Price book'!E3903="","",'4 Price book'!E3903)</f>
        <v/>
      </c>
      <c r="G3901" s="26" t="str">
        <f>IF('4 Price book'!F3903="","",'4 Price book'!F3903)</f>
        <v/>
      </c>
      <c r="H3901" s="26" t="str">
        <f>IF('4 Price book'!G3903="","",'4 Price book'!G3903)</f>
        <v/>
      </c>
      <c r="I3901" s="26" t="str">
        <f>IF('4 Price book'!H3903="","",'4 Price book'!H3903)</f>
        <v/>
      </c>
      <c r="J3901" s="26" t="str">
        <f>IF('4 Price book'!I3903="","",'4 Price book'!I3903)</f>
        <v/>
      </c>
      <c r="K3901" s="26" t="str">
        <f>IF('4 Price book'!J3903="","",'4 Price book'!J3903)</f>
        <v/>
      </c>
      <c r="L3901" s="26" t="str">
        <f>IF('4 Price book'!K3903="","",'4 Price book'!K3903)</f>
        <v/>
      </c>
      <c r="M3901" s="26" t="str">
        <f>IF('4 Price book'!K3903="","",VLOOKUP(L3901,'2 Lists'!$F$10:$G$999,2,FALSE))</f>
        <v/>
      </c>
      <c r="N3901" s="26" t="str">
        <f>IF('4 Price book'!L3903="","",'4 Price book'!L3903)</f>
        <v/>
      </c>
      <c r="O3901" s="26" t="str">
        <f>IF('4 Price book'!M3903="","",'4 Price book'!M3903)</f>
        <v/>
      </c>
      <c r="P3901" s="26" t="str">
        <f>IF('4 Price book'!N3903="","",'4 Price book'!N3903)</f>
        <v/>
      </c>
      <c r="Q3901" s="26" t="str">
        <f>IF('4 Price book'!O3903="","",'4 Price book'!O3903)</f>
        <v/>
      </c>
      <c r="R3901" s="34"/>
      <c r="S3901" s="34"/>
      <c r="T3901" s="34"/>
      <c r="U3901" s="34"/>
      <c r="V3901" s="34"/>
    </row>
    <row r="3902" spans="1:22" ht="15" customHeight="1" x14ac:dyDescent="0.25">
      <c r="A3902" s="26">
        <v>3901</v>
      </c>
      <c r="B3902" s="26" t="str">
        <f>IF('1 Cover'!$B$27="Yes",IFERROR(VLOOKUP('4 Price book'!C3904,'Catalogs (internal)'!$L$2:$N$991,2,FALSE),""),IF('4 Price book'!C3904="","",'4 Price book'!C3904))</f>
        <v/>
      </c>
      <c r="C3902" s="26" t="str">
        <f>IF('4 Price book'!C3904="","",IF('1 Cover'!$B$27="No","",IFERROR(VLOOKUP('4 Price book'!C3904,'Catalogs (internal)'!$L$2:$N$991,3,FALSE),"")))</f>
        <v/>
      </c>
      <c r="D3902" s="26" t="str">
        <f>IF('4 Price book'!D3904="","",'4 Price book'!D3904)</f>
        <v/>
      </c>
      <c r="E3902" s="26" t="str">
        <f>IF('4 Price book'!D3904="","",VLOOKUP('4 Price book'!D3904,'2 Lists'!$I$10:$J$999,2,FALSE))</f>
        <v/>
      </c>
      <c r="F3902" s="26" t="str">
        <f>IF('4 Price book'!E3904="","",'4 Price book'!E3904)</f>
        <v/>
      </c>
      <c r="G3902" s="26" t="str">
        <f>IF('4 Price book'!F3904="","",'4 Price book'!F3904)</f>
        <v/>
      </c>
      <c r="H3902" s="26" t="str">
        <f>IF('4 Price book'!G3904="","",'4 Price book'!G3904)</f>
        <v/>
      </c>
      <c r="I3902" s="26" t="str">
        <f>IF('4 Price book'!H3904="","",'4 Price book'!H3904)</f>
        <v/>
      </c>
      <c r="J3902" s="26" t="str">
        <f>IF('4 Price book'!I3904="","",'4 Price book'!I3904)</f>
        <v/>
      </c>
      <c r="K3902" s="26" t="str">
        <f>IF('4 Price book'!J3904="","",'4 Price book'!J3904)</f>
        <v/>
      </c>
      <c r="L3902" s="26" t="str">
        <f>IF('4 Price book'!K3904="","",'4 Price book'!K3904)</f>
        <v/>
      </c>
      <c r="M3902" s="26" t="str">
        <f>IF('4 Price book'!K3904="","",VLOOKUP(L3902,'2 Lists'!$F$10:$G$999,2,FALSE))</f>
        <v/>
      </c>
      <c r="N3902" s="26" t="str">
        <f>IF('4 Price book'!L3904="","",'4 Price book'!L3904)</f>
        <v/>
      </c>
      <c r="O3902" s="26" t="str">
        <f>IF('4 Price book'!M3904="","",'4 Price book'!M3904)</f>
        <v/>
      </c>
      <c r="P3902" s="26" t="str">
        <f>IF('4 Price book'!N3904="","",'4 Price book'!N3904)</f>
        <v/>
      </c>
      <c r="Q3902" s="26" t="str">
        <f>IF('4 Price book'!O3904="","",'4 Price book'!O3904)</f>
        <v/>
      </c>
      <c r="R3902" s="34"/>
      <c r="S3902" s="34"/>
      <c r="T3902" s="34"/>
      <c r="U3902" s="34"/>
      <c r="V3902" s="34"/>
    </row>
    <row r="3903" spans="1:22" ht="15" customHeight="1" x14ac:dyDescent="0.25">
      <c r="A3903" s="26">
        <v>3902</v>
      </c>
      <c r="B3903" s="26" t="str">
        <f>IF('1 Cover'!$B$27="Yes",IFERROR(VLOOKUP('4 Price book'!C3905,'Catalogs (internal)'!$L$2:$N$991,2,FALSE),""),IF('4 Price book'!C3905="","",'4 Price book'!C3905))</f>
        <v/>
      </c>
      <c r="C3903" s="26" t="str">
        <f>IF('4 Price book'!C3905="","",IF('1 Cover'!$B$27="No","",IFERROR(VLOOKUP('4 Price book'!C3905,'Catalogs (internal)'!$L$2:$N$991,3,FALSE),"")))</f>
        <v/>
      </c>
      <c r="D3903" s="26" t="str">
        <f>IF('4 Price book'!D3905="","",'4 Price book'!D3905)</f>
        <v/>
      </c>
      <c r="E3903" s="26" t="str">
        <f>IF('4 Price book'!D3905="","",VLOOKUP('4 Price book'!D3905,'2 Lists'!$I$10:$J$999,2,FALSE))</f>
        <v/>
      </c>
      <c r="F3903" s="26" t="str">
        <f>IF('4 Price book'!E3905="","",'4 Price book'!E3905)</f>
        <v/>
      </c>
      <c r="G3903" s="26" t="str">
        <f>IF('4 Price book'!F3905="","",'4 Price book'!F3905)</f>
        <v/>
      </c>
      <c r="H3903" s="26" t="str">
        <f>IF('4 Price book'!G3905="","",'4 Price book'!G3905)</f>
        <v/>
      </c>
      <c r="I3903" s="26" t="str">
        <f>IF('4 Price book'!H3905="","",'4 Price book'!H3905)</f>
        <v/>
      </c>
      <c r="J3903" s="26" t="str">
        <f>IF('4 Price book'!I3905="","",'4 Price book'!I3905)</f>
        <v/>
      </c>
      <c r="K3903" s="26" t="str">
        <f>IF('4 Price book'!J3905="","",'4 Price book'!J3905)</f>
        <v/>
      </c>
      <c r="L3903" s="26" t="str">
        <f>IF('4 Price book'!K3905="","",'4 Price book'!K3905)</f>
        <v/>
      </c>
      <c r="M3903" s="26" t="str">
        <f>IF('4 Price book'!K3905="","",VLOOKUP(L3903,'2 Lists'!$F$10:$G$999,2,FALSE))</f>
        <v/>
      </c>
      <c r="N3903" s="26" t="str">
        <f>IF('4 Price book'!L3905="","",'4 Price book'!L3905)</f>
        <v/>
      </c>
      <c r="O3903" s="26" t="str">
        <f>IF('4 Price book'!M3905="","",'4 Price book'!M3905)</f>
        <v/>
      </c>
      <c r="P3903" s="26" t="str">
        <f>IF('4 Price book'!N3905="","",'4 Price book'!N3905)</f>
        <v/>
      </c>
      <c r="Q3903" s="26" t="str">
        <f>IF('4 Price book'!O3905="","",'4 Price book'!O3905)</f>
        <v/>
      </c>
      <c r="R3903" s="34"/>
      <c r="S3903" s="34"/>
      <c r="T3903" s="34"/>
      <c r="U3903" s="34"/>
      <c r="V3903" s="34"/>
    </row>
    <row r="3904" spans="1:22" ht="15" customHeight="1" x14ac:dyDescent="0.25">
      <c r="A3904" s="26">
        <v>3903</v>
      </c>
      <c r="B3904" s="26" t="str">
        <f>IF('1 Cover'!$B$27="Yes",IFERROR(VLOOKUP('4 Price book'!C3906,'Catalogs (internal)'!$L$2:$N$991,2,FALSE),""),IF('4 Price book'!C3906="","",'4 Price book'!C3906))</f>
        <v/>
      </c>
      <c r="C3904" s="26" t="str">
        <f>IF('4 Price book'!C3906="","",IF('1 Cover'!$B$27="No","",IFERROR(VLOOKUP('4 Price book'!C3906,'Catalogs (internal)'!$L$2:$N$991,3,FALSE),"")))</f>
        <v/>
      </c>
      <c r="D3904" s="26" t="str">
        <f>IF('4 Price book'!D3906="","",'4 Price book'!D3906)</f>
        <v/>
      </c>
      <c r="E3904" s="26" t="str">
        <f>IF('4 Price book'!D3906="","",VLOOKUP('4 Price book'!D3906,'2 Lists'!$I$10:$J$999,2,FALSE))</f>
        <v/>
      </c>
      <c r="F3904" s="26" t="str">
        <f>IF('4 Price book'!E3906="","",'4 Price book'!E3906)</f>
        <v/>
      </c>
      <c r="G3904" s="26" t="str">
        <f>IF('4 Price book'!F3906="","",'4 Price book'!F3906)</f>
        <v/>
      </c>
      <c r="H3904" s="26" t="str">
        <f>IF('4 Price book'!G3906="","",'4 Price book'!G3906)</f>
        <v/>
      </c>
      <c r="I3904" s="26" t="str">
        <f>IF('4 Price book'!H3906="","",'4 Price book'!H3906)</f>
        <v/>
      </c>
      <c r="J3904" s="26" t="str">
        <f>IF('4 Price book'!I3906="","",'4 Price book'!I3906)</f>
        <v/>
      </c>
      <c r="K3904" s="26" t="str">
        <f>IF('4 Price book'!J3906="","",'4 Price book'!J3906)</f>
        <v/>
      </c>
      <c r="L3904" s="26" t="str">
        <f>IF('4 Price book'!K3906="","",'4 Price book'!K3906)</f>
        <v/>
      </c>
      <c r="M3904" s="26" t="str">
        <f>IF('4 Price book'!K3906="","",VLOOKUP(L3904,'2 Lists'!$F$10:$G$999,2,FALSE))</f>
        <v/>
      </c>
      <c r="N3904" s="26" t="str">
        <f>IF('4 Price book'!L3906="","",'4 Price book'!L3906)</f>
        <v/>
      </c>
      <c r="O3904" s="26" t="str">
        <f>IF('4 Price book'!M3906="","",'4 Price book'!M3906)</f>
        <v/>
      </c>
      <c r="P3904" s="26" t="str">
        <f>IF('4 Price book'!N3906="","",'4 Price book'!N3906)</f>
        <v/>
      </c>
      <c r="Q3904" s="26" t="str">
        <f>IF('4 Price book'!O3906="","",'4 Price book'!O3906)</f>
        <v/>
      </c>
      <c r="R3904" s="34"/>
      <c r="S3904" s="34"/>
      <c r="T3904" s="34"/>
      <c r="U3904" s="34"/>
      <c r="V3904" s="34"/>
    </row>
    <row r="3905" spans="1:22" ht="15" customHeight="1" x14ac:dyDescent="0.25">
      <c r="A3905" s="26">
        <v>3904</v>
      </c>
      <c r="B3905" s="26" t="str">
        <f>IF('1 Cover'!$B$27="Yes",IFERROR(VLOOKUP('4 Price book'!C3907,'Catalogs (internal)'!$L$2:$N$991,2,FALSE),""),IF('4 Price book'!C3907="","",'4 Price book'!C3907))</f>
        <v/>
      </c>
      <c r="C3905" s="26" t="str">
        <f>IF('4 Price book'!C3907="","",IF('1 Cover'!$B$27="No","",IFERROR(VLOOKUP('4 Price book'!C3907,'Catalogs (internal)'!$L$2:$N$991,3,FALSE),"")))</f>
        <v/>
      </c>
      <c r="D3905" s="26" t="str">
        <f>IF('4 Price book'!D3907="","",'4 Price book'!D3907)</f>
        <v/>
      </c>
      <c r="E3905" s="26" t="str">
        <f>IF('4 Price book'!D3907="","",VLOOKUP('4 Price book'!D3907,'2 Lists'!$I$10:$J$999,2,FALSE))</f>
        <v/>
      </c>
      <c r="F3905" s="26" t="str">
        <f>IF('4 Price book'!E3907="","",'4 Price book'!E3907)</f>
        <v/>
      </c>
      <c r="G3905" s="26" t="str">
        <f>IF('4 Price book'!F3907="","",'4 Price book'!F3907)</f>
        <v/>
      </c>
      <c r="H3905" s="26" t="str">
        <f>IF('4 Price book'!G3907="","",'4 Price book'!G3907)</f>
        <v/>
      </c>
      <c r="I3905" s="26" t="str">
        <f>IF('4 Price book'!H3907="","",'4 Price book'!H3907)</f>
        <v/>
      </c>
      <c r="J3905" s="26" t="str">
        <f>IF('4 Price book'!I3907="","",'4 Price book'!I3907)</f>
        <v/>
      </c>
      <c r="K3905" s="26" t="str">
        <f>IF('4 Price book'!J3907="","",'4 Price book'!J3907)</f>
        <v/>
      </c>
      <c r="L3905" s="26" t="str">
        <f>IF('4 Price book'!K3907="","",'4 Price book'!K3907)</f>
        <v/>
      </c>
      <c r="M3905" s="26" t="str">
        <f>IF('4 Price book'!K3907="","",VLOOKUP(L3905,'2 Lists'!$F$10:$G$999,2,FALSE))</f>
        <v/>
      </c>
      <c r="N3905" s="26" t="str">
        <f>IF('4 Price book'!L3907="","",'4 Price book'!L3907)</f>
        <v/>
      </c>
      <c r="O3905" s="26" t="str">
        <f>IF('4 Price book'!M3907="","",'4 Price book'!M3907)</f>
        <v/>
      </c>
      <c r="P3905" s="26" t="str">
        <f>IF('4 Price book'!N3907="","",'4 Price book'!N3907)</f>
        <v/>
      </c>
      <c r="Q3905" s="26" t="str">
        <f>IF('4 Price book'!O3907="","",'4 Price book'!O3907)</f>
        <v/>
      </c>
      <c r="R3905" s="34"/>
      <c r="S3905" s="34"/>
      <c r="T3905" s="34"/>
      <c r="U3905" s="34"/>
      <c r="V3905" s="34"/>
    </row>
    <row r="3906" spans="1:22" ht="15" customHeight="1" x14ac:dyDescent="0.25">
      <c r="A3906" s="26">
        <v>3905</v>
      </c>
      <c r="B3906" s="26" t="str">
        <f>IF('1 Cover'!$B$27="Yes",IFERROR(VLOOKUP('4 Price book'!C3908,'Catalogs (internal)'!$L$2:$N$991,2,FALSE),""),IF('4 Price book'!C3908="","",'4 Price book'!C3908))</f>
        <v/>
      </c>
      <c r="C3906" s="26" t="str">
        <f>IF('4 Price book'!C3908="","",IF('1 Cover'!$B$27="No","",IFERROR(VLOOKUP('4 Price book'!C3908,'Catalogs (internal)'!$L$2:$N$991,3,FALSE),"")))</f>
        <v/>
      </c>
      <c r="D3906" s="26" t="str">
        <f>IF('4 Price book'!D3908="","",'4 Price book'!D3908)</f>
        <v/>
      </c>
      <c r="E3906" s="26" t="str">
        <f>IF('4 Price book'!D3908="","",VLOOKUP('4 Price book'!D3908,'2 Lists'!$I$10:$J$999,2,FALSE))</f>
        <v/>
      </c>
      <c r="F3906" s="26" t="str">
        <f>IF('4 Price book'!E3908="","",'4 Price book'!E3908)</f>
        <v/>
      </c>
      <c r="G3906" s="26" t="str">
        <f>IF('4 Price book'!F3908="","",'4 Price book'!F3908)</f>
        <v/>
      </c>
      <c r="H3906" s="26" t="str">
        <f>IF('4 Price book'!G3908="","",'4 Price book'!G3908)</f>
        <v/>
      </c>
      <c r="I3906" s="26" t="str">
        <f>IF('4 Price book'!H3908="","",'4 Price book'!H3908)</f>
        <v/>
      </c>
      <c r="J3906" s="26" t="str">
        <f>IF('4 Price book'!I3908="","",'4 Price book'!I3908)</f>
        <v/>
      </c>
      <c r="K3906" s="26" t="str">
        <f>IF('4 Price book'!J3908="","",'4 Price book'!J3908)</f>
        <v/>
      </c>
      <c r="L3906" s="26" t="str">
        <f>IF('4 Price book'!K3908="","",'4 Price book'!K3908)</f>
        <v/>
      </c>
      <c r="M3906" s="26" t="str">
        <f>IF('4 Price book'!K3908="","",VLOOKUP(L3906,'2 Lists'!$F$10:$G$999,2,FALSE))</f>
        <v/>
      </c>
      <c r="N3906" s="26" t="str">
        <f>IF('4 Price book'!L3908="","",'4 Price book'!L3908)</f>
        <v/>
      </c>
      <c r="O3906" s="26" t="str">
        <f>IF('4 Price book'!M3908="","",'4 Price book'!M3908)</f>
        <v/>
      </c>
      <c r="P3906" s="26" t="str">
        <f>IF('4 Price book'!N3908="","",'4 Price book'!N3908)</f>
        <v/>
      </c>
      <c r="Q3906" s="26" t="str">
        <f>IF('4 Price book'!O3908="","",'4 Price book'!O3908)</f>
        <v/>
      </c>
      <c r="R3906" s="34"/>
      <c r="S3906" s="34"/>
      <c r="T3906" s="34"/>
      <c r="U3906" s="34"/>
      <c r="V3906" s="34"/>
    </row>
    <row r="3907" spans="1:22" ht="15" customHeight="1" x14ac:dyDescent="0.25">
      <c r="A3907" s="26">
        <v>3906</v>
      </c>
      <c r="B3907" s="26" t="str">
        <f>IF('1 Cover'!$B$27="Yes",IFERROR(VLOOKUP('4 Price book'!C3909,'Catalogs (internal)'!$L$2:$N$991,2,FALSE),""),IF('4 Price book'!C3909="","",'4 Price book'!C3909))</f>
        <v/>
      </c>
      <c r="C3907" s="26" t="str">
        <f>IF('4 Price book'!C3909="","",IF('1 Cover'!$B$27="No","",IFERROR(VLOOKUP('4 Price book'!C3909,'Catalogs (internal)'!$L$2:$N$991,3,FALSE),"")))</f>
        <v/>
      </c>
      <c r="D3907" s="26" t="str">
        <f>IF('4 Price book'!D3909="","",'4 Price book'!D3909)</f>
        <v/>
      </c>
      <c r="E3907" s="26" t="str">
        <f>IF('4 Price book'!D3909="","",VLOOKUP('4 Price book'!D3909,'2 Lists'!$I$10:$J$999,2,FALSE))</f>
        <v/>
      </c>
      <c r="F3907" s="26" t="str">
        <f>IF('4 Price book'!E3909="","",'4 Price book'!E3909)</f>
        <v/>
      </c>
      <c r="G3907" s="26" t="str">
        <f>IF('4 Price book'!F3909="","",'4 Price book'!F3909)</f>
        <v/>
      </c>
      <c r="H3907" s="26" t="str">
        <f>IF('4 Price book'!G3909="","",'4 Price book'!G3909)</f>
        <v/>
      </c>
      <c r="I3907" s="26" t="str">
        <f>IF('4 Price book'!H3909="","",'4 Price book'!H3909)</f>
        <v/>
      </c>
      <c r="J3907" s="26" t="str">
        <f>IF('4 Price book'!I3909="","",'4 Price book'!I3909)</f>
        <v/>
      </c>
      <c r="K3907" s="26" t="str">
        <f>IF('4 Price book'!J3909="","",'4 Price book'!J3909)</f>
        <v/>
      </c>
      <c r="L3907" s="26" t="str">
        <f>IF('4 Price book'!K3909="","",'4 Price book'!K3909)</f>
        <v/>
      </c>
      <c r="M3907" s="26" t="str">
        <f>IF('4 Price book'!K3909="","",VLOOKUP(L3907,'2 Lists'!$F$10:$G$999,2,FALSE))</f>
        <v/>
      </c>
      <c r="N3907" s="26" t="str">
        <f>IF('4 Price book'!L3909="","",'4 Price book'!L3909)</f>
        <v/>
      </c>
      <c r="O3907" s="26" t="str">
        <f>IF('4 Price book'!M3909="","",'4 Price book'!M3909)</f>
        <v/>
      </c>
      <c r="P3907" s="26" t="str">
        <f>IF('4 Price book'!N3909="","",'4 Price book'!N3909)</f>
        <v/>
      </c>
      <c r="Q3907" s="26" t="str">
        <f>IF('4 Price book'!O3909="","",'4 Price book'!O3909)</f>
        <v/>
      </c>
      <c r="R3907" s="34"/>
      <c r="S3907" s="34"/>
      <c r="T3907" s="34"/>
      <c r="U3907" s="34"/>
      <c r="V3907" s="34"/>
    </row>
    <row r="3908" spans="1:22" x14ac:dyDescent="0.25">
      <c r="A3908" s="26">
        <v>3907</v>
      </c>
      <c r="B3908" s="26" t="str">
        <f>IF('1 Cover'!$B$27="Yes",IFERROR(VLOOKUP('4 Price book'!C3910,'Catalogs (internal)'!$L$2:$N$991,2,FALSE),""),IF('4 Price book'!C3910="","",'4 Price book'!C3910))</f>
        <v/>
      </c>
      <c r="C3908" s="26" t="str">
        <f>IF('4 Price book'!C3910="","",IF('1 Cover'!$B$27="No","",IFERROR(VLOOKUP('4 Price book'!C3910,'Catalogs (internal)'!$L$2:$N$991,3,FALSE),"")))</f>
        <v/>
      </c>
      <c r="D3908" s="26" t="str">
        <f>IF('4 Price book'!D3910="","",'4 Price book'!D3910)</f>
        <v/>
      </c>
      <c r="E3908" s="26" t="str">
        <f>IF('4 Price book'!D3910="","",VLOOKUP('4 Price book'!D3910,'2 Lists'!$I$10:$J$999,2,FALSE))</f>
        <v/>
      </c>
      <c r="F3908" s="26" t="str">
        <f>IF('4 Price book'!E3910="","",'4 Price book'!E3910)</f>
        <v/>
      </c>
      <c r="G3908" s="26" t="str">
        <f>IF('4 Price book'!F3910="","",'4 Price book'!F3910)</f>
        <v/>
      </c>
      <c r="H3908" s="26" t="str">
        <f>IF('4 Price book'!G3910="","",'4 Price book'!G3910)</f>
        <v/>
      </c>
      <c r="I3908" s="26" t="str">
        <f>IF('4 Price book'!H3910="","",'4 Price book'!H3910)</f>
        <v/>
      </c>
      <c r="J3908" s="26" t="str">
        <f>IF('4 Price book'!I3910="","",'4 Price book'!I3910)</f>
        <v/>
      </c>
      <c r="K3908" s="26" t="str">
        <f>IF('4 Price book'!J3910="","",'4 Price book'!J3910)</f>
        <v/>
      </c>
      <c r="L3908" s="26" t="str">
        <f>IF('4 Price book'!K3910="","",'4 Price book'!K3910)</f>
        <v/>
      </c>
      <c r="M3908" s="26" t="str">
        <f>IF('4 Price book'!K3910="","",VLOOKUP(L3908,'2 Lists'!$F$10:$G$999,2,FALSE))</f>
        <v/>
      </c>
      <c r="N3908" s="26" t="str">
        <f>IF('4 Price book'!L3910="","",'4 Price book'!L3910)</f>
        <v/>
      </c>
      <c r="O3908" s="26" t="str">
        <f>IF('4 Price book'!M3910="","",'4 Price book'!M3910)</f>
        <v/>
      </c>
      <c r="P3908" s="26" t="str">
        <f>IF('4 Price book'!N3910="","",'4 Price book'!N3910)</f>
        <v/>
      </c>
      <c r="Q3908" s="26" t="str">
        <f>IF('4 Price book'!O3910="","",'4 Price book'!O3910)</f>
        <v/>
      </c>
      <c r="R3908" s="34"/>
      <c r="S3908" s="34"/>
      <c r="T3908" s="34"/>
      <c r="U3908" s="34"/>
      <c r="V3908" s="34"/>
    </row>
    <row r="3909" spans="1:22" x14ac:dyDescent="0.25">
      <c r="A3909" s="26">
        <v>3908</v>
      </c>
      <c r="B3909" s="26" t="str">
        <f>IF('1 Cover'!$B$27="Yes",IFERROR(VLOOKUP('4 Price book'!C3911,'Catalogs (internal)'!$L$2:$N$991,2,FALSE),""),IF('4 Price book'!C3911="","",'4 Price book'!C3911))</f>
        <v/>
      </c>
      <c r="C3909" s="26" t="str">
        <f>IF('4 Price book'!C3911="","",IF('1 Cover'!$B$27="No","",IFERROR(VLOOKUP('4 Price book'!C3911,'Catalogs (internal)'!$L$2:$N$991,3,FALSE),"")))</f>
        <v/>
      </c>
      <c r="D3909" s="26" t="str">
        <f>IF('4 Price book'!D3911="","",'4 Price book'!D3911)</f>
        <v/>
      </c>
      <c r="E3909" s="26" t="str">
        <f>IF('4 Price book'!D3911="","",VLOOKUP('4 Price book'!D3911,'2 Lists'!$I$10:$J$999,2,FALSE))</f>
        <v/>
      </c>
      <c r="F3909" s="26" t="str">
        <f>IF('4 Price book'!E3911="","",'4 Price book'!E3911)</f>
        <v/>
      </c>
      <c r="G3909" s="26" t="str">
        <f>IF('4 Price book'!F3911="","",'4 Price book'!F3911)</f>
        <v/>
      </c>
      <c r="H3909" s="26" t="str">
        <f>IF('4 Price book'!G3911="","",'4 Price book'!G3911)</f>
        <v/>
      </c>
      <c r="I3909" s="26" t="str">
        <f>IF('4 Price book'!H3911="","",'4 Price book'!H3911)</f>
        <v/>
      </c>
      <c r="J3909" s="26" t="str">
        <f>IF('4 Price book'!I3911="","",'4 Price book'!I3911)</f>
        <v/>
      </c>
      <c r="K3909" s="26" t="str">
        <f>IF('4 Price book'!J3911="","",'4 Price book'!J3911)</f>
        <v/>
      </c>
      <c r="L3909" s="26" t="str">
        <f>IF('4 Price book'!K3911="","",'4 Price book'!K3911)</f>
        <v/>
      </c>
      <c r="M3909" s="26" t="str">
        <f>IF('4 Price book'!K3911="","",VLOOKUP(L3909,'2 Lists'!$F$10:$G$999,2,FALSE))</f>
        <v/>
      </c>
      <c r="N3909" s="26" t="str">
        <f>IF('4 Price book'!L3911="","",'4 Price book'!L3911)</f>
        <v/>
      </c>
      <c r="O3909" s="26" t="str">
        <f>IF('4 Price book'!M3911="","",'4 Price book'!M3911)</f>
        <v/>
      </c>
      <c r="P3909" s="26" t="str">
        <f>IF('4 Price book'!N3911="","",'4 Price book'!N3911)</f>
        <v/>
      </c>
      <c r="Q3909" s="26" t="str">
        <f>IF('4 Price book'!O3911="","",'4 Price book'!O3911)</f>
        <v/>
      </c>
      <c r="R3909" s="34"/>
      <c r="S3909" s="34"/>
      <c r="T3909" s="34"/>
      <c r="U3909" s="34"/>
      <c r="V3909" s="34"/>
    </row>
    <row r="3910" spans="1:22" x14ac:dyDescent="0.25">
      <c r="A3910" s="26">
        <v>3909</v>
      </c>
      <c r="B3910" s="26" t="str">
        <f>IF('1 Cover'!$B$27="Yes",IFERROR(VLOOKUP('4 Price book'!C3912,'Catalogs (internal)'!$L$2:$N$991,2,FALSE),""),IF('4 Price book'!C3912="","",'4 Price book'!C3912))</f>
        <v/>
      </c>
      <c r="C3910" s="26" t="str">
        <f>IF('4 Price book'!C3912="","",IF('1 Cover'!$B$27="No","",IFERROR(VLOOKUP('4 Price book'!C3912,'Catalogs (internal)'!$L$2:$N$991,3,FALSE),"")))</f>
        <v/>
      </c>
      <c r="D3910" s="26" t="str">
        <f>IF('4 Price book'!D3912="","",'4 Price book'!D3912)</f>
        <v/>
      </c>
      <c r="E3910" s="26" t="str">
        <f>IF('4 Price book'!D3912="","",VLOOKUP('4 Price book'!D3912,'2 Lists'!$I$10:$J$999,2,FALSE))</f>
        <v/>
      </c>
      <c r="F3910" s="26" t="str">
        <f>IF('4 Price book'!E3912="","",'4 Price book'!E3912)</f>
        <v/>
      </c>
      <c r="G3910" s="26" t="str">
        <f>IF('4 Price book'!F3912="","",'4 Price book'!F3912)</f>
        <v/>
      </c>
      <c r="H3910" s="26" t="str">
        <f>IF('4 Price book'!G3912="","",'4 Price book'!G3912)</f>
        <v/>
      </c>
      <c r="I3910" s="26" t="str">
        <f>IF('4 Price book'!H3912="","",'4 Price book'!H3912)</f>
        <v/>
      </c>
      <c r="J3910" s="26" t="str">
        <f>IF('4 Price book'!I3912="","",'4 Price book'!I3912)</f>
        <v/>
      </c>
      <c r="K3910" s="26" t="str">
        <f>IF('4 Price book'!J3912="","",'4 Price book'!J3912)</f>
        <v/>
      </c>
      <c r="L3910" s="26" t="str">
        <f>IF('4 Price book'!K3912="","",'4 Price book'!K3912)</f>
        <v/>
      </c>
      <c r="M3910" s="26" t="str">
        <f>IF('4 Price book'!K3912="","",VLOOKUP(L3910,'2 Lists'!$F$10:$G$999,2,FALSE))</f>
        <v/>
      </c>
      <c r="N3910" s="26" t="str">
        <f>IF('4 Price book'!L3912="","",'4 Price book'!L3912)</f>
        <v/>
      </c>
      <c r="O3910" s="26" t="str">
        <f>IF('4 Price book'!M3912="","",'4 Price book'!M3912)</f>
        <v/>
      </c>
      <c r="P3910" s="26" t="str">
        <f>IF('4 Price book'!N3912="","",'4 Price book'!N3912)</f>
        <v/>
      </c>
      <c r="Q3910" s="26" t="str">
        <f>IF('4 Price book'!O3912="","",'4 Price book'!O3912)</f>
        <v/>
      </c>
      <c r="R3910" s="34"/>
      <c r="S3910" s="34"/>
      <c r="T3910" s="34"/>
      <c r="U3910" s="34"/>
      <c r="V3910" s="34"/>
    </row>
    <row r="3911" spans="1:22" ht="15" customHeight="1" x14ac:dyDescent="0.25">
      <c r="A3911" s="26">
        <v>3910</v>
      </c>
      <c r="B3911" s="26" t="str">
        <f>IF('1 Cover'!$B$27="Yes",IFERROR(VLOOKUP('4 Price book'!C3913,'Catalogs (internal)'!$L$2:$N$991,2,FALSE),""),IF('4 Price book'!C3913="","",'4 Price book'!C3913))</f>
        <v/>
      </c>
      <c r="C3911" s="26" t="str">
        <f>IF('4 Price book'!C3913="","",IF('1 Cover'!$B$27="No","",IFERROR(VLOOKUP('4 Price book'!C3913,'Catalogs (internal)'!$L$2:$N$991,3,FALSE),"")))</f>
        <v/>
      </c>
      <c r="D3911" s="26" t="str">
        <f>IF('4 Price book'!D3913="","",'4 Price book'!D3913)</f>
        <v/>
      </c>
      <c r="E3911" s="26" t="str">
        <f>IF('4 Price book'!D3913="","",VLOOKUP('4 Price book'!D3913,'2 Lists'!$I$10:$J$999,2,FALSE))</f>
        <v/>
      </c>
      <c r="F3911" s="26" t="str">
        <f>IF('4 Price book'!E3913="","",'4 Price book'!E3913)</f>
        <v/>
      </c>
      <c r="G3911" s="26" t="str">
        <f>IF('4 Price book'!F3913="","",'4 Price book'!F3913)</f>
        <v/>
      </c>
      <c r="H3911" s="26" t="str">
        <f>IF('4 Price book'!G3913="","",'4 Price book'!G3913)</f>
        <v/>
      </c>
      <c r="I3911" s="26" t="str">
        <f>IF('4 Price book'!H3913="","",'4 Price book'!H3913)</f>
        <v/>
      </c>
      <c r="J3911" s="26" t="str">
        <f>IF('4 Price book'!I3913="","",'4 Price book'!I3913)</f>
        <v/>
      </c>
      <c r="K3911" s="26" t="str">
        <f>IF('4 Price book'!J3913="","",'4 Price book'!J3913)</f>
        <v/>
      </c>
      <c r="L3911" s="26" t="str">
        <f>IF('4 Price book'!K3913="","",'4 Price book'!K3913)</f>
        <v/>
      </c>
      <c r="M3911" s="26" t="str">
        <f>IF('4 Price book'!K3913="","",VLOOKUP(L3911,'2 Lists'!$F$10:$G$999,2,FALSE))</f>
        <v/>
      </c>
      <c r="N3911" s="26" t="str">
        <f>IF('4 Price book'!L3913="","",'4 Price book'!L3913)</f>
        <v/>
      </c>
      <c r="O3911" s="26" t="str">
        <f>IF('4 Price book'!M3913="","",'4 Price book'!M3913)</f>
        <v/>
      </c>
      <c r="P3911" s="26" t="str">
        <f>IF('4 Price book'!N3913="","",'4 Price book'!N3913)</f>
        <v/>
      </c>
      <c r="Q3911" s="26" t="str">
        <f>IF('4 Price book'!O3913="","",'4 Price book'!O3913)</f>
        <v/>
      </c>
      <c r="R3911" s="34"/>
      <c r="S3911" s="34"/>
      <c r="T3911" s="34"/>
      <c r="U3911" s="34"/>
      <c r="V3911" s="34"/>
    </row>
    <row r="3912" spans="1:22" ht="15" customHeight="1" x14ac:dyDescent="0.25">
      <c r="A3912" s="26">
        <v>3911</v>
      </c>
      <c r="B3912" s="26" t="str">
        <f>IF('1 Cover'!$B$27="Yes",IFERROR(VLOOKUP('4 Price book'!C3914,'Catalogs (internal)'!$L$2:$N$991,2,FALSE),""),IF('4 Price book'!C3914="","",'4 Price book'!C3914))</f>
        <v/>
      </c>
      <c r="C3912" s="26" t="str">
        <f>IF('4 Price book'!C3914="","",IF('1 Cover'!$B$27="No","",IFERROR(VLOOKUP('4 Price book'!C3914,'Catalogs (internal)'!$L$2:$N$991,3,FALSE),"")))</f>
        <v/>
      </c>
      <c r="D3912" s="26" t="str">
        <f>IF('4 Price book'!D3914="","",'4 Price book'!D3914)</f>
        <v/>
      </c>
      <c r="E3912" s="26" t="str">
        <f>IF('4 Price book'!D3914="","",VLOOKUP('4 Price book'!D3914,'2 Lists'!$I$10:$J$999,2,FALSE))</f>
        <v/>
      </c>
      <c r="F3912" s="26" t="str">
        <f>IF('4 Price book'!E3914="","",'4 Price book'!E3914)</f>
        <v/>
      </c>
      <c r="G3912" s="26" t="str">
        <f>IF('4 Price book'!F3914="","",'4 Price book'!F3914)</f>
        <v/>
      </c>
      <c r="H3912" s="26" t="str">
        <f>IF('4 Price book'!G3914="","",'4 Price book'!G3914)</f>
        <v/>
      </c>
      <c r="I3912" s="26" t="str">
        <f>IF('4 Price book'!H3914="","",'4 Price book'!H3914)</f>
        <v/>
      </c>
      <c r="J3912" s="26" t="str">
        <f>IF('4 Price book'!I3914="","",'4 Price book'!I3914)</f>
        <v/>
      </c>
      <c r="K3912" s="26" t="str">
        <f>IF('4 Price book'!J3914="","",'4 Price book'!J3914)</f>
        <v/>
      </c>
      <c r="L3912" s="26" t="str">
        <f>IF('4 Price book'!K3914="","",'4 Price book'!K3914)</f>
        <v/>
      </c>
      <c r="M3912" s="26" t="str">
        <f>IF('4 Price book'!K3914="","",VLOOKUP(L3912,'2 Lists'!$F$10:$G$999,2,FALSE))</f>
        <v/>
      </c>
      <c r="N3912" s="26" t="str">
        <f>IF('4 Price book'!L3914="","",'4 Price book'!L3914)</f>
        <v/>
      </c>
      <c r="O3912" s="26" t="str">
        <f>IF('4 Price book'!M3914="","",'4 Price book'!M3914)</f>
        <v/>
      </c>
      <c r="P3912" s="26" t="str">
        <f>IF('4 Price book'!N3914="","",'4 Price book'!N3914)</f>
        <v/>
      </c>
      <c r="Q3912" s="26" t="str">
        <f>IF('4 Price book'!O3914="","",'4 Price book'!O3914)</f>
        <v/>
      </c>
      <c r="R3912" s="34"/>
      <c r="S3912" s="34"/>
      <c r="T3912" s="34"/>
      <c r="U3912" s="34"/>
      <c r="V3912" s="34"/>
    </row>
    <row r="3913" spans="1:22" ht="15" customHeight="1" x14ac:dyDescent="0.25">
      <c r="A3913" s="26">
        <v>3912</v>
      </c>
      <c r="B3913" s="26" t="str">
        <f>IF('1 Cover'!$B$27="Yes",IFERROR(VLOOKUP('4 Price book'!C3915,'Catalogs (internal)'!$L$2:$N$991,2,FALSE),""),IF('4 Price book'!C3915="","",'4 Price book'!C3915))</f>
        <v/>
      </c>
      <c r="C3913" s="26" t="str">
        <f>IF('4 Price book'!C3915="","",IF('1 Cover'!$B$27="No","",IFERROR(VLOOKUP('4 Price book'!C3915,'Catalogs (internal)'!$L$2:$N$991,3,FALSE),"")))</f>
        <v/>
      </c>
      <c r="D3913" s="26" t="str">
        <f>IF('4 Price book'!D3915="","",'4 Price book'!D3915)</f>
        <v/>
      </c>
      <c r="E3913" s="26" t="str">
        <f>IF('4 Price book'!D3915="","",VLOOKUP('4 Price book'!D3915,'2 Lists'!$I$10:$J$999,2,FALSE))</f>
        <v/>
      </c>
      <c r="F3913" s="26" t="str">
        <f>IF('4 Price book'!E3915="","",'4 Price book'!E3915)</f>
        <v/>
      </c>
      <c r="G3913" s="26" t="str">
        <f>IF('4 Price book'!F3915="","",'4 Price book'!F3915)</f>
        <v/>
      </c>
      <c r="H3913" s="26" t="str">
        <f>IF('4 Price book'!G3915="","",'4 Price book'!G3915)</f>
        <v/>
      </c>
      <c r="I3913" s="26" t="str">
        <f>IF('4 Price book'!H3915="","",'4 Price book'!H3915)</f>
        <v/>
      </c>
      <c r="J3913" s="26" t="str">
        <f>IF('4 Price book'!I3915="","",'4 Price book'!I3915)</f>
        <v/>
      </c>
      <c r="K3913" s="26" t="str">
        <f>IF('4 Price book'!J3915="","",'4 Price book'!J3915)</f>
        <v/>
      </c>
      <c r="L3913" s="26" t="str">
        <f>IF('4 Price book'!K3915="","",'4 Price book'!K3915)</f>
        <v/>
      </c>
      <c r="M3913" s="26" t="str">
        <f>IF('4 Price book'!K3915="","",VLOOKUP(L3913,'2 Lists'!$F$10:$G$999,2,FALSE))</f>
        <v/>
      </c>
      <c r="N3913" s="26" t="str">
        <f>IF('4 Price book'!L3915="","",'4 Price book'!L3915)</f>
        <v/>
      </c>
      <c r="O3913" s="26" t="str">
        <f>IF('4 Price book'!M3915="","",'4 Price book'!M3915)</f>
        <v/>
      </c>
      <c r="P3913" s="26" t="str">
        <f>IF('4 Price book'!N3915="","",'4 Price book'!N3915)</f>
        <v/>
      </c>
      <c r="Q3913" s="26" t="str">
        <f>IF('4 Price book'!O3915="","",'4 Price book'!O3915)</f>
        <v/>
      </c>
      <c r="R3913" s="34"/>
      <c r="S3913" s="34"/>
      <c r="T3913" s="34"/>
      <c r="U3913" s="34"/>
      <c r="V3913" s="34"/>
    </row>
    <row r="3914" spans="1:22" ht="15" customHeight="1" x14ac:dyDescent="0.25">
      <c r="A3914" s="26">
        <v>3913</v>
      </c>
      <c r="B3914" s="26" t="str">
        <f>IF('1 Cover'!$B$27="Yes",IFERROR(VLOOKUP('4 Price book'!C3916,'Catalogs (internal)'!$L$2:$N$991,2,FALSE),""),IF('4 Price book'!C3916="","",'4 Price book'!C3916))</f>
        <v/>
      </c>
      <c r="C3914" s="26" t="str">
        <f>IF('4 Price book'!C3916="","",IF('1 Cover'!$B$27="No","",IFERROR(VLOOKUP('4 Price book'!C3916,'Catalogs (internal)'!$L$2:$N$991,3,FALSE),"")))</f>
        <v/>
      </c>
      <c r="D3914" s="26" t="str">
        <f>IF('4 Price book'!D3916="","",'4 Price book'!D3916)</f>
        <v/>
      </c>
      <c r="E3914" s="26" t="str">
        <f>IF('4 Price book'!D3916="","",VLOOKUP('4 Price book'!D3916,'2 Lists'!$I$10:$J$999,2,FALSE))</f>
        <v/>
      </c>
      <c r="F3914" s="26" t="str">
        <f>IF('4 Price book'!E3916="","",'4 Price book'!E3916)</f>
        <v/>
      </c>
      <c r="G3914" s="26" t="str">
        <f>IF('4 Price book'!F3916="","",'4 Price book'!F3916)</f>
        <v/>
      </c>
      <c r="H3914" s="26" t="str">
        <f>IF('4 Price book'!G3916="","",'4 Price book'!G3916)</f>
        <v/>
      </c>
      <c r="I3914" s="26" t="str">
        <f>IF('4 Price book'!H3916="","",'4 Price book'!H3916)</f>
        <v/>
      </c>
      <c r="J3914" s="26" t="str">
        <f>IF('4 Price book'!I3916="","",'4 Price book'!I3916)</f>
        <v/>
      </c>
      <c r="K3914" s="26" t="str">
        <f>IF('4 Price book'!J3916="","",'4 Price book'!J3916)</f>
        <v/>
      </c>
      <c r="L3914" s="26" t="str">
        <f>IF('4 Price book'!K3916="","",'4 Price book'!K3916)</f>
        <v/>
      </c>
      <c r="M3914" s="26" t="str">
        <f>IF('4 Price book'!K3916="","",VLOOKUP(L3914,'2 Lists'!$F$10:$G$999,2,FALSE))</f>
        <v/>
      </c>
      <c r="N3914" s="26" t="str">
        <f>IF('4 Price book'!L3916="","",'4 Price book'!L3916)</f>
        <v/>
      </c>
      <c r="O3914" s="26" t="str">
        <f>IF('4 Price book'!M3916="","",'4 Price book'!M3916)</f>
        <v/>
      </c>
      <c r="P3914" s="26" t="str">
        <f>IF('4 Price book'!N3916="","",'4 Price book'!N3916)</f>
        <v/>
      </c>
      <c r="Q3914" s="26" t="str">
        <f>IF('4 Price book'!O3916="","",'4 Price book'!O3916)</f>
        <v/>
      </c>
      <c r="R3914" s="34"/>
      <c r="S3914" s="34"/>
      <c r="T3914" s="34"/>
      <c r="U3914" s="34"/>
      <c r="V3914" s="34"/>
    </row>
    <row r="3915" spans="1:22" ht="15" customHeight="1" x14ac:dyDescent="0.25">
      <c r="A3915" s="26">
        <v>3914</v>
      </c>
      <c r="B3915" s="26" t="str">
        <f>IF('1 Cover'!$B$27="Yes",IFERROR(VLOOKUP('4 Price book'!C3917,'Catalogs (internal)'!$L$2:$N$991,2,FALSE),""),IF('4 Price book'!C3917="","",'4 Price book'!C3917))</f>
        <v/>
      </c>
      <c r="C3915" s="26" t="str">
        <f>IF('4 Price book'!C3917="","",IF('1 Cover'!$B$27="No","",IFERROR(VLOOKUP('4 Price book'!C3917,'Catalogs (internal)'!$L$2:$N$991,3,FALSE),"")))</f>
        <v/>
      </c>
      <c r="D3915" s="26" t="str">
        <f>IF('4 Price book'!D3917="","",'4 Price book'!D3917)</f>
        <v/>
      </c>
      <c r="E3915" s="26" t="str">
        <f>IF('4 Price book'!D3917="","",VLOOKUP('4 Price book'!D3917,'2 Lists'!$I$10:$J$999,2,FALSE))</f>
        <v/>
      </c>
      <c r="F3915" s="26" t="str">
        <f>IF('4 Price book'!E3917="","",'4 Price book'!E3917)</f>
        <v/>
      </c>
      <c r="G3915" s="26" t="str">
        <f>IF('4 Price book'!F3917="","",'4 Price book'!F3917)</f>
        <v/>
      </c>
      <c r="H3915" s="26" t="str">
        <f>IF('4 Price book'!G3917="","",'4 Price book'!G3917)</f>
        <v/>
      </c>
      <c r="I3915" s="26" t="str">
        <f>IF('4 Price book'!H3917="","",'4 Price book'!H3917)</f>
        <v/>
      </c>
      <c r="J3915" s="26" t="str">
        <f>IF('4 Price book'!I3917="","",'4 Price book'!I3917)</f>
        <v/>
      </c>
      <c r="K3915" s="26" t="str">
        <f>IF('4 Price book'!J3917="","",'4 Price book'!J3917)</f>
        <v/>
      </c>
      <c r="L3915" s="26" t="str">
        <f>IF('4 Price book'!K3917="","",'4 Price book'!K3917)</f>
        <v/>
      </c>
      <c r="M3915" s="26" t="str">
        <f>IF('4 Price book'!K3917="","",VLOOKUP(L3915,'2 Lists'!$F$10:$G$999,2,FALSE))</f>
        <v/>
      </c>
      <c r="N3915" s="26" t="str">
        <f>IF('4 Price book'!L3917="","",'4 Price book'!L3917)</f>
        <v/>
      </c>
      <c r="O3915" s="26" t="str">
        <f>IF('4 Price book'!M3917="","",'4 Price book'!M3917)</f>
        <v/>
      </c>
      <c r="P3915" s="26" t="str">
        <f>IF('4 Price book'!N3917="","",'4 Price book'!N3917)</f>
        <v/>
      </c>
      <c r="Q3915" s="26" t="str">
        <f>IF('4 Price book'!O3917="","",'4 Price book'!O3917)</f>
        <v/>
      </c>
      <c r="R3915" s="34"/>
      <c r="S3915" s="34"/>
      <c r="T3915" s="34"/>
      <c r="U3915" s="34"/>
      <c r="V3915" s="34"/>
    </row>
    <row r="3916" spans="1:22" ht="15" customHeight="1" x14ac:dyDescent="0.25">
      <c r="A3916" s="26">
        <v>3915</v>
      </c>
      <c r="B3916" s="26" t="str">
        <f>IF('1 Cover'!$B$27="Yes",IFERROR(VLOOKUP('4 Price book'!C3918,'Catalogs (internal)'!$L$2:$N$991,2,FALSE),""),IF('4 Price book'!C3918="","",'4 Price book'!C3918))</f>
        <v/>
      </c>
      <c r="C3916" s="26" t="str">
        <f>IF('4 Price book'!C3918="","",IF('1 Cover'!$B$27="No","",IFERROR(VLOOKUP('4 Price book'!C3918,'Catalogs (internal)'!$L$2:$N$991,3,FALSE),"")))</f>
        <v/>
      </c>
      <c r="D3916" s="26" t="str">
        <f>IF('4 Price book'!D3918="","",'4 Price book'!D3918)</f>
        <v/>
      </c>
      <c r="E3916" s="26" t="str">
        <f>IF('4 Price book'!D3918="","",VLOOKUP('4 Price book'!D3918,'2 Lists'!$I$10:$J$999,2,FALSE))</f>
        <v/>
      </c>
      <c r="F3916" s="26" t="str">
        <f>IF('4 Price book'!E3918="","",'4 Price book'!E3918)</f>
        <v/>
      </c>
      <c r="G3916" s="26" t="str">
        <f>IF('4 Price book'!F3918="","",'4 Price book'!F3918)</f>
        <v/>
      </c>
      <c r="H3916" s="26" t="str">
        <f>IF('4 Price book'!G3918="","",'4 Price book'!G3918)</f>
        <v/>
      </c>
      <c r="I3916" s="26" t="str">
        <f>IF('4 Price book'!H3918="","",'4 Price book'!H3918)</f>
        <v/>
      </c>
      <c r="J3916" s="26" t="str">
        <f>IF('4 Price book'!I3918="","",'4 Price book'!I3918)</f>
        <v/>
      </c>
      <c r="K3916" s="26" t="str">
        <f>IF('4 Price book'!J3918="","",'4 Price book'!J3918)</f>
        <v/>
      </c>
      <c r="L3916" s="26" t="str">
        <f>IF('4 Price book'!K3918="","",'4 Price book'!K3918)</f>
        <v/>
      </c>
      <c r="M3916" s="26" t="str">
        <f>IF('4 Price book'!K3918="","",VLOOKUP(L3916,'2 Lists'!$F$10:$G$999,2,FALSE))</f>
        <v/>
      </c>
      <c r="N3916" s="26" t="str">
        <f>IF('4 Price book'!L3918="","",'4 Price book'!L3918)</f>
        <v/>
      </c>
      <c r="O3916" s="26" t="str">
        <f>IF('4 Price book'!M3918="","",'4 Price book'!M3918)</f>
        <v/>
      </c>
      <c r="P3916" s="26" t="str">
        <f>IF('4 Price book'!N3918="","",'4 Price book'!N3918)</f>
        <v/>
      </c>
      <c r="Q3916" s="26" t="str">
        <f>IF('4 Price book'!O3918="","",'4 Price book'!O3918)</f>
        <v/>
      </c>
      <c r="R3916" s="34"/>
      <c r="S3916" s="34"/>
      <c r="T3916" s="34"/>
      <c r="U3916" s="34"/>
      <c r="V3916" s="34"/>
    </row>
    <row r="3917" spans="1:22" ht="15" customHeight="1" x14ac:dyDescent="0.25">
      <c r="A3917" s="26">
        <v>3916</v>
      </c>
      <c r="B3917" s="26" t="str">
        <f>IF('1 Cover'!$B$27="Yes",IFERROR(VLOOKUP('4 Price book'!C3919,'Catalogs (internal)'!$L$2:$N$991,2,FALSE),""),IF('4 Price book'!C3919="","",'4 Price book'!C3919))</f>
        <v/>
      </c>
      <c r="C3917" s="26" t="str">
        <f>IF('4 Price book'!C3919="","",IF('1 Cover'!$B$27="No","",IFERROR(VLOOKUP('4 Price book'!C3919,'Catalogs (internal)'!$L$2:$N$991,3,FALSE),"")))</f>
        <v/>
      </c>
      <c r="D3917" s="26" t="str">
        <f>IF('4 Price book'!D3919="","",'4 Price book'!D3919)</f>
        <v/>
      </c>
      <c r="E3917" s="26" t="str">
        <f>IF('4 Price book'!D3919="","",VLOOKUP('4 Price book'!D3919,'2 Lists'!$I$10:$J$999,2,FALSE))</f>
        <v/>
      </c>
      <c r="F3917" s="26" t="str">
        <f>IF('4 Price book'!E3919="","",'4 Price book'!E3919)</f>
        <v/>
      </c>
      <c r="G3917" s="26" t="str">
        <f>IF('4 Price book'!F3919="","",'4 Price book'!F3919)</f>
        <v/>
      </c>
      <c r="H3917" s="26" t="str">
        <f>IF('4 Price book'!G3919="","",'4 Price book'!G3919)</f>
        <v/>
      </c>
      <c r="I3917" s="26" t="str">
        <f>IF('4 Price book'!H3919="","",'4 Price book'!H3919)</f>
        <v/>
      </c>
      <c r="J3917" s="26" t="str">
        <f>IF('4 Price book'!I3919="","",'4 Price book'!I3919)</f>
        <v/>
      </c>
      <c r="K3917" s="26" t="str">
        <f>IF('4 Price book'!J3919="","",'4 Price book'!J3919)</f>
        <v/>
      </c>
      <c r="L3917" s="26" t="str">
        <f>IF('4 Price book'!K3919="","",'4 Price book'!K3919)</f>
        <v/>
      </c>
      <c r="M3917" s="26" t="str">
        <f>IF('4 Price book'!K3919="","",VLOOKUP(L3917,'2 Lists'!$F$10:$G$999,2,FALSE))</f>
        <v/>
      </c>
      <c r="N3917" s="26" t="str">
        <f>IF('4 Price book'!L3919="","",'4 Price book'!L3919)</f>
        <v/>
      </c>
      <c r="O3917" s="26" t="str">
        <f>IF('4 Price book'!M3919="","",'4 Price book'!M3919)</f>
        <v/>
      </c>
      <c r="P3917" s="26" t="str">
        <f>IF('4 Price book'!N3919="","",'4 Price book'!N3919)</f>
        <v/>
      </c>
      <c r="Q3917" s="26" t="str">
        <f>IF('4 Price book'!O3919="","",'4 Price book'!O3919)</f>
        <v/>
      </c>
      <c r="R3917" s="34"/>
      <c r="S3917" s="34"/>
      <c r="T3917" s="34"/>
      <c r="U3917" s="34"/>
      <c r="V3917" s="34"/>
    </row>
    <row r="3918" spans="1:22" ht="15" customHeight="1" x14ac:dyDescent="0.25">
      <c r="A3918" s="26">
        <v>3917</v>
      </c>
      <c r="B3918" s="26" t="str">
        <f>IF('1 Cover'!$B$27="Yes",IFERROR(VLOOKUP('4 Price book'!C3920,'Catalogs (internal)'!$L$2:$N$991,2,FALSE),""),IF('4 Price book'!C3920="","",'4 Price book'!C3920))</f>
        <v/>
      </c>
      <c r="C3918" s="26" t="str">
        <f>IF('4 Price book'!C3920="","",IF('1 Cover'!$B$27="No","",IFERROR(VLOOKUP('4 Price book'!C3920,'Catalogs (internal)'!$L$2:$N$991,3,FALSE),"")))</f>
        <v/>
      </c>
      <c r="D3918" s="26" t="str">
        <f>IF('4 Price book'!D3920="","",'4 Price book'!D3920)</f>
        <v/>
      </c>
      <c r="E3918" s="26" t="str">
        <f>IF('4 Price book'!D3920="","",VLOOKUP('4 Price book'!D3920,'2 Lists'!$I$10:$J$999,2,FALSE))</f>
        <v/>
      </c>
      <c r="F3918" s="26" t="str">
        <f>IF('4 Price book'!E3920="","",'4 Price book'!E3920)</f>
        <v/>
      </c>
      <c r="G3918" s="26" t="str">
        <f>IF('4 Price book'!F3920="","",'4 Price book'!F3920)</f>
        <v/>
      </c>
      <c r="H3918" s="26" t="str">
        <f>IF('4 Price book'!G3920="","",'4 Price book'!G3920)</f>
        <v/>
      </c>
      <c r="I3918" s="26" t="str">
        <f>IF('4 Price book'!H3920="","",'4 Price book'!H3920)</f>
        <v/>
      </c>
      <c r="J3918" s="26" t="str">
        <f>IF('4 Price book'!I3920="","",'4 Price book'!I3920)</f>
        <v/>
      </c>
      <c r="K3918" s="26" t="str">
        <f>IF('4 Price book'!J3920="","",'4 Price book'!J3920)</f>
        <v/>
      </c>
      <c r="L3918" s="26" t="str">
        <f>IF('4 Price book'!K3920="","",'4 Price book'!K3920)</f>
        <v/>
      </c>
      <c r="M3918" s="26" t="str">
        <f>IF('4 Price book'!K3920="","",VLOOKUP(L3918,'2 Lists'!$F$10:$G$999,2,FALSE))</f>
        <v/>
      </c>
      <c r="N3918" s="26" t="str">
        <f>IF('4 Price book'!L3920="","",'4 Price book'!L3920)</f>
        <v/>
      </c>
      <c r="O3918" s="26" t="str">
        <f>IF('4 Price book'!M3920="","",'4 Price book'!M3920)</f>
        <v/>
      </c>
      <c r="P3918" s="26" t="str">
        <f>IF('4 Price book'!N3920="","",'4 Price book'!N3920)</f>
        <v/>
      </c>
      <c r="Q3918" s="26" t="str">
        <f>IF('4 Price book'!O3920="","",'4 Price book'!O3920)</f>
        <v/>
      </c>
      <c r="R3918" s="34"/>
      <c r="S3918" s="34"/>
      <c r="T3918" s="34"/>
      <c r="U3918" s="34"/>
      <c r="V3918" s="34"/>
    </row>
    <row r="3919" spans="1:22" ht="15" customHeight="1" x14ac:dyDescent="0.25">
      <c r="A3919" s="26">
        <v>3918</v>
      </c>
      <c r="B3919" s="26" t="str">
        <f>IF('1 Cover'!$B$27="Yes",IFERROR(VLOOKUP('4 Price book'!C3921,'Catalogs (internal)'!$L$2:$N$991,2,FALSE),""),IF('4 Price book'!C3921="","",'4 Price book'!C3921))</f>
        <v/>
      </c>
      <c r="C3919" s="26" t="str">
        <f>IF('4 Price book'!C3921="","",IF('1 Cover'!$B$27="No","",IFERROR(VLOOKUP('4 Price book'!C3921,'Catalogs (internal)'!$L$2:$N$991,3,FALSE),"")))</f>
        <v/>
      </c>
      <c r="D3919" s="26" t="str">
        <f>IF('4 Price book'!D3921="","",'4 Price book'!D3921)</f>
        <v/>
      </c>
      <c r="E3919" s="26" t="str">
        <f>IF('4 Price book'!D3921="","",VLOOKUP('4 Price book'!D3921,'2 Lists'!$I$10:$J$999,2,FALSE))</f>
        <v/>
      </c>
      <c r="F3919" s="26" t="str">
        <f>IF('4 Price book'!E3921="","",'4 Price book'!E3921)</f>
        <v/>
      </c>
      <c r="G3919" s="26" t="str">
        <f>IF('4 Price book'!F3921="","",'4 Price book'!F3921)</f>
        <v/>
      </c>
      <c r="H3919" s="26" t="str">
        <f>IF('4 Price book'!G3921="","",'4 Price book'!G3921)</f>
        <v/>
      </c>
      <c r="I3919" s="26" t="str">
        <f>IF('4 Price book'!H3921="","",'4 Price book'!H3921)</f>
        <v/>
      </c>
      <c r="J3919" s="26" t="str">
        <f>IF('4 Price book'!I3921="","",'4 Price book'!I3921)</f>
        <v/>
      </c>
      <c r="K3919" s="26" t="str">
        <f>IF('4 Price book'!J3921="","",'4 Price book'!J3921)</f>
        <v/>
      </c>
      <c r="L3919" s="26" t="str">
        <f>IF('4 Price book'!K3921="","",'4 Price book'!K3921)</f>
        <v/>
      </c>
      <c r="M3919" s="26" t="str">
        <f>IF('4 Price book'!K3921="","",VLOOKUP(L3919,'2 Lists'!$F$10:$G$999,2,FALSE))</f>
        <v/>
      </c>
      <c r="N3919" s="26" t="str">
        <f>IF('4 Price book'!L3921="","",'4 Price book'!L3921)</f>
        <v/>
      </c>
      <c r="O3919" s="26" t="str">
        <f>IF('4 Price book'!M3921="","",'4 Price book'!M3921)</f>
        <v/>
      </c>
      <c r="P3919" s="26" t="str">
        <f>IF('4 Price book'!N3921="","",'4 Price book'!N3921)</f>
        <v/>
      </c>
      <c r="Q3919" s="26" t="str">
        <f>IF('4 Price book'!O3921="","",'4 Price book'!O3921)</f>
        <v/>
      </c>
      <c r="R3919" s="34"/>
      <c r="S3919" s="34"/>
      <c r="T3919" s="34"/>
      <c r="U3919" s="34"/>
      <c r="V3919" s="34"/>
    </row>
    <row r="3920" spans="1:22" ht="15" customHeight="1" x14ac:dyDescent="0.25">
      <c r="A3920" s="26">
        <v>3919</v>
      </c>
      <c r="B3920" s="26" t="str">
        <f>IF('1 Cover'!$B$27="Yes",IFERROR(VLOOKUP('4 Price book'!C3922,'Catalogs (internal)'!$L$2:$N$991,2,FALSE),""),IF('4 Price book'!C3922="","",'4 Price book'!C3922))</f>
        <v/>
      </c>
      <c r="C3920" s="26" t="str">
        <f>IF('4 Price book'!C3922="","",IF('1 Cover'!$B$27="No","",IFERROR(VLOOKUP('4 Price book'!C3922,'Catalogs (internal)'!$L$2:$N$991,3,FALSE),"")))</f>
        <v/>
      </c>
      <c r="D3920" s="26" t="str">
        <f>IF('4 Price book'!D3922="","",'4 Price book'!D3922)</f>
        <v/>
      </c>
      <c r="E3920" s="26" t="str">
        <f>IF('4 Price book'!D3922="","",VLOOKUP('4 Price book'!D3922,'2 Lists'!$I$10:$J$999,2,FALSE))</f>
        <v/>
      </c>
      <c r="F3920" s="26" t="str">
        <f>IF('4 Price book'!E3922="","",'4 Price book'!E3922)</f>
        <v/>
      </c>
      <c r="G3920" s="26" t="str">
        <f>IF('4 Price book'!F3922="","",'4 Price book'!F3922)</f>
        <v/>
      </c>
      <c r="H3920" s="26" t="str">
        <f>IF('4 Price book'!G3922="","",'4 Price book'!G3922)</f>
        <v/>
      </c>
      <c r="I3920" s="26" t="str">
        <f>IF('4 Price book'!H3922="","",'4 Price book'!H3922)</f>
        <v/>
      </c>
      <c r="J3920" s="26" t="str">
        <f>IF('4 Price book'!I3922="","",'4 Price book'!I3922)</f>
        <v/>
      </c>
      <c r="K3920" s="26" t="str">
        <f>IF('4 Price book'!J3922="","",'4 Price book'!J3922)</f>
        <v/>
      </c>
      <c r="L3920" s="26" t="str">
        <f>IF('4 Price book'!K3922="","",'4 Price book'!K3922)</f>
        <v/>
      </c>
      <c r="M3920" s="26" t="str">
        <f>IF('4 Price book'!K3922="","",VLOOKUP(L3920,'2 Lists'!$F$10:$G$999,2,FALSE))</f>
        <v/>
      </c>
      <c r="N3920" s="26" t="str">
        <f>IF('4 Price book'!L3922="","",'4 Price book'!L3922)</f>
        <v/>
      </c>
      <c r="O3920" s="26" t="str">
        <f>IF('4 Price book'!M3922="","",'4 Price book'!M3922)</f>
        <v/>
      </c>
      <c r="P3920" s="26" t="str">
        <f>IF('4 Price book'!N3922="","",'4 Price book'!N3922)</f>
        <v/>
      </c>
      <c r="Q3920" s="26" t="str">
        <f>IF('4 Price book'!O3922="","",'4 Price book'!O3922)</f>
        <v/>
      </c>
      <c r="R3920" s="34"/>
      <c r="S3920" s="34"/>
      <c r="T3920" s="34"/>
      <c r="U3920" s="34"/>
      <c r="V3920" s="34"/>
    </row>
    <row r="3921" spans="1:22" ht="15" customHeight="1" x14ac:dyDescent="0.25">
      <c r="A3921" s="26">
        <v>3920</v>
      </c>
      <c r="B3921" s="26" t="str">
        <f>IF('1 Cover'!$B$27="Yes",IFERROR(VLOOKUP('4 Price book'!C3923,'Catalogs (internal)'!$L$2:$N$991,2,FALSE),""),IF('4 Price book'!C3923="","",'4 Price book'!C3923))</f>
        <v/>
      </c>
      <c r="C3921" s="26" t="str">
        <f>IF('4 Price book'!C3923="","",IF('1 Cover'!$B$27="No","",IFERROR(VLOOKUP('4 Price book'!C3923,'Catalogs (internal)'!$L$2:$N$991,3,FALSE),"")))</f>
        <v/>
      </c>
      <c r="D3921" s="26" t="str">
        <f>IF('4 Price book'!D3923="","",'4 Price book'!D3923)</f>
        <v/>
      </c>
      <c r="E3921" s="26" t="str">
        <f>IF('4 Price book'!D3923="","",VLOOKUP('4 Price book'!D3923,'2 Lists'!$I$10:$J$999,2,FALSE))</f>
        <v/>
      </c>
      <c r="F3921" s="26" t="str">
        <f>IF('4 Price book'!E3923="","",'4 Price book'!E3923)</f>
        <v/>
      </c>
      <c r="G3921" s="26" t="str">
        <f>IF('4 Price book'!F3923="","",'4 Price book'!F3923)</f>
        <v/>
      </c>
      <c r="H3921" s="26" t="str">
        <f>IF('4 Price book'!G3923="","",'4 Price book'!G3923)</f>
        <v/>
      </c>
      <c r="I3921" s="26" t="str">
        <f>IF('4 Price book'!H3923="","",'4 Price book'!H3923)</f>
        <v/>
      </c>
      <c r="J3921" s="26" t="str">
        <f>IF('4 Price book'!I3923="","",'4 Price book'!I3923)</f>
        <v/>
      </c>
      <c r="K3921" s="26" t="str">
        <f>IF('4 Price book'!J3923="","",'4 Price book'!J3923)</f>
        <v/>
      </c>
      <c r="L3921" s="26" t="str">
        <f>IF('4 Price book'!K3923="","",'4 Price book'!K3923)</f>
        <v/>
      </c>
      <c r="M3921" s="26" t="str">
        <f>IF('4 Price book'!K3923="","",VLOOKUP(L3921,'2 Lists'!$F$10:$G$999,2,FALSE))</f>
        <v/>
      </c>
      <c r="N3921" s="26" t="str">
        <f>IF('4 Price book'!L3923="","",'4 Price book'!L3923)</f>
        <v/>
      </c>
      <c r="O3921" s="26" t="str">
        <f>IF('4 Price book'!M3923="","",'4 Price book'!M3923)</f>
        <v/>
      </c>
      <c r="P3921" s="26" t="str">
        <f>IF('4 Price book'!N3923="","",'4 Price book'!N3923)</f>
        <v/>
      </c>
      <c r="Q3921" s="26" t="str">
        <f>IF('4 Price book'!O3923="","",'4 Price book'!O3923)</f>
        <v/>
      </c>
      <c r="R3921" s="34"/>
      <c r="S3921" s="34"/>
      <c r="T3921" s="34"/>
      <c r="U3921" s="34"/>
      <c r="V3921" s="34"/>
    </row>
    <row r="3922" spans="1:22" ht="15" customHeight="1" x14ac:dyDescent="0.25">
      <c r="A3922" s="26">
        <v>3921</v>
      </c>
      <c r="B3922" s="26" t="str">
        <f>IF('1 Cover'!$B$27="Yes",IFERROR(VLOOKUP('4 Price book'!C3924,'Catalogs (internal)'!$L$2:$N$991,2,FALSE),""),IF('4 Price book'!C3924="","",'4 Price book'!C3924))</f>
        <v/>
      </c>
      <c r="C3922" s="26" t="str">
        <f>IF('4 Price book'!C3924="","",IF('1 Cover'!$B$27="No","",IFERROR(VLOOKUP('4 Price book'!C3924,'Catalogs (internal)'!$L$2:$N$991,3,FALSE),"")))</f>
        <v/>
      </c>
      <c r="D3922" s="26" t="str">
        <f>IF('4 Price book'!D3924="","",'4 Price book'!D3924)</f>
        <v/>
      </c>
      <c r="E3922" s="26" t="str">
        <f>IF('4 Price book'!D3924="","",VLOOKUP('4 Price book'!D3924,'2 Lists'!$I$10:$J$999,2,FALSE))</f>
        <v/>
      </c>
      <c r="F3922" s="26" t="str">
        <f>IF('4 Price book'!E3924="","",'4 Price book'!E3924)</f>
        <v/>
      </c>
      <c r="G3922" s="26" t="str">
        <f>IF('4 Price book'!F3924="","",'4 Price book'!F3924)</f>
        <v/>
      </c>
      <c r="H3922" s="26" t="str">
        <f>IF('4 Price book'!G3924="","",'4 Price book'!G3924)</f>
        <v/>
      </c>
      <c r="I3922" s="26" t="str">
        <f>IF('4 Price book'!H3924="","",'4 Price book'!H3924)</f>
        <v/>
      </c>
      <c r="J3922" s="26" t="str">
        <f>IF('4 Price book'!I3924="","",'4 Price book'!I3924)</f>
        <v/>
      </c>
      <c r="K3922" s="26" t="str">
        <f>IF('4 Price book'!J3924="","",'4 Price book'!J3924)</f>
        <v/>
      </c>
      <c r="L3922" s="26" t="str">
        <f>IF('4 Price book'!K3924="","",'4 Price book'!K3924)</f>
        <v/>
      </c>
      <c r="M3922" s="26" t="str">
        <f>IF('4 Price book'!K3924="","",VLOOKUP(L3922,'2 Lists'!$F$10:$G$999,2,FALSE))</f>
        <v/>
      </c>
      <c r="N3922" s="26" t="str">
        <f>IF('4 Price book'!L3924="","",'4 Price book'!L3924)</f>
        <v/>
      </c>
      <c r="O3922" s="26" t="str">
        <f>IF('4 Price book'!M3924="","",'4 Price book'!M3924)</f>
        <v/>
      </c>
      <c r="P3922" s="26" t="str">
        <f>IF('4 Price book'!N3924="","",'4 Price book'!N3924)</f>
        <v/>
      </c>
      <c r="Q3922" s="26" t="str">
        <f>IF('4 Price book'!O3924="","",'4 Price book'!O3924)</f>
        <v/>
      </c>
      <c r="R3922" s="34"/>
      <c r="S3922" s="34"/>
      <c r="T3922" s="34"/>
      <c r="U3922" s="34"/>
      <c r="V3922" s="34"/>
    </row>
    <row r="3923" spans="1:22" ht="15" customHeight="1" x14ac:dyDescent="0.25">
      <c r="A3923" s="26">
        <v>3922</v>
      </c>
      <c r="B3923" s="26" t="str">
        <f>IF('1 Cover'!$B$27="Yes",IFERROR(VLOOKUP('4 Price book'!C3925,'Catalogs (internal)'!$L$2:$N$991,2,FALSE),""),IF('4 Price book'!C3925="","",'4 Price book'!C3925))</f>
        <v/>
      </c>
      <c r="C3923" s="26" t="str">
        <f>IF('4 Price book'!C3925="","",IF('1 Cover'!$B$27="No","",IFERROR(VLOOKUP('4 Price book'!C3925,'Catalogs (internal)'!$L$2:$N$991,3,FALSE),"")))</f>
        <v/>
      </c>
      <c r="D3923" s="26" t="str">
        <f>IF('4 Price book'!D3925="","",'4 Price book'!D3925)</f>
        <v/>
      </c>
      <c r="E3923" s="26" t="str">
        <f>IF('4 Price book'!D3925="","",VLOOKUP('4 Price book'!D3925,'2 Lists'!$I$10:$J$999,2,FALSE))</f>
        <v/>
      </c>
      <c r="F3923" s="26" t="str">
        <f>IF('4 Price book'!E3925="","",'4 Price book'!E3925)</f>
        <v/>
      </c>
      <c r="G3923" s="26" t="str">
        <f>IF('4 Price book'!F3925="","",'4 Price book'!F3925)</f>
        <v/>
      </c>
      <c r="H3923" s="26" t="str">
        <f>IF('4 Price book'!G3925="","",'4 Price book'!G3925)</f>
        <v/>
      </c>
      <c r="I3923" s="26" t="str">
        <f>IF('4 Price book'!H3925="","",'4 Price book'!H3925)</f>
        <v/>
      </c>
      <c r="J3923" s="26" t="str">
        <f>IF('4 Price book'!I3925="","",'4 Price book'!I3925)</f>
        <v/>
      </c>
      <c r="K3923" s="26" t="str">
        <f>IF('4 Price book'!J3925="","",'4 Price book'!J3925)</f>
        <v/>
      </c>
      <c r="L3923" s="26" t="str">
        <f>IF('4 Price book'!K3925="","",'4 Price book'!K3925)</f>
        <v/>
      </c>
      <c r="M3923" s="26" t="str">
        <f>IF('4 Price book'!K3925="","",VLOOKUP(L3923,'2 Lists'!$F$10:$G$999,2,FALSE))</f>
        <v/>
      </c>
      <c r="N3923" s="26" t="str">
        <f>IF('4 Price book'!L3925="","",'4 Price book'!L3925)</f>
        <v/>
      </c>
      <c r="O3923" s="26" t="str">
        <f>IF('4 Price book'!M3925="","",'4 Price book'!M3925)</f>
        <v/>
      </c>
      <c r="P3923" s="26" t="str">
        <f>IF('4 Price book'!N3925="","",'4 Price book'!N3925)</f>
        <v/>
      </c>
      <c r="Q3923" s="26" t="str">
        <f>IF('4 Price book'!O3925="","",'4 Price book'!O3925)</f>
        <v/>
      </c>
      <c r="R3923" s="34"/>
      <c r="S3923" s="34"/>
      <c r="T3923" s="34"/>
      <c r="U3923" s="34"/>
      <c r="V3923" s="34"/>
    </row>
    <row r="3924" spans="1:22" ht="15" customHeight="1" x14ac:dyDescent="0.25">
      <c r="A3924" s="26">
        <v>3923</v>
      </c>
      <c r="B3924" s="26" t="str">
        <f>IF('1 Cover'!$B$27="Yes",IFERROR(VLOOKUP('4 Price book'!C3926,'Catalogs (internal)'!$L$2:$N$991,2,FALSE),""),IF('4 Price book'!C3926="","",'4 Price book'!C3926))</f>
        <v/>
      </c>
      <c r="C3924" s="26" t="str">
        <f>IF('4 Price book'!C3926="","",IF('1 Cover'!$B$27="No","",IFERROR(VLOOKUP('4 Price book'!C3926,'Catalogs (internal)'!$L$2:$N$991,3,FALSE),"")))</f>
        <v/>
      </c>
      <c r="D3924" s="26" t="str">
        <f>IF('4 Price book'!D3926="","",'4 Price book'!D3926)</f>
        <v/>
      </c>
      <c r="E3924" s="26" t="str">
        <f>IF('4 Price book'!D3926="","",VLOOKUP('4 Price book'!D3926,'2 Lists'!$I$10:$J$999,2,FALSE))</f>
        <v/>
      </c>
      <c r="F3924" s="26" t="str">
        <f>IF('4 Price book'!E3926="","",'4 Price book'!E3926)</f>
        <v/>
      </c>
      <c r="G3924" s="26" t="str">
        <f>IF('4 Price book'!F3926="","",'4 Price book'!F3926)</f>
        <v/>
      </c>
      <c r="H3924" s="26" t="str">
        <f>IF('4 Price book'!G3926="","",'4 Price book'!G3926)</f>
        <v/>
      </c>
      <c r="I3924" s="26" t="str">
        <f>IF('4 Price book'!H3926="","",'4 Price book'!H3926)</f>
        <v/>
      </c>
      <c r="J3924" s="26" t="str">
        <f>IF('4 Price book'!I3926="","",'4 Price book'!I3926)</f>
        <v/>
      </c>
      <c r="K3924" s="26" t="str">
        <f>IF('4 Price book'!J3926="","",'4 Price book'!J3926)</f>
        <v/>
      </c>
      <c r="L3924" s="26" t="str">
        <f>IF('4 Price book'!K3926="","",'4 Price book'!K3926)</f>
        <v/>
      </c>
      <c r="M3924" s="26" t="str">
        <f>IF('4 Price book'!K3926="","",VLOOKUP(L3924,'2 Lists'!$F$10:$G$999,2,FALSE))</f>
        <v/>
      </c>
      <c r="N3924" s="26" t="str">
        <f>IF('4 Price book'!L3926="","",'4 Price book'!L3926)</f>
        <v/>
      </c>
      <c r="O3924" s="26" t="str">
        <f>IF('4 Price book'!M3926="","",'4 Price book'!M3926)</f>
        <v/>
      </c>
      <c r="P3924" s="26" t="str">
        <f>IF('4 Price book'!N3926="","",'4 Price book'!N3926)</f>
        <v/>
      </c>
      <c r="Q3924" s="26" t="str">
        <f>IF('4 Price book'!O3926="","",'4 Price book'!O3926)</f>
        <v/>
      </c>
      <c r="R3924" s="34"/>
      <c r="S3924" s="34"/>
      <c r="T3924" s="34"/>
      <c r="U3924" s="34"/>
      <c r="V3924" s="34"/>
    </row>
    <row r="3925" spans="1:22" ht="15" customHeight="1" x14ac:dyDescent="0.25">
      <c r="A3925" s="26">
        <v>3924</v>
      </c>
      <c r="B3925" s="26" t="str">
        <f>IF('1 Cover'!$B$27="Yes",IFERROR(VLOOKUP('4 Price book'!C3927,'Catalogs (internal)'!$L$2:$N$991,2,FALSE),""),IF('4 Price book'!C3927="","",'4 Price book'!C3927))</f>
        <v/>
      </c>
      <c r="C3925" s="26" t="str">
        <f>IF('4 Price book'!C3927="","",IF('1 Cover'!$B$27="No","",IFERROR(VLOOKUP('4 Price book'!C3927,'Catalogs (internal)'!$L$2:$N$991,3,FALSE),"")))</f>
        <v/>
      </c>
      <c r="D3925" s="26" t="str">
        <f>IF('4 Price book'!D3927="","",'4 Price book'!D3927)</f>
        <v/>
      </c>
      <c r="E3925" s="26" t="str">
        <f>IF('4 Price book'!D3927="","",VLOOKUP('4 Price book'!D3927,'2 Lists'!$I$10:$J$999,2,FALSE))</f>
        <v/>
      </c>
      <c r="F3925" s="26" t="str">
        <f>IF('4 Price book'!E3927="","",'4 Price book'!E3927)</f>
        <v/>
      </c>
      <c r="G3925" s="26" t="str">
        <f>IF('4 Price book'!F3927="","",'4 Price book'!F3927)</f>
        <v/>
      </c>
      <c r="H3925" s="26" t="str">
        <f>IF('4 Price book'!G3927="","",'4 Price book'!G3927)</f>
        <v/>
      </c>
      <c r="I3925" s="26" t="str">
        <f>IF('4 Price book'!H3927="","",'4 Price book'!H3927)</f>
        <v/>
      </c>
      <c r="J3925" s="26" t="str">
        <f>IF('4 Price book'!I3927="","",'4 Price book'!I3927)</f>
        <v/>
      </c>
      <c r="K3925" s="26" t="str">
        <f>IF('4 Price book'!J3927="","",'4 Price book'!J3927)</f>
        <v/>
      </c>
      <c r="L3925" s="26" t="str">
        <f>IF('4 Price book'!K3927="","",'4 Price book'!K3927)</f>
        <v/>
      </c>
      <c r="M3925" s="26" t="str">
        <f>IF('4 Price book'!K3927="","",VLOOKUP(L3925,'2 Lists'!$F$10:$G$999,2,FALSE))</f>
        <v/>
      </c>
      <c r="N3925" s="26" t="str">
        <f>IF('4 Price book'!L3927="","",'4 Price book'!L3927)</f>
        <v/>
      </c>
      <c r="O3925" s="26" t="str">
        <f>IF('4 Price book'!M3927="","",'4 Price book'!M3927)</f>
        <v/>
      </c>
      <c r="P3925" s="26" t="str">
        <f>IF('4 Price book'!N3927="","",'4 Price book'!N3927)</f>
        <v/>
      </c>
      <c r="Q3925" s="26" t="str">
        <f>IF('4 Price book'!O3927="","",'4 Price book'!O3927)</f>
        <v/>
      </c>
      <c r="R3925" s="34"/>
      <c r="S3925" s="34"/>
      <c r="T3925" s="34"/>
      <c r="U3925" s="34"/>
      <c r="V3925" s="34"/>
    </row>
    <row r="3926" spans="1:22" ht="15" customHeight="1" x14ac:dyDescent="0.25">
      <c r="A3926" s="26">
        <v>3925</v>
      </c>
      <c r="B3926" s="26" t="str">
        <f>IF('1 Cover'!$B$27="Yes",IFERROR(VLOOKUP('4 Price book'!C3928,'Catalogs (internal)'!$L$2:$N$991,2,FALSE),""),IF('4 Price book'!C3928="","",'4 Price book'!C3928))</f>
        <v/>
      </c>
      <c r="C3926" s="26" t="str">
        <f>IF('4 Price book'!C3928="","",IF('1 Cover'!$B$27="No","",IFERROR(VLOOKUP('4 Price book'!C3928,'Catalogs (internal)'!$L$2:$N$991,3,FALSE),"")))</f>
        <v/>
      </c>
      <c r="D3926" s="26" t="str">
        <f>IF('4 Price book'!D3928="","",'4 Price book'!D3928)</f>
        <v/>
      </c>
      <c r="E3926" s="26" t="str">
        <f>IF('4 Price book'!D3928="","",VLOOKUP('4 Price book'!D3928,'2 Lists'!$I$10:$J$999,2,FALSE))</f>
        <v/>
      </c>
      <c r="F3926" s="26" t="str">
        <f>IF('4 Price book'!E3928="","",'4 Price book'!E3928)</f>
        <v/>
      </c>
      <c r="G3926" s="26" t="str">
        <f>IF('4 Price book'!F3928="","",'4 Price book'!F3928)</f>
        <v/>
      </c>
      <c r="H3926" s="26" t="str">
        <f>IF('4 Price book'!G3928="","",'4 Price book'!G3928)</f>
        <v/>
      </c>
      <c r="I3926" s="26" t="str">
        <f>IF('4 Price book'!H3928="","",'4 Price book'!H3928)</f>
        <v/>
      </c>
      <c r="J3926" s="26" t="str">
        <f>IF('4 Price book'!I3928="","",'4 Price book'!I3928)</f>
        <v/>
      </c>
      <c r="K3926" s="26" t="str">
        <f>IF('4 Price book'!J3928="","",'4 Price book'!J3928)</f>
        <v/>
      </c>
      <c r="L3926" s="26" t="str">
        <f>IF('4 Price book'!K3928="","",'4 Price book'!K3928)</f>
        <v/>
      </c>
      <c r="M3926" s="26" t="str">
        <f>IF('4 Price book'!K3928="","",VLOOKUP(L3926,'2 Lists'!$F$10:$G$999,2,FALSE))</f>
        <v/>
      </c>
      <c r="N3926" s="26" t="str">
        <f>IF('4 Price book'!L3928="","",'4 Price book'!L3928)</f>
        <v/>
      </c>
      <c r="O3926" s="26" t="str">
        <f>IF('4 Price book'!M3928="","",'4 Price book'!M3928)</f>
        <v/>
      </c>
      <c r="P3926" s="26" t="str">
        <f>IF('4 Price book'!N3928="","",'4 Price book'!N3928)</f>
        <v/>
      </c>
      <c r="Q3926" s="26" t="str">
        <f>IF('4 Price book'!O3928="","",'4 Price book'!O3928)</f>
        <v/>
      </c>
      <c r="R3926" s="34"/>
      <c r="S3926" s="34"/>
      <c r="T3926" s="34"/>
      <c r="U3926" s="34"/>
      <c r="V3926" s="34"/>
    </row>
    <row r="3927" spans="1:22" ht="15" customHeight="1" x14ac:dyDescent="0.25">
      <c r="A3927" s="26">
        <v>3926</v>
      </c>
      <c r="B3927" s="26" t="str">
        <f>IF('1 Cover'!$B$27="Yes",IFERROR(VLOOKUP('4 Price book'!C3929,'Catalogs (internal)'!$L$2:$N$991,2,FALSE),""),IF('4 Price book'!C3929="","",'4 Price book'!C3929))</f>
        <v/>
      </c>
      <c r="C3927" s="26" t="str">
        <f>IF('4 Price book'!C3929="","",IF('1 Cover'!$B$27="No","",IFERROR(VLOOKUP('4 Price book'!C3929,'Catalogs (internal)'!$L$2:$N$991,3,FALSE),"")))</f>
        <v/>
      </c>
      <c r="D3927" s="26" t="str">
        <f>IF('4 Price book'!D3929="","",'4 Price book'!D3929)</f>
        <v/>
      </c>
      <c r="E3927" s="26" t="str">
        <f>IF('4 Price book'!D3929="","",VLOOKUP('4 Price book'!D3929,'2 Lists'!$I$10:$J$999,2,FALSE))</f>
        <v/>
      </c>
      <c r="F3927" s="26" t="str">
        <f>IF('4 Price book'!E3929="","",'4 Price book'!E3929)</f>
        <v/>
      </c>
      <c r="G3927" s="26" t="str">
        <f>IF('4 Price book'!F3929="","",'4 Price book'!F3929)</f>
        <v/>
      </c>
      <c r="H3927" s="26" t="str">
        <f>IF('4 Price book'!G3929="","",'4 Price book'!G3929)</f>
        <v/>
      </c>
      <c r="I3927" s="26" t="str">
        <f>IF('4 Price book'!H3929="","",'4 Price book'!H3929)</f>
        <v/>
      </c>
      <c r="J3927" s="26" t="str">
        <f>IF('4 Price book'!I3929="","",'4 Price book'!I3929)</f>
        <v/>
      </c>
      <c r="K3927" s="26" t="str">
        <f>IF('4 Price book'!J3929="","",'4 Price book'!J3929)</f>
        <v/>
      </c>
      <c r="L3927" s="26" t="str">
        <f>IF('4 Price book'!K3929="","",'4 Price book'!K3929)</f>
        <v/>
      </c>
      <c r="M3927" s="26" t="str">
        <f>IF('4 Price book'!K3929="","",VLOOKUP(L3927,'2 Lists'!$F$10:$G$999,2,FALSE))</f>
        <v/>
      </c>
      <c r="N3927" s="26" t="str">
        <f>IF('4 Price book'!L3929="","",'4 Price book'!L3929)</f>
        <v/>
      </c>
      <c r="O3927" s="26" t="str">
        <f>IF('4 Price book'!M3929="","",'4 Price book'!M3929)</f>
        <v/>
      </c>
      <c r="P3927" s="26" t="str">
        <f>IF('4 Price book'!N3929="","",'4 Price book'!N3929)</f>
        <v/>
      </c>
      <c r="Q3927" s="26" t="str">
        <f>IF('4 Price book'!O3929="","",'4 Price book'!O3929)</f>
        <v/>
      </c>
      <c r="R3927" s="34"/>
      <c r="S3927" s="34"/>
      <c r="T3927" s="34"/>
      <c r="U3927" s="34"/>
      <c r="V3927" s="34"/>
    </row>
    <row r="3928" spans="1:22" ht="15" customHeight="1" x14ac:dyDescent="0.25">
      <c r="A3928" s="26">
        <v>3927</v>
      </c>
      <c r="B3928" s="26" t="str">
        <f>IF('1 Cover'!$B$27="Yes",IFERROR(VLOOKUP('4 Price book'!C3930,'Catalogs (internal)'!$L$2:$N$991,2,FALSE),""),IF('4 Price book'!C3930="","",'4 Price book'!C3930))</f>
        <v/>
      </c>
      <c r="C3928" s="26" t="str">
        <f>IF('4 Price book'!C3930="","",IF('1 Cover'!$B$27="No","",IFERROR(VLOOKUP('4 Price book'!C3930,'Catalogs (internal)'!$L$2:$N$991,3,FALSE),"")))</f>
        <v/>
      </c>
      <c r="D3928" s="26" t="str">
        <f>IF('4 Price book'!D3930="","",'4 Price book'!D3930)</f>
        <v/>
      </c>
      <c r="E3928" s="26" t="str">
        <f>IF('4 Price book'!D3930="","",VLOOKUP('4 Price book'!D3930,'2 Lists'!$I$10:$J$999,2,FALSE))</f>
        <v/>
      </c>
      <c r="F3928" s="26" t="str">
        <f>IF('4 Price book'!E3930="","",'4 Price book'!E3930)</f>
        <v/>
      </c>
      <c r="G3928" s="26" t="str">
        <f>IF('4 Price book'!F3930="","",'4 Price book'!F3930)</f>
        <v/>
      </c>
      <c r="H3928" s="26" t="str">
        <f>IF('4 Price book'!G3930="","",'4 Price book'!G3930)</f>
        <v/>
      </c>
      <c r="I3928" s="26" t="str">
        <f>IF('4 Price book'!H3930="","",'4 Price book'!H3930)</f>
        <v/>
      </c>
      <c r="J3928" s="26" t="str">
        <f>IF('4 Price book'!I3930="","",'4 Price book'!I3930)</f>
        <v/>
      </c>
      <c r="K3928" s="26" t="str">
        <f>IF('4 Price book'!J3930="","",'4 Price book'!J3930)</f>
        <v/>
      </c>
      <c r="L3928" s="26" t="str">
        <f>IF('4 Price book'!K3930="","",'4 Price book'!K3930)</f>
        <v/>
      </c>
      <c r="M3928" s="26" t="str">
        <f>IF('4 Price book'!K3930="","",VLOOKUP(L3928,'2 Lists'!$F$10:$G$999,2,FALSE))</f>
        <v/>
      </c>
      <c r="N3928" s="26" t="str">
        <f>IF('4 Price book'!L3930="","",'4 Price book'!L3930)</f>
        <v/>
      </c>
      <c r="O3928" s="26" t="str">
        <f>IF('4 Price book'!M3930="","",'4 Price book'!M3930)</f>
        <v/>
      </c>
      <c r="P3928" s="26" t="str">
        <f>IF('4 Price book'!N3930="","",'4 Price book'!N3930)</f>
        <v/>
      </c>
      <c r="Q3928" s="26" t="str">
        <f>IF('4 Price book'!O3930="","",'4 Price book'!O3930)</f>
        <v/>
      </c>
      <c r="R3928" s="34"/>
      <c r="S3928" s="34"/>
      <c r="T3928" s="34"/>
      <c r="U3928" s="34"/>
      <c r="V3928" s="34"/>
    </row>
    <row r="3929" spans="1:22" ht="15" customHeight="1" x14ac:dyDescent="0.25">
      <c r="A3929" s="26">
        <v>3928</v>
      </c>
      <c r="B3929" s="26" t="str">
        <f>IF('1 Cover'!$B$27="Yes",IFERROR(VLOOKUP('4 Price book'!C3931,'Catalogs (internal)'!$L$2:$N$991,2,FALSE),""),IF('4 Price book'!C3931="","",'4 Price book'!C3931))</f>
        <v/>
      </c>
      <c r="C3929" s="26" t="str">
        <f>IF('4 Price book'!C3931="","",IF('1 Cover'!$B$27="No","",IFERROR(VLOOKUP('4 Price book'!C3931,'Catalogs (internal)'!$L$2:$N$991,3,FALSE),"")))</f>
        <v/>
      </c>
      <c r="D3929" s="26" t="str">
        <f>IF('4 Price book'!D3931="","",'4 Price book'!D3931)</f>
        <v/>
      </c>
      <c r="E3929" s="26" t="str">
        <f>IF('4 Price book'!D3931="","",VLOOKUP('4 Price book'!D3931,'2 Lists'!$I$10:$J$999,2,FALSE))</f>
        <v/>
      </c>
      <c r="F3929" s="26" t="str">
        <f>IF('4 Price book'!E3931="","",'4 Price book'!E3931)</f>
        <v/>
      </c>
      <c r="G3929" s="26" t="str">
        <f>IF('4 Price book'!F3931="","",'4 Price book'!F3931)</f>
        <v/>
      </c>
      <c r="H3929" s="26" t="str">
        <f>IF('4 Price book'!G3931="","",'4 Price book'!G3931)</f>
        <v/>
      </c>
      <c r="I3929" s="26" t="str">
        <f>IF('4 Price book'!H3931="","",'4 Price book'!H3931)</f>
        <v/>
      </c>
      <c r="J3929" s="26" t="str">
        <f>IF('4 Price book'!I3931="","",'4 Price book'!I3931)</f>
        <v/>
      </c>
      <c r="K3929" s="26" t="str">
        <f>IF('4 Price book'!J3931="","",'4 Price book'!J3931)</f>
        <v/>
      </c>
      <c r="L3929" s="26" t="str">
        <f>IF('4 Price book'!K3931="","",'4 Price book'!K3931)</f>
        <v/>
      </c>
      <c r="M3929" s="26" t="str">
        <f>IF('4 Price book'!K3931="","",VLOOKUP(L3929,'2 Lists'!$F$10:$G$999,2,FALSE))</f>
        <v/>
      </c>
      <c r="N3929" s="26" t="str">
        <f>IF('4 Price book'!L3931="","",'4 Price book'!L3931)</f>
        <v/>
      </c>
      <c r="O3929" s="26" t="str">
        <f>IF('4 Price book'!M3931="","",'4 Price book'!M3931)</f>
        <v/>
      </c>
      <c r="P3929" s="26" t="str">
        <f>IF('4 Price book'!N3931="","",'4 Price book'!N3931)</f>
        <v/>
      </c>
      <c r="Q3929" s="26" t="str">
        <f>IF('4 Price book'!O3931="","",'4 Price book'!O3931)</f>
        <v/>
      </c>
      <c r="R3929" s="34"/>
      <c r="S3929" s="34"/>
      <c r="T3929" s="34"/>
      <c r="U3929" s="34"/>
      <c r="V3929" s="34"/>
    </row>
    <row r="3930" spans="1:22" ht="15" customHeight="1" x14ac:dyDescent="0.25">
      <c r="A3930" s="26">
        <v>3929</v>
      </c>
      <c r="B3930" s="26" t="str">
        <f>IF('1 Cover'!$B$27="Yes",IFERROR(VLOOKUP('4 Price book'!C3932,'Catalogs (internal)'!$L$2:$N$991,2,FALSE),""),IF('4 Price book'!C3932="","",'4 Price book'!C3932))</f>
        <v/>
      </c>
      <c r="C3930" s="26" t="str">
        <f>IF('4 Price book'!C3932="","",IF('1 Cover'!$B$27="No","",IFERROR(VLOOKUP('4 Price book'!C3932,'Catalogs (internal)'!$L$2:$N$991,3,FALSE),"")))</f>
        <v/>
      </c>
      <c r="D3930" s="26" t="str">
        <f>IF('4 Price book'!D3932="","",'4 Price book'!D3932)</f>
        <v/>
      </c>
      <c r="E3930" s="26" t="str">
        <f>IF('4 Price book'!D3932="","",VLOOKUP('4 Price book'!D3932,'2 Lists'!$I$10:$J$999,2,FALSE))</f>
        <v/>
      </c>
      <c r="F3930" s="26" t="str">
        <f>IF('4 Price book'!E3932="","",'4 Price book'!E3932)</f>
        <v/>
      </c>
      <c r="G3930" s="26" t="str">
        <f>IF('4 Price book'!F3932="","",'4 Price book'!F3932)</f>
        <v/>
      </c>
      <c r="H3930" s="26" t="str">
        <f>IF('4 Price book'!G3932="","",'4 Price book'!G3932)</f>
        <v/>
      </c>
      <c r="I3930" s="26" t="str">
        <f>IF('4 Price book'!H3932="","",'4 Price book'!H3932)</f>
        <v/>
      </c>
      <c r="J3930" s="26" t="str">
        <f>IF('4 Price book'!I3932="","",'4 Price book'!I3932)</f>
        <v/>
      </c>
      <c r="K3930" s="26" t="str">
        <f>IF('4 Price book'!J3932="","",'4 Price book'!J3932)</f>
        <v/>
      </c>
      <c r="L3930" s="26" t="str">
        <f>IF('4 Price book'!K3932="","",'4 Price book'!K3932)</f>
        <v/>
      </c>
      <c r="M3930" s="26" t="str">
        <f>IF('4 Price book'!K3932="","",VLOOKUP(L3930,'2 Lists'!$F$10:$G$999,2,FALSE))</f>
        <v/>
      </c>
      <c r="N3930" s="26" t="str">
        <f>IF('4 Price book'!L3932="","",'4 Price book'!L3932)</f>
        <v/>
      </c>
      <c r="O3930" s="26" t="str">
        <f>IF('4 Price book'!M3932="","",'4 Price book'!M3932)</f>
        <v/>
      </c>
      <c r="P3930" s="26" t="str">
        <f>IF('4 Price book'!N3932="","",'4 Price book'!N3932)</f>
        <v/>
      </c>
      <c r="Q3930" s="26" t="str">
        <f>IF('4 Price book'!O3932="","",'4 Price book'!O3932)</f>
        <v/>
      </c>
      <c r="R3930" s="34"/>
      <c r="S3930" s="34"/>
      <c r="T3930" s="34"/>
      <c r="U3930" s="34"/>
      <c r="V3930" s="34"/>
    </row>
    <row r="3931" spans="1:22" ht="15" customHeight="1" x14ac:dyDescent="0.25">
      <c r="A3931" s="26">
        <v>3930</v>
      </c>
      <c r="B3931" s="26" t="str">
        <f>IF('1 Cover'!$B$27="Yes",IFERROR(VLOOKUP('4 Price book'!C3933,'Catalogs (internal)'!$L$2:$N$991,2,FALSE),""),IF('4 Price book'!C3933="","",'4 Price book'!C3933))</f>
        <v/>
      </c>
      <c r="C3931" s="26" t="str">
        <f>IF('4 Price book'!C3933="","",IF('1 Cover'!$B$27="No","",IFERROR(VLOOKUP('4 Price book'!C3933,'Catalogs (internal)'!$L$2:$N$991,3,FALSE),"")))</f>
        <v/>
      </c>
      <c r="D3931" s="26" t="str">
        <f>IF('4 Price book'!D3933="","",'4 Price book'!D3933)</f>
        <v/>
      </c>
      <c r="E3931" s="26" t="str">
        <f>IF('4 Price book'!D3933="","",VLOOKUP('4 Price book'!D3933,'2 Lists'!$I$10:$J$999,2,FALSE))</f>
        <v/>
      </c>
      <c r="F3931" s="26" t="str">
        <f>IF('4 Price book'!E3933="","",'4 Price book'!E3933)</f>
        <v/>
      </c>
      <c r="G3931" s="26" t="str">
        <f>IF('4 Price book'!F3933="","",'4 Price book'!F3933)</f>
        <v/>
      </c>
      <c r="H3931" s="26" t="str">
        <f>IF('4 Price book'!G3933="","",'4 Price book'!G3933)</f>
        <v/>
      </c>
      <c r="I3931" s="26" t="str">
        <f>IF('4 Price book'!H3933="","",'4 Price book'!H3933)</f>
        <v/>
      </c>
      <c r="J3931" s="26" t="str">
        <f>IF('4 Price book'!I3933="","",'4 Price book'!I3933)</f>
        <v/>
      </c>
      <c r="K3931" s="26" t="str">
        <f>IF('4 Price book'!J3933="","",'4 Price book'!J3933)</f>
        <v/>
      </c>
      <c r="L3931" s="26" t="str">
        <f>IF('4 Price book'!K3933="","",'4 Price book'!K3933)</f>
        <v/>
      </c>
      <c r="M3931" s="26" t="str">
        <f>IF('4 Price book'!K3933="","",VLOOKUP(L3931,'2 Lists'!$F$10:$G$999,2,FALSE))</f>
        <v/>
      </c>
      <c r="N3931" s="26" t="str">
        <f>IF('4 Price book'!L3933="","",'4 Price book'!L3933)</f>
        <v/>
      </c>
      <c r="O3931" s="26" t="str">
        <f>IF('4 Price book'!M3933="","",'4 Price book'!M3933)</f>
        <v/>
      </c>
      <c r="P3931" s="26" t="str">
        <f>IF('4 Price book'!N3933="","",'4 Price book'!N3933)</f>
        <v/>
      </c>
      <c r="Q3931" s="26" t="str">
        <f>IF('4 Price book'!O3933="","",'4 Price book'!O3933)</f>
        <v/>
      </c>
      <c r="R3931" s="34"/>
      <c r="S3931" s="34"/>
      <c r="T3931" s="34"/>
      <c r="U3931" s="34"/>
      <c r="V3931" s="34"/>
    </row>
    <row r="3932" spans="1:22" ht="15" customHeight="1" x14ac:dyDescent="0.25">
      <c r="A3932" s="26">
        <v>3931</v>
      </c>
      <c r="B3932" s="26" t="str">
        <f>IF('1 Cover'!$B$27="Yes",IFERROR(VLOOKUP('4 Price book'!C3934,'Catalogs (internal)'!$L$2:$N$991,2,FALSE),""),IF('4 Price book'!C3934="","",'4 Price book'!C3934))</f>
        <v/>
      </c>
      <c r="C3932" s="26" t="str">
        <f>IF('4 Price book'!C3934="","",IF('1 Cover'!$B$27="No","",IFERROR(VLOOKUP('4 Price book'!C3934,'Catalogs (internal)'!$L$2:$N$991,3,FALSE),"")))</f>
        <v/>
      </c>
      <c r="D3932" s="26" t="str">
        <f>IF('4 Price book'!D3934="","",'4 Price book'!D3934)</f>
        <v/>
      </c>
      <c r="E3932" s="26" t="str">
        <f>IF('4 Price book'!D3934="","",VLOOKUP('4 Price book'!D3934,'2 Lists'!$I$10:$J$999,2,FALSE))</f>
        <v/>
      </c>
      <c r="F3932" s="26" t="str">
        <f>IF('4 Price book'!E3934="","",'4 Price book'!E3934)</f>
        <v/>
      </c>
      <c r="G3932" s="26" t="str">
        <f>IF('4 Price book'!F3934="","",'4 Price book'!F3934)</f>
        <v/>
      </c>
      <c r="H3932" s="26" t="str">
        <f>IF('4 Price book'!G3934="","",'4 Price book'!G3934)</f>
        <v/>
      </c>
      <c r="I3932" s="26" t="str">
        <f>IF('4 Price book'!H3934="","",'4 Price book'!H3934)</f>
        <v/>
      </c>
      <c r="J3932" s="26" t="str">
        <f>IF('4 Price book'!I3934="","",'4 Price book'!I3934)</f>
        <v/>
      </c>
      <c r="K3932" s="26" t="str">
        <f>IF('4 Price book'!J3934="","",'4 Price book'!J3934)</f>
        <v/>
      </c>
      <c r="L3932" s="26" t="str">
        <f>IF('4 Price book'!K3934="","",'4 Price book'!K3934)</f>
        <v/>
      </c>
      <c r="M3932" s="26" t="str">
        <f>IF('4 Price book'!K3934="","",VLOOKUP(L3932,'2 Lists'!$F$10:$G$999,2,FALSE))</f>
        <v/>
      </c>
      <c r="N3932" s="26" t="str">
        <f>IF('4 Price book'!L3934="","",'4 Price book'!L3934)</f>
        <v/>
      </c>
      <c r="O3932" s="26" t="str">
        <f>IF('4 Price book'!M3934="","",'4 Price book'!M3934)</f>
        <v/>
      </c>
      <c r="P3932" s="26" t="str">
        <f>IF('4 Price book'!N3934="","",'4 Price book'!N3934)</f>
        <v/>
      </c>
      <c r="Q3932" s="26" t="str">
        <f>IF('4 Price book'!O3934="","",'4 Price book'!O3934)</f>
        <v/>
      </c>
      <c r="R3932" s="34"/>
      <c r="S3932" s="34"/>
      <c r="T3932" s="34"/>
      <c r="U3932" s="34"/>
      <c r="V3932" s="34"/>
    </row>
    <row r="3933" spans="1:22" ht="15" customHeight="1" x14ac:dyDescent="0.25">
      <c r="A3933" s="26">
        <v>3932</v>
      </c>
      <c r="B3933" s="26" t="str">
        <f>IF('1 Cover'!$B$27="Yes",IFERROR(VLOOKUP('4 Price book'!C3935,'Catalogs (internal)'!$L$2:$N$991,2,FALSE),""),IF('4 Price book'!C3935="","",'4 Price book'!C3935))</f>
        <v/>
      </c>
      <c r="C3933" s="26" t="str">
        <f>IF('4 Price book'!C3935="","",IF('1 Cover'!$B$27="No","",IFERROR(VLOOKUP('4 Price book'!C3935,'Catalogs (internal)'!$L$2:$N$991,3,FALSE),"")))</f>
        <v/>
      </c>
      <c r="D3933" s="26" t="str">
        <f>IF('4 Price book'!D3935="","",'4 Price book'!D3935)</f>
        <v/>
      </c>
      <c r="E3933" s="26" t="str">
        <f>IF('4 Price book'!D3935="","",VLOOKUP('4 Price book'!D3935,'2 Lists'!$I$10:$J$999,2,FALSE))</f>
        <v/>
      </c>
      <c r="F3933" s="26" t="str">
        <f>IF('4 Price book'!E3935="","",'4 Price book'!E3935)</f>
        <v/>
      </c>
      <c r="G3933" s="26" t="str">
        <f>IF('4 Price book'!F3935="","",'4 Price book'!F3935)</f>
        <v/>
      </c>
      <c r="H3933" s="26" t="str">
        <f>IF('4 Price book'!G3935="","",'4 Price book'!G3935)</f>
        <v/>
      </c>
      <c r="I3933" s="26" t="str">
        <f>IF('4 Price book'!H3935="","",'4 Price book'!H3935)</f>
        <v/>
      </c>
      <c r="J3933" s="26" t="str">
        <f>IF('4 Price book'!I3935="","",'4 Price book'!I3935)</f>
        <v/>
      </c>
      <c r="K3933" s="26" t="str">
        <f>IF('4 Price book'!J3935="","",'4 Price book'!J3935)</f>
        <v/>
      </c>
      <c r="L3933" s="26" t="str">
        <f>IF('4 Price book'!K3935="","",'4 Price book'!K3935)</f>
        <v/>
      </c>
      <c r="M3933" s="26" t="str">
        <f>IF('4 Price book'!K3935="","",VLOOKUP(L3933,'2 Lists'!$F$10:$G$999,2,FALSE))</f>
        <v/>
      </c>
      <c r="N3933" s="26" t="str">
        <f>IF('4 Price book'!L3935="","",'4 Price book'!L3935)</f>
        <v/>
      </c>
      <c r="O3933" s="26" t="str">
        <f>IF('4 Price book'!M3935="","",'4 Price book'!M3935)</f>
        <v/>
      </c>
      <c r="P3933" s="26" t="str">
        <f>IF('4 Price book'!N3935="","",'4 Price book'!N3935)</f>
        <v/>
      </c>
      <c r="Q3933" s="26" t="str">
        <f>IF('4 Price book'!O3935="","",'4 Price book'!O3935)</f>
        <v/>
      </c>
      <c r="R3933" s="34"/>
      <c r="S3933" s="34"/>
      <c r="T3933" s="34"/>
      <c r="U3933" s="34"/>
      <c r="V3933" s="34"/>
    </row>
    <row r="3934" spans="1:22" ht="15" customHeight="1" x14ac:dyDescent="0.25">
      <c r="A3934" s="26">
        <v>3933</v>
      </c>
      <c r="B3934" s="26" t="str">
        <f>IF('1 Cover'!$B$27="Yes",IFERROR(VLOOKUP('4 Price book'!C3936,'Catalogs (internal)'!$L$2:$N$991,2,FALSE),""),IF('4 Price book'!C3936="","",'4 Price book'!C3936))</f>
        <v/>
      </c>
      <c r="C3934" s="26" t="str">
        <f>IF('4 Price book'!C3936="","",IF('1 Cover'!$B$27="No","",IFERROR(VLOOKUP('4 Price book'!C3936,'Catalogs (internal)'!$L$2:$N$991,3,FALSE),"")))</f>
        <v/>
      </c>
      <c r="D3934" s="26" t="str">
        <f>IF('4 Price book'!D3936="","",'4 Price book'!D3936)</f>
        <v/>
      </c>
      <c r="E3934" s="26" t="str">
        <f>IF('4 Price book'!D3936="","",VLOOKUP('4 Price book'!D3936,'2 Lists'!$I$10:$J$999,2,FALSE))</f>
        <v/>
      </c>
      <c r="F3934" s="26" t="str">
        <f>IF('4 Price book'!E3936="","",'4 Price book'!E3936)</f>
        <v/>
      </c>
      <c r="G3934" s="26" t="str">
        <f>IF('4 Price book'!F3936="","",'4 Price book'!F3936)</f>
        <v/>
      </c>
      <c r="H3934" s="26" t="str">
        <f>IF('4 Price book'!G3936="","",'4 Price book'!G3936)</f>
        <v/>
      </c>
      <c r="I3934" s="26" t="str">
        <f>IF('4 Price book'!H3936="","",'4 Price book'!H3936)</f>
        <v/>
      </c>
      <c r="J3934" s="26" t="str">
        <f>IF('4 Price book'!I3936="","",'4 Price book'!I3936)</f>
        <v/>
      </c>
      <c r="K3934" s="26" t="str">
        <f>IF('4 Price book'!J3936="","",'4 Price book'!J3936)</f>
        <v/>
      </c>
      <c r="L3934" s="26" t="str">
        <f>IF('4 Price book'!K3936="","",'4 Price book'!K3936)</f>
        <v/>
      </c>
      <c r="M3934" s="26" t="str">
        <f>IF('4 Price book'!K3936="","",VLOOKUP(L3934,'2 Lists'!$F$10:$G$999,2,FALSE))</f>
        <v/>
      </c>
      <c r="N3934" s="26" t="str">
        <f>IF('4 Price book'!L3936="","",'4 Price book'!L3936)</f>
        <v/>
      </c>
      <c r="O3934" s="26" t="str">
        <f>IF('4 Price book'!M3936="","",'4 Price book'!M3936)</f>
        <v/>
      </c>
      <c r="P3934" s="26" t="str">
        <f>IF('4 Price book'!N3936="","",'4 Price book'!N3936)</f>
        <v/>
      </c>
      <c r="Q3934" s="26" t="str">
        <f>IF('4 Price book'!O3936="","",'4 Price book'!O3936)</f>
        <v/>
      </c>
      <c r="R3934" s="34"/>
      <c r="S3934" s="34"/>
      <c r="T3934" s="34"/>
      <c r="U3934" s="34"/>
      <c r="V3934" s="34"/>
    </row>
    <row r="3935" spans="1:22" ht="15" customHeight="1" x14ac:dyDescent="0.25">
      <c r="A3935" s="26">
        <v>3934</v>
      </c>
      <c r="B3935" s="26" t="str">
        <f>IF('1 Cover'!$B$27="Yes",IFERROR(VLOOKUP('4 Price book'!C3937,'Catalogs (internal)'!$L$2:$N$991,2,FALSE),""),IF('4 Price book'!C3937="","",'4 Price book'!C3937))</f>
        <v/>
      </c>
      <c r="C3935" s="26" t="str">
        <f>IF('4 Price book'!C3937="","",IF('1 Cover'!$B$27="No","",IFERROR(VLOOKUP('4 Price book'!C3937,'Catalogs (internal)'!$L$2:$N$991,3,FALSE),"")))</f>
        <v/>
      </c>
      <c r="D3935" s="26" t="str">
        <f>IF('4 Price book'!D3937="","",'4 Price book'!D3937)</f>
        <v/>
      </c>
      <c r="E3935" s="26" t="str">
        <f>IF('4 Price book'!D3937="","",VLOOKUP('4 Price book'!D3937,'2 Lists'!$I$10:$J$999,2,FALSE))</f>
        <v/>
      </c>
      <c r="F3935" s="26" t="str">
        <f>IF('4 Price book'!E3937="","",'4 Price book'!E3937)</f>
        <v/>
      </c>
      <c r="G3935" s="26" t="str">
        <f>IF('4 Price book'!F3937="","",'4 Price book'!F3937)</f>
        <v/>
      </c>
      <c r="H3935" s="26" t="str">
        <f>IF('4 Price book'!G3937="","",'4 Price book'!G3937)</f>
        <v/>
      </c>
      <c r="I3935" s="26" t="str">
        <f>IF('4 Price book'!H3937="","",'4 Price book'!H3937)</f>
        <v/>
      </c>
      <c r="J3935" s="26" t="str">
        <f>IF('4 Price book'!I3937="","",'4 Price book'!I3937)</f>
        <v/>
      </c>
      <c r="K3935" s="26" t="str">
        <f>IF('4 Price book'!J3937="","",'4 Price book'!J3937)</f>
        <v/>
      </c>
      <c r="L3935" s="26" t="str">
        <f>IF('4 Price book'!K3937="","",'4 Price book'!K3937)</f>
        <v/>
      </c>
      <c r="M3935" s="26" t="str">
        <f>IF('4 Price book'!K3937="","",VLOOKUP(L3935,'2 Lists'!$F$10:$G$999,2,FALSE))</f>
        <v/>
      </c>
      <c r="N3935" s="26" t="str">
        <f>IF('4 Price book'!L3937="","",'4 Price book'!L3937)</f>
        <v/>
      </c>
      <c r="O3935" s="26" t="str">
        <f>IF('4 Price book'!M3937="","",'4 Price book'!M3937)</f>
        <v/>
      </c>
      <c r="P3935" s="26" t="str">
        <f>IF('4 Price book'!N3937="","",'4 Price book'!N3937)</f>
        <v/>
      </c>
      <c r="Q3935" s="26" t="str">
        <f>IF('4 Price book'!O3937="","",'4 Price book'!O3937)</f>
        <v/>
      </c>
      <c r="R3935" s="34"/>
      <c r="S3935" s="34"/>
      <c r="T3935" s="34"/>
      <c r="U3935" s="34"/>
      <c r="V3935" s="34"/>
    </row>
    <row r="3936" spans="1:22" ht="15" customHeight="1" x14ac:dyDescent="0.25">
      <c r="A3936" s="26">
        <v>3935</v>
      </c>
      <c r="B3936" s="26" t="str">
        <f>IF('1 Cover'!$B$27="Yes",IFERROR(VLOOKUP('4 Price book'!C3938,'Catalogs (internal)'!$L$2:$N$991,2,FALSE),""),IF('4 Price book'!C3938="","",'4 Price book'!C3938))</f>
        <v/>
      </c>
      <c r="C3936" s="26" t="str">
        <f>IF('4 Price book'!C3938="","",IF('1 Cover'!$B$27="No","",IFERROR(VLOOKUP('4 Price book'!C3938,'Catalogs (internal)'!$L$2:$N$991,3,FALSE),"")))</f>
        <v/>
      </c>
      <c r="D3936" s="26" t="str">
        <f>IF('4 Price book'!D3938="","",'4 Price book'!D3938)</f>
        <v/>
      </c>
      <c r="E3936" s="26" t="str">
        <f>IF('4 Price book'!D3938="","",VLOOKUP('4 Price book'!D3938,'2 Lists'!$I$10:$J$999,2,FALSE))</f>
        <v/>
      </c>
      <c r="F3936" s="26" t="str">
        <f>IF('4 Price book'!E3938="","",'4 Price book'!E3938)</f>
        <v/>
      </c>
      <c r="G3936" s="26" t="str">
        <f>IF('4 Price book'!F3938="","",'4 Price book'!F3938)</f>
        <v/>
      </c>
      <c r="H3936" s="26" t="str">
        <f>IF('4 Price book'!G3938="","",'4 Price book'!G3938)</f>
        <v/>
      </c>
      <c r="I3936" s="26" t="str">
        <f>IF('4 Price book'!H3938="","",'4 Price book'!H3938)</f>
        <v/>
      </c>
      <c r="J3936" s="26" t="str">
        <f>IF('4 Price book'!I3938="","",'4 Price book'!I3938)</f>
        <v/>
      </c>
      <c r="K3936" s="26" t="str">
        <f>IF('4 Price book'!J3938="","",'4 Price book'!J3938)</f>
        <v/>
      </c>
      <c r="L3936" s="26" t="str">
        <f>IF('4 Price book'!K3938="","",'4 Price book'!K3938)</f>
        <v/>
      </c>
      <c r="M3936" s="26" t="str">
        <f>IF('4 Price book'!K3938="","",VLOOKUP(L3936,'2 Lists'!$F$10:$G$999,2,FALSE))</f>
        <v/>
      </c>
      <c r="N3936" s="26" t="str">
        <f>IF('4 Price book'!L3938="","",'4 Price book'!L3938)</f>
        <v/>
      </c>
      <c r="O3936" s="26" t="str">
        <f>IF('4 Price book'!M3938="","",'4 Price book'!M3938)</f>
        <v/>
      </c>
      <c r="P3936" s="26" t="str">
        <f>IF('4 Price book'!N3938="","",'4 Price book'!N3938)</f>
        <v/>
      </c>
      <c r="Q3936" s="26" t="str">
        <f>IF('4 Price book'!O3938="","",'4 Price book'!O3938)</f>
        <v/>
      </c>
      <c r="R3936" s="34"/>
      <c r="S3936" s="34"/>
      <c r="T3936" s="34"/>
      <c r="U3936" s="34"/>
      <c r="V3936" s="34"/>
    </row>
    <row r="3937" spans="1:22" ht="15" customHeight="1" x14ac:dyDescent="0.25">
      <c r="A3937" s="26">
        <v>3936</v>
      </c>
      <c r="B3937" s="26" t="str">
        <f>IF('1 Cover'!$B$27="Yes",IFERROR(VLOOKUP('4 Price book'!C3939,'Catalogs (internal)'!$L$2:$N$991,2,FALSE),""),IF('4 Price book'!C3939="","",'4 Price book'!C3939))</f>
        <v/>
      </c>
      <c r="C3937" s="26" t="str">
        <f>IF('4 Price book'!C3939="","",IF('1 Cover'!$B$27="No","",IFERROR(VLOOKUP('4 Price book'!C3939,'Catalogs (internal)'!$L$2:$N$991,3,FALSE),"")))</f>
        <v/>
      </c>
      <c r="D3937" s="26" t="str">
        <f>IF('4 Price book'!D3939="","",'4 Price book'!D3939)</f>
        <v/>
      </c>
      <c r="E3937" s="26" t="str">
        <f>IF('4 Price book'!D3939="","",VLOOKUP('4 Price book'!D3939,'2 Lists'!$I$10:$J$999,2,FALSE))</f>
        <v/>
      </c>
      <c r="F3937" s="26" t="str">
        <f>IF('4 Price book'!E3939="","",'4 Price book'!E3939)</f>
        <v/>
      </c>
      <c r="G3937" s="26" t="str">
        <f>IF('4 Price book'!F3939="","",'4 Price book'!F3939)</f>
        <v/>
      </c>
      <c r="H3937" s="26" t="str">
        <f>IF('4 Price book'!G3939="","",'4 Price book'!G3939)</f>
        <v/>
      </c>
      <c r="I3937" s="26" t="str">
        <f>IF('4 Price book'!H3939="","",'4 Price book'!H3939)</f>
        <v/>
      </c>
      <c r="J3937" s="26" t="str">
        <f>IF('4 Price book'!I3939="","",'4 Price book'!I3939)</f>
        <v/>
      </c>
      <c r="K3937" s="26" t="str">
        <f>IF('4 Price book'!J3939="","",'4 Price book'!J3939)</f>
        <v/>
      </c>
      <c r="L3937" s="26" t="str">
        <f>IF('4 Price book'!K3939="","",'4 Price book'!K3939)</f>
        <v/>
      </c>
      <c r="M3937" s="26" t="str">
        <f>IF('4 Price book'!K3939="","",VLOOKUP(L3937,'2 Lists'!$F$10:$G$999,2,FALSE))</f>
        <v/>
      </c>
      <c r="N3937" s="26" t="str">
        <f>IF('4 Price book'!L3939="","",'4 Price book'!L3939)</f>
        <v/>
      </c>
      <c r="O3937" s="26" t="str">
        <f>IF('4 Price book'!M3939="","",'4 Price book'!M3939)</f>
        <v/>
      </c>
      <c r="P3937" s="26" t="str">
        <f>IF('4 Price book'!N3939="","",'4 Price book'!N3939)</f>
        <v/>
      </c>
      <c r="Q3937" s="26" t="str">
        <f>IF('4 Price book'!O3939="","",'4 Price book'!O3939)</f>
        <v/>
      </c>
      <c r="R3937" s="34"/>
      <c r="S3937" s="34"/>
      <c r="T3937" s="34"/>
      <c r="U3937" s="34"/>
      <c r="V3937" s="34"/>
    </row>
    <row r="3938" spans="1:22" ht="15" customHeight="1" x14ac:dyDescent="0.25">
      <c r="A3938" s="26">
        <v>3937</v>
      </c>
      <c r="B3938" s="26" t="str">
        <f>IF('1 Cover'!$B$27="Yes",IFERROR(VLOOKUP('4 Price book'!C3940,'Catalogs (internal)'!$L$2:$N$991,2,FALSE),""),IF('4 Price book'!C3940="","",'4 Price book'!C3940))</f>
        <v/>
      </c>
      <c r="C3938" s="26" t="str">
        <f>IF('4 Price book'!C3940="","",IF('1 Cover'!$B$27="No","",IFERROR(VLOOKUP('4 Price book'!C3940,'Catalogs (internal)'!$L$2:$N$991,3,FALSE),"")))</f>
        <v/>
      </c>
      <c r="D3938" s="26" t="str">
        <f>IF('4 Price book'!D3940="","",'4 Price book'!D3940)</f>
        <v/>
      </c>
      <c r="E3938" s="26" t="str">
        <f>IF('4 Price book'!D3940="","",VLOOKUP('4 Price book'!D3940,'2 Lists'!$I$10:$J$999,2,FALSE))</f>
        <v/>
      </c>
      <c r="F3938" s="26" t="str">
        <f>IF('4 Price book'!E3940="","",'4 Price book'!E3940)</f>
        <v/>
      </c>
      <c r="G3938" s="26" t="str">
        <f>IF('4 Price book'!F3940="","",'4 Price book'!F3940)</f>
        <v/>
      </c>
      <c r="H3938" s="26" t="str">
        <f>IF('4 Price book'!G3940="","",'4 Price book'!G3940)</f>
        <v/>
      </c>
      <c r="I3938" s="26" t="str">
        <f>IF('4 Price book'!H3940="","",'4 Price book'!H3940)</f>
        <v/>
      </c>
      <c r="J3938" s="26" t="str">
        <f>IF('4 Price book'!I3940="","",'4 Price book'!I3940)</f>
        <v/>
      </c>
      <c r="K3938" s="26" t="str">
        <f>IF('4 Price book'!J3940="","",'4 Price book'!J3940)</f>
        <v/>
      </c>
      <c r="L3938" s="26" t="str">
        <f>IF('4 Price book'!K3940="","",'4 Price book'!K3940)</f>
        <v/>
      </c>
      <c r="M3938" s="26" t="str">
        <f>IF('4 Price book'!K3940="","",VLOOKUP(L3938,'2 Lists'!$F$10:$G$999,2,FALSE))</f>
        <v/>
      </c>
      <c r="N3938" s="26" t="str">
        <f>IF('4 Price book'!L3940="","",'4 Price book'!L3940)</f>
        <v/>
      </c>
      <c r="O3938" s="26" t="str">
        <f>IF('4 Price book'!M3940="","",'4 Price book'!M3940)</f>
        <v/>
      </c>
      <c r="P3938" s="26" t="str">
        <f>IF('4 Price book'!N3940="","",'4 Price book'!N3940)</f>
        <v/>
      </c>
      <c r="Q3938" s="26" t="str">
        <f>IF('4 Price book'!O3940="","",'4 Price book'!O3940)</f>
        <v/>
      </c>
      <c r="R3938" s="34"/>
      <c r="S3938" s="34"/>
      <c r="T3938" s="34"/>
      <c r="U3938" s="34"/>
      <c r="V3938" s="34"/>
    </row>
    <row r="3939" spans="1:22" ht="15" customHeight="1" x14ac:dyDescent="0.25">
      <c r="A3939" s="26">
        <v>3938</v>
      </c>
      <c r="B3939" s="26" t="str">
        <f>IF('1 Cover'!$B$27="Yes",IFERROR(VLOOKUP('4 Price book'!C3941,'Catalogs (internal)'!$L$2:$N$991,2,FALSE),""),IF('4 Price book'!C3941="","",'4 Price book'!C3941))</f>
        <v/>
      </c>
      <c r="C3939" s="26" t="str">
        <f>IF('4 Price book'!C3941="","",IF('1 Cover'!$B$27="No","",IFERROR(VLOOKUP('4 Price book'!C3941,'Catalogs (internal)'!$L$2:$N$991,3,FALSE),"")))</f>
        <v/>
      </c>
      <c r="D3939" s="26" t="str">
        <f>IF('4 Price book'!D3941="","",'4 Price book'!D3941)</f>
        <v/>
      </c>
      <c r="E3939" s="26" t="str">
        <f>IF('4 Price book'!D3941="","",VLOOKUP('4 Price book'!D3941,'2 Lists'!$I$10:$J$999,2,FALSE))</f>
        <v/>
      </c>
      <c r="F3939" s="26" t="str">
        <f>IF('4 Price book'!E3941="","",'4 Price book'!E3941)</f>
        <v/>
      </c>
      <c r="G3939" s="26" t="str">
        <f>IF('4 Price book'!F3941="","",'4 Price book'!F3941)</f>
        <v/>
      </c>
      <c r="H3939" s="26" t="str">
        <f>IF('4 Price book'!G3941="","",'4 Price book'!G3941)</f>
        <v/>
      </c>
      <c r="I3939" s="26" t="str">
        <f>IF('4 Price book'!H3941="","",'4 Price book'!H3941)</f>
        <v/>
      </c>
      <c r="J3939" s="26" t="str">
        <f>IF('4 Price book'!I3941="","",'4 Price book'!I3941)</f>
        <v/>
      </c>
      <c r="K3939" s="26" t="str">
        <f>IF('4 Price book'!J3941="","",'4 Price book'!J3941)</f>
        <v/>
      </c>
      <c r="L3939" s="26" t="str">
        <f>IF('4 Price book'!K3941="","",'4 Price book'!K3941)</f>
        <v/>
      </c>
      <c r="M3939" s="26" t="str">
        <f>IF('4 Price book'!K3941="","",VLOOKUP(L3939,'2 Lists'!$F$10:$G$999,2,FALSE))</f>
        <v/>
      </c>
      <c r="N3939" s="26" t="str">
        <f>IF('4 Price book'!L3941="","",'4 Price book'!L3941)</f>
        <v/>
      </c>
      <c r="O3939" s="26" t="str">
        <f>IF('4 Price book'!M3941="","",'4 Price book'!M3941)</f>
        <v/>
      </c>
      <c r="P3939" s="26" t="str">
        <f>IF('4 Price book'!N3941="","",'4 Price book'!N3941)</f>
        <v/>
      </c>
      <c r="Q3939" s="26" t="str">
        <f>IF('4 Price book'!O3941="","",'4 Price book'!O3941)</f>
        <v/>
      </c>
      <c r="R3939" s="34"/>
      <c r="S3939" s="34"/>
      <c r="T3939" s="34"/>
      <c r="U3939" s="34"/>
      <c r="V3939" s="34"/>
    </row>
    <row r="3940" spans="1:22" ht="15" customHeight="1" x14ac:dyDescent="0.25">
      <c r="A3940" s="26">
        <v>3939</v>
      </c>
      <c r="B3940" s="26" t="str">
        <f>IF('1 Cover'!$B$27="Yes",IFERROR(VLOOKUP('4 Price book'!C3942,'Catalogs (internal)'!$L$2:$N$991,2,FALSE),""),IF('4 Price book'!C3942="","",'4 Price book'!C3942))</f>
        <v/>
      </c>
      <c r="C3940" s="26" t="str">
        <f>IF('4 Price book'!C3942="","",IF('1 Cover'!$B$27="No","",IFERROR(VLOOKUP('4 Price book'!C3942,'Catalogs (internal)'!$L$2:$N$991,3,FALSE),"")))</f>
        <v/>
      </c>
      <c r="D3940" s="26" t="str">
        <f>IF('4 Price book'!D3942="","",'4 Price book'!D3942)</f>
        <v/>
      </c>
      <c r="E3940" s="26" t="str">
        <f>IF('4 Price book'!D3942="","",VLOOKUP('4 Price book'!D3942,'2 Lists'!$I$10:$J$999,2,FALSE))</f>
        <v/>
      </c>
      <c r="F3940" s="26" t="str">
        <f>IF('4 Price book'!E3942="","",'4 Price book'!E3942)</f>
        <v/>
      </c>
      <c r="G3940" s="26" t="str">
        <f>IF('4 Price book'!F3942="","",'4 Price book'!F3942)</f>
        <v/>
      </c>
      <c r="H3940" s="26" t="str">
        <f>IF('4 Price book'!G3942="","",'4 Price book'!G3942)</f>
        <v/>
      </c>
      <c r="I3940" s="26" t="str">
        <f>IF('4 Price book'!H3942="","",'4 Price book'!H3942)</f>
        <v/>
      </c>
      <c r="J3940" s="26" t="str">
        <f>IF('4 Price book'!I3942="","",'4 Price book'!I3942)</f>
        <v/>
      </c>
      <c r="K3940" s="26" t="str">
        <f>IF('4 Price book'!J3942="","",'4 Price book'!J3942)</f>
        <v/>
      </c>
      <c r="L3940" s="26" t="str">
        <f>IF('4 Price book'!K3942="","",'4 Price book'!K3942)</f>
        <v/>
      </c>
      <c r="M3940" s="26" t="str">
        <f>IF('4 Price book'!K3942="","",VLOOKUP(L3940,'2 Lists'!$F$10:$G$999,2,FALSE))</f>
        <v/>
      </c>
      <c r="N3940" s="26" t="str">
        <f>IF('4 Price book'!L3942="","",'4 Price book'!L3942)</f>
        <v/>
      </c>
      <c r="O3940" s="26" t="str">
        <f>IF('4 Price book'!M3942="","",'4 Price book'!M3942)</f>
        <v/>
      </c>
      <c r="P3940" s="26" t="str">
        <f>IF('4 Price book'!N3942="","",'4 Price book'!N3942)</f>
        <v/>
      </c>
      <c r="Q3940" s="26" t="str">
        <f>IF('4 Price book'!O3942="","",'4 Price book'!O3942)</f>
        <v/>
      </c>
      <c r="R3940" s="34"/>
      <c r="S3940" s="34"/>
      <c r="T3940" s="34"/>
      <c r="U3940" s="34"/>
      <c r="V3940" s="34"/>
    </row>
    <row r="3941" spans="1:22" x14ac:dyDescent="0.25">
      <c r="A3941" s="26">
        <v>3940</v>
      </c>
      <c r="B3941" s="26" t="str">
        <f>IF('1 Cover'!$B$27="Yes",IFERROR(VLOOKUP('4 Price book'!C3943,'Catalogs (internal)'!$L$2:$N$991,2,FALSE),""),IF('4 Price book'!C3943="","",'4 Price book'!C3943))</f>
        <v/>
      </c>
      <c r="C3941" s="26" t="str">
        <f>IF('4 Price book'!C3943="","",IF('1 Cover'!$B$27="No","",IFERROR(VLOOKUP('4 Price book'!C3943,'Catalogs (internal)'!$L$2:$N$991,3,FALSE),"")))</f>
        <v/>
      </c>
      <c r="D3941" s="26" t="str">
        <f>IF('4 Price book'!D3943="","",'4 Price book'!D3943)</f>
        <v/>
      </c>
      <c r="E3941" s="26" t="str">
        <f>IF('4 Price book'!D3943="","",VLOOKUP('4 Price book'!D3943,'2 Lists'!$I$10:$J$999,2,FALSE))</f>
        <v/>
      </c>
      <c r="F3941" s="26" t="str">
        <f>IF('4 Price book'!E3943="","",'4 Price book'!E3943)</f>
        <v/>
      </c>
      <c r="G3941" s="26" t="str">
        <f>IF('4 Price book'!F3943="","",'4 Price book'!F3943)</f>
        <v/>
      </c>
      <c r="H3941" s="26" t="str">
        <f>IF('4 Price book'!G3943="","",'4 Price book'!G3943)</f>
        <v/>
      </c>
      <c r="I3941" s="26" t="str">
        <f>IF('4 Price book'!H3943="","",'4 Price book'!H3943)</f>
        <v/>
      </c>
      <c r="J3941" s="26" t="str">
        <f>IF('4 Price book'!I3943="","",'4 Price book'!I3943)</f>
        <v/>
      </c>
      <c r="K3941" s="26" t="str">
        <f>IF('4 Price book'!J3943="","",'4 Price book'!J3943)</f>
        <v/>
      </c>
      <c r="L3941" s="26" t="str">
        <f>IF('4 Price book'!K3943="","",'4 Price book'!K3943)</f>
        <v/>
      </c>
      <c r="M3941" s="26" t="str">
        <f>IF('4 Price book'!K3943="","",VLOOKUP(L3941,'2 Lists'!$F$10:$G$999,2,FALSE))</f>
        <v/>
      </c>
      <c r="N3941" s="26" t="str">
        <f>IF('4 Price book'!L3943="","",'4 Price book'!L3943)</f>
        <v/>
      </c>
      <c r="O3941" s="26" t="str">
        <f>IF('4 Price book'!M3943="","",'4 Price book'!M3943)</f>
        <v/>
      </c>
      <c r="P3941" s="26" t="str">
        <f>IF('4 Price book'!N3943="","",'4 Price book'!N3943)</f>
        <v/>
      </c>
      <c r="Q3941" s="26" t="str">
        <f>IF('4 Price book'!O3943="","",'4 Price book'!O3943)</f>
        <v/>
      </c>
      <c r="R3941" s="34"/>
      <c r="S3941" s="34"/>
      <c r="T3941" s="34"/>
      <c r="U3941" s="34"/>
      <c r="V3941" s="34"/>
    </row>
    <row r="3942" spans="1:22" x14ac:dyDescent="0.25">
      <c r="A3942" s="26">
        <v>3941</v>
      </c>
      <c r="B3942" s="26" t="str">
        <f>IF('1 Cover'!$B$27="Yes",IFERROR(VLOOKUP('4 Price book'!C3944,'Catalogs (internal)'!$L$2:$N$991,2,FALSE),""),IF('4 Price book'!C3944="","",'4 Price book'!C3944))</f>
        <v/>
      </c>
      <c r="C3942" s="26" t="str">
        <f>IF('4 Price book'!C3944="","",IF('1 Cover'!$B$27="No","",IFERROR(VLOOKUP('4 Price book'!C3944,'Catalogs (internal)'!$L$2:$N$991,3,FALSE),"")))</f>
        <v/>
      </c>
      <c r="D3942" s="26" t="str">
        <f>IF('4 Price book'!D3944="","",'4 Price book'!D3944)</f>
        <v/>
      </c>
      <c r="E3942" s="26" t="str">
        <f>IF('4 Price book'!D3944="","",VLOOKUP('4 Price book'!D3944,'2 Lists'!$I$10:$J$999,2,FALSE))</f>
        <v/>
      </c>
      <c r="F3942" s="26" t="str">
        <f>IF('4 Price book'!E3944="","",'4 Price book'!E3944)</f>
        <v/>
      </c>
      <c r="G3942" s="26" t="str">
        <f>IF('4 Price book'!F3944="","",'4 Price book'!F3944)</f>
        <v/>
      </c>
      <c r="H3942" s="26" t="str">
        <f>IF('4 Price book'!G3944="","",'4 Price book'!G3944)</f>
        <v/>
      </c>
      <c r="I3942" s="26" t="str">
        <f>IF('4 Price book'!H3944="","",'4 Price book'!H3944)</f>
        <v/>
      </c>
      <c r="J3942" s="26" t="str">
        <f>IF('4 Price book'!I3944="","",'4 Price book'!I3944)</f>
        <v/>
      </c>
      <c r="K3942" s="26" t="str">
        <f>IF('4 Price book'!J3944="","",'4 Price book'!J3944)</f>
        <v/>
      </c>
      <c r="L3942" s="26" t="str">
        <f>IF('4 Price book'!K3944="","",'4 Price book'!K3944)</f>
        <v/>
      </c>
      <c r="M3942" s="26" t="str">
        <f>IF('4 Price book'!K3944="","",VLOOKUP(L3942,'2 Lists'!$F$10:$G$999,2,FALSE))</f>
        <v/>
      </c>
      <c r="N3942" s="26" t="str">
        <f>IF('4 Price book'!L3944="","",'4 Price book'!L3944)</f>
        <v/>
      </c>
      <c r="O3942" s="26" t="str">
        <f>IF('4 Price book'!M3944="","",'4 Price book'!M3944)</f>
        <v/>
      </c>
      <c r="P3942" s="26" t="str">
        <f>IF('4 Price book'!N3944="","",'4 Price book'!N3944)</f>
        <v/>
      </c>
      <c r="Q3942" s="26" t="str">
        <f>IF('4 Price book'!O3944="","",'4 Price book'!O3944)</f>
        <v/>
      </c>
      <c r="R3942" s="34"/>
      <c r="S3942" s="34"/>
      <c r="T3942" s="34"/>
      <c r="U3942" s="34"/>
      <c r="V3942" s="34"/>
    </row>
    <row r="3943" spans="1:22" x14ac:dyDescent="0.25">
      <c r="A3943" s="26">
        <v>3942</v>
      </c>
      <c r="B3943" s="26" t="str">
        <f>IF('1 Cover'!$B$27="Yes",IFERROR(VLOOKUP('4 Price book'!C3945,'Catalogs (internal)'!$L$2:$N$991,2,FALSE),""),IF('4 Price book'!C3945="","",'4 Price book'!C3945))</f>
        <v/>
      </c>
      <c r="C3943" s="26" t="str">
        <f>IF('4 Price book'!C3945="","",IF('1 Cover'!$B$27="No","",IFERROR(VLOOKUP('4 Price book'!C3945,'Catalogs (internal)'!$L$2:$N$991,3,FALSE),"")))</f>
        <v/>
      </c>
      <c r="D3943" s="26" t="str">
        <f>IF('4 Price book'!D3945="","",'4 Price book'!D3945)</f>
        <v/>
      </c>
      <c r="E3943" s="26" t="str">
        <f>IF('4 Price book'!D3945="","",VLOOKUP('4 Price book'!D3945,'2 Lists'!$I$10:$J$999,2,FALSE))</f>
        <v/>
      </c>
      <c r="F3943" s="26" t="str">
        <f>IF('4 Price book'!E3945="","",'4 Price book'!E3945)</f>
        <v/>
      </c>
      <c r="G3943" s="26" t="str">
        <f>IF('4 Price book'!F3945="","",'4 Price book'!F3945)</f>
        <v/>
      </c>
      <c r="H3943" s="26" t="str">
        <f>IF('4 Price book'!G3945="","",'4 Price book'!G3945)</f>
        <v/>
      </c>
      <c r="I3943" s="26" t="str">
        <f>IF('4 Price book'!H3945="","",'4 Price book'!H3945)</f>
        <v/>
      </c>
      <c r="J3943" s="26" t="str">
        <f>IF('4 Price book'!I3945="","",'4 Price book'!I3945)</f>
        <v/>
      </c>
      <c r="K3943" s="26" t="str">
        <f>IF('4 Price book'!J3945="","",'4 Price book'!J3945)</f>
        <v/>
      </c>
      <c r="L3943" s="26" t="str">
        <f>IF('4 Price book'!K3945="","",'4 Price book'!K3945)</f>
        <v/>
      </c>
      <c r="M3943" s="26" t="str">
        <f>IF('4 Price book'!K3945="","",VLOOKUP(L3943,'2 Lists'!$F$10:$G$999,2,FALSE))</f>
        <v/>
      </c>
      <c r="N3943" s="26" t="str">
        <f>IF('4 Price book'!L3945="","",'4 Price book'!L3945)</f>
        <v/>
      </c>
      <c r="O3943" s="26" t="str">
        <f>IF('4 Price book'!M3945="","",'4 Price book'!M3945)</f>
        <v/>
      </c>
      <c r="P3943" s="26" t="str">
        <f>IF('4 Price book'!N3945="","",'4 Price book'!N3945)</f>
        <v/>
      </c>
      <c r="Q3943" s="26" t="str">
        <f>IF('4 Price book'!O3945="","",'4 Price book'!O3945)</f>
        <v/>
      </c>
      <c r="R3943" s="34"/>
      <c r="S3943" s="34"/>
      <c r="T3943" s="34"/>
      <c r="U3943" s="34"/>
      <c r="V3943" s="34"/>
    </row>
    <row r="3944" spans="1:22" ht="15" customHeight="1" x14ac:dyDescent="0.25">
      <c r="A3944" s="26">
        <v>3943</v>
      </c>
      <c r="B3944" s="26" t="str">
        <f>IF('1 Cover'!$B$27="Yes",IFERROR(VLOOKUP('4 Price book'!C3946,'Catalogs (internal)'!$L$2:$N$991,2,FALSE),""),IF('4 Price book'!C3946="","",'4 Price book'!C3946))</f>
        <v/>
      </c>
      <c r="C3944" s="26" t="str">
        <f>IF('4 Price book'!C3946="","",IF('1 Cover'!$B$27="No","",IFERROR(VLOOKUP('4 Price book'!C3946,'Catalogs (internal)'!$L$2:$N$991,3,FALSE),"")))</f>
        <v/>
      </c>
      <c r="D3944" s="26" t="str">
        <f>IF('4 Price book'!D3946="","",'4 Price book'!D3946)</f>
        <v/>
      </c>
      <c r="E3944" s="26" t="str">
        <f>IF('4 Price book'!D3946="","",VLOOKUP('4 Price book'!D3946,'2 Lists'!$I$10:$J$999,2,FALSE))</f>
        <v/>
      </c>
      <c r="F3944" s="26" t="str">
        <f>IF('4 Price book'!E3946="","",'4 Price book'!E3946)</f>
        <v/>
      </c>
      <c r="G3944" s="26" t="str">
        <f>IF('4 Price book'!F3946="","",'4 Price book'!F3946)</f>
        <v/>
      </c>
      <c r="H3944" s="26" t="str">
        <f>IF('4 Price book'!G3946="","",'4 Price book'!G3946)</f>
        <v/>
      </c>
      <c r="I3944" s="26" t="str">
        <f>IF('4 Price book'!H3946="","",'4 Price book'!H3946)</f>
        <v/>
      </c>
      <c r="J3944" s="26" t="str">
        <f>IF('4 Price book'!I3946="","",'4 Price book'!I3946)</f>
        <v/>
      </c>
      <c r="K3944" s="26" t="str">
        <f>IF('4 Price book'!J3946="","",'4 Price book'!J3946)</f>
        <v/>
      </c>
      <c r="L3944" s="26" t="str">
        <f>IF('4 Price book'!K3946="","",'4 Price book'!K3946)</f>
        <v/>
      </c>
      <c r="M3944" s="26" t="str">
        <f>IF('4 Price book'!K3946="","",VLOOKUP(L3944,'2 Lists'!$F$10:$G$999,2,FALSE))</f>
        <v/>
      </c>
      <c r="N3944" s="26" t="str">
        <f>IF('4 Price book'!L3946="","",'4 Price book'!L3946)</f>
        <v/>
      </c>
      <c r="O3944" s="26" t="str">
        <f>IF('4 Price book'!M3946="","",'4 Price book'!M3946)</f>
        <v/>
      </c>
      <c r="P3944" s="26" t="str">
        <f>IF('4 Price book'!N3946="","",'4 Price book'!N3946)</f>
        <v/>
      </c>
      <c r="Q3944" s="26" t="str">
        <f>IF('4 Price book'!O3946="","",'4 Price book'!O3946)</f>
        <v/>
      </c>
      <c r="R3944" s="34"/>
      <c r="S3944" s="34"/>
      <c r="T3944" s="34"/>
      <c r="U3944" s="34"/>
      <c r="V3944" s="34"/>
    </row>
    <row r="3945" spans="1:22" ht="15" customHeight="1" x14ac:dyDescent="0.25">
      <c r="A3945" s="26">
        <v>3944</v>
      </c>
      <c r="B3945" s="26" t="str">
        <f>IF('1 Cover'!$B$27="Yes",IFERROR(VLOOKUP('4 Price book'!C3947,'Catalogs (internal)'!$L$2:$N$991,2,FALSE),""),IF('4 Price book'!C3947="","",'4 Price book'!C3947))</f>
        <v/>
      </c>
      <c r="C3945" s="26" t="str">
        <f>IF('4 Price book'!C3947="","",IF('1 Cover'!$B$27="No","",IFERROR(VLOOKUP('4 Price book'!C3947,'Catalogs (internal)'!$L$2:$N$991,3,FALSE),"")))</f>
        <v/>
      </c>
      <c r="D3945" s="26" t="str">
        <f>IF('4 Price book'!D3947="","",'4 Price book'!D3947)</f>
        <v/>
      </c>
      <c r="E3945" s="26" t="str">
        <f>IF('4 Price book'!D3947="","",VLOOKUP('4 Price book'!D3947,'2 Lists'!$I$10:$J$999,2,FALSE))</f>
        <v/>
      </c>
      <c r="F3945" s="26" t="str">
        <f>IF('4 Price book'!E3947="","",'4 Price book'!E3947)</f>
        <v/>
      </c>
      <c r="G3945" s="26" t="str">
        <f>IF('4 Price book'!F3947="","",'4 Price book'!F3947)</f>
        <v/>
      </c>
      <c r="H3945" s="26" t="str">
        <f>IF('4 Price book'!G3947="","",'4 Price book'!G3947)</f>
        <v/>
      </c>
      <c r="I3945" s="26" t="str">
        <f>IF('4 Price book'!H3947="","",'4 Price book'!H3947)</f>
        <v/>
      </c>
      <c r="J3945" s="26" t="str">
        <f>IF('4 Price book'!I3947="","",'4 Price book'!I3947)</f>
        <v/>
      </c>
      <c r="K3945" s="26" t="str">
        <f>IF('4 Price book'!J3947="","",'4 Price book'!J3947)</f>
        <v/>
      </c>
      <c r="L3945" s="26" t="str">
        <f>IF('4 Price book'!K3947="","",'4 Price book'!K3947)</f>
        <v/>
      </c>
      <c r="M3945" s="26" t="str">
        <f>IF('4 Price book'!K3947="","",VLOOKUP(L3945,'2 Lists'!$F$10:$G$999,2,FALSE))</f>
        <v/>
      </c>
      <c r="N3945" s="26" t="str">
        <f>IF('4 Price book'!L3947="","",'4 Price book'!L3947)</f>
        <v/>
      </c>
      <c r="O3945" s="26" t="str">
        <f>IF('4 Price book'!M3947="","",'4 Price book'!M3947)</f>
        <v/>
      </c>
      <c r="P3945" s="26" t="str">
        <f>IF('4 Price book'!N3947="","",'4 Price book'!N3947)</f>
        <v/>
      </c>
      <c r="Q3945" s="26" t="str">
        <f>IF('4 Price book'!O3947="","",'4 Price book'!O3947)</f>
        <v/>
      </c>
      <c r="R3945" s="34"/>
      <c r="S3945" s="34"/>
      <c r="T3945" s="34"/>
      <c r="U3945" s="34"/>
      <c r="V3945" s="34"/>
    </row>
    <row r="3946" spans="1:22" ht="15" customHeight="1" x14ac:dyDescent="0.25">
      <c r="A3946" s="26">
        <v>3945</v>
      </c>
      <c r="B3946" s="26" t="str">
        <f>IF('1 Cover'!$B$27="Yes",IFERROR(VLOOKUP('4 Price book'!C3948,'Catalogs (internal)'!$L$2:$N$991,2,FALSE),""),IF('4 Price book'!C3948="","",'4 Price book'!C3948))</f>
        <v/>
      </c>
      <c r="C3946" s="26" t="str">
        <f>IF('4 Price book'!C3948="","",IF('1 Cover'!$B$27="No","",IFERROR(VLOOKUP('4 Price book'!C3948,'Catalogs (internal)'!$L$2:$N$991,3,FALSE),"")))</f>
        <v/>
      </c>
      <c r="D3946" s="26" t="str">
        <f>IF('4 Price book'!D3948="","",'4 Price book'!D3948)</f>
        <v/>
      </c>
      <c r="E3946" s="26" t="str">
        <f>IF('4 Price book'!D3948="","",VLOOKUP('4 Price book'!D3948,'2 Lists'!$I$10:$J$999,2,FALSE))</f>
        <v/>
      </c>
      <c r="F3946" s="26" t="str">
        <f>IF('4 Price book'!E3948="","",'4 Price book'!E3948)</f>
        <v/>
      </c>
      <c r="G3946" s="26" t="str">
        <f>IF('4 Price book'!F3948="","",'4 Price book'!F3948)</f>
        <v/>
      </c>
      <c r="H3946" s="26" t="str">
        <f>IF('4 Price book'!G3948="","",'4 Price book'!G3948)</f>
        <v/>
      </c>
      <c r="I3946" s="26" t="str">
        <f>IF('4 Price book'!H3948="","",'4 Price book'!H3948)</f>
        <v/>
      </c>
      <c r="J3946" s="26" t="str">
        <f>IF('4 Price book'!I3948="","",'4 Price book'!I3948)</f>
        <v/>
      </c>
      <c r="K3946" s="26" t="str">
        <f>IF('4 Price book'!J3948="","",'4 Price book'!J3948)</f>
        <v/>
      </c>
      <c r="L3946" s="26" t="str">
        <f>IF('4 Price book'!K3948="","",'4 Price book'!K3948)</f>
        <v/>
      </c>
      <c r="M3946" s="26" t="str">
        <f>IF('4 Price book'!K3948="","",VLOOKUP(L3946,'2 Lists'!$F$10:$G$999,2,FALSE))</f>
        <v/>
      </c>
      <c r="N3946" s="26" t="str">
        <f>IF('4 Price book'!L3948="","",'4 Price book'!L3948)</f>
        <v/>
      </c>
      <c r="O3946" s="26" t="str">
        <f>IF('4 Price book'!M3948="","",'4 Price book'!M3948)</f>
        <v/>
      </c>
      <c r="P3946" s="26" t="str">
        <f>IF('4 Price book'!N3948="","",'4 Price book'!N3948)</f>
        <v/>
      </c>
      <c r="Q3946" s="26" t="str">
        <f>IF('4 Price book'!O3948="","",'4 Price book'!O3948)</f>
        <v/>
      </c>
      <c r="R3946" s="34"/>
      <c r="S3946" s="34"/>
      <c r="T3946" s="34"/>
      <c r="U3946" s="34"/>
      <c r="V3946" s="34"/>
    </row>
    <row r="3947" spans="1:22" ht="15" customHeight="1" x14ac:dyDescent="0.25">
      <c r="A3947" s="26">
        <v>3946</v>
      </c>
      <c r="B3947" s="26" t="str">
        <f>IF('1 Cover'!$B$27="Yes",IFERROR(VLOOKUP('4 Price book'!C3949,'Catalogs (internal)'!$L$2:$N$991,2,FALSE),""),IF('4 Price book'!C3949="","",'4 Price book'!C3949))</f>
        <v/>
      </c>
      <c r="C3947" s="26" t="str">
        <f>IF('4 Price book'!C3949="","",IF('1 Cover'!$B$27="No","",IFERROR(VLOOKUP('4 Price book'!C3949,'Catalogs (internal)'!$L$2:$N$991,3,FALSE),"")))</f>
        <v/>
      </c>
      <c r="D3947" s="26" t="str">
        <f>IF('4 Price book'!D3949="","",'4 Price book'!D3949)</f>
        <v/>
      </c>
      <c r="E3947" s="26" t="str">
        <f>IF('4 Price book'!D3949="","",VLOOKUP('4 Price book'!D3949,'2 Lists'!$I$10:$J$999,2,FALSE))</f>
        <v/>
      </c>
      <c r="F3947" s="26" t="str">
        <f>IF('4 Price book'!E3949="","",'4 Price book'!E3949)</f>
        <v/>
      </c>
      <c r="G3947" s="26" t="str">
        <f>IF('4 Price book'!F3949="","",'4 Price book'!F3949)</f>
        <v/>
      </c>
      <c r="H3947" s="26" t="str">
        <f>IF('4 Price book'!G3949="","",'4 Price book'!G3949)</f>
        <v/>
      </c>
      <c r="I3947" s="26" t="str">
        <f>IF('4 Price book'!H3949="","",'4 Price book'!H3949)</f>
        <v/>
      </c>
      <c r="J3947" s="26" t="str">
        <f>IF('4 Price book'!I3949="","",'4 Price book'!I3949)</f>
        <v/>
      </c>
      <c r="K3947" s="26" t="str">
        <f>IF('4 Price book'!J3949="","",'4 Price book'!J3949)</f>
        <v/>
      </c>
      <c r="L3947" s="26" t="str">
        <f>IF('4 Price book'!K3949="","",'4 Price book'!K3949)</f>
        <v/>
      </c>
      <c r="M3947" s="26" t="str">
        <f>IF('4 Price book'!K3949="","",VLOOKUP(L3947,'2 Lists'!$F$10:$G$999,2,FALSE))</f>
        <v/>
      </c>
      <c r="N3947" s="26" t="str">
        <f>IF('4 Price book'!L3949="","",'4 Price book'!L3949)</f>
        <v/>
      </c>
      <c r="O3947" s="26" t="str">
        <f>IF('4 Price book'!M3949="","",'4 Price book'!M3949)</f>
        <v/>
      </c>
      <c r="P3947" s="26" t="str">
        <f>IF('4 Price book'!N3949="","",'4 Price book'!N3949)</f>
        <v/>
      </c>
      <c r="Q3947" s="26" t="str">
        <f>IF('4 Price book'!O3949="","",'4 Price book'!O3949)</f>
        <v/>
      </c>
      <c r="R3947" s="34"/>
      <c r="S3947" s="34"/>
      <c r="T3947" s="34"/>
      <c r="U3947" s="34"/>
      <c r="V3947" s="34"/>
    </row>
    <row r="3948" spans="1:22" ht="15" customHeight="1" x14ac:dyDescent="0.25">
      <c r="A3948" s="26">
        <v>3947</v>
      </c>
      <c r="B3948" s="26" t="str">
        <f>IF('1 Cover'!$B$27="Yes",IFERROR(VLOOKUP('4 Price book'!C3950,'Catalogs (internal)'!$L$2:$N$991,2,FALSE),""),IF('4 Price book'!C3950="","",'4 Price book'!C3950))</f>
        <v/>
      </c>
      <c r="C3948" s="26" t="str">
        <f>IF('4 Price book'!C3950="","",IF('1 Cover'!$B$27="No","",IFERROR(VLOOKUP('4 Price book'!C3950,'Catalogs (internal)'!$L$2:$N$991,3,FALSE),"")))</f>
        <v/>
      </c>
      <c r="D3948" s="26" t="str">
        <f>IF('4 Price book'!D3950="","",'4 Price book'!D3950)</f>
        <v/>
      </c>
      <c r="E3948" s="26" t="str">
        <f>IF('4 Price book'!D3950="","",VLOOKUP('4 Price book'!D3950,'2 Lists'!$I$10:$J$999,2,FALSE))</f>
        <v/>
      </c>
      <c r="F3948" s="26" t="str">
        <f>IF('4 Price book'!E3950="","",'4 Price book'!E3950)</f>
        <v/>
      </c>
      <c r="G3948" s="26" t="str">
        <f>IF('4 Price book'!F3950="","",'4 Price book'!F3950)</f>
        <v/>
      </c>
      <c r="H3948" s="26" t="str">
        <f>IF('4 Price book'!G3950="","",'4 Price book'!G3950)</f>
        <v/>
      </c>
      <c r="I3948" s="26" t="str">
        <f>IF('4 Price book'!H3950="","",'4 Price book'!H3950)</f>
        <v/>
      </c>
      <c r="J3948" s="26" t="str">
        <f>IF('4 Price book'!I3950="","",'4 Price book'!I3950)</f>
        <v/>
      </c>
      <c r="K3948" s="26" t="str">
        <f>IF('4 Price book'!J3950="","",'4 Price book'!J3950)</f>
        <v/>
      </c>
      <c r="L3948" s="26" t="str">
        <f>IF('4 Price book'!K3950="","",'4 Price book'!K3950)</f>
        <v/>
      </c>
      <c r="M3948" s="26" t="str">
        <f>IF('4 Price book'!K3950="","",VLOOKUP(L3948,'2 Lists'!$F$10:$G$999,2,FALSE))</f>
        <v/>
      </c>
      <c r="N3948" s="26" t="str">
        <f>IF('4 Price book'!L3950="","",'4 Price book'!L3950)</f>
        <v/>
      </c>
      <c r="O3948" s="26" t="str">
        <f>IF('4 Price book'!M3950="","",'4 Price book'!M3950)</f>
        <v/>
      </c>
      <c r="P3948" s="26" t="str">
        <f>IF('4 Price book'!N3950="","",'4 Price book'!N3950)</f>
        <v/>
      </c>
      <c r="Q3948" s="26" t="str">
        <f>IF('4 Price book'!O3950="","",'4 Price book'!O3950)</f>
        <v/>
      </c>
      <c r="R3948" s="34"/>
      <c r="S3948" s="34"/>
      <c r="T3948" s="34"/>
      <c r="U3948" s="34"/>
      <c r="V3948" s="34"/>
    </row>
    <row r="3949" spans="1:22" ht="15" customHeight="1" x14ac:dyDescent="0.25">
      <c r="A3949" s="26">
        <v>3948</v>
      </c>
      <c r="B3949" s="26" t="str">
        <f>IF('1 Cover'!$B$27="Yes",IFERROR(VLOOKUP('4 Price book'!C3951,'Catalogs (internal)'!$L$2:$N$991,2,FALSE),""),IF('4 Price book'!C3951="","",'4 Price book'!C3951))</f>
        <v/>
      </c>
      <c r="C3949" s="26" t="str">
        <f>IF('4 Price book'!C3951="","",IF('1 Cover'!$B$27="No","",IFERROR(VLOOKUP('4 Price book'!C3951,'Catalogs (internal)'!$L$2:$N$991,3,FALSE),"")))</f>
        <v/>
      </c>
      <c r="D3949" s="26" t="str">
        <f>IF('4 Price book'!D3951="","",'4 Price book'!D3951)</f>
        <v/>
      </c>
      <c r="E3949" s="26" t="str">
        <f>IF('4 Price book'!D3951="","",VLOOKUP('4 Price book'!D3951,'2 Lists'!$I$10:$J$999,2,FALSE))</f>
        <v/>
      </c>
      <c r="F3949" s="26" t="str">
        <f>IF('4 Price book'!E3951="","",'4 Price book'!E3951)</f>
        <v/>
      </c>
      <c r="G3949" s="26" t="str">
        <f>IF('4 Price book'!F3951="","",'4 Price book'!F3951)</f>
        <v/>
      </c>
      <c r="H3949" s="26" t="str">
        <f>IF('4 Price book'!G3951="","",'4 Price book'!G3951)</f>
        <v/>
      </c>
      <c r="I3949" s="26" t="str">
        <f>IF('4 Price book'!H3951="","",'4 Price book'!H3951)</f>
        <v/>
      </c>
      <c r="J3949" s="26" t="str">
        <f>IF('4 Price book'!I3951="","",'4 Price book'!I3951)</f>
        <v/>
      </c>
      <c r="K3949" s="26" t="str">
        <f>IF('4 Price book'!J3951="","",'4 Price book'!J3951)</f>
        <v/>
      </c>
      <c r="L3949" s="26" t="str">
        <f>IF('4 Price book'!K3951="","",'4 Price book'!K3951)</f>
        <v/>
      </c>
      <c r="M3949" s="26" t="str">
        <f>IF('4 Price book'!K3951="","",VLOOKUP(L3949,'2 Lists'!$F$10:$G$999,2,FALSE))</f>
        <v/>
      </c>
      <c r="N3949" s="26" t="str">
        <f>IF('4 Price book'!L3951="","",'4 Price book'!L3951)</f>
        <v/>
      </c>
      <c r="O3949" s="26" t="str">
        <f>IF('4 Price book'!M3951="","",'4 Price book'!M3951)</f>
        <v/>
      </c>
      <c r="P3949" s="26" t="str">
        <f>IF('4 Price book'!N3951="","",'4 Price book'!N3951)</f>
        <v/>
      </c>
      <c r="Q3949" s="26" t="str">
        <f>IF('4 Price book'!O3951="","",'4 Price book'!O3951)</f>
        <v/>
      </c>
      <c r="R3949" s="34"/>
      <c r="S3949" s="34"/>
      <c r="T3949" s="34"/>
      <c r="U3949" s="34"/>
      <c r="V3949" s="34"/>
    </row>
    <row r="3950" spans="1:22" ht="15" customHeight="1" x14ac:dyDescent="0.25">
      <c r="A3950" s="26">
        <v>3949</v>
      </c>
      <c r="B3950" s="26" t="str">
        <f>IF('1 Cover'!$B$27="Yes",IFERROR(VLOOKUP('4 Price book'!C3952,'Catalogs (internal)'!$L$2:$N$991,2,FALSE),""),IF('4 Price book'!C3952="","",'4 Price book'!C3952))</f>
        <v/>
      </c>
      <c r="C3950" s="26" t="str">
        <f>IF('4 Price book'!C3952="","",IF('1 Cover'!$B$27="No","",IFERROR(VLOOKUP('4 Price book'!C3952,'Catalogs (internal)'!$L$2:$N$991,3,FALSE),"")))</f>
        <v/>
      </c>
      <c r="D3950" s="26" t="str">
        <f>IF('4 Price book'!D3952="","",'4 Price book'!D3952)</f>
        <v/>
      </c>
      <c r="E3950" s="26" t="str">
        <f>IF('4 Price book'!D3952="","",VLOOKUP('4 Price book'!D3952,'2 Lists'!$I$10:$J$999,2,FALSE))</f>
        <v/>
      </c>
      <c r="F3950" s="26" t="str">
        <f>IF('4 Price book'!E3952="","",'4 Price book'!E3952)</f>
        <v/>
      </c>
      <c r="G3950" s="26" t="str">
        <f>IF('4 Price book'!F3952="","",'4 Price book'!F3952)</f>
        <v/>
      </c>
      <c r="H3950" s="26" t="str">
        <f>IF('4 Price book'!G3952="","",'4 Price book'!G3952)</f>
        <v/>
      </c>
      <c r="I3950" s="26" t="str">
        <f>IF('4 Price book'!H3952="","",'4 Price book'!H3952)</f>
        <v/>
      </c>
      <c r="J3950" s="26" t="str">
        <f>IF('4 Price book'!I3952="","",'4 Price book'!I3952)</f>
        <v/>
      </c>
      <c r="K3950" s="26" t="str">
        <f>IF('4 Price book'!J3952="","",'4 Price book'!J3952)</f>
        <v/>
      </c>
      <c r="L3950" s="26" t="str">
        <f>IF('4 Price book'!K3952="","",'4 Price book'!K3952)</f>
        <v/>
      </c>
      <c r="M3950" s="26" t="str">
        <f>IF('4 Price book'!K3952="","",VLOOKUP(L3950,'2 Lists'!$F$10:$G$999,2,FALSE))</f>
        <v/>
      </c>
      <c r="N3950" s="26" t="str">
        <f>IF('4 Price book'!L3952="","",'4 Price book'!L3952)</f>
        <v/>
      </c>
      <c r="O3950" s="26" t="str">
        <f>IF('4 Price book'!M3952="","",'4 Price book'!M3952)</f>
        <v/>
      </c>
      <c r="P3950" s="26" t="str">
        <f>IF('4 Price book'!N3952="","",'4 Price book'!N3952)</f>
        <v/>
      </c>
      <c r="Q3950" s="26" t="str">
        <f>IF('4 Price book'!O3952="","",'4 Price book'!O3952)</f>
        <v/>
      </c>
      <c r="R3950" s="34"/>
      <c r="S3950" s="34"/>
      <c r="T3950" s="34"/>
      <c r="U3950" s="34"/>
      <c r="V3950" s="34"/>
    </row>
    <row r="3951" spans="1:22" ht="15" customHeight="1" x14ac:dyDescent="0.25">
      <c r="A3951" s="26">
        <v>3950</v>
      </c>
      <c r="B3951" s="26" t="str">
        <f>IF('1 Cover'!$B$27="Yes",IFERROR(VLOOKUP('4 Price book'!C3953,'Catalogs (internal)'!$L$2:$N$991,2,FALSE),""),IF('4 Price book'!C3953="","",'4 Price book'!C3953))</f>
        <v/>
      </c>
      <c r="C3951" s="26" t="str">
        <f>IF('4 Price book'!C3953="","",IF('1 Cover'!$B$27="No","",IFERROR(VLOOKUP('4 Price book'!C3953,'Catalogs (internal)'!$L$2:$N$991,3,FALSE),"")))</f>
        <v/>
      </c>
      <c r="D3951" s="26" t="str">
        <f>IF('4 Price book'!D3953="","",'4 Price book'!D3953)</f>
        <v/>
      </c>
      <c r="E3951" s="26" t="str">
        <f>IF('4 Price book'!D3953="","",VLOOKUP('4 Price book'!D3953,'2 Lists'!$I$10:$J$999,2,FALSE))</f>
        <v/>
      </c>
      <c r="F3951" s="26" t="str">
        <f>IF('4 Price book'!E3953="","",'4 Price book'!E3953)</f>
        <v/>
      </c>
      <c r="G3951" s="26" t="str">
        <f>IF('4 Price book'!F3953="","",'4 Price book'!F3953)</f>
        <v/>
      </c>
      <c r="H3951" s="26" t="str">
        <f>IF('4 Price book'!G3953="","",'4 Price book'!G3953)</f>
        <v/>
      </c>
      <c r="I3951" s="26" t="str">
        <f>IF('4 Price book'!H3953="","",'4 Price book'!H3953)</f>
        <v/>
      </c>
      <c r="J3951" s="26" t="str">
        <f>IF('4 Price book'!I3953="","",'4 Price book'!I3953)</f>
        <v/>
      </c>
      <c r="K3951" s="26" t="str">
        <f>IF('4 Price book'!J3953="","",'4 Price book'!J3953)</f>
        <v/>
      </c>
      <c r="L3951" s="26" t="str">
        <f>IF('4 Price book'!K3953="","",'4 Price book'!K3953)</f>
        <v/>
      </c>
      <c r="M3951" s="26" t="str">
        <f>IF('4 Price book'!K3953="","",VLOOKUP(L3951,'2 Lists'!$F$10:$G$999,2,FALSE))</f>
        <v/>
      </c>
      <c r="N3951" s="26" t="str">
        <f>IF('4 Price book'!L3953="","",'4 Price book'!L3953)</f>
        <v/>
      </c>
      <c r="O3951" s="26" t="str">
        <f>IF('4 Price book'!M3953="","",'4 Price book'!M3953)</f>
        <v/>
      </c>
      <c r="P3951" s="26" t="str">
        <f>IF('4 Price book'!N3953="","",'4 Price book'!N3953)</f>
        <v/>
      </c>
      <c r="Q3951" s="26" t="str">
        <f>IF('4 Price book'!O3953="","",'4 Price book'!O3953)</f>
        <v/>
      </c>
      <c r="R3951" s="34"/>
      <c r="S3951" s="34"/>
      <c r="T3951" s="34"/>
      <c r="U3951" s="34"/>
      <c r="V3951" s="34"/>
    </row>
    <row r="3952" spans="1:22" ht="15" customHeight="1" x14ac:dyDescent="0.25">
      <c r="A3952" s="26">
        <v>3951</v>
      </c>
      <c r="B3952" s="26" t="str">
        <f>IF('1 Cover'!$B$27="Yes",IFERROR(VLOOKUP('4 Price book'!C3954,'Catalogs (internal)'!$L$2:$N$991,2,FALSE),""),IF('4 Price book'!C3954="","",'4 Price book'!C3954))</f>
        <v/>
      </c>
      <c r="C3952" s="26" t="str">
        <f>IF('4 Price book'!C3954="","",IF('1 Cover'!$B$27="No","",IFERROR(VLOOKUP('4 Price book'!C3954,'Catalogs (internal)'!$L$2:$N$991,3,FALSE),"")))</f>
        <v/>
      </c>
      <c r="D3952" s="26" t="str">
        <f>IF('4 Price book'!D3954="","",'4 Price book'!D3954)</f>
        <v/>
      </c>
      <c r="E3952" s="26" t="str">
        <f>IF('4 Price book'!D3954="","",VLOOKUP('4 Price book'!D3954,'2 Lists'!$I$10:$J$999,2,FALSE))</f>
        <v/>
      </c>
      <c r="F3952" s="26" t="str">
        <f>IF('4 Price book'!E3954="","",'4 Price book'!E3954)</f>
        <v/>
      </c>
      <c r="G3952" s="26" t="str">
        <f>IF('4 Price book'!F3954="","",'4 Price book'!F3954)</f>
        <v/>
      </c>
      <c r="H3952" s="26" t="str">
        <f>IF('4 Price book'!G3954="","",'4 Price book'!G3954)</f>
        <v/>
      </c>
      <c r="I3952" s="26" t="str">
        <f>IF('4 Price book'!H3954="","",'4 Price book'!H3954)</f>
        <v/>
      </c>
      <c r="J3952" s="26" t="str">
        <f>IF('4 Price book'!I3954="","",'4 Price book'!I3954)</f>
        <v/>
      </c>
      <c r="K3952" s="26" t="str">
        <f>IF('4 Price book'!J3954="","",'4 Price book'!J3954)</f>
        <v/>
      </c>
      <c r="L3952" s="26" t="str">
        <f>IF('4 Price book'!K3954="","",'4 Price book'!K3954)</f>
        <v/>
      </c>
      <c r="M3952" s="26" t="str">
        <f>IF('4 Price book'!K3954="","",VLOOKUP(L3952,'2 Lists'!$F$10:$G$999,2,FALSE))</f>
        <v/>
      </c>
      <c r="N3952" s="26" t="str">
        <f>IF('4 Price book'!L3954="","",'4 Price book'!L3954)</f>
        <v/>
      </c>
      <c r="O3952" s="26" t="str">
        <f>IF('4 Price book'!M3954="","",'4 Price book'!M3954)</f>
        <v/>
      </c>
      <c r="P3952" s="26" t="str">
        <f>IF('4 Price book'!N3954="","",'4 Price book'!N3954)</f>
        <v/>
      </c>
      <c r="Q3952" s="26" t="str">
        <f>IF('4 Price book'!O3954="","",'4 Price book'!O3954)</f>
        <v/>
      </c>
      <c r="R3952" s="35"/>
      <c r="S3952" s="35"/>
      <c r="T3952" s="35"/>
      <c r="U3952" s="35"/>
      <c r="V3952" s="35"/>
    </row>
    <row r="3953" spans="1:22" ht="15" customHeight="1" x14ac:dyDescent="0.25">
      <c r="A3953" s="26">
        <v>3952</v>
      </c>
      <c r="B3953" s="26" t="str">
        <f>IF('1 Cover'!$B$27="Yes",IFERROR(VLOOKUP('4 Price book'!C3955,'Catalogs (internal)'!$L$2:$N$991,2,FALSE),""),IF('4 Price book'!C3955="","",'4 Price book'!C3955))</f>
        <v/>
      </c>
      <c r="C3953" s="26" t="str">
        <f>IF('4 Price book'!C3955="","",IF('1 Cover'!$B$27="No","",IFERROR(VLOOKUP('4 Price book'!C3955,'Catalogs (internal)'!$L$2:$N$991,3,FALSE),"")))</f>
        <v/>
      </c>
      <c r="D3953" s="26" t="str">
        <f>IF('4 Price book'!D3955="","",'4 Price book'!D3955)</f>
        <v/>
      </c>
      <c r="E3953" s="26" t="str">
        <f>IF('4 Price book'!D3955="","",VLOOKUP('4 Price book'!D3955,'2 Lists'!$I$10:$J$999,2,FALSE))</f>
        <v/>
      </c>
      <c r="F3953" s="26" t="str">
        <f>IF('4 Price book'!E3955="","",'4 Price book'!E3955)</f>
        <v/>
      </c>
      <c r="G3953" s="26" t="str">
        <f>IF('4 Price book'!F3955="","",'4 Price book'!F3955)</f>
        <v/>
      </c>
      <c r="H3953" s="26" t="str">
        <f>IF('4 Price book'!G3955="","",'4 Price book'!G3955)</f>
        <v/>
      </c>
      <c r="I3953" s="26" t="str">
        <f>IF('4 Price book'!H3955="","",'4 Price book'!H3955)</f>
        <v/>
      </c>
      <c r="J3953" s="26" t="str">
        <f>IF('4 Price book'!I3955="","",'4 Price book'!I3955)</f>
        <v/>
      </c>
      <c r="K3953" s="26" t="str">
        <f>IF('4 Price book'!J3955="","",'4 Price book'!J3955)</f>
        <v/>
      </c>
      <c r="L3953" s="26" t="str">
        <f>IF('4 Price book'!K3955="","",'4 Price book'!K3955)</f>
        <v/>
      </c>
      <c r="M3953" s="26" t="str">
        <f>IF('4 Price book'!K3955="","",VLOOKUP(L3953,'2 Lists'!$F$10:$G$999,2,FALSE))</f>
        <v/>
      </c>
      <c r="N3953" s="26" t="str">
        <f>IF('4 Price book'!L3955="","",'4 Price book'!L3955)</f>
        <v/>
      </c>
      <c r="O3953" s="26" t="str">
        <f>IF('4 Price book'!M3955="","",'4 Price book'!M3955)</f>
        <v/>
      </c>
      <c r="P3953" s="26" t="str">
        <f>IF('4 Price book'!N3955="","",'4 Price book'!N3955)</f>
        <v/>
      </c>
      <c r="Q3953" s="26" t="str">
        <f>IF('4 Price book'!O3955="","",'4 Price book'!O3955)</f>
        <v/>
      </c>
      <c r="R3953" s="35"/>
      <c r="S3953" s="35"/>
      <c r="T3953" s="35"/>
      <c r="U3953" s="35"/>
      <c r="V3953" s="35"/>
    </row>
    <row r="3954" spans="1:22" ht="15" customHeight="1" x14ac:dyDescent="0.25">
      <c r="A3954" s="26">
        <v>3953</v>
      </c>
      <c r="B3954" s="26" t="str">
        <f>IF('1 Cover'!$B$27="Yes",IFERROR(VLOOKUP('4 Price book'!C3956,'Catalogs (internal)'!$L$2:$N$991,2,FALSE),""),IF('4 Price book'!C3956="","",'4 Price book'!C3956))</f>
        <v/>
      </c>
      <c r="C3954" s="26" t="str">
        <f>IF('4 Price book'!C3956="","",IF('1 Cover'!$B$27="No","",IFERROR(VLOOKUP('4 Price book'!C3956,'Catalogs (internal)'!$L$2:$N$991,3,FALSE),"")))</f>
        <v/>
      </c>
      <c r="D3954" s="26" t="str">
        <f>IF('4 Price book'!D3956="","",'4 Price book'!D3956)</f>
        <v/>
      </c>
      <c r="E3954" s="26" t="str">
        <f>IF('4 Price book'!D3956="","",VLOOKUP('4 Price book'!D3956,'2 Lists'!$I$10:$J$999,2,FALSE))</f>
        <v/>
      </c>
      <c r="F3954" s="26" t="str">
        <f>IF('4 Price book'!E3956="","",'4 Price book'!E3956)</f>
        <v/>
      </c>
      <c r="G3954" s="26" t="str">
        <f>IF('4 Price book'!F3956="","",'4 Price book'!F3956)</f>
        <v/>
      </c>
      <c r="H3954" s="26" t="str">
        <f>IF('4 Price book'!G3956="","",'4 Price book'!G3956)</f>
        <v/>
      </c>
      <c r="I3954" s="26" t="str">
        <f>IF('4 Price book'!H3956="","",'4 Price book'!H3956)</f>
        <v/>
      </c>
      <c r="J3954" s="26" t="str">
        <f>IF('4 Price book'!I3956="","",'4 Price book'!I3956)</f>
        <v/>
      </c>
      <c r="K3954" s="26" t="str">
        <f>IF('4 Price book'!J3956="","",'4 Price book'!J3956)</f>
        <v/>
      </c>
      <c r="L3954" s="26" t="str">
        <f>IF('4 Price book'!K3956="","",'4 Price book'!K3956)</f>
        <v/>
      </c>
      <c r="M3954" s="26" t="str">
        <f>IF('4 Price book'!K3956="","",VLOOKUP(L3954,'2 Lists'!$F$10:$G$999,2,FALSE))</f>
        <v/>
      </c>
      <c r="N3954" s="26" t="str">
        <f>IF('4 Price book'!L3956="","",'4 Price book'!L3956)</f>
        <v/>
      </c>
      <c r="O3954" s="26" t="str">
        <f>IF('4 Price book'!M3956="","",'4 Price book'!M3956)</f>
        <v/>
      </c>
      <c r="P3954" s="26" t="str">
        <f>IF('4 Price book'!N3956="","",'4 Price book'!N3956)</f>
        <v/>
      </c>
      <c r="Q3954" s="26" t="str">
        <f>IF('4 Price book'!O3956="","",'4 Price book'!O3956)</f>
        <v/>
      </c>
      <c r="R3954" s="35"/>
      <c r="S3954" s="35"/>
      <c r="T3954" s="35"/>
      <c r="U3954" s="35"/>
      <c r="V3954" s="35"/>
    </row>
    <row r="3955" spans="1:22" ht="15" customHeight="1" x14ac:dyDescent="0.25">
      <c r="A3955" s="26">
        <v>3954</v>
      </c>
      <c r="B3955" s="26" t="str">
        <f>IF('1 Cover'!$B$27="Yes",IFERROR(VLOOKUP('4 Price book'!C3957,'Catalogs (internal)'!$L$2:$N$991,2,FALSE),""),IF('4 Price book'!C3957="","",'4 Price book'!C3957))</f>
        <v/>
      </c>
      <c r="C3955" s="26" t="str">
        <f>IF('4 Price book'!C3957="","",IF('1 Cover'!$B$27="No","",IFERROR(VLOOKUP('4 Price book'!C3957,'Catalogs (internal)'!$L$2:$N$991,3,FALSE),"")))</f>
        <v/>
      </c>
      <c r="D3955" s="26" t="str">
        <f>IF('4 Price book'!D3957="","",'4 Price book'!D3957)</f>
        <v/>
      </c>
      <c r="E3955" s="26" t="str">
        <f>IF('4 Price book'!D3957="","",VLOOKUP('4 Price book'!D3957,'2 Lists'!$I$10:$J$999,2,FALSE))</f>
        <v/>
      </c>
      <c r="F3955" s="26" t="str">
        <f>IF('4 Price book'!E3957="","",'4 Price book'!E3957)</f>
        <v/>
      </c>
      <c r="G3955" s="26" t="str">
        <f>IF('4 Price book'!F3957="","",'4 Price book'!F3957)</f>
        <v/>
      </c>
      <c r="H3955" s="26" t="str">
        <f>IF('4 Price book'!G3957="","",'4 Price book'!G3957)</f>
        <v/>
      </c>
      <c r="I3955" s="26" t="str">
        <f>IF('4 Price book'!H3957="","",'4 Price book'!H3957)</f>
        <v/>
      </c>
      <c r="J3955" s="26" t="str">
        <f>IF('4 Price book'!I3957="","",'4 Price book'!I3957)</f>
        <v/>
      </c>
      <c r="K3955" s="26" t="str">
        <f>IF('4 Price book'!J3957="","",'4 Price book'!J3957)</f>
        <v/>
      </c>
      <c r="L3955" s="26" t="str">
        <f>IF('4 Price book'!K3957="","",'4 Price book'!K3957)</f>
        <v/>
      </c>
      <c r="M3955" s="26" t="str">
        <f>IF('4 Price book'!K3957="","",VLOOKUP(L3955,'2 Lists'!$F$10:$G$999,2,FALSE))</f>
        <v/>
      </c>
      <c r="N3955" s="26" t="str">
        <f>IF('4 Price book'!L3957="","",'4 Price book'!L3957)</f>
        <v/>
      </c>
      <c r="O3955" s="26" t="str">
        <f>IF('4 Price book'!M3957="","",'4 Price book'!M3957)</f>
        <v/>
      </c>
      <c r="P3955" s="26" t="str">
        <f>IF('4 Price book'!N3957="","",'4 Price book'!N3957)</f>
        <v/>
      </c>
      <c r="Q3955" s="26" t="str">
        <f>IF('4 Price book'!O3957="","",'4 Price book'!O3957)</f>
        <v/>
      </c>
      <c r="R3955" s="35"/>
      <c r="S3955" s="35"/>
      <c r="T3955" s="35"/>
      <c r="U3955" s="35"/>
      <c r="V3955" s="35"/>
    </row>
    <row r="3956" spans="1:22" ht="15" customHeight="1" x14ac:dyDescent="0.25">
      <c r="A3956" s="26">
        <v>3955</v>
      </c>
      <c r="B3956" s="26" t="str">
        <f>IF('1 Cover'!$B$27="Yes",IFERROR(VLOOKUP('4 Price book'!C3958,'Catalogs (internal)'!$L$2:$N$991,2,FALSE),""),IF('4 Price book'!C3958="","",'4 Price book'!C3958))</f>
        <v/>
      </c>
      <c r="C3956" s="26" t="str">
        <f>IF('4 Price book'!C3958="","",IF('1 Cover'!$B$27="No","",IFERROR(VLOOKUP('4 Price book'!C3958,'Catalogs (internal)'!$L$2:$N$991,3,FALSE),"")))</f>
        <v/>
      </c>
      <c r="D3956" s="26" t="str">
        <f>IF('4 Price book'!D3958="","",'4 Price book'!D3958)</f>
        <v/>
      </c>
      <c r="E3956" s="26" t="str">
        <f>IF('4 Price book'!D3958="","",VLOOKUP('4 Price book'!D3958,'2 Lists'!$I$10:$J$999,2,FALSE))</f>
        <v/>
      </c>
      <c r="F3956" s="26" t="str">
        <f>IF('4 Price book'!E3958="","",'4 Price book'!E3958)</f>
        <v/>
      </c>
      <c r="G3956" s="26" t="str">
        <f>IF('4 Price book'!F3958="","",'4 Price book'!F3958)</f>
        <v/>
      </c>
      <c r="H3956" s="26" t="str">
        <f>IF('4 Price book'!G3958="","",'4 Price book'!G3958)</f>
        <v/>
      </c>
      <c r="I3956" s="26" t="str">
        <f>IF('4 Price book'!H3958="","",'4 Price book'!H3958)</f>
        <v/>
      </c>
      <c r="J3956" s="26" t="str">
        <f>IF('4 Price book'!I3958="","",'4 Price book'!I3958)</f>
        <v/>
      </c>
      <c r="K3956" s="26" t="str">
        <f>IF('4 Price book'!J3958="","",'4 Price book'!J3958)</f>
        <v/>
      </c>
      <c r="L3956" s="26" t="str">
        <f>IF('4 Price book'!K3958="","",'4 Price book'!K3958)</f>
        <v/>
      </c>
      <c r="M3956" s="26" t="str">
        <f>IF('4 Price book'!K3958="","",VLOOKUP(L3956,'2 Lists'!$F$10:$G$999,2,FALSE))</f>
        <v/>
      </c>
      <c r="N3956" s="26" t="str">
        <f>IF('4 Price book'!L3958="","",'4 Price book'!L3958)</f>
        <v/>
      </c>
      <c r="O3956" s="26" t="str">
        <f>IF('4 Price book'!M3958="","",'4 Price book'!M3958)</f>
        <v/>
      </c>
      <c r="P3956" s="26" t="str">
        <f>IF('4 Price book'!N3958="","",'4 Price book'!N3958)</f>
        <v/>
      </c>
      <c r="Q3956" s="26" t="str">
        <f>IF('4 Price book'!O3958="","",'4 Price book'!O3958)</f>
        <v/>
      </c>
      <c r="R3956" s="35"/>
      <c r="S3956" s="35"/>
      <c r="T3956" s="35"/>
      <c r="U3956" s="35"/>
      <c r="V3956" s="35"/>
    </row>
    <row r="3957" spans="1:22" ht="15" customHeight="1" x14ac:dyDescent="0.25">
      <c r="A3957" s="26">
        <v>3956</v>
      </c>
      <c r="B3957" s="26" t="str">
        <f>IF('1 Cover'!$B$27="Yes",IFERROR(VLOOKUP('4 Price book'!C3959,'Catalogs (internal)'!$L$2:$N$991,2,FALSE),""),IF('4 Price book'!C3959="","",'4 Price book'!C3959))</f>
        <v/>
      </c>
      <c r="C3957" s="26" t="str">
        <f>IF('4 Price book'!C3959="","",IF('1 Cover'!$B$27="No","",IFERROR(VLOOKUP('4 Price book'!C3959,'Catalogs (internal)'!$L$2:$N$991,3,FALSE),"")))</f>
        <v/>
      </c>
      <c r="D3957" s="26" t="str">
        <f>IF('4 Price book'!D3959="","",'4 Price book'!D3959)</f>
        <v/>
      </c>
      <c r="E3957" s="26" t="str">
        <f>IF('4 Price book'!D3959="","",VLOOKUP('4 Price book'!D3959,'2 Lists'!$I$10:$J$999,2,FALSE))</f>
        <v/>
      </c>
      <c r="F3957" s="26" t="str">
        <f>IF('4 Price book'!E3959="","",'4 Price book'!E3959)</f>
        <v/>
      </c>
      <c r="G3957" s="26" t="str">
        <f>IF('4 Price book'!F3959="","",'4 Price book'!F3959)</f>
        <v/>
      </c>
      <c r="H3957" s="26" t="str">
        <f>IF('4 Price book'!G3959="","",'4 Price book'!G3959)</f>
        <v/>
      </c>
      <c r="I3957" s="26" t="str">
        <f>IF('4 Price book'!H3959="","",'4 Price book'!H3959)</f>
        <v/>
      </c>
      <c r="J3957" s="26" t="str">
        <f>IF('4 Price book'!I3959="","",'4 Price book'!I3959)</f>
        <v/>
      </c>
      <c r="K3957" s="26" t="str">
        <f>IF('4 Price book'!J3959="","",'4 Price book'!J3959)</f>
        <v/>
      </c>
      <c r="L3957" s="26" t="str">
        <f>IF('4 Price book'!K3959="","",'4 Price book'!K3959)</f>
        <v/>
      </c>
      <c r="M3957" s="26" t="str">
        <f>IF('4 Price book'!K3959="","",VLOOKUP(L3957,'2 Lists'!$F$10:$G$999,2,FALSE))</f>
        <v/>
      </c>
      <c r="N3957" s="26" t="str">
        <f>IF('4 Price book'!L3959="","",'4 Price book'!L3959)</f>
        <v/>
      </c>
      <c r="O3957" s="26" t="str">
        <f>IF('4 Price book'!M3959="","",'4 Price book'!M3959)</f>
        <v/>
      </c>
      <c r="P3957" s="26" t="str">
        <f>IF('4 Price book'!N3959="","",'4 Price book'!N3959)</f>
        <v/>
      </c>
      <c r="Q3957" s="26" t="str">
        <f>IF('4 Price book'!O3959="","",'4 Price book'!O3959)</f>
        <v/>
      </c>
      <c r="R3957" s="35"/>
      <c r="S3957" s="35"/>
      <c r="T3957" s="35"/>
      <c r="U3957" s="35"/>
      <c r="V3957" s="35"/>
    </row>
    <row r="3958" spans="1:22" ht="15" customHeight="1" x14ac:dyDescent="0.25">
      <c r="A3958" s="26">
        <v>3957</v>
      </c>
      <c r="B3958" s="26" t="str">
        <f>IF('1 Cover'!$B$27="Yes",IFERROR(VLOOKUP('4 Price book'!C3960,'Catalogs (internal)'!$L$2:$N$991,2,FALSE),""),IF('4 Price book'!C3960="","",'4 Price book'!C3960))</f>
        <v/>
      </c>
      <c r="C3958" s="26" t="str">
        <f>IF('4 Price book'!C3960="","",IF('1 Cover'!$B$27="No","",IFERROR(VLOOKUP('4 Price book'!C3960,'Catalogs (internal)'!$L$2:$N$991,3,FALSE),"")))</f>
        <v/>
      </c>
      <c r="D3958" s="26" t="str">
        <f>IF('4 Price book'!D3960="","",'4 Price book'!D3960)</f>
        <v/>
      </c>
      <c r="E3958" s="26" t="str">
        <f>IF('4 Price book'!D3960="","",VLOOKUP('4 Price book'!D3960,'2 Lists'!$I$10:$J$999,2,FALSE))</f>
        <v/>
      </c>
      <c r="F3958" s="26" t="str">
        <f>IF('4 Price book'!E3960="","",'4 Price book'!E3960)</f>
        <v/>
      </c>
      <c r="G3958" s="26" t="str">
        <f>IF('4 Price book'!F3960="","",'4 Price book'!F3960)</f>
        <v/>
      </c>
      <c r="H3958" s="26" t="str">
        <f>IF('4 Price book'!G3960="","",'4 Price book'!G3960)</f>
        <v/>
      </c>
      <c r="I3958" s="26" t="str">
        <f>IF('4 Price book'!H3960="","",'4 Price book'!H3960)</f>
        <v/>
      </c>
      <c r="J3958" s="26" t="str">
        <f>IF('4 Price book'!I3960="","",'4 Price book'!I3960)</f>
        <v/>
      </c>
      <c r="K3958" s="26" t="str">
        <f>IF('4 Price book'!J3960="","",'4 Price book'!J3960)</f>
        <v/>
      </c>
      <c r="L3958" s="26" t="str">
        <f>IF('4 Price book'!K3960="","",'4 Price book'!K3960)</f>
        <v/>
      </c>
      <c r="M3958" s="26" t="str">
        <f>IF('4 Price book'!K3960="","",VLOOKUP(L3958,'2 Lists'!$F$10:$G$999,2,FALSE))</f>
        <v/>
      </c>
      <c r="N3958" s="26" t="str">
        <f>IF('4 Price book'!L3960="","",'4 Price book'!L3960)</f>
        <v/>
      </c>
      <c r="O3958" s="26" t="str">
        <f>IF('4 Price book'!M3960="","",'4 Price book'!M3960)</f>
        <v/>
      </c>
      <c r="P3958" s="26" t="str">
        <f>IF('4 Price book'!N3960="","",'4 Price book'!N3960)</f>
        <v/>
      </c>
      <c r="Q3958" s="26" t="str">
        <f>IF('4 Price book'!O3960="","",'4 Price book'!O3960)</f>
        <v/>
      </c>
      <c r="R3958" s="35"/>
      <c r="S3958" s="35"/>
      <c r="T3958" s="35"/>
      <c r="U3958" s="35"/>
      <c r="V3958" s="35"/>
    </row>
    <row r="3959" spans="1:22" ht="15" customHeight="1" x14ac:dyDescent="0.25">
      <c r="A3959" s="26">
        <v>3958</v>
      </c>
      <c r="B3959" s="26" t="str">
        <f>IF('1 Cover'!$B$27="Yes",IFERROR(VLOOKUP('4 Price book'!C3961,'Catalogs (internal)'!$L$2:$N$991,2,FALSE),""),IF('4 Price book'!C3961="","",'4 Price book'!C3961))</f>
        <v/>
      </c>
      <c r="C3959" s="26" t="str">
        <f>IF('4 Price book'!C3961="","",IF('1 Cover'!$B$27="No","",IFERROR(VLOOKUP('4 Price book'!C3961,'Catalogs (internal)'!$L$2:$N$991,3,FALSE),"")))</f>
        <v/>
      </c>
      <c r="D3959" s="26" t="str">
        <f>IF('4 Price book'!D3961="","",'4 Price book'!D3961)</f>
        <v/>
      </c>
      <c r="E3959" s="26" t="str">
        <f>IF('4 Price book'!D3961="","",VLOOKUP('4 Price book'!D3961,'2 Lists'!$I$10:$J$999,2,FALSE))</f>
        <v/>
      </c>
      <c r="F3959" s="26" t="str">
        <f>IF('4 Price book'!E3961="","",'4 Price book'!E3961)</f>
        <v/>
      </c>
      <c r="G3959" s="26" t="str">
        <f>IF('4 Price book'!F3961="","",'4 Price book'!F3961)</f>
        <v/>
      </c>
      <c r="H3959" s="26" t="str">
        <f>IF('4 Price book'!G3961="","",'4 Price book'!G3961)</f>
        <v/>
      </c>
      <c r="I3959" s="26" t="str">
        <f>IF('4 Price book'!H3961="","",'4 Price book'!H3961)</f>
        <v/>
      </c>
      <c r="J3959" s="26" t="str">
        <f>IF('4 Price book'!I3961="","",'4 Price book'!I3961)</f>
        <v/>
      </c>
      <c r="K3959" s="26" t="str">
        <f>IF('4 Price book'!J3961="","",'4 Price book'!J3961)</f>
        <v/>
      </c>
      <c r="L3959" s="26" t="str">
        <f>IF('4 Price book'!K3961="","",'4 Price book'!K3961)</f>
        <v/>
      </c>
      <c r="M3959" s="26" t="str">
        <f>IF('4 Price book'!K3961="","",VLOOKUP(L3959,'2 Lists'!$F$10:$G$999,2,FALSE))</f>
        <v/>
      </c>
      <c r="N3959" s="26" t="str">
        <f>IF('4 Price book'!L3961="","",'4 Price book'!L3961)</f>
        <v/>
      </c>
      <c r="O3959" s="26" t="str">
        <f>IF('4 Price book'!M3961="","",'4 Price book'!M3961)</f>
        <v/>
      </c>
      <c r="P3959" s="26" t="str">
        <f>IF('4 Price book'!N3961="","",'4 Price book'!N3961)</f>
        <v/>
      </c>
      <c r="Q3959" s="26" t="str">
        <f>IF('4 Price book'!O3961="","",'4 Price book'!O3961)</f>
        <v/>
      </c>
      <c r="R3959" s="35"/>
      <c r="S3959" s="35"/>
      <c r="T3959" s="35"/>
      <c r="U3959" s="35"/>
      <c r="V3959" s="35"/>
    </row>
    <row r="3960" spans="1:22" ht="15" customHeight="1" x14ac:dyDescent="0.25">
      <c r="A3960" s="26">
        <v>3959</v>
      </c>
      <c r="B3960" s="26" t="str">
        <f>IF('1 Cover'!$B$27="Yes",IFERROR(VLOOKUP('4 Price book'!C3962,'Catalogs (internal)'!$L$2:$N$991,2,FALSE),""),IF('4 Price book'!C3962="","",'4 Price book'!C3962))</f>
        <v/>
      </c>
      <c r="C3960" s="26" t="str">
        <f>IF('4 Price book'!C3962="","",IF('1 Cover'!$B$27="No","",IFERROR(VLOOKUP('4 Price book'!C3962,'Catalogs (internal)'!$L$2:$N$991,3,FALSE),"")))</f>
        <v/>
      </c>
      <c r="D3960" s="26" t="str">
        <f>IF('4 Price book'!D3962="","",'4 Price book'!D3962)</f>
        <v/>
      </c>
      <c r="E3960" s="26" t="str">
        <f>IF('4 Price book'!D3962="","",VLOOKUP('4 Price book'!D3962,'2 Lists'!$I$10:$J$999,2,FALSE))</f>
        <v/>
      </c>
      <c r="F3960" s="26" t="str">
        <f>IF('4 Price book'!E3962="","",'4 Price book'!E3962)</f>
        <v/>
      </c>
      <c r="G3960" s="26" t="str">
        <f>IF('4 Price book'!F3962="","",'4 Price book'!F3962)</f>
        <v/>
      </c>
      <c r="H3960" s="26" t="str">
        <f>IF('4 Price book'!G3962="","",'4 Price book'!G3962)</f>
        <v/>
      </c>
      <c r="I3960" s="26" t="str">
        <f>IF('4 Price book'!H3962="","",'4 Price book'!H3962)</f>
        <v/>
      </c>
      <c r="J3960" s="26" t="str">
        <f>IF('4 Price book'!I3962="","",'4 Price book'!I3962)</f>
        <v/>
      </c>
      <c r="K3960" s="26" t="str">
        <f>IF('4 Price book'!J3962="","",'4 Price book'!J3962)</f>
        <v/>
      </c>
      <c r="L3960" s="26" t="str">
        <f>IF('4 Price book'!K3962="","",'4 Price book'!K3962)</f>
        <v/>
      </c>
      <c r="M3960" s="26" t="str">
        <f>IF('4 Price book'!K3962="","",VLOOKUP(L3960,'2 Lists'!$F$10:$G$999,2,FALSE))</f>
        <v/>
      </c>
      <c r="N3960" s="26" t="str">
        <f>IF('4 Price book'!L3962="","",'4 Price book'!L3962)</f>
        <v/>
      </c>
      <c r="O3960" s="26" t="str">
        <f>IF('4 Price book'!M3962="","",'4 Price book'!M3962)</f>
        <v/>
      </c>
      <c r="P3960" s="26" t="str">
        <f>IF('4 Price book'!N3962="","",'4 Price book'!N3962)</f>
        <v/>
      </c>
      <c r="Q3960" s="26" t="str">
        <f>IF('4 Price book'!O3962="","",'4 Price book'!O3962)</f>
        <v/>
      </c>
      <c r="R3960" s="35"/>
      <c r="S3960" s="35"/>
      <c r="T3960" s="35"/>
      <c r="U3960" s="35"/>
      <c r="V3960" s="35"/>
    </row>
    <row r="3961" spans="1:22" ht="15" customHeight="1" x14ac:dyDescent="0.25">
      <c r="A3961" s="26">
        <v>3960</v>
      </c>
      <c r="B3961" s="26" t="str">
        <f>IF('1 Cover'!$B$27="Yes",IFERROR(VLOOKUP('4 Price book'!C3963,'Catalogs (internal)'!$L$2:$N$991,2,FALSE),""),IF('4 Price book'!C3963="","",'4 Price book'!C3963))</f>
        <v/>
      </c>
      <c r="C3961" s="26" t="str">
        <f>IF('4 Price book'!C3963="","",IF('1 Cover'!$B$27="No","",IFERROR(VLOOKUP('4 Price book'!C3963,'Catalogs (internal)'!$L$2:$N$991,3,FALSE),"")))</f>
        <v/>
      </c>
      <c r="D3961" s="26" t="str">
        <f>IF('4 Price book'!D3963="","",'4 Price book'!D3963)</f>
        <v/>
      </c>
      <c r="E3961" s="26" t="str">
        <f>IF('4 Price book'!D3963="","",VLOOKUP('4 Price book'!D3963,'2 Lists'!$I$10:$J$999,2,FALSE))</f>
        <v/>
      </c>
      <c r="F3961" s="26" t="str">
        <f>IF('4 Price book'!E3963="","",'4 Price book'!E3963)</f>
        <v/>
      </c>
      <c r="G3961" s="26" t="str">
        <f>IF('4 Price book'!F3963="","",'4 Price book'!F3963)</f>
        <v/>
      </c>
      <c r="H3961" s="26" t="str">
        <f>IF('4 Price book'!G3963="","",'4 Price book'!G3963)</f>
        <v/>
      </c>
      <c r="I3961" s="26" t="str">
        <f>IF('4 Price book'!H3963="","",'4 Price book'!H3963)</f>
        <v/>
      </c>
      <c r="J3961" s="26" t="str">
        <f>IF('4 Price book'!I3963="","",'4 Price book'!I3963)</f>
        <v/>
      </c>
      <c r="K3961" s="26" t="str">
        <f>IF('4 Price book'!J3963="","",'4 Price book'!J3963)</f>
        <v/>
      </c>
      <c r="L3961" s="26" t="str">
        <f>IF('4 Price book'!K3963="","",'4 Price book'!K3963)</f>
        <v/>
      </c>
      <c r="M3961" s="26" t="str">
        <f>IF('4 Price book'!K3963="","",VLOOKUP(L3961,'2 Lists'!$F$10:$G$999,2,FALSE))</f>
        <v/>
      </c>
      <c r="N3961" s="26" t="str">
        <f>IF('4 Price book'!L3963="","",'4 Price book'!L3963)</f>
        <v/>
      </c>
      <c r="O3961" s="26" t="str">
        <f>IF('4 Price book'!M3963="","",'4 Price book'!M3963)</f>
        <v/>
      </c>
      <c r="P3961" s="26" t="str">
        <f>IF('4 Price book'!N3963="","",'4 Price book'!N3963)</f>
        <v/>
      </c>
      <c r="Q3961" s="26" t="str">
        <f>IF('4 Price book'!O3963="","",'4 Price book'!O3963)</f>
        <v/>
      </c>
      <c r="R3961" s="35"/>
      <c r="S3961" s="35"/>
      <c r="T3961" s="35"/>
      <c r="U3961" s="35"/>
      <c r="V3961" s="35"/>
    </row>
    <row r="3962" spans="1:22" ht="15" customHeight="1" x14ac:dyDescent="0.25">
      <c r="A3962" s="26">
        <v>3961</v>
      </c>
      <c r="B3962" s="26" t="str">
        <f>IF('1 Cover'!$B$27="Yes",IFERROR(VLOOKUP('4 Price book'!C3964,'Catalogs (internal)'!$L$2:$N$991,2,FALSE),""),IF('4 Price book'!C3964="","",'4 Price book'!C3964))</f>
        <v/>
      </c>
      <c r="C3962" s="26" t="str">
        <f>IF('4 Price book'!C3964="","",IF('1 Cover'!$B$27="No","",IFERROR(VLOOKUP('4 Price book'!C3964,'Catalogs (internal)'!$L$2:$N$991,3,FALSE),"")))</f>
        <v/>
      </c>
      <c r="D3962" s="26" t="str">
        <f>IF('4 Price book'!D3964="","",'4 Price book'!D3964)</f>
        <v/>
      </c>
      <c r="E3962" s="26" t="str">
        <f>IF('4 Price book'!D3964="","",VLOOKUP('4 Price book'!D3964,'2 Lists'!$I$10:$J$999,2,FALSE))</f>
        <v/>
      </c>
      <c r="F3962" s="26" t="str">
        <f>IF('4 Price book'!E3964="","",'4 Price book'!E3964)</f>
        <v/>
      </c>
      <c r="G3962" s="26" t="str">
        <f>IF('4 Price book'!F3964="","",'4 Price book'!F3964)</f>
        <v/>
      </c>
      <c r="H3962" s="26" t="str">
        <f>IF('4 Price book'!G3964="","",'4 Price book'!G3964)</f>
        <v/>
      </c>
      <c r="I3962" s="26" t="str">
        <f>IF('4 Price book'!H3964="","",'4 Price book'!H3964)</f>
        <v/>
      </c>
      <c r="J3962" s="26" t="str">
        <f>IF('4 Price book'!I3964="","",'4 Price book'!I3964)</f>
        <v/>
      </c>
      <c r="K3962" s="26" t="str">
        <f>IF('4 Price book'!J3964="","",'4 Price book'!J3964)</f>
        <v/>
      </c>
      <c r="L3962" s="26" t="str">
        <f>IF('4 Price book'!K3964="","",'4 Price book'!K3964)</f>
        <v/>
      </c>
      <c r="M3962" s="26" t="str">
        <f>IF('4 Price book'!K3964="","",VLOOKUP(L3962,'2 Lists'!$F$10:$G$999,2,FALSE))</f>
        <v/>
      </c>
      <c r="N3962" s="26" t="str">
        <f>IF('4 Price book'!L3964="","",'4 Price book'!L3964)</f>
        <v/>
      </c>
      <c r="O3962" s="26" t="str">
        <f>IF('4 Price book'!M3964="","",'4 Price book'!M3964)</f>
        <v/>
      </c>
      <c r="P3962" s="26" t="str">
        <f>IF('4 Price book'!N3964="","",'4 Price book'!N3964)</f>
        <v/>
      </c>
      <c r="Q3962" s="26" t="str">
        <f>IF('4 Price book'!O3964="","",'4 Price book'!O3964)</f>
        <v/>
      </c>
      <c r="R3962" s="35"/>
      <c r="S3962" s="35"/>
      <c r="T3962" s="35"/>
      <c r="U3962" s="35"/>
      <c r="V3962" s="35"/>
    </row>
    <row r="3963" spans="1:22" ht="15" customHeight="1" x14ac:dyDescent="0.25">
      <c r="A3963" s="26">
        <v>3962</v>
      </c>
      <c r="B3963" s="26" t="str">
        <f>IF('1 Cover'!$B$27="Yes",IFERROR(VLOOKUP('4 Price book'!C3965,'Catalogs (internal)'!$L$2:$N$991,2,FALSE),""),IF('4 Price book'!C3965="","",'4 Price book'!C3965))</f>
        <v/>
      </c>
      <c r="C3963" s="26" t="str">
        <f>IF('4 Price book'!C3965="","",IF('1 Cover'!$B$27="No","",IFERROR(VLOOKUP('4 Price book'!C3965,'Catalogs (internal)'!$L$2:$N$991,3,FALSE),"")))</f>
        <v/>
      </c>
      <c r="D3963" s="26" t="str">
        <f>IF('4 Price book'!D3965="","",'4 Price book'!D3965)</f>
        <v/>
      </c>
      <c r="E3963" s="26" t="str">
        <f>IF('4 Price book'!D3965="","",VLOOKUP('4 Price book'!D3965,'2 Lists'!$I$10:$J$999,2,FALSE))</f>
        <v/>
      </c>
      <c r="F3963" s="26" t="str">
        <f>IF('4 Price book'!E3965="","",'4 Price book'!E3965)</f>
        <v/>
      </c>
      <c r="G3963" s="26" t="str">
        <f>IF('4 Price book'!F3965="","",'4 Price book'!F3965)</f>
        <v/>
      </c>
      <c r="H3963" s="26" t="str">
        <f>IF('4 Price book'!G3965="","",'4 Price book'!G3965)</f>
        <v/>
      </c>
      <c r="I3963" s="26" t="str">
        <f>IF('4 Price book'!H3965="","",'4 Price book'!H3965)</f>
        <v/>
      </c>
      <c r="J3963" s="26" t="str">
        <f>IF('4 Price book'!I3965="","",'4 Price book'!I3965)</f>
        <v/>
      </c>
      <c r="K3963" s="26" t="str">
        <f>IF('4 Price book'!J3965="","",'4 Price book'!J3965)</f>
        <v/>
      </c>
      <c r="L3963" s="26" t="str">
        <f>IF('4 Price book'!K3965="","",'4 Price book'!K3965)</f>
        <v/>
      </c>
      <c r="M3963" s="26" t="str">
        <f>IF('4 Price book'!K3965="","",VLOOKUP(L3963,'2 Lists'!$F$10:$G$999,2,FALSE))</f>
        <v/>
      </c>
      <c r="N3963" s="26" t="str">
        <f>IF('4 Price book'!L3965="","",'4 Price book'!L3965)</f>
        <v/>
      </c>
      <c r="O3963" s="26" t="str">
        <f>IF('4 Price book'!M3965="","",'4 Price book'!M3965)</f>
        <v/>
      </c>
      <c r="P3963" s="26" t="str">
        <f>IF('4 Price book'!N3965="","",'4 Price book'!N3965)</f>
        <v/>
      </c>
      <c r="Q3963" s="26" t="str">
        <f>IF('4 Price book'!O3965="","",'4 Price book'!O3965)</f>
        <v/>
      </c>
      <c r="R3963" s="35"/>
      <c r="S3963" s="35"/>
      <c r="T3963" s="35"/>
      <c r="U3963" s="35"/>
      <c r="V3963" s="35"/>
    </row>
    <row r="3964" spans="1:22" ht="15" customHeight="1" x14ac:dyDescent="0.25">
      <c r="A3964" s="26">
        <v>3963</v>
      </c>
      <c r="B3964" s="26" t="str">
        <f>IF('1 Cover'!$B$27="Yes",IFERROR(VLOOKUP('4 Price book'!C3966,'Catalogs (internal)'!$L$2:$N$991,2,FALSE),""),IF('4 Price book'!C3966="","",'4 Price book'!C3966))</f>
        <v/>
      </c>
      <c r="C3964" s="26" t="str">
        <f>IF('4 Price book'!C3966="","",IF('1 Cover'!$B$27="No","",IFERROR(VLOOKUP('4 Price book'!C3966,'Catalogs (internal)'!$L$2:$N$991,3,FALSE),"")))</f>
        <v/>
      </c>
      <c r="D3964" s="26" t="str">
        <f>IF('4 Price book'!D3966="","",'4 Price book'!D3966)</f>
        <v/>
      </c>
      <c r="E3964" s="26" t="str">
        <f>IF('4 Price book'!D3966="","",VLOOKUP('4 Price book'!D3966,'2 Lists'!$I$10:$J$999,2,FALSE))</f>
        <v/>
      </c>
      <c r="F3964" s="26" t="str">
        <f>IF('4 Price book'!E3966="","",'4 Price book'!E3966)</f>
        <v/>
      </c>
      <c r="G3964" s="26" t="str">
        <f>IF('4 Price book'!F3966="","",'4 Price book'!F3966)</f>
        <v/>
      </c>
      <c r="H3964" s="26" t="str">
        <f>IF('4 Price book'!G3966="","",'4 Price book'!G3966)</f>
        <v/>
      </c>
      <c r="I3964" s="26" t="str">
        <f>IF('4 Price book'!H3966="","",'4 Price book'!H3966)</f>
        <v/>
      </c>
      <c r="J3964" s="26" t="str">
        <f>IF('4 Price book'!I3966="","",'4 Price book'!I3966)</f>
        <v/>
      </c>
      <c r="K3964" s="26" t="str">
        <f>IF('4 Price book'!J3966="","",'4 Price book'!J3966)</f>
        <v/>
      </c>
      <c r="L3964" s="26" t="str">
        <f>IF('4 Price book'!K3966="","",'4 Price book'!K3966)</f>
        <v/>
      </c>
      <c r="M3964" s="26" t="str">
        <f>IF('4 Price book'!K3966="","",VLOOKUP(L3964,'2 Lists'!$F$10:$G$999,2,FALSE))</f>
        <v/>
      </c>
      <c r="N3964" s="26" t="str">
        <f>IF('4 Price book'!L3966="","",'4 Price book'!L3966)</f>
        <v/>
      </c>
      <c r="O3964" s="26" t="str">
        <f>IF('4 Price book'!M3966="","",'4 Price book'!M3966)</f>
        <v/>
      </c>
      <c r="P3964" s="26" t="str">
        <f>IF('4 Price book'!N3966="","",'4 Price book'!N3966)</f>
        <v/>
      </c>
      <c r="Q3964" s="26" t="str">
        <f>IF('4 Price book'!O3966="","",'4 Price book'!O3966)</f>
        <v/>
      </c>
      <c r="R3964" s="35"/>
      <c r="S3964" s="35"/>
      <c r="T3964" s="35"/>
      <c r="U3964" s="35"/>
      <c r="V3964" s="35"/>
    </row>
    <row r="3965" spans="1:22" ht="15" customHeight="1" x14ac:dyDescent="0.25">
      <c r="A3965" s="26">
        <v>3964</v>
      </c>
      <c r="B3965" s="26" t="str">
        <f>IF('1 Cover'!$B$27="Yes",IFERROR(VLOOKUP('4 Price book'!C3967,'Catalogs (internal)'!$L$2:$N$991,2,FALSE),""),IF('4 Price book'!C3967="","",'4 Price book'!C3967))</f>
        <v/>
      </c>
      <c r="C3965" s="26" t="str">
        <f>IF('4 Price book'!C3967="","",IF('1 Cover'!$B$27="No","",IFERROR(VLOOKUP('4 Price book'!C3967,'Catalogs (internal)'!$L$2:$N$991,3,FALSE),"")))</f>
        <v/>
      </c>
      <c r="D3965" s="26" t="str">
        <f>IF('4 Price book'!D3967="","",'4 Price book'!D3967)</f>
        <v/>
      </c>
      <c r="E3965" s="26" t="str">
        <f>IF('4 Price book'!D3967="","",VLOOKUP('4 Price book'!D3967,'2 Lists'!$I$10:$J$999,2,FALSE))</f>
        <v/>
      </c>
      <c r="F3965" s="26" t="str">
        <f>IF('4 Price book'!E3967="","",'4 Price book'!E3967)</f>
        <v/>
      </c>
      <c r="G3965" s="26" t="str">
        <f>IF('4 Price book'!F3967="","",'4 Price book'!F3967)</f>
        <v/>
      </c>
      <c r="H3965" s="26" t="str">
        <f>IF('4 Price book'!G3967="","",'4 Price book'!G3967)</f>
        <v/>
      </c>
      <c r="I3965" s="26" t="str">
        <f>IF('4 Price book'!H3967="","",'4 Price book'!H3967)</f>
        <v/>
      </c>
      <c r="J3965" s="26" t="str">
        <f>IF('4 Price book'!I3967="","",'4 Price book'!I3967)</f>
        <v/>
      </c>
      <c r="K3965" s="26" t="str">
        <f>IF('4 Price book'!J3967="","",'4 Price book'!J3967)</f>
        <v/>
      </c>
      <c r="L3965" s="26" t="str">
        <f>IF('4 Price book'!K3967="","",'4 Price book'!K3967)</f>
        <v/>
      </c>
      <c r="M3965" s="26" t="str">
        <f>IF('4 Price book'!K3967="","",VLOOKUP(L3965,'2 Lists'!$F$10:$G$999,2,FALSE))</f>
        <v/>
      </c>
      <c r="N3965" s="26" t="str">
        <f>IF('4 Price book'!L3967="","",'4 Price book'!L3967)</f>
        <v/>
      </c>
      <c r="O3965" s="26" t="str">
        <f>IF('4 Price book'!M3967="","",'4 Price book'!M3967)</f>
        <v/>
      </c>
      <c r="P3965" s="26" t="str">
        <f>IF('4 Price book'!N3967="","",'4 Price book'!N3967)</f>
        <v/>
      </c>
      <c r="Q3965" s="26" t="str">
        <f>IF('4 Price book'!O3967="","",'4 Price book'!O3967)</f>
        <v/>
      </c>
      <c r="R3965" s="35"/>
      <c r="S3965" s="35"/>
      <c r="T3965" s="35"/>
      <c r="U3965" s="35"/>
      <c r="V3965" s="35"/>
    </row>
    <row r="3966" spans="1:22" ht="15" customHeight="1" x14ac:dyDescent="0.25">
      <c r="A3966" s="26">
        <v>3965</v>
      </c>
      <c r="B3966" s="26" t="str">
        <f>IF('1 Cover'!$B$27="Yes",IFERROR(VLOOKUP('4 Price book'!C3968,'Catalogs (internal)'!$L$2:$N$991,2,FALSE),""),IF('4 Price book'!C3968="","",'4 Price book'!C3968))</f>
        <v/>
      </c>
      <c r="C3966" s="26" t="str">
        <f>IF('4 Price book'!C3968="","",IF('1 Cover'!$B$27="No","",IFERROR(VLOOKUP('4 Price book'!C3968,'Catalogs (internal)'!$L$2:$N$991,3,FALSE),"")))</f>
        <v/>
      </c>
      <c r="D3966" s="26" t="str">
        <f>IF('4 Price book'!D3968="","",'4 Price book'!D3968)</f>
        <v/>
      </c>
      <c r="E3966" s="26" t="str">
        <f>IF('4 Price book'!D3968="","",VLOOKUP('4 Price book'!D3968,'2 Lists'!$I$10:$J$999,2,FALSE))</f>
        <v/>
      </c>
      <c r="F3966" s="26" t="str">
        <f>IF('4 Price book'!E3968="","",'4 Price book'!E3968)</f>
        <v/>
      </c>
      <c r="G3966" s="26" t="str">
        <f>IF('4 Price book'!F3968="","",'4 Price book'!F3968)</f>
        <v/>
      </c>
      <c r="H3966" s="26" t="str">
        <f>IF('4 Price book'!G3968="","",'4 Price book'!G3968)</f>
        <v/>
      </c>
      <c r="I3966" s="26" t="str">
        <f>IF('4 Price book'!H3968="","",'4 Price book'!H3968)</f>
        <v/>
      </c>
      <c r="J3966" s="26" t="str">
        <f>IF('4 Price book'!I3968="","",'4 Price book'!I3968)</f>
        <v/>
      </c>
      <c r="K3966" s="26" t="str">
        <f>IF('4 Price book'!J3968="","",'4 Price book'!J3968)</f>
        <v/>
      </c>
      <c r="L3966" s="26" t="str">
        <f>IF('4 Price book'!K3968="","",'4 Price book'!K3968)</f>
        <v/>
      </c>
      <c r="M3966" s="26" t="str">
        <f>IF('4 Price book'!K3968="","",VLOOKUP(L3966,'2 Lists'!$F$10:$G$999,2,FALSE))</f>
        <v/>
      </c>
      <c r="N3966" s="26" t="str">
        <f>IF('4 Price book'!L3968="","",'4 Price book'!L3968)</f>
        <v/>
      </c>
      <c r="O3966" s="26" t="str">
        <f>IF('4 Price book'!M3968="","",'4 Price book'!M3968)</f>
        <v/>
      </c>
      <c r="P3966" s="26" t="str">
        <f>IF('4 Price book'!N3968="","",'4 Price book'!N3968)</f>
        <v/>
      </c>
      <c r="Q3966" s="26" t="str">
        <f>IF('4 Price book'!O3968="","",'4 Price book'!O3968)</f>
        <v/>
      </c>
      <c r="R3966" s="35"/>
      <c r="S3966" s="35"/>
      <c r="T3966" s="35"/>
      <c r="U3966" s="35"/>
      <c r="V3966" s="35"/>
    </row>
    <row r="3967" spans="1:22" ht="15" customHeight="1" x14ac:dyDescent="0.25">
      <c r="A3967" s="26">
        <v>3966</v>
      </c>
      <c r="B3967" s="26" t="str">
        <f>IF('1 Cover'!$B$27="Yes",IFERROR(VLOOKUP('4 Price book'!C3969,'Catalogs (internal)'!$L$2:$N$991,2,FALSE),""),IF('4 Price book'!C3969="","",'4 Price book'!C3969))</f>
        <v/>
      </c>
      <c r="C3967" s="26" t="str">
        <f>IF('4 Price book'!C3969="","",IF('1 Cover'!$B$27="No","",IFERROR(VLOOKUP('4 Price book'!C3969,'Catalogs (internal)'!$L$2:$N$991,3,FALSE),"")))</f>
        <v/>
      </c>
      <c r="D3967" s="26" t="str">
        <f>IF('4 Price book'!D3969="","",'4 Price book'!D3969)</f>
        <v/>
      </c>
      <c r="E3967" s="26" t="str">
        <f>IF('4 Price book'!D3969="","",VLOOKUP('4 Price book'!D3969,'2 Lists'!$I$10:$J$999,2,FALSE))</f>
        <v/>
      </c>
      <c r="F3967" s="26" t="str">
        <f>IF('4 Price book'!E3969="","",'4 Price book'!E3969)</f>
        <v/>
      </c>
      <c r="G3967" s="26" t="str">
        <f>IF('4 Price book'!F3969="","",'4 Price book'!F3969)</f>
        <v/>
      </c>
      <c r="H3967" s="26" t="str">
        <f>IF('4 Price book'!G3969="","",'4 Price book'!G3969)</f>
        <v/>
      </c>
      <c r="I3967" s="26" t="str">
        <f>IF('4 Price book'!H3969="","",'4 Price book'!H3969)</f>
        <v/>
      </c>
      <c r="J3967" s="26" t="str">
        <f>IF('4 Price book'!I3969="","",'4 Price book'!I3969)</f>
        <v/>
      </c>
      <c r="K3967" s="26" t="str">
        <f>IF('4 Price book'!J3969="","",'4 Price book'!J3969)</f>
        <v/>
      </c>
      <c r="L3967" s="26" t="str">
        <f>IF('4 Price book'!K3969="","",'4 Price book'!K3969)</f>
        <v/>
      </c>
      <c r="M3967" s="26" t="str">
        <f>IF('4 Price book'!K3969="","",VLOOKUP(L3967,'2 Lists'!$F$10:$G$999,2,FALSE))</f>
        <v/>
      </c>
      <c r="N3967" s="26" t="str">
        <f>IF('4 Price book'!L3969="","",'4 Price book'!L3969)</f>
        <v/>
      </c>
      <c r="O3967" s="26" t="str">
        <f>IF('4 Price book'!M3969="","",'4 Price book'!M3969)</f>
        <v/>
      </c>
      <c r="P3967" s="26" t="str">
        <f>IF('4 Price book'!N3969="","",'4 Price book'!N3969)</f>
        <v/>
      </c>
      <c r="Q3967" s="26" t="str">
        <f>IF('4 Price book'!O3969="","",'4 Price book'!O3969)</f>
        <v/>
      </c>
      <c r="R3967" s="35"/>
      <c r="S3967" s="35"/>
      <c r="T3967" s="35"/>
      <c r="U3967" s="35"/>
      <c r="V3967" s="35"/>
    </row>
    <row r="3968" spans="1:22" ht="15" customHeight="1" x14ac:dyDescent="0.25">
      <c r="A3968" s="26">
        <v>3967</v>
      </c>
      <c r="B3968" s="26" t="str">
        <f>IF('1 Cover'!$B$27="Yes",IFERROR(VLOOKUP('4 Price book'!C3970,'Catalogs (internal)'!$L$2:$N$991,2,FALSE),""),IF('4 Price book'!C3970="","",'4 Price book'!C3970))</f>
        <v/>
      </c>
      <c r="C3968" s="26" t="str">
        <f>IF('4 Price book'!C3970="","",IF('1 Cover'!$B$27="No","",IFERROR(VLOOKUP('4 Price book'!C3970,'Catalogs (internal)'!$L$2:$N$991,3,FALSE),"")))</f>
        <v/>
      </c>
      <c r="D3968" s="26" t="str">
        <f>IF('4 Price book'!D3970="","",'4 Price book'!D3970)</f>
        <v/>
      </c>
      <c r="E3968" s="26" t="str">
        <f>IF('4 Price book'!D3970="","",VLOOKUP('4 Price book'!D3970,'2 Lists'!$I$10:$J$999,2,FALSE))</f>
        <v/>
      </c>
      <c r="F3968" s="26" t="str">
        <f>IF('4 Price book'!E3970="","",'4 Price book'!E3970)</f>
        <v/>
      </c>
      <c r="G3968" s="26" t="str">
        <f>IF('4 Price book'!F3970="","",'4 Price book'!F3970)</f>
        <v/>
      </c>
      <c r="H3968" s="26" t="str">
        <f>IF('4 Price book'!G3970="","",'4 Price book'!G3970)</f>
        <v/>
      </c>
      <c r="I3968" s="26" t="str">
        <f>IF('4 Price book'!H3970="","",'4 Price book'!H3970)</f>
        <v/>
      </c>
      <c r="J3968" s="26" t="str">
        <f>IF('4 Price book'!I3970="","",'4 Price book'!I3970)</f>
        <v/>
      </c>
      <c r="K3968" s="26" t="str">
        <f>IF('4 Price book'!J3970="","",'4 Price book'!J3970)</f>
        <v/>
      </c>
      <c r="L3968" s="26" t="str">
        <f>IF('4 Price book'!K3970="","",'4 Price book'!K3970)</f>
        <v/>
      </c>
      <c r="M3968" s="26" t="str">
        <f>IF('4 Price book'!K3970="","",VLOOKUP(L3968,'2 Lists'!$F$10:$G$999,2,FALSE))</f>
        <v/>
      </c>
      <c r="N3968" s="26" t="str">
        <f>IF('4 Price book'!L3970="","",'4 Price book'!L3970)</f>
        <v/>
      </c>
      <c r="O3968" s="26" t="str">
        <f>IF('4 Price book'!M3970="","",'4 Price book'!M3970)</f>
        <v/>
      </c>
      <c r="P3968" s="26" t="str">
        <f>IF('4 Price book'!N3970="","",'4 Price book'!N3970)</f>
        <v/>
      </c>
      <c r="Q3968" s="26" t="str">
        <f>IF('4 Price book'!O3970="","",'4 Price book'!O3970)</f>
        <v/>
      </c>
      <c r="R3968" s="35"/>
      <c r="S3968" s="35"/>
      <c r="T3968" s="35"/>
      <c r="U3968" s="35"/>
      <c r="V3968" s="35"/>
    </row>
    <row r="3969" spans="1:22" ht="15" customHeight="1" x14ac:dyDescent="0.25">
      <c r="A3969" s="26">
        <v>3968</v>
      </c>
      <c r="B3969" s="26" t="str">
        <f>IF('1 Cover'!$B$27="Yes",IFERROR(VLOOKUP('4 Price book'!C3971,'Catalogs (internal)'!$L$2:$N$991,2,FALSE),""),IF('4 Price book'!C3971="","",'4 Price book'!C3971))</f>
        <v/>
      </c>
      <c r="C3969" s="26" t="str">
        <f>IF('4 Price book'!C3971="","",IF('1 Cover'!$B$27="No","",IFERROR(VLOOKUP('4 Price book'!C3971,'Catalogs (internal)'!$L$2:$N$991,3,FALSE),"")))</f>
        <v/>
      </c>
      <c r="D3969" s="26" t="str">
        <f>IF('4 Price book'!D3971="","",'4 Price book'!D3971)</f>
        <v/>
      </c>
      <c r="E3969" s="26" t="str">
        <f>IF('4 Price book'!D3971="","",VLOOKUP('4 Price book'!D3971,'2 Lists'!$I$10:$J$999,2,FALSE))</f>
        <v/>
      </c>
      <c r="F3969" s="26" t="str">
        <f>IF('4 Price book'!E3971="","",'4 Price book'!E3971)</f>
        <v/>
      </c>
      <c r="G3969" s="26" t="str">
        <f>IF('4 Price book'!F3971="","",'4 Price book'!F3971)</f>
        <v/>
      </c>
      <c r="H3969" s="26" t="str">
        <f>IF('4 Price book'!G3971="","",'4 Price book'!G3971)</f>
        <v/>
      </c>
      <c r="I3969" s="26" t="str">
        <f>IF('4 Price book'!H3971="","",'4 Price book'!H3971)</f>
        <v/>
      </c>
      <c r="J3969" s="26" t="str">
        <f>IF('4 Price book'!I3971="","",'4 Price book'!I3971)</f>
        <v/>
      </c>
      <c r="K3969" s="26" t="str">
        <f>IF('4 Price book'!J3971="","",'4 Price book'!J3971)</f>
        <v/>
      </c>
      <c r="L3969" s="26" t="str">
        <f>IF('4 Price book'!K3971="","",'4 Price book'!K3971)</f>
        <v/>
      </c>
      <c r="M3969" s="26" t="str">
        <f>IF('4 Price book'!K3971="","",VLOOKUP(L3969,'2 Lists'!$F$10:$G$999,2,FALSE))</f>
        <v/>
      </c>
      <c r="N3969" s="26" t="str">
        <f>IF('4 Price book'!L3971="","",'4 Price book'!L3971)</f>
        <v/>
      </c>
      <c r="O3969" s="26" t="str">
        <f>IF('4 Price book'!M3971="","",'4 Price book'!M3971)</f>
        <v/>
      </c>
      <c r="P3969" s="26" t="str">
        <f>IF('4 Price book'!N3971="","",'4 Price book'!N3971)</f>
        <v/>
      </c>
      <c r="Q3969" s="26" t="str">
        <f>IF('4 Price book'!O3971="","",'4 Price book'!O3971)</f>
        <v/>
      </c>
      <c r="R3969" s="35"/>
      <c r="S3969" s="35"/>
      <c r="T3969" s="35"/>
      <c r="U3969" s="35"/>
      <c r="V3969" s="35"/>
    </row>
    <row r="3970" spans="1:22" ht="15" customHeight="1" x14ac:dyDescent="0.25">
      <c r="A3970" s="26">
        <v>3969</v>
      </c>
      <c r="B3970" s="26" t="str">
        <f>IF('1 Cover'!$B$27="Yes",IFERROR(VLOOKUP('4 Price book'!C3972,'Catalogs (internal)'!$L$2:$N$991,2,FALSE),""),IF('4 Price book'!C3972="","",'4 Price book'!C3972))</f>
        <v/>
      </c>
      <c r="C3970" s="26" t="str">
        <f>IF('4 Price book'!C3972="","",IF('1 Cover'!$B$27="No","",IFERROR(VLOOKUP('4 Price book'!C3972,'Catalogs (internal)'!$L$2:$N$991,3,FALSE),"")))</f>
        <v/>
      </c>
      <c r="D3970" s="26" t="str">
        <f>IF('4 Price book'!D3972="","",'4 Price book'!D3972)</f>
        <v/>
      </c>
      <c r="E3970" s="26" t="str">
        <f>IF('4 Price book'!D3972="","",VLOOKUP('4 Price book'!D3972,'2 Lists'!$I$10:$J$999,2,FALSE))</f>
        <v/>
      </c>
      <c r="F3970" s="26" t="str">
        <f>IF('4 Price book'!E3972="","",'4 Price book'!E3972)</f>
        <v/>
      </c>
      <c r="G3970" s="26" t="str">
        <f>IF('4 Price book'!F3972="","",'4 Price book'!F3972)</f>
        <v/>
      </c>
      <c r="H3970" s="26" t="str">
        <f>IF('4 Price book'!G3972="","",'4 Price book'!G3972)</f>
        <v/>
      </c>
      <c r="I3970" s="26" t="str">
        <f>IF('4 Price book'!H3972="","",'4 Price book'!H3972)</f>
        <v/>
      </c>
      <c r="J3970" s="26" t="str">
        <f>IF('4 Price book'!I3972="","",'4 Price book'!I3972)</f>
        <v/>
      </c>
      <c r="K3970" s="26" t="str">
        <f>IF('4 Price book'!J3972="","",'4 Price book'!J3972)</f>
        <v/>
      </c>
      <c r="L3970" s="26" t="str">
        <f>IF('4 Price book'!K3972="","",'4 Price book'!K3972)</f>
        <v/>
      </c>
      <c r="M3970" s="26" t="str">
        <f>IF('4 Price book'!K3972="","",VLOOKUP(L3970,'2 Lists'!$F$10:$G$999,2,FALSE))</f>
        <v/>
      </c>
      <c r="N3970" s="26" t="str">
        <f>IF('4 Price book'!L3972="","",'4 Price book'!L3972)</f>
        <v/>
      </c>
      <c r="O3970" s="26" t="str">
        <f>IF('4 Price book'!M3972="","",'4 Price book'!M3972)</f>
        <v/>
      </c>
      <c r="P3970" s="26" t="str">
        <f>IF('4 Price book'!N3972="","",'4 Price book'!N3972)</f>
        <v/>
      </c>
      <c r="Q3970" s="26" t="str">
        <f>IF('4 Price book'!O3972="","",'4 Price book'!O3972)</f>
        <v/>
      </c>
      <c r="R3970" s="35"/>
      <c r="S3970" s="35"/>
      <c r="T3970" s="35"/>
      <c r="U3970" s="35"/>
      <c r="V3970" s="35"/>
    </row>
    <row r="3971" spans="1:22" ht="15" customHeight="1" x14ac:dyDescent="0.25">
      <c r="A3971" s="26">
        <v>3970</v>
      </c>
      <c r="B3971" s="26" t="str">
        <f>IF('1 Cover'!$B$27="Yes",IFERROR(VLOOKUP('4 Price book'!C3973,'Catalogs (internal)'!$L$2:$N$991,2,FALSE),""),IF('4 Price book'!C3973="","",'4 Price book'!C3973))</f>
        <v/>
      </c>
      <c r="C3971" s="26" t="str">
        <f>IF('4 Price book'!C3973="","",IF('1 Cover'!$B$27="No","",IFERROR(VLOOKUP('4 Price book'!C3973,'Catalogs (internal)'!$L$2:$N$991,3,FALSE),"")))</f>
        <v/>
      </c>
      <c r="D3971" s="26" t="str">
        <f>IF('4 Price book'!D3973="","",'4 Price book'!D3973)</f>
        <v/>
      </c>
      <c r="E3971" s="26" t="str">
        <f>IF('4 Price book'!D3973="","",VLOOKUP('4 Price book'!D3973,'2 Lists'!$I$10:$J$999,2,FALSE))</f>
        <v/>
      </c>
      <c r="F3971" s="26" t="str">
        <f>IF('4 Price book'!E3973="","",'4 Price book'!E3973)</f>
        <v/>
      </c>
      <c r="G3971" s="26" t="str">
        <f>IF('4 Price book'!F3973="","",'4 Price book'!F3973)</f>
        <v/>
      </c>
      <c r="H3971" s="26" t="str">
        <f>IF('4 Price book'!G3973="","",'4 Price book'!G3973)</f>
        <v/>
      </c>
      <c r="I3971" s="26" t="str">
        <f>IF('4 Price book'!H3973="","",'4 Price book'!H3973)</f>
        <v/>
      </c>
      <c r="J3971" s="26" t="str">
        <f>IF('4 Price book'!I3973="","",'4 Price book'!I3973)</f>
        <v/>
      </c>
      <c r="K3971" s="26" t="str">
        <f>IF('4 Price book'!J3973="","",'4 Price book'!J3973)</f>
        <v/>
      </c>
      <c r="L3971" s="26" t="str">
        <f>IF('4 Price book'!K3973="","",'4 Price book'!K3973)</f>
        <v/>
      </c>
      <c r="M3971" s="26" t="str">
        <f>IF('4 Price book'!K3973="","",VLOOKUP(L3971,'2 Lists'!$F$10:$G$999,2,FALSE))</f>
        <v/>
      </c>
      <c r="N3971" s="26" t="str">
        <f>IF('4 Price book'!L3973="","",'4 Price book'!L3973)</f>
        <v/>
      </c>
      <c r="O3971" s="26" t="str">
        <f>IF('4 Price book'!M3973="","",'4 Price book'!M3973)</f>
        <v/>
      </c>
      <c r="P3971" s="26" t="str">
        <f>IF('4 Price book'!N3973="","",'4 Price book'!N3973)</f>
        <v/>
      </c>
      <c r="Q3971" s="26" t="str">
        <f>IF('4 Price book'!O3973="","",'4 Price book'!O3973)</f>
        <v/>
      </c>
      <c r="R3971" s="35"/>
      <c r="S3971" s="35"/>
      <c r="T3971" s="35"/>
      <c r="U3971" s="35"/>
      <c r="V3971" s="35"/>
    </row>
    <row r="3972" spans="1:22" ht="15" customHeight="1" x14ac:dyDescent="0.25">
      <c r="A3972" s="26">
        <v>3971</v>
      </c>
      <c r="B3972" s="26" t="str">
        <f>IF('1 Cover'!$B$27="Yes",IFERROR(VLOOKUP('4 Price book'!C3974,'Catalogs (internal)'!$L$2:$N$991,2,FALSE),""),IF('4 Price book'!C3974="","",'4 Price book'!C3974))</f>
        <v/>
      </c>
      <c r="C3972" s="26" t="str">
        <f>IF('4 Price book'!C3974="","",IF('1 Cover'!$B$27="No","",IFERROR(VLOOKUP('4 Price book'!C3974,'Catalogs (internal)'!$L$2:$N$991,3,FALSE),"")))</f>
        <v/>
      </c>
      <c r="D3972" s="26" t="str">
        <f>IF('4 Price book'!D3974="","",'4 Price book'!D3974)</f>
        <v/>
      </c>
      <c r="E3972" s="26" t="str">
        <f>IF('4 Price book'!D3974="","",VLOOKUP('4 Price book'!D3974,'2 Lists'!$I$10:$J$999,2,FALSE))</f>
        <v/>
      </c>
      <c r="F3972" s="26" t="str">
        <f>IF('4 Price book'!E3974="","",'4 Price book'!E3974)</f>
        <v/>
      </c>
      <c r="G3972" s="26" t="str">
        <f>IF('4 Price book'!F3974="","",'4 Price book'!F3974)</f>
        <v/>
      </c>
      <c r="H3972" s="26" t="str">
        <f>IF('4 Price book'!G3974="","",'4 Price book'!G3974)</f>
        <v/>
      </c>
      <c r="I3972" s="26" t="str">
        <f>IF('4 Price book'!H3974="","",'4 Price book'!H3974)</f>
        <v/>
      </c>
      <c r="J3972" s="26" t="str">
        <f>IF('4 Price book'!I3974="","",'4 Price book'!I3974)</f>
        <v/>
      </c>
      <c r="K3972" s="26" t="str">
        <f>IF('4 Price book'!J3974="","",'4 Price book'!J3974)</f>
        <v/>
      </c>
      <c r="L3972" s="26" t="str">
        <f>IF('4 Price book'!K3974="","",'4 Price book'!K3974)</f>
        <v/>
      </c>
      <c r="M3972" s="26" t="str">
        <f>IF('4 Price book'!K3974="","",VLOOKUP(L3972,'2 Lists'!$F$10:$G$999,2,FALSE))</f>
        <v/>
      </c>
      <c r="N3972" s="26" t="str">
        <f>IF('4 Price book'!L3974="","",'4 Price book'!L3974)</f>
        <v/>
      </c>
      <c r="O3972" s="26" t="str">
        <f>IF('4 Price book'!M3974="","",'4 Price book'!M3974)</f>
        <v/>
      </c>
      <c r="P3972" s="26" t="str">
        <f>IF('4 Price book'!N3974="","",'4 Price book'!N3974)</f>
        <v/>
      </c>
      <c r="Q3972" s="26" t="str">
        <f>IF('4 Price book'!O3974="","",'4 Price book'!O3974)</f>
        <v/>
      </c>
      <c r="R3972" s="35"/>
      <c r="S3972" s="35"/>
      <c r="T3972" s="35"/>
      <c r="U3972" s="35"/>
      <c r="V3972" s="35"/>
    </row>
    <row r="3973" spans="1:22" ht="15" customHeight="1" x14ac:dyDescent="0.25">
      <c r="A3973" s="26">
        <v>3972</v>
      </c>
      <c r="B3973" s="26" t="str">
        <f>IF('1 Cover'!$B$27="Yes",IFERROR(VLOOKUP('4 Price book'!C3975,'Catalogs (internal)'!$L$2:$N$991,2,FALSE),""),IF('4 Price book'!C3975="","",'4 Price book'!C3975))</f>
        <v/>
      </c>
      <c r="C3973" s="26" t="str">
        <f>IF('4 Price book'!C3975="","",IF('1 Cover'!$B$27="No","",IFERROR(VLOOKUP('4 Price book'!C3975,'Catalogs (internal)'!$L$2:$N$991,3,FALSE),"")))</f>
        <v/>
      </c>
      <c r="D3973" s="26" t="str">
        <f>IF('4 Price book'!D3975="","",'4 Price book'!D3975)</f>
        <v/>
      </c>
      <c r="E3973" s="26" t="str">
        <f>IF('4 Price book'!D3975="","",VLOOKUP('4 Price book'!D3975,'2 Lists'!$I$10:$J$999,2,FALSE))</f>
        <v/>
      </c>
      <c r="F3973" s="26" t="str">
        <f>IF('4 Price book'!E3975="","",'4 Price book'!E3975)</f>
        <v/>
      </c>
      <c r="G3973" s="26" t="str">
        <f>IF('4 Price book'!F3975="","",'4 Price book'!F3975)</f>
        <v/>
      </c>
      <c r="H3973" s="26" t="str">
        <f>IF('4 Price book'!G3975="","",'4 Price book'!G3975)</f>
        <v/>
      </c>
      <c r="I3973" s="26" t="str">
        <f>IF('4 Price book'!H3975="","",'4 Price book'!H3975)</f>
        <v/>
      </c>
      <c r="J3973" s="26" t="str">
        <f>IF('4 Price book'!I3975="","",'4 Price book'!I3975)</f>
        <v/>
      </c>
      <c r="K3973" s="26" t="str">
        <f>IF('4 Price book'!J3975="","",'4 Price book'!J3975)</f>
        <v/>
      </c>
      <c r="L3973" s="26" t="str">
        <f>IF('4 Price book'!K3975="","",'4 Price book'!K3975)</f>
        <v/>
      </c>
      <c r="M3973" s="26" t="str">
        <f>IF('4 Price book'!K3975="","",VLOOKUP(L3973,'2 Lists'!$F$10:$G$999,2,FALSE))</f>
        <v/>
      </c>
      <c r="N3973" s="26" t="str">
        <f>IF('4 Price book'!L3975="","",'4 Price book'!L3975)</f>
        <v/>
      </c>
      <c r="O3973" s="26" t="str">
        <f>IF('4 Price book'!M3975="","",'4 Price book'!M3975)</f>
        <v/>
      </c>
      <c r="P3973" s="26" t="str">
        <f>IF('4 Price book'!N3975="","",'4 Price book'!N3975)</f>
        <v/>
      </c>
      <c r="Q3973" s="26" t="str">
        <f>IF('4 Price book'!O3975="","",'4 Price book'!O3975)</f>
        <v/>
      </c>
      <c r="R3973" s="35"/>
      <c r="S3973" s="35"/>
      <c r="T3973" s="35"/>
      <c r="U3973" s="35"/>
      <c r="V3973" s="35"/>
    </row>
    <row r="3974" spans="1:22" ht="15" customHeight="1" x14ac:dyDescent="0.25">
      <c r="A3974" s="26">
        <v>3973</v>
      </c>
      <c r="B3974" s="26" t="str">
        <f>IF('1 Cover'!$B$27="Yes",IFERROR(VLOOKUP('4 Price book'!C3976,'Catalogs (internal)'!$L$2:$N$991,2,FALSE),""),IF('4 Price book'!C3976="","",'4 Price book'!C3976))</f>
        <v/>
      </c>
      <c r="C3974" s="26" t="str">
        <f>IF('4 Price book'!C3976="","",IF('1 Cover'!$B$27="No","",IFERROR(VLOOKUP('4 Price book'!C3976,'Catalogs (internal)'!$L$2:$N$991,3,FALSE),"")))</f>
        <v/>
      </c>
      <c r="D3974" s="26" t="str">
        <f>IF('4 Price book'!D3976="","",'4 Price book'!D3976)</f>
        <v/>
      </c>
      <c r="E3974" s="26" t="str">
        <f>IF('4 Price book'!D3976="","",VLOOKUP('4 Price book'!D3976,'2 Lists'!$I$10:$J$999,2,FALSE))</f>
        <v/>
      </c>
      <c r="F3974" s="26" t="str">
        <f>IF('4 Price book'!E3976="","",'4 Price book'!E3976)</f>
        <v/>
      </c>
      <c r="G3974" s="26" t="str">
        <f>IF('4 Price book'!F3976="","",'4 Price book'!F3976)</f>
        <v/>
      </c>
      <c r="H3974" s="26" t="str">
        <f>IF('4 Price book'!G3976="","",'4 Price book'!G3976)</f>
        <v/>
      </c>
      <c r="I3974" s="26" t="str">
        <f>IF('4 Price book'!H3976="","",'4 Price book'!H3976)</f>
        <v/>
      </c>
      <c r="J3974" s="26" t="str">
        <f>IF('4 Price book'!I3976="","",'4 Price book'!I3976)</f>
        <v/>
      </c>
      <c r="K3974" s="26" t="str">
        <f>IF('4 Price book'!J3976="","",'4 Price book'!J3976)</f>
        <v/>
      </c>
      <c r="L3974" s="26" t="str">
        <f>IF('4 Price book'!K3976="","",'4 Price book'!K3976)</f>
        <v/>
      </c>
      <c r="M3974" s="26" t="str">
        <f>IF('4 Price book'!K3976="","",VLOOKUP(L3974,'2 Lists'!$F$10:$G$999,2,FALSE))</f>
        <v/>
      </c>
      <c r="N3974" s="26" t="str">
        <f>IF('4 Price book'!L3976="","",'4 Price book'!L3976)</f>
        <v/>
      </c>
      <c r="O3974" s="26" t="str">
        <f>IF('4 Price book'!M3976="","",'4 Price book'!M3976)</f>
        <v/>
      </c>
      <c r="P3974" s="26" t="str">
        <f>IF('4 Price book'!N3976="","",'4 Price book'!N3976)</f>
        <v/>
      </c>
      <c r="Q3974" s="26" t="str">
        <f>IF('4 Price book'!O3976="","",'4 Price book'!O3976)</f>
        <v/>
      </c>
      <c r="R3974" s="35"/>
      <c r="S3974" s="35"/>
      <c r="T3974" s="35"/>
      <c r="U3974" s="35"/>
      <c r="V3974" s="35"/>
    </row>
    <row r="3975" spans="1:22" ht="15" customHeight="1" x14ac:dyDescent="0.25">
      <c r="A3975" s="26">
        <v>3974</v>
      </c>
      <c r="B3975" s="26" t="str">
        <f>IF('1 Cover'!$B$27="Yes",IFERROR(VLOOKUP('4 Price book'!C3977,'Catalogs (internal)'!$L$2:$N$991,2,FALSE),""),IF('4 Price book'!C3977="","",'4 Price book'!C3977))</f>
        <v/>
      </c>
      <c r="C3975" s="26" t="str">
        <f>IF('4 Price book'!C3977="","",IF('1 Cover'!$B$27="No","",IFERROR(VLOOKUP('4 Price book'!C3977,'Catalogs (internal)'!$L$2:$N$991,3,FALSE),"")))</f>
        <v/>
      </c>
      <c r="D3975" s="26" t="str">
        <f>IF('4 Price book'!D3977="","",'4 Price book'!D3977)</f>
        <v/>
      </c>
      <c r="E3975" s="26" t="str">
        <f>IF('4 Price book'!D3977="","",VLOOKUP('4 Price book'!D3977,'2 Lists'!$I$10:$J$999,2,FALSE))</f>
        <v/>
      </c>
      <c r="F3975" s="26" t="str">
        <f>IF('4 Price book'!E3977="","",'4 Price book'!E3977)</f>
        <v/>
      </c>
      <c r="G3975" s="26" t="str">
        <f>IF('4 Price book'!F3977="","",'4 Price book'!F3977)</f>
        <v/>
      </c>
      <c r="H3975" s="26" t="str">
        <f>IF('4 Price book'!G3977="","",'4 Price book'!G3977)</f>
        <v/>
      </c>
      <c r="I3975" s="26" t="str">
        <f>IF('4 Price book'!H3977="","",'4 Price book'!H3977)</f>
        <v/>
      </c>
      <c r="J3975" s="26" t="str">
        <f>IF('4 Price book'!I3977="","",'4 Price book'!I3977)</f>
        <v/>
      </c>
      <c r="K3975" s="26" t="str">
        <f>IF('4 Price book'!J3977="","",'4 Price book'!J3977)</f>
        <v/>
      </c>
      <c r="L3975" s="26" t="str">
        <f>IF('4 Price book'!K3977="","",'4 Price book'!K3977)</f>
        <v/>
      </c>
      <c r="M3975" s="26" t="str">
        <f>IF('4 Price book'!K3977="","",VLOOKUP(L3975,'2 Lists'!$F$10:$G$999,2,FALSE))</f>
        <v/>
      </c>
      <c r="N3975" s="26" t="str">
        <f>IF('4 Price book'!L3977="","",'4 Price book'!L3977)</f>
        <v/>
      </c>
      <c r="O3975" s="26" t="str">
        <f>IF('4 Price book'!M3977="","",'4 Price book'!M3977)</f>
        <v/>
      </c>
      <c r="P3975" s="26" t="str">
        <f>IF('4 Price book'!N3977="","",'4 Price book'!N3977)</f>
        <v/>
      </c>
      <c r="Q3975" s="26" t="str">
        <f>IF('4 Price book'!O3977="","",'4 Price book'!O3977)</f>
        <v/>
      </c>
      <c r="R3975" s="35"/>
      <c r="S3975" s="35"/>
      <c r="T3975" s="35"/>
      <c r="U3975" s="35"/>
      <c r="V3975" s="35"/>
    </row>
    <row r="3976" spans="1:22" ht="15" customHeight="1" x14ac:dyDescent="0.25">
      <c r="A3976" s="26">
        <v>3975</v>
      </c>
      <c r="B3976" s="26" t="str">
        <f>IF('1 Cover'!$B$27="Yes",IFERROR(VLOOKUP('4 Price book'!C3978,'Catalogs (internal)'!$L$2:$N$991,2,FALSE),""),IF('4 Price book'!C3978="","",'4 Price book'!C3978))</f>
        <v/>
      </c>
      <c r="C3976" s="26" t="str">
        <f>IF('4 Price book'!C3978="","",IF('1 Cover'!$B$27="No","",IFERROR(VLOOKUP('4 Price book'!C3978,'Catalogs (internal)'!$L$2:$N$991,3,FALSE),"")))</f>
        <v/>
      </c>
      <c r="D3976" s="26" t="str">
        <f>IF('4 Price book'!D3978="","",'4 Price book'!D3978)</f>
        <v/>
      </c>
      <c r="E3976" s="26" t="str">
        <f>IF('4 Price book'!D3978="","",VLOOKUP('4 Price book'!D3978,'2 Lists'!$I$10:$J$999,2,FALSE))</f>
        <v/>
      </c>
      <c r="F3976" s="26" t="str">
        <f>IF('4 Price book'!E3978="","",'4 Price book'!E3978)</f>
        <v/>
      </c>
      <c r="G3976" s="26" t="str">
        <f>IF('4 Price book'!F3978="","",'4 Price book'!F3978)</f>
        <v/>
      </c>
      <c r="H3976" s="26" t="str">
        <f>IF('4 Price book'!G3978="","",'4 Price book'!G3978)</f>
        <v/>
      </c>
      <c r="I3976" s="26" t="str">
        <f>IF('4 Price book'!H3978="","",'4 Price book'!H3978)</f>
        <v/>
      </c>
      <c r="J3976" s="26" t="str">
        <f>IF('4 Price book'!I3978="","",'4 Price book'!I3978)</f>
        <v/>
      </c>
      <c r="K3976" s="26" t="str">
        <f>IF('4 Price book'!J3978="","",'4 Price book'!J3978)</f>
        <v/>
      </c>
      <c r="L3976" s="26" t="str">
        <f>IF('4 Price book'!K3978="","",'4 Price book'!K3978)</f>
        <v/>
      </c>
      <c r="M3976" s="26" t="str">
        <f>IF('4 Price book'!K3978="","",VLOOKUP(L3976,'2 Lists'!$F$10:$G$999,2,FALSE))</f>
        <v/>
      </c>
      <c r="N3976" s="26" t="str">
        <f>IF('4 Price book'!L3978="","",'4 Price book'!L3978)</f>
        <v/>
      </c>
      <c r="O3976" s="26" t="str">
        <f>IF('4 Price book'!M3978="","",'4 Price book'!M3978)</f>
        <v/>
      </c>
      <c r="P3976" s="26" t="str">
        <f>IF('4 Price book'!N3978="","",'4 Price book'!N3978)</f>
        <v/>
      </c>
      <c r="Q3976" s="26" t="str">
        <f>IF('4 Price book'!O3978="","",'4 Price book'!O3978)</f>
        <v/>
      </c>
      <c r="R3976" s="35"/>
      <c r="S3976" s="35"/>
      <c r="T3976" s="35"/>
      <c r="U3976" s="35"/>
      <c r="V3976" s="35"/>
    </row>
    <row r="3977" spans="1:22" ht="15" customHeight="1" x14ac:dyDescent="0.25">
      <c r="A3977" s="26">
        <v>3976</v>
      </c>
      <c r="B3977" s="26" t="str">
        <f>IF('1 Cover'!$B$27="Yes",IFERROR(VLOOKUP('4 Price book'!C3979,'Catalogs (internal)'!$L$2:$N$991,2,FALSE),""),IF('4 Price book'!C3979="","",'4 Price book'!C3979))</f>
        <v/>
      </c>
      <c r="C3977" s="26" t="str">
        <f>IF('4 Price book'!C3979="","",IF('1 Cover'!$B$27="No","",IFERROR(VLOOKUP('4 Price book'!C3979,'Catalogs (internal)'!$L$2:$N$991,3,FALSE),"")))</f>
        <v/>
      </c>
      <c r="D3977" s="26" t="str">
        <f>IF('4 Price book'!D3979="","",'4 Price book'!D3979)</f>
        <v/>
      </c>
      <c r="E3977" s="26" t="str">
        <f>IF('4 Price book'!D3979="","",VLOOKUP('4 Price book'!D3979,'2 Lists'!$I$10:$J$999,2,FALSE))</f>
        <v/>
      </c>
      <c r="F3977" s="26" t="str">
        <f>IF('4 Price book'!E3979="","",'4 Price book'!E3979)</f>
        <v/>
      </c>
      <c r="G3977" s="26" t="str">
        <f>IF('4 Price book'!F3979="","",'4 Price book'!F3979)</f>
        <v/>
      </c>
      <c r="H3977" s="26" t="str">
        <f>IF('4 Price book'!G3979="","",'4 Price book'!G3979)</f>
        <v/>
      </c>
      <c r="I3977" s="26" t="str">
        <f>IF('4 Price book'!H3979="","",'4 Price book'!H3979)</f>
        <v/>
      </c>
      <c r="J3977" s="26" t="str">
        <f>IF('4 Price book'!I3979="","",'4 Price book'!I3979)</f>
        <v/>
      </c>
      <c r="K3977" s="26" t="str">
        <f>IF('4 Price book'!J3979="","",'4 Price book'!J3979)</f>
        <v/>
      </c>
      <c r="L3977" s="26" t="str">
        <f>IF('4 Price book'!K3979="","",'4 Price book'!K3979)</f>
        <v/>
      </c>
      <c r="M3977" s="26" t="str">
        <f>IF('4 Price book'!K3979="","",VLOOKUP(L3977,'2 Lists'!$F$10:$G$999,2,FALSE))</f>
        <v/>
      </c>
      <c r="N3977" s="26" t="str">
        <f>IF('4 Price book'!L3979="","",'4 Price book'!L3979)</f>
        <v/>
      </c>
      <c r="O3977" s="26" t="str">
        <f>IF('4 Price book'!M3979="","",'4 Price book'!M3979)</f>
        <v/>
      </c>
      <c r="P3977" s="26" t="str">
        <f>IF('4 Price book'!N3979="","",'4 Price book'!N3979)</f>
        <v/>
      </c>
      <c r="Q3977" s="26" t="str">
        <f>IF('4 Price book'!O3979="","",'4 Price book'!O3979)</f>
        <v/>
      </c>
      <c r="R3977" s="35"/>
      <c r="S3977" s="35"/>
      <c r="T3977" s="35"/>
      <c r="U3977" s="35"/>
      <c r="V3977" s="35"/>
    </row>
    <row r="3978" spans="1:22" ht="15" customHeight="1" x14ac:dyDescent="0.25">
      <c r="A3978" s="26">
        <v>3977</v>
      </c>
      <c r="B3978" s="26" t="str">
        <f>IF('1 Cover'!$B$27="Yes",IFERROR(VLOOKUP('4 Price book'!C3980,'Catalogs (internal)'!$L$2:$N$991,2,FALSE),""),IF('4 Price book'!C3980="","",'4 Price book'!C3980))</f>
        <v/>
      </c>
      <c r="C3978" s="26" t="str">
        <f>IF('4 Price book'!C3980="","",IF('1 Cover'!$B$27="No","",IFERROR(VLOOKUP('4 Price book'!C3980,'Catalogs (internal)'!$L$2:$N$991,3,FALSE),"")))</f>
        <v/>
      </c>
      <c r="D3978" s="26" t="str">
        <f>IF('4 Price book'!D3980="","",'4 Price book'!D3980)</f>
        <v/>
      </c>
      <c r="E3978" s="26" t="str">
        <f>IF('4 Price book'!D3980="","",VLOOKUP('4 Price book'!D3980,'2 Lists'!$I$10:$J$999,2,FALSE))</f>
        <v/>
      </c>
      <c r="F3978" s="26" t="str">
        <f>IF('4 Price book'!E3980="","",'4 Price book'!E3980)</f>
        <v/>
      </c>
      <c r="G3978" s="26" t="str">
        <f>IF('4 Price book'!F3980="","",'4 Price book'!F3980)</f>
        <v/>
      </c>
      <c r="H3978" s="26" t="str">
        <f>IF('4 Price book'!G3980="","",'4 Price book'!G3980)</f>
        <v/>
      </c>
      <c r="I3978" s="26" t="str">
        <f>IF('4 Price book'!H3980="","",'4 Price book'!H3980)</f>
        <v/>
      </c>
      <c r="J3978" s="26" t="str">
        <f>IF('4 Price book'!I3980="","",'4 Price book'!I3980)</f>
        <v/>
      </c>
      <c r="K3978" s="26" t="str">
        <f>IF('4 Price book'!J3980="","",'4 Price book'!J3980)</f>
        <v/>
      </c>
      <c r="L3978" s="26" t="str">
        <f>IF('4 Price book'!K3980="","",'4 Price book'!K3980)</f>
        <v/>
      </c>
      <c r="M3978" s="26" t="str">
        <f>IF('4 Price book'!K3980="","",VLOOKUP(L3978,'2 Lists'!$F$10:$G$999,2,FALSE))</f>
        <v/>
      </c>
      <c r="N3978" s="26" t="str">
        <f>IF('4 Price book'!L3980="","",'4 Price book'!L3980)</f>
        <v/>
      </c>
      <c r="O3978" s="26" t="str">
        <f>IF('4 Price book'!M3980="","",'4 Price book'!M3980)</f>
        <v/>
      </c>
      <c r="P3978" s="26" t="str">
        <f>IF('4 Price book'!N3980="","",'4 Price book'!N3980)</f>
        <v/>
      </c>
      <c r="Q3978" s="26" t="str">
        <f>IF('4 Price book'!O3980="","",'4 Price book'!O3980)</f>
        <v/>
      </c>
      <c r="R3978" s="35"/>
      <c r="S3978" s="35"/>
      <c r="T3978" s="35"/>
      <c r="U3978" s="35"/>
      <c r="V3978" s="35"/>
    </row>
    <row r="3979" spans="1:22" ht="15" customHeight="1" x14ac:dyDescent="0.25">
      <c r="A3979" s="26">
        <v>3978</v>
      </c>
      <c r="B3979" s="26" t="str">
        <f>IF('1 Cover'!$B$27="Yes",IFERROR(VLOOKUP('4 Price book'!C3981,'Catalogs (internal)'!$L$2:$N$991,2,FALSE),""),IF('4 Price book'!C3981="","",'4 Price book'!C3981))</f>
        <v/>
      </c>
      <c r="C3979" s="26" t="str">
        <f>IF('4 Price book'!C3981="","",IF('1 Cover'!$B$27="No","",IFERROR(VLOOKUP('4 Price book'!C3981,'Catalogs (internal)'!$L$2:$N$991,3,FALSE),"")))</f>
        <v/>
      </c>
      <c r="D3979" s="26" t="str">
        <f>IF('4 Price book'!D3981="","",'4 Price book'!D3981)</f>
        <v/>
      </c>
      <c r="E3979" s="26" t="str">
        <f>IF('4 Price book'!D3981="","",VLOOKUP('4 Price book'!D3981,'2 Lists'!$I$10:$J$999,2,FALSE))</f>
        <v/>
      </c>
      <c r="F3979" s="26" t="str">
        <f>IF('4 Price book'!E3981="","",'4 Price book'!E3981)</f>
        <v/>
      </c>
      <c r="G3979" s="26" t="str">
        <f>IF('4 Price book'!F3981="","",'4 Price book'!F3981)</f>
        <v/>
      </c>
      <c r="H3979" s="26" t="str">
        <f>IF('4 Price book'!G3981="","",'4 Price book'!G3981)</f>
        <v/>
      </c>
      <c r="I3979" s="26" t="str">
        <f>IF('4 Price book'!H3981="","",'4 Price book'!H3981)</f>
        <v/>
      </c>
      <c r="J3979" s="26" t="str">
        <f>IF('4 Price book'!I3981="","",'4 Price book'!I3981)</f>
        <v/>
      </c>
      <c r="K3979" s="26" t="str">
        <f>IF('4 Price book'!J3981="","",'4 Price book'!J3981)</f>
        <v/>
      </c>
      <c r="L3979" s="26" t="str">
        <f>IF('4 Price book'!K3981="","",'4 Price book'!K3981)</f>
        <v/>
      </c>
      <c r="M3979" s="26" t="str">
        <f>IF('4 Price book'!K3981="","",VLOOKUP(L3979,'2 Lists'!$F$10:$G$999,2,FALSE))</f>
        <v/>
      </c>
      <c r="N3979" s="26" t="str">
        <f>IF('4 Price book'!L3981="","",'4 Price book'!L3981)</f>
        <v/>
      </c>
      <c r="O3979" s="26" t="str">
        <f>IF('4 Price book'!M3981="","",'4 Price book'!M3981)</f>
        <v/>
      </c>
      <c r="P3979" s="26" t="str">
        <f>IF('4 Price book'!N3981="","",'4 Price book'!N3981)</f>
        <v/>
      </c>
      <c r="Q3979" s="26" t="str">
        <f>IF('4 Price book'!O3981="","",'4 Price book'!O3981)</f>
        <v/>
      </c>
      <c r="R3979" s="35"/>
      <c r="S3979" s="35"/>
      <c r="T3979" s="35"/>
      <c r="U3979" s="35"/>
      <c r="V3979" s="35"/>
    </row>
    <row r="3980" spans="1:22" x14ac:dyDescent="0.25">
      <c r="A3980" s="26">
        <v>3979</v>
      </c>
      <c r="B3980" s="26" t="str">
        <f>IF('1 Cover'!$B$27="Yes",IFERROR(VLOOKUP('4 Price book'!C3982,'Catalogs (internal)'!$L$2:$N$991,2,FALSE),""),IF('4 Price book'!C3982="","",'4 Price book'!C3982))</f>
        <v/>
      </c>
      <c r="C3980" s="26" t="str">
        <f>IF('4 Price book'!C3982="","",IF('1 Cover'!$B$27="No","",IFERROR(VLOOKUP('4 Price book'!C3982,'Catalogs (internal)'!$L$2:$N$991,3,FALSE),"")))</f>
        <v/>
      </c>
      <c r="D3980" s="26" t="str">
        <f>IF('4 Price book'!D3982="","",'4 Price book'!D3982)</f>
        <v/>
      </c>
      <c r="E3980" s="26" t="str">
        <f>IF('4 Price book'!D3982="","",VLOOKUP('4 Price book'!D3982,'2 Lists'!$I$10:$J$999,2,FALSE))</f>
        <v/>
      </c>
      <c r="F3980" s="26" t="str">
        <f>IF('4 Price book'!E3982="","",'4 Price book'!E3982)</f>
        <v/>
      </c>
      <c r="G3980" s="26" t="str">
        <f>IF('4 Price book'!F3982="","",'4 Price book'!F3982)</f>
        <v/>
      </c>
      <c r="H3980" s="26" t="str">
        <f>IF('4 Price book'!G3982="","",'4 Price book'!G3982)</f>
        <v/>
      </c>
      <c r="I3980" s="26" t="str">
        <f>IF('4 Price book'!H3982="","",'4 Price book'!H3982)</f>
        <v/>
      </c>
      <c r="J3980" s="26" t="str">
        <f>IF('4 Price book'!I3982="","",'4 Price book'!I3982)</f>
        <v/>
      </c>
      <c r="K3980" s="26" t="str">
        <f>IF('4 Price book'!J3982="","",'4 Price book'!J3982)</f>
        <v/>
      </c>
      <c r="L3980" s="26" t="str">
        <f>IF('4 Price book'!K3982="","",'4 Price book'!K3982)</f>
        <v/>
      </c>
      <c r="M3980" s="26" t="str">
        <f>IF('4 Price book'!K3982="","",VLOOKUP(L3980,'2 Lists'!$F$10:$G$999,2,FALSE))</f>
        <v/>
      </c>
      <c r="N3980" s="26" t="str">
        <f>IF('4 Price book'!L3982="","",'4 Price book'!L3982)</f>
        <v/>
      </c>
      <c r="O3980" s="26" t="str">
        <f>IF('4 Price book'!M3982="","",'4 Price book'!M3982)</f>
        <v/>
      </c>
      <c r="P3980" s="26" t="str">
        <f>IF('4 Price book'!N3982="","",'4 Price book'!N3982)</f>
        <v/>
      </c>
      <c r="Q3980" s="26" t="str">
        <f>IF('4 Price book'!O3982="","",'4 Price book'!O3982)</f>
        <v/>
      </c>
      <c r="R3980" s="35"/>
      <c r="S3980" s="35"/>
      <c r="T3980" s="35"/>
      <c r="U3980" s="35"/>
      <c r="V3980" s="35"/>
    </row>
    <row r="3981" spans="1:22" x14ac:dyDescent="0.25">
      <c r="A3981" s="26">
        <v>3980</v>
      </c>
      <c r="B3981" s="26" t="str">
        <f>IF('1 Cover'!$B$27="Yes",IFERROR(VLOOKUP('4 Price book'!C3983,'Catalogs (internal)'!$L$2:$N$991,2,FALSE),""),IF('4 Price book'!C3983="","",'4 Price book'!C3983))</f>
        <v/>
      </c>
      <c r="C3981" s="26" t="str">
        <f>IF('4 Price book'!C3983="","",IF('1 Cover'!$B$27="No","",IFERROR(VLOOKUP('4 Price book'!C3983,'Catalogs (internal)'!$L$2:$N$991,3,FALSE),"")))</f>
        <v/>
      </c>
      <c r="D3981" s="26" t="str">
        <f>IF('4 Price book'!D3983="","",'4 Price book'!D3983)</f>
        <v/>
      </c>
      <c r="E3981" s="26" t="str">
        <f>IF('4 Price book'!D3983="","",VLOOKUP('4 Price book'!D3983,'2 Lists'!$I$10:$J$999,2,FALSE))</f>
        <v/>
      </c>
      <c r="F3981" s="26" t="str">
        <f>IF('4 Price book'!E3983="","",'4 Price book'!E3983)</f>
        <v/>
      </c>
      <c r="G3981" s="26" t="str">
        <f>IF('4 Price book'!F3983="","",'4 Price book'!F3983)</f>
        <v/>
      </c>
      <c r="H3981" s="26" t="str">
        <f>IF('4 Price book'!G3983="","",'4 Price book'!G3983)</f>
        <v/>
      </c>
      <c r="I3981" s="26" t="str">
        <f>IF('4 Price book'!H3983="","",'4 Price book'!H3983)</f>
        <v/>
      </c>
      <c r="J3981" s="26" t="str">
        <f>IF('4 Price book'!I3983="","",'4 Price book'!I3983)</f>
        <v/>
      </c>
      <c r="K3981" s="26" t="str">
        <f>IF('4 Price book'!J3983="","",'4 Price book'!J3983)</f>
        <v/>
      </c>
      <c r="L3981" s="26" t="str">
        <f>IF('4 Price book'!K3983="","",'4 Price book'!K3983)</f>
        <v/>
      </c>
      <c r="M3981" s="26" t="str">
        <f>IF('4 Price book'!K3983="","",VLOOKUP(L3981,'2 Lists'!$F$10:$G$999,2,FALSE))</f>
        <v/>
      </c>
      <c r="N3981" s="26" t="str">
        <f>IF('4 Price book'!L3983="","",'4 Price book'!L3983)</f>
        <v/>
      </c>
      <c r="O3981" s="26" t="str">
        <f>IF('4 Price book'!M3983="","",'4 Price book'!M3983)</f>
        <v/>
      </c>
      <c r="P3981" s="26" t="str">
        <f>IF('4 Price book'!N3983="","",'4 Price book'!N3983)</f>
        <v/>
      </c>
      <c r="Q3981" s="26" t="str">
        <f>IF('4 Price book'!O3983="","",'4 Price book'!O3983)</f>
        <v/>
      </c>
      <c r="R3981" s="35"/>
      <c r="S3981" s="35"/>
      <c r="T3981" s="35"/>
      <c r="U3981" s="35"/>
      <c r="V3981" s="35"/>
    </row>
    <row r="3982" spans="1:22" x14ac:dyDescent="0.25">
      <c r="A3982" s="26">
        <v>3981</v>
      </c>
      <c r="B3982" s="26" t="str">
        <f>IF('1 Cover'!$B$27="Yes",IFERROR(VLOOKUP('4 Price book'!C3984,'Catalogs (internal)'!$L$2:$N$991,2,FALSE),""),IF('4 Price book'!C3984="","",'4 Price book'!C3984))</f>
        <v/>
      </c>
      <c r="C3982" s="26" t="str">
        <f>IF('4 Price book'!C3984="","",IF('1 Cover'!$B$27="No","",IFERROR(VLOOKUP('4 Price book'!C3984,'Catalogs (internal)'!$L$2:$N$991,3,FALSE),"")))</f>
        <v/>
      </c>
      <c r="D3982" s="26" t="str">
        <f>IF('4 Price book'!D3984="","",'4 Price book'!D3984)</f>
        <v/>
      </c>
      <c r="E3982" s="26" t="str">
        <f>IF('4 Price book'!D3984="","",VLOOKUP('4 Price book'!D3984,'2 Lists'!$I$10:$J$999,2,FALSE))</f>
        <v/>
      </c>
      <c r="F3982" s="26" t="str">
        <f>IF('4 Price book'!E3984="","",'4 Price book'!E3984)</f>
        <v/>
      </c>
      <c r="G3982" s="26" t="str">
        <f>IF('4 Price book'!F3984="","",'4 Price book'!F3984)</f>
        <v/>
      </c>
      <c r="H3982" s="26" t="str">
        <f>IF('4 Price book'!G3984="","",'4 Price book'!G3984)</f>
        <v/>
      </c>
      <c r="I3982" s="26" t="str">
        <f>IF('4 Price book'!H3984="","",'4 Price book'!H3984)</f>
        <v/>
      </c>
      <c r="J3982" s="26" t="str">
        <f>IF('4 Price book'!I3984="","",'4 Price book'!I3984)</f>
        <v/>
      </c>
      <c r="K3982" s="26" t="str">
        <f>IF('4 Price book'!J3984="","",'4 Price book'!J3984)</f>
        <v/>
      </c>
      <c r="L3982" s="26" t="str">
        <f>IF('4 Price book'!K3984="","",'4 Price book'!K3984)</f>
        <v/>
      </c>
      <c r="M3982" s="26" t="str">
        <f>IF('4 Price book'!K3984="","",VLOOKUP(L3982,'2 Lists'!$F$10:$G$999,2,FALSE))</f>
        <v/>
      </c>
      <c r="N3982" s="26" t="str">
        <f>IF('4 Price book'!L3984="","",'4 Price book'!L3984)</f>
        <v/>
      </c>
      <c r="O3982" s="26" t="str">
        <f>IF('4 Price book'!M3984="","",'4 Price book'!M3984)</f>
        <v/>
      </c>
      <c r="P3982" s="26" t="str">
        <f>IF('4 Price book'!N3984="","",'4 Price book'!N3984)</f>
        <v/>
      </c>
      <c r="Q3982" s="26" t="str">
        <f>IF('4 Price book'!O3984="","",'4 Price book'!O3984)</f>
        <v/>
      </c>
      <c r="R3982" s="35"/>
      <c r="S3982" s="35"/>
      <c r="T3982" s="35"/>
      <c r="U3982" s="35"/>
      <c r="V3982" s="35"/>
    </row>
    <row r="3983" spans="1:22" ht="15" customHeight="1" x14ac:dyDescent="0.25">
      <c r="A3983" s="26">
        <v>3982</v>
      </c>
      <c r="B3983" s="26" t="str">
        <f>IF('1 Cover'!$B$27="Yes",IFERROR(VLOOKUP('4 Price book'!C3985,'Catalogs (internal)'!$L$2:$N$991,2,FALSE),""),IF('4 Price book'!C3985="","",'4 Price book'!C3985))</f>
        <v/>
      </c>
      <c r="C3983" s="26" t="str">
        <f>IF('4 Price book'!C3985="","",IF('1 Cover'!$B$27="No","",IFERROR(VLOOKUP('4 Price book'!C3985,'Catalogs (internal)'!$L$2:$N$991,3,FALSE),"")))</f>
        <v/>
      </c>
      <c r="D3983" s="26" t="str">
        <f>IF('4 Price book'!D3985="","",'4 Price book'!D3985)</f>
        <v/>
      </c>
      <c r="E3983" s="26" t="str">
        <f>IF('4 Price book'!D3985="","",VLOOKUP('4 Price book'!D3985,'2 Lists'!$I$10:$J$999,2,FALSE))</f>
        <v/>
      </c>
      <c r="F3983" s="26" t="str">
        <f>IF('4 Price book'!E3985="","",'4 Price book'!E3985)</f>
        <v/>
      </c>
      <c r="G3983" s="26" t="str">
        <f>IF('4 Price book'!F3985="","",'4 Price book'!F3985)</f>
        <v/>
      </c>
      <c r="H3983" s="26" t="str">
        <f>IF('4 Price book'!G3985="","",'4 Price book'!G3985)</f>
        <v/>
      </c>
      <c r="I3983" s="26" t="str">
        <f>IF('4 Price book'!H3985="","",'4 Price book'!H3985)</f>
        <v/>
      </c>
      <c r="J3983" s="26" t="str">
        <f>IF('4 Price book'!I3985="","",'4 Price book'!I3985)</f>
        <v/>
      </c>
      <c r="K3983" s="26" t="str">
        <f>IF('4 Price book'!J3985="","",'4 Price book'!J3985)</f>
        <v/>
      </c>
      <c r="L3983" s="26" t="str">
        <f>IF('4 Price book'!K3985="","",'4 Price book'!K3985)</f>
        <v/>
      </c>
      <c r="M3983" s="26" t="str">
        <f>IF('4 Price book'!K3985="","",VLOOKUP(L3983,'2 Lists'!$F$10:$G$999,2,FALSE))</f>
        <v/>
      </c>
      <c r="N3983" s="26" t="str">
        <f>IF('4 Price book'!L3985="","",'4 Price book'!L3985)</f>
        <v/>
      </c>
      <c r="O3983" s="26" t="str">
        <f>IF('4 Price book'!M3985="","",'4 Price book'!M3985)</f>
        <v/>
      </c>
      <c r="P3983" s="26" t="str">
        <f>IF('4 Price book'!N3985="","",'4 Price book'!N3985)</f>
        <v/>
      </c>
      <c r="Q3983" s="26" t="str">
        <f>IF('4 Price book'!O3985="","",'4 Price book'!O3985)</f>
        <v/>
      </c>
      <c r="R3983" s="35"/>
      <c r="S3983" s="35"/>
      <c r="T3983" s="35"/>
      <c r="U3983" s="35"/>
      <c r="V3983" s="35"/>
    </row>
    <row r="3984" spans="1:22" ht="15" customHeight="1" x14ac:dyDescent="0.25">
      <c r="A3984" s="26">
        <v>3983</v>
      </c>
      <c r="B3984" s="26" t="str">
        <f>IF('1 Cover'!$B$27="Yes",IFERROR(VLOOKUP('4 Price book'!C3986,'Catalogs (internal)'!$L$2:$N$991,2,FALSE),""),IF('4 Price book'!C3986="","",'4 Price book'!C3986))</f>
        <v/>
      </c>
      <c r="C3984" s="26" t="str">
        <f>IF('4 Price book'!C3986="","",IF('1 Cover'!$B$27="No","",IFERROR(VLOOKUP('4 Price book'!C3986,'Catalogs (internal)'!$L$2:$N$991,3,FALSE),"")))</f>
        <v/>
      </c>
      <c r="D3984" s="26" t="str">
        <f>IF('4 Price book'!D3986="","",'4 Price book'!D3986)</f>
        <v/>
      </c>
      <c r="E3984" s="26" t="str">
        <f>IF('4 Price book'!D3986="","",VLOOKUP('4 Price book'!D3986,'2 Lists'!$I$10:$J$999,2,FALSE))</f>
        <v/>
      </c>
      <c r="F3984" s="26" t="str">
        <f>IF('4 Price book'!E3986="","",'4 Price book'!E3986)</f>
        <v/>
      </c>
      <c r="G3984" s="26" t="str">
        <f>IF('4 Price book'!F3986="","",'4 Price book'!F3986)</f>
        <v/>
      </c>
      <c r="H3984" s="26" t="str">
        <f>IF('4 Price book'!G3986="","",'4 Price book'!G3986)</f>
        <v/>
      </c>
      <c r="I3984" s="26" t="str">
        <f>IF('4 Price book'!H3986="","",'4 Price book'!H3986)</f>
        <v/>
      </c>
      <c r="J3984" s="26" t="str">
        <f>IF('4 Price book'!I3986="","",'4 Price book'!I3986)</f>
        <v/>
      </c>
      <c r="K3984" s="26" t="str">
        <f>IF('4 Price book'!J3986="","",'4 Price book'!J3986)</f>
        <v/>
      </c>
      <c r="L3984" s="26" t="str">
        <f>IF('4 Price book'!K3986="","",'4 Price book'!K3986)</f>
        <v/>
      </c>
      <c r="M3984" s="26" t="str">
        <f>IF('4 Price book'!K3986="","",VLOOKUP(L3984,'2 Lists'!$F$10:$G$999,2,FALSE))</f>
        <v/>
      </c>
      <c r="N3984" s="26" t="str">
        <f>IF('4 Price book'!L3986="","",'4 Price book'!L3986)</f>
        <v/>
      </c>
      <c r="O3984" s="26" t="str">
        <f>IF('4 Price book'!M3986="","",'4 Price book'!M3986)</f>
        <v/>
      </c>
      <c r="P3984" s="26" t="str">
        <f>IF('4 Price book'!N3986="","",'4 Price book'!N3986)</f>
        <v/>
      </c>
      <c r="Q3984" s="26" t="str">
        <f>IF('4 Price book'!O3986="","",'4 Price book'!O3986)</f>
        <v/>
      </c>
      <c r="R3984" s="35"/>
      <c r="S3984" s="35"/>
      <c r="T3984" s="35"/>
      <c r="U3984" s="35"/>
      <c r="V3984" s="35"/>
    </row>
    <row r="3985" spans="1:22" ht="15" customHeight="1" x14ac:dyDescent="0.25">
      <c r="A3985" s="26">
        <v>3984</v>
      </c>
      <c r="B3985" s="26" t="str">
        <f>IF('1 Cover'!$B$27="Yes",IFERROR(VLOOKUP('4 Price book'!C3987,'Catalogs (internal)'!$L$2:$N$991,2,FALSE),""),IF('4 Price book'!C3987="","",'4 Price book'!C3987))</f>
        <v/>
      </c>
      <c r="C3985" s="26" t="str">
        <f>IF('4 Price book'!C3987="","",IF('1 Cover'!$B$27="No","",IFERROR(VLOOKUP('4 Price book'!C3987,'Catalogs (internal)'!$L$2:$N$991,3,FALSE),"")))</f>
        <v/>
      </c>
      <c r="D3985" s="26" t="str">
        <f>IF('4 Price book'!D3987="","",'4 Price book'!D3987)</f>
        <v/>
      </c>
      <c r="E3985" s="26" t="str">
        <f>IF('4 Price book'!D3987="","",VLOOKUP('4 Price book'!D3987,'2 Lists'!$I$10:$J$999,2,FALSE))</f>
        <v/>
      </c>
      <c r="F3985" s="26" t="str">
        <f>IF('4 Price book'!E3987="","",'4 Price book'!E3987)</f>
        <v/>
      </c>
      <c r="G3985" s="26" t="str">
        <f>IF('4 Price book'!F3987="","",'4 Price book'!F3987)</f>
        <v/>
      </c>
      <c r="H3985" s="26" t="str">
        <f>IF('4 Price book'!G3987="","",'4 Price book'!G3987)</f>
        <v/>
      </c>
      <c r="I3985" s="26" t="str">
        <f>IF('4 Price book'!H3987="","",'4 Price book'!H3987)</f>
        <v/>
      </c>
      <c r="J3985" s="26" t="str">
        <f>IF('4 Price book'!I3987="","",'4 Price book'!I3987)</f>
        <v/>
      </c>
      <c r="K3985" s="26" t="str">
        <f>IF('4 Price book'!J3987="","",'4 Price book'!J3987)</f>
        <v/>
      </c>
      <c r="L3985" s="26" t="str">
        <f>IF('4 Price book'!K3987="","",'4 Price book'!K3987)</f>
        <v/>
      </c>
      <c r="M3985" s="26" t="str">
        <f>IF('4 Price book'!K3987="","",VLOOKUP(L3985,'2 Lists'!$F$10:$G$999,2,FALSE))</f>
        <v/>
      </c>
      <c r="N3985" s="26" t="str">
        <f>IF('4 Price book'!L3987="","",'4 Price book'!L3987)</f>
        <v/>
      </c>
      <c r="O3985" s="26" t="str">
        <f>IF('4 Price book'!M3987="","",'4 Price book'!M3987)</f>
        <v/>
      </c>
      <c r="P3985" s="26" t="str">
        <f>IF('4 Price book'!N3987="","",'4 Price book'!N3987)</f>
        <v/>
      </c>
      <c r="Q3985" s="26" t="str">
        <f>IF('4 Price book'!O3987="","",'4 Price book'!O3987)</f>
        <v/>
      </c>
      <c r="R3985" s="35"/>
      <c r="S3985" s="35"/>
      <c r="T3985" s="35"/>
      <c r="U3985" s="35"/>
      <c r="V3985" s="35"/>
    </row>
    <row r="3986" spans="1:22" ht="15" customHeight="1" x14ac:dyDescent="0.25">
      <c r="A3986" s="26">
        <v>3985</v>
      </c>
      <c r="B3986" s="26" t="str">
        <f>IF('1 Cover'!$B$27="Yes",IFERROR(VLOOKUP('4 Price book'!C3988,'Catalogs (internal)'!$L$2:$N$991,2,FALSE),""),IF('4 Price book'!C3988="","",'4 Price book'!C3988))</f>
        <v/>
      </c>
      <c r="C3986" s="26" t="str">
        <f>IF('4 Price book'!C3988="","",IF('1 Cover'!$B$27="No","",IFERROR(VLOOKUP('4 Price book'!C3988,'Catalogs (internal)'!$L$2:$N$991,3,FALSE),"")))</f>
        <v/>
      </c>
      <c r="D3986" s="26" t="str">
        <f>IF('4 Price book'!D3988="","",'4 Price book'!D3988)</f>
        <v/>
      </c>
      <c r="E3986" s="26" t="str">
        <f>IF('4 Price book'!D3988="","",VLOOKUP('4 Price book'!D3988,'2 Lists'!$I$10:$J$999,2,FALSE))</f>
        <v/>
      </c>
      <c r="F3986" s="26" t="str">
        <f>IF('4 Price book'!E3988="","",'4 Price book'!E3988)</f>
        <v/>
      </c>
      <c r="G3986" s="26" t="str">
        <f>IF('4 Price book'!F3988="","",'4 Price book'!F3988)</f>
        <v/>
      </c>
      <c r="H3986" s="26" t="str">
        <f>IF('4 Price book'!G3988="","",'4 Price book'!G3988)</f>
        <v/>
      </c>
      <c r="I3986" s="26" t="str">
        <f>IF('4 Price book'!H3988="","",'4 Price book'!H3988)</f>
        <v/>
      </c>
      <c r="J3986" s="26" t="str">
        <f>IF('4 Price book'!I3988="","",'4 Price book'!I3988)</f>
        <v/>
      </c>
      <c r="K3986" s="26" t="str">
        <f>IF('4 Price book'!J3988="","",'4 Price book'!J3988)</f>
        <v/>
      </c>
      <c r="L3986" s="26" t="str">
        <f>IF('4 Price book'!K3988="","",'4 Price book'!K3988)</f>
        <v/>
      </c>
      <c r="M3986" s="26" t="str">
        <f>IF('4 Price book'!K3988="","",VLOOKUP(L3986,'2 Lists'!$F$10:$G$999,2,FALSE))</f>
        <v/>
      </c>
      <c r="N3986" s="26" t="str">
        <f>IF('4 Price book'!L3988="","",'4 Price book'!L3988)</f>
        <v/>
      </c>
      <c r="O3986" s="26" t="str">
        <f>IF('4 Price book'!M3988="","",'4 Price book'!M3988)</f>
        <v/>
      </c>
      <c r="P3986" s="26" t="str">
        <f>IF('4 Price book'!N3988="","",'4 Price book'!N3988)</f>
        <v/>
      </c>
      <c r="Q3986" s="26" t="str">
        <f>IF('4 Price book'!O3988="","",'4 Price book'!O3988)</f>
        <v/>
      </c>
      <c r="R3986" s="35"/>
      <c r="S3986" s="35"/>
      <c r="T3986" s="35"/>
      <c r="U3986" s="35"/>
      <c r="V3986" s="35"/>
    </row>
    <row r="3987" spans="1:22" ht="15" customHeight="1" x14ac:dyDescent="0.25">
      <c r="A3987" s="26">
        <v>3986</v>
      </c>
      <c r="B3987" s="26" t="str">
        <f>IF('1 Cover'!$B$27="Yes",IFERROR(VLOOKUP('4 Price book'!C3989,'Catalogs (internal)'!$L$2:$N$991,2,FALSE),""),IF('4 Price book'!C3989="","",'4 Price book'!C3989))</f>
        <v/>
      </c>
      <c r="C3987" s="26" t="str">
        <f>IF('4 Price book'!C3989="","",IF('1 Cover'!$B$27="No","",IFERROR(VLOOKUP('4 Price book'!C3989,'Catalogs (internal)'!$L$2:$N$991,3,FALSE),"")))</f>
        <v/>
      </c>
      <c r="D3987" s="26" t="str">
        <f>IF('4 Price book'!D3989="","",'4 Price book'!D3989)</f>
        <v/>
      </c>
      <c r="E3987" s="26" t="str">
        <f>IF('4 Price book'!D3989="","",VLOOKUP('4 Price book'!D3989,'2 Lists'!$I$10:$J$999,2,FALSE))</f>
        <v/>
      </c>
      <c r="F3987" s="26" t="str">
        <f>IF('4 Price book'!E3989="","",'4 Price book'!E3989)</f>
        <v/>
      </c>
      <c r="G3987" s="26" t="str">
        <f>IF('4 Price book'!F3989="","",'4 Price book'!F3989)</f>
        <v/>
      </c>
      <c r="H3987" s="26" t="str">
        <f>IF('4 Price book'!G3989="","",'4 Price book'!G3989)</f>
        <v/>
      </c>
      <c r="I3987" s="26" t="str">
        <f>IF('4 Price book'!H3989="","",'4 Price book'!H3989)</f>
        <v/>
      </c>
      <c r="J3987" s="26" t="str">
        <f>IF('4 Price book'!I3989="","",'4 Price book'!I3989)</f>
        <v/>
      </c>
      <c r="K3987" s="26" t="str">
        <f>IF('4 Price book'!J3989="","",'4 Price book'!J3989)</f>
        <v/>
      </c>
      <c r="L3987" s="26" t="str">
        <f>IF('4 Price book'!K3989="","",'4 Price book'!K3989)</f>
        <v/>
      </c>
      <c r="M3987" s="26" t="str">
        <f>IF('4 Price book'!K3989="","",VLOOKUP(L3987,'2 Lists'!$F$10:$G$999,2,FALSE))</f>
        <v/>
      </c>
      <c r="N3987" s="26" t="str">
        <f>IF('4 Price book'!L3989="","",'4 Price book'!L3989)</f>
        <v/>
      </c>
      <c r="O3987" s="26" t="str">
        <f>IF('4 Price book'!M3989="","",'4 Price book'!M3989)</f>
        <v/>
      </c>
      <c r="P3987" s="26" t="str">
        <f>IF('4 Price book'!N3989="","",'4 Price book'!N3989)</f>
        <v/>
      </c>
      <c r="Q3987" s="26" t="str">
        <f>IF('4 Price book'!O3989="","",'4 Price book'!O3989)</f>
        <v/>
      </c>
      <c r="R3987" s="35"/>
      <c r="S3987" s="35"/>
      <c r="T3987" s="35"/>
      <c r="U3987" s="35"/>
      <c r="V3987" s="35"/>
    </row>
    <row r="3988" spans="1:22" ht="15" customHeight="1" x14ac:dyDescent="0.25">
      <c r="A3988" s="26">
        <v>3987</v>
      </c>
      <c r="B3988" s="26" t="str">
        <f>IF('1 Cover'!$B$27="Yes",IFERROR(VLOOKUP('4 Price book'!C3990,'Catalogs (internal)'!$L$2:$N$991,2,FALSE),""),IF('4 Price book'!C3990="","",'4 Price book'!C3990))</f>
        <v/>
      </c>
      <c r="C3988" s="26" t="str">
        <f>IF('4 Price book'!C3990="","",IF('1 Cover'!$B$27="No","",IFERROR(VLOOKUP('4 Price book'!C3990,'Catalogs (internal)'!$L$2:$N$991,3,FALSE),"")))</f>
        <v/>
      </c>
      <c r="D3988" s="26" t="str">
        <f>IF('4 Price book'!D3990="","",'4 Price book'!D3990)</f>
        <v/>
      </c>
      <c r="E3988" s="26" t="str">
        <f>IF('4 Price book'!D3990="","",VLOOKUP('4 Price book'!D3990,'2 Lists'!$I$10:$J$999,2,FALSE))</f>
        <v/>
      </c>
      <c r="F3988" s="26" t="str">
        <f>IF('4 Price book'!E3990="","",'4 Price book'!E3990)</f>
        <v/>
      </c>
      <c r="G3988" s="26" t="str">
        <f>IF('4 Price book'!F3990="","",'4 Price book'!F3990)</f>
        <v/>
      </c>
      <c r="H3988" s="26" t="str">
        <f>IF('4 Price book'!G3990="","",'4 Price book'!G3990)</f>
        <v/>
      </c>
      <c r="I3988" s="26" t="str">
        <f>IF('4 Price book'!H3990="","",'4 Price book'!H3990)</f>
        <v/>
      </c>
      <c r="J3988" s="26" t="str">
        <f>IF('4 Price book'!I3990="","",'4 Price book'!I3990)</f>
        <v/>
      </c>
      <c r="K3988" s="26" t="str">
        <f>IF('4 Price book'!J3990="","",'4 Price book'!J3990)</f>
        <v/>
      </c>
      <c r="L3988" s="26" t="str">
        <f>IF('4 Price book'!K3990="","",'4 Price book'!K3990)</f>
        <v/>
      </c>
      <c r="M3988" s="26" t="str">
        <f>IF('4 Price book'!K3990="","",VLOOKUP(L3988,'2 Lists'!$F$10:$G$999,2,FALSE))</f>
        <v/>
      </c>
      <c r="N3988" s="26" t="str">
        <f>IF('4 Price book'!L3990="","",'4 Price book'!L3990)</f>
        <v/>
      </c>
      <c r="O3988" s="26" t="str">
        <f>IF('4 Price book'!M3990="","",'4 Price book'!M3990)</f>
        <v/>
      </c>
      <c r="P3988" s="26" t="str">
        <f>IF('4 Price book'!N3990="","",'4 Price book'!N3990)</f>
        <v/>
      </c>
      <c r="Q3988" s="26" t="str">
        <f>IF('4 Price book'!O3990="","",'4 Price book'!O3990)</f>
        <v/>
      </c>
      <c r="R3988" s="35"/>
      <c r="S3988" s="35"/>
      <c r="T3988" s="35"/>
      <c r="U3988" s="35"/>
      <c r="V3988" s="35"/>
    </row>
    <row r="3989" spans="1:22" ht="15" customHeight="1" x14ac:dyDescent="0.25">
      <c r="A3989" s="26">
        <v>3988</v>
      </c>
      <c r="B3989" s="26" t="str">
        <f>IF('1 Cover'!$B$27="Yes",IFERROR(VLOOKUP('4 Price book'!C3991,'Catalogs (internal)'!$L$2:$N$991,2,FALSE),""),IF('4 Price book'!C3991="","",'4 Price book'!C3991))</f>
        <v/>
      </c>
      <c r="C3989" s="26" t="str">
        <f>IF('4 Price book'!C3991="","",IF('1 Cover'!$B$27="No","",IFERROR(VLOOKUP('4 Price book'!C3991,'Catalogs (internal)'!$L$2:$N$991,3,FALSE),"")))</f>
        <v/>
      </c>
      <c r="D3989" s="26" t="str">
        <f>IF('4 Price book'!D3991="","",'4 Price book'!D3991)</f>
        <v/>
      </c>
      <c r="E3989" s="26" t="str">
        <f>IF('4 Price book'!D3991="","",VLOOKUP('4 Price book'!D3991,'2 Lists'!$I$10:$J$999,2,FALSE))</f>
        <v/>
      </c>
      <c r="F3989" s="26" t="str">
        <f>IF('4 Price book'!E3991="","",'4 Price book'!E3991)</f>
        <v/>
      </c>
      <c r="G3989" s="26" t="str">
        <f>IF('4 Price book'!F3991="","",'4 Price book'!F3991)</f>
        <v/>
      </c>
      <c r="H3989" s="26" t="str">
        <f>IF('4 Price book'!G3991="","",'4 Price book'!G3991)</f>
        <v/>
      </c>
      <c r="I3989" s="26" t="str">
        <f>IF('4 Price book'!H3991="","",'4 Price book'!H3991)</f>
        <v/>
      </c>
      <c r="J3989" s="26" t="str">
        <f>IF('4 Price book'!I3991="","",'4 Price book'!I3991)</f>
        <v/>
      </c>
      <c r="K3989" s="26" t="str">
        <f>IF('4 Price book'!J3991="","",'4 Price book'!J3991)</f>
        <v/>
      </c>
      <c r="L3989" s="26" t="str">
        <f>IF('4 Price book'!K3991="","",'4 Price book'!K3991)</f>
        <v/>
      </c>
      <c r="M3989" s="26" t="str">
        <f>IF('4 Price book'!K3991="","",VLOOKUP(L3989,'2 Lists'!$F$10:$G$999,2,FALSE))</f>
        <v/>
      </c>
      <c r="N3989" s="26" t="str">
        <f>IF('4 Price book'!L3991="","",'4 Price book'!L3991)</f>
        <v/>
      </c>
      <c r="O3989" s="26" t="str">
        <f>IF('4 Price book'!M3991="","",'4 Price book'!M3991)</f>
        <v/>
      </c>
      <c r="P3989" s="26" t="str">
        <f>IF('4 Price book'!N3991="","",'4 Price book'!N3991)</f>
        <v/>
      </c>
      <c r="Q3989" s="26" t="str">
        <f>IF('4 Price book'!O3991="","",'4 Price book'!O3991)</f>
        <v/>
      </c>
      <c r="R3989" s="34"/>
      <c r="S3989" s="34"/>
      <c r="T3989" s="34"/>
      <c r="U3989" s="34"/>
      <c r="V3989" s="34"/>
    </row>
    <row r="3990" spans="1:22" ht="15" customHeight="1" x14ac:dyDescent="0.25">
      <c r="A3990" s="26">
        <v>3989</v>
      </c>
      <c r="B3990" s="26" t="str">
        <f>IF('1 Cover'!$B$27="Yes",IFERROR(VLOOKUP('4 Price book'!C3992,'Catalogs (internal)'!$L$2:$N$991,2,FALSE),""),IF('4 Price book'!C3992="","",'4 Price book'!C3992))</f>
        <v/>
      </c>
      <c r="C3990" s="26" t="str">
        <f>IF('4 Price book'!C3992="","",IF('1 Cover'!$B$27="No","",IFERROR(VLOOKUP('4 Price book'!C3992,'Catalogs (internal)'!$L$2:$N$991,3,FALSE),"")))</f>
        <v/>
      </c>
      <c r="D3990" s="26" t="str">
        <f>IF('4 Price book'!D3992="","",'4 Price book'!D3992)</f>
        <v/>
      </c>
      <c r="E3990" s="26" t="str">
        <f>IF('4 Price book'!D3992="","",VLOOKUP('4 Price book'!D3992,'2 Lists'!$I$10:$J$999,2,FALSE))</f>
        <v/>
      </c>
      <c r="F3990" s="26" t="str">
        <f>IF('4 Price book'!E3992="","",'4 Price book'!E3992)</f>
        <v/>
      </c>
      <c r="G3990" s="26" t="str">
        <f>IF('4 Price book'!F3992="","",'4 Price book'!F3992)</f>
        <v/>
      </c>
      <c r="H3990" s="26" t="str">
        <f>IF('4 Price book'!G3992="","",'4 Price book'!G3992)</f>
        <v/>
      </c>
      <c r="I3990" s="26" t="str">
        <f>IF('4 Price book'!H3992="","",'4 Price book'!H3992)</f>
        <v/>
      </c>
      <c r="J3990" s="26" t="str">
        <f>IF('4 Price book'!I3992="","",'4 Price book'!I3992)</f>
        <v/>
      </c>
      <c r="K3990" s="26" t="str">
        <f>IF('4 Price book'!J3992="","",'4 Price book'!J3992)</f>
        <v/>
      </c>
      <c r="L3990" s="26" t="str">
        <f>IF('4 Price book'!K3992="","",'4 Price book'!K3992)</f>
        <v/>
      </c>
      <c r="M3990" s="26" t="str">
        <f>IF('4 Price book'!K3992="","",VLOOKUP(L3990,'2 Lists'!$F$10:$G$999,2,FALSE))</f>
        <v/>
      </c>
      <c r="N3990" s="26" t="str">
        <f>IF('4 Price book'!L3992="","",'4 Price book'!L3992)</f>
        <v/>
      </c>
      <c r="O3990" s="26" t="str">
        <f>IF('4 Price book'!M3992="","",'4 Price book'!M3992)</f>
        <v/>
      </c>
      <c r="P3990" s="26" t="str">
        <f>IF('4 Price book'!N3992="","",'4 Price book'!N3992)</f>
        <v/>
      </c>
      <c r="Q3990" s="26" t="str">
        <f>IF('4 Price book'!O3992="","",'4 Price book'!O3992)</f>
        <v/>
      </c>
      <c r="R3990" s="34"/>
      <c r="S3990" s="34"/>
      <c r="T3990" s="34"/>
      <c r="U3990" s="34"/>
      <c r="V3990" s="34"/>
    </row>
    <row r="3991" spans="1:22" ht="15" customHeight="1" x14ac:dyDescent="0.25">
      <c r="A3991" s="26">
        <v>3990</v>
      </c>
      <c r="B3991" s="26" t="str">
        <f>IF('1 Cover'!$B$27="Yes",IFERROR(VLOOKUP('4 Price book'!C3993,'Catalogs (internal)'!$L$2:$N$991,2,FALSE),""),IF('4 Price book'!C3993="","",'4 Price book'!C3993))</f>
        <v/>
      </c>
      <c r="C3991" s="26" t="str">
        <f>IF('4 Price book'!C3993="","",IF('1 Cover'!$B$27="No","",IFERROR(VLOOKUP('4 Price book'!C3993,'Catalogs (internal)'!$L$2:$N$991,3,FALSE),"")))</f>
        <v/>
      </c>
      <c r="D3991" s="26" t="str">
        <f>IF('4 Price book'!D3993="","",'4 Price book'!D3993)</f>
        <v/>
      </c>
      <c r="E3991" s="26" t="str">
        <f>IF('4 Price book'!D3993="","",VLOOKUP('4 Price book'!D3993,'2 Lists'!$I$10:$J$999,2,FALSE))</f>
        <v/>
      </c>
      <c r="F3991" s="26" t="str">
        <f>IF('4 Price book'!E3993="","",'4 Price book'!E3993)</f>
        <v/>
      </c>
      <c r="G3991" s="26" t="str">
        <f>IF('4 Price book'!F3993="","",'4 Price book'!F3993)</f>
        <v/>
      </c>
      <c r="H3991" s="26" t="str">
        <f>IF('4 Price book'!G3993="","",'4 Price book'!G3993)</f>
        <v/>
      </c>
      <c r="I3991" s="26" t="str">
        <f>IF('4 Price book'!H3993="","",'4 Price book'!H3993)</f>
        <v/>
      </c>
      <c r="J3991" s="26" t="str">
        <f>IF('4 Price book'!I3993="","",'4 Price book'!I3993)</f>
        <v/>
      </c>
      <c r="K3991" s="26" t="str">
        <f>IF('4 Price book'!J3993="","",'4 Price book'!J3993)</f>
        <v/>
      </c>
      <c r="L3991" s="26" t="str">
        <f>IF('4 Price book'!K3993="","",'4 Price book'!K3993)</f>
        <v/>
      </c>
      <c r="M3991" s="26" t="str">
        <f>IF('4 Price book'!K3993="","",VLOOKUP(L3991,'2 Lists'!$F$10:$G$999,2,FALSE))</f>
        <v/>
      </c>
      <c r="N3991" s="26" t="str">
        <f>IF('4 Price book'!L3993="","",'4 Price book'!L3993)</f>
        <v/>
      </c>
      <c r="O3991" s="26" t="str">
        <f>IF('4 Price book'!M3993="","",'4 Price book'!M3993)</f>
        <v/>
      </c>
      <c r="P3991" s="26" t="str">
        <f>IF('4 Price book'!N3993="","",'4 Price book'!N3993)</f>
        <v/>
      </c>
      <c r="Q3991" s="26" t="str">
        <f>IF('4 Price book'!O3993="","",'4 Price book'!O3993)</f>
        <v/>
      </c>
      <c r="R3991" s="34"/>
      <c r="S3991" s="34"/>
      <c r="T3991" s="34"/>
      <c r="U3991" s="34"/>
      <c r="V3991" s="34"/>
    </row>
    <row r="3992" spans="1:22" ht="15" customHeight="1" x14ac:dyDescent="0.25">
      <c r="A3992" s="26">
        <v>3991</v>
      </c>
      <c r="B3992" s="26" t="str">
        <f>IF('1 Cover'!$B$27="Yes",IFERROR(VLOOKUP('4 Price book'!C3994,'Catalogs (internal)'!$L$2:$N$991,2,FALSE),""),IF('4 Price book'!C3994="","",'4 Price book'!C3994))</f>
        <v/>
      </c>
      <c r="C3992" s="26" t="str">
        <f>IF('4 Price book'!C3994="","",IF('1 Cover'!$B$27="No","",IFERROR(VLOOKUP('4 Price book'!C3994,'Catalogs (internal)'!$L$2:$N$991,3,FALSE),"")))</f>
        <v/>
      </c>
      <c r="D3992" s="26" t="str">
        <f>IF('4 Price book'!D3994="","",'4 Price book'!D3994)</f>
        <v/>
      </c>
      <c r="E3992" s="26" t="str">
        <f>IF('4 Price book'!D3994="","",VLOOKUP('4 Price book'!D3994,'2 Lists'!$I$10:$J$999,2,FALSE))</f>
        <v/>
      </c>
      <c r="F3992" s="26" t="str">
        <f>IF('4 Price book'!E3994="","",'4 Price book'!E3994)</f>
        <v/>
      </c>
      <c r="G3992" s="26" t="str">
        <f>IF('4 Price book'!F3994="","",'4 Price book'!F3994)</f>
        <v/>
      </c>
      <c r="H3992" s="26" t="str">
        <f>IF('4 Price book'!G3994="","",'4 Price book'!G3994)</f>
        <v/>
      </c>
      <c r="I3992" s="26" t="str">
        <f>IF('4 Price book'!H3994="","",'4 Price book'!H3994)</f>
        <v/>
      </c>
      <c r="J3992" s="26" t="str">
        <f>IF('4 Price book'!I3994="","",'4 Price book'!I3994)</f>
        <v/>
      </c>
      <c r="K3992" s="26" t="str">
        <f>IF('4 Price book'!J3994="","",'4 Price book'!J3994)</f>
        <v/>
      </c>
      <c r="L3992" s="26" t="str">
        <f>IF('4 Price book'!K3994="","",'4 Price book'!K3994)</f>
        <v/>
      </c>
      <c r="M3992" s="26" t="str">
        <f>IF('4 Price book'!K3994="","",VLOOKUP(L3992,'2 Lists'!$F$10:$G$999,2,FALSE))</f>
        <v/>
      </c>
      <c r="N3992" s="26" t="str">
        <f>IF('4 Price book'!L3994="","",'4 Price book'!L3994)</f>
        <v/>
      </c>
      <c r="O3992" s="26" t="str">
        <f>IF('4 Price book'!M3994="","",'4 Price book'!M3994)</f>
        <v/>
      </c>
      <c r="P3992" s="26" t="str">
        <f>IF('4 Price book'!N3994="","",'4 Price book'!N3994)</f>
        <v/>
      </c>
      <c r="Q3992" s="26" t="str">
        <f>IF('4 Price book'!O3994="","",'4 Price book'!O3994)</f>
        <v/>
      </c>
      <c r="R3992" s="34"/>
      <c r="S3992" s="34"/>
      <c r="T3992" s="34"/>
      <c r="U3992" s="34"/>
      <c r="V3992" s="34"/>
    </row>
    <row r="3993" spans="1:22" ht="15" customHeight="1" x14ac:dyDescent="0.25">
      <c r="A3993" s="26">
        <v>3992</v>
      </c>
      <c r="B3993" s="26" t="str">
        <f>IF('1 Cover'!$B$27="Yes",IFERROR(VLOOKUP('4 Price book'!C3995,'Catalogs (internal)'!$L$2:$N$991,2,FALSE),""),IF('4 Price book'!C3995="","",'4 Price book'!C3995))</f>
        <v/>
      </c>
      <c r="C3993" s="26" t="str">
        <f>IF('4 Price book'!C3995="","",IF('1 Cover'!$B$27="No","",IFERROR(VLOOKUP('4 Price book'!C3995,'Catalogs (internal)'!$L$2:$N$991,3,FALSE),"")))</f>
        <v/>
      </c>
      <c r="D3993" s="26" t="str">
        <f>IF('4 Price book'!D3995="","",'4 Price book'!D3995)</f>
        <v/>
      </c>
      <c r="E3993" s="26" t="str">
        <f>IF('4 Price book'!D3995="","",VLOOKUP('4 Price book'!D3995,'2 Lists'!$I$10:$J$999,2,FALSE))</f>
        <v/>
      </c>
      <c r="F3993" s="26" t="str">
        <f>IF('4 Price book'!E3995="","",'4 Price book'!E3995)</f>
        <v/>
      </c>
      <c r="G3993" s="26" t="str">
        <f>IF('4 Price book'!F3995="","",'4 Price book'!F3995)</f>
        <v/>
      </c>
      <c r="H3993" s="26" t="str">
        <f>IF('4 Price book'!G3995="","",'4 Price book'!G3995)</f>
        <v/>
      </c>
      <c r="I3993" s="26" t="str">
        <f>IF('4 Price book'!H3995="","",'4 Price book'!H3995)</f>
        <v/>
      </c>
      <c r="J3993" s="26" t="str">
        <f>IF('4 Price book'!I3995="","",'4 Price book'!I3995)</f>
        <v/>
      </c>
      <c r="K3993" s="26" t="str">
        <f>IF('4 Price book'!J3995="","",'4 Price book'!J3995)</f>
        <v/>
      </c>
      <c r="L3993" s="26" t="str">
        <f>IF('4 Price book'!K3995="","",'4 Price book'!K3995)</f>
        <v/>
      </c>
      <c r="M3993" s="26" t="str">
        <f>IF('4 Price book'!K3995="","",VLOOKUP(L3993,'2 Lists'!$F$10:$G$999,2,FALSE))</f>
        <v/>
      </c>
      <c r="N3993" s="26" t="str">
        <f>IF('4 Price book'!L3995="","",'4 Price book'!L3995)</f>
        <v/>
      </c>
      <c r="O3993" s="26" t="str">
        <f>IF('4 Price book'!M3995="","",'4 Price book'!M3995)</f>
        <v/>
      </c>
      <c r="P3993" s="26" t="str">
        <f>IF('4 Price book'!N3995="","",'4 Price book'!N3995)</f>
        <v/>
      </c>
      <c r="Q3993" s="26" t="str">
        <f>IF('4 Price book'!O3995="","",'4 Price book'!O3995)</f>
        <v/>
      </c>
      <c r="R3993" s="34"/>
      <c r="S3993" s="34"/>
      <c r="T3993" s="34"/>
      <c r="U3993" s="34"/>
      <c r="V3993" s="34"/>
    </row>
    <row r="3994" spans="1:22" ht="15" customHeight="1" x14ac:dyDescent="0.25">
      <c r="A3994" s="26">
        <v>3993</v>
      </c>
      <c r="B3994" s="26" t="str">
        <f>IF('1 Cover'!$B$27="Yes",IFERROR(VLOOKUP('4 Price book'!C3996,'Catalogs (internal)'!$L$2:$N$991,2,FALSE),""),IF('4 Price book'!C3996="","",'4 Price book'!C3996))</f>
        <v/>
      </c>
      <c r="C3994" s="26" t="str">
        <f>IF('4 Price book'!C3996="","",IF('1 Cover'!$B$27="No","",IFERROR(VLOOKUP('4 Price book'!C3996,'Catalogs (internal)'!$L$2:$N$991,3,FALSE),"")))</f>
        <v/>
      </c>
      <c r="D3994" s="26" t="str">
        <f>IF('4 Price book'!D3996="","",'4 Price book'!D3996)</f>
        <v/>
      </c>
      <c r="E3994" s="26" t="str">
        <f>IF('4 Price book'!D3996="","",VLOOKUP('4 Price book'!D3996,'2 Lists'!$I$10:$J$999,2,FALSE))</f>
        <v/>
      </c>
      <c r="F3994" s="26" t="str">
        <f>IF('4 Price book'!E3996="","",'4 Price book'!E3996)</f>
        <v/>
      </c>
      <c r="G3994" s="26" t="str">
        <f>IF('4 Price book'!F3996="","",'4 Price book'!F3996)</f>
        <v/>
      </c>
      <c r="H3994" s="26" t="str">
        <f>IF('4 Price book'!G3996="","",'4 Price book'!G3996)</f>
        <v/>
      </c>
      <c r="I3994" s="26" t="str">
        <f>IF('4 Price book'!H3996="","",'4 Price book'!H3996)</f>
        <v/>
      </c>
      <c r="J3994" s="26" t="str">
        <f>IF('4 Price book'!I3996="","",'4 Price book'!I3996)</f>
        <v/>
      </c>
      <c r="K3994" s="26" t="str">
        <f>IF('4 Price book'!J3996="","",'4 Price book'!J3996)</f>
        <v/>
      </c>
      <c r="L3994" s="26" t="str">
        <f>IF('4 Price book'!K3996="","",'4 Price book'!K3996)</f>
        <v/>
      </c>
      <c r="M3994" s="26" t="str">
        <f>IF('4 Price book'!K3996="","",VLOOKUP(L3994,'2 Lists'!$F$10:$G$999,2,FALSE))</f>
        <v/>
      </c>
      <c r="N3994" s="26" t="str">
        <f>IF('4 Price book'!L3996="","",'4 Price book'!L3996)</f>
        <v/>
      </c>
      <c r="O3994" s="26" t="str">
        <f>IF('4 Price book'!M3996="","",'4 Price book'!M3996)</f>
        <v/>
      </c>
      <c r="P3994" s="26" t="str">
        <f>IF('4 Price book'!N3996="","",'4 Price book'!N3996)</f>
        <v/>
      </c>
      <c r="Q3994" s="26" t="str">
        <f>IF('4 Price book'!O3996="","",'4 Price book'!O3996)</f>
        <v/>
      </c>
      <c r="R3994" s="34"/>
      <c r="S3994" s="34"/>
      <c r="T3994" s="34"/>
      <c r="U3994" s="34"/>
      <c r="V3994" s="34"/>
    </row>
    <row r="3995" spans="1:22" ht="15" customHeight="1" x14ac:dyDescent="0.25">
      <c r="A3995" s="26">
        <v>3994</v>
      </c>
      <c r="B3995" s="26" t="str">
        <f>IF('1 Cover'!$B$27="Yes",IFERROR(VLOOKUP('4 Price book'!C3997,'Catalogs (internal)'!$L$2:$N$991,2,FALSE),""),IF('4 Price book'!C3997="","",'4 Price book'!C3997))</f>
        <v/>
      </c>
      <c r="C3995" s="26" t="str">
        <f>IF('4 Price book'!C3997="","",IF('1 Cover'!$B$27="No","",IFERROR(VLOOKUP('4 Price book'!C3997,'Catalogs (internal)'!$L$2:$N$991,3,FALSE),"")))</f>
        <v/>
      </c>
      <c r="D3995" s="26" t="str">
        <f>IF('4 Price book'!D3997="","",'4 Price book'!D3997)</f>
        <v/>
      </c>
      <c r="E3995" s="26" t="str">
        <f>IF('4 Price book'!D3997="","",VLOOKUP('4 Price book'!D3997,'2 Lists'!$I$10:$J$999,2,FALSE))</f>
        <v/>
      </c>
      <c r="F3995" s="26" t="str">
        <f>IF('4 Price book'!E3997="","",'4 Price book'!E3997)</f>
        <v/>
      </c>
      <c r="G3995" s="26" t="str">
        <f>IF('4 Price book'!F3997="","",'4 Price book'!F3997)</f>
        <v/>
      </c>
      <c r="H3995" s="26" t="str">
        <f>IF('4 Price book'!G3997="","",'4 Price book'!G3997)</f>
        <v/>
      </c>
      <c r="I3995" s="26" t="str">
        <f>IF('4 Price book'!H3997="","",'4 Price book'!H3997)</f>
        <v/>
      </c>
      <c r="J3995" s="26" t="str">
        <f>IF('4 Price book'!I3997="","",'4 Price book'!I3997)</f>
        <v/>
      </c>
      <c r="K3995" s="26" t="str">
        <f>IF('4 Price book'!J3997="","",'4 Price book'!J3997)</f>
        <v/>
      </c>
      <c r="L3995" s="26" t="str">
        <f>IF('4 Price book'!K3997="","",'4 Price book'!K3997)</f>
        <v/>
      </c>
      <c r="M3995" s="26" t="str">
        <f>IF('4 Price book'!K3997="","",VLOOKUP(L3995,'2 Lists'!$F$10:$G$999,2,FALSE))</f>
        <v/>
      </c>
      <c r="N3995" s="26" t="str">
        <f>IF('4 Price book'!L3997="","",'4 Price book'!L3997)</f>
        <v/>
      </c>
      <c r="O3995" s="26" t="str">
        <f>IF('4 Price book'!M3997="","",'4 Price book'!M3997)</f>
        <v/>
      </c>
      <c r="P3995" s="26" t="str">
        <f>IF('4 Price book'!N3997="","",'4 Price book'!N3997)</f>
        <v/>
      </c>
      <c r="Q3995" s="26" t="str">
        <f>IF('4 Price book'!O3997="","",'4 Price book'!O3997)</f>
        <v/>
      </c>
      <c r="R3995" s="34"/>
      <c r="S3995" s="34"/>
      <c r="T3995" s="34"/>
      <c r="U3995" s="34"/>
      <c r="V3995" s="34"/>
    </row>
    <row r="3996" spans="1:22" ht="15" customHeight="1" x14ac:dyDescent="0.25">
      <c r="A3996" s="26">
        <v>3995</v>
      </c>
      <c r="B3996" s="26" t="str">
        <f>IF('1 Cover'!$B$27="Yes",IFERROR(VLOOKUP('4 Price book'!C3998,'Catalogs (internal)'!$L$2:$N$991,2,FALSE),""),IF('4 Price book'!C3998="","",'4 Price book'!C3998))</f>
        <v/>
      </c>
      <c r="C3996" s="26" t="str">
        <f>IF('4 Price book'!C3998="","",IF('1 Cover'!$B$27="No","",IFERROR(VLOOKUP('4 Price book'!C3998,'Catalogs (internal)'!$L$2:$N$991,3,FALSE),"")))</f>
        <v/>
      </c>
      <c r="D3996" s="26" t="str">
        <f>IF('4 Price book'!D3998="","",'4 Price book'!D3998)</f>
        <v/>
      </c>
      <c r="E3996" s="26" t="str">
        <f>IF('4 Price book'!D3998="","",VLOOKUP('4 Price book'!D3998,'2 Lists'!$I$10:$J$999,2,FALSE))</f>
        <v/>
      </c>
      <c r="F3996" s="26" t="str">
        <f>IF('4 Price book'!E3998="","",'4 Price book'!E3998)</f>
        <v/>
      </c>
      <c r="G3996" s="26" t="str">
        <f>IF('4 Price book'!F3998="","",'4 Price book'!F3998)</f>
        <v/>
      </c>
      <c r="H3996" s="26" t="str">
        <f>IF('4 Price book'!G3998="","",'4 Price book'!G3998)</f>
        <v/>
      </c>
      <c r="I3996" s="26" t="str">
        <f>IF('4 Price book'!H3998="","",'4 Price book'!H3998)</f>
        <v/>
      </c>
      <c r="J3996" s="26" t="str">
        <f>IF('4 Price book'!I3998="","",'4 Price book'!I3998)</f>
        <v/>
      </c>
      <c r="K3996" s="26" t="str">
        <f>IF('4 Price book'!J3998="","",'4 Price book'!J3998)</f>
        <v/>
      </c>
      <c r="L3996" s="26" t="str">
        <f>IF('4 Price book'!K3998="","",'4 Price book'!K3998)</f>
        <v/>
      </c>
      <c r="M3996" s="26" t="str">
        <f>IF('4 Price book'!K3998="","",VLOOKUP(L3996,'2 Lists'!$F$10:$G$999,2,FALSE))</f>
        <v/>
      </c>
      <c r="N3996" s="26" t="str">
        <f>IF('4 Price book'!L3998="","",'4 Price book'!L3998)</f>
        <v/>
      </c>
      <c r="O3996" s="26" t="str">
        <f>IF('4 Price book'!M3998="","",'4 Price book'!M3998)</f>
        <v/>
      </c>
      <c r="P3996" s="26" t="str">
        <f>IF('4 Price book'!N3998="","",'4 Price book'!N3998)</f>
        <v/>
      </c>
      <c r="Q3996" s="26" t="str">
        <f>IF('4 Price book'!O3998="","",'4 Price book'!O3998)</f>
        <v/>
      </c>
      <c r="R3996" s="34"/>
      <c r="S3996" s="34"/>
      <c r="T3996" s="34"/>
      <c r="U3996" s="34"/>
      <c r="V3996" s="34"/>
    </row>
    <row r="3997" spans="1:22" ht="15" customHeight="1" x14ac:dyDescent="0.25">
      <c r="A3997" s="26">
        <v>3996</v>
      </c>
      <c r="B3997" s="26" t="str">
        <f>IF('1 Cover'!$B$27="Yes",IFERROR(VLOOKUP('4 Price book'!C3999,'Catalogs (internal)'!$L$2:$N$991,2,FALSE),""),IF('4 Price book'!C3999="","",'4 Price book'!C3999))</f>
        <v/>
      </c>
      <c r="C3997" s="26" t="str">
        <f>IF('4 Price book'!C3999="","",IF('1 Cover'!$B$27="No","",IFERROR(VLOOKUP('4 Price book'!C3999,'Catalogs (internal)'!$L$2:$N$991,3,FALSE),"")))</f>
        <v/>
      </c>
      <c r="D3997" s="26" t="str">
        <f>IF('4 Price book'!D3999="","",'4 Price book'!D3999)</f>
        <v/>
      </c>
      <c r="E3997" s="26" t="str">
        <f>IF('4 Price book'!D3999="","",VLOOKUP('4 Price book'!D3999,'2 Lists'!$I$10:$J$999,2,FALSE))</f>
        <v/>
      </c>
      <c r="F3997" s="26" t="str">
        <f>IF('4 Price book'!E3999="","",'4 Price book'!E3999)</f>
        <v/>
      </c>
      <c r="G3997" s="26" t="str">
        <f>IF('4 Price book'!F3999="","",'4 Price book'!F3999)</f>
        <v/>
      </c>
      <c r="H3997" s="26" t="str">
        <f>IF('4 Price book'!G3999="","",'4 Price book'!G3999)</f>
        <v/>
      </c>
      <c r="I3997" s="26" t="str">
        <f>IF('4 Price book'!H3999="","",'4 Price book'!H3999)</f>
        <v/>
      </c>
      <c r="J3997" s="26" t="str">
        <f>IF('4 Price book'!I3999="","",'4 Price book'!I3999)</f>
        <v/>
      </c>
      <c r="K3997" s="26" t="str">
        <f>IF('4 Price book'!J3999="","",'4 Price book'!J3999)</f>
        <v/>
      </c>
      <c r="L3997" s="26" t="str">
        <f>IF('4 Price book'!K3999="","",'4 Price book'!K3999)</f>
        <v/>
      </c>
      <c r="M3997" s="26" t="str">
        <f>IF('4 Price book'!K3999="","",VLOOKUP(L3997,'2 Lists'!$F$10:$G$999,2,FALSE))</f>
        <v/>
      </c>
      <c r="N3997" s="26" t="str">
        <f>IF('4 Price book'!L3999="","",'4 Price book'!L3999)</f>
        <v/>
      </c>
      <c r="O3997" s="26" t="str">
        <f>IF('4 Price book'!M3999="","",'4 Price book'!M3999)</f>
        <v/>
      </c>
      <c r="P3997" s="26" t="str">
        <f>IF('4 Price book'!N3999="","",'4 Price book'!N3999)</f>
        <v/>
      </c>
      <c r="Q3997" s="26" t="str">
        <f>IF('4 Price book'!O3999="","",'4 Price book'!O3999)</f>
        <v/>
      </c>
      <c r="R3997" s="34"/>
      <c r="S3997" s="34"/>
      <c r="T3997" s="34"/>
      <c r="U3997" s="34"/>
      <c r="V3997" s="34"/>
    </row>
    <row r="3998" spans="1:22" ht="15" customHeight="1" x14ac:dyDescent="0.25">
      <c r="A3998" s="26">
        <v>3997</v>
      </c>
      <c r="B3998" s="26" t="str">
        <f>IF('1 Cover'!$B$27="Yes",IFERROR(VLOOKUP('4 Price book'!C4000,'Catalogs (internal)'!$L$2:$N$991,2,FALSE),""),IF('4 Price book'!C4000="","",'4 Price book'!C4000))</f>
        <v/>
      </c>
      <c r="C3998" s="26" t="str">
        <f>IF('4 Price book'!C4000="","",IF('1 Cover'!$B$27="No","",IFERROR(VLOOKUP('4 Price book'!C4000,'Catalogs (internal)'!$L$2:$N$991,3,FALSE),"")))</f>
        <v/>
      </c>
      <c r="D3998" s="26" t="str">
        <f>IF('4 Price book'!D4000="","",'4 Price book'!D4000)</f>
        <v/>
      </c>
      <c r="E3998" s="26" t="str">
        <f>IF('4 Price book'!D4000="","",VLOOKUP('4 Price book'!D4000,'2 Lists'!$I$10:$J$999,2,FALSE))</f>
        <v/>
      </c>
      <c r="F3998" s="26" t="str">
        <f>IF('4 Price book'!E4000="","",'4 Price book'!E4000)</f>
        <v/>
      </c>
      <c r="G3998" s="26" t="str">
        <f>IF('4 Price book'!F4000="","",'4 Price book'!F4000)</f>
        <v/>
      </c>
      <c r="H3998" s="26" t="str">
        <f>IF('4 Price book'!G4000="","",'4 Price book'!G4000)</f>
        <v/>
      </c>
      <c r="I3998" s="26" t="str">
        <f>IF('4 Price book'!H4000="","",'4 Price book'!H4000)</f>
        <v/>
      </c>
      <c r="J3998" s="26" t="str">
        <f>IF('4 Price book'!I4000="","",'4 Price book'!I4000)</f>
        <v/>
      </c>
      <c r="K3998" s="26" t="str">
        <f>IF('4 Price book'!J4000="","",'4 Price book'!J4000)</f>
        <v/>
      </c>
      <c r="L3998" s="26" t="str">
        <f>IF('4 Price book'!K4000="","",'4 Price book'!K4000)</f>
        <v/>
      </c>
      <c r="M3998" s="26" t="str">
        <f>IF('4 Price book'!K4000="","",VLOOKUP(L3998,'2 Lists'!$F$10:$G$999,2,FALSE))</f>
        <v/>
      </c>
      <c r="N3998" s="26" t="str">
        <f>IF('4 Price book'!L4000="","",'4 Price book'!L4000)</f>
        <v/>
      </c>
      <c r="O3998" s="26" t="str">
        <f>IF('4 Price book'!M4000="","",'4 Price book'!M4000)</f>
        <v/>
      </c>
      <c r="P3998" s="26" t="str">
        <f>IF('4 Price book'!N4000="","",'4 Price book'!N4000)</f>
        <v/>
      </c>
      <c r="Q3998" s="26" t="str">
        <f>IF('4 Price book'!O4000="","",'4 Price book'!O4000)</f>
        <v/>
      </c>
      <c r="R3998" s="34"/>
      <c r="S3998" s="34"/>
      <c r="T3998" s="34"/>
      <c r="U3998" s="34"/>
      <c r="V3998" s="34"/>
    </row>
    <row r="3999" spans="1:22" ht="15" customHeight="1" x14ac:dyDescent="0.25">
      <c r="A3999" s="26">
        <v>3998</v>
      </c>
      <c r="B3999" s="26" t="str">
        <f>IF('1 Cover'!$B$27="Yes",IFERROR(VLOOKUP('4 Price book'!C4001,'Catalogs (internal)'!$L$2:$N$991,2,FALSE),""),IF('4 Price book'!C4001="","",'4 Price book'!C4001))</f>
        <v/>
      </c>
      <c r="C3999" s="26" t="str">
        <f>IF('4 Price book'!C4001="","",IF('1 Cover'!$B$27="No","",IFERROR(VLOOKUP('4 Price book'!C4001,'Catalogs (internal)'!$L$2:$N$991,3,FALSE),"")))</f>
        <v/>
      </c>
      <c r="D3999" s="26" t="str">
        <f>IF('4 Price book'!D4001="","",'4 Price book'!D4001)</f>
        <v/>
      </c>
      <c r="E3999" s="26" t="str">
        <f>IF('4 Price book'!D4001="","",VLOOKUP('4 Price book'!D4001,'2 Lists'!$I$10:$J$999,2,FALSE))</f>
        <v/>
      </c>
      <c r="F3999" s="26" t="str">
        <f>IF('4 Price book'!E4001="","",'4 Price book'!E4001)</f>
        <v/>
      </c>
      <c r="G3999" s="26" t="str">
        <f>IF('4 Price book'!F4001="","",'4 Price book'!F4001)</f>
        <v/>
      </c>
      <c r="H3999" s="26" t="str">
        <f>IF('4 Price book'!G4001="","",'4 Price book'!G4001)</f>
        <v/>
      </c>
      <c r="I3999" s="26" t="str">
        <f>IF('4 Price book'!H4001="","",'4 Price book'!H4001)</f>
        <v/>
      </c>
      <c r="J3999" s="26" t="str">
        <f>IF('4 Price book'!I4001="","",'4 Price book'!I4001)</f>
        <v/>
      </c>
      <c r="K3999" s="26" t="str">
        <f>IF('4 Price book'!J4001="","",'4 Price book'!J4001)</f>
        <v/>
      </c>
      <c r="L3999" s="26" t="str">
        <f>IF('4 Price book'!K4001="","",'4 Price book'!K4001)</f>
        <v/>
      </c>
      <c r="M3999" s="26" t="str">
        <f>IF('4 Price book'!K4001="","",VLOOKUP(L3999,'2 Lists'!$F$10:$G$999,2,FALSE))</f>
        <v/>
      </c>
      <c r="N3999" s="26" t="str">
        <f>IF('4 Price book'!L4001="","",'4 Price book'!L4001)</f>
        <v/>
      </c>
      <c r="O3999" s="26" t="str">
        <f>IF('4 Price book'!M4001="","",'4 Price book'!M4001)</f>
        <v/>
      </c>
      <c r="P3999" s="26" t="str">
        <f>IF('4 Price book'!N4001="","",'4 Price book'!N4001)</f>
        <v/>
      </c>
      <c r="Q3999" s="26" t="str">
        <f>IF('4 Price book'!O4001="","",'4 Price book'!O4001)</f>
        <v/>
      </c>
      <c r="R3999" s="34"/>
      <c r="S3999" s="34"/>
      <c r="T3999" s="34"/>
      <c r="U3999" s="34"/>
      <c r="V3999" s="34"/>
    </row>
    <row r="4000" spans="1:22" ht="15" customHeight="1" x14ac:dyDescent="0.25">
      <c r="A4000" s="26">
        <v>3999</v>
      </c>
      <c r="B4000" s="26" t="str">
        <f>IF('1 Cover'!$B$27="Yes",IFERROR(VLOOKUP('4 Price book'!C4002,'Catalogs (internal)'!$L$2:$N$991,2,FALSE),""),IF('4 Price book'!C4002="","",'4 Price book'!C4002))</f>
        <v/>
      </c>
      <c r="C4000" s="26" t="str">
        <f>IF('4 Price book'!C4002="","",IF('1 Cover'!$B$27="No","",IFERROR(VLOOKUP('4 Price book'!C4002,'Catalogs (internal)'!$L$2:$N$991,3,FALSE),"")))</f>
        <v/>
      </c>
      <c r="D4000" s="26" t="str">
        <f>IF('4 Price book'!D4002="","",'4 Price book'!D4002)</f>
        <v/>
      </c>
      <c r="E4000" s="26" t="str">
        <f>IF('4 Price book'!D4002="","",VLOOKUP('4 Price book'!D4002,'2 Lists'!$I$10:$J$999,2,FALSE))</f>
        <v/>
      </c>
      <c r="F4000" s="26" t="str">
        <f>IF('4 Price book'!E4002="","",'4 Price book'!E4002)</f>
        <v/>
      </c>
      <c r="G4000" s="26" t="str">
        <f>IF('4 Price book'!F4002="","",'4 Price book'!F4002)</f>
        <v/>
      </c>
      <c r="H4000" s="26" t="str">
        <f>IF('4 Price book'!G4002="","",'4 Price book'!G4002)</f>
        <v/>
      </c>
      <c r="I4000" s="26" t="str">
        <f>IF('4 Price book'!H4002="","",'4 Price book'!H4002)</f>
        <v/>
      </c>
      <c r="J4000" s="26" t="str">
        <f>IF('4 Price book'!I4002="","",'4 Price book'!I4002)</f>
        <v/>
      </c>
      <c r="K4000" s="26" t="str">
        <f>IF('4 Price book'!J4002="","",'4 Price book'!J4002)</f>
        <v/>
      </c>
      <c r="L4000" s="26" t="str">
        <f>IF('4 Price book'!K4002="","",'4 Price book'!K4002)</f>
        <v/>
      </c>
      <c r="M4000" s="26" t="str">
        <f>IF('4 Price book'!K4002="","",VLOOKUP(L4000,'2 Lists'!$F$10:$G$999,2,FALSE))</f>
        <v/>
      </c>
      <c r="N4000" s="26" t="str">
        <f>IF('4 Price book'!L4002="","",'4 Price book'!L4002)</f>
        <v/>
      </c>
      <c r="O4000" s="26" t="str">
        <f>IF('4 Price book'!M4002="","",'4 Price book'!M4002)</f>
        <v/>
      </c>
      <c r="P4000" s="26" t="str">
        <f>IF('4 Price book'!N4002="","",'4 Price book'!N4002)</f>
        <v/>
      </c>
      <c r="Q4000" s="26" t="str">
        <f>IF('4 Price book'!O4002="","",'4 Price book'!O4002)</f>
        <v/>
      </c>
      <c r="R4000" s="34"/>
      <c r="S4000" s="34"/>
      <c r="T4000" s="34"/>
      <c r="U4000" s="34"/>
      <c r="V4000" s="34"/>
    </row>
    <row r="4001" spans="1:22" ht="15" customHeight="1" x14ac:dyDescent="0.25">
      <c r="A4001" s="26">
        <v>4000</v>
      </c>
      <c r="B4001" s="26" t="str">
        <f>IF('1 Cover'!$B$27="Yes",IFERROR(VLOOKUP('4 Price book'!C4003,'Catalogs (internal)'!$L$2:$N$991,2,FALSE),""),IF('4 Price book'!C4003="","",'4 Price book'!C4003))</f>
        <v/>
      </c>
      <c r="C4001" s="26" t="str">
        <f>IF('4 Price book'!C4003="","",IF('1 Cover'!$B$27="No","",IFERROR(VLOOKUP('4 Price book'!C4003,'Catalogs (internal)'!$L$2:$N$991,3,FALSE),"")))</f>
        <v/>
      </c>
      <c r="D4001" s="26" t="str">
        <f>IF('4 Price book'!D4003="","",'4 Price book'!D4003)</f>
        <v/>
      </c>
      <c r="E4001" s="26" t="str">
        <f>IF('4 Price book'!D4003="","",VLOOKUP('4 Price book'!D4003,'2 Lists'!$I$10:$J$999,2,FALSE))</f>
        <v/>
      </c>
      <c r="F4001" s="26" t="str">
        <f>IF('4 Price book'!E4003="","",'4 Price book'!E4003)</f>
        <v/>
      </c>
      <c r="G4001" s="26" t="str">
        <f>IF('4 Price book'!F4003="","",'4 Price book'!F4003)</f>
        <v/>
      </c>
      <c r="H4001" s="26" t="str">
        <f>IF('4 Price book'!G4003="","",'4 Price book'!G4003)</f>
        <v/>
      </c>
      <c r="I4001" s="26" t="str">
        <f>IF('4 Price book'!H4003="","",'4 Price book'!H4003)</f>
        <v/>
      </c>
      <c r="J4001" s="26" t="str">
        <f>IF('4 Price book'!I4003="","",'4 Price book'!I4003)</f>
        <v/>
      </c>
      <c r="K4001" s="26" t="str">
        <f>IF('4 Price book'!J4003="","",'4 Price book'!J4003)</f>
        <v/>
      </c>
      <c r="L4001" s="26" t="str">
        <f>IF('4 Price book'!K4003="","",'4 Price book'!K4003)</f>
        <v/>
      </c>
      <c r="M4001" s="26" t="str">
        <f>IF('4 Price book'!K4003="","",VLOOKUP(L4001,'2 Lists'!$F$10:$G$999,2,FALSE))</f>
        <v/>
      </c>
      <c r="N4001" s="26" t="str">
        <f>IF('4 Price book'!L4003="","",'4 Price book'!L4003)</f>
        <v/>
      </c>
      <c r="O4001" s="26" t="str">
        <f>IF('4 Price book'!M4003="","",'4 Price book'!M4003)</f>
        <v/>
      </c>
      <c r="P4001" s="26" t="str">
        <f>IF('4 Price book'!N4003="","",'4 Price book'!N4003)</f>
        <v/>
      </c>
      <c r="Q4001" s="26" t="str">
        <f>IF('4 Price book'!O4003="","",'4 Price book'!O4003)</f>
        <v/>
      </c>
      <c r="R4001" s="34"/>
      <c r="S4001" s="34"/>
      <c r="T4001" s="34"/>
      <c r="U4001" s="34"/>
      <c r="V4001" s="34"/>
    </row>
    <row r="4002" spans="1:22" ht="15" customHeight="1" x14ac:dyDescent="0.25">
      <c r="A4002" s="26">
        <v>4001</v>
      </c>
      <c r="B4002" s="26" t="str">
        <f>IF('1 Cover'!$B$27="Yes",IFERROR(VLOOKUP('4 Price book'!C4004,'Catalogs (internal)'!$L$2:$N$991,2,FALSE),""),IF('4 Price book'!C4004="","",'4 Price book'!C4004))</f>
        <v/>
      </c>
      <c r="C4002" s="26" t="str">
        <f>IF('4 Price book'!C4004="","",IF('1 Cover'!$B$27="No","",IFERROR(VLOOKUP('4 Price book'!C4004,'Catalogs (internal)'!$L$2:$N$991,3,FALSE),"")))</f>
        <v/>
      </c>
      <c r="D4002" s="26" t="str">
        <f>IF('4 Price book'!D4004="","",'4 Price book'!D4004)</f>
        <v/>
      </c>
      <c r="E4002" s="26" t="str">
        <f>IF('4 Price book'!D4004="","",VLOOKUP('4 Price book'!D4004,'2 Lists'!$I$10:$J$999,2,FALSE))</f>
        <v/>
      </c>
      <c r="F4002" s="26" t="str">
        <f>IF('4 Price book'!E4004="","",'4 Price book'!E4004)</f>
        <v/>
      </c>
      <c r="G4002" s="26" t="str">
        <f>IF('4 Price book'!F4004="","",'4 Price book'!F4004)</f>
        <v/>
      </c>
      <c r="H4002" s="26" t="str">
        <f>IF('4 Price book'!G4004="","",'4 Price book'!G4004)</f>
        <v/>
      </c>
      <c r="I4002" s="26" t="str">
        <f>IF('4 Price book'!H4004="","",'4 Price book'!H4004)</f>
        <v/>
      </c>
      <c r="J4002" s="26" t="str">
        <f>IF('4 Price book'!I4004="","",'4 Price book'!I4004)</f>
        <v/>
      </c>
      <c r="K4002" s="26" t="str">
        <f>IF('4 Price book'!J4004="","",'4 Price book'!J4004)</f>
        <v/>
      </c>
      <c r="L4002" s="26" t="str">
        <f>IF('4 Price book'!K4004="","",'4 Price book'!K4004)</f>
        <v/>
      </c>
      <c r="M4002" s="26" t="str">
        <f>IF('4 Price book'!K4004="","",VLOOKUP(L4002,'2 Lists'!$F$10:$G$999,2,FALSE))</f>
        <v/>
      </c>
      <c r="N4002" s="26" t="str">
        <f>IF('4 Price book'!L4004="","",'4 Price book'!L4004)</f>
        <v/>
      </c>
      <c r="O4002" s="26" t="str">
        <f>IF('4 Price book'!M4004="","",'4 Price book'!M4004)</f>
        <v/>
      </c>
      <c r="P4002" s="26" t="str">
        <f>IF('4 Price book'!N4004="","",'4 Price book'!N4004)</f>
        <v/>
      </c>
      <c r="Q4002" s="26" t="str">
        <f>IF('4 Price book'!O4004="","",'4 Price book'!O4004)</f>
        <v/>
      </c>
      <c r="R4002" s="34"/>
      <c r="S4002" s="34"/>
      <c r="T4002" s="34"/>
      <c r="U4002" s="34"/>
      <c r="V4002" s="34"/>
    </row>
    <row r="4003" spans="1:22" ht="15" customHeight="1" x14ac:dyDescent="0.25">
      <c r="A4003" s="26">
        <v>4002</v>
      </c>
      <c r="B4003" s="26" t="str">
        <f>IF('1 Cover'!$B$27="Yes",IFERROR(VLOOKUP('4 Price book'!C4005,'Catalogs (internal)'!$L$2:$N$991,2,FALSE),""),IF('4 Price book'!C4005="","",'4 Price book'!C4005))</f>
        <v/>
      </c>
      <c r="C4003" s="26" t="str">
        <f>IF('4 Price book'!C4005="","",IF('1 Cover'!$B$27="No","",IFERROR(VLOOKUP('4 Price book'!C4005,'Catalogs (internal)'!$L$2:$N$991,3,FALSE),"")))</f>
        <v/>
      </c>
      <c r="D4003" s="26" t="str">
        <f>IF('4 Price book'!D4005="","",'4 Price book'!D4005)</f>
        <v/>
      </c>
      <c r="E4003" s="26" t="str">
        <f>IF('4 Price book'!D4005="","",VLOOKUP('4 Price book'!D4005,'2 Lists'!$I$10:$J$999,2,FALSE))</f>
        <v/>
      </c>
      <c r="F4003" s="26" t="str">
        <f>IF('4 Price book'!E4005="","",'4 Price book'!E4005)</f>
        <v/>
      </c>
      <c r="G4003" s="26" t="str">
        <f>IF('4 Price book'!F4005="","",'4 Price book'!F4005)</f>
        <v/>
      </c>
      <c r="H4003" s="26" t="str">
        <f>IF('4 Price book'!G4005="","",'4 Price book'!G4005)</f>
        <v/>
      </c>
      <c r="I4003" s="26" t="str">
        <f>IF('4 Price book'!H4005="","",'4 Price book'!H4005)</f>
        <v/>
      </c>
      <c r="J4003" s="26" t="str">
        <f>IF('4 Price book'!I4005="","",'4 Price book'!I4005)</f>
        <v/>
      </c>
      <c r="K4003" s="26" t="str">
        <f>IF('4 Price book'!J4005="","",'4 Price book'!J4005)</f>
        <v/>
      </c>
      <c r="L4003" s="26" t="str">
        <f>IF('4 Price book'!K4005="","",'4 Price book'!K4005)</f>
        <v/>
      </c>
      <c r="M4003" s="26" t="str">
        <f>IF('4 Price book'!K4005="","",VLOOKUP(L4003,'2 Lists'!$F$10:$G$999,2,FALSE))</f>
        <v/>
      </c>
      <c r="N4003" s="26" t="str">
        <f>IF('4 Price book'!L4005="","",'4 Price book'!L4005)</f>
        <v/>
      </c>
      <c r="O4003" s="26" t="str">
        <f>IF('4 Price book'!M4005="","",'4 Price book'!M4005)</f>
        <v/>
      </c>
      <c r="P4003" s="26" t="str">
        <f>IF('4 Price book'!N4005="","",'4 Price book'!N4005)</f>
        <v/>
      </c>
      <c r="Q4003" s="26" t="str">
        <f>IF('4 Price book'!O4005="","",'4 Price book'!O4005)</f>
        <v/>
      </c>
      <c r="R4003" s="34"/>
      <c r="S4003" s="34"/>
      <c r="T4003" s="34"/>
      <c r="U4003" s="34"/>
      <c r="V4003" s="34"/>
    </row>
    <row r="4004" spans="1:22" ht="15" customHeight="1" x14ac:dyDescent="0.25">
      <c r="A4004" s="26">
        <v>4003</v>
      </c>
      <c r="B4004" s="26" t="str">
        <f>IF('1 Cover'!$B$27="Yes",IFERROR(VLOOKUP('4 Price book'!C4006,'Catalogs (internal)'!$L$2:$N$991,2,FALSE),""),IF('4 Price book'!C4006="","",'4 Price book'!C4006))</f>
        <v/>
      </c>
      <c r="C4004" s="26" t="str">
        <f>IF('4 Price book'!C4006="","",IF('1 Cover'!$B$27="No","",IFERROR(VLOOKUP('4 Price book'!C4006,'Catalogs (internal)'!$L$2:$N$991,3,FALSE),"")))</f>
        <v/>
      </c>
      <c r="D4004" s="26" t="str">
        <f>IF('4 Price book'!D4006="","",'4 Price book'!D4006)</f>
        <v/>
      </c>
      <c r="E4004" s="26" t="str">
        <f>IF('4 Price book'!D4006="","",VLOOKUP('4 Price book'!D4006,'2 Lists'!$I$10:$J$999,2,FALSE))</f>
        <v/>
      </c>
      <c r="F4004" s="26" t="str">
        <f>IF('4 Price book'!E4006="","",'4 Price book'!E4006)</f>
        <v/>
      </c>
      <c r="G4004" s="26" t="str">
        <f>IF('4 Price book'!F4006="","",'4 Price book'!F4006)</f>
        <v/>
      </c>
      <c r="H4004" s="26" t="str">
        <f>IF('4 Price book'!G4006="","",'4 Price book'!G4006)</f>
        <v/>
      </c>
      <c r="I4004" s="26" t="str">
        <f>IF('4 Price book'!H4006="","",'4 Price book'!H4006)</f>
        <v/>
      </c>
      <c r="J4004" s="26" t="str">
        <f>IF('4 Price book'!I4006="","",'4 Price book'!I4006)</f>
        <v/>
      </c>
      <c r="K4004" s="26" t="str">
        <f>IF('4 Price book'!J4006="","",'4 Price book'!J4006)</f>
        <v/>
      </c>
      <c r="L4004" s="26" t="str">
        <f>IF('4 Price book'!K4006="","",'4 Price book'!K4006)</f>
        <v/>
      </c>
      <c r="M4004" s="26" t="str">
        <f>IF('4 Price book'!K4006="","",VLOOKUP(L4004,'2 Lists'!$F$10:$G$999,2,FALSE))</f>
        <v/>
      </c>
      <c r="N4004" s="26" t="str">
        <f>IF('4 Price book'!L4006="","",'4 Price book'!L4006)</f>
        <v/>
      </c>
      <c r="O4004" s="26" t="str">
        <f>IF('4 Price book'!M4006="","",'4 Price book'!M4006)</f>
        <v/>
      </c>
      <c r="P4004" s="26" t="str">
        <f>IF('4 Price book'!N4006="","",'4 Price book'!N4006)</f>
        <v/>
      </c>
      <c r="Q4004" s="26" t="str">
        <f>IF('4 Price book'!O4006="","",'4 Price book'!O4006)</f>
        <v/>
      </c>
      <c r="R4004" s="34"/>
      <c r="S4004" s="34"/>
      <c r="T4004" s="34"/>
      <c r="U4004" s="34"/>
      <c r="V4004" s="34"/>
    </row>
    <row r="4005" spans="1:22" ht="15" customHeight="1" x14ac:dyDescent="0.25">
      <c r="A4005" s="26">
        <v>4004</v>
      </c>
      <c r="B4005" s="26" t="str">
        <f>IF('1 Cover'!$B$27="Yes",IFERROR(VLOOKUP('4 Price book'!C4007,'Catalogs (internal)'!$L$2:$N$991,2,FALSE),""),IF('4 Price book'!C4007="","",'4 Price book'!C4007))</f>
        <v/>
      </c>
      <c r="C4005" s="26" t="str">
        <f>IF('4 Price book'!C4007="","",IF('1 Cover'!$B$27="No","",IFERROR(VLOOKUP('4 Price book'!C4007,'Catalogs (internal)'!$L$2:$N$991,3,FALSE),"")))</f>
        <v/>
      </c>
      <c r="D4005" s="26" t="str">
        <f>IF('4 Price book'!D4007="","",'4 Price book'!D4007)</f>
        <v/>
      </c>
      <c r="E4005" s="26" t="str">
        <f>IF('4 Price book'!D4007="","",VLOOKUP('4 Price book'!D4007,'2 Lists'!$I$10:$J$999,2,FALSE))</f>
        <v/>
      </c>
      <c r="F4005" s="26" t="str">
        <f>IF('4 Price book'!E4007="","",'4 Price book'!E4007)</f>
        <v/>
      </c>
      <c r="G4005" s="26" t="str">
        <f>IF('4 Price book'!F4007="","",'4 Price book'!F4007)</f>
        <v/>
      </c>
      <c r="H4005" s="26" t="str">
        <f>IF('4 Price book'!G4007="","",'4 Price book'!G4007)</f>
        <v/>
      </c>
      <c r="I4005" s="26" t="str">
        <f>IF('4 Price book'!H4007="","",'4 Price book'!H4007)</f>
        <v/>
      </c>
      <c r="J4005" s="26" t="str">
        <f>IF('4 Price book'!I4007="","",'4 Price book'!I4007)</f>
        <v/>
      </c>
      <c r="K4005" s="26" t="str">
        <f>IF('4 Price book'!J4007="","",'4 Price book'!J4007)</f>
        <v/>
      </c>
      <c r="L4005" s="26" t="str">
        <f>IF('4 Price book'!K4007="","",'4 Price book'!K4007)</f>
        <v/>
      </c>
      <c r="M4005" s="26" t="str">
        <f>IF('4 Price book'!K4007="","",VLOOKUP(L4005,'2 Lists'!$F$10:$G$999,2,FALSE))</f>
        <v/>
      </c>
      <c r="N4005" s="26" t="str">
        <f>IF('4 Price book'!L4007="","",'4 Price book'!L4007)</f>
        <v/>
      </c>
      <c r="O4005" s="26" t="str">
        <f>IF('4 Price book'!M4007="","",'4 Price book'!M4007)</f>
        <v/>
      </c>
      <c r="P4005" s="26" t="str">
        <f>IF('4 Price book'!N4007="","",'4 Price book'!N4007)</f>
        <v/>
      </c>
      <c r="Q4005" s="26" t="str">
        <f>IF('4 Price book'!O4007="","",'4 Price book'!O4007)</f>
        <v/>
      </c>
      <c r="R4005" s="34"/>
      <c r="S4005" s="34"/>
      <c r="T4005" s="34"/>
      <c r="U4005" s="34"/>
      <c r="V4005" s="34"/>
    </row>
    <row r="4006" spans="1:22" ht="15" customHeight="1" x14ac:dyDescent="0.25">
      <c r="A4006" s="26">
        <v>4005</v>
      </c>
      <c r="B4006" s="26" t="str">
        <f>IF('1 Cover'!$B$27="Yes",IFERROR(VLOOKUP('4 Price book'!C4008,'Catalogs (internal)'!$L$2:$N$991,2,FALSE),""),IF('4 Price book'!C4008="","",'4 Price book'!C4008))</f>
        <v/>
      </c>
      <c r="C4006" s="26" t="str">
        <f>IF('4 Price book'!C4008="","",IF('1 Cover'!$B$27="No","",IFERROR(VLOOKUP('4 Price book'!C4008,'Catalogs (internal)'!$L$2:$N$991,3,FALSE),"")))</f>
        <v/>
      </c>
      <c r="D4006" s="26" t="str">
        <f>IF('4 Price book'!D4008="","",'4 Price book'!D4008)</f>
        <v/>
      </c>
      <c r="E4006" s="26" t="str">
        <f>IF('4 Price book'!D4008="","",VLOOKUP('4 Price book'!D4008,'2 Lists'!$I$10:$J$999,2,FALSE))</f>
        <v/>
      </c>
      <c r="F4006" s="26" t="str">
        <f>IF('4 Price book'!E4008="","",'4 Price book'!E4008)</f>
        <v/>
      </c>
      <c r="G4006" s="26" t="str">
        <f>IF('4 Price book'!F4008="","",'4 Price book'!F4008)</f>
        <v/>
      </c>
      <c r="H4006" s="26" t="str">
        <f>IF('4 Price book'!G4008="","",'4 Price book'!G4008)</f>
        <v/>
      </c>
      <c r="I4006" s="26" t="str">
        <f>IF('4 Price book'!H4008="","",'4 Price book'!H4008)</f>
        <v/>
      </c>
      <c r="J4006" s="26" t="str">
        <f>IF('4 Price book'!I4008="","",'4 Price book'!I4008)</f>
        <v/>
      </c>
      <c r="K4006" s="26" t="str">
        <f>IF('4 Price book'!J4008="","",'4 Price book'!J4008)</f>
        <v/>
      </c>
      <c r="L4006" s="26" t="str">
        <f>IF('4 Price book'!K4008="","",'4 Price book'!K4008)</f>
        <v/>
      </c>
      <c r="M4006" s="26" t="str">
        <f>IF('4 Price book'!K4008="","",VLOOKUP(L4006,'2 Lists'!$F$10:$G$999,2,FALSE))</f>
        <v/>
      </c>
      <c r="N4006" s="26" t="str">
        <f>IF('4 Price book'!L4008="","",'4 Price book'!L4008)</f>
        <v/>
      </c>
      <c r="O4006" s="26" t="str">
        <f>IF('4 Price book'!M4008="","",'4 Price book'!M4008)</f>
        <v/>
      </c>
      <c r="P4006" s="26" t="str">
        <f>IF('4 Price book'!N4008="","",'4 Price book'!N4008)</f>
        <v/>
      </c>
      <c r="Q4006" s="26" t="str">
        <f>IF('4 Price book'!O4008="","",'4 Price book'!O4008)</f>
        <v/>
      </c>
      <c r="R4006" s="34"/>
      <c r="S4006" s="34"/>
      <c r="T4006" s="34"/>
      <c r="U4006" s="34"/>
      <c r="V4006" s="34"/>
    </row>
    <row r="4007" spans="1:22" ht="15" customHeight="1" x14ac:dyDescent="0.25">
      <c r="A4007" s="26">
        <v>4006</v>
      </c>
      <c r="B4007" s="26" t="str">
        <f>IF('1 Cover'!$B$27="Yes",IFERROR(VLOOKUP('4 Price book'!C4009,'Catalogs (internal)'!$L$2:$N$991,2,FALSE),""),IF('4 Price book'!C4009="","",'4 Price book'!C4009))</f>
        <v/>
      </c>
      <c r="C4007" s="26" t="str">
        <f>IF('4 Price book'!C4009="","",IF('1 Cover'!$B$27="No","",IFERROR(VLOOKUP('4 Price book'!C4009,'Catalogs (internal)'!$L$2:$N$991,3,FALSE),"")))</f>
        <v/>
      </c>
      <c r="D4007" s="26" t="str">
        <f>IF('4 Price book'!D4009="","",'4 Price book'!D4009)</f>
        <v/>
      </c>
      <c r="E4007" s="26" t="str">
        <f>IF('4 Price book'!D4009="","",VLOOKUP('4 Price book'!D4009,'2 Lists'!$I$10:$J$999,2,FALSE))</f>
        <v/>
      </c>
      <c r="F4007" s="26" t="str">
        <f>IF('4 Price book'!E4009="","",'4 Price book'!E4009)</f>
        <v/>
      </c>
      <c r="G4007" s="26" t="str">
        <f>IF('4 Price book'!F4009="","",'4 Price book'!F4009)</f>
        <v/>
      </c>
      <c r="H4007" s="26" t="str">
        <f>IF('4 Price book'!G4009="","",'4 Price book'!G4009)</f>
        <v/>
      </c>
      <c r="I4007" s="26" t="str">
        <f>IF('4 Price book'!H4009="","",'4 Price book'!H4009)</f>
        <v/>
      </c>
      <c r="J4007" s="26" t="str">
        <f>IF('4 Price book'!I4009="","",'4 Price book'!I4009)</f>
        <v/>
      </c>
      <c r="K4007" s="26" t="str">
        <f>IF('4 Price book'!J4009="","",'4 Price book'!J4009)</f>
        <v/>
      </c>
      <c r="L4007" s="26" t="str">
        <f>IF('4 Price book'!K4009="","",'4 Price book'!K4009)</f>
        <v/>
      </c>
      <c r="M4007" s="26" t="str">
        <f>IF('4 Price book'!K4009="","",VLOOKUP(L4007,'2 Lists'!$F$10:$G$999,2,FALSE))</f>
        <v/>
      </c>
      <c r="N4007" s="26" t="str">
        <f>IF('4 Price book'!L4009="","",'4 Price book'!L4009)</f>
        <v/>
      </c>
      <c r="O4007" s="26" t="str">
        <f>IF('4 Price book'!M4009="","",'4 Price book'!M4009)</f>
        <v/>
      </c>
      <c r="P4007" s="26" t="str">
        <f>IF('4 Price book'!N4009="","",'4 Price book'!N4009)</f>
        <v/>
      </c>
      <c r="Q4007" s="26" t="str">
        <f>IF('4 Price book'!O4009="","",'4 Price book'!O4009)</f>
        <v/>
      </c>
      <c r="R4007" s="34"/>
      <c r="S4007" s="34"/>
      <c r="T4007" s="34"/>
      <c r="U4007" s="34"/>
      <c r="V4007" s="34"/>
    </row>
    <row r="4008" spans="1:22" ht="15" customHeight="1" x14ac:dyDescent="0.25">
      <c r="A4008" s="26">
        <v>4007</v>
      </c>
      <c r="B4008" s="26" t="str">
        <f>IF('1 Cover'!$B$27="Yes",IFERROR(VLOOKUP('4 Price book'!C4010,'Catalogs (internal)'!$L$2:$N$991,2,FALSE),""),IF('4 Price book'!C4010="","",'4 Price book'!C4010))</f>
        <v/>
      </c>
      <c r="C4008" s="26" t="str">
        <f>IF('4 Price book'!C4010="","",IF('1 Cover'!$B$27="No","",IFERROR(VLOOKUP('4 Price book'!C4010,'Catalogs (internal)'!$L$2:$N$991,3,FALSE),"")))</f>
        <v/>
      </c>
      <c r="D4008" s="26" t="str">
        <f>IF('4 Price book'!D4010="","",'4 Price book'!D4010)</f>
        <v/>
      </c>
      <c r="E4008" s="26" t="str">
        <f>IF('4 Price book'!D4010="","",VLOOKUP('4 Price book'!D4010,'2 Lists'!$I$10:$J$999,2,FALSE))</f>
        <v/>
      </c>
      <c r="F4008" s="26" t="str">
        <f>IF('4 Price book'!E4010="","",'4 Price book'!E4010)</f>
        <v/>
      </c>
      <c r="G4008" s="26" t="str">
        <f>IF('4 Price book'!F4010="","",'4 Price book'!F4010)</f>
        <v/>
      </c>
      <c r="H4008" s="26" t="str">
        <f>IF('4 Price book'!G4010="","",'4 Price book'!G4010)</f>
        <v/>
      </c>
      <c r="I4008" s="26" t="str">
        <f>IF('4 Price book'!H4010="","",'4 Price book'!H4010)</f>
        <v/>
      </c>
      <c r="J4008" s="26" t="str">
        <f>IF('4 Price book'!I4010="","",'4 Price book'!I4010)</f>
        <v/>
      </c>
      <c r="K4008" s="26" t="str">
        <f>IF('4 Price book'!J4010="","",'4 Price book'!J4010)</f>
        <v/>
      </c>
      <c r="L4008" s="26" t="str">
        <f>IF('4 Price book'!K4010="","",'4 Price book'!K4010)</f>
        <v/>
      </c>
      <c r="M4008" s="26" t="str">
        <f>IF('4 Price book'!K4010="","",VLOOKUP(L4008,'2 Lists'!$F$10:$G$999,2,FALSE))</f>
        <v/>
      </c>
      <c r="N4008" s="26" t="str">
        <f>IF('4 Price book'!L4010="","",'4 Price book'!L4010)</f>
        <v/>
      </c>
      <c r="O4008" s="26" t="str">
        <f>IF('4 Price book'!M4010="","",'4 Price book'!M4010)</f>
        <v/>
      </c>
      <c r="P4008" s="26" t="str">
        <f>IF('4 Price book'!N4010="","",'4 Price book'!N4010)</f>
        <v/>
      </c>
      <c r="Q4008" s="26" t="str">
        <f>IF('4 Price book'!O4010="","",'4 Price book'!O4010)</f>
        <v/>
      </c>
      <c r="R4008" s="34"/>
      <c r="S4008" s="34"/>
      <c r="T4008" s="34"/>
      <c r="U4008" s="34"/>
      <c r="V4008" s="34"/>
    </row>
    <row r="4009" spans="1:22" ht="15" customHeight="1" x14ac:dyDescent="0.25">
      <c r="A4009" s="26">
        <v>4008</v>
      </c>
      <c r="B4009" s="26" t="str">
        <f>IF('1 Cover'!$B$27="Yes",IFERROR(VLOOKUP('4 Price book'!C4011,'Catalogs (internal)'!$L$2:$N$991,2,FALSE),""),IF('4 Price book'!C4011="","",'4 Price book'!C4011))</f>
        <v/>
      </c>
      <c r="C4009" s="26" t="str">
        <f>IF('4 Price book'!C4011="","",IF('1 Cover'!$B$27="No","",IFERROR(VLOOKUP('4 Price book'!C4011,'Catalogs (internal)'!$L$2:$N$991,3,FALSE),"")))</f>
        <v/>
      </c>
      <c r="D4009" s="26" t="str">
        <f>IF('4 Price book'!D4011="","",'4 Price book'!D4011)</f>
        <v/>
      </c>
      <c r="E4009" s="26" t="str">
        <f>IF('4 Price book'!D4011="","",VLOOKUP('4 Price book'!D4011,'2 Lists'!$I$10:$J$999,2,FALSE))</f>
        <v/>
      </c>
      <c r="F4009" s="26" t="str">
        <f>IF('4 Price book'!E4011="","",'4 Price book'!E4011)</f>
        <v/>
      </c>
      <c r="G4009" s="26" t="str">
        <f>IF('4 Price book'!F4011="","",'4 Price book'!F4011)</f>
        <v/>
      </c>
      <c r="H4009" s="26" t="str">
        <f>IF('4 Price book'!G4011="","",'4 Price book'!G4011)</f>
        <v/>
      </c>
      <c r="I4009" s="26" t="str">
        <f>IF('4 Price book'!H4011="","",'4 Price book'!H4011)</f>
        <v/>
      </c>
      <c r="J4009" s="26" t="str">
        <f>IF('4 Price book'!I4011="","",'4 Price book'!I4011)</f>
        <v/>
      </c>
      <c r="K4009" s="26" t="str">
        <f>IF('4 Price book'!J4011="","",'4 Price book'!J4011)</f>
        <v/>
      </c>
      <c r="L4009" s="26" t="str">
        <f>IF('4 Price book'!K4011="","",'4 Price book'!K4011)</f>
        <v/>
      </c>
      <c r="M4009" s="26" t="str">
        <f>IF('4 Price book'!K4011="","",VLOOKUP(L4009,'2 Lists'!$F$10:$G$999,2,FALSE))</f>
        <v/>
      </c>
      <c r="N4009" s="26" t="str">
        <f>IF('4 Price book'!L4011="","",'4 Price book'!L4011)</f>
        <v/>
      </c>
      <c r="O4009" s="26" t="str">
        <f>IF('4 Price book'!M4011="","",'4 Price book'!M4011)</f>
        <v/>
      </c>
      <c r="P4009" s="26" t="str">
        <f>IF('4 Price book'!N4011="","",'4 Price book'!N4011)</f>
        <v/>
      </c>
      <c r="Q4009" s="26" t="str">
        <f>IF('4 Price book'!O4011="","",'4 Price book'!O4011)</f>
        <v/>
      </c>
      <c r="R4009" s="34"/>
      <c r="S4009" s="34"/>
      <c r="T4009" s="34"/>
      <c r="U4009" s="34"/>
      <c r="V4009" s="34"/>
    </row>
    <row r="4010" spans="1:22" ht="15" customHeight="1" x14ac:dyDescent="0.25">
      <c r="A4010" s="26">
        <v>4009</v>
      </c>
      <c r="B4010" s="26" t="str">
        <f>IF('1 Cover'!$B$27="Yes",IFERROR(VLOOKUP('4 Price book'!C4012,'Catalogs (internal)'!$L$2:$N$991,2,FALSE),""),IF('4 Price book'!C4012="","",'4 Price book'!C4012))</f>
        <v/>
      </c>
      <c r="C4010" s="26" t="str">
        <f>IF('4 Price book'!C4012="","",IF('1 Cover'!$B$27="No","",IFERROR(VLOOKUP('4 Price book'!C4012,'Catalogs (internal)'!$L$2:$N$991,3,FALSE),"")))</f>
        <v/>
      </c>
      <c r="D4010" s="26" t="str">
        <f>IF('4 Price book'!D4012="","",'4 Price book'!D4012)</f>
        <v/>
      </c>
      <c r="E4010" s="26" t="str">
        <f>IF('4 Price book'!D4012="","",VLOOKUP('4 Price book'!D4012,'2 Lists'!$I$10:$J$999,2,FALSE))</f>
        <v/>
      </c>
      <c r="F4010" s="26" t="str">
        <f>IF('4 Price book'!E4012="","",'4 Price book'!E4012)</f>
        <v/>
      </c>
      <c r="G4010" s="26" t="str">
        <f>IF('4 Price book'!F4012="","",'4 Price book'!F4012)</f>
        <v/>
      </c>
      <c r="H4010" s="26" t="str">
        <f>IF('4 Price book'!G4012="","",'4 Price book'!G4012)</f>
        <v/>
      </c>
      <c r="I4010" s="26" t="str">
        <f>IF('4 Price book'!H4012="","",'4 Price book'!H4012)</f>
        <v/>
      </c>
      <c r="J4010" s="26" t="str">
        <f>IF('4 Price book'!I4012="","",'4 Price book'!I4012)</f>
        <v/>
      </c>
      <c r="K4010" s="26" t="str">
        <f>IF('4 Price book'!J4012="","",'4 Price book'!J4012)</f>
        <v/>
      </c>
      <c r="L4010" s="26" t="str">
        <f>IF('4 Price book'!K4012="","",'4 Price book'!K4012)</f>
        <v/>
      </c>
      <c r="M4010" s="26" t="str">
        <f>IF('4 Price book'!K4012="","",VLOOKUP(L4010,'2 Lists'!$F$10:$G$999,2,FALSE))</f>
        <v/>
      </c>
      <c r="N4010" s="26" t="str">
        <f>IF('4 Price book'!L4012="","",'4 Price book'!L4012)</f>
        <v/>
      </c>
      <c r="O4010" s="26" t="str">
        <f>IF('4 Price book'!M4012="","",'4 Price book'!M4012)</f>
        <v/>
      </c>
      <c r="P4010" s="26" t="str">
        <f>IF('4 Price book'!N4012="","",'4 Price book'!N4012)</f>
        <v/>
      </c>
      <c r="Q4010" s="26" t="str">
        <f>IF('4 Price book'!O4012="","",'4 Price book'!O4012)</f>
        <v/>
      </c>
      <c r="R4010" s="34"/>
      <c r="S4010" s="34"/>
      <c r="T4010" s="34"/>
      <c r="U4010" s="34"/>
      <c r="V4010" s="34"/>
    </row>
    <row r="4011" spans="1:22" ht="15" customHeight="1" x14ac:dyDescent="0.25">
      <c r="A4011" s="26">
        <v>4010</v>
      </c>
      <c r="B4011" s="26" t="str">
        <f>IF('1 Cover'!$B$27="Yes",IFERROR(VLOOKUP('4 Price book'!C4013,'Catalogs (internal)'!$L$2:$N$991,2,FALSE),""),IF('4 Price book'!C4013="","",'4 Price book'!C4013))</f>
        <v/>
      </c>
      <c r="C4011" s="26" t="str">
        <f>IF('4 Price book'!C4013="","",IF('1 Cover'!$B$27="No","",IFERROR(VLOOKUP('4 Price book'!C4013,'Catalogs (internal)'!$L$2:$N$991,3,FALSE),"")))</f>
        <v/>
      </c>
      <c r="D4011" s="26" t="str">
        <f>IF('4 Price book'!D4013="","",'4 Price book'!D4013)</f>
        <v/>
      </c>
      <c r="E4011" s="26" t="str">
        <f>IF('4 Price book'!D4013="","",VLOOKUP('4 Price book'!D4013,'2 Lists'!$I$10:$J$999,2,FALSE))</f>
        <v/>
      </c>
      <c r="F4011" s="26" t="str">
        <f>IF('4 Price book'!E4013="","",'4 Price book'!E4013)</f>
        <v/>
      </c>
      <c r="G4011" s="26" t="str">
        <f>IF('4 Price book'!F4013="","",'4 Price book'!F4013)</f>
        <v/>
      </c>
      <c r="H4011" s="26" t="str">
        <f>IF('4 Price book'!G4013="","",'4 Price book'!G4013)</f>
        <v/>
      </c>
      <c r="I4011" s="26" t="str">
        <f>IF('4 Price book'!H4013="","",'4 Price book'!H4013)</f>
        <v/>
      </c>
      <c r="J4011" s="26" t="str">
        <f>IF('4 Price book'!I4013="","",'4 Price book'!I4013)</f>
        <v/>
      </c>
      <c r="K4011" s="26" t="str">
        <f>IF('4 Price book'!J4013="","",'4 Price book'!J4013)</f>
        <v/>
      </c>
      <c r="L4011" s="26" t="str">
        <f>IF('4 Price book'!K4013="","",'4 Price book'!K4013)</f>
        <v/>
      </c>
      <c r="M4011" s="26" t="str">
        <f>IF('4 Price book'!K4013="","",VLOOKUP(L4011,'2 Lists'!$F$10:$G$999,2,FALSE))</f>
        <v/>
      </c>
      <c r="N4011" s="26" t="str">
        <f>IF('4 Price book'!L4013="","",'4 Price book'!L4013)</f>
        <v/>
      </c>
      <c r="O4011" s="26" t="str">
        <f>IF('4 Price book'!M4013="","",'4 Price book'!M4013)</f>
        <v/>
      </c>
      <c r="P4011" s="26" t="str">
        <f>IF('4 Price book'!N4013="","",'4 Price book'!N4013)</f>
        <v/>
      </c>
      <c r="Q4011" s="26" t="str">
        <f>IF('4 Price book'!O4013="","",'4 Price book'!O4013)</f>
        <v/>
      </c>
      <c r="R4011" s="34"/>
      <c r="S4011" s="34"/>
      <c r="T4011" s="34"/>
      <c r="U4011" s="34"/>
      <c r="V4011" s="34"/>
    </row>
    <row r="4012" spans="1:22" ht="15" customHeight="1" x14ac:dyDescent="0.25">
      <c r="A4012" s="26">
        <v>4011</v>
      </c>
      <c r="B4012" s="26" t="str">
        <f>IF('1 Cover'!$B$27="Yes",IFERROR(VLOOKUP('4 Price book'!C4014,'Catalogs (internal)'!$L$2:$N$991,2,FALSE),""),IF('4 Price book'!C4014="","",'4 Price book'!C4014))</f>
        <v/>
      </c>
      <c r="C4012" s="26" t="str">
        <f>IF('4 Price book'!C4014="","",IF('1 Cover'!$B$27="No","",IFERROR(VLOOKUP('4 Price book'!C4014,'Catalogs (internal)'!$L$2:$N$991,3,FALSE),"")))</f>
        <v/>
      </c>
      <c r="D4012" s="26" t="str">
        <f>IF('4 Price book'!D4014="","",'4 Price book'!D4014)</f>
        <v/>
      </c>
      <c r="E4012" s="26" t="str">
        <f>IF('4 Price book'!D4014="","",VLOOKUP('4 Price book'!D4014,'2 Lists'!$I$10:$J$999,2,FALSE))</f>
        <v/>
      </c>
      <c r="F4012" s="26" t="str">
        <f>IF('4 Price book'!E4014="","",'4 Price book'!E4014)</f>
        <v/>
      </c>
      <c r="G4012" s="26" t="str">
        <f>IF('4 Price book'!F4014="","",'4 Price book'!F4014)</f>
        <v/>
      </c>
      <c r="H4012" s="26" t="str">
        <f>IF('4 Price book'!G4014="","",'4 Price book'!G4014)</f>
        <v/>
      </c>
      <c r="I4012" s="26" t="str">
        <f>IF('4 Price book'!H4014="","",'4 Price book'!H4014)</f>
        <v/>
      </c>
      <c r="J4012" s="26" t="str">
        <f>IF('4 Price book'!I4014="","",'4 Price book'!I4014)</f>
        <v/>
      </c>
      <c r="K4012" s="26" t="str">
        <f>IF('4 Price book'!J4014="","",'4 Price book'!J4014)</f>
        <v/>
      </c>
      <c r="L4012" s="26" t="str">
        <f>IF('4 Price book'!K4014="","",'4 Price book'!K4014)</f>
        <v/>
      </c>
      <c r="M4012" s="26" t="str">
        <f>IF('4 Price book'!K4014="","",VLOOKUP(L4012,'2 Lists'!$F$10:$G$999,2,FALSE))</f>
        <v/>
      </c>
      <c r="N4012" s="26" t="str">
        <f>IF('4 Price book'!L4014="","",'4 Price book'!L4014)</f>
        <v/>
      </c>
      <c r="O4012" s="26" t="str">
        <f>IF('4 Price book'!M4014="","",'4 Price book'!M4014)</f>
        <v/>
      </c>
      <c r="P4012" s="26" t="str">
        <f>IF('4 Price book'!N4014="","",'4 Price book'!N4014)</f>
        <v/>
      </c>
      <c r="Q4012" s="26" t="str">
        <f>IF('4 Price book'!O4014="","",'4 Price book'!O4014)</f>
        <v/>
      </c>
      <c r="R4012" s="34"/>
      <c r="S4012" s="34"/>
      <c r="T4012" s="34"/>
      <c r="U4012" s="34"/>
      <c r="V4012" s="34"/>
    </row>
    <row r="4013" spans="1:22" ht="15" customHeight="1" x14ac:dyDescent="0.25">
      <c r="A4013" s="26">
        <v>4012</v>
      </c>
      <c r="B4013" s="26" t="str">
        <f>IF('1 Cover'!$B$27="Yes",IFERROR(VLOOKUP('4 Price book'!C4015,'Catalogs (internal)'!$L$2:$N$991,2,FALSE),""),IF('4 Price book'!C4015="","",'4 Price book'!C4015))</f>
        <v/>
      </c>
      <c r="C4013" s="26" t="str">
        <f>IF('4 Price book'!C4015="","",IF('1 Cover'!$B$27="No","",IFERROR(VLOOKUP('4 Price book'!C4015,'Catalogs (internal)'!$L$2:$N$991,3,FALSE),"")))</f>
        <v/>
      </c>
      <c r="D4013" s="26" t="str">
        <f>IF('4 Price book'!D4015="","",'4 Price book'!D4015)</f>
        <v/>
      </c>
      <c r="E4013" s="26" t="str">
        <f>IF('4 Price book'!D4015="","",VLOOKUP('4 Price book'!D4015,'2 Lists'!$I$10:$J$999,2,FALSE))</f>
        <v/>
      </c>
      <c r="F4013" s="26" t="str">
        <f>IF('4 Price book'!E4015="","",'4 Price book'!E4015)</f>
        <v/>
      </c>
      <c r="G4013" s="26" t="str">
        <f>IF('4 Price book'!F4015="","",'4 Price book'!F4015)</f>
        <v/>
      </c>
      <c r="H4013" s="26" t="str">
        <f>IF('4 Price book'!G4015="","",'4 Price book'!G4015)</f>
        <v/>
      </c>
      <c r="I4013" s="26" t="str">
        <f>IF('4 Price book'!H4015="","",'4 Price book'!H4015)</f>
        <v/>
      </c>
      <c r="J4013" s="26" t="str">
        <f>IF('4 Price book'!I4015="","",'4 Price book'!I4015)</f>
        <v/>
      </c>
      <c r="K4013" s="26" t="str">
        <f>IF('4 Price book'!J4015="","",'4 Price book'!J4015)</f>
        <v/>
      </c>
      <c r="L4013" s="26" t="str">
        <f>IF('4 Price book'!K4015="","",'4 Price book'!K4015)</f>
        <v/>
      </c>
      <c r="M4013" s="26" t="str">
        <f>IF('4 Price book'!K4015="","",VLOOKUP(L4013,'2 Lists'!$F$10:$G$999,2,FALSE))</f>
        <v/>
      </c>
      <c r="N4013" s="26" t="str">
        <f>IF('4 Price book'!L4015="","",'4 Price book'!L4015)</f>
        <v/>
      </c>
      <c r="O4013" s="26" t="str">
        <f>IF('4 Price book'!M4015="","",'4 Price book'!M4015)</f>
        <v/>
      </c>
      <c r="P4013" s="26" t="str">
        <f>IF('4 Price book'!N4015="","",'4 Price book'!N4015)</f>
        <v/>
      </c>
      <c r="Q4013" s="26" t="str">
        <f>IF('4 Price book'!O4015="","",'4 Price book'!O4015)</f>
        <v/>
      </c>
      <c r="R4013" s="34"/>
      <c r="S4013" s="34"/>
      <c r="T4013" s="34"/>
      <c r="U4013" s="34"/>
      <c r="V4013" s="34"/>
    </row>
    <row r="4014" spans="1:22" ht="15" customHeight="1" x14ac:dyDescent="0.25">
      <c r="A4014" s="26">
        <v>4013</v>
      </c>
      <c r="B4014" s="26" t="str">
        <f>IF('1 Cover'!$B$27="Yes",IFERROR(VLOOKUP('4 Price book'!C4016,'Catalogs (internal)'!$L$2:$N$991,2,FALSE),""),IF('4 Price book'!C4016="","",'4 Price book'!C4016))</f>
        <v/>
      </c>
      <c r="C4014" s="26" t="str">
        <f>IF('4 Price book'!C4016="","",IF('1 Cover'!$B$27="No","",IFERROR(VLOOKUP('4 Price book'!C4016,'Catalogs (internal)'!$L$2:$N$991,3,FALSE),"")))</f>
        <v/>
      </c>
      <c r="D4014" s="26" t="str">
        <f>IF('4 Price book'!D4016="","",'4 Price book'!D4016)</f>
        <v/>
      </c>
      <c r="E4014" s="26" t="str">
        <f>IF('4 Price book'!D4016="","",VLOOKUP('4 Price book'!D4016,'2 Lists'!$I$10:$J$999,2,FALSE))</f>
        <v/>
      </c>
      <c r="F4014" s="26" t="str">
        <f>IF('4 Price book'!E4016="","",'4 Price book'!E4016)</f>
        <v/>
      </c>
      <c r="G4014" s="26" t="str">
        <f>IF('4 Price book'!F4016="","",'4 Price book'!F4016)</f>
        <v/>
      </c>
      <c r="H4014" s="26" t="str">
        <f>IF('4 Price book'!G4016="","",'4 Price book'!G4016)</f>
        <v/>
      </c>
      <c r="I4014" s="26" t="str">
        <f>IF('4 Price book'!H4016="","",'4 Price book'!H4016)</f>
        <v/>
      </c>
      <c r="J4014" s="26" t="str">
        <f>IF('4 Price book'!I4016="","",'4 Price book'!I4016)</f>
        <v/>
      </c>
      <c r="K4014" s="26" t="str">
        <f>IF('4 Price book'!J4016="","",'4 Price book'!J4016)</f>
        <v/>
      </c>
      <c r="L4014" s="26" t="str">
        <f>IF('4 Price book'!K4016="","",'4 Price book'!K4016)</f>
        <v/>
      </c>
      <c r="M4014" s="26" t="str">
        <f>IF('4 Price book'!K4016="","",VLOOKUP(L4014,'2 Lists'!$F$10:$G$999,2,FALSE))</f>
        <v/>
      </c>
      <c r="N4014" s="26" t="str">
        <f>IF('4 Price book'!L4016="","",'4 Price book'!L4016)</f>
        <v/>
      </c>
      <c r="O4014" s="26" t="str">
        <f>IF('4 Price book'!M4016="","",'4 Price book'!M4016)</f>
        <v/>
      </c>
      <c r="P4014" s="26" t="str">
        <f>IF('4 Price book'!N4016="","",'4 Price book'!N4016)</f>
        <v/>
      </c>
      <c r="Q4014" s="26" t="str">
        <f>IF('4 Price book'!O4016="","",'4 Price book'!O4016)</f>
        <v/>
      </c>
      <c r="R4014" s="34"/>
      <c r="S4014" s="34"/>
      <c r="T4014" s="34"/>
      <c r="U4014" s="34"/>
      <c r="V4014" s="34"/>
    </row>
    <row r="4015" spans="1:22" ht="15" customHeight="1" x14ac:dyDescent="0.25">
      <c r="A4015" s="26">
        <v>4014</v>
      </c>
      <c r="B4015" s="26" t="str">
        <f>IF('1 Cover'!$B$27="Yes",IFERROR(VLOOKUP('4 Price book'!C4017,'Catalogs (internal)'!$L$2:$N$991,2,FALSE),""),IF('4 Price book'!C4017="","",'4 Price book'!C4017))</f>
        <v/>
      </c>
      <c r="C4015" s="26" t="str">
        <f>IF('4 Price book'!C4017="","",IF('1 Cover'!$B$27="No","",IFERROR(VLOOKUP('4 Price book'!C4017,'Catalogs (internal)'!$L$2:$N$991,3,FALSE),"")))</f>
        <v/>
      </c>
      <c r="D4015" s="26" t="str">
        <f>IF('4 Price book'!D4017="","",'4 Price book'!D4017)</f>
        <v/>
      </c>
      <c r="E4015" s="26" t="str">
        <f>IF('4 Price book'!D4017="","",VLOOKUP('4 Price book'!D4017,'2 Lists'!$I$10:$J$999,2,FALSE))</f>
        <v/>
      </c>
      <c r="F4015" s="26" t="str">
        <f>IF('4 Price book'!E4017="","",'4 Price book'!E4017)</f>
        <v/>
      </c>
      <c r="G4015" s="26" t="str">
        <f>IF('4 Price book'!F4017="","",'4 Price book'!F4017)</f>
        <v/>
      </c>
      <c r="H4015" s="26" t="str">
        <f>IF('4 Price book'!G4017="","",'4 Price book'!G4017)</f>
        <v/>
      </c>
      <c r="I4015" s="26" t="str">
        <f>IF('4 Price book'!H4017="","",'4 Price book'!H4017)</f>
        <v/>
      </c>
      <c r="J4015" s="26" t="str">
        <f>IF('4 Price book'!I4017="","",'4 Price book'!I4017)</f>
        <v/>
      </c>
      <c r="K4015" s="26" t="str">
        <f>IF('4 Price book'!J4017="","",'4 Price book'!J4017)</f>
        <v/>
      </c>
      <c r="L4015" s="26" t="str">
        <f>IF('4 Price book'!K4017="","",'4 Price book'!K4017)</f>
        <v/>
      </c>
      <c r="M4015" s="26" t="str">
        <f>IF('4 Price book'!K4017="","",VLOOKUP(L4015,'2 Lists'!$F$10:$G$999,2,FALSE))</f>
        <v/>
      </c>
      <c r="N4015" s="26" t="str">
        <f>IF('4 Price book'!L4017="","",'4 Price book'!L4017)</f>
        <v/>
      </c>
      <c r="O4015" s="26" t="str">
        <f>IF('4 Price book'!M4017="","",'4 Price book'!M4017)</f>
        <v/>
      </c>
      <c r="P4015" s="26" t="str">
        <f>IF('4 Price book'!N4017="","",'4 Price book'!N4017)</f>
        <v/>
      </c>
      <c r="Q4015" s="26" t="str">
        <f>IF('4 Price book'!O4017="","",'4 Price book'!O4017)</f>
        <v/>
      </c>
      <c r="R4015" s="34"/>
      <c r="S4015" s="34"/>
      <c r="T4015" s="34"/>
      <c r="U4015" s="34"/>
      <c r="V4015" s="34"/>
    </row>
    <row r="4016" spans="1:22" ht="15" customHeight="1" x14ac:dyDescent="0.25">
      <c r="A4016" s="26">
        <v>4015</v>
      </c>
      <c r="B4016" s="26" t="str">
        <f>IF('1 Cover'!$B$27="Yes",IFERROR(VLOOKUP('4 Price book'!C4018,'Catalogs (internal)'!$L$2:$N$991,2,FALSE),""),IF('4 Price book'!C4018="","",'4 Price book'!C4018))</f>
        <v/>
      </c>
      <c r="C4016" s="26" t="str">
        <f>IF('4 Price book'!C4018="","",IF('1 Cover'!$B$27="No","",IFERROR(VLOOKUP('4 Price book'!C4018,'Catalogs (internal)'!$L$2:$N$991,3,FALSE),"")))</f>
        <v/>
      </c>
      <c r="D4016" s="26" t="str">
        <f>IF('4 Price book'!D4018="","",'4 Price book'!D4018)</f>
        <v/>
      </c>
      <c r="E4016" s="26" t="str">
        <f>IF('4 Price book'!D4018="","",VLOOKUP('4 Price book'!D4018,'2 Lists'!$I$10:$J$999,2,FALSE))</f>
        <v/>
      </c>
      <c r="F4016" s="26" t="str">
        <f>IF('4 Price book'!E4018="","",'4 Price book'!E4018)</f>
        <v/>
      </c>
      <c r="G4016" s="26" t="str">
        <f>IF('4 Price book'!F4018="","",'4 Price book'!F4018)</f>
        <v/>
      </c>
      <c r="H4016" s="26" t="str">
        <f>IF('4 Price book'!G4018="","",'4 Price book'!G4018)</f>
        <v/>
      </c>
      <c r="I4016" s="26" t="str">
        <f>IF('4 Price book'!H4018="","",'4 Price book'!H4018)</f>
        <v/>
      </c>
      <c r="J4016" s="26" t="str">
        <f>IF('4 Price book'!I4018="","",'4 Price book'!I4018)</f>
        <v/>
      </c>
      <c r="K4016" s="26" t="str">
        <f>IF('4 Price book'!J4018="","",'4 Price book'!J4018)</f>
        <v/>
      </c>
      <c r="L4016" s="26" t="str">
        <f>IF('4 Price book'!K4018="","",'4 Price book'!K4018)</f>
        <v/>
      </c>
      <c r="M4016" s="26" t="str">
        <f>IF('4 Price book'!K4018="","",VLOOKUP(L4016,'2 Lists'!$F$10:$G$999,2,FALSE))</f>
        <v/>
      </c>
      <c r="N4016" s="26" t="str">
        <f>IF('4 Price book'!L4018="","",'4 Price book'!L4018)</f>
        <v/>
      </c>
      <c r="O4016" s="26" t="str">
        <f>IF('4 Price book'!M4018="","",'4 Price book'!M4018)</f>
        <v/>
      </c>
      <c r="P4016" s="26" t="str">
        <f>IF('4 Price book'!N4018="","",'4 Price book'!N4018)</f>
        <v/>
      </c>
      <c r="Q4016" s="26" t="str">
        <f>IF('4 Price book'!O4018="","",'4 Price book'!O4018)</f>
        <v/>
      </c>
      <c r="R4016" s="34"/>
      <c r="S4016" s="34"/>
      <c r="T4016" s="34"/>
      <c r="U4016" s="34"/>
      <c r="V4016" s="34"/>
    </row>
    <row r="4017" spans="1:22" ht="15" customHeight="1" x14ac:dyDescent="0.25">
      <c r="A4017" s="26">
        <v>4016</v>
      </c>
      <c r="B4017" s="26" t="str">
        <f>IF('1 Cover'!$B$27="Yes",IFERROR(VLOOKUP('4 Price book'!C4019,'Catalogs (internal)'!$L$2:$N$991,2,FALSE),""),IF('4 Price book'!C4019="","",'4 Price book'!C4019))</f>
        <v/>
      </c>
      <c r="C4017" s="26" t="str">
        <f>IF('4 Price book'!C4019="","",IF('1 Cover'!$B$27="No","",IFERROR(VLOOKUP('4 Price book'!C4019,'Catalogs (internal)'!$L$2:$N$991,3,FALSE),"")))</f>
        <v/>
      </c>
      <c r="D4017" s="26" t="str">
        <f>IF('4 Price book'!D4019="","",'4 Price book'!D4019)</f>
        <v/>
      </c>
      <c r="E4017" s="26" t="str">
        <f>IF('4 Price book'!D4019="","",VLOOKUP('4 Price book'!D4019,'2 Lists'!$I$10:$J$999,2,FALSE))</f>
        <v/>
      </c>
      <c r="F4017" s="26" t="str">
        <f>IF('4 Price book'!E4019="","",'4 Price book'!E4019)</f>
        <v/>
      </c>
      <c r="G4017" s="26" t="str">
        <f>IF('4 Price book'!F4019="","",'4 Price book'!F4019)</f>
        <v/>
      </c>
      <c r="H4017" s="26" t="str">
        <f>IF('4 Price book'!G4019="","",'4 Price book'!G4019)</f>
        <v/>
      </c>
      <c r="I4017" s="26" t="str">
        <f>IF('4 Price book'!H4019="","",'4 Price book'!H4019)</f>
        <v/>
      </c>
      <c r="J4017" s="26" t="str">
        <f>IF('4 Price book'!I4019="","",'4 Price book'!I4019)</f>
        <v/>
      </c>
      <c r="K4017" s="26" t="str">
        <f>IF('4 Price book'!J4019="","",'4 Price book'!J4019)</f>
        <v/>
      </c>
      <c r="L4017" s="26" t="str">
        <f>IF('4 Price book'!K4019="","",'4 Price book'!K4019)</f>
        <v/>
      </c>
      <c r="M4017" s="26" t="str">
        <f>IF('4 Price book'!K4019="","",VLOOKUP(L4017,'2 Lists'!$F$10:$G$999,2,FALSE))</f>
        <v/>
      </c>
      <c r="N4017" s="26" t="str">
        <f>IF('4 Price book'!L4019="","",'4 Price book'!L4019)</f>
        <v/>
      </c>
      <c r="O4017" s="26" t="str">
        <f>IF('4 Price book'!M4019="","",'4 Price book'!M4019)</f>
        <v/>
      </c>
      <c r="P4017" s="26" t="str">
        <f>IF('4 Price book'!N4019="","",'4 Price book'!N4019)</f>
        <v/>
      </c>
      <c r="Q4017" s="26" t="str">
        <f>IF('4 Price book'!O4019="","",'4 Price book'!O4019)</f>
        <v/>
      </c>
      <c r="R4017" s="34"/>
      <c r="S4017" s="34"/>
      <c r="T4017" s="34"/>
      <c r="U4017" s="34"/>
      <c r="V4017" s="34"/>
    </row>
    <row r="4018" spans="1:22" ht="15" customHeight="1" x14ac:dyDescent="0.25">
      <c r="A4018" s="26">
        <v>4017</v>
      </c>
      <c r="B4018" s="26" t="str">
        <f>IF('1 Cover'!$B$27="Yes",IFERROR(VLOOKUP('4 Price book'!C4020,'Catalogs (internal)'!$L$2:$N$991,2,FALSE),""),IF('4 Price book'!C4020="","",'4 Price book'!C4020))</f>
        <v/>
      </c>
      <c r="C4018" s="26" t="str">
        <f>IF('4 Price book'!C4020="","",IF('1 Cover'!$B$27="No","",IFERROR(VLOOKUP('4 Price book'!C4020,'Catalogs (internal)'!$L$2:$N$991,3,FALSE),"")))</f>
        <v/>
      </c>
      <c r="D4018" s="26" t="str">
        <f>IF('4 Price book'!D4020="","",'4 Price book'!D4020)</f>
        <v/>
      </c>
      <c r="E4018" s="26" t="str">
        <f>IF('4 Price book'!D4020="","",VLOOKUP('4 Price book'!D4020,'2 Lists'!$I$10:$J$999,2,FALSE))</f>
        <v/>
      </c>
      <c r="F4018" s="26" t="str">
        <f>IF('4 Price book'!E4020="","",'4 Price book'!E4020)</f>
        <v/>
      </c>
      <c r="G4018" s="26" t="str">
        <f>IF('4 Price book'!F4020="","",'4 Price book'!F4020)</f>
        <v/>
      </c>
      <c r="H4018" s="26" t="str">
        <f>IF('4 Price book'!G4020="","",'4 Price book'!G4020)</f>
        <v/>
      </c>
      <c r="I4018" s="26" t="str">
        <f>IF('4 Price book'!H4020="","",'4 Price book'!H4020)</f>
        <v/>
      </c>
      <c r="J4018" s="26" t="str">
        <f>IF('4 Price book'!I4020="","",'4 Price book'!I4020)</f>
        <v/>
      </c>
      <c r="K4018" s="26" t="str">
        <f>IF('4 Price book'!J4020="","",'4 Price book'!J4020)</f>
        <v/>
      </c>
      <c r="L4018" s="26" t="str">
        <f>IF('4 Price book'!K4020="","",'4 Price book'!K4020)</f>
        <v/>
      </c>
      <c r="M4018" s="26" t="str">
        <f>IF('4 Price book'!K4020="","",VLOOKUP(L4018,'2 Lists'!$F$10:$G$999,2,FALSE))</f>
        <v/>
      </c>
      <c r="N4018" s="26" t="str">
        <f>IF('4 Price book'!L4020="","",'4 Price book'!L4020)</f>
        <v/>
      </c>
      <c r="O4018" s="26" t="str">
        <f>IF('4 Price book'!M4020="","",'4 Price book'!M4020)</f>
        <v/>
      </c>
      <c r="P4018" s="26" t="str">
        <f>IF('4 Price book'!N4020="","",'4 Price book'!N4020)</f>
        <v/>
      </c>
      <c r="Q4018" s="26" t="str">
        <f>IF('4 Price book'!O4020="","",'4 Price book'!O4020)</f>
        <v/>
      </c>
      <c r="R4018" s="34"/>
      <c r="S4018" s="34"/>
      <c r="T4018" s="34"/>
      <c r="U4018" s="34"/>
      <c r="V4018" s="34"/>
    </row>
    <row r="4019" spans="1:22" ht="15" customHeight="1" x14ac:dyDescent="0.25">
      <c r="A4019" s="26">
        <v>4018</v>
      </c>
      <c r="B4019" s="26" t="str">
        <f>IF('1 Cover'!$B$27="Yes",IFERROR(VLOOKUP('4 Price book'!C4021,'Catalogs (internal)'!$L$2:$N$991,2,FALSE),""),IF('4 Price book'!C4021="","",'4 Price book'!C4021))</f>
        <v/>
      </c>
      <c r="C4019" s="26" t="str">
        <f>IF('4 Price book'!C4021="","",IF('1 Cover'!$B$27="No","",IFERROR(VLOOKUP('4 Price book'!C4021,'Catalogs (internal)'!$L$2:$N$991,3,FALSE),"")))</f>
        <v/>
      </c>
      <c r="D4019" s="26" t="str">
        <f>IF('4 Price book'!D4021="","",'4 Price book'!D4021)</f>
        <v/>
      </c>
      <c r="E4019" s="26" t="str">
        <f>IF('4 Price book'!D4021="","",VLOOKUP('4 Price book'!D4021,'2 Lists'!$I$10:$J$999,2,FALSE))</f>
        <v/>
      </c>
      <c r="F4019" s="26" t="str">
        <f>IF('4 Price book'!E4021="","",'4 Price book'!E4021)</f>
        <v/>
      </c>
      <c r="G4019" s="26" t="str">
        <f>IF('4 Price book'!F4021="","",'4 Price book'!F4021)</f>
        <v/>
      </c>
      <c r="H4019" s="26" t="str">
        <f>IF('4 Price book'!G4021="","",'4 Price book'!G4021)</f>
        <v/>
      </c>
      <c r="I4019" s="26" t="str">
        <f>IF('4 Price book'!H4021="","",'4 Price book'!H4021)</f>
        <v/>
      </c>
      <c r="J4019" s="26" t="str">
        <f>IF('4 Price book'!I4021="","",'4 Price book'!I4021)</f>
        <v/>
      </c>
      <c r="K4019" s="26" t="str">
        <f>IF('4 Price book'!J4021="","",'4 Price book'!J4021)</f>
        <v/>
      </c>
      <c r="L4019" s="26" t="str">
        <f>IF('4 Price book'!K4021="","",'4 Price book'!K4021)</f>
        <v/>
      </c>
      <c r="M4019" s="26" t="str">
        <f>IF('4 Price book'!K4021="","",VLOOKUP(L4019,'2 Lists'!$F$10:$G$999,2,FALSE))</f>
        <v/>
      </c>
      <c r="N4019" s="26" t="str">
        <f>IF('4 Price book'!L4021="","",'4 Price book'!L4021)</f>
        <v/>
      </c>
      <c r="O4019" s="26" t="str">
        <f>IF('4 Price book'!M4021="","",'4 Price book'!M4021)</f>
        <v/>
      </c>
      <c r="P4019" s="26" t="str">
        <f>IF('4 Price book'!N4021="","",'4 Price book'!N4021)</f>
        <v/>
      </c>
      <c r="Q4019" s="26" t="str">
        <f>IF('4 Price book'!O4021="","",'4 Price book'!O4021)</f>
        <v/>
      </c>
      <c r="R4019" s="34"/>
      <c r="S4019" s="34"/>
      <c r="T4019" s="34"/>
      <c r="U4019" s="34"/>
      <c r="V4019" s="34"/>
    </row>
    <row r="4020" spans="1:22" ht="15" customHeight="1" x14ac:dyDescent="0.25">
      <c r="A4020" s="26">
        <v>4019</v>
      </c>
      <c r="B4020" s="26" t="str">
        <f>IF('1 Cover'!$B$27="Yes",IFERROR(VLOOKUP('4 Price book'!C4022,'Catalogs (internal)'!$L$2:$N$991,2,FALSE),""),IF('4 Price book'!C4022="","",'4 Price book'!C4022))</f>
        <v/>
      </c>
      <c r="C4020" s="26" t="str">
        <f>IF('4 Price book'!C4022="","",IF('1 Cover'!$B$27="No","",IFERROR(VLOOKUP('4 Price book'!C4022,'Catalogs (internal)'!$L$2:$N$991,3,FALSE),"")))</f>
        <v/>
      </c>
      <c r="D4020" s="26" t="str">
        <f>IF('4 Price book'!D4022="","",'4 Price book'!D4022)</f>
        <v/>
      </c>
      <c r="E4020" s="26" t="str">
        <f>IF('4 Price book'!D4022="","",VLOOKUP('4 Price book'!D4022,'2 Lists'!$I$10:$J$999,2,FALSE))</f>
        <v/>
      </c>
      <c r="F4020" s="26" t="str">
        <f>IF('4 Price book'!E4022="","",'4 Price book'!E4022)</f>
        <v/>
      </c>
      <c r="G4020" s="26" t="str">
        <f>IF('4 Price book'!F4022="","",'4 Price book'!F4022)</f>
        <v/>
      </c>
      <c r="H4020" s="26" t="str">
        <f>IF('4 Price book'!G4022="","",'4 Price book'!G4022)</f>
        <v/>
      </c>
      <c r="I4020" s="26" t="str">
        <f>IF('4 Price book'!H4022="","",'4 Price book'!H4022)</f>
        <v/>
      </c>
      <c r="J4020" s="26" t="str">
        <f>IF('4 Price book'!I4022="","",'4 Price book'!I4022)</f>
        <v/>
      </c>
      <c r="K4020" s="26" t="str">
        <f>IF('4 Price book'!J4022="","",'4 Price book'!J4022)</f>
        <v/>
      </c>
      <c r="L4020" s="26" t="str">
        <f>IF('4 Price book'!K4022="","",'4 Price book'!K4022)</f>
        <v/>
      </c>
      <c r="M4020" s="26" t="str">
        <f>IF('4 Price book'!K4022="","",VLOOKUP(L4020,'2 Lists'!$F$10:$G$999,2,FALSE))</f>
        <v/>
      </c>
      <c r="N4020" s="26" t="str">
        <f>IF('4 Price book'!L4022="","",'4 Price book'!L4022)</f>
        <v/>
      </c>
      <c r="O4020" s="26" t="str">
        <f>IF('4 Price book'!M4022="","",'4 Price book'!M4022)</f>
        <v/>
      </c>
      <c r="P4020" s="26" t="str">
        <f>IF('4 Price book'!N4022="","",'4 Price book'!N4022)</f>
        <v/>
      </c>
      <c r="Q4020" s="26" t="str">
        <f>IF('4 Price book'!O4022="","",'4 Price book'!O4022)</f>
        <v/>
      </c>
      <c r="R4020" s="34"/>
      <c r="S4020" s="34"/>
      <c r="T4020" s="34"/>
      <c r="U4020" s="34"/>
      <c r="V4020" s="34"/>
    </row>
    <row r="4021" spans="1:22" ht="15" customHeight="1" x14ac:dyDescent="0.25">
      <c r="A4021" s="26">
        <v>4020</v>
      </c>
      <c r="B4021" s="26" t="str">
        <f>IF('1 Cover'!$B$27="Yes",IFERROR(VLOOKUP('4 Price book'!C4023,'Catalogs (internal)'!$L$2:$N$991,2,FALSE),""),IF('4 Price book'!C4023="","",'4 Price book'!C4023))</f>
        <v/>
      </c>
      <c r="C4021" s="26" t="str">
        <f>IF('4 Price book'!C4023="","",IF('1 Cover'!$B$27="No","",IFERROR(VLOOKUP('4 Price book'!C4023,'Catalogs (internal)'!$L$2:$N$991,3,FALSE),"")))</f>
        <v/>
      </c>
      <c r="D4021" s="26" t="str">
        <f>IF('4 Price book'!D4023="","",'4 Price book'!D4023)</f>
        <v/>
      </c>
      <c r="E4021" s="26" t="str">
        <f>IF('4 Price book'!D4023="","",VLOOKUP('4 Price book'!D4023,'2 Lists'!$I$10:$J$999,2,FALSE))</f>
        <v/>
      </c>
      <c r="F4021" s="26" t="str">
        <f>IF('4 Price book'!E4023="","",'4 Price book'!E4023)</f>
        <v/>
      </c>
      <c r="G4021" s="26" t="str">
        <f>IF('4 Price book'!F4023="","",'4 Price book'!F4023)</f>
        <v/>
      </c>
      <c r="H4021" s="26" t="str">
        <f>IF('4 Price book'!G4023="","",'4 Price book'!G4023)</f>
        <v/>
      </c>
      <c r="I4021" s="26" t="str">
        <f>IF('4 Price book'!H4023="","",'4 Price book'!H4023)</f>
        <v/>
      </c>
      <c r="J4021" s="26" t="str">
        <f>IF('4 Price book'!I4023="","",'4 Price book'!I4023)</f>
        <v/>
      </c>
      <c r="K4021" s="26" t="str">
        <f>IF('4 Price book'!J4023="","",'4 Price book'!J4023)</f>
        <v/>
      </c>
      <c r="L4021" s="26" t="str">
        <f>IF('4 Price book'!K4023="","",'4 Price book'!K4023)</f>
        <v/>
      </c>
      <c r="M4021" s="26" t="str">
        <f>IF('4 Price book'!K4023="","",VLOOKUP(L4021,'2 Lists'!$F$10:$G$999,2,FALSE))</f>
        <v/>
      </c>
      <c r="N4021" s="26" t="str">
        <f>IF('4 Price book'!L4023="","",'4 Price book'!L4023)</f>
        <v/>
      </c>
      <c r="O4021" s="26" t="str">
        <f>IF('4 Price book'!M4023="","",'4 Price book'!M4023)</f>
        <v/>
      </c>
      <c r="P4021" s="26" t="str">
        <f>IF('4 Price book'!N4023="","",'4 Price book'!N4023)</f>
        <v/>
      </c>
      <c r="Q4021" s="26" t="str">
        <f>IF('4 Price book'!O4023="","",'4 Price book'!O4023)</f>
        <v/>
      </c>
      <c r="R4021" s="34"/>
      <c r="S4021" s="34"/>
      <c r="T4021" s="34"/>
      <c r="U4021" s="34"/>
      <c r="V4021" s="34"/>
    </row>
    <row r="4022" spans="1:22" ht="15" customHeight="1" x14ac:dyDescent="0.25">
      <c r="A4022" s="26">
        <v>4021</v>
      </c>
      <c r="B4022" s="26" t="str">
        <f>IF('1 Cover'!$B$27="Yes",IFERROR(VLOOKUP('4 Price book'!C4024,'Catalogs (internal)'!$L$2:$N$991,2,FALSE),""),IF('4 Price book'!C4024="","",'4 Price book'!C4024))</f>
        <v/>
      </c>
      <c r="C4022" s="26" t="str">
        <f>IF('4 Price book'!C4024="","",IF('1 Cover'!$B$27="No","",IFERROR(VLOOKUP('4 Price book'!C4024,'Catalogs (internal)'!$L$2:$N$991,3,FALSE),"")))</f>
        <v/>
      </c>
      <c r="D4022" s="26" t="str">
        <f>IF('4 Price book'!D4024="","",'4 Price book'!D4024)</f>
        <v/>
      </c>
      <c r="E4022" s="26" t="str">
        <f>IF('4 Price book'!D4024="","",VLOOKUP('4 Price book'!D4024,'2 Lists'!$I$10:$J$999,2,FALSE))</f>
        <v/>
      </c>
      <c r="F4022" s="26" t="str">
        <f>IF('4 Price book'!E4024="","",'4 Price book'!E4024)</f>
        <v/>
      </c>
      <c r="G4022" s="26" t="str">
        <f>IF('4 Price book'!F4024="","",'4 Price book'!F4024)</f>
        <v/>
      </c>
      <c r="H4022" s="26" t="str">
        <f>IF('4 Price book'!G4024="","",'4 Price book'!G4024)</f>
        <v/>
      </c>
      <c r="I4022" s="26" t="str">
        <f>IF('4 Price book'!H4024="","",'4 Price book'!H4024)</f>
        <v/>
      </c>
      <c r="J4022" s="26" t="str">
        <f>IF('4 Price book'!I4024="","",'4 Price book'!I4024)</f>
        <v/>
      </c>
      <c r="K4022" s="26" t="str">
        <f>IF('4 Price book'!J4024="","",'4 Price book'!J4024)</f>
        <v/>
      </c>
      <c r="L4022" s="26" t="str">
        <f>IF('4 Price book'!K4024="","",'4 Price book'!K4024)</f>
        <v/>
      </c>
      <c r="M4022" s="26" t="str">
        <f>IF('4 Price book'!K4024="","",VLOOKUP(L4022,'2 Lists'!$F$10:$G$999,2,FALSE))</f>
        <v/>
      </c>
      <c r="N4022" s="26" t="str">
        <f>IF('4 Price book'!L4024="","",'4 Price book'!L4024)</f>
        <v/>
      </c>
      <c r="O4022" s="26" t="str">
        <f>IF('4 Price book'!M4024="","",'4 Price book'!M4024)</f>
        <v/>
      </c>
      <c r="P4022" s="26" t="str">
        <f>IF('4 Price book'!N4024="","",'4 Price book'!N4024)</f>
        <v/>
      </c>
      <c r="Q4022" s="26" t="str">
        <f>IF('4 Price book'!O4024="","",'4 Price book'!O4024)</f>
        <v/>
      </c>
      <c r="R4022" s="34"/>
      <c r="S4022" s="34"/>
      <c r="T4022" s="34"/>
      <c r="U4022" s="34"/>
      <c r="V4022" s="34"/>
    </row>
    <row r="4023" spans="1:22" ht="15" customHeight="1" x14ac:dyDescent="0.25">
      <c r="A4023" s="26">
        <v>4022</v>
      </c>
      <c r="B4023" s="26" t="str">
        <f>IF('1 Cover'!$B$27="Yes",IFERROR(VLOOKUP('4 Price book'!C4025,'Catalogs (internal)'!$L$2:$N$991,2,FALSE),""),IF('4 Price book'!C4025="","",'4 Price book'!C4025))</f>
        <v/>
      </c>
      <c r="C4023" s="26" t="str">
        <f>IF('4 Price book'!C4025="","",IF('1 Cover'!$B$27="No","",IFERROR(VLOOKUP('4 Price book'!C4025,'Catalogs (internal)'!$L$2:$N$991,3,FALSE),"")))</f>
        <v/>
      </c>
      <c r="D4023" s="26" t="str">
        <f>IF('4 Price book'!D4025="","",'4 Price book'!D4025)</f>
        <v/>
      </c>
      <c r="E4023" s="26" t="str">
        <f>IF('4 Price book'!D4025="","",VLOOKUP('4 Price book'!D4025,'2 Lists'!$I$10:$J$999,2,FALSE))</f>
        <v/>
      </c>
      <c r="F4023" s="26" t="str">
        <f>IF('4 Price book'!E4025="","",'4 Price book'!E4025)</f>
        <v/>
      </c>
      <c r="G4023" s="26" t="str">
        <f>IF('4 Price book'!F4025="","",'4 Price book'!F4025)</f>
        <v/>
      </c>
      <c r="H4023" s="26" t="str">
        <f>IF('4 Price book'!G4025="","",'4 Price book'!G4025)</f>
        <v/>
      </c>
      <c r="I4023" s="26" t="str">
        <f>IF('4 Price book'!H4025="","",'4 Price book'!H4025)</f>
        <v/>
      </c>
      <c r="J4023" s="26" t="str">
        <f>IF('4 Price book'!I4025="","",'4 Price book'!I4025)</f>
        <v/>
      </c>
      <c r="K4023" s="26" t="str">
        <f>IF('4 Price book'!J4025="","",'4 Price book'!J4025)</f>
        <v/>
      </c>
      <c r="L4023" s="26" t="str">
        <f>IF('4 Price book'!K4025="","",'4 Price book'!K4025)</f>
        <v/>
      </c>
      <c r="M4023" s="26" t="str">
        <f>IF('4 Price book'!K4025="","",VLOOKUP(L4023,'2 Lists'!$F$10:$G$999,2,FALSE))</f>
        <v/>
      </c>
      <c r="N4023" s="26" t="str">
        <f>IF('4 Price book'!L4025="","",'4 Price book'!L4025)</f>
        <v/>
      </c>
      <c r="O4023" s="26" t="str">
        <f>IF('4 Price book'!M4025="","",'4 Price book'!M4025)</f>
        <v/>
      </c>
      <c r="P4023" s="26" t="str">
        <f>IF('4 Price book'!N4025="","",'4 Price book'!N4025)</f>
        <v/>
      </c>
      <c r="Q4023" s="26" t="str">
        <f>IF('4 Price book'!O4025="","",'4 Price book'!O4025)</f>
        <v/>
      </c>
      <c r="R4023" s="34"/>
      <c r="S4023" s="34"/>
      <c r="T4023" s="34"/>
      <c r="U4023" s="34"/>
      <c r="V4023" s="34"/>
    </row>
    <row r="4024" spans="1:22" ht="15" customHeight="1" x14ac:dyDescent="0.25">
      <c r="A4024" s="26">
        <v>4023</v>
      </c>
      <c r="B4024" s="26" t="str">
        <f>IF('1 Cover'!$B$27="Yes",IFERROR(VLOOKUP('4 Price book'!C4026,'Catalogs (internal)'!$L$2:$N$991,2,FALSE),""),IF('4 Price book'!C4026="","",'4 Price book'!C4026))</f>
        <v/>
      </c>
      <c r="C4024" s="26" t="str">
        <f>IF('4 Price book'!C4026="","",IF('1 Cover'!$B$27="No","",IFERROR(VLOOKUP('4 Price book'!C4026,'Catalogs (internal)'!$L$2:$N$991,3,FALSE),"")))</f>
        <v/>
      </c>
      <c r="D4024" s="26" t="str">
        <f>IF('4 Price book'!D4026="","",'4 Price book'!D4026)</f>
        <v/>
      </c>
      <c r="E4024" s="26" t="str">
        <f>IF('4 Price book'!D4026="","",VLOOKUP('4 Price book'!D4026,'2 Lists'!$I$10:$J$999,2,FALSE))</f>
        <v/>
      </c>
      <c r="F4024" s="26" t="str">
        <f>IF('4 Price book'!E4026="","",'4 Price book'!E4026)</f>
        <v/>
      </c>
      <c r="G4024" s="26" t="str">
        <f>IF('4 Price book'!F4026="","",'4 Price book'!F4026)</f>
        <v/>
      </c>
      <c r="H4024" s="26" t="str">
        <f>IF('4 Price book'!G4026="","",'4 Price book'!G4026)</f>
        <v/>
      </c>
      <c r="I4024" s="26" t="str">
        <f>IF('4 Price book'!H4026="","",'4 Price book'!H4026)</f>
        <v/>
      </c>
      <c r="J4024" s="26" t="str">
        <f>IF('4 Price book'!I4026="","",'4 Price book'!I4026)</f>
        <v/>
      </c>
      <c r="K4024" s="26" t="str">
        <f>IF('4 Price book'!J4026="","",'4 Price book'!J4026)</f>
        <v/>
      </c>
      <c r="L4024" s="26" t="str">
        <f>IF('4 Price book'!K4026="","",'4 Price book'!K4026)</f>
        <v/>
      </c>
      <c r="M4024" s="26" t="str">
        <f>IF('4 Price book'!K4026="","",VLOOKUP(L4024,'2 Lists'!$F$10:$G$999,2,FALSE))</f>
        <v/>
      </c>
      <c r="N4024" s="26" t="str">
        <f>IF('4 Price book'!L4026="","",'4 Price book'!L4026)</f>
        <v/>
      </c>
      <c r="O4024" s="26" t="str">
        <f>IF('4 Price book'!M4026="","",'4 Price book'!M4026)</f>
        <v/>
      </c>
      <c r="P4024" s="26" t="str">
        <f>IF('4 Price book'!N4026="","",'4 Price book'!N4026)</f>
        <v/>
      </c>
      <c r="Q4024" s="26" t="str">
        <f>IF('4 Price book'!O4026="","",'4 Price book'!O4026)</f>
        <v/>
      </c>
      <c r="R4024" s="35"/>
      <c r="S4024" s="35"/>
      <c r="T4024" s="35"/>
      <c r="U4024" s="35"/>
      <c r="V4024" s="35"/>
    </row>
    <row r="4025" spans="1:22" ht="15" customHeight="1" x14ac:dyDescent="0.25">
      <c r="A4025" s="26">
        <v>4024</v>
      </c>
      <c r="B4025" s="26" t="str">
        <f>IF('1 Cover'!$B$27="Yes",IFERROR(VLOOKUP('4 Price book'!C4027,'Catalogs (internal)'!$L$2:$N$991,2,FALSE),""),IF('4 Price book'!C4027="","",'4 Price book'!C4027))</f>
        <v/>
      </c>
      <c r="C4025" s="26" t="str">
        <f>IF('4 Price book'!C4027="","",IF('1 Cover'!$B$27="No","",IFERROR(VLOOKUP('4 Price book'!C4027,'Catalogs (internal)'!$L$2:$N$991,3,FALSE),"")))</f>
        <v/>
      </c>
      <c r="D4025" s="26" t="str">
        <f>IF('4 Price book'!D4027="","",'4 Price book'!D4027)</f>
        <v/>
      </c>
      <c r="E4025" s="26" t="str">
        <f>IF('4 Price book'!D4027="","",VLOOKUP('4 Price book'!D4027,'2 Lists'!$I$10:$J$999,2,FALSE))</f>
        <v/>
      </c>
      <c r="F4025" s="26" t="str">
        <f>IF('4 Price book'!E4027="","",'4 Price book'!E4027)</f>
        <v/>
      </c>
      <c r="G4025" s="26" t="str">
        <f>IF('4 Price book'!F4027="","",'4 Price book'!F4027)</f>
        <v/>
      </c>
      <c r="H4025" s="26" t="str">
        <f>IF('4 Price book'!G4027="","",'4 Price book'!G4027)</f>
        <v/>
      </c>
      <c r="I4025" s="26" t="str">
        <f>IF('4 Price book'!H4027="","",'4 Price book'!H4027)</f>
        <v/>
      </c>
      <c r="J4025" s="26" t="str">
        <f>IF('4 Price book'!I4027="","",'4 Price book'!I4027)</f>
        <v/>
      </c>
      <c r="K4025" s="26" t="str">
        <f>IF('4 Price book'!J4027="","",'4 Price book'!J4027)</f>
        <v/>
      </c>
      <c r="L4025" s="26" t="str">
        <f>IF('4 Price book'!K4027="","",'4 Price book'!K4027)</f>
        <v/>
      </c>
      <c r="M4025" s="26" t="str">
        <f>IF('4 Price book'!K4027="","",VLOOKUP(L4025,'2 Lists'!$F$10:$G$999,2,FALSE))</f>
        <v/>
      </c>
      <c r="N4025" s="26" t="str">
        <f>IF('4 Price book'!L4027="","",'4 Price book'!L4027)</f>
        <v/>
      </c>
      <c r="O4025" s="26" t="str">
        <f>IF('4 Price book'!M4027="","",'4 Price book'!M4027)</f>
        <v/>
      </c>
      <c r="P4025" s="26" t="str">
        <f>IF('4 Price book'!N4027="","",'4 Price book'!N4027)</f>
        <v/>
      </c>
      <c r="Q4025" s="26" t="str">
        <f>IF('4 Price book'!O4027="","",'4 Price book'!O4027)</f>
        <v/>
      </c>
      <c r="R4025" s="34"/>
      <c r="S4025" s="34"/>
      <c r="T4025" s="34"/>
      <c r="U4025" s="34"/>
      <c r="V4025" s="34"/>
    </row>
    <row r="4026" spans="1:22" ht="15" customHeight="1" x14ac:dyDescent="0.25">
      <c r="A4026" s="26">
        <v>4025</v>
      </c>
      <c r="B4026" s="26" t="str">
        <f>IF('1 Cover'!$B$27="Yes",IFERROR(VLOOKUP('4 Price book'!C4028,'Catalogs (internal)'!$L$2:$N$991,2,FALSE),""),IF('4 Price book'!C4028="","",'4 Price book'!C4028))</f>
        <v/>
      </c>
      <c r="C4026" s="26" t="str">
        <f>IF('4 Price book'!C4028="","",IF('1 Cover'!$B$27="No","",IFERROR(VLOOKUP('4 Price book'!C4028,'Catalogs (internal)'!$L$2:$N$991,3,FALSE),"")))</f>
        <v/>
      </c>
      <c r="D4026" s="26" t="str">
        <f>IF('4 Price book'!D4028="","",'4 Price book'!D4028)</f>
        <v/>
      </c>
      <c r="E4026" s="26" t="str">
        <f>IF('4 Price book'!D4028="","",VLOOKUP('4 Price book'!D4028,'2 Lists'!$I$10:$J$999,2,FALSE))</f>
        <v/>
      </c>
      <c r="F4026" s="26" t="str">
        <f>IF('4 Price book'!E4028="","",'4 Price book'!E4028)</f>
        <v/>
      </c>
      <c r="G4026" s="26" t="str">
        <f>IF('4 Price book'!F4028="","",'4 Price book'!F4028)</f>
        <v/>
      </c>
      <c r="H4026" s="26" t="str">
        <f>IF('4 Price book'!G4028="","",'4 Price book'!G4028)</f>
        <v/>
      </c>
      <c r="I4026" s="26" t="str">
        <f>IF('4 Price book'!H4028="","",'4 Price book'!H4028)</f>
        <v/>
      </c>
      <c r="J4026" s="26" t="str">
        <f>IF('4 Price book'!I4028="","",'4 Price book'!I4028)</f>
        <v/>
      </c>
      <c r="K4026" s="26" t="str">
        <f>IF('4 Price book'!J4028="","",'4 Price book'!J4028)</f>
        <v/>
      </c>
      <c r="L4026" s="26" t="str">
        <f>IF('4 Price book'!K4028="","",'4 Price book'!K4028)</f>
        <v/>
      </c>
      <c r="M4026" s="26" t="str">
        <f>IF('4 Price book'!K4028="","",VLOOKUP(L4026,'2 Lists'!$F$10:$G$999,2,FALSE))</f>
        <v/>
      </c>
      <c r="N4026" s="26" t="str">
        <f>IF('4 Price book'!L4028="","",'4 Price book'!L4028)</f>
        <v/>
      </c>
      <c r="O4026" s="26" t="str">
        <f>IF('4 Price book'!M4028="","",'4 Price book'!M4028)</f>
        <v/>
      </c>
      <c r="P4026" s="26" t="str">
        <f>IF('4 Price book'!N4028="","",'4 Price book'!N4028)</f>
        <v/>
      </c>
      <c r="Q4026" s="26" t="str">
        <f>IF('4 Price book'!O4028="","",'4 Price book'!O4028)</f>
        <v/>
      </c>
      <c r="R4026" s="34"/>
      <c r="S4026" s="34"/>
      <c r="T4026" s="34"/>
      <c r="U4026" s="34"/>
      <c r="V4026" s="34"/>
    </row>
    <row r="4027" spans="1:22" ht="15" customHeight="1" x14ac:dyDescent="0.25">
      <c r="A4027" s="26">
        <v>4026</v>
      </c>
      <c r="B4027" s="26" t="str">
        <f>IF('1 Cover'!$B$27="Yes",IFERROR(VLOOKUP('4 Price book'!C4029,'Catalogs (internal)'!$L$2:$N$991,2,FALSE),""),IF('4 Price book'!C4029="","",'4 Price book'!C4029))</f>
        <v/>
      </c>
      <c r="C4027" s="26" t="str">
        <f>IF('4 Price book'!C4029="","",IF('1 Cover'!$B$27="No","",IFERROR(VLOOKUP('4 Price book'!C4029,'Catalogs (internal)'!$L$2:$N$991,3,FALSE),"")))</f>
        <v/>
      </c>
      <c r="D4027" s="26" t="str">
        <f>IF('4 Price book'!D4029="","",'4 Price book'!D4029)</f>
        <v/>
      </c>
      <c r="E4027" s="26" t="str">
        <f>IF('4 Price book'!D4029="","",VLOOKUP('4 Price book'!D4029,'2 Lists'!$I$10:$J$999,2,FALSE))</f>
        <v/>
      </c>
      <c r="F4027" s="26" t="str">
        <f>IF('4 Price book'!E4029="","",'4 Price book'!E4029)</f>
        <v/>
      </c>
      <c r="G4027" s="26" t="str">
        <f>IF('4 Price book'!F4029="","",'4 Price book'!F4029)</f>
        <v/>
      </c>
      <c r="H4027" s="26" t="str">
        <f>IF('4 Price book'!G4029="","",'4 Price book'!G4029)</f>
        <v/>
      </c>
      <c r="I4027" s="26" t="str">
        <f>IF('4 Price book'!H4029="","",'4 Price book'!H4029)</f>
        <v/>
      </c>
      <c r="J4027" s="26" t="str">
        <f>IF('4 Price book'!I4029="","",'4 Price book'!I4029)</f>
        <v/>
      </c>
      <c r="K4027" s="26" t="str">
        <f>IF('4 Price book'!J4029="","",'4 Price book'!J4029)</f>
        <v/>
      </c>
      <c r="L4027" s="26" t="str">
        <f>IF('4 Price book'!K4029="","",'4 Price book'!K4029)</f>
        <v/>
      </c>
      <c r="M4027" s="26" t="str">
        <f>IF('4 Price book'!K4029="","",VLOOKUP(L4027,'2 Lists'!$F$10:$G$999,2,FALSE))</f>
        <v/>
      </c>
      <c r="N4027" s="26" t="str">
        <f>IF('4 Price book'!L4029="","",'4 Price book'!L4029)</f>
        <v/>
      </c>
      <c r="O4027" s="26" t="str">
        <f>IF('4 Price book'!M4029="","",'4 Price book'!M4029)</f>
        <v/>
      </c>
      <c r="P4027" s="26" t="str">
        <f>IF('4 Price book'!N4029="","",'4 Price book'!N4029)</f>
        <v/>
      </c>
      <c r="Q4027" s="26" t="str">
        <f>IF('4 Price book'!O4029="","",'4 Price book'!O4029)</f>
        <v/>
      </c>
      <c r="R4027" s="34"/>
      <c r="S4027" s="34"/>
      <c r="T4027" s="34"/>
      <c r="U4027" s="34"/>
      <c r="V4027" s="34"/>
    </row>
    <row r="4028" spans="1:22" ht="15" customHeight="1" x14ac:dyDescent="0.25">
      <c r="A4028" s="26">
        <v>4027</v>
      </c>
      <c r="B4028" s="26" t="str">
        <f>IF('1 Cover'!$B$27="Yes",IFERROR(VLOOKUP('4 Price book'!C4030,'Catalogs (internal)'!$L$2:$N$991,2,FALSE),""),IF('4 Price book'!C4030="","",'4 Price book'!C4030))</f>
        <v/>
      </c>
      <c r="C4028" s="26" t="str">
        <f>IF('4 Price book'!C4030="","",IF('1 Cover'!$B$27="No","",IFERROR(VLOOKUP('4 Price book'!C4030,'Catalogs (internal)'!$L$2:$N$991,3,FALSE),"")))</f>
        <v/>
      </c>
      <c r="D4028" s="26" t="str">
        <f>IF('4 Price book'!D4030="","",'4 Price book'!D4030)</f>
        <v/>
      </c>
      <c r="E4028" s="26" t="str">
        <f>IF('4 Price book'!D4030="","",VLOOKUP('4 Price book'!D4030,'2 Lists'!$I$10:$J$999,2,FALSE))</f>
        <v/>
      </c>
      <c r="F4028" s="26" t="str">
        <f>IF('4 Price book'!E4030="","",'4 Price book'!E4030)</f>
        <v/>
      </c>
      <c r="G4028" s="26" t="str">
        <f>IF('4 Price book'!F4030="","",'4 Price book'!F4030)</f>
        <v/>
      </c>
      <c r="H4028" s="26" t="str">
        <f>IF('4 Price book'!G4030="","",'4 Price book'!G4030)</f>
        <v/>
      </c>
      <c r="I4028" s="26" t="str">
        <f>IF('4 Price book'!H4030="","",'4 Price book'!H4030)</f>
        <v/>
      </c>
      <c r="J4028" s="26" t="str">
        <f>IF('4 Price book'!I4030="","",'4 Price book'!I4030)</f>
        <v/>
      </c>
      <c r="K4028" s="26" t="str">
        <f>IF('4 Price book'!J4030="","",'4 Price book'!J4030)</f>
        <v/>
      </c>
      <c r="L4028" s="26" t="str">
        <f>IF('4 Price book'!K4030="","",'4 Price book'!K4030)</f>
        <v/>
      </c>
      <c r="M4028" s="26" t="str">
        <f>IF('4 Price book'!K4030="","",VLOOKUP(L4028,'2 Lists'!$F$10:$G$999,2,FALSE))</f>
        <v/>
      </c>
      <c r="N4028" s="26" t="str">
        <f>IF('4 Price book'!L4030="","",'4 Price book'!L4030)</f>
        <v/>
      </c>
      <c r="O4028" s="26" t="str">
        <f>IF('4 Price book'!M4030="","",'4 Price book'!M4030)</f>
        <v/>
      </c>
      <c r="P4028" s="26" t="str">
        <f>IF('4 Price book'!N4030="","",'4 Price book'!N4030)</f>
        <v/>
      </c>
      <c r="Q4028" s="26" t="str">
        <f>IF('4 Price book'!O4030="","",'4 Price book'!O4030)</f>
        <v/>
      </c>
      <c r="R4028" s="35"/>
      <c r="S4028" s="35"/>
      <c r="T4028" s="35"/>
      <c r="U4028" s="35"/>
      <c r="V4028" s="35"/>
    </row>
    <row r="4029" spans="1:22" ht="15" customHeight="1" x14ac:dyDescent="0.25">
      <c r="A4029" s="26">
        <v>4028</v>
      </c>
      <c r="B4029" s="26" t="str">
        <f>IF('1 Cover'!$B$27="Yes",IFERROR(VLOOKUP('4 Price book'!C4031,'Catalogs (internal)'!$L$2:$N$991,2,FALSE),""),IF('4 Price book'!C4031="","",'4 Price book'!C4031))</f>
        <v/>
      </c>
      <c r="C4029" s="26" t="str">
        <f>IF('4 Price book'!C4031="","",IF('1 Cover'!$B$27="No","",IFERROR(VLOOKUP('4 Price book'!C4031,'Catalogs (internal)'!$L$2:$N$991,3,FALSE),"")))</f>
        <v/>
      </c>
      <c r="D4029" s="26" t="str">
        <f>IF('4 Price book'!D4031="","",'4 Price book'!D4031)</f>
        <v/>
      </c>
      <c r="E4029" s="26" t="str">
        <f>IF('4 Price book'!D4031="","",VLOOKUP('4 Price book'!D4031,'2 Lists'!$I$10:$J$999,2,FALSE))</f>
        <v/>
      </c>
      <c r="F4029" s="26" t="str">
        <f>IF('4 Price book'!E4031="","",'4 Price book'!E4031)</f>
        <v/>
      </c>
      <c r="G4029" s="26" t="str">
        <f>IF('4 Price book'!F4031="","",'4 Price book'!F4031)</f>
        <v/>
      </c>
      <c r="H4029" s="26" t="str">
        <f>IF('4 Price book'!G4031="","",'4 Price book'!G4031)</f>
        <v/>
      </c>
      <c r="I4029" s="26" t="str">
        <f>IF('4 Price book'!H4031="","",'4 Price book'!H4031)</f>
        <v/>
      </c>
      <c r="J4029" s="26" t="str">
        <f>IF('4 Price book'!I4031="","",'4 Price book'!I4031)</f>
        <v/>
      </c>
      <c r="K4029" s="26" t="str">
        <f>IF('4 Price book'!J4031="","",'4 Price book'!J4031)</f>
        <v/>
      </c>
      <c r="L4029" s="26" t="str">
        <f>IF('4 Price book'!K4031="","",'4 Price book'!K4031)</f>
        <v/>
      </c>
      <c r="M4029" s="26" t="str">
        <f>IF('4 Price book'!K4031="","",VLOOKUP(L4029,'2 Lists'!$F$10:$G$999,2,FALSE))</f>
        <v/>
      </c>
      <c r="N4029" s="26" t="str">
        <f>IF('4 Price book'!L4031="","",'4 Price book'!L4031)</f>
        <v/>
      </c>
      <c r="O4029" s="26" t="str">
        <f>IF('4 Price book'!M4031="","",'4 Price book'!M4031)</f>
        <v/>
      </c>
      <c r="P4029" s="26" t="str">
        <f>IF('4 Price book'!N4031="","",'4 Price book'!N4031)</f>
        <v/>
      </c>
      <c r="Q4029" s="26" t="str">
        <f>IF('4 Price book'!O4031="","",'4 Price book'!O4031)</f>
        <v/>
      </c>
      <c r="R4029" s="35"/>
      <c r="S4029" s="35"/>
      <c r="T4029" s="35"/>
      <c r="U4029" s="35"/>
      <c r="V4029" s="35"/>
    </row>
    <row r="4030" spans="1:22" ht="15" customHeight="1" x14ac:dyDescent="0.25">
      <c r="A4030" s="26">
        <v>4029</v>
      </c>
      <c r="B4030" s="26" t="str">
        <f>IF('1 Cover'!$B$27="Yes",IFERROR(VLOOKUP('4 Price book'!C4032,'Catalogs (internal)'!$L$2:$N$991,2,FALSE),""),IF('4 Price book'!C4032="","",'4 Price book'!C4032))</f>
        <v/>
      </c>
      <c r="C4030" s="26" t="str">
        <f>IF('4 Price book'!C4032="","",IF('1 Cover'!$B$27="No","",IFERROR(VLOOKUP('4 Price book'!C4032,'Catalogs (internal)'!$L$2:$N$991,3,FALSE),"")))</f>
        <v/>
      </c>
      <c r="D4030" s="26" t="str">
        <f>IF('4 Price book'!D4032="","",'4 Price book'!D4032)</f>
        <v/>
      </c>
      <c r="E4030" s="26" t="str">
        <f>IF('4 Price book'!D4032="","",VLOOKUP('4 Price book'!D4032,'2 Lists'!$I$10:$J$999,2,FALSE))</f>
        <v/>
      </c>
      <c r="F4030" s="26" t="str">
        <f>IF('4 Price book'!E4032="","",'4 Price book'!E4032)</f>
        <v/>
      </c>
      <c r="G4030" s="26" t="str">
        <f>IF('4 Price book'!F4032="","",'4 Price book'!F4032)</f>
        <v/>
      </c>
      <c r="H4030" s="26" t="str">
        <f>IF('4 Price book'!G4032="","",'4 Price book'!G4032)</f>
        <v/>
      </c>
      <c r="I4030" s="26" t="str">
        <f>IF('4 Price book'!H4032="","",'4 Price book'!H4032)</f>
        <v/>
      </c>
      <c r="J4030" s="26" t="str">
        <f>IF('4 Price book'!I4032="","",'4 Price book'!I4032)</f>
        <v/>
      </c>
      <c r="K4030" s="26" t="str">
        <f>IF('4 Price book'!J4032="","",'4 Price book'!J4032)</f>
        <v/>
      </c>
      <c r="L4030" s="26" t="str">
        <f>IF('4 Price book'!K4032="","",'4 Price book'!K4032)</f>
        <v/>
      </c>
      <c r="M4030" s="26" t="str">
        <f>IF('4 Price book'!K4032="","",VLOOKUP(L4030,'2 Lists'!$F$10:$G$999,2,FALSE))</f>
        <v/>
      </c>
      <c r="N4030" s="26" t="str">
        <f>IF('4 Price book'!L4032="","",'4 Price book'!L4032)</f>
        <v/>
      </c>
      <c r="O4030" s="26" t="str">
        <f>IF('4 Price book'!M4032="","",'4 Price book'!M4032)</f>
        <v/>
      </c>
      <c r="P4030" s="26" t="str">
        <f>IF('4 Price book'!N4032="","",'4 Price book'!N4032)</f>
        <v/>
      </c>
      <c r="Q4030" s="26" t="str">
        <f>IF('4 Price book'!O4032="","",'4 Price book'!O4032)</f>
        <v/>
      </c>
      <c r="R4030" s="35"/>
      <c r="S4030" s="35"/>
      <c r="T4030" s="35"/>
      <c r="U4030" s="35"/>
      <c r="V4030" s="35"/>
    </row>
    <row r="4031" spans="1:22" ht="15" customHeight="1" x14ac:dyDescent="0.25">
      <c r="A4031" s="26">
        <v>4030</v>
      </c>
      <c r="B4031" s="26" t="str">
        <f>IF('1 Cover'!$B$27="Yes",IFERROR(VLOOKUP('4 Price book'!C4033,'Catalogs (internal)'!$L$2:$N$991,2,FALSE),""),IF('4 Price book'!C4033="","",'4 Price book'!C4033))</f>
        <v/>
      </c>
      <c r="C4031" s="26" t="str">
        <f>IF('4 Price book'!C4033="","",IF('1 Cover'!$B$27="No","",IFERROR(VLOOKUP('4 Price book'!C4033,'Catalogs (internal)'!$L$2:$N$991,3,FALSE),"")))</f>
        <v/>
      </c>
      <c r="D4031" s="26" t="str">
        <f>IF('4 Price book'!D4033="","",'4 Price book'!D4033)</f>
        <v/>
      </c>
      <c r="E4031" s="26" t="str">
        <f>IF('4 Price book'!D4033="","",VLOOKUP('4 Price book'!D4033,'2 Lists'!$I$10:$J$999,2,FALSE))</f>
        <v/>
      </c>
      <c r="F4031" s="26" t="str">
        <f>IF('4 Price book'!E4033="","",'4 Price book'!E4033)</f>
        <v/>
      </c>
      <c r="G4031" s="26" t="str">
        <f>IF('4 Price book'!F4033="","",'4 Price book'!F4033)</f>
        <v/>
      </c>
      <c r="H4031" s="26" t="str">
        <f>IF('4 Price book'!G4033="","",'4 Price book'!G4033)</f>
        <v/>
      </c>
      <c r="I4031" s="26" t="str">
        <f>IF('4 Price book'!H4033="","",'4 Price book'!H4033)</f>
        <v/>
      </c>
      <c r="J4031" s="26" t="str">
        <f>IF('4 Price book'!I4033="","",'4 Price book'!I4033)</f>
        <v/>
      </c>
      <c r="K4031" s="26" t="str">
        <f>IF('4 Price book'!J4033="","",'4 Price book'!J4033)</f>
        <v/>
      </c>
      <c r="L4031" s="26" t="str">
        <f>IF('4 Price book'!K4033="","",'4 Price book'!K4033)</f>
        <v/>
      </c>
      <c r="M4031" s="26" t="str">
        <f>IF('4 Price book'!K4033="","",VLOOKUP(L4031,'2 Lists'!$F$10:$G$999,2,FALSE))</f>
        <v/>
      </c>
      <c r="N4031" s="26" t="str">
        <f>IF('4 Price book'!L4033="","",'4 Price book'!L4033)</f>
        <v/>
      </c>
      <c r="O4031" s="26" t="str">
        <f>IF('4 Price book'!M4033="","",'4 Price book'!M4033)</f>
        <v/>
      </c>
      <c r="P4031" s="26" t="str">
        <f>IF('4 Price book'!N4033="","",'4 Price book'!N4033)</f>
        <v/>
      </c>
      <c r="Q4031" s="26" t="str">
        <f>IF('4 Price book'!O4033="","",'4 Price book'!O4033)</f>
        <v/>
      </c>
      <c r="R4031" s="34"/>
      <c r="S4031" s="34"/>
      <c r="T4031" s="34"/>
      <c r="U4031" s="34"/>
      <c r="V4031" s="34"/>
    </row>
    <row r="4032" spans="1:22" ht="15" customHeight="1" x14ac:dyDescent="0.25">
      <c r="A4032" s="26">
        <v>4031</v>
      </c>
      <c r="B4032" s="26" t="str">
        <f>IF('1 Cover'!$B$27="Yes",IFERROR(VLOOKUP('4 Price book'!C4034,'Catalogs (internal)'!$L$2:$N$991,2,FALSE),""),IF('4 Price book'!C4034="","",'4 Price book'!C4034))</f>
        <v/>
      </c>
      <c r="C4032" s="26" t="str">
        <f>IF('4 Price book'!C4034="","",IF('1 Cover'!$B$27="No","",IFERROR(VLOOKUP('4 Price book'!C4034,'Catalogs (internal)'!$L$2:$N$991,3,FALSE),"")))</f>
        <v/>
      </c>
      <c r="D4032" s="26" t="str">
        <f>IF('4 Price book'!D4034="","",'4 Price book'!D4034)</f>
        <v/>
      </c>
      <c r="E4032" s="26" t="str">
        <f>IF('4 Price book'!D4034="","",VLOOKUP('4 Price book'!D4034,'2 Lists'!$I$10:$J$999,2,FALSE))</f>
        <v/>
      </c>
      <c r="F4032" s="26" t="str">
        <f>IF('4 Price book'!E4034="","",'4 Price book'!E4034)</f>
        <v/>
      </c>
      <c r="G4032" s="26" t="str">
        <f>IF('4 Price book'!F4034="","",'4 Price book'!F4034)</f>
        <v/>
      </c>
      <c r="H4032" s="26" t="str">
        <f>IF('4 Price book'!G4034="","",'4 Price book'!G4034)</f>
        <v/>
      </c>
      <c r="I4032" s="26" t="str">
        <f>IF('4 Price book'!H4034="","",'4 Price book'!H4034)</f>
        <v/>
      </c>
      <c r="J4032" s="26" t="str">
        <f>IF('4 Price book'!I4034="","",'4 Price book'!I4034)</f>
        <v/>
      </c>
      <c r="K4032" s="26" t="str">
        <f>IF('4 Price book'!J4034="","",'4 Price book'!J4034)</f>
        <v/>
      </c>
      <c r="L4032" s="26" t="str">
        <f>IF('4 Price book'!K4034="","",'4 Price book'!K4034)</f>
        <v/>
      </c>
      <c r="M4032" s="26" t="str">
        <f>IF('4 Price book'!K4034="","",VLOOKUP(L4032,'2 Lists'!$F$10:$G$999,2,FALSE))</f>
        <v/>
      </c>
      <c r="N4032" s="26" t="str">
        <f>IF('4 Price book'!L4034="","",'4 Price book'!L4034)</f>
        <v/>
      </c>
      <c r="O4032" s="26" t="str">
        <f>IF('4 Price book'!M4034="","",'4 Price book'!M4034)</f>
        <v/>
      </c>
      <c r="P4032" s="26" t="str">
        <f>IF('4 Price book'!N4034="","",'4 Price book'!N4034)</f>
        <v/>
      </c>
      <c r="Q4032" s="26" t="str">
        <f>IF('4 Price book'!O4034="","",'4 Price book'!O4034)</f>
        <v/>
      </c>
      <c r="R4032" s="34"/>
      <c r="S4032" s="34"/>
      <c r="T4032" s="34"/>
      <c r="U4032" s="34"/>
      <c r="V4032" s="34"/>
    </row>
    <row r="4033" spans="1:22" ht="15" customHeight="1" x14ac:dyDescent="0.25">
      <c r="A4033" s="26">
        <v>4032</v>
      </c>
      <c r="B4033" s="26" t="str">
        <f>IF('1 Cover'!$B$27="Yes",IFERROR(VLOOKUP('4 Price book'!C4035,'Catalogs (internal)'!$L$2:$N$991,2,FALSE),""),IF('4 Price book'!C4035="","",'4 Price book'!C4035))</f>
        <v/>
      </c>
      <c r="C4033" s="26" t="str">
        <f>IF('4 Price book'!C4035="","",IF('1 Cover'!$B$27="No","",IFERROR(VLOOKUP('4 Price book'!C4035,'Catalogs (internal)'!$L$2:$N$991,3,FALSE),"")))</f>
        <v/>
      </c>
      <c r="D4033" s="26" t="str">
        <f>IF('4 Price book'!D4035="","",'4 Price book'!D4035)</f>
        <v/>
      </c>
      <c r="E4033" s="26" t="str">
        <f>IF('4 Price book'!D4035="","",VLOOKUP('4 Price book'!D4035,'2 Lists'!$I$10:$J$999,2,FALSE))</f>
        <v/>
      </c>
      <c r="F4033" s="26" t="str">
        <f>IF('4 Price book'!E4035="","",'4 Price book'!E4035)</f>
        <v/>
      </c>
      <c r="G4033" s="26" t="str">
        <f>IF('4 Price book'!F4035="","",'4 Price book'!F4035)</f>
        <v/>
      </c>
      <c r="H4033" s="26" t="str">
        <f>IF('4 Price book'!G4035="","",'4 Price book'!G4035)</f>
        <v/>
      </c>
      <c r="I4033" s="26" t="str">
        <f>IF('4 Price book'!H4035="","",'4 Price book'!H4035)</f>
        <v/>
      </c>
      <c r="J4033" s="26" t="str">
        <f>IF('4 Price book'!I4035="","",'4 Price book'!I4035)</f>
        <v/>
      </c>
      <c r="K4033" s="26" t="str">
        <f>IF('4 Price book'!J4035="","",'4 Price book'!J4035)</f>
        <v/>
      </c>
      <c r="L4033" s="26" t="str">
        <f>IF('4 Price book'!K4035="","",'4 Price book'!K4035)</f>
        <v/>
      </c>
      <c r="M4033" s="26" t="str">
        <f>IF('4 Price book'!K4035="","",VLOOKUP(L4033,'2 Lists'!$F$10:$G$999,2,FALSE))</f>
        <v/>
      </c>
      <c r="N4033" s="26" t="str">
        <f>IF('4 Price book'!L4035="","",'4 Price book'!L4035)</f>
        <v/>
      </c>
      <c r="O4033" s="26" t="str">
        <f>IF('4 Price book'!M4035="","",'4 Price book'!M4035)</f>
        <v/>
      </c>
      <c r="P4033" s="26" t="str">
        <f>IF('4 Price book'!N4035="","",'4 Price book'!N4035)</f>
        <v/>
      </c>
      <c r="Q4033" s="26" t="str">
        <f>IF('4 Price book'!O4035="","",'4 Price book'!O4035)</f>
        <v/>
      </c>
      <c r="R4033" s="34"/>
      <c r="S4033" s="34"/>
      <c r="T4033" s="34"/>
      <c r="U4033" s="34"/>
      <c r="V4033" s="34"/>
    </row>
    <row r="4034" spans="1:22" ht="15" customHeight="1" x14ac:dyDescent="0.25">
      <c r="A4034" s="26">
        <v>4033</v>
      </c>
      <c r="B4034" s="26" t="str">
        <f>IF('1 Cover'!$B$27="Yes",IFERROR(VLOOKUP('4 Price book'!C4036,'Catalogs (internal)'!$L$2:$N$991,2,FALSE),""),IF('4 Price book'!C4036="","",'4 Price book'!C4036))</f>
        <v/>
      </c>
      <c r="C4034" s="26" t="str">
        <f>IF('4 Price book'!C4036="","",IF('1 Cover'!$B$27="No","",IFERROR(VLOOKUP('4 Price book'!C4036,'Catalogs (internal)'!$L$2:$N$991,3,FALSE),"")))</f>
        <v/>
      </c>
      <c r="D4034" s="26" t="str">
        <f>IF('4 Price book'!D4036="","",'4 Price book'!D4036)</f>
        <v/>
      </c>
      <c r="E4034" s="26" t="str">
        <f>IF('4 Price book'!D4036="","",VLOOKUP('4 Price book'!D4036,'2 Lists'!$I$10:$J$999,2,FALSE))</f>
        <v/>
      </c>
      <c r="F4034" s="26" t="str">
        <f>IF('4 Price book'!E4036="","",'4 Price book'!E4036)</f>
        <v/>
      </c>
      <c r="G4034" s="26" t="str">
        <f>IF('4 Price book'!F4036="","",'4 Price book'!F4036)</f>
        <v/>
      </c>
      <c r="H4034" s="26" t="str">
        <f>IF('4 Price book'!G4036="","",'4 Price book'!G4036)</f>
        <v/>
      </c>
      <c r="I4034" s="26" t="str">
        <f>IF('4 Price book'!H4036="","",'4 Price book'!H4036)</f>
        <v/>
      </c>
      <c r="J4034" s="26" t="str">
        <f>IF('4 Price book'!I4036="","",'4 Price book'!I4036)</f>
        <v/>
      </c>
      <c r="K4034" s="26" t="str">
        <f>IF('4 Price book'!J4036="","",'4 Price book'!J4036)</f>
        <v/>
      </c>
      <c r="L4034" s="26" t="str">
        <f>IF('4 Price book'!K4036="","",'4 Price book'!K4036)</f>
        <v/>
      </c>
      <c r="M4034" s="26" t="str">
        <f>IF('4 Price book'!K4036="","",VLOOKUP(L4034,'2 Lists'!$F$10:$G$999,2,FALSE))</f>
        <v/>
      </c>
      <c r="N4034" s="26" t="str">
        <f>IF('4 Price book'!L4036="","",'4 Price book'!L4036)</f>
        <v/>
      </c>
      <c r="O4034" s="26" t="str">
        <f>IF('4 Price book'!M4036="","",'4 Price book'!M4036)</f>
        <v/>
      </c>
      <c r="P4034" s="26" t="str">
        <f>IF('4 Price book'!N4036="","",'4 Price book'!N4036)</f>
        <v/>
      </c>
      <c r="Q4034" s="26" t="str">
        <f>IF('4 Price book'!O4036="","",'4 Price book'!O4036)</f>
        <v/>
      </c>
      <c r="R4034" s="34"/>
      <c r="S4034" s="34"/>
      <c r="T4034" s="34"/>
      <c r="U4034" s="34"/>
      <c r="V4034" s="34"/>
    </row>
    <row r="4035" spans="1:22" ht="15" customHeight="1" x14ac:dyDescent="0.25">
      <c r="A4035" s="26">
        <v>4034</v>
      </c>
      <c r="B4035" s="26" t="str">
        <f>IF('1 Cover'!$B$27="Yes",IFERROR(VLOOKUP('4 Price book'!C4037,'Catalogs (internal)'!$L$2:$N$991,2,FALSE),""),IF('4 Price book'!C4037="","",'4 Price book'!C4037))</f>
        <v/>
      </c>
      <c r="C4035" s="26" t="str">
        <f>IF('4 Price book'!C4037="","",IF('1 Cover'!$B$27="No","",IFERROR(VLOOKUP('4 Price book'!C4037,'Catalogs (internal)'!$L$2:$N$991,3,FALSE),"")))</f>
        <v/>
      </c>
      <c r="D4035" s="26" t="str">
        <f>IF('4 Price book'!D4037="","",'4 Price book'!D4037)</f>
        <v/>
      </c>
      <c r="E4035" s="26" t="str">
        <f>IF('4 Price book'!D4037="","",VLOOKUP('4 Price book'!D4037,'2 Lists'!$I$10:$J$999,2,FALSE))</f>
        <v/>
      </c>
      <c r="F4035" s="26" t="str">
        <f>IF('4 Price book'!E4037="","",'4 Price book'!E4037)</f>
        <v/>
      </c>
      <c r="G4035" s="26" t="str">
        <f>IF('4 Price book'!F4037="","",'4 Price book'!F4037)</f>
        <v/>
      </c>
      <c r="H4035" s="26" t="str">
        <f>IF('4 Price book'!G4037="","",'4 Price book'!G4037)</f>
        <v/>
      </c>
      <c r="I4035" s="26" t="str">
        <f>IF('4 Price book'!H4037="","",'4 Price book'!H4037)</f>
        <v/>
      </c>
      <c r="J4035" s="26" t="str">
        <f>IF('4 Price book'!I4037="","",'4 Price book'!I4037)</f>
        <v/>
      </c>
      <c r="K4035" s="26" t="str">
        <f>IF('4 Price book'!J4037="","",'4 Price book'!J4037)</f>
        <v/>
      </c>
      <c r="L4035" s="26" t="str">
        <f>IF('4 Price book'!K4037="","",'4 Price book'!K4037)</f>
        <v/>
      </c>
      <c r="M4035" s="26" t="str">
        <f>IF('4 Price book'!K4037="","",VLOOKUP(L4035,'2 Lists'!$F$10:$G$999,2,FALSE))</f>
        <v/>
      </c>
      <c r="N4035" s="26" t="str">
        <f>IF('4 Price book'!L4037="","",'4 Price book'!L4037)</f>
        <v/>
      </c>
      <c r="O4035" s="26" t="str">
        <f>IF('4 Price book'!M4037="","",'4 Price book'!M4037)</f>
        <v/>
      </c>
      <c r="P4035" s="26" t="str">
        <f>IF('4 Price book'!N4037="","",'4 Price book'!N4037)</f>
        <v/>
      </c>
      <c r="Q4035" s="26" t="str">
        <f>IF('4 Price book'!O4037="","",'4 Price book'!O4037)</f>
        <v/>
      </c>
      <c r="R4035" s="34"/>
      <c r="S4035" s="34"/>
      <c r="T4035" s="34"/>
      <c r="U4035" s="34"/>
      <c r="V4035" s="34"/>
    </row>
    <row r="4036" spans="1:22" ht="15" customHeight="1" x14ac:dyDescent="0.25">
      <c r="A4036" s="26">
        <v>4035</v>
      </c>
      <c r="B4036" s="26" t="str">
        <f>IF('1 Cover'!$B$27="Yes",IFERROR(VLOOKUP('4 Price book'!C4038,'Catalogs (internal)'!$L$2:$N$991,2,FALSE),""),IF('4 Price book'!C4038="","",'4 Price book'!C4038))</f>
        <v/>
      </c>
      <c r="C4036" s="26" t="str">
        <f>IF('4 Price book'!C4038="","",IF('1 Cover'!$B$27="No","",IFERROR(VLOOKUP('4 Price book'!C4038,'Catalogs (internal)'!$L$2:$N$991,3,FALSE),"")))</f>
        <v/>
      </c>
      <c r="D4036" s="26" t="str">
        <f>IF('4 Price book'!D4038="","",'4 Price book'!D4038)</f>
        <v/>
      </c>
      <c r="E4036" s="26" t="str">
        <f>IF('4 Price book'!D4038="","",VLOOKUP('4 Price book'!D4038,'2 Lists'!$I$10:$J$999,2,FALSE))</f>
        <v/>
      </c>
      <c r="F4036" s="26" t="str">
        <f>IF('4 Price book'!E4038="","",'4 Price book'!E4038)</f>
        <v/>
      </c>
      <c r="G4036" s="26" t="str">
        <f>IF('4 Price book'!F4038="","",'4 Price book'!F4038)</f>
        <v/>
      </c>
      <c r="H4036" s="26" t="str">
        <f>IF('4 Price book'!G4038="","",'4 Price book'!G4038)</f>
        <v/>
      </c>
      <c r="I4036" s="26" t="str">
        <f>IF('4 Price book'!H4038="","",'4 Price book'!H4038)</f>
        <v/>
      </c>
      <c r="J4036" s="26" t="str">
        <f>IF('4 Price book'!I4038="","",'4 Price book'!I4038)</f>
        <v/>
      </c>
      <c r="K4036" s="26" t="str">
        <f>IF('4 Price book'!J4038="","",'4 Price book'!J4038)</f>
        <v/>
      </c>
      <c r="L4036" s="26" t="str">
        <f>IF('4 Price book'!K4038="","",'4 Price book'!K4038)</f>
        <v/>
      </c>
      <c r="M4036" s="26" t="str">
        <f>IF('4 Price book'!K4038="","",VLOOKUP(L4036,'2 Lists'!$F$10:$G$999,2,FALSE))</f>
        <v/>
      </c>
      <c r="N4036" s="26" t="str">
        <f>IF('4 Price book'!L4038="","",'4 Price book'!L4038)</f>
        <v/>
      </c>
      <c r="O4036" s="26" t="str">
        <f>IF('4 Price book'!M4038="","",'4 Price book'!M4038)</f>
        <v/>
      </c>
      <c r="P4036" s="26" t="str">
        <f>IF('4 Price book'!N4038="","",'4 Price book'!N4038)</f>
        <v/>
      </c>
      <c r="Q4036" s="26" t="str">
        <f>IF('4 Price book'!O4038="","",'4 Price book'!O4038)</f>
        <v/>
      </c>
      <c r="R4036" s="34"/>
      <c r="S4036" s="34"/>
      <c r="T4036" s="34"/>
      <c r="U4036" s="34"/>
      <c r="V4036" s="34"/>
    </row>
    <row r="4037" spans="1:22" ht="15" customHeight="1" x14ac:dyDescent="0.25">
      <c r="A4037" s="26">
        <v>4036</v>
      </c>
      <c r="B4037" s="26" t="str">
        <f>IF('1 Cover'!$B$27="Yes",IFERROR(VLOOKUP('4 Price book'!C4039,'Catalogs (internal)'!$L$2:$N$991,2,FALSE),""),IF('4 Price book'!C4039="","",'4 Price book'!C4039))</f>
        <v/>
      </c>
      <c r="C4037" s="26" t="str">
        <f>IF('4 Price book'!C4039="","",IF('1 Cover'!$B$27="No","",IFERROR(VLOOKUP('4 Price book'!C4039,'Catalogs (internal)'!$L$2:$N$991,3,FALSE),"")))</f>
        <v/>
      </c>
      <c r="D4037" s="26" t="str">
        <f>IF('4 Price book'!D4039="","",'4 Price book'!D4039)</f>
        <v/>
      </c>
      <c r="E4037" s="26" t="str">
        <f>IF('4 Price book'!D4039="","",VLOOKUP('4 Price book'!D4039,'2 Lists'!$I$10:$J$999,2,FALSE))</f>
        <v/>
      </c>
      <c r="F4037" s="26" t="str">
        <f>IF('4 Price book'!E4039="","",'4 Price book'!E4039)</f>
        <v/>
      </c>
      <c r="G4037" s="26" t="str">
        <f>IF('4 Price book'!F4039="","",'4 Price book'!F4039)</f>
        <v/>
      </c>
      <c r="H4037" s="26" t="str">
        <f>IF('4 Price book'!G4039="","",'4 Price book'!G4039)</f>
        <v/>
      </c>
      <c r="I4037" s="26" t="str">
        <f>IF('4 Price book'!H4039="","",'4 Price book'!H4039)</f>
        <v/>
      </c>
      <c r="J4037" s="26" t="str">
        <f>IF('4 Price book'!I4039="","",'4 Price book'!I4039)</f>
        <v/>
      </c>
      <c r="K4037" s="26" t="str">
        <f>IF('4 Price book'!J4039="","",'4 Price book'!J4039)</f>
        <v/>
      </c>
      <c r="L4037" s="26" t="str">
        <f>IF('4 Price book'!K4039="","",'4 Price book'!K4039)</f>
        <v/>
      </c>
      <c r="M4037" s="26" t="str">
        <f>IF('4 Price book'!K4039="","",VLOOKUP(L4037,'2 Lists'!$F$10:$G$999,2,FALSE))</f>
        <v/>
      </c>
      <c r="N4037" s="26" t="str">
        <f>IF('4 Price book'!L4039="","",'4 Price book'!L4039)</f>
        <v/>
      </c>
      <c r="O4037" s="26" t="str">
        <f>IF('4 Price book'!M4039="","",'4 Price book'!M4039)</f>
        <v/>
      </c>
      <c r="P4037" s="26" t="str">
        <f>IF('4 Price book'!N4039="","",'4 Price book'!N4039)</f>
        <v/>
      </c>
      <c r="Q4037" s="26" t="str">
        <f>IF('4 Price book'!O4039="","",'4 Price book'!O4039)</f>
        <v/>
      </c>
      <c r="R4037" s="34"/>
      <c r="S4037" s="34"/>
      <c r="T4037" s="34"/>
      <c r="U4037" s="34"/>
      <c r="V4037" s="34"/>
    </row>
    <row r="4038" spans="1:22" ht="15" customHeight="1" x14ac:dyDescent="0.25">
      <c r="A4038" s="26">
        <v>4037</v>
      </c>
      <c r="B4038" s="26" t="str">
        <f>IF('1 Cover'!$B$27="Yes",IFERROR(VLOOKUP('4 Price book'!C4040,'Catalogs (internal)'!$L$2:$N$991,2,FALSE),""),IF('4 Price book'!C4040="","",'4 Price book'!C4040))</f>
        <v/>
      </c>
      <c r="C4038" s="26" t="str">
        <f>IF('4 Price book'!C4040="","",IF('1 Cover'!$B$27="No","",IFERROR(VLOOKUP('4 Price book'!C4040,'Catalogs (internal)'!$L$2:$N$991,3,FALSE),"")))</f>
        <v/>
      </c>
      <c r="D4038" s="26" t="str">
        <f>IF('4 Price book'!D4040="","",'4 Price book'!D4040)</f>
        <v/>
      </c>
      <c r="E4038" s="26" t="str">
        <f>IF('4 Price book'!D4040="","",VLOOKUP('4 Price book'!D4040,'2 Lists'!$I$10:$J$999,2,FALSE))</f>
        <v/>
      </c>
      <c r="F4038" s="26" t="str">
        <f>IF('4 Price book'!E4040="","",'4 Price book'!E4040)</f>
        <v/>
      </c>
      <c r="G4038" s="26" t="str">
        <f>IF('4 Price book'!F4040="","",'4 Price book'!F4040)</f>
        <v/>
      </c>
      <c r="H4038" s="26" t="str">
        <f>IF('4 Price book'!G4040="","",'4 Price book'!G4040)</f>
        <v/>
      </c>
      <c r="I4038" s="26" t="str">
        <f>IF('4 Price book'!H4040="","",'4 Price book'!H4040)</f>
        <v/>
      </c>
      <c r="J4038" s="26" t="str">
        <f>IF('4 Price book'!I4040="","",'4 Price book'!I4040)</f>
        <v/>
      </c>
      <c r="K4038" s="26" t="str">
        <f>IF('4 Price book'!J4040="","",'4 Price book'!J4040)</f>
        <v/>
      </c>
      <c r="L4038" s="26" t="str">
        <f>IF('4 Price book'!K4040="","",'4 Price book'!K4040)</f>
        <v/>
      </c>
      <c r="M4038" s="26" t="str">
        <f>IF('4 Price book'!K4040="","",VLOOKUP(L4038,'2 Lists'!$F$10:$G$999,2,FALSE))</f>
        <v/>
      </c>
      <c r="N4038" s="26" t="str">
        <f>IF('4 Price book'!L4040="","",'4 Price book'!L4040)</f>
        <v/>
      </c>
      <c r="O4038" s="26" t="str">
        <f>IF('4 Price book'!M4040="","",'4 Price book'!M4040)</f>
        <v/>
      </c>
      <c r="P4038" s="26" t="str">
        <f>IF('4 Price book'!N4040="","",'4 Price book'!N4040)</f>
        <v/>
      </c>
      <c r="Q4038" s="26" t="str">
        <f>IF('4 Price book'!O4040="","",'4 Price book'!O4040)</f>
        <v/>
      </c>
      <c r="R4038" s="34"/>
      <c r="S4038" s="34"/>
      <c r="T4038" s="34"/>
      <c r="U4038" s="34"/>
      <c r="V4038" s="34"/>
    </row>
    <row r="4039" spans="1:22" ht="15" customHeight="1" x14ac:dyDescent="0.25">
      <c r="A4039" s="26">
        <v>4038</v>
      </c>
      <c r="B4039" s="26" t="str">
        <f>IF('1 Cover'!$B$27="Yes",IFERROR(VLOOKUP('4 Price book'!C4041,'Catalogs (internal)'!$L$2:$N$991,2,FALSE),""),IF('4 Price book'!C4041="","",'4 Price book'!C4041))</f>
        <v/>
      </c>
      <c r="C4039" s="26" t="str">
        <f>IF('4 Price book'!C4041="","",IF('1 Cover'!$B$27="No","",IFERROR(VLOOKUP('4 Price book'!C4041,'Catalogs (internal)'!$L$2:$N$991,3,FALSE),"")))</f>
        <v/>
      </c>
      <c r="D4039" s="26" t="str">
        <f>IF('4 Price book'!D4041="","",'4 Price book'!D4041)</f>
        <v/>
      </c>
      <c r="E4039" s="26" t="str">
        <f>IF('4 Price book'!D4041="","",VLOOKUP('4 Price book'!D4041,'2 Lists'!$I$10:$J$999,2,FALSE))</f>
        <v/>
      </c>
      <c r="F4039" s="26" t="str">
        <f>IF('4 Price book'!E4041="","",'4 Price book'!E4041)</f>
        <v/>
      </c>
      <c r="G4039" s="26" t="str">
        <f>IF('4 Price book'!F4041="","",'4 Price book'!F4041)</f>
        <v/>
      </c>
      <c r="H4039" s="26" t="str">
        <f>IF('4 Price book'!G4041="","",'4 Price book'!G4041)</f>
        <v/>
      </c>
      <c r="I4039" s="26" t="str">
        <f>IF('4 Price book'!H4041="","",'4 Price book'!H4041)</f>
        <v/>
      </c>
      <c r="J4039" s="26" t="str">
        <f>IF('4 Price book'!I4041="","",'4 Price book'!I4041)</f>
        <v/>
      </c>
      <c r="K4039" s="26" t="str">
        <f>IF('4 Price book'!J4041="","",'4 Price book'!J4041)</f>
        <v/>
      </c>
      <c r="L4039" s="26" t="str">
        <f>IF('4 Price book'!K4041="","",'4 Price book'!K4041)</f>
        <v/>
      </c>
      <c r="M4039" s="26" t="str">
        <f>IF('4 Price book'!K4041="","",VLOOKUP(L4039,'2 Lists'!$F$10:$G$999,2,FALSE))</f>
        <v/>
      </c>
      <c r="N4039" s="26" t="str">
        <f>IF('4 Price book'!L4041="","",'4 Price book'!L4041)</f>
        <v/>
      </c>
      <c r="O4039" s="26" t="str">
        <f>IF('4 Price book'!M4041="","",'4 Price book'!M4041)</f>
        <v/>
      </c>
      <c r="P4039" s="26" t="str">
        <f>IF('4 Price book'!N4041="","",'4 Price book'!N4041)</f>
        <v/>
      </c>
      <c r="Q4039" s="26" t="str">
        <f>IF('4 Price book'!O4041="","",'4 Price book'!O4041)</f>
        <v/>
      </c>
      <c r="R4039" s="34"/>
      <c r="S4039" s="34"/>
      <c r="T4039" s="34"/>
      <c r="U4039" s="34"/>
      <c r="V4039" s="34"/>
    </row>
    <row r="4040" spans="1:22" ht="15" customHeight="1" x14ac:dyDescent="0.25">
      <c r="A4040" s="26">
        <v>4039</v>
      </c>
      <c r="B4040" s="26" t="str">
        <f>IF('1 Cover'!$B$27="Yes",IFERROR(VLOOKUP('4 Price book'!C4042,'Catalogs (internal)'!$L$2:$N$991,2,FALSE),""),IF('4 Price book'!C4042="","",'4 Price book'!C4042))</f>
        <v/>
      </c>
      <c r="C4040" s="26" t="str">
        <f>IF('4 Price book'!C4042="","",IF('1 Cover'!$B$27="No","",IFERROR(VLOOKUP('4 Price book'!C4042,'Catalogs (internal)'!$L$2:$N$991,3,FALSE),"")))</f>
        <v/>
      </c>
      <c r="D4040" s="26" t="str">
        <f>IF('4 Price book'!D4042="","",'4 Price book'!D4042)</f>
        <v/>
      </c>
      <c r="E4040" s="26" t="str">
        <f>IF('4 Price book'!D4042="","",VLOOKUP('4 Price book'!D4042,'2 Lists'!$I$10:$J$999,2,FALSE))</f>
        <v/>
      </c>
      <c r="F4040" s="26" t="str">
        <f>IF('4 Price book'!E4042="","",'4 Price book'!E4042)</f>
        <v/>
      </c>
      <c r="G4040" s="26" t="str">
        <f>IF('4 Price book'!F4042="","",'4 Price book'!F4042)</f>
        <v/>
      </c>
      <c r="H4040" s="26" t="str">
        <f>IF('4 Price book'!G4042="","",'4 Price book'!G4042)</f>
        <v/>
      </c>
      <c r="I4040" s="26" t="str">
        <f>IF('4 Price book'!H4042="","",'4 Price book'!H4042)</f>
        <v/>
      </c>
      <c r="J4040" s="26" t="str">
        <f>IF('4 Price book'!I4042="","",'4 Price book'!I4042)</f>
        <v/>
      </c>
      <c r="K4040" s="26" t="str">
        <f>IF('4 Price book'!J4042="","",'4 Price book'!J4042)</f>
        <v/>
      </c>
      <c r="L4040" s="26" t="str">
        <f>IF('4 Price book'!K4042="","",'4 Price book'!K4042)</f>
        <v/>
      </c>
      <c r="M4040" s="26" t="str">
        <f>IF('4 Price book'!K4042="","",VLOOKUP(L4040,'2 Lists'!$F$10:$G$999,2,FALSE))</f>
        <v/>
      </c>
      <c r="N4040" s="26" t="str">
        <f>IF('4 Price book'!L4042="","",'4 Price book'!L4042)</f>
        <v/>
      </c>
      <c r="O4040" s="26" t="str">
        <f>IF('4 Price book'!M4042="","",'4 Price book'!M4042)</f>
        <v/>
      </c>
      <c r="P4040" s="26" t="str">
        <f>IF('4 Price book'!N4042="","",'4 Price book'!N4042)</f>
        <v/>
      </c>
      <c r="Q4040" s="26" t="str">
        <f>IF('4 Price book'!O4042="","",'4 Price book'!O4042)</f>
        <v/>
      </c>
      <c r="R4040" s="34"/>
      <c r="S4040" s="34"/>
      <c r="T4040" s="34"/>
      <c r="U4040" s="34"/>
      <c r="V4040" s="34"/>
    </row>
    <row r="4041" spans="1:22" ht="15" customHeight="1" x14ac:dyDescent="0.25">
      <c r="A4041" s="26">
        <v>4040</v>
      </c>
      <c r="B4041" s="26" t="str">
        <f>IF('1 Cover'!$B$27="Yes",IFERROR(VLOOKUP('4 Price book'!C4043,'Catalogs (internal)'!$L$2:$N$991,2,FALSE),""),IF('4 Price book'!C4043="","",'4 Price book'!C4043))</f>
        <v/>
      </c>
      <c r="C4041" s="26" t="str">
        <f>IF('4 Price book'!C4043="","",IF('1 Cover'!$B$27="No","",IFERROR(VLOOKUP('4 Price book'!C4043,'Catalogs (internal)'!$L$2:$N$991,3,FALSE),"")))</f>
        <v/>
      </c>
      <c r="D4041" s="26" t="str">
        <f>IF('4 Price book'!D4043="","",'4 Price book'!D4043)</f>
        <v/>
      </c>
      <c r="E4041" s="26" t="str">
        <f>IF('4 Price book'!D4043="","",VLOOKUP('4 Price book'!D4043,'2 Lists'!$I$10:$J$999,2,FALSE))</f>
        <v/>
      </c>
      <c r="F4041" s="26" t="str">
        <f>IF('4 Price book'!E4043="","",'4 Price book'!E4043)</f>
        <v/>
      </c>
      <c r="G4041" s="26" t="str">
        <f>IF('4 Price book'!F4043="","",'4 Price book'!F4043)</f>
        <v/>
      </c>
      <c r="H4041" s="26" t="str">
        <f>IF('4 Price book'!G4043="","",'4 Price book'!G4043)</f>
        <v/>
      </c>
      <c r="I4041" s="26" t="str">
        <f>IF('4 Price book'!H4043="","",'4 Price book'!H4043)</f>
        <v/>
      </c>
      <c r="J4041" s="26" t="str">
        <f>IF('4 Price book'!I4043="","",'4 Price book'!I4043)</f>
        <v/>
      </c>
      <c r="K4041" s="26" t="str">
        <f>IF('4 Price book'!J4043="","",'4 Price book'!J4043)</f>
        <v/>
      </c>
      <c r="L4041" s="26" t="str">
        <f>IF('4 Price book'!K4043="","",'4 Price book'!K4043)</f>
        <v/>
      </c>
      <c r="M4041" s="26" t="str">
        <f>IF('4 Price book'!K4043="","",VLOOKUP(L4041,'2 Lists'!$F$10:$G$999,2,FALSE))</f>
        <v/>
      </c>
      <c r="N4041" s="26" t="str">
        <f>IF('4 Price book'!L4043="","",'4 Price book'!L4043)</f>
        <v/>
      </c>
      <c r="O4041" s="26" t="str">
        <f>IF('4 Price book'!M4043="","",'4 Price book'!M4043)</f>
        <v/>
      </c>
      <c r="P4041" s="26" t="str">
        <f>IF('4 Price book'!N4043="","",'4 Price book'!N4043)</f>
        <v/>
      </c>
      <c r="Q4041" s="26" t="str">
        <f>IF('4 Price book'!O4043="","",'4 Price book'!O4043)</f>
        <v/>
      </c>
      <c r="R4041" s="34"/>
      <c r="S4041" s="34"/>
      <c r="T4041" s="34"/>
      <c r="U4041" s="34"/>
      <c r="V4041" s="34"/>
    </row>
    <row r="4042" spans="1:22" ht="15" customHeight="1" x14ac:dyDescent="0.25">
      <c r="A4042" s="26">
        <v>4041</v>
      </c>
      <c r="B4042" s="26" t="str">
        <f>IF('1 Cover'!$B$27="Yes",IFERROR(VLOOKUP('4 Price book'!C4044,'Catalogs (internal)'!$L$2:$N$991,2,FALSE),""),IF('4 Price book'!C4044="","",'4 Price book'!C4044))</f>
        <v/>
      </c>
      <c r="C4042" s="26" t="str">
        <f>IF('4 Price book'!C4044="","",IF('1 Cover'!$B$27="No","",IFERROR(VLOOKUP('4 Price book'!C4044,'Catalogs (internal)'!$L$2:$N$991,3,FALSE),"")))</f>
        <v/>
      </c>
      <c r="D4042" s="26" t="str">
        <f>IF('4 Price book'!D4044="","",'4 Price book'!D4044)</f>
        <v/>
      </c>
      <c r="E4042" s="26" t="str">
        <f>IF('4 Price book'!D4044="","",VLOOKUP('4 Price book'!D4044,'2 Lists'!$I$10:$J$999,2,FALSE))</f>
        <v/>
      </c>
      <c r="F4042" s="26" t="str">
        <f>IF('4 Price book'!E4044="","",'4 Price book'!E4044)</f>
        <v/>
      </c>
      <c r="G4042" s="26" t="str">
        <f>IF('4 Price book'!F4044="","",'4 Price book'!F4044)</f>
        <v/>
      </c>
      <c r="H4042" s="26" t="str">
        <f>IF('4 Price book'!G4044="","",'4 Price book'!G4044)</f>
        <v/>
      </c>
      <c r="I4042" s="26" t="str">
        <f>IF('4 Price book'!H4044="","",'4 Price book'!H4044)</f>
        <v/>
      </c>
      <c r="J4042" s="26" t="str">
        <f>IF('4 Price book'!I4044="","",'4 Price book'!I4044)</f>
        <v/>
      </c>
      <c r="K4042" s="26" t="str">
        <f>IF('4 Price book'!J4044="","",'4 Price book'!J4044)</f>
        <v/>
      </c>
      <c r="L4042" s="26" t="str">
        <f>IF('4 Price book'!K4044="","",'4 Price book'!K4044)</f>
        <v/>
      </c>
      <c r="M4042" s="26" t="str">
        <f>IF('4 Price book'!K4044="","",VLOOKUP(L4042,'2 Lists'!$F$10:$G$999,2,FALSE))</f>
        <v/>
      </c>
      <c r="N4042" s="26" t="str">
        <f>IF('4 Price book'!L4044="","",'4 Price book'!L4044)</f>
        <v/>
      </c>
      <c r="O4042" s="26" t="str">
        <f>IF('4 Price book'!M4044="","",'4 Price book'!M4044)</f>
        <v/>
      </c>
      <c r="P4042" s="26" t="str">
        <f>IF('4 Price book'!N4044="","",'4 Price book'!N4044)</f>
        <v/>
      </c>
      <c r="Q4042" s="26" t="str">
        <f>IF('4 Price book'!O4044="","",'4 Price book'!O4044)</f>
        <v/>
      </c>
      <c r="R4042" s="34"/>
      <c r="S4042" s="34"/>
      <c r="T4042" s="34"/>
      <c r="U4042" s="34"/>
      <c r="V4042" s="34"/>
    </row>
    <row r="4043" spans="1:22" ht="15" customHeight="1" x14ac:dyDescent="0.25">
      <c r="A4043" s="26">
        <v>4042</v>
      </c>
      <c r="B4043" s="26" t="str">
        <f>IF('1 Cover'!$B$27="Yes",IFERROR(VLOOKUP('4 Price book'!C4045,'Catalogs (internal)'!$L$2:$N$991,2,FALSE),""),IF('4 Price book'!C4045="","",'4 Price book'!C4045))</f>
        <v/>
      </c>
      <c r="C4043" s="26" t="str">
        <f>IF('4 Price book'!C4045="","",IF('1 Cover'!$B$27="No","",IFERROR(VLOOKUP('4 Price book'!C4045,'Catalogs (internal)'!$L$2:$N$991,3,FALSE),"")))</f>
        <v/>
      </c>
      <c r="D4043" s="26" t="str">
        <f>IF('4 Price book'!D4045="","",'4 Price book'!D4045)</f>
        <v/>
      </c>
      <c r="E4043" s="26" t="str">
        <f>IF('4 Price book'!D4045="","",VLOOKUP('4 Price book'!D4045,'2 Lists'!$I$10:$J$999,2,FALSE))</f>
        <v/>
      </c>
      <c r="F4043" s="26" t="str">
        <f>IF('4 Price book'!E4045="","",'4 Price book'!E4045)</f>
        <v/>
      </c>
      <c r="G4043" s="26" t="str">
        <f>IF('4 Price book'!F4045="","",'4 Price book'!F4045)</f>
        <v/>
      </c>
      <c r="H4043" s="26" t="str">
        <f>IF('4 Price book'!G4045="","",'4 Price book'!G4045)</f>
        <v/>
      </c>
      <c r="I4043" s="26" t="str">
        <f>IF('4 Price book'!H4045="","",'4 Price book'!H4045)</f>
        <v/>
      </c>
      <c r="J4043" s="26" t="str">
        <f>IF('4 Price book'!I4045="","",'4 Price book'!I4045)</f>
        <v/>
      </c>
      <c r="K4043" s="26" t="str">
        <f>IF('4 Price book'!J4045="","",'4 Price book'!J4045)</f>
        <v/>
      </c>
      <c r="L4043" s="26" t="str">
        <f>IF('4 Price book'!K4045="","",'4 Price book'!K4045)</f>
        <v/>
      </c>
      <c r="M4043" s="26" t="str">
        <f>IF('4 Price book'!K4045="","",VLOOKUP(L4043,'2 Lists'!$F$10:$G$999,2,FALSE))</f>
        <v/>
      </c>
      <c r="N4043" s="26" t="str">
        <f>IF('4 Price book'!L4045="","",'4 Price book'!L4045)</f>
        <v/>
      </c>
      <c r="O4043" s="26" t="str">
        <f>IF('4 Price book'!M4045="","",'4 Price book'!M4045)</f>
        <v/>
      </c>
      <c r="P4043" s="26" t="str">
        <f>IF('4 Price book'!N4045="","",'4 Price book'!N4045)</f>
        <v/>
      </c>
      <c r="Q4043" s="26" t="str">
        <f>IF('4 Price book'!O4045="","",'4 Price book'!O4045)</f>
        <v/>
      </c>
      <c r="R4043" s="34"/>
      <c r="S4043" s="34"/>
      <c r="T4043" s="34"/>
      <c r="U4043" s="34"/>
      <c r="V4043" s="34"/>
    </row>
    <row r="4044" spans="1:22" ht="15" customHeight="1" x14ac:dyDescent="0.25">
      <c r="A4044" s="26">
        <v>4043</v>
      </c>
      <c r="B4044" s="26" t="str">
        <f>IF('1 Cover'!$B$27="Yes",IFERROR(VLOOKUP('4 Price book'!C4046,'Catalogs (internal)'!$L$2:$N$991,2,FALSE),""),IF('4 Price book'!C4046="","",'4 Price book'!C4046))</f>
        <v/>
      </c>
      <c r="C4044" s="26" t="str">
        <f>IF('4 Price book'!C4046="","",IF('1 Cover'!$B$27="No","",IFERROR(VLOOKUP('4 Price book'!C4046,'Catalogs (internal)'!$L$2:$N$991,3,FALSE),"")))</f>
        <v/>
      </c>
      <c r="D4044" s="26" t="str">
        <f>IF('4 Price book'!D4046="","",'4 Price book'!D4046)</f>
        <v/>
      </c>
      <c r="E4044" s="26" t="str">
        <f>IF('4 Price book'!D4046="","",VLOOKUP('4 Price book'!D4046,'2 Lists'!$I$10:$J$999,2,FALSE))</f>
        <v/>
      </c>
      <c r="F4044" s="26" t="str">
        <f>IF('4 Price book'!E4046="","",'4 Price book'!E4046)</f>
        <v/>
      </c>
      <c r="G4044" s="26" t="str">
        <f>IF('4 Price book'!F4046="","",'4 Price book'!F4046)</f>
        <v/>
      </c>
      <c r="H4044" s="26" t="str">
        <f>IF('4 Price book'!G4046="","",'4 Price book'!G4046)</f>
        <v/>
      </c>
      <c r="I4044" s="26" t="str">
        <f>IF('4 Price book'!H4046="","",'4 Price book'!H4046)</f>
        <v/>
      </c>
      <c r="J4044" s="26" t="str">
        <f>IF('4 Price book'!I4046="","",'4 Price book'!I4046)</f>
        <v/>
      </c>
      <c r="K4044" s="26" t="str">
        <f>IF('4 Price book'!J4046="","",'4 Price book'!J4046)</f>
        <v/>
      </c>
      <c r="L4044" s="26" t="str">
        <f>IF('4 Price book'!K4046="","",'4 Price book'!K4046)</f>
        <v/>
      </c>
      <c r="M4044" s="26" t="str">
        <f>IF('4 Price book'!K4046="","",VLOOKUP(L4044,'2 Lists'!$F$10:$G$999,2,FALSE))</f>
        <v/>
      </c>
      <c r="N4044" s="26" t="str">
        <f>IF('4 Price book'!L4046="","",'4 Price book'!L4046)</f>
        <v/>
      </c>
      <c r="O4044" s="26" t="str">
        <f>IF('4 Price book'!M4046="","",'4 Price book'!M4046)</f>
        <v/>
      </c>
      <c r="P4044" s="26" t="str">
        <f>IF('4 Price book'!N4046="","",'4 Price book'!N4046)</f>
        <v/>
      </c>
      <c r="Q4044" s="26" t="str">
        <f>IF('4 Price book'!O4046="","",'4 Price book'!O4046)</f>
        <v/>
      </c>
      <c r="R4044" s="34"/>
      <c r="S4044" s="34"/>
      <c r="T4044" s="34"/>
      <c r="U4044" s="34"/>
      <c r="V4044" s="34"/>
    </row>
    <row r="4045" spans="1:22" ht="15" customHeight="1" x14ac:dyDescent="0.25">
      <c r="A4045" s="26">
        <v>4044</v>
      </c>
      <c r="B4045" s="26" t="str">
        <f>IF('1 Cover'!$B$27="Yes",IFERROR(VLOOKUP('4 Price book'!C4047,'Catalogs (internal)'!$L$2:$N$991,2,FALSE),""),IF('4 Price book'!C4047="","",'4 Price book'!C4047))</f>
        <v/>
      </c>
      <c r="C4045" s="26" t="str">
        <f>IF('4 Price book'!C4047="","",IF('1 Cover'!$B$27="No","",IFERROR(VLOOKUP('4 Price book'!C4047,'Catalogs (internal)'!$L$2:$N$991,3,FALSE),"")))</f>
        <v/>
      </c>
      <c r="D4045" s="26" t="str">
        <f>IF('4 Price book'!D4047="","",'4 Price book'!D4047)</f>
        <v/>
      </c>
      <c r="E4045" s="26" t="str">
        <f>IF('4 Price book'!D4047="","",VLOOKUP('4 Price book'!D4047,'2 Lists'!$I$10:$J$999,2,FALSE))</f>
        <v/>
      </c>
      <c r="F4045" s="26" t="str">
        <f>IF('4 Price book'!E4047="","",'4 Price book'!E4047)</f>
        <v/>
      </c>
      <c r="G4045" s="26" t="str">
        <f>IF('4 Price book'!F4047="","",'4 Price book'!F4047)</f>
        <v/>
      </c>
      <c r="H4045" s="26" t="str">
        <f>IF('4 Price book'!G4047="","",'4 Price book'!G4047)</f>
        <v/>
      </c>
      <c r="I4045" s="26" t="str">
        <f>IF('4 Price book'!H4047="","",'4 Price book'!H4047)</f>
        <v/>
      </c>
      <c r="J4045" s="26" t="str">
        <f>IF('4 Price book'!I4047="","",'4 Price book'!I4047)</f>
        <v/>
      </c>
      <c r="K4045" s="26" t="str">
        <f>IF('4 Price book'!J4047="","",'4 Price book'!J4047)</f>
        <v/>
      </c>
      <c r="L4045" s="26" t="str">
        <f>IF('4 Price book'!K4047="","",'4 Price book'!K4047)</f>
        <v/>
      </c>
      <c r="M4045" s="26" t="str">
        <f>IF('4 Price book'!K4047="","",VLOOKUP(L4045,'2 Lists'!$F$10:$G$999,2,FALSE))</f>
        <v/>
      </c>
      <c r="N4045" s="26" t="str">
        <f>IF('4 Price book'!L4047="","",'4 Price book'!L4047)</f>
        <v/>
      </c>
      <c r="O4045" s="26" t="str">
        <f>IF('4 Price book'!M4047="","",'4 Price book'!M4047)</f>
        <v/>
      </c>
      <c r="P4045" s="26" t="str">
        <f>IF('4 Price book'!N4047="","",'4 Price book'!N4047)</f>
        <v/>
      </c>
      <c r="Q4045" s="26" t="str">
        <f>IF('4 Price book'!O4047="","",'4 Price book'!O4047)</f>
        <v/>
      </c>
      <c r="R4045" s="34"/>
      <c r="S4045" s="34"/>
      <c r="T4045" s="34"/>
      <c r="U4045" s="34"/>
      <c r="V4045" s="34"/>
    </row>
    <row r="4046" spans="1:22" ht="15" customHeight="1" x14ac:dyDescent="0.25">
      <c r="A4046" s="26">
        <v>4045</v>
      </c>
      <c r="B4046" s="26" t="str">
        <f>IF('1 Cover'!$B$27="Yes",IFERROR(VLOOKUP('4 Price book'!C4048,'Catalogs (internal)'!$L$2:$N$991,2,FALSE),""),IF('4 Price book'!C4048="","",'4 Price book'!C4048))</f>
        <v/>
      </c>
      <c r="C4046" s="26" t="str">
        <f>IF('4 Price book'!C4048="","",IF('1 Cover'!$B$27="No","",IFERROR(VLOOKUP('4 Price book'!C4048,'Catalogs (internal)'!$L$2:$N$991,3,FALSE),"")))</f>
        <v/>
      </c>
      <c r="D4046" s="26" t="str">
        <f>IF('4 Price book'!D4048="","",'4 Price book'!D4048)</f>
        <v/>
      </c>
      <c r="E4046" s="26" t="str">
        <f>IF('4 Price book'!D4048="","",VLOOKUP('4 Price book'!D4048,'2 Lists'!$I$10:$J$999,2,FALSE))</f>
        <v/>
      </c>
      <c r="F4046" s="26" t="str">
        <f>IF('4 Price book'!E4048="","",'4 Price book'!E4048)</f>
        <v/>
      </c>
      <c r="G4046" s="26" t="str">
        <f>IF('4 Price book'!F4048="","",'4 Price book'!F4048)</f>
        <v/>
      </c>
      <c r="H4046" s="26" t="str">
        <f>IF('4 Price book'!G4048="","",'4 Price book'!G4048)</f>
        <v/>
      </c>
      <c r="I4046" s="26" t="str">
        <f>IF('4 Price book'!H4048="","",'4 Price book'!H4048)</f>
        <v/>
      </c>
      <c r="J4046" s="26" t="str">
        <f>IF('4 Price book'!I4048="","",'4 Price book'!I4048)</f>
        <v/>
      </c>
      <c r="K4046" s="26" t="str">
        <f>IF('4 Price book'!J4048="","",'4 Price book'!J4048)</f>
        <v/>
      </c>
      <c r="L4046" s="26" t="str">
        <f>IF('4 Price book'!K4048="","",'4 Price book'!K4048)</f>
        <v/>
      </c>
      <c r="M4046" s="26" t="str">
        <f>IF('4 Price book'!K4048="","",VLOOKUP(L4046,'2 Lists'!$F$10:$G$999,2,FALSE))</f>
        <v/>
      </c>
      <c r="N4046" s="26" t="str">
        <f>IF('4 Price book'!L4048="","",'4 Price book'!L4048)</f>
        <v/>
      </c>
      <c r="O4046" s="26" t="str">
        <f>IF('4 Price book'!M4048="","",'4 Price book'!M4048)</f>
        <v/>
      </c>
      <c r="P4046" s="26" t="str">
        <f>IF('4 Price book'!N4048="","",'4 Price book'!N4048)</f>
        <v/>
      </c>
      <c r="Q4046" s="26" t="str">
        <f>IF('4 Price book'!O4048="","",'4 Price book'!O4048)</f>
        <v/>
      </c>
      <c r="R4046" s="34"/>
      <c r="S4046" s="34"/>
      <c r="T4046" s="34"/>
      <c r="U4046" s="34"/>
      <c r="V4046" s="34"/>
    </row>
    <row r="4047" spans="1:22" ht="15" customHeight="1" x14ac:dyDescent="0.25">
      <c r="A4047" s="26">
        <v>4046</v>
      </c>
      <c r="B4047" s="26" t="str">
        <f>IF('1 Cover'!$B$27="Yes",IFERROR(VLOOKUP('4 Price book'!C4049,'Catalogs (internal)'!$L$2:$N$991,2,FALSE),""),IF('4 Price book'!C4049="","",'4 Price book'!C4049))</f>
        <v/>
      </c>
      <c r="C4047" s="26" t="str">
        <f>IF('4 Price book'!C4049="","",IF('1 Cover'!$B$27="No","",IFERROR(VLOOKUP('4 Price book'!C4049,'Catalogs (internal)'!$L$2:$N$991,3,FALSE),"")))</f>
        <v/>
      </c>
      <c r="D4047" s="26" t="str">
        <f>IF('4 Price book'!D4049="","",'4 Price book'!D4049)</f>
        <v/>
      </c>
      <c r="E4047" s="26" t="str">
        <f>IF('4 Price book'!D4049="","",VLOOKUP('4 Price book'!D4049,'2 Lists'!$I$10:$J$999,2,FALSE))</f>
        <v/>
      </c>
      <c r="F4047" s="26" t="str">
        <f>IF('4 Price book'!E4049="","",'4 Price book'!E4049)</f>
        <v/>
      </c>
      <c r="G4047" s="26" t="str">
        <f>IF('4 Price book'!F4049="","",'4 Price book'!F4049)</f>
        <v/>
      </c>
      <c r="H4047" s="26" t="str">
        <f>IF('4 Price book'!G4049="","",'4 Price book'!G4049)</f>
        <v/>
      </c>
      <c r="I4047" s="26" t="str">
        <f>IF('4 Price book'!H4049="","",'4 Price book'!H4049)</f>
        <v/>
      </c>
      <c r="J4047" s="26" t="str">
        <f>IF('4 Price book'!I4049="","",'4 Price book'!I4049)</f>
        <v/>
      </c>
      <c r="K4047" s="26" t="str">
        <f>IF('4 Price book'!J4049="","",'4 Price book'!J4049)</f>
        <v/>
      </c>
      <c r="L4047" s="26" t="str">
        <f>IF('4 Price book'!K4049="","",'4 Price book'!K4049)</f>
        <v/>
      </c>
      <c r="M4047" s="26" t="str">
        <f>IF('4 Price book'!K4049="","",VLOOKUP(L4047,'2 Lists'!$F$10:$G$999,2,FALSE))</f>
        <v/>
      </c>
      <c r="N4047" s="26" t="str">
        <f>IF('4 Price book'!L4049="","",'4 Price book'!L4049)</f>
        <v/>
      </c>
      <c r="O4047" s="26" t="str">
        <f>IF('4 Price book'!M4049="","",'4 Price book'!M4049)</f>
        <v/>
      </c>
      <c r="P4047" s="26" t="str">
        <f>IF('4 Price book'!N4049="","",'4 Price book'!N4049)</f>
        <v/>
      </c>
      <c r="Q4047" s="26" t="str">
        <f>IF('4 Price book'!O4049="","",'4 Price book'!O4049)</f>
        <v/>
      </c>
      <c r="R4047" s="34"/>
      <c r="S4047" s="34"/>
      <c r="T4047" s="34"/>
      <c r="U4047" s="34"/>
      <c r="V4047" s="34"/>
    </row>
    <row r="4048" spans="1:22" ht="15" customHeight="1" x14ac:dyDescent="0.25">
      <c r="A4048" s="26">
        <v>4047</v>
      </c>
      <c r="B4048" s="26" t="str">
        <f>IF('1 Cover'!$B$27="Yes",IFERROR(VLOOKUP('4 Price book'!C4050,'Catalogs (internal)'!$L$2:$N$991,2,FALSE),""),IF('4 Price book'!C4050="","",'4 Price book'!C4050))</f>
        <v/>
      </c>
      <c r="C4048" s="26" t="str">
        <f>IF('4 Price book'!C4050="","",IF('1 Cover'!$B$27="No","",IFERROR(VLOOKUP('4 Price book'!C4050,'Catalogs (internal)'!$L$2:$N$991,3,FALSE),"")))</f>
        <v/>
      </c>
      <c r="D4048" s="26" t="str">
        <f>IF('4 Price book'!D4050="","",'4 Price book'!D4050)</f>
        <v/>
      </c>
      <c r="E4048" s="26" t="str">
        <f>IF('4 Price book'!D4050="","",VLOOKUP('4 Price book'!D4050,'2 Lists'!$I$10:$J$999,2,FALSE))</f>
        <v/>
      </c>
      <c r="F4048" s="26" t="str">
        <f>IF('4 Price book'!E4050="","",'4 Price book'!E4050)</f>
        <v/>
      </c>
      <c r="G4048" s="26" t="str">
        <f>IF('4 Price book'!F4050="","",'4 Price book'!F4050)</f>
        <v/>
      </c>
      <c r="H4048" s="26" t="str">
        <f>IF('4 Price book'!G4050="","",'4 Price book'!G4050)</f>
        <v/>
      </c>
      <c r="I4048" s="26" t="str">
        <f>IF('4 Price book'!H4050="","",'4 Price book'!H4050)</f>
        <v/>
      </c>
      <c r="J4048" s="26" t="str">
        <f>IF('4 Price book'!I4050="","",'4 Price book'!I4050)</f>
        <v/>
      </c>
      <c r="K4048" s="26" t="str">
        <f>IF('4 Price book'!J4050="","",'4 Price book'!J4050)</f>
        <v/>
      </c>
      <c r="L4048" s="26" t="str">
        <f>IF('4 Price book'!K4050="","",'4 Price book'!K4050)</f>
        <v/>
      </c>
      <c r="M4048" s="26" t="str">
        <f>IF('4 Price book'!K4050="","",VLOOKUP(L4048,'2 Lists'!$F$10:$G$999,2,FALSE))</f>
        <v/>
      </c>
      <c r="N4048" s="26" t="str">
        <f>IF('4 Price book'!L4050="","",'4 Price book'!L4050)</f>
        <v/>
      </c>
      <c r="O4048" s="26" t="str">
        <f>IF('4 Price book'!M4050="","",'4 Price book'!M4050)</f>
        <v/>
      </c>
      <c r="P4048" s="26" t="str">
        <f>IF('4 Price book'!N4050="","",'4 Price book'!N4050)</f>
        <v/>
      </c>
      <c r="Q4048" s="26" t="str">
        <f>IF('4 Price book'!O4050="","",'4 Price book'!O4050)</f>
        <v/>
      </c>
      <c r="R4048" s="34"/>
      <c r="S4048" s="34"/>
      <c r="T4048" s="34"/>
      <c r="U4048" s="34"/>
      <c r="V4048" s="34"/>
    </row>
    <row r="4049" spans="1:22" ht="15" customHeight="1" x14ac:dyDescent="0.25">
      <c r="A4049" s="26">
        <v>4048</v>
      </c>
      <c r="B4049" s="26" t="str">
        <f>IF('1 Cover'!$B$27="Yes",IFERROR(VLOOKUP('4 Price book'!C4051,'Catalogs (internal)'!$L$2:$N$991,2,FALSE),""),IF('4 Price book'!C4051="","",'4 Price book'!C4051))</f>
        <v/>
      </c>
      <c r="C4049" s="26" t="str">
        <f>IF('4 Price book'!C4051="","",IF('1 Cover'!$B$27="No","",IFERROR(VLOOKUP('4 Price book'!C4051,'Catalogs (internal)'!$L$2:$N$991,3,FALSE),"")))</f>
        <v/>
      </c>
      <c r="D4049" s="26" t="str">
        <f>IF('4 Price book'!D4051="","",'4 Price book'!D4051)</f>
        <v/>
      </c>
      <c r="E4049" s="26" t="str">
        <f>IF('4 Price book'!D4051="","",VLOOKUP('4 Price book'!D4051,'2 Lists'!$I$10:$J$999,2,FALSE))</f>
        <v/>
      </c>
      <c r="F4049" s="26" t="str">
        <f>IF('4 Price book'!E4051="","",'4 Price book'!E4051)</f>
        <v/>
      </c>
      <c r="G4049" s="26" t="str">
        <f>IF('4 Price book'!F4051="","",'4 Price book'!F4051)</f>
        <v/>
      </c>
      <c r="H4049" s="26" t="str">
        <f>IF('4 Price book'!G4051="","",'4 Price book'!G4051)</f>
        <v/>
      </c>
      <c r="I4049" s="26" t="str">
        <f>IF('4 Price book'!H4051="","",'4 Price book'!H4051)</f>
        <v/>
      </c>
      <c r="J4049" s="26" t="str">
        <f>IF('4 Price book'!I4051="","",'4 Price book'!I4051)</f>
        <v/>
      </c>
      <c r="K4049" s="26" t="str">
        <f>IF('4 Price book'!J4051="","",'4 Price book'!J4051)</f>
        <v/>
      </c>
      <c r="L4049" s="26" t="str">
        <f>IF('4 Price book'!K4051="","",'4 Price book'!K4051)</f>
        <v/>
      </c>
      <c r="M4049" s="26" t="str">
        <f>IF('4 Price book'!K4051="","",VLOOKUP(L4049,'2 Lists'!$F$10:$G$999,2,FALSE))</f>
        <v/>
      </c>
      <c r="N4049" s="26" t="str">
        <f>IF('4 Price book'!L4051="","",'4 Price book'!L4051)</f>
        <v/>
      </c>
      <c r="O4049" s="26" t="str">
        <f>IF('4 Price book'!M4051="","",'4 Price book'!M4051)</f>
        <v/>
      </c>
      <c r="P4049" s="26" t="str">
        <f>IF('4 Price book'!N4051="","",'4 Price book'!N4051)</f>
        <v/>
      </c>
      <c r="Q4049" s="26" t="str">
        <f>IF('4 Price book'!O4051="","",'4 Price book'!O4051)</f>
        <v/>
      </c>
      <c r="R4049" s="34"/>
      <c r="S4049" s="34"/>
      <c r="T4049" s="34"/>
      <c r="U4049" s="34"/>
      <c r="V4049" s="34"/>
    </row>
    <row r="4050" spans="1:22" ht="15" customHeight="1" x14ac:dyDescent="0.25">
      <c r="A4050" s="26">
        <v>4049</v>
      </c>
      <c r="B4050" s="26" t="str">
        <f>IF('1 Cover'!$B$27="Yes",IFERROR(VLOOKUP('4 Price book'!C4052,'Catalogs (internal)'!$L$2:$N$991,2,FALSE),""),IF('4 Price book'!C4052="","",'4 Price book'!C4052))</f>
        <v/>
      </c>
      <c r="C4050" s="26" t="str">
        <f>IF('4 Price book'!C4052="","",IF('1 Cover'!$B$27="No","",IFERROR(VLOOKUP('4 Price book'!C4052,'Catalogs (internal)'!$L$2:$N$991,3,FALSE),"")))</f>
        <v/>
      </c>
      <c r="D4050" s="26" t="str">
        <f>IF('4 Price book'!D4052="","",'4 Price book'!D4052)</f>
        <v/>
      </c>
      <c r="E4050" s="26" t="str">
        <f>IF('4 Price book'!D4052="","",VLOOKUP('4 Price book'!D4052,'2 Lists'!$I$10:$J$999,2,FALSE))</f>
        <v/>
      </c>
      <c r="F4050" s="26" t="str">
        <f>IF('4 Price book'!E4052="","",'4 Price book'!E4052)</f>
        <v/>
      </c>
      <c r="G4050" s="26" t="str">
        <f>IF('4 Price book'!F4052="","",'4 Price book'!F4052)</f>
        <v/>
      </c>
      <c r="H4050" s="26" t="str">
        <f>IF('4 Price book'!G4052="","",'4 Price book'!G4052)</f>
        <v/>
      </c>
      <c r="I4050" s="26" t="str">
        <f>IF('4 Price book'!H4052="","",'4 Price book'!H4052)</f>
        <v/>
      </c>
      <c r="J4050" s="26" t="str">
        <f>IF('4 Price book'!I4052="","",'4 Price book'!I4052)</f>
        <v/>
      </c>
      <c r="K4050" s="26" t="str">
        <f>IF('4 Price book'!J4052="","",'4 Price book'!J4052)</f>
        <v/>
      </c>
      <c r="L4050" s="26" t="str">
        <f>IF('4 Price book'!K4052="","",'4 Price book'!K4052)</f>
        <v/>
      </c>
      <c r="M4050" s="26" t="str">
        <f>IF('4 Price book'!K4052="","",VLOOKUP(L4050,'2 Lists'!$F$10:$G$999,2,FALSE))</f>
        <v/>
      </c>
      <c r="N4050" s="26" t="str">
        <f>IF('4 Price book'!L4052="","",'4 Price book'!L4052)</f>
        <v/>
      </c>
      <c r="O4050" s="26" t="str">
        <f>IF('4 Price book'!M4052="","",'4 Price book'!M4052)</f>
        <v/>
      </c>
      <c r="P4050" s="26" t="str">
        <f>IF('4 Price book'!N4052="","",'4 Price book'!N4052)</f>
        <v/>
      </c>
      <c r="Q4050" s="26" t="str">
        <f>IF('4 Price book'!O4052="","",'4 Price book'!O4052)</f>
        <v/>
      </c>
      <c r="R4050" s="34"/>
      <c r="S4050" s="34"/>
      <c r="T4050" s="34"/>
      <c r="U4050" s="34"/>
      <c r="V4050" s="34"/>
    </row>
    <row r="4051" spans="1:22" ht="15" customHeight="1" x14ac:dyDescent="0.25">
      <c r="A4051" s="26">
        <v>4050</v>
      </c>
      <c r="B4051" s="26" t="str">
        <f>IF('1 Cover'!$B$27="Yes",IFERROR(VLOOKUP('4 Price book'!C4053,'Catalogs (internal)'!$L$2:$N$991,2,FALSE),""),IF('4 Price book'!C4053="","",'4 Price book'!C4053))</f>
        <v/>
      </c>
      <c r="C4051" s="26" t="str">
        <f>IF('4 Price book'!C4053="","",IF('1 Cover'!$B$27="No","",IFERROR(VLOOKUP('4 Price book'!C4053,'Catalogs (internal)'!$L$2:$N$991,3,FALSE),"")))</f>
        <v/>
      </c>
      <c r="D4051" s="26" t="str">
        <f>IF('4 Price book'!D4053="","",'4 Price book'!D4053)</f>
        <v/>
      </c>
      <c r="E4051" s="26" t="str">
        <f>IF('4 Price book'!D4053="","",VLOOKUP('4 Price book'!D4053,'2 Lists'!$I$10:$J$999,2,FALSE))</f>
        <v/>
      </c>
      <c r="F4051" s="26" t="str">
        <f>IF('4 Price book'!E4053="","",'4 Price book'!E4053)</f>
        <v/>
      </c>
      <c r="G4051" s="26" t="str">
        <f>IF('4 Price book'!F4053="","",'4 Price book'!F4053)</f>
        <v/>
      </c>
      <c r="H4051" s="26" t="str">
        <f>IF('4 Price book'!G4053="","",'4 Price book'!G4053)</f>
        <v/>
      </c>
      <c r="I4051" s="26" t="str">
        <f>IF('4 Price book'!H4053="","",'4 Price book'!H4053)</f>
        <v/>
      </c>
      <c r="J4051" s="26" t="str">
        <f>IF('4 Price book'!I4053="","",'4 Price book'!I4053)</f>
        <v/>
      </c>
      <c r="K4051" s="26" t="str">
        <f>IF('4 Price book'!J4053="","",'4 Price book'!J4053)</f>
        <v/>
      </c>
      <c r="L4051" s="26" t="str">
        <f>IF('4 Price book'!K4053="","",'4 Price book'!K4053)</f>
        <v/>
      </c>
      <c r="M4051" s="26" t="str">
        <f>IF('4 Price book'!K4053="","",VLOOKUP(L4051,'2 Lists'!$F$10:$G$999,2,FALSE))</f>
        <v/>
      </c>
      <c r="N4051" s="26" t="str">
        <f>IF('4 Price book'!L4053="","",'4 Price book'!L4053)</f>
        <v/>
      </c>
      <c r="O4051" s="26" t="str">
        <f>IF('4 Price book'!M4053="","",'4 Price book'!M4053)</f>
        <v/>
      </c>
      <c r="P4051" s="26" t="str">
        <f>IF('4 Price book'!N4053="","",'4 Price book'!N4053)</f>
        <v/>
      </c>
      <c r="Q4051" s="26" t="str">
        <f>IF('4 Price book'!O4053="","",'4 Price book'!O4053)</f>
        <v/>
      </c>
      <c r="R4051" s="34"/>
      <c r="S4051" s="34"/>
      <c r="T4051" s="34"/>
      <c r="U4051" s="34"/>
      <c r="V4051" s="34"/>
    </row>
    <row r="4052" spans="1:22" ht="15" customHeight="1" x14ac:dyDescent="0.25">
      <c r="A4052" s="26">
        <v>4051</v>
      </c>
      <c r="B4052" s="26" t="str">
        <f>IF('1 Cover'!$B$27="Yes",IFERROR(VLOOKUP('4 Price book'!C4054,'Catalogs (internal)'!$L$2:$N$991,2,FALSE),""),IF('4 Price book'!C4054="","",'4 Price book'!C4054))</f>
        <v/>
      </c>
      <c r="C4052" s="26" t="str">
        <f>IF('4 Price book'!C4054="","",IF('1 Cover'!$B$27="No","",IFERROR(VLOOKUP('4 Price book'!C4054,'Catalogs (internal)'!$L$2:$N$991,3,FALSE),"")))</f>
        <v/>
      </c>
      <c r="D4052" s="26" t="str">
        <f>IF('4 Price book'!D4054="","",'4 Price book'!D4054)</f>
        <v/>
      </c>
      <c r="E4052" s="26" t="str">
        <f>IF('4 Price book'!D4054="","",VLOOKUP('4 Price book'!D4054,'2 Lists'!$I$10:$J$999,2,FALSE))</f>
        <v/>
      </c>
      <c r="F4052" s="26" t="str">
        <f>IF('4 Price book'!E4054="","",'4 Price book'!E4054)</f>
        <v/>
      </c>
      <c r="G4052" s="26" t="str">
        <f>IF('4 Price book'!F4054="","",'4 Price book'!F4054)</f>
        <v/>
      </c>
      <c r="H4052" s="26" t="str">
        <f>IF('4 Price book'!G4054="","",'4 Price book'!G4054)</f>
        <v/>
      </c>
      <c r="I4052" s="26" t="str">
        <f>IF('4 Price book'!H4054="","",'4 Price book'!H4054)</f>
        <v/>
      </c>
      <c r="J4052" s="26" t="str">
        <f>IF('4 Price book'!I4054="","",'4 Price book'!I4054)</f>
        <v/>
      </c>
      <c r="K4052" s="26" t="str">
        <f>IF('4 Price book'!J4054="","",'4 Price book'!J4054)</f>
        <v/>
      </c>
      <c r="L4052" s="26" t="str">
        <f>IF('4 Price book'!K4054="","",'4 Price book'!K4054)</f>
        <v/>
      </c>
      <c r="M4052" s="26" t="str">
        <f>IF('4 Price book'!K4054="","",VLOOKUP(L4052,'2 Lists'!$F$10:$G$999,2,FALSE))</f>
        <v/>
      </c>
      <c r="N4052" s="26" t="str">
        <f>IF('4 Price book'!L4054="","",'4 Price book'!L4054)</f>
        <v/>
      </c>
      <c r="O4052" s="26" t="str">
        <f>IF('4 Price book'!M4054="","",'4 Price book'!M4054)</f>
        <v/>
      </c>
      <c r="P4052" s="26" t="str">
        <f>IF('4 Price book'!N4054="","",'4 Price book'!N4054)</f>
        <v/>
      </c>
      <c r="Q4052" s="26" t="str">
        <f>IF('4 Price book'!O4054="","",'4 Price book'!O4054)</f>
        <v/>
      </c>
      <c r="R4052" s="34"/>
      <c r="S4052" s="34"/>
      <c r="T4052" s="34"/>
      <c r="U4052" s="34"/>
      <c r="V4052" s="34"/>
    </row>
    <row r="4053" spans="1:22" ht="15" customHeight="1" x14ac:dyDescent="0.25">
      <c r="A4053" s="26">
        <v>4052</v>
      </c>
      <c r="B4053" s="26" t="str">
        <f>IF('1 Cover'!$B$27="Yes",IFERROR(VLOOKUP('4 Price book'!C4055,'Catalogs (internal)'!$L$2:$N$991,2,FALSE),""),IF('4 Price book'!C4055="","",'4 Price book'!C4055))</f>
        <v/>
      </c>
      <c r="C4053" s="26" t="str">
        <f>IF('4 Price book'!C4055="","",IF('1 Cover'!$B$27="No","",IFERROR(VLOOKUP('4 Price book'!C4055,'Catalogs (internal)'!$L$2:$N$991,3,FALSE),"")))</f>
        <v/>
      </c>
      <c r="D4053" s="26" t="str">
        <f>IF('4 Price book'!D4055="","",'4 Price book'!D4055)</f>
        <v/>
      </c>
      <c r="E4053" s="26" t="str">
        <f>IF('4 Price book'!D4055="","",VLOOKUP('4 Price book'!D4055,'2 Lists'!$I$10:$J$999,2,FALSE))</f>
        <v/>
      </c>
      <c r="F4053" s="26" t="str">
        <f>IF('4 Price book'!E4055="","",'4 Price book'!E4055)</f>
        <v/>
      </c>
      <c r="G4053" s="26" t="str">
        <f>IF('4 Price book'!F4055="","",'4 Price book'!F4055)</f>
        <v/>
      </c>
      <c r="H4053" s="26" t="str">
        <f>IF('4 Price book'!G4055="","",'4 Price book'!G4055)</f>
        <v/>
      </c>
      <c r="I4053" s="26" t="str">
        <f>IF('4 Price book'!H4055="","",'4 Price book'!H4055)</f>
        <v/>
      </c>
      <c r="J4053" s="26" t="str">
        <f>IF('4 Price book'!I4055="","",'4 Price book'!I4055)</f>
        <v/>
      </c>
      <c r="K4053" s="26" t="str">
        <f>IF('4 Price book'!J4055="","",'4 Price book'!J4055)</f>
        <v/>
      </c>
      <c r="L4053" s="26" t="str">
        <f>IF('4 Price book'!K4055="","",'4 Price book'!K4055)</f>
        <v/>
      </c>
      <c r="M4053" s="26" t="str">
        <f>IF('4 Price book'!K4055="","",VLOOKUP(L4053,'2 Lists'!$F$10:$G$999,2,FALSE))</f>
        <v/>
      </c>
      <c r="N4053" s="26" t="str">
        <f>IF('4 Price book'!L4055="","",'4 Price book'!L4055)</f>
        <v/>
      </c>
      <c r="O4053" s="26" t="str">
        <f>IF('4 Price book'!M4055="","",'4 Price book'!M4055)</f>
        <v/>
      </c>
      <c r="P4053" s="26" t="str">
        <f>IF('4 Price book'!N4055="","",'4 Price book'!N4055)</f>
        <v/>
      </c>
      <c r="Q4053" s="26" t="str">
        <f>IF('4 Price book'!O4055="","",'4 Price book'!O4055)</f>
        <v/>
      </c>
      <c r="R4053" s="34"/>
      <c r="S4053" s="34"/>
      <c r="T4053" s="34"/>
      <c r="U4053" s="34"/>
      <c r="V4053" s="34"/>
    </row>
    <row r="4054" spans="1:22" ht="15" customHeight="1" x14ac:dyDescent="0.25">
      <c r="A4054" s="26">
        <v>4053</v>
      </c>
      <c r="B4054" s="26" t="str">
        <f>IF('1 Cover'!$B$27="Yes",IFERROR(VLOOKUP('4 Price book'!C4056,'Catalogs (internal)'!$L$2:$N$991,2,FALSE),""),IF('4 Price book'!C4056="","",'4 Price book'!C4056))</f>
        <v/>
      </c>
      <c r="C4054" s="26" t="str">
        <f>IF('4 Price book'!C4056="","",IF('1 Cover'!$B$27="No","",IFERROR(VLOOKUP('4 Price book'!C4056,'Catalogs (internal)'!$L$2:$N$991,3,FALSE),"")))</f>
        <v/>
      </c>
      <c r="D4054" s="26" t="str">
        <f>IF('4 Price book'!D4056="","",'4 Price book'!D4056)</f>
        <v/>
      </c>
      <c r="E4054" s="26" t="str">
        <f>IF('4 Price book'!D4056="","",VLOOKUP('4 Price book'!D4056,'2 Lists'!$I$10:$J$999,2,FALSE))</f>
        <v/>
      </c>
      <c r="F4054" s="26" t="str">
        <f>IF('4 Price book'!E4056="","",'4 Price book'!E4056)</f>
        <v/>
      </c>
      <c r="G4054" s="26" t="str">
        <f>IF('4 Price book'!F4056="","",'4 Price book'!F4056)</f>
        <v/>
      </c>
      <c r="H4054" s="26" t="str">
        <f>IF('4 Price book'!G4056="","",'4 Price book'!G4056)</f>
        <v/>
      </c>
      <c r="I4054" s="26" t="str">
        <f>IF('4 Price book'!H4056="","",'4 Price book'!H4056)</f>
        <v/>
      </c>
      <c r="J4054" s="26" t="str">
        <f>IF('4 Price book'!I4056="","",'4 Price book'!I4056)</f>
        <v/>
      </c>
      <c r="K4054" s="26" t="str">
        <f>IF('4 Price book'!J4056="","",'4 Price book'!J4056)</f>
        <v/>
      </c>
      <c r="L4054" s="26" t="str">
        <f>IF('4 Price book'!K4056="","",'4 Price book'!K4056)</f>
        <v/>
      </c>
      <c r="M4054" s="26" t="str">
        <f>IF('4 Price book'!K4056="","",VLOOKUP(L4054,'2 Lists'!$F$10:$G$999,2,FALSE))</f>
        <v/>
      </c>
      <c r="N4054" s="26" t="str">
        <f>IF('4 Price book'!L4056="","",'4 Price book'!L4056)</f>
        <v/>
      </c>
      <c r="O4054" s="26" t="str">
        <f>IF('4 Price book'!M4056="","",'4 Price book'!M4056)</f>
        <v/>
      </c>
      <c r="P4054" s="26" t="str">
        <f>IF('4 Price book'!N4056="","",'4 Price book'!N4056)</f>
        <v/>
      </c>
      <c r="Q4054" s="26" t="str">
        <f>IF('4 Price book'!O4056="","",'4 Price book'!O4056)</f>
        <v/>
      </c>
      <c r="R4054" s="34"/>
      <c r="S4054" s="34"/>
      <c r="T4054" s="34"/>
      <c r="U4054" s="34"/>
      <c r="V4054" s="34"/>
    </row>
    <row r="4055" spans="1:22" ht="15" customHeight="1" x14ac:dyDescent="0.25">
      <c r="A4055" s="26">
        <v>4054</v>
      </c>
      <c r="B4055" s="26" t="str">
        <f>IF('1 Cover'!$B$27="Yes",IFERROR(VLOOKUP('4 Price book'!C4057,'Catalogs (internal)'!$L$2:$N$991,2,FALSE),""),IF('4 Price book'!C4057="","",'4 Price book'!C4057))</f>
        <v/>
      </c>
      <c r="C4055" s="26" t="str">
        <f>IF('4 Price book'!C4057="","",IF('1 Cover'!$B$27="No","",IFERROR(VLOOKUP('4 Price book'!C4057,'Catalogs (internal)'!$L$2:$N$991,3,FALSE),"")))</f>
        <v/>
      </c>
      <c r="D4055" s="26" t="str">
        <f>IF('4 Price book'!D4057="","",'4 Price book'!D4057)</f>
        <v/>
      </c>
      <c r="E4055" s="26" t="str">
        <f>IF('4 Price book'!D4057="","",VLOOKUP('4 Price book'!D4057,'2 Lists'!$I$10:$J$999,2,FALSE))</f>
        <v/>
      </c>
      <c r="F4055" s="26" t="str">
        <f>IF('4 Price book'!E4057="","",'4 Price book'!E4057)</f>
        <v/>
      </c>
      <c r="G4055" s="26" t="str">
        <f>IF('4 Price book'!F4057="","",'4 Price book'!F4057)</f>
        <v/>
      </c>
      <c r="H4055" s="26" t="str">
        <f>IF('4 Price book'!G4057="","",'4 Price book'!G4057)</f>
        <v/>
      </c>
      <c r="I4055" s="26" t="str">
        <f>IF('4 Price book'!H4057="","",'4 Price book'!H4057)</f>
        <v/>
      </c>
      <c r="J4055" s="26" t="str">
        <f>IF('4 Price book'!I4057="","",'4 Price book'!I4057)</f>
        <v/>
      </c>
      <c r="K4055" s="26" t="str">
        <f>IF('4 Price book'!J4057="","",'4 Price book'!J4057)</f>
        <v/>
      </c>
      <c r="L4055" s="26" t="str">
        <f>IF('4 Price book'!K4057="","",'4 Price book'!K4057)</f>
        <v/>
      </c>
      <c r="M4055" s="26" t="str">
        <f>IF('4 Price book'!K4057="","",VLOOKUP(L4055,'2 Lists'!$F$10:$G$999,2,FALSE))</f>
        <v/>
      </c>
      <c r="N4055" s="26" t="str">
        <f>IF('4 Price book'!L4057="","",'4 Price book'!L4057)</f>
        <v/>
      </c>
      <c r="O4055" s="26" t="str">
        <f>IF('4 Price book'!M4057="","",'4 Price book'!M4057)</f>
        <v/>
      </c>
      <c r="P4055" s="26" t="str">
        <f>IF('4 Price book'!N4057="","",'4 Price book'!N4057)</f>
        <v/>
      </c>
      <c r="Q4055" s="26" t="str">
        <f>IF('4 Price book'!O4057="","",'4 Price book'!O4057)</f>
        <v/>
      </c>
      <c r="R4055" s="34"/>
      <c r="S4055" s="34"/>
      <c r="T4055" s="34"/>
      <c r="U4055" s="34"/>
      <c r="V4055" s="34"/>
    </row>
    <row r="4056" spans="1:22" ht="15" customHeight="1" x14ac:dyDescent="0.25">
      <c r="A4056" s="26">
        <v>4055</v>
      </c>
      <c r="B4056" s="26" t="str">
        <f>IF('1 Cover'!$B$27="Yes",IFERROR(VLOOKUP('4 Price book'!C4058,'Catalogs (internal)'!$L$2:$N$991,2,FALSE),""),IF('4 Price book'!C4058="","",'4 Price book'!C4058))</f>
        <v/>
      </c>
      <c r="C4056" s="26" t="str">
        <f>IF('4 Price book'!C4058="","",IF('1 Cover'!$B$27="No","",IFERROR(VLOOKUP('4 Price book'!C4058,'Catalogs (internal)'!$L$2:$N$991,3,FALSE),"")))</f>
        <v/>
      </c>
      <c r="D4056" s="26" t="str">
        <f>IF('4 Price book'!D4058="","",'4 Price book'!D4058)</f>
        <v/>
      </c>
      <c r="E4056" s="26" t="str">
        <f>IF('4 Price book'!D4058="","",VLOOKUP('4 Price book'!D4058,'2 Lists'!$I$10:$J$999,2,FALSE))</f>
        <v/>
      </c>
      <c r="F4056" s="26" t="str">
        <f>IF('4 Price book'!E4058="","",'4 Price book'!E4058)</f>
        <v/>
      </c>
      <c r="G4056" s="26" t="str">
        <f>IF('4 Price book'!F4058="","",'4 Price book'!F4058)</f>
        <v/>
      </c>
      <c r="H4056" s="26" t="str">
        <f>IF('4 Price book'!G4058="","",'4 Price book'!G4058)</f>
        <v/>
      </c>
      <c r="I4056" s="26" t="str">
        <f>IF('4 Price book'!H4058="","",'4 Price book'!H4058)</f>
        <v/>
      </c>
      <c r="J4056" s="26" t="str">
        <f>IF('4 Price book'!I4058="","",'4 Price book'!I4058)</f>
        <v/>
      </c>
      <c r="K4056" s="26" t="str">
        <f>IF('4 Price book'!J4058="","",'4 Price book'!J4058)</f>
        <v/>
      </c>
      <c r="L4056" s="26" t="str">
        <f>IF('4 Price book'!K4058="","",'4 Price book'!K4058)</f>
        <v/>
      </c>
      <c r="M4056" s="26" t="str">
        <f>IF('4 Price book'!K4058="","",VLOOKUP(L4056,'2 Lists'!$F$10:$G$999,2,FALSE))</f>
        <v/>
      </c>
      <c r="N4056" s="26" t="str">
        <f>IF('4 Price book'!L4058="","",'4 Price book'!L4058)</f>
        <v/>
      </c>
      <c r="O4056" s="26" t="str">
        <f>IF('4 Price book'!M4058="","",'4 Price book'!M4058)</f>
        <v/>
      </c>
      <c r="P4056" s="26" t="str">
        <f>IF('4 Price book'!N4058="","",'4 Price book'!N4058)</f>
        <v/>
      </c>
      <c r="Q4056" s="26" t="str">
        <f>IF('4 Price book'!O4058="","",'4 Price book'!O4058)</f>
        <v/>
      </c>
      <c r="R4056" s="34"/>
      <c r="S4056" s="34"/>
      <c r="T4056" s="34"/>
      <c r="U4056" s="34"/>
      <c r="V4056" s="34"/>
    </row>
    <row r="4057" spans="1:22" ht="15" customHeight="1" x14ac:dyDescent="0.25">
      <c r="A4057" s="26">
        <v>4056</v>
      </c>
      <c r="B4057" s="26" t="str">
        <f>IF('1 Cover'!$B$27="Yes",IFERROR(VLOOKUP('4 Price book'!C4059,'Catalogs (internal)'!$L$2:$N$991,2,FALSE),""),IF('4 Price book'!C4059="","",'4 Price book'!C4059))</f>
        <v/>
      </c>
      <c r="C4057" s="26" t="str">
        <f>IF('4 Price book'!C4059="","",IF('1 Cover'!$B$27="No","",IFERROR(VLOOKUP('4 Price book'!C4059,'Catalogs (internal)'!$L$2:$N$991,3,FALSE),"")))</f>
        <v/>
      </c>
      <c r="D4057" s="26" t="str">
        <f>IF('4 Price book'!D4059="","",'4 Price book'!D4059)</f>
        <v/>
      </c>
      <c r="E4057" s="26" t="str">
        <f>IF('4 Price book'!D4059="","",VLOOKUP('4 Price book'!D4059,'2 Lists'!$I$10:$J$999,2,FALSE))</f>
        <v/>
      </c>
      <c r="F4057" s="26" t="str">
        <f>IF('4 Price book'!E4059="","",'4 Price book'!E4059)</f>
        <v/>
      </c>
      <c r="G4057" s="26" t="str">
        <f>IF('4 Price book'!F4059="","",'4 Price book'!F4059)</f>
        <v/>
      </c>
      <c r="H4057" s="26" t="str">
        <f>IF('4 Price book'!G4059="","",'4 Price book'!G4059)</f>
        <v/>
      </c>
      <c r="I4057" s="26" t="str">
        <f>IF('4 Price book'!H4059="","",'4 Price book'!H4059)</f>
        <v/>
      </c>
      <c r="J4057" s="26" t="str">
        <f>IF('4 Price book'!I4059="","",'4 Price book'!I4059)</f>
        <v/>
      </c>
      <c r="K4057" s="26" t="str">
        <f>IF('4 Price book'!J4059="","",'4 Price book'!J4059)</f>
        <v/>
      </c>
      <c r="L4057" s="26" t="str">
        <f>IF('4 Price book'!K4059="","",'4 Price book'!K4059)</f>
        <v/>
      </c>
      <c r="M4057" s="26" t="str">
        <f>IF('4 Price book'!K4059="","",VLOOKUP(L4057,'2 Lists'!$F$10:$G$999,2,FALSE))</f>
        <v/>
      </c>
      <c r="N4057" s="26" t="str">
        <f>IF('4 Price book'!L4059="","",'4 Price book'!L4059)</f>
        <v/>
      </c>
      <c r="O4057" s="26" t="str">
        <f>IF('4 Price book'!M4059="","",'4 Price book'!M4059)</f>
        <v/>
      </c>
      <c r="P4057" s="26" t="str">
        <f>IF('4 Price book'!N4059="","",'4 Price book'!N4059)</f>
        <v/>
      </c>
      <c r="Q4057" s="26" t="str">
        <f>IF('4 Price book'!O4059="","",'4 Price book'!O4059)</f>
        <v/>
      </c>
      <c r="R4057" s="35"/>
      <c r="S4057" s="35"/>
      <c r="T4057" s="35"/>
      <c r="U4057" s="35"/>
      <c r="V4057" s="35"/>
    </row>
    <row r="4058" spans="1:22" ht="15" customHeight="1" x14ac:dyDescent="0.25">
      <c r="A4058" s="26">
        <v>4057</v>
      </c>
      <c r="B4058" s="26" t="str">
        <f>IF('1 Cover'!$B$27="Yes",IFERROR(VLOOKUP('4 Price book'!C4060,'Catalogs (internal)'!$L$2:$N$991,2,FALSE),""),IF('4 Price book'!C4060="","",'4 Price book'!C4060))</f>
        <v/>
      </c>
      <c r="C4058" s="26" t="str">
        <f>IF('4 Price book'!C4060="","",IF('1 Cover'!$B$27="No","",IFERROR(VLOOKUP('4 Price book'!C4060,'Catalogs (internal)'!$L$2:$N$991,3,FALSE),"")))</f>
        <v/>
      </c>
      <c r="D4058" s="26" t="str">
        <f>IF('4 Price book'!D4060="","",'4 Price book'!D4060)</f>
        <v/>
      </c>
      <c r="E4058" s="26" t="str">
        <f>IF('4 Price book'!D4060="","",VLOOKUP('4 Price book'!D4060,'2 Lists'!$I$10:$J$999,2,FALSE))</f>
        <v/>
      </c>
      <c r="F4058" s="26" t="str">
        <f>IF('4 Price book'!E4060="","",'4 Price book'!E4060)</f>
        <v/>
      </c>
      <c r="G4058" s="26" t="str">
        <f>IF('4 Price book'!F4060="","",'4 Price book'!F4060)</f>
        <v/>
      </c>
      <c r="H4058" s="26" t="str">
        <f>IF('4 Price book'!G4060="","",'4 Price book'!G4060)</f>
        <v/>
      </c>
      <c r="I4058" s="26" t="str">
        <f>IF('4 Price book'!H4060="","",'4 Price book'!H4060)</f>
        <v/>
      </c>
      <c r="J4058" s="26" t="str">
        <f>IF('4 Price book'!I4060="","",'4 Price book'!I4060)</f>
        <v/>
      </c>
      <c r="K4058" s="26" t="str">
        <f>IF('4 Price book'!J4060="","",'4 Price book'!J4060)</f>
        <v/>
      </c>
      <c r="L4058" s="26" t="str">
        <f>IF('4 Price book'!K4060="","",'4 Price book'!K4060)</f>
        <v/>
      </c>
      <c r="M4058" s="26" t="str">
        <f>IF('4 Price book'!K4060="","",VLOOKUP(L4058,'2 Lists'!$F$10:$G$999,2,FALSE))</f>
        <v/>
      </c>
      <c r="N4058" s="26" t="str">
        <f>IF('4 Price book'!L4060="","",'4 Price book'!L4060)</f>
        <v/>
      </c>
      <c r="O4058" s="26" t="str">
        <f>IF('4 Price book'!M4060="","",'4 Price book'!M4060)</f>
        <v/>
      </c>
      <c r="P4058" s="26" t="str">
        <f>IF('4 Price book'!N4060="","",'4 Price book'!N4060)</f>
        <v/>
      </c>
      <c r="Q4058" s="26" t="str">
        <f>IF('4 Price book'!O4060="","",'4 Price book'!O4060)</f>
        <v/>
      </c>
      <c r="R4058" s="35"/>
      <c r="S4058" s="35"/>
      <c r="T4058" s="35"/>
      <c r="U4058" s="35"/>
      <c r="V4058" s="35"/>
    </row>
    <row r="4059" spans="1:22" ht="15" customHeight="1" x14ac:dyDescent="0.25">
      <c r="A4059" s="26">
        <v>4058</v>
      </c>
      <c r="B4059" s="26" t="str">
        <f>IF('1 Cover'!$B$27="Yes",IFERROR(VLOOKUP('4 Price book'!C4061,'Catalogs (internal)'!$L$2:$N$991,2,FALSE),""),IF('4 Price book'!C4061="","",'4 Price book'!C4061))</f>
        <v/>
      </c>
      <c r="C4059" s="26" t="str">
        <f>IF('4 Price book'!C4061="","",IF('1 Cover'!$B$27="No","",IFERROR(VLOOKUP('4 Price book'!C4061,'Catalogs (internal)'!$L$2:$N$991,3,FALSE),"")))</f>
        <v/>
      </c>
      <c r="D4059" s="26" t="str">
        <f>IF('4 Price book'!D4061="","",'4 Price book'!D4061)</f>
        <v/>
      </c>
      <c r="E4059" s="26" t="str">
        <f>IF('4 Price book'!D4061="","",VLOOKUP('4 Price book'!D4061,'2 Lists'!$I$10:$J$999,2,FALSE))</f>
        <v/>
      </c>
      <c r="F4059" s="26" t="str">
        <f>IF('4 Price book'!E4061="","",'4 Price book'!E4061)</f>
        <v/>
      </c>
      <c r="G4059" s="26" t="str">
        <f>IF('4 Price book'!F4061="","",'4 Price book'!F4061)</f>
        <v/>
      </c>
      <c r="H4059" s="26" t="str">
        <f>IF('4 Price book'!G4061="","",'4 Price book'!G4061)</f>
        <v/>
      </c>
      <c r="I4059" s="26" t="str">
        <f>IF('4 Price book'!H4061="","",'4 Price book'!H4061)</f>
        <v/>
      </c>
      <c r="J4059" s="26" t="str">
        <f>IF('4 Price book'!I4061="","",'4 Price book'!I4061)</f>
        <v/>
      </c>
      <c r="K4059" s="26" t="str">
        <f>IF('4 Price book'!J4061="","",'4 Price book'!J4061)</f>
        <v/>
      </c>
      <c r="L4059" s="26" t="str">
        <f>IF('4 Price book'!K4061="","",'4 Price book'!K4061)</f>
        <v/>
      </c>
      <c r="M4059" s="26" t="str">
        <f>IF('4 Price book'!K4061="","",VLOOKUP(L4059,'2 Lists'!$F$10:$G$999,2,FALSE))</f>
        <v/>
      </c>
      <c r="N4059" s="26" t="str">
        <f>IF('4 Price book'!L4061="","",'4 Price book'!L4061)</f>
        <v/>
      </c>
      <c r="O4059" s="26" t="str">
        <f>IF('4 Price book'!M4061="","",'4 Price book'!M4061)</f>
        <v/>
      </c>
      <c r="P4059" s="26" t="str">
        <f>IF('4 Price book'!N4061="","",'4 Price book'!N4061)</f>
        <v/>
      </c>
      <c r="Q4059" s="26" t="str">
        <f>IF('4 Price book'!O4061="","",'4 Price book'!O4061)</f>
        <v/>
      </c>
      <c r="R4059" s="35"/>
      <c r="S4059" s="35"/>
      <c r="T4059" s="35"/>
      <c r="U4059" s="35"/>
      <c r="V4059" s="35"/>
    </row>
    <row r="4060" spans="1:22" ht="15" customHeight="1" x14ac:dyDescent="0.25">
      <c r="A4060" s="26">
        <v>4059</v>
      </c>
      <c r="B4060" s="26" t="str">
        <f>IF('1 Cover'!$B$27="Yes",IFERROR(VLOOKUP('4 Price book'!C4062,'Catalogs (internal)'!$L$2:$N$991,2,FALSE),""),IF('4 Price book'!C4062="","",'4 Price book'!C4062))</f>
        <v/>
      </c>
      <c r="C4060" s="26" t="str">
        <f>IF('4 Price book'!C4062="","",IF('1 Cover'!$B$27="No","",IFERROR(VLOOKUP('4 Price book'!C4062,'Catalogs (internal)'!$L$2:$N$991,3,FALSE),"")))</f>
        <v/>
      </c>
      <c r="D4060" s="26" t="str">
        <f>IF('4 Price book'!D4062="","",'4 Price book'!D4062)</f>
        <v/>
      </c>
      <c r="E4060" s="26" t="str">
        <f>IF('4 Price book'!D4062="","",VLOOKUP('4 Price book'!D4062,'2 Lists'!$I$10:$J$999,2,FALSE))</f>
        <v/>
      </c>
      <c r="F4060" s="26" t="str">
        <f>IF('4 Price book'!E4062="","",'4 Price book'!E4062)</f>
        <v/>
      </c>
      <c r="G4060" s="26" t="str">
        <f>IF('4 Price book'!F4062="","",'4 Price book'!F4062)</f>
        <v/>
      </c>
      <c r="H4060" s="26" t="str">
        <f>IF('4 Price book'!G4062="","",'4 Price book'!G4062)</f>
        <v/>
      </c>
      <c r="I4060" s="26" t="str">
        <f>IF('4 Price book'!H4062="","",'4 Price book'!H4062)</f>
        <v/>
      </c>
      <c r="J4060" s="26" t="str">
        <f>IF('4 Price book'!I4062="","",'4 Price book'!I4062)</f>
        <v/>
      </c>
      <c r="K4060" s="26" t="str">
        <f>IF('4 Price book'!J4062="","",'4 Price book'!J4062)</f>
        <v/>
      </c>
      <c r="L4060" s="26" t="str">
        <f>IF('4 Price book'!K4062="","",'4 Price book'!K4062)</f>
        <v/>
      </c>
      <c r="M4060" s="26" t="str">
        <f>IF('4 Price book'!K4062="","",VLOOKUP(L4060,'2 Lists'!$F$10:$G$999,2,FALSE))</f>
        <v/>
      </c>
      <c r="N4060" s="26" t="str">
        <f>IF('4 Price book'!L4062="","",'4 Price book'!L4062)</f>
        <v/>
      </c>
      <c r="O4060" s="26" t="str">
        <f>IF('4 Price book'!M4062="","",'4 Price book'!M4062)</f>
        <v/>
      </c>
      <c r="P4060" s="26" t="str">
        <f>IF('4 Price book'!N4062="","",'4 Price book'!N4062)</f>
        <v/>
      </c>
      <c r="Q4060" s="26" t="str">
        <f>IF('4 Price book'!O4062="","",'4 Price book'!O4062)</f>
        <v/>
      </c>
      <c r="R4060" s="35"/>
      <c r="S4060" s="35"/>
      <c r="T4060" s="35"/>
      <c r="U4060" s="35"/>
      <c r="V4060" s="35"/>
    </row>
    <row r="4061" spans="1:22" ht="15" customHeight="1" x14ac:dyDescent="0.25">
      <c r="A4061" s="26">
        <v>4060</v>
      </c>
      <c r="B4061" s="26" t="str">
        <f>IF('1 Cover'!$B$27="Yes",IFERROR(VLOOKUP('4 Price book'!C4063,'Catalogs (internal)'!$L$2:$N$991,2,FALSE),""),IF('4 Price book'!C4063="","",'4 Price book'!C4063))</f>
        <v/>
      </c>
      <c r="C4061" s="26" t="str">
        <f>IF('4 Price book'!C4063="","",IF('1 Cover'!$B$27="No","",IFERROR(VLOOKUP('4 Price book'!C4063,'Catalogs (internal)'!$L$2:$N$991,3,FALSE),"")))</f>
        <v/>
      </c>
      <c r="D4061" s="26" t="str">
        <f>IF('4 Price book'!D4063="","",'4 Price book'!D4063)</f>
        <v/>
      </c>
      <c r="E4061" s="26" t="str">
        <f>IF('4 Price book'!D4063="","",VLOOKUP('4 Price book'!D4063,'2 Lists'!$I$10:$J$999,2,FALSE))</f>
        <v/>
      </c>
      <c r="F4061" s="26" t="str">
        <f>IF('4 Price book'!E4063="","",'4 Price book'!E4063)</f>
        <v/>
      </c>
      <c r="G4061" s="26" t="str">
        <f>IF('4 Price book'!F4063="","",'4 Price book'!F4063)</f>
        <v/>
      </c>
      <c r="H4061" s="26" t="str">
        <f>IF('4 Price book'!G4063="","",'4 Price book'!G4063)</f>
        <v/>
      </c>
      <c r="I4061" s="26" t="str">
        <f>IF('4 Price book'!H4063="","",'4 Price book'!H4063)</f>
        <v/>
      </c>
      <c r="J4061" s="26" t="str">
        <f>IF('4 Price book'!I4063="","",'4 Price book'!I4063)</f>
        <v/>
      </c>
      <c r="K4061" s="26" t="str">
        <f>IF('4 Price book'!J4063="","",'4 Price book'!J4063)</f>
        <v/>
      </c>
      <c r="L4061" s="26" t="str">
        <f>IF('4 Price book'!K4063="","",'4 Price book'!K4063)</f>
        <v/>
      </c>
      <c r="M4061" s="26" t="str">
        <f>IF('4 Price book'!K4063="","",VLOOKUP(L4061,'2 Lists'!$F$10:$G$999,2,FALSE))</f>
        <v/>
      </c>
      <c r="N4061" s="26" t="str">
        <f>IF('4 Price book'!L4063="","",'4 Price book'!L4063)</f>
        <v/>
      </c>
      <c r="O4061" s="26" t="str">
        <f>IF('4 Price book'!M4063="","",'4 Price book'!M4063)</f>
        <v/>
      </c>
      <c r="P4061" s="26" t="str">
        <f>IF('4 Price book'!N4063="","",'4 Price book'!N4063)</f>
        <v/>
      </c>
      <c r="Q4061" s="26" t="str">
        <f>IF('4 Price book'!O4063="","",'4 Price book'!O4063)</f>
        <v/>
      </c>
      <c r="R4061" s="34"/>
      <c r="S4061" s="34"/>
      <c r="T4061" s="34"/>
      <c r="U4061" s="34"/>
      <c r="V4061" s="34"/>
    </row>
    <row r="4062" spans="1:22" ht="15" customHeight="1" x14ac:dyDescent="0.25">
      <c r="A4062" s="26">
        <v>4061</v>
      </c>
      <c r="B4062" s="26" t="str">
        <f>IF('1 Cover'!$B$27="Yes",IFERROR(VLOOKUP('4 Price book'!C4064,'Catalogs (internal)'!$L$2:$N$991,2,FALSE),""),IF('4 Price book'!C4064="","",'4 Price book'!C4064))</f>
        <v/>
      </c>
      <c r="C4062" s="26" t="str">
        <f>IF('4 Price book'!C4064="","",IF('1 Cover'!$B$27="No","",IFERROR(VLOOKUP('4 Price book'!C4064,'Catalogs (internal)'!$L$2:$N$991,3,FALSE),"")))</f>
        <v/>
      </c>
      <c r="D4062" s="26" t="str">
        <f>IF('4 Price book'!D4064="","",'4 Price book'!D4064)</f>
        <v/>
      </c>
      <c r="E4062" s="26" t="str">
        <f>IF('4 Price book'!D4064="","",VLOOKUP('4 Price book'!D4064,'2 Lists'!$I$10:$J$999,2,FALSE))</f>
        <v/>
      </c>
      <c r="F4062" s="26" t="str">
        <f>IF('4 Price book'!E4064="","",'4 Price book'!E4064)</f>
        <v/>
      </c>
      <c r="G4062" s="26" t="str">
        <f>IF('4 Price book'!F4064="","",'4 Price book'!F4064)</f>
        <v/>
      </c>
      <c r="H4062" s="26" t="str">
        <f>IF('4 Price book'!G4064="","",'4 Price book'!G4064)</f>
        <v/>
      </c>
      <c r="I4062" s="26" t="str">
        <f>IF('4 Price book'!H4064="","",'4 Price book'!H4064)</f>
        <v/>
      </c>
      <c r="J4062" s="26" t="str">
        <f>IF('4 Price book'!I4064="","",'4 Price book'!I4064)</f>
        <v/>
      </c>
      <c r="K4062" s="26" t="str">
        <f>IF('4 Price book'!J4064="","",'4 Price book'!J4064)</f>
        <v/>
      </c>
      <c r="L4062" s="26" t="str">
        <f>IF('4 Price book'!K4064="","",'4 Price book'!K4064)</f>
        <v/>
      </c>
      <c r="M4062" s="26" t="str">
        <f>IF('4 Price book'!K4064="","",VLOOKUP(L4062,'2 Lists'!$F$10:$G$999,2,FALSE))</f>
        <v/>
      </c>
      <c r="N4062" s="26" t="str">
        <f>IF('4 Price book'!L4064="","",'4 Price book'!L4064)</f>
        <v/>
      </c>
      <c r="O4062" s="26" t="str">
        <f>IF('4 Price book'!M4064="","",'4 Price book'!M4064)</f>
        <v/>
      </c>
      <c r="P4062" s="26" t="str">
        <f>IF('4 Price book'!N4064="","",'4 Price book'!N4064)</f>
        <v/>
      </c>
      <c r="Q4062" s="26" t="str">
        <f>IF('4 Price book'!O4064="","",'4 Price book'!O4064)</f>
        <v/>
      </c>
      <c r="R4062" s="34"/>
      <c r="S4062" s="34"/>
      <c r="T4062" s="34"/>
      <c r="U4062" s="34"/>
      <c r="V4062" s="34"/>
    </row>
    <row r="4063" spans="1:22" ht="15" customHeight="1" x14ac:dyDescent="0.25">
      <c r="A4063" s="26">
        <v>4062</v>
      </c>
      <c r="B4063" s="26" t="str">
        <f>IF('1 Cover'!$B$27="Yes",IFERROR(VLOOKUP('4 Price book'!C4065,'Catalogs (internal)'!$L$2:$N$991,2,FALSE),""),IF('4 Price book'!C4065="","",'4 Price book'!C4065))</f>
        <v/>
      </c>
      <c r="C4063" s="26" t="str">
        <f>IF('4 Price book'!C4065="","",IF('1 Cover'!$B$27="No","",IFERROR(VLOOKUP('4 Price book'!C4065,'Catalogs (internal)'!$L$2:$N$991,3,FALSE),"")))</f>
        <v/>
      </c>
      <c r="D4063" s="26" t="str">
        <f>IF('4 Price book'!D4065="","",'4 Price book'!D4065)</f>
        <v/>
      </c>
      <c r="E4063" s="26" t="str">
        <f>IF('4 Price book'!D4065="","",VLOOKUP('4 Price book'!D4065,'2 Lists'!$I$10:$J$999,2,FALSE))</f>
        <v/>
      </c>
      <c r="F4063" s="26" t="str">
        <f>IF('4 Price book'!E4065="","",'4 Price book'!E4065)</f>
        <v/>
      </c>
      <c r="G4063" s="26" t="str">
        <f>IF('4 Price book'!F4065="","",'4 Price book'!F4065)</f>
        <v/>
      </c>
      <c r="H4063" s="26" t="str">
        <f>IF('4 Price book'!G4065="","",'4 Price book'!G4065)</f>
        <v/>
      </c>
      <c r="I4063" s="26" t="str">
        <f>IF('4 Price book'!H4065="","",'4 Price book'!H4065)</f>
        <v/>
      </c>
      <c r="J4063" s="26" t="str">
        <f>IF('4 Price book'!I4065="","",'4 Price book'!I4065)</f>
        <v/>
      </c>
      <c r="K4063" s="26" t="str">
        <f>IF('4 Price book'!J4065="","",'4 Price book'!J4065)</f>
        <v/>
      </c>
      <c r="L4063" s="26" t="str">
        <f>IF('4 Price book'!K4065="","",'4 Price book'!K4065)</f>
        <v/>
      </c>
      <c r="M4063" s="26" t="str">
        <f>IF('4 Price book'!K4065="","",VLOOKUP(L4063,'2 Lists'!$F$10:$G$999,2,FALSE))</f>
        <v/>
      </c>
      <c r="N4063" s="26" t="str">
        <f>IF('4 Price book'!L4065="","",'4 Price book'!L4065)</f>
        <v/>
      </c>
      <c r="O4063" s="26" t="str">
        <f>IF('4 Price book'!M4065="","",'4 Price book'!M4065)</f>
        <v/>
      </c>
      <c r="P4063" s="26" t="str">
        <f>IF('4 Price book'!N4065="","",'4 Price book'!N4065)</f>
        <v/>
      </c>
      <c r="Q4063" s="26" t="str">
        <f>IF('4 Price book'!O4065="","",'4 Price book'!O4065)</f>
        <v/>
      </c>
      <c r="R4063" s="34"/>
      <c r="S4063" s="34"/>
      <c r="T4063" s="34"/>
      <c r="U4063" s="34"/>
      <c r="V4063" s="34"/>
    </row>
    <row r="4064" spans="1:22" ht="15" customHeight="1" x14ac:dyDescent="0.25">
      <c r="A4064" s="26">
        <v>4063</v>
      </c>
      <c r="B4064" s="26" t="str">
        <f>IF('1 Cover'!$B$27="Yes",IFERROR(VLOOKUP('4 Price book'!C4066,'Catalogs (internal)'!$L$2:$N$991,2,FALSE),""),IF('4 Price book'!C4066="","",'4 Price book'!C4066))</f>
        <v/>
      </c>
      <c r="C4064" s="26" t="str">
        <f>IF('4 Price book'!C4066="","",IF('1 Cover'!$B$27="No","",IFERROR(VLOOKUP('4 Price book'!C4066,'Catalogs (internal)'!$L$2:$N$991,3,FALSE),"")))</f>
        <v/>
      </c>
      <c r="D4064" s="26" t="str">
        <f>IF('4 Price book'!D4066="","",'4 Price book'!D4066)</f>
        <v/>
      </c>
      <c r="E4064" s="26" t="str">
        <f>IF('4 Price book'!D4066="","",VLOOKUP('4 Price book'!D4066,'2 Lists'!$I$10:$J$999,2,FALSE))</f>
        <v/>
      </c>
      <c r="F4064" s="26" t="str">
        <f>IF('4 Price book'!E4066="","",'4 Price book'!E4066)</f>
        <v/>
      </c>
      <c r="G4064" s="26" t="str">
        <f>IF('4 Price book'!F4066="","",'4 Price book'!F4066)</f>
        <v/>
      </c>
      <c r="H4064" s="26" t="str">
        <f>IF('4 Price book'!G4066="","",'4 Price book'!G4066)</f>
        <v/>
      </c>
      <c r="I4064" s="26" t="str">
        <f>IF('4 Price book'!H4066="","",'4 Price book'!H4066)</f>
        <v/>
      </c>
      <c r="J4064" s="26" t="str">
        <f>IF('4 Price book'!I4066="","",'4 Price book'!I4066)</f>
        <v/>
      </c>
      <c r="K4064" s="26" t="str">
        <f>IF('4 Price book'!J4066="","",'4 Price book'!J4066)</f>
        <v/>
      </c>
      <c r="L4064" s="26" t="str">
        <f>IF('4 Price book'!K4066="","",'4 Price book'!K4066)</f>
        <v/>
      </c>
      <c r="M4064" s="26" t="str">
        <f>IF('4 Price book'!K4066="","",VLOOKUP(L4064,'2 Lists'!$F$10:$G$999,2,FALSE))</f>
        <v/>
      </c>
      <c r="N4064" s="26" t="str">
        <f>IF('4 Price book'!L4066="","",'4 Price book'!L4066)</f>
        <v/>
      </c>
      <c r="O4064" s="26" t="str">
        <f>IF('4 Price book'!M4066="","",'4 Price book'!M4066)</f>
        <v/>
      </c>
      <c r="P4064" s="26" t="str">
        <f>IF('4 Price book'!N4066="","",'4 Price book'!N4066)</f>
        <v/>
      </c>
      <c r="Q4064" s="26" t="str">
        <f>IF('4 Price book'!O4066="","",'4 Price book'!O4066)</f>
        <v/>
      </c>
      <c r="R4064" s="34"/>
      <c r="S4064" s="34"/>
      <c r="T4064" s="34"/>
      <c r="U4064" s="34"/>
      <c r="V4064" s="34"/>
    </row>
    <row r="4065" spans="1:22" ht="15" customHeight="1" x14ac:dyDescent="0.25">
      <c r="A4065" s="26">
        <v>4064</v>
      </c>
      <c r="B4065" s="26" t="str">
        <f>IF('1 Cover'!$B$27="Yes",IFERROR(VLOOKUP('4 Price book'!C4067,'Catalogs (internal)'!$L$2:$N$991,2,FALSE),""),IF('4 Price book'!C4067="","",'4 Price book'!C4067))</f>
        <v/>
      </c>
      <c r="C4065" s="26" t="str">
        <f>IF('4 Price book'!C4067="","",IF('1 Cover'!$B$27="No","",IFERROR(VLOOKUP('4 Price book'!C4067,'Catalogs (internal)'!$L$2:$N$991,3,FALSE),"")))</f>
        <v/>
      </c>
      <c r="D4065" s="26" t="str">
        <f>IF('4 Price book'!D4067="","",'4 Price book'!D4067)</f>
        <v/>
      </c>
      <c r="E4065" s="26" t="str">
        <f>IF('4 Price book'!D4067="","",VLOOKUP('4 Price book'!D4067,'2 Lists'!$I$10:$J$999,2,FALSE))</f>
        <v/>
      </c>
      <c r="F4065" s="26" t="str">
        <f>IF('4 Price book'!E4067="","",'4 Price book'!E4067)</f>
        <v/>
      </c>
      <c r="G4065" s="26" t="str">
        <f>IF('4 Price book'!F4067="","",'4 Price book'!F4067)</f>
        <v/>
      </c>
      <c r="H4065" s="26" t="str">
        <f>IF('4 Price book'!G4067="","",'4 Price book'!G4067)</f>
        <v/>
      </c>
      <c r="I4065" s="26" t="str">
        <f>IF('4 Price book'!H4067="","",'4 Price book'!H4067)</f>
        <v/>
      </c>
      <c r="J4065" s="26" t="str">
        <f>IF('4 Price book'!I4067="","",'4 Price book'!I4067)</f>
        <v/>
      </c>
      <c r="K4065" s="26" t="str">
        <f>IF('4 Price book'!J4067="","",'4 Price book'!J4067)</f>
        <v/>
      </c>
      <c r="L4065" s="26" t="str">
        <f>IF('4 Price book'!K4067="","",'4 Price book'!K4067)</f>
        <v/>
      </c>
      <c r="M4065" s="26" t="str">
        <f>IF('4 Price book'!K4067="","",VLOOKUP(L4065,'2 Lists'!$F$10:$G$999,2,FALSE))</f>
        <v/>
      </c>
      <c r="N4065" s="26" t="str">
        <f>IF('4 Price book'!L4067="","",'4 Price book'!L4067)</f>
        <v/>
      </c>
      <c r="O4065" s="26" t="str">
        <f>IF('4 Price book'!M4067="","",'4 Price book'!M4067)</f>
        <v/>
      </c>
      <c r="P4065" s="26" t="str">
        <f>IF('4 Price book'!N4067="","",'4 Price book'!N4067)</f>
        <v/>
      </c>
      <c r="Q4065" s="26" t="str">
        <f>IF('4 Price book'!O4067="","",'4 Price book'!O4067)</f>
        <v/>
      </c>
      <c r="R4065" s="34"/>
      <c r="S4065" s="34"/>
      <c r="T4065" s="34"/>
      <c r="U4065" s="34"/>
      <c r="V4065" s="34"/>
    </row>
    <row r="4066" spans="1:22" ht="15" customHeight="1" x14ac:dyDescent="0.25">
      <c r="A4066" s="26">
        <v>4065</v>
      </c>
      <c r="B4066" s="26" t="str">
        <f>IF('1 Cover'!$B$27="Yes",IFERROR(VLOOKUP('4 Price book'!C4068,'Catalogs (internal)'!$L$2:$N$991,2,FALSE),""),IF('4 Price book'!C4068="","",'4 Price book'!C4068))</f>
        <v/>
      </c>
      <c r="C4066" s="26" t="str">
        <f>IF('4 Price book'!C4068="","",IF('1 Cover'!$B$27="No","",IFERROR(VLOOKUP('4 Price book'!C4068,'Catalogs (internal)'!$L$2:$N$991,3,FALSE),"")))</f>
        <v/>
      </c>
      <c r="D4066" s="26" t="str">
        <f>IF('4 Price book'!D4068="","",'4 Price book'!D4068)</f>
        <v/>
      </c>
      <c r="E4066" s="26" t="str">
        <f>IF('4 Price book'!D4068="","",VLOOKUP('4 Price book'!D4068,'2 Lists'!$I$10:$J$999,2,FALSE))</f>
        <v/>
      </c>
      <c r="F4066" s="26" t="str">
        <f>IF('4 Price book'!E4068="","",'4 Price book'!E4068)</f>
        <v/>
      </c>
      <c r="G4066" s="26" t="str">
        <f>IF('4 Price book'!F4068="","",'4 Price book'!F4068)</f>
        <v/>
      </c>
      <c r="H4066" s="26" t="str">
        <f>IF('4 Price book'!G4068="","",'4 Price book'!G4068)</f>
        <v/>
      </c>
      <c r="I4066" s="26" t="str">
        <f>IF('4 Price book'!H4068="","",'4 Price book'!H4068)</f>
        <v/>
      </c>
      <c r="J4066" s="26" t="str">
        <f>IF('4 Price book'!I4068="","",'4 Price book'!I4068)</f>
        <v/>
      </c>
      <c r="K4066" s="26" t="str">
        <f>IF('4 Price book'!J4068="","",'4 Price book'!J4068)</f>
        <v/>
      </c>
      <c r="L4066" s="26" t="str">
        <f>IF('4 Price book'!K4068="","",'4 Price book'!K4068)</f>
        <v/>
      </c>
      <c r="M4066" s="26" t="str">
        <f>IF('4 Price book'!K4068="","",VLOOKUP(L4066,'2 Lists'!$F$10:$G$999,2,FALSE))</f>
        <v/>
      </c>
      <c r="N4066" s="26" t="str">
        <f>IF('4 Price book'!L4068="","",'4 Price book'!L4068)</f>
        <v/>
      </c>
      <c r="O4066" s="26" t="str">
        <f>IF('4 Price book'!M4068="","",'4 Price book'!M4068)</f>
        <v/>
      </c>
      <c r="P4066" s="26" t="str">
        <f>IF('4 Price book'!N4068="","",'4 Price book'!N4068)</f>
        <v/>
      </c>
      <c r="Q4066" s="26" t="str">
        <f>IF('4 Price book'!O4068="","",'4 Price book'!O4068)</f>
        <v/>
      </c>
      <c r="R4066" s="34"/>
      <c r="S4066" s="34"/>
      <c r="T4066" s="34"/>
      <c r="U4066" s="34"/>
      <c r="V4066" s="34"/>
    </row>
    <row r="4067" spans="1:22" ht="15" customHeight="1" x14ac:dyDescent="0.25">
      <c r="A4067" s="26">
        <v>4066</v>
      </c>
      <c r="B4067" s="26" t="str">
        <f>IF('1 Cover'!$B$27="Yes",IFERROR(VLOOKUP('4 Price book'!C4069,'Catalogs (internal)'!$L$2:$N$991,2,FALSE),""),IF('4 Price book'!C4069="","",'4 Price book'!C4069))</f>
        <v/>
      </c>
      <c r="C4067" s="26" t="str">
        <f>IF('4 Price book'!C4069="","",IF('1 Cover'!$B$27="No","",IFERROR(VLOOKUP('4 Price book'!C4069,'Catalogs (internal)'!$L$2:$N$991,3,FALSE),"")))</f>
        <v/>
      </c>
      <c r="D4067" s="26" t="str">
        <f>IF('4 Price book'!D4069="","",'4 Price book'!D4069)</f>
        <v/>
      </c>
      <c r="E4067" s="26" t="str">
        <f>IF('4 Price book'!D4069="","",VLOOKUP('4 Price book'!D4069,'2 Lists'!$I$10:$J$999,2,FALSE))</f>
        <v/>
      </c>
      <c r="F4067" s="26" t="str">
        <f>IF('4 Price book'!E4069="","",'4 Price book'!E4069)</f>
        <v/>
      </c>
      <c r="G4067" s="26" t="str">
        <f>IF('4 Price book'!F4069="","",'4 Price book'!F4069)</f>
        <v/>
      </c>
      <c r="H4067" s="26" t="str">
        <f>IF('4 Price book'!G4069="","",'4 Price book'!G4069)</f>
        <v/>
      </c>
      <c r="I4067" s="26" t="str">
        <f>IF('4 Price book'!H4069="","",'4 Price book'!H4069)</f>
        <v/>
      </c>
      <c r="J4067" s="26" t="str">
        <f>IF('4 Price book'!I4069="","",'4 Price book'!I4069)</f>
        <v/>
      </c>
      <c r="K4067" s="26" t="str">
        <f>IF('4 Price book'!J4069="","",'4 Price book'!J4069)</f>
        <v/>
      </c>
      <c r="L4067" s="26" t="str">
        <f>IF('4 Price book'!K4069="","",'4 Price book'!K4069)</f>
        <v/>
      </c>
      <c r="M4067" s="26" t="str">
        <f>IF('4 Price book'!K4069="","",VLOOKUP(L4067,'2 Lists'!$F$10:$G$999,2,FALSE))</f>
        <v/>
      </c>
      <c r="N4067" s="26" t="str">
        <f>IF('4 Price book'!L4069="","",'4 Price book'!L4069)</f>
        <v/>
      </c>
      <c r="O4067" s="26" t="str">
        <f>IF('4 Price book'!M4069="","",'4 Price book'!M4069)</f>
        <v/>
      </c>
      <c r="P4067" s="26" t="str">
        <f>IF('4 Price book'!N4069="","",'4 Price book'!N4069)</f>
        <v/>
      </c>
      <c r="Q4067" s="26" t="str">
        <f>IF('4 Price book'!O4069="","",'4 Price book'!O4069)</f>
        <v/>
      </c>
      <c r="R4067" s="34"/>
      <c r="S4067" s="34"/>
      <c r="T4067" s="34"/>
      <c r="U4067" s="34"/>
      <c r="V4067" s="34"/>
    </row>
    <row r="4068" spans="1:22" ht="15" customHeight="1" x14ac:dyDescent="0.25">
      <c r="A4068" s="26">
        <v>4067</v>
      </c>
      <c r="B4068" s="26" t="str">
        <f>IF('1 Cover'!$B$27="Yes",IFERROR(VLOOKUP('4 Price book'!C4070,'Catalogs (internal)'!$L$2:$N$991,2,FALSE),""),IF('4 Price book'!C4070="","",'4 Price book'!C4070))</f>
        <v/>
      </c>
      <c r="C4068" s="26" t="str">
        <f>IF('4 Price book'!C4070="","",IF('1 Cover'!$B$27="No","",IFERROR(VLOOKUP('4 Price book'!C4070,'Catalogs (internal)'!$L$2:$N$991,3,FALSE),"")))</f>
        <v/>
      </c>
      <c r="D4068" s="26" t="str">
        <f>IF('4 Price book'!D4070="","",'4 Price book'!D4070)</f>
        <v/>
      </c>
      <c r="E4068" s="26" t="str">
        <f>IF('4 Price book'!D4070="","",VLOOKUP('4 Price book'!D4070,'2 Lists'!$I$10:$J$999,2,FALSE))</f>
        <v/>
      </c>
      <c r="F4068" s="26" t="str">
        <f>IF('4 Price book'!E4070="","",'4 Price book'!E4070)</f>
        <v/>
      </c>
      <c r="G4068" s="26" t="str">
        <f>IF('4 Price book'!F4070="","",'4 Price book'!F4070)</f>
        <v/>
      </c>
      <c r="H4068" s="26" t="str">
        <f>IF('4 Price book'!G4070="","",'4 Price book'!G4070)</f>
        <v/>
      </c>
      <c r="I4068" s="26" t="str">
        <f>IF('4 Price book'!H4070="","",'4 Price book'!H4070)</f>
        <v/>
      </c>
      <c r="J4068" s="26" t="str">
        <f>IF('4 Price book'!I4070="","",'4 Price book'!I4070)</f>
        <v/>
      </c>
      <c r="K4068" s="26" t="str">
        <f>IF('4 Price book'!J4070="","",'4 Price book'!J4070)</f>
        <v/>
      </c>
      <c r="L4068" s="26" t="str">
        <f>IF('4 Price book'!K4070="","",'4 Price book'!K4070)</f>
        <v/>
      </c>
      <c r="M4068" s="26" t="str">
        <f>IF('4 Price book'!K4070="","",VLOOKUP(L4068,'2 Lists'!$F$10:$G$999,2,FALSE))</f>
        <v/>
      </c>
      <c r="N4068" s="26" t="str">
        <f>IF('4 Price book'!L4070="","",'4 Price book'!L4070)</f>
        <v/>
      </c>
      <c r="O4068" s="26" t="str">
        <f>IF('4 Price book'!M4070="","",'4 Price book'!M4070)</f>
        <v/>
      </c>
      <c r="P4068" s="26" t="str">
        <f>IF('4 Price book'!N4070="","",'4 Price book'!N4070)</f>
        <v/>
      </c>
      <c r="Q4068" s="26" t="str">
        <f>IF('4 Price book'!O4070="","",'4 Price book'!O4070)</f>
        <v/>
      </c>
      <c r="R4068" s="34"/>
      <c r="S4068" s="34"/>
      <c r="T4068" s="34"/>
      <c r="U4068" s="34"/>
      <c r="V4068" s="34"/>
    </row>
    <row r="4069" spans="1:22" ht="15" customHeight="1" x14ac:dyDescent="0.25">
      <c r="A4069" s="26">
        <v>4068</v>
      </c>
      <c r="B4069" s="26" t="str">
        <f>IF('1 Cover'!$B$27="Yes",IFERROR(VLOOKUP('4 Price book'!C4071,'Catalogs (internal)'!$L$2:$N$991,2,FALSE),""),IF('4 Price book'!C4071="","",'4 Price book'!C4071))</f>
        <v/>
      </c>
      <c r="C4069" s="26" t="str">
        <f>IF('4 Price book'!C4071="","",IF('1 Cover'!$B$27="No","",IFERROR(VLOOKUP('4 Price book'!C4071,'Catalogs (internal)'!$L$2:$N$991,3,FALSE),"")))</f>
        <v/>
      </c>
      <c r="D4069" s="26" t="str">
        <f>IF('4 Price book'!D4071="","",'4 Price book'!D4071)</f>
        <v/>
      </c>
      <c r="E4069" s="26" t="str">
        <f>IF('4 Price book'!D4071="","",VLOOKUP('4 Price book'!D4071,'2 Lists'!$I$10:$J$999,2,FALSE))</f>
        <v/>
      </c>
      <c r="F4069" s="26" t="str">
        <f>IF('4 Price book'!E4071="","",'4 Price book'!E4071)</f>
        <v/>
      </c>
      <c r="G4069" s="26" t="str">
        <f>IF('4 Price book'!F4071="","",'4 Price book'!F4071)</f>
        <v/>
      </c>
      <c r="H4069" s="26" t="str">
        <f>IF('4 Price book'!G4071="","",'4 Price book'!G4071)</f>
        <v/>
      </c>
      <c r="I4069" s="26" t="str">
        <f>IF('4 Price book'!H4071="","",'4 Price book'!H4071)</f>
        <v/>
      </c>
      <c r="J4069" s="26" t="str">
        <f>IF('4 Price book'!I4071="","",'4 Price book'!I4071)</f>
        <v/>
      </c>
      <c r="K4069" s="26" t="str">
        <f>IF('4 Price book'!J4071="","",'4 Price book'!J4071)</f>
        <v/>
      </c>
      <c r="L4069" s="26" t="str">
        <f>IF('4 Price book'!K4071="","",'4 Price book'!K4071)</f>
        <v/>
      </c>
      <c r="M4069" s="26" t="str">
        <f>IF('4 Price book'!K4071="","",VLOOKUP(L4069,'2 Lists'!$F$10:$G$999,2,FALSE))</f>
        <v/>
      </c>
      <c r="N4069" s="26" t="str">
        <f>IF('4 Price book'!L4071="","",'4 Price book'!L4071)</f>
        <v/>
      </c>
      <c r="O4069" s="26" t="str">
        <f>IF('4 Price book'!M4071="","",'4 Price book'!M4071)</f>
        <v/>
      </c>
      <c r="P4069" s="26" t="str">
        <f>IF('4 Price book'!N4071="","",'4 Price book'!N4071)</f>
        <v/>
      </c>
      <c r="Q4069" s="26" t="str">
        <f>IF('4 Price book'!O4071="","",'4 Price book'!O4071)</f>
        <v/>
      </c>
      <c r="R4069" s="34"/>
      <c r="S4069" s="34"/>
      <c r="T4069" s="34"/>
      <c r="U4069" s="34"/>
      <c r="V4069" s="34"/>
    </row>
    <row r="4070" spans="1:22" ht="15" customHeight="1" x14ac:dyDescent="0.25">
      <c r="A4070" s="26">
        <v>4069</v>
      </c>
      <c r="B4070" s="26" t="str">
        <f>IF('1 Cover'!$B$27="Yes",IFERROR(VLOOKUP('4 Price book'!C4072,'Catalogs (internal)'!$L$2:$N$991,2,FALSE),""),IF('4 Price book'!C4072="","",'4 Price book'!C4072))</f>
        <v/>
      </c>
      <c r="C4070" s="26" t="str">
        <f>IF('4 Price book'!C4072="","",IF('1 Cover'!$B$27="No","",IFERROR(VLOOKUP('4 Price book'!C4072,'Catalogs (internal)'!$L$2:$N$991,3,FALSE),"")))</f>
        <v/>
      </c>
      <c r="D4070" s="26" t="str">
        <f>IF('4 Price book'!D4072="","",'4 Price book'!D4072)</f>
        <v/>
      </c>
      <c r="E4070" s="26" t="str">
        <f>IF('4 Price book'!D4072="","",VLOOKUP('4 Price book'!D4072,'2 Lists'!$I$10:$J$999,2,FALSE))</f>
        <v/>
      </c>
      <c r="F4070" s="26" t="str">
        <f>IF('4 Price book'!E4072="","",'4 Price book'!E4072)</f>
        <v/>
      </c>
      <c r="G4070" s="26" t="str">
        <f>IF('4 Price book'!F4072="","",'4 Price book'!F4072)</f>
        <v/>
      </c>
      <c r="H4070" s="26" t="str">
        <f>IF('4 Price book'!G4072="","",'4 Price book'!G4072)</f>
        <v/>
      </c>
      <c r="I4070" s="26" t="str">
        <f>IF('4 Price book'!H4072="","",'4 Price book'!H4072)</f>
        <v/>
      </c>
      <c r="J4070" s="26" t="str">
        <f>IF('4 Price book'!I4072="","",'4 Price book'!I4072)</f>
        <v/>
      </c>
      <c r="K4070" s="26" t="str">
        <f>IF('4 Price book'!J4072="","",'4 Price book'!J4072)</f>
        <v/>
      </c>
      <c r="L4070" s="26" t="str">
        <f>IF('4 Price book'!K4072="","",'4 Price book'!K4072)</f>
        <v/>
      </c>
      <c r="M4070" s="26" t="str">
        <f>IF('4 Price book'!K4072="","",VLOOKUP(L4070,'2 Lists'!$F$10:$G$999,2,FALSE))</f>
        <v/>
      </c>
      <c r="N4070" s="26" t="str">
        <f>IF('4 Price book'!L4072="","",'4 Price book'!L4072)</f>
        <v/>
      </c>
      <c r="O4070" s="26" t="str">
        <f>IF('4 Price book'!M4072="","",'4 Price book'!M4072)</f>
        <v/>
      </c>
      <c r="P4070" s="26" t="str">
        <f>IF('4 Price book'!N4072="","",'4 Price book'!N4072)</f>
        <v/>
      </c>
      <c r="Q4070" s="26" t="str">
        <f>IF('4 Price book'!O4072="","",'4 Price book'!O4072)</f>
        <v/>
      </c>
      <c r="R4070" s="34"/>
      <c r="S4070" s="34"/>
      <c r="T4070" s="34"/>
      <c r="U4070" s="34"/>
      <c r="V4070" s="34"/>
    </row>
    <row r="4071" spans="1:22" ht="15" customHeight="1" x14ac:dyDescent="0.25">
      <c r="A4071" s="26">
        <v>4070</v>
      </c>
      <c r="B4071" s="26" t="str">
        <f>IF('1 Cover'!$B$27="Yes",IFERROR(VLOOKUP('4 Price book'!C4073,'Catalogs (internal)'!$L$2:$N$991,2,FALSE),""),IF('4 Price book'!C4073="","",'4 Price book'!C4073))</f>
        <v/>
      </c>
      <c r="C4071" s="26" t="str">
        <f>IF('4 Price book'!C4073="","",IF('1 Cover'!$B$27="No","",IFERROR(VLOOKUP('4 Price book'!C4073,'Catalogs (internal)'!$L$2:$N$991,3,FALSE),"")))</f>
        <v/>
      </c>
      <c r="D4071" s="26" t="str">
        <f>IF('4 Price book'!D4073="","",'4 Price book'!D4073)</f>
        <v/>
      </c>
      <c r="E4071" s="26" t="str">
        <f>IF('4 Price book'!D4073="","",VLOOKUP('4 Price book'!D4073,'2 Lists'!$I$10:$J$999,2,FALSE))</f>
        <v/>
      </c>
      <c r="F4071" s="26" t="str">
        <f>IF('4 Price book'!E4073="","",'4 Price book'!E4073)</f>
        <v/>
      </c>
      <c r="G4071" s="26" t="str">
        <f>IF('4 Price book'!F4073="","",'4 Price book'!F4073)</f>
        <v/>
      </c>
      <c r="H4071" s="26" t="str">
        <f>IF('4 Price book'!G4073="","",'4 Price book'!G4073)</f>
        <v/>
      </c>
      <c r="I4071" s="26" t="str">
        <f>IF('4 Price book'!H4073="","",'4 Price book'!H4073)</f>
        <v/>
      </c>
      <c r="J4071" s="26" t="str">
        <f>IF('4 Price book'!I4073="","",'4 Price book'!I4073)</f>
        <v/>
      </c>
      <c r="K4071" s="26" t="str">
        <f>IF('4 Price book'!J4073="","",'4 Price book'!J4073)</f>
        <v/>
      </c>
      <c r="L4071" s="26" t="str">
        <f>IF('4 Price book'!K4073="","",'4 Price book'!K4073)</f>
        <v/>
      </c>
      <c r="M4071" s="26" t="str">
        <f>IF('4 Price book'!K4073="","",VLOOKUP(L4071,'2 Lists'!$F$10:$G$999,2,FALSE))</f>
        <v/>
      </c>
      <c r="N4071" s="26" t="str">
        <f>IF('4 Price book'!L4073="","",'4 Price book'!L4073)</f>
        <v/>
      </c>
      <c r="O4071" s="26" t="str">
        <f>IF('4 Price book'!M4073="","",'4 Price book'!M4073)</f>
        <v/>
      </c>
      <c r="P4071" s="26" t="str">
        <f>IF('4 Price book'!N4073="","",'4 Price book'!N4073)</f>
        <v/>
      </c>
      <c r="Q4071" s="26" t="str">
        <f>IF('4 Price book'!O4073="","",'4 Price book'!O4073)</f>
        <v/>
      </c>
      <c r="R4071" s="34"/>
      <c r="S4071" s="34"/>
      <c r="T4071" s="34"/>
      <c r="U4071" s="34"/>
      <c r="V4071" s="34"/>
    </row>
    <row r="4072" spans="1:22" ht="15" customHeight="1" x14ac:dyDescent="0.25">
      <c r="A4072" s="26">
        <v>4071</v>
      </c>
      <c r="B4072" s="26" t="str">
        <f>IF('1 Cover'!$B$27="Yes",IFERROR(VLOOKUP('4 Price book'!C4074,'Catalogs (internal)'!$L$2:$N$991,2,FALSE),""),IF('4 Price book'!C4074="","",'4 Price book'!C4074))</f>
        <v/>
      </c>
      <c r="C4072" s="26" t="str">
        <f>IF('4 Price book'!C4074="","",IF('1 Cover'!$B$27="No","",IFERROR(VLOOKUP('4 Price book'!C4074,'Catalogs (internal)'!$L$2:$N$991,3,FALSE),"")))</f>
        <v/>
      </c>
      <c r="D4072" s="26" t="str">
        <f>IF('4 Price book'!D4074="","",'4 Price book'!D4074)</f>
        <v/>
      </c>
      <c r="E4072" s="26" t="str">
        <f>IF('4 Price book'!D4074="","",VLOOKUP('4 Price book'!D4074,'2 Lists'!$I$10:$J$999,2,FALSE))</f>
        <v/>
      </c>
      <c r="F4072" s="26" t="str">
        <f>IF('4 Price book'!E4074="","",'4 Price book'!E4074)</f>
        <v/>
      </c>
      <c r="G4072" s="26" t="str">
        <f>IF('4 Price book'!F4074="","",'4 Price book'!F4074)</f>
        <v/>
      </c>
      <c r="H4072" s="26" t="str">
        <f>IF('4 Price book'!G4074="","",'4 Price book'!G4074)</f>
        <v/>
      </c>
      <c r="I4072" s="26" t="str">
        <f>IF('4 Price book'!H4074="","",'4 Price book'!H4074)</f>
        <v/>
      </c>
      <c r="J4072" s="26" t="str">
        <f>IF('4 Price book'!I4074="","",'4 Price book'!I4074)</f>
        <v/>
      </c>
      <c r="K4072" s="26" t="str">
        <f>IF('4 Price book'!J4074="","",'4 Price book'!J4074)</f>
        <v/>
      </c>
      <c r="L4072" s="26" t="str">
        <f>IF('4 Price book'!K4074="","",'4 Price book'!K4074)</f>
        <v/>
      </c>
      <c r="M4072" s="26" t="str">
        <f>IF('4 Price book'!K4074="","",VLOOKUP(L4072,'2 Lists'!$F$10:$G$999,2,FALSE))</f>
        <v/>
      </c>
      <c r="N4072" s="26" t="str">
        <f>IF('4 Price book'!L4074="","",'4 Price book'!L4074)</f>
        <v/>
      </c>
      <c r="O4072" s="26" t="str">
        <f>IF('4 Price book'!M4074="","",'4 Price book'!M4074)</f>
        <v/>
      </c>
      <c r="P4072" s="26" t="str">
        <f>IF('4 Price book'!N4074="","",'4 Price book'!N4074)</f>
        <v/>
      </c>
      <c r="Q4072" s="26" t="str">
        <f>IF('4 Price book'!O4074="","",'4 Price book'!O4074)</f>
        <v/>
      </c>
      <c r="R4072" s="34"/>
      <c r="S4072" s="34"/>
      <c r="T4072" s="34"/>
      <c r="U4072" s="34"/>
      <c r="V4072" s="34"/>
    </row>
    <row r="4073" spans="1:22" ht="15" customHeight="1" x14ac:dyDescent="0.25">
      <c r="A4073" s="26">
        <v>4072</v>
      </c>
      <c r="B4073" s="26" t="str">
        <f>IF('1 Cover'!$B$27="Yes",IFERROR(VLOOKUP('4 Price book'!C4075,'Catalogs (internal)'!$L$2:$N$991,2,FALSE),""),IF('4 Price book'!C4075="","",'4 Price book'!C4075))</f>
        <v/>
      </c>
      <c r="C4073" s="26" t="str">
        <f>IF('4 Price book'!C4075="","",IF('1 Cover'!$B$27="No","",IFERROR(VLOOKUP('4 Price book'!C4075,'Catalogs (internal)'!$L$2:$N$991,3,FALSE),"")))</f>
        <v/>
      </c>
      <c r="D4073" s="26" t="str">
        <f>IF('4 Price book'!D4075="","",'4 Price book'!D4075)</f>
        <v/>
      </c>
      <c r="E4073" s="26" t="str">
        <f>IF('4 Price book'!D4075="","",VLOOKUP('4 Price book'!D4075,'2 Lists'!$I$10:$J$999,2,FALSE))</f>
        <v/>
      </c>
      <c r="F4073" s="26" t="str">
        <f>IF('4 Price book'!E4075="","",'4 Price book'!E4075)</f>
        <v/>
      </c>
      <c r="G4073" s="26" t="str">
        <f>IF('4 Price book'!F4075="","",'4 Price book'!F4075)</f>
        <v/>
      </c>
      <c r="H4073" s="26" t="str">
        <f>IF('4 Price book'!G4075="","",'4 Price book'!G4075)</f>
        <v/>
      </c>
      <c r="I4073" s="26" t="str">
        <f>IF('4 Price book'!H4075="","",'4 Price book'!H4075)</f>
        <v/>
      </c>
      <c r="J4073" s="26" t="str">
        <f>IF('4 Price book'!I4075="","",'4 Price book'!I4075)</f>
        <v/>
      </c>
      <c r="K4073" s="26" t="str">
        <f>IF('4 Price book'!J4075="","",'4 Price book'!J4075)</f>
        <v/>
      </c>
      <c r="L4073" s="26" t="str">
        <f>IF('4 Price book'!K4075="","",'4 Price book'!K4075)</f>
        <v/>
      </c>
      <c r="M4073" s="26" t="str">
        <f>IF('4 Price book'!K4075="","",VLOOKUP(L4073,'2 Lists'!$F$10:$G$999,2,FALSE))</f>
        <v/>
      </c>
      <c r="N4073" s="26" t="str">
        <f>IF('4 Price book'!L4075="","",'4 Price book'!L4075)</f>
        <v/>
      </c>
      <c r="O4073" s="26" t="str">
        <f>IF('4 Price book'!M4075="","",'4 Price book'!M4075)</f>
        <v/>
      </c>
      <c r="P4073" s="26" t="str">
        <f>IF('4 Price book'!N4075="","",'4 Price book'!N4075)</f>
        <v/>
      </c>
      <c r="Q4073" s="26" t="str">
        <f>IF('4 Price book'!O4075="","",'4 Price book'!O4075)</f>
        <v/>
      </c>
      <c r="R4073" s="34"/>
      <c r="S4073" s="34"/>
      <c r="T4073" s="34"/>
      <c r="U4073" s="34"/>
      <c r="V4073" s="34"/>
    </row>
    <row r="4074" spans="1:22" ht="15" customHeight="1" x14ac:dyDescent="0.25">
      <c r="A4074" s="26">
        <v>4073</v>
      </c>
      <c r="B4074" s="26" t="str">
        <f>IF('1 Cover'!$B$27="Yes",IFERROR(VLOOKUP('4 Price book'!C4076,'Catalogs (internal)'!$L$2:$N$991,2,FALSE),""),IF('4 Price book'!C4076="","",'4 Price book'!C4076))</f>
        <v/>
      </c>
      <c r="C4074" s="26" t="str">
        <f>IF('4 Price book'!C4076="","",IF('1 Cover'!$B$27="No","",IFERROR(VLOOKUP('4 Price book'!C4076,'Catalogs (internal)'!$L$2:$N$991,3,FALSE),"")))</f>
        <v/>
      </c>
      <c r="D4074" s="26" t="str">
        <f>IF('4 Price book'!D4076="","",'4 Price book'!D4076)</f>
        <v/>
      </c>
      <c r="E4074" s="26" t="str">
        <f>IF('4 Price book'!D4076="","",VLOOKUP('4 Price book'!D4076,'2 Lists'!$I$10:$J$999,2,FALSE))</f>
        <v/>
      </c>
      <c r="F4074" s="26" t="str">
        <f>IF('4 Price book'!E4076="","",'4 Price book'!E4076)</f>
        <v/>
      </c>
      <c r="G4074" s="26" t="str">
        <f>IF('4 Price book'!F4076="","",'4 Price book'!F4076)</f>
        <v/>
      </c>
      <c r="H4074" s="26" t="str">
        <f>IF('4 Price book'!G4076="","",'4 Price book'!G4076)</f>
        <v/>
      </c>
      <c r="I4074" s="26" t="str">
        <f>IF('4 Price book'!H4076="","",'4 Price book'!H4076)</f>
        <v/>
      </c>
      <c r="J4074" s="26" t="str">
        <f>IF('4 Price book'!I4076="","",'4 Price book'!I4076)</f>
        <v/>
      </c>
      <c r="K4074" s="26" t="str">
        <f>IF('4 Price book'!J4076="","",'4 Price book'!J4076)</f>
        <v/>
      </c>
      <c r="L4074" s="26" t="str">
        <f>IF('4 Price book'!K4076="","",'4 Price book'!K4076)</f>
        <v/>
      </c>
      <c r="M4074" s="26" t="str">
        <f>IF('4 Price book'!K4076="","",VLOOKUP(L4074,'2 Lists'!$F$10:$G$999,2,FALSE))</f>
        <v/>
      </c>
      <c r="N4074" s="26" t="str">
        <f>IF('4 Price book'!L4076="","",'4 Price book'!L4076)</f>
        <v/>
      </c>
      <c r="O4074" s="26" t="str">
        <f>IF('4 Price book'!M4076="","",'4 Price book'!M4076)</f>
        <v/>
      </c>
      <c r="P4074" s="26" t="str">
        <f>IF('4 Price book'!N4076="","",'4 Price book'!N4076)</f>
        <v/>
      </c>
      <c r="Q4074" s="26" t="str">
        <f>IF('4 Price book'!O4076="","",'4 Price book'!O4076)</f>
        <v/>
      </c>
      <c r="R4074" s="34"/>
      <c r="S4074" s="34"/>
      <c r="T4074" s="34"/>
      <c r="U4074" s="34"/>
      <c r="V4074" s="34"/>
    </row>
    <row r="4075" spans="1:22" ht="15" customHeight="1" x14ac:dyDescent="0.25">
      <c r="A4075" s="26">
        <v>4074</v>
      </c>
      <c r="B4075" s="26" t="str">
        <f>IF('1 Cover'!$B$27="Yes",IFERROR(VLOOKUP('4 Price book'!C4077,'Catalogs (internal)'!$L$2:$N$991,2,FALSE),""),IF('4 Price book'!C4077="","",'4 Price book'!C4077))</f>
        <v/>
      </c>
      <c r="C4075" s="26" t="str">
        <f>IF('4 Price book'!C4077="","",IF('1 Cover'!$B$27="No","",IFERROR(VLOOKUP('4 Price book'!C4077,'Catalogs (internal)'!$L$2:$N$991,3,FALSE),"")))</f>
        <v/>
      </c>
      <c r="D4075" s="26" t="str">
        <f>IF('4 Price book'!D4077="","",'4 Price book'!D4077)</f>
        <v/>
      </c>
      <c r="E4075" s="26" t="str">
        <f>IF('4 Price book'!D4077="","",VLOOKUP('4 Price book'!D4077,'2 Lists'!$I$10:$J$999,2,FALSE))</f>
        <v/>
      </c>
      <c r="F4075" s="26" t="str">
        <f>IF('4 Price book'!E4077="","",'4 Price book'!E4077)</f>
        <v/>
      </c>
      <c r="G4075" s="26" t="str">
        <f>IF('4 Price book'!F4077="","",'4 Price book'!F4077)</f>
        <v/>
      </c>
      <c r="H4075" s="26" t="str">
        <f>IF('4 Price book'!G4077="","",'4 Price book'!G4077)</f>
        <v/>
      </c>
      <c r="I4075" s="26" t="str">
        <f>IF('4 Price book'!H4077="","",'4 Price book'!H4077)</f>
        <v/>
      </c>
      <c r="J4075" s="26" t="str">
        <f>IF('4 Price book'!I4077="","",'4 Price book'!I4077)</f>
        <v/>
      </c>
      <c r="K4075" s="26" t="str">
        <f>IF('4 Price book'!J4077="","",'4 Price book'!J4077)</f>
        <v/>
      </c>
      <c r="L4075" s="26" t="str">
        <f>IF('4 Price book'!K4077="","",'4 Price book'!K4077)</f>
        <v/>
      </c>
      <c r="M4075" s="26" t="str">
        <f>IF('4 Price book'!K4077="","",VLOOKUP(L4075,'2 Lists'!$F$10:$G$999,2,FALSE))</f>
        <v/>
      </c>
      <c r="N4075" s="26" t="str">
        <f>IF('4 Price book'!L4077="","",'4 Price book'!L4077)</f>
        <v/>
      </c>
      <c r="O4075" s="26" t="str">
        <f>IF('4 Price book'!M4077="","",'4 Price book'!M4077)</f>
        <v/>
      </c>
      <c r="P4075" s="26" t="str">
        <f>IF('4 Price book'!N4077="","",'4 Price book'!N4077)</f>
        <v/>
      </c>
      <c r="Q4075" s="26" t="str">
        <f>IF('4 Price book'!O4077="","",'4 Price book'!O4077)</f>
        <v/>
      </c>
      <c r="R4075" s="34"/>
      <c r="S4075" s="34"/>
      <c r="T4075" s="34"/>
      <c r="U4075" s="34"/>
      <c r="V4075" s="34"/>
    </row>
    <row r="4076" spans="1:22" x14ac:dyDescent="0.25">
      <c r="A4076" s="26">
        <v>4075</v>
      </c>
      <c r="B4076" s="26" t="str">
        <f>IF('1 Cover'!$B$27="Yes",IFERROR(VLOOKUP('4 Price book'!C4078,'Catalogs (internal)'!$L$2:$N$991,2,FALSE),""),IF('4 Price book'!C4078="","",'4 Price book'!C4078))</f>
        <v/>
      </c>
      <c r="C4076" s="26" t="str">
        <f>IF('4 Price book'!C4078="","",IF('1 Cover'!$B$27="No","",IFERROR(VLOOKUP('4 Price book'!C4078,'Catalogs (internal)'!$L$2:$N$991,3,FALSE),"")))</f>
        <v/>
      </c>
      <c r="D4076" s="26" t="str">
        <f>IF('4 Price book'!D4078="","",'4 Price book'!D4078)</f>
        <v/>
      </c>
      <c r="E4076" s="26" t="str">
        <f>IF('4 Price book'!D4078="","",VLOOKUP('4 Price book'!D4078,'2 Lists'!$I$10:$J$999,2,FALSE))</f>
        <v/>
      </c>
      <c r="F4076" s="26" t="str">
        <f>IF('4 Price book'!E4078="","",'4 Price book'!E4078)</f>
        <v/>
      </c>
      <c r="G4076" s="26" t="str">
        <f>IF('4 Price book'!F4078="","",'4 Price book'!F4078)</f>
        <v/>
      </c>
      <c r="H4076" s="26" t="str">
        <f>IF('4 Price book'!G4078="","",'4 Price book'!G4078)</f>
        <v/>
      </c>
      <c r="I4076" s="26" t="str">
        <f>IF('4 Price book'!H4078="","",'4 Price book'!H4078)</f>
        <v/>
      </c>
      <c r="J4076" s="26" t="str">
        <f>IF('4 Price book'!I4078="","",'4 Price book'!I4078)</f>
        <v/>
      </c>
      <c r="K4076" s="26" t="str">
        <f>IF('4 Price book'!J4078="","",'4 Price book'!J4078)</f>
        <v/>
      </c>
      <c r="L4076" s="26" t="str">
        <f>IF('4 Price book'!K4078="","",'4 Price book'!K4078)</f>
        <v/>
      </c>
      <c r="M4076" s="26" t="str">
        <f>IF('4 Price book'!K4078="","",VLOOKUP(L4076,'2 Lists'!$F$10:$G$999,2,FALSE))</f>
        <v/>
      </c>
      <c r="N4076" s="26" t="str">
        <f>IF('4 Price book'!L4078="","",'4 Price book'!L4078)</f>
        <v/>
      </c>
      <c r="O4076" s="26" t="str">
        <f>IF('4 Price book'!M4078="","",'4 Price book'!M4078)</f>
        <v/>
      </c>
      <c r="P4076" s="26" t="str">
        <f>IF('4 Price book'!N4078="","",'4 Price book'!N4078)</f>
        <v/>
      </c>
      <c r="Q4076" s="26" t="str">
        <f>IF('4 Price book'!O4078="","",'4 Price book'!O4078)</f>
        <v/>
      </c>
      <c r="R4076" s="34"/>
      <c r="S4076" s="34"/>
      <c r="T4076" s="34"/>
      <c r="U4076" s="34"/>
      <c r="V4076" s="34"/>
    </row>
    <row r="4077" spans="1:22" x14ac:dyDescent="0.25">
      <c r="A4077" s="26">
        <v>4076</v>
      </c>
      <c r="B4077" s="26" t="str">
        <f>IF('1 Cover'!$B$27="Yes",IFERROR(VLOOKUP('4 Price book'!C4079,'Catalogs (internal)'!$L$2:$N$991,2,FALSE),""),IF('4 Price book'!C4079="","",'4 Price book'!C4079))</f>
        <v/>
      </c>
      <c r="C4077" s="26" t="str">
        <f>IF('4 Price book'!C4079="","",IF('1 Cover'!$B$27="No","",IFERROR(VLOOKUP('4 Price book'!C4079,'Catalogs (internal)'!$L$2:$N$991,3,FALSE),"")))</f>
        <v/>
      </c>
      <c r="D4077" s="26" t="str">
        <f>IF('4 Price book'!D4079="","",'4 Price book'!D4079)</f>
        <v/>
      </c>
      <c r="E4077" s="26" t="str">
        <f>IF('4 Price book'!D4079="","",VLOOKUP('4 Price book'!D4079,'2 Lists'!$I$10:$J$999,2,FALSE))</f>
        <v/>
      </c>
      <c r="F4077" s="26" t="str">
        <f>IF('4 Price book'!E4079="","",'4 Price book'!E4079)</f>
        <v/>
      </c>
      <c r="G4077" s="26" t="str">
        <f>IF('4 Price book'!F4079="","",'4 Price book'!F4079)</f>
        <v/>
      </c>
      <c r="H4077" s="26" t="str">
        <f>IF('4 Price book'!G4079="","",'4 Price book'!G4079)</f>
        <v/>
      </c>
      <c r="I4077" s="26" t="str">
        <f>IF('4 Price book'!H4079="","",'4 Price book'!H4079)</f>
        <v/>
      </c>
      <c r="J4077" s="26" t="str">
        <f>IF('4 Price book'!I4079="","",'4 Price book'!I4079)</f>
        <v/>
      </c>
      <c r="K4077" s="26" t="str">
        <f>IF('4 Price book'!J4079="","",'4 Price book'!J4079)</f>
        <v/>
      </c>
      <c r="L4077" s="26" t="str">
        <f>IF('4 Price book'!K4079="","",'4 Price book'!K4079)</f>
        <v/>
      </c>
      <c r="M4077" s="26" t="str">
        <f>IF('4 Price book'!K4079="","",VLOOKUP(L4077,'2 Lists'!$F$10:$G$999,2,FALSE))</f>
        <v/>
      </c>
      <c r="N4077" s="26" t="str">
        <f>IF('4 Price book'!L4079="","",'4 Price book'!L4079)</f>
        <v/>
      </c>
      <c r="O4077" s="26" t="str">
        <f>IF('4 Price book'!M4079="","",'4 Price book'!M4079)</f>
        <v/>
      </c>
      <c r="P4077" s="26" t="str">
        <f>IF('4 Price book'!N4079="","",'4 Price book'!N4079)</f>
        <v/>
      </c>
      <c r="Q4077" s="26" t="str">
        <f>IF('4 Price book'!O4079="","",'4 Price book'!O4079)</f>
        <v/>
      </c>
      <c r="R4077" s="34"/>
      <c r="S4077" s="34"/>
      <c r="T4077" s="34"/>
      <c r="U4077" s="34"/>
      <c r="V4077" s="34"/>
    </row>
    <row r="4078" spans="1:22" x14ac:dyDescent="0.25">
      <c r="A4078" s="26">
        <v>4077</v>
      </c>
      <c r="B4078" s="26" t="str">
        <f>IF('1 Cover'!$B$27="Yes",IFERROR(VLOOKUP('4 Price book'!C4080,'Catalogs (internal)'!$L$2:$N$991,2,FALSE),""),IF('4 Price book'!C4080="","",'4 Price book'!C4080))</f>
        <v/>
      </c>
      <c r="C4078" s="26" t="str">
        <f>IF('4 Price book'!C4080="","",IF('1 Cover'!$B$27="No","",IFERROR(VLOOKUP('4 Price book'!C4080,'Catalogs (internal)'!$L$2:$N$991,3,FALSE),"")))</f>
        <v/>
      </c>
      <c r="D4078" s="26" t="str">
        <f>IF('4 Price book'!D4080="","",'4 Price book'!D4080)</f>
        <v/>
      </c>
      <c r="E4078" s="26" t="str">
        <f>IF('4 Price book'!D4080="","",VLOOKUP('4 Price book'!D4080,'2 Lists'!$I$10:$J$999,2,FALSE))</f>
        <v/>
      </c>
      <c r="F4078" s="26" t="str">
        <f>IF('4 Price book'!E4080="","",'4 Price book'!E4080)</f>
        <v/>
      </c>
      <c r="G4078" s="26" t="str">
        <f>IF('4 Price book'!F4080="","",'4 Price book'!F4080)</f>
        <v/>
      </c>
      <c r="H4078" s="26" t="str">
        <f>IF('4 Price book'!G4080="","",'4 Price book'!G4080)</f>
        <v/>
      </c>
      <c r="I4078" s="26" t="str">
        <f>IF('4 Price book'!H4080="","",'4 Price book'!H4080)</f>
        <v/>
      </c>
      <c r="J4078" s="26" t="str">
        <f>IF('4 Price book'!I4080="","",'4 Price book'!I4080)</f>
        <v/>
      </c>
      <c r="K4078" s="26" t="str">
        <f>IF('4 Price book'!J4080="","",'4 Price book'!J4080)</f>
        <v/>
      </c>
      <c r="L4078" s="26" t="str">
        <f>IF('4 Price book'!K4080="","",'4 Price book'!K4080)</f>
        <v/>
      </c>
      <c r="M4078" s="26" t="str">
        <f>IF('4 Price book'!K4080="","",VLOOKUP(L4078,'2 Lists'!$F$10:$G$999,2,FALSE))</f>
        <v/>
      </c>
      <c r="N4078" s="26" t="str">
        <f>IF('4 Price book'!L4080="","",'4 Price book'!L4080)</f>
        <v/>
      </c>
      <c r="O4078" s="26" t="str">
        <f>IF('4 Price book'!M4080="","",'4 Price book'!M4080)</f>
        <v/>
      </c>
      <c r="P4078" s="26" t="str">
        <f>IF('4 Price book'!N4080="","",'4 Price book'!N4080)</f>
        <v/>
      </c>
      <c r="Q4078" s="26" t="str">
        <f>IF('4 Price book'!O4080="","",'4 Price book'!O4080)</f>
        <v/>
      </c>
      <c r="R4078" s="34"/>
      <c r="S4078" s="34"/>
      <c r="T4078" s="34"/>
      <c r="U4078" s="34"/>
      <c r="V4078" s="34"/>
    </row>
    <row r="4079" spans="1:22" x14ac:dyDescent="0.25">
      <c r="A4079" s="26">
        <v>4078</v>
      </c>
      <c r="B4079" s="26" t="str">
        <f>IF('1 Cover'!$B$27="Yes",IFERROR(VLOOKUP('4 Price book'!C4081,'Catalogs (internal)'!$L$2:$N$991,2,FALSE),""),IF('4 Price book'!C4081="","",'4 Price book'!C4081))</f>
        <v/>
      </c>
      <c r="C4079" s="26" t="str">
        <f>IF('4 Price book'!C4081="","",IF('1 Cover'!$B$27="No","",IFERROR(VLOOKUP('4 Price book'!C4081,'Catalogs (internal)'!$L$2:$N$991,3,FALSE),"")))</f>
        <v/>
      </c>
      <c r="D4079" s="26" t="str">
        <f>IF('4 Price book'!D4081="","",'4 Price book'!D4081)</f>
        <v/>
      </c>
      <c r="E4079" s="26" t="str">
        <f>IF('4 Price book'!D4081="","",VLOOKUP('4 Price book'!D4081,'2 Lists'!$I$10:$J$999,2,FALSE))</f>
        <v/>
      </c>
      <c r="F4079" s="26" t="str">
        <f>IF('4 Price book'!E4081="","",'4 Price book'!E4081)</f>
        <v/>
      </c>
      <c r="G4079" s="26" t="str">
        <f>IF('4 Price book'!F4081="","",'4 Price book'!F4081)</f>
        <v/>
      </c>
      <c r="H4079" s="26" t="str">
        <f>IF('4 Price book'!G4081="","",'4 Price book'!G4081)</f>
        <v/>
      </c>
      <c r="I4079" s="26" t="str">
        <f>IF('4 Price book'!H4081="","",'4 Price book'!H4081)</f>
        <v/>
      </c>
      <c r="J4079" s="26" t="str">
        <f>IF('4 Price book'!I4081="","",'4 Price book'!I4081)</f>
        <v/>
      </c>
      <c r="K4079" s="26" t="str">
        <f>IF('4 Price book'!J4081="","",'4 Price book'!J4081)</f>
        <v/>
      </c>
      <c r="L4079" s="26" t="str">
        <f>IF('4 Price book'!K4081="","",'4 Price book'!K4081)</f>
        <v/>
      </c>
      <c r="M4079" s="26" t="str">
        <f>IF('4 Price book'!K4081="","",VLOOKUP(L4079,'2 Lists'!$F$10:$G$999,2,FALSE))</f>
        <v/>
      </c>
      <c r="N4079" s="26" t="str">
        <f>IF('4 Price book'!L4081="","",'4 Price book'!L4081)</f>
        <v/>
      </c>
      <c r="O4079" s="26" t="str">
        <f>IF('4 Price book'!M4081="","",'4 Price book'!M4081)</f>
        <v/>
      </c>
      <c r="P4079" s="26" t="str">
        <f>IF('4 Price book'!N4081="","",'4 Price book'!N4081)</f>
        <v/>
      </c>
      <c r="Q4079" s="26" t="str">
        <f>IF('4 Price book'!O4081="","",'4 Price book'!O4081)</f>
        <v/>
      </c>
      <c r="R4079" s="34"/>
      <c r="S4079" s="34"/>
      <c r="T4079" s="34"/>
      <c r="U4079" s="34"/>
      <c r="V4079" s="34"/>
    </row>
    <row r="4080" spans="1:22" x14ac:dyDescent="0.25">
      <c r="A4080" s="26">
        <v>4079</v>
      </c>
      <c r="B4080" s="26" t="str">
        <f>IF('1 Cover'!$B$27="Yes",IFERROR(VLOOKUP('4 Price book'!C4082,'Catalogs (internal)'!$L$2:$N$991,2,FALSE),""),IF('4 Price book'!C4082="","",'4 Price book'!C4082))</f>
        <v/>
      </c>
      <c r="C4080" s="26" t="str">
        <f>IF('4 Price book'!C4082="","",IF('1 Cover'!$B$27="No","",IFERROR(VLOOKUP('4 Price book'!C4082,'Catalogs (internal)'!$L$2:$N$991,3,FALSE),"")))</f>
        <v/>
      </c>
      <c r="D4080" s="26" t="str">
        <f>IF('4 Price book'!D4082="","",'4 Price book'!D4082)</f>
        <v/>
      </c>
      <c r="E4080" s="26" t="str">
        <f>IF('4 Price book'!D4082="","",VLOOKUP('4 Price book'!D4082,'2 Lists'!$I$10:$J$999,2,FALSE))</f>
        <v/>
      </c>
      <c r="F4080" s="26" t="str">
        <f>IF('4 Price book'!E4082="","",'4 Price book'!E4082)</f>
        <v/>
      </c>
      <c r="G4080" s="26" t="str">
        <f>IF('4 Price book'!F4082="","",'4 Price book'!F4082)</f>
        <v/>
      </c>
      <c r="H4080" s="26" t="str">
        <f>IF('4 Price book'!G4082="","",'4 Price book'!G4082)</f>
        <v/>
      </c>
      <c r="I4080" s="26" t="str">
        <f>IF('4 Price book'!H4082="","",'4 Price book'!H4082)</f>
        <v/>
      </c>
      <c r="J4080" s="26" t="str">
        <f>IF('4 Price book'!I4082="","",'4 Price book'!I4082)</f>
        <v/>
      </c>
      <c r="K4080" s="26" t="str">
        <f>IF('4 Price book'!J4082="","",'4 Price book'!J4082)</f>
        <v/>
      </c>
      <c r="L4080" s="26" t="str">
        <f>IF('4 Price book'!K4082="","",'4 Price book'!K4082)</f>
        <v/>
      </c>
      <c r="M4080" s="26" t="str">
        <f>IF('4 Price book'!K4082="","",VLOOKUP(L4080,'2 Lists'!$F$10:$G$999,2,FALSE))</f>
        <v/>
      </c>
      <c r="N4080" s="26" t="str">
        <f>IF('4 Price book'!L4082="","",'4 Price book'!L4082)</f>
        <v/>
      </c>
      <c r="O4080" s="26" t="str">
        <f>IF('4 Price book'!M4082="","",'4 Price book'!M4082)</f>
        <v/>
      </c>
      <c r="P4080" s="26" t="str">
        <f>IF('4 Price book'!N4082="","",'4 Price book'!N4082)</f>
        <v/>
      </c>
      <c r="Q4080" s="26" t="str">
        <f>IF('4 Price book'!O4082="","",'4 Price book'!O4082)</f>
        <v/>
      </c>
      <c r="R4080" s="34"/>
      <c r="S4080" s="34"/>
      <c r="T4080" s="34"/>
      <c r="U4080" s="34"/>
      <c r="V4080" s="34"/>
    </row>
    <row r="4081" spans="1:22" ht="15" customHeight="1" x14ac:dyDescent="0.25">
      <c r="A4081" s="26">
        <v>4080</v>
      </c>
      <c r="B4081" s="26" t="str">
        <f>IF('1 Cover'!$B$27="Yes",IFERROR(VLOOKUP('4 Price book'!C4083,'Catalogs (internal)'!$L$2:$N$991,2,FALSE),""),IF('4 Price book'!C4083="","",'4 Price book'!C4083))</f>
        <v/>
      </c>
      <c r="C4081" s="26" t="str">
        <f>IF('4 Price book'!C4083="","",IF('1 Cover'!$B$27="No","",IFERROR(VLOOKUP('4 Price book'!C4083,'Catalogs (internal)'!$L$2:$N$991,3,FALSE),"")))</f>
        <v/>
      </c>
      <c r="D4081" s="26" t="str">
        <f>IF('4 Price book'!D4083="","",'4 Price book'!D4083)</f>
        <v/>
      </c>
      <c r="E4081" s="26" t="str">
        <f>IF('4 Price book'!D4083="","",VLOOKUP('4 Price book'!D4083,'2 Lists'!$I$10:$J$999,2,FALSE))</f>
        <v/>
      </c>
      <c r="F4081" s="26" t="str">
        <f>IF('4 Price book'!E4083="","",'4 Price book'!E4083)</f>
        <v/>
      </c>
      <c r="G4081" s="26" t="str">
        <f>IF('4 Price book'!F4083="","",'4 Price book'!F4083)</f>
        <v/>
      </c>
      <c r="H4081" s="26" t="str">
        <f>IF('4 Price book'!G4083="","",'4 Price book'!G4083)</f>
        <v/>
      </c>
      <c r="I4081" s="26" t="str">
        <f>IF('4 Price book'!H4083="","",'4 Price book'!H4083)</f>
        <v/>
      </c>
      <c r="J4081" s="26" t="str">
        <f>IF('4 Price book'!I4083="","",'4 Price book'!I4083)</f>
        <v/>
      </c>
      <c r="K4081" s="26" t="str">
        <f>IF('4 Price book'!J4083="","",'4 Price book'!J4083)</f>
        <v/>
      </c>
      <c r="L4081" s="26" t="str">
        <f>IF('4 Price book'!K4083="","",'4 Price book'!K4083)</f>
        <v/>
      </c>
      <c r="M4081" s="26" t="str">
        <f>IF('4 Price book'!K4083="","",VLOOKUP(L4081,'2 Lists'!$F$10:$G$999,2,FALSE))</f>
        <v/>
      </c>
      <c r="N4081" s="26" t="str">
        <f>IF('4 Price book'!L4083="","",'4 Price book'!L4083)</f>
        <v/>
      </c>
      <c r="O4081" s="26" t="str">
        <f>IF('4 Price book'!M4083="","",'4 Price book'!M4083)</f>
        <v/>
      </c>
      <c r="P4081" s="26" t="str">
        <f>IF('4 Price book'!N4083="","",'4 Price book'!N4083)</f>
        <v/>
      </c>
      <c r="Q4081" s="26" t="str">
        <f>IF('4 Price book'!O4083="","",'4 Price book'!O4083)</f>
        <v/>
      </c>
      <c r="R4081" s="34"/>
      <c r="S4081" s="34"/>
      <c r="T4081" s="34"/>
      <c r="U4081" s="34"/>
      <c r="V4081" s="34"/>
    </row>
    <row r="4082" spans="1:22" ht="15" customHeight="1" x14ac:dyDescent="0.25">
      <c r="A4082" s="26">
        <v>4081</v>
      </c>
      <c r="B4082" s="26" t="str">
        <f>IF('1 Cover'!$B$27="Yes",IFERROR(VLOOKUP('4 Price book'!C4084,'Catalogs (internal)'!$L$2:$N$991,2,FALSE),""),IF('4 Price book'!C4084="","",'4 Price book'!C4084))</f>
        <v/>
      </c>
      <c r="C4082" s="26" t="str">
        <f>IF('4 Price book'!C4084="","",IF('1 Cover'!$B$27="No","",IFERROR(VLOOKUP('4 Price book'!C4084,'Catalogs (internal)'!$L$2:$N$991,3,FALSE),"")))</f>
        <v/>
      </c>
      <c r="D4082" s="26" t="str">
        <f>IF('4 Price book'!D4084="","",'4 Price book'!D4084)</f>
        <v/>
      </c>
      <c r="E4082" s="26" t="str">
        <f>IF('4 Price book'!D4084="","",VLOOKUP('4 Price book'!D4084,'2 Lists'!$I$10:$J$999,2,FALSE))</f>
        <v/>
      </c>
      <c r="F4082" s="26" t="str">
        <f>IF('4 Price book'!E4084="","",'4 Price book'!E4084)</f>
        <v/>
      </c>
      <c r="G4082" s="26" t="str">
        <f>IF('4 Price book'!F4084="","",'4 Price book'!F4084)</f>
        <v/>
      </c>
      <c r="H4082" s="26" t="str">
        <f>IF('4 Price book'!G4084="","",'4 Price book'!G4084)</f>
        <v/>
      </c>
      <c r="I4082" s="26" t="str">
        <f>IF('4 Price book'!H4084="","",'4 Price book'!H4084)</f>
        <v/>
      </c>
      <c r="J4082" s="26" t="str">
        <f>IF('4 Price book'!I4084="","",'4 Price book'!I4084)</f>
        <v/>
      </c>
      <c r="K4082" s="26" t="str">
        <f>IF('4 Price book'!J4084="","",'4 Price book'!J4084)</f>
        <v/>
      </c>
      <c r="L4082" s="26" t="str">
        <f>IF('4 Price book'!K4084="","",'4 Price book'!K4084)</f>
        <v/>
      </c>
      <c r="M4082" s="26" t="str">
        <f>IF('4 Price book'!K4084="","",VLOOKUP(L4082,'2 Lists'!$F$10:$G$999,2,FALSE))</f>
        <v/>
      </c>
      <c r="N4082" s="26" t="str">
        <f>IF('4 Price book'!L4084="","",'4 Price book'!L4084)</f>
        <v/>
      </c>
      <c r="O4082" s="26" t="str">
        <f>IF('4 Price book'!M4084="","",'4 Price book'!M4084)</f>
        <v/>
      </c>
      <c r="P4082" s="26" t="str">
        <f>IF('4 Price book'!N4084="","",'4 Price book'!N4084)</f>
        <v/>
      </c>
      <c r="Q4082" s="26" t="str">
        <f>IF('4 Price book'!O4084="","",'4 Price book'!O4084)</f>
        <v/>
      </c>
      <c r="R4082" s="34"/>
      <c r="S4082" s="34"/>
      <c r="T4082" s="34"/>
      <c r="U4082" s="34"/>
      <c r="V4082" s="34"/>
    </row>
    <row r="4083" spans="1:22" ht="15" customHeight="1" x14ac:dyDescent="0.25">
      <c r="A4083" s="26">
        <v>4082</v>
      </c>
      <c r="B4083" s="26" t="str">
        <f>IF('1 Cover'!$B$27="Yes",IFERROR(VLOOKUP('4 Price book'!C4085,'Catalogs (internal)'!$L$2:$N$991,2,FALSE),""),IF('4 Price book'!C4085="","",'4 Price book'!C4085))</f>
        <v/>
      </c>
      <c r="C4083" s="26" t="str">
        <f>IF('4 Price book'!C4085="","",IF('1 Cover'!$B$27="No","",IFERROR(VLOOKUP('4 Price book'!C4085,'Catalogs (internal)'!$L$2:$N$991,3,FALSE),"")))</f>
        <v/>
      </c>
      <c r="D4083" s="26" t="str">
        <f>IF('4 Price book'!D4085="","",'4 Price book'!D4085)</f>
        <v/>
      </c>
      <c r="E4083" s="26" t="str">
        <f>IF('4 Price book'!D4085="","",VLOOKUP('4 Price book'!D4085,'2 Lists'!$I$10:$J$999,2,FALSE))</f>
        <v/>
      </c>
      <c r="F4083" s="26" t="str">
        <f>IF('4 Price book'!E4085="","",'4 Price book'!E4085)</f>
        <v/>
      </c>
      <c r="G4083" s="26" t="str">
        <f>IF('4 Price book'!F4085="","",'4 Price book'!F4085)</f>
        <v/>
      </c>
      <c r="H4083" s="26" t="str">
        <f>IF('4 Price book'!G4085="","",'4 Price book'!G4085)</f>
        <v/>
      </c>
      <c r="I4083" s="26" t="str">
        <f>IF('4 Price book'!H4085="","",'4 Price book'!H4085)</f>
        <v/>
      </c>
      <c r="J4083" s="26" t="str">
        <f>IF('4 Price book'!I4085="","",'4 Price book'!I4085)</f>
        <v/>
      </c>
      <c r="K4083" s="26" t="str">
        <f>IF('4 Price book'!J4085="","",'4 Price book'!J4085)</f>
        <v/>
      </c>
      <c r="L4083" s="26" t="str">
        <f>IF('4 Price book'!K4085="","",'4 Price book'!K4085)</f>
        <v/>
      </c>
      <c r="M4083" s="26" t="str">
        <f>IF('4 Price book'!K4085="","",VLOOKUP(L4083,'2 Lists'!$F$10:$G$999,2,FALSE))</f>
        <v/>
      </c>
      <c r="N4083" s="26" t="str">
        <f>IF('4 Price book'!L4085="","",'4 Price book'!L4085)</f>
        <v/>
      </c>
      <c r="O4083" s="26" t="str">
        <f>IF('4 Price book'!M4085="","",'4 Price book'!M4085)</f>
        <v/>
      </c>
      <c r="P4083" s="26" t="str">
        <f>IF('4 Price book'!N4085="","",'4 Price book'!N4085)</f>
        <v/>
      </c>
      <c r="Q4083" s="26" t="str">
        <f>IF('4 Price book'!O4085="","",'4 Price book'!O4085)</f>
        <v/>
      </c>
      <c r="R4083" s="34"/>
      <c r="S4083" s="34"/>
      <c r="T4083" s="34"/>
      <c r="U4083" s="34"/>
      <c r="V4083" s="34"/>
    </row>
    <row r="4084" spans="1:22" ht="15" customHeight="1" x14ac:dyDescent="0.25">
      <c r="A4084" s="26">
        <v>4083</v>
      </c>
      <c r="B4084" s="26" t="str">
        <f>IF('1 Cover'!$B$27="Yes",IFERROR(VLOOKUP('4 Price book'!C4086,'Catalogs (internal)'!$L$2:$N$991,2,FALSE),""),IF('4 Price book'!C4086="","",'4 Price book'!C4086))</f>
        <v/>
      </c>
      <c r="C4084" s="26" t="str">
        <f>IF('4 Price book'!C4086="","",IF('1 Cover'!$B$27="No","",IFERROR(VLOOKUP('4 Price book'!C4086,'Catalogs (internal)'!$L$2:$N$991,3,FALSE),"")))</f>
        <v/>
      </c>
      <c r="D4084" s="26" t="str">
        <f>IF('4 Price book'!D4086="","",'4 Price book'!D4086)</f>
        <v/>
      </c>
      <c r="E4084" s="26" t="str">
        <f>IF('4 Price book'!D4086="","",VLOOKUP('4 Price book'!D4086,'2 Lists'!$I$10:$J$999,2,FALSE))</f>
        <v/>
      </c>
      <c r="F4084" s="26" t="str">
        <f>IF('4 Price book'!E4086="","",'4 Price book'!E4086)</f>
        <v/>
      </c>
      <c r="G4084" s="26" t="str">
        <f>IF('4 Price book'!F4086="","",'4 Price book'!F4086)</f>
        <v/>
      </c>
      <c r="H4084" s="26" t="str">
        <f>IF('4 Price book'!G4086="","",'4 Price book'!G4086)</f>
        <v/>
      </c>
      <c r="I4084" s="26" t="str">
        <f>IF('4 Price book'!H4086="","",'4 Price book'!H4086)</f>
        <v/>
      </c>
      <c r="J4084" s="26" t="str">
        <f>IF('4 Price book'!I4086="","",'4 Price book'!I4086)</f>
        <v/>
      </c>
      <c r="K4084" s="26" t="str">
        <f>IF('4 Price book'!J4086="","",'4 Price book'!J4086)</f>
        <v/>
      </c>
      <c r="L4084" s="26" t="str">
        <f>IF('4 Price book'!K4086="","",'4 Price book'!K4086)</f>
        <v/>
      </c>
      <c r="M4084" s="26" t="str">
        <f>IF('4 Price book'!K4086="","",VLOOKUP(L4084,'2 Lists'!$F$10:$G$999,2,FALSE))</f>
        <v/>
      </c>
      <c r="N4084" s="26" t="str">
        <f>IF('4 Price book'!L4086="","",'4 Price book'!L4086)</f>
        <v/>
      </c>
      <c r="O4084" s="26" t="str">
        <f>IF('4 Price book'!M4086="","",'4 Price book'!M4086)</f>
        <v/>
      </c>
      <c r="P4084" s="26" t="str">
        <f>IF('4 Price book'!N4086="","",'4 Price book'!N4086)</f>
        <v/>
      </c>
      <c r="Q4084" s="26" t="str">
        <f>IF('4 Price book'!O4086="","",'4 Price book'!O4086)</f>
        <v/>
      </c>
      <c r="R4084" s="34"/>
      <c r="S4084" s="34"/>
      <c r="T4084" s="34"/>
      <c r="U4084" s="34"/>
      <c r="V4084" s="34"/>
    </row>
    <row r="4085" spans="1:22" ht="15" customHeight="1" x14ac:dyDescent="0.25">
      <c r="A4085" s="26">
        <v>4084</v>
      </c>
      <c r="B4085" s="26" t="str">
        <f>IF('1 Cover'!$B$27="Yes",IFERROR(VLOOKUP('4 Price book'!C4087,'Catalogs (internal)'!$L$2:$N$991,2,FALSE),""),IF('4 Price book'!C4087="","",'4 Price book'!C4087))</f>
        <v/>
      </c>
      <c r="C4085" s="26" t="str">
        <f>IF('4 Price book'!C4087="","",IF('1 Cover'!$B$27="No","",IFERROR(VLOOKUP('4 Price book'!C4087,'Catalogs (internal)'!$L$2:$N$991,3,FALSE),"")))</f>
        <v/>
      </c>
      <c r="D4085" s="26" t="str">
        <f>IF('4 Price book'!D4087="","",'4 Price book'!D4087)</f>
        <v/>
      </c>
      <c r="E4085" s="26" t="str">
        <f>IF('4 Price book'!D4087="","",VLOOKUP('4 Price book'!D4087,'2 Lists'!$I$10:$J$999,2,FALSE))</f>
        <v/>
      </c>
      <c r="F4085" s="26" t="str">
        <f>IF('4 Price book'!E4087="","",'4 Price book'!E4087)</f>
        <v/>
      </c>
      <c r="G4085" s="26" t="str">
        <f>IF('4 Price book'!F4087="","",'4 Price book'!F4087)</f>
        <v/>
      </c>
      <c r="H4085" s="26" t="str">
        <f>IF('4 Price book'!G4087="","",'4 Price book'!G4087)</f>
        <v/>
      </c>
      <c r="I4085" s="26" t="str">
        <f>IF('4 Price book'!H4087="","",'4 Price book'!H4087)</f>
        <v/>
      </c>
      <c r="J4085" s="26" t="str">
        <f>IF('4 Price book'!I4087="","",'4 Price book'!I4087)</f>
        <v/>
      </c>
      <c r="K4085" s="26" t="str">
        <f>IF('4 Price book'!J4087="","",'4 Price book'!J4087)</f>
        <v/>
      </c>
      <c r="L4085" s="26" t="str">
        <f>IF('4 Price book'!K4087="","",'4 Price book'!K4087)</f>
        <v/>
      </c>
      <c r="M4085" s="26" t="str">
        <f>IF('4 Price book'!K4087="","",VLOOKUP(L4085,'2 Lists'!$F$10:$G$999,2,FALSE))</f>
        <v/>
      </c>
      <c r="N4085" s="26" t="str">
        <f>IF('4 Price book'!L4087="","",'4 Price book'!L4087)</f>
        <v/>
      </c>
      <c r="O4085" s="26" t="str">
        <f>IF('4 Price book'!M4087="","",'4 Price book'!M4087)</f>
        <v/>
      </c>
      <c r="P4085" s="26" t="str">
        <f>IF('4 Price book'!N4087="","",'4 Price book'!N4087)</f>
        <v/>
      </c>
      <c r="Q4085" s="26" t="str">
        <f>IF('4 Price book'!O4087="","",'4 Price book'!O4087)</f>
        <v/>
      </c>
      <c r="R4085" s="34"/>
      <c r="S4085" s="34"/>
      <c r="T4085" s="34"/>
      <c r="U4085" s="34"/>
      <c r="V4085" s="34"/>
    </row>
    <row r="4086" spans="1:22" ht="15" customHeight="1" x14ac:dyDescent="0.25">
      <c r="A4086" s="26">
        <v>4085</v>
      </c>
      <c r="B4086" s="26" t="str">
        <f>IF('1 Cover'!$B$27="Yes",IFERROR(VLOOKUP('4 Price book'!C4088,'Catalogs (internal)'!$L$2:$N$991,2,FALSE),""),IF('4 Price book'!C4088="","",'4 Price book'!C4088))</f>
        <v/>
      </c>
      <c r="C4086" s="26" t="str">
        <f>IF('4 Price book'!C4088="","",IF('1 Cover'!$B$27="No","",IFERROR(VLOOKUP('4 Price book'!C4088,'Catalogs (internal)'!$L$2:$N$991,3,FALSE),"")))</f>
        <v/>
      </c>
      <c r="D4086" s="26" t="str">
        <f>IF('4 Price book'!D4088="","",'4 Price book'!D4088)</f>
        <v/>
      </c>
      <c r="E4086" s="26" t="str">
        <f>IF('4 Price book'!D4088="","",VLOOKUP('4 Price book'!D4088,'2 Lists'!$I$10:$J$999,2,FALSE))</f>
        <v/>
      </c>
      <c r="F4086" s="26" t="str">
        <f>IF('4 Price book'!E4088="","",'4 Price book'!E4088)</f>
        <v/>
      </c>
      <c r="G4086" s="26" t="str">
        <f>IF('4 Price book'!F4088="","",'4 Price book'!F4088)</f>
        <v/>
      </c>
      <c r="H4086" s="26" t="str">
        <f>IF('4 Price book'!G4088="","",'4 Price book'!G4088)</f>
        <v/>
      </c>
      <c r="I4086" s="26" t="str">
        <f>IF('4 Price book'!H4088="","",'4 Price book'!H4088)</f>
        <v/>
      </c>
      <c r="J4086" s="26" t="str">
        <f>IF('4 Price book'!I4088="","",'4 Price book'!I4088)</f>
        <v/>
      </c>
      <c r="K4086" s="26" t="str">
        <f>IF('4 Price book'!J4088="","",'4 Price book'!J4088)</f>
        <v/>
      </c>
      <c r="L4086" s="26" t="str">
        <f>IF('4 Price book'!K4088="","",'4 Price book'!K4088)</f>
        <v/>
      </c>
      <c r="M4086" s="26" t="str">
        <f>IF('4 Price book'!K4088="","",VLOOKUP(L4086,'2 Lists'!$F$10:$G$999,2,FALSE))</f>
        <v/>
      </c>
      <c r="N4086" s="26" t="str">
        <f>IF('4 Price book'!L4088="","",'4 Price book'!L4088)</f>
        <v/>
      </c>
      <c r="O4086" s="26" t="str">
        <f>IF('4 Price book'!M4088="","",'4 Price book'!M4088)</f>
        <v/>
      </c>
      <c r="P4086" s="26" t="str">
        <f>IF('4 Price book'!N4088="","",'4 Price book'!N4088)</f>
        <v/>
      </c>
      <c r="Q4086" s="26" t="str">
        <f>IF('4 Price book'!O4088="","",'4 Price book'!O4088)</f>
        <v/>
      </c>
      <c r="R4086" s="34"/>
      <c r="S4086" s="34"/>
      <c r="T4086" s="34"/>
      <c r="U4086" s="34"/>
      <c r="V4086" s="34"/>
    </row>
    <row r="4087" spans="1:22" ht="15" customHeight="1" x14ac:dyDescent="0.25">
      <c r="A4087" s="26">
        <v>4086</v>
      </c>
      <c r="B4087" s="26" t="str">
        <f>IF('1 Cover'!$B$27="Yes",IFERROR(VLOOKUP('4 Price book'!C4089,'Catalogs (internal)'!$L$2:$N$991,2,FALSE),""),IF('4 Price book'!C4089="","",'4 Price book'!C4089))</f>
        <v/>
      </c>
      <c r="C4087" s="26" t="str">
        <f>IF('4 Price book'!C4089="","",IF('1 Cover'!$B$27="No","",IFERROR(VLOOKUP('4 Price book'!C4089,'Catalogs (internal)'!$L$2:$N$991,3,FALSE),"")))</f>
        <v/>
      </c>
      <c r="D4087" s="26" t="str">
        <f>IF('4 Price book'!D4089="","",'4 Price book'!D4089)</f>
        <v/>
      </c>
      <c r="E4087" s="26" t="str">
        <f>IF('4 Price book'!D4089="","",VLOOKUP('4 Price book'!D4089,'2 Lists'!$I$10:$J$999,2,FALSE))</f>
        <v/>
      </c>
      <c r="F4087" s="26" t="str">
        <f>IF('4 Price book'!E4089="","",'4 Price book'!E4089)</f>
        <v/>
      </c>
      <c r="G4087" s="26" t="str">
        <f>IF('4 Price book'!F4089="","",'4 Price book'!F4089)</f>
        <v/>
      </c>
      <c r="H4087" s="26" t="str">
        <f>IF('4 Price book'!G4089="","",'4 Price book'!G4089)</f>
        <v/>
      </c>
      <c r="I4087" s="26" t="str">
        <f>IF('4 Price book'!H4089="","",'4 Price book'!H4089)</f>
        <v/>
      </c>
      <c r="J4087" s="26" t="str">
        <f>IF('4 Price book'!I4089="","",'4 Price book'!I4089)</f>
        <v/>
      </c>
      <c r="K4087" s="26" t="str">
        <f>IF('4 Price book'!J4089="","",'4 Price book'!J4089)</f>
        <v/>
      </c>
      <c r="L4087" s="26" t="str">
        <f>IF('4 Price book'!K4089="","",'4 Price book'!K4089)</f>
        <v/>
      </c>
      <c r="M4087" s="26" t="str">
        <f>IF('4 Price book'!K4089="","",VLOOKUP(L4087,'2 Lists'!$F$10:$G$999,2,FALSE))</f>
        <v/>
      </c>
      <c r="N4087" s="26" t="str">
        <f>IF('4 Price book'!L4089="","",'4 Price book'!L4089)</f>
        <v/>
      </c>
      <c r="O4087" s="26" t="str">
        <f>IF('4 Price book'!M4089="","",'4 Price book'!M4089)</f>
        <v/>
      </c>
      <c r="P4087" s="26" t="str">
        <f>IF('4 Price book'!N4089="","",'4 Price book'!N4089)</f>
        <v/>
      </c>
      <c r="Q4087" s="26" t="str">
        <f>IF('4 Price book'!O4089="","",'4 Price book'!O4089)</f>
        <v/>
      </c>
      <c r="R4087" s="34"/>
      <c r="S4087" s="34"/>
      <c r="T4087" s="34"/>
      <c r="U4087" s="34"/>
      <c r="V4087" s="34"/>
    </row>
    <row r="4088" spans="1:22" ht="15" customHeight="1" x14ac:dyDescent="0.25">
      <c r="A4088" s="26">
        <v>4087</v>
      </c>
      <c r="B4088" s="26" t="str">
        <f>IF('1 Cover'!$B$27="Yes",IFERROR(VLOOKUP('4 Price book'!C4090,'Catalogs (internal)'!$L$2:$N$991,2,FALSE),""),IF('4 Price book'!C4090="","",'4 Price book'!C4090))</f>
        <v/>
      </c>
      <c r="C4088" s="26" t="str">
        <f>IF('4 Price book'!C4090="","",IF('1 Cover'!$B$27="No","",IFERROR(VLOOKUP('4 Price book'!C4090,'Catalogs (internal)'!$L$2:$N$991,3,FALSE),"")))</f>
        <v/>
      </c>
      <c r="D4088" s="26" t="str">
        <f>IF('4 Price book'!D4090="","",'4 Price book'!D4090)</f>
        <v/>
      </c>
      <c r="E4088" s="26" t="str">
        <f>IF('4 Price book'!D4090="","",VLOOKUP('4 Price book'!D4090,'2 Lists'!$I$10:$J$999,2,FALSE))</f>
        <v/>
      </c>
      <c r="F4088" s="26" t="str">
        <f>IF('4 Price book'!E4090="","",'4 Price book'!E4090)</f>
        <v/>
      </c>
      <c r="G4088" s="26" t="str">
        <f>IF('4 Price book'!F4090="","",'4 Price book'!F4090)</f>
        <v/>
      </c>
      <c r="H4088" s="26" t="str">
        <f>IF('4 Price book'!G4090="","",'4 Price book'!G4090)</f>
        <v/>
      </c>
      <c r="I4088" s="26" t="str">
        <f>IF('4 Price book'!H4090="","",'4 Price book'!H4090)</f>
        <v/>
      </c>
      <c r="J4088" s="26" t="str">
        <f>IF('4 Price book'!I4090="","",'4 Price book'!I4090)</f>
        <v/>
      </c>
      <c r="K4088" s="26" t="str">
        <f>IF('4 Price book'!J4090="","",'4 Price book'!J4090)</f>
        <v/>
      </c>
      <c r="L4088" s="26" t="str">
        <f>IF('4 Price book'!K4090="","",'4 Price book'!K4090)</f>
        <v/>
      </c>
      <c r="M4088" s="26" t="str">
        <f>IF('4 Price book'!K4090="","",VLOOKUP(L4088,'2 Lists'!$F$10:$G$999,2,FALSE))</f>
        <v/>
      </c>
      <c r="N4088" s="26" t="str">
        <f>IF('4 Price book'!L4090="","",'4 Price book'!L4090)</f>
        <v/>
      </c>
      <c r="O4088" s="26" t="str">
        <f>IF('4 Price book'!M4090="","",'4 Price book'!M4090)</f>
        <v/>
      </c>
      <c r="P4088" s="26" t="str">
        <f>IF('4 Price book'!N4090="","",'4 Price book'!N4090)</f>
        <v/>
      </c>
      <c r="Q4088" s="26" t="str">
        <f>IF('4 Price book'!O4090="","",'4 Price book'!O4090)</f>
        <v/>
      </c>
      <c r="R4088" s="34"/>
      <c r="S4088" s="34"/>
      <c r="T4088" s="34"/>
      <c r="U4088" s="34"/>
      <c r="V4088" s="34"/>
    </row>
    <row r="4089" spans="1:22" ht="15" customHeight="1" x14ac:dyDescent="0.25">
      <c r="A4089" s="26">
        <v>4088</v>
      </c>
      <c r="B4089" s="26" t="str">
        <f>IF('1 Cover'!$B$27="Yes",IFERROR(VLOOKUP('4 Price book'!C4091,'Catalogs (internal)'!$L$2:$N$991,2,FALSE),""),IF('4 Price book'!C4091="","",'4 Price book'!C4091))</f>
        <v/>
      </c>
      <c r="C4089" s="26" t="str">
        <f>IF('4 Price book'!C4091="","",IF('1 Cover'!$B$27="No","",IFERROR(VLOOKUP('4 Price book'!C4091,'Catalogs (internal)'!$L$2:$N$991,3,FALSE),"")))</f>
        <v/>
      </c>
      <c r="D4089" s="26" t="str">
        <f>IF('4 Price book'!D4091="","",'4 Price book'!D4091)</f>
        <v/>
      </c>
      <c r="E4089" s="26" t="str">
        <f>IF('4 Price book'!D4091="","",VLOOKUP('4 Price book'!D4091,'2 Lists'!$I$10:$J$999,2,FALSE))</f>
        <v/>
      </c>
      <c r="F4089" s="26" t="str">
        <f>IF('4 Price book'!E4091="","",'4 Price book'!E4091)</f>
        <v/>
      </c>
      <c r="G4089" s="26" t="str">
        <f>IF('4 Price book'!F4091="","",'4 Price book'!F4091)</f>
        <v/>
      </c>
      <c r="H4089" s="26" t="str">
        <f>IF('4 Price book'!G4091="","",'4 Price book'!G4091)</f>
        <v/>
      </c>
      <c r="I4089" s="26" t="str">
        <f>IF('4 Price book'!H4091="","",'4 Price book'!H4091)</f>
        <v/>
      </c>
      <c r="J4089" s="26" t="str">
        <f>IF('4 Price book'!I4091="","",'4 Price book'!I4091)</f>
        <v/>
      </c>
      <c r="K4089" s="26" t="str">
        <f>IF('4 Price book'!J4091="","",'4 Price book'!J4091)</f>
        <v/>
      </c>
      <c r="L4089" s="26" t="str">
        <f>IF('4 Price book'!K4091="","",'4 Price book'!K4091)</f>
        <v/>
      </c>
      <c r="M4089" s="26" t="str">
        <f>IF('4 Price book'!K4091="","",VLOOKUP(L4089,'2 Lists'!$F$10:$G$999,2,FALSE))</f>
        <v/>
      </c>
      <c r="N4089" s="26" t="str">
        <f>IF('4 Price book'!L4091="","",'4 Price book'!L4091)</f>
        <v/>
      </c>
      <c r="O4089" s="26" t="str">
        <f>IF('4 Price book'!M4091="","",'4 Price book'!M4091)</f>
        <v/>
      </c>
      <c r="P4089" s="26" t="str">
        <f>IF('4 Price book'!N4091="","",'4 Price book'!N4091)</f>
        <v/>
      </c>
      <c r="Q4089" s="26" t="str">
        <f>IF('4 Price book'!O4091="","",'4 Price book'!O4091)</f>
        <v/>
      </c>
      <c r="R4089" s="34"/>
      <c r="S4089" s="34"/>
      <c r="T4089" s="34"/>
      <c r="U4089" s="34"/>
      <c r="V4089" s="34"/>
    </row>
    <row r="4090" spans="1:22" ht="15" customHeight="1" x14ac:dyDescent="0.25">
      <c r="A4090" s="26">
        <v>4089</v>
      </c>
      <c r="B4090" s="26" t="str">
        <f>IF('1 Cover'!$B$27="Yes",IFERROR(VLOOKUP('4 Price book'!C4092,'Catalogs (internal)'!$L$2:$N$991,2,FALSE),""),IF('4 Price book'!C4092="","",'4 Price book'!C4092))</f>
        <v/>
      </c>
      <c r="C4090" s="26" t="str">
        <f>IF('4 Price book'!C4092="","",IF('1 Cover'!$B$27="No","",IFERROR(VLOOKUP('4 Price book'!C4092,'Catalogs (internal)'!$L$2:$N$991,3,FALSE),"")))</f>
        <v/>
      </c>
      <c r="D4090" s="26" t="str">
        <f>IF('4 Price book'!D4092="","",'4 Price book'!D4092)</f>
        <v/>
      </c>
      <c r="E4090" s="26" t="str">
        <f>IF('4 Price book'!D4092="","",VLOOKUP('4 Price book'!D4092,'2 Lists'!$I$10:$J$999,2,FALSE))</f>
        <v/>
      </c>
      <c r="F4090" s="26" t="str">
        <f>IF('4 Price book'!E4092="","",'4 Price book'!E4092)</f>
        <v/>
      </c>
      <c r="G4090" s="26" t="str">
        <f>IF('4 Price book'!F4092="","",'4 Price book'!F4092)</f>
        <v/>
      </c>
      <c r="H4090" s="26" t="str">
        <f>IF('4 Price book'!G4092="","",'4 Price book'!G4092)</f>
        <v/>
      </c>
      <c r="I4090" s="26" t="str">
        <f>IF('4 Price book'!H4092="","",'4 Price book'!H4092)</f>
        <v/>
      </c>
      <c r="J4090" s="26" t="str">
        <f>IF('4 Price book'!I4092="","",'4 Price book'!I4092)</f>
        <v/>
      </c>
      <c r="K4090" s="26" t="str">
        <f>IF('4 Price book'!J4092="","",'4 Price book'!J4092)</f>
        <v/>
      </c>
      <c r="L4090" s="26" t="str">
        <f>IF('4 Price book'!K4092="","",'4 Price book'!K4092)</f>
        <v/>
      </c>
      <c r="M4090" s="26" t="str">
        <f>IF('4 Price book'!K4092="","",VLOOKUP(L4090,'2 Lists'!$F$10:$G$999,2,FALSE))</f>
        <v/>
      </c>
      <c r="N4090" s="26" t="str">
        <f>IF('4 Price book'!L4092="","",'4 Price book'!L4092)</f>
        <v/>
      </c>
      <c r="O4090" s="26" t="str">
        <f>IF('4 Price book'!M4092="","",'4 Price book'!M4092)</f>
        <v/>
      </c>
      <c r="P4090" s="26" t="str">
        <f>IF('4 Price book'!N4092="","",'4 Price book'!N4092)</f>
        <v/>
      </c>
      <c r="Q4090" s="26" t="str">
        <f>IF('4 Price book'!O4092="","",'4 Price book'!O4092)</f>
        <v/>
      </c>
      <c r="R4090" s="34"/>
      <c r="S4090" s="34"/>
      <c r="T4090" s="34"/>
      <c r="U4090" s="34"/>
      <c r="V4090" s="34"/>
    </row>
    <row r="4091" spans="1:22" ht="15" customHeight="1" x14ac:dyDescent="0.25">
      <c r="A4091" s="26">
        <v>4090</v>
      </c>
      <c r="B4091" s="26" t="str">
        <f>IF('1 Cover'!$B$27="Yes",IFERROR(VLOOKUP('4 Price book'!C4093,'Catalogs (internal)'!$L$2:$N$991,2,FALSE),""),IF('4 Price book'!C4093="","",'4 Price book'!C4093))</f>
        <v/>
      </c>
      <c r="C4091" s="26" t="str">
        <f>IF('4 Price book'!C4093="","",IF('1 Cover'!$B$27="No","",IFERROR(VLOOKUP('4 Price book'!C4093,'Catalogs (internal)'!$L$2:$N$991,3,FALSE),"")))</f>
        <v/>
      </c>
      <c r="D4091" s="26" t="str">
        <f>IF('4 Price book'!D4093="","",'4 Price book'!D4093)</f>
        <v/>
      </c>
      <c r="E4091" s="26" t="str">
        <f>IF('4 Price book'!D4093="","",VLOOKUP('4 Price book'!D4093,'2 Lists'!$I$10:$J$999,2,FALSE))</f>
        <v/>
      </c>
      <c r="F4091" s="26" t="str">
        <f>IF('4 Price book'!E4093="","",'4 Price book'!E4093)</f>
        <v/>
      </c>
      <c r="G4091" s="26" t="str">
        <f>IF('4 Price book'!F4093="","",'4 Price book'!F4093)</f>
        <v/>
      </c>
      <c r="H4091" s="26" t="str">
        <f>IF('4 Price book'!G4093="","",'4 Price book'!G4093)</f>
        <v/>
      </c>
      <c r="I4091" s="26" t="str">
        <f>IF('4 Price book'!H4093="","",'4 Price book'!H4093)</f>
        <v/>
      </c>
      <c r="J4091" s="26" t="str">
        <f>IF('4 Price book'!I4093="","",'4 Price book'!I4093)</f>
        <v/>
      </c>
      <c r="K4091" s="26" t="str">
        <f>IF('4 Price book'!J4093="","",'4 Price book'!J4093)</f>
        <v/>
      </c>
      <c r="L4091" s="26" t="str">
        <f>IF('4 Price book'!K4093="","",'4 Price book'!K4093)</f>
        <v/>
      </c>
      <c r="M4091" s="26" t="str">
        <f>IF('4 Price book'!K4093="","",VLOOKUP(L4091,'2 Lists'!$F$10:$G$999,2,FALSE))</f>
        <v/>
      </c>
      <c r="N4091" s="26" t="str">
        <f>IF('4 Price book'!L4093="","",'4 Price book'!L4093)</f>
        <v/>
      </c>
      <c r="O4091" s="26" t="str">
        <f>IF('4 Price book'!M4093="","",'4 Price book'!M4093)</f>
        <v/>
      </c>
      <c r="P4091" s="26" t="str">
        <f>IF('4 Price book'!N4093="","",'4 Price book'!N4093)</f>
        <v/>
      </c>
      <c r="Q4091" s="26" t="str">
        <f>IF('4 Price book'!O4093="","",'4 Price book'!O4093)</f>
        <v/>
      </c>
      <c r="R4091" s="34"/>
      <c r="S4091" s="34"/>
      <c r="T4091" s="34"/>
      <c r="U4091" s="34"/>
      <c r="V4091" s="34"/>
    </row>
    <row r="4092" spans="1:22" ht="15" customHeight="1" x14ac:dyDescent="0.25">
      <c r="A4092" s="26">
        <v>4091</v>
      </c>
      <c r="B4092" s="26" t="str">
        <f>IF('1 Cover'!$B$27="Yes",IFERROR(VLOOKUP('4 Price book'!C4094,'Catalogs (internal)'!$L$2:$N$991,2,FALSE),""),IF('4 Price book'!C4094="","",'4 Price book'!C4094))</f>
        <v/>
      </c>
      <c r="C4092" s="26" t="str">
        <f>IF('4 Price book'!C4094="","",IF('1 Cover'!$B$27="No","",IFERROR(VLOOKUP('4 Price book'!C4094,'Catalogs (internal)'!$L$2:$N$991,3,FALSE),"")))</f>
        <v/>
      </c>
      <c r="D4092" s="26" t="str">
        <f>IF('4 Price book'!D4094="","",'4 Price book'!D4094)</f>
        <v/>
      </c>
      <c r="E4092" s="26" t="str">
        <f>IF('4 Price book'!D4094="","",VLOOKUP('4 Price book'!D4094,'2 Lists'!$I$10:$J$999,2,FALSE))</f>
        <v/>
      </c>
      <c r="F4092" s="26" t="str">
        <f>IF('4 Price book'!E4094="","",'4 Price book'!E4094)</f>
        <v/>
      </c>
      <c r="G4092" s="26" t="str">
        <f>IF('4 Price book'!F4094="","",'4 Price book'!F4094)</f>
        <v/>
      </c>
      <c r="H4092" s="26" t="str">
        <f>IF('4 Price book'!G4094="","",'4 Price book'!G4094)</f>
        <v/>
      </c>
      <c r="I4092" s="26" t="str">
        <f>IF('4 Price book'!H4094="","",'4 Price book'!H4094)</f>
        <v/>
      </c>
      <c r="J4092" s="26" t="str">
        <f>IF('4 Price book'!I4094="","",'4 Price book'!I4094)</f>
        <v/>
      </c>
      <c r="K4092" s="26" t="str">
        <f>IF('4 Price book'!J4094="","",'4 Price book'!J4094)</f>
        <v/>
      </c>
      <c r="L4092" s="26" t="str">
        <f>IF('4 Price book'!K4094="","",'4 Price book'!K4094)</f>
        <v/>
      </c>
      <c r="M4092" s="26" t="str">
        <f>IF('4 Price book'!K4094="","",VLOOKUP(L4092,'2 Lists'!$F$10:$G$999,2,FALSE))</f>
        <v/>
      </c>
      <c r="N4092" s="26" t="str">
        <f>IF('4 Price book'!L4094="","",'4 Price book'!L4094)</f>
        <v/>
      </c>
      <c r="O4092" s="26" t="str">
        <f>IF('4 Price book'!M4094="","",'4 Price book'!M4094)</f>
        <v/>
      </c>
      <c r="P4092" s="26" t="str">
        <f>IF('4 Price book'!N4094="","",'4 Price book'!N4094)</f>
        <v/>
      </c>
      <c r="Q4092" s="26" t="str">
        <f>IF('4 Price book'!O4094="","",'4 Price book'!O4094)</f>
        <v/>
      </c>
      <c r="R4092" s="34"/>
      <c r="S4092" s="34"/>
      <c r="T4092" s="34"/>
      <c r="U4092" s="34"/>
      <c r="V4092" s="34"/>
    </row>
    <row r="4093" spans="1:22" ht="15" customHeight="1" x14ac:dyDescent="0.25">
      <c r="A4093" s="26">
        <v>4092</v>
      </c>
      <c r="B4093" s="26" t="str">
        <f>IF('1 Cover'!$B$27="Yes",IFERROR(VLOOKUP('4 Price book'!C4095,'Catalogs (internal)'!$L$2:$N$991,2,FALSE),""),IF('4 Price book'!C4095="","",'4 Price book'!C4095))</f>
        <v/>
      </c>
      <c r="C4093" s="26" t="str">
        <f>IF('4 Price book'!C4095="","",IF('1 Cover'!$B$27="No","",IFERROR(VLOOKUP('4 Price book'!C4095,'Catalogs (internal)'!$L$2:$N$991,3,FALSE),"")))</f>
        <v/>
      </c>
      <c r="D4093" s="26" t="str">
        <f>IF('4 Price book'!D4095="","",'4 Price book'!D4095)</f>
        <v/>
      </c>
      <c r="E4093" s="26" t="str">
        <f>IF('4 Price book'!D4095="","",VLOOKUP('4 Price book'!D4095,'2 Lists'!$I$10:$J$999,2,FALSE))</f>
        <v/>
      </c>
      <c r="F4093" s="26" t="str">
        <f>IF('4 Price book'!E4095="","",'4 Price book'!E4095)</f>
        <v/>
      </c>
      <c r="G4093" s="26" t="str">
        <f>IF('4 Price book'!F4095="","",'4 Price book'!F4095)</f>
        <v/>
      </c>
      <c r="H4093" s="26" t="str">
        <f>IF('4 Price book'!G4095="","",'4 Price book'!G4095)</f>
        <v/>
      </c>
      <c r="I4093" s="26" t="str">
        <f>IF('4 Price book'!H4095="","",'4 Price book'!H4095)</f>
        <v/>
      </c>
      <c r="J4093" s="26" t="str">
        <f>IF('4 Price book'!I4095="","",'4 Price book'!I4095)</f>
        <v/>
      </c>
      <c r="K4093" s="26" t="str">
        <f>IF('4 Price book'!J4095="","",'4 Price book'!J4095)</f>
        <v/>
      </c>
      <c r="L4093" s="26" t="str">
        <f>IF('4 Price book'!K4095="","",'4 Price book'!K4095)</f>
        <v/>
      </c>
      <c r="M4093" s="26" t="str">
        <f>IF('4 Price book'!K4095="","",VLOOKUP(L4093,'2 Lists'!$F$10:$G$999,2,FALSE))</f>
        <v/>
      </c>
      <c r="N4093" s="26" t="str">
        <f>IF('4 Price book'!L4095="","",'4 Price book'!L4095)</f>
        <v/>
      </c>
      <c r="O4093" s="26" t="str">
        <f>IF('4 Price book'!M4095="","",'4 Price book'!M4095)</f>
        <v/>
      </c>
      <c r="P4093" s="26" t="str">
        <f>IF('4 Price book'!N4095="","",'4 Price book'!N4095)</f>
        <v/>
      </c>
      <c r="Q4093" s="26" t="str">
        <f>IF('4 Price book'!O4095="","",'4 Price book'!O4095)</f>
        <v/>
      </c>
      <c r="R4093" s="34"/>
      <c r="S4093" s="34"/>
      <c r="T4093" s="34"/>
      <c r="U4093" s="34"/>
      <c r="V4093" s="34"/>
    </row>
    <row r="4094" spans="1:22" ht="15" customHeight="1" x14ac:dyDescent="0.25">
      <c r="A4094" s="26">
        <v>4093</v>
      </c>
      <c r="B4094" s="26" t="str">
        <f>IF('1 Cover'!$B$27="Yes",IFERROR(VLOOKUP('4 Price book'!C4096,'Catalogs (internal)'!$L$2:$N$991,2,FALSE),""),IF('4 Price book'!C4096="","",'4 Price book'!C4096))</f>
        <v/>
      </c>
      <c r="C4094" s="26" t="str">
        <f>IF('4 Price book'!C4096="","",IF('1 Cover'!$B$27="No","",IFERROR(VLOOKUP('4 Price book'!C4096,'Catalogs (internal)'!$L$2:$N$991,3,FALSE),"")))</f>
        <v/>
      </c>
      <c r="D4094" s="26" t="str">
        <f>IF('4 Price book'!D4096="","",'4 Price book'!D4096)</f>
        <v/>
      </c>
      <c r="E4094" s="26" t="str">
        <f>IF('4 Price book'!D4096="","",VLOOKUP('4 Price book'!D4096,'2 Lists'!$I$10:$J$999,2,FALSE))</f>
        <v/>
      </c>
      <c r="F4094" s="26" t="str">
        <f>IF('4 Price book'!E4096="","",'4 Price book'!E4096)</f>
        <v/>
      </c>
      <c r="G4094" s="26" t="str">
        <f>IF('4 Price book'!F4096="","",'4 Price book'!F4096)</f>
        <v/>
      </c>
      <c r="H4094" s="26" t="str">
        <f>IF('4 Price book'!G4096="","",'4 Price book'!G4096)</f>
        <v/>
      </c>
      <c r="I4094" s="26" t="str">
        <f>IF('4 Price book'!H4096="","",'4 Price book'!H4096)</f>
        <v/>
      </c>
      <c r="J4094" s="26" t="str">
        <f>IF('4 Price book'!I4096="","",'4 Price book'!I4096)</f>
        <v/>
      </c>
      <c r="K4094" s="26" t="str">
        <f>IF('4 Price book'!J4096="","",'4 Price book'!J4096)</f>
        <v/>
      </c>
      <c r="L4094" s="26" t="str">
        <f>IF('4 Price book'!K4096="","",'4 Price book'!K4096)</f>
        <v/>
      </c>
      <c r="M4094" s="26" t="str">
        <f>IF('4 Price book'!K4096="","",VLOOKUP(L4094,'2 Lists'!$F$10:$G$999,2,FALSE))</f>
        <v/>
      </c>
      <c r="N4094" s="26" t="str">
        <f>IF('4 Price book'!L4096="","",'4 Price book'!L4096)</f>
        <v/>
      </c>
      <c r="O4094" s="26" t="str">
        <f>IF('4 Price book'!M4096="","",'4 Price book'!M4096)</f>
        <v/>
      </c>
      <c r="P4094" s="26" t="str">
        <f>IF('4 Price book'!N4096="","",'4 Price book'!N4096)</f>
        <v/>
      </c>
      <c r="Q4094" s="26" t="str">
        <f>IF('4 Price book'!O4096="","",'4 Price book'!O4096)</f>
        <v/>
      </c>
      <c r="R4094" s="35"/>
      <c r="S4094" s="35"/>
      <c r="T4094" s="35"/>
      <c r="U4094" s="35"/>
      <c r="V4094" s="35"/>
    </row>
    <row r="4095" spans="1:22" ht="15" customHeight="1" x14ac:dyDescent="0.25">
      <c r="A4095" s="26">
        <v>4094</v>
      </c>
      <c r="B4095" s="26" t="str">
        <f>IF('1 Cover'!$B$27="Yes",IFERROR(VLOOKUP('4 Price book'!C4097,'Catalogs (internal)'!$L$2:$N$991,2,FALSE),""),IF('4 Price book'!C4097="","",'4 Price book'!C4097))</f>
        <v/>
      </c>
      <c r="C4095" s="26" t="str">
        <f>IF('4 Price book'!C4097="","",IF('1 Cover'!$B$27="No","",IFERROR(VLOOKUP('4 Price book'!C4097,'Catalogs (internal)'!$L$2:$N$991,3,FALSE),"")))</f>
        <v/>
      </c>
      <c r="D4095" s="26" t="str">
        <f>IF('4 Price book'!D4097="","",'4 Price book'!D4097)</f>
        <v/>
      </c>
      <c r="E4095" s="26" t="str">
        <f>IF('4 Price book'!D4097="","",VLOOKUP('4 Price book'!D4097,'2 Lists'!$I$10:$J$999,2,FALSE))</f>
        <v/>
      </c>
      <c r="F4095" s="26" t="str">
        <f>IF('4 Price book'!E4097="","",'4 Price book'!E4097)</f>
        <v/>
      </c>
      <c r="G4095" s="26" t="str">
        <f>IF('4 Price book'!F4097="","",'4 Price book'!F4097)</f>
        <v/>
      </c>
      <c r="H4095" s="26" t="str">
        <f>IF('4 Price book'!G4097="","",'4 Price book'!G4097)</f>
        <v/>
      </c>
      <c r="I4095" s="26" t="str">
        <f>IF('4 Price book'!H4097="","",'4 Price book'!H4097)</f>
        <v/>
      </c>
      <c r="J4095" s="26" t="str">
        <f>IF('4 Price book'!I4097="","",'4 Price book'!I4097)</f>
        <v/>
      </c>
      <c r="K4095" s="26" t="str">
        <f>IF('4 Price book'!J4097="","",'4 Price book'!J4097)</f>
        <v/>
      </c>
      <c r="L4095" s="26" t="str">
        <f>IF('4 Price book'!K4097="","",'4 Price book'!K4097)</f>
        <v/>
      </c>
      <c r="M4095" s="26" t="str">
        <f>IF('4 Price book'!K4097="","",VLOOKUP(L4095,'2 Lists'!$F$10:$G$999,2,FALSE))</f>
        <v/>
      </c>
      <c r="N4095" s="26" t="str">
        <f>IF('4 Price book'!L4097="","",'4 Price book'!L4097)</f>
        <v/>
      </c>
      <c r="O4095" s="26" t="str">
        <f>IF('4 Price book'!M4097="","",'4 Price book'!M4097)</f>
        <v/>
      </c>
      <c r="P4095" s="26" t="str">
        <f>IF('4 Price book'!N4097="","",'4 Price book'!N4097)</f>
        <v/>
      </c>
      <c r="Q4095" s="26" t="str">
        <f>IF('4 Price book'!O4097="","",'4 Price book'!O4097)</f>
        <v/>
      </c>
      <c r="R4095" s="35"/>
      <c r="S4095" s="35"/>
      <c r="T4095" s="35"/>
      <c r="U4095" s="35"/>
      <c r="V4095" s="35"/>
    </row>
    <row r="4096" spans="1:22" ht="15" customHeight="1" x14ac:dyDescent="0.25">
      <c r="A4096" s="26">
        <v>4095</v>
      </c>
      <c r="B4096" s="26" t="str">
        <f>IF('1 Cover'!$B$27="Yes",IFERROR(VLOOKUP('4 Price book'!C4098,'Catalogs (internal)'!$L$2:$N$991,2,FALSE),""),IF('4 Price book'!C4098="","",'4 Price book'!C4098))</f>
        <v/>
      </c>
      <c r="C4096" s="26" t="str">
        <f>IF('4 Price book'!C4098="","",IF('1 Cover'!$B$27="No","",IFERROR(VLOOKUP('4 Price book'!C4098,'Catalogs (internal)'!$L$2:$N$991,3,FALSE),"")))</f>
        <v/>
      </c>
      <c r="D4096" s="26" t="str">
        <f>IF('4 Price book'!D4098="","",'4 Price book'!D4098)</f>
        <v/>
      </c>
      <c r="E4096" s="26" t="str">
        <f>IF('4 Price book'!D4098="","",VLOOKUP('4 Price book'!D4098,'2 Lists'!$I$10:$J$999,2,FALSE))</f>
        <v/>
      </c>
      <c r="F4096" s="26" t="str">
        <f>IF('4 Price book'!E4098="","",'4 Price book'!E4098)</f>
        <v/>
      </c>
      <c r="G4096" s="26" t="str">
        <f>IF('4 Price book'!F4098="","",'4 Price book'!F4098)</f>
        <v/>
      </c>
      <c r="H4096" s="26" t="str">
        <f>IF('4 Price book'!G4098="","",'4 Price book'!G4098)</f>
        <v/>
      </c>
      <c r="I4096" s="26" t="str">
        <f>IF('4 Price book'!H4098="","",'4 Price book'!H4098)</f>
        <v/>
      </c>
      <c r="J4096" s="26" t="str">
        <f>IF('4 Price book'!I4098="","",'4 Price book'!I4098)</f>
        <v/>
      </c>
      <c r="K4096" s="26" t="str">
        <f>IF('4 Price book'!J4098="","",'4 Price book'!J4098)</f>
        <v/>
      </c>
      <c r="L4096" s="26" t="str">
        <f>IF('4 Price book'!K4098="","",'4 Price book'!K4098)</f>
        <v/>
      </c>
      <c r="M4096" s="26" t="str">
        <f>IF('4 Price book'!K4098="","",VLOOKUP(L4096,'2 Lists'!$F$10:$G$999,2,FALSE))</f>
        <v/>
      </c>
      <c r="N4096" s="26" t="str">
        <f>IF('4 Price book'!L4098="","",'4 Price book'!L4098)</f>
        <v/>
      </c>
      <c r="O4096" s="26" t="str">
        <f>IF('4 Price book'!M4098="","",'4 Price book'!M4098)</f>
        <v/>
      </c>
      <c r="P4096" s="26" t="str">
        <f>IF('4 Price book'!N4098="","",'4 Price book'!N4098)</f>
        <v/>
      </c>
      <c r="Q4096" s="26" t="str">
        <f>IF('4 Price book'!O4098="","",'4 Price book'!O4098)</f>
        <v/>
      </c>
      <c r="R4096" s="35"/>
      <c r="S4096" s="35"/>
      <c r="T4096" s="35"/>
      <c r="U4096" s="35"/>
      <c r="V4096" s="35"/>
    </row>
    <row r="4097" spans="1:22" ht="15" customHeight="1" x14ac:dyDescent="0.25">
      <c r="A4097" s="26">
        <v>4096</v>
      </c>
      <c r="B4097" s="26" t="str">
        <f>IF('1 Cover'!$B$27="Yes",IFERROR(VLOOKUP('4 Price book'!C4099,'Catalogs (internal)'!$L$2:$N$991,2,FALSE),""),IF('4 Price book'!C4099="","",'4 Price book'!C4099))</f>
        <v/>
      </c>
      <c r="C4097" s="26" t="str">
        <f>IF('4 Price book'!C4099="","",IF('1 Cover'!$B$27="No","",IFERROR(VLOOKUP('4 Price book'!C4099,'Catalogs (internal)'!$L$2:$N$991,3,FALSE),"")))</f>
        <v/>
      </c>
      <c r="D4097" s="26" t="str">
        <f>IF('4 Price book'!D4099="","",'4 Price book'!D4099)</f>
        <v/>
      </c>
      <c r="E4097" s="26" t="str">
        <f>IF('4 Price book'!D4099="","",VLOOKUP('4 Price book'!D4099,'2 Lists'!$I$10:$J$999,2,FALSE))</f>
        <v/>
      </c>
      <c r="F4097" s="26" t="str">
        <f>IF('4 Price book'!E4099="","",'4 Price book'!E4099)</f>
        <v/>
      </c>
      <c r="G4097" s="26" t="str">
        <f>IF('4 Price book'!F4099="","",'4 Price book'!F4099)</f>
        <v/>
      </c>
      <c r="H4097" s="26" t="str">
        <f>IF('4 Price book'!G4099="","",'4 Price book'!G4099)</f>
        <v/>
      </c>
      <c r="I4097" s="26" t="str">
        <f>IF('4 Price book'!H4099="","",'4 Price book'!H4099)</f>
        <v/>
      </c>
      <c r="J4097" s="26" t="str">
        <f>IF('4 Price book'!I4099="","",'4 Price book'!I4099)</f>
        <v/>
      </c>
      <c r="K4097" s="26" t="str">
        <f>IF('4 Price book'!J4099="","",'4 Price book'!J4099)</f>
        <v/>
      </c>
      <c r="L4097" s="26" t="str">
        <f>IF('4 Price book'!K4099="","",'4 Price book'!K4099)</f>
        <v/>
      </c>
      <c r="M4097" s="26" t="str">
        <f>IF('4 Price book'!K4099="","",VLOOKUP(L4097,'2 Lists'!$F$10:$G$999,2,FALSE))</f>
        <v/>
      </c>
      <c r="N4097" s="26" t="str">
        <f>IF('4 Price book'!L4099="","",'4 Price book'!L4099)</f>
        <v/>
      </c>
      <c r="O4097" s="26" t="str">
        <f>IF('4 Price book'!M4099="","",'4 Price book'!M4099)</f>
        <v/>
      </c>
      <c r="P4097" s="26" t="str">
        <f>IF('4 Price book'!N4099="","",'4 Price book'!N4099)</f>
        <v/>
      </c>
      <c r="Q4097" s="26" t="str">
        <f>IF('4 Price book'!O4099="","",'4 Price book'!O4099)</f>
        <v/>
      </c>
      <c r="R4097" s="34"/>
      <c r="S4097" s="34"/>
      <c r="T4097" s="34"/>
      <c r="U4097" s="34"/>
      <c r="V4097" s="34"/>
    </row>
    <row r="4098" spans="1:22" ht="15" customHeight="1" x14ac:dyDescent="0.25">
      <c r="A4098" s="26">
        <v>4097</v>
      </c>
      <c r="B4098" s="26" t="str">
        <f>IF('1 Cover'!$B$27="Yes",IFERROR(VLOOKUP('4 Price book'!C4100,'Catalogs (internal)'!$L$2:$N$991,2,FALSE),""),IF('4 Price book'!C4100="","",'4 Price book'!C4100))</f>
        <v/>
      </c>
      <c r="C4098" s="26" t="str">
        <f>IF('4 Price book'!C4100="","",IF('1 Cover'!$B$27="No","",IFERROR(VLOOKUP('4 Price book'!C4100,'Catalogs (internal)'!$L$2:$N$991,3,FALSE),"")))</f>
        <v/>
      </c>
      <c r="D4098" s="26" t="str">
        <f>IF('4 Price book'!D4100="","",'4 Price book'!D4100)</f>
        <v/>
      </c>
      <c r="E4098" s="26" t="str">
        <f>IF('4 Price book'!D4100="","",VLOOKUP('4 Price book'!D4100,'2 Lists'!$I$10:$J$999,2,FALSE))</f>
        <v/>
      </c>
      <c r="F4098" s="26" t="str">
        <f>IF('4 Price book'!E4100="","",'4 Price book'!E4100)</f>
        <v/>
      </c>
      <c r="G4098" s="26" t="str">
        <f>IF('4 Price book'!F4100="","",'4 Price book'!F4100)</f>
        <v/>
      </c>
      <c r="H4098" s="26" t="str">
        <f>IF('4 Price book'!G4100="","",'4 Price book'!G4100)</f>
        <v/>
      </c>
      <c r="I4098" s="26" t="str">
        <f>IF('4 Price book'!H4100="","",'4 Price book'!H4100)</f>
        <v/>
      </c>
      <c r="J4098" s="26" t="str">
        <f>IF('4 Price book'!I4100="","",'4 Price book'!I4100)</f>
        <v/>
      </c>
      <c r="K4098" s="26" t="str">
        <f>IF('4 Price book'!J4100="","",'4 Price book'!J4100)</f>
        <v/>
      </c>
      <c r="L4098" s="26" t="str">
        <f>IF('4 Price book'!K4100="","",'4 Price book'!K4100)</f>
        <v/>
      </c>
      <c r="M4098" s="26" t="str">
        <f>IF('4 Price book'!K4100="","",VLOOKUP(L4098,'2 Lists'!$F$10:$G$999,2,FALSE))</f>
        <v/>
      </c>
      <c r="N4098" s="26" t="str">
        <f>IF('4 Price book'!L4100="","",'4 Price book'!L4100)</f>
        <v/>
      </c>
      <c r="O4098" s="26" t="str">
        <f>IF('4 Price book'!M4100="","",'4 Price book'!M4100)</f>
        <v/>
      </c>
      <c r="P4098" s="26" t="str">
        <f>IF('4 Price book'!N4100="","",'4 Price book'!N4100)</f>
        <v/>
      </c>
      <c r="Q4098" s="26" t="str">
        <f>IF('4 Price book'!O4100="","",'4 Price book'!O4100)</f>
        <v/>
      </c>
      <c r="R4098" s="34"/>
      <c r="S4098" s="34"/>
      <c r="T4098" s="34"/>
      <c r="U4098" s="34"/>
      <c r="V4098" s="34"/>
    </row>
    <row r="4099" spans="1:22" ht="15" customHeight="1" x14ac:dyDescent="0.25">
      <c r="A4099" s="26">
        <v>4098</v>
      </c>
      <c r="B4099" s="26" t="str">
        <f>IF('1 Cover'!$B$27="Yes",IFERROR(VLOOKUP('4 Price book'!C4101,'Catalogs (internal)'!$L$2:$N$991,2,FALSE),""),IF('4 Price book'!C4101="","",'4 Price book'!C4101))</f>
        <v/>
      </c>
      <c r="C4099" s="26" t="str">
        <f>IF('4 Price book'!C4101="","",IF('1 Cover'!$B$27="No","",IFERROR(VLOOKUP('4 Price book'!C4101,'Catalogs (internal)'!$L$2:$N$991,3,FALSE),"")))</f>
        <v/>
      </c>
      <c r="D4099" s="26" t="str">
        <f>IF('4 Price book'!D4101="","",'4 Price book'!D4101)</f>
        <v/>
      </c>
      <c r="E4099" s="26" t="str">
        <f>IF('4 Price book'!D4101="","",VLOOKUP('4 Price book'!D4101,'2 Lists'!$I$10:$J$999,2,FALSE))</f>
        <v/>
      </c>
      <c r="F4099" s="26" t="str">
        <f>IF('4 Price book'!E4101="","",'4 Price book'!E4101)</f>
        <v/>
      </c>
      <c r="G4099" s="26" t="str">
        <f>IF('4 Price book'!F4101="","",'4 Price book'!F4101)</f>
        <v/>
      </c>
      <c r="H4099" s="26" t="str">
        <f>IF('4 Price book'!G4101="","",'4 Price book'!G4101)</f>
        <v/>
      </c>
      <c r="I4099" s="26" t="str">
        <f>IF('4 Price book'!H4101="","",'4 Price book'!H4101)</f>
        <v/>
      </c>
      <c r="J4099" s="26" t="str">
        <f>IF('4 Price book'!I4101="","",'4 Price book'!I4101)</f>
        <v/>
      </c>
      <c r="K4099" s="26" t="str">
        <f>IF('4 Price book'!J4101="","",'4 Price book'!J4101)</f>
        <v/>
      </c>
      <c r="L4099" s="26" t="str">
        <f>IF('4 Price book'!K4101="","",'4 Price book'!K4101)</f>
        <v/>
      </c>
      <c r="M4099" s="26" t="str">
        <f>IF('4 Price book'!K4101="","",VLOOKUP(L4099,'2 Lists'!$F$10:$G$999,2,FALSE))</f>
        <v/>
      </c>
      <c r="N4099" s="26" t="str">
        <f>IF('4 Price book'!L4101="","",'4 Price book'!L4101)</f>
        <v/>
      </c>
      <c r="O4099" s="26" t="str">
        <f>IF('4 Price book'!M4101="","",'4 Price book'!M4101)</f>
        <v/>
      </c>
      <c r="P4099" s="26" t="str">
        <f>IF('4 Price book'!N4101="","",'4 Price book'!N4101)</f>
        <v/>
      </c>
      <c r="Q4099" s="26" t="str">
        <f>IF('4 Price book'!O4101="","",'4 Price book'!O4101)</f>
        <v/>
      </c>
      <c r="R4099" s="34"/>
      <c r="S4099" s="34"/>
      <c r="T4099" s="34"/>
      <c r="U4099" s="34"/>
      <c r="V4099" s="34"/>
    </row>
    <row r="4100" spans="1:22" ht="15" customHeight="1" x14ac:dyDescent="0.25">
      <c r="A4100" s="26">
        <v>4099</v>
      </c>
      <c r="B4100" s="26" t="str">
        <f>IF('1 Cover'!$B$27="Yes",IFERROR(VLOOKUP('4 Price book'!C4102,'Catalogs (internal)'!$L$2:$N$991,2,FALSE),""),IF('4 Price book'!C4102="","",'4 Price book'!C4102))</f>
        <v/>
      </c>
      <c r="C4100" s="26" t="str">
        <f>IF('4 Price book'!C4102="","",IF('1 Cover'!$B$27="No","",IFERROR(VLOOKUP('4 Price book'!C4102,'Catalogs (internal)'!$L$2:$N$991,3,FALSE),"")))</f>
        <v/>
      </c>
      <c r="D4100" s="26" t="str">
        <f>IF('4 Price book'!D4102="","",'4 Price book'!D4102)</f>
        <v/>
      </c>
      <c r="E4100" s="26" t="str">
        <f>IF('4 Price book'!D4102="","",VLOOKUP('4 Price book'!D4102,'2 Lists'!$I$10:$J$999,2,FALSE))</f>
        <v/>
      </c>
      <c r="F4100" s="26" t="str">
        <f>IF('4 Price book'!E4102="","",'4 Price book'!E4102)</f>
        <v/>
      </c>
      <c r="G4100" s="26" t="str">
        <f>IF('4 Price book'!F4102="","",'4 Price book'!F4102)</f>
        <v/>
      </c>
      <c r="H4100" s="26" t="str">
        <f>IF('4 Price book'!G4102="","",'4 Price book'!G4102)</f>
        <v/>
      </c>
      <c r="I4100" s="26" t="str">
        <f>IF('4 Price book'!H4102="","",'4 Price book'!H4102)</f>
        <v/>
      </c>
      <c r="J4100" s="26" t="str">
        <f>IF('4 Price book'!I4102="","",'4 Price book'!I4102)</f>
        <v/>
      </c>
      <c r="K4100" s="26" t="str">
        <f>IF('4 Price book'!J4102="","",'4 Price book'!J4102)</f>
        <v/>
      </c>
      <c r="L4100" s="26" t="str">
        <f>IF('4 Price book'!K4102="","",'4 Price book'!K4102)</f>
        <v/>
      </c>
      <c r="M4100" s="26" t="str">
        <f>IF('4 Price book'!K4102="","",VLOOKUP(L4100,'2 Lists'!$F$10:$G$999,2,FALSE))</f>
        <v/>
      </c>
      <c r="N4100" s="26" t="str">
        <f>IF('4 Price book'!L4102="","",'4 Price book'!L4102)</f>
        <v/>
      </c>
      <c r="O4100" s="26" t="str">
        <f>IF('4 Price book'!M4102="","",'4 Price book'!M4102)</f>
        <v/>
      </c>
      <c r="P4100" s="26" t="str">
        <f>IF('4 Price book'!N4102="","",'4 Price book'!N4102)</f>
        <v/>
      </c>
      <c r="Q4100" s="26" t="str">
        <f>IF('4 Price book'!O4102="","",'4 Price book'!O4102)</f>
        <v/>
      </c>
      <c r="R4100" s="34"/>
      <c r="S4100" s="34"/>
      <c r="T4100" s="34"/>
      <c r="U4100" s="34"/>
      <c r="V4100" s="34"/>
    </row>
    <row r="4101" spans="1:22" ht="15" customHeight="1" x14ac:dyDescent="0.25">
      <c r="A4101" s="26">
        <v>4100</v>
      </c>
      <c r="B4101" s="26" t="str">
        <f>IF('1 Cover'!$B$27="Yes",IFERROR(VLOOKUP('4 Price book'!C4103,'Catalogs (internal)'!$L$2:$N$991,2,FALSE),""),IF('4 Price book'!C4103="","",'4 Price book'!C4103))</f>
        <v/>
      </c>
      <c r="C4101" s="26" t="str">
        <f>IF('4 Price book'!C4103="","",IF('1 Cover'!$B$27="No","",IFERROR(VLOOKUP('4 Price book'!C4103,'Catalogs (internal)'!$L$2:$N$991,3,FALSE),"")))</f>
        <v/>
      </c>
      <c r="D4101" s="26" t="str">
        <f>IF('4 Price book'!D4103="","",'4 Price book'!D4103)</f>
        <v/>
      </c>
      <c r="E4101" s="26" t="str">
        <f>IF('4 Price book'!D4103="","",VLOOKUP('4 Price book'!D4103,'2 Lists'!$I$10:$J$999,2,FALSE))</f>
        <v/>
      </c>
      <c r="F4101" s="26" t="str">
        <f>IF('4 Price book'!E4103="","",'4 Price book'!E4103)</f>
        <v/>
      </c>
      <c r="G4101" s="26" t="str">
        <f>IF('4 Price book'!F4103="","",'4 Price book'!F4103)</f>
        <v/>
      </c>
      <c r="H4101" s="26" t="str">
        <f>IF('4 Price book'!G4103="","",'4 Price book'!G4103)</f>
        <v/>
      </c>
      <c r="I4101" s="26" t="str">
        <f>IF('4 Price book'!H4103="","",'4 Price book'!H4103)</f>
        <v/>
      </c>
      <c r="J4101" s="26" t="str">
        <f>IF('4 Price book'!I4103="","",'4 Price book'!I4103)</f>
        <v/>
      </c>
      <c r="K4101" s="26" t="str">
        <f>IF('4 Price book'!J4103="","",'4 Price book'!J4103)</f>
        <v/>
      </c>
      <c r="L4101" s="26" t="str">
        <f>IF('4 Price book'!K4103="","",'4 Price book'!K4103)</f>
        <v/>
      </c>
      <c r="M4101" s="26" t="str">
        <f>IF('4 Price book'!K4103="","",VLOOKUP(L4101,'2 Lists'!$F$10:$G$999,2,FALSE))</f>
        <v/>
      </c>
      <c r="N4101" s="26" t="str">
        <f>IF('4 Price book'!L4103="","",'4 Price book'!L4103)</f>
        <v/>
      </c>
      <c r="O4101" s="26" t="str">
        <f>IF('4 Price book'!M4103="","",'4 Price book'!M4103)</f>
        <v/>
      </c>
      <c r="P4101" s="26" t="str">
        <f>IF('4 Price book'!N4103="","",'4 Price book'!N4103)</f>
        <v/>
      </c>
      <c r="Q4101" s="26" t="str">
        <f>IF('4 Price book'!O4103="","",'4 Price book'!O4103)</f>
        <v/>
      </c>
      <c r="R4101" s="34"/>
      <c r="S4101" s="34"/>
      <c r="T4101" s="34"/>
      <c r="U4101" s="34"/>
      <c r="V4101" s="34"/>
    </row>
    <row r="4102" spans="1:22" ht="15" customHeight="1" x14ac:dyDescent="0.25">
      <c r="A4102" s="26">
        <v>4101</v>
      </c>
      <c r="B4102" s="26" t="str">
        <f>IF('1 Cover'!$B$27="Yes",IFERROR(VLOOKUP('4 Price book'!C4104,'Catalogs (internal)'!$L$2:$N$991,2,FALSE),""),IF('4 Price book'!C4104="","",'4 Price book'!C4104))</f>
        <v/>
      </c>
      <c r="C4102" s="26" t="str">
        <f>IF('4 Price book'!C4104="","",IF('1 Cover'!$B$27="No","",IFERROR(VLOOKUP('4 Price book'!C4104,'Catalogs (internal)'!$L$2:$N$991,3,FALSE),"")))</f>
        <v/>
      </c>
      <c r="D4102" s="26" t="str">
        <f>IF('4 Price book'!D4104="","",'4 Price book'!D4104)</f>
        <v/>
      </c>
      <c r="E4102" s="26" t="str">
        <f>IF('4 Price book'!D4104="","",VLOOKUP('4 Price book'!D4104,'2 Lists'!$I$10:$J$999,2,FALSE))</f>
        <v/>
      </c>
      <c r="F4102" s="26" t="str">
        <f>IF('4 Price book'!E4104="","",'4 Price book'!E4104)</f>
        <v/>
      </c>
      <c r="G4102" s="26" t="str">
        <f>IF('4 Price book'!F4104="","",'4 Price book'!F4104)</f>
        <v/>
      </c>
      <c r="H4102" s="26" t="str">
        <f>IF('4 Price book'!G4104="","",'4 Price book'!G4104)</f>
        <v/>
      </c>
      <c r="I4102" s="26" t="str">
        <f>IF('4 Price book'!H4104="","",'4 Price book'!H4104)</f>
        <v/>
      </c>
      <c r="J4102" s="26" t="str">
        <f>IF('4 Price book'!I4104="","",'4 Price book'!I4104)</f>
        <v/>
      </c>
      <c r="K4102" s="26" t="str">
        <f>IF('4 Price book'!J4104="","",'4 Price book'!J4104)</f>
        <v/>
      </c>
      <c r="L4102" s="26" t="str">
        <f>IF('4 Price book'!K4104="","",'4 Price book'!K4104)</f>
        <v/>
      </c>
      <c r="M4102" s="26" t="str">
        <f>IF('4 Price book'!K4104="","",VLOOKUP(L4102,'2 Lists'!$F$10:$G$999,2,FALSE))</f>
        <v/>
      </c>
      <c r="N4102" s="26" t="str">
        <f>IF('4 Price book'!L4104="","",'4 Price book'!L4104)</f>
        <v/>
      </c>
      <c r="O4102" s="26" t="str">
        <f>IF('4 Price book'!M4104="","",'4 Price book'!M4104)</f>
        <v/>
      </c>
      <c r="P4102" s="26" t="str">
        <f>IF('4 Price book'!N4104="","",'4 Price book'!N4104)</f>
        <v/>
      </c>
      <c r="Q4102" s="26" t="str">
        <f>IF('4 Price book'!O4104="","",'4 Price book'!O4104)</f>
        <v/>
      </c>
      <c r="R4102" s="34"/>
      <c r="S4102" s="34"/>
      <c r="T4102" s="34"/>
      <c r="U4102" s="34"/>
      <c r="V4102" s="34"/>
    </row>
    <row r="4103" spans="1:22" ht="15" customHeight="1" x14ac:dyDescent="0.25">
      <c r="A4103" s="26">
        <v>4102</v>
      </c>
      <c r="B4103" s="26" t="str">
        <f>IF('1 Cover'!$B$27="Yes",IFERROR(VLOOKUP('4 Price book'!C4105,'Catalogs (internal)'!$L$2:$N$991,2,FALSE),""),IF('4 Price book'!C4105="","",'4 Price book'!C4105))</f>
        <v/>
      </c>
      <c r="C4103" s="26" t="str">
        <f>IF('4 Price book'!C4105="","",IF('1 Cover'!$B$27="No","",IFERROR(VLOOKUP('4 Price book'!C4105,'Catalogs (internal)'!$L$2:$N$991,3,FALSE),"")))</f>
        <v/>
      </c>
      <c r="D4103" s="26" t="str">
        <f>IF('4 Price book'!D4105="","",'4 Price book'!D4105)</f>
        <v/>
      </c>
      <c r="E4103" s="26" t="str">
        <f>IF('4 Price book'!D4105="","",VLOOKUP('4 Price book'!D4105,'2 Lists'!$I$10:$J$999,2,FALSE))</f>
        <v/>
      </c>
      <c r="F4103" s="26" t="str">
        <f>IF('4 Price book'!E4105="","",'4 Price book'!E4105)</f>
        <v/>
      </c>
      <c r="G4103" s="26" t="str">
        <f>IF('4 Price book'!F4105="","",'4 Price book'!F4105)</f>
        <v/>
      </c>
      <c r="H4103" s="26" t="str">
        <f>IF('4 Price book'!G4105="","",'4 Price book'!G4105)</f>
        <v/>
      </c>
      <c r="I4103" s="26" t="str">
        <f>IF('4 Price book'!H4105="","",'4 Price book'!H4105)</f>
        <v/>
      </c>
      <c r="J4103" s="26" t="str">
        <f>IF('4 Price book'!I4105="","",'4 Price book'!I4105)</f>
        <v/>
      </c>
      <c r="K4103" s="26" t="str">
        <f>IF('4 Price book'!J4105="","",'4 Price book'!J4105)</f>
        <v/>
      </c>
      <c r="L4103" s="26" t="str">
        <f>IF('4 Price book'!K4105="","",'4 Price book'!K4105)</f>
        <v/>
      </c>
      <c r="M4103" s="26" t="str">
        <f>IF('4 Price book'!K4105="","",VLOOKUP(L4103,'2 Lists'!$F$10:$G$999,2,FALSE))</f>
        <v/>
      </c>
      <c r="N4103" s="26" t="str">
        <f>IF('4 Price book'!L4105="","",'4 Price book'!L4105)</f>
        <v/>
      </c>
      <c r="O4103" s="26" t="str">
        <f>IF('4 Price book'!M4105="","",'4 Price book'!M4105)</f>
        <v/>
      </c>
      <c r="P4103" s="26" t="str">
        <f>IF('4 Price book'!N4105="","",'4 Price book'!N4105)</f>
        <v/>
      </c>
      <c r="Q4103" s="26" t="str">
        <f>IF('4 Price book'!O4105="","",'4 Price book'!O4105)</f>
        <v/>
      </c>
      <c r="R4103" s="34"/>
      <c r="S4103" s="34"/>
      <c r="T4103" s="34"/>
      <c r="U4103" s="34"/>
      <c r="V4103" s="34"/>
    </row>
    <row r="4104" spans="1:22" ht="15" customHeight="1" x14ac:dyDescent="0.25">
      <c r="A4104" s="26">
        <v>4103</v>
      </c>
      <c r="B4104" s="26" t="str">
        <f>IF('1 Cover'!$B$27="Yes",IFERROR(VLOOKUP('4 Price book'!C4106,'Catalogs (internal)'!$L$2:$N$991,2,FALSE),""),IF('4 Price book'!C4106="","",'4 Price book'!C4106))</f>
        <v/>
      </c>
      <c r="C4104" s="26" t="str">
        <f>IF('4 Price book'!C4106="","",IF('1 Cover'!$B$27="No","",IFERROR(VLOOKUP('4 Price book'!C4106,'Catalogs (internal)'!$L$2:$N$991,3,FALSE),"")))</f>
        <v/>
      </c>
      <c r="D4104" s="26" t="str">
        <f>IF('4 Price book'!D4106="","",'4 Price book'!D4106)</f>
        <v/>
      </c>
      <c r="E4104" s="26" t="str">
        <f>IF('4 Price book'!D4106="","",VLOOKUP('4 Price book'!D4106,'2 Lists'!$I$10:$J$999,2,FALSE))</f>
        <v/>
      </c>
      <c r="F4104" s="26" t="str">
        <f>IF('4 Price book'!E4106="","",'4 Price book'!E4106)</f>
        <v/>
      </c>
      <c r="G4104" s="26" t="str">
        <f>IF('4 Price book'!F4106="","",'4 Price book'!F4106)</f>
        <v/>
      </c>
      <c r="H4104" s="26" t="str">
        <f>IF('4 Price book'!G4106="","",'4 Price book'!G4106)</f>
        <v/>
      </c>
      <c r="I4104" s="26" t="str">
        <f>IF('4 Price book'!H4106="","",'4 Price book'!H4106)</f>
        <v/>
      </c>
      <c r="J4104" s="26" t="str">
        <f>IF('4 Price book'!I4106="","",'4 Price book'!I4106)</f>
        <v/>
      </c>
      <c r="K4104" s="26" t="str">
        <f>IF('4 Price book'!J4106="","",'4 Price book'!J4106)</f>
        <v/>
      </c>
      <c r="L4104" s="26" t="str">
        <f>IF('4 Price book'!K4106="","",'4 Price book'!K4106)</f>
        <v/>
      </c>
      <c r="M4104" s="26" t="str">
        <f>IF('4 Price book'!K4106="","",VLOOKUP(L4104,'2 Lists'!$F$10:$G$999,2,FALSE))</f>
        <v/>
      </c>
      <c r="N4104" s="26" t="str">
        <f>IF('4 Price book'!L4106="","",'4 Price book'!L4106)</f>
        <v/>
      </c>
      <c r="O4104" s="26" t="str">
        <f>IF('4 Price book'!M4106="","",'4 Price book'!M4106)</f>
        <v/>
      </c>
      <c r="P4104" s="26" t="str">
        <f>IF('4 Price book'!N4106="","",'4 Price book'!N4106)</f>
        <v/>
      </c>
      <c r="Q4104" s="26" t="str">
        <f>IF('4 Price book'!O4106="","",'4 Price book'!O4106)</f>
        <v/>
      </c>
      <c r="R4104" s="34"/>
      <c r="S4104" s="34"/>
      <c r="T4104" s="34"/>
      <c r="U4104" s="34"/>
      <c r="V4104" s="34"/>
    </row>
    <row r="4105" spans="1:22" ht="15" customHeight="1" x14ac:dyDescent="0.25">
      <c r="A4105" s="26">
        <v>4104</v>
      </c>
      <c r="B4105" s="26" t="str">
        <f>IF('1 Cover'!$B$27="Yes",IFERROR(VLOOKUP('4 Price book'!C4107,'Catalogs (internal)'!$L$2:$N$991,2,FALSE),""),IF('4 Price book'!C4107="","",'4 Price book'!C4107))</f>
        <v/>
      </c>
      <c r="C4105" s="26" t="str">
        <f>IF('4 Price book'!C4107="","",IF('1 Cover'!$B$27="No","",IFERROR(VLOOKUP('4 Price book'!C4107,'Catalogs (internal)'!$L$2:$N$991,3,FALSE),"")))</f>
        <v/>
      </c>
      <c r="D4105" s="26" t="str">
        <f>IF('4 Price book'!D4107="","",'4 Price book'!D4107)</f>
        <v/>
      </c>
      <c r="E4105" s="26" t="str">
        <f>IF('4 Price book'!D4107="","",VLOOKUP('4 Price book'!D4107,'2 Lists'!$I$10:$J$999,2,FALSE))</f>
        <v/>
      </c>
      <c r="F4105" s="26" t="str">
        <f>IF('4 Price book'!E4107="","",'4 Price book'!E4107)</f>
        <v/>
      </c>
      <c r="G4105" s="26" t="str">
        <f>IF('4 Price book'!F4107="","",'4 Price book'!F4107)</f>
        <v/>
      </c>
      <c r="H4105" s="26" t="str">
        <f>IF('4 Price book'!G4107="","",'4 Price book'!G4107)</f>
        <v/>
      </c>
      <c r="I4105" s="26" t="str">
        <f>IF('4 Price book'!H4107="","",'4 Price book'!H4107)</f>
        <v/>
      </c>
      <c r="J4105" s="26" t="str">
        <f>IF('4 Price book'!I4107="","",'4 Price book'!I4107)</f>
        <v/>
      </c>
      <c r="K4105" s="26" t="str">
        <f>IF('4 Price book'!J4107="","",'4 Price book'!J4107)</f>
        <v/>
      </c>
      <c r="L4105" s="26" t="str">
        <f>IF('4 Price book'!K4107="","",'4 Price book'!K4107)</f>
        <v/>
      </c>
      <c r="M4105" s="26" t="str">
        <f>IF('4 Price book'!K4107="","",VLOOKUP(L4105,'2 Lists'!$F$10:$G$999,2,FALSE))</f>
        <v/>
      </c>
      <c r="N4105" s="26" t="str">
        <f>IF('4 Price book'!L4107="","",'4 Price book'!L4107)</f>
        <v/>
      </c>
      <c r="O4105" s="26" t="str">
        <f>IF('4 Price book'!M4107="","",'4 Price book'!M4107)</f>
        <v/>
      </c>
      <c r="P4105" s="26" t="str">
        <f>IF('4 Price book'!N4107="","",'4 Price book'!N4107)</f>
        <v/>
      </c>
      <c r="Q4105" s="26" t="str">
        <f>IF('4 Price book'!O4107="","",'4 Price book'!O4107)</f>
        <v/>
      </c>
      <c r="R4105" s="34"/>
      <c r="S4105" s="34"/>
      <c r="T4105" s="34"/>
      <c r="U4105" s="34"/>
      <c r="V4105" s="34"/>
    </row>
    <row r="4106" spans="1:22" ht="15" customHeight="1" x14ac:dyDescent="0.25">
      <c r="A4106" s="26">
        <v>4105</v>
      </c>
      <c r="B4106" s="26" t="str">
        <f>IF('1 Cover'!$B$27="Yes",IFERROR(VLOOKUP('4 Price book'!C4108,'Catalogs (internal)'!$L$2:$N$991,2,FALSE),""),IF('4 Price book'!C4108="","",'4 Price book'!C4108))</f>
        <v/>
      </c>
      <c r="C4106" s="26" t="str">
        <f>IF('4 Price book'!C4108="","",IF('1 Cover'!$B$27="No","",IFERROR(VLOOKUP('4 Price book'!C4108,'Catalogs (internal)'!$L$2:$N$991,3,FALSE),"")))</f>
        <v/>
      </c>
      <c r="D4106" s="26" t="str">
        <f>IF('4 Price book'!D4108="","",'4 Price book'!D4108)</f>
        <v/>
      </c>
      <c r="E4106" s="26" t="str">
        <f>IF('4 Price book'!D4108="","",VLOOKUP('4 Price book'!D4108,'2 Lists'!$I$10:$J$999,2,FALSE))</f>
        <v/>
      </c>
      <c r="F4106" s="26" t="str">
        <f>IF('4 Price book'!E4108="","",'4 Price book'!E4108)</f>
        <v/>
      </c>
      <c r="G4106" s="26" t="str">
        <f>IF('4 Price book'!F4108="","",'4 Price book'!F4108)</f>
        <v/>
      </c>
      <c r="H4106" s="26" t="str">
        <f>IF('4 Price book'!G4108="","",'4 Price book'!G4108)</f>
        <v/>
      </c>
      <c r="I4106" s="26" t="str">
        <f>IF('4 Price book'!H4108="","",'4 Price book'!H4108)</f>
        <v/>
      </c>
      <c r="J4106" s="26" t="str">
        <f>IF('4 Price book'!I4108="","",'4 Price book'!I4108)</f>
        <v/>
      </c>
      <c r="K4106" s="26" t="str">
        <f>IF('4 Price book'!J4108="","",'4 Price book'!J4108)</f>
        <v/>
      </c>
      <c r="L4106" s="26" t="str">
        <f>IF('4 Price book'!K4108="","",'4 Price book'!K4108)</f>
        <v/>
      </c>
      <c r="M4106" s="26" t="str">
        <f>IF('4 Price book'!K4108="","",VLOOKUP(L4106,'2 Lists'!$F$10:$G$999,2,FALSE))</f>
        <v/>
      </c>
      <c r="N4106" s="26" t="str">
        <f>IF('4 Price book'!L4108="","",'4 Price book'!L4108)</f>
        <v/>
      </c>
      <c r="O4106" s="26" t="str">
        <f>IF('4 Price book'!M4108="","",'4 Price book'!M4108)</f>
        <v/>
      </c>
      <c r="P4106" s="26" t="str">
        <f>IF('4 Price book'!N4108="","",'4 Price book'!N4108)</f>
        <v/>
      </c>
      <c r="Q4106" s="26" t="str">
        <f>IF('4 Price book'!O4108="","",'4 Price book'!O4108)</f>
        <v/>
      </c>
      <c r="R4106" s="34"/>
      <c r="S4106" s="34"/>
      <c r="T4106" s="34"/>
      <c r="U4106" s="34"/>
      <c r="V4106" s="34"/>
    </row>
    <row r="4107" spans="1:22" ht="15" customHeight="1" x14ac:dyDescent="0.25">
      <c r="A4107" s="26">
        <v>4106</v>
      </c>
      <c r="B4107" s="26" t="str">
        <f>IF('1 Cover'!$B$27="Yes",IFERROR(VLOOKUP('4 Price book'!C4109,'Catalogs (internal)'!$L$2:$N$991,2,FALSE),""),IF('4 Price book'!C4109="","",'4 Price book'!C4109))</f>
        <v/>
      </c>
      <c r="C4107" s="26" t="str">
        <f>IF('4 Price book'!C4109="","",IF('1 Cover'!$B$27="No","",IFERROR(VLOOKUP('4 Price book'!C4109,'Catalogs (internal)'!$L$2:$N$991,3,FALSE),"")))</f>
        <v/>
      </c>
      <c r="D4107" s="26" t="str">
        <f>IF('4 Price book'!D4109="","",'4 Price book'!D4109)</f>
        <v/>
      </c>
      <c r="E4107" s="26" t="str">
        <f>IF('4 Price book'!D4109="","",VLOOKUP('4 Price book'!D4109,'2 Lists'!$I$10:$J$999,2,FALSE))</f>
        <v/>
      </c>
      <c r="F4107" s="26" t="str">
        <f>IF('4 Price book'!E4109="","",'4 Price book'!E4109)</f>
        <v/>
      </c>
      <c r="G4107" s="26" t="str">
        <f>IF('4 Price book'!F4109="","",'4 Price book'!F4109)</f>
        <v/>
      </c>
      <c r="H4107" s="26" t="str">
        <f>IF('4 Price book'!G4109="","",'4 Price book'!G4109)</f>
        <v/>
      </c>
      <c r="I4107" s="26" t="str">
        <f>IF('4 Price book'!H4109="","",'4 Price book'!H4109)</f>
        <v/>
      </c>
      <c r="J4107" s="26" t="str">
        <f>IF('4 Price book'!I4109="","",'4 Price book'!I4109)</f>
        <v/>
      </c>
      <c r="K4107" s="26" t="str">
        <f>IF('4 Price book'!J4109="","",'4 Price book'!J4109)</f>
        <v/>
      </c>
      <c r="L4107" s="26" t="str">
        <f>IF('4 Price book'!K4109="","",'4 Price book'!K4109)</f>
        <v/>
      </c>
      <c r="M4107" s="26" t="str">
        <f>IF('4 Price book'!K4109="","",VLOOKUP(L4107,'2 Lists'!$F$10:$G$999,2,FALSE))</f>
        <v/>
      </c>
      <c r="N4107" s="26" t="str">
        <f>IF('4 Price book'!L4109="","",'4 Price book'!L4109)</f>
        <v/>
      </c>
      <c r="O4107" s="26" t="str">
        <f>IF('4 Price book'!M4109="","",'4 Price book'!M4109)</f>
        <v/>
      </c>
      <c r="P4107" s="26" t="str">
        <f>IF('4 Price book'!N4109="","",'4 Price book'!N4109)</f>
        <v/>
      </c>
      <c r="Q4107" s="26" t="str">
        <f>IF('4 Price book'!O4109="","",'4 Price book'!O4109)</f>
        <v/>
      </c>
      <c r="R4107" s="34"/>
      <c r="S4107" s="34"/>
      <c r="T4107" s="34"/>
      <c r="U4107" s="34"/>
      <c r="V4107" s="34"/>
    </row>
    <row r="4108" spans="1:22" ht="15" customHeight="1" x14ac:dyDescent="0.25">
      <c r="A4108" s="26">
        <v>4107</v>
      </c>
      <c r="B4108" s="26" t="str">
        <f>IF('1 Cover'!$B$27="Yes",IFERROR(VLOOKUP('4 Price book'!C4110,'Catalogs (internal)'!$L$2:$N$991,2,FALSE),""),IF('4 Price book'!C4110="","",'4 Price book'!C4110))</f>
        <v/>
      </c>
      <c r="C4108" s="26" t="str">
        <f>IF('4 Price book'!C4110="","",IF('1 Cover'!$B$27="No","",IFERROR(VLOOKUP('4 Price book'!C4110,'Catalogs (internal)'!$L$2:$N$991,3,FALSE),"")))</f>
        <v/>
      </c>
      <c r="D4108" s="26" t="str">
        <f>IF('4 Price book'!D4110="","",'4 Price book'!D4110)</f>
        <v/>
      </c>
      <c r="E4108" s="26" t="str">
        <f>IF('4 Price book'!D4110="","",VLOOKUP('4 Price book'!D4110,'2 Lists'!$I$10:$J$999,2,FALSE))</f>
        <v/>
      </c>
      <c r="F4108" s="26" t="str">
        <f>IF('4 Price book'!E4110="","",'4 Price book'!E4110)</f>
        <v/>
      </c>
      <c r="G4108" s="26" t="str">
        <f>IF('4 Price book'!F4110="","",'4 Price book'!F4110)</f>
        <v/>
      </c>
      <c r="H4108" s="26" t="str">
        <f>IF('4 Price book'!G4110="","",'4 Price book'!G4110)</f>
        <v/>
      </c>
      <c r="I4108" s="26" t="str">
        <f>IF('4 Price book'!H4110="","",'4 Price book'!H4110)</f>
        <v/>
      </c>
      <c r="J4108" s="26" t="str">
        <f>IF('4 Price book'!I4110="","",'4 Price book'!I4110)</f>
        <v/>
      </c>
      <c r="K4108" s="26" t="str">
        <f>IF('4 Price book'!J4110="","",'4 Price book'!J4110)</f>
        <v/>
      </c>
      <c r="L4108" s="26" t="str">
        <f>IF('4 Price book'!K4110="","",'4 Price book'!K4110)</f>
        <v/>
      </c>
      <c r="M4108" s="26" t="str">
        <f>IF('4 Price book'!K4110="","",VLOOKUP(L4108,'2 Lists'!$F$10:$G$999,2,FALSE))</f>
        <v/>
      </c>
      <c r="N4108" s="26" t="str">
        <f>IF('4 Price book'!L4110="","",'4 Price book'!L4110)</f>
        <v/>
      </c>
      <c r="O4108" s="26" t="str">
        <f>IF('4 Price book'!M4110="","",'4 Price book'!M4110)</f>
        <v/>
      </c>
      <c r="P4108" s="26" t="str">
        <f>IF('4 Price book'!N4110="","",'4 Price book'!N4110)</f>
        <v/>
      </c>
      <c r="Q4108" s="26" t="str">
        <f>IF('4 Price book'!O4110="","",'4 Price book'!O4110)</f>
        <v/>
      </c>
      <c r="R4108" s="34"/>
      <c r="S4108" s="34"/>
      <c r="T4108" s="34"/>
      <c r="U4108" s="34"/>
      <c r="V4108" s="34"/>
    </row>
    <row r="4109" spans="1:22" ht="15" customHeight="1" x14ac:dyDescent="0.25">
      <c r="A4109" s="26">
        <v>4108</v>
      </c>
      <c r="B4109" s="26" t="str">
        <f>IF('1 Cover'!$B$27="Yes",IFERROR(VLOOKUP('4 Price book'!C4111,'Catalogs (internal)'!$L$2:$N$991,2,FALSE),""),IF('4 Price book'!C4111="","",'4 Price book'!C4111))</f>
        <v/>
      </c>
      <c r="C4109" s="26" t="str">
        <f>IF('4 Price book'!C4111="","",IF('1 Cover'!$B$27="No","",IFERROR(VLOOKUP('4 Price book'!C4111,'Catalogs (internal)'!$L$2:$N$991,3,FALSE),"")))</f>
        <v/>
      </c>
      <c r="D4109" s="26" t="str">
        <f>IF('4 Price book'!D4111="","",'4 Price book'!D4111)</f>
        <v/>
      </c>
      <c r="E4109" s="26" t="str">
        <f>IF('4 Price book'!D4111="","",VLOOKUP('4 Price book'!D4111,'2 Lists'!$I$10:$J$999,2,FALSE))</f>
        <v/>
      </c>
      <c r="F4109" s="26" t="str">
        <f>IF('4 Price book'!E4111="","",'4 Price book'!E4111)</f>
        <v/>
      </c>
      <c r="G4109" s="26" t="str">
        <f>IF('4 Price book'!F4111="","",'4 Price book'!F4111)</f>
        <v/>
      </c>
      <c r="H4109" s="26" t="str">
        <f>IF('4 Price book'!G4111="","",'4 Price book'!G4111)</f>
        <v/>
      </c>
      <c r="I4109" s="26" t="str">
        <f>IF('4 Price book'!H4111="","",'4 Price book'!H4111)</f>
        <v/>
      </c>
      <c r="J4109" s="26" t="str">
        <f>IF('4 Price book'!I4111="","",'4 Price book'!I4111)</f>
        <v/>
      </c>
      <c r="K4109" s="26" t="str">
        <f>IF('4 Price book'!J4111="","",'4 Price book'!J4111)</f>
        <v/>
      </c>
      <c r="L4109" s="26" t="str">
        <f>IF('4 Price book'!K4111="","",'4 Price book'!K4111)</f>
        <v/>
      </c>
      <c r="M4109" s="26" t="str">
        <f>IF('4 Price book'!K4111="","",VLOOKUP(L4109,'2 Lists'!$F$10:$G$999,2,FALSE))</f>
        <v/>
      </c>
      <c r="N4109" s="26" t="str">
        <f>IF('4 Price book'!L4111="","",'4 Price book'!L4111)</f>
        <v/>
      </c>
      <c r="O4109" s="26" t="str">
        <f>IF('4 Price book'!M4111="","",'4 Price book'!M4111)</f>
        <v/>
      </c>
      <c r="P4109" s="26" t="str">
        <f>IF('4 Price book'!N4111="","",'4 Price book'!N4111)</f>
        <v/>
      </c>
      <c r="Q4109" s="26" t="str">
        <f>IF('4 Price book'!O4111="","",'4 Price book'!O4111)</f>
        <v/>
      </c>
      <c r="R4109" s="34"/>
      <c r="S4109" s="34"/>
      <c r="T4109" s="34"/>
      <c r="U4109" s="34"/>
      <c r="V4109" s="34"/>
    </row>
    <row r="4110" spans="1:22" ht="15" customHeight="1" x14ac:dyDescent="0.25">
      <c r="A4110" s="26">
        <v>4109</v>
      </c>
      <c r="B4110" s="26" t="str">
        <f>IF('1 Cover'!$B$27="Yes",IFERROR(VLOOKUP('4 Price book'!C4112,'Catalogs (internal)'!$L$2:$N$991,2,FALSE),""),IF('4 Price book'!C4112="","",'4 Price book'!C4112))</f>
        <v/>
      </c>
      <c r="C4110" s="26" t="str">
        <f>IF('4 Price book'!C4112="","",IF('1 Cover'!$B$27="No","",IFERROR(VLOOKUP('4 Price book'!C4112,'Catalogs (internal)'!$L$2:$N$991,3,FALSE),"")))</f>
        <v/>
      </c>
      <c r="D4110" s="26" t="str">
        <f>IF('4 Price book'!D4112="","",'4 Price book'!D4112)</f>
        <v/>
      </c>
      <c r="E4110" s="26" t="str">
        <f>IF('4 Price book'!D4112="","",VLOOKUP('4 Price book'!D4112,'2 Lists'!$I$10:$J$999,2,FALSE))</f>
        <v/>
      </c>
      <c r="F4110" s="26" t="str">
        <f>IF('4 Price book'!E4112="","",'4 Price book'!E4112)</f>
        <v/>
      </c>
      <c r="G4110" s="26" t="str">
        <f>IF('4 Price book'!F4112="","",'4 Price book'!F4112)</f>
        <v/>
      </c>
      <c r="H4110" s="26" t="str">
        <f>IF('4 Price book'!G4112="","",'4 Price book'!G4112)</f>
        <v/>
      </c>
      <c r="I4110" s="26" t="str">
        <f>IF('4 Price book'!H4112="","",'4 Price book'!H4112)</f>
        <v/>
      </c>
      <c r="J4110" s="26" t="str">
        <f>IF('4 Price book'!I4112="","",'4 Price book'!I4112)</f>
        <v/>
      </c>
      <c r="K4110" s="26" t="str">
        <f>IF('4 Price book'!J4112="","",'4 Price book'!J4112)</f>
        <v/>
      </c>
      <c r="L4110" s="26" t="str">
        <f>IF('4 Price book'!K4112="","",'4 Price book'!K4112)</f>
        <v/>
      </c>
      <c r="M4110" s="26" t="str">
        <f>IF('4 Price book'!K4112="","",VLOOKUP(L4110,'2 Lists'!$F$10:$G$999,2,FALSE))</f>
        <v/>
      </c>
      <c r="N4110" s="26" t="str">
        <f>IF('4 Price book'!L4112="","",'4 Price book'!L4112)</f>
        <v/>
      </c>
      <c r="O4110" s="26" t="str">
        <f>IF('4 Price book'!M4112="","",'4 Price book'!M4112)</f>
        <v/>
      </c>
      <c r="P4110" s="26" t="str">
        <f>IF('4 Price book'!N4112="","",'4 Price book'!N4112)</f>
        <v/>
      </c>
      <c r="Q4110" s="26" t="str">
        <f>IF('4 Price book'!O4112="","",'4 Price book'!O4112)</f>
        <v/>
      </c>
      <c r="R4110" s="34"/>
      <c r="S4110" s="34"/>
      <c r="T4110" s="34"/>
      <c r="U4110" s="34"/>
      <c r="V4110" s="34"/>
    </row>
    <row r="4111" spans="1:22" ht="15" customHeight="1" x14ac:dyDescent="0.25">
      <c r="A4111" s="26">
        <v>4110</v>
      </c>
      <c r="B4111" s="26" t="str">
        <f>IF('1 Cover'!$B$27="Yes",IFERROR(VLOOKUP('4 Price book'!C4113,'Catalogs (internal)'!$L$2:$N$991,2,FALSE),""),IF('4 Price book'!C4113="","",'4 Price book'!C4113))</f>
        <v/>
      </c>
      <c r="C4111" s="26" t="str">
        <f>IF('4 Price book'!C4113="","",IF('1 Cover'!$B$27="No","",IFERROR(VLOOKUP('4 Price book'!C4113,'Catalogs (internal)'!$L$2:$N$991,3,FALSE),"")))</f>
        <v/>
      </c>
      <c r="D4111" s="26" t="str">
        <f>IF('4 Price book'!D4113="","",'4 Price book'!D4113)</f>
        <v/>
      </c>
      <c r="E4111" s="26" t="str">
        <f>IF('4 Price book'!D4113="","",VLOOKUP('4 Price book'!D4113,'2 Lists'!$I$10:$J$999,2,FALSE))</f>
        <v/>
      </c>
      <c r="F4111" s="26" t="str">
        <f>IF('4 Price book'!E4113="","",'4 Price book'!E4113)</f>
        <v/>
      </c>
      <c r="G4111" s="26" t="str">
        <f>IF('4 Price book'!F4113="","",'4 Price book'!F4113)</f>
        <v/>
      </c>
      <c r="H4111" s="26" t="str">
        <f>IF('4 Price book'!G4113="","",'4 Price book'!G4113)</f>
        <v/>
      </c>
      <c r="I4111" s="26" t="str">
        <f>IF('4 Price book'!H4113="","",'4 Price book'!H4113)</f>
        <v/>
      </c>
      <c r="J4111" s="26" t="str">
        <f>IF('4 Price book'!I4113="","",'4 Price book'!I4113)</f>
        <v/>
      </c>
      <c r="K4111" s="26" t="str">
        <f>IF('4 Price book'!J4113="","",'4 Price book'!J4113)</f>
        <v/>
      </c>
      <c r="L4111" s="26" t="str">
        <f>IF('4 Price book'!K4113="","",'4 Price book'!K4113)</f>
        <v/>
      </c>
      <c r="M4111" s="26" t="str">
        <f>IF('4 Price book'!K4113="","",VLOOKUP(L4111,'2 Lists'!$F$10:$G$999,2,FALSE))</f>
        <v/>
      </c>
      <c r="N4111" s="26" t="str">
        <f>IF('4 Price book'!L4113="","",'4 Price book'!L4113)</f>
        <v/>
      </c>
      <c r="O4111" s="26" t="str">
        <f>IF('4 Price book'!M4113="","",'4 Price book'!M4113)</f>
        <v/>
      </c>
      <c r="P4111" s="26" t="str">
        <f>IF('4 Price book'!N4113="","",'4 Price book'!N4113)</f>
        <v/>
      </c>
      <c r="Q4111" s="26" t="str">
        <f>IF('4 Price book'!O4113="","",'4 Price book'!O4113)</f>
        <v/>
      </c>
      <c r="R4111" s="34"/>
      <c r="S4111" s="34"/>
      <c r="T4111" s="34"/>
      <c r="U4111" s="34"/>
      <c r="V4111" s="34"/>
    </row>
    <row r="4112" spans="1:22" ht="15" customHeight="1" x14ac:dyDescent="0.25">
      <c r="A4112" s="26">
        <v>4111</v>
      </c>
      <c r="B4112" s="26" t="str">
        <f>IF('1 Cover'!$B$27="Yes",IFERROR(VLOOKUP('4 Price book'!C4114,'Catalogs (internal)'!$L$2:$N$991,2,FALSE),""),IF('4 Price book'!C4114="","",'4 Price book'!C4114))</f>
        <v/>
      </c>
      <c r="C4112" s="26" t="str">
        <f>IF('4 Price book'!C4114="","",IF('1 Cover'!$B$27="No","",IFERROR(VLOOKUP('4 Price book'!C4114,'Catalogs (internal)'!$L$2:$N$991,3,FALSE),"")))</f>
        <v/>
      </c>
      <c r="D4112" s="26" t="str">
        <f>IF('4 Price book'!D4114="","",'4 Price book'!D4114)</f>
        <v/>
      </c>
      <c r="E4112" s="26" t="str">
        <f>IF('4 Price book'!D4114="","",VLOOKUP('4 Price book'!D4114,'2 Lists'!$I$10:$J$999,2,FALSE))</f>
        <v/>
      </c>
      <c r="F4112" s="26" t="str">
        <f>IF('4 Price book'!E4114="","",'4 Price book'!E4114)</f>
        <v/>
      </c>
      <c r="G4112" s="26" t="str">
        <f>IF('4 Price book'!F4114="","",'4 Price book'!F4114)</f>
        <v/>
      </c>
      <c r="H4112" s="26" t="str">
        <f>IF('4 Price book'!G4114="","",'4 Price book'!G4114)</f>
        <v/>
      </c>
      <c r="I4112" s="26" t="str">
        <f>IF('4 Price book'!H4114="","",'4 Price book'!H4114)</f>
        <v/>
      </c>
      <c r="J4112" s="26" t="str">
        <f>IF('4 Price book'!I4114="","",'4 Price book'!I4114)</f>
        <v/>
      </c>
      <c r="K4112" s="26" t="str">
        <f>IF('4 Price book'!J4114="","",'4 Price book'!J4114)</f>
        <v/>
      </c>
      <c r="L4112" s="26" t="str">
        <f>IF('4 Price book'!K4114="","",'4 Price book'!K4114)</f>
        <v/>
      </c>
      <c r="M4112" s="26" t="str">
        <f>IF('4 Price book'!K4114="","",VLOOKUP(L4112,'2 Lists'!$F$10:$G$999,2,FALSE))</f>
        <v/>
      </c>
      <c r="N4112" s="26" t="str">
        <f>IF('4 Price book'!L4114="","",'4 Price book'!L4114)</f>
        <v/>
      </c>
      <c r="O4112" s="26" t="str">
        <f>IF('4 Price book'!M4114="","",'4 Price book'!M4114)</f>
        <v/>
      </c>
      <c r="P4112" s="26" t="str">
        <f>IF('4 Price book'!N4114="","",'4 Price book'!N4114)</f>
        <v/>
      </c>
      <c r="Q4112" s="26" t="str">
        <f>IF('4 Price book'!O4114="","",'4 Price book'!O4114)</f>
        <v/>
      </c>
      <c r="R4112" s="34"/>
      <c r="S4112" s="34"/>
      <c r="T4112" s="34"/>
      <c r="U4112" s="34"/>
      <c r="V4112" s="34"/>
    </row>
    <row r="4113" spans="1:22" ht="15" customHeight="1" x14ac:dyDescent="0.25">
      <c r="A4113" s="26">
        <v>4112</v>
      </c>
      <c r="B4113" s="26" t="str">
        <f>IF('1 Cover'!$B$27="Yes",IFERROR(VLOOKUP('4 Price book'!C4115,'Catalogs (internal)'!$L$2:$N$991,2,FALSE),""),IF('4 Price book'!C4115="","",'4 Price book'!C4115))</f>
        <v/>
      </c>
      <c r="C4113" s="26" t="str">
        <f>IF('4 Price book'!C4115="","",IF('1 Cover'!$B$27="No","",IFERROR(VLOOKUP('4 Price book'!C4115,'Catalogs (internal)'!$L$2:$N$991,3,FALSE),"")))</f>
        <v/>
      </c>
      <c r="D4113" s="26" t="str">
        <f>IF('4 Price book'!D4115="","",'4 Price book'!D4115)</f>
        <v/>
      </c>
      <c r="E4113" s="26" t="str">
        <f>IF('4 Price book'!D4115="","",VLOOKUP('4 Price book'!D4115,'2 Lists'!$I$10:$J$999,2,FALSE))</f>
        <v/>
      </c>
      <c r="F4113" s="26" t="str">
        <f>IF('4 Price book'!E4115="","",'4 Price book'!E4115)</f>
        <v/>
      </c>
      <c r="G4113" s="26" t="str">
        <f>IF('4 Price book'!F4115="","",'4 Price book'!F4115)</f>
        <v/>
      </c>
      <c r="H4113" s="26" t="str">
        <f>IF('4 Price book'!G4115="","",'4 Price book'!G4115)</f>
        <v/>
      </c>
      <c r="I4113" s="26" t="str">
        <f>IF('4 Price book'!H4115="","",'4 Price book'!H4115)</f>
        <v/>
      </c>
      <c r="J4113" s="26" t="str">
        <f>IF('4 Price book'!I4115="","",'4 Price book'!I4115)</f>
        <v/>
      </c>
      <c r="K4113" s="26" t="str">
        <f>IF('4 Price book'!J4115="","",'4 Price book'!J4115)</f>
        <v/>
      </c>
      <c r="L4113" s="26" t="str">
        <f>IF('4 Price book'!K4115="","",'4 Price book'!K4115)</f>
        <v/>
      </c>
      <c r="M4113" s="26" t="str">
        <f>IF('4 Price book'!K4115="","",VLOOKUP(L4113,'2 Lists'!$F$10:$G$999,2,FALSE))</f>
        <v/>
      </c>
      <c r="N4113" s="26" t="str">
        <f>IF('4 Price book'!L4115="","",'4 Price book'!L4115)</f>
        <v/>
      </c>
      <c r="O4113" s="26" t="str">
        <f>IF('4 Price book'!M4115="","",'4 Price book'!M4115)</f>
        <v/>
      </c>
      <c r="P4113" s="26" t="str">
        <f>IF('4 Price book'!N4115="","",'4 Price book'!N4115)</f>
        <v/>
      </c>
      <c r="Q4113" s="26" t="str">
        <f>IF('4 Price book'!O4115="","",'4 Price book'!O4115)</f>
        <v/>
      </c>
      <c r="R4113" s="34"/>
      <c r="S4113" s="34"/>
      <c r="T4113" s="34"/>
      <c r="U4113" s="34"/>
      <c r="V4113" s="34"/>
    </row>
    <row r="4114" spans="1:22" ht="15" customHeight="1" x14ac:dyDescent="0.25">
      <c r="A4114" s="26">
        <v>4113</v>
      </c>
      <c r="B4114" s="26" t="str">
        <f>IF('1 Cover'!$B$27="Yes",IFERROR(VLOOKUP('4 Price book'!C4116,'Catalogs (internal)'!$L$2:$N$991,2,FALSE),""),IF('4 Price book'!C4116="","",'4 Price book'!C4116))</f>
        <v/>
      </c>
      <c r="C4114" s="26" t="str">
        <f>IF('4 Price book'!C4116="","",IF('1 Cover'!$B$27="No","",IFERROR(VLOOKUP('4 Price book'!C4116,'Catalogs (internal)'!$L$2:$N$991,3,FALSE),"")))</f>
        <v/>
      </c>
      <c r="D4114" s="26" t="str">
        <f>IF('4 Price book'!D4116="","",'4 Price book'!D4116)</f>
        <v/>
      </c>
      <c r="E4114" s="26" t="str">
        <f>IF('4 Price book'!D4116="","",VLOOKUP('4 Price book'!D4116,'2 Lists'!$I$10:$J$999,2,FALSE))</f>
        <v/>
      </c>
      <c r="F4114" s="26" t="str">
        <f>IF('4 Price book'!E4116="","",'4 Price book'!E4116)</f>
        <v/>
      </c>
      <c r="G4114" s="26" t="str">
        <f>IF('4 Price book'!F4116="","",'4 Price book'!F4116)</f>
        <v/>
      </c>
      <c r="H4114" s="26" t="str">
        <f>IF('4 Price book'!G4116="","",'4 Price book'!G4116)</f>
        <v/>
      </c>
      <c r="I4114" s="26" t="str">
        <f>IF('4 Price book'!H4116="","",'4 Price book'!H4116)</f>
        <v/>
      </c>
      <c r="J4114" s="26" t="str">
        <f>IF('4 Price book'!I4116="","",'4 Price book'!I4116)</f>
        <v/>
      </c>
      <c r="K4114" s="26" t="str">
        <f>IF('4 Price book'!J4116="","",'4 Price book'!J4116)</f>
        <v/>
      </c>
      <c r="L4114" s="26" t="str">
        <f>IF('4 Price book'!K4116="","",'4 Price book'!K4116)</f>
        <v/>
      </c>
      <c r="M4114" s="26" t="str">
        <f>IF('4 Price book'!K4116="","",VLOOKUP(L4114,'2 Lists'!$F$10:$G$999,2,FALSE))</f>
        <v/>
      </c>
      <c r="N4114" s="26" t="str">
        <f>IF('4 Price book'!L4116="","",'4 Price book'!L4116)</f>
        <v/>
      </c>
      <c r="O4114" s="26" t="str">
        <f>IF('4 Price book'!M4116="","",'4 Price book'!M4116)</f>
        <v/>
      </c>
      <c r="P4114" s="26" t="str">
        <f>IF('4 Price book'!N4116="","",'4 Price book'!N4116)</f>
        <v/>
      </c>
      <c r="Q4114" s="26" t="str">
        <f>IF('4 Price book'!O4116="","",'4 Price book'!O4116)</f>
        <v/>
      </c>
      <c r="R4114" s="34"/>
      <c r="S4114" s="34"/>
      <c r="T4114" s="34"/>
      <c r="U4114" s="34"/>
      <c r="V4114" s="34"/>
    </row>
    <row r="4115" spans="1:22" ht="15" customHeight="1" x14ac:dyDescent="0.25">
      <c r="A4115" s="26">
        <v>4114</v>
      </c>
      <c r="B4115" s="26" t="str">
        <f>IF('1 Cover'!$B$27="Yes",IFERROR(VLOOKUP('4 Price book'!C4117,'Catalogs (internal)'!$L$2:$N$991,2,FALSE),""),IF('4 Price book'!C4117="","",'4 Price book'!C4117))</f>
        <v/>
      </c>
      <c r="C4115" s="26" t="str">
        <f>IF('4 Price book'!C4117="","",IF('1 Cover'!$B$27="No","",IFERROR(VLOOKUP('4 Price book'!C4117,'Catalogs (internal)'!$L$2:$N$991,3,FALSE),"")))</f>
        <v/>
      </c>
      <c r="D4115" s="26" t="str">
        <f>IF('4 Price book'!D4117="","",'4 Price book'!D4117)</f>
        <v/>
      </c>
      <c r="E4115" s="26" t="str">
        <f>IF('4 Price book'!D4117="","",VLOOKUP('4 Price book'!D4117,'2 Lists'!$I$10:$J$999,2,FALSE))</f>
        <v/>
      </c>
      <c r="F4115" s="26" t="str">
        <f>IF('4 Price book'!E4117="","",'4 Price book'!E4117)</f>
        <v/>
      </c>
      <c r="G4115" s="26" t="str">
        <f>IF('4 Price book'!F4117="","",'4 Price book'!F4117)</f>
        <v/>
      </c>
      <c r="H4115" s="26" t="str">
        <f>IF('4 Price book'!G4117="","",'4 Price book'!G4117)</f>
        <v/>
      </c>
      <c r="I4115" s="26" t="str">
        <f>IF('4 Price book'!H4117="","",'4 Price book'!H4117)</f>
        <v/>
      </c>
      <c r="J4115" s="26" t="str">
        <f>IF('4 Price book'!I4117="","",'4 Price book'!I4117)</f>
        <v/>
      </c>
      <c r="K4115" s="26" t="str">
        <f>IF('4 Price book'!J4117="","",'4 Price book'!J4117)</f>
        <v/>
      </c>
      <c r="L4115" s="26" t="str">
        <f>IF('4 Price book'!K4117="","",'4 Price book'!K4117)</f>
        <v/>
      </c>
      <c r="M4115" s="26" t="str">
        <f>IF('4 Price book'!K4117="","",VLOOKUP(L4115,'2 Lists'!$F$10:$G$999,2,FALSE))</f>
        <v/>
      </c>
      <c r="N4115" s="26" t="str">
        <f>IF('4 Price book'!L4117="","",'4 Price book'!L4117)</f>
        <v/>
      </c>
      <c r="O4115" s="26" t="str">
        <f>IF('4 Price book'!M4117="","",'4 Price book'!M4117)</f>
        <v/>
      </c>
      <c r="P4115" s="26" t="str">
        <f>IF('4 Price book'!N4117="","",'4 Price book'!N4117)</f>
        <v/>
      </c>
      <c r="Q4115" s="26" t="str">
        <f>IF('4 Price book'!O4117="","",'4 Price book'!O4117)</f>
        <v/>
      </c>
      <c r="R4115" s="34"/>
      <c r="S4115" s="34"/>
      <c r="T4115" s="34"/>
      <c r="U4115" s="34"/>
      <c r="V4115" s="34"/>
    </row>
    <row r="4116" spans="1:22" ht="15" customHeight="1" x14ac:dyDescent="0.25">
      <c r="A4116" s="26">
        <v>4115</v>
      </c>
      <c r="B4116" s="26" t="str">
        <f>IF('1 Cover'!$B$27="Yes",IFERROR(VLOOKUP('4 Price book'!C4118,'Catalogs (internal)'!$L$2:$N$991,2,FALSE),""),IF('4 Price book'!C4118="","",'4 Price book'!C4118))</f>
        <v/>
      </c>
      <c r="C4116" s="26" t="str">
        <f>IF('4 Price book'!C4118="","",IF('1 Cover'!$B$27="No","",IFERROR(VLOOKUP('4 Price book'!C4118,'Catalogs (internal)'!$L$2:$N$991,3,FALSE),"")))</f>
        <v/>
      </c>
      <c r="D4116" s="26" t="str">
        <f>IF('4 Price book'!D4118="","",'4 Price book'!D4118)</f>
        <v/>
      </c>
      <c r="E4116" s="26" t="str">
        <f>IF('4 Price book'!D4118="","",VLOOKUP('4 Price book'!D4118,'2 Lists'!$I$10:$J$999,2,FALSE))</f>
        <v/>
      </c>
      <c r="F4116" s="26" t="str">
        <f>IF('4 Price book'!E4118="","",'4 Price book'!E4118)</f>
        <v/>
      </c>
      <c r="G4116" s="26" t="str">
        <f>IF('4 Price book'!F4118="","",'4 Price book'!F4118)</f>
        <v/>
      </c>
      <c r="H4116" s="26" t="str">
        <f>IF('4 Price book'!G4118="","",'4 Price book'!G4118)</f>
        <v/>
      </c>
      <c r="I4116" s="26" t="str">
        <f>IF('4 Price book'!H4118="","",'4 Price book'!H4118)</f>
        <v/>
      </c>
      <c r="J4116" s="26" t="str">
        <f>IF('4 Price book'!I4118="","",'4 Price book'!I4118)</f>
        <v/>
      </c>
      <c r="K4116" s="26" t="str">
        <f>IF('4 Price book'!J4118="","",'4 Price book'!J4118)</f>
        <v/>
      </c>
      <c r="L4116" s="26" t="str">
        <f>IF('4 Price book'!K4118="","",'4 Price book'!K4118)</f>
        <v/>
      </c>
      <c r="M4116" s="26" t="str">
        <f>IF('4 Price book'!K4118="","",VLOOKUP(L4116,'2 Lists'!$F$10:$G$999,2,FALSE))</f>
        <v/>
      </c>
      <c r="N4116" s="26" t="str">
        <f>IF('4 Price book'!L4118="","",'4 Price book'!L4118)</f>
        <v/>
      </c>
      <c r="O4116" s="26" t="str">
        <f>IF('4 Price book'!M4118="","",'4 Price book'!M4118)</f>
        <v/>
      </c>
      <c r="P4116" s="26" t="str">
        <f>IF('4 Price book'!N4118="","",'4 Price book'!N4118)</f>
        <v/>
      </c>
      <c r="Q4116" s="26" t="str">
        <f>IF('4 Price book'!O4118="","",'4 Price book'!O4118)</f>
        <v/>
      </c>
      <c r="R4116" s="34"/>
      <c r="S4116" s="34"/>
      <c r="T4116" s="34"/>
      <c r="U4116" s="34"/>
      <c r="V4116" s="34"/>
    </row>
    <row r="4117" spans="1:22" ht="15" customHeight="1" x14ac:dyDescent="0.25">
      <c r="A4117" s="26">
        <v>4116</v>
      </c>
      <c r="B4117" s="26" t="str">
        <f>IF('1 Cover'!$B$27="Yes",IFERROR(VLOOKUP('4 Price book'!C4119,'Catalogs (internal)'!$L$2:$N$991,2,FALSE),""),IF('4 Price book'!C4119="","",'4 Price book'!C4119))</f>
        <v/>
      </c>
      <c r="C4117" s="26" t="str">
        <f>IF('4 Price book'!C4119="","",IF('1 Cover'!$B$27="No","",IFERROR(VLOOKUP('4 Price book'!C4119,'Catalogs (internal)'!$L$2:$N$991,3,FALSE),"")))</f>
        <v/>
      </c>
      <c r="D4117" s="26" t="str">
        <f>IF('4 Price book'!D4119="","",'4 Price book'!D4119)</f>
        <v/>
      </c>
      <c r="E4117" s="26" t="str">
        <f>IF('4 Price book'!D4119="","",VLOOKUP('4 Price book'!D4119,'2 Lists'!$I$10:$J$999,2,FALSE))</f>
        <v/>
      </c>
      <c r="F4117" s="26" t="str">
        <f>IF('4 Price book'!E4119="","",'4 Price book'!E4119)</f>
        <v/>
      </c>
      <c r="G4117" s="26" t="str">
        <f>IF('4 Price book'!F4119="","",'4 Price book'!F4119)</f>
        <v/>
      </c>
      <c r="H4117" s="26" t="str">
        <f>IF('4 Price book'!G4119="","",'4 Price book'!G4119)</f>
        <v/>
      </c>
      <c r="I4117" s="26" t="str">
        <f>IF('4 Price book'!H4119="","",'4 Price book'!H4119)</f>
        <v/>
      </c>
      <c r="J4117" s="26" t="str">
        <f>IF('4 Price book'!I4119="","",'4 Price book'!I4119)</f>
        <v/>
      </c>
      <c r="K4117" s="26" t="str">
        <f>IF('4 Price book'!J4119="","",'4 Price book'!J4119)</f>
        <v/>
      </c>
      <c r="L4117" s="26" t="str">
        <f>IF('4 Price book'!K4119="","",'4 Price book'!K4119)</f>
        <v/>
      </c>
      <c r="M4117" s="26" t="str">
        <f>IF('4 Price book'!K4119="","",VLOOKUP(L4117,'2 Lists'!$F$10:$G$999,2,FALSE))</f>
        <v/>
      </c>
      <c r="N4117" s="26" t="str">
        <f>IF('4 Price book'!L4119="","",'4 Price book'!L4119)</f>
        <v/>
      </c>
      <c r="O4117" s="26" t="str">
        <f>IF('4 Price book'!M4119="","",'4 Price book'!M4119)</f>
        <v/>
      </c>
      <c r="P4117" s="26" t="str">
        <f>IF('4 Price book'!N4119="","",'4 Price book'!N4119)</f>
        <v/>
      </c>
      <c r="Q4117" s="26" t="str">
        <f>IF('4 Price book'!O4119="","",'4 Price book'!O4119)</f>
        <v/>
      </c>
      <c r="R4117" s="34"/>
      <c r="S4117" s="34"/>
      <c r="T4117" s="34"/>
      <c r="U4117" s="34"/>
      <c r="V4117" s="34"/>
    </row>
    <row r="4118" spans="1:22" ht="15" customHeight="1" x14ac:dyDescent="0.25">
      <c r="A4118" s="26">
        <v>4117</v>
      </c>
      <c r="B4118" s="26" t="str">
        <f>IF('1 Cover'!$B$27="Yes",IFERROR(VLOOKUP('4 Price book'!C4120,'Catalogs (internal)'!$L$2:$N$991,2,FALSE),""),IF('4 Price book'!C4120="","",'4 Price book'!C4120))</f>
        <v/>
      </c>
      <c r="C4118" s="26" t="str">
        <f>IF('4 Price book'!C4120="","",IF('1 Cover'!$B$27="No","",IFERROR(VLOOKUP('4 Price book'!C4120,'Catalogs (internal)'!$L$2:$N$991,3,FALSE),"")))</f>
        <v/>
      </c>
      <c r="D4118" s="26" t="str">
        <f>IF('4 Price book'!D4120="","",'4 Price book'!D4120)</f>
        <v/>
      </c>
      <c r="E4118" s="26" t="str">
        <f>IF('4 Price book'!D4120="","",VLOOKUP('4 Price book'!D4120,'2 Lists'!$I$10:$J$999,2,FALSE))</f>
        <v/>
      </c>
      <c r="F4118" s="26" t="str">
        <f>IF('4 Price book'!E4120="","",'4 Price book'!E4120)</f>
        <v/>
      </c>
      <c r="G4118" s="26" t="str">
        <f>IF('4 Price book'!F4120="","",'4 Price book'!F4120)</f>
        <v/>
      </c>
      <c r="H4118" s="26" t="str">
        <f>IF('4 Price book'!G4120="","",'4 Price book'!G4120)</f>
        <v/>
      </c>
      <c r="I4118" s="26" t="str">
        <f>IF('4 Price book'!H4120="","",'4 Price book'!H4120)</f>
        <v/>
      </c>
      <c r="J4118" s="26" t="str">
        <f>IF('4 Price book'!I4120="","",'4 Price book'!I4120)</f>
        <v/>
      </c>
      <c r="K4118" s="26" t="str">
        <f>IF('4 Price book'!J4120="","",'4 Price book'!J4120)</f>
        <v/>
      </c>
      <c r="L4118" s="26" t="str">
        <f>IF('4 Price book'!K4120="","",'4 Price book'!K4120)</f>
        <v/>
      </c>
      <c r="M4118" s="26" t="str">
        <f>IF('4 Price book'!K4120="","",VLOOKUP(L4118,'2 Lists'!$F$10:$G$999,2,FALSE))</f>
        <v/>
      </c>
      <c r="N4118" s="26" t="str">
        <f>IF('4 Price book'!L4120="","",'4 Price book'!L4120)</f>
        <v/>
      </c>
      <c r="O4118" s="26" t="str">
        <f>IF('4 Price book'!M4120="","",'4 Price book'!M4120)</f>
        <v/>
      </c>
      <c r="P4118" s="26" t="str">
        <f>IF('4 Price book'!N4120="","",'4 Price book'!N4120)</f>
        <v/>
      </c>
      <c r="Q4118" s="26" t="str">
        <f>IF('4 Price book'!O4120="","",'4 Price book'!O4120)</f>
        <v/>
      </c>
      <c r="R4118" s="34"/>
      <c r="S4118" s="34"/>
      <c r="T4118" s="34"/>
      <c r="U4118" s="34"/>
      <c r="V4118" s="34"/>
    </row>
    <row r="4119" spans="1:22" ht="15" customHeight="1" x14ac:dyDescent="0.25">
      <c r="A4119" s="26">
        <v>4118</v>
      </c>
      <c r="B4119" s="26" t="str">
        <f>IF('1 Cover'!$B$27="Yes",IFERROR(VLOOKUP('4 Price book'!C4121,'Catalogs (internal)'!$L$2:$N$991,2,FALSE),""),IF('4 Price book'!C4121="","",'4 Price book'!C4121))</f>
        <v/>
      </c>
      <c r="C4119" s="26" t="str">
        <f>IF('4 Price book'!C4121="","",IF('1 Cover'!$B$27="No","",IFERROR(VLOOKUP('4 Price book'!C4121,'Catalogs (internal)'!$L$2:$N$991,3,FALSE),"")))</f>
        <v/>
      </c>
      <c r="D4119" s="26" t="str">
        <f>IF('4 Price book'!D4121="","",'4 Price book'!D4121)</f>
        <v/>
      </c>
      <c r="E4119" s="26" t="str">
        <f>IF('4 Price book'!D4121="","",VLOOKUP('4 Price book'!D4121,'2 Lists'!$I$10:$J$999,2,FALSE))</f>
        <v/>
      </c>
      <c r="F4119" s="26" t="str">
        <f>IF('4 Price book'!E4121="","",'4 Price book'!E4121)</f>
        <v/>
      </c>
      <c r="G4119" s="26" t="str">
        <f>IF('4 Price book'!F4121="","",'4 Price book'!F4121)</f>
        <v/>
      </c>
      <c r="H4119" s="26" t="str">
        <f>IF('4 Price book'!G4121="","",'4 Price book'!G4121)</f>
        <v/>
      </c>
      <c r="I4119" s="26" t="str">
        <f>IF('4 Price book'!H4121="","",'4 Price book'!H4121)</f>
        <v/>
      </c>
      <c r="J4119" s="26" t="str">
        <f>IF('4 Price book'!I4121="","",'4 Price book'!I4121)</f>
        <v/>
      </c>
      <c r="K4119" s="26" t="str">
        <f>IF('4 Price book'!J4121="","",'4 Price book'!J4121)</f>
        <v/>
      </c>
      <c r="L4119" s="26" t="str">
        <f>IF('4 Price book'!K4121="","",'4 Price book'!K4121)</f>
        <v/>
      </c>
      <c r="M4119" s="26" t="str">
        <f>IF('4 Price book'!K4121="","",VLOOKUP(L4119,'2 Lists'!$F$10:$G$999,2,FALSE))</f>
        <v/>
      </c>
      <c r="N4119" s="26" t="str">
        <f>IF('4 Price book'!L4121="","",'4 Price book'!L4121)</f>
        <v/>
      </c>
      <c r="O4119" s="26" t="str">
        <f>IF('4 Price book'!M4121="","",'4 Price book'!M4121)</f>
        <v/>
      </c>
      <c r="P4119" s="26" t="str">
        <f>IF('4 Price book'!N4121="","",'4 Price book'!N4121)</f>
        <v/>
      </c>
      <c r="Q4119" s="26" t="str">
        <f>IF('4 Price book'!O4121="","",'4 Price book'!O4121)</f>
        <v/>
      </c>
      <c r="R4119" s="34"/>
      <c r="S4119" s="34"/>
      <c r="T4119" s="34"/>
      <c r="U4119" s="34"/>
      <c r="V4119" s="34"/>
    </row>
    <row r="4120" spans="1:22" ht="15" customHeight="1" x14ac:dyDescent="0.25">
      <c r="A4120" s="26">
        <v>4119</v>
      </c>
      <c r="B4120" s="26" t="str">
        <f>IF('1 Cover'!$B$27="Yes",IFERROR(VLOOKUP('4 Price book'!C4122,'Catalogs (internal)'!$L$2:$N$991,2,FALSE),""),IF('4 Price book'!C4122="","",'4 Price book'!C4122))</f>
        <v/>
      </c>
      <c r="C4120" s="26" t="str">
        <f>IF('4 Price book'!C4122="","",IF('1 Cover'!$B$27="No","",IFERROR(VLOOKUP('4 Price book'!C4122,'Catalogs (internal)'!$L$2:$N$991,3,FALSE),"")))</f>
        <v/>
      </c>
      <c r="D4120" s="26" t="str">
        <f>IF('4 Price book'!D4122="","",'4 Price book'!D4122)</f>
        <v/>
      </c>
      <c r="E4120" s="26" t="str">
        <f>IF('4 Price book'!D4122="","",VLOOKUP('4 Price book'!D4122,'2 Lists'!$I$10:$J$999,2,FALSE))</f>
        <v/>
      </c>
      <c r="F4120" s="26" t="str">
        <f>IF('4 Price book'!E4122="","",'4 Price book'!E4122)</f>
        <v/>
      </c>
      <c r="G4120" s="26" t="str">
        <f>IF('4 Price book'!F4122="","",'4 Price book'!F4122)</f>
        <v/>
      </c>
      <c r="H4120" s="26" t="str">
        <f>IF('4 Price book'!G4122="","",'4 Price book'!G4122)</f>
        <v/>
      </c>
      <c r="I4120" s="26" t="str">
        <f>IF('4 Price book'!H4122="","",'4 Price book'!H4122)</f>
        <v/>
      </c>
      <c r="J4120" s="26" t="str">
        <f>IF('4 Price book'!I4122="","",'4 Price book'!I4122)</f>
        <v/>
      </c>
      <c r="K4120" s="26" t="str">
        <f>IF('4 Price book'!J4122="","",'4 Price book'!J4122)</f>
        <v/>
      </c>
      <c r="L4120" s="26" t="str">
        <f>IF('4 Price book'!K4122="","",'4 Price book'!K4122)</f>
        <v/>
      </c>
      <c r="M4120" s="26" t="str">
        <f>IF('4 Price book'!K4122="","",VLOOKUP(L4120,'2 Lists'!$F$10:$G$999,2,FALSE))</f>
        <v/>
      </c>
      <c r="N4120" s="26" t="str">
        <f>IF('4 Price book'!L4122="","",'4 Price book'!L4122)</f>
        <v/>
      </c>
      <c r="O4120" s="26" t="str">
        <f>IF('4 Price book'!M4122="","",'4 Price book'!M4122)</f>
        <v/>
      </c>
      <c r="P4120" s="26" t="str">
        <f>IF('4 Price book'!N4122="","",'4 Price book'!N4122)</f>
        <v/>
      </c>
      <c r="Q4120" s="26" t="str">
        <f>IF('4 Price book'!O4122="","",'4 Price book'!O4122)</f>
        <v/>
      </c>
      <c r="R4120" s="34"/>
      <c r="S4120" s="34"/>
      <c r="T4120" s="34"/>
      <c r="U4120" s="34"/>
      <c r="V4120" s="34"/>
    </row>
    <row r="4121" spans="1:22" ht="15" customHeight="1" x14ac:dyDescent="0.25">
      <c r="A4121" s="26">
        <v>4120</v>
      </c>
      <c r="B4121" s="26" t="str">
        <f>IF('1 Cover'!$B$27="Yes",IFERROR(VLOOKUP('4 Price book'!C4123,'Catalogs (internal)'!$L$2:$N$991,2,FALSE),""),IF('4 Price book'!C4123="","",'4 Price book'!C4123))</f>
        <v/>
      </c>
      <c r="C4121" s="26" t="str">
        <f>IF('4 Price book'!C4123="","",IF('1 Cover'!$B$27="No","",IFERROR(VLOOKUP('4 Price book'!C4123,'Catalogs (internal)'!$L$2:$N$991,3,FALSE),"")))</f>
        <v/>
      </c>
      <c r="D4121" s="26" t="str">
        <f>IF('4 Price book'!D4123="","",'4 Price book'!D4123)</f>
        <v/>
      </c>
      <c r="E4121" s="26" t="str">
        <f>IF('4 Price book'!D4123="","",VLOOKUP('4 Price book'!D4123,'2 Lists'!$I$10:$J$999,2,FALSE))</f>
        <v/>
      </c>
      <c r="F4121" s="26" t="str">
        <f>IF('4 Price book'!E4123="","",'4 Price book'!E4123)</f>
        <v/>
      </c>
      <c r="G4121" s="26" t="str">
        <f>IF('4 Price book'!F4123="","",'4 Price book'!F4123)</f>
        <v/>
      </c>
      <c r="H4121" s="26" t="str">
        <f>IF('4 Price book'!G4123="","",'4 Price book'!G4123)</f>
        <v/>
      </c>
      <c r="I4121" s="26" t="str">
        <f>IF('4 Price book'!H4123="","",'4 Price book'!H4123)</f>
        <v/>
      </c>
      <c r="J4121" s="26" t="str">
        <f>IF('4 Price book'!I4123="","",'4 Price book'!I4123)</f>
        <v/>
      </c>
      <c r="K4121" s="26" t="str">
        <f>IF('4 Price book'!J4123="","",'4 Price book'!J4123)</f>
        <v/>
      </c>
      <c r="L4121" s="26" t="str">
        <f>IF('4 Price book'!K4123="","",'4 Price book'!K4123)</f>
        <v/>
      </c>
      <c r="M4121" s="26" t="str">
        <f>IF('4 Price book'!K4123="","",VLOOKUP(L4121,'2 Lists'!$F$10:$G$999,2,FALSE))</f>
        <v/>
      </c>
      <c r="N4121" s="26" t="str">
        <f>IF('4 Price book'!L4123="","",'4 Price book'!L4123)</f>
        <v/>
      </c>
      <c r="O4121" s="26" t="str">
        <f>IF('4 Price book'!M4123="","",'4 Price book'!M4123)</f>
        <v/>
      </c>
      <c r="P4121" s="26" t="str">
        <f>IF('4 Price book'!N4123="","",'4 Price book'!N4123)</f>
        <v/>
      </c>
      <c r="Q4121" s="26" t="str">
        <f>IF('4 Price book'!O4123="","",'4 Price book'!O4123)</f>
        <v/>
      </c>
      <c r="R4121" s="34"/>
      <c r="S4121" s="34"/>
      <c r="T4121" s="34"/>
      <c r="U4121" s="34"/>
      <c r="V4121" s="34"/>
    </row>
    <row r="4122" spans="1:22" ht="15" customHeight="1" x14ac:dyDescent="0.25">
      <c r="A4122" s="26">
        <v>4121</v>
      </c>
      <c r="B4122" s="26" t="str">
        <f>IF('1 Cover'!$B$27="Yes",IFERROR(VLOOKUP('4 Price book'!C4124,'Catalogs (internal)'!$L$2:$N$991,2,FALSE),""),IF('4 Price book'!C4124="","",'4 Price book'!C4124))</f>
        <v/>
      </c>
      <c r="C4122" s="26" t="str">
        <f>IF('4 Price book'!C4124="","",IF('1 Cover'!$B$27="No","",IFERROR(VLOOKUP('4 Price book'!C4124,'Catalogs (internal)'!$L$2:$N$991,3,FALSE),"")))</f>
        <v/>
      </c>
      <c r="D4122" s="26" t="str">
        <f>IF('4 Price book'!D4124="","",'4 Price book'!D4124)</f>
        <v/>
      </c>
      <c r="E4122" s="26" t="str">
        <f>IF('4 Price book'!D4124="","",VLOOKUP('4 Price book'!D4124,'2 Lists'!$I$10:$J$999,2,FALSE))</f>
        <v/>
      </c>
      <c r="F4122" s="26" t="str">
        <f>IF('4 Price book'!E4124="","",'4 Price book'!E4124)</f>
        <v/>
      </c>
      <c r="G4122" s="26" t="str">
        <f>IF('4 Price book'!F4124="","",'4 Price book'!F4124)</f>
        <v/>
      </c>
      <c r="H4122" s="26" t="str">
        <f>IF('4 Price book'!G4124="","",'4 Price book'!G4124)</f>
        <v/>
      </c>
      <c r="I4122" s="26" t="str">
        <f>IF('4 Price book'!H4124="","",'4 Price book'!H4124)</f>
        <v/>
      </c>
      <c r="J4122" s="26" t="str">
        <f>IF('4 Price book'!I4124="","",'4 Price book'!I4124)</f>
        <v/>
      </c>
      <c r="K4122" s="26" t="str">
        <f>IF('4 Price book'!J4124="","",'4 Price book'!J4124)</f>
        <v/>
      </c>
      <c r="L4122" s="26" t="str">
        <f>IF('4 Price book'!K4124="","",'4 Price book'!K4124)</f>
        <v/>
      </c>
      <c r="M4122" s="26" t="str">
        <f>IF('4 Price book'!K4124="","",VLOOKUP(L4122,'2 Lists'!$F$10:$G$999,2,FALSE))</f>
        <v/>
      </c>
      <c r="N4122" s="26" t="str">
        <f>IF('4 Price book'!L4124="","",'4 Price book'!L4124)</f>
        <v/>
      </c>
      <c r="O4122" s="26" t="str">
        <f>IF('4 Price book'!M4124="","",'4 Price book'!M4124)</f>
        <v/>
      </c>
      <c r="P4122" s="26" t="str">
        <f>IF('4 Price book'!N4124="","",'4 Price book'!N4124)</f>
        <v/>
      </c>
      <c r="Q4122" s="26" t="str">
        <f>IF('4 Price book'!O4124="","",'4 Price book'!O4124)</f>
        <v/>
      </c>
      <c r="R4122" s="34"/>
      <c r="S4122" s="34"/>
      <c r="T4122" s="34"/>
      <c r="U4122" s="34"/>
      <c r="V4122" s="34"/>
    </row>
    <row r="4123" spans="1:22" x14ac:dyDescent="0.25">
      <c r="A4123" s="26">
        <v>4122</v>
      </c>
      <c r="B4123" s="26" t="str">
        <f>IF('1 Cover'!$B$27="Yes",IFERROR(VLOOKUP('4 Price book'!C4125,'Catalogs (internal)'!$L$2:$N$991,2,FALSE),""),IF('4 Price book'!C4125="","",'4 Price book'!C4125))</f>
        <v/>
      </c>
      <c r="C4123" s="26" t="str">
        <f>IF('4 Price book'!C4125="","",IF('1 Cover'!$B$27="No","",IFERROR(VLOOKUP('4 Price book'!C4125,'Catalogs (internal)'!$L$2:$N$991,3,FALSE),"")))</f>
        <v/>
      </c>
      <c r="D4123" s="26" t="str">
        <f>IF('4 Price book'!D4125="","",'4 Price book'!D4125)</f>
        <v/>
      </c>
      <c r="E4123" s="26" t="str">
        <f>IF('4 Price book'!D4125="","",VLOOKUP('4 Price book'!D4125,'2 Lists'!$I$10:$J$999,2,FALSE))</f>
        <v/>
      </c>
      <c r="F4123" s="26" t="str">
        <f>IF('4 Price book'!E4125="","",'4 Price book'!E4125)</f>
        <v/>
      </c>
      <c r="G4123" s="26" t="str">
        <f>IF('4 Price book'!F4125="","",'4 Price book'!F4125)</f>
        <v/>
      </c>
      <c r="H4123" s="26" t="str">
        <f>IF('4 Price book'!G4125="","",'4 Price book'!G4125)</f>
        <v/>
      </c>
      <c r="I4123" s="26" t="str">
        <f>IF('4 Price book'!H4125="","",'4 Price book'!H4125)</f>
        <v/>
      </c>
      <c r="J4123" s="26" t="str">
        <f>IF('4 Price book'!I4125="","",'4 Price book'!I4125)</f>
        <v/>
      </c>
      <c r="K4123" s="26" t="str">
        <f>IF('4 Price book'!J4125="","",'4 Price book'!J4125)</f>
        <v/>
      </c>
      <c r="L4123" s="26" t="str">
        <f>IF('4 Price book'!K4125="","",'4 Price book'!K4125)</f>
        <v/>
      </c>
      <c r="M4123" s="26" t="str">
        <f>IF('4 Price book'!K4125="","",VLOOKUP(L4123,'2 Lists'!$F$10:$G$999,2,FALSE))</f>
        <v/>
      </c>
      <c r="N4123" s="26" t="str">
        <f>IF('4 Price book'!L4125="","",'4 Price book'!L4125)</f>
        <v/>
      </c>
      <c r="O4123" s="26" t="str">
        <f>IF('4 Price book'!M4125="","",'4 Price book'!M4125)</f>
        <v/>
      </c>
      <c r="P4123" s="26" t="str">
        <f>IF('4 Price book'!N4125="","",'4 Price book'!N4125)</f>
        <v/>
      </c>
      <c r="Q4123" s="26" t="str">
        <f>IF('4 Price book'!O4125="","",'4 Price book'!O4125)</f>
        <v/>
      </c>
      <c r="R4123" s="34"/>
      <c r="S4123" s="34"/>
      <c r="T4123" s="34"/>
      <c r="U4123" s="34"/>
      <c r="V4123" s="34"/>
    </row>
    <row r="4124" spans="1:22" x14ac:dyDescent="0.25">
      <c r="A4124" s="26">
        <v>4123</v>
      </c>
      <c r="B4124" s="26" t="str">
        <f>IF('1 Cover'!$B$27="Yes",IFERROR(VLOOKUP('4 Price book'!C4126,'Catalogs (internal)'!$L$2:$N$991,2,FALSE),""),IF('4 Price book'!C4126="","",'4 Price book'!C4126))</f>
        <v/>
      </c>
      <c r="C4124" s="26" t="str">
        <f>IF('4 Price book'!C4126="","",IF('1 Cover'!$B$27="No","",IFERROR(VLOOKUP('4 Price book'!C4126,'Catalogs (internal)'!$L$2:$N$991,3,FALSE),"")))</f>
        <v/>
      </c>
      <c r="D4124" s="26" t="str">
        <f>IF('4 Price book'!D4126="","",'4 Price book'!D4126)</f>
        <v/>
      </c>
      <c r="E4124" s="26" t="str">
        <f>IF('4 Price book'!D4126="","",VLOOKUP('4 Price book'!D4126,'2 Lists'!$I$10:$J$999,2,FALSE))</f>
        <v/>
      </c>
      <c r="F4124" s="26" t="str">
        <f>IF('4 Price book'!E4126="","",'4 Price book'!E4126)</f>
        <v/>
      </c>
      <c r="G4124" s="26" t="str">
        <f>IF('4 Price book'!F4126="","",'4 Price book'!F4126)</f>
        <v/>
      </c>
      <c r="H4124" s="26" t="str">
        <f>IF('4 Price book'!G4126="","",'4 Price book'!G4126)</f>
        <v/>
      </c>
      <c r="I4124" s="26" t="str">
        <f>IF('4 Price book'!H4126="","",'4 Price book'!H4126)</f>
        <v/>
      </c>
      <c r="J4124" s="26" t="str">
        <f>IF('4 Price book'!I4126="","",'4 Price book'!I4126)</f>
        <v/>
      </c>
      <c r="K4124" s="26" t="str">
        <f>IF('4 Price book'!J4126="","",'4 Price book'!J4126)</f>
        <v/>
      </c>
      <c r="L4124" s="26" t="str">
        <f>IF('4 Price book'!K4126="","",'4 Price book'!K4126)</f>
        <v/>
      </c>
      <c r="M4124" s="26" t="str">
        <f>IF('4 Price book'!K4126="","",VLOOKUP(L4124,'2 Lists'!$F$10:$G$999,2,FALSE))</f>
        <v/>
      </c>
      <c r="N4124" s="26" t="str">
        <f>IF('4 Price book'!L4126="","",'4 Price book'!L4126)</f>
        <v/>
      </c>
      <c r="O4124" s="26" t="str">
        <f>IF('4 Price book'!M4126="","",'4 Price book'!M4126)</f>
        <v/>
      </c>
      <c r="P4124" s="26" t="str">
        <f>IF('4 Price book'!N4126="","",'4 Price book'!N4126)</f>
        <v/>
      </c>
      <c r="Q4124" s="26" t="str">
        <f>IF('4 Price book'!O4126="","",'4 Price book'!O4126)</f>
        <v/>
      </c>
      <c r="R4124" s="34"/>
      <c r="S4124" s="34"/>
      <c r="T4124" s="34"/>
      <c r="U4124" s="34"/>
      <c r="V4124" s="34"/>
    </row>
    <row r="4125" spans="1:22" x14ac:dyDescent="0.25">
      <c r="A4125" s="26">
        <v>4124</v>
      </c>
      <c r="B4125" s="26" t="str">
        <f>IF('1 Cover'!$B$27="Yes",IFERROR(VLOOKUP('4 Price book'!C4127,'Catalogs (internal)'!$L$2:$N$991,2,FALSE),""),IF('4 Price book'!C4127="","",'4 Price book'!C4127))</f>
        <v/>
      </c>
      <c r="C4125" s="26" t="str">
        <f>IF('4 Price book'!C4127="","",IF('1 Cover'!$B$27="No","",IFERROR(VLOOKUP('4 Price book'!C4127,'Catalogs (internal)'!$L$2:$N$991,3,FALSE),"")))</f>
        <v/>
      </c>
      <c r="D4125" s="26" t="str">
        <f>IF('4 Price book'!D4127="","",'4 Price book'!D4127)</f>
        <v/>
      </c>
      <c r="E4125" s="26" t="str">
        <f>IF('4 Price book'!D4127="","",VLOOKUP('4 Price book'!D4127,'2 Lists'!$I$10:$J$999,2,FALSE))</f>
        <v/>
      </c>
      <c r="F4125" s="26" t="str">
        <f>IF('4 Price book'!E4127="","",'4 Price book'!E4127)</f>
        <v/>
      </c>
      <c r="G4125" s="26" t="str">
        <f>IF('4 Price book'!F4127="","",'4 Price book'!F4127)</f>
        <v/>
      </c>
      <c r="H4125" s="26" t="str">
        <f>IF('4 Price book'!G4127="","",'4 Price book'!G4127)</f>
        <v/>
      </c>
      <c r="I4125" s="26" t="str">
        <f>IF('4 Price book'!H4127="","",'4 Price book'!H4127)</f>
        <v/>
      </c>
      <c r="J4125" s="26" t="str">
        <f>IF('4 Price book'!I4127="","",'4 Price book'!I4127)</f>
        <v/>
      </c>
      <c r="K4125" s="26" t="str">
        <f>IF('4 Price book'!J4127="","",'4 Price book'!J4127)</f>
        <v/>
      </c>
      <c r="L4125" s="26" t="str">
        <f>IF('4 Price book'!K4127="","",'4 Price book'!K4127)</f>
        <v/>
      </c>
      <c r="M4125" s="26" t="str">
        <f>IF('4 Price book'!K4127="","",VLOOKUP(L4125,'2 Lists'!$F$10:$G$999,2,FALSE))</f>
        <v/>
      </c>
      <c r="N4125" s="26" t="str">
        <f>IF('4 Price book'!L4127="","",'4 Price book'!L4127)</f>
        <v/>
      </c>
      <c r="O4125" s="26" t="str">
        <f>IF('4 Price book'!M4127="","",'4 Price book'!M4127)</f>
        <v/>
      </c>
      <c r="P4125" s="26" t="str">
        <f>IF('4 Price book'!N4127="","",'4 Price book'!N4127)</f>
        <v/>
      </c>
      <c r="Q4125" s="26" t="str">
        <f>IF('4 Price book'!O4127="","",'4 Price book'!O4127)</f>
        <v/>
      </c>
      <c r="R4125" s="34"/>
      <c r="S4125" s="34"/>
      <c r="T4125" s="34"/>
      <c r="U4125" s="34"/>
      <c r="V4125" s="34"/>
    </row>
    <row r="4126" spans="1:22" ht="15" customHeight="1" x14ac:dyDescent="0.25">
      <c r="A4126" s="26">
        <v>4125</v>
      </c>
      <c r="B4126" s="26" t="str">
        <f>IF('1 Cover'!$B$27="Yes",IFERROR(VLOOKUP('4 Price book'!C4128,'Catalogs (internal)'!$L$2:$N$991,2,FALSE),""),IF('4 Price book'!C4128="","",'4 Price book'!C4128))</f>
        <v/>
      </c>
      <c r="C4126" s="26" t="str">
        <f>IF('4 Price book'!C4128="","",IF('1 Cover'!$B$27="No","",IFERROR(VLOOKUP('4 Price book'!C4128,'Catalogs (internal)'!$L$2:$N$991,3,FALSE),"")))</f>
        <v/>
      </c>
      <c r="D4126" s="26" t="str">
        <f>IF('4 Price book'!D4128="","",'4 Price book'!D4128)</f>
        <v/>
      </c>
      <c r="E4126" s="26" t="str">
        <f>IF('4 Price book'!D4128="","",VLOOKUP('4 Price book'!D4128,'2 Lists'!$I$10:$J$999,2,FALSE))</f>
        <v/>
      </c>
      <c r="F4126" s="26" t="str">
        <f>IF('4 Price book'!E4128="","",'4 Price book'!E4128)</f>
        <v/>
      </c>
      <c r="G4126" s="26" t="str">
        <f>IF('4 Price book'!F4128="","",'4 Price book'!F4128)</f>
        <v/>
      </c>
      <c r="H4126" s="26" t="str">
        <f>IF('4 Price book'!G4128="","",'4 Price book'!G4128)</f>
        <v/>
      </c>
      <c r="I4126" s="26" t="str">
        <f>IF('4 Price book'!H4128="","",'4 Price book'!H4128)</f>
        <v/>
      </c>
      <c r="J4126" s="26" t="str">
        <f>IF('4 Price book'!I4128="","",'4 Price book'!I4128)</f>
        <v/>
      </c>
      <c r="K4126" s="26" t="str">
        <f>IF('4 Price book'!J4128="","",'4 Price book'!J4128)</f>
        <v/>
      </c>
      <c r="L4126" s="26" t="str">
        <f>IF('4 Price book'!K4128="","",'4 Price book'!K4128)</f>
        <v/>
      </c>
      <c r="M4126" s="26" t="str">
        <f>IF('4 Price book'!K4128="","",VLOOKUP(L4126,'2 Lists'!$F$10:$G$999,2,FALSE))</f>
        <v/>
      </c>
      <c r="N4126" s="26" t="str">
        <f>IF('4 Price book'!L4128="","",'4 Price book'!L4128)</f>
        <v/>
      </c>
      <c r="O4126" s="26" t="str">
        <f>IF('4 Price book'!M4128="","",'4 Price book'!M4128)</f>
        <v/>
      </c>
      <c r="P4126" s="26" t="str">
        <f>IF('4 Price book'!N4128="","",'4 Price book'!N4128)</f>
        <v/>
      </c>
      <c r="Q4126" s="26" t="str">
        <f>IF('4 Price book'!O4128="","",'4 Price book'!O4128)</f>
        <v/>
      </c>
      <c r="R4126" s="34"/>
      <c r="S4126" s="34"/>
      <c r="T4126" s="34"/>
      <c r="U4126" s="34"/>
      <c r="V4126" s="34"/>
    </row>
    <row r="4127" spans="1:22" ht="15" customHeight="1" x14ac:dyDescent="0.25">
      <c r="A4127" s="26">
        <v>4126</v>
      </c>
      <c r="B4127" s="26" t="str">
        <f>IF('1 Cover'!$B$27="Yes",IFERROR(VLOOKUP('4 Price book'!C4129,'Catalogs (internal)'!$L$2:$N$991,2,FALSE),""),IF('4 Price book'!C4129="","",'4 Price book'!C4129))</f>
        <v/>
      </c>
      <c r="C4127" s="26" t="str">
        <f>IF('4 Price book'!C4129="","",IF('1 Cover'!$B$27="No","",IFERROR(VLOOKUP('4 Price book'!C4129,'Catalogs (internal)'!$L$2:$N$991,3,FALSE),"")))</f>
        <v/>
      </c>
      <c r="D4127" s="26" t="str">
        <f>IF('4 Price book'!D4129="","",'4 Price book'!D4129)</f>
        <v/>
      </c>
      <c r="E4127" s="26" t="str">
        <f>IF('4 Price book'!D4129="","",VLOOKUP('4 Price book'!D4129,'2 Lists'!$I$10:$J$999,2,FALSE))</f>
        <v/>
      </c>
      <c r="F4127" s="26" t="str">
        <f>IF('4 Price book'!E4129="","",'4 Price book'!E4129)</f>
        <v/>
      </c>
      <c r="G4127" s="26" t="str">
        <f>IF('4 Price book'!F4129="","",'4 Price book'!F4129)</f>
        <v/>
      </c>
      <c r="H4127" s="26" t="str">
        <f>IF('4 Price book'!G4129="","",'4 Price book'!G4129)</f>
        <v/>
      </c>
      <c r="I4127" s="26" t="str">
        <f>IF('4 Price book'!H4129="","",'4 Price book'!H4129)</f>
        <v/>
      </c>
      <c r="J4127" s="26" t="str">
        <f>IF('4 Price book'!I4129="","",'4 Price book'!I4129)</f>
        <v/>
      </c>
      <c r="K4127" s="26" t="str">
        <f>IF('4 Price book'!J4129="","",'4 Price book'!J4129)</f>
        <v/>
      </c>
      <c r="L4127" s="26" t="str">
        <f>IF('4 Price book'!K4129="","",'4 Price book'!K4129)</f>
        <v/>
      </c>
      <c r="M4127" s="26" t="str">
        <f>IF('4 Price book'!K4129="","",VLOOKUP(L4127,'2 Lists'!$F$10:$G$999,2,FALSE))</f>
        <v/>
      </c>
      <c r="N4127" s="26" t="str">
        <f>IF('4 Price book'!L4129="","",'4 Price book'!L4129)</f>
        <v/>
      </c>
      <c r="O4127" s="26" t="str">
        <f>IF('4 Price book'!M4129="","",'4 Price book'!M4129)</f>
        <v/>
      </c>
      <c r="P4127" s="26" t="str">
        <f>IF('4 Price book'!N4129="","",'4 Price book'!N4129)</f>
        <v/>
      </c>
      <c r="Q4127" s="26" t="str">
        <f>IF('4 Price book'!O4129="","",'4 Price book'!O4129)</f>
        <v/>
      </c>
      <c r="R4127" s="34"/>
      <c r="S4127" s="34"/>
      <c r="T4127" s="34"/>
      <c r="U4127" s="34"/>
      <c r="V4127" s="34"/>
    </row>
    <row r="4128" spans="1:22" ht="15" customHeight="1" x14ac:dyDescent="0.25">
      <c r="A4128" s="26">
        <v>4127</v>
      </c>
      <c r="B4128" s="26" t="str">
        <f>IF('1 Cover'!$B$27="Yes",IFERROR(VLOOKUP('4 Price book'!C4130,'Catalogs (internal)'!$L$2:$N$991,2,FALSE),""),IF('4 Price book'!C4130="","",'4 Price book'!C4130))</f>
        <v/>
      </c>
      <c r="C4128" s="26" t="str">
        <f>IF('4 Price book'!C4130="","",IF('1 Cover'!$B$27="No","",IFERROR(VLOOKUP('4 Price book'!C4130,'Catalogs (internal)'!$L$2:$N$991,3,FALSE),"")))</f>
        <v/>
      </c>
      <c r="D4128" s="26" t="str">
        <f>IF('4 Price book'!D4130="","",'4 Price book'!D4130)</f>
        <v/>
      </c>
      <c r="E4128" s="26" t="str">
        <f>IF('4 Price book'!D4130="","",VLOOKUP('4 Price book'!D4130,'2 Lists'!$I$10:$J$999,2,FALSE))</f>
        <v/>
      </c>
      <c r="F4128" s="26" t="str">
        <f>IF('4 Price book'!E4130="","",'4 Price book'!E4130)</f>
        <v/>
      </c>
      <c r="G4128" s="26" t="str">
        <f>IF('4 Price book'!F4130="","",'4 Price book'!F4130)</f>
        <v/>
      </c>
      <c r="H4128" s="26" t="str">
        <f>IF('4 Price book'!G4130="","",'4 Price book'!G4130)</f>
        <v/>
      </c>
      <c r="I4128" s="26" t="str">
        <f>IF('4 Price book'!H4130="","",'4 Price book'!H4130)</f>
        <v/>
      </c>
      <c r="J4128" s="26" t="str">
        <f>IF('4 Price book'!I4130="","",'4 Price book'!I4130)</f>
        <v/>
      </c>
      <c r="K4128" s="26" t="str">
        <f>IF('4 Price book'!J4130="","",'4 Price book'!J4130)</f>
        <v/>
      </c>
      <c r="L4128" s="26" t="str">
        <f>IF('4 Price book'!K4130="","",'4 Price book'!K4130)</f>
        <v/>
      </c>
      <c r="M4128" s="26" t="str">
        <f>IF('4 Price book'!K4130="","",VLOOKUP(L4128,'2 Lists'!$F$10:$G$999,2,FALSE))</f>
        <v/>
      </c>
      <c r="N4128" s="26" t="str">
        <f>IF('4 Price book'!L4130="","",'4 Price book'!L4130)</f>
        <v/>
      </c>
      <c r="O4128" s="26" t="str">
        <f>IF('4 Price book'!M4130="","",'4 Price book'!M4130)</f>
        <v/>
      </c>
      <c r="P4128" s="26" t="str">
        <f>IF('4 Price book'!N4130="","",'4 Price book'!N4130)</f>
        <v/>
      </c>
      <c r="Q4128" s="26" t="str">
        <f>IF('4 Price book'!O4130="","",'4 Price book'!O4130)</f>
        <v/>
      </c>
      <c r="R4128" s="34"/>
      <c r="S4128" s="34"/>
      <c r="T4128" s="34"/>
      <c r="U4128" s="34"/>
      <c r="V4128" s="34"/>
    </row>
    <row r="4129" spans="1:22" ht="15" customHeight="1" x14ac:dyDescent="0.25">
      <c r="A4129" s="26">
        <v>4128</v>
      </c>
      <c r="B4129" s="26" t="str">
        <f>IF('1 Cover'!$B$27="Yes",IFERROR(VLOOKUP('4 Price book'!C4131,'Catalogs (internal)'!$L$2:$N$991,2,FALSE),""),IF('4 Price book'!C4131="","",'4 Price book'!C4131))</f>
        <v/>
      </c>
      <c r="C4129" s="26" t="str">
        <f>IF('4 Price book'!C4131="","",IF('1 Cover'!$B$27="No","",IFERROR(VLOOKUP('4 Price book'!C4131,'Catalogs (internal)'!$L$2:$N$991,3,FALSE),"")))</f>
        <v/>
      </c>
      <c r="D4129" s="26" t="str">
        <f>IF('4 Price book'!D4131="","",'4 Price book'!D4131)</f>
        <v/>
      </c>
      <c r="E4129" s="26" t="str">
        <f>IF('4 Price book'!D4131="","",VLOOKUP('4 Price book'!D4131,'2 Lists'!$I$10:$J$999,2,FALSE))</f>
        <v/>
      </c>
      <c r="F4129" s="26" t="str">
        <f>IF('4 Price book'!E4131="","",'4 Price book'!E4131)</f>
        <v/>
      </c>
      <c r="G4129" s="26" t="str">
        <f>IF('4 Price book'!F4131="","",'4 Price book'!F4131)</f>
        <v/>
      </c>
      <c r="H4129" s="26" t="str">
        <f>IF('4 Price book'!G4131="","",'4 Price book'!G4131)</f>
        <v/>
      </c>
      <c r="I4129" s="26" t="str">
        <f>IF('4 Price book'!H4131="","",'4 Price book'!H4131)</f>
        <v/>
      </c>
      <c r="J4129" s="26" t="str">
        <f>IF('4 Price book'!I4131="","",'4 Price book'!I4131)</f>
        <v/>
      </c>
      <c r="K4129" s="26" t="str">
        <f>IF('4 Price book'!J4131="","",'4 Price book'!J4131)</f>
        <v/>
      </c>
      <c r="L4129" s="26" t="str">
        <f>IF('4 Price book'!K4131="","",'4 Price book'!K4131)</f>
        <v/>
      </c>
      <c r="M4129" s="26" t="str">
        <f>IF('4 Price book'!K4131="","",VLOOKUP(L4129,'2 Lists'!$F$10:$G$999,2,FALSE))</f>
        <v/>
      </c>
      <c r="N4129" s="26" t="str">
        <f>IF('4 Price book'!L4131="","",'4 Price book'!L4131)</f>
        <v/>
      </c>
      <c r="O4129" s="26" t="str">
        <f>IF('4 Price book'!M4131="","",'4 Price book'!M4131)</f>
        <v/>
      </c>
      <c r="P4129" s="26" t="str">
        <f>IF('4 Price book'!N4131="","",'4 Price book'!N4131)</f>
        <v/>
      </c>
      <c r="Q4129" s="26" t="str">
        <f>IF('4 Price book'!O4131="","",'4 Price book'!O4131)</f>
        <v/>
      </c>
      <c r="R4129" s="34"/>
      <c r="S4129" s="34"/>
      <c r="T4129" s="34"/>
      <c r="U4129" s="34"/>
      <c r="V4129" s="34"/>
    </row>
    <row r="4130" spans="1:22" ht="15" customHeight="1" x14ac:dyDescent="0.25">
      <c r="A4130" s="26">
        <v>4129</v>
      </c>
      <c r="B4130" s="26" t="str">
        <f>IF('1 Cover'!$B$27="Yes",IFERROR(VLOOKUP('4 Price book'!C4132,'Catalogs (internal)'!$L$2:$N$991,2,FALSE),""),IF('4 Price book'!C4132="","",'4 Price book'!C4132))</f>
        <v/>
      </c>
      <c r="C4130" s="26" t="str">
        <f>IF('4 Price book'!C4132="","",IF('1 Cover'!$B$27="No","",IFERROR(VLOOKUP('4 Price book'!C4132,'Catalogs (internal)'!$L$2:$N$991,3,FALSE),"")))</f>
        <v/>
      </c>
      <c r="D4130" s="26" t="str">
        <f>IF('4 Price book'!D4132="","",'4 Price book'!D4132)</f>
        <v/>
      </c>
      <c r="E4130" s="26" t="str">
        <f>IF('4 Price book'!D4132="","",VLOOKUP('4 Price book'!D4132,'2 Lists'!$I$10:$J$999,2,FALSE))</f>
        <v/>
      </c>
      <c r="F4130" s="26" t="str">
        <f>IF('4 Price book'!E4132="","",'4 Price book'!E4132)</f>
        <v/>
      </c>
      <c r="G4130" s="26" t="str">
        <f>IF('4 Price book'!F4132="","",'4 Price book'!F4132)</f>
        <v/>
      </c>
      <c r="H4130" s="26" t="str">
        <f>IF('4 Price book'!G4132="","",'4 Price book'!G4132)</f>
        <v/>
      </c>
      <c r="I4130" s="26" t="str">
        <f>IF('4 Price book'!H4132="","",'4 Price book'!H4132)</f>
        <v/>
      </c>
      <c r="J4130" s="26" t="str">
        <f>IF('4 Price book'!I4132="","",'4 Price book'!I4132)</f>
        <v/>
      </c>
      <c r="K4130" s="26" t="str">
        <f>IF('4 Price book'!J4132="","",'4 Price book'!J4132)</f>
        <v/>
      </c>
      <c r="L4130" s="26" t="str">
        <f>IF('4 Price book'!K4132="","",'4 Price book'!K4132)</f>
        <v/>
      </c>
      <c r="M4130" s="26" t="str">
        <f>IF('4 Price book'!K4132="","",VLOOKUP(L4130,'2 Lists'!$F$10:$G$999,2,FALSE))</f>
        <v/>
      </c>
      <c r="N4130" s="26" t="str">
        <f>IF('4 Price book'!L4132="","",'4 Price book'!L4132)</f>
        <v/>
      </c>
      <c r="O4130" s="26" t="str">
        <f>IF('4 Price book'!M4132="","",'4 Price book'!M4132)</f>
        <v/>
      </c>
      <c r="P4130" s="26" t="str">
        <f>IF('4 Price book'!N4132="","",'4 Price book'!N4132)</f>
        <v/>
      </c>
      <c r="Q4130" s="26" t="str">
        <f>IF('4 Price book'!O4132="","",'4 Price book'!O4132)</f>
        <v/>
      </c>
      <c r="R4130" s="34"/>
      <c r="S4130" s="34"/>
      <c r="T4130" s="34"/>
      <c r="U4130" s="34"/>
      <c r="V4130" s="34"/>
    </row>
    <row r="4131" spans="1:22" ht="15" customHeight="1" x14ac:dyDescent="0.25">
      <c r="A4131" s="26">
        <v>4130</v>
      </c>
      <c r="B4131" s="26" t="str">
        <f>IF('1 Cover'!$B$27="Yes",IFERROR(VLOOKUP('4 Price book'!C4133,'Catalogs (internal)'!$L$2:$N$991,2,FALSE),""),IF('4 Price book'!C4133="","",'4 Price book'!C4133))</f>
        <v/>
      </c>
      <c r="C4131" s="26" t="str">
        <f>IF('4 Price book'!C4133="","",IF('1 Cover'!$B$27="No","",IFERROR(VLOOKUP('4 Price book'!C4133,'Catalogs (internal)'!$L$2:$N$991,3,FALSE),"")))</f>
        <v/>
      </c>
      <c r="D4131" s="26" t="str">
        <f>IF('4 Price book'!D4133="","",'4 Price book'!D4133)</f>
        <v/>
      </c>
      <c r="E4131" s="26" t="str">
        <f>IF('4 Price book'!D4133="","",VLOOKUP('4 Price book'!D4133,'2 Lists'!$I$10:$J$999,2,FALSE))</f>
        <v/>
      </c>
      <c r="F4131" s="26" t="str">
        <f>IF('4 Price book'!E4133="","",'4 Price book'!E4133)</f>
        <v/>
      </c>
      <c r="G4131" s="26" t="str">
        <f>IF('4 Price book'!F4133="","",'4 Price book'!F4133)</f>
        <v/>
      </c>
      <c r="H4131" s="26" t="str">
        <f>IF('4 Price book'!G4133="","",'4 Price book'!G4133)</f>
        <v/>
      </c>
      <c r="I4131" s="26" t="str">
        <f>IF('4 Price book'!H4133="","",'4 Price book'!H4133)</f>
        <v/>
      </c>
      <c r="J4131" s="26" t="str">
        <f>IF('4 Price book'!I4133="","",'4 Price book'!I4133)</f>
        <v/>
      </c>
      <c r="K4131" s="26" t="str">
        <f>IF('4 Price book'!J4133="","",'4 Price book'!J4133)</f>
        <v/>
      </c>
      <c r="L4131" s="26" t="str">
        <f>IF('4 Price book'!K4133="","",'4 Price book'!K4133)</f>
        <v/>
      </c>
      <c r="M4131" s="26" t="str">
        <f>IF('4 Price book'!K4133="","",VLOOKUP(L4131,'2 Lists'!$F$10:$G$999,2,FALSE))</f>
        <v/>
      </c>
      <c r="N4131" s="26" t="str">
        <f>IF('4 Price book'!L4133="","",'4 Price book'!L4133)</f>
        <v/>
      </c>
      <c r="O4131" s="26" t="str">
        <f>IF('4 Price book'!M4133="","",'4 Price book'!M4133)</f>
        <v/>
      </c>
      <c r="P4131" s="26" t="str">
        <f>IF('4 Price book'!N4133="","",'4 Price book'!N4133)</f>
        <v/>
      </c>
      <c r="Q4131" s="26" t="str">
        <f>IF('4 Price book'!O4133="","",'4 Price book'!O4133)</f>
        <v/>
      </c>
      <c r="R4131" s="34"/>
      <c r="S4131" s="34"/>
      <c r="T4131" s="34"/>
      <c r="U4131" s="34"/>
      <c r="V4131" s="34"/>
    </row>
    <row r="4132" spans="1:22" ht="15" customHeight="1" x14ac:dyDescent="0.25">
      <c r="A4132" s="26">
        <v>4131</v>
      </c>
      <c r="B4132" s="26" t="str">
        <f>IF('1 Cover'!$B$27="Yes",IFERROR(VLOOKUP('4 Price book'!C4134,'Catalogs (internal)'!$L$2:$N$991,2,FALSE),""),IF('4 Price book'!C4134="","",'4 Price book'!C4134))</f>
        <v/>
      </c>
      <c r="C4132" s="26" t="str">
        <f>IF('4 Price book'!C4134="","",IF('1 Cover'!$B$27="No","",IFERROR(VLOOKUP('4 Price book'!C4134,'Catalogs (internal)'!$L$2:$N$991,3,FALSE),"")))</f>
        <v/>
      </c>
      <c r="D4132" s="26" t="str">
        <f>IF('4 Price book'!D4134="","",'4 Price book'!D4134)</f>
        <v/>
      </c>
      <c r="E4132" s="26" t="str">
        <f>IF('4 Price book'!D4134="","",VLOOKUP('4 Price book'!D4134,'2 Lists'!$I$10:$J$999,2,FALSE))</f>
        <v/>
      </c>
      <c r="F4132" s="26" t="str">
        <f>IF('4 Price book'!E4134="","",'4 Price book'!E4134)</f>
        <v/>
      </c>
      <c r="G4132" s="26" t="str">
        <f>IF('4 Price book'!F4134="","",'4 Price book'!F4134)</f>
        <v/>
      </c>
      <c r="H4132" s="26" t="str">
        <f>IF('4 Price book'!G4134="","",'4 Price book'!G4134)</f>
        <v/>
      </c>
      <c r="I4132" s="26" t="str">
        <f>IF('4 Price book'!H4134="","",'4 Price book'!H4134)</f>
        <v/>
      </c>
      <c r="J4132" s="26" t="str">
        <f>IF('4 Price book'!I4134="","",'4 Price book'!I4134)</f>
        <v/>
      </c>
      <c r="K4132" s="26" t="str">
        <f>IF('4 Price book'!J4134="","",'4 Price book'!J4134)</f>
        <v/>
      </c>
      <c r="L4132" s="26" t="str">
        <f>IF('4 Price book'!K4134="","",'4 Price book'!K4134)</f>
        <v/>
      </c>
      <c r="M4132" s="26" t="str">
        <f>IF('4 Price book'!K4134="","",VLOOKUP(L4132,'2 Lists'!$F$10:$G$999,2,FALSE))</f>
        <v/>
      </c>
      <c r="N4132" s="26" t="str">
        <f>IF('4 Price book'!L4134="","",'4 Price book'!L4134)</f>
        <v/>
      </c>
      <c r="O4132" s="26" t="str">
        <f>IF('4 Price book'!M4134="","",'4 Price book'!M4134)</f>
        <v/>
      </c>
      <c r="P4132" s="26" t="str">
        <f>IF('4 Price book'!N4134="","",'4 Price book'!N4134)</f>
        <v/>
      </c>
      <c r="Q4132" s="26" t="str">
        <f>IF('4 Price book'!O4134="","",'4 Price book'!O4134)</f>
        <v/>
      </c>
      <c r="R4132" s="34"/>
      <c r="S4132" s="34"/>
      <c r="T4132" s="34"/>
      <c r="U4132" s="34"/>
      <c r="V4132" s="34"/>
    </row>
    <row r="4133" spans="1:22" ht="15" customHeight="1" x14ac:dyDescent="0.25">
      <c r="A4133" s="26">
        <v>4132</v>
      </c>
      <c r="B4133" s="26" t="str">
        <f>IF('1 Cover'!$B$27="Yes",IFERROR(VLOOKUP('4 Price book'!C4135,'Catalogs (internal)'!$L$2:$N$991,2,FALSE),""),IF('4 Price book'!C4135="","",'4 Price book'!C4135))</f>
        <v/>
      </c>
      <c r="C4133" s="26" t="str">
        <f>IF('4 Price book'!C4135="","",IF('1 Cover'!$B$27="No","",IFERROR(VLOOKUP('4 Price book'!C4135,'Catalogs (internal)'!$L$2:$N$991,3,FALSE),"")))</f>
        <v/>
      </c>
      <c r="D4133" s="26" t="str">
        <f>IF('4 Price book'!D4135="","",'4 Price book'!D4135)</f>
        <v/>
      </c>
      <c r="E4133" s="26" t="str">
        <f>IF('4 Price book'!D4135="","",VLOOKUP('4 Price book'!D4135,'2 Lists'!$I$10:$J$999,2,FALSE))</f>
        <v/>
      </c>
      <c r="F4133" s="26" t="str">
        <f>IF('4 Price book'!E4135="","",'4 Price book'!E4135)</f>
        <v/>
      </c>
      <c r="G4133" s="26" t="str">
        <f>IF('4 Price book'!F4135="","",'4 Price book'!F4135)</f>
        <v/>
      </c>
      <c r="H4133" s="26" t="str">
        <f>IF('4 Price book'!G4135="","",'4 Price book'!G4135)</f>
        <v/>
      </c>
      <c r="I4133" s="26" t="str">
        <f>IF('4 Price book'!H4135="","",'4 Price book'!H4135)</f>
        <v/>
      </c>
      <c r="J4133" s="26" t="str">
        <f>IF('4 Price book'!I4135="","",'4 Price book'!I4135)</f>
        <v/>
      </c>
      <c r="K4133" s="26" t="str">
        <f>IF('4 Price book'!J4135="","",'4 Price book'!J4135)</f>
        <v/>
      </c>
      <c r="L4133" s="26" t="str">
        <f>IF('4 Price book'!K4135="","",'4 Price book'!K4135)</f>
        <v/>
      </c>
      <c r="M4133" s="26" t="str">
        <f>IF('4 Price book'!K4135="","",VLOOKUP(L4133,'2 Lists'!$F$10:$G$999,2,FALSE))</f>
        <v/>
      </c>
      <c r="N4133" s="26" t="str">
        <f>IF('4 Price book'!L4135="","",'4 Price book'!L4135)</f>
        <v/>
      </c>
      <c r="O4133" s="26" t="str">
        <f>IF('4 Price book'!M4135="","",'4 Price book'!M4135)</f>
        <v/>
      </c>
      <c r="P4133" s="26" t="str">
        <f>IF('4 Price book'!N4135="","",'4 Price book'!N4135)</f>
        <v/>
      </c>
      <c r="Q4133" s="26" t="str">
        <f>IF('4 Price book'!O4135="","",'4 Price book'!O4135)</f>
        <v/>
      </c>
      <c r="R4133" s="34"/>
      <c r="S4133" s="34"/>
      <c r="T4133" s="34"/>
      <c r="U4133" s="34"/>
      <c r="V4133" s="34"/>
    </row>
    <row r="4134" spans="1:22" ht="15" customHeight="1" x14ac:dyDescent="0.25">
      <c r="A4134" s="26">
        <v>4133</v>
      </c>
      <c r="B4134" s="26" t="str">
        <f>IF('1 Cover'!$B$27="Yes",IFERROR(VLOOKUP('4 Price book'!C4136,'Catalogs (internal)'!$L$2:$N$991,2,FALSE),""),IF('4 Price book'!C4136="","",'4 Price book'!C4136))</f>
        <v/>
      </c>
      <c r="C4134" s="26" t="str">
        <f>IF('4 Price book'!C4136="","",IF('1 Cover'!$B$27="No","",IFERROR(VLOOKUP('4 Price book'!C4136,'Catalogs (internal)'!$L$2:$N$991,3,FALSE),"")))</f>
        <v/>
      </c>
      <c r="D4134" s="26" t="str">
        <f>IF('4 Price book'!D4136="","",'4 Price book'!D4136)</f>
        <v/>
      </c>
      <c r="E4134" s="26" t="str">
        <f>IF('4 Price book'!D4136="","",VLOOKUP('4 Price book'!D4136,'2 Lists'!$I$10:$J$999,2,FALSE))</f>
        <v/>
      </c>
      <c r="F4134" s="26" t="str">
        <f>IF('4 Price book'!E4136="","",'4 Price book'!E4136)</f>
        <v/>
      </c>
      <c r="G4134" s="26" t="str">
        <f>IF('4 Price book'!F4136="","",'4 Price book'!F4136)</f>
        <v/>
      </c>
      <c r="H4134" s="26" t="str">
        <f>IF('4 Price book'!G4136="","",'4 Price book'!G4136)</f>
        <v/>
      </c>
      <c r="I4134" s="26" t="str">
        <f>IF('4 Price book'!H4136="","",'4 Price book'!H4136)</f>
        <v/>
      </c>
      <c r="J4134" s="26" t="str">
        <f>IF('4 Price book'!I4136="","",'4 Price book'!I4136)</f>
        <v/>
      </c>
      <c r="K4134" s="26" t="str">
        <f>IF('4 Price book'!J4136="","",'4 Price book'!J4136)</f>
        <v/>
      </c>
      <c r="L4134" s="26" t="str">
        <f>IF('4 Price book'!K4136="","",'4 Price book'!K4136)</f>
        <v/>
      </c>
      <c r="M4134" s="26" t="str">
        <f>IF('4 Price book'!K4136="","",VLOOKUP(L4134,'2 Lists'!$F$10:$G$999,2,FALSE))</f>
        <v/>
      </c>
      <c r="N4134" s="26" t="str">
        <f>IF('4 Price book'!L4136="","",'4 Price book'!L4136)</f>
        <v/>
      </c>
      <c r="O4134" s="26" t="str">
        <f>IF('4 Price book'!M4136="","",'4 Price book'!M4136)</f>
        <v/>
      </c>
      <c r="P4134" s="26" t="str">
        <f>IF('4 Price book'!N4136="","",'4 Price book'!N4136)</f>
        <v/>
      </c>
      <c r="Q4134" s="26" t="str">
        <f>IF('4 Price book'!O4136="","",'4 Price book'!O4136)</f>
        <v/>
      </c>
      <c r="R4134" s="34"/>
      <c r="S4134" s="34"/>
      <c r="T4134" s="34"/>
      <c r="U4134" s="34"/>
      <c r="V4134" s="34"/>
    </row>
    <row r="4135" spans="1:22" ht="15" customHeight="1" x14ac:dyDescent="0.25">
      <c r="A4135" s="26">
        <v>4134</v>
      </c>
      <c r="B4135" s="26" t="str">
        <f>IF('1 Cover'!$B$27="Yes",IFERROR(VLOOKUP('4 Price book'!C4137,'Catalogs (internal)'!$L$2:$N$991,2,FALSE),""),IF('4 Price book'!C4137="","",'4 Price book'!C4137))</f>
        <v/>
      </c>
      <c r="C4135" s="26" t="str">
        <f>IF('4 Price book'!C4137="","",IF('1 Cover'!$B$27="No","",IFERROR(VLOOKUP('4 Price book'!C4137,'Catalogs (internal)'!$L$2:$N$991,3,FALSE),"")))</f>
        <v/>
      </c>
      <c r="D4135" s="26" t="str">
        <f>IF('4 Price book'!D4137="","",'4 Price book'!D4137)</f>
        <v/>
      </c>
      <c r="E4135" s="26" t="str">
        <f>IF('4 Price book'!D4137="","",VLOOKUP('4 Price book'!D4137,'2 Lists'!$I$10:$J$999,2,FALSE))</f>
        <v/>
      </c>
      <c r="F4135" s="26" t="str">
        <f>IF('4 Price book'!E4137="","",'4 Price book'!E4137)</f>
        <v/>
      </c>
      <c r="G4135" s="26" t="str">
        <f>IF('4 Price book'!F4137="","",'4 Price book'!F4137)</f>
        <v/>
      </c>
      <c r="H4135" s="26" t="str">
        <f>IF('4 Price book'!G4137="","",'4 Price book'!G4137)</f>
        <v/>
      </c>
      <c r="I4135" s="26" t="str">
        <f>IF('4 Price book'!H4137="","",'4 Price book'!H4137)</f>
        <v/>
      </c>
      <c r="J4135" s="26" t="str">
        <f>IF('4 Price book'!I4137="","",'4 Price book'!I4137)</f>
        <v/>
      </c>
      <c r="K4135" s="26" t="str">
        <f>IF('4 Price book'!J4137="","",'4 Price book'!J4137)</f>
        <v/>
      </c>
      <c r="L4135" s="26" t="str">
        <f>IF('4 Price book'!K4137="","",'4 Price book'!K4137)</f>
        <v/>
      </c>
      <c r="M4135" s="26" t="str">
        <f>IF('4 Price book'!K4137="","",VLOOKUP(L4135,'2 Lists'!$F$10:$G$999,2,FALSE))</f>
        <v/>
      </c>
      <c r="N4135" s="26" t="str">
        <f>IF('4 Price book'!L4137="","",'4 Price book'!L4137)</f>
        <v/>
      </c>
      <c r="O4135" s="26" t="str">
        <f>IF('4 Price book'!M4137="","",'4 Price book'!M4137)</f>
        <v/>
      </c>
      <c r="P4135" s="26" t="str">
        <f>IF('4 Price book'!N4137="","",'4 Price book'!N4137)</f>
        <v/>
      </c>
      <c r="Q4135" s="26" t="str">
        <f>IF('4 Price book'!O4137="","",'4 Price book'!O4137)</f>
        <v/>
      </c>
      <c r="R4135" s="34"/>
      <c r="S4135" s="34"/>
      <c r="T4135" s="34"/>
      <c r="U4135" s="34"/>
      <c r="V4135" s="34"/>
    </row>
    <row r="4136" spans="1:22" ht="15" customHeight="1" x14ac:dyDescent="0.25">
      <c r="A4136" s="26">
        <v>4135</v>
      </c>
      <c r="B4136" s="26" t="str">
        <f>IF('1 Cover'!$B$27="Yes",IFERROR(VLOOKUP('4 Price book'!C4138,'Catalogs (internal)'!$L$2:$N$991,2,FALSE),""),IF('4 Price book'!C4138="","",'4 Price book'!C4138))</f>
        <v/>
      </c>
      <c r="C4136" s="26" t="str">
        <f>IF('4 Price book'!C4138="","",IF('1 Cover'!$B$27="No","",IFERROR(VLOOKUP('4 Price book'!C4138,'Catalogs (internal)'!$L$2:$N$991,3,FALSE),"")))</f>
        <v/>
      </c>
      <c r="D4136" s="26" t="str">
        <f>IF('4 Price book'!D4138="","",'4 Price book'!D4138)</f>
        <v/>
      </c>
      <c r="E4136" s="26" t="str">
        <f>IF('4 Price book'!D4138="","",VLOOKUP('4 Price book'!D4138,'2 Lists'!$I$10:$J$999,2,FALSE))</f>
        <v/>
      </c>
      <c r="F4136" s="26" t="str">
        <f>IF('4 Price book'!E4138="","",'4 Price book'!E4138)</f>
        <v/>
      </c>
      <c r="G4136" s="26" t="str">
        <f>IF('4 Price book'!F4138="","",'4 Price book'!F4138)</f>
        <v/>
      </c>
      <c r="H4136" s="26" t="str">
        <f>IF('4 Price book'!G4138="","",'4 Price book'!G4138)</f>
        <v/>
      </c>
      <c r="I4136" s="26" t="str">
        <f>IF('4 Price book'!H4138="","",'4 Price book'!H4138)</f>
        <v/>
      </c>
      <c r="J4136" s="26" t="str">
        <f>IF('4 Price book'!I4138="","",'4 Price book'!I4138)</f>
        <v/>
      </c>
      <c r="K4136" s="26" t="str">
        <f>IF('4 Price book'!J4138="","",'4 Price book'!J4138)</f>
        <v/>
      </c>
      <c r="L4136" s="26" t="str">
        <f>IF('4 Price book'!K4138="","",'4 Price book'!K4138)</f>
        <v/>
      </c>
      <c r="M4136" s="26" t="str">
        <f>IF('4 Price book'!K4138="","",VLOOKUP(L4136,'2 Lists'!$F$10:$G$999,2,FALSE))</f>
        <v/>
      </c>
      <c r="N4136" s="26" t="str">
        <f>IF('4 Price book'!L4138="","",'4 Price book'!L4138)</f>
        <v/>
      </c>
      <c r="O4136" s="26" t="str">
        <f>IF('4 Price book'!M4138="","",'4 Price book'!M4138)</f>
        <v/>
      </c>
      <c r="P4136" s="26" t="str">
        <f>IF('4 Price book'!N4138="","",'4 Price book'!N4138)</f>
        <v/>
      </c>
      <c r="Q4136" s="26" t="str">
        <f>IF('4 Price book'!O4138="","",'4 Price book'!O4138)</f>
        <v/>
      </c>
      <c r="R4136" s="34"/>
      <c r="S4136" s="34"/>
      <c r="T4136" s="34"/>
      <c r="U4136" s="34"/>
      <c r="V4136" s="34"/>
    </row>
    <row r="4137" spans="1:22" ht="15" customHeight="1" x14ac:dyDescent="0.25">
      <c r="A4137" s="26">
        <v>4136</v>
      </c>
      <c r="B4137" s="26" t="str">
        <f>IF('1 Cover'!$B$27="Yes",IFERROR(VLOOKUP('4 Price book'!C4139,'Catalogs (internal)'!$L$2:$N$991,2,FALSE),""),IF('4 Price book'!C4139="","",'4 Price book'!C4139))</f>
        <v/>
      </c>
      <c r="C4137" s="26" t="str">
        <f>IF('4 Price book'!C4139="","",IF('1 Cover'!$B$27="No","",IFERROR(VLOOKUP('4 Price book'!C4139,'Catalogs (internal)'!$L$2:$N$991,3,FALSE),"")))</f>
        <v/>
      </c>
      <c r="D4137" s="26" t="str">
        <f>IF('4 Price book'!D4139="","",'4 Price book'!D4139)</f>
        <v/>
      </c>
      <c r="E4137" s="26" t="str">
        <f>IF('4 Price book'!D4139="","",VLOOKUP('4 Price book'!D4139,'2 Lists'!$I$10:$J$999,2,FALSE))</f>
        <v/>
      </c>
      <c r="F4137" s="26" t="str">
        <f>IF('4 Price book'!E4139="","",'4 Price book'!E4139)</f>
        <v/>
      </c>
      <c r="G4137" s="26" t="str">
        <f>IF('4 Price book'!F4139="","",'4 Price book'!F4139)</f>
        <v/>
      </c>
      <c r="H4137" s="26" t="str">
        <f>IF('4 Price book'!G4139="","",'4 Price book'!G4139)</f>
        <v/>
      </c>
      <c r="I4137" s="26" t="str">
        <f>IF('4 Price book'!H4139="","",'4 Price book'!H4139)</f>
        <v/>
      </c>
      <c r="J4137" s="26" t="str">
        <f>IF('4 Price book'!I4139="","",'4 Price book'!I4139)</f>
        <v/>
      </c>
      <c r="K4137" s="26" t="str">
        <f>IF('4 Price book'!J4139="","",'4 Price book'!J4139)</f>
        <v/>
      </c>
      <c r="L4137" s="26" t="str">
        <f>IF('4 Price book'!K4139="","",'4 Price book'!K4139)</f>
        <v/>
      </c>
      <c r="M4137" s="26" t="str">
        <f>IF('4 Price book'!K4139="","",VLOOKUP(L4137,'2 Lists'!$F$10:$G$999,2,FALSE))</f>
        <v/>
      </c>
      <c r="N4137" s="26" t="str">
        <f>IF('4 Price book'!L4139="","",'4 Price book'!L4139)</f>
        <v/>
      </c>
      <c r="O4137" s="26" t="str">
        <f>IF('4 Price book'!M4139="","",'4 Price book'!M4139)</f>
        <v/>
      </c>
      <c r="P4137" s="26" t="str">
        <f>IF('4 Price book'!N4139="","",'4 Price book'!N4139)</f>
        <v/>
      </c>
      <c r="Q4137" s="26" t="str">
        <f>IF('4 Price book'!O4139="","",'4 Price book'!O4139)</f>
        <v/>
      </c>
      <c r="R4137" s="34"/>
      <c r="S4137" s="34"/>
      <c r="T4137" s="34"/>
      <c r="U4137" s="34"/>
      <c r="V4137" s="34"/>
    </row>
    <row r="4138" spans="1:22" ht="15" customHeight="1" x14ac:dyDescent="0.25">
      <c r="A4138" s="26">
        <v>4137</v>
      </c>
      <c r="B4138" s="26" t="str">
        <f>IF('1 Cover'!$B$27="Yes",IFERROR(VLOOKUP('4 Price book'!C4140,'Catalogs (internal)'!$L$2:$N$991,2,FALSE),""),IF('4 Price book'!C4140="","",'4 Price book'!C4140))</f>
        <v/>
      </c>
      <c r="C4138" s="26" t="str">
        <f>IF('4 Price book'!C4140="","",IF('1 Cover'!$B$27="No","",IFERROR(VLOOKUP('4 Price book'!C4140,'Catalogs (internal)'!$L$2:$N$991,3,FALSE),"")))</f>
        <v/>
      </c>
      <c r="D4138" s="26" t="str">
        <f>IF('4 Price book'!D4140="","",'4 Price book'!D4140)</f>
        <v/>
      </c>
      <c r="E4138" s="26" t="str">
        <f>IF('4 Price book'!D4140="","",VLOOKUP('4 Price book'!D4140,'2 Lists'!$I$10:$J$999,2,FALSE))</f>
        <v/>
      </c>
      <c r="F4138" s="26" t="str">
        <f>IF('4 Price book'!E4140="","",'4 Price book'!E4140)</f>
        <v/>
      </c>
      <c r="G4138" s="26" t="str">
        <f>IF('4 Price book'!F4140="","",'4 Price book'!F4140)</f>
        <v/>
      </c>
      <c r="H4138" s="26" t="str">
        <f>IF('4 Price book'!G4140="","",'4 Price book'!G4140)</f>
        <v/>
      </c>
      <c r="I4138" s="26" t="str">
        <f>IF('4 Price book'!H4140="","",'4 Price book'!H4140)</f>
        <v/>
      </c>
      <c r="J4138" s="26" t="str">
        <f>IF('4 Price book'!I4140="","",'4 Price book'!I4140)</f>
        <v/>
      </c>
      <c r="K4138" s="26" t="str">
        <f>IF('4 Price book'!J4140="","",'4 Price book'!J4140)</f>
        <v/>
      </c>
      <c r="L4138" s="26" t="str">
        <f>IF('4 Price book'!K4140="","",'4 Price book'!K4140)</f>
        <v/>
      </c>
      <c r="M4138" s="26" t="str">
        <f>IF('4 Price book'!K4140="","",VLOOKUP(L4138,'2 Lists'!$F$10:$G$999,2,FALSE))</f>
        <v/>
      </c>
      <c r="N4138" s="26" t="str">
        <f>IF('4 Price book'!L4140="","",'4 Price book'!L4140)</f>
        <v/>
      </c>
      <c r="O4138" s="26" t="str">
        <f>IF('4 Price book'!M4140="","",'4 Price book'!M4140)</f>
        <v/>
      </c>
      <c r="P4138" s="26" t="str">
        <f>IF('4 Price book'!N4140="","",'4 Price book'!N4140)</f>
        <v/>
      </c>
      <c r="Q4138" s="26" t="str">
        <f>IF('4 Price book'!O4140="","",'4 Price book'!O4140)</f>
        <v/>
      </c>
      <c r="R4138" s="34"/>
      <c r="S4138" s="34"/>
      <c r="T4138" s="34"/>
      <c r="U4138" s="34"/>
      <c r="V4138" s="34"/>
    </row>
    <row r="4139" spans="1:22" ht="15" customHeight="1" x14ac:dyDescent="0.25">
      <c r="A4139" s="26">
        <v>4138</v>
      </c>
      <c r="B4139" s="26" t="str">
        <f>IF('1 Cover'!$B$27="Yes",IFERROR(VLOOKUP('4 Price book'!C4141,'Catalogs (internal)'!$L$2:$N$991,2,FALSE),""),IF('4 Price book'!C4141="","",'4 Price book'!C4141))</f>
        <v/>
      </c>
      <c r="C4139" s="26" t="str">
        <f>IF('4 Price book'!C4141="","",IF('1 Cover'!$B$27="No","",IFERROR(VLOOKUP('4 Price book'!C4141,'Catalogs (internal)'!$L$2:$N$991,3,FALSE),"")))</f>
        <v/>
      </c>
      <c r="D4139" s="26" t="str">
        <f>IF('4 Price book'!D4141="","",'4 Price book'!D4141)</f>
        <v/>
      </c>
      <c r="E4139" s="26" t="str">
        <f>IF('4 Price book'!D4141="","",VLOOKUP('4 Price book'!D4141,'2 Lists'!$I$10:$J$999,2,FALSE))</f>
        <v/>
      </c>
      <c r="F4139" s="26" t="str">
        <f>IF('4 Price book'!E4141="","",'4 Price book'!E4141)</f>
        <v/>
      </c>
      <c r="G4139" s="26" t="str">
        <f>IF('4 Price book'!F4141="","",'4 Price book'!F4141)</f>
        <v/>
      </c>
      <c r="H4139" s="26" t="str">
        <f>IF('4 Price book'!G4141="","",'4 Price book'!G4141)</f>
        <v/>
      </c>
      <c r="I4139" s="26" t="str">
        <f>IF('4 Price book'!H4141="","",'4 Price book'!H4141)</f>
        <v/>
      </c>
      <c r="J4139" s="26" t="str">
        <f>IF('4 Price book'!I4141="","",'4 Price book'!I4141)</f>
        <v/>
      </c>
      <c r="K4139" s="26" t="str">
        <f>IF('4 Price book'!J4141="","",'4 Price book'!J4141)</f>
        <v/>
      </c>
      <c r="L4139" s="26" t="str">
        <f>IF('4 Price book'!K4141="","",'4 Price book'!K4141)</f>
        <v/>
      </c>
      <c r="M4139" s="26" t="str">
        <f>IF('4 Price book'!K4141="","",VLOOKUP(L4139,'2 Lists'!$F$10:$G$999,2,FALSE))</f>
        <v/>
      </c>
      <c r="N4139" s="26" t="str">
        <f>IF('4 Price book'!L4141="","",'4 Price book'!L4141)</f>
        <v/>
      </c>
      <c r="O4139" s="26" t="str">
        <f>IF('4 Price book'!M4141="","",'4 Price book'!M4141)</f>
        <v/>
      </c>
      <c r="P4139" s="26" t="str">
        <f>IF('4 Price book'!N4141="","",'4 Price book'!N4141)</f>
        <v/>
      </c>
      <c r="Q4139" s="26" t="str">
        <f>IF('4 Price book'!O4141="","",'4 Price book'!O4141)</f>
        <v/>
      </c>
      <c r="R4139" s="34"/>
      <c r="S4139" s="34"/>
      <c r="T4139" s="34"/>
      <c r="U4139" s="34"/>
      <c r="V4139" s="34"/>
    </row>
    <row r="4140" spans="1:22" ht="15" customHeight="1" x14ac:dyDescent="0.25">
      <c r="A4140" s="26">
        <v>4139</v>
      </c>
      <c r="B4140" s="26" t="str">
        <f>IF('1 Cover'!$B$27="Yes",IFERROR(VLOOKUP('4 Price book'!C4142,'Catalogs (internal)'!$L$2:$N$991,2,FALSE),""),IF('4 Price book'!C4142="","",'4 Price book'!C4142))</f>
        <v/>
      </c>
      <c r="C4140" s="26" t="str">
        <f>IF('4 Price book'!C4142="","",IF('1 Cover'!$B$27="No","",IFERROR(VLOOKUP('4 Price book'!C4142,'Catalogs (internal)'!$L$2:$N$991,3,FALSE),"")))</f>
        <v/>
      </c>
      <c r="D4140" s="26" t="str">
        <f>IF('4 Price book'!D4142="","",'4 Price book'!D4142)</f>
        <v/>
      </c>
      <c r="E4140" s="26" t="str">
        <f>IF('4 Price book'!D4142="","",VLOOKUP('4 Price book'!D4142,'2 Lists'!$I$10:$J$999,2,FALSE))</f>
        <v/>
      </c>
      <c r="F4140" s="26" t="str">
        <f>IF('4 Price book'!E4142="","",'4 Price book'!E4142)</f>
        <v/>
      </c>
      <c r="G4140" s="26" t="str">
        <f>IF('4 Price book'!F4142="","",'4 Price book'!F4142)</f>
        <v/>
      </c>
      <c r="H4140" s="26" t="str">
        <f>IF('4 Price book'!G4142="","",'4 Price book'!G4142)</f>
        <v/>
      </c>
      <c r="I4140" s="26" t="str">
        <f>IF('4 Price book'!H4142="","",'4 Price book'!H4142)</f>
        <v/>
      </c>
      <c r="J4140" s="26" t="str">
        <f>IF('4 Price book'!I4142="","",'4 Price book'!I4142)</f>
        <v/>
      </c>
      <c r="K4140" s="26" t="str">
        <f>IF('4 Price book'!J4142="","",'4 Price book'!J4142)</f>
        <v/>
      </c>
      <c r="L4140" s="26" t="str">
        <f>IF('4 Price book'!K4142="","",'4 Price book'!K4142)</f>
        <v/>
      </c>
      <c r="M4140" s="26" t="str">
        <f>IF('4 Price book'!K4142="","",VLOOKUP(L4140,'2 Lists'!$F$10:$G$999,2,FALSE))</f>
        <v/>
      </c>
      <c r="N4140" s="26" t="str">
        <f>IF('4 Price book'!L4142="","",'4 Price book'!L4142)</f>
        <v/>
      </c>
      <c r="O4140" s="26" t="str">
        <f>IF('4 Price book'!M4142="","",'4 Price book'!M4142)</f>
        <v/>
      </c>
      <c r="P4140" s="26" t="str">
        <f>IF('4 Price book'!N4142="","",'4 Price book'!N4142)</f>
        <v/>
      </c>
      <c r="Q4140" s="26" t="str">
        <f>IF('4 Price book'!O4142="","",'4 Price book'!O4142)</f>
        <v/>
      </c>
      <c r="R4140" s="34"/>
      <c r="S4140" s="34"/>
      <c r="T4140" s="34"/>
      <c r="U4140" s="34"/>
      <c r="V4140" s="34"/>
    </row>
    <row r="4141" spans="1:22" ht="15" customHeight="1" x14ac:dyDescent="0.25">
      <c r="A4141" s="26">
        <v>4140</v>
      </c>
      <c r="B4141" s="26" t="str">
        <f>IF('1 Cover'!$B$27="Yes",IFERROR(VLOOKUP('4 Price book'!C4143,'Catalogs (internal)'!$L$2:$N$991,2,FALSE),""),IF('4 Price book'!C4143="","",'4 Price book'!C4143))</f>
        <v/>
      </c>
      <c r="C4141" s="26" t="str">
        <f>IF('4 Price book'!C4143="","",IF('1 Cover'!$B$27="No","",IFERROR(VLOOKUP('4 Price book'!C4143,'Catalogs (internal)'!$L$2:$N$991,3,FALSE),"")))</f>
        <v/>
      </c>
      <c r="D4141" s="26" t="str">
        <f>IF('4 Price book'!D4143="","",'4 Price book'!D4143)</f>
        <v/>
      </c>
      <c r="E4141" s="26" t="str">
        <f>IF('4 Price book'!D4143="","",VLOOKUP('4 Price book'!D4143,'2 Lists'!$I$10:$J$999,2,FALSE))</f>
        <v/>
      </c>
      <c r="F4141" s="26" t="str">
        <f>IF('4 Price book'!E4143="","",'4 Price book'!E4143)</f>
        <v/>
      </c>
      <c r="G4141" s="26" t="str">
        <f>IF('4 Price book'!F4143="","",'4 Price book'!F4143)</f>
        <v/>
      </c>
      <c r="H4141" s="26" t="str">
        <f>IF('4 Price book'!G4143="","",'4 Price book'!G4143)</f>
        <v/>
      </c>
      <c r="I4141" s="26" t="str">
        <f>IF('4 Price book'!H4143="","",'4 Price book'!H4143)</f>
        <v/>
      </c>
      <c r="J4141" s="26" t="str">
        <f>IF('4 Price book'!I4143="","",'4 Price book'!I4143)</f>
        <v/>
      </c>
      <c r="K4141" s="26" t="str">
        <f>IF('4 Price book'!J4143="","",'4 Price book'!J4143)</f>
        <v/>
      </c>
      <c r="L4141" s="26" t="str">
        <f>IF('4 Price book'!K4143="","",'4 Price book'!K4143)</f>
        <v/>
      </c>
      <c r="M4141" s="26" t="str">
        <f>IF('4 Price book'!K4143="","",VLOOKUP(L4141,'2 Lists'!$F$10:$G$999,2,FALSE))</f>
        <v/>
      </c>
      <c r="N4141" s="26" t="str">
        <f>IF('4 Price book'!L4143="","",'4 Price book'!L4143)</f>
        <v/>
      </c>
      <c r="O4141" s="26" t="str">
        <f>IF('4 Price book'!M4143="","",'4 Price book'!M4143)</f>
        <v/>
      </c>
      <c r="P4141" s="26" t="str">
        <f>IF('4 Price book'!N4143="","",'4 Price book'!N4143)</f>
        <v/>
      </c>
      <c r="Q4141" s="26" t="str">
        <f>IF('4 Price book'!O4143="","",'4 Price book'!O4143)</f>
        <v/>
      </c>
      <c r="R4141" s="34"/>
      <c r="S4141" s="34"/>
      <c r="T4141" s="34"/>
      <c r="U4141" s="34"/>
      <c r="V4141" s="34"/>
    </row>
    <row r="4142" spans="1:22" ht="15" customHeight="1" x14ac:dyDescent="0.25">
      <c r="A4142" s="26">
        <v>4141</v>
      </c>
      <c r="B4142" s="26" t="str">
        <f>IF('1 Cover'!$B$27="Yes",IFERROR(VLOOKUP('4 Price book'!C4144,'Catalogs (internal)'!$L$2:$N$991,2,FALSE),""),IF('4 Price book'!C4144="","",'4 Price book'!C4144))</f>
        <v/>
      </c>
      <c r="C4142" s="26" t="str">
        <f>IF('4 Price book'!C4144="","",IF('1 Cover'!$B$27="No","",IFERROR(VLOOKUP('4 Price book'!C4144,'Catalogs (internal)'!$L$2:$N$991,3,FALSE),"")))</f>
        <v/>
      </c>
      <c r="D4142" s="26" t="str">
        <f>IF('4 Price book'!D4144="","",'4 Price book'!D4144)</f>
        <v/>
      </c>
      <c r="E4142" s="26" t="str">
        <f>IF('4 Price book'!D4144="","",VLOOKUP('4 Price book'!D4144,'2 Lists'!$I$10:$J$999,2,FALSE))</f>
        <v/>
      </c>
      <c r="F4142" s="26" t="str">
        <f>IF('4 Price book'!E4144="","",'4 Price book'!E4144)</f>
        <v/>
      </c>
      <c r="G4142" s="26" t="str">
        <f>IF('4 Price book'!F4144="","",'4 Price book'!F4144)</f>
        <v/>
      </c>
      <c r="H4142" s="26" t="str">
        <f>IF('4 Price book'!G4144="","",'4 Price book'!G4144)</f>
        <v/>
      </c>
      <c r="I4142" s="26" t="str">
        <f>IF('4 Price book'!H4144="","",'4 Price book'!H4144)</f>
        <v/>
      </c>
      <c r="J4142" s="26" t="str">
        <f>IF('4 Price book'!I4144="","",'4 Price book'!I4144)</f>
        <v/>
      </c>
      <c r="K4142" s="26" t="str">
        <f>IF('4 Price book'!J4144="","",'4 Price book'!J4144)</f>
        <v/>
      </c>
      <c r="L4142" s="26" t="str">
        <f>IF('4 Price book'!K4144="","",'4 Price book'!K4144)</f>
        <v/>
      </c>
      <c r="M4142" s="26" t="str">
        <f>IF('4 Price book'!K4144="","",VLOOKUP(L4142,'2 Lists'!$F$10:$G$999,2,FALSE))</f>
        <v/>
      </c>
      <c r="N4142" s="26" t="str">
        <f>IF('4 Price book'!L4144="","",'4 Price book'!L4144)</f>
        <v/>
      </c>
      <c r="O4142" s="26" t="str">
        <f>IF('4 Price book'!M4144="","",'4 Price book'!M4144)</f>
        <v/>
      </c>
      <c r="P4142" s="26" t="str">
        <f>IF('4 Price book'!N4144="","",'4 Price book'!N4144)</f>
        <v/>
      </c>
      <c r="Q4142" s="26" t="str">
        <f>IF('4 Price book'!O4144="","",'4 Price book'!O4144)</f>
        <v/>
      </c>
      <c r="R4142" s="34"/>
      <c r="S4142" s="34"/>
      <c r="T4142" s="34"/>
      <c r="U4142" s="34"/>
      <c r="V4142" s="34"/>
    </row>
    <row r="4143" spans="1:22" ht="15" customHeight="1" x14ac:dyDescent="0.25">
      <c r="A4143" s="26">
        <v>4142</v>
      </c>
      <c r="B4143" s="26" t="str">
        <f>IF('1 Cover'!$B$27="Yes",IFERROR(VLOOKUP('4 Price book'!C4145,'Catalogs (internal)'!$L$2:$N$991,2,FALSE),""),IF('4 Price book'!C4145="","",'4 Price book'!C4145))</f>
        <v/>
      </c>
      <c r="C4143" s="26" t="str">
        <f>IF('4 Price book'!C4145="","",IF('1 Cover'!$B$27="No","",IFERROR(VLOOKUP('4 Price book'!C4145,'Catalogs (internal)'!$L$2:$N$991,3,FALSE),"")))</f>
        <v/>
      </c>
      <c r="D4143" s="26" t="str">
        <f>IF('4 Price book'!D4145="","",'4 Price book'!D4145)</f>
        <v/>
      </c>
      <c r="E4143" s="26" t="str">
        <f>IF('4 Price book'!D4145="","",VLOOKUP('4 Price book'!D4145,'2 Lists'!$I$10:$J$999,2,FALSE))</f>
        <v/>
      </c>
      <c r="F4143" s="26" t="str">
        <f>IF('4 Price book'!E4145="","",'4 Price book'!E4145)</f>
        <v/>
      </c>
      <c r="G4143" s="26" t="str">
        <f>IF('4 Price book'!F4145="","",'4 Price book'!F4145)</f>
        <v/>
      </c>
      <c r="H4143" s="26" t="str">
        <f>IF('4 Price book'!G4145="","",'4 Price book'!G4145)</f>
        <v/>
      </c>
      <c r="I4143" s="26" t="str">
        <f>IF('4 Price book'!H4145="","",'4 Price book'!H4145)</f>
        <v/>
      </c>
      <c r="J4143" s="26" t="str">
        <f>IF('4 Price book'!I4145="","",'4 Price book'!I4145)</f>
        <v/>
      </c>
      <c r="K4143" s="26" t="str">
        <f>IF('4 Price book'!J4145="","",'4 Price book'!J4145)</f>
        <v/>
      </c>
      <c r="L4143" s="26" t="str">
        <f>IF('4 Price book'!K4145="","",'4 Price book'!K4145)</f>
        <v/>
      </c>
      <c r="M4143" s="26" t="str">
        <f>IF('4 Price book'!K4145="","",VLOOKUP(L4143,'2 Lists'!$F$10:$G$999,2,FALSE))</f>
        <v/>
      </c>
      <c r="N4143" s="26" t="str">
        <f>IF('4 Price book'!L4145="","",'4 Price book'!L4145)</f>
        <v/>
      </c>
      <c r="O4143" s="26" t="str">
        <f>IF('4 Price book'!M4145="","",'4 Price book'!M4145)</f>
        <v/>
      </c>
      <c r="P4143" s="26" t="str">
        <f>IF('4 Price book'!N4145="","",'4 Price book'!N4145)</f>
        <v/>
      </c>
      <c r="Q4143" s="26" t="str">
        <f>IF('4 Price book'!O4145="","",'4 Price book'!O4145)</f>
        <v/>
      </c>
      <c r="R4143" s="34"/>
      <c r="S4143" s="34"/>
      <c r="T4143" s="34"/>
      <c r="U4143" s="34"/>
      <c r="V4143" s="34"/>
    </row>
    <row r="4144" spans="1:22" ht="15" customHeight="1" x14ac:dyDescent="0.25">
      <c r="A4144" s="26">
        <v>4143</v>
      </c>
      <c r="B4144" s="26" t="str">
        <f>IF('1 Cover'!$B$27="Yes",IFERROR(VLOOKUP('4 Price book'!C4146,'Catalogs (internal)'!$L$2:$N$991,2,FALSE),""),IF('4 Price book'!C4146="","",'4 Price book'!C4146))</f>
        <v/>
      </c>
      <c r="C4144" s="26" t="str">
        <f>IF('4 Price book'!C4146="","",IF('1 Cover'!$B$27="No","",IFERROR(VLOOKUP('4 Price book'!C4146,'Catalogs (internal)'!$L$2:$N$991,3,FALSE),"")))</f>
        <v/>
      </c>
      <c r="D4144" s="26" t="str">
        <f>IF('4 Price book'!D4146="","",'4 Price book'!D4146)</f>
        <v/>
      </c>
      <c r="E4144" s="26" t="str">
        <f>IF('4 Price book'!D4146="","",VLOOKUP('4 Price book'!D4146,'2 Lists'!$I$10:$J$999,2,FALSE))</f>
        <v/>
      </c>
      <c r="F4144" s="26" t="str">
        <f>IF('4 Price book'!E4146="","",'4 Price book'!E4146)</f>
        <v/>
      </c>
      <c r="G4144" s="26" t="str">
        <f>IF('4 Price book'!F4146="","",'4 Price book'!F4146)</f>
        <v/>
      </c>
      <c r="H4144" s="26" t="str">
        <f>IF('4 Price book'!G4146="","",'4 Price book'!G4146)</f>
        <v/>
      </c>
      <c r="I4144" s="26" t="str">
        <f>IF('4 Price book'!H4146="","",'4 Price book'!H4146)</f>
        <v/>
      </c>
      <c r="J4144" s="26" t="str">
        <f>IF('4 Price book'!I4146="","",'4 Price book'!I4146)</f>
        <v/>
      </c>
      <c r="K4144" s="26" t="str">
        <f>IF('4 Price book'!J4146="","",'4 Price book'!J4146)</f>
        <v/>
      </c>
      <c r="L4144" s="26" t="str">
        <f>IF('4 Price book'!K4146="","",'4 Price book'!K4146)</f>
        <v/>
      </c>
      <c r="M4144" s="26" t="str">
        <f>IF('4 Price book'!K4146="","",VLOOKUP(L4144,'2 Lists'!$F$10:$G$999,2,FALSE))</f>
        <v/>
      </c>
      <c r="N4144" s="26" t="str">
        <f>IF('4 Price book'!L4146="","",'4 Price book'!L4146)</f>
        <v/>
      </c>
      <c r="O4144" s="26" t="str">
        <f>IF('4 Price book'!M4146="","",'4 Price book'!M4146)</f>
        <v/>
      </c>
      <c r="P4144" s="26" t="str">
        <f>IF('4 Price book'!N4146="","",'4 Price book'!N4146)</f>
        <v/>
      </c>
      <c r="Q4144" s="26" t="str">
        <f>IF('4 Price book'!O4146="","",'4 Price book'!O4146)</f>
        <v/>
      </c>
      <c r="R4144" s="34"/>
      <c r="S4144" s="34"/>
      <c r="T4144" s="34"/>
      <c r="U4144" s="34"/>
      <c r="V4144" s="34"/>
    </row>
    <row r="4145" spans="1:22" ht="15" customHeight="1" x14ac:dyDescent="0.25">
      <c r="A4145" s="26">
        <v>4144</v>
      </c>
      <c r="B4145" s="26" t="str">
        <f>IF('1 Cover'!$B$27="Yes",IFERROR(VLOOKUP('4 Price book'!C4147,'Catalogs (internal)'!$L$2:$N$991,2,FALSE),""),IF('4 Price book'!C4147="","",'4 Price book'!C4147))</f>
        <v/>
      </c>
      <c r="C4145" s="26" t="str">
        <f>IF('4 Price book'!C4147="","",IF('1 Cover'!$B$27="No","",IFERROR(VLOOKUP('4 Price book'!C4147,'Catalogs (internal)'!$L$2:$N$991,3,FALSE),"")))</f>
        <v/>
      </c>
      <c r="D4145" s="26" t="str">
        <f>IF('4 Price book'!D4147="","",'4 Price book'!D4147)</f>
        <v/>
      </c>
      <c r="E4145" s="26" t="str">
        <f>IF('4 Price book'!D4147="","",VLOOKUP('4 Price book'!D4147,'2 Lists'!$I$10:$J$999,2,FALSE))</f>
        <v/>
      </c>
      <c r="F4145" s="26" t="str">
        <f>IF('4 Price book'!E4147="","",'4 Price book'!E4147)</f>
        <v/>
      </c>
      <c r="G4145" s="26" t="str">
        <f>IF('4 Price book'!F4147="","",'4 Price book'!F4147)</f>
        <v/>
      </c>
      <c r="H4145" s="26" t="str">
        <f>IF('4 Price book'!G4147="","",'4 Price book'!G4147)</f>
        <v/>
      </c>
      <c r="I4145" s="26" t="str">
        <f>IF('4 Price book'!H4147="","",'4 Price book'!H4147)</f>
        <v/>
      </c>
      <c r="J4145" s="26" t="str">
        <f>IF('4 Price book'!I4147="","",'4 Price book'!I4147)</f>
        <v/>
      </c>
      <c r="K4145" s="26" t="str">
        <f>IF('4 Price book'!J4147="","",'4 Price book'!J4147)</f>
        <v/>
      </c>
      <c r="L4145" s="26" t="str">
        <f>IF('4 Price book'!K4147="","",'4 Price book'!K4147)</f>
        <v/>
      </c>
      <c r="M4145" s="26" t="str">
        <f>IF('4 Price book'!K4147="","",VLOOKUP(L4145,'2 Lists'!$F$10:$G$999,2,FALSE))</f>
        <v/>
      </c>
      <c r="N4145" s="26" t="str">
        <f>IF('4 Price book'!L4147="","",'4 Price book'!L4147)</f>
        <v/>
      </c>
      <c r="O4145" s="26" t="str">
        <f>IF('4 Price book'!M4147="","",'4 Price book'!M4147)</f>
        <v/>
      </c>
      <c r="P4145" s="26" t="str">
        <f>IF('4 Price book'!N4147="","",'4 Price book'!N4147)</f>
        <v/>
      </c>
      <c r="Q4145" s="26" t="str">
        <f>IF('4 Price book'!O4147="","",'4 Price book'!O4147)</f>
        <v/>
      </c>
      <c r="R4145" s="34"/>
      <c r="S4145" s="34"/>
      <c r="T4145" s="34"/>
      <c r="U4145" s="34"/>
      <c r="V4145" s="34"/>
    </row>
    <row r="4146" spans="1:22" ht="15" customHeight="1" x14ac:dyDescent="0.25">
      <c r="A4146" s="26">
        <v>4145</v>
      </c>
      <c r="B4146" s="26" t="str">
        <f>IF('1 Cover'!$B$27="Yes",IFERROR(VLOOKUP('4 Price book'!C4148,'Catalogs (internal)'!$L$2:$N$991,2,FALSE),""),IF('4 Price book'!C4148="","",'4 Price book'!C4148))</f>
        <v/>
      </c>
      <c r="C4146" s="26" t="str">
        <f>IF('4 Price book'!C4148="","",IF('1 Cover'!$B$27="No","",IFERROR(VLOOKUP('4 Price book'!C4148,'Catalogs (internal)'!$L$2:$N$991,3,FALSE),"")))</f>
        <v/>
      </c>
      <c r="D4146" s="26" t="str">
        <f>IF('4 Price book'!D4148="","",'4 Price book'!D4148)</f>
        <v/>
      </c>
      <c r="E4146" s="26" t="str">
        <f>IF('4 Price book'!D4148="","",VLOOKUP('4 Price book'!D4148,'2 Lists'!$I$10:$J$999,2,FALSE))</f>
        <v/>
      </c>
      <c r="F4146" s="26" t="str">
        <f>IF('4 Price book'!E4148="","",'4 Price book'!E4148)</f>
        <v/>
      </c>
      <c r="G4146" s="26" t="str">
        <f>IF('4 Price book'!F4148="","",'4 Price book'!F4148)</f>
        <v/>
      </c>
      <c r="H4146" s="26" t="str">
        <f>IF('4 Price book'!G4148="","",'4 Price book'!G4148)</f>
        <v/>
      </c>
      <c r="I4146" s="26" t="str">
        <f>IF('4 Price book'!H4148="","",'4 Price book'!H4148)</f>
        <v/>
      </c>
      <c r="J4146" s="26" t="str">
        <f>IF('4 Price book'!I4148="","",'4 Price book'!I4148)</f>
        <v/>
      </c>
      <c r="K4146" s="26" t="str">
        <f>IF('4 Price book'!J4148="","",'4 Price book'!J4148)</f>
        <v/>
      </c>
      <c r="L4146" s="26" t="str">
        <f>IF('4 Price book'!K4148="","",'4 Price book'!K4148)</f>
        <v/>
      </c>
      <c r="M4146" s="26" t="str">
        <f>IF('4 Price book'!K4148="","",VLOOKUP(L4146,'2 Lists'!$F$10:$G$999,2,FALSE))</f>
        <v/>
      </c>
      <c r="N4146" s="26" t="str">
        <f>IF('4 Price book'!L4148="","",'4 Price book'!L4148)</f>
        <v/>
      </c>
      <c r="O4146" s="26" t="str">
        <f>IF('4 Price book'!M4148="","",'4 Price book'!M4148)</f>
        <v/>
      </c>
      <c r="P4146" s="26" t="str">
        <f>IF('4 Price book'!N4148="","",'4 Price book'!N4148)</f>
        <v/>
      </c>
      <c r="Q4146" s="26" t="str">
        <f>IF('4 Price book'!O4148="","",'4 Price book'!O4148)</f>
        <v/>
      </c>
      <c r="R4146" s="34"/>
      <c r="S4146" s="34"/>
      <c r="T4146" s="34"/>
      <c r="U4146" s="34"/>
      <c r="V4146" s="34"/>
    </row>
    <row r="4147" spans="1:22" ht="15" customHeight="1" x14ac:dyDescent="0.25">
      <c r="A4147" s="26">
        <v>4146</v>
      </c>
      <c r="B4147" s="26" t="str">
        <f>IF('1 Cover'!$B$27="Yes",IFERROR(VLOOKUP('4 Price book'!C4149,'Catalogs (internal)'!$L$2:$N$991,2,FALSE),""),IF('4 Price book'!C4149="","",'4 Price book'!C4149))</f>
        <v/>
      </c>
      <c r="C4147" s="26" t="str">
        <f>IF('4 Price book'!C4149="","",IF('1 Cover'!$B$27="No","",IFERROR(VLOOKUP('4 Price book'!C4149,'Catalogs (internal)'!$L$2:$N$991,3,FALSE),"")))</f>
        <v/>
      </c>
      <c r="D4147" s="26" t="str">
        <f>IF('4 Price book'!D4149="","",'4 Price book'!D4149)</f>
        <v/>
      </c>
      <c r="E4147" s="26" t="str">
        <f>IF('4 Price book'!D4149="","",VLOOKUP('4 Price book'!D4149,'2 Lists'!$I$10:$J$999,2,FALSE))</f>
        <v/>
      </c>
      <c r="F4147" s="26" t="str">
        <f>IF('4 Price book'!E4149="","",'4 Price book'!E4149)</f>
        <v/>
      </c>
      <c r="G4147" s="26" t="str">
        <f>IF('4 Price book'!F4149="","",'4 Price book'!F4149)</f>
        <v/>
      </c>
      <c r="H4147" s="26" t="str">
        <f>IF('4 Price book'!G4149="","",'4 Price book'!G4149)</f>
        <v/>
      </c>
      <c r="I4147" s="26" t="str">
        <f>IF('4 Price book'!H4149="","",'4 Price book'!H4149)</f>
        <v/>
      </c>
      <c r="J4147" s="26" t="str">
        <f>IF('4 Price book'!I4149="","",'4 Price book'!I4149)</f>
        <v/>
      </c>
      <c r="K4147" s="26" t="str">
        <f>IF('4 Price book'!J4149="","",'4 Price book'!J4149)</f>
        <v/>
      </c>
      <c r="L4147" s="26" t="str">
        <f>IF('4 Price book'!K4149="","",'4 Price book'!K4149)</f>
        <v/>
      </c>
      <c r="M4147" s="26" t="str">
        <f>IF('4 Price book'!K4149="","",VLOOKUP(L4147,'2 Lists'!$F$10:$G$999,2,FALSE))</f>
        <v/>
      </c>
      <c r="N4147" s="26" t="str">
        <f>IF('4 Price book'!L4149="","",'4 Price book'!L4149)</f>
        <v/>
      </c>
      <c r="O4147" s="26" t="str">
        <f>IF('4 Price book'!M4149="","",'4 Price book'!M4149)</f>
        <v/>
      </c>
      <c r="P4147" s="26" t="str">
        <f>IF('4 Price book'!N4149="","",'4 Price book'!N4149)</f>
        <v/>
      </c>
      <c r="Q4147" s="26" t="str">
        <f>IF('4 Price book'!O4149="","",'4 Price book'!O4149)</f>
        <v/>
      </c>
      <c r="R4147" s="34"/>
      <c r="S4147" s="34"/>
      <c r="T4147" s="34"/>
      <c r="U4147" s="34"/>
      <c r="V4147" s="34"/>
    </row>
    <row r="4148" spans="1:22" ht="15" customHeight="1" x14ac:dyDescent="0.25">
      <c r="A4148" s="26">
        <v>4147</v>
      </c>
      <c r="B4148" s="26" t="str">
        <f>IF('1 Cover'!$B$27="Yes",IFERROR(VLOOKUP('4 Price book'!C4150,'Catalogs (internal)'!$L$2:$N$991,2,FALSE),""),IF('4 Price book'!C4150="","",'4 Price book'!C4150))</f>
        <v/>
      </c>
      <c r="C4148" s="26" t="str">
        <f>IF('4 Price book'!C4150="","",IF('1 Cover'!$B$27="No","",IFERROR(VLOOKUP('4 Price book'!C4150,'Catalogs (internal)'!$L$2:$N$991,3,FALSE),"")))</f>
        <v/>
      </c>
      <c r="D4148" s="26" t="str">
        <f>IF('4 Price book'!D4150="","",'4 Price book'!D4150)</f>
        <v/>
      </c>
      <c r="E4148" s="26" t="str">
        <f>IF('4 Price book'!D4150="","",VLOOKUP('4 Price book'!D4150,'2 Lists'!$I$10:$J$999,2,FALSE))</f>
        <v/>
      </c>
      <c r="F4148" s="26" t="str">
        <f>IF('4 Price book'!E4150="","",'4 Price book'!E4150)</f>
        <v/>
      </c>
      <c r="G4148" s="26" t="str">
        <f>IF('4 Price book'!F4150="","",'4 Price book'!F4150)</f>
        <v/>
      </c>
      <c r="H4148" s="26" t="str">
        <f>IF('4 Price book'!G4150="","",'4 Price book'!G4150)</f>
        <v/>
      </c>
      <c r="I4148" s="26" t="str">
        <f>IF('4 Price book'!H4150="","",'4 Price book'!H4150)</f>
        <v/>
      </c>
      <c r="J4148" s="26" t="str">
        <f>IF('4 Price book'!I4150="","",'4 Price book'!I4150)</f>
        <v/>
      </c>
      <c r="K4148" s="26" t="str">
        <f>IF('4 Price book'!J4150="","",'4 Price book'!J4150)</f>
        <v/>
      </c>
      <c r="L4148" s="26" t="str">
        <f>IF('4 Price book'!K4150="","",'4 Price book'!K4150)</f>
        <v/>
      </c>
      <c r="M4148" s="26" t="str">
        <f>IF('4 Price book'!K4150="","",VLOOKUP(L4148,'2 Lists'!$F$10:$G$999,2,FALSE))</f>
        <v/>
      </c>
      <c r="N4148" s="26" t="str">
        <f>IF('4 Price book'!L4150="","",'4 Price book'!L4150)</f>
        <v/>
      </c>
      <c r="O4148" s="26" t="str">
        <f>IF('4 Price book'!M4150="","",'4 Price book'!M4150)</f>
        <v/>
      </c>
      <c r="P4148" s="26" t="str">
        <f>IF('4 Price book'!N4150="","",'4 Price book'!N4150)</f>
        <v/>
      </c>
      <c r="Q4148" s="26" t="str">
        <f>IF('4 Price book'!O4150="","",'4 Price book'!O4150)</f>
        <v/>
      </c>
      <c r="R4148" s="34"/>
      <c r="S4148" s="34"/>
      <c r="T4148" s="34"/>
      <c r="U4148" s="34"/>
      <c r="V4148" s="34"/>
    </row>
    <row r="4149" spans="1:22" ht="15" customHeight="1" x14ac:dyDescent="0.25">
      <c r="A4149" s="26">
        <v>4148</v>
      </c>
      <c r="B4149" s="26" t="str">
        <f>IF('1 Cover'!$B$27="Yes",IFERROR(VLOOKUP('4 Price book'!C4151,'Catalogs (internal)'!$L$2:$N$991,2,FALSE),""),IF('4 Price book'!C4151="","",'4 Price book'!C4151))</f>
        <v/>
      </c>
      <c r="C4149" s="26" t="str">
        <f>IF('4 Price book'!C4151="","",IF('1 Cover'!$B$27="No","",IFERROR(VLOOKUP('4 Price book'!C4151,'Catalogs (internal)'!$L$2:$N$991,3,FALSE),"")))</f>
        <v/>
      </c>
      <c r="D4149" s="26" t="str">
        <f>IF('4 Price book'!D4151="","",'4 Price book'!D4151)</f>
        <v/>
      </c>
      <c r="E4149" s="26" t="str">
        <f>IF('4 Price book'!D4151="","",VLOOKUP('4 Price book'!D4151,'2 Lists'!$I$10:$J$999,2,FALSE))</f>
        <v/>
      </c>
      <c r="F4149" s="26" t="str">
        <f>IF('4 Price book'!E4151="","",'4 Price book'!E4151)</f>
        <v/>
      </c>
      <c r="G4149" s="26" t="str">
        <f>IF('4 Price book'!F4151="","",'4 Price book'!F4151)</f>
        <v/>
      </c>
      <c r="H4149" s="26" t="str">
        <f>IF('4 Price book'!G4151="","",'4 Price book'!G4151)</f>
        <v/>
      </c>
      <c r="I4149" s="26" t="str">
        <f>IF('4 Price book'!H4151="","",'4 Price book'!H4151)</f>
        <v/>
      </c>
      <c r="J4149" s="26" t="str">
        <f>IF('4 Price book'!I4151="","",'4 Price book'!I4151)</f>
        <v/>
      </c>
      <c r="K4149" s="26" t="str">
        <f>IF('4 Price book'!J4151="","",'4 Price book'!J4151)</f>
        <v/>
      </c>
      <c r="L4149" s="26" t="str">
        <f>IF('4 Price book'!K4151="","",'4 Price book'!K4151)</f>
        <v/>
      </c>
      <c r="M4149" s="26" t="str">
        <f>IF('4 Price book'!K4151="","",VLOOKUP(L4149,'2 Lists'!$F$10:$G$999,2,FALSE))</f>
        <v/>
      </c>
      <c r="N4149" s="26" t="str">
        <f>IF('4 Price book'!L4151="","",'4 Price book'!L4151)</f>
        <v/>
      </c>
      <c r="O4149" s="26" t="str">
        <f>IF('4 Price book'!M4151="","",'4 Price book'!M4151)</f>
        <v/>
      </c>
      <c r="P4149" s="26" t="str">
        <f>IF('4 Price book'!N4151="","",'4 Price book'!N4151)</f>
        <v/>
      </c>
      <c r="Q4149" s="26" t="str">
        <f>IF('4 Price book'!O4151="","",'4 Price book'!O4151)</f>
        <v/>
      </c>
      <c r="R4149" s="34"/>
      <c r="S4149" s="34"/>
      <c r="T4149" s="34"/>
      <c r="U4149" s="34"/>
      <c r="V4149" s="34"/>
    </row>
    <row r="4150" spans="1:22" ht="15" customHeight="1" x14ac:dyDescent="0.25">
      <c r="A4150" s="26">
        <v>4149</v>
      </c>
      <c r="B4150" s="26" t="str">
        <f>IF('1 Cover'!$B$27="Yes",IFERROR(VLOOKUP('4 Price book'!C4152,'Catalogs (internal)'!$L$2:$N$991,2,FALSE),""),IF('4 Price book'!C4152="","",'4 Price book'!C4152))</f>
        <v/>
      </c>
      <c r="C4150" s="26" t="str">
        <f>IF('4 Price book'!C4152="","",IF('1 Cover'!$B$27="No","",IFERROR(VLOOKUP('4 Price book'!C4152,'Catalogs (internal)'!$L$2:$N$991,3,FALSE),"")))</f>
        <v/>
      </c>
      <c r="D4150" s="26" t="str">
        <f>IF('4 Price book'!D4152="","",'4 Price book'!D4152)</f>
        <v/>
      </c>
      <c r="E4150" s="26" t="str">
        <f>IF('4 Price book'!D4152="","",VLOOKUP('4 Price book'!D4152,'2 Lists'!$I$10:$J$999,2,FALSE))</f>
        <v/>
      </c>
      <c r="F4150" s="26" t="str">
        <f>IF('4 Price book'!E4152="","",'4 Price book'!E4152)</f>
        <v/>
      </c>
      <c r="G4150" s="26" t="str">
        <f>IF('4 Price book'!F4152="","",'4 Price book'!F4152)</f>
        <v/>
      </c>
      <c r="H4150" s="26" t="str">
        <f>IF('4 Price book'!G4152="","",'4 Price book'!G4152)</f>
        <v/>
      </c>
      <c r="I4150" s="26" t="str">
        <f>IF('4 Price book'!H4152="","",'4 Price book'!H4152)</f>
        <v/>
      </c>
      <c r="J4150" s="26" t="str">
        <f>IF('4 Price book'!I4152="","",'4 Price book'!I4152)</f>
        <v/>
      </c>
      <c r="K4150" s="26" t="str">
        <f>IF('4 Price book'!J4152="","",'4 Price book'!J4152)</f>
        <v/>
      </c>
      <c r="L4150" s="26" t="str">
        <f>IF('4 Price book'!K4152="","",'4 Price book'!K4152)</f>
        <v/>
      </c>
      <c r="M4150" s="26" t="str">
        <f>IF('4 Price book'!K4152="","",VLOOKUP(L4150,'2 Lists'!$F$10:$G$999,2,FALSE))</f>
        <v/>
      </c>
      <c r="N4150" s="26" t="str">
        <f>IF('4 Price book'!L4152="","",'4 Price book'!L4152)</f>
        <v/>
      </c>
      <c r="O4150" s="26" t="str">
        <f>IF('4 Price book'!M4152="","",'4 Price book'!M4152)</f>
        <v/>
      </c>
      <c r="P4150" s="26" t="str">
        <f>IF('4 Price book'!N4152="","",'4 Price book'!N4152)</f>
        <v/>
      </c>
      <c r="Q4150" s="26" t="str">
        <f>IF('4 Price book'!O4152="","",'4 Price book'!O4152)</f>
        <v/>
      </c>
      <c r="R4150" s="34"/>
      <c r="S4150" s="34"/>
      <c r="T4150" s="34"/>
      <c r="U4150" s="34"/>
      <c r="V4150" s="34"/>
    </row>
    <row r="4151" spans="1:22" ht="15" customHeight="1" x14ac:dyDescent="0.25">
      <c r="A4151" s="26">
        <v>4150</v>
      </c>
      <c r="B4151" s="26" t="str">
        <f>IF('1 Cover'!$B$27="Yes",IFERROR(VLOOKUP('4 Price book'!C4153,'Catalogs (internal)'!$L$2:$N$991,2,FALSE),""),IF('4 Price book'!C4153="","",'4 Price book'!C4153))</f>
        <v/>
      </c>
      <c r="C4151" s="26" t="str">
        <f>IF('4 Price book'!C4153="","",IF('1 Cover'!$B$27="No","",IFERROR(VLOOKUP('4 Price book'!C4153,'Catalogs (internal)'!$L$2:$N$991,3,FALSE),"")))</f>
        <v/>
      </c>
      <c r="D4151" s="26" t="str">
        <f>IF('4 Price book'!D4153="","",'4 Price book'!D4153)</f>
        <v/>
      </c>
      <c r="E4151" s="26" t="str">
        <f>IF('4 Price book'!D4153="","",VLOOKUP('4 Price book'!D4153,'2 Lists'!$I$10:$J$999,2,FALSE))</f>
        <v/>
      </c>
      <c r="F4151" s="26" t="str">
        <f>IF('4 Price book'!E4153="","",'4 Price book'!E4153)</f>
        <v/>
      </c>
      <c r="G4151" s="26" t="str">
        <f>IF('4 Price book'!F4153="","",'4 Price book'!F4153)</f>
        <v/>
      </c>
      <c r="H4151" s="26" t="str">
        <f>IF('4 Price book'!G4153="","",'4 Price book'!G4153)</f>
        <v/>
      </c>
      <c r="I4151" s="26" t="str">
        <f>IF('4 Price book'!H4153="","",'4 Price book'!H4153)</f>
        <v/>
      </c>
      <c r="J4151" s="26" t="str">
        <f>IF('4 Price book'!I4153="","",'4 Price book'!I4153)</f>
        <v/>
      </c>
      <c r="K4151" s="26" t="str">
        <f>IF('4 Price book'!J4153="","",'4 Price book'!J4153)</f>
        <v/>
      </c>
      <c r="L4151" s="26" t="str">
        <f>IF('4 Price book'!K4153="","",'4 Price book'!K4153)</f>
        <v/>
      </c>
      <c r="M4151" s="26" t="str">
        <f>IF('4 Price book'!K4153="","",VLOOKUP(L4151,'2 Lists'!$F$10:$G$999,2,FALSE))</f>
        <v/>
      </c>
      <c r="N4151" s="26" t="str">
        <f>IF('4 Price book'!L4153="","",'4 Price book'!L4153)</f>
        <v/>
      </c>
      <c r="O4151" s="26" t="str">
        <f>IF('4 Price book'!M4153="","",'4 Price book'!M4153)</f>
        <v/>
      </c>
      <c r="P4151" s="26" t="str">
        <f>IF('4 Price book'!N4153="","",'4 Price book'!N4153)</f>
        <v/>
      </c>
      <c r="Q4151" s="26" t="str">
        <f>IF('4 Price book'!O4153="","",'4 Price book'!O4153)</f>
        <v/>
      </c>
      <c r="R4151" s="34"/>
      <c r="S4151" s="34"/>
      <c r="T4151" s="34"/>
      <c r="U4151" s="34"/>
      <c r="V4151" s="34"/>
    </row>
    <row r="4152" spans="1:22" ht="15" customHeight="1" x14ac:dyDescent="0.25">
      <c r="A4152" s="26">
        <v>4151</v>
      </c>
      <c r="B4152" s="26" t="str">
        <f>IF('1 Cover'!$B$27="Yes",IFERROR(VLOOKUP('4 Price book'!C4154,'Catalogs (internal)'!$L$2:$N$991,2,FALSE),""),IF('4 Price book'!C4154="","",'4 Price book'!C4154))</f>
        <v/>
      </c>
      <c r="C4152" s="26" t="str">
        <f>IF('4 Price book'!C4154="","",IF('1 Cover'!$B$27="No","",IFERROR(VLOOKUP('4 Price book'!C4154,'Catalogs (internal)'!$L$2:$N$991,3,FALSE),"")))</f>
        <v/>
      </c>
      <c r="D4152" s="26" t="str">
        <f>IF('4 Price book'!D4154="","",'4 Price book'!D4154)</f>
        <v/>
      </c>
      <c r="E4152" s="26" t="str">
        <f>IF('4 Price book'!D4154="","",VLOOKUP('4 Price book'!D4154,'2 Lists'!$I$10:$J$999,2,FALSE))</f>
        <v/>
      </c>
      <c r="F4152" s="26" t="str">
        <f>IF('4 Price book'!E4154="","",'4 Price book'!E4154)</f>
        <v/>
      </c>
      <c r="G4152" s="26" t="str">
        <f>IF('4 Price book'!F4154="","",'4 Price book'!F4154)</f>
        <v/>
      </c>
      <c r="H4152" s="26" t="str">
        <f>IF('4 Price book'!G4154="","",'4 Price book'!G4154)</f>
        <v/>
      </c>
      <c r="I4152" s="26" t="str">
        <f>IF('4 Price book'!H4154="","",'4 Price book'!H4154)</f>
        <v/>
      </c>
      <c r="J4152" s="26" t="str">
        <f>IF('4 Price book'!I4154="","",'4 Price book'!I4154)</f>
        <v/>
      </c>
      <c r="K4152" s="26" t="str">
        <f>IF('4 Price book'!J4154="","",'4 Price book'!J4154)</f>
        <v/>
      </c>
      <c r="L4152" s="26" t="str">
        <f>IF('4 Price book'!K4154="","",'4 Price book'!K4154)</f>
        <v/>
      </c>
      <c r="M4152" s="26" t="str">
        <f>IF('4 Price book'!K4154="","",VLOOKUP(L4152,'2 Lists'!$F$10:$G$999,2,FALSE))</f>
        <v/>
      </c>
      <c r="N4152" s="26" t="str">
        <f>IF('4 Price book'!L4154="","",'4 Price book'!L4154)</f>
        <v/>
      </c>
      <c r="O4152" s="26" t="str">
        <f>IF('4 Price book'!M4154="","",'4 Price book'!M4154)</f>
        <v/>
      </c>
      <c r="P4152" s="26" t="str">
        <f>IF('4 Price book'!N4154="","",'4 Price book'!N4154)</f>
        <v/>
      </c>
      <c r="Q4152" s="26" t="str">
        <f>IF('4 Price book'!O4154="","",'4 Price book'!O4154)</f>
        <v/>
      </c>
      <c r="R4152" s="34"/>
      <c r="S4152" s="34"/>
      <c r="T4152" s="34"/>
      <c r="U4152" s="34"/>
      <c r="V4152" s="34"/>
    </row>
    <row r="4153" spans="1:22" ht="15" customHeight="1" x14ac:dyDescent="0.25">
      <c r="A4153" s="26">
        <v>4152</v>
      </c>
      <c r="B4153" s="26" t="str">
        <f>IF('1 Cover'!$B$27="Yes",IFERROR(VLOOKUP('4 Price book'!C4155,'Catalogs (internal)'!$L$2:$N$991,2,FALSE),""),IF('4 Price book'!C4155="","",'4 Price book'!C4155))</f>
        <v/>
      </c>
      <c r="C4153" s="26" t="str">
        <f>IF('4 Price book'!C4155="","",IF('1 Cover'!$B$27="No","",IFERROR(VLOOKUP('4 Price book'!C4155,'Catalogs (internal)'!$L$2:$N$991,3,FALSE),"")))</f>
        <v/>
      </c>
      <c r="D4153" s="26" t="str">
        <f>IF('4 Price book'!D4155="","",'4 Price book'!D4155)</f>
        <v/>
      </c>
      <c r="E4153" s="26" t="str">
        <f>IF('4 Price book'!D4155="","",VLOOKUP('4 Price book'!D4155,'2 Lists'!$I$10:$J$999,2,FALSE))</f>
        <v/>
      </c>
      <c r="F4153" s="26" t="str">
        <f>IF('4 Price book'!E4155="","",'4 Price book'!E4155)</f>
        <v/>
      </c>
      <c r="G4153" s="26" t="str">
        <f>IF('4 Price book'!F4155="","",'4 Price book'!F4155)</f>
        <v/>
      </c>
      <c r="H4153" s="26" t="str">
        <f>IF('4 Price book'!G4155="","",'4 Price book'!G4155)</f>
        <v/>
      </c>
      <c r="I4153" s="26" t="str">
        <f>IF('4 Price book'!H4155="","",'4 Price book'!H4155)</f>
        <v/>
      </c>
      <c r="J4153" s="26" t="str">
        <f>IF('4 Price book'!I4155="","",'4 Price book'!I4155)</f>
        <v/>
      </c>
      <c r="K4153" s="26" t="str">
        <f>IF('4 Price book'!J4155="","",'4 Price book'!J4155)</f>
        <v/>
      </c>
      <c r="L4153" s="26" t="str">
        <f>IF('4 Price book'!K4155="","",'4 Price book'!K4155)</f>
        <v/>
      </c>
      <c r="M4153" s="26" t="str">
        <f>IF('4 Price book'!K4155="","",VLOOKUP(L4153,'2 Lists'!$F$10:$G$999,2,FALSE))</f>
        <v/>
      </c>
      <c r="N4153" s="26" t="str">
        <f>IF('4 Price book'!L4155="","",'4 Price book'!L4155)</f>
        <v/>
      </c>
      <c r="O4153" s="26" t="str">
        <f>IF('4 Price book'!M4155="","",'4 Price book'!M4155)</f>
        <v/>
      </c>
      <c r="P4153" s="26" t="str">
        <f>IF('4 Price book'!N4155="","",'4 Price book'!N4155)</f>
        <v/>
      </c>
      <c r="Q4153" s="26" t="str">
        <f>IF('4 Price book'!O4155="","",'4 Price book'!O4155)</f>
        <v/>
      </c>
      <c r="R4153" s="34"/>
      <c r="S4153" s="34"/>
      <c r="T4153" s="34"/>
      <c r="U4153" s="34"/>
      <c r="V4153" s="34"/>
    </row>
    <row r="4154" spans="1:22" ht="15" customHeight="1" x14ac:dyDescent="0.25">
      <c r="A4154" s="26">
        <v>4153</v>
      </c>
      <c r="B4154" s="26" t="str">
        <f>IF('1 Cover'!$B$27="Yes",IFERROR(VLOOKUP('4 Price book'!C4156,'Catalogs (internal)'!$L$2:$N$991,2,FALSE),""),IF('4 Price book'!C4156="","",'4 Price book'!C4156))</f>
        <v/>
      </c>
      <c r="C4154" s="26" t="str">
        <f>IF('4 Price book'!C4156="","",IF('1 Cover'!$B$27="No","",IFERROR(VLOOKUP('4 Price book'!C4156,'Catalogs (internal)'!$L$2:$N$991,3,FALSE),"")))</f>
        <v/>
      </c>
      <c r="D4154" s="26" t="str">
        <f>IF('4 Price book'!D4156="","",'4 Price book'!D4156)</f>
        <v/>
      </c>
      <c r="E4154" s="26" t="str">
        <f>IF('4 Price book'!D4156="","",VLOOKUP('4 Price book'!D4156,'2 Lists'!$I$10:$J$999,2,FALSE))</f>
        <v/>
      </c>
      <c r="F4154" s="26" t="str">
        <f>IF('4 Price book'!E4156="","",'4 Price book'!E4156)</f>
        <v/>
      </c>
      <c r="G4154" s="26" t="str">
        <f>IF('4 Price book'!F4156="","",'4 Price book'!F4156)</f>
        <v/>
      </c>
      <c r="H4154" s="26" t="str">
        <f>IF('4 Price book'!G4156="","",'4 Price book'!G4156)</f>
        <v/>
      </c>
      <c r="I4154" s="26" t="str">
        <f>IF('4 Price book'!H4156="","",'4 Price book'!H4156)</f>
        <v/>
      </c>
      <c r="J4154" s="26" t="str">
        <f>IF('4 Price book'!I4156="","",'4 Price book'!I4156)</f>
        <v/>
      </c>
      <c r="K4154" s="26" t="str">
        <f>IF('4 Price book'!J4156="","",'4 Price book'!J4156)</f>
        <v/>
      </c>
      <c r="L4154" s="26" t="str">
        <f>IF('4 Price book'!K4156="","",'4 Price book'!K4156)</f>
        <v/>
      </c>
      <c r="M4154" s="26" t="str">
        <f>IF('4 Price book'!K4156="","",VLOOKUP(L4154,'2 Lists'!$F$10:$G$999,2,FALSE))</f>
        <v/>
      </c>
      <c r="N4154" s="26" t="str">
        <f>IF('4 Price book'!L4156="","",'4 Price book'!L4156)</f>
        <v/>
      </c>
      <c r="O4154" s="26" t="str">
        <f>IF('4 Price book'!M4156="","",'4 Price book'!M4156)</f>
        <v/>
      </c>
      <c r="P4154" s="26" t="str">
        <f>IF('4 Price book'!N4156="","",'4 Price book'!N4156)</f>
        <v/>
      </c>
      <c r="Q4154" s="26" t="str">
        <f>IF('4 Price book'!O4156="","",'4 Price book'!O4156)</f>
        <v/>
      </c>
      <c r="R4154" s="34"/>
      <c r="S4154" s="34"/>
      <c r="T4154" s="34"/>
      <c r="U4154" s="34"/>
      <c r="V4154" s="34"/>
    </row>
    <row r="4155" spans="1:22" ht="15" customHeight="1" x14ac:dyDescent="0.25">
      <c r="A4155" s="26">
        <v>4154</v>
      </c>
      <c r="B4155" s="26" t="str">
        <f>IF('1 Cover'!$B$27="Yes",IFERROR(VLOOKUP('4 Price book'!C4157,'Catalogs (internal)'!$L$2:$N$991,2,FALSE),""),IF('4 Price book'!C4157="","",'4 Price book'!C4157))</f>
        <v/>
      </c>
      <c r="C4155" s="26" t="str">
        <f>IF('4 Price book'!C4157="","",IF('1 Cover'!$B$27="No","",IFERROR(VLOOKUP('4 Price book'!C4157,'Catalogs (internal)'!$L$2:$N$991,3,FALSE),"")))</f>
        <v/>
      </c>
      <c r="D4155" s="26" t="str">
        <f>IF('4 Price book'!D4157="","",'4 Price book'!D4157)</f>
        <v/>
      </c>
      <c r="E4155" s="26" t="str">
        <f>IF('4 Price book'!D4157="","",VLOOKUP('4 Price book'!D4157,'2 Lists'!$I$10:$J$999,2,FALSE))</f>
        <v/>
      </c>
      <c r="F4155" s="26" t="str">
        <f>IF('4 Price book'!E4157="","",'4 Price book'!E4157)</f>
        <v/>
      </c>
      <c r="G4155" s="26" t="str">
        <f>IF('4 Price book'!F4157="","",'4 Price book'!F4157)</f>
        <v/>
      </c>
      <c r="H4155" s="26" t="str">
        <f>IF('4 Price book'!G4157="","",'4 Price book'!G4157)</f>
        <v/>
      </c>
      <c r="I4155" s="26" t="str">
        <f>IF('4 Price book'!H4157="","",'4 Price book'!H4157)</f>
        <v/>
      </c>
      <c r="J4155" s="26" t="str">
        <f>IF('4 Price book'!I4157="","",'4 Price book'!I4157)</f>
        <v/>
      </c>
      <c r="K4155" s="26" t="str">
        <f>IF('4 Price book'!J4157="","",'4 Price book'!J4157)</f>
        <v/>
      </c>
      <c r="L4155" s="26" t="str">
        <f>IF('4 Price book'!K4157="","",'4 Price book'!K4157)</f>
        <v/>
      </c>
      <c r="M4155" s="26" t="str">
        <f>IF('4 Price book'!K4157="","",VLOOKUP(L4155,'2 Lists'!$F$10:$G$999,2,FALSE))</f>
        <v/>
      </c>
      <c r="N4155" s="26" t="str">
        <f>IF('4 Price book'!L4157="","",'4 Price book'!L4157)</f>
        <v/>
      </c>
      <c r="O4155" s="26" t="str">
        <f>IF('4 Price book'!M4157="","",'4 Price book'!M4157)</f>
        <v/>
      </c>
      <c r="P4155" s="26" t="str">
        <f>IF('4 Price book'!N4157="","",'4 Price book'!N4157)</f>
        <v/>
      </c>
      <c r="Q4155" s="26" t="str">
        <f>IF('4 Price book'!O4157="","",'4 Price book'!O4157)</f>
        <v/>
      </c>
      <c r="R4155" s="34"/>
      <c r="S4155" s="34"/>
      <c r="T4155" s="34"/>
      <c r="U4155" s="34"/>
      <c r="V4155" s="34"/>
    </row>
    <row r="4156" spans="1:22" x14ac:dyDescent="0.25">
      <c r="A4156" s="26">
        <v>4155</v>
      </c>
      <c r="B4156" s="26" t="str">
        <f>IF('1 Cover'!$B$27="Yes",IFERROR(VLOOKUP('4 Price book'!C4158,'Catalogs (internal)'!$L$2:$N$991,2,FALSE),""),IF('4 Price book'!C4158="","",'4 Price book'!C4158))</f>
        <v/>
      </c>
      <c r="C4156" s="26" t="str">
        <f>IF('4 Price book'!C4158="","",IF('1 Cover'!$B$27="No","",IFERROR(VLOOKUP('4 Price book'!C4158,'Catalogs (internal)'!$L$2:$N$991,3,FALSE),"")))</f>
        <v/>
      </c>
      <c r="D4156" s="26" t="str">
        <f>IF('4 Price book'!D4158="","",'4 Price book'!D4158)</f>
        <v/>
      </c>
      <c r="E4156" s="26" t="str">
        <f>IF('4 Price book'!D4158="","",VLOOKUP('4 Price book'!D4158,'2 Lists'!$I$10:$J$999,2,FALSE))</f>
        <v/>
      </c>
      <c r="F4156" s="26" t="str">
        <f>IF('4 Price book'!E4158="","",'4 Price book'!E4158)</f>
        <v/>
      </c>
      <c r="G4156" s="26" t="str">
        <f>IF('4 Price book'!F4158="","",'4 Price book'!F4158)</f>
        <v/>
      </c>
      <c r="H4156" s="26" t="str">
        <f>IF('4 Price book'!G4158="","",'4 Price book'!G4158)</f>
        <v/>
      </c>
      <c r="I4156" s="26" t="str">
        <f>IF('4 Price book'!H4158="","",'4 Price book'!H4158)</f>
        <v/>
      </c>
      <c r="J4156" s="26" t="str">
        <f>IF('4 Price book'!I4158="","",'4 Price book'!I4158)</f>
        <v/>
      </c>
      <c r="K4156" s="26" t="str">
        <f>IF('4 Price book'!J4158="","",'4 Price book'!J4158)</f>
        <v/>
      </c>
      <c r="L4156" s="26" t="str">
        <f>IF('4 Price book'!K4158="","",'4 Price book'!K4158)</f>
        <v/>
      </c>
      <c r="M4156" s="26" t="str">
        <f>IF('4 Price book'!K4158="","",VLOOKUP(L4156,'2 Lists'!$F$10:$G$999,2,FALSE))</f>
        <v/>
      </c>
      <c r="N4156" s="26" t="str">
        <f>IF('4 Price book'!L4158="","",'4 Price book'!L4158)</f>
        <v/>
      </c>
      <c r="O4156" s="26" t="str">
        <f>IF('4 Price book'!M4158="","",'4 Price book'!M4158)</f>
        <v/>
      </c>
      <c r="P4156" s="26" t="str">
        <f>IF('4 Price book'!N4158="","",'4 Price book'!N4158)</f>
        <v/>
      </c>
      <c r="Q4156" s="26" t="str">
        <f>IF('4 Price book'!O4158="","",'4 Price book'!O4158)</f>
        <v/>
      </c>
      <c r="R4156" s="34"/>
      <c r="S4156" s="34"/>
      <c r="T4156" s="34"/>
      <c r="U4156" s="34"/>
      <c r="V4156" s="34"/>
    </row>
    <row r="4157" spans="1:22" x14ac:dyDescent="0.25">
      <c r="A4157" s="26">
        <v>4156</v>
      </c>
      <c r="B4157" s="26" t="str">
        <f>IF('1 Cover'!$B$27="Yes",IFERROR(VLOOKUP('4 Price book'!C4159,'Catalogs (internal)'!$L$2:$N$991,2,FALSE),""),IF('4 Price book'!C4159="","",'4 Price book'!C4159))</f>
        <v/>
      </c>
      <c r="C4157" s="26" t="str">
        <f>IF('4 Price book'!C4159="","",IF('1 Cover'!$B$27="No","",IFERROR(VLOOKUP('4 Price book'!C4159,'Catalogs (internal)'!$L$2:$N$991,3,FALSE),"")))</f>
        <v/>
      </c>
      <c r="D4157" s="26" t="str">
        <f>IF('4 Price book'!D4159="","",'4 Price book'!D4159)</f>
        <v/>
      </c>
      <c r="E4157" s="26" t="str">
        <f>IF('4 Price book'!D4159="","",VLOOKUP('4 Price book'!D4159,'2 Lists'!$I$10:$J$999,2,FALSE))</f>
        <v/>
      </c>
      <c r="F4157" s="26" t="str">
        <f>IF('4 Price book'!E4159="","",'4 Price book'!E4159)</f>
        <v/>
      </c>
      <c r="G4157" s="26" t="str">
        <f>IF('4 Price book'!F4159="","",'4 Price book'!F4159)</f>
        <v/>
      </c>
      <c r="H4157" s="26" t="str">
        <f>IF('4 Price book'!G4159="","",'4 Price book'!G4159)</f>
        <v/>
      </c>
      <c r="I4157" s="26" t="str">
        <f>IF('4 Price book'!H4159="","",'4 Price book'!H4159)</f>
        <v/>
      </c>
      <c r="J4157" s="26" t="str">
        <f>IF('4 Price book'!I4159="","",'4 Price book'!I4159)</f>
        <v/>
      </c>
      <c r="K4157" s="26" t="str">
        <f>IF('4 Price book'!J4159="","",'4 Price book'!J4159)</f>
        <v/>
      </c>
      <c r="L4157" s="26" t="str">
        <f>IF('4 Price book'!K4159="","",'4 Price book'!K4159)</f>
        <v/>
      </c>
      <c r="M4157" s="26" t="str">
        <f>IF('4 Price book'!K4159="","",VLOOKUP(L4157,'2 Lists'!$F$10:$G$999,2,FALSE))</f>
        <v/>
      </c>
      <c r="N4157" s="26" t="str">
        <f>IF('4 Price book'!L4159="","",'4 Price book'!L4159)</f>
        <v/>
      </c>
      <c r="O4157" s="26" t="str">
        <f>IF('4 Price book'!M4159="","",'4 Price book'!M4159)</f>
        <v/>
      </c>
      <c r="P4157" s="26" t="str">
        <f>IF('4 Price book'!N4159="","",'4 Price book'!N4159)</f>
        <v/>
      </c>
      <c r="Q4157" s="26" t="str">
        <f>IF('4 Price book'!O4159="","",'4 Price book'!O4159)</f>
        <v/>
      </c>
      <c r="R4157" s="34"/>
      <c r="S4157" s="34"/>
      <c r="T4157" s="34"/>
      <c r="U4157" s="34"/>
      <c r="V4157" s="34"/>
    </row>
    <row r="4158" spans="1:22" x14ac:dyDescent="0.25">
      <c r="A4158" s="26">
        <v>4157</v>
      </c>
      <c r="B4158" s="26" t="str">
        <f>IF('1 Cover'!$B$27="Yes",IFERROR(VLOOKUP('4 Price book'!C4160,'Catalogs (internal)'!$L$2:$N$991,2,FALSE),""),IF('4 Price book'!C4160="","",'4 Price book'!C4160))</f>
        <v/>
      </c>
      <c r="C4158" s="26" t="str">
        <f>IF('4 Price book'!C4160="","",IF('1 Cover'!$B$27="No","",IFERROR(VLOOKUP('4 Price book'!C4160,'Catalogs (internal)'!$L$2:$N$991,3,FALSE),"")))</f>
        <v/>
      </c>
      <c r="D4158" s="26" t="str">
        <f>IF('4 Price book'!D4160="","",'4 Price book'!D4160)</f>
        <v/>
      </c>
      <c r="E4158" s="26" t="str">
        <f>IF('4 Price book'!D4160="","",VLOOKUP('4 Price book'!D4160,'2 Lists'!$I$10:$J$999,2,FALSE))</f>
        <v/>
      </c>
      <c r="F4158" s="26" t="str">
        <f>IF('4 Price book'!E4160="","",'4 Price book'!E4160)</f>
        <v/>
      </c>
      <c r="G4158" s="26" t="str">
        <f>IF('4 Price book'!F4160="","",'4 Price book'!F4160)</f>
        <v/>
      </c>
      <c r="H4158" s="26" t="str">
        <f>IF('4 Price book'!G4160="","",'4 Price book'!G4160)</f>
        <v/>
      </c>
      <c r="I4158" s="26" t="str">
        <f>IF('4 Price book'!H4160="","",'4 Price book'!H4160)</f>
        <v/>
      </c>
      <c r="J4158" s="26" t="str">
        <f>IF('4 Price book'!I4160="","",'4 Price book'!I4160)</f>
        <v/>
      </c>
      <c r="K4158" s="26" t="str">
        <f>IF('4 Price book'!J4160="","",'4 Price book'!J4160)</f>
        <v/>
      </c>
      <c r="L4158" s="26" t="str">
        <f>IF('4 Price book'!K4160="","",'4 Price book'!K4160)</f>
        <v/>
      </c>
      <c r="M4158" s="26" t="str">
        <f>IF('4 Price book'!K4160="","",VLOOKUP(L4158,'2 Lists'!$F$10:$G$999,2,FALSE))</f>
        <v/>
      </c>
      <c r="N4158" s="26" t="str">
        <f>IF('4 Price book'!L4160="","",'4 Price book'!L4160)</f>
        <v/>
      </c>
      <c r="O4158" s="26" t="str">
        <f>IF('4 Price book'!M4160="","",'4 Price book'!M4160)</f>
        <v/>
      </c>
      <c r="P4158" s="26" t="str">
        <f>IF('4 Price book'!N4160="","",'4 Price book'!N4160)</f>
        <v/>
      </c>
      <c r="Q4158" s="26" t="str">
        <f>IF('4 Price book'!O4160="","",'4 Price book'!O4160)</f>
        <v/>
      </c>
      <c r="R4158" s="34"/>
      <c r="S4158" s="34"/>
      <c r="T4158" s="34"/>
      <c r="U4158" s="34"/>
      <c r="V4158" s="34"/>
    </row>
    <row r="4159" spans="1:22" ht="15" customHeight="1" x14ac:dyDescent="0.25">
      <c r="A4159" s="26">
        <v>4158</v>
      </c>
      <c r="B4159" s="26" t="str">
        <f>IF('1 Cover'!$B$27="Yes",IFERROR(VLOOKUP('4 Price book'!C4161,'Catalogs (internal)'!$L$2:$N$991,2,FALSE),""),IF('4 Price book'!C4161="","",'4 Price book'!C4161))</f>
        <v/>
      </c>
      <c r="C4159" s="26" t="str">
        <f>IF('4 Price book'!C4161="","",IF('1 Cover'!$B$27="No","",IFERROR(VLOOKUP('4 Price book'!C4161,'Catalogs (internal)'!$L$2:$N$991,3,FALSE),"")))</f>
        <v/>
      </c>
      <c r="D4159" s="26" t="str">
        <f>IF('4 Price book'!D4161="","",'4 Price book'!D4161)</f>
        <v/>
      </c>
      <c r="E4159" s="26" t="str">
        <f>IF('4 Price book'!D4161="","",VLOOKUP('4 Price book'!D4161,'2 Lists'!$I$10:$J$999,2,FALSE))</f>
        <v/>
      </c>
      <c r="F4159" s="26" t="str">
        <f>IF('4 Price book'!E4161="","",'4 Price book'!E4161)</f>
        <v/>
      </c>
      <c r="G4159" s="26" t="str">
        <f>IF('4 Price book'!F4161="","",'4 Price book'!F4161)</f>
        <v/>
      </c>
      <c r="H4159" s="26" t="str">
        <f>IF('4 Price book'!G4161="","",'4 Price book'!G4161)</f>
        <v/>
      </c>
      <c r="I4159" s="26" t="str">
        <f>IF('4 Price book'!H4161="","",'4 Price book'!H4161)</f>
        <v/>
      </c>
      <c r="J4159" s="26" t="str">
        <f>IF('4 Price book'!I4161="","",'4 Price book'!I4161)</f>
        <v/>
      </c>
      <c r="K4159" s="26" t="str">
        <f>IF('4 Price book'!J4161="","",'4 Price book'!J4161)</f>
        <v/>
      </c>
      <c r="L4159" s="26" t="str">
        <f>IF('4 Price book'!K4161="","",'4 Price book'!K4161)</f>
        <v/>
      </c>
      <c r="M4159" s="26" t="str">
        <f>IF('4 Price book'!K4161="","",VLOOKUP(L4159,'2 Lists'!$F$10:$G$999,2,FALSE))</f>
        <v/>
      </c>
      <c r="N4159" s="26" t="str">
        <f>IF('4 Price book'!L4161="","",'4 Price book'!L4161)</f>
        <v/>
      </c>
      <c r="O4159" s="26" t="str">
        <f>IF('4 Price book'!M4161="","",'4 Price book'!M4161)</f>
        <v/>
      </c>
      <c r="P4159" s="26" t="str">
        <f>IF('4 Price book'!N4161="","",'4 Price book'!N4161)</f>
        <v/>
      </c>
      <c r="Q4159" s="26" t="str">
        <f>IF('4 Price book'!O4161="","",'4 Price book'!O4161)</f>
        <v/>
      </c>
      <c r="R4159" s="34"/>
      <c r="S4159" s="34"/>
      <c r="T4159" s="34"/>
      <c r="U4159" s="34"/>
      <c r="V4159" s="34"/>
    </row>
    <row r="4160" spans="1:22" ht="15" customHeight="1" x14ac:dyDescent="0.25">
      <c r="A4160" s="26">
        <v>4159</v>
      </c>
      <c r="B4160" s="26" t="str">
        <f>IF('1 Cover'!$B$27="Yes",IFERROR(VLOOKUP('4 Price book'!C4162,'Catalogs (internal)'!$L$2:$N$991,2,FALSE),""),IF('4 Price book'!C4162="","",'4 Price book'!C4162))</f>
        <v/>
      </c>
      <c r="C4160" s="26" t="str">
        <f>IF('4 Price book'!C4162="","",IF('1 Cover'!$B$27="No","",IFERROR(VLOOKUP('4 Price book'!C4162,'Catalogs (internal)'!$L$2:$N$991,3,FALSE),"")))</f>
        <v/>
      </c>
      <c r="D4160" s="26" t="str">
        <f>IF('4 Price book'!D4162="","",'4 Price book'!D4162)</f>
        <v/>
      </c>
      <c r="E4160" s="26" t="str">
        <f>IF('4 Price book'!D4162="","",VLOOKUP('4 Price book'!D4162,'2 Lists'!$I$10:$J$999,2,FALSE))</f>
        <v/>
      </c>
      <c r="F4160" s="26" t="str">
        <f>IF('4 Price book'!E4162="","",'4 Price book'!E4162)</f>
        <v/>
      </c>
      <c r="G4160" s="26" t="str">
        <f>IF('4 Price book'!F4162="","",'4 Price book'!F4162)</f>
        <v/>
      </c>
      <c r="H4160" s="26" t="str">
        <f>IF('4 Price book'!G4162="","",'4 Price book'!G4162)</f>
        <v/>
      </c>
      <c r="I4160" s="26" t="str">
        <f>IF('4 Price book'!H4162="","",'4 Price book'!H4162)</f>
        <v/>
      </c>
      <c r="J4160" s="26" t="str">
        <f>IF('4 Price book'!I4162="","",'4 Price book'!I4162)</f>
        <v/>
      </c>
      <c r="K4160" s="26" t="str">
        <f>IF('4 Price book'!J4162="","",'4 Price book'!J4162)</f>
        <v/>
      </c>
      <c r="L4160" s="26" t="str">
        <f>IF('4 Price book'!K4162="","",'4 Price book'!K4162)</f>
        <v/>
      </c>
      <c r="M4160" s="26" t="str">
        <f>IF('4 Price book'!K4162="","",VLOOKUP(L4160,'2 Lists'!$F$10:$G$999,2,FALSE))</f>
        <v/>
      </c>
      <c r="N4160" s="26" t="str">
        <f>IF('4 Price book'!L4162="","",'4 Price book'!L4162)</f>
        <v/>
      </c>
      <c r="O4160" s="26" t="str">
        <f>IF('4 Price book'!M4162="","",'4 Price book'!M4162)</f>
        <v/>
      </c>
      <c r="P4160" s="26" t="str">
        <f>IF('4 Price book'!N4162="","",'4 Price book'!N4162)</f>
        <v/>
      </c>
      <c r="Q4160" s="26" t="str">
        <f>IF('4 Price book'!O4162="","",'4 Price book'!O4162)</f>
        <v/>
      </c>
      <c r="R4160" s="34"/>
      <c r="S4160" s="34"/>
      <c r="T4160" s="34"/>
      <c r="U4160" s="34"/>
      <c r="V4160" s="34"/>
    </row>
    <row r="4161" spans="1:22" ht="15" customHeight="1" x14ac:dyDescent="0.25">
      <c r="A4161" s="26">
        <v>4160</v>
      </c>
      <c r="B4161" s="26" t="str">
        <f>IF('1 Cover'!$B$27="Yes",IFERROR(VLOOKUP('4 Price book'!C4163,'Catalogs (internal)'!$L$2:$N$991,2,FALSE),""),IF('4 Price book'!C4163="","",'4 Price book'!C4163))</f>
        <v/>
      </c>
      <c r="C4161" s="26" t="str">
        <f>IF('4 Price book'!C4163="","",IF('1 Cover'!$B$27="No","",IFERROR(VLOOKUP('4 Price book'!C4163,'Catalogs (internal)'!$L$2:$N$991,3,FALSE),"")))</f>
        <v/>
      </c>
      <c r="D4161" s="26" t="str">
        <f>IF('4 Price book'!D4163="","",'4 Price book'!D4163)</f>
        <v/>
      </c>
      <c r="E4161" s="26" t="str">
        <f>IF('4 Price book'!D4163="","",VLOOKUP('4 Price book'!D4163,'2 Lists'!$I$10:$J$999,2,FALSE))</f>
        <v/>
      </c>
      <c r="F4161" s="26" t="str">
        <f>IF('4 Price book'!E4163="","",'4 Price book'!E4163)</f>
        <v/>
      </c>
      <c r="G4161" s="26" t="str">
        <f>IF('4 Price book'!F4163="","",'4 Price book'!F4163)</f>
        <v/>
      </c>
      <c r="H4161" s="26" t="str">
        <f>IF('4 Price book'!G4163="","",'4 Price book'!G4163)</f>
        <v/>
      </c>
      <c r="I4161" s="26" t="str">
        <f>IF('4 Price book'!H4163="","",'4 Price book'!H4163)</f>
        <v/>
      </c>
      <c r="J4161" s="26" t="str">
        <f>IF('4 Price book'!I4163="","",'4 Price book'!I4163)</f>
        <v/>
      </c>
      <c r="K4161" s="26" t="str">
        <f>IF('4 Price book'!J4163="","",'4 Price book'!J4163)</f>
        <v/>
      </c>
      <c r="L4161" s="26" t="str">
        <f>IF('4 Price book'!K4163="","",'4 Price book'!K4163)</f>
        <v/>
      </c>
      <c r="M4161" s="26" t="str">
        <f>IF('4 Price book'!K4163="","",VLOOKUP(L4161,'2 Lists'!$F$10:$G$999,2,FALSE))</f>
        <v/>
      </c>
      <c r="N4161" s="26" t="str">
        <f>IF('4 Price book'!L4163="","",'4 Price book'!L4163)</f>
        <v/>
      </c>
      <c r="O4161" s="26" t="str">
        <f>IF('4 Price book'!M4163="","",'4 Price book'!M4163)</f>
        <v/>
      </c>
      <c r="P4161" s="26" t="str">
        <f>IF('4 Price book'!N4163="","",'4 Price book'!N4163)</f>
        <v/>
      </c>
      <c r="Q4161" s="26" t="str">
        <f>IF('4 Price book'!O4163="","",'4 Price book'!O4163)</f>
        <v/>
      </c>
      <c r="R4161" s="34"/>
      <c r="S4161" s="34"/>
      <c r="T4161" s="34"/>
      <c r="U4161" s="34"/>
      <c r="V4161" s="34"/>
    </row>
    <row r="4162" spans="1:22" ht="15" customHeight="1" x14ac:dyDescent="0.25">
      <c r="A4162" s="26">
        <v>4161</v>
      </c>
      <c r="B4162" s="26" t="str">
        <f>IF('1 Cover'!$B$27="Yes",IFERROR(VLOOKUP('4 Price book'!C4164,'Catalogs (internal)'!$L$2:$N$991,2,FALSE),""),IF('4 Price book'!C4164="","",'4 Price book'!C4164))</f>
        <v/>
      </c>
      <c r="C4162" s="26" t="str">
        <f>IF('4 Price book'!C4164="","",IF('1 Cover'!$B$27="No","",IFERROR(VLOOKUP('4 Price book'!C4164,'Catalogs (internal)'!$L$2:$N$991,3,FALSE),"")))</f>
        <v/>
      </c>
      <c r="D4162" s="26" t="str">
        <f>IF('4 Price book'!D4164="","",'4 Price book'!D4164)</f>
        <v/>
      </c>
      <c r="E4162" s="26" t="str">
        <f>IF('4 Price book'!D4164="","",VLOOKUP('4 Price book'!D4164,'2 Lists'!$I$10:$J$999,2,FALSE))</f>
        <v/>
      </c>
      <c r="F4162" s="26" t="str">
        <f>IF('4 Price book'!E4164="","",'4 Price book'!E4164)</f>
        <v/>
      </c>
      <c r="G4162" s="26" t="str">
        <f>IF('4 Price book'!F4164="","",'4 Price book'!F4164)</f>
        <v/>
      </c>
      <c r="H4162" s="26" t="str">
        <f>IF('4 Price book'!G4164="","",'4 Price book'!G4164)</f>
        <v/>
      </c>
      <c r="I4162" s="26" t="str">
        <f>IF('4 Price book'!H4164="","",'4 Price book'!H4164)</f>
        <v/>
      </c>
      <c r="J4162" s="26" t="str">
        <f>IF('4 Price book'!I4164="","",'4 Price book'!I4164)</f>
        <v/>
      </c>
      <c r="K4162" s="26" t="str">
        <f>IF('4 Price book'!J4164="","",'4 Price book'!J4164)</f>
        <v/>
      </c>
      <c r="L4162" s="26" t="str">
        <f>IF('4 Price book'!K4164="","",'4 Price book'!K4164)</f>
        <v/>
      </c>
      <c r="M4162" s="26" t="str">
        <f>IF('4 Price book'!K4164="","",VLOOKUP(L4162,'2 Lists'!$F$10:$G$999,2,FALSE))</f>
        <v/>
      </c>
      <c r="N4162" s="26" t="str">
        <f>IF('4 Price book'!L4164="","",'4 Price book'!L4164)</f>
        <v/>
      </c>
      <c r="O4162" s="26" t="str">
        <f>IF('4 Price book'!M4164="","",'4 Price book'!M4164)</f>
        <v/>
      </c>
      <c r="P4162" s="26" t="str">
        <f>IF('4 Price book'!N4164="","",'4 Price book'!N4164)</f>
        <v/>
      </c>
      <c r="Q4162" s="26" t="str">
        <f>IF('4 Price book'!O4164="","",'4 Price book'!O4164)</f>
        <v/>
      </c>
      <c r="R4162" s="34"/>
      <c r="S4162" s="34"/>
      <c r="T4162" s="34"/>
      <c r="U4162" s="34"/>
      <c r="V4162" s="34"/>
    </row>
    <row r="4163" spans="1:22" ht="15" customHeight="1" x14ac:dyDescent="0.25">
      <c r="A4163" s="26">
        <v>4162</v>
      </c>
      <c r="B4163" s="26" t="str">
        <f>IF('1 Cover'!$B$27="Yes",IFERROR(VLOOKUP('4 Price book'!C4165,'Catalogs (internal)'!$L$2:$N$991,2,FALSE),""),IF('4 Price book'!C4165="","",'4 Price book'!C4165))</f>
        <v/>
      </c>
      <c r="C4163" s="26" t="str">
        <f>IF('4 Price book'!C4165="","",IF('1 Cover'!$B$27="No","",IFERROR(VLOOKUP('4 Price book'!C4165,'Catalogs (internal)'!$L$2:$N$991,3,FALSE),"")))</f>
        <v/>
      </c>
      <c r="D4163" s="26" t="str">
        <f>IF('4 Price book'!D4165="","",'4 Price book'!D4165)</f>
        <v/>
      </c>
      <c r="E4163" s="26" t="str">
        <f>IF('4 Price book'!D4165="","",VLOOKUP('4 Price book'!D4165,'2 Lists'!$I$10:$J$999,2,FALSE))</f>
        <v/>
      </c>
      <c r="F4163" s="26" t="str">
        <f>IF('4 Price book'!E4165="","",'4 Price book'!E4165)</f>
        <v/>
      </c>
      <c r="G4163" s="26" t="str">
        <f>IF('4 Price book'!F4165="","",'4 Price book'!F4165)</f>
        <v/>
      </c>
      <c r="H4163" s="26" t="str">
        <f>IF('4 Price book'!G4165="","",'4 Price book'!G4165)</f>
        <v/>
      </c>
      <c r="I4163" s="26" t="str">
        <f>IF('4 Price book'!H4165="","",'4 Price book'!H4165)</f>
        <v/>
      </c>
      <c r="J4163" s="26" t="str">
        <f>IF('4 Price book'!I4165="","",'4 Price book'!I4165)</f>
        <v/>
      </c>
      <c r="K4163" s="26" t="str">
        <f>IF('4 Price book'!J4165="","",'4 Price book'!J4165)</f>
        <v/>
      </c>
      <c r="L4163" s="26" t="str">
        <f>IF('4 Price book'!K4165="","",'4 Price book'!K4165)</f>
        <v/>
      </c>
      <c r="M4163" s="26" t="str">
        <f>IF('4 Price book'!K4165="","",VLOOKUP(L4163,'2 Lists'!$F$10:$G$999,2,FALSE))</f>
        <v/>
      </c>
      <c r="N4163" s="26" t="str">
        <f>IF('4 Price book'!L4165="","",'4 Price book'!L4165)</f>
        <v/>
      </c>
      <c r="O4163" s="26" t="str">
        <f>IF('4 Price book'!M4165="","",'4 Price book'!M4165)</f>
        <v/>
      </c>
      <c r="P4163" s="26" t="str">
        <f>IF('4 Price book'!N4165="","",'4 Price book'!N4165)</f>
        <v/>
      </c>
      <c r="Q4163" s="26" t="str">
        <f>IF('4 Price book'!O4165="","",'4 Price book'!O4165)</f>
        <v/>
      </c>
      <c r="R4163" s="34"/>
      <c r="S4163" s="34"/>
      <c r="T4163" s="34"/>
      <c r="U4163" s="34"/>
      <c r="V4163" s="34"/>
    </row>
    <row r="4164" spans="1:22" ht="15" customHeight="1" x14ac:dyDescent="0.25">
      <c r="A4164" s="26">
        <v>4163</v>
      </c>
      <c r="B4164" s="26" t="str">
        <f>IF('1 Cover'!$B$27="Yes",IFERROR(VLOOKUP('4 Price book'!C4166,'Catalogs (internal)'!$L$2:$N$991,2,FALSE),""),IF('4 Price book'!C4166="","",'4 Price book'!C4166))</f>
        <v/>
      </c>
      <c r="C4164" s="26" t="str">
        <f>IF('4 Price book'!C4166="","",IF('1 Cover'!$B$27="No","",IFERROR(VLOOKUP('4 Price book'!C4166,'Catalogs (internal)'!$L$2:$N$991,3,FALSE),"")))</f>
        <v/>
      </c>
      <c r="D4164" s="26" t="str">
        <f>IF('4 Price book'!D4166="","",'4 Price book'!D4166)</f>
        <v/>
      </c>
      <c r="E4164" s="26" t="str">
        <f>IF('4 Price book'!D4166="","",VLOOKUP('4 Price book'!D4166,'2 Lists'!$I$10:$J$999,2,FALSE))</f>
        <v/>
      </c>
      <c r="F4164" s="26" t="str">
        <f>IF('4 Price book'!E4166="","",'4 Price book'!E4166)</f>
        <v/>
      </c>
      <c r="G4164" s="26" t="str">
        <f>IF('4 Price book'!F4166="","",'4 Price book'!F4166)</f>
        <v/>
      </c>
      <c r="H4164" s="26" t="str">
        <f>IF('4 Price book'!G4166="","",'4 Price book'!G4166)</f>
        <v/>
      </c>
      <c r="I4164" s="26" t="str">
        <f>IF('4 Price book'!H4166="","",'4 Price book'!H4166)</f>
        <v/>
      </c>
      <c r="J4164" s="26" t="str">
        <f>IF('4 Price book'!I4166="","",'4 Price book'!I4166)</f>
        <v/>
      </c>
      <c r="K4164" s="26" t="str">
        <f>IF('4 Price book'!J4166="","",'4 Price book'!J4166)</f>
        <v/>
      </c>
      <c r="L4164" s="26" t="str">
        <f>IF('4 Price book'!K4166="","",'4 Price book'!K4166)</f>
        <v/>
      </c>
      <c r="M4164" s="26" t="str">
        <f>IF('4 Price book'!K4166="","",VLOOKUP(L4164,'2 Lists'!$F$10:$G$999,2,FALSE))</f>
        <v/>
      </c>
      <c r="N4164" s="26" t="str">
        <f>IF('4 Price book'!L4166="","",'4 Price book'!L4166)</f>
        <v/>
      </c>
      <c r="O4164" s="26" t="str">
        <f>IF('4 Price book'!M4166="","",'4 Price book'!M4166)</f>
        <v/>
      </c>
      <c r="P4164" s="26" t="str">
        <f>IF('4 Price book'!N4166="","",'4 Price book'!N4166)</f>
        <v/>
      </c>
      <c r="Q4164" s="26" t="str">
        <f>IF('4 Price book'!O4166="","",'4 Price book'!O4166)</f>
        <v/>
      </c>
      <c r="R4164" s="34"/>
      <c r="S4164" s="34"/>
      <c r="T4164" s="34"/>
      <c r="U4164" s="34"/>
      <c r="V4164" s="34"/>
    </row>
    <row r="4165" spans="1:22" ht="15" customHeight="1" x14ac:dyDescent="0.25">
      <c r="A4165" s="26">
        <v>4164</v>
      </c>
      <c r="B4165" s="26" t="str">
        <f>IF('1 Cover'!$B$27="Yes",IFERROR(VLOOKUP('4 Price book'!C4167,'Catalogs (internal)'!$L$2:$N$991,2,FALSE),""),IF('4 Price book'!C4167="","",'4 Price book'!C4167))</f>
        <v/>
      </c>
      <c r="C4165" s="26" t="str">
        <f>IF('4 Price book'!C4167="","",IF('1 Cover'!$B$27="No","",IFERROR(VLOOKUP('4 Price book'!C4167,'Catalogs (internal)'!$L$2:$N$991,3,FALSE),"")))</f>
        <v/>
      </c>
      <c r="D4165" s="26" t="str">
        <f>IF('4 Price book'!D4167="","",'4 Price book'!D4167)</f>
        <v/>
      </c>
      <c r="E4165" s="26" t="str">
        <f>IF('4 Price book'!D4167="","",VLOOKUP('4 Price book'!D4167,'2 Lists'!$I$10:$J$999,2,FALSE))</f>
        <v/>
      </c>
      <c r="F4165" s="26" t="str">
        <f>IF('4 Price book'!E4167="","",'4 Price book'!E4167)</f>
        <v/>
      </c>
      <c r="G4165" s="26" t="str">
        <f>IF('4 Price book'!F4167="","",'4 Price book'!F4167)</f>
        <v/>
      </c>
      <c r="H4165" s="26" t="str">
        <f>IF('4 Price book'!G4167="","",'4 Price book'!G4167)</f>
        <v/>
      </c>
      <c r="I4165" s="26" t="str">
        <f>IF('4 Price book'!H4167="","",'4 Price book'!H4167)</f>
        <v/>
      </c>
      <c r="J4165" s="26" t="str">
        <f>IF('4 Price book'!I4167="","",'4 Price book'!I4167)</f>
        <v/>
      </c>
      <c r="K4165" s="26" t="str">
        <f>IF('4 Price book'!J4167="","",'4 Price book'!J4167)</f>
        <v/>
      </c>
      <c r="L4165" s="26" t="str">
        <f>IF('4 Price book'!K4167="","",'4 Price book'!K4167)</f>
        <v/>
      </c>
      <c r="M4165" s="26" t="str">
        <f>IF('4 Price book'!K4167="","",VLOOKUP(L4165,'2 Lists'!$F$10:$G$999,2,FALSE))</f>
        <v/>
      </c>
      <c r="N4165" s="26" t="str">
        <f>IF('4 Price book'!L4167="","",'4 Price book'!L4167)</f>
        <v/>
      </c>
      <c r="O4165" s="26" t="str">
        <f>IF('4 Price book'!M4167="","",'4 Price book'!M4167)</f>
        <v/>
      </c>
      <c r="P4165" s="26" t="str">
        <f>IF('4 Price book'!N4167="","",'4 Price book'!N4167)</f>
        <v/>
      </c>
      <c r="Q4165" s="26" t="str">
        <f>IF('4 Price book'!O4167="","",'4 Price book'!O4167)</f>
        <v/>
      </c>
      <c r="R4165" s="34"/>
      <c r="S4165" s="34"/>
      <c r="T4165" s="34"/>
      <c r="U4165" s="34"/>
      <c r="V4165" s="34"/>
    </row>
    <row r="4166" spans="1:22" ht="15" customHeight="1" x14ac:dyDescent="0.25">
      <c r="A4166" s="26">
        <v>4165</v>
      </c>
      <c r="B4166" s="26" t="str">
        <f>IF('1 Cover'!$B$27="Yes",IFERROR(VLOOKUP('4 Price book'!C4168,'Catalogs (internal)'!$L$2:$N$991,2,FALSE),""),IF('4 Price book'!C4168="","",'4 Price book'!C4168))</f>
        <v/>
      </c>
      <c r="C4166" s="26" t="str">
        <f>IF('4 Price book'!C4168="","",IF('1 Cover'!$B$27="No","",IFERROR(VLOOKUP('4 Price book'!C4168,'Catalogs (internal)'!$L$2:$N$991,3,FALSE),"")))</f>
        <v/>
      </c>
      <c r="D4166" s="26" t="str">
        <f>IF('4 Price book'!D4168="","",'4 Price book'!D4168)</f>
        <v/>
      </c>
      <c r="E4166" s="26" t="str">
        <f>IF('4 Price book'!D4168="","",VLOOKUP('4 Price book'!D4168,'2 Lists'!$I$10:$J$999,2,FALSE))</f>
        <v/>
      </c>
      <c r="F4166" s="26" t="str">
        <f>IF('4 Price book'!E4168="","",'4 Price book'!E4168)</f>
        <v/>
      </c>
      <c r="G4166" s="26" t="str">
        <f>IF('4 Price book'!F4168="","",'4 Price book'!F4168)</f>
        <v/>
      </c>
      <c r="H4166" s="26" t="str">
        <f>IF('4 Price book'!G4168="","",'4 Price book'!G4168)</f>
        <v/>
      </c>
      <c r="I4166" s="26" t="str">
        <f>IF('4 Price book'!H4168="","",'4 Price book'!H4168)</f>
        <v/>
      </c>
      <c r="J4166" s="26" t="str">
        <f>IF('4 Price book'!I4168="","",'4 Price book'!I4168)</f>
        <v/>
      </c>
      <c r="K4166" s="26" t="str">
        <f>IF('4 Price book'!J4168="","",'4 Price book'!J4168)</f>
        <v/>
      </c>
      <c r="L4166" s="26" t="str">
        <f>IF('4 Price book'!K4168="","",'4 Price book'!K4168)</f>
        <v/>
      </c>
      <c r="M4166" s="26" t="str">
        <f>IF('4 Price book'!K4168="","",VLOOKUP(L4166,'2 Lists'!$F$10:$G$999,2,FALSE))</f>
        <v/>
      </c>
      <c r="N4166" s="26" t="str">
        <f>IF('4 Price book'!L4168="","",'4 Price book'!L4168)</f>
        <v/>
      </c>
      <c r="O4166" s="26" t="str">
        <f>IF('4 Price book'!M4168="","",'4 Price book'!M4168)</f>
        <v/>
      </c>
      <c r="P4166" s="26" t="str">
        <f>IF('4 Price book'!N4168="","",'4 Price book'!N4168)</f>
        <v/>
      </c>
      <c r="Q4166" s="26" t="str">
        <f>IF('4 Price book'!O4168="","",'4 Price book'!O4168)</f>
        <v/>
      </c>
      <c r="R4166" s="34"/>
      <c r="S4166" s="34"/>
      <c r="T4166" s="34"/>
      <c r="U4166" s="34"/>
      <c r="V4166" s="34"/>
    </row>
    <row r="4167" spans="1:22" ht="15" customHeight="1" x14ac:dyDescent="0.25">
      <c r="A4167" s="26">
        <v>4166</v>
      </c>
      <c r="B4167" s="26" t="str">
        <f>IF('1 Cover'!$B$27="Yes",IFERROR(VLOOKUP('4 Price book'!C4169,'Catalogs (internal)'!$L$2:$N$991,2,FALSE),""),IF('4 Price book'!C4169="","",'4 Price book'!C4169))</f>
        <v/>
      </c>
      <c r="C4167" s="26" t="str">
        <f>IF('4 Price book'!C4169="","",IF('1 Cover'!$B$27="No","",IFERROR(VLOOKUP('4 Price book'!C4169,'Catalogs (internal)'!$L$2:$N$991,3,FALSE),"")))</f>
        <v/>
      </c>
      <c r="D4167" s="26" t="str">
        <f>IF('4 Price book'!D4169="","",'4 Price book'!D4169)</f>
        <v/>
      </c>
      <c r="E4167" s="26" t="str">
        <f>IF('4 Price book'!D4169="","",VLOOKUP('4 Price book'!D4169,'2 Lists'!$I$10:$J$999,2,FALSE))</f>
        <v/>
      </c>
      <c r="F4167" s="26" t="str">
        <f>IF('4 Price book'!E4169="","",'4 Price book'!E4169)</f>
        <v/>
      </c>
      <c r="G4167" s="26" t="str">
        <f>IF('4 Price book'!F4169="","",'4 Price book'!F4169)</f>
        <v/>
      </c>
      <c r="H4167" s="26" t="str">
        <f>IF('4 Price book'!G4169="","",'4 Price book'!G4169)</f>
        <v/>
      </c>
      <c r="I4167" s="26" t="str">
        <f>IF('4 Price book'!H4169="","",'4 Price book'!H4169)</f>
        <v/>
      </c>
      <c r="J4167" s="26" t="str">
        <f>IF('4 Price book'!I4169="","",'4 Price book'!I4169)</f>
        <v/>
      </c>
      <c r="K4167" s="26" t="str">
        <f>IF('4 Price book'!J4169="","",'4 Price book'!J4169)</f>
        <v/>
      </c>
      <c r="L4167" s="26" t="str">
        <f>IF('4 Price book'!K4169="","",'4 Price book'!K4169)</f>
        <v/>
      </c>
      <c r="M4167" s="26" t="str">
        <f>IF('4 Price book'!K4169="","",VLOOKUP(L4167,'2 Lists'!$F$10:$G$999,2,FALSE))</f>
        <v/>
      </c>
      <c r="N4167" s="26" t="str">
        <f>IF('4 Price book'!L4169="","",'4 Price book'!L4169)</f>
        <v/>
      </c>
      <c r="O4167" s="26" t="str">
        <f>IF('4 Price book'!M4169="","",'4 Price book'!M4169)</f>
        <v/>
      </c>
      <c r="P4167" s="26" t="str">
        <f>IF('4 Price book'!N4169="","",'4 Price book'!N4169)</f>
        <v/>
      </c>
      <c r="Q4167" s="26" t="str">
        <f>IF('4 Price book'!O4169="","",'4 Price book'!O4169)</f>
        <v/>
      </c>
      <c r="R4167" s="34"/>
      <c r="S4167" s="34"/>
      <c r="T4167" s="34"/>
      <c r="U4167" s="34"/>
      <c r="V4167" s="34"/>
    </row>
    <row r="4168" spans="1:22" ht="15" customHeight="1" x14ac:dyDescent="0.25">
      <c r="A4168" s="26">
        <v>4167</v>
      </c>
      <c r="B4168" s="26" t="str">
        <f>IF('1 Cover'!$B$27="Yes",IFERROR(VLOOKUP('4 Price book'!C4170,'Catalogs (internal)'!$L$2:$N$991,2,FALSE),""),IF('4 Price book'!C4170="","",'4 Price book'!C4170))</f>
        <v/>
      </c>
      <c r="C4168" s="26" t="str">
        <f>IF('4 Price book'!C4170="","",IF('1 Cover'!$B$27="No","",IFERROR(VLOOKUP('4 Price book'!C4170,'Catalogs (internal)'!$L$2:$N$991,3,FALSE),"")))</f>
        <v/>
      </c>
      <c r="D4168" s="26" t="str">
        <f>IF('4 Price book'!D4170="","",'4 Price book'!D4170)</f>
        <v/>
      </c>
      <c r="E4168" s="26" t="str">
        <f>IF('4 Price book'!D4170="","",VLOOKUP('4 Price book'!D4170,'2 Lists'!$I$10:$J$999,2,FALSE))</f>
        <v/>
      </c>
      <c r="F4168" s="26" t="str">
        <f>IF('4 Price book'!E4170="","",'4 Price book'!E4170)</f>
        <v/>
      </c>
      <c r="G4168" s="26" t="str">
        <f>IF('4 Price book'!F4170="","",'4 Price book'!F4170)</f>
        <v/>
      </c>
      <c r="H4168" s="26" t="str">
        <f>IF('4 Price book'!G4170="","",'4 Price book'!G4170)</f>
        <v/>
      </c>
      <c r="I4168" s="26" t="str">
        <f>IF('4 Price book'!H4170="","",'4 Price book'!H4170)</f>
        <v/>
      </c>
      <c r="J4168" s="26" t="str">
        <f>IF('4 Price book'!I4170="","",'4 Price book'!I4170)</f>
        <v/>
      </c>
      <c r="K4168" s="26" t="str">
        <f>IF('4 Price book'!J4170="","",'4 Price book'!J4170)</f>
        <v/>
      </c>
      <c r="L4168" s="26" t="str">
        <f>IF('4 Price book'!K4170="","",'4 Price book'!K4170)</f>
        <v/>
      </c>
      <c r="M4168" s="26" t="str">
        <f>IF('4 Price book'!K4170="","",VLOOKUP(L4168,'2 Lists'!$F$10:$G$999,2,FALSE))</f>
        <v/>
      </c>
      <c r="N4168" s="26" t="str">
        <f>IF('4 Price book'!L4170="","",'4 Price book'!L4170)</f>
        <v/>
      </c>
      <c r="O4168" s="26" t="str">
        <f>IF('4 Price book'!M4170="","",'4 Price book'!M4170)</f>
        <v/>
      </c>
      <c r="P4168" s="26" t="str">
        <f>IF('4 Price book'!N4170="","",'4 Price book'!N4170)</f>
        <v/>
      </c>
      <c r="Q4168" s="26" t="str">
        <f>IF('4 Price book'!O4170="","",'4 Price book'!O4170)</f>
        <v/>
      </c>
      <c r="R4168" s="34"/>
      <c r="S4168" s="34"/>
      <c r="T4168" s="34"/>
      <c r="U4168" s="34"/>
      <c r="V4168" s="34"/>
    </row>
    <row r="4169" spans="1:22" ht="15" customHeight="1" x14ac:dyDescent="0.25">
      <c r="A4169" s="26">
        <v>4168</v>
      </c>
      <c r="B4169" s="26" t="str">
        <f>IF('1 Cover'!$B$27="Yes",IFERROR(VLOOKUP('4 Price book'!C4171,'Catalogs (internal)'!$L$2:$N$991,2,FALSE),""),IF('4 Price book'!C4171="","",'4 Price book'!C4171))</f>
        <v/>
      </c>
      <c r="C4169" s="26" t="str">
        <f>IF('4 Price book'!C4171="","",IF('1 Cover'!$B$27="No","",IFERROR(VLOOKUP('4 Price book'!C4171,'Catalogs (internal)'!$L$2:$N$991,3,FALSE),"")))</f>
        <v/>
      </c>
      <c r="D4169" s="26" t="str">
        <f>IF('4 Price book'!D4171="","",'4 Price book'!D4171)</f>
        <v/>
      </c>
      <c r="E4169" s="26" t="str">
        <f>IF('4 Price book'!D4171="","",VLOOKUP('4 Price book'!D4171,'2 Lists'!$I$10:$J$999,2,FALSE))</f>
        <v/>
      </c>
      <c r="F4169" s="26" t="str">
        <f>IF('4 Price book'!E4171="","",'4 Price book'!E4171)</f>
        <v/>
      </c>
      <c r="G4169" s="26" t="str">
        <f>IF('4 Price book'!F4171="","",'4 Price book'!F4171)</f>
        <v/>
      </c>
      <c r="H4169" s="26" t="str">
        <f>IF('4 Price book'!G4171="","",'4 Price book'!G4171)</f>
        <v/>
      </c>
      <c r="I4169" s="26" t="str">
        <f>IF('4 Price book'!H4171="","",'4 Price book'!H4171)</f>
        <v/>
      </c>
      <c r="J4169" s="26" t="str">
        <f>IF('4 Price book'!I4171="","",'4 Price book'!I4171)</f>
        <v/>
      </c>
      <c r="K4169" s="26" t="str">
        <f>IF('4 Price book'!J4171="","",'4 Price book'!J4171)</f>
        <v/>
      </c>
      <c r="L4169" s="26" t="str">
        <f>IF('4 Price book'!K4171="","",'4 Price book'!K4171)</f>
        <v/>
      </c>
      <c r="M4169" s="26" t="str">
        <f>IF('4 Price book'!K4171="","",VLOOKUP(L4169,'2 Lists'!$F$10:$G$999,2,FALSE))</f>
        <v/>
      </c>
      <c r="N4169" s="26" t="str">
        <f>IF('4 Price book'!L4171="","",'4 Price book'!L4171)</f>
        <v/>
      </c>
      <c r="O4169" s="26" t="str">
        <f>IF('4 Price book'!M4171="","",'4 Price book'!M4171)</f>
        <v/>
      </c>
      <c r="P4169" s="26" t="str">
        <f>IF('4 Price book'!N4171="","",'4 Price book'!N4171)</f>
        <v/>
      </c>
      <c r="Q4169" s="26" t="str">
        <f>IF('4 Price book'!O4171="","",'4 Price book'!O4171)</f>
        <v/>
      </c>
      <c r="R4169" s="34"/>
      <c r="S4169" s="34"/>
      <c r="T4169" s="34"/>
      <c r="U4169" s="34"/>
      <c r="V4169" s="34"/>
    </row>
    <row r="4170" spans="1:22" ht="15" customHeight="1" x14ac:dyDescent="0.25">
      <c r="A4170" s="26">
        <v>4169</v>
      </c>
      <c r="B4170" s="26" t="str">
        <f>IF('1 Cover'!$B$27="Yes",IFERROR(VLOOKUP('4 Price book'!C4172,'Catalogs (internal)'!$L$2:$N$991,2,FALSE),""),IF('4 Price book'!C4172="","",'4 Price book'!C4172))</f>
        <v/>
      </c>
      <c r="C4170" s="26" t="str">
        <f>IF('4 Price book'!C4172="","",IF('1 Cover'!$B$27="No","",IFERROR(VLOOKUP('4 Price book'!C4172,'Catalogs (internal)'!$L$2:$N$991,3,FALSE),"")))</f>
        <v/>
      </c>
      <c r="D4170" s="26" t="str">
        <f>IF('4 Price book'!D4172="","",'4 Price book'!D4172)</f>
        <v/>
      </c>
      <c r="E4170" s="26" t="str">
        <f>IF('4 Price book'!D4172="","",VLOOKUP('4 Price book'!D4172,'2 Lists'!$I$10:$J$999,2,FALSE))</f>
        <v/>
      </c>
      <c r="F4170" s="26" t="str">
        <f>IF('4 Price book'!E4172="","",'4 Price book'!E4172)</f>
        <v/>
      </c>
      <c r="G4170" s="26" t="str">
        <f>IF('4 Price book'!F4172="","",'4 Price book'!F4172)</f>
        <v/>
      </c>
      <c r="H4170" s="26" t="str">
        <f>IF('4 Price book'!G4172="","",'4 Price book'!G4172)</f>
        <v/>
      </c>
      <c r="I4170" s="26" t="str">
        <f>IF('4 Price book'!H4172="","",'4 Price book'!H4172)</f>
        <v/>
      </c>
      <c r="J4170" s="26" t="str">
        <f>IF('4 Price book'!I4172="","",'4 Price book'!I4172)</f>
        <v/>
      </c>
      <c r="K4170" s="26" t="str">
        <f>IF('4 Price book'!J4172="","",'4 Price book'!J4172)</f>
        <v/>
      </c>
      <c r="L4170" s="26" t="str">
        <f>IF('4 Price book'!K4172="","",'4 Price book'!K4172)</f>
        <v/>
      </c>
      <c r="M4170" s="26" t="str">
        <f>IF('4 Price book'!K4172="","",VLOOKUP(L4170,'2 Lists'!$F$10:$G$999,2,FALSE))</f>
        <v/>
      </c>
      <c r="N4170" s="26" t="str">
        <f>IF('4 Price book'!L4172="","",'4 Price book'!L4172)</f>
        <v/>
      </c>
      <c r="O4170" s="26" t="str">
        <f>IF('4 Price book'!M4172="","",'4 Price book'!M4172)</f>
        <v/>
      </c>
      <c r="P4170" s="26" t="str">
        <f>IF('4 Price book'!N4172="","",'4 Price book'!N4172)</f>
        <v/>
      </c>
      <c r="Q4170" s="26" t="str">
        <f>IF('4 Price book'!O4172="","",'4 Price book'!O4172)</f>
        <v/>
      </c>
      <c r="R4170" s="34"/>
      <c r="S4170" s="34"/>
      <c r="T4170" s="34"/>
      <c r="U4170" s="34"/>
      <c r="V4170" s="34"/>
    </row>
    <row r="4171" spans="1:22" ht="15" customHeight="1" x14ac:dyDescent="0.25">
      <c r="A4171" s="26">
        <v>4170</v>
      </c>
      <c r="B4171" s="26" t="str">
        <f>IF('1 Cover'!$B$27="Yes",IFERROR(VLOOKUP('4 Price book'!C4173,'Catalogs (internal)'!$L$2:$N$991,2,FALSE),""),IF('4 Price book'!C4173="","",'4 Price book'!C4173))</f>
        <v/>
      </c>
      <c r="C4171" s="26" t="str">
        <f>IF('4 Price book'!C4173="","",IF('1 Cover'!$B$27="No","",IFERROR(VLOOKUP('4 Price book'!C4173,'Catalogs (internal)'!$L$2:$N$991,3,FALSE),"")))</f>
        <v/>
      </c>
      <c r="D4171" s="26" t="str">
        <f>IF('4 Price book'!D4173="","",'4 Price book'!D4173)</f>
        <v/>
      </c>
      <c r="E4171" s="26" t="str">
        <f>IF('4 Price book'!D4173="","",VLOOKUP('4 Price book'!D4173,'2 Lists'!$I$10:$J$999,2,FALSE))</f>
        <v/>
      </c>
      <c r="F4171" s="26" t="str">
        <f>IF('4 Price book'!E4173="","",'4 Price book'!E4173)</f>
        <v/>
      </c>
      <c r="G4171" s="26" t="str">
        <f>IF('4 Price book'!F4173="","",'4 Price book'!F4173)</f>
        <v/>
      </c>
      <c r="H4171" s="26" t="str">
        <f>IF('4 Price book'!G4173="","",'4 Price book'!G4173)</f>
        <v/>
      </c>
      <c r="I4171" s="26" t="str">
        <f>IF('4 Price book'!H4173="","",'4 Price book'!H4173)</f>
        <v/>
      </c>
      <c r="J4171" s="26" t="str">
        <f>IF('4 Price book'!I4173="","",'4 Price book'!I4173)</f>
        <v/>
      </c>
      <c r="K4171" s="26" t="str">
        <f>IF('4 Price book'!J4173="","",'4 Price book'!J4173)</f>
        <v/>
      </c>
      <c r="L4171" s="26" t="str">
        <f>IF('4 Price book'!K4173="","",'4 Price book'!K4173)</f>
        <v/>
      </c>
      <c r="M4171" s="26" t="str">
        <f>IF('4 Price book'!K4173="","",VLOOKUP(L4171,'2 Lists'!$F$10:$G$999,2,FALSE))</f>
        <v/>
      </c>
      <c r="N4171" s="26" t="str">
        <f>IF('4 Price book'!L4173="","",'4 Price book'!L4173)</f>
        <v/>
      </c>
      <c r="O4171" s="26" t="str">
        <f>IF('4 Price book'!M4173="","",'4 Price book'!M4173)</f>
        <v/>
      </c>
      <c r="P4171" s="26" t="str">
        <f>IF('4 Price book'!N4173="","",'4 Price book'!N4173)</f>
        <v/>
      </c>
      <c r="Q4171" s="26" t="str">
        <f>IF('4 Price book'!O4173="","",'4 Price book'!O4173)</f>
        <v/>
      </c>
      <c r="R4171" s="34"/>
      <c r="S4171" s="34"/>
      <c r="T4171" s="34"/>
      <c r="U4171" s="34"/>
      <c r="V4171" s="34"/>
    </row>
    <row r="4172" spans="1:22" ht="15" customHeight="1" x14ac:dyDescent="0.25">
      <c r="A4172" s="26">
        <v>4171</v>
      </c>
      <c r="B4172" s="26" t="str">
        <f>IF('1 Cover'!$B$27="Yes",IFERROR(VLOOKUP('4 Price book'!C4174,'Catalogs (internal)'!$L$2:$N$991,2,FALSE),""),IF('4 Price book'!C4174="","",'4 Price book'!C4174))</f>
        <v/>
      </c>
      <c r="C4172" s="26" t="str">
        <f>IF('4 Price book'!C4174="","",IF('1 Cover'!$B$27="No","",IFERROR(VLOOKUP('4 Price book'!C4174,'Catalogs (internal)'!$L$2:$N$991,3,FALSE),"")))</f>
        <v/>
      </c>
      <c r="D4172" s="26" t="str">
        <f>IF('4 Price book'!D4174="","",'4 Price book'!D4174)</f>
        <v/>
      </c>
      <c r="E4172" s="26" t="str">
        <f>IF('4 Price book'!D4174="","",VLOOKUP('4 Price book'!D4174,'2 Lists'!$I$10:$J$999,2,FALSE))</f>
        <v/>
      </c>
      <c r="F4172" s="26" t="str">
        <f>IF('4 Price book'!E4174="","",'4 Price book'!E4174)</f>
        <v/>
      </c>
      <c r="G4172" s="26" t="str">
        <f>IF('4 Price book'!F4174="","",'4 Price book'!F4174)</f>
        <v/>
      </c>
      <c r="H4172" s="26" t="str">
        <f>IF('4 Price book'!G4174="","",'4 Price book'!G4174)</f>
        <v/>
      </c>
      <c r="I4172" s="26" t="str">
        <f>IF('4 Price book'!H4174="","",'4 Price book'!H4174)</f>
        <v/>
      </c>
      <c r="J4172" s="26" t="str">
        <f>IF('4 Price book'!I4174="","",'4 Price book'!I4174)</f>
        <v/>
      </c>
      <c r="K4172" s="26" t="str">
        <f>IF('4 Price book'!J4174="","",'4 Price book'!J4174)</f>
        <v/>
      </c>
      <c r="L4172" s="26" t="str">
        <f>IF('4 Price book'!K4174="","",'4 Price book'!K4174)</f>
        <v/>
      </c>
      <c r="M4172" s="26" t="str">
        <f>IF('4 Price book'!K4174="","",VLOOKUP(L4172,'2 Lists'!$F$10:$G$999,2,FALSE))</f>
        <v/>
      </c>
      <c r="N4172" s="26" t="str">
        <f>IF('4 Price book'!L4174="","",'4 Price book'!L4174)</f>
        <v/>
      </c>
      <c r="O4172" s="26" t="str">
        <f>IF('4 Price book'!M4174="","",'4 Price book'!M4174)</f>
        <v/>
      </c>
      <c r="P4172" s="26" t="str">
        <f>IF('4 Price book'!N4174="","",'4 Price book'!N4174)</f>
        <v/>
      </c>
      <c r="Q4172" s="26" t="str">
        <f>IF('4 Price book'!O4174="","",'4 Price book'!O4174)</f>
        <v/>
      </c>
      <c r="R4172" s="34"/>
      <c r="S4172" s="34"/>
      <c r="T4172" s="34"/>
      <c r="U4172" s="34"/>
      <c r="V4172" s="34"/>
    </row>
    <row r="4173" spans="1:22" ht="15" customHeight="1" x14ac:dyDescent="0.25">
      <c r="A4173" s="26">
        <v>4172</v>
      </c>
      <c r="B4173" s="26" t="str">
        <f>IF('1 Cover'!$B$27="Yes",IFERROR(VLOOKUP('4 Price book'!C4175,'Catalogs (internal)'!$L$2:$N$991,2,FALSE),""),IF('4 Price book'!C4175="","",'4 Price book'!C4175))</f>
        <v/>
      </c>
      <c r="C4173" s="26" t="str">
        <f>IF('4 Price book'!C4175="","",IF('1 Cover'!$B$27="No","",IFERROR(VLOOKUP('4 Price book'!C4175,'Catalogs (internal)'!$L$2:$N$991,3,FALSE),"")))</f>
        <v/>
      </c>
      <c r="D4173" s="26" t="str">
        <f>IF('4 Price book'!D4175="","",'4 Price book'!D4175)</f>
        <v/>
      </c>
      <c r="E4173" s="26" t="str">
        <f>IF('4 Price book'!D4175="","",VLOOKUP('4 Price book'!D4175,'2 Lists'!$I$10:$J$999,2,FALSE))</f>
        <v/>
      </c>
      <c r="F4173" s="26" t="str">
        <f>IF('4 Price book'!E4175="","",'4 Price book'!E4175)</f>
        <v/>
      </c>
      <c r="G4173" s="26" t="str">
        <f>IF('4 Price book'!F4175="","",'4 Price book'!F4175)</f>
        <v/>
      </c>
      <c r="H4173" s="26" t="str">
        <f>IF('4 Price book'!G4175="","",'4 Price book'!G4175)</f>
        <v/>
      </c>
      <c r="I4173" s="26" t="str">
        <f>IF('4 Price book'!H4175="","",'4 Price book'!H4175)</f>
        <v/>
      </c>
      <c r="J4173" s="26" t="str">
        <f>IF('4 Price book'!I4175="","",'4 Price book'!I4175)</f>
        <v/>
      </c>
      <c r="K4173" s="26" t="str">
        <f>IF('4 Price book'!J4175="","",'4 Price book'!J4175)</f>
        <v/>
      </c>
      <c r="L4173" s="26" t="str">
        <f>IF('4 Price book'!K4175="","",'4 Price book'!K4175)</f>
        <v/>
      </c>
      <c r="M4173" s="26" t="str">
        <f>IF('4 Price book'!K4175="","",VLOOKUP(L4173,'2 Lists'!$F$10:$G$999,2,FALSE))</f>
        <v/>
      </c>
      <c r="N4173" s="26" t="str">
        <f>IF('4 Price book'!L4175="","",'4 Price book'!L4175)</f>
        <v/>
      </c>
      <c r="O4173" s="26" t="str">
        <f>IF('4 Price book'!M4175="","",'4 Price book'!M4175)</f>
        <v/>
      </c>
      <c r="P4173" s="26" t="str">
        <f>IF('4 Price book'!N4175="","",'4 Price book'!N4175)</f>
        <v/>
      </c>
      <c r="Q4173" s="26" t="str">
        <f>IF('4 Price book'!O4175="","",'4 Price book'!O4175)</f>
        <v/>
      </c>
      <c r="R4173" s="34"/>
      <c r="S4173" s="34"/>
      <c r="T4173" s="34"/>
      <c r="U4173" s="34"/>
      <c r="V4173" s="34"/>
    </row>
    <row r="4174" spans="1:22" ht="15" customHeight="1" x14ac:dyDescent="0.25">
      <c r="A4174" s="26">
        <v>4173</v>
      </c>
      <c r="B4174" s="26" t="str">
        <f>IF('1 Cover'!$B$27="Yes",IFERROR(VLOOKUP('4 Price book'!C4176,'Catalogs (internal)'!$L$2:$N$991,2,FALSE),""),IF('4 Price book'!C4176="","",'4 Price book'!C4176))</f>
        <v/>
      </c>
      <c r="C4174" s="26" t="str">
        <f>IF('4 Price book'!C4176="","",IF('1 Cover'!$B$27="No","",IFERROR(VLOOKUP('4 Price book'!C4176,'Catalogs (internal)'!$L$2:$N$991,3,FALSE),"")))</f>
        <v/>
      </c>
      <c r="D4174" s="26" t="str">
        <f>IF('4 Price book'!D4176="","",'4 Price book'!D4176)</f>
        <v/>
      </c>
      <c r="E4174" s="26" t="str">
        <f>IF('4 Price book'!D4176="","",VLOOKUP('4 Price book'!D4176,'2 Lists'!$I$10:$J$999,2,FALSE))</f>
        <v/>
      </c>
      <c r="F4174" s="26" t="str">
        <f>IF('4 Price book'!E4176="","",'4 Price book'!E4176)</f>
        <v/>
      </c>
      <c r="G4174" s="26" t="str">
        <f>IF('4 Price book'!F4176="","",'4 Price book'!F4176)</f>
        <v/>
      </c>
      <c r="H4174" s="26" t="str">
        <f>IF('4 Price book'!G4176="","",'4 Price book'!G4176)</f>
        <v/>
      </c>
      <c r="I4174" s="26" t="str">
        <f>IF('4 Price book'!H4176="","",'4 Price book'!H4176)</f>
        <v/>
      </c>
      <c r="J4174" s="26" t="str">
        <f>IF('4 Price book'!I4176="","",'4 Price book'!I4176)</f>
        <v/>
      </c>
      <c r="K4174" s="26" t="str">
        <f>IF('4 Price book'!J4176="","",'4 Price book'!J4176)</f>
        <v/>
      </c>
      <c r="L4174" s="26" t="str">
        <f>IF('4 Price book'!K4176="","",'4 Price book'!K4176)</f>
        <v/>
      </c>
      <c r="M4174" s="26" t="str">
        <f>IF('4 Price book'!K4176="","",VLOOKUP(L4174,'2 Lists'!$F$10:$G$999,2,FALSE))</f>
        <v/>
      </c>
      <c r="N4174" s="26" t="str">
        <f>IF('4 Price book'!L4176="","",'4 Price book'!L4176)</f>
        <v/>
      </c>
      <c r="O4174" s="26" t="str">
        <f>IF('4 Price book'!M4176="","",'4 Price book'!M4176)</f>
        <v/>
      </c>
      <c r="P4174" s="26" t="str">
        <f>IF('4 Price book'!N4176="","",'4 Price book'!N4176)</f>
        <v/>
      </c>
      <c r="Q4174" s="26" t="str">
        <f>IF('4 Price book'!O4176="","",'4 Price book'!O4176)</f>
        <v/>
      </c>
      <c r="R4174" s="34"/>
      <c r="S4174" s="34"/>
      <c r="T4174" s="34"/>
      <c r="U4174" s="34"/>
      <c r="V4174" s="34"/>
    </row>
    <row r="4175" spans="1:22" ht="15" customHeight="1" x14ac:dyDescent="0.25">
      <c r="A4175" s="26">
        <v>4174</v>
      </c>
      <c r="B4175" s="26" t="str">
        <f>IF('1 Cover'!$B$27="Yes",IFERROR(VLOOKUP('4 Price book'!C4177,'Catalogs (internal)'!$L$2:$N$991,2,FALSE),""),IF('4 Price book'!C4177="","",'4 Price book'!C4177))</f>
        <v/>
      </c>
      <c r="C4175" s="26" t="str">
        <f>IF('4 Price book'!C4177="","",IF('1 Cover'!$B$27="No","",IFERROR(VLOOKUP('4 Price book'!C4177,'Catalogs (internal)'!$L$2:$N$991,3,FALSE),"")))</f>
        <v/>
      </c>
      <c r="D4175" s="26" t="str">
        <f>IF('4 Price book'!D4177="","",'4 Price book'!D4177)</f>
        <v/>
      </c>
      <c r="E4175" s="26" t="str">
        <f>IF('4 Price book'!D4177="","",VLOOKUP('4 Price book'!D4177,'2 Lists'!$I$10:$J$999,2,FALSE))</f>
        <v/>
      </c>
      <c r="F4175" s="26" t="str">
        <f>IF('4 Price book'!E4177="","",'4 Price book'!E4177)</f>
        <v/>
      </c>
      <c r="G4175" s="26" t="str">
        <f>IF('4 Price book'!F4177="","",'4 Price book'!F4177)</f>
        <v/>
      </c>
      <c r="H4175" s="26" t="str">
        <f>IF('4 Price book'!G4177="","",'4 Price book'!G4177)</f>
        <v/>
      </c>
      <c r="I4175" s="26" t="str">
        <f>IF('4 Price book'!H4177="","",'4 Price book'!H4177)</f>
        <v/>
      </c>
      <c r="J4175" s="26" t="str">
        <f>IF('4 Price book'!I4177="","",'4 Price book'!I4177)</f>
        <v/>
      </c>
      <c r="K4175" s="26" t="str">
        <f>IF('4 Price book'!J4177="","",'4 Price book'!J4177)</f>
        <v/>
      </c>
      <c r="L4175" s="26" t="str">
        <f>IF('4 Price book'!K4177="","",'4 Price book'!K4177)</f>
        <v/>
      </c>
      <c r="M4175" s="26" t="str">
        <f>IF('4 Price book'!K4177="","",VLOOKUP(L4175,'2 Lists'!$F$10:$G$999,2,FALSE))</f>
        <v/>
      </c>
      <c r="N4175" s="26" t="str">
        <f>IF('4 Price book'!L4177="","",'4 Price book'!L4177)</f>
        <v/>
      </c>
      <c r="O4175" s="26" t="str">
        <f>IF('4 Price book'!M4177="","",'4 Price book'!M4177)</f>
        <v/>
      </c>
      <c r="P4175" s="26" t="str">
        <f>IF('4 Price book'!N4177="","",'4 Price book'!N4177)</f>
        <v/>
      </c>
      <c r="Q4175" s="26" t="str">
        <f>IF('4 Price book'!O4177="","",'4 Price book'!O4177)</f>
        <v/>
      </c>
      <c r="R4175" s="34"/>
      <c r="S4175" s="34"/>
      <c r="T4175" s="34"/>
      <c r="U4175" s="34"/>
      <c r="V4175" s="34"/>
    </row>
    <row r="4176" spans="1:22" ht="15" customHeight="1" x14ac:dyDescent="0.25">
      <c r="A4176" s="26">
        <v>4175</v>
      </c>
      <c r="B4176" s="26" t="str">
        <f>IF('1 Cover'!$B$27="Yes",IFERROR(VLOOKUP('4 Price book'!C4178,'Catalogs (internal)'!$L$2:$N$991,2,FALSE),""),IF('4 Price book'!C4178="","",'4 Price book'!C4178))</f>
        <v/>
      </c>
      <c r="C4176" s="26" t="str">
        <f>IF('4 Price book'!C4178="","",IF('1 Cover'!$B$27="No","",IFERROR(VLOOKUP('4 Price book'!C4178,'Catalogs (internal)'!$L$2:$N$991,3,FALSE),"")))</f>
        <v/>
      </c>
      <c r="D4176" s="26" t="str">
        <f>IF('4 Price book'!D4178="","",'4 Price book'!D4178)</f>
        <v/>
      </c>
      <c r="E4176" s="26" t="str">
        <f>IF('4 Price book'!D4178="","",VLOOKUP('4 Price book'!D4178,'2 Lists'!$I$10:$J$999,2,FALSE))</f>
        <v/>
      </c>
      <c r="F4176" s="26" t="str">
        <f>IF('4 Price book'!E4178="","",'4 Price book'!E4178)</f>
        <v/>
      </c>
      <c r="G4176" s="26" t="str">
        <f>IF('4 Price book'!F4178="","",'4 Price book'!F4178)</f>
        <v/>
      </c>
      <c r="H4176" s="26" t="str">
        <f>IF('4 Price book'!G4178="","",'4 Price book'!G4178)</f>
        <v/>
      </c>
      <c r="I4176" s="26" t="str">
        <f>IF('4 Price book'!H4178="","",'4 Price book'!H4178)</f>
        <v/>
      </c>
      <c r="J4176" s="26" t="str">
        <f>IF('4 Price book'!I4178="","",'4 Price book'!I4178)</f>
        <v/>
      </c>
      <c r="K4176" s="26" t="str">
        <f>IF('4 Price book'!J4178="","",'4 Price book'!J4178)</f>
        <v/>
      </c>
      <c r="L4176" s="26" t="str">
        <f>IF('4 Price book'!K4178="","",'4 Price book'!K4178)</f>
        <v/>
      </c>
      <c r="M4176" s="26" t="str">
        <f>IF('4 Price book'!K4178="","",VLOOKUP(L4176,'2 Lists'!$F$10:$G$999,2,FALSE))</f>
        <v/>
      </c>
      <c r="N4176" s="26" t="str">
        <f>IF('4 Price book'!L4178="","",'4 Price book'!L4178)</f>
        <v/>
      </c>
      <c r="O4176" s="26" t="str">
        <f>IF('4 Price book'!M4178="","",'4 Price book'!M4178)</f>
        <v/>
      </c>
      <c r="P4176" s="26" t="str">
        <f>IF('4 Price book'!N4178="","",'4 Price book'!N4178)</f>
        <v/>
      </c>
      <c r="Q4176" s="26" t="str">
        <f>IF('4 Price book'!O4178="","",'4 Price book'!O4178)</f>
        <v/>
      </c>
      <c r="R4176" s="34"/>
      <c r="S4176" s="34"/>
      <c r="T4176" s="34"/>
      <c r="U4176" s="34"/>
      <c r="V4176" s="34"/>
    </row>
    <row r="4177" spans="1:22" ht="15" customHeight="1" x14ac:dyDescent="0.25">
      <c r="A4177" s="26">
        <v>4176</v>
      </c>
      <c r="B4177" s="26" t="str">
        <f>IF('1 Cover'!$B$27="Yes",IFERROR(VLOOKUP('4 Price book'!C4179,'Catalogs (internal)'!$L$2:$N$991,2,FALSE),""),IF('4 Price book'!C4179="","",'4 Price book'!C4179))</f>
        <v/>
      </c>
      <c r="C4177" s="26" t="str">
        <f>IF('4 Price book'!C4179="","",IF('1 Cover'!$B$27="No","",IFERROR(VLOOKUP('4 Price book'!C4179,'Catalogs (internal)'!$L$2:$N$991,3,FALSE),"")))</f>
        <v/>
      </c>
      <c r="D4177" s="26" t="str">
        <f>IF('4 Price book'!D4179="","",'4 Price book'!D4179)</f>
        <v/>
      </c>
      <c r="E4177" s="26" t="str">
        <f>IF('4 Price book'!D4179="","",VLOOKUP('4 Price book'!D4179,'2 Lists'!$I$10:$J$999,2,FALSE))</f>
        <v/>
      </c>
      <c r="F4177" s="26" t="str">
        <f>IF('4 Price book'!E4179="","",'4 Price book'!E4179)</f>
        <v/>
      </c>
      <c r="G4177" s="26" t="str">
        <f>IF('4 Price book'!F4179="","",'4 Price book'!F4179)</f>
        <v/>
      </c>
      <c r="H4177" s="26" t="str">
        <f>IF('4 Price book'!G4179="","",'4 Price book'!G4179)</f>
        <v/>
      </c>
      <c r="I4177" s="26" t="str">
        <f>IF('4 Price book'!H4179="","",'4 Price book'!H4179)</f>
        <v/>
      </c>
      <c r="J4177" s="26" t="str">
        <f>IF('4 Price book'!I4179="","",'4 Price book'!I4179)</f>
        <v/>
      </c>
      <c r="K4177" s="26" t="str">
        <f>IF('4 Price book'!J4179="","",'4 Price book'!J4179)</f>
        <v/>
      </c>
      <c r="L4177" s="26" t="str">
        <f>IF('4 Price book'!K4179="","",'4 Price book'!K4179)</f>
        <v/>
      </c>
      <c r="M4177" s="26" t="str">
        <f>IF('4 Price book'!K4179="","",VLOOKUP(L4177,'2 Lists'!$F$10:$G$999,2,FALSE))</f>
        <v/>
      </c>
      <c r="N4177" s="26" t="str">
        <f>IF('4 Price book'!L4179="","",'4 Price book'!L4179)</f>
        <v/>
      </c>
      <c r="O4177" s="26" t="str">
        <f>IF('4 Price book'!M4179="","",'4 Price book'!M4179)</f>
        <v/>
      </c>
      <c r="P4177" s="26" t="str">
        <f>IF('4 Price book'!N4179="","",'4 Price book'!N4179)</f>
        <v/>
      </c>
      <c r="Q4177" s="26" t="str">
        <f>IF('4 Price book'!O4179="","",'4 Price book'!O4179)</f>
        <v/>
      </c>
      <c r="R4177" s="34"/>
      <c r="S4177" s="34"/>
      <c r="T4177" s="34"/>
      <c r="U4177" s="34"/>
      <c r="V4177" s="34"/>
    </row>
    <row r="4178" spans="1:22" ht="15" customHeight="1" x14ac:dyDescent="0.25">
      <c r="A4178" s="26">
        <v>4177</v>
      </c>
      <c r="B4178" s="26" t="str">
        <f>IF('1 Cover'!$B$27="Yes",IFERROR(VLOOKUP('4 Price book'!C4180,'Catalogs (internal)'!$L$2:$N$991,2,FALSE),""),IF('4 Price book'!C4180="","",'4 Price book'!C4180))</f>
        <v/>
      </c>
      <c r="C4178" s="26" t="str">
        <f>IF('4 Price book'!C4180="","",IF('1 Cover'!$B$27="No","",IFERROR(VLOOKUP('4 Price book'!C4180,'Catalogs (internal)'!$L$2:$N$991,3,FALSE),"")))</f>
        <v/>
      </c>
      <c r="D4178" s="26" t="str">
        <f>IF('4 Price book'!D4180="","",'4 Price book'!D4180)</f>
        <v/>
      </c>
      <c r="E4178" s="26" t="str">
        <f>IF('4 Price book'!D4180="","",VLOOKUP('4 Price book'!D4180,'2 Lists'!$I$10:$J$999,2,FALSE))</f>
        <v/>
      </c>
      <c r="F4178" s="26" t="str">
        <f>IF('4 Price book'!E4180="","",'4 Price book'!E4180)</f>
        <v/>
      </c>
      <c r="G4178" s="26" t="str">
        <f>IF('4 Price book'!F4180="","",'4 Price book'!F4180)</f>
        <v/>
      </c>
      <c r="H4178" s="26" t="str">
        <f>IF('4 Price book'!G4180="","",'4 Price book'!G4180)</f>
        <v/>
      </c>
      <c r="I4178" s="26" t="str">
        <f>IF('4 Price book'!H4180="","",'4 Price book'!H4180)</f>
        <v/>
      </c>
      <c r="J4178" s="26" t="str">
        <f>IF('4 Price book'!I4180="","",'4 Price book'!I4180)</f>
        <v/>
      </c>
      <c r="K4178" s="26" t="str">
        <f>IF('4 Price book'!J4180="","",'4 Price book'!J4180)</f>
        <v/>
      </c>
      <c r="L4178" s="26" t="str">
        <f>IF('4 Price book'!K4180="","",'4 Price book'!K4180)</f>
        <v/>
      </c>
      <c r="M4178" s="26" t="str">
        <f>IF('4 Price book'!K4180="","",VLOOKUP(L4178,'2 Lists'!$F$10:$G$999,2,FALSE))</f>
        <v/>
      </c>
      <c r="N4178" s="26" t="str">
        <f>IF('4 Price book'!L4180="","",'4 Price book'!L4180)</f>
        <v/>
      </c>
      <c r="O4178" s="26" t="str">
        <f>IF('4 Price book'!M4180="","",'4 Price book'!M4180)</f>
        <v/>
      </c>
      <c r="P4178" s="26" t="str">
        <f>IF('4 Price book'!N4180="","",'4 Price book'!N4180)</f>
        <v/>
      </c>
      <c r="Q4178" s="26" t="str">
        <f>IF('4 Price book'!O4180="","",'4 Price book'!O4180)</f>
        <v/>
      </c>
      <c r="R4178" s="34"/>
      <c r="S4178" s="34"/>
      <c r="T4178" s="34"/>
      <c r="U4178" s="34"/>
      <c r="V4178" s="34"/>
    </row>
    <row r="4179" spans="1:22" ht="15" customHeight="1" x14ac:dyDescent="0.25">
      <c r="A4179" s="26">
        <v>4178</v>
      </c>
      <c r="B4179" s="26" t="str">
        <f>IF('1 Cover'!$B$27="Yes",IFERROR(VLOOKUP('4 Price book'!C4181,'Catalogs (internal)'!$L$2:$N$991,2,FALSE),""),IF('4 Price book'!C4181="","",'4 Price book'!C4181))</f>
        <v/>
      </c>
      <c r="C4179" s="26" t="str">
        <f>IF('4 Price book'!C4181="","",IF('1 Cover'!$B$27="No","",IFERROR(VLOOKUP('4 Price book'!C4181,'Catalogs (internal)'!$L$2:$N$991,3,FALSE),"")))</f>
        <v/>
      </c>
      <c r="D4179" s="26" t="str">
        <f>IF('4 Price book'!D4181="","",'4 Price book'!D4181)</f>
        <v/>
      </c>
      <c r="E4179" s="26" t="str">
        <f>IF('4 Price book'!D4181="","",VLOOKUP('4 Price book'!D4181,'2 Lists'!$I$10:$J$999,2,FALSE))</f>
        <v/>
      </c>
      <c r="F4179" s="26" t="str">
        <f>IF('4 Price book'!E4181="","",'4 Price book'!E4181)</f>
        <v/>
      </c>
      <c r="G4179" s="26" t="str">
        <f>IF('4 Price book'!F4181="","",'4 Price book'!F4181)</f>
        <v/>
      </c>
      <c r="H4179" s="26" t="str">
        <f>IF('4 Price book'!G4181="","",'4 Price book'!G4181)</f>
        <v/>
      </c>
      <c r="I4179" s="26" t="str">
        <f>IF('4 Price book'!H4181="","",'4 Price book'!H4181)</f>
        <v/>
      </c>
      <c r="J4179" s="26" t="str">
        <f>IF('4 Price book'!I4181="","",'4 Price book'!I4181)</f>
        <v/>
      </c>
      <c r="K4179" s="26" t="str">
        <f>IF('4 Price book'!J4181="","",'4 Price book'!J4181)</f>
        <v/>
      </c>
      <c r="L4179" s="26" t="str">
        <f>IF('4 Price book'!K4181="","",'4 Price book'!K4181)</f>
        <v/>
      </c>
      <c r="M4179" s="26" t="str">
        <f>IF('4 Price book'!K4181="","",VLOOKUP(L4179,'2 Lists'!$F$10:$G$999,2,FALSE))</f>
        <v/>
      </c>
      <c r="N4179" s="26" t="str">
        <f>IF('4 Price book'!L4181="","",'4 Price book'!L4181)</f>
        <v/>
      </c>
      <c r="O4179" s="26" t="str">
        <f>IF('4 Price book'!M4181="","",'4 Price book'!M4181)</f>
        <v/>
      </c>
      <c r="P4179" s="26" t="str">
        <f>IF('4 Price book'!N4181="","",'4 Price book'!N4181)</f>
        <v/>
      </c>
      <c r="Q4179" s="26" t="str">
        <f>IF('4 Price book'!O4181="","",'4 Price book'!O4181)</f>
        <v/>
      </c>
      <c r="R4179" s="34"/>
      <c r="S4179" s="34"/>
      <c r="T4179" s="34"/>
      <c r="U4179" s="34"/>
      <c r="V4179" s="34"/>
    </row>
    <row r="4180" spans="1:22" ht="15" customHeight="1" x14ac:dyDescent="0.25">
      <c r="A4180" s="26">
        <v>4179</v>
      </c>
      <c r="B4180" s="26" t="str">
        <f>IF('1 Cover'!$B$27="Yes",IFERROR(VLOOKUP('4 Price book'!C4182,'Catalogs (internal)'!$L$2:$N$991,2,FALSE),""),IF('4 Price book'!C4182="","",'4 Price book'!C4182))</f>
        <v/>
      </c>
      <c r="C4180" s="26" t="str">
        <f>IF('4 Price book'!C4182="","",IF('1 Cover'!$B$27="No","",IFERROR(VLOOKUP('4 Price book'!C4182,'Catalogs (internal)'!$L$2:$N$991,3,FALSE),"")))</f>
        <v/>
      </c>
      <c r="D4180" s="26" t="str">
        <f>IF('4 Price book'!D4182="","",'4 Price book'!D4182)</f>
        <v/>
      </c>
      <c r="E4180" s="26" t="str">
        <f>IF('4 Price book'!D4182="","",VLOOKUP('4 Price book'!D4182,'2 Lists'!$I$10:$J$999,2,FALSE))</f>
        <v/>
      </c>
      <c r="F4180" s="26" t="str">
        <f>IF('4 Price book'!E4182="","",'4 Price book'!E4182)</f>
        <v/>
      </c>
      <c r="G4180" s="26" t="str">
        <f>IF('4 Price book'!F4182="","",'4 Price book'!F4182)</f>
        <v/>
      </c>
      <c r="H4180" s="26" t="str">
        <f>IF('4 Price book'!G4182="","",'4 Price book'!G4182)</f>
        <v/>
      </c>
      <c r="I4180" s="26" t="str">
        <f>IF('4 Price book'!H4182="","",'4 Price book'!H4182)</f>
        <v/>
      </c>
      <c r="J4180" s="26" t="str">
        <f>IF('4 Price book'!I4182="","",'4 Price book'!I4182)</f>
        <v/>
      </c>
      <c r="K4180" s="26" t="str">
        <f>IF('4 Price book'!J4182="","",'4 Price book'!J4182)</f>
        <v/>
      </c>
      <c r="L4180" s="26" t="str">
        <f>IF('4 Price book'!K4182="","",'4 Price book'!K4182)</f>
        <v/>
      </c>
      <c r="M4180" s="26" t="str">
        <f>IF('4 Price book'!K4182="","",VLOOKUP(L4180,'2 Lists'!$F$10:$G$999,2,FALSE))</f>
        <v/>
      </c>
      <c r="N4180" s="26" t="str">
        <f>IF('4 Price book'!L4182="","",'4 Price book'!L4182)</f>
        <v/>
      </c>
      <c r="O4180" s="26" t="str">
        <f>IF('4 Price book'!M4182="","",'4 Price book'!M4182)</f>
        <v/>
      </c>
      <c r="P4180" s="26" t="str">
        <f>IF('4 Price book'!N4182="","",'4 Price book'!N4182)</f>
        <v/>
      </c>
      <c r="Q4180" s="26" t="str">
        <f>IF('4 Price book'!O4182="","",'4 Price book'!O4182)</f>
        <v/>
      </c>
      <c r="R4180" s="34"/>
      <c r="S4180" s="34"/>
      <c r="T4180" s="34"/>
      <c r="U4180" s="34"/>
      <c r="V4180" s="34"/>
    </row>
    <row r="4181" spans="1:22" ht="15" customHeight="1" x14ac:dyDescent="0.25">
      <c r="A4181" s="26">
        <v>4180</v>
      </c>
      <c r="B4181" s="26" t="str">
        <f>IF('1 Cover'!$B$27="Yes",IFERROR(VLOOKUP('4 Price book'!C4183,'Catalogs (internal)'!$L$2:$N$991,2,FALSE),""),IF('4 Price book'!C4183="","",'4 Price book'!C4183))</f>
        <v/>
      </c>
      <c r="C4181" s="26" t="str">
        <f>IF('4 Price book'!C4183="","",IF('1 Cover'!$B$27="No","",IFERROR(VLOOKUP('4 Price book'!C4183,'Catalogs (internal)'!$L$2:$N$991,3,FALSE),"")))</f>
        <v/>
      </c>
      <c r="D4181" s="26" t="str">
        <f>IF('4 Price book'!D4183="","",'4 Price book'!D4183)</f>
        <v/>
      </c>
      <c r="E4181" s="26" t="str">
        <f>IF('4 Price book'!D4183="","",VLOOKUP('4 Price book'!D4183,'2 Lists'!$I$10:$J$999,2,FALSE))</f>
        <v/>
      </c>
      <c r="F4181" s="26" t="str">
        <f>IF('4 Price book'!E4183="","",'4 Price book'!E4183)</f>
        <v/>
      </c>
      <c r="G4181" s="26" t="str">
        <f>IF('4 Price book'!F4183="","",'4 Price book'!F4183)</f>
        <v/>
      </c>
      <c r="H4181" s="26" t="str">
        <f>IF('4 Price book'!G4183="","",'4 Price book'!G4183)</f>
        <v/>
      </c>
      <c r="I4181" s="26" t="str">
        <f>IF('4 Price book'!H4183="","",'4 Price book'!H4183)</f>
        <v/>
      </c>
      <c r="J4181" s="26" t="str">
        <f>IF('4 Price book'!I4183="","",'4 Price book'!I4183)</f>
        <v/>
      </c>
      <c r="K4181" s="26" t="str">
        <f>IF('4 Price book'!J4183="","",'4 Price book'!J4183)</f>
        <v/>
      </c>
      <c r="L4181" s="26" t="str">
        <f>IF('4 Price book'!K4183="","",'4 Price book'!K4183)</f>
        <v/>
      </c>
      <c r="M4181" s="26" t="str">
        <f>IF('4 Price book'!K4183="","",VLOOKUP(L4181,'2 Lists'!$F$10:$G$999,2,FALSE))</f>
        <v/>
      </c>
      <c r="N4181" s="26" t="str">
        <f>IF('4 Price book'!L4183="","",'4 Price book'!L4183)</f>
        <v/>
      </c>
      <c r="O4181" s="26" t="str">
        <f>IF('4 Price book'!M4183="","",'4 Price book'!M4183)</f>
        <v/>
      </c>
      <c r="P4181" s="26" t="str">
        <f>IF('4 Price book'!N4183="","",'4 Price book'!N4183)</f>
        <v/>
      </c>
      <c r="Q4181" s="26" t="str">
        <f>IF('4 Price book'!O4183="","",'4 Price book'!O4183)</f>
        <v/>
      </c>
      <c r="R4181" s="34"/>
      <c r="S4181" s="34"/>
      <c r="T4181" s="34"/>
      <c r="U4181" s="34"/>
      <c r="V4181" s="34"/>
    </row>
    <row r="4182" spans="1:22" ht="15" customHeight="1" x14ac:dyDescent="0.25">
      <c r="A4182" s="26">
        <v>4181</v>
      </c>
      <c r="B4182" s="26" t="str">
        <f>IF('1 Cover'!$B$27="Yes",IFERROR(VLOOKUP('4 Price book'!C4184,'Catalogs (internal)'!$L$2:$N$991,2,FALSE),""),IF('4 Price book'!C4184="","",'4 Price book'!C4184))</f>
        <v/>
      </c>
      <c r="C4182" s="26" t="str">
        <f>IF('4 Price book'!C4184="","",IF('1 Cover'!$B$27="No","",IFERROR(VLOOKUP('4 Price book'!C4184,'Catalogs (internal)'!$L$2:$N$991,3,FALSE),"")))</f>
        <v/>
      </c>
      <c r="D4182" s="26" t="str">
        <f>IF('4 Price book'!D4184="","",'4 Price book'!D4184)</f>
        <v/>
      </c>
      <c r="E4182" s="26" t="str">
        <f>IF('4 Price book'!D4184="","",VLOOKUP('4 Price book'!D4184,'2 Lists'!$I$10:$J$999,2,FALSE))</f>
        <v/>
      </c>
      <c r="F4182" s="26" t="str">
        <f>IF('4 Price book'!E4184="","",'4 Price book'!E4184)</f>
        <v/>
      </c>
      <c r="G4182" s="26" t="str">
        <f>IF('4 Price book'!F4184="","",'4 Price book'!F4184)</f>
        <v/>
      </c>
      <c r="H4182" s="26" t="str">
        <f>IF('4 Price book'!G4184="","",'4 Price book'!G4184)</f>
        <v/>
      </c>
      <c r="I4182" s="26" t="str">
        <f>IF('4 Price book'!H4184="","",'4 Price book'!H4184)</f>
        <v/>
      </c>
      <c r="J4182" s="26" t="str">
        <f>IF('4 Price book'!I4184="","",'4 Price book'!I4184)</f>
        <v/>
      </c>
      <c r="K4182" s="26" t="str">
        <f>IF('4 Price book'!J4184="","",'4 Price book'!J4184)</f>
        <v/>
      </c>
      <c r="L4182" s="26" t="str">
        <f>IF('4 Price book'!K4184="","",'4 Price book'!K4184)</f>
        <v/>
      </c>
      <c r="M4182" s="26" t="str">
        <f>IF('4 Price book'!K4184="","",VLOOKUP(L4182,'2 Lists'!$F$10:$G$999,2,FALSE))</f>
        <v/>
      </c>
      <c r="N4182" s="26" t="str">
        <f>IF('4 Price book'!L4184="","",'4 Price book'!L4184)</f>
        <v/>
      </c>
      <c r="O4182" s="26" t="str">
        <f>IF('4 Price book'!M4184="","",'4 Price book'!M4184)</f>
        <v/>
      </c>
      <c r="P4182" s="26" t="str">
        <f>IF('4 Price book'!N4184="","",'4 Price book'!N4184)</f>
        <v/>
      </c>
      <c r="Q4182" s="26" t="str">
        <f>IF('4 Price book'!O4184="","",'4 Price book'!O4184)</f>
        <v/>
      </c>
      <c r="R4182" s="34"/>
      <c r="S4182" s="34"/>
      <c r="T4182" s="34"/>
      <c r="U4182" s="34"/>
      <c r="V4182" s="34"/>
    </row>
    <row r="4183" spans="1:22" ht="15" customHeight="1" x14ac:dyDescent="0.25">
      <c r="A4183" s="26">
        <v>4182</v>
      </c>
      <c r="B4183" s="26" t="str">
        <f>IF('1 Cover'!$B$27="Yes",IFERROR(VLOOKUP('4 Price book'!C4185,'Catalogs (internal)'!$L$2:$N$991,2,FALSE),""),IF('4 Price book'!C4185="","",'4 Price book'!C4185))</f>
        <v/>
      </c>
      <c r="C4183" s="26" t="str">
        <f>IF('4 Price book'!C4185="","",IF('1 Cover'!$B$27="No","",IFERROR(VLOOKUP('4 Price book'!C4185,'Catalogs (internal)'!$L$2:$N$991,3,FALSE),"")))</f>
        <v/>
      </c>
      <c r="D4183" s="26" t="str">
        <f>IF('4 Price book'!D4185="","",'4 Price book'!D4185)</f>
        <v/>
      </c>
      <c r="E4183" s="26" t="str">
        <f>IF('4 Price book'!D4185="","",VLOOKUP('4 Price book'!D4185,'2 Lists'!$I$10:$J$999,2,FALSE))</f>
        <v/>
      </c>
      <c r="F4183" s="26" t="str">
        <f>IF('4 Price book'!E4185="","",'4 Price book'!E4185)</f>
        <v/>
      </c>
      <c r="G4183" s="26" t="str">
        <f>IF('4 Price book'!F4185="","",'4 Price book'!F4185)</f>
        <v/>
      </c>
      <c r="H4183" s="26" t="str">
        <f>IF('4 Price book'!G4185="","",'4 Price book'!G4185)</f>
        <v/>
      </c>
      <c r="I4183" s="26" t="str">
        <f>IF('4 Price book'!H4185="","",'4 Price book'!H4185)</f>
        <v/>
      </c>
      <c r="J4183" s="26" t="str">
        <f>IF('4 Price book'!I4185="","",'4 Price book'!I4185)</f>
        <v/>
      </c>
      <c r="K4183" s="26" t="str">
        <f>IF('4 Price book'!J4185="","",'4 Price book'!J4185)</f>
        <v/>
      </c>
      <c r="L4183" s="26" t="str">
        <f>IF('4 Price book'!K4185="","",'4 Price book'!K4185)</f>
        <v/>
      </c>
      <c r="M4183" s="26" t="str">
        <f>IF('4 Price book'!K4185="","",VLOOKUP(L4183,'2 Lists'!$F$10:$G$999,2,FALSE))</f>
        <v/>
      </c>
      <c r="N4183" s="26" t="str">
        <f>IF('4 Price book'!L4185="","",'4 Price book'!L4185)</f>
        <v/>
      </c>
      <c r="O4183" s="26" t="str">
        <f>IF('4 Price book'!M4185="","",'4 Price book'!M4185)</f>
        <v/>
      </c>
      <c r="P4183" s="26" t="str">
        <f>IF('4 Price book'!N4185="","",'4 Price book'!N4185)</f>
        <v/>
      </c>
      <c r="Q4183" s="26" t="str">
        <f>IF('4 Price book'!O4185="","",'4 Price book'!O4185)</f>
        <v/>
      </c>
      <c r="R4183" s="34"/>
      <c r="S4183" s="34"/>
      <c r="T4183" s="34"/>
      <c r="U4183" s="34"/>
      <c r="V4183" s="34"/>
    </row>
    <row r="4184" spans="1:22" ht="15" customHeight="1" x14ac:dyDescent="0.25">
      <c r="A4184" s="26">
        <v>4183</v>
      </c>
      <c r="B4184" s="26" t="str">
        <f>IF('1 Cover'!$B$27="Yes",IFERROR(VLOOKUP('4 Price book'!C4186,'Catalogs (internal)'!$L$2:$N$991,2,FALSE),""),IF('4 Price book'!C4186="","",'4 Price book'!C4186))</f>
        <v/>
      </c>
      <c r="C4184" s="26" t="str">
        <f>IF('4 Price book'!C4186="","",IF('1 Cover'!$B$27="No","",IFERROR(VLOOKUP('4 Price book'!C4186,'Catalogs (internal)'!$L$2:$N$991,3,FALSE),"")))</f>
        <v/>
      </c>
      <c r="D4184" s="26" t="str">
        <f>IF('4 Price book'!D4186="","",'4 Price book'!D4186)</f>
        <v/>
      </c>
      <c r="E4184" s="26" t="str">
        <f>IF('4 Price book'!D4186="","",VLOOKUP('4 Price book'!D4186,'2 Lists'!$I$10:$J$999,2,FALSE))</f>
        <v/>
      </c>
      <c r="F4184" s="26" t="str">
        <f>IF('4 Price book'!E4186="","",'4 Price book'!E4186)</f>
        <v/>
      </c>
      <c r="G4184" s="26" t="str">
        <f>IF('4 Price book'!F4186="","",'4 Price book'!F4186)</f>
        <v/>
      </c>
      <c r="H4184" s="26" t="str">
        <f>IF('4 Price book'!G4186="","",'4 Price book'!G4186)</f>
        <v/>
      </c>
      <c r="I4184" s="26" t="str">
        <f>IF('4 Price book'!H4186="","",'4 Price book'!H4186)</f>
        <v/>
      </c>
      <c r="J4184" s="26" t="str">
        <f>IF('4 Price book'!I4186="","",'4 Price book'!I4186)</f>
        <v/>
      </c>
      <c r="K4184" s="26" t="str">
        <f>IF('4 Price book'!J4186="","",'4 Price book'!J4186)</f>
        <v/>
      </c>
      <c r="L4184" s="26" t="str">
        <f>IF('4 Price book'!K4186="","",'4 Price book'!K4186)</f>
        <v/>
      </c>
      <c r="M4184" s="26" t="str">
        <f>IF('4 Price book'!K4186="","",VLOOKUP(L4184,'2 Lists'!$F$10:$G$999,2,FALSE))</f>
        <v/>
      </c>
      <c r="N4184" s="26" t="str">
        <f>IF('4 Price book'!L4186="","",'4 Price book'!L4186)</f>
        <v/>
      </c>
      <c r="O4184" s="26" t="str">
        <f>IF('4 Price book'!M4186="","",'4 Price book'!M4186)</f>
        <v/>
      </c>
      <c r="P4184" s="26" t="str">
        <f>IF('4 Price book'!N4186="","",'4 Price book'!N4186)</f>
        <v/>
      </c>
      <c r="Q4184" s="26" t="str">
        <f>IF('4 Price book'!O4186="","",'4 Price book'!O4186)</f>
        <v/>
      </c>
      <c r="R4184" s="34"/>
      <c r="S4184" s="34"/>
      <c r="T4184" s="34"/>
      <c r="U4184" s="34"/>
      <c r="V4184" s="34"/>
    </row>
    <row r="4185" spans="1:22" ht="15" customHeight="1" x14ac:dyDescent="0.25">
      <c r="A4185" s="26">
        <v>4184</v>
      </c>
      <c r="B4185" s="26" t="str">
        <f>IF('1 Cover'!$B$27="Yes",IFERROR(VLOOKUP('4 Price book'!C4187,'Catalogs (internal)'!$L$2:$N$991,2,FALSE),""),IF('4 Price book'!C4187="","",'4 Price book'!C4187))</f>
        <v/>
      </c>
      <c r="C4185" s="26" t="str">
        <f>IF('4 Price book'!C4187="","",IF('1 Cover'!$B$27="No","",IFERROR(VLOOKUP('4 Price book'!C4187,'Catalogs (internal)'!$L$2:$N$991,3,FALSE),"")))</f>
        <v/>
      </c>
      <c r="D4185" s="26" t="str">
        <f>IF('4 Price book'!D4187="","",'4 Price book'!D4187)</f>
        <v/>
      </c>
      <c r="E4185" s="26" t="str">
        <f>IF('4 Price book'!D4187="","",VLOOKUP('4 Price book'!D4187,'2 Lists'!$I$10:$J$999,2,FALSE))</f>
        <v/>
      </c>
      <c r="F4185" s="26" t="str">
        <f>IF('4 Price book'!E4187="","",'4 Price book'!E4187)</f>
        <v/>
      </c>
      <c r="G4185" s="26" t="str">
        <f>IF('4 Price book'!F4187="","",'4 Price book'!F4187)</f>
        <v/>
      </c>
      <c r="H4185" s="26" t="str">
        <f>IF('4 Price book'!G4187="","",'4 Price book'!G4187)</f>
        <v/>
      </c>
      <c r="I4185" s="26" t="str">
        <f>IF('4 Price book'!H4187="","",'4 Price book'!H4187)</f>
        <v/>
      </c>
      <c r="J4185" s="26" t="str">
        <f>IF('4 Price book'!I4187="","",'4 Price book'!I4187)</f>
        <v/>
      </c>
      <c r="K4185" s="26" t="str">
        <f>IF('4 Price book'!J4187="","",'4 Price book'!J4187)</f>
        <v/>
      </c>
      <c r="L4185" s="26" t="str">
        <f>IF('4 Price book'!K4187="","",'4 Price book'!K4187)</f>
        <v/>
      </c>
      <c r="M4185" s="26" t="str">
        <f>IF('4 Price book'!K4187="","",VLOOKUP(L4185,'2 Lists'!$F$10:$G$999,2,FALSE))</f>
        <v/>
      </c>
      <c r="N4185" s="26" t="str">
        <f>IF('4 Price book'!L4187="","",'4 Price book'!L4187)</f>
        <v/>
      </c>
      <c r="O4185" s="26" t="str">
        <f>IF('4 Price book'!M4187="","",'4 Price book'!M4187)</f>
        <v/>
      </c>
      <c r="P4185" s="26" t="str">
        <f>IF('4 Price book'!N4187="","",'4 Price book'!N4187)</f>
        <v/>
      </c>
      <c r="Q4185" s="26" t="str">
        <f>IF('4 Price book'!O4187="","",'4 Price book'!O4187)</f>
        <v/>
      </c>
      <c r="R4185" s="34"/>
      <c r="S4185" s="34"/>
      <c r="T4185" s="34"/>
      <c r="U4185" s="34"/>
      <c r="V4185" s="34"/>
    </row>
    <row r="4186" spans="1:22" ht="15" customHeight="1" x14ac:dyDescent="0.25">
      <c r="A4186" s="26">
        <v>4185</v>
      </c>
      <c r="B4186" s="26" t="str">
        <f>IF('1 Cover'!$B$27="Yes",IFERROR(VLOOKUP('4 Price book'!C4188,'Catalogs (internal)'!$L$2:$N$991,2,FALSE),""),IF('4 Price book'!C4188="","",'4 Price book'!C4188))</f>
        <v/>
      </c>
      <c r="C4186" s="26" t="str">
        <f>IF('4 Price book'!C4188="","",IF('1 Cover'!$B$27="No","",IFERROR(VLOOKUP('4 Price book'!C4188,'Catalogs (internal)'!$L$2:$N$991,3,FALSE),"")))</f>
        <v/>
      </c>
      <c r="D4186" s="26" t="str">
        <f>IF('4 Price book'!D4188="","",'4 Price book'!D4188)</f>
        <v/>
      </c>
      <c r="E4186" s="26" t="str">
        <f>IF('4 Price book'!D4188="","",VLOOKUP('4 Price book'!D4188,'2 Lists'!$I$10:$J$999,2,FALSE))</f>
        <v/>
      </c>
      <c r="F4186" s="26" t="str">
        <f>IF('4 Price book'!E4188="","",'4 Price book'!E4188)</f>
        <v/>
      </c>
      <c r="G4186" s="26" t="str">
        <f>IF('4 Price book'!F4188="","",'4 Price book'!F4188)</f>
        <v/>
      </c>
      <c r="H4186" s="26" t="str">
        <f>IF('4 Price book'!G4188="","",'4 Price book'!G4188)</f>
        <v/>
      </c>
      <c r="I4186" s="26" t="str">
        <f>IF('4 Price book'!H4188="","",'4 Price book'!H4188)</f>
        <v/>
      </c>
      <c r="J4186" s="26" t="str">
        <f>IF('4 Price book'!I4188="","",'4 Price book'!I4188)</f>
        <v/>
      </c>
      <c r="K4186" s="26" t="str">
        <f>IF('4 Price book'!J4188="","",'4 Price book'!J4188)</f>
        <v/>
      </c>
      <c r="L4186" s="26" t="str">
        <f>IF('4 Price book'!K4188="","",'4 Price book'!K4188)</f>
        <v/>
      </c>
      <c r="M4186" s="26" t="str">
        <f>IF('4 Price book'!K4188="","",VLOOKUP(L4186,'2 Lists'!$F$10:$G$999,2,FALSE))</f>
        <v/>
      </c>
      <c r="N4186" s="26" t="str">
        <f>IF('4 Price book'!L4188="","",'4 Price book'!L4188)</f>
        <v/>
      </c>
      <c r="O4186" s="26" t="str">
        <f>IF('4 Price book'!M4188="","",'4 Price book'!M4188)</f>
        <v/>
      </c>
      <c r="P4186" s="26" t="str">
        <f>IF('4 Price book'!N4188="","",'4 Price book'!N4188)</f>
        <v/>
      </c>
      <c r="Q4186" s="26" t="str">
        <f>IF('4 Price book'!O4188="","",'4 Price book'!O4188)</f>
        <v/>
      </c>
      <c r="R4186" s="34"/>
      <c r="S4186" s="34"/>
      <c r="T4186" s="34"/>
      <c r="U4186" s="34"/>
      <c r="V4186" s="34"/>
    </row>
    <row r="4187" spans="1:22" ht="15" customHeight="1" x14ac:dyDescent="0.25">
      <c r="A4187" s="26">
        <v>4186</v>
      </c>
      <c r="B4187" s="26" t="str">
        <f>IF('1 Cover'!$B$27="Yes",IFERROR(VLOOKUP('4 Price book'!C4189,'Catalogs (internal)'!$L$2:$N$991,2,FALSE),""),IF('4 Price book'!C4189="","",'4 Price book'!C4189))</f>
        <v/>
      </c>
      <c r="C4187" s="26" t="str">
        <f>IF('4 Price book'!C4189="","",IF('1 Cover'!$B$27="No","",IFERROR(VLOOKUP('4 Price book'!C4189,'Catalogs (internal)'!$L$2:$N$991,3,FALSE),"")))</f>
        <v/>
      </c>
      <c r="D4187" s="26" t="str">
        <f>IF('4 Price book'!D4189="","",'4 Price book'!D4189)</f>
        <v/>
      </c>
      <c r="E4187" s="26" t="str">
        <f>IF('4 Price book'!D4189="","",VLOOKUP('4 Price book'!D4189,'2 Lists'!$I$10:$J$999,2,FALSE))</f>
        <v/>
      </c>
      <c r="F4187" s="26" t="str">
        <f>IF('4 Price book'!E4189="","",'4 Price book'!E4189)</f>
        <v/>
      </c>
      <c r="G4187" s="26" t="str">
        <f>IF('4 Price book'!F4189="","",'4 Price book'!F4189)</f>
        <v/>
      </c>
      <c r="H4187" s="26" t="str">
        <f>IF('4 Price book'!G4189="","",'4 Price book'!G4189)</f>
        <v/>
      </c>
      <c r="I4187" s="26" t="str">
        <f>IF('4 Price book'!H4189="","",'4 Price book'!H4189)</f>
        <v/>
      </c>
      <c r="J4187" s="26" t="str">
        <f>IF('4 Price book'!I4189="","",'4 Price book'!I4189)</f>
        <v/>
      </c>
      <c r="K4187" s="26" t="str">
        <f>IF('4 Price book'!J4189="","",'4 Price book'!J4189)</f>
        <v/>
      </c>
      <c r="L4187" s="26" t="str">
        <f>IF('4 Price book'!K4189="","",'4 Price book'!K4189)</f>
        <v/>
      </c>
      <c r="M4187" s="26" t="str">
        <f>IF('4 Price book'!K4189="","",VLOOKUP(L4187,'2 Lists'!$F$10:$G$999,2,FALSE))</f>
        <v/>
      </c>
      <c r="N4187" s="26" t="str">
        <f>IF('4 Price book'!L4189="","",'4 Price book'!L4189)</f>
        <v/>
      </c>
      <c r="O4187" s="26" t="str">
        <f>IF('4 Price book'!M4189="","",'4 Price book'!M4189)</f>
        <v/>
      </c>
      <c r="P4187" s="26" t="str">
        <f>IF('4 Price book'!N4189="","",'4 Price book'!N4189)</f>
        <v/>
      </c>
      <c r="Q4187" s="26" t="str">
        <f>IF('4 Price book'!O4189="","",'4 Price book'!O4189)</f>
        <v/>
      </c>
      <c r="R4187" s="35"/>
      <c r="S4187" s="35"/>
      <c r="T4187" s="35"/>
      <c r="U4187" s="35"/>
      <c r="V4187" s="35"/>
    </row>
    <row r="4188" spans="1:22" ht="15" customHeight="1" x14ac:dyDescent="0.25">
      <c r="A4188" s="26">
        <v>4187</v>
      </c>
      <c r="B4188" s="26" t="str">
        <f>IF('1 Cover'!$B$27="Yes",IFERROR(VLOOKUP('4 Price book'!C4190,'Catalogs (internal)'!$L$2:$N$991,2,FALSE),""),IF('4 Price book'!C4190="","",'4 Price book'!C4190))</f>
        <v/>
      </c>
      <c r="C4188" s="26" t="str">
        <f>IF('4 Price book'!C4190="","",IF('1 Cover'!$B$27="No","",IFERROR(VLOOKUP('4 Price book'!C4190,'Catalogs (internal)'!$L$2:$N$991,3,FALSE),"")))</f>
        <v/>
      </c>
      <c r="D4188" s="26" t="str">
        <f>IF('4 Price book'!D4190="","",'4 Price book'!D4190)</f>
        <v/>
      </c>
      <c r="E4188" s="26" t="str">
        <f>IF('4 Price book'!D4190="","",VLOOKUP('4 Price book'!D4190,'2 Lists'!$I$10:$J$999,2,FALSE))</f>
        <v/>
      </c>
      <c r="F4188" s="26" t="str">
        <f>IF('4 Price book'!E4190="","",'4 Price book'!E4190)</f>
        <v/>
      </c>
      <c r="G4188" s="26" t="str">
        <f>IF('4 Price book'!F4190="","",'4 Price book'!F4190)</f>
        <v/>
      </c>
      <c r="H4188" s="26" t="str">
        <f>IF('4 Price book'!G4190="","",'4 Price book'!G4190)</f>
        <v/>
      </c>
      <c r="I4188" s="26" t="str">
        <f>IF('4 Price book'!H4190="","",'4 Price book'!H4190)</f>
        <v/>
      </c>
      <c r="J4188" s="26" t="str">
        <f>IF('4 Price book'!I4190="","",'4 Price book'!I4190)</f>
        <v/>
      </c>
      <c r="K4188" s="26" t="str">
        <f>IF('4 Price book'!J4190="","",'4 Price book'!J4190)</f>
        <v/>
      </c>
      <c r="L4188" s="26" t="str">
        <f>IF('4 Price book'!K4190="","",'4 Price book'!K4190)</f>
        <v/>
      </c>
      <c r="M4188" s="26" t="str">
        <f>IF('4 Price book'!K4190="","",VLOOKUP(L4188,'2 Lists'!$F$10:$G$999,2,FALSE))</f>
        <v/>
      </c>
      <c r="N4188" s="26" t="str">
        <f>IF('4 Price book'!L4190="","",'4 Price book'!L4190)</f>
        <v/>
      </c>
      <c r="O4188" s="26" t="str">
        <f>IF('4 Price book'!M4190="","",'4 Price book'!M4190)</f>
        <v/>
      </c>
      <c r="P4188" s="26" t="str">
        <f>IF('4 Price book'!N4190="","",'4 Price book'!N4190)</f>
        <v/>
      </c>
      <c r="Q4188" s="26" t="str">
        <f>IF('4 Price book'!O4190="","",'4 Price book'!O4190)</f>
        <v/>
      </c>
      <c r="R4188" s="35"/>
      <c r="S4188" s="35"/>
      <c r="T4188" s="35"/>
      <c r="U4188" s="35"/>
      <c r="V4188" s="35"/>
    </row>
    <row r="4189" spans="1:22" ht="15" customHeight="1" x14ac:dyDescent="0.25">
      <c r="A4189" s="26">
        <v>4188</v>
      </c>
      <c r="B4189" s="26" t="str">
        <f>IF('1 Cover'!$B$27="Yes",IFERROR(VLOOKUP('4 Price book'!C4191,'Catalogs (internal)'!$L$2:$N$991,2,FALSE),""),IF('4 Price book'!C4191="","",'4 Price book'!C4191))</f>
        <v/>
      </c>
      <c r="C4189" s="26" t="str">
        <f>IF('4 Price book'!C4191="","",IF('1 Cover'!$B$27="No","",IFERROR(VLOOKUP('4 Price book'!C4191,'Catalogs (internal)'!$L$2:$N$991,3,FALSE),"")))</f>
        <v/>
      </c>
      <c r="D4189" s="26" t="str">
        <f>IF('4 Price book'!D4191="","",'4 Price book'!D4191)</f>
        <v/>
      </c>
      <c r="E4189" s="26" t="str">
        <f>IF('4 Price book'!D4191="","",VLOOKUP('4 Price book'!D4191,'2 Lists'!$I$10:$J$999,2,FALSE))</f>
        <v/>
      </c>
      <c r="F4189" s="26" t="str">
        <f>IF('4 Price book'!E4191="","",'4 Price book'!E4191)</f>
        <v/>
      </c>
      <c r="G4189" s="26" t="str">
        <f>IF('4 Price book'!F4191="","",'4 Price book'!F4191)</f>
        <v/>
      </c>
      <c r="H4189" s="26" t="str">
        <f>IF('4 Price book'!G4191="","",'4 Price book'!G4191)</f>
        <v/>
      </c>
      <c r="I4189" s="26" t="str">
        <f>IF('4 Price book'!H4191="","",'4 Price book'!H4191)</f>
        <v/>
      </c>
      <c r="J4189" s="26" t="str">
        <f>IF('4 Price book'!I4191="","",'4 Price book'!I4191)</f>
        <v/>
      </c>
      <c r="K4189" s="26" t="str">
        <f>IF('4 Price book'!J4191="","",'4 Price book'!J4191)</f>
        <v/>
      </c>
      <c r="L4189" s="26" t="str">
        <f>IF('4 Price book'!K4191="","",'4 Price book'!K4191)</f>
        <v/>
      </c>
      <c r="M4189" s="26" t="str">
        <f>IF('4 Price book'!K4191="","",VLOOKUP(L4189,'2 Lists'!$F$10:$G$999,2,FALSE))</f>
        <v/>
      </c>
      <c r="N4189" s="26" t="str">
        <f>IF('4 Price book'!L4191="","",'4 Price book'!L4191)</f>
        <v/>
      </c>
      <c r="O4189" s="26" t="str">
        <f>IF('4 Price book'!M4191="","",'4 Price book'!M4191)</f>
        <v/>
      </c>
      <c r="P4189" s="26" t="str">
        <f>IF('4 Price book'!N4191="","",'4 Price book'!N4191)</f>
        <v/>
      </c>
      <c r="Q4189" s="26" t="str">
        <f>IF('4 Price book'!O4191="","",'4 Price book'!O4191)</f>
        <v/>
      </c>
      <c r="R4189" s="35"/>
      <c r="S4189" s="35"/>
      <c r="T4189" s="35"/>
      <c r="U4189" s="35"/>
      <c r="V4189" s="35"/>
    </row>
    <row r="4190" spans="1:22" ht="15" customHeight="1" x14ac:dyDescent="0.25">
      <c r="A4190" s="26">
        <v>4189</v>
      </c>
      <c r="B4190" s="26" t="str">
        <f>IF('1 Cover'!$B$27="Yes",IFERROR(VLOOKUP('4 Price book'!C4192,'Catalogs (internal)'!$L$2:$N$991,2,FALSE),""),IF('4 Price book'!C4192="","",'4 Price book'!C4192))</f>
        <v/>
      </c>
      <c r="C4190" s="26" t="str">
        <f>IF('4 Price book'!C4192="","",IF('1 Cover'!$B$27="No","",IFERROR(VLOOKUP('4 Price book'!C4192,'Catalogs (internal)'!$L$2:$N$991,3,FALSE),"")))</f>
        <v/>
      </c>
      <c r="D4190" s="26" t="str">
        <f>IF('4 Price book'!D4192="","",'4 Price book'!D4192)</f>
        <v/>
      </c>
      <c r="E4190" s="26" t="str">
        <f>IF('4 Price book'!D4192="","",VLOOKUP('4 Price book'!D4192,'2 Lists'!$I$10:$J$999,2,FALSE))</f>
        <v/>
      </c>
      <c r="F4190" s="26" t="str">
        <f>IF('4 Price book'!E4192="","",'4 Price book'!E4192)</f>
        <v/>
      </c>
      <c r="G4190" s="26" t="str">
        <f>IF('4 Price book'!F4192="","",'4 Price book'!F4192)</f>
        <v/>
      </c>
      <c r="H4190" s="26" t="str">
        <f>IF('4 Price book'!G4192="","",'4 Price book'!G4192)</f>
        <v/>
      </c>
      <c r="I4190" s="26" t="str">
        <f>IF('4 Price book'!H4192="","",'4 Price book'!H4192)</f>
        <v/>
      </c>
      <c r="J4190" s="26" t="str">
        <f>IF('4 Price book'!I4192="","",'4 Price book'!I4192)</f>
        <v/>
      </c>
      <c r="K4190" s="26" t="str">
        <f>IF('4 Price book'!J4192="","",'4 Price book'!J4192)</f>
        <v/>
      </c>
      <c r="L4190" s="26" t="str">
        <f>IF('4 Price book'!K4192="","",'4 Price book'!K4192)</f>
        <v/>
      </c>
      <c r="M4190" s="26" t="str">
        <f>IF('4 Price book'!K4192="","",VLOOKUP(L4190,'2 Lists'!$F$10:$G$999,2,FALSE))</f>
        <v/>
      </c>
      <c r="N4190" s="26" t="str">
        <f>IF('4 Price book'!L4192="","",'4 Price book'!L4192)</f>
        <v/>
      </c>
      <c r="O4190" s="26" t="str">
        <f>IF('4 Price book'!M4192="","",'4 Price book'!M4192)</f>
        <v/>
      </c>
      <c r="P4190" s="26" t="str">
        <f>IF('4 Price book'!N4192="","",'4 Price book'!N4192)</f>
        <v/>
      </c>
      <c r="Q4190" s="26" t="str">
        <f>IF('4 Price book'!O4192="","",'4 Price book'!O4192)</f>
        <v/>
      </c>
      <c r="R4190" s="35"/>
      <c r="S4190" s="35"/>
      <c r="T4190" s="35"/>
      <c r="U4190" s="35"/>
      <c r="V4190" s="35"/>
    </row>
    <row r="4191" spans="1:22" ht="15" customHeight="1" x14ac:dyDescent="0.25">
      <c r="A4191" s="26">
        <v>4190</v>
      </c>
      <c r="B4191" s="26" t="str">
        <f>IF('1 Cover'!$B$27="Yes",IFERROR(VLOOKUP('4 Price book'!C4193,'Catalogs (internal)'!$L$2:$N$991,2,FALSE),""),IF('4 Price book'!C4193="","",'4 Price book'!C4193))</f>
        <v/>
      </c>
      <c r="C4191" s="26" t="str">
        <f>IF('4 Price book'!C4193="","",IF('1 Cover'!$B$27="No","",IFERROR(VLOOKUP('4 Price book'!C4193,'Catalogs (internal)'!$L$2:$N$991,3,FALSE),"")))</f>
        <v/>
      </c>
      <c r="D4191" s="26" t="str">
        <f>IF('4 Price book'!D4193="","",'4 Price book'!D4193)</f>
        <v/>
      </c>
      <c r="E4191" s="26" t="str">
        <f>IF('4 Price book'!D4193="","",VLOOKUP('4 Price book'!D4193,'2 Lists'!$I$10:$J$999,2,FALSE))</f>
        <v/>
      </c>
      <c r="F4191" s="26" t="str">
        <f>IF('4 Price book'!E4193="","",'4 Price book'!E4193)</f>
        <v/>
      </c>
      <c r="G4191" s="26" t="str">
        <f>IF('4 Price book'!F4193="","",'4 Price book'!F4193)</f>
        <v/>
      </c>
      <c r="H4191" s="26" t="str">
        <f>IF('4 Price book'!G4193="","",'4 Price book'!G4193)</f>
        <v/>
      </c>
      <c r="I4191" s="26" t="str">
        <f>IF('4 Price book'!H4193="","",'4 Price book'!H4193)</f>
        <v/>
      </c>
      <c r="J4191" s="26" t="str">
        <f>IF('4 Price book'!I4193="","",'4 Price book'!I4193)</f>
        <v/>
      </c>
      <c r="K4191" s="26" t="str">
        <f>IF('4 Price book'!J4193="","",'4 Price book'!J4193)</f>
        <v/>
      </c>
      <c r="L4191" s="26" t="str">
        <f>IF('4 Price book'!K4193="","",'4 Price book'!K4193)</f>
        <v/>
      </c>
      <c r="M4191" s="26" t="str">
        <f>IF('4 Price book'!K4193="","",VLOOKUP(L4191,'2 Lists'!$F$10:$G$999,2,FALSE))</f>
        <v/>
      </c>
      <c r="N4191" s="26" t="str">
        <f>IF('4 Price book'!L4193="","",'4 Price book'!L4193)</f>
        <v/>
      </c>
      <c r="O4191" s="26" t="str">
        <f>IF('4 Price book'!M4193="","",'4 Price book'!M4193)</f>
        <v/>
      </c>
      <c r="P4191" s="26" t="str">
        <f>IF('4 Price book'!N4193="","",'4 Price book'!N4193)</f>
        <v/>
      </c>
      <c r="Q4191" s="26" t="str">
        <f>IF('4 Price book'!O4193="","",'4 Price book'!O4193)</f>
        <v/>
      </c>
      <c r="R4191" s="35"/>
      <c r="S4191" s="35"/>
      <c r="T4191" s="35"/>
      <c r="U4191" s="35"/>
      <c r="V4191" s="35"/>
    </row>
    <row r="4192" spans="1:22" ht="15" customHeight="1" x14ac:dyDescent="0.25">
      <c r="A4192" s="26">
        <v>4191</v>
      </c>
      <c r="B4192" s="26" t="str">
        <f>IF('1 Cover'!$B$27="Yes",IFERROR(VLOOKUP('4 Price book'!C4194,'Catalogs (internal)'!$L$2:$N$991,2,FALSE),""),IF('4 Price book'!C4194="","",'4 Price book'!C4194))</f>
        <v/>
      </c>
      <c r="C4192" s="26" t="str">
        <f>IF('4 Price book'!C4194="","",IF('1 Cover'!$B$27="No","",IFERROR(VLOOKUP('4 Price book'!C4194,'Catalogs (internal)'!$L$2:$N$991,3,FALSE),"")))</f>
        <v/>
      </c>
      <c r="D4192" s="26" t="str">
        <f>IF('4 Price book'!D4194="","",'4 Price book'!D4194)</f>
        <v/>
      </c>
      <c r="E4192" s="26" t="str">
        <f>IF('4 Price book'!D4194="","",VLOOKUP('4 Price book'!D4194,'2 Lists'!$I$10:$J$999,2,FALSE))</f>
        <v/>
      </c>
      <c r="F4192" s="26" t="str">
        <f>IF('4 Price book'!E4194="","",'4 Price book'!E4194)</f>
        <v/>
      </c>
      <c r="G4192" s="26" t="str">
        <f>IF('4 Price book'!F4194="","",'4 Price book'!F4194)</f>
        <v/>
      </c>
      <c r="H4192" s="26" t="str">
        <f>IF('4 Price book'!G4194="","",'4 Price book'!G4194)</f>
        <v/>
      </c>
      <c r="I4192" s="26" t="str">
        <f>IF('4 Price book'!H4194="","",'4 Price book'!H4194)</f>
        <v/>
      </c>
      <c r="J4192" s="26" t="str">
        <f>IF('4 Price book'!I4194="","",'4 Price book'!I4194)</f>
        <v/>
      </c>
      <c r="K4192" s="26" t="str">
        <f>IF('4 Price book'!J4194="","",'4 Price book'!J4194)</f>
        <v/>
      </c>
      <c r="L4192" s="26" t="str">
        <f>IF('4 Price book'!K4194="","",'4 Price book'!K4194)</f>
        <v/>
      </c>
      <c r="M4192" s="26" t="str">
        <f>IF('4 Price book'!K4194="","",VLOOKUP(L4192,'2 Lists'!$F$10:$G$999,2,FALSE))</f>
        <v/>
      </c>
      <c r="N4192" s="26" t="str">
        <f>IF('4 Price book'!L4194="","",'4 Price book'!L4194)</f>
        <v/>
      </c>
      <c r="O4192" s="26" t="str">
        <f>IF('4 Price book'!M4194="","",'4 Price book'!M4194)</f>
        <v/>
      </c>
      <c r="P4192" s="26" t="str">
        <f>IF('4 Price book'!N4194="","",'4 Price book'!N4194)</f>
        <v/>
      </c>
      <c r="Q4192" s="26" t="str">
        <f>IF('4 Price book'!O4194="","",'4 Price book'!O4194)</f>
        <v/>
      </c>
      <c r="R4192" s="35"/>
      <c r="S4192" s="35"/>
      <c r="T4192" s="35"/>
      <c r="U4192" s="35"/>
      <c r="V4192" s="35"/>
    </row>
    <row r="4193" spans="1:22" ht="15" customHeight="1" x14ac:dyDescent="0.25">
      <c r="A4193" s="26">
        <v>4192</v>
      </c>
      <c r="B4193" s="26" t="str">
        <f>IF('1 Cover'!$B$27="Yes",IFERROR(VLOOKUP('4 Price book'!C4195,'Catalogs (internal)'!$L$2:$N$991,2,FALSE),""),IF('4 Price book'!C4195="","",'4 Price book'!C4195))</f>
        <v/>
      </c>
      <c r="C4193" s="26" t="str">
        <f>IF('4 Price book'!C4195="","",IF('1 Cover'!$B$27="No","",IFERROR(VLOOKUP('4 Price book'!C4195,'Catalogs (internal)'!$L$2:$N$991,3,FALSE),"")))</f>
        <v/>
      </c>
      <c r="D4193" s="26" t="str">
        <f>IF('4 Price book'!D4195="","",'4 Price book'!D4195)</f>
        <v/>
      </c>
      <c r="E4193" s="26" t="str">
        <f>IF('4 Price book'!D4195="","",VLOOKUP('4 Price book'!D4195,'2 Lists'!$I$10:$J$999,2,FALSE))</f>
        <v/>
      </c>
      <c r="F4193" s="26" t="str">
        <f>IF('4 Price book'!E4195="","",'4 Price book'!E4195)</f>
        <v/>
      </c>
      <c r="G4193" s="26" t="str">
        <f>IF('4 Price book'!F4195="","",'4 Price book'!F4195)</f>
        <v/>
      </c>
      <c r="H4193" s="26" t="str">
        <f>IF('4 Price book'!G4195="","",'4 Price book'!G4195)</f>
        <v/>
      </c>
      <c r="I4193" s="26" t="str">
        <f>IF('4 Price book'!H4195="","",'4 Price book'!H4195)</f>
        <v/>
      </c>
      <c r="J4193" s="26" t="str">
        <f>IF('4 Price book'!I4195="","",'4 Price book'!I4195)</f>
        <v/>
      </c>
      <c r="K4193" s="26" t="str">
        <f>IF('4 Price book'!J4195="","",'4 Price book'!J4195)</f>
        <v/>
      </c>
      <c r="L4193" s="26" t="str">
        <f>IF('4 Price book'!K4195="","",'4 Price book'!K4195)</f>
        <v/>
      </c>
      <c r="M4193" s="26" t="str">
        <f>IF('4 Price book'!K4195="","",VLOOKUP(L4193,'2 Lists'!$F$10:$G$999,2,FALSE))</f>
        <v/>
      </c>
      <c r="N4193" s="26" t="str">
        <f>IF('4 Price book'!L4195="","",'4 Price book'!L4195)</f>
        <v/>
      </c>
      <c r="O4193" s="26" t="str">
        <f>IF('4 Price book'!M4195="","",'4 Price book'!M4195)</f>
        <v/>
      </c>
      <c r="P4193" s="26" t="str">
        <f>IF('4 Price book'!N4195="","",'4 Price book'!N4195)</f>
        <v/>
      </c>
      <c r="Q4193" s="26" t="str">
        <f>IF('4 Price book'!O4195="","",'4 Price book'!O4195)</f>
        <v/>
      </c>
      <c r="R4193" s="34"/>
      <c r="S4193" s="34"/>
      <c r="T4193" s="34"/>
      <c r="U4193" s="34"/>
      <c r="V4193" s="34"/>
    </row>
    <row r="4194" spans="1:22" ht="15" customHeight="1" x14ac:dyDescent="0.25">
      <c r="A4194" s="26">
        <v>4193</v>
      </c>
      <c r="B4194" s="26" t="str">
        <f>IF('1 Cover'!$B$27="Yes",IFERROR(VLOOKUP('4 Price book'!C4196,'Catalogs (internal)'!$L$2:$N$991,2,FALSE),""),IF('4 Price book'!C4196="","",'4 Price book'!C4196))</f>
        <v/>
      </c>
      <c r="C4194" s="26" t="str">
        <f>IF('4 Price book'!C4196="","",IF('1 Cover'!$B$27="No","",IFERROR(VLOOKUP('4 Price book'!C4196,'Catalogs (internal)'!$L$2:$N$991,3,FALSE),"")))</f>
        <v/>
      </c>
      <c r="D4194" s="26" t="str">
        <f>IF('4 Price book'!D4196="","",'4 Price book'!D4196)</f>
        <v/>
      </c>
      <c r="E4194" s="26" t="str">
        <f>IF('4 Price book'!D4196="","",VLOOKUP('4 Price book'!D4196,'2 Lists'!$I$10:$J$999,2,FALSE))</f>
        <v/>
      </c>
      <c r="F4194" s="26" t="str">
        <f>IF('4 Price book'!E4196="","",'4 Price book'!E4196)</f>
        <v/>
      </c>
      <c r="G4194" s="26" t="str">
        <f>IF('4 Price book'!F4196="","",'4 Price book'!F4196)</f>
        <v/>
      </c>
      <c r="H4194" s="26" t="str">
        <f>IF('4 Price book'!G4196="","",'4 Price book'!G4196)</f>
        <v/>
      </c>
      <c r="I4194" s="26" t="str">
        <f>IF('4 Price book'!H4196="","",'4 Price book'!H4196)</f>
        <v/>
      </c>
      <c r="J4194" s="26" t="str">
        <f>IF('4 Price book'!I4196="","",'4 Price book'!I4196)</f>
        <v/>
      </c>
      <c r="K4194" s="26" t="str">
        <f>IF('4 Price book'!J4196="","",'4 Price book'!J4196)</f>
        <v/>
      </c>
      <c r="L4194" s="26" t="str">
        <f>IF('4 Price book'!K4196="","",'4 Price book'!K4196)</f>
        <v/>
      </c>
      <c r="M4194" s="26" t="str">
        <f>IF('4 Price book'!K4196="","",VLOOKUP(L4194,'2 Lists'!$F$10:$G$999,2,FALSE))</f>
        <v/>
      </c>
      <c r="N4194" s="26" t="str">
        <f>IF('4 Price book'!L4196="","",'4 Price book'!L4196)</f>
        <v/>
      </c>
      <c r="O4194" s="26" t="str">
        <f>IF('4 Price book'!M4196="","",'4 Price book'!M4196)</f>
        <v/>
      </c>
      <c r="P4194" s="26" t="str">
        <f>IF('4 Price book'!N4196="","",'4 Price book'!N4196)</f>
        <v/>
      </c>
      <c r="Q4194" s="26" t="str">
        <f>IF('4 Price book'!O4196="","",'4 Price book'!O4196)</f>
        <v/>
      </c>
      <c r="R4194" s="34"/>
      <c r="S4194" s="34"/>
      <c r="T4194" s="34"/>
      <c r="U4194" s="34"/>
      <c r="V4194" s="34"/>
    </row>
    <row r="4195" spans="1:22" x14ac:dyDescent="0.25">
      <c r="A4195" s="26">
        <v>4194</v>
      </c>
      <c r="B4195" s="26" t="str">
        <f>IF('1 Cover'!$B$27="Yes",IFERROR(VLOOKUP('4 Price book'!C4197,'Catalogs (internal)'!$L$2:$N$991,2,FALSE),""),IF('4 Price book'!C4197="","",'4 Price book'!C4197))</f>
        <v/>
      </c>
      <c r="C4195" s="26" t="str">
        <f>IF('4 Price book'!C4197="","",IF('1 Cover'!$B$27="No","",IFERROR(VLOOKUP('4 Price book'!C4197,'Catalogs (internal)'!$L$2:$N$991,3,FALSE),"")))</f>
        <v/>
      </c>
      <c r="D4195" s="26" t="str">
        <f>IF('4 Price book'!D4197="","",'4 Price book'!D4197)</f>
        <v/>
      </c>
      <c r="E4195" s="26" t="str">
        <f>IF('4 Price book'!D4197="","",VLOOKUP('4 Price book'!D4197,'2 Lists'!$I$10:$J$999,2,FALSE))</f>
        <v/>
      </c>
      <c r="F4195" s="26" t="str">
        <f>IF('4 Price book'!E4197="","",'4 Price book'!E4197)</f>
        <v/>
      </c>
      <c r="G4195" s="26" t="str">
        <f>IF('4 Price book'!F4197="","",'4 Price book'!F4197)</f>
        <v/>
      </c>
      <c r="H4195" s="26" t="str">
        <f>IF('4 Price book'!G4197="","",'4 Price book'!G4197)</f>
        <v/>
      </c>
      <c r="I4195" s="26" t="str">
        <f>IF('4 Price book'!H4197="","",'4 Price book'!H4197)</f>
        <v/>
      </c>
      <c r="J4195" s="26" t="str">
        <f>IF('4 Price book'!I4197="","",'4 Price book'!I4197)</f>
        <v/>
      </c>
      <c r="K4195" s="26" t="str">
        <f>IF('4 Price book'!J4197="","",'4 Price book'!J4197)</f>
        <v/>
      </c>
      <c r="L4195" s="26" t="str">
        <f>IF('4 Price book'!K4197="","",'4 Price book'!K4197)</f>
        <v/>
      </c>
      <c r="M4195" s="26" t="str">
        <f>IF('4 Price book'!K4197="","",VLOOKUP(L4195,'2 Lists'!$F$10:$G$999,2,FALSE))</f>
        <v/>
      </c>
      <c r="N4195" s="26" t="str">
        <f>IF('4 Price book'!L4197="","",'4 Price book'!L4197)</f>
        <v/>
      </c>
      <c r="O4195" s="26" t="str">
        <f>IF('4 Price book'!M4197="","",'4 Price book'!M4197)</f>
        <v/>
      </c>
      <c r="P4195" s="26" t="str">
        <f>IF('4 Price book'!N4197="","",'4 Price book'!N4197)</f>
        <v/>
      </c>
      <c r="Q4195" s="26" t="str">
        <f>IF('4 Price book'!O4197="","",'4 Price book'!O4197)</f>
        <v/>
      </c>
      <c r="R4195" s="34"/>
      <c r="S4195" s="34"/>
      <c r="T4195" s="34"/>
      <c r="U4195" s="34"/>
      <c r="V4195" s="34"/>
    </row>
    <row r="4196" spans="1:22" x14ac:dyDescent="0.25">
      <c r="A4196" s="26">
        <v>4195</v>
      </c>
      <c r="B4196" s="26" t="str">
        <f>IF('1 Cover'!$B$27="Yes",IFERROR(VLOOKUP('4 Price book'!C4198,'Catalogs (internal)'!$L$2:$N$991,2,FALSE),""),IF('4 Price book'!C4198="","",'4 Price book'!C4198))</f>
        <v/>
      </c>
      <c r="C4196" s="26" t="str">
        <f>IF('4 Price book'!C4198="","",IF('1 Cover'!$B$27="No","",IFERROR(VLOOKUP('4 Price book'!C4198,'Catalogs (internal)'!$L$2:$N$991,3,FALSE),"")))</f>
        <v/>
      </c>
      <c r="D4196" s="26" t="str">
        <f>IF('4 Price book'!D4198="","",'4 Price book'!D4198)</f>
        <v/>
      </c>
      <c r="E4196" s="26" t="str">
        <f>IF('4 Price book'!D4198="","",VLOOKUP('4 Price book'!D4198,'2 Lists'!$I$10:$J$999,2,FALSE))</f>
        <v/>
      </c>
      <c r="F4196" s="26" t="str">
        <f>IF('4 Price book'!E4198="","",'4 Price book'!E4198)</f>
        <v/>
      </c>
      <c r="G4196" s="26" t="str">
        <f>IF('4 Price book'!F4198="","",'4 Price book'!F4198)</f>
        <v/>
      </c>
      <c r="H4196" s="26" t="str">
        <f>IF('4 Price book'!G4198="","",'4 Price book'!G4198)</f>
        <v/>
      </c>
      <c r="I4196" s="26" t="str">
        <f>IF('4 Price book'!H4198="","",'4 Price book'!H4198)</f>
        <v/>
      </c>
      <c r="J4196" s="26" t="str">
        <f>IF('4 Price book'!I4198="","",'4 Price book'!I4198)</f>
        <v/>
      </c>
      <c r="K4196" s="26" t="str">
        <f>IF('4 Price book'!J4198="","",'4 Price book'!J4198)</f>
        <v/>
      </c>
      <c r="L4196" s="26" t="str">
        <f>IF('4 Price book'!K4198="","",'4 Price book'!K4198)</f>
        <v/>
      </c>
      <c r="M4196" s="26" t="str">
        <f>IF('4 Price book'!K4198="","",VLOOKUP(L4196,'2 Lists'!$F$10:$G$999,2,FALSE))</f>
        <v/>
      </c>
      <c r="N4196" s="26" t="str">
        <f>IF('4 Price book'!L4198="","",'4 Price book'!L4198)</f>
        <v/>
      </c>
      <c r="O4196" s="26" t="str">
        <f>IF('4 Price book'!M4198="","",'4 Price book'!M4198)</f>
        <v/>
      </c>
      <c r="P4196" s="26" t="str">
        <f>IF('4 Price book'!N4198="","",'4 Price book'!N4198)</f>
        <v/>
      </c>
      <c r="Q4196" s="26" t="str">
        <f>IF('4 Price book'!O4198="","",'4 Price book'!O4198)</f>
        <v/>
      </c>
      <c r="R4196" s="34"/>
      <c r="S4196" s="34"/>
      <c r="T4196" s="34"/>
      <c r="U4196" s="34"/>
      <c r="V4196" s="34"/>
    </row>
    <row r="4197" spans="1:22" x14ac:dyDescent="0.25">
      <c r="A4197" s="26">
        <v>4196</v>
      </c>
      <c r="B4197" s="26" t="str">
        <f>IF('1 Cover'!$B$27="Yes",IFERROR(VLOOKUP('4 Price book'!C4199,'Catalogs (internal)'!$L$2:$N$991,2,FALSE),""),IF('4 Price book'!C4199="","",'4 Price book'!C4199))</f>
        <v/>
      </c>
      <c r="C4197" s="26" t="str">
        <f>IF('4 Price book'!C4199="","",IF('1 Cover'!$B$27="No","",IFERROR(VLOOKUP('4 Price book'!C4199,'Catalogs (internal)'!$L$2:$N$991,3,FALSE),"")))</f>
        <v/>
      </c>
      <c r="D4197" s="26" t="str">
        <f>IF('4 Price book'!D4199="","",'4 Price book'!D4199)</f>
        <v/>
      </c>
      <c r="E4197" s="26" t="str">
        <f>IF('4 Price book'!D4199="","",VLOOKUP('4 Price book'!D4199,'2 Lists'!$I$10:$J$999,2,FALSE))</f>
        <v/>
      </c>
      <c r="F4197" s="26" t="str">
        <f>IF('4 Price book'!E4199="","",'4 Price book'!E4199)</f>
        <v/>
      </c>
      <c r="G4197" s="26" t="str">
        <f>IF('4 Price book'!F4199="","",'4 Price book'!F4199)</f>
        <v/>
      </c>
      <c r="H4197" s="26" t="str">
        <f>IF('4 Price book'!G4199="","",'4 Price book'!G4199)</f>
        <v/>
      </c>
      <c r="I4197" s="26" t="str">
        <f>IF('4 Price book'!H4199="","",'4 Price book'!H4199)</f>
        <v/>
      </c>
      <c r="J4197" s="26" t="str">
        <f>IF('4 Price book'!I4199="","",'4 Price book'!I4199)</f>
        <v/>
      </c>
      <c r="K4197" s="26" t="str">
        <f>IF('4 Price book'!J4199="","",'4 Price book'!J4199)</f>
        <v/>
      </c>
      <c r="L4197" s="26" t="str">
        <f>IF('4 Price book'!K4199="","",'4 Price book'!K4199)</f>
        <v/>
      </c>
      <c r="M4197" s="26" t="str">
        <f>IF('4 Price book'!K4199="","",VLOOKUP(L4197,'2 Lists'!$F$10:$G$999,2,FALSE))</f>
        <v/>
      </c>
      <c r="N4197" s="26" t="str">
        <f>IF('4 Price book'!L4199="","",'4 Price book'!L4199)</f>
        <v/>
      </c>
      <c r="O4197" s="26" t="str">
        <f>IF('4 Price book'!M4199="","",'4 Price book'!M4199)</f>
        <v/>
      </c>
      <c r="P4197" s="26" t="str">
        <f>IF('4 Price book'!N4199="","",'4 Price book'!N4199)</f>
        <v/>
      </c>
      <c r="Q4197" s="26" t="str">
        <f>IF('4 Price book'!O4199="","",'4 Price book'!O4199)</f>
        <v/>
      </c>
      <c r="R4197" s="34"/>
      <c r="S4197" s="34"/>
      <c r="T4197" s="34"/>
      <c r="U4197" s="34"/>
      <c r="V4197" s="34"/>
    </row>
    <row r="4198" spans="1:22" ht="15" customHeight="1" x14ac:dyDescent="0.25">
      <c r="A4198" s="26">
        <v>4197</v>
      </c>
      <c r="B4198" s="26" t="str">
        <f>IF('1 Cover'!$B$27="Yes",IFERROR(VLOOKUP('4 Price book'!C4200,'Catalogs (internal)'!$L$2:$N$991,2,FALSE),""),IF('4 Price book'!C4200="","",'4 Price book'!C4200))</f>
        <v/>
      </c>
      <c r="C4198" s="26" t="str">
        <f>IF('4 Price book'!C4200="","",IF('1 Cover'!$B$27="No","",IFERROR(VLOOKUP('4 Price book'!C4200,'Catalogs (internal)'!$L$2:$N$991,3,FALSE),"")))</f>
        <v/>
      </c>
      <c r="D4198" s="26" t="str">
        <f>IF('4 Price book'!D4200="","",'4 Price book'!D4200)</f>
        <v/>
      </c>
      <c r="E4198" s="26" t="str">
        <f>IF('4 Price book'!D4200="","",VLOOKUP('4 Price book'!D4200,'2 Lists'!$I$10:$J$999,2,FALSE))</f>
        <v/>
      </c>
      <c r="F4198" s="26" t="str">
        <f>IF('4 Price book'!E4200="","",'4 Price book'!E4200)</f>
        <v/>
      </c>
      <c r="G4198" s="26" t="str">
        <f>IF('4 Price book'!F4200="","",'4 Price book'!F4200)</f>
        <v/>
      </c>
      <c r="H4198" s="26" t="str">
        <f>IF('4 Price book'!G4200="","",'4 Price book'!G4200)</f>
        <v/>
      </c>
      <c r="I4198" s="26" t="str">
        <f>IF('4 Price book'!H4200="","",'4 Price book'!H4200)</f>
        <v/>
      </c>
      <c r="J4198" s="26" t="str">
        <f>IF('4 Price book'!I4200="","",'4 Price book'!I4200)</f>
        <v/>
      </c>
      <c r="K4198" s="26" t="str">
        <f>IF('4 Price book'!J4200="","",'4 Price book'!J4200)</f>
        <v/>
      </c>
      <c r="L4198" s="26" t="str">
        <f>IF('4 Price book'!K4200="","",'4 Price book'!K4200)</f>
        <v/>
      </c>
      <c r="M4198" s="26" t="str">
        <f>IF('4 Price book'!K4200="","",VLOOKUP(L4198,'2 Lists'!$F$10:$G$999,2,FALSE))</f>
        <v/>
      </c>
      <c r="N4198" s="26" t="str">
        <f>IF('4 Price book'!L4200="","",'4 Price book'!L4200)</f>
        <v/>
      </c>
      <c r="O4198" s="26" t="str">
        <f>IF('4 Price book'!M4200="","",'4 Price book'!M4200)</f>
        <v/>
      </c>
      <c r="P4198" s="26" t="str">
        <f>IF('4 Price book'!N4200="","",'4 Price book'!N4200)</f>
        <v/>
      </c>
      <c r="Q4198" s="26" t="str">
        <f>IF('4 Price book'!O4200="","",'4 Price book'!O4200)</f>
        <v/>
      </c>
      <c r="R4198" s="34"/>
      <c r="S4198" s="34"/>
      <c r="T4198" s="34"/>
      <c r="U4198" s="34"/>
      <c r="V4198" s="34"/>
    </row>
    <row r="4199" spans="1:22" ht="15" customHeight="1" x14ac:dyDescent="0.25">
      <c r="A4199" s="26">
        <v>4198</v>
      </c>
      <c r="B4199" s="26" t="str">
        <f>IF('1 Cover'!$B$27="Yes",IFERROR(VLOOKUP('4 Price book'!C4201,'Catalogs (internal)'!$L$2:$N$991,2,FALSE),""),IF('4 Price book'!C4201="","",'4 Price book'!C4201))</f>
        <v/>
      </c>
      <c r="C4199" s="26" t="str">
        <f>IF('4 Price book'!C4201="","",IF('1 Cover'!$B$27="No","",IFERROR(VLOOKUP('4 Price book'!C4201,'Catalogs (internal)'!$L$2:$N$991,3,FALSE),"")))</f>
        <v/>
      </c>
      <c r="D4199" s="26" t="str">
        <f>IF('4 Price book'!D4201="","",'4 Price book'!D4201)</f>
        <v/>
      </c>
      <c r="E4199" s="26" t="str">
        <f>IF('4 Price book'!D4201="","",VLOOKUP('4 Price book'!D4201,'2 Lists'!$I$10:$J$999,2,FALSE))</f>
        <v/>
      </c>
      <c r="F4199" s="26" t="str">
        <f>IF('4 Price book'!E4201="","",'4 Price book'!E4201)</f>
        <v/>
      </c>
      <c r="G4199" s="26" t="str">
        <f>IF('4 Price book'!F4201="","",'4 Price book'!F4201)</f>
        <v/>
      </c>
      <c r="H4199" s="26" t="str">
        <f>IF('4 Price book'!G4201="","",'4 Price book'!G4201)</f>
        <v/>
      </c>
      <c r="I4199" s="26" t="str">
        <f>IF('4 Price book'!H4201="","",'4 Price book'!H4201)</f>
        <v/>
      </c>
      <c r="J4199" s="26" t="str">
        <f>IF('4 Price book'!I4201="","",'4 Price book'!I4201)</f>
        <v/>
      </c>
      <c r="K4199" s="26" t="str">
        <f>IF('4 Price book'!J4201="","",'4 Price book'!J4201)</f>
        <v/>
      </c>
      <c r="L4199" s="26" t="str">
        <f>IF('4 Price book'!K4201="","",'4 Price book'!K4201)</f>
        <v/>
      </c>
      <c r="M4199" s="26" t="str">
        <f>IF('4 Price book'!K4201="","",VLOOKUP(L4199,'2 Lists'!$F$10:$G$999,2,FALSE))</f>
        <v/>
      </c>
      <c r="N4199" s="26" t="str">
        <f>IF('4 Price book'!L4201="","",'4 Price book'!L4201)</f>
        <v/>
      </c>
      <c r="O4199" s="26" t="str">
        <f>IF('4 Price book'!M4201="","",'4 Price book'!M4201)</f>
        <v/>
      </c>
      <c r="P4199" s="26" t="str">
        <f>IF('4 Price book'!N4201="","",'4 Price book'!N4201)</f>
        <v/>
      </c>
      <c r="Q4199" s="26" t="str">
        <f>IF('4 Price book'!O4201="","",'4 Price book'!O4201)</f>
        <v/>
      </c>
      <c r="R4199" s="34"/>
      <c r="S4199" s="34"/>
      <c r="T4199" s="34"/>
      <c r="U4199" s="34"/>
      <c r="V4199" s="34"/>
    </row>
    <row r="4200" spans="1:22" ht="15" customHeight="1" x14ac:dyDescent="0.25">
      <c r="A4200" s="26">
        <v>4199</v>
      </c>
      <c r="B4200" s="26" t="str">
        <f>IF('1 Cover'!$B$27="Yes",IFERROR(VLOOKUP('4 Price book'!C4202,'Catalogs (internal)'!$L$2:$N$991,2,FALSE),""),IF('4 Price book'!C4202="","",'4 Price book'!C4202))</f>
        <v/>
      </c>
      <c r="C4200" s="26" t="str">
        <f>IF('4 Price book'!C4202="","",IF('1 Cover'!$B$27="No","",IFERROR(VLOOKUP('4 Price book'!C4202,'Catalogs (internal)'!$L$2:$N$991,3,FALSE),"")))</f>
        <v/>
      </c>
      <c r="D4200" s="26" t="str">
        <f>IF('4 Price book'!D4202="","",'4 Price book'!D4202)</f>
        <v/>
      </c>
      <c r="E4200" s="26" t="str">
        <f>IF('4 Price book'!D4202="","",VLOOKUP('4 Price book'!D4202,'2 Lists'!$I$10:$J$999,2,FALSE))</f>
        <v/>
      </c>
      <c r="F4200" s="26" t="str">
        <f>IF('4 Price book'!E4202="","",'4 Price book'!E4202)</f>
        <v/>
      </c>
      <c r="G4200" s="26" t="str">
        <f>IF('4 Price book'!F4202="","",'4 Price book'!F4202)</f>
        <v/>
      </c>
      <c r="H4200" s="26" t="str">
        <f>IF('4 Price book'!G4202="","",'4 Price book'!G4202)</f>
        <v/>
      </c>
      <c r="I4200" s="26" t="str">
        <f>IF('4 Price book'!H4202="","",'4 Price book'!H4202)</f>
        <v/>
      </c>
      <c r="J4200" s="26" t="str">
        <f>IF('4 Price book'!I4202="","",'4 Price book'!I4202)</f>
        <v/>
      </c>
      <c r="K4200" s="26" t="str">
        <f>IF('4 Price book'!J4202="","",'4 Price book'!J4202)</f>
        <v/>
      </c>
      <c r="L4200" s="26" t="str">
        <f>IF('4 Price book'!K4202="","",'4 Price book'!K4202)</f>
        <v/>
      </c>
      <c r="M4200" s="26" t="str">
        <f>IF('4 Price book'!K4202="","",VLOOKUP(L4200,'2 Lists'!$F$10:$G$999,2,FALSE))</f>
        <v/>
      </c>
      <c r="N4200" s="26" t="str">
        <f>IF('4 Price book'!L4202="","",'4 Price book'!L4202)</f>
        <v/>
      </c>
      <c r="O4200" s="26" t="str">
        <f>IF('4 Price book'!M4202="","",'4 Price book'!M4202)</f>
        <v/>
      </c>
      <c r="P4200" s="26" t="str">
        <f>IF('4 Price book'!N4202="","",'4 Price book'!N4202)</f>
        <v/>
      </c>
      <c r="Q4200" s="26" t="str">
        <f>IF('4 Price book'!O4202="","",'4 Price book'!O4202)</f>
        <v/>
      </c>
      <c r="R4200" s="34"/>
      <c r="S4200" s="34"/>
      <c r="T4200" s="34"/>
      <c r="U4200" s="34"/>
      <c r="V4200" s="34"/>
    </row>
    <row r="4201" spans="1:22" ht="15" customHeight="1" x14ac:dyDescent="0.25">
      <c r="A4201" s="26">
        <v>4200</v>
      </c>
      <c r="B4201" s="26" t="str">
        <f>IF('1 Cover'!$B$27="Yes",IFERROR(VLOOKUP('4 Price book'!C4203,'Catalogs (internal)'!$L$2:$N$991,2,FALSE),""),IF('4 Price book'!C4203="","",'4 Price book'!C4203))</f>
        <v/>
      </c>
      <c r="C4201" s="26" t="str">
        <f>IF('4 Price book'!C4203="","",IF('1 Cover'!$B$27="No","",IFERROR(VLOOKUP('4 Price book'!C4203,'Catalogs (internal)'!$L$2:$N$991,3,FALSE),"")))</f>
        <v/>
      </c>
      <c r="D4201" s="26" t="str">
        <f>IF('4 Price book'!D4203="","",'4 Price book'!D4203)</f>
        <v/>
      </c>
      <c r="E4201" s="26" t="str">
        <f>IF('4 Price book'!D4203="","",VLOOKUP('4 Price book'!D4203,'2 Lists'!$I$10:$J$999,2,FALSE))</f>
        <v/>
      </c>
      <c r="F4201" s="26" t="str">
        <f>IF('4 Price book'!E4203="","",'4 Price book'!E4203)</f>
        <v/>
      </c>
      <c r="G4201" s="26" t="str">
        <f>IF('4 Price book'!F4203="","",'4 Price book'!F4203)</f>
        <v/>
      </c>
      <c r="H4201" s="26" t="str">
        <f>IF('4 Price book'!G4203="","",'4 Price book'!G4203)</f>
        <v/>
      </c>
      <c r="I4201" s="26" t="str">
        <f>IF('4 Price book'!H4203="","",'4 Price book'!H4203)</f>
        <v/>
      </c>
      <c r="J4201" s="26" t="str">
        <f>IF('4 Price book'!I4203="","",'4 Price book'!I4203)</f>
        <v/>
      </c>
      <c r="K4201" s="26" t="str">
        <f>IF('4 Price book'!J4203="","",'4 Price book'!J4203)</f>
        <v/>
      </c>
      <c r="L4201" s="26" t="str">
        <f>IF('4 Price book'!K4203="","",'4 Price book'!K4203)</f>
        <v/>
      </c>
      <c r="M4201" s="26" t="str">
        <f>IF('4 Price book'!K4203="","",VLOOKUP(L4201,'2 Lists'!$F$10:$G$999,2,FALSE))</f>
        <v/>
      </c>
      <c r="N4201" s="26" t="str">
        <f>IF('4 Price book'!L4203="","",'4 Price book'!L4203)</f>
        <v/>
      </c>
      <c r="O4201" s="26" t="str">
        <f>IF('4 Price book'!M4203="","",'4 Price book'!M4203)</f>
        <v/>
      </c>
      <c r="P4201" s="26" t="str">
        <f>IF('4 Price book'!N4203="","",'4 Price book'!N4203)</f>
        <v/>
      </c>
      <c r="Q4201" s="26" t="str">
        <f>IF('4 Price book'!O4203="","",'4 Price book'!O4203)</f>
        <v/>
      </c>
      <c r="R4201" s="34"/>
      <c r="S4201" s="34"/>
      <c r="T4201" s="34"/>
      <c r="U4201" s="34"/>
      <c r="V4201" s="34"/>
    </row>
    <row r="4202" spans="1:22" ht="15" customHeight="1" x14ac:dyDescent="0.25">
      <c r="A4202" s="26">
        <v>4201</v>
      </c>
      <c r="B4202" s="26" t="str">
        <f>IF('1 Cover'!$B$27="Yes",IFERROR(VLOOKUP('4 Price book'!C4204,'Catalogs (internal)'!$L$2:$N$991,2,FALSE),""),IF('4 Price book'!C4204="","",'4 Price book'!C4204))</f>
        <v/>
      </c>
      <c r="C4202" s="26" t="str">
        <f>IF('4 Price book'!C4204="","",IF('1 Cover'!$B$27="No","",IFERROR(VLOOKUP('4 Price book'!C4204,'Catalogs (internal)'!$L$2:$N$991,3,FALSE),"")))</f>
        <v/>
      </c>
      <c r="D4202" s="26" t="str">
        <f>IF('4 Price book'!D4204="","",'4 Price book'!D4204)</f>
        <v/>
      </c>
      <c r="E4202" s="26" t="str">
        <f>IF('4 Price book'!D4204="","",VLOOKUP('4 Price book'!D4204,'2 Lists'!$I$10:$J$999,2,FALSE))</f>
        <v/>
      </c>
      <c r="F4202" s="26" t="str">
        <f>IF('4 Price book'!E4204="","",'4 Price book'!E4204)</f>
        <v/>
      </c>
      <c r="G4202" s="26" t="str">
        <f>IF('4 Price book'!F4204="","",'4 Price book'!F4204)</f>
        <v/>
      </c>
      <c r="H4202" s="26" t="str">
        <f>IF('4 Price book'!G4204="","",'4 Price book'!G4204)</f>
        <v/>
      </c>
      <c r="I4202" s="26" t="str">
        <f>IF('4 Price book'!H4204="","",'4 Price book'!H4204)</f>
        <v/>
      </c>
      <c r="J4202" s="26" t="str">
        <f>IF('4 Price book'!I4204="","",'4 Price book'!I4204)</f>
        <v/>
      </c>
      <c r="K4202" s="26" t="str">
        <f>IF('4 Price book'!J4204="","",'4 Price book'!J4204)</f>
        <v/>
      </c>
      <c r="L4202" s="26" t="str">
        <f>IF('4 Price book'!K4204="","",'4 Price book'!K4204)</f>
        <v/>
      </c>
      <c r="M4202" s="26" t="str">
        <f>IF('4 Price book'!K4204="","",VLOOKUP(L4202,'2 Lists'!$F$10:$G$999,2,FALSE))</f>
        <v/>
      </c>
      <c r="N4202" s="26" t="str">
        <f>IF('4 Price book'!L4204="","",'4 Price book'!L4204)</f>
        <v/>
      </c>
      <c r="O4202" s="26" t="str">
        <f>IF('4 Price book'!M4204="","",'4 Price book'!M4204)</f>
        <v/>
      </c>
      <c r="P4202" s="26" t="str">
        <f>IF('4 Price book'!N4204="","",'4 Price book'!N4204)</f>
        <v/>
      </c>
      <c r="Q4202" s="26" t="str">
        <f>IF('4 Price book'!O4204="","",'4 Price book'!O4204)</f>
        <v/>
      </c>
      <c r="R4202" s="34"/>
      <c r="S4202" s="34"/>
      <c r="T4202" s="34"/>
      <c r="U4202" s="34"/>
      <c r="V4202" s="34"/>
    </row>
    <row r="4203" spans="1:22" ht="15" customHeight="1" x14ac:dyDescent="0.25">
      <c r="A4203" s="26">
        <v>4202</v>
      </c>
      <c r="B4203" s="26" t="str">
        <f>IF('1 Cover'!$B$27="Yes",IFERROR(VLOOKUP('4 Price book'!C4205,'Catalogs (internal)'!$L$2:$N$991,2,FALSE),""),IF('4 Price book'!C4205="","",'4 Price book'!C4205))</f>
        <v/>
      </c>
      <c r="C4203" s="26" t="str">
        <f>IF('4 Price book'!C4205="","",IF('1 Cover'!$B$27="No","",IFERROR(VLOOKUP('4 Price book'!C4205,'Catalogs (internal)'!$L$2:$N$991,3,FALSE),"")))</f>
        <v/>
      </c>
      <c r="D4203" s="26" t="str">
        <f>IF('4 Price book'!D4205="","",'4 Price book'!D4205)</f>
        <v/>
      </c>
      <c r="E4203" s="26" t="str">
        <f>IF('4 Price book'!D4205="","",VLOOKUP('4 Price book'!D4205,'2 Lists'!$I$10:$J$999,2,FALSE))</f>
        <v/>
      </c>
      <c r="F4203" s="26" t="str">
        <f>IF('4 Price book'!E4205="","",'4 Price book'!E4205)</f>
        <v/>
      </c>
      <c r="G4203" s="26" t="str">
        <f>IF('4 Price book'!F4205="","",'4 Price book'!F4205)</f>
        <v/>
      </c>
      <c r="H4203" s="26" t="str">
        <f>IF('4 Price book'!G4205="","",'4 Price book'!G4205)</f>
        <v/>
      </c>
      <c r="I4203" s="26" t="str">
        <f>IF('4 Price book'!H4205="","",'4 Price book'!H4205)</f>
        <v/>
      </c>
      <c r="J4203" s="26" t="str">
        <f>IF('4 Price book'!I4205="","",'4 Price book'!I4205)</f>
        <v/>
      </c>
      <c r="K4203" s="26" t="str">
        <f>IF('4 Price book'!J4205="","",'4 Price book'!J4205)</f>
        <v/>
      </c>
      <c r="L4203" s="26" t="str">
        <f>IF('4 Price book'!K4205="","",'4 Price book'!K4205)</f>
        <v/>
      </c>
      <c r="M4203" s="26" t="str">
        <f>IF('4 Price book'!K4205="","",VLOOKUP(L4203,'2 Lists'!$F$10:$G$999,2,FALSE))</f>
        <v/>
      </c>
      <c r="N4203" s="26" t="str">
        <f>IF('4 Price book'!L4205="","",'4 Price book'!L4205)</f>
        <v/>
      </c>
      <c r="O4203" s="26" t="str">
        <f>IF('4 Price book'!M4205="","",'4 Price book'!M4205)</f>
        <v/>
      </c>
      <c r="P4203" s="26" t="str">
        <f>IF('4 Price book'!N4205="","",'4 Price book'!N4205)</f>
        <v/>
      </c>
      <c r="Q4203" s="26" t="str">
        <f>IF('4 Price book'!O4205="","",'4 Price book'!O4205)</f>
        <v/>
      </c>
      <c r="R4203" s="34"/>
      <c r="S4203" s="34"/>
      <c r="T4203" s="34"/>
      <c r="U4203" s="34"/>
      <c r="V4203" s="34"/>
    </row>
    <row r="4204" spans="1:22" ht="15" customHeight="1" x14ac:dyDescent="0.25">
      <c r="A4204" s="26">
        <v>4203</v>
      </c>
      <c r="B4204" s="26" t="str">
        <f>IF('1 Cover'!$B$27="Yes",IFERROR(VLOOKUP('4 Price book'!C4206,'Catalogs (internal)'!$L$2:$N$991,2,FALSE),""),IF('4 Price book'!C4206="","",'4 Price book'!C4206))</f>
        <v/>
      </c>
      <c r="C4204" s="26" t="str">
        <f>IF('4 Price book'!C4206="","",IF('1 Cover'!$B$27="No","",IFERROR(VLOOKUP('4 Price book'!C4206,'Catalogs (internal)'!$L$2:$N$991,3,FALSE),"")))</f>
        <v/>
      </c>
      <c r="D4204" s="26" t="str">
        <f>IF('4 Price book'!D4206="","",'4 Price book'!D4206)</f>
        <v/>
      </c>
      <c r="E4204" s="26" t="str">
        <f>IF('4 Price book'!D4206="","",VLOOKUP('4 Price book'!D4206,'2 Lists'!$I$10:$J$999,2,FALSE))</f>
        <v/>
      </c>
      <c r="F4204" s="26" t="str">
        <f>IF('4 Price book'!E4206="","",'4 Price book'!E4206)</f>
        <v/>
      </c>
      <c r="G4204" s="26" t="str">
        <f>IF('4 Price book'!F4206="","",'4 Price book'!F4206)</f>
        <v/>
      </c>
      <c r="H4204" s="26" t="str">
        <f>IF('4 Price book'!G4206="","",'4 Price book'!G4206)</f>
        <v/>
      </c>
      <c r="I4204" s="26" t="str">
        <f>IF('4 Price book'!H4206="","",'4 Price book'!H4206)</f>
        <v/>
      </c>
      <c r="J4204" s="26" t="str">
        <f>IF('4 Price book'!I4206="","",'4 Price book'!I4206)</f>
        <v/>
      </c>
      <c r="K4204" s="26" t="str">
        <f>IF('4 Price book'!J4206="","",'4 Price book'!J4206)</f>
        <v/>
      </c>
      <c r="L4204" s="26" t="str">
        <f>IF('4 Price book'!K4206="","",'4 Price book'!K4206)</f>
        <v/>
      </c>
      <c r="M4204" s="26" t="str">
        <f>IF('4 Price book'!K4206="","",VLOOKUP(L4204,'2 Lists'!$F$10:$G$999,2,FALSE))</f>
        <v/>
      </c>
      <c r="N4204" s="26" t="str">
        <f>IF('4 Price book'!L4206="","",'4 Price book'!L4206)</f>
        <v/>
      </c>
      <c r="O4204" s="26" t="str">
        <f>IF('4 Price book'!M4206="","",'4 Price book'!M4206)</f>
        <v/>
      </c>
      <c r="P4204" s="26" t="str">
        <f>IF('4 Price book'!N4206="","",'4 Price book'!N4206)</f>
        <v/>
      </c>
      <c r="Q4204" s="26" t="str">
        <f>IF('4 Price book'!O4206="","",'4 Price book'!O4206)</f>
        <v/>
      </c>
      <c r="R4204" s="34"/>
      <c r="S4204" s="34"/>
      <c r="T4204" s="34"/>
      <c r="U4204" s="34"/>
      <c r="V4204" s="34"/>
    </row>
    <row r="4205" spans="1:22" ht="15" customHeight="1" x14ac:dyDescent="0.25">
      <c r="A4205" s="26">
        <v>4204</v>
      </c>
      <c r="B4205" s="26" t="str">
        <f>IF('1 Cover'!$B$27="Yes",IFERROR(VLOOKUP('4 Price book'!C4207,'Catalogs (internal)'!$L$2:$N$991,2,FALSE),""),IF('4 Price book'!C4207="","",'4 Price book'!C4207))</f>
        <v/>
      </c>
      <c r="C4205" s="26" t="str">
        <f>IF('4 Price book'!C4207="","",IF('1 Cover'!$B$27="No","",IFERROR(VLOOKUP('4 Price book'!C4207,'Catalogs (internal)'!$L$2:$N$991,3,FALSE),"")))</f>
        <v/>
      </c>
      <c r="D4205" s="26" t="str">
        <f>IF('4 Price book'!D4207="","",'4 Price book'!D4207)</f>
        <v/>
      </c>
      <c r="E4205" s="26" t="str">
        <f>IF('4 Price book'!D4207="","",VLOOKUP('4 Price book'!D4207,'2 Lists'!$I$10:$J$999,2,FALSE))</f>
        <v/>
      </c>
      <c r="F4205" s="26" t="str">
        <f>IF('4 Price book'!E4207="","",'4 Price book'!E4207)</f>
        <v/>
      </c>
      <c r="G4205" s="26" t="str">
        <f>IF('4 Price book'!F4207="","",'4 Price book'!F4207)</f>
        <v/>
      </c>
      <c r="H4205" s="26" t="str">
        <f>IF('4 Price book'!G4207="","",'4 Price book'!G4207)</f>
        <v/>
      </c>
      <c r="I4205" s="26" t="str">
        <f>IF('4 Price book'!H4207="","",'4 Price book'!H4207)</f>
        <v/>
      </c>
      <c r="J4205" s="26" t="str">
        <f>IF('4 Price book'!I4207="","",'4 Price book'!I4207)</f>
        <v/>
      </c>
      <c r="K4205" s="26" t="str">
        <f>IF('4 Price book'!J4207="","",'4 Price book'!J4207)</f>
        <v/>
      </c>
      <c r="L4205" s="26" t="str">
        <f>IF('4 Price book'!K4207="","",'4 Price book'!K4207)</f>
        <v/>
      </c>
      <c r="M4205" s="26" t="str">
        <f>IF('4 Price book'!K4207="","",VLOOKUP(L4205,'2 Lists'!$F$10:$G$999,2,FALSE))</f>
        <v/>
      </c>
      <c r="N4205" s="26" t="str">
        <f>IF('4 Price book'!L4207="","",'4 Price book'!L4207)</f>
        <v/>
      </c>
      <c r="O4205" s="26" t="str">
        <f>IF('4 Price book'!M4207="","",'4 Price book'!M4207)</f>
        <v/>
      </c>
      <c r="P4205" s="26" t="str">
        <f>IF('4 Price book'!N4207="","",'4 Price book'!N4207)</f>
        <v/>
      </c>
      <c r="Q4205" s="26" t="str">
        <f>IF('4 Price book'!O4207="","",'4 Price book'!O4207)</f>
        <v/>
      </c>
      <c r="R4205" s="34"/>
      <c r="S4205" s="34"/>
      <c r="T4205" s="34"/>
      <c r="U4205" s="34"/>
      <c r="V4205" s="34"/>
    </row>
    <row r="4206" spans="1:22" ht="15" customHeight="1" x14ac:dyDescent="0.25">
      <c r="A4206" s="26">
        <v>4205</v>
      </c>
      <c r="B4206" s="26" t="str">
        <f>IF('1 Cover'!$B$27="Yes",IFERROR(VLOOKUP('4 Price book'!C4208,'Catalogs (internal)'!$L$2:$N$991,2,FALSE),""),IF('4 Price book'!C4208="","",'4 Price book'!C4208))</f>
        <v/>
      </c>
      <c r="C4206" s="26" t="str">
        <f>IF('4 Price book'!C4208="","",IF('1 Cover'!$B$27="No","",IFERROR(VLOOKUP('4 Price book'!C4208,'Catalogs (internal)'!$L$2:$N$991,3,FALSE),"")))</f>
        <v/>
      </c>
      <c r="D4206" s="26" t="str">
        <f>IF('4 Price book'!D4208="","",'4 Price book'!D4208)</f>
        <v/>
      </c>
      <c r="E4206" s="26" t="str">
        <f>IF('4 Price book'!D4208="","",VLOOKUP('4 Price book'!D4208,'2 Lists'!$I$10:$J$999,2,FALSE))</f>
        <v/>
      </c>
      <c r="F4206" s="26" t="str">
        <f>IF('4 Price book'!E4208="","",'4 Price book'!E4208)</f>
        <v/>
      </c>
      <c r="G4206" s="26" t="str">
        <f>IF('4 Price book'!F4208="","",'4 Price book'!F4208)</f>
        <v/>
      </c>
      <c r="H4206" s="26" t="str">
        <f>IF('4 Price book'!G4208="","",'4 Price book'!G4208)</f>
        <v/>
      </c>
      <c r="I4206" s="26" t="str">
        <f>IF('4 Price book'!H4208="","",'4 Price book'!H4208)</f>
        <v/>
      </c>
      <c r="J4206" s="26" t="str">
        <f>IF('4 Price book'!I4208="","",'4 Price book'!I4208)</f>
        <v/>
      </c>
      <c r="K4206" s="26" t="str">
        <f>IF('4 Price book'!J4208="","",'4 Price book'!J4208)</f>
        <v/>
      </c>
      <c r="L4206" s="26" t="str">
        <f>IF('4 Price book'!K4208="","",'4 Price book'!K4208)</f>
        <v/>
      </c>
      <c r="M4206" s="26" t="str">
        <f>IF('4 Price book'!K4208="","",VLOOKUP(L4206,'2 Lists'!$F$10:$G$999,2,FALSE))</f>
        <v/>
      </c>
      <c r="N4206" s="26" t="str">
        <f>IF('4 Price book'!L4208="","",'4 Price book'!L4208)</f>
        <v/>
      </c>
      <c r="O4206" s="26" t="str">
        <f>IF('4 Price book'!M4208="","",'4 Price book'!M4208)</f>
        <v/>
      </c>
      <c r="P4206" s="26" t="str">
        <f>IF('4 Price book'!N4208="","",'4 Price book'!N4208)</f>
        <v/>
      </c>
      <c r="Q4206" s="26" t="str">
        <f>IF('4 Price book'!O4208="","",'4 Price book'!O4208)</f>
        <v/>
      </c>
      <c r="R4206" s="34"/>
      <c r="S4206" s="34"/>
      <c r="T4206" s="34"/>
      <c r="U4206" s="34"/>
      <c r="V4206" s="34"/>
    </row>
    <row r="4207" spans="1:22" ht="15" customHeight="1" x14ac:dyDescent="0.25">
      <c r="A4207" s="26">
        <v>4206</v>
      </c>
      <c r="B4207" s="26" t="str">
        <f>IF('1 Cover'!$B$27="Yes",IFERROR(VLOOKUP('4 Price book'!C4209,'Catalogs (internal)'!$L$2:$N$991,2,FALSE),""),IF('4 Price book'!C4209="","",'4 Price book'!C4209))</f>
        <v/>
      </c>
      <c r="C4207" s="26" t="str">
        <f>IF('4 Price book'!C4209="","",IF('1 Cover'!$B$27="No","",IFERROR(VLOOKUP('4 Price book'!C4209,'Catalogs (internal)'!$L$2:$N$991,3,FALSE),"")))</f>
        <v/>
      </c>
      <c r="D4207" s="26" t="str">
        <f>IF('4 Price book'!D4209="","",'4 Price book'!D4209)</f>
        <v/>
      </c>
      <c r="E4207" s="26" t="str">
        <f>IF('4 Price book'!D4209="","",VLOOKUP('4 Price book'!D4209,'2 Lists'!$I$10:$J$999,2,FALSE))</f>
        <v/>
      </c>
      <c r="F4207" s="26" t="str">
        <f>IF('4 Price book'!E4209="","",'4 Price book'!E4209)</f>
        <v/>
      </c>
      <c r="G4207" s="26" t="str">
        <f>IF('4 Price book'!F4209="","",'4 Price book'!F4209)</f>
        <v/>
      </c>
      <c r="H4207" s="26" t="str">
        <f>IF('4 Price book'!G4209="","",'4 Price book'!G4209)</f>
        <v/>
      </c>
      <c r="I4207" s="26" t="str">
        <f>IF('4 Price book'!H4209="","",'4 Price book'!H4209)</f>
        <v/>
      </c>
      <c r="J4207" s="26" t="str">
        <f>IF('4 Price book'!I4209="","",'4 Price book'!I4209)</f>
        <v/>
      </c>
      <c r="K4207" s="26" t="str">
        <f>IF('4 Price book'!J4209="","",'4 Price book'!J4209)</f>
        <v/>
      </c>
      <c r="L4207" s="26" t="str">
        <f>IF('4 Price book'!K4209="","",'4 Price book'!K4209)</f>
        <v/>
      </c>
      <c r="M4207" s="26" t="str">
        <f>IF('4 Price book'!K4209="","",VLOOKUP(L4207,'2 Lists'!$F$10:$G$999,2,FALSE))</f>
        <v/>
      </c>
      <c r="N4207" s="26" t="str">
        <f>IF('4 Price book'!L4209="","",'4 Price book'!L4209)</f>
        <v/>
      </c>
      <c r="O4207" s="26" t="str">
        <f>IF('4 Price book'!M4209="","",'4 Price book'!M4209)</f>
        <v/>
      </c>
      <c r="P4207" s="26" t="str">
        <f>IF('4 Price book'!N4209="","",'4 Price book'!N4209)</f>
        <v/>
      </c>
      <c r="Q4207" s="26" t="str">
        <f>IF('4 Price book'!O4209="","",'4 Price book'!O4209)</f>
        <v/>
      </c>
      <c r="R4207" s="34"/>
      <c r="S4207" s="34"/>
      <c r="T4207" s="34"/>
      <c r="U4207" s="34"/>
      <c r="V4207" s="34"/>
    </row>
    <row r="4208" spans="1:22" ht="15" customHeight="1" x14ac:dyDescent="0.25">
      <c r="A4208" s="26">
        <v>4207</v>
      </c>
      <c r="B4208" s="26" t="str">
        <f>IF('1 Cover'!$B$27="Yes",IFERROR(VLOOKUP('4 Price book'!C4210,'Catalogs (internal)'!$L$2:$N$991,2,FALSE),""),IF('4 Price book'!C4210="","",'4 Price book'!C4210))</f>
        <v/>
      </c>
      <c r="C4208" s="26" t="str">
        <f>IF('4 Price book'!C4210="","",IF('1 Cover'!$B$27="No","",IFERROR(VLOOKUP('4 Price book'!C4210,'Catalogs (internal)'!$L$2:$N$991,3,FALSE),"")))</f>
        <v/>
      </c>
      <c r="D4208" s="26" t="str">
        <f>IF('4 Price book'!D4210="","",'4 Price book'!D4210)</f>
        <v/>
      </c>
      <c r="E4208" s="26" t="str">
        <f>IF('4 Price book'!D4210="","",VLOOKUP('4 Price book'!D4210,'2 Lists'!$I$10:$J$999,2,FALSE))</f>
        <v/>
      </c>
      <c r="F4208" s="26" t="str">
        <f>IF('4 Price book'!E4210="","",'4 Price book'!E4210)</f>
        <v/>
      </c>
      <c r="G4208" s="26" t="str">
        <f>IF('4 Price book'!F4210="","",'4 Price book'!F4210)</f>
        <v/>
      </c>
      <c r="H4208" s="26" t="str">
        <f>IF('4 Price book'!G4210="","",'4 Price book'!G4210)</f>
        <v/>
      </c>
      <c r="I4208" s="26" t="str">
        <f>IF('4 Price book'!H4210="","",'4 Price book'!H4210)</f>
        <v/>
      </c>
      <c r="J4208" s="26" t="str">
        <f>IF('4 Price book'!I4210="","",'4 Price book'!I4210)</f>
        <v/>
      </c>
      <c r="K4208" s="26" t="str">
        <f>IF('4 Price book'!J4210="","",'4 Price book'!J4210)</f>
        <v/>
      </c>
      <c r="L4208" s="26" t="str">
        <f>IF('4 Price book'!K4210="","",'4 Price book'!K4210)</f>
        <v/>
      </c>
      <c r="M4208" s="26" t="str">
        <f>IF('4 Price book'!K4210="","",VLOOKUP(L4208,'2 Lists'!$F$10:$G$999,2,FALSE))</f>
        <v/>
      </c>
      <c r="N4208" s="26" t="str">
        <f>IF('4 Price book'!L4210="","",'4 Price book'!L4210)</f>
        <v/>
      </c>
      <c r="O4208" s="26" t="str">
        <f>IF('4 Price book'!M4210="","",'4 Price book'!M4210)</f>
        <v/>
      </c>
      <c r="P4208" s="26" t="str">
        <f>IF('4 Price book'!N4210="","",'4 Price book'!N4210)</f>
        <v/>
      </c>
      <c r="Q4208" s="26" t="str">
        <f>IF('4 Price book'!O4210="","",'4 Price book'!O4210)</f>
        <v/>
      </c>
      <c r="R4208" s="34"/>
      <c r="S4208" s="34"/>
      <c r="T4208" s="34"/>
      <c r="U4208" s="34"/>
      <c r="V4208" s="34"/>
    </row>
    <row r="4209" spans="1:22" ht="15" customHeight="1" x14ac:dyDescent="0.25">
      <c r="A4209" s="26">
        <v>4208</v>
      </c>
      <c r="B4209" s="26" t="str">
        <f>IF('1 Cover'!$B$27="Yes",IFERROR(VLOOKUP('4 Price book'!C4211,'Catalogs (internal)'!$L$2:$N$991,2,FALSE),""),IF('4 Price book'!C4211="","",'4 Price book'!C4211))</f>
        <v/>
      </c>
      <c r="C4209" s="26" t="str">
        <f>IF('4 Price book'!C4211="","",IF('1 Cover'!$B$27="No","",IFERROR(VLOOKUP('4 Price book'!C4211,'Catalogs (internal)'!$L$2:$N$991,3,FALSE),"")))</f>
        <v/>
      </c>
      <c r="D4209" s="26" t="str">
        <f>IF('4 Price book'!D4211="","",'4 Price book'!D4211)</f>
        <v/>
      </c>
      <c r="E4209" s="26" t="str">
        <f>IF('4 Price book'!D4211="","",VLOOKUP('4 Price book'!D4211,'2 Lists'!$I$10:$J$999,2,FALSE))</f>
        <v/>
      </c>
      <c r="F4209" s="26" t="str">
        <f>IF('4 Price book'!E4211="","",'4 Price book'!E4211)</f>
        <v/>
      </c>
      <c r="G4209" s="26" t="str">
        <f>IF('4 Price book'!F4211="","",'4 Price book'!F4211)</f>
        <v/>
      </c>
      <c r="H4209" s="26" t="str">
        <f>IF('4 Price book'!G4211="","",'4 Price book'!G4211)</f>
        <v/>
      </c>
      <c r="I4209" s="26" t="str">
        <f>IF('4 Price book'!H4211="","",'4 Price book'!H4211)</f>
        <v/>
      </c>
      <c r="J4209" s="26" t="str">
        <f>IF('4 Price book'!I4211="","",'4 Price book'!I4211)</f>
        <v/>
      </c>
      <c r="K4209" s="26" t="str">
        <f>IF('4 Price book'!J4211="","",'4 Price book'!J4211)</f>
        <v/>
      </c>
      <c r="L4209" s="26" t="str">
        <f>IF('4 Price book'!K4211="","",'4 Price book'!K4211)</f>
        <v/>
      </c>
      <c r="M4209" s="26" t="str">
        <f>IF('4 Price book'!K4211="","",VLOOKUP(L4209,'2 Lists'!$F$10:$G$999,2,FALSE))</f>
        <v/>
      </c>
      <c r="N4209" s="26" t="str">
        <f>IF('4 Price book'!L4211="","",'4 Price book'!L4211)</f>
        <v/>
      </c>
      <c r="O4209" s="26" t="str">
        <f>IF('4 Price book'!M4211="","",'4 Price book'!M4211)</f>
        <v/>
      </c>
      <c r="P4209" s="26" t="str">
        <f>IF('4 Price book'!N4211="","",'4 Price book'!N4211)</f>
        <v/>
      </c>
      <c r="Q4209" s="26" t="str">
        <f>IF('4 Price book'!O4211="","",'4 Price book'!O4211)</f>
        <v/>
      </c>
      <c r="R4209" s="34"/>
      <c r="S4209" s="34"/>
      <c r="T4209" s="34"/>
      <c r="U4209" s="34"/>
      <c r="V4209" s="34"/>
    </row>
    <row r="4210" spans="1:22" ht="15" customHeight="1" x14ac:dyDescent="0.25">
      <c r="A4210" s="26">
        <v>4209</v>
      </c>
      <c r="B4210" s="26" t="str">
        <f>IF('1 Cover'!$B$27="Yes",IFERROR(VLOOKUP('4 Price book'!C4212,'Catalogs (internal)'!$L$2:$N$991,2,FALSE),""),IF('4 Price book'!C4212="","",'4 Price book'!C4212))</f>
        <v/>
      </c>
      <c r="C4210" s="26" t="str">
        <f>IF('4 Price book'!C4212="","",IF('1 Cover'!$B$27="No","",IFERROR(VLOOKUP('4 Price book'!C4212,'Catalogs (internal)'!$L$2:$N$991,3,FALSE),"")))</f>
        <v/>
      </c>
      <c r="D4210" s="26" t="str">
        <f>IF('4 Price book'!D4212="","",'4 Price book'!D4212)</f>
        <v/>
      </c>
      <c r="E4210" s="26" t="str">
        <f>IF('4 Price book'!D4212="","",VLOOKUP('4 Price book'!D4212,'2 Lists'!$I$10:$J$999,2,FALSE))</f>
        <v/>
      </c>
      <c r="F4210" s="26" t="str">
        <f>IF('4 Price book'!E4212="","",'4 Price book'!E4212)</f>
        <v/>
      </c>
      <c r="G4210" s="26" t="str">
        <f>IF('4 Price book'!F4212="","",'4 Price book'!F4212)</f>
        <v/>
      </c>
      <c r="H4210" s="26" t="str">
        <f>IF('4 Price book'!G4212="","",'4 Price book'!G4212)</f>
        <v/>
      </c>
      <c r="I4210" s="26" t="str">
        <f>IF('4 Price book'!H4212="","",'4 Price book'!H4212)</f>
        <v/>
      </c>
      <c r="J4210" s="26" t="str">
        <f>IF('4 Price book'!I4212="","",'4 Price book'!I4212)</f>
        <v/>
      </c>
      <c r="K4210" s="26" t="str">
        <f>IF('4 Price book'!J4212="","",'4 Price book'!J4212)</f>
        <v/>
      </c>
      <c r="L4210" s="26" t="str">
        <f>IF('4 Price book'!K4212="","",'4 Price book'!K4212)</f>
        <v/>
      </c>
      <c r="M4210" s="26" t="str">
        <f>IF('4 Price book'!K4212="","",VLOOKUP(L4210,'2 Lists'!$F$10:$G$999,2,FALSE))</f>
        <v/>
      </c>
      <c r="N4210" s="26" t="str">
        <f>IF('4 Price book'!L4212="","",'4 Price book'!L4212)</f>
        <v/>
      </c>
      <c r="O4210" s="26" t="str">
        <f>IF('4 Price book'!M4212="","",'4 Price book'!M4212)</f>
        <v/>
      </c>
      <c r="P4210" s="26" t="str">
        <f>IF('4 Price book'!N4212="","",'4 Price book'!N4212)</f>
        <v/>
      </c>
      <c r="Q4210" s="26" t="str">
        <f>IF('4 Price book'!O4212="","",'4 Price book'!O4212)</f>
        <v/>
      </c>
      <c r="R4210" s="34"/>
      <c r="S4210" s="34"/>
      <c r="T4210" s="34"/>
      <c r="U4210" s="34"/>
      <c r="V4210" s="34"/>
    </row>
    <row r="4211" spans="1:22" ht="15" customHeight="1" x14ac:dyDescent="0.25">
      <c r="A4211" s="26">
        <v>4210</v>
      </c>
      <c r="B4211" s="26" t="str">
        <f>IF('1 Cover'!$B$27="Yes",IFERROR(VLOOKUP('4 Price book'!C4213,'Catalogs (internal)'!$L$2:$N$991,2,FALSE),""),IF('4 Price book'!C4213="","",'4 Price book'!C4213))</f>
        <v/>
      </c>
      <c r="C4211" s="26" t="str">
        <f>IF('4 Price book'!C4213="","",IF('1 Cover'!$B$27="No","",IFERROR(VLOOKUP('4 Price book'!C4213,'Catalogs (internal)'!$L$2:$N$991,3,FALSE),"")))</f>
        <v/>
      </c>
      <c r="D4211" s="26" t="str">
        <f>IF('4 Price book'!D4213="","",'4 Price book'!D4213)</f>
        <v/>
      </c>
      <c r="E4211" s="26" t="str">
        <f>IF('4 Price book'!D4213="","",VLOOKUP('4 Price book'!D4213,'2 Lists'!$I$10:$J$999,2,FALSE))</f>
        <v/>
      </c>
      <c r="F4211" s="26" t="str">
        <f>IF('4 Price book'!E4213="","",'4 Price book'!E4213)</f>
        <v/>
      </c>
      <c r="G4211" s="26" t="str">
        <f>IF('4 Price book'!F4213="","",'4 Price book'!F4213)</f>
        <v/>
      </c>
      <c r="H4211" s="26" t="str">
        <f>IF('4 Price book'!G4213="","",'4 Price book'!G4213)</f>
        <v/>
      </c>
      <c r="I4211" s="26" t="str">
        <f>IF('4 Price book'!H4213="","",'4 Price book'!H4213)</f>
        <v/>
      </c>
      <c r="J4211" s="26" t="str">
        <f>IF('4 Price book'!I4213="","",'4 Price book'!I4213)</f>
        <v/>
      </c>
      <c r="K4211" s="26" t="str">
        <f>IF('4 Price book'!J4213="","",'4 Price book'!J4213)</f>
        <v/>
      </c>
      <c r="L4211" s="26" t="str">
        <f>IF('4 Price book'!K4213="","",'4 Price book'!K4213)</f>
        <v/>
      </c>
      <c r="M4211" s="26" t="str">
        <f>IF('4 Price book'!K4213="","",VLOOKUP(L4211,'2 Lists'!$F$10:$G$999,2,FALSE))</f>
        <v/>
      </c>
      <c r="N4211" s="26" t="str">
        <f>IF('4 Price book'!L4213="","",'4 Price book'!L4213)</f>
        <v/>
      </c>
      <c r="O4211" s="26" t="str">
        <f>IF('4 Price book'!M4213="","",'4 Price book'!M4213)</f>
        <v/>
      </c>
      <c r="P4211" s="26" t="str">
        <f>IF('4 Price book'!N4213="","",'4 Price book'!N4213)</f>
        <v/>
      </c>
      <c r="Q4211" s="26" t="str">
        <f>IF('4 Price book'!O4213="","",'4 Price book'!O4213)</f>
        <v/>
      </c>
      <c r="R4211" s="34"/>
      <c r="S4211" s="34"/>
      <c r="T4211" s="34"/>
      <c r="U4211" s="34"/>
      <c r="V4211" s="34"/>
    </row>
    <row r="4212" spans="1:22" ht="15" customHeight="1" x14ac:dyDescent="0.25">
      <c r="A4212" s="26">
        <v>4211</v>
      </c>
      <c r="B4212" s="26" t="str">
        <f>IF('1 Cover'!$B$27="Yes",IFERROR(VLOOKUP('4 Price book'!C4214,'Catalogs (internal)'!$L$2:$N$991,2,FALSE),""),IF('4 Price book'!C4214="","",'4 Price book'!C4214))</f>
        <v/>
      </c>
      <c r="C4212" s="26" t="str">
        <f>IF('4 Price book'!C4214="","",IF('1 Cover'!$B$27="No","",IFERROR(VLOOKUP('4 Price book'!C4214,'Catalogs (internal)'!$L$2:$N$991,3,FALSE),"")))</f>
        <v/>
      </c>
      <c r="D4212" s="26" t="str">
        <f>IF('4 Price book'!D4214="","",'4 Price book'!D4214)</f>
        <v/>
      </c>
      <c r="E4212" s="26" t="str">
        <f>IF('4 Price book'!D4214="","",VLOOKUP('4 Price book'!D4214,'2 Lists'!$I$10:$J$999,2,FALSE))</f>
        <v/>
      </c>
      <c r="F4212" s="26" t="str">
        <f>IF('4 Price book'!E4214="","",'4 Price book'!E4214)</f>
        <v/>
      </c>
      <c r="G4212" s="26" t="str">
        <f>IF('4 Price book'!F4214="","",'4 Price book'!F4214)</f>
        <v/>
      </c>
      <c r="H4212" s="26" t="str">
        <f>IF('4 Price book'!G4214="","",'4 Price book'!G4214)</f>
        <v/>
      </c>
      <c r="I4212" s="26" t="str">
        <f>IF('4 Price book'!H4214="","",'4 Price book'!H4214)</f>
        <v/>
      </c>
      <c r="J4212" s="26" t="str">
        <f>IF('4 Price book'!I4214="","",'4 Price book'!I4214)</f>
        <v/>
      </c>
      <c r="K4212" s="26" t="str">
        <f>IF('4 Price book'!J4214="","",'4 Price book'!J4214)</f>
        <v/>
      </c>
      <c r="L4212" s="26" t="str">
        <f>IF('4 Price book'!K4214="","",'4 Price book'!K4214)</f>
        <v/>
      </c>
      <c r="M4212" s="26" t="str">
        <f>IF('4 Price book'!K4214="","",VLOOKUP(L4212,'2 Lists'!$F$10:$G$999,2,FALSE))</f>
        <v/>
      </c>
      <c r="N4212" s="26" t="str">
        <f>IF('4 Price book'!L4214="","",'4 Price book'!L4214)</f>
        <v/>
      </c>
      <c r="O4212" s="26" t="str">
        <f>IF('4 Price book'!M4214="","",'4 Price book'!M4214)</f>
        <v/>
      </c>
      <c r="P4212" s="26" t="str">
        <f>IF('4 Price book'!N4214="","",'4 Price book'!N4214)</f>
        <v/>
      </c>
      <c r="Q4212" s="26" t="str">
        <f>IF('4 Price book'!O4214="","",'4 Price book'!O4214)</f>
        <v/>
      </c>
      <c r="R4212" s="34"/>
      <c r="S4212" s="34"/>
      <c r="T4212" s="34"/>
      <c r="U4212" s="34"/>
      <c r="V4212" s="34"/>
    </row>
    <row r="4213" spans="1:22" ht="15" customHeight="1" x14ac:dyDescent="0.25">
      <c r="A4213" s="26">
        <v>4212</v>
      </c>
      <c r="B4213" s="26" t="str">
        <f>IF('1 Cover'!$B$27="Yes",IFERROR(VLOOKUP('4 Price book'!C4215,'Catalogs (internal)'!$L$2:$N$991,2,FALSE),""),IF('4 Price book'!C4215="","",'4 Price book'!C4215))</f>
        <v/>
      </c>
      <c r="C4213" s="26" t="str">
        <f>IF('4 Price book'!C4215="","",IF('1 Cover'!$B$27="No","",IFERROR(VLOOKUP('4 Price book'!C4215,'Catalogs (internal)'!$L$2:$N$991,3,FALSE),"")))</f>
        <v/>
      </c>
      <c r="D4213" s="26" t="str">
        <f>IF('4 Price book'!D4215="","",'4 Price book'!D4215)</f>
        <v/>
      </c>
      <c r="E4213" s="26" t="str">
        <f>IF('4 Price book'!D4215="","",VLOOKUP('4 Price book'!D4215,'2 Lists'!$I$10:$J$999,2,FALSE))</f>
        <v/>
      </c>
      <c r="F4213" s="26" t="str">
        <f>IF('4 Price book'!E4215="","",'4 Price book'!E4215)</f>
        <v/>
      </c>
      <c r="G4213" s="26" t="str">
        <f>IF('4 Price book'!F4215="","",'4 Price book'!F4215)</f>
        <v/>
      </c>
      <c r="H4213" s="26" t="str">
        <f>IF('4 Price book'!G4215="","",'4 Price book'!G4215)</f>
        <v/>
      </c>
      <c r="I4213" s="26" t="str">
        <f>IF('4 Price book'!H4215="","",'4 Price book'!H4215)</f>
        <v/>
      </c>
      <c r="J4213" s="26" t="str">
        <f>IF('4 Price book'!I4215="","",'4 Price book'!I4215)</f>
        <v/>
      </c>
      <c r="K4213" s="26" t="str">
        <f>IF('4 Price book'!J4215="","",'4 Price book'!J4215)</f>
        <v/>
      </c>
      <c r="L4213" s="26" t="str">
        <f>IF('4 Price book'!K4215="","",'4 Price book'!K4215)</f>
        <v/>
      </c>
      <c r="M4213" s="26" t="str">
        <f>IF('4 Price book'!K4215="","",VLOOKUP(L4213,'2 Lists'!$F$10:$G$999,2,FALSE))</f>
        <v/>
      </c>
      <c r="N4213" s="26" t="str">
        <f>IF('4 Price book'!L4215="","",'4 Price book'!L4215)</f>
        <v/>
      </c>
      <c r="O4213" s="26" t="str">
        <f>IF('4 Price book'!M4215="","",'4 Price book'!M4215)</f>
        <v/>
      </c>
      <c r="P4213" s="26" t="str">
        <f>IF('4 Price book'!N4215="","",'4 Price book'!N4215)</f>
        <v/>
      </c>
      <c r="Q4213" s="26" t="str">
        <f>IF('4 Price book'!O4215="","",'4 Price book'!O4215)</f>
        <v/>
      </c>
      <c r="R4213" s="34"/>
      <c r="S4213" s="34"/>
      <c r="T4213" s="34"/>
      <c r="U4213" s="34"/>
      <c r="V4213" s="34"/>
    </row>
    <row r="4214" spans="1:22" ht="15" customHeight="1" x14ac:dyDescent="0.25">
      <c r="A4214" s="26">
        <v>4213</v>
      </c>
      <c r="B4214" s="26" t="str">
        <f>IF('1 Cover'!$B$27="Yes",IFERROR(VLOOKUP('4 Price book'!C4216,'Catalogs (internal)'!$L$2:$N$991,2,FALSE),""),IF('4 Price book'!C4216="","",'4 Price book'!C4216))</f>
        <v/>
      </c>
      <c r="C4214" s="26" t="str">
        <f>IF('4 Price book'!C4216="","",IF('1 Cover'!$B$27="No","",IFERROR(VLOOKUP('4 Price book'!C4216,'Catalogs (internal)'!$L$2:$N$991,3,FALSE),"")))</f>
        <v/>
      </c>
      <c r="D4214" s="26" t="str">
        <f>IF('4 Price book'!D4216="","",'4 Price book'!D4216)</f>
        <v/>
      </c>
      <c r="E4214" s="26" t="str">
        <f>IF('4 Price book'!D4216="","",VLOOKUP('4 Price book'!D4216,'2 Lists'!$I$10:$J$999,2,FALSE))</f>
        <v/>
      </c>
      <c r="F4214" s="26" t="str">
        <f>IF('4 Price book'!E4216="","",'4 Price book'!E4216)</f>
        <v/>
      </c>
      <c r="G4214" s="26" t="str">
        <f>IF('4 Price book'!F4216="","",'4 Price book'!F4216)</f>
        <v/>
      </c>
      <c r="H4214" s="26" t="str">
        <f>IF('4 Price book'!G4216="","",'4 Price book'!G4216)</f>
        <v/>
      </c>
      <c r="I4214" s="26" t="str">
        <f>IF('4 Price book'!H4216="","",'4 Price book'!H4216)</f>
        <v/>
      </c>
      <c r="J4214" s="26" t="str">
        <f>IF('4 Price book'!I4216="","",'4 Price book'!I4216)</f>
        <v/>
      </c>
      <c r="K4214" s="26" t="str">
        <f>IF('4 Price book'!J4216="","",'4 Price book'!J4216)</f>
        <v/>
      </c>
      <c r="L4214" s="26" t="str">
        <f>IF('4 Price book'!K4216="","",'4 Price book'!K4216)</f>
        <v/>
      </c>
      <c r="M4214" s="26" t="str">
        <f>IF('4 Price book'!K4216="","",VLOOKUP(L4214,'2 Lists'!$F$10:$G$999,2,FALSE))</f>
        <v/>
      </c>
      <c r="N4214" s="26" t="str">
        <f>IF('4 Price book'!L4216="","",'4 Price book'!L4216)</f>
        <v/>
      </c>
      <c r="O4214" s="26" t="str">
        <f>IF('4 Price book'!M4216="","",'4 Price book'!M4216)</f>
        <v/>
      </c>
      <c r="P4214" s="26" t="str">
        <f>IF('4 Price book'!N4216="","",'4 Price book'!N4216)</f>
        <v/>
      </c>
      <c r="Q4214" s="26" t="str">
        <f>IF('4 Price book'!O4216="","",'4 Price book'!O4216)</f>
        <v/>
      </c>
      <c r="R4214" s="34"/>
      <c r="S4214" s="34"/>
      <c r="T4214" s="34"/>
      <c r="U4214" s="34"/>
      <c r="V4214" s="34"/>
    </row>
    <row r="4215" spans="1:22" ht="15" customHeight="1" x14ac:dyDescent="0.25">
      <c r="A4215" s="26">
        <v>4214</v>
      </c>
      <c r="B4215" s="26" t="str">
        <f>IF('1 Cover'!$B$27="Yes",IFERROR(VLOOKUP('4 Price book'!C4217,'Catalogs (internal)'!$L$2:$N$991,2,FALSE),""),IF('4 Price book'!C4217="","",'4 Price book'!C4217))</f>
        <v/>
      </c>
      <c r="C4215" s="26" t="str">
        <f>IF('4 Price book'!C4217="","",IF('1 Cover'!$B$27="No","",IFERROR(VLOOKUP('4 Price book'!C4217,'Catalogs (internal)'!$L$2:$N$991,3,FALSE),"")))</f>
        <v/>
      </c>
      <c r="D4215" s="26" t="str">
        <f>IF('4 Price book'!D4217="","",'4 Price book'!D4217)</f>
        <v/>
      </c>
      <c r="E4215" s="26" t="str">
        <f>IF('4 Price book'!D4217="","",VLOOKUP('4 Price book'!D4217,'2 Lists'!$I$10:$J$999,2,FALSE))</f>
        <v/>
      </c>
      <c r="F4215" s="26" t="str">
        <f>IF('4 Price book'!E4217="","",'4 Price book'!E4217)</f>
        <v/>
      </c>
      <c r="G4215" s="26" t="str">
        <f>IF('4 Price book'!F4217="","",'4 Price book'!F4217)</f>
        <v/>
      </c>
      <c r="H4215" s="26" t="str">
        <f>IF('4 Price book'!G4217="","",'4 Price book'!G4217)</f>
        <v/>
      </c>
      <c r="I4215" s="26" t="str">
        <f>IF('4 Price book'!H4217="","",'4 Price book'!H4217)</f>
        <v/>
      </c>
      <c r="J4215" s="26" t="str">
        <f>IF('4 Price book'!I4217="","",'4 Price book'!I4217)</f>
        <v/>
      </c>
      <c r="K4215" s="26" t="str">
        <f>IF('4 Price book'!J4217="","",'4 Price book'!J4217)</f>
        <v/>
      </c>
      <c r="L4215" s="26" t="str">
        <f>IF('4 Price book'!K4217="","",'4 Price book'!K4217)</f>
        <v/>
      </c>
      <c r="M4215" s="26" t="str">
        <f>IF('4 Price book'!K4217="","",VLOOKUP(L4215,'2 Lists'!$F$10:$G$999,2,FALSE))</f>
        <v/>
      </c>
      <c r="N4215" s="26" t="str">
        <f>IF('4 Price book'!L4217="","",'4 Price book'!L4217)</f>
        <v/>
      </c>
      <c r="O4215" s="26" t="str">
        <f>IF('4 Price book'!M4217="","",'4 Price book'!M4217)</f>
        <v/>
      </c>
      <c r="P4215" s="26" t="str">
        <f>IF('4 Price book'!N4217="","",'4 Price book'!N4217)</f>
        <v/>
      </c>
      <c r="Q4215" s="26" t="str">
        <f>IF('4 Price book'!O4217="","",'4 Price book'!O4217)</f>
        <v/>
      </c>
      <c r="R4215" s="34"/>
      <c r="S4215" s="34"/>
      <c r="T4215" s="34"/>
      <c r="U4215" s="34"/>
      <c r="V4215" s="34"/>
    </row>
    <row r="4216" spans="1:22" ht="15" customHeight="1" x14ac:dyDescent="0.25">
      <c r="A4216" s="26">
        <v>4215</v>
      </c>
      <c r="B4216" s="26" t="str">
        <f>IF('1 Cover'!$B$27="Yes",IFERROR(VLOOKUP('4 Price book'!C4218,'Catalogs (internal)'!$L$2:$N$991,2,FALSE),""),IF('4 Price book'!C4218="","",'4 Price book'!C4218))</f>
        <v/>
      </c>
      <c r="C4216" s="26" t="str">
        <f>IF('4 Price book'!C4218="","",IF('1 Cover'!$B$27="No","",IFERROR(VLOOKUP('4 Price book'!C4218,'Catalogs (internal)'!$L$2:$N$991,3,FALSE),"")))</f>
        <v/>
      </c>
      <c r="D4216" s="26" t="str">
        <f>IF('4 Price book'!D4218="","",'4 Price book'!D4218)</f>
        <v/>
      </c>
      <c r="E4216" s="26" t="str">
        <f>IF('4 Price book'!D4218="","",VLOOKUP('4 Price book'!D4218,'2 Lists'!$I$10:$J$999,2,FALSE))</f>
        <v/>
      </c>
      <c r="F4216" s="26" t="str">
        <f>IF('4 Price book'!E4218="","",'4 Price book'!E4218)</f>
        <v/>
      </c>
      <c r="G4216" s="26" t="str">
        <f>IF('4 Price book'!F4218="","",'4 Price book'!F4218)</f>
        <v/>
      </c>
      <c r="H4216" s="26" t="str">
        <f>IF('4 Price book'!G4218="","",'4 Price book'!G4218)</f>
        <v/>
      </c>
      <c r="I4216" s="26" t="str">
        <f>IF('4 Price book'!H4218="","",'4 Price book'!H4218)</f>
        <v/>
      </c>
      <c r="J4216" s="26" t="str">
        <f>IF('4 Price book'!I4218="","",'4 Price book'!I4218)</f>
        <v/>
      </c>
      <c r="K4216" s="26" t="str">
        <f>IF('4 Price book'!J4218="","",'4 Price book'!J4218)</f>
        <v/>
      </c>
      <c r="L4216" s="26" t="str">
        <f>IF('4 Price book'!K4218="","",'4 Price book'!K4218)</f>
        <v/>
      </c>
      <c r="M4216" s="26" t="str">
        <f>IF('4 Price book'!K4218="","",VLOOKUP(L4216,'2 Lists'!$F$10:$G$999,2,FALSE))</f>
        <v/>
      </c>
      <c r="N4216" s="26" t="str">
        <f>IF('4 Price book'!L4218="","",'4 Price book'!L4218)</f>
        <v/>
      </c>
      <c r="O4216" s="26" t="str">
        <f>IF('4 Price book'!M4218="","",'4 Price book'!M4218)</f>
        <v/>
      </c>
      <c r="P4216" s="26" t="str">
        <f>IF('4 Price book'!N4218="","",'4 Price book'!N4218)</f>
        <v/>
      </c>
      <c r="Q4216" s="26" t="str">
        <f>IF('4 Price book'!O4218="","",'4 Price book'!O4218)</f>
        <v/>
      </c>
      <c r="R4216" s="34"/>
      <c r="S4216" s="34"/>
      <c r="T4216" s="34"/>
      <c r="U4216" s="34"/>
      <c r="V4216" s="34"/>
    </row>
    <row r="4217" spans="1:22" ht="15" customHeight="1" x14ac:dyDescent="0.25">
      <c r="A4217" s="26">
        <v>4216</v>
      </c>
      <c r="B4217" s="26" t="str">
        <f>IF('1 Cover'!$B$27="Yes",IFERROR(VLOOKUP('4 Price book'!C4219,'Catalogs (internal)'!$L$2:$N$991,2,FALSE),""),IF('4 Price book'!C4219="","",'4 Price book'!C4219))</f>
        <v/>
      </c>
      <c r="C4217" s="26" t="str">
        <f>IF('4 Price book'!C4219="","",IF('1 Cover'!$B$27="No","",IFERROR(VLOOKUP('4 Price book'!C4219,'Catalogs (internal)'!$L$2:$N$991,3,FALSE),"")))</f>
        <v/>
      </c>
      <c r="D4217" s="26" t="str">
        <f>IF('4 Price book'!D4219="","",'4 Price book'!D4219)</f>
        <v/>
      </c>
      <c r="E4217" s="26" t="str">
        <f>IF('4 Price book'!D4219="","",VLOOKUP('4 Price book'!D4219,'2 Lists'!$I$10:$J$999,2,FALSE))</f>
        <v/>
      </c>
      <c r="F4217" s="26" t="str">
        <f>IF('4 Price book'!E4219="","",'4 Price book'!E4219)</f>
        <v/>
      </c>
      <c r="G4217" s="26" t="str">
        <f>IF('4 Price book'!F4219="","",'4 Price book'!F4219)</f>
        <v/>
      </c>
      <c r="H4217" s="26" t="str">
        <f>IF('4 Price book'!G4219="","",'4 Price book'!G4219)</f>
        <v/>
      </c>
      <c r="I4217" s="26" t="str">
        <f>IF('4 Price book'!H4219="","",'4 Price book'!H4219)</f>
        <v/>
      </c>
      <c r="J4217" s="26" t="str">
        <f>IF('4 Price book'!I4219="","",'4 Price book'!I4219)</f>
        <v/>
      </c>
      <c r="K4217" s="26" t="str">
        <f>IF('4 Price book'!J4219="","",'4 Price book'!J4219)</f>
        <v/>
      </c>
      <c r="L4217" s="26" t="str">
        <f>IF('4 Price book'!K4219="","",'4 Price book'!K4219)</f>
        <v/>
      </c>
      <c r="M4217" s="26" t="str">
        <f>IF('4 Price book'!K4219="","",VLOOKUP(L4217,'2 Lists'!$F$10:$G$999,2,FALSE))</f>
        <v/>
      </c>
      <c r="N4217" s="26" t="str">
        <f>IF('4 Price book'!L4219="","",'4 Price book'!L4219)</f>
        <v/>
      </c>
      <c r="O4217" s="26" t="str">
        <f>IF('4 Price book'!M4219="","",'4 Price book'!M4219)</f>
        <v/>
      </c>
      <c r="P4217" s="26" t="str">
        <f>IF('4 Price book'!N4219="","",'4 Price book'!N4219)</f>
        <v/>
      </c>
      <c r="Q4217" s="26" t="str">
        <f>IF('4 Price book'!O4219="","",'4 Price book'!O4219)</f>
        <v/>
      </c>
      <c r="R4217" s="34"/>
      <c r="S4217" s="34"/>
      <c r="T4217" s="34"/>
      <c r="U4217" s="34"/>
      <c r="V4217" s="34"/>
    </row>
    <row r="4218" spans="1:22" ht="15" customHeight="1" x14ac:dyDescent="0.25">
      <c r="A4218" s="26">
        <v>4217</v>
      </c>
      <c r="B4218" s="26" t="str">
        <f>IF('1 Cover'!$B$27="Yes",IFERROR(VLOOKUP('4 Price book'!C4220,'Catalogs (internal)'!$L$2:$N$991,2,FALSE),""),IF('4 Price book'!C4220="","",'4 Price book'!C4220))</f>
        <v/>
      </c>
      <c r="C4218" s="26" t="str">
        <f>IF('4 Price book'!C4220="","",IF('1 Cover'!$B$27="No","",IFERROR(VLOOKUP('4 Price book'!C4220,'Catalogs (internal)'!$L$2:$N$991,3,FALSE),"")))</f>
        <v/>
      </c>
      <c r="D4218" s="26" t="str">
        <f>IF('4 Price book'!D4220="","",'4 Price book'!D4220)</f>
        <v/>
      </c>
      <c r="E4218" s="26" t="str">
        <f>IF('4 Price book'!D4220="","",VLOOKUP('4 Price book'!D4220,'2 Lists'!$I$10:$J$999,2,FALSE))</f>
        <v/>
      </c>
      <c r="F4218" s="26" t="str">
        <f>IF('4 Price book'!E4220="","",'4 Price book'!E4220)</f>
        <v/>
      </c>
      <c r="G4218" s="26" t="str">
        <f>IF('4 Price book'!F4220="","",'4 Price book'!F4220)</f>
        <v/>
      </c>
      <c r="H4218" s="26" t="str">
        <f>IF('4 Price book'!G4220="","",'4 Price book'!G4220)</f>
        <v/>
      </c>
      <c r="I4218" s="26" t="str">
        <f>IF('4 Price book'!H4220="","",'4 Price book'!H4220)</f>
        <v/>
      </c>
      <c r="J4218" s="26" t="str">
        <f>IF('4 Price book'!I4220="","",'4 Price book'!I4220)</f>
        <v/>
      </c>
      <c r="K4218" s="26" t="str">
        <f>IF('4 Price book'!J4220="","",'4 Price book'!J4220)</f>
        <v/>
      </c>
      <c r="L4218" s="26" t="str">
        <f>IF('4 Price book'!K4220="","",'4 Price book'!K4220)</f>
        <v/>
      </c>
      <c r="M4218" s="26" t="str">
        <f>IF('4 Price book'!K4220="","",VLOOKUP(L4218,'2 Lists'!$F$10:$G$999,2,FALSE))</f>
        <v/>
      </c>
      <c r="N4218" s="26" t="str">
        <f>IF('4 Price book'!L4220="","",'4 Price book'!L4220)</f>
        <v/>
      </c>
      <c r="O4218" s="26" t="str">
        <f>IF('4 Price book'!M4220="","",'4 Price book'!M4220)</f>
        <v/>
      </c>
      <c r="P4218" s="26" t="str">
        <f>IF('4 Price book'!N4220="","",'4 Price book'!N4220)</f>
        <v/>
      </c>
      <c r="Q4218" s="26" t="str">
        <f>IF('4 Price book'!O4220="","",'4 Price book'!O4220)</f>
        <v/>
      </c>
      <c r="R4218" s="34"/>
      <c r="S4218" s="34"/>
      <c r="T4218" s="34"/>
      <c r="U4218" s="34"/>
      <c r="V4218" s="34"/>
    </row>
    <row r="4219" spans="1:22" ht="15" customHeight="1" x14ac:dyDescent="0.25">
      <c r="A4219" s="26">
        <v>4218</v>
      </c>
      <c r="B4219" s="26" t="str">
        <f>IF('1 Cover'!$B$27="Yes",IFERROR(VLOOKUP('4 Price book'!C4221,'Catalogs (internal)'!$L$2:$N$991,2,FALSE),""),IF('4 Price book'!C4221="","",'4 Price book'!C4221))</f>
        <v/>
      </c>
      <c r="C4219" s="26" t="str">
        <f>IF('4 Price book'!C4221="","",IF('1 Cover'!$B$27="No","",IFERROR(VLOOKUP('4 Price book'!C4221,'Catalogs (internal)'!$L$2:$N$991,3,FALSE),"")))</f>
        <v/>
      </c>
      <c r="D4219" s="26" t="str">
        <f>IF('4 Price book'!D4221="","",'4 Price book'!D4221)</f>
        <v/>
      </c>
      <c r="E4219" s="26" t="str">
        <f>IF('4 Price book'!D4221="","",VLOOKUP('4 Price book'!D4221,'2 Lists'!$I$10:$J$999,2,FALSE))</f>
        <v/>
      </c>
      <c r="F4219" s="26" t="str">
        <f>IF('4 Price book'!E4221="","",'4 Price book'!E4221)</f>
        <v/>
      </c>
      <c r="G4219" s="26" t="str">
        <f>IF('4 Price book'!F4221="","",'4 Price book'!F4221)</f>
        <v/>
      </c>
      <c r="H4219" s="26" t="str">
        <f>IF('4 Price book'!G4221="","",'4 Price book'!G4221)</f>
        <v/>
      </c>
      <c r="I4219" s="26" t="str">
        <f>IF('4 Price book'!H4221="","",'4 Price book'!H4221)</f>
        <v/>
      </c>
      <c r="J4219" s="26" t="str">
        <f>IF('4 Price book'!I4221="","",'4 Price book'!I4221)</f>
        <v/>
      </c>
      <c r="K4219" s="26" t="str">
        <f>IF('4 Price book'!J4221="","",'4 Price book'!J4221)</f>
        <v/>
      </c>
      <c r="L4219" s="26" t="str">
        <f>IF('4 Price book'!K4221="","",'4 Price book'!K4221)</f>
        <v/>
      </c>
      <c r="M4219" s="26" t="str">
        <f>IF('4 Price book'!K4221="","",VLOOKUP(L4219,'2 Lists'!$F$10:$G$999,2,FALSE))</f>
        <v/>
      </c>
      <c r="N4219" s="26" t="str">
        <f>IF('4 Price book'!L4221="","",'4 Price book'!L4221)</f>
        <v/>
      </c>
      <c r="O4219" s="26" t="str">
        <f>IF('4 Price book'!M4221="","",'4 Price book'!M4221)</f>
        <v/>
      </c>
      <c r="P4219" s="26" t="str">
        <f>IF('4 Price book'!N4221="","",'4 Price book'!N4221)</f>
        <v/>
      </c>
      <c r="Q4219" s="26" t="str">
        <f>IF('4 Price book'!O4221="","",'4 Price book'!O4221)</f>
        <v/>
      </c>
      <c r="R4219" s="34"/>
      <c r="S4219" s="34"/>
      <c r="T4219" s="34"/>
      <c r="U4219" s="34"/>
      <c r="V4219" s="34"/>
    </row>
    <row r="4220" spans="1:22" ht="15" customHeight="1" x14ac:dyDescent="0.25">
      <c r="A4220" s="26">
        <v>4219</v>
      </c>
      <c r="B4220" s="26" t="str">
        <f>IF('1 Cover'!$B$27="Yes",IFERROR(VLOOKUP('4 Price book'!C4222,'Catalogs (internal)'!$L$2:$N$991,2,FALSE),""),IF('4 Price book'!C4222="","",'4 Price book'!C4222))</f>
        <v/>
      </c>
      <c r="C4220" s="26" t="str">
        <f>IF('4 Price book'!C4222="","",IF('1 Cover'!$B$27="No","",IFERROR(VLOOKUP('4 Price book'!C4222,'Catalogs (internal)'!$L$2:$N$991,3,FALSE),"")))</f>
        <v/>
      </c>
      <c r="D4220" s="26" t="str">
        <f>IF('4 Price book'!D4222="","",'4 Price book'!D4222)</f>
        <v/>
      </c>
      <c r="E4220" s="26" t="str">
        <f>IF('4 Price book'!D4222="","",VLOOKUP('4 Price book'!D4222,'2 Lists'!$I$10:$J$999,2,FALSE))</f>
        <v/>
      </c>
      <c r="F4220" s="26" t="str">
        <f>IF('4 Price book'!E4222="","",'4 Price book'!E4222)</f>
        <v/>
      </c>
      <c r="G4220" s="26" t="str">
        <f>IF('4 Price book'!F4222="","",'4 Price book'!F4222)</f>
        <v/>
      </c>
      <c r="H4220" s="26" t="str">
        <f>IF('4 Price book'!G4222="","",'4 Price book'!G4222)</f>
        <v/>
      </c>
      <c r="I4220" s="26" t="str">
        <f>IF('4 Price book'!H4222="","",'4 Price book'!H4222)</f>
        <v/>
      </c>
      <c r="J4220" s="26" t="str">
        <f>IF('4 Price book'!I4222="","",'4 Price book'!I4222)</f>
        <v/>
      </c>
      <c r="K4220" s="26" t="str">
        <f>IF('4 Price book'!J4222="","",'4 Price book'!J4222)</f>
        <v/>
      </c>
      <c r="L4220" s="26" t="str">
        <f>IF('4 Price book'!K4222="","",'4 Price book'!K4222)</f>
        <v/>
      </c>
      <c r="M4220" s="26" t="str">
        <f>IF('4 Price book'!K4222="","",VLOOKUP(L4220,'2 Lists'!$F$10:$G$999,2,FALSE))</f>
        <v/>
      </c>
      <c r="N4220" s="26" t="str">
        <f>IF('4 Price book'!L4222="","",'4 Price book'!L4222)</f>
        <v/>
      </c>
      <c r="O4220" s="26" t="str">
        <f>IF('4 Price book'!M4222="","",'4 Price book'!M4222)</f>
        <v/>
      </c>
      <c r="P4220" s="26" t="str">
        <f>IF('4 Price book'!N4222="","",'4 Price book'!N4222)</f>
        <v/>
      </c>
      <c r="Q4220" s="26" t="str">
        <f>IF('4 Price book'!O4222="","",'4 Price book'!O4222)</f>
        <v/>
      </c>
      <c r="R4220" s="34"/>
      <c r="S4220" s="34"/>
      <c r="T4220" s="34"/>
      <c r="U4220" s="34"/>
      <c r="V4220" s="34"/>
    </row>
    <row r="4221" spans="1:22" ht="15" customHeight="1" x14ac:dyDescent="0.25">
      <c r="A4221" s="26">
        <v>4220</v>
      </c>
      <c r="B4221" s="26" t="str">
        <f>IF('1 Cover'!$B$27="Yes",IFERROR(VLOOKUP('4 Price book'!C4223,'Catalogs (internal)'!$L$2:$N$991,2,FALSE),""),IF('4 Price book'!C4223="","",'4 Price book'!C4223))</f>
        <v/>
      </c>
      <c r="C4221" s="26" t="str">
        <f>IF('4 Price book'!C4223="","",IF('1 Cover'!$B$27="No","",IFERROR(VLOOKUP('4 Price book'!C4223,'Catalogs (internal)'!$L$2:$N$991,3,FALSE),"")))</f>
        <v/>
      </c>
      <c r="D4221" s="26" t="str">
        <f>IF('4 Price book'!D4223="","",'4 Price book'!D4223)</f>
        <v/>
      </c>
      <c r="E4221" s="26" t="str">
        <f>IF('4 Price book'!D4223="","",VLOOKUP('4 Price book'!D4223,'2 Lists'!$I$10:$J$999,2,FALSE))</f>
        <v/>
      </c>
      <c r="F4221" s="26" t="str">
        <f>IF('4 Price book'!E4223="","",'4 Price book'!E4223)</f>
        <v/>
      </c>
      <c r="G4221" s="26" t="str">
        <f>IF('4 Price book'!F4223="","",'4 Price book'!F4223)</f>
        <v/>
      </c>
      <c r="H4221" s="26" t="str">
        <f>IF('4 Price book'!G4223="","",'4 Price book'!G4223)</f>
        <v/>
      </c>
      <c r="I4221" s="26" t="str">
        <f>IF('4 Price book'!H4223="","",'4 Price book'!H4223)</f>
        <v/>
      </c>
      <c r="J4221" s="26" t="str">
        <f>IF('4 Price book'!I4223="","",'4 Price book'!I4223)</f>
        <v/>
      </c>
      <c r="K4221" s="26" t="str">
        <f>IF('4 Price book'!J4223="","",'4 Price book'!J4223)</f>
        <v/>
      </c>
      <c r="L4221" s="26" t="str">
        <f>IF('4 Price book'!K4223="","",'4 Price book'!K4223)</f>
        <v/>
      </c>
      <c r="M4221" s="26" t="str">
        <f>IF('4 Price book'!K4223="","",VLOOKUP(L4221,'2 Lists'!$F$10:$G$999,2,FALSE))</f>
        <v/>
      </c>
      <c r="N4221" s="26" t="str">
        <f>IF('4 Price book'!L4223="","",'4 Price book'!L4223)</f>
        <v/>
      </c>
      <c r="O4221" s="26" t="str">
        <f>IF('4 Price book'!M4223="","",'4 Price book'!M4223)</f>
        <v/>
      </c>
      <c r="P4221" s="26" t="str">
        <f>IF('4 Price book'!N4223="","",'4 Price book'!N4223)</f>
        <v/>
      </c>
      <c r="Q4221" s="26" t="str">
        <f>IF('4 Price book'!O4223="","",'4 Price book'!O4223)</f>
        <v/>
      </c>
      <c r="R4221" s="34"/>
      <c r="S4221" s="34"/>
      <c r="T4221" s="34"/>
      <c r="U4221" s="34"/>
      <c r="V4221" s="34"/>
    </row>
    <row r="4222" spans="1:22" ht="15" customHeight="1" x14ac:dyDescent="0.25">
      <c r="A4222" s="26">
        <v>4221</v>
      </c>
      <c r="B4222" s="26" t="str">
        <f>IF('1 Cover'!$B$27="Yes",IFERROR(VLOOKUP('4 Price book'!C4224,'Catalogs (internal)'!$L$2:$N$991,2,FALSE),""),IF('4 Price book'!C4224="","",'4 Price book'!C4224))</f>
        <v/>
      </c>
      <c r="C4222" s="26" t="str">
        <f>IF('4 Price book'!C4224="","",IF('1 Cover'!$B$27="No","",IFERROR(VLOOKUP('4 Price book'!C4224,'Catalogs (internal)'!$L$2:$N$991,3,FALSE),"")))</f>
        <v/>
      </c>
      <c r="D4222" s="26" t="str">
        <f>IF('4 Price book'!D4224="","",'4 Price book'!D4224)</f>
        <v/>
      </c>
      <c r="E4222" s="26" t="str">
        <f>IF('4 Price book'!D4224="","",VLOOKUP('4 Price book'!D4224,'2 Lists'!$I$10:$J$999,2,FALSE))</f>
        <v/>
      </c>
      <c r="F4222" s="26" t="str">
        <f>IF('4 Price book'!E4224="","",'4 Price book'!E4224)</f>
        <v/>
      </c>
      <c r="G4222" s="26" t="str">
        <f>IF('4 Price book'!F4224="","",'4 Price book'!F4224)</f>
        <v/>
      </c>
      <c r="H4222" s="26" t="str">
        <f>IF('4 Price book'!G4224="","",'4 Price book'!G4224)</f>
        <v/>
      </c>
      <c r="I4222" s="26" t="str">
        <f>IF('4 Price book'!H4224="","",'4 Price book'!H4224)</f>
        <v/>
      </c>
      <c r="J4222" s="26" t="str">
        <f>IF('4 Price book'!I4224="","",'4 Price book'!I4224)</f>
        <v/>
      </c>
      <c r="K4222" s="26" t="str">
        <f>IF('4 Price book'!J4224="","",'4 Price book'!J4224)</f>
        <v/>
      </c>
      <c r="L4222" s="26" t="str">
        <f>IF('4 Price book'!K4224="","",'4 Price book'!K4224)</f>
        <v/>
      </c>
      <c r="M4222" s="26" t="str">
        <f>IF('4 Price book'!K4224="","",VLOOKUP(L4222,'2 Lists'!$F$10:$G$999,2,FALSE))</f>
        <v/>
      </c>
      <c r="N4222" s="26" t="str">
        <f>IF('4 Price book'!L4224="","",'4 Price book'!L4224)</f>
        <v/>
      </c>
      <c r="O4222" s="26" t="str">
        <f>IF('4 Price book'!M4224="","",'4 Price book'!M4224)</f>
        <v/>
      </c>
      <c r="P4222" s="26" t="str">
        <f>IF('4 Price book'!N4224="","",'4 Price book'!N4224)</f>
        <v/>
      </c>
      <c r="Q4222" s="26" t="str">
        <f>IF('4 Price book'!O4224="","",'4 Price book'!O4224)</f>
        <v/>
      </c>
      <c r="R4222" s="34"/>
      <c r="S4222" s="34"/>
      <c r="T4222" s="34"/>
      <c r="U4222" s="34"/>
      <c r="V4222" s="34"/>
    </row>
    <row r="4223" spans="1:22" ht="15" customHeight="1" x14ac:dyDescent="0.25">
      <c r="A4223" s="26">
        <v>4222</v>
      </c>
      <c r="B4223" s="26" t="str">
        <f>IF('1 Cover'!$B$27="Yes",IFERROR(VLOOKUP('4 Price book'!C4225,'Catalogs (internal)'!$L$2:$N$991,2,FALSE),""),IF('4 Price book'!C4225="","",'4 Price book'!C4225))</f>
        <v/>
      </c>
      <c r="C4223" s="26" t="str">
        <f>IF('4 Price book'!C4225="","",IF('1 Cover'!$B$27="No","",IFERROR(VLOOKUP('4 Price book'!C4225,'Catalogs (internal)'!$L$2:$N$991,3,FALSE),"")))</f>
        <v/>
      </c>
      <c r="D4223" s="26" t="str">
        <f>IF('4 Price book'!D4225="","",'4 Price book'!D4225)</f>
        <v/>
      </c>
      <c r="E4223" s="26" t="str">
        <f>IF('4 Price book'!D4225="","",VLOOKUP('4 Price book'!D4225,'2 Lists'!$I$10:$J$999,2,FALSE))</f>
        <v/>
      </c>
      <c r="F4223" s="26" t="str">
        <f>IF('4 Price book'!E4225="","",'4 Price book'!E4225)</f>
        <v/>
      </c>
      <c r="G4223" s="26" t="str">
        <f>IF('4 Price book'!F4225="","",'4 Price book'!F4225)</f>
        <v/>
      </c>
      <c r="H4223" s="26" t="str">
        <f>IF('4 Price book'!G4225="","",'4 Price book'!G4225)</f>
        <v/>
      </c>
      <c r="I4223" s="26" t="str">
        <f>IF('4 Price book'!H4225="","",'4 Price book'!H4225)</f>
        <v/>
      </c>
      <c r="J4223" s="26" t="str">
        <f>IF('4 Price book'!I4225="","",'4 Price book'!I4225)</f>
        <v/>
      </c>
      <c r="K4223" s="26" t="str">
        <f>IF('4 Price book'!J4225="","",'4 Price book'!J4225)</f>
        <v/>
      </c>
      <c r="L4223" s="26" t="str">
        <f>IF('4 Price book'!K4225="","",'4 Price book'!K4225)</f>
        <v/>
      </c>
      <c r="M4223" s="26" t="str">
        <f>IF('4 Price book'!K4225="","",VLOOKUP(L4223,'2 Lists'!$F$10:$G$999,2,FALSE))</f>
        <v/>
      </c>
      <c r="N4223" s="26" t="str">
        <f>IF('4 Price book'!L4225="","",'4 Price book'!L4225)</f>
        <v/>
      </c>
      <c r="O4223" s="26" t="str">
        <f>IF('4 Price book'!M4225="","",'4 Price book'!M4225)</f>
        <v/>
      </c>
      <c r="P4223" s="26" t="str">
        <f>IF('4 Price book'!N4225="","",'4 Price book'!N4225)</f>
        <v/>
      </c>
      <c r="Q4223" s="26" t="str">
        <f>IF('4 Price book'!O4225="","",'4 Price book'!O4225)</f>
        <v/>
      </c>
      <c r="R4223" s="34"/>
      <c r="S4223" s="34"/>
      <c r="T4223" s="34"/>
      <c r="U4223" s="34"/>
      <c r="V4223" s="34"/>
    </row>
    <row r="4224" spans="1:22" ht="15" customHeight="1" x14ac:dyDescent="0.25">
      <c r="A4224" s="26">
        <v>4223</v>
      </c>
      <c r="B4224" s="26" t="str">
        <f>IF('1 Cover'!$B$27="Yes",IFERROR(VLOOKUP('4 Price book'!C4226,'Catalogs (internal)'!$L$2:$N$991,2,FALSE),""),IF('4 Price book'!C4226="","",'4 Price book'!C4226))</f>
        <v/>
      </c>
      <c r="C4224" s="26" t="str">
        <f>IF('4 Price book'!C4226="","",IF('1 Cover'!$B$27="No","",IFERROR(VLOOKUP('4 Price book'!C4226,'Catalogs (internal)'!$L$2:$N$991,3,FALSE),"")))</f>
        <v/>
      </c>
      <c r="D4224" s="26" t="str">
        <f>IF('4 Price book'!D4226="","",'4 Price book'!D4226)</f>
        <v/>
      </c>
      <c r="E4224" s="26" t="str">
        <f>IF('4 Price book'!D4226="","",VLOOKUP('4 Price book'!D4226,'2 Lists'!$I$10:$J$999,2,FALSE))</f>
        <v/>
      </c>
      <c r="F4224" s="26" t="str">
        <f>IF('4 Price book'!E4226="","",'4 Price book'!E4226)</f>
        <v/>
      </c>
      <c r="G4224" s="26" t="str">
        <f>IF('4 Price book'!F4226="","",'4 Price book'!F4226)</f>
        <v/>
      </c>
      <c r="H4224" s="26" t="str">
        <f>IF('4 Price book'!G4226="","",'4 Price book'!G4226)</f>
        <v/>
      </c>
      <c r="I4224" s="26" t="str">
        <f>IF('4 Price book'!H4226="","",'4 Price book'!H4226)</f>
        <v/>
      </c>
      <c r="J4224" s="26" t="str">
        <f>IF('4 Price book'!I4226="","",'4 Price book'!I4226)</f>
        <v/>
      </c>
      <c r="K4224" s="26" t="str">
        <f>IF('4 Price book'!J4226="","",'4 Price book'!J4226)</f>
        <v/>
      </c>
      <c r="L4224" s="26" t="str">
        <f>IF('4 Price book'!K4226="","",'4 Price book'!K4226)</f>
        <v/>
      </c>
      <c r="M4224" s="26" t="str">
        <f>IF('4 Price book'!K4226="","",VLOOKUP(L4224,'2 Lists'!$F$10:$G$999,2,FALSE))</f>
        <v/>
      </c>
      <c r="N4224" s="26" t="str">
        <f>IF('4 Price book'!L4226="","",'4 Price book'!L4226)</f>
        <v/>
      </c>
      <c r="O4224" s="26" t="str">
        <f>IF('4 Price book'!M4226="","",'4 Price book'!M4226)</f>
        <v/>
      </c>
      <c r="P4224" s="26" t="str">
        <f>IF('4 Price book'!N4226="","",'4 Price book'!N4226)</f>
        <v/>
      </c>
      <c r="Q4224" s="26" t="str">
        <f>IF('4 Price book'!O4226="","",'4 Price book'!O4226)</f>
        <v/>
      </c>
      <c r="R4224" s="34"/>
      <c r="S4224" s="34"/>
      <c r="T4224" s="34"/>
      <c r="U4224" s="34"/>
      <c r="V4224" s="34"/>
    </row>
    <row r="4225" spans="1:22" ht="15" customHeight="1" x14ac:dyDescent="0.25">
      <c r="A4225" s="26">
        <v>4224</v>
      </c>
      <c r="B4225" s="26" t="str">
        <f>IF('1 Cover'!$B$27="Yes",IFERROR(VLOOKUP('4 Price book'!C4227,'Catalogs (internal)'!$L$2:$N$991,2,FALSE),""),IF('4 Price book'!C4227="","",'4 Price book'!C4227))</f>
        <v/>
      </c>
      <c r="C4225" s="26" t="str">
        <f>IF('4 Price book'!C4227="","",IF('1 Cover'!$B$27="No","",IFERROR(VLOOKUP('4 Price book'!C4227,'Catalogs (internal)'!$L$2:$N$991,3,FALSE),"")))</f>
        <v/>
      </c>
      <c r="D4225" s="26" t="str">
        <f>IF('4 Price book'!D4227="","",'4 Price book'!D4227)</f>
        <v/>
      </c>
      <c r="E4225" s="26" t="str">
        <f>IF('4 Price book'!D4227="","",VLOOKUP('4 Price book'!D4227,'2 Lists'!$I$10:$J$999,2,FALSE))</f>
        <v/>
      </c>
      <c r="F4225" s="26" t="str">
        <f>IF('4 Price book'!E4227="","",'4 Price book'!E4227)</f>
        <v/>
      </c>
      <c r="G4225" s="26" t="str">
        <f>IF('4 Price book'!F4227="","",'4 Price book'!F4227)</f>
        <v/>
      </c>
      <c r="H4225" s="26" t="str">
        <f>IF('4 Price book'!G4227="","",'4 Price book'!G4227)</f>
        <v/>
      </c>
      <c r="I4225" s="26" t="str">
        <f>IF('4 Price book'!H4227="","",'4 Price book'!H4227)</f>
        <v/>
      </c>
      <c r="J4225" s="26" t="str">
        <f>IF('4 Price book'!I4227="","",'4 Price book'!I4227)</f>
        <v/>
      </c>
      <c r="K4225" s="26" t="str">
        <f>IF('4 Price book'!J4227="","",'4 Price book'!J4227)</f>
        <v/>
      </c>
      <c r="L4225" s="26" t="str">
        <f>IF('4 Price book'!K4227="","",'4 Price book'!K4227)</f>
        <v/>
      </c>
      <c r="M4225" s="26" t="str">
        <f>IF('4 Price book'!K4227="","",VLOOKUP(L4225,'2 Lists'!$F$10:$G$999,2,FALSE))</f>
        <v/>
      </c>
      <c r="N4225" s="26" t="str">
        <f>IF('4 Price book'!L4227="","",'4 Price book'!L4227)</f>
        <v/>
      </c>
      <c r="O4225" s="26" t="str">
        <f>IF('4 Price book'!M4227="","",'4 Price book'!M4227)</f>
        <v/>
      </c>
      <c r="P4225" s="26" t="str">
        <f>IF('4 Price book'!N4227="","",'4 Price book'!N4227)</f>
        <v/>
      </c>
      <c r="Q4225" s="26" t="str">
        <f>IF('4 Price book'!O4227="","",'4 Price book'!O4227)</f>
        <v/>
      </c>
      <c r="R4225" s="34"/>
      <c r="S4225" s="34"/>
      <c r="T4225" s="34"/>
      <c r="U4225" s="34"/>
      <c r="V4225" s="34"/>
    </row>
    <row r="4226" spans="1:22" ht="15" customHeight="1" x14ac:dyDescent="0.25">
      <c r="A4226" s="26">
        <v>4225</v>
      </c>
      <c r="B4226" s="26" t="str">
        <f>IF('1 Cover'!$B$27="Yes",IFERROR(VLOOKUP('4 Price book'!C4228,'Catalogs (internal)'!$L$2:$N$991,2,FALSE),""),IF('4 Price book'!C4228="","",'4 Price book'!C4228))</f>
        <v/>
      </c>
      <c r="C4226" s="26" t="str">
        <f>IF('4 Price book'!C4228="","",IF('1 Cover'!$B$27="No","",IFERROR(VLOOKUP('4 Price book'!C4228,'Catalogs (internal)'!$L$2:$N$991,3,FALSE),"")))</f>
        <v/>
      </c>
      <c r="D4226" s="26" t="str">
        <f>IF('4 Price book'!D4228="","",'4 Price book'!D4228)</f>
        <v/>
      </c>
      <c r="E4226" s="26" t="str">
        <f>IF('4 Price book'!D4228="","",VLOOKUP('4 Price book'!D4228,'2 Lists'!$I$10:$J$999,2,FALSE))</f>
        <v/>
      </c>
      <c r="F4226" s="26" t="str">
        <f>IF('4 Price book'!E4228="","",'4 Price book'!E4228)</f>
        <v/>
      </c>
      <c r="G4226" s="26" t="str">
        <f>IF('4 Price book'!F4228="","",'4 Price book'!F4228)</f>
        <v/>
      </c>
      <c r="H4226" s="26" t="str">
        <f>IF('4 Price book'!G4228="","",'4 Price book'!G4228)</f>
        <v/>
      </c>
      <c r="I4226" s="26" t="str">
        <f>IF('4 Price book'!H4228="","",'4 Price book'!H4228)</f>
        <v/>
      </c>
      <c r="J4226" s="26" t="str">
        <f>IF('4 Price book'!I4228="","",'4 Price book'!I4228)</f>
        <v/>
      </c>
      <c r="K4226" s="26" t="str">
        <f>IF('4 Price book'!J4228="","",'4 Price book'!J4228)</f>
        <v/>
      </c>
      <c r="L4226" s="26" t="str">
        <f>IF('4 Price book'!K4228="","",'4 Price book'!K4228)</f>
        <v/>
      </c>
      <c r="M4226" s="26" t="str">
        <f>IF('4 Price book'!K4228="","",VLOOKUP(L4226,'2 Lists'!$F$10:$G$999,2,FALSE))</f>
        <v/>
      </c>
      <c r="N4226" s="26" t="str">
        <f>IF('4 Price book'!L4228="","",'4 Price book'!L4228)</f>
        <v/>
      </c>
      <c r="O4226" s="26" t="str">
        <f>IF('4 Price book'!M4228="","",'4 Price book'!M4228)</f>
        <v/>
      </c>
      <c r="P4226" s="26" t="str">
        <f>IF('4 Price book'!N4228="","",'4 Price book'!N4228)</f>
        <v/>
      </c>
      <c r="Q4226" s="26" t="str">
        <f>IF('4 Price book'!O4228="","",'4 Price book'!O4228)</f>
        <v/>
      </c>
      <c r="R4226" s="34"/>
      <c r="S4226" s="34"/>
      <c r="T4226" s="34"/>
      <c r="U4226" s="34"/>
      <c r="V4226" s="34"/>
    </row>
    <row r="4227" spans="1:22" ht="15" customHeight="1" x14ac:dyDescent="0.25">
      <c r="A4227" s="26">
        <v>4226</v>
      </c>
      <c r="B4227" s="26" t="str">
        <f>IF('1 Cover'!$B$27="Yes",IFERROR(VLOOKUP('4 Price book'!C4229,'Catalogs (internal)'!$L$2:$N$991,2,FALSE),""),IF('4 Price book'!C4229="","",'4 Price book'!C4229))</f>
        <v/>
      </c>
      <c r="C4227" s="26" t="str">
        <f>IF('4 Price book'!C4229="","",IF('1 Cover'!$B$27="No","",IFERROR(VLOOKUP('4 Price book'!C4229,'Catalogs (internal)'!$L$2:$N$991,3,FALSE),"")))</f>
        <v/>
      </c>
      <c r="D4227" s="26" t="str">
        <f>IF('4 Price book'!D4229="","",'4 Price book'!D4229)</f>
        <v/>
      </c>
      <c r="E4227" s="26" t="str">
        <f>IF('4 Price book'!D4229="","",VLOOKUP('4 Price book'!D4229,'2 Lists'!$I$10:$J$999,2,FALSE))</f>
        <v/>
      </c>
      <c r="F4227" s="26" t="str">
        <f>IF('4 Price book'!E4229="","",'4 Price book'!E4229)</f>
        <v/>
      </c>
      <c r="G4227" s="26" t="str">
        <f>IF('4 Price book'!F4229="","",'4 Price book'!F4229)</f>
        <v/>
      </c>
      <c r="H4227" s="26" t="str">
        <f>IF('4 Price book'!G4229="","",'4 Price book'!G4229)</f>
        <v/>
      </c>
      <c r="I4227" s="26" t="str">
        <f>IF('4 Price book'!H4229="","",'4 Price book'!H4229)</f>
        <v/>
      </c>
      <c r="J4227" s="26" t="str">
        <f>IF('4 Price book'!I4229="","",'4 Price book'!I4229)</f>
        <v/>
      </c>
      <c r="K4227" s="26" t="str">
        <f>IF('4 Price book'!J4229="","",'4 Price book'!J4229)</f>
        <v/>
      </c>
      <c r="L4227" s="26" t="str">
        <f>IF('4 Price book'!K4229="","",'4 Price book'!K4229)</f>
        <v/>
      </c>
      <c r="M4227" s="26" t="str">
        <f>IF('4 Price book'!K4229="","",VLOOKUP(L4227,'2 Lists'!$F$10:$G$999,2,FALSE))</f>
        <v/>
      </c>
      <c r="N4227" s="26" t="str">
        <f>IF('4 Price book'!L4229="","",'4 Price book'!L4229)</f>
        <v/>
      </c>
      <c r="O4227" s="26" t="str">
        <f>IF('4 Price book'!M4229="","",'4 Price book'!M4229)</f>
        <v/>
      </c>
      <c r="P4227" s="26" t="str">
        <f>IF('4 Price book'!N4229="","",'4 Price book'!N4229)</f>
        <v/>
      </c>
      <c r="Q4227" s="26" t="str">
        <f>IF('4 Price book'!O4229="","",'4 Price book'!O4229)</f>
        <v/>
      </c>
      <c r="R4227" s="34"/>
      <c r="S4227" s="34"/>
      <c r="T4227" s="34"/>
      <c r="U4227" s="34"/>
      <c r="V4227" s="34"/>
    </row>
    <row r="4228" spans="1:22" ht="15" customHeight="1" x14ac:dyDescent="0.25">
      <c r="A4228" s="26">
        <v>4227</v>
      </c>
      <c r="B4228" s="26" t="str">
        <f>IF('1 Cover'!$B$27="Yes",IFERROR(VLOOKUP('4 Price book'!C4230,'Catalogs (internal)'!$L$2:$N$991,2,FALSE),""),IF('4 Price book'!C4230="","",'4 Price book'!C4230))</f>
        <v/>
      </c>
      <c r="C4228" s="26" t="str">
        <f>IF('4 Price book'!C4230="","",IF('1 Cover'!$B$27="No","",IFERROR(VLOOKUP('4 Price book'!C4230,'Catalogs (internal)'!$L$2:$N$991,3,FALSE),"")))</f>
        <v/>
      </c>
      <c r="D4228" s="26" t="str">
        <f>IF('4 Price book'!D4230="","",'4 Price book'!D4230)</f>
        <v/>
      </c>
      <c r="E4228" s="26" t="str">
        <f>IF('4 Price book'!D4230="","",VLOOKUP('4 Price book'!D4230,'2 Lists'!$I$10:$J$999,2,FALSE))</f>
        <v/>
      </c>
      <c r="F4228" s="26" t="str">
        <f>IF('4 Price book'!E4230="","",'4 Price book'!E4230)</f>
        <v/>
      </c>
      <c r="G4228" s="26" t="str">
        <f>IF('4 Price book'!F4230="","",'4 Price book'!F4230)</f>
        <v/>
      </c>
      <c r="H4228" s="26" t="str">
        <f>IF('4 Price book'!G4230="","",'4 Price book'!G4230)</f>
        <v/>
      </c>
      <c r="I4228" s="26" t="str">
        <f>IF('4 Price book'!H4230="","",'4 Price book'!H4230)</f>
        <v/>
      </c>
      <c r="J4228" s="26" t="str">
        <f>IF('4 Price book'!I4230="","",'4 Price book'!I4230)</f>
        <v/>
      </c>
      <c r="K4228" s="26" t="str">
        <f>IF('4 Price book'!J4230="","",'4 Price book'!J4230)</f>
        <v/>
      </c>
      <c r="L4228" s="26" t="str">
        <f>IF('4 Price book'!K4230="","",'4 Price book'!K4230)</f>
        <v/>
      </c>
      <c r="M4228" s="26" t="str">
        <f>IF('4 Price book'!K4230="","",VLOOKUP(L4228,'2 Lists'!$F$10:$G$999,2,FALSE))</f>
        <v/>
      </c>
      <c r="N4228" s="26" t="str">
        <f>IF('4 Price book'!L4230="","",'4 Price book'!L4230)</f>
        <v/>
      </c>
      <c r="O4228" s="26" t="str">
        <f>IF('4 Price book'!M4230="","",'4 Price book'!M4230)</f>
        <v/>
      </c>
      <c r="P4228" s="26" t="str">
        <f>IF('4 Price book'!N4230="","",'4 Price book'!N4230)</f>
        <v/>
      </c>
      <c r="Q4228" s="26" t="str">
        <f>IF('4 Price book'!O4230="","",'4 Price book'!O4230)</f>
        <v/>
      </c>
      <c r="R4228" s="35"/>
      <c r="S4228" s="35"/>
      <c r="T4228" s="35"/>
      <c r="U4228" s="35"/>
      <c r="V4228" s="35"/>
    </row>
    <row r="4229" spans="1:22" ht="15" customHeight="1" x14ac:dyDescent="0.25">
      <c r="A4229" s="26">
        <v>4228</v>
      </c>
      <c r="B4229" s="26" t="str">
        <f>IF('1 Cover'!$B$27="Yes",IFERROR(VLOOKUP('4 Price book'!C4231,'Catalogs (internal)'!$L$2:$N$991,2,FALSE),""),IF('4 Price book'!C4231="","",'4 Price book'!C4231))</f>
        <v/>
      </c>
      <c r="C4229" s="26" t="str">
        <f>IF('4 Price book'!C4231="","",IF('1 Cover'!$B$27="No","",IFERROR(VLOOKUP('4 Price book'!C4231,'Catalogs (internal)'!$L$2:$N$991,3,FALSE),"")))</f>
        <v/>
      </c>
      <c r="D4229" s="26" t="str">
        <f>IF('4 Price book'!D4231="","",'4 Price book'!D4231)</f>
        <v/>
      </c>
      <c r="E4229" s="26" t="str">
        <f>IF('4 Price book'!D4231="","",VLOOKUP('4 Price book'!D4231,'2 Lists'!$I$10:$J$999,2,FALSE))</f>
        <v/>
      </c>
      <c r="F4229" s="26" t="str">
        <f>IF('4 Price book'!E4231="","",'4 Price book'!E4231)</f>
        <v/>
      </c>
      <c r="G4229" s="26" t="str">
        <f>IF('4 Price book'!F4231="","",'4 Price book'!F4231)</f>
        <v/>
      </c>
      <c r="H4229" s="26" t="str">
        <f>IF('4 Price book'!G4231="","",'4 Price book'!G4231)</f>
        <v/>
      </c>
      <c r="I4229" s="26" t="str">
        <f>IF('4 Price book'!H4231="","",'4 Price book'!H4231)</f>
        <v/>
      </c>
      <c r="J4229" s="26" t="str">
        <f>IF('4 Price book'!I4231="","",'4 Price book'!I4231)</f>
        <v/>
      </c>
      <c r="K4229" s="26" t="str">
        <f>IF('4 Price book'!J4231="","",'4 Price book'!J4231)</f>
        <v/>
      </c>
      <c r="L4229" s="26" t="str">
        <f>IF('4 Price book'!K4231="","",'4 Price book'!K4231)</f>
        <v/>
      </c>
      <c r="M4229" s="26" t="str">
        <f>IF('4 Price book'!K4231="","",VLOOKUP(L4229,'2 Lists'!$F$10:$G$999,2,FALSE))</f>
        <v/>
      </c>
      <c r="N4229" s="26" t="str">
        <f>IF('4 Price book'!L4231="","",'4 Price book'!L4231)</f>
        <v/>
      </c>
      <c r="O4229" s="26" t="str">
        <f>IF('4 Price book'!M4231="","",'4 Price book'!M4231)</f>
        <v/>
      </c>
      <c r="P4229" s="26" t="str">
        <f>IF('4 Price book'!N4231="","",'4 Price book'!N4231)</f>
        <v/>
      </c>
      <c r="Q4229" s="26" t="str">
        <f>IF('4 Price book'!O4231="","",'4 Price book'!O4231)</f>
        <v/>
      </c>
      <c r="R4229" s="35"/>
      <c r="S4229" s="35"/>
      <c r="T4229" s="35"/>
      <c r="U4229" s="35"/>
      <c r="V4229" s="35"/>
    </row>
    <row r="4230" spans="1:22" ht="15" customHeight="1" x14ac:dyDescent="0.25">
      <c r="A4230" s="26">
        <v>4229</v>
      </c>
      <c r="B4230" s="26" t="str">
        <f>IF('1 Cover'!$B$27="Yes",IFERROR(VLOOKUP('4 Price book'!C4232,'Catalogs (internal)'!$L$2:$N$991,2,FALSE),""),IF('4 Price book'!C4232="","",'4 Price book'!C4232))</f>
        <v/>
      </c>
      <c r="C4230" s="26" t="str">
        <f>IF('4 Price book'!C4232="","",IF('1 Cover'!$B$27="No","",IFERROR(VLOOKUP('4 Price book'!C4232,'Catalogs (internal)'!$L$2:$N$991,3,FALSE),"")))</f>
        <v/>
      </c>
      <c r="D4230" s="26" t="str">
        <f>IF('4 Price book'!D4232="","",'4 Price book'!D4232)</f>
        <v/>
      </c>
      <c r="E4230" s="26" t="str">
        <f>IF('4 Price book'!D4232="","",VLOOKUP('4 Price book'!D4232,'2 Lists'!$I$10:$J$999,2,FALSE))</f>
        <v/>
      </c>
      <c r="F4230" s="26" t="str">
        <f>IF('4 Price book'!E4232="","",'4 Price book'!E4232)</f>
        <v/>
      </c>
      <c r="G4230" s="26" t="str">
        <f>IF('4 Price book'!F4232="","",'4 Price book'!F4232)</f>
        <v/>
      </c>
      <c r="H4230" s="26" t="str">
        <f>IF('4 Price book'!G4232="","",'4 Price book'!G4232)</f>
        <v/>
      </c>
      <c r="I4230" s="26" t="str">
        <f>IF('4 Price book'!H4232="","",'4 Price book'!H4232)</f>
        <v/>
      </c>
      <c r="J4230" s="26" t="str">
        <f>IF('4 Price book'!I4232="","",'4 Price book'!I4232)</f>
        <v/>
      </c>
      <c r="K4230" s="26" t="str">
        <f>IF('4 Price book'!J4232="","",'4 Price book'!J4232)</f>
        <v/>
      </c>
      <c r="L4230" s="26" t="str">
        <f>IF('4 Price book'!K4232="","",'4 Price book'!K4232)</f>
        <v/>
      </c>
      <c r="M4230" s="26" t="str">
        <f>IF('4 Price book'!K4232="","",VLOOKUP(L4230,'2 Lists'!$F$10:$G$999,2,FALSE))</f>
        <v/>
      </c>
      <c r="N4230" s="26" t="str">
        <f>IF('4 Price book'!L4232="","",'4 Price book'!L4232)</f>
        <v/>
      </c>
      <c r="O4230" s="26" t="str">
        <f>IF('4 Price book'!M4232="","",'4 Price book'!M4232)</f>
        <v/>
      </c>
      <c r="P4230" s="26" t="str">
        <f>IF('4 Price book'!N4232="","",'4 Price book'!N4232)</f>
        <v/>
      </c>
      <c r="Q4230" s="26" t="str">
        <f>IF('4 Price book'!O4232="","",'4 Price book'!O4232)</f>
        <v/>
      </c>
      <c r="R4230" s="35"/>
      <c r="S4230" s="35"/>
      <c r="T4230" s="35"/>
      <c r="U4230" s="35"/>
      <c r="V4230" s="35"/>
    </row>
    <row r="4231" spans="1:22" ht="15" customHeight="1" x14ac:dyDescent="0.25">
      <c r="A4231" s="26">
        <v>4230</v>
      </c>
      <c r="B4231" s="26" t="str">
        <f>IF('1 Cover'!$B$27="Yes",IFERROR(VLOOKUP('4 Price book'!C4233,'Catalogs (internal)'!$L$2:$N$991,2,FALSE),""),IF('4 Price book'!C4233="","",'4 Price book'!C4233))</f>
        <v/>
      </c>
      <c r="C4231" s="26" t="str">
        <f>IF('4 Price book'!C4233="","",IF('1 Cover'!$B$27="No","",IFERROR(VLOOKUP('4 Price book'!C4233,'Catalogs (internal)'!$L$2:$N$991,3,FALSE),"")))</f>
        <v/>
      </c>
      <c r="D4231" s="26" t="str">
        <f>IF('4 Price book'!D4233="","",'4 Price book'!D4233)</f>
        <v/>
      </c>
      <c r="E4231" s="26" t="str">
        <f>IF('4 Price book'!D4233="","",VLOOKUP('4 Price book'!D4233,'2 Lists'!$I$10:$J$999,2,FALSE))</f>
        <v/>
      </c>
      <c r="F4231" s="26" t="str">
        <f>IF('4 Price book'!E4233="","",'4 Price book'!E4233)</f>
        <v/>
      </c>
      <c r="G4231" s="26" t="str">
        <f>IF('4 Price book'!F4233="","",'4 Price book'!F4233)</f>
        <v/>
      </c>
      <c r="H4231" s="26" t="str">
        <f>IF('4 Price book'!G4233="","",'4 Price book'!G4233)</f>
        <v/>
      </c>
      <c r="I4231" s="26" t="str">
        <f>IF('4 Price book'!H4233="","",'4 Price book'!H4233)</f>
        <v/>
      </c>
      <c r="J4231" s="26" t="str">
        <f>IF('4 Price book'!I4233="","",'4 Price book'!I4233)</f>
        <v/>
      </c>
      <c r="K4231" s="26" t="str">
        <f>IF('4 Price book'!J4233="","",'4 Price book'!J4233)</f>
        <v/>
      </c>
      <c r="L4231" s="26" t="str">
        <f>IF('4 Price book'!K4233="","",'4 Price book'!K4233)</f>
        <v/>
      </c>
      <c r="M4231" s="26" t="str">
        <f>IF('4 Price book'!K4233="","",VLOOKUP(L4231,'2 Lists'!$F$10:$G$999,2,FALSE))</f>
        <v/>
      </c>
      <c r="N4231" s="26" t="str">
        <f>IF('4 Price book'!L4233="","",'4 Price book'!L4233)</f>
        <v/>
      </c>
      <c r="O4231" s="26" t="str">
        <f>IF('4 Price book'!M4233="","",'4 Price book'!M4233)</f>
        <v/>
      </c>
      <c r="P4231" s="26" t="str">
        <f>IF('4 Price book'!N4233="","",'4 Price book'!N4233)</f>
        <v/>
      </c>
      <c r="Q4231" s="26" t="str">
        <f>IF('4 Price book'!O4233="","",'4 Price book'!O4233)</f>
        <v/>
      </c>
      <c r="R4231" s="34"/>
      <c r="S4231" s="34"/>
      <c r="T4231" s="34"/>
      <c r="U4231" s="34"/>
      <c r="V4231" s="34"/>
    </row>
    <row r="4232" spans="1:22" ht="15" customHeight="1" x14ac:dyDescent="0.25">
      <c r="A4232" s="26">
        <v>4231</v>
      </c>
      <c r="B4232" s="26" t="str">
        <f>IF('1 Cover'!$B$27="Yes",IFERROR(VLOOKUP('4 Price book'!C4234,'Catalogs (internal)'!$L$2:$N$991,2,FALSE),""),IF('4 Price book'!C4234="","",'4 Price book'!C4234))</f>
        <v/>
      </c>
      <c r="C4232" s="26" t="str">
        <f>IF('4 Price book'!C4234="","",IF('1 Cover'!$B$27="No","",IFERROR(VLOOKUP('4 Price book'!C4234,'Catalogs (internal)'!$L$2:$N$991,3,FALSE),"")))</f>
        <v/>
      </c>
      <c r="D4232" s="26" t="str">
        <f>IF('4 Price book'!D4234="","",'4 Price book'!D4234)</f>
        <v/>
      </c>
      <c r="E4232" s="26" t="str">
        <f>IF('4 Price book'!D4234="","",VLOOKUP('4 Price book'!D4234,'2 Lists'!$I$10:$J$999,2,FALSE))</f>
        <v/>
      </c>
      <c r="F4232" s="26" t="str">
        <f>IF('4 Price book'!E4234="","",'4 Price book'!E4234)</f>
        <v/>
      </c>
      <c r="G4232" s="26" t="str">
        <f>IF('4 Price book'!F4234="","",'4 Price book'!F4234)</f>
        <v/>
      </c>
      <c r="H4232" s="26" t="str">
        <f>IF('4 Price book'!G4234="","",'4 Price book'!G4234)</f>
        <v/>
      </c>
      <c r="I4232" s="26" t="str">
        <f>IF('4 Price book'!H4234="","",'4 Price book'!H4234)</f>
        <v/>
      </c>
      <c r="J4232" s="26" t="str">
        <f>IF('4 Price book'!I4234="","",'4 Price book'!I4234)</f>
        <v/>
      </c>
      <c r="K4232" s="26" t="str">
        <f>IF('4 Price book'!J4234="","",'4 Price book'!J4234)</f>
        <v/>
      </c>
      <c r="L4232" s="26" t="str">
        <f>IF('4 Price book'!K4234="","",'4 Price book'!K4234)</f>
        <v/>
      </c>
      <c r="M4232" s="26" t="str">
        <f>IF('4 Price book'!K4234="","",VLOOKUP(L4232,'2 Lists'!$F$10:$G$999,2,FALSE))</f>
        <v/>
      </c>
      <c r="N4232" s="26" t="str">
        <f>IF('4 Price book'!L4234="","",'4 Price book'!L4234)</f>
        <v/>
      </c>
      <c r="O4232" s="26" t="str">
        <f>IF('4 Price book'!M4234="","",'4 Price book'!M4234)</f>
        <v/>
      </c>
      <c r="P4232" s="26" t="str">
        <f>IF('4 Price book'!N4234="","",'4 Price book'!N4234)</f>
        <v/>
      </c>
      <c r="Q4232" s="26" t="str">
        <f>IF('4 Price book'!O4234="","",'4 Price book'!O4234)</f>
        <v/>
      </c>
      <c r="R4232" s="34"/>
      <c r="S4232" s="34"/>
      <c r="T4232" s="34"/>
      <c r="U4232" s="34"/>
      <c r="V4232" s="34"/>
    </row>
    <row r="4233" spans="1:22" ht="15" customHeight="1" x14ac:dyDescent="0.25">
      <c r="A4233" s="26">
        <v>4232</v>
      </c>
      <c r="B4233" s="26" t="str">
        <f>IF('1 Cover'!$B$27="Yes",IFERROR(VLOOKUP('4 Price book'!C4235,'Catalogs (internal)'!$L$2:$N$991,2,FALSE),""),IF('4 Price book'!C4235="","",'4 Price book'!C4235))</f>
        <v/>
      </c>
      <c r="C4233" s="26" t="str">
        <f>IF('4 Price book'!C4235="","",IF('1 Cover'!$B$27="No","",IFERROR(VLOOKUP('4 Price book'!C4235,'Catalogs (internal)'!$L$2:$N$991,3,FALSE),"")))</f>
        <v/>
      </c>
      <c r="D4233" s="26" t="str">
        <f>IF('4 Price book'!D4235="","",'4 Price book'!D4235)</f>
        <v/>
      </c>
      <c r="E4233" s="26" t="str">
        <f>IF('4 Price book'!D4235="","",VLOOKUP('4 Price book'!D4235,'2 Lists'!$I$10:$J$999,2,FALSE))</f>
        <v/>
      </c>
      <c r="F4233" s="26" t="str">
        <f>IF('4 Price book'!E4235="","",'4 Price book'!E4235)</f>
        <v/>
      </c>
      <c r="G4233" s="26" t="str">
        <f>IF('4 Price book'!F4235="","",'4 Price book'!F4235)</f>
        <v/>
      </c>
      <c r="H4233" s="26" t="str">
        <f>IF('4 Price book'!G4235="","",'4 Price book'!G4235)</f>
        <v/>
      </c>
      <c r="I4233" s="26" t="str">
        <f>IF('4 Price book'!H4235="","",'4 Price book'!H4235)</f>
        <v/>
      </c>
      <c r="J4233" s="26" t="str">
        <f>IF('4 Price book'!I4235="","",'4 Price book'!I4235)</f>
        <v/>
      </c>
      <c r="K4233" s="26" t="str">
        <f>IF('4 Price book'!J4235="","",'4 Price book'!J4235)</f>
        <v/>
      </c>
      <c r="L4233" s="26" t="str">
        <f>IF('4 Price book'!K4235="","",'4 Price book'!K4235)</f>
        <v/>
      </c>
      <c r="M4233" s="26" t="str">
        <f>IF('4 Price book'!K4235="","",VLOOKUP(L4233,'2 Lists'!$F$10:$G$999,2,FALSE))</f>
        <v/>
      </c>
      <c r="N4233" s="26" t="str">
        <f>IF('4 Price book'!L4235="","",'4 Price book'!L4235)</f>
        <v/>
      </c>
      <c r="O4233" s="26" t="str">
        <f>IF('4 Price book'!M4235="","",'4 Price book'!M4235)</f>
        <v/>
      </c>
      <c r="P4233" s="26" t="str">
        <f>IF('4 Price book'!N4235="","",'4 Price book'!N4235)</f>
        <v/>
      </c>
      <c r="Q4233" s="26" t="str">
        <f>IF('4 Price book'!O4235="","",'4 Price book'!O4235)</f>
        <v/>
      </c>
      <c r="R4233" s="34"/>
      <c r="S4233" s="34"/>
      <c r="T4233" s="34"/>
      <c r="U4233" s="34"/>
      <c r="V4233" s="34"/>
    </row>
    <row r="4234" spans="1:22" ht="15" customHeight="1" x14ac:dyDescent="0.25">
      <c r="A4234" s="26">
        <v>4233</v>
      </c>
      <c r="B4234" s="26" t="str">
        <f>IF('1 Cover'!$B$27="Yes",IFERROR(VLOOKUP('4 Price book'!C4236,'Catalogs (internal)'!$L$2:$N$991,2,FALSE),""),IF('4 Price book'!C4236="","",'4 Price book'!C4236))</f>
        <v/>
      </c>
      <c r="C4234" s="26" t="str">
        <f>IF('4 Price book'!C4236="","",IF('1 Cover'!$B$27="No","",IFERROR(VLOOKUP('4 Price book'!C4236,'Catalogs (internal)'!$L$2:$N$991,3,FALSE),"")))</f>
        <v/>
      </c>
      <c r="D4234" s="26" t="str">
        <f>IF('4 Price book'!D4236="","",'4 Price book'!D4236)</f>
        <v/>
      </c>
      <c r="E4234" s="26" t="str">
        <f>IF('4 Price book'!D4236="","",VLOOKUP('4 Price book'!D4236,'2 Lists'!$I$10:$J$999,2,FALSE))</f>
        <v/>
      </c>
      <c r="F4234" s="26" t="str">
        <f>IF('4 Price book'!E4236="","",'4 Price book'!E4236)</f>
        <v/>
      </c>
      <c r="G4234" s="26" t="str">
        <f>IF('4 Price book'!F4236="","",'4 Price book'!F4236)</f>
        <v/>
      </c>
      <c r="H4234" s="26" t="str">
        <f>IF('4 Price book'!G4236="","",'4 Price book'!G4236)</f>
        <v/>
      </c>
      <c r="I4234" s="26" t="str">
        <f>IF('4 Price book'!H4236="","",'4 Price book'!H4236)</f>
        <v/>
      </c>
      <c r="J4234" s="26" t="str">
        <f>IF('4 Price book'!I4236="","",'4 Price book'!I4236)</f>
        <v/>
      </c>
      <c r="K4234" s="26" t="str">
        <f>IF('4 Price book'!J4236="","",'4 Price book'!J4236)</f>
        <v/>
      </c>
      <c r="L4234" s="26" t="str">
        <f>IF('4 Price book'!K4236="","",'4 Price book'!K4236)</f>
        <v/>
      </c>
      <c r="M4234" s="26" t="str">
        <f>IF('4 Price book'!K4236="","",VLOOKUP(L4234,'2 Lists'!$F$10:$G$999,2,FALSE))</f>
        <v/>
      </c>
      <c r="N4234" s="26" t="str">
        <f>IF('4 Price book'!L4236="","",'4 Price book'!L4236)</f>
        <v/>
      </c>
      <c r="O4234" s="26" t="str">
        <f>IF('4 Price book'!M4236="","",'4 Price book'!M4236)</f>
        <v/>
      </c>
      <c r="P4234" s="26" t="str">
        <f>IF('4 Price book'!N4236="","",'4 Price book'!N4236)</f>
        <v/>
      </c>
      <c r="Q4234" s="26" t="str">
        <f>IF('4 Price book'!O4236="","",'4 Price book'!O4236)</f>
        <v/>
      </c>
      <c r="R4234" s="34"/>
      <c r="S4234" s="34"/>
      <c r="T4234" s="34"/>
      <c r="U4234" s="34"/>
      <c r="V4234" s="34"/>
    </row>
    <row r="4235" spans="1:22" ht="15" customHeight="1" x14ac:dyDescent="0.25">
      <c r="A4235" s="26">
        <v>4234</v>
      </c>
      <c r="B4235" s="26" t="str">
        <f>IF('1 Cover'!$B$27="Yes",IFERROR(VLOOKUP('4 Price book'!C4237,'Catalogs (internal)'!$L$2:$N$991,2,FALSE),""),IF('4 Price book'!C4237="","",'4 Price book'!C4237))</f>
        <v/>
      </c>
      <c r="C4235" s="26" t="str">
        <f>IF('4 Price book'!C4237="","",IF('1 Cover'!$B$27="No","",IFERROR(VLOOKUP('4 Price book'!C4237,'Catalogs (internal)'!$L$2:$N$991,3,FALSE),"")))</f>
        <v/>
      </c>
      <c r="D4235" s="26" t="str">
        <f>IF('4 Price book'!D4237="","",'4 Price book'!D4237)</f>
        <v/>
      </c>
      <c r="E4235" s="26" t="str">
        <f>IF('4 Price book'!D4237="","",VLOOKUP('4 Price book'!D4237,'2 Lists'!$I$10:$J$999,2,FALSE))</f>
        <v/>
      </c>
      <c r="F4235" s="26" t="str">
        <f>IF('4 Price book'!E4237="","",'4 Price book'!E4237)</f>
        <v/>
      </c>
      <c r="G4235" s="26" t="str">
        <f>IF('4 Price book'!F4237="","",'4 Price book'!F4237)</f>
        <v/>
      </c>
      <c r="H4235" s="26" t="str">
        <f>IF('4 Price book'!G4237="","",'4 Price book'!G4237)</f>
        <v/>
      </c>
      <c r="I4235" s="26" t="str">
        <f>IF('4 Price book'!H4237="","",'4 Price book'!H4237)</f>
        <v/>
      </c>
      <c r="J4235" s="26" t="str">
        <f>IF('4 Price book'!I4237="","",'4 Price book'!I4237)</f>
        <v/>
      </c>
      <c r="K4235" s="26" t="str">
        <f>IF('4 Price book'!J4237="","",'4 Price book'!J4237)</f>
        <v/>
      </c>
      <c r="L4235" s="26" t="str">
        <f>IF('4 Price book'!K4237="","",'4 Price book'!K4237)</f>
        <v/>
      </c>
      <c r="M4235" s="26" t="str">
        <f>IF('4 Price book'!K4237="","",VLOOKUP(L4235,'2 Lists'!$F$10:$G$999,2,FALSE))</f>
        <v/>
      </c>
      <c r="N4235" s="26" t="str">
        <f>IF('4 Price book'!L4237="","",'4 Price book'!L4237)</f>
        <v/>
      </c>
      <c r="O4235" s="26" t="str">
        <f>IF('4 Price book'!M4237="","",'4 Price book'!M4237)</f>
        <v/>
      </c>
      <c r="P4235" s="26" t="str">
        <f>IF('4 Price book'!N4237="","",'4 Price book'!N4237)</f>
        <v/>
      </c>
      <c r="Q4235" s="26" t="str">
        <f>IF('4 Price book'!O4237="","",'4 Price book'!O4237)</f>
        <v/>
      </c>
      <c r="R4235" s="34"/>
      <c r="S4235" s="34"/>
      <c r="T4235" s="34"/>
      <c r="U4235" s="34"/>
      <c r="V4235" s="34"/>
    </row>
    <row r="4236" spans="1:22" ht="15" customHeight="1" x14ac:dyDescent="0.25">
      <c r="A4236" s="26">
        <v>4235</v>
      </c>
      <c r="B4236" s="26" t="str">
        <f>IF('1 Cover'!$B$27="Yes",IFERROR(VLOOKUP('4 Price book'!C4238,'Catalogs (internal)'!$L$2:$N$991,2,FALSE),""),IF('4 Price book'!C4238="","",'4 Price book'!C4238))</f>
        <v/>
      </c>
      <c r="C4236" s="26" t="str">
        <f>IF('4 Price book'!C4238="","",IF('1 Cover'!$B$27="No","",IFERROR(VLOOKUP('4 Price book'!C4238,'Catalogs (internal)'!$L$2:$N$991,3,FALSE),"")))</f>
        <v/>
      </c>
      <c r="D4236" s="26" t="str">
        <f>IF('4 Price book'!D4238="","",'4 Price book'!D4238)</f>
        <v/>
      </c>
      <c r="E4236" s="26" t="str">
        <f>IF('4 Price book'!D4238="","",VLOOKUP('4 Price book'!D4238,'2 Lists'!$I$10:$J$999,2,FALSE))</f>
        <v/>
      </c>
      <c r="F4236" s="26" t="str">
        <f>IF('4 Price book'!E4238="","",'4 Price book'!E4238)</f>
        <v/>
      </c>
      <c r="G4236" s="26" t="str">
        <f>IF('4 Price book'!F4238="","",'4 Price book'!F4238)</f>
        <v/>
      </c>
      <c r="H4236" s="26" t="str">
        <f>IF('4 Price book'!G4238="","",'4 Price book'!G4238)</f>
        <v/>
      </c>
      <c r="I4236" s="26" t="str">
        <f>IF('4 Price book'!H4238="","",'4 Price book'!H4238)</f>
        <v/>
      </c>
      <c r="J4236" s="26" t="str">
        <f>IF('4 Price book'!I4238="","",'4 Price book'!I4238)</f>
        <v/>
      </c>
      <c r="K4236" s="26" t="str">
        <f>IF('4 Price book'!J4238="","",'4 Price book'!J4238)</f>
        <v/>
      </c>
      <c r="L4236" s="26" t="str">
        <f>IF('4 Price book'!K4238="","",'4 Price book'!K4238)</f>
        <v/>
      </c>
      <c r="M4236" s="26" t="str">
        <f>IF('4 Price book'!K4238="","",VLOOKUP(L4236,'2 Lists'!$F$10:$G$999,2,FALSE))</f>
        <v/>
      </c>
      <c r="N4236" s="26" t="str">
        <f>IF('4 Price book'!L4238="","",'4 Price book'!L4238)</f>
        <v/>
      </c>
      <c r="O4236" s="26" t="str">
        <f>IF('4 Price book'!M4238="","",'4 Price book'!M4238)</f>
        <v/>
      </c>
      <c r="P4236" s="26" t="str">
        <f>IF('4 Price book'!N4238="","",'4 Price book'!N4238)</f>
        <v/>
      </c>
      <c r="Q4236" s="26" t="str">
        <f>IF('4 Price book'!O4238="","",'4 Price book'!O4238)</f>
        <v/>
      </c>
      <c r="R4236" s="34"/>
      <c r="S4236" s="34"/>
      <c r="T4236" s="34"/>
      <c r="U4236" s="34"/>
      <c r="V4236" s="34"/>
    </row>
    <row r="4237" spans="1:22" ht="15" customHeight="1" x14ac:dyDescent="0.25">
      <c r="A4237" s="26">
        <v>4236</v>
      </c>
      <c r="B4237" s="26" t="str">
        <f>IF('1 Cover'!$B$27="Yes",IFERROR(VLOOKUP('4 Price book'!C4239,'Catalogs (internal)'!$L$2:$N$991,2,FALSE),""),IF('4 Price book'!C4239="","",'4 Price book'!C4239))</f>
        <v/>
      </c>
      <c r="C4237" s="26" t="str">
        <f>IF('4 Price book'!C4239="","",IF('1 Cover'!$B$27="No","",IFERROR(VLOOKUP('4 Price book'!C4239,'Catalogs (internal)'!$L$2:$N$991,3,FALSE),"")))</f>
        <v/>
      </c>
      <c r="D4237" s="26" t="str">
        <f>IF('4 Price book'!D4239="","",'4 Price book'!D4239)</f>
        <v/>
      </c>
      <c r="E4237" s="26" t="str">
        <f>IF('4 Price book'!D4239="","",VLOOKUP('4 Price book'!D4239,'2 Lists'!$I$10:$J$999,2,FALSE))</f>
        <v/>
      </c>
      <c r="F4237" s="26" t="str">
        <f>IF('4 Price book'!E4239="","",'4 Price book'!E4239)</f>
        <v/>
      </c>
      <c r="G4237" s="26" t="str">
        <f>IF('4 Price book'!F4239="","",'4 Price book'!F4239)</f>
        <v/>
      </c>
      <c r="H4237" s="26" t="str">
        <f>IF('4 Price book'!G4239="","",'4 Price book'!G4239)</f>
        <v/>
      </c>
      <c r="I4237" s="26" t="str">
        <f>IF('4 Price book'!H4239="","",'4 Price book'!H4239)</f>
        <v/>
      </c>
      <c r="J4237" s="26" t="str">
        <f>IF('4 Price book'!I4239="","",'4 Price book'!I4239)</f>
        <v/>
      </c>
      <c r="K4237" s="26" t="str">
        <f>IF('4 Price book'!J4239="","",'4 Price book'!J4239)</f>
        <v/>
      </c>
      <c r="L4237" s="26" t="str">
        <f>IF('4 Price book'!K4239="","",'4 Price book'!K4239)</f>
        <v/>
      </c>
      <c r="M4237" s="26" t="str">
        <f>IF('4 Price book'!K4239="","",VLOOKUP(L4237,'2 Lists'!$F$10:$G$999,2,FALSE))</f>
        <v/>
      </c>
      <c r="N4237" s="26" t="str">
        <f>IF('4 Price book'!L4239="","",'4 Price book'!L4239)</f>
        <v/>
      </c>
      <c r="O4237" s="26" t="str">
        <f>IF('4 Price book'!M4239="","",'4 Price book'!M4239)</f>
        <v/>
      </c>
      <c r="P4237" s="26" t="str">
        <f>IF('4 Price book'!N4239="","",'4 Price book'!N4239)</f>
        <v/>
      </c>
      <c r="Q4237" s="26" t="str">
        <f>IF('4 Price book'!O4239="","",'4 Price book'!O4239)</f>
        <v/>
      </c>
      <c r="R4237" s="34"/>
      <c r="S4237" s="34"/>
      <c r="T4237" s="34"/>
      <c r="U4237" s="34"/>
      <c r="V4237" s="34"/>
    </row>
    <row r="4238" spans="1:22" ht="15" customHeight="1" x14ac:dyDescent="0.25">
      <c r="A4238" s="26">
        <v>4237</v>
      </c>
      <c r="B4238" s="26" t="str">
        <f>IF('1 Cover'!$B$27="Yes",IFERROR(VLOOKUP('4 Price book'!C4240,'Catalogs (internal)'!$L$2:$N$991,2,FALSE),""),IF('4 Price book'!C4240="","",'4 Price book'!C4240))</f>
        <v/>
      </c>
      <c r="C4238" s="26" t="str">
        <f>IF('4 Price book'!C4240="","",IF('1 Cover'!$B$27="No","",IFERROR(VLOOKUP('4 Price book'!C4240,'Catalogs (internal)'!$L$2:$N$991,3,FALSE),"")))</f>
        <v/>
      </c>
      <c r="D4238" s="26" t="str">
        <f>IF('4 Price book'!D4240="","",'4 Price book'!D4240)</f>
        <v/>
      </c>
      <c r="E4238" s="26" t="str">
        <f>IF('4 Price book'!D4240="","",VLOOKUP('4 Price book'!D4240,'2 Lists'!$I$10:$J$999,2,FALSE))</f>
        <v/>
      </c>
      <c r="F4238" s="26" t="str">
        <f>IF('4 Price book'!E4240="","",'4 Price book'!E4240)</f>
        <v/>
      </c>
      <c r="G4238" s="26" t="str">
        <f>IF('4 Price book'!F4240="","",'4 Price book'!F4240)</f>
        <v/>
      </c>
      <c r="H4238" s="26" t="str">
        <f>IF('4 Price book'!G4240="","",'4 Price book'!G4240)</f>
        <v/>
      </c>
      <c r="I4238" s="26" t="str">
        <f>IF('4 Price book'!H4240="","",'4 Price book'!H4240)</f>
        <v/>
      </c>
      <c r="J4238" s="26" t="str">
        <f>IF('4 Price book'!I4240="","",'4 Price book'!I4240)</f>
        <v/>
      </c>
      <c r="K4238" s="26" t="str">
        <f>IF('4 Price book'!J4240="","",'4 Price book'!J4240)</f>
        <v/>
      </c>
      <c r="L4238" s="26" t="str">
        <f>IF('4 Price book'!K4240="","",'4 Price book'!K4240)</f>
        <v/>
      </c>
      <c r="M4238" s="26" t="str">
        <f>IF('4 Price book'!K4240="","",VLOOKUP(L4238,'2 Lists'!$F$10:$G$999,2,FALSE))</f>
        <v/>
      </c>
      <c r="N4238" s="26" t="str">
        <f>IF('4 Price book'!L4240="","",'4 Price book'!L4240)</f>
        <v/>
      </c>
      <c r="O4238" s="26" t="str">
        <f>IF('4 Price book'!M4240="","",'4 Price book'!M4240)</f>
        <v/>
      </c>
      <c r="P4238" s="26" t="str">
        <f>IF('4 Price book'!N4240="","",'4 Price book'!N4240)</f>
        <v/>
      </c>
      <c r="Q4238" s="26" t="str">
        <f>IF('4 Price book'!O4240="","",'4 Price book'!O4240)</f>
        <v/>
      </c>
      <c r="R4238" s="34"/>
      <c r="S4238" s="34"/>
      <c r="T4238" s="34"/>
      <c r="U4238" s="34"/>
      <c r="V4238" s="34"/>
    </row>
    <row r="4239" spans="1:22" ht="15" customHeight="1" x14ac:dyDescent="0.25">
      <c r="A4239" s="26">
        <v>4238</v>
      </c>
      <c r="B4239" s="26" t="str">
        <f>IF('1 Cover'!$B$27="Yes",IFERROR(VLOOKUP('4 Price book'!C4241,'Catalogs (internal)'!$L$2:$N$991,2,FALSE),""),IF('4 Price book'!C4241="","",'4 Price book'!C4241))</f>
        <v/>
      </c>
      <c r="C4239" s="26" t="str">
        <f>IF('4 Price book'!C4241="","",IF('1 Cover'!$B$27="No","",IFERROR(VLOOKUP('4 Price book'!C4241,'Catalogs (internal)'!$L$2:$N$991,3,FALSE),"")))</f>
        <v/>
      </c>
      <c r="D4239" s="26" t="str">
        <f>IF('4 Price book'!D4241="","",'4 Price book'!D4241)</f>
        <v/>
      </c>
      <c r="E4239" s="26" t="str">
        <f>IF('4 Price book'!D4241="","",VLOOKUP('4 Price book'!D4241,'2 Lists'!$I$10:$J$999,2,FALSE))</f>
        <v/>
      </c>
      <c r="F4239" s="26" t="str">
        <f>IF('4 Price book'!E4241="","",'4 Price book'!E4241)</f>
        <v/>
      </c>
      <c r="G4239" s="26" t="str">
        <f>IF('4 Price book'!F4241="","",'4 Price book'!F4241)</f>
        <v/>
      </c>
      <c r="H4239" s="26" t="str">
        <f>IF('4 Price book'!G4241="","",'4 Price book'!G4241)</f>
        <v/>
      </c>
      <c r="I4239" s="26" t="str">
        <f>IF('4 Price book'!H4241="","",'4 Price book'!H4241)</f>
        <v/>
      </c>
      <c r="J4239" s="26" t="str">
        <f>IF('4 Price book'!I4241="","",'4 Price book'!I4241)</f>
        <v/>
      </c>
      <c r="K4239" s="26" t="str">
        <f>IF('4 Price book'!J4241="","",'4 Price book'!J4241)</f>
        <v/>
      </c>
      <c r="L4239" s="26" t="str">
        <f>IF('4 Price book'!K4241="","",'4 Price book'!K4241)</f>
        <v/>
      </c>
      <c r="M4239" s="26" t="str">
        <f>IF('4 Price book'!K4241="","",VLOOKUP(L4239,'2 Lists'!$F$10:$G$999,2,FALSE))</f>
        <v/>
      </c>
      <c r="N4239" s="26" t="str">
        <f>IF('4 Price book'!L4241="","",'4 Price book'!L4241)</f>
        <v/>
      </c>
      <c r="O4239" s="26" t="str">
        <f>IF('4 Price book'!M4241="","",'4 Price book'!M4241)</f>
        <v/>
      </c>
      <c r="P4239" s="26" t="str">
        <f>IF('4 Price book'!N4241="","",'4 Price book'!N4241)</f>
        <v/>
      </c>
      <c r="Q4239" s="26" t="str">
        <f>IF('4 Price book'!O4241="","",'4 Price book'!O4241)</f>
        <v/>
      </c>
      <c r="R4239" s="34"/>
      <c r="S4239" s="34"/>
      <c r="T4239" s="34"/>
      <c r="U4239" s="34"/>
      <c r="V4239" s="34"/>
    </row>
    <row r="4240" spans="1:22" ht="15" customHeight="1" x14ac:dyDescent="0.25">
      <c r="A4240" s="26">
        <v>4239</v>
      </c>
      <c r="B4240" s="26" t="str">
        <f>IF('1 Cover'!$B$27="Yes",IFERROR(VLOOKUP('4 Price book'!C4242,'Catalogs (internal)'!$L$2:$N$991,2,FALSE),""),IF('4 Price book'!C4242="","",'4 Price book'!C4242))</f>
        <v/>
      </c>
      <c r="C4240" s="26" t="str">
        <f>IF('4 Price book'!C4242="","",IF('1 Cover'!$B$27="No","",IFERROR(VLOOKUP('4 Price book'!C4242,'Catalogs (internal)'!$L$2:$N$991,3,FALSE),"")))</f>
        <v/>
      </c>
      <c r="D4240" s="26" t="str">
        <f>IF('4 Price book'!D4242="","",'4 Price book'!D4242)</f>
        <v/>
      </c>
      <c r="E4240" s="26" t="str">
        <f>IF('4 Price book'!D4242="","",VLOOKUP('4 Price book'!D4242,'2 Lists'!$I$10:$J$999,2,FALSE))</f>
        <v/>
      </c>
      <c r="F4240" s="26" t="str">
        <f>IF('4 Price book'!E4242="","",'4 Price book'!E4242)</f>
        <v/>
      </c>
      <c r="G4240" s="26" t="str">
        <f>IF('4 Price book'!F4242="","",'4 Price book'!F4242)</f>
        <v/>
      </c>
      <c r="H4240" s="26" t="str">
        <f>IF('4 Price book'!G4242="","",'4 Price book'!G4242)</f>
        <v/>
      </c>
      <c r="I4240" s="26" t="str">
        <f>IF('4 Price book'!H4242="","",'4 Price book'!H4242)</f>
        <v/>
      </c>
      <c r="J4240" s="26" t="str">
        <f>IF('4 Price book'!I4242="","",'4 Price book'!I4242)</f>
        <v/>
      </c>
      <c r="K4240" s="26" t="str">
        <f>IF('4 Price book'!J4242="","",'4 Price book'!J4242)</f>
        <v/>
      </c>
      <c r="L4240" s="26" t="str">
        <f>IF('4 Price book'!K4242="","",'4 Price book'!K4242)</f>
        <v/>
      </c>
      <c r="M4240" s="26" t="str">
        <f>IF('4 Price book'!K4242="","",VLOOKUP(L4240,'2 Lists'!$F$10:$G$999,2,FALSE))</f>
        <v/>
      </c>
      <c r="N4240" s="26" t="str">
        <f>IF('4 Price book'!L4242="","",'4 Price book'!L4242)</f>
        <v/>
      </c>
      <c r="O4240" s="26" t="str">
        <f>IF('4 Price book'!M4242="","",'4 Price book'!M4242)</f>
        <v/>
      </c>
      <c r="P4240" s="26" t="str">
        <f>IF('4 Price book'!N4242="","",'4 Price book'!N4242)</f>
        <v/>
      </c>
      <c r="Q4240" s="26" t="str">
        <f>IF('4 Price book'!O4242="","",'4 Price book'!O4242)</f>
        <v/>
      </c>
      <c r="R4240" s="34"/>
      <c r="S4240" s="34"/>
      <c r="T4240" s="34"/>
      <c r="U4240" s="34"/>
      <c r="V4240" s="34"/>
    </row>
    <row r="4241" spans="1:22" ht="15" customHeight="1" x14ac:dyDescent="0.25">
      <c r="A4241" s="26">
        <v>4240</v>
      </c>
      <c r="B4241" s="26" t="str">
        <f>IF('1 Cover'!$B$27="Yes",IFERROR(VLOOKUP('4 Price book'!C4243,'Catalogs (internal)'!$L$2:$N$991,2,FALSE),""),IF('4 Price book'!C4243="","",'4 Price book'!C4243))</f>
        <v/>
      </c>
      <c r="C4241" s="26" t="str">
        <f>IF('4 Price book'!C4243="","",IF('1 Cover'!$B$27="No","",IFERROR(VLOOKUP('4 Price book'!C4243,'Catalogs (internal)'!$L$2:$N$991,3,FALSE),"")))</f>
        <v/>
      </c>
      <c r="D4241" s="26" t="str">
        <f>IF('4 Price book'!D4243="","",'4 Price book'!D4243)</f>
        <v/>
      </c>
      <c r="E4241" s="26" t="str">
        <f>IF('4 Price book'!D4243="","",VLOOKUP('4 Price book'!D4243,'2 Lists'!$I$10:$J$999,2,FALSE))</f>
        <v/>
      </c>
      <c r="F4241" s="26" t="str">
        <f>IF('4 Price book'!E4243="","",'4 Price book'!E4243)</f>
        <v/>
      </c>
      <c r="G4241" s="26" t="str">
        <f>IF('4 Price book'!F4243="","",'4 Price book'!F4243)</f>
        <v/>
      </c>
      <c r="H4241" s="26" t="str">
        <f>IF('4 Price book'!G4243="","",'4 Price book'!G4243)</f>
        <v/>
      </c>
      <c r="I4241" s="26" t="str">
        <f>IF('4 Price book'!H4243="","",'4 Price book'!H4243)</f>
        <v/>
      </c>
      <c r="J4241" s="26" t="str">
        <f>IF('4 Price book'!I4243="","",'4 Price book'!I4243)</f>
        <v/>
      </c>
      <c r="K4241" s="26" t="str">
        <f>IF('4 Price book'!J4243="","",'4 Price book'!J4243)</f>
        <v/>
      </c>
      <c r="L4241" s="26" t="str">
        <f>IF('4 Price book'!K4243="","",'4 Price book'!K4243)</f>
        <v/>
      </c>
      <c r="M4241" s="26" t="str">
        <f>IF('4 Price book'!K4243="","",VLOOKUP(L4241,'2 Lists'!$F$10:$G$999,2,FALSE))</f>
        <v/>
      </c>
      <c r="N4241" s="26" t="str">
        <f>IF('4 Price book'!L4243="","",'4 Price book'!L4243)</f>
        <v/>
      </c>
      <c r="O4241" s="26" t="str">
        <f>IF('4 Price book'!M4243="","",'4 Price book'!M4243)</f>
        <v/>
      </c>
      <c r="P4241" s="26" t="str">
        <f>IF('4 Price book'!N4243="","",'4 Price book'!N4243)</f>
        <v/>
      </c>
      <c r="Q4241" s="26" t="str">
        <f>IF('4 Price book'!O4243="","",'4 Price book'!O4243)</f>
        <v/>
      </c>
      <c r="R4241" s="34"/>
      <c r="S4241" s="34"/>
      <c r="T4241" s="34"/>
      <c r="U4241" s="34"/>
      <c r="V4241" s="34"/>
    </row>
    <row r="4242" spans="1:22" ht="15" customHeight="1" x14ac:dyDescent="0.25">
      <c r="A4242" s="26">
        <v>4241</v>
      </c>
      <c r="B4242" s="26" t="str">
        <f>IF('1 Cover'!$B$27="Yes",IFERROR(VLOOKUP('4 Price book'!C4244,'Catalogs (internal)'!$L$2:$N$991,2,FALSE),""),IF('4 Price book'!C4244="","",'4 Price book'!C4244))</f>
        <v/>
      </c>
      <c r="C4242" s="26" t="str">
        <f>IF('4 Price book'!C4244="","",IF('1 Cover'!$B$27="No","",IFERROR(VLOOKUP('4 Price book'!C4244,'Catalogs (internal)'!$L$2:$N$991,3,FALSE),"")))</f>
        <v/>
      </c>
      <c r="D4242" s="26" t="str">
        <f>IF('4 Price book'!D4244="","",'4 Price book'!D4244)</f>
        <v/>
      </c>
      <c r="E4242" s="26" t="str">
        <f>IF('4 Price book'!D4244="","",VLOOKUP('4 Price book'!D4244,'2 Lists'!$I$10:$J$999,2,FALSE))</f>
        <v/>
      </c>
      <c r="F4242" s="26" t="str">
        <f>IF('4 Price book'!E4244="","",'4 Price book'!E4244)</f>
        <v/>
      </c>
      <c r="G4242" s="26" t="str">
        <f>IF('4 Price book'!F4244="","",'4 Price book'!F4244)</f>
        <v/>
      </c>
      <c r="H4242" s="26" t="str">
        <f>IF('4 Price book'!G4244="","",'4 Price book'!G4244)</f>
        <v/>
      </c>
      <c r="I4242" s="26" t="str">
        <f>IF('4 Price book'!H4244="","",'4 Price book'!H4244)</f>
        <v/>
      </c>
      <c r="J4242" s="26" t="str">
        <f>IF('4 Price book'!I4244="","",'4 Price book'!I4244)</f>
        <v/>
      </c>
      <c r="K4242" s="26" t="str">
        <f>IF('4 Price book'!J4244="","",'4 Price book'!J4244)</f>
        <v/>
      </c>
      <c r="L4242" s="26" t="str">
        <f>IF('4 Price book'!K4244="","",'4 Price book'!K4244)</f>
        <v/>
      </c>
      <c r="M4242" s="26" t="str">
        <f>IF('4 Price book'!K4244="","",VLOOKUP(L4242,'2 Lists'!$F$10:$G$999,2,FALSE))</f>
        <v/>
      </c>
      <c r="N4242" s="26" t="str">
        <f>IF('4 Price book'!L4244="","",'4 Price book'!L4244)</f>
        <v/>
      </c>
      <c r="O4242" s="26" t="str">
        <f>IF('4 Price book'!M4244="","",'4 Price book'!M4244)</f>
        <v/>
      </c>
      <c r="P4242" s="26" t="str">
        <f>IF('4 Price book'!N4244="","",'4 Price book'!N4244)</f>
        <v/>
      </c>
      <c r="Q4242" s="26" t="str">
        <f>IF('4 Price book'!O4244="","",'4 Price book'!O4244)</f>
        <v/>
      </c>
      <c r="R4242" s="35"/>
      <c r="S4242" s="35"/>
      <c r="T4242" s="35"/>
      <c r="U4242" s="35"/>
      <c r="V4242" s="35"/>
    </row>
    <row r="4243" spans="1:22" ht="15" customHeight="1" x14ac:dyDescent="0.25">
      <c r="A4243" s="26">
        <v>4242</v>
      </c>
      <c r="B4243" s="26" t="str">
        <f>IF('1 Cover'!$B$27="Yes",IFERROR(VLOOKUP('4 Price book'!C4245,'Catalogs (internal)'!$L$2:$N$991,2,FALSE),""),IF('4 Price book'!C4245="","",'4 Price book'!C4245))</f>
        <v/>
      </c>
      <c r="C4243" s="26" t="str">
        <f>IF('4 Price book'!C4245="","",IF('1 Cover'!$B$27="No","",IFERROR(VLOOKUP('4 Price book'!C4245,'Catalogs (internal)'!$L$2:$N$991,3,FALSE),"")))</f>
        <v/>
      </c>
      <c r="D4243" s="26" t="str">
        <f>IF('4 Price book'!D4245="","",'4 Price book'!D4245)</f>
        <v/>
      </c>
      <c r="E4243" s="26" t="str">
        <f>IF('4 Price book'!D4245="","",VLOOKUP('4 Price book'!D4245,'2 Lists'!$I$10:$J$999,2,FALSE))</f>
        <v/>
      </c>
      <c r="F4243" s="26" t="str">
        <f>IF('4 Price book'!E4245="","",'4 Price book'!E4245)</f>
        <v/>
      </c>
      <c r="G4243" s="26" t="str">
        <f>IF('4 Price book'!F4245="","",'4 Price book'!F4245)</f>
        <v/>
      </c>
      <c r="H4243" s="26" t="str">
        <f>IF('4 Price book'!G4245="","",'4 Price book'!G4245)</f>
        <v/>
      </c>
      <c r="I4243" s="26" t="str">
        <f>IF('4 Price book'!H4245="","",'4 Price book'!H4245)</f>
        <v/>
      </c>
      <c r="J4243" s="26" t="str">
        <f>IF('4 Price book'!I4245="","",'4 Price book'!I4245)</f>
        <v/>
      </c>
      <c r="K4243" s="26" t="str">
        <f>IF('4 Price book'!J4245="","",'4 Price book'!J4245)</f>
        <v/>
      </c>
      <c r="L4243" s="26" t="str">
        <f>IF('4 Price book'!K4245="","",'4 Price book'!K4245)</f>
        <v/>
      </c>
      <c r="M4243" s="26" t="str">
        <f>IF('4 Price book'!K4245="","",VLOOKUP(L4243,'2 Lists'!$F$10:$G$999,2,FALSE))</f>
        <v/>
      </c>
      <c r="N4243" s="26" t="str">
        <f>IF('4 Price book'!L4245="","",'4 Price book'!L4245)</f>
        <v/>
      </c>
      <c r="O4243" s="26" t="str">
        <f>IF('4 Price book'!M4245="","",'4 Price book'!M4245)</f>
        <v/>
      </c>
      <c r="P4243" s="26" t="str">
        <f>IF('4 Price book'!N4245="","",'4 Price book'!N4245)</f>
        <v/>
      </c>
      <c r="Q4243" s="26" t="str">
        <f>IF('4 Price book'!O4245="","",'4 Price book'!O4245)</f>
        <v/>
      </c>
      <c r="R4243" s="34"/>
      <c r="S4243" s="34"/>
      <c r="T4243" s="34"/>
      <c r="U4243" s="34"/>
      <c r="V4243" s="34"/>
    </row>
    <row r="4244" spans="1:22" ht="15" customHeight="1" x14ac:dyDescent="0.25">
      <c r="A4244" s="26">
        <v>4243</v>
      </c>
      <c r="B4244" s="26" t="str">
        <f>IF('1 Cover'!$B$27="Yes",IFERROR(VLOOKUP('4 Price book'!C4246,'Catalogs (internal)'!$L$2:$N$991,2,FALSE),""),IF('4 Price book'!C4246="","",'4 Price book'!C4246))</f>
        <v/>
      </c>
      <c r="C4244" s="26" t="str">
        <f>IF('4 Price book'!C4246="","",IF('1 Cover'!$B$27="No","",IFERROR(VLOOKUP('4 Price book'!C4246,'Catalogs (internal)'!$L$2:$N$991,3,FALSE),"")))</f>
        <v/>
      </c>
      <c r="D4244" s="26" t="str">
        <f>IF('4 Price book'!D4246="","",'4 Price book'!D4246)</f>
        <v/>
      </c>
      <c r="E4244" s="26" t="str">
        <f>IF('4 Price book'!D4246="","",VLOOKUP('4 Price book'!D4246,'2 Lists'!$I$10:$J$999,2,FALSE))</f>
        <v/>
      </c>
      <c r="F4244" s="26" t="str">
        <f>IF('4 Price book'!E4246="","",'4 Price book'!E4246)</f>
        <v/>
      </c>
      <c r="G4244" s="26" t="str">
        <f>IF('4 Price book'!F4246="","",'4 Price book'!F4246)</f>
        <v/>
      </c>
      <c r="H4244" s="26" t="str">
        <f>IF('4 Price book'!G4246="","",'4 Price book'!G4246)</f>
        <v/>
      </c>
      <c r="I4244" s="26" t="str">
        <f>IF('4 Price book'!H4246="","",'4 Price book'!H4246)</f>
        <v/>
      </c>
      <c r="J4244" s="26" t="str">
        <f>IF('4 Price book'!I4246="","",'4 Price book'!I4246)</f>
        <v/>
      </c>
      <c r="K4244" s="26" t="str">
        <f>IF('4 Price book'!J4246="","",'4 Price book'!J4246)</f>
        <v/>
      </c>
      <c r="L4244" s="26" t="str">
        <f>IF('4 Price book'!K4246="","",'4 Price book'!K4246)</f>
        <v/>
      </c>
      <c r="M4244" s="26" t="str">
        <f>IF('4 Price book'!K4246="","",VLOOKUP(L4244,'2 Lists'!$F$10:$G$999,2,FALSE))</f>
        <v/>
      </c>
      <c r="N4244" s="26" t="str">
        <f>IF('4 Price book'!L4246="","",'4 Price book'!L4246)</f>
        <v/>
      </c>
      <c r="O4244" s="26" t="str">
        <f>IF('4 Price book'!M4246="","",'4 Price book'!M4246)</f>
        <v/>
      </c>
      <c r="P4244" s="26" t="str">
        <f>IF('4 Price book'!N4246="","",'4 Price book'!N4246)</f>
        <v/>
      </c>
      <c r="Q4244" s="26" t="str">
        <f>IF('4 Price book'!O4246="","",'4 Price book'!O4246)</f>
        <v/>
      </c>
      <c r="R4244" s="34"/>
      <c r="S4244" s="34"/>
      <c r="T4244" s="34"/>
      <c r="U4244" s="34"/>
      <c r="V4244" s="34"/>
    </row>
    <row r="4245" spans="1:22" ht="15" customHeight="1" x14ac:dyDescent="0.25">
      <c r="A4245" s="26">
        <v>4244</v>
      </c>
      <c r="B4245" s="26" t="str">
        <f>IF('1 Cover'!$B$27="Yes",IFERROR(VLOOKUP('4 Price book'!C4247,'Catalogs (internal)'!$L$2:$N$991,2,FALSE),""),IF('4 Price book'!C4247="","",'4 Price book'!C4247))</f>
        <v/>
      </c>
      <c r="C4245" s="26" t="str">
        <f>IF('4 Price book'!C4247="","",IF('1 Cover'!$B$27="No","",IFERROR(VLOOKUP('4 Price book'!C4247,'Catalogs (internal)'!$L$2:$N$991,3,FALSE),"")))</f>
        <v/>
      </c>
      <c r="D4245" s="26" t="str">
        <f>IF('4 Price book'!D4247="","",'4 Price book'!D4247)</f>
        <v/>
      </c>
      <c r="E4245" s="26" t="str">
        <f>IF('4 Price book'!D4247="","",VLOOKUP('4 Price book'!D4247,'2 Lists'!$I$10:$J$999,2,FALSE))</f>
        <v/>
      </c>
      <c r="F4245" s="26" t="str">
        <f>IF('4 Price book'!E4247="","",'4 Price book'!E4247)</f>
        <v/>
      </c>
      <c r="G4245" s="26" t="str">
        <f>IF('4 Price book'!F4247="","",'4 Price book'!F4247)</f>
        <v/>
      </c>
      <c r="H4245" s="26" t="str">
        <f>IF('4 Price book'!G4247="","",'4 Price book'!G4247)</f>
        <v/>
      </c>
      <c r="I4245" s="26" t="str">
        <f>IF('4 Price book'!H4247="","",'4 Price book'!H4247)</f>
        <v/>
      </c>
      <c r="J4245" s="26" t="str">
        <f>IF('4 Price book'!I4247="","",'4 Price book'!I4247)</f>
        <v/>
      </c>
      <c r="K4245" s="26" t="str">
        <f>IF('4 Price book'!J4247="","",'4 Price book'!J4247)</f>
        <v/>
      </c>
      <c r="L4245" s="26" t="str">
        <f>IF('4 Price book'!K4247="","",'4 Price book'!K4247)</f>
        <v/>
      </c>
      <c r="M4245" s="26" t="str">
        <f>IF('4 Price book'!K4247="","",VLOOKUP(L4245,'2 Lists'!$F$10:$G$999,2,FALSE))</f>
        <v/>
      </c>
      <c r="N4245" s="26" t="str">
        <f>IF('4 Price book'!L4247="","",'4 Price book'!L4247)</f>
        <v/>
      </c>
      <c r="O4245" s="26" t="str">
        <f>IF('4 Price book'!M4247="","",'4 Price book'!M4247)</f>
        <v/>
      </c>
      <c r="P4245" s="26" t="str">
        <f>IF('4 Price book'!N4247="","",'4 Price book'!N4247)</f>
        <v/>
      </c>
      <c r="Q4245" s="26" t="str">
        <f>IF('4 Price book'!O4247="","",'4 Price book'!O4247)</f>
        <v/>
      </c>
      <c r="R4245" s="34"/>
      <c r="S4245" s="34"/>
      <c r="T4245" s="34"/>
      <c r="U4245" s="34"/>
      <c r="V4245" s="34"/>
    </row>
    <row r="4246" spans="1:22" ht="15" customHeight="1" x14ac:dyDescent="0.25">
      <c r="A4246" s="26">
        <v>4245</v>
      </c>
      <c r="B4246" s="26" t="str">
        <f>IF('1 Cover'!$B$27="Yes",IFERROR(VLOOKUP('4 Price book'!C4248,'Catalogs (internal)'!$L$2:$N$991,2,FALSE),""),IF('4 Price book'!C4248="","",'4 Price book'!C4248))</f>
        <v/>
      </c>
      <c r="C4246" s="26" t="str">
        <f>IF('4 Price book'!C4248="","",IF('1 Cover'!$B$27="No","",IFERROR(VLOOKUP('4 Price book'!C4248,'Catalogs (internal)'!$L$2:$N$991,3,FALSE),"")))</f>
        <v/>
      </c>
      <c r="D4246" s="26" t="str">
        <f>IF('4 Price book'!D4248="","",'4 Price book'!D4248)</f>
        <v/>
      </c>
      <c r="E4246" s="26" t="str">
        <f>IF('4 Price book'!D4248="","",VLOOKUP('4 Price book'!D4248,'2 Lists'!$I$10:$J$999,2,FALSE))</f>
        <v/>
      </c>
      <c r="F4246" s="26" t="str">
        <f>IF('4 Price book'!E4248="","",'4 Price book'!E4248)</f>
        <v/>
      </c>
      <c r="G4246" s="26" t="str">
        <f>IF('4 Price book'!F4248="","",'4 Price book'!F4248)</f>
        <v/>
      </c>
      <c r="H4246" s="26" t="str">
        <f>IF('4 Price book'!G4248="","",'4 Price book'!G4248)</f>
        <v/>
      </c>
      <c r="I4246" s="26" t="str">
        <f>IF('4 Price book'!H4248="","",'4 Price book'!H4248)</f>
        <v/>
      </c>
      <c r="J4246" s="26" t="str">
        <f>IF('4 Price book'!I4248="","",'4 Price book'!I4248)</f>
        <v/>
      </c>
      <c r="K4246" s="26" t="str">
        <f>IF('4 Price book'!J4248="","",'4 Price book'!J4248)</f>
        <v/>
      </c>
      <c r="L4246" s="26" t="str">
        <f>IF('4 Price book'!K4248="","",'4 Price book'!K4248)</f>
        <v/>
      </c>
      <c r="M4246" s="26" t="str">
        <f>IF('4 Price book'!K4248="","",VLOOKUP(L4246,'2 Lists'!$F$10:$G$999,2,FALSE))</f>
        <v/>
      </c>
      <c r="N4246" s="26" t="str">
        <f>IF('4 Price book'!L4248="","",'4 Price book'!L4248)</f>
        <v/>
      </c>
      <c r="O4246" s="26" t="str">
        <f>IF('4 Price book'!M4248="","",'4 Price book'!M4248)</f>
        <v/>
      </c>
      <c r="P4246" s="26" t="str">
        <f>IF('4 Price book'!N4248="","",'4 Price book'!N4248)</f>
        <v/>
      </c>
      <c r="Q4246" s="26" t="str">
        <f>IF('4 Price book'!O4248="","",'4 Price book'!O4248)</f>
        <v/>
      </c>
      <c r="R4246" s="34"/>
      <c r="S4246" s="34"/>
      <c r="T4246" s="34"/>
      <c r="U4246" s="34"/>
      <c r="V4246" s="34"/>
    </row>
    <row r="4247" spans="1:22" ht="15" customHeight="1" x14ac:dyDescent="0.25">
      <c r="A4247" s="26">
        <v>4246</v>
      </c>
      <c r="B4247" s="26" t="str">
        <f>IF('1 Cover'!$B$27="Yes",IFERROR(VLOOKUP('4 Price book'!C4249,'Catalogs (internal)'!$L$2:$N$991,2,FALSE),""),IF('4 Price book'!C4249="","",'4 Price book'!C4249))</f>
        <v/>
      </c>
      <c r="C4247" s="26" t="str">
        <f>IF('4 Price book'!C4249="","",IF('1 Cover'!$B$27="No","",IFERROR(VLOOKUP('4 Price book'!C4249,'Catalogs (internal)'!$L$2:$N$991,3,FALSE),"")))</f>
        <v/>
      </c>
      <c r="D4247" s="26" t="str">
        <f>IF('4 Price book'!D4249="","",'4 Price book'!D4249)</f>
        <v/>
      </c>
      <c r="E4247" s="26" t="str">
        <f>IF('4 Price book'!D4249="","",VLOOKUP('4 Price book'!D4249,'2 Lists'!$I$10:$J$999,2,FALSE))</f>
        <v/>
      </c>
      <c r="F4247" s="26" t="str">
        <f>IF('4 Price book'!E4249="","",'4 Price book'!E4249)</f>
        <v/>
      </c>
      <c r="G4247" s="26" t="str">
        <f>IF('4 Price book'!F4249="","",'4 Price book'!F4249)</f>
        <v/>
      </c>
      <c r="H4247" s="26" t="str">
        <f>IF('4 Price book'!G4249="","",'4 Price book'!G4249)</f>
        <v/>
      </c>
      <c r="I4247" s="26" t="str">
        <f>IF('4 Price book'!H4249="","",'4 Price book'!H4249)</f>
        <v/>
      </c>
      <c r="J4247" s="26" t="str">
        <f>IF('4 Price book'!I4249="","",'4 Price book'!I4249)</f>
        <v/>
      </c>
      <c r="K4247" s="26" t="str">
        <f>IF('4 Price book'!J4249="","",'4 Price book'!J4249)</f>
        <v/>
      </c>
      <c r="L4247" s="26" t="str">
        <f>IF('4 Price book'!K4249="","",'4 Price book'!K4249)</f>
        <v/>
      </c>
      <c r="M4247" s="26" t="str">
        <f>IF('4 Price book'!K4249="","",VLOOKUP(L4247,'2 Lists'!$F$10:$G$999,2,FALSE))</f>
        <v/>
      </c>
      <c r="N4247" s="26" t="str">
        <f>IF('4 Price book'!L4249="","",'4 Price book'!L4249)</f>
        <v/>
      </c>
      <c r="O4247" s="26" t="str">
        <f>IF('4 Price book'!M4249="","",'4 Price book'!M4249)</f>
        <v/>
      </c>
      <c r="P4247" s="26" t="str">
        <f>IF('4 Price book'!N4249="","",'4 Price book'!N4249)</f>
        <v/>
      </c>
      <c r="Q4247" s="26" t="str">
        <f>IF('4 Price book'!O4249="","",'4 Price book'!O4249)</f>
        <v/>
      </c>
      <c r="R4247" s="34"/>
      <c r="S4247" s="34"/>
      <c r="T4247" s="34"/>
      <c r="U4247" s="34"/>
      <c r="V4247" s="34"/>
    </row>
    <row r="4248" spans="1:22" ht="15" customHeight="1" x14ac:dyDescent="0.25">
      <c r="A4248" s="26">
        <v>4247</v>
      </c>
      <c r="B4248" s="26" t="str">
        <f>IF('1 Cover'!$B$27="Yes",IFERROR(VLOOKUP('4 Price book'!C4250,'Catalogs (internal)'!$L$2:$N$991,2,FALSE),""),IF('4 Price book'!C4250="","",'4 Price book'!C4250))</f>
        <v/>
      </c>
      <c r="C4248" s="26" t="str">
        <f>IF('4 Price book'!C4250="","",IF('1 Cover'!$B$27="No","",IFERROR(VLOOKUP('4 Price book'!C4250,'Catalogs (internal)'!$L$2:$N$991,3,FALSE),"")))</f>
        <v/>
      </c>
      <c r="D4248" s="26" t="str">
        <f>IF('4 Price book'!D4250="","",'4 Price book'!D4250)</f>
        <v/>
      </c>
      <c r="E4248" s="26" t="str">
        <f>IF('4 Price book'!D4250="","",VLOOKUP('4 Price book'!D4250,'2 Lists'!$I$10:$J$999,2,FALSE))</f>
        <v/>
      </c>
      <c r="F4248" s="26" t="str">
        <f>IF('4 Price book'!E4250="","",'4 Price book'!E4250)</f>
        <v/>
      </c>
      <c r="G4248" s="26" t="str">
        <f>IF('4 Price book'!F4250="","",'4 Price book'!F4250)</f>
        <v/>
      </c>
      <c r="H4248" s="26" t="str">
        <f>IF('4 Price book'!G4250="","",'4 Price book'!G4250)</f>
        <v/>
      </c>
      <c r="I4248" s="26" t="str">
        <f>IF('4 Price book'!H4250="","",'4 Price book'!H4250)</f>
        <v/>
      </c>
      <c r="J4248" s="26" t="str">
        <f>IF('4 Price book'!I4250="","",'4 Price book'!I4250)</f>
        <v/>
      </c>
      <c r="K4248" s="26" t="str">
        <f>IF('4 Price book'!J4250="","",'4 Price book'!J4250)</f>
        <v/>
      </c>
      <c r="L4248" s="26" t="str">
        <f>IF('4 Price book'!K4250="","",'4 Price book'!K4250)</f>
        <v/>
      </c>
      <c r="M4248" s="26" t="str">
        <f>IF('4 Price book'!K4250="","",VLOOKUP(L4248,'2 Lists'!$F$10:$G$999,2,FALSE))</f>
        <v/>
      </c>
      <c r="N4248" s="26" t="str">
        <f>IF('4 Price book'!L4250="","",'4 Price book'!L4250)</f>
        <v/>
      </c>
      <c r="O4248" s="26" t="str">
        <f>IF('4 Price book'!M4250="","",'4 Price book'!M4250)</f>
        <v/>
      </c>
      <c r="P4248" s="26" t="str">
        <f>IF('4 Price book'!N4250="","",'4 Price book'!N4250)</f>
        <v/>
      </c>
      <c r="Q4248" s="26" t="str">
        <f>IF('4 Price book'!O4250="","",'4 Price book'!O4250)</f>
        <v/>
      </c>
      <c r="R4248" s="34"/>
      <c r="S4248" s="34"/>
      <c r="T4248" s="34"/>
      <c r="U4248" s="34"/>
      <c r="V4248" s="34"/>
    </row>
    <row r="4249" spans="1:22" ht="15" customHeight="1" x14ac:dyDescent="0.25">
      <c r="A4249" s="26">
        <v>4248</v>
      </c>
      <c r="B4249" s="26" t="str">
        <f>IF('1 Cover'!$B$27="Yes",IFERROR(VLOOKUP('4 Price book'!C4251,'Catalogs (internal)'!$L$2:$N$991,2,FALSE),""),IF('4 Price book'!C4251="","",'4 Price book'!C4251))</f>
        <v/>
      </c>
      <c r="C4249" s="26" t="str">
        <f>IF('4 Price book'!C4251="","",IF('1 Cover'!$B$27="No","",IFERROR(VLOOKUP('4 Price book'!C4251,'Catalogs (internal)'!$L$2:$N$991,3,FALSE),"")))</f>
        <v/>
      </c>
      <c r="D4249" s="26" t="str">
        <f>IF('4 Price book'!D4251="","",'4 Price book'!D4251)</f>
        <v/>
      </c>
      <c r="E4249" s="26" t="str">
        <f>IF('4 Price book'!D4251="","",VLOOKUP('4 Price book'!D4251,'2 Lists'!$I$10:$J$999,2,FALSE))</f>
        <v/>
      </c>
      <c r="F4249" s="26" t="str">
        <f>IF('4 Price book'!E4251="","",'4 Price book'!E4251)</f>
        <v/>
      </c>
      <c r="G4249" s="26" t="str">
        <f>IF('4 Price book'!F4251="","",'4 Price book'!F4251)</f>
        <v/>
      </c>
      <c r="H4249" s="26" t="str">
        <f>IF('4 Price book'!G4251="","",'4 Price book'!G4251)</f>
        <v/>
      </c>
      <c r="I4249" s="26" t="str">
        <f>IF('4 Price book'!H4251="","",'4 Price book'!H4251)</f>
        <v/>
      </c>
      <c r="J4249" s="26" t="str">
        <f>IF('4 Price book'!I4251="","",'4 Price book'!I4251)</f>
        <v/>
      </c>
      <c r="K4249" s="26" t="str">
        <f>IF('4 Price book'!J4251="","",'4 Price book'!J4251)</f>
        <v/>
      </c>
      <c r="L4249" s="26" t="str">
        <f>IF('4 Price book'!K4251="","",'4 Price book'!K4251)</f>
        <v/>
      </c>
      <c r="M4249" s="26" t="str">
        <f>IF('4 Price book'!K4251="","",VLOOKUP(L4249,'2 Lists'!$F$10:$G$999,2,FALSE))</f>
        <v/>
      </c>
      <c r="N4249" s="26" t="str">
        <f>IF('4 Price book'!L4251="","",'4 Price book'!L4251)</f>
        <v/>
      </c>
      <c r="O4249" s="26" t="str">
        <f>IF('4 Price book'!M4251="","",'4 Price book'!M4251)</f>
        <v/>
      </c>
      <c r="P4249" s="26" t="str">
        <f>IF('4 Price book'!N4251="","",'4 Price book'!N4251)</f>
        <v/>
      </c>
      <c r="Q4249" s="26" t="str">
        <f>IF('4 Price book'!O4251="","",'4 Price book'!O4251)</f>
        <v/>
      </c>
      <c r="R4249" s="34"/>
      <c r="S4249" s="34"/>
      <c r="T4249" s="34"/>
      <c r="U4249" s="34"/>
      <c r="V4249" s="34"/>
    </row>
    <row r="4250" spans="1:22" ht="15" customHeight="1" x14ac:dyDescent="0.25">
      <c r="A4250" s="26">
        <v>4249</v>
      </c>
      <c r="B4250" s="26" t="str">
        <f>IF('1 Cover'!$B$27="Yes",IFERROR(VLOOKUP('4 Price book'!C4252,'Catalogs (internal)'!$L$2:$N$991,2,FALSE),""),IF('4 Price book'!C4252="","",'4 Price book'!C4252))</f>
        <v/>
      </c>
      <c r="C4250" s="26" t="str">
        <f>IF('4 Price book'!C4252="","",IF('1 Cover'!$B$27="No","",IFERROR(VLOOKUP('4 Price book'!C4252,'Catalogs (internal)'!$L$2:$N$991,3,FALSE),"")))</f>
        <v/>
      </c>
      <c r="D4250" s="26" t="str">
        <f>IF('4 Price book'!D4252="","",'4 Price book'!D4252)</f>
        <v/>
      </c>
      <c r="E4250" s="26" t="str">
        <f>IF('4 Price book'!D4252="","",VLOOKUP('4 Price book'!D4252,'2 Lists'!$I$10:$J$999,2,FALSE))</f>
        <v/>
      </c>
      <c r="F4250" s="26" t="str">
        <f>IF('4 Price book'!E4252="","",'4 Price book'!E4252)</f>
        <v/>
      </c>
      <c r="G4250" s="26" t="str">
        <f>IF('4 Price book'!F4252="","",'4 Price book'!F4252)</f>
        <v/>
      </c>
      <c r="H4250" s="26" t="str">
        <f>IF('4 Price book'!G4252="","",'4 Price book'!G4252)</f>
        <v/>
      </c>
      <c r="I4250" s="26" t="str">
        <f>IF('4 Price book'!H4252="","",'4 Price book'!H4252)</f>
        <v/>
      </c>
      <c r="J4250" s="26" t="str">
        <f>IF('4 Price book'!I4252="","",'4 Price book'!I4252)</f>
        <v/>
      </c>
      <c r="K4250" s="26" t="str">
        <f>IF('4 Price book'!J4252="","",'4 Price book'!J4252)</f>
        <v/>
      </c>
      <c r="L4250" s="26" t="str">
        <f>IF('4 Price book'!K4252="","",'4 Price book'!K4252)</f>
        <v/>
      </c>
      <c r="M4250" s="26" t="str">
        <f>IF('4 Price book'!K4252="","",VLOOKUP(L4250,'2 Lists'!$F$10:$G$999,2,FALSE))</f>
        <v/>
      </c>
      <c r="N4250" s="26" t="str">
        <f>IF('4 Price book'!L4252="","",'4 Price book'!L4252)</f>
        <v/>
      </c>
      <c r="O4250" s="26" t="str">
        <f>IF('4 Price book'!M4252="","",'4 Price book'!M4252)</f>
        <v/>
      </c>
      <c r="P4250" s="26" t="str">
        <f>IF('4 Price book'!N4252="","",'4 Price book'!N4252)</f>
        <v/>
      </c>
      <c r="Q4250" s="26" t="str">
        <f>IF('4 Price book'!O4252="","",'4 Price book'!O4252)</f>
        <v/>
      </c>
      <c r="R4250" s="34"/>
      <c r="S4250" s="34"/>
      <c r="T4250" s="34"/>
      <c r="U4250" s="34"/>
      <c r="V4250" s="34"/>
    </row>
    <row r="4251" spans="1:22" ht="15" customHeight="1" x14ac:dyDescent="0.25">
      <c r="A4251" s="26">
        <v>4250</v>
      </c>
      <c r="B4251" s="26" t="str">
        <f>IF('1 Cover'!$B$27="Yes",IFERROR(VLOOKUP('4 Price book'!C4253,'Catalogs (internal)'!$L$2:$N$991,2,FALSE),""),IF('4 Price book'!C4253="","",'4 Price book'!C4253))</f>
        <v/>
      </c>
      <c r="C4251" s="26" t="str">
        <f>IF('4 Price book'!C4253="","",IF('1 Cover'!$B$27="No","",IFERROR(VLOOKUP('4 Price book'!C4253,'Catalogs (internal)'!$L$2:$N$991,3,FALSE),"")))</f>
        <v/>
      </c>
      <c r="D4251" s="26" t="str">
        <f>IF('4 Price book'!D4253="","",'4 Price book'!D4253)</f>
        <v/>
      </c>
      <c r="E4251" s="26" t="str">
        <f>IF('4 Price book'!D4253="","",VLOOKUP('4 Price book'!D4253,'2 Lists'!$I$10:$J$999,2,FALSE))</f>
        <v/>
      </c>
      <c r="F4251" s="26" t="str">
        <f>IF('4 Price book'!E4253="","",'4 Price book'!E4253)</f>
        <v/>
      </c>
      <c r="G4251" s="26" t="str">
        <f>IF('4 Price book'!F4253="","",'4 Price book'!F4253)</f>
        <v/>
      </c>
      <c r="H4251" s="26" t="str">
        <f>IF('4 Price book'!G4253="","",'4 Price book'!G4253)</f>
        <v/>
      </c>
      <c r="I4251" s="26" t="str">
        <f>IF('4 Price book'!H4253="","",'4 Price book'!H4253)</f>
        <v/>
      </c>
      <c r="J4251" s="26" t="str">
        <f>IF('4 Price book'!I4253="","",'4 Price book'!I4253)</f>
        <v/>
      </c>
      <c r="K4251" s="26" t="str">
        <f>IF('4 Price book'!J4253="","",'4 Price book'!J4253)</f>
        <v/>
      </c>
      <c r="L4251" s="26" t="str">
        <f>IF('4 Price book'!K4253="","",'4 Price book'!K4253)</f>
        <v/>
      </c>
      <c r="M4251" s="26" t="str">
        <f>IF('4 Price book'!K4253="","",VLOOKUP(L4251,'2 Lists'!$F$10:$G$999,2,FALSE))</f>
        <v/>
      </c>
      <c r="N4251" s="26" t="str">
        <f>IF('4 Price book'!L4253="","",'4 Price book'!L4253)</f>
        <v/>
      </c>
      <c r="O4251" s="26" t="str">
        <f>IF('4 Price book'!M4253="","",'4 Price book'!M4253)</f>
        <v/>
      </c>
      <c r="P4251" s="26" t="str">
        <f>IF('4 Price book'!N4253="","",'4 Price book'!N4253)</f>
        <v/>
      </c>
      <c r="Q4251" s="26" t="str">
        <f>IF('4 Price book'!O4253="","",'4 Price book'!O4253)</f>
        <v/>
      </c>
      <c r="R4251" s="34"/>
      <c r="S4251" s="34"/>
      <c r="T4251" s="34"/>
      <c r="U4251" s="34"/>
      <c r="V4251" s="34"/>
    </row>
    <row r="4252" spans="1:22" ht="15" customHeight="1" x14ac:dyDescent="0.25">
      <c r="A4252" s="26">
        <v>4251</v>
      </c>
      <c r="B4252" s="26" t="str">
        <f>IF('1 Cover'!$B$27="Yes",IFERROR(VLOOKUP('4 Price book'!C4254,'Catalogs (internal)'!$L$2:$N$991,2,FALSE),""),IF('4 Price book'!C4254="","",'4 Price book'!C4254))</f>
        <v/>
      </c>
      <c r="C4252" s="26" t="str">
        <f>IF('4 Price book'!C4254="","",IF('1 Cover'!$B$27="No","",IFERROR(VLOOKUP('4 Price book'!C4254,'Catalogs (internal)'!$L$2:$N$991,3,FALSE),"")))</f>
        <v/>
      </c>
      <c r="D4252" s="26" t="str">
        <f>IF('4 Price book'!D4254="","",'4 Price book'!D4254)</f>
        <v/>
      </c>
      <c r="E4252" s="26" t="str">
        <f>IF('4 Price book'!D4254="","",VLOOKUP('4 Price book'!D4254,'2 Lists'!$I$10:$J$999,2,FALSE))</f>
        <v/>
      </c>
      <c r="F4252" s="26" t="str">
        <f>IF('4 Price book'!E4254="","",'4 Price book'!E4254)</f>
        <v/>
      </c>
      <c r="G4252" s="26" t="str">
        <f>IF('4 Price book'!F4254="","",'4 Price book'!F4254)</f>
        <v/>
      </c>
      <c r="H4252" s="26" t="str">
        <f>IF('4 Price book'!G4254="","",'4 Price book'!G4254)</f>
        <v/>
      </c>
      <c r="I4252" s="26" t="str">
        <f>IF('4 Price book'!H4254="","",'4 Price book'!H4254)</f>
        <v/>
      </c>
      <c r="J4252" s="26" t="str">
        <f>IF('4 Price book'!I4254="","",'4 Price book'!I4254)</f>
        <v/>
      </c>
      <c r="K4252" s="26" t="str">
        <f>IF('4 Price book'!J4254="","",'4 Price book'!J4254)</f>
        <v/>
      </c>
      <c r="L4252" s="26" t="str">
        <f>IF('4 Price book'!K4254="","",'4 Price book'!K4254)</f>
        <v/>
      </c>
      <c r="M4252" s="26" t="str">
        <f>IF('4 Price book'!K4254="","",VLOOKUP(L4252,'2 Lists'!$F$10:$G$999,2,FALSE))</f>
        <v/>
      </c>
      <c r="N4252" s="26" t="str">
        <f>IF('4 Price book'!L4254="","",'4 Price book'!L4254)</f>
        <v/>
      </c>
      <c r="O4252" s="26" t="str">
        <f>IF('4 Price book'!M4254="","",'4 Price book'!M4254)</f>
        <v/>
      </c>
      <c r="P4252" s="26" t="str">
        <f>IF('4 Price book'!N4254="","",'4 Price book'!N4254)</f>
        <v/>
      </c>
      <c r="Q4252" s="26" t="str">
        <f>IF('4 Price book'!O4254="","",'4 Price book'!O4254)</f>
        <v/>
      </c>
      <c r="R4252" s="34"/>
      <c r="S4252" s="34"/>
      <c r="T4252" s="34"/>
      <c r="U4252" s="34"/>
      <c r="V4252" s="34"/>
    </row>
    <row r="4253" spans="1:22" ht="15" customHeight="1" x14ac:dyDescent="0.25">
      <c r="A4253" s="26">
        <v>4252</v>
      </c>
      <c r="B4253" s="26" t="str">
        <f>IF('1 Cover'!$B$27="Yes",IFERROR(VLOOKUP('4 Price book'!C4255,'Catalogs (internal)'!$L$2:$N$991,2,FALSE),""),IF('4 Price book'!C4255="","",'4 Price book'!C4255))</f>
        <v/>
      </c>
      <c r="C4253" s="26" t="str">
        <f>IF('4 Price book'!C4255="","",IF('1 Cover'!$B$27="No","",IFERROR(VLOOKUP('4 Price book'!C4255,'Catalogs (internal)'!$L$2:$N$991,3,FALSE),"")))</f>
        <v/>
      </c>
      <c r="D4253" s="26" t="str">
        <f>IF('4 Price book'!D4255="","",'4 Price book'!D4255)</f>
        <v/>
      </c>
      <c r="E4253" s="26" t="str">
        <f>IF('4 Price book'!D4255="","",VLOOKUP('4 Price book'!D4255,'2 Lists'!$I$10:$J$999,2,FALSE))</f>
        <v/>
      </c>
      <c r="F4253" s="26" t="str">
        <f>IF('4 Price book'!E4255="","",'4 Price book'!E4255)</f>
        <v/>
      </c>
      <c r="G4253" s="26" t="str">
        <f>IF('4 Price book'!F4255="","",'4 Price book'!F4255)</f>
        <v/>
      </c>
      <c r="H4253" s="26" t="str">
        <f>IF('4 Price book'!G4255="","",'4 Price book'!G4255)</f>
        <v/>
      </c>
      <c r="I4253" s="26" t="str">
        <f>IF('4 Price book'!H4255="","",'4 Price book'!H4255)</f>
        <v/>
      </c>
      <c r="J4253" s="26" t="str">
        <f>IF('4 Price book'!I4255="","",'4 Price book'!I4255)</f>
        <v/>
      </c>
      <c r="K4253" s="26" t="str">
        <f>IF('4 Price book'!J4255="","",'4 Price book'!J4255)</f>
        <v/>
      </c>
      <c r="L4253" s="26" t="str">
        <f>IF('4 Price book'!K4255="","",'4 Price book'!K4255)</f>
        <v/>
      </c>
      <c r="M4253" s="26" t="str">
        <f>IF('4 Price book'!K4255="","",VLOOKUP(L4253,'2 Lists'!$F$10:$G$999,2,FALSE))</f>
        <v/>
      </c>
      <c r="N4253" s="26" t="str">
        <f>IF('4 Price book'!L4255="","",'4 Price book'!L4255)</f>
        <v/>
      </c>
      <c r="O4253" s="26" t="str">
        <f>IF('4 Price book'!M4255="","",'4 Price book'!M4255)</f>
        <v/>
      </c>
      <c r="P4253" s="26" t="str">
        <f>IF('4 Price book'!N4255="","",'4 Price book'!N4255)</f>
        <v/>
      </c>
      <c r="Q4253" s="26" t="str">
        <f>IF('4 Price book'!O4255="","",'4 Price book'!O4255)</f>
        <v/>
      </c>
      <c r="R4253" s="34"/>
      <c r="S4253" s="34"/>
      <c r="T4253" s="34"/>
      <c r="U4253" s="34"/>
      <c r="V4253" s="34"/>
    </row>
    <row r="4254" spans="1:22" ht="15" customHeight="1" x14ac:dyDescent="0.25">
      <c r="A4254" s="26">
        <v>4253</v>
      </c>
      <c r="B4254" s="26" t="str">
        <f>IF('1 Cover'!$B$27="Yes",IFERROR(VLOOKUP('4 Price book'!C4256,'Catalogs (internal)'!$L$2:$N$991,2,FALSE),""),IF('4 Price book'!C4256="","",'4 Price book'!C4256))</f>
        <v/>
      </c>
      <c r="C4254" s="26" t="str">
        <f>IF('4 Price book'!C4256="","",IF('1 Cover'!$B$27="No","",IFERROR(VLOOKUP('4 Price book'!C4256,'Catalogs (internal)'!$L$2:$N$991,3,FALSE),"")))</f>
        <v/>
      </c>
      <c r="D4254" s="26" t="str">
        <f>IF('4 Price book'!D4256="","",'4 Price book'!D4256)</f>
        <v/>
      </c>
      <c r="E4254" s="26" t="str">
        <f>IF('4 Price book'!D4256="","",VLOOKUP('4 Price book'!D4256,'2 Lists'!$I$10:$J$999,2,FALSE))</f>
        <v/>
      </c>
      <c r="F4254" s="26" t="str">
        <f>IF('4 Price book'!E4256="","",'4 Price book'!E4256)</f>
        <v/>
      </c>
      <c r="G4254" s="26" t="str">
        <f>IF('4 Price book'!F4256="","",'4 Price book'!F4256)</f>
        <v/>
      </c>
      <c r="H4254" s="26" t="str">
        <f>IF('4 Price book'!G4256="","",'4 Price book'!G4256)</f>
        <v/>
      </c>
      <c r="I4254" s="26" t="str">
        <f>IF('4 Price book'!H4256="","",'4 Price book'!H4256)</f>
        <v/>
      </c>
      <c r="J4254" s="26" t="str">
        <f>IF('4 Price book'!I4256="","",'4 Price book'!I4256)</f>
        <v/>
      </c>
      <c r="K4254" s="26" t="str">
        <f>IF('4 Price book'!J4256="","",'4 Price book'!J4256)</f>
        <v/>
      </c>
      <c r="L4254" s="26" t="str">
        <f>IF('4 Price book'!K4256="","",'4 Price book'!K4256)</f>
        <v/>
      </c>
      <c r="M4254" s="26" t="str">
        <f>IF('4 Price book'!K4256="","",VLOOKUP(L4254,'2 Lists'!$F$10:$G$999,2,FALSE))</f>
        <v/>
      </c>
      <c r="N4254" s="26" t="str">
        <f>IF('4 Price book'!L4256="","",'4 Price book'!L4256)</f>
        <v/>
      </c>
      <c r="O4254" s="26" t="str">
        <f>IF('4 Price book'!M4256="","",'4 Price book'!M4256)</f>
        <v/>
      </c>
      <c r="P4254" s="26" t="str">
        <f>IF('4 Price book'!N4256="","",'4 Price book'!N4256)</f>
        <v/>
      </c>
      <c r="Q4254" s="26" t="str">
        <f>IF('4 Price book'!O4256="","",'4 Price book'!O4256)</f>
        <v/>
      </c>
      <c r="R4254" s="34"/>
      <c r="S4254" s="34"/>
      <c r="T4254" s="34"/>
      <c r="U4254" s="34"/>
      <c r="V4254" s="34"/>
    </row>
    <row r="4255" spans="1:22" ht="15" customHeight="1" x14ac:dyDescent="0.25">
      <c r="A4255" s="26">
        <v>4254</v>
      </c>
      <c r="B4255" s="26" t="str">
        <f>IF('1 Cover'!$B$27="Yes",IFERROR(VLOOKUP('4 Price book'!C4257,'Catalogs (internal)'!$L$2:$N$991,2,FALSE),""),IF('4 Price book'!C4257="","",'4 Price book'!C4257))</f>
        <v/>
      </c>
      <c r="C4255" s="26" t="str">
        <f>IF('4 Price book'!C4257="","",IF('1 Cover'!$B$27="No","",IFERROR(VLOOKUP('4 Price book'!C4257,'Catalogs (internal)'!$L$2:$N$991,3,FALSE),"")))</f>
        <v/>
      </c>
      <c r="D4255" s="26" t="str">
        <f>IF('4 Price book'!D4257="","",'4 Price book'!D4257)</f>
        <v/>
      </c>
      <c r="E4255" s="26" t="str">
        <f>IF('4 Price book'!D4257="","",VLOOKUP('4 Price book'!D4257,'2 Lists'!$I$10:$J$999,2,FALSE))</f>
        <v/>
      </c>
      <c r="F4255" s="26" t="str">
        <f>IF('4 Price book'!E4257="","",'4 Price book'!E4257)</f>
        <v/>
      </c>
      <c r="G4255" s="26" t="str">
        <f>IF('4 Price book'!F4257="","",'4 Price book'!F4257)</f>
        <v/>
      </c>
      <c r="H4255" s="26" t="str">
        <f>IF('4 Price book'!G4257="","",'4 Price book'!G4257)</f>
        <v/>
      </c>
      <c r="I4255" s="26" t="str">
        <f>IF('4 Price book'!H4257="","",'4 Price book'!H4257)</f>
        <v/>
      </c>
      <c r="J4255" s="26" t="str">
        <f>IF('4 Price book'!I4257="","",'4 Price book'!I4257)</f>
        <v/>
      </c>
      <c r="K4255" s="26" t="str">
        <f>IF('4 Price book'!J4257="","",'4 Price book'!J4257)</f>
        <v/>
      </c>
      <c r="L4255" s="26" t="str">
        <f>IF('4 Price book'!K4257="","",'4 Price book'!K4257)</f>
        <v/>
      </c>
      <c r="M4255" s="26" t="str">
        <f>IF('4 Price book'!K4257="","",VLOOKUP(L4255,'2 Lists'!$F$10:$G$999,2,FALSE))</f>
        <v/>
      </c>
      <c r="N4255" s="26" t="str">
        <f>IF('4 Price book'!L4257="","",'4 Price book'!L4257)</f>
        <v/>
      </c>
      <c r="O4255" s="26" t="str">
        <f>IF('4 Price book'!M4257="","",'4 Price book'!M4257)</f>
        <v/>
      </c>
      <c r="P4255" s="26" t="str">
        <f>IF('4 Price book'!N4257="","",'4 Price book'!N4257)</f>
        <v/>
      </c>
      <c r="Q4255" s="26" t="str">
        <f>IF('4 Price book'!O4257="","",'4 Price book'!O4257)</f>
        <v/>
      </c>
      <c r="R4255" s="34"/>
      <c r="S4255" s="34"/>
      <c r="T4255" s="34"/>
      <c r="U4255" s="34"/>
      <c r="V4255" s="34"/>
    </row>
    <row r="4256" spans="1:22" ht="15" customHeight="1" x14ac:dyDescent="0.25">
      <c r="A4256" s="26">
        <v>4255</v>
      </c>
      <c r="B4256" s="26" t="str">
        <f>IF('1 Cover'!$B$27="Yes",IFERROR(VLOOKUP('4 Price book'!C4258,'Catalogs (internal)'!$L$2:$N$991,2,FALSE),""),IF('4 Price book'!C4258="","",'4 Price book'!C4258))</f>
        <v/>
      </c>
      <c r="C4256" s="26" t="str">
        <f>IF('4 Price book'!C4258="","",IF('1 Cover'!$B$27="No","",IFERROR(VLOOKUP('4 Price book'!C4258,'Catalogs (internal)'!$L$2:$N$991,3,FALSE),"")))</f>
        <v/>
      </c>
      <c r="D4256" s="26" t="str">
        <f>IF('4 Price book'!D4258="","",'4 Price book'!D4258)</f>
        <v/>
      </c>
      <c r="E4256" s="26" t="str">
        <f>IF('4 Price book'!D4258="","",VLOOKUP('4 Price book'!D4258,'2 Lists'!$I$10:$J$999,2,FALSE))</f>
        <v/>
      </c>
      <c r="F4256" s="26" t="str">
        <f>IF('4 Price book'!E4258="","",'4 Price book'!E4258)</f>
        <v/>
      </c>
      <c r="G4256" s="26" t="str">
        <f>IF('4 Price book'!F4258="","",'4 Price book'!F4258)</f>
        <v/>
      </c>
      <c r="H4256" s="26" t="str">
        <f>IF('4 Price book'!G4258="","",'4 Price book'!G4258)</f>
        <v/>
      </c>
      <c r="I4256" s="26" t="str">
        <f>IF('4 Price book'!H4258="","",'4 Price book'!H4258)</f>
        <v/>
      </c>
      <c r="J4256" s="26" t="str">
        <f>IF('4 Price book'!I4258="","",'4 Price book'!I4258)</f>
        <v/>
      </c>
      <c r="K4256" s="26" t="str">
        <f>IF('4 Price book'!J4258="","",'4 Price book'!J4258)</f>
        <v/>
      </c>
      <c r="L4256" s="26" t="str">
        <f>IF('4 Price book'!K4258="","",'4 Price book'!K4258)</f>
        <v/>
      </c>
      <c r="M4256" s="26" t="str">
        <f>IF('4 Price book'!K4258="","",VLOOKUP(L4256,'2 Lists'!$F$10:$G$999,2,FALSE))</f>
        <v/>
      </c>
      <c r="N4256" s="26" t="str">
        <f>IF('4 Price book'!L4258="","",'4 Price book'!L4258)</f>
        <v/>
      </c>
      <c r="O4256" s="26" t="str">
        <f>IF('4 Price book'!M4258="","",'4 Price book'!M4258)</f>
        <v/>
      </c>
      <c r="P4256" s="26" t="str">
        <f>IF('4 Price book'!N4258="","",'4 Price book'!N4258)</f>
        <v/>
      </c>
      <c r="Q4256" s="26" t="str">
        <f>IF('4 Price book'!O4258="","",'4 Price book'!O4258)</f>
        <v/>
      </c>
      <c r="R4256" s="34"/>
      <c r="S4256" s="34"/>
      <c r="T4256" s="34"/>
      <c r="U4256" s="34"/>
      <c r="V4256" s="34"/>
    </row>
    <row r="4257" spans="1:22" ht="15" customHeight="1" x14ac:dyDescent="0.25">
      <c r="A4257" s="26">
        <v>4256</v>
      </c>
      <c r="B4257" s="26" t="str">
        <f>IF('1 Cover'!$B$27="Yes",IFERROR(VLOOKUP('4 Price book'!C4259,'Catalogs (internal)'!$L$2:$N$991,2,FALSE),""),IF('4 Price book'!C4259="","",'4 Price book'!C4259))</f>
        <v/>
      </c>
      <c r="C4257" s="26" t="str">
        <f>IF('4 Price book'!C4259="","",IF('1 Cover'!$B$27="No","",IFERROR(VLOOKUP('4 Price book'!C4259,'Catalogs (internal)'!$L$2:$N$991,3,FALSE),"")))</f>
        <v/>
      </c>
      <c r="D4257" s="26" t="str">
        <f>IF('4 Price book'!D4259="","",'4 Price book'!D4259)</f>
        <v/>
      </c>
      <c r="E4257" s="26" t="str">
        <f>IF('4 Price book'!D4259="","",VLOOKUP('4 Price book'!D4259,'2 Lists'!$I$10:$J$999,2,FALSE))</f>
        <v/>
      </c>
      <c r="F4257" s="26" t="str">
        <f>IF('4 Price book'!E4259="","",'4 Price book'!E4259)</f>
        <v/>
      </c>
      <c r="G4257" s="26" t="str">
        <f>IF('4 Price book'!F4259="","",'4 Price book'!F4259)</f>
        <v/>
      </c>
      <c r="H4257" s="26" t="str">
        <f>IF('4 Price book'!G4259="","",'4 Price book'!G4259)</f>
        <v/>
      </c>
      <c r="I4257" s="26" t="str">
        <f>IF('4 Price book'!H4259="","",'4 Price book'!H4259)</f>
        <v/>
      </c>
      <c r="J4257" s="26" t="str">
        <f>IF('4 Price book'!I4259="","",'4 Price book'!I4259)</f>
        <v/>
      </c>
      <c r="K4257" s="26" t="str">
        <f>IF('4 Price book'!J4259="","",'4 Price book'!J4259)</f>
        <v/>
      </c>
      <c r="L4257" s="26" t="str">
        <f>IF('4 Price book'!K4259="","",'4 Price book'!K4259)</f>
        <v/>
      </c>
      <c r="M4257" s="26" t="str">
        <f>IF('4 Price book'!K4259="","",VLOOKUP(L4257,'2 Lists'!$F$10:$G$999,2,FALSE))</f>
        <v/>
      </c>
      <c r="N4257" s="26" t="str">
        <f>IF('4 Price book'!L4259="","",'4 Price book'!L4259)</f>
        <v/>
      </c>
      <c r="O4257" s="26" t="str">
        <f>IF('4 Price book'!M4259="","",'4 Price book'!M4259)</f>
        <v/>
      </c>
      <c r="P4257" s="26" t="str">
        <f>IF('4 Price book'!N4259="","",'4 Price book'!N4259)</f>
        <v/>
      </c>
      <c r="Q4257" s="26" t="str">
        <f>IF('4 Price book'!O4259="","",'4 Price book'!O4259)</f>
        <v/>
      </c>
      <c r="R4257" s="34"/>
      <c r="S4257" s="34"/>
      <c r="T4257" s="34"/>
      <c r="U4257" s="34"/>
      <c r="V4257" s="34"/>
    </row>
    <row r="4258" spans="1:22" ht="15" customHeight="1" x14ac:dyDescent="0.25">
      <c r="A4258" s="26">
        <v>4257</v>
      </c>
      <c r="B4258" s="26" t="str">
        <f>IF('1 Cover'!$B$27="Yes",IFERROR(VLOOKUP('4 Price book'!C4260,'Catalogs (internal)'!$L$2:$N$991,2,FALSE),""),IF('4 Price book'!C4260="","",'4 Price book'!C4260))</f>
        <v/>
      </c>
      <c r="C4258" s="26" t="str">
        <f>IF('4 Price book'!C4260="","",IF('1 Cover'!$B$27="No","",IFERROR(VLOOKUP('4 Price book'!C4260,'Catalogs (internal)'!$L$2:$N$991,3,FALSE),"")))</f>
        <v/>
      </c>
      <c r="D4258" s="26" t="str">
        <f>IF('4 Price book'!D4260="","",'4 Price book'!D4260)</f>
        <v/>
      </c>
      <c r="E4258" s="26" t="str">
        <f>IF('4 Price book'!D4260="","",VLOOKUP('4 Price book'!D4260,'2 Lists'!$I$10:$J$999,2,FALSE))</f>
        <v/>
      </c>
      <c r="F4258" s="26" t="str">
        <f>IF('4 Price book'!E4260="","",'4 Price book'!E4260)</f>
        <v/>
      </c>
      <c r="G4258" s="26" t="str">
        <f>IF('4 Price book'!F4260="","",'4 Price book'!F4260)</f>
        <v/>
      </c>
      <c r="H4258" s="26" t="str">
        <f>IF('4 Price book'!G4260="","",'4 Price book'!G4260)</f>
        <v/>
      </c>
      <c r="I4258" s="26" t="str">
        <f>IF('4 Price book'!H4260="","",'4 Price book'!H4260)</f>
        <v/>
      </c>
      <c r="J4258" s="26" t="str">
        <f>IF('4 Price book'!I4260="","",'4 Price book'!I4260)</f>
        <v/>
      </c>
      <c r="K4258" s="26" t="str">
        <f>IF('4 Price book'!J4260="","",'4 Price book'!J4260)</f>
        <v/>
      </c>
      <c r="L4258" s="26" t="str">
        <f>IF('4 Price book'!K4260="","",'4 Price book'!K4260)</f>
        <v/>
      </c>
      <c r="M4258" s="26" t="str">
        <f>IF('4 Price book'!K4260="","",VLOOKUP(L4258,'2 Lists'!$F$10:$G$999,2,FALSE))</f>
        <v/>
      </c>
      <c r="N4258" s="26" t="str">
        <f>IF('4 Price book'!L4260="","",'4 Price book'!L4260)</f>
        <v/>
      </c>
      <c r="O4258" s="26" t="str">
        <f>IF('4 Price book'!M4260="","",'4 Price book'!M4260)</f>
        <v/>
      </c>
      <c r="P4258" s="26" t="str">
        <f>IF('4 Price book'!N4260="","",'4 Price book'!N4260)</f>
        <v/>
      </c>
      <c r="Q4258" s="26" t="str">
        <f>IF('4 Price book'!O4260="","",'4 Price book'!O4260)</f>
        <v/>
      </c>
      <c r="R4258" s="35"/>
      <c r="S4258" s="35"/>
      <c r="T4258" s="35"/>
      <c r="U4258" s="35"/>
      <c r="V4258" s="35"/>
    </row>
    <row r="4259" spans="1:22" ht="15" customHeight="1" x14ac:dyDescent="0.25">
      <c r="A4259" s="26">
        <v>4258</v>
      </c>
      <c r="B4259" s="26" t="str">
        <f>IF('1 Cover'!$B$27="Yes",IFERROR(VLOOKUP('4 Price book'!C4261,'Catalogs (internal)'!$L$2:$N$991,2,FALSE),""),IF('4 Price book'!C4261="","",'4 Price book'!C4261))</f>
        <v/>
      </c>
      <c r="C4259" s="26" t="str">
        <f>IF('4 Price book'!C4261="","",IF('1 Cover'!$B$27="No","",IFERROR(VLOOKUP('4 Price book'!C4261,'Catalogs (internal)'!$L$2:$N$991,3,FALSE),"")))</f>
        <v/>
      </c>
      <c r="D4259" s="26" t="str">
        <f>IF('4 Price book'!D4261="","",'4 Price book'!D4261)</f>
        <v/>
      </c>
      <c r="E4259" s="26" t="str">
        <f>IF('4 Price book'!D4261="","",VLOOKUP('4 Price book'!D4261,'2 Lists'!$I$10:$J$999,2,FALSE))</f>
        <v/>
      </c>
      <c r="F4259" s="26" t="str">
        <f>IF('4 Price book'!E4261="","",'4 Price book'!E4261)</f>
        <v/>
      </c>
      <c r="G4259" s="26" t="str">
        <f>IF('4 Price book'!F4261="","",'4 Price book'!F4261)</f>
        <v/>
      </c>
      <c r="H4259" s="26" t="str">
        <f>IF('4 Price book'!G4261="","",'4 Price book'!G4261)</f>
        <v/>
      </c>
      <c r="I4259" s="26" t="str">
        <f>IF('4 Price book'!H4261="","",'4 Price book'!H4261)</f>
        <v/>
      </c>
      <c r="J4259" s="26" t="str">
        <f>IF('4 Price book'!I4261="","",'4 Price book'!I4261)</f>
        <v/>
      </c>
      <c r="K4259" s="26" t="str">
        <f>IF('4 Price book'!J4261="","",'4 Price book'!J4261)</f>
        <v/>
      </c>
      <c r="L4259" s="26" t="str">
        <f>IF('4 Price book'!K4261="","",'4 Price book'!K4261)</f>
        <v/>
      </c>
      <c r="M4259" s="26" t="str">
        <f>IF('4 Price book'!K4261="","",VLOOKUP(L4259,'2 Lists'!$F$10:$G$999,2,FALSE))</f>
        <v/>
      </c>
      <c r="N4259" s="26" t="str">
        <f>IF('4 Price book'!L4261="","",'4 Price book'!L4261)</f>
        <v/>
      </c>
      <c r="O4259" s="26" t="str">
        <f>IF('4 Price book'!M4261="","",'4 Price book'!M4261)</f>
        <v/>
      </c>
      <c r="P4259" s="26" t="str">
        <f>IF('4 Price book'!N4261="","",'4 Price book'!N4261)</f>
        <v/>
      </c>
      <c r="Q4259" s="26" t="str">
        <f>IF('4 Price book'!O4261="","",'4 Price book'!O4261)</f>
        <v/>
      </c>
      <c r="R4259" s="35"/>
      <c r="S4259" s="35"/>
      <c r="T4259" s="35"/>
      <c r="U4259" s="35"/>
      <c r="V4259" s="35"/>
    </row>
    <row r="4260" spans="1:22" ht="15" customHeight="1" x14ac:dyDescent="0.25">
      <c r="A4260" s="26">
        <v>4259</v>
      </c>
      <c r="B4260" s="26" t="str">
        <f>IF('1 Cover'!$B$27="Yes",IFERROR(VLOOKUP('4 Price book'!C4262,'Catalogs (internal)'!$L$2:$N$991,2,FALSE),""),IF('4 Price book'!C4262="","",'4 Price book'!C4262))</f>
        <v/>
      </c>
      <c r="C4260" s="26" t="str">
        <f>IF('4 Price book'!C4262="","",IF('1 Cover'!$B$27="No","",IFERROR(VLOOKUP('4 Price book'!C4262,'Catalogs (internal)'!$L$2:$N$991,3,FALSE),"")))</f>
        <v/>
      </c>
      <c r="D4260" s="26" t="str">
        <f>IF('4 Price book'!D4262="","",'4 Price book'!D4262)</f>
        <v/>
      </c>
      <c r="E4260" s="26" t="str">
        <f>IF('4 Price book'!D4262="","",VLOOKUP('4 Price book'!D4262,'2 Lists'!$I$10:$J$999,2,FALSE))</f>
        <v/>
      </c>
      <c r="F4260" s="26" t="str">
        <f>IF('4 Price book'!E4262="","",'4 Price book'!E4262)</f>
        <v/>
      </c>
      <c r="G4260" s="26" t="str">
        <f>IF('4 Price book'!F4262="","",'4 Price book'!F4262)</f>
        <v/>
      </c>
      <c r="H4260" s="26" t="str">
        <f>IF('4 Price book'!G4262="","",'4 Price book'!G4262)</f>
        <v/>
      </c>
      <c r="I4260" s="26" t="str">
        <f>IF('4 Price book'!H4262="","",'4 Price book'!H4262)</f>
        <v/>
      </c>
      <c r="J4260" s="26" t="str">
        <f>IF('4 Price book'!I4262="","",'4 Price book'!I4262)</f>
        <v/>
      </c>
      <c r="K4260" s="26" t="str">
        <f>IF('4 Price book'!J4262="","",'4 Price book'!J4262)</f>
        <v/>
      </c>
      <c r="L4260" s="26" t="str">
        <f>IF('4 Price book'!K4262="","",'4 Price book'!K4262)</f>
        <v/>
      </c>
      <c r="M4260" s="26" t="str">
        <f>IF('4 Price book'!K4262="","",VLOOKUP(L4260,'2 Lists'!$F$10:$G$999,2,FALSE))</f>
        <v/>
      </c>
      <c r="N4260" s="26" t="str">
        <f>IF('4 Price book'!L4262="","",'4 Price book'!L4262)</f>
        <v/>
      </c>
      <c r="O4260" s="26" t="str">
        <f>IF('4 Price book'!M4262="","",'4 Price book'!M4262)</f>
        <v/>
      </c>
      <c r="P4260" s="26" t="str">
        <f>IF('4 Price book'!N4262="","",'4 Price book'!N4262)</f>
        <v/>
      </c>
      <c r="Q4260" s="26" t="str">
        <f>IF('4 Price book'!O4262="","",'4 Price book'!O4262)</f>
        <v/>
      </c>
      <c r="R4260" s="35"/>
      <c r="S4260" s="35"/>
      <c r="T4260" s="35"/>
      <c r="U4260" s="35"/>
      <c r="V4260" s="35"/>
    </row>
    <row r="4261" spans="1:22" ht="15" customHeight="1" x14ac:dyDescent="0.25">
      <c r="A4261" s="26">
        <v>4260</v>
      </c>
      <c r="B4261" s="26" t="str">
        <f>IF('1 Cover'!$B$27="Yes",IFERROR(VLOOKUP('4 Price book'!C4263,'Catalogs (internal)'!$L$2:$N$991,2,FALSE),""),IF('4 Price book'!C4263="","",'4 Price book'!C4263))</f>
        <v/>
      </c>
      <c r="C4261" s="26" t="str">
        <f>IF('4 Price book'!C4263="","",IF('1 Cover'!$B$27="No","",IFERROR(VLOOKUP('4 Price book'!C4263,'Catalogs (internal)'!$L$2:$N$991,3,FALSE),"")))</f>
        <v/>
      </c>
      <c r="D4261" s="26" t="str">
        <f>IF('4 Price book'!D4263="","",'4 Price book'!D4263)</f>
        <v/>
      </c>
      <c r="E4261" s="26" t="str">
        <f>IF('4 Price book'!D4263="","",VLOOKUP('4 Price book'!D4263,'2 Lists'!$I$10:$J$999,2,FALSE))</f>
        <v/>
      </c>
      <c r="F4261" s="26" t="str">
        <f>IF('4 Price book'!E4263="","",'4 Price book'!E4263)</f>
        <v/>
      </c>
      <c r="G4261" s="26" t="str">
        <f>IF('4 Price book'!F4263="","",'4 Price book'!F4263)</f>
        <v/>
      </c>
      <c r="H4261" s="26" t="str">
        <f>IF('4 Price book'!G4263="","",'4 Price book'!G4263)</f>
        <v/>
      </c>
      <c r="I4261" s="26" t="str">
        <f>IF('4 Price book'!H4263="","",'4 Price book'!H4263)</f>
        <v/>
      </c>
      <c r="J4261" s="26" t="str">
        <f>IF('4 Price book'!I4263="","",'4 Price book'!I4263)</f>
        <v/>
      </c>
      <c r="K4261" s="26" t="str">
        <f>IF('4 Price book'!J4263="","",'4 Price book'!J4263)</f>
        <v/>
      </c>
      <c r="L4261" s="26" t="str">
        <f>IF('4 Price book'!K4263="","",'4 Price book'!K4263)</f>
        <v/>
      </c>
      <c r="M4261" s="26" t="str">
        <f>IF('4 Price book'!K4263="","",VLOOKUP(L4261,'2 Lists'!$F$10:$G$999,2,FALSE))</f>
        <v/>
      </c>
      <c r="N4261" s="26" t="str">
        <f>IF('4 Price book'!L4263="","",'4 Price book'!L4263)</f>
        <v/>
      </c>
      <c r="O4261" s="26" t="str">
        <f>IF('4 Price book'!M4263="","",'4 Price book'!M4263)</f>
        <v/>
      </c>
      <c r="P4261" s="26" t="str">
        <f>IF('4 Price book'!N4263="","",'4 Price book'!N4263)</f>
        <v/>
      </c>
      <c r="Q4261" s="26" t="str">
        <f>IF('4 Price book'!O4263="","",'4 Price book'!O4263)</f>
        <v/>
      </c>
      <c r="R4261" s="34"/>
      <c r="S4261" s="34"/>
      <c r="T4261" s="34"/>
      <c r="U4261" s="34"/>
      <c r="V4261" s="34"/>
    </row>
    <row r="4262" spans="1:22" ht="15" customHeight="1" x14ac:dyDescent="0.25">
      <c r="A4262" s="26">
        <v>4261</v>
      </c>
      <c r="B4262" s="26" t="str">
        <f>IF('1 Cover'!$B$27="Yes",IFERROR(VLOOKUP('4 Price book'!C4264,'Catalogs (internal)'!$L$2:$N$991,2,FALSE),""),IF('4 Price book'!C4264="","",'4 Price book'!C4264))</f>
        <v/>
      </c>
      <c r="C4262" s="26" t="str">
        <f>IF('4 Price book'!C4264="","",IF('1 Cover'!$B$27="No","",IFERROR(VLOOKUP('4 Price book'!C4264,'Catalogs (internal)'!$L$2:$N$991,3,FALSE),"")))</f>
        <v/>
      </c>
      <c r="D4262" s="26" t="str">
        <f>IF('4 Price book'!D4264="","",'4 Price book'!D4264)</f>
        <v/>
      </c>
      <c r="E4262" s="26" t="str">
        <f>IF('4 Price book'!D4264="","",VLOOKUP('4 Price book'!D4264,'2 Lists'!$I$10:$J$999,2,FALSE))</f>
        <v/>
      </c>
      <c r="F4262" s="26" t="str">
        <f>IF('4 Price book'!E4264="","",'4 Price book'!E4264)</f>
        <v/>
      </c>
      <c r="G4262" s="26" t="str">
        <f>IF('4 Price book'!F4264="","",'4 Price book'!F4264)</f>
        <v/>
      </c>
      <c r="H4262" s="26" t="str">
        <f>IF('4 Price book'!G4264="","",'4 Price book'!G4264)</f>
        <v/>
      </c>
      <c r="I4262" s="26" t="str">
        <f>IF('4 Price book'!H4264="","",'4 Price book'!H4264)</f>
        <v/>
      </c>
      <c r="J4262" s="26" t="str">
        <f>IF('4 Price book'!I4264="","",'4 Price book'!I4264)</f>
        <v/>
      </c>
      <c r="K4262" s="26" t="str">
        <f>IF('4 Price book'!J4264="","",'4 Price book'!J4264)</f>
        <v/>
      </c>
      <c r="L4262" s="26" t="str">
        <f>IF('4 Price book'!K4264="","",'4 Price book'!K4264)</f>
        <v/>
      </c>
      <c r="M4262" s="26" t="str">
        <f>IF('4 Price book'!K4264="","",VLOOKUP(L4262,'2 Lists'!$F$10:$G$999,2,FALSE))</f>
        <v/>
      </c>
      <c r="N4262" s="26" t="str">
        <f>IF('4 Price book'!L4264="","",'4 Price book'!L4264)</f>
        <v/>
      </c>
      <c r="O4262" s="26" t="str">
        <f>IF('4 Price book'!M4264="","",'4 Price book'!M4264)</f>
        <v/>
      </c>
      <c r="P4262" s="26" t="str">
        <f>IF('4 Price book'!N4264="","",'4 Price book'!N4264)</f>
        <v/>
      </c>
      <c r="Q4262" s="26" t="str">
        <f>IF('4 Price book'!O4264="","",'4 Price book'!O4264)</f>
        <v/>
      </c>
      <c r="R4262" s="34"/>
      <c r="S4262" s="34"/>
      <c r="T4262" s="34"/>
      <c r="U4262" s="34"/>
      <c r="V4262" s="34"/>
    </row>
    <row r="4263" spans="1:22" ht="15" customHeight="1" x14ac:dyDescent="0.25">
      <c r="A4263" s="26">
        <v>4262</v>
      </c>
      <c r="B4263" s="26" t="str">
        <f>IF('1 Cover'!$B$27="Yes",IFERROR(VLOOKUP('4 Price book'!C4265,'Catalogs (internal)'!$L$2:$N$991,2,FALSE),""),IF('4 Price book'!C4265="","",'4 Price book'!C4265))</f>
        <v/>
      </c>
      <c r="C4263" s="26" t="str">
        <f>IF('4 Price book'!C4265="","",IF('1 Cover'!$B$27="No","",IFERROR(VLOOKUP('4 Price book'!C4265,'Catalogs (internal)'!$L$2:$N$991,3,FALSE),"")))</f>
        <v/>
      </c>
      <c r="D4263" s="26" t="str">
        <f>IF('4 Price book'!D4265="","",'4 Price book'!D4265)</f>
        <v/>
      </c>
      <c r="E4263" s="26" t="str">
        <f>IF('4 Price book'!D4265="","",VLOOKUP('4 Price book'!D4265,'2 Lists'!$I$10:$J$999,2,FALSE))</f>
        <v/>
      </c>
      <c r="F4263" s="26" t="str">
        <f>IF('4 Price book'!E4265="","",'4 Price book'!E4265)</f>
        <v/>
      </c>
      <c r="G4263" s="26" t="str">
        <f>IF('4 Price book'!F4265="","",'4 Price book'!F4265)</f>
        <v/>
      </c>
      <c r="H4263" s="26" t="str">
        <f>IF('4 Price book'!G4265="","",'4 Price book'!G4265)</f>
        <v/>
      </c>
      <c r="I4263" s="26" t="str">
        <f>IF('4 Price book'!H4265="","",'4 Price book'!H4265)</f>
        <v/>
      </c>
      <c r="J4263" s="26" t="str">
        <f>IF('4 Price book'!I4265="","",'4 Price book'!I4265)</f>
        <v/>
      </c>
      <c r="K4263" s="26" t="str">
        <f>IF('4 Price book'!J4265="","",'4 Price book'!J4265)</f>
        <v/>
      </c>
      <c r="L4263" s="26" t="str">
        <f>IF('4 Price book'!K4265="","",'4 Price book'!K4265)</f>
        <v/>
      </c>
      <c r="M4263" s="26" t="str">
        <f>IF('4 Price book'!K4265="","",VLOOKUP(L4263,'2 Lists'!$F$10:$G$999,2,FALSE))</f>
        <v/>
      </c>
      <c r="N4263" s="26" t="str">
        <f>IF('4 Price book'!L4265="","",'4 Price book'!L4265)</f>
        <v/>
      </c>
      <c r="O4263" s="26" t="str">
        <f>IF('4 Price book'!M4265="","",'4 Price book'!M4265)</f>
        <v/>
      </c>
      <c r="P4263" s="26" t="str">
        <f>IF('4 Price book'!N4265="","",'4 Price book'!N4265)</f>
        <v/>
      </c>
      <c r="Q4263" s="26" t="str">
        <f>IF('4 Price book'!O4265="","",'4 Price book'!O4265)</f>
        <v/>
      </c>
      <c r="R4263" s="34"/>
      <c r="S4263" s="34"/>
      <c r="T4263" s="34"/>
      <c r="U4263" s="34"/>
      <c r="V4263" s="34"/>
    </row>
    <row r="4264" spans="1:22" ht="15" customHeight="1" x14ac:dyDescent="0.25">
      <c r="A4264" s="26">
        <v>4263</v>
      </c>
      <c r="B4264" s="26" t="str">
        <f>IF('1 Cover'!$B$27="Yes",IFERROR(VLOOKUP('4 Price book'!C4266,'Catalogs (internal)'!$L$2:$N$991,2,FALSE),""),IF('4 Price book'!C4266="","",'4 Price book'!C4266))</f>
        <v/>
      </c>
      <c r="C4264" s="26" t="str">
        <f>IF('4 Price book'!C4266="","",IF('1 Cover'!$B$27="No","",IFERROR(VLOOKUP('4 Price book'!C4266,'Catalogs (internal)'!$L$2:$N$991,3,FALSE),"")))</f>
        <v/>
      </c>
      <c r="D4264" s="26" t="str">
        <f>IF('4 Price book'!D4266="","",'4 Price book'!D4266)</f>
        <v/>
      </c>
      <c r="E4264" s="26" t="str">
        <f>IF('4 Price book'!D4266="","",VLOOKUP('4 Price book'!D4266,'2 Lists'!$I$10:$J$999,2,FALSE))</f>
        <v/>
      </c>
      <c r="F4264" s="26" t="str">
        <f>IF('4 Price book'!E4266="","",'4 Price book'!E4266)</f>
        <v/>
      </c>
      <c r="G4264" s="26" t="str">
        <f>IF('4 Price book'!F4266="","",'4 Price book'!F4266)</f>
        <v/>
      </c>
      <c r="H4264" s="26" t="str">
        <f>IF('4 Price book'!G4266="","",'4 Price book'!G4266)</f>
        <v/>
      </c>
      <c r="I4264" s="26" t="str">
        <f>IF('4 Price book'!H4266="","",'4 Price book'!H4266)</f>
        <v/>
      </c>
      <c r="J4264" s="26" t="str">
        <f>IF('4 Price book'!I4266="","",'4 Price book'!I4266)</f>
        <v/>
      </c>
      <c r="K4264" s="26" t="str">
        <f>IF('4 Price book'!J4266="","",'4 Price book'!J4266)</f>
        <v/>
      </c>
      <c r="L4264" s="26" t="str">
        <f>IF('4 Price book'!K4266="","",'4 Price book'!K4266)</f>
        <v/>
      </c>
      <c r="M4264" s="26" t="str">
        <f>IF('4 Price book'!K4266="","",VLOOKUP(L4264,'2 Lists'!$F$10:$G$999,2,FALSE))</f>
        <v/>
      </c>
      <c r="N4264" s="26" t="str">
        <f>IF('4 Price book'!L4266="","",'4 Price book'!L4266)</f>
        <v/>
      </c>
      <c r="O4264" s="26" t="str">
        <f>IF('4 Price book'!M4266="","",'4 Price book'!M4266)</f>
        <v/>
      </c>
      <c r="P4264" s="26" t="str">
        <f>IF('4 Price book'!N4266="","",'4 Price book'!N4266)</f>
        <v/>
      </c>
      <c r="Q4264" s="26" t="str">
        <f>IF('4 Price book'!O4266="","",'4 Price book'!O4266)</f>
        <v/>
      </c>
      <c r="R4264" s="34"/>
      <c r="S4264" s="34"/>
      <c r="T4264" s="34"/>
      <c r="U4264" s="34"/>
      <c r="V4264" s="34"/>
    </row>
    <row r="4265" spans="1:22" ht="15" customHeight="1" x14ac:dyDescent="0.25">
      <c r="A4265" s="26">
        <v>4264</v>
      </c>
      <c r="B4265" s="26" t="str">
        <f>IF('1 Cover'!$B$27="Yes",IFERROR(VLOOKUP('4 Price book'!C4267,'Catalogs (internal)'!$L$2:$N$991,2,FALSE),""),IF('4 Price book'!C4267="","",'4 Price book'!C4267))</f>
        <v/>
      </c>
      <c r="C4265" s="26" t="str">
        <f>IF('4 Price book'!C4267="","",IF('1 Cover'!$B$27="No","",IFERROR(VLOOKUP('4 Price book'!C4267,'Catalogs (internal)'!$L$2:$N$991,3,FALSE),"")))</f>
        <v/>
      </c>
      <c r="D4265" s="26" t="str">
        <f>IF('4 Price book'!D4267="","",'4 Price book'!D4267)</f>
        <v/>
      </c>
      <c r="E4265" s="26" t="str">
        <f>IF('4 Price book'!D4267="","",VLOOKUP('4 Price book'!D4267,'2 Lists'!$I$10:$J$999,2,FALSE))</f>
        <v/>
      </c>
      <c r="F4265" s="26" t="str">
        <f>IF('4 Price book'!E4267="","",'4 Price book'!E4267)</f>
        <v/>
      </c>
      <c r="G4265" s="26" t="str">
        <f>IF('4 Price book'!F4267="","",'4 Price book'!F4267)</f>
        <v/>
      </c>
      <c r="H4265" s="26" t="str">
        <f>IF('4 Price book'!G4267="","",'4 Price book'!G4267)</f>
        <v/>
      </c>
      <c r="I4265" s="26" t="str">
        <f>IF('4 Price book'!H4267="","",'4 Price book'!H4267)</f>
        <v/>
      </c>
      <c r="J4265" s="26" t="str">
        <f>IF('4 Price book'!I4267="","",'4 Price book'!I4267)</f>
        <v/>
      </c>
      <c r="K4265" s="26" t="str">
        <f>IF('4 Price book'!J4267="","",'4 Price book'!J4267)</f>
        <v/>
      </c>
      <c r="L4265" s="26" t="str">
        <f>IF('4 Price book'!K4267="","",'4 Price book'!K4267)</f>
        <v/>
      </c>
      <c r="M4265" s="26" t="str">
        <f>IF('4 Price book'!K4267="","",VLOOKUP(L4265,'2 Lists'!$F$10:$G$999,2,FALSE))</f>
        <v/>
      </c>
      <c r="N4265" s="26" t="str">
        <f>IF('4 Price book'!L4267="","",'4 Price book'!L4267)</f>
        <v/>
      </c>
      <c r="O4265" s="26" t="str">
        <f>IF('4 Price book'!M4267="","",'4 Price book'!M4267)</f>
        <v/>
      </c>
      <c r="P4265" s="26" t="str">
        <f>IF('4 Price book'!N4267="","",'4 Price book'!N4267)</f>
        <v/>
      </c>
      <c r="Q4265" s="26" t="str">
        <f>IF('4 Price book'!O4267="","",'4 Price book'!O4267)</f>
        <v/>
      </c>
      <c r="R4265" s="34"/>
      <c r="S4265" s="34"/>
      <c r="T4265" s="34"/>
      <c r="U4265" s="34"/>
      <c r="V4265" s="34"/>
    </row>
    <row r="4266" spans="1:22" ht="15" customHeight="1" x14ac:dyDescent="0.25">
      <c r="A4266" s="26">
        <v>4265</v>
      </c>
      <c r="B4266" s="26" t="str">
        <f>IF('1 Cover'!$B$27="Yes",IFERROR(VLOOKUP('4 Price book'!C4268,'Catalogs (internal)'!$L$2:$N$991,2,FALSE),""),IF('4 Price book'!C4268="","",'4 Price book'!C4268))</f>
        <v/>
      </c>
      <c r="C4266" s="26" t="str">
        <f>IF('4 Price book'!C4268="","",IF('1 Cover'!$B$27="No","",IFERROR(VLOOKUP('4 Price book'!C4268,'Catalogs (internal)'!$L$2:$N$991,3,FALSE),"")))</f>
        <v/>
      </c>
      <c r="D4266" s="26" t="str">
        <f>IF('4 Price book'!D4268="","",'4 Price book'!D4268)</f>
        <v/>
      </c>
      <c r="E4266" s="26" t="str">
        <f>IF('4 Price book'!D4268="","",VLOOKUP('4 Price book'!D4268,'2 Lists'!$I$10:$J$999,2,FALSE))</f>
        <v/>
      </c>
      <c r="F4266" s="26" t="str">
        <f>IF('4 Price book'!E4268="","",'4 Price book'!E4268)</f>
        <v/>
      </c>
      <c r="G4266" s="26" t="str">
        <f>IF('4 Price book'!F4268="","",'4 Price book'!F4268)</f>
        <v/>
      </c>
      <c r="H4266" s="26" t="str">
        <f>IF('4 Price book'!G4268="","",'4 Price book'!G4268)</f>
        <v/>
      </c>
      <c r="I4266" s="26" t="str">
        <f>IF('4 Price book'!H4268="","",'4 Price book'!H4268)</f>
        <v/>
      </c>
      <c r="J4266" s="26" t="str">
        <f>IF('4 Price book'!I4268="","",'4 Price book'!I4268)</f>
        <v/>
      </c>
      <c r="K4266" s="26" t="str">
        <f>IF('4 Price book'!J4268="","",'4 Price book'!J4268)</f>
        <v/>
      </c>
      <c r="L4266" s="26" t="str">
        <f>IF('4 Price book'!K4268="","",'4 Price book'!K4268)</f>
        <v/>
      </c>
      <c r="M4266" s="26" t="str">
        <f>IF('4 Price book'!K4268="","",VLOOKUP(L4266,'2 Lists'!$F$10:$G$999,2,FALSE))</f>
        <v/>
      </c>
      <c r="N4266" s="26" t="str">
        <f>IF('4 Price book'!L4268="","",'4 Price book'!L4268)</f>
        <v/>
      </c>
      <c r="O4266" s="26" t="str">
        <f>IF('4 Price book'!M4268="","",'4 Price book'!M4268)</f>
        <v/>
      </c>
      <c r="P4266" s="26" t="str">
        <f>IF('4 Price book'!N4268="","",'4 Price book'!N4268)</f>
        <v/>
      </c>
      <c r="Q4266" s="26" t="str">
        <f>IF('4 Price book'!O4268="","",'4 Price book'!O4268)</f>
        <v/>
      </c>
      <c r="R4266" s="34"/>
      <c r="S4266" s="34"/>
      <c r="T4266" s="34"/>
      <c r="U4266" s="34"/>
      <c r="V4266" s="34"/>
    </row>
    <row r="4267" spans="1:22" ht="15" customHeight="1" x14ac:dyDescent="0.25">
      <c r="A4267" s="26">
        <v>4266</v>
      </c>
      <c r="B4267" s="26" t="str">
        <f>IF('1 Cover'!$B$27="Yes",IFERROR(VLOOKUP('4 Price book'!C4269,'Catalogs (internal)'!$L$2:$N$991,2,FALSE),""),IF('4 Price book'!C4269="","",'4 Price book'!C4269))</f>
        <v/>
      </c>
      <c r="C4267" s="26" t="str">
        <f>IF('4 Price book'!C4269="","",IF('1 Cover'!$B$27="No","",IFERROR(VLOOKUP('4 Price book'!C4269,'Catalogs (internal)'!$L$2:$N$991,3,FALSE),"")))</f>
        <v/>
      </c>
      <c r="D4267" s="26" t="str">
        <f>IF('4 Price book'!D4269="","",'4 Price book'!D4269)</f>
        <v/>
      </c>
      <c r="E4267" s="26" t="str">
        <f>IF('4 Price book'!D4269="","",VLOOKUP('4 Price book'!D4269,'2 Lists'!$I$10:$J$999,2,FALSE))</f>
        <v/>
      </c>
      <c r="F4267" s="26" t="str">
        <f>IF('4 Price book'!E4269="","",'4 Price book'!E4269)</f>
        <v/>
      </c>
      <c r="G4267" s="26" t="str">
        <f>IF('4 Price book'!F4269="","",'4 Price book'!F4269)</f>
        <v/>
      </c>
      <c r="H4267" s="26" t="str">
        <f>IF('4 Price book'!G4269="","",'4 Price book'!G4269)</f>
        <v/>
      </c>
      <c r="I4267" s="26" t="str">
        <f>IF('4 Price book'!H4269="","",'4 Price book'!H4269)</f>
        <v/>
      </c>
      <c r="J4267" s="26" t="str">
        <f>IF('4 Price book'!I4269="","",'4 Price book'!I4269)</f>
        <v/>
      </c>
      <c r="K4267" s="26" t="str">
        <f>IF('4 Price book'!J4269="","",'4 Price book'!J4269)</f>
        <v/>
      </c>
      <c r="L4267" s="26" t="str">
        <f>IF('4 Price book'!K4269="","",'4 Price book'!K4269)</f>
        <v/>
      </c>
      <c r="M4267" s="26" t="str">
        <f>IF('4 Price book'!K4269="","",VLOOKUP(L4267,'2 Lists'!$F$10:$G$999,2,FALSE))</f>
        <v/>
      </c>
      <c r="N4267" s="26" t="str">
        <f>IF('4 Price book'!L4269="","",'4 Price book'!L4269)</f>
        <v/>
      </c>
      <c r="O4267" s="26" t="str">
        <f>IF('4 Price book'!M4269="","",'4 Price book'!M4269)</f>
        <v/>
      </c>
      <c r="P4267" s="26" t="str">
        <f>IF('4 Price book'!N4269="","",'4 Price book'!N4269)</f>
        <v/>
      </c>
      <c r="Q4267" s="26" t="str">
        <f>IF('4 Price book'!O4269="","",'4 Price book'!O4269)</f>
        <v/>
      </c>
      <c r="R4267" s="34"/>
      <c r="S4267" s="34"/>
      <c r="T4267" s="34"/>
      <c r="U4267" s="34"/>
      <c r="V4267" s="34"/>
    </row>
    <row r="4268" spans="1:22" ht="15" customHeight="1" x14ac:dyDescent="0.25">
      <c r="A4268" s="26">
        <v>4267</v>
      </c>
      <c r="B4268" s="26" t="str">
        <f>IF('1 Cover'!$B$27="Yes",IFERROR(VLOOKUP('4 Price book'!C4270,'Catalogs (internal)'!$L$2:$N$991,2,FALSE),""),IF('4 Price book'!C4270="","",'4 Price book'!C4270))</f>
        <v/>
      </c>
      <c r="C4268" s="26" t="str">
        <f>IF('4 Price book'!C4270="","",IF('1 Cover'!$B$27="No","",IFERROR(VLOOKUP('4 Price book'!C4270,'Catalogs (internal)'!$L$2:$N$991,3,FALSE),"")))</f>
        <v/>
      </c>
      <c r="D4268" s="26" t="str">
        <f>IF('4 Price book'!D4270="","",'4 Price book'!D4270)</f>
        <v/>
      </c>
      <c r="E4268" s="26" t="str">
        <f>IF('4 Price book'!D4270="","",VLOOKUP('4 Price book'!D4270,'2 Lists'!$I$10:$J$999,2,FALSE))</f>
        <v/>
      </c>
      <c r="F4268" s="26" t="str">
        <f>IF('4 Price book'!E4270="","",'4 Price book'!E4270)</f>
        <v/>
      </c>
      <c r="G4268" s="26" t="str">
        <f>IF('4 Price book'!F4270="","",'4 Price book'!F4270)</f>
        <v/>
      </c>
      <c r="H4268" s="26" t="str">
        <f>IF('4 Price book'!G4270="","",'4 Price book'!G4270)</f>
        <v/>
      </c>
      <c r="I4268" s="26" t="str">
        <f>IF('4 Price book'!H4270="","",'4 Price book'!H4270)</f>
        <v/>
      </c>
      <c r="J4268" s="26" t="str">
        <f>IF('4 Price book'!I4270="","",'4 Price book'!I4270)</f>
        <v/>
      </c>
      <c r="K4268" s="26" t="str">
        <f>IF('4 Price book'!J4270="","",'4 Price book'!J4270)</f>
        <v/>
      </c>
      <c r="L4268" s="26" t="str">
        <f>IF('4 Price book'!K4270="","",'4 Price book'!K4270)</f>
        <v/>
      </c>
      <c r="M4268" s="26" t="str">
        <f>IF('4 Price book'!K4270="","",VLOOKUP(L4268,'2 Lists'!$F$10:$G$999,2,FALSE))</f>
        <v/>
      </c>
      <c r="N4268" s="26" t="str">
        <f>IF('4 Price book'!L4270="","",'4 Price book'!L4270)</f>
        <v/>
      </c>
      <c r="O4268" s="26" t="str">
        <f>IF('4 Price book'!M4270="","",'4 Price book'!M4270)</f>
        <v/>
      </c>
      <c r="P4268" s="26" t="str">
        <f>IF('4 Price book'!N4270="","",'4 Price book'!N4270)</f>
        <v/>
      </c>
      <c r="Q4268" s="26" t="str">
        <f>IF('4 Price book'!O4270="","",'4 Price book'!O4270)</f>
        <v/>
      </c>
      <c r="R4268" s="34"/>
      <c r="S4268" s="34"/>
      <c r="T4268" s="34"/>
      <c r="U4268" s="34"/>
      <c r="V4268" s="34"/>
    </row>
    <row r="4269" spans="1:22" ht="15" customHeight="1" x14ac:dyDescent="0.25">
      <c r="A4269" s="26">
        <v>4268</v>
      </c>
      <c r="B4269" s="26" t="str">
        <f>IF('1 Cover'!$B$27="Yes",IFERROR(VLOOKUP('4 Price book'!C4271,'Catalogs (internal)'!$L$2:$N$991,2,FALSE),""),IF('4 Price book'!C4271="","",'4 Price book'!C4271))</f>
        <v/>
      </c>
      <c r="C4269" s="26" t="str">
        <f>IF('4 Price book'!C4271="","",IF('1 Cover'!$B$27="No","",IFERROR(VLOOKUP('4 Price book'!C4271,'Catalogs (internal)'!$L$2:$N$991,3,FALSE),"")))</f>
        <v/>
      </c>
      <c r="D4269" s="26" t="str">
        <f>IF('4 Price book'!D4271="","",'4 Price book'!D4271)</f>
        <v/>
      </c>
      <c r="E4269" s="26" t="str">
        <f>IF('4 Price book'!D4271="","",VLOOKUP('4 Price book'!D4271,'2 Lists'!$I$10:$J$999,2,FALSE))</f>
        <v/>
      </c>
      <c r="F4269" s="26" t="str">
        <f>IF('4 Price book'!E4271="","",'4 Price book'!E4271)</f>
        <v/>
      </c>
      <c r="G4269" s="26" t="str">
        <f>IF('4 Price book'!F4271="","",'4 Price book'!F4271)</f>
        <v/>
      </c>
      <c r="H4269" s="26" t="str">
        <f>IF('4 Price book'!G4271="","",'4 Price book'!G4271)</f>
        <v/>
      </c>
      <c r="I4269" s="26" t="str">
        <f>IF('4 Price book'!H4271="","",'4 Price book'!H4271)</f>
        <v/>
      </c>
      <c r="J4269" s="26" t="str">
        <f>IF('4 Price book'!I4271="","",'4 Price book'!I4271)</f>
        <v/>
      </c>
      <c r="K4269" s="26" t="str">
        <f>IF('4 Price book'!J4271="","",'4 Price book'!J4271)</f>
        <v/>
      </c>
      <c r="L4269" s="26" t="str">
        <f>IF('4 Price book'!K4271="","",'4 Price book'!K4271)</f>
        <v/>
      </c>
      <c r="M4269" s="26" t="str">
        <f>IF('4 Price book'!K4271="","",VLOOKUP(L4269,'2 Lists'!$F$10:$G$999,2,FALSE))</f>
        <v/>
      </c>
      <c r="N4269" s="26" t="str">
        <f>IF('4 Price book'!L4271="","",'4 Price book'!L4271)</f>
        <v/>
      </c>
      <c r="O4269" s="26" t="str">
        <f>IF('4 Price book'!M4271="","",'4 Price book'!M4271)</f>
        <v/>
      </c>
      <c r="P4269" s="26" t="str">
        <f>IF('4 Price book'!N4271="","",'4 Price book'!N4271)</f>
        <v/>
      </c>
      <c r="Q4269" s="26" t="str">
        <f>IF('4 Price book'!O4271="","",'4 Price book'!O4271)</f>
        <v/>
      </c>
      <c r="R4269" s="34"/>
      <c r="S4269" s="34"/>
      <c r="T4269" s="34"/>
      <c r="U4269" s="34"/>
      <c r="V4269" s="34"/>
    </row>
    <row r="4270" spans="1:22" ht="15" customHeight="1" x14ac:dyDescent="0.25">
      <c r="A4270" s="26">
        <v>4269</v>
      </c>
      <c r="B4270" s="26" t="str">
        <f>IF('1 Cover'!$B$27="Yes",IFERROR(VLOOKUP('4 Price book'!C4272,'Catalogs (internal)'!$L$2:$N$991,2,FALSE),""),IF('4 Price book'!C4272="","",'4 Price book'!C4272))</f>
        <v/>
      </c>
      <c r="C4270" s="26" t="str">
        <f>IF('4 Price book'!C4272="","",IF('1 Cover'!$B$27="No","",IFERROR(VLOOKUP('4 Price book'!C4272,'Catalogs (internal)'!$L$2:$N$991,3,FALSE),"")))</f>
        <v/>
      </c>
      <c r="D4270" s="26" t="str">
        <f>IF('4 Price book'!D4272="","",'4 Price book'!D4272)</f>
        <v/>
      </c>
      <c r="E4270" s="26" t="str">
        <f>IF('4 Price book'!D4272="","",VLOOKUP('4 Price book'!D4272,'2 Lists'!$I$10:$J$999,2,FALSE))</f>
        <v/>
      </c>
      <c r="F4270" s="26" t="str">
        <f>IF('4 Price book'!E4272="","",'4 Price book'!E4272)</f>
        <v/>
      </c>
      <c r="G4270" s="26" t="str">
        <f>IF('4 Price book'!F4272="","",'4 Price book'!F4272)</f>
        <v/>
      </c>
      <c r="H4270" s="26" t="str">
        <f>IF('4 Price book'!G4272="","",'4 Price book'!G4272)</f>
        <v/>
      </c>
      <c r="I4270" s="26" t="str">
        <f>IF('4 Price book'!H4272="","",'4 Price book'!H4272)</f>
        <v/>
      </c>
      <c r="J4270" s="26" t="str">
        <f>IF('4 Price book'!I4272="","",'4 Price book'!I4272)</f>
        <v/>
      </c>
      <c r="K4270" s="26" t="str">
        <f>IF('4 Price book'!J4272="","",'4 Price book'!J4272)</f>
        <v/>
      </c>
      <c r="L4270" s="26" t="str">
        <f>IF('4 Price book'!K4272="","",'4 Price book'!K4272)</f>
        <v/>
      </c>
      <c r="M4270" s="26" t="str">
        <f>IF('4 Price book'!K4272="","",VLOOKUP(L4270,'2 Lists'!$F$10:$G$999,2,FALSE))</f>
        <v/>
      </c>
      <c r="N4270" s="26" t="str">
        <f>IF('4 Price book'!L4272="","",'4 Price book'!L4272)</f>
        <v/>
      </c>
      <c r="O4270" s="26" t="str">
        <f>IF('4 Price book'!M4272="","",'4 Price book'!M4272)</f>
        <v/>
      </c>
      <c r="P4270" s="26" t="str">
        <f>IF('4 Price book'!N4272="","",'4 Price book'!N4272)</f>
        <v/>
      </c>
      <c r="Q4270" s="26" t="str">
        <f>IF('4 Price book'!O4272="","",'4 Price book'!O4272)</f>
        <v/>
      </c>
      <c r="R4270" s="34"/>
      <c r="S4270" s="34"/>
      <c r="T4270" s="34"/>
      <c r="U4270" s="34"/>
      <c r="V4270" s="34"/>
    </row>
    <row r="4271" spans="1:22" ht="15" customHeight="1" x14ac:dyDescent="0.25">
      <c r="A4271" s="26">
        <v>4270</v>
      </c>
      <c r="B4271" s="26" t="str">
        <f>IF('1 Cover'!$B$27="Yes",IFERROR(VLOOKUP('4 Price book'!C4273,'Catalogs (internal)'!$L$2:$N$991,2,FALSE),""),IF('4 Price book'!C4273="","",'4 Price book'!C4273))</f>
        <v/>
      </c>
      <c r="C4271" s="26" t="str">
        <f>IF('4 Price book'!C4273="","",IF('1 Cover'!$B$27="No","",IFERROR(VLOOKUP('4 Price book'!C4273,'Catalogs (internal)'!$L$2:$N$991,3,FALSE),"")))</f>
        <v/>
      </c>
      <c r="D4271" s="26" t="str">
        <f>IF('4 Price book'!D4273="","",'4 Price book'!D4273)</f>
        <v/>
      </c>
      <c r="E4271" s="26" t="str">
        <f>IF('4 Price book'!D4273="","",VLOOKUP('4 Price book'!D4273,'2 Lists'!$I$10:$J$999,2,FALSE))</f>
        <v/>
      </c>
      <c r="F4271" s="26" t="str">
        <f>IF('4 Price book'!E4273="","",'4 Price book'!E4273)</f>
        <v/>
      </c>
      <c r="G4271" s="26" t="str">
        <f>IF('4 Price book'!F4273="","",'4 Price book'!F4273)</f>
        <v/>
      </c>
      <c r="H4271" s="26" t="str">
        <f>IF('4 Price book'!G4273="","",'4 Price book'!G4273)</f>
        <v/>
      </c>
      <c r="I4271" s="26" t="str">
        <f>IF('4 Price book'!H4273="","",'4 Price book'!H4273)</f>
        <v/>
      </c>
      <c r="J4271" s="26" t="str">
        <f>IF('4 Price book'!I4273="","",'4 Price book'!I4273)</f>
        <v/>
      </c>
      <c r="K4271" s="26" t="str">
        <f>IF('4 Price book'!J4273="","",'4 Price book'!J4273)</f>
        <v/>
      </c>
      <c r="L4271" s="26" t="str">
        <f>IF('4 Price book'!K4273="","",'4 Price book'!K4273)</f>
        <v/>
      </c>
      <c r="M4271" s="26" t="str">
        <f>IF('4 Price book'!K4273="","",VLOOKUP(L4271,'2 Lists'!$F$10:$G$999,2,FALSE))</f>
        <v/>
      </c>
      <c r="N4271" s="26" t="str">
        <f>IF('4 Price book'!L4273="","",'4 Price book'!L4273)</f>
        <v/>
      </c>
      <c r="O4271" s="26" t="str">
        <f>IF('4 Price book'!M4273="","",'4 Price book'!M4273)</f>
        <v/>
      </c>
      <c r="P4271" s="26" t="str">
        <f>IF('4 Price book'!N4273="","",'4 Price book'!N4273)</f>
        <v/>
      </c>
      <c r="Q4271" s="26" t="str">
        <f>IF('4 Price book'!O4273="","",'4 Price book'!O4273)</f>
        <v/>
      </c>
      <c r="R4271" s="34"/>
      <c r="S4271" s="34"/>
      <c r="T4271" s="34"/>
      <c r="U4271" s="34"/>
      <c r="V4271" s="34"/>
    </row>
    <row r="4272" spans="1:22" ht="15" customHeight="1" x14ac:dyDescent="0.25">
      <c r="A4272" s="26">
        <v>4271</v>
      </c>
      <c r="B4272" s="26" t="str">
        <f>IF('1 Cover'!$B$27="Yes",IFERROR(VLOOKUP('4 Price book'!C4274,'Catalogs (internal)'!$L$2:$N$991,2,FALSE),""),IF('4 Price book'!C4274="","",'4 Price book'!C4274))</f>
        <v/>
      </c>
      <c r="C4272" s="26" t="str">
        <f>IF('4 Price book'!C4274="","",IF('1 Cover'!$B$27="No","",IFERROR(VLOOKUP('4 Price book'!C4274,'Catalogs (internal)'!$L$2:$N$991,3,FALSE),"")))</f>
        <v/>
      </c>
      <c r="D4272" s="26" t="str">
        <f>IF('4 Price book'!D4274="","",'4 Price book'!D4274)</f>
        <v/>
      </c>
      <c r="E4272" s="26" t="str">
        <f>IF('4 Price book'!D4274="","",VLOOKUP('4 Price book'!D4274,'2 Lists'!$I$10:$J$999,2,FALSE))</f>
        <v/>
      </c>
      <c r="F4272" s="26" t="str">
        <f>IF('4 Price book'!E4274="","",'4 Price book'!E4274)</f>
        <v/>
      </c>
      <c r="G4272" s="26" t="str">
        <f>IF('4 Price book'!F4274="","",'4 Price book'!F4274)</f>
        <v/>
      </c>
      <c r="H4272" s="26" t="str">
        <f>IF('4 Price book'!G4274="","",'4 Price book'!G4274)</f>
        <v/>
      </c>
      <c r="I4272" s="26" t="str">
        <f>IF('4 Price book'!H4274="","",'4 Price book'!H4274)</f>
        <v/>
      </c>
      <c r="J4272" s="26" t="str">
        <f>IF('4 Price book'!I4274="","",'4 Price book'!I4274)</f>
        <v/>
      </c>
      <c r="K4272" s="26" t="str">
        <f>IF('4 Price book'!J4274="","",'4 Price book'!J4274)</f>
        <v/>
      </c>
      <c r="L4272" s="26" t="str">
        <f>IF('4 Price book'!K4274="","",'4 Price book'!K4274)</f>
        <v/>
      </c>
      <c r="M4272" s="26" t="str">
        <f>IF('4 Price book'!K4274="","",VLOOKUP(L4272,'2 Lists'!$F$10:$G$999,2,FALSE))</f>
        <v/>
      </c>
      <c r="N4272" s="26" t="str">
        <f>IF('4 Price book'!L4274="","",'4 Price book'!L4274)</f>
        <v/>
      </c>
      <c r="O4272" s="26" t="str">
        <f>IF('4 Price book'!M4274="","",'4 Price book'!M4274)</f>
        <v/>
      </c>
      <c r="P4272" s="26" t="str">
        <f>IF('4 Price book'!N4274="","",'4 Price book'!N4274)</f>
        <v/>
      </c>
      <c r="Q4272" s="26" t="str">
        <f>IF('4 Price book'!O4274="","",'4 Price book'!O4274)</f>
        <v/>
      </c>
      <c r="R4272" s="34"/>
      <c r="S4272" s="34"/>
      <c r="T4272" s="34"/>
      <c r="U4272" s="34"/>
      <c r="V4272" s="34"/>
    </row>
    <row r="4273" spans="1:22" ht="15" customHeight="1" x14ac:dyDescent="0.25">
      <c r="A4273" s="26">
        <v>4272</v>
      </c>
      <c r="B4273" s="26" t="str">
        <f>IF('1 Cover'!$B$27="Yes",IFERROR(VLOOKUP('4 Price book'!C4275,'Catalogs (internal)'!$L$2:$N$991,2,FALSE),""),IF('4 Price book'!C4275="","",'4 Price book'!C4275))</f>
        <v/>
      </c>
      <c r="C4273" s="26" t="str">
        <f>IF('4 Price book'!C4275="","",IF('1 Cover'!$B$27="No","",IFERROR(VLOOKUP('4 Price book'!C4275,'Catalogs (internal)'!$L$2:$N$991,3,FALSE),"")))</f>
        <v/>
      </c>
      <c r="D4273" s="26" t="str">
        <f>IF('4 Price book'!D4275="","",'4 Price book'!D4275)</f>
        <v/>
      </c>
      <c r="E4273" s="26" t="str">
        <f>IF('4 Price book'!D4275="","",VLOOKUP('4 Price book'!D4275,'2 Lists'!$I$10:$J$999,2,FALSE))</f>
        <v/>
      </c>
      <c r="F4273" s="26" t="str">
        <f>IF('4 Price book'!E4275="","",'4 Price book'!E4275)</f>
        <v/>
      </c>
      <c r="G4273" s="26" t="str">
        <f>IF('4 Price book'!F4275="","",'4 Price book'!F4275)</f>
        <v/>
      </c>
      <c r="H4273" s="26" t="str">
        <f>IF('4 Price book'!G4275="","",'4 Price book'!G4275)</f>
        <v/>
      </c>
      <c r="I4273" s="26" t="str">
        <f>IF('4 Price book'!H4275="","",'4 Price book'!H4275)</f>
        <v/>
      </c>
      <c r="J4273" s="26" t="str">
        <f>IF('4 Price book'!I4275="","",'4 Price book'!I4275)</f>
        <v/>
      </c>
      <c r="K4273" s="26" t="str">
        <f>IF('4 Price book'!J4275="","",'4 Price book'!J4275)</f>
        <v/>
      </c>
      <c r="L4273" s="26" t="str">
        <f>IF('4 Price book'!K4275="","",'4 Price book'!K4275)</f>
        <v/>
      </c>
      <c r="M4273" s="26" t="str">
        <f>IF('4 Price book'!K4275="","",VLOOKUP(L4273,'2 Lists'!$F$10:$G$999,2,FALSE))</f>
        <v/>
      </c>
      <c r="N4273" s="26" t="str">
        <f>IF('4 Price book'!L4275="","",'4 Price book'!L4275)</f>
        <v/>
      </c>
      <c r="O4273" s="26" t="str">
        <f>IF('4 Price book'!M4275="","",'4 Price book'!M4275)</f>
        <v/>
      </c>
      <c r="P4273" s="26" t="str">
        <f>IF('4 Price book'!N4275="","",'4 Price book'!N4275)</f>
        <v/>
      </c>
      <c r="Q4273" s="26" t="str">
        <f>IF('4 Price book'!O4275="","",'4 Price book'!O4275)</f>
        <v/>
      </c>
      <c r="R4273" s="34"/>
      <c r="S4273" s="34"/>
      <c r="T4273" s="34"/>
      <c r="U4273" s="34"/>
      <c r="V4273" s="34"/>
    </row>
    <row r="4274" spans="1:22" ht="15" customHeight="1" x14ac:dyDescent="0.25">
      <c r="A4274" s="26">
        <v>4273</v>
      </c>
      <c r="B4274" s="26" t="str">
        <f>IF('1 Cover'!$B$27="Yes",IFERROR(VLOOKUP('4 Price book'!C4276,'Catalogs (internal)'!$L$2:$N$991,2,FALSE),""),IF('4 Price book'!C4276="","",'4 Price book'!C4276))</f>
        <v/>
      </c>
      <c r="C4274" s="26" t="str">
        <f>IF('4 Price book'!C4276="","",IF('1 Cover'!$B$27="No","",IFERROR(VLOOKUP('4 Price book'!C4276,'Catalogs (internal)'!$L$2:$N$991,3,FALSE),"")))</f>
        <v/>
      </c>
      <c r="D4274" s="26" t="str">
        <f>IF('4 Price book'!D4276="","",'4 Price book'!D4276)</f>
        <v/>
      </c>
      <c r="E4274" s="26" t="str">
        <f>IF('4 Price book'!D4276="","",VLOOKUP('4 Price book'!D4276,'2 Lists'!$I$10:$J$999,2,FALSE))</f>
        <v/>
      </c>
      <c r="F4274" s="26" t="str">
        <f>IF('4 Price book'!E4276="","",'4 Price book'!E4276)</f>
        <v/>
      </c>
      <c r="G4274" s="26" t="str">
        <f>IF('4 Price book'!F4276="","",'4 Price book'!F4276)</f>
        <v/>
      </c>
      <c r="H4274" s="26" t="str">
        <f>IF('4 Price book'!G4276="","",'4 Price book'!G4276)</f>
        <v/>
      </c>
      <c r="I4274" s="26" t="str">
        <f>IF('4 Price book'!H4276="","",'4 Price book'!H4276)</f>
        <v/>
      </c>
      <c r="J4274" s="26" t="str">
        <f>IF('4 Price book'!I4276="","",'4 Price book'!I4276)</f>
        <v/>
      </c>
      <c r="K4274" s="26" t="str">
        <f>IF('4 Price book'!J4276="","",'4 Price book'!J4276)</f>
        <v/>
      </c>
      <c r="L4274" s="26" t="str">
        <f>IF('4 Price book'!K4276="","",'4 Price book'!K4276)</f>
        <v/>
      </c>
      <c r="M4274" s="26" t="str">
        <f>IF('4 Price book'!K4276="","",VLOOKUP(L4274,'2 Lists'!$F$10:$G$999,2,FALSE))</f>
        <v/>
      </c>
      <c r="N4274" s="26" t="str">
        <f>IF('4 Price book'!L4276="","",'4 Price book'!L4276)</f>
        <v/>
      </c>
      <c r="O4274" s="26" t="str">
        <f>IF('4 Price book'!M4276="","",'4 Price book'!M4276)</f>
        <v/>
      </c>
      <c r="P4274" s="26" t="str">
        <f>IF('4 Price book'!N4276="","",'4 Price book'!N4276)</f>
        <v/>
      </c>
      <c r="Q4274" s="26" t="str">
        <f>IF('4 Price book'!O4276="","",'4 Price book'!O4276)</f>
        <v/>
      </c>
      <c r="R4274" s="34"/>
      <c r="S4274" s="34"/>
      <c r="T4274" s="34"/>
      <c r="U4274" s="34"/>
      <c r="V4274" s="34"/>
    </row>
    <row r="4275" spans="1:22" ht="15" customHeight="1" x14ac:dyDescent="0.25">
      <c r="A4275" s="26">
        <v>4274</v>
      </c>
      <c r="B4275" s="26" t="str">
        <f>IF('1 Cover'!$B$27="Yes",IFERROR(VLOOKUP('4 Price book'!C4277,'Catalogs (internal)'!$L$2:$N$991,2,FALSE),""),IF('4 Price book'!C4277="","",'4 Price book'!C4277))</f>
        <v/>
      </c>
      <c r="C4275" s="26" t="str">
        <f>IF('4 Price book'!C4277="","",IF('1 Cover'!$B$27="No","",IFERROR(VLOOKUP('4 Price book'!C4277,'Catalogs (internal)'!$L$2:$N$991,3,FALSE),"")))</f>
        <v/>
      </c>
      <c r="D4275" s="26" t="str">
        <f>IF('4 Price book'!D4277="","",'4 Price book'!D4277)</f>
        <v/>
      </c>
      <c r="E4275" s="26" t="str">
        <f>IF('4 Price book'!D4277="","",VLOOKUP('4 Price book'!D4277,'2 Lists'!$I$10:$J$999,2,FALSE))</f>
        <v/>
      </c>
      <c r="F4275" s="26" t="str">
        <f>IF('4 Price book'!E4277="","",'4 Price book'!E4277)</f>
        <v/>
      </c>
      <c r="G4275" s="26" t="str">
        <f>IF('4 Price book'!F4277="","",'4 Price book'!F4277)</f>
        <v/>
      </c>
      <c r="H4275" s="26" t="str">
        <f>IF('4 Price book'!G4277="","",'4 Price book'!G4277)</f>
        <v/>
      </c>
      <c r="I4275" s="26" t="str">
        <f>IF('4 Price book'!H4277="","",'4 Price book'!H4277)</f>
        <v/>
      </c>
      <c r="J4275" s="26" t="str">
        <f>IF('4 Price book'!I4277="","",'4 Price book'!I4277)</f>
        <v/>
      </c>
      <c r="K4275" s="26" t="str">
        <f>IF('4 Price book'!J4277="","",'4 Price book'!J4277)</f>
        <v/>
      </c>
      <c r="L4275" s="26" t="str">
        <f>IF('4 Price book'!K4277="","",'4 Price book'!K4277)</f>
        <v/>
      </c>
      <c r="M4275" s="26" t="str">
        <f>IF('4 Price book'!K4277="","",VLOOKUP(L4275,'2 Lists'!$F$10:$G$999,2,FALSE))</f>
        <v/>
      </c>
      <c r="N4275" s="26" t="str">
        <f>IF('4 Price book'!L4277="","",'4 Price book'!L4277)</f>
        <v/>
      </c>
      <c r="O4275" s="26" t="str">
        <f>IF('4 Price book'!M4277="","",'4 Price book'!M4277)</f>
        <v/>
      </c>
      <c r="P4275" s="26" t="str">
        <f>IF('4 Price book'!N4277="","",'4 Price book'!N4277)</f>
        <v/>
      </c>
      <c r="Q4275" s="26" t="str">
        <f>IF('4 Price book'!O4277="","",'4 Price book'!O4277)</f>
        <v/>
      </c>
      <c r="R4275" s="35"/>
      <c r="S4275" s="35"/>
      <c r="T4275" s="35"/>
      <c r="U4275" s="35"/>
      <c r="V4275" s="35"/>
    </row>
    <row r="4276" spans="1:22" ht="15" customHeight="1" x14ac:dyDescent="0.25">
      <c r="A4276" s="26">
        <v>4275</v>
      </c>
      <c r="B4276" s="26" t="str">
        <f>IF('1 Cover'!$B$27="Yes",IFERROR(VLOOKUP('4 Price book'!C4278,'Catalogs (internal)'!$L$2:$N$991,2,FALSE),""),IF('4 Price book'!C4278="","",'4 Price book'!C4278))</f>
        <v/>
      </c>
      <c r="C4276" s="26" t="str">
        <f>IF('4 Price book'!C4278="","",IF('1 Cover'!$B$27="No","",IFERROR(VLOOKUP('4 Price book'!C4278,'Catalogs (internal)'!$L$2:$N$991,3,FALSE),"")))</f>
        <v/>
      </c>
      <c r="D4276" s="26" t="str">
        <f>IF('4 Price book'!D4278="","",'4 Price book'!D4278)</f>
        <v/>
      </c>
      <c r="E4276" s="26" t="str">
        <f>IF('4 Price book'!D4278="","",VLOOKUP('4 Price book'!D4278,'2 Lists'!$I$10:$J$999,2,FALSE))</f>
        <v/>
      </c>
      <c r="F4276" s="26" t="str">
        <f>IF('4 Price book'!E4278="","",'4 Price book'!E4278)</f>
        <v/>
      </c>
      <c r="G4276" s="26" t="str">
        <f>IF('4 Price book'!F4278="","",'4 Price book'!F4278)</f>
        <v/>
      </c>
      <c r="H4276" s="26" t="str">
        <f>IF('4 Price book'!G4278="","",'4 Price book'!G4278)</f>
        <v/>
      </c>
      <c r="I4276" s="26" t="str">
        <f>IF('4 Price book'!H4278="","",'4 Price book'!H4278)</f>
        <v/>
      </c>
      <c r="J4276" s="26" t="str">
        <f>IF('4 Price book'!I4278="","",'4 Price book'!I4278)</f>
        <v/>
      </c>
      <c r="K4276" s="26" t="str">
        <f>IF('4 Price book'!J4278="","",'4 Price book'!J4278)</f>
        <v/>
      </c>
      <c r="L4276" s="26" t="str">
        <f>IF('4 Price book'!K4278="","",'4 Price book'!K4278)</f>
        <v/>
      </c>
      <c r="M4276" s="26" t="str">
        <f>IF('4 Price book'!K4278="","",VLOOKUP(L4276,'2 Lists'!$F$10:$G$999,2,FALSE))</f>
        <v/>
      </c>
      <c r="N4276" s="26" t="str">
        <f>IF('4 Price book'!L4278="","",'4 Price book'!L4278)</f>
        <v/>
      </c>
      <c r="O4276" s="26" t="str">
        <f>IF('4 Price book'!M4278="","",'4 Price book'!M4278)</f>
        <v/>
      </c>
      <c r="P4276" s="26" t="str">
        <f>IF('4 Price book'!N4278="","",'4 Price book'!N4278)</f>
        <v/>
      </c>
      <c r="Q4276" s="26" t="str">
        <f>IF('4 Price book'!O4278="","",'4 Price book'!O4278)</f>
        <v/>
      </c>
      <c r="R4276" s="34"/>
      <c r="S4276" s="34"/>
      <c r="T4276" s="34"/>
      <c r="U4276" s="34"/>
      <c r="V4276" s="34"/>
    </row>
    <row r="4277" spans="1:22" ht="15" customHeight="1" x14ac:dyDescent="0.25">
      <c r="A4277" s="26">
        <v>4276</v>
      </c>
      <c r="B4277" s="26" t="str">
        <f>IF('1 Cover'!$B$27="Yes",IFERROR(VLOOKUP('4 Price book'!C4279,'Catalogs (internal)'!$L$2:$N$991,2,FALSE),""),IF('4 Price book'!C4279="","",'4 Price book'!C4279))</f>
        <v/>
      </c>
      <c r="C4277" s="26" t="str">
        <f>IF('4 Price book'!C4279="","",IF('1 Cover'!$B$27="No","",IFERROR(VLOOKUP('4 Price book'!C4279,'Catalogs (internal)'!$L$2:$N$991,3,FALSE),"")))</f>
        <v/>
      </c>
      <c r="D4277" s="26" t="str">
        <f>IF('4 Price book'!D4279="","",'4 Price book'!D4279)</f>
        <v/>
      </c>
      <c r="E4277" s="26" t="str">
        <f>IF('4 Price book'!D4279="","",VLOOKUP('4 Price book'!D4279,'2 Lists'!$I$10:$J$999,2,FALSE))</f>
        <v/>
      </c>
      <c r="F4277" s="26" t="str">
        <f>IF('4 Price book'!E4279="","",'4 Price book'!E4279)</f>
        <v/>
      </c>
      <c r="G4277" s="26" t="str">
        <f>IF('4 Price book'!F4279="","",'4 Price book'!F4279)</f>
        <v/>
      </c>
      <c r="H4277" s="26" t="str">
        <f>IF('4 Price book'!G4279="","",'4 Price book'!G4279)</f>
        <v/>
      </c>
      <c r="I4277" s="26" t="str">
        <f>IF('4 Price book'!H4279="","",'4 Price book'!H4279)</f>
        <v/>
      </c>
      <c r="J4277" s="26" t="str">
        <f>IF('4 Price book'!I4279="","",'4 Price book'!I4279)</f>
        <v/>
      </c>
      <c r="K4277" s="26" t="str">
        <f>IF('4 Price book'!J4279="","",'4 Price book'!J4279)</f>
        <v/>
      </c>
      <c r="L4277" s="26" t="str">
        <f>IF('4 Price book'!K4279="","",'4 Price book'!K4279)</f>
        <v/>
      </c>
      <c r="M4277" s="26" t="str">
        <f>IF('4 Price book'!K4279="","",VLOOKUP(L4277,'2 Lists'!$F$10:$G$999,2,FALSE))</f>
        <v/>
      </c>
      <c r="N4277" s="26" t="str">
        <f>IF('4 Price book'!L4279="","",'4 Price book'!L4279)</f>
        <v/>
      </c>
      <c r="O4277" s="26" t="str">
        <f>IF('4 Price book'!M4279="","",'4 Price book'!M4279)</f>
        <v/>
      </c>
      <c r="P4277" s="26" t="str">
        <f>IF('4 Price book'!N4279="","",'4 Price book'!N4279)</f>
        <v/>
      </c>
      <c r="Q4277" s="26" t="str">
        <f>IF('4 Price book'!O4279="","",'4 Price book'!O4279)</f>
        <v/>
      </c>
      <c r="R4277" s="34"/>
      <c r="S4277" s="34"/>
      <c r="T4277" s="34"/>
      <c r="U4277" s="34"/>
      <c r="V4277" s="34"/>
    </row>
    <row r="4278" spans="1:22" ht="15" customHeight="1" x14ac:dyDescent="0.25">
      <c r="A4278" s="26">
        <v>4277</v>
      </c>
      <c r="B4278" s="26" t="str">
        <f>IF('1 Cover'!$B$27="Yes",IFERROR(VLOOKUP('4 Price book'!C4280,'Catalogs (internal)'!$L$2:$N$991,2,FALSE),""),IF('4 Price book'!C4280="","",'4 Price book'!C4280))</f>
        <v/>
      </c>
      <c r="C4278" s="26" t="str">
        <f>IF('4 Price book'!C4280="","",IF('1 Cover'!$B$27="No","",IFERROR(VLOOKUP('4 Price book'!C4280,'Catalogs (internal)'!$L$2:$N$991,3,FALSE),"")))</f>
        <v/>
      </c>
      <c r="D4278" s="26" t="str">
        <f>IF('4 Price book'!D4280="","",'4 Price book'!D4280)</f>
        <v/>
      </c>
      <c r="E4278" s="26" t="str">
        <f>IF('4 Price book'!D4280="","",VLOOKUP('4 Price book'!D4280,'2 Lists'!$I$10:$J$999,2,FALSE))</f>
        <v/>
      </c>
      <c r="F4278" s="26" t="str">
        <f>IF('4 Price book'!E4280="","",'4 Price book'!E4280)</f>
        <v/>
      </c>
      <c r="G4278" s="26" t="str">
        <f>IF('4 Price book'!F4280="","",'4 Price book'!F4280)</f>
        <v/>
      </c>
      <c r="H4278" s="26" t="str">
        <f>IF('4 Price book'!G4280="","",'4 Price book'!G4280)</f>
        <v/>
      </c>
      <c r="I4278" s="26" t="str">
        <f>IF('4 Price book'!H4280="","",'4 Price book'!H4280)</f>
        <v/>
      </c>
      <c r="J4278" s="26" t="str">
        <f>IF('4 Price book'!I4280="","",'4 Price book'!I4280)</f>
        <v/>
      </c>
      <c r="K4278" s="26" t="str">
        <f>IF('4 Price book'!J4280="","",'4 Price book'!J4280)</f>
        <v/>
      </c>
      <c r="L4278" s="26" t="str">
        <f>IF('4 Price book'!K4280="","",'4 Price book'!K4280)</f>
        <v/>
      </c>
      <c r="M4278" s="26" t="str">
        <f>IF('4 Price book'!K4280="","",VLOOKUP(L4278,'2 Lists'!$F$10:$G$999,2,FALSE))</f>
        <v/>
      </c>
      <c r="N4278" s="26" t="str">
        <f>IF('4 Price book'!L4280="","",'4 Price book'!L4280)</f>
        <v/>
      </c>
      <c r="O4278" s="26" t="str">
        <f>IF('4 Price book'!M4280="","",'4 Price book'!M4280)</f>
        <v/>
      </c>
      <c r="P4278" s="26" t="str">
        <f>IF('4 Price book'!N4280="","",'4 Price book'!N4280)</f>
        <v/>
      </c>
      <c r="Q4278" s="26" t="str">
        <f>IF('4 Price book'!O4280="","",'4 Price book'!O4280)</f>
        <v/>
      </c>
      <c r="R4278" s="34"/>
      <c r="S4278" s="34"/>
      <c r="T4278" s="34"/>
      <c r="U4278" s="34"/>
      <c r="V4278" s="34"/>
    </row>
    <row r="4279" spans="1:22" ht="15" customHeight="1" x14ac:dyDescent="0.25">
      <c r="A4279" s="26">
        <v>4278</v>
      </c>
      <c r="B4279" s="26" t="str">
        <f>IF('1 Cover'!$B$27="Yes",IFERROR(VLOOKUP('4 Price book'!C4281,'Catalogs (internal)'!$L$2:$N$991,2,FALSE),""),IF('4 Price book'!C4281="","",'4 Price book'!C4281))</f>
        <v/>
      </c>
      <c r="C4279" s="26" t="str">
        <f>IF('4 Price book'!C4281="","",IF('1 Cover'!$B$27="No","",IFERROR(VLOOKUP('4 Price book'!C4281,'Catalogs (internal)'!$L$2:$N$991,3,FALSE),"")))</f>
        <v/>
      </c>
      <c r="D4279" s="26" t="str">
        <f>IF('4 Price book'!D4281="","",'4 Price book'!D4281)</f>
        <v/>
      </c>
      <c r="E4279" s="26" t="str">
        <f>IF('4 Price book'!D4281="","",VLOOKUP('4 Price book'!D4281,'2 Lists'!$I$10:$J$999,2,FALSE))</f>
        <v/>
      </c>
      <c r="F4279" s="26" t="str">
        <f>IF('4 Price book'!E4281="","",'4 Price book'!E4281)</f>
        <v/>
      </c>
      <c r="G4279" s="26" t="str">
        <f>IF('4 Price book'!F4281="","",'4 Price book'!F4281)</f>
        <v/>
      </c>
      <c r="H4279" s="26" t="str">
        <f>IF('4 Price book'!G4281="","",'4 Price book'!G4281)</f>
        <v/>
      </c>
      <c r="I4279" s="26" t="str">
        <f>IF('4 Price book'!H4281="","",'4 Price book'!H4281)</f>
        <v/>
      </c>
      <c r="J4279" s="26" t="str">
        <f>IF('4 Price book'!I4281="","",'4 Price book'!I4281)</f>
        <v/>
      </c>
      <c r="K4279" s="26" t="str">
        <f>IF('4 Price book'!J4281="","",'4 Price book'!J4281)</f>
        <v/>
      </c>
      <c r="L4279" s="26" t="str">
        <f>IF('4 Price book'!K4281="","",'4 Price book'!K4281)</f>
        <v/>
      </c>
      <c r="M4279" s="26" t="str">
        <f>IF('4 Price book'!K4281="","",VLOOKUP(L4279,'2 Lists'!$F$10:$G$999,2,FALSE))</f>
        <v/>
      </c>
      <c r="N4279" s="26" t="str">
        <f>IF('4 Price book'!L4281="","",'4 Price book'!L4281)</f>
        <v/>
      </c>
      <c r="O4279" s="26" t="str">
        <f>IF('4 Price book'!M4281="","",'4 Price book'!M4281)</f>
        <v/>
      </c>
      <c r="P4279" s="26" t="str">
        <f>IF('4 Price book'!N4281="","",'4 Price book'!N4281)</f>
        <v/>
      </c>
      <c r="Q4279" s="26" t="str">
        <f>IF('4 Price book'!O4281="","",'4 Price book'!O4281)</f>
        <v/>
      </c>
      <c r="R4279" s="34"/>
      <c r="S4279" s="34"/>
      <c r="T4279" s="34"/>
      <c r="U4279" s="34"/>
      <c r="V4279" s="34"/>
    </row>
    <row r="4280" spans="1:22" ht="15" customHeight="1" x14ac:dyDescent="0.25">
      <c r="A4280" s="26">
        <v>4279</v>
      </c>
      <c r="B4280" s="26" t="str">
        <f>IF('1 Cover'!$B$27="Yes",IFERROR(VLOOKUP('4 Price book'!C4282,'Catalogs (internal)'!$L$2:$N$991,2,FALSE),""),IF('4 Price book'!C4282="","",'4 Price book'!C4282))</f>
        <v/>
      </c>
      <c r="C4280" s="26" t="str">
        <f>IF('4 Price book'!C4282="","",IF('1 Cover'!$B$27="No","",IFERROR(VLOOKUP('4 Price book'!C4282,'Catalogs (internal)'!$L$2:$N$991,3,FALSE),"")))</f>
        <v/>
      </c>
      <c r="D4280" s="26" t="str">
        <f>IF('4 Price book'!D4282="","",'4 Price book'!D4282)</f>
        <v/>
      </c>
      <c r="E4280" s="26" t="str">
        <f>IF('4 Price book'!D4282="","",VLOOKUP('4 Price book'!D4282,'2 Lists'!$I$10:$J$999,2,FALSE))</f>
        <v/>
      </c>
      <c r="F4280" s="26" t="str">
        <f>IF('4 Price book'!E4282="","",'4 Price book'!E4282)</f>
        <v/>
      </c>
      <c r="G4280" s="26" t="str">
        <f>IF('4 Price book'!F4282="","",'4 Price book'!F4282)</f>
        <v/>
      </c>
      <c r="H4280" s="26" t="str">
        <f>IF('4 Price book'!G4282="","",'4 Price book'!G4282)</f>
        <v/>
      </c>
      <c r="I4280" s="26" t="str">
        <f>IF('4 Price book'!H4282="","",'4 Price book'!H4282)</f>
        <v/>
      </c>
      <c r="J4280" s="26" t="str">
        <f>IF('4 Price book'!I4282="","",'4 Price book'!I4282)</f>
        <v/>
      </c>
      <c r="K4280" s="26" t="str">
        <f>IF('4 Price book'!J4282="","",'4 Price book'!J4282)</f>
        <v/>
      </c>
      <c r="L4280" s="26" t="str">
        <f>IF('4 Price book'!K4282="","",'4 Price book'!K4282)</f>
        <v/>
      </c>
      <c r="M4280" s="26" t="str">
        <f>IF('4 Price book'!K4282="","",VLOOKUP(L4280,'2 Lists'!$F$10:$G$999,2,FALSE))</f>
        <v/>
      </c>
      <c r="N4280" s="26" t="str">
        <f>IF('4 Price book'!L4282="","",'4 Price book'!L4282)</f>
        <v/>
      </c>
      <c r="O4280" s="26" t="str">
        <f>IF('4 Price book'!M4282="","",'4 Price book'!M4282)</f>
        <v/>
      </c>
      <c r="P4280" s="26" t="str">
        <f>IF('4 Price book'!N4282="","",'4 Price book'!N4282)</f>
        <v/>
      </c>
      <c r="Q4280" s="26" t="str">
        <f>IF('4 Price book'!O4282="","",'4 Price book'!O4282)</f>
        <v/>
      </c>
      <c r="R4280" s="34"/>
      <c r="S4280" s="34"/>
      <c r="T4280" s="34"/>
      <c r="U4280" s="34"/>
      <c r="V4280" s="34"/>
    </row>
    <row r="4281" spans="1:22" ht="15" customHeight="1" x14ac:dyDescent="0.25">
      <c r="A4281" s="26">
        <v>4280</v>
      </c>
      <c r="B4281" s="26" t="str">
        <f>IF('1 Cover'!$B$27="Yes",IFERROR(VLOOKUP('4 Price book'!C4283,'Catalogs (internal)'!$L$2:$N$991,2,FALSE),""),IF('4 Price book'!C4283="","",'4 Price book'!C4283))</f>
        <v/>
      </c>
      <c r="C4281" s="26" t="str">
        <f>IF('4 Price book'!C4283="","",IF('1 Cover'!$B$27="No","",IFERROR(VLOOKUP('4 Price book'!C4283,'Catalogs (internal)'!$L$2:$N$991,3,FALSE),"")))</f>
        <v/>
      </c>
      <c r="D4281" s="26" t="str">
        <f>IF('4 Price book'!D4283="","",'4 Price book'!D4283)</f>
        <v/>
      </c>
      <c r="E4281" s="26" t="str">
        <f>IF('4 Price book'!D4283="","",VLOOKUP('4 Price book'!D4283,'2 Lists'!$I$10:$J$999,2,FALSE))</f>
        <v/>
      </c>
      <c r="F4281" s="26" t="str">
        <f>IF('4 Price book'!E4283="","",'4 Price book'!E4283)</f>
        <v/>
      </c>
      <c r="G4281" s="26" t="str">
        <f>IF('4 Price book'!F4283="","",'4 Price book'!F4283)</f>
        <v/>
      </c>
      <c r="H4281" s="26" t="str">
        <f>IF('4 Price book'!G4283="","",'4 Price book'!G4283)</f>
        <v/>
      </c>
      <c r="I4281" s="26" t="str">
        <f>IF('4 Price book'!H4283="","",'4 Price book'!H4283)</f>
        <v/>
      </c>
      <c r="J4281" s="26" t="str">
        <f>IF('4 Price book'!I4283="","",'4 Price book'!I4283)</f>
        <v/>
      </c>
      <c r="K4281" s="26" t="str">
        <f>IF('4 Price book'!J4283="","",'4 Price book'!J4283)</f>
        <v/>
      </c>
      <c r="L4281" s="26" t="str">
        <f>IF('4 Price book'!K4283="","",'4 Price book'!K4283)</f>
        <v/>
      </c>
      <c r="M4281" s="26" t="str">
        <f>IF('4 Price book'!K4283="","",VLOOKUP(L4281,'2 Lists'!$F$10:$G$999,2,FALSE))</f>
        <v/>
      </c>
      <c r="N4281" s="26" t="str">
        <f>IF('4 Price book'!L4283="","",'4 Price book'!L4283)</f>
        <v/>
      </c>
      <c r="O4281" s="26" t="str">
        <f>IF('4 Price book'!M4283="","",'4 Price book'!M4283)</f>
        <v/>
      </c>
      <c r="P4281" s="26" t="str">
        <f>IF('4 Price book'!N4283="","",'4 Price book'!N4283)</f>
        <v/>
      </c>
      <c r="Q4281" s="26" t="str">
        <f>IF('4 Price book'!O4283="","",'4 Price book'!O4283)</f>
        <v/>
      </c>
      <c r="R4281" s="34"/>
      <c r="S4281" s="34"/>
      <c r="T4281" s="34"/>
      <c r="U4281" s="34"/>
      <c r="V4281" s="34"/>
    </row>
    <row r="4282" spans="1:22" ht="15" customHeight="1" x14ac:dyDescent="0.25">
      <c r="A4282" s="26">
        <v>4281</v>
      </c>
      <c r="B4282" s="26" t="str">
        <f>IF('1 Cover'!$B$27="Yes",IFERROR(VLOOKUP('4 Price book'!C4284,'Catalogs (internal)'!$L$2:$N$991,2,FALSE),""),IF('4 Price book'!C4284="","",'4 Price book'!C4284))</f>
        <v/>
      </c>
      <c r="C4282" s="26" t="str">
        <f>IF('4 Price book'!C4284="","",IF('1 Cover'!$B$27="No","",IFERROR(VLOOKUP('4 Price book'!C4284,'Catalogs (internal)'!$L$2:$N$991,3,FALSE),"")))</f>
        <v/>
      </c>
      <c r="D4282" s="26" t="str">
        <f>IF('4 Price book'!D4284="","",'4 Price book'!D4284)</f>
        <v/>
      </c>
      <c r="E4282" s="26" t="str">
        <f>IF('4 Price book'!D4284="","",VLOOKUP('4 Price book'!D4284,'2 Lists'!$I$10:$J$999,2,FALSE))</f>
        <v/>
      </c>
      <c r="F4282" s="26" t="str">
        <f>IF('4 Price book'!E4284="","",'4 Price book'!E4284)</f>
        <v/>
      </c>
      <c r="G4282" s="26" t="str">
        <f>IF('4 Price book'!F4284="","",'4 Price book'!F4284)</f>
        <v/>
      </c>
      <c r="H4282" s="26" t="str">
        <f>IF('4 Price book'!G4284="","",'4 Price book'!G4284)</f>
        <v/>
      </c>
      <c r="I4282" s="26" t="str">
        <f>IF('4 Price book'!H4284="","",'4 Price book'!H4284)</f>
        <v/>
      </c>
      <c r="J4282" s="26" t="str">
        <f>IF('4 Price book'!I4284="","",'4 Price book'!I4284)</f>
        <v/>
      </c>
      <c r="K4282" s="26" t="str">
        <f>IF('4 Price book'!J4284="","",'4 Price book'!J4284)</f>
        <v/>
      </c>
      <c r="L4282" s="26" t="str">
        <f>IF('4 Price book'!K4284="","",'4 Price book'!K4284)</f>
        <v/>
      </c>
      <c r="M4282" s="26" t="str">
        <f>IF('4 Price book'!K4284="","",VLOOKUP(L4282,'2 Lists'!$F$10:$G$999,2,FALSE))</f>
        <v/>
      </c>
      <c r="N4282" s="26" t="str">
        <f>IF('4 Price book'!L4284="","",'4 Price book'!L4284)</f>
        <v/>
      </c>
      <c r="O4282" s="26" t="str">
        <f>IF('4 Price book'!M4284="","",'4 Price book'!M4284)</f>
        <v/>
      </c>
      <c r="P4282" s="26" t="str">
        <f>IF('4 Price book'!N4284="","",'4 Price book'!N4284)</f>
        <v/>
      </c>
      <c r="Q4282" s="26" t="str">
        <f>IF('4 Price book'!O4284="","",'4 Price book'!O4284)</f>
        <v/>
      </c>
      <c r="R4282" s="34"/>
      <c r="S4282" s="34"/>
      <c r="T4282" s="34"/>
      <c r="U4282" s="34"/>
      <c r="V4282" s="34"/>
    </row>
    <row r="4283" spans="1:22" ht="15" customHeight="1" x14ac:dyDescent="0.25">
      <c r="A4283" s="26">
        <v>4282</v>
      </c>
      <c r="B4283" s="26" t="str">
        <f>IF('1 Cover'!$B$27="Yes",IFERROR(VLOOKUP('4 Price book'!C4285,'Catalogs (internal)'!$L$2:$N$991,2,FALSE),""),IF('4 Price book'!C4285="","",'4 Price book'!C4285))</f>
        <v/>
      </c>
      <c r="C4283" s="26" t="str">
        <f>IF('4 Price book'!C4285="","",IF('1 Cover'!$B$27="No","",IFERROR(VLOOKUP('4 Price book'!C4285,'Catalogs (internal)'!$L$2:$N$991,3,FALSE),"")))</f>
        <v/>
      </c>
      <c r="D4283" s="26" t="str">
        <f>IF('4 Price book'!D4285="","",'4 Price book'!D4285)</f>
        <v/>
      </c>
      <c r="E4283" s="26" t="str">
        <f>IF('4 Price book'!D4285="","",VLOOKUP('4 Price book'!D4285,'2 Lists'!$I$10:$J$999,2,FALSE))</f>
        <v/>
      </c>
      <c r="F4283" s="26" t="str">
        <f>IF('4 Price book'!E4285="","",'4 Price book'!E4285)</f>
        <v/>
      </c>
      <c r="G4283" s="26" t="str">
        <f>IF('4 Price book'!F4285="","",'4 Price book'!F4285)</f>
        <v/>
      </c>
      <c r="H4283" s="26" t="str">
        <f>IF('4 Price book'!G4285="","",'4 Price book'!G4285)</f>
        <v/>
      </c>
      <c r="I4283" s="26" t="str">
        <f>IF('4 Price book'!H4285="","",'4 Price book'!H4285)</f>
        <v/>
      </c>
      <c r="J4283" s="26" t="str">
        <f>IF('4 Price book'!I4285="","",'4 Price book'!I4285)</f>
        <v/>
      </c>
      <c r="K4283" s="26" t="str">
        <f>IF('4 Price book'!J4285="","",'4 Price book'!J4285)</f>
        <v/>
      </c>
      <c r="L4283" s="26" t="str">
        <f>IF('4 Price book'!K4285="","",'4 Price book'!K4285)</f>
        <v/>
      </c>
      <c r="M4283" s="26" t="str">
        <f>IF('4 Price book'!K4285="","",VLOOKUP(L4283,'2 Lists'!$F$10:$G$999,2,FALSE))</f>
        <v/>
      </c>
      <c r="N4283" s="26" t="str">
        <f>IF('4 Price book'!L4285="","",'4 Price book'!L4285)</f>
        <v/>
      </c>
      <c r="O4283" s="26" t="str">
        <f>IF('4 Price book'!M4285="","",'4 Price book'!M4285)</f>
        <v/>
      </c>
      <c r="P4283" s="26" t="str">
        <f>IF('4 Price book'!N4285="","",'4 Price book'!N4285)</f>
        <v/>
      </c>
      <c r="Q4283" s="26" t="str">
        <f>IF('4 Price book'!O4285="","",'4 Price book'!O4285)</f>
        <v/>
      </c>
      <c r="R4283" s="34"/>
      <c r="S4283" s="34"/>
      <c r="T4283" s="34"/>
      <c r="U4283" s="34"/>
      <c r="V4283" s="34"/>
    </row>
    <row r="4284" spans="1:22" ht="15" customHeight="1" x14ac:dyDescent="0.25">
      <c r="A4284" s="26">
        <v>4283</v>
      </c>
      <c r="B4284" s="26" t="str">
        <f>IF('1 Cover'!$B$27="Yes",IFERROR(VLOOKUP('4 Price book'!C4286,'Catalogs (internal)'!$L$2:$N$991,2,FALSE),""),IF('4 Price book'!C4286="","",'4 Price book'!C4286))</f>
        <v/>
      </c>
      <c r="C4284" s="26" t="str">
        <f>IF('4 Price book'!C4286="","",IF('1 Cover'!$B$27="No","",IFERROR(VLOOKUP('4 Price book'!C4286,'Catalogs (internal)'!$L$2:$N$991,3,FALSE),"")))</f>
        <v/>
      </c>
      <c r="D4284" s="26" t="str">
        <f>IF('4 Price book'!D4286="","",'4 Price book'!D4286)</f>
        <v/>
      </c>
      <c r="E4284" s="26" t="str">
        <f>IF('4 Price book'!D4286="","",VLOOKUP('4 Price book'!D4286,'2 Lists'!$I$10:$J$999,2,FALSE))</f>
        <v/>
      </c>
      <c r="F4284" s="26" t="str">
        <f>IF('4 Price book'!E4286="","",'4 Price book'!E4286)</f>
        <v/>
      </c>
      <c r="G4284" s="26" t="str">
        <f>IF('4 Price book'!F4286="","",'4 Price book'!F4286)</f>
        <v/>
      </c>
      <c r="H4284" s="26" t="str">
        <f>IF('4 Price book'!G4286="","",'4 Price book'!G4286)</f>
        <v/>
      </c>
      <c r="I4284" s="26" t="str">
        <f>IF('4 Price book'!H4286="","",'4 Price book'!H4286)</f>
        <v/>
      </c>
      <c r="J4284" s="26" t="str">
        <f>IF('4 Price book'!I4286="","",'4 Price book'!I4286)</f>
        <v/>
      </c>
      <c r="K4284" s="26" t="str">
        <f>IF('4 Price book'!J4286="","",'4 Price book'!J4286)</f>
        <v/>
      </c>
      <c r="L4284" s="26" t="str">
        <f>IF('4 Price book'!K4286="","",'4 Price book'!K4286)</f>
        <v/>
      </c>
      <c r="M4284" s="26" t="str">
        <f>IF('4 Price book'!K4286="","",VLOOKUP(L4284,'2 Lists'!$F$10:$G$999,2,FALSE))</f>
        <v/>
      </c>
      <c r="N4284" s="26" t="str">
        <f>IF('4 Price book'!L4286="","",'4 Price book'!L4286)</f>
        <v/>
      </c>
      <c r="O4284" s="26" t="str">
        <f>IF('4 Price book'!M4286="","",'4 Price book'!M4286)</f>
        <v/>
      </c>
      <c r="P4284" s="26" t="str">
        <f>IF('4 Price book'!N4286="","",'4 Price book'!N4286)</f>
        <v/>
      </c>
      <c r="Q4284" s="26" t="str">
        <f>IF('4 Price book'!O4286="","",'4 Price book'!O4286)</f>
        <v/>
      </c>
      <c r="R4284" s="34"/>
      <c r="S4284" s="34"/>
      <c r="T4284" s="34"/>
      <c r="U4284" s="34"/>
      <c r="V4284" s="34"/>
    </row>
    <row r="4285" spans="1:22" ht="15" customHeight="1" x14ac:dyDescent="0.25">
      <c r="A4285" s="26">
        <v>4284</v>
      </c>
      <c r="B4285" s="26" t="str">
        <f>IF('1 Cover'!$B$27="Yes",IFERROR(VLOOKUP('4 Price book'!C4287,'Catalogs (internal)'!$L$2:$N$991,2,FALSE),""),IF('4 Price book'!C4287="","",'4 Price book'!C4287))</f>
        <v/>
      </c>
      <c r="C4285" s="26" t="str">
        <f>IF('4 Price book'!C4287="","",IF('1 Cover'!$B$27="No","",IFERROR(VLOOKUP('4 Price book'!C4287,'Catalogs (internal)'!$L$2:$N$991,3,FALSE),"")))</f>
        <v/>
      </c>
      <c r="D4285" s="26" t="str">
        <f>IF('4 Price book'!D4287="","",'4 Price book'!D4287)</f>
        <v/>
      </c>
      <c r="E4285" s="26" t="str">
        <f>IF('4 Price book'!D4287="","",VLOOKUP('4 Price book'!D4287,'2 Lists'!$I$10:$J$999,2,FALSE))</f>
        <v/>
      </c>
      <c r="F4285" s="26" t="str">
        <f>IF('4 Price book'!E4287="","",'4 Price book'!E4287)</f>
        <v/>
      </c>
      <c r="G4285" s="26" t="str">
        <f>IF('4 Price book'!F4287="","",'4 Price book'!F4287)</f>
        <v/>
      </c>
      <c r="H4285" s="26" t="str">
        <f>IF('4 Price book'!G4287="","",'4 Price book'!G4287)</f>
        <v/>
      </c>
      <c r="I4285" s="26" t="str">
        <f>IF('4 Price book'!H4287="","",'4 Price book'!H4287)</f>
        <v/>
      </c>
      <c r="J4285" s="26" t="str">
        <f>IF('4 Price book'!I4287="","",'4 Price book'!I4287)</f>
        <v/>
      </c>
      <c r="K4285" s="26" t="str">
        <f>IF('4 Price book'!J4287="","",'4 Price book'!J4287)</f>
        <v/>
      </c>
      <c r="L4285" s="26" t="str">
        <f>IF('4 Price book'!K4287="","",'4 Price book'!K4287)</f>
        <v/>
      </c>
      <c r="M4285" s="26" t="str">
        <f>IF('4 Price book'!K4287="","",VLOOKUP(L4285,'2 Lists'!$F$10:$G$999,2,FALSE))</f>
        <v/>
      </c>
      <c r="N4285" s="26" t="str">
        <f>IF('4 Price book'!L4287="","",'4 Price book'!L4287)</f>
        <v/>
      </c>
      <c r="O4285" s="26" t="str">
        <f>IF('4 Price book'!M4287="","",'4 Price book'!M4287)</f>
        <v/>
      </c>
      <c r="P4285" s="26" t="str">
        <f>IF('4 Price book'!N4287="","",'4 Price book'!N4287)</f>
        <v/>
      </c>
      <c r="Q4285" s="26" t="str">
        <f>IF('4 Price book'!O4287="","",'4 Price book'!O4287)</f>
        <v/>
      </c>
      <c r="R4285" s="34"/>
      <c r="S4285" s="34"/>
      <c r="T4285" s="34"/>
      <c r="U4285" s="34"/>
      <c r="V4285" s="34"/>
    </row>
    <row r="4286" spans="1:22" ht="15" customHeight="1" x14ac:dyDescent="0.25">
      <c r="A4286" s="26">
        <v>4285</v>
      </c>
      <c r="B4286" s="26" t="str">
        <f>IF('1 Cover'!$B$27="Yes",IFERROR(VLOOKUP('4 Price book'!C4288,'Catalogs (internal)'!$L$2:$N$991,2,FALSE),""),IF('4 Price book'!C4288="","",'4 Price book'!C4288))</f>
        <v/>
      </c>
      <c r="C4286" s="26" t="str">
        <f>IF('4 Price book'!C4288="","",IF('1 Cover'!$B$27="No","",IFERROR(VLOOKUP('4 Price book'!C4288,'Catalogs (internal)'!$L$2:$N$991,3,FALSE),"")))</f>
        <v/>
      </c>
      <c r="D4286" s="26" t="str">
        <f>IF('4 Price book'!D4288="","",'4 Price book'!D4288)</f>
        <v/>
      </c>
      <c r="E4286" s="26" t="str">
        <f>IF('4 Price book'!D4288="","",VLOOKUP('4 Price book'!D4288,'2 Lists'!$I$10:$J$999,2,FALSE))</f>
        <v/>
      </c>
      <c r="F4286" s="26" t="str">
        <f>IF('4 Price book'!E4288="","",'4 Price book'!E4288)</f>
        <v/>
      </c>
      <c r="G4286" s="26" t="str">
        <f>IF('4 Price book'!F4288="","",'4 Price book'!F4288)</f>
        <v/>
      </c>
      <c r="H4286" s="26" t="str">
        <f>IF('4 Price book'!G4288="","",'4 Price book'!G4288)</f>
        <v/>
      </c>
      <c r="I4286" s="26" t="str">
        <f>IF('4 Price book'!H4288="","",'4 Price book'!H4288)</f>
        <v/>
      </c>
      <c r="J4286" s="26" t="str">
        <f>IF('4 Price book'!I4288="","",'4 Price book'!I4288)</f>
        <v/>
      </c>
      <c r="K4286" s="26" t="str">
        <f>IF('4 Price book'!J4288="","",'4 Price book'!J4288)</f>
        <v/>
      </c>
      <c r="L4286" s="26" t="str">
        <f>IF('4 Price book'!K4288="","",'4 Price book'!K4288)</f>
        <v/>
      </c>
      <c r="M4286" s="26" t="str">
        <f>IF('4 Price book'!K4288="","",VLOOKUP(L4286,'2 Lists'!$F$10:$G$999,2,FALSE))</f>
        <v/>
      </c>
      <c r="N4286" s="26" t="str">
        <f>IF('4 Price book'!L4288="","",'4 Price book'!L4288)</f>
        <v/>
      </c>
      <c r="O4286" s="26" t="str">
        <f>IF('4 Price book'!M4288="","",'4 Price book'!M4288)</f>
        <v/>
      </c>
      <c r="P4286" s="26" t="str">
        <f>IF('4 Price book'!N4288="","",'4 Price book'!N4288)</f>
        <v/>
      </c>
      <c r="Q4286" s="26" t="str">
        <f>IF('4 Price book'!O4288="","",'4 Price book'!O4288)</f>
        <v/>
      </c>
      <c r="R4286" s="34"/>
      <c r="S4286" s="34"/>
      <c r="T4286" s="34"/>
      <c r="U4286" s="34"/>
      <c r="V4286" s="34"/>
    </row>
    <row r="4287" spans="1:22" ht="15" customHeight="1" x14ac:dyDescent="0.25">
      <c r="A4287" s="26">
        <v>4286</v>
      </c>
      <c r="B4287" s="26" t="str">
        <f>IF('1 Cover'!$B$27="Yes",IFERROR(VLOOKUP('4 Price book'!C4289,'Catalogs (internal)'!$L$2:$N$991,2,FALSE),""),IF('4 Price book'!C4289="","",'4 Price book'!C4289))</f>
        <v/>
      </c>
      <c r="C4287" s="26" t="str">
        <f>IF('4 Price book'!C4289="","",IF('1 Cover'!$B$27="No","",IFERROR(VLOOKUP('4 Price book'!C4289,'Catalogs (internal)'!$L$2:$N$991,3,FALSE),"")))</f>
        <v/>
      </c>
      <c r="D4287" s="26" t="str">
        <f>IF('4 Price book'!D4289="","",'4 Price book'!D4289)</f>
        <v/>
      </c>
      <c r="E4287" s="26" t="str">
        <f>IF('4 Price book'!D4289="","",VLOOKUP('4 Price book'!D4289,'2 Lists'!$I$10:$J$999,2,FALSE))</f>
        <v/>
      </c>
      <c r="F4287" s="26" t="str">
        <f>IF('4 Price book'!E4289="","",'4 Price book'!E4289)</f>
        <v/>
      </c>
      <c r="G4287" s="26" t="str">
        <f>IF('4 Price book'!F4289="","",'4 Price book'!F4289)</f>
        <v/>
      </c>
      <c r="H4287" s="26" t="str">
        <f>IF('4 Price book'!G4289="","",'4 Price book'!G4289)</f>
        <v/>
      </c>
      <c r="I4287" s="26" t="str">
        <f>IF('4 Price book'!H4289="","",'4 Price book'!H4289)</f>
        <v/>
      </c>
      <c r="J4287" s="26" t="str">
        <f>IF('4 Price book'!I4289="","",'4 Price book'!I4289)</f>
        <v/>
      </c>
      <c r="K4287" s="26" t="str">
        <f>IF('4 Price book'!J4289="","",'4 Price book'!J4289)</f>
        <v/>
      </c>
      <c r="L4287" s="26" t="str">
        <f>IF('4 Price book'!K4289="","",'4 Price book'!K4289)</f>
        <v/>
      </c>
      <c r="M4287" s="26" t="str">
        <f>IF('4 Price book'!K4289="","",VLOOKUP(L4287,'2 Lists'!$F$10:$G$999,2,FALSE))</f>
        <v/>
      </c>
      <c r="N4287" s="26" t="str">
        <f>IF('4 Price book'!L4289="","",'4 Price book'!L4289)</f>
        <v/>
      </c>
      <c r="O4287" s="26" t="str">
        <f>IF('4 Price book'!M4289="","",'4 Price book'!M4289)</f>
        <v/>
      </c>
      <c r="P4287" s="26" t="str">
        <f>IF('4 Price book'!N4289="","",'4 Price book'!N4289)</f>
        <v/>
      </c>
      <c r="Q4287" s="26" t="str">
        <f>IF('4 Price book'!O4289="","",'4 Price book'!O4289)</f>
        <v/>
      </c>
      <c r="R4287" s="34"/>
      <c r="S4287" s="34"/>
      <c r="T4287" s="34"/>
      <c r="U4287" s="34"/>
      <c r="V4287" s="34"/>
    </row>
    <row r="4288" spans="1:22" ht="15" customHeight="1" x14ac:dyDescent="0.25">
      <c r="A4288" s="26">
        <v>4287</v>
      </c>
      <c r="B4288" s="26" t="str">
        <f>IF('1 Cover'!$B$27="Yes",IFERROR(VLOOKUP('4 Price book'!C4290,'Catalogs (internal)'!$L$2:$N$991,2,FALSE),""),IF('4 Price book'!C4290="","",'4 Price book'!C4290))</f>
        <v/>
      </c>
      <c r="C4288" s="26" t="str">
        <f>IF('4 Price book'!C4290="","",IF('1 Cover'!$B$27="No","",IFERROR(VLOOKUP('4 Price book'!C4290,'Catalogs (internal)'!$L$2:$N$991,3,FALSE),"")))</f>
        <v/>
      </c>
      <c r="D4288" s="26" t="str">
        <f>IF('4 Price book'!D4290="","",'4 Price book'!D4290)</f>
        <v/>
      </c>
      <c r="E4288" s="26" t="str">
        <f>IF('4 Price book'!D4290="","",VLOOKUP('4 Price book'!D4290,'2 Lists'!$I$10:$J$999,2,FALSE))</f>
        <v/>
      </c>
      <c r="F4288" s="26" t="str">
        <f>IF('4 Price book'!E4290="","",'4 Price book'!E4290)</f>
        <v/>
      </c>
      <c r="G4288" s="26" t="str">
        <f>IF('4 Price book'!F4290="","",'4 Price book'!F4290)</f>
        <v/>
      </c>
      <c r="H4288" s="26" t="str">
        <f>IF('4 Price book'!G4290="","",'4 Price book'!G4290)</f>
        <v/>
      </c>
      <c r="I4288" s="26" t="str">
        <f>IF('4 Price book'!H4290="","",'4 Price book'!H4290)</f>
        <v/>
      </c>
      <c r="J4288" s="26" t="str">
        <f>IF('4 Price book'!I4290="","",'4 Price book'!I4290)</f>
        <v/>
      </c>
      <c r="K4288" s="26" t="str">
        <f>IF('4 Price book'!J4290="","",'4 Price book'!J4290)</f>
        <v/>
      </c>
      <c r="L4288" s="26" t="str">
        <f>IF('4 Price book'!K4290="","",'4 Price book'!K4290)</f>
        <v/>
      </c>
      <c r="M4288" s="26" t="str">
        <f>IF('4 Price book'!K4290="","",VLOOKUP(L4288,'2 Lists'!$F$10:$G$999,2,FALSE))</f>
        <v/>
      </c>
      <c r="N4288" s="26" t="str">
        <f>IF('4 Price book'!L4290="","",'4 Price book'!L4290)</f>
        <v/>
      </c>
      <c r="O4288" s="26" t="str">
        <f>IF('4 Price book'!M4290="","",'4 Price book'!M4290)</f>
        <v/>
      </c>
      <c r="P4288" s="26" t="str">
        <f>IF('4 Price book'!N4290="","",'4 Price book'!N4290)</f>
        <v/>
      </c>
      <c r="Q4288" s="26" t="str">
        <f>IF('4 Price book'!O4290="","",'4 Price book'!O4290)</f>
        <v/>
      </c>
      <c r="R4288" s="34"/>
      <c r="S4288" s="34"/>
      <c r="T4288" s="34"/>
      <c r="U4288" s="34"/>
      <c r="V4288" s="34"/>
    </row>
    <row r="4289" spans="1:22" ht="15" customHeight="1" x14ac:dyDescent="0.25">
      <c r="A4289" s="26">
        <v>4288</v>
      </c>
      <c r="B4289" s="26" t="str">
        <f>IF('1 Cover'!$B$27="Yes",IFERROR(VLOOKUP('4 Price book'!C4291,'Catalogs (internal)'!$L$2:$N$991,2,FALSE),""),IF('4 Price book'!C4291="","",'4 Price book'!C4291))</f>
        <v/>
      </c>
      <c r="C4289" s="26" t="str">
        <f>IF('4 Price book'!C4291="","",IF('1 Cover'!$B$27="No","",IFERROR(VLOOKUP('4 Price book'!C4291,'Catalogs (internal)'!$L$2:$N$991,3,FALSE),"")))</f>
        <v/>
      </c>
      <c r="D4289" s="26" t="str">
        <f>IF('4 Price book'!D4291="","",'4 Price book'!D4291)</f>
        <v/>
      </c>
      <c r="E4289" s="26" t="str">
        <f>IF('4 Price book'!D4291="","",VLOOKUP('4 Price book'!D4291,'2 Lists'!$I$10:$J$999,2,FALSE))</f>
        <v/>
      </c>
      <c r="F4289" s="26" t="str">
        <f>IF('4 Price book'!E4291="","",'4 Price book'!E4291)</f>
        <v/>
      </c>
      <c r="G4289" s="26" t="str">
        <f>IF('4 Price book'!F4291="","",'4 Price book'!F4291)</f>
        <v/>
      </c>
      <c r="H4289" s="26" t="str">
        <f>IF('4 Price book'!G4291="","",'4 Price book'!G4291)</f>
        <v/>
      </c>
      <c r="I4289" s="26" t="str">
        <f>IF('4 Price book'!H4291="","",'4 Price book'!H4291)</f>
        <v/>
      </c>
      <c r="J4289" s="26" t="str">
        <f>IF('4 Price book'!I4291="","",'4 Price book'!I4291)</f>
        <v/>
      </c>
      <c r="K4289" s="26" t="str">
        <f>IF('4 Price book'!J4291="","",'4 Price book'!J4291)</f>
        <v/>
      </c>
      <c r="L4289" s="26" t="str">
        <f>IF('4 Price book'!K4291="","",'4 Price book'!K4291)</f>
        <v/>
      </c>
      <c r="M4289" s="26" t="str">
        <f>IF('4 Price book'!K4291="","",VLOOKUP(L4289,'2 Lists'!$F$10:$G$999,2,FALSE))</f>
        <v/>
      </c>
      <c r="N4289" s="26" t="str">
        <f>IF('4 Price book'!L4291="","",'4 Price book'!L4291)</f>
        <v/>
      </c>
      <c r="O4289" s="26" t="str">
        <f>IF('4 Price book'!M4291="","",'4 Price book'!M4291)</f>
        <v/>
      </c>
      <c r="P4289" s="26" t="str">
        <f>IF('4 Price book'!N4291="","",'4 Price book'!N4291)</f>
        <v/>
      </c>
      <c r="Q4289" s="26" t="str">
        <f>IF('4 Price book'!O4291="","",'4 Price book'!O4291)</f>
        <v/>
      </c>
      <c r="R4289" s="34"/>
      <c r="S4289" s="34"/>
      <c r="T4289" s="34"/>
      <c r="U4289" s="34"/>
      <c r="V4289" s="34"/>
    </row>
    <row r="4290" spans="1:22" ht="15" customHeight="1" x14ac:dyDescent="0.25">
      <c r="A4290" s="26">
        <v>4289</v>
      </c>
      <c r="B4290" s="26" t="str">
        <f>IF('1 Cover'!$B$27="Yes",IFERROR(VLOOKUP('4 Price book'!C4292,'Catalogs (internal)'!$L$2:$N$991,2,FALSE),""),IF('4 Price book'!C4292="","",'4 Price book'!C4292))</f>
        <v/>
      </c>
      <c r="C4290" s="26" t="str">
        <f>IF('4 Price book'!C4292="","",IF('1 Cover'!$B$27="No","",IFERROR(VLOOKUP('4 Price book'!C4292,'Catalogs (internal)'!$L$2:$N$991,3,FALSE),"")))</f>
        <v/>
      </c>
      <c r="D4290" s="26" t="str">
        <f>IF('4 Price book'!D4292="","",'4 Price book'!D4292)</f>
        <v/>
      </c>
      <c r="E4290" s="26" t="str">
        <f>IF('4 Price book'!D4292="","",VLOOKUP('4 Price book'!D4292,'2 Lists'!$I$10:$J$999,2,FALSE))</f>
        <v/>
      </c>
      <c r="F4290" s="26" t="str">
        <f>IF('4 Price book'!E4292="","",'4 Price book'!E4292)</f>
        <v/>
      </c>
      <c r="G4290" s="26" t="str">
        <f>IF('4 Price book'!F4292="","",'4 Price book'!F4292)</f>
        <v/>
      </c>
      <c r="H4290" s="26" t="str">
        <f>IF('4 Price book'!G4292="","",'4 Price book'!G4292)</f>
        <v/>
      </c>
      <c r="I4290" s="26" t="str">
        <f>IF('4 Price book'!H4292="","",'4 Price book'!H4292)</f>
        <v/>
      </c>
      <c r="J4290" s="26" t="str">
        <f>IF('4 Price book'!I4292="","",'4 Price book'!I4292)</f>
        <v/>
      </c>
      <c r="K4290" s="26" t="str">
        <f>IF('4 Price book'!J4292="","",'4 Price book'!J4292)</f>
        <v/>
      </c>
      <c r="L4290" s="26" t="str">
        <f>IF('4 Price book'!K4292="","",'4 Price book'!K4292)</f>
        <v/>
      </c>
      <c r="M4290" s="26" t="str">
        <f>IF('4 Price book'!K4292="","",VLOOKUP(L4290,'2 Lists'!$F$10:$G$999,2,FALSE))</f>
        <v/>
      </c>
      <c r="N4290" s="26" t="str">
        <f>IF('4 Price book'!L4292="","",'4 Price book'!L4292)</f>
        <v/>
      </c>
      <c r="O4290" s="26" t="str">
        <f>IF('4 Price book'!M4292="","",'4 Price book'!M4292)</f>
        <v/>
      </c>
      <c r="P4290" s="26" t="str">
        <f>IF('4 Price book'!N4292="","",'4 Price book'!N4292)</f>
        <v/>
      </c>
      <c r="Q4290" s="26" t="str">
        <f>IF('4 Price book'!O4292="","",'4 Price book'!O4292)</f>
        <v/>
      </c>
      <c r="R4290" s="34"/>
      <c r="S4290" s="34"/>
      <c r="T4290" s="34"/>
      <c r="U4290" s="34"/>
      <c r="V4290" s="34"/>
    </row>
    <row r="4291" spans="1:22" x14ac:dyDescent="0.25">
      <c r="A4291" s="26">
        <v>4290</v>
      </c>
      <c r="B4291" s="26" t="str">
        <f>IF('1 Cover'!$B$27="Yes",IFERROR(VLOOKUP('4 Price book'!C4293,'Catalogs (internal)'!$L$2:$N$991,2,FALSE),""),IF('4 Price book'!C4293="","",'4 Price book'!C4293))</f>
        <v/>
      </c>
      <c r="C4291" s="26" t="str">
        <f>IF('4 Price book'!C4293="","",IF('1 Cover'!$B$27="No","",IFERROR(VLOOKUP('4 Price book'!C4293,'Catalogs (internal)'!$L$2:$N$991,3,FALSE),"")))</f>
        <v/>
      </c>
      <c r="D4291" s="26" t="str">
        <f>IF('4 Price book'!D4293="","",'4 Price book'!D4293)</f>
        <v/>
      </c>
      <c r="E4291" s="26" t="str">
        <f>IF('4 Price book'!D4293="","",VLOOKUP('4 Price book'!D4293,'2 Lists'!$I$10:$J$999,2,FALSE))</f>
        <v/>
      </c>
      <c r="F4291" s="26" t="str">
        <f>IF('4 Price book'!E4293="","",'4 Price book'!E4293)</f>
        <v/>
      </c>
      <c r="G4291" s="26" t="str">
        <f>IF('4 Price book'!F4293="","",'4 Price book'!F4293)</f>
        <v/>
      </c>
      <c r="H4291" s="26" t="str">
        <f>IF('4 Price book'!G4293="","",'4 Price book'!G4293)</f>
        <v/>
      </c>
      <c r="I4291" s="26" t="str">
        <f>IF('4 Price book'!H4293="","",'4 Price book'!H4293)</f>
        <v/>
      </c>
      <c r="J4291" s="26" t="str">
        <f>IF('4 Price book'!I4293="","",'4 Price book'!I4293)</f>
        <v/>
      </c>
      <c r="K4291" s="26" t="str">
        <f>IF('4 Price book'!J4293="","",'4 Price book'!J4293)</f>
        <v/>
      </c>
      <c r="L4291" s="26" t="str">
        <f>IF('4 Price book'!K4293="","",'4 Price book'!K4293)</f>
        <v/>
      </c>
      <c r="M4291" s="26" t="str">
        <f>IF('4 Price book'!K4293="","",VLOOKUP(L4291,'2 Lists'!$F$10:$G$999,2,FALSE))</f>
        <v/>
      </c>
      <c r="N4291" s="26" t="str">
        <f>IF('4 Price book'!L4293="","",'4 Price book'!L4293)</f>
        <v/>
      </c>
      <c r="O4291" s="26" t="str">
        <f>IF('4 Price book'!M4293="","",'4 Price book'!M4293)</f>
        <v/>
      </c>
      <c r="P4291" s="26" t="str">
        <f>IF('4 Price book'!N4293="","",'4 Price book'!N4293)</f>
        <v/>
      </c>
      <c r="Q4291" s="26" t="str">
        <f>IF('4 Price book'!O4293="","",'4 Price book'!O4293)</f>
        <v/>
      </c>
      <c r="R4291" s="34"/>
      <c r="S4291" s="34"/>
      <c r="T4291" s="34"/>
      <c r="U4291" s="34"/>
      <c r="V4291" s="34"/>
    </row>
    <row r="4292" spans="1:22" x14ac:dyDescent="0.25">
      <c r="A4292" s="26">
        <v>4291</v>
      </c>
      <c r="B4292" s="26" t="str">
        <f>IF('1 Cover'!$B$27="Yes",IFERROR(VLOOKUP('4 Price book'!C4294,'Catalogs (internal)'!$L$2:$N$991,2,FALSE),""),IF('4 Price book'!C4294="","",'4 Price book'!C4294))</f>
        <v/>
      </c>
      <c r="C4292" s="26" t="str">
        <f>IF('4 Price book'!C4294="","",IF('1 Cover'!$B$27="No","",IFERROR(VLOOKUP('4 Price book'!C4294,'Catalogs (internal)'!$L$2:$N$991,3,FALSE),"")))</f>
        <v/>
      </c>
      <c r="D4292" s="26" t="str">
        <f>IF('4 Price book'!D4294="","",'4 Price book'!D4294)</f>
        <v/>
      </c>
      <c r="E4292" s="26" t="str">
        <f>IF('4 Price book'!D4294="","",VLOOKUP('4 Price book'!D4294,'2 Lists'!$I$10:$J$999,2,FALSE))</f>
        <v/>
      </c>
      <c r="F4292" s="26" t="str">
        <f>IF('4 Price book'!E4294="","",'4 Price book'!E4294)</f>
        <v/>
      </c>
      <c r="G4292" s="26" t="str">
        <f>IF('4 Price book'!F4294="","",'4 Price book'!F4294)</f>
        <v/>
      </c>
      <c r="H4292" s="26" t="str">
        <f>IF('4 Price book'!G4294="","",'4 Price book'!G4294)</f>
        <v/>
      </c>
      <c r="I4292" s="26" t="str">
        <f>IF('4 Price book'!H4294="","",'4 Price book'!H4294)</f>
        <v/>
      </c>
      <c r="J4292" s="26" t="str">
        <f>IF('4 Price book'!I4294="","",'4 Price book'!I4294)</f>
        <v/>
      </c>
      <c r="K4292" s="26" t="str">
        <f>IF('4 Price book'!J4294="","",'4 Price book'!J4294)</f>
        <v/>
      </c>
      <c r="L4292" s="26" t="str">
        <f>IF('4 Price book'!K4294="","",'4 Price book'!K4294)</f>
        <v/>
      </c>
      <c r="M4292" s="26" t="str">
        <f>IF('4 Price book'!K4294="","",VLOOKUP(L4292,'2 Lists'!$F$10:$G$999,2,FALSE))</f>
        <v/>
      </c>
      <c r="N4292" s="26" t="str">
        <f>IF('4 Price book'!L4294="","",'4 Price book'!L4294)</f>
        <v/>
      </c>
      <c r="O4292" s="26" t="str">
        <f>IF('4 Price book'!M4294="","",'4 Price book'!M4294)</f>
        <v/>
      </c>
      <c r="P4292" s="26" t="str">
        <f>IF('4 Price book'!N4294="","",'4 Price book'!N4294)</f>
        <v/>
      </c>
      <c r="Q4292" s="26" t="str">
        <f>IF('4 Price book'!O4294="","",'4 Price book'!O4294)</f>
        <v/>
      </c>
      <c r="R4292" s="34"/>
      <c r="S4292" s="34"/>
      <c r="T4292" s="34"/>
      <c r="U4292" s="34"/>
      <c r="V4292" s="34"/>
    </row>
    <row r="4293" spans="1:22" x14ac:dyDescent="0.25">
      <c r="A4293" s="26">
        <v>4292</v>
      </c>
      <c r="B4293" s="26" t="str">
        <f>IF('1 Cover'!$B$27="Yes",IFERROR(VLOOKUP('4 Price book'!C4295,'Catalogs (internal)'!$L$2:$N$991,2,FALSE),""),IF('4 Price book'!C4295="","",'4 Price book'!C4295))</f>
        <v/>
      </c>
      <c r="C4293" s="26" t="str">
        <f>IF('4 Price book'!C4295="","",IF('1 Cover'!$B$27="No","",IFERROR(VLOOKUP('4 Price book'!C4295,'Catalogs (internal)'!$L$2:$N$991,3,FALSE),"")))</f>
        <v/>
      </c>
      <c r="D4293" s="26" t="str">
        <f>IF('4 Price book'!D4295="","",'4 Price book'!D4295)</f>
        <v/>
      </c>
      <c r="E4293" s="26" t="str">
        <f>IF('4 Price book'!D4295="","",VLOOKUP('4 Price book'!D4295,'2 Lists'!$I$10:$J$999,2,FALSE))</f>
        <v/>
      </c>
      <c r="F4293" s="26" t="str">
        <f>IF('4 Price book'!E4295="","",'4 Price book'!E4295)</f>
        <v/>
      </c>
      <c r="G4293" s="26" t="str">
        <f>IF('4 Price book'!F4295="","",'4 Price book'!F4295)</f>
        <v/>
      </c>
      <c r="H4293" s="26" t="str">
        <f>IF('4 Price book'!G4295="","",'4 Price book'!G4295)</f>
        <v/>
      </c>
      <c r="I4293" s="26" t="str">
        <f>IF('4 Price book'!H4295="","",'4 Price book'!H4295)</f>
        <v/>
      </c>
      <c r="J4293" s="26" t="str">
        <f>IF('4 Price book'!I4295="","",'4 Price book'!I4295)</f>
        <v/>
      </c>
      <c r="K4293" s="26" t="str">
        <f>IF('4 Price book'!J4295="","",'4 Price book'!J4295)</f>
        <v/>
      </c>
      <c r="L4293" s="26" t="str">
        <f>IF('4 Price book'!K4295="","",'4 Price book'!K4295)</f>
        <v/>
      </c>
      <c r="M4293" s="26" t="str">
        <f>IF('4 Price book'!K4295="","",VLOOKUP(L4293,'2 Lists'!$F$10:$G$999,2,FALSE))</f>
        <v/>
      </c>
      <c r="N4293" s="26" t="str">
        <f>IF('4 Price book'!L4295="","",'4 Price book'!L4295)</f>
        <v/>
      </c>
      <c r="O4293" s="26" t="str">
        <f>IF('4 Price book'!M4295="","",'4 Price book'!M4295)</f>
        <v/>
      </c>
      <c r="P4293" s="26" t="str">
        <f>IF('4 Price book'!N4295="","",'4 Price book'!N4295)</f>
        <v/>
      </c>
      <c r="Q4293" s="26" t="str">
        <f>IF('4 Price book'!O4295="","",'4 Price book'!O4295)</f>
        <v/>
      </c>
      <c r="R4293" s="34"/>
      <c r="S4293" s="34"/>
      <c r="T4293" s="34"/>
      <c r="U4293" s="34"/>
      <c r="V4293" s="34"/>
    </row>
    <row r="4294" spans="1:22" x14ac:dyDescent="0.25">
      <c r="A4294" s="26">
        <v>4293</v>
      </c>
      <c r="B4294" s="26" t="str">
        <f>IF('1 Cover'!$B$27="Yes",IFERROR(VLOOKUP('4 Price book'!C4296,'Catalogs (internal)'!$L$2:$N$991,2,FALSE),""),IF('4 Price book'!C4296="","",'4 Price book'!C4296))</f>
        <v/>
      </c>
      <c r="C4294" s="26" t="str">
        <f>IF('4 Price book'!C4296="","",IF('1 Cover'!$B$27="No","",IFERROR(VLOOKUP('4 Price book'!C4296,'Catalogs (internal)'!$L$2:$N$991,3,FALSE),"")))</f>
        <v/>
      </c>
      <c r="D4294" s="26" t="str">
        <f>IF('4 Price book'!D4296="","",'4 Price book'!D4296)</f>
        <v/>
      </c>
      <c r="E4294" s="26" t="str">
        <f>IF('4 Price book'!D4296="","",VLOOKUP('4 Price book'!D4296,'2 Lists'!$I$10:$J$999,2,FALSE))</f>
        <v/>
      </c>
      <c r="F4294" s="26" t="str">
        <f>IF('4 Price book'!E4296="","",'4 Price book'!E4296)</f>
        <v/>
      </c>
      <c r="G4294" s="26" t="str">
        <f>IF('4 Price book'!F4296="","",'4 Price book'!F4296)</f>
        <v/>
      </c>
      <c r="H4294" s="26" t="str">
        <f>IF('4 Price book'!G4296="","",'4 Price book'!G4296)</f>
        <v/>
      </c>
      <c r="I4294" s="26" t="str">
        <f>IF('4 Price book'!H4296="","",'4 Price book'!H4296)</f>
        <v/>
      </c>
      <c r="J4294" s="26" t="str">
        <f>IF('4 Price book'!I4296="","",'4 Price book'!I4296)</f>
        <v/>
      </c>
      <c r="K4294" s="26" t="str">
        <f>IF('4 Price book'!J4296="","",'4 Price book'!J4296)</f>
        <v/>
      </c>
      <c r="L4294" s="26" t="str">
        <f>IF('4 Price book'!K4296="","",'4 Price book'!K4296)</f>
        <v/>
      </c>
      <c r="M4294" s="26" t="str">
        <f>IF('4 Price book'!K4296="","",VLOOKUP(L4294,'2 Lists'!$F$10:$G$999,2,FALSE))</f>
        <v/>
      </c>
      <c r="N4294" s="26" t="str">
        <f>IF('4 Price book'!L4296="","",'4 Price book'!L4296)</f>
        <v/>
      </c>
      <c r="O4294" s="26" t="str">
        <f>IF('4 Price book'!M4296="","",'4 Price book'!M4296)</f>
        <v/>
      </c>
      <c r="P4294" s="26" t="str">
        <f>IF('4 Price book'!N4296="","",'4 Price book'!N4296)</f>
        <v/>
      </c>
      <c r="Q4294" s="26" t="str">
        <f>IF('4 Price book'!O4296="","",'4 Price book'!O4296)</f>
        <v/>
      </c>
      <c r="R4294" s="35"/>
      <c r="S4294" s="35"/>
      <c r="T4294" s="35"/>
      <c r="U4294" s="35"/>
      <c r="V4294" s="35"/>
    </row>
    <row r="4295" spans="1:22" x14ac:dyDescent="0.25">
      <c r="A4295" s="26">
        <v>4294</v>
      </c>
      <c r="B4295" s="26" t="str">
        <f>IF('1 Cover'!$B$27="Yes",IFERROR(VLOOKUP('4 Price book'!C4297,'Catalogs (internal)'!$L$2:$N$991,2,FALSE),""),IF('4 Price book'!C4297="","",'4 Price book'!C4297))</f>
        <v/>
      </c>
      <c r="C4295" s="26" t="str">
        <f>IF('4 Price book'!C4297="","",IF('1 Cover'!$B$27="No","",IFERROR(VLOOKUP('4 Price book'!C4297,'Catalogs (internal)'!$L$2:$N$991,3,FALSE),"")))</f>
        <v/>
      </c>
      <c r="D4295" s="26" t="str">
        <f>IF('4 Price book'!D4297="","",'4 Price book'!D4297)</f>
        <v/>
      </c>
      <c r="E4295" s="26" t="str">
        <f>IF('4 Price book'!D4297="","",VLOOKUP('4 Price book'!D4297,'2 Lists'!$I$10:$J$999,2,FALSE))</f>
        <v/>
      </c>
      <c r="F4295" s="26" t="str">
        <f>IF('4 Price book'!E4297="","",'4 Price book'!E4297)</f>
        <v/>
      </c>
      <c r="G4295" s="26" t="str">
        <f>IF('4 Price book'!F4297="","",'4 Price book'!F4297)</f>
        <v/>
      </c>
      <c r="H4295" s="26" t="str">
        <f>IF('4 Price book'!G4297="","",'4 Price book'!G4297)</f>
        <v/>
      </c>
      <c r="I4295" s="26" t="str">
        <f>IF('4 Price book'!H4297="","",'4 Price book'!H4297)</f>
        <v/>
      </c>
      <c r="J4295" s="26" t="str">
        <f>IF('4 Price book'!I4297="","",'4 Price book'!I4297)</f>
        <v/>
      </c>
      <c r="K4295" s="26" t="str">
        <f>IF('4 Price book'!J4297="","",'4 Price book'!J4297)</f>
        <v/>
      </c>
      <c r="L4295" s="26" t="str">
        <f>IF('4 Price book'!K4297="","",'4 Price book'!K4297)</f>
        <v/>
      </c>
      <c r="M4295" s="26" t="str">
        <f>IF('4 Price book'!K4297="","",VLOOKUP(L4295,'2 Lists'!$F$10:$G$999,2,FALSE))</f>
        <v/>
      </c>
      <c r="N4295" s="26" t="str">
        <f>IF('4 Price book'!L4297="","",'4 Price book'!L4297)</f>
        <v/>
      </c>
      <c r="O4295" s="26" t="str">
        <f>IF('4 Price book'!M4297="","",'4 Price book'!M4297)</f>
        <v/>
      </c>
      <c r="P4295" s="26" t="str">
        <f>IF('4 Price book'!N4297="","",'4 Price book'!N4297)</f>
        <v/>
      </c>
      <c r="Q4295" s="26" t="str">
        <f>IF('4 Price book'!O4297="","",'4 Price book'!O4297)</f>
        <v/>
      </c>
      <c r="R4295" s="35"/>
      <c r="S4295" s="35"/>
      <c r="T4295" s="35"/>
      <c r="U4295" s="35"/>
      <c r="V4295" s="35"/>
    </row>
    <row r="4296" spans="1:22" ht="15" customHeight="1" x14ac:dyDescent="0.25">
      <c r="A4296" s="26">
        <v>4295</v>
      </c>
      <c r="B4296" s="26" t="str">
        <f>IF('1 Cover'!$B$27="Yes",IFERROR(VLOOKUP('4 Price book'!C4298,'Catalogs (internal)'!$L$2:$N$991,2,FALSE),""),IF('4 Price book'!C4298="","",'4 Price book'!C4298))</f>
        <v/>
      </c>
      <c r="C4296" s="26" t="str">
        <f>IF('4 Price book'!C4298="","",IF('1 Cover'!$B$27="No","",IFERROR(VLOOKUP('4 Price book'!C4298,'Catalogs (internal)'!$L$2:$N$991,3,FALSE),"")))</f>
        <v/>
      </c>
      <c r="D4296" s="26" t="str">
        <f>IF('4 Price book'!D4298="","",'4 Price book'!D4298)</f>
        <v/>
      </c>
      <c r="E4296" s="26" t="str">
        <f>IF('4 Price book'!D4298="","",VLOOKUP('4 Price book'!D4298,'2 Lists'!$I$10:$J$999,2,FALSE))</f>
        <v/>
      </c>
      <c r="F4296" s="26" t="str">
        <f>IF('4 Price book'!E4298="","",'4 Price book'!E4298)</f>
        <v/>
      </c>
      <c r="G4296" s="26" t="str">
        <f>IF('4 Price book'!F4298="","",'4 Price book'!F4298)</f>
        <v/>
      </c>
      <c r="H4296" s="26" t="str">
        <f>IF('4 Price book'!G4298="","",'4 Price book'!G4298)</f>
        <v/>
      </c>
      <c r="I4296" s="26" t="str">
        <f>IF('4 Price book'!H4298="","",'4 Price book'!H4298)</f>
        <v/>
      </c>
      <c r="J4296" s="26" t="str">
        <f>IF('4 Price book'!I4298="","",'4 Price book'!I4298)</f>
        <v/>
      </c>
      <c r="K4296" s="26" t="str">
        <f>IF('4 Price book'!J4298="","",'4 Price book'!J4298)</f>
        <v/>
      </c>
      <c r="L4296" s="26" t="str">
        <f>IF('4 Price book'!K4298="","",'4 Price book'!K4298)</f>
        <v/>
      </c>
      <c r="M4296" s="26" t="str">
        <f>IF('4 Price book'!K4298="","",VLOOKUP(L4296,'2 Lists'!$F$10:$G$999,2,FALSE))</f>
        <v/>
      </c>
      <c r="N4296" s="26" t="str">
        <f>IF('4 Price book'!L4298="","",'4 Price book'!L4298)</f>
        <v/>
      </c>
      <c r="O4296" s="26" t="str">
        <f>IF('4 Price book'!M4298="","",'4 Price book'!M4298)</f>
        <v/>
      </c>
      <c r="P4296" s="26" t="str">
        <f>IF('4 Price book'!N4298="","",'4 Price book'!N4298)</f>
        <v/>
      </c>
      <c r="Q4296" s="26" t="str">
        <f>IF('4 Price book'!O4298="","",'4 Price book'!O4298)</f>
        <v/>
      </c>
      <c r="R4296" s="35"/>
      <c r="S4296" s="35"/>
      <c r="T4296" s="35"/>
      <c r="U4296" s="35"/>
      <c r="V4296" s="35"/>
    </row>
    <row r="4297" spans="1:22" ht="15" customHeight="1" x14ac:dyDescent="0.25">
      <c r="A4297" s="26">
        <v>4296</v>
      </c>
      <c r="B4297" s="26" t="str">
        <f>IF('1 Cover'!$B$27="Yes",IFERROR(VLOOKUP('4 Price book'!C4299,'Catalogs (internal)'!$L$2:$N$991,2,FALSE),""),IF('4 Price book'!C4299="","",'4 Price book'!C4299))</f>
        <v/>
      </c>
      <c r="C4297" s="26" t="str">
        <f>IF('4 Price book'!C4299="","",IF('1 Cover'!$B$27="No","",IFERROR(VLOOKUP('4 Price book'!C4299,'Catalogs (internal)'!$L$2:$N$991,3,FALSE),"")))</f>
        <v/>
      </c>
      <c r="D4297" s="26" t="str">
        <f>IF('4 Price book'!D4299="","",'4 Price book'!D4299)</f>
        <v/>
      </c>
      <c r="E4297" s="26" t="str">
        <f>IF('4 Price book'!D4299="","",VLOOKUP('4 Price book'!D4299,'2 Lists'!$I$10:$J$999,2,FALSE))</f>
        <v/>
      </c>
      <c r="F4297" s="26" t="str">
        <f>IF('4 Price book'!E4299="","",'4 Price book'!E4299)</f>
        <v/>
      </c>
      <c r="G4297" s="26" t="str">
        <f>IF('4 Price book'!F4299="","",'4 Price book'!F4299)</f>
        <v/>
      </c>
      <c r="H4297" s="26" t="str">
        <f>IF('4 Price book'!G4299="","",'4 Price book'!G4299)</f>
        <v/>
      </c>
      <c r="I4297" s="26" t="str">
        <f>IF('4 Price book'!H4299="","",'4 Price book'!H4299)</f>
        <v/>
      </c>
      <c r="J4297" s="26" t="str">
        <f>IF('4 Price book'!I4299="","",'4 Price book'!I4299)</f>
        <v/>
      </c>
      <c r="K4297" s="26" t="str">
        <f>IF('4 Price book'!J4299="","",'4 Price book'!J4299)</f>
        <v/>
      </c>
      <c r="L4297" s="26" t="str">
        <f>IF('4 Price book'!K4299="","",'4 Price book'!K4299)</f>
        <v/>
      </c>
      <c r="M4297" s="26" t="str">
        <f>IF('4 Price book'!K4299="","",VLOOKUP(L4297,'2 Lists'!$F$10:$G$999,2,FALSE))</f>
        <v/>
      </c>
      <c r="N4297" s="26" t="str">
        <f>IF('4 Price book'!L4299="","",'4 Price book'!L4299)</f>
        <v/>
      </c>
      <c r="O4297" s="26" t="str">
        <f>IF('4 Price book'!M4299="","",'4 Price book'!M4299)</f>
        <v/>
      </c>
      <c r="P4297" s="26" t="str">
        <f>IF('4 Price book'!N4299="","",'4 Price book'!N4299)</f>
        <v/>
      </c>
      <c r="Q4297" s="26" t="str">
        <f>IF('4 Price book'!O4299="","",'4 Price book'!O4299)</f>
        <v/>
      </c>
      <c r="R4297" s="34"/>
      <c r="S4297" s="34"/>
      <c r="T4297" s="34"/>
      <c r="U4297" s="34"/>
      <c r="V4297" s="34"/>
    </row>
    <row r="4298" spans="1:22" ht="15" customHeight="1" x14ac:dyDescent="0.25">
      <c r="A4298" s="26">
        <v>4297</v>
      </c>
      <c r="B4298" s="26" t="str">
        <f>IF('1 Cover'!$B$27="Yes",IFERROR(VLOOKUP('4 Price book'!C4300,'Catalogs (internal)'!$L$2:$N$991,2,FALSE),""),IF('4 Price book'!C4300="","",'4 Price book'!C4300))</f>
        <v/>
      </c>
      <c r="C4298" s="26" t="str">
        <f>IF('4 Price book'!C4300="","",IF('1 Cover'!$B$27="No","",IFERROR(VLOOKUP('4 Price book'!C4300,'Catalogs (internal)'!$L$2:$N$991,3,FALSE),"")))</f>
        <v/>
      </c>
      <c r="D4298" s="26" t="str">
        <f>IF('4 Price book'!D4300="","",'4 Price book'!D4300)</f>
        <v/>
      </c>
      <c r="E4298" s="26" t="str">
        <f>IF('4 Price book'!D4300="","",VLOOKUP('4 Price book'!D4300,'2 Lists'!$I$10:$J$999,2,FALSE))</f>
        <v/>
      </c>
      <c r="F4298" s="26" t="str">
        <f>IF('4 Price book'!E4300="","",'4 Price book'!E4300)</f>
        <v/>
      </c>
      <c r="G4298" s="26" t="str">
        <f>IF('4 Price book'!F4300="","",'4 Price book'!F4300)</f>
        <v/>
      </c>
      <c r="H4298" s="26" t="str">
        <f>IF('4 Price book'!G4300="","",'4 Price book'!G4300)</f>
        <v/>
      </c>
      <c r="I4298" s="26" t="str">
        <f>IF('4 Price book'!H4300="","",'4 Price book'!H4300)</f>
        <v/>
      </c>
      <c r="J4298" s="26" t="str">
        <f>IF('4 Price book'!I4300="","",'4 Price book'!I4300)</f>
        <v/>
      </c>
      <c r="K4298" s="26" t="str">
        <f>IF('4 Price book'!J4300="","",'4 Price book'!J4300)</f>
        <v/>
      </c>
      <c r="L4298" s="26" t="str">
        <f>IF('4 Price book'!K4300="","",'4 Price book'!K4300)</f>
        <v/>
      </c>
      <c r="M4298" s="26" t="str">
        <f>IF('4 Price book'!K4300="","",VLOOKUP(L4298,'2 Lists'!$F$10:$G$999,2,FALSE))</f>
        <v/>
      </c>
      <c r="N4298" s="26" t="str">
        <f>IF('4 Price book'!L4300="","",'4 Price book'!L4300)</f>
        <v/>
      </c>
      <c r="O4298" s="26" t="str">
        <f>IF('4 Price book'!M4300="","",'4 Price book'!M4300)</f>
        <v/>
      </c>
      <c r="P4298" s="26" t="str">
        <f>IF('4 Price book'!N4300="","",'4 Price book'!N4300)</f>
        <v/>
      </c>
      <c r="Q4298" s="26" t="str">
        <f>IF('4 Price book'!O4300="","",'4 Price book'!O4300)</f>
        <v/>
      </c>
      <c r="R4298" s="34"/>
      <c r="S4298" s="34"/>
      <c r="T4298" s="34"/>
      <c r="U4298" s="34"/>
      <c r="V4298" s="34"/>
    </row>
    <row r="4299" spans="1:22" ht="15" customHeight="1" x14ac:dyDescent="0.25">
      <c r="A4299" s="26">
        <v>4298</v>
      </c>
      <c r="B4299" s="26" t="str">
        <f>IF('1 Cover'!$B$27="Yes",IFERROR(VLOOKUP('4 Price book'!C4301,'Catalogs (internal)'!$L$2:$N$991,2,FALSE),""),IF('4 Price book'!C4301="","",'4 Price book'!C4301))</f>
        <v/>
      </c>
      <c r="C4299" s="26" t="str">
        <f>IF('4 Price book'!C4301="","",IF('1 Cover'!$B$27="No","",IFERROR(VLOOKUP('4 Price book'!C4301,'Catalogs (internal)'!$L$2:$N$991,3,FALSE),"")))</f>
        <v/>
      </c>
      <c r="D4299" s="26" t="str">
        <f>IF('4 Price book'!D4301="","",'4 Price book'!D4301)</f>
        <v/>
      </c>
      <c r="E4299" s="26" t="str">
        <f>IF('4 Price book'!D4301="","",VLOOKUP('4 Price book'!D4301,'2 Lists'!$I$10:$J$999,2,FALSE))</f>
        <v/>
      </c>
      <c r="F4299" s="26" t="str">
        <f>IF('4 Price book'!E4301="","",'4 Price book'!E4301)</f>
        <v/>
      </c>
      <c r="G4299" s="26" t="str">
        <f>IF('4 Price book'!F4301="","",'4 Price book'!F4301)</f>
        <v/>
      </c>
      <c r="H4299" s="26" t="str">
        <f>IF('4 Price book'!G4301="","",'4 Price book'!G4301)</f>
        <v/>
      </c>
      <c r="I4299" s="26" t="str">
        <f>IF('4 Price book'!H4301="","",'4 Price book'!H4301)</f>
        <v/>
      </c>
      <c r="J4299" s="26" t="str">
        <f>IF('4 Price book'!I4301="","",'4 Price book'!I4301)</f>
        <v/>
      </c>
      <c r="K4299" s="26" t="str">
        <f>IF('4 Price book'!J4301="","",'4 Price book'!J4301)</f>
        <v/>
      </c>
      <c r="L4299" s="26" t="str">
        <f>IF('4 Price book'!K4301="","",'4 Price book'!K4301)</f>
        <v/>
      </c>
      <c r="M4299" s="26" t="str">
        <f>IF('4 Price book'!K4301="","",VLOOKUP(L4299,'2 Lists'!$F$10:$G$999,2,FALSE))</f>
        <v/>
      </c>
      <c r="N4299" s="26" t="str">
        <f>IF('4 Price book'!L4301="","",'4 Price book'!L4301)</f>
        <v/>
      </c>
      <c r="O4299" s="26" t="str">
        <f>IF('4 Price book'!M4301="","",'4 Price book'!M4301)</f>
        <v/>
      </c>
      <c r="P4299" s="26" t="str">
        <f>IF('4 Price book'!N4301="","",'4 Price book'!N4301)</f>
        <v/>
      </c>
      <c r="Q4299" s="26" t="str">
        <f>IF('4 Price book'!O4301="","",'4 Price book'!O4301)</f>
        <v/>
      </c>
      <c r="R4299" s="34"/>
      <c r="S4299" s="34"/>
      <c r="T4299" s="34"/>
      <c r="U4299" s="34"/>
      <c r="V4299" s="34"/>
    </row>
    <row r="4300" spans="1:22" ht="15" customHeight="1" x14ac:dyDescent="0.25">
      <c r="A4300" s="26">
        <v>4299</v>
      </c>
      <c r="B4300" s="26" t="str">
        <f>IF('1 Cover'!$B$27="Yes",IFERROR(VLOOKUP('4 Price book'!C4302,'Catalogs (internal)'!$L$2:$N$991,2,FALSE),""),IF('4 Price book'!C4302="","",'4 Price book'!C4302))</f>
        <v/>
      </c>
      <c r="C4300" s="26" t="str">
        <f>IF('4 Price book'!C4302="","",IF('1 Cover'!$B$27="No","",IFERROR(VLOOKUP('4 Price book'!C4302,'Catalogs (internal)'!$L$2:$N$991,3,FALSE),"")))</f>
        <v/>
      </c>
      <c r="D4300" s="26" t="str">
        <f>IF('4 Price book'!D4302="","",'4 Price book'!D4302)</f>
        <v/>
      </c>
      <c r="E4300" s="26" t="str">
        <f>IF('4 Price book'!D4302="","",VLOOKUP('4 Price book'!D4302,'2 Lists'!$I$10:$J$999,2,FALSE))</f>
        <v/>
      </c>
      <c r="F4300" s="26" t="str">
        <f>IF('4 Price book'!E4302="","",'4 Price book'!E4302)</f>
        <v/>
      </c>
      <c r="G4300" s="26" t="str">
        <f>IF('4 Price book'!F4302="","",'4 Price book'!F4302)</f>
        <v/>
      </c>
      <c r="H4300" s="26" t="str">
        <f>IF('4 Price book'!G4302="","",'4 Price book'!G4302)</f>
        <v/>
      </c>
      <c r="I4300" s="26" t="str">
        <f>IF('4 Price book'!H4302="","",'4 Price book'!H4302)</f>
        <v/>
      </c>
      <c r="J4300" s="26" t="str">
        <f>IF('4 Price book'!I4302="","",'4 Price book'!I4302)</f>
        <v/>
      </c>
      <c r="K4300" s="26" t="str">
        <f>IF('4 Price book'!J4302="","",'4 Price book'!J4302)</f>
        <v/>
      </c>
      <c r="L4300" s="26" t="str">
        <f>IF('4 Price book'!K4302="","",'4 Price book'!K4302)</f>
        <v/>
      </c>
      <c r="M4300" s="26" t="str">
        <f>IF('4 Price book'!K4302="","",VLOOKUP(L4300,'2 Lists'!$F$10:$G$999,2,FALSE))</f>
        <v/>
      </c>
      <c r="N4300" s="26" t="str">
        <f>IF('4 Price book'!L4302="","",'4 Price book'!L4302)</f>
        <v/>
      </c>
      <c r="O4300" s="26" t="str">
        <f>IF('4 Price book'!M4302="","",'4 Price book'!M4302)</f>
        <v/>
      </c>
      <c r="P4300" s="26" t="str">
        <f>IF('4 Price book'!N4302="","",'4 Price book'!N4302)</f>
        <v/>
      </c>
      <c r="Q4300" s="26" t="str">
        <f>IF('4 Price book'!O4302="","",'4 Price book'!O4302)</f>
        <v/>
      </c>
      <c r="R4300" s="34"/>
      <c r="S4300" s="34"/>
      <c r="T4300" s="34"/>
      <c r="U4300" s="34"/>
      <c r="V4300" s="34"/>
    </row>
    <row r="4301" spans="1:22" ht="15" customHeight="1" x14ac:dyDescent="0.25">
      <c r="A4301" s="26">
        <v>4300</v>
      </c>
      <c r="B4301" s="26" t="str">
        <f>IF('1 Cover'!$B$27="Yes",IFERROR(VLOOKUP('4 Price book'!C4303,'Catalogs (internal)'!$L$2:$N$991,2,FALSE),""),IF('4 Price book'!C4303="","",'4 Price book'!C4303))</f>
        <v/>
      </c>
      <c r="C4301" s="26" t="str">
        <f>IF('4 Price book'!C4303="","",IF('1 Cover'!$B$27="No","",IFERROR(VLOOKUP('4 Price book'!C4303,'Catalogs (internal)'!$L$2:$N$991,3,FALSE),"")))</f>
        <v/>
      </c>
      <c r="D4301" s="26" t="str">
        <f>IF('4 Price book'!D4303="","",'4 Price book'!D4303)</f>
        <v/>
      </c>
      <c r="E4301" s="26" t="str">
        <f>IF('4 Price book'!D4303="","",VLOOKUP('4 Price book'!D4303,'2 Lists'!$I$10:$J$999,2,FALSE))</f>
        <v/>
      </c>
      <c r="F4301" s="26" t="str">
        <f>IF('4 Price book'!E4303="","",'4 Price book'!E4303)</f>
        <v/>
      </c>
      <c r="G4301" s="26" t="str">
        <f>IF('4 Price book'!F4303="","",'4 Price book'!F4303)</f>
        <v/>
      </c>
      <c r="H4301" s="26" t="str">
        <f>IF('4 Price book'!G4303="","",'4 Price book'!G4303)</f>
        <v/>
      </c>
      <c r="I4301" s="26" t="str">
        <f>IF('4 Price book'!H4303="","",'4 Price book'!H4303)</f>
        <v/>
      </c>
      <c r="J4301" s="26" t="str">
        <f>IF('4 Price book'!I4303="","",'4 Price book'!I4303)</f>
        <v/>
      </c>
      <c r="K4301" s="26" t="str">
        <f>IF('4 Price book'!J4303="","",'4 Price book'!J4303)</f>
        <v/>
      </c>
      <c r="L4301" s="26" t="str">
        <f>IF('4 Price book'!K4303="","",'4 Price book'!K4303)</f>
        <v/>
      </c>
      <c r="M4301" s="26" t="str">
        <f>IF('4 Price book'!K4303="","",VLOOKUP(L4301,'2 Lists'!$F$10:$G$999,2,FALSE))</f>
        <v/>
      </c>
      <c r="N4301" s="26" t="str">
        <f>IF('4 Price book'!L4303="","",'4 Price book'!L4303)</f>
        <v/>
      </c>
      <c r="O4301" s="26" t="str">
        <f>IF('4 Price book'!M4303="","",'4 Price book'!M4303)</f>
        <v/>
      </c>
      <c r="P4301" s="26" t="str">
        <f>IF('4 Price book'!N4303="","",'4 Price book'!N4303)</f>
        <v/>
      </c>
      <c r="Q4301" s="26" t="str">
        <f>IF('4 Price book'!O4303="","",'4 Price book'!O4303)</f>
        <v/>
      </c>
      <c r="R4301" s="34"/>
      <c r="S4301" s="34"/>
      <c r="T4301" s="34"/>
      <c r="U4301" s="34"/>
      <c r="V4301" s="34"/>
    </row>
    <row r="4302" spans="1:22" ht="15" customHeight="1" x14ac:dyDescent="0.25">
      <c r="A4302" s="26">
        <v>4301</v>
      </c>
      <c r="B4302" s="26" t="str">
        <f>IF('1 Cover'!$B$27="Yes",IFERROR(VLOOKUP('4 Price book'!C4304,'Catalogs (internal)'!$L$2:$N$991,2,FALSE),""),IF('4 Price book'!C4304="","",'4 Price book'!C4304))</f>
        <v/>
      </c>
      <c r="C4302" s="26" t="str">
        <f>IF('4 Price book'!C4304="","",IF('1 Cover'!$B$27="No","",IFERROR(VLOOKUP('4 Price book'!C4304,'Catalogs (internal)'!$L$2:$N$991,3,FALSE),"")))</f>
        <v/>
      </c>
      <c r="D4302" s="26" t="str">
        <f>IF('4 Price book'!D4304="","",'4 Price book'!D4304)</f>
        <v/>
      </c>
      <c r="E4302" s="26" t="str">
        <f>IF('4 Price book'!D4304="","",VLOOKUP('4 Price book'!D4304,'2 Lists'!$I$10:$J$999,2,FALSE))</f>
        <v/>
      </c>
      <c r="F4302" s="26" t="str">
        <f>IF('4 Price book'!E4304="","",'4 Price book'!E4304)</f>
        <v/>
      </c>
      <c r="G4302" s="26" t="str">
        <f>IF('4 Price book'!F4304="","",'4 Price book'!F4304)</f>
        <v/>
      </c>
      <c r="H4302" s="26" t="str">
        <f>IF('4 Price book'!G4304="","",'4 Price book'!G4304)</f>
        <v/>
      </c>
      <c r="I4302" s="26" t="str">
        <f>IF('4 Price book'!H4304="","",'4 Price book'!H4304)</f>
        <v/>
      </c>
      <c r="J4302" s="26" t="str">
        <f>IF('4 Price book'!I4304="","",'4 Price book'!I4304)</f>
        <v/>
      </c>
      <c r="K4302" s="26" t="str">
        <f>IF('4 Price book'!J4304="","",'4 Price book'!J4304)</f>
        <v/>
      </c>
      <c r="L4302" s="26" t="str">
        <f>IF('4 Price book'!K4304="","",'4 Price book'!K4304)</f>
        <v/>
      </c>
      <c r="M4302" s="26" t="str">
        <f>IF('4 Price book'!K4304="","",VLOOKUP(L4302,'2 Lists'!$F$10:$G$999,2,FALSE))</f>
        <v/>
      </c>
      <c r="N4302" s="26" t="str">
        <f>IF('4 Price book'!L4304="","",'4 Price book'!L4304)</f>
        <v/>
      </c>
      <c r="O4302" s="26" t="str">
        <f>IF('4 Price book'!M4304="","",'4 Price book'!M4304)</f>
        <v/>
      </c>
      <c r="P4302" s="26" t="str">
        <f>IF('4 Price book'!N4304="","",'4 Price book'!N4304)</f>
        <v/>
      </c>
      <c r="Q4302" s="26" t="str">
        <f>IF('4 Price book'!O4304="","",'4 Price book'!O4304)</f>
        <v/>
      </c>
      <c r="R4302" s="34"/>
      <c r="S4302" s="34"/>
      <c r="T4302" s="34"/>
      <c r="U4302" s="34"/>
      <c r="V4302" s="34"/>
    </row>
    <row r="4303" spans="1:22" ht="15" customHeight="1" x14ac:dyDescent="0.25">
      <c r="A4303" s="26">
        <v>4302</v>
      </c>
      <c r="B4303" s="26" t="str">
        <f>IF('1 Cover'!$B$27="Yes",IFERROR(VLOOKUP('4 Price book'!C4305,'Catalogs (internal)'!$L$2:$N$991,2,FALSE),""),IF('4 Price book'!C4305="","",'4 Price book'!C4305))</f>
        <v/>
      </c>
      <c r="C4303" s="26" t="str">
        <f>IF('4 Price book'!C4305="","",IF('1 Cover'!$B$27="No","",IFERROR(VLOOKUP('4 Price book'!C4305,'Catalogs (internal)'!$L$2:$N$991,3,FALSE),"")))</f>
        <v/>
      </c>
      <c r="D4303" s="26" t="str">
        <f>IF('4 Price book'!D4305="","",'4 Price book'!D4305)</f>
        <v/>
      </c>
      <c r="E4303" s="26" t="str">
        <f>IF('4 Price book'!D4305="","",VLOOKUP('4 Price book'!D4305,'2 Lists'!$I$10:$J$999,2,FALSE))</f>
        <v/>
      </c>
      <c r="F4303" s="26" t="str">
        <f>IF('4 Price book'!E4305="","",'4 Price book'!E4305)</f>
        <v/>
      </c>
      <c r="G4303" s="26" t="str">
        <f>IF('4 Price book'!F4305="","",'4 Price book'!F4305)</f>
        <v/>
      </c>
      <c r="H4303" s="26" t="str">
        <f>IF('4 Price book'!G4305="","",'4 Price book'!G4305)</f>
        <v/>
      </c>
      <c r="I4303" s="26" t="str">
        <f>IF('4 Price book'!H4305="","",'4 Price book'!H4305)</f>
        <v/>
      </c>
      <c r="J4303" s="26" t="str">
        <f>IF('4 Price book'!I4305="","",'4 Price book'!I4305)</f>
        <v/>
      </c>
      <c r="K4303" s="26" t="str">
        <f>IF('4 Price book'!J4305="","",'4 Price book'!J4305)</f>
        <v/>
      </c>
      <c r="L4303" s="26" t="str">
        <f>IF('4 Price book'!K4305="","",'4 Price book'!K4305)</f>
        <v/>
      </c>
      <c r="M4303" s="26" t="str">
        <f>IF('4 Price book'!K4305="","",VLOOKUP(L4303,'2 Lists'!$F$10:$G$999,2,FALSE))</f>
        <v/>
      </c>
      <c r="N4303" s="26" t="str">
        <f>IF('4 Price book'!L4305="","",'4 Price book'!L4305)</f>
        <v/>
      </c>
      <c r="O4303" s="26" t="str">
        <f>IF('4 Price book'!M4305="","",'4 Price book'!M4305)</f>
        <v/>
      </c>
      <c r="P4303" s="26" t="str">
        <f>IF('4 Price book'!N4305="","",'4 Price book'!N4305)</f>
        <v/>
      </c>
      <c r="Q4303" s="26" t="str">
        <f>IF('4 Price book'!O4305="","",'4 Price book'!O4305)</f>
        <v/>
      </c>
      <c r="R4303" s="34"/>
      <c r="S4303" s="34"/>
      <c r="T4303" s="34"/>
      <c r="U4303" s="34"/>
      <c r="V4303" s="34"/>
    </row>
    <row r="4304" spans="1:22" ht="15" customHeight="1" x14ac:dyDescent="0.25">
      <c r="A4304" s="26">
        <v>4303</v>
      </c>
      <c r="B4304" s="26" t="str">
        <f>IF('1 Cover'!$B$27="Yes",IFERROR(VLOOKUP('4 Price book'!C4306,'Catalogs (internal)'!$L$2:$N$991,2,FALSE),""),IF('4 Price book'!C4306="","",'4 Price book'!C4306))</f>
        <v/>
      </c>
      <c r="C4304" s="26" t="str">
        <f>IF('4 Price book'!C4306="","",IF('1 Cover'!$B$27="No","",IFERROR(VLOOKUP('4 Price book'!C4306,'Catalogs (internal)'!$L$2:$N$991,3,FALSE),"")))</f>
        <v/>
      </c>
      <c r="D4304" s="26" t="str">
        <f>IF('4 Price book'!D4306="","",'4 Price book'!D4306)</f>
        <v/>
      </c>
      <c r="E4304" s="26" t="str">
        <f>IF('4 Price book'!D4306="","",VLOOKUP('4 Price book'!D4306,'2 Lists'!$I$10:$J$999,2,FALSE))</f>
        <v/>
      </c>
      <c r="F4304" s="26" t="str">
        <f>IF('4 Price book'!E4306="","",'4 Price book'!E4306)</f>
        <v/>
      </c>
      <c r="G4304" s="26" t="str">
        <f>IF('4 Price book'!F4306="","",'4 Price book'!F4306)</f>
        <v/>
      </c>
      <c r="H4304" s="26" t="str">
        <f>IF('4 Price book'!G4306="","",'4 Price book'!G4306)</f>
        <v/>
      </c>
      <c r="I4304" s="26" t="str">
        <f>IF('4 Price book'!H4306="","",'4 Price book'!H4306)</f>
        <v/>
      </c>
      <c r="J4304" s="26" t="str">
        <f>IF('4 Price book'!I4306="","",'4 Price book'!I4306)</f>
        <v/>
      </c>
      <c r="K4304" s="26" t="str">
        <f>IF('4 Price book'!J4306="","",'4 Price book'!J4306)</f>
        <v/>
      </c>
      <c r="L4304" s="26" t="str">
        <f>IF('4 Price book'!K4306="","",'4 Price book'!K4306)</f>
        <v/>
      </c>
      <c r="M4304" s="26" t="str">
        <f>IF('4 Price book'!K4306="","",VLOOKUP(L4304,'2 Lists'!$F$10:$G$999,2,FALSE))</f>
        <v/>
      </c>
      <c r="N4304" s="26" t="str">
        <f>IF('4 Price book'!L4306="","",'4 Price book'!L4306)</f>
        <v/>
      </c>
      <c r="O4304" s="26" t="str">
        <f>IF('4 Price book'!M4306="","",'4 Price book'!M4306)</f>
        <v/>
      </c>
      <c r="P4304" s="26" t="str">
        <f>IF('4 Price book'!N4306="","",'4 Price book'!N4306)</f>
        <v/>
      </c>
      <c r="Q4304" s="26" t="str">
        <f>IF('4 Price book'!O4306="","",'4 Price book'!O4306)</f>
        <v/>
      </c>
      <c r="R4304" s="34"/>
      <c r="S4304" s="34"/>
      <c r="T4304" s="34"/>
      <c r="U4304" s="34"/>
      <c r="V4304" s="34"/>
    </row>
    <row r="4305" spans="1:22" ht="15" customHeight="1" x14ac:dyDescent="0.25">
      <c r="A4305" s="26">
        <v>4304</v>
      </c>
      <c r="B4305" s="26" t="str">
        <f>IF('1 Cover'!$B$27="Yes",IFERROR(VLOOKUP('4 Price book'!C4307,'Catalogs (internal)'!$L$2:$N$991,2,FALSE),""),IF('4 Price book'!C4307="","",'4 Price book'!C4307))</f>
        <v/>
      </c>
      <c r="C4305" s="26" t="str">
        <f>IF('4 Price book'!C4307="","",IF('1 Cover'!$B$27="No","",IFERROR(VLOOKUP('4 Price book'!C4307,'Catalogs (internal)'!$L$2:$N$991,3,FALSE),"")))</f>
        <v/>
      </c>
      <c r="D4305" s="26" t="str">
        <f>IF('4 Price book'!D4307="","",'4 Price book'!D4307)</f>
        <v/>
      </c>
      <c r="E4305" s="26" t="str">
        <f>IF('4 Price book'!D4307="","",VLOOKUP('4 Price book'!D4307,'2 Lists'!$I$10:$J$999,2,FALSE))</f>
        <v/>
      </c>
      <c r="F4305" s="26" t="str">
        <f>IF('4 Price book'!E4307="","",'4 Price book'!E4307)</f>
        <v/>
      </c>
      <c r="G4305" s="26" t="str">
        <f>IF('4 Price book'!F4307="","",'4 Price book'!F4307)</f>
        <v/>
      </c>
      <c r="H4305" s="26" t="str">
        <f>IF('4 Price book'!G4307="","",'4 Price book'!G4307)</f>
        <v/>
      </c>
      <c r="I4305" s="26" t="str">
        <f>IF('4 Price book'!H4307="","",'4 Price book'!H4307)</f>
        <v/>
      </c>
      <c r="J4305" s="26" t="str">
        <f>IF('4 Price book'!I4307="","",'4 Price book'!I4307)</f>
        <v/>
      </c>
      <c r="K4305" s="26" t="str">
        <f>IF('4 Price book'!J4307="","",'4 Price book'!J4307)</f>
        <v/>
      </c>
      <c r="L4305" s="26" t="str">
        <f>IF('4 Price book'!K4307="","",'4 Price book'!K4307)</f>
        <v/>
      </c>
      <c r="M4305" s="26" t="str">
        <f>IF('4 Price book'!K4307="","",VLOOKUP(L4305,'2 Lists'!$F$10:$G$999,2,FALSE))</f>
        <v/>
      </c>
      <c r="N4305" s="26" t="str">
        <f>IF('4 Price book'!L4307="","",'4 Price book'!L4307)</f>
        <v/>
      </c>
      <c r="O4305" s="26" t="str">
        <f>IF('4 Price book'!M4307="","",'4 Price book'!M4307)</f>
        <v/>
      </c>
      <c r="P4305" s="26" t="str">
        <f>IF('4 Price book'!N4307="","",'4 Price book'!N4307)</f>
        <v/>
      </c>
      <c r="Q4305" s="26" t="str">
        <f>IF('4 Price book'!O4307="","",'4 Price book'!O4307)</f>
        <v/>
      </c>
      <c r="R4305" s="34"/>
      <c r="S4305" s="34"/>
      <c r="T4305" s="34"/>
      <c r="U4305" s="34"/>
      <c r="V4305" s="34"/>
    </row>
    <row r="4306" spans="1:22" ht="15" customHeight="1" x14ac:dyDescent="0.25">
      <c r="A4306" s="26">
        <v>4305</v>
      </c>
      <c r="B4306" s="26" t="str">
        <f>IF('1 Cover'!$B$27="Yes",IFERROR(VLOOKUP('4 Price book'!C4308,'Catalogs (internal)'!$L$2:$N$991,2,FALSE),""),IF('4 Price book'!C4308="","",'4 Price book'!C4308))</f>
        <v/>
      </c>
      <c r="C4306" s="26" t="str">
        <f>IF('4 Price book'!C4308="","",IF('1 Cover'!$B$27="No","",IFERROR(VLOOKUP('4 Price book'!C4308,'Catalogs (internal)'!$L$2:$N$991,3,FALSE),"")))</f>
        <v/>
      </c>
      <c r="D4306" s="26" t="str">
        <f>IF('4 Price book'!D4308="","",'4 Price book'!D4308)</f>
        <v/>
      </c>
      <c r="E4306" s="26" t="str">
        <f>IF('4 Price book'!D4308="","",VLOOKUP('4 Price book'!D4308,'2 Lists'!$I$10:$J$999,2,FALSE))</f>
        <v/>
      </c>
      <c r="F4306" s="26" t="str">
        <f>IF('4 Price book'!E4308="","",'4 Price book'!E4308)</f>
        <v/>
      </c>
      <c r="G4306" s="26" t="str">
        <f>IF('4 Price book'!F4308="","",'4 Price book'!F4308)</f>
        <v/>
      </c>
      <c r="H4306" s="26" t="str">
        <f>IF('4 Price book'!G4308="","",'4 Price book'!G4308)</f>
        <v/>
      </c>
      <c r="I4306" s="26" t="str">
        <f>IF('4 Price book'!H4308="","",'4 Price book'!H4308)</f>
        <v/>
      </c>
      <c r="J4306" s="26" t="str">
        <f>IF('4 Price book'!I4308="","",'4 Price book'!I4308)</f>
        <v/>
      </c>
      <c r="K4306" s="26" t="str">
        <f>IF('4 Price book'!J4308="","",'4 Price book'!J4308)</f>
        <v/>
      </c>
      <c r="L4306" s="26" t="str">
        <f>IF('4 Price book'!K4308="","",'4 Price book'!K4308)</f>
        <v/>
      </c>
      <c r="M4306" s="26" t="str">
        <f>IF('4 Price book'!K4308="","",VLOOKUP(L4306,'2 Lists'!$F$10:$G$999,2,FALSE))</f>
        <v/>
      </c>
      <c r="N4306" s="26" t="str">
        <f>IF('4 Price book'!L4308="","",'4 Price book'!L4308)</f>
        <v/>
      </c>
      <c r="O4306" s="26" t="str">
        <f>IF('4 Price book'!M4308="","",'4 Price book'!M4308)</f>
        <v/>
      </c>
      <c r="P4306" s="26" t="str">
        <f>IF('4 Price book'!N4308="","",'4 Price book'!N4308)</f>
        <v/>
      </c>
      <c r="Q4306" s="26" t="str">
        <f>IF('4 Price book'!O4308="","",'4 Price book'!O4308)</f>
        <v/>
      </c>
      <c r="R4306" s="34"/>
      <c r="S4306" s="34"/>
      <c r="T4306" s="34"/>
      <c r="U4306" s="34"/>
      <c r="V4306" s="34"/>
    </row>
    <row r="4307" spans="1:22" ht="15" customHeight="1" x14ac:dyDescent="0.25">
      <c r="A4307" s="26">
        <v>4306</v>
      </c>
      <c r="B4307" s="26" t="str">
        <f>IF('1 Cover'!$B$27="Yes",IFERROR(VLOOKUP('4 Price book'!C4309,'Catalogs (internal)'!$L$2:$N$991,2,FALSE),""),IF('4 Price book'!C4309="","",'4 Price book'!C4309))</f>
        <v/>
      </c>
      <c r="C4307" s="26" t="str">
        <f>IF('4 Price book'!C4309="","",IF('1 Cover'!$B$27="No","",IFERROR(VLOOKUP('4 Price book'!C4309,'Catalogs (internal)'!$L$2:$N$991,3,FALSE),"")))</f>
        <v/>
      </c>
      <c r="D4307" s="26" t="str">
        <f>IF('4 Price book'!D4309="","",'4 Price book'!D4309)</f>
        <v/>
      </c>
      <c r="E4307" s="26" t="str">
        <f>IF('4 Price book'!D4309="","",VLOOKUP('4 Price book'!D4309,'2 Lists'!$I$10:$J$999,2,FALSE))</f>
        <v/>
      </c>
      <c r="F4307" s="26" t="str">
        <f>IF('4 Price book'!E4309="","",'4 Price book'!E4309)</f>
        <v/>
      </c>
      <c r="G4307" s="26" t="str">
        <f>IF('4 Price book'!F4309="","",'4 Price book'!F4309)</f>
        <v/>
      </c>
      <c r="H4307" s="26" t="str">
        <f>IF('4 Price book'!G4309="","",'4 Price book'!G4309)</f>
        <v/>
      </c>
      <c r="I4307" s="26" t="str">
        <f>IF('4 Price book'!H4309="","",'4 Price book'!H4309)</f>
        <v/>
      </c>
      <c r="J4307" s="26" t="str">
        <f>IF('4 Price book'!I4309="","",'4 Price book'!I4309)</f>
        <v/>
      </c>
      <c r="K4307" s="26" t="str">
        <f>IF('4 Price book'!J4309="","",'4 Price book'!J4309)</f>
        <v/>
      </c>
      <c r="L4307" s="26" t="str">
        <f>IF('4 Price book'!K4309="","",'4 Price book'!K4309)</f>
        <v/>
      </c>
      <c r="M4307" s="26" t="str">
        <f>IF('4 Price book'!K4309="","",VLOOKUP(L4307,'2 Lists'!$F$10:$G$999,2,FALSE))</f>
        <v/>
      </c>
      <c r="N4307" s="26" t="str">
        <f>IF('4 Price book'!L4309="","",'4 Price book'!L4309)</f>
        <v/>
      </c>
      <c r="O4307" s="26" t="str">
        <f>IF('4 Price book'!M4309="","",'4 Price book'!M4309)</f>
        <v/>
      </c>
      <c r="P4307" s="26" t="str">
        <f>IF('4 Price book'!N4309="","",'4 Price book'!N4309)</f>
        <v/>
      </c>
      <c r="Q4307" s="26" t="str">
        <f>IF('4 Price book'!O4309="","",'4 Price book'!O4309)</f>
        <v/>
      </c>
      <c r="R4307" s="34"/>
      <c r="S4307" s="34"/>
      <c r="T4307" s="34"/>
      <c r="U4307" s="34"/>
      <c r="V4307" s="34"/>
    </row>
    <row r="4308" spans="1:22" ht="15" customHeight="1" x14ac:dyDescent="0.25">
      <c r="A4308" s="26">
        <v>4307</v>
      </c>
      <c r="B4308" s="26" t="str">
        <f>IF('1 Cover'!$B$27="Yes",IFERROR(VLOOKUP('4 Price book'!C4310,'Catalogs (internal)'!$L$2:$N$991,2,FALSE),""),IF('4 Price book'!C4310="","",'4 Price book'!C4310))</f>
        <v/>
      </c>
      <c r="C4308" s="26" t="str">
        <f>IF('4 Price book'!C4310="","",IF('1 Cover'!$B$27="No","",IFERROR(VLOOKUP('4 Price book'!C4310,'Catalogs (internal)'!$L$2:$N$991,3,FALSE),"")))</f>
        <v/>
      </c>
      <c r="D4308" s="26" t="str">
        <f>IF('4 Price book'!D4310="","",'4 Price book'!D4310)</f>
        <v/>
      </c>
      <c r="E4308" s="26" t="str">
        <f>IF('4 Price book'!D4310="","",VLOOKUP('4 Price book'!D4310,'2 Lists'!$I$10:$J$999,2,FALSE))</f>
        <v/>
      </c>
      <c r="F4308" s="26" t="str">
        <f>IF('4 Price book'!E4310="","",'4 Price book'!E4310)</f>
        <v/>
      </c>
      <c r="G4308" s="26" t="str">
        <f>IF('4 Price book'!F4310="","",'4 Price book'!F4310)</f>
        <v/>
      </c>
      <c r="H4308" s="26" t="str">
        <f>IF('4 Price book'!G4310="","",'4 Price book'!G4310)</f>
        <v/>
      </c>
      <c r="I4308" s="26" t="str">
        <f>IF('4 Price book'!H4310="","",'4 Price book'!H4310)</f>
        <v/>
      </c>
      <c r="J4308" s="26" t="str">
        <f>IF('4 Price book'!I4310="","",'4 Price book'!I4310)</f>
        <v/>
      </c>
      <c r="K4308" s="26" t="str">
        <f>IF('4 Price book'!J4310="","",'4 Price book'!J4310)</f>
        <v/>
      </c>
      <c r="L4308" s="26" t="str">
        <f>IF('4 Price book'!K4310="","",'4 Price book'!K4310)</f>
        <v/>
      </c>
      <c r="M4308" s="26" t="str">
        <f>IF('4 Price book'!K4310="","",VLOOKUP(L4308,'2 Lists'!$F$10:$G$999,2,FALSE))</f>
        <v/>
      </c>
      <c r="N4308" s="26" t="str">
        <f>IF('4 Price book'!L4310="","",'4 Price book'!L4310)</f>
        <v/>
      </c>
      <c r="O4308" s="26" t="str">
        <f>IF('4 Price book'!M4310="","",'4 Price book'!M4310)</f>
        <v/>
      </c>
      <c r="P4308" s="26" t="str">
        <f>IF('4 Price book'!N4310="","",'4 Price book'!N4310)</f>
        <v/>
      </c>
      <c r="Q4308" s="26" t="str">
        <f>IF('4 Price book'!O4310="","",'4 Price book'!O4310)</f>
        <v/>
      </c>
      <c r="R4308" s="34"/>
      <c r="S4308" s="34"/>
      <c r="T4308" s="34"/>
      <c r="U4308" s="34"/>
      <c r="V4308" s="34"/>
    </row>
    <row r="4309" spans="1:22" ht="15" customHeight="1" x14ac:dyDescent="0.25">
      <c r="A4309" s="26">
        <v>4308</v>
      </c>
      <c r="B4309" s="26" t="str">
        <f>IF('1 Cover'!$B$27="Yes",IFERROR(VLOOKUP('4 Price book'!C4311,'Catalogs (internal)'!$L$2:$N$991,2,FALSE),""),IF('4 Price book'!C4311="","",'4 Price book'!C4311))</f>
        <v/>
      </c>
      <c r="C4309" s="26" t="str">
        <f>IF('4 Price book'!C4311="","",IF('1 Cover'!$B$27="No","",IFERROR(VLOOKUP('4 Price book'!C4311,'Catalogs (internal)'!$L$2:$N$991,3,FALSE),"")))</f>
        <v/>
      </c>
      <c r="D4309" s="26" t="str">
        <f>IF('4 Price book'!D4311="","",'4 Price book'!D4311)</f>
        <v/>
      </c>
      <c r="E4309" s="26" t="str">
        <f>IF('4 Price book'!D4311="","",VLOOKUP('4 Price book'!D4311,'2 Lists'!$I$10:$J$999,2,FALSE))</f>
        <v/>
      </c>
      <c r="F4309" s="26" t="str">
        <f>IF('4 Price book'!E4311="","",'4 Price book'!E4311)</f>
        <v/>
      </c>
      <c r="G4309" s="26" t="str">
        <f>IF('4 Price book'!F4311="","",'4 Price book'!F4311)</f>
        <v/>
      </c>
      <c r="H4309" s="26" t="str">
        <f>IF('4 Price book'!G4311="","",'4 Price book'!G4311)</f>
        <v/>
      </c>
      <c r="I4309" s="26" t="str">
        <f>IF('4 Price book'!H4311="","",'4 Price book'!H4311)</f>
        <v/>
      </c>
      <c r="J4309" s="26" t="str">
        <f>IF('4 Price book'!I4311="","",'4 Price book'!I4311)</f>
        <v/>
      </c>
      <c r="K4309" s="26" t="str">
        <f>IF('4 Price book'!J4311="","",'4 Price book'!J4311)</f>
        <v/>
      </c>
      <c r="L4309" s="26" t="str">
        <f>IF('4 Price book'!K4311="","",'4 Price book'!K4311)</f>
        <v/>
      </c>
      <c r="M4309" s="26" t="str">
        <f>IF('4 Price book'!K4311="","",VLOOKUP(L4309,'2 Lists'!$F$10:$G$999,2,FALSE))</f>
        <v/>
      </c>
      <c r="N4309" s="26" t="str">
        <f>IF('4 Price book'!L4311="","",'4 Price book'!L4311)</f>
        <v/>
      </c>
      <c r="O4309" s="26" t="str">
        <f>IF('4 Price book'!M4311="","",'4 Price book'!M4311)</f>
        <v/>
      </c>
      <c r="P4309" s="26" t="str">
        <f>IF('4 Price book'!N4311="","",'4 Price book'!N4311)</f>
        <v/>
      </c>
      <c r="Q4309" s="26" t="str">
        <f>IF('4 Price book'!O4311="","",'4 Price book'!O4311)</f>
        <v/>
      </c>
      <c r="R4309" s="34"/>
      <c r="S4309" s="34"/>
      <c r="T4309" s="34"/>
      <c r="U4309" s="34"/>
      <c r="V4309" s="34"/>
    </row>
    <row r="4310" spans="1:22" ht="15" customHeight="1" x14ac:dyDescent="0.25">
      <c r="A4310" s="26">
        <v>4309</v>
      </c>
      <c r="B4310" s="26" t="str">
        <f>IF('1 Cover'!$B$27="Yes",IFERROR(VLOOKUP('4 Price book'!C4312,'Catalogs (internal)'!$L$2:$N$991,2,FALSE),""),IF('4 Price book'!C4312="","",'4 Price book'!C4312))</f>
        <v/>
      </c>
      <c r="C4310" s="26" t="str">
        <f>IF('4 Price book'!C4312="","",IF('1 Cover'!$B$27="No","",IFERROR(VLOOKUP('4 Price book'!C4312,'Catalogs (internal)'!$L$2:$N$991,3,FALSE),"")))</f>
        <v/>
      </c>
      <c r="D4310" s="26" t="str">
        <f>IF('4 Price book'!D4312="","",'4 Price book'!D4312)</f>
        <v/>
      </c>
      <c r="E4310" s="26" t="str">
        <f>IF('4 Price book'!D4312="","",VLOOKUP('4 Price book'!D4312,'2 Lists'!$I$10:$J$999,2,FALSE))</f>
        <v/>
      </c>
      <c r="F4310" s="26" t="str">
        <f>IF('4 Price book'!E4312="","",'4 Price book'!E4312)</f>
        <v/>
      </c>
      <c r="G4310" s="26" t="str">
        <f>IF('4 Price book'!F4312="","",'4 Price book'!F4312)</f>
        <v/>
      </c>
      <c r="H4310" s="26" t="str">
        <f>IF('4 Price book'!G4312="","",'4 Price book'!G4312)</f>
        <v/>
      </c>
      <c r="I4310" s="26" t="str">
        <f>IF('4 Price book'!H4312="","",'4 Price book'!H4312)</f>
        <v/>
      </c>
      <c r="J4310" s="26" t="str">
        <f>IF('4 Price book'!I4312="","",'4 Price book'!I4312)</f>
        <v/>
      </c>
      <c r="K4310" s="26" t="str">
        <f>IF('4 Price book'!J4312="","",'4 Price book'!J4312)</f>
        <v/>
      </c>
      <c r="L4310" s="26" t="str">
        <f>IF('4 Price book'!K4312="","",'4 Price book'!K4312)</f>
        <v/>
      </c>
      <c r="M4310" s="26" t="str">
        <f>IF('4 Price book'!K4312="","",VLOOKUP(L4310,'2 Lists'!$F$10:$G$999,2,FALSE))</f>
        <v/>
      </c>
      <c r="N4310" s="26" t="str">
        <f>IF('4 Price book'!L4312="","",'4 Price book'!L4312)</f>
        <v/>
      </c>
      <c r="O4310" s="26" t="str">
        <f>IF('4 Price book'!M4312="","",'4 Price book'!M4312)</f>
        <v/>
      </c>
      <c r="P4310" s="26" t="str">
        <f>IF('4 Price book'!N4312="","",'4 Price book'!N4312)</f>
        <v/>
      </c>
      <c r="Q4310" s="26" t="str">
        <f>IF('4 Price book'!O4312="","",'4 Price book'!O4312)</f>
        <v/>
      </c>
      <c r="R4310" s="34"/>
      <c r="S4310" s="34"/>
      <c r="T4310" s="34"/>
      <c r="U4310" s="34"/>
      <c r="V4310" s="34"/>
    </row>
    <row r="4311" spans="1:22" ht="15" customHeight="1" x14ac:dyDescent="0.25">
      <c r="A4311" s="26">
        <v>4310</v>
      </c>
      <c r="B4311" s="26" t="str">
        <f>IF('1 Cover'!$B$27="Yes",IFERROR(VLOOKUP('4 Price book'!C4313,'Catalogs (internal)'!$L$2:$N$991,2,FALSE),""),IF('4 Price book'!C4313="","",'4 Price book'!C4313))</f>
        <v/>
      </c>
      <c r="C4311" s="26" t="str">
        <f>IF('4 Price book'!C4313="","",IF('1 Cover'!$B$27="No","",IFERROR(VLOOKUP('4 Price book'!C4313,'Catalogs (internal)'!$L$2:$N$991,3,FALSE),"")))</f>
        <v/>
      </c>
      <c r="D4311" s="26" t="str">
        <f>IF('4 Price book'!D4313="","",'4 Price book'!D4313)</f>
        <v/>
      </c>
      <c r="E4311" s="26" t="str">
        <f>IF('4 Price book'!D4313="","",VLOOKUP('4 Price book'!D4313,'2 Lists'!$I$10:$J$999,2,FALSE))</f>
        <v/>
      </c>
      <c r="F4311" s="26" t="str">
        <f>IF('4 Price book'!E4313="","",'4 Price book'!E4313)</f>
        <v/>
      </c>
      <c r="G4311" s="26" t="str">
        <f>IF('4 Price book'!F4313="","",'4 Price book'!F4313)</f>
        <v/>
      </c>
      <c r="H4311" s="26" t="str">
        <f>IF('4 Price book'!G4313="","",'4 Price book'!G4313)</f>
        <v/>
      </c>
      <c r="I4311" s="26" t="str">
        <f>IF('4 Price book'!H4313="","",'4 Price book'!H4313)</f>
        <v/>
      </c>
      <c r="J4311" s="26" t="str">
        <f>IF('4 Price book'!I4313="","",'4 Price book'!I4313)</f>
        <v/>
      </c>
      <c r="K4311" s="26" t="str">
        <f>IF('4 Price book'!J4313="","",'4 Price book'!J4313)</f>
        <v/>
      </c>
      <c r="L4311" s="26" t="str">
        <f>IF('4 Price book'!K4313="","",'4 Price book'!K4313)</f>
        <v/>
      </c>
      <c r="M4311" s="26" t="str">
        <f>IF('4 Price book'!K4313="","",VLOOKUP(L4311,'2 Lists'!$F$10:$G$999,2,FALSE))</f>
        <v/>
      </c>
      <c r="N4311" s="26" t="str">
        <f>IF('4 Price book'!L4313="","",'4 Price book'!L4313)</f>
        <v/>
      </c>
      <c r="O4311" s="26" t="str">
        <f>IF('4 Price book'!M4313="","",'4 Price book'!M4313)</f>
        <v/>
      </c>
      <c r="P4311" s="26" t="str">
        <f>IF('4 Price book'!N4313="","",'4 Price book'!N4313)</f>
        <v/>
      </c>
      <c r="Q4311" s="26" t="str">
        <f>IF('4 Price book'!O4313="","",'4 Price book'!O4313)</f>
        <v/>
      </c>
      <c r="R4311" s="34"/>
      <c r="S4311" s="34"/>
      <c r="T4311" s="34"/>
      <c r="U4311" s="34"/>
      <c r="V4311" s="34"/>
    </row>
    <row r="4312" spans="1:22" ht="15" customHeight="1" x14ac:dyDescent="0.25">
      <c r="A4312" s="26">
        <v>4311</v>
      </c>
      <c r="B4312" s="26" t="str">
        <f>IF('1 Cover'!$B$27="Yes",IFERROR(VLOOKUP('4 Price book'!C4314,'Catalogs (internal)'!$L$2:$N$991,2,FALSE),""),IF('4 Price book'!C4314="","",'4 Price book'!C4314))</f>
        <v/>
      </c>
      <c r="C4312" s="26" t="str">
        <f>IF('4 Price book'!C4314="","",IF('1 Cover'!$B$27="No","",IFERROR(VLOOKUP('4 Price book'!C4314,'Catalogs (internal)'!$L$2:$N$991,3,FALSE),"")))</f>
        <v/>
      </c>
      <c r="D4312" s="26" t="str">
        <f>IF('4 Price book'!D4314="","",'4 Price book'!D4314)</f>
        <v/>
      </c>
      <c r="E4312" s="26" t="str">
        <f>IF('4 Price book'!D4314="","",VLOOKUP('4 Price book'!D4314,'2 Lists'!$I$10:$J$999,2,FALSE))</f>
        <v/>
      </c>
      <c r="F4312" s="26" t="str">
        <f>IF('4 Price book'!E4314="","",'4 Price book'!E4314)</f>
        <v/>
      </c>
      <c r="G4312" s="26" t="str">
        <f>IF('4 Price book'!F4314="","",'4 Price book'!F4314)</f>
        <v/>
      </c>
      <c r="H4312" s="26" t="str">
        <f>IF('4 Price book'!G4314="","",'4 Price book'!G4314)</f>
        <v/>
      </c>
      <c r="I4312" s="26" t="str">
        <f>IF('4 Price book'!H4314="","",'4 Price book'!H4314)</f>
        <v/>
      </c>
      <c r="J4312" s="26" t="str">
        <f>IF('4 Price book'!I4314="","",'4 Price book'!I4314)</f>
        <v/>
      </c>
      <c r="K4312" s="26" t="str">
        <f>IF('4 Price book'!J4314="","",'4 Price book'!J4314)</f>
        <v/>
      </c>
      <c r="L4312" s="26" t="str">
        <f>IF('4 Price book'!K4314="","",'4 Price book'!K4314)</f>
        <v/>
      </c>
      <c r="M4312" s="26" t="str">
        <f>IF('4 Price book'!K4314="","",VLOOKUP(L4312,'2 Lists'!$F$10:$G$999,2,FALSE))</f>
        <v/>
      </c>
      <c r="N4312" s="26" t="str">
        <f>IF('4 Price book'!L4314="","",'4 Price book'!L4314)</f>
        <v/>
      </c>
      <c r="O4312" s="26" t="str">
        <f>IF('4 Price book'!M4314="","",'4 Price book'!M4314)</f>
        <v/>
      </c>
      <c r="P4312" s="26" t="str">
        <f>IF('4 Price book'!N4314="","",'4 Price book'!N4314)</f>
        <v/>
      </c>
      <c r="Q4312" s="26" t="str">
        <f>IF('4 Price book'!O4314="","",'4 Price book'!O4314)</f>
        <v/>
      </c>
      <c r="R4312" s="34"/>
      <c r="S4312" s="34"/>
      <c r="T4312" s="34"/>
      <c r="U4312" s="34"/>
      <c r="V4312" s="34"/>
    </row>
    <row r="4313" spans="1:22" ht="15" customHeight="1" x14ac:dyDescent="0.25">
      <c r="A4313" s="26">
        <v>4312</v>
      </c>
      <c r="B4313" s="26" t="str">
        <f>IF('1 Cover'!$B$27="Yes",IFERROR(VLOOKUP('4 Price book'!C4315,'Catalogs (internal)'!$L$2:$N$991,2,FALSE),""),IF('4 Price book'!C4315="","",'4 Price book'!C4315))</f>
        <v/>
      </c>
      <c r="C4313" s="26" t="str">
        <f>IF('4 Price book'!C4315="","",IF('1 Cover'!$B$27="No","",IFERROR(VLOOKUP('4 Price book'!C4315,'Catalogs (internal)'!$L$2:$N$991,3,FALSE),"")))</f>
        <v/>
      </c>
      <c r="D4313" s="26" t="str">
        <f>IF('4 Price book'!D4315="","",'4 Price book'!D4315)</f>
        <v/>
      </c>
      <c r="E4313" s="26" t="str">
        <f>IF('4 Price book'!D4315="","",VLOOKUP('4 Price book'!D4315,'2 Lists'!$I$10:$J$999,2,FALSE))</f>
        <v/>
      </c>
      <c r="F4313" s="26" t="str">
        <f>IF('4 Price book'!E4315="","",'4 Price book'!E4315)</f>
        <v/>
      </c>
      <c r="G4313" s="26" t="str">
        <f>IF('4 Price book'!F4315="","",'4 Price book'!F4315)</f>
        <v/>
      </c>
      <c r="H4313" s="26" t="str">
        <f>IF('4 Price book'!G4315="","",'4 Price book'!G4315)</f>
        <v/>
      </c>
      <c r="I4313" s="26" t="str">
        <f>IF('4 Price book'!H4315="","",'4 Price book'!H4315)</f>
        <v/>
      </c>
      <c r="J4313" s="26" t="str">
        <f>IF('4 Price book'!I4315="","",'4 Price book'!I4315)</f>
        <v/>
      </c>
      <c r="K4313" s="26" t="str">
        <f>IF('4 Price book'!J4315="","",'4 Price book'!J4315)</f>
        <v/>
      </c>
      <c r="L4313" s="26" t="str">
        <f>IF('4 Price book'!K4315="","",'4 Price book'!K4315)</f>
        <v/>
      </c>
      <c r="M4313" s="26" t="str">
        <f>IF('4 Price book'!K4315="","",VLOOKUP(L4313,'2 Lists'!$F$10:$G$999,2,FALSE))</f>
        <v/>
      </c>
      <c r="N4313" s="26" t="str">
        <f>IF('4 Price book'!L4315="","",'4 Price book'!L4315)</f>
        <v/>
      </c>
      <c r="O4313" s="26" t="str">
        <f>IF('4 Price book'!M4315="","",'4 Price book'!M4315)</f>
        <v/>
      </c>
      <c r="P4313" s="26" t="str">
        <f>IF('4 Price book'!N4315="","",'4 Price book'!N4315)</f>
        <v/>
      </c>
      <c r="Q4313" s="26" t="str">
        <f>IF('4 Price book'!O4315="","",'4 Price book'!O4315)</f>
        <v/>
      </c>
      <c r="R4313" s="34"/>
      <c r="S4313" s="34"/>
      <c r="T4313" s="34"/>
      <c r="U4313" s="34"/>
      <c r="V4313" s="34"/>
    </row>
    <row r="4314" spans="1:22" ht="15" customHeight="1" x14ac:dyDescent="0.25">
      <c r="A4314" s="26">
        <v>4313</v>
      </c>
      <c r="B4314" s="26" t="str">
        <f>IF('1 Cover'!$B$27="Yes",IFERROR(VLOOKUP('4 Price book'!C4316,'Catalogs (internal)'!$L$2:$N$991,2,FALSE),""),IF('4 Price book'!C4316="","",'4 Price book'!C4316))</f>
        <v/>
      </c>
      <c r="C4314" s="26" t="str">
        <f>IF('4 Price book'!C4316="","",IF('1 Cover'!$B$27="No","",IFERROR(VLOOKUP('4 Price book'!C4316,'Catalogs (internal)'!$L$2:$N$991,3,FALSE),"")))</f>
        <v/>
      </c>
      <c r="D4314" s="26" t="str">
        <f>IF('4 Price book'!D4316="","",'4 Price book'!D4316)</f>
        <v/>
      </c>
      <c r="E4314" s="26" t="str">
        <f>IF('4 Price book'!D4316="","",VLOOKUP('4 Price book'!D4316,'2 Lists'!$I$10:$J$999,2,FALSE))</f>
        <v/>
      </c>
      <c r="F4314" s="26" t="str">
        <f>IF('4 Price book'!E4316="","",'4 Price book'!E4316)</f>
        <v/>
      </c>
      <c r="G4314" s="26" t="str">
        <f>IF('4 Price book'!F4316="","",'4 Price book'!F4316)</f>
        <v/>
      </c>
      <c r="H4314" s="26" t="str">
        <f>IF('4 Price book'!G4316="","",'4 Price book'!G4316)</f>
        <v/>
      </c>
      <c r="I4314" s="26" t="str">
        <f>IF('4 Price book'!H4316="","",'4 Price book'!H4316)</f>
        <v/>
      </c>
      <c r="J4314" s="26" t="str">
        <f>IF('4 Price book'!I4316="","",'4 Price book'!I4316)</f>
        <v/>
      </c>
      <c r="K4314" s="26" t="str">
        <f>IF('4 Price book'!J4316="","",'4 Price book'!J4316)</f>
        <v/>
      </c>
      <c r="L4314" s="26" t="str">
        <f>IF('4 Price book'!K4316="","",'4 Price book'!K4316)</f>
        <v/>
      </c>
      <c r="M4314" s="26" t="str">
        <f>IF('4 Price book'!K4316="","",VLOOKUP(L4314,'2 Lists'!$F$10:$G$999,2,FALSE))</f>
        <v/>
      </c>
      <c r="N4314" s="26" t="str">
        <f>IF('4 Price book'!L4316="","",'4 Price book'!L4316)</f>
        <v/>
      </c>
      <c r="O4314" s="26" t="str">
        <f>IF('4 Price book'!M4316="","",'4 Price book'!M4316)</f>
        <v/>
      </c>
      <c r="P4314" s="26" t="str">
        <f>IF('4 Price book'!N4316="","",'4 Price book'!N4316)</f>
        <v/>
      </c>
      <c r="Q4314" s="26" t="str">
        <f>IF('4 Price book'!O4316="","",'4 Price book'!O4316)</f>
        <v/>
      </c>
      <c r="R4314" s="35"/>
      <c r="S4314" s="35"/>
      <c r="T4314" s="35"/>
      <c r="U4314" s="35"/>
      <c r="V4314" s="35"/>
    </row>
    <row r="4315" spans="1:22" ht="15" customHeight="1" x14ac:dyDescent="0.25">
      <c r="A4315" s="26">
        <v>4314</v>
      </c>
      <c r="B4315" s="26" t="str">
        <f>IF('1 Cover'!$B$27="Yes",IFERROR(VLOOKUP('4 Price book'!C4317,'Catalogs (internal)'!$L$2:$N$991,2,FALSE),""),IF('4 Price book'!C4317="","",'4 Price book'!C4317))</f>
        <v/>
      </c>
      <c r="C4315" s="26" t="str">
        <f>IF('4 Price book'!C4317="","",IF('1 Cover'!$B$27="No","",IFERROR(VLOOKUP('4 Price book'!C4317,'Catalogs (internal)'!$L$2:$N$991,3,FALSE),"")))</f>
        <v/>
      </c>
      <c r="D4315" s="26" t="str">
        <f>IF('4 Price book'!D4317="","",'4 Price book'!D4317)</f>
        <v/>
      </c>
      <c r="E4315" s="26" t="str">
        <f>IF('4 Price book'!D4317="","",VLOOKUP('4 Price book'!D4317,'2 Lists'!$I$10:$J$999,2,FALSE))</f>
        <v/>
      </c>
      <c r="F4315" s="26" t="str">
        <f>IF('4 Price book'!E4317="","",'4 Price book'!E4317)</f>
        <v/>
      </c>
      <c r="G4315" s="26" t="str">
        <f>IF('4 Price book'!F4317="","",'4 Price book'!F4317)</f>
        <v/>
      </c>
      <c r="H4315" s="26" t="str">
        <f>IF('4 Price book'!G4317="","",'4 Price book'!G4317)</f>
        <v/>
      </c>
      <c r="I4315" s="26" t="str">
        <f>IF('4 Price book'!H4317="","",'4 Price book'!H4317)</f>
        <v/>
      </c>
      <c r="J4315" s="26" t="str">
        <f>IF('4 Price book'!I4317="","",'4 Price book'!I4317)</f>
        <v/>
      </c>
      <c r="K4315" s="26" t="str">
        <f>IF('4 Price book'!J4317="","",'4 Price book'!J4317)</f>
        <v/>
      </c>
      <c r="L4315" s="26" t="str">
        <f>IF('4 Price book'!K4317="","",'4 Price book'!K4317)</f>
        <v/>
      </c>
      <c r="M4315" s="26" t="str">
        <f>IF('4 Price book'!K4317="","",VLOOKUP(L4315,'2 Lists'!$F$10:$G$999,2,FALSE))</f>
        <v/>
      </c>
      <c r="N4315" s="26" t="str">
        <f>IF('4 Price book'!L4317="","",'4 Price book'!L4317)</f>
        <v/>
      </c>
      <c r="O4315" s="26" t="str">
        <f>IF('4 Price book'!M4317="","",'4 Price book'!M4317)</f>
        <v/>
      </c>
      <c r="P4315" s="26" t="str">
        <f>IF('4 Price book'!N4317="","",'4 Price book'!N4317)</f>
        <v/>
      </c>
      <c r="Q4315" s="26" t="str">
        <f>IF('4 Price book'!O4317="","",'4 Price book'!O4317)</f>
        <v/>
      </c>
      <c r="R4315" s="34"/>
      <c r="S4315" s="34"/>
      <c r="T4315" s="34"/>
      <c r="U4315" s="34"/>
      <c r="V4315" s="34"/>
    </row>
    <row r="4316" spans="1:22" ht="15" customHeight="1" x14ac:dyDescent="0.25">
      <c r="A4316" s="26">
        <v>4315</v>
      </c>
      <c r="B4316" s="26" t="str">
        <f>IF('1 Cover'!$B$27="Yes",IFERROR(VLOOKUP('4 Price book'!C4318,'Catalogs (internal)'!$L$2:$N$991,2,FALSE),""),IF('4 Price book'!C4318="","",'4 Price book'!C4318))</f>
        <v/>
      </c>
      <c r="C4316" s="26" t="str">
        <f>IF('4 Price book'!C4318="","",IF('1 Cover'!$B$27="No","",IFERROR(VLOOKUP('4 Price book'!C4318,'Catalogs (internal)'!$L$2:$N$991,3,FALSE),"")))</f>
        <v/>
      </c>
      <c r="D4316" s="26" t="str">
        <f>IF('4 Price book'!D4318="","",'4 Price book'!D4318)</f>
        <v/>
      </c>
      <c r="E4316" s="26" t="str">
        <f>IF('4 Price book'!D4318="","",VLOOKUP('4 Price book'!D4318,'2 Lists'!$I$10:$J$999,2,FALSE))</f>
        <v/>
      </c>
      <c r="F4316" s="26" t="str">
        <f>IF('4 Price book'!E4318="","",'4 Price book'!E4318)</f>
        <v/>
      </c>
      <c r="G4316" s="26" t="str">
        <f>IF('4 Price book'!F4318="","",'4 Price book'!F4318)</f>
        <v/>
      </c>
      <c r="H4316" s="26" t="str">
        <f>IF('4 Price book'!G4318="","",'4 Price book'!G4318)</f>
        <v/>
      </c>
      <c r="I4316" s="26" t="str">
        <f>IF('4 Price book'!H4318="","",'4 Price book'!H4318)</f>
        <v/>
      </c>
      <c r="J4316" s="26" t="str">
        <f>IF('4 Price book'!I4318="","",'4 Price book'!I4318)</f>
        <v/>
      </c>
      <c r="K4316" s="26" t="str">
        <f>IF('4 Price book'!J4318="","",'4 Price book'!J4318)</f>
        <v/>
      </c>
      <c r="L4316" s="26" t="str">
        <f>IF('4 Price book'!K4318="","",'4 Price book'!K4318)</f>
        <v/>
      </c>
      <c r="M4316" s="26" t="str">
        <f>IF('4 Price book'!K4318="","",VLOOKUP(L4316,'2 Lists'!$F$10:$G$999,2,FALSE))</f>
        <v/>
      </c>
      <c r="N4316" s="26" t="str">
        <f>IF('4 Price book'!L4318="","",'4 Price book'!L4318)</f>
        <v/>
      </c>
      <c r="O4316" s="26" t="str">
        <f>IF('4 Price book'!M4318="","",'4 Price book'!M4318)</f>
        <v/>
      </c>
      <c r="P4316" s="26" t="str">
        <f>IF('4 Price book'!N4318="","",'4 Price book'!N4318)</f>
        <v/>
      </c>
      <c r="Q4316" s="26" t="str">
        <f>IF('4 Price book'!O4318="","",'4 Price book'!O4318)</f>
        <v/>
      </c>
      <c r="R4316" s="34"/>
      <c r="S4316" s="34"/>
      <c r="T4316" s="34"/>
      <c r="U4316" s="34"/>
      <c r="V4316" s="34"/>
    </row>
    <row r="4317" spans="1:22" ht="15" customHeight="1" x14ac:dyDescent="0.25">
      <c r="A4317" s="26">
        <v>4316</v>
      </c>
      <c r="B4317" s="26" t="str">
        <f>IF('1 Cover'!$B$27="Yes",IFERROR(VLOOKUP('4 Price book'!C4319,'Catalogs (internal)'!$L$2:$N$991,2,FALSE),""),IF('4 Price book'!C4319="","",'4 Price book'!C4319))</f>
        <v/>
      </c>
      <c r="C4317" s="26" t="str">
        <f>IF('4 Price book'!C4319="","",IF('1 Cover'!$B$27="No","",IFERROR(VLOOKUP('4 Price book'!C4319,'Catalogs (internal)'!$L$2:$N$991,3,FALSE),"")))</f>
        <v/>
      </c>
      <c r="D4317" s="26" t="str">
        <f>IF('4 Price book'!D4319="","",'4 Price book'!D4319)</f>
        <v/>
      </c>
      <c r="E4317" s="26" t="str">
        <f>IF('4 Price book'!D4319="","",VLOOKUP('4 Price book'!D4319,'2 Lists'!$I$10:$J$999,2,FALSE))</f>
        <v/>
      </c>
      <c r="F4317" s="26" t="str">
        <f>IF('4 Price book'!E4319="","",'4 Price book'!E4319)</f>
        <v/>
      </c>
      <c r="G4317" s="26" t="str">
        <f>IF('4 Price book'!F4319="","",'4 Price book'!F4319)</f>
        <v/>
      </c>
      <c r="H4317" s="26" t="str">
        <f>IF('4 Price book'!G4319="","",'4 Price book'!G4319)</f>
        <v/>
      </c>
      <c r="I4317" s="26" t="str">
        <f>IF('4 Price book'!H4319="","",'4 Price book'!H4319)</f>
        <v/>
      </c>
      <c r="J4317" s="26" t="str">
        <f>IF('4 Price book'!I4319="","",'4 Price book'!I4319)</f>
        <v/>
      </c>
      <c r="K4317" s="26" t="str">
        <f>IF('4 Price book'!J4319="","",'4 Price book'!J4319)</f>
        <v/>
      </c>
      <c r="L4317" s="26" t="str">
        <f>IF('4 Price book'!K4319="","",'4 Price book'!K4319)</f>
        <v/>
      </c>
      <c r="M4317" s="26" t="str">
        <f>IF('4 Price book'!K4319="","",VLOOKUP(L4317,'2 Lists'!$F$10:$G$999,2,FALSE))</f>
        <v/>
      </c>
      <c r="N4317" s="26" t="str">
        <f>IF('4 Price book'!L4319="","",'4 Price book'!L4319)</f>
        <v/>
      </c>
      <c r="O4317" s="26" t="str">
        <f>IF('4 Price book'!M4319="","",'4 Price book'!M4319)</f>
        <v/>
      </c>
      <c r="P4317" s="26" t="str">
        <f>IF('4 Price book'!N4319="","",'4 Price book'!N4319)</f>
        <v/>
      </c>
      <c r="Q4317" s="26" t="str">
        <f>IF('4 Price book'!O4319="","",'4 Price book'!O4319)</f>
        <v/>
      </c>
      <c r="R4317" s="34"/>
      <c r="S4317" s="34"/>
      <c r="T4317" s="34"/>
      <c r="U4317" s="34"/>
      <c r="V4317" s="34"/>
    </row>
    <row r="4318" spans="1:22" ht="15" customHeight="1" x14ac:dyDescent="0.25">
      <c r="A4318" s="26">
        <v>4317</v>
      </c>
      <c r="B4318" s="26" t="str">
        <f>IF('1 Cover'!$B$27="Yes",IFERROR(VLOOKUP('4 Price book'!C4320,'Catalogs (internal)'!$L$2:$N$991,2,FALSE),""),IF('4 Price book'!C4320="","",'4 Price book'!C4320))</f>
        <v/>
      </c>
      <c r="C4318" s="26" t="str">
        <f>IF('4 Price book'!C4320="","",IF('1 Cover'!$B$27="No","",IFERROR(VLOOKUP('4 Price book'!C4320,'Catalogs (internal)'!$L$2:$N$991,3,FALSE),"")))</f>
        <v/>
      </c>
      <c r="D4318" s="26" t="str">
        <f>IF('4 Price book'!D4320="","",'4 Price book'!D4320)</f>
        <v/>
      </c>
      <c r="E4318" s="26" t="str">
        <f>IF('4 Price book'!D4320="","",VLOOKUP('4 Price book'!D4320,'2 Lists'!$I$10:$J$999,2,FALSE))</f>
        <v/>
      </c>
      <c r="F4318" s="26" t="str">
        <f>IF('4 Price book'!E4320="","",'4 Price book'!E4320)</f>
        <v/>
      </c>
      <c r="G4318" s="26" t="str">
        <f>IF('4 Price book'!F4320="","",'4 Price book'!F4320)</f>
        <v/>
      </c>
      <c r="H4318" s="26" t="str">
        <f>IF('4 Price book'!G4320="","",'4 Price book'!G4320)</f>
        <v/>
      </c>
      <c r="I4318" s="26" t="str">
        <f>IF('4 Price book'!H4320="","",'4 Price book'!H4320)</f>
        <v/>
      </c>
      <c r="J4318" s="26" t="str">
        <f>IF('4 Price book'!I4320="","",'4 Price book'!I4320)</f>
        <v/>
      </c>
      <c r="K4318" s="26" t="str">
        <f>IF('4 Price book'!J4320="","",'4 Price book'!J4320)</f>
        <v/>
      </c>
      <c r="L4318" s="26" t="str">
        <f>IF('4 Price book'!K4320="","",'4 Price book'!K4320)</f>
        <v/>
      </c>
      <c r="M4318" s="26" t="str">
        <f>IF('4 Price book'!K4320="","",VLOOKUP(L4318,'2 Lists'!$F$10:$G$999,2,FALSE))</f>
        <v/>
      </c>
      <c r="N4318" s="26" t="str">
        <f>IF('4 Price book'!L4320="","",'4 Price book'!L4320)</f>
        <v/>
      </c>
      <c r="O4318" s="26" t="str">
        <f>IF('4 Price book'!M4320="","",'4 Price book'!M4320)</f>
        <v/>
      </c>
      <c r="P4318" s="26" t="str">
        <f>IF('4 Price book'!N4320="","",'4 Price book'!N4320)</f>
        <v/>
      </c>
      <c r="Q4318" s="26" t="str">
        <f>IF('4 Price book'!O4320="","",'4 Price book'!O4320)</f>
        <v/>
      </c>
      <c r="R4318" s="34"/>
      <c r="S4318" s="34"/>
      <c r="T4318" s="34"/>
      <c r="U4318" s="34"/>
      <c r="V4318" s="34"/>
    </row>
    <row r="4319" spans="1:22" ht="15" customHeight="1" x14ac:dyDescent="0.25">
      <c r="A4319" s="26">
        <v>4318</v>
      </c>
      <c r="B4319" s="26" t="str">
        <f>IF('1 Cover'!$B$27="Yes",IFERROR(VLOOKUP('4 Price book'!C4321,'Catalogs (internal)'!$L$2:$N$991,2,FALSE),""),IF('4 Price book'!C4321="","",'4 Price book'!C4321))</f>
        <v/>
      </c>
      <c r="C4319" s="26" t="str">
        <f>IF('4 Price book'!C4321="","",IF('1 Cover'!$B$27="No","",IFERROR(VLOOKUP('4 Price book'!C4321,'Catalogs (internal)'!$L$2:$N$991,3,FALSE),"")))</f>
        <v/>
      </c>
      <c r="D4319" s="26" t="str">
        <f>IF('4 Price book'!D4321="","",'4 Price book'!D4321)</f>
        <v/>
      </c>
      <c r="E4319" s="26" t="str">
        <f>IF('4 Price book'!D4321="","",VLOOKUP('4 Price book'!D4321,'2 Lists'!$I$10:$J$999,2,FALSE))</f>
        <v/>
      </c>
      <c r="F4319" s="26" t="str">
        <f>IF('4 Price book'!E4321="","",'4 Price book'!E4321)</f>
        <v/>
      </c>
      <c r="G4319" s="26" t="str">
        <f>IF('4 Price book'!F4321="","",'4 Price book'!F4321)</f>
        <v/>
      </c>
      <c r="H4319" s="26" t="str">
        <f>IF('4 Price book'!G4321="","",'4 Price book'!G4321)</f>
        <v/>
      </c>
      <c r="I4319" s="26" t="str">
        <f>IF('4 Price book'!H4321="","",'4 Price book'!H4321)</f>
        <v/>
      </c>
      <c r="J4319" s="26" t="str">
        <f>IF('4 Price book'!I4321="","",'4 Price book'!I4321)</f>
        <v/>
      </c>
      <c r="K4319" s="26" t="str">
        <f>IF('4 Price book'!J4321="","",'4 Price book'!J4321)</f>
        <v/>
      </c>
      <c r="L4319" s="26" t="str">
        <f>IF('4 Price book'!K4321="","",'4 Price book'!K4321)</f>
        <v/>
      </c>
      <c r="M4319" s="26" t="str">
        <f>IF('4 Price book'!K4321="","",VLOOKUP(L4319,'2 Lists'!$F$10:$G$999,2,FALSE))</f>
        <v/>
      </c>
      <c r="N4319" s="26" t="str">
        <f>IF('4 Price book'!L4321="","",'4 Price book'!L4321)</f>
        <v/>
      </c>
      <c r="O4319" s="26" t="str">
        <f>IF('4 Price book'!M4321="","",'4 Price book'!M4321)</f>
        <v/>
      </c>
      <c r="P4319" s="26" t="str">
        <f>IF('4 Price book'!N4321="","",'4 Price book'!N4321)</f>
        <v/>
      </c>
      <c r="Q4319" s="26" t="str">
        <f>IF('4 Price book'!O4321="","",'4 Price book'!O4321)</f>
        <v/>
      </c>
      <c r="R4319" s="34"/>
      <c r="S4319" s="34"/>
      <c r="T4319" s="34"/>
      <c r="U4319" s="34"/>
      <c r="V4319" s="34"/>
    </row>
    <row r="4320" spans="1:22" ht="15" customHeight="1" x14ac:dyDescent="0.25">
      <c r="A4320" s="26">
        <v>4319</v>
      </c>
      <c r="B4320" s="26" t="str">
        <f>IF('1 Cover'!$B$27="Yes",IFERROR(VLOOKUP('4 Price book'!C4322,'Catalogs (internal)'!$L$2:$N$991,2,FALSE),""),IF('4 Price book'!C4322="","",'4 Price book'!C4322))</f>
        <v/>
      </c>
      <c r="C4320" s="26" t="str">
        <f>IF('4 Price book'!C4322="","",IF('1 Cover'!$B$27="No","",IFERROR(VLOOKUP('4 Price book'!C4322,'Catalogs (internal)'!$L$2:$N$991,3,FALSE),"")))</f>
        <v/>
      </c>
      <c r="D4320" s="26" t="str">
        <f>IF('4 Price book'!D4322="","",'4 Price book'!D4322)</f>
        <v/>
      </c>
      <c r="E4320" s="26" t="str">
        <f>IF('4 Price book'!D4322="","",VLOOKUP('4 Price book'!D4322,'2 Lists'!$I$10:$J$999,2,FALSE))</f>
        <v/>
      </c>
      <c r="F4320" s="26" t="str">
        <f>IF('4 Price book'!E4322="","",'4 Price book'!E4322)</f>
        <v/>
      </c>
      <c r="G4320" s="26" t="str">
        <f>IF('4 Price book'!F4322="","",'4 Price book'!F4322)</f>
        <v/>
      </c>
      <c r="H4320" s="26" t="str">
        <f>IF('4 Price book'!G4322="","",'4 Price book'!G4322)</f>
        <v/>
      </c>
      <c r="I4320" s="26" t="str">
        <f>IF('4 Price book'!H4322="","",'4 Price book'!H4322)</f>
        <v/>
      </c>
      <c r="J4320" s="26" t="str">
        <f>IF('4 Price book'!I4322="","",'4 Price book'!I4322)</f>
        <v/>
      </c>
      <c r="K4320" s="26" t="str">
        <f>IF('4 Price book'!J4322="","",'4 Price book'!J4322)</f>
        <v/>
      </c>
      <c r="L4320" s="26" t="str">
        <f>IF('4 Price book'!K4322="","",'4 Price book'!K4322)</f>
        <v/>
      </c>
      <c r="M4320" s="26" t="str">
        <f>IF('4 Price book'!K4322="","",VLOOKUP(L4320,'2 Lists'!$F$10:$G$999,2,FALSE))</f>
        <v/>
      </c>
      <c r="N4320" s="26" t="str">
        <f>IF('4 Price book'!L4322="","",'4 Price book'!L4322)</f>
        <v/>
      </c>
      <c r="O4320" s="26" t="str">
        <f>IF('4 Price book'!M4322="","",'4 Price book'!M4322)</f>
        <v/>
      </c>
      <c r="P4320" s="26" t="str">
        <f>IF('4 Price book'!N4322="","",'4 Price book'!N4322)</f>
        <v/>
      </c>
      <c r="Q4320" s="26" t="str">
        <f>IF('4 Price book'!O4322="","",'4 Price book'!O4322)</f>
        <v/>
      </c>
      <c r="R4320" s="34"/>
      <c r="S4320" s="34"/>
      <c r="T4320" s="34"/>
      <c r="U4320" s="34"/>
      <c r="V4320" s="34"/>
    </row>
    <row r="4321" spans="1:22" ht="15" customHeight="1" x14ac:dyDescent="0.25">
      <c r="A4321" s="26">
        <v>4320</v>
      </c>
      <c r="B4321" s="26" t="str">
        <f>IF('1 Cover'!$B$27="Yes",IFERROR(VLOOKUP('4 Price book'!C4323,'Catalogs (internal)'!$L$2:$N$991,2,FALSE),""),IF('4 Price book'!C4323="","",'4 Price book'!C4323))</f>
        <v/>
      </c>
      <c r="C4321" s="26" t="str">
        <f>IF('4 Price book'!C4323="","",IF('1 Cover'!$B$27="No","",IFERROR(VLOOKUP('4 Price book'!C4323,'Catalogs (internal)'!$L$2:$N$991,3,FALSE),"")))</f>
        <v/>
      </c>
      <c r="D4321" s="26" t="str">
        <f>IF('4 Price book'!D4323="","",'4 Price book'!D4323)</f>
        <v/>
      </c>
      <c r="E4321" s="26" t="str">
        <f>IF('4 Price book'!D4323="","",VLOOKUP('4 Price book'!D4323,'2 Lists'!$I$10:$J$999,2,FALSE))</f>
        <v/>
      </c>
      <c r="F4321" s="26" t="str">
        <f>IF('4 Price book'!E4323="","",'4 Price book'!E4323)</f>
        <v/>
      </c>
      <c r="G4321" s="26" t="str">
        <f>IF('4 Price book'!F4323="","",'4 Price book'!F4323)</f>
        <v/>
      </c>
      <c r="H4321" s="26" t="str">
        <f>IF('4 Price book'!G4323="","",'4 Price book'!G4323)</f>
        <v/>
      </c>
      <c r="I4321" s="26" t="str">
        <f>IF('4 Price book'!H4323="","",'4 Price book'!H4323)</f>
        <v/>
      </c>
      <c r="J4321" s="26" t="str">
        <f>IF('4 Price book'!I4323="","",'4 Price book'!I4323)</f>
        <v/>
      </c>
      <c r="K4321" s="26" t="str">
        <f>IF('4 Price book'!J4323="","",'4 Price book'!J4323)</f>
        <v/>
      </c>
      <c r="L4321" s="26" t="str">
        <f>IF('4 Price book'!K4323="","",'4 Price book'!K4323)</f>
        <v/>
      </c>
      <c r="M4321" s="26" t="str">
        <f>IF('4 Price book'!K4323="","",VLOOKUP(L4321,'2 Lists'!$F$10:$G$999,2,FALSE))</f>
        <v/>
      </c>
      <c r="N4321" s="26" t="str">
        <f>IF('4 Price book'!L4323="","",'4 Price book'!L4323)</f>
        <v/>
      </c>
      <c r="O4321" s="26" t="str">
        <f>IF('4 Price book'!M4323="","",'4 Price book'!M4323)</f>
        <v/>
      </c>
      <c r="P4321" s="26" t="str">
        <f>IF('4 Price book'!N4323="","",'4 Price book'!N4323)</f>
        <v/>
      </c>
      <c r="Q4321" s="26" t="str">
        <f>IF('4 Price book'!O4323="","",'4 Price book'!O4323)</f>
        <v/>
      </c>
      <c r="R4321" s="34"/>
      <c r="S4321" s="34"/>
      <c r="T4321" s="34"/>
      <c r="U4321" s="34"/>
      <c r="V4321" s="34"/>
    </row>
    <row r="4322" spans="1:22" ht="15" customHeight="1" x14ac:dyDescent="0.25">
      <c r="A4322" s="26">
        <v>4321</v>
      </c>
      <c r="B4322" s="26" t="str">
        <f>IF('1 Cover'!$B$27="Yes",IFERROR(VLOOKUP('4 Price book'!C4324,'Catalogs (internal)'!$L$2:$N$991,2,FALSE),""),IF('4 Price book'!C4324="","",'4 Price book'!C4324))</f>
        <v/>
      </c>
      <c r="C4322" s="26" t="str">
        <f>IF('4 Price book'!C4324="","",IF('1 Cover'!$B$27="No","",IFERROR(VLOOKUP('4 Price book'!C4324,'Catalogs (internal)'!$L$2:$N$991,3,FALSE),"")))</f>
        <v/>
      </c>
      <c r="D4322" s="26" t="str">
        <f>IF('4 Price book'!D4324="","",'4 Price book'!D4324)</f>
        <v/>
      </c>
      <c r="E4322" s="26" t="str">
        <f>IF('4 Price book'!D4324="","",VLOOKUP('4 Price book'!D4324,'2 Lists'!$I$10:$J$999,2,FALSE))</f>
        <v/>
      </c>
      <c r="F4322" s="26" t="str">
        <f>IF('4 Price book'!E4324="","",'4 Price book'!E4324)</f>
        <v/>
      </c>
      <c r="G4322" s="26" t="str">
        <f>IF('4 Price book'!F4324="","",'4 Price book'!F4324)</f>
        <v/>
      </c>
      <c r="H4322" s="26" t="str">
        <f>IF('4 Price book'!G4324="","",'4 Price book'!G4324)</f>
        <v/>
      </c>
      <c r="I4322" s="26" t="str">
        <f>IF('4 Price book'!H4324="","",'4 Price book'!H4324)</f>
        <v/>
      </c>
      <c r="J4322" s="26" t="str">
        <f>IF('4 Price book'!I4324="","",'4 Price book'!I4324)</f>
        <v/>
      </c>
      <c r="K4322" s="26" t="str">
        <f>IF('4 Price book'!J4324="","",'4 Price book'!J4324)</f>
        <v/>
      </c>
      <c r="L4322" s="26" t="str">
        <f>IF('4 Price book'!K4324="","",'4 Price book'!K4324)</f>
        <v/>
      </c>
      <c r="M4322" s="26" t="str">
        <f>IF('4 Price book'!K4324="","",VLOOKUP(L4322,'2 Lists'!$F$10:$G$999,2,FALSE))</f>
        <v/>
      </c>
      <c r="N4322" s="26" t="str">
        <f>IF('4 Price book'!L4324="","",'4 Price book'!L4324)</f>
        <v/>
      </c>
      <c r="O4322" s="26" t="str">
        <f>IF('4 Price book'!M4324="","",'4 Price book'!M4324)</f>
        <v/>
      </c>
      <c r="P4322" s="26" t="str">
        <f>IF('4 Price book'!N4324="","",'4 Price book'!N4324)</f>
        <v/>
      </c>
      <c r="Q4322" s="26" t="str">
        <f>IF('4 Price book'!O4324="","",'4 Price book'!O4324)</f>
        <v/>
      </c>
      <c r="R4322" s="34"/>
      <c r="S4322" s="34"/>
      <c r="T4322" s="34"/>
      <c r="U4322" s="34"/>
      <c r="V4322" s="34"/>
    </row>
    <row r="4323" spans="1:22" ht="15" customHeight="1" x14ac:dyDescent="0.25">
      <c r="A4323" s="26">
        <v>4322</v>
      </c>
      <c r="B4323" s="26" t="str">
        <f>IF('1 Cover'!$B$27="Yes",IFERROR(VLOOKUP('4 Price book'!C4325,'Catalogs (internal)'!$L$2:$N$991,2,FALSE),""),IF('4 Price book'!C4325="","",'4 Price book'!C4325))</f>
        <v/>
      </c>
      <c r="C4323" s="26" t="str">
        <f>IF('4 Price book'!C4325="","",IF('1 Cover'!$B$27="No","",IFERROR(VLOOKUP('4 Price book'!C4325,'Catalogs (internal)'!$L$2:$N$991,3,FALSE),"")))</f>
        <v/>
      </c>
      <c r="D4323" s="26" t="str">
        <f>IF('4 Price book'!D4325="","",'4 Price book'!D4325)</f>
        <v/>
      </c>
      <c r="E4323" s="26" t="str">
        <f>IF('4 Price book'!D4325="","",VLOOKUP('4 Price book'!D4325,'2 Lists'!$I$10:$J$999,2,FALSE))</f>
        <v/>
      </c>
      <c r="F4323" s="26" t="str">
        <f>IF('4 Price book'!E4325="","",'4 Price book'!E4325)</f>
        <v/>
      </c>
      <c r="G4323" s="26" t="str">
        <f>IF('4 Price book'!F4325="","",'4 Price book'!F4325)</f>
        <v/>
      </c>
      <c r="H4323" s="26" t="str">
        <f>IF('4 Price book'!G4325="","",'4 Price book'!G4325)</f>
        <v/>
      </c>
      <c r="I4323" s="26" t="str">
        <f>IF('4 Price book'!H4325="","",'4 Price book'!H4325)</f>
        <v/>
      </c>
      <c r="J4323" s="26" t="str">
        <f>IF('4 Price book'!I4325="","",'4 Price book'!I4325)</f>
        <v/>
      </c>
      <c r="K4323" s="26" t="str">
        <f>IF('4 Price book'!J4325="","",'4 Price book'!J4325)</f>
        <v/>
      </c>
      <c r="L4323" s="26" t="str">
        <f>IF('4 Price book'!K4325="","",'4 Price book'!K4325)</f>
        <v/>
      </c>
      <c r="M4323" s="26" t="str">
        <f>IF('4 Price book'!K4325="","",VLOOKUP(L4323,'2 Lists'!$F$10:$G$999,2,FALSE))</f>
        <v/>
      </c>
      <c r="N4323" s="26" t="str">
        <f>IF('4 Price book'!L4325="","",'4 Price book'!L4325)</f>
        <v/>
      </c>
      <c r="O4323" s="26" t="str">
        <f>IF('4 Price book'!M4325="","",'4 Price book'!M4325)</f>
        <v/>
      </c>
      <c r="P4323" s="26" t="str">
        <f>IF('4 Price book'!N4325="","",'4 Price book'!N4325)</f>
        <v/>
      </c>
      <c r="Q4323" s="26" t="str">
        <f>IF('4 Price book'!O4325="","",'4 Price book'!O4325)</f>
        <v/>
      </c>
      <c r="R4323" s="34"/>
      <c r="S4323" s="34"/>
      <c r="T4323" s="34"/>
      <c r="U4323" s="34"/>
      <c r="V4323" s="34"/>
    </row>
    <row r="4324" spans="1:22" ht="15" customHeight="1" x14ac:dyDescent="0.25">
      <c r="A4324" s="26">
        <v>4323</v>
      </c>
      <c r="B4324" s="26" t="str">
        <f>IF('1 Cover'!$B$27="Yes",IFERROR(VLOOKUP('4 Price book'!C4326,'Catalogs (internal)'!$L$2:$N$991,2,FALSE),""),IF('4 Price book'!C4326="","",'4 Price book'!C4326))</f>
        <v/>
      </c>
      <c r="C4324" s="26" t="str">
        <f>IF('4 Price book'!C4326="","",IF('1 Cover'!$B$27="No","",IFERROR(VLOOKUP('4 Price book'!C4326,'Catalogs (internal)'!$L$2:$N$991,3,FALSE),"")))</f>
        <v/>
      </c>
      <c r="D4324" s="26" t="str">
        <f>IF('4 Price book'!D4326="","",'4 Price book'!D4326)</f>
        <v/>
      </c>
      <c r="E4324" s="26" t="str">
        <f>IF('4 Price book'!D4326="","",VLOOKUP('4 Price book'!D4326,'2 Lists'!$I$10:$J$999,2,FALSE))</f>
        <v/>
      </c>
      <c r="F4324" s="26" t="str">
        <f>IF('4 Price book'!E4326="","",'4 Price book'!E4326)</f>
        <v/>
      </c>
      <c r="G4324" s="26" t="str">
        <f>IF('4 Price book'!F4326="","",'4 Price book'!F4326)</f>
        <v/>
      </c>
      <c r="H4324" s="26" t="str">
        <f>IF('4 Price book'!G4326="","",'4 Price book'!G4326)</f>
        <v/>
      </c>
      <c r="I4324" s="26" t="str">
        <f>IF('4 Price book'!H4326="","",'4 Price book'!H4326)</f>
        <v/>
      </c>
      <c r="J4324" s="26" t="str">
        <f>IF('4 Price book'!I4326="","",'4 Price book'!I4326)</f>
        <v/>
      </c>
      <c r="K4324" s="26" t="str">
        <f>IF('4 Price book'!J4326="","",'4 Price book'!J4326)</f>
        <v/>
      </c>
      <c r="L4324" s="26" t="str">
        <f>IF('4 Price book'!K4326="","",'4 Price book'!K4326)</f>
        <v/>
      </c>
      <c r="M4324" s="26" t="str">
        <f>IF('4 Price book'!K4326="","",VLOOKUP(L4324,'2 Lists'!$F$10:$G$999,2,FALSE))</f>
        <v/>
      </c>
      <c r="N4324" s="26" t="str">
        <f>IF('4 Price book'!L4326="","",'4 Price book'!L4326)</f>
        <v/>
      </c>
      <c r="O4324" s="26" t="str">
        <f>IF('4 Price book'!M4326="","",'4 Price book'!M4326)</f>
        <v/>
      </c>
      <c r="P4324" s="26" t="str">
        <f>IF('4 Price book'!N4326="","",'4 Price book'!N4326)</f>
        <v/>
      </c>
      <c r="Q4324" s="26" t="str">
        <f>IF('4 Price book'!O4326="","",'4 Price book'!O4326)</f>
        <v/>
      </c>
      <c r="R4324" s="34"/>
      <c r="S4324" s="34"/>
      <c r="T4324" s="34"/>
      <c r="U4324" s="34"/>
      <c r="V4324" s="34"/>
    </row>
    <row r="4325" spans="1:22" ht="15" customHeight="1" x14ac:dyDescent="0.25">
      <c r="A4325" s="26">
        <v>4324</v>
      </c>
      <c r="B4325" s="26" t="str">
        <f>IF('1 Cover'!$B$27="Yes",IFERROR(VLOOKUP('4 Price book'!C4327,'Catalogs (internal)'!$L$2:$N$991,2,FALSE),""),IF('4 Price book'!C4327="","",'4 Price book'!C4327))</f>
        <v/>
      </c>
      <c r="C4325" s="26" t="str">
        <f>IF('4 Price book'!C4327="","",IF('1 Cover'!$B$27="No","",IFERROR(VLOOKUP('4 Price book'!C4327,'Catalogs (internal)'!$L$2:$N$991,3,FALSE),"")))</f>
        <v/>
      </c>
      <c r="D4325" s="26" t="str">
        <f>IF('4 Price book'!D4327="","",'4 Price book'!D4327)</f>
        <v/>
      </c>
      <c r="E4325" s="26" t="str">
        <f>IF('4 Price book'!D4327="","",VLOOKUP('4 Price book'!D4327,'2 Lists'!$I$10:$J$999,2,FALSE))</f>
        <v/>
      </c>
      <c r="F4325" s="26" t="str">
        <f>IF('4 Price book'!E4327="","",'4 Price book'!E4327)</f>
        <v/>
      </c>
      <c r="G4325" s="26" t="str">
        <f>IF('4 Price book'!F4327="","",'4 Price book'!F4327)</f>
        <v/>
      </c>
      <c r="H4325" s="26" t="str">
        <f>IF('4 Price book'!G4327="","",'4 Price book'!G4327)</f>
        <v/>
      </c>
      <c r="I4325" s="26" t="str">
        <f>IF('4 Price book'!H4327="","",'4 Price book'!H4327)</f>
        <v/>
      </c>
      <c r="J4325" s="26" t="str">
        <f>IF('4 Price book'!I4327="","",'4 Price book'!I4327)</f>
        <v/>
      </c>
      <c r="K4325" s="26" t="str">
        <f>IF('4 Price book'!J4327="","",'4 Price book'!J4327)</f>
        <v/>
      </c>
      <c r="L4325" s="26" t="str">
        <f>IF('4 Price book'!K4327="","",'4 Price book'!K4327)</f>
        <v/>
      </c>
      <c r="M4325" s="26" t="str">
        <f>IF('4 Price book'!K4327="","",VLOOKUP(L4325,'2 Lists'!$F$10:$G$999,2,FALSE))</f>
        <v/>
      </c>
      <c r="N4325" s="26" t="str">
        <f>IF('4 Price book'!L4327="","",'4 Price book'!L4327)</f>
        <v/>
      </c>
      <c r="O4325" s="26" t="str">
        <f>IF('4 Price book'!M4327="","",'4 Price book'!M4327)</f>
        <v/>
      </c>
      <c r="P4325" s="26" t="str">
        <f>IF('4 Price book'!N4327="","",'4 Price book'!N4327)</f>
        <v/>
      </c>
      <c r="Q4325" s="26" t="str">
        <f>IF('4 Price book'!O4327="","",'4 Price book'!O4327)</f>
        <v/>
      </c>
      <c r="R4325" s="34"/>
      <c r="S4325" s="34"/>
      <c r="T4325" s="34"/>
      <c r="U4325" s="34"/>
      <c r="V4325" s="34"/>
    </row>
    <row r="4326" spans="1:22" ht="15" customHeight="1" x14ac:dyDescent="0.25">
      <c r="A4326" s="26">
        <v>4325</v>
      </c>
      <c r="B4326" s="26" t="str">
        <f>IF('1 Cover'!$B$27="Yes",IFERROR(VLOOKUP('4 Price book'!C4328,'Catalogs (internal)'!$L$2:$N$991,2,FALSE),""),IF('4 Price book'!C4328="","",'4 Price book'!C4328))</f>
        <v/>
      </c>
      <c r="C4326" s="26" t="str">
        <f>IF('4 Price book'!C4328="","",IF('1 Cover'!$B$27="No","",IFERROR(VLOOKUP('4 Price book'!C4328,'Catalogs (internal)'!$L$2:$N$991,3,FALSE),"")))</f>
        <v/>
      </c>
      <c r="D4326" s="26" t="str">
        <f>IF('4 Price book'!D4328="","",'4 Price book'!D4328)</f>
        <v/>
      </c>
      <c r="E4326" s="26" t="str">
        <f>IF('4 Price book'!D4328="","",VLOOKUP('4 Price book'!D4328,'2 Lists'!$I$10:$J$999,2,FALSE))</f>
        <v/>
      </c>
      <c r="F4326" s="26" t="str">
        <f>IF('4 Price book'!E4328="","",'4 Price book'!E4328)</f>
        <v/>
      </c>
      <c r="G4326" s="26" t="str">
        <f>IF('4 Price book'!F4328="","",'4 Price book'!F4328)</f>
        <v/>
      </c>
      <c r="H4326" s="26" t="str">
        <f>IF('4 Price book'!G4328="","",'4 Price book'!G4328)</f>
        <v/>
      </c>
      <c r="I4326" s="26" t="str">
        <f>IF('4 Price book'!H4328="","",'4 Price book'!H4328)</f>
        <v/>
      </c>
      <c r="J4326" s="26" t="str">
        <f>IF('4 Price book'!I4328="","",'4 Price book'!I4328)</f>
        <v/>
      </c>
      <c r="K4326" s="26" t="str">
        <f>IF('4 Price book'!J4328="","",'4 Price book'!J4328)</f>
        <v/>
      </c>
      <c r="L4326" s="26" t="str">
        <f>IF('4 Price book'!K4328="","",'4 Price book'!K4328)</f>
        <v/>
      </c>
      <c r="M4326" s="26" t="str">
        <f>IF('4 Price book'!K4328="","",VLOOKUP(L4326,'2 Lists'!$F$10:$G$999,2,FALSE))</f>
        <v/>
      </c>
      <c r="N4326" s="26" t="str">
        <f>IF('4 Price book'!L4328="","",'4 Price book'!L4328)</f>
        <v/>
      </c>
      <c r="O4326" s="26" t="str">
        <f>IF('4 Price book'!M4328="","",'4 Price book'!M4328)</f>
        <v/>
      </c>
      <c r="P4326" s="26" t="str">
        <f>IF('4 Price book'!N4328="","",'4 Price book'!N4328)</f>
        <v/>
      </c>
      <c r="Q4326" s="26" t="str">
        <f>IF('4 Price book'!O4328="","",'4 Price book'!O4328)</f>
        <v/>
      </c>
      <c r="R4326" s="34"/>
      <c r="S4326" s="34"/>
      <c r="T4326" s="34"/>
      <c r="U4326" s="34"/>
      <c r="V4326" s="34"/>
    </row>
    <row r="4327" spans="1:22" ht="15" customHeight="1" x14ac:dyDescent="0.25">
      <c r="A4327" s="26">
        <v>4326</v>
      </c>
      <c r="B4327" s="26" t="str">
        <f>IF('1 Cover'!$B$27="Yes",IFERROR(VLOOKUP('4 Price book'!C4329,'Catalogs (internal)'!$L$2:$N$991,2,FALSE),""),IF('4 Price book'!C4329="","",'4 Price book'!C4329))</f>
        <v/>
      </c>
      <c r="C4327" s="26" t="str">
        <f>IF('4 Price book'!C4329="","",IF('1 Cover'!$B$27="No","",IFERROR(VLOOKUP('4 Price book'!C4329,'Catalogs (internal)'!$L$2:$N$991,3,FALSE),"")))</f>
        <v/>
      </c>
      <c r="D4327" s="26" t="str">
        <f>IF('4 Price book'!D4329="","",'4 Price book'!D4329)</f>
        <v/>
      </c>
      <c r="E4327" s="26" t="str">
        <f>IF('4 Price book'!D4329="","",VLOOKUP('4 Price book'!D4329,'2 Lists'!$I$10:$J$999,2,FALSE))</f>
        <v/>
      </c>
      <c r="F4327" s="26" t="str">
        <f>IF('4 Price book'!E4329="","",'4 Price book'!E4329)</f>
        <v/>
      </c>
      <c r="G4327" s="26" t="str">
        <f>IF('4 Price book'!F4329="","",'4 Price book'!F4329)</f>
        <v/>
      </c>
      <c r="H4327" s="26" t="str">
        <f>IF('4 Price book'!G4329="","",'4 Price book'!G4329)</f>
        <v/>
      </c>
      <c r="I4327" s="26" t="str">
        <f>IF('4 Price book'!H4329="","",'4 Price book'!H4329)</f>
        <v/>
      </c>
      <c r="J4327" s="26" t="str">
        <f>IF('4 Price book'!I4329="","",'4 Price book'!I4329)</f>
        <v/>
      </c>
      <c r="K4327" s="26" t="str">
        <f>IF('4 Price book'!J4329="","",'4 Price book'!J4329)</f>
        <v/>
      </c>
      <c r="L4327" s="26" t="str">
        <f>IF('4 Price book'!K4329="","",'4 Price book'!K4329)</f>
        <v/>
      </c>
      <c r="M4327" s="26" t="str">
        <f>IF('4 Price book'!K4329="","",VLOOKUP(L4327,'2 Lists'!$F$10:$G$999,2,FALSE))</f>
        <v/>
      </c>
      <c r="N4327" s="26" t="str">
        <f>IF('4 Price book'!L4329="","",'4 Price book'!L4329)</f>
        <v/>
      </c>
      <c r="O4327" s="26" t="str">
        <f>IF('4 Price book'!M4329="","",'4 Price book'!M4329)</f>
        <v/>
      </c>
      <c r="P4327" s="26" t="str">
        <f>IF('4 Price book'!N4329="","",'4 Price book'!N4329)</f>
        <v/>
      </c>
      <c r="Q4327" s="26" t="str">
        <f>IF('4 Price book'!O4329="","",'4 Price book'!O4329)</f>
        <v/>
      </c>
      <c r="R4327" s="34"/>
      <c r="S4327" s="34"/>
      <c r="T4327" s="34"/>
      <c r="U4327" s="34"/>
      <c r="V4327" s="34"/>
    </row>
    <row r="4328" spans="1:22" ht="15" customHeight="1" x14ac:dyDescent="0.25">
      <c r="A4328" s="26">
        <v>4327</v>
      </c>
      <c r="B4328" s="26" t="str">
        <f>IF('1 Cover'!$B$27="Yes",IFERROR(VLOOKUP('4 Price book'!C4330,'Catalogs (internal)'!$L$2:$N$991,2,FALSE),""),IF('4 Price book'!C4330="","",'4 Price book'!C4330))</f>
        <v/>
      </c>
      <c r="C4328" s="26" t="str">
        <f>IF('4 Price book'!C4330="","",IF('1 Cover'!$B$27="No","",IFERROR(VLOOKUP('4 Price book'!C4330,'Catalogs (internal)'!$L$2:$N$991,3,FALSE),"")))</f>
        <v/>
      </c>
      <c r="D4328" s="26" t="str">
        <f>IF('4 Price book'!D4330="","",'4 Price book'!D4330)</f>
        <v/>
      </c>
      <c r="E4328" s="26" t="str">
        <f>IF('4 Price book'!D4330="","",VLOOKUP('4 Price book'!D4330,'2 Lists'!$I$10:$J$999,2,FALSE))</f>
        <v/>
      </c>
      <c r="F4328" s="26" t="str">
        <f>IF('4 Price book'!E4330="","",'4 Price book'!E4330)</f>
        <v/>
      </c>
      <c r="G4328" s="26" t="str">
        <f>IF('4 Price book'!F4330="","",'4 Price book'!F4330)</f>
        <v/>
      </c>
      <c r="H4328" s="26" t="str">
        <f>IF('4 Price book'!G4330="","",'4 Price book'!G4330)</f>
        <v/>
      </c>
      <c r="I4328" s="26" t="str">
        <f>IF('4 Price book'!H4330="","",'4 Price book'!H4330)</f>
        <v/>
      </c>
      <c r="J4328" s="26" t="str">
        <f>IF('4 Price book'!I4330="","",'4 Price book'!I4330)</f>
        <v/>
      </c>
      <c r="K4328" s="26" t="str">
        <f>IF('4 Price book'!J4330="","",'4 Price book'!J4330)</f>
        <v/>
      </c>
      <c r="L4328" s="26" t="str">
        <f>IF('4 Price book'!K4330="","",'4 Price book'!K4330)</f>
        <v/>
      </c>
      <c r="M4328" s="26" t="str">
        <f>IF('4 Price book'!K4330="","",VLOOKUP(L4328,'2 Lists'!$F$10:$G$999,2,FALSE))</f>
        <v/>
      </c>
      <c r="N4328" s="26" t="str">
        <f>IF('4 Price book'!L4330="","",'4 Price book'!L4330)</f>
        <v/>
      </c>
      <c r="O4328" s="26" t="str">
        <f>IF('4 Price book'!M4330="","",'4 Price book'!M4330)</f>
        <v/>
      </c>
      <c r="P4328" s="26" t="str">
        <f>IF('4 Price book'!N4330="","",'4 Price book'!N4330)</f>
        <v/>
      </c>
      <c r="Q4328" s="26" t="str">
        <f>IF('4 Price book'!O4330="","",'4 Price book'!O4330)</f>
        <v/>
      </c>
      <c r="R4328" s="34"/>
      <c r="S4328" s="34"/>
      <c r="T4328" s="34"/>
      <c r="U4328" s="34"/>
      <c r="V4328" s="34"/>
    </row>
    <row r="4329" spans="1:22" ht="15" customHeight="1" x14ac:dyDescent="0.25">
      <c r="A4329" s="26">
        <v>4328</v>
      </c>
      <c r="B4329" s="26" t="str">
        <f>IF('1 Cover'!$B$27="Yes",IFERROR(VLOOKUP('4 Price book'!C4331,'Catalogs (internal)'!$L$2:$N$991,2,FALSE),""),IF('4 Price book'!C4331="","",'4 Price book'!C4331))</f>
        <v/>
      </c>
      <c r="C4329" s="26" t="str">
        <f>IF('4 Price book'!C4331="","",IF('1 Cover'!$B$27="No","",IFERROR(VLOOKUP('4 Price book'!C4331,'Catalogs (internal)'!$L$2:$N$991,3,FALSE),"")))</f>
        <v/>
      </c>
      <c r="D4329" s="26" t="str">
        <f>IF('4 Price book'!D4331="","",'4 Price book'!D4331)</f>
        <v/>
      </c>
      <c r="E4329" s="26" t="str">
        <f>IF('4 Price book'!D4331="","",VLOOKUP('4 Price book'!D4331,'2 Lists'!$I$10:$J$999,2,FALSE))</f>
        <v/>
      </c>
      <c r="F4329" s="26" t="str">
        <f>IF('4 Price book'!E4331="","",'4 Price book'!E4331)</f>
        <v/>
      </c>
      <c r="G4329" s="26" t="str">
        <f>IF('4 Price book'!F4331="","",'4 Price book'!F4331)</f>
        <v/>
      </c>
      <c r="H4329" s="26" t="str">
        <f>IF('4 Price book'!G4331="","",'4 Price book'!G4331)</f>
        <v/>
      </c>
      <c r="I4329" s="26" t="str">
        <f>IF('4 Price book'!H4331="","",'4 Price book'!H4331)</f>
        <v/>
      </c>
      <c r="J4329" s="26" t="str">
        <f>IF('4 Price book'!I4331="","",'4 Price book'!I4331)</f>
        <v/>
      </c>
      <c r="K4329" s="26" t="str">
        <f>IF('4 Price book'!J4331="","",'4 Price book'!J4331)</f>
        <v/>
      </c>
      <c r="L4329" s="26" t="str">
        <f>IF('4 Price book'!K4331="","",'4 Price book'!K4331)</f>
        <v/>
      </c>
      <c r="M4329" s="26" t="str">
        <f>IF('4 Price book'!K4331="","",VLOOKUP(L4329,'2 Lists'!$F$10:$G$999,2,FALSE))</f>
        <v/>
      </c>
      <c r="N4329" s="26" t="str">
        <f>IF('4 Price book'!L4331="","",'4 Price book'!L4331)</f>
        <v/>
      </c>
      <c r="O4329" s="26" t="str">
        <f>IF('4 Price book'!M4331="","",'4 Price book'!M4331)</f>
        <v/>
      </c>
      <c r="P4329" s="26" t="str">
        <f>IF('4 Price book'!N4331="","",'4 Price book'!N4331)</f>
        <v/>
      </c>
      <c r="Q4329" s="26" t="str">
        <f>IF('4 Price book'!O4331="","",'4 Price book'!O4331)</f>
        <v/>
      </c>
      <c r="R4329" s="34"/>
      <c r="S4329" s="34"/>
      <c r="T4329" s="34"/>
      <c r="U4329" s="34"/>
      <c r="V4329" s="34"/>
    </row>
    <row r="4330" spans="1:22" ht="15" customHeight="1" x14ac:dyDescent="0.25">
      <c r="A4330" s="26">
        <v>4329</v>
      </c>
      <c r="B4330" s="26" t="str">
        <f>IF('1 Cover'!$B$27="Yes",IFERROR(VLOOKUP('4 Price book'!C4332,'Catalogs (internal)'!$L$2:$N$991,2,FALSE),""),IF('4 Price book'!C4332="","",'4 Price book'!C4332))</f>
        <v/>
      </c>
      <c r="C4330" s="26" t="str">
        <f>IF('4 Price book'!C4332="","",IF('1 Cover'!$B$27="No","",IFERROR(VLOOKUP('4 Price book'!C4332,'Catalogs (internal)'!$L$2:$N$991,3,FALSE),"")))</f>
        <v/>
      </c>
      <c r="D4330" s="26" t="str">
        <f>IF('4 Price book'!D4332="","",'4 Price book'!D4332)</f>
        <v/>
      </c>
      <c r="E4330" s="26" t="str">
        <f>IF('4 Price book'!D4332="","",VLOOKUP('4 Price book'!D4332,'2 Lists'!$I$10:$J$999,2,FALSE))</f>
        <v/>
      </c>
      <c r="F4330" s="26" t="str">
        <f>IF('4 Price book'!E4332="","",'4 Price book'!E4332)</f>
        <v/>
      </c>
      <c r="G4330" s="26" t="str">
        <f>IF('4 Price book'!F4332="","",'4 Price book'!F4332)</f>
        <v/>
      </c>
      <c r="H4330" s="26" t="str">
        <f>IF('4 Price book'!G4332="","",'4 Price book'!G4332)</f>
        <v/>
      </c>
      <c r="I4330" s="26" t="str">
        <f>IF('4 Price book'!H4332="","",'4 Price book'!H4332)</f>
        <v/>
      </c>
      <c r="J4330" s="26" t="str">
        <f>IF('4 Price book'!I4332="","",'4 Price book'!I4332)</f>
        <v/>
      </c>
      <c r="K4330" s="26" t="str">
        <f>IF('4 Price book'!J4332="","",'4 Price book'!J4332)</f>
        <v/>
      </c>
      <c r="L4330" s="26" t="str">
        <f>IF('4 Price book'!K4332="","",'4 Price book'!K4332)</f>
        <v/>
      </c>
      <c r="M4330" s="26" t="str">
        <f>IF('4 Price book'!K4332="","",VLOOKUP(L4330,'2 Lists'!$F$10:$G$999,2,FALSE))</f>
        <v/>
      </c>
      <c r="N4330" s="26" t="str">
        <f>IF('4 Price book'!L4332="","",'4 Price book'!L4332)</f>
        <v/>
      </c>
      <c r="O4330" s="26" t="str">
        <f>IF('4 Price book'!M4332="","",'4 Price book'!M4332)</f>
        <v/>
      </c>
      <c r="P4330" s="26" t="str">
        <f>IF('4 Price book'!N4332="","",'4 Price book'!N4332)</f>
        <v/>
      </c>
      <c r="Q4330" s="26" t="str">
        <f>IF('4 Price book'!O4332="","",'4 Price book'!O4332)</f>
        <v/>
      </c>
      <c r="R4330" s="34"/>
      <c r="S4330" s="34"/>
      <c r="T4330" s="34"/>
      <c r="U4330" s="34"/>
      <c r="V4330" s="34"/>
    </row>
    <row r="4331" spans="1:22" ht="15" customHeight="1" x14ac:dyDescent="0.25">
      <c r="A4331" s="26">
        <v>4330</v>
      </c>
      <c r="B4331" s="26" t="str">
        <f>IF('1 Cover'!$B$27="Yes",IFERROR(VLOOKUP('4 Price book'!C4333,'Catalogs (internal)'!$L$2:$N$991,2,FALSE),""),IF('4 Price book'!C4333="","",'4 Price book'!C4333))</f>
        <v/>
      </c>
      <c r="C4331" s="26" t="str">
        <f>IF('4 Price book'!C4333="","",IF('1 Cover'!$B$27="No","",IFERROR(VLOOKUP('4 Price book'!C4333,'Catalogs (internal)'!$L$2:$N$991,3,FALSE),"")))</f>
        <v/>
      </c>
      <c r="D4331" s="26" t="str">
        <f>IF('4 Price book'!D4333="","",'4 Price book'!D4333)</f>
        <v/>
      </c>
      <c r="E4331" s="26" t="str">
        <f>IF('4 Price book'!D4333="","",VLOOKUP('4 Price book'!D4333,'2 Lists'!$I$10:$J$999,2,FALSE))</f>
        <v/>
      </c>
      <c r="F4331" s="26" t="str">
        <f>IF('4 Price book'!E4333="","",'4 Price book'!E4333)</f>
        <v/>
      </c>
      <c r="G4331" s="26" t="str">
        <f>IF('4 Price book'!F4333="","",'4 Price book'!F4333)</f>
        <v/>
      </c>
      <c r="H4331" s="26" t="str">
        <f>IF('4 Price book'!G4333="","",'4 Price book'!G4333)</f>
        <v/>
      </c>
      <c r="I4331" s="26" t="str">
        <f>IF('4 Price book'!H4333="","",'4 Price book'!H4333)</f>
        <v/>
      </c>
      <c r="J4331" s="26" t="str">
        <f>IF('4 Price book'!I4333="","",'4 Price book'!I4333)</f>
        <v/>
      </c>
      <c r="K4331" s="26" t="str">
        <f>IF('4 Price book'!J4333="","",'4 Price book'!J4333)</f>
        <v/>
      </c>
      <c r="L4331" s="26" t="str">
        <f>IF('4 Price book'!K4333="","",'4 Price book'!K4333)</f>
        <v/>
      </c>
      <c r="M4331" s="26" t="str">
        <f>IF('4 Price book'!K4333="","",VLOOKUP(L4331,'2 Lists'!$F$10:$G$999,2,FALSE))</f>
        <v/>
      </c>
      <c r="N4331" s="26" t="str">
        <f>IF('4 Price book'!L4333="","",'4 Price book'!L4333)</f>
        <v/>
      </c>
      <c r="O4331" s="26" t="str">
        <f>IF('4 Price book'!M4333="","",'4 Price book'!M4333)</f>
        <v/>
      </c>
      <c r="P4331" s="26" t="str">
        <f>IF('4 Price book'!N4333="","",'4 Price book'!N4333)</f>
        <v/>
      </c>
      <c r="Q4331" s="26" t="str">
        <f>IF('4 Price book'!O4333="","",'4 Price book'!O4333)</f>
        <v/>
      </c>
      <c r="R4331" s="34"/>
      <c r="S4331" s="34"/>
      <c r="T4331" s="34"/>
      <c r="U4331" s="34"/>
      <c r="V4331" s="34"/>
    </row>
    <row r="4332" spans="1:22" ht="15" customHeight="1" x14ac:dyDescent="0.25">
      <c r="A4332" s="26">
        <v>4331</v>
      </c>
      <c r="B4332" s="26" t="str">
        <f>IF('1 Cover'!$B$27="Yes",IFERROR(VLOOKUP('4 Price book'!C4334,'Catalogs (internal)'!$L$2:$N$991,2,FALSE),""),IF('4 Price book'!C4334="","",'4 Price book'!C4334))</f>
        <v/>
      </c>
      <c r="C4332" s="26" t="str">
        <f>IF('4 Price book'!C4334="","",IF('1 Cover'!$B$27="No","",IFERROR(VLOOKUP('4 Price book'!C4334,'Catalogs (internal)'!$L$2:$N$991,3,FALSE),"")))</f>
        <v/>
      </c>
      <c r="D4332" s="26" t="str">
        <f>IF('4 Price book'!D4334="","",'4 Price book'!D4334)</f>
        <v/>
      </c>
      <c r="E4332" s="26" t="str">
        <f>IF('4 Price book'!D4334="","",VLOOKUP('4 Price book'!D4334,'2 Lists'!$I$10:$J$999,2,FALSE))</f>
        <v/>
      </c>
      <c r="F4332" s="26" t="str">
        <f>IF('4 Price book'!E4334="","",'4 Price book'!E4334)</f>
        <v/>
      </c>
      <c r="G4332" s="26" t="str">
        <f>IF('4 Price book'!F4334="","",'4 Price book'!F4334)</f>
        <v/>
      </c>
      <c r="H4332" s="26" t="str">
        <f>IF('4 Price book'!G4334="","",'4 Price book'!G4334)</f>
        <v/>
      </c>
      <c r="I4332" s="26" t="str">
        <f>IF('4 Price book'!H4334="","",'4 Price book'!H4334)</f>
        <v/>
      </c>
      <c r="J4332" s="26" t="str">
        <f>IF('4 Price book'!I4334="","",'4 Price book'!I4334)</f>
        <v/>
      </c>
      <c r="K4332" s="26" t="str">
        <f>IF('4 Price book'!J4334="","",'4 Price book'!J4334)</f>
        <v/>
      </c>
      <c r="L4332" s="26" t="str">
        <f>IF('4 Price book'!K4334="","",'4 Price book'!K4334)</f>
        <v/>
      </c>
      <c r="M4332" s="26" t="str">
        <f>IF('4 Price book'!K4334="","",VLOOKUP(L4332,'2 Lists'!$F$10:$G$999,2,FALSE))</f>
        <v/>
      </c>
      <c r="N4332" s="26" t="str">
        <f>IF('4 Price book'!L4334="","",'4 Price book'!L4334)</f>
        <v/>
      </c>
      <c r="O4332" s="26" t="str">
        <f>IF('4 Price book'!M4334="","",'4 Price book'!M4334)</f>
        <v/>
      </c>
      <c r="P4332" s="26" t="str">
        <f>IF('4 Price book'!N4334="","",'4 Price book'!N4334)</f>
        <v/>
      </c>
      <c r="Q4332" s="26" t="str">
        <f>IF('4 Price book'!O4334="","",'4 Price book'!O4334)</f>
        <v/>
      </c>
      <c r="R4332" s="34"/>
      <c r="S4332" s="34"/>
      <c r="T4332" s="34"/>
      <c r="U4332" s="34"/>
      <c r="V4332" s="34"/>
    </row>
    <row r="4333" spans="1:22" ht="15" customHeight="1" x14ac:dyDescent="0.25">
      <c r="A4333" s="26">
        <v>4332</v>
      </c>
      <c r="B4333" s="26" t="str">
        <f>IF('1 Cover'!$B$27="Yes",IFERROR(VLOOKUP('4 Price book'!C4335,'Catalogs (internal)'!$L$2:$N$991,2,FALSE),""),IF('4 Price book'!C4335="","",'4 Price book'!C4335))</f>
        <v/>
      </c>
      <c r="C4333" s="26" t="str">
        <f>IF('4 Price book'!C4335="","",IF('1 Cover'!$B$27="No","",IFERROR(VLOOKUP('4 Price book'!C4335,'Catalogs (internal)'!$L$2:$N$991,3,FALSE),"")))</f>
        <v/>
      </c>
      <c r="D4333" s="26" t="str">
        <f>IF('4 Price book'!D4335="","",'4 Price book'!D4335)</f>
        <v/>
      </c>
      <c r="E4333" s="26" t="str">
        <f>IF('4 Price book'!D4335="","",VLOOKUP('4 Price book'!D4335,'2 Lists'!$I$10:$J$999,2,FALSE))</f>
        <v/>
      </c>
      <c r="F4333" s="26" t="str">
        <f>IF('4 Price book'!E4335="","",'4 Price book'!E4335)</f>
        <v/>
      </c>
      <c r="G4333" s="26" t="str">
        <f>IF('4 Price book'!F4335="","",'4 Price book'!F4335)</f>
        <v/>
      </c>
      <c r="H4333" s="26" t="str">
        <f>IF('4 Price book'!G4335="","",'4 Price book'!G4335)</f>
        <v/>
      </c>
      <c r="I4333" s="26" t="str">
        <f>IF('4 Price book'!H4335="","",'4 Price book'!H4335)</f>
        <v/>
      </c>
      <c r="J4333" s="26" t="str">
        <f>IF('4 Price book'!I4335="","",'4 Price book'!I4335)</f>
        <v/>
      </c>
      <c r="K4333" s="26" t="str">
        <f>IF('4 Price book'!J4335="","",'4 Price book'!J4335)</f>
        <v/>
      </c>
      <c r="L4333" s="26" t="str">
        <f>IF('4 Price book'!K4335="","",'4 Price book'!K4335)</f>
        <v/>
      </c>
      <c r="M4333" s="26" t="str">
        <f>IF('4 Price book'!K4335="","",VLOOKUP(L4333,'2 Lists'!$F$10:$G$999,2,FALSE))</f>
        <v/>
      </c>
      <c r="N4333" s="26" t="str">
        <f>IF('4 Price book'!L4335="","",'4 Price book'!L4335)</f>
        <v/>
      </c>
      <c r="O4333" s="26" t="str">
        <f>IF('4 Price book'!M4335="","",'4 Price book'!M4335)</f>
        <v/>
      </c>
      <c r="P4333" s="26" t="str">
        <f>IF('4 Price book'!N4335="","",'4 Price book'!N4335)</f>
        <v/>
      </c>
      <c r="Q4333" s="26" t="str">
        <f>IF('4 Price book'!O4335="","",'4 Price book'!O4335)</f>
        <v/>
      </c>
      <c r="R4333" s="34"/>
      <c r="S4333" s="34"/>
      <c r="T4333" s="34"/>
      <c r="U4333" s="34"/>
      <c r="V4333" s="34"/>
    </row>
    <row r="4334" spans="1:22" ht="15" customHeight="1" x14ac:dyDescent="0.25">
      <c r="A4334" s="26">
        <v>4333</v>
      </c>
      <c r="B4334" s="26" t="str">
        <f>IF('1 Cover'!$B$27="Yes",IFERROR(VLOOKUP('4 Price book'!C4336,'Catalogs (internal)'!$L$2:$N$991,2,FALSE),""),IF('4 Price book'!C4336="","",'4 Price book'!C4336))</f>
        <v/>
      </c>
      <c r="C4334" s="26" t="str">
        <f>IF('4 Price book'!C4336="","",IF('1 Cover'!$B$27="No","",IFERROR(VLOOKUP('4 Price book'!C4336,'Catalogs (internal)'!$L$2:$N$991,3,FALSE),"")))</f>
        <v/>
      </c>
      <c r="D4334" s="26" t="str">
        <f>IF('4 Price book'!D4336="","",'4 Price book'!D4336)</f>
        <v/>
      </c>
      <c r="E4334" s="26" t="str">
        <f>IF('4 Price book'!D4336="","",VLOOKUP('4 Price book'!D4336,'2 Lists'!$I$10:$J$999,2,FALSE))</f>
        <v/>
      </c>
      <c r="F4334" s="26" t="str">
        <f>IF('4 Price book'!E4336="","",'4 Price book'!E4336)</f>
        <v/>
      </c>
      <c r="G4334" s="26" t="str">
        <f>IF('4 Price book'!F4336="","",'4 Price book'!F4336)</f>
        <v/>
      </c>
      <c r="H4334" s="26" t="str">
        <f>IF('4 Price book'!G4336="","",'4 Price book'!G4336)</f>
        <v/>
      </c>
      <c r="I4334" s="26" t="str">
        <f>IF('4 Price book'!H4336="","",'4 Price book'!H4336)</f>
        <v/>
      </c>
      <c r="J4334" s="26" t="str">
        <f>IF('4 Price book'!I4336="","",'4 Price book'!I4336)</f>
        <v/>
      </c>
      <c r="K4334" s="26" t="str">
        <f>IF('4 Price book'!J4336="","",'4 Price book'!J4336)</f>
        <v/>
      </c>
      <c r="L4334" s="26" t="str">
        <f>IF('4 Price book'!K4336="","",'4 Price book'!K4336)</f>
        <v/>
      </c>
      <c r="M4334" s="26" t="str">
        <f>IF('4 Price book'!K4336="","",VLOOKUP(L4334,'2 Lists'!$F$10:$G$999,2,FALSE))</f>
        <v/>
      </c>
      <c r="N4334" s="26" t="str">
        <f>IF('4 Price book'!L4336="","",'4 Price book'!L4336)</f>
        <v/>
      </c>
      <c r="O4334" s="26" t="str">
        <f>IF('4 Price book'!M4336="","",'4 Price book'!M4336)</f>
        <v/>
      </c>
      <c r="P4334" s="26" t="str">
        <f>IF('4 Price book'!N4336="","",'4 Price book'!N4336)</f>
        <v/>
      </c>
      <c r="Q4334" s="26" t="str">
        <f>IF('4 Price book'!O4336="","",'4 Price book'!O4336)</f>
        <v/>
      </c>
      <c r="R4334" s="34"/>
      <c r="S4334" s="34"/>
      <c r="T4334" s="34"/>
      <c r="U4334" s="34"/>
      <c r="V4334" s="34"/>
    </row>
    <row r="4335" spans="1:22" ht="15" customHeight="1" x14ac:dyDescent="0.25">
      <c r="A4335" s="26">
        <v>4334</v>
      </c>
      <c r="B4335" s="26" t="str">
        <f>IF('1 Cover'!$B$27="Yes",IFERROR(VLOOKUP('4 Price book'!C4337,'Catalogs (internal)'!$L$2:$N$991,2,FALSE),""),IF('4 Price book'!C4337="","",'4 Price book'!C4337))</f>
        <v/>
      </c>
      <c r="C4335" s="26" t="str">
        <f>IF('4 Price book'!C4337="","",IF('1 Cover'!$B$27="No","",IFERROR(VLOOKUP('4 Price book'!C4337,'Catalogs (internal)'!$L$2:$N$991,3,FALSE),"")))</f>
        <v/>
      </c>
      <c r="D4335" s="26" t="str">
        <f>IF('4 Price book'!D4337="","",'4 Price book'!D4337)</f>
        <v/>
      </c>
      <c r="E4335" s="26" t="str">
        <f>IF('4 Price book'!D4337="","",VLOOKUP('4 Price book'!D4337,'2 Lists'!$I$10:$J$999,2,FALSE))</f>
        <v/>
      </c>
      <c r="F4335" s="26" t="str">
        <f>IF('4 Price book'!E4337="","",'4 Price book'!E4337)</f>
        <v/>
      </c>
      <c r="G4335" s="26" t="str">
        <f>IF('4 Price book'!F4337="","",'4 Price book'!F4337)</f>
        <v/>
      </c>
      <c r="H4335" s="26" t="str">
        <f>IF('4 Price book'!G4337="","",'4 Price book'!G4337)</f>
        <v/>
      </c>
      <c r="I4335" s="26" t="str">
        <f>IF('4 Price book'!H4337="","",'4 Price book'!H4337)</f>
        <v/>
      </c>
      <c r="J4335" s="26" t="str">
        <f>IF('4 Price book'!I4337="","",'4 Price book'!I4337)</f>
        <v/>
      </c>
      <c r="K4335" s="26" t="str">
        <f>IF('4 Price book'!J4337="","",'4 Price book'!J4337)</f>
        <v/>
      </c>
      <c r="L4335" s="26" t="str">
        <f>IF('4 Price book'!K4337="","",'4 Price book'!K4337)</f>
        <v/>
      </c>
      <c r="M4335" s="26" t="str">
        <f>IF('4 Price book'!K4337="","",VLOOKUP(L4335,'2 Lists'!$F$10:$G$999,2,FALSE))</f>
        <v/>
      </c>
      <c r="N4335" s="26" t="str">
        <f>IF('4 Price book'!L4337="","",'4 Price book'!L4337)</f>
        <v/>
      </c>
      <c r="O4335" s="26" t="str">
        <f>IF('4 Price book'!M4337="","",'4 Price book'!M4337)</f>
        <v/>
      </c>
      <c r="P4335" s="26" t="str">
        <f>IF('4 Price book'!N4337="","",'4 Price book'!N4337)</f>
        <v/>
      </c>
      <c r="Q4335" s="26" t="str">
        <f>IF('4 Price book'!O4337="","",'4 Price book'!O4337)</f>
        <v/>
      </c>
      <c r="R4335" s="34"/>
      <c r="S4335" s="34"/>
      <c r="T4335" s="34"/>
      <c r="U4335" s="34"/>
      <c r="V4335" s="34"/>
    </row>
    <row r="4336" spans="1:22" ht="15" customHeight="1" x14ac:dyDescent="0.25">
      <c r="A4336" s="26">
        <v>4335</v>
      </c>
      <c r="B4336" s="26" t="str">
        <f>IF('1 Cover'!$B$27="Yes",IFERROR(VLOOKUP('4 Price book'!C4338,'Catalogs (internal)'!$L$2:$N$991,2,FALSE),""),IF('4 Price book'!C4338="","",'4 Price book'!C4338))</f>
        <v/>
      </c>
      <c r="C4336" s="26" t="str">
        <f>IF('4 Price book'!C4338="","",IF('1 Cover'!$B$27="No","",IFERROR(VLOOKUP('4 Price book'!C4338,'Catalogs (internal)'!$L$2:$N$991,3,FALSE),"")))</f>
        <v/>
      </c>
      <c r="D4336" s="26" t="str">
        <f>IF('4 Price book'!D4338="","",'4 Price book'!D4338)</f>
        <v/>
      </c>
      <c r="E4336" s="26" t="str">
        <f>IF('4 Price book'!D4338="","",VLOOKUP('4 Price book'!D4338,'2 Lists'!$I$10:$J$999,2,FALSE))</f>
        <v/>
      </c>
      <c r="F4336" s="26" t="str">
        <f>IF('4 Price book'!E4338="","",'4 Price book'!E4338)</f>
        <v/>
      </c>
      <c r="G4336" s="26" t="str">
        <f>IF('4 Price book'!F4338="","",'4 Price book'!F4338)</f>
        <v/>
      </c>
      <c r="H4336" s="26" t="str">
        <f>IF('4 Price book'!G4338="","",'4 Price book'!G4338)</f>
        <v/>
      </c>
      <c r="I4336" s="26" t="str">
        <f>IF('4 Price book'!H4338="","",'4 Price book'!H4338)</f>
        <v/>
      </c>
      <c r="J4336" s="26" t="str">
        <f>IF('4 Price book'!I4338="","",'4 Price book'!I4338)</f>
        <v/>
      </c>
      <c r="K4336" s="26" t="str">
        <f>IF('4 Price book'!J4338="","",'4 Price book'!J4338)</f>
        <v/>
      </c>
      <c r="L4336" s="26" t="str">
        <f>IF('4 Price book'!K4338="","",'4 Price book'!K4338)</f>
        <v/>
      </c>
      <c r="M4336" s="26" t="str">
        <f>IF('4 Price book'!K4338="","",VLOOKUP(L4336,'2 Lists'!$F$10:$G$999,2,FALSE))</f>
        <v/>
      </c>
      <c r="N4336" s="26" t="str">
        <f>IF('4 Price book'!L4338="","",'4 Price book'!L4338)</f>
        <v/>
      </c>
      <c r="O4336" s="26" t="str">
        <f>IF('4 Price book'!M4338="","",'4 Price book'!M4338)</f>
        <v/>
      </c>
      <c r="P4336" s="26" t="str">
        <f>IF('4 Price book'!N4338="","",'4 Price book'!N4338)</f>
        <v/>
      </c>
      <c r="Q4336" s="26" t="str">
        <f>IF('4 Price book'!O4338="","",'4 Price book'!O4338)</f>
        <v/>
      </c>
      <c r="R4336" s="34"/>
      <c r="S4336" s="34"/>
      <c r="T4336" s="34"/>
      <c r="U4336" s="34"/>
      <c r="V4336" s="34"/>
    </row>
    <row r="4337" spans="1:22" ht="15" customHeight="1" x14ac:dyDescent="0.25">
      <c r="A4337" s="26">
        <v>4336</v>
      </c>
      <c r="B4337" s="26" t="str">
        <f>IF('1 Cover'!$B$27="Yes",IFERROR(VLOOKUP('4 Price book'!C4339,'Catalogs (internal)'!$L$2:$N$991,2,FALSE),""),IF('4 Price book'!C4339="","",'4 Price book'!C4339))</f>
        <v/>
      </c>
      <c r="C4337" s="26" t="str">
        <f>IF('4 Price book'!C4339="","",IF('1 Cover'!$B$27="No","",IFERROR(VLOOKUP('4 Price book'!C4339,'Catalogs (internal)'!$L$2:$N$991,3,FALSE),"")))</f>
        <v/>
      </c>
      <c r="D4337" s="26" t="str">
        <f>IF('4 Price book'!D4339="","",'4 Price book'!D4339)</f>
        <v/>
      </c>
      <c r="E4337" s="26" t="str">
        <f>IF('4 Price book'!D4339="","",VLOOKUP('4 Price book'!D4339,'2 Lists'!$I$10:$J$999,2,FALSE))</f>
        <v/>
      </c>
      <c r="F4337" s="26" t="str">
        <f>IF('4 Price book'!E4339="","",'4 Price book'!E4339)</f>
        <v/>
      </c>
      <c r="G4337" s="26" t="str">
        <f>IF('4 Price book'!F4339="","",'4 Price book'!F4339)</f>
        <v/>
      </c>
      <c r="H4337" s="26" t="str">
        <f>IF('4 Price book'!G4339="","",'4 Price book'!G4339)</f>
        <v/>
      </c>
      <c r="I4337" s="26" t="str">
        <f>IF('4 Price book'!H4339="","",'4 Price book'!H4339)</f>
        <v/>
      </c>
      <c r="J4337" s="26" t="str">
        <f>IF('4 Price book'!I4339="","",'4 Price book'!I4339)</f>
        <v/>
      </c>
      <c r="K4337" s="26" t="str">
        <f>IF('4 Price book'!J4339="","",'4 Price book'!J4339)</f>
        <v/>
      </c>
      <c r="L4337" s="26" t="str">
        <f>IF('4 Price book'!K4339="","",'4 Price book'!K4339)</f>
        <v/>
      </c>
      <c r="M4337" s="26" t="str">
        <f>IF('4 Price book'!K4339="","",VLOOKUP(L4337,'2 Lists'!$F$10:$G$999,2,FALSE))</f>
        <v/>
      </c>
      <c r="N4337" s="26" t="str">
        <f>IF('4 Price book'!L4339="","",'4 Price book'!L4339)</f>
        <v/>
      </c>
      <c r="O4337" s="26" t="str">
        <f>IF('4 Price book'!M4339="","",'4 Price book'!M4339)</f>
        <v/>
      </c>
      <c r="P4337" s="26" t="str">
        <f>IF('4 Price book'!N4339="","",'4 Price book'!N4339)</f>
        <v/>
      </c>
      <c r="Q4337" s="26" t="str">
        <f>IF('4 Price book'!O4339="","",'4 Price book'!O4339)</f>
        <v/>
      </c>
      <c r="R4337" s="34"/>
      <c r="S4337" s="34"/>
      <c r="T4337" s="34"/>
      <c r="U4337" s="34"/>
      <c r="V4337" s="34"/>
    </row>
    <row r="4338" spans="1:22" x14ac:dyDescent="0.25">
      <c r="A4338" s="26">
        <v>4337</v>
      </c>
      <c r="B4338" s="26" t="str">
        <f>IF('1 Cover'!$B$27="Yes",IFERROR(VLOOKUP('4 Price book'!C4340,'Catalogs (internal)'!$L$2:$N$991,2,FALSE),""),IF('4 Price book'!C4340="","",'4 Price book'!C4340))</f>
        <v/>
      </c>
      <c r="C4338" s="26" t="str">
        <f>IF('4 Price book'!C4340="","",IF('1 Cover'!$B$27="No","",IFERROR(VLOOKUP('4 Price book'!C4340,'Catalogs (internal)'!$L$2:$N$991,3,FALSE),"")))</f>
        <v/>
      </c>
      <c r="D4338" s="26" t="str">
        <f>IF('4 Price book'!D4340="","",'4 Price book'!D4340)</f>
        <v/>
      </c>
      <c r="E4338" s="26" t="str">
        <f>IF('4 Price book'!D4340="","",VLOOKUP('4 Price book'!D4340,'2 Lists'!$I$10:$J$999,2,FALSE))</f>
        <v/>
      </c>
      <c r="F4338" s="26" t="str">
        <f>IF('4 Price book'!E4340="","",'4 Price book'!E4340)</f>
        <v/>
      </c>
      <c r="G4338" s="26" t="str">
        <f>IF('4 Price book'!F4340="","",'4 Price book'!F4340)</f>
        <v/>
      </c>
      <c r="H4338" s="26" t="str">
        <f>IF('4 Price book'!G4340="","",'4 Price book'!G4340)</f>
        <v/>
      </c>
      <c r="I4338" s="26" t="str">
        <f>IF('4 Price book'!H4340="","",'4 Price book'!H4340)</f>
        <v/>
      </c>
      <c r="J4338" s="26" t="str">
        <f>IF('4 Price book'!I4340="","",'4 Price book'!I4340)</f>
        <v/>
      </c>
      <c r="K4338" s="26" t="str">
        <f>IF('4 Price book'!J4340="","",'4 Price book'!J4340)</f>
        <v/>
      </c>
      <c r="L4338" s="26" t="str">
        <f>IF('4 Price book'!K4340="","",'4 Price book'!K4340)</f>
        <v/>
      </c>
      <c r="M4338" s="26" t="str">
        <f>IF('4 Price book'!K4340="","",VLOOKUP(L4338,'2 Lists'!$F$10:$G$999,2,FALSE))</f>
        <v/>
      </c>
      <c r="N4338" s="26" t="str">
        <f>IF('4 Price book'!L4340="","",'4 Price book'!L4340)</f>
        <v/>
      </c>
      <c r="O4338" s="26" t="str">
        <f>IF('4 Price book'!M4340="","",'4 Price book'!M4340)</f>
        <v/>
      </c>
      <c r="P4338" s="26" t="str">
        <f>IF('4 Price book'!N4340="","",'4 Price book'!N4340)</f>
        <v/>
      </c>
      <c r="Q4338" s="26" t="str">
        <f>IF('4 Price book'!O4340="","",'4 Price book'!O4340)</f>
        <v/>
      </c>
      <c r="R4338" s="34"/>
      <c r="S4338" s="34"/>
      <c r="T4338" s="34"/>
      <c r="U4338" s="34"/>
      <c r="V4338" s="34"/>
    </row>
    <row r="4339" spans="1:22" x14ac:dyDescent="0.25">
      <c r="A4339" s="26">
        <v>4338</v>
      </c>
      <c r="B4339" s="26" t="str">
        <f>IF('1 Cover'!$B$27="Yes",IFERROR(VLOOKUP('4 Price book'!C4341,'Catalogs (internal)'!$L$2:$N$991,2,FALSE),""),IF('4 Price book'!C4341="","",'4 Price book'!C4341))</f>
        <v/>
      </c>
      <c r="C4339" s="26" t="str">
        <f>IF('4 Price book'!C4341="","",IF('1 Cover'!$B$27="No","",IFERROR(VLOOKUP('4 Price book'!C4341,'Catalogs (internal)'!$L$2:$N$991,3,FALSE),"")))</f>
        <v/>
      </c>
      <c r="D4339" s="26" t="str">
        <f>IF('4 Price book'!D4341="","",'4 Price book'!D4341)</f>
        <v/>
      </c>
      <c r="E4339" s="26" t="str">
        <f>IF('4 Price book'!D4341="","",VLOOKUP('4 Price book'!D4341,'2 Lists'!$I$10:$J$999,2,FALSE))</f>
        <v/>
      </c>
      <c r="F4339" s="26" t="str">
        <f>IF('4 Price book'!E4341="","",'4 Price book'!E4341)</f>
        <v/>
      </c>
      <c r="G4339" s="26" t="str">
        <f>IF('4 Price book'!F4341="","",'4 Price book'!F4341)</f>
        <v/>
      </c>
      <c r="H4339" s="26" t="str">
        <f>IF('4 Price book'!G4341="","",'4 Price book'!G4341)</f>
        <v/>
      </c>
      <c r="I4339" s="26" t="str">
        <f>IF('4 Price book'!H4341="","",'4 Price book'!H4341)</f>
        <v/>
      </c>
      <c r="J4339" s="26" t="str">
        <f>IF('4 Price book'!I4341="","",'4 Price book'!I4341)</f>
        <v/>
      </c>
      <c r="K4339" s="26" t="str">
        <f>IF('4 Price book'!J4341="","",'4 Price book'!J4341)</f>
        <v/>
      </c>
      <c r="L4339" s="26" t="str">
        <f>IF('4 Price book'!K4341="","",'4 Price book'!K4341)</f>
        <v/>
      </c>
      <c r="M4339" s="26" t="str">
        <f>IF('4 Price book'!K4341="","",VLOOKUP(L4339,'2 Lists'!$F$10:$G$999,2,FALSE))</f>
        <v/>
      </c>
      <c r="N4339" s="26" t="str">
        <f>IF('4 Price book'!L4341="","",'4 Price book'!L4341)</f>
        <v/>
      </c>
      <c r="O4339" s="26" t="str">
        <f>IF('4 Price book'!M4341="","",'4 Price book'!M4341)</f>
        <v/>
      </c>
      <c r="P4339" s="26" t="str">
        <f>IF('4 Price book'!N4341="","",'4 Price book'!N4341)</f>
        <v/>
      </c>
      <c r="Q4339" s="26" t="str">
        <f>IF('4 Price book'!O4341="","",'4 Price book'!O4341)</f>
        <v/>
      </c>
      <c r="R4339" s="34"/>
      <c r="S4339" s="34"/>
      <c r="T4339" s="34"/>
      <c r="U4339" s="34"/>
      <c r="V4339" s="34"/>
    </row>
    <row r="4340" spans="1:22" x14ac:dyDescent="0.25">
      <c r="A4340" s="26">
        <v>4339</v>
      </c>
      <c r="B4340" s="26" t="str">
        <f>IF('1 Cover'!$B$27="Yes",IFERROR(VLOOKUP('4 Price book'!C4342,'Catalogs (internal)'!$L$2:$N$991,2,FALSE),""),IF('4 Price book'!C4342="","",'4 Price book'!C4342))</f>
        <v/>
      </c>
      <c r="C4340" s="26" t="str">
        <f>IF('4 Price book'!C4342="","",IF('1 Cover'!$B$27="No","",IFERROR(VLOOKUP('4 Price book'!C4342,'Catalogs (internal)'!$L$2:$N$991,3,FALSE),"")))</f>
        <v/>
      </c>
      <c r="D4340" s="26" t="str">
        <f>IF('4 Price book'!D4342="","",'4 Price book'!D4342)</f>
        <v/>
      </c>
      <c r="E4340" s="26" t="str">
        <f>IF('4 Price book'!D4342="","",VLOOKUP('4 Price book'!D4342,'2 Lists'!$I$10:$J$999,2,FALSE))</f>
        <v/>
      </c>
      <c r="F4340" s="26" t="str">
        <f>IF('4 Price book'!E4342="","",'4 Price book'!E4342)</f>
        <v/>
      </c>
      <c r="G4340" s="26" t="str">
        <f>IF('4 Price book'!F4342="","",'4 Price book'!F4342)</f>
        <v/>
      </c>
      <c r="H4340" s="26" t="str">
        <f>IF('4 Price book'!G4342="","",'4 Price book'!G4342)</f>
        <v/>
      </c>
      <c r="I4340" s="26" t="str">
        <f>IF('4 Price book'!H4342="","",'4 Price book'!H4342)</f>
        <v/>
      </c>
      <c r="J4340" s="26" t="str">
        <f>IF('4 Price book'!I4342="","",'4 Price book'!I4342)</f>
        <v/>
      </c>
      <c r="K4340" s="26" t="str">
        <f>IF('4 Price book'!J4342="","",'4 Price book'!J4342)</f>
        <v/>
      </c>
      <c r="L4340" s="26" t="str">
        <f>IF('4 Price book'!K4342="","",'4 Price book'!K4342)</f>
        <v/>
      </c>
      <c r="M4340" s="26" t="str">
        <f>IF('4 Price book'!K4342="","",VLOOKUP(L4340,'2 Lists'!$F$10:$G$999,2,FALSE))</f>
        <v/>
      </c>
      <c r="N4340" s="26" t="str">
        <f>IF('4 Price book'!L4342="","",'4 Price book'!L4342)</f>
        <v/>
      </c>
      <c r="O4340" s="26" t="str">
        <f>IF('4 Price book'!M4342="","",'4 Price book'!M4342)</f>
        <v/>
      </c>
      <c r="P4340" s="26" t="str">
        <f>IF('4 Price book'!N4342="","",'4 Price book'!N4342)</f>
        <v/>
      </c>
      <c r="Q4340" s="26" t="str">
        <f>IF('4 Price book'!O4342="","",'4 Price book'!O4342)</f>
        <v/>
      </c>
      <c r="R4340" s="34"/>
      <c r="S4340" s="34"/>
      <c r="T4340" s="34"/>
      <c r="U4340" s="34"/>
      <c r="V4340" s="34"/>
    </row>
    <row r="4341" spans="1:22" ht="15" customHeight="1" x14ac:dyDescent="0.25">
      <c r="A4341" s="26">
        <v>4340</v>
      </c>
      <c r="B4341" s="26" t="str">
        <f>IF('1 Cover'!$B$27="Yes",IFERROR(VLOOKUP('4 Price book'!C4343,'Catalogs (internal)'!$L$2:$N$991,2,FALSE),""),IF('4 Price book'!C4343="","",'4 Price book'!C4343))</f>
        <v/>
      </c>
      <c r="C4341" s="26" t="str">
        <f>IF('4 Price book'!C4343="","",IF('1 Cover'!$B$27="No","",IFERROR(VLOOKUP('4 Price book'!C4343,'Catalogs (internal)'!$L$2:$N$991,3,FALSE),"")))</f>
        <v/>
      </c>
      <c r="D4341" s="26" t="str">
        <f>IF('4 Price book'!D4343="","",'4 Price book'!D4343)</f>
        <v/>
      </c>
      <c r="E4341" s="26" t="str">
        <f>IF('4 Price book'!D4343="","",VLOOKUP('4 Price book'!D4343,'2 Lists'!$I$10:$J$999,2,FALSE))</f>
        <v/>
      </c>
      <c r="F4341" s="26" t="str">
        <f>IF('4 Price book'!E4343="","",'4 Price book'!E4343)</f>
        <v/>
      </c>
      <c r="G4341" s="26" t="str">
        <f>IF('4 Price book'!F4343="","",'4 Price book'!F4343)</f>
        <v/>
      </c>
      <c r="H4341" s="26" t="str">
        <f>IF('4 Price book'!G4343="","",'4 Price book'!G4343)</f>
        <v/>
      </c>
      <c r="I4341" s="26" t="str">
        <f>IF('4 Price book'!H4343="","",'4 Price book'!H4343)</f>
        <v/>
      </c>
      <c r="J4341" s="26" t="str">
        <f>IF('4 Price book'!I4343="","",'4 Price book'!I4343)</f>
        <v/>
      </c>
      <c r="K4341" s="26" t="str">
        <f>IF('4 Price book'!J4343="","",'4 Price book'!J4343)</f>
        <v/>
      </c>
      <c r="L4341" s="26" t="str">
        <f>IF('4 Price book'!K4343="","",'4 Price book'!K4343)</f>
        <v/>
      </c>
      <c r="M4341" s="26" t="str">
        <f>IF('4 Price book'!K4343="","",VLOOKUP(L4341,'2 Lists'!$F$10:$G$999,2,FALSE))</f>
        <v/>
      </c>
      <c r="N4341" s="26" t="str">
        <f>IF('4 Price book'!L4343="","",'4 Price book'!L4343)</f>
        <v/>
      </c>
      <c r="O4341" s="26" t="str">
        <f>IF('4 Price book'!M4343="","",'4 Price book'!M4343)</f>
        <v/>
      </c>
      <c r="P4341" s="26" t="str">
        <f>IF('4 Price book'!N4343="","",'4 Price book'!N4343)</f>
        <v/>
      </c>
      <c r="Q4341" s="26" t="str">
        <f>IF('4 Price book'!O4343="","",'4 Price book'!O4343)</f>
        <v/>
      </c>
      <c r="R4341" s="34"/>
      <c r="S4341" s="34"/>
      <c r="T4341" s="34"/>
      <c r="U4341" s="34"/>
      <c r="V4341" s="34"/>
    </row>
    <row r="4342" spans="1:22" ht="15" customHeight="1" x14ac:dyDescent="0.25">
      <c r="A4342" s="26">
        <v>4341</v>
      </c>
      <c r="B4342" s="26" t="str">
        <f>IF('1 Cover'!$B$27="Yes",IFERROR(VLOOKUP('4 Price book'!C4344,'Catalogs (internal)'!$L$2:$N$991,2,FALSE),""),IF('4 Price book'!C4344="","",'4 Price book'!C4344))</f>
        <v/>
      </c>
      <c r="C4342" s="26" t="str">
        <f>IF('4 Price book'!C4344="","",IF('1 Cover'!$B$27="No","",IFERROR(VLOOKUP('4 Price book'!C4344,'Catalogs (internal)'!$L$2:$N$991,3,FALSE),"")))</f>
        <v/>
      </c>
      <c r="D4342" s="26" t="str">
        <f>IF('4 Price book'!D4344="","",'4 Price book'!D4344)</f>
        <v/>
      </c>
      <c r="E4342" s="26" t="str">
        <f>IF('4 Price book'!D4344="","",VLOOKUP('4 Price book'!D4344,'2 Lists'!$I$10:$J$999,2,FALSE))</f>
        <v/>
      </c>
      <c r="F4342" s="26" t="str">
        <f>IF('4 Price book'!E4344="","",'4 Price book'!E4344)</f>
        <v/>
      </c>
      <c r="G4342" s="26" t="str">
        <f>IF('4 Price book'!F4344="","",'4 Price book'!F4344)</f>
        <v/>
      </c>
      <c r="H4342" s="26" t="str">
        <f>IF('4 Price book'!G4344="","",'4 Price book'!G4344)</f>
        <v/>
      </c>
      <c r="I4342" s="26" t="str">
        <f>IF('4 Price book'!H4344="","",'4 Price book'!H4344)</f>
        <v/>
      </c>
      <c r="J4342" s="26" t="str">
        <f>IF('4 Price book'!I4344="","",'4 Price book'!I4344)</f>
        <v/>
      </c>
      <c r="K4342" s="26" t="str">
        <f>IF('4 Price book'!J4344="","",'4 Price book'!J4344)</f>
        <v/>
      </c>
      <c r="L4342" s="26" t="str">
        <f>IF('4 Price book'!K4344="","",'4 Price book'!K4344)</f>
        <v/>
      </c>
      <c r="M4342" s="26" t="str">
        <f>IF('4 Price book'!K4344="","",VLOOKUP(L4342,'2 Lists'!$F$10:$G$999,2,FALSE))</f>
        <v/>
      </c>
      <c r="N4342" s="26" t="str">
        <f>IF('4 Price book'!L4344="","",'4 Price book'!L4344)</f>
        <v/>
      </c>
      <c r="O4342" s="26" t="str">
        <f>IF('4 Price book'!M4344="","",'4 Price book'!M4344)</f>
        <v/>
      </c>
      <c r="P4342" s="26" t="str">
        <f>IF('4 Price book'!N4344="","",'4 Price book'!N4344)</f>
        <v/>
      </c>
      <c r="Q4342" s="26" t="str">
        <f>IF('4 Price book'!O4344="","",'4 Price book'!O4344)</f>
        <v/>
      </c>
      <c r="R4342" s="34"/>
      <c r="S4342" s="34"/>
      <c r="T4342" s="34"/>
      <c r="U4342" s="34"/>
      <c r="V4342" s="34"/>
    </row>
    <row r="4343" spans="1:22" ht="15" customHeight="1" x14ac:dyDescent="0.25">
      <c r="A4343" s="26">
        <v>4342</v>
      </c>
      <c r="B4343" s="26" t="str">
        <f>IF('1 Cover'!$B$27="Yes",IFERROR(VLOOKUP('4 Price book'!C4345,'Catalogs (internal)'!$L$2:$N$991,2,FALSE),""),IF('4 Price book'!C4345="","",'4 Price book'!C4345))</f>
        <v/>
      </c>
      <c r="C4343" s="26" t="str">
        <f>IF('4 Price book'!C4345="","",IF('1 Cover'!$B$27="No","",IFERROR(VLOOKUP('4 Price book'!C4345,'Catalogs (internal)'!$L$2:$N$991,3,FALSE),"")))</f>
        <v/>
      </c>
      <c r="D4343" s="26" t="str">
        <f>IF('4 Price book'!D4345="","",'4 Price book'!D4345)</f>
        <v/>
      </c>
      <c r="E4343" s="26" t="str">
        <f>IF('4 Price book'!D4345="","",VLOOKUP('4 Price book'!D4345,'2 Lists'!$I$10:$J$999,2,FALSE))</f>
        <v/>
      </c>
      <c r="F4343" s="26" t="str">
        <f>IF('4 Price book'!E4345="","",'4 Price book'!E4345)</f>
        <v/>
      </c>
      <c r="G4343" s="26" t="str">
        <f>IF('4 Price book'!F4345="","",'4 Price book'!F4345)</f>
        <v/>
      </c>
      <c r="H4343" s="26" t="str">
        <f>IF('4 Price book'!G4345="","",'4 Price book'!G4345)</f>
        <v/>
      </c>
      <c r="I4343" s="26" t="str">
        <f>IF('4 Price book'!H4345="","",'4 Price book'!H4345)</f>
        <v/>
      </c>
      <c r="J4343" s="26" t="str">
        <f>IF('4 Price book'!I4345="","",'4 Price book'!I4345)</f>
        <v/>
      </c>
      <c r="K4343" s="26" t="str">
        <f>IF('4 Price book'!J4345="","",'4 Price book'!J4345)</f>
        <v/>
      </c>
      <c r="L4343" s="26" t="str">
        <f>IF('4 Price book'!K4345="","",'4 Price book'!K4345)</f>
        <v/>
      </c>
      <c r="M4343" s="26" t="str">
        <f>IF('4 Price book'!K4345="","",VLOOKUP(L4343,'2 Lists'!$F$10:$G$999,2,FALSE))</f>
        <v/>
      </c>
      <c r="N4343" s="26" t="str">
        <f>IF('4 Price book'!L4345="","",'4 Price book'!L4345)</f>
        <v/>
      </c>
      <c r="O4343" s="26" t="str">
        <f>IF('4 Price book'!M4345="","",'4 Price book'!M4345)</f>
        <v/>
      </c>
      <c r="P4343" s="26" t="str">
        <f>IF('4 Price book'!N4345="","",'4 Price book'!N4345)</f>
        <v/>
      </c>
      <c r="Q4343" s="26" t="str">
        <f>IF('4 Price book'!O4345="","",'4 Price book'!O4345)</f>
        <v/>
      </c>
      <c r="R4343" s="34"/>
      <c r="S4343" s="34"/>
      <c r="T4343" s="34"/>
      <c r="U4343" s="34"/>
      <c r="V4343" s="34"/>
    </row>
    <row r="4344" spans="1:22" ht="15" customHeight="1" x14ac:dyDescent="0.25">
      <c r="A4344" s="26">
        <v>4343</v>
      </c>
      <c r="B4344" s="26" t="str">
        <f>IF('1 Cover'!$B$27="Yes",IFERROR(VLOOKUP('4 Price book'!C4346,'Catalogs (internal)'!$L$2:$N$991,2,FALSE),""),IF('4 Price book'!C4346="","",'4 Price book'!C4346))</f>
        <v/>
      </c>
      <c r="C4344" s="26" t="str">
        <f>IF('4 Price book'!C4346="","",IF('1 Cover'!$B$27="No","",IFERROR(VLOOKUP('4 Price book'!C4346,'Catalogs (internal)'!$L$2:$N$991,3,FALSE),"")))</f>
        <v/>
      </c>
      <c r="D4344" s="26" t="str">
        <f>IF('4 Price book'!D4346="","",'4 Price book'!D4346)</f>
        <v/>
      </c>
      <c r="E4344" s="26" t="str">
        <f>IF('4 Price book'!D4346="","",VLOOKUP('4 Price book'!D4346,'2 Lists'!$I$10:$J$999,2,FALSE))</f>
        <v/>
      </c>
      <c r="F4344" s="26" t="str">
        <f>IF('4 Price book'!E4346="","",'4 Price book'!E4346)</f>
        <v/>
      </c>
      <c r="G4344" s="26" t="str">
        <f>IF('4 Price book'!F4346="","",'4 Price book'!F4346)</f>
        <v/>
      </c>
      <c r="H4344" s="26" t="str">
        <f>IF('4 Price book'!G4346="","",'4 Price book'!G4346)</f>
        <v/>
      </c>
      <c r="I4344" s="26" t="str">
        <f>IF('4 Price book'!H4346="","",'4 Price book'!H4346)</f>
        <v/>
      </c>
      <c r="J4344" s="26" t="str">
        <f>IF('4 Price book'!I4346="","",'4 Price book'!I4346)</f>
        <v/>
      </c>
      <c r="K4344" s="26" t="str">
        <f>IF('4 Price book'!J4346="","",'4 Price book'!J4346)</f>
        <v/>
      </c>
      <c r="L4344" s="26" t="str">
        <f>IF('4 Price book'!K4346="","",'4 Price book'!K4346)</f>
        <v/>
      </c>
      <c r="M4344" s="26" t="str">
        <f>IF('4 Price book'!K4346="","",VLOOKUP(L4344,'2 Lists'!$F$10:$G$999,2,FALSE))</f>
        <v/>
      </c>
      <c r="N4344" s="26" t="str">
        <f>IF('4 Price book'!L4346="","",'4 Price book'!L4346)</f>
        <v/>
      </c>
      <c r="O4344" s="26" t="str">
        <f>IF('4 Price book'!M4346="","",'4 Price book'!M4346)</f>
        <v/>
      </c>
      <c r="P4344" s="26" t="str">
        <f>IF('4 Price book'!N4346="","",'4 Price book'!N4346)</f>
        <v/>
      </c>
      <c r="Q4344" s="26" t="str">
        <f>IF('4 Price book'!O4346="","",'4 Price book'!O4346)</f>
        <v/>
      </c>
      <c r="R4344" s="34"/>
      <c r="S4344" s="34"/>
      <c r="T4344" s="34"/>
      <c r="U4344" s="34"/>
      <c r="V4344" s="34"/>
    </row>
    <row r="4345" spans="1:22" ht="15" customHeight="1" x14ac:dyDescent="0.25">
      <c r="A4345" s="26">
        <v>4344</v>
      </c>
      <c r="B4345" s="26" t="str">
        <f>IF('1 Cover'!$B$27="Yes",IFERROR(VLOOKUP('4 Price book'!C4347,'Catalogs (internal)'!$L$2:$N$991,2,FALSE),""),IF('4 Price book'!C4347="","",'4 Price book'!C4347))</f>
        <v/>
      </c>
      <c r="C4345" s="26" t="str">
        <f>IF('4 Price book'!C4347="","",IF('1 Cover'!$B$27="No","",IFERROR(VLOOKUP('4 Price book'!C4347,'Catalogs (internal)'!$L$2:$N$991,3,FALSE),"")))</f>
        <v/>
      </c>
      <c r="D4345" s="26" t="str">
        <f>IF('4 Price book'!D4347="","",'4 Price book'!D4347)</f>
        <v/>
      </c>
      <c r="E4345" s="26" t="str">
        <f>IF('4 Price book'!D4347="","",VLOOKUP('4 Price book'!D4347,'2 Lists'!$I$10:$J$999,2,FALSE))</f>
        <v/>
      </c>
      <c r="F4345" s="26" t="str">
        <f>IF('4 Price book'!E4347="","",'4 Price book'!E4347)</f>
        <v/>
      </c>
      <c r="G4345" s="26" t="str">
        <f>IF('4 Price book'!F4347="","",'4 Price book'!F4347)</f>
        <v/>
      </c>
      <c r="H4345" s="26" t="str">
        <f>IF('4 Price book'!G4347="","",'4 Price book'!G4347)</f>
        <v/>
      </c>
      <c r="I4345" s="26" t="str">
        <f>IF('4 Price book'!H4347="","",'4 Price book'!H4347)</f>
        <v/>
      </c>
      <c r="J4345" s="26" t="str">
        <f>IF('4 Price book'!I4347="","",'4 Price book'!I4347)</f>
        <v/>
      </c>
      <c r="K4345" s="26" t="str">
        <f>IF('4 Price book'!J4347="","",'4 Price book'!J4347)</f>
        <v/>
      </c>
      <c r="L4345" s="26" t="str">
        <f>IF('4 Price book'!K4347="","",'4 Price book'!K4347)</f>
        <v/>
      </c>
      <c r="M4345" s="26" t="str">
        <f>IF('4 Price book'!K4347="","",VLOOKUP(L4345,'2 Lists'!$F$10:$G$999,2,FALSE))</f>
        <v/>
      </c>
      <c r="N4345" s="26" t="str">
        <f>IF('4 Price book'!L4347="","",'4 Price book'!L4347)</f>
        <v/>
      </c>
      <c r="O4345" s="26" t="str">
        <f>IF('4 Price book'!M4347="","",'4 Price book'!M4347)</f>
        <v/>
      </c>
      <c r="P4345" s="26" t="str">
        <f>IF('4 Price book'!N4347="","",'4 Price book'!N4347)</f>
        <v/>
      </c>
      <c r="Q4345" s="26" t="str">
        <f>IF('4 Price book'!O4347="","",'4 Price book'!O4347)</f>
        <v/>
      </c>
      <c r="R4345" s="34"/>
      <c r="S4345" s="34"/>
      <c r="T4345" s="34"/>
      <c r="U4345" s="34"/>
      <c r="V4345" s="34"/>
    </row>
    <row r="4346" spans="1:22" ht="15" customHeight="1" x14ac:dyDescent="0.25">
      <c r="A4346" s="26">
        <v>4345</v>
      </c>
      <c r="B4346" s="26" t="str">
        <f>IF('1 Cover'!$B$27="Yes",IFERROR(VLOOKUP('4 Price book'!C4348,'Catalogs (internal)'!$L$2:$N$991,2,FALSE),""),IF('4 Price book'!C4348="","",'4 Price book'!C4348))</f>
        <v/>
      </c>
      <c r="C4346" s="26" t="str">
        <f>IF('4 Price book'!C4348="","",IF('1 Cover'!$B$27="No","",IFERROR(VLOOKUP('4 Price book'!C4348,'Catalogs (internal)'!$L$2:$N$991,3,FALSE),"")))</f>
        <v/>
      </c>
      <c r="D4346" s="26" t="str">
        <f>IF('4 Price book'!D4348="","",'4 Price book'!D4348)</f>
        <v/>
      </c>
      <c r="E4346" s="26" t="str">
        <f>IF('4 Price book'!D4348="","",VLOOKUP('4 Price book'!D4348,'2 Lists'!$I$10:$J$999,2,FALSE))</f>
        <v/>
      </c>
      <c r="F4346" s="26" t="str">
        <f>IF('4 Price book'!E4348="","",'4 Price book'!E4348)</f>
        <v/>
      </c>
      <c r="G4346" s="26" t="str">
        <f>IF('4 Price book'!F4348="","",'4 Price book'!F4348)</f>
        <v/>
      </c>
      <c r="H4346" s="26" t="str">
        <f>IF('4 Price book'!G4348="","",'4 Price book'!G4348)</f>
        <v/>
      </c>
      <c r="I4346" s="26" t="str">
        <f>IF('4 Price book'!H4348="","",'4 Price book'!H4348)</f>
        <v/>
      </c>
      <c r="J4346" s="26" t="str">
        <f>IF('4 Price book'!I4348="","",'4 Price book'!I4348)</f>
        <v/>
      </c>
      <c r="K4346" s="26" t="str">
        <f>IF('4 Price book'!J4348="","",'4 Price book'!J4348)</f>
        <v/>
      </c>
      <c r="L4346" s="26" t="str">
        <f>IF('4 Price book'!K4348="","",'4 Price book'!K4348)</f>
        <v/>
      </c>
      <c r="M4346" s="26" t="str">
        <f>IF('4 Price book'!K4348="","",VLOOKUP(L4346,'2 Lists'!$F$10:$G$999,2,FALSE))</f>
        <v/>
      </c>
      <c r="N4346" s="26" t="str">
        <f>IF('4 Price book'!L4348="","",'4 Price book'!L4348)</f>
        <v/>
      </c>
      <c r="O4346" s="26" t="str">
        <f>IF('4 Price book'!M4348="","",'4 Price book'!M4348)</f>
        <v/>
      </c>
      <c r="P4346" s="26" t="str">
        <f>IF('4 Price book'!N4348="","",'4 Price book'!N4348)</f>
        <v/>
      </c>
      <c r="Q4346" s="26" t="str">
        <f>IF('4 Price book'!O4348="","",'4 Price book'!O4348)</f>
        <v/>
      </c>
      <c r="R4346" s="34"/>
      <c r="S4346" s="34"/>
      <c r="T4346" s="34"/>
      <c r="U4346" s="34"/>
      <c r="V4346" s="34"/>
    </row>
    <row r="4347" spans="1:22" ht="15" customHeight="1" x14ac:dyDescent="0.25">
      <c r="A4347" s="26">
        <v>4346</v>
      </c>
      <c r="B4347" s="26" t="str">
        <f>IF('1 Cover'!$B$27="Yes",IFERROR(VLOOKUP('4 Price book'!C4349,'Catalogs (internal)'!$L$2:$N$991,2,FALSE),""),IF('4 Price book'!C4349="","",'4 Price book'!C4349))</f>
        <v/>
      </c>
      <c r="C4347" s="26" t="str">
        <f>IF('4 Price book'!C4349="","",IF('1 Cover'!$B$27="No","",IFERROR(VLOOKUP('4 Price book'!C4349,'Catalogs (internal)'!$L$2:$N$991,3,FALSE),"")))</f>
        <v/>
      </c>
      <c r="D4347" s="26" t="str">
        <f>IF('4 Price book'!D4349="","",'4 Price book'!D4349)</f>
        <v/>
      </c>
      <c r="E4347" s="26" t="str">
        <f>IF('4 Price book'!D4349="","",VLOOKUP('4 Price book'!D4349,'2 Lists'!$I$10:$J$999,2,FALSE))</f>
        <v/>
      </c>
      <c r="F4347" s="26" t="str">
        <f>IF('4 Price book'!E4349="","",'4 Price book'!E4349)</f>
        <v/>
      </c>
      <c r="G4347" s="26" t="str">
        <f>IF('4 Price book'!F4349="","",'4 Price book'!F4349)</f>
        <v/>
      </c>
      <c r="H4347" s="26" t="str">
        <f>IF('4 Price book'!G4349="","",'4 Price book'!G4349)</f>
        <v/>
      </c>
      <c r="I4347" s="26" t="str">
        <f>IF('4 Price book'!H4349="","",'4 Price book'!H4349)</f>
        <v/>
      </c>
      <c r="J4347" s="26" t="str">
        <f>IF('4 Price book'!I4349="","",'4 Price book'!I4349)</f>
        <v/>
      </c>
      <c r="K4347" s="26" t="str">
        <f>IF('4 Price book'!J4349="","",'4 Price book'!J4349)</f>
        <v/>
      </c>
      <c r="L4347" s="26" t="str">
        <f>IF('4 Price book'!K4349="","",'4 Price book'!K4349)</f>
        <v/>
      </c>
      <c r="M4347" s="26" t="str">
        <f>IF('4 Price book'!K4349="","",VLOOKUP(L4347,'2 Lists'!$F$10:$G$999,2,FALSE))</f>
        <v/>
      </c>
      <c r="N4347" s="26" t="str">
        <f>IF('4 Price book'!L4349="","",'4 Price book'!L4349)</f>
        <v/>
      </c>
      <c r="O4347" s="26" t="str">
        <f>IF('4 Price book'!M4349="","",'4 Price book'!M4349)</f>
        <v/>
      </c>
      <c r="P4347" s="26" t="str">
        <f>IF('4 Price book'!N4349="","",'4 Price book'!N4349)</f>
        <v/>
      </c>
      <c r="Q4347" s="26" t="str">
        <f>IF('4 Price book'!O4349="","",'4 Price book'!O4349)</f>
        <v/>
      </c>
      <c r="R4347" s="34"/>
      <c r="S4347" s="34"/>
      <c r="T4347" s="34"/>
      <c r="U4347" s="34"/>
      <c r="V4347" s="34"/>
    </row>
    <row r="4348" spans="1:22" ht="15" customHeight="1" x14ac:dyDescent="0.25">
      <c r="A4348" s="26">
        <v>4347</v>
      </c>
      <c r="B4348" s="26" t="str">
        <f>IF('1 Cover'!$B$27="Yes",IFERROR(VLOOKUP('4 Price book'!C4350,'Catalogs (internal)'!$L$2:$N$991,2,FALSE),""),IF('4 Price book'!C4350="","",'4 Price book'!C4350))</f>
        <v/>
      </c>
      <c r="C4348" s="26" t="str">
        <f>IF('4 Price book'!C4350="","",IF('1 Cover'!$B$27="No","",IFERROR(VLOOKUP('4 Price book'!C4350,'Catalogs (internal)'!$L$2:$N$991,3,FALSE),"")))</f>
        <v/>
      </c>
      <c r="D4348" s="26" t="str">
        <f>IF('4 Price book'!D4350="","",'4 Price book'!D4350)</f>
        <v/>
      </c>
      <c r="E4348" s="26" t="str">
        <f>IF('4 Price book'!D4350="","",VLOOKUP('4 Price book'!D4350,'2 Lists'!$I$10:$J$999,2,FALSE))</f>
        <v/>
      </c>
      <c r="F4348" s="26" t="str">
        <f>IF('4 Price book'!E4350="","",'4 Price book'!E4350)</f>
        <v/>
      </c>
      <c r="G4348" s="26" t="str">
        <f>IF('4 Price book'!F4350="","",'4 Price book'!F4350)</f>
        <v/>
      </c>
      <c r="H4348" s="26" t="str">
        <f>IF('4 Price book'!G4350="","",'4 Price book'!G4350)</f>
        <v/>
      </c>
      <c r="I4348" s="26" t="str">
        <f>IF('4 Price book'!H4350="","",'4 Price book'!H4350)</f>
        <v/>
      </c>
      <c r="J4348" s="26" t="str">
        <f>IF('4 Price book'!I4350="","",'4 Price book'!I4350)</f>
        <v/>
      </c>
      <c r="K4348" s="26" t="str">
        <f>IF('4 Price book'!J4350="","",'4 Price book'!J4350)</f>
        <v/>
      </c>
      <c r="L4348" s="26" t="str">
        <f>IF('4 Price book'!K4350="","",'4 Price book'!K4350)</f>
        <v/>
      </c>
      <c r="M4348" s="26" t="str">
        <f>IF('4 Price book'!K4350="","",VLOOKUP(L4348,'2 Lists'!$F$10:$G$999,2,FALSE))</f>
        <v/>
      </c>
      <c r="N4348" s="26" t="str">
        <f>IF('4 Price book'!L4350="","",'4 Price book'!L4350)</f>
        <v/>
      </c>
      <c r="O4348" s="26" t="str">
        <f>IF('4 Price book'!M4350="","",'4 Price book'!M4350)</f>
        <v/>
      </c>
      <c r="P4348" s="26" t="str">
        <f>IF('4 Price book'!N4350="","",'4 Price book'!N4350)</f>
        <v/>
      </c>
      <c r="Q4348" s="26" t="str">
        <f>IF('4 Price book'!O4350="","",'4 Price book'!O4350)</f>
        <v/>
      </c>
      <c r="R4348" s="34"/>
      <c r="S4348" s="34"/>
      <c r="T4348" s="34"/>
      <c r="U4348" s="34"/>
      <c r="V4348" s="34"/>
    </row>
    <row r="4349" spans="1:22" ht="15" customHeight="1" x14ac:dyDescent="0.25">
      <c r="A4349" s="26">
        <v>4348</v>
      </c>
      <c r="B4349" s="26" t="str">
        <f>IF('1 Cover'!$B$27="Yes",IFERROR(VLOOKUP('4 Price book'!C4351,'Catalogs (internal)'!$L$2:$N$991,2,FALSE),""),IF('4 Price book'!C4351="","",'4 Price book'!C4351))</f>
        <v/>
      </c>
      <c r="C4349" s="26" t="str">
        <f>IF('4 Price book'!C4351="","",IF('1 Cover'!$B$27="No","",IFERROR(VLOOKUP('4 Price book'!C4351,'Catalogs (internal)'!$L$2:$N$991,3,FALSE),"")))</f>
        <v/>
      </c>
      <c r="D4349" s="26" t="str">
        <f>IF('4 Price book'!D4351="","",'4 Price book'!D4351)</f>
        <v/>
      </c>
      <c r="E4349" s="26" t="str">
        <f>IF('4 Price book'!D4351="","",VLOOKUP('4 Price book'!D4351,'2 Lists'!$I$10:$J$999,2,FALSE))</f>
        <v/>
      </c>
      <c r="F4349" s="26" t="str">
        <f>IF('4 Price book'!E4351="","",'4 Price book'!E4351)</f>
        <v/>
      </c>
      <c r="G4349" s="26" t="str">
        <f>IF('4 Price book'!F4351="","",'4 Price book'!F4351)</f>
        <v/>
      </c>
      <c r="H4349" s="26" t="str">
        <f>IF('4 Price book'!G4351="","",'4 Price book'!G4351)</f>
        <v/>
      </c>
      <c r="I4349" s="26" t="str">
        <f>IF('4 Price book'!H4351="","",'4 Price book'!H4351)</f>
        <v/>
      </c>
      <c r="J4349" s="26" t="str">
        <f>IF('4 Price book'!I4351="","",'4 Price book'!I4351)</f>
        <v/>
      </c>
      <c r="K4349" s="26" t="str">
        <f>IF('4 Price book'!J4351="","",'4 Price book'!J4351)</f>
        <v/>
      </c>
      <c r="L4349" s="26" t="str">
        <f>IF('4 Price book'!K4351="","",'4 Price book'!K4351)</f>
        <v/>
      </c>
      <c r="M4349" s="26" t="str">
        <f>IF('4 Price book'!K4351="","",VLOOKUP(L4349,'2 Lists'!$F$10:$G$999,2,FALSE))</f>
        <v/>
      </c>
      <c r="N4349" s="26" t="str">
        <f>IF('4 Price book'!L4351="","",'4 Price book'!L4351)</f>
        <v/>
      </c>
      <c r="O4349" s="26" t="str">
        <f>IF('4 Price book'!M4351="","",'4 Price book'!M4351)</f>
        <v/>
      </c>
      <c r="P4349" s="26" t="str">
        <f>IF('4 Price book'!N4351="","",'4 Price book'!N4351)</f>
        <v/>
      </c>
      <c r="Q4349" s="26" t="str">
        <f>IF('4 Price book'!O4351="","",'4 Price book'!O4351)</f>
        <v/>
      </c>
      <c r="R4349" s="34"/>
      <c r="S4349" s="34"/>
      <c r="T4349" s="34"/>
      <c r="U4349" s="34"/>
      <c r="V4349" s="34"/>
    </row>
    <row r="4350" spans="1:22" ht="15" customHeight="1" x14ac:dyDescent="0.25">
      <c r="A4350" s="26">
        <v>4349</v>
      </c>
      <c r="B4350" s="26" t="str">
        <f>IF('1 Cover'!$B$27="Yes",IFERROR(VLOOKUP('4 Price book'!C4352,'Catalogs (internal)'!$L$2:$N$991,2,FALSE),""),IF('4 Price book'!C4352="","",'4 Price book'!C4352))</f>
        <v/>
      </c>
      <c r="C4350" s="26" t="str">
        <f>IF('4 Price book'!C4352="","",IF('1 Cover'!$B$27="No","",IFERROR(VLOOKUP('4 Price book'!C4352,'Catalogs (internal)'!$L$2:$N$991,3,FALSE),"")))</f>
        <v/>
      </c>
      <c r="D4350" s="26" t="str">
        <f>IF('4 Price book'!D4352="","",'4 Price book'!D4352)</f>
        <v/>
      </c>
      <c r="E4350" s="26" t="str">
        <f>IF('4 Price book'!D4352="","",VLOOKUP('4 Price book'!D4352,'2 Lists'!$I$10:$J$999,2,FALSE))</f>
        <v/>
      </c>
      <c r="F4350" s="26" t="str">
        <f>IF('4 Price book'!E4352="","",'4 Price book'!E4352)</f>
        <v/>
      </c>
      <c r="G4350" s="26" t="str">
        <f>IF('4 Price book'!F4352="","",'4 Price book'!F4352)</f>
        <v/>
      </c>
      <c r="H4350" s="26" t="str">
        <f>IF('4 Price book'!G4352="","",'4 Price book'!G4352)</f>
        <v/>
      </c>
      <c r="I4350" s="26" t="str">
        <f>IF('4 Price book'!H4352="","",'4 Price book'!H4352)</f>
        <v/>
      </c>
      <c r="J4350" s="26" t="str">
        <f>IF('4 Price book'!I4352="","",'4 Price book'!I4352)</f>
        <v/>
      </c>
      <c r="K4350" s="26" t="str">
        <f>IF('4 Price book'!J4352="","",'4 Price book'!J4352)</f>
        <v/>
      </c>
      <c r="L4350" s="26" t="str">
        <f>IF('4 Price book'!K4352="","",'4 Price book'!K4352)</f>
        <v/>
      </c>
      <c r="M4350" s="26" t="str">
        <f>IF('4 Price book'!K4352="","",VLOOKUP(L4350,'2 Lists'!$F$10:$G$999,2,FALSE))</f>
        <v/>
      </c>
      <c r="N4350" s="26" t="str">
        <f>IF('4 Price book'!L4352="","",'4 Price book'!L4352)</f>
        <v/>
      </c>
      <c r="O4350" s="26" t="str">
        <f>IF('4 Price book'!M4352="","",'4 Price book'!M4352)</f>
        <v/>
      </c>
      <c r="P4350" s="26" t="str">
        <f>IF('4 Price book'!N4352="","",'4 Price book'!N4352)</f>
        <v/>
      </c>
      <c r="Q4350" s="26" t="str">
        <f>IF('4 Price book'!O4352="","",'4 Price book'!O4352)</f>
        <v/>
      </c>
      <c r="R4350" s="34"/>
      <c r="S4350" s="34"/>
      <c r="T4350" s="34"/>
      <c r="U4350" s="34"/>
      <c r="V4350" s="34"/>
    </row>
    <row r="4351" spans="1:22" ht="15" customHeight="1" x14ac:dyDescent="0.25">
      <c r="A4351" s="26">
        <v>4350</v>
      </c>
      <c r="B4351" s="26" t="str">
        <f>IF('1 Cover'!$B$27="Yes",IFERROR(VLOOKUP('4 Price book'!C4353,'Catalogs (internal)'!$L$2:$N$991,2,FALSE),""),IF('4 Price book'!C4353="","",'4 Price book'!C4353))</f>
        <v/>
      </c>
      <c r="C4351" s="26" t="str">
        <f>IF('4 Price book'!C4353="","",IF('1 Cover'!$B$27="No","",IFERROR(VLOOKUP('4 Price book'!C4353,'Catalogs (internal)'!$L$2:$N$991,3,FALSE),"")))</f>
        <v/>
      </c>
      <c r="D4351" s="26" t="str">
        <f>IF('4 Price book'!D4353="","",'4 Price book'!D4353)</f>
        <v/>
      </c>
      <c r="E4351" s="26" t="str">
        <f>IF('4 Price book'!D4353="","",VLOOKUP('4 Price book'!D4353,'2 Lists'!$I$10:$J$999,2,FALSE))</f>
        <v/>
      </c>
      <c r="F4351" s="26" t="str">
        <f>IF('4 Price book'!E4353="","",'4 Price book'!E4353)</f>
        <v/>
      </c>
      <c r="G4351" s="26" t="str">
        <f>IF('4 Price book'!F4353="","",'4 Price book'!F4353)</f>
        <v/>
      </c>
      <c r="H4351" s="26" t="str">
        <f>IF('4 Price book'!G4353="","",'4 Price book'!G4353)</f>
        <v/>
      </c>
      <c r="I4351" s="26" t="str">
        <f>IF('4 Price book'!H4353="","",'4 Price book'!H4353)</f>
        <v/>
      </c>
      <c r="J4351" s="26" t="str">
        <f>IF('4 Price book'!I4353="","",'4 Price book'!I4353)</f>
        <v/>
      </c>
      <c r="K4351" s="26" t="str">
        <f>IF('4 Price book'!J4353="","",'4 Price book'!J4353)</f>
        <v/>
      </c>
      <c r="L4351" s="26" t="str">
        <f>IF('4 Price book'!K4353="","",'4 Price book'!K4353)</f>
        <v/>
      </c>
      <c r="M4351" s="26" t="str">
        <f>IF('4 Price book'!K4353="","",VLOOKUP(L4351,'2 Lists'!$F$10:$G$999,2,FALSE))</f>
        <v/>
      </c>
      <c r="N4351" s="26" t="str">
        <f>IF('4 Price book'!L4353="","",'4 Price book'!L4353)</f>
        <v/>
      </c>
      <c r="O4351" s="26" t="str">
        <f>IF('4 Price book'!M4353="","",'4 Price book'!M4353)</f>
        <v/>
      </c>
      <c r="P4351" s="26" t="str">
        <f>IF('4 Price book'!N4353="","",'4 Price book'!N4353)</f>
        <v/>
      </c>
      <c r="Q4351" s="26" t="str">
        <f>IF('4 Price book'!O4353="","",'4 Price book'!O4353)</f>
        <v/>
      </c>
      <c r="R4351" s="34"/>
      <c r="S4351" s="34"/>
      <c r="T4351" s="34"/>
      <c r="U4351" s="34"/>
      <c r="V4351" s="34"/>
    </row>
    <row r="4352" spans="1:22" ht="15" customHeight="1" x14ac:dyDescent="0.25">
      <c r="A4352" s="26">
        <v>4351</v>
      </c>
      <c r="B4352" s="26" t="str">
        <f>IF('1 Cover'!$B$27="Yes",IFERROR(VLOOKUP('4 Price book'!C4354,'Catalogs (internal)'!$L$2:$N$991,2,FALSE),""),IF('4 Price book'!C4354="","",'4 Price book'!C4354))</f>
        <v/>
      </c>
      <c r="C4352" s="26" t="str">
        <f>IF('4 Price book'!C4354="","",IF('1 Cover'!$B$27="No","",IFERROR(VLOOKUP('4 Price book'!C4354,'Catalogs (internal)'!$L$2:$N$991,3,FALSE),"")))</f>
        <v/>
      </c>
      <c r="D4352" s="26" t="str">
        <f>IF('4 Price book'!D4354="","",'4 Price book'!D4354)</f>
        <v/>
      </c>
      <c r="E4352" s="26" t="str">
        <f>IF('4 Price book'!D4354="","",VLOOKUP('4 Price book'!D4354,'2 Lists'!$I$10:$J$999,2,FALSE))</f>
        <v/>
      </c>
      <c r="F4352" s="26" t="str">
        <f>IF('4 Price book'!E4354="","",'4 Price book'!E4354)</f>
        <v/>
      </c>
      <c r="G4352" s="26" t="str">
        <f>IF('4 Price book'!F4354="","",'4 Price book'!F4354)</f>
        <v/>
      </c>
      <c r="H4352" s="26" t="str">
        <f>IF('4 Price book'!G4354="","",'4 Price book'!G4354)</f>
        <v/>
      </c>
      <c r="I4352" s="26" t="str">
        <f>IF('4 Price book'!H4354="","",'4 Price book'!H4354)</f>
        <v/>
      </c>
      <c r="J4352" s="26" t="str">
        <f>IF('4 Price book'!I4354="","",'4 Price book'!I4354)</f>
        <v/>
      </c>
      <c r="K4352" s="26" t="str">
        <f>IF('4 Price book'!J4354="","",'4 Price book'!J4354)</f>
        <v/>
      </c>
      <c r="L4352" s="26" t="str">
        <f>IF('4 Price book'!K4354="","",'4 Price book'!K4354)</f>
        <v/>
      </c>
      <c r="M4352" s="26" t="str">
        <f>IF('4 Price book'!K4354="","",VLOOKUP(L4352,'2 Lists'!$F$10:$G$999,2,FALSE))</f>
        <v/>
      </c>
      <c r="N4352" s="26" t="str">
        <f>IF('4 Price book'!L4354="","",'4 Price book'!L4354)</f>
        <v/>
      </c>
      <c r="O4352" s="26" t="str">
        <f>IF('4 Price book'!M4354="","",'4 Price book'!M4354)</f>
        <v/>
      </c>
      <c r="P4352" s="26" t="str">
        <f>IF('4 Price book'!N4354="","",'4 Price book'!N4354)</f>
        <v/>
      </c>
      <c r="Q4352" s="26" t="str">
        <f>IF('4 Price book'!O4354="","",'4 Price book'!O4354)</f>
        <v/>
      </c>
      <c r="R4352" s="34"/>
      <c r="S4352" s="34"/>
      <c r="T4352" s="34"/>
      <c r="U4352" s="34"/>
      <c r="V4352" s="34"/>
    </row>
    <row r="4353" spans="1:22" ht="15" customHeight="1" x14ac:dyDescent="0.25">
      <c r="A4353" s="26">
        <v>4352</v>
      </c>
      <c r="B4353" s="26" t="str">
        <f>IF('1 Cover'!$B$27="Yes",IFERROR(VLOOKUP('4 Price book'!C4355,'Catalogs (internal)'!$L$2:$N$991,2,FALSE),""),IF('4 Price book'!C4355="","",'4 Price book'!C4355))</f>
        <v/>
      </c>
      <c r="C4353" s="26" t="str">
        <f>IF('4 Price book'!C4355="","",IF('1 Cover'!$B$27="No","",IFERROR(VLOOKUP('4 Price book'!C4355,'Catalogs (internal)'!$L$2:$N$991,3,FALSE),"")))</f>
        <v/>
      </c>
      <c r="D4353" s="26" t="str">
        <f>IF('4 Price book'!D4355="","",'4 Price book'!D4355)</f>
        <v/>
      </c>
      <c r="E4353" s="26" t="str">
        <f>IF('4 Price book'!D4355="","",VLOOKUP('4 Price book'!D4355,'2 Lists'!$I$10:$J$999,2,FALSE))</f>
        <v/>
      </c>
      <c r="F4353" s="26" t="str">
        <f>IF('4 Price book'!E4355="","",'4 Price book'!E4355)</f>
        <v/>
      </c>
      <c r="G4353" s="26" t="str">
        <f>IF('4 Price book'!F4355="","",'4 Price book'!F4355)</f>
        <v/>
      </c>
      <c r="H4353" s="26" t="str">
        <f>IF('4 Price book'!G4355="","",'4 Price book'!G4355)</f>
        <v/>
      </c>
      <c r="I4353" s="26" t="str">
        <f>IF('4 Price book'!H4355="","",'4 Price book'!H4355)</f>
        <v/>
      </c>
      <c r="J4353" s="26" t="str">
        <f>IF('4 Price book'!I4355="","",'4 Price book'!I4355)</f>
        <v/>
      </c>
      <c r="K4353" s="26" t="str">
        <f>IF('4 Price book'!J4355="","",'4 Price book'!J4355)</f>
        <v/>
      </c>
      <c r="L4353" s="26" t="str">
        <f>IF('4 Price book'!K4355="","",'4 Price book'!K4355)</f>
        <v/>
      </c>
      <c r="M4353" s="26" t="str">
        <f>IF('4 Price book'!K4355="","",VLOOKUP(L4353,'2 Lists'!$F$10:$G$999,2,FALSE))</f>
        <v/>
      </c>
      <c r="N4353" s="26" t="str">
        <f>IF('4 Price book'!L4355="","",'4 Price book'!L4355)</f>
        <v/>
      </c>
      <c r="O4353" s="26" t="str">
        <f>IF('4 Price book'!M4355="","",'4 Price book'!M4355)</f>
        <v/>
      </c>
      <c r="P4353" s="26" t="str">
        <f>IF('4 Price book'!N4355="","",'4 Price book'!N4355)</f>
        <v/>
      </c>
      <c r="Q4353" s="26" t="str">
        <f>IF('4 Price book'!O4355="","",'4 Price book'!O4355)</f>
        <v/>
      </c>
      <c r="R4353" s="34"/>
      <c r="S4353" s="34"/>
      <c r="T4353" s="34"/>
      <c r="U4353" s="34"/>
      <c r="V4353" s="34"/>
    </row>
    <row r="4354" spans="1:22" ht="15" customHeight="1" x14ac:dyDescent="0.25">
      <c r="A4354" s="26">
        <v>4353</v>
      </c>
      <c r="B4354" s="26" t="str">
        <f>IF('1 Cover'!$B$27="Yes",IFERROR(VLOOKUP('4 Price book'!C4356,'Catalogs (internal)'!$L$2:$N$991,2,FALSE),""),IF('4 Price book'!C4356="","",'4 Price book'!C4356))</f>
        <v/>
      </c>
      <c r="C4354" s="26" t="str">
        <f>IF('4 Price book'!C4356="","",IF('1 Cover'!$B$27="No","",IFERROR(VLOOKUP('4 Price book'!C4356,'Catalogs (internal)'!$L$2:$N$991,3,FALSE),"")))</f>
        <v/>
      </c>
      <c r="D4354" s="26" t="str">
        <f>IF('4 Price book'!D4356="","",'4 Price book'!D4356)</f>
        <v/>
      </c>
      <c r="E4354" s="26" t="str">
        <f>IF('4 Price book'!D4356="","",VLOOKUP('4 Price book'!D4356,'2 Lists'!$I$10:$J$999,2,FALSE))</f>
        <v/>
      </c>
      <c r="F4354" s="26" t="str">
        <f>IF('4 Price book'!E4356="","",'4 Price book'!E4356)</f>
        <v/>
      </c>
      <c r="G4354" s="26" t="str">
        <f>IF('4 Price book'!F4356="","",'4 Price book'!F4356)</f>
        <v/>
      </c>
      <c r="H4354" s="26" t="str">
        <f>IF('4 Price book'!G4356="","",'4 Price book'!G4356)</f>
        <v/>
      </c>
      <c r="I4354" s="26" t="str">
        <f>IF('4 Price book'!H4356="","",'4 Price book'!H4356)</f>
        <v/>
      </c>
      <c r="J4354" s="26" t="str">
        <f>IF('4 Price book'!I4356="","",'4 Price book'!I4356)</f>
        <v/>
      </c>
      <c r="K4354" s="26" t="str">
        <f>IF('4 Price book'!J4356="","",'4 Price book'!J4356)</f>
        <v/>
      </c>
      <c r="L4354" s="26" t="str">
        <f>IF('4 Price book'!K4356="","",'4 Price book'!K4356)</f>
        <v/>
      </c>
      <c r="M4354" s="26" t="str">
        <f>IF('4 Price book'!K4356="","",VLOOKUP(L4354,'2 Lists'!$F$10:$G$999,2,FALSE))</f>
        <v/>
      </c>
      <c r="N4354" s="26" t="str">
        <f>IF('4 Price book'!L4356="","",'4 Price book'!L4356)</f>
        <v/>
      </c>
      <c r="O4354" s="26" t="str">
        <f>IF('4 Price book'!M4356="","",'4 Price book'!M4356)</f>
        <v/>
      </c>
      <c r="P4354" s="26" t="str">
        <f>IF('4 Price book'!N4356="","",'4 Price book'!N4356)</f>
        <v/>
      </c>
      <c r="Q4354" s="26" t="str">
        <f>IF('4 Price book'!O4356="","",'4 Price book'!O4356)</f>
        <v/>
      </c>
      <c r="R4354" s="34"/>
      <c r="S4354" s="34"/>
      <c r="T4354" s="34"/>
      <c r="U4354" s="34"/>
      <c r="V4354" s="34"/>
    </row>
    <row r="4355" spans="1:22" ht="15" customHeight="1" x14ac:dyDescent="0.25">
      <c r="A4355" s="26">
        <v>4354</v>
      </c>
      <c r="B4355" s="26" t="str">
        <f>IF('1 Cover'!$B$27="Yes",IFERROR(VLOOKUP('4 Price book'!C4357,'Catalogs (internal)'!$L$2:$N$991,2,FALSE),""),IF('4 Price book'!C4357="","",'4 Price book'!C4357))</f>
        <v/>
      </c>
      <c r="C4355" s="26" t="str">
        <f>IF('4 Price book'!C4357="","",IF('1 Cover'!$B$27="No","",IFERROR(VLOOKUP('4 Price book'!C4357,'Catalogs (internal)'!$L$2:$N$991,3,FALSE),"")))</f>
        <v/>
      </c>
      <c r="D4355" s="26" t="str">
        <f>IF('4 Price book'!D4357="","",'4 Price book'!D4357)</f>
        <v/>
      </c>
      <c r="E4355" s="26" t="str">
        <f>IF('4 Price book'!D4357="","",VLOOKUP('4 Price book'!D4357,'2 Lists'!$I$10:$J$999,2,FALSE))</f>
        <v/>
      </c>
      <c r="F4355" s="26" t="str">
        <f>IF('4 Price book'!E4357="","",'4 Price book'!E4357)</f>
        <v/>
      </c>
      <c r="G4355" s="26" t="str">
        <f>IF('4 Price book'!F4357="","",'4 Price book'!F4357)</f>
        <v/>
      </c>
      <c r="H4355" s="26" t="str">
        <f>IF('4 Price book'!G4357="","",'4 Price book'!G4357)</f>
        <v/>
      </c>
      <c r="I4355" s="26" t="str">
        <f>IF('4 Price book'!H4357="","",'4 Price book'!H4357)</f>
        <v/>
      </c>
      <c r="J4355" s="26" t="str">
        <f>IF('4 Price book'!I4357="","",'4 Price book'!I4357)</f>
        <v/>
      </c>
      <c r="K4355" s="26" t="str">
        <f>IF('4 Price book'!J4357="","",'4 Price book'!J4357)</f>
        <v/>
      </c>
      <c r="L4355" s="26" t="str">
        <f>IF('4 Price book'!K4357="","",'4 Price book'!K4357)</f>
        <v/>
      </c>
      <c r="M4355" s="26" t="str">
        <f>IF('4 Price book'!K4357="","",VLOOKUP(L4355,'2 Lists'!$F$10:$G$999,2,FALSE))</f>
        <v/>
      </c>
      <c r="N4355" s="26" t="str">
        <f>IF('4 Price book'!L4357="","",'4 Price book'!L4357)</f>
        <v/>
      </c>
      <c r="O4355" s="26" t="str">
        <f>IF('4 Price book'!M4357="","",'4 Price book'!M4357)</f>
        <v/>
      </c>
      <c r="P4355" s="26" t="str">
        <f>IF('4 Price book'!N4357="","",'4 Price book'!N4357)</f>
        <v/>
      </c>
      <c r="Q4355" s="26" t="str">
        <f>IF('4 Price book'!O4357="","",'4 Price book'!O4357)</f>
        <v/>
      </c>
      <c r="R4355" s="34"/>
      <c r="S4355" s="34"/>
      <c r="T4355" s="34"/>
      <c r="U4355" s="34"/>
      <c r="V4355" s="34"/>
    </row>
    <row r="4356" spans="1:22" ht="15" customHeight="1" x14ac:dyDescent="0.25">
      <c r="A4356" s="26">
        <v>4355</v>
      </c>
      <c r="B4356" s="26" t="str">
        <f>IF('1 Cover'!$B$27="Yes",IFERROR(VLOOKUP('4 Price book'!C4358,'Catalogs (internal)'!$L$2:$N$991,2,FALSE),""),IF('4 Price book'!C4358="","",'4 Price book'!C4358))</f>
        <v/>
      </c>
      <c r="C4356" s="26" t="str">
        <f>IF('4 Price book'!C4358="","",IF('1 Cover'!$B$27="No","",IFERROR(VLOOKUP('4 Price book'!C4358,'Catalogs (internal)'!$L$2:$N$991,3,FALSE),"")))</f>
        <v/>
      </c>
      <c r="D4356" s="26" t="str">
        <f>IF('4 Price book'!D4358="","",'4 Price book'!D4358)</f>
        <v/>
      </c>
      <c r="E4356" s="26" t="str">
        <f>IF('4 Price book'!D4358="","",VLOOKUP('4 Price book'!D4358,'2 Lists'!$I$10:$J$999,2,FALSE))</f>
        <v/>
      </c>
      <c r="F4356" s="26" t="str">
        <f>IF('4 Price book'!E4358="","",'4 Price book'!E4358)</f>
        <v/>
      </c>
      <c r="G4356" s="26" t="str">
        <f>IF('4 Price book'!F4358="","",'4 Price book'!F4358)</f>
        <v/>
      </c>
      <c r="H4356" s="26" t="str">
        <f>IF('4 Price book'!G4358="","",'4 Price book'!G4358)</f>
        <v/>
      </c>
      <c r="I4356" s="26" t="str">
        <f>IF('4 Price book'!H4358="","",'4 Price book'!H4358)</f>
        <v/>
      </c>
      <c r="J4356" s="26" t="str">
        <f>IF('4 Price book'!I4358="","",'4 Price book'!I4358)</f>
        <v/>
      </c>
      <c r="K4356" s="26" t="str">
        <f>IF('4 Price book'!J4358="","",'4 Price book'!J4358)</f>
        <v/>
      </c>
      <c r="L4356" s="26" t="str">
        <f>IF('4 Price book'!K4358="","",'4 Price book'!K4358)</f>
        <v/>
      </c>
      <c r="M4356" s="26" t="str">
        <f>IF('4 Price book'!K4358="","",VLOOKUP(L4356,'2 Lists'!$F$10:$G$999,2,FALSE))</f>
        <v/>
      </c>
      <c r="N4356" s="26" t="str">
        <f>IF('4 Price book'!L4358="","",'4 Price book'!L4358)</f>
        <v/>
      </c>
      <c r="O4356" s="26" t="str">
        <f>IF('4 Price book'!M4358="","",'4 Price book'!M4358)</f>
        <v/>
      </c>
      <c r="P4356" s="26" t="str">
        <f>IF('4 Price book'!N4358="","",'4 Price book'!N4358)</f>
        <v/>
      </c>
      <c r="Q4356" s="26" t="str">
        <f>IF('4 Price book'!O4358="","",'4 Price book'!O4358)</f>
        <v/>
      </c>
      <c r="R4356" s="34"/>
      <c r="S4356" s="34"/>
      <c r="T4356" s="34"/>
      <c r="U4356" s="34"/>
      <c r="V4356" s="34"/>
    </row>
    <row r="4357" spans="1:22" ht="15" customHeight="1" x14ac:dyDescent="0.25">
      <c r="A4357" s="26">
        <v>4356</v>
      </c>
      <c r="B4357" s="26" t="str">
        <f>IF('1 Cover'!$B$27="Yes",IFERROR(VLOOKUP('4 Price book'!C4359,'Catalogs (internal)'!$L$2:$N$991,2,FALSE),""),IF('4 Price book'!C4359="","",'4 Price book'!C4359))</f>
        <v/>
      </c>
      <c r="C4357" s="26" t="str">
        <f>IF('4 Price book'!C4359="","",IF('1 Cover'!$B$27="No","",IFERROR(VLOOKUP('4 Price book'!C4359,'Catalogs (internal)'!$L$2:$N$991,3,FALSE),"")))</f>
        <v/>
      </c>
      <c r="D4357" s="26" t="str">
        <f>IF('4 Price book'!D4359="","",'4 Price book'!D4359)</f>
        <v/>
      </c>
      <c r="E4357" s="26" t="str">
        <f>IF('4 Price book'!D4359="","",VLOOKUP('4 Price book'!D4359,'2 Lists'!$I$10:$J$999,2,FALSE))</f>
        <v/>
      </c>
      <c r="F4357" s="26" t="str">
        <f>IF('4 Price book'!E4359="","",'4 Price book'!E4359)</f>
        <v/>
      </c>
      <c r="G4357" s="26" t="str">
        <f>IF('4 Price book'!F4359="","",'4 Price book'!F4359)</f>
        <v/>
      </c>
      <c r="H4357" s="26" t="str">
        <f>IF('4 Price book'!G4359="","",'4 Price book'!G4359)</f>
        <v/>
      </c>
      <c r="I4357" s="26" t="str">
        <f>IF('4 Price book'!H4359="","",'4 Price book'!H4359)</f>
        <v/>
      </c>
      <c r="J4357" s="26" t="str">
        <f>IF('4 Price book'!I4359="","",'4 Price book'!I4359)</f>
        <v/>
      </c>
      <c r="K4357" s="26" t="str">
        <f>IF('4 Price book'!J4359="","",'4 Price book'!J4359)</f>
        <v/>
      </c>
      <c r="L4357" s="26" t="str">
        <f>IF('4 Price book'!K4359="","",'4 Price book'!K4359)</f>
        <v/>
      </c>
      <c r="M4357" s="26" t="str">
        <f>IF('4 Price book'!K4359="","",VLOOKUP(L4357,'2 Lists'!$F$10:$G$999,2,FALSE))</f>
        <v/>
      </c>
      <c r="N4357" s="26" t="str">
        <f>IF('4 Price book'!L4359="","",'4 Price book'!L4359)</f>
        <v/>
      </c>
      <c r="O4357" s="26" t="str">
        <f>IF('4 Price book'!M4359="","",'4 Price book'!M4359)</f>
        <v/>
      </c>
      <c r="P4357" s="26" t="str">
        <f>IF('4 Price book'!N4359="","",'4 Price book'!N4359)</f>
        <v/>
      </c>
      <c r="Q4357" s="26" t="str">
        <f>IF('4 Price book'!O4359="","",'4 Price book'!O4359)</f>
        <v/>
      </c>
      <c r="R4357" s="34"/>
      <c r="S4357" s="34"/>
      <c r="T4357" s="34"/>
      <c r="U4357" s="34"/>
      <c r="V4357" s="34"/>
    </row>
    <row r="4358" spans="1:22" ht="15" customHeight="1" x14ac:dyDescent="0.25">
      <c r="A4358" s="26">
        <v>4357</v>
      </c>
      <c r="B4358" s="26" t="str">
        <f>IF('1 Cover'!$B$27="Yes",IFERROR(VLOOKUP('4 Price book'!C4360,'Catalogs (internal)'!$L$2:$N$991,2,FALSE),""),IF('4 Price book'!C4360="","",'4 Price book'!C4360))</f>
        <v/>
      </c>
      <c r="C4358" s="26" t="str">
        <f>IF('4 Price book'!C4360="","",IF('1 Cover'!$B$27="No","",IFERROR(VLOOKUP('4 Price book'!C4360,'Catalogs (internal)'!$L$2:$N$991,3,FALSE),"")))</f>
        <v/>
      </c>
      <c r="D4358" s="26" t="str">
        <f>IF('4 Price book'!D4360="","",'4 Price book'!D4360)</f>
        <v/>
      </c>
      <c r="E4358" s="26" t="str">
        <f>IF('4 Price book'!D4360="","",VLOOKUP('4 Price book'!D4360,'2 Lists'!$I$10:$J$999,2,FALSE))</f>
        <v/>
      </c>
      <c r="F4358" s="26" t="str">
        <f>IF('4 Price book'!E4360="","",'4 Price book'!E4360)</f>
        <v/>
      </c>
      <c r="G4358" s="26" t="str">
        <f>IF('4 Price book'!F4360="","",'4 Price book'!F4360)</f>
        <v/>
      </c>
      <c r="H4358" s="26" t="str">
        <f>IF('4 Price book'!G4360="","",'4 Price book'!G4360)</f>
        <v/>
      </c>
      <c r="I4358" s="26" t="str">
        <f>IF('4 Price book'!H4360="","",'4 Price book'!H4360)</f>
        <v/>
      </c>
      <c r="J4358" s="26" t="str">
        <f>IF('4 Price book'!I4360="","",'4 Price book'!I4360)</f>
        <v/>
      </c>
      <c r="K4358" s="26" t="str">
        <f>IF('4 Price book'!J4360="","",'4 Price book'!J4360)</f>
        <v/>
      </c>
      <c r="L4358" s="26" t="str">
        <f>IF('4 Price book'!K4360="","",'4 Price book'!K4360)</f>
        <v/>
      </c>
      <c r="M4358" s="26" t="str">
        <f>IF('4 Price book'!K4360="","",VLOOKUP(L4358,'2 Lists'!$F$10:$G$999,2,FALSE))</f>
        <v/>
      </c>
      <c r="N4358" s="26" t="str">
        <f>IF('4 Price book'!L4360="","",'4 Price book'!L4360)</f>
        <v/>
      </c>
      <c r="O4358" s="26" t="str">
        <f>IF('4 Price book'!M4360="","",'4 Price book'!M4360)</f>
        <v/>
      </c>
      <c r="P4358" s="26" t="str">
        <f>IF('4 Price book'!N4360="","",'4 Price book'!N4360)</f>
        <v/>
      </c>
      <c r="Q4358" s="26" t="str">
        <f>IF('4 Price book'!O4360="","",'4 Price book'!O4360)</f>
        <v/>
      </c>
      <c r="R4358" s="34"/>
      <c r="S4358" s="34"/>
      <c r="T4358" s="34"/>
      <c r="U4358" s="34"/>
      <c r="V4358" s="34"/>
    </row>
    <row r="4359" spans="1:22" ht="15" customHeight="1" x14ac:dyDescent="0.25">
      <c r="A4359" s="26">
        <v>4358</v>
      </c>
      <c r="B4359" s="26" t="str">
        <f>IF('1 Cover'!$B$27="Yes",IFERROR(VLOOKUP('4 Price book'!C4361,'Catalogs (internal)'!$L$2:$N$991,2,FALSE),""),IF('4 Price book'!C4361="","",'4 Price book'!C4361))</f>
        <v/>
      </c>
      <c r="C4359" s="26" t="str">
        <f>IF('4 Price book'!C4361="","",IF('1 Cover'!$B$27="No","",IFERROR(VLOOKUP('4 Price book'!C4361,'Catalogs (internal)'!$L$2:$N$991,3,FALSE),"")))</f>
        <v/>
      </c>
      <c r="D4359" s="26" t="str">
        <f>IF('4 Price book'!D4361="","",'4 Price book'!D4361)</f>
        <v/>
      </c>
      <c r="E4359" s="26" t="str">
        <f>IF('4 Price book'!D4361="","",VLOOKUP('4 Price book'!D4361,'2 Lists'!$I$10:$J$999,2,FALSE))</f>
        <v/>
      </c>
      <c r="F4359" s="26" t="str">
        <f>IF('4 Price book'!E4361="","",'4 Price book'!E4361)</f>
        <v/>
      </c>
      <c r="G4359" s="26" t="str">
        <f>IF('4 Price book'!F4361="","",'4 Price book'!F4361)</f>
        <v/>
      </c>
      <c r="H4359" s="26" t="str">
        <f>IF('4 Price book'!G4361="","",'4 Price book'!G4361)</f>
        <v/>
      </c>
      <c r="I4359" s="26" t="str">
        <f>IF('4 Price book'!H4361="","",'4 Price book'!H4361)</f>
        <v/>
      </c>
      <c r="J4359" s="26" t="str">
        <f>IF('4 Price book'!I4361="","",'4 Price book'!I4361)</f>
        <v/>
      </c>
      <c r="K4359" s="26" t="str">
        <f>IF('4 Price book'!J4361="","",'4 Price book'!J4361)</f>
        <v/>
      </c>
      <c r="L4359" s="26" t="str">
        <f>IF('4 Price book'!K4361="","",'4 Price book'!K4361)</f>
        <v/>
      </c>
      <c r="M4359" s="26" t="str">
        <f>IF('4 Price book'!K4361="","",VLOOKUP(L4359,'2 Lists'!$F$10:$G$999,2,FALSE))</f>
        <v/>
      </c>
      <c r="N4359" s="26" t="str">
        <f>IF('4 Price book'!L4361="","",'4 Price book'!L4361)</f>
        <v/>
      </c>
      <c r="O4359" s="26" t="str">
        <f>IF('4 Price book'!M4361="","",'4 Price book'!M4361)</f>
        <v/>
      </c>
      <c r="P4359" s="26" t="str">
        <f>IF('4 Price book'!N4361="","",'4 Price book'!N4361)</f>
        <v/>
      </c>
      <c r="Q4359" s="26" t="str">
        <f>IF('4 Price book'!O4361="","",'4 Price book'!O4361)</f>
        <v/>
      </c>
      <c r="R4359" s="34"/>
      <c r="S4359" s="34"/>
      <c r="T4359" s="34"/>
      <c r="U4359" s="34"/>
      <c r="V4359" s="34"/>
    </row>
    <row r="4360" spans="1:22" ht="15" customHeight="1" x14ac:dyDescent="0.25">
      <c r="A4360" s="26">
        <v>4359</v>
      </c>
      <c r="B4360" s="26" t="str">
        <f>IF('1 Cover'!$B$27="Yes",IFERROR(VLOOKUP('4 Price book'!C4362,'Catalogs (internal)'!$L$2:$N$991,2,FALSE),""),IF('4 Price book'!C4362="","",'4 Price book'!C4362))</f>
        <v/>
      </c>
      <c r="C4360" s="26" t="str">
        <f>IF('4 Price book'!C4362="","",IF('1 Cover'!$B$27="No","",IFERROR(VLOOKUP('4 Price book'!C4362,'Catalogs (internal)'!$L$2:$N$991,3,FALSE),"")))</f>
        <v/>
      </c>
      <c r="D4360" s="26" t="str">
        <f>IF('4 Price book'!D4362="","",'4 Price book'!D4362)</f>
        <v/>
      </c>
      <c r="E4360" s="26" t="str">
        <f>IF('4 Price book'!D4362="","",VLOOKUP('4 Price book'!D4362,'2 Lists'!$I$10:$J$999,2,FALSE))</f>
        <v/>
      </c>
      <c r="F4360" s="26" t="str">
        <f>IF('4 Price book'!E4362="","",'4 Price book'!E4362)</f>
        <v/>
      </c>
      <c r="G4360" s="26" t="str">
        <f>IF('4 Price book'!F4362="","",'4 Price book'!F4362)</f>
        <v/>
      </c>
      <c r="H4360" s="26" t="str">
        <f>IF('4 Price book'!G4362="","",'4 Price book'!G4362)</f>
        <v/>
      </c>
      <c r="I4360" s="26" t="str">
        <f>IF('4 Price book'!H4362="","",'4 Price book'!H4362)</f>
        <v/>
      </c>
      <c r="J4360" s="26" t="str">
        <f>IF('4 Price book'!I4362="","",'4 Price book'!I4362)</f>
        <v/>
      </c>
      <c r="K4360" s="26" t="str">
        <f>IF('4 Price book'!J4362="","",'4 Price book'!J4362)</f>
        <v/>
      </c>
      <c r="L4360" s="26" t="str">
        <f>IF('4 Price book'!K4362="","",'4 Price book'!K4362)</f>
        <v/>
      </c>
      <c r="M4360" s="26" t="str">
        <f>IF('4 Price book'!K4362="","",VLOOKUP(L4360,'2 Lists'!$F$10:$G$999,2,FALSE))</f>
        <v/>
      </c>
      <c r="N4360" s="26" t="str">
        <f>IF('4 Price book'!L4362="","",'4 Price book'!L4362)</f>
        <v/>
      </c>
      <c r="O4360" s="26" t="str">
        <f>IF('4 Price book'!M4362="","",'4 Price book'!M4362)</f>
        <v/>
      </c>
      <c r="P4360" s="26" t="str">
        <f>IF('4 Price book'!N4362="","",'4 Price book'!N4362)</f>
        <v/>
      </c>
      <c r="Q4360" s="26" t="str">
        <f>IF('4 Price book'!O4362="","",'4 Price book'!O4362)</f>
        <v/>
      </c>
      <c r="R4360" s="34"/>
      <c r="S4360" s="34"/>
      <c r="T4360" s="34"/>
      <c r="U4360" s="34"/>
      <c r="V4360" s="34"/>
    </row>
    <row r="4361" spans="1:22" ht="15" customHeight="1" x14ac:dyDescent="0.25">
      <c r="A4361" s="26">
        <v>4360</v>
      </c>
      <c r="B4361" s="26" t="str">
        <f>IF('1 Cover'!$B$27="Yes",IFERROR(VLOOKUP('4 Price book'!C4363,'Catalogs (internal)'!$L$2:$N$991,2,FALSE),""),IF('4 Price book'!C4363="","",'4 Price book'!C4363))</f>
        <v/>
      </c>
      <c r="C4361" s="26" t="str">
        <f>IF('4 Price book'!C4363="","",IF('1 Cover'!$B$27="No","",IFERROR(VLOOKUP('4 Price book'!C4363,'Catalogs (internal)'!$L$2:$N$991,3,FALSE),"")))</f>
        <v/>
      </c>
      <c r="D4361" s="26" t="str">
        <f>IF('4 Price book'!D4363="","",'4 Price book'!D4363)</f>
        <v/>
      </c>
      <c r="E4361" s="26" t="str">
        <f>IF('4 Price book'!D4363="","",VLOOKUP('4 Price book'!D4363,'2 Lists'!$I$10:$J$999,2,FALSE))</f>
        <v/>
      </c>
      <c r="F4361" s="26" t="str">
        <f>IF('4 Price book'!E4363="","",'4 Price book'!E4363)</f>
        <v/>
      </c>
      <c r="G4361" s="26" t="str">
        <f>IF('4 Price book'!F4363="","",'4 Price book'!F4363)</f>
        <v/>
      </c>
      <c r="H4361" s="26" t="str">
        <f>IF('4 Price book'!G4363="","",'4 Price book'!G4363)</f>
        <v/>
      </c>
      <c r="I4361" s="26" t="str">
        <f>IF('4 Price book'!H4363="","",'4 Price book'!H4363)</f>
        <v/>
      </c>
      <c r="J4361" s="26" t="str">
        <f>IF('4 Price book'!I4363="","",'4 Price book'!I4363)</f>
        <v/>
      </c>
      <c r="K4361" s="26" t="str">
        <f>IF('4 Price book'!J4363="","",'4 Price book'!J4363)</f>
        <v/>
      </c>
      <c r="L4361" s="26" t="str">
        <f>IF('4 Price book'!K4363="","",'4 Price book'!K4363)</f>
        <v/>
      </c>
      <c r="M4361" s="26" t="str">
        <f>IF('4 Price book'!K4363="","",VLOOKUP(L4361,'2 Lists'!$F$10:$G$999,2,FALSE))</f>
        <v/>
      </c>
      <c r="N4361" s="26" t="str">
        <f>IF('4 Price book'!L4363="","",'4 Price book'!L4363)</f>
        <v/>
      </c>
      <c r="O4361" s="26" t="str">
        <f>IF('4 Price book'!M4363="","",'4 Price book'!M4363)</f>
        <v/>
      </c>
      <c r="P4361" s="26" t="str">
        <f>IF('4 Price book'!N4363="","",'4 Price book'!N4363)</f>
        <v/>
      </c>
      <c r="Q4361" s="26" t="str">
        <f>IF('4 Price book'!O4363="","",'4 Price book'!O4363)</f>
        <v/>
      </c>
      <c r="R4361" s="34"/>
      <c r="S4361" s="34"/>
      <c r="T4361" s="34"/>
      <c r="U4361" s="34"/>
      <c r="V4361" s="34"/>
    </row>
    <row r="4362" spans="1:22" ht="15" customHeight="1" x14ac:dyDescent="0.25">
      <c r="A4362" s="26">
        <v>4361</v>
      </c>
      <c r="B4362" s="26" t="str">
        <f>IF('1 Cover'!$B$27="Yes",IFERROR(VLOOKUP('4 Price book'!C4364,'Catalogs (internal)'!$L$2:$N$991,2,FALSE),""),IF('4 Price book'!C4364="","",'4 Price book'!C4364))</f>
        <v/>
      </c>
      <c r="C4362" s="26" t="str">
        <f>IF('4 Price book'!C4364="","",IF('1 Cover'!$B$27="No","",IFERROR(VLOOKUP('4 Price book'!C4364,'Catalogs (internal)'!$L$2:$N$991,3,FALSE),"")))</f>
        <v/>
      </c>
      <c r="D4362" s="26" t="str">
        <f>IF('4 Price book'!D4364="","",'4 Price book'!D4364)</f>
        <v/>
      </c>
      <c r="E4362" s="26" t="str">
        <f>IF('4 Price book'!D4364="","",VLOOKUP('4 Price book'!D4364,'2 Lists'!$I$10:$J$999,2,FALSE))</f>
        <v/>
      </c>
      <c r="F4362" s="26" t="str">
        <f>IF('4 Price book'!E4364="","",'4 Price book'!E4364)</f>
        <v/>
      </c>
      <c r="G4362" s="26" t="str">
        <f>IF('4 Price book'!F4364="","",'4 Price book'!F4364)</f>
        <v/>
      </c>
      <c r="H4362" s="26" t="str">
        <f>IF('4 Price book'!G4364="","",'4 Price book'!G4364)</f>
        <v/>
      </c>
      <c r="I4362" s="26" t="str">
        <f>IF('4 Price book'!H4364="","",'4 Price book'!H4364)</f>
        <v/>
      </c>
      <c r="J4362" s="26" t="str">
        <f>IF('4 Price book'!I4364="","",'4 Price book'!I4364)</f>
        <v/>
      </c>
      <c r="K4362" s="26" t="str">
        <f>IF('4 Price book'!J4364="","",'4 Price book'!J4364)</f>
        <v/>
      </c>
      <c r="L4362" s="26" t="str">
        <f>IF('4 Price book'!K4364="","",'4 Price book'!K4364)</f>
        <v/>
      </c>
      <c r="M4362" s="26" t="str">
        <f>IF('4 Price book'!K4364="","",VLOOKUP(L4362,'2 Lists'!$F$10:$G$999,2,FALSE))</f>
        <v/>
      </c>
      <c r="N4362" s="26" t="str">
        <f>IF('4 Price book'!L4364="","",'4 Price book'!L4364)</f>
        <v/>
      </c>
      <c r="O4362" s="26" t="str">
        <f>IF('4 Price book'!M4364="","",'4 Price book'!M4364)</f>
        <v/>
      </c>
      <c r="P4362" s="26" t="str">
        <f>IF('4 Price book'!N4364="","",'4 Price book'!N4364)</f>
        <v/>
      </c>
      <c r="Q4362" s="26" t="str">
        <f>IF('4 Price book'!O4364="","",'4 Price book'!O4364)</f>
        <v/>
      </c>
      <c r="R4362" s="34"/>
      <c r="S4362" s="34"/>
      <c r="T4362" s="34"/>
      <c r="U4362" s="34"/>
      <c r="V4362" s="34"/>
    </row>
    <row r="4363" spans="1:22" ht="15" customHeight="1" x14ac:dyDescent="0.25">
      <c r="A4363" s="26">
        <v>4362</v>
      </c>
      <c r="B4363" s="26" t="str">
        <f>IF('1 Cover'!$B$27="Yes",IFERROR(VLOOKUP('4 Price book'!C4365,'Catalogs (internal)'!$L$2:$N$991,2,FALSE),""),IF('4 Price book'!C4365="","",'4 Price book'!C4365))</f>
        <v/>
      </c>
      <c r="C4363" s="26" t="str">
        <f>IF('4 Price book'!C4365="","",IF('1 Cover'!$B$27="No","",IFERROR(VLOOKUP('4 Price book'!C4365,'Catalogs (internal)'!$L$2:$N$991,3,FALSE),"")))</f>
        <v/>
      </c>
      <c r="D4363" s="26" t="str">
        <f>IF('4 Price book'!D4365="","",'4 Price book'!D4365)</f>
        <v/>
      </c>
      <c r="E4363" s="26" t="str">
        <f>IF('4 Price book'!D4365="","",VLOOKUP('4 Price book'!D4365,'2 Lists'!$I$10:$J$999,2,FALSE))</f>
        <v/>
      </c>
      <c r="F4363" s="26" t="str">
        <f>IF('4 Price book'!E4365="","",'4 Price book'!E4365)</f>
        <v/>
      </c>
      <c r="G4363" s="26" t="str">
        <f>IF('4 Price book'!F4365="","",'4 Price book'!F4365)</f>
        <v/>
      </c>
      <c r="H4363" s="26" t="str">
        <f>IF('4 Price book'!G4365="","",'4 Price book'!G4365)</f>
        <v/>
      </c>
      <c r="I4363" s="26" t="str">
        <f>IF('4 Price book'!H4365="","",'4 Price book'!H4365)</f>
        <v/>
      </c>
      <c r="J4363" s="26" t="str">
        <f>IF('4 Price book'!I4365="","",'4 Price book'!I4365)</f>
        <v/>
      </c>
      <c r="K4363" s="26" t="str">
        <f>IF('4 Price book'!J4365="","",'4 Price book'!J4365)</f>
        <v/>
      </c>
      <c r="L4363" s="26" t="str">
        <f>IF('4 Price book'!K4365="","",'4 Price book'!K4365)</f>
        <v/>
      </c>
      <c r="M4363" s="26" t="str">
        <f>IF('4 Price book'!K4365="","",VLOOKUP(L4363,'2 Lists'!$F$10:$G$999,2,FALSE))</f>
        <v/>
      </c>
      <c r="N4363" s="26" t="str">
        <f>IF('4 Price book'!L4365="","",'4 Price book'!L4365)</f>
        <v/>
      </c>
      <c r="O4363" s="26" t="str">
        <f>IF('4 Price book'!M4365="","",'4 Price book'!M4365)</f>
        <v/>
      </c>
      <c r="P4363" s="26" t="str">
        <f>IF('4 Price book'!N4365="","",'4 Price book'!N4365)</f>
        <v/>
      </c>
      <c r="Q4363" s="26" t="str">
        <f>IF('4 Price book'!O4365="","",'4 Price book'!O4365)</f>
        <v/>
      </c>
      <c r="R4363" s="34"/>
      <c r="S4363" s="34"/>
      <c r="T4363" s="34"/>
      <c r="U4363" s="34"/>
      <c r="V4363" s="34"/>
    </row>
    <row r="4364" spans="1:22" ht="15" customHeight="1" x14ac:dyDescent="0.25">
      <c r="A4364" s="26">
        <v>4363</v>
      </c>
      <c r="B4364" s="26" t="str">
        <f>IF('1 Cover'!$B$27="Yes",IFERROR(VLOOKUP('4 Price book'!C4366,'Catalogs (internal)'!$L$2:$N$991,2,FALSE),""),IF('4 Price book'!C4366="","",'4 Price book'!C4366))</f>
        <v/>
      </c>
      <c r="C4364" s="26" t="str">
        <f>IF('4 Price book'!C4366="","",IF('1 Cover'!$B$27="No","",IFERROR(VLOOKUP('4 Price book'!C4366,'Catalogs (internal)'!$L$2:$N$991,3,FALSE),"")))</f>
        <v/>
      </c>
      <c r="D4364" s="26" t="str">
        <f>IF('4 Price book'!D4366="","",'4 Price book'!D4366)</f>
        <v/>
      </c>
      <c r="E4364" s="26" t="str">
        <f>IF('4 Price book'!D4366="","",VLOOKUP('4 Price book'!D4366,'2 Lists'!$I$10:$J$999,2,FALSE))</f>
        <v/>
      </c>
      <c r="F4364" s="26" t="str">
        <f>IF('4 Price book'!E4366="","",'4 Price book'!E4366)</f>
        <v/>
      </c>
      <c r="G4364" s="26" t="str">
        <f>IF('4 Price book'!F4366="","",'4 Price book'!F4366)</f>
        <v/>
      </c>
      <c r="H4364" s="26" t="str">
        <f>IF('4 Price book'!G4366="","",'4 Price book'!G4366)</f>
        <v/>
      </c>
      <c r="I4364" s="26" t="str">
        <f>IF('4 Price book'!H4366="","",'4 Price book'!H4366)</f>
        <v/>
      </c>
      <c r="J4364" s="26" t="str">
        <f>IF('4 Price book'!I4366="","",'4 Price book'!I4366)</f>
        <v/>
      </c>
      <c r="K4364" s="26" t="str">
        <f>IF('4 Price book'!J4366="","",'4 Price book'!J4366)</f>
        <v/>
      </c>
      <c r="L4364" s="26" t="str">
        <f>IF('4 Price book'!K4366="","",'4 Price book'!K4366)</f>
        <v/>
      </c>
      <c r="M4364" s="26" t="str">
        <f>IF('4 Price book'!K4366="","",VLOOKUP(L4364,'2 Lists'!$F$10:$G$999,2,FALSE))</f>
        <v/>
      </c>
      <c r="N4364" s="26" t="str">
        <f>IF('4 Price book'!L4366="","",'4 Price book'!L4366)</f>
        <v/>
      </c>
      <c r="O4364" s="26" t="str">
        <f>IF('4 Price book'!M4366="","",'4 Price book'!M4366)</f>
        <v/>
      </c>
      <c r="P4364" s="26" t="str">
        <f>IF('4 Price book'!N4366="","",'4 Price book'!N4366)</f>
        <v/>
      </c>
      <c r="Q4364" s="26" t="str">
        <f>IF('4 Price book'!O4366="","",'4 Price book'!O4366)</f>
        <v/>
      </c>
      <c r="R4364" s="34"/>
      <c r="S4364" s="34"/>
      <c r="T4364" s="34"/>
      <c r="U4364" s="34"/>
      <c r="V4364" s="34"/>
    </row>
    <row r="4365" spans="1:22" ht="15" customHeight="1" x14ac:dyDescent="0.25">
      <c r="A4365" s="26">
        <v>4364</v>
      </c>
      <c r="B4365" s="26" t="str">
        <f>IF('1 Cover'!$B$27="Yes",IFERROR(VLOOKUP('4 Price book'!C4367,'Catalogs (internal)'!$L$2:$N$991,2,FALSE),""),IF('4 Price book'!C4367="","",'4 Price book'!C4367))</f>
        <v/>
      </c>
      <c r="C4365" s="26" t="str">
        <f>IF('4 Price book'!C4367="","",IF('1 Cover'!$B$27="No","",IFERROR(VLOOKUP('4 Price book'!C4367,'Catalogs (internal)'!$L$2:$N$991,3,FALSE),"")))</f>
        <v/>
      </c>
      <c r="D4365" s="26" t="str">
        <f>IF('4 Price book'!D4367="","",'4 Price book'!D4367)</f>
        <v/>
      </c>
      <c r="E4365" s="26" t="str">
        <f>IF('4 Price book'!D4367="","",VLOOKUP('4 Price book'!D4367,'2 Lists'!$I$10:$J$999,2,FALSE))</f>
        <v/>
      </c>
      <c r="F4365" s="26" t="str">
        <f>IF('4 Price book'!E4367="","",'4 Price book'!E4367)</f>
        <v/>
      </c>
      <c r="G4365" s="26" t="str">
        <f>IF('4 Price book'!F4367="","",'4 Price book'!F4367)</f>
        <v/>
      </c>
      <c r="H4365" s="26" t="str">
        <f>IF('4 Price book'!G4367="","",'4 Price book'!G4367)</f>
        <v/>
      </c>
      <c r="I4365" s="26" t="str">
        <f>IF('4 Price book'!H4367="","",'4 Price book'!H4367)</f>
        <v/>
      </c>
      <c r="J4365" s="26" t="str">
        <f>IF('4 Price book'!I4367="","",'4 Price book'!I4367)</f>
        <v/>
      </c>
      <c r="K4365" s="26" t="str">
        <f>IF('4 Price book'!J4367="","",'4 Price book'!J4367)</f>
        <v/>
      </c>
      <c r="L4365" s="26" t="str">
        <f>IF('4 Price book'!K4367="","",'4 Price book'!K4367)</f>
        <v/>
      </c>
      <c r="M4365" s="26" t="str">
        <f>IF('4 Price book'!K4367="","",VLOOKUP(L4365,'2 Lists'!$F$10:$G$999,2,FALSE))</f>
        <v/>
      </c>
      <c r="N4365" s="26" t="str">
        <f>IF('4 Price book'!L4367="","",'4 Price book'!L4367)</f>
        <v/>
      </c>
      <c r="O4365" s="26" t="str">
        <f>IF('4 Price book'!M4367="","",'4 Price book'!M4367)</f>
        <v/>
      </c>
      <c r="P4365" s="26" t="str">
        <f>IF('4 Price book'!N4367="","",'4 Price book'!N4367)</f>
        <v/>
      </c>
      <c r="Q4365" s="26" t="str">
        <f>IF('4 Price book'!O4367="","",'4 Price book'!O4367)</f>
        <v/>
      </c>
      <c r="R4365" s="34"/>
      <c r="S4365" s="34"/>
      <c r="T4365" s="34"/>
      <c r="U4365" s="34"/>
      <c r="V4365" s="34"/>
    </row>
    <row r="4366" spans="1:22" ht="15" customHeight="1" x14ac:dyDescent="0.25">
      <c r="A4366" s="26">
        <v>4365</v>
      </c>
      <c r="B4366" s="26" t="str">
        <f>IF('1 Cover'!$B$27="Yes",IFERROR(VLOOKUP('4 Price book'!C4368,'Catalogs (internal)'!$L$2:$N$991,2,FALSE),""),IF('4 Price book'!C4368="","",'4 Price book'!C4368))</f>
        <v/>
      </c>
      <c r="C4366" s="26" t="str">
        <f>IF('4 Price book'!C4368="","",IF('1 Cover'!$B$27="No","",IFERROR(VLOOKUP('4 Price book'!C4368,'Catalogs (internal)'!$L$2:$N$991,3,FALSE),"")))</f>
        <v/>
      </c>
      <c r="D4366" s="26" t="str">
        <f>IF('4 Price book'!D4368="","",'4 Price book'!D4368)</f>
        <v/>
      </c>
      <c r="E4366" s="26" t="str">
        <f>IF('4 Price book'!D4368="","",VLOOKUP('4 Price book'!D4368,'2 Lists'!$I$10:$J$999,2,FALSE))</f>
        <v/>
      </c>
      <c r="F4366" s="26" t="str">
        <f>IF('4 Price book'!E4368="","",'4 Price book'!E4368)</f>
        <v/>
      </c>
      <c r="G4366" s="26" t="str">
        <f>IF('4 Price book'!F4368="","",'4 Price book'!F4368)</f>
        <v/>
      </c>
      <c r="H4366" s="26" t="str">
        <f>IF('4 Price book'!G4368="","",'4 Price book'!G4368)</f>
        <v/>
      </c>
      <c r="I4366" s="26" t="str">
        <f>IF('4 Price book'!H4368="","",'4 Price book'!H4368)</f>
        <v/>
      </c>
      <c r="J4366" s="26" t="str">
        <f>IF('4 Price book'!I4368="","",'4 Price book'!I4368)</f>
        <v/>
      </c>
      <c r="K4366" s="26" t="str">
        <f>IF('4 Price book'!J4368="","",'4 Price book'!J4368)</f>
        <v/>
      </c>
      <c r="L4366" s="26" t="str">
        <f>IF('4 Price book'!K4368="","",'4 Price book'!K4368)</f>
        <v/>
      </c>
      <c r="M4366" s="26" t="str">
        <f>IF('4 Price book'!K4368="","",VLOOKUP(L4366,'2 Lists'!$F$10:$G$999,2,FALSE))</f>
        <v/>
      </c>
      <c r="N4366" s="26" t="str">
        <f>IF('4 Price book'!L4368="","",'4 Price book'!L4368)</f>
        <v/>
      </c>
      <c r="O4366" s="26" t="str">
        <f>IF('4 Price book'!M4368="","",'4 Price book'!M4368)</f>
        <v/>
      </c>
      <c r="P4366" s="26" t="str">
        <f>IF('4 Price book'!N4368="","",'4 Price book'!N4368)</f>
        <v/>
      </c>
      <c r="Q4366" s="26" t="str">
        <f>IF('4 Price book'!O4368="","",'4 Price book'!O4368)</f>
        <v/>
      </c>
      <c r="R4366" s="34"/>
      <c r="S4366" s="34"/>
      <c r="T4366" s="34"/>
      <c r="U4366" s="34"/>
      <c r="V4366" s="34"/>
    </row>
    <row r="4367" spans="1:22" ht="15" customHeight="1" x14ac:dyDescent="0.25">
      <c r="A4367" s="26">
        <v>4366</v>
      </c>
      <c r="B4367" s="26" t="str">
        <f>IF('1 Cover'!$B$27="Yes",IFERROR(VLOOKUP('4 Price book'!C4369,'Catalogs (internal)'!$L$2:$N$991,2,FALSE),""),IF('4 Price book'!C4369="","",'4 Price book'!C4369))</f>
        <v/>
      </c>
      <c r="C4367" s="26" t="str">
        <f>IF('4 Price book'!C4369="","",IF('1 Cover'!$B$27="No","",IFERROR(VLOOKUP('4 Price book'!C4369,'Catalogs (internal)'!$L$2:$N$991,3,FALSE),"")))</f>
        <v/>
      </c>
      <c r="D4367" s="26" t="str">
        <f>IF('4 Price book'!D4369="","",'4 Price book'!D4369)</f>
        <v/>
      </c>
      <c r="E4367" s="26" t="str">
        <f>IF('4 Price book'!D4369="","",VLOOKUP('4 Price book'!D4369,'2 Lists'!$I$10:$J$999,2,FALSE))</f>
        <v/>
      </c>
      <c r="F4367" s="26" t="str">
        <f>IF('4 Price book'!E4369="","",'4 Price book'!E4369)</f>
        <v/>
      </c>
      <c r="G4367" s="26" t="str">
        <f>IF('4 Price book'!F4369="","",'4 Price book'!F4369)</f>
        <v/>
      </c>
      <c r="H4367" s="26" t="str">
        <f>IF('4 Price book'!G4369="","",'4 Price book'!G4369)</f>
        <v/>
      </c>
      <c r="I4367" s="26" t="str">
        <f>IF('4 Price book'!H4369="","",'4 Price book'!H4369)</f>
        <v/>
      </c>
      <c r="J4367" s="26" t="str">
        <f>IF('4 Price book'!I4369="","",'4 Price book'!I4369)</f>
        <v/>
      </c>
      <c r="K4367" s="26" t="str">
        <f>IF('4 Price book'!J4369="","",'4 Price book'!J4369)</f>
        <v/>
      </c>
      <c r="L4367" s="26" t="str">
        <f>IF('4 Price book'!K4369="","",'4 Price book'!K4369)</f>
        <v/>
      </c>
      <c r="M4367" s="26" t="str">
        <f>IF('4 Price book'!K4369="","",VLOOKUP(L4367,'2 Lists'!$F$10:$G$999,2,FALSE))</f>
        <v/>
      </c>
      <c r="N4367" s="26" t="str">
        <f>IF('4 Price book'!L4369="","",'4 Price book'!L4369)</f>
        <v/>
      </c>
      <c r="O4367" s="26" t="str">
        <f>IF('4 Price book'!M4369="","",'4 Price book'!M4369)</f>
        <v/>
      </c>
      <c r="P4367" s="26" t="str">
        <f>IF('4 Price book'!N4369="","",'4 Price book'!N4369)</f>
        <v/>
      </c>
      <c r="Q4367" s="26" t="str">
        <f>IF('4 Price book'!O4369="","",'4 Price book'!O4369)</f>
        <v/>
      </c>
      <c r="R4367" s="34"/>
      <c r="S4367" s="34"/>
      <c r="T4367" s="34"/>
      <c r="U4367" s="34"/>
      <c r="V4367" s="34"/>
    </row>
    <row r="4368" spans="1:22" ht="15" customHeight="1" x14ac:dyDescent="0.25">
      <c r="A4368" s="26">
        <v>4367</v>
      </c>
      <c r="B4368" s="26" t="str">
        <f>IF('1 Cover'!$B$27="Yes",IFERROR(VLOOKUP('4 Price book'!C4370,'Catalogs (internal)'!$L$2:$N$991,2,FALSE),""),IF('4 Price book'!C4370="","",'4 Price book'!C4370))</f>
        <v/>
      </c>
      <c r="C4368" s="26" t="str">
        <f>IF('4 Price book'!C4370="","",IF('1 Cover'!$B$27="No","",IFERROR(VLOOKUP('4 Price book'!C4370,'Catalogs (internal)'!$L$2:$N$991,3,FALSE),"")))</f>
        <v/>
      </c>
      <c r="D4368" s="26" t="str">
        <f>IF('4 Price book'!D4370="","",'4 Price book'!D4370)</f>
        <v/>
      </c>
      <c r="E4368" s="26" t="str">
        <f>IF('4 Price book'!D4370="","",VLOOKUP('4 Price book'!D4370,'2 Lists'!$I$10:$J$999,2,FALSE))</f>
        <v/>
      </c>
      <c r="F4368" s="26" t="str">
        <f>IF('4 Price book'!E4370="","",'4 Price book'!E4370)</f>
        <v/>
      </c>
      <c r="G4368" s="26" t="str">
        <f>IF('4 Price book'!F4370="","",'4 Price book'!F4370)</f>
        <v/>
      </c>
      <c r="H4368" s="26" t="str">
        <f>IF('4 Price book'!G4370="","",'4 Price book'!G4370)</f>
        <v/>
      </c>
      <c r="I4368" s="26" t="str">
        <f>IF('4 Price book'!H4370="","",'4 Price book'!H4370)</f>
        <v/>
      </c>
      <c r="J4368" s="26" t="str">
        <f>IF('4 Price book'!I4370="","",'4 Price book'!I4370)</f>
        <v/>
      </c>
      <c r="K4368" s="26" t="str">
        <f>IF('4 Price book'!J4370="","",'4 Price book'!J4370)</f>
        <v/>
      </c>
      <c r="L4368" s="26" t="str">
        <f>IF('4 Price book'!K4370="","",'4 Price book'!K4370)</f>
        <v/>
      </c>
      <c r="M4368" s="26" t="str">
        <f>IF('4 Price book'!K4370="","",VLOOKUP(L4368,'2 Lists'!$F$10:$G$999,2,FALSE))</f>
        <v/>
      </c>
      <c r="N4368" s="26" t="str">
        <f>IF('4 Price book'!L4370="","",'4 Price book'!L4370)</f>
        <v/>
      </c>
      <c r="O4368" s="26" t="str">
        <f>IF('4 Price book'!M4370="","",'4 Price book'!M4370)</f>
        <v/>
      </c>
      <c r="P4368" s="26" t="str">
        <f>IF('4 Price book'!N4370="","",'4 Price book'!N4370)</f>
        <v/>
      </c>
      <c r="Q4368" s="26" t="str">
        <f>IF('4 Price book'!O4370="","",'4 Price book'!O4370)</f>
        <v/>
      </c>
      <c r="R4368" s="34"/>
      <c r="S4368" s="34"/>
      <c r="T4368" s="34"/>
      <c r="U4368" s="34"/>
      <c r="V4368" s="34"/>
    </row>
    <row r="4369" spans="1:22" ht="15" customHeight="1" x14ac:dyDescent="0.25">
      <c r="A4369" s="26">
        <v>4368</v>
      </c>
      <c r="B4369" s="26" t="str">
        <f>IF('1 Cover'!$B$27="Yes",IFERROR(VLOOKUP('4 Price book'!C4371,'Catalogs (internal)'!$L$2:$N$991,2,FALSE),""),IF('4 Price book'!C4371="","",'4 Price book'!C4371))</f>
        <v/>
      </c>
      <c r="C4369" s="26" t="str">
        <f>IF('4 Price book'!C4371="","",IF('1 Cover'!$B$27="No","",IFERROR(VLOOKUP('4 Price book'!C4371,'Catalogs (internal)'!$L$2:$N$991,3,FALSE),"")))</f>
        <v/>
      </c>
      <c r="D4369" s="26" t="str">
        <f>IF('4 Price book'!D4371="","",'4 Price book'!D4371)</f>
        <v/>
      </c>
      <c r="E4369" s="26" t="str">
        <f>IF('4 Price book'!D4371="","",VLOOKUP('4 Price book'!D4371,'2 Lists'!$I$10:$J$999,2,FALSE))</f>
        <v/>
      </c>
      <c r="F4369" s="26" t="str">
        <f>IF('4 Price book'!E4371="","",'4 Price book'!E4371)</f>
        <v/>
      </c>
      <c r="G4369" s="26" t="str">
        <f>IF('4 Price book'!F4371="","",'4 Price book'!F4371)</f>
        <v/>
      </c>
      <c r="H4369" s="26" t="str">
        <f>IF('4 Price book'!G4371="","",'4 Price book'!G4371)</f>
        <v/>
      </c>
      <c r="I4369" s="26" t="str">
        <f>IF('4 Price book'!H4371="","",'4 Price book'!H4371)</f>
        <v/>
      </c>
      <c r="J4369" s="26" t="str">
        <f>IF('4 Price book'!I4371="","",'4 Price book'!I4371)</f>
        <v/>
      </c>
      <c r="K4369" s="26" t="str">
        <f>IF('4 Price book'!J4371="","",'4 Price book'!J4371)</f>
        <v/>
      </c>
      <c r="L4369" s="26" t="str">
        <f>IF('4 Price book'!K4371="","",'4 Price book'!K4371)</f>
        <v/>
      </c>
      <c r="M4369" s="26" t="str">
        <f>IF('4 Price book'!K4371="","",VLOOKUP(L4369,'2 Lists'!$F$10:$G$999,2,FALSE))</f>
        <v/>
      </c>
      <c r="N4369" s="26" t="str">
        <f>IF('4 Price book'!L4371="","",'4 Price book'!L4371)</f>
        <v/>
      </c>
      <c r="O4369" s="26" t="str">
        <f>IF('4 Price book'!M4371="","",'4 Price book'!M4371)</f>
        <v/>
      </c>
      <c r="P4369" s="26" t="str">
        <f>IF('4 Price book'!N4371="","",'4 Price book'!N4371)</f>
        <v/>
      </c>
      <c r="Q4369" s="26" t="str">
        <f>IF('4 Price book'!O4371="","",'4 Price book'!O4371)</f>
        <v/>
      </c>
      <c r="R4369" s="34"/>
      <c r="S4369" s="34"/>
      <c r="T4369" s="34"/>
      <c r="U4369" s="34"/>
      <c r="V4369" s="34"/>
    </row>
    <row r="4370" spans="1:22" ht="15" customHeight="1" x14ac:dyDescent="0.25">
      <c r="A4370" s="26">
        <v>4369</v>
      </c>
      <c r="B4370" s="26" t="str">
        <f>IF('1 Cover'!$B$27="Yes",IFERROR(VLOOKUP('4 Price book'!C4372,'Catalogs (internal)'!$L$2:$N$991,2,FALSE),""),IF('4 Price book'!C4372="","",'4 Price book'!C4372))</f>
        <v/>
      </c>
      <c r="C4370" s="26" t="str">
        <f>IF('4 Price book'!C4372="","",IF('1 Cover'!$B$27="No","",IFERROR(VLOOKUP('4 Price book'!C4372,'Catalogs (internal)'!$L$2:$N$991,3,FALSE),"")))</f>
        <v/>
      </c>
      <c r="D4370" s="26" t="str">
        <f>IF('4 Price book'!D4372="","",'4 Price book'!D4372)</f>
        <v/>
      </c>
      <c r="E4370" s="26" t="str">
        <f>IF('4 Price book'!D4372="","",VLOOKUP('4 Price book'!D4372,'2 Lists'!$I$10:$J$999,2,FALSE))</f>
        <v/>
      </c>
      <c r="F4370" s="26" t="str">
        <f>IF('4 Price book'!E4372="","",'4 Price book'!E4372)</f>
        <v/>
      </c>
      <c r="G4370" s="26" t="str">
        <f>IF('4 Price book'!F4372="","",'4 Price book'!F4372)</f>
        <v/>
      </c>
      <c r="H4370" s="26" t="str">
        <f>IF('4 Price book'!G4372="","",'4 Price book'!G4372)</f>
        <v/>
      </c>
      <c r="I4370" s="26" t="str">
        <f>IF('4 Price book'!H4372="","",'4 Price book'!H4372)</f>
        <v/>
      </c>
      <c r="J4370" s="26" t="str">
        <f>IF('4 Price book'!I4372="","",'4 Price book'!I4372)</f>
        <v/>
      </c>
      <c r="K4370" s="26" t="str">
        <f>IF('4 Price book'!J4372="","",'4 Price book'!J4372)</f>
        <v/>
      </c>
      <c r="L4370" s="26" t="str">
        <f>IF('4 Price book'!K4372="","",'4 Price book'!K4372)</f>
        <v/>
      </c>
      <c r="M4370" s="26" t="str">
        <f>IF('4 Price book'!K4372="","",VLOOKUP(L4370,'2 Lists'!$F$10:$G$999,2,FALSE))</f>
        <v/>
      </c>
      <c r="N4370" s="26" t="str">
        <f>IF('4 Price book'!L4372="","",'4 Price book'!L4372)</f>
        <v/>
      </c>
      <c r="O4370" s="26" t="str">
        <f>IF('4 Price book'!M4372="","",'4 Price book'!M4372)</f>
        <v/>
      </c>
      <c r="P4370" s="26" t="str">
        <f>IF('4 Price book'!N4372="","",'4 Price book'!N4372)</f>
        <v/>
      </c>
      <c r="Q4370" s="26" t="str">
        <f>IF('4 Price book'!O4372="","",'4 Price book'!O4372)</f>
        <v/>
      </c>
      <c r="R4370" s="34"/>
      <c r="S4370" s="34"/>
      <c r="T4370" s="34"/>
      <c r="U4370" s="34"/>
      <c r="V4370" s="34"/>
    </row>
    <row r="4371" spans="1:22" x14ac:dyDescent="0.25">
      <c r="A4371" s="26">
        <v>4370</v>
      </c>
      <c r="B4371" s="26" t="str">
        <f>IF('1 Cover'!$B$27="Yes",IFERROR(VLOOKUP('4 Price book'!C4373,'Catalogs (internal)'!$L$2:$N$991,2,FALSE),""),IF('4 Price book'!C4373="","",'4 Price book'!C4373))</f>
        <v/>
      </c>
      <c r="C4371" s="26" t="str">
        <f>IF('4 Price book'!C4373="","",IF('1 Cover'!$B$27="No","",IFERROR(VLOOKUP('4 Price book'!C4373,'Catalogs (internal)'!$L$2:$N$991,3,FALSE),"")))</f>
        <v/>
      </c>
      <c r="D4371" s="26" t="str">
        <f>IF('4 Price book'!D4373="","",'4 Price book'!D4373)</f>
        <v/>
      </c>
      <c r="E4371" s="26" t="str">
        <f>IF('4 Price book'!D4373="","",VLOOKUP('4 Price book'!D4373,'2 Lists'!$I$10:$J$999,2,FALSE))</f>
        <v/>
      </c>
      <c r="F4371" s="26" t="str">
        <f>IF('4 Price book'!E4373="","",'4 Price book'!E4373)</f>
        <v/>
      </c>
      <c r="G4371" s="26" t="str">
        <f>IF('4 Price book'!F4373="","",'4 Price book'!F4373)</f>
        <v/>
      </c>
      <c r="H4371" s="26" t="str">
        <f>IF('4 Price book'!G4373="","",'4 Price book'!G4373)</f>
        <v/>
      </c>
      <c r="I4371" s="26" t="str">
        <f>IF('4 Price book'!H4373="","",'4 Price book'!H4373)</f>
        <v/>
      </c>
      <c r="J4371" s="26" t="str">
        <f>IF('4 Price book'!I4373="","",'4 Price book'!I4373)</f>
        <v/>
      </c>
      <c r="K4371" s="26" t="str">
        <f>IF('4 Price book'!J4373="","",'4 Price book'!J4373)</f>
        <v/>
      </c>
      <c r="L4371" s="26" t="str">
        <f>IF('4 Price book'!K4373="","",'4 Price book'!K4373)</f>
        <v/>
      </c>
      <c r="M4371" s="26" t="str">
        <f>IF('4 Price book'!K4373="","",VLOOKUP(L4371,'2 Lists'!$F$10:$G$999,2,FALSE))</f>
        <v/>
      </c>
      <c r="N4371" s="26" t="str">
        <f>IF('4 Price book'!L4373="","",'4 Price book'!L4373)</f>
        <v/>
      </c>
      <c r="O4371" s="26" t="str">
        <f>IF('4 Price book'!M4373="","",'4 Price book'!M4373)</f>
        <v/>
      </c>
      <c r="P4371" s="26" t="str">
        <f>IF('4 Price book'!N4373="","",'4 Price book'!N4373)</f>
        <v/>
      </c>
      <c r="Q4371" s="26" t="str">
        <f>IF('4 Price book'!O4373="","",'4 Price book'!O4373)</f>
        <v/>
      </c>
      <c r="R4371" s="34"/>
      <c r="S4371" s="34"/>
      <c r="T4371" s="34"/>
      <c r="U4371" s="34"/>
      <c r="V4371" s="34"/>
    </row>
    <row r="4372" spans="1:22" x14ac:dyDescent="0.25">
      <c r="A4372" s="26">
        <v>4371</v>
      </c>
      <c r="B4372" s="26" t="str">
        <f>IF('1 Cover'!$B$27="Yes",IFERROR(VLOOKUP('4 Price book'!C4374,'Catalogs (internal)'!$L$2:$N$991,2,FALSE),""),IF('4 Price book'!C4374="","",'4 Price book'!C4374))</f>
        <v/>
      </c>
      <c r="C4372" s="26" t="str">
        <f>IF('4 Price book'!C4374="","",IF('1 Cover'!$B$27="No","",IFERROR(VLOOKUP('4 Price book'!C4374,'Catalogs (internal)'!$L$2:$N$991,3,FALSE),"")))</f>
        <v/>
      </c>
      <c r="D4372" s="26" t="str">
        <f>IF('4 Price book'!D4374="","",'4 Price book'!D4374)</f>
        <v/>
      </c>
      <c r="E4372" s="26" t="str">
        <f>IF('4 Price book'!D4374="","",VLOOKUP('4 Price book'!D4374,'2 Lists'!$I$10:$J$999,2,FALSE))</f>
        <v/>
      </c>
      <c r="F4372" s="26" t="str">
        <f>IF('4 Price book'!E4374="","",'4 Price book'!E4374)</f>
        <v/>
      </c>
      <c r="G4372" s="26" t="str">
        <f>IF('4 Price book'!F4374="","",'4 Price book'!F4374)</f>
        <v/>
      </c>
      <c r="H4372" s="26" t="str">
        <f>IF('4 Price book'!G4374="","",'4 Price book'!G4374)</f>
        <v/>
      </c>
      <c r="I4372" s="26" t="str">
        <f>IF('4 Price book'!H4374="","",'4 Price book'!H4374)</f>
        <v/>
      </c>
      <c r="J4372" s="26" t="str">
        <f>IF('4 Price book'!I4374="","",'4 Price book'!I4374)</f>
        <v/>
      </c>
      <c r="K4372" s="26" t="str">
        <f>IF('4 Price book'!J4374="","",'4 Price book'!J4374)</f>
        <v/>
      </c>
      <c r="L4372" s="26" t="str">
        <f>IF('4 Price book'!K4374="","",'4 Price book'!K4374)</f>
        <v/>
      </c>
      <c r="M4372" s="26" t="str">
        <f>IF('4 Price book'!K4374="","",VLOOKUP(L4372,'2 Lists'!$F$10:$G$999,2,FALSE))</f>
        <v/>
      </c>
      <c r="N4372" s="26" t="str">
        <f>IF('4 Price book'!L4374="","",'4 Price book'!L4374)</f>
        <v/>
      </c>
      <c r="O4372" s="26" t="str">
        <f>IF('4 Price book'!M4374="","",'4 Price book'!M4374)</f>
        <v/>
      </c>
      <c r="P4372" s="26" t="str">
        <f>IF('4 Price book'!N4374="","",'4 Price book'!N4374)</f>
        <v/>
      </c>
      <c r="Q4372" s="26" t="str">
        <f>IF('4 Price book'!O4374="","",'4 Price book'!O4374)</f>
        <v/>
      </c>
      <c r="R4372" s="34"/>
      <c r="S4372" s="34"/>
      <c r="T4372" s="34"/>
      <c r="U4372" s="34"/>
      <c r="V4372" s="34"/>
    </row>
    <row r="4373" spans="1:22" x14ac:dyDescent="0.25">
      <c r="A4373" s="26">
        <v>4372</v>
      </c>
      <c r="B4373" s="26" t="str">
        <f>IF('1 Cover'!$B$27="Yes",IFERROR(VLOOKUP('4 Price book'!C4375,'Catalogs (internal)'!$L$2:$N$991,2,FALSE),""),IF('4 Price book'!C4375="","",'4 Price book'!C4375))</f>
        <v/>
      </c>
      <c r="C4373" s="26" t="str">
        <f>IF('4 Price book'!C4375="","",IF('1 Cover'!$B$27="No","",IFERROR(VLOOKUP('4 Price book'!C4375,'Catalogs (internal)'!$L$2:$N$991,3,FALSE),"")))</f>
        <v/>
      </c>
      <c r="D4373" s="26" t="str">
        <f>IF('4 Price book'!D4375="","",'4 Price book'!D4375)</f>
        <v/>
      </c>
      <c r="E4373" s="26" t="str">
        <f>IF('4 Price book'!D4375="","",VLOOKUP('4 Price book'!D4375,'2 Lists'!$I$10:$J$999,2,FALSE))</f>
        <v/>
      </c>
      <c r="F4373" s="26" t="str">
        <f>IF('4 Price book'!E4375="","",'4 Price book'!E4375)</f>
        <v/>
      </c>
      <c r="G4373" s="26" t="str">
        <f>IF('4 Price book'!F4375="","",'4 Price book'!F4375)</f>
        <v/>
      </c>
      <c r="H4373" s="26" t="str">
        <f>IF('4 Price book'!G4375="","",'4 Price book'!G4375)</f>
        <v/>
      </c>
      <c r="I4373" s="26" t="str">
        <f>IF('4 Price book'!H4375="","",'4 Price book'!H4375)</f>
        <v/>
      </c>
      <c r="J4373" s="26" t="str">
        <f>IF('4 Price book'!I4375="","",'4 Price book'!I4375)</f>
        <v/>
      </c>
      <c r="K4373" s="26" t="str">
        <f>IF('4 Price book'!J4375="","",'4 Price book'!J4375)</f>
        <v/>
      </c>
      <c r="L4373" s="26" t="str">
        <f>IF('4 Price book'!K4375="","",'4 Price book'!K4375)</f>
        <v/>
      </c>
      <c r="M4373" s="26" t="str">
        <f>IF('4 Price book'!K4375="","",VLOOKUP(L4373,'2 Lists'!$F$10:$G$999,2,FALSE))</f>
        <v/>
      </c>
      <c r="N4373" s="26" t="str">
        <f>IF('4 Price book'!L4375="","",'4 Price book'!L4375)</f>
        <v/>
      </c>
      <c r="O4373" s="26" t="str">
        <f>IF('4 Price book'!M4375="","",'4 Price book'!M4375)</f>
        <v/>
      </c>
      <c r="P4373" s="26" t="str">
        <f>IF('4 Price book'!N4375="","",'4 Price book'!N4375)</f>
        <v/>
      </c>
      <c r="Q4373" s="26" t="str">
        <f>IF('4 Price book'!O4375="","",'4 Price book'!O4375)</f>
        <v/>
      </c>
      <c r="R4373" s="34"/>
      <c r="S4373" s="34"/>
      <c r="T4373" s="34"/>
      <c r="U4373" s="34"/>
      <c r="V4373" s="34"/>
    </row>
    <row r="4374" spans="1:22" ht="15" customHeight="1" x14ac:dyDescent="0.25">
      <c r="A4374" s="26">
        <v>4373</v>
      </c>
      <c r="B4374" s="26" t="str">
        <f>IF('1 Cover'!$B$27="Yes",IFERROR(VLOOKUP('4 Price book'!C4376,'Catalogs (internal)'!$L$2:$N$991,2,FALSE),""),IF('4 Price book'!C4376="","",'4 Price book'!C4376))</f>
        <v/>
      </c>
      <c r="C4374" s="26" t="str">
        <f>IF('4 Price book'!C4376="","",IF('1 Cover'!$B$27="No","",IFERROR(VLOOKUP('4 Price book'!C4376,'Catalogs (internal)'!$L$2:$N$991,3,FALSE),"")))</f>
        <v/>
      </c>
      <c r="D4374" s="26" t="str">
        <f>IF('4 Price book'!D4376="","",'4 Price book'!D4376)</f>
        <v/>
      </c>
      <c r="E4374" s="26" t="str">
        <f>IF('4 Price book'!D4376="","",VLOOKUP('4 Price book'!D4376,'2 Lists'!$I$10:$J$999,2,FALSE))</f>
        <v/>
      </c>
      <c r="F4374" s="26" t="str">
        <f>IF('4 Price book'!E4376="","",'4 Price book'!E4376)</f>
        <v/>
      </c>
      <c r="G4374" s="26" t="str">
        <f>IF('4 Price book'!F4376="","",'4 Price book'!F4376)</f>
        <v/>
      </c>
      <c r="H4374" s="26" t="str">
        <f>IF('4 Price book'!G4376="","",'4 Price book'!G4376)</f>
        <v/>
      </c>
      <c r="I4374" s="26" t="str">
        <f>IF('4 Price book'!H4376="","",'4 Price book'!H4376)</f>
        <v/>
      </c>
      <c r="J4374" s="26" t="str">
        <f>IF('4 Price book'!I4376="","",'4 Price book'!I4376)</f>
        <v/>
      </c>
      <c r="K4374" s="26" t="str">
        <f>IF('4 Price book'!J4376="","",'4 Price book'!J4376)</f>
        <v/>
      </c>
      <c r="L4374" s="26" t="str">
        <f>IF('4 Price book'!K4376="","",'4 Price book'!K4376)</f>
        <v/>
      </c>
      <c r="M4374" s="26" t="str">
        <f>IF('4 Price book'!K4376="","",VLOOKUP(L4374,'2 Lists'!$F$10:$G$999,2,FALSE))</f>
        <v/>
      </c>
      <c r="N4374" s="26" t="str">
        <f>IF('4 Price book'!L4376="","",'4 Price book'!L4376)</f>
        <v/>
      </c>
      <c r="O4374" s="26" t="str">
        <f>IF('4 Price book'!M4376="","",'4 Price book'!M4376)</f>
        <v/>
      </c>
      <c r="P4374" s="26" t="str">
        <f>IF('4 Price book'!N4376="","",'4 Price book'!N4376)</f>
        <v/>
      </c>
      <c r="Q4374" s="26" t="str">
        <f>IF('4 Price book'!O4376="","",'4 Price book'!O4376)</f>
        <v/>
      </c>
      <c r="R4374" s="34"/>
      <c r="S4374" s="34"/>
      <c r="T4374" s="34"/>
      <c r="U4374" s="34"/>
      <c r="V4374" s="34"/>
    </row>
    <row r="4375" spans="1:22" ht="15" customHeight="1" x14ac:dyDescent="0.25">
      <c r="A4375" s="26">
        <v>4374</v>
      </c>
      <c r="B4375" s="26" t="str">
        <f>IF('1 Cover'!$B$27="Yes",IFERROR(VLOOKUP('4 Price book'!C4377,'Catalogs (internal)'!$L$2:$N$991,2,FALSE),""),IF('4 Price book'!C4377="","",'4 Price book'!C4377))</f>
        <v/>
      </c>
      <c r="C4375" s="26" t="str">
        <f>IF('4 Price book'!C4377="","",IF('1 Cover'!$B$27="No","",IFERROR(VLOOKUP('4 Price book'!C4377,'Catalogs (internal)'!$L$2:$N$991,3,FALSE),"")))</f>
        <v/>
      </c>
      <c r="D4375" s="26" t="str">
        <f>IF('4 Price book'!D4377="","",'4 Price book'!D4377)</f>
        <v/>
      </c>
      <c r="E4375" s="26" t="str">
        <f>IF('4 Price book'!D4377="","",VLOOKUP('4 Price book'!D4377,'2 Lists'!$I$10:$J$999,2,FALSE))</f>
        <v/>
      </c>
      <c r="F4375" s="26" t="str">
        <f>IF('4 Price book'!E4377="","",'4 Price book'!E4377)</f>
        <v/>
      </c>
      <c r="G4375" s="26" t="str">
        <f>IF('4 Price book'!F4377="","",'4 Price book'!F4377)</f>
        <v/>
      </c>
      <c r="H4375" s="26" t="str">
        <f>IF('4 Price book'!G4377="","",'4 Price book'!G4377)</f>
        <v/>
      </c>
      <c r="I4375" s="26" t="str">
        <f>IF('4 Price book'!H4377="","",'4 Price book'!H4377)</f>
        <v/>
      </c>
      <c r="J4375" s="26" t="str">
        <f>IF('4 Price book'!I4377="","",'4 Price book'!I4377)</f>
        <v/>
      </c>
      <c r="K4375" s="26" t="str">
        <f>IF('4 Price book'!J4377="","",'4 Price book'!J4377)</f>
        <v/>
      </c>
      <c r="L4375" s="26" t="str">
        <f>IF('4 Price book'!K4377="","",'4 Price book'!K4377)</f>
        <v/>
      </c>
      <c r="M4375" s="26" t="str">
        <f>IF('4 Price book'!K4377="","",VLOOKUP(L4375,'2 Lists'!$F$10:$G$999,2,FALSE))</f>
        <v/>
      </c>
      <c r="N4375" s="26" t="str">
        <f>IF('4 Price book'!L4377="","",'4 Price book'!L4377)</f>
        <v/>
      </c>
      <c r="O4375" s="26" t="str">
        <f>IF('4 Price book'!M4377="","",'4 Price book'!M4377)</f>
        <v/>
      </c>
      <c r="P4375" s="26" t="str">
        <f>IF('4 Price book'!N4377="","",'4 Price book'!N4377)</f>
        <v/>
      </c>
      <c r="Q4375" s="26" t="str">
        <f>IF('4 Price book'!O4377="","",'4 Price book'!O4377)</f>
        <v/>
      </c>
      <c r="R4375" s="34"/>
      <c r="S4375" s="34"/>
      <c r="T4375" s="34"/>
      <c r="U4375" s="34"/>
      <c r="V4375" s="34"/>
    </row>
    <row r="4376" spans="1:22" ht="15" customHeight="1" x14ac:dyDescent="0.25">
      <c r="A4376" s="26">
        <v>4375</v>
      </c>
      <c r="B4376" s="26" t="str">
        <f>IF('1 Cover'!$B$27="Yes",IFERROR(VLOOKUP('4 Price book'!C4378,'Catalogs (internal)'!$L$2:$N$991,2,FALSE),""),IF('4 Price book'!C4378="","",'4 Price book'!C4378))</f>
        <v/>
      </c>
      <c r="C4376" s="26" t="str">
        <f>IF('4 Price book'!C4378="","",IF('1 Cover'!$B$27="No","",IFERROR(VLOOKUP('4 Price book'!C4378,'Catalogs (internal)'!$L$2:$N$991,3,FALSE),"")))</f>
        <v/>
      </c>
      <c r="D4376" s="26" t="str">
        <f>IF('4 Price book'!D4378="","",'4 Price book'!D4378)</f>
        <v/>
      </c>
      <c r="E4376" s="26" t="str">
        <f>IF('4 Price book'!D4378="","",VLOOKUP('4 Price book'!D4378,'2 Lists'!$I$10:$J$999,2,FALSE))</f>
        <v/>
      </c>
      <c r="F4376" s="26" t="str">
        <f>IF('4 Price book'!E4378="","",'4 Price book'!E4378)</f>
        <v/>
      </c>
      <c r="G4376" s="26" t="str">
        <f>IF('4 Price book'!F4378="","",'4 Price book'!F4378)</f>
        <v/>
      </c>
      <c r="H4376" s="26" t="str">
        <f>IF('4 Price book'!G4378="","",'4 Price book'!G4378)</f>
        <v/>
      </c>
      <c r="I4376" s="26" t="str">
        <f>IF('4 Price book'!H4378="","",'4 Price book'!H4378)</f>
        <v/>
      </c>
      <c r="J4376" s="26" t="str">
        <f>IF('4 Price book'!I4378="","",'4 Price book'!I4378)</f>
        <v/>
      </c>
      <c r="K4376" s="26" t="str">
        <f>IF('4 Price book'!J4378="","",'4 Price book'!J4378)</f>
        <v/>
      </c>
      <c r="L4376" s="26" t="str">
        <f>IF('4 Price book'!K4378="","",'4 Price book'!K4378)</f>
        <v/>
      </c>
      <c r="M4376" s="26" t="str">
        <f>IF('4 Price book'!K4378="","",VLOOKUP(L4376,'2 Lists'!$F$10:$G$999,2,FALSE))</f>
        <v/>
      </c>
      <c r="N4376" s="26" t="str">
        <f>IF('4 Price book'!L4378="","",'4 Price book'!L4378)</f>
        <v/>
      </c>
      <c r="O4376" s="26" t="str">
        <f>IF('4 Price book'!M4378="","",'4 Price book'!M4378)</f>
        <v/>
      </c>
      <c r="P4376" s="26" t="str">
        <f>IF('4 Price book'!N4378="","",'4 Price book'!N4378)</f>
        <v/>
      </c>
      <c r="Q4376" s="26" t="str">
        <f>IF('4 Price book'!O4378="","",'4 Price book'!O4378)</f>
        <v/>
      </c>
      <c r="R4376" s="34"/>
      <c r="S4376" s="34"/>
      <c r="T4376" s="34"/>
      <c r="U4376" s="34"/>
      <c r="V4376" s="34"/>
    </row>
    <row r="4377" spans="1:22" ht="15" customHeight="1" x14ac:dyDescent="0.25">
      <c r="A4377" s="26">
        <v>4376</v>
      </c>
      <c r="B4377" s="26" t="str">
        <f>IF('1 Cover'!$B$27="Yes",IFERROR(VLOOKUP('4 Price book'!C4379,'Catalogs (internal)'!$L$2:$N$991,2,FALSE),""),IF('4 Price book'!C4379="","",'4 Price book'!C4379))</f>
        <v/>
      </c>
      <c r="C4377" s="26" t="str">
        <f>IF('4 Price book'!C4379="","",IF('1 Cover'!$B$27="No","",IFERROR(VLOOKUP('4 Price book'!C4379,'Catalogs (internal)'!$L$2:$N$991,3,FALSE),"")))</f>
        <v/>
      </c>
      <c r="D4377" s="26" t="str">
        <f>IF('4 Price book'!D4379="","",'4 Price book'!D4379)</f>
        <v/>
      </c>
      <c r="E4377" s="26" t="str">
        <f>IF('4 Price book'!D4379="","",VLOOKUP('4 Price book'!D4379,'2 Lists'!$I$10:$J$999,2,FALSE))</f>
        <v/>
      </c>
      <c r="F4377" s="26" t="str">
        <f>IF('4 Price book'!E4379="","",'4 Price book'!E4379)</f>
        <v/>
      </c>
      <c r="G4377" s="26" t="str">
        <f>IF('4 Price book'!F4379="","",'4 Price book'!F4379)</f>
        <v/>
      </c>
      <c r="H4377" s="26" t="str">
        <f>IF('4 Price book'!G4379="","",'4 Price book'!G4379)</f>
        <v/>
      </c>
      <c r="I4377" s="26" t="str">
        <f>IF('4 Price book'!H4379="","",'4 Price book'!H4379)</f>
        <v/>
      </c>
      <c r="J4377" s="26" t="str">
        <f>IF('4 Price book'!I4379="","",'4 Price book'!I4379)</f>
        <v/>
      </c>
      <c r="K4377" s="26" t="str">
        <f>IF('4 Price book'!J4379="","",'4 Price book'!J4379)</f>
        <v/>
      </c>
      <c r="L4377" s="26" t="str">
        <f>IF('4 Price book'!K4379="","",'4 Price book'!K4379)</f>
        <v/>
      </c>
      <c r="M4377" s="26" t="str">
        <f>IF('4 Price book'!K4379="","",VLOOKUP(L4377,'2 Lists'!$F$10:$G$999,2,FALSE))</f>
        <v/>
      </c>
      <c r="N4377" s="26" t="str">
        <f>IF('4 Price book'!L4379="","",'4 Price book'!L4379)</f>
        <v/>
      </c>
      <c r="O4377" s="26" t="str">
        <f>IF('4 Price book'!M4379="","",'4 Price book'!M4379)</f>
        <v/>
      </c>
      <c r="P4377" s="26" t="str">
        <f>IF('4 Price book'!N4379="","",'4 Price book'!N4379)</f>
        <v/>
      </c>
      <c r="Q4377" s="26" t="str">
        <f>IF('4 Price book'!O4379="","",'4 Price book'!O4379)</f>
        <v/>
      </c>
      <c r="R4377" s="34"/>
      <c r="S4377" s="34"/>
      <c r="T4377" s="34"/>
      <c r="U4377" s="34"/>
      <c r="V4377" s="34"/>
    </row>
    <row r="4378" spans="1:22" ht="15" customHeight="1" x14ac:dyDescent="0.25">
      <c r="A4378" s="26">
        <v>4377</v>
      </c>
      <c r="B4378" s="26" t="str">
        <f>IF('1 Cover'!$B$27="Yes",IFERROR(VLOOKUP('4 Price book'!C4380,'Catalogs (internal)'!$L$2:$N$991,2,FALSE),""),IF('4 Price book'!C4380="","",'4 Price book'!C4380))</f>
        <v/>
      </c>
      <c r="C4378" s="26" t="str">
        <f>IF('4 Price book'!C4380="","",IF('1 Cover'!$B$27="No","",IFERROR(VLOOKUP('4 Price book'!C4380,'Catalogs (internal)'!$L$2:$N$991,3,FALSE),"")))</f>
        <v/>
      </c>
      <c r="D4378" s="26" t="str">
        <f>IF('4 Price book'!D4380="","",'4 Price book'!D4380)</f>
        <v/>
      </c>
      <c r="E4378" s="26" t="str">
        <f>IF('4 Price book'!D4380="","",VLOOKUP('4 Price book'!D4380,'2 Lists'!$I$10:$J$999,2,FALSE))</f>
        <v/>
      </c>
      <c r="F4378" s="26" t="str">
        <f>IF('4 Price book'!E4380="","",'4 Price book'!E4380)</f>
        <v/>
      </c>
      <c r="G4378" s="26" t="str">
        <f>IF('4 Price book'!F4380="","",'4 Price book'!F4380)</f>
        <v/>
      </c>
      <c r="H4378" s="26" t="str">
        <f>IF('4 Price book'!G4380="","",'4 Price book'!G4380)</f>
        <v/>
      </c>
      <c r="I4378" s="26" t="str">
        <f>IF('4 Price book'!H4380="","",'4 Price book'!H4380)</f>
        <v/>
      </c>
      <c r="J4378" s="26" t="str">
        <f>IF('4 Price book'!I4380="","",'4 Price book'!I4380)</f>
        <v/>
      </c>
      <c r="K4378" s="26" t="str">
        <f>IF('4 Price book'!J4380="","",'4 Price book'!J4380)</f>
        <v/>
      </c>
      <c r="L4378" s="26" t="str">
        <f>IF('4 Price book'!K4380="","",'4 Price book'!K4380)</f>
        <v/>
      </c>
      <c r="M4378" s="26" t="str">
        <f>IF('4 Price book'!K4380="","",VLOOKUP(L4378,'2 Lists'!$F$10:$G$999,2,FALSE))</f>
        <v/>
      </c>
      <c r="N4378" s="26" t="str">
        <f>IF('4 Price book'!L4380="","",'4 Price book'!L4380)</f>
        <v/>
      </c>
      <c r="O4378" s="26" t="str">
        <f>IF('4 Price book'!M4380="","",'4 Price book'!M4380)</f>
        <v/>
      </c>
      <c r="P4378" s="26" t="str">
        <f>IF('4 Price book'!N4380="","",'4 Price book'!N4380)</f>
        <v/>
      </c>
      <c r="Q4378" s="26" t="str">
        <f>IF('4 Price book'!O4380="","",'4 Price book'!O4380)</f>
        <v/>
      </c>
      <c r="R4378" s="34"/>
      <c r="S4378" s="34"/>
      <c r="T4378" s="34"/>
      <c r="U4378" s="34"/>
      <c r="V4378" s="34"/>
    </row>
    <row r="4379" spans="1:22" ht="15" customHeight="1" x14ac:dyDescent="0.25">
      <c r="A4379" s="26">
        <v>4378</v>
      </c>
      <c r="B4379" s="26" t="str">
        <f>IF('1 Cover'!$B$27="Yes",IFERROR(VLOOKUP('4 Price book'!C4381,'Catalogs (internal)'!$L$2:$N$991,2,FALSE),""),IF('4 Price book'!C4381="","",'4 Price book'!C4381))</f>
        <v/>
      </c>
      <c r="C4379" s="26" t="str">
        <f>IF('4 Price book'!C4381="","",IF('1 Cover'!$B$27="No","",IFERROR(VLOOKUP('4 Price book'!C4381,'Catalogs (internal)'!$L$2:$N$991,3,FALSE),"")))</f>
        <v/>
      </c>
      <c r="D4379" s="26" t="str">
        <f>IF('4 Price book'!D4381="","",'4 Price book'!D4381)</f>
        <v/>
      </c>
      <c r="E4379" s="26" t="str">
        <f>IF('4 Price book'!D4381="","",VLOOKUP('4 Price book'!D4381,'2 Lists'!$I$10:$J$999,2,FALSE))</f>
        <v/>
      </c>
      <c r="F4379" s="26" t="str">
        <f>IF('4 Price book'!E4381="","",'4 Price book'!E4381)</f>
        <v/>
      </c>
      <c r="G4379" s="26" t="str">
        <f>IF('4 Price book'!F4381="","",'4 Price book'!F4381)</f>
        <v/>
      </c>
      <c r="H4379" s="26" t="str">
        <f>IF('4 Price book'!G4381="","",'4 Price book'!G4381)</f>
        <v/>
      </c>
      <c r="I4379" s="26" t="str">
        <f>IF('4 Price book'!H4381="","",'4 Price book'!H4381)</f>
        <v/>
      </c>
      <c r="J4379" s="26" t="str">
        <f>IF('4 Price book'!I4381="","",'4 Price book'!I4381)</f>
        <v/>
      </c>
      <c r="K4379" s="26" t="str">
        <f>IF('4 Price book'!J4381="","",'4 Price book'!J4381)</f>
        <v/>
      </c>
      <c r="L4379" s="26" t="str">
        <f>IF('4 Price book'!K4381="","",'4 Price book'!K4381)</f>
        <v/>
      </c>
      <c r="M4379" s="26" t="str">
        <f>IF('4 Price book'!K4381="","",VLOOKUP(L4379,'2 Lists'!$F$10:$G$999,2,FALSE))</f>
        <v/>
      </c>
      <c r="N4379" s="26" t="str">
        <f>IF('4 Price book'!L4381="","",'4 Price book'!L4381)</f>
        <v/>
      </c>
      <c r="O4379" s="26" t="str">
        <f>IF('4 Price book'!M4381="","",'4 Price book'!M4381)</f>
        <v/>
      </c>
      <c r="P4379" s="26" t="str">
        <f>IF('4 Price book'!N4381="","",'4 Price book'!N4381)</f>
        <v/>
      </c>
      <c r="Q4379" s="26" t="str">
        <f>IF('4 Price book'!O4381="","",'4 Price book'!O4381)</f>
        <v/>
      </c>
      <c r="R4379" s="34"/>
      <c r="S4379" s="34"/>
      <c r="T4379" s="34"/>
      <c r="U4379" s="34"/>
      <c r="V4379" s="34"/>
    </row>
    <row r="4380" spans="1:22" ht="15" customHeight="1" x14ac:dyDescent="0.25">
      <c r="A4380" s="26">
        <v>4379</v>
      </c>
      <c r="B4380" s="26" t="str">
        <f>IF('1 Cover'!$B$27="Yes",IFERROR(VLOOKUP('4 Price book'!C4382,'Catalogs (internal)'!$L$2:$N$991,2,FALSE),""),IF('4 Price book'!C4382="","",'4 Price book'!C4382))</f>
        <v/>
      </c>
      <c r="C4380" s="26" t="str">
        <f>IF('4 Price book'!C4382="","",IF('1 Cover'!$B$27="No","",IFERROR(VLOOKUP('4 Price book'!C4382,'Catalogs (internal)'!$L$2:$N$991,3,FALSE),"")))</f>
        <v/>
      </c>
      <c r="D4380" s="26" t="str">
        <f>IF('4 Price book'!D4382="","",'4 Price book'!D4382)</f>
        <v/>
      </c>
      <c r="E4380" s="26" t="str">
        <f>IF('4 Price book'!D4382="","",VLOOKUP('4 Price book'!D4382,'2 Lists'!$I$10:$J$999,2,FALSE))</f>
        <v/>
      </c>
      <c r="F4380" s="26" t="str">
        <f>IF('4 Price book'!E4382="","",'4 Price book'!E4382)</f>
        <v/>
      </c>
      <c r="G4380" s="26" t="str">
        <f>IF('4 Price book'!F4382="","",'4 Price book'!F4382)</f>
        <v/>
      </c>
      <c r="H4380" s="26" t="str">
        <f>IF('4 Price book'!G4382="","",'4 Price book'!G4382)</f>
        <v/>
      </c>
      <c r="I4380" s="26" t="str">
        <f>IF('4 Price book'!H4382="","",'4 Price book'!H4382)</f>
        <v/>
      </c>
      <c r="J4380" s="26" t="str">
        <f>IF('4 Price book'!I4382="","",'4 Price book'!I4382)</f>
        <v/>
      </c>
      <c r="K4380" s="26" t="str">
        <f>IF('4 Price book'!J4382="","",'4 Price book'!J4382)</f>
        <v/>
      </c>
      <c r="L4380" s="26" t="str">
        <f>IF('4 Price book'!K4382="","",'4 Price book'!K4382)</f>
        <v/>
      </c>
      <c r="M4380" s="26" t="str">
        <f>IF('4 Price book'!K4382="","",VLOOKUP(L4380,'2 Lists'!$F$10:$G$999,2,FALSE))</f>
        <v/>
      </c>
      <c r="N4380" s="26" t="str">
        <f>IF('4 Price book'!L4382="","",'4 Price book'!L4382)</f>
        <v/>
      </c>
      <c r="O4380" s="26" t="str">
        <f>IF('4 Price book'!M4382="","",'4 Price book'!M4382)</f>
        <v/>
      </c>
      <c r="P4380" s="26" t="str">
        <f>IF('4 Price book'!N4382="","",'4 Price book'!N4382)</f>
        <v/>
      </c>
      <c r="Q4380" s="26" t="str">
        <f>IF('4 Price book'!O4382="","",'4 Price book'!O4382)</f>
        <v/>
      </c>
      <c r="R4380" s="34"/>
      <c r="S4380" s="34"/>
      <c r="T4380" s="34"/>
      <c r="U4380" s="34"/>
      <c r="V4380" s="34"/>
    </row>
    <row r="4381" spans="1:22" ht="15" customHeight="1" x14ac:dyDescent="0.25">
      <c r="A4381" s="26">
        <v>4380</v>
      </c>
      <c r="B4381" s="26" t="str">
        <f>IF('1 Cover'!$B$27="Yes",IFERROR(VLOOKUP('4 Price book'!C4383,'Catalogs (internal)'!$L$2:$N$991,2,FALSE),""),IF('4 Price book'!C4383="","",'4 Price book'!C4383))</f>
        <v/>
      </c>
      <c r="C4381" s="26" t="str">
        <f>IF('4 Price book'!C4383="","",IF('1 Cover'!$B$27="No","",IFERROR(VLOOKUP('4 Price book'!C4383,'Catalogs (internal)'!$L$2:$N$991,3,FALSE),"")))</f>
        <v/>
      </c>
      <c r="D4381" s="26" t="str">
        <f>IF('4 Price book'!D4383="","",'4 Price book'!D4383)</f>
        <v/>
      </c>
      <c r="E4381" s="26" t="str">
        <f>IF('4 Price book'!D4383="","",VLOOKUP('4 Price book'!D4383,'2 Lists'!$I$10:$J$999,2,FALSE))</f>
        <v/>
      </c>
      <c r="F4381" s="26" t="str">
        <f>IF('4 Price book'!E4383="","",'4 Price book'!E4383)</f>
        <v/>
      </c>
      <c r="G4381" s="26" t="str">
        <f>IF('4 Price book'!F4383="","",'4 Price book'!F4383)</f>
        <v/>
      </c>
      <c r="H4381" s="26" t="str">
        <f>IF('4 Price book'!G4383="","",'4 Price book'!G4383)</f>
        <v/>
      </c>
      <c r="I4381" s="26" t="str">
        <f>IF('4 Price book'!H4383="","",'4 Price book'!H4383)</f>
        <v/>
      </c>
      <c r="J4381" s="26" t="str">
        <f>IF('4 Price book'!I4383="","",'4 Price book'!I4383)</f>
        <v/>
      </c>
      <c r="K4381" s="26" t="str">
        <f>IF('4 Price book'!J4383="","",'4 Price book'!J4383)</f>
        <v/>
      </c>
      <c r="L4381" s="26" t="str">
        <f>IF('4 Price book'!K4383="","",'4 Price book'!K4383)</f>
        <v/>
      </c>
      <c r="M4381" s="26" t="str">
        <f>IF('4 Price book'!K4383="","",VLOOKUP(L4381,'2 Lists'!$F$10:$G$999,2,FALSE))</f>
        <v/>
      </c>
      <c r="N4381" s="26" t="str">
        <f>IF('4 Price book'!L4383="","",'4 Price book'!L4383)</f>
        <v/>
      </c>
      <c r="O4381" s="26" t="str">
        <f>IF('4 Price book'!M4383="","",'4 Price book'!M4383)</f>
        <v/>
      </c>
      <c r="P4381" s="26" t="str">
        <f>IF('4 Price book'!N4383="","",'4 Price book'!N4383)</f>
        <v/>
      </c>
      <c r="Q4381" s="26" t="str">
        <f>IF('4 Price book'!O4383="","",'4 Price book'!O4383)</f>
        <v/>
      </c>
      <c r="R4381" s="34"/>
      <c r="S4381" s="34"/>
      <c r="T4381" s="34"/>
      <c r="U4381" s="34"/>
      <c r="V4381" s="34"/>
    </row>
    <row r="4382" spans="1:22" ht="15" customHeight="1" x14ac:dyDescent="0.25">
      <c r="A4382" s="26">
        <v>4381</v>
      </c>
      <c r="B4382" s="26" t="str">
        <f>IF('1 Cover'!$B$27="Yes",IFERROR(VLOOKUP('4 Price book'!C4384,'Catalogs (internal)'!$L$2:$N$991,2,FALSE),""),IF('4 Price book'!C4384="","",'4 Price book'!C4384))</f>
        <v/>
      </c>
      <c r="C4382" s="26" t="str">
        <f>IF('4 Price book'!C4384="","",IF('1 Cover'!$B$27="No","",IFERROR(VLOOKUP('4 Price book'!C4384,'Catalogs (internal)'!$L$2:$N$991,3,FALSE),"")))</f>
        <v/>
      </c>
      <c r="D4382" s="26" t="str">
        <f>IF('4 Price book'!D4384="","",'4 Price book'!D4384)</f>
        <v/>
      </c>
      <c r="E4382" s="26" t="str">
        <f>IF('4 Price book'!D4384="","",VLOOKUP('4 Price book'!D4384,'2 Lists'!$I$10:$J$999,2,FALSE))</f>
        <v/>
      </c>
      <c r="F4382" s="26" t="str">
        <f>IF('4 Price book'!E4384="","",'4 Price book'!E4384)</f>
        <v/>
      </c>
      <c r="G4382" s="26" t="str">
        <f>IF('4 Price book'!F4384="","",'4 Price book'!F4384)</f>
        <v/>
      </c>
      <c r="H4382" s="26" t="str">
        <f>IF('4 Price book'!G4384="","",'4 Price book'!G4384)</f>
        <v/>
      </c>
      <c r="I4382" s="26" t="str">
        <f>IF('4 Price book'!H4384="","",'4 Price book'!H4384)</f>
        <v/>
      </c>
      <c r="J4382" s="26" t="str">
        <f>IF('4 Price book'!I4384="","",'4 Price book'!I4384)</f>
        <v/>
      </c>
      <c r="K4382" s="26" t="str">
        <f>IF('4 Price book'!J4384="","",'4 Price book'!J4384)</f>
        <v/>
      </c>
      <c r="L4382" s="26" t="str">
        <f>IF('4 Price book'!K4384="","",'4 Price book'!K4384)</f>
        <v/>
      </c>
      <c r="M4382" s="26" t="str">
        <f>IF('4 Price book'!K4384="","",VLOOKUP(L4382,'2 Lists'!$F$10:$G$999,2,FALSE))</f>
        <v/>
      </c>
      <c r="N4382" s="26" t="str">
        <f>IF('4 Price book'!L4384="","",'4 Price book'!L4384)</f>
        <v/>
      </c>
      <c r="O4382" s="26" t="str">
        <f>IF('4 Price book'!M4384="","",'4 Price book'!M4384)</f>
        <v/>
      </c>
      <c r="P4382" s="26" t="str">
        <f>IF('4 Price book'!N4384="","",'4 Price book'!N4384)</f>
        <v/>
      </c>
      <c r="Q4382" s="26" t="str">
        <f>IF('4 Price book'!O4384="","",'4 Price book'!O4384)</f>
        <v/>
      </c>
      <c r="R4382" s="34"/>
      <c r="S4382" s="34"/>
      <c r="T4382" s="34"/>
      <c r="U4382" s="34"/>
      <c r="V4382" s="34"/>
    </row>
    <row r="4383" spans="1:22" ht="15" customHeight="1" x14ac:dyDescent="0.25">
      <c r="A4383" s="26">
        <v>4382</v>
      </c>
      <c r="B4383" s="26" t="str">
        <f>IF('1 Cover'!$B$27="Yes",IFERROR(VLOOKUP('4 Price book'!C4385,'Catalogs (internal)'!$L$2:$N$991,2,FALSE),""),IF('4 Price book'!C4385="","",'4 Price book'!C4385))</f>
        <v/>
      </c>
      <c r="C4383" s="26" t="str">
        <f>IF('4 Price book'!C4385="","",IF('1 Cover'!$B$27="No","",IFERROR(VLOOKUP('4 Price book'!C4385,'Catalogs (internal)'!$L$2:$N$991,3,FALSE),"")))</f>
        <v/>
      </c>
      <c r="D4383" s="26" t="str">
        <f>IF('4 Price book'!D4385="","",'4 Price book'!D4385)</f>
        <v/>
      </c>
      <c r="E4383" s="26" t="str">
        <f>IF('4 Price book'!D4385="","",VLOOKUP('4 Price book'!D4385,'2 Lists'!$I$10:$J$999,2,FALSE))</f>
        <v/>
      </c>
      <c r="F4383" s="26" t="str">
        <f>IF('4 Price book'!E4385="","",'4 Price book'!E4385)</f>
        <v/>
      </c>
      <c r="G4383" s="26" t="str">
        <f>IF('4 Price book'!F4385="","",'4 Price book'!F4385)</f>
        <v/>
      </c>
      <c r="H4383" s="26" t="str">
        <f>IF('4 Price book'!G4385="","",'4 Price book'!G4385)</f>
        <v/>
      </c>
      <c r="I4383" s="26" t="str">
        <f>IF('4 Price book'!H4385="","",'4 Price book'!H4385)</f>
        <v/>
      </c>
      <c r="J4383" s="26" t="str">
        <f>IF('4 Price book'!I4385="","",'4 Price book'!I4385)</f>
        <v/>
      </c>
      <c r="K4383" s="26" t="str">
        <f>IF('4 Price book'!J4385="","",'4 Price book'!J4385)</f>
        <v/>
      </c>
      <c r="L4383" s="26" t="str">
        <f>IF('4 Price book'!K4385="","",'4 Price book'!K4385)</f>
        <v/>
      </c>
      <c r="M4383" s="26" t="str">
        <f>IF('4 Price book'!K4385="","",VLOOKUP(L4383,'2 Lists'!$F$10:$G$999,2,FALSE))</f>
        <v/>
      </c>
      <c r="N4383" s="26" t="str">
        <f>IF('4 Price book'!L4385="","",'4 Price book'!L4385)</f>
        <v/>
      </c>
      <c r="O4383" s="26" t="str">
        <f>IF('4 Price book'!M4385="","",'4 Price book'!M4385)</f>
        <v/>
      </c>
      <c r="P4383" s="26" t="str">
        <f>IF('4 Price book'!N4385="","",'4 Price book'!N4385)</f>
        <v/>
      </c>
      <c r="Q4383" s="26" t="str">
        <f>IF('4 Price book'!O4385="","",'4 Price book'!O4385)</f>
        <v/>
      </c>
      <c r="R4383" s="34"/>
      <c r="S4383" s="34"/>
      <c r="T4383" s="34"/>
      <c r="U4383" s="34"/>
      <c r="V4383" s="34"/>
    </row>
    <row r="4384" spans="1:22" ht="15" customHeight="1" x14ac:dyDescent="0.25">
      <c r="A4384" s="26">
        <v>4383</v>
      </c>
      <c r="B4384" s="26" t="str">
        <f>IF('1 Cover'!$B$27="Yes",IFERROR(VLOOKUP('4 Price book'!C4386,'Catalogs (internal)'!$L$2:$N$991,2,FALSE),""),IF('4 Price book'!C4386="","",'4 Price book'!C4386))</f>
        <v/>
      </c>
      <c r="C4384" s="26" t="str">
        <f>IF('4 Price book'!C4386="","",IF('1 Cover'!$B$27="No","",IFERROR(VLOOKUP('4 Price book'!C4386,'Catalogs (internal)'!$L$2:$N$991,3,FALSE),"")))</f>
        <v/>
      </c>
      <c r="D4384" s="26" t="str">
        <f>IF('4 Price book'!D4386="","",'4 Price book'!D4386)</f>
        <v/>
      </c>
      <c r="E4384" s="26" t="str">
        <f>IF('4 Price book'!D4386="","",VLOOKUP('4 Price book'!D4386,'2 Lists'!$I$10:$J$999,2,FALSE))</f>
        <v/>
      </c>
      <c r="F4384" s="26" t="str">
        <f>IF('4 Price book'!E4386="","",'4 Price book'!E4386)</f>
        <v/>
      </c>
      <c r="G4384" s="26" t="str">
        <f>IF('4 Price book'!F4386="","",'4 Price book'!F4386)</f>
        <v/>
      </c>
      <c r="H4384" s="26" t="str">
        <f>IF('4 Price book'!G4386="","",'4 Price book'!G4386)</f>
        <v/>
      </c>
      <c r="I4384" s="26" t="str">
        <f>IF('4 Price book'!H4386="","",'4 Price book'!H4386)</f>
        <v/>
      </c>
      <c r="J4384" s="26" t="str">
        <f>IF('4 Price book'!I4386="","",'4 Price book'!I4386)</f>
        <v/>
      </c>
      <c r="K4384" s="26" t="str">
        <f>IF('4 Price book'!J4386="","",'4 Price book'!J4386)</f>
        <v/>
      </c>
      <c r="L4384" s="26" t="str">
        <f>IF('4 Price book'!K4386="","",'4 Price book'!K4386)</f>
        <v/>
      </c>
      <c r="M4384" s="26" t="str">
        <f>IF('4 Price book'!K4386="","",VLOOKUP(L4384,'2 Lists'!$F$10:$G$999,2,FALSE))</f>
        <v/>
      </c>
      <c r="N4384" s="26" t="str">
        <f>IF('4 Price book'!L4386="","",'4 Price book'!L4386)</f>
        <v/>
      </c>
      <c r="O4384" s="26" t="str">
        <f>IF('4 Price book'!M4386="","",'4 Price book'!M4386)</f>
        <v/>
      </c>
      <c r="P4384" s="26" t="str">
        <f>IF('4 Price book'!N4386="","",'4 Price book'!N4386)</f>
        <v/>
      </c>
      <c r="Q4384" s="26" t="str">
        <f>IF('4 Price book'!O4386="","",'4 Price book'!O4386)</f>
        <v/>
      </c>
      <c r="R4384" s="34"/>
      <c r="S4384" s="34"/>
      <c r="T4384" s="34"/>
      <c r="U4384" s="34"/>
      <c r="V4384" s="34"/>
    </row>
    <row r="4385" spans="1:22" ht="15" customHeight="1" x14ac:dyDescent="0.25">
      <c r="A4385" s="26">
        <v>4384</v>
      </c>
      <c r="B4385" s="26" t="str">
        <f>IF('1 Cover'!$B$27="Yes",IFERROR(VLOOKUP('4 Price book'!C4387,'Catalogs (internal)'!$L$2:$N$991,2,FALSE),""),IF('4 Price book'!C4387="","",'4 Price book'!C4387))</f>
        <v/>
      </c>
      <c r="C4385" s="26" t="str">
        <f>IF('4 Price book'!C4387="","",IF('1 Cover'!$B$27="No","",IFERROR(VLOOKUP('4 Price book'!C4387,'Catalogs (internal)'!$L$2:$N$991,3,FALSE),"")))</f>
        <v/>
      </c>
      <c r="D4385" s="26" t="str">
        <f>IF('4 Price book'!D4387="","",'4 Price book'!D4387)</f>
        <v/>
      </c>
      <c r="E4385" s="26" t="str">
        <f>IF('4 Price book'!D4387="","",VLOOKUP('4 Price book'!D4387,'2 Lists'!$I$10:$J$999,2,FALSE))</f>
        <v/>
      </c>
      <c r="F4385" s="26" t="str">
        <f>IF('4 Price book'!E4387="","",'4 Price book'!E4387)</f>
        <v/>
      </c>
      <c r="G4385" s="26" t="str">
        <f>IF('4 Price book'!F4387="","",'4 Price book'!F4387)</f>
        <v/>
      </c>
      <c r="H4385" s="26" t="str">
        <f>IF('4 Price book'!G4387="","",'4 Price book'!G4387)</f>
        <v/>
      </c>
      <c r="I4385" s="26" t="str">
        <f>IF('4 Price book'!H4387="","",'4 Price book'!H4387)</f>
        <v/>
      </c>
      <c r="J4385" s="26" t="str">
        <f>IF('4 Price book'!I4387="","",'4 Price book'!I4387)</f>
        <v/>
      </c>
      <c r="K4385" s="26" t="str">
        <f>IF('4 Price book'!J4387="","",'4 Price book'!J4387)</f>
        <v/>
      </c>
      <c r="L4385" s="26" t="str">
        <f>IF('4 Price book'!K4387="","",'4 Price book'!K4387)</f>
        <v/>
      </c>
      <c r="M4385" s="26" t="str">
        <f>IF('4 Price book'!K4387="","",VLOOKUP(L4385,'2 Lists'!$F$10:$G$999,2,FALSE))</f>
        <v/>
      </c>
      <c r="N4385" s="26" t="str">
        <f>IF('4 Price book'!L4387="","",'4 Price book'!L4387)</f>
        <v/>
      </c>
      <c r="O4385" s="26" t="str">
        <f>IF('4 Price book'!M4387="","",'4 Price book'!M4387)</f>
        <v/>
      </c>
      <c r="P4385" s="26" t="str">
        <f>IF('4 Price book'!N4387="","",'4 Price book'!N4387)</f>
        <v/>
      </c>
      <c r="Q4385" s="26" t="str">
        <f>IF('4 Price book'!O4387="","",'4 Price book'!O4387)</f>
        <v/>
      </c>
      <c r="R4385" s="34"/>
      <c r="S4385" s="34"/>
      <c r="T4385" s="34"/>
      <c r="U4385" s="34"/>
      <c r="V4385" s="34"/>
    </row>
    <row r="4386" spans="1:22" ht="15" customHeight="1" x14ac:dyDescent="0.25">
      <c r="A4386" s="26">
        <v>4385</v>
      </c>
      <c r="B4386" s="26" t="str">
        <f>IF('1 Cover'!$B$27="Yes",IFERROR(VLOOKUP('4 Price book'!C4388,'Catalogs (internal)'!$L$2:$N$991,2,FALSE),""),IF('4 Price book'!C4388="","",'4 Price book'!C4388))</f>
        <v/>
      </c>
      <c r="C4386" s="26" t="str">
        <f>IF('4 Price book'!C4388="","",IF('1 Cover'!$B$27="No","",IFERROR(VLOOKUP('4 Price book'!C4388,'Catalogs (internal)'!$L$2:$N$991,3,FALSE),"")))</f>
        <v/>
      </c>
      <c r="D4386" s="26" t="str">
        <f>IF('4 Price book'!D4388="","",'4 Price book'!D4388)</f>
        <v/>
      </c>
      <c r="E4386" s="26" t="str">
        <f>IF('4 Price book'!D4388="","",VLOOKUP('4 Price book'!D4388,'2 Lists'!$I$10:$J$999,2,FALSE))</f>
        <v/>
      </c>
      <c r="F4386" s="26" t="str">
        <f>IF('4 Price book'!E4388="","",'4 Price book'!E4388)</f>
        <v/>
      </c>
      <c r="G4386" s="26" t="str">
        <f>IF('4 Price book'!F4388="","",'4 Price book'!F4388)</f>
        <v/>
      </c>
      <c r="H4386" s="26" t="str">
        <f>IF('4 Price book'!G4388="","",'4 Price book'!G4388)</f>
        <v/>
      </c>
      <c r="I4386" s="26" t="str">
        <f>IF('4 Price book'!H4388="","",'4 Price book'!H4388)</f>
        <v/>
      </c>
      <c r="J4386" s="26" t="str">
        <f>IF('4 Price book'!I4388="","",'4 Price book'!I4388)</f>
        <v/>
      </c>
      <c r="K4386" s="26" t="str">
        <f>IF('4 Price book'!J4388="","",'4 Price book'!J4388)</f>
        <v/>
      </c>
      <c r="L4386" s="26" t="str">
        <f>IF('4 Price book'!K4388="","",'4 Price book'!K4388)</f>
        <v/>
      </c>
      <c r="M4386" s="26" t="str">
        <f>IF('4 Price book'!K4388="","",VLOOKUP(L4386,'2 Lists'!$F$10:$G$999,2,FALSE))</f>
        <v/>
      </c>
      <c r="N4386" s="26" t="str">
        <f>IF('4 Price book'!L4388="","",'4 Price book'!L4388)</f>
        <v/>
      </c>
      <c r="O4386" s="26" t="str">
        <f>IF('4 Price book'!M4388="","",'4 Price book'!M4388)</f>
        <v/>
      </c>
      <c r="P4386" s="26" t="str">
        <f>IF('4 Price book'!N4388="","",'4 Price book'!N4388)</f>
        <v/>
      </c>
      <c r="Q4386" s="26" t="str">
        <f>IF('4 Price book'!O4388="","",'4 Price book'!O4388)</f>
        <v/>
      </c>
      <c r="R4386" s="34"/>
      <c r="S4386" s="34"/>
      <c r="T4386" s="34"/>
      <c r="U4386" s="34"/>
      <c r="V4386" s="34"/>
    </row>
    <row r="4387" spans="1:22" ht="15" customHeight="1" x14ac:dyDescent="0.25">
      <c r="A4387" s="26">
        <v>4386</v>
      </c>
      <c r="B4387" s="26" t="str">
        <f>IF('1 Cover'!$B$27="Yes",IFERROR(VLOOKUP('4 Price book'!C4389,'Catalogs (internal)'!$L$2:$N$991,2,FALSE),""),IF('4 Price book'!C4389="","",'4 Price book'!C4389))</f>
        <v/>
      </c>
      <c r="C4387" s="26" t="str">
        <f>IF('4 Price book'!C4389="","",IF('1 Cover'!$B$27="No","",IFERROR(VLOOKUP('4 Price book'!C4389,'Catalogs (internal)'!$L$2:$N$991,3,FALSE),"")))</f>
        <v/>
      </c>
      <c r="D4387" s="26" t="str">
        <f>IF('4 Price book'!D4389="","",'4 Price book'!D4389)</f>
        <v/>
      </c>
      <c r="E4387" s="26" t="str">
        <f>IF('4 Price book'!D4389="","",VLOOKUP('4 Price book'!D4389,'2 Lists'!$I$10:$J$999,2,FALSE))</f>
        <v/>
      </c>
      <c r="F4387" s="26" t="str">
        <f>IF('4 Price book'!E4389="","",'4 Price book'!E4389)</f>
        <v/>
      </c>
      <c r="G4387" s="26" t="str">
        <f>IF('4 Price book'!F4389="","",'4 Price book'!F4389)</f>
        <v/>
      </c>
      <c r="H4387" s="26" t="str">
        <f>IF('4 Price book'!G4389="","",'4 Price book'!G4389)</f>
        <v/>
      </c>
      <c r="I4387" s="26" t="str">
        <f>IF('4 Price book'!H4389="","",'4 Price book'!H4389)</f>
        <v/>
      </c>
      <c r="J4387" s="26" t="str">
        <f>IF('4 Price book'!I4389="","",'4 Price book'!I4389)</f>
        <v/>
      </c>
      <c r="K4387" s="26" t="str">
        <f>IF('4 Price book'!J4389="","",'4 Price book'!J4389)</f>
        <v/>
      </c>
      <c r="L4387" s="26" t="str">
        <f>IF('4 Price book'!K4389="","",'4 Price book'!K4389)</f>
        <v/>
      </c>
      <c r="M4387" s="26" t="str">
        <f>IF('4 Price book'!K4389="","",VLOOKUP(L4387,'2 Lists'!$F$10:$G$999,2,FALSE))</f>
        <v/>
      </c>
      <c r="N4387" s="26" t="str">
        <f>IF('4 Price book'!L4389="","",'4 Price book'!L4389)</f>
        <v/>
      </c>
      <c r="O4387" s="26" t="str">
        <f>IF('4 Price book'!M4389="","",'4 Price book'!M4389)</f>
        <v/>
      </c>
      <c r="P4387" s="26" t="str">
        <f>IF('4 Price book'!N4389="","",'4 Price book'!N4389)</f>
        <v/>
      </c>
      <c r="Q4387" s="26" t="str">
        <f>IF('4 Price book'!O4389="","",'4 Price book'!O4389)</f>
        <v/>
      </c>
      <c r="R4387" s="35"/>
      <c r="S4387" s="35"/>
      <c r="T4387" s="35"/>
      <c r="U4387" s="35"/>
      <c r="V4387" s="35"/>
    </row>
    <row r="4388" spans="1:22" ht="15" customHeight="1" x14ac:dyDescent="0.25">
      <c r="A4388" s="26">
        <v>4387</v>
      </c>
      <c r="B4388" s="26" t="str">
        <f>IF('1 Cover'!$B$27="Yes",IFERROR(VLOOKUP('4 Price book'!C4390,'Catalogs (internal)'!$L$2:$N$991,2,FALSE),""),IF('4 Price book'!C4390="","",'4 Price book'!C4390))</f>
        <v/>
      </c>
      <c r="C4388" s="26" t="str">
        <f>IF('4 Price book'!C4390="","",IF('1 Cover'!$B$27="No","",IFERROR(VLOOKUP('4 Price book'!C4390,'Catalogs (internal)'!$L$2:$N$991,3,FALSE),"")))</f>
        <v/>
      </c>
      <c r="D4388" s="26" t="str">
        <f>IF('4 Price book'!D4390="","",'4 Price book'!D4390)</f>
        <v/>
      </c>
      <c r="E4388" s="26" t="str">
        <f>IF('4 Price book'!D4390="","",VLOOKUP('4 Price book'!D4390,'2 Lists'!$I$10:$J$999,2,FALSE))</f>
        <v/>
      </c>
      <c r="F4388" s="26" t="str">
        <f>IF('4 Price book'!E4390="","",'4 Price book'!E4390)</f>
        <v/>
      </c>
      <c r="G4388" s="26" t="str">
        <f>IF('4 Price book'!F4390="","",'4 Price book'!F4390)</f>
        <v/>
      </c>
      <c r="H4388" s="26" t="str">
        <f>IF('4 Price book'!G4390="","",'4 Price book'!G4390)</f>
        <v/>
      </c>
      <c r="I4388" s="26" t="str">
        <f>IF('4 Price book'!H4390="","",'4 Price book'!H4390)</f>
        <v/>
      </c>
      <c r="J4388" s="26" t="str">
        <f>IF('4 Price book'!I4390="","",'4 Price book'!I4390)</f>
        <v/>
      </c>
      <c r="K4388" s="26" t="str">
        <f>IF('4 Price book'!J4390="","",'4 Price book'!J4390)</f>
        <v/>
      </c>
      <c r="L4388" s="26" t="str">
        <f>IF('4 Price book'!K4390="","",'4 Price book'!K4390)</f>
        <v/>
      </c>
      <c r="M4388" s="26" t="str">
        <f>IF('4 Price book'!K4390="","",VLOOKUP(L4388,'2 Lists'!$F$10:$G$999,2,FALSE))</f>
        <v/>
      </c>
      <c r="N4388" s="26" t="str">
        <f>IF('4 Price book'!L4390="","",'4 Price book'!L4390)</f>
        <v/>
      </c>
      <c r="O4388" s="26" t="str">
        <f>IF('4 Price book'!M4390="","",'4 Price book'!M4390)</f>
        <v/>
      </c>
      <c r="P4388" s="26" t="str">
        <f>IF('4 Price book'!N4390="","",'4 Price book'!N4390)</f>
        <v/>
      </c>
      <c r="Q4388" s="26" t="str">
        <f>IF('4 Price book'!O4390="","",'4 Price book'!O4390)</f>
        <v/>
      </c>
      <c r="R4388" s="35"/>
      <c r="S4388" s="35"/>
      <c r="T4388" s="35"/>
      <c r="U4388" s="35"/>
      <c r="V4388" s="35"/>
    </row>
    <row r="4389" spans="1:22" ht="15" customHeight="1" x14ac:dyDescent="0.25">
      <c r="A4389" s="26">
        <v>4388</v>
      </c>
      <c r="B4389" s="26" t="str">
        <f>IF('1 Cover'!$B$27="Yes",IFERROR(VLOOKUP('4 Price book'!C4391,'Catalogs (internal)'!$L$2:$N$991,2,FALSE),""),IF('4 Price book'!C4391="","",'4 Price book'!C4391))</f>
        <v/>
      </c>
      <c r="C4389" s="26" t="str">
        <f>IF('4 Price book'!C4391="","",IF('1 Cover'!$B$27="No","",IFERROR(VLOOKUP('4 Price book'!C4391,'Catalogs (internal)'!$L$2:$N$991,3,FALSE),"")))</f>
        <v/>
      </c>
      <c r="D4389" s="26" t="str">
        <f>IF('4 Price book'!D4391="","",'4 Price book'!D4391)</f>
        <v/>
      </c>
      <c r="E4389" s="26" t="str">
        <f>IF('4 Price book'!D4391="","",VLOOKUP('4 Price book'!D4391,'2 Lists'!$I$10:$J$999,2,FALSE))</f>
        <v/>
      </c>
      <c r="F4389" s="26" t="str">
        <f>IF('4 Price book'!E4391="","",'4 Price book'!E4391)</f>
        <v/>
      </c>
      <c r="G4389" s="26" t="str">
        <f>IF('4 Price book'!F4391="","",'4 Price book'!F4391)</f>
        <v/>
      </c>
      <c r="H4389" s="26" t="str">
        <f>IF('4 Price book'!G4391="","",'4 Price book'!G4391)</f>
        <v/>
      </c>
      <c r="I4389" s="26" t="str">
        <f>IF('4 Price book'!H4391="","",'4 Price book'!H4391)</f>
        <v/>
      </c>
      <c r="J4389" s="26" t="str">
        <f>IF('4 Price book'!I4391="","",'4 Price book'!I4391)</f>
        <v/>
      </c>
      <c r="K4389" s="26" t="str">
        <f>IF('4 Price book'!J4391="","",'4 Price book'!J4391)</f>
        <v/>
      </c>
      <c r="L4389" s="26" t="str">
        <f>IF('4 Price book'!K4391="","",'4 Price book'!K4391)</f>
        <v/>
      </c>
      <c r="M4389" s="26" t="str">
        <f>IF('4 Price book'!K4391="","",VLOOKUP(L4389,'2 Lists'!$F$10:$G$999,2,FALSE))</f>
        <v/>
      </c>
      <c r="N4389" s="26" t="str">
        <f>IF('4 Price book'!L4391="","",'4 Price book'!L4391)</f>
        <v/>
      </c>
      <c r="O4389" s="26" t="str">
        <f>IF('4 Price book'!M4391="","",'4 Price book'!M4391)</f>
        <v/>
      </c>
      <c r="P4389" s="26" t="str">
        <f>IF('4 Price book'!N4391="","",'4 Price book'!N4391)</f>
        <v/>
      </c>
      <c r="Q4389" s="26" t="str">
        <f>IF('4 Price book'!O4391="","",'4 Price book'!O4391)</f>
        <v/>
      </c>
      <c r="R4389" s="35"/>
      <c r="S4389" s="35"/>
      <c r="T4389" s="35"/>
      <c r="U4389" s="35"/>
      <c r="V4389" s="35"/>
    </row>
    <row r="4390" spans="1:22" ht="15" customHeight="1" x14ac:dyDescent="0.25">
      <c r="A4390" s="26">
        <v>4389</v>
      </c>
      <c r="B4390" s="26" t="str">
        <f>IF('1 Cover'!$B$27="Yes",IFERROR(VLOOKUP('4 Price book'!C4392,'Catalogs (internal)'!$L$2:$N$991,2,FALSE),""),IF('4 Price book'!C4392="","",'4 Price book'!C4392))</f>
        <v/>
      </c>
      <c r="C4390" s="26" t="str">
        <f>IF('4 Price book'!C4392="","",IF('1 Cover'!$B$27="No","",IFERROR(VLOOKUP('4 Price book'!C4392,'Catalogs (internal)'!$L$2:$N$991,3,FALSE),"")))</f>
        <v/>
      </c>
      <c r="D4390" s="26" t="str">
        <f>IF('4 Price book'!D4392="","",'4 Price book'!D4392)</f>
        <v/>
      </c>
      <c r="E4390" s="26" t="str">
        <f>IF('4 Price book'!D4392="","",VLOOKUP('4 Price book'!D4392,'2 Lists'!$I$10:$J$999,2,FALSE))</f>
        <v/>
      </c>
      <c r="F4390" s="26" t="str">
        <f>IF('4 Price book'!E4392="","",'4 Price book'!E4392)</f>
        <v/>
      </c>
      <c r="G4390" s="26" t="str">
        <f>IF('4 Price book'!F4392="","",'4 Price book'!F4392)</f>
        <v/>
      </c>
      <c r="H4390" s="26" t="str">
        <f>IF('4 Price book'!G4392="","",'4 Price book'!G4392)</f>
        <v/>
      </c>
      <c r="I4390" s="26" t="str">
        <f>IF('4 Price book'!H4392="","",'4 Price book'!H4392)</f>
        <v/>
      </c>
      <c r="J4390" s="26" t="str">
        <f>IF('4 Price book'!I4392="","",'4 Price book'!I4392)</f>
        <v/>
      </c>
      <c r="K4390" s="26" t="str">
        <f>IF('4 Price book'!J4392="","",'4 Price book'!J4392)</f>
        <v/>
      </c>
      <c r="L4390" s="26" t="str">
        <f>IF('4 Price book'!K4392="","",'4 Price book'!K4392)</f>
        <v/>
      </c>
      <c r="M4390" s="26" t="str">
        <f>IF('4 Price book'!K4392="","",VLOOKUP(L4390,'2 Lists'!$F$10:$G$999,2,FALSE))</f>
        <v/>
      </c>
      <c r="N4390" s="26" t="str">
        <f>IF('4 Price book'!L4392="","",'4 Price book'!L4392)</f>
        <v/>
      </c>
      <c r="O4390" s="26" t="str">
        <f>IF('4 Price book'!M4392="","",'4 Price book'!M4392)</f>
        <v/>
      </c>
      <c r="P4390" s="26" t="str">
        <f>IF('4 Price book'!N4392="","",'4 Price book'!N4392)</f>
        <v/>
      </c>
      <c r="Q4390" s="26" t="str">
        <f>IF('4 Price book'!O4392="","",'4 Price book'!O4392)</f>
        <v/>
      </c>
      <c r="R4390" s="35"/>
      <c r="S4390" s="35"/>
      <c r="T4390" s="35"/>
      <c r="U4390" s="35"/>
      <c r="V4390" s="35"/>
    </row>
    <row r="4391" spans="1:22" ht="15" customHeight="1" x14ac:dyDescent="0.25">
      <c r="A4391" s="26">
        <v>4390</v>
      </c>
      <c r="B4391" s="26" t="str">
        <f>IF('1 Cover'!$B$27="Yes",IFERROR(VLOOKUP('4 Price book'!C4393,'Catalogs (internal)'!$L$2:$N$991,2,FALSE),""),IF('4 Price book'!C4393="","",'4 Price book'!C4393))</f>
        <v/>
      </c>
      <c r="C4391" s="26" t="str">
        <f>IF('4 Price book'!C4393="","",IF('1 Cover'!$B$27="No","",IFERROR(VLOOKUP('4 Price book'!C4393,'Catalogs (internal)'!$L$2:$N$991,3,FALSE),"")))</f>
        <v/>
      </c>
      <c r="D4391" s="26" t="str">
        <f>IF('4 Price book'!D4393="","",'4 Price book'!D4393)</f>
        <v/>
      </c>
      <c r="E4391" s="26" t="str">
        <f>IF('4 Price book'!D4393="","",VLOOKUP('4 Price book'!D4393,'2 Lists'!$I$10:$J$999,2,FALSE))</f>
        <v/>
      </c>
      <c r="F4391" s="26" t="str">
        <f>IF('4 Price book'!E4393="","",'4 Price book'!E4393)</f>
        <v/>
      </c>
      <c r="G4391" s="26" t="str">
        <f>IF('4 Price book'!F4393="","",'4 Price book'!F4393)</f>
        <v/>
      </c>
      <c r="H4391" s="26" t="str">
        <f>IF('4 Price book'!G4393="","",'4 Price book'!G4393)</f>
        <v/>
      </c>
      <c r="I4391" s="26" t="str">
        <f>IF('4 Price book'!H4393="","",'4 Price book'!H4393)</f>
        <v/>
      </c>
      <c r="J4391" s="26" t="str">
        <f>IF('4 Price book'!I4393="","",'4 Price book'!I4393)</f>
        <v/>
      </c>
      <c r="K4391" s="26" t="str">
        <f>IF('4 Price book'!J4393="","",'4 Price book'!J4393)</f>
        <v/>
      </c>
      <c r="L4391" s="26" t="str">
        <f>IF('4 Price book'!K4393="","",'4 Price book'!K4393)</f>
        <v/>
      </c>
      <c r="M4391" s="26" t="str">
        <f>IF('4 Price book'!K4393="","",VLOOKUP(L4391,'2 Lists'!$F$10:$G$999,2,FALSE))</f>
        <v/>
      </c>
      <c r="N4391" s="26" t="str">
        <f>IF('4 Price book'!L4393="","",'4 Price book'!L4393)</f>
        <v/>
      </c>
      <c r="O4391" s="26" t="str">
        <f>IF('4 Price book'!M4393="","",'4 Price book'!M4393)</f>
        <v/>
      </c>
      <c r="P4391" s="26" t="str">
        <f>IF('4 Price book'!N4393="","",'4 Price book'!N4393)</f>
        <v/>
      </c>
      <c r="Q4391" s="26" t="str">
        <f>IF('4 Price book'!O4393="","",'4 Price book'!O4393)</f>
        <v/>
      </c>
      <c r="R4391" s="35"/>
      <c r="S4391" s="35"/>
      <c r="T4391" s="35"/>
      <c r="U4391" s="35"/>
      <c r="V4391" s="35"/>
    </row>
    <row r="4392" spans="1:22" ht="15" customHeight="1" x14ac:dyDescent="0.25">
      <c r="A4392" s="26">
        <v>4391</v>
      </c>
      <c r="B4392" s="26" t="str">
        <f>IF('1 Cover'!$B$27="Yes",IFERROR(VLOOKUP('4 Price book'!C4394,'Catalogs (internal)'!$L$2:$N$991,2,FALSE),""),IF('4 Price book'!C4394="","",'4 Price book'!C4394))</f>
        <v/>
      </c>
      <c r="C4392" s="26" t="str">
        <f>IF('4 Price book'!C4394="","",IF('1 Cover'!$B$27="No","",IFERROR(VLOOKUP('4 Price book'!C4394,'Catalogs (internal)'!$L$2:$N$991,3,FALSE),"")))</f>
        <v/>
      </c>
      <c r="D4392" s="26" t="str">
        <f>IF('4 Price book'!D4394="","",'4 Price book'!D4394)</f>
        <v/>
      </c>
      <c r="E4392" s="26" t="str">
        <f>IF('4 Price book'!D4394="","",VLOOKUP('4 Price book'!D4394,'2 Lists'!$I$10:$J$999,2,FALSE))</f>
        <v/>
      </c>
      <c r="F4392" s="26" t="str">
        <f>IF('4 Price book'!E4394="","",'4 Price book'!E4394)</f>
        <v/>
      </c>
      <c r="G4392" s="26" t="str">
        <f>IF('4 Price book'!F4394="","",'4 Price book'!F4394)</f>
        <v/>
      </c>
      <c r="H4392" s="26" t="str">
        <f>IF('4 Price book'!G4394="","",'4 Price book'!G4394)</f>
        <v/>
      </c>
      <c r="I4392" s="26" t="str">
        <f>IF('4 Price book'!H4394="","",'4 Price book'!H4394)</f>
        <v/>
      </c>
      <c r="J4392" s="26" t="str">
        <f>IF('4 Price book'!I4394="","",'4 Price book'!I4394)</f>
        <v/>
      </c>
      <c r="K4392" s="26" t="str">
        <f>IF('4 Price book'!J4394="","",'4 Price book'!J4394)</f>
        <v/>
      </c>
      <c r="L4392" s="26" t="str">
        <f>IF('4 Price book'!K4394="","",'4 Price book'!K4394)</f>
        <v/>
      </c>
      <c r="M4392" s="26" t="str">
        <f>IF('4 Price book'!K4394="","",VLOOKUP(L4392,'2 Lists'!$F$10:$G$999,2,FALSE))</f>
        <v/>
      </c>
      <c r="N4392" s="26" t="str">
        <f>IF('4 Price book'!L4394="","",'4 Price book'!L4394)</f>
        <v/>
      </c>
      <c r="O4392" s="26" t="str">
        <f>IF('4 Price book'!M4394="","",'4 Price book'!M4394)</f>
        <v/>
      </c>
      <c r="P4392" s="26" t="str">
        <f>IF('4 Price book'!N4394="","",'4 Price book'!N4394)</f>
        <v/>
      </c>
      <c r="Q4392" s="26" t="str">
        <f>IF('4 Price book'!O4394="","",'4 Price book'!O4394)</f>
        <v/>
      </c>
      <c r="R4392" s="35"/>
      <c r="S4392" s="35"/>
      <c r="T4392" s="35"/>
      <c r="U4392" s="35"/>
      <c r="V4392" s="35"/>
    </row>
    <row r="4393" spans="1:22" ht="15" customHeight="1" x14ac:dyDescent="0.25">
      <c r="A4393" s="26">
        <v>4392</v>
      </c>
      <c r="B4393" s="26" t="str">
        <f>IF('1 Cover'!$B$27="Yes",IFERROR(VLOOKUP('4 Price book'!C4395,'Catalogs (internal)'!$L$2:$N$991,2,FALSE),""),IF('4 Price book'!C4395="","",'4 Price book'!C4395))</f>
        <v/>
      </c>
      <c r="C4393" s="26" t="str">
        <f>IF('4 Price book'!C4395="","",IF('1 Cover'!$B$27="No","",IFERROR(VLOOKUP('4 Price book'!C4395,'Catalogs (internal)'!$L$2:$N$991,3,FALSE),"")))</f>
        <v/>
      </c>
      <c r="D4393" s="26" t="str">
        <f>IF('4 Price book'!D4395="","",'4 Price book'!D4395)</f>
        <v/>
      </c>
      <c r="E4393" s="26" t="str">
        <f>IF('4 Price book'!D4395="","",VLOOKUP('4 Price book'!D4395,'2 Lists'!$I$10:$J$999,2,FALSE))</f>
        <v/>
      </c>
      <c r="F4393" s="26" t="str">
        <f>IF('4 Price book'!E4395="","",'4 Price book'!E4395)</f>
        <v/>
      </c>
      <c r="G4393" s="26" t="str">
        <f>IF('4 Price book'!F4395="","",'4 Price book'!F4395)</f>
        <v/>
      </c>
      <c r="H4393" s="26" t="str">
        <f>IF('4 Price book'!G4395="","",'4 Price book'!G4395)</f>
        <v/>
      </c>
      <c r="I4393" s="26" t="str">
        <f>IF('4 Price book'!H4395="","",'4 Price book'!H4395)</f>
        <v/>
      </c>
      <c r="J4393" s="26" t="str">
        <f>IF('4 Price book'!I4395="","",'4 Price book'!I4395)</f>
        <v/>
      </c>
      <c r="K4393" s="26" t="str">
        <f>IF('4 Price book'!J4395="","",'4 Price book'!J4395)</f>
        <v/>
      </c>
      <c r="L4393" s="26" t="str">
        <f>IF('4 Price book'!K4395="","",'4 Price book'!K4395)</f>
        <v/>
      </c>
      <c r="M4393" s="26" t="str">
        <f>IF('4 Price book'!K4395="","",VLOOKUP(L4393,'2 Lists'!$F$10:$G$999,2,FALSE))</f>
        <v/>
      </c>
      <c r="N4393" s="26" t="str">
        <f>IF('4 Price book'!L4395="","",'4 Price book'!L4395)</f>
        <v/>
      </c>
      <c r="O4393" s="26" t="str">
        <f>IF('4 Price book'!M4395="","",'4 Price book'!M4395)</f>
        <v/>
      </c>
      <c r="P4393" s="26" t="str">
        <f>IF('4 Price book'!N4395="","",'4 Price book'!N4395)</f>
        <v/>
      </c>
      <c r="Q4393" s="26" t="str">
        <f>IF('4 Price book'!O4395="","",'4 Price book'!O4395)</f>
        <v/>
      </c>
      <c r="R4393" s="35"/>
      <c r="S4393" s="35"/>
      <c r="T4393" s="35"/>
      <c r="U4393" s="35"/>
      <c r="V4393" s="35"/>
    </row>
    <row r="4394" spans="1:22" ht="15" customHeight="1" x14ac:dyDescent="0.25">
      <c r="A4394" s="26">
        <v>4393</v>
      </c>
      <c r="B4394" s="26" t="str">
        <f>IF('1 Cover'!$B$27="Yes",IFERROR(VLOOKUP('4 Price book'!C4396,'Catalogs (internal)'!$L$2:$N$991,2,FALSE),""),IF('4 Price book'!C4396="","",'4 Price book'!C4396))</f>
        <v/>
      </c>
      <c r="C4394" s="26" t="str">
        <f>IF('4 Price book'!C4396="","",IF('1 Cover'!$B$27="No","",IFERROR(VLOOKUP('4 Price book'!C4396,'Catalogs (internal)'!$L$2:$N$991,3,FALSE),"")))</f>
        <v/>
      </c>
      <c r="D4394" s="26" t="str">
        <f>IF('4 Price book'!D4396="","",'4 Price book'!D4396)</f>
        <v/>
      </c>
      <c r="E4394" s="26" t="str">
        <f>IF('4 Price book'!D4396="","",VLOOKUP('4 Price book'!D4396,'2 Lists'!$I$10:$J$999,2,FALSE))</f>
        <v/>
      </c>
      <c r="F4394" s="26" t="str">
        <f>IF('4 Price book'!E4396="","",'4 Price book'!E4396)</f>
        <v/>
      </c>
      <c r="G4394" s="26" t="str">
        <f>IF('4 Price book'!F4396="","",'4 Price book'!F4396)</f>
        <v/>
      </c>
      <c r="H4394" s="26" t="str">
        <f>IF('4 Price book'!G4396="","",'4 Price book'!G4396)</f>
        <v/>
      </c>
      <c r="I4394" s="26" t="str">
        <f>IF('4 Price book'!H4396="","",'4 Price book'!H4396)</f>
        <v/>
      </c>
      <c r="J4394" s="26" t="str">
        <f>IF('4 Price book'!I4396="","",'4 Price book'!I4396)</f>
        <v/>
      </c>
      <c r="K4394" s="26" t="str">
        <f>IF('4 Price book'!J4396="","",'4 Price book'!J4396)</f>
        <v/>
      </c>
      <c r="L4394" s="26" t="str">
        <f>IF('4 Price book'!K4396="","",'4 Price book'!K4396)</f>
        <v/>
      </c>
      <c r="M4394" s="26" t="str">
        <f>IF('4 Price book'!K4396="","",VLOOKUP(L4394,'2 Lists'!$F$10:$G$999,2,FALSE))</f>
        <v/>
      </c>
      <c r="N4394" s="26" t="str">
        <f>IF('4 Price book'!L4396="","",'4 Price book'!L4396)</f>
        <v/>
      </c>
      <c r="O4394" s="26" t="str">
        <f>IF('4 Price book'!M4396="","",'4 Price book'!M4396)</f>
        <v/>
      </c>
      <c r="P4394" s="26" t="str">
        <f>IF('4 Price book'!N4396="","",'4 Price book'!N4396)</f>
        <v/>
      </c>
      <c r="Q4394" s="26" t="str">
        <f>IF('4 Price book'!O4396="","",'4 Price book'!O4396)</f>
        <v/>
      </c>
      <c r="R4394" s="35"/>
      <c r="S4394" s="35"/>
      <c r="T4394" s="35"/>
      <c r="U4394" s="35"/>
      <c r="V4394" s="35"/>
    </row>
    <row r="4395" spans="1:22" ht="15" customHeight="1" x14ac:dyDescent="0.25">
      <c r="A4395" s="26">
        <v>4394</v>
      </c>
      <c r="B4395" s="26" t="str">
        <f>IF('1 Cover'!$B$27="Yes",IFERROR(VLOOKUP('4 Price book'!C4397,'Catalogs (internal)'!$L$2:$N$991,2,FALSE),""),IF('4 Price book'!C4397="","",'4 Price book'!C4397))</f>
        <v/>
      </c>
      <c r="C4395" s="26" t="str">
        <f>IF('4 Price book'!C4397="","",IF('1 Cover'!$B$27="No","",IFERROR(VLOOKUP('4 Price book'!C4397,'Catalogs (internal)'!$L$2:$N$991,3,FALSE),"")))</f>
        <v/>
      </c>
      <c r="D4395" s="26" t="str">
        <f>IF('4 Price book'!D4397="","",'4 Price book'!D4397)</f>
        <v/>
      </c>
      <c r="E4395" s="26" t="str">
        <f>IF('4 Price book'!D4397="","",VLOOKUP('4 Price book'!D4397,'2 Lists'!$I$10:$J$999,2,FALSE))</f>
        <v/>
      </c>
      <c r="F4395" s="26" t="str">
        <f>IF('4 Price book'!E4397="","",'4 Price book'!E4397)</f>
        <v/>
      </c>
      <c r="G4395" s="26" t="str">
        <f>IF('4 Price book'!F4397="","",'4 Price book'!F4397)</f>
        <v/>
      </c>
      <c r="H4395" s="26" t="str">
        <f>IF('4 Price book'!G4397="","",'4 Price book'!G4397)</f>
        <v/>
      </c>
      <c r="I4395" s="26" t="str">
        <f>IF('4 Price book'!H4397="","",'4 Price book'!H4397)</f>
        <v/>
      </c>
      <c r="J4395" s="26" t="str">
        <f>IF('4 Price book'!I4397="","",'4 Price book'!I4397)</f>
        <v/>
      </c>
      <c r="K4395" s="26" t="str">
        <f>IF('4 Price book'!J4397="","",'4 Price book'!J4397)</f>
        <v/>
      </c>
      <c r="L4395" s="26" t="str">
        <f>IF('4 Price book'!K4397="","",'4 Price book'!K4397)</f>
        <v/>
      </c>
      <c r="M4395" s="26" t="str">
        <f>IF('4 Price book'!K4397="","",VLOOKUP(L4395,'2 Lists'!$F$10:$G$999,2,FALSE))</f>
        <v/>
      </c>
      <c r="N4395" s="26" t="str">
        <f>IF('4 Price book'!L4397="","",'4 Price book'!L4397)</f>
        <v/>
      </c>
      <c r="O4395" s="26" t="str">
        <f>IF('4 Price book'!M4397="","",'4 Price book'!M4397)</f>
        <v/>
      </c>
      <c r="P4395" s="26" t="str">
        <f>IF('4 Price book'!N4397="","",'4 Price book'!N4397)</f>
        <v/>
      </c>
      <c r="Q4395" s="26" t="str">
        <f>IF('4 Price book'!O4397="","",'4 Price book'!O4397)</f>
        <v/>
      </c>
      <c r="R4395" s="35"/>
      <c r="S4395" s="35"/>
      <c r="T4395" s="35"/>
      <c r="U4395" s="35"/>
      <c r="V4395" s="35"/>
    </row>
    <row r="4396" spans="1:22" ht="15" customHeight="1" x14ac:dyDescent="0.25">
      <c r="A4396" s="26">
        <v>4395</v>
      </c>
      <c r="B4396" s="26" t="str">
        <f>IF('1 Cover'!$B$27="Yes",IFERROR(VLOOKUP('4 Price book'!C4398,'Catalogs (internal)'!$L$2:$N$991,2,FALSE),""),IF('4 Price book'!C4398="","",'4 Price book'!C4398))</f>
        <v/>
      </c>
      <c r="C4396" s="26" t="str">
        <f>IF('4 Price book'!C4398="","",IF('1 Cover'!$B$27="No","",IFERROR(VLOOKUP('4 Price book'!C4398,'Catalogs (internal)'!$L$2:$N$991,3,FALSE),"")))</f>
        <v/>
      </c>
      <c r="D4396" s="26" t="str">
        <f>IF('4 Price book'!D4398="","",'4 Price book'!D4398)</f>
        <v/>
      </c>
      <c r="E4396" s="26" t="str">
        <f>IF('4 Price book'!D4398="","",VLOOKUP('4 Price book'!D4398,'2 Lists'!$I$10:$J$999,2,FALSE))</f>
        <v/>
      </c>
      <c r="F4396" s="26" t="str">
        <f>IF('4 Price book'!E4398="","",'4 Price book'!E4398)</f>
        <v/>
      </c>
      <c r="G4396" s="26" t="str">
        <f>IF('4 Price book'!F4398="","",'4 Price book'!F4398)</f>
        <v/>
      </c>
      <c r="H4396" s="26" t="str">
        <f>IF('4 Price book'!G4398="","",'4 Price book'!G4398)</f>
        <v/>
      </c>
      <c r="I4396" s="26" t="str">
        <f>IF('4 Price book'!H4398="","",'4 Price book'!H4398)</f>
        <v/>
      </c>
      <c r="J4396" s="26" t="str">
        <f>IF('4 Price book'!I4398="","",'4 Price book'!I4398)</f>
        <v/>
      </c>
      <c r="K4396" s="26" t="str">
        <f>IF('4 Price book'!J4398="","",'4 Price book'!J4398)</f>
        <v/>
      </c>
      <c r="L4396" s="26" t="str">
        <f>IF('4 Price book'!K4398="","",'4 Price book'!K4398)</f>
        <v/>
      </c>
      <c r="M4396" s="26" t="str">
        <f>IF('4 Price book'!K4398="","",VLOOKUP(L4396,'2 Lists'!$F$10:$G$999,2,FALSE))</f>
        <v/>
      </c>
      <c r="N4396" s="26" t="str">
        <f>IF('4 Price book'!L4398="","",'4 Price book'!L4398)</f>
        <v/>
      </c>
      <c r="O4396" s="26" t="str">
        <f>IF('4 Price book'!M4398="","",'4 Price book'!M4398)</f>
        <v/>
      </c>
      <c r="P4396" s="26" t="str">
        <f>IF('4 Price book'!N4398="","",'4 Price book'!N4398)</f>
        <v/>
      </c>
      <c r="Q4396" s="26" t="str">
        <f>IF('4 Price book'!O4398="","",'4 Price book'!O4398)</f>
        <v/>
      </c>
      <c r="R4396" s="35"/>
      <c r="S4396" s="35"/>
      <c r="T4396" s="35"/>
      <c r="U4396" s="35"/>
      <c r="V4396" s="35"/>
    </row>
    <row r="4397" spans="1:22" ht="15" customHeight="1" x14ac:dyDescent="0.25">
      <c r="A4397" s="26">
        <v>4396</v>
      </c>
      <c r="B4397" s="26" t="str">
        <f>IF('1 Cover'!$B$27="Yes",IFERROR(VLOOKUP('4 Price book'!C4399,'Catalogs (internal)'!$L$2:$N$991,2,FALSE),""),IF('4 Price book'!C4399="","",'4 Price book'!C4399))</f>
        <v/>
      </c>
      <c r="C4397" s="26" t="str">
        <f>IF('4 Price book'!C4399="","",IF('1 Cover'!$B$27="No","",IFERROR(VLOOKUP('4 Price book'!C4399,'Catalogs (internal)'!$L$2:$N$991,3,FALSE),"")))</f>
        <v/>
      </c>
      <c r="D4397" s="26" t="str">
        <f>IF('4 Price book'!D4399="","",'4 Price book'!D4399)</f>
        <v/>
      </c>
      <c r="E4397" s="26" t="str">
        <f>IF('4 Price book'!D4399="","",VLOOKUP('4 Price book'!D4399,'2 Lists'!$I$10:$J$999,2,FALSE))</f>
        <v/>
      </c>
      <c r="F4397" s="26" t="str">
        <f>IF('4 Price book'!E4399="","",'4 Price book'!E4399)</f>
        <v/>
      </c>
      <c r="G4397" s="26" t="str">
        <f>IF('4 Price book'!F4399="","",'4 Price book'!F4399)</f>
        <v/>
      </c>
      <c r="H4397" s="26" t="str">
        <f>IF('4 Price book'!G4399="","",'4 Price book'!G4399)</f>
        <v/>
      </c>
      <c r="I4397" s="26" t="str">
        <f>IF('4 Price book'!H4399="","",'4 Price book'!H4399)</f>
        <v/>
      </c>
      <c r="J4397" s="26" t="str">
        <f>IF('4 Price book'!I4399="","",'4 Price book'!I4399)</f>
        <v/>
      </c>
      <c r="K4397" s="26" t="str">
        <f>IF('4 Price book'!J4399="","",'4 Price book'!J4399)</f>
        <v/>
      </c>
      <c r="L4397" s="26" t="str">
        <f>IF('4 Price book'!K4399="","",'4 Price book'!K4399)</f>
        <v/>
      </c>
      <c r="M4397" s="26" t="str">
        <f>IF('4 Price book'!K4399="","",VLOOKUP(L4397,'2 Lists'!$F$10:$G$999,2,FALSE))</f>
        <v/>
      </c>
      <c r="N4397" s="26" t="str">
        <f>IF('4 Price book'!L4399="","",'4 Price book'!L4399)</f>
        <v/>
      </c>
      <c r="O4397" s="26" t="str">
        <f>IF('4 Price book'!M4399="","",'4 Price book'!M4399)</f>
        <v/>
      </c>
      <c r="P4397" s="26" t="str">
        <f>IF('4 Price book'!N4399="","",'4 Price book'!N4399)</f>
        <v/>
      </c>
      <c r="Q4397" s="26" t="str">
        <f>IF('4 Price book'!O4399="","",'4 Price book'!O4399)</f>
        <v/>
      </c>
      <c r="R4397" s="35"/>
      <c r="S4397" s="35"/>
      <c r="T4397" s="35"/>
      <c r="U4397" s="35"/>
      <c r="V4397" s="35"/>
    </row>
    <row r="4398" spans="1:22" ht="15" customHeight="1" x14ac:dyDescent="0.25">
      <c r="A4398" s="26">
        <v>4397</v>
      </c>
      <c r="B4398" s="26" t="str">
        <f>IF('1 Cover'!$B$27="Yes",IFERROR(VLOOKUP('4 Price book'!C4400,'Catalogs (internal)'!$L$2:$N$991,2,FALSE),""),IF('4 Price book'!C4400="","",'4 Price book'!C4400))</f>
        <v/>
      </c>
      <c r="C4398" s="26" t="str">
        <f>IF('4 Price book'!C4400="","",IF('1 Cover'!$B$27="No","",IFERROR(VLOOKUP('4 Price book'!C4400,'Catalogs (internal)'!$L$2:$N$991,3,FALSE),"")))</f>
        <v/>
      </c>
      <c r="D4398" s="26" t="str">
        <f>IF('4 Price book'!D4400="","",'4 Price book'!D4400)</f>
        <v/>
      </c>
      <c r="E4398" s="26" t="str">
        <f>IF('4 Price book'!D4400="","",VLOOKUP('4 Price book'!D4400,'2 Lists'!$I$10:$J$999,2,FALSE))</f>
        <v/>
      </c>
      <c r="F4398" s="26" t="str">
        <f>IF('4 Price book'!E4400="","",'4 Price book'!E4400)</f>
        <v/>
      </c>
      <c r="G4398" s="26" t="str">
        <f>IF('4 Price book'!F4400="","",'4 Price book'!F4400)</f>
        <v/>
      </c>
      <c r="H4398" s="26" t="str">
        <f>IF('4 Price book'!G4400="","",'4 Price book'!G4400)</f>
        <v/>
      </c>
      <c r="I4398" s="26" t="str">
        <f>IF('4 Price book'!H4400="","",'4 Price book'!H4400)</f>
        <v/>
      </c>
      <c r="J4398" s="26" t="str">
        <f>IF('4 Price book'!I4400="","",'4 Price book'!I4400)</f>
        <v/>
      </c>
      <c r="K4398" s="26" t="str">
        <f>IF('4 Price book'!J4400="","",'4 Price book'!J4400)</f>
        <v/>
      </c>
      <c r="L4398" s="26" t="str">
        <f>IF('4 Price book'!K4400="","",'4 Price book'!K4400)</f>
        <v/>
      </c>
      <c r="M4398" s="26" t="str">
        <f>IF('4 Price book'!K4400="","",VLOOKUP(L4398,'2 Lists'!$F$10:$G$999,2,FALSE))</f>
        <v/>
      </c>
      <c r="N4398" s="26" t="str">
        <f>IF('4 Price book'!L4400="","",'4 Price book'!L4400)</f>
        <v/>
      </c>
      <c r="O4398" s="26" t="str">
        <f>IF('4 Price book'!M4400="","",'4 Price book'!M4400)</f>
        <v/>
      </c>
      <c r="P4398" s="26" t="str">
        <f>IF('4 Price book'!N4400="","",'4 Price book'!N4400)</f>
        <v/>
      </c>
      <c r="Q4398" s="26" t="str">
        <f>IF('4 Price book'!O4400="","",'4 Price book'!O4400)</f>
        <v/>
      </c>
      <c r="R4398" s="35"/>
      <c r="S4398" s="35"/>
      <c r="T4398" s="35"/>
      <c r="U4398" s="35"/>
      <c r="V4398" s="35"/>
    </row>
    <row r="4399" spans="1:22" ht="15" customHeight="1" x14ac:dyDescent="0.25">
      <c r="A4399" s="26">
        <v>4398</v>
      </c>
      <c r="B4399" s="26" t="str">
        <f>IF('1 Cover'!$B$27="Yes",IFERROR(VLOOKUP('4 Price book'!C4401,'Catalogs (internal)'!$L$2:$N$991,2,FALSE),""),IF('4 Price book'!C4401="","",'4 Price book'!C4401))</f>
        <v/>
      </c>
      <c r="C4399" s="26" t="str">
        <f>IF('4 Price book'!C4401="","",IF('1 Cover'!$B$27="No","",IFERROR(VLOOKUP('4 Price book'!C4401,'Catalogs (internal)'!$L$2:$N$991,3,FALSE),"")))</f>
        <v/>
      </c>
      <c r="D4399" s="26" t="str">
        <f>IF('4 Price book'!D4401="","",'4 Price book'!D4401)</f>
        <v/>
      </c>
      <c r="E4399" s="26" t="str">
        <f>IF('4 Price book'!D4401="","",VLOOKUP('4 Price book'!D4401,'2 Lists'!$I$10:$J$999,2,FALSE))</f>
        <v/>
      </c>
      <c r="F4399" s="26" t="str">
        <f>IF('4 Price book'!E4401="","",'4 Price book'!E4401)</f>
        <v/>
      </c>
      <c r="G4399" s="26" t="str">
        <f>IF('4 Price book'!F4401="","",'4 Price book'!F4401)</f>
        <v/>
      </c>
      <c r="H4399" s="26" t="str">
        <f>IF('4 Price book'!G4401="","",'4 Price book'!G4401)</f>
        <v/>
      </c>
      <c r="I4399" s="26" t="str">
        <f>IF('4 Price book'!H4401="","",'4 Price book'!H4401)</f>
        <v/>
      </c>
      <c r="J4399" s="26" t="str">
        <f>IF('4 Price book'!I4401="","",'4 Price book'!I4401)</f>
        <v/>
      </c>
      <c r="K4399" s="26" t="str">
        <f>IF('4 Price book'!J4401="","",'4 Price book'!J4401)</f>
        <v/>
      </c>
      <c r="L4399" s="26" t="str">
        <f>IF('4 Price book'!K4401="","",'4 Price book'!K4401)</f>
        <v/>
      </c>
      <c r="M4399" s="26" t="str">
        <f>IF('4 Price book'!K4401="","",VLOOKUP(L4399,'2 Lists'!$F$10:$G$999,2,FALSE))</f>
        <v/>
      </c>
      <c r="N4399" s="26" t="str">
        <f>IF('4 Price book'!L4401="","",'4 Price book'!L4401)</f>
        <v/>
      </c>
      <c r="O4399" s="26" t="str">
        <f>IF('4 Price book'!M4401="","",'4 Price book'!M4401)</f>
        <v/>
      </c>
      <c r="P4399" s="26" t="str">
        <f>IF('4 Price book'!N4401="","",'4 Price book'!N4401)</f>
        <v/>
      </c>
      <c r="Q4399" s="26" t="str">
        <f>IF('4 Price book'!O4401="","",'4 Price book'!O4401)</f>
        <v/>
      </c>
      <c r="R4399" s="35"/>
      <c r="S4399" s="35"/>
      <c r="T4399" s="35"/>
      <c r="U4399" s="35"/>
      <c r="V4399" s="35"/>
    </row>
    <row r="4400" spans="1:22" ht="15" customHeight="1" x14ac:dyDescent="0.25">
      <c r="A4400" s="26">
        <v>4399</v>
      </c>
      <c r="B4400" s="26" t="str">
        <f>IF('1 Cover'!$B$27="Yes",IFERROR(VLOOKUP('4 Price book'!C4402,'Catalogs (internal)'!$L$2:$N$991,2,FALSE),""),IF('4 Price book'!C4402="","",'4 Price book'!C4402))</f>
        <v/>
      </c>
      <c r="C4400" s="26" t="str">
        <f>IF('4 Price book'!C4402="","",IF('1 Cover'!$B$27="No","",IFERROR(VLOOKUP('4 Price book'!C4402,'Catalogs (internal)'!$L$2:$N$991,3,FALSE),"")))</f>
        <v/>
      </c>
      <c r="D4400" s="26" t="str">
        <f>IF('4 Price book'!D4402="","",'4 Price book'!D4402)</f>
        <v/>
      </c>
      <c r="E4400" s="26" t="str">
        <f>IF('4 Price book'!D4402="","",VLOOKUP('4 Price book'!D4402,'2 Lists'!$I$10:$J$999,2,FALSE))</f>
        <v/>
      </c>
      <c r="F4400" s="26" t="str">
        <f>IF('4 Price book'!E4402="","",'4 Price book'!E4402)</f>
        <v/>
      </c>
      <c r="G4400" s="26" t="str">
        <f>IF('4 Price book'!F4402="","",'4 Price book'!F4402)</f>
        <v/>
      </c>
      <c r="H4400" s="26" t="str">
        <f>IF('4 Price book'!G4402="","",'4 Price book'!G4402)</f>
        <v/>
      </c>
      <c r="I4400" s="26" t="str">
        <f>IF('4 Price book'!H4402="","",'4 Price book'!H4402)</f>
        <v/>
      </c>
      <c r="J4400" s="26" t="str">
        <f>IF('4 Price book'!I4402="","",'4 Price book'!I4402)</f>
        <v/>
      </c>
      <c r="K4400" s="26" t="str">
        <f>IF('4 Price book'!J4402="","",'4 Price book'!J4402)</f>
        <v/>
      </c>
      <c r="L4400" s="26" t="str">
        <f>IF('4 Price book'!K4402="","",'4 Price book'!K4402)</f>
        <v/>
      </c>
      <c r="M4400" s="26" t="str">
        <f>IF('4 Price book'!K4402="","",VLOOKUP(L4400,'2 Lists'!$F$10:$G$999,2,FALSE))</f>
        <v/>
      </c>
      <c r="N4400" s="26" t="str">
        <f>IF('4 Price book'!L4402="","",'4 Price book'!L4402)</f>
        <v/>
      </c>
      <c r="O4400" s="26" t="str">
        <f>IF('4 Price book'!M4402="","",'4 Price book'!M4402)</f>
        <v/>
      </c>
      <c r="P4400" s="26" t="str">
        <f>IF('4 Price book'!N4402="","",'4 Price book'!N4402)</f>
        <v/>
      </c>
      <c r="Q4400" s="26" t="str">
        <f>IF('4 Price book'!O4402="","",'4 Price book'!O4402)</f>
        <v/>
      </c>
      <c r="R4400" s="35"/>
      <c r="S4400" s="35"/>
      <c r="T4400" s="35"/>
      <c r="U4400" s="35"/>
      <c r="V4400" s="35"/>
    </row>
    <row r="4401" spans="1:22" ht="15" customHeight="1" x14ac:dyDescent="0.25">
      <c r="A4401" s="26">
        <v>4400</v>
      </c>
      <c r="B4401" s="26" t="str">
        <f>IF('1 Cover'!$B$27="Yes",IFERROR(VLOOKUP('4 Price book'!C4403,'Catalogs (internal)'!$L$2:$N$991,2,FALSE),""),IF('4 Price book'!C4403="","",'4 Price book'!C4403))</f>
        <v/>
      </c>
      <c r="C4401" s="26" t="str">
        <f>IF('4 Price book'!C4403="","",IF('1 Cover'!$B$27="No","",IFERROR(VLOOKUP('4 Price book'!C4403,'Catalogs (internal)'!$L$2:$N$991,3,FALSE),"")))</f>
        <v/>
      </c>
      <c r="D4401" s="26" t="str">
        <f>IF('4 Price book'!D4403="","",'4 Price book'!D4403)</f>
        <v/>
      </c>
      <c r="E4401" s="26" t="str">
        <f>IF('4 Price book'!D4403="","",VLOOKUP('4 Price book'!D4403,'2 Lists'!$I$10:$J$999,2,FALSE))</f>
        <v/>
      </c>
      <c r="F4401" s="26" t="str">
        <f>IF('4 Price book'!E4403="","",'4 Price book'!E4403)</f>
        <v/>
      </c>
      <c r="G4401" s="26" t="str">
        <f>IF('4 Price book'!F4403="","",'4 Price book'!F4403)</f>
        <v/>
      </c>
      <c r="H4401" s="26" t="str">
        <f>IF('4 Price book'!G4403="","",'4 Price book'!G4403)</f>
        <v/>
      </c>
      <c r="I4401" s="26" t="str">
        <f>IF('4 Price book'!H4403="","",'4 Price book'!H4403)</f>
        <v/>
      </c>
      <c r="J4401" s="26" t="str">
        <f>IF('4 Price book'!I4403="","",'4 Price book'!I4403)</f>
        <v/>
      </c>
      <c r="K4401" s="26" t="str">
        <f>IF('4 Price book'!J4403="","",'4 Price book'!J4403)</f>
        <v/>
      </c>
      <c r="L4401" s="26" t="str">
        <f>IF('4 Price book'!K4403="","",'4 Price book'!K4403)</f>
        <v/>
      </c>
      <c r="M4401" s="26" t="str">
        <f>IF('4 Price book'!K4403="","",VLOOKUP(L4401,'2 Lists'!$F$10:$G$999,2,FALSE))</f>
        <v/>
      </c>
      <c r="N4401" s="26" t="str">
        <f>IF('4 Price book'!L4403="","",'4 Price book'!L4403)</f>
        <v/>
      </c>
      <c r="O4401" s="26" t="str">
        <f>IF('4 Price book'!M4403="","",'4 Price book'!M4403)</f>
        <v/>
      </c>
      <c r="P4401" s="26" t="str">
        <f>IF('4 Price book'!N4403="","",'4 Price book'!N4403)</f>
        <v/>
      </c>
      <c r="Q4401" s="26" t="str">
        <f>IF('4 Price book'!O4403="","",'4 Price book'!O4403)</f>
        <v/>
      </c>
      <c r="R4401" s="35"/>
      <c r="S4401" s="35"/>
      <c r="T4401" s="35"/>
      <c r="U4401" s="35"/>
      <c r="V4401" s="35"/>
    </row>
    <row r="4402" spans="1:22" ht="15" customHeight="1" x14ac:dyDescent="0.25">
      <c r="A4402" s="26">
        <v>4401</v>
      </c>
      <c r="B4402" s="26" t="str">
        <f>IF('1 Cover'!$B$27="Yes",IFERROR(VLOOKUP('4 Price book'!C4404,'Catalogs (internal)'!$L$2:$N$991,2,FALSE),""),IF('4 Price book'!C4404="","",'4 Price book'!C4404))</f>
        <v/>
      </c>
      <c r="C4402" s="26" t="str">
        <f>IF('4 Price book'!C4404="","",IF('1 Cover'!$B$27="No","",IFERROR(VLOOKUP('4 Price book'!C4404,'Catalogs (internal)'!$L$2:$N$991,3,FALSE),"")))</f>
        <v/>
      </c>
      <c r="D4402" s="26" t="str">
        <f>IF('4 Price book'!D4404="","",'4 Price book'!D4404)</f>
        <v/>
      </c>
      <c r="E4402" s="26" t="str">
        <f>IF('4 Price book'!D4404="","",VLOOKUP('4 Price book'!D4404,'2 Lists'!$I$10:$J$999,2,FALSE))</f>
        <v/>
      </c>
      <c r="F4402" s="26" t="str">
        <f>IF('4 Price book'!E4404="","",'4 Price book'!E4404)</f>
        <v/>
      </c>
      <c r="G4402" s="26" t="str">
        <f>IF('4 Price book'!F4404="","",'4 Price book'!F4404)</f>
        <v/>
      </c>
      <c r="H4402" s="26" t="str">
        <f>IF('4 Price book'!G4404="","",'4 Price book'!G4404)</f>
        <v/>
      </c>
      <c r="I4402" s="26" t="str">
        <f>IF('4 Price book'!H4404="","",'4 Price book'!H4404)</f>
        <v/>
      </c>
      <c r="J4402" s="26" t="str">
        <f>IF('4 Price book'!I4404="","",'4 Price book'!I4404)</f>
        <v/>
      </c>
      <c r="K4402" s="26" t="str">
        <f>IF('4 Price book'!J4404="","",'4 Price book'!J4404)</f>
        <v/>
      </c>
      <c r="L4402" s="26" t="str">
        <f>IF('4 Price book'!K4404="","",'4 Price book'!K4404)</f>
        <v/>
      </c>
      <c r="M4402" s="26" t="str">
        <f>IF('4 Price book'!K4404="","",VLOOKUP(L4402,'2 Lists'!$F$10:$G$999,2,FALSE))</f>
        <v/>
      </c>
      <c r="N4402" s="26" t="str">
        <f>IF('4 Price book'!L4404="","",'4 Price book'!L4404)</f>
        <v/>
      </c>
      <c r="O4402" s="26" t="str">
        <f>IF('4 Price book'!M4404="","",'4 Price book'!M4404)</f>
        <v/>
      </c>
      <c r="P4402" s="26" t="str">
        <f>IF('4 Price book'!N4404="","",'4 Price book'!N4404)</f>
        <v/>
      </c>
      <c r="Q4402" s="26" t="str">
        <f>IF('4 Price book'!O4404="","",'4 Price book'!O4404)</f>
        <v/>
      </c>
      <c r="R4402" s="35"/>
      <c r="S4402" s="35"/>
      <c r="T4402" s="35"/>
      <c r="U4402" s="35"/>
      <c r="V4402" s="35"/>
    </row>
    <row r="4403" spans="1:22" ht="15" customHeight="1" x14ac:dyDescent="0.25">
      <c r="A4403" s="26">
        <v>4402</v>
      </c>
      <c r="B4403" s="26" t="str">
        <f>IF('1 Cover'!$B$27="Yes",IFERROR(VLOOKUP('4 Price book'!C4405,'Catalogs (internal)'!$L$2:$N$991,2,FALSE),""),IF('4 Price book'!C4405="","",'4 Price book'!C4405))</f>
        <v/>
      </c>
      <c r="C4403" s="26" t="str">
        <f>IF('4 Price book'!C4405="","",IF('1 Cover'!$B$27="No","",IFERROR(VLOOKUP('4 Price book'!C4405,'Catalogs (internal)'!$L$2:$N$991,3,FALSE),"")))</f>
        <v/>
      </c>
      <c r="D4403" s="26" t="str">
        <f>IF('4 Price book'!D4405="","",'4 Price book'!D4405)</f>
        <v/>
      </c>
      <c r="E4403" s="26" t="str">
        <f>IF('4 Price book'!D4405="","",VLOOKUP('4 Price book'!D4405,'2 Lists'!$I$10:$J$999,2,FALSE))</f>
        <v/>
      </c>
      <c r="F4403" s="26" t="str">
        <f>IF('4 Price book'!E4405="","",'4 Price book'!E4405)</f>
        <v/>
      </c>
      <c r="G4403" s="26" t="str">
        <f>IF('4 Price book'!F4405="","",'4 Price book'!F4405)</f>
        <v/>
      </c>
      <c r="H4403" s="26" t="str">
        <f>IF('4 Price book'!G4405="","",'4 Price book'!G4405)</f>
        <v/>
      </c>
      <c r="I4403" s="26" t="str">
        <f>IF('4 Price book'!H4405="","",'4 Price book'!H4405)</f>
        <v/>
      </c>
      <c r="J4403" s="26" t="str">
        <f>IF('4 Price book'!I4405="","",'4 Price book'!I4405)</f>
        <v/>
      </c>
      <c r="K4403" s="26" t="str">
        <f>IF('4 Price book'!J4405="","",'4 Price book'!J4405)</f>
        <v/>
      </c>
      <c r="L4403" s="26" t="str">
        <f>IF('4 Price book'!K4405="","",'4 Price book'!K4405)</f>
        <v/>
      </c>
      <c r="M4403" s="26" t="str">
        <f>IF('4 Price book'!K4405="","",VLOOKUP(L4403,'2 Lists'!$F$10:$G$999,2,FALSE))</f>
        <v/>
      </c>
      <c r="N4403" s="26" t="str">
        <f>IF('4 Price book'!L4405="","",'4 Price book'!L4405)</f>
        <v/>
      </c>
      <c r="O4403" s="26" t="str">
        <f>IF('4 Price book'!M4405="","",'4 Price book'!M4405)</f>
        <v/>
      </c>
      <c r="P4403" s="26" t="str">
        <f>IF('4 Price book'!N4405="","",'4 Price book'!N4405)</f>
        <v/>
      </c>
      <c r="Q4403" s="26" t="str">
        <f>IF('4 Price book'!O4405="","",'4 Price book'!O4405)</f>
        <v/>
      </c>
      <c r="R4403" s="35"/>
      <c r="S4403" s="35"/>
      <c r="T4403" s="35"/>
      <c r="U4403" s="35"/>
      <c r="V4403" s="35"/>
    </row>
    <row r="4404" spans="1:22" ht="15" customHeight="1" x14ac:dyDescent="0.25">
      <c r="A4404" s="26">
        <v>4403</v>
      </c>
      <c r="B4404" s="26" t="str">
        <f>IF('1 Cover'!$B$27="Yes",IFERROR(VLOOKUP('4 Price book'!C4406,'Catalogs (internal)'!$L$2:$N$991,2,FALSE),""),IF('4 Price book'!C4406="","",'4 Price book'!C4406))</f>
        <v/>
      </c>
      <c r="C4404" s="26" t="str">
        <f>IF('4 Price book'!C4406="","",IF('1 Cover'!$B$27="No","",IFERROR(VLOOKUP('4 Price book'!C4406,'Catalogs (internal)'!$L$2:$N$991,3,FALSE),"")))</f>
        <v/>
      </c>
      <c r="D4404" s="26" t="str">
        <f>IF('4 Price book'!D4406="","",'4 Price book'!D4406)</f>
        <v/>
      </c>
      <c r="E4404" s="26" t="str">
        <f>IF('4 Price book'!D4406="","",VLOOKUP('4 Price book'!D4406,'2 Lists'!$I$10:$J$999,2,FALSE))</f>
        <v/>
      </c>
      <c r="F4404" s="26" t="str">
        <f>IF('4 Price book'!E4406="","",'4 Price book'!E4406)</f>
        <v/>
      </c>
      <c r="G4404" s="26" t="str">
        <f>IF('4 Price book'!F4406="","",'4 Price book'!F4406)</f>
        <v/>
      </c>
      <c r="H4404" s="26" t="str">
        <f>IF('4 Price book'!G4406="","",'4 Price book'!G4406)</f>
        <v/>
      </c>
      <c r="I4404" s="26" t="str">
        <f>IF('4 Price book'!H4406="","",'4 Price book'!H4406)</f>
        <v/>
      </c>
      <c r="J4404" s="26" t="str">
        <f>IF('4 Price book'!I4406="","",'4 Price book'!I4406)</f>
        <v/>
      </c>
      <c r="K4404" s="26" t="str">
        <f>IF('4 Price book'!J4406="","",'4 Price book'!J4406)</f>
        <v/>
      </c>
      <c r="L4404" s="26" t="str">
        <f>IF('4 Price book'!K4406="","",'4 Price book'!K4406)</f>
        <v/>
      </c>
      <c r="M4404" s="26" t="str">
        <f>IF('4 Price book'!K4406="","",VLOOKUP(L4404,'2 Lists'!$F$10:$G$999,2,FALSE))</f>
        <v/>
      </c>
      <c r="N4404" s="26" t="str">
        <f>IF('4 Price book'!L4406="","",'4 Price book'!L4406)</f>
        <v/>
      </c>
      <c r="O4404" s="26" t="str">
        <f>IF('4 Price book'!M4406="","",'4 Price book'!M4406)</f>
        <v/>
      </c>
      <c r="P4404" s="26" t="str">
        <f>IF('4 Price book'!N4406="","",'4 Price book'!N4406)</f>
        <v/>
      </c>
      <c r="Q4404" s="26" t="str">
        <f>IF('4 Price book'!O4406="","",'4 Price book'!O4406)</f>
        <v/>
      </c>
      <c r="R4404" s="35"/>
      <c r="S4404" s="35"/>
      <c r="T4404" s="35"/>
      <c r="U4404" s="35"/>
      <c r="V4404" s="35"/>
    </row>
    <row r="4405" spans="1:22" ht="15" customHeight="1" x14ac:dyDescent="0.25">
      <c r="A4405" s="26">
        <v>4404</v>
      </c>
      <c r="B4405" s="26" t="str">
        <f>IF('1 Cover'!$B$27="Yes",IFERROR(VLOOKUP('4 Price book'!C4407,'Catalogs (internal)'!$L$2:$N$991,2,FALSE),""),IF('4 Price book'!C4407="","",'4 Price book'!C4407))</f>
        <v/>
      </c>
      <c r="C4405" s="26" t="str">
        <f>IF('4 Price book'!C4407="","",IF('1 Cover'!$B$27="No","",IFERROR(VLOOKUP('4 Price book'!C4407,'Catalogs (internal)'!$L$2:$N$991,3,FALSE),"")))</f>
        <v/>
      </c>
      <c r="D4405" s="26" t="str">
        <f>IF('4 Price book'!D4407="","",'4 Price book'!D4407)</f>
        <v/>
      </c>
      <c r="E4405" s="26" t="str">
        <f>IF('4 Price book'!D4407="","",VLOOKUP('4 Price book'!D4407,'2 Lists'!$I$10:$J$999,2,FALSE))</f>
        <v/>
      </c>
      <c r="F4405" s="26" t="str">
        <f>IF('4 Price book'!E4407="","",'4 Price book'!E4407)</f>
        <v/>
      </c>
      <c r="G4405" s="26" t="str">
        <f>IF('4 Price book'!F4407="","",'4 Price book'!F4407)</f>
        <v/>
      </c>
      <c r="H4405" s="26" t="str">
        <f>IF('4 Price book'!G4407="","",'4 Price book'!G4407)</f>
        <v/>
      </c>
      <c r="I4405" s="26" t="str">
        <f>IF('4 Price book'!H4407="","",'4 Price book'!H4407)</f>
        <v/>
      </c>
      <c r="J4405" s="26" t="str">
        <f>IF('4 Price book'!I4407="","",'4 Price book'!I4407)</f>
        <v/>
      </c>
      <c r="K4405" s="26" t="str">
        <f>IF('4 Price book'!J4407="","",'4 Price book'!J4407)</f>
        <v/>
      </c>
      <c r="L4405" s="26" t="str">
        <f>IF('4 Price book'!K4407="","",'4 Price book'!K4407)</f>
        <v/>
      </c>
      <c r="M4405" s="26" t="str">
        <f>IF('4 Price book'!K4407="","",VLOOKUP(L4405,'2 Lists'!$F$10:$G$999,2,FALSE))</f>
        <v/>
      </c>
      <c r="N4405" s="26" t="str">
        <f>IF('4 Price book'!L4407="","",'4 Price book'!L4407)</f>
        <v/>
      </c>
      <c r="O4405" s="26" t="str">
        <f>IF('4 Price book'!M4407="","",'4 Price book'!M4407)</f>
        <v/>
      </c>
      <c r="P4405" s="26" t="str">
        <f>IF('4 Price book'!N4407="","",'4 Price book'!N4407)</f>
        <v/>
      </c>
      <c r="Q4405" s="26" t="str">
        <f>IF('4 Price book'!O4407="","",'4 Price book'!O4407)</f>
        <v/>
      </c>
      <c r="R4405" s="35"/>
      <c r="S4405" s="35"/>
      <c r="T4405" s="35"/>
      <c r="U4405" s="35"/>
      <c r="V4405" s="35"/>
    </row>
    <row r="4406" spans="1:22" ht="15" customHeight="1" x14ac:dyDescent="0.25">
      <c r="A4406" s="26">
        <v>4405</v>
      </c>
      <c r="B4406" s="26" t="str">
        <f>IF('1 Cover'!$B$27="Yes",IFERROR(VLOOKUP('4 Price book'!C4408,'Catalogs (internal)'!$L$2:$N$991,2,FALSE),""),IF('4 Price book'!C4408="","",'4 Price book'!C4408))</f>
        <v/>
      </c>
      <c r="C4406" s="26" t="str">
        <f>IF('4 Price book'!C4408="","",IF('1 Cover'!$B$27="No","",IFERROR(VLOOKUP('4 Price book'!C4408,'Catalogs (internal)'!$L$2:$N$991,3,FALSE),"")))</f>
        <v/>
      </c>
      <c r="D4406" s="26" t="str">
        <f>IF('4 Price book'!D4408="","",'4 Price book'!D4408)</f>
        <v/>
      </c>
      <c r="E4406" s="26" t="str">
        <f>IF('4 Price book'!D4408="","",VLOOKUP('4 Price book'!D4408,'2 Lists'!$I$10:$J$999,2,FALSE))</f>
        <v/>
      </c>
      <c r="F4406" s="26" t="str">
        <f>IF('4 Price book'!E4408="","",'4 Price book'!E4408)</f>
        <v/>
      </c>
      <c r="G4406" s="26" t="str">
        <f>IF('4 Price book'!F4408="","",'4 Price book'!F4408)</f>
        <v/>
      </c>
      <c r="H4406" s="26" t="str">
        <f>IF('4 Price book'!G4408="","",'4 Price book'!G4408)</f>
        <v/>
      </c>
      <c r="I4406" s="26" t="str">
        <f>IF('4 Price book'!H4408="","",'4 Price book'!H4408)</f>
        <v/>
      </c>
      <c r="J4406" s="26" t="str">
        <f>IF('4 Price book'!I4408="","",'4 Price book'!I4408)</f>
        <v/>
      </c>
      <c r="K4406" s="26" t="str">
        <f>IF('4 Price book'!J4408="","",'4 Price book'!J4408)</f>
        <v/>
      </c>
      <c r="L4406" s="26" t="str">
        <f>IF('4 Price book'!K4408="","",'4 Price book'!K4408)</f>
        <v/>
      </c>
      <c r="M4406" s="26" t="str">
        <f>IF('4 Price book'!K4408="","",VLOOKUP(L4406,'2 Lists'!$F$10:$G$999,2,FALSE))</f>
        <v/>
      </c>
      <c r="N4406" s="26" t="str">
        <f>IF('4 Price book'!L4408="","",'4 Price book'!L4408)</f>
        <v/>
      </c>
      <c r="O4406" s="26" t="str">
        <f>IF('4 Price book'!M4408="","",'4 Price book'!M4408)</f>
        <v/>
      </c>
      <c r="P4406" s="26" t="str">
        <f>IF('4 Price book'!N4408="","",'4 Price book'!N4408)</f>
        <v/>
      </c>
      <c r="Q4406" s="26" t="str">
        <f>IF('4 Price book'!O4408="","",'4 Price book'!O4408)</f>
        <v/>
      </c>
      <c r="R4406" s="35"/>
      <c r="S4406" s="35"/>
      <c r="T4406" s="35"/>
      <c r="U4406" s="35"/>
      <c r="V4406" s="35"/>
    </row>
    <row r="4407" spans="1:22" ht="15" customHeight="1" x14ac:dyDescent="0.25">
      <c r="A4407" s="26">
        <v>4406</v>
      </c>
      <c r="B4407" s="26" t="str">
        <f>IF('1 Cover'!$B$27="Yes",IFERROR(VLOOKUP('4 Price book'!C4409,'Catalogs (internal)'!$L$2:$N$991,2,FALSE),""),IF('4 Price book'!C4409="","",'4 Price book'!C4409))</f>
        <v/>
      </c>
      <c r="C4407" s="26" t="str">
        <f>IF('4 Price book'!C4409="","",IF('1 Cover'!$B$27="No","",IFERROR(VLOOKUP('4 Price book'!C4409,'Catalogs (internal)'!$L$2:$N$991,3,FALSE),"")))</f>
        <v/>
      </c>
      <c r="D4407" s="26" t="str">
        <f>IF('4 Price book'!D4409="","",'4 Price book'!D4409)</f>
        <v/>
      </c>
      <c r="E4407" s="26" t="str">
        <f>IF('4 Price book'!D4409="","",VLOOKUP('4 Price book'!D4409,'2 Lists'!$I$10:$J$999,2,FALSE))</f>
        <v/>
      </c>
      <c r="F4407" s="26" t="str">
        <f>IF('4 Price book'!E4409="","",'4 Price book'!E4409)</f>
        <v/>
      </c>
      <c r="G4407" s="26" t="str">
        <f>IF('4 Price book'!F4409="","",'4 Price book'!F4409)</f>
        <v/>
      </c>
      <c r="H4407" s="26" t="str">
        <f>IF('4 Price book'!G4409="","",'4 Price book'!G4409)</f>
        <v/>
      </c>
      <c r="I4407" s="26" t="str">
        <f>IF('4 Price book'!H4409="","",'4 Price book'!H4409)</f>
        <v/>
      </c>
      <c r="J4407" s="26" t="str">
        <f>IF('4 Price book'!I4409="","",'4 Price book'!I4409)</f>
        <v/>
      </c>
      <c r="K4407" s="26" t="str">
        <f>IF('4 Price book'!J4409="","",'4 Price book'!J4409)</f>
        <v/>
      </c>
      <c r="L4407" s="26" t="str">
        <f>IF('4 Price book'!K4409="","",'4 Price book'!K4409)</f>
        <v/>
      </c>
      <c r="M4407" s="26" t="str">
        <f>IF('4 Price book'!K4409="","",VLOOKUP(L4407,'2 Lists'!$F$10:$G$999,2,FALSE))</f>
        <v/>
      </c>
      <c r="N4407" s="26" t="str">
        <f>IF('4 Price book'!L4409="","",'4 Price book'!L4409)</f>
        <v/>
      </c>
      <c r="O4407" s="26" t="str">
        <f>IF('4 Price book'!M4409="","",'4 Price book'!M4409)</f>
        <v/>
      </c>
      <c r="P4407" s="26" t="str">
        <f>IF('4 Price book'!N4409="","",'4 Price book'!N4409)</f>
        <v/>
      </c>
      <c r="Q4407" s="26" t="str">
        <f>IF('4 Price book'!O4409="","",'4 Price book'!O4409)</f>
        <v/>
      </c>
      <c r="R4407" s="35"/>
      <c r="S4407" s="35"/>
      <c r="T4407" s="35"/>
      <c r="U4407" s="35"/>
      <c r="V4407" s="35"/>
    </row>
    <row r="4408" spans="1:22" ht="15" customHeight="1" x14ac:dyDescent="0.25">
      <c r="A4408" s="26">
        <v>4407</v>
      </c>
      <c r="B4408" s="26" t="str">
        <f>IF('1 Cover'!$B$27="Yes",IFERROR(VLOOKUP('4 Price book'!C4410,'Catalogs (internal)'!$L$2:$N$991,2,FALSE),""),IF('4 Price book'!C4410="","",'4 Price book'!C4410))</f>
        <v/>
      </c>
      <c r="C4408" s="26" t="str">
        <f>IF('4 Price book'!C4410="","",IF('1 Cover'!$B$27="No","",IFERROR(VLOOKUP('4 Price book'!C4410,'Catalogs (internal)'!$L$2:$N$991,3,FALSE),"")))</f>
        <v/>
      </c>
      <c r="D4408" s="26" t="str">
        <f>IF('4 Price book'!D4410="","",'4 Price book'!D4410)</f>
        <v/>
      </c>
      <c r="E4408" s="26" t="str">
        <f>IF('4 Price book'!D4410="","",VLOOKUP('4 Price book'!D4410,'2 Lists'!$I$10:$J$999,2,FALSE))</f>
        <v/>
      </c>
      <c r="F4408" s="26" t="str">
        <f>IF('4 Price book'!E4410="","",'4 Price book'!E4410)</f>
        <v/>
      </c>
      <c r="G4408" s="26" t="str">
        <f>IF('4 Price book'!F4410="","",'4 Price book'!F4410)</f>
        <v/>
      </c>
      <c r="H4408" s="26" t="str">
        <f>IF('4 Price book'!G4410="","",'4 Price book'!G4410)</f>
        <v/>
      </c>
      <c r="I4408" s="26" t="str">
        <f>IF('4 Price book'!H4410="","",'4 Price book'!H4410)</f>
        <v/>
      </c>
      <c r="J4408" s="26" t="str">
        <f>IF('4 Price book'!I4410="","",'4 Price book'!I4410)</f>
        <v/>
      </c>
      <c r="K4408" s="26" t="str">
        <f>IF('4 Price book'!J4410="","",'4 Price book'!J4410)</f>
        <v/>
      </c>
      <c r="L4408" s="26" t="str">
        <f>IF('4 Price book'!K4410="","",'4 Price book'!K4410)</f>
        <v/>
      </c>
      <c r="M4408" s="26" t="str">
        <f>IF('4 Price book'!K4410="","",VLOOKUP(L4408,'2 Lists'!$F$10:$G$999,2,FALSE))</f>
        <v/>
      </c>
      <c r="N4408" s="26" t="str">
        <f>IF('4 Price book'!L4410="","",'4 Price book'!L4410)</f>
        <v/>
      </c>
      <c r="O4408" s="26" t="str">
        <f>IF('4 Price book'!M4410="","",'4 Price book'!M4410)</f>
        <v/>
      </c>
      <c r="P4408" s="26" t="str">
        <f>IF('4 Price book'!N4410="","",'4 Price book'!N4410)</f>
        <v/>
      </c>
      <c r="Q4408" s="26" t="str">
        <f>IF('4 Price book'!O4410="","",'4 Price book'!O4410)</f>
        <v/>
      </c>
      <c r="R4408" s="35"/>
      <c r="S4408" s="35"/>
      <c r="T4408" s="35"/>
      <c r="U4408" s="35"/>
      <c r="V4408" s="35"/>
    </row>
    <row r="4409" spans="1:22" ht="15" customHeight="1" x14ac:dyDescent="0.25">
      <c r="A4409" s="26">
        <v>4408</v>
      </c>
      <c r="B4409" s="26" t="str">
        <f>IF('1 Cover'!$B$27="Yes",IFERROR(VLOOKUP('4 Price book'!C4411,'Catalogs (internal)'!$L$2:$N$991,2,FALSE),""),IF('4 Price book'!C4411="","",'4 Price book'!C4411))</f>
        <v/>
      </c>
      <c r="C4409" s="26" t="str">
        <f>IF('4 Price book'!C4411="","",IF('1 Cover'!$B$27="No","",IFERROR(VLOOKUP('4 Price book'!C4411,'Catalogs (internal)'!$L$2:$N$991,3,FALSE),"")))</f>
        <v/>
      </c>
      <c r="D4409" s="26" t="str">
        <f>IF('4 Price book'!D4411="","",'4 Price book'!D4411)</f>
        <v/>
      </c>
      <c r="E4409" s="26" t="str">
        <f>IF('4 Price book'!D4411="","",VLOOKUP('4 Price book'!D4411,'2 Lists'!$I$10:$J$999,2,FALSE))</f>
        <v/>
      </c>
      <c r="F4409" s="26" t="str">
        <f>IF('4 Price book'!E4411="","",'4 Price book'!E4411)</f>
        <v/>
      </c>
      <c r="G4409" s="26" t="str">
        <f>IF('4 Price book'!F4411="","",'4 Price book'!F4411)</f>
        <v/>
      </c>
      <c r="H4409" s="26" t="str">
        <f>IF('4 Price book'!G4411="","",'4 Price book'!G4411)</f>
        <v/>
      </c>
      <c r="I4409" s="26" t="str">
        <f>IF('4 Price book'!H4411="","",'4 Price book'!H4411)</f>
        <v/>
      </c>
      <c r="J4409" s="26" t="str">
        <f>IF('4 Price book'!I4411="","",'4 Price book'!I4411)</f>
        <v/>
      </c>
      <c r="K4409" s="26" t="str">
        <f>IF('4 Price book'!J4411="","",'4 Price book'!J4411)</f>
        <v/>
      </c>
      <c r="L4409" s="26" t="str">
        <f>IF('4 Price book'!K4411="","",'4 Price book'!K4411)</f>
        <v/>
      </c>
      <c r="M4409" s="26" t="str">
        <f>IF('4 Price book'!K4411="","",VLOOKUP(L4409,'2 Lists'!$F$10:$G$999,2,FALSE))</f>
        <v/>
      </c>
      <c r="N4409" s="26" t="str">
        <f>IF('4 Price book'!L4411="","",'4 Price book'!L4411)</f>
        <v/>
      </c>
      <c r="O4409" s="26" t="str">
        <f>IF('4 Price book'!M4411="","",'4 Price book'!M4411)</f>
        <v/>
      </c>
      <c r="P4409" s="26" t="str">
        <f>IF('4 Price book'!N4411="","",'4 Price book'!N4411)</f>
        <v/>
      </c>
      <c r="Q4409" s="26" t="str">
        <f>IF('4 Price book'!O4411="","",'4 Price book'!O4411)</f>
        <v/>
      </c>
      <c r="R4409" s="35"/>
      <c r="S4409" s="35"/>
      <c r="T4409" s="35"/>
      <c r="U4409" s="35"/>
      <c r="V4409" s="35"/>
    </row>
    <row r="4410" spans="1:22" x14ac:dyDescent="0.25">
      <c r="A4410" s="26">
        <v>4409</v>
      </c>
      <c r="B4410" s="26" t="str">
        <f>IF('1 Cover'!$B$27="Yes",IFERROR(VLOOKUP('4 Price book'!C4412,'Catalogs (internal)'!$L$2:$N$991,2,FALSE),""),IF('4 Price book'!C4412="","",'4 Price book'!C4412))</f>
        <v/>
      </c>
      <c r="C4410" s="26" t="str">
        <f>IF('4 Price book'!C4412="","",IF('1 Cover'!$B$27="No","",IFERROR(VLOOKUP('4 Price book'!C4412,'Catalogs (internal)'!$L$2:$N$991,3,FALSE),"")))</f>
        <v/>
      </c>
      <c r="D4410" s="26" t="str">
        <f>IF('4 Price book'!D4412="","",'4 Price book'!D4412)</f>
        <v/>
      </c>
      <c r="E4410" s="26" t="str">
        <f>IF('4 Price book'!D4412="","",VLOOKUP('4 Price book'!D4412,'2 Lists'!$I$10:$J$999,2,FALSE))</f>
        <v/>
      </c>
      <c r="F4410" s="26" t="str">
        <f>IF('4 Price book'!E4412="","",'4 Price book'!E4412)</f>
        <v/>
      </c>
      <c r="G4410" s="26" t="str">
        <f>IF('4 Price book'!F4412="","",'4 Price book'!F4412)</f>
        <v/>
      </c>
      <c r="H4410" s="26" t="str">
        <f>IF('4 Price book'!G4412="","",'4 Price book'!G4412)</f>
        <v/>
      </c>
      <c r="I4410" s="26" t="str">
        <f>IF('4 Price book'!H4412="","",'4 Price book'!H4412)</f>
        <v/>
      </c>
      <c r="J4410" s="26" t="str">
        <f>IF('4 Price book'!I4412="","",'4 Price book'!I4412)</f>
        <v/>
      </c>
      <c r="K4410" s="26" t="str">
        <f>IF('4 Price book'!J4412="","",'4 Price book'!J4412)</f>
        <v/>
      </c>
      <c r="L4410" s="26" t="str">
        <f>IF('4 Price book'!K4412="","",'4 Price book'!K4412)</f>
        <v/>
      </c>
      <c r="M4410" s="26" t="str">
        <f>IF('4 Price book'!K4412="","",VLOOKUP(L4410,'2 Lists'!$F$10:$G$999,2,FALSE))</f>
        <v/>
      </c>
      <c r="N4410" s="26" t="str">
        <f>IF('4 Price book'!L4412="","",'4 Price book'!L4412)</f>
        <v/>
      </c>
      <c r="O4410" s="26" t="str">
        <f>IF('4 Price book'!M4412="","",'4 Price book'!M4412)</f>
        <v/>
      </c>
      <c r="P4410" s="26" t="str">
        <f>IF('4 Price book'!N4412="","",'4 Price book'!N4412)</f>
        <v/>
      </c>
      <c r="Q4410" s="26" t="str">
        <f>IF('4 Price book'!O4412="","",'4 Price book'!O4412)</f>
        <v/>
      </c>
      <c r="R4410" s="35"/>
      <c r="S4410" s="35"/>
      <c r="T4410" s="35"/>
      <c r="U4410" s="35"/>
      <c r="V4410" s="35"/>
    </row>
    <row r="4411" spans="1:22" x14ac:dyDescent="0.25">
      <c r="A4411" s="26">
        <v>4410</v>
      </c>
      <c r="B4411" s="26" t="str">
        <f>IF('1 Cover'!$B$27="Yes",IFERROR(VLOOKUP('4 Price book'!C4413,'Catalogs (internal)'!$L$2:$N$991,2,FALSE),""),IF('4 Price book'!C4413="","",'4 Price book'!C4413))</f>
        <v/>
      </c>
      <c r="C4411" s="26" t="str">
        <f>IF('4 Price book'!C4413="","",IF('1 Cover'!$B$27="No","",IFERROR(VLOOKUP('4 Price book'!C4413,'Catalogs (internal)'!$L$2:$N$991,3,FALSE),"")))</f>
        <v/>
      </c>
      <c r="D4411" s="26" t="str">
        <f>IF('4 Price book'!D4413="","",'4 Price book'!D4413)</f>
        <v/>
      </c>
      <c r="E4411" s="26" t="str">
        <f>IF('4 Price book'!D4413="","",VLOOKUP('4 Price book'!D4413,'2 Lists'!$I$10:$J$999,2,FALSE))</f>
        <v/>
      </c>
      <c r="F4411" s="26" t="str">
        <f>IF('4 Price book'!E4413="","",'4 Price book'!E4413)</f>
        <v/>
      </c>
      <c r="G4411" s="26" t="str">
        <f>IF('4 Price book'!F4413="","",'4 Price book'!F4413)</f>
        <v/>
      </c>
      <c r="H4411" s="26" t="str">
        <f>IF('4 Price book'!G4413="","",'4 Price book'!G4413)</f>
        <v/>
      </c>
      <c r="I4411" s="26" t="str">
        <f>IF('4 Price book'!H4413="","",'4 Price book'!H4413)</f>
        <v/>
      </c>
      <c r="J4411" s="26" t="str">
        <f>IF('4 Price book'!I4413="","",'4 Price book'!I4413)</f>
        <v/>
      </c>
      <c r="K4411" s="26" t="str">
        <f>IF('4 Price book'!J4413="","",'4 Price book'!J4413)</f>
        <v/>
      </c>
      <c r="L4411" s="26" t="str">
        <f>IF('4 Price book'!K4413="","",'4 Price book'!K4413)</f>
        <v/>
      </c>
      <c r="M4411" s="26" t="str">
        <f>IF('4 Price book'!K4413="","",VLOOKUP(L4411,'2 Lists'!$F$10:$G$999,2,FALSE))</f>
        <v/>
      </c>
      <c r="N4411" s="26" t="str">
        <f>IF('4 Price book'!L4413="","",'4 Price book'!L4413)</f>
        <v/>
      </c>
      <c r="O4411" s="26" t="str">
        <f>IF('4 Price book'!M4413="","",'4 Price book'!M4413)</f>
        <v/>
      </c>
      <c r="P4411" s="26" t="str">
        <f>IF('4 Price book'!N4413="","",'4 Price book'!N4413)</f>
        <v/>
      </c>
      <c r="Q4411" s="26" t="str">
        <f>IF('4 Price book'!O4413="","",'4 Price book'!O4413)</f>
        <v/>
      </c>
      <c r="R4411" s="35"/>
      <c r="S4411" s="35"/>
      <c r="T4411" s="35"/>
      <c r="U4411" s="35"/>
      <c r="V4411" s="35"/>
    </row>
    <row r="4412" spans="1:22" x14ac:dyDescent="0.25">
      <c r="A4412" s="26">
        <v>4411</v>
      </c>
      <c r="B4412" s="26" t="str">
        <f>IF('1 Cover'!$B$27="Yes",IFERROR(VLOOKUP('4 Price book'!C4414,'Catalogs (internal)'!$L$2:$N$991,2,FALSE),""),IF('4 Price book'!C4414="","",'4 Price book'!C4414))</f>
        <v/>
      </c>
      <c r="C4412" s="26" t="str">
        <f>IF('4 Price book'!C4414="","",IF('1 Cover'!$B$27="No","",IFERROR(VLOOKUP('4 Price book'!C4414,'Catalogs (internal)'!$L$2:$N$991,3,FALSE),"")))</f>
        <v/>
      </c>
      <c r="D4412" s="26" t="str">
        <f>IF('4 Price book'!D4414="","",'4 Price book'!D4414)</f>
        <v/>
      </c>
      <c r="E4412" s="26" t="str">
        <f>IF('4 Price book'!D4414="","",VLOOKUP('4 Price book'!D4414,'2 Lists'!$I$10:$J$999,2,FALSE))</f>
        <v/>
      </c>
      <c r="F4412" s="26" t="str">
        <f>IF('4 Price book'!E4414="","",'4 Price book'!E4414)</f>
        <v/>
      </c>
      <c r="G4412" s="26" t="str">
        <f>IF('4 Price book'!F4414="","",'4 Price book'!F4414)</f>
        <v/>
      </c>
      <c r="H4412" s="26" t="str">
        <f>IF('4 Price book'!G4414="","",'4 Price book'!G4414)</f>
        <v/>
      </c>
      <c r="I4412" s="26" t="str">
        <f>IF('4 Price book'!H4414="","",'4 Price book'!H4414)</f>
        <v/>
      </c>
      <c r="J4412" s="26" t="str">
        <f>IF('4 Price book'!I4414="","",'4 Price book'!I4414)</f>
        <v/>
      </c>
      <c r="K4412" s="26" t="str">
        <f>IF('4 Price book'!J4414="","",'4 Price book'!J4414)</f>
        <v/>
      </c>
      <c r="L4412" s="26" t="str">
        <f>IF('4 Price book'!K4414="","",'4 Price book'!K4414)</f>
        <v/>
      </c>
      <c r="M4412" s="26" t="str">
        <f>IF('4 Price book'!K4414="","",VLOOKUP(L4412,'2 Lists'!$F$10:$G$999,2,FALSE))</f>
        <v/>
      </c>
      <c r="N4412" s="26" t="str">
        <f>IF('4 Price book'!L4414="","",'4 Price book'!L4414)</f>
        <v/>
      </c>
      <c r="O4412" s="26" t="str">
        <f>IF('4 Price book'!M4414="","",'4 Price book'!M4414)</f>
        <v/>
      </c>
      <c r="P4412" s="26" t="str">
        <f>IF('4 Price book'!N4414="","",'4 Price book'!N4414)</f>
        <v/>
      </c>
      <c r="Q4412" s="26" t="str">
        <f>IF('4 Price book'!O4414="","",'4 Price book'!O4414)</f>
        <v/>
      </c>
      <c r="R4412" s="35"/>
      <c r="S4412" s="35"/>
      <c r="T4412" s="35"/>
      <c r="U4412" s="35"/>
      <c r="V4412" s="35"/>
    </row>
    <row r="4413" spans="1:22" ht="15" customHeight="1" x14ac:dyDescent="0.25">
      <c r="A4413" s="26">
        <v>4412</v>
      </c>
      <c r="B4413" s="26" t="str">
        <f>IF('1 Cover'!$B$27="Yes",IFERROR(VLOOKUP('4 Price book'!C4415,'Catalogs (internal)'!$L$2:$N$991,2,FALSE),""),IF('4 Price book'!C4415="","",'4 Price book'!C4415))</f>
        <v/>
      </c>
      <c r="C4413" s="26" t="str">
        <f>IF('4 Price book'!C4415="","",IF('1 Cover'!$B$27="No","",IFERROR(VLOOKUP('4 Price book'!C4415,'Catalogs (internal)'!$L$2:$N$991,3,FALSE),"")))</f>
        <v/>
      </c>
      <c r="D4413" s="26" t="str">
        <f>IF('4 Price book'!D4415="","",'4 Price book'!D4415)</f>
        <v/>
      </c>
      <c r="E4413" s="26" t="str">
        <f>IF('4 Price book'!D4415="","",VLOOKUP('4 Price book'!D4415,'2 Lists'!$I$10:$J$999,2,FALSE))</f>
        <v/>
      </c>
      <c r="F4413" s="26" t="str">
        <f>IF('4 Price book'!E4415="","",'4 Price book'!E4415)</f>
        <v/>
      </c>
      <c r="G4413" s="26" t="str">
        <f>IF('4 Price book'!F4415="","",'4 Price book'!F4415)</f>
        <v/>
      </c>
      <c r="H4413" s="26" t="str">
        <f>IF('4 Price book'!G4415="","",'4 Price book'!G4415)</f>
        <v/>
      </c>
      <c r="I4413" s="26" t="str">
        <f>IF('4 Price book'!H4415="","",'4 Price book'!H4415)</f>
        <v/>
      </c>
      <c r="J4413" s="26" t="str">
        <f>IF('4 Price book'!I4415="","",'4 Price book'!I4415)</f>
        <v/>
      </c>
      <c r="K4413" s="26" t="str">
        <f>IF('4 Price book'!J4415="","",'4 Price book'!J4415)</f>
        <v/>
      </c>
      <c r="L4413" s="26" t="str">
        <f>IF('4 Price book'!K4415="","",'4 Price book'!K4415)</f>
        <v/>
      </c>
      <c r="M4413" s="26" t="str">
        <f>IF('4 Price book'!K4415="","",VLOOKUP(L4413,'2 Lists'!$F$10:$G$999,2,FALSE))</f>
        <v/>
      </c>
      <c r="N4413" s="26" t="str">
        <f>IF('4 Price book'!L4415="","",'4 Price book'!L4415)</f>
        <v/>
      </c>
      <c r="O4413" s="26" t="str">
        <f>IF('4 Price book'!M4415="","",'4 Price book'!M4415)</f>
        <v/>
      </c>
      <c r="P4413" s="26" t="str">
        <f>IF('4 Price book'!N4415="","",'4 Price book'!N4415)</f>
        <v/>
      </c>
      <c r="Q4413" s="26" t="str">
        <f>IF('4 Price book'!O4415="","",'4 Price book'!O4415)</f>
        <v/>
      </c>
      <c r="R4413" s="35"/>
      <c r="S4413" s="35"/>
      <c r="T4413" s="35"/>
      <c r="U4413" s="35"/>
      <c r="V4413" s="35"/>
    </row>
    <row r="4414" spans="1:22" ht="15" customHeight="1" x14ac:dyDescent="0.25">
      <c r="A4414" s="26">
        <v>4413</v>
      </c>
      <c r="B4414" s="26" t="str">
        <f>IF('1 Cover'!$B$27="Yes",IFERROR(VLOOKUP('4 Price book'!C4416,'Catalogs (internal)'!$L$2:$N$991,2,FALSE),""),IF('4 Price book'!C4416="","",'4 Price book'!C4416))</f>
        <v/>
      </c>
      <c r="C4414" s="26" t="str">
        <f>IF('4 Price book'!C4416="","",IF('1 Cover'!$B$27="No","",IFERROR(VLOOKUP('4 Price book'!C4416,'Catalogs (internal)'!$L$2:$N$991,3,FALSE),"")))</f>
        <v/>
      </c>
      <c r="D4414" s="26" t="str">
        <f>IF('4 Price book'!D4416="","",'4 Price book'!D4416)</f>
        <v/>
      </c>
      <c r="E4414" s="26" t="str">
        <f>IF('4 Price book'!D4416="","",VLOOKUP('4 Price book'!D4416,'2 Lists'!$I$10:$J$999,2,FALSE))</f>
        <v/>
      </c>
      <c r="F4414" s="26" t="str">
        <f>IF('4 Price book'!E4416="","",'4 Price book'!E4416)</f>
        <v/>
      </c>
      <c r="G4414" s="26" t="str">
        <f>IF('4 Price book'!F4416="","",'4 Price book'!F4416)</f>
        <v/>
      </c>
      <c r="H4414" s="26" t="str">
        <f>IF('4 Price book'!G4416="","",'4 Price book'!G4416)</f>
        <v/>
      </c>
      <c r="I4414" s="26" t="str">
        <f>IF('4 Price book'!H4416="","",'4 Price book'!H4416)</f>
        <v/>
      </c>
      <c r="J4414" s="26" t="str">
        <f>IF('4 Price book'!I4416="","",'4 Price book'!I4416)</f>
        <v/>
      </c>
      <c r="K4414" s="26" t="str">
        <f>IF('4 Price book'!J4416="","",'4 Price book'!J4416)</f>
        <v/>
      </c>
      <c r="L4414" s="26" t="str">
        <f>IF('4 Price book'!K4416="","",'4 Price book'!K4416)</f>
        <v/>
      </c>
      <c r="M4414" s="26" t="str">
        <f>IF('4 Price book'!K4416="","",VLOOKUP(L4414,'2 Lists'!$F$10:$G$999,2,FALSE))</f>
        <v/>
      </c>
      <c r="N4414" s="26" t="str">
        <f>IF('4 Price book'!L4416="","",'4 Price book'!L4416)</f>
        <v/>
      </c>
      <c r="O4414" s="26" t="str">
        <f>IF('4 Price book'!M4416="","",'4 Price book'!M4416)</f>
        <v/>
      </c>
      <c r="P4414" s="26" t="str">
        <f>IF('4 Price book'!N4416="","",'4 Price book'!N4416)</f>
        <v/>
      </c>
      <c r="Q4414" s="26" t="str">
        <f>IF('4 Price book'!O4416="","",'4 Price book'!O4416)</f>
        <v/>
      </c>
      <c r="R4414" s="35"/>
      <c r="S4414" s="35"/>
      <c r="T4414" s="35"/>
      <c r="U4414" s="35"/>
      <c r="V4414" s="35"/>
    </row>
    <row r="4415" spans="1:22" ht="15" customHeight="1" x14ac:dyDescent="0.25">
      <c r="A4415" s="26">
        <v>4414</v>
      </c>
      <c r="B4415" s="26" t="str">
        <f>IF('1 Cover'!$B$27="Yes",IFERROR(VLOOKUP('4 Price book'!C4417,'Catalogs (internal)'!$L$2:$N$991,2,FALSE),""),IF('4 Price book'!C4417="","",'4 Price book'!C4417))</f>
        <v/>
      </c>
      <c r="C4415" s="26" t="str">
        <f>IF('4 Price book'!C4417="","",IF('1 Cover'!$B$27="No","",IFERROR(VLOOKUP('4 Price book'!C4417,'Catalogs (internal)'!$L$2:$N$991,3,FALSE),"")))</f>
        <v/>
      </c>
      <c r="D4415" s="26" t="str">
        <f>IF('4 Price book'!D4417="","",'4 Price book'!D4417)</f>
        <v/>
      </c>
      <c r="E4415" s="26" t="str">
        <f>IF('4 Price book'!D4417="","",VLOOKUP('4 Price book'!D4417,'2 Lists'!$I$10:$J$999,2,FALSE))</f>
        <v/>
      </c>
      <c r="F4415" s="26" t="str">
        <f>IF('4 Price book'!E4417="","",'4 Price book'!E4417)</f>
        <v/>
      </c>
      <c r="G4415" s="26" t="str">
        <f>IF('4 Price book'!F4417="","",'4 Price book'!F4417)</f>
        <v/>
      </c>
      <c r="H4415" s="26" t="str">
        <f>IF('4 Price book'!G4417="","",'4 Price book'!G4417)</f>
        <v/>
      </c>
      <c r="I4415" s="26" t="str">
        <f>IF('4 Price book'!H4417="","",'4 Price book'!H4417)</f>
        <v/>
      </c>
      <c r="J4415" s="26" t="str">
        <f>IF('4 Price book'!I4417="","",'4 Price book'!I4417)</f>
        <v/>
      </c>
      <c r="K4415" s="26" t="str">
        <f>IF('4 Price book'!J4417="","",'4 Price book'!J4417)</f>
        <v/>
      </c>
      <c r="L4415" s="26" t="str">
        <f>IF('4 Price book'!K4417="","",'4 Price book'!K4417)</f>
        <v/>
      </c>
      <c r="M4415" s="26" t="str">
        <f>IF('4 Price book'!K4417="","",VLOOKUP(L4415,'2 Lists'!$F$10:$G$999,2,FALSE))</f>
        <v/>
      </c>
      <c r="N4415" s="26" t="str">
        <f>IF('4 Price book'!L4417="","",'4 Price book'!L4417)</f>
        <v/>
      </c>
      <c r="O4415" s="26" t="str">
        <f>IF('4 Price book'!M4417="","",'4 Price book'!M4417)</f>
        <v/>
      </c>
      <c r="P4415" s="26" t="str">
        <f>IF('4 Price book'!N4417="","",'4 Price book'!N4417)</f>
        <v/>
      </c>
      <c r="Q4415" s="26" t="str">
        <f>IF('4 Price book'!O4417="","",'4 Price book'!O4417)</f>
        <v/>
      </c>
      <c r="R4415" s="35"/>
      <c r="S4415" s="35"/>
      <c r="T4415" s="35"/>
      <c r="U4415" s="35"/>
      <c r="V4415" s="35"/>
    </row>
    <row r="4416" spans="1:22" ht="15" customHeight="1" x14ac:dyDescent="0.25">
      <c r="A4416" s="26">
        <v>4415</v>
      </c>
      <c r="B4416" s="26" t="str">
        <f>IF('1 Cover'!$B$27="Yes",IFERROR(VLOOKUP('4 Price book'!C4418,'Catalogs (internal)'!$L$2:$N$991,2,FALSE),""),IF('4 Price book'!C4418="","",'4 Price book'!C4418))</f>
        <v/>
      </c>
      <c r="C4416" s="26" t="str">
        <f>IF('4 Price book'!C4418="","",IF('1 Cover'!$B$27="No","",IFERROR(VLOOKUP('4 Price book'!C4418,'Catalogs (internal)'!$L$2:$N$991,3,FALSE),"")))</f>
        <v/>
      </c>
      <c r="D4416" s="26" t="str">
        <f>IF('4 Price book'!D4418="","",'4 Price book'!D4418)</f>
        <v/>
      </c>
      <c r="E4416" s="26" t="str">
        <f>IF('4 Price book'!D4418="","",VLOOKUP('4 Price book'!D4418,'2 Lists'!$I$10:$J$999,2,FALSE))</f>
        <v/>
      </c>
      <c r="F4416" s="26" t="str">
        <f>IF('4 Price book'!E4418="","",'4 Price book'!E4418)</f>
        <v/>
      </c>
      <c r="G4416" s="26" t="str">
        <f>IF('4 Price book'!F4418="","",'4 Price book'!F4418)</f>
        <v/>
      </c>
      <c r="H4416" s="26" t="str">
        <f>IF('4 Price book'!G4418="","",'4 Price book'!G4418)</f>
        <v/>
      </c>
      <c r="I4416" s="26" t="str">
        <f>IF('4 Price book'!H4418="","",'4 Price book'!H4418)</f>
        <v/>
      </c>
      <c r="J4416" s="26" t="str">
        <f>IF('4 Price book'!I4418="","",'4 Price book'!I4418)</f>
        <v/>
      </c>
      <c r="K4416" s="26" t="str">
        <f>IF('4 Price book'!J4418="","",'4 Price book'!J4418)</f>
        <v/>
      </c>
      <c r="L4416" s="26" t="str">
        <f>IF('4 Price book'!K4418="","",'4 Price book'!K4418)</f>
        <v/>
      </c>
      <c r="M4416" s="26" t="str">
        <f>IF('4 Price book'!K4418="","",VLOOKUP(L4416,'2 Lists'!$F$10:$G$999,2,FALSE))</f>
        <v/>
      </c>
      <c r="N4416" s="26" t="str">
        <f>IF('4 Price book'!L4418="","",'4 Price book'!L4418)</f>
        <v/>
      </c>
      <c r="O4416" s="26" t="str">
        <f>IF('4 Price book'!M4418="","",'4 Price book'!M4418)</f>
        <v/>
      </c>
      <c r="P4416" s="26" t="str">
        <f>IF('4 Price book'!N4418="","",'4 Price book'!N4418)</f>
        <v/>
      </c>
      <c r="Q4416" s="26" t="str">
        <f>IF('4 Price book'!O4418="","",'4 Price book'!O4418)</f>
        <v/>
      </c>
      <c r="R4416" s="35"/>
      <c r="S4416" s="35"/>
      <c r="T4416" s="35"/>
      <c r="U4416" s="35"/>
      <c r="V4416" s="35"/>
    </row>
    <row r="4417" spans="1:22" ht="15" customHeight="1" x14ac:dyDescent="0.25">
      <c r="A4417" s="26">
        <v>4416</v>
      </c>
      <c r="B4417" s="26" t="str">
        <f>IF('1 Cover'!$B$27="Yes",IFERROR(VLOOKUP('4 Price book'!C4419,'Catalogs (internal)'!$L$2:$N$991,2,FALSE),""),IF('4 Price book'!C4419="","",'4 Price book'!C4419))</f>
        <v/>
      </c>
      <c r="C4417" s="26" t="str">
        <f>IF('4 Price book'!C4419="","",IF('1 Cover'!$B$27="No","",IFERROR(VLOOKUP('4 Price book'!C4419,'Catalogs (internal)'!$L$2:$N$991,3,FALSE),"")))</f>
        <v/>
      </c>
      <c r="D4417" s="26" t="str">
        <f>IF('4 Price book'!D4419="","",'4 Price book'!D4419)</f>
        <v/>
      </c>
      <c r="E4417" s="26" t="str">
        <f>IF('4 Price book'!D4419="","",VLOOKUP('4 Price book'!D4419,'2 Lists'!$I$10:$J$999,2,FALSE))</f>
        <v/>
      </c>
      <c r="F4417" s="26" t="str">
        <f>IF('4 Price book'!E4419="","",'4 Price book'!E4419)</f>
        <v/>
      </c>
      <c r="G4417" s="26" t="str">
        <f>IF('4 Price book'!F4419="","",'4 Price book'!F4419)</f>
        <v/>
      </c>
      <c r="H4417" s="26" t="str">
        <f>IF('4 Price book'!G4419="","",'4 Price book'!G4419)</f>
        <v/>
      </c>
      <c r="I4417" s="26" t="str">
        <f>IF('4 Price book'!H4419="","",'4 Price book'!H4419)</f>
        <v/>
      </c>
      <c r="J4417" s="26" t="str">
        <f>IF('4 Price book'!I4419="","",'4 Price book'!I4419)</f>
        <v/>
      </c>
      <c r="K4417" s="26" t="str">
        <f>IF('4 Price book'!J4419="","",'4 Price book'!J4419)</f>
        <v/>
      </c>
      <c r="L4417" s="26" t="str">
        <f>IF('4 Price book'!K4419="","",'4 Price book'!K4419)</f>
        <v/>
      </c>
      <c r="M4417" s="26" t="str">
        <f>IF('4 Price book'!K4419="","",VLOOKUP(L4417,'2 Lists'!$F$10:$G$999,2,FALSE))</f>
        <v/>
      </c>
      <c r="N4417" s="26" t="str">
        <f>IF('4 Price book'!L4419="","",'4 Price book'!L4419)</f>
        <v/>
      </c>
      <c r="O4417" s="26" t="str">
        <f>IF('4 Price book'!M4419="","",'4 Price book'!M4419)</f>
        <v/>
      </c>
      <c r="P4417" s="26" t="str">
        <f>IF('4 Price book'!N4419="","",'4 Price book'!N4419)</f>
        <v/>
      </c>
      <c r="Q4417" s="26" t="str">
        <f>IF('4 Price book'!O4419="","",'4 Price book'!O4419)</f>
        <v/>
      </c>
      <c r="R4417" s="34"/>
      <c r="S4417" s="34"/>
      <c r="T4417" s="34"/>
      <c r="U4417" s="34"/>
      <c r="V4417" s="34"/>
    </row>
    <row r="4418" spans="1:22" ht="15" customHeight="1" x14ac:dyDescent="0.25">
      <c r="A4418" s="26">
        <v>4417</v>
      </c>
      <c r="B4418" s="26" t="str">
        <f>IF('1 Cover'!$B$27="Yes",IFERROR(VLOOKUP('4 Price book'!C4420,'Catalogs (internal)'!$L$2:$N$991,2,FALSE),""),IF('4 Price book'!C4420="","",'4 Price book'!C4420))</f>
        <v/>
      </c>
      <c r="C4418" s="26" t="str">
        <f>IF('4 Price book'!C4420="","",IF('1 Cover'!$B$27="No","",IFERROR(VLOOKUP('4 Price book'!C4420,'Catalogs (internal)'!$L$2:$N$991,3,FALSE),"")))</f>
        <v/>
      </c>
      <c r="D4418" s="26" t="str">
        <f>IF('4 Price book'!D4420="","",'4 Price book'!D4420)</f>
        <v/>
      </c>
      <c r="E4418" s="26" t="str">
        <f>IF('4 Price book'!D4420="","",VLOOKUP('4 Price book'!D4420,'2 Lists'!$I$10:$J$999,2,FALSE))</f>
        <v/>
      </c>
      <c r="F4418" s="26" t="str">
        <f>IF('4 Price book'!E4420="","",'4 Price book'!E4420)</f>
        <v/>
      </c>
      <c r="G4418" s="26" t="str">
        <f>IF('4 Price book'!F4420="","",'4 Price book'!F4420)</f>
        <v/>
      </c>
      <c r="H4418" s="26" t="str">
        <f>IF('4 Price book'!G4420="","",'4 Price book'!G4420)</f>
        <v/>
      </c>
      <c r="I4418" s="26" t="str">
        <f>IF('4 Price book'!H4420="","",'4 Price book'!H4420)</f>
        <v/>
      </c>
      <c r="J4418" s="26" t="str">
        <f>IF('4 Price book'!I4420="","",'4 Price book'!I4420)</f>
        <v/>
      </c>
      <c r="K4418" s="26" t="str">
        <f>IF('4 Price book'!J4420="","",'4 Price book'!J4420)</f>
        <v/>
      </c>
      <c r="L4418" s="26" t="str">
        <f>IF('4 Price book'!K4420="","",'4 Price book'!K4420)</f>
        <v/>
      </c>
      <c r="M4418" s="26" t="str">
        <f>IF('4 Price book'!K4420="","",VLOOKUP(L4418,'2 Lists'!$F$10:$G$999,2,FALSE))</f>
        <v/>
      </c>
      <c r="N4418" s="26" t="str">
        <f>IF('4 Price book'!L4420="","",'4 Price book'!L4420)</f>
        <v/>
      </c>
      <c r="O4418" s="26" t="str">
        <f>IF('4 Price book'!M4420="","",'4 Price book'!M4420)</f>
        <v/>
      </c>
      <c r="P4418" s="26" t="str">
        <f>IF('4 Price book'!N4420="","",'4 Price book'!N4420)</f>
        <v/>
      </c>
      <c r="Q4418" s="26" t="str">
        <f>IF('4 Price book'!O4420="","",'4 Price book'!O4420)</f>
        <v/>
      </c>
      <c r="R4418" s="34"/>
      <c r="S4418" s="34"/>
      <c r="T4418" s="34"/>
      <c r="U4418" s="34"/>
      <c r="V4418" s="34"/>
    </row>
    <row r="4419" spans="1:22" ht="15" customHeight="1" x14ac:dyDescent="0.25">
      <c r="A4419" s="26">
        <v>4418</v>
      </c>
      <c r="B4419" s="26" t="str">
        <f>IF('1 Cover'!$B$27="Yes",IFERROR(VLOOKUP('4 Price book'!C4421,'Catalogs (internal)'!$L$2:$N$991,2,FALSE),""),IF('4 Price book'!C4421="","",'4 Price book'!C4421))</f>
        <v/>
      </c>
      <c r="C4419" s="26" t="str">
        <f>IF('4 Price book'!C4421="","",IF('1 Cover'!$B$27="No","",IFERROR(VLOOKUP('4 Price book'!C4421,'Catalogs (internal)'!$L$2:$N$991,3,FALSE),"")))</f>
        <v/>
      </c>
      <c r="D4419" s="26" t="str">
        <f>IF('4 Price book'!D4421="","",'4 Price book'!D4421)</f>
        <v/>
      </c>
      <c r="E4419" s="26" t="str">
        <f>IF('4 Price book'!D4421="","",VLOOKUP('4 Price book'!D4421,'2 Lists'!$I$10:$J$999,2,FALSE))</f>
        <v/>
      </c>
      <c r="F4419" s="26" t="str">
        <f>IF('4 Price book'!E4421="","",'4 Price book'!E4421)</f>
        <v/>
      </c>
      <c r="G4419" s="26" t="str">
        <f>IF('4 Price book'!F4421="","",'4 Price book'!F4421)</f>
        <v/>
      </c>
      <c r="H4419" s="26" t="str">
        <f>IF('4 Price book'!G4421="","",'4 Price book'!G4421)</f>
        <v/>
      </c>
      <c r="I4419" s="26" t="str">
        <f>IF('4 Price book'!H4421="","",'4 Price book'!H4421)</f>
        <v/>
      </c>
      <c r="J4419" s="26" t="str">
        <f>IF('4 Price book'!I4421="","",'4 Price book'!I4421)</f>
        <v/>
      </c>
      <c r="K4419" s="26" t="str">
        <f>IF('4 Price book'!J4421="","",'4 Price book'!J4421)</f>
        <v/>
      </c>
      <c r="L4419" s="26" t="str">
        <f>IF('4 Price book'!K4421="","",'4 Price book'!K4421)</f>
        <v/>
      </c>
      <c r="M4419" s="26" t="str">
        <f>IF('4 Price book'!K4421="","",VLOOKUP(L4419,'2 Lists'!$F$10:$G$999,2,FALSE))</f>
        <v/>
      </c>
      <c r="N4419" s="26" t="str">
        <f>IF('4 Price book'!L4421="","",'4 Price book'!L4421)</f>
        <v/>
      </c>
      <c r="O4419" s="26" t="str">
        <f>IF('4 Price book'!M4421="","",'4 Price book'!M4421)</f>
        <v/>
      </c>
      <c r="P4419" s="26" t="str">
        <f>IF('4 Price book'!N4421="","",'4 Price book'!N4421)</f>
        <v/>
      </c>
      <c r="Q4419" s="26" t="str">
        <f>IF('4 Price book'!O4421="","",'4 Price book'!O4421)</f>
        <v/>
      </c>
      <c r="R4419" s="34"/>
      <c r="S4419" s="34"/>
      <c r="T4419" s="34"/>
      <c r="U4419" s="34"/>
      <c r="V4419" s="34"/>
    </row>
    <row r="4420" spans="1:22" ht="15" customHeight="1" x14ac:dyDescent="0.25">
      <c r="A4420" s="26">
        <v>4419</v>
      </c>
      <c r="B4420" s="26" t="str">
        <f>IF('1 Cover'!$B$27="Yes",IFERROR(VLOOKUP('4 Price book'!C4422,'Catalogs (internal)'!$L$2:$N$991,2,FALSE),""),IF('4 Price book'!C4422="","",'4 Price book'!C4422))</f>
        <v/>
      </c>
      <c r="C4420" s="26" t="str">
        <f>IF('4 Price book'!C4422="","",IF('1 Cover'!$B$27="No","",IFERROR(VLOOKUP('4 Price book'!C4422,'Catalogs (internal)'!$L$2:$N$991,3,FALSE),"")))</f>
        <v/>
      </c>
      <c r="D4420" s="26" t="str">
        <f>IF('4 Price book'!D4422="","",'4 Price book'!D4422)</f>
        <v/>
      </c>
      <c r="E4420" s="26" t="str">
        <f>IF('4 Price book'!D4422="","",VLOOKUP('4 Price book'!D4422,'2 Lists'!$I$10:$J$999,2,FALSE))</f>
        <v/>
      </c>
      <c r="F4420" s="26" t="str">
        <f>IF('4 Price book'!E4422="","",'4 Price book'!E4422)</f>
        <v/>
      </c>
      <c r="G4420" s="26" t="str">
        <f>IF('4 Price book'!F4422="","",'4 Price book'!F4422)</f>
        <v/>
      </c>
      <c r="H4420" s="26" t="str">
        <f>IF('4 Price book'!G4422="","",'4 Price book'!G4422)</f>
        <v/>
      </c>
      <c r="I4420" s="26" t="str">
        <f>IF('4 Price book'!H4422="","",'4 Price book'!H4422)</f>
        <v/>
      </c>
      <c r="J4420" s="26" t="str">
        <f>IF('4 Price book'!I4422="","",'4 Price book'!I4422)</f>
        <v/>
      </c>
      <c r="K4420" s="26" t="str">
        <f>IF('4 Price book'!J4422="","",'4 Price book'!J4422)</f>
        <v/>
      </c>
      <c r="L4420" s="26" t="str">
        <f>IF('4 Price book'!K4422="","",'4 Price book'!K4422)</f>
        <v/>
      </c>
      <c r="M4420" s="26" t="str">
        <f>IF('4 Price book'!K4422="","",VLOOKUP(L4420,'2 Lists'!$F$10:$G$999,2,FALSE))</f>
        <v/>
      </c>
      <c r="N4420" s="26" t="str">
        <f>IF('4 Price book'!L4422="","",'4 Price book'!L4422)</f>
        <v/>
      </c>
      <c r="O4420" s="26" t="str">
        <f>IF('4 Price book'!M4422="","",'4 Price book'!M4422)</f>
        <v/>
      </c>
      <c r="P4420" s="26" t="str">
        <f>IF('4 Price book'!N4422="","",'4 Price book'!N4422)</f>
        <v/>
      </c>
      <c r="Q4420" s="26" t="str">
        <f>IF('4 Price book'!O4422="","",'4 Price book'!O4422)</f>
        <v/>
      </c>
      <c r="R4420" s="34"/>
      <c r="S4420" s="34"/>
      <c r="T4420" s="34"/>
      <c r="U4420" s="34"/>
      <c r="V4420" s="34"/>
    </row>
    <row r="4421" spans="1:22" ht="15" customHeight="1" x14ac:dyDescent="0.25">
      <c r="A4421" s="26">
        <v>4420</v>
      </c>
      <c r="B4421" s="26" t="str">
        <f>IF('1 Cover'!$B$27="Yes",IFERROR(VLOOKUP('4 Price book'!C4423,'Catalogs (internal)'!$L$2:$N$991,2,FALSE),""),IF('4 Price book'!C4423="","",'4 Price book'!C4423))</f>
        <v/>
      </c>
      <c r="C4421" s="26" t="str">
        <f>IF('4 Price book'!C4423="","",IF('1 Cover'!$B$27="No","",IFERROR(VLOOKUP('4 Price book'!C4423,'Catalogs (internal)'!$L$2:$N$991,3,FALSE),"")))</f>
        <v/>
      </c>
      <c r="D4421" s="26" t="str">
        <f>IF('4 Price book'!D4423="","",'4 Price book'!D4423)</f>
        <v/>
      </c>
      <c r="E4421" s="26" t="str">
        <f>IF('4 Price book'!D4423="","",VLOOKUP('4 Price book'!D4423,'2 Lists'!$I$10:$J$999,2,FALSE))</f>
        <v/>
      </c>
      <c r="F4421" s="26" t="str">
        <f>IF('4 Price book'!E4423="","",'4 Price book'!E4423)</f>
        <v/>
      </c>
      <c r="G4421" s="26" t="str">
        <f>IF('4 Price book'!F4423="","",'4 Price book'!F4423)</f>
        <v/>
      </c>
      <c r="H4421" s="26" t="str">
        <f>IF('4 Price book'!G4423="","",'4 Price book'!G4423)</f>
        <v/>
      </c>
      <c r="I4421" s="26" t="str">
        <f>IF('4 Price book'!H4423="","",'4 Price book'!H4423)</f>
        <v/>
      </c>
      <c r="J4421" s="26" t="str">
        <f>IF('4 Price book'!I4423="","",'4 Price book'!I4423)</f>
        <v/>
      </c>
      <c r="K4421" s="26" t="str">
        <f>IF('4 Price book'!J4423="","",'4 Price book'!J4423)</f>
        <v/>
      </c>
      <c r="L4421" s="26" t="str">
        <f>IF('4 Price book'!K4423="","",'4 Price book'!K4423)</f>
        <v/>
      </c>
      <c r="M4421" s="26" t="str">
        <f>IF('4 Price book'!K4423="","",VLOOKUP(L4421,'2 Lists'!$F$10:$G$999,2,FALSE))</f>
        <v/>
      </c>
      <c r="N4421" s="26" t="str">
        <f>IF('4 Price book'!L4423="","",'4 Price book'!L4423)</f>
        <v/>
      </c>
      <c r="O4421" s="26" t="str">
        <f>IF('4 Price book'!M4423="","",'4 Price book'!M4423)</f>
        <v/>
      </c>
      <c r="P4421" s="26" t="str">
        <f>IF('4 Price book'!N4423="","",'4 Price book'!N4423)</f>
        <v/>
      </c>
      <c r="Q4421" s="26" t="str">
        <f>IF('4 Price book'!O4423="","",'4 Price book'!O4423)</f>
        <v/>
      </c>
      <c r="R4421" s="34"/>
      <c r="S4421" s="34"/>
      <c r="T4421" s="34"/>
      <c r="U4421" s="34"/>
      <c r="V4421" s="34"/>
    </row>
    <row r="4422" spans="1:22" ht="15" customHeight="1" x14ac:dyDescent="0.25">
      <c r="A4422" s="26">
        <v>4421</v>
      </c>
      <c r="B4422" s="26" t="str">
        <f>IF('1 Cover'!$B$27="Yes",IFERROR(VLOOKUP('4 Price book'!C4424,'Catalogs (internal)'!$L$2:$N$991,2,FALSE),""),IF('4 Price book'!C4424="","",'4 Price book'!C4424))</f>
        <v/>
      </c>
      <c r="C4422" s="26" t="str">
        <f>IF('4 Price book'!C4424="","",IF('1 Cover'!$B$27="No","",IFERROR(VLOOKUP('4 Price book'!C4424,'Catalogs (internal)'!$L$2:$N$991,3,FALSE),"")))</f>
        <v/>
      </c>
      <c r="D4422" s="26" t="str">
        <f>IF('4 Price book'!D4424="","",'4 Price book'!D4424)</f>
        <v/>
      </c>
      <c r="E4422" s="26" t="str">
        <f>IF('4 Price book'!D4424="","",VLOOKUP('4 Price book'!D4424,'2 Lists'!$I$10:$J$999,2,FALSE))</f>
        <v/>
      </c>
      <c r="F4422" s="26" t="str">
        <f>IF('4 Price book'!E4424="","",'4 Price book'!E4424)</f>
        <v/>
      </c>
      <c r="G4422" s="26" t="str">
        <f>IF('4 Price book'!F4424="","",'4 Price book'!F4424)</f>
        <v/>
      </c>
      <c r="H4422" s="26" t="str">
        <f>IF('4 Price book'!G4424="","",'4 Price book'!G4424)</f>
        <v/>
      </c>
      <c r="I4422" s="26" t="str">
        <f>IF('4 Price book'!H4424="","",'4 Price book'!H4424)</f>
        <v/>
      </c>
      <c r="J4422" s="26" t="str">
        <f>IF('4 Price book'!I4424="","",'4 Price book'!I4424)</f>
        <v/>
      </c>
      <c r="K4422" s="26" t="str">
        <f>IF('4 Price book'!J4424="","",'4 Price book'!J4424)</f>
        <v/>
      </c>
      <c r="L4422" s="26" t="str">
        <f>IF('4 Price book'!K4424="","",'4 Price book'!K4424)</f>
        <v/>
      </c>
      <c r="M4422" s="26" t="str">
        <f>IF('4 Price book'!K4424="","",VLOOKUP(L4422,'2 Lists'!$F$10:$G$999,2,FALSE))</f>
        <v/>
      </c>
      <c r="N4422" s="26" t="str">
        <f>IF('4 Price book'!L4424="","",'4 Price book'!L4424)</f>
        <v/>
      </c>
      <c r="O4422" s="26" t="str">
        <f>IF('4 Price book'!M4424="","",'4 Price book'!M4424)</f>
        <v/>
      </c>
      <c r="P4422" s="26" t="str">
        <f>IF('4 Price book'!N4424="","",'4 Price book'!N4424)</f>
        <v/>
      </c>
      <c r="Q4422" s="26" t="str">
        <f>IF('4 Price book'!O4424="","",'4 Price book'!O4424)</f>
        <v/>
      </c>
      <c r="R4422" s="34"/>
      <c r="S4422" s="34"/>
      <c r="T4422" s="34"/>
      <c r="U4422" s="34"/>
      <c r="V4422" s="34"/>
    </row>
    <row r="4423" spans="1:22" ht="15" customHeight="1" x14ac:dyDescent="0.25">
      <c r="A4423" s="26">
        <v>4422</v>
      </c>
      <c r="B4423" s="26" t="str">
        <f>IF('1 Cover'!$B$27="Yes",IFERROR(VLOOKUP('4 Price book'!C4425,'Catalogs (internal)'!$L$2:$N$991,2,FALSE),""),IF('4 Price book'!C4425="","",'4 Price book'!C4425))</f>
        <v/>
      </c>
      <c r="C4423" s="26" t="str">
        <f>IF('4 Price book'!C4425="","",IF('1 Cover'!$B$27="No","",IFERROR(VLOOKUP('4 Price book'!C4425,'Catalogs (internal)'!$L$2:$N$991,3,FALSE),"")))</f>
        <v/>
      </c>
      <c r="D4423" s="26" t="str">
        <f>IF('4 Price book'!D4425="","",'4 Price book'!D4425)</f>
        <v/>
      </c>
      <c r="E4423" s="26" t="str">
        <f>IF('4 Price book'!D4425="","",VLOOKUP('4 Price book'!D4425,'2 Lists'!$I$10:$J$999,2,FALSE))</f>
        <v/>
      </c>
      <c r="F4423" s="26" t="str">
        <f>IF('4 Price book'!E4425="","",'4 Price book'!E4425)</f>
        <v/>
      </c>
      <c r="G4423" s="26" t="str">
        <f>IF('4 Price book'!F4425="","",'4 Price book'!F4425)</f>
        <v/>
      </c>
      <c r="H4423" s="26" t="str">
        <f>IF('4 Price book'!G4425="","",'4 Price book'!G4425)</f>
        <v/>
      </c>
      <c r="I4423" s="26" t="str">
        <f>IF('4 Price book'!H4425="","",'4 Price book'!H4425)</f>
        <v/>
      </c>
      <c r="J4423" s="26" t="str">
        <f>IF('4 Price book'!I4425="","",'4 Price book'!I4425)</f>
        <v/>
      </c>
      <c r="K4423" s="26" t="str">
        <f>IF('4 Price book'!J4425="","",'4 Price book'!J4425)</f>
        <v/>
      </c>
      <c r="L4423" s="26" t="str">
        <f>IF('4 Price book'!K4425="","",'4 Price book'!K4425)</f>
        <v/>
      </c>
      <c r="M4423" s="26" t="str">
        <f>IF('4 Price book'!K4425="","",VLOOKUP(L4423,'2 Lists'!$F$10:$G$999,2,FALSE))</f>
        <v/>
      </c>
      <c r="N4423" s="26" t="str">
        <f>IF('4 Price book'!L4425="","",'4 Price book'!L4425)</f>
        <v/>
      </c>
      <c r="O4423" s="26" t="str">
        <f>IF('4 Price book'!M4425="","",'4 Price book'!M4425)</f>
        <v/>
      </c>
      <c r="P4423" s="26" t="str">
        <f>IF('4 Price book'!N4425="","",'4 Price book'!N4425)</f>
        <v/>
      </c>
      <c r="Q4423" s="26" t="str">
        <f>IF('4 Price book'!O4425="","",'4 Price book'!O4425)</f>
        <v/>
      </c>
      <c r="R4423" s="34"/>
      <c r="S4423" s="34"/>
      <c r="T4423" s="34"/>
      <c r="U4423" s="34"/>
      <c r="V4423" s="34"/>
    </row>
    <row r="4424" spans="1:22" ht="15" customHeight="1" x14ac:dyDescent="0.25">
      <c r="A4424" s="26">
        <v>4423</v>
      </c>
      <c r="B4424" s="26" t="str">
        <f>IF('1 Cover'!$B$27="Yes",IFERROR(VLOOKUP('4 Price book'!C4426,'Catalogs (internal)'!$L$2:$N$991,2,FALSE),""),IF('4 Price book'!C4426="","",'4 Price book'!C4426))</f>
        <v/>
      </c>
      <c r="C4424" s="26" t="str">
        <f>IF('4 Price book'!C4426="","",IF('1 Cover'!$B$27="No","",IFERROR(VLOOKUP('4 Price book'!C4426,'Catalogs (internal)'!$L$2:$N$991,3,FALSE),"")))</f>
        <v/>
      </c>
      <c r="D4424" s="26" t="str">
        <f>IF('4 Price book'!D4426="","",'4 Price book'!D4426)</f>
        <v/>
      </c>
      <c r="E4424" s="26" t="str">
        <f>IF('4 Price book'!D4426="","",VLOOKUP('4 Price book'!D4426,'2 Lists'!$I$10:$J$999,2,FALSE))</f>
        <v/>
      </c>
      <c r="F4424" s="26" t="str">
        <f>IF('4 Price book'!E4426="","",'4 Price book'!E4426)</f>
        <v/>
      </c>
      <c r="G4424" s="26" t="str">
        <f>IF('4 Price book'!F4426="","",'4 Price book'!F4426)</f>
        <v/>
      </c>
      <c r="H4424" s="26" t="str">
        <f>IF('4 Price book'!G4426="","",'4 Price book'!G4426)</f>
        <v/>
      </c>
      <c r="I4424" s="26" t="str">
        <f>IF('4 Price book'!H4426="","",'4 Price book'!H4426)</f>
        <v/>
      </c>
      <c r="J4424" s="26" t="str">
        <f>IF('4 Price book'!I4426="","",'4 Price book'!I4426)</f>
        <v/>
      </c>
      <c r="K4424" s="26" t="str">
        <f>IF('4 Price book'!J4426="","",'4 Price book'!J4426)</f>
        <v/>
      </c>
      <c r="L4424" s="26" t="str">
        <f>IF('4 Price book'!K4426="","",'4 Price book'!K4426)</f>
        <v/>
      </c>
      <c r="M4424" s="26" t="str">
        <f>IF('4 Price book'!K4426="","",VLOOKUP(L4424,'2 Lists'!$F$10:$G$999,2,FALSE))</f>
        <v/>
      </c>
      <c r="N4424" s="26" t="str">
        <f>IF('4 Price book'!L4426="","",'4 Price book'!L4426)</f>
        <v/>
      </c>
      <c r="O4424" s="26" t="str">
        <f>IF('4 Price book'!M4426="","",'4 Price book'!M4426)</f>
        <v/>
      </c>
      <c r="P4424" s="26" t="str">
        <f>IF('4 Price book'!N4426="","",'4 Price book'!N4426)</f>
        <v/>
      </c>
      <c r="Q4424" s="26" t="str">
        <f>IF('4 Price book'!O4426="","",'4 Price book'!O4426)</f>
        <v/>
      </c>
      <c r="R4424" s="34"/>
      <c r="S4424" s="34"/>
      <c r="T4424" s="34"/>
      <c r="U4424" s="34"/>
      <c r="V4424" s="34"/>
    </row>
    <row r="4425" spans="1:22" ht="15" customHeight="1" x14ac:dyDescent="0.25">
      <c r="A4425" s="26">
        <v>4424</v>
      </c>
      <c r="B4425" s="26" t="str">
        <f>IF('1 Cover'!$B$27="Yes",IFERROR(VLOOKUP('4 Price book'!C4427,'Catalogs (internal)'!$L$2:$N$991,2,FALSE),""),IF('4 Price book'!C4427="","",'4 Price book'!C4427))</f>
        <v/>
      </c>
      <c r="C4425" s="26" t="str">
        <f>IF('4 Price book'!C4427="","",IF('1 Cover'!$B$27="No","",IFERROR(VLOOKUP('4 Price book'!C4427,'Catalogs (internal)'!$L$2:$N$991,3,FALSE),"")))</f>
        <v/>
      </c>
      <c r="D4425" s="26" t="str">
        <f>IF('4 Price book'!D4427="","",'4 Price book'!D4427)</f>
        <v/>
      </c>
      <c r="E4425" s="26" t="str">
        <f>IF('4 Price book'!D4427="","",VLOOKUP('4 Price book'!D4427,'2 Lists'!$I$10:$J$999,2,FALSE))</f>
        <v/>
      </c>
      <c r="F4425" s="26" t="str">
        <f>IF('4 Price book'!E4427="","",'4 Price book'!E4427)</f>
        <v/>
      </c>
      <c r="G4425" s="26" t="str">
        <f>IF('4 Price book'!F4427="","",'4 Price book'!F4427)</f>
        <v/>
      </c>
      <c r="H4425" s="26" t="str">
        <f>IF('4 Price book'!G4427="","",'4 Price book'!G4427)</f>
        <v/>
      </c>
      <c r="I4425" s="26" t="str">
        <f>IF('4 Price book'!H4427="","",'4 Price book'!H4427)</f>
        <v/>
      </c>
      <c r="J4425" s="26" t="str">
        <f>IF('4 Price book'!I4427="","",'4 Price book'!I4427)</f>
        <v/>
      </c>
      <c r="K4425" s="26" t="str">
        <f>IF('4 Price book'!J4427="","",'4 Price book'!J4427)</f>
        <v/>
      </c>
      <c r="L4425" s="26" t="str">
        <f>IF('4 Price book'!K4427="","",'4 Price book'!K4427)</f>
        <v/>
      </c>
      <c r="M4425" s="26" t="str">
        <f>IF('4 Price book'!K4427="","",VLOOKUP(L4425,'2 Lists'!$F$10:$G$999,2,FALSE))</f>
        <v/>
      </c>
      <c r="N4425" s="26" t="str">
        <f>IF('4 Price book'!L4427="","",'4 Price book'!L4427)</f>
        <v/>
      </c>
      <c r="O4425" s="26" t="str">
        <f>IF('4 Price book'!M4427="","",'4 Price book'!M4427)</f>
        <v/>
      </c>
      <c r="P4425" s="26" t="str">
        <f>IF('4 Price book'!N4427="","",'4 Price book'!N4427)</f>
        <v/>
      </c>
      <c r="Q4425" s="26" t="str">
        <f>IF('4 Price book'!O4427="","",'4 Price book'!O4427)</f>
        <v/>
      </c>
      <c r="R4425" s="34"/>
      <c r="S4425" s="34"/>
      <c r="T4425" s="34"/>
      <c r="U4425" s="34"/>
      <c r="V4425" s="34"/>
    </row>
    <row r="4426" spans="1:22" ht="15" customHeight="1" x14ac:dyDescent="0.25">
      <c r="A4426" s="26">
        <v>4425</v>
      </c>
      <c r="B4426" s="26" t="str">
        <f>IF('1 Cover'!$B$27="Yes",IFERROR(VLOOKUP('4 Price book'!C4428,'Catalogs (internal)'!$L$2:$N$991,2,FALSE),""),IF('4 Price book'!C4428="","",'4 Price book'!C4428))</f>
        <v/>
      </c>
      <c r="C4426" s="26" t="str">
        <f>IF('4 Price book'!C4428="","",IF('1 Cover'!$B$27="No","",IFERROR(VLOOKUP('4 Price book'!C4428,'Catalogs (internal)'!$L$2:$N$991,3,FALSE),"")))</f>
        <v/>
      </c>
      <c r="D4426" s="26" t="str">
        <f>IF('4 Price book'!D4428="","",'4 Price book'!D4428)</f>
        <v/>
      </c>
      <c r="E4426" s="26" t="str">
        <f>IF('4 Price book'!D4428="","",VLOOKUP('4 Price book'!D4428,'2 Lists'!$I$10:$J$999,2,FALSE))</f>
        <v/>
      </c>
      <c r="F4426" s="26" t="str">
        <f>IF('4 Price book'!E4428="","",'4 Price book'!E4428)</f>
        <v/>
      </c>
      <c r="G4426" s="26" t="str">
        <f>IF('4 Price book'!F4428="","",'4 Price book'!F4428)</f>
        <v/>
      </c>
      <c r="H4426" s="26" t="str">
        <f>IF('4 Price book'!G4428="","",'4 Price book'!G4428)</f>
        <v/>
      </c>
      <c r="I4426" s="26" t="str">
        <f>IF('4 Price book'!H4428="","",'4 Price book'!H4428)</f>
        <v/>
      </c>
      <c r="J4426" s="26" t="str">
        <f>IF('4 Price book'!I4428="","",'4 Price book'!I4428)</f>
        <v/>
      </c>
      <c r="K4426" s="26" t="str">
        <f>IF('4 Price book'!J4428="","",'4 Price book'!J4428)</f>
        <v/>
      </c>
      <c r="L4426" s="26" t="str">
        <f>IF('4 Price book'!K4428="","",'4 Price book'!K4428)</f>
        <v/>
      </c>
      <c r="M4426" s="26" t="str">
        <f>IF('4 Price book'!K4428="","",VLOOKUP(L4426,'2 Lists'!$F$10:$G$999,2,FALSE))</f>
        <v/>
      </c>
      <c r="N4426" s="26" t="str">
        <f>IF('4 Price book'!L4428="","",'4 Price book'!L4428)</f>
        <v/>
      </c>
      <c r="O4426" s="26" t="str">
        <f>IF('4 Price book'!M4428="","",'4 Price book'!M4428)</f>
        <v/>
      </c>
      <c r="P4426" s="26" t="str">
        <f>IF('4 Price book'!N4428="","",'4 Price book'!N4428)</f>
        <v/>
      </c>
      <c r="Q4426" s="26" t="str">
        <f>IF('4 Price book'!O4428="","",'4 Price book'!O4428)</f>
        <v/>
      </c>
      <c r="R4426" s="34"/>
      <c r="S4426" s="34"/>
      <c r="T4426" s="34"/>
      <c r="U4426" s="34"/>
      <c r="V4426" s="34"/>
    </row>
    <row r="4427" spans="1:22" ht="15" customHeight="1" x14ac:dyDescent="0.25">
      <c r="A4427" s="26">
        <v>4426</v>
      </c>
      <c r="B4427" s="26" t="str">
        <f>IF('1 Cover'!$B$27="Yes",IFERROR(VLOOKUP('4 Price book'!C4429,'Catalogs (internal)'!$L$2:$N$991,2,FALSE),""),IF('4 Price book'!C4429="","",'4 Price book'!C4429))</f>
        <v/>
      </c>
      <c r="C4427" s="26" t="str">
        <f>IF('4 Price book'!C4429="","",IF('1 Cover'!$B$27="No","",IFERROR(VLOOKUP('4 Price book'!C4429,'Catalogs (internal)'!$L$2:$N$991,3,FALSE),"")))</f>
        <v/>
      </c>
      <c r="D4427" s="26" t="str">
        <f>IF('4 Price book'!D4429="","",'4 Price book'!D4429)</f>
        <v/>
      </c>
      <c r="E4427" s="26" t="str">
        <f>IF('4 Price book'!D4429="","",VLOOKUP('4 Price book'!D4429,'2 Lists'!$I$10:$J$999,2,FALSE))</f>
        <v/>
      </c>
      <c r="F4427" s="26" t="str">
        <f>IF('4 Price book'!E4429="","",'4 Price book'!E4429)</f>
        <v/>
      </c>
      <c r="G4427" s="26" t="str">
        <f>IF('4 Price book'!F4429="","",'4 Price book'!F4429)</f>
        <v/>
      </c>
      <c r="H4427" s="26" t="str">
        <f>IF('4 Price book'!G4429="","",'4 Price book'!G4429)</f>
        <v/>
      </c>
      <c r="I4427" s="26" t="str">
        <f>IF('4 Price book'!H4429="","",'4 Price book'!H4429)</f>
        <v/>
      </c>
      <c r="J4427" s="26" t="str">
        <f>IF('4 Price book'!I4429="","",'4 Price book'!I4429)</f>
        <v/>
      </c>
      <c r="K4427" s="26" t="str">
        <f>IF('4 Price book'!J4429="","",'4 Price book'!J4429)</f>
        <v/>
      </c>
      <c r="L4427" s="26" t="str">
        <f>IF('4 Price book'!K4429="","",'4 Price book'!K4429)</f>
        <v/>
      </c>
      <c r="M4427" s="26" t="str">
        <f>IF('4 Price book'!K4429="","",VLOOKUP(L4427,'2 Lists'!$F$10:$G$999,2,FALSE))</f>
        <v/>
      </c>
      <c r="N4427" s="26" t="str">
        <f>IF('4 Price book'!L4429="","",'4 Price book'!L4429)</f>
        <v/>
      </c>
      <c r="O4427" s="26" t="str">
        <f>IF('4 Price book'!M4429="","",'4 Price book'!M4429)</f>
        <v/>
      </c>
      <c r="P4427" s="26" t="str">
        <f>IF('4 Price book'!N4429="","",'4 Price book'!N4429)</f>
        <v/>
      </c>
      <c r="Q4427" s="26" t="str">
        <f>IF('4 Price book'!O4429="","",'4 Price book'!O4429)</f>
        <v/>
      </c>
      <c r="R4427" s="34"/>
      <c r="S4427" s="34"/>
      <c r="T4427" s="34"/>
      <c r="U4427" s="34"/>
      <c r="V4427" s="34"/>
    </row>
    <row r="4428" spans="1:22" ht="15" customHeight="1" x14ac:dyDescent="0.25">
      <c r="A4428" s="26">
        <v>4427</v>
      </c>
      <c r="B4428" s="26" t="str">
        <f>IF('1 Cover'!$B$27="Yes",IFERROR(VLOOKUP('4 Price book'!C4430,'Catalogs (internal)'!$L$2:$N$991,2,FALSE),""),IF('4 Price book'!C4430="","",'4 Price book'!C4430))</f>
        <v/>
      </c>
      <c r="C4428" s="26" t="str">
        <f>IF('4 Price book'!C4430="","",IF('1 Cover'!$B$27="No","",IFERROR(VLOOKUP('4 Price book'!C4430,'Catalogs (internal)'!$L$2:$N$991,3,FALSE),"")))</f>
        <v/>
      </c>
      <c r="D4428" s="26" t="str">
        <f>IF('4 Price book'!D4430="","",'4 Price book'!D4430)</f>
        <v/>
      </c>
      <c r="E4428" s="26" t="str">
        <f>IF('4 Price book'!D4430="","",VLOOKUP('4 Price book'!D4430,'2 Lists'!$I$10:$J$999,2,FALSE))</f>
        <v/>
      </c>
      <c r="F4428" s="26" t="str">
        <f>IF('4 Price book'!E4430="","",'4 Price book'!E4430)</f>
        <v/>
      </c>
      <c r="G4428" s="26" t="str">
        <f>IF('4 Price book'!F4430="","",'4 Price book'!F4430)</f>
        <v/>
      </c>
      <c r="H4428" s="26" t="str">
        <f>IF('4 Price book'!G4430="","",'4 Price book'!G4430)</f>
        <v/>
      </c>
      <c r="I4428" s="26" t="str">
        <f>IF('4 Price book'!H4430="","",'4 Price book'!H4430)</f>
        <v/>
      </c>
      <c r="J4428" s="26" t="str">
        <f>IF('4 Price book'!I4430="","",'4 Price book'!I4430)</f>
        <v/>
      </c>
      <c r="K4428" s="26" t="str">
        <f>IF('4 Price book'!J4430="","",'4 Price book'!J4430)</f>
        <v/>
      </c>
      <c r="L4428" s="26" t="str">
        <f>IF('4 Price book'!K4430="","",'4 Price book'!K4430)</f>
        <v/>
      </c>
      <c r="M4428" s="26" t="str">
        <f>IF('4 Price book'!K4430="","",VLOOKUP(L4428,'2 Lists'!$F$10:$G$999,2,FALSE))</f>
        <v/>
      </c>
      <c r="N4428" s="26" t="str">
        <f>IF('4 Price book'!L4430="","",'4 Price book'!L4430)</f>
        <v/>
      </c>
      <c r="O4428" s="26" t="str">
        <f>IF('4 Price book'!M4430="","",'4 Price book'!M4430)</f>
        <v/>
      </c>
      <c r="P4428" s="26" t="str">
        <f>IF('4 Price book'!N4430="","",'4 Price book'!N4430)</f>
        <v/>
      </c>
      <c r="Q4428" s="26" t="str">
        <f>IF('4 Price book'!O4430="","",'4 Price book'!O4430)</f>
        <v/>
      </c>
      <c r="R4428" s="34"/>
      <c r="S4428" s="34"/>
      <c r="T4428" s="34"/>
      <c r="U4428" s="34"/>
      <c r="V4428" s="34"/>
    </row>
    <row r="4429" spans="1:22" ht="15" customHeight="1" x14ac:dyDescent="0.25">
      <c r="A4429" s="26">
        <v>4428</v>
      </c>
      <c r="B4429" s="26" t="str">
        <f>IF('1 Cover'!$B$27="Yes",IFERROR(VLOOKUP('4 Price book'!C4431,'Catalogs (internal)'!$L$2:$N$991,2,FALSE),""),IF('4 Price book'!C4431="","",'4 Price book'!C4431))</f>
        <v/>
      </c>
      <c r="C4429" s="26" t="str">
        <f>IF('4 Price book'!C4431="","",IF('1 Cover'!$B$27="No","",IFERROR(VLOOKUP('4 Price book'!C4431,'Catalogs (internal)'!$L$2:$N$991,3,FALSE),"")))</f>
        <v/>
      </c>
      <c r="D4429" s="26" t="str">
        <f>IF('4 Price book'!D4431="","",'4 Price book'!D4431)</f>
        <v/>
      </c>
      <c r="E4429" s="26" t="str">
        <f>IF('4 Price book'!D4431="","",VLOOKUP('4 Price book'!D4431,'2 Lists'!$I$10:$J$999,2,FALSE))</f>
        <v/>
      </c>
      <c r="F4429" s="26" t="str">
        <f>IF('4 Price book'!E4431="","",'4 Price book'!E4431)</f>
        <v/>
      </c>
      <c r="G4429" s="26" t="str">
        <f>IF('4 Price book'!F4431="","",'4 Price book'!F4431)</f>
        <v/>
      </c>
      <c r="H4429" s="26" t="str">
        <f>IF('4 Price book'!G4431="","",'4 Price book'!G4431)</f>
        <v/>
      </c>
      <c r="I4429" s="26" t="str">
        <f>IF('4 Price book'!H4431="","",'4 Price book'!H4431)</f>
        <v/>
      </c>
      <c r="J4429" s="26" t="str">
        <f>IF('4 Price book'!I4431="","",'4 Price book'!I4431)</f>
        <v/>
      </c>
      <c r="K4429" s="26" t="str">
        <f>IF('4 Price book'!J4431="","",'4 Price book'!J4431)</f>
        <v/>
      </c>
      <c r="L4429" s="26" t="str">
        <f>IF('4 Price book'!K4431="","",'4 Price book'!K4431)</f>
        <v/>
      </c>
      <c r="M4429" s="26" t="str">
        <f>IF('4 Price book'!K4431="","",VLOOKUP(L4429,'2 Lists'!$F$10:$G$999,2,FALSE))</f>
        <v/>
      </c>
      <c r="N4429" s="26" t="str">
        <f>IF('4 Price book'!L4431="","",'4 Price book'!L4431)</f>
        <v/>
      </c>
      <c r="O4429" s="26" t="str">
        <f>IF('4 Price book'!M4431="","",'4 Price book'!M4431)</f>
        <v/>
      </c>
      <c r="P4429" s="26" t="str">
        <f>IF('4 Price book'!N4431="","",'4 Price book'!N4431)</f>
        <v/>
      </c>
      <c r="Q4429" s="26" t="str">
        <f>IF('4 Price book'!O4431="","",'4 Price book'!O4431)</f>
        <v/>
      </c>
      <c r="R4429" s="34"/>
      <c r="S4429" s="34"/>
      <c r="T4429" s="34"/>
      <c r="U4429" s="34"/>
      <c r="V4429" s="34"/>
    </row>
    <row r="4430" spans="1:22" ht="15" customHeight="1" x14ac:dyDescent="0.25">
      <c r="A4430" s="26">
        <v>4429</v>
      </c>
      <c r="B4430" s="26" t="str">
        <f>IF('1 Cover'!$B$27="Yes",IFERROR(VLOOKUP('4 Price book'!C4432,'Catalogs (internal)'!$L$2:$N$991,2,FALSE),""),IF('4 Price book'!C4432="","",'4 Price book'!C4432))</f>
        <v/>
      </c>
      <c r="C4430" s="26" t="str">
        <f>IF('4 Price book'!C4432="","",IF('1 Cover'!$B$27="No","",IFERROR(VLOOKUP('4 Price book'!C4432,'Catalogs (internal)'!$L$2:$N$991,3,FALSE),"")))</f>
        <v/>
      </c>
      <c r="D4430" s="26" t="str">
        <f>IF('4 Price book'!D4432="","",'4 Price book'!D4432)</f>
        <v/>
      </c>
      <c r="E4430" s="26" t="str">
        <f>IF('4 Price book'!D4432="","",VLOOKUP('4 Price book'!D4432,'2 Lists'!$I$10:$J$999,2,FALSE))</f>
        <v/>
      </c>
      <c r="F4430" s="26" t="str">
        <f>IF('4 Price book'!E4432="","",'4 Price book'!E4432)</f>
        <v/>
      </c>
      <c r="G4430" s="26" t="str">
        <f>IF('4 Price book'!F4432="","",'4 Price book'!F4432)</f>
        <v/>
      </c>
      <c r="H4430" s="26" t="str">
        <f>IF('4 Price book'!G4432="","",'4 Price book'!G4432)</f>
        <v/>
      </c>
      <c r="I4430" s="26" t="str">
        <f>IF('4 Price book'!H4432="","",'4 Price book'!H4432)</f>
        <v/>
      </c>
      <c r="J4430" s="26" t="str">
        <f>IF('4 Price book'!I4432="","",'4 Price book'!I4432)</f>
        <v/>
      </c>
      <c r="K4430" s="26" t="str">
        <f>IF('4 Price book'!J4432="","",'4 Price book'!J4432)</f>
        <v/>
      </c>
      <c r="L4430" s="26" t="str">
        <f>IF('4 Price book'!K4432="","",'4 Price book'!K4432)</f>
        <v/>
      </c>
      <c r="M4430" s="26" t="str">
        <f>IF('4 Price book'!K4432="","",VLOOKUP(L4430,'2 Lists'!$F$10:$G$999,2,FALSE))</f>
        <v/>
      </c>
      <c r="N4430" s="26" t="str">
        <f>IF('4 Price book'!L4432="","",'4 Price book'!L4432)</f>
        <v/>
      </c>
      <c r="O4430" s="26" t="str">
        <f>IF('4 Price book'!M4432="","",'4 Price book'!M4432)</f>
        <v/>
      </c>
      <c r="P4430" s="26" t="str">
        <f>IF('4 Price book'!N4432="","",'4 Price book'!N4432)</f>
        <v/>
      </c>
      <c r="Q4430" s="26" t="str">
        <f>IF('4 Price book'!O4432="","",'4 Price book'!O4432)</f>
        <v/>
      </c>
      <c r="R4430" s="34"/>
      <c r="S4430" s="34"/>
      <c r="T4430" s="34"/>
      <c r="U4430" s="34"/>
      <c r="V4430" s="34"/>
    </row>
    <row r="4431" spans="1:22" ht="15" customHeight="1" x14ac:dyDescent="0.25">
      <c r="A4431" s="26">
        <v>4430</v>
      </c>
      <c r="B4431" s="26" t="str">
        <f>IF('1 Cover'!$B$27="Yes",IFERROR(VLOOKUP('4 Price book'!C4433,'Catalogs (internal)'!$L$2:$N$991,2,FALSE),""),IF('4 Price book'!C4433="","",'4 Price book'!C4433))</f>
        <v/>
      </c>
      <c r="C4431" s="26" t="str">
        <f>IF('4 Price book'!C4433="","",IF('1 Cover'!$B$27="No","",IFERROR(VLOOKUP('4 Price book'!C4433,'Catalogs (internal)'!$L$2:$N$991,3,FALSE),"")))</f>
        <v/>
      </c>
      <c r="D4431" s="26" t="str">
        <f>IF('4 Price book'!D4433="","",'4 Price book'!D4433)</f>
        <v/>
      </c>
      <c r="E4431" s="26" t="str">
        <f>IF('4 Price book'!D4433="","",VLOOKUP('4 Price book'!D4433,'2 Lists'!$I$10:$J$999,2,FALSE))</f>
        <v/>
      </c>
      <c r="F4431" s="26" t="str">
        <f>IF('4 Price book'!E4433="","",'4 Price book'!E4433)</f>
        <v/>
      </c>
      <c r="G4431" s="26" t="str">
        <f>IF('4 Price book'!F4433="","",'4 Price book'!F4433)</f>
        <v/>
      </c>
      <c r="H4431" s="26" t="str">
        <f>IF('4 Price book'!G4433="","",'4 Price book'!G4433)</f>
        <v/>
      </c>
      <c r="I4431" s="26" t="str">
        <f>IF('4 Price book'!H4433="","",'4 Price book'!H4433)</f>
        <v/>
      </c>
      <c r="J4431" s="26" t="str">
        <f>IF('4 Price book'!I4433="","",'4 Price book'!I4433)</f>
        <v/>
      </c>
      <c r="K4431" s="26" t="str">
        <f>IF('4 Price book'!J4433="","",'4 Price book'!J4433)</f>
        <v/>
      </c>
      <c r="L4431" s="26" t="str">
        <f>IF('4 Price book'!K4433="","",'4 Price book'!K4433)</f>
        <v/>
      </c>
      <c r="M4431" s="26" t="str">
        <f>IF('4 Price book'!K4433="","",VLOOKUP(L4431,'2 Lists'!$F$10:$G$999,2,FALSE))</f>
        <v/>
      </c>
      <c r="N4431" s="26" t="str">
        <f>IF('4 Price book'!L4433="","",'4 Price book'!L4433)</f>
        <v/>
      </c>
      <c r="O4431" s="26" t="str">
        <f>IF('4 Price book'!M4433="","",'4 Price book'!M4433)</f>
        <v/>
      </c>
      <c r="P4431" s="26" t="str">
        <f>IF('4 Price book'!N4433="","",'4 Price book'!N4433)</f>
        <v/>
      </c>
      <c r="Q4431" s="26" t="str">
        <f>IF('4 Price book'!O4433="","",'4 Price book'!O4433)</f>
        <v/>
      </c>
      <c r="R4431" s="34"/>
      <c r="S4431" s="34"/>
      <c r="T4431" s="34"/>
      <c r="U4431" s="34"/>
      <c r="V4431" s="34"/>
    </row>
    <row r="4432" spans="1:22" ht="15" customHeight="1" x14ac:dyDescent="0.25">
      <c r="A4432" s="26">
        <v>4431</v>
      </c>
      <c r="B4432" s="26" t="str">
        <f>IF('1 Cover'!$B$27="Yes",IFERROR(VLOOKUP('4 Price book'!C4434,'Catalogs (internal)'!$L$2:$N$991,2,FALSE),""),IF('4 Price book'!C4434="","",'4 Price book'!C4434))</f>
        <v/>
      </c>
      <c r="C4432" s="26" t="str">
        <f>IF('4 Price book'!C4434="","",IF('1 Cover'!$B$27="No","",IFERROR(VLOOKUP('4 Price book'!C4434,'Catalogs (internal)'!$L$2:$N$991,3,FALSE),"")))</f>
        <v/>
      </c>
      <c r="D4432" s="26" t="str">
        <f>IF('4 Price book'!D4434="","",'4 Price book'!D4434)</f>
        <v/>
      </c>
      <c r="E4432" s="26" t="str">
        <f>IF('4 Price book'!D4434="","",VLOOKUP('4 Price book'!D4434,'2 Lists'!$I$10:$J$999,2,FALSE))</f>
        <v/>
      </c>
      <c r="F4432" s="26" t="str">
        <f>IF('4 Price book'!E4434="","",'4 Price book'!E4434)</f>
        <v/>
      </c>
      <c r="G4432" s="26" t="str">
        <f>IF('4 Price book'!F4434="","",'4 Price book'!F4434)</f>
        <v/>
      </c>
      <c r="H4432" s="26" t="str">
        <f>IF('4 Price book'!G4434="","",'4 Price book'!G4434)</f>
        <v/>
      </c>
      <c r="I4432" s="26" t="str">
        <f>IF('4 Price book'!H4434="","",'4 Price book'!H4434)</f>
        <v/>
      </c>
      <c r="J4432" s="26" t="str">
        <f>IF('4 Price book'!I4434="","",'4 Price book'!I4434)</f>
        <v/>
      </c>
      <c r="K4432" s="26" t="str">
        <f>IF('4 Price book'!J4434="","",'4 Price book'!J4434)</f>
        <v/>
      </c>
      <c r="L4432" s="26" t="str">
        <f>IF('4 Price book'!K4434="","",'4 Price book'!K4434)</f>
        <v/>
      </c>
      <c r="M4432" s="26" t="str">
        <f>IF('4 Price book'!K4434="","",VLOOKUP(L4432,'2 Lists'!$F$10:$G$999,2,FALSE))</f>
        <v/>
      </c>
      <c r="N4432" s="26" t="str">
        <f>IF('4 Price book'!L4434="","",'4 Price book'!L4434)</f>
        <v/>
      </c>
      <c r="O4432" s="26" t="str">
        <f>IF('4 Price book'!M4434="","",'4 Price book'!M4434)</f>
        <v/>
      </c>
      <c r="P4432" s="26" t="str">
        <f>IF('4 Price book'!N4434="","",'4 Price book'!N4434)</f>
        <v/>
      </c>
      <c r="Q4432" s="26" t="str">
        <f>IF('4 Price book'!O4434="","",'4 Price book'!O4434)</f>
        <v/>
      </c>
      <c r="R4432" s="34"/>
      <c r="S4432" s="34"/>
      <c r="T4432" s="34"/>
      <c r="U4432" s="34"/>
      <c r="V4432" s="34"/>
    </row>
    <row r="4433" spans="1:22" ht="15" customHeight="1" x14ac:dyDescent="0.25">
      <c r="A4433" s="26">
        <v>4432</v>
      </c>
      <c r="B4433" s="26" t="str">
        <f>IF('1 Cover'!$B$27="Yes",IFERROR(VLOOKUP('4 Price book'!C4435,'Catalogs (internal)'!$L$2:$N$991,2,FALSE),""),IF('4 Price book'!C4435="","",'4 Price book'!C4435))</f>
        <v/>
      </c>
      <c r="C4433" s="26" t="str">
        <f>IF('4 Price book'!C4435="","",IF('1 Cover'!$B$27="No","",IFERROR(VLOOKUP('4 Price book'!C4435,'Catalogs (internal)'!$L$2:$N$991,3,FALSE),"")))</f>
        <v/>
      </c>
      <c r="D4433" s="26" t="str">
        <f>IF('4 Price book'!D4435="","",'4 Price book'!D4435)</f>
        <v/>
      </c>
      <c r="E4433" s="26" t="str">
        <f>IF('4 Price book'!D4435="","",VLOOKUP('4 Price book'!D4435,'2 Lists'!$I$10:$J$999,2,FALSE))</f>
        <v/>
      </c>
      <c r="F4433" s="26" t="str">
        <f>IF('4 Price book'!E4435="","",'4 Price book'!E4435)</f>
        <v/>
      </c>
      <c r="G4433" s="26" t="str">
        <f>IF('4 Price book'!F4435="","",'4 Price book'!F4435)</f>
        <v/>
      </c>
      <c r="H4433" s="26" t="str">
        <f>IF('4 Price book'!G4435="","",'4 Price book'!G4435)</f>
        <v/>
      </c>
      <c r="I4433" s="26" t="str">
        <f>IF('4 Price book'!H4435="","",'4 Price book'!H4435)</f>
        <v/>
      </c>
      <c r="J4433" s="26" t="str">
        <f>IF('4 Price book'!I4435="","",'4 Price book'!I4435)</f>
        <v/>
      </c>
      <c r="K4433" s="26" t="str">
        <f>IF('4 Price book'!J4435="","",'4 Price book'!J4435)</f>
        <v/>
      </c>
      <c r="L4433" s="26" t="str">
        <f>IF('4 Price book'!K4435="","",'4 Price book'!K4435)</f>
        <v/>
      </c>
      <c r="M4433" s="26" t="str">
        <f>IF('4 Price book'!K4435="","",VLOOKUP(L4433,'2 Lists'!$F$10:$G$999,2,FALSE))</f>
        <v/>
      </c>
      <c r="N4433" s="26" t="str">
        <f>IF('4 Price book'!L4435="","",'4 Price book'!L4435)</f>
        <v/>
      </c>
      <c r="O4433" s="26" t="str">
        <f>IF('4 Price book'!M4435="","",'4 Price book'!M4435)</f>
        <v/>
      </c>
      <c r="P4433" s="26" t="str">
        <f>IF('4 Price book'!N4435="","",'4 Price book'!N4435)</f>
        <v/>
      </c>
      <c r="Q4433" s="26" t="str">
        <f>IF('4 Price book'!O4435="","",'4 Price book'!O4435)</f>
        <v/>
      </c>
      <c r="R4433" s="34"/>
      <c r="S4433" s="34"/>
      <c r="T4433" s="34"/>
      <c r="U4433" s="34"/>
      <c r="V4433" s="34"/>
    </row>
    <row r="4434" spans="1:22" ht="15" customHeight="1" x14ac:dyDescent="0.25">
      <c r="A4434" s="26">
        <v>4433</v>
      </c>
      <c r="B4434" s="26" t="str">
        <f>IF('1 Cover'!$B$27="Yes",IFERROR(VLOOKUP('4 Price book'!C4436,'Catalogs (internal)'!$L$2:$N$991,2,FALSE),""),IF('4 Price book'!C4436="","",'4 Price book'!C4436))</f>
        <v/>
      </c>
      <c r="C4434" s="26" t="str">
        <f>IF('4 Price book'!C4436="","",IF('1 Cover'!$B$27="No","",IFERROR(VLOOKUP('4 Price book'!C4436,'Catalogs (internal)'!$L$2:$N$991,3,FALSE),"")))</f>
        <v/>
      </c>
      <c r="D4434" s="26" t="str">
        <f>IF('4 Price book'!D4436="","",'4 Price book'!D4436)</f>
        <v/>
      </c>
      <c r="E4434" s="26" t="str">
        <f>IF('4 Price book'!D4436="","",VLOOKUP('4 Price book'!D4436,'2 Lists'!$I$10:$J$999,2,FALSE))</f>
        <v/>
      </c>
      <c r="F4434" s="26" t="str">
        <f>IF('4 Price book'!E4436="","",'4 Price book'!E4436)</f>
        <v/>
      </c>
      <c r="G4434" s="26" t="str">
        <f>IF('4 Price book'!F4436="","",'4 Price book'!F4436)</f>
        <v/>
      </c>
      <c r="H4434" s="26" t="str">
        <f>IF('4 Price book'!G4436="","",'4 Price book'!G4436)</f>
        <v/>
      </c>
      <c r="I4434" s="26" t="str">
        <f>IF('4 Price book'!H4436="","",'4 Price book'!H4436)</f>
        <v/>
      </c>
      <c r="J4434" s="26" t="str">
        <f>IF('4 Price book'!I4436="","",'4 Price book'!I4436)</f>
        <v/>
      </c>
      <c r="K4434" s="26" t="str">
        <f>IF('4 Price book'!J4436="","",'4 Price book'!J4436)</f>
        <v/>
      </c>
      <c r="L4434" s="26" t="str">
        <f>IF('4 Price book'!K4436="","",'4 Price book'!K4436)</f>
        <v/>
      </c>
      <c r="M4434" s="26" t="str">
        <f>IF('4 Price book'!K4436="","",VLOOKUP(L4434,'2 Lists'!$F$10:$G$999,2,FALSE))</f>
        <v/>
      </c>
      <c r="N4434" s="26" t="str">
        <f>IF('4 Price book'!L4436="","",'4 Price book'!L4436)</f>
        <v/>
      </c>
      <c r="O4434" s="26" t="str">
        <f>IF('4 Price book'!M4436="","",'4 Price book'!M4436)</f>
        <v/>
      </c>
      <c r="P4434" s="26" t="str">
        <f>IF('4 Price book'!N4436="","",'4 Price book'!N4436)</f>
        <v/>
      </c>
      <c r="Q4434" s="26" t="str">
        <f>IF('4 Price book'!O4436="","",'4 Price book'!O4436)</f>
        <v/>
      </c>
      <c r="R4434" s="34"/>
      <c r="S4434" s="34"/>
      <c r="T4434" s="34"/>
      <c r="U4434" s="34"/>
      <c r="V4434" s="34"/>
    </row>
    <row r="4435" spans="1:22" ht="15" customHeight="1" x14ac:dyDescent="0.25">
      <c r="A4435" s="26">
        <v>4434</v>
      </c>
      <c r="B4435" s="26" t="str">
        <f>IF('1 Cover'!$B$27="Yes",IFERROR(VLOOKUP('4 Price book'!C4437,'Catalogs (internal)'!$L$2:$N$991,2,FALSE),""),IF('4 Price book'!C4437="","",'4 Price book'!C4437))</f>
        <v/>
      </c>
      <c r="C4435" s="26" t="str">
        <f>IF('4 Price book'!C4437="","",IF('1 Cover'!$B$27="No","",IFERROR(VLOOKUP('4 Price book'!C4437,'Catalogs (internal)'!$L$2:$N$991,3,FALSE),"")))</f>
        <v/>
      </c>
      <c r="D4435" s="26" t="str">
        <f>IF('4 Price book'!D4437="","",'4 Price book'!D4437)</f>
        <v/>
      </c>
      <c r="E4435" s="26" t="str">
        <f>IF('4 Price book'!D4437="","",VLOOKUP('4 Price book'!D4437,'2 Lists'!$I$10:$J$999,2,FALSE))</f>
        <v/>
      </c>
      <c r="F4435" s="26" t="str">
        <f>IF('4 Price book'!E4437="","",'4 Price book'!E4437)</f>
        <v/>
      </c>
      <c r="G4435" s="26" t="str">
        <f>IF('4 Price book'!F4437="","",'4 Price book'!F4437)</f>
        <v/>
      </c>
      <c r="H4435" s="26" t="str">
        <f>IF('4 Price book'!G4437="","",'4 Price book'!G4437)</f>
        <v/>
      </c>
      <c r="I4435" s="26" t="str">
        <f>IF('4 Price book'!H4437="","",'4 Price book'!H4437)</f>
        <v/>
      </c>
      <c r="J4435" s="26" t="str">
        <f>IF('4 Price book'!I4437="","",'4 Price book'!I4437)</f>
        <v/>
      </c>
      <c r="K4435" s="26" t="str">
        <f>IF('4 Price book'!J4437="","",'4 Price book'!J4437)</f>
        <v/>
      </c>
      <c r="L4435" s="26" t="str">
        <f>IF('4 Price book'!K4437="","",'4 Price book'!K4437)</f>
        <v/>
      </c>
      <c r="M4435" s="26" t="str">
        <f>IF('4 Price book'!K4437="","",VLOOKUP(L4435,'2 Lists'!$F$10:$G$999,2,FALSE))</f>
        <v/>
      </c>
      <c r="N4435" s="26" t="str">
        <f>IF('4 Price book'!L4437="","",'4 Price book'!L4437)</f>
        <v/>
      </c>
      <c r="O4435" s="26" t="str">
        <f>IF('4 Price book'!M4437="","",'4 Price book'!M4437)</f>
        <v/>
      </c>
      <c r="P4435" s="26" t="str">
        <f>IF('4 Price book'!N4437="","",'4 Price book'!N4437)</f>
        <v/>
      </c>
      <c r="Q4435" s="26" t="str">
        <f>IF('4 Price book'!O4437="","",'4 Price book'!O4437)</f>
        <v/>
      </c>
      <c r="R4435" s="34"/>
      <c r="S4435" s="34"/>
      <c r="T4435" s="34"/>
      <c r="U4435" s="34"/>
      <c r="V4435" s="34"/>
    </row>
    <row r="4436" spans="1:22" ht="15" customHeight="1" x14ac:dyDescent="0.25">
      <c r="A4436" s="26">
        <v>4435</v>
      </c>
      <c r="B4436" s="26" t="str">
        <f>IF('1 Cover'!$B$27="Yes",IFERROR(VLOOKUP('4 Price book'!C4438,'Catalogs (internal)'!$L$2:$N$991,2,FALSE),""),IF('4 Price book'!C4438="","",'4 Price book'!C4438))</f>
        <v/>
      </c>
      <c r="C4436" s="26" t="str">
        <f>IF('4 Price book'!C4438="","",IF('1 Cover'!$B$27="No","",IFERROR(VLOOKUP('4 Price book'!C4438,'Catalogs (internal)'!$L$2:$N$991,3,FALSE),"")))</f>
        <v/>
      </c>
      <c r="D4436" s="26" t="str">
        <f>IF('4 Price book'!D4438="","",'4 Price book'!D4438)</f>
        <v/>
      </c>
      <c r="E4436" s="26" t="str">
        <f>IF('4 Price book'!D4438="","",VLOOKUP('4 Price book'!D4438,'2 Lists'!$I$10:$J$999,2,FALSE))</f>
        <v/>
      </c>
      <c r="F4436" s="26" t="str">
        <f>IF('4 Price book'!E4438="","",'4 Price book'!E4438)</f>
        <v/>
      </c>
      <c r="G4436" s="26" t="str">
        <f>IF('4 Price book'!F4438="","",'4 Price book'!F4438)</f>
        <v/>
      </c>
      <c r="H4436" s="26" t="str">
        <f>IF('4 Price book'!G4438="","",'4 Price book'!G4438)</f>
        <v/>
      </c>
      <c r="I4436" s="26" t="str">
        <f>IF('4 Price book'!H4438="","",'4 Price book'!H4438)</f>
        <v/>
      </c>
      <c r="J4436" s="26" t="str">
        <f>IF('4 Price book'!I4438="","",'4 Price book'!I4438)</f>
        <v/>
      </c>
      <c r="K4436" s="26" t="str">
        <f>IF('4 Price book'!J4438="","",'4 Price book'!J4438)</f>
        <v/>
      </c>
      <c r="L4436" s="26" t="str">
        <f>IF('4 Price book'!K4438="","",'4 Price book'!K4438)</f>
        <v/>
      </c>
      <c r="M4436" s="26" t="str">
        <f>IF('4 Price book'!K4438="","",VLOOKUP(L4436,'2 Lists'!$F$10:$G$999,2,FALSE))</f>
        <v/>
      </c>
      <c r="N4436" s="26" t="str">
        <f>IF('4 Price book'!L4438="","",'4 Price book'!L4438)</f>
        <v/>
      </c>
      <c r="O4436" s="26" t="str">
        <f>IF('4 Price book'!M4438="","",'4 Price book'!M4438)</f>
        <v/>
      </c>
      <c r="P4436" s="26" t="str">
        <f>IF('4 Price book'!N4438="","",'4 Price book'!N4438)</f>
        <v/>
      </c>
      <c r="Q4436" s="26" t="str">
        <f>IF('4 Price book'!O4438="","",'4 Price book'!O4438)</f>
        <v/>
      </c>
      <c r="R4436" s="34"/>
      <c r="S4436" s="34"/>
      <c r="T4436" s="34"/>
      <c r="U4436" s="34"/>
      <c r="V4436" s="34"/>
    </row>
    <row r="4437" spans="1:22" ht="15" customHeight="1" x14ac:dyDescent="0.25">
      <c r="A4437" s="26">
        <v>4436</v>
      </c>
      <c r="B4437" s="26" t="str">
        <f>IF('1 Cover'!$B$27="Yes",IFERROR(VLOOKUP('4 Price book'!C4439,'Catalogs (internal)'!$L$2:$N$991,2,FALSE),""),IF('4 Price book'!C4439="","",'4 Price book'!C4439))</f>
        <v/>
      </c>
      <c r="C4437" s="26" t="str">
        <f>IF('4 Price book'!C4439="","",IF('1 Cover'!$B$27="No","",IFERROR(VLOOKUP('4 Price book'!C4439,'Catalogs (internal)'!$L$2:$N$991,3,FALSE),"")))</f>
        <v/>
      </c>
      <c r="D4437" s="26" t="str">
        <f>IF('4 Price book'!D4439="","",'4 Price book'!D4439)</f>
        <v/>
      </c>
      <c r="E4437" s="26" t="str">
        <f>IF('4 Price book'!D4439="","",VLOOKUP('4 Price book'!D4439,'2 Lists'!$I$10:$J$999,2,FALSE))</f>
        <v/>
      </c>
      <c r="F4437" s="26" t="str">
        <f>IF('4 Price book'!E4439="","",'4 Price book'!E4439)</f>
        <v/>
      </c>
      <c r="G4437" s="26" t="str">
        <f>IF('4 Price book'!F4439="","",'4 Price book'!F4439)</f>
        <v/>
      </c>
      <c r="H4437" s="26" t="str">
        <f>IF('4 Price book'!G4439="","",'4 Price book'!G4439)</f>
        <v/>
      </c>
      <c r="I4437" s="26" t="str">
        <f>IF('4 Price book'!H4439="","",'4 Price book'!H4439)</f>
        <v/>
      </c>
      <c r="J4437" s="26" t="str">
        <f>IF('4 Price book'!I4439="","",'4 Price book'!I4439)</f>
        <v/>
      </c>
      <c r="K4437" s="26" t="str">
        <f>IF('4 Price book'!J4439="","",'4 Price book'!J4439)</f>
        <v/>
      </c>
      <c r="L4437" s="26" t="str">
        <f>IF('4 Price book'!K4439="","",'4 Price book'!K4439)</f>
        <v/>
      </c>
      <c r="M4437" s="26" t="str">
        <f>IF('4 Price book'!K4439="","",VLOOKUP(L4437,'2 Lists'!$F$10:$G$999,2,FALSE))</f>
        <v/>
      </c>
      <c r="N4437" s="26" t="str">
        <f>IF('4 Price book'!L4439="","",'4 Price book'!L4439)</f>
        <v/>
      </c>
      <c r="O4437" s="26" t="str">
        <f>IF('4 Price book'!M4439="","",'4 Price book'!M4439)</f>
        <v/>
      </c>
      <c r="P4437" s="26" t="str">
        <f>IF('4 Price book'!N4439="","",'4 Price book'!N4439)</f>
        <v/>
      </c>
      <c r="Q4437" s="26" t="str">
        <f>IF('4 Price book'!O4439="","",'4 Price book'!O4439)</f>
        <v/>
      </c>
      <c r="R4437" s="34"/>
      <c r="S4437" s="34"/>
      <c r="T4437" s="34"/>
      <c r="U4437" s="34"/>
      <c r="V4437" s="34"/>
    </row>
    <row r="4438" spans="1:22" ht="15" customHeight="1" x14ac:dyDescent="0.25">
      <c r="A4438" s="26">
        <v>4437</v>
      </c>
      <c r="B4438" s="26" t="str">
        <f>IF('1 Cover'!$B$27="Yes",IFERROR(VLOOKUP('4 Price book'!C4440,'Catalogs (internal)'!$L$2:$N$991,2,FALSE),""),IF('4 Price book'!C4440="","",'4 Price book'!C4440))</f>
        <v/>
      </c>
      <c r="C4438" s="26" t="str">
        <f>IF('4 Price book'!C4440="","",IF('1 Cover'!$B$27="No","",IFERROR(VLOOKUP('4 Price book'!C4440,'Catalogs (internal)'!$L$2:$N$991,3,FALSE),"")))</f>
        <v/>
      </c>
      <c r="D4438" s="26" t="str">
        <f>IF('4 Price book'!D4440="","",'4 Price book'!D4440)</f>
        <v/>
      </c>
      <c r="E4438" s="26" t="str">
        <f>IF('4 Price book'!D4440="","",VLOOKUP('4 Price book'!D4440,'2 Lists'!$I$10:$J$999,2,FALSE))</f>
        <v/>
      </c>
      <c r="F4438" s="26" t="str">
        <f>IF('4 Price book'!E4440="","",'4 Price book'!E4440)</f>
        <v/>
      </c>
      <c r="G4438" s="26" t="str">
        <f>IF('4 Price book'!F4440="","",'4 Price book'!F4440)</f>
        <v/>
      </c>
      <c r="H4438" s="26" t="str">
        <f>IF('4 Price book'!G4440="","",'4 Price book'!G4440)</f>
        <v/>
      </c>
      <c r="I4438" s="26" t="str">
        <f>IF('4 Price book'!H4440="","",'4 Price book'!H4440)</f>
        <v/>
      </c>
      <c r="J4438" s="26" t="str">
        <f>IF('4 Price book'!I4440="","",'4 Price book'!I4440)</f>
        <v/>
      </c>
      <c r="K4438" s="26" t="str">
        <f>IF('4 Price book'!J4440="","",'4 Price book'!J4440)</f>
        <v/>
      </c>
      <c r="L4438" s="26" t="str">
        <f>IF('4 Price book'!K4440="","",'4 Price book'!K4440)</f>
        <v/>
      </c>
      <c r="M4438" s="26" t="str">
        <f>IF('4 Price book'!K4440="","",VLOOKUP(L4438,'2 Lists'!$F$10:$G$999,2,FALSE))</f>
        <v/>
      </c>
      <c r="N4438" s="26" t="str">
        <f>IF('4 Price book'!L4440="","",'4 Price book'!L4440)</f>
        <v/>
      </c>
      <c r="O4438" s="26" t="str">
        <f>IF('4 Price book'!M4440="","",'4 Price book'!M4440)</f>
        <v/>
      </c>
      <c r="P4438" s="26" t="str">
        <f>IF('4 Price book'!N4440="","",'4 Price book'!N4440)</f>
        <v/>
      </c>
      <c r="Q4438" s="26" t="str">
        <f>IF('4 Price book'!O4440="","",'4 Price book'!O4440)</f>
        <v/>
      </c>
      <c r="R4438" s="34"/>
      <c r="S4438" s="34"/>
      <c r="T4438" s="34"/>
      <c r="U4438" s="34"/>
      <c r="V4438" s="34"/>
    </row>
    <row r="4439" spans="1:22" ht="15" customHeight="1" x14ac:dyDescent="0.25">
      <c r="A4439" s="26">
        <v>4438</v>
      </c>
      <c r="B4439" s="26" t="str">
        <f>IF('1 Cover'!$B$27="Yes",IFERROR(VLOOKUP('4 Price book'!C4441,'Catalogs (internal)'!$L$2:$N$991,2,FALSE),""),IF('4 Price book'!C4441="","",'4 Price book'!C4441))</f>
        <v/>
      </c>
      <c r="C4439" s="26" t="str">
        <f>IF('4 Price book'!C4441="","",IF('1 Cover'!$B$27="No","",IFERROR(VLOOKUP('4 Price book'!C4441,'Catalogs (internal)'!$L$2:$N$991,3,FALSE),"")))</f>
        <v/>
      </c>
      <c r="D4439" s="26" t="str">
        <f>IF('4 Price book'!D4441="","",'4 Price book'!D4441)</f>
        <v/>
      </c>
      <c r="E4439" s="26" t="str">
        <f>IF('4 Price book'!D4441="","",VLOOKUP('4 Price book'!D4441,'2 Lists'!$I$10:$J$999,2,FALSE))</f>
        <v/>
      </c>
      <c r="F4439" s="26" t="str">
        <f>IF('4 Price book'!E4441="","",'4 Price book'!E4441)</f>
        <v/>
      </c>
      <c r="G4439" s="26" t="str">
        <f>IF('4 Price book'!F4441="","",'4 Price book'!F4441)</f>
        <v/>
      </c>
      <c r="H4439" s="26" t="str">
        <f>IF('4 Price book'!G4441="","",'4 Price book'!G4441)</f>
        <v/>
      </c>
      <c r="I4439" s="26" t="str">
        <f>IF('4 Price book'!H4441="","",'4 Price book'!H4441)</f>
        <v/>
      </c>
      <c r="J4439" s="26" t="str">
        <f>IF('4 Price book'!I4441="","",'4 Price book'!I4441)</f>
        <v/>
      </c>
      <c r="K4439" s="26" t="str">
        <f>IF('4 Price book'!J4441="","",'4 Price book'!J4441)</f>
        <v/>
      </c>
      <c r="L4439" s="26" t="str">
        <f>IF('4 Price book'!K4441="","",'4 Price book'!K4441)</f>
        <v/>
      </c>
      <c r="M4439" s="26" t="str">
        <f>IF('4 Price book'!K4441="","",VLOOKUP(L4439,'2 Lists'!$F$10:$G$999,2,FALSE))</f>
        <v/>
      </c>
      <c r="N4439" s="26" t="str">
        <f>IF('4 Price book'!L4441="","",'4 Price book'!L4441)</f>
        <v/>
      </c>
      <c r="O4439" s="26" t="str">
        <f>IF('4 Price book'!M4441="","",'4 Price book'!M4441)</f>
        <v/>
      </c>
      <c r="P4439" s="26" t="str">
        <f>IF('4 Price book'!N4441="","",'4 Price book'!N4441)</f>
        <v/>
      </c>
      <c r="Q4439" s="26" t="str">
        <f>IF('4 Price book'!O4441="","",'4 Price book'!O4441)</f>
        <v/>
      </c>
      <c r="R4439" s="34"/>
      <c r="S4439" s="34"/>
      <c r="T4439" s="34"/>
      <c r="U4439" s="34"/>
      <c r="V4439" s="34"/>
    </row>
    <row r="4440" spans="1:22" ht="15" customHeight="1" x14ac:dyDescent="0.25">
      <c r="A4440" s="26">
        <v>4439</v>
      </c>
      <c r="B4440" s="26" t="str">
        <f>IF('1 Cover'!$B$27="Yes",IFERROR(VLOOKUP('4 Price book'!C4442,'Catalogs (internal)'!$L$2:$N$991,2,FALSE),""),IF('4 Price book'!C4442="","",'4 Price book'!C4442))</f>
        <v/>
      </c>
      <c r="C4440" s="26" t="str">
        <f>IF('4 Price book'!C4442="","",IF('1 Cover'!$B$27="No","",IFERROR(VLOOKUP('4 Price book'!C4442,'Catalogs (internal)'!$L$2:$N$991,3,FALSE),"")))</f>
        <v/>
      </c>
      <c r="D4440" s="26" t="str">
        <f>IF('4 Price book'!D4442="","",'4 Price book'!D4442)</f>
        <v/>
      </c>
      <c r="E4440" s="26" t="str">
        <f>IF('4 Price book'!D4442="","",VLOOKUP('4 Price book'!D4442,'2 Lists'!$I$10:$J$999,2,FALSE))</f>
        <v/>
      </c>
      <c r="F4440" s="26" t="str">
        <f>IF('4 Price book'!E4442="","",'4 Price book'!E4442)</f>
        <v/>
      </c>
      <c r="G4440" s="26" t="str">
        <f>IF('4 Price book'!F4442="","",'4 Price book'!F4442)</f>
        <v/>
      </c>
      <c r="H4440" s="26" t="str">
        <f>IF('4 Price book'!G4442="","",'4 Price book'!G4442)</f>
        <v/>
      </c>
      <c r="I4440" s="26" t="str">
        <f>IF('4 Price book'!H4442="","",'4 Price book'!H4442)</f>
        <v/>
      </c>
      <c r="J4440" s="26" t="str">
        <f>IF('4 Price book'!I4442="","",'4 Price book'!I4442)</f>
        <v/>
      </c>
      <c r="K4440" s="26" t="str">
        <f>IF('4 Price book'!J4442="","",'4 Price book'!J4442)</f>
        <v/>
      </c>
      <c r="L4440" s="26" t="str">
        <f>IF('4 Price book'!K4442="","",'4 Price book'!K4442)</f>
        <v/>
      </c>
      <c r="M4440" s="26" t="str">
        <f>IF('4 Price book'!K4442="","",VLOOKUP(L4440,'2 Lists'!$F$10:$G$999,2,FALSE))</f>
        <v/>
      </c>
      <c r="N4440" s="26" t="str">
        <f>IF('4 Price book'!L4442="","",'4 Price book'!L4442)</f>
        <v/>
      </c>
      <c r="O4440" s="26" t="str">
        <f>IF('4 Price book'!M4442="","",'4 Price book'!M4442)</f>
        <v/>
      </c>
      <c r="P4440" s="26" t="str">
        <f>IF('4 Price book'!N4442="","",'4 Price book'!N4442)</f>
        <v/>
      </c>
      <c r="Q4440" s="26" t="str">
        <f>IF('4 Price book'!O4442="","",'4 Price book'!O4442)</f>
        <v/>
      </c>
      <c r="R4440" s="35"/>
      <c r="S4440" s="35"/>
      <c r="T4440" s="35"/>
      <c r="U4440" s="35"/>
      <c r="V4440" s="35"/>
    </row>
    <row r="4441" spans="1:22" ht="15" customHeight="1" x14ac:dyDescent="0.25">
      <c r="A4441" s="26">
        <v>4440</v>
      </c>
      <c r="B4441" s="26" t="str">
        <f>IF('1 Cover'!$B$27="Yes",IFERROR(VLOOKUP('4 Price book'!C4443,'Catalogs (internal)'!$L$2:$N$991,2,FALSE),""),IF('4 Price book'!C4443="","",'4 Price book'!C4443))</f>
        <v/>
      </c>
      <c r="C4441" s="26" t="str">
        <f>IF('4 Price book'!C4443="","",IF('1 Cover'!$B$27="No","",IFERROR(VLOOKUP('4 Price book'!C4443,'Catalogs (internal)'!$L$2:$N$991,3,FALSE),"")))</f>
        <v/>
      </c>
      <c r="D4441" s="26" t="str">
        <f>IF('4 Price book'!D4443="","",'4 Price book'!D4443)</f>
        <v/>
      </c>
      <c r="E4441" s="26" t="str">
        <f>IF('4 Price book'!D4443="","",VLOOKUP('4 Price book'!D4443,'2 Lists'!$I$10:$J$999,2,FALSE))</f>
        <v/>
      </c>
      <c r="F4441" s="26" t="str">
        <f>IF('4 Price book'!E4443="","",'4 Price book'!E4443)</f>
        <v/>
      </c>
      <c r="G4441" s="26" t="str">
        <f>IF('4 Price book'!F4443="","",'4 Price book'!F4443)</f>
        <v/>
      </c>
      <c r="H4441" s="26" t="str">
        <f>IF('4 Price book'!G4443="","",'4 Price book'!G4443)</f>
        <v/>
      </c>
      <c r="I4441" s="26" t="str">
        <f>IF('4 Price book'!H4443="","",'4 Price book'!H4443)</f>
        <v/>
      </c>
      <c r="J4441" s="26" t="str">
        <f>IF('4 Price book'!I4443="","",'4 Price book'!I4443)</f>
        <v/>
      </c>
      <c r="K4441" s="26" t="str">
        <f>IF('4 Price book'!J4443="","",'4 Price book'!J4443)</f>
        <v/>
      </c>
      <c r="L4441" s="26" t="str">
        <f>IF('4 Price book'!K4443="","",'4 Price book'!K4443)</f>
        <v/>
      </c>
      <c r="M4441" s="26" t="str">
        <f>IF('4 Price book'!K4443="","",VLOOKUP(L4441,'2 Lists'!$F$10:$G$999,2,FALSE))</f>
        <v/>
      </c>
      <c r="N4441" s="26" t="str">
        <f>IF('4 Price book'!L4443="","",'4 Price book'!L4443)</f>
        <v/>
      </c>
      <c r="O4441" s="26" t="str">
        <f>IF('4 Price book'!M4443="","",'4 Price book'!M4443)</f>
        <v/>
      </c>
      <c r="P4441" s="26" t="str">
        <f>IF('4 Price book'!N4443="","",'4 Price book'!N4443)</f>
        <v/>
      </c>
      <c r="Q4441" s="26" t="str">
        <f>IF('4 Price book'!O4443="","",'4 Price book'!O4443)</f>
        <v/>
      </c>
      <c r="R4441" s="34"/>
      <c r="S4441" s="34"/>
      <c r="T4441" s="34"/>
      <c r="U4441" s="34"/>
      <c r="V4441" s="34"/>
    </row>
    <row r="4442" spans="1:22" ht="15" customHeight="1" x14ac:dyDescent="0.25">
      <c r="A4442" s="26">
        <v>4441</v>
      </c>
      <c r="B4442" s="26" t="str">
        <f>IF('1 Cover'!$B$27="Yes",IFERROR(VLOOKUP('4 Price book'!C4444,'Catalogs (internal)'!$L$2:$N$991,2,FALSE),""),IF('4 Price book'!C4444="","",'4 Price book'!C4444))</f>
        <v/>
      </c>
      <c r="C4442" s="26" t="str">
        <f>IF('4 Price book'!C4444="","",IF('1 Cover'!$B$27="No","",IFERROR(VLOOKUP('4 Price book'!C4444,'Catalogs (internal)'!$L$2:$N$991,3,FALSE),"")))</f>
        <v/>
      </c>
      <c r="D4442" s="26" t="str">
        <f>IF('4 Price book'!D4444="","",'4 Price book'!D4444)</f>
        <v/>
      </c>
      <c r="E4442" s="26" t="str">
        <f>IF('4 Price book'!D4444="","",VLOOKUP('4 Price book'!D4444,'2 Lists'!$I$10:$J$999,2,FALSE))</f>
        <v/>
      </c>
      <c r="F4442" s="26" t="str">
        <f>IF('4 Price book'!E4444="","",'4 Price book'!E4444)</f>
        <v/>
      </c>
      <c r="G4442" s="26" t="str">
        <f>IF('4 Price book'!F4444="","",'4 Price book'!F4444)</f>
        <v/>
      </c>
      <c r="H4442" s="26" t="str">
        <f>IF('4 Price book'!G4444="","",'4 Price book'!G4444)</f>
        <v/>
      </c>
      <c r="I4442" s="26" t="str">
        <f>IF('4 Price book'!H4444="","",'4 Price book'!H4444)</f>
        <v/>
      </c>
      <c r="J4442" s="26" t="str">
        <f>IF('4 Price book'!I4444="","",'4 Price book'!I4444)</f>
        <v/>
      </c>
      <c r="K4442" s="26" t="str">
        <f>IF('4 Price book'!J4444="","",'4 Price book'!J4444)</f>
        <v/>
      </c>
      <c r="L4442" s="26" t="str">
        <f>IF('4 Price book'!K4444="","",'4 Price book'!K4444)</f>
        <v/>
      </c>
      <c r="M4442" s="26" t="str">
        <f>IF('4 Price book'!K4444="","",VLOOKUP(L4442,'2 Lists'!$F$10:$G$999,2,FALSE))</f>
        <v/>
      </c>
      <c r="N4442" s="26" t="str">
        <f>IF('4 Price book'!L4444="","",'4 Price book'!L4444)</f>
        <v/>
      </c>
      <c r="O4442" s="26" t="str">
        <f>IF('4 Price book'!M4444="","",'4 Price book'!M4444)</f>
        <v/>
      </c>
      <c r="P4442" s="26" t="str">
        <f>IF('4 Price book'!N4444="","",'4 Price book'!N4444)</f>
        <v/>
      </c>
      <c r="Q4442" s="26" t="str">
        <f>IF('4 Price book'!O4444="","",'4 Price book'!O4444)</f>
        <v/>
      </c>
      <c r="R4442" s="34"/>
      <c r="S4442" s="34"/>
      <c r="T4442" s="34"/>
      <c r="U4442" s="34"/>
      <c r="V4442" s="34"/>
    </row>
    <row r="4443" spans="1:22" ht="15" customHeight="1" x14ac:dyDescent="0.25">
      <c r="A4443" s="26">
        <v>4442</v>
      </c>
      <c r="B4443" s="26" t="str">
        <f>IF('1 Cover'!$B$27="Yes",IFERROR(VLOOKUP('4 Price book'!C4445,'Catalogs (internal)'!$L$2:$N$991,2,FALSE),""),IF('4 Price book'!C4445="","",'4 Price book'!C4445))</f>
        <v/>
      </c>
      <c r="C4443" s="26" t="str">
        <f>IF('4 Price book'!C4445="","",IF('1 Cover'!$B$27="No","",IFERROR(VLOOKUP('4 Price book'!C4445,'Catalogs (internal)'!$L$2:$N$991,3,FALSE),"")))</f>
        <v/>
      </c>
      <c r="D4443" s="26" t="str">
        <f>IF('4 Price book'!D4445="","",'4 Price book'!D4445)</f>
        <v/>
      </c>
      <c r="E4443" s="26" t="str">
        <f>IF('4 Price book'!D4445="","",VLOOKUP('4 Price book'!D4445,'2 Lists'!$I$10:$J$999,2,FALSE))</f>
        <v/>
      </c>
      <c r="F4443" s="26" t="str">
        <f>IF('4 Price book'!E4445="","",'4 Price book'!E4445)</f>
        <v/>
      </c>
      <c r="G4443" s="26" t="str">
        <f>IF('4 Price book'!F4445="","",'4 Price book'!F4445)</f>
        <v/>
      </c>
      <c r="H4443" s="26" t="str">
        <f>IF('4 Price book'!G4445="","",'4 Price book'!G4445)</f>
        <v/>
      </c>
      <c r="I4443" s="26" t="str">
        <f>IF('4 Price book'!H4445="","",'4 Price book'!H4445)</f>
        <v/>
      </c>
      <c r="J4443" s="26" t="str">
        <f>IF('4 Price book'!I4445="","",'4 Price book'!I4445)</f>
        <v/>
      </c>
      <c r="K4443" s="26" t="str">
        <f>IF('4 Price book'!J4445="","",'4 Price book'!J4445)</f>
        <v/>
      </c>
      <c r="L4443" s="26" t="str">
        <f>IF('4 Price book'!K4445="","",'4 Price book'!K4445)</f>
        <v/>
      </c>
      <c r="M4443" s="26" t="str">
        <f>IF('4 Price book'!K4445="","",VLOOKUP(L4443,'2 Lists'!$F$10:$G$999,2,FALSE))</f>
        <v/>
      </c>
      <c r="N4443" s="26" t="str">
        <f>IF('4 Price book'!L4445="","",'4 Price book'!L4445)</f>
        <v/>
      </c>
      <c r="O4443" s="26" t="str">
        <f>IF('4 Price book'!M4445="","",'4 Price book'!M4445)</f>
        <v/>
      </c>
      <c r="P4443" s="26" t="str">
        <f>IF('4 Price book'!N4445="","",'4 Price book'!N4445)</f>
        <v/>
      </c>
      <c r="Q4443" s="26" t="str">
        <f>IF('4 Price book'!O4445="","",'4 Price book'!O4445)</f>
        <v/>
      </c>
      <c r="R4443" s="35"/>
      <c r="S4443" s="35"/>
      <c r="T4443" s="35"/>
      <c r="U4443" s="35"/>
      <c r="V4443" s="35"/>
    </row>
    <row r="4444" spans="1:22" ht="15" customHeight="1" x14ac:dyDescent="0.25">
      <c r="A4444" s="26">
        <v>4443</v>
      </c>
      <c r="B4444" s="26" t="str">
        <f>IF('1 Cover'!$B$27="Yes",IFERROR(VLOOKUP('4 Price book'!C4446,'Catalogs (internal)'!$L$2:$N$991,2,FALSE),""),IF('4 Price book'!C4446="","",'4 Price book'!C4446))</f>
        <v/>
      </c>
      <c r="C4444" s="26" t="str">
        <f>IF('4 Price book'!C4446="","",IF('1 Cover'!$B$27="No","",IFERROR(VLOOKUP('4 Price book'!C4446,'Catalogs (internal)'!$L$2:$N$991,3,FALSE),"")))</f>
        <v/>
      </c>
      <c r="D4444" s="26" t="str">
        <f>IF('4 Price book'!D4446="","",'4 Price book'!D4446)</f>
        <v/>
      </c>
      <c r="E4444" s="26" t="str">
        <f>IF('4 Price book'!D4446="","",VLOOKUP('4 Price book'!D4446,'2 Lists'!$I$10:$J$999,2,FALSE))</f>
        <v/>
      </c>
      <c r="F4444" s="26" t="str">
        <f>IF('4 Price book'!E4446="","",'4 Price book'!E4446)</f>
        <v/>
      </c>
      <c r="G4444" s="26" t="str">
        <f>IF('4 Price book'!F4446="","",'4 Price book'!F4446)</f>
        <v/>
      </c>
      <c r="H4444" s="26" t="str">
        <f>IF('4 Price book'!G4446="","",'4 Price book'!G4446)</f>
        <v/>
      </c>
      <c r="I4444" s="26" t="str">
        <f>IF('4 Price book'!H4446="","",'4 Price book'!H4446)</f>
        <v/>
      </c>
      <c r="J4444" s="26" t="str">
        <f>IF('4 Price book'!I4446="","",'4 Price book'!I4446)</f>
        <v/>
      </c>
      <c r="K4444" s="26" t="str">
        <f>IF('4 Price book'!J4446="","",'4 Price book'!J4446)</f>
        <v/>
      </c>
      <c r="L4444" s="26" t="str">
        <f>IF('4 Price book'!K4446="","",'4 Price book'!K4446)</f>
        <v/>
      </c>
      <c r="M4444" s="26" t="str">
        <f>IF('4 Price book'!K4446="","",VLOOKUP(L4444,'2 Lists'!$F$10:$G$999,2,FALSE))</f>
        <v/>
      </c>
      <c r="N4444" s="26" t="str">
        <f>IF('4 Price book'!L4446="","",'4 Price book'!L4446)</f>
        <v/>
      </c>
      <c r="O4444" s="26" t="str">
        <f>IF('4 Price book'!M4446="","",'4 Price book'!M4446)</f>
        <v/>
      </c>
      <c r="P4444" s="26" t="str">
        <f>IF('4 Price book'!N4446="","",'4 Price book'!N4446)</f>
        <v/>
      </c>
      <c r="Q4444" s="26" t="str">
        <f>IF('4 Price book'!O4446="","",'4 Price book'!O4446)</f>
        <v/>
      </c>
      <c r="R4444" s="35"/>
      <c r="S4444" s="35"/>
      <c r="T4444" s="35"/>
      <c r="U4444" s="35"/>
      <c r="V4444" s="35"/>
    </row>
    <row r="4445" spans="1:22" ht="15" customHeight="1" x14ac:dyDescent="0.25">
      <c r="A4445" s="26">
        <v>4444</v>
      </c>
      <c r="B4445" s="26" t="str">
        <f>IF('1 Cover'!$B$27="Yes",IFERROR(VLOOKUP('4 Price book'!C4447,'Catalogs (internal)'!$L$2:$N$991,2,FALSE),""),IF('4 Price book'!C4447="","",'4 Price book'!C4447))</f>
        <v/>
      </c>
      <c r="C4445" s="26" t="str">
        <f>IF('4 Price book'!C4447="","",IF('1 Cover'!$B$27="No","",IFERROR(VLOOKUP('4 Price book'!C4447,'Catalogs (internal)'!$L$2:$N$991,3,FALSE),"")))</f>
        <v/>
      </c>
      <c r="D4445" s="26" t="str">
        <f>IF('4 Price book'!D4447="","",'4 Price book'!D4447)</f>
        <v/>
      </c>
      <c r="E4445" s="26" t="str">
        <f>IF('4 Price book'!D4447="","",VLOOKUP('4 Price book'!D4447,'2 Lists'!$I$10:$J$999,2,FALSE))</f>
        <v/>
      </c>
      <c r="F4445" s="26" t="str">
        <f>IF('4 Price book'!E4447="","",'4 Price book'!E4447)</f>
        <v/>
      </c>
      <c r="G4445" s="26" t="str">
        <f>IF('4 Price book'!F4447="","",'4 Price book'!F4447)</f>
        <v/>
      </c>
      <c r="H4445" s="26" t="str">
        <f>IF('4 Price book'!G4447="","",'4 Price book'!G4447)</f>
        <v/>
      </c>
      <c r="I4445" s="26" t="str">
        <f>IF('4 Price book'!H4447="","",'4 Price book'!H4447)</f>
        <v/>
      </c>
      <c r="J4445" s="26" t="str">
        <f>IF('4 Price book'!I4447="","",'4 Price book'!I4447)</f>
        <v/>
      </c>
      <c r="K4445" s="26" t="str">
        <f>IF('4 Price book'!J4447="","",'4 Price book'!J4447)</f>
        <v/>
      </c>
      <c r="L4445" s="26" t="str">
        <f>IF('4 Price book'!K4447="","",'4 Price book'!K4447)</f>
        <v/>
      </c>
      <c r="M4445" s="26" t="str">
        <f>IF('4 Price book'!K4447="","",VLOOKUP(L4445,'2 Lists'!$F$10:$G$999,2,FALSE))</f>
        <v/>
      </c>
      <c r="N4445" s="26" t="str">
        <f>IF('4 Price book'!L4447="","",'4 Price book'!L4447)</f>
        <v/>
      </c>
      <c r="O4445" s="26" t="str">
        <f>IF('4 Price book'!M4447="","",'4 Price book'!M4447)</f>
        <v/>
      </c>
      <c r="P4445" s="26" t="str">
        <f>IF('4 Price book'!N4447="","",'4 Price book'!N4447)</f>
        <v/>
      </c>
      <c r="Q4445" s="26" t="str">
        <f>IF('4 Price book'!O4447="","",'4 Price book'!O4447)</f>
        <v/>
      </c>
      <c r="R4445" s="34"/>
      <c r="S4445" s="34"/>
      <c r="T4445" s="34"/>
      <c r="U4445" s="34"/>
      <c r="V4445" s="34"/>
    </row>
    <row r="4446" spans="1:22" ht="15" customHeight="1" x14ac:dyDescent="0.25">
      <c r="A4446" s="26">
        <v>4445</v>
      </c>
      <c r="B4446" s="26" t="str">
        <f>IF('1 Cover'!$B$27="Yes",IFERROR(VLOOKUP('4 Price book'!C4448,'Catalogs (internal)'!$L$2:$N$991,2,FALSE),""),IF('4 Price book'!C4448="","",'4 Price book'!C4448))</f>
        <v/>
      </c>
      <c r="C4446" s="26" t="str">
        <f>IF('4 Price book'!C4448="","",IF('1 Cover'!$B$27="No","",IFERROR(VLOOKUP('4 Price book'!C4448,'Catalogs (internal)'!$L$2:$N$991,3,FALSE),"")))</f>
        <v/>
      </c>
      <c r="D4446" s="26" t="str">
        <f>IF('4 Price book'!D4448="","",'4 Price book'!D4448)</f>
        <v/>
      </c>
      <c r="E4446" s="26" t="str">
        <f>IF('4 Price book'!D4448="","",VLOOKUP('4 Price book'!D4448,'2 Lists'!$I$10:$J$999,2,FALSE))</f>
        <v/>
      </c>
      <c r="F4446" s="26" t="str">
        <f>IF('4 Price book'!E4448="","",'4 Price book'!E4448)</f>
        <v/>
      </c>
      <c r="G4446" s="26" t="str">
        <f>IF('4 Price book'!F4448="","",'4 Price book'!F4448)</f>
        <v/>
      </c>
      <c r="H4446" s="26" t="str">
        <f>IF('4 Price book'!G4448="","",'4 Price book'!G4448)</f>
        <v/>
      </c>
      <c r="I4446" s="26" t="str">
        <f>IF('4 Price book'!H4448="","",'4 Price book'!H4448)</f>
        <v/>
      </c>
      <c r="J4446" s="26" t="str">
        <f>IF('4 Price book'!I4448="","",'4 Price book'!I4448)</f>
        <v/>
      </c>
      <c r="K4446" s="26" t="str">
        <f>IF('4 Price book'!J4448="","",'4 Price book'!J4448)</f>
        <v/>
      </c>
      <c r="L4446" s="26" t="str">
        <f>IF('4 Price book'!K4448="","",'4 Price book'!K4448)</f>
        <v/>
      </c>
      <c r="M4446" s="26" t="str">
        <f>IF('4 Price book'!K4448="","",VLOOKUP(L4446,'2 Lists'!$F$10:$G$999,2,FALSE))</f>
        <v/>
      </c>
      <c r="N4446" s="26" t="str">
        <f>IF('4 Price book'!L4448="","",'4 Price book'!L4448)</f>
        <v/>
      </c>
      <c r="O4446" s="26" t="str">
        <f>IF('4 Price book'!M4448="","",'4 Price book'!M4448)</f>
        <v/>
      </c>
      <c r="P4446" s="26" t="str">
        <f>IF('4 Price book'!N4448="","",'4 Price book'!N4448)</f>
        <v/>
      </c>
      <c r="Q4446" s="26" t="str">
        <f>IF('4 Price book'!O4448="","",'4 Price book'!O4448)</f>
        <v/>
      </c>
      <c r="R4446" s="34"/>
      <c r="S4446" s="34"/>
      <c r="T4446" s="34"/>
      <c r="U4446" s="34"/>
      <c r="V4446" s="34"/>
    </row>
    <row r="4447" spans="1:22" ht="15" customHeight="1" x14ac:dyDescent="0.25">
      <c r="A4447" s="26">
        <v>4446</v>
      </c>
      <c r="B4447" s="26" t="str">
        <f>IF('1 Cover'!$B$27="Yes",IFERROR(VLOOKUP('4 Price book'!C4449,'Catalogs (internal)'!$L$2:$N$991,2,FALSE),""),IF('4 Price book'!C4449="","",'4 Price book'!C4449))</f>
        <v/>
      </c>
      <c r="C4447" s="26" t="str">
        <f>IF('4 Price book'!C4449="","",IF('1 Cover'!$B$27="No","",IFERROR(VLOOKUP('4 Price book'!C4449,'Catalogs (internal)'!$L$2:$N$991,3,FALSE),"")))</f>
        <v/>
      </c>
      <c r="D4447" s="26" t="str">
        <f>IF('4 Price book'!D4449="","",'4 Price book'!D4449)</f>
        <v/>
      </c>
      <c r="E4447" s="26" t="str">
        <f>IF('4 Price book'!D4449="","",VLOOKUP('4 Price book'!D4449,'2 Lists'!$I$10:$J$999,2,FALSE))</f>
        <v/>
      </c>
      <c r="F4447" s="26" t="str">
        <f>IF('4 Price book'!E4449="","",'4 Price book'!E4449)</f>
        <v/>
      </c>
      <c r="G4447" s="26" t="str">
        <f>IF('4 Price book'!F4449="","",'4 Price book'!F4449)</f>
        <v/>
      </c>
      <c r="H4447" s="26" t="str">
        <f>IF('4 Price book'!G4449="","",'4 Price book'!G4449)</f>
        <v/>
      </c>
      <c r="I4447" s="26" t="str">
        <f>IF('4 Price book'!H4449="","",'4 Price book'!H4449)</f>
        <v/>
      </c>
      <c r="J4447" s="26" t="str">
        <f>IF('4 Price book'!I4449="","",'4 Price book'!I4449)</f>
        <v/>
      </c>
      <c r="K4447" s="26" t="str">
        <f>IF('4 Price book'!J4449="","",'4 Price book'!J4449)</f>
        <v/>
      </c>
      <c r="L4447" s="26" t="str">
        <f>IF('4 Price book'!K4449="","",'4 Price book'!K4449)</f>
        <v/>
      </c>
      <c r="M4447" s="26" t="str">
        <f>IF('4 Price book'!K4449="","",VLOOKUP(L4447,'2 Lists'!$F$10:$G$999,2,FALSE))</f>
        <v/>
      </c>
      <c r="N4447" s="26" t="str">
        <f>IF('4 Price book'!L4449="","",'4 Price book'!L4449)</f>
        <v/>
      </c>
      <c r="O4447" s="26" t="str">
        <f>IF('4 Price book'!M4449="","",'4 Price book'!M4449)</f>
        <v/>
      </c>
      <c r="P4447" s="26" t="str">
        <f>IF('4 Price book'!N4449="","",'4 Price book'!N4449)</f>
        <v/>
      </c>
      <c r="Q4447" s="26" t="str">
        <f>IF('4 Price book'!O4449="","",'4 Price book'!O4449)</f>
        <v/>
      </c>
      <c r="R4447" s="34"/>
      <c r="S4447" s="34"/>
      <c r="T4447" s="34"/>
      <c r="U4447" s="34"/>
      <c r="V4447" s="34"/>
    </row>
    <row r="4448" spans="1:22" ht="15" customHeight="1" x14ac:dyDescent="0.25">
      <c r="A4448" s="26">
        <v>4447</v>
      </c>
      <c r="B4448" s="26" t="str">
        <f>IF('1 Cover'!$B$27="Yes",IFERROR(VLOOKUP('4 Price book'!C4450,'Catalogs (internal)'!$L$2:$N$991,2,FALSE),""),IF('4 Price book'!C4450="","",'4 Price book'!C4450))</f>
        <v/>
      </c>
      <c r="C4448" s="26" t="str">
        <f>IF('4 Price book'!C4450="","",IF('1 Cover'!$B$27="No","",IFERROR(VLOOKUP('4 Price book'!C4450,'Catalogs (internal)'!$L$2:$N$991,3,FALSE),"")))</f>
        <v/>
      </c>
      <c r="D4448" s="26" t="str">
        <f>IF('4 Price book'!D4450="","",'4 Price book'!D4450)</f>
        <v/>
      </c>
      <c r="E4448" s="26" t="str">
        <f>IF('4 Price book'!D4450="","",VLOOKUP('4 Price book'!D4450,'2 Lists'!$I$10:$J$999,2,FALSE))</f>
        <v/>
      </c>
      <c r="F4448" s="26" t="str">
        <f>IF('4 Price book'!E4450="","",'4 Price book'!E4450)</f>
        <v/>
      </c>
      <c r="G4448" s="26" t="str">
        <f>IF('4 Price book'!F4450="","",'4 Price book'!F4450)</f>
        <v/>
      </c>
      <c r="H4448" s="26" t="str">
        <f>IF('4 Price book'!G4450="","",'4 Price book'!G4450)</f>
        <v/>
      </c>
      <c r="I4448" s="26" t="str">
        <f>IF('4 Price book'!H4450="","",'4 Price book'!H4450)</f>
        <v/>
      </c>
      <c r="J4448" s="26" t="str">
        <f>IF('4 Price book'!I4450="","",'4 Price book'!I4450)</f>
        <v/>
      </c>
      <c r="K4448" s="26" t="str">
        <f>IF('4 Price book'!J4450="","",'4 Price book'!J4450)</f>
        <v/>
      </c>
      <c r="L4448" s="26" t="str">
        <f>IF('4 Price book'!K4450="","",'4 Price book'!K4450)</f>
        <v/>
      </c>
      <c r="M4448" s="26" t="str">
        <f>IF('4 Price book'!K4450="","",VLOOKUP(L4448,'2 Lists'!$F$10:$G$999,2,FALSE))</f>
        <v/>
      </c>
      <c r="N4448" s="26" t="str">
        <f>IF('4 Price book'!L4450="","",'4 Price book'!L4450)</f>
        <v/>
      </c>
      <c r="O4448" s="26" t="str">
        <f>IF('4 Price book'!M4450="","",'4 Price book'!M4450)</f>
        <v/>
      </c>
      <c r="P4448" s="26" t="str">
        <f>IF('4 Price book'!N4450="","",'4 Price book'!N4450)</f>
        <v/>
      </c>
      <c r="Q4448" s="26" t="str">
        <f>IF('4 Price book'!O4450="","",'4 Price book'!O4450)</f>
        <v/>
      </c>
      <c r="R4448" s="34"/>
      <c r="S4448" s="34"/>
      <c r="T4448" s="34"/>
      <c r="U4448" s="34"/>
      <c r="V4448" s="34"/>
    </row>
    <row r="4449" spans="1:22" ht="15" customHeight="1" x14ac:dyDescent="0.25">
      <c r="A4449" s="26">
        <v>4448</v>
      </c>
      <c r="B4449" s="26" t="str">
        <f>IF('1 Cover'!$B$27="Yes",IFERROR(VLOOKUP('4 Price book'!C4451,'Catalogs (internal)'!$L$2:$N$991,2,FALSE),""),IF('4 Price book'!C4451="","",'4 Price book'!C4451))</f>
        <v/>
      </c>
      <c r="C4449" s="26" t="str">
        <f>IF('4 Price book'!C4451="","",IF('1 Cover'!$B$27="No","",IFERROR(VLOOKUP('4 Price book'!C4451,'Catalogs (internal)'!$L$2:$N$991,3,FALSE),"")))</f>
        <v/>
      </c>
      <c r="D4449" s="26" t="str">
        <f>IF('4 Price book'!D4451="","",'4 Price book'!D4451)</f>
        <v/>
      </c>
      <c r="E4449" s="26" t="str">
        <f>IF('4 Price book'!D4451="","",VLOOKUP('4 Price book'!D4451,'2 Lists'!$I$10:$J$999,2,FALSE))</f>
        <v/>
      </c>
      <c r="F4449" s="26" t="str">
        <f>IF('4 Price book'!E4451="","",'4 Price book'!E4451)</f>
        <v/>
      </c>
      <c r="G4449" s="26" t="str">
        <f>IF('4 Price book'!F4451="","",'4 Price book'!F4451)</f>
        <v/>
      </c>
      <c r="H4449" s="26" t="str">
        <f>IF('4 Price book'!G4451="","",'4 Price book'!G4451)</f>
        <v/>
      </c>
      <c r="I4449" s="26" t="str">
        <f>IF('4 Price book'!H4451="","",'4 Price book'!H4451)</f>
        <v/>
      </c>
      <c r="J4449" s="26" t="str">
        <f>IF('4 Price book'!I4451="","",'4 Price book'!I4451)</f>
        <v/>
      </c>
      <c r="K4449" s="26" t="str">
        <f>IF('4 Price book'!J4451="","",'4 Price book'!J4451)</f>
        <v/>
      </c>
      <c r="L4449" s="26" t="str">
        <f>IF('4 Price book'!K4451="","",'4 Price book'!K4451)</f>
        <v/>
      </c>
      <c r="M4449" s="26" t="str">
        <f>IF('4 Price book'!K4451="","",VLOOKUP(L4449,'2 Lists'!$F$10:$G$999,2,FALSE))</f>
        <v/>
      </c>
      <c r="N4449" s="26" t="str">
        <f>IF('4 Price book'!L4451="","",'4 Price book'!L4451)</f>
        <v/>
      </c>
      <c r="O4449" s="26" t="str">
        <f>IF('4 Price book'!M4451="","",'4 Price book'!M4451)</f>
        <v/>
      </c>
      <c r="P4449" s="26" t="str">
        <f>IF('4 Price book'!N4451="","",'4 Price book'!N4451)</f>
        <v/>
      </c>
      <c r="Q4449" s="26" t="str">
        <f>IF('4 Price book'!O4451="","",'4 Price book'!O4451)</f>
        <v/>
      </c>
      <c r="R4449" s="34"/>
      <c r="S4449" s="34"/>
      <c r="T4449" s="34"/>
      <c r="U4449" s="34"/>
      <c r="V4449" s="34"/>
    </row>
    <row r="4450" spans="1:22" ht="15" customHeight="1" x14ac:dyDescent="0.25">
      <c r="A4450" s="26">
        <v>4449</v>
      </c>
      <c r="B4450" s="26" t="str">
        <f>IF('1 Cover'!$B$27="Yes",IFERROR(VLOOKUP('4 Price book'!C4452,'Catalogs (internal)'!$L$2:$N$991,2,FALSE),""),IF('4 Price book'!C4452="","",'4 Price book'!C4452))</f>
        <v/>
      </c>
      <c r="C4450" s="26" t="str">
        <f>IF('4 Price book'!C4452="","",IF('1 Cover'!$B$27="No","",IFERROR(VLOOKUP('4 Price book'!C4452,'Catalogs (internal)'!$L$2:$N$991,3,FALSE),"")))</f>
        <v/>
      </c>
      <c r="D4450" s="26" t="str">
        <f>IF('4 Price book'!D4452="","",'4 Price book'!D4452)</f>
        <v/>
      </c>
      <c r="E4450" s="26" t="str">
        <f>IF('4 Price book'!D4452="","",VLOOKUP('4 Price book'!D4452,'2 Lists'!$I$10:$J$999,2,FALSE))</f>
        <v/>
      </c>
      <c r="F4450" s="26" t="str">
        <f>IF('4 Price book'!E4452="","",'4 Price book'!E4452)</f>
        <v/>
      </c>
      <c r="G4450" s="26" t="str">
        <f>IF('4 Price book'!F4452="","",'4 Price book'!F4452)</f>
        <v/>
      </c>
      <c r="H4450" s="26" t="str">
        <f>IF('4 Price book'!G4452="","",'4 Price book'!G4452)</f>
        <v/>
      </c>
      <c r="I4450" s="26" t="str">
        <f>IF('4 Price book'!H4452="","",'4 Price book'!H4452)</f>
        <v/>
      </c>
      <c r="J4450" s="26" t="str">
        <f>IF('4 Price book'!I4452="","",'4 Price book'!I4452)</f>
        <v/>
      </c>
      <c r="K4450" s="26" t="str">
        <f>IF('4 Price book'!J4452="","",'4 Price book'!J4452)</f>
        <v/>
      </c>
      <c r="L4450" s="26" t="str">
        <f>IF('4 Price book'!K4452="","",'4 Price book'!K4452)</f>
        <v/>
      </c>
      <c r="M4450" s="26" t="str">
        <f>IF('4 Price book'!K4452="","",VLOOKUP(L4450,'2 Lists'!$F$10:$G$999,2,FALSE))</f>
        <v/>
      </c>
      <c r="N4450" s="26" t="str">
        <f>IF('4 Price book'!L4452="","",'4 Price book'!L4452)</f>
        <v/>
      </c>
      <c r="O4450" s="26" t="str">
        <f>IF('4 Price book'!M4452="","",'4 Price book'!M4452)</f>
        <v/>
      </c>
      <c r="P4450" s="26" t="str">
        <f>IF('4 Price book'!N4452="","",'4 Price book'!N4452)</f>
        <v/>
      </c>
      <c r="Q4450" s="26" t="str">
        <f>IF('4 Price book'!O4452="","",'4 Price book'!O4452)</f>
        <v/>
      </c>
      <c r="R4450" s="34"/>
      <c r="S4450" s="34"/>
      <c r="T4450" s="34"/>
      <c r="U4450" s="34"/>
      <c r="V4450" s="34"/>
    </row>
    <row r="4451" spans="1:22" ht="15" customHeight="1" x14ac:dyDescent="0.25">
      <c r="A4451" s="26">
        <v>4450</v>
      </c>
      <c r="B4451" s="26" t="str">
        <f>IF('1 Cover'!$B$27="Yes",IFERROR(VLOOKUP('4 Price book'!C4453,'Catalogs (internal)'!$L$2:$N$991,2,FALSE),""),IF('4 Price book'!C4453="","",'4 Price book'!C4453))</f>
        <v/>
      </c>
      <c r="C4451" s="26" t="str">
        <f>IF('4 Price book'!C4453="","",IF('1 Cover'!$B$27="No","",IFERROR(VLOOKUP('4 Price book'!C4453,'Catalogs (internal)'!$L$2:$N$991,3,FALSE),"")))</f>
        <v/>
      </c>
      <c r="D4451" s="26" t="str">
        <f>IF('4 Price book'!D4453="","",'4 Price book'!D4453)</f>
        <v/>
      </c>
      <c r="E4451" s="26" t="str">
        <f>IF('4 Price book'!D4453="","",VLOOKUP('4 Price book'!D4453,'2 Lists'!$I$10:$J$999,2,FALSE))</f>
        <v/>
      </c>
      <c r="F4451" s="26" t="str">
        <f>IF('4 Price book'!E4453="","",'4 Price book'!E4453)</f>
        <v/>
      </c>
      <c r="G4451" s="26" t="str">
        <f>IF('4 Price book'!F4453="","",'4 Price book'!F4453)</f>
        <v/>
      </c>
      <c r="H4451" s="26" t="str">
        <f>IF('4 Price book'!G4453="","",'4 Price book'!G4453)</f>
        <v/>
      </c>
      <c r="I4451" s="26" t="str">
        <f>IF('4 Price book'!H4453="","",'4 Price book'!H4453)</f>
        <v/>
      </c>
      <c r="J4451" s="26" t="str">
        <f>IF('4 Price book'!I4453="","",'4 Price book'!I4453)</f>
        <v/>
      </c>
      <c r="K4451" s="26" t="str">
        <f>IF('4 Price book'!J4453="","",'4 Price book'!J4453)</f>
        <v/>
      </c>
      <c r="L4451" s="26" t="str">
        <f>IF('4 Price book'!K4453="","",'4 Price book'!K4453)</f>
        <v/>
      </c>
      <c r="M4451" s="26" t="str">
        <f>IF('4 Price book'!K4453="","",VLOOKUP(L4451,'2 Lists'!$F$10:$G$999,2,FALSE))</f>
        <v/>
      </c>
      <c r="N4451" s="26" t="str">
        <f>IF('4 Price book'!L4453="","",'4 Price book'!L4453)</f>
        <v/>
      </c>
      <c r="O4451" s="26" t="str">
        <f>IF('4 Price book'!M4453="","",'4 Price book'!M4453)</f>
        <v/>
      </c>
      <c r="P4451" s="26" t="str">
        <f>IF('4 Price book'!N4453="","",'4 Price book'!N4453)</f>
        <v/>
      </c>
      <c r="Q4451" s="26" t="str">
        <f>IF('4 Price book'!O4453="","",'4 Price book'!O4453)</f>
        <v/>
      </c>
      <c r="R4451" s="34"/>
      <c r="S4451" s="34"/>
      <c r="T4451" s="34"/>
      <c r="U4451" s="34"/>
      <c r="V4451" s="34"/>
    </row>
    <row r="4452" spans="1:22" ht="15" customHeight="1" x14ac:dyDescent="0.25">
      <c r="A4452" s="26">
        <v>4451</v>
      </c>
      <c r="B4452" s="26" t="str">
        <f>IF('1 Cover'!$B$27="Yes",IFERROR(VLOOKUP('4 Price book'!C4454,'Catalogs (internal)'!$L$2:$N$991,2,FALSE),""),IF('4 Price book'!C4454="","",'4 Price book'!C4454))</f>
        <v/>
      </c>
      <c r="C4452" s="26" t="str">
        <f>IF('4 Price book'!C4454="","",IF('1 Cover'!$B$27="No","",IFERROR(VLOOKUP('4 Price book'!C4454,'Catalogs (internal)'!$L$2:$N$991,3,FALSE),"")))</f>
        <v/>
      </c>
      <c r="D4452" s="26" t="str">
        <f>IF('4 Price book'!D4454="","",'4 Price book'!D4454)</f>
        <v/>
      </c>
      <c r="E4452" s="26" t="str">
        <f>IF('4 Price book'!D4454="","",VLOOKUP('4 Price book'!D4454,'2 Lists'!$I$10:$J$999,2,FALSE))</f>
        <v/>
      </c>
      <c r="F4452" s="26" t="str">
        <f>IF('4 Price book'!E4454="","",'4 Price book'!E4454)</f>
        <v/>
      </c>
      <c r="G4452" s="26" t="str">
        <f>IF('4 Price book'!F4454="","",'4 Price book'!F4454)</f>
        <v/>
      </c>
      <c r="H4452" s="26" t="str">
        <f>IF('4 Price book'!G4454="","",'4 Price book'!G4454)</f>
        <v/>
      </c>
      <c r="I4452" s="26" t="str">
        <f>IF('4 Price book'!H4454="","",'4 Price book'!H4454)</f>
        <v/>
      </c>
      <c r="J4452" s="26" t="str">
        <f>IF('4 Price book'!I4454="","",'4 Price book'!I4454)</f>
        <v/>
      </c>
      <c r="K4452" s="26" t="str">
        <f>IF('4 Price book'!J4454="","",'4 Price book'!J4454)</f>
        <v/>
      </c>
      <c r="L4452" s="26" t="str">
        <f>IF('4 Price book'!K4454="","",'4 Price book'!K4454)</f>
        <v/>
      </c>
      <c r="M4452" s="26" t="str">
        <f>IF('4 Price book'!K4454="","",VLOOKUP(L4452,'2 Lists'!$F$10:$G$999,2,FALSE))</f>
        <v/>
      </c>
      <c r="N4452" s="26" t="str">
        <f>IF('4 Price book'!L4454="","",'4 Price book'!L4454)</f>
        <v/>
      </c>
      <c r="O4452" s="26" t="str">
        <f>IF('4 Price book'!M4454="","",'4 Price book'!M4454)</f>
        <v/>
      </c>
      <c r="P4452" s="26" t="str">
        <f>IF('4 Price book'!N4454="","",'4 Price book'!N4454)</f>
        <v/>
      </c>
      <c r="Q4452" s="26" t="str">
        <f>IF('4 Price book'!O4454="","",'4 Price book'!O4454)</f>
        <v/>
      </c>
      <c r="R4452" s="34"/>
      <c r="S4452" s="34"/>
      <c r="T4452" s="34"/>
      <c r="U4452" s="34"/>
      <c r="V4452" s="34"/>
    </row>
    <row r="4453" spans="1:22" ht="15" customHeight="1" x14ac:dyDescent="0.25">
      <c r="A4453" s="26">
        <v>4452</v>
      </c>
      <c r="B4453" s="26" t="str">
        <f>IF('1 Cover'!$B$27="Yes",IFERROR(VLOOKUP('4 Price book'!C4455,'Catalogs (internal)'!$L$2:$N$991,2,FALSE),""),IF('4 Price book'!C4455="","",'4 Price book'!C4455))</f>
        <v/>
      </c>
      <c r="C4453" s="26" t="str">
        <f>IF('4 Price book'!C4455="","",IF('1 Cover'!$B$27="No","",IFERROR(VLOOKUP('4 Price book'!C4455,'Catalogs (internal)'!$L$2:$N$991,3,FALSE),"")))</f>
        <v/>
      </c>
      <c r="D4453" s="26" t="str">
        <f>IF('4 Price book'!D4455="","",'4 Price book'!D4455)</f>
        <v/>
      </c>
      <c r="E4453" s="26" t="str">
        <f>IF('4 Price book'!D4455="","",VLOOKUP('4 Price book'!D4455,'2 Lists'!$I$10:$J$999,2,FALSE))</f>
        <v/>
      </c>
      <c r="F4453" s="26" t="str">
        <f>IF('4 Price book'!E4455="","",'4 Price book'!E4455)</f>
        <v/>
      </c>
      <c r="G4453" s="26" t="str">
        <f>IF('4 Price book'!F4455="","",'4 Price book'!F4455)</f>
        <v/>
      </c>
      <c r="H4453" s="26" t="str">
        <f>IF('4 Price book'!G4455="","",'4 Price book'!G4455)</f>
        <v/>
      </c>
      <c r="I4453" s="26" t="str">
        <f>IF('4 Price book'!H4455="","",'4 Price book'!H4455)</f>
        <v/>
      </c>
      <c r="J4453" s="26" t="str">
        <f>IF('4 Price book'!I4455="","",'4 Price book'!I4455)</f>
        <v/>
      </c>
      <c r="K4453" s="26" t="str">
        <f>IF('4 Price book'!J4455="","",'4 Price book'!J4455)</f>
        <v/>
      </c>
      <c r="L4453" s="26" t="str">
        <f>IF('4 Price book'!K4455="","",'4 Price book'!K4455)</f>
        <v/>
      </c>
      <c r="M4453" s="26" t="str">
        <f>IF('4 Price book'!K4455="","",VLOOKUP(L4453,'2 Lists'!$F$10:$G$999,2,FALSE))</f>
        <v/>
      </c>
      <c r="N4453" s="26" t="str">
        <f>IF('4 Price book'!L4455="","",'4 Price book'!L4455)</f>
        <v/>
      </c>
      <c r="O4453" s="26" t="str">
        <f>IF('4 Price book'!M4455="","",'4 Price book'!M4455)</f>
        <v/>
      </c>
      <c r="P4453" s="26" t="str">
        <f>IF('4 Price book'!N4455="","",'4 Price book'!N4455)</f>
        <v/>
      </c>
      <c r="Q4453" s="26" t="str">
        <f>IF('4 Price book'!O4455="","",'4 Price book'!O4455)</f>
        <v/>
      </c>
      <c r="R4453" s="34"/>
      <c r="S4453" s="34"/>
      <c r="T4453" s="34"/>
      <c r="U4453" s="34"/>
      <c r="V4453" s="34"/>
    </row>
    <row r="4454" spans="1:22" ht="15" customHeight="1" x14ac:dyDescent="0.25">
      <c r="A4454" s="26">
        <v>4453</v>
      </c>
      <c r="B4454" s="26" t="str">
        <f>IF('1 Cover'!$B$27="Yes",IFERROR(VLOOKUP('4 Price book'!C4456,'Catalogs (internal)'!$L$2:$N$991,2,FALSE),""),IF('4 Price book'!C4456="","",'4 Price book'!C4456))</f>
        <v/>
      </c>
      <c r="C4454" s="26" t="str">
        <f>IF('4 Price book'!C4456="","",IF('1 Cover'!$B$27="No","",IFERROR(VLOOKUP('4 Price book'!C4456,'Catalogs (internal)'!$L$2:$N$991,3,FALSE),"")))</f>
        <v/>
      </c>
      <c r="D4454" s="26" t="str">
        <f>IF('4 Price book'!D4456="","",'4 Price book'!D4456)</f>
        <v/>
      </c>
      <c r="E4454" s="26" t="str">
        <f>IF('4 Price book'!D4456="","",VLOOKUP('4 Price book'!D4456,'2 Lists'!$I$10:$J$999,2,FALSE))</f>
        <v/>
      </c>
      <c r="F4454" s="26" t="str">
        <f>IF('4 Price book'!E4456="","",'4 Price book'!E4456)</f>
        <v/>
      </c>
      <c r="G4454" s="26" t="str">
        <f>IF('4 Price book'!F4456="","",'4 Price book'!F4456)</f>
        <v/>
      </c>
      <c r="H4454" s="26" t="str">
        <f>IF('4 Price book'!G4456="","",'4 Price book'!G4456)</f>
        <v/>
      </c>
      <c r="I4454" s="26" t="str">
        <f>IF('4 Price book'!H4456="","",'4 Price book'!H4456)</f>
        <v/>
      </c>
      <c r="J4454" s="26" t="str">
        <f>IF('4 Price book'!I4456="","",'4 Price book'!I4456)</f>
        <v/>
      </c>
      <c r="K4454" s="26" t="str">
        <f>IF('4 Price book'!J4456="","",'4 Price book'!J4456)</f>
        <v/>
      </c>
      <c r="L4454" s="26" t="str">
        <f>IF('4 Price book'!K4456="","",'4 Price book'!K4456)</f>
        <v/>
      </c>
      <c r="M4454" s="26" t="str">
        <f>IF('4 Price book'!K4456="","",VLOOKUP(L4454,'2 Lists'!$F$10:$G$999,2,FALSE))</f>
        <v/>
      </c>
      <c r="N4454" s="26" t="str">
        <f>IF('4 Price book'!L4456="","",'4 Price book'!L4456)</f>
        <v/>
      </c>
      <c r="O4454" s="26" t="str">
        <f>IF('4 Price book'!M4456="","",'4 Price book'!M4456)</f>
        <v/>
      </c>
      <c r="P4454" s="26" t="str">
        <f>IF('4 Price book'!N4456="","",'4 Price book'!N4456)</f>
        <v/>
      </c>
      <c r="Q4454" s="26" t="str">
        <f>IF('4 Price book'!O4456="","",'4 Price book'!O4456)</f>
        <v/>
      </c>
      <c r="R4454" s="34"/>
      <c r="S4454" s="34"/>
      <c r="T4454" s="34"/>
      <c r="U4454" s="34"/>
      <c r="V4454" s="34"/>
    </row>
    <row r="4455" spans="1:22" ht="15" customHeight="1" x14ac:dyDescent="0.25">
      <c r="A4455" s="26">
        <v>4454</v>
      </c>
      <c r="B4455" s="26" t="str">
        <f>IF('1 Cover'!$B$27="Yes",IFERROR(VLOOKUP('4 Price book'!C4457,'Catalogs (internal)'!$L$2:$N$991,2,FALSE),""),IF('4 Price book'!C4457="","",'4 Price book'!C4457))</f>
        <v/>
      </c>
      <c r="C4455" s="26" t="str">
        <f>IF('4 Price book'!C4457="","",IF('1 Cover'!$B$27="No","",IFERROR(VLOOKUP('4 Price book'!C4457,'Catalogs (internal)'!$L$2:$N$991,3,FALSE),"")))</f>
        <v/>
      </c>
      <c r="D4455" s="26" t="str">
        <f>IF('4 Price book'!D4457="","",'4 Price book'!D4457)</f>
        <v/>
      </c>
      <c r="E4455" s="26" t="str">
        <f>IF('4 Price book'!D4457="","",VLOOKUP('4 Price book'!D4457,'2 Lists'!$I$10:$J$999,2,FALSE))</f>
        <v/>
      </c>
      <c r="F4455" s="26" t="str">
        <f>IF('4 Price book'!E4457="","",'4 Price book'!E4457)</f>
        <v/>
      </c>
      <c r="G4455" s="26" t="str">
        <f>IF('4 Price book'!F4457="","",'4 Price book'!F4457)</f>
        <v/>
      </c>
      <c r="H4455" s="26" t="str">
        <f>IF('4 Price book'!G4457="","",'4 Price book'!G4457)</f>
        <v/>
      </c>
      <c r="I4455" s="26" t="str">
        <f>IF('4 Price book'!H4457="","",'4 Price book'!H4457)</f>
        <v/>
      </c>
      <c r="J4455" s="26" t="str">
        <f>IF('4 Price book'!I4457="","",'4 Price book'!I4457)</f>
        <v/>
      </c>
      <c r="K4455" s="26" t="str">
        <f>IF('4 Price book'!J4457="","",'4 Price book'!J4457)</f>
        <v/>
      </c>
      <c r="L4455" s="26" t="str">
        <f>IF('4 Price book'!K4457="","",'4 Price book'!K4457)</f>
        <v/>
      </c>
      <c r="M4455" s="26" t="str">
        <f>IF('4 Price book'!K4457="","",VLOOKUP(L4455,'2 Lists'!$F$10:$G$999,2,FALSE))</f>
        <v/>
      </c>
      <c r="N4455" s="26" t="str">
        <f>IF('4 Price book'!L4457="","",'4 Price book'!L4457)</f>
        <v/>
      </c>
      <c r="O4455" s="26" t="str">
        <f>IF('4 Price book'!M4457="","",'4 Price book'!M4457)</f>
        <v/>
      </c>
      <c r="P4455" s="26" t="str">
        <f>IF('4 Price book'!N4457="","",'4 Price book'!N4457)</f>
        <v/>
      </c>
      <c r="Q4455" s="26" t="str">
        <f>IF('4 Price book'!O4457="","",'4 Price book'!O4457)</f>
        <v/>
      </c>
      <c r="R4455" s="34"/>
      <c r="S4455" s="34"/>
      <c r="T4455" s="34"/>
      <c r="U4455" s="34"/>
      <c r="V4455" s="34"/>
    </row>
    <row r="4456" spans="1:22" ht="15" customHeight="1" x14ac:dyDescent="0.25">
      <c r="A4456" s="26">
        <v>4455</v>
      </c>
      <c r="B4456" s="26" t="str">
        <f>IF('1 Cover'!$B$27="Yes",IFERROR(VLOOKUP('4 Price book'!C4458,'Catalogs (internal)'!$L$2:$N$991,2,FALSE),""),IF('4 Price book'!C4458="","",'4 Price book'!C4458))</f>
        <v/>
      </c>
      <c r="C4456" s="26" t="str">
        <f>IF('4 Price book'!C4458="","",IF('1 Cover'!$B$27="No","",IFERROR(VLOOKUP('4 Price book'!C4458,'Catalogs (internal)'!$L$2:$N$991,3,FALSE),"")))</f>
        <v/>
      </c>
      <c r="D4456" s="26" t="str">
        <f>IF('4 Price book'!D4458="","",'4 Price book'!D4458)</f>
        <v/>
      </c>
      <c r="E4456" s="26" t="str">
        <f>IF('4 Price book'!D4458="","",VLOOKUP('4 Price book'!D4458,'2 Lists'!$I$10:$J$999,2,FALSE))</f>
        <v/>
      </c>
      <c r="F4456" s="26" t="str">
        <f>IF('4 Price book'!E4458="","",'4 Price book'!E4458)</f>
        <v/>
      </c>
      <c r="G4456" s="26" t="str">
        <f>IF('4 Price book'!F4458="","",'4 Price book'!F4458)</f>
        <v/>
      </c>
      <c r="H4456" s="26" t="str">
        <f>IF('4 Price book'!G4458="","",'4 Price book'!G4458)</f>
        <v/>
      </c>
      <c r="I4456" s="26" t="str">
        <f>IF('4 Price book'!H4458="","",'4 Price book'!H4458)</f>
        <v/>
      </c>
      <c r="J4456" s="26" t="str">
        <f>IF('4 Price book'!I4458="","",'4 Price book'!I4458)</f>
        <v/>
      </c>
      <c r="K4456" s="26" t="str">
        <f>IF('4 Price book'!J4458="","",'4 Price book'!J4458)</f>
        <v/>
      </c>
      <c r="L4456" s="26" t="str">
        <f>IF('4 Price book'!K4458="","",'4 Price book'!K4458)</f>
        <v/>
      </c>
      <c r="M4456" s="26" t="str">
        <f>IF('4 Price book'!K4458="","",VLOOKUP(L4456,'2 Lists'!$F$10:$G$999,2,FALSE))</f>
        <v/>
      </c>
      <c r="N4456" s="26" t="str">
        <f>IF('4 Price book'!L4458="","",'4 Price book'!L4458)</f>
        <v/>
      </c>
      <c r="O4456" s="26" t="str">
        <f>IF('4 Price book'!M4458="","",'4 Price book'!M4458)</f>
        <v/>
      </c>
      <c r="P4456" s="26" t="str">
        <f>IF('4 Price book'!N4458="","",'4 Price book'!N4458)</f>
        <v/>
      </c>
      <c r="Q4456" s="26" t="str">
        <f>IF('4 Price book'!O4458="","",'4 Price book'!O4458)</f>
        <v/>
      </c>
      <c r="R4456" s="34"/>
      <c r="S4456" s="34"/>
      <c r="T4456" s="34"/>
      <c r="U4456" s="34"/>
      <c r="V4456" s="34"/>
    </row>
    <row r="4457" spans="1:22" ht="15" customHeight="1" x14ac:dyDescent="0.25">
      <c r="A4457" s="26">
        <v>4456</v>
      </c>
      <c r="B4457" s="26" t="str">
        <f>IF('1 Cover'!$B$27="Yes",IFERROR(VLOOKUP('4 Price book'!C4459,'Catalogs (internal)'!$L$2:$N$991,2,FALSE),""),IF('4 Price book'!C4459="","",'4 Price book'!C4459))</f>
        <v/>
      </c>
      <c r="C4457" s="26" t="str">
        <f>IF('4 Price book'!C4459="","",IF('1 Cover'!$B$27="No","",IFERROR(VLOOKUP('4 Price book'!C4459,'Catalogs (internal)'!$L$2:$N$991,3,FALSE),"")))</f>
        <v/>
      </c>
      <c r="D4457" s="26" t="str">
        <f>IF('4 Price book'!D4459="","",'4 Price book'!D4459)</f>
        <v/>
      </c>
      <c r="E4457" s="26" t="str">
        <f>IF('4 Price book'!D4459="","",VLOOKUP('4 Price book'!D4459,'2 Lists'!$I$10:$J$999,2,FALSE))</f>
        <v/>
      </c>
      <c r="F4457" s="26" t="str">
        <f>IF('4 Price book'!E4459="","",'4 Price book'!E4459)</f>
        <v/>
      </c>
      <c r="G4457" s="26" t="str">
        <f>IF('4 Price book'!F4459="","",'4 Price book'!F4459)</f>
        <v/>
      </c>
      <c r="H4457" s="26" t="str">
        <f>IF('4 Price book'!G4459="","",'4 Price book'!G4459)</f>
        <v/>
      </c>
      <c r="I4457" s="26" t="str">
        <f>IF('4 Price book'!H4459="","",'4 Price book'!H4459)</f>
        <v/>
      </c>
      <c r="J4457" s="26" t="str">
        <f>IF('4 Price book'!I4459="","",'4 Price book'!I4459)</f>
        <v/>
      </c>
      <c r="K4457" s="26" t="str">
        <f>IF('4 Price book'!J4459="","",'4 Price book'!J4459)</f>
        <v/>
      </c>
      <c r="L4457" s="26" t="str">
        <f>IF('4 Price book'!K4459="","",'4 Price book'!K4459)</f>
        <v/>
      </c>
      <c r="M4457" s="26" t="str">
        <f>IF('4 Price book'!K4459="","",VLOOKUP(L4457,'2 Lists'!$F$10:$G$999,2,FALSE))</f>
        <v/>
      </c>
      <c r="N4457" s="26" t="str">
        <f>IF('4 Price book'!L4459="","",'4 Price book'!L4459)</f>
        <v/>
      </c>
      <c r="O4457" s="26" t="str">
        <f>IF('4 Price book'!M4459="","",'4 Price book'!M4459)</f>
        <v/>
      </c>
      <c r="P4457" s="26" t="str">
        <f>IF('4 Price book'!N4459="","",'4 Price book'!N4459)</f>
        <v/>
      </c>
      <c r="Q4457" s="26" t="str">
        <f>IF('4 Price book'!O4459="","",'4 Price book'!O4459)</f>
        <v/>
      </c>
      <c r="R4457" s="34"/>
      <c r="S4457" s="34"/>
      <c r="T4457" s="34"/>
      <c r="U4457" s="34"/>
      <c r="V4457" s="34"/>
    </row>
    <row r="4458" spans="1:22" ht="15" customHeight="1" x14ac:dyDescent="0.25">
      <c r="A4458" s="26">
        <v>4457</v>
      </c>
      <c r="B4458" s="26" t="str">
        <f>IF('1 Cover'!$B$27="Yes",IFERROR(VLOOKUP('4 Price book'!C4460,'Catalogs (internal)'!$L$2:$N$991,2,FALSE),""),IF('4 Price book'!C4460="","",'4 Price book'!C4460))</f>
        <v/>
      </c>
      <c r="C4458" s="26" t="str">
        <f>IF('4 Price book'!C4460="","",IF('1 Cover'!$B$27="No","",IFERROR(VLOOKUP('4 Price book'!C4460,'Catalogs (internal)'!$L$2:$N$991,3,FALSE),"")))</f>
        <v/>
      </c>
      <c r="D4458" s="26" t="str">
        <f>IF('4 Price book'!D4460="","",'4 Price book'!D4460)</f>
        <v/>
      </c>
      <c r="E4458" s="26" t="str">
        <f>IF('4 Price book'!D4460="","",VLOOKUP('4 Price book'!D4460,'2 Lists'!$I$10:$J$999,2,FALSE))</f>
        <v/>
      </c>
      <c r="F4458" s="26" t="str">
        <f>IF('4 Price book'!E4460="","",'4 Price book'!E4460)</f>
        <v/>
      </c>
      <c r="G4458" s="26" t="str">
        <f>IF('4 Price book'!F4460="","",'4 Price book'!F4460)</f>
        <v/>
      </c>
      <c r="H4458" s="26" t="str">
        <f>IF('4 Price book'!G4460="","",'4 Price book'!G4460)</f>
        <v/>
      </c>
      <c r="I4458" s="26" t="str">
        <f>IF('4 Price book'!H4460="","",'4 Price book'!H4460)</f>
        <v/>
      </c>
      <c r="J4458" s="26" t="str">
        <f>IF('4 Price book'!I4460="","",'4 Price book'!I4460)</f>
        <v/>
      </c>
      <c r="K4458" s="26" t="str">
        <f>IF('4 Price book'!J4460="","",'4 Price book'!J4460)</f>
        <v/>
      </c>
      <c r="L4458" s="26" t="str">
        <f>IF('4 Price book'!K4460="","",'4 Price book'!K4460)</f>
        <v/>
      </c>
      <c r="M4458" s="26" t="str">
        <f>IF('4 Price book'!K4460="","",VLOOKUP(L4458,'2 Lists'!$F$10:$G$999,2,FALSE))</f>
        <v/>
      </c>
      <c r="N4458" s="26" t="str">
        <f>IF('4 Price book'!L4460="","",'4 Price book'!L4460)</f>
        <v/>
      </c>
      <c r="O4458" s="26" t="str">
        <f>IF('4 Price book'!M4460="","",'4 Price book'!M4460)</f>
        <v/>
      </c>
      <c r="P4458" s="26" t="str">
        <f>IF('4 Price book'!N4460="","",'4 Price book'!N4460)</f>
        <v/>
      </c>
      <c r="Q4458" s="26" t="str">
        <f>IF('4 Price book'!O4460="","",'4 Price book'!O4460)</f>
        <v/>
      </c>
      <c r="R4458" s="34"/>
      <c r="S4458" s="34"/>
      <c r="T4458" s="34"/>
      <c r="U4458" s="34"/>
      <c r="V4458" s="34"/>
    </row>
    <row r="4459" spans="1:22" ht="15" customHeight="1" x14ac:dyDescent="0.25">
      <c r="A4459" s="26">
        <v>4458</v>
      </c>
      <c r="B4459" s="26" t="str">
        <f>IF('1 Cover'!$B$27="Yes",IFERROR(VLOOKUP('4 Price book'!C4461,'Catalogs (internal)'!$L$2:$N$991,2,FALSE),""),IF('4 Price book'!C4461="","",'4 Price book'!C4461))</f>
        <v/>
      </c>
      <c r="C4459" s="26" t="str">
        <f>IF('4 Price book'!C4461="","",IF('1 Cover'!$B$27="No","",IFERROR(VLOOKUP('4 Price book'!C4461,'Catalogs (internal)'!$L$2:$N$991,3,FALSE),"")))</f>
        <v/>
      </c>
      <c r="D4459" s="26" t="str">
        <f>IF('4 Price book'!D4461="","",'4 Price book'!D4461)</f>
        <v/>
      </c>
      <c r="E4459" s="26" t="str">
        <f>IF('4 Price book'!D4461="","",VLOOKUP('4 Price book'!D4461,'2 Lists'!$I$10:$J$999,2,FALSE))</f>
        <v/>
      </c>
      <c r="F4459" s="26" t="str">
        <f>IF('4 Price book'!E4461="","",'4 Price book'!E4461)</f>
        <v/>
      </c>
      <c r="G4459" s="26" t="str">
        <f>IF('4 Price book'!F4461="","",'4 Price book'!F4461)</f>
        <v/>
      </c>
      <c r="H4459" s="26" t="str">
        <f>IF('4 Price book'!G4461="","",'4 Price book'!G4461)</f>
        <v/>
      </c>
      <c r="I4459" s="26" t="str">
        <f>IF('4 Price book'!H4461="","",'4 Price book'!H4461)</f>
        <v/>
      </c>
      <c r="J4459" s="26" t="str">
        <f>IF('4 Price book'!I4461="","",'4 Price book'!I4461)</f>
        <v/>
      </c>
      <c r="K4459" s="26" t="str">
        <f>IF('4 Price book'!J4461="","",'4 Price book'!J4461)</f>
        <v/>
      </c>
      <c r="L4459" s="26" t="str">
        <f>IF('4 Price book'!K4461="","",'4 Price book'!K4461)</f>
        <v/>
      </c>
      <c r="M4459" s="26" t="str">
        <f>IF('4 Price book'!K4461="","",VLOOKUP(L4459,'2 Lists'!$F$10:$G$999,2,FALSE))</f>
        <v/>
      </c>
      <c r="N4459" s="26" t="str">
        <f>IF('4 Price book'!L4461="","",'4 Price book'!L4461)</f>
        <v/>
      </c>
      <c r="O4459" s="26" t="str">
        <f>IF('4 Price book'!M4461="","",'4 Price book'!M4461)</f>
        <v/>
      </c>
      <c r="P4459" s="26" t="str">
        <f>IF('4 Price book'!N4461="","",'4 Price book'!N4461)</f>
        <v/>
      </c>
      <c r="Q4459" s="26" t="str">
        <f>IF('4 Price book'!O4461="","",'4 Price book'!O4461)</f>
        <v/>
      </c>
      <c r="R4459" s="34"/>
      <c r="S4459" s="34"/>
      <c r="T4459" s="34"/>
      <c r="U4459" s="34"/>
      <c r="V4459" s="34"/>
    </row>
    <row r="4460" spans="1:22" ht="15" customHeight="1" x14ac:dyDescent="0.25">
      <c r="A4460" s="26">
        <v>4459</v>
      </c>
      <c r="B4460" s="26" t="str">
        <f>IF('1 Cover'!$B$27="Yes",IFERROR(VLOOKUP('4 Price book'!C4462,'Catalogs (internal)'!$L$2:$N$991,2,FALSE),""),IF('4 Price book'!C4462="","",'4 Price book'!C4462))</f>
        <v/>
      </c>
      <c r="C4460" s="26" t="str">
        <f>IF('4 Price book'!C4462="","",IF('1 Cover'!$B$27="No","",IFERROR(VLOOKUP('4 Price book'!C4462,'Catalogs (internal)'!$L$2:$N$991,3,FALSE),"")))</f>
        <v/>
      </c>
      <c r="D4460" s="26" t="str">
        <f>IF('4 Price book'!D4462="","",'4 Price book'!D4462)</f>
        <v/>
      </c>
      <c r="E4460" s="26" t="str">
        <f>IF('4 Price book'!D4462="","",VLOOKUP('4 Price book'!D4462,'2 Lists'!$I$10:$J$999,2,FALSE))</f>
        <v/>
      </c>
      <c r="F4460" s="26" t="str">
        <f>IF('4 Price book'!E4462="","",'4 Price book'!E4462)</f>
        <v/>
      </c>
      <c r="G4460" s="26" t="str">
        <f>IF('4 Price book'!F4462="","",'4 Price book'!F4462)</f>
        <v/>
      </c>
      <c r="H4460" s="26" t="str">
        <f>IF('4 Price book'!G4462="","",'4 Price book'!G4462)</f>
        <v/>
      </c>
      <c r="I4460" s="26" t="str">
        <f>IF('4 Price book'!H4462="","",'4 Price book'!H4462)</f>
        <v/>
      </c>
      <c r="J4460" s="26" t="str">
        <f>IF('4 Price book'!I4462="","",'4 Price book'!I4462)</f>
        <v/>
      </c>
      <c r="K4460" s="26" t="str">
        <f>IF('4 Price book'!J4462="","",'4 Price book'!J4462)</f>
        <v/>
      </c>
      <c r="L4460" s="26" t="str">
        <f>IF('4 Price book'!K4462="","",'4 Price book'!K4462)</f>
        <v/>
      </c>
      <c r="M4460" s="26" t="str">
        <f>IF('4 Price book'!K4462="","",VLOOKUP(L4460,'2 Lists'!$F$10:$G$999,2,FALSE))</f>
        <v/>
      </c>
      <c r="N4460" s="26" t="str">
        <f>IF('4 Price book'!L4462="","",'4 Price book'!L4462)</f>
        <v/>
      </c>
      <c r="O4460" s="26" t="str">
        <f>IF('4 Price book'!M4462="","",'4 Price book'!M4462)</f>
        <v/>
      </c>
      <c r="P4460" s="26" t="str">
        <f>IF('4 Price book'!N4462="","",'4 Price book'!N4462)</f>
        <v/>
      </c>
      <c r="Q4460" s="26" t="str">
        <f>IF('4 Price book'!O4462="","",'4 Price book'!O4462)</f>
        <v/>
      </c>
      <c r="R4460" s="34"/>
      <c r="S4460" s="34"/>
      <c r="T4460" s="34"/>
      <c r="U4460" s="34"/>
      <c r="V4460" s="34"/>
    </row>
    <row r="4461" spans="1:22" ht="15" customHeight="1" x14ac:dyDescent="0.25">
      <c r="A4461" s="26">
        <v>4460</v>
      </c>
      <c r="B4461" s="26" t="str">
        <f>IF('1 Cover'!$B$27="Yes",IFERROR(VLOOKUP('4 Price book'!C4463,'Catalogs (internal)'!$L$2:$N$991,2,FALSE),""),IF('4 Price book'!C4463="","",'4 Price book'!C4463))</f>
        <v/>
      </c>
      <c r="C4461" s="26" t="str">
        <f>IF('4 Price book'!C4463="","",IF('1 Cover'!$B$27="No","",IFERROR(VLOOKUP('4 Price book'!C4463,'Catalogs (internal)'!$L$2:$N$991,3,FALSE),"")))</f>
        <v/>
      </c>
      <c r="D4461" s="26" t="str">
        <f>IF('4 Price book'!D4463="","",'4 Price book'!D4463)</f>
        <v/>
      </c>
      <c r="E4461" s="26" t="str">
        <f>IF('4 Price book'!D4463="","",VLOOKUP('4 Price book'!D4463,'2 Lists'!$I$10:$J$999,2,FALSE))</f>
        <v/>
      </c>
      <c r="F4461" s="26" t="str">
        <f>IF('4 Price book'!E4463="","",'4 Price book'!E4463)</f>
        <v/>
      </c>
      <c r="G4461" s="26" t="str">
        <f>IF('4 Price book'!F4463="","",'4 Price book'!F4463)</f>
        <v/>
      </c>
      <c r="H4461" s="26" t="str">
        <f>IF('4 Price book'!G4463="","",'4 Price book'!G4463)</f>
        <v/>
      </c>
      <c r="I4461" s="26" t="str">
        <f>IF('4 Price book'!H4463="","",'4 Price book'!H4463)</f>
        <v/>
      </c>
      <c r="J4461" s="26" t="str">
        <f>IF('4 Price book'!I4463="","",'4 Price book'!I4463)</f>
        <v/>
      </c>
      <c r="K4461" s="26" t="str">
        <f>IF('4 Price book'!J4463="","",'4 Price book'!J4463)</f>
        <v/>
      </c>
      <c r="L4461" s="26" t="str">
        <f>IF('4 Price book'!K4463="","",'4 Price book'!K4463)</f>
        <v/>
      </c>
      <c r="M4461" s="26" t="str">
        <f>IF('4 Price book'!K4463="","",VLOOKUP(L4461,'2 Lists'!$F$10:$G$999,2,FALSE))</f>
        <v/>
      </c>
      <c r="N4461" s="26" t="str">
        <f>IF('4 Price book'!L4463="","",'4 Price book'!L4463)</f>
        <v/>
      </c>
      <c r="O4461" s="26" t="str">
        <f>IF('4 Price book'!M4463="","",'4 Price book'!M4463)</f>
        <v/>
      </c>
      <c r="P4461" s="26" t="str">
        <f>IF('4 Price book'!N4463="","",'4 Price book'!N4463)</f>
        <v/>
      </c>
      <c r="Q4461" s="26" t="str">
        <f>IF('4 Price book'!O4463="","",'4 Price book'!O4463)</f>
        <v/>
      </c>
      <c r="R4461" s="34"/>
      <c r="S4461" s="34"/>
      <c r="T4461" s="34"/>
      <c r="U4461" s="34"/>
      <c r="V4461" s="34"/>
    </row>
    <row r="4462" spans="1:22" ht="15" customHeight="1" x14ac:dyDescent="0.25">
      <c r="A4462" s="26">
        <v>4461</v>
      </c>
      <c r="B4462" s="26" t="str">
        <f>IF('1 Cover'!$B$27="Yes",IFERROR(VLOOKUP('4 Price book'!C4464,'Catalogs (internal)'!$L$2:$N$991,2,FALSE),""),IF('4 Price book'!C4464="","",'4 Price book'!C4464))</f>
        <v/>
      </c>
      <c r="C4462" s="26" t="str">
        <f>IF('4 Price book'!C4464="","",IF('1 Cover'!$B$27="No","",IFERROR(VLOOKUP('4 Price book'!C4464,'Catalogs (internal)'!$L$2:$N$991,3,FALSE),"")))</f>
        <v/>
      </c>
      <c r="D4462" s="26" t="str">
        <f>IF('4 Price book'!D4464="","",'4 Price book'!D4464)</f>
        <v/>
      </c>
      <c r="E4462" s="26" t="str">
        <f>IF('4 Price book'!D4464="","",VLOOKUP('4 Price book'!D4464,'2 Lists'!$I$10:$J$999,2,FALSE))</f>
        <v/>
      </c>
      <c r="F4462" s="26" t="str">
        <f>IF('4 Price book'!E4464="","",'4 Price book'!E4464)</f>
        <v/>
      </c>
      <c r="G4462" s="26" t="str">
        <f>IF('4 Price book'!F4464="","",'4 Price book'!F4464)</f>
        <v/>
      </c>
      <c r="H4462" s="26" t="str">
        <f>IF('4 Price book'!G4464="","",'4 Price book'!G4464)</f>
        <v/>
      </c>
      <c r="I4462" s="26" t="str">
        <f>IF('4 Price book'!H4464="","",'4 Price book'!H4464)</f>
        <v/>
      </c>
      <c r="J4462" s="26" t="str">
        <f>IF('4 Price book'!I4464="","",'4 Price book'!I4464)</f>
        <v/>
      </c>
      <c r="K4462" s="26" t="str">
        <f>IF('4 Price book'!J4464="","",'4 Price book'!J4464)</f>
        <v/>
      </c>
      <c r="L4462" s="26" t="str">
        <f>IF('4 Price book'!K4464="","",'4 Price book'!K4464)</f>
        <v/>
      </c>
      <c r="M4462" s="26" t="str">
        <f>IF('4 Price book'!K4464="","",VLOOKUP(L4462,'2 Lists'!$F$10:$G$999,2,FALSE))</f>
        <v/>
      </c>
      <c r="N4462" s="26" t="str">
        <f>IF('4 Price book'!L4464="","",'4 Price book'!L4464)</f>
        <v/>
      </c>
      <c r="O4462" s="26" t="str">
        <f>IF('4 Price book'!M4464="","",'4 Price book'!M4464)</f>
        <v/>
      </c>
      <c r="P4462" s="26" t="str">
        <f>IF('4 Price book'!N4464="","",'4 Price book'!N4464)</f>
        <v/>
      </c>
      <c r="Q4462" s="26" t="str">
        <f>IF('4 Price book'!O4464="","",'4 Price book'!O4464)</f>
        <v/>
      </c>
      <c r="R4462" s="34"/>
      <c r="S4462" s="34"/>
      <c r="T4462" s="34"/>
      <c r="U4462" s="34"/>
      <c r="V4462" s="34"/>
    </row>
    <row r="4463" spans="1:22" ht="15" customHeight="1" x14ac:dyDescent="0.25">
      <c r="A4463" s="26">
        <v>4462</v>
      </c>
      <c r="B4463" s="26" t="str">
        <f>IF('1 Cover'!$B$27="Yes",IFERROR(VLOOKUP('4 Price book'!C4465,'Catalogs (internal)'!$L$2:$N$991,2,FALSE),""),IF('4 Price book'!C4465="","",'4 Price book'!C4465))</f>
        <v/>
      </c>
      <c r="C4463" s="26" t="str">
        <f>IF('4 Price book'!C4465="","",IF('1 Cover'!$B$27="No","",IFERROR(VLOOKUP('4 Price book'!C4465,'Catalogs (internal)'!$L$2:$N$991,3,FALSE),"")))</f>
        <v/>
      </c>
      <c r="D4463" s="26" t="str">
        <f>IF('4 Price book'!D4465="","",'4 Price book'!D4465)</f>
        <v/>
      </c>
      <c r="E4463" s="26" t="str">
        <f>IF('4 Price book'!D4465="","",VLOOKUP('4 Price book'!D4465,'2 Lists'!$I$10:$J$999,2,FALSE))</f>
        <v/>
      </c>
      <c r="F4463" s="26" t="str">
        <f>IF('4 Price book'!E4465="","",'4 Price book'!E4465)</f>
        <v/>
      </c>
      <c r="G4463" s="26" t="str">
        <f>IF('4 Price book'!F4465="","",'4 Price book'!F4465)</f>
        <v/>
      </c>
      <c r="H4463" s="26" t="str">
        <f>IF('4 Price book'!G4465="","",'4 Price book'!G4465)</f>
        <v/>
      </c>
      <c r="I4463" s="26" t="str">
        <f>IF('4 Price book'!H4465="","",'4 Price book'!H4465)</f>
        <v/>
      </c>
      <c r="J4463" s="26" t="str">
        <f>IF('4 Price book'!I4465="","",'4 Price book'!I4465)</f>
        <v/>
      </c>
      <c r="K4463" s="26" t="str">
        <f>IF('4 Price book'!J4465="","",'4 Price book'!J4465)</f>
        <v/>
      </c>
      <c r="L4463" s="26" t="str">
        <f>IF('4 Price book'!K4465="","",'4 Price book'!K4465)</f>
        <v/>
      </c>
      <c r="M4463" s="26" t="str">
        <f>IF('4 Price book'!K4465="","",VLOOKUP(L4463,'2 Lists'!$F$10:$G$999,2,FALSE))</f>
        <v/>
      </c>
      <c r="N4463" s="26" t="str">
        <f>IF('4 Price book'!L4465="","",'4 Price book'!L4465)</f>
        <v/>
      </c>
      <c r="O4463" s="26" t="str">
        <f>IF('4 Price book'!M4465="","",'4 Price book'!M4465)</f>
        <v/>
      </c>
      <c r="P4463" s="26" t="str">
        <f>IF('4 Price book'!N4465="","",'4 Price book'!N4465)</f>
        <v/>
      </c>
      <c r="Q4463" s="26" t="str">
        <f>IF('4 Price book'!O4465="","",'4 Price book'!O4465)</f>
        <v/>
      </c>
      <c r="R4463" s="35"/>
      <c r="S4463" s="35"/>
      <c r="T4463" s="35"/>
      <c r="U4463" s="35"/>
      <c r="V4463" s="35"/>
    </row>
    <row r="4464" spans="1:22" ht="15" customHeight="1" x14ac:dyDescent="0.25">
      <c r="A4464" s="26">
        <v>4463</v>
      </c>
      <c r="B4464" s="26" t="str">
        <f>IF('1 Cover'!$B$27="Yes",IFERROR(VLOOKUP('4 Price book'!C4466,'Catalogs (internal)'!$L$2:$N$991,2,FALSE),""),IF('4 Price book'!C4466="","",'4 Price book'!C4466))</f>
        <v/>
      </c>
      <c r="C4464" s="26" t="str">
        <f>IF('4 Price book'!C4466="","",IF('1 Cover'!$B$27="No","",IFERROR(VLOOKUP('4 Price book'!C4466,'Catalogs (internal)'!$L$2:$N$991,3,FALSE),"")))</f>
        <v/>
      </c>
      <c r="D4464" s="26" t="str">
        <f>IF('4 Price book'!D4466="","",'4 Price book'!D4466)</f>
        <v/>
      </c>
      <c r="E4464" s="26" t="str">
        <f>IF('4 Price book'!D4466="","",VLOOKUP('4 Price book'!D4466,'2 Lists'!$I$10:$J$999,2,FALSE))</f>
        <v/>
      </c>
      <c r="F4464" s="26" t="str">
        <f>IF('4 Price book'!E4466="","",'4 Price book'!E4466)</f>
        <v/>
      </c>
      <c r="G4464" s="26" t="str">
        <f>IF('4 Price book'!F4466="","",'4 Price book'!F4466)</f>
        <v/>
      </c>
      <c r="H4464" s="26" t="str">
        <f>IF('4 Price book'!G4466="","",'4 Price book'!G4466)</f>
        <v/>
      </c>
      <c r="I4464" s="26" t="str">
        <f>IF('4 Price book'!H4466="","",'4 Price book'!H4466)</f>
        <v/>
      </c>
      <c r="J4464" s="26" t="str">
        <f>IF('4 Price book'!I4466="","",'4 Price book'!I4466)</f>
        <v/>
      </c>
      <c r="K4464" s="26" t="str">
        <f>IF('4 Price book'!J4466="","",'4 Price book'!J4466)</f>
        <v/>
      </c>
      <c r="L4464" s="26" t="str">
        <f>IF('4 Price book'!K4466="","",'4 Price book'!K4466)</f>
        <v/>
      </c>
      <c r="M4464" s="26" t="str">
        <f>IF('4 Price book'!K4466="","",VLOOKUP(L4464,'2 Lists'!$F$10:$G$999,2,FALSE))</f>
        <v/>
      </c>
      <c r="N4464" s="26" t="str">
        <f>IF('4 Price book'!L4466="","",'4 Price book'!L4466)</f>
        <v/>
      </c>
      <c r="O4464" s="26" t="str">
        <f>IF('4 Price book'!M4466="","",'4 Price book'!M4466)</f>
        <v/>
      </c>
      <c r="P4464" s="26" t="str">
        <f>IF('4 Price book'!N4466="","",'4 Price book'!N4466)</f>
        <v/>
      </c>
      <c r="Q4464" s="26" t="str">
        <f>IF('4 Price book'!O4466="","",'4 Price book'!O4466)</f>
        <v/>
      </c>
      <c r="R4464" s="35"/>
      <c r="S4464" s="35"/>
      <c r="T4464" s="35"/>
      <c r="U4464" s="35"/>
      <c r="V4464" s="35"/>
    </row>
    <row r="4465" spans="1:22" ht="15" customHeight="1" x14ac:dyDescent="0.25">
      <c r="A4465" s="26">
        <v>4464</v>
      </c>
      <c r="B4465" s="26" t="str">
        <f>IF('1 Cover'!$B$27="Yes",IFERROR(VLOOKUP('4 Price book'!C4467,'Catalogs (internal)'!$L$2:$N$991,2,FALSE),""),IF('4 Price book'!C4467="","",'4 Price book'!C4467))</f>
        <v/>
      </c>
      <c r="C4465" s="26" t="str">
        <f>IF('4 Price book'!C4467="","",IF('1 Cover'!$B$27="No","",IFERROR(VLOOKUP('4 Price book'!C4467,'Catalogs (internal)'!$L$2:$N$991,3,FALSE),"")))</f>
        <v/>
      </c>
      <c r="D4465" s="26" t="str">
        <f>IF('4 Price book'!D4467="","",'4 Price book'!D4467)</f>
        <v/>
      </c>
      <c r="E4465" s="26" t="str">
        <f>IF('4 Price book'!D4467="","",VLOOKUP('4 Price book'!D4467,'2 Lists'!$I$10:$J$999,2,FALSE))</f>
        <v/>
      </c>
      <c r="F4465" s="26" t="str">
        <f>IF('4 Price book'!E4467="","",'4 Price book'!E4467)</f>
        <v/>
      </c>
      <c r="G4465" s="26" t="str">
        <f>IF('4 Price book'!F4467="","",'4 Price book'!F4467)</f>
        <v/>
      </c>
      <c r="H4465" s="26" t="str">
        <f>IF('4 Price book'!G4467="","",'4 Price book'!G4467)</f>
        <v/>
      </c>
      <c r="I4465" s="26" t="str">
        <f>IF('4 Price book'!H4467="","",'4 Price book'!H4467)</f>
        <v/>
      </c>
      <c r="J4465" s="26" t="str">
        <f>IF('4 Price book'!I4467="","",'4 Price book'!I4467)</f>
        <v/>
      </c>
      <c r="K4465" s="26" t="str">
        <f>IF('4 Price book'!J4467="","",'4 Price book'!J4467)</f>
        <v/>
      </c>
      <c r="L4465" s="26" t="str">
        <f>IF('4 Price book'!K4467="","",'4 Price book'!K4467)</f>
        <v/>
      </c>
      <c r="M4465" s="26" t="str">
        <f>IF('4 Price book'!K4467="","",VLOOKUP(L4465,'2 Lists'!$F$10:$G$999,2,FALSE))</f>
        <v/>
      </c>
      <c r="N4465" s="26" t="str">
        <f>IF('4 Price book'!L4467="","",'4 Price book'!L4467)</f>
        <v/>
      </c>
      <c r="O4465" s="26" t="str">
        <f>IF('4 Price book'!M4467="","",'4 Price book'!M4467)</f>
        <v/>
      </c>
      <c r="P4465" s="26" t="str">
        <f>IF('4 Price book'!N4467="","",'4 Price book'!N4467)</f>
        <v/>
      </c>
      <c r="Q4465" s="26" t="str">
        <f>IF('4 Price book'!O4467="","",'4 Price book'!O4467)</f>
        <v/>
      </c>
      <c r="R4465" s="34"/>
      <c r="S4465" s="34"/>
      <c r="T4465" s="34"/>
      <c r="U4465" s="34"/>
      <c r="V4465" s="34"/>
    </row>
    <row r="4466" spans="1:22" ht="15" customHeight="1" x14ac:dyDescent="0.25">
      <c r="A4466" s="26">
        <v>4465</v>
      </c>
      <c r="B4466" s="26" t="str">
        <f>IF('1 Cover'!$B$27="Yes",IFERROR(VLOOKUP('4 Price book'!C4468,'Catalogs (internal)'!$L$2:$N$991,2,FALSE),""),IF('4 Price book'!C4468="","",'4 Price book'!C4468))</f>
        <v/>
      </c>
      <c r="C4466" s="26" t="str">
        <f>IF('4 Price book'!C4468="","",IF('1 Cover'!$B$27="No","",IFERROR(VLOOKUP('4 Price book'!C4468,'Catalogs (internal)'!$L$2:$N$991,3,FALSE),"")))</f>
        <v/>
      </c>
      <c r="D4466" s="26" t="str">
        <f>IF('4 Price book'!D4468="","",'4 Price book'!D4468)</f>
        <v/>
      </c>
      <c r="E4466" s="26" t="str">
        <f>IF('4 Price book'!D4468="","",VLOOKUP('4 Price book'!D4468,'2 Lists'!$I$10:$J$999,2,FALSE))</f>
        <v/>
      </c>
      <c r="F4466" s="26" t="str">
        <f>IF('4 Price book'!E4468="","",'4 Price book'!E4468)</f>
        <v/>
      </c>
      <c r="G4466" s="26" t="str">
        <f>IF('4 Price book'!F4468="","",'4 Price book'!F4468)</f>
        <v/>
      </c>
      <c r="H4466" s="26" t="str">
        <f>IF('4 Price book'!G4468="","",'4 Price book'!G4468)</f>
        <v/>
      </c>
      <c r="I4466" s="26" t="str">
        <f>IF('4 Price book'!H4468="","",'4 Price book'!H4468)</f>
        <v/>
      </c>
      <c r="J4466" s="26" t="str">
        <f>IF('4 Price book'!I4468="","",'4 Price book'!I4468)</f>
        <v/>
      </c>
      <c r="K4466" s="26" t="str">
        <f>IF('4 Price book'!J4468="","",'4 Price book'!J4468)</f>
        <v/>
      </c>
      <c r="L4466" s="26" t="str">
        <f>IF('4 Price book'!K4468="","",'4 Price book'!K4468)</f>
        <v/>
      </c>
      <c r="M4466" s="26" t="str">
        <f>IF('4 Price book'!K4468="","",VLOOKUP(L4466,'2 Lists'!$F$10:$G$999,2,FALSE))</f>
        <v/>
      </c>
      <c r="N4466" s="26" t="str">
        <f>IF('4 Price book'!L4468="","",'4 Price book'!L4468)</f>
        <v/>
      </c>
      <c r="O4466" s="26" t="str">
        <f>IF('4 Price book'!M4468="","",'4 Price book'!M4468)</f>
        <v/>
      </c>
      <c r="P4466" s="26" t="str">
        <f>IF('4 Price book'!N4468="","",'4 Price book'!N4468)</f>
        <v/>
      </c>
      <c r="Q4466" s="26" t="str">
        <f>IF('4 Price book'!O4468="","",'4 Price book'!O4468)</f>
        <v/>
      </c>
      <c r="R4466" s="34"/>
      <c r="S4466" s="34"/>
      <c r="T4466" s="34"/>
      <c r="U4466" s="34"/>
      <c r="V4466" s="34"/>
    </row>
    <row r="4467" spans="1:22" ht="15" customHeight="1" x14ac:dyDescent="0.25">
      <c r="A4467" s="26">
        <v>4466</v>
      </c>
      <c r="B4467" s="26" t="str">
        <f>IF('1 Cover'!$B$27="Yes",IFERROR(VLOOKUP('4 Price book'!C4469,'Catalogs (internal)'!$L$2:$N$991,2,FALSE),""),IF('4 Price book'!C4469="","",'4 Price book'!C4469))</f>
        <v/>
      </c>
      <c r="C4467" s="26" t="str">
        <f>IF('4 Price book'!C4469="","",IF('1 Cover'!$B$27="No","",IFERROR(VLOOKUP('4 Price book'!C4469,'Catalogs (internal)'!$L$2:$N$991,3,FALSE),"")))</f>
        <v/>
      </c>
      <c r="D4467" s="26" t="str">
        <f>IF('4 Price book'!D4469="","",'4 Price book'!D4469)</f>
        <v/>
      </c>
      <c r="E4467" s="26" t="str">
        <f>IF('4 Price book'!D4469="","",VLOOKUP('4 Price book'!D4469,'2 Lists'!$I$10:$J$999,2,FALSE))</f>
        <v/>
      </c>
      <c r="F4467" s="26" t="str">
        <f>IF('4 Price book'!E4469="","",'4 Price book'!E4469)</f>
        <v/>
      </c>
      <c r="G4467" s="26" t="str">
        <f>IF('4 Price book'!F4469="","",'4 Price book'!F4469)</f>
        <v/>
      </c>
      <c r="H4467" s="26" t="str">
        <f>IF('4 Price book'!G4469="","",'4 Price book'!G4469)</f>
        <v/>
      </c>
      <c r="I4467" s="26" t="str">
        <f>IF('4 Price book'!H4469="","",'4 Price book'!H4469)</f>
        <v/>
      </c>
      <c r="J4467" s="26" t="str">
        <f>IF('4 Price book'!I4469="","",'4 Price book'!I4469)</f>
        <v/>
      </c>
      <c r="K4467" s="26" t="str">
        <f>IF('4 Price book'!J4469="","",'4 Price book'!J4469)</f>
        <v/>
      </c>
      <c r="L4467" s="26" t="str">
        <f>IF('4 Price book'!K4469="","",'4 Price book'!K4469)</f>
        <v/>
      </c>
      <c r="M4467" s="26" t="str">
        <f>IF('4 Price book'!K4469="","",VLOOKUP(L4467,'2 Lists'!$F$10:$G$999,2,FALSE))</f>
        <v/>
      </c>
      <c r="N4467" s="26" t="str">
        <f>IF('4 Price book'!L4469="","",'4 Price book'!L4469)</f>
        <v/>
      </c>
      <c r="O4467" s="26" t="str">
        <f>IF('4 Price book'!M4469="","",'4 Price book'!M4469)</f>
        <v/>
      </c>
      <c r="P4467" s="26" t="str">
        <f>IF('4 Price book'!N4469="","",'4 Price book'!N4469)</f>
        <v/>
      </c>
      <c r="Q4467" s="26" t="str">
        <f>IF('4 Price book'!O4469="","",'4 Price book'!O4469)</f>
        <v/>
      </c>
      <c r="R4467" s="34"/>
      <c r="S4467" s="34"/>
      <c r="T4467" s="34"/>
      <c r="U4467" s="34"/>
      <c r="V4467" s="34"/>
    </row>
    <row r="4468" spans="1:22" ht="15" customHeight="1" x14ac:dyDescent="0.25">
      <c r="A4468" s="26">
        <v>4467</v>
      </c>
      <c r="B4468" s="26" t="str">
        <f>IF('1 Cover'!$B$27="Yes",IFERROR(VLOOKUP('4 Price book'!C4470,'Catalogs (internal)'!$L$2:$N$991,2,FALSE),""),IF('4 Price book'!C4470="","",'4 Price book'!C4470))</f>
        <v/>
      </c>
      <c r="C4468" s="26" t="str">
        <f>IF('4 Price book'!C4470="","",IF('1 Cover'!$B$27="No","",IFERROR(VLOOKUP('4 Price book'!C4470,'Catalogs (internal)'!$L$2:$N$991,3,FALSE),"")))</f>
        <v/>
      </c>
      <c r="D4468" s="26" t="str">
        <f>IF('4 Price book'!D4470="","",'4 Price book'!D4470)</f>
        <v/>
      </c>
      <c r="E4468" s="26" t="str">
        <f>IF('4 Price book'!D4470="","",VLOOKUP('4 Price book'!D4470,'2 Lists'!$I$10:$J$999,2,FALSE))</f>
        <v/>
      </c>
      <c r="F4468" s="26" t="str">
        <f>IF('4 Price book'!E4470="","",'4 Price book'!E4470)</f>
        <v/>
      </c>
      <c r="G4468" s="26" t="str">
        <f>IF('4 Price book'!F4470="","",'4 Price book'!F4470)</f>
        <v/>
      </c>
      <c r="H4468" s="26" t="str">
        <f>IF('4 Price book'!G4470="","",'4 Price book'!G4470)</f>
        <v/>
      </c>
      <c r="I4468" s="26" t="str">
        <f>IF('4 Price book'!H4470="","",'4 Price book'!H4470)</f>
        <v/>
      </c>
      <c r="J4468" s="26" t="str">
        <f>IF('4 Price book'!I4470="","",'4 Price book'!I4470)</f>
        <v/>
      </c>
      <c r="K4468" s="26" t="str">
        <f>IF('4 Price book'!J4470="","",'4 Price book'!J4470)</f>
        <v/>
      </c>
      <c r="L4468" s="26" t="str">
        <f>IF('4 Price book'!K4470="","",'4 Price book'!K4470)</f>
        <v/>
      </c>
      <c r="M4468" s="26" t="str">
        <f>IF('4 Price book'!K4470="","",VLOOKUP(L4468,'2 Lists'!$F$10:$G$999,2,FALSE))</f>
        <v/>
      </c>
      <c r="N4468" s="26" t="str">
        <f>IF('4 Price book'!L4470="","",'4 Price book'!L4470)</f>
        <v/>
      </c>
      <c r="O4468" s="26" t="str">
        <f>IF('4 Price book'!M4470="","",'4 Price book'!M4470)</f>
        <v/>
      </c>
      <c r="P4468" s="26" t="str">
        <f>IF('4 Price book'!N4470="","",'4 Price book'!N4470)</f>
        <v/>
      </c>
      <c r="Q4468" s="26" t="str">
        <f>IF('4 Price book'!O4470="","",'4 Price book'!O4470)</f>
        <v/>
      </c>
      <c r="R4468" s="34"/>
      <c r="S4468" s="34"/>
      <c r="T4468" s="34"/>
      <c r="U4468" s="34"/>
      <c r="V4468" s="34"/>
    </row>
    <row r="4469" spans="1:22" ht="15" customHeight="1" x14ac:dyDescent="0.25">
      <c r="A4469" s="26">
        <v>4468</v>
      </c>
      <c r="B4469" s="26" t="str">
        <f>IF('1 Cover'!$B$27="Yes",IFERROR(VLOOKUP('4 Price book'!C4471,'Catalogs (internal)'!$L$2:$N$991,2,FALSE),""),IF('4 Price book'!C4471="","",'4 Price book'!C4471))</f>
        <v/>
      </c>
      <c r="C4469" s="26" t="str">
        <f>IF('4 Price book'!C4471="","",IF('1 Cover'!$B$27="No","",IFERROR(VLOOKUP('4 Price book'!C4471,'Catalogs (internal)'!$L$2:$N$991,3,FALSE),"")))</f>
        <v/>
      </c>
      <c r="D4469" s="26" t="str">
        <f>IF('4 Price book'!D4471="","",'4 Price book'!D4471)</f>
        <v/>
      </c>
      <c r="E4469" s="26" t="str">
        <f>IF('4 Price book'!D4471="","",VLOOKUP('4 Price book'!D4471,'2 Lists'!$I$10:$J$999,2,FALSE))</f>
        <v/>
      </c>
      <c r="F4469" s="26" t="str">
        <f>IF('4 Price book'!E4471="","",'4 Price book'!E4471)</f>
        <v/>
      </c>
      <c r="G4469" s="26" t="str">
        <f>IF('4 Price book'!F4471="","",'4 Price book'!F4471)</f>
        <v/>
      </c>
      <c r="H4469" s="26" t="str">
        <f>IF('4 Price book'!G4471="","",'4 Price book'!G4471)</f>
        <v/>
      </c>
      <c r="I4469" s="26" t="str">
        <f>IF('4 Price book'!H4471="","",'4 Price book'!H4471)</f>
        <v/>
      </c>
      <c r="J4469" s="26" t="str">
        <f>IF('4 Price book'!I4471="","",'4 Price book'!I4471)</f>
        <v/>
      </c>
      <c r="K4469" s="26" t="str">
        <f>IF('4 Price book'!J4471="","",'4 Price book'!J4471)</f>
        <v/>
      </c>
      <c r="L4469" s="26" t="str">
        <f>IF('4 Price book'!K4471="","",'4 Price book'!K4471)</f>
        <v/>
      </c>
      <c r="M4469" s="26" t="str">
        <f>IF('4 Price book'!K4471="","",VLOOKUP(L4469,'2 Lists'!$F$10:$G$999,2,FALSE))</f>
        <v/>
      </c>
      <c r="N4469" s="26" t="str">
        <f>IF('4 Price book'!L4471="","",'4 Price book'!L4471)</f>
        <v/>
      </c>
      <c r="O4469" s="26" t="str">
        <f>IF('4 Price book'!M4471="","",'4 Price book'!M4471)</f>
        <v/>
      </c>
      <c r="P4469" s="26" t="str">
        <f>IF('4 Price book'!N4471="","",'4 Price book'!N4471)</f>
        <v/>
      </c>
      <c r="Q4469" s="26" t="str">
        <f>IF('4 Price book'!O4471="","",'4 Price book'!O4471)</f>
        <v/>
      </c>
      <c r="R4469" s="34"/>
      <c r="S4469" s="34"/>
      <c r="T4469" s="34"/>
      <c r="U4469" s="34"/>
      <c r="V4469" s="34"/>
    </row>
    <row r="4470" spans="1:22" ht="15" customHeight="1" x14ac:dyDescent="0.25">
      <c r="A4470" s="26">
        <v>4469</v>
      </c>
      <c r="B4470" s="26" t="str">
        <f>IF('1 Cover'!$B$27="Yes",IFERROR(VLOOKUP('4 Price book'!C4472,'Catalogs (internal)'!$L$2:$N$991,2,FALSE),""),IF('4 Price book'!C4472="","",'4 Price book'!C4472))</f>
        <v/>
      </c>
      <c r="C4470" s="26" t="str">
        <f>IF('4 Price book'!C4472="","",IF('1 Cover'!$B$27="No","",IFERROR(VLOOKUP('4 Price book'!C4472,'Catalogs (internal)'!$L$2:$N$991,3,FALSE),"")))</f>
        <v/>
      </c>
      <c r="D4470" s="26" t="str">
        <f>IF('4 Price book'!D4472="","",'4 Price book'!D4472)</f>
        <v/>
      </c>
      <c r="E4470" s="26" t="str">
        <f>IF('4 Price book'!D4472="","",VLOOKUP('4 Price book'!D4472,'2 Lists'!$I$10:$J$999,2,FALSE))</f>
        <v/>
      </c>
      <c r="F4470" s="26" t="str">
        <f>IF('4 Price book'!E4472="","",'4 Price book'!E4472)</f>
        <v/>
      </c>
      <c r="G4470" s="26" t="str">
        <f>IF('4 Price book'!F4472="","",'4 Price book'!F4472)</f>
        <v/>
      </c>
      <c r="H4470" s="26" t="str">
        <f>IF('4 Price book'!G4472="","",'4 Price book'!G4472)</f>
        <v/>
      </c>
      <c r="I4470" s="26" t="str">
        <f>IF('4 Price book'!H4472="","",'4 Price book'!H4472)</f>
        <v/>
      </c>
      <c r="J4470" s="26" t="str">
        <f>IF('4 Price book'!I4472="","",'4 Price book'!I4472)</f>
        <v/>
      </c>
      <c r="K4470" s="26" t="str">
        <f>IF('4 Price book'!J4472="","",'4 Price book'!J4472)</f>
        <v/>
      </c>
      <c r="L4470" s="26" t="str">
        <f>IF('4 Price book'!K4472="","",'4 Price book'!K4472)</f>
        <v/>
      </c>
      <c r="M4470" s="26" t="str">
        <f>IF('4 Price book'!K4472="","",VLOOKUP(L4470,'2 Lists'!$F$10:$G$999,2,FALSE))</f>
        <v/>
      </c>
      <c r="N4470" s="26" t="str">
        <f>IF('4 Price book'!L4472="","",'4 Price book'!L4472)</f>
        <v/>
      </c>
      <c r="O4470" s="26" t="str">
        <f>IF('4 Price book'!M4472="","",'4 Price book'!M4472)</f>
        <v/>
      </c>
      <c r="P4470" s="26" t="str">
        <f>IF('4 Price book'!N4472="","",'4 Price book'!N4472)</f>
        <v/>
      </c>
      <c r="Q4470" s="26" t="str">
        <f>IF('4 Price book'!O4472="","",'4 Price book'!O4472)</f>
        <v/>
      </c>
      <c r="R4470" s="34"/>
      <c r="S4470" s="34"/>
      <c r="T4470" s="34"/>
      <c r="U4470" s="34"/>
      <c r="V4470" s="34"/>
    </row>
    <row r="4471" spans="1:22" ht="15" customHeight="1" x14ac:dyDescent="0.25">
      <c r="A4471" s="26">
        <v>4470</v>
      </c>
      <c r="B4471" s="26" t="str">
        <f>IF('1 Cover'!$B$27="Yes",IFERROR(VLOOKUP('4 Price book'!C4473,'Catalogs (internal)'!$L$2:$N$991,2,FALSE),""),IF('4 Price book'!C4473="","",'4 Price book'!C4473))</f>
        <v/>
      </c>
      <c r="C4471" s="26" t="str">
        <f>IF('4 Price book'!C4473="","",IF('1 Cover'!$B$27="No","",IFERROR(VLOOKUP('4 Price book'!C4473,'Catalogs (internal)'!$L$2:$N$991,3,FALSE),"")))</f>
        <v/>
      </c>
      <c r="D4471" s="26" t="str">
        <f>IF('4 Price book'!D4473="","",'4 Price book'!D4473)</f>
        <v/>
      </c>
      <c r="E4471" s="26" t="str">
        <f>IF('4 Price book'!D4473="","",VLOOKUP('4 Price book'!D4473,'2 Lists'!$I$10:$J$999,2,FALSE))</f>
        <v/>
      </c>
      <c r="F4471" s="26" t="str">
        <f>IF('4 Price book'!E4473="","",'4 Price book'!E4473)</f>
        <v/>
      </c>
      <c r="G4471" s="26" t="str">
        <f>IF('4 Price book'!F4473="","",'4 Price book'!F4473)</f>
        <v/>
      </c>
      <c r="H4471" s="26" t="str">
        <f>IF('4 Price book'!G4473="","",'4 Price book'!G4473)</f>
        <v/>
      </c>
      <c r="I4471" s="26" t="str">
        <f>IF('4 Price book'!H4473="","",'4 Price book'!H4473)</f>
        <v/>
      </c>
      <c r="J4471" s="26" t="str">
        <f>IF('4 Price book'!I4473="","",'4 Price book'!I4473)</f>
        <v/>
      </c>
      <c r="K4471" s="26" t="str">
        <f>IF('4 Price book'!J4473="","",'4 Price book'!J4473)</f>
        <v/>
      </c>
      <c r="L4471" s="26" t="str">
        <f>IF('4 Price book'!K4473="","",'4 Price book'!K4473)</f>
        <v/>
      </c>
      <c r="M4471" s="26" t="str">
        <f>IF('4 Price book'!K4473="","",VLOOKUP(L4471,'2 Lists'!$F$10:$G$999,2,FALSE))</f>
        <v/>
      </c>
      <c r="N4471" s="26" t="str">
        <f>IF('4 Price book'!L4473="","",'4 Price book'!L4473)</f>
        <v/>
      </c>
      <c r="O4471" s="26" t="str">
        <f>IF('4 Price book'!M4473="","",'4 Price book'!M4473)</f>
        <v/>
      </c>
      <c r="P4471" s="26" t="str">
        <f>IF('4 Price book'!N4473="","",'4 Price book'!N4473)</f>
        <v/>
      </c>
      <c r="Q4471" s="26" t="str">
        <f>IF('4 Price book'!O4473="","",'4 Price book'!O4473)</f>
        <v/>
      </c>
      <c r="R4471" s="34"/>
      <c r="S4471" s="34"/>
      <c r="T4471" s="34"/>
      <c r="U4471" s="34"/>
      <c r="V4471" s="34"/>
    </row>
    <row r="4472" spans="1:22" ht="15" customHeight="1" x14ac:dyDescent="0.25">
      <c r="A4472" s="26">
        <v>4471</v>
      </c>
      <c r="B4472" s="26" t="str">
        <f>IF('1 Cover'!$B$27="Yes",IFERROR(VLOOKUP('4 Price book'!C4474,'Catalogs (internal)'!$L$2:$N$991,2,FALSE),""),IF('4 Price book'!C4474="","",'4 Price book'!C4474))</f>
        <v/>
      </c>
      <c r="C4472" s="26" t="str">
        <f>IF('4 Price book'!C4474="","",IF('1 Cover'!$B$27="No","",IFERROR(VLOOKUP('4 Price book'!C4474,'Catalogs (internal)'!$L$2:$N$991,3,FALSE),"")))</f>
        <v/>
      </c>
      <c r="D4472" s="26" t="str">
        <f>IF('4 Price book'!D4474="","",'4 Price book'!D4474)</f>
        <v/>
      </c>
      <c r="E4472" s="26" t="str">
        <f>IF('4 Price book'!D4474="","",VLOOKUP('4 Price book'!D4474,'2 Lists'!$I$10:$J$999,2,FALSE))</f>
        <v/>
      </c>
      <c r="F4472" s="26" t="str">
        <f>IF('4 Price book'!E4474="","",'4 Price book'!E4474)</f>
        <v/>
      </c>
      <c r="G4472" s="26" t="str">
        <f>IF('4 Price book'!F4474="","",'4 Price book'!F4474)</f>
        <v/>
      </c>
      <c r="H4472" s="26" t="str">
        <f>IF('4 Price book'!G4474="","",'4 Price book'!G4474)</f>
        <v/>
      </c>
      <c r="I4472" s="26" t="str">
        <f>IF('4 Price book'!H4474="","",'4 Price book'!H4474)</f>
        <v/>
      </c>
      <c r="J4472" s="26" t="str">
        <f>IF('4 Price book'!I4474="","",'4 Price book'!I4474)</f>
        <v/>
      </c>
      <c r="K4472" s="26" t="str">
        <f>IF('4 Price book'!J4474="","",'4 Price book'!J4474)</f>
        <v/>
      </c>
      <c r="L4472" s="26" t="str">
        <f>IF('4 Price book'!K4474="","",'4 Price book'!K4474)</f>
        <v/>
      </c>
      <c r="M4472" s="26" t="str">
        <f>IF('4 Price book'!K4474="","",VLOOKUP(L4472,'2 Lists'!$F$10:$G$999,2,FALSE))</f>
        <v/>
      </c>
      <c r="N4472" s="26" t="str">
        <f>IF('4 Price book'!L4474="","",'4 Price book'!L4474)</f>
        <v/>
      </c>
      <c r="O4472" s="26" t="str">
        <f>IF('4 Price book'!M4474="","",'4 Price book'!M4474)</f>
        <v/>
      </c>
      <c r="P4472" s="26" t="str">
        <f>IF('4 Price book'!N4474="","",'4 Price book'!N4474)</f>
        <v/>
      </c>
      <c r="Q4472" s="26" t="str">
        <f>IF('4 Price book'!O4474="","",'4 Price book'!O4474)</f>
        <v/>
      </c>
      <c r="R4472" s="34"/>
      <c r="S4472" s="34"/>
      <c r="T4472" s="34"/>
      <c r="U4472" s="34"/>
      <c r="V4472" s="34"/>
    </row>
    <row r="4473" spans="1:22" ht="15" customHeight="1" x14ac:dyDescent="0.25">
      <c r="A4473" s="26">
        <v>4472</v>
      </c>
      <c r="B4473" s="26" t="str">
        <f>IF('1 Cover'!$B$27="Yes",IFERROR(VLOOKUP('4 Price book'!C4475,'Catalogs (internal)'!$L$2:$N$991,2,FALSE),""),IF('4 Price book'!C4475="","",'4 Price book'!C4475))</f>
        <v/>
      </c>
      <c r="C4473" s="26" t="str">
        <f>IF('4 Price book'!C4475="","",IF('1 Cover'!$B$27="No","",IFERROR(VLOOKUP('4 Price book'!C4475,'Catalogs (internal)'!$L$2:$N$991,3,FALSE),"")))</f>
        <v/>
      </c>
      <c r="D4473" s="26" t="str">
        <f>IF('4 Price book'!D4475="","",'4 Price book'!D4475)</f>
        <v/>
      </c>
      <c r="E4473" s="26" t="str">
        <f>IF('4 Price book'!D4475="","",VLOOKUP('4 Price book'!D4475,'2 Lists'!$I$10:$J$999,2,FALSE))</f>
        <v/>
      </c>
      <c r="F4473" s="26" t="str">
        <f>IF('4 Price book'!E4475="","",'4 Price book'!E4475)</f>
        <v/>
      </c>
      <c r="G4473" s="26" t="str">
        <f>IF('4 Price book'!F4475="","",'4 Price book'!F4475)</f>
        <v/>
      </c>
      <c r="H4473" s="26" t="str">
        <f>IF('4 Price book'!G4475="","",'4 Price book'!G4475)</f>
        <v/>
      </c>
      <c r="I4473" s="26" t="str">
        <f>IF('4 Price book'!H4475="","",'4 Price book'!H4475)</f>
        <v/>
      </c>
      <c r="J4473" s="26" t="str">
        <f>IF('4 Price book'!I4475="","",'4 Price book'!I4475)</f>
        <v/>
      </c>
      <c r="K4473" s="26" t="str">
        <f>IF('4 Price book'!J4475="","",'4 Price book'!J4475)</f>
        <v/>
      </c>
      <c r="L4473" s="26" t="str">
        <f>IF('4 Price book'!K4475="","",'4 Price book'!K4475)</f>
        <v/>
      </c>
      <c r="M4473" s="26" t="str">
        <f>IF('4 Price book'!K4475="","",VLOOKUP(L4473,'2 Lists'!$F$10:$G$999,2,FALSE))</f>
        <v/>
      </c>
      <c r="N4473" s="26" t="str">
        <f>IF('4 Price book'!L4475="","",'4 Price book'!L4475)</f>
        <v/>
      </c>
      <c r="O4473" s="26" t="str">
        <f>IF('4 Price book'!M4475="","",'4 Price book'!M4475)</f>
        <v/>
      </c>
      <c r="P4473" s="26" t="str">
        <f>IF('4 Price book'!N4475="","",'4 Price book'!N4475)</f>
        <v/>
      </c>
      <c r="Q4473" s="26" t="str">
        <f>IF('4 Price book'!O4475="","",'4 Price book'!O4475)</f>
        <v/>
      </c>
      <c r="R4473" s="34"/>
      <c r="S4473" s="34"/>
      <c r="T4473" s="34"/>
      <c r="U4473" s="34"/>
      <c r="V4473" s="34"/>
    </row>
    <row r="4474" spans="1:22" ht="15" customHeight="1" x14ac:dyDescent="0.25">
      <c r="A4474" s="26">
        <v>4473</v>
      </c>
      <c r="B4474" s="26" t="str">
        <f>IF('1 Cover'!$B$27="Yes",IFERROR(VLOOKUP('4 Price book'!C4476,'Catalogs (internal)'!$L$2:$N$991,2,FALSE),""),IF('4 Price book'!C4476="","",'4 Price book'!C4476))</f>
        <v/>
      </c>
      <c r="C4474" s="26" t="str">
        <f>IF('4 Price book'!C4476="","",IF('1 Cover'!$B$27="No","",IFERROR(VLOOKUP('4 Price book'!C4476,'Catalogs (internal)'!$L$2:$N$991,3,FALSE),"")))</f>
        <v/>
      </c>
      <c r="D4474" s="26" t="str">
        <f>IF('4 Price book'!D4476="","",'4 Price book'!D4476)</f>
        <v/>
      </c>
      <c r="E4474" s="26" t="str">
        <f>IF('4 Price book'!D4476="","",VLOOKUP('4 Price book'!D4476,'2 Lists'!$I$10:$J$999,2,FALSE))</f>
        <v/>
      </c>
      <c r="F4474" s="26" t="str">
        <f>IF('4 Price book'!E4476="","",'4 Price book'!E4476)</f>
        <v/>
      </c>
      <c r="G4474" s="26" t="str">
        <f>IF('4 Price book'!F4476="","",'4 Price book'!F4476)</f>
        <v/>
      </c>
      <c r="H4474" s="26" t="str">
        <f>IF('4 Price book'!G4476="","",'4 Price book'!G4476)</f>
        <v/>
      </c>
      <c r="I4474" s="26" t="str">
        <f>IF('4 Price book'!H4476="","",'4 Price book'!H4476)</f>
        <v/>
      </c>
      <c r="J4474" s="26" t="str">
        <f>IF('4 Price book'!I4476="","",'4 Price book'!I4476)</f>
        <v/>
      </c>
      <c r="K4474" s="26" t="str">
        <f>IF('4 Price book'!J4476="","",'4 Price book'!J4476)</f>
        <v/>
      </c>
      <c r="L4474" s="26" t="str">
        <f>IF('4 Price book'!K4476="","",'4 Price book'!K4476)</f>
        <v/>
      </c>
      <c r="M4474" s="26" t="str">
        <f>IF('4 Price book'!K4476="","",VLOOKUP(L4474,'2 Lists'!$F$10:$G$999,2,FALSE))</f>
        <v/>
      </c>
      <c r="N4474" s="26" t="str">
        <f>IF('4 Price book'!L4476="","",'4 Price book'!L4476)</f>
        <v/>
      </c>
      <c r="O4474" s="26" t="str">
        <f>IF('4 Price book'!M4476="","",'4 Price book'!M4476)</f>
        <v/>
      </c>
      <c r="P4474" s="26" t="str">
        <f>IF('4 Price book'!N4476="","",'4 Price book'!N4476)</f>
        <v/>
      </c>
      <c r="Q4474" s="26" t="str">
        <f>IF('4 Price book'!O4476="","",'4 Price book'!O4476)</f>
        <v/>
      </c>
      <c r="R4474" s="34"/>
      <c r="S4474" s="34"/>
      <c r="T4474" s="34"/>
      <c r="U4474" s="34"/>
      <c r="V4474" s="34"/>
    </row>
    <row r="4475" spans="1:22" ht="15" customHeight="1" x14ac:dyDescent="0.25">
      <c r="A4475" s="26">
        <v>4474</v>
      </c>
      <c r="B4475" s="26" t="str">
        <f>IF('1 Cover'!$B$27="Yes",IFERROR(VLOOKUP('4 Price book'!C4477,'Catalogs (internal)'!$L$2:$N$991,2,FALSE),""),IF('4 Price book'!C4477="","",'4 Price book'!C4477))</f>
        <v/>
      </c>
      <c r="C4475" s="26" t="str">
        <f>IF('4 Price book'!C4477="","",IF('1 Cover'!$B$27="No","",IFERROR(VLOOKUP('4 Price book'!C4477,'Catalogs (internal)'!$L$2:$N$991,3,FALSE),"")))</f>
        <v/>
      </c>
      <c r="D4475" s="26" t="str">
        <f>IF('4 Price book'!D4477="","",'4 Price book'!D4477)</f>
        <v/>
      </c>
      <c r="E4475" s="26" t="str">
        <f>IF('4 Price book'!D4477="","",VLOOKUP('4 Price book'!D4477,'2 Lists'!$I$10:$J$999,2,FALSE))</f>
        <v/>
      </c>
      <c r="F4475" s="26" t="str">
        <f>IF('4 Price book'!E4477="","",'4 Price book'!E4477)</f>
        <v/>
      </c>
      <c r="G4475" s="26" t="str">
        <f>IF('4 Price book'!F4477="","",'4 Price book'!F4477)</f>
        <v/>
      </c>
      <c r="H4475" s="26" t="str">
        <f>IF('4 Price book'!G4477="","",'4 Price book'!G4477)</f>
        <v/>
      </c>
      <c r="I4475" s="26" t="str">
        <f>IF('4 Price book'!H4477="","",'4 Price book'!H4477)</f>
        <v/>
      </c>
      <c r="J4475" s="26" t="str">
        <f>IF('4 Price book'!I4477="","",'4 Price book'!I4477)</f>
        <v/>
      </c>
      <c r="K4475" s="26" t="str">
        <f>IF('4 Price book'!J4477="","",'4 Price book'!J4477)</f>
        <v/>
      </c>
      <c r="L4475" s="26" t="str">
        <f>IF('4 Price book'!K4477="","",'4 Price book'!K4477)</f>
        <v/>
      </c>
      <c r="M4475" s="26" t="str">
        <f>IF('4 Price book'!K4477="","",VLOOKUP(L4475,'2 Lists'!$F$10:$G$999,2,FALSE))</f>
        <v/>
      </c>
      <c r="N4475" s="26" t="str">
        <f>IF('4 Price book'!L4477="","",'4 Price book'!L4477)</f>
        <v/>
      </c>
      <c r="O4475" s="26" t="str">
        <f>IF('4 Price book'!M4477="","",'4 Price book'!M4477)</f>
        <v/>
      </c>
      <c r="P4475" s="26" t="str">
        <f>IF('4 Price book'!N4477="","",'4 Price book'!N4477)</f>
        <v/>
      </c>
      <c r="Q4475" s="26" t="str">
        <f>IF('4 Price book'!O4477="","",'4 Price book'!O4477)</f>
        <v/>
      </c>
      <c r="R4475" s="34"/>
      <c r="S4475" s="34"/>
      <c r="T4475" s="34"/>
      <c r="U4475" s="34"/>
      <c r="V4475" s="34"/>
    </row>
    <row r="4476" spans="1:22" ht="15" customHeight="1" x14ac:dyDescent="0.25">
      <c r="A4476" s="26">
        <v>4475</v>
      </c>
      <c r="B4476" s="26" t="str">
        <f>IF('1 Cover'!$B$27="Yes",IFERROR(VLOOKUP('4 Price book'!C4478,'Catalogs (internal)'!$L$2:$N$991,2,FALSE),""),IF('4 Price book'!C4478="","",'4 Price book'!C4478))</f>
        <v/>
      </c>
      <c r="C4476" s="26" t="str">
        <f>IF('4 Price book'!C4478="","",IF('1 Cover'!$B$27="No","",IFERROR(VLOOKUP('4 Price book'!C4478,'Catalogs (internal)'!$L$2:$N$991,3,FALSE),"")))</f>
        <v/>
      </c>
      <c r="D4476" s="26" t="str">
        <f>IF('4 Price book'!D4478="","",'4 Price book'!D4478)</f>
        <v/>
      </c>
      <c r="E4476" s="26" t="str">
        <f>IF('4 Price book'!D4478="","",VLOOKUP('4 Price book'!D4478,'2 Lists'!$I$10:$J$999,2,FALSE))</f>
        <v/>
      </c>
      <c r="F4476" s="26" t="str">
        <f>IF('4 Price book'!E4478="","",'4 Price book'!E4478)</f>
        <v/>
      </c>
      <c r="G4476" s="26" t="str">
        <f>IF('4 Price book'!F4478="","",'4 Price book'!F4478)</f>
        <v/>
      </c>
      <c r="H4476" s="26" t="str">
        <f>IF('4 Price book'!G4478="","",'4 Price book'!G4478)</f>
        <v/>
      </c>
      <c r="I4476" s="26" t="str">
        <f>IF('4 Price book'!H4478="","",'4 Price book'!H4478)</f>
        <v/>
      </c>
      <c r="J4476" s="26" t="str">
        <f>IF('4 Price book'!I4478="","",'4 Price book'!I4478)</f>
        <v/>
      </c>
      <c r="K4476" s="26" t="str">
        <f>IF('4 Price book'!J4478="","",'4 Price book'!J4478)</f>
        <v/>
      </c>
      <c r="L4476" s="26" t="str">
        <f>IF('4 Price book'!K4478="","",'4 Price book'!K4478)</f>
        <v/>
      </c>
      <c r="M4476" s="26" t="str">
        <f>IF('4 Price book'!K4478="","",VLOOKUP(L4476,'2 Lists'!$F$10:$G$999,2,FALSE))</f>
        <v/>
      </c>
      <c r="N4476" s="26" t="str">
        <f>IF('4 Price book'!L4478="","",'4 Price book'!L4478)</f>
        <v/>
      </c>
      <c r="O4476" s="26" t="str">
        <f>IF('4 Price book'!M4478="","",'4 Price book'!M4478)</f>
        <v/>
      </c>
      <c r="P4476" s="26" t="str">
        <f>IF('4 Price book'!N4478="","",'4 Price book'!N4478)</f>
        <v/>
      </c>
      <c r="Q4476" s="26" t="str">
        <f>IF('4 Price book'!O4478="","",'4 Price book'!O4478)</f>
        <v/>
      </c>
      <c r="R4476" s="34"/>
      <c r="S4476" s="34"/>
      <c r="T4476" s="34"/>
      <c r="U4476" s="34"/>
      <c r="V4476" s="34"/>
    </row>
    <row r="4477" spans="1:22" ht="15" customHeight="1" x14ac:dyDescent="0.25">
      <c r="A4477" s="26">
        <v>4476</v>
      </c>
      <c r="B4477" s="26" t="str">
        <f>IF('1 Cover'!$B$27="Yes",IFERROR(VLOOKUP('4 Price book'!C4479,'Catalogs (internal)'!$L$2:$N$991,2,FALSE),""),IF('4 Price book'!C4479="","",'4 Price book'!C4479))</f>
        <v/>
      </c>
      <c r="C4477" s="26" t="str">
        <f>IF('4 Price book'!C4479="","",IF('1 Cover'!$B$27="No","",IFERROR(VLOOKUP('4 Price book'!C4479,'Catalogs (internal)'!$L$2:$N$991,3,FALSE),"")))</f>
        <v/>
      </c>
      <c r="D4477" s="26" t="str">
        <f>IF('4 Price book'!D4479="","",'4 Price book'!D4479)</f>
        <v/>
      </c>
      <c r="E4477" s="26" t="str">
        <f>IF('4 Price book'!D4479="","",VLOOKUP('4 Price book'!D4479,'2 Lists'!$I$10:$J$999,2,FALSE))</f>
        <v/>
      </c>
      <c r="F4477" s="26" t="str">
        <f>IF('4 Price book'!E4479="","",'4 Price book'!E4479)</f>
        <v/>
      </c>
      <c r="G4477" s="26" t="str">
        <f>IF('4 Price book'!F4479="","",'4 Price book'!F4479)</f>
        <v/>
      </c>
      <c r="H4477" s="26" t="str">
        <f>IF('4 Price book'!G4479="","",'4 Price book'!G4479)</f>
        <v/>
      </c>
      <c r="I4477" s="26" t="str">
        <f>IF('4 Price book'!H4479="","",'4 Price book'!H4479)</f>
        <v/>
      </c>
      <c r="J4477" s="26" t="str">
        <f>IF('4 Price book'!I4479="","",'4 Price book'!I4479)</f>
        <v/>
      </c>
      <c r="K4477" s="26" t="str">
        <f>IF('4 Price book'!J4479="","",'4 Price book'!J4479)</f>
        <v/>
      </c>
      <c r="L4477" s="26" t="str">
        <f>IF('4 Price book'!K4479="","",'4 Price book'!K4479)</f>
        <v/>
      </c>
      <c r="M4477" s="26" t="str">
        <f>IF('4 Price book'!K4479="","",VLOOKUP(L4477,'2 Lists'!$F$10:$G$999,2,FALSE))</f>
        <v/>
      </c>
      <c r="N4477" s="26" t="str">
        <f>IF('4 Price book'!L4479="","",'4 Price book'!L4479)</f>
        <v/>
      </c>
      <c r="O4477" s="26" t="str">
        <f>IF('4 Price book'!M4479="","",'4 Price book'!M4479)</f>
        <v/>
      </c>
      <c r="P4477" s="26" t="str">
        <f>IF('4 Price book'!N4479="","",'4 Price book'!N4479)</f>
        <v/>
      </c>
      <c r="Q4477" s="26" t="str">
        <f>IF('4 Price book'!O4479="","",'4 Price book'!O4479)</f>
        <v/>
      </c>
      <c r="R4477" s="34"/>
      <c r="S4477" s="34"/>
      <c r="T4477" s="34"/>
      <c r="U4477" s="34"/>
      <c r="V4477" s="34"/>
    </row>
    <row r="4478" spans="1:22" ht="15" customHeight="1" x14ac:dyDescent="0.25">
      <c r="A4478" s="26">
        <v>4477</v>
      </c>
      <c r="B4478" s="26" t="str">
        <f>IF('1 Cover'!$B$27="Yes",IFERROR(VLOOKUP('4 Price book'!C4480,'Catalogs (internal)'!$L$2:$N$991,2,FALSE),""),IF('4 Price book'!C4480="","",'4 Price book'!C4480))</f>
        <v/>
      </c>
      <c r="C4478" s="26" t="str">
        <f>IF('4 Price book'!C4480="","",IF('1 Cover'!$B$27="No","",IFERROR(VLOOKUP('4 Price book'!C4480,'Catalogs (internal)'!$L$2:$N$991,3,FALSE),"")))</f>
        <v/>
      </c>
      <c r="D4478" s="26" t="str">
        <f>IF('4 Price book'!D4480="","",'4 Price book'!D4480)</f>
        <v/>
      </c>
      <c r="E4478" s="26" t="str">
        <f>IF('4 Price book'!D4480="","",VLOOKUP('4 Price book'!D4480,'2 Lists'!$I$10:$J$999,2,FALSE))</f>
        <v/>
      </c>
      <c r="F4478" s="26" t="str">
        <f>IF('4 Price book'!E4480="","",'4 Price book'!E4480)</f>
        <v/>
      </c>
      <c r="G4478" s="26" t="str">
        <f>IF('4 Price book'!F4480="","",'4 Price book'!F4480)</f>
        <v/>
      </c>
      <c r="H4478" s="26" t="str">
        <f>IF('4 Price book'!G4480="","",'4 Price book'!G4480)</f>
        <v/>
      </c>
      <c r="I4478" s="26" t="str">
        <f>IF('4 Price book'!H4480="","",'4 Price book'!H4480)</f>
        <v/>
      </c>
      <c r="J4478" s="26" t="str">
        <f>IF('4 Price book'!I4480="","",'4 Price book'!I4480)</f>
        <v/>
      </c>
      <c r="K4478" s="26" t="str">
        <f>IF('4 Price book'!J4480="","",'4 Price book'!J4480)</f>
        <v/>
      </c>
      <c r="L4478" s="26" t="str">
        <f>IF('4 Price book'!K4480="","",'4 Price book'!K4480)</f>
        <v/>
      </c>
      <c r="M4478" s="26" t="str">
        <f>IF('4 Price book'!K4480="","",VLOOKUP(L4478,'2 Lists'!$F$10:$G$999,2,FALSE))</f>
        <v/>
      </c>
      <c r="N4478" s="26" t="str">
        <f>IF('4 Price book'!L4480="","",'4 Price book'!L4480)</f>
        <v/>
      </c>
      <c r="O4478" s="26" t="str">
        <f>IF('4 Price book'!M4480="","",'4 Price book'!M4480)</f>
        <v/>
      </c>
      <c r="P4478" s="26" t="str">
        <f>IF('4 Price book'!N4480="","",'4 Price book'!N4480)</f>
        <v/>
      </c>
      <c r="Q4478" s="26" t="str">
        <f>IF('4 Price book'!O4480="","",'4 Price book'!O4480)</f>
        <v/>
      </c>
      <c r="R4478" s="34"/>
      <c r="S4478" s="34"/>
      <c r="T4478" s="34"/>
      <c r="U4478" s="34"/>
      <c r="V4478" s="34"/>
    </row>
    <row r="4479" spans="1:22" ht="15" customHeight="1" x14ac:dyDescent="0.25">
      <c r="A4479" s="26">
        <v>4478</v>
      </c>
      <c r="B4479" s="26" t="str">
        <f>IF('1 Cover'!$B$27="Yes",IFERROR(VLOOKUP('4 Price book'!C4481,'Catalogs (internal)'!$L$2:$N$991,2,FALSE),""),IF('4 Price book'!C4481="","",'4 Price book'!C4481))</f>
        <v/>
      </c>
      <c r="C4479" s="26" t="str">
        <f>IF('4 Price book'!C4481="","",IF('1 Cover'!$B$27="No","",IFERROR(VLOOKUP('4 Price book'!C4481,'Catalogs (internal)'!$L$2:$N$991,3,FALSE),"")))</f>
        <v/>
      </c>
      <c r="D4479" s="26" t="str">
        <f>IF('4 Price book'!D4481="","",'4 Price book'!D4481)</f>
        <v/>
      </c>
      <c r="E4479" s="26" t="str">
        <f>IF('4 Price book'!D4481="","",VLOOKUP('4 Price book'!D4481,'2 Lists'!$I$10:$J$999,2,FALSE))</f>
        <v/>
      </c>
      <c r="F4479" s="26" t="str">
        <f>IF('4 Price book'!E4481="","",'4 Price book'!E4481)</f>
        <v/>
      </c>
      <c r="G4479" s="26" t="str">
        <f>IF('4 Price book'!F4481="","",'4 Price book'!F4481)</f>
        <v/>
      </c>
      <c r="H4479" s="26" t="str">
        <f>IF('4 Price book'!G4481="","",'4 Price book'!G4481)</f>
        <v/>
      </c>
      <c r="I4479" s="26" t="str">
        <f>IF('4 Price book'!H4481="","",'4 Price book'!H4481)</f>
        <v/>
      </c>
      <c r="J4479" s="26" t="str">
        <f>IF('4 Price book'!I4481="","",'4 Price book'!I4481)</f>
        <v/>
      </c>
      <c r="K4479" s="26" t="str">
        <f>IF('4 Price book'!J4481="","",'4 Price book'!J4481)</f>
        <v/>
      </c>
      <c r="L4479" s="26" t="str">
        <f>IF('4 Price book'!K4481="","",'4 Price book'!K4481)</f>
        <v/>
      </c>
      <c r="M4479" s="26" t="str">
        <f>IF('4 Price book'!K4481="","",VLOOKUP(L4479,'2 Lists'!$F$10:$G$999,2,FALSE))</f>
        <v/>
      </c>
      <c r="N4479" s="26" t="str">
        <f>IF('4 Price book'!L4481="","",'4 Price book'!L4481)</f>
        <v/>
      </c>
      <c r="O4479" s="26" t="str">
        <f>IF('4 Price book'!M4481="","",'4 Price book'!M4481)</f>
        <v/>
      </c>
      <c r="P4479" s="26" t="str">
        <f>IF('4 Price book'!N4481="","",'4 Price book'!N4481)</f>
        <v/>
      </c>
      <c r="Q4479" s="26" t="str">
        <f>IF('4 Price book'!O4481="","",'4 Price book'!O4481)</f>
        <v/>
      </c>
      <c r="R4479" s="34"/>
      <c r="S4479" s="34"/>
      <c r="T4479" s="34"/>
      <c r="U4479" s="34"/>
      <c r="V4479" s="34"/>
    </row>
    <row r="4480" spans="1:22" ht="15" customHeight="1" x14ac:dyDescent="0.25">
      <c r="A4480" s="26">
        <v>4479</v>
      </c>
      <c r="B4480" s="26" t="str">
        <f>IF('1 Cover'!$B$27="Yes",IFERROR(VLOOKUP('4 Price book'!C4482,'Catalogs (internal)'!$L$2:$N$991,2,FALSE),""),IF('4 Price book'!C4482="","",'4 Price book'!C4482))</f>
        <v/>
      </c>
      <c r="C4480" s="26" t="str">
        <f>IF('4 Price book'!C4482="","",IF('1 Cover'!$B$27="No","",IFERROR(VLOOKUP('4 Price book'!C4482,'Catalogs (internal)'!$L$2:$N$991,3,FALSE),"")))</f>
        <v/>
      </c>
      <c r="D4480" s="26" t="str">
        <f>IF('4 Price book'!D4482="","",'4 Price book'!D4482)</f>
        <v/>
      </c>
      <c r="E4480" s="26" t="str">
        <f>IF('4 Price book'!D4482="","",VLOOKUP('4 Price book'!D4482,'2 Lists'!$I$10:$J$999,2,FALSE))</f>
        <v/>
      </c>
      <c r="F4480" s="26" t="str">
        <f>IF('4 Price book'!E4482="","",'4 Price book'!E4482)</f>
        <v/>
      </c>
      <c r="G4480" s="26" t="str">
        <f>IF('4 Price book'!F4482="","",'4 Price book'!F4482)</f>
        <v/>
      </c>
      <c r="H4480" s="26" t="str">
        <f>IF('4 Price book'!G4482="","",'4 Price book'!G4482)</f>
        <v/>
      </c>
      <c r="I4480" s="26" t="str">
        <f>IF('4 Price book'!H4482="","",'4 Price book'!H4482)</f>
        <v/>
      </c>
      <c r="J4480" s="26" t="str">
        <f>IF('4 Price book'!I4482="","",'4 Price book'!I4482)</f>
        <v/>
      </c>
      <c r="K4480" s="26" t="str">
        <f>IF('4 Price book'!J4482="","",'4 Price book'!J4482)</f>
        <v/>
      </c>
      <c r="L4480" s="26" t="str">
        <f>IF('4 Price book'!K4482="","",'4 Price book'!K4482)</f>
        <v/>
      </c>
      <c r="M4480" s="26" t="str">
        <f>IF('4 Price book'!K4482="","",VLOOKUP(L4480,'2 Lists'!$F$10:$G$999,2,FALSE))</f>
        <v/>
      </c>
      <c r="N4480" s="26" t="str">
        <f>IF('4 Price book'!L4482="","",'4 Price book'!L4482)</f>
        <v/>
      </c>
      <c r="O4480" s="26" t="str">
        <f>IF('4 Price book'!M4482="","",'4 Price book'!M4482)</f>
        <v/>
      </c>
      <c r="P4480" s="26" t="str">
        <f>IF('4 Price book'!N4482="","",'4 Price book'!N4482)</f>
        <v/>
      </c>
      <c r="Q4480" s="26" t="str">
        <f>IF('4 Price book'!O4482="","",'4 Price book'!O4482)</f>
        <v/>
      </c>
      <c r="R4480" s="34"/>
      <c r="S4480" s="34"/>
      <c r="T4480" s="34"/>
      <c r="U4480" s="34"/>
      <c r="V4480" s="34"/>
    </row>
    <row r="4481" spans="1:22" ht="15" customHeight="1" x14ac:dyDescent="0.25">
      <c r="A4481" s="26">
        <v>4480</v>
      </c>
      <c r="B4481" s="26" t="str">
        <f>IF('1 Cover'!$B$27="Yes",IFERROR(VLOOKUP('4 Price book'!C4483,'Catalogs (internal)'!$L$2:$N$991,2,FALSE),""),IF('4 Price book'!C4483="","",'4 Price book'!C4483))</f>
        <v/>
      </c>
      <c r="C4481" s="26" t="str">
        <f>IF('4 Price book'!C4483="","",IF('1 Cover'!$B$27="No","",IFERROR(VLOOKUP('4 Price book'!C4483,'Catalogs (internal)'!$L$2:$N$991,3,FALSE),"")))</f>
        <v/>
      </c>
      <c r="D4481" s="26" t="str">
        <f>IF('4 Price book'!D4483="","",'4 Price book'!D4483)</f>
        <v/>
      </c>
      <c r="E4481" s="26" t="str">
        <f>IF('4 Price book'!D4483="","",VLOOKUP('4 Price book'!D4483,'2 Lists'!$I$10:$J$999,2,FALSE))</f>
        <v/>
      </c>
      <c r="F4481" s="26" t="str">
        <f>IF('4 Price book'!E4483="","",'4 Price book'!E4483)</f>
        <v/>
      </c>
      <c r="G4481" s="26" t="str">
        <f>IF('4 Price book'!F4483="","",'4 Price book'!F4483)</f>
        <v/>
      </c>
      <c r="H4481" s="26" t="str">
        <f>IF('4 Price book'!G4483="","",'4 Price book'!G4483)</f>
        <v/>
      </c>
      <c r="I4481" s="26" t="str">
        <f>IF('4 Price book'!H4483="","",'4 Price book'!H4483)</f>
        <v/>
      </c>
      <c r="J4481" s="26" t="str">
        <f>IF('4 Price book'!I4483="","",'4 Price book'!I4483)</f>
        <v/>
      </c>
      <c r="K4481" s="26" t="str">
        <f>IF('4 Price book'!J4483="","",'4 Price book'!J4483)</f>
        <v/>
      </c>
      <c r="L4481" s="26" t="str">
        <f>IF('4 Price book'!K4483="","",'4 Price book'!K4483)</f>
        <v/>
      </c>
      <c r="M4481" s="26" t="str">
        <f>IF('4 Price book'!K4483="","",VLOOKUP(L4481,'2 Lists'!$F$10:$G$999,2,FALSE))</f>
        <v/>
      </c>
      <c r="N4481" s="26" t="str">
        <f>IF('4 Price book'!L4483="","",'4 Price book'!L4483)</f>
        <v/>
      </c>
      <c r="O4481" s="26" t="str">
        <f>IF('4 Price book'!M4483="","",'4 Price book'!M4483)</f>
        <v/>
      </c>
      <c r="P4481" s="26" t="str">
        <f>IF('4 Price book'!N4483="","",'4 Price book'!N4483)</f>
        <v/>
      </c>
      <c r="Q4481" s="26" t="str">
        <f>IF('4 Price book'!O4483="","",'4 Price book'!O4483)</f>
        <v/>
      </c>
      <c r="R4481" s="34"/>
      <c r="S4481" s="34"/>
      <c r="T4481" s="34"/>
      <c r="U4481" s="34"/>
      <c r="V4481" s="34"/>
    </row>
    <row r="4482" spans="1:22" ht="15" customHeight="1" x14ac:dyDescent="0.25">
      <c r="A4482" s="26">
        <v>4481</v>
      </c>
      <c r="B4482" s="26" t="str">
        <f>IF('1 Cover'!$B$27="Yes",IFERROR(VLOOKUP('4 Price book'!C4484,'Catalogs (internal)'!$L$2:$N$991,2,FALSE),""),IF('4 Price book'!C4484="","",'4 Price book'!C4484))</f>
        <v/>
      </c>
      <c r="C4482" s="26" t="str">
        <f>IF('4 Price book'!C4484="","",IF('1 Cover'!$B$27="No","",IFERROR(VLOOKUP('4 Price book'!C4484,'Catalogs (internal)'!$L$2:$N$991,3,FALSE),"")))</f>
        <v/>
      </c>
      <c r="D4482" s="26" t="str">
        <f>IF('4 Price book'!D4484="","",'4 Price book'!D4484)</f>
        <v/>
      </c>
      <c r="E4482" s="26" t="str">
        <f>IF('4 Price book'!D4484="","",VLOOKUP('4 Price book'!D4484,'2 Lists'!$I$10:$J$999,2,FALSE))</f>
        <v/>
      </c>
      <c r="F4482" s="26" t="str">
        <f>IF('4 Price book'!E4484="","",'4 Price book'!E4484)</f>
        <v/>
      </c>
      <c r="G4482" s="26" t="str">
        <f>IF('4 Price book'!F4484="","",'4 Price book'!F4484)</f>
        <v/>
      </c>
      <c r="H4482" s="26" t="str">
        <f>IF('4 Price book'!G4484="","",'4 Price book'!G4484)</f>
        <v/>
      </c>
      <c r="I4482" s="26" t="str">
        <f>IF('4 Price book'!H4484="","",'4 Price book'!H4484)</f>
        <v/>
      </c>
      <c r="J4482" s="26" t="str">
        <f>IF('4 Price book'!I4484="","",'4 Price book'!I4484)</f>
        <v/>
      </c>
      <c r="K4482" s="26" t="str">
        <f>IF('4 Price book'!J4484="","",'4 Price book'!J4484)</f>
        <v/>
      </c>
      <c r="L4482" s="26" t="str">
        <f>IF('4 Price book'!K4484="","",'4 Price book'!K4484)</f>
        <v/>
      </c>
      <c r="M4482" s="26" t="str">
        <f>IF('4 Price book'!K4484="","",VLOOKUP(L4482,'2 Lists'!$F$10:$G$999,2,FALSE))</f>
        <v/>
      </c>
      <c r="N4482" s="26" t="str">
        <f>IF('4 Price book'!L4484="","",'4 Price book'!L4484)</f>
        <v/>
      </c>
      <c r="O4482" s="26" t="str">
        <f>IF('4 Price book'!M4484="","",'4 Price book'!M4484)</f>
        <v/>
      </c>
      <c r="P4482" s="26" t="str">
        <f>IF('4 Price book'!N4484="","",'4 Price book'!N4484)</f>
        <v/>
      </c>
      <c r="Q4482" s="26" t="str">
        <f>IF('4 Price book'!O4484="","",'4 Price book'!O4484)</f>
        <v/>
      </c>
      <c r="R4482" s="34"/>
      <c r="S4482" s="34"/>
      <c r="T4482" s="34"/>
      <c r="U4482" s="34"/>
      <c r="V4482" s="34"/>
    </row>
    <row r="4483" spans="1:22" ht="15" customHeight="1" x14ac:dyDescent="0.25">
      <c r="A4483" s="26">
        <v>4482</v>
      </c>
      <c r="B4483" s="26" t="str">
        <f>IF('1 Cover'!$B$27="Yes",IFERROR(VLOOKUP('4 Price book'!C4485,'Catalogs (internal)'!$L$2:$N$991,2,FALSE),""),IF('4 Price book'!C4485="","",'4 Price book'!C4485))</f>
        <v/>
      </c>
      <c r="C4483" s="26" t="str">
        <f>IF('4 Price book'!C4485="","",IF('1 Cover'!$B$27="No","",IFERROR(VLOOKUP('4 Price book'!C4485,'Catalogs (internal)'!$L$2:$N$991,3,FALSE),"")))</f>
        <v/>
      </c>
      <c r="D4483" s="26" t="str">
        <f>IF('4 Price book'!D4485="","",'4 Price book'!D4485)</f>
        <v/>
      </c>
      <c r="E4483" s="26" t="str">
        <f>IF('4 Price book'!D4485="","",VLOOKUP('4 Price book'!D4485,'2 Lists'!$I$10:$J$999,2,FALSE))</f>
        <v/>
      </c>
      <c r="F4483" s="26" t="str">
        <f>IF('4 Price book'!E4485="","",'4 Price book'!E4485)</f>
        <v/>
      </c>
      <c r="G4483" s="26" t="str">
        <f>IF('4 Price book'!F4485="","",'4 Price book'!F4485)</f>
        <v/>
      </c>
      <c r="H4483" s="26" t="str">
        <f>IF('4 Price book'!G4485="","",'4 Price book'!G4485)</f>
        <v/>
      </c>
      <c r="I4483" s="26" t="str">
        <f>IF('4 Price book'!H4485="","",'4 Price book'!H4485)</f>
        <v/>
      </c>
      <c r="J4483" s="26" t="str">
        <f>IF('4 Price book'!I4485="","",'4 Price book'!I4485)</f>
        <v/>
      </c>
      <c r="K4483" s="26" t="str">
        <f>IF('4 Price book'!J4485="","",'4 Price book'!J4485)</f>
        <v/>
      </c>
      <c r="L4483" s="26" t="str">
        <f>IF('4 Price book'!K4485="","",'4 Price book'!K4485)</f>
        <v/>
      </c>
      <c r="M4483" s="26" t="str">
        <f>IF('4 Price book'!K4485="","",VLOOKUP(L4483,'2 Lists'!$F$10:$G$999,2,FALSE))</f>
        <v/>
      </c>
      <c r="N4483" s="26" t="str">
        <f>IF('4 Price book'!L4485="","",'4 Price book'!L4485)</f>
        <v/>
      </c>
      <c r="O4483" s="26" t="str">
        <f>IF('4 Price book'!M4485="","",'4 Price book'!M4485)</f>
        <v/>
      </c>
      <c r="P4483" s="26" t="str">
        <f>IF('4 Price book'!N4485="","",'4 Price book'!N4485)</f>
        <v/>
      </c>
      <c r="Q4483" s="26" t="str">
        <f>IF('4 Price book'!O4485="","",'4 Price book'!O4485)</f>
        <v/>
      </c>
      <c r="R4483" s="34"/>
      <c r="S4483" s="34"/>
      <c r="T4483" s="34"/>
      <c r="U4483" s="34"/>
      <c r="V4483" s="34"/>
    </row>
    <row r="4484" spans="1:22" ht="15" customHeight="1" x14ac:dyDescent="0.25">
      <c r="A4484" s="26">
        <v>4483</v>
      </c>
      <c r="B4484" s="26" t="str">
        <f>IF('1 Cover'!$B$27="Yes",IFERROR(VLOOKUP('4 Price book'!C4486,'Catalogs (internal)'!$L$2:$N$991,2,FALSE),""),IF('4 Price book'!C4486="","",'4 Price book'!C4486))</f>
        <v/>
      </c>
      <c r="C4484" s="26" t="str">
        <f>IF('4 Price book'!C4486="","",IF('1 Cover'!$B$27="No","",IFERROR(VLOOKUP('4 Price book'!C4486,'Catalogs (internal)'!$L$2:$N$991,3,FALSE),"")))</f>
        <v/>
      </c>
      <c r="D4484" s="26" t="str">
        <f>IF('4 Price book'!D4486="","",'4 Price book'!D4486)</f>
        <v/>
      </c>
      <c r="E4484" s="26" t="str">
        <f>IF('4 Price book'!D4486="","",VLOOKUP('4 Price book'!D4486,'2 Lists'!$I$10:$J$999,2,FALSE))</f>
        <v/>
      </c>
      <c r="F4484" s="26" t="str">
        <f>IF('4 Price book'!E4486="","",'4 Price book'!E4486)</f>
        <v/>
      </c>
      <c r="G4484" s="26" t="str">
        <f>IF('4 Price book'!F4486="","",'4 Price book'!F4486)</f>
        <v/>
      </c>
      <c r="H4484" s="26" t="str">
        <f>IF('4 Price book'!G4486="","",'4 Price book'!G4486)</f>
        <v/>
      </c>
      <c r="I4484" s="26" t="str">
        <f>IF('4 Price book'!H4486="","",'4 Price book'!H4486)</f>
        <v/>
      </c>
      <c r="J4484" s="26" t="str">
        <f>IF('4 Price book'!I4486="","",'4 Price book'!I4486)</f>
        <v/>
      </c>
      <c r="K4484" s="26" t="str">
        <f>IF('4 Price book'!J4486="","",'4 Price book'!J4486)</f>
        <v/>
      </c>
      <c r="L4484" s="26" t="str">
        <f>IF('4 Price book'!K4486="","",'4 Price book'!K4486)</f>
        <v/>
      </c>
      <c r="M4484" s="26" t="str">
        <f>IF('4 Price book'!K4486="","",VLOOKUP(L4484,'2 Lists'!$F$10:$G$999,2,FALSE))</f>
        <v/>
      </c>
      <c r="N4484" s="26" t="str">
        <f>IF('4 Price book'!L4486="","",'4 Price book'!L4486)</f>
        <v/>
      </c>
      <c r="O4484" s="26" t="str">
        <f>IF('4 Price book'!M4486="","",'4 Price book'!M4486)</f>
        <v/>
      </c>
      <c r="P4484" s="26" t="str">
        <f>IF('4 Price book'!N4486="","",'4 Price book'!N4486)</f>
        <v/>
      </c>
      <c r="Q4484" s="26" t="str">
        <f>IF('4 Price book'!O4486="","",'4 Price book'!O4486)</f>
        <v/>
      </c>
      <c r="R4484" s="34"/>
      <c r="S4484" s="34"/>
      <c r="T4484" s="34"/>
      <c r="U4484" s="34"/>
      <c r="V4484" s="34"/>
    </row>
    <row r="4485" spans="1:22" ht="15" customHeight="1" x14ac:dyDescent="0.25">
      <c r="A4485" s="26">
        <v>4484</v>
      </c>
      <c r="B4485" s="26" t="str">
        <f>IF('1 Cover'!$B$27="Yes",IFERROR(VLOOKUP('4 Price book'!C4487,'Catalogs (internal)'!$L$2:$N$991,2,FALSE),""),IF('4 Price book'!C4487="","",'4 Price book'!C4487))</f>
        <v/>
      </c>
      <c r="C4485" s="26" t="str">
        <f>IF('4 Price book'!C4487="","",IF('1 Cover'!$B$27="No","",IFERROR(VLOOKUP('4 Price book'!C4487,'Catalogs (internal)'!$L$2:$N$991,3,FALSE),"")))</f>
        <v/>
      </c>
      <c r="D4485" s="26" t="str">
        <f>IF('4 Price book'!D4487="","",'4 Price book'!D4487)</f>
        <v/>
      </c>
      <c r="E4485" s="26" t="str">
        <f>IF('4 Price book'!D4487="","",VLOOKUP('4 Price book'!D4487,'2 Lists'!$I$10:$J$999,2,FALSE))</f>
        <v/>
      </c>
      <c r="F4485" s="26" t="str">
        <f>IF('4 Price book'!E4487="","",'4 Price book'!E4487)</f>
        <v/>
      </c>
      <c r="G4485" s="26" t="str">
        <f>IF('4 Price book'!F4487="","",'4 Price book'!F4487)</f>
        <v/>
      </c>
      <c r="H4485" s="26" t="str">
        <f>IF('4 Price book'!G4487="","",'4 Price book'!G4487)</f>
        <v/>
      </c>
      <c r="I4485" s="26" t="str">
        <f>IF('4 Price book'!H4487="","",'4 Price book'!H4487)</f>
        <v/>
      </c>
      <c r="J4485" s="26" t="str">
        <f>IF('4 Price book'!I4487="","",'4 Price book'!I4487)</f>
        <v/>
      </c>
      <c r="K4485" s="26" t="str">
        <f>IF('4 Price book'!J4487="","",'4 Price book'!J4487)</f>
        <v/>
      </c>
      <c r="L4485" s="26" t="str">
        <f>IF('4 Price book'!K4487="","",'4 Price book'!K4487)</f>
        <v/>
      </c>
      <c r="M4485" s="26" t="str">
        <f>IF('4 Price book'!K4487="","",VLOOKUP(L4485,'2 Lists'!$F$10:$G$999,2,FALSE))</f>
        <v/>
      </c>
      <c r="N4485" s="26" t="str">
        <f>IF('4 Price book'!L4487="","",'4 Price book'!L4487)</f>
        <v/>
      </c>
      <c r="O4485" s="26" t="str">
        <f>IF('4 Price book'!M4487="","",'4 Price book'!M4487)</f>
        <v/>
      </c>
      <c r="P4485" s="26" t="str">
        <f>IF('4 Price book'!N4487="","",'4 Price book'!N4487)</f>
        <v/>
      </c>
      <c r="Q4485" s="26" t="str">
        <f>IF('4 Price book'!O4487="","",'4 Price book'!O4487)</f>
        <v/>
      </c>
      <c r="R4485" s="34"/>
      <c r="S4485" s="34"/>
      <c r="T4485" s="34"/>
      <c r="U4485" s="34"/>
      <c r="V4485" s="34"/>
    </row>
    <row r="4486" spans="1:22" ht="15" customHeight="1" x14ac:dyDescent="0.25">
      <c r="A4486" s="26">
        <v>4485</v>
      </c>
      <c r="B4486" s="26" t="str">
        <f>IF('1 Cover'!$B$27="Yes",IFERROR(VLOOKUP('4 Price book'!C4488,'Catalogs (internal)'!$L$2:$N$991,2,FALSE),""),IF('4 Price book'!C4488="","",'4 Price book'!C4488))</f>
        <v/>
      </c>
      <c r="C4486" s="26" t="str">
        <f>IF('4 Price book'!C4488="","",IF('1 Cover'!$B$27="No","",IFERROR(VLOOKUP('4 Price book'!C4488,'Catalogs (internal)'!$L$2:$N$991,3,FALSE),"")))</f>
        <v/>
      </c>
      <c r="D4486" s="26" t="str">
        <f>IF('4 Price book'!D4488="","",'4 Price book'!D4488)</f>
        <v/>
      </c>
      <c r="E4486" s="26" t="str">
        <f>IF('4 Price book'!D4488="","",VLOOKUP('4 Price book'!D4488,'2 Lists'!$I$10:$J$999,2,FALSE))</f>
        <v/>
      </c>
      <c r="F4486" s="26" t="str">
        <f>IF('4 Price book'!E4488="","",'4 Price book'!E4488)</f>
        <v/>
      </c>
      <c r="G4486" s="26" t="str">
        <f>IF('4 Price book'!F4488="","",'4 Price book'!F4488)</f>
        <v/>
      </c>
      <c r="H4486" s="26" t="str">
        <f>IF('4 Price book'!G4488="","",'4 Price book'!G4488)</f>
        <v/>
      </c>
      <c r="I4486" s="26" t="str">
        <f>IF('4 Price book'!H4488="","",'4 Price book'!H4488)</f>
        <v/>
      </c>
      <c r="J4486" s="26" t="str">
        <f>IF('4 Price book'!I4488="","",'4 Price book'!I4488)</f>
        <v/>
      </c>
      <c r="K4486" s="26" t="str">
        <f>IF('4 Price book'!J4488="","",'4 Price book'!J4488)</f>
        <v/>
      </c>
      <c r="L4486" s="26" t="str">
        <f>IF('4 Price book'!K4488="","",'4 Price book'!K4488)</f>
        <v/>
      </c>
      <c r="M4486" s="26" t="str">
        <f>IF('4 Price book'!K4488="","",VLOOKUP(L4486,'2 Lists'!$F$10:$G$999,2,FALSE))</f>
        <v/>
      </c>
      <c r="N4486" s="26" t="str">
        <f>IF('4 Price book'!L4488="","",'4 Price book'!L4488)</f>
        <v/>
      </c>
      <c r="O4486" s="26" t="str">
        <f>IF('4 Price book'!M4488="","",'4 Price book'!M4488)</f>
        <v/>
      </c>
      <c r="P4486" s="26" t="str">
        <f>IF('4 Price book'!N4488="","",'4 Price book'!N4488)</f>
        <v/>
      </c>
      <c r="Q4486" s="26" t="str">
        <f>IF('4 Price book'!O4488="","",'4 Price book'!O4488)</f>
        <v/>
      </c>
      <c r="R4486" s="34"/>
      <c r="S4486" s="34"/>
      <c r="T4486" s="34"/>
      <c r="U4486" s="34"/>
      <c r="V4486" s="34"/>
    </row>
    <row r="4487" spans="1:22" ht="15" customHeight="1" x14ac:dyDescent="0.25">
      <c r="A4487" s="26">
        <v>4486</v>
      </c>
      <c r="B4487" s="26" t="str">
        <f>IF('1 Cover'!$B$27="Yes",IFERROR(VLOOKUP('4 Price book'!C4489,'Catalogs (internal)'!$L$2:$N$991,2,FALSE),""),IF('4 Price book'!C4489="","",'4 Price book'!C4489))</f>
        <v/>
      </c>
      <c r="C4487" s="26" t="str">
        <f>IF('4 Price book'!C4489="","",IF('1 Cover'!$B$27="No","",IFERROR(VLOOKUP('4 Price book'!C4489,'Catalogs (internal)'!$L$2:$N$991,3,FALSE),"")))</f>
        <v/>
      </c>
      <c r="D4487" s="26" t="str">
        <f>IF('4 Price book'!D4489="","",'4 Price book'!D4489)</f>
        <v/>
      </c>
      <c r="E4487" s="26" t="str">
        <f>IF('4 Price book'!D4489="","",VLOOKUP('4 Price book'!D4489,'2 Lists'!$I$10:$J$999,2,FALSE))</f>
        <v/>
      </c>
      <c r="F4487" s="26" t="str">
        <f>IF('4 Price book'!E4489="","",'4 Price book'!E4489)</f>
        <v/>
      </c>
      <c r="G4487" s="26" t="str">
        <f>IF('4 Price book'!F4489="","",'4 Price book'!F4489)</f>
        <v/>
      </c>
      <c r="H4487" s="26" t="str">
        <f>IF('4 Price book'!G4489="","",'4 Price book'!G4489)</f>
        <v/>
      </c>
      <c r="I4487" s="26" t="str">
        <f>IF('4 Price book'!H4489="","",'4 Price book'!H4489)</f>
        <v/>
      </c>
      <c r="J4487" s="26" t="str">
        <f>IF('4 Price book'!I4489="","",'4 Price book'!I4489)</f>
        <v/>
      </c>
      <c r="K4487" s="26" t="str">
        <f>IF('4 Price book'!J4489="","",'4 Price book'!J4489)</f>
        <v/>
      </c>
      <c r="L4487" s="26" t="str">
        <f>IF('4 Price book'!K4489="","",'4 Price book'!K4489)</f>
        <v/>
      </c>
      <c r="M4487" s="26" t="str">
        <f>IF('4 Price book'!K4489="","",VLOOKUP(L4487,'2 Lists'!$F$10:$G$999,2,FALSE))</f>
        <v/>
      </c>
      <c r="N4487" s="26" t="str">
        <f>IF('4 Price book'!L4489="","",'4 Price book'!L4489)</f>
        <v/>
      </c>
      <c r="O4487" s="26" t="str">
        <f>IF('4 Price book'!M4489="","",'4 Price book'!M4489)</f>
        <v/>
      </c>
      <c r="P4487" s="26" t="str">
        <f>IF('4 Price book'!N4489="","",'4 Price book'!N4489)</f>
        <v/>
      </c>
      <c r="Q4487" s="26" t="str">
        <f>IF('4 Price book'!O4489="","",'4 Price book'!O4489)</f>
        <v/>
      </c>
      <c r="R4487" s="35"/>
      <c r="S4487" s="35"/>
      <c r="T4487" s="35"/>
      <c r="U4487" s="35"/>
      <c r="V4487" s="35"/>
    </row>
    <row r="4488" spans="1:22" ht="15" customHeight="1" x14ac:dyDescent="0.25">
      <c r="A4488" s="26">
        <v>4487</v>
      </c>
      <c r="B4488" s="26" t="str">
        <f>IF('1 Cover'!$B$27="Yes",IFERROR(VLOOKUP('4 Price book'!C4490,'Catalogs (internal)'!$L$2:$N$991,2,FALSE),""),IF('4 Price book'!C4490="","",'4 Price book'!C4490))</f>
        <v/>
      </c>
      <c r="C4488" s="26" t="str">
        <f>IF('4 Price book'!C4490="","",IF('1 Cover'!$B$27="No","",IFERROR(VLOOKUP('4 Price book'!C4490,'Catalogs (internal)'!$L$2:$N$991,3,FALSE),"")))</f>
        <v/>
      </c>
      <c r="D4488" s="26" t="str">
        <f>IF('4 Price book'!D4490="","",'4 Price book'!D4490)</f>
        <v/>
      </c>
      <c r="E4488" s="26" t="str">
        <f>IF('4 Price book'!D4490="","",VLOOKUP('4 Price book'!D4490,'2 Lists'!$I$10:$J$999,2,FALSE))</f>
        <v/>
      </c>
      <c r="F4488" s="26" t="str">
        <f>IF('4 Price book'!E4490="","",'4 Price book'!E4490)</f>
        <v/>
      </c>
      <c r="G4488" s="26" t="str">
        <f>IF('4 Price book'!F4490="","",'4 Price book'!F4490)</f>
        <v/>
      </c>
      <c r="H4488" s="26" t="str">
        <f>IF('4 Price book'!G4490="","",'4 Price book'!G4490)</f>
        <v/>
      </c>
      <c r="I4488" s="26" t="str">
        <f>IF('4 Price book'!H4490="","",'4 Price book'!H4490)</f>
        <v/>
      </c>
      <c r="J4488" s="26" t="str">
        <f>IF('4 Price book'!I4490="","",'4 Price book'!I4490)</f>
        <v/>
      </c>
      <c r="K4488" s="26" t="str">
        <f>IF('4 Price book'!J4490="","",'4 Price book'!J4490)</f>
        <v/>
      </c>
      <c r="L4488" s="26" t="str">
        <f>IF('4 Price book'!K4490="","",'4 Price book'!K4490)</f>
        <v/>
      </c>
      <c r="M4488" s="26" t="str">
        <f>IF('4 Price book'!K4490="","",VLOOKUP(L4488,'2 Lists'!$F$10:$G$999,2,FALSE))</f>
        <v/>
      </c>
      <c r="N4488" s="26" t="str">
        <f>IF('4 Price book'!L4490="","",'4 Price book'!L4490)</f>
        <v/>
      </c>
      <c r="O4488" s="26" t="str">
        <f>IF('4 Price book'!M4490="","",'4 Price book'!M4490)</f>
        <v/>
      </c>
      <c r="P4488" s="26" t="str">
        <f>IF('4 Price book'!N4490="","",'4 Price book'!N4490)</f>
        <v/>
      </c>
      <c r="Q4488" s="26" t="str">
        <f>IF('4 Price book'!O4490="","",'4 Price book'!O4490)</f>
        <v/>
      </c>
      <c r="R4488" s="35"/>
      <c r="S4488" s="35"/>
      <c r="T4488" s="35"/>
      <c r="U4488" s="35"/>
      <c r="V4488" s="35"/>
    </row>
    <row r="4489" spans="1:22" ht="15" customHeight="1" x14ac:dyDescent="0.25">
      <c r="A4489" s="26">
        <v>4488</v>
      </c>
      <c r="B4489" s="26" t="str">
        <f>IF('1 Cover'!$B$27="Yes",IFERROR(VLOOKUP('4 Price book'!C4491,'Catalogs (internal)'!$L$2:$N$991,2,FALSE),""),IF('4 Price book'!C4491="","",'4 Price book'!C4491))</f>
        <v/>
      </c>
      <c r="C4489" s="26" t="str">
        <f>IF('4 Price book'!C4491="","",IF('1 Cover'!$B$27="No","",IFERROR(VLOOKUP('4 Price book'!C4491,'Catalogs (internal)'!$L$2:$N$991,3,FALSE),"")))</f>
        <v/>
      </c>
      <c r="D4489" s="26" t="str">
        <f>IF('4 Price book'!D4491="","",'4 Price book'!D4491)</f>
        <v/>
      </c>
      <c r="E4489" s="26" t="str">
        <f>IF('4 Price book'!D4491="","",VLOOKUP('4 Price book'!D4491,'2 Lists'!$I$10:$J$999,2,FALSE))</f>
        <v/>
      </c>
      <c r="F4489" s="26" t="str">
        <f>IF('4 Price book'!E4491="","",'4 Price book'!E4491)</f>
        <v/>
      </c>
      <c r="G4489" s="26" t="str">
        <f>IF('4 Price book'!F4491="","",'4 Price book'!F4491)</f>
        <v/>
      </c>
      <c r="H4489" s="26" t="str">
        <f>IF('4 Price book'!G4491="","",'4 Price book'!G4491)</f>
        <v/>
      </c>
      <c r="I4489" s="26" t="str">
        <f>IF('4 Price book'!H4491="","",'4 Price book'!H4491)</f>
        <v/>
      </c>
      <c r="J4489" s="26" t="str">
        <f>IF('4 Price book'!I4491="","",'4 Price book'!I4491)</f>
        <v/>
      </c>
      <c r="K4489" s="26" t="str">
        <f>IF('4 Price book'!J4491="","",'4 Price book'!J4491)</f>
        <v/>
      </c>
      <c r="L4489" s="26" t="str">
        <f>IF('4 Price book'!K4491="","",'4 Price book'!K4491)</f>
        <v/>
      </c>
      <c r="M4489" s="26" t="str">
        <f>IF('4 Price book'!K4491="","",VLOOKUP(L4489,'2 Lists'!$F$10:$G$999,2,FALSE))</f>
        <v/>
      </c>
      <c r="N4489" s="26" t="str">
        <f>IF('4 Price book'!L4491="","",'4 Price book'!L4491)</f>
        <v/>
      </c>
      <c r="O4489" s="26" t="str">
        <f>IF('4 Price book'!M4491="","",'4 Price book'!M4491)</f>
        <v/>
      </c>
      <c r="P4489" s="26" t="str">
        <f>IF('4 Price book'!N4491="","",'4 Price book'!N4491)</f>
        <v/>
      </c>
      <c r="Q4489" s="26" t="str">
        <f>IF('4 Price book'!O4491="","",'4 Price book'!O4491)</f>
        <v/>
      </c>
      <c r="R4489" s="34"/>
      <c r="S4489" s="34"/>
      <c r="T4489" s="34"/>
      <c r="U4489" s="34"/>
      <c r="V4489" s="34"/>
    </row>
    <row r="4490" spans="1:22" ht="15" customHeight="1" x14ac:dyDescent="0.25">
      <c r="A4490" s="26">
        <v>4489</v>
      </c>
      <c r="B4490" s="26" t="str">
        <f>IF('1 Cover'!$B$27="Yes",IFERROR(VLOOKUP('4 Price book'!C4492,'Catalogs (internal)'!$L$2:$N$991,2,FALSE),""),IF('4 Price book'!C4492="","",'4 Price book'!C4492))</f>
        <v/>
      </c>
      <c r="C4490" s="26" t="str">
        <f>IF('4 Price book'!C4492="","",IF('1 Cover'!$B$27="No","",IFERROR(VLOOKUP('4 Price book'!C4492,'Catalogs (internal)'!$L$2:$N$991,3,FALSE),"")))</f>
        <v/>
      </c>
      <c r="D4490" s="26" t="str">
        <f>IF('4 Price book'!D4492="","",'4 Price book'!D4492)</f>
        <v/>
      </c>
      <c r="E4490" s="26" t="str">
        <f>IF('4 Price book'!D4492="","",VLOOKUP('4 Price book'!D4492,'2 Lists'!$I$10:$J$999,2,FALSE))</f>
        <v/>
      </c>
      <c r="F4490" s="26" t="str">
        <f>IF('4 Price book'!E4492="","",'4 Price book'!E4492)</f>
        <v/>
      </c>
      <c r="G4490" s="26" t="str">
        <f>IF('4 Price book'!F4492="","",'4 Price book'!F4492)</f>
        <v/>
      </c>
      <c r="H4490" s="26" t="str">
        <f>IF('4 Price book'!G4492="","",'4 Price book'!G4492)</f>
        <v/>
      </c>
      <c r="I4490" s="26" t="str">
        <f>IF('4 Price book'!H4492="","",'4 Price book'!H4492)</f>
        <v/>
      </c>
      <c r="J4490" s="26" t="str">
        <f>IF('4 Price book'!I4492="","",'4 Price book'!I4492)</f>
        <v/>
      </c>
      <c r="K4490" s="26" t="str">
        <f>IF('4 Price book'!J4492="","",'4 Price book'!J4492)</f>
        <v/>
      </c>
      <c r="L4490" s="26" t="str">
        <f>IF('4 Price book'!K4492="","",'4 Price book'!K4492)</f>
        <v/>
      </c>
      <c r="M4490" s="26" t="str">
        <f>IF('4 Price book'!K4492="","",VLOOKUP(L4490,'2 Lists'!$F$10:$G$999,2,FALSE))</f>
        <v/>
      </c>
      <c r="N4490" s="26" t="str">
        <f>IF('4 Price book'!L4492="","",'4 Price book'!L4492)</f>
        <v/>
      </c>
      <c r="O4490" s="26" t="str">
        <f>IF('4 Price book'!M4492="","",'4 Price book'!M4492)</f>
        <v/>
      </c>
      <c r="P4490" s="26" t="str">
        <f>IF('4 Price book'!N4492="","",'4 Price book'!N4492)</f>
        <v/>
      </c>
      <c r="Q4490" s="26" t="str">
        <f>IF('4 Price book'!O4492="","",'4 Price book'!O4492)</f>
        <v/>
      </c>
      <c r="R4490" s="34"/>
      <c r="S4490" s="34"/>
      <c r="T4490" s="34"/>
      <c r="U4490" s="34"/>
      <c r="V4490" s="34"/>
    </row>
    <row r="4491" spans="1:22" ht="15" customHeight="1" x14ac:dyDescent="0.25">
      <c r="A4491" s="26">
        <v>4490</v>
      </c>
      <c r="B4491" s="26" t="str">
        <f>IF('1 Cover'!$B$27="Yes",IFERROR(VLOOKUP('4 Price book'!C4493,'Catalogs (internal)'!$L$2:$N$991,2,FALSE),""),IF('4 Price book'!C4493="","",'4 Price book'!C4493))</f>
        <v/>
      </c>
      <c r="C4491" s="26" t="str">
        <f>IF('4 Price book'!C4493="","",IF('1 Cover'!$B$27="No","",IFERROR(VLOOKUP('4 Price book'!C4493,'Catalogs (internal)'!$L$2:$N$991,3,FALSE),"")))</f>
        <v/>
      </c>
      <c r="D4491" s="26" t="str">
        <f>IF('4 Price book'!D4493="","",'4 Price book'!D4493)</f>
        <v/>
      </c>
      <c r="E4491" s="26" t="str">
        <f>IF('4 Price book'!D4493="","",VLOOKUP('4 Price book'!D4493,'2 Lists'!$I$10:$J$999,2,FALSE))</f>
        <v/>
      </c>
      <c r="F4491" s="26" t="str">
        <f>IF('4 Price book'!E4493="","",'4 Price book'!E4493)</f>
        <v/>
      </c>
      <c r="G4491" s="26" t="str">
        <f>IF('4 Price book'!F4493="","",'4 Price book'!F4493)</f>
        <v/>
      </c>
      <c r="H4491" s="26" t="str">
        <f>IF('4 Price book'!G4493="","",'4 Price book'!G4493)</f>
        <v/>
      </c>
      <c r="I4491" s="26" t="str">
        <f>IF('4 Price book'!H4493="","",'4 Price book'!H4493)</f>
        <v/>
      </c>
      <c r="J4491" s="26" t="str">
        <f>IF('4 Price book'!I4493="","",'4 Price book'!I4493)</f>
        <v/>
      </c>
      <c r="K4491" s="26" t="str">
        <f>IF('4 Price book'!J4493="","",'4 Price book'!J4493)</f>
        <v/>
      </c>
      <c r="L4491" s="26" t="str">
        <f>IF('4 Price book'!K4493="","",'4 Price book'!K4493)</f>
        <v/>
      </c>
      <c r="M4491" s="26" t="str">
        <f>IF('4 Price book'!K4493="","",VLOOKUP(L4491,'2 Lists'!$F$10:$G$999,2,FALSE))</f>
        <v/>
      </c>
      <c r="N4491" s="26" t="str">
        <f>IF('4 Price book'!L4493="","",'4 Price book'!L4493)</f>
        <v/>
      </c>
      <c r="O4491" s="26" t="str">
        <f>IF('4 Price book'!M4493="","",'4 Price book'!M4493)</f>
        <v/>
      </c>
      <c r="P4491" s="26" t="str">
        <f>IF('4 Price book'!N4493="","",'4 Price book'!N4493)</f>
        <v/>
      </c>
      <c r="Q4491" s="26" t="str">
        <f>IF('4 Price book'!O4493="","",'4 Price book'!O4493)</f>
        <v/>
      </c>
      <c r="R4491" s="34"/>
      <c r="S4491" s="34"/>
      <c r="T4491" s="34"/>
      <c r="U4491" s="34"/>
      <c r="V4491" s="34"/>
    </row>
    <row r="4492" spans="1:22" ht="15" customHeight="1" x14ac:dyDescent="0.25">
      <c r="A4492" s="26">
        <v>4491</v>
      </c>
      <c r="B4492" s="26" t="str">
        <f>IF('1 Cover'!$B$27="Yes",IFERROR(VLOOKUP('4 Price book'!C4494,'Catalogs (internal)'!$L$2:$N$991,2,FALSE),""),IF('4 Price book'!C4494="","",'4 Price book'!C4494))</f>
        <v/>
      </c>
      <c r="C4492" s="26" t="str">
        <f>IF('4 Price book'!C4494="","",IF('1 Cover'!$B$27="No","",IFERROR(VLOOKUP('4 Price book'!C4494,'Catalogs (internal)'!$L$2:$N$991,3,FALSE),"")))</f>
        <v/>
      </c>
      <c r="D4492" s="26" t="str">
        <f>IF('4 Price book'!D4494="","",'4 Price book'!D4494)</f>
        <v/>
      </c>
      <c r="E4492" s="26" t="str">
        <f>IF('4 Price book'!D4494="","",VLOOKUP('4 Price book'!D4494,'2 Lists'!$I$10:$J$999,2,FALSE))</f>
        <v/>
      </c>
      <c r="F4492" s="26" t="str">
        <f>IF('4 Price book'!E4494="","",'4 Price book'!E4494)</f>
        <v/>
      </c>
      <c r="G4492" s="26" t="str">
        <f>IF('4 Price book'!F4494="","",'4 Price book'!F4494)</f>
        <v/>
      </c>
      <c r="H4492" s="26" t="str">
        <f>IF('4 Price book'!G4494="","",'4 Price book'!G4494)</f>
        <v/>
      </c>
      <c r="I4492" s="26" t="str">
        <f>IF('4 Price book'!H4494="","",'4 Price book'!H4494)</f>
        <v/>
      </c>
      <c r="J4492" s="26" t="str">
        <f>IF('4 Price book'!I4494="","",'4 Price book'!I4494)</f>
        <v/>
      </c>
      <c r="K4492" s="26" t="str">
        <f>IF('4 Price book'!J4494="","",'4 Price book'!J4494)</f>
        <v/>
      </c>
      <c r="L4492" s="26" t="str">
        <f>IF('4 Price book'!K4494="","",'4 Price book'!K4494)</f>
        <v/>
      </c>
      <c r="M4492" s="26" t="str">
        <f>IF('4 Price book'!K4494="","",VLOOKUP(L4492,'2 Lists'!$F$10:$G$999,2,FALSE))</f>
        <v/>
      </c>
      <c r="N4492" s="26" t="str">
        <f>IF('4 Price book'!L4494="","",'4 Price book'!L4494)</f>
        <v/>
      </c>
      <c r="O4492" s="26" t="str">
        <f>IF('4 Price book'!M4494="","",'4 Price book'!M4494)</f>
        <v/>
      </c>
      <c r="P4492" s="26" t="str">
        <f>IF('4 Price book'!N4494="","",'4 Price book'!N4494)</f>
        <v/>
      </c>
      <c r="Q4492" s="26" t="str">
        <f>IF('4 Price book'!O4494="","",'4 Price book'!O4494)</f>
        <v/>
      </c>
      <c r="R4492" s="34"/>
      <c r="S4492" s="34"/>
      <c r="T4492" s="34"/>
      <c r="U4492" s="34"/>
      <c r="V4492" s="34"/>
    </row>
    <row r="4493" spans="1:22" ht="15" customHeight="1" x14ac:dyDescent="0.25">
      <c r="A4493" s="26">
        <v>4492</v>
      </c>
      <c r="B4493" s="26" t="str">
        <f>IF('1 Cover'!$B$27="Yes",IFERROR(VLOOKUP('4 Price book'!C4495,'Catalogs (internal)'!$L$2:$N$991,2,FALSE),""),IF('4 Price book'!C4495="","",'4 Price book'!C4495))</f>
        <v/>
      </c>
      <c r="C4493" s="26" t="str">
        <f>IF('4 Price book'!C4495="","",IF('1 Cover'!$B$27="No","",IFERROR(VLOOKUP('4 Price book'!C4495,'Catalogs (internal)'!$L$2:$N$991,3,FALSE),"")))</f>
        <v/>
      </c>
      <c r="D4493" s="26" t="str">
        <f>IF('4 Price book'!D4495="","",'4 Price book'!D4495)</f>
        <v/>
      </c>
      <c r="E4493" s="26" t="str">
        <f>IF('4 Price book'!D4495="","",VLOOKUP('4 Price book'!D4495,'2 Lists'!$I$10:$J$999,2,FALSE))</f>
        <v/>
      </c>
      <c r="F4493" s="26" t="str">
        <f>IF('4 Price book'!E4495="","",'4 Price book'!E4495)</f>
        <v/>
      </c>
      <c r="G4493" s="26" t="str">
        <f>IF('4 Price book'!F4495="","",'4 Price book'!F4495)</f>
        <v/>
      </c>
      <c r="H4493" s="26" t="str">
        <f>IF('4 Price book'!G4495="","",'4 Price book'!G4495)</f>
        <v/>
      </c>
      <c r="I4493" s="26" t="str">
        <f>IF('4 Price book'!H4495="","",'4 Price book'!H4495)</f>
        <v/>
      </c>
      <c r="J4493" s="26" t="str">
        <f>IF('4 Price book'!I4495="","",'4 Price book'!I4495)</f>
        <v/>
      </c>
      <c r="K4493" s="26" t="str">
        <f>IF('4 Price book'!J4495="","",'4 Price book'!J4495)</f>
        <v/>
      </c>
      <c r="L4493" s="26" t="str">
        <f>IF('4 Price book'!K4495="","",'4 Price book'!K4495)</f>
        <v/>
      </c>
      <c r="M4493" s="26" t="str">
        <f>IF('4 Price book'!K4495="","",VLOOKUP(L4493,'2 Lists'!$F$10:$G$999,2,FALSE))</f>
        <v/>
      </c>
      <c r="N4493" s="26" t="str">
        <f>IF('4 Price book'!L4495="","",'4 Price book'!L4495)</f>
        <v/>
      </c>
      <c r="O4493" s="26" t="str">
        <f>IF('4 Price book'!M4495="","",'4 Price book'!M4495)</f>
        <v/>
      </c>
      <c r="P4493" s="26" t="str">
        <f>IF('4 Price book'!N4495="","",'4 Price book'!N4495)</f>
        <v/>
      </c>
      <c r="Q4493" s="26" t="str">
        <f>IF('4 Price book'!O4495="","",'4 Price book'!O4495)</f>
        <v/>
      </c>
      <c r="R4493" s="34"/>
      <c r="S4493" s="34"/>
      <c r="T4493" s="34"/>
      <c r="U4493" s="34"/>
      <c r="V4493" s="34"/>
    </row>
    <row r="4494" spans="1:22" ht="15" customHeight="1" x14ac:dyDescent="0.25">
      <c r="A4494" s="26">
        <v>4493</v>
      </c>
      <c r="B4494" s="26" t="str">
        <f>IF('1 Cover'!$B$27="Yes",IFERROR(VLOOKUP('4 Price book'!C4496,'Catalogs (internal)'!$L$2:$N$991,2,FALSE),""),IF('4 Price book'!C4496="","",'4 Price book'!C4496))</f>
        <v/>
      </c>
      <c r="C4494" s="26" t="str">
        <f>IF('4 Price book'!C4496="","",IF('1 Cover'!$B$27="No","",IFERROR(VLOOKUP('4 Price book'!C4496,'Catalogs (internal)'!$L$2:$N$991,3,FALSE),"")))</f>
        <v/>
      </c>
      <c r="D4494" s="26" t="str">
        <f>IF('4 Price book'!D4496="","",'4 Price book'!D4496)</f>
        <v/>
      </c>
      <c r="E4494" s="26" t="str">
        <f>IF('4 Price book'!D4496="","",VLOOKUP('4 Price book'!D4496,'2 Lists'!$I$10:$J$999,2,FALSE))</f>
        <v/>
      </c>
      <c r="F4494" s="26" t="str">
        <f>IF('4 Price book'!E4496="","",'4 Price book'!E4496)</f>
        <v/>
      </c>
      <c r="G4494" s="26" t="str">
        <f>IF('4 Price book'!F4496="","",'4 Price book'!F4496)</f>
        <v/>
      </c>
      <c r="H4494" s="26" t="str">
        <f>IF('4 Price book'!G4496="","",'4 Price book'!G4496)</f>
        <v/>
      </c>
      <c r="I4494" s="26" t="str">
        <f>IF('4 Price book'!H4496="","",'4 Price book'!H4496)</f>
        <v/>
      </c>
      <c r="J4494" s="26" t="str">
        <f>IF('4 Price book'!I4496="","",'4 Price book'!I4496)</f>
        <v/>
      </c>
      <c r="K4494" s="26" t="str">
        <f>IF('4 Price book'!J4496="","",'4 Price book'!J4496)</f>
        <v/>
      </c>
      <c r="L4494" s="26" t="str">
        <f>IF('4 Price book'!K4496="","",'4 Price book'!K4496)</f>
        <v/>
      </c>
      <c r="M4494" s="26" t="str">
        <f>IF('4 Price book'!K4496="","",VLOOKUP(L4494,'2 Lists'!$F$10:$G$999,2,FALSE))</f>
        <v/>
      </c>
      <c r="N4494" s="26" t="str">
        <f>IF('4 Price book'!L4496="","",'4 Price book'!L4496)</f>
        <v/>
      </c>
      <c r="O4494" s="26" t="str">
        <f>IF('4 Price book'!M4496="","",'4 Price book'!M4496)</f>
        <v/>
      </c>
      <c r="P4494" s="26" t="str">
        <f>IF('4 Price book'!N4496="","",'4 Price book'!N4496)</f>
        <v/>
      </c>
      <c r="Q4494" s="26" t="str">
        <f>IF('4 Price book'!O4496="","",'4 Price book'!O4496)</f>
        <v/>
      </c>
      <c r="R4494" s="34"/>
      <c r="S4494" s="34"/>
      <c r="T4494" s="34"/>
      <c r="U4494" s="34"/>
      <c r="V4494" s="34"/>
    </row>
    <row r="4495" spans="1:22" ht="15" customHeight="1" x14ac:dyDescent="0.25">
      <c r="A4495" s="26">
        <v>4494</v>
      </c>
      <c r="B4495" s="26" t="str">
        <f>IF('1 Cover'!$B$27="Yes",IFERROR(VLOOKUP('4 Price book'!C4497,'Catalogs (internal)'!$L$2:$N$991,2,FALSE),""),IF('4 Price book'!C4497="","",'4 Price book'!C4497))</f>
        <v/>
      </c>
      <c r="C4495" s="26" t="str">
        <f>IF('4 Price book'!C4497="","",IF('1 Cover'!$B$27="No","",IFERROR(VLOOKUP('4 Price book'!C4497,'Catalogs (internal)'!$L$2:$N$991,3,FALSE),"")))</f>
        <v/>
      </c>
      <c r="D4495" s="26" t="str">
        <f>IF('4 Price book'!D4497="","",'4 Price book'!D4497)</f>
        <v/>
      </c>
      <c r="E4495" s="26" t="str">
        <f>IF('4 Price book'!D4497="","",VLOOKUP('4 Price book'!D4497,'2 Lists'!$I$10:$J$999,2,FALSE))</f>
        <v/>
      </c>
      <c r="F4495" s="26" t="str">
        <f>IF('4 Price book'!E4497="","",'4 Price book'!E4497)</f>
        <v/>
      </c>
      <c r="G4495" s="26" t="str">
        <f>IF('4 Price book'!F4497="","",'4 Price book'!F4497)</f>
        <v/>
      </c>
      <c r="H4495" s="26" t="str">
        <f>IF('4 Price book'!G4497="","",'4 Price book'!G4497)</f>
        <v/>
      </c>
      <c r="I4495" s="26" t="str">
        <f>IF('4 Price book'!H4497="","",'4 Price book'!H4497)</f>
        <v/>
      </c>
      <c r="J4495" s="26" t="str">
        <f>IF('4 Price book'!I4497="","",'4 Price book'!I4497)</f>
        <v/>
      </c>
      <c r="K4495" s="26" t="str">
        <f>IF('4 Price book'!J4497="","",'4 Price book'!J4497)</f>
        <v/>
      </c>
      <c r="L4495" s="26" t="str">
        <f>IF('4 Price book'!K4497="","",'4 Price book'!K4497)</f>
        <v/>
      </c>
      <c r="M4495" s="26" t="str">
        <f>IF('4 Price book'!K4497="","",VLOOKUP(L4495,'2 Lists'!$F$10:$G$999,2,FALSE))</f>
        <v/>
      </c>
      <c r="N4495" s="26" t="str">
        <f>IF('4 Price book'!L4497="","",'4 Price book'!L4497)</f>
        <v/>
      </c>
      <c r="O4495" s="26" t="str">
        <f>IF('4 Price book'!M4497="","",'4 Price book'!M4497)</f>
        <v/>
      </c>
      <c r="P4495" s="26" t="str">
        <f>IF('4 Price book'!N4497="","",'4 Price book'!N4497)</f>
        <v/>
      </c>
      <c r="Q4495" s="26" t="str">
        <f>IF('4 Price book'!O4497="","",'4 Price book'!O4497)</f>
        <v/>
      </c>
      <c r="R4495" s="34"/>
      <c r="S4495" s="34"/>
      <c r="T4495" s="34"/>
      <c r="U4495" s="34"/>
      <c r="V4495" s="34"/>
    </row>
    <row r="4496" spans="1:22" ht="15" customHeight="1" x14ac:dyDescent="0.25">
      <c r="A4496" s="26">
        <v>4495</v>
      </c>
      <c r="B4496" s="26" t="str">
        <f>IF('1 Cover'!$B$27="Yes",IFERROR(VLOOKUP('4 Price book'!C4498,'Catalogs (internal)'!$L$2:$N$991,2,FALSE),""),IF('4 Price book'!C4498="","",'4 Price book'!C4498))</f>
        <v/>
      </c>
      <c r="C4496" s="26" t="str">
        <f>IF('4 Price book'!C4498="","",IF('1 Cover'!$B$27="No","",IFERROR(VLOOKUP('4 Price book'!C4498,'Catalogs (internal)'!$L$2:$N$991,3,FALSE),"")))</f>
        <v/>
      </c>
      <c r="D4496" s="26" t="str">
        <f>IF('4 Price book'!D4498="","",'4 Price book'!D4498)</f>
        <v/>
      </c>
      <c r="E4496" s="26" t="str">
        <f>IF('4 Price book'!D4498="","",VLOOKUP('4 Price book'!D4498,'2 Lists'!$I$10:$J$999,2,FALSE))</f>
        <v/>
      </c>
      <c r="F4496" s="26" t="str">
        <f>IF('4 Price book'!E4498="","",'4 Price book'!E4498)</f>
        <v/>
      </c>
      <c r="G4496" s="26" t="str">
        <f>IF('4 Price book'!F4498="","",'4 Price book'!F4498)</f>
        <v/>
      </c>
      <c r="H4496" s="26" t="str">
        <f>IF('4 Price book'!G4498="","",'4 Price book'!G4498)</f>
        <v/>
      </c>
      <c r="I4496" s="26" t="str">
        <f>IF('4 Price book'!H4498="","",'4 Price book'!H4498)</f>
        <v/>
      </c>
      <c r="J4496" s="26" t="str">
        <f>IF('4 Price book'!I4498="","",'4 Price book'!I4498)</f>
        <v/>
      </c>
      <c r="K4496" s="26" t="str">
        <f>IF('4 Price book'!J4498="","",'4 Price book'!J4498)</f>
        <v/>
      </c>
      <c r="L4496" s="26" t="str">
        <f>IF('4 Price book'!K4498="","",'4 Price book'!K4498)</f>
        <v/>
      </c>
      <c r="M4496" s="26" t="str">
        <f>IF('4 Price book'!K4498="","",VLOOKUP(L4496,'2 Lists'!$F$10:$G$999,2,FALSE))</f>
        <v/>
      </c>
      <c r="N4496" s="26" t="str">
        <f>IF('4 Price book'!L4498="","",'4 Price book'!L4498)</f>
        <v/>
      </c>
      <c r="O4496" s="26" t="str">
        <f>IF('4 Price book'!M4498="","",'4 Price book'!M4498)</f>
        <v/>
      </c>
      <c r="P4496" s="26" t="str">
        <f>IF('4 Price book'!N4498="","",'4 Price book'!N4498)</f>
        <v/>
      </c>
      <c r="Q4496" s="26" t="str">
        <f>IF('4 Price book'!O4498="","",'4 Price book'!O4498)</f>
        <v/>
      </c>
      <c r="R4496" s="34"/>
      <c r="S4496" s="34"/>
      <c r="T4496" s="34"/>
      <c r="U4496" s="34"/>
      <c r="V4496" s="34"/>
    </row>
    <row r="4497" spans="1:22" ht="15" customHeight="1" x14ac:dyDescent="0.25">
      <c r="A4497" s="26">
        <v>4496</v>
      </c>
      <c r="B4497" s="26" t="str">
        <f>IF('1 Cover'!$B$27="Yes",IFERROR(VLOOKUP('4 Price book'!C4499,'Catalogs (internal)'!$L$2:$N$991,2,FALSE),""),IF('4 Price book'!C4499="","",'4 Price book'!C4499))</f>
        <v/>
      </c>
      <c r="C4497" s="26" t="str">
        <f>IF('4 Price book'!C4499="","",IF('1 Cover'!$B$27="No","",IFERROR(VLOOKUP('4 Price book'!C4499,'Catalogs (internal)'!$L$2:$N$991,3,FALSE),"")))</f>
        <v/>
      </c>
      <c r="D4497" s="26" t="str">
        <f>IF('4 Price book'!D4499="","",'4 Price book'!D4499)</f>
        <v/>
      </c>
      <c r="E4497" s="26" t="str">
        <f>IF('4 Price book'!D4499="","",VLOOKUP('4 Price book'!D4499,'2 Lists'!$I$10:$J$999,2,FALSE))</f>
        <v/>
      </c>
      <c r="F4497" s="26" t="str">
        <f>IF('4 Price book'!E4499="","",'4 Price book'!E4499)</f>
        <v/>
      </c>
      <c r="G4497" s="26" t="str">
        <f>IF('4 Price book'!F4499="","",'4 Price book'!F4499)</f>
        <v/>
      </c>
      <c r="H4497" s="26" t="str">
        <f>IF('4 Price book'!G4499="","",'4 Price book'!G4499)</f>
        <v/>
      </c>
      <c r="I4497" s="26" t="str">
        <f>IF('4 Price book'!H4499="","",'4 Price book'!H4499)</f>
        <v/>
      </c>
      <c r="J4497" s="26" t="str">
        <f>IF('4 Price book'!I4499="","",'4 Price book'!I4499)</f>
        <v/>
      </c>
      <c r="K4497" s="26" t="str">
        <f>IF('4 Price book'!J4499="","",'4 Price book'!J4499)</f>
        <v/>
      </c>
      <c r="L4497" s="26" t="str">
        <f>IF('4 Price book'!K4499="","",'4 Price book'!K4499)</f>
        <v/>
      </c>
      <c r="M4497" s="26" t="str">
        <f>IF('4 Price book'!K4499="","",VLOOKUP(L4497,'2 Lists'!$F$10:$G$999,2,FALSE))</f>
        <v/>
      </c>
      <c r="N4497" s="26" t="str">
        <f>IF('4 Price book'!L4499="","",'4 Price book'!L4499)</f>
        <v/>
      </c>
      <c r="O4497" s="26" t="str">
        <f>IF('4 Price book'!M4499="","",'4 Price book'!M4499)</f>
        <v/>
      </c>
      <c r="P4497" s="26" t="str">
        <f>IF('4 Price book'!N4499="","",'4 Price book'!N4499)</f>
        <v/>
      </c>
      <c r="Q4497" s="26" t="str">
        <f>IF('4 Price book'!O4499="","",'4 Price book'!O4499)</f>
        <v/>
      </c>
      <c r="R4497" s="34"/>
      <c r="S4497" s="34"/>
      <c r="T4497" s="34"/>
      <c r="U4497" s="34"/>
      <c r="V4497" s="34"/>
    </row>
    <row r="4498" spans="1:22" ht="15" customHeight="1" x14ac:dyDescent="0.25">
      <c r="A4498" s="26">
        <v>4497</v>
      </c>
      <c r="B4498" s="26" t="str">
        <f>IF('1 Cover'!$B$27="Yes",IFERROR(VLOOKUP('4 Price book'!C4500,'Catalogs (internal)'!$L$2:$N$991,2,FALSE),""),IF('4 Price book'!C4500="","",'4 Price book'!C4500))</f>
        <v/>
      </c>
      <c r="C4498" s="26" t="str">
        <f>IF('4 Price book'!C4500="","",IF('1 Cover'!$B$27="No","",IFERROR(VLOOKUP('4 Price book'!C4500,'Catalogs (internal)'!$L$2:$N$991,3,FALSE),"")))</f>
        <v/>
      </c>
      <c r="D4498" s="26" t="str">
        <f>IF('4 Price book'!D4500="","",'4 Price book'!D4500)</f>
        <v/>
      </c>
      <c r="E4498" s="26" t="str">
        <f>IF('4 Price book'!D4500="","",VLOOKUP('4 Price book'!D4500,'2 Lists'!$I$10:$J$999,2,FALSE))</f>
        <v/>
      </c>
      <c r="F4498" s="26" t="str">
        <f>IF('4 Price book'!E4500="","",'4 Price book'!E4500)</f>
        <v/>
      </c>
      <c r="G4498" s="26" t="str">
        <f>IF('4 Price book'!F4500="","",'4 Price book'!F4500)</f>
        <v/>
      </c>
      <c r="H4498" s="26" t="str">
        <f>IF('4 Price book'!G4500="","",'4 Price book'!G4500)</f>
        <v/>
      </c>
      <c r="I4498" s="26" t="str">
        <f>IF('4 Price book'!H4500="","",'4 Price book'!H4500)</f>
        <v/>
      </c>
      <c r="J4498" s="26" t="str">
        <f>IF('4 Price book'!I4500="","",'4 Price book'!I4500)</f>
        <v/>
      </c>
      <c r="K4498" s="26" t="str">
        <f>IF('4 Price book'!J4500="","",'4 Price book'!J4500)</f>
        <v/>
      </c>
      <c r="L4498" s="26" t="str">
        <f>IF('4 Price book'!K4500="","",'4 Price book'!K4500)</f>
        <v/>
      </c>
      <c r="M4498" s="26" t="str">
        <f>IF('4 Price book'!K4500="","",VLOOKUP(L4498,'2 Lists'!$F$10:$G$999,2,FALSE))</f>
        <v/>
      </c>
      <c r="N4498" s="26" t="str">
        <f>IF('4 Price book'!L4500="","",'4 Price book'!L4500)</f>
        <v/>
      </c>
      <c r="O4498" s="26" t="str">
        <f>IF('4 Price book'!M4500="","",'4 Price book'!M4500)</f>
        <v/>
      </c>
      <c r="P4498" s="26" t="str">
        <f>IF('4 Price book'!N4500="","",'4 Price book'!N4500)</f>
        <v/>
      </c>
      <c r="Q4498" s="26" t="str">
        <f>IF('4 Price book'!O4500="","",'4 Price book'!O4500)</f>
        <v/>
      </c>
      <c r="R4498" s="34"/>
      <c r="S4498" s="34"/>
      <c r="T4498" s="34"/>
      <c r="U4498" s="34"/>
      <c r="V4498" s="34"/>
    </row>
    <row r="4499" spans="1:22" ht="15" customHeight="1" x14ac:dyDescent="0.25">
      <c r="A4499" s="26">
        <v>4498</v>
      </c>
      <c r="B4499" s="26" t="str">
        <f>IF('1 Cover'!$B$27="Yes",IFERROR(VLOOKUP('4 Price book'!C4501,'Catalogs (internal)'!$L$2:$N$991,2,FALSE),""),IF('4 Price book'!C4501="","",'4 Price book'!C4501))</f>
        <v/>
      </c>
      <c r="C4499" s="26" t="str">
        <f>IF('4 Price book'!C4501="","",IF('1 Cover'!$B$27="No","",IFERROR(VLOOKUP('4 Price book'!C4501,'Catalogs (internal)'!$L$2:$N$991,3,FALSE),"")))</f>
        <v/>
      </c>
      <c r="D4499" s="26" t="str">
        <f>IF('4 Price book'!D4501="","",'4 Price book'!D4501)</f>
        <v/>
      </c>
      <c r="E4499" s="26" t="str">
        <f>IF('4 Price book'!D4501="","",VLOOKUP('4 Price book'!D4501,'2 Lists'!$I$10:$J$999,2,FALSE))</f>
        <v/>
      </c>
      <c r="F4499" s="26" t="str">
        <f>IF('4 Price book'!E4501="","",'4 Price book'!E4501)</f>
        <v/>
      </c>
      <c r="G4499" s="26" t="str">
        <f>IF('4 Price book'!F4501="","",'4 Price book'!F4501)</f>
        <v/>
      </c>
      <c r="H4499" s="26" t="str">
        <f>IF('4 Price book'!G4501="","",'4 Price book'!G4501)</f>
        <v/>
      </c>
      <c r="I4499" s="26" t="str">
        <f>IF('4 Price book'!H4501="","",'4 Price book'!H4501)</f>
        <v/>
      </c>
      <c r="J4499" s="26" t="str">
        <f>IF('4 Price book'!I4501="","",'4 Price book'!I4501)</f>
        <v/>
      </c>
      <c r="K4499" s="26" t="str">
        <f>IF('4 Price book'!J4501="","",'4 Price book'!J4501)</f>
        <v/>
      </c>
      <c r="L4499" s="26" t="str">
        <f>IF('4 Price book'!K4501="","",'4 Price book'!K4501)</f>
        <v/>
      </c>
      <c r="M4499" s="26" t="str">
        <f>IF('4 Price book'!K4501="","",VLOOKUP(L4499,'2 Lists'!$F$10:$G$999,2,FALSE))</f>
        <v/>
      </c>
      <c r="N4499" s="26" t="str">
        <f>IF('4 Price book'!L4501="","",'4 Price book'!L4501)</f>
        <v/>
      </c>
      <c r="O4499" s="26" t="str">
        <f>IF('4 Price book'!M4501="","",'4 Price book'!M4501)</f>
        <v/>
      </c>
      <c r="P4499" s="26" t="str">
        <f>IF('4 Price book'!N4501="","",'4 Price book'!N4501)</f>
        <v/>
      </c>
      <c r="Q4499" s="26" t="str">
        <f>IF('4 Price book'!O4501="","",'4 Price book'!O4501)</f>
        <v/>
      </c>
      <c r="R4499" s="34"/>
      <c r="S4499" s="34"/>
      <c r="T4499" s="34"/>
      <c r="U4499" s="34"/>
      <c r="V4499" s="34"/>
    </row>
    <row r="4500" spans="1:22" ht="15" customHeight="1" x14ac:dyDescent="0.25">
      <c r="A4500" s="26">
        <v>4499</v>
      </c>
      <c r="B4500" s="26" t="str">
        <f>IF('1 Cover'!$B$27="Yes",IFERROR(VLOOKUP('4 Price book'!C4502,'Catalogs (internal)'!$L$2:$N$991,2,FALSE),""),IF('4 Price book'!C4502="","",'4 Price book'!C4502))</f>
        <v/>
      </c>
      <c r="C4500" s="26" t="str">
        <f>IF('4 Price book'!C4502="","",IF('1 Cover'!$B$27="No","",IFERROR(VLOOKUP('4 Price book'!C4502,'Catalogs (internal)'!$L$2:$N$991,3,FALSE),"")))</f>
        <v/>
      </c>
      <c r="D4500" s="26" t="str">
        <f>IF('4 Price book'!D4502="","",'4 Price book'!D4502)</f>
        <v/>
      </c>
      <c r="E4500" s="26" t="str">
        <f>IF('4 Price book'!D4502="","",VLOOKUP('4 Price book'!D4502,'2 Lists'!$I$10:$J$999,2,FALSE))</f>
        <v/>
      </c>
      <c r="F4500" s="26" t="str">
        <f>IF('4 Price book'!E4502="","",'4 Price book'!E4502)</f>
        <v/>
      </c>
      <c r="G4500" s="26" t="str">
        <f>IF('4 Price book'!F4502="","",'4 Price book'!F4502)</f>
        <v/>
      </c>
      <c r="H4500" s="26" t="str">
        <f>IF('4 Price book'!G4502="","",'4 Price book'!G4502)</f>
        <v/>
      </c>
      <c r="I4500" s="26" t="str">
        <f>IF('4 Price book'!H4502="","",'4 Price book'!H4502)</f>
        <v/>
      </c>
      <c r="J4500" s="26" t="str">
        <f>IF('4 Price book'!I4502="","",'4 Price book'!I4502)</f>
        <v/>
      </c>
      <c r="K4500" s="26" t="str">
        <f>IF('4 Price book'!J4502="","",'4 Price book'!J4502)</f>
        <v/>
      </c>
      <c r="L4500" s="26" t="str">
        <f>IF('4 Price book'!K4502="","",'4 Price book'!K4502)</f>
        <v/>
      </c>
      <c r="M4500" s="26" t="str">
        <f>IF('4 Price book'!K4502="","",VLOOKUP(L4500,'2 Lists'!$F$10:$G$999,2,FALSE))</f>
        <v/>
      </c>
      <c r="N4500" s="26" t="str">
        <f>IF('4 Price book'!L4502="","",'4 Price book'!L4502)</f>
        <v/>
      </c>
      <c r="O4500" s="26" t="str">
        <f>IF('4 Price book'!M4502="","",'4 Price book'!M4502)</f>
        <v/>
      </c>
      <c r="P4500" s="26" t="str">
        <f>IF('4 Price book'!N4502="","",'4 Price book'!N4502)</f>
        <v/>
      </c>
      <c r="Q4500" s="26" t="str">
        <f>IF('4 Price book'!O4502="","",'4 Price book'!O4502)</f>
        <v/>
      </c>
      <c r="R4500" s="34"/>
      <c r="S4500" s="34"/>
      <c r="T4500" s="34"/>
      <c r="U4500" s="34"/>
      <c r="V4500" s="34"/>
    </row>
    <row r="4501" spans="1:22" ht="15" customHeight="1" x14ac:dyDescent="0.25">
      <c r="A4501" s="26">
        <v>4500</v>
      </c>
      <c r="B4501" s="26" t="str">
        <f>IF('1 Cover'!$B$27="Yes",IFERROR(VLOOKUP('4 Price book'!C4503,'Catalogs (internal)'!$L$2:$N$991,2,FALSE),""),IF('4 Price book'!C4503="","",'4 Price book'!C4503))</f>
        <v/>
      </c>
      <c r="C4501" s="26" t="str">
        <f>IF('4 Price book'!C4503="","",IF('1 Cover'!$B$27="No","",IFERROR(VLOOKUP('4 Price book'!C4503,'Catalogs (internal)'!$L$2:$N$991,3,FALSE),"")))</f>
        <v/>
      </c>
      <c r="D4501" s="26" t="str">
        <f>IF('4 Price book'!D4503="","",'4 Price book'!D4503)</f>
        <v/>
      </c>
      <c r="E4501" s="26" t="str">
        <f>IF('4 Price book'!D4503="","",VLOOKUP('4 Price book'!D4503,'2 Lists'!$I$10:$J$999,2,FALSE))</f>
        <v/>
      </c>
      <c r="F4501" s="26" t="str">
        <f>IF('4 Price book'!E4503="","",'4 Price book'!E4503)</f>
        <v/>
      </c>
      <c r="G4501" s="26" t="str">
        <f>IF('4 Price book'!F4503="","",'4 Price book'!F4503)</f>
        <v/>
      </c>
      <c r="H4501" s="26" t="str">
        <f>IF('4 Price book'!G4503="","",'4 Price book'!G4503)</f>
        <v/>
      </c>
      <c r="I4501" s="26" t="str">
        <f>IF('4 Price book'!H4503="","",'4 Price book'!H4503)</f>
        <v/>
      </c>
      <c r="J4501" s="26" t="str">
        <f>IF('4 Price book'!I4503="","",'4 Price book'!I4503)</f>
        <v/>
      </c>
      <c r="K4501" s="26" t="str">
        <f>IF('4 Price book'!J4503="","",'4 Price book'!J4503)</f>
        <v/>
      </c>
      <c r="L4501" s="26" t="str">
        <f>IF('4 Price book'!K4503="","",'4 Price book'!K4503)</f>
        <v/>
      </c>
      <c r="M4501" s="26" t="str">
        <f>IF('4 Price book'!K4503="","",VLOOKUP(L4501,'2 Lists'!$F$10:$G$999,2,FALSE))</f>
        <v/>
      </c>
      <c r="N4501" s="26" t="str">
        <f>IF('4 Price book'!L4503="","",'4 Price book'!L4503)</f>
        <v/>
      </c>
      <c r="O4501" s="26" t="str">
        <f>IF('4 Price book'!M4503="","",'4 Price book'!M4503)</f>
        <v/>
      </c>
      <c r="P4501" s="26" t="str">
        <f>IF('4 Price book'!N4503="","",'4 Price book'!N4503)</f>
        <v/>
      </c>
      <c r="Q4501" s="26" t="str">
        <f>IF('4 Price book'!O4503="","",'4 Price book'!O4503)</f>
        <v/>
      </c>
      <c r="R4501" s="34"/>
      <c r="S4501" s="34"/>
      <c r="T4501" s="34"/>
      <c r="U4501" s="34"/>
      <c r="V4501" s="34"/>
    </row>
    <row r="4502" spans="1:22" ht="15" customHeight="1" x14ac:dyDescent="0.25">
      <c r="A4502" s="26">
        <v>4501</v>
      </c>
      <c r="B4502" s="26" t="str">
        <f>IF('1 Cover'!$B$27="Yes",IFERROR(VLOOKUP('4 Price book'!C4504,'Catalogs (internal)'!$L$2:$N$991,2,FALSE),""),IF('4 Price book'!C4504="","",'4 Price book'!C4504))</f>
        <v/>
      </c>
      <c r="C4502" s="26" t="str">
        <f>IF('4 Price book'!C4504="","",IF('1 Cover'!$B$27="No","",IFERROR(VLOOKUP('4 Price book'!C4504,'Catalogs (internal)'!$L$2:$N$991,3,FALSE),"")))</f>
        <v/>
      </c>
      <c r="D4502" s="26" t="str">
        <f>IF('4 Price book'!D4504="","",'4 Price book'!D4504)</f>
        <v/>
      </c>
      <c r="E4502" s="26" t="str">
        <f>IF('4 Price book'!D4504="","",VLOOKUP('4 Price book'!D4504,'2 Lists'!$I$10:$J$999,2,FALSE))</f>
        <v/>
      </c>
      <c r="F4502" s="26" t="str">
        <f>IF('4 Price book'!E4504="","",'4 Price book'!E4504)</f>
        <v/>
      </c>
      <c r="G4502" s="26" t="str">
        <f>IF('4 Price book'!F4504="","",'4 Price book'!F4504)</f>
        <v/>
      </c>
      <c r="H4502" s="26" t="str">
        <f>IF('4 Price book'!G4504="","",'4 Price book'!G4504)</f>
        <v/>
      </c>
      <c r="I4502" s="26" t="str">
        <f>IF('4 Price book'!H4504="","",'4 Price book'!H4504)</f>
        <v/>
      </c>
      <c r="J4502" s="26" t="str">
        <f>IF('4 Price book'!I4504="","",'4 Price book'!I4504)</f>
        <v/>
      </c>
      <c r="K4502" s="26" t="str">
        <f>IF('4 Price book'!J4504="","",'4 Price book'!J4504)</f>
        <v/>
      </c>
      <c r="L4502" s="26" t="str">
        <f>IF('4 Price book'!K4504="","",'4 Price book'!K4504)</f>
        <v/>
      </c>
      <c r="M4502" s="26" t="str">
        <f>IF('4 Price book'!K4504="","",VLOOKUP(L4502,'2 Lists'!$F$10:$G$999,2,FALSE))</f>
        <v/>
      </c>
      <c r="N4502" s="26" t="str">
        <f>IF('4 Price book'!L4504="","",'4 Price book'!L4504)</f>
        <v/>
      </c>
      <c r="O4502" s="26" t="str">
        <f>IF('4 Price book'!M4504="","",'4 Price book'!M4504)</f>
        <v/>
      </c>
      <c r="P4502" s="26" t="str">
        <f>IF('4 Price book'!N4504="","",'4 Price book'!N4504)</f>
        <v/>
      </c>
      <c r="Q4502" s="26" t="str">
        <f>IF('4 Price book'!O4504="","",'4 Price book'!O4504)</f>
        <v/>
      </c>
      <c r="R4502" s="34"/>
      <c r="S4502" s="34"/>
      <c r="T4502" s="34"/>
      <c r="U4502" s="34"/>
      <c r="V4502" s="34"/>
    </row>
    <row r="4503" spans="1:22" ht="15" customHeight="1" x14ac:dyDescent="0.25">
      <c r="A4503" s="26">
        <v>4502</v>
      </c>
      <c r="B4503" s="26" t="str">
        <f>IF('1 Cover'!$B$27="Yes",IFERROR(VLOOKUP('4 Price book'!C4505,'Catalogs (internal)'!$L$2:$N$991,2,FALSE),""),IF('4 Price book'!C4505="","",'4 Price book'!C4505))</f>
        <v/>
      </c>
      <c r="C4503" s="26" t="str">
        <f>IF('4 Price book'!C4505="","",IF('1 Cover'!$B$27="No","",IFERROR(VLOOKUP('4 Price book'!C4505,'Catalogs (internal)'!$L$2:$N$991,3,FALSE),"")))</f>
        <v/>
      </c>
      <c r="D4503" s="26" t="str">
        <f>IF('4 Price book'!D4505="","",'4 Price book'!D4505)</f>
        <v/>
      </c>
      <c r="E4503" s="26" t="str">
        <f>IF('4 Price book'!D4505="","",VLOOKUP('4 Price book'!D4505,'2 Lists'!$I$10:$J$999,2,FALSE))</f>
        <v/>
      </c>
      <c r="F4503" s="26" t="str">
        <f>IF('4 Price book'!E4505="","",'4 Price book'!E4505)</f>
        <v/>
      </c>
      <c r="G4503" s="26" t="str">
        <f>IF('4 Price book'!F4505="","",'4 Price book'!F4505)</f>
        <v/>
      </c>
      <c r="H4503" s="26" t="str">
        <f>IF('4 Price book'!G4505="","",'4 Price book'!G4505)</f>
        <v/>
      </c>
      <c r="I4503" s="26" t="str">
        <f>IF('4 Price book'!H4505="","",'4 Price book'!H4505)</f>
        <v/>
      </c>
      <c r="J4503" s="26" t="str">
        <f>IF('4 Price book'!I4505="","",'4 Price book'!I4505)</f>
        <v/>
      </c>
      <c r="K4503" s="26" t="str">
        <f>IF('4 Price book'!J4505="","",'4 Price book'!J4505)</f>
        <v/>
      </c>
      <c r="L4503" s="26" t="str">
        <f>IF('4 Price book'!K4505="","",'4 Price book'!K4505)</f>
        <v/>
      </c>
      <c r="M4503" s="26" t="str">
        <f>IF('4 Price book'!K4505="","",VLOOKUP(L4503,'2 Lists'!$F$10:$G$999,2,FALSE))</f>
        <v/>
      </c>
      <c r="N4503" s="26" t="str">
        <f>IF('4 Price book'!L4505="","",'4 Price book'!L4505)</f>
        <v/>
      </c>
      <c r="O4503" s="26" t="str">
        <f>IF('4 Price book'!M4505="","",'4 Price book'!M4505)</f>
        <v/>
      </c>
      <c r="P4503" s="26" t="str">
        <f>IF('4 Price book'!N4505="","",'4 Price book'!N4505)</f>
        <v/>
      </c>
      <c r="Q4503" s="26" t="str">
        <f>IF('4 Price book'!O4505="","",'4 Price book'!O4505)</f>
        <v/>
      </c>
      <c r="R4503" s="34"/>
      <c r="S4503" s="34"/>
      <c r="T4503" s="34"/>
      <c r="U4503" s="34"/>
      <c r="V4503" s="34"/>
    </row>
    <row r="4504" spans="1:22" ht="15" customHeight="1" x14ac:dyDescent="0.25">
      <c r="A4504" s="26">
        <v>4503</v>
      </c>
      <c r="B4504" s="26" t="str">
        <f>IF('1 Cover'!$B$27="Yes",IFERROR(VLOOKUP('4 Price book'!C4506,'Catalogs (internal)'!$L$2:$N$991,2,FALSE),""),IF('4 Price book'!C4506="","",'4 Price book'!C4506))</f>
        <v/>
      </c>
      <c r="C4504" s="26" t="str">
        <f>IF('4 Price book'!C4506="","",IF('1 Cover'!$B$27="No","",IFERROR(VLOOKUP('4 Price book'!C4506,'Catalogs (internal)'!$L$2:$N$991,3,FALSE),"")))</f>
        <v/>
      </c>
      <c r="D4504" s="26" t="str">
        <f>IF('4 Price book'!D4506="","",'4 Price book'!D4506)</f>
        <v/>
      </c>
      <c r="E4504" s="26" t="str">
        <f>IF('4 Price book'!D4506="","",VLOOKUP('4 Price book'!D4506,'2 Lists'!$I$10:$J$999,2,FALSE))</f>
        <v/>
      </c>
      <c r="F4504" s="26" t="str">
        <f>IF('4 Price book'!E4506="","",'4 Price book'!E4506)</f>
        <v/>
      </c>
      <c r="G4504" s="26" t="str">
        <f>IF('4 Price book'!F4506="","",'4 Price book'!F4506)</f>
        <v/>
      </c>
      <c r="H4504" s="26" t="str">
        <f>IF('4 Price book'!G4506="","",'4 Price book'!G4506)</f>
        <v/>
      </c>
      <c r="I4504" s="26" t="str">
        <f>IF('4 Price book'!H4506="","",'4 Price book'!H4506)</f>
        <v/>
      </c>
      <c r="J4504" s="26" t="str">
        <f>IF('4 Price book'!I4506="","",'4 Price book'!I4506)</f>
        <v/>
      </c>
      <c r="K4504" s="26" t="str">
        <f>IF('4 Price book'!J4506="","",'4 Price book'!J4506)</f>
        <v/>
      </c>
      <c r="L4504" s="26" t="str">
        <f>IF('4 Price book'!K4506="","",'4 Price book'!K4506)</f>
        <v/>
      </c>
      <c r="M4504" s="26" t="str">
        <f>IF('4 Price book'!K4506="","",VLOOKUP(L4504,'2 Lists'!$F$10:$G$999,2,FALSE))</f>
        <v/>
      </c>
      <c r="N4504" s="26" t="str">
        <f>IF('4 Price book'!L4506="","",'4 Price book'!L4506)</f>
        <v/>
      </c>
      <c r="O4504" s="26" t="str">
        <f>IF('4 Price book'!M4506="","",'4 Price book'!M4506)</f>
        <v/>
      </c>
      <c r="P4504" s="26" t="str">
        <f>IF('4 Price book'!N4506="","",'4 Price book'!N4506)</f>
        <v/>
      </c>
      <c r="Q4504" s="26" t="str">
        <f>IF('4 Price book'!O4506="","",'4 Price book'!O4506)</f>
        <v/>
      </c>
      <c r="R4504" s="34"/>
      <c r="S4504" s="34"/>
      <c r="T4504" s="34"/>
      <c r="U4504" s="34"/>
      <c r="V4504" s="34"/>
    </row>
    <row r="4505" spans="1:22" ht="15" customHeight="1" x14ac:dyDescent="0.25">
      <c r="A4505" s="26">
        <v>4504</v>
      </c>
      <c r="B4505" s="26" t="str">
        <f>IF('1 Cover'!$B$27="Yes",IFERROR(VLOOKUP('4 Price book'!C4507,'Catalogs (internal)'!$L$2:$N$991,2,FALSE),""),IF('4 Price book'!C4507="","",'4 Price book'!C4507))</f>
        <v/>
      </c>
      <c r="C4505" s="26" t="str">
        <f>IF('4 Price book'!C4507="","",IF('1 Cover'!$B$27="No","",IFERROR(VLOOKUP('4 Price book'!C4507,'Catalogs (internal)'!$L$2:$N$991,3,FALSE),"")))</f>
        <v/>
      </c>
      <c r="D4505" s="26" t="str">
        <f>IF('4 Price book'!D4507="","",'4 Price book'!D4507)</f>
        <v/>
      </c>
      <c r="E4505" s="26" t="str">
        <f>IF('4 Price book'!D4507="","",VLOOKUP('4 Price book'!D4507,'2 Lists'!$I$10:$J$999,2,FALSE))</f>
        <v/>
      </c>
      <c r="F4505" s="26" t="str">
        <f>IF('4 Price book'!E4507="","",'4 Price book'!E4507)</f>
        <v/>
      </c>
      <c r="G4505" s="26" t="str">
        <f>IF('4 Price book'!F4507="","",'4 Price book'!F4507)</f>
        <v/>
      </c>
      <c r="H4505" s="26" t="str">
        <f>IF('4 Price book'!G4507="","",'4 Price book'!G4507)</f>
        <v/>
      </c>
      <c r="I4505" s="26" t="str">
        <f>IF('4 Price book'!H4507="","",'4 Price book'!H4507)</f>
        <v/>
      </c>
      <c r="J4505" s="26" t="str">
        <f>IF('4 Price book'!I4507="","",'4 Price book'!I4507)</f>
        <v/>
      </c>
      <c r="K4505" s="26" t="str">
        <f>IF('4 Price book'!J4507="","",'4 Price book'!J4507)</f>
        <v/>
      </c>
      <c r="L4505" s="26" t="str">
        <f>IF('4 Price book'!K4507="","",'4 Price book'!K4507)</f>
        <v/>
      </c>
      <c r="M4505" s="26" t="str">
        <f>IF('4 Price book'!K4507="","",VLOOKUP(L4505,'2 Lists'!$F$10:$G$999,2,FALSE))</f>
        <v/>
      </c>
      <c r="N4505" s="26" t="str">
        <f>IF('4 Price book'!L4507="","",'4 Price book'!L4507)</f>
        <v/>
      </c>
      <c r="O4505" s="26" t="str">
        <f>IF('4 Price book'!M4507="","",'4 Price book'!M4507)</f>
        <v/>
      </c>
      <c r="P4505" s="26" t="str">
        <f>IF('4 Price book'!N4507="","",'4 Price book'!N4507)</f>
        <v/>
      </c>
      <c r="Q4505" s="26" t="str">
        <f>IF('4 Price book'!O4507="","",'4 Price book'!O4507)</f>
        <v/>
      </c>
      <c r="R4505" s="34"/>
      <c r="S4505" s="34"/>
      <c r="T4505" s="34"/>
      <c r="U4505" s="34"/>
      <c r="V4505" s="34"/>
    </row>
    <row r="4506" spans="1:22" x14ac:dyDescent="0.25">
      <c r="A4506" s="26">
        <v>4505</v>
      </c>
      <c r="B4506" s="26" t="str">
        <f>IF('1 Cover'!$B$27="Yes",IFERROR(VLOOKUP('4 Price book'!C4508,'Catalogs (internal)'!$L$2:$N$991,2,FALSE),""),IF('4 Price book'!C4508="","",'4 Price book'!C4508))</f>
        <v/>
      </c>
      <c r="C4506" s="26" t="str">
        <f>IF('4 Price book'!C4508="","",IF('1 Cover'!$B$27="No","",IFERROR(VLOOKUP('4 Price book'!C4508,'Catalogs (internal)'!$L$2:$N$991,3,FALSE),"")))</f>
        <v/>
      </c>
      <c r="D4506" s="26" t="str">
        <f>IF('4 Price book'!D4508="","",'4 Price book'!D4508)</f>
        <v/>
      </c>
      <c r="E4506" s="26" t="str">
        <f>IF('4 Price book'!D4508="","",VLOOKUP('4 Price book'!D4508,'2 Lists'!$I$10:$J$999,2,FALSE))</f>
        <v/>
      </c>
      <c r="F4506" s="26" t="str">
        <f>IF('4 Price book'!E4508="","",'4 Price book'!E4508)</f>
        <v/>
      </c>
      <c r="G4506" s="26" t="str">
        <f>IF('4 Price book'!F4508="","",'4 Price book'!F4508)</f>
        <v/>
      </c>
      <c r="H4506" s="26" t="str">
        <f>IF('4 Price book'!G4508="","",'4 Price book'!G4508)</f>
        <v/>
      </c>
      <c r="I4506" s="26" t="str">
        <f>IF('4 Price book'!H4508="","",'4 Price book'!H4508)</f>
        <v/>
      </c>
      <c r="J4506" s="26" t="str">
        <f>IF('4 Price book'!I4508="","",'4 Price book'!I4508)</f>
        <v/>
      </c>
      <c r="K4506" s="26" t="str">
        <f>IF('4 Price book'!J4508="","",'4 Price book'!J4508)</f>
        <v/>
      </c>
      <c r="L4506" s="26" t="str">
        <f>IF('4 Price book'!K4508="","",'4 Price book'!K4508)</f>
        <v/>
      </c>
      <c r="M4506" s="26" t="str">
        <f>IF('4 Price book'!K4508="","",VLOOKUP(L4506,'2 Lists'!$F$10:$G$999,2,FALSE))</f>
        <v/>
      </c>
      <c r="N4506" s="26" t="str">
        <f>IF('4 Price book'!L4508="","",'4 Price book'!L4508)</f>
        <v/>
      </c>
      <c r="O4506" s="26" t="str">
        <f>IF('4 Price book'!M4508="","",'4 Price book'!M4508)</f>
        <v/>
      </c>
      <c r="P4506" s="26" t="str">
        <f>IF('4 Price book'!N4508="","",'4 Price book'!N4508)</f>
        <v/>
      </c>
      <c r="Q4506" s="26" t="str">
        <f>IF('4 Price book'!O4508="","",'4 Price book'!O4508)</f>
        <v/>
      </c>
      <c r="R4506" s="34"/>
      <c r="S4506" s="34"/>
      <c r="T4506" s="34"/>
      <c r="U4506" s="34"/>
      <c r="V4506" s="34"/>
    </row>
    <row r="4507" spans="1:22" x14ac:dyDescent="0.25">
      <c r="A4507" s="26">
        <v>4506</v>
      </c>
      <c r="B4507" s="26" t="str">
        <f>IF('1 Cover'!$B$27="Yes",IFERROR(VLOOKUP('4 Price book'!C4509,'Catalogs (internal)'!$L$2:$N$991,2,FALSE),""),IF('4 Price book'!C4509="","",'4 Price book'!C4509))</f>
        <v/>
      </c>
      <c r="C4507" s="26" t="str">
        <f>IF('4 Price book'!C4509="","",IF('1 Cover'!$B$27="No","",IFERROR(VLOOKUP('4 Price book'!C4509,'Catalogs (internal)'!$L$2:$N$991,3,FALSE),"")))</f>
        <v/>
      </c>
      <c r="D4507" s="26" t="str">
        <f>IF('4 Price book'!D4509="","",'4 Price book'!D4509)</f>
        <v/>
      </c>
      <c r="E4507" s="26" t="str">
        <f>IF('4 Price book'!D4509="","",VLOOKUP('4 Price book'!D4509,'2 Lists'!$I$10:$J$999,2,FALSE))</f>
        <v/>
      </c>
      <c r="F4507" s="26" t="str">
        <f>IF('4 Price book'!E4509="","",'4 Price book'!E4509)</f>
        <v/>
      </c>
      <c r="G4507" s="26" t="str">
        <f>IF('4 Price book'!F4509="","",'4 Price book'!F4509)</f>
        <v/>
      </c>
      <c r="H4507" s="26" t="str">
        <f>IF('4 Price book'!G4509="","",'4 Price book'!G4509)</f>
        <v/>
      </c>
      <c r="I4507" s="26" t="str">
        <f>IF('4 Price book'!H4509="","",'4 Price book'!H4509)</f>
        <v/>
      </c>
      <c r="J4507" s="26" t="str">
        <f>IF('4 Price book'!I4509="","",'4 Price book'!I4509)</f>
        <v/>
      </c>
      <c r="K4507" s="26" t="str">
        <f>IF('4 Price book'!J4509="","",'4 Price book'!J4509)</f>
        <v/>
      </c>
      <c r="L4507" s="26" t="str">
        <f>IF('4 Price book'!K4509="","",'4 Price book'!K4509)</f>
        <v/>
      </c>
      <c r="M4507" s="26" t="str">
        <f>IF('4 Price book'!K4509="","",VLOOKUP(L4507,'2 Lists'!$F$10:$G$999,2,FALSE))</f>
        <v/>
      </c>
      <c r="N4507" s="26" t="str">
        <f>IF('4 Price book'!L4509="","",'4 Price book'!L4509)</f>
        <v/>
      </c>
      <c r="O4507" s="26" t="str">
        <f>IF('4 Price book'!M4509="","",'4 Price book'!M4509)</f>
        <v/>
      </c>
      <c r="P4507" s="26" t="str">
        <f>IF('4 Price book'!N4509="","",'4 Price book'!N4509)</f>
        <v/>
      </c>
      <c r="Q4507" s="26" t="str">
        <f>IF('4 Price book'!O4509="","",'4 Price book'!O4509)</f>
        <v/>
      </c>
      <c r="R4507" s="34"/>
      <c r="S4507" s="34"/>
      <c r="T4507" s="34"/>
      <c r="U4507" s="34"/>
      <c r="V4507" s="34"/>
    </row>
    <row r="4508" spans="1:22" x14ac:dyDescent="0.25">
      <c r="A4508" s="26">
        <v>4507</v>
      </c>
      <c r="B4508" s="26" t="str">
        <f>IF('1 Cover'!$B$27="Yes",IFERROR(VLOOKUP('4 Price book'!C4510,'Catalogs (internal)'!$L$2:$N$991,2,FALSE),""),IF('4 Price book'!C4510="","",'4 Price book'!C4510))</f>
        <v/>
      </c>
      <c r="C4508" s="26" t="str">
        <f>IF('4 Price book'!C4510="","",IF('1 Cover'!$B$27="No","",IFERROR(VLOOKUP('4 Price book'!C4510,'Catalogs (internal)'!$L$2:$N$991,3,FALSE),"")))</f>
        <v/>
      </c>
      <c r="D4508" s="26" t="str">
        <f>IF('4 Price book'!D4510="","",'4 Price book'!D4510)</f>
        <v/>
      </c>
      <c r="E4508" s="26" t="str">
        <f>IF('4 Price book'!D4510="","",VLOOKUP('4 Price book'!D4510,'2 Lists'!$I$10:$J$999,2,FALSE))</f>
        <v/>
      </c>
      <c r="F4508" s="26" t="str">
        <f>IF('4 Price book'!E4510="","",'4 Price book'!E4510)</f>
        <v/>
      </c>
      <c r="G4508" s="26" t="str">
        <f>IF('4 Price book'!F4510="","",'4 Price book'!F4510)</f>
        <v/>
      </c>
      <c r="H4508" s="26" t="str">
        <f>IF('4 Price book'!G4510="","",'4 Price book'!G4510)</f>
        <v/>
      </c>
      <c r="I4508" s="26" t="str">
        <f>IF('4 Price book'!H4510="","",'4 Price book'!H4510)</f>
        <v/>
      </c>
      <c r="J4508" s="26" t="str">
        <f>IF('4 Price book'!I4510="","",'4 Price book'!I4510)</f>
        <v/>
      </c>
      <c r="K4508" s="26" t="str">
        <f>IF('4 Price book'!J4510="","",'4 Price book'!J4510)</f>
        <v/>
      </c>
      <c r="L4508" s="26" t="str">
        <f>IF('4 Price book'!K4510="","",'4 Price book'!K4510)</f>
        <v/>
      </c>
      <c r="M4508" s="26" t="str">
        <f>IF('4 Price book'!K4510="","",VLOOKUP(L4508,'2 Lists'!$F$10:$G$999,2,FALSE))</f>
        <v/>
      </c>
      <c r="N4508" s="26" t="str">
        <f>IF('4 Price book'!L4510="","",'4 Price book'!L4510)</f>
        <v/>
      </c>
      <c r="O4508" s="26" t="str">
        <f>IF('4 Price book'!M4510="","",'4 Price book'!M4510)</f>
        <v/>
      </c>
      <c r="P4508" s="26" t="str">
        <f>IF('4 Price book'!N4510="","",'4 Price book'!N4510)</f>
        <v/>
      </c>
      <c r="Q4508" s="26" t="str">
        <f>IF('4 Price book'!O4510="","",'4 Price book'!O4510)</f>
        <v/>
      </c>
      <c r="R4508" s="34"/>
      <c r="S4508" s="34"/>
      <c r="T4508" s="34"/>
      <c r="U4508" s="34"/>
      <c r="V4508" s="34"/>
    </row>
    <row r="4509" spans="1:22" x14ac:dyDescent="0.25">
      <c r="A4509" s="26">
        <v>4508</v>
      </c>
      <c r="B4509" s="26" t="str">
        <f>IF('1 Cover'!$B$27="Yes",IFERROR(VLOOKUP('4 Price book'!C4511,'Catalogs (internal)'!$L$2:$N$991,2,FALSE),""),IF('4 Price book'!C4511="","",'4 Price book'!C4511))</f>
        <v/>
      </c>
      <c r="C4509" s="26" t="str">
        <f>IF('4 Price book'!C4511="","",IF('1 Cover'!$B$27="No","",IFERROR(VLOOKUP('4 Price book'!C4511,'Catalogs (internal)'!$L$2:$N$991,3,FALSE),"")))</f>
        <v/>
      </c>
      <c r="D4509" s="26" t="str">
        <f>IF('4 Price book'!D4511="","",'4 Price book'!D4511)</f>
        <v/>
      </c>
      <c r="E4509" s="26" t="str">
        <f>IF('4 Price book'!D4511="","",VLOOKUP('4 Price book'!D4511,'2 Lists'!$I$10:$J$999,2,FALSE))</f>
        <v/>
      </c>
      <c r="F4509" s="26" t="str">
        <f>IF('4 Price book'!E4511="","",'4 Price book'!E4511)</f>
        <v/>
      </c>
      <c r="G4509" s="26" t="str">
        <f>IF('4 Price book'!F4511="","",'4 Price book'!F4511)</f>
        <v/>
      </c>
      <c r="H4509" s="26" t="str">
        <f>IF('4 Price book'!G4511="","",'4 Price book'!G4511)</f>
        <v/>
      </c>
      <c r="I4509" s="26" t="str">
        <f>IF('4 Price book'!H4511="","",'4 Price book'!H4511)</f>
        <v/>
      </c>
      <c r="J4509" s="26" t="str">
        <f>IF('4 Price book'!I4511="","",'4 Price book'!I4511)</f>
        <v/>
      </c>
      <c r="K4509" s="26" t="str">
        <f>IF('4 Price book'!J4511="","",'4 Price book'!J4511)</f>
        <v/>
      </c>
      <c r="L4509" s="26" t="str">
        <f>IF('4 Price book'!K4511="","",'4 Price book'!K4511)</f>
        <v/>
      </c>
      <c r="M4509" s="26" t="str">
        <f>IF('4 Price book'!K4511="","",VLOOKUP(L4509,'2 Lists'!$F$10:$G$999,2,FALSE))</f>
        <v/>
      </c>
      <c r="N4509" s="26" t="str">
        <f>IF('4 Price book'!L4511="","",'4 Price book'!L4511)</f>
        <v/>
      </c>
      <c r="O4509" s="26" t="str">
        <f>IF('4 Price book'!M4511="","",'4 Price book'!M4511)</f>
        <v/>
      </c>
      <c r="P4509" s="26" t="str">
        <f>IF('4 Price book'!N4511="","",'4 Price book'!N4511)</f>
        <v/>
      </c>
      <c r="Q4509" s="26" t="str">
        <f>IF('4 Price book'!O4511="","",'4 Price book'!O4511)</f>
        <v/>
      </c>
      <c r="R4509" s="34"/>
      <c r="S4509" s="34"/>
      <c r="T4509" s="34"/>
      <c r="U4509" s="34"/>
      <c r="V4509" s="34"/>
    </row>
    <row r="4510" spans="1:22" x14ac:dyDescent="0.25">
      <c r="A4510" s="26">
        <v>4509</v>
      </c>
      <c r="B4510" s="26" t="str">
        <f>IF('1 Cover'!$B$27="Yes",IFERROR(VLOOKUP('4 Price book'!C4512,'Catalogs (internal)'!$L$2:$N$991,2,FALSE),""),IF('4 Price book'!C4512="","",'4 Price book'!C4512))</f>
        <v/>
      </c>
      <c r="C4510" s="26" t="str">
        <f>IF('4 Price book'!C4512="","",IF('1 Cover'!$B$27="No","",IFERROR(VLOOKUP('4 Price book'!C4512,'Catalogs (internal)'!$L$2:$N$991,3,FALSE),"")))</f>
        <v/>
      </c>
      <c r="D4510" s="26" t="str">
        <f>IF('4 Price book'!D4512="","",'4 Price book'!D4512)</f>
        <v/>
      </c>
      <c r="E4510" s="26" t="str">
        <f>IF('4 Price book'!D4512="","",VLOOKUP('4 Price book'!D4512,'2 Lists'!$I$10:$J$999,2,FALSE))</f>
        <v/>
      </c>
      <c r="F4510" s="26" t="str">
        <f>IF('4 Price book'!E4512="","",'4 Price book'!E4512)</f>
        <v/>
      </c>
      <c r="G4510" s="26" t="str">
        <f>IF('4 Price book'!F4512="","",'4 Price book'!F4512)</f>
        <v/>
      </c>
      <c r="H4510" s="26" t="str">
        <f>IF('4 Price book'!G4512="","",'4 Price book'!G4512)</f>
        <v/>
      </c>
      <c r="I4510" s="26" t="str">
        <f>IF('4 Price book'!H4512="","",'4 Price book'!H4512)</f>
        <v/>
      </c>
      <c r="J4510" s="26" t="str">
        <f>IF('4 Price book'!I4512="","",'4 Price book'!I4512)</f>
        <v/>
      </c>
      <c r="K4510" s="26" t="str">
        <f>IF('4 Price book'!J4512="","",'4 Price book'!J4512)</f>
        <v/>
      </c>
      <c r="L4510" s="26" t="str">
        <f>IF('4 Price book'!K4512="","",'4 Price book'!K4512)</f>
        <v/>
      </c>
      <c r="M4510" s="26" t="str">
        <f>IF('4 Price book'!K4512="","",VLOOKUP(L4510,'2 Lists'!$F$10:$G$999,2,FALSE))</f>
        <v/>
      </c>
      <c r="N4510" s="26" t="str">
        <f>IF('4 Price book'!L4512="","",'4 Price book'!L4512)</f>
        <v/>
      </c>
      <c r="O4510" s="26" t="str">
        <f>IF('4 Price book'!M4512="","",'4 Price book'!M4512)</f>
        <v/>
      </c>
      <c r="P4510" s="26" t="str">
        <f>IF('4 Price book'!N4512="","",'4 Price book'!N4512)</f>
        <v/>
      </c>
      <c r="Q4510" s="26" t="str">
        <f>IF('4 Price book'!O4512="","",'4 Price book'!O4512)</f>
        <v/>
      </c>
      <c r="R4510" s="34"/>
      <c r="S4510" s="34"/>
      <c r="T4510" s="34"/>
      <c r="U4510" s="34"/>
      <c r="V4510" s="34"/>
    </row>
    <row r="4511" spans="1:22" ht="15" customHeight="1" x14ac:dyDescent="0.25">
      <c r="A4511" s="26">
        <v>4510</v>
      </c>
      <c r="B4511" s="26" t="str">
        <f>IF('1 Cover'!$B$27="Yes",IFERROR(VLOOKUP('4 Price book'!C4513,'Catalogs (internal)'!$L$2:$N$991,2,FALSE),""),IF('4 Price book'!C4513="","",'4 Price book'!C4513))</f>
        <v/>
      </c>
      <c r="C4511" s="26" t="str">
        <f>IF('4 Price book'!C4513="","",IF('1 Cover'!$B$27="No","",IFERROR(VLOOKUP('4 Price book'!C4513,'Catalogs (internal)'!$L$2:$N$991,3,FALSE),"")))</f>
        <v/>
      </c>
      <c r="D4511" s="26" t="str">
        <f>IF('4 Price book'!D4513="","",'4 Price book'!D4513)</f>
        <v/>
      </c>
      <c r="E4511" s="26" t="str">
        <f>IF('4 Price book'!D4513="","",VLOOKUP('4 Price book'!D4513,'2 Lists'!$I$10:$J$999,2,FALSE))</f>
        <v/>
      </c>
      <c r="F4511" s="26" t="str">
        <f>IF('4 Price book'!E4513="","",'4 Price book'!E4513)</f>
        <v/>
      </c>
      <c r="G4511" s="26" t="str">
        <f>IF('4 Price book'!F4513="","",'4 Price book'!F4513)</f>
        <v/>
      </c>
      <c r="H4511" s="26" t="str">
        <f>IF('4 Price book'!G4513="","",'4 Price book'!G4513)</f>
        <v/>
      </c>
      <c r="I4511" s="26" t="str">
        <f>IF('4 Price book'!H4513="","",'4 Price book'!H4513)</f>
        <v/>
      </c>
      <c r="J4511" s="26" t="str">
        <f>IF('4 Price book'!I4513="","",'4 Price book'!I4513)</f>
        <v/>
      </c>
      <c r="K4511" s="26" t="str">
        <f>IF('4 Price book'!J4513="","",'4 Price book'!J4513)</f>
        <v/>
      </c>
      <c r="L4511" s="26" t="str">
        <f>IF('4 Price book'!K4513="","",'4 Price book'!K4513)</f>
        <v/>
      </c>
      <c r="M4511" s="26" t="str">
        <f>IF('4 Price book'!K4513="","",VLOOKUP(L4511,'2 Lists'!$F$10:$G$999,2,FALSE))</f>
        <v/>
      </c>
      <c r="N4511" s="26" t="str">
        <f>IF('4 Price book'!L4513="","",'4 Price book'!L4513)</f>
        <v/>
      </c>
      <c r="O4511" s="26" t="str">
        <f>IF('4 Price book'!M4513="","",'4 Price book'!M4513)</f>
        <v/>
      </c>
      <c r="P4511" s="26" t="str">
        <f>IF('4 Price book'!N4513="","",'4 Price book'!N4513)</f>
        <v/>
      </c>
      <c r="Q4511" s="26" t="str">
        <f>IF('4 Price book'!O4513="","",'4 Price book'!O4513)</f>
        <v/>
      </c>
      <c r="R4511" s="34"/>
      <c r="S4511" s="34"/>
      <c r="T4511" s="34"/>
      <c r="U4511" s="34"/>
      <c r="V4511" s="34"/>
    </row>
    <row r="4512" spans="1:22" ht="15" customHeight="1" x14ac:dyDescent="0.25">
      <c r="A4512" s="26">
        <v>4511</v>
      </c>
      <c r="B4512" s="26" t="str">
        <f>IF('1 Cover'!$B$27="Yes",IFERROR(VLOOKUP('4 Price book'!C4514,'Catalogs (internal)'!$L$2:$N$991,2,FALSE),""),IF('4 Price book'!C4514="","",'4 Price book'!C4514))</f>
        <v/>
      </c>
      <c r="C4512" s="26" t="str">
        <f>IF('4 Price book'!C4514="","",IF('1 Cover'!$B$27="No","",IFERROR(VLOOKUP('4 Price book'!C4514,'Catalogs (internal)'!$L$2:$N$991,3,FALSE),"")))</f>
        <v/>
      </c>
      <c r="D4512" s="26" t="str">
        <f>IF('4 Price book'!D4514="","",'4 Price book'!D4514)</f>
        <v/>
      </c>
      <c r="E4512" s="26" t="str">
        <f>IF('4 Price book'!D4514="","",VLOOKUP('4 Price book'!D4514,'2 Lists'!$I$10:$J$999,2,FALSE))</f>
        <v/>
      </c>
      <c r="F4512" s="26" t="str">
        <f>IF('4 Price book'!E4514="","",'4 Price book'!E4514)</f>
        <v/>
      </c>
      <c r="G4512" s="26" t="str">
        <f>IF('4 Price book'!F4514="","",'4 Price book'!F4514)</f>
        <v/>
      </c>
      <c r="H4512" s="26" t="str">
        <f>IF('4 Price book'!G4514="","",'4 Price book'!G4514)</f>
        <v/>
      </c>
      <c r="I4512" s="26" t="str">
        <f>IF('4 Price book'!H4514="","",'4 Price book'!H4514)</f>
        <v/>
      </c>
      <c r="J4512" s="26" t="str">
        <f>IF('4 Price book'!I4514="","",'4 Price book'!I4514)</f>
        <v/>
      </c>
      <c r="K4512" s="26" t="str">
        <f>IF('4 Price book'!J4514="","",'4 Price book'!J4514)</f>
        <v/>
      </c>
      <c r="L4512" s="26" t="str">
        <f>IF('4 Price book'!K4514="","",'4 Price book'!K4514)</f>
        <v/>
      </c>
      <c r="M4512" s="26" t="str">
        <f>IF('4 Price book'!K4514="","",VLOOKUP(L4512,'2 Lists'!$F$10:$G$999,2,FALSE))</f>
        <v/>
      </c>
      <c r="N4512" s="26" t="str">
        <f>IF('4 Price book'!L4514="","",'4 Price book'!L4514)</f>
        <v/>
      </c>
      <c r="O4512" s="26" t="str">
        <f>IF('4 Price book'!M4514="","",'4 Price book'!M4514)</f>
        <v/>
      </c>
      <c r="P4512" s="26" t="str">
        <f>IF('4 Price book'!N4514="","",'4 Price book'!N4514)</f>
        <v/>
      </c>
      <c r="Q4512" s="26" t="str">
        <f>IF('4 Price book'!O4514="","",'4 Price book'!O4514)</f>
        <v/>
      </c>
      <c r="R4512" s="34"/>
      <c r="S4512" s="34"/>
      <c r="T4512" s="34"/>
      <c r="U4512" s="34"/>
      <c r="V4512" s="34"/>
    </row>
    <row r="4513" spans="1:22" ht="15" customHeight="1" x14ac:dyDescent="0.25">
      <c r="A4513" s="26">
        <v>4512</v>
      </c>
      <c r="B4513" s="26" t="str">
        <f>IF('1 Cover'!$B$27="Yes",IFERROR(VLOOKUP('4 Price book'!C4515,'Catalogs (internal)'!$L$2:$N$991,2,FALSE),""),IF('4 Price book'!C4515="","",'4 Price book'!C4515))</f>
        <v/>
      </c>
      <c r="C4513" s="26" t="str">
        <f>IF('4 Price book'!C4515="","",IF('1 Cover'!$B$27="No","",IFERROR(VLOOKUP('4 Price book'!C4515,'Catalogs (internal)'!$L$2:$N$991,3,FALSE),"")))</f>
        <v/>
      </c>
      <c r="D4513" s="26" t="str">
        <f>IF('4 Price book'!D4515="","",'4 Price book'!D4515)</f>
        <v/>
      </c>
      <c r="E4513" s="26" t="str">
        <f>IF('4 Price book'!D4515="","",VLOOKUP('4 Price book'!D4515,'2 Lists'!$I$10:$J$999,2,FALSE))</f>
        <v/>
      </c>
      <c r="F4513" s="26" t="str">
        <f>IF('4 Price book'!E4515="","",'4 Price book'!E4515)</f>
        <v/>
      </c>
      <c r="G4513" s="26" t="str">
        <f>IF('4 Price book'!F4515="","",'4 Price book'!F4515)</f>
        <v/>
      </c>
      <c r="H4513" s="26" t="str">
        <f>IF('4 Price book'!G4515="","",'4 Price book'!G4515)</f>
        <v/>
      </c>
      <c r="I4513" s="26" t="str">
        <f>IF('4 Price book'!H4515="","",'4 Price book'!H4515)</f>
        <v/>
      </c>
      <c r="J4513" s="26" t="str">
        <f>IF('4 Price book'!I4515="","",'4 Price book'!I4515)</f>
        <v/>
      </c>
      <c r="K4513" s="26" t="str">
        <f>IF('4 Price book'!J4515="","",'4 Price book'!J4515)</f>
        <v/>
      </c>
      <c r="L4513" s="26" t="str">
        <f>IF('4 Price book'!K4515="","",'4 Price book'!K4515)</f>
        <v/>
      </c>
      <c r="M4513" s="26" t="str">
        <f>IF('4 Price book'!K4515="","",VLOOKUP(L4513,'2 Lists'!$F$10:$G$999,2,FALSE))</f>
        <v/>
      </c>
      <c r="N4513" s="26" t="str">
        <f>IF('4 Price book'!L4515="","",'4 Price book'!L4515)</f>
        <v/>
      </c>
      <c r="O4513" s="26" t="str">
        <f>IF('4 Price book'!M4515="","",'4 Price book'!M4515)</f>
        <v/>
      </c>
      <c r="P4513" s="26" t="str">
        <f>IF('4 Price book'!N4515="","",'4 Price book'!N4515)</f>
        <v/>
      </c>
      <c r="Q4513" s="26" t="str">
        <f>IF('4 Price book'!O4515="","",'4 Price book'!O4515)</f>
        <v/>
      </c>
      <c r="R4513" s="34"/>
      <c r="S4513" s="34"/>
      <c r="T4513" s="34"/>
      <c r="U4513" s="34"/>
      <c r="V4513" s="34"/>
    </row>
    <row r="4514" spans="1:22" ht="15" customHeight="1" x14ac:dyDescent="0.25">
      <c r="A4514" s="26">
        <v>4513</v>
      </c>
      <c r="B4514" s="26" t="str">
        <f>IF('1 Cover'!$B$27="Yes",IFERROR(VLOOKUP('4 Price book'!C4516,'Catalogs (internal)'!$L$2:$N$991,2,FALSE),""),IF('4 Price book'!C4516="","",'4 Price book'!C4516))</f>
        <v/>
      </c>
      <c r="C4514" s="26" t="str">
        <f>IF('4 Price book'!C4516="","",IF('1 Cover'!$B$27="No","",IFERROR(VLOOKUP('4 Price book'!C4516,'Catalogs (internal)'!$L$2:$N$991,3,FALSE),"")))</f>
        <v/>
      </c>
      <c r="D4514" s="26" t="str">
        <f>IF('4 Price book'!D4516="","",'4 Price book'!D4516)</f>
        <v/>
      </c>
      <c r="E4514" s="26" t="str">
        <f>IF('4 Price book'!D4516="","",VLOOKUP('4 Price book'!D4516,'2 Lists'!$I$10:$J$999,2,FALSE))</f>
        <v/>
      </c>
      <c r="F4514" s="26" t="str">
        <f>IF('4 Price book'!E4516="","",'4 Price book'!E4516)</f>
        <v/>
      </c>
      <c r="G4514" s="26" t="str">
        <f>IF('4 Price book'!F4516="","",'4 Price book'!F4516)</f>
        <v/>
      </c>
      <c r="H4514" s="26" t="str">
        <f>IF('4 Price book'!G4516="","",'4 Price book'!G4516)</f>
        <v/>
      </c>
      <c r="I4514" s="26" t="str">
        <f>IF('4 Price book'!H4516="","",'4 Price book'!H4516)</f>
        <v/>
      </c>
      <c r="J4514" s="26" t="str">
        <f>IF('4 Price book'!I4516="","",'4 Price book'!I4516)</f>
        <v/>
      </c>
      <c r="K4514" s="26" t="str">
        <f>IF('4 Price book'!J4516="","",'4 Price book'!J4516)</f>
        <v/>
      </c>
      <c r="L4514" s="26" t="str">
        <f>IF('4 Price book'!K4516="","",'4 Price book'!K4516)</f>
        <v/>
      </c>
      <c r="M4514" s="26" t="str">
        <f>IF('4 Price book'!K4516="","",VLOOKUP(L4514,'2 Lists'!$F$10:$G$999,2,FALSE))</f>
        <v/>
      </c>
      <c r="N4514" s="26" t="str">
        <f>IF('4 Price book'!L4516="","",'4 Price book'!L4516)</f>
        <v/>
      </c>
      <c r="O4514" s="26" t="str">
        <f>IF('4 Price book'!M4516="","",'4 Price book'!M4516)</f>
        <v/>
      </c>
      <c r="P4514" s="26" t="str">
        <f>IF('4 Price book'!N4516="","",'4 Price book'!N4516)</f>
        <v/>
      </c>
      <c r="Q4514" s="26" t="str">
        <f>IF('4 Price book'!O4516="","",'4 Price book'!O4516)</f>
        <v/>
      </c>
      <c r="R4514" s="34"/>
      <c r="S4514" s="34"/>
      <c r="T4514" s="34"/>
      <c r="U4514" s="34"/>
      <c r="V4514" s="34"/>
    </row>
    <row r="4515" spans="1:22" ht="15" customHeight="1" x14ac:dyDescent="0.25">
      <c r="A4515" s="26">
        <v>4514</v>
      </c>
      <c r="B4515" s="26" t="str">
        <f>IF('1 Cover'!$B$27="Yes",IFERROR(VLOOKUP('4 Price book'!C4517,'Catalogs (internal)'!$L$2:$N$991,2,FALSE),""),IF('4 Price book'!C4517="","",'4 Price book'!C4517))</f>
        <v/>
      </c>
      <c r="C4515" s="26" t="str">
        <f>IF('4 Price book'!C4517="","",IF('1 Cover'!$B$27="No","",IFERROR(VLOOKUP('4 Price book'!C4517,'Catalogs (internal)'!$L$2:$N$991,3,FALSE),"")))</f>
        <v/>
      </c>
      <c r="D4515" s="26" t="str">
        <f>IF('4 Price book'!D4517="","",'4 Price book'!D4517)</f>
        <v/>
      </c>
      <c r="E4515" s="26" t="str">
        <f>IF('4 Price book'!D4517="","",VLOOKUP('4 Price book'!D4517,'2 Lists'!$I$10:$J$999,2,FALSE))</f>
        <v/>
      </c>
      <c r="F4515" s="26" t="str">
        <f>IF('4 Price book'!E4517="","",'4 Price book'!E4517)</f>
        <v/>
      </c>
      <c r="G4515" s="26" t="str">
        <f>IF('4 Price book'!F4517="","",'4 Price book'!F4517)</f>
        <v/>
      </c>
      <c r="H4515" s="26" t="str">
        <f>IF('4 Price book'!G4517="","",'4 Price book'!G4517)</f>
        <v/>
      </c>
      <c r="I4515" s="26" t="str">
        <f>IF('4 Price book'!H4517="","",'4 Price book'!H4517)</f>
        <v/>
      </c>
      <c r="J4515" s="26" t="str">
        <f>IF('4 Price book'!I4517="","",'4 Price book'!I4517)</f>
        <v/>
      </c>
      <c r="K4515" s="26" t="str">
        <f>IF('4 Price book'!J4517="","",'4 Price book'!J4517)</f>
        <v/>
      </c>
      <c r="L4515" s="26" t="str">
        <f>IF('4 Price book'!K4517="","",'4 Price book'!K4517)</f>
        <v/>
      </c>
      <c r="M4515" s="26" t="str">
        <f>IF('4 Price book'!K4517="","",VLOOKUP(L4515,'2 Lists'!$F$10:$G$999,2,FALSE))</f>
        <v/>
      </c>
      <c r="N4515" s="26" t="str">
        <f>IF('4 Price book'!L4517="","",'4 Price book'!L4517)</f>
        <v/>
      </c>
      <c r="O4515" s="26" t="str">
        <f>IF('4 Price book'!M4517="","",'4 Price book'!M4517)</f>
        <v/>
      </c>
      <c r="P4515" s="26" t="str">
        <f>IF('4 Price book'!N4517="","",'4 Price book'!N4517)</f>
        <v/>
      </c>
      <c r="Q4515" s="26" t="str">
        <f>IF('4 Price book'!O4517="","",'4 Price book'!O4517)</f>
        <v/>
      </c>
      <c r="R4515" s="34"/>
      <c r="S4515" s="34"/>
      <c r="T4515" s="34"/>
      <c r="U4515" s="34"/>
      <c r="V4515" s="34"/>
    </row>
    <row r="4516" spans="1:22" ht="15" customHeight="1" x14ac:dyDescent="0.25">
      <c r="A4516" s="26">
        <v>4515</v>
      </c>
      <c r="B4516" s="26" t="str">
        <f>IF('1 Cover'!$B$27="Yes",IFERROR(VLOOKUP('4 Price book'!C4518,'Catalogs (internal)'!$L$2:$N$991,2,FALSE),""),IF('4 Price book'!C4518="","",'4 Price book'!C4518))</f>
        <v/>
      </c>
      <c r="C4516" s="26" t="str">
        <f>IF('4 Price book'!C4518="","",IF('1 Cover'!$B$27="No","",IFERROR(VLOOKUP('4 Price book'!C4518,'Catalogs (internal)'!$L$2:$N$991,3,FALSE),"")))</f>
        <v/>
      </c>
      <c r="D4516" s="26" t="str">
        <f>IF('4 Price book'!D4518="","",'4 Price book'!D4518)</f>
        <v/>
      </c>
      <c r="E4516" s="26" t="str">
        <f>IF('4 Price book'!D4518="","",VLOOKUP('4 Price book'!D4518,'2 Lists'!$I$10:$J$999,2,FALSE))</f>
        <v/>
      </c>
      <c r="F4516" s="26" t="str">
        <f>IF('4 Price book'!E4518="","",'4 Price book'!E4518)</f>
        <v/>
      </c>
      <c r="G4516" s="26" t="str">
        <f>IF('4 Price book'!F4518="","",'4 Price book'!F4518)</f>
        <v/>
      </c>
      <c r="H4516" s="26" t="str">
        <f>IF('4 Price book'!G4518="","",'4 Price book'!G4518)</f>
        <v/>
      </c>
      <c r="I4516" s="26" t="str">
        <f>IF('4 Price book'!H4518="","",'4 Price book'!H4518)</f>
        <v/>
      </c>
      <c r="J4516" s="26" t="str">
        <f>IF('4 Price book'!I4518="","",'4 Price book'!I4518)</f>
        <v/>
      </c>
      <c r="K4516" s="26" t="str">
        <f>IF('4 Price book'!J4518="","",'4 Price book'!J4518)</f>
        <v/>
      </c>
      <c r="L4516" s="26" t="str">
        <f>IF('4 Price book'!K4518="","",'4 Price book'!K4518)</f>
        <v/>
      </c>
      <c r="M4516" s="26" t="str">
        <f>IF('4 Price book'!K4518="","",VLOOKUP(L4516,'2 Lists'!$F$10:$G$999,2,FALSE))</f>
        <v/>
      </c>
      <c r="N4516" s="26" t="str">
        <f>IF('4 Price book'!L4518="","",'4 Price book'!L4518)</f>
        <v/>
      </c>
      <c r="O4516" s="26" t="str">
        <f>IF('4 Price book'!M4518="","",'4 Price book'!M4518)</f>
        <v/>
      </c>
      <c r="P4516" s="26" t="str">
        <f>IF('4 Price book'!N4518="","",'4 Price book'!N4518)</f>
        <v/>
      </c>
      <c r="Q4516" s="26" t="str">
        <f>IF('4 Price book'!O4518="","",'4 Price book'!O4518)</f>
        <v/>
      </c>
      <c r="R4516" s="34"/>
      <c r="S4516" s="34"/>
      <c r="T4516" s="34"/>
      <c r="U4516" s="34"/>
      <c r="V4516" s="34"/>
    </row>
    <row r="4517" spans="1:22" ht="15" customHeight="1" x14ac:dyDescent="0.25">
      <c r="A4517" s="26">
        <v>4516</v>
      </c>
      <c r="B4517" s="26" t="str">
        <f>IF('1 Cover'!$B$27="Yes",IFERROR(VLOOKUP('4 Price book'!C4519,'Catalogs (internal)'!$L$2:$N$991,2,FALSE),""),IF('4 Price book'!C4519="","",'4 Price book'!C4519))</f>
        <v/>
      </c>
      <c r="C4517" s="26" t="str">
        <f>IF('4 Price book'!C4519="","",IF('1 Cover'!$B$27="No","",IFERROR(VLOOKUP('4 Price book'!C4519,'Catalogs (internal)'!$L$2:$N$991,3,FALSE),"")))</f>
        <v/>
      </c>
      <c r="D4517" s="26" t="str">
        <f>IF('4 Price book'!D4519="","",'4 Price book'!D4519)</f>
        <v/>
      </c>
      <c r="E4517" s="26" t="str">
        <f>IF('4 Price book'!D4519="","",VLOOKUP('4 Price book'!D4519,'2 Lists'!$I$10:$J$999,2,FALSE))</f>
        <v/>
      </c>
      <c r="F4517" s="26" t="str">
        <f>IF('4 Price book'!E4519="","",'4 Price book'!E4519)</f>
        <v/>
      </c>
      <c r="G4517" s="26" t="str">
        <f>IF('4 Price book'!F4519="","",'4 Price book'!F4519)</f>
        <v/>
      </c>
      <c r="H4517" s="26" t="str">
        <f>IF('4 Price book'!G4519="","",'4 Price book'!G4519)</f>
        <v/>
      </c>
      <c r="I4517" s="26" t="str">
        <f>IF('4 Price book'!H4519="","",'4 Price book'!H4519)</f>
        <v/>
      </c>
      <c r="J4517" s="26" t="str">
        <f>IF('4 Price book'!I4519="","",'4 Price book'!I4519)</f>
        <v/>
      </c>
      <c r="K4517" s="26" t="str">
        <f>IF('4 Price book'!J4519="","",'4 Price book'!J4519)</f>
        <v/>
      </c>
      <c r="L4517" s="26" t="str">
        <f>IF('4 Price book'!K4519="","",'4 Price book'!K4519)</f>
        <v/>
      </c>
      <c r="M4517" s="26" t="str">
        <f>IF('4 Price book'!K4519="","",VLOOKUP(L4517,'2 Lists'!$F$10:$G$999,2,FALSE))</f>
        <v/>
      </c>
      <c r="N4517" s="26" t="str">
        <f>IF('4 Price book'!L4519="","",'4 Price book'!L4519)</f>
        <v/>
      </c>
      <c r="O4517" s="26" t="str">
        <f>IF('4 Price book'!M4519="","",'4 Price book'!M4519)</f>
        <v/>
      </c>
      <c r="P4517" s="26" t="str">
        <f>IF('4 Price book'!N4519="","",'4 Price book'!N4519)</f>
        <v/>
      </c>
      <c r="Q4517" s="26" t="str">
        <f>IF('4 Price book'!O4519="","",'4 Price book'!O4519)</f>
        <v/>
      </c>
      <c r="R4517" s="34"/>
      <c r="S4517" s="34"/>
      <c r="T4517" s="34"/>
      <c r="U4517" s="34"/>
      <c r="V4517" s="34"/>
    </row>
    <row r="4518" spans="1:22" ht="15" customHeight="1" x14ac:dyDescent="0.25">
      <c r="A4518" s="26">
        <v>4517</v>
      </c>
      <c r="B4518" s="26" t="str">
        <f>IF('1 Cover'!$B$27="Yes",IFERROR(VLOOKUP('4 Price book'!C4520,'Catalogs (internal)'!$L$2:$N$991,2,FALSE),""),IF('4 Price book'!C4520="","",'4 Price book'!C4520))</f>
        <v/>
      </c>
      <c r="C4518" s="26" t="str">
        <f>IF('4 Price book'!C4520="","",IF('1 Cover'!$B$27="No","",IFERROR(VLOOKUP('4 Price book'!C4520,'Catalogs (internal)'!$L$2:$N$991,3,FALSE),"")))</f>
        <v/>
      </c>
      <c r="D4518" s="26" t="str">
        <f>IF('4 Price book'!D4520="","",'4 Price book'!D4520)</f>
        <v/>
      </c>
      <c r="E4518" s="26" t="str">
        <f>IF('4 Price book'!D4520="","",VLOOKUP('4 Price book'!D4520,'2 Lists'!$I$10:$J$999,2,FALSE))</f>
        <v/>
      </c>
      <c r="F4518" s="26" t="str">
        <f>IF('4 Price book'!E4520="","",'4 Price book'!E4520)</f>
        <v/>
      </c>
      <c r="G4518" s="26" t="str">
        <f>IF('4 Price book'!F4520="","",'4 Price book'!F4520)</f>
        <v/>
      </c>
      <c r="H4518" s="26" t="str">
        <f>IF('4 Price book'!G4520="","",'4 Price book'!G4520)</f>
        <v/>
      </c>
      <c r="I4518" s="26" t="str">
        <f>IF('4 Price book'!H4520="","",'4 Price book'!H4520)</f>
        <v/>
      </c>
      <c r="J4518" s="26" t="str">
        <f>IF('4 Price book'!I4520="","",'4 Price book'!I4520)</f>
        <v/>
      </c>
      <c r="K4518" s="26" t="str">
        <f>IF('4 Price book'!J4520="","",'4 Price book'!J4520)</f>
        <v/>
      </c>
      <c r="L4518" s="26" t="str">
        <f>IF('4 Price book'!K4520="","",'4 Price book'!K4520)</f>
        <v/>
      </c>
      <c r="M4518" s="26" t="str">
        <f>IF('4 Price book'!K4520="","",VLOOKUP(L4518,'2 Lists'!$F$10:$G$999,2,FALSE))</f>
        <v/>
      </c>
      <c r="N4518" s="26" t="str">
        <f>IF('4 Price book'!L4520="","",'4 Price book'!L4520)</f>
        <v/>
      </c>
      <c r="O4518" s="26" t="str">
        <f>IF('4 Price book'!M4520="","",'4 Price book'!M4520)</f>
        <v/>
      </c>
      <c r="P4518" s="26" t="str">
        <f>IF('4 Price book'!N4520="","",'4 Price book'!N4520)</f>
        <v/>
      </c>
      <c r="Q4518" s="26" t="str">
        <f>IF('4 Price book'!O4520="","",'4 Price book'!O4520)</f>
        <v/>
      </c>
      <c r="R4518" s="34"/>
      <c r="S4518" s="34"/>
      <c r="T4518" s="34"/>
      <c r="U4518" s="34"/>
      <c r="V4518" s="34"/>
    </row>
    <row r="4519" spans="1:22" ht="15" customHeight="1" x14ac:dyDescent="0.25">
      <c r="A4519" s="26">
        <v>4518</v>
      </c>
      <c r="B4519" s="26" t="str">
        <f>IF('1 Cover'!$B$27="Yes",IFERROR(VLOOKUP('4 Price book'!C4521,'Catalogs (internal)'!$L$2:$N$991,2,FALSE),""),IF('4 Price book'!C4521="","",'4 Price book'!C4521))</f>
        <v/>
      </c>
      <c r="C4519" s="26" t="str">
        <f>IF('4 Price book'!C4521="","",IF('1 Cover'!$B$27="No","",IFERROR(VLOOKUP('4 Price book'!C4521,'Catalogs (internal)'!$L$2:$N$991,3,FALSE),"")))</f>
        <v/>
      </c>
      <c r="D4519" s="26" t="str">
        <f>IF('4 Price book'!D4521="","",'4 Price book'!D4521)</f>
        <v/>
      </c>
      <c r="E4519" s="26" t="str">
        <f>IF('4 Price book'!D4521="","",VLOOKUP('4 Price book'!D4521,'2 Lists'!$I$10:$J$999,2,FALSE))</f>
        <v/>
      </c>
      <c r="F4519" s="26" t="str">
        <f>IF('4 Price book'!E4521="","",'4 Price book'!E4521)</f>
        <v/>
      </c>
      <c r="G4519" s="26" t="str">
        <f>IF('4 Price book'!F4521="","",'4 Price book'!F4521)</f>
        <v/>
      </c>
      <c r="H4519" s="26" t="str">
        <f>IF('4 Price book'!G4521="","",'4 Price book'!G4521)</f>
        <v/>
      </c>
      <c r="I4519" s="26" t="str">
        <f>IF('4 Price book'!H4521="","",'4 Price book'!H4521)</f>
        <v/>
      </c>
      <c r="J4519" s="26" t="str">
        <f>IF('4 Price book'!I4521="","",'4 Price book'!I4521)</f>
        <v/>
      </c>
      <c r="K4519" s="26" t="str">
        <f>IF('4 Price book'!J4521="","",'4 Price book'!J4521)</f>
        <v/>
      </c>
      <c r="L4519" s="26" t="str">
        <f>IF('4 Price book'!K4521="","",'4 Price book'!K4521)</f>
        <v/>
      </c>
      <c r="M4519" s="26" t="str">
        <f>IF('4 Price book'!K4521="","",VLOOKUP(L4519,'2 Lists'!$F$10:$G$999,2,FALSE))</f>
        <v/>
      </c>
      <c r="N4519" s="26" t="str">
        <f>IF('4 Price book'!L4521="","",'4 Price book'!L4521)</f>
        <v/>
      </c>
      <c r="O4519" s="26" t="str">
        <f>IF('4 Price book'!M4521="","",'4 Price book'!M4521)</f>
        <v/>
      </c>
      <c r="P4519" s="26" t="str">
        <f>IF('4 Price book'!N4521="","",'4 Price book'!N4521)</f>
        <v/>
      </c>
      <c r="Q4519" s="26" t="str">
        <f>IF('4 Price book'!O4521="","",'4 Price book'!O4521)</f>
        <v/>
      </c>
      <c r="R4519" s="34"/>
      <c r="S4519" s="34"/>
      <c r="T4519" s="34"/>
      <c r="U4519" s="34"/>
      <c r="V4519" s="34"/>
    </row>
    <row r="4520" spans="1:22" ht="15" customHeight="1" x14ac:dyDescent="0.25">
      <c r="A4520" s="26">
        <v>4519</v>
      </c>
      <c r="B4520" s="26" t="str">
        <f>IF('1 Cover'!$B$27="Yes",IFERROR(VLOOKUP('4 Price book'!C4522,'Catalogs (internal)'!$L$2:$N$991,2,FALSE),""),IF('4 Price book'!C4522="","",'4 Price book'!C4522))</f>
        <v/>
      </c>
      <c r="C4520" s="26" t="str">
        <f>IF('4 Price book'!C4522="","",IF('1 Cover'!$B$27="No","",IFERROR(VLOOKUP('4 Price book'!C4522,'Catalogs (internal)'!$L$2:$N$991,3,FALSE),"")))</f>
        <v/>
      </c>
      <c r="D4520" s="26" t="str">
        <f>IF('4 Price book'!D4522="","",'4 Price book'!D4522)</f>
        <v/>
      </c>
      <c r="E4520" s="26" t="str">
        <f>IF('4 Price book'!D4522="","",VLOOKUP('4 Price book'!D4522,'2 Lists'!$I$10:$J$999,2,FALSE))</f>
        <v/>
      </c>
      <c r="F4520" s="26" t="str">
        <f>IF('4 Price book'!E4522="","",'4 Price book'!E4522)</f>
        <v/>
      </c>
      <c r="G4520" s="26" t="str">
        <f>IF('4 Price book'!F4522="","",'4 Price book'!F4522)</f>
        <v/>
      </c>
      <c r="H4520" s="26" t="str">
        <f>IF('4 Price book'!G4522="","",'4 Price book'!G4522)</f>
        <v/>
      </c>
      <c r="I4520" s="26" t="str">
        <f>IF('4 Price book'!H4522="","",'4 Price book'!H4522)</f>
        <v/>
      </c>
      <c r="J4520" s="26" t="str">
        <f>IF('4 Price book'!I4522="","",'4 Price book'!I4522)</f>
        <v/>
      </c>
      <c r="K4520" s="26" t="str">
        <f>IF('4 Price book'!J4522="","",'4 Price book'!J4522)</f>
        <v/>
      </c>
      <c r="L4520" s="26" t="str">
        <f>IF('4 Price book'!K4522="","",'4 Price book'!K4522)</f>
        <v/>
      </c>
      <c r="M4520" s="26" t="str">
        <f>IF('4 Price book'!K4522="","",VLOOKUP(L4520,'2 Lists'!$F$10:$G$999,2,FALSE))</f>
        <v/>
      </c>
      <c r="N4520" s="26" t="str">
        <f>IF('4 Price book'!L4522="","",'4 Price book'!L4522)</f>
        <v/>
      </c>
      <c r="O4520" s="26" t="str">
        <f>IF('4 Price book'!M4522="","",'4 Price book'!M4522)</f>
        <v/>
      </c>
      <c r="P4520" s="26" t="str">
        <f>IF('4 Price book'!N4522="","",'4 Price book'!N4522)</f>
        <v/>
      </c>
      <c r="Q4520" s="26" t="str">
        <f>IF('4 Price book'!O4522="","",'4 Price book'!O4522)</f>
        <v/>
      </c>
      <c r="R4520" s="34"/>
      <c r="S4520" s="34"/>
      <c r="T4520" s="34"/>
      <c r="U4520" s="34"/>
      <c r="V4520" s="34"/>
    </row>
    <row r="4521" spans="1:22" ht="15" customHeight="1" x14ac:dyDescent="0.25">
      <c r="A4521" s="26">
        <v>4520</v>
      </c>
      <c r="B4521" s="26" t="str">
        <f>IF('1 Cover'!$B$27="Yes",IFERROR(VLOOKUP('4 Price book'!C4523,'Catalogs (internal)'!$L$2:$N$991,2,FALSE),""),IF('4 Price book'!C4523="","",'4 Price book'!C4523))</f>
        <v/>
      </c>
      <c r="C4521" s="26" t="str">
        <f>IF('4 Price book'!C4523="","",IF('1 Cover'!$B$27="No","",IFERROR(VLOOKUP('4 Price book'!C4523,'Catalogs (internal)'!$L$2:$N$991,3,FALSE),"")))</f>
        <v/>
      </c>
      <c r="D4521" s="26" t="str">
        <f>IF('4 Price book'!D4523="","",'4 Price book'!D4523)</f>
        <v/>
      </c>
      <c r="E4521" s="26" t="str">
        <f>IF('4 Price book'!D4523="","",VLOOKUP('4 Price book'!D4523,'2 Lists'!$I$10:$J$999,2,FALSE))</f>
        <v/>
      </c>
      <c r="F4521" s="26" t="str">
        <f>IF('4 Price book'!E4523="","",'4 Price book'!E4523)</f>
        <v/>
      </c>
      <c r="G4521" s="26" t="str">
        <f>IF('4 Price book'!F4523="","",'4 Price book'!F4523)</f>
        <v/>
      </c>
      <c r="H4521" s="26" t="str">
        <f>IF('4 Price book'!G4523="","",'4 Price book'!G4523)</f>
        <v/>
      </c>
      <c r="I4521" s="26" t="str">
        <f>IF('4 Price book'!H4523="","",'4 Price book'!H4523)</f>
        <v/>
      </c>
      <c r="J4521" s="26" t="str">
        <f>IF('4 Price book'!I4523="","",'4 Price book'!I4523)</f>
        <v/>
      </c>
      <c r="K4521" s="26" t="str">
        <f>IF('4 Price book'!J4523="","",'4 Price book'!J4523)</f>
        <v/>
      </c>
      <c r="L4521" s="26" t="str">
        <f>IF('4 Price book'!K4523="","",'4 Price book'!K4523)</f>
        <v/>
      </c>
      <c r="M4521" s="26" t="str">
        <f>IF('4 Price book'!K4523="","",VLOOKUP(L4521,'2 Lists'!$F$10:$G$999,2,FALSE))</f>
        <v/>
      </c>
      <c r="N4521" s="26" t="str">
        <f>IF('4 Price book'!L4523="","",'4 Price book'!L4523)</f>
        <v/>
      </c>
      <c r="O4521" s="26" t="str">
        <f>IF('4 Price book'!M4523="","",'4 Price book'!M4523)</f>
        <v/>
      </c>
      <c r="P4521" s="26" t="str">
        <f>IF('4 Price book'!N4523="","",'4 Price book'!N4523)</f>
        <v/>
      </c>
      <c r="Q4521" s="26" t="str">
        <f>IF('4 Price book'!O4523="","",'4 Price book'!O4523)</f>
        <v/>
      </c>
      <c r="R4521" s="34"/>
      <c r="S4521" s="34"/>
      <c r="T4521" s="34"/>
      <c r="U4521" s="34"/>
      <c r="V4521" s="34"/>
    </row>
    <row r="4522" spans="1:22" ht="15" customHeight="1" x14ac:dyDescent="0.25">
      <c r="A4522" s="26">
        <v>4521</v>
      </c>
      <c r="B4522" s="26" t="str">
        <f>IF('1 Cover'!$B$27="Yes",IFERROR(VLOOKUP('4 Price book'!C4524,'Catalogs (internal)'!$L$2:$N$991,2,FALSE),""),IF('4 Price book'!C4524="","",'4 Price book'!C4524))</f>
        <v/>
      </c>
      <c r="C4522" s="26" t="str">
        <f>IF('4 Price book'!C4524="","",IF('1 Cover'!$B$27="No","",IFERROR(VLOOKUP('4 Price book'!C4524,'Catalogs (internal)'!$L$2:$N$991,3,FALSE),"")))</f>
        <v/>
      </c>
      <c r="D4522" s="26" t="str">
        <f>IF('4 Price book'!D4524="","",'4 Price book'!D4524)</f>
        <v/>
      </c>
      <c r="E4522" s="26" t="str">
        <f>IF('4 Price book'!D4524="","",VLOOKUP('4 Price book'!D4524,'2 Lists'!$I$10:$J$999,2,FALSE))</f>
        <v/>
      </c>
      <c r="F4522" s="26" t="str">
        <f>IF('4 Price book'!E4524="","",'4 Price book'!E4524)</f>
        <v/>
      </c>
      <c r="G4522" s="26" t="str">
        <f>IF('4 Price book'!F4524="","",'4 Price book'!F4524)</f>
        <v/>
      </c>
      <c r="H4522" s="26" t="str">
        <f>IF('4 Price book'!G4524="","",'4 Price book'!G4524)</f>
        <v/>
      </c>
      <c r="I4522" s="26" t="str">
        <f>IF('4 Price book'!H4524="","",'4 Price book'!H4524)</f>
        <v/>
      </c>
      <c r="J4522" s="26" t="str">
        <f>IF('4 Price book'!I4524="","",'4 Price book'!I4524)</f>
        <v/>
      </c>
      <c r="K4522" s="26" t="str">
        <f>IF('4 Price book'!J4524="","",'4 Price book'!J4524)</f>
        <v/>
      </c>
      <c r="L4522" s="26" t="str">
        <f>IF('4 Price book'!K4524="","",'4 Price book'!K4524)</f>
        <v/>
      </c>
      <c r="M4522" s="26" t="str">
        <f>IF('4 Price book'!K4524="","",VLOOKUP(L4522,'2 Lists'!$F$10:$G$999,2,FALSE))</f>
        <v/>
      </c>
      <c r="N4522" s="26" t="str">
        <f>IF('4 Price book'!L4524="","",'4 Price book'!L4524)</f>
        <v/>
      </c>
      <c r="O4522" s="26" t="str">
        <f>IF('4 Price book'!M4524="","",'4 Price book'!M4524)</f>
        <v/>
      </c>
      <c r="P4522" s="26" t="str">
        <f>IF('4 Price book'!N4524="","",'4 Price book'!N4524)</f>
        <v/>
      </c>
      <c r="Q4522" s="26" t="str">
        <f>IF('4 Price book'!O4524="","",'4 Price book'!O4524)</f>
        <v/>
      </c>
      <c r="R4522" s="34"/>
      <c r="S4522" s="34"/>
      <c r="T4522" s="34"/>
      <c r="U4522" s="34"/>
      <c r="V4522" s="34"/>
    </row>
    <row r="4523" spans="1:22" ht="15" customHeight="1" x14ac:dyDescent="0.25">
      <c r="A4523" s="26">
        <v>4522</v>
      </c>
      <c r="B4523" s="26" t="str">
        <f>IF('1 Cover'!$B$27="Yes",IFERROR(VLOOKUP('4 Price book'!C4525,'Catalogs (internal)'!$L$2:$N$991,2,FALSE),""),IF('4 Price book'!C4525="","",'4 Price book'!C4525))</f>
        <v/>
      </c>
      <c r="C4523" s="26" t="str">
        <f>IF('4 Price book'!C4525="","",IF('1 Cover'!$B$27="No","",IFERROR(VLOOKUP('4 Price book'!C4525,'Catalogs (internal)'!$L$2:$N$991,3,FALSE),"")))</f>
        <v/>
      </c>
      <c r="D4523" s="26" t="str">
        <f>IF('4 Price book'!D4525="","",'4 Price book'!D4525)</f>
        <v/>
      </c>
      <c r="E4523" s="26" t="str">
        <f>IF('4 Price book'!D4525="","",VLOOKUP('4 Price book'!D4525,'2 Lists'!$I$10:$J$999,2,FALSE))</f>
        <v/>
      </c>
      <c r="F4523" s="26" t="str">
        <f>IF('4 Price book'!E4525="","",'4 Price book'!E4525)</f>
        <v/>
      </c>
      <c r="G4523" s="26" t="str">
        <f>IF('4 Price book'!F4525="","",'4 Price book'!F4525)</f>
        <v/>
      </c>
      <c r="H4523" s="26" t="str">
        <f>IF('4 Price book'!G4525="","",'4 Price book'!G4525)</f>
        <v/>
      </c>
      <c r="I4523" s="26" t="str">
        <f>IF('4 Price book'!H4525="","",'4 Price book'!H4525)</f>
        <v/>
      </c>
      <c r="J4523" s="26" t="str">
        <f>IF('4 Price book'!I4525="","",'4 Price book'!I4525)</f>
        <v/>
      </c>
      <c r="K4523" s="26" t="str">
        <f>IF('4 Price book'!J4525="","",'4 Price book'!J4525)</f>
        <v/>
      </c>
      <c r="L4523" s="26" t="str">
        <f>IF('4 Price book'!K4525="","",'4 Price book'!K4525)</f>
        <v/>
      </c>
      <c r="M4523" s="26" t="str">
        <f>IF('4 Price book'!K4525="","",VLOOKUP(L4523,'2 Lists'!$F$10:$G$999,2,FALSE))</f>
        <v/>
      </c>
      <c r="N4523" s="26" t="str">
        <f>IF('4 Price book'!L4525="","",'4 Price book'!L4525)</f>
        <v/>
      </c>
      <c r="O4523" s="26" t="str">
        <f>IF('4 Price book'!M4525="","",'4 Price book'!M4525)</f>
        <v/>
      </c>
      <c r="P4523" s="26" t="str">
        <f>IF('4 Price book'!N4525="","",'4 Price book'!N4525)</f>
        <v/>
      </c>
      <c r="Q4523" s="26" t="str">
        <f>IF('4 Price book'!O4525="","",'4 Price book'!O4525)</f>
        <v/>
      </c>
      <c r="R4523" s="34"/>
      <c r="S4523" s="34"/>
      <c r="T4523" s="34"/>
      <c r="U4523" s="34"/>
      <c r="V4523" s="34"/>
    </row>
    <row r="4524" spans="1:22" ht="15" customHeight="1" x14ac:dyDescent="0.25">
      <c r="A4524" s="26">
        <v>4523</v>
      </c>
      <c r="B4524" s="26" t="str">
        <f>IF('1 Cover'!$B$27="Yes",IFERROR(VLOOKUP('4 Price book'!C4526,'Catalogs (internal)'!$L$2:$N$991,2,FALSE),""),IF('4 Price book'!C4526="","",'4 Price book'!C4526))</f>
        <v/>
      </c>
      <c r="C4524" s="26" t="str">
        <f>IF('4 Price book'!C4526="","",IF('1 Cover'!$B$27="No","",IFERROR(VLOOKUP('4 Price book'!C4526,'Catalogs (internal)'!$L$2:$N$991,3,FALSE),"")))</f>
        <v/>
      </c>
      <c r="D4524" s="26" t="str">
        <f>IF('4 Price book'!D4526="","",'4 Price book'!D4526)</f>
        <v/>
      </c>
      <c r="E4524" s="26" t="str">
        <f>IF('4 Price book'!D4526="","",VLOOKUP('4 Price book'!D4526,'2 Lists'!$I$10:$J$999,2,FALSE))</f>
        <v/>
      </c>
      <c r="F4524" s="26" t="str">
        <f>IF('4 Price book'!E4526="","",'4 Price book'!E4526)</f>
        <v/>
      </c>
      <c r="G4524" s="26" t="str">
        <f>IF('4 Price book'!F4526="","",'4 Price book'!F4526)</f>
        <v/>
      </c>
      <c r="H4524" s="26" t="str">
        <f>IF('4 Price book'!G4526="","",'4 Price book'!G4526)</f>
        <v/>
      </c>
      <c r="I4524" s="26" t="str">
        <f>IF('4 Price book'!H4526="","",'4 Price book'!H4526)</f>
        <v/>
      </c>
      <c r="J4524" s="26" t="str">
        <f>IF('4 Price book'!I4526="","",'4 Price book'!I4526)</f>
        <v/>
      </c>
      <c r="K4524" s="26" t="str">
        <f>IF('4 Price book'!J4526="","",'4 Price book'!J4526)</f>
        <v/>
      </c>
      <c r="L4524" s="26" t="str">
        <f>IF('4 Price book'!K4526="","",'4 Price book'!K4526)</f>
        <v/>
      </c>
      <c r="M4524" s="26" t="str">
        <f>IF('4 Price book'!K4526="","",VLOOKUP(L4524,'2 Lists'!$F$10:$G$999,2,FALSE))</f>
        <v/>
      </c>
      <c r="N4524" s="26" t="str">
        <f>IF('4 Price book'!L4526="","",'4 Price book'!L4526)</f>
        <v/>
      </c>
      <c r="O4524" s="26" t="str">
        <f>IF('4 Price book'!M4526="","",'4 Price book'!M4526)</f>
        <v/>
      </c>
      <c r="P4524" s="26" t="str">
        <f>IF('4 Price book'!N4526="","",'4 Price book'!N4526)</f>
        <v/>
      </c>
      <c r="Q4524" s="26" t="str">
        <f>IF('4 Price book'!O4526="","",'4 Price book'!O4526)</f>
        <v/>
      </c>
      <c r="R4524" s="34"/>
      <c r="S4524" s="34"/>
      <c r="T4524" s="34"/>
      <c r="U4524" s="34"/>
      <c r="V4524" s="34"/>
    </row>
    <row r="4525" spans="1:22" ht="15" customHeight="1" x14ac:dyDescent="0.25">
      <c r="A4525" s="26">
        <v>4524</v>
      </c>
      <c r="B4525" s="26" t="str">
        <f>IF('1 Cover'!$B$27="Yes",IFERROR(VLOOKUP('4 Price book'!C4527,'Catalogs (internal)'!$L$2:$N$991,2,FALSE),""),IF('4 Price book'!C4527="","",'4 Price book'!C4527))</f>
        <v/>
      </c>
      <c r="C4525" s="26" t="str">
        <f>IF('4 Price book'!C4527="","",IF('1 Cover'!$B$27="No","",IFERROR(VLOOKUP('4 Price book'!C4527,'Catalogs (internal)'!$L$2:$N$991,3,FALSE),"")))</f>
        <v/>
      </c>
      <c r="D4525" s="26" t="str">
        <f>IF('4 Price book'!D4527="","",'4 Price book'!D4527)</f>
        <v/>
      </c>
      <c r="E4525" s="26" t="str">
        <f>IF('4 Price book'!D4527="","",VLOOKUP('4 Price book'!D4527,'2 Lists'!$I$10:$J$999,2,FALSE))</f>
        <v/>
      </c>
      <c r="F4525" s="26" t="str">
        <f>IF('4 Price book'!E4527="","",'4 Price book'!E4527)</f>
        <v/>
      </c>
      <c r="G4525" s="26" t="str">
        <f>IF('4 Price book'!F4527="","",'4 Price book'!F4527)</f>
        <v/>
      </c>
      <c r="H4525" s="26" t="str">
        <f>IF('4 Price book'!G4527="","",'4 Price book'!G4527)</f>
        <v/>
      </c>
      <c r="I4525" s="26" t="str">
        <f>IF('4 Price book'!H4527="","",'4 Price book'!H4527)</f>
        <v/>
      </c>
      <c r="J4525" s="26" t="str">
        <f>IF('4 Price book'!I4527="","",'4 Price book'!I4527)</f>
        <v/>
      </c>
      <c r="K4525" s="26" t="str">
        <f>IF('4 Price book'!J4527="","",'4 Price book'!J4527)</f>
        <v/>
      </c>
      <c r="L4525" s="26" t="str">
        <f>IF('4 Price book'!K4527="","",'4 Price book'!K4527)</f>
        <v/>
      </c>
      <c r="M4525" s="26" t="str">
        <f>IF('4 Price book'!K4527="","",VLOOKUP(L4525,'2 Lists'!$F$10:$G$999,2,FALSE))</f>
        <v/>
      </c>
      <c r="N4525" s="26" t="str">
        <f>IF('4 Price book'!L4527="","",'4 Price book'!L4527)</f>
        <v/>
      </c>
      <c r="O4525" s="26" t="str">
        <f>IF('4 Price book'!M4527="","",'4 Price book'!M4527)</f>
        <v/>
      </c>
      <c r="P4525" s="26" t="str">
        <f>IF('4 Price book'!N4527="","",'4 Price book'!N4527)</f>
        <v/>
      </c>
      <c r="Q4525" s="26" t="str">
        <f>IF('4 Price book'!O4527="","",'4 Price book'!O4527)</f>
        <v/>
      </c>
      <c r="R4525" s="34"/>
      <c r="S4525" s="34"/>
      <c r="T4525" s="34"/>
      <c r="U4525" s="34"/>
      <c r="V4525" s="34"/>
    </row>
    <row r="4526" spans="1:22" ht="15" customHeight="1" x14ac:dyDescent="0.25">
      <c r="A4526" s="26">
        <v>4525</v>
      </c>
      <c r="B4526" s="26" t="str">
        <f>IF('1 Cover'!$B$27="Yes",IFERROR(VLOOKUP('4 Price book'!C4528,'Catalogs (internal)'!$L$2:$N$991,2,FALSE),""),IF('4 Price book'!C4528="","",'4 Price book'!C4528))</f>
        <v/>
      </c>
      <c r="C4526" s="26" t="str">
        <f>IF('4 Price book'!C4528="","",IF('1 Cover'!$B$27="No","",IFERROR(VLOOKUP('4 Price book'!C4528,'Catalogs (internal)'!$L$2:$N$991,3,FALSE),"")))</f>
        <v/>
      </c>
      <c r="D4526" s="26" t="str">
        <f>IF('4 Price book'!D4528="","",'4 Price book'!D4528)</f>
        <v/>
      </c>
      <c r="E4526" s="26" t="str">
        <f>IF('4 Price book'!D4528="","",VLOOKUP('4 Price book'!D4528,'2 Lists'!$I$10:$J$999,2,FALSE))</f>
        <v/>
      </c>
      <c r="F4526" s="26" t="str">
        <f>IF('4 Price book'!E4528="","",'4 Price book'!E4528)</f>
        <v/>
      </c>
      <c r="G4526" s="26" t="str">
        <f>IF('4 Price book'!F4528="","",'4 Price book'!F4528)</f>
        <v/>
      </c>
      <c r="H4526" s="26" t="str">
        <f>IF('4 Price book'!G4528="","",'4 Price book'!G4528)</f>
        <v/>
      </c>
      <c r="I4526" s="26" t="str">
        <f>IF('4 Price book'!H4528="","",'4 Price book'!H4528)</f>
        <v/>
      </c>
      <c r="J4526" s="26" t="str">
        <f>IF('4 Price book'!I4528="","",'4 Price book'!I4528)</f>
        <v/>
      </c>
      <c r="K4526" s="26" t="str">
        <f>IF('4 Price book'!J4528="","",'4 Price book'!J4528)</f>
        <v/>
      </c>
      <c r="L4526" s="26" t="str">
        <f>IF('4 Price book'!K4528="","",'4 Price book'!K4528)</f>
        <v/>
      </c>
      <c r="M4526" s="26" t="str">
        <f>IF('4 Price book'!K4528="","",VLOOKUP(L4526,'2 Lists'!$F$10:$G$999,2,FALSE))</f>
        <v/>
      </c>
      <c r="N4526" s="26" t="str">
        <f>IF('4 Price book'!L4528="","",'4 Price book'!L4528)</f>
        <v/>
      </c>
      <c r="O4526" s="26" t="str">
        <f>IF('4 Price book'!M4528="","",'4 Price book'!M4528)</f>
        <v/>
      </c>
      <c r="P4526" s="26" t="str">
        <f>IF('4 Price book'!N4528="","",'4 Price book'!N4528)</f>
        <v/>
      </c>
      <c r="Q4526" s="26" t="str">
        <f>IF('4 Price book'!O4528="","",'4 Price book'!O4528)</f>
        <v/>
      </c>
      <c r="R4526" s="34"/>
      <c r="S4526" s="34"/>
      <c r="T4526" s="34"/>
      <c r="U4526" s="34"/>
      <c r="V4526" s="34"/>
    </row>
    <row r="4527" spans="1:22" ht="15" customHeight="1" x14ac:dyDescent="0.25">
      <c r="A4527" s="26">
        <v>4526</v>
      </c>
      <c r="B4527" s="26" t="str">
        <f>IF('1 Cover'!$B$27="Yes",IFERROR(VLOOKUP('4 Price book'!C4529,'Catalogs (internal)'!$L$2:$N$991,2,FALSE),""),IF('4 Price book'!C4529="","",'4 Price book'!C4529))</f>
        <v/>
      </c>
      <c r="C4527" s="26" t="str">
        <f>IF('4 Price book'!C4529="","",IF('1 Cover'!$B$27="No","",IFERROR(VLOOKUP('4 Price book'!C4529,'Catalogs (internal)'!$L$2:$N$991,3,FALSE),"")))</f>
        <v/>
      </c>
      <c r="D4527" s="26" t="str">
        <f>IF('4 Price book'!D4529="","",'4 Price book'!D4529)</f>
        <v/>
      </c>
      <c r="E4527" s="26" t="str">
        <f>IF('4 Price book'!D4529="","",VLOOKUP('4 Price book'!D4529,'2 Lists'!$I$10:$J$999,2,FALSE))</f>
        <v/>
      </c>
      <c r="F4527" s="26" t="str">
        <f>IF('4 Price book'!E4529="","",'4 Price book'!E4529)</f>
        <v/>
      </c>
      <c r="G4527" s="26" t="str">
        <f>IF('4 Price book'!F4529="","",'4 Price book'!F4529)</f>
        <v/>
      </c>
      <c r="H4527" s="26" t="str">
        <f>IF('4 Price book'!G4529="","",'4 Price book'!G4529)</f>
        <v/>
      </c>
      <c r="I4527" s="26" t="str">
        <f>IF('4 Price book'!H4529="","",'4 Price book'!H4529)</f>
        <v/>
      </c>
      <c r="J4527" s="26" t="str">
        <f>IF('4 Price book'!I4529="","",'4 Price book'!I4529)</f>
        <v/>
      </c>
      <c r="K4527" s="26" t="str">
        <f>IF('4 Price book'!J4529="","",'4 Price book'!J4529)</f>
        <v/>
      </c>
      <c r="L4527" s="26" t="str">
        <f>IF('4 Price book'!K4529="","",'4 Price book'!K4529)</f>
        <v/>
      </c>
      <c r="M4527" s="26" t="str">
        <f>IF('4 Price book'!K4529="","",VLOOKUP(L4527,'2 Lists'!$F$10:$G$999,2,FALSE))</f>
        <v/>
      </c>
      <c r="N4527" s="26" t="str">
        <f>IF('4 Price book'!L4529="","",'4 Price book'!L4529)</f>
        <v/>
      </c>
      <c r="O4527" s="26" t="str">
        <f>IF('4 Price book'!M4529="","",'4 Price book'!M4529)</f>
        <v/>
      </c>
      <c r="P4527" s="26" t="str">
        <f>IF('4 Price book'!N4529="","",'4 Price book'!N4529)</f>
        <v/>
      </c>
      <c r="Q4527" s="26" t="str">
        <f>IF('4 Price book'!O4529="","",'4 Price book'!O4529)</f>
        <v/>
      </c>
      <c r="R4527" s="34"/>
      <c r="S4527" s="34"/>
      <c r="T4527" s="34"/>
      <c r="U4527" s="34"/>
      <c r="V4527" s="34"/>
    </row>
    <row r="4528" spans="1:22" ht="15" customHeight="1" x14ac:dyDescent="0.25">
      <c r="A4528" s="26">
        <v>4527</v>
      </c>
      <c r="B4528" s="26" t="str">
        <f>IF('1 Cover'!$B$27="Yes",IFERROR(VLOOKUP('4 Price book'!C4530,'Catalogs (internal)'!$L$2:$N$991,2,FALSE),""),IF('4 Price book'!C4530="","",'4 Price book'!C4530))</f>
        <v/>
      </c>
      <c r="C4528" s="26" t="str">
        <f>IF('4 Price book'!C4530="","",IF('1 Cover'!$B$27="No","",IFERROR(VLOOKUP('4 Price book'!C4530,'Catalogs (internal)'!$L$2:$N$991,3,FALSE),"")))</f>
        <v/>
      </c>
      <c r="D4528" s="26" t="str">
        <f>IF('4 Price book'!D4530="","",'4 Price book'!D4530)</f>
        <v/>
      </c>
      <c r="E4528" s="26" t="str">
        <f>IF('4 Price book'!D4530="","",VLOOKUP('4 Price book'!D4530,'2 Lists'!$I$10:$J$999,2,FALSE))</f>
        <v/>
      </c>
      <c r="F4528" s="26" t="str">
        <f>IF('4 Price book'!E4530="","",'4 Price book'!E4530)</f>
        <v/>
      </c>
      <c r="G4528" s="26" t="str">
        <f>IF('4 Price book'!F4530="","",'4 Price book'!F4530)</f>
        <v/>
      </c>
      <c r="H4528" s="26" t="str">
        <f>IF('4 Price book'!G4530="","",'4 Price book'!G4530)</f>
        <v/>
      </c>
      <c r="I4528" s="26" t="str">
        <f>IF('4 Price book'!H4530="","",'4 Price book'!H4530)</f>
        <v/>
      </c>
      <c r="J4528" s="26" t="str">
        <f>IF('4 Price book'!I4530="","",'4 Price book'!I4530)</f>
        <v/>
      </c>
      <c r="K4528" s="26" t="str">
        <f>IF('4 Price book'!J4530="","",'4 Price book'!J4530)</f>
        <v/>
      </c>
      <c r="L4528" s="26" t="str">
        <f>IF('4 Price book'!K4530="","",'4 Price book'!K4530)</f>
        <v/>
      </c>
      <c r="M4528" s="26" t="str">
        <f>IF('4 Price book'!K4530="","",VLOOKUP(L4528,'2 Lists'!$F$10:$G$999,2,FALSE))</f>
        <v/>
      </c>
      <c r="N4528" s="26" t="str">
        <f>IF('4 Price book'!L4530="","",'4 Price book'!L4530)</f>
        <v/>
      </c>
      <c r="O4528" s="26" t="str">
        <f>IF('4 Price book'!M4530="","",'4 Price book'!M4530)</f>
        <v/>
      </c>
      <c r="P4528" s="26" t="str">
        <f>IF('4 Price book'!N4530="","",'4 Price book'!N4530)</f>
        <v/>
      </c>
      <c r="Q4528" s="26" t="str">
        <f>IF('4 Price book'!O4530="","",'4 Price book'!O4530)</f>
        <v/>
      </c>
      <c r="R4528" s="34"/>
      <c r="S4528" s="34"/>
      <c r="T4528" s="34"/>
      <c r="U4528" s="34"/>
      <c r="V4528" s="34"/>
    </row>
    <row r="4529" spans="1:22" ht="15" customHeight="1" x14ac:dyDescent="0.25">
      <c r="A4529" s="26">
        <v>4528</v>
      </c>
      <c r="B4529" s="26" t="str">
        <f>IF('1 Cover'!$B$27="Yes",IFERROR(VLOOKUP('4 Price book'!C4531,'Catalogs (internal)'!$L$2:$N$991,2,FALSE),""),IF('4 Price book'!C4531="","",'4 Price book'!C4531))</f>
        <v/>
      </c>
      <c r="C4529" s="26" t="str">
        <f>IF('4 Price book'!C4531="","",IF('1 Cover'!$B$27="No","",IFERROR(VLOOKUP('4 Price book'!C4531,'Catalogs (internal)'!$L$2:$N$991,3,FALSE),"")))</f>
        <v/>
      </c>
      <c r="D4529" s="26" t="str">
        <f>IF('4 Price book'!D4531="","",'4 Price book'!D4531)</f>
        <v/>
      </c>
      <c r="E4529" s="26" t="str">
        <f>IF('4 Price book'!D4531="","",VLOOKUP('4 Price book'!D4531,'2 Lists'!$I$10:$J$999,2,FALSE))</f>
        <v/>
      </c>
      <c r="F4529" s="26" t="str">
        <f>IF('4 Price book'!E4531="","",'4 Price book'!E4531)</f>
        <v/>
      </c>
      <c r="G4529" s="26" t="str">
        <f>IF('4 Price book'!F4531="","",'4 Price book'!F4531)</f>
        <v/>
      </c>
      <c r="H4529" s="26" t="str">
        <f>IF('4 Price book'!G4531="","",'4 Price book'!G4531)</f>
        <v/>
      </c>
      <c r="I4529" s="26" t="str">
        <f>IF('4 Price book'!H4531="","",'4 Price book'!H4531)</f>
        <v/>
      </c>
      <c r="J4529" s="26" t="str">
        <f>IF('4 Price book'!I4531="","",'4 Price book'!I4531)</f>
        <v/>
      </c>
      <c r="K4529" s="26" t="str">
        <f>IF('4 Price book'!J4531="","",'4 Price book'!J4531)</f>
        <v/>
      </c>
      <c r="L4529" s="26" t="str">
        <f>IF('4 Price book'!K4531="","",'4 Price book'!K4531)</f>
        <v/>
      </c>
      <c r="M4529" s="26" t="str">
        <f>IF('4 Price book'!K4531="","",VLOOKUP(L4529,'2 Lists'!$F$10:$G$999,2,FALSE))</f>
        <v/>
      </c>
      <c r="N4529" s="26" t="str">
        <f>IF('4 Price book'!L4531="","",'4 Price book'!L4531)</f>
        <v/>
      </c>
      <c r="O4529" s="26" t="str">
        <f>IF('4 Price book'!M4531="","",'4 Price book'!M4531)</f>
        <v/>
      </c>
      <c r="P4529" s="26" t="str">
        <f>IF('4 Price book'!N4531="","",'4 Price book'!N4531)</f>
        <v/>
      </c>
      <c r="Q4529" s="26" t="str">
        <f>IF('4 Price book'!O4531="","",'4 Price book'!O4531)</f>
        <v/>
      </c>
      <c r="R4529" s="34"/>
      <c r="S4529" s="34"/>
      <c r="T4529" s="34"/>
      <c r="U4529" s="34"/>
      <c r="V4529" s="34"/>
    </row>
    <row r="4530" spans="1:22" ht="15" customHeight="1" x14ac:dyDescent="0.25">
      <c r="A4530" s="26">
        <v>4529</v>
      </c>
      <c r="B4530" s="26" t="str">
        <f>IF('1 Cover'!$B$27="Yes",IFERROR(VLOOKUP('4 Price book'!C4532,'Catalogs (internal)'!$L$2:$N$991,2,FALSE),""),IF('4 Price book'!C4532="","",'4 Price book'!C4532))</f>
        <v/>
      </c>
      <c r="C4530" s="26" t="str">
        <f>IF('4 Price book'!C4532="","",IF('1 Cover'!$B$27="No","",IFERROR(VLOOKUP('4 Price book'!C4532,'Catalogs (internal)'!$L$2:$N$991,3,FALSE),"")))</f>
        <v/>
      </c>
      <c r="D4530" s="26" t="str">
        <f>IF('4 Price book'!D4532="","",'4 Price book'!D4532)</f>
        <v/>
      </c>
      <c r="E4530" s="26" t="str">
        <f>IF('4 Price book'!D4532="","",VLOOKUP('4 Price book'!D4532,'2 Lists'!$I$10:$J$999,2,FALSE))</f>
        <v/>
      </c>
      <c r="F4530" s="26" t="str">
        <f>IF('4 Price book'!E4532="","",'4 Price book'!E4532)</f>
        <v/>
      </c>
      <c r="G4530" s="26" t="str">
        <f>IF('4 Price book'!F4532="","",'4 Price book'!F4532)</f>
        <v/>
      </c>
      <c r="H4530" s="26" t="str">
        <f>IF('4 Price book'!G4532="","",'4 Price book'!G4532)</f>
        <v/>
      </c>
      <c r="I4530" s="26" t="str">
        <f>IF('4 Price book'!H4532="","",'4 Price book'!H4532)</f>
        <v/>
      </c>
      <c r="J4530" s="26" t="str">
        <f>IF('4 Price book'!I4532="","",'4 Price book'!I4532)</f>
        <v/>
      </c>
      <c r="K4530" s="26" t="str">
        <f>IF('4 Price book'!J4532="","",'4 Price book'!J4532)</f>
        <v/>
      </c>
      <c r="L4530" s="26" t="str">
        <f>IF('4 Price book'!K4532="","",'4 Price book'!K4532)</f>
        <v/>
      </c>
      <c r="M4530" s="26" t="str">
        <f>IF('4 Price book'!K4532="","",VLOOKUP(L4530,'2 Lists'!$F$10:$G$999,2,FALSE))</f>
        <v/>
      </c>
      <c r="N4530" s="26" t="str">
        <f>IF('4 Price book'!L4532="","",'4 Price book'!L4532)</f>
        <v/>
      </c>
      <c r="O4530" s="26" t="str">
        <f>IF('4 Price book'!M4532="","",'4 Price book'!M4532)</f>
        <v/>
      </c>
      <c r="P4530" s="26" t="str">
        <f>IF('4 Price book'!N4532="","",'4 Price book'!N4532)</f>
        <v/>
      </c>
      <c r="Q4530" s="26" t="str">
        <f>IF('4 Price book'!O4532="","",'4 Price book'!O4532)</f>
        <v/>
      </c>
      <c r="R4530" s="34"/>
      <c r="S4530" s="34"/>
      <c r="T4530" s="34"/>
      <c r="U4530" s="34"/>
      <c r="V4530" s="34"/>
    </row>
    <row r="4531" spans="1:22" ht="15" customHeight="1" x14ac:dyDescent="0.25">
      <c r="A4531" s="26">
        <v>4530</v>
      </c>
      <c r="B4531" s="26" t="str">
        <f>IF('1 Cover'!$B$27="Yes",IFERROR(VLOOKUP('4 Price book'!C4533,'Catalogs (internal)'!$L$2:$N$991,2,FALSE),""),IF('4 Price book'!C4533="","",'4 Price book'!C4533))</f>
        <v/>
      </c>
      <c r="C4531" s="26" t="str">
        <f>IF('4 Price book'!C4533="","",IF('1 Cover'!$B$27="No","",IFERROR(VLOOKUP('4 Price book'!C4533,'Catalogs (internal)'!$L$2:$N$991,3,FALSE),"")))</f>
        <v/>
      </c>
      <c r="D4531" s="26" t="str">
        <f>IF('4 Price book'!D4533="","",'4 Price book'!D4533)</f>
        <v/>
      </c>
      <c r="E4531" s="26" t="str">
        <f>IF('4 Price book'!D4533="","",VLOOKUP('4 Price book'!D4533,'2 Lists'!$I$10:$J$999,2,FALSE))</f>
        <v/>
      </c>
      <c r="F4531" s="26" t="str">
        <f>IF('4 Price book'!E4533="","",'4 Price book'!E4533)</f>
        <v/>
      </c>
      <c r="G4531" s="26" t="str">
        <f>IF('4 Price book'!F4533="","",'4 Price book'!F4533)</f>
        <v/>
      </c>
      <c r="H4531" s="26" t="str">
        <f>IF('4 Price book'!G4533="","",'4 Price book'!G4533)</f>
        <v/>
      </c>
      <c r="I4531" s="26" t="str">
        <f>IF('4 Price book'!H4533="","",'4 Price book'!H4533)</f>
        <v/>
      </c>
      <c r="J4531" s="26" t="str">
        <f>IF('4 Price book'!I4533="","",'4 Price book'!I4533)</f>
        <v/>
      </c>
      <c r="K4531" s="26" t="str">
        <f>IF('4 Price book'!J4533="","",'4 Price book'!J4533)</f>
        <v/>
      </c>
      <c r="L4531" s="26" t="str">
        <f>IF('4 Price book'!K4533="","",'4 Price book'!K4533)</f>
        <v/>
      </c>
      <c r="M4531" s="26" t="str">
        <f>IF('4 Price book'!K4533="","",VLOOKUP(L4531,'2 Lists'!$F$10:$G$999,2,FALSE))</f>
        <v/>
      </c>
      <c r="N4531" s="26" t="str">
        <f>IF('4 Price book'!L4533="","",'4 Price book'!L4533)</f>
        <v/>
      </c>
      <c r="O4531" s="26" t="str">
        <f>IF('4 Price book'!M4533="","",'4 Price book'!M4533)</f>
        <v/>
      </c>
      <c r="P4531" s="26" t="str">
        <f>IF('4 Price book'!N4533="","",'4 Price book'!N4533)</f>
        <v/>
      </c>
      <c r="Q4531" s="26" t="str">
        <f>IF('4 Price book'!O4533="","",'4 Price book'!O4533)</f>
        <v/>
      </c>
      <c r="R4531" s="34"/>
      <c r="S4531" s="34"/>
      <c r="T4531" s="34"/>
      <c r="U4531" s="34"/>
      <c r="V4531" s="34"/>
    </row>
    <row r="4532" spans="1:22" ht="15" customHeight="1" x14ac:dyDescent="0.25">
      <c r="A4532" s="26">
        <v>4531</v>
      </c>
      <c r="B4532" s="26" t="str">
        <f>IF('1 Cover'!$B$27="Yes",IFERROR(VLOOKUP('4 Price book'!C4534,'Catalogs (internal)'!$L$2:$N$991,2,FALSE),""),IF('4 Price book'!C4534="","",'4 Price book'!C4534))</f>
        <v/>
      </c>
      <c r="C4532" s="26" t="str">
        <f>IF('4 Price book'!C4534="","",IF('1 Cover'!$B$27="No","",IFERROR(VLOOKUP('4 Price book'!C4534,'Catalogs (internal)'!$L$2:$N$991,3,FALSE),"")))</f>
        <v/>
      </c>
      <c r="D4532" s="26" t="str">
        <f>IF('4 Price book'!D4534="","",'4 Price book'!D4534)</f>
        <v/>
      </c>
      <c r="E4532" s="26" t="str">
        <f>IF('4 Price book'!D4534="","",VLOOKUP('4 Price book'!D4534,'2 Lists'!$I$10:$J$999,2,FALSE))</f>
        <v/>
      </c>
      <c r="F4532" s="26" t="str">
        <f>IF('4 Price book'!E4534="","",'4 Price book'!E4534)</f>
        <v/>
      </c>
      <c r="G4532" s="26" t="str">
        <f>IF('4 Price book'!F4534="","",'4 Price book'!F4534)</f>
        <v/>
      </c>
      <c r="H4532" s="26" t="str">
        <f>IF('4 Price book'!G4534="","",'4 Price book'!G4534)</f>
        <v/>
      </c>
      <c r="I4532" s="26" t="str">
        <f>IF('4 Price book'!H4534="","",'4 Price book'!H4534)</f>
        <v/>
      </c>
      <c r="J4532" s="26" t="str">
        <f>IF('4 Price book'!I4534="","",'4 Price book'!I4534)</f>
        <v/>
      </c>
      <c r="K4532" s="26" t="str">
        <f>IF('4 Price book'!J4534="","",'4 Price book'!J4534)</f>
        <v/>
      </c>
      <c r="L4532" s="26" t="str">
        <f>IF('4 Price book'!K4534="","",'4 Price book'!K4534)</f>
        <v/>
      </c>
      <c r="M4532" s="26" t="str">
        <f>IF('4 Price book'!K4534="","",VLOOKUP(L4532,'2 Lists'!$F$10:$G$999,2,FALSE))</f>
        <v/>
      </c>
      <c r="N4532" s="26" t="str">
        <f>IF('4 Price book'!L4534="","",'4 Price book'!L4534)</f>
        <v/>
      </c>
      <c r="O4532" s="26" t="str">
        <f>IF('4 Price book'!M4534="","",'4 Price book'!M4534)</f>
        <v/>
      </c>
      <c r="P4532" s="26" t="str">
        <f>IF('4 Price book'!N4534="","",'4 Price book'!N4534)</f>
        <v/>
      </c>
      <c r="Q4532" s="26" t="str">
        <f>IF('4 Price book'!O4534="","",'4 Price book'!O4534)</f>
        <v/>
      </c>
      <c r="R4532" s="34"/>
      <c r="S4532" s="34"/>
      <c r="T4532" s="34"/>
      <c r="U4532" s="34"/>
      <c r="V4532" s="34"/>
    </row>
    <row r="4533" spans="1:22" ht="15" customHeight="1" x14ac:dyDescent="0.25">
      <c r="A4533" s="26">
        <v>4532</v>
      </c>
      <c r="B4533" s="26" t="str">
        <f>IF('1 Cover'!$B$27="Yes",IFERROR(VLOOKUP('4 Price book'!C4535,'Catalogs (internal)'!$L$2:$N$991,2,FALSE),""),IF('4 Price book'!C4535="","",'4 Price book'!C4535))</f>
        <v/>
      </c>
      <c r="C4533" s="26" t="str">
        <f>IF('4 Price book'!C4535="","",IF('1 Cover'!$B$27="No","",IFERROR(VLOOKUP('4 Price book'!C4535,'Catalogs (internal)'!$L$2:$N$991,3,FALSE),"")))</f>
        <v/>
      </c>
      <c r="D4533" s="26" t="str">
        <f>IF('4 Price book'!D4535="","",'4 Price book'!D4535)</f>
        <v/>
      </c>
      <c r="E4533" s="26" t="str">
        <f>IF('4 Price book'!D4535="","",VLOOKUP('4 Price book'!D4535,'2 Lists'!$I$10:$J$999,2,FALSE))</f>
        <v/>
      </c>
      <c r="F4533" s="26" t="str">
        <f>IF('4 Price book'!E4535="","",'4 Price book'!E4535)</f>
        <v/>
      </c>
      <c r="G4533" s="26" t="str">
        <f>IF('4 Price book'!F4535="","",'4 Price book'!F4535)</f>
        <v/>
      </c>
      <c r="H4533" s="26" t="str">
        <f>IF('4 Price book'!G4535="","",'4 Price book'!G4535)</f>
        <v/>
      </c>
      <c r="I4533" s="26" t="str">
        <f>IF('4 Price book'!H4535="","",'4 Price book'!H4535)</f>
        <v/>
      </c>
      <c r="J4533" s="26" t="str">
        <f>IF('4 Price book'!I4535="","",'4 Price book'!I4535)</f>
        <v/>
      </c>
      <c r="K4533" s="26" t="str">
        <f>IF('4 Price book'!J4535="","",'4 Price book'!J4535)</f>
        <v/>
      </c>
      <c r="L4533" s="26" t="str">
        <f>IF('4 Price book'!K4535="","",'4 Price book'!K4535)</f>
        <v/>
      </c>
      <c r="M4533" s="26" t="str">
        <f>IF('4 Price book'!K4535="","",VLOOKUP(L4533,'2 Lists'!$F$10:$G$999,2,FALSE))</f>
        <v/>
      </c>
      <c r="N4533" s="26" t="str">
        <f>IF('4 Price book'!L4535="","",'4 Price book'!L4535)</f>
        <v/>
      </c>
      <c r="O4533" s="26" t="str">
        <f>IF('4 Price book'!M4535="","",'4 Price book'!M4535)</f>
        <v/>
      </c>
      <c r="P4533" s="26" t="str">
        <f>IF('4 Price book'!N4535="","",'4 Price book'!N4535)</f>
        <v/>
      </c>
      <c r="Q4533" s="26" t="str">
        <f>IF('4 Price book'!O4535="","",'4 Price book'!O4535)</f>
        <v/>
      </c>
      <c r="R4533" s="34"/>
      <c r="S4533" s="34"/>
      <c r="T4533" s="34"/>
      <c r="U4533" s="34"/>
      <c r="V4533" s="34"/>
    </row>
    <row r="4534" spans="1:22" ht="15" customHeight="1" x14ac:dyDescent="0.25">
      <c r="A4534" s="26">
        <v>4533</v>
      </c>
      <c r="B4534" s="26" t="str">
        <f>IF('1 Cover'!$B$27="Yes",IFERROR(VLOOKUP('4 Price book'!C4536,'Catalogs (internal)'!$L$2:$N$991,2,FALSE),""),IF('4 Price book'!C4536="","",'4 Price book'!C4536))</f>
        <v/>
      </c>
      <c r="C4534" s="26" t="str">
        <f>IF('4 Price book'!C4536="","",IF('1 Cover'!$B$27="No","",IFERROR(VLOOKUP('4 Price book'!C4536,'Catalogs (internal)'!$L$2:$N$991,3,FALSE),"")))</f>
        <v/>
      </c>
      <c r="D4534" s="26" t="str">
        <f>IF('4 Price book'!D4536="","",'4 Price book'!D4536)</f>
        <v/>
      </c>
      <c r="E4534" s="26" t="str">
        <f>IF('4 Price book'!D4536="","",VLOOKUP('4 Price book'!D4536,'2 Lists'!$I$10:$J$999,2,FALSE))</f>
        <v/>
      </c>
      <c r="F4534" s="26" t="str">
        <f>IF('4 Price book'!E4536="","",'4 Price book'!E4536)</f>
        <v/>
      </c>
      <c r="G4534" s="26" t="str">
        <f>IF('4 Price book'!F4536="","",'4 Price book'!F4536)</f>
        <v/>
      </c>
      <c r="H4534" s="26" t="str">
        <f>IF('4 Price book'!G4536="","",'4 Price book'!G4536)</f>
        <v/>
      </c>
      <c r="I4534" s="26" t="str">
        <f>IF('4 Price book'!H4536="","",'4 Price book'!H4536)</f>
        <v/>
      </c>
      <c r="J4534" s="26" t="str">
        <f>IF('4 Price book'!I4536="","",'4 Price book'!I4536)</f>
        <v/>
      </c>
      <c r="K4534" s="26" t="str">
        <f>IF('4 Price book'!J4536="","",'4 Price book'!J4536)</f>
        <v/>
      </c>
      <c r="L4534" s="26" t="str">
        <f>IF('4 Price book'!K4536="","",'4 Price book'!K4536)</f>
        <v/>
      </c>
      <c r="M4534" s="26" t="str">
        <f>IF('4 Price book'!K4536="","",VLOOKUP(L4534,'2 Lists'!$F$10:$G$999,2,FALSE))</f>
        <v/>
      </c>
      <c r="N4534" s="26" t="str">
        <f>IF('4 Price book'!L4536="","",'4 Price book'!L4536)</f>
        <v/>
      </c>
      <c r="O4534" s="26" t="str">
        <f>IF('4 Price book'!M4536="","",'4 Price book'!M4536)</f>
        <v/>
      </c>
      <c r="P4534" s="26" t="str">
        <f>IF('4 Price book'!N4536="","",'4 Price book'!N4536)</f>
        <v/>
      </c>
      <c r="Q4534" s="26" t="str">
        <f>IF('4 Price book'!O4536="","",'4 Price book'!O4536)</f>
        <v/>
      </c>
      <c r="R4534" s="34"/>
      <c r="S4534" s="34"/>
      <c r="T4534" s="34"/>
      <c r="U4534" s="34"/>
      <c r="V4534" s="34"/>
    </row>
    <row r="4535" spans="1:22" ht="15" customHeight="1" x14ac:dyDescent="0.25">
      <c r="A4535" s="26">
        <v>4534</v>
      </c>
      <c r="B4535" s="26" t="str">
        <f>IF('1 Cover'!$B$27="Yes",IFERROR(VLOOKUP('4 Price book'!C4537,'Catalogs (internal)'!$L$2:$N$991,2,FALSE),""),IF('4 Price book'!C4537="","",'4 Price book'!C4537))</f>
        <v/>
      </c>
      <c r="C4535" s="26" t="str">
        <f>IF('4 Price book'!C4537="","",IF('1 Cover'!$B$27="No","",IFERROR(VLOOKUP('4 Price book'!C4537,'Catalogs (internal)'!$L$2:$N$991,3,FALSE),"")))</f>
        <v/>
      </c>
      <c r="D4535" s="26" t="str">
        <f>IF('4 Price book'!D4537="","",'4 Price book'!D4537)</f>
        <v/>
      </c>
      <c r="E4535" s="26" t="str">
        <f>IF('4 Price book'!D4537="","",VLOOKUP('4 Price book'!D4537,'2 Lists'!$I$10:$J$999,2,FALSE))</f>
        <v/>
      </c>
      <c r="F4535" s="26" t="str">
        <f>IF('4 Price book'!E4537="","",'4 Price book'!E4537)</f>
        <v/>
      </c>
      <c r="G4535" s="26" t="str">
        <f>IF('4 Price book'!F4537="","",'4 Price book'!F4537)</f>
        <v/>
      </c>
      <c r="H4535" s="26" t="str">
        <f>IF('4 Price book'!G4537="","",'4 Price book'!G4537)</f>
        <v/>
      </c>
      <c r="I4535" s="26" t="str">
        <f>IF('4 Price book'!H4537="","",'4 Price book'!H4537)</f>
        <v/>
      </c>
      <c r="J4535" s="26" t="str">
        <f>IF('4 Price book'!I4537="","",'4 Price book'!I4537)</f>
        <v/>
      </c>
      <c r="K4535" s="26" t="str">
        <f>IF('4 Price book'!J4537="","",'4 Price book'!J4537)</f>
        <v/>
      </c>
      <c r="L4535" s="26" t="str">
        <f>IF('4 Price book'!K4537="","",'4 Price book'!K4537)</f>
        <v/>
      </c>
      <c r="M4535" s="26" t="str">
        <f>IF('4 Price book'!K4537="","",VLOOKUP(L4535,'2 Lists'!$F$10:$G$999,2,FALSE))</f>
        <v/>
      </c>
      <c r="N4535" s="26" t="str">
        <f>IF('4 Price book'!L4537="","",'4 Price book'!L4537)</f>
        <v/>
      </c>
      <c r="O4535" s="26" t="str">
        <f>IF('4 Price book'!M4537="","",'4 Price book'!M4537)</f>
        <v/>
      </c>
      <c r="P4535" s="26" t="str">
        <f>IF('4 Price book'!N4537="","",'4 Price book'!N4537)</f>
        <v/>
      </c>
      <c r="Q4535" s="26" t="str">
        <f>IF('4 Price book'!O4537="","",'4 Price book'!O4537)</f>
        <v/>
      </c>
      <c r="R4535" s="34"/>
      <c r="S4535" s="34"/>
      <c r="T4535" s="34"/>
      <c r="U4535" s="34"/>
      <c r="V4535" s="34"/>
    </row>
    <row r="4536" spans="1:22" ht="15" customHeight="1" x14ac:dyDescent="0.25">
      <c r="A4536" s="26">
        <v>4535</v>
      </c>
      <c r="B4536" s="26" t="str">
        <f>IF('1 Cover'!$B$27="Yes",IFERROR(VLOOKUP('4 Price book'!C4538,'Catalogs (internal)'!$L$2:$N$991,2,FALSE),""),IF('4 Price book'!C4538="","",'4 Price book'!C4538))</f>
        <v/>
      </c>
      <c r="C4536" s="26" t="str">
        <f>IF('4 Price book'!C4538="","",IF('1 Cover'!$B$27="No","",IFERROR(VLOOKUP('4 Price book'!C4538,'Catalogs (internal)'!$L$2:$N$991,3,FALSE),"")))</f>
        <v/>
      </c>
      <c r="D4536" s="26" t="str">
        <f>IF('4 Price book'!D4538="","",'4 Price book'!D4538)</f>
        <v/>
      </c>
      <c r="E4536" s="26" t="str">
        <f>IF('4 Price book'!D4538="","",VLOOKUP('4 Price book'!D4538,'2 Lists'!$I$10:$J$999,2,FALSE))</f>
        <v/>
      </c>
      <c r="F4536" s="26" t="str">
        <f>IF('4 Price book'!E4538="","",'4 Price book'!E4538)</f>
        <v/>
      </c>
      <c r="G4536" s="26" t="str">
        <f>IF('4 Price book'!F4538="","",'4 Price book'!F4538)</f>
        <v/>
      </c>
      <c r="H4536" s="26" t="str">
        <f>IF('4 Price book'!G4538="","",'4 Price book'!G4538)</f>
        <v/>
      </c>
      <c r="I4536" s="26" t="str">
        <f>IF('4 Price book'!H4538="","",'4 Price book'!H4538)</f>
        <v/>
      </c>
      <c r="J4536" s="26" t="str">
        <f>IF('4 Price book'!I4538="","",'4 Price book'!I4538)</f>
        <v/>
      </c>
      <c r="K4536" s="26" t="str">
        <f>IF('4 Price book'!J4538="","",'4 Price book'!J4538)</f>
        <v/>
      </c>
      <c r="L4536" s="26" t="str">
        <f>IF('4 Price book'!K4538="","",'4 Price book'!K4538)</f>
        <v/>
      </c>
      <c r="M4536" s="26" t="str">
        <f>IF('4 Price book'!K4538="","",VLOOKUP(L4536,'2 Lists'!$F$10:$G$999,2,FALSE))</f>
        <v/>
      </c>
      <c r="N4536" s="26" t="str">
        <f>IF('4 Price book'!L4538="","",'4 Price book'!L4538)</f>
        <v/>
      </c>
      <c r="O4536" s="26" t="str">
        <f>IF('4 Price book'!M4538="","",'4 Price book'!M4538)</f>
        <v/>
      </c>
      <c r="P4536" s="26" t="str">
        <f>IF('4 Price book'!N4538="","",'4 Price book'!N4538)</f>
        <v/>
      </c>
      <c r="Q4536" s="26" t="str">
        <f>IF('4 Price book'!O4538="","",'4 Price book'!O4538)</f>
        <v/>
      </c>
      <c r="R4536" s="34"/>
      <c r="S4536" s="34"/>
      <c r="T4536" s="34"/>
      <c r="U4536" s="34"/>
      <c r="V4536" s="34"/>
    </row>
    <row r="4537" spans="1:22" ht="15" customHeight="1" x14ac:dyDescent="0.25">
      <c r="A4537" s="26">
        <v>4536</v>
      </c>
      <c r="B4537" s="26" t="str">
        <f>IF('1 Cover'!$B$27="Yes",IFERROR(VLOOKUP('4 Price book'!C4539,'Catalogs (internal)'!$L$2:$N$991,2,FALSE),""),IF('4 Price book'!C4539="","",'4 Price book'!C4539))</f>
        <v/>
      </c>
      <c r="C4537" s="26" t="str">
        <f>IF('4 Price book'!C4539="","",IF('1 Cover'!$B$27="No","",IFERROR(VLOOKUP('4 Price book'!C4539,'Catalogs (internal)'!$L$2:$N$991,3,FALSE),"")))</f>
        <v/>
      </c>
      <c r="D4537" s="26" t="str">
        <f>IF('4 Price book'!D4539="","",'4 Price book'!D4539)</f>
        <v/>
      </c>
      <c r="E4537" s="26" t="str">
        <f>IF('4 Price book'!D4539="","",VLOOKUP('4 Price book'!D4539,'2 Lists'!$I$10:$J$999,2,FALSE))</f>
        <v/>
      </c>
      <c r="F4537" s="26" t="str">
        <f>IF('4 Price book'!E4539="","",'4 Price book'!E4539)</f>
        <v/>
      </c>
      <c r="G4537" s="26" t="str">
        <f>IF('4 Price book'!F4539="","",'4 Price book'!F4539)</f>
        <v/>
      </c>
      <c r="H4537" s="26" t="str">
        <f>IF('4 Price book'!G4539="","",'4 Price book'!G4539)</f>
        <v/>
      </c>
      <c r="I4537" s="26" t="str">
        <f>IF('4 Price book'!H4539="","",'4 Price book'!H4539)</f>
        <v/>
      </c>
      <c r="J4537" s="26" t="str">
        <f>IF('4 Price book'!I4539="","",'4 Price book'!I4539)</f>
        <v/>
      </c>
      <c r="K4537" s="26" t="str">
        <f>IF('4 Price book'!J4539="","",'4 Price book'!J4539)</f>
        <v/>
      </c>
      <c r="L4537" s="26" t="str">
        <f>IF('4 Price book'!K4539="","",'4 Price book'!K4539)</f>
        <v/>
      </c>
      <c r="M4537" s="26" t="str">
        <f>IF('4 Price book'!K4539="","",VLOOKUP(L4537,'2 Lists'!$F$10:$G$999,2,FALSE))</f>
        <v/>
      </c>
      <c r="N4537" s="26" t="str">
        <f>IF('4 Price book'!L4539="","",'4 Price book'!L4539)</f>
        <v/>
      </c>
      <c r="O4537" s="26" t="str">
        <f>IF('4 Price book'!M4539="","",'4 Price book'!M4539)</f>
        <v/>
      </c>
      <c r="P4537" s="26" t="str">
        <f>IF('4 Price book'!N4539="","",'4 Price book'!N4539)</f>
        <v/>
      </c>
      <c r="Q4537" s="26" t="str">
        <f>IF('4 Price book'!O4539="","",'4 Price book'!O4539)</f>
        <v/>
      </c>
      <c r="R4537" s="34"/>
      <c r="S4537" s="34"/>
      <c r="T4537" s="34"/>
      <c r="U4537" s="34"/>
      <c r="V4537" s="34"/>
    </row>
    <row r="4538" spans="1:22" ht="15" customHeight="1" x14ac:dyDescent="0.25">
      <c r="A4538" s="26">
        <v>4537</v>
      </c>
      <c r="B4538" s="26" t="str">
        <f>IF('1 Cover'!$B$27="Yes",IFERROR(VLOOKUP('4 Price book'!C4540,'Catalogs (internal)'!$L$2:$N$991,2,FALSE),""),IF('4 Price book'!C4540="","",'4 Price book'!C4540))</f>
        <v/>
      </c>
      <c r="C4538" s="26" t="str">
        <f>IF('4 Price book'!C4540="","",IF('1 Cover'!$B$27="No","",IFERROR(VLOOKUP('4 Price book'!C4540,'Catalogs (internal)'!$L$2:$N$991,3,FALSE),"")))</f>
        <v/>
      </c>
      <c r="D4538" s="26" t="str">
        <f>IF('4 Price book'!D4540="","",'4 Price book'!D4540)</f>
        <v/>
      </c>
      <c r="E4538" s="26" t="str">
        <f>IF('4 Price book'!D4540="","",VLOOKUP('4 Price book'!D4540,'2 Lists'!$I$10:$J$999,2,FALSE))</f>
        <v/>
      </c>
      <c r="F4538" s="26" t="str">
        <f>IF('4 Price book'!E4540="","",'4 Price book'!E4540)</f>
        <v/>
      </c>
      <c r="G4538" s="26" t="str">
        <f>IF('4 Price book'!F4540="","",'4 Price book'!F4540)</f>
        <v/>
      </c>
      <c r="H4538" s="26" t="str">
        <f>IF('4 Price book'!G4540="","",'4 Price book'!G4540)</f>
        <v/>
      </c>
      <c r="I4538" s="26" t="str">
        <f>IF('4 Price book'!H4540="","",'4 Price book'!H4540)</f>
        <v/>
      </c>
      <c r="J4538" s="26" t="str">
        <f>IF('4 Price book'!I4540="","",'4 Price book'!I4540)</f>
        <v/>
      </c>
      <c r="K4538" s="26" t="str">
        <f>IF('4 Price book'!J4540="","",'4 Price book'!J4540)</f>
        <v/>
      </c>
      <c r="L4538" s="26" t="str">
        <f>IF('4 Price book'!K4540="","",'4 Price book'!K4540)</f>
        <v/>
      </c>
      <c r="M4538" s="26" t="str">
        <f>IF('4 Price book'!K4540="","",VLOOKUP(L4538,'2 Lists'!$F$10:$G$999,2,FALSE))</f>
        <v/>
      </c>
      <c r="N4538" s="26" t="str">
        <f>IF('4 Price book'!L4540="","",'4 Price book'!L4540)</f>
        <v/>
      </c>
      <c r="O4538" s="26" t="str">
        <f>IF('4 Price book'!M4540="","",'4 Price book'!M4540)</f>
        <v/>
      </c>
      <c r="P4538" s="26" t="str">
        <f>IF('4 Price book'!N4540="","",'4 Price book'!N4540)</f>
        <v/>
      </c>
      <c r="Q4538" s="26" t="str">
        <f>IF('4 Price book'!O4540="","",'4 Price book'!O4540)</f>
        <v/>
      </c>
      <c r="R4538" s="34"/>
      <c r="S4538" s="34"/>
      <c r="T4538" s="34"/>
      <c r="U4538" s="34"/>
      <c r="V4538" s="34"/>
    </row>
    <row r="4539" spans="1:22" ht="15" customHeight="1" x14ac:dyDescent="0.25">
      <c r="A4539" s="26">
        <v>4538</v>
      </c>
      <c r="B4539" s="26" t="str">
        <f>IF('1 Cover'!$B$27="Yes",IFERROR(VLOOKUP('4 Price book'!C4541,'Catalogs (internal)'!$L$2:$N$991,2,FALSE),""),IF('4 Price book'!C4541="","",'4 Price book'!C4541))</f>
        <v/>
      </c>
      <c r="C4539" s="26" t="str">
        <f>IF('4 Price book'!C4541="","",IF('1 Cover'!$B$27="No","",IFERROR(VLOOKUP('4 Price book'!C4541,'Catalogs (internal)'!$L$2:$N$991,3,FALSE),"")))</f>
        <v/>
      </c>
      <c r="D4539" s="26" t="str">
        <f>IF('4 Price book'!D4541="","",'4 Price book'!D4541)</f>
        <v/>
      </c>
      <c r="E4539" s="26" t="str">
        <f>IF('4 Price book'!D4541="","",VLOOKUP('4 Price book'!D4541,'2 Lists'!$I$10:$J$999,2,FALSE))</f>
        <v/>
      </c>
      <c r="F4539" s="26" t="str">
        <f>IF('4 Price book'!E4541="","",'4 Price book'!E4541)</f>
        <v/>
      </c>
      <c r="G4539" s="26" t="str">
        <f>IF('4 Price book'!F4541="","",'4 Price book'!F4541)</f>
        <v/>
      </c>
      <c r="H4539" s="26" t="str">
        <f>IF('4 Price book'!G4541="","",'4 Price book'!G4541)</f>
        <v/>
      </c>
      <c r="I4539" s="26" t="str">
        <f>IF('4 Price book'!H4541="","",'4 Price book'!H4541)</f>
        <v/>
      </c>
      <c r="J4539" s="26" t="str">
        <f>IF('4 Price book'!I4541="","",'4 Price book'!I4541)</f>
        <v/>
      </c>
      <c r="K4539" s="26" t="str">
        <f>IF('4 Price book'!J4541="","",'4 Price book'!J4541)</f>
        <v/>
      </c>
      <c r="L4539" s="26" t="str">
        <f>IF('4 Price book'!K4541="","",'4 Price book'!K4541)</f>
        <v/>
      </c>
      <c r="M4539" s="26" t="str">
        <f>IF('4 Price book'!K4541="","",VLOOKUP(L4539,'2 Lists'!$F$10:$G$999,2,FALSE))</f>
        <v/>
      </c>
      <c r="N4539" s="26" t="str">
        <f>IF('4 Price book'!L4541="","",'4 Price book'!L4541)</f>
        <v/>
      </c>
      <c r="O4539" s="26" t="str">
        <f>IF('4 Price book'!M4541="","",'4 Price book'!M4541)</f>
        <v/>
      </c>
      <c r="P4539" s="26" t="str">
        <f>IF('4 Price book'!N4541="","",'4 Price book'!N4541)</f>
        <v/>
      </c>
      <c r="Q4539" s="26" t="str">
        <f>IF('4 Price book'!O4541="","",'4 Price book'!O4541)</f>
        <v/>
      </c>
      <c r="R4539" s="34"/>
      <c r="S4539" s="34"/>
      <c r="T4539" s="34"/>
      <c r="U4539" s="34"/>
      <c r="V4539" s="34"/>
    </row>
    <row r="4540" spans="1:22" ht="15" customHeight="1" x14ac:dyDescent="0.25">
      <c r="A4540" s="26">
        <v>4539</v>
      </c>
      <c r="B4540" s="26" t="str">
        <f>IF('1 Cover'!$B$27="Yes",IFERROR(VLOOKUP('4 Price book'!C4542,'Catalogs (internal)'!$L$2:$N$991,2,FALSE),""),IF('4 Price book'!C4542="","",'4 Price book'!C4542))</f>
        <v/>
      </c>
      <c r="C4540" s="26" t="str">
        <f>IF('4 Price book'!C4542="","",IF('1 Cover'!$B$27="No","",IFERROR(VLOOKUP('4 Price book'!C4542,'Catalogs (internal)'!$L$2:$N$991,3,FALSE),"")))</f>
        <v/>
      </c>
      <c r="D4540" s="26" t="str">
        <f>IF('4 Price book'!D4542="","",'4 Price book'!D4542)</f>
        <v/>
      </c>
      <c r="E4540" s="26" t="str">
        <f>IF('4 Price book'!D4542="","",VLOOKUP('4 Price book'!D4542,'2 Lists'!$I$10:$J$999,2,FALSE))</f>
        <v/>
      </c>
      <c r="F4540" s="26" t="str">
        <f>IF('4 Price book'!E4542="","",'4 Price book'!E4542)</f>
        <v/>
      </c>
      <c r="G4540" s="26" t="str">
        <f>IF('4 Price book'!F4542="","",'4 Price book'!F4542)</f>
        <v/>
      </c>
      <c r="H4540" s="26" t="str">
        <f>IF('4 Price book'!G4542="","",'4 Price book'!G4542)</f>
        <v/>
      </c>
      <c r="I4540" s="26" t="str">
        <f>IF('4 Price book'!H4542="","",'4 Price book'!H4542)</f>
        <v/>
      </c>
      <c r="J4540" s="26" t="str">
        <f>IF('4 Price book'!I4542="","",'4 Price book'!I4542)</f>
        <v/>
      </c>
      <c r="K4540" s="26" t="str">
        <f>IF('4 Price book'!J4542="","",'4 Price book'!J4542)</f>
        <v/>
      </c>
      <c r="L4540" s="26" t="str">
        <f>IF('4 Price book'!K4542="","",'4 Price book'!K4542)</f>
        <v/>
      </c>
      <c r="M4540" s="26" t="str">
        <f>IF('4 Price book'!K4542="","",VLOOKUP(L4540,'2 Lists'!$F$10:$G$999,2,FALSE))</f>
        <v/>
      </c>
      <c r="N4540" s="26" t="str">
        <f>IF('4 Price book'!L4542="","",'4 Price book'!L4542)</f>
        <v/>
      </c>
      <c r="O4540" s="26" t="str">
        <f>IF('4 Price book'!M4542="","",'4 Price book'!M4542)</f>
        <v/>
      </c>
      <c r="P4540" s="26" t="str">
        <f>IF('4 Price book'!N4542="","",'4 Price book'!N4542)</f>
        <v/>
      </c>
      <c r="Q4540" s="26" t="str">
        <f>IF('4 Price book'!O4542="","",'4 Price book'!O4542)</f>
        <v/>
      </c>
      <c r="R4540" s="34"/>
      <c r="S4540" s="34"/>
      <c r="T4540" s="34"/>
      <c r="U4540" s="34"/>
      <c r="V4540" s="34"/>
    </row>
    <row r="4541" spans="1:22" ht="15" customHeight="1" x14ac:dyDescent="0.25">
      <c r="A4541" s="26">
        <v>4540</v>
      </c>
      <c r="B4541" s="26" t="str">
        <f>IF('1 Cover'!$B$27="Yes",IFERROR(VLOOKUP('4 Price book'!C4543,'Catalogs (internal)'!$L$2:$N$991,2,FALSE),""),IF('4 Price book'!C4543="","",'4 Price book'!C4543))</f>
        <v/>
      </c>
      <c r="C4541" s="26" t="str">
        <f>IF('4 Price book'!C4543="","",IF('1 Cover'!$B$27="No","",IFERROR(VLOOKUP('4 Price book'!C4543,'Catalogs (internal)'!$L$2:$N$991,3,FALSE),"")))</f>
        <v/>
      </c>
      <c r="D4541" s="26" t="str">
        <f>IF('4 Price book'!D4543="","",'4 Price book'!D4543)</f>
        <v/>
      </c>
      <c r="E4541" s="26" t="str">
        <f>IF('4 Price book'!D4543="","",VLOOKUP('4 Price book'!D4543,'2 Lists'!$I$10:$J$999,2,FALSE))</f>
        <v/>
      </c>
      <c r="F4541" s="26" t="str">
        <f>IF('4 Price book'!E4543="","",'4 Price book'!E4543)</f>
        <v/>
      </c>
      <c r="G4541" s="26" t="str">
        <f>IF('4 Price book'!F4543="","",'4 Price book'!F4543)</f>
        <v/>
      </c>
      <c r="H4541" s="26" t="str">
        <f>IF('4 Price book'!G4543="","",'4 Price book'!G4543)</f>
        <v/>
      </c>
      <c r="I4541" s="26" t="str">
        <f>IF('4 Price book'!H4543="","",'4 Price book'!H4543)</f>
        <v/>
      </c>
      <c r="J4541" s="26" t="str">
        <f>IF('4 Price book'!I4543="","",'4 Price book'!I4543)</f>
        <v/>
      </c>
      <c r="K4541" s="26" t="str">
        <f>IF('4 Price book'!J4543="","",'4 Price book'!J4543)</f>
        <v/>
      </c>
      <c r="L4541" s="26" t="str">
        <f>IF('4 Price book'!K4543="","",'4 Price book'!K4543)</f>
        <v/>
      </c>
      <c r="M4541" s="26" t="str">
        <f>IF('4 Price book'!K4543="","",VLOOKUP(L4541,'2 Lists'!$F$10:$G$999,2,FALSE))</f>
        <v/>
      </c>
      <c r="N4541" s="26" t="str">
        <f>IF('4 Price book'!L4543="","",'4 Price book'!L4543)</f>
        <v/>
      </c>
      <c r="O4541" s="26" t="str">
        <f>IF('4 Price book'!M4543="","",'4 Price book'!M4543)</f>
        <v/>
      </c>
      <c r="P4541" s="26" t="str">
        <f>IF('4 Price book'!N4543="","",'4 Price book'!N4543)</f>
        <v/>
      </c>
      <c r="Q4541" s="26" t="str">
        <f>IF('4 Price book'!O4543="","",'4 Price book'!O4543)</f>
        <v/>
      </c>
      <c r="R4541" s="34"/>
      <c r="S4541" s="34"/>
      <c r="T4541" s="34"/>
      <c r="U4541" s="34"/>
      <c r="V4541" s="34"/>
    </row>
    <row r="4542" spans="1:22" ht="15" customHeight="1" x14ac:dyDescent="0.25">
      <c r="A4542" s="26">
        <v>4541</v>
      </c>
      <c r="B4542" s="26" t="str">
        <f>IF('1 Cover'!$B$27="Yes",IFERROR(VLOOKUP('4 Price book'!C4544,'Catalogs (internal)'!$L$2:$N$991,2,FALSE),""),IF('4 Price book'!C4544="","",'4 Price book'!C4544))</f>
        <v/>
      </c>
      <c r="C4542" s="26" t="str">
        <f>IF('4 Price book'!C4544="","",IF('1 Cover'!$B$27="No","",IFERROR(VLOOKUP('4 Price book'!C4544,'Catalogs (internal)'!$L$2:$N$991,3,FALSE),"")))</f>
        <v/>
      </c>
      <c r="D4542" s="26" t="str">
        <f>IF('4 Price book'!D4544="","",'4 Price book'!D4544)</f>
        <v/>
      </c>
      <c r="E4542" s="26" t="str">
        <f>IF('4 Price book'!D4544="","",VLOOKUP('4 Price book'!D4544,'2 Lists'!$I$10:$J$999,2,FALSE))</f>
        <v/>
      </c>
      <c r="F4542" s="26" t="str">
        <f>IF('4 Price book'!E4544="","",'4 Price book'!E4544)</f>
        <v/>
      </c>
      <c r="G4542" s="26" t="str">
        <f>IF('4 Price book'!F4544="","",'4 Price book'!F4544)</f>
        <v/>
      </c>
      <c r="H4542" s="26" t="str">
        <f>IF('4 Price book'!G4544="","",'4 Price book'!G4544)</f>
        <v/>
      </c>
      <c r="I4542" s="26" t="str">
        <f>IF('4 Price book'!H4544="","",'4 Price book'!H4544)</f>
        <v/>
      </c>
      <c r="J4542" s="26" t="str">
        <f>IF('4 Price book'!I4544="","",'4 Price book'!I4544)</f>
        <v/>
      </c>
      <c r="K4542" s="26" t="str">
        <f>IF('4 Price book'!J4544="","",'4 Price book'!J4544)</f>
        <v/>
      </c>
      <c r="L4542" s="26" t="str">
        <f>IF('4 Price book'!K4544="","",'4 Price book'!K4544)</f>
        <v/>
      </c>
      <c r="M4542" s="26" t="str">
        <f>IF('4 Price book'!K4544="","",VLOOKUP(L4542,'2 Lists'!$F$10:$G$999,2,FALSE))</f>
        <v/>
      </c>
      <c r="N4542" s="26" t="str">
        <f>IF('4 Price book'!L4544="","",'4 Price book'!L4544)</f>
        <v/>
      </c>
      <c r="O4542" s="26" t="str">
        <f>IF('4 Price book'!M4544="","",'4 Price book'!M4544)</f>
        <v/>
      </c>
      <c r="P4542" s="26" t="str">
        <f>IF('4 Price book'!N4544="","",'4 Price book'!N4544)</f>
        <v/>
      </c>
      <c r="Q4542" s="26" t="str">
        <f>IF('4 Price book'!O4544="","",'4 Price book'!O4544)</f>
        <v/>
      </c>
      <c r="R4542" s="34"/>
      <c r="S4542" s="34"/>
      <c r="T4542" s="34"/>
      <c r="U4542" s="34"/>
      <c r="V4542" s="34"/>
    </row>
    <row r="4543" spans="1:22" ht="15" customHeight="1" x14ac:dyDescent="0.25">
      <c r="A4543" s="26">
        <v>4542</v>
      </c>
      <c r="B4543" s="26" t="str">
        <f>IF('1 Cover'!$B$27="Yes",IFERROR(VLOOKUP('4 Price book'!C4545,'Catalogs (internal)'!$L$2:$N$991,2,FALSE),""),IF('4 Price book'!C4545="","",'4 Price book'!C4545))</f>
        <v/>
      </c>
      <c r="C4543" s="26" t="str">
        <f>IF('4 Price book'!C4545="","",IF('1 Cover'!$B$27="No","",IFERROR(VLOOKUP('4 Price book'!C4545,'Catalogs (internal)'!$L$2:$N$991,3,FALSE),"")))</f>
        <v/>
      </c>
      <c r="D4543" s="26" t="str">
        <f>IF('4 Price book'!D4545="","",'4 Price book'!D4545)</f>
        <v/>
      </c>
      <c r="E4543" s="26" t="str">
        <f>IF('4 Price book'!D4545="","",VLOOKUP('4 Price book'!D4545,'2 Lists'!$I$10:$J$999,2,FALSE))</f>
        <v/>
      </c>
      <c r="F4543" s="26" t="str">
        <f>IF('4 Price book'!E4545="","",'4 Price book'!E4545)</f>
        <v/>
      </c>
      <c r="G4543" s="26" t="str">
        <f>IF('4 Price book'!F4545="","",'4 Price book'!F4545)</f>
        <v/>
      </c>
      <c r="H4543" s="26" t="str">
        <f>IF('4 Price book'!G4545="","",'4 Price book'!G4545)</f>
        <v/>
      </c>
      <c r="I4543" s="26" t="str">
        <f>IF('4 Price book'!H4545="","",'4 Price book'!H4545)</f>
        <v/>
      </c>
      <c r="J4543" s="26" t="str">
        <f>IF('4 Price book'!I4545="","",'4 Price book'!I4545)</f>
        <v/>
      </c>
      <c r="K4543" s="26" t="str">
        <f>IF('4 Price book'!J4545="","",'4 Price book'!J4545)</f>
        <v/>
      </c>
      <c r="L4543" s="26" t="str">
        <f>IF('4 Price book'!K4545="","",'4 Price book'!K4545)</f>
        <v/>
      </c>
      <c r="M4543" s="26" t="str">
        <f>IF('4 Price book'!K4545="","",VLOOKUP(L4543,'2 Lists'!$F$10:$G$999,2,FALSE))</f>
        <v/>
      </c>
      <c r="N4543" s="26" t="str">
        <f>IF('4 Price book'!L4545="","",'4 Price book'!L4545)</f>
        <v/>
      </c>
      <c r="O4543" s="26" t="str">
        <f>IF('4 Price book'!M4545="","",'4 Price book'!M4545)</f>
        <v/>
      </c>
      <c r="P4543" s="26" t="str">
        <f>IF('4 Price book'!N4545="","",'4 Price book'!N4545)</f>
        <v/>
      </c>
      <c r="Q4543" s="26" t="str">
        <f>IF('4 Price book'!O4545="","",'4 Price book'!O4545)</f>
        <v/>
      </c>
      <c r="R4543" s="34"/>
      <c r="S4543" s="34"/>
      <c r="T4543" s="34"/>
      <c r="U4543" s="34"/>
      <c r="V4543" s="34"/>
    </row>
    <row r="4544" spans="1:22" ht="15" customHeight="1" x14ac:dyDescent="0.25">
      <c r="A4544" s="26">
        <v>4543</v>
      </c>
      <c r="B4544" s="26" t="str">
        <f>IF('1 Cover'!$B$27="Yes",IFERROR(VLOOKUP('4 Price book'!C4546,'Catalogs (internal)'!$L$2:$N$991,2,FALSE),""),IF('4 Price book'!C4546="","",'4 Price book'!C4546))</f>
        <v/>
      </c>
      <c r="C4544" s="26" t="str">
        <f>IF('4 Price book'!C4546="","",IF('1 Cover'!$B$27="No","",IFERROR(VLOOKUP('4 Price book'!C4546,'Catalogs (internal)'!$L$2:$N$991,3,FALSE),"")))</f>
        <v/>
      </c>
      <c r="D4544" s="26" t="str">
        <f>IF('4 Price book'!D4546="","",'4 Price book'!D4546)</f>
        <v/>
      </c>
      <c r="E4544" s="26" t="str">
        <f>IF('4 Price book'!D4546="","",VLOOKUP('4 Price book'!D4546,'2 Lists'!$I$10:$J$999,2,FALSE))</f>
        <v/>
      </c>
      <c r="F4544" s="26" t="str">
        <f>IF('4 Price book'!E4546="","",'4 Price book'!E4546)</f>
        <v/>
      </c>
      <c r="G4544" s="26" t="str">
        <f>IF('4 Price book'!F4546="","",'4 Price book'!F4546)</f>
        <v/>
      </c>
      <c r="H4544" s="26" t="str">
        <f>IF('4 Price book'!G4546="","",'4 Price book'!G4546)</f>
        <v/>
      </c>
      <c r="I4544" s="26" t="str">
        <f>IF('4 Price book'!H4546="","",'4 Price book'!H4546)</f>
        <v/>
      </c>
      <c r="J4544" s="26" t="str">
        <f>IF('4 Price book'!I4546="","",'4 Price book'!I4546)</f>
        <v/>
      </c>
      <c r="K4544" s="26" t="str">
        <f>IF('4 Price book'!J4546="","",'4 Price book'!J4546)</f>
        <v/>
      </c>
      <c r="L4544" s="26" t="str">
        <f>IF('4 Price book'!K4546="","",'4 Price book'!K4546)</f>
        <v/>
      </c>
      <c r="M4544" s="26" t="str">
        <f>IF('4 Price book'!K4546="","",VLOOKUP(L4544,'2 Lists'!$F$10:$G$999,2,FALSE))</f>
        <v/>
      </c>
      <c r="N4544" s="26" t="str">
        <f>IF('4 Price book'!L4546="","",'4 Price book'!L4546)</f>
        <v/>
      </c>
      <c r="O4544" s="26" t="str">
        <f>IF('4 Price book'!M4546="","",'4 Price book'!M4546)</f>
        <v/>
      </c>
      <c r="P4544" s="26" t="str">
        <f>IF('4 Price book'!N4546="","",'4 Price book'!N4546)</f>
        <v/>
      </c>
      <c r="Q4544" s="26" t="str">
        <f>IF('4 Price book'!O4546="","",'4 Price book'!O4546)</f>
        <v/>
      </c>
      <c r="R4544" s="34"/>
      <c r="S4544" s="34"/>
      <c r="T4544" s="34"/>
      <c r="U4544" s="34"/>
      <c r="V4544" s="34"/>
    </row>
    <row r="4545" spans="1:22" ht="15" customHeight="1" x14ac:dyDescent="0.25">
      <c r="A4545" s="26">
        <v>4544</v>
      </c>
      <c r="B4545" s="26" t="str">
        <f>IF('1 Cover'!$B$27="Yes",IFERROR(VLOOKUP('4 Price book'!C4547,'Catalogs (internal)'!$L$2:$N$991,2,FALSE),""),IF('4 Price book'!C4547="","",'4 Price book'!C4547))</f>
        <v/>
      </c>
      <c r="C4545" s="26" t="str">
        <f>IF('4 Price book'!C4547="","",IF('1 Cover'!$B$27="No","",IFERROR(VLOOKUP('4 Price book'!C4547,'Catalogs (internal)'!$L$2:$N$991,3,FALSE),"")))</f>
        <v/>
      </c>
      <c r="D4545" s="26" t="str">
        <f>IF('4 Price book'!D4547="","",'4 Price book'!D4547)</f>
        <v/>
      </c>
      <c r="E4545" s="26" t="str">
        <f>IF('4 Price book'!D4547="","",VLOOKUP('4 Price book'!D4547,'2 Lists'!$I$10:$J$999,2,FALSE))</f>
        <v/>
      </c>
      <c r="F4545" s="26" t="str">
        <f>IF('4 Price book'!E4547="","",'4 Price book'!E4547)</f>
        <v/>
      </c>
      <c r="G4545" s="26" t="str">
        <f>IF('4 Price book'!F4547="","",'4 Price book'!F4547)</f>
        <v/>
      </c>
      <c r="H4545" s="26" t="str">
        <f>IF('4 Price book'!G4547="","",'4 Price book'!G4547)</f>
        <v/>
      </c>
      <c r="I4545" s="26" t="str">
        <f>IF('4 Price book'!H4547="","",'4 Price book'!H4547)</f>
        <v/>
      </c>
      <c r="J4545" s="26" t="str">
        <f>IF('4 Price book'!I4547="","",'4 Price book'!I4547)</f>
        <v/>
      </c>
      <c r="K4545" s="26" t="str">
        <f>IF('4 Price book'!J4547="","",'4 Price book'!J4547)</f>
        <v/>
      </c>
      <c r="L4545" s="26" t="str">
        <f>IF('4 Price book'!K4547="","",'4 Price book'!K4547)</f>
        <v/>
      </c>
      <c r="M4545" s="26" t="str">
        <f>IF('4 Price book'!K4547="","",VLOOKUP(L4545,'2 Lists'!$F$10:$G$999,2,FALSE))</f>
        <v/>
      </c>
      <c r="N4545" s="26" t="str">
        <f>IF('4 Price book'!L4547="","",'4 Price book'!L4547)</f>
        <v/>
      </c>
      <c r="O4545" s="26" t="str">
        <f>IF('4 Price book'!M4547="","",'4 Price book'!M4547)</f>
        <v/>
      </c>
      <c r="P4545" s="26" t="str">
        <f>IF('4 Price book'!N4547="","",'4 Price book'!N4547)</f>
        <v/>
      </c>
      <c r="Q4545" s="26" t="str">
        <f>IF('4 Price book'!O4547="","",'4 Price book'!O4547)</f>
        <v/>
      </c>
      <c r="R4545" s="34"/>
      <c r="S4545" s="34"/>
      <c r="T4545" s="34"/>
      <c r="U4545" s="34"/>
      <c r="V4545" s="34"/>
    </row>
    <row r="4546" spans="1:22" ht="15" customHeight="1" x14ac:dyDescent="0.25">
      <c r="A4546" s="26">
        <v>4545</v>
      </c>
      <c r="B4546" s="26" t="str">
        <f>IF('1 Cover'!$B$27="Yes",IFERROR(VLOOKUP('4 Price book'!C4548,'Catalogs (internal)'!$L$2:$N$991,2,FALSE),""),IF('4 Price book'!C4548="","",'4 Price book'!C4548))</f>
        <v/>
      </c>
      <c r="C4546" s="26" t="str">
        <f>IF('4 Price book'!C4548="","",IF('1 Cover'!$B$27="No","",IFERROR(VLOOKUP('4 Price book'!C4548,'Catalogs (internal)'!$L$2:$N$991,3,FALSE),"")))</f>
        <v/>
      </c>
      <c r="D4546" s="26" t="str">
        <f>IF('4 Price book'!D4548="","",'4 Price book'!D4548)</f>
        <v/>
      </c>
      <c r="E4546" s="26" t="str">
        <f>IF('4 Price book'!D4548="","",VLOOKUP('4 Price book'!D4548,'2 Lists'!$I$10:$J$999,2,FALSE))</f>
        <v/>
      </c>
      <c r="F4546" s="26" t="str">
        <f>IF('4 Price book'!E4548="","",'4 Price book'!E4548)</f>
        <v/>
      </c>
      <c r="G4546" s="26" t="str">
        <f>IF('4 Price book'!F4548="","",'4 Price book'!F4548)</f>
        <v/>
      </c>
      <c r="H4546" s="26" t="str">
        <f>IF('4 Price book'!G4548="","",'4 Price book'!G4548)</f>
        <v/>
      </c>
      <c r="I4546" s="26" t="str">
        <f>IF('4 Price book'!H4548="","",'4 Price book'!H4548)</f>
        <v/>
      </c>
      <c r="J4546" s="26" t="str">
        <f>IF('4 Price book'!I4548="","",'4 Price book'!I4548)</f>
        <v/>
      </c>
      <c r="K4546" s="26" t="str">
        <f>IF('4 Price book'!J4548="","",'4 Price book'!J4548)</f>
        <v/>
      </c>
      <c r="L4546" s="26" t="str">
        <f>IF('4 Price book'!K4548="","",'4 Price book'!K4548)</f>
        <v/>
      </c>
      <c r="M4546" s="26" t="str">
        <f>IF('4 Price book'!K4548="","",VLOOKUP(L4546,'2 Lists'!$F$10:$G$999,2,FALSE))</f>
        <v/>
      </c>
      <c r="N4546" s="26" t="str">
        <f>IF('4 Price book'!L4548="","",'4 Price book'!L4548)</f>
        <v/>
      </c>
      <c r="O4546" s="26" t="str">
        <f>IF('4 Price book'!M4548="","",'4 Price book'!M4548)</f>
        <v/>
      </c>
      <c r="P4546" s="26" t="str">
        <f>IF('4 Price book'!N4548="","",'4 Price book'!N4548)</f>
        <v/>
      </c>
      <c r="Q4546" s="26" t="str">
        <f>IF('4 Price book'!O4548="","",'4 Price book'!O4548)</f>
        <v/>
      </c>
      <c r="R4546" s="34"/>
      <c r="S4546" s="34"/>
      <c r="T4546" s="34"/>
      <c r="U4546" s="34"/>
      <c r="V4546" s="34"/>
    </row>
    <row r="4547" spans="1:22" ht="15" customHeight="1" x14ac:dyDescent="0.25">
      <c r="A4547" s="26">
        <v>4546</v>
      </c>
      <c r="B4547" s="26" t="str">
        <f>IF('1 Cover'!$B$27="Yes",IFERROR(VLOOKUP('4 Price book'!C4549,'Catalogs (internal)'!$L$2:$N$991,2,FALSE),""),IF('4 Price book'!C4549="","",'4 Price book'!C4549))</f>
        <v/>
      </c>
      <c r="C4547" s="26" t="str">
        <f>IF('4 Price book'!C4549="","",IF('1 Cover'!$B$27="No","",IFERROR(VLOOKUP('4 Price book'!C4549,'Catalogs (internal)'!$L$2:$N$991,3,FALSE),"")))</f>
        <v/>
      </c>
      <c r="D4547" s="26" t="str">
        <f>IF('4 Price book'!D4549="","",'4 Price book'!D4549)</f>
        <v/>
      </c>
      <c r="E4547" s="26" t="str">
        <f>IF('4 Price book'!D4549="","",VLOOKUP('4 Price book'!D4549,'2 Lists'!$I$10:$J$999,2,FALSE))</f>
        <v/>
      </c>
      <c r="F4547" s="26" t="str">
        <f>IF('4 Price book'!E4549="","",'4 Price book'!E4549)</f>
        <v/>
      </c>
      <c r="G4547" s="26" t="str">
        <f>IF('4 Price book'!F4549="","",'4 Price book'!F4549)</f>
        <v/>
      </c>
      <c r="H4547" s="26" t="str">
        <f>IF('4 Price book'!G4549="","",'4 Price book'!G4549)</f>
        <v/>
      </c>
      <c r="I4547" s="26" t="str">
        <f>IF('4 Price book'!H4549="","",'4 Price book'!H4549)</f>
        <v/>
      </c>
      <c r="J4547" s="26" t="str">
        <f>IF('4 Price book'!I4549="","",'4 Price book'!I4549)</f>
        <v/>
      </c>
      <c r="K4547" s="26" t="str">
        <f>IF('4 Price book'!J4549="","",'4 Price book'!J4549)</f>
        <v/>
      </c>
      <c r="L4547" s="26" t="str">
        <f>IF('4 Price book'!K4549="","",'4 Price book'!K4549)</f>
        <v/>
      </c>
      <c r="M4547" s="26" t="str">
        <f>IF('4 Price book'!K4549="","",VLOOKUP(L4547,'2 Lists'!$F$10:$G$999,2,FALSE))</f>
        <v/>
      </c>
      <c r="N4547" s="26" t="str">
        <f>IF('4 Price book'!L4549="","",'4 Price book'!L4549)</f>
        <v/>
      </c>
      <c r="O4547" s="26" t="str">
        <f>IF('4 Price book'!M4549="","",'4 Price book'!M4549)</f>
        <v/>
      </c>
      <c r="P4547" s="26" t="str">
        <f>IF('4 Price book'!N4549="","",'4 Price book'!N4549)</f>
        <v/>
      </c>
      <c r="Q4547" s="26" t="str">
        <f>IF('4 Price book'!O4549="","",'4 Price book'!O4549)</f>
        <v/>
      </c>
      <c r="R4547" s="34"/>
      <c r="S4547" s="34"/>
      <c r="T4547" s="34"/>
      <c r="U4547" s="34"/>
      <c r="V4547" s="34"/>
    </row>
    <row r="4548" spans="1:22" ht="15" customHeight="1" x14ac:dyDescent="0.25">
      <c r="A4548" s="26">
        <v>4547</v>
      </c>
      <c r="B4548" s="26" t="str">
        <f>IF('1 Cover'!$B$27="Yes",IFERROR(VLOOKUP('4 Price book'!C4550,'Catalogs (internal)'!$L$2:$N$991,2,FALSE),""),IF('4 Price book'!C4550="","",'4 Price book'!C4550))</f>
        <v/>
      </c>
      <c r="C4548" s="26" t="str">
        <f>IF('4 Price book'!C4550="","",IF('1 Cover'!$B$27="No","",IFERROR(VLOOKUP('4 Price book'!C4550,'Catalogs (internal)'!$L$2:$N$991,3,FALSE),"")))</f>
        <v/>
      </c>
      <c r="D4548" s="26" t="str">
        <f>IF('4 Price book'!D4550="","",'4 Price book'!D4550)</f>
        <v/>
      </c>
      <c r="E4548" s="26" t="str">
        <f>IF('4 Price book'!D4550="","",VLOOKUP('4 Price book'!D4550,'2 Lists'!$I$10:$J$999,2,FALSE))</f>
        <v/>
      </c>
      <c r="F4548" s="26" t="str">
        <f>IF('4 Price book'!E4550="","",'4 Price book'!E4550)</f>
        <v/>
      </c>
      <c r="G4548" s="26" t="str">
        <f>IF('4 Price book'!F4550="","",'4 Price book'!F4550)</f>
        <v/>
      </c>
      <c r="H4548" s="26" t="str">
        <f>IF('4 Price book'!G4550="","",'4 Price book'!G4550)</f>
        <v/>
      </c>
      <c r="I4548" s="26" t="str">
        <f>IF('4 Price book'!H4550="","",'4 Price book'!H4550)</f>
        <v/>
      </c>
      <c r="J4548" s="26" t="str">
        <f>IF('4 Price book'!I4550="","",'4 Price book'!I4550)</f>
        <v/>
      </c>
      <c r="K4548" s="26" t="str">
        <f>IF('4 Price book'!J4550="","",'4 Price book'!J4550)</f>
        <v/>
      </c>
      <c r="L4548" s="26" t="str">
        <f>IF('4 Price book'!K4550="","",'4 Price book'!K4550)</f>
        <v/>
      </c>
      <c r="M4548" s="26" t="str">
        <f>IF('4 Price book'!K4550="","",VLOOKUP(L4548,'2 Lists'!$F$10:$G$999,2,FALSE))</f>
        <v/>
      </c>
      <c r="N4548" s="26" t="str">
        <f>IF('4 Price book'!L4550="","",'4 Price book'!L4550)</f>
        <v/>
      </c>
      <c r="O4548" s="26" t="str">
        <f>IF('4 Price book'!M4550="","",'4 Price book'!M4550)</f>
        <v/>
      </c>
      <c r="P4548" s="26" t="str">
        <f>IF('4 Price book'!N4550="","",'4 Price book'!N4550)</f>
        <v/>
      </c>
      <c r="Q4548" s="26" t="str">
        <f>IF('4 Price book'!O4550="","",'4 Price book'!O4550)</f>
        <v/>
      </c>
      <c r="R4548" s="34"/>
      <c r="S4548" s="34"/>
      <c r="T4548" s="34"/>
      <c r="U4548" s="34"/>
      <c r="V4548" s="34"/>
    </row>
    <row r="4549" spans="1:22" ht="15" customHeight="1" x14ac:dyDescent="0.25">
      <c r="A4549" s="26">
        <v>4548</v>
      </c>
      <c r="B4549" s="26" t="str">
        <f>IF('1 Cover'!$B$27="Yes",IFERROR(VLOOKUP('4 Price book'!C4551,'Catalogs (internal)'!$L$2:$N$991,2,FALSE),""),IF('4 Price book'!C4551="","",'4 Price book'!C4551))</f>
        <v/>
      </c>
      <c r="C4549" s="26" t="str">
        <f>IF('4 Price book'!C4551="","",IF('1 Cover'!$B$27="No","",IFERROR(VLOOKUP('4 Price book'!C4551,'Catalogs (internal)'!$L$2:$N$991,3,FALSE),"")))</f>
        <v/>
      </c>
      <c r="D4549" s="26" t="str">
        <f>IF('4 Price book'!D4551="","",'4 Price book'!D4551)</f>
        <v/>
      </c>
      <c r="E4549" s="26" t="str">
        <f>IF('4 Price book'!D4551="","",VLOOKUP('4 Price book'!D4551,'2 Lists'!$I$10:$J$999,2,FALSE))</f>
        <v/>
      </c>
      <c r="F4549" s="26" t="str">
        <f>IF('4 Price book'!E4551="","",'4 Price book'!E4551)</f>
        <v/>
      </c>
      <c r="G4549" s="26" t="str">
        <f>IF('4 Price book'!F4551="","",'4 Price book'!F4551)</f>
        <v/>
      </c>
      <c r="H4549" s="26" t="str">
        <f>IF('4 Price book'!G4551="","",'4 Price book'!G4551)</f>
        <v/>
      </c>
      <c r="I4549" s="26" t="str">
        <f>IF('4 Price book'!H4551="","",'4 Price book'!H4551)</f>
        <v/>
      </c>
      <c r="J4549" s="26" t="str">
        <f>IF('4 Price book'!I4551="","",'4 Price book'!I4551)</f>
        <v/>
      </c>
      <c r="K4549" s="26" t="str">
        <f>IF('4 Price book'!J4551="","",'4 Price book'!J4551)</f>
        <v/>
      </c>
      <c r="L4549" s="26" t="str">
        <f>IF('4 Price book'!K4551="","",'4 Price book'!K4551)</f>
        <v/>
      </c>
      <c r="M4549" s="26" t="str">
        <f>IF('4 Price book'!K4551="","",VLOOKUP(L4549,'2 Lists'!$F$10:$G$999,2,FALSE))</f>
        <v/>
      </c>
      <c r="N4549" s="26" t="str">
        <f>IF('4 Price book'!L4551="","",'4 Price book'!L4551)</f>
        <v/>
      </c>
      <c r="O4549" s="26" t="str">
        <f>IF('4 Price book'!M4551="","",'4 Price book'!M4551)</f>
        <v/>
      </c>
      <c r="P4549" s="26" t="str">
        <f>IF('4 Price book'!N4551="","",'4 Price book'!N4551)</f>
        <v/>
      </c>
      <c r="Q4549" s="26" t="str">
        <f>IF('4 Price book'!O4551="","",'4 Price book'!O4551)</f>
        <v/>
      </c>
      <c r="R4549" s="35"/>
      <c r="S4549" s="35"/>
      <c r="T4549" s="35"/>
      <c r="U4549" s="35"/>
      <c r="V4549" s="35"/>
    </row>
    <row r="4550" spans="1:22" ht="15" customHeight="1" x14ac:dyDescent="0.25">
      <c r="A4550" s="26">
        <v>4549</v>
      </c>
      <c r="B4550" s="26" t="str">
        <f>IF('1 Cover'!$B$27="Yes",IFERROR(VLOOKUP('4 Price book'!C4552,'Catalogs (internal)'!$L$2:$N$991,2,FALSE),""),IF('4 Price book'!C4552="","",'4 Price book'!C4552))</f>
        <v/>
      </c>
      <c r="C4550" s="26" t="str">
        <f>IF('4 Price book'!C4552="","",IF('1 Cover'!$B$27="No","",IFERROR(VLOOKUP('4 Price book'!C4552,'Catalogs (internal)'!$L$2:$N$991,3,FALSE),"")))</f>
        <v/>
      </c>
      <c r="D4550" s="26" t="str">
        <f>IF('4 Price book'!D4552="","",'4 Price book'!D4552)</f>
        <v/>
      </c>
      <c r="E4550" s="26" t="str">
        <f>IF('4 Price book'!D4552="","",VLOOKUP('4 Price book'!D4552,'2 Lists'!$I$10:$J$999,2,FALSE))</f>
        <v/>
      </c>
      <c r="F4550" s="26" t="str">
        <f>IF('4 Price book'!E4552="","",'4 Price book'!E4552)</f>
        <v/>
      </c>
      <c r="G4550" s="26" t="str">
        <f>IF('4 Price book'!F4552="","",'4 Price book'!F4552)</f>
        <v/>
      </c>
      <c r="H4550" s="26" t="str">
        <f>IF('4 Price book'!G4552="","",'4 Price book'!G4552)</f>
        <v/>
      </c>
      <c r="I4550" s="26" t="str">
        <f>IF('4 Price book'!H4552="","",'4 Price book'!H4552)</f>
        <v/>
      </c>
      <c r="J4550" s="26" t="str">
        <f>IF('4 Price book'!I4552="","",'4 Price book'!I4552)</f>
        <v/>
      </c>
      <c r="K4550" s="26" t="str">
        <f>IF('4 Price book'!J4552="","",'4 Price book'!J4552)</f>
        <v/>
      </c>
      <c r="L4550" s="26" t="str">
        <f>IF('4 Price book'!K4552="","",'4 Price book'!K4552)</f>
        <v/>
      </c>
      <c r="M4550" s="26" t="str">
        <f>IF('4 Price book'!K4552="","",VLOOKUP(L4550,'2 Lists'!$F$10:$G$999,2,FALSE))</f>
        <v/>
      </c>
      <c r="N4550" s="26" t="str">
        <f>IF('4 Price book'!L4552="","",'4 Price book'!L4552)</f>
        <v/>
      </c>
      <c r="O4550" s="26" t="str">
        <f>IF('4 Price book'!M4552="","",'4 Price book'!M4552)</f>
        <v/>
      </c>
      <c r="P4550" s="26" t="str">
        <f>IF('4 Price book'!N4552="","",'4 Price book'!N4552)</f>
        <v/>
      </c>
      <c r="Q4550" s="26" t="str">
        <f>IF('4 Price book'!O4552="","",'4 Price book'!O4552)</f>
        <v/>
      </c>
      <c r="R4550" s="35"/>
      <c r="S4550" s="35"/>
      <c r="T4550" s="35"/>
      <c r="U4550" s="35"/>
      <c r="V4550" s="35"/>
    </row>
    <row r="4551" spans="1:22" ht="15" customHeight="1" x14ac:dyDescent="0.25">
      <c r="A4551" s="26">
        <v>4550</v>
      </c>
      <c r="B4551" s="26" t="str">
        <f>IF('1 Cover'!$B$27="Yes",IFERROR(VLOOKUP('4 Price book'!C4553,'Catalogs (internal)'!$L$2:$N$991,2,FALSE),""),IF('4 Price book'!C4553="","",'4 Price book'!C4553))</f>
        <v/>
      </c>
      <c r="C4551" s="26" t="str">
        <f>IF('4 Price book'!C4553="","",IF('1 Cover'!$B$27="No","",IFERROR(VLOOKUP('4 Price book'!C4553,'Catalogs (internal)'!$L$2:$N$991,3,FALSE),"")))</f>
        <v/>
      </c>
      <c r="D4551" s="26" t="str">
        <f>IF('4 Price book'!D4553="","",'4 Price book'!D4553)</f>
        <v/>
      </c>
      <c r="E4551" s="26" t="str">
        <f>IF('4 Price book'!D4553="","",VLOOKUP('4 Price book'!D4553,'2 Lists'!$I$10:$J$999,2,FALSE))</f>
        <v/>
      </c>
      <c r="F4551" s="26" t="str">
        <f>IF('4 Price book'!E4553="","",'4 Price book'!E4553)</f>
        <v/>
      </c>
      <c r="G4551" s="26" t="str">
        <f>IF('4 Price book'!F4553="","",'4 Price book'!F4553)</f>
        <v/>
      </c>
      <c r="H4551" s="26" t="str">
        <f>IF('4 Price book'!G4553="","",'4 Price book'!G4553)</f>
        <v/>
      </c>
      <c r="I4551" s="26" t="str">
        <f>IF('4 Price book'!H4553="","",'4 Price book'!H4553)</f>
        <v/>
      </c>
      <c r="J4551" s="26" t="str">
        <f>IF('4 Price book'!I4553="","",'4 Price book'!I4553)</f>
        <v/>
      </c>
      <c r="K4551" s="26" t="str">
        <f>IF('4 Price book'!J4553="","",'4 Price book'!J4553)</f>
        <v/>
      </c>
      <c r="L4551" s="26" t="str">
        <f>IF('4 Price book'!K4553="","",'4 Price book'!K4553)</f>
        <v/>
      </c>
      <c r="M4551" s="26" t="str">
        <f>IF('4 Price book'!K4553="","",VLOOKUP(L4551,'2 Lists'!$F$10:$G$999,2,FALSE))</f>
        <v/>
      </c>
      <c r="N4551" s="26" t="str">
        <f>IF('4 Price book'!L4553="","",'4 Price book'!L4553)</f>
        <v/>
      </c>
      <c r="O4551" s="26" t="str">
        <f>IF('4 Price book'!M4553="","",'4 Price book'!M4553)</f>
        <v/>
      </c>
      <c r="P4551" s="26" t="str">
        <f>IF('4 Price book'!N4553="","",'4 Price book'!N4553)</f>
        <v/>
      </c>
      <c r="Q4551" s="26" t="str">
        <f>IF('4 Price book'!O4553="","",'4 Price book'!O4553)</f>
        <v/>
      </c>
      <c r="R4551" s="35"/>
      <c r="S4551" s="35"/>
      <c r="T4551" s="35"/>
      <c r="U4551" s="35"/>
      <c r="V4551" s="35"/>
    </row>
    <row r="4552" spans="1:22" ht="15" customHeight="1" x14ac:dyDescent="0.25">
      <c r="A4552" s="26">
        <v>4551</v>
      </c>
      <c r="B4552" s="26" t="str">
        <f>IF('1 Cover'!$B$27="Yes",IFERROR(VLOOKUP('4 Price book'!C4554,'Catalogs (internal)'!$L$2:$N$991,2,FALSE),""),IF('4 Price book'!C4554="","",'4 Price book'!C4554))</f>
        <v/>
      </c>
      <c r="C4552" s="26" t="str">
        <f>IF('4 Price book'!C4554="","",IF('1 Cover'!$B$27="No","",IFERROR(VLOOKUP('4 Price book'!C4554,'Catalogs (internal)'!$L$2:$N$991,3,FALSE),"")))</f>
        <v/>
      </c>
      <c r="D4552" s="26" t="str">
        <f>IF('4 Price book'!D4554="","",'4 Price book'!D4554)</f>
        <v/>
      </c>
      <c r="E4552" s="26" t="str">
        <f>IF('4 Price book'!D4554="","",VLOOKUP('4 Price book'!D4554,'2 Lists'!$I$10:$J$999,2,FALSE))</f>
        <v/>
      </c>
      <c r="F4552" s="26" t="str">
        <f>IF('4 Price book'!E4554="","",'4 Price book'!E4554)</f>
        <v/>
      </c>
      <c r="G4552" s="26" t="str">
        <f>IF('4 Price book'!F4554="","",'4 Price book'!F4554)</f>
        <v/>
      </c>
      <c r="H4552" s="26" t="str">
        <f>IF('4 Price book'!G4554="","",'4 Price book'!G4554)</f>
        <v/>
      </c>
      <c r="I4552" s="26" t="str">
        <f>IF('4 Price book'!H4554="","",'4 Price book'!H4554)</f>
        <v/>
      </c>
      <c r="J4552" s="26" t="str">
        <f>IF('4 Price book'!I4554="","",'4 Price book'!I4554)</f>
        <v/>
      </c>
      <c r="K4552" s="26" t="str">
        <f>IF('4 Price book'!J4554="","",'4 Price book'!J4554)</f>
        <v/>
      </c>
      <c r="L4552" s="26" t="str">
        <f>IF('4 Price book'!K4554="","",'4 Price book'!K4554)</f>
        <v/>
      </c>
      <c r="M4552" s="26" t="str">
        <f>IF('4 Price book'!K4554="","",VLOOKUP(L4552,'2 Lists'!$F$10:$G$999,2,FALSE))</f>
        <v/>
      </c>
      <c r="N4552" s="26" t="str">
        <f>IF('4 Price book'!L4554="","",'4 Price book'!L4554)</f>
        <v/>
      </c>
      <c r="O4552" s="26" t="str">
        <f>IF('4 Price book'!M4554="","",'4 Price book'!M4554)</f>
        <v/>
      </c>
      <c r="P4552" s="26" t="str">
        <f>IF('4 Price book'!N4554="","",'4 Price book'!N4554)</f>
        <v/>
      </c>
      <c r="Q4552" s="26" t="str">
        <f>IF('4 Price book'!O4554="","",'4 Price book'!O4554)</f>
        <v/>
      </c>
      <c r="R4552" s="35"/>
      <c r="S4552" s="35"/>
      <c r="T4552" s="35"/>
      <c r="U4552" s="35"/>
      <c r="V4552" s="35"/>
    </row>
    <row r="4553" spans="1:22" x14ac:dyDescent="0.25">
      <c r="A4553" s="26">
        <v>4552</v>
      </c>
      <c r="B4553" s="26" t="str">
        <f>IF('1 Cover'!$B$27="Yes",IFERROR(VLOOKUP('4 Price book'!C4555,'Catalogs (internal)'!$L$2:$N$991,2,FALSE),""),IF('4 Price book'!C4555="","",'4 Price book'!C4555))</f>
        <v/>
      </c>
      <c r="C4553" s="26" t="str">
        <f>IF('4 Price book'!C4555="","",IF('1 Cover'!$B$27="No","",IFERROR(VLOOKUP('4 Price book'!C4555,'Catalogs (internal)'!$L$2:$N$991,3,FALSE),"")))</f>
        <v/>
      </c>
      <c r="D4553" s="26" t="str">
        <f>IF('4 Price book'!D4555="","",'4 Price book'!D4555)</f>
        <v/>
      </c>
      <c r="E4553" s="26" t="str">
        <f>IF('4 Price book'!D4555="","",VLOOKUP('4 Price book'!D4555,'2 Lists'!$I$10:$J$999,2,FALSE))</f>
        <v/>
      </c>
      <c r="F4553" s="26" t="str">
        <f>IF('4 Price book'!E4555="","",'4 Price book'!E4555)</f>
        <v/>
      </c>
      <c r="G4553" s="26" t="str">
        <f>IF('4 Price book'!F4555="","",'4 Price book'!F4555)</f>
        <v/>
      </c>
      <c r="H4553" s="26" t="str">
        <f>IF('4 Price book'!G4555="","",'4 Price book'!G4555)</f>
        <v/>
      </c>
      <c r="I4553" s="26" t="str">
        <f>IF('4 Price book'!H4555="","",'4 Price book'!H4555)</f>
        <v/>
      </c>
      <c r="J4553" s="26" t="str">
        <f>IF('4 Price book'!I4555="","",'4 Price book'!I4555)</f>
        <v/>
      </c>
      <c r="K4553" s="26" t="str">
        <f>IF('4 Price book'!J4555="","",'4 Price book'!J4555)</f>
        <v/>
      </c>
      <c r="L4553" s="26" t="str">
        <f>IF('4 Price book'!K4555="","",'4 Price book'!K4555)</f>
        <v/>
      </c>
      <c r="M4553" s="26" t="str">
        <f>IF('4 Price book'!K4555="","",VLOOKUP(L4553,'2 Lists'!$F$10:$G$999,2,FALSE))</f>
        <v/>
      </c>
      <c r="N4553" s="26" t="str">
        <f>IF('4 Price book'!L4555="","",'4 Price book'!L4555)</f>
        <v/>
      </c>
      <c r="O4553" s="26" t="str">
        <f>IF('4 Price book'!M4555="","",'4 Price book'!M4555)</f>
        <v/>
      </c>
      <c r="P4553" s="26" t="str">
        <f>IF('4 Price book'!N4555="","",'4 Price book'!N4555)</f>
        <v/>
      </c>
      <c r="Q4553" s="26" t="str">
        <f>IF('4 Price book'!O4555="","",'4 Price book'!O4555)</f>
        <v/>
      </c>
      <c r="R4553" s="35"/>
      <c r="S4553" s="35"/>
      <c r="T4553" s="35"/>
      <c r="U4553" s="35"/>
      <c r="V4553" s="35"/>
    </row>
    <row r="4554" spans="1:22" ht="15" customHeight="1" x14ac:dyDescent="0.25">
      <c r="A4554" s="26">
        <v>4553</v>
      </c>
      <c r="B4554" s="26" t="str">
        <f>IF('1 Cover'!$B$27="Yes",IFERROR(VLOOKUP('4 Price book'!C4556,'Catalogs (internal)'!$L$2:$N$991,2,FALSE),""),IF('4 Price book'!C4556="","",'4 Price book'!C4556))</f>
        <v/>
      </c>
      <c r="C4554" s="26" t="str">
        <f>IF('4 Price book'!C4556="","",IF('1 Cover'!$B$27="No","",IFERROR(VLOOKUP('4 Price book'!C4556,'Catalogs (internal)'!$L$2:$N$991,3,FALSE),"")))</f>
        <v/>
      </c>
      <c r="D4554" s="26" t="str">
        <f>IF('4 Price book'!D4556="","",'4 Price book'!D4556)</f>
        <v/>
      </c>
      <c r="E4554" s="26" t="str">
        <f>IF('4 Price book'!D4556="","",VLOOKUP('4 Price book'!D4556,'2 Lists'!$I$10:$J$999,2,FALSE))</f>
        <v/>
      </c>
      <c r="F4554" s="26" t="str">
        <f>IF('4 Price book'!E4556="","",'4 Price book'!E4556)</f>
        <v/>
      </c>
      <c r="G4554" s="26" t="str">
        <f>IF('4 Price book'!F4556="","",'4 Price book'!F4556)</f>
        <v/>
      </c>
      <c r="H4554" s="26" t="str">
        <f>IF('4 Price book'!G4556="","",'4 Price book'!G4556)</f>
        <v/>
      </c>
      <c r="I4554" s="26" t="str">
        <f>IF('4 Price book'!H4556="","",'4 Price book'!H4556)</f>
        <v/>
      </c>
      <c r="J4554" s="26" t="str">
        <f>IF('4 Price book'!I4556="","",'4 Price book'!I4556)</f>
        <v/>
      </c>
      <c r="K4554" s="26" t="str">
        <f>IF('4 Price book'!J4556="","",'4 Price book'!J4556)</f>
        <v/>
      </c>
      <c r="L4554" s="26" t="str">
        <f>IF('4 Price book'!K4556="","",'4 Price book'!K4556)</f>
        <v/>
      </c>
      <c r="M4554" s="26" t="str">
        <f>IF('4 Price book'!K4556="","",VLOOKUP(L4554,'2 Lists'!$F$10:$G$999,2,FALSE))</f>
        <v/>
      </c>
      <c r="N4554" s="26" t="str">
        <f>IF('4 Price book'!L4556="","",'4 Price book'!L4556)</f>
        <v/>
      </c>
      <c r="O4554" s="26" t="str">
        <f>IF('4 Price book'!M4556="","",'4 Price book'!M4556)</f>
        <v/>
      </c>
      <c r="P4554" s="26" t="str">
        <f>IF('4 Price book'!N4556="","",'4 Price book'!N4556)</f>
        <v/>
      </c>
      <c r="Q4554" s="26" t="str">
        <f>IF('4 Price book'!O4556="","",'4 Price book'!O4556)</f>
        <v/>
      </c>
      <c r="R4554" s="35"/>
      <c r="S4554" s="35"/>
      <c r="T4554" s="35"/>
      <c r="U4554" s="35"/>
      <c r="V4554" s="35"/>
    </row>
    <row r="4555" spans="1:22" ht="15" customHeight="1" x14ac:dyDescent="0.25">
      <c r="A4555" s="26">
        <v>4554</v>
      </c>
      <c r="B4555" s="26" t="str">
        <f>IF('1 Cover'!$B$27="Yes",IFERROR(VLOOKUP('4 Price book'!C4557,'Catalogs (internal)'!$L$2:$N$991,2,FALSE),""),IF('4 Price book'!C4557="","",'4 Price book'!C4557))</f>
        <v/>
      </c>
      <c r="C4555" s="26" t="str">
        <f>IF('4 Price book'!C4557="","",IF('1 Cover'!$B$27="No","",IFERROR(VLOOKUP('4 Price book'!C4557,'Catalogs (internal)'!$L$2:$N$991,3,FALSE),"")))</f>
        <v/>
      </c>
      <c r="D4555" s="26" t="str">
        <f>IF('4 Price book'!D4557="","",'4 Price book'!D4557)</f>
        <v/>
      </c>
      <c r="E4555" s="26" t="str">
        <f>IF('4 Price book'!D4557="","",VLOOKUP('4 Price book'!D4557,'2 Lists'!$I$10:$J$999,2,FALSE))</f>
        <v/>
      </c>
      <c r="F4555" s="26" t="str">
        <f>IF('4 Price book'!E4557="","",'4 Price book'!E4557)</f>
        <v/>
      </c>
      <c r="G4555" s="26" t="str">
        <f>IF('4 Price book'!F4557="","",'4 Price book'!F4557)</f>
        <v/>
      </c>
      <c r="H4555" s="26" t="str">
        <f>IF('4 Price book'!G4557="","",'4 Price book'!G4557)</f>
        <v/>
      </c>
      <c r="I4555" s="26" t="str">
        <f>IF('4 Price book'!H4557="","",'4 Price book'!H4557)</f>
        <v/>
      </c>
      <c r="J4555" s="26" t="str">
        <f>IF('4 Price book'!I4557="","",'4 Price book'!I4557)</f>
        <v/>
      </c>
      <c r="K4555" s="26" t="str">
        <f>IF('4 Price book'!J4557="","",'4 Price book'!J4557)</f>
        <v/>
      </c>
      <c r="L4555" s="26" t="str">
        <f>IF('4 Price book'!K4557="","",'4 Price book'!K4557)</f>
        <v/>
      </c>
      <c r="M4555" s="26" t="str">
        <f>IF('4 Price book'!K4557="","",VLOOKUP(L4555,'2 Lists'!$F$10:$G$999,2,FALSE))</f>
        <v/>
      </c>
      <c r="N4555" s="26" t="str">
        <f>IF('4 Price book'!L4557="","",'4 Price book'!L4557)</f>
        <v/>
      </c>
      <c r="O4555" s="26" t="str">
        <f>IF('4 Price book'!M4557="","",'4 Price book'!M4557)</f>
        <v/>
      </c>
      <c r="P4555" s="26" t="str">
        <f>IF('4 Price book'!N4557="","",'4 Price book'!N4557)</f>
        <v/>
      </c>
      <c r="Q4555" s="26" t="str">
        <f>IF('4 Price book'!O4557="","",'4 Price book'!O4557)</f>
        <v/>
      </c>
      <c r="R4555" s="35"/>
      <c r="S4555" s="35"/>
      <c r="T4555" s="35"/>
      <c r="U4555" s="35"/>
      <c r="V4555" s="35"/>
    </row>
    <row r="4556" spans="1:22" ht="15" customHeight="1" x14ac:dyDescent="0.25">
      <c r="A4556" s="26">
        <v>4555</v>
      </c>
      <c r="B4556" s="26" t="str">
        <f>IF('1 Cover'!$B$27="Yes",IFERROR(VLOOKUP('4 Price book'!C4558,'Catalogs (internal)'!$L$2:$N$991,2,FALSE),""),IF('4 Price book'!C4558="","",'4 Price book'!C4558))</f>
        <v/>
      </c>
      <c r="C4556" s="26" t="str">
        <f>IF('4 Price book'!C4558="","",IF('1 Cover'!$B$27="No","",IFERROR(VLOOKUP('4 Price book'!C4558,'Catalogs (internal)'!$L$2:$N$991,3,FALSE),"")))</f>
        <v/>
      </c>
      <c r="D4556" s="26" t="str">
        <f>IF('4 Price book'!D4558="","",'4 Price book'!D4558)</f>
        <v/>
      </c>
      <c r="E4556" s="26" t="str">
        <f>IF('4 Price book'!D4558="","",VLOOKUP('4 Price book'!D4558,'2 Lists'!$I$10:$J$999,2,FALSE))</f>
        <v/>
      </c>
      <c r="F4556" s="26" t="str">
        <f>IF('4 Price book'!E4558="","",'4 Price book'!E4558)</f>
        <v/>
      </c>
      <c r="G4556" s="26" t="str">
        <f>IF('4 Price book'!F4558="","",'4 Price book'!F4558)</f>
        <v/>
      </c>
      <c r="H4556" s="26" t="str">
        <f>IF('4 Price book'!G4558="","",'4 Price book'!G4558)</f>
        <v/>
      </c>
      <c r="I4556" s="26" t="str">
        <f>IF('4 Price book'!H4558="","",'4 Price book'!H4558)</f>
        <v/>
      </c>
      <c r="J4556" s="26" t="str">
        <f>IF('4 Price book'!I4558="","",'4 Price book'!I4558)</f>
        <v/>
      </c>
      <c r="K4556" s="26" t="str">
        <f>IF('4 Price book'!J4558="","",'4 Price book'!J4558)</f>
        <v/>
      </c>
      <c r="L4556" s="26" t="str">
        <f>IF('4 Price book'!K4558="","",'4 Price book'!K4558)</f>
        <v/>
      </c>
      <c r="M4556" s="26" t="str">
        <f>IF('4 Price book'!K4558="","",VLOOKUP(L4556,'2 Lists'!$F$10:$G$999,2,FALSE))</f>
        <v/>
      </c>
      <c r="N4556" s="26" t="str">
        <f>IF('4 Price book'!L4558="","",'4 Price book'!L4558)</f>
        <v/>
      </c>
      <c r="O4556" s="26" t="str">
        <f>IF('4 Price book'!M4558="","",'4 Price book'!M4558)</f>
        <v/>
      </c>
      <c r="P4556" s="26" t="str">
        <f>IF('4 Price book'!N4558="","",'4 Price book'!N4558)</f>
        <v/>
      </c>
      <c r="Q4556" s="26" t="str">
        <f>IF('4 Price book'!O4558="","",'4 Price book'!O4558)</f>
        <v/>
      </c>
      <c r="R4556" s="35"/>
      <c r="S4556" s="35"/>
      <c r="T4556" s="35"/>
      <c r="U4556" s="35"/>
      <c r="V4556" s="35"/>
    </row>
    <row r="4557" spans="1:22" ht="15" customHeight="1" x14ac:dyDescent="0.25">
      <c r="A4557" s="26">
        <v>4556</v>
      </c>
      <c r="B4557" s="26" t="str">
        <f>IF('1 Cover'!$B$27="Yes",IFERROR(VLOOKUP('4 Price book'!C4559,'Catalogs (internal)'!$L$2:$N$991,2,FALSE),""),IF('4 Price book'!C4559="","",'4 Price book'!C4559))</f>
        <v/>
      </c>
      <c r="C4557" s="26" t="str">
        <f>IF('4 Price book'!C4559="","",IF('1 Cover'!$B$27="No","",IFERROR(VLOOKUP('4 Price book'!C4559,'Catalogs (internal)'!$L$2:$N$991,3,FALSE),"")))</f>
        <v/>
      </c>
      <c r="D4557" s="26" t="str">
        <f>IF('4 Price book'!D4559="","",'4 Price book'!D4559)</f>
        <v/>
      </c>
      <c r="E4557" s="26" t="str">
        <f>IF('4 Price book'!D4559="","",VLOOKUP('4 Price book'!D4559,'2 Lists'!$I$10:$J$999,2,FALSE))</f>
        <v/>
      </c>
      <c r="F4557" s="26" t="str">
        <f>IF('4 Price book'!E4559="","",'4 Price book'!E4559)</f>
        <v/>
      </c>
      <c r="G4557" s="26" t="str">
        <f>IF('4 Price book'!F4559="","",'4 Price book'!F4559)</f>
        <v/>
      </c>
      <c r="H4557" s="26" t="str">
        <f>IF('4 Price book'!G4559="","",'4 Price book'!G4559)</f>
        <v/>
      </c>
      <c r="I4557" s="26" t="str">
        <f>IF('4 Price book'!H4559="","",'4 Price book'!H4559)</f>
        <v/>
      </c>
      <c r="J4557" s="26" t="str">
        <f>IF('4 Price book'!I4559="","",'4 Price book'!I4559)</f>
        <v/>
      </c>
      <c r="K4557" s="26" t="str">
        <f>IF('4 Price book'!J4559="","",'4 Price book'!J4559)</f>
        <v/>
      </c>
      <c r="L4557" s="26" t="str">
        <f>IF('4 Price book'!K4559="","",'4 Price book'!K4559)</f>
        <v/>
      </c>
      <c r="M4557" s="26" t="str">
        <f>IF('4 Price book'!K4559="","",VLOOKUP(L4557,'2 Lists'!$F$10:$G$999,2,FALSE))</f>
        <v/>
      </c>
      <c r="N4557" s="26" t="str">
        <f>IF('4 Price book'!L4559="","",'4 Price book'!L4559)</f>
        <v/>
      </c>
      <c r="O4557" s="26" t="str">
        <f>IF('4 Price book'!M4559="","",'4 Price book'!M4559)</f>
        <v/>
      </c>
      <c r="P4557" s="26" t="str">
        <f>IF('4 Price book'!N4559="","",'4 Price book'!N4559)</f>
        <v/>
      </c>
      <c r="Q4557" s="26" t="str">
        <f>IF('4 Price book'!O4559="","",'4 Price book'!O4559)</f>
        <v/>
      </c>
      <c r="R4557" s="35"/>
      <c r="S4557" s="35"/>
      <c r="T4557" s="35"/>
      <c r="U4557" s="35"/>
      <c r="V4557" s="35"/>
    </row>
    <row r="4558" spans="1:22" ht="15" customHeight="1" x14ac:dyDescent="0.25">
      <c r="A4558" s="26">
        <v>4557</v>
      </c>
      <c r="B4558" s="26" t="str">
        <f>IF('1 Cover'!$B$27="Yes",IFERROR(VLOOKUP('4 Price book'!C4560,'Catalogs (internal)'!$L$2:$N$991,2,FALSE),""),IF('4 Price book'!C4560="","",'4 Price book'!C4560))</f>
        <v/>
      </c>
      <c r="C4558" s="26" t="str">
        <f>IF('4 Price book'!C4560="","",IF('1 Cover'!$B$27="No","",IFERROR(VLOOKUP('4 Price book'!C4560,'Catalogs (internal)'!$L$2:$N$991,3,FALSE),"")))</f>
        <v/>
      </c>
      <c r="D4558" s="26" t="str">
        <f>IF('4 Price book'!D4560="","",'4 Price book'!D4560)</f>
        <v/>
      </c>
      <c r="E4558" s="26" t="str">
        <f>IF('4 Price book'!D4560="","",VLOOKUP('4 Price book'!D4560,'2 Lists'!$I$10:$J$999,2,FALSE))</f>
        <v/>
      </c>
      <c r="F4558" s="26" t="str">
        <f>IF('4 Price book'!E4560="","",'4 Price book'!E4560)</f>
        <v/>
      </c>
      <c r="G4558" s="26" t="str">
        <f>IF('4 Price book'!F4560="","",'4 Price book'!F4560)</f>
        <v/>
      </c>
      <c r="H4558" s="26" t="str">
        <f>IF('4 Price book'!G4560="","",'4 Price book'!G4560)</f>
        <v/>
      </c>
      <c r="I4558" s="26" t="str">
        <f>IF('4 Price book'!H4560="","",'4 Price book'!H4560)</f>
        <v/>
      </c>
      <c r="J4558" s="26" t="str">
        <f>IF('4 Price book'!I4560="","",'4 Price book'!I4560)</f>
        <v/>
      </c>
      <c r="K4558" s="26" t="str">
        <f>IF('4 Price book'!J4560="","",'4 Price book'!J4560)</f>
        <v/>
      </c>
      <c r="L4558" s="26" t="str">
        <f>IF('4 Price book'!K4560="","",'4 Price book'!K4560)</f>
        <v/>
      </c>
      <c r="M4558" s="26" t="str">
        <f>IF('4 Price book'!K4560="","",VLOOKUP(L4558,'2 Lists'!$F$10:$G$999,2,FALSE))</f>
        <v/>
      </c>
      <c r="N4558" s="26" t="str">
        <f>IF('4 Price book'!L4560="","",'4 Price book'!L4560)</f>
        <v/>
      </c>
      <c r="O4558" s="26" t="str">
        <f>IF('4 Price book'!M4560="","",'4 Price book'!M4560)</f>
        <v/>
      </c>
      <c r="P4558" s="26" t="str">
        <f>IF('4 Price book'!N4560="","",'4 Price book'!N4560)</f>
        <v/>
      </c>
      <c r="Q4558" s="26" t="str">
        <f>IF('4 Price book'!O4560="","",'4 Price book'!O4560)</f>
        <v/>
      </c>
      <c r="R4558" s="35"/>
      <c r="S4558" s="35"/>
      <c r="T4558" s="35"/>
      <c r="U4558" s="35"/>
      <c r="V4558" s="35"/>
    </row>
    <row r="4559" spans="1:22" ht="15" customHeight="1" x14ac:dyDescent="0.25">
      <c r="A4559" s="26">
        <v>4558</v>
      </c>
      <c r="B4559" s="26" t="str">
        <f>IF('1 Cover'!$B$27="Yes",IFERROR(VLOOKUP('4 Price book'!C4561,'Catalogs (internal)'!$L$2:$N$991,2,FALSE),""),IF('4 Price book'!C4561="","",'4 Price book'!C4561))</f>
        <v/>
      </c>
      <c r="C4559" s="26" t="str">
        <f>IF('4 Price book'!C4561="","",IF('1 Cover'!$B$27="No","",IFERROR(VLOOKUP('4 Price book'!C4561,'Catalogs (internal)'!$L$2:$N$991,3,FALSE),"")))</f>
        <v/>
      </c>
      <c r="D4559" s="26" t="str">
        <f>IF('4 Price book'!D4561="","",'4 Price book'!D4561)</f>
        <v/>
      </c>
      <c r="E4559" s="26" t="str">
        <f>IF('4 Price book'!D4561="","",VLOOKUP('4 Price book'!D4561,'2 Lists'!$I$10:$J$999,2,FALSE))</f>
        <v/>
      </c>
      <c r="F4559" s="26" t="str">
        <f>IF('4 Price book'!E4561="","",'4 Price book'!E4561)</f>
        <v/>
      </c>
      <c r="G4559" s="26" t="str">
        <f>IF('4 Price book'!F4561="","",'4 Price book'!F4561)</f>
        <v/>
      </c>
      <c r="H4559" s="26" t="str">
        <f>IF('4 Price book'!G4561="","",'4 Price book'!G4561)</f>
        <v/>
      </c>
      <c r="I4559" s="26" t="str">
        <f>IF('4 Price book'!H4561="","",'4 Price book'!H4561)</f>
        <v/>
      </c>
      <c r="J4559" s="26" t="str">
        <f>IF('4 Price book'!I4561="","",'4 Price book'!I4561)</f>
        <v/>
      </c>
      <c r="K4559" s="26" t="str">
        <f>IF('4 Price book'!J4561="","",'4 Price book'!J4561)</f>
        <v/>
      </c>
      <c r="L4559" s="26" t="str">
        <f>IF('4 Price book'!K4561="","",'4 Price book'!K4561)</f>
        <v/>
      </c>
      <c r="M4559" s="26" t="str">
        <f>IF('4 Price book'!K4561="","",VLOOKUP(L4559,'2 Lists'!$F$10:$G$999,2,FALSE))</f>
        <v/>
      </c>
      <c r="N4559" s="26" t="str">
        <f>IF('4 Price book'!L4561="","",'4 Price book'!L4561)</f>
        <v/>
      </c>
      <c r="O4559" s="26" t="str">
        <f>IF('4 Price book'!M4561="","",'4 Price book'!M4561)</f>
        <v/>
      </c>
      <c r="P4559" s="26" t="str">
        <f>IF('4 Price book'!N4561="","",'4 Price book'!N4561)</f>
        <v/>
      </c>
      <c r="Q4559" s="26" t="str">
        <f>IF('4 Price book'!O4561="","",'4 Price book'!O4561)</f>
        <v/>
      </c>
      <c r="R4559" s="35"/>
      <c r="S4559" s="35"/>
      <c r="T4559" s="35"/>
      <c r="U4559" s="35"/>
      <c r="V4559" s="35"/>
    </row>
    <row r="4560" spans="1:22" ht="15" customHeight="1" x14ac:dyDescent="0.25">
      <c r="A4560" s="26">
        <v>4559</v>
      </c>
      <c r="B4560" s="26" t="str">
        <f>IF('1 Cover'!$B$27="Yes",IFERROR(VLOOKUP('4 Price book'!C4562,'Catalogs (internal)'!$L$2:$N$991,2,FALSE),""),IF('4 Price book'!C4562="","",'4 Price book'!C4562))</f>
        <v/>
      </c>
      <c r="C4560" s="26" t="str">
        <f>IF('4 Price book'!C4562="","",IF('1 Cover'!$B$27="No","",IFERROR(VLOOKUP('4 Price book'!C4562,'Catalogs (internal)'!$L$2:$N$991,3,FALSE),"")))</f>
        <v/>
      </c>
      <c r="D4560" s="26" t="str">
        <f>IF('4 Price book'!D4562="","",'4 Price book'!D4562)</f>
        <v/>
      </c>
      <c r="E4560" s="26" t="str">
        <f>IF('4 Price book'!D4562="","",VLOOKUP('4 Price book'!D4562,'2 Lists'!$I$10:$J$999,2,FALSE))</f>
        <v/>
      </c>
      <c r="F4560" s="26" t="str">
        <f>IF('4 Price book'!E4562="","",'4 Price book'!E4562)</f>
        <v/>
      </c>
      <c r="G4560" s="26" t="str">
        <f>IF('4 Price book'!F4562="","",'4 Price book'!F4562)</f>
        <v/>
      </c>
      <c r="H4560" s="26" t="str">
        <f>IF('4 Price book'!G4562="","",'4 Price book'!G4562)</f>
        <v/>
      </c>
      <c r="I4560" s="26" t="str">
        <f>IF('4 Price book'!H4562="","",'4 Price book'!H4562)</f>
        <v/>
      </c>
      <c r="J4560" s="26" t="str">
        <f>IF('4 Price book'!I4562="","",'4 Price book'!I4562)</f>
        <v/>
      </c>
      <c r="K4560" s="26" t="str">
        <f>IF('4 Price book'!J4562="","",'4 Price book'!J4562)</f>
        <v/>
      </c>
      <c r="L4560" s="26" t="str">
        <f>IF('4 Price book'!K4562="","",'4 Price book'!K4562)</f>
        <v/>
      </c>
      <c r="M4560" s="26" t="str">
        <f>IF('4 Price book'!K4562="","",VLOOKUP(L4560,'2 Lists'!$F$10:$G$999,2,FALSE))</f>
        <v/>
      </c>
      <c r="N4560" s="26" t="str">
        <f>IF('4 Price book'!L4562="","",'4 Price book'!L4562)</f>
        <v/>
      </c>
      <c r="O4560" s="26" t="str">
        <f>IF('4 Price book'!M4562="","",'4 Price book'!M4562)</f>
        <v/>
      </c>
      <c r="P4560" s="26" t="str">
        <f>IF('4 Price book'!N4562="","",'4 Price book'!N4562)</f>
        <v/>
      </c>
      <c r="Q4560" s="26" t="str">
        <f>IF('4 Price book'!O4562="","",'4 Price book'!O4562)</f>
        <v/>
      </c>
      <c r="R4560" s="35"/>
      <c r="S4560" s="35"/>
      <c r="T4560" s="35"/>
      <c r="U4560" s="35"/>
      <c r="V4560" s="35"/>
    </row>
    <row r="4561" spans="1:22" ht="15" customHeight="1" x14ac:dyDescent="0.25">
      <c r="A4561" s="26">
        <v>4560</v>
      </c>
      <c r="B4561" s="26" t="str">
        <f>IF('1 Cover'!$B$27="Yes",IFERROR(VLOOKUP('4 Price book'!C4563,'Catalogs (internal)'!$L$2:$N$991,2,FALSE),""),IF('4 Price book'!C4563="","",'4 Price book'!C4563))</f>
        <v/>
      </c>
      <c r="C4561" s="26" t="str">
        <f>IF('4 Price book'!C4563="","",IF('1 Cover'!$B$27="No","",IFERROR(VLOOKUP('4 Price book'!C4563,'Catalogs (internal)'!$L$2:$N$991,3,FALSE),"")))</f>
        <v/>
      </c>
      <c r="D4561" s="26" t="str">
        <f>IF('4 Price book'!D4563="","",'4 Price book'!D4563)</f>
        <v/>
      </c>
      <c r="E4561" s="26" t="str">
        <f>IF('4 Price book'!D4563="","",VLOOKUP('4 Price book'!D4563,'2 Lists'!$I$10:$J$999,2,FALSE))</f>
        <v/>
      </c>
      <c r="F4561" s="26" t="str">
        <f>IF('4 Price book'!E4563="","",'4 Price book'!E4563)</f>
        <v/>
      </c>
      <c r="G4561" s="26" t="str">
        <f>IF('4 Price book'!F4563="","",'4 Price book'!F4563)</f>
        <v/>
      </c>
      <c r="H4561" s="26" t="str">
        <f>IF('4 Price book'!G4563="","",'4 Price book'!G4563)</f>
        <v/>
      </c>
      <c r="I4561" s="26" t="str">
        <f>IF('4 Price book'!H4563="","",'4 Price book'!H4563)</f>
        <v/>
      </c>
      <c r="J4561" s="26" t="str">
        <f>IF('4 Price book'!I4563="","",'4 Price book'!I4563)</f>
        <v/>
      </c>
      <c r="K4561" s="26" t="str">
        <f>IF('4 Price book'!J4563="","",'4 Price book'!J4563)</f>
        <v/>
      </c>
      <c r="L4561" s="26" t="str">
        <f>IF('4 Price book'!K4563="","",'4 Price book'!K4563)</f>
        <v/>
      </c>
      <c r="M4561" s="26" t="str">
        <f>IF('4 Price book'!K4563="","",VLOOKUP(L4561,'2 Lists'!$F$10:$G$999,2,FALSE))</f>
        <v/>
      </c>
      <c r="N4561" s="26" t="str">
        <f>IF('4 Price book'!L4563="","",'4 Price book'!L4563)</f>
        <v/>
      </c>
      <c r="O4561" s="26" t="str">
        <f>IF('4 Price book'!M4563="","",'4 Price book'!M4563)</f>
        <v/>
      </c>
      <c r="P4561" s="26" t="str">
        <f>IF('4 Price book'!N4563="","",'4 Price book'!N4563)</f>
        <v/>
      </c>
      <c r="Q4561" s="26" t="str">
        <f>IF('4 Price book'!O4563="","",'4 Price book'!O4563)</f>
        <v/>
      </c>
      <c r="R4561" s="35"/>
      <c r="S4561" s="35"/>
      <c r="T4561" s="35"/>
      <c r="U4561" s="35"/>
      <c r="V4561" s="35"/>
    </row>
    <row r="4562" spans="1:22" ht="15" customHeight="1" x14ac:dyDescent="0.25">
      <c r="A4562" s="26">
        <v>4561</v>
      </c>
      <c r="B4562" s="26" t="str">
        <f>IF('1 Cover'!$B$27="Yes",IFERROR(VLOOKUP('4 Price book'!C4564,'Catalogs (internal)'!$L$2:$N$991,2,FALSE),""),IF('4 Price book'!C4564="","",'4 Price book'!C4564))</f>
        <v/>
      </c>
      <c r="C4562" s="26" t="str">
        <f>IF('4 Price book'!C4564="","",IF('1 Cover'!$B$27="No","",IFERROR(VLOOKUP('4 Price book'!C4564,'Catalogs (internal)'!$L$2:$N$991,3,FALSE),"")))</f>
        <v/>
      </c>
      <c r="D4562" s="26" t="str">
        <f>IF('4 Price book'!D4564="","",'4 Price book'!D4564)</f>
        <v/>
      </c>
      <c r="E4562" s="26" t="str">
        <f>IF('4 Price book'!D4564="","",VLOOKUP('4 Price book'!D4564,'2 Lists'!$I$10:$J$999,2,FALSE))</f>
        <v/>
      </c>
      <c r="F4562" s="26" t="str">
        <f>IF('4 Price book'!E4564="","",'4 Price book'!E4564)</f>
        <v/>
      </c>
      <c r="G4562" s="26" t="str">
        <f>IF('4 Price book'!F4564="","",'4 Price book'!F4564)</f>
        <v/>
      </c>
      <c r="H4562" s="26" t="str">
        <f>IF('4 Price book'!G4564="","",'4 Price book'!G4564)</f>
        <v/>
      </c>
      <c r="I4562" s="26" t="str">
        <f>IF('4 Price book'!H4564="","",'4 Price book'!H4564)</f>
        <v/>
      </c>
      <c r="J4562" s="26" t="str">
        <f>IF('4 Price book'!I4564="","",'4 Price book'!I4564)</f>
        <v/>
      </c>
      <c r="K4562" s="26" t="str">
        <f>IF('4 Price book'!J4564="","",'4 Price book'!J4564)</f>
        <v/>
      </c>
      <c r="L4562" s="26" t="str">
        <f>IF('4 Price book'!K4564="","",'4 Price book'!K4564)</f>
        <v/>
      </c>
      <c r="M4562" s="26" t="str">
        <f>IF('4 Price book'!K4564="","",VLOOKUP(L4562,'2 Lists'!$F$10:$G$999,2,FALSE))</f>
        <v/>
      </c>
      <c r="N4562" s="26" t="str">
        <f>IF('4 Price book'!L4564="","",'4 Price book'!L4564)</f>
        <v/>
      </c>
      <c r="O4562" s="26" t="str">
        <f>IF('4 Price book'!M4564="","",'4 Price book'!M4564)</f>
        <v/>
      </c>
      <c r="P4562" s="26" t="str">
        <f>IF('4 Price book'!N4564="","",'4 Price book'!N4564)</f>
        <v/>
      </c>
      <c r="Q4562" s="26" t="str">
        <f>IF('4 Price book'!O4564="","",'4 Price book'!O4564)</f>
        <v/>
      </c>
      <c r="R4562" s="35"/>
      <c r="S4562" s="35"/>
      <c r="T4562" s="35"/>
      <c r="U4562" s="35"/>
      <c r="V4562" s="35"/>
    </row>
    <row r="4563" spans="1:22" ht="15" customHeight="1" x14ac:dyDescent="0.25">
      <c r="A4563" s="26">
        <v>4562</v>
      </c>
      <c r="B4563" s="26" t="str">
        <f>IF('1 Cover'!$B$27="Yes",IFERROR(VLOOKUP('4 Price book'!C4565,'Catalogs (internal)'!$L$2:$N$991,2,FALSE),""),IF('4 Price book'!C4565="","",'4 Price book'!C4565))</f>
        <v/>
      </c>
      <c r="C4563" s="26" t="str">
        <f>IF('4 Price book'!C4565="","",IF('1 Cover'!$B$27="No","",IFERROR(VLOOKUP('4 Price book'!C4565,'Catalogs (internal)'!$L$2:$N$991,3,FALSE),"")))</f>
        <v/>
      </c>
      <c r="D4563" s="26" t="str">
        <f>IF('4 Price book'!D4565="","",'4 Price book'!D4565)</f>
        <v/>
      </c>
      <c r="E4563" s="26" t="str">
        <f>IF('4 Price book'!D4565="","",VLOOKUP('4 Price book'!D4565,'2 Lists'!$I$10:$J$999,2,FALSE))</f>
        <v/>
      </c>
      <c r="F4563" s="26" t="str">
        <f>IF('4 Price book'!E4565="","",'4 Price book'!E4565)</f>
        <v/>
      </c>
      <c r="G4563" s="26" t="str">
        <f>IF('4 Price book'!F4565="","",'4 Price book'!F4565)</f>
        <v/>
      </c>
      <c r="H4563" s="26" t="str">
        <f>IF('4 Price book'!G4565="","",'4 Price book'!G4565)</f>
        <v/>
      </c>
      <c r="I4563" s="26" t="str">
        <f>IF('4 Price book'!H4565="","",'4 Price book'!H4565)</f>
        <v/>
      </c>
      <c r="J4563" s="26" t="str">
        <f>IF('4 Price book'!I4565="","",'4 Price book'!I4565)</f>
        <v/>
      </c>
      <c r="K4563" s="26" t="str">
        <f>IF('4 Price book'!J4565="","",'4 Price book'!J4565)</f>
        <v/>
      </c>
      <c r="L4563" s="26" t="str">
        <f>IF('4 Price book'!K4565="","",'4 Price book'!K4565)</f>
        <v/>
      </c>
      <c r="M4563" s="26" t="str">
        <f>IF('4 Price book'!K4565="","",VLOOKUP(L4563,'2 Lists'!$F$10:$G$999,2,FALSE))</f>
        <v/>
      </c>
      <c r="N4563" s="26" t="str">
        <f>IF('4 Price book'!L4565="","",'4 Price book'!L4565)</f>
        <v/>
      </c>
      <c r="O4563" s="26" t="str">
        <f>IF('4 Price book'!M4565="","",'4 Price book'!M4565)</f>
        <v/>
      </c>
      <c r="P4563" s="26" t="str">
        <f>IF('4 Price book'!N4565="","",'4 Price book'!N4565)</f>
        <v/>
      </c>
      <c r="Q4563" s="26" t="str">
        <f>IF('4 Price book'!O4565="","",'4 Price book'!O4565)</f>
        <v/>
      </c>
      <c r="R4563" s="35"/>
      <c r="S4563" s="35"/>
      <c r="T4563" s="35"/>
      <c r="U4563" s="35"/>
      <c r="V4563" s="35"/>
    </row>
    <row r="4564" spans="1:22" ht="15" customHeight="1" x14ac:dyDescent="0.25">
      <c r="A4564" s="26">
        <v>4563</v>
      </c>
      <c r="B4564" s="26" t="str">
        <f>IF('1 Cover'!$B$27="Yes",IFERROR(VLOOKUP('4 Price book'!C4566,'Catalogs (internal)'!$L$2:$N$991,2,FALSE),""),IF('4 Price book'!C4566="","",'4 Price book'!C4566))</f>
        <v/>
      </c>
      <c r="C4564" s="26" t="str">
        <f>IF('4 Price book'!C4566="","",IF('1 Cover'!$B$27="No","",IFERROR(VLOOKUP('4 Price book'!C4566,'Catalogs (internal)'!$L$2:$N$991,3,FALSE),"")))</f>
        <v/>
      </c>
      <c r="D4564" s="26" t="str">
        <f>IF('4 Price book'!D4566="","",'4 Price book'!D4566)</f>
        <v/>
      </c>
      <c r="E4564" s="26" t="str">
        <f>IF('4 Price book'!D4566="","",VLOOKUP('4 Price book'!D4566,'2 Lists'!$I$10:$J$999,2,FALSE))</f>
        <v/>
      </c>
      <c r="F4564" s="26" t="str">
        <f>IF('4 Price book'!E4566="","",'4 Price book'!E4566)</f>
        <v/>
      </c>
      <c r="G4564" s="26" t="str">
        <f>IF('4 Price book'!F4566="","",'4 Price book'!F4566)</f>
        <v/>
      </c>
      <c r="H4564" s="26" t="str">
        <f>IF('4 Price book'!G4566="","",'4 Price book'!G4566)</f>
        <v/>
      </c>
      <c r="I4564" s="26" t="str">
        <f>IF('4 Price book'!H4566="","",'4 Price book'!H4566)</f>
        <v/>
      </c>
      <c r="J4564" s="26" t="str">
        <f>IF('4 Price book'!I4566="","",'4 Price book'!I4566)</f>
        <v/>
      </c>
      <c r="K4564" s="26" t="str">
        <f>IF('4 Price book'!J4566="","",'4 Price book'!J4566)</f>
        <v/>
      </c>
      <c r="L4564" s="26" t="str">
        <f>IF('4 Price book'!K4566="","",'4 Price book'!K4566)</f>
        <v/>
      </c>
      <c r="M4564" s="26" t="str">
        <f>IF('4 Price book'!K4566="","",VLOOKUP(L4564,'2 Lists'!$F$10:$G$999,2,FALSE))</f>
        <v/>
      </c>
      <c r="N4564" s="26" t="str">
        <f>IF('4 Price book'!L4566="","",'4 Price book'!L4566)</f>
        <v/>
      </c>
      <c r="O4564" s="26" t="str">
        <f>IF('4 Price book'!M4566="","",'4 Price book'!M4566)</f>
        <v/>
      </c>
      <c r="P4564" s="26" t="str">
        <f>IF('4 Price book'!N4566="","",'4 Price book'!N4566)</f>
        <v/>
      </c>
      <c r="Q4564" s="26" t="str">
        <f>IF('4 Price book'!O4566="","",'4 Price book'!O4566)</f>
        <v/>
      </c>
      <c r="R4564" s="35"/>
      <c r="S4564" s="35"/>
      <c r="T4564" s="35"/>
      <c r="U4564" s="35"/>
      <c r="V4564" s="35"/>
    </row>
    <row r="4565" spans="1:22" ht="15" customHeight="1" x14ac:dyDescent="0.25">
      <c r="A4565" s="26">
        <v>4564</v>
      </c>
      <c r="B4565" s="26" t="str">
        <f>IF('1 Cover'!$B$27="Yes",IFERROR(VLOOKUP('4 Price book'!C4567,'Catalogs (internal)'!$L$2:$N$991,2,FALSE),""),IF('4 Price book'!C4567="","",'4 Price book'!C4567))</f>
        <v/>
      </c>
      <c r="C4565" s="26" t="str">
        <f>IF('4 Price book'!C4567="","",IF('1 Cover'!$B$27="No","",IFERROR(VLOOKUP('4 Price book'!C4567,'Catalogs (internal)'!$L$2:$N$991,3,FALSE),"")))</f>
        <v/>
      </c>
      <c r="D4565" s="26" t="str">
        <f>IF('4 Price book'!D4567="","",'4 Price book'!D4567)</f>
        <v/>
      </c>
      <c r="E4565" s="26" t="str">
        <f>IF('4 Price book'!D4567="","",VLOOKUP('4 Price book'!D4567,'2 Lists'!$I$10:$J$999,2,FALSE))</f>
        <v/>
      </c>
      <c r="F4565" s="26" t="str">
        <f>IF('4 Price book'!E4567="","",'4 Price book'!E4567)</f>
        <v/>
      </c>
      <c r="G4565" s="26" t="str">
        <f>IF('4 Price book'!F4567="","",'4 Price book'!F4567)</f>
        <v/>
      </c>
      <c r="H4565" s="26" t="str">
        <f>IF('4 Price book'!G4567="","",'4 Price book'!G4567)</f>
        <v/>
      </c>
      <c r="I4565" s="26" t="str">
        <f>IF('4 Price book'!H4567="","",'4 Price book'!H4567)</f>
        <v/>
      </c>
      <c r="J4565" s="26" t="str">
        <f>IF('4 Price book'!I4567="","",'4 Price book'!I4567)</f>
        <v/>
      </c>
      <c r="K4565" s="26" t="str">
        <f>IF('4 Price book'!J4567="","",'4 Price book'!J4567)</f>
        <v/>
      </c>
      <c r="L4565" s="26" t="str">
        <f>IF('4 Price book'!K4567="","",'4 Price book'!K4567)</f>
        <v/>
      </c>
      <c r="M4565" s="26" t="str">
        <f>IF('4 Price book'!K4567="","",VLOOKUP(L4565,'2 Lists'!$F$10:$G$999,2,FALSE))</f>
        <v/>
      </c>
      <c r="N4565" s="26" t="str">
        <f>IF('4 Price book'!L4567="","",'4 Price book'!L4567)</f>
        <v/>
      </c>
      <c r="O4565" s="26" t="str">
        <f>IF('4 Price book'!M4567="","",'4 Price book'!M4567)</f>
        <v/>
      </c>
      <c r="P4565" s="26" t="str">
        <f>IF('4 Price book'!N4567="","",'4 Price book'!N4567)</f>
        <v/>
      </c>
      <c r="Q4565" s="26" t="str">
        <f>IF('4 Price book'!O4567="","",'4 Price book'!O4567)</f>
        <v/>
      </c>
      <c r="R4565" s="35"/>
      <c r="S4565" s="35"/>
      <c r="T4565" s="35"/>
      <c r="U4565" s="35"/>
      <c r="V4565" s="35"/>
    </row>
    <row r="4566" spans="1:22" ht="15" customHeight="1" x14ac:dyDescent="0.25">
      <c r="A4566" s="26">
        <v>4565</v>
      </c>
      <c r="B4566" s="26" t="str">
        <f>IF('1 Cover'!$B$27="Yes",IFERROR(VLOOKUP('4 Price book'!C4568,'Catalogs (internal)'!$L$2:$N$991,2,FALSE),""),IF('4 Price book'!C4568="","",'4 Price book'!C4568))</f>
        <v/>
      </c>
      <c r="C4566" s="26" t="str">
        <f>IF('4 Price book'!C4568="","",IF('1 Cover'!$B$27="No","",IFERROR(VLOOKUP('4 Price book'!C4568,'Catalogs (internal)'!$L$2:$N$991,3,FALSE),"")))</f>
        <v/>
      </c>
      <c r="D4566" s="26" t="str">
        <f>IF('4 Price book'!D4568="","",'4 Price book'!D4568)</f>
        <v/>
      </c>
      <c r="E4566" s="26" t="str">
        <f>IF('4 Price book'!D4568="","",VLOOKUP('4 Price book'!D4568,'2 Lists'!$I$10:$J$999,2,FALSE))</f>
        <v/>
      </c>
      <c r="F4566" s="26" t="str">
        <f>IF('4 Price book'!E4568="","",'4 Price book'!E4568)</f>
        <v/>
      </c>
      <c r="G4566" s="26" t="str">
        <f>IF('4 Price book'!F4568="","",'4 Price book'!F4568)</f>
        <v/>
      </c>
      <c r="H4566" s="26" t="str">
        <f>IF('4 Price book'!G4568="","",'4 Price book'!G4568)</f>
        <v/>
      </c>
      <c r="I4566" s="26" t="str">
        <f>IF('4 Price book'!H4568="","",'4 Price book'!H4568)</f>
        <v/>
      </c>
      <c r="J4566" s="26" t="str">
        <f>IF('4 Price book'!I4568="","",'4 Price book'!I4568)</f>
        <v/>
      </c>
      <c r="K4566" s="26" t="str">
        <f>IF('4 Price book'!J4568="","",'4 Price book'!J4568)</f>
        <v/>
      </c>
      <c r="L4566" s="26" t="str">
        <f>IF('4 Price book'!K4568="","",'4 Price book'!K4568)</f>
        <v/>
      </c>
      <c r="M4566" s="26" t="str">
        <f>IF('4 Price book'!K4568="","",VLOOKUP(L4566,'2 Lists'!$F$10:$G$999,2,FALSE))</f>
        <v/>
      </c>
      <c r="N4566" s="26" t="str">
        <f>IF('4 Price book'!L4568="","",'4 Price book'!L4568)</f>
        <v/>
      </c>
      <c r="O4566" s="26" t="str">
        <f>IF('4 Price book'!M4568="","",'4 Price book'!M4568)</f>
        <v/>
      </c>
      <c r="P4566" s="26" t="str">
        <f>IF('4 Price book'!N4568="","",'4 Price book'!N4568)</f>
        <v/>
      </c>
      <c r="Q4566" s="26" t="str">
        <f>IF('4 Price book'!O4568="","",'4 Price book'!O4568)</f>
        <v/>
      </c>
      <c r="R4566" s="35"/>
      <c r="S4566" s="35"/>
      <c r="T4566" s="35"/>
      <c r="U4566" s="35"/>
      <c r="V4566" s="35"/>
    </row>
    <row r="4567" spans="1:22" ht="15" customHeight="1" x14ac:dyDescent="0.25">
      <c r="A4567" s="26">
        <v>4566</v>
      </c>
      <c r="B4567" s="26" t="str">
        <f>IF('1 Cover'!$B$27="Yes",IFERROR(VLOOKUP('4 Price book'!C4569,'Catalogs (internal)'!$L$2:$N$991,2,FALSE),""),IF('4 Price book'!C4569="","",'4 Price book'!C4569))</f>
        <v/>
      </c>
      <c r="C4567" s="26" t="str">
        <f>IF('4 Price book'!C4569="","",IF('1 Cover'!$B$27="No","",IFERROR(VLOOKUP('4 Price book'!C4569,'Catalogs (internal)'!$L$2:$N$991,3,FALSE),"")))</f>
        <v/>
      </c>
      <c r="D4567" s="26" t="str">
        <f>IF('4 Price book'!D4569="","",'4 Price book'!D4569)</f>
        <v/>
      </c>
      <c r="E4567" s="26" t="str">
        <f>IF('4 Price book'!D4569="","",VLOOKUP('4 Price book'!D4569,'2 Lists'!$I$10:$J$999,2,FALSE))</f>
        <v/>
      </c>
      <c r="F4567" s="26" t="str">
        <f>IF('4 Price book'!E4569="","",'4 Price book'!E4569)</f>
        <v/>
      </c>
      <c r="G4567" s="26" t="str">
        <f>IF('4 Price book'!F4569="","",'4 Price book'!F4569)</f>
        <v/>
      </c>
      <c r="H4567" s="26" t="str">
        <f>IF('4 Price book'!G4569="","",'4 Price book'!G4569)</f>
        <v/>
      </c>
      <c r="I4567" s="26" t="str">
        <f>IF('4 Price book'!H4569="","",'4 Price book'!H4569)</f>
        <v/>
      </c>
      <c r="J4567" s="26" t="str">
        <f>IF('4 Price book'!I4569="","",'4 Price book'!I4569)</f>
        <v/>
      </c>
      <c r="K4567" s="26" t="str">
        <f>IF('4 Price book'!J4569="","",'4 Price book'!J4569)</f>
        <v/>
      </c>
      <c r="L4567" s="26" t="str">
        <f>IF('4 Price book'!K4569="","",'4 Price book'!K4569)</f>
        <v/>
      </c>
      <c r="M4567" s="26" t="str">
        <f>IF('4 Price book'!K4569="","",VLOOKUP(L4567,'2 Lists'!$F$10:$G$999,2,FALSE))</f>
        <v/>
      </c>
      <c r="N4567" s="26" t="str">
        <f>IF('4 Price book'!L4569="","",'4 Price book'!L4569)</f>
        <v/>
      </c>
      <c r="O4567" s="26" t="str">
        <f>IF('4 Price book'!M4569="","",'4 Price book'!M4569)</f>
        <v/>
      </c>
      <c r="P4567" s="26" t="str">
        <f>IF('4 Price book'!N4569="","",'4 Price book'!N4569)</f>
        <v/>
      </c>
      <c r="Q4567" s="26" t="str">
        <f>IF('4 Price book'!O4569="","",'4 Price book'!O4569)</f>
        <v/>
      </c>
      <c r="R4567" s="35"/>
      <c r="S4567" s="35"/>
      <c r="T4567" s="35"/>
      <c r="U4567" s="35"/>
      <c r="V4567" s="35"/>
    </row>
    <row r="4568" spans="1:22" ht="15" customHeight="1" x14ac:dyDescent="0.25">
      <c r="A4568" s="26">
        <v>4567</v>
      </c>
      <c r="B4568" s="26" t="str">
        <f>IF('1 Cover'!$B$27="Yes",IFERROR(VLOOKUP('4 Price book'!C4570,'Catalogs (internal)'!$L$2:$N$991,2,FALSE),""),IF('4 Price book'!C4570="","",'4 Price book'!C4570))</f>
        <v/>
      </c>
      <c r="C4568" s="26" t="str">
        <f>IF('4 Price book'!C4570="","",IF('1 Cover'!$B$27="No","",IFERROR(VLOOKUP('4 Price book'!C4570,'Catalogs (internal)'!$L$2:$N$991,3,FALSE),"")))</f>
        <v/>
      </c>
      <c r="D4568" s="26" t="str">
        <f>IF('4 Price book'!D4570="","",'4 Price book'!D4570)</f>
        <v/>
      </c>
      <c r="E4568" s="26" t="str">
        <f>IF('4 Price book'!D4570="","",VLOOKUP('4 Price book'!D4570,'2 Lists'!$I$10:$J$999,2,FALSE))</f>
        <v/>
      </c>
      <c r="F4568" s="26" t="str">
        <f>IF('4 Price book'!E4570="","",'4 Price book'!E4570)</f>
        <v/>
      </c>
      <c r="G4568" s="26" t="str">
        <f>IF('4 Price book'!F4570="","",'4 Price book'!F4570)</f>
        <v/>
      </c>
      <c r="H4568" s="26" t="str">
        <f>IF('4 Price book'!G4570="","",'4 Price book'!G4570)</f>
        <v/>
      </c>
      <c r="I4568" s="26" t="str">
        <f>IF('4 Price book'!H4570="","",'4 Price book'!H4570)</f>
        <v/>
      </c>
      <c r="J4568" s="26" t="str">
        <f>IF('4 Price book'!I4570="","",'4 Price book'!I4570)</f>
        <v/>
      </c>
      <c r="K4568" s="26" t="str">
        <f>IF('4 Price book'!J4570="","",'4 Price book'!J4570)</f>
        <v/>
      </c>
      <c r="L4568" s="26" t="str">
        <f>IF('4 Price book'!K4570="","",'4 Price book'!K4570)</f>
        <v/>
      </c>
      <c r="M4568" s="26" t="str">
        <f>IF('4 Price book'!K4570="","",VLOOKUP(L4568,'2 Lists'!$F$10:$G$999,2,FALSE))</f>
        <v/>
      </c>
      <c r="N4568" s="26" t="str">
        <f>IF('4 Price book'!L4570="","",'4 Price book'!L4570)</f>
        <v/>
      </c>
      <c r="O4568" s="26" t="str">
        <f>IF('4 Price book'!M4570="","",'4 Price book'!M4570)</f>
        <v/>
      </c>
      <c r="P4568" s="26" t="str">
        <f>IF('4 Price book'!N4570="","",'4 Price book'!N4570)</f>
        <v/>
      </c>
      <c r="Q4568" s="26" t="str">
        <f>IF('4 Price book'!O4570="","",'4 Price book'!O4570)</f>
        <v/>
      </c>
      <c r="R4568" s="35"/>
      <c r="S4568" s="35"/>
      <c r="T4568" s="35"/>
      <c r="U4568" s="35"/>
      <c r="V4568" s="35"/>
    </row>
    <row r="4569" spans="1:22" ht="15" customHeight="1" x14ac:dyDescent="0.25">
      <c r="A4569" s="26">
        <v>4568</v>
      </c>
      <c r="B4569" s="26" t="str">
        <f>IF('1 Cover'!$B$27="Yes",IFERROR(VLOOKUP('4 Price book'!C4571,'Catalogs (internal)'!$L$2:$N$991,2,FALSE),""),IF('4 Price book'!C4571="","",'4 Price book'!C4571))</f>
        <v/>
      </c>
      <c r="C4569" s="26" t="str">
        <f>IF('4 Price book'!C4571="","",IF('1 Cover'!$B$27="No","",IFERROR(VLOOKUP('4 Price book'!C4571,'Catalogs (internal)'!$L$2:$N$991,3,FALSE),"")))</f>
        <v/>
      </c>
      <c r="D4569" s="26" t="str">
        <f>IF('4 Price book'!D4571="","",'4 Price book'!D4571)</f>
        <v/>
      </c>
      <c r="E4569" s="26" t="str">
        <f>IF('4 Price book'!D4571="","",VLOOKUP('4 Price book'!D4571,'2 Lists'!$I$10:$J$999,2,FALSE))</f>
        <v/>
      </c>
      <c r="F4569" s="26" t="str">
        <f>IF('4 Price book'!E4571="","",'4 Price book'!E4571)</f>
        <v/>
      </c>
      <c r="G4569" s="26" t="str">
        <f>IF('4 Price book'!F4571="","",'4 Price book'!F4571)</f>
        <v/>
      </c>
      <c r="H4569" s="26" t="str">
        <f>IF('4 Price book'!G4571="","",'4 Price book'!G4571)</f>
        <v/>
      </c>
      <c r="I4569" s="26" t="str">
        <f>IF('4 Price book'!H4571="","",'4 Price book'!H4571)</f>
        <v/>
      </c>
      <c r="J4569" s="26" t="str">
        <f>IF('4 Price book'!I4571="","",'4 Price book'!I4571)</f>
        <v/>
      </c>
      <c r="K4569" s="26" t="str">
        <f>IF('4 Price book'!J4571="","",'4 Price book'!J4571)</f>
        <v/>
      </c>
      <c r="L4569" s="26" t="str">
        <f>IF('4 Price book'!K4571="","",'4 Price book'!K4571)</f>
        <v/>
      </c>
      <c r="M4569" s="26" t="str">
        <f>IF('4 Price book'!K4571="","",VLOOKUP(L4569,'2 Lists'!$F$10:$G$999,2,FALSE))</f>
        <v/>
      </c>
      <c r="N4569" s="26" t="str">
        <f>IF('4 Price book'!L4571="","",'4 Price book'!L4571)</f>
        <v/>
      </c>
      <c r="O4569" s="26" t="str">
        <f>IF('4 Price book'!M4571="","",'4 Price book'!M4571)</f>
        <v/>
      </c>
      <c r="P4569" s="26" t="str">
        <f>IF('4 Price book'!N4571="","",'4 Price book'!N4571)</f>
        <v/>
      </c>
      <c r="Q4569" s="26" t="str">
        <f>IF('4 Price book'!O4571="","",'4 Price book'!O4571)</f>
        <v/>
      </c>
      <c r="R4569" s="35"/>
      <c r="S4569" s="35"/>
      <c r="T4569" s="35"/>
      <c r="U4569" s="35"/>
      <c r="V4569" s="35"/>
    </row>
    <row r="4570" spans="1:22" ht="15" customHeight="1" x14ac:dyDescent="0.25">
      <c r="A4570" s="26">
        <v>4569</v>
      </c>
      <c r="B4570" s="26" t="str">
        <f>IF('1 Cover'!$B$27="Yes",IFERROR(VLOOKUP('4 Price book'!C4572,'Catalogs (internal)'!$L$2:$N$991,2,FALSE),""),IF('4 Price book'!C4572="","",'4 Price book'!C4572))</f>
        <v/>
      </c>
      <c r="C4570" s="26" t="str">
        <f>IF('4 Price book'!C4572="","",IF('1 Cover'!$B$27="No","",IFERROR(VLOOKUP('4 Price book'!C4572,'Catalogs (internal)'!$L$2:$N$991,3,FALSE),"")))</f>
        <v/>
      </c>
      <c r="D4570" s="26" t="str">
        <f>IF('4 Price book'!D4572="","",'4 Price book'!D4572)</f>
        <v/>
      </c>
      <c r="E4570" s="26" t="str">
        <f>IF('4 Price book'!D4572="","",VLOOKUP('4 Price book'!D4572,'2 Lists'!$I$10:$J$999,2,FALSE))</f>
        <v/>
      </c>
      <c r="F4570" s="26" t="str">
        <f>IF('4 Price book'!E4572="","",'4 Price book'!E4572)</f>
        <v/>
      </c>
      <c r="G4570" s="26" t="str">
        <f>IF('4 Price book'!F4572="","",'4 Price book'!F4572)</f>
        <v/>
      </c>
      <c r="H4570" s="26" t="str">
        <f>IF('4 Price book'!G4572="","",'4 Price book'!G4572)</f>
        <v/>
      </c>
      <c r="I4570" s="26" t="str">
        <f>IF('4 Price book'!H4572="","",'4 Price book'!H4572)</f>
        <v/>
      </c>
      <c r="J4570" s="26" t="str">
        <f>IF('4 Price book'!I4572="","",'4 Price book'!I4572)</f>
        <v/>
      </c>
      <c r="K4570" s="26" t="str">
        <f>IF('4 Price book'!J4572="","",'4 Price book'!J4572)</f>
        <v/>
      </c>
      <c r="L4570" s="26" t="str">
        <f>IF('4 Price book'!K4572="","",'4 Price book'!K4572)</f>
        <v/>
      </c>
      <c r="M4570" s="26" t="str">
        <f>IF('4 Price book'!K4572="","",VLOOKUP(L4570,'2 Lists'!$F$10:$G$999,2,FALSE))</f>
        <v/>
      </c>
      <c r="N4570" s="26" t="str">
        <f>IF('4 Price book'!L4572="","",'4 Price book'!L4572)</f>
        <v/>
      </c>
      <c r="O4570" s="26" t="str">
        <f>IF('4 Price book'!M4572="","",'4 Price book'!M4572)</f>
        <v/>
      </c>
      <c r="P4570" s="26" t="str">
        <f>IF('4 Price book'!N4572="","",'4 Price book'!N4572)</f>
        <v/>
      </c>
      <c r="Q4570" s="26" t="str">
        <f>IF('4 Price book'!O4572="","",'4 Price book'!O4572)</f>
        <v/>
      </c>
      <c r="R4570" s="35"/>
      <c r="S4570" s="35"/>
      <c r="T4570" s="35"/>
      <c r="U4570" s="35"/>
      <c r="V4570" s="35"/>
    </row>
    <row r="4571" spans="1:22" ht="15" customHeight="1" x14ac:dyDescent="0.25">
      <c r="A4571" s="26">
        <v>4570</v>
      </c>
      <c r="B4571" s="26" t="str">
        <f>IF('1 Cover'!$B$27="Yes",IFERROR(VLOOKUP('4 Price book'!C4573,'Catalogs (internal)'!$L$2:$N$991,2,FALSE),""),IF('4 Price book'!C4573="","",'4 Price book'!C4573))</f>
        <v/>
      </c>
      <c r="C4571" s="26" t="str">
        <f>IF('4 Price book'!C4573="","",IF('1 Cover'!$B$27="No","",IFERROR(VLOOKUP('4 Price book'!C4573,'Catalogs (internal)'!$L$2:$N$991,3,FALSE),"")))</f>
        <v/>
      </c>
      <c r="D4571" s="26" t="str">
        <f>IF('4 Price book'!D4573="","",'4 Price book'!D4573)</f>
        <v/>
      </c>
      <c r="E4571" s="26" t="str">
        <f>IF('4 Price book'!D4573="","",VLOOKUP('4 Price book'!D4573,'2 Lists'!$I$10:$J$999,2,FALSE))</f>
        <v/>
      </c>
      <c r="F4571" s="26" t="str">
        <f>IF('4 Price book'!E4573="","",'4 Price book'!E4573)</f>
        <v/>
      </c>
      <c r="G4571" s="26" t="str">
        <f>IF('4 Price book'!F4573="","",'4 Price book'!F4573)</f>
        <v/>
      </c>
      <c r="H4571" s="26" t="str">
        <f>IF('4 Price book'!G4573="","",'4 Price book'!G4573)</f>
        <v/>
      </c>
      <c r="I4571" s="26" t="str">
        <f>IF('4 Price book'!H4573="","",'4 Price book'!H4573)</f>
        <v/>
      </c>
      <c r="J4571" s="26" t="str">
        <f>IF('4 Price book'!I4573="","",'4 Price book'!I4573)</f>
        <v/>
      </c>
      <c r="K4571" s="26" t="str">
        <f>IF('4 Price book'!J4573="","",'4 Price book'!J4573)</f>
        <v/>
      </c>
      <c r="L4571" s="26" t="str">
        <f>IF('4 Price book'!K4573="","",'4 Price book'!K4573)</f>
        <v/>
      </c>
      <c r="M4571" s="26" t="str">
        <f>IF('4 Price book'!K4573="","",VLOOKUP(L4571,'2 Lists'!$F$10:$G$999,2,FALSE))</f>
        <v/>
      </c>
      <c r="N4571" s="26" t="str">
        <f>IF('4 Price book'!L4573="","",'4 Price book'!L4573)</f>
        <v/>
      </c>
      <c r="O4571" s="26" t="str">
        <f>IF('4 Price book'!M4573="","",'4 Price book'!M4573)</f>
        <v/>
      </c>
      <c r="P4571" s="26" t="str">
        <f>IF('4 Price book'!N4573="","",'4 Price book'!N4573)</f>
        <v/>
      </c>
      <c r="Q4571" s="26" t="str">
        <f>IF('4 Price book'!O4573="","",'4 Price book'!O4573)</f>
        <v/>
      </c>
      <c r="R4571" s="35"/>
      <c r="S4571" s="35"/>
      <c r="T4571" s="35"/>
      <c r="U4571" s="35"/>
      <c r="V4571" s="35"/>
    </row>
    <row r="4572" spans="1:22" ht="15" customHeight="1" x14ac:dyDescent="0.25">
      <c r="A4572" s="26">
        <v>4571</v>
      </c>
      <c r="B4572" s="26" t="str">
        <f>IF('1 Cover'!$B$27="Yes",IFERROR(VLOOKUP('4 Price book'!C4574,'Catalogs (internal)'!$L$2:$N$991,2,FALSE),""),IF('4 Price book'!C4574="","",'4 Price book'!C4574))</f>
        <v/>
      </c>
      <c r="C4572" s="26" t="str">
        <f>IF('4 Price book'!C4574="","",IF('1 Cover'!$B$27="No","",IFERROR(VLOOKUP('4 Price book'!C4574,'Catalogs (internal)'!$L$2:$N$991,3,FALSE),"")))</f>
        <v/>
      </c>
      <c r="D4572" s="26" t="str">
        <f>IF('4 Price book'!D4574="","",'4 Price book'!D4574)</f>
        <v/>
      </c>
      <c r="E4572" s="26" t="str">
        <f>IF('4 Price book'!D4574="","",VLOOKUP('4 Price book'!D4574,'2 Lists'!$I$10:$J$999,2,FALSE))</f>
        <v/>
      </c>
      <c r="F4572" s="26" t="str">
        <f>IF('4 Price book'!E4574="","",'4 Price book'!E4574)</f>
        <v/>
      </c>
      <c r="G4572" s="26" t="str">
        <f>IF('4 Price book'!F4574="","",'4 Price book'!F4574)</f>
        <v/>
      </c>
      <c r="H4572" s="26" t="str">
        <f>IF('4 Price book'!G4574="","",'4 Price book'!G4574)</f>
        <v/>
      </c>
      <c r="I4572" s="26" t="str">
        <f>IF('4 Price book'!H4574="","",'4 Price book'!H4574)</f>
        <v/>
      </c>
      <c r="J4572" s="26" t="str">
        <f>IF('4 Price book'!I4574="","",'4 Price book'!I4574)</f>
        <v/>
      </c>
      <c r="K4572" s="26" t="str">
        <f>IF('4 Price book'!J4574="","",'4 Price book'!J4574)</f>
        <v/>
      </c>
      <c r="L4572" s="26" t="str">
        <f>IF('4 Price book'!K4574="","",'4 Price book'!K4574)</f>
        <v/>
      </c>
      <c r="M4572" s="26" t="str">
        <f>IF('4 Price book'!K4574="","",VLOOKUP(L4572,'2 Lists'!$F$10:$G$999,2,FALSE))</f>
        <v/>
      </c>
      <c r="N4572" s="26" t="str">
        <f>IF('4 Price book'!L4574="","",'4 Price book'!L4574)</f>
        <v/>
      </c>
      <c r="O4572" s="26" t="str">
        <f>IF('4 Price book'!M4574="","",'4 Price book'!M4574)</f>
        <v/>
      </c>
      <c r="P4572" s="26" t="str">
        <f>IF('4 Price book'!N4574="","",'4 Price book'!N4574)</f>
        <v/>
      </c>
      <c r="Q4572" s="26" t="str">
        <f>IF('4 Price book'!O4574="","",'4 Price book'!O4574)</f>
        <v/>
      </c>
      <c r="R4572" s="35"/>
      <c r="S4572" s="35"/>
      <c r="T4572" s="35"/>
      <c r="U4572" s="35"/>
      <c r="V4572" s="35"/>
    </row>
    <row r="4573" spans="1:22" ht="15" customHeight="1" x14ac:dyDescent="0.25">
      <c r="A4573" s="26">
        <v>4572</v>
      </c>
      <c r="B4573" s="26" t="str">
        <f>IF('1 Cover'!$B$27="Yes",IFERROR(VLOOKUP('4 Price book'!C4575,'Catalogs (internal)'!$L$2:$N$991,2,FALSE),""),IF('4 Price book'!C4575="","",'4 Price book'!C4575))</f>
        <v/>
      </c>
      <c r="C4573" s="26" t="str">
        <f>IF('4 Price book'!C4575="","",IF('1 Cover'!$B$27="No","",IFERROR(VLOOKUP('4 Price book'!C4575,'Catalogs (internal)'!$L$2:$N$991,3,FALSE),"")))</f>
        <v/>
      </c>
      <c r="D4573" s="26" t="str">
        <f>IF('4 Price book'!D4575="","",'4 Price book'!D4575)</f>
        <v/>
      </c>
      <c r="E4573" s="26" t="str">
        <f>IF('4 Price book'!D4575="","",VLOOKUP('4 Price book'!D4575,'2 Lists'!$I$10:$J$999,2,FALSE))</f>
        <v/>
      </c>
      <c r="F4573" s="26" t="str">
        <f>IF('4 Price book'!E4575="","",'4 Price book'!E4575)</f>
        <v/>
      </c>
      <c r="G4573" s="26" t="str">
        <f>IF('4 Price book'!F4575="","",'4 Price book'!F4575)</f>
        <v/>
      </c>
      <c r="H4573" s="26" t="str">
        <f>IF('4 Price book'!G4575="","",'4 Price book'!G4575)</f>
        <v/>
      </c>
      <c r="I4573" s="26" t="str">
        <f>IF('4 Price book'!H4575="","",'4 Price book'!H4575)</f>
        <v/>
      </c>
      <c r="J4573" s="26" t="str">
        <f>IF('4 Price book'!I4575="","",'4 Price book'!I4575)</f>
        <v/>
      </c>
      <c r="K4573" s="26" t="str">
        <f>IF('4 Price book'!J4575="","",'4 Price book'!J4575)</f>
        <v/>
      </c>
      <c r="L4573" s="26" t="str">
        <f>IF('4 Price book'!K4575="","",'4 Price book'!K4575)</f>
        <v/>
      </c>
      <c r="M4573" s="26" t="str">
        <f>IF('4 Price book'!K4575="","",VLOOKUP(L4573,'2 Lists'!$F$10:$G$999,2,FALSE))</f>
        <v/>
      </c>
      <c r="N4573" s="26" t="str">
        <f>IF('4 Price book'!L4575="","",'4 Price book'!L4575)</f>
        <v/>
      </c>
      <c r="O4573" s="26" t="str">
        <f>IF('4 Price book'!M4575="","",'4 Price book'!M4575)</f>
        <v/>
      </c>
      <c r="P4573" s="26" t="str">
        <f>IF('4 Price book'!N4575="","",'4 Price book'!N4575)</f>
        <v/>
      </c>
      <c r="Q4573" s="26" t="str">
        <f>IF('4 Price book'!O4575="","",'4 Price book'!O4575)</f>
        <v/>
      </c>
      <c r="R4573" s="35"/>
      <c r="S4573" s="35"/>
      <c r="T4573" s="35"/>
      <c r="U4573" s="35"/>
      <c r="V4573" s="35"/>
    </row>
    <row r="4574" spans="1:22" x14ac:dyDescent="0.25">
      <c r="A4574" s="26">
        <v>4573</v>
      </c>
      <c r="B4574" s="26" t="str">
        <f>IF('1 Cover'!$B$27="Yes",IFERROR(VLOOKUP('4 Price book'!C4576,'Catalogs (internal)'!$L$2:$N$991,2,FALSE),""),IF('4 Price book'!C4576="","",'4 Price book'!C4576))</f>
        <v/>
      </c>
      <c r="C4574" s="26" t="str">
        <f>IF('4 Price book'!C4576="","",IF('1 Cover'!$B$27="No","",IFERROR(VLOOKUP('4 Price book'!C4576,'Catalogs (internal)'!$L$2:$N$991,3,FALSE),"")))</f>
        <v/>
      </c>
      <c r="D4574" s="26" t="str">
        <f>IF('4 Price book'!D4576="","",'4 Price book'!D4576)</f>
        <v/>
      </c>
      <c r="E4574" s="26" t="str">
        <f>IF('4 Price book'!D4576="","",VLOOKUP('4 Price book'!D4576,'2 Lists'!$I$10:$J$999,2,FALSE))</f>
        <v/>
      </c>
      <c r="F4574" s="26" t="str">
        <f>IF('4 Price book'!E4576="","",'4 Price book'!E4576)</f>
        <v/>
      </c>
      <c r="G4574" s="26" t="str">
        <f>IF('4 Price book'!F4576="","",'4 Price book'!F4576)</f>
        <v/>
      </c>
      <c r="H4574" s="26" t="str">
        <f>IF('4 Price book'!G4576="","",'4 Price book'!G4576)</f>
        <v/>
      </c>
      <c r="I4574" s="26" t="str">
        <f>IF('4 Price book'!H4576="","",'4 Price book'!H4576)</f>
        <v/>
      </c>
      <c r="J4574" s="26" t="str">
        <f>IF('4 Price book'!I4576="","",'4 Price book'!I4576)</f>
        <v/>
      </c>
      <c r="K4574" s="26" t="str">
        <f>IF('4 Price book'!J4576="","",'4 Price book'!J4576)</f>
        <v/>
      </c>
      <c r="L4574" s="26" t="str">
        <f>IF('4 Price book'!K4576="","",'4 Price book'!K4576)</f>
        <v/>
      </c>
      <c r="M4574" s="26" t="str">
        <f>IF('4 Price book'!K4576="","",VLOOKUP(L4574,'2 Lists'!$F$10:$G$999,2,FALSE))</f>
        <v/>
      </c>
      <c r="N4574" s="26" t="str">
        <f>IF('4 Price book'!L4576="","",'4 Price book'!L4576)</f>
        <v/>
      </c>
      <c r="O4574" s="26" t="str">
        <f>IF('4 Price book'!M4576="","",'4 Price book'!M4576)</f>
        <v/>
      </c>
      <c r="P4574" s="26" t="str">
        <f>IF('4 Price book'!N4576="","",'4 Price book'!N4576)</f>
        <v/>
      </c>
      <c r="Q4574" s="26" t="str">
        <f>IF('4 Price book'!O4576="","",'4 Price book'!O4576)</f>
        <v/>
      </c>
      <c r="R4574" s="35"/>
      <c r="S4574" s="35"/>
      <c r="T4574" s="35"/>
      <c r="U4574" s="35"/>
      <c r="V4574" s="35"/>
    </row>
    <row r="4575" spans="1:22" x14ac:dyDescent="0.25">
      <c r="A4575" s="26">
        <v>4574</v>
      </c>
      <c r="B4575" s="26" t="str">
        <f>IF('1 Cover'!$B$27="Yes",IFERROR(VLOOKUP('4 Price book'!C4577,'Catalogs (internal)'!$L$2:$N$991,2,FALSE),""),IF('4 Price book'!C4577="","",'4 Price book'!C4577))</f>
        <v/>
      </c>
      <c r="C4575" s="26" t="str">
        <f>IF('4 Price book'!C4577="","",IF('1 Cover'!$B$27="No","",IFERROR(VLOOKUP('4 Price book'!C4577,'Catalogs (internal)'!$L$2:$N$991,3,FALSE),"")))</f>
        <v/>
      </c>
      <c r="D4575" s="26" t="str">
        <f>IF('4 Price book'!D4577="","",'4 Price book'!D4577)</f>
        <v/>
      </c>
      <c r="E4575" s="26" t="str">
        <f>IF('4 Price book'!D4577="","",VLOOKUP('4 Price book'!D4577,'2 Lists'!$I$10:$J$999,2,FALSE))</f>
        <v/>
      </c>
      <c r="F4575" s="26" t="str">
        <f>IF('4 Price book'!E4577="","",'4 Price book'!E4577)</f>
        <v/>
      </c>
      <c r="G4575" s="26" t="str">
        <f>IF('4 Price book'!F4577="","",'4 Price book'!F4577)</f>
        <v/>
      </c>
      <c r="H4575" s="26" t="str">
        <f>IF('4 Price book'!G4577="","",'4 Price book'!G4577)</f>
        <v/>
      </c>
      <c r="I4575" s="26" t="str">
        <f>IF('4 Price book'!H4577="","",'4 Price book'!H4577)</f>
        <v/>
      </c>
      <c r="J4575" s="26" t="str">
        <f>IF('4 Price book'!I4577="","",'4 Price book'!I4577)</f>
        <v/>
      </c>
      <c r="K4575" s="26" t="str">
        <f>IF('4 Price book'!J4577="","",'4 Price book'!J4577)</f>
        <v/>
      </c>
      <c r="L4575" s="26" t="str">
        <f>IF('4 Price book'!K4577="","",'4 Price book'!K4577)</f>
        <v/>
      </c>
      <c r="M4575" s="26" t="str">
        <f>IF('4 Price book'!K4577="","",VLOOKUP(L4575,'2 Lists'!$F$10:$G$999,2,FALSE))</f>
        <v/>
      </c>
      <c r="N4575" s="26" t="str">
        <f>IF('4 Price book'!L4577="","",'4 Price book'!L4577)</f>
        <v/>
      </c>
      <c r="O4575" s="26" t="str">
        <f>IF('4 Price book'!M4577="","",'4 Price book'!M4577)</f>
        <v/>
      </c>
      <c r="P4575" s="26" t="str">
        <f>IF('4 Price book'!N4577="","",'4 Price book'!N4577)</f>
        <v/>
      </c>
      <c r="Q4575" s="26" t="str">
        <f>IF('4 Price book'!O4577="","",'4 Price book'!O4577)</f>
        <v/>
      </c>
      <c r="R4575" s="35"/>
      <c r="S4575" s="35"/>
      <c r="T4575" s="35"/>
      <c r="U4575" s="35"/>
      <c r="V4575" s="35"/>
    </row>
    <row r="4576" spans="1:22" ht="15" customHeight="1" x14ac:dyDescent="0.25">
      <c r="A4576" s="26">
        <v>4575</v>
      </c>
      <c r="B4576" s="26" t="str">
        <f>IF('1 Cover'!$B$27="Yes",IFERROR(VLOOKUP('4 Price book'!C4578,'Catalogs (internal)'!$L$2:$N$991,2,FALSE),""),IF('4 Price book'!C4578="","",'4 Price book'!C4578))</f>
        <v/>
      </c>
      <c r="C4576" s="26" t="str">
        <f>IF('4 Price book'!C4578="","",IF('1 Cover'!$B$27="No","",IFERROR(VLOOKUP('4 Price book'!C4578,'Catalogs (internal)'!$L$2:$N$991,3,FALSE),"")))</f>
        <v/>
      </c>
      <c r="D4576" s="26" t="str">
        <f>IF('4 Price book'!D4578="","",'4 Price book'!D4578)</f>
        <v/>
      </c>
      <c r="E4576" s="26" t="str">
        <f>IF('4 Price book'!D4578="","",VLOOKUP('4 Price book'!D4578,'2 Lists'!$I$10:$J$999,2,FALSE))</f>
        <v/>
      </c>
      <c r="F4576" s="26" t="str">
        <f>IF('4 Price book'!E4578="","",'4 Price book'!E4578)</f>
        <v/>
      </c>
      <c r="G4576" s="26" t="str">
        <f>IF('4 Price book'!F4578="","",'4 Price book'!F4578)</f>
        <v/>
      </c>
      <c r="H4576" s="26" t="str">
        <f>IF('4 Price book'!G4578="","",'4 Price book'!G4578)</f>
        <v/>
      </c>
      <c r="I4576" s="26" t="str">
        <f>IF('4 Price book'!H4578="","",'4 Price book'!H4578)</f>
        <v/>
      </c>
      <c r="J4576" s="26" t="str">
        <f>IF('4 Price book'!I4578="","",'4 Price book'!I4578)</f>
        <v/>
      </c>
      <c r="K4576" s="26" t="str">
        <f>IF('4 Price book'!J4578="","",'4 Price book'!J4578)</f>
        <v/>
      </c>
      <c r="L4576" s="26" t="str">
        <f>IF('4 Price book'!K4578="","",'4 Price book'!K4578)</f>
        <v/>
      </c>
      <c r="M4576" s="26" t="str">
        <f>IF('4 Price book'!K4578="","",VLOOKUP(L4576,'2 Lists'!$F$10:$G$999,2,FALSE))</f>
        <v/>
      </c>
      <c r="N4576" s="26" t="str">
        <f>IF('4 Price book'!L4578="","",'4 Price book'!L4578)</f>
        <v/>
      </c>
      <c r="O4576" s="26" t="str">
        <f>IF('4 Price book'!M4578="","",'4 Price book'!M4578)</f>
        <v/>
      </c>
      <c r="P4576" s="26" t="str">
        <f>IF('4 Price book'!N4578="","",'4 Price book'!N4578)</f>
        <v/>
      </c>
      <c r="Q4576" s="26" t="str">
        <f>IF('4 Price book'!O4578="","",'4 Price book'!O4578)</f>
        <v/>
      </c>
      <c r="R4576" s="35"/>
      <c r="S4576" s="35"/>
      <c r="T4576" s="35"/>
      <c r="U4576" s="35"/>
      <c r="V4576" s="35"/>
    </row>
    <row r="4577" spans="1:22" ht="15" customHeight="1" x14ac:dyDescent="0.25">
      <c r="A4577" s="26">
        <v>4576</v>
      </c>
      <c r="B4577" s="26" t="str">
        <f>IF('1 Cover'!$B$27="Yes",IFERROR(VLOOKUP('4 Price book'!C4579,'Catalogs (internal)'!$L$2:$N$991,2,FALSE),""),IF('4 Price book'!C4579="","",'4 Price book'!C4579))</f>
        <v/>
      </c>
      <c r="C4577" s="26" t="str">
        <f>IF('4 Price book'!C4579="","",IF('1 Cover'!$B$27="No","",IFERROR(VLOOKUP('4 Price book'!C4579,'Catalogs (internal)'!$L$2:$N$991,3,FALSE),"")))</f>
        <v/>
      </c>
      <c r="D4577" s="26" t="str">
        <f>IF('4 Price book'!D4579="","",'4 Price book'!D4579)</f>
        <v/>
      </c>
      <c r="E4577" s="26" t="str">
        <f>IF('4 Price book'!D4579="","",VLOOKUP('4 Price book'!D4579,'2 Lists'!$I$10:$J$999,2,FALSE))</f>
        <v/>
      </c>
      <c r="F4577" s="26" t="str">
        <f>IF('4 Price book'!E4579="","",'4 Price book'!E4579)</f>
        <v/>
      </c>
      <c r="G4577" s="26" t="str">
        <f>IF('4 Price book'!F4579="","",'4 Price book'!F4579)</f>
        <v/>
      </c>
      <c r="H4577" s="26" t="str">
        <f>IF('4 Price book'!G4579="","",'4 Price book'!G4579)</f>
        <v/>
      </c>
      <c r="I4577" s="26" t="str">
        <f>IF('4 Price book'!H4579="","",'4 Price book'!H4579)</f>
        <v/>
      </c>
      <c r="J4577" s="26" t="str">
        <f>IF('4 Price book'!I4579="","",'4 Price book'!I4579)</f>
        <v/>
      </c>
      <c r="K4577" s="26" t="str">
        <f>IF('4 Price book'!J4579="","",'4 Price book'!J4579)</f>
        <v/>
      </c>
      <c r="L4577" s="26" t="str">
        <f>IF('4 Price book'!K4579="","",'4 Price book'!K4579)</f>
        <v/>
      </c>
      <c r="M4577" s="26" t="str">
        <f>IF('4 Price book'!K4579="","",VLOOKUP(L4577,'2 Lists'!$F$10:$G$999,2,FALSE))</f>
        <v/>
      </c>
      <c r="N4577" s="26" t="str">
        <f>IF('4 Price book'!L4579="","",'4 Price book'!L4579)</f>
        <v/>
      </c>
      <c r="O4577" s="26" t="str">
        <f>IF('4 Price book'!M4579="","",'4 Price book'!M4579)</f>
        <v/>
      </c>
      <c r="P4577" s="26" t="str">
        <f>IF('4 Price book'!N4579="","",'4 Price book'!N4579)</f>
        <v/>
      </c>
      <c r="Q4577" s="26" t="str">
        <f>IF('4 Price book'!O4579="","",'4 Price book'!O4579)</f>
        <v/>
      </c>
      <c r="R4577" s="35"/>
      <c r="S4577" s="35"/>
      <c r="T4577" s="35"/>
      <c r="U4577" s="35"/>
      <c r="V4577" s="35"/>
    </row>
    <row r="4578" spans="1:22" ht="15" customHeight="1" x14ac:dyDescent="0.25">
      <c r="A4578" s="26">
        <v>4577</v>
      </c>
      <c r="B4578" s="26" t="str">
        <f>IF('1 Cover'!$B$27="Yes",IFERROR(VLOOKUP('4 Price book'!C4580,'Catalogs (internal)'!$L$2:$N$991,2,FALSE),""),IF('4 Price book'!C4580="","",'4 Price book'!C4580))</f>
        <v/>
      </c>
      <c r="C4578" s="26" t="str">
        <f>IF('4 Price book'!C4580="","",IF('1 Cover'!$B$27="No","",IFERROR(VLOOKUP('4 Price book'!C4580,'Catalogs (internal)'!$L$2:$N$991,3,FALSE),"")))</f>
        <v/>
      </c>
      <c r="D4578" s="26" t="str">
        <f>IF('4 Price book'!D4580="","",'4 Price book'!D4580)</f>
        <v/>
      </c>
      <c r="E4578" s="26" t="str">
        <f>IF('4 Price book'!D4580="","",VLOOKUP('4 Price book'!D4580,'2 Lists'!$I$10:$J$999,2,FALSE))</f>
        <v/>
      </c>
      <c r="F4578" s="26" t="str">
        <f>IF('4 Price book'!E4580="","",'4 Price book'!E4580)</f>
        <v/>
      </c>
      <c r="G4578" s="26" t="str">
        <f>IF('4 Price book'!F4580="","",'4 Price book'!F4580)</f>
        <v/>
      </c>
      <c r="H4578" s="26" t="str">
        <f>IF('4 Price book'!G4580="","",'4 Price book'!G4580)</f>
        <v/>
      </c>
      <c r="I4578" s="26" t="str">
        <f>IF('4 Price book'!H4580="","",'4 Price book'!H4580)</f>
        <v/>
      </c>
      <c r="J4578" s="26" t="str">
        <f>IF('4 Price book'!I4580="","",'4 Price book'!I4580)</f>
        <v/>
      </c>
      <c r="K4578" s="26" t="str">
        <f>IF('4 Price book'!J4580="","",'4 Price book'!J4580)</f>
        <v/>
      </c>
      <c r="L4578" s="26" t="str">
        <f>IF('4 Price book'!K4580="","",'4 Price book'!K4580)</f>
        <v/>
      </c>
      <c r="M4578" s="26" t="str">
        <f>IF('4 Price book'!K4580="","",VLOOKUP(L4578,'2 Lists'!$F$10:$G$999,2,FALSE))</f>
        <v/>
      </c>
      <c r="N4578" s="26" t="str">
        <f>IF('4 Price book'!L4580="","",'4 Price book'!L4580)</f>
        <v/>
      </c>
      <c r="O4578" s="26" t="str">
        <f>IF('4 Price book'!M4580="","",'4 Price book'!M4580)</f>
        <v/>
      </c>
      <c r="P4578" s="26" t="str">
        <f>IF('4 Price book'!N4580="","",'4 Price book'!N4580)</f>
        <v/>
      </c>
      <c r="Q4578" s="26" t="str">
        <f>IF('4 Price book'!O4580="","",'4 Price book'!O4580)</f>
        <v/>
      </c>
      <c r="R4578" s="35"/>
      <c r="S4578" s="35"/>
      <c r="T4578" s="35"/>
      <c r="U4578" s="35"/>
      <c r="V4578" s="35"/>
    </row>
    <row r="4579" spans="1:22" ht="15" customHeight="1" x14ac:dyDescent="0.25">
      <c r="A4579" s="26">
        <v>4578</v>
      </c>
      <c r="B4579" s="26" t="str">
        <f>IF('1 Cover'!$B$27="Yes",IFERROR(VLOOKUP('4 Price book'!C4581,'Catalogs (internal)'!$L$2:$N$991,2,FALSE),""),IF('4 Price book'!C4581="","",'4 Price book'!C4581))</f>
        <v/>
      </c>
      <c r="C4579" s="26" t="str">
        <f>IF('4 Price book'!C4581="","",IF('1 Cover'!$B$27="No","",IFERROR(VLOOKUP('4 Price book'!C4581,'Catalogs (internal)'!$L$2:$N$991,3,FALSE),"")))</f>
        <v/>
      </c>
      <c r="D4579" s="26" t="str">
        <f>IF('4 Price book'!D4581="","",'4 Price book'!D4581)</f>
        <v/>
      </c>
      <c r="E4579" s="26" t="str">
        <f>IF('4 Price book'!D4581="","",VLOOKUP('4 Price book'!D4581,'2 Lists'!$I$10:$J$999,2,FALSE))</f>
        <v/>
      </c>
      <c r="F4579" s="26" t="str">
        <f>IF('4 Price book'!E4581="","",'4 Price book'!E4581)</f>
        <v/>
      </c>
      <c r="G4579" s="26" t="str">
        <f>IF('4 Price book'!F4581="","",'4 Price book'!F4581)</f>
        <v/>
      </c>
      <c r="H4579" s="26" t="str">
        <f>IF('4 Price book'!G4581="","",'4 Price book'!G4581)</f>
        <v/>
      </c>
      <c r="I4579" s="26" t="str">
        <f>IF('4 Price book'!H4581="","",'4 Price book'!H4581)</f>
        <v/>
      </c>
      <c r="J4579" s="26" t="str">
        <f>IF('4 Price book'!I4581="","",'4 Price book'!I4581)</f>
        <v/>
      </c>
      <c r="K4579" s="26" t="str">
        <f>IF('4 Price book'!J4581="","",'4 Price book'!J4581)</f>
        <v/>
      </c>
      <c r="L4579" s="26" t="str">
        <f>IF('4 Price book'!K4581="","",'4 Price book'!K4581)</f>
        <v/>
      </c>
      <c r="M4579" s="26" t="str">
        <f>IF('4 Price book'!K4581="","",VLOOKUP(L4579,'2 Lists'!$F$10:$G$999,2,FALSE))</f>
        <v/>
      </c>
      <c r="N4579" s="26" t="str">
        <f>IF('4 Price book'!L4581="","",'4 Price book'!L4581)</f>
        <v/>
      </c>
      <c r="O4579" s="26" t="str">
        <f>IF('4 Price book'!M4581="","",'4 Price book'!M4581)</f>
        <v/>
      </c>
      <c r="P4579" s="26" t="str">
        <f>IF('4 Price book'!N4581="","",'4 Price book'!N4581)</f>
        <v/>
      </c>
      <c r="Q4579" s="26" t="str">
        <f>IF('4 Price book'!O4581="","",'4 Price book'!O4581)</f>
        <v/>
      </c>
      <c r="R4579" s="35"/>
      <c r="S4579" s="35"/>
      <c r="T4579" s="35"/>
      <c r="U4579" s="35"/>
      <c r="V4579" s="35"/>
    </row>
    <row r="4580" spans="1:22" ht="15" customHeight="1" x14ac:dyDescent="0.25">
      <c r="A4580" s="26">
        <v>4579</v>
      </c>
      <c r="B4580" s="26" t="str">
        <f>IF('1 Cover'!$B$27="Yes",IFERROR(VLOOKUP('4 Price book'!C4582,'Catalogs (internal)'!$L$2:$N$991,2,FALSE),""),IF('4 Price book'!C4582="","",'4 Price book'!C4582))</f>
        <v/>
      </c>
      <c r="C4580" s="26" t="str">
        <f>IF('4 Price book'!C4582="","",IF('1 Cover'!$B$27="No","",IFERROR(VLOOKUP('4 Price book'!C4582,'Catalogs (internal)'!$L$2:$N$991,3,FALSE),"")))</f>
        <v/>
      </c>
      <c r="D4580" s="26" t="str">
        <f>IF('4 Price book'!D4582="","",'4 Price book'!D4582)</f>
        <v/>
      </c>
      <c r="E4580" s="26" t="str">
        <f>IF('4 Price book'!D4582="","",VLOOKUP('4 Price book'!D4582,'2 Lists'!$I$10:$J$999,2,FALSE))</f>
        <v/>
      </c>
      <c r="F4580" s="26" t="str">
        <f>IF('4 Price book'!E4582="","",'4 Price book'!E4582)</f>
        <v/>
      </c>
      <c r="G4580" s="26" t="str">
        <f>IF('4 Price book'!F4582="","",'4 Price book'!F4582)</f>
        <v/>
      </c>
      <c r="H4580" s="26" t="str">
        <f>IF('4 Price book'!G4582="","",'4 Price book'!G4582)</f>
        <v/>
      </c>
      <c r="I4580" s="26" t="str">
        <f>IF('4 Price book'!H4582="","",'4 Price book'!H4582)</f>
        <v/>
      </c>
      <c r="J4580" s="26" t="str">
        <f>IF('4 Price book'!I4582="","",'4 Price book'!I4582)</f>
        <v/>
      </c>
      <c r="K4580" s="26" t="str">
        <f>IF('4 Price book'!J4582="","",'4 Price book'!J4582)</f>
        <v/>
      </c>
      <c r="L4580" s="26" t="str">
        <f>IF('4 Price book'!K4582="","",'4 Price book'!K4582)</f>
        <v/>
      </c>
      <c r="M4580" s="26" t="str">
        <f>IF('4 Price book'!K4582="","",VLOOKUP(L4580,'2 Lists'!$F$10:$G$999,2,FALSE))</f>
        <v/>
      </c>
      <c r="N4580" s="26" t="str">
        <f>IF('4 Price book'!L4582="","",'4 Price book'!L4582)</f>
        <v/>
      </c>
      <c r="O4580" s="26" t="str">
        <f>IF('4 Price book'!M4582="","",'4 Price book'!M4582)</f>
        <v/>
      </c>
      <c r="P4580" s="26" t="str">
        <f>IF('4 Price book'!N4582="","",'4 Price book'!N4582)</f>
        <v/>
      </c>
      <c r="Q4580" s="26" t="str">
        <f>IF('4 Price book'!O4582="","",'4 Price book'!O4582)</f>
        <v/>
      </c>
      <c r="R4580" s="35"/>
      <c r="S4580" s="35"/>
      <c r="T4580" s="35"/>
      <c r="U4580" s="35"/>
      <c r="V4580" s="35"/>
    </row>
    <row r="4581" spans="1:22" ht="15" customHeight="1" x14ac:dyDescent="0.25">
      <c r="A4581" s="26">
        <v>4580</v>
      </c>
      <c r="B4581" s="26" t="str">
        <f>IF('1 Cover'!$B$27="Yes",IFERROR(VLOOKUP('4 Price book'!C4583,'Catalogs (internal)'!$L$2:$N$991,2,FALSE),""),IF('4 Price book'!C4583="","",'4 Price book'!C4583))</f>
        <v/>
      </c>
      <c r="C4581" s="26" t="str">
        <f>IF('4 Price book'!C4583="","",IF('1 Cover'!$B$27="No","",IFERROR(VLOOKUP('4 Price book'!C4583,'Catalogs (internal)'!$L$2:$N$991,3,FALSE),"")))</f>
        <v/>
      </c>
      <c r="D4581" s="26" t="str">
        <f>IF('4 Price book'!D4583="","",'4 Price book'!D4583)</f>
        <v/>
      </c>
      <c r="E4581" s="26" t="str">
        <f>IF('4 Price book'!D4583="","",VLOOKUP('4 Price book'!D4583,'2 Lists'!$I$10:$J$999,2,FALSE))</f>
        <v/>
      </c>
      <c r="F4581" s="26" t="str">
        <f>IF('4 Price book'!E4583="","",'4 Price book'!E4583)</f>
        <v/>
      </c>
      <c r="G4581" s="26" t="str">
        <f>IF('4 Price book'!F4583="","",'4 Price book'!F4583)</f>
        <v/>
      </c>
      <c r="H4581" s="26" t="str">
        <f>IF('4 Price book'!G4583="","",'4 Price book'!G4583)</f>
        <v/>
      </c>
      <c r="I4581" s="26" t="str">
        <f>IF('4 Price book'!H4583="","",'4 Price book'!H4583)</f>
        <v/>
      </c>
      <c r="J4581" s="26" t="str">
        <f>IF('4 Price book'!I4583="","",'4 Price book'!I4583)</f>
        <v/>
      </c>
      <c r="K4581" s="26" t="str">
        <f>IF('4 Price book'!J4583="","",'4 Price book'!J4583)</f>
        <v/>
      </c>
      <c r="L4581" s="26" t="str">
        <f>IF('4 Price book'!K4583="","",'4 Price book'!K4583)</f>
        <v/>
      </c>
      <c r="M4581" s="26" t="str">
        <f>IF('4 Price book'!K4583="","",VLOOKUP(L4581,'2 Lists'!$F$10:$G$999,2,FALSE))</f>
        <v/>
      </c>
      <c r="N4581" s="26" t="str">
        <f>IF('4 Price book'!L4583="","",'4 Price book'!L4583)</f>
        <v/>
      </c>
      <c r="O4581" s="26" t="str">
        <f>IF('4 Price book'!M4583="","",'4 Price book'!M4583)</f>
        <v/>
      </c>
      <c r="P4581" s="26" t="str">
        <f>IF('4 Price book'!N4583="","",'4 Price book'!N4583)</f>
        <v/>
      </c>
      <c r="Q4581" s="26" t="str">
        <f>IF('4 Price book'!O4583="","",'4 Price book'!O4583)</f>
        <v/>
      </c>
      <c r="R4581" s="35"/>
      <c r="S4581" s="35"/>
      <c r="T4581" s="35"/>
      <c r="U4581" s="35"/>
      <c r="V4581" s="35"/>
    </row>
    <row r="4582" spans="1:22" ht="15" customHeight="1" x14ac:dyDescent="0.25">
      <c r="A4582" s="26">
        <v>4581</v>
      </c>
      <c r="B4582" s="26" t="str">
        <f>IF('1 Cover'!$B$27="Yes",IFERROR(VLOOKUP('4 Price book'!C4584,'Catalogs (internal)'!$L$2:$N$991,2,FALSE),""),IF('4 Price book'!C4584="","",'4 Price book'!C4584))</f>
        <v/>
      </c>
      <c r="C4582" s="26" t="str">
        <f>IF('4 Price book'!C4584="","",IF('1 Cover'!$B$27="No","",IFERROR(VLOOKUP('4 Price book'!C4584,'Catalogs (internal)'!$L$2:$N$991,3,FALSE),"")))</f>
        <v/>
      </c>
      <c r="D4582" s="26" t="str">
        <f>IF('4 Price book'!D4584="","",'4 Price book'!D4584)</f>
        <v/>
      </c>
      <c r="E4582" s="26" t="str">
        <f>IF('4 Price book'!D4584="","",VLOOKUP('4 Price book'!D4584,'2 Lists'!$I$10:$J$999,2,FALSE))</f>
        <v/>
      </c>
      <c r="F4582" s="26" t="str">
        <f>IF('4 Price book'!E4584="","",'4 Price book'!E4584)</f>
        <v/>
      </c>
      <c r="G4582" s="26" t="str">
        <f>IF('4 Price book'!F4584="","",'4 Price book'!F4584)</f>
        <v/>
      </c>
      <c r="H4582" s="26" t="str">
        <f>IF('4 Price book'!G4584="","",'4 Price book'!G4584)</f>
        <v/>
      </c>
      <c r="I4582" s="26" t="str">
        <f>IF('4 Price book'!H4584="","",'4 Price book'!H4584)</f>
        <v/>
      </c>
      <c r="J4582" s="26" t="str">
        <f>IF('4 Price book'!I4584="","",'4 Price book'!I4584)</f>
        <v/>
      </c>
      <c r="K4582" s="26" t="str">
        <f>IF('4 Price book'!J4584="","",'4 Price book'!J4584)</f>
        <v/>
      </c>
      <c r="L4582" s="26" t="str">
        <f>IF('4 Price book'!K4584="","",'4 Price book'!K4584)</f>
        <v/>
      </c>
      <c r="M4582" s="26" t="str">
        <f>IF('4 Price book'!K4584="","",VLOOKUP(L4582,'2 Lists'!$F$10:$G$999,2,FALSE))</f>
        <v/>
      </c>
      <c r="N4582" s="26" t="str">
        <f>IF('4 Price book'!L4584="","",'4 Price book'!L4584)</f>
        <v/>
      </c>
      <c r="O4582" s="26" t="str">
        <f>IF('4 Price book'!M4584="","",'4 Price book'!M4584)</f>
        <v/>
      </c>
      <c r="P4582" s="26" t="str">
        <f>IF('4 Price book'!N4584="","",'4 Price book'!N4584)</f>
        <v/>
      </c>
      <c r="Q4582" s="26" t="str">
        <f>IF('4 Price book'!O4584="","",'4 Price book'!O4584)</f>
        <v/>
      </c>
      <c r="R4582" s="35"/>
      <c r="S4582" s="35"/>
      <c r="T4582" s="35"/>
      <c r="U4582" s="35"/>
      <c r="V4582" s="35"/>
    </row>
    <row r="4583" spans="1:22" ht="15" customHeight="1" x14ac:dyDescent="0.25">
      <c r="A4583" s="26">
        <v>4582</v>
      </c>
      <c r="B4583" s="26" t="str">
        <f>IF('1 Cover'!$B$27="Yes",IFERROR(VLOOKUP('4 Price book'!C4585,'Catalogs (internal)'!$L$2:$N$991,2,FALSE),""),IF('4 Price book'!C4585="","",'4 Price book'!C4585))</f>
        <v/>
      </c>
      <c r="C4583" s="26" t="str">
        <f>IF('4 Price book'!C4585="","",IF('1 Cover'!$B$27="No","",IFERROR(VLOOKUP('4 Price book'!C4585,'Catalogs (internal)'!$L$2:$N$991,3,FALSE),"")))</f>
        <v/>
      </c>
      <c r="D4583" s="26" t="str">
        <f>IF('4 Price book'!D4585="","",'4 Price book'!D4585)</f>
        <v/>
      </c>
      <c r="E4583" s="26" t="str">
        <f>IF('4 Price book'!D4585="","",VLOOKUP('4 Price book'!D4585,'2 Lists'!$I$10:$J$999,2,FALSE))</f>
        <v/>
      </c>
      <c r="F4583" s="26" t="str">
        <f>IF('4 Price book'!E4585="","",'4 Price book'!E4585)</f>
        <v/>
      </c>
      <c r="G4583" s="26" t="str">
        <f>IF('4 Price book'!F4585="","",'4 Price book'!F4585)</f>
        <v/>
      </c>
      <c r="H4583" s="26" t="str">
        <f>IF('4 Price book'!G4585="","",'4 Price book'!G4585)</f>
        <v/>
      </c>
      <c r="I4583" s="26" t="str">
        <f>IF('4 Price book'!H4585="","",'4 Price book'!H4585)</f>
        <v/>
      </c>
      <c r="J4583" s="26" t="str">
        <f>IF('4 Price book'!I4585="","",'4 Price book'!I4585)</f>
        <v/>
      </c>
      <c r="K4583" s="26" t="str">
        <f>IF('4 Price book'!J4585="","",'4 Price book'!J4585)</f>
        <v/>
      </c>
      <c r="L4583" s="26" t="str">
        <f>IF('4 Price book'!K4585="","",'4 Price book'!K4585)</f>
        <v/>
      </c>
      <c r="M4583" s="26" t="str">
        <f>IF('4 Price book'!K4585="","",VLOOKUP(L4583,'2 Lists'!$F$10:$G$999,2,FALSE))</f>
        <v/>
      </c>
      <c r="N4583" s="26" t="str">
        <f>IF('4 Price book'!L4585="","",'4 Price book'!L4585)</f>
        <v/>
      </c>
      <c r="O4583" s="26" t="str">
        <f>IF('4 Price book'!M4585="","",'4 Price book'!M4585)</f>
        <v/>
      </c>
      <c r="P4583" s="26" t="str">
        <f>IF('4 Price book'!N4585="","",'4 Price book'!N4585)</f>
        <v/>
      </c>
      <c r="Q4583" s="26" t="str">
        <f>IF('4 Price book'!O4585="","",'4 Price book'!O4585)</f>
        <v/>
      </c>
      <c r="R4583" s="35"/>
      <c r="S4583" s="35"/>
      <c r="T4583" s="35"/>
      <c r="U4583" s="35"/>
      <c r="V4583" s="35"/>
    </row>
    <row r="4584" spans="1:22" ht="15" customHeight="1" x14ac:dyDescent="0.25">
      <c r="A4584" s="26">
        <v>4583</v>
      </c>
      <c r="B4584" s="26" t="str">
        <f>IF('1 Cover'!$B$27="Yes",IFERROR(VLOOKUP('4 Price book'!C4586,'Catalogs (internal)'!$L$2:$N$991,2,FALSE),""),IF('4 Price book'!C4586="","",'4 Price book'!C4586))</f>
        <v/>
      </c>
      <c r="C4584" s="26" t="str">
        <f>IF('4 Price book'!C4586="","",IF('1 Cover'!$B$27="No","",IFERROR(VLOOKUP('4 Price book'!C4586,'Catalogs (internal)'!$L$2:$N$991,3,FALSE),"")))</f>
        <v/>
      </c>
      <c r="D4584" s="26" t="str">
        <f>IF('4 Price book'!D4586="","",'4 Price book'!D4586)</f>
        <v/>
      </c>
      <c r="E4584" s="26" t="str">
        <f>IF('4 Price book'!D4586="","",VLOOKUP('4 Price book'!D4586,'2 Lists'!$I$10:$J$999,2,FALSE))</f>
        <v/>
      </c>
      <c r="F4584" s="26" t="str">
        <f>IF('4 Price book'!E4586="","",'4 Price book'!E4586)</f>
        <v/>
      </c>
      <c r="G4584" s="26" t="str">
        <f>IF('4 Price book'!F4586="","",'4 Price book'!F4586)</f>
        <v/>
      </c>
      <c r="H4584" s="26" t="str">
        <f>IF('4 Price book'!G4586="","",'4 Price book'!G4586)</f>
        <v/>
      </c>
      <c r="I4584" s="26" t="str">
        <f>IF('4 Price book'!H4586="","",'4 Price book'!H4586)</f>
        <v/>
      </c>
      <c r="J4584" s="26" t="str">
        <f>IF('4 Price book'!I4586="","",'4 Price book'!I4586)</f>
        <v/>
      </c>
      <c r="K4584" s="26" t="str">
        <f>IF('4 Price book'!J4586="","",'4 Price book'!J4586)</f>
        <v/>
      </c>
      <c r="L4584" s="26" t="str">
        <f>IF('4 Price book'!K4586="","",'4 Price book'!K4586)</f>
        <v/>
      </c>
      <c r="M4584" s="26" t="str">
        <f>IF('4 Price book'!K4586="","",VLOOKUP(L4584,'2 Lists'!$F$10:$G$999,2,FALSE))</f>
        <v/>
      </c>
      <c r="N4584" s="26" t="str">
        <f>IF('4 Price book'!L4586="","",'4 Price book'!L4586)</f>
        <v/>
      </c>
      <c r="O4584" s="26" t="str">
        <f>IF('4 Price book'!M4586="","",'4 Price book'!M4586)</f>
        <v/>
      </c>
      <c r="P4584" s="26" t="str">
        <f>IF('4 Price book'!N4586="","",'4 Price book'!N4586)</f>
        <v/>
      </c>
      <c r="Q4584" s="26" t="str">
        <f>IF('4 Price book'!O4586="","",'4 Price book'!O4586)</f>
        <v/>
      </c>
      <c r="R4584" s="35"/>
      <c r="S4584" s="35"/>
      <c r="T4584" s="35"/>
      <c r="U4584" s="35"/>
      <c r="V4584" s="35"/>
    </row>
    <row r="4585" spans="1:22" ht="15" customHeight="1" x14ac:dyDescent="0.25">
      <c r="A4585" s="26">
        <v>4584</v>
      </c>
      <c r="B4585" s="26" t="str">
        <f>IF('1 Cover'!$B$27="Yes",IFERROR(VLOOKUP('4 Price book'!C4587,'Catalogs (internal)'!$L$2:$N$991,2,FALSE),""),IF('4 Price book'!C4587="","",'4 Price book'!C4587))</f>
        <v/>
      </c>
      <c r="C4585" s="26" t="str">
        <f>IF('4 Price book'!C4587="","",IF('1 Cover'!$B$27="No","",IFERROR(VLOOKUP('4 Price book'!C4587,'Catalogs (internal)'!$L$2:$N$991,3,FALSE),"")))</f>
        <v/>
      </c>
      <c r="D4585" s="26" t="str">
        <f>IF('4 Price book'!D4587="","",'4 Price book'!D4587)</f>
        <v/>
      </c>
      <c r="E4585" s="26" t="str">
        <f>IF('4 Price book'!D4587="","",VLOOKUP('4 Price book'!D4587,'2 Lists'!$I$10:$J$999,2,FALSE))</f>
        <v/>
      </c>
      <c r="F4585" s="26" t="str">
        <f>IF('4 Price book'!E4587="","",'4 Price book'!E4587)</f>
        <v/>
      </c>
      <c r="G4585" s="26" t="str">
        <f>IF('4 Price book'!F4587="","",'4 Price book'!F4587)</f>
        <v/>
      </c>
      <c r="H4585" s="26" t="str">
        <f>IF('4 Price book'!G4587="","",'4 Price book'!G4587)</f>
        <v/>
      </c>
      <c r="I4585" s="26" t="str">
        <f>IF('4 Price book'!H4587="","",'4 Price book'!H4587)</f>
        <v/>
      </c>
      <c r="J4585" s="26" t="str">
        <f>IF('4 Price book'!I4587="","",'4 Price book'!I4587)</f>
        <v/>
      </c>
      <c r="K4585" s="26" t="str">
        <f>IF('4 Price book'!J4587="","",'4 Price book'!J4587)</f>
        <v/>
      </c>
      <c r="L4585" s="26" t="str">
        <f>IF('4 Price book'!K4587="","",'4 Price book'!K4587)</f>
        <v/>
      </c>
      <c r="M4585" s="26" t="str">
        <f>IF('4 Price book'!K4587="","",VLOOKUP(L4585,'2 Lists'!$F$10:$G$999,2,FALSE))</f>
        <v/>
      </c>
      <c r="N4585" s="26" t="str">
        <f>IF('4 Price book'!L4587="","",'4 Price book'!L4587)</f>
        <v/>
      </c>
      <c r="O4585" s="26" t="str">
        <f>IF('4 Price book'!M4587="","",'4 Price book'!M4587)</f>
        <v/>
      </c>
      <c r="P4585" s="26" t="str">
        <f>IF('4 Price book'!N4587="","",'4 Price book'!N4587)</f>
        <v/>
      </c>
      <c r="Q4585" s="26" t="str">
        <f>IF('4 Price book'!O4587="","",'4 Price book'!O4587)</f>
        <v/>
      </c>
      <c r="R4585" s="35"/>
      <c r="S4585" s="35"/>
      <c r="T4585" s="35"/>
      <c r="U4585" s="35"/>
      <c r="V4585" s="35"/>
    </row>
    <row r="4586" spans="1:22" ht="15" customHeight="1" x14ac:dyDescent="0.25">
      <c r="A4586" s="26">
        <v>4585</v>
      </c>
      <c r="B4586" s="26" t="str">
        <f>IF('1 Cover'!$B$27="Yes",IFERROR(VLOOKUP('4 Price book'!C4588,'Catalogs (internal)'!$L$2:$N$991,2,FALSE),""),IF('4 Price book'!C4588="","",'4 Price book'!C4588))</f>
        <v/>
      </c>
      <c r="C4586" s="26" t="str">
        <f>IF('4 Price book'!C4588="","",IF('1 Cover'!$B$27="No","",IFERROR(VLOOKUP('4 Price book'!C4588,'Catalogs (internal)'!$L$2:$N$991,3,FALSE),"")))</f>
        <v/>
      </c>
      <c r="D4586" s="26" t="str">
        <f>IF('4 Price book'!D4588="","",'4 Price book'!D4588)</f>
        <v/>
      </c>
      <c r="E4586" s="26" t="str">
        <f>IF('4 Price book'!D4588="","",VLOOKUP('4 Price book'!D4588,'2 Lists'!$I$10:$J$999,2,FALSE))</f>
        <v/>
      </c>
      <c r="F4586" s="26" t="str">
        <f>IF('4 Price book'!E4588="","",'4 Price book'!E4588)</f>
        <v/>
      </c>
      <c r="G4586" s="26" t="str">
        <f>IF('4 Price book'!F4588="","",'4 Price book'!F4588)</f>
        <v/>
      </c>
      <c r="H4586" s="26" t="str">
        <f>IF('4 Price book'!G4588="","",'4 Price book'!G4588)</f>
        <v/>
      </c>
      <c r="I4586" s="26" t="str">
        <f>IF('4 Price book'!H4588="","",'4 Price book'!H4588)</f>
        <v/>
      </c>
      <c r="J4586" s="26" t="str">
        <f>IF('4 Price book'!I4588="","",'4 Price book'!I4588)</f>
        <v/>
      </c>
      <c r="K4586" s="26" t="str">
        <f>IF('4 Price book'!J4588="","",'4 Price book'!J4588)</f>
        <v/>
      </c>
      <c r="L4586" s="26" t="str">
        <f>IF('4 Price book'!K4588="","",'4 Price book'!K4588)</f>
        <v/>
      </c>
      <c r="M4586" s="26" t="str">
        <f>IF('4 Price book'!K4588="","",VLOOKUP(L4586,'2 Lists'!$F$10:$G$999,2,FALSE))</f>
        <v/>
      </c>
      <c r="N4586" s="26" t="str">
        <f>IF('4 Price book'!L4588="","",'4 Price book'!L4588)</f>
        <v/>
      </c>
      <c r="O4586" s="26" t="str">
        <f>IF('4 Price book'!M4588="","",'4 Price book'!M4588)</f>
        <v/>
      </c>
      <c r="P4586" s="26" t="str">
        <f>IF('4 Price book'!N4588="","",'4 Price book'!N4588)</f>
        <v/>
      </c>
      <c r="Q4586" s="26" t="str">
        <f>IF('4 Price book'!O4588="","",'4 Price book'!O4588)</f>
        <v/>
      </c>
      <c r="R4586" s="35"/>
      <c r="S4586" s="35"/>
      <c r="T4586" s="35"/>
      <c r="U4586" s="35"/>
      <c r="V4586" s="35"/>
    </row>
    <row r="4587" spans="1:22" ht="15" customHeight="1" x14ac:dyDescent="0.25">
      <c r="A4587" s="26">
        <v>4586</v>
      </c>
      <c r="B4587" s="26" t="str">
        <f>IF('1 Cover'!$B$27="Yes",IFERROR(VLOOKUP('4 Price book'!C4589,'Catalogs (internal)'!$L$2:$N$991,2,FALSE),""),IF('4 Price book'!C4589="","",'4 Price book'!C4589))</f>
        <v/>
      </c>
      <c r="C4587" s="26" t="str">
        <f>IF('4 Price book'!C4589="","",IF('1 Cover'!$B$27="No","",IFERROR(VLOOKUP('4 Price book'!C4589,'Catalogs (internal)'!$L$2:$N$991,3,FALSE),"")))</f>
        <v/>
      </c>
      <c r="D4587" s="26" t="str">
        <f>IF('4 Price book'!D4589="","",'4 Price book'!D4589)</f>
        <v/>
      </c>
      <c r="E4587" s="26" t="str">
        <f>IF('4 Price book'!D4589="","",VLOOKUP('4 Price book'!D4589,'2 Lists'!$I$10:$J$999,2,FALSE))</f>
        <v/>
      </c>
      <c r="F4587" s="26" t="str">
        <f>IF('4 Price book'!E4589="","",'4 Price book'!E4589)</f>
        <v/>
      </c>
      <c r="G4587" s="26" t="str">
        <f>IF('4 Price book'!F4589="","",'4 Price book'!F4589)</f>
        <v/>
      </c>
      <c r="H4587" s="26" t="str">
        <f>IF('4 Price book'!G4589="","",'4 Price book'!G4589)</f>
        <v/>
      </c>
      <c r="I4587" s="26" t="str">
        <f>IF('4 Price book'!H4589="","",'4 Price book'!H4589)</f>
        <v/>
      </c>
      <c r="J4587" s="26" t="str">
        <f>IF('4 Price book'!I4589="","",'4 Price book'!I4589)</f>
        <v/>
      </c>
      <c r="K4587" s="26" t="str">
        <f>IF('4 Price book'!J4589="","",'4 Price book'!J4589)</f>
        <v/>
      </c>
      <c r="L4587" s="26" t="str">
        <f>IF('4 Price book'!K4589="","",'4 Price book'!K4589)</f>
        <v/>
      </c>
      <c r="M4587" s="26" t="str">
        <f>IF('4 Price book'!K4589="","",VLOOKUP(L4587,'2 Lists'!$F$10:$G$999,2,FALSE))</f>
        <v/>
      </c>
      <c r="N4587" s="26" t="str">
        <f>IF('4 Price book'!L4589="","",'4 Price book'!L4589)</f>
        <v/>
      </c>
      <c r="O4587" s="26" t="str">
        <f>IF('4 Price book'!M4589="","",'4 Price book'!M4589)</f>
        <v/>
      </c>
      <c r="P4587" s="26" t="str">
        <f>IF('4 Price book'!N4589="","",'4 Price book'!N4589)</f>
        <v/>
      </c>
      <c r="Q4587" s="26" t="str">
        <f>IF('4 Price book'!O4589="","",'4 Price book'!O4589)</f>
        <v/>
      </c>
      <c r="R4587" s="35"/>
      <c r="S4587" s="35"/>
      <c r="T4587" s="35"/>
      <c r="U4587" s="35"/>
      <c r="V4587" s="35"/>
    </row>
    <row r="4588" spans="1:22" ht="15" customHeight="1" x14ac:dyDescent="0.25">
      <c r="A4588" s="26">
        <v>4587</v>
      </c>
      <c r="B4588" s="26" t="str">
        <f>IF('1 Cover'!$B$27="Yes",IFERROR(VLOOKUP('4 Price book'!C4590,'Catalogs (internal)'!$L$2:$N$991,2,FALSE),""),IF('4 Price book'!C4590="","",'4 Price book'!C4590))</f>
        <v/>
      </c>
      <c r="C4588" s="26" t="str">
        <f>IF('4 Price book'!C4590="","",IF('1 Cover'!$B$27="No","",IFERROR(VLOOKUP('4 Price book'!C4590,'Catalogs (internal)'!$L$2:$N$991,3,FALSE),"")))</f>
        <v/>
      </c>
      <c r="D4588" s="26" t="str">
        <f>IF('4 Price book'!D4590="","",'4 Price book'!D4590)</f>
        <v/>
      </c>
      <c r="E4588" s="26" t="str">
        <f>IF('4 Price book'!D4590="","",VLOOKUP('4 Price book'!D4590,'2 Lists'!$I$10:$J$999,2,FALSE))</f>
        <v/>
      </c>
      <c r="F4588" s="26" t="str">
        <f>IF('4 Price book'!E4590="","",'4 Price book'!E4590)</f>
        <v/>
      </c>
      <c r="G4588" s="26" t="str">
        <f>IF('4 Price book'!F4590="","",'4 Price book'!F4590)</f>
        <v/>
      </c>
      <c r="H4588" s="26" t="str">
        <f>IF('4 Price book'!G4590="","",'4 Price book'!G4590)</f>
        <v/>
      </c>
      <c r="I4588" s="26" t="str">
        <f>IF('4 Price book'!H4590="","",'4 Price book'!H4590)</f>
        <v/>
      </c>
      <c r="J4588" s="26" t="str">
        <f>IF('4 Price book'!I4590="","",'4 Price book'!I4590)</f>
        <v/>
      </c>
      <c r="K4588" s="26" t="str">
        <f>IF('4 Price book'!J4590="","",'4 Price book'!J4590)</f>
        <v/>
      </c>
      <c r="L4588" s="26" t="str">
        <f>IF('4 Price book'!K4590="","",'4 Price book'!K4590)</f>
        <v/>
      </c>
      <c r="M4588" s="26" t="str">
        <f>IF('4 Price book'!K4590="","",VLOOKUP(L4588,'2 Lists'!$F$10:$G$999,2,FALSE))</f>
        <v/>
      </c>
      <c r="N4588" s="26" t="str">
        <f>IF('4 Price book'!L4590="","",'4 Price book'!L4590)</f>
        <v/>
      </c>
      <c r="O4588" s="26" t="str">
        <f>IF('4 Price book'!M4590="","",'4 Price book'!M4590)</f>
        <v/>
      </c>
      <c r="P4588" s="26" t="str">
        <f>IF('4 Price book'!N4590="","",'4 Price book'!N4590)</f>
        <v/>
      </c>
      <c r="Q4588" s="26" t="str">
        <f>IF('4 Price book'!O4590="","",'4 Price book'!O4590)</f>
        <v/>
      </c>
      <c r="R4588" s="35"/>
      <c r="S4588" s="35"/>
      <c r="T4588" s="35"/>
      <c r="U4588" s="35"/>
      <c r="V4588" s="35"/>
    </row>
    <row r="4589" spans="1:22" ht="15" customHeight="1" x14ac:dyDescent="0.25">
      <c r="A4589" s="26">
        <v>4588</v>
      </c>
      <c r="B4589" s="26" t="str">
        <f>IF('1 Cover'!$B$27="Yes",IFERROR(VLOOKUP('4 Price book'!C4591,'Catalogs (internal)'!$L$2:$N$991,2,FALSE),""),IF('4 Price book'!C4591="","",'4 Price book'!C4591))</f>
        <v/>
      </c>
      <c r="C4589" s="26" t="str">
        <f>IF('4 Price book'!C4591="","",IF('1 Cover'!$B$27="No","",IFERROR(VLOOKUP('4 Price book'!C4591,'Catalogs (internal)'!$L$2:$N$991,3,FALSE),"")))</f>
        <v/>
      </c>
      <c r="D4589" s="26" t="str">
        <f>IF('4 Price book'!D4591="","",'4 Price book'!D4591)</f>
        <v/>
      </c>
      <c r="E4589" s="26" t="str">
        <f>IF('4 Price book'!D4591="","",VLOOKUP('4 Price book'!D4591,'2 Lists'!$I$10:$J$999,2,FALSE))</f>
        <v/>
      </c>
      <c r="F4589" s="26" t="str">
        <f>IF('4 Price book'!E4591="","",'4 Price book'!E4591)</f>
        <v/>
      </c>
      <c r="G4589" s="26" t="str">
        <f>IF('4 Price book'!F4591="","",'4 Price book'!F4591)</f>
        <v/>
      </c>
      <c r="H4589" s="26" t="str">
        <f>IF('4 Price book'!G4591="","",'4 Price book'!G4591)</f>
        <v/>
      </c>
      <c r="I4589" s="26" t="str">
        <f>IF('4 Price book'!H4591="","",'4 Price book'!H4591)</f>
        <v/>
      </c>
      <c r="J4589" s="26" t="str">
        <f>IF('4 Price book'!I4591="","",'4 Price book'!I4591)</f>
        <v/>
      </c>
      <c r="K4589" s="26" t="str">
        <f>IF('4 Price book'!J4591="","",'4 Price book'!J4591)</f>
        <v/>
      </c>
      <c r="L4589" s="26" t="str">
        <f>IF('4 Price book'!K4591="","",'4 Price book'!K4591)</f>
        <v/>
      </c>
      <c r="M4589" s="26" t="str">
        <f>IF('4 Price book'!K4591="","",VLOOKUP(L4589,'2 Lists'!$F$10:$G$999,2,FALSE))</f>
        <v/>
      </c>
      <c r="N4589" s="26" t="str">
        <f>IF('4 Price book'!L4591="","",'4 Price book'!L4591)</f>
        <v/>
      </c>
      <c r="O4589" s="26" t="str">
        <f>IF('4 Price book'!M4591="","",'4 Price book'!M4591)</f>
        <v/>
      </c>
      <c r="P4589" s="26" t="str">
        <f>IF('4 Price book'!N4591="","",'4 Price book'!N4591)</f>
        <v/>
      </c>
      <c r="Q4589" s="26" t="str">
        <f>IF('4 Price book'!O4591="","",'4 Price book'!O4591)</f>
        <v/>
      </c>
      <c r="R4589" s="35"/>
      <c r="S4589" s="35"/>
      <c r="T4589" s="35"/>
      <c r="U4589" s="35"/>
      <c r="V4589" s="35"/>
    </row>
    <row r="4590" spans="1:22" ht="15" customHeight="1" x14ac:dyDescent="0.25">
      <c r="A4590" s="26">
        <v>4589</v>
      </c>
      <c r="B4590" s="26" t="str">
        <f>IF('1 Cover'!$B$27="Yes",IFERROR(VLOOKUP('4 Price book'!C4592,'Catalogs (internal)'!$L$2:$N$991,2,FALSE),""),IF('4 Price book'!C4592="","",'4 Price book'!C4592))</f>
        <v/>
      </c>
      <c r="C4590" s="26" t="str">
        <f>IF('4 Price book'!C4592="","",IF('1 Cover'!$B$27="No","",IFERROR(VLOOKUP('4 Price book'!C4592,'Catalogs (internal)'!$L$2:$N$991,3,FALSE),"")))</f>
        <v/>
      </c>
      <c r="D4590" s="26" t="str">
        <f>IF('4 Price book'!D4592="","",'4 Price book'!D4592)</f>
        <v/>
      </c>
      <c r="E4590" s="26" t="str">
        <f>IF('4 Price book'!D4592="","",VLOOKUP('4 Price book'!D4592,'2 Lists'!$I$10:$J$999,2,FALSE))</f>
        <v/>
      </c>
      <c r="F4590" s="26" t="str">
        <f>IF('4 Price book'!E4592="","",'4 Price book'!E4592)</f>
        <v/>
      </c>
      <c r="G4590" s="26" t="str">
        <f>IF('4 Price book'!F4592="","",'4 Price book'!F4592)</f>
        <v/>
      </c>
      <c r="H4590" s="26" t="str">
        <f>IF('4 Price book'!G4592="","",'4 Price book'!G4592)</f>
        <v/>
      </c>
      <c r="I4590" s="26" t="str">
        <f>IF('4 Price book'!H4592="","",'4 Price book'!H4592)</f>
        <v/>
      </c>
      <c r="J4590" s="26" t="str">
        <f>IF('4 Price book'!I4592="","",'4 Price book'!I4592)</f>
        <v/>
      </c>
      <c r="K4590" s="26" t="str">
        <f>IF('4 Price book'!J4592="","",'4 Price book'!J4592)</f>
        <v/>
      </c>
      <c r="L4590" s="26" t="str">
        <f>IF('4 Price book'!K4592="","",'4 Price book'!K4592)</f>
        <v/>
      </c>
      <c r="M4590" s="26" t="str">
        <f>IF('4 Price book'!K4592="","",VLOOKUP(L4590,'2 Lists'!$F$10:$G$999,2,FALSE))</f>
        <v/>
      </c>
      <c r="N4590" s="26" t="str">
        <f>IF('4 Price book'!L4592="","",'4 Price book'!L4592)</f>
        <v/>
      </c>
      <c r="O4590" s="26" t="str">
        <f>IF('4 Price book'!M4592="","",'4 Price book'!M4592)</f>
        <v/>
      </c>
      <c r="P4590" s="26" t="str">
        <f>IF('4 Price book'!N4592="","",'4 Price book'!N4592)</f>
        <v/>
      </c>
      <c r="Q4590" s="26" t="str">
        <f>IF('4 Price book'!O4592="","",'4 Price book'!O4592)</f>
        <v/>
      </c>
      <c r="R4590" s="35"/>
      <c r="S4590" s="35"/>
      <c r="T4590" s="35"/>
      <c r="U4590" s="35"/>
      <c r="V4590" s="35"/>
    </row>
    <row r="4591" spans="1:22" ht="15" customHeight="1" x14ac:dyDescent="0.25">
      <c r="A4591" s="26">
        <v>4590</v>
      </c>
      <c r="B4591" s="26" t="str">
        <f>IF('1 Cover'!$B$27="Yes",IFERROR(VLOOKUP('4 Price book'!C4593,'Catalogs (internal)'!$L$2:$N$991,2,FALSE),""),IF('4 Price book'!C4593="","",'4 Price book'!C4593))</f>
        <v/>
      </c>
      <c r="C4591" s="26" t="str">
        <f>IF('4 Price book'!C4593="","",IF('1 Cover'!$B$27="No","",IFERROR(VLOOKUP('4 Price book'!C4593,'Catalogs (internal)'!$L$2:$N$991,3,FALSE),"")))</f>
        <v/>
      </c>
      <c r="D4591" s="26" t="str">
        <f>IF('4 Price book'!D4593="","",'4 Price book'!D4593)</f>
        <v/>
      </c>
      <c r="E4591" s="26" t="str">
        <f>IF('4 Price book'!D4593="","",VLOOKUP('4 Price book'!D4593,'2 Lists'!$I$10:$J$999,2,FALSE))</f>
        <v/>
      </c>
      <c r="F4591" s="26" t="str">
        <f>IF('4 Price book'!E4593="","",'4 Price book'!E4593)</f>
        <v/>
      </c>
      <c r="G4591" s="26" t="str">
        <f>IF('4 Price book'!F4593="","",'4 Price book'!F4593)</f>
        <v/>
      </c>
      <c r="H4591" s="26" t="str">
        <f>IF('4 Price book'!G4593="","",'4 Price book'!G4593)</f>
        <v/>
      </c>
      <c r="I4591" s="26" t="str">
        <f>IF('4 Price book'!H4593="","",'4 Price book'!H4593)</f>
        <v/>
      </c>
      <c r="J4591" s="26" t="str">
        <f>IF('4 Price book'!I4593="","",'4 Price book'!I4593)</f>
        <v/>
      </c>
      <c r="K4591" s="26" t="str">
        <f>IF('4 Price book'!J4593="","",'4 Price book'!J4593)</f>
        <v/>
      </c>
      <c r="L4591" s="26" t="str">
        <f>IF('4 Price book'!K4593="","",'4 Price book'!K4593)</f>
        <v/>
      </c>
      <c r="M4591" s="26" t="str">
        <f>IF('4 Price book'!K4593="","",VLOOKUP(L4591,'2 Lists'!$F$10:$G$999,2,FALSE))</f>
        <v/>
      </c>
      <c r="N4591" s="26" t="str">
        <f>IF('4 Price book'!L4593="","",'4 Price book'!L4593)</f>
        <v/>
      </c>
      <c r="O4591" s="26" t="str">
        <f>IF('4 Price book'!M4593="","",'4 Price book'!M4593)</f>
        <v/>
      </c>
      <c r="P4591" s="26" t="str">
        <f>IF('4 Price book'!N4593="","",'4 Price book'!N4593)</f>
        <v/>
      </c>
      <c r="Q4591" s="26" t="str">
        <f>IF('4 Price book'!O4593="","",'4 Price book'!O4593)</f>
        <v/>
      </c>
      <c r="R4591" s="35"/>
      <c r="S4591" s="35"/>
      <c r="T4591" s="35"/>
      <c r="U4591" s="35"/>
      <c r="V4591" s="35"/>
    </row>
    <row r="4592" spans="1:22" ht="15" customHeight="1" x14ac:dyDescent="0.25">
      <c r="A4592" s="26">
        <v>4591</v>
      </c>
      <c r="B4592" s="26" t="str">
        <f>IF('1 Cover'!$B$27="Yes",IFERROR(VLOOKUP('4 Price book'!C4594,'Catalogs (internal)'!$L$2:$N$991,2,FALSE),""),IF('4 Price book'!C4594="","",'4 Price book'!C4594))</f>
        <v/>
      </c>
      <c r="C4592" s="26" t="str">
        <f>IF('4 Price book'!C4594="","",IF('1 Cover'!$B$27="No","",IFERROR(VLOOKUP('4 Price book'!C4594,'Catalogs (internal)'!$L$2:$N$991,3,FALSE),"")))</f>
        <v/>
      </c>
      <c r="D4592" s="26" t="str">
        <f>IF('4 Price book'!D4594="","",'4 Price book'!D4594)</f>
        <v/>
      </c>
      <c r="E4592" s="26" t="str">
        <f>IF('4 Price book'!D4594="","",VLOOKUP('4 Price book'!D4594,'2 Lists'!$I$10:$J$999,2,FALSE))</f>
        <v/>
      </c>
      <c r="F4592" s="26" t="str">
        <f>IF('4 Price book'!E4594="","",'4 Price book'!E4594)</f>
        <v/>
      </c>
      <c r="G4592" s="26" t="str">
        <f>IF('4 Price book'!F4594="","",'4 Price book'!F4594)</f>
        <v/>
      </c>
      <c r="H4592" s="26" t="str">
        <f>IF('4 Price book'!G4594="","",'4 Price book'!G4594)</f>
        <v/>
      </c>
      <c r="I4592" s="26" t="str">
        <f>IF('4 Price book'!H4594="","",'4 Price book'!H4594)</f>
        <v/>
      </c>
      <c r="J4592" s="26" t="str">
        <f>IF('4 Price book'!I4594="","",'4 Price book'!I4594)</f>
        <v/>
      </c>
      <c r="K4592" s="26" t="str">
        <f>IF('4 Price book'!J4594="","",'4 Price book'!J4594)</f>
        <v/>
      </c>
      <c r="L4592" s="26" t="str">
        <f>IF('4 Price book'!K4594="","",'4 Price book'!K4594)</f>
        <v/>
      </c>
      <c r="M4592" s="26" t="str">
        <f>IF('4 Price book'!K4594="","",VLOOKUP(L4592,'2 Lists'!$F$10:$G$999,2,FALSE))</f>
        <v/>
      </c>
      <c r="N4592" s="26" t="str">
        <f>IF('4 Price book'!L4594="","",'4 Price book'!L4594)</f>
        <v/>
      </c>
      <c r="O4592" s="26" t="str">
        <f>IF('4 Price book'!M4594="","",'4 Price book'!M4594)</f>
        <v/>
      </c>
      <c r="P4592" s="26" t="str">
        <f>IF('4 Price book'!N4594="","",'4 Price book'!N4594)</f>
        <v/>
      </c>
      <c r="Q4592" s="26" t="str">
        <f>IF('4 Price book'!O4594="","",'4 Price book'!O4594)</f>
        <v/>
      </c>
      <c r="R4592" s="35"/>
      <c r="S4592" s="35"/>
      <c r="T4592" s="35"/>
      <c r="U4592" s="35"/>
      <c r="V4592" s="35"/>
    </row>
    <row r="4593" spans="1:22" ht="15" customHeight="1" x14ac:dyDescent="0.25">
      <c r="A4593" s="26">
        <v>4592</v>
      </c>
      <c r="B4593" s="26" t="str">
        <f>IF('1 Cover'!$B$27="Yes",IFERROR(VLOOKUP('4 Price book'!C4595,'Catalogs (internal)'!$L$2:$N$991,2,FALSE),""),IF('4 Price book'!C4595="","",'4 Price book'!C4595))</f>
        <v/>
      </c>
      <c r="C4593" s="26" t="str">
        <f>IF('4 Price book'!C4595="","",IF('1 Cover'!$B$27="No","",IFERROR(VLOOKUP('4 Price book'!C4595,'Catalogs (internal)'!$L$2:$N$991,3,FALSE),"")))</f>
        <v/>
      </c>
      <c r="D4593" s="26" t="str">
        <f>IF('4 Price book'!D4595="","",'4 Price book'!D4595)</f>
        <v/>
      </c>
      <c r="E4593" s="26" t="str">
        <f>IF('4 Price book'!D4595="","",VLOOKUP('4 Price book'!D4595,'2 Lists'!$I$10:$J$999,2,FALSE))</f>
        <v/>
      </c>
      <c r="F4593" s="26" t="str">
        <f>IF('4 Price book'!E4595="","",'4 Price book'!E4595)</f>
        <v/>
      </c>
      <c r="G4593" s="26" t="str">
        <f>IF('4 Price book'!F4595="","",'4 Price book'!F4595)</f>
        <v/>
      </c>
      <c r="H4593" s="26" t="str">
        <f>IF('4 Price book'!G4595="","",'4 Price book'!G4595)</f>
        <v/>
      </c>
      <c r="I4593" s="26" t="str">
        <f>IF('4 Price book'!H4595="","",'4 Price book'!H4595)</f>
        <v/>
      </c>
      <c r="J4593" s="26" t="str">
        <f>IF('4 Price book'!I4595="","",'4 Price book'!I4595)</f>
        <v/>
      </c>
      <c r="K4593" s="26" t="str">
        <f>IF('4 Price book'!J4595="","",'4 Price book'!J4595)</f>
        <v/>
      </c>
      <c r="L4593" s="26" t="str">
        <f>IF('4 Price book'!K4595="","",'4 Price book'!K4595)</f>
        <v/>
      </c>
      <c r="M4593" s="26" t="str">
        <f>IF('4 Price book'!K4595="","",VLOOKUP(L4593,'2 Lists'!$F$10:$G$999,2,FALSE))</f>
        <v/>
      </c>
      <c r="N4593" s="26" t="str">
        <f>IF('4 Price book'!L4595="","",'4 Price book'!L4595)</f>
        <v/>
      </c>
      <c r="O4593" s="26" t="str">
        <f>IF('4 Price book'!M4595="","",'4 Price book'!M4595)</f>
        <v/>
      </c>
      <c r="P4593" s="26" t="str">
        <f>IF('4 Price book'!N4595="","",'4 Price book'!N4595)</f>
        <v/>
      </c>
      <c r="Q4593" s="26" t="str">
        <f>IF('4 Price book'!O4595="","",'4 Price book'!O4595)</f>
        <v/>
      </c>
      <c r="R4593" s="35"/>
      <c r="S4593" s="35"/>
      <c r="T4593" s="35"/>
      <c r="U4593" s="35"/>
      <c r="V4593" s="35"/>
    </row>
    <row r="4594" spans="1:22" ht="15" customHeight="1" x14ac:dyDescent="0.25">
      <c r="A4594" s="26">
        <v>4593</v>
      </c>
      <c r="B4594" s="26" t="str">
        <f>IF('1 Cover'!$B$27="Yes",IFERROR(VLOOKUP('4 Price book'!C4596,'Catalogs (internal)'!$L$2:$N$991,2,FALSE),""),IF('4 Price book'!C4596="","",'4 Price book'!C4596))</f>
        <v/>
      </c>
      <c r="C4594" s="26" t="str">
        <f>IF('4 Price book'!C4596="","",IF('1 Cover'!$B$27="No","",IFERROR(VLOOKUP('4 Price book'!C4596,'Catalogs (internal)'!$L$2:$N$991,3,FALSE),"")))</f>
        <v/>
      </c>
      <c r="D4594" s="26" t="str">
        <f>IF('4 Price book'!D4596="","",'4 Price book'!D4596)</f>
        <v/>
      </c>
      <c r="E4594" s="26" t="str">
        <f>IF('4 Price book'!D4596="","",VLOOKUP('4 Price book'!D4596,'2 Lists'!$I$10:$J$999,2,FALSE))</f>
        <v/>
      </c>
      <c r="F4594" s="26" t="str">
        <f>IF('4 Price book'!E4596="","",'4 Price book'!E4596)</f>
        <v/>
      </c>
      <c r="G4594" s="26" t="str">
        <f>IF('4 Price book'!F4596="","",'4 Price book'!F4596)</f>
        <v/>
      </c>
      <c r="H4594" s="26" t="str">
        <f>IF('4 Price book'!G4596="","",'4 Price book'!G4596)</f>
        <v/>
      </c>
      <c r="I4594" s="26" t="str">
        <f>IF('4 Price book'!H4596="","",'4 Price book'!H4596)</f>
        <v/>
      </c>
      <c r="J4594" s="26" t="str">
        <f>IF('4 Price book'!I4596="","",'4 Price book'!I4596)</f>
        <v/>
      </c>
      <c r="K4594" s="26" t="str">
        <f>IF('4 Price book'!J4596="","",'4 Price book'!J4596)</f>
        <v/>
      </c>
      <c r="L4594" s="26" t="str">
        <f>IF('4 Price book'!K4596="","",'4 Price book'!K4596)</f>
        <v/>
      </c>
      <c r="M4594" s="26" t="str">
        <f>IF('4 Price book'!K4596="","",VLOOKUP(L4594,'2 Lists'!$F$10:$G$999,2,FALSE))</f>
        <v/>
      </c>
      <c r="N4594" s="26" t="str">
        <f>IF('4 Price book'!L4596="","",'4 Price book'!L4596)</f>
        <v/>
      </c>
      <c r="O4594" s="26" t="str">
        <f>IF('4 Price book'!M4596="","",'4 Price book'!M4596)</f>
        <v/>
      </c>
      <c r="P4594" s="26" t="str">
        <f>IF('4 Price book'!N4596="","",'4 Price book'!N4596)</f>
        <v/>
      </c>
      <c r="Q4594" s="26" t="str">
        <f>IF('4 Price book'!O4596="","",'4 Price book'!O4596)</f>
        <v/>
      </c>
      <c r="R4594" s="35"/>
      <c r="S4594" s="35"/>
      <c r="T4594" s="35"/>
      <c r="U4594" s="35"/>
      <c r="V4594" s="35"/>
    </row>
    <row r="4595" spans="1:22" ht="15" customHeight="1" x14ac:dyDescent="0.25">
      <c r="A4595" s="26">
        <v>4594</v>
      </c>
      <c r="B4595" s="26" t="str">
        <f>IF('1 Cover'!$B$27="Yes",IFERROR(VLOOKUP('4 Price book'!C4597,'Catalogs (internal)'!$L$2:$N$991,2,FALSE),""),IF('4 Price book'!C4597="","",'4 Price book'!C4597))</f>
        <v/>
      </c>
      <c r="C4595" s="26" t="str">
        <f>IF('4 Price book'!C4597="","",IF('1 Cover'!$B$27="No","",IFERROR(VLOOKUP('4 Price book'!C4597,'Catalogs (internal)'!$L$2:$N$991,3,FALSE),"")))</f>
        <v/>
      </c>
      <c r="D4595" s="26" t="str">
        <f>IF('4 Price book'!D4597="","",'4 Price book'!D4597)</f>
        <v/>
      </c>
      <c r="E4595" s="26" t="str">
        <f>IF('4 Price book'!D4597="","",VLOOKUP('4 Price book'!D4597,'2 Lists'!$I$10:$J$999,2,FALSE))</f>
        <v/>
      </c>
      <c r="F4595" s="26" t="str">
        <f>IF('4 Price book'!E4597="","",'4 Price book'!E4597)</f>
        <v/>
      </c>
      <c r="G4595" s="26" t="str">
        <f>IF('4 Price book'!F4597="","",'4 Price book'!F4597)</f>
        <v/>
      </c>
      <c r="H4595" s="26" t="str">
        <f>IF('4 Price book'!G4597="","",'4 Price book'!G4597)</f>
        <v/>
      </c>
      <c r="I4595" s="26" t="str">
        <f>IF('4 Price book'!H4597="","",'4 Price book'!H4597)</f>
        <v/>
      </c>
      <c r="J4595" s="26" t="str">
        <f>IF('4 Price book'!I4597="","",'4 Price book'!I4597)</f>
        <v/>
      </c>
      <c r="K4595" s="26" t="str">
        <f>IF('4 Price book'!J4597="","",'4 Price book'!J4597)</f>
        <v/>
      </c>
      <c r="L4595" s="26" t="str">
        <f>IF('4 Price book'!K4597="","",'4 Price book'!K4597)</f>
        <v/>
      </c>
      <c r="M4595" s="26" t="str">
        <f>IF('4 Price book'!K4597="","",VLOOKUP(L4595,'2 Lists'!$F$10:$G$999,2,FALSE))</f>
        <v/>
      </c>
      <c r="N4595" s="26" t="str">
        <f>IF('4 Price book'!L4597="","",'4 Price book'!L4597)</f>
        <v/>
      </c>
      <c r="O4595" s="26" t="str">
        <f>IF('4 Price book'!M4597="","",'4 Price book'!M4597)</f>
        <v/>
      </c>
      <c r="P4595" s="26" t="str">
        <f>IF('4 Price book'!N4597="","",'4 Price book'!N4597)</f>
        <v/>
      </c>
      <c r="Q4595" s="26" t="str">
        <f>IF('4 Price book'!O4597="","",'4 Price book'!O4597)</f>
        <v/>
      </c>
      <c r="R4595" s="35"/>
      <c r="S4595" s="35"/>
      <c r="T4595" s="35"/>
      <c r="U4595" s="35"/>
      <c r="V4595" s="35"/>
    </row>
    <row r="4596" spans="1:22" ht="15" customHeight="1" x14ac:dyDescent="0.25">
      <c r="A4596" s="26">
        <v>4595</v>
      </c>
      <c r="B4596" s="26" t="str">
        <f>IF('1 Cover'!$B$27="Yes",IFERROR(VLOOKUP('4 Price book'!C4598,'Catalogs (internal)'!$L$2:$N$991,2,FALSE),""),IF('4 Price book'!C4598="","",'4 Price book'!C4598))</f>
        <v/>
      </c>
      <c r="C4596" s="26" t="str">
        <f>IF('4 Price book'!C4598="","",IF('1 Cover'!$B$27="No","",IFERROR(VLOOKUP('4 Price book'!C4598,'Catalogs (internal)'!$L$2:$N$991,3,FALSE),"")))</f>
        <v/>
      </c>
      <c r="D4596" s="26" t="str">
        <f>IF('4 Price book'!D4598="","",'4 Price book'!D4598)</f>
        <v/>
      </c>
      <c r="E4596" s="26" t="str">
        <f>IF('4 Price book'!D4598="","",VLOOKUP('4 Price book'!D4598,'2 Lists'!$I$10:$J$999,2,FALSE))</f>
        <v/>
      </c>
      <c r="F4596" s="26" t="str">
        <f>IF('4 Price book'!E4598="","",'4 Price book'!E4598)</f>
        <v/>
      </c>
      <c r="G4596" s="26" t="str">
        <f>IF('4 Price book'!F4598="","",'4 Price book'!F4598)</f>
        <v/>
      </c>
      <c r="H4596" s="26" t="str">
        <f>IF('4 Price book'!G4598="","",'4 Price book'!G4598)</f>
        <v/>
      </c>
      <c r="I4596" s="26" t="str">
        <f>IF('4 Price book'!H4598="","",'4 Price book'!H4598)</f>
        <v/>
      </c>
      <c r="J4596" s="26" t="str">
        <f>IF('4 Price book'!I4598="","",'4 Price book'!I4598)</f>
        <v/>
      </c>
      <c r="K4596" s="26" t="str">
        <f>IF('4 Price book'!J4598="","",'4 Price book'!J4598)</f>
        <v/>
      </c>
      <c r="L4596" s="26" t="str">
        <f>IF('4 Price book'!K4598="","",'4 Price book'!K4598)</f>
        <v/>
      </c>
      <c r="M4596" s="26" t="str">
        <f>IF('4 Price book'!K4598="","",VLOOKUP(L4596,'2 Lists'!$F$10:$G$999,2,FALSE))</f>
        <v/>
      </c>
      <c r="N4596" s="26" t="str">
        <f>IF('4 Price book'!L4598="","",'4 Price book'!L4598)</f>
        <v/>
      </c>
      <c r="O4596" s="26" t="str">
        <f>IF('4 Price book'!M4598="","",'4 Price book'!M4598)</f>
        <v/>
      </c>
      <c r="P4596" s="26" t="str">
        <f>IF('4 Price book'!N4598="","",'4 Price book'!N4598)</f>
        <v/>
      </c>
      <c r="Q4596" s="26" t="str">
        <f>IF('4 Price book'!O4598="","",'4 Price book'!O4598)</f>
        <v/>
      </c>
      <c r="R4596" s="35"/>
      <c r="S4596" s="35"/>
      <c r="T4596" s="35"/>
      <c r="U4596" s="35"/>
      <c r="V4596" s="35"/>
    </row>
    <row r="4597" spans="1:22" ht="15" customHeight="1" x14ac:dyDescent="0.25">
      <c r="A4597" s="26">
        <v>4596</v>
      </c>
      <c r="B4597" s="26" t="str">
        <f>IF('1 Cover'!$B$27="Yes",IFERROR(VLOOKUP('4 Price book'!C4599,'Catalogs (internal)'!$L$2:$N$991,2,FALSE),""),IF('4 Price book'!C4599="","",'4 Price book'!C4599))</f>
        <v/>
      </c>
      <c r="C4597" s="26" t="str">
        <f>IF('4 Price book'!C4599="","",IF('1 Cover'!$B$27="No","",IFERROR(VLOOKUP('4 Price book'!C4599,'Catalogs (internal)'!$L$2:$N$991,3,FALSE),"")))</f>
        <v/>
      </c>
      <c r="D4597" s="26" t="str">
        <f>IF('4 Price book'!D4599="","",'4 Price book'!D4599)</f>
        <v/>
      </c>
      <c r="E4597" s="26" t="str">
        <f>IF('4 Price book'!D4599="","",VLOOKUP('4 Price book'!D4599,'2 Lists'!$I$10:$J$999,2,FALSE))</f>
        <v/>
      </c>
      <c r="F4597" s="26" t="str">
        <f>IF('4 Price book'!E4599="","",'4 Price book'!E4599)</f>
        <v/>
      </c>
      <c r="G4597" s="26" t="str">
        <f>IF('4 Price book'!F4599="","",'4 Price book'!F4599)</f>
        <v/>
      </c>
      <c r="H4597" s="26" t="str">
        <f>IF('4 Price book'!G4599="","",'4 Price book'!G4599)</f>
        <v/>
      </c>
      <c r="I4597" s="26" t="str">
        <f>IF('4 Price book'!H4599="","",'4 Price book'!H4599)</f>
        <v/>
      </c>
      <c r="J4597" s="26" t="str">
        <f>IF('4 Price book'!I4599="","",'4 Price book'!I4599)</f>
        <v/>
      </c>
      <c r="K4597" s="26" t="str">
        <f>IF('4 Price book'!J4599="","",'4 Price book'!J4599)</f>
        <v/>
      </c>
      <c r="L4597" s="26" t="str">
        <f>IF('4 Price book'!K4599="","",'4 Price book'!K4599)</f>
        <v/>
      </c>
      <c r="M4597" s="26" t="str">
        <f>IF('4 Price book'!K4599="","",VLOOKUP(L4597,'2 Lists'!$F$10:$G$999,2,FALSE))</f>
        <v/>
      </c>
      <c r="N4597" s="26" t="str">
        <f>IF('4 Price book'!L4599="","",'4 Price book'!L4599)</f>
        <v/>
      </c>
      <c r="O4597" s="26" t="str">
        <f>IF('4 Price book'!M4599="","",'4 Price book'!M4599)</f>
        <v/>
      </c>
      <c r="P4597" s="26" t="str">
        <f>IF('4 Price book'!N4599="","",'4 Price book'!N4599)</f>
        <v/>
      </c>
      <c r="Q4597" s="26" t="str">
        <f>IF('4 Price book'!O4599="","",'4 Price book'!O4599)</f>
        <v/>
      </c>
      <c r="R4597" s="35"/>
      <c r="S4597" s="35"/>
      <c r="T4597" s="35"/>
      <c r="U4597" s="35"/>
      <c r="V4597" s="35"/>
    </row>
    <row r="4598" spans="1:22" ht="15" customHeight="1" x14ac:dyDescent="0.25">
      <c r="A4598" s="26">
        <v>4597</v>
      </c>
      <c r="B4598" s="26" t="str">
        <f>IF('1 Cover'!$B$27="Yes",IFERROR(VLOOKUP('4 Price book'!C4600,'Catalogs (internal)'!$L$2:$N$991,2,FALSE),""),IF('4 Price book'!C4600="","",'4 Price book'!C4600))</f>
        <v/>
      </c>
      <c r="C4598" s="26" t="str">
        <f>IF('4 Price book'!C4600="","",IF('1 Cover'!$B$27="No","",IFERROR(VLOOKUP('4 Price book'!C4600,'Catalogs (internal)'!$L$2:$N$991,3,FALSE),"")))</f>
        <v/>
      </c>
      <c r="D4598" s="26" t="str">
        <f>IF('4 Price book'!D4600="","",'4 Price book'!D4600)</f>
        <v/>
      </c>
      <c r="E4598" s="26" t="str">
        <f>IF('4 Price book'!D4600="","",VLOOKUP('4 Price book'!D4600,'2 Lists'!$I$10:$J$999,2,FALSE))</f>
        <v/>
      </c>
      <c r="F4598" s="26" t="str">
        <f>IF('4 Price book'!E4600="","",'4 Price book'!E4600)</f>
        <v/>
      </c>
      <c r="G4598" s="26" t="str">
        <f>IF('4 Price book'!F4600="","",'4 Price book'!F4600)</f>
        <v/>
      </c>
      <c r="H4598" s="26" t="str">
        <f>IF('4 Price book'!G4600="","",'4 Price book'!G4600)</f>
        <v/>
      </c>
      <c r="I4598" s="26" t="str">
        <f>IF('4 Price book'!H4600="","",'4 Price book'!H4600)</f>
        <v/>
      </c>
      <c r="J4598" s="26" t="str">
        <f>IF('4 Price book'!I4600="","",'4 Price book'!I4600)</f>
        <v/>
      </c>
      <c r="K4598" s="26" t="str">
        <f>IF('4 Price book'!J4600="","",'4 Price book'!J4600)</f>
        <v/>
      </c>
      <c r="L4598" s="26" t="str">
        <f>IF('4 Price book'!K4600="","",'4 Price book'!K4600)</f>
        <v/>
      </c>
      <c r="M4598" s="26" t="str">
        <f>IF('4 Price book'!K4600="","",VLOOKUP(L4598,'2 Lists'!$F$10:$G$999,2,FALSE))</f>
        <v/>
      </c>
      <c r="N4598" s="26" t="str">
        <f>IF('4 Price book'!L4600="","",'4 Price book'!L4600)</f>
        <v/>
      </c>
      <c r="O4598" s="26" t="str">
        <f>IF('4 Price book'!M4600="","",'4 Price book'!M4600)</f>
        <v/>
      </c>
      <c r="P4598" s="26" t="str">
        <f>IF('4 Price book'!N4600="","",'4 Price book'!N4600)</f>
        <v/>
      </c>
      <c r="Q4598" s="26" t="str">
        <f>IF('4 Price book'!O4600="","",'4 Price book'!O4600)</f>
        <v/>
      </c>
      <c r="R4598" s="35"/>
      <c r="S4598" s="35"/>
      <c r="T4598" s="35"/>
      <c r="U4598" s="35"/>
      <c r="V4598" s="35"/>
    </row>
    <row r="4599" spans="1:22" ht="15" customHeight="1" x14ac:dyDescent="0.25">
      <c r="A4599" s="26">
        <v>4598</v>
      </c>
      <c r="B4599" s="26" t="str">
        <f>IF('1 Cover'!$B$27="Yes",IFERROR(VLOOKUP('4 Price book'!C4601,'Catalogs (internal)'!$L$2:$N$991,2,FALSE),""),IF('4 Price book'!C4601="","",'4 Price book'!C4601))</f>
        <v/>
      </c>
      <c r="C4599" s="26" t="str">
        <f>IF('4 Price book'!C4601="","",IF('1 Cover'!$B$27="No","",IFERROR(VLOOKUP('4 Price book'!C4601,'Catalogs (internal)'!$L$2:$N$991,3,FALSE),"")))</f>
        <v/>
      </c>
      <c r="D4599" s="26" t="str">
        <f>IF('4 Price book'!D4601="","",'4 Price book'!D4601)</f>
        <v/>
      </c>
      <c r="E4599" s="26" t="str">
        <f>IF('4 Price book'!D4601="","",VLOOKUP('4 Price book'!D4601,'2 Lists'!$I$10:$J$999,2,FALSE))</f>
        <v/>
      </c>
      <c r="F4599" s="26" t="str">
        <f>IF('4 Price book'!E4601="","",'4 Price book'!E4601)</f>
        <v/>
      </c>
      <c r="G4599" s="26" t="str">
        <f>IF('4 Price book'!F4601="","",'4 Price book'!F4601)</f>
        <v/>
      </c>
      <c r="H4599" s="26" t="str">
        <f>IF('4 Price book'!G4601="","",'4 Price book'!G4601)</f>
        <v/>
      </c>
      <c r="I4599" s="26" t="str">
        <f>IF('4 Price book'!H4601="","",'4 Price book'!H4601)</f>
        <v/>
      </c>
      <c r="J4599" s="26" t="str">
        <f>IF('4 Price book'!I4601="","",'4 Price book'!I4601)</f>
        <v/>
      </c>
      <c r="K4599" s="26" t="str">
        <f>IF('4 Price book'!J4601="","",'4 Price book'!J4601)</f>
        <v/>
      </c>
      <c r="L4599" s="26" t="str">
        <f>IF('4 Price book'!K4601="","",'4 Price book'!K4601)</f>
        <v/>
      </c>
      <c r="M4599" s="26" t="str">
        <f>IF('4 Price book'!K4601="","",VLOOKUP(L4599,'2 Lists'!$F$10:$G$999,2,FALSE))</f>
        <v/>
      </c>
      <c r="N4599" s="26" t="str">
        <f>IF('4 Price book'!L4601="","",'4 Price book'!L4601)</f>
        <v/>
      </c>
      <c r="O4599" s="26" t="str">
        <f>IF('4 Price book'!M4601="","",'4 Price book'!M4601)</f>
        <v/>
      </c>
      <c r="P4599" s="26" t="str">
        <f>IF('4 Price book'!N4601="","",'4 Price book'!N4601)</f>
        <v/>
      </c>
      <c r="Q4599" s="26" t="str">
        <f>IF('4 Price book'!O4601="","",'4 Price book'!O4601)</f>
        <v/>
      </c>
      <c r="R4599" s="35"/>
      <c r="S4599" s="35"/>
      <c r="T4599" s="35"/>
      <c r="U4599" s="35"/>
      <c r="V4599" s="35"/>
    </row>
    <row r="4600" spans="1:22" x14ac:dyDescent="0.25">
      <c r="A4600" s="26">
        <v>4599</v>
      </c>
      <c r="B4600" s="26" t="str">
        <f>IF('1 Cover'!$B$27="Yes",IFERROR(VLOOKUP('4 Price book'!C4602,'Catalogs (internal)'!$L$2:$N$991,2,FALSE),""),IF('4 Price book'!C4602="","",'4 Price book'!C4602))</f>
        <v/>
      </c>
      <c r="C4600" s="26" t="str">
        <f>IF('4 Price book'!C4602="","",IF('1 Cover'!$B$27="No","",IFERROR(VLOOKUP('4 Price book'!C4602,'Catalogs (internal)'!$L$2:$N$991,3,FALSE),"")))</f>
        <v/>
      </c>
      <c r="D4600" s="26" t="str">
        <f>IF('4 Price book'!D4602="","",'4 Price book'!D4602)</f>
        <v/>
      </c>
      <c r="E4600" s="26" t="str">
        <f>IF('4 Price book'!D4602="","",VLOOKUP('4 Price book'!D4602,'2 Lists'!$I$10:$J$999,2,FALSE))</f>
        <v/>
      </c>
      <c r="F4600" s="26" t="str">
        <f>IF('4 Price book'!E4602="","",'4 Price book'!E4602)</f>
        <v/>
      </c>
      <c r="G4600" s="26" t="str">
        <f>IF('4 Price book'!F4602="","",'4 Price book'!F4602)</f>
        <v/>
      </c>
      <c r="H4600" s="26" t="str">
        <f>IF('4 Price book'!G4602="","",'4 Price book'!G4602)</f>
        <v/>
      </c>
      <c r="I4600" s="26" t="str">
        <f>IF('4 Price book'!H4602="","",'4 Price book'!H4602)</f>
        <v/>
      </c>
      <c r="J4600" s="26" t="str">
        <f>IF('4 Price book'!I4602="","",'4 Price book'!I4602)</f>
        <v/>
      </c>
      <c r="K4600" s="26" t="str">
        <f>IF('4 Price book'!J4602="","",'4 Price book'!J4602)</f>
        <v/>
      </c>
      <c r="L4600" s="26" t="str">
        <f>IF('4 Price book'!K4602="","",'4 Price book'!K4602)</f>
        <v/>
      </c>
      <c r="M4600" s="26" t="str">
        <f>IF('4 Price book'!K4602="","",VLOOKUP(L4600,'2 Lists'!$F$10:$G$999,2,FALSE))</f>
        <v/>
      </c>
      <c r="N4600" s="26" t="str">
        <f>IF('4 Price book'!L4602="","",'4 Price book'!L4602)</f>
        <v/>
      </c>
      <c r="O4600" s="26" t="str">
        <f>IF('4 Price book'!M4602="","",'4 Price book'!M4602)</f>
        <v/>
      </c>
      <c r="P4600" s="26" t="str">
        <f>IF('4 Price book'!N4602="","",'4 Price book'!N4602)</f>
        <v/>
      </c>
      <c r="Q4600" s="26" t="str">
        <f>IF('4 Price book'!O4602="","",'4 Price book'!O4602)</f>
        <v/>
      </c>
      <c r="R4600" s="35"/>
      <c r="S4600" s="35"/>
      <c r="T4600" s="35"/>
      <c r="U4600" s="35"/>
      <c r="V4600" s="35"/>
    </row>
    <row r="4601" spans="1:22" x14ac:dyDescent="0.25">
      <c r="A4601" s="26">
        <v>4600</v>
      </c>
      <c r="B4601" s="26" t="str">
        <f>IF('1 Cover'!$B$27="Yes",IFERROR(VLOOKUP('4 Price book'!C4603,'Catalogs (internal)'!$L$2:$N$991,2,FALSE),""),IF('4 Price book'!C4603="","",'4 Price book'!C4603))</f>
        <v/>
      </c>
      <c r="C4601" s="26" t="str">
        <f>IF('4 Price book'!C4603="","",IF('1 Cover'!$B$27="No","",IFERROR(VLOOKUP('4 Price book'!C4603,'Catalogs (internal)'!$L$2:$N$991,3,FALSE),"")))</f>
        <v/>
      </c>
      <c r="D4601" s="26" t="str">
        <f>IF('4 Price book'!D4603="","",'4 Price book'!D4603)</f>
        <v/>
      </c>
      <c r="E4601" s="26" t="str">
        <f>IF('4 Price book'!D4603="","",VLOOKUP('4 Price book'!D4603,'2 Lists'!$I$10:$J$999,2,FALSE))</f>
        <v/>
      </c>
      <c r="F4601" s="26" t="str">
        <f>IF('4 Price book'!E4603="","",'4 Price book'!E4603)</f>
        <v/>
      </c>
      <c r="G4601" s="26" t="str">
        <f>IF('4 Price book'!F4603="","",'4 Price book'!F4603)</f>
        <v/>
      </c>
      <c r="H4601" s="26" t="str">
        <f>IF('4 Price book'!G4603="","",'4 Price book'!G4603)</f>
        <v/>
      </c>
      <c r="I4601" s="26" t="str">
        <f>IF('4 Price book'!H4603="","",'4 Price book'!H4603)</f>
        <v/>
      </c>
      <c r="J4601" s="26" t="str">
        <f>IF('4 Price book'!I4603="","",'4 Price book'!I4603)</f>
        <v/>
      </c>
      <c r="K4601" s="26" t="str">
        <f>IF('4 Price book'!J4603="","",'4 Price book'!J4603)</f>
        <v/>
      </c>
      <c r="L4601" s="26" t="str">
        <f>IF('4 Price book'!K4603="","",'4 Price book'!K4603)</f>
        <v/>
      </c>
      <c r="M4601" s="26" t="str">
        <f>IF('4 Price book'!K4603="","",VLOOKUP(L4601,'2 Lists'!$F$10:$G$999,2,FALSE))</f>
        <v/>
      </c>
      <c r="N4601" s="26" t="str">
        <f>IF('4 Price book'!L4603="","",'4 Price book'!L4603)</f>
        <v/>
      </c>
      <c r="O4601" s="26" t="str">
        <f>IF('4 Price book'!M4603="","",'4 Price book'!M4603)</f>
        <v/>
      </c>
      <c r="P4601" s="26" t="str">
        <f>IF('4 Price book'!N4603="","",'4 Price book'!N4603)</f>
        <v/>
      </c>
      <c r="Q4601" s="26" t="str">
        <f>IF('4 Price book'!O4603="","",'4 Price book'!O4603)</f>
        <v/>
      </c>
      <c r="R4601" s="35"/>
      <c r="S4601" s="35"/>
      <c r="T4601" s="35"/>
      <c r="U4601" s="35"/>
      <c r="V4601" s="35"/>
    </row>
    <row r="4602" spans="1:22" ht="15" customHeight="1" x14ac:dyDescent="0.25">
      <c r="A4602" s="26">
        <v>4601</v>
      </c>
      <c r="B4602" s="26" t="str">
        <f>IF('1 Cover'!$B$27="Yes",IFERROR(VLOOKUP('4 Price book'!C4604,'Catalogs (internal)'!$L$2:$N$991,2,FALSE),""),IF('4 Price book'!C4604="","",'4 Price book'!C4604))</f>
        <v/>
      </c>
      <c r="C4602" s="26" t="str">
        <f>IF('4 Price book'!C4604="","",IF('1 Cover'!$B$27="No","",IFERROR(VLOOKUP('4 Price book'!C4604,'Catalogs (internal)'!$L$2:$N$991,3,FALSE),"")))</f>
        <v/>
      </c>
      <c r="D4602" s="26" t="str">
        <f>IF('4 Price book'!D4604="","",'4 Price book'!D4604)</f>
        <v/>
      </c>
      <c r="E4602" s="26" t="str">
        <f>IF('4 Price book'!D4604="","",VLOOKUP('4 Price book'!D4604,'2 Lists'!$I$10:$J$999,2,FALSE))</f>
        <v/>
      </c>
      <c r="F4602" s="26" t="str">
        <f>IF('4 Price book'!E4604="","",'4 Price book'!E4604)</f>
        <v/>
      </c>
      <c r="G4602" s="26" t="str">
        <f>IF('4 Price book'!F4604="","",'4 Price book'!F4604)</f>
        <v/>
      </c>
      <c r="H4602" s="26" t="str">
        <f>IF('4 Price book'!G4604="","",'4 Price book'!G4604)</f>
        <v/>
      </c>
      <c r="I4602" s="26" t="str">
        <f>IF('4 Price book'!H4604="","",'4 Price book'!H4604)</f>
        <v/>
      </c>
      <c r="J4602" s="26" t="str">
        <f>IF('4 Price book'!I4604="","",'4 Price book'!I4604)</f>
        <v/>
      </c>
      <c r="K4602" s="26" t="str">
        <f>IF('4 Price book'!J4604="","",'4 Price book'!J4604)</f>
        <v/>
      </c>
      <c r="L4602" s="26" t="str">
        <f>IF('4 Price book'!K4604="","",'4 Price book'!K4604)</f>
        <v/>
      </c>
      <c r="M4602" s="26" t="str">
        <f>IF('4 Price book'!K4604="","",VLOOKUP(L4602,'2 Lists'!$F$10:$G$999,2,FALSE))</f>
        <v/>
      </c>
      <c r="N4602" s="26" t="str">
        <f>IF('4 Price book'!L4604="","",'4 Price book'!L4604)</f>
        <v/>
      </c>
      <c r="O4602" s="26" t="str">
        <f>IF('4 Price book'!M4604="","",'4 Price book'!M4604)</f>
        <v/>
      </c>
      <c r="P4602" s="26" t="str">
        <f>IF('4 Price book'!N4604="","",'4 Price book'!N4604)</f>
        <v/>
      </c>
      <c r="Q4602" s="26" t="str">
        <f>IF('4 Price book'!O4604="","",'4 Price book'!O4604)</f>
        <v/>
      </c>
      <c r="R4602" s="35"/>
      <c r="S4602" s="35"/>
      <c r="T4602" s="35"/>
      <c r="U4602" s="35"/>
      <c r="V4602" s="35"/>
    </row>
    <row r="4603" spans="1:22" ht="15" customHeight="1" x14ac:dyDescent="0.25">
      <c r="A4603" s="26">
        <v>4602</v>
      </c>
      <c r="B4603" s="26" t="str">
        <f>IF('1 Cover'!$B$27="Yes",IFERROR(VLOOKUP('4 Price book'!C4605,'Catalogs (internal)'!$L$2:$N$991,2,FALSE),""),IF('4 Price book'!C4605="","",'4 Price book'!C4605))</f>
        <v/>
      </c>
      <c r="C4603" s="26" t="str">
        <f>IF('4 Price book'!C4605="","",IF('1 Cover'!$B$27="No","",IFERROR(VLOOKUP('4 Price book'!C4605,'Catalogs (internal)'!$L$2:$N$991,3,FALSE),"")))</f>
        <v/>
      </c>
      <c r="D4603" s="26" t="str">
        <f>IF('4 Price book'!D4605="","",'4 Price book'!D4605)</f>
        <v/>
      </c>
      <c r="E4603" s="26" t="str">
        <f>IF('4 Price book'!D4605="","",VLOOKUP('4 Price book'!D4605,'2 Lists'!$I$10:$J$999,2,FALSE))</f>
        <v/>
      </c>
      <c r="F4603" s="26" t="str">
        <f>IF('4 Price book'!E4605="","",'4 Price book'!E4605)</f>
        <v/>
      </c>
      <c r="G4603" s="26" t="str">
        <f>IF('4 Price book'!F4605="","",'4 Price book'!F4605)</f>
        <v/>
      </c>
      <c r="H4603" s="26" t="str">
        <f>IF('4 Price book'!G4605="","",'4 Price book'!G4605)</f>
        <v/>
      </c>
      <c r="I4603" s="26" t="str">
        <f>IF('4 Price book'!H4605="","",'4 Price book'!H4605)</f>
        <v/>
      </c>
      <c r="J4603" s="26" t="str">
        <f>IF('4 Price book'!I4605="","",'4 Price book'!I4605)</f>
        <v/>
      </c>
      <c r="K4603" s="26" t="str">
        <f>IF('4 Price book'!J4605="","",'4 Price book'!J4605)</f>
        <v/>
      </c>
      <c r="L4603" s="26" t="str">
        <f>IF('4 Price book'!K4605="","",'4 Price book'!K4605)</f>
        <v/>
      </c>
      <c r="M4603" s="26" t="str">
        <f>IF('4 Price book'!K4605="","",VLOOKUP(L4603,'2 Lists'!$F$10:$G$999,2,FALSE))</f>
        <v/>
      </c>
      <c r="N4603" s="26" t="str">
        <f>IF('4 Price book'!L4605="","",'4 Price book'!L4605)</f>
        <v/>
      </c>
      <c r="O4603" s="26" t="str">
        <f>IF('4 Price book'!M4605="","",'4 Price book'!M4605)</f>
        <v/>
      </c>
      <c r="P4603" s="26" t="str">
        <f>IF('4 Price book'!N4605="","",'4 Price book'!N4605)</f>
        <v/>
      </c>
      <c r="Q4603" s="26" t="str">
        <f>IF('4 Price book'!O4605="","",'4 Price book'!O4605)</f>
        <v/>
      </c>
      <c r="R4603" s="35"/>
      <c r="S4603" s="35"/>
      <c r="T4603" s="35"/>
      <c r="U4603" s="35"/>
      <c r="V4603" s="35"/>
    </row>
    <row r="4604" spans="1:22" ht="15" customHeight="1" x14ac:dyDescent="0.25">
      <c r="A4604" s="26">
        <v>4603</v>
      </c>
      <c r="B4604" s="26" t="str">
        <f>IF('1 Cover'!$B$27="Yes",IFERROR(VLOOKUP('4 Price book'!C4606,'Catalogs (internal)'!$L$2:$N$991,2,FALSE),""),IF('4 Price book'!C4606="","",'4 Price book'!C4606))</f>
        <v/>
      </c>
      <c r="C4604" s="26" t="str">
        <f>IF('4 Price book'!C4606="","",IF('1 Cover'!$B$27="No","",IFERROR(VLOOKUP('4 Price book'!C4606,'Catalogs (internal)'!$L$2:$N$991,3,FALSE),"")))</f>
        <v/>
      </c>
      <c r="D4604" s="26" t="str">
        <f>IF('4 Price book'!D4606="","",'4 Price book'!D4606)</f>
        <v/>
      </c>
      <c r="E4604" s="26" t="str">
        <f>IF('4 Price book'!D4606="","",VLOOKUP('4 Price book'!D4606,'2 Lists'!$I$10:$J$999,2,FALSE))</f>
        <v/>
      </c>
      <c r="F4604" s="26" t="str">
        <f>IF('4 Price book'!E4606="","",'4 Price book'!E4606)</f>
        <v/>
      </c>
      <c r="G4604" s="26" t="str">
        <f>IF('4 Price book'!F4606="","",'4 Price book'!F4606)</f>
        <v/>
      </c>
      <c r="H4604" s="26" t="str">
        <f>IF('4 Price book'!G4606="","",'4 Price book'!G4606)</f>
        <v/>
      </c>
      <c r="I4604" s="26" t="str">
        <f>IF('4 Price book'!H4606="","",'4 Price book'!H4606)</f>
        <v/>
      </c>
      <c r="J4604" s="26" t="str">
        <f>IF('4 Price book'!I4606="","",'4 Price book'!I4606)</f>
        <v/>
      </c>
      <c r="K4604" s="26" t="str">
        <f>IF('4 Price book'!J4606="","",'4 Price book'!J4606)</f>
        <v/>
      </c>
      <c r="L4604" s="26" t="str">
        <f>IF('4 Price book'!K4606="","",'4 Price book'!K4606)</f>
        <v/>
      </c>
      <c r="M4604" s="26" t="str">
        <f>IF('4 Price book'!K4606="","",VLOOKUP(L4604,'2 Lists'!$F$10:$G$999,2,FALSE))</f>
        <v/>
      </c>
      <c r="N4604" s="26" t="str">
        <f>IF('4 Price book'!L4606="","",'4 Price book'!L4606)</f>
        <v/>
      </c>
      <c r="O4604" s="26" t="str">
        <f>IF('4 Price book'!M4606="","",'4 Price book'!M4606)</f>
        <v/>
      </c>
      <c r="P4604" s="26" t="str">
        <f>IF('4 Price book'!N4606="","",'4 Price book'!N4606)</f>
        <v/>
      </c>
      <c r="Q4604" s="26" t="str">
        <f>IF('4 Price book'!O4606="","",'4 Price book'!O4606)</f>
        <v/>
      </c>
      <c r="R4604" s="35"/>
      <c r="S4604" s="35"/>
      <c r="T4604" s="35"/>
      <c r="U4604" s="35"/>
      <c r="V4604" s="35"/>
    </row>
    <row r="4605" spans="1:22" ht="15" customHeight="1" x14ac:dyDescent="0.25">
      <c r="A4605" s="26">
        <v>4604</v>
      </c>
      <c r="B4605" s="26" t="str">
        <f>IF('1 Cover'!$B$27="Yes",IFERROR(VLOOKUP('4 Price book'!C4607,'Catalogs (internal)'!$L$2:$N$991,2,FALSE),""),IF('4 Price book'!C4607="","",'4 Price book'!C4607))</f>
        <v/>
      </c>
      <c r="C4605" s="26" t="str">
        <f>IF('4 Price book'!C4607="","",IF('1 Cover'!$B$27="No","",IFERROR(VLOOKUP('4 Price book'!C4607,'Catalogs (internal)'!$L$2:$N$991,3,FALSE),"")))</f>
        <v/>
      </c>
      <c r="D4605" s="26" t="str">
        <f>IF('4 Price book'!D4607="","",'4 Price book'!D4607)</f>
        <v/>
      </c>
      <c r="E4605" s="26" t="str">
        <f>IF('4 Price book'!D4607="","",VLOOKUP('4 Price book'!D4607,'2 Lists'!$I$10:$J$999,2,FALSE))</f>
        <v/>
      </c>
      <c r="F4605" s="26" t="str">
        <f>IF('4 Price book'!E4607="","",'4 Price book'!E4607)</f>
        <v/>
      </c>
      <c r="G4605" s="26" t="str">
        <f>IF('4 Price book'!F4607="","",'4 Price book'!F4607)</f>
        <v/>
      </c>
      <c r="H4605" s="26" t="str">
        <f>IF('4 Price book'!G4607="","",'4 Price book'!G4607)</f>
        <v/>
      </c>
      <c r="I4605" s="26" t="str">
        <f>IF('4 Price book'!H4607="","",'4 Price book'!H4607)</f>
        <v/>
      </c>
      <c r="J4605" s="26" t="str">
        <f>IF('4 Price book'!I4607="","",'4 Price book'!I4607)</f>
        <v/>
      </c>
      <c r="K4605" s="26" t="str">
        <f>IF('4 Price book'!J4607="","",'4 Price book'!J4607)</f>
        <v/>
      </c>
      <c r="L4605" s="26" t="str">
        <f>IF('4 Price book'!K4607="","",'4 Price book'!K4607)</f>
        <v/>
      </c>
      <c r="M4605" s="26" t="str">
        <f>IF('4 Price book'!K4607="","",VLOOKUP(L4605,'2 Lists'!$F$10:$G$999,2,FALSE))</f>
        <v/>
      </c>
      <c r="N4605" s="26" t="str">
        <f>IF('4 Price book'!L4607="","",'4 Price book'!L4607)</f>
        <v/>
      </c>
      <c r="O4605" s="26" t="str">
        <f>IF('4 Price book'!M4607="","",'4 Price book'!M4607)</f>
        <v/>
      </c>
      <c r="P4605" s="26" t="str">
        <f>IF('4 Price book'!N4607="","",'4 Price book'!N4607)</f>
        <v/>
      </c>
      <c r="Q4605" s="26" t="str">
        <f>IF('4 Price book'!O4607="","",'4 Price book'!O4607)</f>
        <v/>
      </c>
      <c r="R4605" s="35"/>
      <c r="S4605" s="35"/>
      <c r="T4605" s="35"/>
      <c r="U4605" s="35"/>
      <c r="V4605" s="35"/>
    </row>
    <row r="4606" spans="1:22" ht="15" customHeight="1" x14ac:dyDescent="0.25">
      <c r="A4606" s="26">
        <v>4605</v>
      </c>
      <c r="B4606" s="26" t="str">
        <f>IF('1 Cover'!$B$27="Yes",IFERROR(VLOOKUP('4 Price book'!C4608,'Catalogs (internal)'!$L$2:$N$991,2,FALSE),""),IF('4 Price book'!C4608="","",'4 Price book'!C4608))</f>
        <v/>
      </c>
      <c r="C4606" s="26" t="str">
        <f>IF('4 Price book'!C4608="","",IF('1 Cover'!$B$27="No","",IFERROR(VLOOKUP('4 Price book'!C4608,'Catalogs (internal)'!$L$2:$N$991,3,FALSE),"")))</f>
        <v/>
      </c>
      <c r="D4606" s="26" t="str">
        <f>IF('4 Price book'!D4608="","",'4 Price book'!D4608)</f>
        <v/>
      </c>
      <c r="E4606" s="26" t="str">
        <f>IF('4 Price book'!D4608="","",VLOOKUP('4 Price book'!D4608,'2 Lists'!$I$10:$J$999,2,FALSE))</f>
        <v/>
      </c>
      <c r="F4606" s="26" t="str">
        <f>IF('4 Price book'!E4608="","",'4 Price book'!E4608)</f>
        <v/>
      </c>
      <c r="G4606" s="26" t="str">
        <f>IF('4 Price book'!F4608="","",'4 Price book'!F4608)</f>
        <v/>
      </c>
      <c r="H4606" s="26" t="str">
        <f>IF('4 Price book'!G4608="","",'4 Price book'!G4608)</f>
        <v/>
      </c>
      <c r="I4606" s="26" t="str">
        <f>IF('4 Price book'!H4608="","",'4 Price book'!H4608)</f>
        <v/>
      </c>
      <c r="J4606" s="26" t="str">
        <f>IF('4 Price book'!I4608="","",'4 Price book'!I4608)</f>
        <v/>
      </c>
      <c r="K4606" s="26" t="str">
        <f>IF('4 Price book'!J4608="","",'4 Price book'!J4608)</f>
        <v/>
      </c>
      <c r="L4606" s="26" t="str">
        <f>IF('4 Price book'!K4608="","",'4 Price book'!K4608)</f>
        <v/>
      </c>
      <c r="M4606" s="26" t="str">
        <f>IF('4 Price book'!K4608="","",VLOOKUP(L4606,'2 Lists'!$F$10:$G$999,2,FALSE))</f>
        <v/>
      </c>
      <c r="N4606" s="26" t="str">
        <f>IF('4 Price book'!L4608="","",'4 Price book'!L4608)</f>
        <v/>
      </c>
      <c r="O4606" s="26" t="str">
        <f>IF('4 Price book'!M4608="","",'4 Price book'!M4608)</f>
        <v/>
      </c>
      <c r="P4606" s="26" t="str">
        <f>IF('4 Price book'!N4608="","",'4 Price book'!N4608)</f>
        <v/>
      </c>
      <c r="Q4606" s="26" t="str">
        <f>IF('4 Price book'!O4608="","",'4 Price book'!O4608)</f>
        <v/>
      </c>
      <c r="R4606" s="35"/>
      <c r="S4606" s="35"/>
      <c r="T4606" s="35"/>
      <c r="U4606" s="35"/>
      <c r="V4606" s="35"/>
    </row>
    <row r="4607" spans="1:22" ht="15" customHeight="1" x14ac:dyDescent="0.25">
      <c r="A4607" s="26">
        <v>4606</v>
      </c>
      <c r="B4607" s="26" t="str">
        <f>IF('1 Cover'!$B$27="Yes",IFERROR(VLOOKUP('4 Price book'!C4609,'Catalogs (internal)'!$L$2:$N$991,2,FALSE),""),IF('4 Price book'!C4609="","",'4 Price book'!C4609))</f>
        <v/>
      </c>
      <c r="C4607" s="26" t="str">
        <f>IF('4 Price book'!C4609="","",IF('1 Cover'!$B$27="No","",IFERROR(VLOOKUP('4 Price book'!C4609,'Catalogs (internal)'!$L$2:$N$991,3,FALSE),"")))</f>
        <v/>
      </c>
      <c r="D4607" s="26" t="str">
        <f>IF('4 Price book'!D4609="","",'4 Price book'!D4609)</f>
        <v/>
      </c>
      <c r="E4607" s="26" t="str">
        <f>IF('4 Price book'!D4609="","",VLOOKUP('4 Price book'!D4609,'2 Lists'!$I$10:$J$999,2,FALSE))</f>
        <v/>
      </c>
      <c r="F4607" s="26" t="str">
        <f>IF('4 Price book'!E4609="","",'4 Price book'!E4609)</f>
        <v/>
      </c>
      <c r="G4607" s="26" t="str">
        <f>IF('4 Price book'!F4609="","",'4 Price book'!F4609)</f>
        <v/>
      </c>
      <c r="H4607" s="26" t="str">
        <f>IF('4 Price book'!G4609="","",'4 Price book'!G4609)</f>
        <v/>
      </c>
      <c r="I4607" s="26" t="str">
        <f>IF('4 Price book'!H4609="","",'4 Price book'!H4609)</f>
        <v/>
      </c>
      <c r="J4607" s="26" t="str">
        <f>IF('4 Price book'!I4609="","",'4 Price book'!I4609)</f>
        <v/>
      </c>
      <c r="K4607" s="26" t="str">
        <f>IF('4 Price book'!J4609="","",'4 Price book'!J4609)</f>
        <v/>
      </c>
      <c r="L4607" s="26" t="str">
        <f>IF('4 Price book'!K4609="","",'4 Price book'!K4609)</f>
        <v/>
      </c>
      <c r="M4607" s="26" t="str">
        <f>IF('4 Price book'!K4609="","",VLOOKUP(L4607,'2 Lists'!$F$10:$G$999,2,FALSE))</f>
        <v/>
      </c>
      <c r="N4607" s="26" t="str">
        <f>IF('4 Price book'!L4609="","",'4 Price book'!L4609)</f>
        <v/>
      </c>
      <c r="O4607" s="26" t="str">
        <f>IF('4 Price book'!M4609="","",'4 Price book'!M4609)</f>
        <v/>
      </c>
      <c r="P4607" s="26" t="str">
        <f>IF('4 Price book'!N4609="","",'4 Price book'!N4609)</f>
        <v/>
      </c>
      <c r="Q4607" s="26" t="str">
        <f>IF('4 Price book'!O4609="","",'4 Price book'!O4609)</f>
        <v/>
      </c>
      <c r="R4607" s="35"/>
      <c r="S4607" s="35"/>
      <c r="T4607" s="35"/>
      <c r="U4607" s="35"/>
      <c r="V4607" s="35"/>
    </row>
    <row r="4608" spans="1:22" ht="15" customHeight="1" x14ac:dyDescent="0.25">
      <c r="A4608" s="26">
        <v>4607</v>
      </c>
      <c r="B4608" s="26" t="str">
        <f>IF('1 Cover'!$B$27="Yes",IFERROR(VLOOKUP('4 Price book'!C4610,'Catalogs (internal)'!$L$2:$N$991,2,FALSE),""),IF('4 Price book'!C4610="","",'4 Price book'!C4610))</f>
        <v/>
      </c>
      <c r="C4608" s="26" t="str">
        <f>IF('4 Price book'!C4610="","",IF('1 Cover'!$B$27="No","",IFERROR(VLOOKUP('4 Price book'!C4610,'Catalogs (internal)'!$L$2:$N$991,3,FALSE),"")))</f>
        <v/>
      </c>
      <c r="D4608" s="26" t="str">
        <f>IF('4 Price book'!D4610="","",'4 Price book'!D4610)</f>
        <v/>
      </c>
      <c r="E4608" s="26" t="str">
        <f>IF('4 Price book'!D4610="","",VLOOKUP('4 Price book'!D4610,'2 Lists'!$I$10:$J$999,2,FALSE))</f>
        <v/>
      </c>
      <c r="F4608" s="26" t="str">
        <f>IF('4 Price book'!E4610="","",'4 Price book'!E4610)</f>
        <v/>
      </c>
      <c r="G4608" s="26" t="str">
        <f>IF('4 Price book'!F4610="","",'4 Price book'!F4610)</f>
        <v/>
      </c>
      <c r="H4608" s="26" t="str">
        <f>IF('4 Price book'!G4610="","",'4 Price book'!G4610)</f>
        <v/>
      </c>
      <c r="I4608" s="26" t="str">
        <f>IF('4 Price book'!H4610="","",'4 Price book'!H4610)</f>
        <v/>
      </c>
      <c r="J4608" s="26" t="str">
        <f>IF('4 Price book'!I4610="","",'4 Price book'!I4610)</f>
        <v/>
      </c>
      <c r="K4608" s="26" t="str">
        <f>IF('4 Price book'!J4610="","",'4 Price book'!J4610)</f>
        <v/>
      </c>
      <c r="L4608" s="26" t="str">
        <f>IF('4 Price book'!K4610="","",'4 Price book'!K4610)</f>
        <v/>
      </c>
      <c r="M4608" s="26" t="str">
        <f>IF('4 Price book'!K4610="","",VLOOKUP(L4608,'2 Lists'!$F$10:$G$999,2,FALSE))</f>
        <v/>
      </c>
      <c r="N4608" s="26" t="str">
        <f>IF('4 Price book'!L4610="","",'4 Price book'!L4610)</f>
        <v/>
      </c>
      <c r="O4608" s="26" t="str">
        <f>IF('4 Price book'!M4610="","",'4 Price book'!M4610)</f>
        <v/>
      </c>
      <c r="P4608" s="26" t="str">
        <f>IF('4 Price book'!N4610="","",'4 Price book'!N4610)</f>
        <v/>
      </c>
      <c r="Q4608" s="26" t="str">
        <f>IF('4 Price book'!O4610="","",'4 Price book'!O4610)</f>
        <v/>
      </c>
      <c r="R4608" s="35"/>
      <c r="S4608" s="35"/>
      <c r="T4608" s="35"/>
      <c r="U4608" s="35"/>
      <c r="V4608" s="35"/>
    </row>
    <row r="4609" spans="1:22" ht="15" customHeight="1" x14ac:dyDescent="0.25">
      <c r="A4609" s="26">
        <v>4608</v>
      </c>
      <c r="B4609" s="26" t="str">
        <f>IF('1 Cover'!$B$27="Yes",IFERROR(VLOOKUP('4 Price book'!C4611,'Catalogs (internal)'!$L$2:$N$991,2,FALSE),""),IF('4 Price book'!C4611="","",'4 Price book'!C4611))</f>
        <v/>
      </c>
      <c r="C4609" s="26" t="str">
        <f>IF('4 Price book'!C4611="","",IF('1 Cover'!$B$27="No","",IFERROR(VLOOKUP('4 Price book'!C4611,'Catalogs (internal)'!$L$2:$N$991,3,FALSE),"")))</f>
        <v/>
      </c>
      <c r="D4609" s="26" t="str">
        <f>IF('4 Price book'!D4611="","",'4 Price book'!D4611)</f>
        <v/>
      </c>
      <c r="E4609" s="26" t="str">
        <f>IF('4 Price book'!D4611="","",VLOOKUP('4 Price book'!D4611,'2 Lists'!$I$10:$J$999,2,FALSE))</f>
        <v/>
      </c>
      <c r="F4609" s="26" t="str">
        <f>IF('4 Price book'!E4611="","",'4 Price book'!E4611)</f>
        <v/>
      </c>
      <c r="G4609" s="26" t="str">
        <f>IF('4 Price book'!F4611="","",'4 Price book'!F4611)</f>
        <v/>
      </c>
      <c r="H4609" s="26" t="str">
        <f>IF('4 Price book'!G4611="","",'4 Price book'!G4611)</f>
        <v/>
      </c>
      <c r="I4609" s="26" t="str">
        <f>IF('4 Price book'!H4611="","",'4 Price book'!H4611)</f>
        <v/>
      </c>
      <c r="J4609" s="26" t="str">
        <f>IF('4 Price book'!I4611="","",'4 Price book'!I4611)</f>
        <v/>
      </c>
      <c r="K4609" s="26" t="str">
        <f>IF('4 Price book'!J4611="","",'4 Price book'!J4611)</f>
        <v/>
      </c>
      <c r="L4609" s="26" t="str">
        <f>IF('4 Price book'!K4611="","",'4 Price book'!K4611)</f>
        <v/>
      </c>
      <c r="M4609" s="26" t="str">
        <f>IF('4 Price book'!K4611="","",VLOOKUP(L4609,'2 Lists'!$F$10:$G$999,2,FALSE))</f>
        <v/>
      </c>
      <c r="N4609" s="26" t="str">
        <f>IF('4 Price book'!L4611="","",'4 Price book'!L4611)</f>
        <v/>
      </c>
      <c r="O4609" s="26" t="str">
        <f>IF('4 Price book'!M4611="","",'4 Price book'!M4611)</f>
        <v/>
      </c>
      <c r="P4609" s="26" t="str">
        <f>IF('4 Price book'!N4611="","",'4 Price book'!N4611)</f>
        <v/>
      </c>
      <c r="Q4609" s="26" t="str">
        <f>IF('4 Price book'!O4611="","",'4 Price book'!O4611)</f>
        <v/>
      </c>
      <c r="R4609" s="35"/>
      <c r="S4609" s="35"/>
      <c r="T4609" s="35"/>
      <c r="U4609" s="35"/>
      <c r="V4609" s="35"/>
    </row>
    <row r="4610" spans="1:22" ht="15" customHeight="1" x14ac:dyDescent="0.25">
      <c r="A4610" s="26">
        <v>4609</v>
      </c>
      <c r="B4610" s="26" t="str">
        <f>IF('1 Cover'!$B$27="Yes",IFERROR(VLOOKUP('4 Price book'!C4612,'Catalogs (internal)'!$L$2:$N$991,2,FALSE),""),IF('4 Price book'!C4612="","",'4 Price book'!C4612))</f>
        <v/>
      </c>
      <c r="C4610" s="26" t="str">
        <f>IF('4 Price book'!C4612="","",IF('1 Cover'!$B$27="No","",IFERROR(VLOOKUP('4 Price book'!C4612,'Catalogs (internal)'!$L$2:$N$991,3,FALSE),"")))</f>
        <v/>
      </c>
      <c r="D4610" s="26" t="str">
        <f>IF('4 Price book'!D4612="","",'4 Price book'!D4612)</f>
        <v/>
      </c>
      <c r="E4610" s="26" t="str">
        <f>IF('4 Price book'!D4612="","",VLOOKUP('4 Price book'!D4612,'2 Lists'!$I$10:$J$999,2,FALSE))</f>
        <v/>
      </c>
      <c r="F4610" s="26" t="str">
        <f>IF('4 Price book'!E4612="","",'4 Price book'!E4612)</f>
        <v/>
      </c>
      <c r="G4610" s="26" t="str">
        <f>IF('4 Price book'!F4612="","",'4 Price book'!F4612)</f>
        <v/>
      </c>
      <c r="H4610" s="26" t="str">
        <f>IF('4 Price book'!G4612="","",'4 Price book'!G4612)</f>
        <v/>
      </c>
      <c r="I4610" s="26" t="str">
        <f>IF('4 Price book'!H4612="","",'4 Price book'!H4612)</f>
        <v/>
      </c>
      <c r="J4610" s="26" t="str">
        <f>IF('4 Price book'!I4612="","",'4 Price book'!I4612)</f>
        <v/>
      </c>
      <c r="K4610" s="26" t="str">
        <f>IF('4 Price book'!J4612="","",'4 Price book'!J4612)</f>
        <v/>
      </c>
      <c r="L4610" s="26" t="str">
        <f>IF('4 Price book'!K4612="","",'4 Price book'!K4612)</f>
        <v/>
      </c>
      <c r="M4610" s="26" t="str">
        <f>IF('4 Price book'!K4612="","",VLOOKUP(L4610,'2 Lists'!$F$10:$G$999,2,FALSE))</f>
        <v/>
      </c>
      <c r="N4610" s="26" t="str">
        <f>IF('4 Price book'!L4612="","",'4 Price book'!L4612)</f>
        <v/>
      </c>
      <c r="O4610" s="26" t="str">
        <f>IF('4 Price book'!M4612="","",'4 Price book'!M4612)</f>
        <v/>
      </c>
      <c r="P4610" s="26" t="str">
        <f>IF('4 Price book'!N4612="","",'4 Price book'!N4612)</f>
        <v/>
      </c>
      <c r="Q4610" s="26" t="str">
        <f>IF('4 Price book'!O4612="","",'4 Price book'!O4612)</f>
        <v/>
      </c>
      <c r="R4610" s="35"/>
      <c r="S4610" s="35"/>
      <c r="T4610" s="35"/>
      <c r="U4610" s="35"/>
      <c r="V4610" s="35"/>
    </row>
    <row r="4611" spans="1:22" ht="15" customHeight="1" x14ac:dyDescent="0.25">
      <c r="A4611" s="26">
        <v>4610</v>
      </c>
      <c r="B4611" s="26" t="str">
        <f>IF('1 Cover'!$B$27="Yes",IFERROR(VLOOKUP('4 Price book'!C4613,'Catalogs (internal)'!$L$2:$N$991,2,FALSE),""),IF('4 Price book'!C4613="","",'4 Price book'!C4613))</f>
        <v/>
      </c>
      <c r="C4611" s="26" t="str">
        <f>IF('4 Price book'!C4613="","",IF('1 Cover'!$B$27="No","",IFERROR(VLOOKUP('4 Price book'!C4613,'Catalogs (internal)'!$L$2:$N$991,3,FALSE),"")))</f>
        <v/>
      </c>
      <c r="D4611" s="26" t="str">
        <f>IF('4 Price book'!D4613="","",'4 Price book'!D4613)</f>
        <v/>
      </c>
      <c r="E4611" s="26" t="str">
        <f>IF('4 Price book'!D4613="","",VLOOKUP('4 Price book'!D4613,'2 Lists'!$I$10:$J$999,2,FALSE))</f>
        <v/>
      </c>
      <c r="F4611" s="26" t="str">
        <f>IF('4 Price book'!E4613="","",'4 Price book'!E4613)</f>
        <v/>
      </c>
      <c r="G4611" s="26" t="str">
        <f>IF('4 Price book'!F4613="","",'4 Price book'!F4613)</f>
        <v/>
      </c>
      <c r="H4611" s="26" t="str">
        <f>IF('4 Price book'!G4613="","",'4 Price book'!G4613)</f>
        <v/>
      </c>
      <c r="I4611" s="26" t="str">
        <f>IF('4 Price book'!H4613="","",'4 Price book'!H4613)</f>
        <v/>
      </c>
      <c r="J4611" s="26" t="str">
        <f>IF('4 Price book'!I4613="","",'4 Price book'!I4613)</f>
        <v/>
      </c>
      <c r="K4611" s="26" t="str">
        <f>IF('4 Price book'!J4613="","",'4 Price book'!J4613)</f>
        <v/>
      </c>
      <c r="L4611" s="26" t="str">
        <f>IF('4 Price book'!K4613="","",'4 Price book'!K4613)</f>
        <v/>
      </c>
      <c r="M4611" s="26" t="str">
        <f>IF('4 Price book'!K4613="","",VLOOKUP(L4611,'2 Lists'!$F$10:$G$999,2,FALSE))</f>
        <v/>
      </c>
      <c r="N4611" s="26" t="str">
        <f>IF('4 Price book'!L4613="","",'4 Price book'!L4613)</f>
        <v/>
      </c>
      <c r="O4611" s="26" t="str">
        <f>IF('4 Price book'!M4613="","",'4 Price book'!M4613)</f>
        <v/>
      </c>
      <c r="P4611" s="26" t="str">
        <f>IF('4 Price book'!N4613="","",'4 Price book'!N4613)</f>
        <v/>
      </c>
      <c r="Q4611" s="26" t="str">
        <f>IF('4 Price book'!O4613="","",'4 Price book'!O4613)</f>
        <v/>
      </c>
      <c r="R4611" s="35"/>
      <c r="S4611" s="35"/>
      <c r="T4611" s="35"/>
      <c r="U4611" s="35"/>
      <c r="V4611" s="35"/>
    </row>
    <row r="4612" spans="1:22" ht="15" customHeight="1" x14ac:dyDescent="0.25">
      <c r="A4612" s="26">
        <v>4611</v>
      </c>
      <c r="B4612" s="26" t="str">
        <f>IF('1 Cover'!$B$27="Yes",IFERROR(VLOOKUP('4 Price book'!C4614,'Catalogs (internal)'!$L$2:$N$991,2,FALSE),""),IF('4 Price book'!C4614="","",'4 Price book'!C4614))</f>
        <v/>
      </c>
      <c r="C4612" s="26" t="str">
        <f>IF('4 Price book'!C4614="","",IF('1 Cover'!$B$27="No","",IFERROR(VLOOKUP('4 Price book'!C4614,'Catalogs (internal)'!$L$2:$N$991,3,FALSE),"")))</f>
        <v/>
      </c>
      <c r="D4612" s="26" t="str">
        <f>IF('4 Price book'!D4614="","",'4 Price book'!D4614)</f>
        <v/>
      </c>
      <c r="E4612" s="26" t="str">
        <f>IF('4 Price book'!D4614="","",VLOOKUP('4 Price book'!D4614,'2 Lists'!$I$10:$J$999,2,FALSE))</f>
        <v/>
      </c>
      <c r="F4612" s="26" t="str">
        <f>IF('4 Price book'!E4614="","",'4 Price book'!E4614)</f>
        <v/>
      </c>
      <c r="G4612" s="26" t="str">
        <f>IF('4 Price book'!F4614="","",'4 Price book'!F4614)</f>
        <v/>
      </c>
      <c r="H4612" s="26" t="str">
        <f>IF('4 Price book'!G4614="","",'4 Price book'!G4614)</f>
        <v/>
      </c>
      <c r="I4612" s="26" t="str">
        <f>IF('4 Price book'!H4614="","",'4 Price book'!H4614)</f>
        <v/>
      </c>
      <c r="J4612" s="26" t="str">
        <f>IF('4 Price book'!I4614="","",'4 Price book'!I4614)</f>
        <v/>
      </c>
      <c r="K4612" s="26" t="str">
        <f>IF('4 Price book'!J4614="","",'4 Price book'!J4614)</f>
        <v/>
      </c>
      <c r="L4612" s="26" t="str">
        <f>IF('4 Price book'!K4614="","",'4 Price book'!K4614)</f>
        <v/>
      </c>
      <c r="M4612" s="26" t="str">
        <f>IF('4 Price book'!K4614="","",VLOOKUP(L4612,'2 Lists'!$F$10:$G$999,2,FALSE))</f>
        <v/>
      </c>
      <c r="N4612" s="26" t="str">
        <f>IF('4 Price book'!L4614="","",'4 Price book'!L4614)</f>
        <v/>
      </c>
      <c r="O4612" s="26" t="str">
        <f>IF('4 Price book'!M4614="","",'4 Price book'!M4614)</f>
        <v/>
      </c>
      <c r="P4612" s="26" t="str">
        <f>IF('4 Price book'!N4614="","",'4 Price book'!N4614)</f>
        <v/>
      </c>
      <c r="Q4612" s="26" t="str">
        <f>IF('4 Price book'!O4614="","",'4 Price book'!O4614)</f>
        <v/>
      </c>
      <c r="R4612" s="35"/>
      <c r="S4612" s="35"/>
      <c r="T4612" s="35"/>
      <c r="U4612" s="35"/>
      <c r="V4612" s="35"/>
    </row>
    <row r="4613" spans="1:22" ht="15" customHeight="1" x14ac:dyDescent="0.25">
      <c r="A4613" s="26">
        <v>4612</v>
      </c>
      <c r="B4613" s="26" t="str">
        <f>IF('1 Cover'!$B$27="Yes",IFERROR(VLOOKUP('4 Price book'!C4615,'Catalogs (internal)'!$L$2:$N$991,2,FALSE),""),IF('4 Price book'!C4615="","",'4 Price book'!C4615))</f>
        <v/>
      </c>
      <c r="C4613" s="26" t="str">
        <f>IF('4 Price book'!C4615="","",IF('1 Cover'!$B$27="No","",IFERROR(VLOOKUP('4 Price book'!C4615,'Catalogs (internal)'!$L$2:$N$991,3,FALSE),"")))</f>
        <v/>
      </c>
      <c r="D4613" s="26" t="str">
        <f>IF('4 Price book'!D4615="","",'4 Price book'!D4615)</f>
        <v/>
      </c>
      <c r="E4613" s="26" t="str">
        <f>IF('4 Price book'!D4615="","",VLOOKUP('4 Price book'!D4615,'2 Lists'!$I$10:$J$999,2,FALSE))</f>
        <v/>
      </c>
      <c r="F4613" s="26" t="str">
        <f>IF('4 Price book'!E4615="","",'4 Price book'!E4615)</f>
        <v/>
      </c>
      <c r="G4613" s="26" t="str">
        <f>IF('4 Price book'!F4615="","",'4 Price book'!F4615)</f>
        <v/>
      </c>
      <c r="H4613" s="26" t="str">
        <f>IF('4 Price book'!G4615="","",'4 Price book'!G4615)</f>
        <v/>
      </c>
      <c r="I4613" s="26" t="str">
        <f>IF('4 Price book'!H4615="","",'4 Price book'!H4615)</f>
        <v/>
      </c>
      <c r="J4613" s="26" t="str">
        <f>IF('4 Price book'!I4615="","",'4 Price book'!I4615)</f>
        <v/>
      </c>
      <c r="K4613" s="26" t="str">
        <f>IF('4 Price book'!J4615="","",'4 Price book'!J4615)</f>
        <v/>
      </c>
      <c r="L4613" s="26" t="str">
        <f>IF('4 Price book'!K4615="","",'4 Price book'!K4615)</f>
        <v/>
      </c>
      <c r="M4613" s="26" t="str">
        <f>IF('4 Price book'!K4615="","",VLOOKUP(L4613,'2 Lists'!$F$10:$G$999,2,FALSE))</f>
        <v/>
      </c>
      <c r="N4613" s="26" t="str">
        <f>IF('4 Price book'!L4615="","",'4 Price book'!L4615)</f>
        <v/>
      </c>
      <c r="O4613" s="26" t="str">
        <f>IF('4 Price book'!M4615="","",'4 Price book'!M4615)</f>
        <v/>
      </c>
      <c r="P4613" s="26" t="str">
        <f>IF('4 Price book'!N4615="","",'4 Price book'!N4615)</f>
        <v/>
      </c>
      <c r="Q4613" s="26" t="str">
        <f>IF('4 Price book'!O4615="","",'4 Price book'!O4615)</f>
        <v/>
      </c>
      <c r="R4613" s="35"/>
      <c r="S4613" s="35"/>
      <c r="T4613" s="35"/>
      <c r="U4613" s="35"/>
      <c r="V4613" s="35"/>
    </row>
    <row r="4614" spans="1:22" ht="15" customHeight="1" x14ac:dyDescent="0.25">
      <c r="A4614" s="26">
        <v>4613</v>
      </c>
      <c r="B4614" s="26" t="str">
        <f>IF('1 Cover'!$B$27="Yes",IFERROR(VLOOKUP('4 Price book'!C4616,'Catalogs (internal)'!$L$2:$N$991,2,FALSE),""),IF('4 Price book'!C4616="","",'4 Price book'!C4616))</f>
        <v/>
      </c>
      <c r="C4614" s="26" t="str">
        <f>IF('4 Price book'!C4616="","",IF('1 Cover'!$B$27="No","",IFERROR(VLOOKUP('4 Price book'!C4616,'Catalogs (internal)'!$L$2:$N$991,3,FALSE),"")))</f>
        <v/>
      </c>
      <c r="D4614" s="26" t="str">
        <f>IF('4 Price book'!D4616="","",'4 Price book'!D4616)</f>
        <v/>
      </c>
      <c r="E4614" s="26" t="str">
        <f>IF('4 Price book'!D4616="","",VLOOKUP('4 Price book'!D4616,'2 Lists'!$I$10:$J$999,2,FALSE))</f>
        <v/>
      </c>
      <c r="F4614" s="26" t="str">
        <f>IF('4 Price book'!E4616="","",'4 Price book'!E4616)</f>
        <v/>
      </c>
      <c r="G4614" s="26" t="str">
        <f>IF('4 Price book'!F4616="","",'4 Price book'!F4616)</f>
        <v/>
      </c>
      <c r="H4614" s="26" t="str">
        <f>IF('4 Price book'!G4616="","",'4 Price book'!G4616)</f>
        <v/>
      </c>
      <c r="I4614" s="26" t="str">
        <f>IF('4 Price book'!H4616="","",'4 Price book'!H4616)</f>
        <v/>
      </c>
      <c r="J4614" s="26" t="str">
        <f>IF('4 Price book'!I4616="","",'4 Price book'!I4616)</f>
        <v/>
      </c>
      <c r="K4614" s="26" t="str">
        <f>IF('4 Price book'!J4616="","",'4 Price book'!J4616)</f>
        <v/>
      </c>
      <c r="L4614" s="26" t="str">
        <f>IF('4 Price book'!K4616="","",'4 Price book'!K4616)</f>
        <v/>
      </c>
      <c r="M4614" s="26" t="str">
        <f>IF('4 Price book'!K4616="","",VLOOKUP(L4614,'2 Lists'!$F$10:$G$999,2,FALSE))</f>
        <v/>
      </c>
      <c r="N4614" s="26" t="str">
        <f>IF('4 Price book'!L4616="","",'4 Price book'!L4616)</f>
        <v/>
      </c>
      <c r="O4614" s="26" t="str">
        <f>IF('4 Price book'!M4616="","",'4 Price book'!M4616)</f>
        <v/>
      </c>
      <c r="P4614" s="26" t="str">
        <f>IF('4 Price book'!N4616="","",'4 Price book'!N4616)</f>
        <v/>
      </c>
      <c r="Q4614" s="26" t="str">
        <f>IF('4 Price book'!O4616="","",'4 Price book'!O4616)</f>
        <v/>
      </c>
      <c r="R4614" s="35"/>
      <c r="S4614" s="35"/>
      <c r="T4614" s="35"/>
      <c r="U4614" s="35"/>
      <c r="V4614" s="35"/>
    </row>
    <row r="4615" spans="1:22" ht="15" customHeight="1" x14ac:dyDescent="0.25">
      <c r="A4615" s="26">
        <v>4614</v>
      </c>
      <c r="B4615" s="26" t="str">
        <f>IF('1 Cover'!$B$27="Yes",IFERROR(VLOOKUP('4 Price book'!C4617,'Catalogs (internal)'!$L$2:$N$991,2,FALSE),""),IF('4 Price book'!C4617="","",'4 Price book'!C4617))</f>
        <v/>
      </c>
      <c r="C4615" s="26" t="str">
        <f>IF('4 Price book'!C4617="","",IF('1 Cover'!$B$27="No","",IFERROR(VLOOKUP('4 Price book'!C4617,'Catalogs (internal)'!$L$2:$N$991,3,FALSE),"")))</f>
        <v/>
      </c>
      <c r="D4615" s="26" t="str">
        <f>IF('4 Price book'!D4617="","",'4 Price book'!D4617)</f>
        <v/>
      </c>
      <c r="E4615" s="26" t="str">
        <f>IF('4 Price book'!D4617="","",VLOOKUP('4 Price book'!D4617,'2 Lists'!$I$10:$J$999,2,FALSE))</f>
        <v/>
      </c>
      <c r="F4615" s="26" t="str">
        <f>IF('4 Price book'!E4617="","",'4 Price book'!E4617)</f>
        <v/>
      </c>
      <c r="G4615" s="26" t="str">
        <f>IF('4 Price book'!F4617="","",'4 Price book'!F4617)</f>
        <v/>
      </c>
      <c r="H4615" s="26" t="str">
        <f>IF('4 Price book'!G4617="","",'4 Price book'!G4617)</f>
        <v/>
      </c>
      <c r="I4615" s="26" t="str">
        <f>IF('4 Price book'!H4617="","",'4 Price book'!H4617)</f>
        <v/>
      </c>
      <c r="J4615" s="26" t="str">
        <f>IF('4 Price book'!I4617="","",'4 Price book'!I4617)</f>
        <v/>
      </c>
      <c r="K4615" s="26" t="str">
        <f>IF('4 Price book'!J4617="","",'4 Price book'!J4617)</f>
        <v/>
      </c>
      <c r="L4615" s="26" t="str">
        <f>IF('4 Price book'!K4617="","",'4 Price book'!K4617)</f>
        <v/>
      </c>
      <c r="M4615" s="26" t="str">
        <f>IF('4 Price book'!K4617="","",VLOOKUP(L4615,'2 Lists'!$F$10:$G$999,2,FALSE))</f>
        <v/>
      </c>
      <c r="N4615" s="26" t="str">
        <f>IF('4 Price book'!L4617="","",'4 Price book'!L4617)</f>
        <v/>
      </c>
      <c r="O4615" s="26" t="str">
        <f>IF('4 Price book'!M4617="","",'4 Price book'!M4617)</f>
        <v/>
      </c>
      <c r="P4615" s="26" t="str">
        <f>IF('4 Price book'!N4617="","",'4 Price book'!N4617)</f>
        <v/>
      </c>
      <c r="Q4615" s="26" t="str">
        <f>IF('4 Price book'!O4617="","",'4 Price book'!O4617)</f>
        <v/>
      </c>
      <c r="R4615" s="35"/>
      <c r="S4615" s="35"/>
      <c r="T4615" s="35"/>
      <c r="U4615" s="35"/>
      <c r="V4615" s="35"/>
    </row>
    <row r="4616" spans="1:22" ht="15" customHeight="1" x14ac:dyDescent="0.25">
      <c r="A4616" s="26">
        <v>4615</v>
      </c>
      <c r="B4616" s="26" t="str">
        <f>IF('1 Cover'!$B$27="Yes",IFERROR(VLOOKUP('4 Price book'!C4618,'Catalogs (internal)'!$L$2:$N$991,2,FALSE),""),IF('4 Price book'!C4618="","",'4 Price book'!C4618))</f>
        <v/>
      </c>
      <c r="C4616" s="26" t="str">
        <f>IF('4 Price book'!C4618="","",IF('1 Cover'!$B$27="No","",IFERROR(VLOOKUP('4 Price book'!C4618,'Catalogs (internal)'!$L$2:$N$991,3,FALSE),"")))</f>
        <v/>
      </c>
      <c r="D4616" s="26" t="str">
        <f>IF('4 Price book'!D4618="","",'4 Price book'!D4618)</f>
        <v/>
      </c>
      <c r="E4616" s="26" t="str">
        <f>IF('4 Price book'!D4618="","",VLOOKUP('4 Price book'!D4618,'2 Lists'!$I$10:$J$999,2,FALSE))</f>
        <v/>
      </c>
      <c r="F4616" s="26" t="str">
        <f>IF('4 Price book'!E4618="","",'4 Price book'!E4618)</f>
        <v/>
      </c>
      <c r="G4616" s="26" t="str">
        <f>IF('4 Price book'!F4618="","",'4 Price book'!F4618)</f>
        <v/>
      </c>
      <c r="H4616" s="26" t="str">
        <f>IF('4 Price book'!G4618="","",'4 Price book'!G4618)</f>
        <v/>
      </c>
      <c r="I4616" s="26" t="str">
        <f>IF('4 Price book'!H4618="","",'4 Price book'!H4618)</f>
        <v/>
      </c>
      <c r="J4616" s="26" t="str">
        <f>IF('4 Price book'!I4618="","",'4 Price book'!I4618)</f>
        <v/>
      </c>
      <c r="K4616" s="26" t="str">
        <f>IF('4 Price book'!J4618="","",'4 Price book'!J4618)</f>
        <v/>
      </c>
      <c r="L4616" s="26" t="str">
        <f>IF('4 Price book'!K4618="","",'4 Price book'!K4618)</f>
        <v/>
      </c>
      <c r="M4616" s="26" t="str">
        <f>IF('4 Price book'!K4618="","",VLOOKUP(L4616,'2 Lists'!$F$10:$G$999,2,FALSE))</f>
        <v/>
      </c>
      <c r="N4616" s="26" t="str">
        <f>IF('4 Price book'!L4618="","",'4 Price book'!L4618)</f>
        <v/>
      </c>
      <c r="O4616" s="26" t="str">
        <f>IF('4 Price book'!M4618="","",'4 Price book'!M4618)</f>
        <v/>
      </c>
      <c r="P4616" s="26" t="str">
        <f>IF('4 Price book'!N4618="","",'4 Price book'!N4618)</f>
        <v/>
      </c>
      <c r="Q4616" s="26" t="str">
        <f>IF('4 Price book'!O4618="","",'4 Price book'!O4618)</f>
        <v/>
      </c>
      <c r="R4616" s="35"/>
      <c r="S4616" s="35"/>
      <c r="T4616" s="35"/>
      <c r="U4616" s="35"/>
      <c r="V4616" s="35"/>
    </row>
    <row r="4617" spans="1:22" ht="15" customHeight="1" x14ac:dyDescent="0.25">
      <c r="A4617" s="26">
        <v>4616</v>
      </c>
      <c r="B4617" s="26" t="str">
        <f>IF('1 Cover'!$B$27="Yes",IFERROR(VLOOKUP('4 Price book'!C4619,'Catalogs (internal)'!$L$2:$N$991,2,FALSE),""),IF('4 Price book'!C4619="","",'4 Price book'!C4619))</f>
        <v/>
      </c>
      <c r="C4617" s="26" t="str">
        <f>IF('4 Price book'!C4619="","",IF('1 Cover'!$B$27="No","",IFERROR(VLOOKUP('4 Price book'!C4619,'Catalogs (internal)'!$L$2:$N$991,3,FALSE),"")))</f>
        <v/>
      </c>
      <c r="D4617" s="26" t="str">
        <f>IF('4 Price book'!D4619="","",'4 Price book'!D4619)</f>
        <v/>
      </c>
      <c r="E4617" s="26" t="str">
        <f>IF('4 Price book'!D4619="","",VLOOKUP('4 Price book'!D4619,'2 Lists'!$I$10:$J$999,2,FALSE))</f>
        <v/>
      </c>
      <c r="F4617" s="26" t="str">
        <f>IF('4 Price book'!E4619="","",'4 Price book'!E4619)</f>
        <v/>
      </c>
      <c r="G4617" s="26" t="str">
        <f>IF('4 Price book'!F4619="","",'4 Price book'!F4619)</f>
        <v/>
      </c>
      <c r="H4617" s="26" t="str">
        <f>IF('4 Price book'!G4619="","",'4 Price book'!G4619)</f>
        <v/>
      </c>
      <c r="I4617" s="26" t="str">
        <f>IF('4 Price book'!H4619="","",'4 Price book'!H4619)</f>
        <v/>
      </c>
      <c r="J4617" s="26" t="str">
        <f>IF('4 Price book'!I4619="","",'4 Price book'!I4619)</f>
        <v/>
      </c>
      <c r="K4617" s="26" t="str">
        <f>IF('4 Price book'!J4619="","",'4 Price book'!J4619)</f>
        <v/>
      </c>
      <c r="L4617" s="26" t="str">
        <f>IF('4 Price book'!K4619="","",'4 Price book'!K4619)</f>
        <v/>
      </c>
      <c r="M4617" s="26" t="str">
        <f>IF('4 Price book'!K4619="","",VLOOKUP(L4617,'2 Lists'!$F$10:$G$999,2,FALSE))</f>
        <v/>
      </c>
      <c r="N4617" s="26" t="str">
        <f>IF('4 Price book'!L4619="","",'4 Price book'!L4619)</f>
        <v/>
      </c>
      <c r="O4617" s="26" t="str">
        <f>IF('4 Price book'!M4619="","",'4 Price book'!M4619)</f>
        <v/>
      </c>
      <c r="P4617" s="26" t="str">
        <f>IF('4 Price book'!N4619="","",'4 Price book'!N4619)</f>
        <v/>
      </c>
      <c r="Q4617" s="26" t="str">
        <f>IF('4 Price book'!O4619="","",'4 Price book'!O4619)</f>
        <v/>
      </c>
      <c r="R4617" s="35"/>
      <c r="S4617" s="35"/>
      <c r="T4617" s="35"/>
      <c r="U4617" s="35"/>
      <c r="V4617" s="35"/>
    </row>
    <row r="4618" spans="1:22" ht="15" customHeight="1" x14ac:dyDescent="0.25">
      <c r="A4618" s="26">
        <v>4617</v>
      </c>
      <c r="B4618" s="26" t="str">
        <f>IF('1 Cover'!$B$27="Yes",IFERROR(VLOOKUP('4 Price book'!C4620,'Catalogs (internal)'!$L$2:$N$991,2,FALSE),""),IF('4 Price book'!C4620="","",'4 Price book'!C4620))</f>
        <v/>
      </c>
      <c r="C4618" s="26" t="str">
        <f>IF('4 Price book'!C4620="","",IF('1 Cover'!$B$27="No","",IFERROR(VLOOKUP('4 Price book'!C4620,'Catalogs (internal)'!$L$2:$N$991,3,FALSE),"")))</f>
        <v/>
      </c>
      <c r="D4618" s="26" t="str">
        <f>IF('4 Price book'!D4620="","",'4 Price book'!D4620)</f>
        <v/>
      </c>
      <c r="E4618" s="26" t="str">
        <f>IF('4 Price book'!D4620="","",VLOOKUP('4 Price book'!D4620,'2 Lists'!$I$10:$J$999,2,FALSE))</f>
        <v/>
      </c>
      <c r="F4618" s="26" t="str">
        <f>IF('4 Price book'!E4620="","",'4 Price book'!E4620)</f>
        <v/>
      </c>
      <c r="G4618" s="26" t="str">
        <f>IF('4 Price book'!F4620="","",'4 Price book'!F4620)</f>
        <v/>
      </c>
      <c r="H4618" s="26" t="str">
        <f>IF('4 Price book'!G4620="","",'4 Price book'!G4620)</f>
        <v/>
      </c>
      <c r="I4618" s="26" t="str">
        <f>IF('4 Price book'!H4620="","",'4 Price book'!H4620)</f>
        <v/>
      </c>
      <c r="J4618" s="26" t="str">
        <f>IF('4 Price book'!I4620="","",'4 Price book'!I4620)</f>
        <v/>
      </c>
      <c r="K4618" s="26" t="str">
        <f>IF('4 Price book'!J4620="","",'4 Price book'!J4620)</f>
        <v/>
      </c>
      <c r="L4618" s="26" t="str">
        <f>IF('4 Price book'!K4620="","",'4 Price book'!K4620)</f>
        <v/>
      </c>
      <c r="M4618" s="26" t="str">
        <f>IF('4 Price book'!K4620="","",VLOOKUP(L4618,'2 Lists'!$F$10:$G$999,2,FALSE))</f>
        <v/>
      </c>
      <c r="N4618" s="26" t="str">
        <f>IF('4 Price book'!L4620="","",'4 Price book'!L4620)</f>
        <v/>
      </c>
      <c r="O4618" s="26" t="str">
        <f>IF('4 Price book'!M4620="","",'4 Price book'!M4620)</f>
        <v/>
      </c>
      <c r="P4618" s="26" t="str">
        <f>IF('4 Price book'!N4620="","",'4 Price book'!N4620)</f>
        <v/>
      </c>
      <c r="Q4618" s="26" t="str">
        <f>IF('4 Price book'!O4620="","",'4 Price book'!O4620)</f>
        <v/>
      </c>
      <c r="R4618" s="35"/>
      <c r="S4618" s="35"/>
      <c r="T4618" s="35"/>
      <c r="U4618" s="35"/>
      <c r="V4618" s="35"/>
    </row>
    <row r="4619" spans="1:22" ht="15" customHeight="1" x14ac:dyDescent="0.25">
      <c r="A4619" s="26">
        <v>4618</v>
      </c>
      <c r="B4619" s="26" t="str">
        <f>IF('1 Cover'!$B$27="Yes",IFERROR(VLOOKUP('4 Price book'!C4621,'Catalogs (internal)'!$L$2:$N$991,2,FALSE),""),IF('4 Price book'!C4621="","",'4 Price book'!C4621))</f>
        <v/>
      </c>
      <c r="C4619" s="26" t="str">
        <f>IF('4 Price book'!C4621="","",IF('1 Cover'!$B$27="No","",IFERROR(VLOOKUP('4 Price book'!C4621,'Catalogs (internal)'!$L$2:$N$991,3,FALSE),"")))</f>
        <v/>
      </c>
      <c r="D4619" s="26" t="str">
        <f>IF('4 Price book'!D4621="","",'4 Price book'!D4621)</f>
        <v/>
      </c>
      <c r="E4619" s="26" t="str">
        <f>IF('4 Price book'!D4621="","",VLOOKUP('4 Price book'!D4621,'2 Lists'!$I$10:$J$999,2,FALSE))</f>
        <v/>
      </c>
      <c r="F4619" s="26" t="str">
        <f>IF('4 Price book'!E4621="","",'4 Price book'!E4621)</f>
        <v/>
      </c>
      <c r="G4619" s="26" t="str">
        <f>IF('4 Price book'!F4621="","",'4 Price book'!F4621)</f>
        <v/>
      </c>
      <c r="H4619" s="26" t="str">
        <f>IF('4 Price book'!G4621="","",'4 Price book'!G4621)</f>
        <v/>
      </c>
      <c r="I4619" s="26" t="str">
        <f>IF('4 Price book'!H4621="","",'4 Price book'!H4621)</f>
        <v/>
      </c>
      <c r="J4619" s="26" t="str">
        <f>IF('4 Price book'!I4621="","",'4 Price book'!I4621)</f>
        <v/>
      </c>
      <c r="K4619" s="26" t="str">
        <f>IF('4 Price book'!J4621="","",'4 Price book'!J4621)</f>
        <v/>
      </c>
      <c r="L4619" s="26" t="str">
        <f>IF('4 Price book'!K4621="","",'4 Price book'!K4621)</f>
        <v/>
      </c>
      <c r="M4619" s="26" t="str">
        <f>IF('4 Price book'!K4621="","",VLOOKUP(L4619,'2 Lists'!$F$10:$G$999,2,FALSE))</f>
        <v/>
      </c>
      <c r="N4619" s="26" t="str">
        <f>IF('4 Price book'!L4621="","",'4 Price book'!L4621)</f>
        <v/>
      </c>
      <c r="O4619" s="26" t="str">
        <f>IF('4 Price book'!M4621="","",'4 Price book'!M4621)</f>
        <v/>
      </c>
      <c r="P4619" s="26" t="str">
        <f>IF('4 Price book'!N4621="","",'4 Price book'!N4621)</f>
        <v/>
      </c>
      <c r="Q4619" s="26" t="str">
        <f>IF('4 Price book'!O4621="","",'4 Price book'!O4621)</f>
        <v/>
      </c>
      <c r="R4619" s="35"/>
      <c r="S4619" s="35"/>
      <c r="T4619" s="35"/>
      <c r="U4619" s="35"/>
      <c r="V4619" s="35"/>
    </row>
    <row r="4620" spans="1:22" ht="15" customHeight="1" x14ac:dyDescent="0.25">
      <c r="A4620" s="26">
        <v>4619</v>
      </c>
      <c r="B4620" s="26" t="str">
        <f>IF('1 Cover'!$B$27="Yes",IFERROR(VLOOKUP('4 Price book'!C4622,'Catalogs (internal)'!$L$2:$N$991,2,FALSE),""),IF('4 Price book'!C4622="","",'4 Price book'!C4622))</f>
        <v/>
      </c>
      <c r="C4620" s="26" t="str">
        <f>IF('4 Price book'!C4622="","",IF('1 Cover'!$B$27="No","",IFERROR(VLOOKUP('4 Price book'!C4622,'Catalogs (internal)'!$L$2:$N$991,3,FALSE),"")))</f>
        <v/>
      </c>
      <c r="D4620" s="26" t="str">
        <f>IF('4 Price book'!D4622="","",'4 Price book'!D4622)</f>
        <v/>
      </c>
      <c r="E4620" s="26" t="str">
        <f>IF('4 Price book'!D4622="","",VLOOKUP('4 Price book'!D4622,'2 Lists'!$I$10:$J$999,2,FALSE))</f>
        <v/>
      </c>
      <c r="F4620" s="26" t="str">
        <f>IF('4 Price book'!E4622="","",'4 Price book'!E4622)</f>
        <v/>
      </c>
      <c r="G4620" s="26" t="str">
        <f>IF('4 Price book'!F4622="","",'4 Price book'!F4622)</f>
        <v/>
      </c>
      <c r="H4620" s="26" t="str">
        <f>IF('4 Price book'!G4622="","",'4 Price book'!G4622)</f>
        <v/>
      </c>
      <c r="I4620" s="26" t="str">
        <f>IF('4 Price book'!H4622="","",'4 Price book'!H4622)</f>
        <v/>
      </c>
      <c r="J4620" s="26" t="str">
        <f>IF('4 Price book'!I4622="","",'4 Price book'!I4622)</f>
        <v/>
      </c>
      <c r="K4620" s="26" t="str">
        <f>IF('4 Price book'!J4622="","",'4 Price book'!J4622)</f>
        <v/>
      </c>
      <c r="L4620" s="26" t="str">
        <f>IF('4 Price book'!K4622="","",'4 Price book'!K4622)</f>
        <v/>
      </c>
      <c r="M4620" s="26" t="str">
        <f>IF('4 Price book'!K4622="","",VLOOKUP(L4620,'2 Lists'!$F$10:$G$999,2,FALSE))</f>
        <v/>
      </c>
      <c r="N4620" s="26" t="str">
        <f>IF('4 Price book'!L4622="","",'4 Price book'!L4622)</f>
        <v/>
      </c>
      <c r="O4620" s="26" t="str">
        <f>IF('4 Price book'!M4622="","",'4 Price book'!M4622)</f>
        <v/>
      </c>
      <c r="P4620" s="26" t="str">
        <f>IF('4 Price book'!N4622="","",'4 Price book'!N4622)</f>
        <v/>
      </c>
      <c r="Q4620" s="26" t="str">
        <f>IF('4 Price book'!O4622="","",'4 Price book'!O4622)</f>
        <v/>
      </c>
      <c r="R4620" s="35"/>
      <c r="S4620" s="35"/>
      <c r="T4620" s="35"/>
      <c r="U4620" s="35"/>
      <c r="V4620" s="35"/>
    </row>
    <row r="4621" spans="1:22" ht="15" customHeight="1" x14ac:dyDescent="0.25">
      <c r="A4621" s="26">
        <v>4620</v>
      </c>
      <c r="B4621" s="26" t="str">
        <f>IF('1 Cover'!$B$27="Yes",IFERROR(VLOOKUP('4 Price book'!C4623,'Catalogs (internal)'!$L$2:$N$991,2,FALSE),""),IF('4 Price book'!C4623="","",'4 Price book'!C4623))</f>
        <v/>
      </c>
      <c r="C4621" s="26" t="str">
        <f>IF('4 Price book'!C4623="","",IF('1 Cover'!$B$27="No","",IFERROR(VLOOKUP('4 Price book'!C4623,'Catalogs (internal)'!$L$2:$N$991,3,FALSE),"")))</f>
        <v/>
      </c>
      <c r="D4621" s="26" t="str">
        <f>IF('4 Price book'!D4623="","",'4 Price book'!D4623)</f>
        <v/>
      </c>
      <c r="E4621" s="26" t="str">
        <f>IF('4 Price book'!D4623="","",VLOOKUP('4 Price book'!D4623,'2 Lists'!$I$10:$J$999,2,FALSE))</f>
        <v/>
      </c>
      <c r="F4621" s="26" t="str">
        <f>IF('4 Price book'!E4623="","",'4 Price book'!E4623)</f>
        <v/>
      </c>
      <c r="G4621" s="26" t="str">
        <f>IF('4 Price book'!F4623="","",'4 Price book'!F4623)</f>
        <v/>
      </c>
      <c r="H4621" s="26" t="str">
        <f>IF('4 Price book'!G4623="","",'4 Price book'!G4623)</f>
        <v/>
      </c>
      <c r="I4621" s="26" t="str">
        <f>IF('4 Price book'!H4623="","",'4 Price book'!H4623)</f>
        <v/>
      </c>
      <c r="J4621" s="26" t="str">
        <f>IF('4 Price book'!I4623="","",'4 Price book'!I4623)</f>
        <v/>
      </c>
      <c r="K4621" s="26" t="str">
        <f>IF('4 Price book'!J4623="","",'4 Price book'!J4623)</f>
        <v/>
      </c>
      <c r="L4621" s="26" t="str">
        <f>IF('4 Price book'!K4623="","",'4 Price book'!K4623)</f>
        <v/>
      </c>
      <c r="M4621" s="26" t="str">
        <f>IF('4 Price book'!K4623="","",VLOOKUP(L4621,'2 Lists'!$F$10:$G$999,2,FALSE))</f>
        <v/>
      </c>
      <c r="N4621" s="26" t="str">
        <f>IF('4 Price book'!L4623="","",'4 Price book'!L4623)</f>
        <v/>
      </c>
      <c r="O4621" s="26" t="str">
        <f>IF('4 Price book'!M4623="","",'4 Price book'!M4623)</f>
        <v/>
      </c>
      <c r="P4621" s="26" t="str">
        <f>IF('4 Price book'!N4623="","",'4 Price book'!N4623)</f>
        <v/>
      </c>
      <c r="Q4621" s="26" t="str">
        <f>IF('4 Price book'!O4623="","",'4 Price book'!O4623)</f>
        <v/>
      </c>
      <c r="R4621" s="35"/>
      <c r="S4621" s="35"/>
      <c r="T4621" s="35"/>
      <c r="U4621" s="35"/>
      <c r="V4621" s="35"/>
    </row>
    <row r="4622" spans="1:22" ht="15" customHeight="1" x14ac:dyDescent="0.25">
      <c r="A4622" s="26">
        <v>4621</v>
      </c>
      <c r="B4622" s="26" t="str">
        <f>IF('1 Cover'!$B$27="Yes",IFERROR(VLOOKUP('4 Price book'!C4624,'Catalogs (internal)'!$L$2:$N$991,2,FALSE),""),IF('4 Price book'!C4624="","",'4 Price book'!C4624))</f>
        <v/>
      </c>
      <c r="C4622" s="26" t="str">
        <f>IF('4 Price book'!C4624="","",IF('1 Cover'!$B$27="No","",IFERROR(VLOOKUP('4 Price book'!C4624,'Catalogs (internal)'!$L$2:$N$991,3,FALSE),"")))</f>
        <v/>
      </c>
      <c r="D4622" s="26" t="str">
        <f>IF('4 Price book'!D4624="","",'4 Price book'!D4624)</f>
        <v/>
      </c>
      <c r="E4622" s="26" t="str">
        <f>IF('4 Price book'!D4624="","",VLOOKUP('4 Price book'!D4624,'2 Lists'!$I$10:$J$999,2,FALSE))</f>
        <v/>
      </c>
      <c r="F4622" s="26" t="str">
        <f>IF('4 Price book'!E4624="","",'4 Price book'!E4624)</f>
        <v/>
      </c>
      <c r="G4622" s="26" t="str">
        <f>IF('4 Price book'!F4624="","",'4 Price book'!F4624)</f>
        <v/>
      </c>
      <c r="H4622" s="26" t="str">
        <f>IF('4 Price book'!G4624="","",'4 Price book'!G4624)</f>
        <v/>
      </c>
      <c r="I4622" s="26" t="str">
        <f>IF('4 Price book'!H4624="","",'4 Price book'!H4624)</f>
        <v/>
      </c>
      <c r="J4622" s="26" t="str">
        <f>IF('4 Price book'!I4624="","",'4 Price book'!I4624)</f>
        <v/>
      </c>
      <c r="K4622" s="26" t="str">
        <f>IF('4 Price book'!J4624="","",'4 Price book'!J4624)</f>
        <v/>
      </c>
      <c r="L4622" s="26" t="str">
        <f>IF('4 Price book'!K4624="","",'4 Price book'!K4624)</f>
        <v/>
      </c>
      <c r="M4622" s="26" t="str">
        <f>IF('4 Price book'!K4624="","",VLOOKUP(L4622,'2 Lists'!$F$10:$G$999,2,FALSE))</f>
        <v/>
      </c>
      <c r="N4622" s="26" t="str">
        <f>IF('4 Price book'!L4624="","",'4 Price book'!L4624)</f>
        <v/>
      </c>
      <c r="O4622" s="26" t="str">
        <f>IF('4 Price book'!M4624="","",'4 Price book'!M4624)</f>
        <v/>
      </c>
      <c r="P4622" s="26" t="str">
        <f>IF('4 Price book'!N4624="","",'4 Price book'!N4624)</f>
        <v/>
      </c>
      <c r="Q4622" s="26" t="str">
        <f>IF('4 Price book'!O4624="","",'4 Price book'!O4624)</f>
        <v/>
      </c>
      <c r="R4622" s="35"/>
      <c r="S4622" s="35"/>
      <c r="T4622" s="35"/>
      <c r="U4622" s="35"/>
      <c r="V4622" s="35"/>
    </row>
    <row r="4623" spans="1:22" ht="15" customHeight="1" x14ac:dyDescent="0.25">
      <c r="A4623" s="26">
        <v>4622</v>
      </c>
      <c r="B4623" s="26" t="str">
        <f>IF('1 Cover'!$B$27="Yes",IFERROR(VLOOKUP('4 Price book'!C4625,'Catalogs (internal)'!$L$2:$N$991,2,FALSE),""),IF('4 Price book'!C4625="","",'4 Price book'!C4625))</f>
        <v/>
      </c>
      <c r="C4623" s="26" t="str">
        <f>IF('4 Price book'!C4625="","",IF('1 Cover'!$B$27="No","",IFERROR(VLOOKUP('4 Price book'!C4625,'Catalogs (internal)'!$L$2:$N$991,3,FALSE),"")))</f>
        <v/>
      </c>
      <c r="D4623" s="26" t="str">
        <f>IF('4 Price book'!D4625="","",'4 Price book'!D4625)</f>
        <v/>
      </c>
      <c r="E4623" s="26" t="str">
        <f>IF('4 Price book'!D4625="","",VLOOKUP('4 Price book'!D4625,'2 Lists'!$I$10:$J$999,2,FALSE))</f>
        <v/>
      </c>
      <c r="F4623" s="26" t="str">
        <f>IF('4 Price book'!E4625="","",'4 Price book'!E4625)</f>
        <v/>
      </c>
      <c r="G4623" s="26" t="str">
        <f>IF('4 Price book'!F4625="","",'4 Price book'!F4625)</f>
        <v/>
      </c>
      <c r="H4623" s="26" t="str">
        <f>IF('4 Price book'!G4625="","",'4 Price book'!G4625)</f>
        <v/>
      </c>
      <c r="I4623" s="26" t="str">
        <f>IF('4 Price book'!H4625="","",'4 Price book'!H4625)</f>
        <v/>
      </c>
      <c r="J4623" s="26" t="str">
        <f>IF('4 Price book'!I4625="","",'4 Price book'!I4625)</f>
        <v/>
      </c>
      <c r="K4623" s="26" t="str">
        <f>IF('4 Price book'!J4625="","",'4 Price book'!J4625)</f>
        <v/>
      </c>
      <c r="L4623" s="26" t="str">
        <f>IF('4 Price book'!K4625="","",'4 Price book'!K4625)</f>
        <v/>
      </c>
      <c r="M4623" s="26" t="str">
        <f>IF('4 Price book'!K4625="","",VLOOKUP(L4623,'2 Lists'!$F$10:$G$999,2,FALSE))</f>
        <v/>
      </c>
      <c r="N4623" s="26" t="str">
        <f>IF('4 Price book'!L4625="","",'4 Price book'!L4625)</f>
        <v/>
      </c>
      <c r="O4623" s="26" t="str">
        <f>IF('4 Price book'!M4625="","",'4 Price book'!M4625)</f>
        <v/>
      </c>
      <c r="P4623" s="26" t="str">
        <f>IF('4 Price book'!N4625="","",'4 Price book'!N4625)</f>
        <v/>
      </c>
      <c r="Q4623" s="26" t="str">
        <f>IF('4 Price book'!O4625="","",'4 Price book'!O4625)</f>
        <v/>
      </c>
      <c r="R4623" s="35"/>
      <c r="S4623" s="35"/>
      <c r="T4623" s="35"/>
      <c r="U4623" s="35"/>
      <c r="V4623" s="35"/>
    </row>
    <row r="4624" spans="1:22" ht="15" customHeight="1" x14ac:dyDescent="0.25">
      <c r="A4624" s="26">
        <v>4623</v>
      </c>
      <c r="B4624" s="26" t="str">
        <f>IF('1 Cover'!$B$27="Yes",IFERROR(VLOOKUP('4 Price book'!C4626,'Catalogs (internal)'!$L$2:$N$991,2,FALSE),""),IF('4 Price book'!C4626="","",'4 Price book'!C4626))</f>
        <v/>
      </c>
      <c r="C4624" s="26" t="str">
        <f>IF('4 Price book'!C4626="","",IF('1 Cover'!$B$27="No","",IFERROR(VLOOKUP('4 Price book'!C4626,'Catalogs (internal)'!$L$2:$N$991,3,FALSE),"")))</f>
        <v/>
      </c>
      <c r="D4624" s="26" t="str">
        <f>IF('4 Price book'!D4626="","",'4 Price book'!D4626)</f>
        <v/>
      </c>
      <c r="E4624" s="26" t="str">
        <f>IF('4 Price book'!D4626="","",VLOOKUP('4 Price book'!D4626,'2 Lists'!$I$10:$J$999,2,FALSE))</f>
        <v/>
      </c>
      <c r="F4624" s="26" t="str">
        <f>IF('4 Price book'!E4626="","",'4 Price book'!E4626)</f>
        <v/>
      </c>
      <c r="G4624" s="26" t="str">
        <f>IF('4 Price book'!F4626="","",'4 Price book'!F4626)</f>
        <v/>
      </c>
      <c r="H4624" s="26" t="str">
        <f>IF('4 Price book'!G4626="","",'4 Price book'!G4626)</f>
        <v/>
      </c>
      <c r="I4624" s="26" t="str">
        <f>IF('4 Price book'!H4626="","",'4 Price book'!H4626)</f>
        <v/>
      </c>
      <c r="J4624" s="26" t="str">
        <f>IF('4 Price book'!I4626="","",'4 Price book'!I4626)</f>
        <v/>
      </c>
      <c r="K4624" s="26" t="str">
        <f>IF('4 Price book'!J4626="","",'4 Price book'!J4626)</f>
        <v/>
      </c>
      <c r="L4624" s="26" t="str">
        <f>IF('4 Price book'!K4626="","",'4 Price book'!K4626)</f>
        <v/>
      </c>
      <c r="M4624" s="26" t="str">
        <f>IF('4 Price book'!K4626="","",VLOOKUP(L4624,'2 Lists'!$F$10:$G$999,2,FALSE))</f>
        <v/>
      </c>
      <c r="N4624" s="26" t="str">
        <f>IF('4 Price book'!L4626="","",'4 Price book'!L4626)</f>
        <v/>
      </c>
      <c r="O4624" s="26" t="str">
        <f>IF('4 Price book'!M4626="","",'4 Price book'!M4626)</f>
        <v/>
      </c>
      <c r="P4624" s="26" t="str">
        <f>IF('4 Price book'!N4626="","",'4 Price book'!N4626)</f>
        <v/>
      </c>
      <c r="Q4624" s="26" t="str">
        <f>IF('4 Price book'!O4626="","",'4 Price book'!O4626)</f>
        <v/>
      </c>
      <c r="R4624" s="35"/>
      <c r="S4624" s="35"/>
      <c r="T4624" s="35"/>
      <c r="U4624" s="35"/>
      <c r="V4624" s="35"/>
    </row>
    <row r="4625" spans="1:22" ht="15" customHeight="1" x14ac:dyDescent="0.25">
      <c r="A4625" s="26">
        <v>4624</v>
      </c>
      <c r="B4625" s="26" t="str">
        <f>IF('1 Cover'!$B$27="Yes",IFERROR(VLOOKUP('4 Price book'!C4627,'Catalogs (internal)'!$L$2:$N$991,2,FALSE),""),IF('4 Price book'!C4627="","",'4 Price book'!C4627))</f>
        <v/>
      </c>
      <c r="C4625" s="26" t="str">
        <f>IF('4 Price book'!C4627="","",IF('1 Cover'!$B$27="No","",IFERROR(VLOOKUP('4 Price book'!C4627,'Catalogs (internal)'!$L$2:$N$991,3,FALSE),"")))</f>
        <v/>
      </c>
      <c r="D4625" s="26" t="str">
        <f>IF('4 Price book'!D4627="","",'4 Price book'!D4627)</f>
        <v/>
      </c>
      <c r="E4625" s="26" t="str">
        <f>IF('4 Price book'!D4627="","",VLOOKUP('4 Price book'!D4627,'2 Lists'!$I$10:$J$999,2,FALSE))</f>
        <v/>
      </c>
      <c r="F4625" s="26" t="str">
        <f>IF('4 Price book'!E4627="","",'4 Price book'!E4627)</f>
        <v/>
      </c>
      <c r="G4625" s="26" t="str">
        <f>IF('4 Price book'!F4627="","",'4 Price book'!F4627)</f>
        <v/>
      </c>
      <c r="H4625" s="26" t="str">
        <f>IF('4 Price book'!G4627="","",'4 Price book'!G4627)</f>
        <v/>
      </c>
      <c r="I4625" s="26" t="str">
        <f>IF('4 Price book'!H4627="","",'4 Price book'!H4627)</f>
        <v/>
      </c>
      <c r="J4625" s="26" t="str">
        <f>IF('4 Price book'!I4627="","",'4 Price book'!I4627)</f>
        <v/>
      </c>
      <c r="K4625" s="26" t="str">
        <f>IF('4 Price book'!J4627="","",'4 Price book'!J4627)</f>
        <v/>
      </c>
      <c r="L4625" s="26" t="str">
        <f>IF('4 Price book'!K4627="","",'4 Price book'!K4627)</f>
        <v/>
      </c>
      <c r="M4625" s="26" t="str">
        <f>IF('4 Price book'!K4627="","",VLOOKUP(L4625,'2 Lists'!$F$10:$G$999,2,FALSE))</f>
        <v/>
      </c>
      <c r="N4625" s="26" t="str">
        <f>IF('4 Price book'!L4627="","",'4 Price book'!L4627)</f>
        <v/>
      </c>
      <c r="O4625" s="26" t="str">
        <f>IF('4 Price book'!M4627="","",'4 Price book'!M4627)</f>
        <v/>
      </c>
      <c r="P4625" s="26" t="str">
        <f>IF('4 Price book'!N4627="","",'4 Price book'!N4627)</f>
        <v/>
      </c>
      <c r="Q4625" s="26" t="str">
        <f>IF('4 Price book'!O4627="","",'4 Price book'!O4627)</f>
        <v/>
      </c>
      <c r="R4625" s="35"/>
      <c r="S4625" s="35"/>
      <c r="T4625" s="35"/>
      <c r="U4625" s="35"/>
      <c r="V4625" s="35"/>
    </row>
    <row r="4626" spans="1:22" ht="15" customHeight="1" x14ac:dyDescent="0.25">
      <c r="A4626" s="26">
        <v>4625</v>
      </c>
      <c r="B4626" s="26" t="str">
        <f>IF('1 Cover'!$B$27="Yes",IFERROR(VLOOKUP('4 Price book'!C4628,'Catalogs (internal)'!$L$2:$N$991,2,FALSE),""),IF('4 Price book'!C4628="","",'4 Price book'!C4628))</f>
        <v/>
      </c>
      <c r="C4626" s="26" t="str">
        <f>IF('4 Price book'!C4628="","",IF('1 Cover'!$B$27="No","",IFERROR(VLOOKUP('4 Price book'!C4628,'Catalogs (internal)'!$L$2:$N$991,3,FALSE),"")))</f>
        <v/>
      </c>
      <c r="D4626" s="26" t="str">
        <f>IF('4 Price book'!D4628="","",'4 Price book'!D4628)</f>
        <v/>
      </c>
      <c r="E4626" s="26" t="str">
        <f>IF('4 Price book'!D4628="","",VLOOKUP('4 Price book'!D4628,'2 Lists'!$I$10:$J$999,2,FALSE))</f>
        <v/>
      </c>
      <c r="F4626" s="26" t="str">
        <f>IF('4 Price book'!E4628="","",'4 Price book'!E4628)</f>
        <v/>
      </c>
      <c r="G4626" s="26" t="str">
        <f>IF('4 Price book'!F4628="","",'4 Price book'!F4628)</f>
        <v/>
      </c>
      <c r="H4626" s="26" t="str">
        <f>IF('4 Price book'!G4628="","",'4 Price book'!G4628)</f>
        <v/>
      </c>
      <c r="I4626" s="26" t="str">
        <f>IF('4 Price book'!H4628="","",'4 Price book'!H4628)</f>
        <v/>
      </c>
      <c r="J4626" s="26" t="str">
        <f>IF('4 Price book'!I4628="","",'4 Price book'!I4628)</f>
        <v/>
      </c>
      <c r="K4626" s="26" t="str">
        <f>IF('4 Price book'!J4628="","",'4 Price book'!J4628)</f>
        <v/>
      </c>
      <c r="L4626" s="26" t="str">
        <f>IF('4 Price book'!K4628="","",'4 Price book'!K4628)</f>
        <v/>
      </c>
      <c r="M4626" s="26" t="str">
        <f>IF('4 Price book'!K4628="","",VLOOKUP(L4626,'2 Lists'!$F$10:$G$999,2,FALSE))</f>
        <v/>
      </c>
      <c r="N4626" s="26" t="str">
        <f>IF('4 Price book'!L4628="","",'4 Price book'!L4628)</f>
        <v/>
      </c>
      <c r="O4626" s="26" t="str">
        <f>IF('4 Price book'!M4628="","",'4 Price book'!M4628)</f>
        <v/>
      </c>
      <c r="P4626" s="26" t="str">
        <f>IF('4 Price book'!N4628="","",'4 Price book'!N4628)</f>
        <v/>
      </c>
      <c r="Q4626" s="26" t="str">
        <f>IF('4 Price book'!O4628="","",'4 Price book'!O4628)</f>
        <v/>
      </c>
      <c r="R4626" s="35"/>
      <c r="S4626" s="35"/>
      <c r="T4626" s="35"/>
      <c r="U4626" s="35"/>
      <c r="V4626" s="35"/>
    </row>
    <row r="4627" spans="1:22" ht="15" customHeight="1" x14ac:dyDescent="0.25">
      <c r="A4627" s="26">
        <v>4626</v>
      </c>
      <c r="B4627" s="26" t="str">
        <f>IF('1 Cover'!$B$27="Yes",IFERROR(VLOOKUP('4 Price book'!C4629,'Catalogs (internal)'!$L$2:$N$991,2,FALSE),""),IF('4 Price book'!C4629="","",'4 Price book'!C4629))</f>
        <v/>
      </c>
      <c r="C4627" s="26" t="str">
        <f>IF('4 Price book'!C4629="","",IF('1 Cover'!$B$27="No","",IFERROR(VLOOKUP('4 Price book'!C4629,'Catalogs (internal)'!$L$2:$N$991,3,FALSE),"")))</f>
        <v/>
      </c>
      <c r="D4627" s="26" t="str">
        <f>IF('4 Price book'!D4629="","",'4 Price book'!D4629)</f>
        <v/>
      </c>
      <c r="E4627" s="26" t="str">
        <f>IF('4 Price book'!D4629="","",VLOOKUP('4 Price book'!D4629,'2 Lists'!$I$10:$J$999,2,FALSE))</f>
        <v/>
      </c>
      <c r="F4627" s="26" t="str">
        <f>IF('4 Price book'!E4629="","",'4 Price book'!E4629)</f>
        <v/>
      </c>
      <c r="G4627" s="26" t="str">
        <f>IF('4 Price book'!F4629="","",'4 Price book'!F4629)</f>
        <v/>
      </c>
      <c r="H4627" s="26" t="str">
        <f>IF('4 Price book'!G4629="","",'4 Price book'!G4629)</f>
        <v/>
      </c>
      <c r="I4627" s="26" t="str">
        <f>IF('4 Price book'!H4629="","",'4 Price book'!H4629)</f>
        <v/>
      </c>
      <c r="J4627" s="26" t="str">
        <f>IF('4 Price book'!I4629="","",'4 Price book'!I4629)</f>
        <v/>
      </c>
      <c r="K4627" s="26" t="str">
        <f>IF('4 Price book'!J4629="","",'4 Price book'!J4629)</f>
        <v/>
      </c>
      <c r="L4627" s="26" t="str">
        <f>IF('4 Price book'!K4629="","",'4 Price book'!K4629)</f>
        <v/>
      </c>
      <c r="M4627" s="26" t="str">
        <f>IF('4 Price book'!K4629="","",VLOOKUP(L4627,'2 Lists'!$F$10:$G$999,2,FALSE))</f>
        <v/>
      </c>
      <c r="N4627" s="26" t="str">
        <f>IF('4 Price book'!L4629="","",'4 Price book'!L4629)</f>
        <v/>
      </c>
      <c r="O4627" s="26" t="str">
        <f>IF('4 Price book'!M4629="","",'4 Price book'!M4629)</f>
        <v/>
      </c>
      <c r="P4627" s="26" t="str">
        <f>IF('4 Price book'!N4629="","",'4 Price book'!N4629)</f>
        <v/>
      </c>
      <c r="Q4627" s="26" t="str">
        <f>IF('4 Price book'!O4629="","",'4 Price book'!O4629)</f>
        <v/>
      </c>
      <c r="R4627" s="35"/>
      <c r="S4627" s="35"/>
      <c r="T4627" s="35"/>
      <c r="U4627" s="35"/>
      <c r="V4627" s="35"/>
    </row>
    <row r="4628" spans="1:22" ht="15" customHeight="1" x14ac:dyDescent="0.25">
      <c r="A4628" s="26">
        <v>4627</v>
      </c>
      <c r="B4628" s="26" t="str">
        <f>IF('1 Cover'!$B$27="Yes",IFERROR(VLOOKUP('4 Price book'!C4630,'Catalogs (internal)'!$L$2:$N$991,2,FALSE),""),IF('4 Price book'!C4630="","",'4 Price book'!C4630))</f>
        <v/>
      </c>
      <c r="C4628" s="26" t="str">
        <f>IF('4 Price book'!C4630="","",IF('1 Cover'!$B$27="No","",IFERROR(VLOOKUP('4 Price book'!C4630,'Catalogs (internal)'!$L$2:$N$991,3,FALSE),"")))</f>
        <v/>
      </c>
      <c r="D4628" s="26" t="str">
        <f>IF('4 Price book'!D4630="","",'4 Price book'!D4630)</f>
        <v/>
      </c>
      <c r="E4628" s="26" t="str">
        <f>IF('4 Price book'!D4630="","",VLOOKUP('4 Price book'!D4630,'2 Lists'!$I$10:$J$999,2,FALSE))</f>
        <v/>
      </c>
      <c r="F4628" s="26" t="str">
        <f>IF('4 Price book'!E4630="","",'4 Price book'!E4630)</f>
        <v/>
      </c>
      <c r="G4628" s="26" t="str">
        <f>IF('4 Price book'!F4630="","",'4 Price book'!F4630)</f>
        <v/>
      </c>
      <c r="H4628" s="26" t="str">
        <f>IF('4 Price book'!G4630="","",'4 Price book'!G4630)</f>
        <v/>
      </c>
      <c r="I4628" s="26" t="str">
        <f>IF('4 Price book'!H4630="","",'4 Price book'!H4630)</f>
        <v/>
      </c>
      <c r="J4628" s="26" t="str">
        <f>IF('4 Price book'!I4630="","",'4 Price book'!I4630)</f>
        <v/>
      </c>
      <c r="K4628" s="26" t="str">
        <f>IF('4 Price book'!J4630="","",'4 Price book'!J4630)</f>
        <v/>
      </c>
      <c r="L4628" s="26" t="str">
        <f>IF('4 Price book'!K4630="","",'4 Price book'!K4630)</f>
        <v/>
      </c>
      <c r="M4628" s="26" t="str">
        <f>IF('4 Price book'!K4630="","",VLOOKUP(L4628,'2 Lists'!$F$10:$G$999,2,FALSE))</f>
        <v/>
      </c>
      <c r="N4628" s="26" t="str">
        <f>IF('4 Price book'!L4630="","",'4 Price book'!L4630)</f>
        <v/>
      </c>
      <c r="O4628" s="26" t="str">
        <f>IF('4 Price book'!M4630="","",'4 Price book'!M4630)</f>
        <v/>
      </c>
      <c r="P4628" s="26" t="str">
        <f>IF('4 Price book'!N4630="","",'4 Price book'!N4630)</f>
        <v/>
      </c>
      <c r="Q4628" s="26" t="str">
        <f>IF('4 Price book'!O4630="","",'4 Price book'!O4630)</f>
        <v/>
      </c>
      <c r="R4628" s="35"/>
      <c r="S4628" s="35"/>
      <c r="T4628" s="35"/>
      <c r="U4628" s="35"/>
      <c r="V4628" s="35"/>
    </row>
    <row r="4629" spans="1:22" ht="15" customHeight="1" x14ac:dyDescent="0.25">
      <c r="A4629" s="26">
        <v>4628</v>
      </c>
      <c r="B4629" s="26" t="str">
        <f>IF('1 Cover'!$B$27="Yes",IFERROR(VLOOKUP('4 Price book'!C4631,'Catalogs (internal)'!$L$2:$N$991,2,FALSE),""),IF('4 Price book'!C4631="","",'4 Price book'!C4631))</f>
        <v/>
      </c>
      <c r="C4629" s="26" t="str">
        <f>IF('4 Price book'!C4631="","",IF('1 Cover'!$B$27="No","",IFERROR(VLOOKUP('4 Price book'!C4631,'Catalogs (internal)'!$L$2:$N$991,3,FALSE),"")))</f>
        <v/>
      </c>
      <c r="D4629" s="26" t="str">
        <f>IF('4 Price book'!D4631="","",'4 Price book'!D4631)</f>
        <v/>
      </c>
      <c r="E4629" s="26" t="str">
        <f>IF('4 Price book'!D4631="","",VLOOKUP('4 Price book'!D4631,'2 Lists'!$I$10:$J$999,2,FALSE))</f>
        <v/>
      </c>
      <c r="F4629" s="26" t="str">
        <f>IF('4 Price book'!E4631="","",'4 Price book'!E4631)</f>
        <v/>
      </c>
      <c r="G4629" s="26" t="str">
        <f>IF('4 Price book'!F4631="","",'4 Price book'!F4631)</f>
        <v/>
      </c>
      <c r="H4629" s="26" t="str">
        <f>IF('4 Price book'!G4631="","",'4 Price book'!G4631)</f>
        <v/>
      </c>
      <c r="I4629" s="26" t="str">
        <f>IF('4 Price book'!H4631="","",'4 Price book'!H4631)</f>
        <v/>
      </c>
      <c r="J4629" s="26" t="str">
        <f>IF('4 Price book'!I4631="","",'4 Price book'!I4631)</f>
        <v/>
      </c>
      <c r="K4629" s="26" t="str">
        <f>IF('4 Price book'!J4631="","",'4 Price book'!J4631)</f>
        <v/>
      </c>
      <c r="L4629" s="26" t="str">
        <f>IF('4 Price book'!K4631="","",'4 Price book'!K4631)</f>
        <v/>
      </c>
      <c r="M4629" s="26" t="str">
        <f>IF('4 Price book'!K4631="","",VLOOKUP(L4629,'2 Lists'!$F$10:$G$999,2,FALSE))</f>
        <v/>
      </c>
      <c r="N4629" s="26" t="str">
        <f>IF('4 Price book'!L4631="","",'4 Price book'!L4631)</f>
        <v/>
      </c>
      <c r="O4629" s="26" t="str">
        <f>IF('4 Price book'!M4631="","",'4 Price book'!M4631)</f>
        <v/>
      </c>
      <c r="P4629" s="26" t="str">
        <f>IF('4 Price book'!N4631="","",'4 Price book'!N4631)</f>
        <v/>
      </c>
      <c r="Q4629" s="26" t="str">
        <f>IF('4 Price book'!O4631="","",'4 Price book'!O4631)</f>
        <v/>
      </c>
      <c r="R4629" s="35"/>
      <c r="S4629" s="35"/>
      <c r="T4629" s="35"/>
      <c r="U4629" s="35"/>
      <c r="V4629" s="35"/>
    </row>
    <row r="4630" spans="1:22" ht="15" customHeight="1" x14ac:dyDescent="0.25">
      <c r="A4630" s="26">
        <v>4629</v>
      </c>
      <c r="B4630" s="26" t="str">
        <f>IF('1 Cover'!$B$27="Yes",IFERROR(VLOOKUP('4 Price book'!C4632,'Catalogs (internal)'!$L$2:$N$991,2,FALSE),""),IF('4 Price book'!C4632="","",'4 Price book'!C4632))</f>
        <v/>
      </c>
      <c r="C4630" s="26" t="str">
        <f>IF('4 Price book'!C4632="","",IF('1 Cover'!$B$27="No","",IFERROR(VLOOKUP('4 Price book'!C4632,'Catalogs (internal)'!$L$2:$N$991,3,FALSE),"")))</f>
        <v/>
      </c>
      <c r="D4630" s="26" t="str">
        <f>IF('4 Price book'!D4632="","",'4 Price book'!D4632)</f>
        <v/>
      </c>
      <c r="E4630" s="26" t="str">
        <f>IF('4 Price book'!D4632="","",VLOOKUP('4 Price book'!D4632,'2 Lists'!$I$10:$J$999,2,FALSE))</f>
        <v/>
      </c>
      <c r="F4630" s="26" t="str">
        <f>IF('4 Price book'!E4632="","",'4 Price book'!E4632)</f>
        <v/>
      </c>
      <c r="G4630" s="26" t="str">
        <f>IF('4 Price book'!F4632="","",'4 Price book'!F4632)</f>
        <v/>
      </c>
      <c r="H4630" s="26" t="str">
        <f>IF('4 Price book'!G4632="","",'4 Price book'!G4632)</f>
        <v/>
      </c>
      <c r="I4630" s="26" t="str">
        <f>IF('4 Price book'!H4632="","",'4 Price book'!H4632)</f>
        <v/>
      </c>
      <c r="J4630" s="26" t="str">
        <f>IF('4 Price book'!I4632="","",'4 Price book'!I4632)</f>
        <v/>
      </c>
      <c r="K4630" s="26" t="str">
        <f>IF('4 Price book'!J4632="","",'4 Price book'!J4632)</f>
        <v/>
      </c>
      <c r="L4630" s="26" t="str">
        <f>IF('4 Price book'!K4632="","",'4 Price book'!K4632)</f>
        <v/>
      </c>
      <c r="M4630" s="26" t="str">
        <f>IF('4 Price book'!K4632="","",VLOOKUP(L4630,'2 Lists'!$F$10:$G$999,2,FALSE))</f>
        <v/>
      </c>
      <c r="N4630" s="26" t="str">
        <f>IF('4 Price book'!L4632="","",'4 Price book'!L4632)</f>
        <v/>
      </c>
      <c r="O4630" s="26" t="str">
        <f>IF('4 Price book'!M4632="","",'4 Price book'!M4632)</f>
        <v/>
      </c>
      <c r="P4630" s="26" t="str">
        <f>IF('4 Price book'!N4632="","",'4 Price book'!N4632)</f>
        <v/>
      </c>
      <c r="Q4630" s="26" t="str">
        <f>IF('4 Price book'!O4632="","",'4 Price book'!O4632)</f>
        <v/>
      </c>
      <c r="R4630" s="35"/>
      <c r="S4630" s="35"/>
      <c r="T4630" s="35"/>
      <c r="U4630" s="35"/>
      <c r="V4630" s="35"/>
    </row>
    <row r="4631" spans="1:22" ht="15" customHeight="1" x14ac:dyDescent="0.25">
      <c r="A4631" s="26">
        <v>4630</v>
      </c>
      <c r="B4631" s="26" t="str">
        <f>IF('1 Cover'!$B$27="Yes",IFERROR(VLOOKUP('4 Price book'!C4633,'Catalogs (internal)'!$L$2:$N$991,2,FALSE),""),IF('4 Price book'!C4633="","",'4 Price book'!C4633))</f>
        <v/>
      </c>
      <c r="C4631" s="26" t="str">
        <f>IF('4 Price book'!C4633="","",IF('1 Cover'!$B$27="No","",IFERROR(VLOOKUP('4 Price book'!C4633,'Catalogs (internal)'!$L$2:$N$991,3,FALSE),"")))</f>
        <v/>
      </c>
      <c r="D4631" s="26" t="str">
        <f>IF('4 Price book'!D4633="","",'4 Price book'!D4633)</f>
        <v/>
      </c>
      <c r="E4631" s="26" t="str">
        <f>IF('4 Price book'!D4633="","",VLOOKUP('4 Price book'!D4633,'2 Lists'!$I$10:$J$999,2,FALSE))</f>
        <v/>
      </c>
      <c r="F4631" s="26" t="str">
        <f>IF('4 Price book'!E4633="","",'4 Price book'!E4633)</f>
        <v/>
      </c>
      <c r="G4631" s="26" t="str">
        <f>IF('4 Price book'!F4633="","",'4 Price book'!F4633)</f>
        <v/>
      </c>
      <c r="H4631" s="26" t="str">
        <f>IF('4 Price book'!G4633="","",'4 Price book'!G4633)</f>
        <v/>
      </c>
      <c r="I4631" s="26" t="str">
        <f>IF('4 Price book'!H4633="","",'4 Price book'!H4633)</f>
        <v/>
      </c>
      <c r="J4631" s="26" t="str">
        <f>IF('4 Price book'!I4633="","",'4 Price book'!I4633)</f>
        <v/>
      </c>
      <c r="K4631" s="26" t="str">
        <f>IF('4 Price book'!J4633="","",'4 Price book'!J4633)</f>
        <v/>
      </c>
      <c r="L4631" s="26" t="str">
        <f>IF('4 Price book'!K4633="","",'4 Price book'!K4633)</f>
        <v/>
      </c>
      <c r="M4631" s="26" t="str">
        <f>IF('4 Price book'!K4633="","",VLOOKUP(L4631,'2 Lists'!$F$10:$G$999,2,FALSE))</f>
        <v/>
      </c>
      <c r="N4631" s="26" t="str">
        <f>IF('4 Price book'!L4633="","",'4 Price book'!L4633)</f>
        <v/>
      </c>
      <c r="O4631" s="26" t="str">
        <f>IF('4 Price book'!M4633="","",'4 Price book'!M4633)</f>
        <v/>
      </c>
      <c r="P4631" s="26" t="str">
        <f>IF('4 Price book'!N4633="","",'4 Price book'!N4633)</f>
        <v/>
      </c>
      <c r="Q4631" s="26" t="str">
        <f>IF('4 Price book'!O4633="","",'4 Price book'!O4633)</f>
        <v/>
      </c>
      <c r="R4631" s="35"/>
      <c r="S4631" s="35"/>
      <c r="T4631" s="35"/>
      <c r="U4631" s="35"/>
      <c r="V4631" s="35"/>
    </row>
    <row r="4632" spans="1:22" ht="15" customHeight="1" x14ac:dyDescent="0.25">
      <c r="A4632" s="26">
        <v>4631</v>
      </c>
      <c r="B4632" s="26" t="str">
        <f>IF('1 Cover'!$B$27="Yes",IFERROR(VLOOKUP('4 Price book'!C4634,'Catalogs (internal)'!$L$2:$N$991,2,FALSE),""),IF('4 Price book'!C4634="","",'4 Price book'!C4634))</f>
        <v/>
      </c>
      <c r="C4632" s="26" t="str">
        <f>IF('4 Price book'!C4634="","",IF('1 Cover'!$B$27="No","",IFERROR(VLOOKUP('4 Price book'!C4634,'Catalogs (internal)'!$L$2:$N$991,3,FALSE),"")))</f>
        <v/>
      </c>
      <c r="D4632" s="26" t="str">
        <f>IF('4 Price book'!D4634="","",'4 Price book'!D4634)</f>
        <v/>
      </c>
      <c r="E4632" s="26" t="str">
        <f>IF('4 Price book'!D4634="","",VLOOKUP('4 Price book'!D4634,'2 Lists'!$I$10:$J$999,2,FALSE))</f>
        <v/>
      </c>
      <c r="F4632" s="26" t="str">
        <f>IF('4 Price book'!E4634="","",'4 Price book'!E4634)</f>
        <v/>
      </c>
      <c r="G4632" s="26" t="str">
        <f>IF('4 Price book'!F4634="","",'4 Price book'!F4634)</f>
        <v/>
      </c>
      <c r="H4632" s="26" t="str">
        <f>IF('4 Price book'!G4634="","",'4 Price book'!G4634)</f>
        <v/>
      </c>
      <c r="I4632" s="26" t="str">
        <f>IF('4 Price book'!H4634="","",'4 Price book'!H4634)</f>
        <v/>
      </c>
      <c r="J4632" s="26" t="str">
        <f>IF('4 Price book'!I4634="","",'4 Price book'!I4634)</f>
        <v/>
      </c>
      <c r="K4632" s="26" t="str">
        <f>IF('4 Price book'!J4634="","",'4 Price book'!J4634)</f>
        <v/>
      </c>
      <c r="L4632" s="26" t="str">
        <f>IF('4 Price book'!K4634="","",'4 Price book'!K4634)</f>
        <v/>
      </c>
      <c r="M4632" s="26" t="str">
        <f>IF('4 Price book'!K4634="","",VLOOKUP(L4632,'2 Lists'!$F$10:$G$999,2,FALSE))</f>
        <v/>
      </c>
      <c r="N4632" s="26" t="str">
        <f>IF('4 Price book'!L4634="","",'4 Price book'!L4634)</f>
        <v/>
      </c>
      <c r="O4632" s="26" t="str">
        <f>IF('4 Price book'!M4634="","",'4 Price book'!M4634)</f>
        <v/>
      </c>
      <c r="P4632" s="26" t="str">
        <f>IF('4 Price book'!N4634="","",'4 Price book'!N4634)</f>
        <v/>
      </c>
      <c r="Q4632" s="26" t="str">
        <f>IF('4 Price book'!O4634="","",'4 Price book'!O4634)</f>
        <v/>
      </c>
      <c r="R4632" s="35"/>
      <c r="S4632" s="35"/>
      <c r="T4632" s="35"/>
      <c r="U4632" s="35"/>
      <c r="V4632" s="35"/>
    </row>
    <row r="4633" spans="1:22" ht="15" customHeight="1" x14ac:dyDescent="0.25">
      <c r="A4633" s="26">
        <v>4632</v>
      </c>
      <c r="B4633" s="26" t="str">
        <f>IF('1 Cover'!$B$27="Yes",IFERROR(VLOOKUP('4 Price book'!C4635,'Catalogs (internal)'!$L$2:$N$991,2,FALSE),""),IF('4 Price book'!C4635="","",'4 Price book'!C4635))</f>
        <v/>
      </c>
      <c r="C4633" s="26" t="str">
        <f>IF('4 Price book'!C4635="","",IF('1 Cover'!$B$27="No","",IFERROR(VLOOKUP('4 Price book'!C4635,'Catalogs (internal)'!$L$2:$N$991,3,FALSE),"")))</f>
        <v/>
      </c>
      <c r="D4633" s="26" t="str">
        <f>IF('4 Price book'!D4635="","",'4 Price book'!D4635)</f>
        <v/>
      </c>
      <c r="E4633" s="26" t="str">
        <f>IF('4 Price book'!D4635="","",VLOOKUP('4 Price book'!D4635,'2 Lists'!$I$10:$J$999,2,FALSE))</f>
        <v/>
      </c>
      <c r="F4633" s="26" t="str">
        <f>IF('4 Price book'!E4635="","",'4 Price book'!E4635)</f>
        <v/>
      </c>
      <c r="G4633" s="26" t="str">
        <f>IF('4 Price book'!F4635="","",'4 Price book'!F4635)</f>
        <v/>
      </c>
      <c r="H4633" s="26" t="str">
        <f>IF('4 Price book'!G4635="","",'4 Price book'!G4635)</f>
        <v/>
      </c>
      <c r="I4633" s="26" t="str">
        <f>IF('4 Price book'!H4635="","",'4 Price book'!H4635)</f>
        <v/>
      </c>
      <c r="J4633" s="26" t="str">
        <f>IF('4 Price book'!I4635="","",'4 Price book'!I4635)</f>
        <v/>
      </c>
      <c r="K4633" s="26" t="str">
        <f>IF('4 Price book'!J4635="","",'4 Price book'!J4635)</f>
        <v/>
      </c>
      <c r="L4633" s="26" t="str">
        <f>IF('4 Price book'!K4635="","",'4 Price book'!K4635)</f>
        <v/>
      </c>
      <c r="M4633" s="26" t="str">
        <f>IF('4 Price book'!K4635="","",VLOOKUP(L4633,'2 Lists'!$F$10:$G$999,2,FALSE))</f>
        <v/>
      </c>
      <c r="N4633" s="26" t="str">
        <f>IF('4 Price book'!L4635="","",'4 Price book'!L4635)</f>
        <v/>
      </c>
      <c r="O4633" s="26" t="str">
        <f>IF('4 Price book'!M4635="","",'4 Price book'!M4635)</f>
        <v/>
      </c>
      <c r="P4633" s="26" t="str">
        <f>IF('4 Price book'!N4635="","",'4 Price book'!N4635)</f>
        <v/>
      </c>
      <c r="Q4633" s="26" t="str">
        <f>IF('4 Price book'!O4635="","",'4 Price book'!O4635)</f>
        <v/>
      </c>
      <c r="R4633" s="35"/>
      <c r="S4633" s="35"/>
      <c r="T4633" s="35"/>
      <c r="U4633" s="35"/>
      <c r="V4633" s="35"/>
    </row>
    <row r="4634" spans="1:22" ht="15" customHeight="1" x14ac:dyDescent="0.25">
      <c r="A4634" s="26">
        <v>4633</v>
      </c>
      <c r="B4634" s="26" t="str">
        <f>IF('1 Cover'!$B$27="Yes",IFERROR(VLOOKUP('4 Price book'!C4636,'Catalogs (internal)'!$L$2:$N$991,2,FALSE),""),IF('4 Price book'!C4636="","",'4 Price book'!C4636))</f>
        <v/>
      </c>
      <c r="C4634" s="26" t="str">
        <f>IF('4 Price book'!C4636="","",IF('1 Cover'!$B$27="No","",IFERROR(VLOOKUP('4 Price book'!C4636,'Catalogs (internal)'!$L$2:$N$991,3,FALSE),"")))</f>
        <v/>
      </c>
      <c r="D4634" s="26" t="str">
        <f>IF('4 Price book'!D4636="","",'4 Price book'!D4636)</f>
        <v/>
      </c>
      <c r="E4634" s="26" t="str">
        <f>IF('4 Price book'!D4636="","",VLOOKUP('4 Price book'!D4636,'2 Lists'!$I$10:$J$999,2,FALSE))</f>
        <v/>
      </c>
      <c r="F4634" s="26" t="str">
        <f>IF('4 Price book'!E4636="","",'4 Price book'!E4636)</f>
        <v/>
      </c>
      <c r="G4634" s="26" t="str">
        <f>IF('4 Price book'!F4636="","",'4 Price book'!F4636)</f>
        <v/>
      </c>
      <c r="H4634" s="26" t="str">
        <f>IF('4 Price book'!G4636="","",'4 Price book'!G4636)</f>
        <v/>
      </c>
      <c r="I4634" s="26" t="str">
        <f>IF('4 Price book'!H4636="","",'4 Price book'!H4636)</f>
        <v/>
      </c>
      <c r="J4634" s="26" t="str">
        <f>IF('4 Price book'!I4636="","",'4 Price book'!I4636)</f>
        <v/>
      </c>
      <c r="K4634" s="26" t="str">
        <f>IF('4 Price book'!J4636="","",'4 Price book'!J4636)</f>
        <v/>
      </c>
      <c r="L4634" s="26" t="str">
        <f>IF('4 Price book'!K4636="","",'4 Price book'!K4636)</f>
        <v/>
      </c>
      <c r="M4634" s="26" t="str">
        <f>IF('4 Price book'!K4636="","",VLOOKUP(L4634,'2 Lists'!$F$10:$G$999,2,FALSE))</f>
        <v/>
      </c>
      <c r="N4634" s="26" t="str">
        <f>IF('4 Price book'!L4636="","",'4 Price book'!L4636)</f>
        <v/>
      </c>
      <c r="O4634" s="26" t="str">
        <f>IF('4 Price book'!M4636="","",'4 Price book'!M4636)</f>
        <v/>
      </c>
      <c r="P4634" s="26" t="str">
        <f>IF('4 Price book'!N4636="","",'4 Price book'!N4636)</f>
        <v/>
      </c>
      <c r="Q4634" s="26" t="str">
        <f>IF('4 Price book'!O4636="","",'4 Price book'!O4636)</f>
        <v/>
      </c>
      <c r="R4634" s="35"/>
      <c r="S4634" s="35"/>
      <c r="T4634" s="35"/>
      <c r="U4634" s="35"/>
      <c r="V4634" s="35"/>
    </row>
    <row r="4635" spans="1:22" ht="15" customHeight="1" x14ac:dyDescent="0.25">
      <c r="A4635" s="26">
        <v>4634</v>
      </c>
      <c r="B4635" s="26" t="str">
        <f>IF('1 Cover'!$B$27="Yes",IFERROR(VLOOKUP('4 Price book'!C4637,'Catalogs (internal)'!$L$2:$N$991,2,FALSE),""),IF('4 Price book'!C4637="","",'4 Price book'!C4637))</f>
        <v/>
      </c>
      <c r="C4635" s="26" t="str">
        <f>IF('4 Price book'!C4637="","",IF('1 Cover'!$B$27="No","",IFERROR(VLOOKUP('4 Price book'!C4637,'Catalogs (internal)'!$L$2:$N$991,3,FALSE),"")))</f>
        <v/>
      </c>
      <c r="D4635" s="26" t="str">
        <f>IF('4 Price book'!D4637="","",'4 Price book'!D4637)</f>
        <v/>
      </c>
      <c r="E4635" s="26" t="str">
        <f>IF('4 Price book'!D4637="","",VLOOKUP('4 Price book'!D4637,'2 Lists'!$I$10:$J$999,2,FALSE))</f>
        <v/>
      </c>
      <c r="F4635" s="26" t="str">
        <f>IF('4 Price book'!E4637="","",'4 Price book'!E4637)</f>
        <v/>
      </c>
      <c r="G4635" s="26" t="str">
        <f>IF('4 Price book'!F4637="","",'4 Price book'!F4637)</f>
        <v/>
      </c>
      <c r="H4635" s="26" t="str">
        <f>IF('4 Price book'!G4637="","",'4 Price book'!G4637)</f>
        <v/>
      </c>
      <c r="I4635" s="26" t="str">
        <f>IF('4 Price book'!H4637="","",'4 Price book'!H4637)</f>
        <v/>
      </c>
      <c r="J4635" s="26" t="str">
        <f>IF('4 Price book'!I4637="","",'4 Price book'!I4637)</f>
        <v/>
      </c>
      <c r="K4635" s="26" t="str">
        <f>IF('4 Price book'!J4637="","",'4 Price book'!J4637)</f>
        <v/>
      </c>
      <c r="L4635" s="26" t="str">
        <f>IF('4 Price book'!K4637="","",'4 Price book'!K4637)</f>
        <v/>
      </c>
      <c r="M4635" s="26" t="str">
        <f>IF('4 Price book'!K4637="","",VLOOKUP(L4635,'2 Lists'!$F$10:$G$999,2,FALSE))</f>
        <v/>
      </c>
      <c r="N4635" s="26" t="str">
        <f>IF('4 Price book'!L4637="","",'4 Price book'!L4637)</f>
        <v/>
      </c>
      <c r="O4635" s="26" t="str">
        <f>IF('4 Price book'!M4637="","",'4 Price book'!M4637)</f>
        <v/>
      </c>
      <c r="P4635" s="26" t="str">
        <f>IF('4 Price book'!N4637="","",'4 Price book'!N4637)</f>
        <v/>
      </c>
      <c r="Q4635" s="26" t="str">
        <f>IF('4 Price book'!O4637="","",'4 Price book'!O4637)</f>
        <v/>
      </c>
      <c r="R4635" s="35"/>
      <c r="S4635" s="35"/>
      <c r="T4635" s="35"/>
      <c r="U4635" s="35"/>
      <c r="V4635" s="35"/>
    </row>
    <row r="4636" spans="1:22" ht="15" customHeight="1" x14ac:dyDescent="0.25">
      <c r="A4636" s="26">
        <v>4635</v>
      </c>
      <c r="B4636" s="26" t="str">
        <f>IF('1 Cover'!$B$27="Yes",IFERROR(VLOOKUP('4 Price book'!C4638,'Catalogs (internal)'!$L$2:$N$991,2,FALSE),""),IF('4 Price book'!C4638="","",'4 Price book'!C4638))</f>
        <v/>
      </c>
      <c r="C4636" s="26" t="str">
        <f>IF('4 Price book'!C4638="","",IF('1 Cover'!$B$27="No","",IFERROR(VLOOKUP('4 Price book'!C4638,'Catalogs (internal)'!$L$2:$N$991,3,FALSE),"")))</f>
        <v/>
      </c>
      <c r="D4636" s="26" t="str">
        <f>IF('4 Price book'!D4638="","",'4 Price book'!D4638)</f>
        <v/>
      </c>
      <c r="E4636" s="26" t="str">
        <f>IF('4 Price book'!D4638="","",VLOOKUP('4 Price book'!D4638,'2 Lists'!$I$10:$J$999,2,FALSE))</f>
        <v/>
      </c>
      <c r="F4636" s="26" t="str">
        <f>IF('4 Price book'!E4638="","",'4 Price book'!E4638)</f>
        <v/>
      </c>
      <c r="G4636" s="26" t="str">
        <f>IF('4 Price book'!F4638="","",'4 Price book'!F4638)</f>
        <v/>
      </c>
      <c r="H4636" s="26" t="str">
        <f>IF('4 Price book'!G4638="","",'4 Price book'!G4638)</f>
        <v/>
      </c>
      <c r="I4636" s="26" t="str">
        <f>IF('4 Price book'!H4638="","",'4 Price book'!H4638)</f>
        <v/>
      </c>
      <c r="J4636" s="26" t="str">
        <f>IF('4 Price book'!I4638="","",'4 Price book'!I4638)</f>
        <v/>
      </c>
      <c r="K4636" s="26" t="str">
        <f>IF('4 Price book'!J4638="","",'4 Price book'!J4638)</f>
        <v/>
      </c>
      <c r="L4636" s="26" t="str">
        <f>IF('4 Price book'!K4638="","",'4 Price book'!K4638)</f>
        <v/>
      </c>
      <c r="M4636" s="26" t="str">
        <f>IF('4 Price book'!K4638="","",VLOOKUP(L4636,'2 Lists'!$F$10:$G$999,2,FALSE))</f>
        <v/>
      </c>
      <c r="N4636" s="26" t="str">
        <f>IF('4 Price book'!L4638="","",'4 Price book'!L4638)</f>
        <v/>
      </c>
      <c r="O4636" s="26" t="str">
        <f>IF('4 Price book'!M4638="","",'4 Price book'!M4638)</f>
        <v/>
      </c>
      <c r="P4636" s="26" t="str">
        <f>IF('4 Price book'!N4638="","",'4 Price book'!N4638)</f>
        <v/>
      </c>
      <c r="Q4636" s="26" t="str">
        <f>IF('4 Price book'!O4638="","",'4 Price book'!O4638)</f>
        <v/>
      </c>
      <c r="R4636" s="35"/>
      <c r="S4636" s="35"/>
      <c r="T4636" s="35"/>
      <c r="U4636" s="35"/>
      <c r="V4636" s="35"/>
    </row>
    <row r="4637" spans="1:22" ht="15" customHeight="1" x14ac:dyDescent="0.25">
      <c r="A4637" s="26">
        <v>4636</v>
      </c>
      <c r="B4637" s="26" t="str">
        <f>IF('1 Cover'!$B$27="Yes",IFERROR(VLOOKUP('4 Price book'!C4639,'Catalogs (internal)'!$L$2:$N$991,2,FALSE),""),IF('4 Price book'!C4639="","",'4 Price book'!C4639))</f>
        <v/>
      </c>
      <c r="C4637" s="26" t="str">
        <f>IF('4 Price book'!C4639="","",IF('1 Cover'!$B$27="No","",IFERROR(VLOOKUP('4 Price book'!C4639,'Catalogs (internal)'!$L$2:$N$991,3,FALSE),"")))</f>
        <v/>
      </c>
      <c r="D4637" s="26" t="str">
        <f>IF('4 Price book'!D4639="","",'4 Price book'!D4639)</f>
        <v/>
      </c>
      <c r="E4637" s="26" t="str">
        <f>IF('4 Price book'!D4639="","",VLOOKUP('4 Price book'!D4639,'2 Lists'!$I$10:$J$999,2,FALSE))</f>
        <v/>
      </c>
      <c r="F4637" s="26" t="str">
        <f>IF('4 Price book'!E4639="","",'4 Price book'!E4639)</f>
        <v/>
      </c>
      <c r="G4637" s="26" t="str">
        <f>IF('4 Price book'!F4639="","",'4 Price book'!F4639)</f>
        <v/>
      </c>
      <c r="H4637" s="26" t="str">
        <f>IF('4 Price book'!G4639="","",'4 Price book'!G4639)</f>
        <v/>
      </c>
      <c r="I4637" s="26" t="str">
        <f>IF('4 Price book'!H4639="","",'4 Price book'!H4639)</f>
        <v/>
      </c>
      <c r="J4637" s="26" t="str">
        <f>IF('4 Price book'!I4639="","",'4 Price book'!I4639)</f>
        <v/>
      </c>
      <c r="K4637" s="26" t="str">
        <f>IF('4 Price book'!J4639="","",'4 Price book'!J4639)</f>
        <v/>
      </c>
      <c r="L4637" s="26" t="str">
        <f>IF('4 Price book'!K4639="","",'4 Price book'!K4639)</f>
        <v/>
      </c>
      <c r="M4637" s="26" t="str">
        <f>IF('4 Price book'!K4639="","",VLOOKUP(L4637,'2 Lists'!$F$10:$G$999,2,FALSE))</f>
        <v/>
      </c>
      <c r="N4637" s="26" t="str">
        <f>IF('4 Price book'!L4639="","",'4 Price book'!L4639)</f>
        <v/>
      </c>
      <c r="O4637" s="26" t="str">
        <f>IF('4 Price book'!M4639="","",'4 Price book'!M4639)</f>
        <v/>
      </c>
      <c r="P4637" s="26" t="str">
        <f>IF('4 Price book'!N4639="","",'4 Price book'!N4639)</f>
        <v/>
      </c>
      <c r="Q4637" s="26" t="str">
        <f>IF('4 Price book'!O4639="","",'4 Price book'!O4639)</f>
        <v/>
      </c>
      <c r="R4637" s="35"/>
      <c r="S4637" s="35"/>
      <c r="T4637" s="35"/>
      <c r="U4637" s="35"/>
      <c r="V4637" s="35"/>
    </row>
    <row r="4638" spans="1:22" ht="15" customHeight="1" x14ac:dyDescent="0.25">
      <c r="A4638" s="26">
        <v>4637</v>
      </c>
      <c r="B4638" s="26" t="str">
        <f>IF('1 Cover'!$B$27="Yes",IFERROR(VLOOKUP('4 Price book'!C4640,'Catalogs (internal)'!$L$2:$N$991,2,FALSE),""),IF('4 Price book'!C4640="","",'4 Price book'!C4640))</f>
        <v/>
      </c>
      <c r="C4638" s="26" t="str">
        <f>IF('4 Price book'!C4640="","",IF('1 Cover'!$B$27="No","",IFERROR(VLOOKUP('4 Price book'!C4640,'Catalogs (internal)'!$L$2:$N$991,3,FALSE),"")))</f>
        <v/>
      </c>
      <c r="D4638" s="26" t="str">
        <f>IF('4 Price book'!D4640="","",'4 Price book'!D4640)</f>
        <v/>
      </c>
      <c r="E4638" s="26" t="str">
        <f>IF('4 Price book'!D4640="","",VLOOKUP('4 Price book'!D4640,'2 Lists'!$I$10:$J$999,2,FALSE))</f>
        <v/>
      </c>
      <c r="F4638" s="26" t="str">
        <f>IF('4 Price book'!E4640="","",'4 Price book'!E4640)</f>
        <v/>
      </c>
      <c r="G4638" s="26" t="str">
        <f>IF('4 Price book'!F4640="","",'4 Price book'!F4640)</f>
        <v/>
      </c>
      <c r="H4638" s="26" t="str">
        <f>IF('4 Price book'!G4640="","",'4 Price book'!G4640)</f>
        <v/>
      </c>
      <c r="I4638" s="26" t="str">
        <f>IF('4 Price book'!H4640="","",'4 Price book'!H4640)</f>
        <v/>
      </c>
      <c r="J4638" s="26" t="str">
        <f>IF('4 Price book'!I4640="","",'4 Price book'!I4640)</f>
        <v/>
      </c>
      <c r="K4638" s="26" t="str">
        <f>IF('4 Price book'!J4640="","",'4 Price book'!J4640)</f>
        <v/>
      </c>
      <c r="L4638" s="26" t="str">
        <f>IF('4 Price book'!K4640="","",'4 Price book'!K4640)</f>
        <v/>
      </c>
      <c r="M4638" s="26" t="str">
        <f>IF('4 Price book'!K4640="","",VLOOKUP(L4638,'2 Lists'!$F$10:$G$999,2,FALSE))</f>
        <v/>
      </c>
      <c r="N4638" s="26" t="str">
        <f>IF('4 Price book'!L4640="","",'4 Price book'!L4640)</f>
        <v/>
      </c>
      <c r="O4638" s="26" t="str">
        <f>IF('4 Price book'!M4640="","",'4 Price book'!M4640)</f>
        <v/>
      </c>
      <c r="P4638" s="26" t="str">
        <f>IF('4 Price book'!N4640="","",'4 Price book'!N4640)</f>
        <v/>
      </c>
      <c r="Q4638" s="26" t="str">
        <f>IF('4 Price book'!O4640="","",'4 Price book'!O4640)</f>
        <v/>
      </c>
      <c r="R4638" s="35"/>
      <c r="S4638" s="35"/>
      <c r="T4638" s="35"/>
      <c r="U4638" s="35"/>
      <c r="V4638" s="35"/>
    </row>
    <row r="4639" spans="1:22" ht="15" customHeight="1" x14ac:dyDescent="0.25">
      <c r="A4639" s="26">
        <v>4638</v>
      </c>
      <c r="B4639" s="26" t="str">
        <f>IF('1 Cover'!$B$27="Yes",IFERROR(VLOOKUP('4 Price book'!C4641,'Catalogs (internal)'!$L$2:$N$991,2,FALSE),""),IF('4 Price book'!C4641="","",'4 Price book'!C4641))</f>
        <v/>
      </c>
      <c r="C4639" s="26" t="str">
        <f>IF('4 Price book'!C4641="","",IF('1 Cover'!$B$27="No","",IFERROR(VLOOKUP('4 Price book'!C4641,'Catalogs (internal)'!$L$2:$N$991,3,FALSE),"")))</f>
        <v/>
      </c>
      <c r="D4639" s="26" t="str">
        <f>IF('4 Price book'!D4641="","",'4 Price book'!D4641)</f>
        <v/>
      </c>
      <c r="E4639" s="26" t="str">
        <f>IF('4 Price book'!D4641="","",VLOOKUP('4 Price book'!D4641,'2 Lists'!$I$10:$J$999,2,FALSE))</f>
        <v/>
      </c>
      <c r="F4639" s="26" t="str">
        <f>IF('4 Price book'!E4641="","",'4 Price book'!E4641)</f>
        <v/>
      </c>
      <c r="G4639" s="26" t="str">
        <f>IF('4 Price book'!F4641="","",'4 Price book'!F4641)</f>
        <v/>
      </c>
      <c r="H4639" s="26" t="str">
        <f>IF('4 Price book'!G4641="","",'4 Price book'!G4641)</f>
        <v/>
      </c>
      <c r="I4639" s="26" t="str">
        <f>IF('4 Price book'!H4641="","",'4 Price book'!H4641)</f>
        <v/>
      </c>
      <c r="J4639" s="26" t="str">
        <f>IF('4 Price book'!I4641="","",'4 Price book'!I4641)</f>
        <v/>
      </c>
      <c r="K4639" s="26" t="str">
        <f>IF('4 Price book'!J4641="","",'4 Price book'!J4641)</f>
        <v/>
      </c>
      <c r="L4639" s="26" t="str">
        <f>IF('4 Price book'!K4641="","",'4 Price book'!K4641)</f>
        <v/>
      </c>
      <c r="M4639" s="26" t="str">
        <f>IF('4 Price book'!K4641="","",VLOOKUP(L4639,'2 Lists'!$F$10:$G$999,2,FALSE))</f>
        <v/>
      </c>
      <c r="N4639" s="26" t="str">
        <f>IF('4 Price book'!L4641="","",'4 Price book'!L4641)</f>
        <v/>
      </c>
      <c r="O4639" s="26" t="str">
        <f>IF('4 Price book'!M4641="","",'4 Price book'!M4641)</f>
        <v/>
      </c>
      <c r="P4639" s="26" t="str">
        <f>IF('4 Price book'!N4641="","",'4 Price book'!N4641)</f>
        <v/>
      </c>
      <c r="Q4639" s="26" t="str">
        <f>IF('4 Price book'!O4641="","",'4 Price book'!O4641)</f>
        <v/>
      </c>
      <c r="R4639" s="35"/>
      <c r="S4639" s="35"/>
      <c r="T4639" s="35"/>
      <c r="U4639" s="35"/>
      <c r="V4639" s="35"/>
    </row>
    <row r="4640" spans="1:22" ht="15" customHeight="1" x14ac:dyDescent="0.25">
      <c r="A4640" s="26">
        <v>4639</v>
      </c>
      <c r="B4640" s="26" t="str">
        <f>IF('1 Cover'!$B$27="Yes",IFERROR(VLOOKUP('4 Price book'!C4642,'Catalogs (internal)'!$L$2:$N$991,2,FALSE),""),IF('4 Price book'!C4642="","",'4 Price book'!C4642))</f>
        <v/>
      </c>
      <c r="C4640" s="26" t="str">
        <f>IF('4 Price book'!C4642="","",IF('1 Cover'!$B$27="No","",IFERROR(VLOOKUP('4 Price book'!C4642,'Catalogs (internal)'!$L$2:$N$991,3,FALSE),"")))</f>
        <v/>
      </c>
      <c r="D4640" s="26" t="str">
        <f>IF('4 Price book'!D4642="","",'4 Price book'!D4642)</f>
        <v/>
      </c>
      <c r="E4640" s="26" t="str">
        <f>IF('4 Price book'!D4642="","",VLOOKUP('4 Price book'!D4642,'2 Lists'!$I$10:$J$999,2,FALSE))</f>
        <v/>
      </c>
      <c r="F4640" s="26" t="str">
        <f>IF('4 Price book'!E4642="","",'4 Price book'!E4642)</f>
        <v/>
      </c>
      <c r="G4640" s="26" t="str">
        <f>IF('4 Price book'!F4642="","",'4 Price book'!F4642)</f>
        <v/>
      </c>
      <c r="H4640" s="26" t="str">
        <f>IF('4 Price book'!G4642="","",'4 Price book'!G4642)</f>
        <v/>
      </c>
      <c r="I4640" s="26" t="str">
        <f>IF('4 Price book'!H4642="","",'4 Price book'!H4642)</f>
        <v/>
      </c>
      <c r="J4640" s="26" t="str">
        <f>IF('4 Price book'!I4642="","",'4 Price book'!I4642)</f>
        <v/>
      </c>
      <c r="K4640" s="26" t="str">
        <f>IF('4 Price book'!J4642="","",'4 Price book'!J4642)</f>
        <v/>
      </c>
      <c r="L4640" s="26" t="str">
        <f>IF('4 Price book'!K4642="","",'4 Price book'!K4642)</f>
        <v/>
      </c>
      <c r="M4640" s="26" t="str">
        <f>IF('4 Price book'!K4642="","",VLOOKUP(L4640,'2 Lists'!$F$10:$G$999,2,FALSE))</f>
        <v/>
      </c>
      <c r="N4640" s="26" t="str">
        <f>IF('4 Price book'!L4642="","",'4 Price book'!L4642)</f>
        <v/>
      </c>
      <c r="O4640" s="26" t="str">
        <f>IF('4 Price book'!M4642="","",'4 Price book'!M4642)</f>
        <v/>
      </c>
      <c r="P4640" s="26" t="str">
        <f>IF('4 Price book'!N4642="","",'4 Price book'!N4642)</f>
        <v/>
      </c>
      <c r="Q4640" s="26" t="str">
        <f>IF('4 Price book'!O4642="","",'4 Price book'!O4642)</f>
        <v/>
      </c>
      <c r="R4640" s="35"/>
      <c r="S4640" s="35"/>
      <c r="T4640" s="35"/>
      <c r="U4640" s="35"/>
      <c r="V4640" s="35"/>
    </row>
    <row r="4641" spans="1:22" ht="15" customHeight="1" x14ac:dyDescent="0.25">
      <c r="A4641" s="26">
        <v>4640</v>
      </c>
      <c r="B4641" s="26" t="str">
        <f>IF('1 Cover'!$B$27="Yes",IFERROR(VLOOKUP('4 Price book'!C4643,'Catalogs (internal)'!$L$2:$N$991,2,FALSE),""),IF('4 Price book'!C4643="","",'4 Price book'!C4643))</f>
        <v/>
      </c>
      <c r="C4641" s="26" t="str">
        <f>IF('4 Price book'!C4643="","",IF('1 Cover'!$B$27="No","",IFERROR(VLOOKUP('4 Price book'!C4643,'Catalogs (internal)'!$L$2:$N$991,3,FALSE),"")))</f>
        <v/>
      </c>
      <c r="D4641" s="26" t="str">
        <f>IF('4 Price book'!D4643="","",'4 Price book'!D4643)</f>
        <v/>
      </c>
      <c r="E4641" s="26" t="str">
        <f>IF('4 Price book'!D4643="","",VLOOKUP('4 Price book'!D4643,'2 Lists'!$I$10:$J$999,2,FALSE))</f>
        <v/>
      </c>
      <c r="F4641" s="26" t="str">
        <f>IF('4 Price book'!E4643="","",'4 Price book'!E4643)</f>
        <v/>
      </c>
      <c r="G4641" s="26" t="str">
        <f>IF('4 Price book'!F4643="","",'4 Price book'!F4643)</f>
        <v/>
      </c>
      <c r="H4641" s="26" t="str">
        <f>IF('4 Price book'!G4643="","",'4 Price book'!G4643)</f>
        <v/>
      </c>
      <c r="I4641" s="26" t="str">
        <f>IF('4 Price book'!H4643="","",'4 Price book'!H4643)</f>
        <v/>
      </c>
      <c r="J4641" s="26" t="str">
        <f>IF('4 Price book'!I4643="","",'4 Price book'!I4643)</f>
        <v/>
      </c>
      <c r="K4641" s="26" t="str">
        <f>IF('4 Price book'!J4643="","",'4 Price book'!J4643)</f>
        <v/>
      </c>
      <c r="L4641" s="26" t="str">
        <f>IF('4 Price book'!K4643="","",'4 Price book'!K4643)</f>
        <v/>
      </c>
      <c r="M4641" s="26" t="str">
        <f>IF('4 Price book'!K4643="","",VLOOKUP(L4641,'2 Lists'!$F$10:$G$999,2,FALSE))</f>
        <v/>
      </c>
      <c r="N4641" s="26" t="str">
        <f>IF('4 Price book'!L4643="","",'4 Price book'!L4643)</f>
        <v/>
      </c>
      <c r="O4641" s="26" t="str">
        <f>IF('4 Price book'!M4643="","",'4 Price book'!M4643)</f>
        <v/>
      </c>
      <c r="P4641" s="26" t="str">
        <f>IF('4 Price book'!N4643="","",'4 Price book'!N4643)</f>
        <v/>
      </c>
      <c r="Q4641" s="26" t="str">
        <f>IF('4 Price book'!O4643="","",'4 Price book'!O4643)</f>
        <v/>
      </c>
      <c r="R4641" s="35"/>
      <c r="S4641" s="35"/>
      <c r="T4641" s="35"/>
      <c r="U4641" s="35"/>
      <c r="V4641" s="35"/>
    </row>
    <row r="4642" spans="1:22" ht="15" customHeight="1" x14ac:dyDescent="0.25">
      <c r="A4642" s="26">
        <v>4641</v>
      </c>
      <c r="B4642" s="26" t="str">
        <f>IF('1 Cover'!$B$27="Yes",IFERROR(VLOOKUP('4 Price book'!C4644,'Catalogs (internal)'!$L$2:$N$991,2,FALSE),""),IF('4 Price book'!C4644="","",'4 Price book'!C4644))</f>
        <v/>
      </c>
      <c r="C4642" s="26" t="str">
        <f>IF('4 Price book'!C4644="","",IF('1 Cover'!$B$27="No","",IFERROR(VLOOKUP('4 Price book'!C4644,'Catalogs (internal)'!$L$2:$N$991,3,FALSE),"")))</f>
        <v/>
      </c>
      <c r="D4642" s="26" t="str">
        <f>IF('4 Price book'!D4644="","",'4 Price book'!D4644)</f>
        <v/>
      </c>
      <c r="E4642" s="26" t="str">
        <f>IF('4 Price book'!D4644="","",VLOOKUP('4 Price book'!D4644,'2 Lists'!$I$10:$J$999,2,FALSE))</f>
        <v/>
      </c>
      <c r="F4642" s="26" t="str">
        <f>IF('4 Price book'!E4644="","",'4 Price book'!E4644)</f>
        <v/>
      </c>
      <c r="G4642" s="26" t="str">
        <f>IF('4 Price book'!F4644="","",'4 Price book'!F4644)</f>
        <v/>
      </c>
      <c r="H4642" s="26" t="str">
        <f>IF('4 Price book'!G4644="","",'4 Price book'!G4644)</f>
        <v/>
      </c>
      <c r="I4642" s="26" t="str">
        <f>IF('4 Price book'!H4644="","",'4 Price book'!H4644)</f>
        <v/>
      </c>
      <c r="J4642" s="26" t="str">
        <f>IF('4 Price book'!I4644="","",'4 Price book'!I4644)</f>
        <v/>
      </c>
      <c r="K4642" s="26" t="str">
        <f>IF('4 Price book'!J4644="","",'4 Price book'!J4644)</f>
        <v/>
      </c>
      <c r="L4642" s="26" t="str">
        <f>IF('4 Price book'!K4644="","",'4 Price book'!K4644)</f>
        <v/>
      </c>
      <c r="M4642" s="26" t="str">
        <f>IF('4 Price book'!K4644="","",VLOOKUP(L4642,'2 Lists'!$F$10:$G$999,2,FALSE))</f>
        <v/>
      </c>
      <c r="N4642" s="26" t="str">
        <f>IF('4 Price book'!L4644="","",'4 Price book'!L4644)</f>
        <v/>
      </c>
      <c r="O4642" s="26" t="str">
        <f>IF('4 Price book'!M4644="","",'4 Price book'!M4644)</f>
        <v/>
      </c>
      <c r="P4642" s="26" t="str">
        <f>IF('4 Price book'!N4644="","",'4 Price book'!N4644)</f>
        <v/>
      </c>
      <c r="Q4642" s="26" t="str">
        <f>IF('4 Price book'!O4644="","",'4 Price book'!O4644)</f>
        <v/>
      </c>
      <c r="R4642" s="35"/>
      <c r="S4642" s="35"/>
      <c r="T4642" s="35"/>
      <c r="U4642" s="35"/>
      <c r="V4642" s="35"/>
    </row>
    <row r="4643" spans="1:22" ht="15" customHeight="1" x14ac:dyDescent="0.25">
      <c r="A4643" s="26">
        <v>4642</v>
      </c>
      <c r="B4643" s="26" t="str">
        <f>IF('1 Cover'!$B$27="Yes",IFERROR(VLOOKUP('4 Price book'!C4645,'Catalogs (internal)'!$L$2:$N$991,2,FALSE),""),IF('4 Price book'!C4645="","",'4 Price book'!C4645))</f>
        <v/>
      </c>
      <c r="C4643" s="26" t="str">
        <f>IF('4 Price book'!C4645="","",IF('1 Cover'!$B$27="No","",IFERROR(VLOOKUP('4 Price book'!C4645,'Catalogs (internal)'!$L$2:$N$991,3,FALSE),"")))</f>
        <v/>
      </c>
      <c r="D4643" s="26" t="str">
        <f>IF('4 Price book'!D4645="","",'4 Price book'!D4645)</f>
        <v/>
      </c>
      <c r="E4643" s="26" t="str">
        <f>IF('4 Price book'!D4645="","",VLOOKUP('4 Price book'!D4645,'2 Lists'!$I$10:$J$999,2,FALSE))</f>
        <v/>
      </c>
      <c r="F4643" s="26" t="str">
        <f>IF('4 Price book'!E4645="","",'4 Price book'!E4645)</f>
        <v/>
      </c>
      <c r="G4643" s="26" t="str">
        <f>IF('4 Price book'!F4645="","",'4 Price book'!F4645)</f>
        <v/>
      </c>
      <c r="H4643" s="26" t="str">
        <f>IF('4 Price book'!G4645="","",'4 Price book'!G4645)</f>
        <v/>
      </c>
      <c r="I4643" s="26" t="str">
        <f>IF('4 Price book'!H4645="","",'4 Price book'!H4645)</f>
        <v/>
      </c>
      <c r="J4643" s="26" t="str">
        <f>IF('4 Price book'!I4645="","",'4 Price book'!I4645)</f>
        <v/>
      </c>
      <c r="K4643" s="26" t="str">
        <f>IF('4 Price book'!J4645="","",'4 Price book'!J4645)</f>
        <v/>
      </c>
      <c r="L4643" s="26" t="str">
        <f>IF('4 Price book'!K4645="","",'4 Price book'!K4645)</f>
        <v/>
      </c>
      <c r="M4643" s="26" t="str">
        <f>IF('4 Price book'!K4645="","",VLOOKUP(L4643,'2 Lists'!$F$10:$G$999,2,FALSE))</f>
        <v/>
      </c>
      <c r="N4643" s="26" t="str">
        <f>IF('4 Price book'!L4645="","",'4 Price book'!L4645)</f>
        <v/>
      </c>
      <c r="O4643" s="26" t="str">
        <f>IF('4 Price book'!M4645="","",'4 Price book'!M4645)</f>
        <v/>
      </c>
      <c r="P4643" s="26" t="str">
        <f>IF('4 Price book'!N4645="","",'4 Price book'!N4645)</f>
        <v/>
      </c>
      <c r="Q4643" s="26" t="str">
        <f>IF('4 Price book'!O4645="","",'4 Price book'!O4645)</f>
        <v/>
      </c>
      <c r="R4643" s="35"/>
      <c r="S4643" s="35"/>
      <c r="T4643" s="35"/>
      <c r="U4643" s="35"/>
      <c r="V4643" s="35"/>
    </row>
    <row r="4644" spans="1:22" ht="15" customHeight="1" x14ac:dyDescent="0.25">
      <c r="A4644" s="26">
        <v>4643</v>
      </c>
      <c r="B4644" s="26" t="str">
        <f>IF('1 Cover'!$B$27="Yes",IFERROR(VLOOKUP('4 Price book'!C4646,'Catalogs (internal)'!$L$2:$N$991,2,FALSE),""),IF('4 Price book'!C4646="","",'4 Price book'!C4646))</f>
        <v/>
      </c>
      <c r="C4644" s="26" t="str">
        <f>IF('4 Price book'!C4646="","",IF('1 Cover'!$B$27="No","",IFERROR(VLOOKUP('4 Price book'!C4646,'Catalogs (internal)'!$L$2:$N$991,3,FALSE),"")))</f>
        <v/>
      </c>
      <c r="D4644" s="26" t="str">
        <f>IF('4 Price book'!D4646="","",'4 Price book'!D4646)</f>
        <v/>
      </c>
      <c r="E4644" s="26" t="str">
        <f>IF('4 Price book'!D4646="","",VLOOKUP('4 Price book'!D4646,'2 Lists'!$I$10:$J$999,2,FALSE))</f>
        <v/>
      </c>
      <c r="F4644" s="26" t="str">
        <f>IF('4 Price book'!E4646="","",'4 Price book'!E4646)</f>
        <v/>
      </c>
      <c r="G4644" s="26" t="str">
        <f>IF('4 Price book'!F4646="","",'4 Price book'!F4646)</f>
        <v/>
      </c>
      <c r="H4644" s="26" t="str">
        <f>IF('4 Price book'!G4646="","",'4 Price book'!G4646)</f>
        <v/>
      </c>
      <c r="I4644" s="26" t="str">
        <f>IF('4 Price book'!H4646="","",'4 Price book'!H4646)</f>
        <v/>
      </c>
      <c r="J4644" s="26" t="str">
        <f>IF('4 Price book'!I4646="","",'4 Price book'!I4646)</f>
        <v/>
      </c>
      <c r="K4644" s="26" t="str">
        <f>IF('4 Price book'!J4646="","",'4 Price book'!J4646)</f>
        <v/>
      </c>
      <c r="L4644" s="26" t="str">
        <f>IF('4 Price book'!K4646="","",'4 Price book'!K4646)</f>
        <v/>
      </c>
      <c r="M4644" s="26" t="str">
        <f>IF('4 Price book'!K4646="","",VLOOKUP(L4644,'2 Lists'!$F$10:$G$999,2,FALSE))</f>
        <v/>
      </c>
      <c r="N4644" s="26" t="str">
        <f>IF('4 Price book'!L4646="","",'4 Price book'!L4646)</f>
        <v/>
      </c>
      <c r="O4644" s="26" t="str">
        <f>IF('4 Price book'!M4646="","",'4 Price book'!M4646)</f>
        <v/>
      </c>
      <c r="P4644" s="26" t="str">
        <f>IF('4 Price book'!N4646="","",'4 Price book'!N4646)</f>
        <v/>
      </c>
      <c r="Q4644" s="26" t="str">
        <f>IF('4 Price book'!O4646="","",'4 Price book'!O4646)</f>
        <v/>
      </c>
      <c r="R4644" s="35"/>
      <c r="S4644" s="35"/>
      <c r="T4644" s="35"/>
      <c r="U4644" s="35"/>
      <c r="V4644" s="35"/>
    </row>
    <row r="4645" spans="1:22" ht="15" customHeight="1" x14ac:dyDescent="0.25">
      <c r="A4645" s="26">
        <v>4644</v>
      </c>
      <c r="B4645" s="26" t="str">
        <f>IF('1 Cover'!$B$27="Yes",IFERROR(VLOOKUP('4 Price book'!C4647,'Catalogs (internal)'!$L$2:$N$991,2,FALSE),""),IF('4 Price book'!C4647="","",'4 Price book'!C4647))</f>
        <v/>
      </c>
      <c r="C4645" s="26" t="str">
        <f>IF('4 Price book'!C4647="","",IF('1 Cover'!$B$27="No","",IFERROR(VLOOKUP('4 Price book'!C4647,'Catalogs (internal)'!$L$2:$N$991,3,FALSE),"")))</f>
        <v/>
      </c>
      <c r="D4645" s="26" t="str">
        <f>IF('4 Price book'!D4647="","",'4 Price book'!D4647)</f>
        <v/>
      </c>
      <c r="E4645" s="26" t="str">
        <f>IF('4 Price book'!D4647="","",VLOOKUP('4 Price book'!D4647,'2 Lists'!$I$10:$J$999,2,FALSE))</f>
        <v/>
      </c>
      <c r="F4645" s="26" t="str">
        <f>IF('4 Price book'!E4647="","",'4 Price book'!E4647)</f>
        <v/>
      </c>
      <c r="G4645" s="26" t="str">
        <f>IF('4 Price book'!F4647="","",'4 Price book'!F4647)</f>
        <v/>
      </c>
      <c r="H4645" s="26" t="str">
        <f>IF('4 Price book'!G4647="","",'4 Price book'!G4647)</f>
        <v/>
      </c>
      <c r="I4645" s="26" t="str">
        <f>IF('4 Price book'!H4647="","",'4 Price book'!H4647)</f>
        <v/>
      </c>
      <c r="J4645" s="26" t="str">
        <f>IF('4 Price book'!I4647="","",'4 Price book'!I4647)</f>
        <v/>
      </c>
      <c r="K4645" s="26" t="str">
        <f>IF('4 Price book'!J4647="","",'4 Price book'!J4647)</f>
        <v/>
      </c>
      <c r="L4645" s="26" t="str">
        <f>IF('4 Price book'!K4647="","",'4 Price book'!K4647)</f>
        <v/>
      </c>
      <c r="M4645" s="26" t="str">
        <f>IF('4 Price book'!K4647="","",VLOOKUP(L4645,'2 Lists'!$F$10:$G$999,2,FALSE))</f>
        <v/>
      </c>
      <c r="N4645" s="26" t="str">
        <f>IF('4 Price book'!L4647="","",'4 Price book'!L4647)</f>
        <v/>
      </c>
      <c r="O4645" s="26" t="str">
        <f>IF('4 Price book'!M4647="","",'4 Price book'!M4647)</f>
        <v/>
      </c>
      <c r="P4645" s="26" t="str">
        <f>IF('4 Price book'!N4647="","",'4 Price book'!N4647)</f>
        <v/>
      </c>
      <c r="Q4645" s="26" t="str">
        <f>IF('4 Price book'!O4647="","",'4 Price book'!O4647)</f>
        <v/>
      </c>
      <c r="R4645" s="35"/>
      <c r="S4645" s="35"/>
      <c r="T4645" s="35"/>
      <c r="U4645" s="35"/>
      <c r="V4645" s="35"/>
    </row>
    <row r="4646" spans="1:22" ht="15" customHeight="1" x14ac:dyDescent="0.25">
      <c r="A4646" s="26">
        <v>4645</v>
      </c>
      <c r="B4646" s="26" t="str">
        <f>IF('1 Cover'!$B$27="Yes",IFERROR(VLOOKUP('4 Price book'!C4648,'Catalogs (internal)'!$L$2:$N$991,2,FALSE),""),IF('4 Price book'!C4648="","",'4 Price book'!C4648))</f>
        <v/>
      </c>
      <c r="C4646" s="26" t="str">
        <f>IF('4 Price book'!C4648="","",IF('1 Cover'!$B$27="No","",IFERROR(VLOOKUP('4 Price book'!C4648,'Catalogs (internal)'!$L$2:$N$991,3,FALSE),"")))</f>
        <v/>
      </c>
      <c r="D4646" s="26" t="str">
        <f>IF('4 Price book'!D4648="","",'4 Price book'!D4648)</f>
        <v/>
      </c>
      <c r="E4646" s="26" t="str">
        <f>IF('4 Price book'!D4648="","",VLOOKUP('4 Price book'!D4648,'2 Lists'!$I$10:$J$999,2,FALSE))</f>
        <v/>
      </c>
      <c r="F4646" s="26" t="str">
        <f>IF('4 Price book'!E4648="","",'4 Price book'!E4648)</f>
        <v/>
      </c>
      <c r="G4646" s="26" t="str">
        <f>IF('4 Price book'!F4648="","",'4 Price book'!F4648)</f>
        <v/>
      </c>
      <c r="H4646" s="26" t="str">
        <f>IF('4 Price book'!G4648="","",'4 Price book'!G4648)</f>
        <v/>
      </c>
      <c r="I4646" s="26" t="str">
        <f>IF('4 Price book'!H4648="","",'4 Price book'!H4648)</f>
        <v/>
      </c>
      <c r="J4646" s="26" t="str">
        <f>IF('4 Price book'!I4648="","",'4 Price book'!I4648)</f>
        <v/>
      </c>
      <c r="K4646" s="26" t="str">
        <f>IF('4 Price book'!J4648="","",'4 Price book'!J4648)</f>
        <v/>
      </c>
      <c r="L4646" s="26" t="str">
        <f>IF('4 Price book'!K4648="","",'4 Price book'!K4648)</f>
        <v/>
      </c>
      <c r="M4646" s="26" t="str">
        <f>IF('4 Price book'!K4648="","",VLOOKUP(L4646,'2 Lists'!$F$10:$G$999,2,FALSE))</f>
        <v/>
      </c>
      <c r="N4646" s="26" t="str">
        <f>IF('4 Price book'!L4648="","",'4 Price book'!L4648)</f>
        <v/>
      </c>
      <c r="O4646" s="26" t="str">
        <f>IF('4 Price book'!M4648="","",'4 Price book'!M4648)</f>
        <v/>
      </c>
      <c r="P4646" s="26" t="str">
        <f>IF('4 Price book'!N4648="","",'4 Price book'!N4648)</f>
        <v/>
      </c>
      <c r="Q4646" s="26" t="str">
        <f>IF('4 Price book'!O4648="","",'4 Price book'!O4648)</f>
        <v/>
      </c>
      <c r="R4646" s="35"/>
      <c r="S4646" s="35"/>
      <c r="T4646" s="35"/>
      <c r="U4646" s="35"/>
      <c r="V4646" s="35"/>
    </row>
    <row r="4647" spans="1:22" ht="15" customHeight="1" x14ac:dyDescent="0.25">
      <c r="A4647" s="26">
        <v>4646</v>
      </c>
      <c r="B4647" s="26" t="str">
        <f>IF('1 Cover'!$B$27="Yes",IFERROR(VLOOKUP('4 Price book'!C4649,'Catalogs (internal)'!$L$2:$N$991,2,FALSE),""),IF('4 Price book'!C4649="","",'4 Price book'!C4649))</f>
        <v/>
      </c>
      <c r="C4647" s="26" t="str">
        <f>IF('4 Price book'!C4649="","",IF('1 Cover'!$B$27="No","",IFERROR(VLOOKUP('4 Price book'!C4649,'Catalogs (internal)'!$L$2:$N$991,3,FALSE),"")))</f>
        <v/>
      </c>
      <c r="D4647" s="26" t="str">
        <f>IF('4 Price book'!D4649="","",'4 Price book'!D4649)</f>
        <v/>
      </c>
      <c r="E4647" s="26" t="str">
        <f>IF('4 Price book'!D4649="","",VLOOKUP('4 Price book'!D4649,'2 Lists'!$I$10:$J$999,2,FALSE))</f>
        <v/>
      </c>
      <c r="F4647" s="26" t="str">
        <f>IF('4 Price book'!E4649="","",'4 Price book'!E4649)</f>
        <v/>
      </c>
      <c r="G4647" s="26" t="str">
        <f>IF('4 Price book'!F4649="","",'4 Price book'!F4649)</f>
        <v/>
      </c>
      <c r="H4647" s="26" t="str">
        <f>IF('4 Price book'!G4649="","",'4 Price book'!G4649)</f>
        <v/>
      </c>
      <c r="I4647" s="26" t="str">
        <f>IF('4 Price book'!H4649="","",'4 Price book'!H4649)</f>
        <v/>
      </c>
      <c r="J4647" s="26" t="str">
        <f>IF('4 Price book'!I4649="","",'4 Price book'!I4649)</f>
        <v/>
      </c>
      <c r="K4647" s="26" t="str">
        <f>IF('4 Price book'!J4649="","",'4 Price book'!J4649)</f>
        <v/>
      </c>
      <c r="L4647" s="26" t="str">
        <f>IF('4 Price book'!K4649="","",'4 Price book'!K4649)</f>
        <v/>
      </c>
      <c r="M4647" s="26" t="str">
        <f>IF('4 Price book'!K4649="","",VLOOKUP(L4647,'2 Lists'!$F$10:$G$999,2,FALSE))</f>
        <v/>
      </c>
      <c r="N4647" s="26" t="str">
        <f>IF('4 Price book'!L4649="","",'4 Price book'!L4649)</f>
        <v/>
      </c>
      <c r="O4647" s="26" t="str">
        <f>IF('4 Price book'!M4649="","",'4 Price book'!M4649)</f>
        <v/>
      </c>
      <c r="P4647" s="26" t="str">
        <f>IF('4 Price book'!N4649="","",'4 Price book'!N4649)</f>
        <v/>
      </c>
      <c r="Q4647" s="26" t="str">
        <f>IF('4 Price book'!O4649="","",'4 Price book'!O4649)</f>
        <v/>
      </c>
      <c r="R4647" s="35"/>
      <c r="S4647" s="35"/>
      <c r="T4647" s="35"/>
      <c r="U4647" s="35"/>
      <c r="V4647" s="35"/>
    </row>
    <row r="4648" spans="1:22" ht="15" customHeight="1" x14ac:dyDescent="0.25">
      <c r="A4648" s="26">
        <v>4647</v>
      </c>
      <c r="B4648" s="26" t="str">
        <f>IF('1 Cover'!$B$27="Yes",IFERROR(VLOOKUP('4 Price book'!C4650,'Catalogs (internal)'!$L$2:$N$991,2,FALSE),""),IF('4 Price book'!C4650="","",'4 Price book'!C4650))</f>
        <v/>
      </c>
      <c r="C4648" s="26" t="str">
        <f>IF('4 Price book'!C4650="","",IF('1 Cover'!$B$27="No","",IFERROR(VLOOKUP('4 Price book'!C4650,'Catalogs (internal)'!$L$2:$N$991,3,FALSE),"")))</f>
        <v/>
      </c>
      <c r="D4648" s="26" t="str">
        <f>IF('4 Price book'!D4650="","",'4 Price book'!D4650)</f>
        <v/>
      </c>
      <c r="E4648" s="26" t="str">
        <f>IF('4 Price book'!D4650="","",VLOOKUP('4 Price book'!D4650,'2 Lists'!$I$10:$J$999,2,FALSE))</f>
        <v/>
      </c>
      <c r="F4648" s="26" t="str">
        <f>IF('4 Price book'!E4650="","",'4 Price book'!E4650)</f>
        <v/>
      </c>
      <c r="G4648" s="26" t="str">
        <f>IF('4 Price book'!F4650="","",'4 Price book'!F4650)</f>
        <v/>
      </c>
      <c r="H4648" s="26" t="str">
        <f>IF('4 Price book'!G4650="","",'4 Price book'!G4650)</f>
        <v/>
      </c>
      <c r="I4648" s="26" t="str">
        <f>IF('4 Price book'!H4650="","",'4 Price book'!H4650)</f>
        <v/>
      </c>
      <c r="J4648" s="26" t="str">
        <f>IF('4 Price book'!I4650="","",'4 Price book'!I4650)</f>
        <v/>
      </c>
      <c r="K4648" s="26" t="str">
        <f>IF('4 Price book'!J4650="","",'4 Price book'!J4650)</f>
        <v/>
      </c>
      <c r="L4648" s="26" t="str">
        <f>IF('4 Price book'!K4650="","",'4 Price book'!K4650)</f>
        <v/>
      </c>
      <c r="M4648" s="26" t="str">
        <f>IF('4 Price book'!K4650="","",VLOOKUP(L4648,'2 Lists'!$F$10:$G$999,2,FALSE))</f>
        <v/>
      </c>
      <c r="N4648" s="26" t="str">
        <f>IF('4 Price book'!L4650="","",'4 Price book'!L4650)</f>
        <v/>
      </c>
      <c r="O4648" s="26" t="str">
        <f>IF('4 Price book'!M4650="","",'4 Price book'!M4650)</f>
        <v/>
      </c>
      <c r="P4648" s="26" t="str">
        <f>IF('4 Price book'!N4650="","",'4 Price book'!N4650)</f>
        <v/>
      </c>
      <c r="Q4648" s="26" t="str">
        <f>IF('4 Price book'!O4650="","",'4 Price book'!O4650)</f>
        <v/>
      </c>
      <c r="R4648" s="35"/>
      <c r="S4648" s="35"/>
      <c r="T4648" s="35"/>
      <c r="U4648" s="35"/>
      <c r="V4648" s="35"/>
    </row>
    <row r="4649" spans="1:22" ht="15" customHeight="1" x14ac:dyDescent="0.25">
      <c r="A4649" s="26">
        <v>4648</v>
      </c>
      <c r="B4649" s="26" t="str">
        <f>IF('1 Cover'!$B$27="Yes",IFERROR(VLOOKUP('4 Price book'!C4651,'Catalogs (internal)'!$L$2:$N$991,2,FALSE),""),IF('4 Price book'!C4651="","",'4 Price book'!C4651))</f>
        <v/>
      </c>
      <c r="C4649" s="26" t="str">
        <f>IF('4 Price book'!C4651="","",IF('1 Cover'!$B$27="No","",IFERROR(VLOOKUP('4 Price book'!C4651,'Catalogs (internal)'!$L$2:$N$991,3,FALSE),"")))</f>
        <v/>
      </c>
      <c r="D4649" s="26" t="str">
        <f>IF('4 Price book'!D4651="","",'4 Price book'!D4651)</f>
        <v/>
      </c>
      <c r="E4649" s="26" t="str">
        <f>IF('4 Price book'!D4651="","",VLOOKUP('4 Price book'!D4651,'2 Lists'!$I$10:$J$999,2,FALSE))</f>
        <v/>
      </c>
      <c r="F4649" s="26" t="str">
        <f>IF('4 Price book'!E4651="","",'4 Price book'!E4651)</f>
        <v/>
      </c>
      <c r="G4649" s="26" t="str">
        <f>IF('4 Price book'!F4651="","",'4 Price book'!F4651)</f>
        <v/>
      </c>
      <c r="H4649" s="26" t="str">
        <f>IF('4 Price book'!G4651="","",'4 Price book'!G4651)</f>
        <v/>
      </c>
      <c r="I4649" s="26" t="str">
        <f>IF('4 Price book'!H4651="","",'4 Price book'!H4651)</f>
        <v/>
      </c>
      <c r="J4649" s="26" t="str">
        <f>IF('4 Price book'!I4651="","",'4 Price book'!I4651)</f>
        <v/>
      </c>
      <c r="K4649" s="26" t="str">
        <f>IF('4 Price book'!J4651="","",'4 Price book'!J4651)</f>
        <v/>
      </c>
      <c r="L4649" s="26" t="str">
        <f>IF('4 Price book'!K4651="","",'4 Price book'!K4651)</f>
        <v/>
      </c>
      <c r="M4649" s="26" t="str">
        <f>IF('4 Price book'!K4651="","",VLOOKUP(L4649,'2 Lists'!$F$10:$G$999,2,FALSE))</f>
        <v/>
      </c>
      <c r="N4649" s="26" t="str">
        <f>IF('4 Price book'!L4651="","",'4 Price book'!L4651)</f>
        <v/>
      </c>
      <c r="O4649" s="26" t="str">
        <f>IF('4 Price book'!M4651="","",'4 Price book'!M4651)</f>
        <v/>
      </c>
      <c r="P4649" s="26" t="str">
        <f>IF('4 Price book'!N4651="","",'4 Price book'!N4651)</f>
        <v/>
      </c>
      <c r="Q4649" s="26" t="str">
        <f>IF('4 Price book'!O4651="","",'4 Price book'!O4651)</f>
        <v/>
      </c>
      <c r="R4649" s="35"/>
      <c r="S4649" s="35"/>
      <c r="T4649" s="35"/>
      <c r="U4649" s="35"/>
      <c r="V4649" s="35"/>
    </row>
    <row r="4650" spans="1:22" ht="15" customHeight="1" x14ac:dyDescent="0.25">
      <c r="A4650" s="26">
        <v>4649</v>
      </c>
      <c r="B4650" s="26" t="str">
        <f>IF('1 Cover'!$B$27="Yes",IFERROR(VLOOKUP('4 Price book'!C4652,'Catalogs (internal)'!$L$2:$N$991,2,FALSE),""),IF('4 Price book'!C4652="","",'4 Price book'!C4652))</f>
        <v/>
      </c>
      <c r="C4650" s="26" t="str">
        <f>IF('4 Price book'!C4652="","",IF('1 Cover'!$B$27="No","",IFERROR(VLOOKUP('4 Price book'!C4652,'Catalogs (internal)'!$L$2:$N$991,3,FALSE),"")))</f>
        <v/>
      </c>
      <c r="D4650" s="26" t="str">
        <f>IF('4 Price book'!D4652="","",'4 Price book'!D4652)</f>
        <v/>
      </c>
      <c r="E4650" s="26" t="str">
        <f>IF('4 Price book'!D4652="","",VLOOKUP('4 Price book'!D4652,'2 Lists'!$I$10:$J$999,2,FALSE))</f>
        <v/>
      </c>
      <c r="F4650" s="26" t="str">
        <f>IF('4 Price book'!E4652="","",'4 Price book'!E4652)</f>
        <v/>
      </c>
      <c r="G4650" s="26" t="str">
        <f>IF('4 Price book'!F4652="","",'4 Price book'!F4652)</f>
        <v/>
      </c>
      <c r="H4650" s="26" t="str">
        <f>IF('4 Price book'!G4652="","",'4 Price book'!G4652)</f>
        <v/>
      </c>
      <c r="I4650" s="26" t="str">
        <f>IF('4 Price book'!H4652="","",'4 Price book'!H4652)</f>
        <v/>
      </c>
      <c r="J4650" s="26" t="str">
        <f>IF('4 Price book'!I4652="","",'4 Price book'!I4652)</f>
        <v/>
      </c>
      <c r="K4650" s="26" t="str">
        <f>IF('4 Price book'!J4652="","",'4 Price book'!J4652)</f>
        <v/>
      </c>
      <c r="L4650" s="26" t="str">
        <f>IF('4 Price book'!K4652="","",'4 Price book'!K4652)</f>
        <v/>
      </c>
      <c r="M4650" s="26" t="str">
        <f>IF('4 Price book'!K4652="","",VLOOKUP(L4650,'2 Lists'!$F$10:$G$999,2,FALSE))</f>
        <v/>
      </c>
      <c r="N4650" s="26" t="str">
        <f>IF('4 Price book'!L4652="","",'4 Price book'!L4652)</f>
        <v/>
      </c>
      <c r="O4650" s="26" t="str">
        <f>IF('4 Price book'!M4652="","",'4 Price book'!M4652)</f>
        <v/>
      </c>
      <c r="P4650" s="26" t="str">
        <f>IF('4 Price book'!N4652="","",'4 Price book'!N4652)</f>
        <v/>
      </c>
      <c r="Q4650" s="26" t="str">
        <f>IF('4 Price book'!O4652="","",'4 Price book'!O4652)</f>
        <v/>
      </c>
      <c r="R4650" s="35"/>
      <c r="S4650" s="35"/>
      <c r="T4650" s="35"/>
      <c r="U4650" s="35"/>
      <c r="V4650" s="35"/>
    </row>
    <row r="4651" spans="1:22" ht="15" customHeight="1" x14ac:dyDescent="0.25">
      <c r="A4651" s="26">
        <v>4650</v>
      </c>
      <c r="B4651" s="26" t="str">
        <f>IF('1 Cover'!$B$27="Yes",IFERROR(VLOOKUP('4 Price book'!C4653,'Catalogs (internal)'!$L$2:$N$991,2,FALSE),""),IF('4 Price book'!C4653="","",'4 Price book'!C4653))</f>
        <v/>
      </c>
      <c r="C4651" s="26" t="str">
        <f>IF('4 Price book'!C4653="","",IF('1 Cover'!$B$27="No","",IFERROR(VLOOKUP('4 Price book'!C4653,'Catalogs (internal)'!$L$2:$N$991,3,FALSE),"")))</f>
        <v/>
      </c>
      <c r="D4651" s="26" t="str">
        <f>IF('4 Price book'!D4653="","",'4 Price book'!D4653)</f>
        <v/>
      </c>
      <c r="E4651" s="26" t="str">
        <f>IF('4 Price book'!D4653="","",VLOOKUP('4 Price book'!D4653,'2 Lists'!$I$10:$J$999,2,FALSE))</f>
        <v/>
      </c>
      <c r="F4651" s="26" t="str">
        <f>IF('4 Price book'!E4653="","",'4 Price book'!E4653)</f>
        <v/>
      </c>
      <c r="G4651" s="26" t="str">
        <f>IF('4 Price book'!F4653="","",'4 Price book'!F4653)</f>
        <v/>
      </c>
      <c r="H4651" s="26" t="str">
        <f>IF('4 Price book'!G4653="","",'4 Price book'!G4653)</f>
        <v/>
      </c>
      <c r="I4651" s="26" t="str">
        <f>IF('4 Price book'!H4653="","",'4 Price book'!H4653)</f>
        <v/>
      </c>
      <c r="J4651" s="26" t="str">
        <f>IF('4 Price book'!I4653="","",'4 Price book'!I4653)</f>
        <v/>
      </c>
      <c r="K4651" s="26" t="str">
        <f>IF('4 Price book'!J4653="","",'4 Price book'!J4653)</f>
        <v/>
      </c>
      <c r="L4651" s="26" t="str">
        <f>IF('4 Price book'!K4653="","",'4 Price book'!K4653)</f>
        <v/>
      </c>
      <c r="M4651" s="26" t="str">
        <f>IF('4 Price book'!K4653="","",VLOOKUP(L4651,'2 Lists'!$F$10:$G$999,2,FALSE))</f>
        <v/>
      </c>
      <c r="N4651" s="26" t="str">
        <f>IF('4 Price book'!L4653="","",'4 Price book'!L4653)</f>
        <v/>
      </c>
      <c r="O4651" s="26" t="str">
        <f>IF('4 Price book'!M4653="","",'4 Price book'!M4653)</f>
        <v/>
      </c>
      <c r="P4651" s="26" t="str">
        <f>IF('4 Price book'!N4653="","",'4 Price book'!N4653)</f>
        <v/>
      </c>
      <c r="Q4651" s="26" t="str">
        <f>IF('4 Price book'!O4653="","",'4 Price book'!O4653)</f>
        <v/>
      </c>
      <c r="R4651" s="35"/>
      <c r="S4651" s="35"/>
      <c r="T4651" s="35"/>
      <c r="U4651" s="35"/>
      <c r="V4651" s="35"/>
    </row>
    <row r="4652" spans="1:22" ht="15" customHeight="1" x14ac:dyDescent="0.25">
      <c r="A4652" s="26">
        <v>4651</v>
      </c>
      <c r="B4652" s="26" t="str">
        <f>IF('1 Cover'!$B$27="Yes",IFERROR(VLOOKUP('4 Price book'!C4654,'Catalogs (internal)'!$L$2:$N$991,2,FALSE),""),IF('4 Price book'!C4654="","",'4 Price book'!C4654))</f>
        <v/>
      </c>
      <c r="C4652" s="26" t="str">
        <f>IF('4 Price book'!C4654="","",IF('1 Cover'!$B$27="No","",IFERROR(VLOOKUP('4 Price book'!C4654,'Catalogs (internal)'!$L$2:$N$991,3,FALSE),"")))</f>
        <v/>
      </c>
      <c r="D4652" s="26" t="str">
        <f>IF('4 Price book'!D4654="","",'4 Price book'!D4654)</f>
        <v/>
      </c>
      <c r="E4652" s="26" t="str">
        <f>IF('4 Price book'!D4654="","",VLOOKUP('4 Price book'!D4654,'2 Lists'!$I$10:$J$999,2,FALSE))</f>
        <v/>
      </c>
      <c r="F4652" s="26" t="str">
        <f>IF('4 Price book'!E4654="","",'4 Price book'!E4654)</f>
        <v/>
      </c>
      <c r="G4652" s="26" t="str">
        <f>IF('4 Price book'!F4654="","",'4 Price book'!F4654)</f>
        <v/>
      </c>
      <c r="H4652" s="26" t="str">
        <f>IF('4 Price book'!G4654="","",'4 Price book'!G4654)</f>
        <v/>
      </c>
      <c r="I4652" s="26" t="str">
        <f>IF('4 Price book'!H4654="","",'4 Price book'!H4654)</f>
        <v/>
      </c>
      <c r="J4652" s="26" t="str">
        <f>IF('4 Price book'!I4654="","",'4 Price book'!I4654)</f>
        <v/>
      </c>
      <c r="K4652" s="26" t="str">
        <f>IF('4 Price book'!J4654="","",'4 Price book'!J4654)</f>
        <v/>
      </c>
      <c r="L4652" s="26" t="str">
        <f>IF('4 Price book'!K4654="","",'4 Price book'!K4654)</f>
        <v/>
      </c>
      <c r="M4652" s="26" t="str">
        <f>IF('4 Price book'!K4654="","",VLOOKUP(L4652,'2 Lists'!$F$10:$G$999,2,FALSE))</f>
        <v/>
      </c>
      <c r="N4652" s="26" t="str">
        <f>IF('4 Price book'!L4654="","",'4 Price book'!L4654)</f>
        <v/>
      </c>
      <c r="O4652" s="26" t="str">
        <f>IF('4 Price book'!M4654="","",'4 Price book'!M4654)</f>
        <v/>
      </c>
      <c r="P4652" s="26" t="str">
        <f>IF('4 Price book'!N4654="","",'4 Price book'!N4654)</f>
        <v/>
      </c>
      <c r="Q4652" s="26" t="str">
        <f>IF('4 Price book'!O4654="","",'4 Price book'!O4654)</f>
        <v/>
      </c>
      <c r="R4652" s="35"/>
      <c r="S4652" s="35"/>
      <c r="T4652" s="35"/>
      <c r="U4652" s="35"/>
      <c r="V4652" s="35"/>
    </row>
    <row r="4653" spans="1:22" ht="15" customHeight="1" x14ac:dyDescent="0.25">
      <c r="A4653" s="26">
        <v>4652</v>
      </c>
      <c r="B4653" s="26" t="str">
        <f>IF('1 Cover'!$B$27="Yes",IFERROR(VLOOKUP('4 Price book'!C4655,'Catalogs (internal)'!$L$2:$N$991,2,FALSE),""),IF('4 Price book'!C4655="","",'4 Price book'!C4655))</f>
        <v/>
      </c>
      <c r="C4653" s="26" t="str">
        <f>IF('4 Price book'!C4655="","",IF('1 Cover'!$B$27="No","",IFERROR(VLOOKUP('4 Price book'!C4655,'Catalogs (internal)'!$L$2:$N$991,3,FALSE),"")))</f>
        <v/>
      </c>
      <c r="D4653" s="26" t="str">
        <f>IF('4 Price book'!D4655="","",'4 Price book'!D4655)</f>
        <v/>
      </c>
      <c r="E4653" s="26" t="str">
        <f>IF('4 Price book'!D4655="","",VLOOKUP('4 Price book'!D4655,'2 Lists'!$I$10:$J$999,2,FALSE))</f>
        <v/>
      </c>
      <c r="F4653" s="26" t="str">
        <f>IF('4 Price book'!E4655="","",'4 Price book'!E4655)</f>
        <v/>
      </c>
      <c r="G4653" s="26" t="str">
        <f>IF('4 Price book'!F4655="","",'4 Price book'!F4655)</f>
        <v/>
      </c>
      <c r="H4653" s="26" t="str">
        <f>IF('4 Price book'!G4655="","",'4 Price book'!G4655)</f>
        <v/>
      </c>
      <c r="I4653" s="26" t="str">
        <f>IF('4 Price book'!H4655="","",'4 Price book'!H4655)</f>
        <v/>
      </c>
      <c r="J4653" s="26" t="str">
        <f>IF('4 Price book'!I4655="","",'4 Price book'!I4655)</f>
        <v/>
      </c>
      <c r="K4653" s="26" t="str">
        <f>IF('4 Price book'!J4655="","",'4 Price book'!J4655)</f>
        <v/>
      </c>
      <c r="L4653" s="26" t="str">
        <f>IF('4 Price book'!K4655="","",'4 Price book'!K4655)</f>
        <v/>
      </c>
      <c r="M4653" s="26" t="str">
        <f>IF('4 Price book'!K4655="","",VLOOKUP(L4653,'2 Lists'!$F$10:$G$999,2,FALSE))</f>
        <v/>
      </c>
      <c r="N4653" s="26" t="str">
        <f>IF('4 Price book'!L4655="","",'4 Price book'!L4655)</f>
        <v/>
      </c>
      <c r="O4653" s="26" t="str">
        <f>IF('4 Price book'!M4655="","",'4 Price book'!M4655)</f>
        <v/>
      </c>
      <c r="P4653" s="26" t="str">
        <f>IF('4 Price book'!N4655="","",'4 Price book'!N4655)</f>
        <v/>
      </c>
      <c r="Q4653" s="26" t="str">
        <f>IF('4 Price book'!O4655="","",'4 Price book'!O4655)</f>
        <v/>
      </c>
      <c r="R4653" s="35"/>
      <c r="S4653" s="35"/>
      <c r="T4653" s="35"/>
      <c r="U4653" s="35"/>
      <c r="V4653" s="35"/>
    </row>
    <row r="4654" spans="1:22" ht="15" customHeight="1" x14ac:dyDescent="0.25">
      <c r="A4654" s="26">
        <v>4653</v>
      </c>
      <c r="B4654" s="26" t="str">
        <f>IF('1 Cover'!$B$27="Yes",IFERROR(VLOOKUP('4 Price book'!C4656,'Catalogs (internal)'!$L$2:$N$991,2,FALSE),""),IF('4 Price book'!C4656="","",'4 Price book'!C4656))</f>
        <v/>
      </c>
      <c r="C4654" s="26" t="str">
        <f>IF('4 Price book'!C4656="","",IF('1 Cover'!$B$27="No","",IFERROR(VLOOKUP('4 Price book'!C4656,'Catalogs (internal)'!$L$2:$N$991,3,FALSE),"")))</f>
        <v/>
      </c>
      <c r="D4654" s="26" t="str">
        <f>IF('4 Price book'!D4656="","",'4 Price book'!D4656)</f>
        <v/>
      </c>
      <c r="E4654" s="26" t="str">
        <f>IF('4 Price book'!D4656="","",VLOOKUP('4 Price book'!D4656,'2 Lists'!$I$10:$J$999,2,FALSE))</f>
        <v/>
      </c>
      <c r="F4654" s="26" t="str">
        <f>IF('4 Price book'!E4656="","",'4 Price book'!E4656)</f>
        <v/>
      </c>
      <c r="G4654" s="26" t="str">
        <f>IF('4 Price book'!F4656="","",'4 Price book'!F4656)</f>
        <v/>
      </c>
      <c r="H4654" s="26" t="str">
        <f>IF('4 Price book'!G4656="","",'4 Price book'!G4656)</f>
        <v/>
      </c>
      <c r="I4654" s="26" t="str">
        <f>IF('4 Price book'!H4656="","",'4 Price book'!H4656)</f>
        <v/>
      </c>
      <c r="J4654" s="26" t="str">
        <f>IF('4 Price book'!I4656="","",'4 Price book'!I4656)</f>
        <v/>
      </c>
      <c r="K4654" s="26" t="str">
        <f>IF('4 Price book'!J4656="","",'4 Price book'!J4656)</f>
        <v/>
      </c>
      <c r="L4654" s="26" t="str">
        <f>IF('4 Price book'!K4656="","",'4 Price book'!K4656)</f>
        <v/>
      </c>
      <c r="M4654" s="26" t="str">
        <f>IF('4 Price book'!K4656="","",VLOOKUP(L4654,'2 Lists'!$F$10:$G$999,2,FALSE))</f>
        <v/>
      </c>
      <c r="N4654" s="26" t="str">
        <f>IF('4 Price book'!L4656="","",'4 Price book'!L4656)</f>
        <v/>
      </c>
      <c r="O4654" s="26" t="str">
        <f>IF('4 Price book'!M4656="","",'4 Price book'!M4656)</f>
        <v/>
      </c>
      <c r="P4654" s="26" t="str">
        <f>IF('4 Price book'!N4656="","",'4 Price book'!N4656)</f>
        <v/>
      </c>
      <c r="Q4654" s="26" t="str">
        <f>IF('4 Price book'!O4656="","",'4 Price book'!O4656)</f>
        <v/>
      </c>
      <c r="R4654" s="35"/>
      <c r="S4654" s="35"/>
      <c r="T4654" s="35"/>
      <c r="U4654" s="35"/>
      <c r="V4654" s="35"/>
    </row>
    <row r="4655" spans="1:22" ht="15" customHeight="1" x14ac:dyDescent="0.25">
      <c r="A4655" s="26">
        <v>4654</v>
      </c>
      <c r="B4655" s="26" t="str">
        <f>IF('1 Cover'!$B$27="Yes",IFERROR(VLOOKUP('4 Price book'!C4657,'Catalogs (internal)'!$L$2:$N$991,2,FALSE),""),IF('4 Price book'!C4657="","",'4 Price book'!C4657))</f>
        <v/>
      </c>
      <c r="C4655" s="26" t="str">
        <f>IF('4 Price book'!C4657="","",IF('1 Cover'!$B$27="No","",IFERROR(VLOOKUP('4 Price book'!C4657,'Catalogs (internal)'!$L$2:$N$991,3,FALSE),"")))</f>
        <v/>
      </c>
      <c r="D4655" s="26" t="str">
        <f>IF('4 Price book'!D4657="","",'4 Price book'!D4657)</f>
        <v/>
      </c>
      <c r="E4655" s="26" t="str">
        <f>IF('4 Price book'!D4657="","",VLOOKUP('4 Price book'!D4657,'2 Lists'!$I$10:$J$999,2,FALSE))</f>
        <v/>
      </c>
      <c r="F4655" s="26" t="str">
        <f>IF('4 Price book'!E4657="","",'4 Price book'!E4657)</f>
        <v/>
      </c>
      <c r="G4655" s="26" t="str">
        <f>IF('4 Price book'!F4657="","",'4 Price book'!F4657)</f>
        <v/>
      </c>
      <c r="H4655" s="26" t="str">
        <f>IF('4 Price book'!G4657="","",'4 Price book'!G4657)</f>
        <v/>
      </c>
      <c r="I4655" s="26" t="str">
        <f>IF('4 Price book'!H4657="","",'4 Price book'!H4657)</f>
        <v/>
      </c>
      <c r="J4655" s="26" t="str">
        <f>IF('4 Price book'!I4657="","",'4 Price book'!I4657)</f>
        <v/>
      </c>
      <c r="K4655" s="26" t="str">
        <f>IF('4 Price book'!J4657="","",'4 Price book'!J4657)</f>
        <v/>
      </c>
      <c r="L4655" s="26" t="str">
        <f>IF('4 Price book'!K4657="","",'4 Price book'!K4657)</f>
        <v/>
      </c>
      <c r="M4655" s="26" t="str">
        <f>IF('4 Price book'!K4657="","",VLOOKUP(L4655,'2 Lists'!$F$10:$G$999,2,FALSE))</f>
        <v/>
      </c>
      <c r="N4655" s="26" t="str">
        <f>IF('4 Price book'!L4657="","",'4 Price book'!L4657)</f>
        <v/>
      </c>
      <c r="O4655" s="26" t="str">
        <f>IF('4 Price book'!M4657="","",'4 Price book'!M4657)</f>
        <v/>
      </c>
      <c r="P4655" s="26" t="str">
        <f>IF('4 Price book'!N4657="","",'4 Price book'!N4657)</f>
        <v/>
      </c>
      <c r="Q4655" s="26" t="str">
        <f>IF('4 Price book'!O4657="","",'4 Price book'!O4657)</f>
        <v/>
      </c>
      <c r="R4655" s="35"/>
      <c r="S4655" s="35"/>
      <c r="T4655" s="35"/>
      <c r="U4655" s="35"/>
      <c r="V4655" s="35"/>
    </row>
    <row r="4656" spans="1:22" ht="15" customHeight="1" x14ac:dyDescent="0.25">
      <c r="A4656" s="26">
        <v>4655</v>
      </c>
      <c r="B4656" s="26" t="str">
        <f>IF('1 Cover'!$B$27="Yes",IFERROR(VLOOKUP('4 Price book'!C4658,'Catalogs (internal)'!$L$2:$N$991,2,FALSE),""),IF('4 Price book'!C4658="","",'4 Price book'!C4658))</f>
        <v/>
      </c>
      <c r="C4656" s="26" t="str">
        <f>IF('4 Price book'!C4658="","",IF('1 Cover'!$B$27="No","",IFERROR(VLOOKUP('4 Price book'!C4658,'Catalogs (internal)'!$L$2:$N$991,3,FALSE),"")))</f>
        <v/>
      </c>
      <c r="D4656" s="26" t="str">
        <f>IF('4 Price book'!D4658="","",'4 Price book'!D4658)</f>
        <v/>
      </c>
      <c r="E4656" s="26" t="str">
        <f>IF('4 Price book'!D4658="","",VLOOKUP('4 Price book'!D4658,'2 Lists'!$I$10:$J$999,2,FALSE))</f>
        <v/>
      </c>
      <c r="F4656" s="26" t="str">
        <f>IF('4 Price book'!E4658="","",'4 Price book'!E4658)</f>
        <v/>
      </c>
      <c r="G4656" s="26" t="str">
        <f>IF('4 Price book'!F4658="","",'4 Price book'!F4658)</f>
        <v/>
      </c>
      <c r="H4656" s="26" t="str">
        <f>IF('4 Price book'!G4658="","",'4 Price book'!G4658)</f>
        <v/>
      </c>
      <c r="I4656" s="26" t="str">
        <f>IF('4 Price book'!H4658="","",'4 Price book'!H4658)</f>
        <v/>
      </c>
      <c r="J4656" s="26" t="str">
        <f>IF('4 Price book'!I4658="","",'4 Price book'!I4658)</f>
        <v/>
      </c>
      <c r="K4656" s="26" t="str">
        <f>IF('4 Price book'!J4658="","",'4 Price book'!J4658)</f>
        <v/>
      </c>
      <c r="L4656" s="26" t="str">
        <f>IF('4 Price book'!K4658="","",'4 Price book'!K4658)</f>
        <v/>
      </c>
      <c r="M4656" s="26" t="str">
        <f>IF('4 Price book'!K4658="","",VLOOKUP(L4656,'2 Lists'!$F$10:$G$999,2,FALSE))</f>
        <v/>
      </c>
      <c r="N4656" s="26" t="str">
        <f>IF('4 Price book'!L4658="","",'4 Price book'!L4658)</f>
        <v/>
      </c>
      <c r="O4656" s="26" t="str">
        <f>IF('4 Price book'!M4658="","",'4 Price book'!M4658)</f>
        <v/>
      </c>
      <c r="P4656" s="26" t="str">
        <f>IF('4 Price book'!N4658="","",'4 Price book'!N4658)</f>
        <v/>
      </c>
      <c r="Q4656" s="26" t="str">
        <f>IF('4 Price book'!O4658="","",'4 Price book'!O4658)</f>
        <v/>
      </c>
      <c r="R4656" s="35"/>
      <c r="S4656" s="35"/>
      <c r="T4656" s="35"/>
      <c r="U4656" s="35"/>
      <c r="V4656" s="35"/>
    </row>
    <row r="4657" spans="1:22" ht="15" customHeight="1" x14ac:dyDescent="0.25">
      <c r="A4657" s="26">
        <v>4656</v>
      </c>
      <c r="B4657" s="26" t="str">
        <f>IF('1 Cover'!$B$27="Yes",IFERROR(VLOOKUP('4 Price book'!C4659,'Catalogs (internal)'!$L$2:$N$991,2,FALSE),""),IF('4 Price book'!C4659="","",'4 Price book'!C4659))</f>
        <v/>
      </c>
      <c r="C4657" s="26" t="str">
        <f>IF('4 Price book'!C4659="","",IF('1 Cover'!$B$27="No","",IFERROR(VLOOKUP('4 Price book'!C4659,'Catalogs (internal)'!$L$2:$N$991,3,FALSE),"")))</f>
        <v/>
      </c>
      <c r="D4657" s="26" t="str">
        <f>IF('4 Price book'!D4659="","",'4 Price book'!D4659)</f>
        <v/>
      </c>
      <c r="E4657" s="26" t="str">
        <f>IF('4 Price book'!D4659="","",VLOOKUP('4 Price book'!D4659,'2 Lists'!$I$10:$J$999,2,FALSE))</f>
        <v/>
      </c>
      <c r="F4657" s="26" t="str">
        <f>IF('4 Price book'!E4659="","",'4 Price book'!E4659)</f>
        <v/>
      </c>
      <c r="G4657" s="26" t="str">
        <f>IF('4 Price book'!F4659="","",'4 Price book'!F4659)</f>
        <v/>
      </c>
      <c r="H4657" s="26" t="str">
        <f>IF('4 Price book'!G4659="","",'4 Price book'!G4659)</f>
        <v/>
      </c>
      <c r="I4657" s="26" t="str">
        <f>IF('4 Price book'!H4659="","",'4 Price book'!H4659)</f>
        <v/>
      </c>
      <c r="J4657" s="26" t="str">
        <f>IF('4 Price book'!I4659="","",'4 Price book'!I4659)</f>
        <v/>
      </c>
      <c r="K4657" s="26" t="str">
        <f>IF('4 Price book'!J4659="","",'4 Price book'!J4659)</f>
        <v/>
      </c>
      <c r="L4657" s="26" t="str">
        <f>IF('4 Price book'!K4659="","",'4 Price book'!K4659)</f>
        <v/>
      </c>
      <c r="M4657" s="26" t="str">
        <f>IF('4 Price book'!K4659="","",VLOOKUP(L4657,'2 Lists'!$F$10:$G$999,2,FALSE))</f>
        <v/>
      </c>
      <c r="N4657" s="26" t="str">
        <f>IF('4 Price book'!L4659="","",'4 Price book'!L4659)</f>
        <v/>
      </c>
      <c r="O4657" s="26" t="str">
        <f>IF('4 Price book'!M4659="","",'4 Price book'!M4659)</f>
        <v/>
      </c>
      <c r="P4657" s="26" t="str">
        <f>IF('4 Price book'!N4659="","",'4 Price book'!N4659)</f>
        <v/>
      </c>
      <c r="Q4657" s="26" t="str">
        <f>IF('4 Price book'!O4659="","",'4 Price book'!O4659)</f>
        <v/>
      </c>
      <c r="R4657" s="35"/>
      <c r="S4657" s="35"/>
      <c r="T4657" s="35"/>
      <c r="U4657" s="35"/>
      <c r="V4657" s="35"/>
    </row>
    <row r="4658" spans="1:22" ht="15" customHeight="1" x14ac:dyDescent="0.25">
      <c r="A4658" s="26">
        <v>4657</v>
      </c>
      <c r="B4658" s="26" t="str">
        <f>IF('1 Cover'!$B$27="Yes",IFERROR(VLOOKUP('4 Price book'!C4660,'Catalogs (internal)'!$L$2:$N$991,2,FALSE),""),IF('4 Price book'!C4660="","",'4 Price book'!C4660))</f>
        <v/>
      </c>
      <c r="C4658" s="26" t="str">
        <f>IF('4 Price book'!C4660="","",IF('1 Cover'!$B$27="No","",IFERROR(VLOOKUP('4 Price book'!C4660,'Catalogs (internal)'!$L$2:$N$991,3,FALSE),"")))</f>
        <v/>
      </c>
      <c r="D4658" s="26" t="str">
        <f>IF('4 Price book'!D4660="","",'4 Price book'!D4660)</f>
        <v/>
      </c>
      <c r="E4658" s="26" t="str">
        <f>IF('4 Price book'!D4660="","",VLOOKUP('4 Price book'!D4660,'2 Lists'!$I$10:$J$999,2,FALSE))</f>
        <v/>
      </c>
      <c r="F4658" s="26" t="str">
        <f>IF('4 Price book'!E4660="","",'4 Price book'!E4660)</f>
        <v/>
      </c>
      <c r="G4658" s="26" t="str">
        <f>IF('4 Price book'!F4660="","",'4 Price book'!F4660)</f>
        <v/>
      </c>
      <c r="H4658" s="26" t="str">
        <f>IF('4 Price book'!G4660="","",'4 Price book'!G4660)</f>
        <v/>
      </c>
      <c r="I4658" s="26" t="str">
        <f>IF('4 Price book'!H4660="","",'4 Price book'!H4660)</f>
        <v/>
      </c>
      <c r="J4658" s="26" t="str">
        <f>IF('4 Price book'!I4660="","",'4 Price book'!I4660)</f>
        <v/>
      </c>
      <c r="K4658" s="26" t="str">
        <f>IF('4 Price book'!J4660="","",'4 Price book'!J4660)</f>
        <v/>
      </c>
      <c r="L4658" s="26" t="str">
        <f>IF('4 Price book'!K4660="","",'4 Price book'!K4660)</f>
        <v/>
      </c>
      <c r="M4658" s="26" t="str">
        <f>IF('4 Price book'!K4660="","",VLOOKUP(L4658,'2 Lists'!$F$10:$G$999,2,FALSE))</f>
        <v/>
      </c>
      <c r="N4658" s="26" t="str">
        <f>IF('4 Price book'!L4660="","",'4 Price book'!L4660)</f>
        <v/>
      </c>
      <c r="O4658" s="26" t="str">
        <f>IF('4 Price book'!M4660="","",'4 Price book'!M4660)</f>
        <v/>
      </c>
      <c r="P4658" s="26" t="str">
        <f>IF('4 Price book'!N4660="","",'4 Price book'!N4660)</f>
        <v/>
      </c>
      <c r="Q4658" s="26" t="str">
        <f>IF('4 Price book'!O4660="","",'4 Price book'!O4660)</f>
        <v/>
      </c>
      <c r="R4658" s="35"/>
      <c r="S4658" s="35"/>
      <c r="T4658" s="35"/>
      <c r="U4658" s="35"/>
      <c r="V4658" s="35"/>
    </row>
    <row r="4659" spans="1:22" ht="15" customHeight="1" x14ac:dyDescent="0.25">
      <c r="A4659" s="26">
        <v>4658</v>
      </c>
      <c r="B4659" s="26" t="str">
        <f>IF('1 Cover'!$B$27="Yes",IFERROR(VLOOKUP('4 Price book'!C4661,'Catalogs (internal)'!$L$2:$N$991,2,FALSE),""),IF('4 Price book'!C4661="","",'4 Price book'!C4661))</f>
        <v/>
      </c>
      <c r="C4659" s="26" t="str">
        <f>IF('4 Price book'!C4661="","",IF('1 Cover'!$B$27="No","",IFERROR(VLOOKUP('4 Price book'!C4661,'Catalogs (internal)'!$L$2:$N$991,3,FALSE),"")))</f>
        <v/>
      </c>
      <c r="D4659" s="26" t="str">
        <f>IF('4 Price book'!D4661="","",'4 Price book'!D4661)</f>
        <v/>
      </c>
      <c r="E4659" s="26" t="str">
        <f>IF('4 Price book'!D4661="","",VLOOKUP('4 Price book'!D4661,'2 Lists'!$I$10:$J$999,2,FALSE))</f>
        <v/>
      </c>
      <c r="F4659" s="26" t="str">
        <f>IF('4 Price book'!E4661="","",'4 Price book'!E4661)</f>
        <v/>
      </c>
      <c r="G4659" s="26" t="str">
        <f>IF('4 Price book'!F4661="","",'4 Price book'!F4661)</f>
        <v/>
      </c>
      <c r="H4659" s="26" t="str">
        <f>IF('4 Price book'!G4661="","",'4 Price book'!G4661)</f>
        <v/>
      </c>
      <c r="I4659" s="26" t="str">
        <f>IF('4 Price book'!H4661="","",'4 Price book'!H4661)</f>
        <v/>
      </c>
      <c r="J4659" s="26" t="str">
        <f>IF('4 Price book'!I4661="","",'4 Price book'!I4661)</f>
        <v/>
      </c>
      <c r="K4659" s="26" t="str">
        <f>IF('4 Price book'!J4661="","",'4 Price book'!J4661)</f>
        <v/>
      </c>
      <c r="L4659" s="26" t="str">
        <f>IF('4 Price book'!K4661="","",'4 Price book'!K4661)</f>
        <v/>
      </c>
      <c r="M4659" s="26" t="str">
        <f>IF('4 Price book'!K4661="","",VLOOKUP(L4659,'2 Lists'!$F$10:$G$999,2,FALSE))</f>
        <v/>
      </c>
      <c r="N4659" s="26" t="str">
        <f>IF('4 Price book'!L4661="","",'4 Price book'!L4661)</f>
        <v/>
      </c>
      <c r="O4659" s="26" t="str">
        <f>IF('4 Price book'!M4661="","",'4 Price book'!M4661)</f>
        <v/>
      </c>
      <c r="P4659" s="26" t="str">
        <f>IF('4 Price book'!N4661="","",'4 Price book'!N4661)</f>
        <v/>
      </c>
      <c r="Q4659" s="26" t="str">
        <f>IF('4 Price book'!O4661="","",'4 Price book'!O4661)</f>
        <v/>
      </c>
      <c r="R4659" s="35"/>
      <c r="S4659" s="35"/>
      <c r="T4659" s="35"/>
      <c r="U4659" s="35"/>
      <c r="V4659" s="35"/>
    </row>
    <row r="4660" spans="1:22" ht="15" customHeight="1" x14ac:dyDescent="0.25">
      <c r="A4660" s="26">
        <v>4659</v>
      </c>
      <c r="B4660" s="26" t="str">
        <f>IF('1 Cover'!$B$27="Yes",IFERROR(VLOOKUP('4 Price book'!C4662,'Catalogs (internal)'!$L$2:$N$991,2,FALSE),""),IF('4 Price book'!C4662="","",'4 Price book'!C4662))</f>
        <v/>
      </c>
      <c r="C4660" s="26" t="str">
        <f>IF('4 Price book'!C4662="","",IF('1 Cover'!$B$27="No","",IFERROR(VLOOKUP('4 Price book'!C4662,'Catalogs (internal)'!$L$2:$N$991,3,FALSE),"")))</f>
        <v/>
      </c>
      <c r="D4660" s="26" t="str">
        <f>IF('4 Price book'!D4662="","",'4 Price book'!D4662)</f>
        <v/>
      </c>
      <c r="E4660" s="26" t="str">
        <f>IF('4 Price book'!D4662="","",VLOOKUP('4 Price book'!D4662,'2 Lists'!$I$10:$J$999,2,FALSE))</f>
        <v/>
      </c>
      <c r="F4660" s="26" t="str">
        <f>IF('4 Price book'!E4662="","",'4 Price book'!E4662)</f>
        <v/>
      </c>
      <c r="G4660" s="26" t="str">
        <f>IF('4 Price book'!F4662="","",'4 Price book'!F4662)</f>
        <v/>
      </c>
      <c r="H4660" s="26" t="str">
        <f>IF('4 Price book'!G4662="","",'4 Price book'!G4662)</f>
        <v/>
      </c>
      <c r="I4660" s="26" t="str">
        <f>IF('4 Price book'!H4662="","",'4 Price book'!H4662)</f>
        <v/>
      </c>
      <c r="J4660" s="26" t="str">
        <f>IF('4 Price book'!I4662="","",'4 Price book'!I4662)</f>
        <v/>
      </c>
      <c r="K4660" s="26" t="str">
        <f>IF('4 Price book'!J4662="","",'4 Price book'!J4662)</f>
        <v/>
      </c>
      <c r="L4660" s="26" t="str">
        <f>IF('4 Price book'!K4662="","",'4 Price book'!K4662)</f>
        <v/>
      </c>
      <c r="M4660" s="26" t="str">
        <f>IF('4 Price book'!K4662="","",VLOOKUP(L4660,'2 Lists'!$F$10:$G$999,2,FALSE))</f>
        <v/>
      </c>
      <c r="N4660" s="26" t="str">
        <f>IF('4 Price book'!L4662="","",'4 Price book'!L4662)</f>
        <v/>
      </c>
      <c r="O4660" s="26" t="str">
        <f>IF('4 Price book'!M4662="","",'4 Price book'!M4662)</f>
        <v/>
      </c>
      <c r="P4660" s="26" t="str">
        <f>IF('4 Price book'!N4662="","",'4 Price book'!N4662)</f>
        <v/>
      </c>
      <c r="Q4660" s="26" t="str">
        <f>IF('4 Price book'!O4662="","",'4 Price book'!O4662)</f>
        <v/>
      </c>
      <c r="R4660" s="35"/>
      <c r="S4660" s="35"/>
      <c r="T4660" s="35"/>
      <c r="U4660" s="35"/>
      <c r="V4660" s="35"/>
    </row>
    <row r="4661" spans="1:22" ht="15" customHeight="1" x14ac:dyDescent="0.25">
      <c r="A4661" s="26">
        <v>4660</v>
      </c>
      <c r="B4661" s="26" t="str">
        <f>IF('1 Cover'!$B$27="Yes",IFERROR(VLOOKUP('4 Price book'!C4663,'Catalogs (internal)'!$L$2:$N$991,2,FALSE),""),IF('4 Price book'!C4663="","",'4 Price book'!C4663))</f>
        <v/>
      </c>
      <c r="C4661" s="26" t="str">
        <f>IF('4 Price book'!C4663="","",IF('1 Cover'!$B$27="No","",IFERROR(VLOOKUP('4 Price book'!C4663,'Catalogs (internal)'!$L$2:$N$991,3,FALSE),"")))</f>
        <v/>
      </c>
      <c r="D4661" s="26" t="str">
        <f>IF('4 Price book'!D4663="","",'4 Price book'!D4663)</f>
        <v/>
      </c>
      <c r="E4661" s="26" t="str">
        <f>IF('4 Price book'!D4663="","",VLOOKUP('4 Price book'!D4663,'2 Lists'!$I$10:$J$999,2,FALSE))</f>
        <v/>
      </c>
      <c r="F4661" s="26" t="str">
        <f>IF('4 Price book'!E4663="","",'4 Price book'!E4663)</f>
        <v/>
      </c>
      <c r="G4661" s="26" t="str">
        <f>IF('4 Price book'!F4663="","",'4 Price book'!F4663)</f>
        <v/>
      </c>
      <c r="H4661" s="26" t="str">
        <f>IF('4 Price book'!G4663="","",'4 Price book'!G4663)</f>
        <v/>
      </c>
      <c r="I4661" s="26" t="str">
        <f>IF('4 Price book'!H4663="","",'4 Price book'!H4663)</f>
        <v/>
      </c>
      <c r="J4661" s="26" t="str">
        <f>IF('4 Price book'!I4663="","",'4 Price book'!I4663)</f>
        <v/>
      </c>
      <c r="K4661" s="26" t="str">
        <f>IF('4 Price book'!J4663="","",'4 Price book'!J4663)</f>
        <v/>
      </c>
      <c r="L4661" s="26" t="str">
        <f>IF('4 Price book'!K4663="","",'4 Price book'!K4663)</f>
        <v/>
      </c>
      <c r="M4661" s="26" t="str">
        <f>IF('4 Price book'!K4663="","",VLOOKUP(L4661,'2 Lists'!$F$10:$G$999,2,FALSE))</f>
        <v/>
      </c>
      <c r="N4661" s="26" t="str">
        <f>IF('4 Price book'!L4663="","",'4 Price book'!L4663)</f>
        <v/>
      </c>
      <c r="O4661" s="26" t="str">
        <f>IF('4 Price book'!M4663="","",'4 Price book'!M4663)</f>
        <v/>
      </c>
      <c r="P4661" s="26" t="str">
        <f>IF('4 Price book'!N4663="","",'4 Price book'!N4663)</f>
        <v/>
      </c>
      <c r="Q4661" s="26" t="str">
        <f>IF('4 Price book'!O4663="","",'4 Price book'!O4663)</f>
        <v/>
      </c>
      <c r="R4661" s="35"/>
      <c r="S4661" s="35"/>
      <c r="T4661" s="35"/>
      <c r="U4661" s="35"/>
      <c r="V4661" s="35"/>
    </row>
    <row r="4662" spans="1:22" ht="15" customHeight="1" x14ac:dyDescent="0.25">
      <c r="A4662" s="26">
        <v>4661</v>
      </c>
      <c r="B4662" s="26" t="str">
        <f>IF('1 Cover'!$B$27="Yes",IFERROR(VLOOKUP('4 Price book'!C4664,'Catalogs (internal)'!$L$2:$N$991,2,FALSE),""),IF('4 Price book'!C4664="","",'4 Price book'!C4664))</f>
        <v/>
      </c>
      <c r="C4662" s="26" t="str">
        <f>IF('4 Price book'!C4664="","",IF('1 Cover'!$B$27="No","",IFERROR(VLOOKUP('4 Price book'!C4664,'Catalogs (internal)'!$L$2:$N$991,3,FALSE),"")))</f>
        <v/>
      </c>
      <c r="D4662" s="26" t="str">
        <f>IF('4 Price book'!D4664="","",'4 Price book'!D4664)</f>
        <v/>
      </c>
      <c r="E4662" s="26" t="str">
        <f>IF('4 Price book'!D4664="","",VLOOKUP('4 Price book'!D4664,'2 Lists'!$I$10:$J$999,2,FALSE))</f>
        <v/>
      </c>
      <c r="F4662" s="26" t="str">
        <f>IF('4 Price book'!E4664="","",'4 Price book'!E4664)</f>
        <v/>
      </c>
      <c r="G4662" s="26" t="str">
        <f>IF('4 Price book'!F4664="","",'4 Price book'!F4664)</f>
        <v/>
      </c>
      <c r="H4662" s="26" t="str">
        <f>IF('4 Price book'!G4664="","",'4 Price book'!G4664)</f>
        <v/>
      </c>
      <c r="I4662" s="26" t="str">
        <f>IF('4 Price book'!H4664="","",'4 Price book'!H4664)</f>
        <v/>
      </c>
      <c r="J4662" s="26" t="str">
        <f>IF('4 Price book'!I4664="","",'4 Price book'!I4664)</f>
        <v/>
      </c>
      <c r="K4662" s="26" t="str">
        <f>IF('4 Price book'!J4664="","",'4 Price book'!J4664)</f>
        <v/>
      </c>
      <c r="L4662" s="26" t="str">
        <f>IF('4 Price book'!K4664="","",'4 Price book'!K4664)</f>
        <v/>
      </c>
      <c r="M4662" s="26" t="str">
        <f>IF('4 Price book'!K4664="","",VLOOKUP(L4662,'2 Lists'!$F$10:$G$999,2,FALSE))</f>
        <v/>
      </c>
      <c r="N4662" s="26" t="str">
        <f>IF('4 Price book'!L4664="","",'4 Price book'!L4664)</f>
        <v/>
      </c>
      <c r="O4662" s="26" t="str">
        <f>IF('4 Price book'!M4664="","",'4 Price book'!M4664)</f>
        <v/>
      </c>
      <c r="P4662" s="26" t="str">
        <f>IF('4 Price book'!N4664="","",'4 Price book'!N4664)</f>
        <v/>
      </c>
      <c r="Q4662" s="26" t="str">
        <f>IF('4 Price book'!O4664="","",'4 Price book'!O4664)</f>
        <v/>
      </c>
      <c r="R4662" s="35"/>
      <c r="S4662" s="35"/>
      <c r="T4662" s="35"/>
      <c r="U4662" s="35"/>
      <c r="V4662" s="35"/>
    </row>
    <row r="4663" spans="1:22" ht="15" customHeight="1" x14ac:dyDescent="0.25">
      <c r="A4663" s="26">
        <v>4662</v>
      </c>
      <c r="B4663" s="26" t="str">
        <f>IF('1 Cover'!$B$27="Yes",IFERROR(VLOOKUP('4 Price book'!C4665,'Catalogs (internal)'!$L$2:$N$991,2,FALSE),""),IF('4 Price book'!C4665="","",'4 Price book'!C4665))</f>
        <v/>
      </c>
      <c r="C4663" s="26" t="str">
        <f>IF('4 Price book'!C4665="","",IF('1 Cover'!$B$27="No","",IFERROR(VLOOKUP('4 Price book'!C4665,'Catalogs (internal)'!$L$2:$N$991,3,FALSE),"")))</f>
        <v/>
      </c>
      <c r="D4663" s="26" t="str">
        <f>IF('4 Price book'!D4665="","",'4 Price book'!D4665)</f>
        <v/>
      </c>
      <c r="E4663" s="26" t="str">
        <f>IF('4 Price book'!D4665="","",VLOOKUP('4 Price book'!D4665,'2 Lists'!$I$10:$J$999,2,FALSE))</f>
        <v/>
      </c>
      <c r="F4663" s="26" t="str">
        <f>IF('4 Price book'!E4665="","",'4 Price book'!E4665)</f>
        <v/>
      </c>
      <c r="G4663" s="26" t="str">
        <f>IF('4 Price book'!F4665="","",'4 Price book'!F4665)</f>
        <v/>
      </c>
      <c r="H4663" s="26" t="str">
        <f>IF('4 Price book'!G4665="","",'4 Price book'!G4665)</f>
        <v/>
      </c>
      <c r="I4663" s="26" t="str">
        <f>IF('4 Price book'!H4665="","",'4 Price book'!H4665)</f>
        <v/>
      </c>
      <c r="J4663" s="26" t="str">
        <f>IF('4 Price book'!I4665="","",'4 Price book'!I4665)</f>
        <v/>
      </c>
      <c r="K4663" s="26" t="str">
        <f>IF('4 Price book'!J4665="","",'4 Price book'!J4665)</f>
        <v/>
      </c>
      <c r="L4663" s="26" t="str">
        <f>IF('4 Price book'!K4665="","",'4 Price book'!K4665)</f>
        <v/>
      </c>
      <c r="M4663" s="26" t="str">
        <f>IF('4 Price book'!K4665="","",VLOOKUP(L4663,'2 Lists'!$F$10:$G$999,2,FALSE))</f>
        <v/>
      </c>
      <c r="N4663" s="26" t="str">
        <f>IF('4 Price book'!L4665="","",'4 Price book'!L4665)</f>
        <v/>
      </c>
      <c r="O4663" s="26" t="str">
        <f>IF('4 Price book'!M4665="","",'4 Price book'!M4665)</f>
        <v/>
      </c>
      <c r="P4663" s="26" t="str">
        <f>IF('4 Price book'!N4665="","",'4 Price book'!N4665)</f>
        <v/>
      </c>
      <c r="Q4663" s="26" t="str">
        <f>IF('4 Price book'!O4665="","",'4 Price book'!O4665)</f>
        <v/>
      </c>
      <c r="R4663" s="35"/>
      <c r="S4663" s="35"/>
      <c r="T4663" s="35"/>
      <c r="U4663" s="35"/>
      <c r="V4663" s="35"/>
    </row>
    <row r="4664" spans="1:22" ht="15" customHeight="1" x14ac:dyDescent="0.25">
      <c r="A4664" s="26">
        <v>4663</v>
      </c>
      <c r="B4664" s="26" t="str">
        <f>IF('1 Cover'!$B$27="Yes",IFERROR(VLOOKUP('4 Price book'!C4666,'Catalogs (internal)'!$L$2:$N$991,2,FALSE),""),IF('4 Price book'!C4666="","",'4 Price book'!C4666))</f>
        <v/>
      </c>
      <c r="C4664" s="26" t="str">
        <f>IF('4 Price book'!C4666="","",IF('1 Cover'!$B$27="No","",IFERROR(VLOOKUP('4 Price book'!C4666,'Catalogs (internal)'!$L$2:$N$991,3,FALSE),"")))</f>
        <v/>
      </c>
      <c r="D4664" s="26" t="str">
        <f>IF('4 Price book'!D4666="","",'4 Price book'!D4666)</f>
        <v/>
      </c>
      <c r="E4664" s="26" t="str">
        <f>IF('4 Price book'!D4666="","",VLOOKUP('4 Price book'!D4666,'2 Lists'!$I$10:$J$999,2,FALSE))</f>
        <v/>
      </c>
      <c r="F4664" s="26" t="str">
        <f>IF('4 Price book'!E4666="","",'4 Price book'!E4666)</f>
        <v/>
      </c>
      <c r="G4664" s="26" t="str">
        <f>IF('4 Price book'!F4666="","",'4 Price book'!F4666)</f>
        <v/>
      </c>
      <c r="H4664" s="26" t="str">
        <f>IF('4 Price book'!G4666="","",'4 Price book'!G4666)</f>
        <v/>
      </c>
      <c r="I4664" s="26" t="str">
        <f>IF('4 Price book'!H4666="","",'4 Price book'!H4666)</f>
        <v/>
      </c>
      <c r="J4664" s="26" t="str">
        <f>IF('4 Price book'!I4666="","",'4 Price book'!I4666)</f>
        <v/>
      </c>
      <c r="K4664" s="26" t="str">
        <f>IF('4 Price book'!J4666="","",'4 Price book'!J4666)</f>
        <v/>
      </c>
      <c r="L4664" s="26" t="str">
        <f>IF('4 Price book'!K4666="","",'4 Price book'!K4666)</f>
        <v/>
      </c>
      <c r="M4664" s="26" t="str">
        <f>IF('4 Price book'!K4666="","",VLOOKUP(L4664,'2 Lists'!$F$10:$G$999,2,FALSE))</f>
        <v/>
      </c>
      <c r="N4664" s="26" t="str">
        <f>IF('4 Price book'!L4666="","",'4 Price book'!L4666)</f>
        <v/>
      </c>
      <c r="O4664" s="26" t="str">
        <f>IF('4 Price book'!M4666="","",'4 Price book'!M4666)</f>
        <v/>
      </c>
      <c r="P4664" s="26" t="str">
        <f>IF('4 Price book'!N4666="","",'4 Price book'!N4666)</f>
        <v/>
      </c>
      <c r="Q4664" s="26" t="str">
        <f>IF('4 Price book'!O4666="","",'4 Price book'!O4666)</f>
        <v/>
      </c>
      <c r="R4664" s="35"/>
      <c r="S4664" s="35"/>
      <c r="T4664" s="35"/>
      <c r="U4664" s="35"/>
      <c r="V4664" s="35"/>
    </row>
    <row r="4665" spans="1:22" ht="15" customHeight="1" x14ac:dyDescent="0.25">
      <c r="A4665" s="26">
        <v>4664</v>
      </c>
      <c r="B4665" s="26" t="str">
        <f>IF('1 Cover'!$B$27="Yes",IFERROR(VLOOKUP('4 Price book'!C4667,'Catalogs (internal)'!$L$2:$N$991,2,FALSE),""),IF('4 Price book'!C4667="","",'4 Price book'!C4667))</f>
        <v/>
      </c>
      <c r="C4665" s="26" t="str">
        <f>IF('4 Price book'!C4667="","",IF('1 Cover'!$B$27="No","",IFERROR(VLOOKUP('4 Price book'!C4667,'Catalogs (internal)'!$L$2:$N$991,3,FALSE),"")))</f>
        <v/>
      </c>
      <c r="D4665" s="26" t="str">
        <f>IF('4 Price book'!D4667="","",'4 Price book'!D4667)</f>
        <v/>
      </c>
      <c r="E4665" s="26" t="str">
        <f>IF('4 Price book'!D4667="","",VLOOKUP('4 Price book'!D4667,'2 Lists'!$I$10:$J$999,2,FALSE))</f>
        <v/>
      </c>
      <c r="F4665" s="26" t="str">
        <f>IF('4 Price book'!E4667="","",'4 Price book'!E4667)</f>
        <v/>
      </c>
      <c r="G4665" s="26" t="str">
        <f>IF('4 Price book'!F4667="","",'4 Price book'!F4667)</f>
        <v/>
      </c>
      <c r="H4665" s="26" t="str">
        <f>IF('4 Price book'!G4667="","",'4 Price book'!G4667)</f>
        <v/>
      </c>
      <c r="I4665" s="26" t="str">
        <f>IF('4 Price book'!H4667="","",'4 Price book'!H4667)</f>
        <v/>
      </c>
      <c r="J4665" s="26" t="str">
        <f>IF('4 Price book'!I4667="","",'4 Price book'!I4667)</f>
        <v/>
      </c>
      <c r="K4665" s="26" t="str">
        <f>IF('4 Price book'!J4667="","",'4 Price book'!J4667)</f>
        <v/>
      </c>
      <c r="L4665" s="26" t="str">
        <f>IF('4 Price book'!K4667="","",'4 Price book'!K4667)</f>
        <v/>
      </c>
      <c r="M4665" s="26" t="str">
        <f>IF('4 Price book'!K4667="","",VLOOKUP(L4665,'2 Lists'!$F$10:$G$999,2,FALSE))</f>
        <v/>
      </c>
      <c r="N4665" s="26" t="str">
        <f>IF('4 Price book'!L4667="","",'4 Price book'!L4667)</f>
        <v/>
      </c>
      <c r="O4665" s="26" t="str">
        <f>IF('4 Price book'!M4667="","",'4 Price book'!M4667)</f>
        <v/>
      </c>
      <c r="P4665" s="26" t="str">
        <f>IF('4 Price book'!N4667="","",'4 Price book'!N4667)</f>
        <v/>
      </c>
      <c r="Q4665" s="26" t="str">
        <f>IF('4 Price book'!O4667="","",'4 Price book'!O4667)</f>
        <v/>
      </c>
      <c r="R4665" s="35"/>
      <c r="S4665" s="35"/>
      <c r="T4665" s="35"/>
      <c r="U4665" s="35"/>
      <c r="V4665" s="35"/>
    </row>
    <row r="4666" spans="1:22" ht="15" customHeight="1" x14ac:dyDescent="0.25">
      <c r="A4666" s="26">
        <v>4665</v>
      </c>
      <c r="B4666" s="26" t="str">
        <f>IF('1 Cover'!$B$27="Yes",IFERROR(VLOOKUP('4 Price book'!C4668,'Catalogs (internal)'!$L$2:$N$991,2,FALSE),""),IF('4 Price book'!C4668="","",'4 Price book'!C4668))</f>
        <v/>
      </c>
      <c r="C4666" s="26" t="str">
        <f>IF('4 Price book'!C4668="","",IF('1 Cover'!$B$27="No","",IFERROR(VLOOKUP('4 Price book'!C4668,'Catalogs (internal)'!$L$2:$N$991,3,FALSE),"")))</f>
        <v/>
      </c>
      <c r="D4666" s="26" t="str">
        <f>IF('4 Price book'!D4668="","",'4 Price book'!D4668)</f>
        <v/>
      </c>
      <c r="E4666" s="26" t="str">
        <f>IF('4 Price book'!D4668="","",VLOOKUP('4 Price book'!D4668,'2 Lists'!$I$10:$J$999,2,FALSE))</f>
        <v/>
      </c>
      <c r="F4666" s="26" t="str">
        <f>IF('4 Price book'!E4668="","",'4 Price book'!E4668)</f>
        <v/>
      </c>
      <c r="G4666" s="26" t="str">
        <f>IF('4 Price book'!F4668="","",'4 Price book'!F4668)</f>
        <v/>
      </c>
      <c r="H4666" s="26" t="str">
        <f>IF('4 Price book'!G4668="","",'4 Price book'!G4668)</f>
        <v/>
      </c>
      <c r="I4666" s="26" t="str">
        <f>IF('4 Price book'!H4668="","",'4 Price book'!H4668)</f>
        <v/>
      </c>
      <c r="J4666" s="26" t="str">
        <f>IF('4 Price book'!I4668="","",'4 Price book'!I4668)</f>
        <v/>
      </c>
      <c r="K4666" s="26" t="str">
        <f>IF('4 Price book'!J4668="","",'4 Price book'!J4668)</f>
        <v/>
      </c>
      <c r="L4666" s="26" t="str">
        <f>IF('4 Price book'!K4668="","",'4 Price book'!K4668)</f>
        <v/>
      </c>
      <c r="M4666" s="26" t="str">
        <f>IF('4 Price book'!K4668="","",VLOOKUP(L4666,'2 Lists'!$F$10:$G$999,2,FALSE))</f>
        <v/>
      </c>
      <c r="N4666" s="26" t="str">
        <f>IF('4 Price book'!L4668="","",'4 Price book'!L4668)</f>
        <v/>
      </c>
      <c r="O4666" s="26" t="str">
        <f>IF('4 Price book'!M4668="","",'4 Price book'!M4668)</f>
        <v/>
      </c>
      <c r="P4666" s="26" t="str">
        <f>IF('4 Price book'!N4668="","",'4 Price book'!N4668)</f>
        <v/>
      </c>
      <c r="Q4666" s="26" t="str">
        <f>IF('4 Price book'!O4668="","",'4 Price book'!O4668)</f>
        <v/>
      </c>
      <c r="R4666" s="35"/>
      <c r="S4666" s="35"/>
      <c r="T4666" s="35"/>
      <c r="U4666" s="35"/>
      <c r="V4666" s="35"/>
    </row>
    <row r="4667" spans="1:22" ht="15" customHeight="1" x14ac:dyDescent="0.25">
      <c r="A4667" s="26">
        <v>4666</v>
      </c>
      <c r="B4667" s="26" t="str">
        <f>IF('1 Cover'!$B$27="Yes",IFERROR(VLOOKUP('4 Price book'!C4669,'Catalogs (internal)'!$L$2:$N$991,2,FALSE),""),IF('4 Price book'!C4669="","",'4 Price book'!C4669))</f>
        <v/>
      </c>
      <c r="C4667" s="26" t="str">
        <f>IF('4 Price book'!C4669="","",IF('1 Cover'!$B$27="No","",IFERROR(VLOOKUP('4 Price book'!C4669,'Catalogs (internal)'!$L$2:$N$991,3,FALSE),"")))</f>
        <v/>
      </c>
      <c r="D4667" s="26" t="str">
        <f>IF('4 Price book'!D4669="","",'4 Price book'!D4669)</f>
        <v/>
      </c>
      <c r="E4667" s="26" t="str">
        <f>IF('4 Price book'!D4669="","",VLOOKUP('4 Price book'!D4669,'2 Lists'!$I$10:$J$999,2,FALSE))</f>
        <v/>
      </c>
      <c r="F4667" s="26" t="str">
        <f>IF('4 Price book'!E4669="","",'4 Price book'!E4669)</f>
        <v/>
      </c>
      <c r="G4667" s="26" t="str">
        <f>IF('4 Price book'!F4669="","",'4 Price book'!F4669)</f>
        <v/>
      </c>
      <c r="H4667" s="26" t="str">
        <f>IF('4 Price book'!G4669="","",'4 Price book'!G4669)</f>
        <v/>
      </c>
      <c r="I4667" s="26" t="str">
        <f>IF('4 Price book'!H4669="","",'4 Price book'!H4669)</f>
        <v/>
      </c>
      <c r="J4667" s="26" t="str">
        <f>IF('4 Price book'!I4669="","",'4 Price book'!I4669)</f>
        <v/>
      </c>
      <c r="K4667" s="26" t="str">
        <f>IF('4 Price book'!J4669="","",'4 Price book'!J4669)</f>
        <v/>
      </c>
      <c r="L4667" s="26" t="str">
        <f>IF('4 Price book'!K4669="","",'4 Price book'!K4669)</f>
        <v/>
      </c>
      <c r="M4667" s="26" t="str">
        <f>IF('4 Price book'!K4669="","",VLOOKUP(L4667,'2 Lists'!$F$10:$G$999,2,FALSE))</f>
        <v/>
      </c>
      <c r="N4667" s="26" t="str">
        <f>IF('4 Price book'!L4669="","",'4 Price book'!L4669)</f>
        <v/>
      </c>
      <c r="O4667" s="26" t="str">
        <f>IF('4 Price book'!M4669="","",'4 Price book'!M4669)</f>
        <v/>
      </c>
      <c r="P4667" s="26" t="str">
        <f>IF('4 Price book'!N4669="","",'4 Price book'!N4669)</f>
        <v/>
      </c>
      <c r="Q4667" s="26" t="str">
        <f>IF('4 Price book'!O4669="","",'4 Price book'!O4669)</f>
        <v/>
      </c>
      <c r="R4667" s="35"/>
      <c r="S4667" s="35"/>
      <c r="T4667" s="35"/>
      <c r="U4667" s="35"/>
      <c r="V4667" s="35"/>
    </row>
    <row r="4668" spans="1:22" ht="15" customHeight="1" x14ac:dyDescent="0.25">
      <c r="A4668" s="26">
        <v>4667</v>
      </c>
      <c r="B4668" s="26" t="str">
        <f>IF('1 Cover'!$B$27="Yes",IFERROR(VLOOKUP('4 Price book'!C4670,'Catalogs (internal)'!$L$2:$N$991,2,FALSE),""),IF('4 Price book'!C4670="","",'4 Price book'!C4670))</f>
        <v/>
      </c>
      <c r="C4668" s="26" t="str">
        <f>IF('4 Price book'!C4670="","",IF('1 Cover'!$B$27="No","",IFERROR(VLOOKUP('4 Price book'!C4670,'Catalogs (internal)'!$L$2:$N$991,3,FALSE),"")))</f>
        <v/>
      </c>
      <c r="D4668" s="26" t="str">
        <f>IF('4 Price book'!D4670="","",'4 Price book'!D4670)</f>
        <v/>
      </c>
      <c r="E4668" s="26" t="str">
        <f>IF('4 Price book'!D4670="","",VLOOKUP('4 Price book'!D4670,'2 Lists'!$I$10:$J$999,2,FALSE))</f>
        <v/>
      </c>
      <c r="F4668" s="26" t="str">
        <f>IF('4 Price book'!E4670="","",'4 Price book'!E4670)</f>
        <v/>
      </c>
      <c r="G4668" s="26" t="str">
        <f>IF('4 Price book'!F4670="","",'4 Price book'!F4670)</f>
        <v/>
      </c>
      <c r="H4668" s="26" t="str">
        <f>IF('4 Price book'!G4670="","",'4 Price book'!G4670)</f>
        <v/>
      </c>
      <c r="I4668" s="26" t="str">
        <f>IF('4 Price book'!H4670="","",'4 Price book'!H4670)</f>
        <v/>
      </c>
      <c r="J4668" s="26" t="str">
        <f>IF('4 Price book'!I4670="","",'4 Price book'!I4670)</f>
        <v/>
      </c>
      <c r="K4668" s="26" t="str">
        <f>IF('4 Price book'!J4670="","",'4 Price book'!J4670)</f>
        <v/>
      </c>
      <c r="L4668" s="26" t="str">
        <f>IF('4 Price book'!K4670="","",'4 Price book'!K4670)</f>
        <v/>
      </c>
      <c r="M4668" s="26" t="str">
        <f>IF('4 Price book'!K4670="","",VLOOKUP(L4668,'2 Lists'!$F$10:$G$999,2,FALSE))</f>
        <v/>
      </c>
      <c r="N4668" s="26" t="str">
        <f>IF('4 Price book'!L4670="","",'4 Price book'!L4670)</f>
        <v/>
      </c>
      <c r="O4668" s="26" t="str">
        <f>IF('4 Price book'!M4670="","",'4 Price book'!M4670)</f>
        <v/>
      </c>
      <c r="P4668" s="26" t="str">
        <f>IF('4 Price book'!N4670="","",'4 Price book'!N4670)</f>
        <v/>
      </c>
      <c r="Q4668" s="26" t="str">
        <f>IF('4 Price book'!O4670="","",'4 Price book'!O4670)</f>
        <v/>
      </c>
      <c r="R4668" s="35"/>
      <c r="S4668" s="35"/>
      <c r="T4668" s="35"/>
      <c r="U4668" s="35"/>
      <c r="V4668" s="35"/>
    </row>
    <row r="4669" spans="1:22" ht="15" customHeight="1" x14ac:dyDescent="0.25">
      <c r="A4669" s="26">
        <v>4668</v>
      </c>
      <c r="B4669" s="26" t="str">
        <f>IF('1 Cover'!$B$27="Yes",IFERROR(VLOOKUP('4 Price book'!C4671,'Catalogs (internal)'!$L$2:$N$991,2,FALSE),""),IF('4 Price book'!C4671="","",'4 Price book'!C4671))</f>
        <v/>
      </c>
      <c r="C4669" s="26" t="str">
        <f>IF('4 Price book'!C4671="","",IF('1 Cover'!$B$27="No","",IFERROR(VLOOKUP('4 Price book'!C4671,'Catalogs (internal)'!$L$2:$N$991,3,FALSE),"")))</f>
        <v/>
      </c>
      <c r="D4669" s="26" t="str">
        <f>IF('4 Price book'!D4671="","",'4 Price book'!D4671)</f>
        <v/>
      </c>
      <c r="E4669" s="26" t="str">
        <f>IF('4 Price book'!D4671="","",VLOOKUP('4 Price book'!D4671,'2 Lists'!$I$10:$J$999,2,FALSE))</f>
        <v/>
      </c>
      <c r="F4669" s="26" t="str">
        <f>IF('4 Price book'!E4671="","",'4 Price book'!E4671)</f>
        <v/>
      </c>
      <c r="G4669" s="26" t="str">
        <f>IF('4 Price book'!F4671="","",'4 Price book'!F4671)</f>
        <v/>
      </c>
      <c r="H4669" s="26" t="str">
        <f>IF('4 Price book'!G4671="","",'4 Price book'!G4671)</f>
        <v/>
      </c>
      <c r="I4669" s="26" t="str">
        <f>IF('4 Price book'!H4671="","",'4 Price book'!H4671)</f>
        <v/>
      </c>
      <c r="J4669" s="26" t="str">
        <f>IF('4 Price book'!I4671="","",'4 Price book'!I4671)</f>
        <v/>
      </c>
      <c r="K4669" s="26" t="str">
        <f>IF('4 Price book'!J4671="","",'4 Price book'!J4671)</f>
        <v/>
      </c>
      <c r="L4669" s="26" t="str">
        <f>IF('4 Price book'!K4671="","",'4 Price book'!K4671)</f>
        <v/>
      </c>
      <c r="M4669" s="26" t="str">
        <f>IF('4 Price book'!K4671="","",VLOOKUP(L4669,'2 Lists'!$F$10:$G$999,2,FALSE))</f>
        <v/>
      </c>
      <c r="N4669" s="26" t="str">
        <f>IF('4 Price book'!L4671="","",'4 Price book'!L4671)</f>
        <v/>
      </c>
      <c r="O4669" s="26" t="str">
        <f>IF('4 Price book'!M4671="","",'4 Price book'!M4671)</f>
        <v/>
      </c>
      <c r="P4669" s="26" t="str">
        <f>IF('4 Price book'!N4671="","",'4 Price book'!N4671)</f>
        <v/>
      </c>
      <c r="Q4669" s="26" t="str">
        <f>IF('4 Price book'!O4671="","",'4 Price book'!O4671)</f>
        <v/>
      </c>
      <c r="R4669" s="35"/>
      <c r="S4669" s="35"/>
      <c r="T4669" s="35"/>
      <c r="U4669" s="35"/>
      <c r="V4669" s="35"/>
    </row>
    <row r="4670" spans="1:22" ht="15" customHeight="1" x14ac:dyDescent="0.25">
      <c r="A4670" s="26">
        <v>4669</v>
      </c>
      <c r="B4670" s="26" t="str">
        <f>IF('1 Cover'!$B$27="Yes",IFERROR(VLOOKUP('4 Price book'!C4672,'Catalogs (internal)'!$L$2:$N$991,2,FALSE),""),IF('4 Price book'!C4672="","",'4 Price book'!C4672))</f>
        <v/>
      </c>
      <c r="C4670" s="26" t="str">
        <f>IF('4 Price book'!C4672="","",IF('1 Cover'!$B$27="No","",IFERROR(VLOOKUP('4 Price book'!C4672,'Catalogs (internal)'!$L$2:$N$991,3,FALSE),"")))</f>
        <v/>
      </c>
      <c r="D4670" s="26" t="str">
        <f>IF('4 Price book'!D4672="","",'4 Price book'!D4672)</f>
        <v/>
      </c>
      <c r="E4670" s="26" t="str">
        <f>IF('4 Price book'!D4672="","",VLOOKUP('4 Price book'!D4672,'2 Lists'!$I$10:$J$999,2,FALSE))</f>
        <v/>
      </c>
      <c r="F4670" s="26" t="str">
        <f>IF('4 Price book'!E4672="","",'4 Price book'!E4672)</f>
        <v/>
      </c>
      <c r="G4670" s="26" t="str">
        <f>IF('4 Price book'!F4672="","",'4 Price book'!F4672)</f>
        <v/>
      </c>
      <c r="H4670" s="26" t="str">
        <f>IF('4 Price book'!G4672="","",'4 Price book'!G4672)</f>
        <v/>
      </c>
      <c r="I4670" s="26" t="str">
        <f>IF('4 Price book'!H4672="","",'4 Price book'!H4672)</f>
        <v/>
      </c>
      <c r="J4670" s="26" t="str">
        <f>IF('4 Price book'!I4672="","",'4 Price book'!I4672)</f>
        <v/>
      </c>
      <c r="K4670" s="26" t="str">
        <f>IF('4 Price book'!J4672="","",'4 Price book'!J4672)</f>
        <v/>
      </c>
      <c r="L4670" s="26" t="str">
        <f>IF('4 Price book'!K4672="","",'4 Price book'!K4672)</f>
        <v/>
      </c>
      <c r="M4670" s="26" t="str">
        <f>IF('4 Price book'!K4672="","",VLOOKUP(L4670,'2 Lists'!$F$10:$G$999,2,FALSE))</f>
        <v/>
      </c>
      <c r="N4670" s="26" t="str">
        <f>IF('4 Price book'!L4672="","",'4 Price book'!L4672)</f>
        <v/>
      </c>
      <c r="O4670" s="26" t="str">
        <f>IF('4 Price book'!M4672="","",'4 Price book'!M4672)</f>
        <v/>
      </c>
      <c r="P4670" s="26" t="str">
        <f>IF('4 Price book'!N4672="","",'4 Price book'!N4672)</f>
        <v/>
      </c>
      <c r="Q4670" s="26" t="str">
        <f>IF('4 Price book'!O4672="","",'4 Price book'!O4672)</f>
        <v/>
      </c>
      <c r="R4670" s="35"/>
      <c r="S4670" s="35"/>
      <c r="T4670" s="35"/>
      <c r="U4670" s="35"/>
      <c r="V4670" s="35"/>
    </row>
    <row r="4671" spans="1:22" ht="15" customHeight="1" x14ac:dyDescent="0.25">
      <c r="A4671" s="26">
        <v>4670</v>
      </c>
      <c r="B4671" s="26" t="str">
        <f>IF('1 Cover'!$B$27="Yes",IFERROR(VLOOKUP('4 Price book'!C4673,'Catalogs (internal)'!$L$2:$N$991,2,FALSE),""),IF('4 Price book'!C4673="","",'4 Price book'!C4673))</f>
        <v/>
      </c>
      <c r="C4671" s="26" t="str">
        <f>IF('4 Price book'!C4673="","",IF('1 Cover'!$B$27="No","",IFERROR(VLOOKUP('4 Price book'!C4673,'Catalogs (internal)'!$L$2:$N$991,3,FALSE),"")))</f>
        <v/>
      </c>
      <c r="D4671" s="26" t="str">
        <f>IF('4 Price book'!D4673="","",'4 Price book'!D4673)</f>
        <v/>
      </c>
      <c r="E4671" s="26" t="str">
        <f>IF('4 Price book'!D4673="","",VLOOKUP('4 Price book'!D4673,'2 Lists'!$I$10:$J$999,2,FALSE))</f>
        <v/>
      </c>
      <c r="F4671" s="26" t="str">
        <f>IF('4 Price book'!E4673="","",'4 Price book'!E4673)</f>
        <v/>
      </c>
      <c r="G4671" s="26" t="str">
        <f>IF('4 Price book'!F4673="","",'4 Price book'!F4673)</f>
        <v/>
      </c>
      <c r="H4671" s="26" t="str">
        <f>IF('4 Price book'!G4673="","",'4 Price book'!G4673)</f>
        <v/>
      </c>
      <c r="I4671" s="26" t="str">
        <f>IF('4 Price book'!H4673="","",'4 Price book'!H4673)</f>
        <v/>
      </c>
      <c r="J4671" s="26" t="str">
        <f>IF('4 Price book'!I4673="","",'4 Price book'!I4673)</f>
        <v/>
      </c>
      <c r="K4671" s="26" t="str">
        <f>IF('4 Price book'!J4673="","",'4 Price book'!J4673)</f>
        <v/>
      </c>
      <c r="L4671" s="26" t="str">
        <f>IF('4 Price book'!K4673="","",'4 Price book'!K4673)</f>
        <v/>
      </c>
      <c r="M4671" s="26" t="str">
        <f>IF('4 Price book'!K4673="","",VLOOKUP(L4671,'2 Lists'!$F$10:$G$999,2,FALSE))</f>
        <v/>
      </c>
      <c r="N4671" s="26" t="str">
        <f>IF('4 Price book'!L4673="","",'4 Price book'!L4673)</f>
        <v/>
      </c>
      <c r="O4671" s="26" t="str">
        <f>IF('4 Price book'!M4673="","",'4 Price book'!M4673)</f>
        <v/>
      </c>
      <c r="P4671" s="26" t="str">
        <f>IF('4 Price book'!N4673="","",'4 Price book'!N4673)</f>
        <v/>
      </c>
      <c r="Q4671" s="26" t="str">
        <f>IF('4 Price book'!O4673="","",'4 Price book'!O4673)</f>
        <v/>
      </c>
      <c r="R4671" s="35"/>
      <c r="S4671" s="35"/>
      <c r="T4671" s="35"/>
      <c r="U4671" s="35"/>
      <c r="V4671" s="35"/>
    </row>
    <row r="4672" spans="1:22" ht="15" customHeight="1" x14ac:dyDescent="0.25">
      <c r="A4672" s="26">
        <v>4671</v>
      </c>
      <c r="B4672" s="26" t="str">
        <f>IF('1 Cover'!$B$27="Yes",IFERROR(VLOOKUP('4 Price book'!C4674,'Catalogs (internal)'!$L$2:$N$991,2,FALSE),""),IF('4 Price book'!C4674="","",'4 Price book'!C4674))</f>
        <v/>
      </c>
      <c r="C4672" s="26" t="str">
        <f>IF('4 Price book'!C4674="","",IF('1 Cover'!$B$27="No","",IFERROR(VLOOKUP('4 Price book'!C4674,'Catalogs (internal)'!$L$2:$N$991,3,FALSE),"")))</f>
        <v/>
      </c>
      <c r="D4672" s="26" t="str">
        <f>IF('4 Price book'!D4674="","",'4 Price book'!D4674)</f>
        <v/>
      </c>
      <c r="E4672" s="26" t="str">
        <f>IF('4 Price book'!D4674="","",VLOOKUP('4 Price book'!D4674,'2 Lists'!$I$10:$J$999,2,FALSE))</f>
        <v/>
      </c>
      <c r="F4672" s="26" t="str">
        <f>IF('4 Price book'!E4674="","",'4 Price book'!E4674)</f>
        <v/>
      </c>
      <c r="G4672" s="26" t="str">
        <f>IF('4 Price book'!F4674="","",'4 Price book'!F4674)</f>
        <v/>
      </c>
      <c r="H4672" s="26" t="str">
        <f>IF('4 Price book'!G4674="","",'4 Price book'!G4674)</f>
        <v/>
      </c>
      <c r="I4672" s="26" t="str">
        <f>IF('4 Price book'!H4674="","",'4 Price book'!H4674)</f>
        <v/>
      </c>
      <c r="J4672" s="26" t="str">
        <f>IF('4 Price book'!I4674="","",'4 Price book'!I4674)</f>
        <v/>
      </c>
      <c r="K4672" s="26" t="str">
        <f>IF('4 Price book'!J4674="","",'4 Price book'!J4674)</f>
        <v/>
      </c>
      <c r="L4672" s="26" t="str">
        <f>IF('4 Price book'!K4674="","",'4 Price book'!K4674)</f>
        <v/>
      </c>
      <c r="M4672" s="26" t="str">
        <f>IF('4 Price book'!K4674="","",VLOOKUP(L4672,'2 Lists'!$F$10:$G$999,2,FALSE))</f>
        <v/>
      </c>
      <c r="N4672" s="26" t="str">
        <f>IF('4 Price book'!L4674="","",'4 Price book'!L4674)</f>
        <v/>
      </c>
      <c r="O4672" s="26" t="str">
        <f>IF('4 Price book'!M4674="","",'4 Price book'!M4674)</f>
        <v/>
      </c>
      <c r="P4672" s="26" t="str">
        <f>IF('4 Price book'!N4674="","",'4 Price book'!N4674)</f>
        <v/>
      </c>
      <c r="Q4672" s="26" t="str">
        <f>IF('4 Price book'!O4674="","",'4 Price book'!O4674)</f>
        <v/>
      </c>
      <c r="R4672" s="35"/>
      <c r="S4672" s="35"/>
      <c r="T4672" s="35"/>
      <c r="U4672" s="35"/>
      <c r="V4672" s="35"/>
    </row>
    <row r="4673" spans="1:22" ht="15" customHeight="1" x14ac:dyDescent="0.25">
      <c r="A4673" s="26">
        <v>4672</v>
      </c>
      <c r="B4673" s="26" t="str">
        <f>IF('1 Cover'!$B$27="Yes",IFERROR(VLOOKUP('4 Price book'!C4675,'Catalogs (internal)'!$L$2:$N$991,2,FALSE),""),IF('4 Price book'!C4675="","",'4 Price book'!C4675))</f>
        <v/>
      </c>
      <c r="C4673" s="26" t="str">
        <f>IF('4 Price book'!C4675="","",IF('1 Cover'!$B$27="No","",IFERROR(VLOOKUP('4 Price book'!C4675,'Catalogs (internal)'!$L$2:$N$991,3,FALSE),"")))</f>
        <v/>
      </c>
      <c r="D4673" s="26" t="str">
        <f>IF('4 Price book'!D4675="","",'4 Price book'!D4675)</f>
        <v/>
      </c>
      <c r="E4673" s="26" t="str">
        <f>IF('4 Price book'!D4675="","",VLOOKUP('4 Price book'!D4675,'2 Lists'!$I$10:$J$999,2,FALSE))</f>
        <v/>
      </c>
      <c r="F4673" s="26" t="str">
        <f>IF('4 Price book'!E4675="","",'4 Price book'!E4675)</f>
        <v/>
      </c>
      <c r="G4673" s="26" t="str">
        <f>IF('4 Price book'!F4675="","",'4 Price book'!F4675)</f>
        <v/>
      </c>
      <c r="H4673" s="26" t="str">
        <f>IF('4 Price book'!G4675="","",'4 Price book'!G4675)</f>
        <v/>
      </c>
      <c r="I4673" s="26" t="str">
        <f>IF('4 Price book'!H4675="","",'4 Price book'!H4675)</f>
        <v/>
      </c>
      <c r="J4673" s="26" t="str">
        <f>IF('4 Price book'!I4675="","",'4 Price book'!I4675)</f>
        <v/>
      </c>
      <c r="K4673" s="26" t="str">
        <f>IF('4 Price book'!J4675="","",'4 Price book'!J4675)</f>
        <v/>
      </c>
      <c r="L4673" s="26" t="str">
        <f>IF('4 Price book'!K4675="","",'4 Price book'!K4675)</f>
        <v/>
      </c>
      <c r="M4673" s="26" t="str">
        <f>IF('4 Price book'!K4675="","",VLOOKUP(L4673,'2 Lists'!$F$10:$G$999,2,FALSE))</f>
        <v/>
      </c>
      <c r="N4673" s="26" t="str">
        <f>IF('4 Price book'!L4675="","",'4 Price book'!L4675)</f>
        <v/>
      </c>
      <c r="O4673" s="26" t="str">
        <f>IF('4 Price book'!M4675="","",'4 Price book'!M4675)</f>
        <v/>
      </c>
      <c r="P4673" s="26" t="str">
        <f>IF('4 Price book'!N4675="","",'4 Price book'!N4675)</f>
        <v/>
      </c>
      <c r="Q4673" s="26" t="str">
        <f>IF('4 Price book'!O4675="","",'4 Price book'!O4675)</f>
        <v/>
      </c>
      <c r="R4673" s="35"/>
      <c r="S4673" s="35"/>
      <c r="T4673" s="35"/>
      <c r="U4673" s="35"/>
      <c r="V4673" s="35"/>
    </row>
    <row r="4674" spans="1:22" ht="15" customHeight="1" x14ac:dyDescent="0.25">
      <c r="A4674" s="26">
        <v>4673</v>
      </c>
      <c r="B4674" s="26" t="str">
        <f>IF('1 Cover'!$B$27="Yes",IFERROR(VLOOKUP('4 Price book'!C4676,'Catalogs (internal)'!$L$2:$N$991,2,FALSE),""),IF('4 Price book'!C4676="","",'4 Price book'!C4676))</f>
        <v/>
      </c>
      <c r="C4674" s="26" t="str">
        <f>IF('4 Price book'!C4676="","",IF('1 Cover'!$B$27="No","",IFERROR(VLOOKUP('4 Price book'!C4676,'Catalogs (internal)'!$L$2:$N$991,3,FALSE),"")))</f>
        <v/>
      </c>
      <c r="D4674" s="26" t="str">
        <f>IF('4 Price book'!D4676="","",'4 Price book'!D4676)</f>
        <v/>
      </c>
      <c r="E4674" s="26" t="str">
        <f>IF('4 Price book'!D4676="","",VLOOKUP('4 Price book'!D4676,'2 Lists'!$I$10:$J$999,2,FALSE))</f>
        <v/>
      </c>
      <c r="F4674" s="26" t="str">
        <f>IF('4 Price book'!E4676="","",'4 Price book'!E4676)</f>
        <v/>
      </c>
      <c r="G4674" s="26" t="str">
        <f>IF('4 Price book'!F4676="","",'4 Price book'!F4676)</f>
        <v/>
      </c>
      <c r="H4674" s="26" t="str">
        <f>IF('4 Price book'!G4676="","",'4 Price book'!G4676)</f>
        <v/>
      </c>
      <c r="I4674" s="26" t="str">
        <f>IF('4 Price book'!H4676="","",'4 Price book'!H4676)</f>
        <v/>
      </c>
      <c r="J4674" s="26" t="str">
        <f>IF('4 Price book'!I4676="","",'4 Price book'!I4676)</f>
        <v/>
      </c>
      <c r="K4674" s="26" t="str">
        <f>IF('4 Price book'!J4676="","",'4 Price book'!J4676)</f>
        <v/>
      </c>
      <c r="L4674" s="26" t="str">
        <f>IF('4 Price book'!K4676="","",'4 Price book'!K4676)</f>
        <v/>
      </c>
      <c r="M4674" s="26" t="str">
        <f>IF('4 Price book'!K4676="","",VLOOKUP(L4674,'2 Lists'!$F$10:$G$999,2,FALSE))</f>
        <v/>
      </c>
      <c r="N4674" s="26" t="str">
        <f>IF('4 Price book'!L4676="","",'4 Price book'!L4676)</f>
        <v/>
      </c>
      <c r="O4674" s="26" t="str">
        <f>IF('4 Price book'!M4676="","",'4 Price book'!M4676)</f>
        <v/>
      </c>
      <c r="P4674" s="26" t="str">
        <f>IF('4 Price book'!N4676="","",'4 Price book'!N4676)</f>
        <v/>
      </c>
      <c r="Q4674" s="26" t="str">
        <f>IF('4 Price book'!O4676="","",'4 Price book'!O4676)</f>
        <v/>
      </c>
      <c r="R4674" s="35"/>
      <c r="S4674" s="35"/>
      <c r="T4674" s="35"/>
      <c r="U4674" s="35"/>
      <c r="V4674" s="35"/>
    </row>
    <row r="4675" spans="1:22" ht="15" customHeight="1" x14ac:dyDescent="0.25">
      <c r="A4675" s="26">
        <v>4674</v>
      </c>
      <c r="B4675" s="26" t="str">
        <f>IF('1 Cover'!$B$27="Yes",IFERROR(VLOOKUP('4 Price book'!C4677,'Catalogs (internal)'!$L$2:$N$991,2,FALSE),""),IF('4 Price book'!C4677="","",'4 Price book'!C4677))</f>
        <v/>
      </c>
      <c r="C4675" s="26" t="str">
        <f>IF('4 Price book'!C4677="","",IF('1 Cover'!$B$27="No","",IFERROR(VLOOKUP('4 Price book'!C4677,'Catalogs (internal)'!$L$2:$N$991,3,FALSE),"")))</f>
        <v/>
      </c>
      <c r="D4675" s="26" t="str">
        <f>IF('4 Price book'!D4677="","",'4 Price book'!D4677)</f>
        <v/>
      </c>
      <c r="E4675" s="26" t="str">
        <f>IF('4 Price book'!D4677="","",VLOOKUP('4 Price book'!D4677,'2 Lists'!$I$10:$J$999,2,FALSE))</f>
        <v/>
      </c>
      <c r="F4675" s="26" t="str">
        <f>IF('4 Price book'!E4677="","",'4 Price book'!E4677)</f>
        <v/>
      </c>
      <c r="G4675" s="26" t="str">
        <f>IF('4 Price book'!F4677="","",'4 Price book'!F4677)</f>
        <v/>
      </c>
      <c r="H4675" s="26" t="str">
        <f>IF('4 Price book'!G4677="","",'4 Price book'!G4677)</f>
        <v/>
      </c>
      <c r="I4675" s="26" t="str">
        <f>IF('4 Price book'!H4677="","",'4 Price book'!H4677)</f>
        <v/>
      </c>
      <c r="J4675" s="26" t="str">
        <f>IF('4 Price book'!I4677="","",'4 Price book'!I4677)</f>
        <v/>
      </c>
      <c r="K4675" s="26" t="str">
        <f>IF('4 Price book'!J4677="","",'4 Price book'!J4677)</f>
        <v/>
      </c>
      <c r="L4675" s="26" t="str">
        <f>IF('4 Price book'!K4677="","",'4 Price book'!K4677)</f>
        <v/>
      </c>
      <c r="M4675" s="26" t="str">
        <f>IF('4 Price book'!K4677="","",VLOOKUP(L4675,'2 Lists'!$F$10:$G$999,2,FALSE))</f>
        <v/>
      </c>
      <c r="N4675" s="26" t="str">
        <f>IF('4 Price book'!L4677="","",'4 Price book'!L4677)</f>
        <v/>
      </c>
      <c r="O4675" s="26" t="str">
        <f>IF('4 Price book'!M4677="","",'4 Price book'!M4677)</f>
        <v/>
      </c>
      <c r="P4675" s="26" t="str">
        <f>IF('4 Price book'!N4677="","",'4 Price book'!N4677)</f>
        <v/>
      </c>
      <c r="Q4675" s="26" t="str">
        <f>IF('4 Price book'!O4677="","",'4 Price book'!O4677)</f>
        <v/>
      </c>
      <c r="R4675" s="35"/>
      <c r="S4675" s="35"/>
      <c r="T4675" s="35"/>
      <c r="U4675" s="35"/>
      <c r="V4675" s="35"/>
    </row>
    <row r="4676" spans="1:22" ht="15" customHeight="1" x14ac:dyDescent="0.25">
      <c r="A4676" s="26">
        <v>4675</v>
      </c>
      <c r="B4676" s="26" t="str">
        <f>IF('1 Cover'!$B$27="Yes",IFERROR(VLOOKUP('4 Price book'!C4678,'Catalogs (internal)'!$L$2:$N$991,2,FALSE),""),IF('4 Price book'!C4678="","",'4 Price book'!C4678))</f>
        <v/>
      </c>
      <c r="C4676" s="26" t="str">
        <f>IF('4 Price book'!C4678="","",IF('1 Cover'!$B$27="No","",IFERROR(VLOOKUP('4 Price book'!C4678,'Catalogs (internal)'!$L$2:$N$991,3,FALSE),"")))</f>
        <v/>
      </c>
      <c r="D4676" s="26" t="str">
        <f>IF('4 Price book'!D4678="","",'4 Price book'!D4678)</f>
        <v/>
      </c>
      <c r="E4676" s="26" t="str">
        <f>IF('4 Price book'!D4678="","",VLOOKUP('4 Price book'!D4678,'2 Lists'!$I$10:$J$999,2,FALSE))</f>
        <v/>
      </c>
      <c r="F4676" s="26" t="str">
        <f>IF('4 Price book'!E4678="","",'4 Price book'!E4678)</f>
        <v/>
      </c>
      <c r="G4676" s="26" t="str">
        <f>IF('4 Price book'!F4678="","",'4 Price book'!F4678)</f>
        <v/>
      </c>
      <c r="H4676" s="26" t="str">
        <f>IF('4 Price book'!G4678="","",'4 Price book'!G4678)</f>
        <v/>
      </c>
      <c r="I4676" s="26" t="str">
        <f>IF('4 Price book'!H4678="","",'4 Price book'!H4678)</f>
        <v/>
      </c>
      <c r="J4676" s="26" t="str">
        <f>IF('4 Price book'!I4678="","",'4 Price book'!I4678)</f>
        <v/>
      </c>
      <c r="K4676" s="26" t="str">
        <f>IF('4 Price book'!J4678="","",'4 Price book'!J4678)</f>
        <v/>
      </c>
      <c r="L4676" s="26" t="str">
        <f>IF('4 Price book'!K4678="","",'4 Price book'!K4678)</f>
        <v/>
      </c>
      <c r="M4676" s="26" t="str">
        <f>IF('4 Price book'!K4678="","",VLOOKUP(L4676,'2 Lists'!$F$10:$G$999,2,FALSE))</f>
        <v/>
      </c>
      <c r="N4676" s="26" t="str">
        <f>IF('4 Price book'!L4678="","",'4 Price book'!L4678)</f>
        <v/>
      </c>
      <c r="O4676" s="26" t="str">
        <f>IF('4 Price book'!M4678="","",'4 Price book'!M4678)</f>
        <v/>
      </c>
      <c r="P4676" s="26" t="str">
        <f>IF('4 Price book'!N4678="","",'4 Price book'!N4678)</f>
        <v/>
      </c>
      <c r="Q4676" s="26" t="str">
        <f>IF('4 Price book'!O4678="","",'4 Price book'!O4678)</f>
        <v/>
      </c>
      <c r="R4676" s="35"/>
      <c r="S4676" s="35"/>
      <c r="T4676" s="35"/>
      <c r="U4676" s="35"/>
      <c r="V4676" s="35"/>
    </row>
    <row r="4677" spans="1:22" ht="15" customHeight="1" x14ac:dyDescent="0.25">
      <c r="A4677" s="26">
        <v>4676</v>
      </c>
      <c r="B4677" s="26" t="str">
        <f>IF('1 Cover'!$B$27="Yes",IFERROR(VLOOKUP('4 Price book'!C4679,'Catalogs (internal)'!$L$2:$N$991,2,FALSE),""),IF('4 Price book'!C4679="","",'4 Price book'!C4679))</f>
        <v/>
      </c>
      <c r="C4677" s="26" t="str">
        <f>IF('4 Price book'!C4679="","",IF('1 Cover'!$B$27="No","",IFERROR(VLOOKUP('4 Price book'!C4679,'Catalogs (internal)'!$L$2:$N$991,3,FALSE),"")))</f>
        <v/>
      </c>
      <c r="D4677" s="26" t="str">
        <f>IF('4 Price book'!D4679="","",'4 Price book'!D4679)</f>
        <v/>
      </c>
      <c r="E4677" s="26" t="str">
        <f>IF('4 Price book'!D4679="","",VLOOKUP('4 Price book'!D4679,'2 Lists'!$I$10:$J$999,2,FALSE))</f>
        <v/>
      </c>
      <c r="F4677" s="26" t="str">
        <f>IF('4 Price book'!E4679="","",'4 Price book'!E4679)</f>
        <v/>
      </c>
      <c r="G4677" s="26" t="str">
        <f>IF('4 Price book'!F4679="","",'4 Price book'!F4679)</f>
        <v/>
      </c>
      <c r="H4677" s="26" t="str">
        <f>IF('4 Price book'!G4679="","",'4 Price book'!G4679)</f>
        <v/>
      </c>
      <c r="I4677" s="26" t="str">
        <f>IF('4 Price book'!H4679="","",'4 Price book'!H4679)</f>
        <v/>
      </c>
      <c r="J4677" s="26" t="str">
        <f>IF('4 Price book'!I4679="","",'4 Price book'!I4679)</f>
        <v/>
      </c>
      <c r="K4677" s="26" t="str">
        <f>IF('4 Price book'!J4679="","",'4 Price book'!J4679)</f>
        <v/>
      </c>
      <c r="L4677" s="26" t="str">
        <f>IF('4 Price book'!K4679="","",'4 Price book'!K4679)</f>
        <v/>
      </c>
      <c r="M4677" s="26" t="str">
        <f>IF('4 Price book'!K4679="","",VLOOKUP(L4677,'2 Lists'!$F$10:$G$999,2,FALSE))</f>
        <v/>
      </c>
      <c r="N4677" s="26" t="str">
        <f>IF('4 Price book'!L4679="","",'4 Price book'!L4679)</f>
        <v/>
      </c>
      <c r="O4677" s="26" t="str">
        <f>IF('4 Price book'!M4679="","",'4 Price book'!M4679)</f>
        <v/>
      </c>
      <c r="P4677" s="26" t="str">
        <f>IF('4 Price book'!N4679="","",'4 Price book'!N4679)</f>
        <v/>
      </c>
      <c r="Q4677" s="26" t="str">
        <f>IF('4 Price book'!O4679="","",'4 Price book'!O4679)</f>
        <v/>
      </c>
      <c r="R4677" s="35"/>
      <c r="S4677" s="35"/>
      <c r="T4677" s="35"/>
      <c r="U4677" s="35"/>
      <c r="V4677" s="35"/>
    </row>
    <row r="4678" spans="1:22" ht="15" customHeight="1" x14ac:dyDescent="0.25">
      <c r="A4678" s="26">
        <v>4677</v>
      </c>
      <c r="B4678" s="26" t="str">
        <f>IF('1 Cover'!$B$27="Yes",IFERROR(VLOOKUP('4 Price book'!C4680,'Catalogs (internal)'!$L$2:$N$991,2,FALSE),""),IF('4 Price book'!C4680="","",'4 Price book'!C4680))</f>
        <v/>
      </c>
      <c r="C4678" s="26" t="str">
        <f>IF('4 Price book'!C4680="","",IF('1 Cover'!$B$27="No","",IFERROR(VLOOKUP('4 Price book'!C4680,'Catalogs (internal)'!$L$2:$N$991,3,FALSE),"")))</f>
        <v/>
      </c>
      <c r="D4678" s="26" t="str">
        <f>IF('4 Price book'!D4680="","",'4 Price book'!D4680)</f>
        <v/>
      </c>
      <c r="E4678" s="26" t="str">
        <f>IF('4 Price book'!D4680="","",VLOOKUP('4 Price book'!D4680,'2 Lists'!$I$10:$J$999,2,FALSE))</f>
        <v/>
      </c>
      <c r="F4678" s="26" t="str">
        <f>IF('4 Price book'!E4680="","",'4 Price book'!E4680)</f>
        <v/>
      </c>
      <c r="G4678" s="26" t="str">
        <f>IF('4 Price book'!F4680="","",'4 Price book'!F4680)</f>
        <v/>
      </c>
      <c r="H4678" s="26" t="str">
        <f>IF('4 Price book'!G4680="","",'4 Price book'!G4680)</f>
        <v/>
      </c>
      <c r="I4678" s="26" t="str">
        <f>IF('4 Price book'!H4680="","",'4 Price book'!H4680)</f>
        <v/>
      </c>
      <c r="J4678" s="26" t="str">
        <f>IF('4 Price book'!I4680="","",'4 Price book'!I4680)</f>
        <v/>
      </c>
      <c r="K4678" s="26" t="str">
        <f>IF('4 Price book'!J4680="","",'4 Price book'!J4680)</f>
        <v/>
      </c>
      <c r="L4678" s="26" t="str">
        <f>IF('4 Price book'!K4680="","",'4 Price book'!K4680)</f>
        <v/>
      </c>
      <c r="M4678" s="26" t="str">
        <f>IF('4 Price book'!K4680="","",VLOOKUP(L4678,'2 Lists'!$F$10:$G$999,2,FALSE))</f>
        <v/>
      </c>
      <c r="N4678" s="26" t="str">
        <f>IF('4 Price book'!L4680="","",'4 Price book'!L4680)</f>
        <v/>
      </c>
      <c r="O4678" s="26" t="str">
        <f>IF('4 Price book'!M4680="","",'4 Price book'!M4680)</f>
        <v/>
      </c>
      <c r="P4678" s="26" t="str">
        <f>IF('4 Price book'!N4680="","",'4 Price book'!N4680)</f>
        <v/>
      </c>
      <c r="Q4678" s="26" t="str">
        <f>IF('4 Price book'!O4680="","",'4 Price book'!O4680)</f>
        <v/>
      </c>
      <c r="R4678" s="35"/>
      <c r="S4678" s="35"/>
      <c r="T4678" s="35"/>
      <c r="U4678" s="35"/>
      <c r="V4678" s="35"/>
    </row>
    <row r="4679" spans="1:22" ht="15" customHeight="1" x14ac:dyDescent="0.25">
      <c r="A4679" s="26">
        <v>4678</v>
      </c>
      <c r="B4679" s="26" t="str">
        <f>IF('1 Cover'!$B$27="Yes",IFERROR(VLOOKUP('4 Price book'!C4681,'Catalogs (internal)'!$L$2:$N$991,2,FALSE),""),IF('4 Price book'!C4681="","",'4 Price book'!C4681))</f>
        <v/>
      </c>
      <c r="C4679" s="26" t="str">
        <f>IF('4 Price book'!C4681="","",IF('1 Cover'!$B$27="No","",IFERROR(VLOOKUP('4 Price book'!C4681,'Catalogs (internal)'!$L$2:$N$991,3,FALSE),"")))</f>
        <v/>
      </c>
      <c r="D4679" s="26" t="str">
        <f>IF('4 Price book'!D4681="","",'4 Price book'!D4681)</f>
        <v/>
      </c>
      <c r="E4679" s="26" t="str">
        <f>IF('4 Price book'!D4681="","",VLOOKUP('4 Price book'!D4681,'2 Lists'!$I$10:$J$999,2,FALSE))</f>
        <v/>
      </c>
      <c r="F4679" s="26" t="str">
        <f>IF('4 Price book'!E4681="","",'4 Price book'!E4681)</f>
        <v/>
      </c>
      <c r="G4679" s="26" t="str">
        <f>IF('4 Price book'!F4681="","",'4 Price book'!F4681)</f>
        <v/>
      </c>
      <c r="H4679" s="26" t="str">
        <f>IF('4 Price book'!G4681="","",'4 Price book'!G4681)</f>
        <v/>
      </c>
      <c r="I4679" s="26" t="str">
        <f>IF('4 Price book'!H4681="","",'4 Price book'!H4681)</f>
        <v/>
      </c>
      <c r="J4679" s="26" t="str">
        <f>IF('4 Price book'!I4681="","",'4 Price book'!I4681)</f>
        <v/>
      </c>
      <c r="K4679" s="26" t="str">
        <f>IF('4 Price book'!J4681="","",'4 Price book'!J4681)</f>
        <v/>
      </c>
      <c r="L4679" s="26" t="str">
        <f>IF('4 Price book'!K4681="","",'4 Price book'!K4681)</f>
        <v/>
      </c>
      <c r="M4679" s="26" t="str">
        <f>IF('4 Price book'!K4681="","",VLOOKUP(L4679,'2 Lists'!$F$10:$G$999,2,FALSE))</f>
        <v/>
      </c>
      <c r="N4679" s="26" t="str">
        <f>IF('4 Price book'!L4681="","",'4 Price book'!L4681)</f>
        <v/>
      </c>
      <c r="O4679" s="26" t="str">
        <f>IF('4 Price book'!M4681="","",'4 Price book'!M4681)</f>
        <v/>
      </c>
      <c r="P4679" s="26" t="str">
        <f>IF('4 Price book'!N4681="","",'4 Price book'!N4681)</f>
        <v/>
      </c>
      <c r="Q4679" s="26" t="str">
        <f>IF('4 Price book'!O4681="","",'4 Price book'!O4681)</f>
        <v/>
      </c>
      <c r="R4679" s="35"/>
      <c r="S4679" s="35"/>
      <c r="T4679" s="35"/>
      <c r="U4679" s="35"/>
      <c r="V4679" s="35"/>
    </row>
    <row r="4680" spans="1:22" ht="15" customHeight="1" x14ac:dyDescent="0.25">
      <c r="A4680" s="26">
        <v>4679</v>
      </c>
      <c r="B4680" s="26" t="str">
        <f>IF('1 Cover'!$B$27="Yes",IFERROR(VLOOKUP('4 Price book'!C4682,'Catalogs (internal)'!$L$2:$N$991,2,FALSE),""),IF('4 Price book'!C4682="","",'4 Price book'!C4682))</f>
        <v/>
      </c>
      <c r="C4680" s="26" t="str">
        <f>IF('4 Price book'!C4682="","",IF('1 Cover'!$B$27="No","",IFERROR(VLOOKUP('4 Price book'!C4682,'Catalogs (internal)'!$L$2:$N$991,3,FALSE),"")))</f>
        <v/>
      </c>
      <c r="D4680" s="26" t="str">
        <f>IF('4 Price book'!D4682="","",'4 Price book'!D4682)</f>
        <v/>
      </c>
      <c r="E4680" s="26" t="str">
        <f>IF('4 Price book'!D4682="","",VLOOKUP('4 Price book'!D4682,'2 Lists'!$I$10:$J$999,2,FALSE))</f>
        <v/>
      </c>
      <c r="F4680" s="26" t="str">
        <f>IF('4 Price book'!E4682="","",'4 Price book'!E4682)</f>
        <v/>
      </c>
      <c r="G4680" s="26" t="str">
        <f>IF('4 Price book'!F4682="","",'4 Price book'!F4682)</f>
        <v/>
      </c>
      <c r="H4680" s="26" t="str">
        <f>IF('4 Price book'!G4682="","",'4 Price book'!G4682)</f>
        <v/>
      </c>
      <c r="I4680" s="26" t="str">
        <f>IF('4 Price book'!H4682="","",'4 Price book'!H4682)</f>
        <v/>
      </c>
      <c r="J4680" s="26" t="str">
        <f>IF('4 Price book'!I4682="","",'4 Price book'!I4682)</f>
        <v/>
      </c>
      <c r="K4680" s="26" t="str">
        <f>IF('4 Price book'!J4682="","",'4 Price book'!J4682)</f>
        <v/>
      </c>
      <c r="L4680" s="26" t="str">
        <f>IF('4 Price book'!K4682="","",'4 Price book'!K4682)</f>
        <v/>
      </c>
      <c r="M4680" s="26" t="str">
        <f>IF('4 Price book'!K4682="","",VLOOKUP(L4680,'2 Lists'!$F$10:$G$999,2,FALSE))</f>
        <v/>
      </c>
      <c r="N4680" s="26" t="str">
        <f>IF('4 Price book'!L4682="","",'4 Price book'!L4682)</f>
        <v/>
      </c>
      <c r="O4680" s="26" t="str">
        <f>IF('4 Price book'!M4682="","",'4 Price book'!M4682)</f>
        <v/>
      </c>
      <c r="P4680" s="26" t="str">
        <f>IF('4 Price book'!N4682="","",'4 Price book'!N4682)</f>
        <v/>
      </c>
      <c r="Q4680" s="26" t="str">
        <f>IF('4 Price book'!O4682="","",'4 Price book'!O4682)</f>
        <v/>
      </c>
      <c r="R4680" s="35"/>
      <c r="S4680" s="35"/>
      <c r="T4680" s="35"/>
      <c r="U4680" s="35"/>
      <c r="V4680" s="35"/>
    </row>
    <row r="4681" spans="1:22" ht="15" customHeight="1" x14ac:dyDescent="0.25">
      <c r="A4681" s="26">
        <v>4680</v>
      </c>
      <c r="B4681" s="26" t="str">
        <f>IF('1 Cover'!$B$27="Yes",IFERROR(VLOOKUP('4 Price book'!C4683,'Catalogs (internal)'!$L$2:$N$991,2,FALSE),""),IF('4 Price book'!C4683="","",'4 Price book'!C4683))</f>
        <v/>
      </c>
      <c r="C4681" s="26" t="str">
        <f>IF('4 Price book'!C4683="","",IF('1 Cover'!$B$27="No","",IFERROR(VLOOKUP('4 Price book'!C4683,'Catalogs (internal)'!$L$2:$N$991,3,FALSE),"")))</f>
        <v/>
      </c>
      <c r="D4681" s="26" t="str">
        <f>IF('4 Price book'!D4683="","",'4 Price book'!D4683)</f>
        <v/>
      </c>
      <c r="E4681" s="26" t="str">
        <f>IF('4 Price book'!D4683="","",VLOOKUP('4 Price book'!D4683,'2 Lists'!$I$10:$J$999,2,FALSE))</f>
        <v/>
      </c>
      <c r="F4681" s="26" t="str">
        <f>IF('4 Price book'!E4683="","",'4 Price book'!E4683)</f>
        <v/>
      </c>
      <c r="G4681" s="26" t="str">
        <f>IF('4 Price book'!F4683="","",'4 Price book'!F4683)</f>
        <v/>
      </c>
      <c r="H4681" s="26" t="str">
        <f>IF('4 Price book'!G4683="","",'4 Price book'!G4683)</f>
        <v/>
      </c>
      <c r="I4681" s="26" t="str">
        <f>IF('4 Price book'!H4683="","",'4 Price book'!H4683)</f>
        <v/>
      </c>
      <c r="J4681" s="26" t="str">
        <f>IF('4 Price book'!I4683="","",'4 Price book'!I4683)</f>
        <v/>
      </c>
      <c r="K4681" s="26" t="str">
        <f>IF('4 Price book'!J4683="","",'4 Price book'!J4683)</f>
        <v/>
      </c>
      <c r="L4681" s="26" t="str">
        <f>IF('4 Price book'!K4683="","",'4 Price book'!K4683)</f>
        <v/>
      </c>
      <c r="M4681" s="26" t="str">
        <f>IF('4 Price book'!K4683="","",VLOOKUP(L4681,'2 Lists'!$F$10:$G$999,2,FALSE))</f>
        <v/>
      </c>
      <c r="N4681" s="26" t="str">
        <f>IF('4 Price book'!L4683="","",'4 Price book'!L4683)</f>
        <v/>
      </c>
      <c r="O4681" s="26" t="str">
        <f>IF('4 Price book'!M4683="","",'4 Price book'!M4683)</f>
        <v/>
      </c>
      <c r="P4681" s="26" t="str">
        <f>IF('4 Price book'!N4683="","",'4 Price book'!N4683)</f>
        <v/>
      </c>
      <c r="Q4681" s="26" t="str">
        <f>IF('4 Price book'!O4683="","",'4 Price book'!O4683)</f>
        <v/>
      </c>
      <c r="R4681" s="35"/>
      <c r="S4681" s="35"/>
      <c r="T4681" s="35"/>
      <c r="U4681" s="35"/>
      <c r="V4681" s="35"/>
    </row>
    <row r="4682" spans="1:22" ht="15" customHeight="1" x14ac:dyDescent="0.25">
      <c r="A4682" s="26">
        <v>4681</v>
      </c>
      <c r="B4682" s="26" t="str">
        <f>IF('1 Cover'!$B$27="Yes",IFERROR(VLOOKUP('4 Price book'!C4684,'Catalogs (internal)'!$L$2:$N$991,2,FALSE),""),IF('4 Price book'!C4684="","",'4 Price book'!C4684))</f>
        <v/>
      </c>
      <c r="C4682" s="26" t="str">
        <f>IF('4 Price book'!C4684="","",IF('1 Cover'!$B$27="No","",IFERROR(VLOOKUP('4 Price book'!C4684,'Catalogs (internal)'!$L$2:$N$991,3,FALSE),"")))</f>
        <v/>
      </c>
      <c r="D4682" s="26" t="str">
        <f>IF('4 Price book'!D4684="","",'4 Price book'!D4684)</f>
        <v/>
      </c>
      <c r="E4682" s="26" t="str">
        <f>IF('4 Price book'!D4684="","",VLOOKUP('4 Price book'!D4684,'2 Lists'!$I$10:$J$999,2,FALSE))</f>
        <v/>
      </c>
      <c r="F4682" s="26" t="str">
        <f>IF('4 Price book'!E4684="","",'4 Price book'!E4684)</f>
        <v/>
      </c>
      <c r="G4682" s="26" t="str">
        <f>IF('4 Price book'!F4684="","",'4 Price book'!F4684)</f>
        <v/>
      </c>
      <c r="H4682" s="26" t="str">
        <f>IF('4 Price book'!G4684="","",'4 Price book'!G4684)</f>
        <v/>
      </c>
      <c r="I4682" s="26" t="str">
        <f>IF('4 Price book'!H4684="","",'4 Price book'!H4684)</f>
        <v/>
      </c>
      <c r="J4682" s="26" t="str">
        <f>IF('4 Price book'!I4684="","",'4 Price book'!I4684)</f>
        <v/>
      </c>
      <c r="K4682" s="26" t="str">
        <f>IF('4 Price book'!J4684="","",'4 Price book'!J4684)</f>
        <v/>
      </c>
      <c r="L4682" s="26" t="str">
        <f>IF('4 Price book'!K4684="","",'4 Price book'!K4684)</f>
        <v/>
      </c>
      <c r="M4682" s="26" t="str">
        <f>IF('4 Price book'!K4684="","",VLOOKUP(L4682,'2 Lists'!$F$10:$G$999,2,FALSE))</f>
        <v/>
      </c>
      <c r="N4682" s="26" t="str">
        <f>IF('4 Price book'!L4684="","",'4 Price book'!L4684)</f>
        <v/>
      </c>
      <c r="O4682" s="26" t="str">
        <f>IF('4 Price book'!M4684="","",'4 Price book'!M4684)</f>
        <v/>
      </c>
      <c r="P4682" s="26" t="str">
        <f>IF('4 Price book'!N4684="","",'4 Price book'!N4684)</f>
        <v/>
      </c>
      <c r="Q4682" s="26" t="str">
        <f>IF('4 Price book'!O4684="","",'4 Price book'!O4684)</f>
        <v/>
      </c>
      <c r="R4682" s="35"/>
      <c r="S4682" s="35"/>
      <c r="T4682" s="35"/>
      <c r="U4682" s="35"/>
      <c r="V4682" s="35"/>
    </row>
    <row r="4683" spans="1:22" ht="15" customHeight="1" x14ac:dyDescent="0.25">
      <c r="A4683" s="26">
        <v>4682</v>
      </c>
      <c r="B4683" s="26" t="str">
        <f>IF('1 Cover'!$B$27="Yes",IFERROR(VLOOKUP('4 Price book'!C4685,'Catalogs (internal)'!$L$2:$N$991,2,FALSE),""),IF('4 Price book'!C4685="","",'4 Price book'!C4685))</f>
        <v/>
      </c>
      <c r="C4683" s="26" t="str">
        <f>IF('4 Price book'!C4685="","",IF('1 Cover'!$B$27="No","",IFERROR(VLOOKUP('4 Price book'!C4685,'Catalogs (internal)'!$L$2:$N$991,3,FALSE),"")))</f>
        <v/>
      </c>
      <c r="D4683" s="26" t="str">
        <f>IF('4 Price book'!D4685="","",'4 Price book'!D4685)</f>
        <v/>
      </c>
      <c r="E4683" s="26" t="str">
        <f>IF('4 Price book'!D4685="","",VLOOKUP('4 Price book'!D4685,'2 Lists'!$I$10:$J$999,2,FALSE))</f>
        <v/>
      </c>
      <c r="F4683" s="26" t="str">
        <f>IF('4 Price book'!E4685="","",'4 Price book'!E4685)</f>
        <v/>
      </c>
      <c r="G4683" s="26" t="str">
        <f>IF('4 Price book'!F4685="","",'4 Price book'!F4685)</f>
        <v/>
      </c>
      <c r="H4683" s="26" t="str">
        <f>IF('4 Price book'!G4685="","",'4 Price book'!G4685)</f>
        <v/>
      </c>
      <c r="I4683" s="26" t="str">
        <f>IF('4 Price book'!H4685="","",'4 Price book'!H4685)</f>
        <v/>
      </c>
      <c r="J4683" s="26" t="str">
        <f>IF('4 Price book'!I4685="","",'4 Price book'!I4685)</f>
        <v/>
      </c>
      <c r="K4683" s="26" t="str">
        <f>IF('4 Price book'!J4685="","",'4 Price book'!J4685)</f>
        <v/>
      </c>
      <c r="L4683" s="26" t="str">
        <f>IF('4 Price book'!K4685="","",'4 Price book'!K4685)</f>
        <v/>
      </c>
      <c r="M4683" s="26" t="str">
        <f>IF('4 Price book'!K4685="","",VLOOKUP(L4683,'2 Lists'!$F$10:$G$999,2,FALSE))</f>
        <v/>
      </c>
      <c r="N4683" s="26" t="str">
        <f>IF('4 Price book'!L4685="","",'4 Price book'!L4685)</f>
        <v/>
      </c>
      <c r="O4683" s="26" t="str">
        <f>IF('4 Price book'!M4685="","",'4 Price book'!M4685)</f>
        <v/>
      </c>
      <c r="P4683" s="26" t="str">
        <f>IF('4 Price book'!N4685="","",'4 Price book'!N4685)</f>
        <v/>
      </c>
      <c r="Q4683" s="26" t="str">
        <f>IF('4 Price book'!O4685="","",'4 Price book'!O4685)</f>
        <v/>
      </c>
      <c r="R4683" s="35"/>
      <c r="S4683" s="35"/>
      <c r="T4683" s="35"/>
      <c r="U4683" s="35"/>
      <c r="V4683" s="35"/>
    </row>
    <row r="4684" spans="1:22" ht="15" customHeight="1" x14ac:dyDescent="0.25">
      <c r="A4684" s="26">
        <v>4683</v>
      </c>
      <c r="B4684" s="26" t="str">
        <f>IF('1 Cover'!$B$27="Yes",IFERROR(VLOOKUP('4 Price book'!C4686,'Catalogs (internal)'!$L$2:$N$991,2,FALSE),""),IF('4 Price book'!C4686="","",'4 Price book'!C4686))</f>
        <v/>
      </c>
      <c r="C4684" s="26" t="str">
        <f>IF('4 Price book'!C4686="","",IF('1 Cover'!$B$27="No","",IFERROR(VLOOKUP('4 Price book'!C4686,'Catalogs (internal)'!$L$2:$N$991,3,FALSE),"")))</f>
        <v/>
      </c>
      <c r="D4684" s="26" t="str">
        <f>IF('4 Price book'!D4686="","",'4 Price book'!D4686)</f>
        <v/>
      </c>
      <c r="E4684" s="26" t="str">
        <f>IF('4 Price book'!D4686="","",VLOOKUP('4 Price book'!D4686,'2 Lists'!$I$10:$J$999,2,FALSE))</f>
        <v/>
      </c>
      <c r="F4684" s="26" t="str">
        <f>IF('4 Price book'!E4686="","",'4 Price book'!E4686)</f>
        <v/>
      </c>
      <c r="G4684" s="26" t="str">
        <f>IF('4 Price book'!F4686="","",'4 Price book'!F4686)</f>
        <v/>
      </c>
      <c r="H4684" s="26" t="str">
        <f>IF('4 Price book'!G4686="","",'4 Price book'!G4686)</f>
        <v/>
      </c>
      <c r="I4684" s="26" t="str">
        <f>IF('4 Price book'!H4686="","",'4 Price book'!H4686)</f>
        <v/>
      </c>
      <c r="J4684" s="26" t="str">
        <f>IF('4 Price book'!I4686="","",'4 Price book'!I4686)</f>
        <v/>
      </c>
      <c r="K4684" s="26" t="str">
        <f>IF('4 Price book'!J4686="","",'4 Price book'!J4686)</f>
        <v/>
      </c>
      <c r="L4684" s="26" t="str">
        <f>IF('4 Price book'!K4686="","",'4 Price book'!K4686)</f>
        <v/>
      </c>
      <c r="M4684" s="26" t="str">
        <f>IF('4 Price book'!K4686="","",VLOOKUP(L4684,'2 Lists'!$F$10:$G$999,2,FALSE))</f>
        <v/>
      </c>
      <c r="N4684" s="26" t="str">
        <f>IF('4 Price book'!L4686="","",'4 Price book'!L4686)</f>
        <v/>
      </c>
      <c r="O4684" s="26" t="str">
        <f>IF('4 Price book'!M4686="","",'4 Price book'!M4686)</f>
        <v/>
      </c>
      <c r="P4684" s="26" t="str">
        <f>IF('4 Price book'!N4686="","",'4 Price book'!N4686)</f>
        <v/>
      </c>
      <c r="Q4684" s="26" t="str">
        <f>IF('4 Price book'!O4686="","",'4 Price book'!O4686)</f>
        <v/>
      </c>
      <c r="R4684" s="35"/>
      <c r="S4684" s="35"/>
      <c r="T4684" s="35"/>
      <c r="U4684" s="35"/>
      <c r="V4684" s="35"/>
    </row>
    <row r="4685" spans="1:22" ht="15" customHeight="1" x14ac:dyDescent="0.25">
      <c r="A4685" s="26">
        <v>4684</v>
      </c>
      <c r="B4685" s="26" t="str">
        <f>IF('1 Cover'!$B$27="Yes",IFERROR(VLOOKUP('4 Price book'!C4687,'Catalogs (internal)'!$L$2:$N$991,2,FALSE),""),IF('4 Price book'!C4687="","",'4 Price book'!C4687))</f>
        <v/>
      </c>
      <c r="C4685" s="26" t="str">
        <f>IF('4 Price book'!C4687="","",IF('1 Cover'!$B$27="No","",IFERROR(VLOOKUP('4 Price book'!C4687,'Catalogs (internal)'!$L$2:$N$991,3,FALSE),"")))</f>
        <v/>
      </c>
      <c r="D4685" s="26" t="str">
        <f>IF('4 Price book'!D4687="","",'4 Price book'!D4687)</f>
        <v/>
      </c>
      <c r="E4685" s="26" t="str">
        <f>IF('4 Price book'!D4687="","",VLOOKUP('4 Price book'!D4687,'2 Lists'!$I$10:$J$999,2,FALSE))</f>
        <v/>
      </c>
      <c r="F4685" s="26" t="str">
        <f>IF('4 Price book'!E4687="","",'4 Price book'!E4687)</f>
        <v/>
      </c>
      <c r="G4685" s="26" t="str">
        <f>IF('4 Price book'!F4687="","",'4 Price book'!F4687)</f>
        <v/>
      </c>
      <c r="H4685" s="26" t="str">
        <f>IF('4 Price book'!G4687="","",'4 Price book'!G4687)</f>
        <v/>
      </c>
      <c r="I4685" s="26" t="str">
        <f>IF('4 Price book'!H4687="","",'4 Price book'!H4687)</f>
        <v/>
      </c>
      <c r="J4685" s="26" t="str">
        <f>IF('4 Price book'!I4687="","",'4 Price book'!I4687)</f>
        <v/>
      </c>
      <c r="K4685" s="26" t="str">
        <f>IF('4 Price book'!J4687="","",'4 Price book'!J4687)</f>
        <v/>
      </c>
      <c r="L4685" s="26" t="str">
        <f>IF('4 Price book'!K4687="","",'4 Price book'!K4687)</f>
        <v/>
      </c>
      <c r="M4685" s="26" t="str">
        <f>IF('4 Price book'!K4687="","",VLOOKUP(L4685,'2 Lists'!$F$10:$G$999,2,FALSE))</f>
        <v/>
      </c>
      <c r="N4685" s="26" t="str">
        <f>IF('4 Price book'!L4687="","",'4 Price book'!L4687)</f>
        <v/>
      </c>
      <c r="O4685" s="26" t="str">
        <f>IF('4 Price book'!M4687="","",'4 Price book'!M4687)</f>
        <v/>
      </c>
      <c r="P4685" s="26" t="str">
        <f>IF('4 Price book'!N4687="","",'4 Price book'!N4687)</f>
        <v/>
      </c>
      <c r="Q4685" s="26" t="str">
        <f>IF('4 Price book'!O4687="","",'4 Price book'!O4687)</f>
        <v/>
      </c>
      <c r="R4685" s="35"/>
      <c r="S4685" s="35"/>
      <c r="T4685" s="35"/>
      <c r="U4685" s="35"/>
      <c r="V4685" s="35"/>
    </row>
    <row r="4686" spans="1:22" ht="15" customHeight="1" x14ac:dyDescent="0.25">
      <c r="A4686" s="26">
        <v>4685</v>
      </c>
      <c r="B4686" s="26" t="str">
        <f>IF('1 Cover'!$B$27="Yes",IFERROR(VLOOKUP('4 Price book'!C4688,'Catalogs (internal)'!$L$2:$N$991,2,FALSE),""),IF('4 Price book'!C4688="","",'4 Price book'!C4688))</f>
        <v/>
      </c>
      <c r="C4686" s="26" t="str">
        <f>IF('4 Price book'!C4688="","",IF('1 Cover'!$B$27="No","",IFERROR(VLOOKUP('4 Price book'!C4688,'Catalogs (internal)'!$L$2:$N$991,3,FALSE),"")))</f>
        <v/>
      </c>
      <c r="D4686" s="26" t="str">
        <f>IF('4 Price book'!D4688="","",'4 Price book'!D4688)</f>
        <v/>
      </c>
      <c r="E4686" s="26" t="str">
        <f>IF('4 Price book'!D4688="","",VLOOKUP('4 Price book'!D4688,'2 Lists'!$I$10:$J$999,2,FALSE))</f>
        <v/>
      </c>
      <c r="F4686" s="26" t="str">
        <f>IF('4 Price book'!E4688="","",'4 Price book'!E4688)</f>
        <v/>
      </c>
      <c r="G4686" s="26" t="str">
        <f>IF('4 Price book'!F4688="","",'4 Price book'!F4688)</f>
        <v/>
      </c>
      <c r="H4686" s="26" t="str">
        <f>IF('4 Price book'!G4688="","",'4 Price book'!G4688)</f>
        <v/>
      </c>
      <c r="I4686" s="26" t="str">
        <f>IF('4 Price book'!H4688="","",'4 Price book'!H4688)</f>
        <v/>
      </c>
      <c r="J4686" s="26" t="str">
        <f>IF('4 Price book'!I4688="","",'4 Price book'!I4688)</f>
        <v/>
      </c>
      <c r="K4686" s="26" t="str">
        <f>IF('4 Price book'!J4688="","",'4 Price book'!J4688)</f>
        <v/>
      </c>
      <c r="L4686" s="26" t="str">
        <f>IF('4 Price book'!K4688="","",'4 Price book'!K4688)</f>
        <v/>
      </c>
      <c r="M4686" s="26" t="str">
        <f>IF('4 Price book'!K4688="","",VLOOKUP(L4686,'2 Lists'!$F$10:$G$999,2,FALSE))</f>
        <v/>
      </c>
      <c r="N4686" s="26" t="str">
        <f>IF('4 Price book'!L4688="","",'4 Price book'!L4688)</f>
        <v/>
      </c>
      <c r="O4686" s="26" t="str">
        <f>IF('4 Price book'!M4688="","",'4 Price book'!M4688)</f>
        <v/>
      </c>
      <c r="P4686" s="26" t="str">
        <f>IF('4 Price book'!N4688="","",'4 Price book'!N4688)</f>
        <v/>
      </c>
      <c r="Q4686" s="26" t="str">
        <f>IF('4 Price book'!O4688="","",'4 Price book'!O4688)</f>
        <v/>
      </c>
      <c r="R4686" s="35"/>
      <c r="S4686" s="35"/>
      <c r="T4686" s="35"/>
      <c r="U4686" s="35"/>
      <c r="V4686" s="35"/>
    </row>
    <row r="4687" spans="1:22" ht="15" customHeight="1" x14ac:dyDescent="0.25">
      <c r="A4687" s="26">
        <v>4686</v>
      </c>
      <c r="B4687" s="26" t="str">
        <f>IF('1 Cover'!$B$27="Yes",IFERROR(VLOOKUP('4 Price book'!C4689,'Catalogs (internal)'!$L$2:$N$991,2,FALSE),""),IF('4 Price book'!C4689="","",'4 Price book'!C4689))</f>
        <v/>
      </c>
      <c r="C4687" s="26" t="str">
        <f>IF('4 Price book'!C4689="","",IF('1 Cover'!$B$27="No","",IFERROR(VLOOKUP('4 Price book'!C4689,'Catalogs (internal)'!$L$2:$N$991,3,FALSE),"")))</f>
        <v/>
      </c>
      <c r="D4687" s="26" t="str">
        <f>IF('4 Price book'!D4689="","",'4 Price book'!D4689)</f>
        <v/>
      </c>
      <c r="E4687" s="26" t="str">
        <f>IF('4 Price book'!D4689="","",VLOOKUP('4 Price book'!D4689,'2 Lists'!$I$10:$J$999,2,FALSE))</f>
        <v/>
      </c>
      <c r="F4687" s="26" t="str">
        <f>IF('4 Price book'!E4689="","",'4 Price book'!E4689)</f>
        <v/>
      </c>
      <c r="G4687" s="26" t="str">
        <f>IF('4 Price book'!F4689="","",'4 Price book'!F4689)</f>
        <v/>
      </c>
      <c r="H4687" s="26" t="str">
        <f>IF('4 Price book'!G4689="","",'4 Price book'!G4689)</f>
        <v/>
      </c>
      <c r="I4687" s="26" t="str">
        <f>IF('4 Price book'!H4689="","",'4 Price book'!H4689)</f>
        <v/>
      </c>
      <c r="J4687" s="26" t="str">
        <f>IF('4 Price book'!I4689="","",'4 Price book'!I4689)</f>
        <v/>
      </c>
      <c r="K4687" s="26" t="str">
        <f>IF('4 Price book'!J4689="","",'4 Price book'!J4689)</f>
        <v/>
      </c>
      <c r="L4687" s="26" t="str">
        <f>IF('4 Price book'!K4689="","",'4 Price book'!K4689)</f>
        <v/>
      </c>
      <c r="M4687" s="26" t="str">
        <f>IF('4 Price book'!K4689="","",VLOOKUP(L4687,'2 Lists'!$F$10:$G$999,2,FALSE))</f>
        <v/>
      </c>
      <c r="N4687" s="26" t="str">
        <f>IF('4 Price book'!L4689="","",'4 Price book'!L4689)</f>
        <v/>
      </c>
      <c r="O4687" s="26" t="str">
        <f>IF('4 Price book'!M4689="","",'4 Price book'!M4689)</f>
        <v/>
      </c>
      <c r="P4687" s="26" t="str">
        <f>IF('4 Price book'!N4689="","",'4 Price book'!N4689)</f>
        <v/>
      </c>
      <c r="Q4687" s="26" t="str">
        <f>IF('4 Price book'!O4689="","",'4 Price book'!O4689)</f>
        <v/>
      </c>
      <c r="R4687" s="35"/>
      <c r="S4687" s="35"/>
      <c r="T4687" s="35"/>
      <c r="U4687" s="35"/>
      <c r="V4687" s="35"/>
    </row>
    <row r="4688" spans="1:22" ht="15" customHeight="1" x14ac:dyDescent="0.25">
      <c r="A4688" s="26">
        <v>4687</v>
      </c>
      <c r="B4688" s="26" t="str">
        <f>IF('1 Cover'!$B$27="Yes",IFERROR(VLOOKUP('4 Price book'!C4690,'Catalogs (internal)'!$L$2:$N$991,2,FALSE),""),IF('4 Price book'!C4690="","",'4 Price book'!C4690))</f>
        <v/>
      </c>
      <c r="C4688" s="26" t="str">
        <f>IF('4 Price book'!C4690="","",IF('1 Cover'!$B$27="No","",IFERROR(VLOOKUP('4 Price book'!C4690,'Catalogs (internal)'!$L$2:$N$991,3,FALSE),"")))</f>
        <v/>
      </c>
      <c r="D4688" s="26" t="str">
        <f>IF('4 Price book'!D4690="","",'4 Price book'!D4690)</f>
        <v/>
      </c>
      <c r="E4688" s="26" t="str">
        <f>IF('4 Price book'!D4690="","",VLOOKUP('4 Price book'!D4690,'2 Lists'!$I$10:$J$999,2,FALSE))</f>
        <v/>
      </c>
      <c r="F4688" s="26" t="str">
        <f>IF('4 Price book'!E4690="","",'4 Price book'!E4690)</f>
        <v/>
      </c>
      <c r="G4688" s="26" t="str">
        <f>IF('4 Price book'!F4690="","",'4 Price book'!F4690)</f>
        <v/>
      </c>
      <c r="H4688" s="26" t="str">
        <f>IF('4 Price book'!G4690="","",'4 Price book'!G4690)</f>
        <v/>
      </c>
      <c r="I4688" s="26" t="str">
        <f>IF('4 Price book'!H4690="","",'4 Price book'!H4690)</f>
        <v/>
      </c>
      <c r="J4688" s="26" t="str">
        <f>IF('4 Price book'!I4690="","",'4 Price book'!I4690)</f>
        <v/>
      </c>
      <c r="K4688" s="26" t="str">
        <f>IF('4 Price book'!J4690="","",'4 Price book'!J4690)</f>
        <v/>
      </c>
      <c r="L4688" s="26" t="str">
        <f>IF('4 Price book'!K4690="","",'4 Price book'!K4690)</f>
        <v/>
      </c>
      <c r="M4688" s="26" t="str">
        <f>IF('4 Price book'!K4690="","",VLOOKUP(L4688,'2 Lists'!$F$10:$G$999,2,FALSE))</f>
        <v/>
      </c>
      <c r="N4688" s="26" t="str">
        <f>IF('4 Price book'!L4690="","",'4 Price book'!L4690)</f>
        <v/>
      </c>
      <c r="O4688" s="26" t="str">
        <f>IF('4 Price book'!M4690="","",'4 Price book'!M4690)</f>
        <v/>
      </c>
      <c r="P4688" s="26" t="str">
        <f>IF('4 Price book'!N4690="","",'4 Price book'!N4690)</f>
        <v/>
      </c>
      <c r="Q4688" s="26" t="str">
        <f>IF('4 Price book'!O4690="","",'4 Price book'!O4690)</f>
        <v/>
      </c>
      <c r="R4688" s="35"/>
      <c r="S4688" s="35"/>
      <c r="T4688" s="35"/>
      <c r="U4688" s="35"/>
      <c r="V4688" s="35"/>
    </row>
    <row r="4689" spans="1:22" ht="15" customHeight="1" x14ac:dyDescent="0.25">
      <c r="A4689" s="26">
        <v>4688</v>
      </c>
      <c r="B4689" s="26" t="str">
        <f>IF('1 Cover'!$B$27="Yes",IFERROR(VLOOKUP('4 Price book'!C4691,'Catalogs (internal)'!$L$2:$N$991,2,FALSE),""),IF('4 Price book'!C4691="","",'4 Price book'!C4691))</f>
        <v/>
      </c>
      <c r="C4689" s="26" t="str">
        <f>IF('4 Price book'!C4691="","",IF('1 Cover'!$B$27="No","",IFERROR(VLOOKUP('4 Price book'!C4691,'Catalogs (internal)'!$L$2:$N$991,3,FALSE),"")))</f>
        <v/>
      </c>
      <c r="D4689" s="26" t="str">
        <f>IF('4 Price book'!D4691="","",'4 Price book'!D4691)</f>
        <v/>
      </c>
      <c r="E4689" s="26" t="str">
        <f>IF('4 Price book'!D4691="","",VLOOKUP('4 Price book'!D4691,'2 Lists'!$I$10:$J$999,2,FALSE))</f>
        <v/>
      </c>
      <c r="F4689" s="26" t="str">
        <f>IF('4 Price book'!E4691="","",'4 Price book'!E4691)</f>
        <v/>
      </c>
      <c r="G4689" s="26" t="str">
        <f>IF('4 Price book'!F4691="","",'4 Price book'!F4691)</f>
        <v/>
      </c>
      <c r="H4689" s="26" t="str">
        <f>IF('4 Price book'!G4691="","",'4 Price book'!G4691)</f>
        <v/>
      </c>
      <c r="I4689" s="26" t="str">
        <f>IF('4 Price book'!H4691="","",'4 Price book'!H4691)</f>
        <v/>
      </c>
      <c r="J4689" s="26" t="str">
        <f>IF('4 Price book'!I4691="","",'4 Price book'!I4691)</f>
        <v/>
      </c>
      <c r="K4689" s="26" t="str">
        <f>IF('4 Price book'!J4691="","",'4 Price book'!J4691)</f>
        <v/>
      </c>
      <c r="L4689" s="26" t="str">
        <f>IF('4 Price book'!K4691="","",'4 Price book'!K4691)</f>
        <v/>
      </c>
      <c r="M4689" s="26" t="str">
        <f>IF('4 Price book'!K4691="","",VLOOKUP(L4689,'2 Lists'!$F$10:$G$999,2,FALSE))</f>
        <v/>
      </c>
      <c r="N4689" s="26" t="str">
        <f>IF('4 Price book'!L4691="","",'4 Price book'!L4691)</f>
        <v/>
      </c>
      <c r="O4689" s="26" t="str">
        <f>IF('4 Price book'!M4691="","",'4 Price book'!M4691)</f>
        <v/>
      </c>
      <c r="P4689" s="26" t="str">
        <f>IF('4 Price book'!N4691="","",'4 Price book'!N4691)</f>
        <v/>
      </c>
      <c r="Q4689" s="26" t="str">
        <f>IF('4 Price book'!O4691="","",'4 Price book'!O4691)</f>
        <v/>
      </c>
      <c r="R4689" s="35"/>
      <c r="S4689" s="35"/>
      <c r="T4689" s="35"/>
      <c r="U4689" s="35"/>
      <c r="V4689" s="35"/>
    </row>
    <row r="4690" spans="1:22" ht="15" customHeight="1" x14ac:dyDescent="0.25">
      <c r="A4690" s="26">
        <v>4689</v>
      </c>
      <c r="B4690" s="26" t="str">
        <f>IF('1 Cover'!$B$27="Yes",IFERROR(VLOOKUP('4 Price book'!C4692,'Catalogs (internal)'!$L$2:$N$991,2,FALSE),""),IF('4 Price book'!C4692="","",'4 Price book'!C4692))</f>
        <v/>
      </c>
      <c r="C4690" s="26" t="str">
        <f>IF('4 Price book'!C4692="","",IF('1 Cover'!$B$27="No","",IFERROR(VLOOKUP('4 Price book'!C4692,'Catalogs (internal)'!$L$2:$N$991,3,FALSE),"")))</f>
        <v/>
      </c>
      <c r="D4690" s="26" t="str">
        <f>IF('4 Price book'!D4692="","",'4 Price book'!D4692)</f>
        <v/>
      </c>
      <c r="E4690" s="26" t="str">
        <f>IF('4 Price book'!D4692="","",VLOOKUP('4 Price book'!D4692,'2 Lists'!$I$10:$J$999,2,FALSE))</f>
        <v/>
      </c>
      <c r="F4690" s="26" t="str">
        <f>IF('4 Price book'!E4692="","",'4 Price book'!E4692)</f>
        <v/>
      </c>
      <c r="G4690" s="26" t="str">
        <f>IF('4 Price book'!F4692="","",'4 Price book'!F4692)</f>
        <v/>
      </c>
      <c r="H4690" s="26" t="str">
        <f>IF('4 Price book'!G4692="","",'4 Price book'!G4692)</f>
        <v/>
      </c>
      <c r="I4690" s="26" t="str">
        <f>IF('4 Price book'!H4692="","",'4 Price book'!H4692)</f>
        <v/>
      </c>
      <c r="J4690" s="26" t="str">
        <f>IF('4 Price book'!I4692="","",'4 Price book'!I4692)</f>
        <v/>
      </c>
      <c r="K4690" s="26" t="str">
        <f>IF('4 Price book'!J4692="","",'4 Price book'!J4692)</f>
        <v/>
      </c>
      <c r="L4690" s="26" t="str">
        <f>IF('4 Price book'!K4692="","",'4 Price book'!K4692)</f>
        <v/>
      </c>
      <c r="M4690" s="26" t="str">
        <f>IF('4 Price book'!K4692="","",VLOOKUP(L4690,'2 Lists'!$F$10:$G$999,2,FALSE))</f>
        <v/>
      </c>
      <c r="N4690" s="26" t="str">
        <f>IF('4 Price book'!L4692="","",'4 Price book'!L4692)</f>
        <v/>
      </c>
      <c r="O4690" s="26" t="str">
        <f>IF('4 Price book'!M4692="","",'4 Price book'!M4692)</f>
        <v/>
      </c>
      <c r="P4690" s="26" t="str">
        <f>IF('4 Price book'!N4692="","",'4 Price book'!N4692)</f>
        <v/>
      </c>
      <c r="Q4690" s="26" t="str">
        <f>IF('4 Price book'!O4692="","",'4 Price book'!O4692)</f>
        <v/>
      </c>
      <c r="R4690" s="35"/>
      <c r="S4690" s="35"/>
      <c r="T4690" s="35"/>
      <c r="U4690" s="35"/>
      <c r="V4690" s="35"/>
    </row>
    <row r="4691" spans="1:22" ht="15" customHeight="1" x14ac:dyDescent="0.25">
      <c r="A4691" s="26">
        <v>4690</v>
      </c>
      <c r="B4691" s="26" t="str">
        <f>IF('1 Cover'!$B$27="Yes",IFERROR(VLOOKUP('4 Price book'!C4693,'Catalogs (internal)'!$L$2:$N$991,2,FALSE),""),IF('4 Price book'!C4693="","",'4 Price book'!C4693))</f>
        <v/>
      </c>
      <c r="C4691" s="26" t="str">
        <f>IF('4 Price book'!C4693="","",IF('1 Cover'!$B$27="No","",IFERROR(VLOOKUP('4 Price book'!C4693,'Catalogs (internal)'!$L$2:$N$991,3,FALSE),"")))</f>
        <v/>
      </c>
      <c r="D4691" s="26" t="str">
        <f>IF('4 Price book'!D4693="","",'4 Price book'!D4693)</f>
        <v/>
      </c>
      <c r="E4691" s="26" t="str">
        <f>IF('4 Price book'!D4693="","",VLOOKUP('4 Price book'!D4693,'2 Lists'!$I$10:$J$999,2,FALSE))</f>
        <v/>
      </c>
      <c r="F4691" s="26" t="str">
        <f>IF('4 Price book'!E4693="","",'4 Price book'!E4693)</f>
        <v/>
      </c>
      <c r="G4691" s="26" t="str">
        <f>IF('4 Price book'!F4693="","",'4 Price book'!F4693)</f>
        <v/>
      </c>
      <c r="H4691" s="26" t="str">
        <f>IF('4 Price book'!G4693="","",'4 Price book'!G4693)</f>
        <v/>
      </c>
      <c r="I4691" s="26" t="str">
        <f>IF('4 Price book'!H4693="","",'4 Price book'!H4693)</f>
        <v/>
      </c>
      <c r="J4691" s="26" t="str">
        <f>IF('4 Price book'!I4693="","",'4 Price book'!I4693)</f>
        <v/>
      </c>
      <c r="K4691" s="26" t="str">
        <f>IF('4 Price book'!J4693="","",'4 Price book'!J4693)</f>
        <v/>
      </c>
      <c r="L4691" s="26" t="str">
        <f>IF('4 Price book'!K4693="","",'4 Price book'!K4693)</f>
        <v/>
      </c>
      <c r="M4691" s="26" t="str">
        <f>IF('4 Price book'!K4693="","",VLOOKUP(L4691,'2 Lists'!$F$10:$G$999,2,FALSE))</f>
        <v/>
      </c>
      <c r="N4691" s="26" t="str">
        <f>IF('4 Price book'!L4693="","",'4 Price book'!L4693)</f>
        <v/>
      </c>
      <c r="O4691" s="26" t="str">
        <f>IF('4 Price book'!M4693="","",'4 Price book'!M4693)</f>
        <v/>
      </c>
      <c r="P4691" s="26" t="str">
        <f>IF('4 Price book'!N4693="","",'4 Price book'!N4693)</f>
        <v/>
      </c>
      <c r="Q4691" s="26" t="str">
        <f>IF('4 Price book'!O4693="","",'4 Price book'!O4693)</f>
        <v/>
      </c>
      <c r="R4691" s="35"/>
      <c r="S4691" s="35"/>
      <c r="T4691" s="35"/>
      <c r="U4691" s="35"/>
      <c r="V4691" s="35"/>
    </row>
    <row r="4692" spans="1:22" ht="15" customHeight="1" x14ac:dyDescent="0.25">
      <c r="A4692" s="26">
        <v>4691</v>
      </c>
      <c r="B4692" s="26" t="str">
        <f>IF('1 Cover'!$B$27="Yes",IFERROR(VLOOKUP('4 Price book'!C4694,'Catalogs (internal)'!$L$2:$N$991,2,FALSE),""),IF('4 Price book'!C4694="","",'4 Price book'!C4694))</f>
        <v/>
      </c>
      <c r="C4692" s="26" t="str">
        <f>IF('4 Price book'!C4694="","",IF('1 Cover'!$B$27="No","",IFERROR(VLOOKUP('4 Price book'!C4694,'Catalogs (internal)'!$L$2:$N$991,3,FALSE),"")))</f>
        <v/>
      </c>
      <c r="D4692" s="26" t="str">
        <f>IF('4 Price book'!D4694="","",'4 Price book'!D4694)</f>
        <v/>
      </c>
      <c r="E4692" s="26" t="str">
        <f>IF('4 Price book'!D4694="","",VLOOKUP('4 Price book'!D4694,'2 Lists'!$I$10:$J$999,2,FALSE))</f>
        <v/>
      </c>
      <c r="F4692" s="26" t="str">
        <f>IF('4 Price book'!E4694="","",'4 Price book'!E4694)</f>
        <v/>
      </c>
      <c r="G4692" s="26" t="str">
        <f>IF('4 Price book'!F4694="","",'4 Price book'!F4694)</f>
        <v/>
      </c>
      <c r="H4692" s="26" t="str">
        <f>IF('4 Price book'!G4694="","",'4 Price book'!G4694)</f>
        <v/>
      </c>
      <c r="I4692" s="26" t="str">
        <f>IF('4 Price book'!H4694="","",'4 Price book'!H4694)</f>
        <v/>
      </c>
      <c r="J4692" s="26" t="str">
        <f>IF('4 Price book'!I4694="","",'4 Price book'!I4694)</f>
        <v/>
      </c>
      <c r="K4692" s="26" t="str">
        <f>IF('4 Price book'!J4694="","",'4 Price book'!J4694)</f>
        <v/>
      </c>
      <c r="L4692" s="26" t="str">
        <f>IF('4 Price book'!K4694="","",'4 Price book'!K4694)</f>
        <v/>
      </c>
      <c r="M4692" s="26" t="str">
        <f>IF('4 Price book'!K4694="","",VLOOKUP(L4692,'2 Lists'!$F$10:$G$999,2,FALSE))</f>
        <v/>
      </c>
      <c r="N4692" s="26" t="str">
        <f>IF('4 Price book'!L4694="","",'4 Price book'!L4694)</f>
        <v/>
      </c>
      <c r="O4692" s="26" t="str">
        <f>IF('4 Price book'!M4694="","",'4 Price book'!M4694)</f>
        <v/>
      </c>
      <c r="P4692" s="26" t="str">
        <f>IF('4 Price book'!N4694="","",'4 Price book'!N4694)</f>
        <v/>
      </c>
      <c r="Q4692" s="26" t="str">
        <f>IF('4 Price book'!O4694="","",'4 Price book'!O4694)</f>
        <v/>
      </c>
      <c r="R4692" s="35"/>
      <c r="S4692" s="35"/>
      <c r="T4692" s="35"/>
      <c r="U4692" s="35"/>
      <c r="V4692" s="35"/>
    </row>
    <row r="4693" spans="1:22" ht="15" customHeight="1" x14ac:dyDescent="0.25">
      <c r="A4693" s="26">
        <v>4692</v>
      </c>
      <c r="B4693" s="26" t="str">
        <f>IF('1 Cover'!$B$27="Yes",IFERROR(VLOOKUP('4 Price book'!C4695,'Catalogs (internal)'!$L$2:$N$991,2,FALSE),""),IF('4 Price book'!C4695="","",'4 Price book'!C4695))</f>
        <v/>
      </c>
      <c r="C4693" s="26" t="str">
        <f>IF('4 Price book'!C4695="","",IF('1 Cover'!$B$27="No","",IFERROR(VLOOKUP('4 Price book'!C4695,'Catalogs (internal)'!$L$2:$N$991,3,FALSE),"")))</f>
        <v/>
      </c>
      <c r="D4693" s="26" t="str">
        <f>IF('4 Price book'!D4695="","",'4 Price book'!D4695)</f>
        <v/>
      </c>
      <c r="E4693" s="26" t="str">
        <f>IF('4 Price book'!D4695="","",VLOOKUP('4 Price book'!D4695,'2 Lists'!$I$10:$J$999,2,FALSE))</f>
        <v/>
      </c>
      <c r="F4693" s="26" t="str">
        <f>IF('4 Price book'!E4695="","",'4 Price book'!E4695)</f>
        <v/>
      </c>
      <c r="G4693" s="26" t="str">
        <f>IF('4 Price book'!F4695="","",'4 Price book'!F4695)</f>
        <v/>
      </c>
      <c r="H4693" s="26" t="str">
        <f>IF('4 Price book'!G4695="","",'4 Price book'!G4695)</f>
        <v/>
      </c>
      <c r="I4693" s="26" t="str">
        <f>IF('4 Price book'!H4695="","",'4 Price book'!H4695)</f>
        <v/>
      </c>
      <c r="J4693" s="26" t="str">
        <f>IF('4 Price book'!I4695="","",'4 Price book'!I4695)</f>
        <v/>
      </c>
      <c r="K4693" s="26" t="str">
        <f>IF('4 Price book'!J4695="","",'4 Price book'!J4695)</f>
        <v/>
      </c>
      <c r="L4693" s="26" t="str">
        <f>IF('4 Price book'!K4695="","",'4 Price book'!K4695)</f>
        <v/>
      </c>
      <c r="M4693" s="26" t="str">
        <f>IF('4 Price book'!K4695="","",VLOOKUP(L4693,'2 Lists'!$F$10:$G$999,2,FALSE))</f>
        <v/>
      </c>
      <c r="N4693" s="26" t="str">
        <f>IF('4 Price book'!L4695="","",'4 Price book'!L4695)</f>
        <v/>
      </c>
      <c r="O4693" s="26" t="str">
        <f>IF('4 Price book'!M4695="","",'4 Price book'!M4695)</f>
        <v/>
      </c>
      <c r="P4693" s="26" t="str">
        <f>IF('4 Price book'!N4695="","",'4 Price book'!N4695)</f>
        <v/>
      </c>
      <c r="Q4693" s="26" t="str">
        <f>IF('4 Price book'!O4695="","",'4 Price book'!O4695)</f>
        <v/>
      </c>
      <c r="R4693" s="35"/>
      <c r="S4693" s="35"/>
      <c r="T4693" s="35"/>
      <c r="U4693" s="35"/>
      <c r="V4693" s="35"/>
    </row>
    <row r="4694" spans="1:22" ht="15" customHeight="1" x14ac:dyDescent="0.25">
      <c r="A4694" s="26">
        <v>4693</v>
      </c>
      <c r="B4694" s="26" t="str">
        <f>IF('1 Cover'!$B$27="Yes",IFERROR(VLOOKUP('4 Price book'!C4696,'Catalogs (internal)'!$L$2:$N$991,2,FALSE),""),IF('4 Price book'!C4696="","",'4 Price book'!C4696))</f>
        <v/>
      </c>
      <c r="C4694" s="26" t="str">
        <f>IF('4 Price book'!C4696="","",IF('1 Cover'!$B$27="No","",IFERROR(VLOOKUP('4 Price book'!C4696,'Catalogs (internal)'!$L$2:$N$991,3,FALSE),"")))</f>
        <v/>
      </c>
      <c r="D4694" s="26" t="str">
        <f>IF('4 Price book'!D4696="","",'4 Price book'!D4696)</f>
        <v/>
      </c>
      <c r="E4694" s="26" t="str">
        <f>IF('4 Price book'!D4696="","",VLOOKUP('4 Price book'!D4696,'2 Lists'!$I$10:$J$999,2,FALSE))</f>
        <v/>
      </c>
      <c r="F4694" s="26" t="str">
        <f>IF('4 Price book'!E4696="","",'4 Price book'!E4696)</f>
        <v/>
      </c>
      <c r="G4694" s="26" t="str">
        <f>IF('4 Price book'!F4696="","",'4 Price book'!F4696)</f>
        <v/>
      </c>
      <c r="H4694" s="26" t="str">
        <f>IF('4 Price book'!G4696="","",'4 Price book'!G4696)</f>
        <v/>
      </c>
      <c r="I4694" s="26" t="str">
        <f>IF('4 Price book'!H4696="","",'4 Price book'!H4696)</f>
        <v/>
      </c>
      <c r="J4694" s="26" t="str">
        <f>IF('4 Price book'!I4696="","",'4 Price book'!I4696)</f>
        <v/>
      </c>
      <c r="K4694" s="26" t="str">
        <f>IF('4 Price book'!J4696="","",'4 Price book'!J4696)</f>
        <v/>
      </c>
      <c r="L4694" s="26" t="str">
        <f>IF('4 Price book'!K4696="","",'4 Price book'!K4696)</f>
        <v/>
      </c>
      <c r="M4694" s="26" t="str">
        <f>IF('4 Price book'!K4696="","",VLOOKUP(L4694,'2 Lists'!$F$10:$G$999,2,FALSE))</f>
        <v/>
      </c>
      <c r="N4694" s="26" t="str">
        <f>IF('4 Price book'!L4696="","",'4 Price book'!L4696)</f>
        <v/>
      </c>
      <c r="O4694" s="26" t="str">
        <f>IF('4 Price book'!M4696="","",'4 Price book'!M4696)</f>
        <v/>
      </c>
      <c r="P4694" s="26" t="str">
        <f>IF('4 Price book'!N4696="","",'4 Price book'!N4696)</f>
        <v/>
      </c>
      <c r="Q4694" s="26" t="str">
        <f>IF('4 Price book'!O4696="","",'4 Price book'!O4696)</f>
        <v/>
      </c>
      <c r="R4694" s="35"/>
      <c r="S4694" s="35"/>
      <c r="T4694" s="35"/>
      <c r="U4694" s="35"/>
      <c r="V4694" s="35"/>
    </row>
    <row r="4695" spans="1:22" ht="15" customHeight="1" x14ac:dyDescent="0.25">
      <c r="A4695" s="26">
        <v>4694</v>
      </c>
      <c r="B4695" s="26" t="str">
        <f>IF('1 Cover'!$B$27="Yes",IFERROR(VLOOKUP('4 Price book'!C4697,'Catalogs (internal)'!$L$2:$N$991,2,FALSE),""),IF('4 Price book'!C4697="","",'4 Price book'!C4697))</f>
        <v/>
      </c>
      <c r="C4695" s="26" t="str">
        <f>IF('4 Price book'!C4697="","",IF('1 Cover'!$B$27="No","",IFERROR(VLOOKUP('4 Price book'!C4697,'Catalogs (internal)'!$L$2:$N$991,3,FALSE),"")))</f>
        <v/>
      </c>
      <c r="D4695" s="26" t="str">
        <f>IF('4 Price book'!D4697="","",'4 Price book'!D4697)</f>
        <v/>
      </c>
      <c r="E4695" s="26" t="str">
        <f>IF('4 Price book'!D4697="","",VLOOKUP('4 Price book'!D4697,'2 Lists'!$I$10:$J$999,2,FALSE))</f>
        <v/>
      </c>
      <c r="F4695" s="26" t="str">
        <f>IF('4 Price book'!E4697="","",'4 Price book'!E4697)</f>
        <v/>
      </c>
      <c r="G4695" s="26" t="str">
        <f>IF('4 Price book'!F4697="","",'4 Price book'!F4697)</f>
        <v/>
      </c>
      <c r="H4695" s="26" t="str">
        <f>IF('4 Price book'!G4697="","",'4 Price book'!G4697)</f>
        <v/>
      </c>
      <c r="I4695" s="26" t="str">
        <f>IF('4 Price book'!H4697="","",'4 Price book'!H4697)</f>
        <v/>
      </c>
      <c r="J4695" s="26" t="str">
        <f>IF('4 Price book'!I4697="","",'4 Price book'!I4697)</f>
        <v/>
      </c>
      <c r="K4695" s="26" t="str">
        <f>IF('4 Price book'!J4697="","",'4 Price book'!J4697)</f>
        <v/>
      </c>
      <c r="L4695" s="26" t="str">
        <f>IF('4 Price book'!K4697="","",'4 Price book'!K4697)</f>
        <v/>
      </c>
      <c r="M4695" s="26" t="str">
        <f>IF('4 Price book'!K4697="","",VLOOKUP(L4695,'2 Lists'!$F$10:$G$999,2,FALSE))</f>
        <v/>
      </c>
      <c r="N4695" s="26" t="str">
        <f>IF('4 Price book'!L4697="","",'4 Price book'!L4697)</f>
        <v/>
      </c>
      <c r="O4695" s="26" t="str">
        <f>IF('4 Price book'!M4697="","",'4 Price book'!M4697)</f>
        <v/>
      </c>
      <c r="P4695" s="26" t="str">
        <f>IF('4 Price book'!N4697="","",'4 Price book'!N4697)</f>
        <v/>
      </c>
      <c r="Q4695" s="26" t="str">
        <f>IF('4 Price book'!O4697="","",'4 Price book'!O4697)</f>
        <v/>
      </c>
      <c r="R4695" s="35"/>
      <c r="S4695" s="35"/>
      <c r="T4695" s="35"/>
      <c r="U4695" s="35"/>
      <c r="V4695" s="35"/>
    </row>
    <row r="4696" spans="1:22" ht="15" customHeight="1" x14ac:dyDescent="0.25">
      <c r="A4696" s="26">
        <v>4695</v>
      </c>
      <c r="B4696" s="26" t="str">
        <f>IF('1 Cover'!$B$27="Yes",IFERROR(VLOOKUP('4 Price book'!C4698,'Catalogs (internal)'!$L$2:$N$991,2,FALSE),""),IF('4 Price book'!C4698="","",'4 Price book'!C4698))</f>
        <v/>
      </c>
      <c r="C4696" s="26" t="str">
        <f>IF('4 Price book'!C4698="","",IF('1 Cover'!$B$27="No","",IFERROR(VLOOKUP('4 Price book'!C4698,'Catalogs (internal)'!$L$2:$N$991,3,FALSE),"")))</f>
        <v/>
      </c>
      <c r="D4696" s="26" t="str">
        <f>IF('4 Price book'!D4698="","",'4 Price book'!D4698)</f>
        <v/>
      </c>
      <c r="E4696" s="26" t="str">
        <f>IF('4 Price book'!D4698="","",VLOOKUP('4 Price book'!D4698,'2 Lists'!$I$10:$J$999,2,FALSE))</f>
        <v/>
      </c>
      <c r="F4696" s="26" t="str">
        <f>IF('4 Price book'!E4698="","",'4 Price book'!E4698)</f>
        <v/>
      </c>
      <c r="G4696" s="26" t="str">
        <f>IF('4 Price book'!F4698="","",'4 Price book'!F4698)</f>
        <v/>
      </c>
      <c r="H4696" s="26" t="str">
        <f>IF('4 Price book'!G4698="","",'4 Price book'!G4698)</f>
        <v/>
      </c>
      <c r="I4696" s="26" t="str">
        <f>IF('4 Price book'!H4698="","",'4 Price book'!H4698)</f>
        <v/>
      </c>
      <c r="J4696" s="26" t="str">
        <f>IF('4 Price book'!I4698="","",'4 Price book'!I4698)</f>
        <v/>
      </c>
      <c r="K4696" s="26" t="str">
        <f>IF('4 Price book'!J4698="","",'4 Price book'!J4698)</f>
        <v/>
      </c>
      <c r="L4696" s="26" t="str">
        <f>IF('4 Price book'!K4698="","",'4 Price book'!K4698)</f>
        <v/>
      </c>
      <c r="M4696" s="26" t="str">
        <f>IF('4 Price book'!K4698="","",VLOOKUP(L4696,'2 Lists'!$F$10:$G$999,2,FALSE))</f>
        <v/>
      </c>
      <c r="N4696" s="26" t="str">
        <f>IF('4 Price book'!L4698="","",'4 Price book'!L4698)</f>
        <v/>
      </c>
      <c r="O4696" s="26" t="str">
        <f>IF('4 Price book'!M4698="","",'4 Price book'!M4698)</f>
        <v/>
      </c>
      <c r="P4696" s="26" t="str">
        <f>IF('4 Price book'!N4698="","",'4 Price book'!N4698)</f>
        <v/>
      </c>
      <c r="Q4696" s="26" t="str">
        <f>IF('4 Price book'!O4698="","",'4 Price book'!O4698)</f>
        <v/>
      </c>
      <c r="R4696" s="35"/>
      <c r="S4696" s="35"/>
      <c r="T4696" s="35"/>
      <c r="U4696" s="35"/>
      <c r="V4696" s="35"/>
    </row>
    <row r="4697" spans="1:22" ht="15" customHeight="1" x14ac:dyDescent="0.25">
      <c r="A4697" s="26">
        <v>4696</v>
      </c>
      <c r="B4697" s="26" t="str">
        <f>IF('1 Cover'!$B$27="Yes",IFERROR(VLOOKUP('4 Price book'!C4699,'Catalogs (internal)'!$L$2:$N$991,2,FALSE),""),IF('4 Price book'!C4699="","",'4 Price book'!C4699))</f>
        <v/>
      </c>
      <c r="C4697" s="26" t="str">
        <f>IF('4 Price book'!C4699="","",IF('1 Cover'!$B$27="No","",IFERROR(VLOOKUP('4 Price book'!C4699,'Catalogs (internal)'!$L$2:$N$991,3,FALSE),"")))</f>
        <v/>
      </c>
      <c r="D4697" s="26" t="str">
        <f>IF('4 Price book'!D4699="","",'4 Price book'!D4699)</f>
        <v/>
      </c>
      <c r="E4697" s="26" t="str">
        <f>IF('4 Price book'!D4699="","",VLOOKUP('4 Price book'!D4699,'2 Lists'!$I$10:$J$999,2,FALSE))</f>
        <v/>
      </c>
      <c r="F4697" s="26" t="str">
        <f>IF('4 Price book'!E4699="","",'4 Price book'!E4699)</f>
        <v/>
      </c>
      <c r="G4697" s="26" t="str">
        <f>IF('4 Price book'!F4699="","",'4 Price book'!F4699)</f>
        <v/>
      </c>
      <c r="H4697" s="26" t="str">
        <f>IF('4 Price book'!G4699="","",'4 Price book'!G4699)</f>
        <v/>
      </c>
      <c r="I4697" s="26" t="str">
        <f>IF('4 Price book'!H4699="","",'4 Price book'!H4699)</f>
        <v/>
      </c>
      <c r="J4697" s="26" t="str">
        <f>IF('4 Price book'!I4699="","",'4 Price book'!I4699)</f>
        <v/>
      </c>
      <c r="K4697" s="26" t="str">
        <f>IF('4 Price book'!J4699="","",'4 Price book'!J4699)</f>
        <v/>
      </c>
      <c r="L4697" s="26" t="str">
        <f>IF('4 Price book'!K4699="","",'4 Price book'!K4699)</f>
        <v/>
      </c>
      <c r="M4697" s="26" t="str">
        <f>IF('4 Price book'!K4699="","",VLOOKUP(L4697,'2 Lists'!$F$10:$G$999,2,FALSE))</f>
        <v/>
      </c>
      <c r="N4697" s="26" t="str">
        <f>IF('4 Price book'!L4699="","",'4 Price book'!L4699)</f>
        <v/>
      </c>
      <c r="O4697" s="26" t="str">
        <f>IF('4 Price book'!M4699="","",'4 Price book'!M4699)</f>
        <v/>
      </c>
      <c r="P4697" s="26" t="str">
        <f>IF('4 Price book'!N4699="","",'4 Price book'!N4699)</f>
        <v/>
      </c>
      <c r="Q4697" s="26" t="str">
        <f>IF('4 Price book'!O4699="","",'4 Price book'!O4699)</f>
        <v/>
      </c>
      <c r="R4697" s="35"/>
      <c r="S4697" s="35"/>
      <c r="T4697" s="35"/>
      <c r="U4697" s="35"/>
      <c r="V4697" s="35"/>
    </row>
    <row r="4698" spans="1:22" ht="15" customHeight="1" x14ac:dyDescent="0.25">
      <c r="A4698" s="26">
        <v>4697</v>
      </c>
      <c r="B4698" s="26" t="str">
        <f>IF('1 Cover'!$B$27="Yes",IFERROR(VLOOKUP('4 Price book'!C4700,'Catalogs (internal)'!$L$2:$N$991,2,FALSE),""),IF('4 Price book'!C4700="","",'4 Price book'!C4700))</f>
        <v/>
      </c>
      <c r="C4698" s="26" t="str">
        <f>IF('4 Price book'!C4700="","",IF('1 Cover'!$B$27="No","",IFERROR(VLOOKUP('4 Price book'!C4700,'Catalogs (internal)'!$L$2:$N$991,3,FALSE),"")))</f>
        <v/>
      </c>
      <c r="D4698" s="26" t="str">
        <f>IF('4 Price book'!D4700="","",'4 Price book'!D4700)</f>
        <v/>
      </c>
      <c r="E4698" s="26" t="str">
        <f>IF('4 Price book'!D4700="","",VLOOKUP('4 Price book'!D4700,'2 Lists'!$I$10:$J$999,2,FALSE))</f>
        <v/>
      </c>
      <c r="F4698" s="26" t="str">
        <f>IF('4 Price book'!E4700="","",'4 Price book'!E4700)</f>
        <v/>
      </c>
      <c r="G4698" s="26" t="str">
        <f>IF('4 Price book'!F4700="","",'4 Price book'!F4700)</f>
        <v/>
      </c>
      <c r="H4698" s="26" t="str">
        <f>IF('4 Price book'!G4700="","",'4 Price book'!G4700)</f>
        <v/>
      </c>
      <c r="I4698" s="26" t="str">
        <f>IF('4 Price book'!H4700="","",'4 Price book'!H4700)</f>
        <v/>
      </c>
      <c r="J4698" s="26" t="str">
        <f>IF('4 Price book'!I4700="","",'4 Price book'!I4700)</f>
        <v/>
      </c>
      <c r="K4698" s="26" t="str">
        <f>IF('4 Price book'!J4700="","",'4 Price book'!J4700)</f>
        <v/>
      </c>
      <c r="L4698" s="26" t="str">
        <f>IF('4 Price book'!K4700="","",'4 Price book'!K4700)</f>
        <v/>
      </c>
      <c r="M4698" s="26" t="str">
        <f>IF('4 Price book'!K4700="","",VLOOKUP(L4698,'2 Lists'!$F$10:$G$999,2,FALSE))</f>
        <v/>
      </c>
      <c r="N4698" s="26" t="str">
        <f>IF('4 Price book'!L4700="","",'4 Price book'!L4700)</f>
        <v/>
      </c>
      <c r="O4698" s="26" t="str">
        <f>IF('4 Price book'!M4700="","",'4 Price book'!M4700)</f>
        <v/>
      </c>
      <c r="P4698" s="26" t="str">
        <f>IF('4 Price book'!N4700="","",'4 Price book'!N4700)</f>
        <v/>
      </c>
      <c r="Q4698" s="26" t="str">
        <f>IF('4 Price book'!O4700="","",'4 Price book'!O4700)</f>
        <v/>
      </c>
      <c r="R4698" s="35"/>
      <c r="S4698" s="35"/>
      <c r="T4698" s="35"/>
      <c r="U4698" s="35"/>
      <c r="V4698" s="35"/>
    </row>
    <row r="4699" spans="1:22" ht="15" customHeight="1" x14ac:dyDescent="0.25">
      <c r="A4699" s="26">
        <v>4698</v>
      </c>
      <c r="B4699" s="26" t="str">
        <f>IF('1 Cover'!$B$27="Yes",IFERROR(VLOOKUP('4 Price book'!C4701,'Catalogs (internal)'!$L$2:$N$991,2,FALSE),""),IF('4 Price book'!C4701="","",'4 Price book'!C4701))</f>
        <v/>
      </c>
      <c r="C4699" s="26" t="str">
        <f>IF('4 Price book'!C4701="","",IF('1 Cover'!$B$27="No","",IFERROR(VLOOKUP('4 Price book'!C4701,'Catalogs (internal)'!$L$2:$N$991,3,FALSE),"")))</f>
        <v/>
      </c>
      <c r="D4699" s="26" t="str">
        <f>IF('4 Price book'!D4701="","",'4 Price book'!D4701)</f>
        <v/>
      </c>
      <c r="E4699" s="26" t="str">
        <f>IF('4 Price book'!D4701="","",VLOOKUP('4 Price book'!D4701,'2 Lists'!$I$10:$J$999,2,FALSE))</f>
        <v/>
      </c>
      <c r="F4699" s="26" t="str">
        <f>IF('4 Price book'!E4701="","",'4 Price book'!E4701)</f>
        <v/>
      </c>
      <c r="G4699" s="26" t="str">
        <f>IF('4 Price book'!F4701="","",'4 Price book'!F4701)</f>
        <v/>
      </c>
      <c r="H4699" s="26" t="str">
        <f>IF('4 Price book'!G4701="","",'4 Price book'!G4701)</f>
        <v/>
      </c>
      <c r="I4699" s="26" t="str">
        <f>IF('4 Price book'!H4701="","",'4 Price book'!H4701)</f>
        <v/>
      </c>
      <c r="J4699" s="26" t="str">
        <f>IF('4 Price book'!I4701="","",'4 Price book'!I4701)</f>
        <v/>
      </c>
      <c r="K4699" s="26" t="str">
        <f>IF('4 Price book'!J4701="","",'4 Price book'!J4701)</f>
        <v/>
      </c>
      <c r="L4699" s="26" t="str">
        <f>IF('4 Price book'!K4701="","",'4 Price book'!K4701)</f>
        <v/>
      </c>
      <c r="M4699" s="26" t="str">
        <f>IF('4 Price book'!K4701="","",VLOOKUP(L4699,'2 Lists'!$F$10:$G$999,2,FALSE))</f>
        <v/>
      </c>
      <c r="N4699" s="26" t="str">
        <f>IF('4 Price book'!L4701="","",'4 Price book'!L4701)</f>
        <v/>
      </c>
      <c r="O4699" s="26" t="str">
        <f>IF('4 Price book'!M4701="","",'4 Price book'!M4701)</f>
        <v/>
      </c>
      <c r="P4699" s="26" t="str">
        <f>IF('4 Price book'!N4701="","",'4 Price book'!N4701)</f>
        <v/>
      </c>
      <c r="Q4699" s="26" t="str">
        <f>IF('4 Price book'!O4701="","",'4 Price book'!O4701)</f>
        <v/>
      </c>
      <c r="R4699" s="35"/>
      <c r="S4699" s="35"/>
      <c r="T4699" s="35"/>
      <c r="U4699" s="35"/>
      <c r="V4699" s="35"/>
    </row>
    <row r="4700" spans="1:22" ht="15" customHeight="1" x14ac:dyDescent="0.25">
      <c r="A4700" s="26">
        <v>4699</v>
      </c>
      <c r="B4700" s="26" t="str">
        <f>IF('1 Cover'!$B$27="Yes",IFERROR(VLOOKUP('4 Price book'!C4702,'Catalogs (internal)'!$L$2:$N$991,2,FALSE),""),IF('4 Price book'!C4702="","",'4 Price book'!C4702))</f>
        <v/>
      </c>
      <c r="C4700" s="26" t="str">
        <f>IF('4 Price book'!C4702="","",IF('1 Cover'!$B$27="No","",IFERROR(VLOOKUP('4 Price book'!C4702,'Catalogs (internal)'!$L$2:$N$991,3,FALSE),"")))</f>
        <v/>
      </c>
      <c r="D4700" s="26" t="str">
        <f>IF('4 Price book'!D4702="","",'4 Price book'!D4702)</f>
        <v/>
      </c>
      <c r="E4700" s="26" t="str">
        <f>IF('4 Price book'!D4702="","",VLOOKUP('4 Price book'!D4702,'2 Lists'!$I$10:$J$999,2,FALSE))</f>
        <v/>
      </c>
      <c r="F4700" s="26" t="str">
        <f>IF('4 Price book'!E4702="","",'4 Price book'!E4702)</f>
        <v/>
      </c>
      <c r="G4700" s="26" t="str">
        <f>IF('4 Price book'!F4702="","",'4 Price book'!F4702)</f>
        <v/>
      </c>
      <c r="H4700" s="26" t="str">
        <f>IF('4 Price book'!G4702="","",'4 Price book'!G4702)</f>
        <v/>
      </c>
      <c r="I4700" s="26" t="str">
        <f>IF('4 Price book'!H4702="","",'4 Price book'!H4702)</f>
        <v/>
      </c>
      <c r="J4700" s="26" t="str">
        <f>IF('4 Price book'!I4702="","",'4 Price book'!I4702)</f>
        <v/>
      </c>
      <c r="K4700" s="26" t="str">
        <f>IF('4 Price book'!J4702="","",'4 Price book'!J4702)</f>
        <v/>
      </c>
      <c r="L4700" s="26" t="str">
        <f>IF('4 Price book'!K4702="","",'4 Price book'!K4702)</f>
        <v/>
      </c>
      <c r="M4700" s="26" t="str">
        <f>IF('4 Price book'!K4702="","",VLOOKUP(L4700,'2 Lists'!$F$10:$G$999,2,FALSE))</f>
        <v/>
      </c>
      <c r="N4700" s="26" t="str">
        <f>IF('4 Price book'!L4702="","",'4 Price book'!L4702)</f>
        <v/>
      </c>
      <c r="O4700" s="26" t="str">
        <f>IF('4 Price book'!M4702="","",'4 Price book'!M4702)</f>
        <v/>
      </c>
      <c r="P4700" s="26" t="str">
        <f>IF('4 Price book'!N4702="","",'4 Price book'!N4702)</f>
        <v/>
      </c>
      <c r="Q4700" s="26" t="str">
        <f>IF('4 Price book'!O4702="","",'4 Price book'!O4702)</f>
        <v/>
      </c>
      <c r="R4700" s="35"/>
      <c r="S4700" s="35"/>
      <c r="T4700" s="35"/>
      <c r="U4700" s="35"/>
      <c r="V4700" s="35"/>
    </row>
    <row r="4701" spans="1:22" ht="15" customHeight="1" x14ac:dyDescent="0.25">
      <c r="A4701" s="26">
        <v>4700</v>
      </c>
      <c r="B4701" s="26" t="str">
        <f>IF('1 Cover'!$B$27="Yes",IFERROR(VLOOKUP('4 Price book'!C4703,'Catalogs (internal)'!$L$2:$N$991,2,FALSE),""),IF('4 Price book'!C4703="","",'4 Price book'!C4703))</f>
        <v/>
      </c>
      <c r="C4701" s="26" t="str">
        <f>IF('4 Price book'!C4703="","",IF('1 Cover'!$B$27="No","",IFERROR(VLOOKUP('4 Price book'!C4703,'Catalogs (internal)'!$L$2:$N$991,3,FALSE),"")))</f>
        <v/>
      </c>
      <c r="D4701" s="26" t="str">
        <f>IF('4 Price book'!D4703="","",'4 Price book'!D4703)</f>
        <v/>
      </c>
      <c r="E4701" s="26" t="str">
        <f>IF('4 Price book'!D4703="","",VLOOKUP('4 Price book'!D4703,'2 Lists'!$I$10:$J$999,2,FALSE))</f>
        <v/>
      </c>
      <c r="F4701" s="26" t="str">
        <f>IF('4 Price book'!E4703="","",'4 Price book'!E4703)</f>
        <v/>
      </c>
      <c r="G4701" s="26" t="str">
        <f>IF('4 Price book'!F4703="","",'4 Price book'!F4703)</f>
        <v/>
      </c>
      <c r="H4701" s="26" t="str">
        <f>IF('4 Price book'!G4703="","",'4 Price book'!G4703)</f>
        <v/>
      </c>
      <c r="I4701" s="26" t="str">
        <f>IF('4 Price book'!H4703="","",'4 Price book'!H4703)</f>
        <v/>
      </c>
      <c r="J4701" s="26" t="str">
        <f>IF('4 Price book'!I4703="","",'4 Price book'!I4703)</f>
        <v/>
      </c>
      <c r="K4701" s="26" t="str">
        <f>IF('4 Price book'!J4703="","",'4 Price book'!J4703)</f>
        <v/>
      </c>
      <c r="L4701" s="26" t="str">
        <f>IF('4 Price book'!K4703="","",'4 Price book'!K4703)</f>
        <v/>
      </c>
      <c r="M4701" s="26" t="str">
        <f>IF('4 Price book'!K4703="","",VLOOKUP(L4701,'2 Lists'!$F$10:$G$999,2,FALSE))</f>
        <v/>
      </c>
      <c r="N4701" s="26" t="str">
        <f>IF('4 Price book'!L4703="","",'4 Price book'!L4703)</f>
        <v/>
      </c>
      <c r="O4701" s="26" t="str">
        <f>IF('4 Price book'!M4703="","",'4 Price book'!M4703)</f>
        <v/>
      </c>
      <c r="P4701" s="26" t="str">
        <f>IF('4 Price book'!N4703="","",'4 Price book'!N4703)</f>
        <v/>
      </c>
      <c r="Q4701" s="26" t="str">
        <f>IF('4 Price book'!O4703="","",'4 Price book'!O4703)</f>
        <v/>
      </c>
      <c r="R4701" s="35"/>
      <c r="S4701" s="35"/>
      <c r="T4701" s="35"/>
      <c r="U4701" s="35"/>
      <c r="V4701" s="35"/>
    </row>
    <row r="4702" spans="1:22" ht="15" customHeight="1" x14ac:dyDescent="0.25">
      <c r="A4702" s="26">
        <v>4701</v>
      </c>
      <c r="B4702" s="26" t="str">
        <f>IF('1 Cover'!$B$27="Yes",IFERROR(VLOOKUP('4 Price book'!C4704,'Catalogs (internal)'!$L$2:$N$991,2,FALSE),""),IF('4 Price book'!C4704="","",'4 Price book'!C4704))</f>
        <v/>
      </c>
      <c r="C4702" s="26" t="str">
        <f>IF('4 Price book'!C4704="","",IF('1 Cover'!$B$27="No","",IFERROR(VLOOKUP('4 Price book'!C4704,'Catalogs (internal)'!$L$2:$N$991,3,FALSE),"")))</f>
        <v/>
      </c>
      <c r="D4702" s="26" t="str">
        <f>IF('4 Price book'!D4704="","",'4 Price book'!D4704)</f>
        <v/>
      </c>
      <c r="E4702" s="26" t="str">
        <f>IF('4 Price book'!D4704="","",VLOOKUP('4 Price book'!D4704,'2 Lists'!$I$10:$J$999,2,FALSE))</f>
        <v/>
      </c>
      <c r="F4702" s="26" t="str">
        <f>IF('4 Price book'!E4704="","",'4 Price book'!E4704)</f>
        <v/>
      </c>
      <c r="G4702" s="26" t="str">
        <f>IF('4 Price book'!F4704="","",'4 Price book'!F4704)</f>
        <v/>
      </c>
      <c r="H4702" s="26" t="str">
        <f>IF('4 Price book'!G4704="","",'4 Price book'!G4704)</f>
        <v/>
      </c>
      <c r="I4702" s="26" t="str">
        <f>IF('4 Price book'!H4704="","",'4 Price book'!H4704)</f>
        <v/>
      </c>
      <c r="J4702" s="26" t="str">
        <f>IF('4 Price book'!I4704="","",'4 Price book'!I4704)</f>
        <v/>
      </c>
      <c r="K4702" s="26" t="str">
        <f>IF('4 Price book'!J4704="","",'4 Price book'!J4704)</f>
        <v/>
      </c>
      <c r="L4702" s="26" t="str">
        <f>IF('4 Price book'!K4704="","",'4 Price book'!K4704)</f>
        <v/>
      </c>
      <c r="M4702" s="26" t="str">
        <f>IF('4 Price book'!K4704="","",VLOOKUP(L4702,'2 Lists'!$F$10:$G$999,2,FALSE))</f>
        <v/>
      </c>
      <c r="N4702" s="26" t="str">
        <f>IF('4 Price book'!L4704="","",'4 Price book'!L4704)</f>
        <v/>
      </c>
      <c r="O4702" s="26" t="str">
        <f>IF('4 Price book'!M4704="","",'4 Price book'!M4704)</f>
        <v/>
      </c>
      <c r="P4702" s="26" t="str">
        <f>IF('4 Price book'!N4704="","",'4 Price book'!N4704)</f>
        <v/>
      </c>
      <c r="Q4702" s="26" t="str">
        <f>IF('4 Price book'!O4704="","",'4 Price book'!O4704)</f>
        <v/>
      </c>
      <c r="R4702" s="35"/>
      <c r="S4702" s="35"/>
      <c r="T4702" s="35"/>
      <c r="U4702" s="35"/>
      <c r="V4702" s="35"/>
    </row>
    <row r="4703" spans="1:22" ht="15" customHeight="1" x14ac:dyDescent="0.25">
      <c r="A4703" s="26">
        <v>4702</v>
      </c>
      <c r="B4703" s="26" t="str">
        <f>IF('1 Cover'!$B$27="Yes",IFERROR(VLOOKUP('4 Price book'!C4705,'Catalogs (internal)'!$L$2:$N$991,2,FALSE),""),IF('4 Price book'!C4705="","",'4 Price book'!C4705))</f>
        <v/>
      </c>
      <c r="C4703" s="26" t="str">
        <f>IF('4 Price book'!C4705="","",IF('1 Cover'!$B$27="No","",IFERROR(VLOOKUP('4 Price book'!C4705,'Catalogs (internal)'!$L$2:$N$991,3,FALSE),"")))</f>
        <v/>
      </c>
      <c r="D4703" s="26" t="str">
        <f>IF('4 Price book'!D4705="","",'4 Price book'!D4705)</f>
        <v/>
      </c>
      <c r="E4703" s="26" t="str">
        <f>IF('4 Price book'!D4705="","",VLOOKUP('4 Price book'!D4705,'2 Lists'!$I$10:$J$999,2,FALSE))</f>
        <v/>
      </c>
      <c r="F4703" s="26" t="str">
        <f>IF('4 Price book'!E4705="","",'4 Price book'!E4705)</f>
        <v/>
      </c>
      <c r="G4703" s="26" t="str">
        <f>IF('4 Price book'!F4705="","",'4 Price book'!F4705)</f>
        <v/>
      </c>
      <c r="H4703" s="26" t="str">
        <f>IF('4 Price book'!G4705="","",'4 Price book'!G4705)</f>
        <v/>
      </c>
      <c r="I4703" s="26" t="str">
        <f>IF('4 Price book'!H4705="","",'4 Price book'!H4705)</f>
        <v/>
      </c>
      <c r="J4703" s="26" t="str">
        <f>IF('4 Price book'!I4705="","",'4 Price book'!I4705)</f>
        <v/>
      </c>
      <c r="K4703" s="26" t="str">
        <f>IF('4 Price book'!J4705="","",'4 Price book'!J4705)</f>
        <v/>
      </c>
      <c r="L4703" s="26" t="str">
        <f>IF('4 Price book'!K4705="","",'4 Price book'!K4705)</f>
        <v/>
      </c>
      <c r="M4703" s="26" t="str">
        <f>IF('4 Price book'!K4705="","",VLOOKUP(L4703,'2 Lists'!$F$10:$G$999,2,FALSE))</f>
        <v/>
      </c>
      <c r="N4703" s="26" t="str">
        <f>IF('4 Price book'!L4705="","",'4 Price book'!L4705)</f>
        <v/>
      </c>
      <c r="O4703" s="26" t="str">
        <f>IF('4 Price book'!M4705="","",'4 Price book'!M4705)</f>
        <v/>
      </c>
      <c r="P4703" s="26" t="str">
        <f>IF('4 Price book'!N4705="","",'4 Price book'!N4705)</f>
        <v/>
      </c>
      <c r="Q4703" s="26" t="str">
        <f>IF('4 Price book'!O4705="","",'4 Price book'!O4705)</f>
        <v/>
      </c>
      <c r="R4703" s="35"/>
      <c r="S4703" s="35"/>
      <c r="T4703" s="35"/>
      <c r="U4703" s="35"/>
      <c r="V4703" s="35"/>
    </row>
    <row r="4704" spans="1:22" ht="15" customHeight="1" x14ac:dyDescent="0.25">
      <c r="A4704" s="26">
        <v>4703</v>
      </c>
      <c r="B4704" s="26" t="str">
        <f>IF('1 Cover'!$B$27="Yes",IFERROR(VLOOKUP('4 Price book'!C4706,'Catalogs (internal)'!$L$2:$N$991,2,FALSE),""),IF('4 Price book'!C4706="","",'4 Price book'!C4706))</f>
        <v/>
      </c>
      <c r="C4704" s="26" t="str">
        <f>IF('4 Price book'!C4706="","",IF('1 Cover'!$B$27="No","",IFERROR(VLOOKUP('4 Price book'!C4706,'Catalogs (internal)'!$L$2:$N$991,3,FALSE),"")))</f>
        <v/>
      </c>
      <c r="D4704" s="26" t="str">
        <f>IF('4 Price book'!D4706="","",'4 Price book'!D4706)</f>
        <v/>
      </c>
      <c r="E4704" s="26" t="str">
        <f>IF('4 Price book'!D4706="","",VLOOKUP('4 Price book'!D4706,'2 Lists'!$I$10:$J$999,2,FALSE))</f>
        <v/>
      </c>
      <c r="F4704" s="26" t="str">
        <f>IF('4 Price book'!E4706="","",'4 Price book'!E4706)</f>
        <v/>
      </c>
      <c r="G4704" s="26" t="str">
        <f>IF('4 Price book'!F4706="","",'4 Price book'!F4706)</f>
        <v/>
      </c>
      <c r="H4704" s="26" t="str">
        <f>IF('4 Price book'!G4706="","",'4 Price book'!G4706)</f>
        <v/>
      </c>
      <c r="I4704" s="26" t="str">
        <f>IF('4 Price book'!H4706="","",'4 Price book'!H4706)</f>
        <v/>
      </c>
      <c r="J4704" s="26" t="str">
        <f>IF('4 Price book'!I4706="","",'4 Price book'!I4706)</f>
        <v/>
      </c>
      <c r="K4704" s="26" t="str">
        <f>IF('4 Price book'!J4706="","",'4 Price book'!J4706)</f>
        <v/>
      </c>
      <c r="L4704" s="26" t="str">
        <f>IF('4 Price book'!K4706="","",'4 Price book'!K4706)</f>
        <v/>
      </c>
      <c r="M4704" s="26" t="str">
        <f>IF('4 Price book'!K4706="","",VLOOKUP(L4704,'2 Lists'!$F$10:$G$999,2,FALSE))</f>
        <v/>
      </c>
      <c r="N4704" s="26" t="str">
        <f>IF('4 Price book'!L4706="","",'4 Price book'!L4706)</f>
        <v/>
      </c>
      <c r="O4704" s="26" t="str">
        <f>IF('4 Price book'!M4706="","",'4 Price book'!M4706)</f>
        <v/>
      </c>
      <c r="P4704" s="26" t="str">
        <f>IF('4 Price book'!N4706="","",'4 Price book'!N4706)</f>
        <v/>
      </c>
      <c r="Q4704" s="26" t="str">
        <f>IF('4 Price book'!O4706="","",'4 Price book'!O4706)</f>
        <v/>
      </c>
      <c r="R4704" s="35"/>
      <c r="S4704" s="35"/>
      <c r="T4704" s="35"/>
      <c r="U4704" s="35"/>
      <c r="V4704" s="35"/>
    </row>
    <row r="4705" spans="1:22" ht="15" customHeight="1" x14ac:dyDescent="0.25">
      <c r="A4705" s="26">
        <v>4704</v>
      </c>
      <c r="B4705" s="26" t="str">
        <f>IF('1 Cover'!$B$27="Yes",IFERROR(VLOOKUP('4 Price book'!C4707,'Catalogs (internal)'!$L$2:$N$991,2,FALSE),""),IF('4 Price book'!C4707="","",'4 Price book'!C4707))</f>
        <v/>
      </c>
      <c r="C4705" s="26" t="str">
        <f>IF('4 Price book'!C4707="","",IF('1 Cover'!$B$27="No","",IFERROR(VLOOKUP('4 Price book'!C4707,'Catalogs (internal)'!$L$2:$N$991,3,FALSE),"")))</f>
        <v/>
      </c>
      <c r="D4705" s="26" t="str">
        <f>IF('4 Price book'!D4707="","",'4 Price book'!D4707)</f>
        <v/>
      </c>
      <c r="E4705" s="26" t="str">
        <f>IF('4 Price book'!D4707="","",VLOOKUP('4 Price book'!D4707,'2 Lists'!$I$10:$J$999,2,FALSE))</f>
        <v/>
      </c>
      <c r="F4705" s="26" t="str">
        <f>IF('4 Price book'!E4707="","",'4 Price book'!E4707)</f>
        <v/>
      </c>
      <c r="G4705" s="26" t="str">
        <f>IF('4 Price book'!F4707="","",'4 Price book'!F4707)</f>
        <v/>
      </c>
      <c r="H4705" s="26" t="str">
        <f>IF('4 Price book'!G4707="","",'4 Price book'!G4707)</f>
        <v/>
      </c>
      <c r="I4705" s="26" t="str">
        <f>IF('4 Price book'!H4707="","",'4 Price book'!H4707)</f>
        <v/>
      </c>
      <c r="J4705" s="26" t="str">
        <f>IF('4 Price book'!I4707="","",'4 Price book'!I4707)</f>
        <v/>
      </c>
      <c r="K4705" s="26" t="str">
        <f>IF('4 Price book'!J4707="","",'4 Price book'!J4707)</f>
        <v/>
      </c>
      <c r="L4705" s="26" t="str">
        <f>IF('4 Price book'!K4707="","",'4 Price book'!K4707)</f>
        <v/>
      </c>
      <c r="M4705" s="26" t="str">
        <f>IF('4 Price book'!K4707="","",VLOOKUP(L4705,'2 Lists'!$F$10:$G$999,2,FALSE))</f>
        <v/>
      </c>
      <c r="N4705" s="26" t="str">
        <f>IF('4 Price book'!L4707="","",'4 Price book'!L4707)</f>
        <v/>
      </c>
      <c r="O4705" s="26" t="str">
        <f>IF('4 Price book'!M4707="","",'4 Price book'!M4707)</f>
        <v/>
      </c>
      <c r="P4705" s="26" t="str">
        <f>IF('4 Price book'!N4707="","",'4 Price book'!N4707)</f>
        <v/>
      </c>
      <c r="Q4705" s="26" t="str">
        <f>IF('4 Price book'!O4707="","",'4 Price book'!O4707)</f>
        <v/>
      </c>
      <c r="R4705" s="35"/>
      <c r="S4705" s="35"/>
      <c r="T4705" s="35"/>
      <c r="U4705" s="35"/>
      <c r="V4705" s="35"/>
    </row>
    <row r="4706" spans="1:22" ht="15" customHeight="1" x14ac:dyDescent="0.25">
      <c r="A4706" s="26">
        <v>4705</v>
      </c>
      <c r="B4706" s="26" t="str">
        <f>IF('1 Cover'!$B$27="Yes",IFERROR(VLOOKUP('4 Price book'!C4708,'Catalogs (internal)'!$L$2:$N$991,2,FALSE),""),IF('4 Price book'!C4708="","",'4 Price book'!C4708))</f>
        <v/>
      </c>
      <c r="C4706" s="26" t="str">
        <f>IF('4 Price book'!C4708="","",IF('1 Cover'!$B$27="No","",IFERROR(VLOOKUP('4 Price book'!C4708,'Catalogs (internal)'!$L$2:$N$991,3,FALSE),"")))</f>
        <v/>
      </c>
      <c r="D4706" s="26" t="str">
        <f>IF('4 Price book'!D4708="","",'4 Price book'!D4708)</f>
        <v/>
      </c>
      <c r="E4706" s="26" t="str">
        <f>IF('4 Price book'!D4708="","",VLOOKUP('4 Price book'!D4708,'2 Lists'!$I$10:$J$999,2,FALSE))</f>
        <v/>
      </c>
      <c r="F4706" s="26" t="str">
        <f>IF('4 Price book'!E4708="","",'4 Price book'!E4708)</f>
        <v/>
      </c>
      <c r="G4706" s="26" t="str">
        <f>IF('4 Price book'!F4708="","",'4 Price book'!F4708)</f>
        <v/>
      </c>
      <c r="H4706" s="26" t="str">
        <f>IF('4 Price book'!G4708="","",'4 Price book'!G4708)</f>
        <v/>
      </c>
      <c r="I4706" s="26" t="str">
        <f>IF('4 Price book'!H4708="","",'4 Price book'!H4708)</f>
        <v/>
      </c>
      <c r="J4706" s="26" t="str">
        <f>IF('4 Price book'!I4708="","",'4 Price book'!I4708)</f>
        <v/>
      </c>
      <c r="K4706" s="26" t="str">
        <f>IF('4 Price book'!J4708="","",'4 Price book'!J4708)</f>
        <v/>
      </c>
      <c r="L4706" s="26" t="str">
        <f>IF('4 Price book'!K4708="","",'4 Price book'!K4708)</f>
        <v/>
      </c>
      <c r="M4706" s="26" t="str">
        <f>IF('4 Price book'!K4708="","",VLOOKUP(L4706,'2 Lists'!$F$10:$G$999,2,FALSE))</f>
        <v/>
      </c>
      <c r="N4706" s="26" t="str">
        <f>IF('4 Price book'!L4708="","",'4 Price book'!L4708)</f>
        <v/>
      </c>
      <c r="O4706" s="26" t="str">
        <f>IF('4 Price book'!M4708="","",'4 Price book'!M4708)</f>
        <v/>
      </c>
      <c r="P4706" s="26" t="str">
        <f>IF('4 Price book'!N4708="","",'4 Price book'!N4708)</f>
        <v/>
      </c>
      <c r="Q4706" s="26" t="str">
        <f>IF('4 Price book'!O4708="","",'4 Price book'!O4708)</f>
        <v/>
      </c>
      <c r="R4706" s="35"/>
      <c r="S4706" s="35"/>
      <c r="T4706" s="35"/>
      <c r="U4706" s="35"/>
      <c r="V4706" s="35"/>
    </row>
    <row r="4707" spans="1:22" ht="15" customHeight="1" x14ac:dyDescent="0.25">
      <c r="A4707" s="26">
        <v>4706</v>
      </c>
      <c r="B4707" s="26" t="str">
        <f>IF('1 Cover'!$B$27="Yes",IFERROR(VLOOKUP('4 Price book'!C4709,'Catalogs (internal)'!$L$2:$N$991,2,FALSE),""),IF('4 Price book'!C4709="","",'4 Price book'!C4709))</f>
        <v/>
      </c>
      <c r="C4707" s="26" t="str">
        <f>IF('4 Price book'!C4709="","",IF('1 Cover'!$B$27="No","",IFERROR(VLOOKUP('4 Price book'!C4709,'Catalogs (internal)'!$L$2:$N$991,3,FALSE),"")))</f>
        <v/>
      </c>
      <c r="D4707" s="26" t="str">
        <f>IF('4 Price book'!D4709="","",'4 Price book'!D4709)</f>
        <v/>
      </c>
      <c r="E4707" s="26" t="str">
        <f>IF('4 Price book'!D4709="","",VLOOKUP('4 Price book'!D4709,'2 Lists'!$I$10:$J$999,2,FALSE))</f>
        <v/>
      </c>
      <c r="F4707" s="26" t="str">
        <f>IF('4 Price book'!E4709="","",'4 Price book'!E4709)</f>
        <v/>
      </c>
      <c r="G4707" s="26" t="str">
        <f>IF('4 Price book'!F4709="","",'4 Price book'!F4709)</f>
        <v/>
      </c>
      <c r="H4707" s="26" t="str">
        <f>IF('4 Price book'!G4709="","",'4 Price book'!G4709)</f>
        <v/>
      </c>
      <c r="I4707" s="26" t="str">
        <f>IF('4 Price book'!H4709="","",'4 Price book'!H4709)</f>
        <v/>
      </c>
      <c r="J4707" s="26" t="str">
        <f>IF('4 Price book'!I4709="","",'4 Price book'!I4709)</f>
        <v/>
      </c>
      <c r="K4707" s="26" t="str">
        <f>IF('4 Price book'!J4709="","",'4 Price book'!J4709)</f>
        <v/>
      </c>
      <c r="L4707" s="26" t="str">
        <f>IF('4 Price book'!K4709="","",'4 Price book'!K4709)</f>
        <v/>
      </c>
      <c r="M4707" s="26" t="str">
        <f>IF('4 Price book'!K4709="","",VLOOKUP(L4707,'2 Lists'!$F$10:$G$999,2,FALSE))</f>
        <v/>
      </c>
      <c r="N4707" s="26" t="str">
        <f>IF('4 Price book'!L4709="","",'4 Price book'!L4709)</f>
        <v/>
      </c>
      <c r="O4707" s="26" t="str">
        <f>IF('4 Price book'!M4709="","",'4 Price book'!M4709)</f>
        <v/>
      </c>
      <c r="P4707" s="26" t="str">
        <f>IF('4 Price book'!N4709="","",'4 Price book'!N4709)</f>
        <v/>
      </c>
      <c r="Q4707" s="26" t="str">
        <f>IF('4 Price book'!O4709="","",'4 Price book'!O4709)</f>
        <v/>
      </c>
      <c r="R4707" s="35"/>
      <c r="S4707" s="35"/>
      <c r="T4707" s="35"/>
      <c r="U4707" s="35"/>
      <c r="V4707" s="35"/>
    </row>
    <row r="4708" spans="1:22" ht="15" customHeight="1" x14ac:dyDescent="0.25">
      <c r="A4708" s="26">
        <v>4707</v>
      </c>
      <c r="B4708" s="26" t="str">
        <f>IF('1 Cover'!$B$27="Yes",IFERROR(VLOOKUP('4 Price book'!C4710,'Catalogs (internal)'!$L$2:$N$991,2,FALSE),""),IF('4 Price book'!C4710="","",'4 Price book'!C4710))</f>
        <v/>
      </c>
      <c r="C4708" s="26" t="str">
        <f>IF('4 Price book'!C4710="","",IF('1 Cover'!$B$27="No","",IFERROR(VLOOKUP('4 Price book'!C4710,'Catalogs (internal)'!$L$2:$N$991,3,FALSE),"")))</f>
        <v/>
      </c>
      <c r="D4708" s="26" t="str">
        <f>IF('4 Price book'!D4710="","",'4 Price book'!D4710)</f>
        <v/>
      </c>
      <c r="E4708" s="26" t="str">
        <f>IF('4 Price book'!D4710="","",VLOOKUP('4 Price book'!D4710,'2 Lists'!$I$10:$J$999,2,FALSE))</f>
        <v/>
      </c>
      <c r="F4708" s="26" t="str">
        <f>IF('4 Price book'!E4710="","",'4 Price book'!E4710)</f>
        <v/>
      </c>
      <c r="G4708" s="26" t="str">
        <f>IF('4 Price book'!F4710="","",'4 Price book'!F4710)</f>
        <v/>
      </c>
      <c r="H4708" s="26" t="str">
        <f>IF('4 Price book'!G4710="","",'4 Price book'!G4710)</f>
        <v/>
      </c>
      <c r="I4708" s="26" t="str">
        <f>IF('4 Price book'!H4710="","",'4 Price book'!H4710)</f>
        <v/>
      </c>
      <c r="J4708" s="26" t="str">
        <f>IF('4 Price book'!I4710="","",'4 Price book'!I4710)</f>
        <v/>
      </c>
      <c r="K4708" s="26" t="str">
        <f>IF('4 Price book'!J4710="","",'4 Price book'!J4710)</f>
        <v/>
      </c>
      <c r="L4708" s="26" t="str">
        <f>IF('4 Price book'!K4710="","",'4 Price book'!K4710)</f>
        <v/>
      </c>
      <c r="M4708" s="26" t="str">
        <f>IF('4 Price book'!K4710="","",VLOOKUP(L4708,'2 Lists'!$F$10:$G$999,2,FALSE))</f>
        <v/>
      </c>
      <c r="N4708" s="26" t="str">
        <f>IF('4 Price book'!L4710="","",'4 Price book'!L4710)</f>
        <v/>
      </c>
      <c r="O4708" s="26" t="str">
        <f>IF('4 Price book'!M4710="","",'4 Price book'!M4710)</f>
        <v/>
      </c>
      <c r="P4708" s="26" t="str">
        <f>IF('4 Price book'!N4710="","",'4 Price book'!N4710)</f>
        <v/>
      </c>
      <c r="Q4708" s="26" t="str">
        <f>IF('4 Price book'!O4710="","",'4 Price book'!O4710)</f>
        <v/>
      </c>
      <c r="R4708" s="35"/>
      <c r="S4708" s="35"/>
      <c r="T4708" s="35"/>
      <c r="U4708" s="35"/>
      <c r="V4708" s="35"/>
    </row>
    <row r="4709" spans="1:22" ht="15" customHeight="1" x14ac:dyDescent="0.25">
      <c r="A4709" s="26">
        <v>4708</v>
      </c>
      <c r="B4709" s="26" t="str">
        <f>IF('1 Cover'!$B$27="Yes",IFERROR(VLOOKUP('4 Price book'!C4711,'Catalogs (internal)'!$L$2:$N$991,2,FALSE),""),IF('4 Price book'!C4711="","",'4 Price book'!C4711))</f>
        <v/>
      </c>
      <c r="C4709" s="26" t="str">
        <f>IF('4 Price book'!C4711="","",IF('1 Cover'!$B$27="No","",IFERROR(VLOOKUP('4 Price book'!C4711,'Catalogs (internal)'!$L$2:$N$991,3,FALSE),"")))</f>
        <v/>
      </c>
      <c r="D4709" s="26" t="str">
        <f>IF('4 Price book'!D4711="","",'4 Price book'!D4711)</f>
        <v/>
      </c>
      <c r="E4709" s="26" t="str">
        <f>IF('4 Price book'!D4711="","",VLOOKUP('4 Price book'!D4711,'2 Lists'!$I$10:$J$999,2,FALSE))</f>
        <v/>
      </c>
      <c r="F4709" s="26" t="str">
        <f>IF('4 Price book'!E4711="","",'4 Price book'!E4711)</f>
        <v/>
      </c>
      <c r="G4709" s="26" t="str">
        <f>IF('4 Price book'!F4711="","",'4 Price book'!F4711)</f>
        <v/>
      </c>
      <c r="H4709" s="26" t="str">
        <f>IF('4 Price book'!G4711="","",'4 Price book'!G4711)</f>
        <v/>
      </c>
      <c r="I4709" s="26" t="str">
        <f>IF('4 Price book'!H4711="","",'4 Price book'!H4711)</f>
        <v/>
      </c>
      <c r="J4709" s="26" t="str">
        <f>IF('4 Price book'!I4711="","",'4 Price book'!I4711)</f>
        <v/>
      </c>
      <c r="K4709" s="26" t="str">
        <f>IF('4 Price book'!J4711="","",'4 Price book'!J4711)</f>
        <v/>
      </c>
      <c r="L4709" s="26" t="str">
        <f>IF('4 Price book'!K4711="","",'4 Price book'!K4711)</f>
        <v/>
      </c>
      <c r="M4709" s="26" t="str">
        <f>IF('4 Price book'!K4711="","",VLOOKUP(L4709,'2 Lists'!$F$10:$G$999,2,FALSE))</f>
        <v/>
      </c>
      <c r="N4709" s="26" t="str">
        <f>IF('4 Price book'!L4711="","",'4 Price book'!L4711)</f>
        <v/>
      </c>
      <c r="O4709" s="26" t="str">
        <f>IF('4 Price book'!M4711="","",'4 Price book'!M4711)</f>
        <v/>
      </c>
      <c r="P4709" s="26" t="str">
        <f>IF('4 Price book'!N4711="","",'4 Price book'!N4711)</f>
        <v/>
      </c>
      <c r="Q4709" s="26" t="str">
        <f>IF('4 Price book'!O4711="","",'4 Price book'!O4711)</f>
        <v/>
      </c>
      <c r="R4709" s="35"/>
      <c r="S4709" s="35"/>
      <c r="T4709" s="35"/>
      <c r="U4709" s="35"/>
      <c r="V4709" s="35"/>
    </row>
    <row r="4710" spans="1:22" ht="15" customHeight="1" x14ac:dyDescent="0.25">
      <c r="A4710" s="26">
        <v>4709</v>
      </c>
      <c r="B4710" s="26" t="str">
        <f>IF('1 Cover'!$B$27="Yes",IFERROR(VLOOKUP('4 Price book'!C4712,'Catalogs (internal)'!$L$2:$N$991,2,FALSE),""),IF('4 Price book'!C4712="","",'4 Price book'!C4712))</f>
        <v/>
      </c>
      <c r="C4710" s="26" t="str">
        <f>IF('4 Price book'!C4712="","",IF('1 Cover'!$B$27="No","",IFERROR(VLOOKUP('4 Price book'!C4712,'Catalogs (internal)'!$L$2:$N$991,3,FALSE),"")))</f>
        <v/>
      </c>
      <c r="D4710" s="26" t="str">
        <f>IF('4 Price book'!D4712="","",'4 Price book'!D4712)</f>
        <v/>
      </c>
      <c r="E4710" s="26" t="str">
        <f>IF('4 Price book'!D4712="","",VLOOKUP('4 Price book'!D4712,'2 Lists'!$I$10:$J$999,2,FALSE))</f>
        <v/>
      </c>
      <c r="F4710" s="26" t="str">
        <f>IF('4 Price book'!E4712="","",'4 Price book'!E4712)</f>
        <v/>
      </c>
      <c r="G4710" s="26" t="str">
        <f>IF('4 Price book'!F4712="","",'4 Price book'!F4712)</f>
        <v/>
      </c>
      <c r="H4710" s="26" t="str">
        <f>IF('4 Price book'!G4712="","",'4 Price book'!G4712)</f>
        <v/>
      </c>
      <c r="I4710" s="26" t="str">
        <f>IF('4 Price book'!H4712="","",'4 Price book'!H4712)</f>
        <v/>
      </c>
      <c r="J4710" s="26" t="str">
        <f>IF('4 Price book'!I4712="","",'4 Price book'!I4712)</f>
        <v/>
      </c>
      <c r="K4710" s="26" t="str">
        <f>IF('4 Price book'!J4712="","",'4 Price book'!J4712)</f>
        <v/>
      </c>
      <c r="L4710" s="26" t="str">
        <f>IF('4 Price book'!K4712="","",'4 Price book'!K4712)</f>
        <v/>
      </c>
      <c r="M4710" s="26" t="str">
        <f>IF('4 Price book'!K4712="","",VLOOKUP(L4710,'2 Lists'!$F$10:$G$999,2,FALSE))</f>
        <v/>
      </c>
      <c r="N4710" s="26" t="str">
        <f>IF('4 Price book'!L4712="","",'4 Price book'!L4712)</f>
        <v/>
      </c>
      <c r="O4710" s="26" t="str">
        <f>IF('4 Price book'!M4712="","",'4 Price book'!M4712)</f>
        <v/>
      </c>
      <c r="P4710" s="26" t="str">
        <f>IF('4 Price book'!N4712="","",'4 Price book'!N4712)</f>
        <v/>
      </c>
      <c r="Q4710" s="26" t="str">
        <f>IF('4 Price book'!O4712="","",'4 Price book'!O4712)</f>
        <v/>
      </c>
      <c r="R4710" s="35"/>
      <c r="S4710" s="35"/>
      <c r="T4710" s="35"/>
      <c r="U4710" s="35"/>
      <c r="V4710" s="35"/>
    </row>
    <row r="4711" spans="1:22" ht="15" customHeight="1" x14ac:dyDescent="0.25">
      <c r="A4711" s="26">
        <v>4710</v>
      </c>
      <c r="B4711" s="26" t="str">
        <f>IF('1 Cover'!$B$27="Yes",IFERROR(VLOOKUP('4 Price book'!C4713,'Catalogs (internal)'!$L$2:$N$991,2,FALSE),""),IF('4 Price book'!C4713="","",'4 Price book'!C4713))</f>
        <v/>
      </c>
      <c r="C4711" s="26" t="str">
        <f>IF('4 Price book'!C4713="","",IF('1 Cover'!$B$27="No","",IFERROR(VLOOKUP('4 Price book'!C4713,'Catalogs (internal)'!$L$2:$N$991,3,FALSE),"")))</f>
        <v/>
      </c>
      <c r="D4711" s="26" t="str">
        <f>IF('4 Price book'!D4713="","",'4 Price book'!D4713)</f>
        <v/>
      </c>
      <c r="E4711" s="26" t="str">
        <f>IF('4 Price book'!D4713="","",VLOOKUP('4 Price book'!D4713,'2 Lists'!$I$10:$J$999,2,FALSE))</f>
        <v/>
      </c>
      <c r="F4711" s="26" t="str">
        <f>IF('4 Price book'!E4713="","",'4 Price book'!E4713)</f>
        <v/>
      </c>
      <c r="G4711" s="26" t="str">
        <f>IF('4 Price book'!F4713="","",'4 Price book'!F4713)</f>
        <v/>
      </c>
      <c r="H4711" s="26" t="str">
        <f>IF('4 Price book'!G4713="","",'4 Price book'!G4713)</f>
        <v/>
      </c>
      <c r="I4711" s="26" t="str">
        <f>IF('4 Price book'!H4713="","",'4 Price book'!H4713)</f>
        <v/>
      </c>
      <c r="J4711" s="26" t="str">
        <f>IF('4 Price book'!I4713="","",'4 Price book'!I4713)</f>
        <v/>
      </c>
      <c r="K4711" s="26" t="str">
        <f>IF('4 Price book'!J4713="","",'4 Price book'!J4713)</f>
        <v/>
      </c>
      <c r="L4711" s="26" t="str">
        <f>IF('4 Price book'!K4713="","",'4 Price book'!K4713)</f>
        <v/>
      </c>
      <c r="M4711" s="26" t="str">
        <f>IF('4 Price book'!K4713="","",VLOOKUP(L4711,'2 Lists'!$F$10:$G$999,2,FALSE))</f>
        <v/>
      </c>
      <c r="N4711" s="26" t="str">
        <f>IF('4 Price book'!L4713="","",'4 Price book'!L4713)</f>
        <v/>
      </c>
      <c r="O4711" s="26" t="str">
        <f>IF('4 Price book'!M4713="","",'4 Price book'!M4713)</f>
        <v/>
      </c>
      <c r="P4711" s="26" t="str">
        <f>IF('4 Price book'!N4713="","",'4 Price book'!N4713)</f>
        <v/>
      </c>
      <c r="Q4711" s="26" t="str">
        <f>IF('4 Price book'!O4713="","",'4 Price book'!O4713)</f>
        <v/>
      </c>
      <c r="R4711" s="35"/>
      <c r="S4711" s="35"/>
      <c r="T4711" s="35"/>
      <c r="U4711" s="35"/>
      <c r="V4711" s="35"/>
    </row>
    <row r="4712" spans="1:22" ht="15" customHeight="1" x14ac:dyDescent="0.25">
      <c r="A4712" s="26">
        <v>4711</v>
      </c>
      <c r="B4712" s="26" t="str">
        <f>IF('1 Cover'!$B$27="Yes",IFERROR(VLOOKUP('4 Price book'!C4714,'Catalogs (internal)'!$L$2:$N$991,2,FALSE),""),IF('4 Price book'!C4714="","",'4 Price book'!C4714))</f>
        <v/>
      </c>
      <c r="C4712" s="26" t="str">
        <f>IF('4 Price book'!C4714="","",IF('1 Cover'!$B$27="No","",IFERROR(VLOOKUP('4 Price book'!C4714,'Catalogs (internal)'!$L$2:$N$991,3,FALSE),"")))</f>
        <v/>
      </c>
      <c r="D4712" s="26" t="str">
        <f>IF('4 Price book'!D4714="","",'4 Price book'!D4714)</f>
        <v/>
      </c>
      <c r="E4712" s="26" t="str">
        <f>IF('4 Price book'!D4714="","",VLOOKUP('4 Price book'!D4714,'2 Lists'!$I$10:$J$999,2,FALSE))</f>
        <v/>
      </c>
      <c r="F4712" s="26" t="str">
        <f>IF('4 Price book'!E4714="","",'4 Price book'!E4714)</f>
        <v/>
      </c>
      <c r="G4712" s="26" t="str">
        <f>IF('4 Price book'!F4714="","",'4 Price book'!F4714)</f>
        <v/>
      </c>
      <c r="H4712" s="26" t="str">
        <f>IF('4 Price book'!G4714="","",'4 Price book'!G4714)</f>
        <v/>
      </c>
      <c r="I4712" s="26" t="str">
        <f>IF('4 Price book'!H4714="","",'4 Price book'!H4714)</f>
        <v/>
      </c>
      <c r="J4712" s="26" t="str">
        <f>IF('4 Price book'!I4714="","",'4 Price book'!I4714)</f>
        <v/>
      </c>
      <c r="K4712" s="26" t="str">
        <f>IF('4 Price book'!J4714="","",'4 Price book'!J4714)</f>
        <v/>
      </c>
      <c r="L4712" s="26" t="str">
        <f>IF('4 Price book'!K4714="","",'4 Price book'!K4714)</f>
        <v/>
      </c>
      <c r="M4712" s="26" t="str">
        <f>IF('4 Price book'!K4714="","",VLOOKUP(L4712,'2 Lists'!$F$10:$G$999,2,FALSE))</f>
        <v/>
      </c>
      <c r="N4712" s="26" t="str">
        <f>IF('4 Price book'!L4714="","",'4 Price book'!L4714)</f>
        <v/>
      </c>
      <c r="O4712" s="26" t="str">
        <f>IF('4 Price book'!M4714="","",'4 Price book'!M4714)</f>
        <v/>
      </c>
      <c r="P4712" s="26" t="str">
        <f>IF('4 Price book'!N4714="","",'4 Price book'!N4714)</f>
        <v/>
      </c>
      <c r="Q4712" s="26" t="str">
        <f>IF('4 Price book'!O4714="","",'4 Price book'!O4714)</f>
        <v/>
      </c>
      <c r="R4712" s="35"/>
      <c r="S4712" s="35"/>
      <c r="T4712" s="35"/>
      <c r="U4712" s="35"/>
      <c r="V4712" s="35"/>
    </row>
    <row r="4713" spans="1:22" ht="15" customHeight="1" x14ac:dyDescent="0.25">
      <c r="A4713" s="26">
        <v>4712</v>
      </c>
      <c r="B4713" s="26" t="str">
        <f>IF('1 Cover'!$B$27="Yes",IFERROR(VLOOKUP('4 Price book'!C4715,'Catalogs (internal)'!$L$2:$N$991,2,FALSE),""),IF('4 Price book'!C4715="","",'4 Price book'!C4715))</f>
        <v/>
      </c>
      <c r="C4713" s="26" t="str">
        <f>IF('4 Price book'!C4715="","",IF('1 Cover'!$B$27="No","",IFERROR(VLOOKUP('4 Price book'!C4715,'Catalogs (internal)'!$L$2:$N$991,3,FALSE),"")))</f>
        <v/>
      </c>
      <c r="D4713" s="26" t="str">
        <f>IF('4 Price book'!D4715="","",'4 Price book'!D4715)</f>
        <v/>
      </c>
      <c r="E4713" s="26" t="str">
        <f>IF('4 Price book'!D4715="","",VLOOKUP('4 Price book'!D4715,'2 Lists'!$I$10:$J$999,2,FALSE))</f>
        <v/>
      </c>
      <c r="F4713" s="26" t="str">
        <f>IF('4 Price book'!E4715="","",'4 Price book'!E4715)</f>
        <v/>
      </c>
      <c r="G4713" s="26" t="str">
        <f>IF('4 Price book'!F4715="","",'4 Price book'!F4715)</f>
        <v/>
      </c>
      <c r="H4713" s="26" t="str">
        <f>IF('4 Price book'!G4715="","",'4 Price book'!G4715)</f>
        <v/>
      </c>
      <c r="I4713" s="26" t="str">
        <f>IF('4 Price book'!H4715="","",'4 Price book'!H4715)</f>
        <v/>
      </c>
      <c r="J4713" s="26" t="str">
        <f>IF('4 Price book'!I4715="","",'4 Price book'!I4715)</f>
        <v/>
      </c>
      <c r="K4713" s="26" t="str">
        <f>IF('4 Price book'!J4715="","",'4 Price book'!J4715)</f>
        <v/>
      </c>
      <c r="L4713" s="26" t="str">
        <f>IF('4 Price book'!K4715="","",'4 Price book'!K4715)</f>
        <v/>
      </c>
      <c r="M4713" s="26" t="str">
        <f>IF('4 Price book'!K4715="","",VLOOKUP(L4713,'2 Lists'!$F$10:$G$999,2,FALSE))</f>
        <v/>
      </c>
      <c r="N4713" s="26" t="str">
        <f>IF('4 Price book'!L4715="","",'4 Price book'!L4715)</f>
        <v/>
      </c>
      <c r="O4713" s="26" t="str">
        <f>IF('4 Price book'!M4715="","",'4 Price book'!M4715)</f>
        <v/>
      </c>
      <c r="P4713" s="26" t="str">
        <f>IF('4 Price book'!N4715="","",'4 Price book'!N4715)</f>
        <v/>
      </c>
      <c r="Q4713" s="26" t="str">
        <f>IF('4 Price book'!O4715="","",'4 Price book'!O4715)</f>
        <v/>
      </c>
      <c r="R4713" s="35"/>
      <c r="S4713" s="35"/>
      <c r="T4713" s="35"/>
      <c r="U4713" s="35"/>
      <c r="V4713" s="35"/>
    </row>
    <row r="4714" spans="1:22" ht="15" customHeight="1" x14ac:dyDescent="0.25">
      <c r="A4714" s="26">
        <v>4713</v>
      </c>
      <c r="B4714" s="26" t="str">
        <f>IF('1 Cover'!$B$27="Yes",IFERROR(VLOOKUP('4 Price book'!C4716,'Catalogs (internal)'!$L$2:$N$991,2,FALSE),""),IF('4 Price book'!C4716="","",'4 Price book'!C4716))</f>
        <v/>
      </c>
      <c r="C4714" s="26" t="str">
        <f>IF('4 Price book'!C4716="","",IF('1 Cover'!$B$27="No","",IFERROR(VLOOKUP('4 Price book'!C4716,'Catalogs (internal)'!$L$2:$N$991,3,FALSE),"")))</f>
        <v/>
      </c>
      <c r="D4714" s="26" t="str">
        <f>IF('4 Price book'!D4716="","",'4 Price book'!D4716)</f>
        <v/>
      </c>
      <c r="E4714" s="26" t="str">
        <f>IF('4 Price book'!D4716="","",VLOOKUP('4 Price book'!D4716,'2 Lists'!$I$10:$J$999,2,FALSE))</f>
        <v/>
      </c>
      <c r="F4714" s="26" t="str">
        <f>IF('4 Price book'!E4716="","",'4 Price book'!E4716)</f>
        <v/>
      </c>
      <c r="G4714" s="26" t="str">
        <f>IF('4 Price book'!F4716="","",'4 Price book'!F4716)</f>
        <v/>
      </c>
      <c r="H4714" s="26" t="str">
        <f>IF('4 Price book'!G4716="","",'4 Price book'!G4716)</f>
        <v/>
      </c>
      <c r="I4714" s="26" t="str">
        <f>IF('4 Price book'!H4716="","",'4 Price book'!H4716)</f>
        <v/>
      </c>
      <c r="J4714" s="26" t="str">
        <f>IF('4 Price book'!I4716="","",'4 Price book'!I4716)</f>
        <v/>
      </c>
      <c r="K4714" s="26" t="str">
        <f>IF('4 Price book'!J4716="","",'4 Price book'!J4716)</f>
        <v/>
      </c>
      <c r="L4714" s="26" t="str">
        <f>IF('4 Price book'!K4716="","",'4 Price book'!K4716)</f>
        <v/>
      </c>
      <c r="M4714" s="26" t="str">
        <f>IF('4 Price book'!K4716="","",VLOOKUP(L4714,'2 Lists'!$F$10:$G$999,2,FALSE))</f>
        <v/>
      </c>
      <c r="N4714" s="26" t="str">
        <f>IF('4 Price book'!L4716="","",'4 Price book'!L4716)</f>
        <v/>
      </c>
      <c r="O4714" s="26" t="str">
        <f>IF('4 Price book'!M4716="","",'4 Price book'!M4716)</f>
        <v/>
      </c>
      <c r="P4714" s="26" t="str">
        <f>IF('4 Price book'!N4716="","",'4 Price book'!N4716)</f>
        <v/>
      </c>
      <c r="Q4714" s="26" t="str">
        <f>IF('4 Price book'!O4716="","",'4 Price book'!O4716)</f>
        <v/>
      </c>
      <c r="R4714" s="35"/>
      <c r="S4714" s="35"/>
      <c r="T4714" s="35"/>
      <c r="U4714" s="35"/>
      <c r="V4714" s="35"/>
    </row>
    <row r="4715" spans="1:22" ht="15" customHeight="1" x14ac:dyDescent="0.25">
      <c r="A4715" s="26">
        <v>4714</v>
      </c>
      <c r="B4715" s="26" t="str">
        <f>IF('1 Cover'!$B$27="Yes",IFERROR(VLOOKUP('4 Price book'!C4717,'Catalogs (internal)'!$L$2:$N$991,2,FALSE),""),IF('4 Price book'!C4717="","",'4 Price book'!C4717))</f>
        <v/>
      </c>
      <c r="C4715" s="26" t="str">
        <f>IF('4 Price book'!C4717="","",IF('1 Cover'!$B$27="No","",IFERROR(VLOOKUP('4 Price book'!C4717,'Catalogs (internal)'!$L$2:$N$991,3,FALSE),"")))</f>
        <v/>
      </c>
      <c r="D4715" s="26" t="str">
        <f>IF('4 Price book'!D4717="","",'4 Price book'!D4717)</f>
        <v/>
      </c>
      <c r="E4715" s="26" t="str">
        <f>IF('4 Price book'!D4717="","",VLOOKUP('4 Price book'!D4717,'2 Lists'!$I$10:$J$999,2,FALSE))</f>
        <v/>
      </c>
      <c r="F4715" s="26" t="str">
        <f>IF('4 Price book'!E4717="","",'4 Price book'!E4717)</f>
        <v/>
      </c>
      <c r="G4715" s="26" t="str">
        <f>IF('4 Price book'!F4717="","",'4 Price book'!F4717)</f>
        <v/>
      </c>
      <c r="H4715" s="26" t="str">
        <f>IF('4 Price book'!G4717="","",'4 Price book'!G4717)</f>
        <v/>
      </c>
      <c r="I4715" s="26" t="str">
        <f>IF('4 Price book'!H4717="","",'4 Price book'!H4717)</f>
        <v/>
      </c>
      <c r="J4715" s="26" t="str">
        <f>IF('4 Price book'!I4717="","",'4 Price book'!I4717)</f>
        <v/>
      </c>
      <c r="K4715" s="26" t="str">
        <f>IF('4 Price book'!J4717="","",'4 Price book'!J4717)</f>
        <v/>
      </c>
      <c r="L4715" s="26" t="str">
        <f>IF('4 Price book'!K4717="","",'4 Price book'!K4717)</f>
        <v/>
      </c>
      <c r="M4715" s="26" t="str">
        <f>IF('4 Price book'!K4717="","",VLOOKUP(L4715,'2 Lists'!$F$10:$G$999,2,FALSE))</f>
        <v/>
      </c>
      <c r="N4715" s="26" t="str">
        <f>IF('4 Price book'!L4717="","",'4 Price book'!L4717)</f>
        <v/>
      </c>
      <c r="O4715" s="26" t="str">
        <f>IF('4 Price book'!M4717="","",'4 Price book'!M4717)</f>
        <v/>
      </c>
      <c r="P4715" s="26" t="str">
        <f>IF('4 Price book'!N4717="","",'4 Price book'!N4717)</f>
        <v/>
      </c>
      <c r="Q4715" s="26" t="str">
        <f>IF('4 Price book'!O4717="","",'4 Price book'!O4717)</f>
        <v/>
      </c>
      <c r="R4715" s="35"/>
      <c r="S4715" s="35"/>
      <c r="T4715" s="35"/>
      <c r="U4715" s="35"/>
      <c r="V4715" s="35"/>
    </row>
    <row r="4716" spans="1:22" ht="15" customHeight="1" x14ac:dyDescent="0.25">
      <c r="A4716" s="26">
        <v>4715</v>
      </c>
      <c r="B4716" s="26" t="str">
        <f>IF('1 Cover'!$B$27="Yes",IFERROR(VLOOKUP('4 Price book'!C4718,'Catalogs (internal)'!$L$2:$N$991,2,FALSE),""),IF('4 Price book'!C4718="","",'4 Price book'!C4718))</f>
        <v/>
      </c>
      <c r="C4716" s="26" t="str">
        <f>IF('4 Price book'!C4718="","",IF('1 Cover'!$B$27="No","",IFERROR(VLOOKUP('4 Price book'!C4718,'Catalogs (internal)'!$L$2:$N$991,3,FALSE),"")))</f>
        <v/>
      </c>
      <c r="D4716" s="26" t="str">
        <f>IF('4 Price book'!D4718="","",'4 Price book'!D4718)</f>
        <v/>
      </c>
      <c r="E4716" s="26" t="str">
        <f>IF('4 Price book'!D4718="","",VLOOKUP('4 Price book'!D4718,'2 Lists'!$I$10:$J$999,2,FALSE))</f>
        <v/>
      </c>
      <c r="F4716" s="26" t="str">
        <f>IF('4 Price book'!E4718="","",'4 Price book'!E4718)</f>
        <v/>
      </c>
      <c r="G4716" s="26" t="str">
        <f>IF('4 Price book'!F4718="","",'4 Price book'!F4718)</f>
        <v/>
      </c>
      <c r="H4716" s="26" t="str">
        <f>IF('4 Price book'!G4718="","",'4 Price book'!G4718)</f>
        <v/>
      </c>
      <c r="I4716" s="26" t="str">
        <f>IF('4 Price book'!H4718="","",'4 Price book'!H4718)</f>
        <v/>
      </c>
      <c r="J4716" s="26" t="str">
        <f>IF('4 Price book'!I4718="","",'4 Price book'!I4718)</f>
        <v/>
      </c>
      <c r="K4716" s="26" t="str">
        <f>IF('4 Price book'!J4718="","",'4 Price book'!J4718)</f>
        <v/>
      </c>
      <c r="L4716" s="26" t="str">
        <f>IF('4 Price book'!K4718="","",'4 Price book'!K4718)</f>
        <v/>
      </c>
      <c r="M4716" s="26" t="str">
        <f>IF('4 Price book'!K4718="","",VLOOKUP(L4716,'2 Lists'!$F$10:$G$999,2,FALSE))</f>
        <v/>
      </c>
      <c r="N4716" s="26" t="str">
        <f>IF('4 Price book'!L4718="","",'4 Price book'!L4718)</f>
        <v/>
      </c>
      <c r="O4716" s="26" t="str">
        <f>IF('4 Price book'!M4718="","",'4 Price book'!M4718)</f>
        <v/>
      </c>
      <c r="P4716" s="26" t="str">
        <f>IF('4 Price book'!N4718="","",'4 Price book'!N4718)</f>
        <v/>
      </c>
      <c r="Q4716" s="26" t="str">
        <f>IF('4 Price book'!O4718="","",'4 Price book'!O4718)</f>
        <v/>
      </c>
      <c r="R4716" s="35"/>
      <c r="S4716" s="35"/>
      <c r="T4716" s="35"/>
      <c r="U4716" s="35"/>
      <c r="V4716" s="35"/>
    </row>
    <row r="4717" spans="1:22" ht="15" customHeight="1" x14ac:dyDescent="0.25">
      <c r="A4717" s="26">
        <v>4716</v>
      </c>
      <c r="B4717" s="26" t="str">
        <f>IF('1 Cover'!$B$27="Yes",IFERROR(VLOOKUP('4 Price book'!C4719,'Catalogs (internal)'!$L$2:$N$991,2,FALSE),""),IF('4 Price book'!C4719="","",'4 Price book'!C4719))</f>
        <v/>
      </c>
      <c r="C4717" s="26" t="str">
        <f>IF('4 Price book'!C4719="","",IF('1 Cover'!$B$27="No","",IFERROR(VLOOKUP('4 Price book'!C4719,'Catalogs (internal)'!$L$2:$N$991,3,FALSE),"")))</f>
        <v/>
      </c>
      <c r="D4717" s="26" t="str">
        <f>IF('4 Price book'!D4719="","",'4 Price book'!D4719)</f>
        <v/>
      </c>
      <c r="E4717" s="26" t="str">
        <f>IF('4 Price book'!D4719="","",VLOOKUP('4 Price book'!D4719,'2 Lists'!$I$10:$J$999,2,FALSE))</f>
        <v/>
      </c>
      <c r="F4717" s="26" t="str">
        <f>IF('4 Price book'!E4719="","",'4 Price book'!E4719)</f>
        <v/>
      </c>
      <c r="G4717" s="26" t="str">
        <f>IF('4 Price book'!F4719="","",'4 Price book'!F4719)</f>
        <v/>
      </c>
      <c r="H4717" s="26" t="str">
        <f>IF('4 Price book'!G4719="","",'4 Price book'!G4719)</f>
        <v/>
      </c>
      <c r="I4717" s="26" t="str">
        <f>IF('4 Price book'!H4719="","",'4 Price book'!H4719)</f>
        <v/>
      </c>
      <c r="J4717" s="26" t="str">
        <f>IF('4 Price book'!I4719="","",'4 Price book'!I4719)</f>
        <v/>
      </c>
      <c r="K4717" s="26" t="str">
        <f>IF('4 Price book'!J4719="","",'4 Price book'!J4719)</f>
        <v/>
      </c>
      <c r="L4717" s="26" t="str">
        <f>IF('4 Price book'!K4719="","",'4 Price book'!K4719)</f>
        <v/>
      </c>
      <c r="M4717" s="26" t="str">
        <f>IF('4 Price book'!K4719="","",VLOOKUP(L4717,'2 Lists'!$F$10:$G$999,2,FALSE))</f>
        <v/>
      </c>
      <c r="N4717" s="26" t="str">
        <f>IF('4 Price book'!L4719="","",'4 Price book'!L4719)</f>
        <v/>
      </c>
      <c r="O4717" s="26" t="str">
        <f>IF('4 Price book'!M4719="","",'4 Price book'!M4719)</f>
        <v/>
      </c>
      <c r="P4717" s="26" t="str">
        <f>IF('4 Price book'!N4719="","",'4 Price book'!N4719)</f>
        <v/>
      </c>
      <c r="Q4717" s="26" t="str">
        <f>IF('4 Price book'!O4719="","",'4 Price book'!O4719)</f>
        <v/>
      </c>
      <c r="R4717" s="35"/>
      <c r="S4717" s="35"/>
      <c r="T4717" s="35"/>
      <c r="U4717" s="35"/>
      <c r="V4717" s="35"/>
    </row>
    <row r="4718" spans="1:22" ht="15" customHeight="1" x14ac:dyDescent="0.25">
      <c r="A4718" s="26">
        <v>4717</v>
      </c>
      <c r="B4718" s="26" t="str">
        <f>IF('1 Cover'!$B$27="Yes",IFERROR(VLOOKUP('4 Price book'!C4720,'Catalogs (internal)'!$L$2:$N$991,2,FALSE),""),IF('4 Price book'!C4720="","",'4 Price book'!C4720))</f>
        <v/>
      </c>
      <c r="C4718" s="26" t="str">
        <f>IF('4 Price book'!C4720="","",IF('1 Cover'!$B$27="No","",IFERROR(VLOOKUP('4 Price book'!C4720,'Catalogs (internal)'!$L$2:$N$991,3,FALSE),"")))</f>
        <v/>
      </c>
      <c r="D4718" s="26" t="str">
        <f>IF('4 Price book'!D4720="","",'4 Price book'!D4720)</f>
        <v/>
      </c>
      <c r="E4718" s="26" t="str">
        <f>IF('4 Price book'!D4720="","",VLOOKUP('4 Price book'!D4720,'2 Lists'!$I$10:$J$999,2,FALSE))</f>
        <v/>
      </c>
      <c r="F4718" s="26" t="str">
        <f>IF('4 Price book'!E4720="","",'4 Price book'!E4720)</f>
        <v/>
      </c>
      <c r="G4718" s="26" t="str">
        <f>IF('4 Price book'!F4720="","",'4 Price book'!F4720)</f>
        <v/>
      </c>
      <c r="H4718" s="26" t="str">
        <f>IF('4 Price book'!G4720="","",'4 Price book'!G4720)</f>
        <v/>
      </c>
      <c r="I4718" s="26" t="str">
        <f>IF('4 Price book'!H4720="","",'4 Price book'!H4720)</f>
        <v/>
      </c>
      <c r="J4718" s="26" t="str">
        <f>IF('4 Price book'!I4720="","",'4 Price book'!I4720)</f>
        <v/>
      </c>
      <c r="K4718" s="26" t="str">
        <f>IF('4 Price book'!J4720="","",'4 Price book'!J4720)</f>
        <v/>
      </c>
      <c r="L4718" s="26" t="str">
        <f>IF('4 Price book'!K4720="","",'4 Price book'!K4720)</f>
        <v/>
      </c>
      <c r="M4718" s="26" t="str">
        <f>IF('4 Price book'!K4720="","",VLOOKUP(L4718,'2 Lists'!$F$10:$G$999,2,FALSE))</f>
        <v/>
      </c>
      <c r="N4718" s="26" t="str">
        <f>IF('4 Price book'!L4720="","",'4 Price book'!L4720)</f>
        <v/>
      </c>
      <c r="O4718" s="26" t="str">
        <f>IF('4 Price book'!M4720="","",'4 Price book'!M4720)</f>
        <v/>
      </c>
      <c r="P4718" s="26" t="str">
        <f>IF('4 Price book'!N4720="","",'4 Price book'!N4720)</f>
        <v/>
      </c>
      <c r="Q4718" s="26" t="str">
        <f>IF('4 Price book'!O4720="","",'4 Price book'!O4720)</f>
        <v/>
      </c>
      <c r="R4718" s="35"/>
      <c r="S4718" s="35"/>
      <c r="T4718" s="35"/>
      <c r="U4718" s="35"/>
      <c r="V4718" s="35"/>
    </row>
    <row r="4719" spans="1:22" ht="15" customHeight="1" x14ac:dyDescent="0.25">
      <c r="A4719" s="26">
        <v>4718</v>
      </c>
      <c r="B4719" s="26" t="str">
        <f>IF('1 Cover'!$B$27="Yes",IFERROR(VLOOKUP('4 Price book'!C4721,'Catalogs (internal)'!$L$2:$N$991,2,FALSE),""),IF('4 Price book'!C4721="","",'4 Price book'!C4721))</f>
        <v/>
      </c>
      <c r="C4719" s="26" t="str">
        <f>IF('4 Price book'!C4721="","",IF('1 Cover'!$B$27="No","",IFERROR(VLOOKUP('4 Price book'!C4721,'Catalogs (internal)'!$L$2:$N$991,3,FALSE),"")))</f>
        <v/>
      </c>
      <c r="D4719" s="26" t="str">
        <f>IF('4 Price book'!D4721="","",'4 Price book'!D4721)</f>
        <v/>
      </c>
      <c r="E4719" s="26" t="str">
        <f>IF('4 Price book'!D4721="","",VLOOKUP('4 Price book'!D4721,'2 Lists'!$I$10:$J$999,2,FALSE))</f>
        <v/>
      </c>
      <c r="F4719" s="26" t="str">
        <f>IF('4 Price book'!E4721="","",'4 Price book'!E4721)</f>
        <v/>
      </c>
      <c r="G4719" s="26" t="str">
        <f>IF('4 Price book'!F4721="","",'4 Price book'!F4721)</f>
        <v/>
      </c>
      <c r="H4719" s="26" t="str">
        <f>IF('4 Price book'!G4721="","",'4 Price book'!G4721)</f>
        <v/>
      </c>
      <c r="I4719" s="26" t="str">
        <f>IF('4 Price book'!H4721="","",'4 Price book'!H4721)</f>
        <v/>
      </c>
      <c r="J4719" s="26" t="str">
        <f>IF('4 Price book'!I4721="","",'4 Price book'!I4721)</f>
        <v/>
      </c>
      <c r="K4719" s="26" t="str">
        <f>IF('4 Price book'!J4721="","",'4 Price book'!J4721)</f>
        <v/>
      </c>
      <c r="L4719" s="26" t="str">
        <f>IF('4 Price book'!K4721="","",'4 Price book'!K4721)</f>
        <v/>
      </c>
      <c r="M4719" s="26" t="str">
        <f>IF('4 Price book'!K4721="","",VLOOKUP(L4719,'2 Lists'!$F$10:$G$999,2,FALSE))</f>
        <v/>
      </c>
      <c r="N4719" s="26" t="str">
        <f>IF('4 Price book'!L4721="","",'4 Price book'!L4721)</f>
        <v/>
      </c>
      <c r="O4719" s="26" t="str">
        <f>IF('4 Price book'!M4721="","",'4 Price book'!M4721)</f>
        <v/>
      </c>
      <c r="P4719" s="26" t="str">
        <f>IF('4 Price book'!N4721="","",'4 Price book'!N4721)</f>
        <v/>
      </c>
      <c r="Q4719" s="26" t="str">
        <f>IF('4 Price book'!O4721="","",'4 Price book'!O4721)</f>
        <v/>
      </c>
      <c r="R4719" s="35"/>
      <c r="S4719" s="35"/>
      <c r="T4719" s="35"/>
      <c r="U4719" s="35"/>
      <c r="V4719" s="35"/>
    </row>
    <row r="4720" spans="1:22" ht="15" customHeight="1" x14ac:dyDescent="0.25">
      <c r="A4720" s="26">
        <v>4719</v>
      </c>
      <c r="B4720" s="26" t="str">
        <f>IF('1 Cover'!$B$27="Yes",IFERROR(VLOOKUP('4 Price book'!C4722,'Catalogs (internal)'!$L$2:$N$991,2,FALSE),""),IF('4 Price book'!C4722="","",'4 Price book'!C4722))</f>
        <v/>
      </c>
      <c r="C4720" s="26" t="str">
        <f>IF('4 Price book'!C4722="","",IF('1 Cover'!$B$27="No","",IFERROR(VLOOKUP('4 Price book'!C4722,'Catalogs (internal)'!$L$2:$N$991,3,FALSE),"")))</f>
        <v/>
      </c>
      <c r="D4720" s="26" t="str">
        <f>IF('4 Price book'!D4722="","",'4 Price book'!D4722)</f>
        <v/>
      </c>
      <c r="E4720" s="26" t="str">
        <f>IF('4 Price book'!D4722="","",VLOOKUP('4 Price book'!D4722,'2 Lists'!$I$10:$J$999,2,FALSE))</f>
        <v/>
      </c>
      <c r="F4720" s="26" t="str">
        <f>IF('4 Price book'!E4722="","",'4 Price book'!E4722)</f>
        <v/>
      </c>
      <c r="G4720" s="26" t="str">
        <f>IF('4 Price book'!F4722="","",'4 Price book'!F4722)</f>
        <v/>
      </c>
      <c r="H4720" s="26" t="str">
        <f>IF('4 Price book'!G4722="","",'4 Price book'!G4722)</f>
        <v/>
      </c>
      <c r="I4720" s="26" t="str">
        <f>IF('4 Price book'!H4722="","",'4 Price book'!H4722)</f>
        <v/>
      </c>
      <c r="J4720" s="26" t="str">
        <f>IF('4 Price book'!I4722="","",'4 Price book'!I4722)</f>
        <v/>
      </c>
      <c r="K4720" s="26" t="str">
        <f>IF('4 Price book'!J4722="","",'4 Price book'!J4722)</f>
        <v/>
      </c>
      <c r="L4720" s="26" t="str">
        <f>IF('4 Price book'!K4722="","",'4 Price book'!K4722)</f>
        <v/>
      </c>
      <c r="M4720" s="26" t="str">
        <f>IF('4 Price book'!K4722="","",VLOOKUP(L4720,'2 Lists'!$F$10:$G$999,2,FALSE))</f>
        <v/>
      </c>
      <c r="N4720" s="26" t="str">
        <f>IF('4 Price book'!L4722="","",'4 Price book'!L4722)</f>
        <v/>
      </c>
      <c r="O4720" s="26" t="str">
        <f>IF('4 Price book'!M4722="","",'4 Price book'!M4722)</f>
        <v/>
      </c>
      <c r="P4720" s="26" t="str">
        <f>IF('4 Price book'!N4722="","",'4 Price book'!N4722)</f>
        <v/>
      </c>
      <c r="Q4720" s="26" t="str">
        <f>IF('4 Price book'!O4722="","",'4 Price book'!O4722)</f>
        <v/>
      </c>
      <c r="R4720" s="35"/>
      <c r="S4720" s="35"/>
      <c r="T4720" s="35"/>
      <c r="U4720" s="35"/>
      <c r="V4720" s="35"/>
    </row>
    <row r="4721" spans="1:22" ht="15" customHeight="1" x14ac:dyDescent="0.25">
      <c r="A4721" s="26">
        <v>4720</v>
      </c>
      <c r="B4721" s="26" t="str">
        <f>IF('1 Cover'!$B$27="Yes",IFERROR(VLOOKUP('4 Price book'!C4723,'Catalogs (internal)'!$L$2:$N$991,2,FALSE),""),IF('4 Price book'!C4723="","",'4 Price book'!C4723))</f>
        <v/>
      </c>
      <c r="C4721" s="26" t="str">
        <f>IF('4 Price book'!C4723="","",IF('1 Cover'!$B$27="No","",IFERROR(VLOOKUP('4 Price book'!C4723,'Catalogs (internal)'!$L$2:$N$991,3,FALSE),"")))</f>
        <v/>
      </c>
      <c r="D4721" s="26" t="str">
        <f>IF('4 Price book'!D4723="","",'4 Price book'!D4723)</f>
        <v/>
      </c>
      <c r="E4721" s="26" t="str">
        <f>IF('4 Price book'!D4723="","",VLOOKUP('4 Price book'!D4723,'2 Lists'!$I$10:$J$999,2,FALSE))</f>
        <v/>
      </c>
      <c r="F4721" s="26" t="str">
        <f>IF('4 Price book'!E4723="","",'4 Price book'!E4723)</f>
        <v/>
      </c>
      <c r="G4721" s="26" t="str">
        <f>IF('4 Price book'!F4723="","",'4 Price book'!F4723)</f>
        <v/>
      </c>
      <c r="H4721" s="26" t="str">
        <f>IF('4 Price book'!G4723="","",'4 Price book'!G4723)</f>
        <v/>
      </c>
      <c r="I4721" s="26" t="str">
        <f>IF('4 Price book'!H4723="","",'4 Price book'!H4723)</f>
        <v/>
      </c>
      <c r="J4721" s="26" t="str">
        <f>IF('4 Price book'!I4723="","",'4 Price book'!I4723)</f>
        <v/>
      </c>
      <c r="K4721" s="26" t="str">
        <f>IF('4 Price book'!J4723="","",'4 Price book'!J4723)</f>
        <v/>
      </c>
      <c r="L4721" s="26" t="str">
        <f>IF('4 Price book'!K4723="","",'4 Price book'!K4723)</f>
        <v/>
      </c>
      <c r="M4721" s="26" t="str">
        <f>IF('4 Price book'!K4723="","",VLOOKUP(L4721,'2 Lists'!$F$10:$G$999,2,FALSE))</f>
        <v/>
      </c>
      <c r="N4721" s="26" t="str">
        <f>IF('4 Price book'!L4723="","",'4 Price book'!L4723)</f>
        <v/>
      </c>
      <c r="O4721" s="26" t="str">
        <f>IF('4 Price book'!M4723="","",'4 Price book'!M4723)</f>
        <v/>
      </c>
      <c r="P4721" s="26" t="str">
        <f>IF('4 Price book'!N4723="","",'4 Price book'!N4723)</f>
        <v/>
      </c>
      <c r="Q4721" s="26" t="str">
        <f>IF('4 Price book'!O4723="","",'4 Price book'!O4723)</f>
        <v/>
      </c>
      <c r="R4721" s="35"/>
      <c r="S4721" s="35"/>
      <c r="T4721" s="35"/>
      <c r="U4721" s="35"/>
      <c r="V4721" s="35"/>
    </row>
    <row r="4722" spans="1:22" ht="15" customHeight="1" x14ac:dyDescent="0.25">
      <c r="A4722" s="26">
        <v>4721</v>
      </c>
      <c r="B4722" s="26" t="str">
        <f>IF('1 Cover'!$B$27="Yes",IFERROR(VLOOKUP('4 Price book'!C4724,'Catalogs (internal)'!$L$2:$N$991,2,FALSE),""),IF('4 Price book'!C4724="","",'4 Price book'!C4724))</f>
        <v/>
      </c>
      <c r="C4722" s="26" t="str">
        <f>IF('4 Price book'!C4724="","",IF('1 Cover'!$B$27="No","",IFERROR(VLOOKUP('4 Price book'!C4724,'Catalogs (internal)'!$L$2:$N$991,3,FALSE),"")))</f>
        <v/>
      </c>
      <c r="D4722" s="26" t="str">
        <f>IF('4 Price book'!D4724="","",'4 Price book'!D4724)</f>
        <v/>
      </c>
      <c r="E4722" s="26" t="str">
        <f>IF('4 Price book'!D4724="","",VLOOKUP('4 Price book'!D4724,'2 Lists'!$I$10:$J$999,2,FALSE))</f>
        <v/>
      </c>
      <c r="F4722" s="26" t="str">
        <f>IF('4 Price book'!E4724="","",'4 Price book'!E4724)</f>
        <v/>
      </c>
      <c r="G4722" s="26" t="str">
        <f>IF('4 Price book'!F4724="","",'4 Price book'!F4724)</f>
        <v/>
      </c>
      <c r="H4722" s="26" t="str">
        <f>IF('4 Price book'!G4724="","",'4 Price book'!G4724)</f>
        <v/>
      </c>
      <c r="I4722" s="26" t="str">
        <f>IF('4 Price book'!H4724="","",'4 Price book'!H4724)</f>
        <v/>
      </c>
      <c r="J4722" s="26" t="str">
        <f>IF('4 Price book'!I4724="","",'4 Price book'!I4724)</f>
        <v/>
      </c>
      <c r="K4722" s="26" t="str">
        <f>IF('4 Price book'!J4724="","",'4 Price book'!J4724)</f>
        <v/>
      </c>
      <c r="L4722" s="26" t="str">
        <f>IF('4 Price book'!K4724="","",'4 Price book'!K4724)</f>
        <v/>
      </c>
      <c r="M4722" s="26" t="str">
        <f>IF('4 Price book'!K4724="","",VLOOKUP(L4722,'2 Lists'!$F$10:$G$999,2,FALSE))</f>
        <v/>
      </c>
      <c r="N4722" s="26" t="str">
        <f>IF('4 Price book'!L4724="","",'4 Price book'!L4724)</f>
        <v/>
      </c>
      <c r="O4722" s="26" t="str">
        <f>IF('4 Price book'!M4724="","",'4 Price book'!M4724)</f>
        <v/>
      </c>
      <c r="P4722" s="26" t="str">
        <f>IF('4 Price book'!N4724="","",'4 Price book'!N4724)</f>
        <v/>
      </c>
      <c r="Q4722" s="26" t="str">
        <f>IF('4 Price book'!O4724="","",'4 Price book'!O4724)</f>
        <v/>
      </c>
      <c r="R4722" s="35"/>
      <c r="S4722" s="35"/>
      <c r="T4722" s="35"/>
      <c r="U4722" s="35"/>
      <c r="V4722" s="35"/>
    </row>
    <row r="4723" spans="1:22" ht="15" customHeight="1" x14ac:dyDescent="0.25">
      <c r="A4723" s="26">
        <v>4722</v>
      </c>
      <c r="B4723" s="26" t="str">
        <f>IF('1 Cover'!$B$27="Yes",IFERROR(VLOOKUP('4 Price book'!C4725,'Catalogs (internal)'!$L$2:$N$991,2,FALSE),""),IF('4 Price book'!C4725="","",'4 Price book'!C4725))</f>
        <v/>
      </c>
      <c r="C4723" s="26" t="str">
        <f>IF('4 Price book'!C4725="","",IF('1 Cover'!$B$27="No","",IFERROR(VLOOKUP('4 Price book'!C4725,'Catalogs (internal)'!$L$2:$N$991,3,FALSE),"")))</f>
        <v/>
      </c>
      <c r="D4723" s="26" t="str">
        <f>IF('4 Price book'!D4725="","",'4 Price book'!D4725)</f>
        <v/>
      </c>
      <c r="E4723" s="26" t="str">
        <f>IF('4 Price book'!D4725="","",VLOOKUP('4 Price book'!D4725,'2 Lists'!$I$10:$J$999,2,FALSE))</f>
        <v/>
      </c>
      <c r="F4723" s="26" t="str">
        <f>IF('4 Price book'!E4725="","",'4 Price book'!E4725)</f>
        <v/>
      </c>
      <c r="G4723" s="26" t="str">
        <f>IF('4 Price book'!F4725="","",'4 Price book'!F4725)</f>
        <v/>
      </c>
      <c r="H4723" s="26" t="str">
        <f>IF('4 Price book'!G4725="","",'4 Price book'!G4725)</f>
        <v/>
      </c>
      <c r="I4723" s="26" t="str">
        <f>IF('4 Price book'!H4725="","",'4 Price book'!H4725)</f>
        <v/>
      </c>
      <c r="J4723" s="26" t="str">
        <f>IF('4 Price book'!I4725="","",'4 Price book'!I4725)</f>
        <v/>
      </c>
      <c r="K4723" s="26" t="str">
        <f>IF('4 Price book'!J4725="","",'4 Price book'!J4725)</f>
        <v/>
      </c>
      <c r="L4723" s="26" t="str">
        <f>IF('4 Price book'!K4725="","",'4 Price book'!K4725)</f>
        <v/>
      </c>
      <c r="M4723" s="26" t="str">
        <f>IF('4 Price book'!K4725="","",VLOOKUP(L4723,'2 Lists'!$F$10:$G$999,2,FALSE))</f>
        <v/>
      </c>
      <c r="N4723" s="26" t="str">
        <f>IF('4 Price book'!L4725="","",'4 Price book'!L4725)</f>
        <v/>
      </c>
      <c r="O4723" s="26" t="str">
        <f>IF('4 Price book'!M4725="","",'4 Price book'!M4725)</f>
        <v/>
      </c>
      <c r="P4723" s="26" t="str">
        <f>IF('4 Price book'!N4725="","",'4 Price book'!N4725)</f>
        <v/>
      </c>
      <c r="Q4723" s="26" t="str">
        <f>IF('4 Price book'!O4725="","",'4 Price book'!O4725)</f>
        <v/>
      </c>
      <c r="R4723" s="35"/>
      <c r="S4723" s="35"/>
      <c r="T4723" s="35"/>
      <c r="U4723" s="35"/>
      <c r="V4723" s="35"/>
    </row>
    <row r="4724" spans="1:22" ht="15" customHeight="1" x14ac:dyDescent="0.25">
      <c r="A4724" s="26">
        <v>4723</v>
      </c>
      <c r="B4724" s="26" t="str">
        <f>IF('1 Cover'!$B$27="Yes",IFERROR(VLOOKUP('4 Price book'!C4726,'Catalogs (internal)'!$L$2:$N$991,2,FALSE),""),IF('4 Price book'!C4726="","",'4 Price book'!C4726))</f>
        <v/>
      </c>
      <c r="C4724" s="26" t="str">
        <f>IF('4 Price book'!C4726="","",IF('1 Cover'!$B$27="No","",IFERROR(VLOOKUP('4 Price book'!C4726,'Catalogs (internal)'!$L$2:$N$991,3,FALSE),"")))</f>
        <v/>
      </c>
      <c r="D4724" s="26" t="str">
        <f>IF('4 Price book'!D4726="","",'4 Price book'!D4726)</f>
        <v/>
      </c>
      <c r="E4724" s="26" t="str">
        <f>IF('4 Price book'!D4726="","",VLOOKUP('4 Price book'!D4726,'2 Lists'!$I$10:$J$999,2,FALSE))</f>
        <v/>
      </c>
      <c r="F4724" s="26" t="str">
        <f>IF('4 Price book'!E4726="","",'4 Price book'!E4726)</f>
        <v/>
      </c>
      <c r="G4724" s="26" t="str">
        <f>IF('4 Price book'!F4726="","",'4 Price book'!F4726)</f>
        <v/>
      </c>
      <c r="H4724" s="26" t="str">
        <f>IF('4 Price book'!G4726="","",'4 Price book'!G4726)</f>
        <v/>
      </c>
      <c r="I4724" s="26" t="str">
        <f>IF('4 Price book'!H4726="","",'4 Price book'!H4726)</f>
        <v/>
      </c>
      <c r="J4724" s="26" t="str">
        <f>IF('4 Price book'!I4726="","",'4 Price book'!I4726)</f>
        <v/>
      </c>
      <c r="K4724" s="26" t="str">
        <f>IF('4 Price book'!J4726="","",'4 Price book'!J4726)</f>
        <v/>
      </c>
      <c r="L4724" s="26" t="str">
        <f>IF('4 Price book'!K4726="","",'4 Price book'!K4726)</f>
        <v/>
      </c>
      <c r="M4724" s="26" t="str">
        <f>IF('4 Price book'!K4726="","",VLOOKUP(L4724,'2 Lists'!$F$10:$G$999,2,FALSE))</f>
        <v/>
      </c>
      <c r="N4724" s="26" t="str">
        <f>IF('4 Price book'!L4726="","",'4 Price book'!L4726)</f>
        <v/>
      </c>
      <c r="O4724" s="26" t="str">
        <f>IF('4 Price book'!M4726="","",'4 Price book'!M4726)</f>
        <v/>
      </c>
      <c r="P4724" s="26" t="str">
        <f>IF('4 Price book'!N4726="","",'4 Price book'!N4726)</f>
        <v/>
      </c>
      <c r="Q4724" s="26" t="str">
        <f>IF('4 Price book'!O4726="","",'4 Price book'!O4726)</f>
        <v/>
      </c>
      <c r="R4724" s="35"/>
      <c r="S4724" s="35"/>
      <c r="T4724" s="35"/>
      <c r="U4724" s="35"/>
      <c r="V4724" s="35"/>
    </row>
    <row r="4725" spans="1:22" ht="15" customHeight="1" x14ac:dyDescent="0.25">
      <c r="A4725" s="26">
        <v>4724</v>
      </c>
      <c r="B4725" s="26" t="str">
        <f>IF('1 Cover'!$B$27="Yes",IFERROR(VLOOKUP('4 Price book'!C4727,'Catalogs (internal)'!$L$2:$N$991,2,FALSE),""),IF('4 Price book'!C4727="","",'4 Price book'!C4727))</f>
        <v/>
      </c>
      <c r="C4725" s="26" t="str">
        <f>IF('4 Price book'!C4727="","",IF('1 Cover'!$B$27="No","",IFERROR(VLOOKUP('4 Price book'!C4727,'Catalogs (internal)'!$L$2:$N$991,3,FALSE),"")))</f>
        <v/>
      </c>
      <c r="D4725" s="26" t="str">
        <f>IF('4 Price book'!D4727="","",'4 Price book'!D4727)</f>
        <v/>
      </c>
      <c r="E4725" s="26" t="str">
        <f>IF('4 Price book'!D4727="","",VLOOKUP('4 Price book'!D4727,'2 Lists'!$I$10:$J$999,2,FALSE))</f>
        <v/>
      </c>
      <c r="F4725" s="26" t="str">
        <f>IF('4 Price book'!E4727="","",'4 Price book'!E4727)</f>
        <v/>
      </c>
      <c r="G4725" s="26" t="str">
        <f>IF('4 Price book'!F4727="","",'4 Price book'!F4727)</f>
        <v/>
      </c>
      <c r="H4725" s="26" t="str">
        <f>IF('4 Price book'!G4727="","",'4 Price book'!G4727)</f>
        <v/>
      </c>
      <c r="I4725" s="26" t="str">
        <f>IF('4 Price book'!H4727="","",'4 Price book'!H4727)</f>
        <v/>
      </c>
      <c r="J4725" s="26" t="str">
        <f>IF('4 Price book'!I4727="","",'4 Price book'!I4727)</f>
        <v/>
      </c>
      <c r="K4725" s="26" t="str">
        <f>IF('4 Price book'!J4727="","",'4 Price book'!J4727)</f>
        <v/>
      </c>
      <c r="L4725" s="26" t="str">
        <f>IF('4 Price book'!K4727="","",'4 Price book'!K4727)</f>
        <v/>
      </c>
      <c r="M4725" s="26" t="str">
        <f>IF('4 Price book'!K4727="","",VLOOKUP(L4725,'2 Lists'!$F$10:$G$999,2,FALSE))</f>
        <v/>
      </c>
      <c r="N4725" s="26" t="str">
        <f>IF('4 Price book'!L4727="","",'4 Price book'!L4727)</f>
        <v/>
      </c>
      <c r="O4725" s="26" t="str">
        <f>IF('4 Price book'!M4727="","",'4 Price book'!M4727)</f>
        <v/>
      </c>
      <c r="P4725" s="26" t="str">
        <f>IF('4 Price book'!N4727="","",'4 Price book'!N4727)</f>
        <v/>
      </c>
      <c r="Q4725" s="26" t="str">
        <f>IF('4 Price book'!O4727="","",'4 Price book'!O4727)</f>
        <v/>
      </c>
      <c r="R4725" s="35"/>
      <c r="S4725" s="35"/>
      <c r="T4725" s="35"/>
      <c r="U4725" s="35"/>
      <c r="V4725" s="35"/>
    </row>
    <row r="4726" spans="1:22" ht="15" customHeight="1" x14ac:dyDescent="0.25">
      <c r="A4726" s="26">
        <v>4725</v>
      </c>
      <c r="B4726" s="26" t="str">
        <f>IF('1 Cover'!$B$27="Yes",IFERROR(VLOOKUP('4 Price book'!C4728,'Catalogs (internal)'!$L$2:$N$991,2,FALSE),""),IF('4 Price book'!C4728="","",'4 Price book'!C4728))</f>
        <v/>
      </c>
      <c r="C4726" s="26" t="str">
        <f>IF('4 Price book'!C4728="","",IF('1 Cover'!$B$27="No","",IFERROR(VLOOKUP('4 Price book'!C4728,'Catalogs (internal)'!$L$2:$N$991,3,FALSE),"")))</f>
        <v/>
      </c>
      <c r="D4726" s="26" t="str">
        <f>IF('4 Price book'!D4728="","",'4 Price book'!D4728)</f>
        <v/>
      </c>
      <c r="E4726" s="26" t="str">
        <f>IF('4 Price book'!D4728="","",VLOOKUP('4 Price book'!D4728,'2 Lists'!$I$10:$J$999,2,FALSE))</f>
        <v/>
      </c>
      <c r="F4726" s="26" t="str">
        <f>IF('4 Price book'!E4728="","",'4 Price book'!E4728)</f>
        <v/>
      </c>
      <c r="G4726" s="26" t="str">
        <f>IF('4 Price book'!F4728="","",'4 Price book'!F4728)</f>
        <v/>
      </c>
      <c r="H4726" s="26" t="str">
        <f>IF('4 Price book'!G4728="","",'4 Price book'!G4728)</f>
        <v/>
      </c>
      <c r="I4726" s="26" t="str">
        <f>IF('4 Price book'!H4728="","",'4 Price book'!H4728)</f>
        <v/>
      </c>
      <c r="J4726" s="26" t="str">
        <f>IF('4 Price book'!I4728="","",'4 Price book'!I4728)</f>
        <v/>
      </c>
      <c r="K4726" s="26" t="str">
        <f>IF('4 Price book'!J4728="","",'4 Price book'!J4728)</f>
        <v/>
      </c>
      <c r="L4726" s="26" t="str">
        <f>IF('4 Price book'!K4728="","",'4 Price book'!K4728)</f>
        <v/>
      </c>
      <c r="M4726" s="26" t="str">
        <f>IF('4 Price book'!K4728="","",VLOOKUP(L4726,'2 Lists'!$F$10:$G$999,2,FALSE))</f>
        <v/>
      </c>
      <c r="N4726" s="26" t="str">
        <f>IF('4 Price book'!L4728="","",'4 Price book'!L4728)</f>
        <v/>
      </c>
      <c r="O4726" s="26" t="str">
        <f>IF('4 Price book'!M4728="","",'4 Price book'!M4728)</f>
        <v/>
      </c>
      <c r="P4726" s="26" t="str">
        <f>IF('4 Price book'!N4728="","",'4 Price book'!N4728)</f>
        <v/>
      </c>
      <c r="Q4726" s="26" t="str">
        <f>IF('4 Price book'!O4728="","",'4 Price book'!O4728)</f>
        <v/>
      </c>
      <c r="R4726" s="35"/>
      <c r="S4726" s="35"/>
      <c r="T4726" s="35"/>
      <c r="U4726" s="35"/>
      <c r="V4726" s="35"/>
    </row>
    <row r="4727" spans="1:22" ht="15" customHeight="1" x14ac:dyDescent="0.25">
      <c r="A4727" s="26">
        <v>4726</v>
      </c>
      <c r="B4727" s="26" t="str">
        <f>IF('1 Cover'!$B$27="Yes",IFERROR(VLOOKUP('4 Price book'!C4729,'Catalogs (internal)'!$L$2:$N$991,2,FALSE),""),IF('4 Price book'!C4729="","",'4 Price book'!C4729))</f>
        <v/>
      </c>
      <c r="C4727" s="26" t="str">
        <f>IF('4 Price book'!C4729="","",IF('1 Cover'!$B$27="No","",IFERROR(VLOOKUP('4 Price book'!C4729,'Catalogs (internal)'!$L$2:$N$991,3,FALSE),"")))</f>
        <v/>
      </c>
      <c r="D4727" s="26" t="str">
        <f>IF('4 Price book'!D4729="","",'4 Price book'!D4729)</f>
        <v/>
      </c>
      <c r="E4727" s="26" t="str">
        <f>IF('4 Price book'!D4729="","",VLOOKUP('4 Price book'!D4729,'2 Lists'!$I$10:$J$999,2,FALSE))</f>
        <v/>
      </c>
      <c r="F4727" s="26" t="str">
        <f>IF('4 Price book'!E4729="","",'4 Price book'!E4729)</f>
        <v/>
      </c>
      <c r="G4727" s="26" t="str">
        <f>IF('4 Price book'!F4729="","",'4 Price book'!F4729)</f>
        <v/>
      </c>
      <c r="H4727" s="26" t="str">
        <f>IF('4 Price book'!G4729="","",'4 Price book'!G4729)</f>
        <v/>
      </c>
      <c r="I4727" s="26" t="str">
        <f>IF('4 Price book'!H4729="","",'4 Price book'!H4729)</f>
        <v/>
      </c>
      <c r="J4727" s="26" t="str">
        <f>IF('4 Price book'!I4729="","",'4 Price book'!I4729)</f>
        <v/>
      </c>
      <c r="K4727" s="26" t="str">
        <f>IF('4 Price book'!J4729="","",'4 Price book'!J4729)</f>
        <v/>
      </c>
      <c r="L4727" s="26" t="str">
        <f>IF('4 Price book'!K4729="","",'4 Price book'!K4729)</f>
        <v/>
      </c>
      <c r="M4727" s="26" t="str">
        <f>IF('4 Price book'!K4729="","",VLOOKUP(L4727,'2 Lists'!$F$10:$G$999,2,FALSE))</f>
        <v/>
      </c>
      <c r="N4727" s="26" t="str">
        <f>IF('4 Price book'!L4729="","",'4 Price book'!L4729)</f>
        <v/>
      </c>
      <c r="O4727" s="26" t="str">
        <f>IF('4 Price book'!M4729="","",'4 Price book'!M4729)</f>
        <v/>
      </c>
      <c r="P4727" s="26" t="str">
        <f>IF('4 Price book'!N4729="","",'4 Price book'!N4729)</f>
        <v/>
      </c>
      <c r="Q4727" s="26" t="str">
        <f>IF('4 Price book'!O4729="","",'4 Price book'!O4729)</f>
        <v/>
      </c>
      <c r="R4727" s="35"/>
      <c r="S4727" s="35"/>
      <c r="T4727" s="35"/>
      <c r="U4727" s="35"/>
      <c r="V4727" s="35"/>
    </row>
    <row r="4728" spans="1:22" ht="15" customHeight="1" x14ac:dyDescent="0.25">
      <c r="A4728" s="26">
        <v>4727</v>
      </c>
      <c r="B4728" s="26" t="str">
        <f>IF('1 Cover'!$B$27="Yes",IFERROR(VLOOKUP('4 Price book'!C4730,'Catalogs (internal)'!$L$2:$N$991,2,FALSE),""),IF('4 Price book'!C4730="","",'4 Price book'!C4730))</f>
        <v/>
      </c>
      <c r="C4728" s="26" t="str">
        <f>IF('4 Price book'!C4730="","",IF('1 Cover'!$B$27="No","",IFERROR(VLOOKUP('4 Price book'!C4730,'Catalogs (internal)'!$L$2:$N$991,3,FALSE),"")))</f>
        <v/>
      </c>
      <c r="D4728" s="26" t="str">
        <f>IF('4 Price book'!D4730="","",'4 Price book'!D4730)</f>
        <v/>
      </c>
      <c r="E4728" s="26" t="str">
        <f>IF('4 Price book'!D4730="","",VLOOKUP('4 Price book'!D4730,'2 Lists'!$I$10:$J$999,2,FALSE))</f>
        <v/>
      </c>
      <c r="F4728" s="26" t="str">
        <f>IF('4 Price book'!E4730="","",'4 Price book'!E4730)</f>
        <v/>
      </c>
      <c r="G4728" s="26" t="str">
        <f>IF('4 Price book'!F4730="","",'4 Price book'!F4730)</f>
        <v/>
      </c>
      <c r="H4728" s="26" t="str">
        <f>IF('4 Price book'!G4730="","",'4 Price book'!G4730)</f>
        <v/>
      </c>
      <c r="I4728" s="26" t="str">
        <f>IF('4 Price book'!H4730="","",'4 Price book'!H4730)</f>
        <v/>
      </c>
      <c r="J4728" s="26" t="str">
        <f>IF('4 Price book'!I4730="","",'4 Price book'!I4730)</f>
        <v/>
      </c>
      <c r="K4728" s="26" t="str">
        <f>IF('4 Price book'!J4730="","",'4 Price book'!J4730)</f>
        <v/>
      </c>
      <c r="L4728" s="26" t="str">
        <f>IF('4 Price book'!K4730="","",'4 Price book'!K4730)</f>
        <v/>
      </c>
      <c r="M4728" s="26" t="str">
        <f>IF('4 Price book'!K4730="","",VLOOKUP(L4728,'2 Lists'!$F$10:$G$999,2,FALSE))</f>
        <v/>
      </c>
      <c r="N4728" s="26" t="str">
        <f>IF('4 Price book'!L4730="","",'4 Price book'!L4730)</f>
        <v/>
      </c>
      <c r="O4728" s="26" t="str">
        <f>IF('4 Price book'!M4730="","",'4 Price book'!M4730)</f>
        <v/>
      </c>
      <c r="P4728" s="26" t="str">
        <f>IF('4 Price book'!N4730="","",'4 Price book'!N4730)</f>
        <v/>
      </c>
      <c r="Q4728" s="26" t="str">
        <f>IF('4 Price book'!O4730="","",'4 Price book'!O4730)</f>
        <v/>
      </c>
      <c r="R4728" s="35"/>
      <c r="S4728" s="35"/>
      <c r="T4728" s="35"/>
      <c r="U4728" s="35"/>
      <c r="V4728" s="35"/>
    </row>
    <row r="4729" spans="1:22" ht="15" customHeight="1" x14ac:dyDescent="0.25">
      <c r="A4729" s="26">
        <v>4728</v>
      </c>
      <c r="B4729" s="26" t="str">
        <f>IF('1 Cover'!$B$27="Yes",IFERROR(VLOOKUP('4 Price book'!C4731,'Catalogs (internal)'!$L$2:$N$991,2,FALSE),""),IF('4 Price book'!C4731="","",'4 Price book'!C4731))</f>
        <v/>
      </c>
      <c r="C4729" s="26" t="str">
        <f>IF('4 Price book'!C4731="","",IF('1 Cover'!$B$27="No","",IFERROR(VLOOKUP('4 Price book'!C4731,'Catalogs (internal)'!$L$2:$N$991,3,FALSE),"")))</f>
        <v/>
      </c>
      <c r="D4729" s="26" t="str">
        <f>IF('4 Price book'!D4731="","",'4 Price book'!D4731)</f>
        <v/>
      </c>
      <c r="E4729" s="26" t="str">
        <f>IF('4 Price book'!D4731="","",VLOOKUP('4 Price book'!D4731,'2 Lists'!$I$10:$J$999,2,FALSE))</f>
        <v/>
      </c>
      <c r="F4729" s="26" t="str">
        <f>IF('4 Price book'!E4731="","",'4 Price book'!E4731)</f>
        <v/>
      </c>
      <c r="G4729" s="26" t="str">
        <f>IF('4 Price book'!F4731="","",'4 Price book'!F4731)</f>
        <v/>
      </c>
      <c r="H4729" s="26" t="str">
        <f>IF('4 Price book'!G4731="","",'4 Price book'!G4731)</f>
        <v/>
      </c>
      <c r="I4729" s="26" t="str">
        <f>IF('4 Price book'!H4731="","",'4 Price book'!H4731)</f>
        <v/>
      </c>
      <c r="J4729" s="26" t="str">
        <f>IF('4 Price book'!I4731="","",'4 Price book'!I4731)</f>
        <v/>
      </c>
      <c r="K4729" s="26" t="str">
        <f>IF('4 Price book'!J4731="","",'4 Price book'!J4731)</f>
        <v/>
      </c>
      <c r="L4729" s="26" t="str">
        <f>IF('4 Price book'!K4731="","",'4 Price book'!K4731)</f>
        <v/>
      </c>
      <c r="M4729" s="26" t="str">
        <f>IF('4 Price book'!K4731="","",VLOOKUP(L4729,'2 Lists'!$F$10:$G$999,2,FALSE))</f>
        <v/>
      </c>
      <c r="N4729" s="26" t="str">
        <f>IF('4 Price book'!L4731="","",'4 Price book'!L4731)</f>
        <v/>
      </c>
      <c r="O4729" s="26" t="str">
        <f>IF('4 Price book'!M4731="","",'4 Price book'!M4731)</f>
        <v/>
      </c>
      <c r="P4729" s="26" t="str">
        <f>IF('4 Price book'!N4731="","",'4 Price book'!N4731)</f>
        <v/>
      </c>
      <c r="Q4729" s="26" t="str">
        <f>IF('4 Price book'!O4731="","",'4 Price book'!O4731)</f>
        <v/>
      </c>
      <c r="R4729" s="35"/>
      <c r="S4729" s="35"/>
      <c r="T4729" s="35"/>
      <c r="U4729" s="35"/>
      <c r="V4729" s="35"/>
    </row>
    <row r="4730" spans="1:22" ht="15" customHeight="1" x14ac:dyDescent="0.25">
      <c r="A4730" s="26">
        <v>4729</v>
      </c>
      <c r="B4730" s="26" t="str">
        <f>IF('1 Cover'!$B$27="Yes",IFERROR(VLOOKUP('4 Price book'!C4732,'Catalogs (internal)'!$L$2:$N$991,2,FALSE),""),IF('4 Price book'!C4732="","",'4 Price book'!C4732))</f>
        <v/>
      </c>
      <c r="C4730" s="26" t="str">
        <f>IF('4 Price book'!C4732="","",IF('1 Cover'!$B$27="No","",IFERROR(VLOOKUP('4 Price book'!C4732,'Catalogs (internal)'!$L$2:$N$991,3,FALSE),"")))</f>
        <v/>
      </c>
      <c r="D4730" s="26" t="str">
        <f>IF('4 Price book'!D4732="","",'4 Price book'!D4732)</f>
        <v/>
      </c>
      <c r="E4730" s="26" t="str">
        <f>IF('4 Price book'!D4732="","",VLOOKUP('4 Price book'!D4732,'2 Lists'!$I$10:$J$999,2,FALSE))</f>
        <v/>
      </c>
      <c r="F4730" s="26" t="str">
        <f>IF('4 Price book'!E4732="","",'4 Price book'!E4732)</f>
        <v/>
      </c>
      <c r="G4730" s="26" t="str">
        <f>IF('4 Price book'!F4732="","",'4 Price book'!F4732)</f>
        <v/>
      </c>
      <c r="H4730" s="26" t="str">
        <f>IF('4 Price book'!G4732="","",'4 Price book'!G4732)</f>
        <v/>
      </c>
      <c r="I4730" s="26" t="str">
        <f>IF('4 Price book'!H4732="","",'4 Price book'!H4732)</f>
        <v/>
      </c>
      <c r="J4730" s="26" t="str">
        <f>IF('4 Price book'!I4732="","",'4 Price book'!I4732)</f>
        <v/>
      </c>
      <c r="K4730" s="26" t="str">
        <f>IF('4 Price book'!J4732="","",'4 Price book'!J4732)</f>
        <v/>
      </c>
      <c r="L4730" s="26" t="str">
        <f>IF('4 Price book'!K4732="","",'4 Price book'!K4732)</f>
        <v/>
      </c>
      <c r="M4730" s="26" t="str">
        <f>IF('4 Price book'!K4732="","",VLOOKUP(L4730,'2 Lists'!$F$10:$G$999,2,FALSE))</f>
        <v/>
      </c>
      <c r="N4730" s="26" t="str">
        <f>IF('4 Price book'!L4732="","",'4 Price book'!L4732)</f>
        <v/>
      </c>
      <c r="O4730" s="26" t="str">
        <f>IF('4 Price book'!M4732="","",'4 Price book'!M4732)</f>
        <v/>
      </c>
      <c r="P4730" s="26" t="str">
        <f>IF('4 Price book'!N4732="","",'4 Price book'!N4732)</f>
        <v/>
      </c>
      <c r="Q4730" s="26" t="str">
        <f>IF('4 Price book'!O4732="","",'4 Price book'!O4732)</f>
        <v/>
      </c>
      <c r="R4730" s="35"/>
      <c r="S4730" s="35"/>
      <c r="T4730" s="35"/>
      <c r="U4730" s="35"/>
      <c r="V4730" s="35"/>
    </row>
    <row r="4731" spans="1:22" ht="15" customHeight="1" x14ac:dyDescent="0.25">
      <c r="A4731" s="26">
        <v>4730</v>
      </c>
      <c r="B4731" s="26" t="str">
        <f>IF('1 Cover'!$B$27="Yes",IFERROR(VLOOKUP('4 Price book'!C4733,'Catalogs (internal)'!$L$2:$N$991,2,FALSE),""),IF('4 Price book'!C4733="","",'4 Price book'!C4733))</f>
        <v/>
      </c>
      <c r="C4731" s="26" t="str">
        <f>IF('4 Price book'!C4733="","",IF('1 Cover'!$B$27="No","",IFERROR(VLOOKUP('4 Price book'!C4733,'Catalogs (internal)'!$L$2:$N$991,3,FALSE),"")))</f>
        <v/>
      </c>
      <c r="D4731" s="26" t="str">
        <f>IF('4 Price book'!D4733="","",'4 Price book'!D4733)</f>
        <v/>
      </c>
      <c r="E4731" s="26" t="str">
        <f>IF('4 Price book'!D4733="","",VLOOKUP('4 Price book'!D4733,'2 Lists'!$I$10:$J$999,2,FALSE))</f>
        <v/>
      </c>
      <c r="F4731" s="26" t="str">
        <f>IF('4 Price book'!E4733="","",'4 Price book'!E4733)</f>
        <v/>
      </c>
      <c r="G4731" s="26" t="str">
        <f>IF('4 Price book'!F4733="","",'4 Price book'!F4733)</f>
        <v/>
      </c>
      <c r="H4731" s="26" t="str">
        <f>IF('4 Price book'!G4733="","",'4 Price book'!G4733)</f>
        <v/>
      </c>
      <c r="I4731" s="26" t="str">
        <f>IF('4 Price book'!H4733="","",'4 Price book'!H4733)</f>
        <v/>
      </c>
      <c r="J4731" s="26" t="str">
        <f>IF('4 Price book'!I4733="","",'4 Price book'!I4733)</f>
        <v/>
      </c>
      <c r="K4731" s="26" t="str">
        <f>IF('4 Price book'!J4733="","",'4 Price book'!J4733)</f>
        <v/>
      </c>
      <c r="L4731" s="26" t="str">
        <f>IF('4 Price book'!K4733="","",'4 Price book'!K4733)</f>
        <v/>
      </c>
      <c r="M4731" s="26" t="str">
        <f>IF('4 Price book'!K4733="","",VLOOKUP(L4731,'2 Lists'!$F$10:$G$999,2,FALSE))</f>
        <v/>
      </c>
      <c r="N4731" s="26" t="str">
        <f>IF('4 Price book'!L4733="","",'4 Price book'!L4733)</f>
        <v/>
      </c>
      <c r="O4731" s="26" t="str">
        <f>IF('4 Price book'!M4733="","",'4 Price book'!M4733)</f>
        <v/>
      </c>
      <c r="P4731" s="26" t="str">
        <f>IF('4 Price book'!N4733="","",'4 Price book'!N4733)</f>
        <v/>
      </c>
      <c r="Q4731" s="26" t="str">
        <f>IF('4 Price book'!O4733="","",'4 Price book'!O4733)</f>
        <v/>
      </c>
      <c r="R4731" s="35"/>
      <c r="S4731" s="35"/>
      <c r="T4731" s="35"/>
      <c r="U4731" s="35"/>
      <c r="V4731" s="35"/>
    </row>
    <row r="4732" spans="1:22" ht="15" customHeight="1" x14ac:dyDescent="0.25">
      <c r="A4732" s="26">
        <v>4731</v>
      </c>
      <c r="B4732" s="26" t="str">
        <f>IF('1 Cover'!$B$27="Yes",IFERROR(VLOOKUP('4 Price book'!C4734,'Catalogs (internal)'!$L$2:$N$991,2,FALSE),""),IF('4 Price book'!C4734="","",'4 Price book'!C4734))</f>
        <v/>
      </c>
      <c r="C4732" s="26" t="str">
        <f>IF('4 Price book'!C4734="","",IF('1 Cover'!$B$27="No","",IFERROR(VLOOKUP('4 Price book'!C4734,'Catalogs (internal)'!$L$2:$N$991,3,FALSE),"")))</f>
        <v/>
      </c>
      <c r="D4732" s="26" t="str">
        <f>IF('4 Price book'!D4734="","",'4 Price book'!D4734)</f>
        <v/>
      </c>
      <c r="E4732" s="26" t="str">
        <f>IF('4 Price book'!D4734="","",VLOOKUP('4 Price book'!D4734,'2 Lists'!$I$10:$J$999,2,FALSE))</f>
        <v/>
      </c>
      <c r="F4732" s="26" t="str">
        <f>IF('4 Price book'!E4734="","",'4 Price book'!E4734)</f>
        <v/>
      </c>
      <c r="G4732" s="26" t="str">
        <f>IF('4 Price book'!F4734="","",'4 Price book'!F4734)</f>
        <v/>
      </c>
      <c r="H4732" s="26" t="str">
        <f>IF('4 Price book'!G4734="","",'4 Price book'!G4734)</f>
        <v/>
      </c>
      <c r="I4732" s="26" t="str">
        <f>IF('4 Price book'!H4734="","",'4 Price book'!H4734)</f>
        <v/>
      </c>
      <c r="J4732" s="26" t="str">
        <f>IF('4 Price book'!I4734="","",'4 Price book'!I4734)</f>
        <v/>
      </c>
      <c r="K4732" s="26" t="str">
        <f>IF('4 Price book'!J4734="","",'4 Price book'!J4734)</f>
        <v/>
      </c>
      <c r="L4732" s="26" t="str">
        <f>IF('4 Price book'!K4734="","",'4 Price book'!K4734)</f>
        <v/>
      </c>
      <c r="M4732" s="26" t="str">
        <f>IF('4 Price book'!K4734="","",VLOOKUP(L4732,'2 Lists'!$F$10:$G$999,2,FALSE))</f>
        <v/>
      </c>
      <c r="N4732" s="26" t="str">
        <f>IF('4 Price book'!L4734="","",'4 Price book'!L4734)</f>
        <v/>
      </c>
      <c r="O4732" s="26" t="str">
        <f>IF('4 Price book'!M4734="","",'4 Price book'!M4734)</f>
        <v/>
      </c>
      <c r="P4732" s="26" t="str">
        <f>IF('4 Price book'!N4734="","",'4 Price book'!N4734)</f>
        <v/>
      </c>
      <c r="Q4732" s="26" t="str">
        <f>IF('4 Price book'!O4734="","",'4 Price book'!O4734)</f>
        <v/>
      </c>
      <c r="R4732" s="35"/>
      <c r="S4732" s="35"/>
      <c r="T4732" s="35"/>
      <c r="U4732" s="35"/>
      <c r="V4732" s="35"/>
    </row>
    <row r="4733" spans="1:22" ht="15" customHeight="1" x14ac:dyDescent="0.25">
      <c r="A4733" s="26">
        <v>4732</v>
      </c>
      <c r="B4733" s="26" t="str">
        <f>IF('1 Cover'!$B$27="Yes",IFERROR(VLOOKUP('4 Price book'!C4735,'Catalogs (internal)'!$L$2:$N$991,2,FALSE),""),IF('4 Price book'!C4735="","",'4 Price book'!C4735))</f>
        <v/>
      </c>
      <c r="C4733" s="26" t="str">
        <f>IF('4 Price book'!C4735="","",IF('1 Cover'!$B$27="No","",IFERROR(VLOOKUP('4 Price book'!C4735,'Catalogs (internal)'!$L$2:$N$991,3,FALSE),"")))</f>
        <v/>
      </c>
      <c r="D4733" s="26" t="str">
        <f>IF('4 Price book'!D4735="","",'4 Price book'!D4735)</f>
        <v/>
      </c>
      <c r="E4733" s="26" t="str">
        <f>IF('4 Price book'!D4735="","",VLOOKUP('4 Price book'!D4735,'2 Lists'!$I$10:$J$999,2,FALSE))</f>
        <v/>
      </c>
      <c r="F4733" s="26" t="str">
        <f>IF('4 Price book'!E4735="","",'4 Price book'!E4735)</f>
        <v/>
      </c>
      <c r="G4733" s="26" t="str">
        <f>IF('4 Price book'!F4735="","",'4 Price book'!F4735)</f>
        <v/>
      </c>
      <c r="H4733" s="26" t="str">
        <f>IF('4 Price book'!G4735="","",'4 Price book'!G4735)</f>
        <v/>
      </c>
      <c r="I4733" s="26" t="str">
        <f>IF('4 Price book'!H4735="","",'4 Price book'!H4735)</f>
        <v/>
      </c>
      <c r="J4733" s="26" t="str">
        <f>IF('4 Price book'!I4735="","",'4 Price book'!I4735)</f>
        <v/>
      </c>
      <c r="K4733" s="26" t="str">
        <f>IF('4 Price book'!J4735="","",'4 Price book'!J4735)</f>
        <v/>
      </c>
      <c r="L4733" s="26" t="str">
        <f>IF('4 Price book'!K4735="","",'4 Price book'!K4735)</f>
        <v/>
      </c>
      <c r="M4733" s="26" t="str">
        <f>IF('4 Price book'!K4735="","",VLOOKUP(L4733,'2 Lists'!$F$10:$G$999,2,FALSE))</f>
        <v/>
      </c>
      <c r="N4733" s="26" t="str">
        <f>IF('4 Price book'!L4735="","",'4 Price book'!L4735)</f>
        <v/>
      </c>
      <c r="O4733" s="26" t="str">
        <f>IF('4 Price book'!M4735="","",'4 Price book'!M4735)</f>
        <v/>
      </c>
      <c r="P4733" s="26" t="str">
        <f>IF('4 Price book'!N4735="","",'4 Price book'!N4735)</f>
        <v/>
      </c>
      <c r="Q4733" s="26" t="str">
        <f>IF('4 Price book'!O4735="","",'4 Price book'!O4735)</f>
        <v/>
      </c>
      <c r="R4733" s="35"/>
      <c r="S4733" s="35"/>
      <c r="T4733" s="35"/>
      <c r="U4733" s="35"/>
      <c r="V4733" s="35"/>
    </row>
    <row r="4734" spans="1:22" ht="15" customHeight="1" x14ac:dyDescent="0.25">
      <c r="A4734" s="26">
        <v>4733</v>
      </c>
      <c r="B4734" s="26" t="str">
        <f>IF('1 Cover'!$B$27="Yes",IFERROR(VLOOKUP('4 Price book'!C4736,'Catalogs (internal)'!$L$2:$N$991,2,FALSE),""),IF('4 Price book'!C4736="","",'4 Price book'!C4736))</f>
        <v/>
      </c>
      <c r="C4734" s="26" t="str">
        <f>IF('4 Price book'!C4736="","",IF('1 Cover'!$B$27="No","",IFERROR(VLOOKUP('4 Price book'!C4736,'Catalogs (internal)'!$L$2:$N$991,3,FALSE),"")))</f>
        <v/>
      </c>
      <c r="D4734" s="26" t="str">
        <f>IF('4 Price book'!D4736="","",'4 Price book'!D4736)</f>
        <v/>
      </c>
      <c r="E4734" s="26" t="str">
        <f>IF('4 Price book'!D4736="","",VLOOKUP('4 Price book'!D4736,'2 Lists'!$I$10:$J$999,2,FALSE))</f>
        <v/>
      </c>
      <c r="F4734" s="26" t="str">
        <f>IF('4 Price book'!E4736="","",'4 Price book'!E4736)</f>
        <v/>
      </c>
      <c r="G4734" s="26" t="str">
        <f>IF('4 Price book'!F4736="","",'4 Price book'!F4736)</f>
        <v/>
      </c>
      <c r="H4734" s="26" t="str">
        <f>IF('4 Price book'!G4736="","",'4 Price book'!G4736)</f>
        <v/>
      </c>
      <c r="I4734" s="26" t="str">
        <f>IF('4 Price book'!H4736="","",'4 Price book'!H4736)</f>
        <v/>
      </c>
      <c r="J4734" s="26" t="str">
        <f>IF('4 Price book'!I4736="","",'4 Price book'!I4736)</f>
        <v/>
      </c>
      <c r="K4734" s="26" t="str">
        <f>IF('4 Price book'!J4736="","",'4 Price book'!J4736)</f>
        <v/>
      </c>
      <c r="L4734" s="26" t="str">
        <f>IF('4 Price book'!K4736="","",'4 Price book'!K4736)</f>
        <v/>
      </c>
      <c r="M4734" s="26" t="str">
        <f>IF('4 Price book'!K4736="","",VLOOKUP(L4734,'2 Lists'!$F$10:$G$999,2,FALSE))</f>
        <v/>
      </c>
      <c r="N4734" s="26" t="str">
        <f>IF('4 Price book'!L4736="","",'4 Price book'!L4736)</f>
        <v/>
      </c>
      <c r="O4734" s="26" t="str">
        <f>IF('4 Price book'!M4736="","",'4 Price book'!M4736)</f>
        <v/>
      </c>
      <c r="P4734" s="26" t="str">
        <f>IF('4 Price book'!N4736="","",'4 Price book'!N4736)</f>
        <v/>
      </c>
      <c r="Q4734" s="26" t="str">
        <f>IF('4 Price book'!O4736="","",'4 Price book'!O4736)</f>
        <v/>
      </c>
      <c r="R4734" s="35"/>
      <c r="S4734" s="35"/>
      <c r="T4734" s="35"/>
      <c r="U4734" s="35"/>
      <c r="V4734" s="35"/>
    </row>
    <row r="4735" spans="1:22" ht="15" customHeight="1" x14ac:dyDescent="0.25">
      <c r="A4735" s="26">
        <v>4734</v>
      </c>
      <c r="B4735" s="26" t="str">
        <f>IF('1 Cover'!$B$27="Yes",IFERROR(VLOOKUP('4 Price book'!C4737,'Catalogs (internal)'!$L$2:$N$991,2,FALSE),""),IF('4 Price book'!C4737="","",'4 Price book'!C4737))</f>
        <v/>
      </c>
      <c r="C4735" s="26" t="str">
        <f>IF('4 Price book'!C4737="","",IF('1 Cover'!$B$27="No","",IFERROR(VLOOKUP('4 Price book'!C4737,'Catalogs (internal)'!$L$2:$N$991,3,FALSE),"")))</f>
        <v/>
      </c>
      <c r="D4735" s="26" t="str">
        <f>IF('4 Price book'!D4737="","",'4 Price book'!D4737)</f>
        <v/>
      </c>
      <c r="E4735" s="26" t="str">
        <f>IF('4 Price book'!D4737="","",VLOOKUP('4 Price book'!D4737,'2 Lists'!$I$10:$J$999,2,FALSE))</f>
        <v/>
      </c>
      <c r="F4735" s="26" t="str">
        <f>IF('4 Price book'!E4737="","",'4 Price book'!E4737)</f>
        <v/>
      </c>
      <c r="G4735" s="26" t="str">
        <f>IF('4 Price book'!F4737="","",'4 Price book'!F4737)</f>
        <v/>
      </c>
      <c r="H4735" s="26" t="str">
        <f>IF('4 Price book'!G4737="","",'4 Price book'!G4737)</f>
        <v/>
      </c>
      <c r="I4735" s="26" t="str">
        <f>IF('4 Price book'!H4737="","",'4 Price book'!H4737)</f>
        <v/>
      </c>
      <c r="J4735" s="26" t="str">
        <f>IF('4 Price book'!I4737="","",'4 Price book'!I4737)</f>
        <v/>
      </c>
      <c r="K4735" s="26" t="str">
        <f>IF('4 Price book'!J4737="","",'4 Price book'!J4737)</f>
        <v/>
      </c>
      <c r="L4735" s="26" t="str">
        <f>IF('4 Price book'!K4737="","",'4 Price book'!K4737)</f>
        <v/>
      </c>
      <c r="M4735" s="26" t="str">
        <f>IF('4 Price book'!K4737="","",VLOOKUP(L4735,'2 Lists'!$F$10:$G$999,2,FALSE))</f>
        <v/>
      </c>
      <c r="N4735" s="26" t="str">
        <f>IF('4 Price book'!L4737="","",'4 Price book'!L4737)</f>
        <v/>
      </c>
      <c r="O4735" s="26" t="str">
        <f>IF('4 Price book'!M4737="","",'4 Price book'!M4737)</f>
        <v/>
      </c>
      <c r="P4735" s="26" t="str">
        <f>IF('4 Price book'!N4737="","",'4 Price book'!N4737)</f>
        <v/>
      </c>
      <c r="Q4735" s="26" t="str">
        <f>IF('4 Price book'!O4737="","",'4 Price book'!O4737)</f>
        <v/>
      </c>
      <c r="R4735" s="35"/>
      <c r="S4735" s="35"/>
      <c r="T4735" s="35"/>
      <c r="U4735" s="35"/>
      <c r="V4735" s="35"/>
    </row>
    <row r="4736" spans="1:22" ht="15" customHeight="1" x14ac:dyDescent="0.25">
      <c r="A4736" s="26">
        <v>4735</v>
      </c>
      <c r="B4736" s="26" t="str">
        <f>IF('1 Cover'!$B$27="Yes",IFERROR(VLOOKUP('4 Price book'!C4738,'Catalogs (internal)'!$L$2:$N$991,2,FALSE),""),IF('4 Price book'!C4738="","",'4 Price book'!C4738))</f>
        <v/>
      </c>
      <c r="C4736" s="26" t="str">
        <f>IF('4 Price book'!C4738="","",IF('1 Cover'!$B$27="No","",IFERROR(VLOOKUP('4 Price book'!C4738,'Catalogs (internal)'!$L$2:$N$991,3,FALSE),"")))</f>
        <v/>
      </c>
      <c r="D4736" s="26" t="str">
        <f>IF('4 Price book'!D4738="","",'4 Price book'!D4738)</f>
        <v/>
      </c>
      <c r="E4736" s="26" t="str">
        <f>IF('4 Price book'!D4738="","",VLOOKUP('4 Price book'!D4738,'2 Lists'!$I$10:$J$999,2,FALSE))</f>
        <v/>
      </c>
      <c r="F4736" s="26" t="str">
        <f>IF('4 Price book'!E4738="","",'4 Price book'!E4738)</f>
        <v/>
      </c>
      <c r="G4736" s="26" t="str">
        <f>IF('4 Price book'!F4738="","",'4 Price book'!F4738)</f>
        <v/>
      </c>
      <c r="H4736" s="26" t="str">
        <f>IF('4 Price book'!G4738="","",'4 Price book'!G4738)</f>
        <v/>
      </c>
      <c r="I4736" s="26" t="str">
        <f>IF('4 Price book'!H4738="","",'4 Price book'!H4738)</f>
        <v/>
      </c>
      <c r="J4736" s="26" t="str">
        <f>IF('4 Price book'!I4738="","",'4 Price book'!I4738)</f>
        <v/>
      </c>
      <c r="K4736" s="26" t="str">
        <f>IF('4 Price book'!J4738="","",'4 Price book'!J4738)</f>
        <v/>
      </c>
      <c r="L4736" s="26" t="str">
        <f>IF('4 Price book'!K4738="","",'4 Price book'!K4738)</f>
        <v/>
      </c>
      <c r="M4736" s="26" t="str">
        <f>IF('4 Price book'!K4738="","",VLOOKUP(L4736,'2 Lists'!$F$10:$G$999,2,FALSE))</f>
        <v/>
      </c>
      <c r="N4736" s="26" t="str">
        <f>IF('4 Price book'!L4738="","",'4 Price book'!L4738)</f>
        <v/>
      </c>
      <c r="O4736" s="26" t="str">
        <f>IF('4 Price book'!M4738="","",'4 Price book'!M4738)</f>
        <v/>
      </c>
      <c r="P4736" s="26" t="str">
        <f>IF('4 Price book'!N4738="","",'4 Price book'!N4738)</f>
        <v/>
      </c>
      <c r="Q4736" s="26" t="str">
        <f>IF('4 Price book'!O4738="","",'4 Price book'!O4738)</f>
        <v/>
      </c>
      <c r="R4736" s="35"/>
      <c r="S4736" s="35"/>
      <c r="T4736" s="35"/>
      <c r="U4736" s="35"/>
      <c r="V4736" s="35"/>
    </row>
    <row r="4737" spans="1:22" ht="15" customHeight="1" x14ac:dyDescent="0.25">
      <c r="A4737" s="26">
        <v>4736</v>
      </c>
      <c r="B4737" s="26" t="str">
        <f>IF('1 Cover'!$B$27="Yes",IFERROR(VLOOKUP('4 Price book'!C4739,'Catalogs (internal)'!$L$2:$N$991,2,FALSE),""),IF('4 Price book'!C4739="","",'4 Price book'!C4739))</f>
        <v/>
      </c>
      <c r="C4737" s="26" t="str">
        <f>IF('4 Price book'!C4739="","",IF('1 Cover'!$B$27="No","",IFERROR(VLOOKUP('4 Price book'!C4739,'Catalogs (internal)'!$L$2:$N$991,3,FALSE),"")))</f>
        <v/>
      </c>
      <c r="D4737" s="26" t="str">
        <f>IF('4 Price book'!D4739="","",'4 Price book'!D4739)</f>
        <v/>
      </c>
      <c r="E4737" s="26" t="str">
        <f>IF('4 Price book'!D4739="","",VLOOKUP('4 Price book'!D4739,'2 Lists'!$I$10:$J$999,2,FALSE))</f>
        <v/>
      </c>
      <c r="F4737" s="26" t="str">
        <f>IF('4 Price book'!E4739="","",'4 Price book'!E4739)</f>
        <v/>
      </c>
      <c r="G4737" s="26" t="str">
        <f>IF('4 Price book'!F4739="","",'4 Price book'!F4739)</f>
        <v/>
      </c>
      <c r="H4737" s="26" t="str">
        <f>IF('4 Price book'!G4739="","",'4 Price book'!G4739)</f>
        <v/>
      </c>
      <c r="I4737" s="26" t="str">
        <f>IF('4 Price book'!H4739="","",'4 Price book'!H4739)</f>
        <v/>
      </c>
      <c r="J4737" s="26" t="str">
        <f>IF('4 Price book'!I4739="","",'4 Price book'!I4739)</f>
        <v/>
      </c>
      <c r="K4737" s="26" t="str">
        <f>IF('4 Price book'!J4739="","",'4 Price book'!J4739)</f>
        <v/>
      </c>
      <c r="L4737" s="26" t="str">
        <f>IF('4 Price book'!K4739="","",'4 Price book'!K4739)</f>
        <v/>
      </c>
      <c r="M4737" s="26" t="str">
        <f>IF('4 Price book'!K4739="","",VLOOKUP(L4737,'2 Lists'!$F$10:$G$999,2,FALSE))</f>
        <v/>
      </c>
      <c r="N4737" s="26" t="str">
        <f>IF('4 Price book'!L4739="","",'4 Price book'!L4739)</f>
        <v/>
      </c>
      <c r="O4737" s="26" t="str">
        <f>IF('4 Price book'!M4739="","",'4 Price book'!M4739)</f>
        <v/>
      </c>
      <c r="P4737" s="26" t="str">
        <f>IF('4 Price book'!N4739="","",'4 Price book'!N4739)</f>
        <v/>
      </c>
      <c r="Q4737" s="26" t="str">
        <f>IF('4 Price book'!O4739="","",'4 Price book'!O4739)</f>
        <v/>
      </c>
      <c r="R4737" s="35"/>
      <c r="S4737" s="35"/>
      <c r="T4737" s="35"/>
      <c r="U4737" s="35"/>
      <c r="V4737" s="35"/>
    </row>
    <row r="4738" spans="1:22" ht="15" customHeight="1" x14ac:dyDescent="0.25">
      <c r="A4738" s="26">
        <v>4737</v>
      </c>
      <c r="B4738" s="26" t="str">
        <f>IF('1 Cover'!$B$27="Yes",IFERROR(VLOOKUP('4 Price book'!C4740,'Catalogs (internal)'!$L$2:$N$991,2,FALSE),""),IF('4 Price book'!C4740="","",'4 Price book'!C4740))</f>
        <v/>
      </c>
      <c r="C4738" s="26" t="str">
        <f>IF('4 Price book'!C4740="","",IF('1 Cover'!$B$27="No","",IFERROR(VLOOKUP('4 Price book'!C4740,'Catalogs (internal)'!$L$2:$N$991,3,FALSE),"")))</f>
        <v/>
      </c>
      <c r="D4738" s="26" t="str">
        <f>IF('4 Price book'!D4740="","",'4 Price book'!D4740)</f>
        <v/>
      </c>
      <c r="E4738" s="26" t="str">
        <f>IF('4 Price book'!D4740="","",VLOOKUP('4 Price book'!D4740,'2 Lists'!$I$10:$J$999,2,FALSE))</f>
        <v/>
      </c>
      <c r="F4738" s="26" t="str">
        <f>IF('4 Price book'!E4740="","",'4 Price book'!E4740)</f>
        <v/>
      </c>
      <c r="G4738" s="26" t="str">
        <f>IF('4 Price book'!F4740="","",'4 Price book'!F4740)</f>
        <v/>
      </c>
      <c r="H4738" s="26" t="str">
        <f>IF('4 Price book'!G4740="","",'4 Price book'!G4740)</f>
        <v/>
      </c>
      <c r="I4738" s="26" t="str">
        <f>IF('4 Price book'!H4740="","",'4 Price book'!H4740)</f>
        <v/>
      </c>
      <c r="J4738" s="26" t="str">
        <f>IF('4 Price book'!I4740="","",'4 Price book'!I4740)</f>
        <v/>
      </c>
      <c r="K4738" s="26" t="str">
        <f>IF('4 Price book'!J4740="","",'4 Price book'!J4740)</f>
        <v/>
      </c>
      <c r="L4738" s="26" t="str">
        <f>IF('4 Price book'!K4740="","",'4 Price book'!K4740)</f>
        <v/>
      </c>
      <c r="M4738" s="26" t="str">
        <f>IF('4 Price book'!K4740="","",VLOOKUP(L4738,'2 Lists'!$F$10:$G$999,2,FALSE))</f>
        <v/>
      </c>
      <c r="N4738" s="26" t="str">
        <f>IF('4 Price book'!L4740="","",'4 Price book'!L4740)</f>
        <v/>
      </c>
      <c r="O4738" s="26" t="str">
        <f>IF('4 Price book'!M4740="","",'4 Price book'!M4740)</f>
        <v/>
      </c>
      <c r="P4738" s="26" t="str">
        <f>IF('4 Price book'!N4740="","",'4 Price book'!N4740)</f>
        <v/>
      </c>
      <c r="Q4738" s="26" t="str">
        <f>IF('4 Price book'!O4740="","",'4 Price book'!O4740)</f>
        <v/>
      </c>
      <c r="R4738" s="35"/>
      <c r="S4738" s="35"/>
      <c r="T4738" s="35"/>
      <c r="U4738" s="35"/>
      <c r="V4738" s="35"/>
    </row>
    <row r="4739" spans="1:22" ht="15" customHeight="1" x14ac:dyDescent="0.25">
      <c r="A4739" s="26">
        <v>4738</v>
      </c>
      <c r="B4739" s="26" t="str">
        <f>IF('1 Cover'!$B$27="Yes",IFERROR(VLOOKUP('4 Price book'!C4741,'Catalogs (internal)'!$L$2:$N$991,2,FALSE),""),IF('4 Price book'!C4741="","",'4 Price book'!C4741))</f>
        <v/>
      </c>
      <c r="C4739" s="26" t="str">
        <f>IF('4 Price book'!C4741="","",IF('1 Cover'!$B$27="No","",IFERROR(VLOOKUP('4 Price book'!C4741,'Catalogs (internal)'!$L$2:$N$991,3,FALSE),"")))</f>
        <v/>
      </c>
      <c r="D4739" s="26" t="str">
        <f>IF('4 Price book'!D4741="","",'4 Price book'!D4741)</f>
        <v/>
      </c>
      <c r="E4739" s="26" t="str">
        <f>IF('4 Price book'!D4741="","",VLOOKUP('4 Price book'!D4741,'2 Lists'!$I$10:$J$999,2,FALSE))</f>
        <v/>
      </c>
      <c r="F4739" s="26" t="str">
        <f>IF('4 Price book'!E4741="","",'4 Price book'!E4741)</f>
        <v/>
      </c>
      <c r="G4739" s="26" t="str">
        <f>IF('4 Price book'!F4741="","",'4 Price book'!F4741)</f>
        <v/>
      </c>
      <c r="H4739" s="26" t="str">
        <f>IF('4 Price book'!G4741="","",'4 Price book'!G4741)</f>
        <v/>
      </c>
      <c r="I4739" s="26" t="str">
        <f>IF('4 Price book'!H4741="","",'4 Price book'!H4741)</f>
        <v/>
      </c>
      <c r="J4739" s="26" t="str">
        <f>IF('4 Price book'!I4741="","",'4 Price book'!I4741)</f>
        <v/>
      </c>
      <c r="K4739" s="26" t="str">
        <f>IF('4 Price book'!J4741="","",'4 Price book'!J4741)</f>
        <v/>
      </c>
      <c r="L4739" s="26" t="str">
        <f>IF('4 Price book'!K4741="","",'4 Price book'!K4741)</f>
        <v/>
      </c>
      <c r="M4739" s="26" t="str">
        <f>IF('4 Price book'!K4741="","",VLOOKUP(L4739,'2 Lists'!$F$10:$G$999,2,FALSE))</f>
        <v/>
      </c>
      <c r="N4739" s="26" t="str">
        <f>IF('4 Price book'!L4741="","",'4 Price book'!L4741)</f>
        <v/>
      </c>
      <c r="O4739" s="26" t="str">
        <f>IF('4 Price book'!M4741="","",'4 Price book'!M4741)</f>
        <v/>
      </c>
      <c r="P4739" s="26" t="str">
        <f>IF('4 Price book'!N4741="","",'4 Price book'!N4741)</f>
        <v/>
      </c>
      <c r="Q4739" s="26" t="str">
        <f>IF('4 Price book'!O4741="","",'4 Price book'!O4741)</f>
        <v/>
      </c>
      <c r="R4739" s="35"/>
      <c r="S4739" s="35"/>
      <c r="T4739" s="35"/>
      <c r="U4739" s="35"/>
      <c r="V4739" s="35"/>
    </row>
    <row r="4740" spans="1:22" ht="15" customHeight="1" x14ac:dyDescent="0.25">
      <c r="A4740" s="26">
        <v>4739</v>
      </c>
      <c r="B4740" s="26" t="str">
        <f>IF('1 Cover'!$B$27="Yes",IFERROR(VLOOKUP('4 Price book'!C4742,'Catalogs (internal)'!$L$2:$N$991,2,FALSE),""),IF('4 Price book'!C4742="","",'4 Price book'!C4742))</f>
        <v/>
      </c>
      <c r="C4740" s="26" t="str">
        <f>IF('4 Price book'!C4742="","",IF('1 Cover'!$B$27="No","",IFERROR(VLOOKUP('4 Price book'!C4742,'Catalogs (internal)'!$L$2:$N$991,3,FALSE),"")))</f>
        <v/>
      </c>
      <c r="D4740" s="26" t="str">
        <f>IF('4 Price book'!D4742="","",'4 Price book'!D4742)</f>
        <v/>
      </c>
      <c r="E4740" s="26" t="str">
        <f>IF('4 Price book'!D4742="","",VLOOKUP('4 Price book'!D4742,'2 Lists'!$I$10:$J$999,2,FALSE))</f>
        <v/>
      </c>
      <c r="F4740" s="26" t="str">
        <f>IF('4 Price book'!E4742="","",'4 Price book'!E4742)</f>
        <v/>
      </c>
      <c r="G4740" s="26" t="str">
        <f>IF('4 Price book'!F4742="","",'4 Price book'!F4742)</f>
        <v/>
      </c>
      <c r="H4740" s="26" t="str">
        <f>IF('4 Price book'!G4742="","",'4 Price book'!G4742)</f>
        <v/>
      </c>
      <c r="I4740" s="26" t="str">
        <f>IF('4 Price book'!H4742="","",'4 Price book'!H4742)</f>
        <v/>
      </c>
      <c r="J4740" s="26" t="str">
        <f>IF('4 Price book'!I4742="","",'4 Price book'!I4742)</f>
        <v/>
      </c>
      <c r="K4740" s="26" t="str">
        <f>IF('4 Price book'!J4742="","",'4 Price book'!J4742)</f>
        <v/>
      </c>
      <c r="L4740" s="26" t="str">
        <f>IF('4 Price book'!K4742="","",'4 Price book'!K4742)</f>
        <v/>
      </c>
      <c r="M4740" s="26" t="str">
        <f>IF('4 Price book'!K4742="","",VLOOKUP(L4740,'2 Lists'!$F$10:$G$999,2,FALSE))</f>
        <v/>
      </c>
      <c r="N4740" s="26" t="str">
        <f>IF('4 Price book'!L4742="","",'4 Price book'!L4742)</f>
        <v/>
      </c>
      <c r="O4740" s="26" t="str">
        <f>IF('4 Price book'!M4742="","",'4 Price book'!M4742)</f>
        <v/>
      </c>
      <c r="P4740" s="26" t="str">
        <f>IF('4 Price book'!N4742="","",'4 Price book'!N4742)</f>
        <v/>
      </c>
      <c r="Q4740" s="26" t="str">
        <f>IF('4 Price book'!O4742="","",'4 Price book'!O4742)</f>
        <v/>
      </c>
      <c r="R4740" s="35"/>
      <c r="S4740" s="35"/>
      <c r="T4740" s="35"/>
      <c r="U4740" s="35"/>
      <c r="V4740" s="35"/>
    </row>
    <row r="4741" spans="1:22" ht="15" customHeight="1" x14ac:dyDescent="0.25">
      <c r="A4741" s="26">
        <v>4740</v>
      </c>
      <c r="B4741" s="26" t="str">
        <f>IF('1 Cover'!$B$27="Yes",IFERROR(VLOOKUP('4 Price book'!C4743,'Catalogs (internal)'!$L$2:$N$991,2,FALSE),""),IF('4 Price book'!C4743="","",'4 Price book'!C4743))</f>
        <v/>
      </c>
      <c r="C4741" s="26" t="str">
        <f>IF('4 Price book'!C4743="","",IF('1 Cover'!$B$27="No","",IFERROR(VLOOKUP('4 Price book'!C4743,'Catalogs (internal)'!$L$2:$N$991,3,FALSE),"")))</f>
        <v/>
      </c>
      <c r="D4741" s="26" t="str">
        <f>IF('4 Price book'!D4743="","",'4 Price book'!D4743)</f>
        <v/>
      </c>
      <c r="E4741" s="26" t="str">
        <f>IF('4 Price book'!D4743="","",VLOOKUP('4 Price book'!D4743,'2 Lists'!$I$10:$J$999,2,FALSE))</f>
        <v/>
      </c>
      <c r="F4741" s="26" t="str">
        <f>IF('4 Price book'!E4743="","",'4 Price book'!E4743)</f>
        <v/>
      </c>
      <c r="G4741" s="26" t="str">
        <f>IF('4 Price book'!F4743="","",'4 Price book'!F4743)</f>
        <v/>
      </c>
      <c r="H4741" s="26" t="str">
        <f>IF('4 Price book'!G4743="","",'4 Price book'!G4743)</f>
        <v/>
      </c>
      <c r="I4741" s="26" t="str">
        <f>IF('4 Price book'!H4743="","",'4 Price book'!H4743)</f>
        <v/>
      </c>
      <c r="J4741" s="26" t="str">
        <f>IF('4 Price book'!I4743="","",'4 Price book'!I4743)</f>
        <v/>
      </c>
      <c r="K4741" s="26" t="str">
        <f>IF('4 Price book'!J4743="","",'4 Price book'!J4743)</f>
        <v/>
      </c>
      <c r="L4741" s="26" t="str">
        <f>IF('4 Price book'!K4743="","",'4 Price book'!K4743)</f>
        <v/>
      </c>
      <c r="M4741" s="26" t="str">
        <f>IF('4 Price book'!K4743="","",VLOOKUP(L4741,'2 Lists'!$F$10:$G$999,2,FALSE))</f>
        <v/>
      </c>
      <c r="N4741" s="26" t="str">
        <f>IF('4 Price book'!L4743="","",'4 Price book'!L4743)</f>
        <v/>
      </c>
      <c r="O4741" s="26" t="str">
        <f>IF('4 Price book'!M4743="","",'4 Price book'!M4743)</f>
        <v/>
      </c>
      <c r="P4741" s="26" t="str">
        <f>IF('4 Price book'!N4743="","",'4 Price book'!N4743)</f>
        <v/>
      </c>
      <c r="Q4741" s="26" t="str">
        <f>IF('4 Price book'!O4743="","",'4 Price book'!O4743)</f>
        <v/>
      </c>
      <c r="R4741" s="35"/>
      <c r="S4741" s="35"/>
      <c r="T4741" s="35"/>
      <c r="U4741" s="35"/>
      <c r="V4741" s="35"/>
    </row>
    <row r="4742" spans="1:22" ht="15" customHeight="1" x14ac:dyDescent="0.25">
      <c r="A4742" s="26">
        <v>4741</v>
      </c>
      <c r="B4742" s="26" t="str">
        <f>IF('1 Cover'!$B$27="Yes",IFERROR(VLOOKUP('4 Price book'!C4744,'Catalogs (internal)'!$L$2:$N$991,2,FALSE),""),IF('4 Price book'!C4744="","",'4 Price book'!C4744))</f>
        <v/>
      </c>
      <c r="C4742" s="26" t="str">
        <f>IF('4 Price book'!C4744="","",IF('1 Cover'!$B$27="No","",IFERROR(VLOOKUP('4 Price book'!C4744,'Catalogs (internal)'!$L$2:$N$991,3,FALSE),"")))</f>
        <v/>
      </c>
      <c r="D4742" s="26" t="str">
        <f>IF('4 Price book'!D4744="","",'4 Price book'!D4744)</f>
        <v/>
      </c>
      <c r="E4742" s="26" t="str">
        <f>IF('4 Price book'!D4744="","",VLOOKUP('4 Price book'!D4744,'2 Lists'!$I$10:$J$999,2,FALSE))</f>
        <v/>
      </c>
      <c r="F4742" s="26" t="str">
        <f>IF('4 Price book'!E4744="","",'4 Price book'!E4744)</f>
        <v/>
      </c>
      <c r="G4742" s="26" t="str">
        <f>IF('4 Price book'!F4744="","",'4 Price book'!F4744)</f>
        <v/>
      </c>
      <c r="H4742" s="26" t="str">
        <f>IF('4 Price book'!G4744="","",'4 Price book'!G4744)</f>
        <v/>
      </c>
      <c r="I4742" s="26" t="str">
        <f>IF('4 Price book'!H4744="","",'4 Price book'!H4744)</f>
        <v/>
      </c>
      <c r="J4742" s="26" t="str">
        <f>IF('4 Price book'!I4744="","",'4 Price book'!I4744)</f>
        <v/>
      </c>
      <c r="K4742" s="26" t="str">
        <f>IF('4 Price book'!J4744="","",'4 Price book'!J4744)</f>
        <v/>
      </c>
      <c r="L4742" s="26" t="str">
        <f>IF('4 Price book'!K4744="","",'4 Price book'!K4744)</f>
        <v/>
      </c>
      <c r="M4742" s="26" t="str">
        <f>IF('4 Price book'!K4744="","",VLOOKUP(L4742,'2 Lists'!$F$10:$G$999,2,FALSE))</f>
        <v/>
      </c>
      <c r="N4742" s="26" t="str">
        <f>IF('4 Price book'!L4744="","",'4 Price book'!L4744)</f>
        <v/>
      </c>
      <c r="O4742" s="26" t="str">
        <f>IF('4 Price book'!M4744="","",'4 Price book'!M4744)</f>
        <v/>
      </c>
      <c r="P4742" s="26" t="str">
        <f>IF('4 Price book'!N4744="","",'4 Price book'!N4744)</f>
        <v/>
      </c>
      <c r="Q4742" s="26" t="str">
        <f>IF('4 Price book'!O4744="","",'4 Price book'!O4744)</f>
        <v/>
      </c>
      <c r="R4742" s="35"/>
      <c r="S4742" s="35"/>
      <c r="T4742" s="35"/>
      <c r="U4742" s="35"/>
      <c r="V4742" s="35"/>
    </row>
    <row r="4743" spans="1:22" ht="15" customHeight="1" x14ac:dyDescent="0.25">
      <c r="A4743" s="26">
        <v>4742</v>
      </c>
      <c r="B4743" s="26" t="str">
        <f>IF('1 Cover'!$B$27="Yes",IFERROR(VLOOKUP('4 Price book'!C4745,'Catalogs (internal)'!$L$2:$N$991,2,FALSE),""),IF('4 Price book'!C4745="","",'4 Price book'!C4745))</f>
        <v/>
      </c>
      <c r="C4743" s="26" t="str">
        <f>IF('4 Price book'!C4745="","",IF('1 Cover'!$B$27="No","",IFERROR(VLOOKUP('4 Price book'!C4745,'Catalogs (internal)'!$L$2:$N$991,3,FALSE),"")))</f>
        <v/>
      </c>
      <c r="D4743" s="26" t="str">
        <f>IF('4 Price book'!D4745="","",'4 Price book'!D4745)</f>
        <v/>
      </c>
      <c r="E4743" s="26" t="str">
        <f>IF('4 Price book'!D4745="","",VLOOKUP('4 Price book'!D4745,'2 Lists'!$I$10:$J$999,2,FALSE))</f>
        <v/>
      </c>
      <c r="F4743" s="26" t="str">
        <f>IF('4 Price book'!E4745="","",'4 Price book'!E4745)</f>
        <v/>
      </c>
      <c r="G4743" s="26" t="str">
        <f>IF('4 Price book'!F4745="","",'4 Price book'!F4745)</f>
        <v/>
      </c>
      <c r="H4743" s="26" t="str">
        <f>IF('4 Price book'!G4745="","",'4 Price book'!G4745)</f>
        <v/>
      </c>
      <c r="I4743" s="26" t="str">
        <f>IF('4 Price book'!H4745="","",'4 Price book'!H4745)</f>
        <v/>
      </c>
      <c r="J4743" s="26" t="str">
        <f>IF('4 Price book'!I4745="","",'4 Price book'!I4745)</f>
        <v/>
      </c>
      <c r="K4743" s="26" t="str">
        <f>IF('4 Price book'!J4745="","",'4 Price book'!J4745)</f>
        <v/>
      </c>
      <c r="L4743" s="26" t="str">
        <f>IF('4 Price book'!K4745="","",'4 Price book'!K4745)</f>
        <v/>
      </c>
      <c r="M4743" s="26" t="str">
        <f>IF('4 Price book'!K4745="","",VLOOKUP(L4743,'2 Lists'!$F$10:$G$999,2,FALSE))</f>
        <v/>
      </c>
      <c r="N4743" s="26" t="str">
        <f>IF('4 Price book'!L4745="","",'4 Price book'!L4745)</f>
        <v/>
      </c>
      <c r="O4743" s="26" t="str">
        <f>IF('4 Price book'!M4745="","",'4 Price book'!M4745)</f>
        <v/>
      </c>
      <c r="P4743" s="26" t="str">
        <f>IF('4 Price book'!N4745="","",'4 Price book'!N4745)</f>
        <v/>
      </c>
      <c r="Q4743" s="26" t="str">
        <f>IF('4 Price book'!O4745="","",'4 Price book'!O4745)</f>
        <v/>
      </c>
      <c r="R4743" s="35"/>
      <c r="S4743" s="35"/>
      <c r="T4743" s="35"/>
      <c r="U4743" s="35"/>
      <c r="V4743" s="35"/>
    </row>
    <row r="4744" spans="1:22" ht="15" customHeight="1" x14ac:dyDescent="0.25">
      <c r="A4744" s="26">
        <v>4743</v>
      </c>
      <c r="B4744" s="26" t="str">
        <f>IF('1 Cover'!$B$27="Yes",IFERROR(VLOOKUP('4 Price book'!C4746,'Catalogs (internal)'!$L$2:$N$991,2,FALSE),""),IF('4 Price book'!C4746="","",'4 Price book'!C4746))</f>
        <v/>
      </c>
      <c r="C4744" s="26" t="str">
        <f>IF('4 Price book'!C4746="","",IF('1 Cover'!$B$27="No","",IFERROR(VLOOKUP('4 Price book'!C4746,'Catalogs (internal)'!$L$2:$N$991,3,FALSE),"")))</f>
        <v/>
      </c>
      <c r="D4744" s="26" t="str">
        <f>IF('4 Price book'!D4746="","",'4 Price book'!D4746)</f>
        <v/>
      </c>
      <c r="E4744" s="26" t="str">
        <f>IF('4 Price book'!D4746="","",VLOOKUP('4 Price book'!D4746,'2 Lists'!$I$10:$J$999,2,FALSE))</f>
        <v/>
      </c>
      <c r="F4744" s="26" t="str">
        <f>IF('4 Price book'!E4746="","",'4 Price book'!E4746)</f>
        <v/>
      </c>
      <c r="G4744" s="26" t="str">
        <f>IF('4 Price book'!F4746="","",'4 Price book'!F4746)</f>
        <v/>
      </c>
      <c r="H4744" s="26" t="str">
        <f>IF('4 Price book'!G4746="","",'4 Price book'!G4746)</f>
        <v/>
      </c>
      <c r="I4744" s="26" t="str">
        <f>IF('4 Price book'!H4746="","",'4 Price book'!H4746)</f>
        <v/>
      </c>
      <c r="J4744" s="26" t="str">
        <f>IF('4 Price book'!I4746="","",'4 Price book'!I4746)</f>
        <v/>
      </c>
      <c r="K4744" s="26" t="str">
        <f>IF('4 Price book'!J4746="","",'4 Price book'!J4746)</f>
        <v/>
      </c>
      <c r="L4744" s="26" t="str">
        <f>IF('4 Price book'!K4746="","",'4 Price book'!K4746)</f>
        <v/>
      </c>
      <c r="M4744" s="26" t="str">
        <f>IF('4 Price book'!K4746="","",VLOOKUP(L4744,'2 Lists'!$F$10:$G$999,2,FALSE))</f>
        <v/>
      </c>
      <c r="N4744" s="26" t="str">
        <f>IF('4 Price book'!L4746="","",'4 Price book'!L4746)</f>
        <v/>
      </c>
      <c r="O4744" s="26" t="str">
        <f>IF('4 Price book'!M4746="","",'4 Price book'!M4746)</f>
        <v/>
      </c>
      <c r="P4744" s="26" t="str">
        <f>IF('4 Price book'!N4746="","",'4 Price book'!N4746)</f>
        <v/>
      </c>
      <c r="Q4744" s="26" t="str">
        <f>IF('4 Price book'!O4746="","",'4 Price book'!O4746)</f>
        <v/>
      </c>
      <c r="R4744" s="35"/>
      <c r="S4744" s="35"/>
      <c r="T4744" s="35"/>
      <c r="U4744" s="35"/>
      <c r="V4744" s="35"/>
    </row>
    <row r="4745" spans="1:22" ht="15" customHeight="1" x14ac:dyDescent="0.25">
      <c r="A4745" s="26">
        <v>4744</v>
      </c>
      <c r="B4745" s="26" t="str">
        <f>IF('1 Cover'!$B$27="Yes",IFERROR(VLOOKUP('4 Price book'!C4747,'Catalogs (internal)'!$L$2:$N$991,2,FALSE),""),IF('4 Price book'!C4747="","",'4 Price book'!C4747))</f>
        <v/>
      </c>
      <c r="C4745" s="26" t="str">
        <f>IF('4 Price book'!C4747="","",IF('1 Cover'!$B$27="No","",IFERROR(VLOOKUP('4 Price book'!C4747,'Catalogs (internal)'!$L$2:$N$991,3,FALSE),"")))</f>
        <v/>
      </c>
      <c r="D4745" s="26" t="str">
        <f>IF('4 Price book'!D4747="","",'4 Price book'!D4747)</f>
        <v/>
      </c>
      <c r="E4745" s="26" t="str">
        <f>IF('4 Price book'!D4747="","",VLOOKUP('4 Price book'!D4747,'2 Lists'!$I$10:$J$999,2,FALSE))</f>
        <v/>
      </c>
      <c r="F4745" s="26" t="str">
        <f>IF('4 Price book'!E4747="","",'4 Price book'!E4747)</f>
        <v/>
      </c>
      <c r="G4745" s="26" t="str">
        <f>IF('4 Price book'!F4747="","",'4 Price book'!F4747)</f>
        <v/>
      </c>
      <c r="H4745" s="26" t="str">
        <f>IF('4 Price book'!G4747="","",'4 Price book'!G4747)</f>
        <v/>
      </c>
      <c r="I4745" s="26" t="str">
        <f>IF('4 Price book'!H4747="","",'4 Price book'!H4747)</f>
        <v/>
      </c>
      <c r="J4745" s="26" t="str">
        <f>IF('4 Price book'!I4747="","",'4 Price book'!I4747)</f>
        <v/>
      </c>
      <c r="K4745" s="26" t="str">
        <f>IF('4 Price book'!J4747="","",'4 Price book'!J4747)</f>
        <v/>
      </c>
      <c r="L4745" s="26" t="str">
        <f>IF('4 Price book'!K4747="","",'4 Price book'!K4747)</f>
        <v/>
      </c>
      <c r="M4745" s="26" t="str">
        <f>IF('4 Price book'!K4747="","",VLOOKUP(L4745,'2 Lists'!$F$10:$G$999,2,FALSE))</f>
        <v/>
      </c>
      <c r="N4745" s="26" t="str">
        <f>IF('4 Price book'!L4747="","",'4 Price book'!L4747)</f>
        <v/>
      </c>
      <c r="O4745" s="26" t="str">
        <f>IF('4 Price book'!M4747="","",'4 Price book'!M4747)</f>
        <v/>
      </c>
      <c r="P4745" s="26" t="str">
        <f>IF('4 Price book'!N4747="","",'4 Price book'!N4747)</f>
        <v/>
      </c>
      <c r="Q4745" s="26" t="str">
        <f>IF('4 Price book'!O4747="","",'4 Price book'!O4747)</f>
        <v/>
      </c>
      <c r="R4745" s="35"/>
      <c r="S4745" s="35"/>
      <c r="T4745" s="35"/>
      <c r="U4745" s="35"/>
      <c r="V4745" s="35"/>
    </row>
    <row r="4746" spans="1:22" ht="15" customHeight="1" x14ac:dyDescent="0.25">
      <c r="A4746" s="26">
        <v>4745</v>
      </c>
      <c r="B4746" s="26" t="str">
        <f>IF('1 Cover'!$B$27="Yes",IFERROR(VLOOKUP('4 Price book'!C4748,'Catalogs (internal)'!$L$2:$N$991,2,FALSE),""),IF('4 Price book'!C4748="","",'4 Price book'!C4748))</f>
        <v/>
      </c>
      <c r="C4746" s="26" t="str">
        <f>IF('4 Price book'!C4748="","",IF('1 Cover'!$B$27="No","",IFERROR(VLOOKUP('4 Price book'!C4748,'Catalogs (internal)'!$L$2:$N$991,3,FALSE),"")))</f>
        <v/>
      </c>
      <c r="D4746" s="26" t="str">
        <f>IF('4 Price book'!D4748="","",'4 Price book'!D4748)</f>
        <v/>
      </c>
      <c r="E4746" s="26" t="str">
        <f>IF('4 Price book'!D4748="","",VLOOKUP('4 Price book'!D4748,'2 Lists'!$I$10:$J$999,2,FALSE))</f>
        <v/>
      </c>
      <c r="F4746" s="26" t="str">
        <f>IF('4 Price book'!E4748="","",'4 Price book'!E4748)</f>
        <v/>
      </c>
      <c r="G4746" s="26" t="str">
        <f>IF('4 Price book'!F4748="","",'4 Price book'!F4748)</f>
        <v/>
      </c>
      <c r="H4746" s="26" t="str">
        <f>IF('4 Price book'!G4748="","",'4 Price book'!G4748)</f>
        <v/>
      </c>
      <c r="I4746" s="26" t="str">
        <f>IF('4 Price book'!H4748="","",'4 Price book'!H4748)</f>
        <v/>
      </c>
      <c r="J4746" s="26" t="str">
        <f>IF('4 Price book'!I4748="","",'4 Price book'!I4748)</f>
        <v/>
      </c>
      <c r="K4746" s="26" t="str">
        <f>IF('4 Price book'!J4748="","",'4 Price book'!J4748)</f>
        <v/>
      </c>
      <c r="L4746" s="26" t="str">
        <f>IF('4 Price book'!K4748="","",'4 Price book'!K4748)</f>
        <v/>
      </c>
      <c r="M4746" s="26" t="str">
        <f>IF('4 Price book'!K4748="","",VLOOKUP(L4746,'2 Lists'!$F$10:$G$999,2,FALSE))</f>
        <v/>
      </c>
      <c r="N4746" s="26" t="str">
        <f>IF('4 Price book'!L4748="","",'4 Price book'!L4748)</f>
        <v/>
      </c>
      <c r="O4746" s="26" t="str">
        <f>IF('4 Price book'!M4748="","",'4 Price book'!M4748)</f>
        <v/>
      </c>
      <c r="P4746" s="26" t="str">
        <f>IF('4 Price book'!N4748="","",'4 Price book'!N4748)</f>
        <v/>
      </c>
      <c r="Q4746" s="26" t="str">
        <f>IF('4 Price book'!O4748="","",'4 Price book'!O4748)</f>
        <v/>
      </c>
      <c r="R4746" s="35"/>
      <c r="S4746" s="35"/>
      <c r="T4746" s="35"/>
      <c r="U4746" s="35"/>
      <c r="V4746" s="35"/>
    </row>
    <row r="4747" spans="1:22" ht="15" customHeight="1" x14ac:dyDescent="0.25">
      <c r="A4747" s="26">
        <v>4746</v>
      </c>
      <c r="B4747" s="26" t="str">
        <f>IF('1 Cover'!$B$27="Yes",IFERROR(VLOOKUP('4 Price book'!C4749,'Catalogs (internal)'!$L$2:$N$991,2,FALSE),""),IF('4 Price book'!C4749="","",'4 Price book'!C4749))</f>
        <v/>
      </c>
      <c r="C4747" s="26" t="str">
        <f>IF('4 Price book'!C4749="","",IF('1 Cover'!$B$27="No","",IFERROR(VLOOKUP('4 Price book'!C4749,'Catalogs (internal)'!$L$2:$N$991,3,FALSE),"")))</f>
        <v/>
      </c>
      <c r="D4747" s="26" t="str">
        <f>IF('4 Price book'!D4749="","",'4 Price book'!D4749)</f>
        <v/>
      </c>
      <c r="E4747" s="26" t="str">
        <f>IF('4 Price book'!D4749="","",VLOOKUP('4 Price book'!D4749,'2 Lists'!$I$10:$J$999,2,FALSE))</f>
        <v/>
      </c>
      <c r="F4747" s="26" t="str">
        <f>IF('4 Price book'!E4749="","",'4 Price book'!E4749)</f>
        <v/>
      </c>
      <c r="G4747" s="26" t="str">
        <f>IF('4 Price book'!F4749="","",'4 Price book'!F4749)</f>
        <v/>
      </c>
      <c r="H4747" s="26" t="str">
        <f>IF('4 Price book'!G4749="","",'4 Price book'!G4749)</f>
        <v/>
      </c>
      <c r="I4747" s="26" t="str">
        <f>IF('4 Price book'!H4749="","",'4 Price book'!H4749)</f>
        <v/>
      </c>
      <c r="J4747" s="26" t="str">
        <f>IF('4 Price book'!I4749="","",'4 Price book'!I4749)</f>
        <v/>
      </c>
      <c r="K4747" s="26" t="str">
        <f>IF('4 Price book'!J4749="","",'4 Price book'!J4749)</f>
        <v/>
      </c>
      <c r="L4747" s="26" t="str">
        <f>IF('4 Price book'!K4749="","",'4 Price book'!K4749)</f>
        <v/>
      </c>
      <c r="M4747" s="26" t="str">
        <f>IF('4 Price book'!K4749="","",VLOOKUP(L4747,'2 Lists'!$F$10:$G$999,2,FALSE))</f>
        <v/>
      </c>
      <c r="N4747" s="26" t="str">
        <f>IF('4 Price book'!L4749="","",'4 Price book'!L4749)</f>
        <v/>
      </c>
      <c r="O4747" s="26" t="str">
        <f>IF('4 Price book'!M4749="","",'4 Price book'!M4749)</f>
        <v/>
      </c>
      <c r="P4747" s="26" t="str">
        <f>IF('4 Price book'!N4749="","",'4 Price book'!N4749)</f>
        <v/>
      </c>
      <c r="Q4747" s="26" t="str">
        <f>IF('4 Price book'!O4749="","",'4 Price book'!O4749)</f>
        <v/>
      </c>
      <c r="R4747" s="35"/>
      <c r="S4747" s="35"/>
      <c r="T4747" s="35"/>
      <c r="U4747" s="35"/>
      <c r="V4747" s="35"/>
    </row>
    <row r="4748" spans="1:22" ht="15" customHeight="1" x14ac:dyDescent="0.25">
      <c r="A4748" s="26">
        <v>4747</v>
      </c>
      <c r="B4748" s="26" t="str">
        <f>IF('1 Cover'!$B$27="Yes",IFERROR(VLOOKUP('4 Price book'!C4750,'Catalogs (internal)'!$L$2:$N$991,2,FALSE),""),IF('4 Price book'!C4750="","",'4 Price book'!C4750))</f>
        <v/>
      </c>
      <c r="C4748" s="26" t="str">
        <f>IF('4 Price book'!C4750="","",IF('1 Cover'!$B$27="No","",IFERROR(VLOOKUP('4 Price book'!C4750,'Catalogs (internal)'!$L$2:$N$991,3,FALSE),"")))</f>
        <v/>
      </c>
      <c r="D4748" s="26" t="str">
        <f>IF('4 Price book'!D4750="","",'4 Price book'!D4750)</f>
        <v/>
      </c>
      <c r="E4748" s="26" t="str">
        <f>IF('4 Price book'!D4750="","",VLOOKUP('4 Price book'!D4750,'2 Lists'!$I$10:$J$999,2,FALSE))</f>
        <v/>
      </c>
      <c r="F4748" s="26" t="str">
        <f>IF('4 Price book'!E4750="","",'4 Price book'!E4750)</f>
        <v/>
      </c>
      <c r="G4748" s="26" t="str">
        <f>IF('4 Price book'!F4750="","",'4 Price book'!F4750)</f>
        <v/>
      </c>
      <c r="H4748" s="26" t="str">
        <f>IF('4 Price book'!G4750="","",'4 Price book'!G4750)</f>
        <v/>
      </c>
      <c r="I4748" s="26" t="str">
        <f>IF('4 Price book'!H4750="","",'4 Price book'!H4750)</f>
        <v/>
      </c>
      <c r="J4748" s="26" t="str">
        <f>IF('4 Price book'!I4750="","",'4 Price book'!I4750)</f>
        <v/>
      </c>
      <c r="K4748" s="26" t="str">
        <f>IF('4 Price book'!J4750="","",'4 Price book'!J4750)</f>
        <v/>
      </c>
      <c r="L4748" s="26" t="str">
        <f>IF('4 Price book'!K4750="","",'4 Price book'!K4750)</f>
        <v/>
      </c>
      <c r="M4748" s="26" t="str">
        <f>IF('4 Price book'!K4750="","",VLOOKUP(L4748,'2 Lists'!$F$10:$G$999,2,FALSE))</f>
        <v/>
      </c>
      <c r="N4748" s="26" t="str">
        <f>IF('4 Price book'!L4750="","",'4 Price book'!L4750)</f>
        <v/>
      </c>
      <c r="O4748" s="26" t="str">
        <f>IF('4 Price book'!M4750="","",'4 Price book'!M4750)</f>
        <v/>
      </c>
      <c r="P4748" s="26" t="str">
        <f>IF('4 Price book'!N4750="","",'4 Price book'!N4750)</f>
        <v/>
      </c>
      <c r="Q4748" s="26" t="str">
        <f>IF('4 Price book'!O4750="","",'4 Price book'!O4750)</f>
        <v/>
      </c>
      <c r="R4748" s="35"/>
      <c r="S4748" s="35"/>
      <c r="T4748" s="35"/>
      <c r="U4748" s="35"/>
      <c r="V4748" s="35"/>
    </row>
    <row r="4749" spans="1:22" ht="15" customHeight="1" x14ac:dyDescent="0.25">
      <c r="A4749" s="26">
        <v>4748</v>
      </c>
      <c r="B4749" s="26" t="str">
        <f>IF('1 Cover'!$B$27="Yes",IFERROR(VLOOKUP('4 Price book'!C4751,'Catalogs (internal)'!$L$2:$N$991,2,FALSE),""),IF('4 Price book'!C4751="","",'4 Price book'!C4751))</f>
        <v/>
      </c>
      <c r="C4749" s="26" t="str">
        <f>IF('4 Price book'!C4751="","",IF('1 Cover'!$B$27="No","",IFERROR(VLOOKUP('4 Price book'!C4751,'Catalogs (internal)'!$L$2:$N$991,3,FALSE),"")))</f>
        <v/>
      </c>
      <c r="D4749" s="26" t="str">
        <f>IF('4 Price book'!D4751="","",'4 Price book'!D4751)</f>
        <v/>
      </c>
      <c r="E4749" s="26" t="str">
        <f>IF('4 Price book'!D4751="","",VLOOKUP('4 Price book'!D4751,'2 Lists'!$I$10:$J$999,2,FALSE))</f>
        <v/>
      </c>
      <c r="F4749" s="26" t="str">
        <f>IF('4 Price book'!E4751="","",'4 Price book'!E4751)</f>
        <v/>
      </c>
      <c r="G4749" s="26" t="str">
        <f>IF('4 Price book'!F4751="","",'4 Price book'!F4751)</f>
        <v/>
      </c>
      <c r="H4749" s="26" t="str">
        <f>IF('4 Price book'!G4751="","",'4 Price book'!G4751)</f>
        <v/>
      </c>
      <c r="I4749" s="26" t="str">
        <f>IF('4 Price book'!H4751="","",'4 Price book'!H4751)</f>
        <v/>
      </c>
      <c r="J4749" s="26" t="str">
        <f>IF('4 Price book'!I4751="","",'4 Price book'!I4751)</f>
        <v/>
      </c>
      <c r="K4749" s="26" t="str">
        <f>IF('4 Price book'!J4751="","",'4 Price book'!J4751)</f>
        <v/>
      </c>
      <c r="L4749" s="26" t="str">
        <f>IF('4 Price book'!K4751="","",'4 Price book'!K4751)</f>
        <v/>
      </c>
      <c r="M4749" s="26" t="str">
        <f>IF('4 Price book'!K4751="","",VLOOKUP(L4749,'2 Lists'!$F$10:$G$999,2,FALSE))</f>
        <v/>
      </c>
      <c r="N4749" s="26" t="str">
        <f>IF('4 Price book'!L4751="","",'4 Price book'!L4751)</f>
        <v/>
      </c>
      <c r="O4749" s="26" t="str">
        <f>IF('4 Price book'!M4751="","",'4 Price book'!M4751)</f>
        <v/>
      </c>
      <c r="P4749" s="26" t="str">
        <f>IF('4 Price book'!N4751="","",'4 Price book'!N4751)</f>
        <v/>
      </c>
      <c r="Q4749" s="26" t="str">
        <f>IF('4 Price book'!O4751="","",'4 Price book'!O4751)</f>
        <v/>
      </c>
      <c r="R4749" s="35"/>
      <c r="S4749" s="35"/>
      <c r="T4749" s="35"/>
      <c r="U4749" s="35"/>
      <c r="V4749" s="35"/>
    </row>
    <row r="4750" spans="1:22" ht="15" customHeight="1" x14ac:dyDescent="0.25">
      <c r="A4750" s="26">
        <v>4749</v>
      </c>
      <c r="B4750" s="26" t="str">
        <f>IF('1 Cover'!$B$27="Yes",IFERROR(VLOOKUP('4 Price book'!C4752,'Catalogs (internal)'!$L$2:$N$991,2,FALSE),""),IF('4 Price book'!C4752="","",'4 Price book'!C4752))</f>
        <v/>
      </c>
      <c r="C4750" s="26" t="str">
        <f>IF('4 Price book'!C4752="","",IF('1 Cover'!$B$27="No","",IFERROR(VLOOKUP('4 Price book'!C4752,'Catalogs (internal)'!$L$2:$N$991,3,FALSE),"")))</f>
        <v/>
      </c>
      <c r="D4750" s="26" t="str">
        <f>IF('4 Price book'!D4752="","",'4 Price book'!D4752)</f>
        <v/>
      </c>
      <c r="E4750" s="26" t="str">
        <f>IF('4 Price book'!D4752="","",VLOOKUP('4 Price book'!D4752,'2 Lists'!$I$10:$J$999,2,FALSE))</f>
        <v/>
      </c>
      <c r="F4750" s="26" t="str">
        <f>IF('4 Price book'!E4752="","",'4 Price book'!E4752)</f>
        <v/>
      </c>
      <c r="G4750" s="26" t="str">
        <f>IF('4 Price book'!F4752="","",'4 Price book'!F4752)</f>
        <v/>
      </c>
      <c r="H4750" s="26" t="str">
        <f>IF('4 Price book'!G4752="","",'4 Price book'!G4752)</f>
        <v/>
      </c>
      <c r="I4750" s="26" t="str">
        <f>IF('4 Price book'!H4752="","",'4 Price book'!H4752)</f>
        <v/>
      </c>
      <c r="J4750" s="26" t="str">
        <f>IF('4 Price book'!I4752="","",'4 Price book'!I4752)</f>
        <v/>
      </c>
      <c r="K4750" s="26" t="str">
        <f>IF('4 Price book'!J4752="","",'4 Price book'!J4752)</f>
        <v/>
      </c>
      <c r="L4750" s="26" t="str">
        <f>IF('4 Price book'!K4752="","",'4 Price book'!K4752)</f>
        <v/>
      </c>
      <c r="M4750" s="26" t="str">
        <f>IF('4 Price book'!K4752="","",VLOOKUP(L4750,'2 Lists'!$F$10:$G$999,2,FALSE))</f>
        <v/>
      </c>
      <c r="N4750" s="26" t="str">
        <f>IF('4 Price book'!L4752="","",'4 Price book'!L4752)</f>
        <v/>
      </c>
      <c r="O4750" s="26" t="str">
        <f>IF('4 Price book'!M4752="","",'4 Price book'!M4752)</f>
        <v/>
      </c>
      <c r="P4750" s="26" t="str">
        <f>IF('4 Price book'!N4752="","",'4 Price book'!N4752)</f>
        <v/>
      </c>
      <c r="Q4750" s="26" t="str">
        <f>IF('4 Price book'!O4752="","",'4 Price book'!O4752)</f>
        <v/>
      </c>
      <c r="R4750" s="35"/>
      <c r="S4750" s="35"/>
      <c r="T4750" s="35"/>
      <c r="U4750" s="35"/>
      <c r="V4750" s="35"/>
    </row>
    <row r="4751" spans="1:22" ht="15" customHeight="1" x14ac:dyDescent="0.25">
      <c r="A4751" s="26">
        <v>4750</v>
      </c>
      <c r="B4751" s="26" t="str">
        <f>IF('1 Cover'!$B$27="Yes",IFERROR(VLOOKUP('4 Price book'!C4753,'Catalogs (internal)'!$L$2:$N$991,2,FALSE),""),IF('4 Price book'!C4753="","",'4 Price book'!C4753))</f>
        <v/>
      </c>
      <c r="C4751" s="26" t="str">
        <f>IF('4 Price book'!C4753="","",IF('1 Cover'!$B$27="No","",IFERROR(VLOOKUP('4 Price book'!C4753,'Catalogs (internal)'!$L$2:$N$991,3,FALSE),"")))</f>
        <v/>
      </c>
      <c r="D4751" s="26" t="str">
        <f>IF('4 Price book'!D4753="","",'4 Price book'!D4753)</f>
        <v/>
      </c>
      <c r="E4751" s="26" t="str">
        <f>IF('4 Price book'!D4753="","",VLOOKUP('4 Price book'!D4753,'2 Lists'!$I$10:$J$999,2,FALSE))</f>
        <v/>
      </c>
      <c r="F4751" s="26" t="str">
        <f>IF('4 Price book'!E4753="","",'4 Price book'!E4753)</f>
        <v/>
      </c>
      <c r="G4751" s="26" t="str">
        <f>IF('4 Price book'!F4753="","",'4 Price book'!F4753)</f>
        <v/>
      </c>
      <c r="H4751" s="26" t="str">
        <f>IF('4 Price book'!G4753="","",'4 Price book'!G4753)</f>
        <v/>
      </c>
      <c r="I4751" s="26" t="str">
        <f>IF('4 Price book'!H4753="","",'4 Price book'!H4753)</f>
        <v/>
      </c>
      <c r="J4751" s="26" t="str">
        <f>IF('4 Price book'!I4753="","",'4 Price book'!I4753)</f>
        <v/>
      </c>
      <c r="K4751" s="26" t="str">
        <f>IF('4 Price book'!J4753="","",'4 Price book'!J4753)</f>
        <v/>
      </c>
      <c r="L4751" s="26" t="str">
        <f>IF('4 Price book'!K4753="","",'4 Price book'!K4753)</f>
        <v/>
      </c>
      <c r="M4751" s="26" t="str">
        <f>IF('4 Price book'!K4753="","",VLOOKUP(L4751,'2 Lists'!$F$10:$G$999,2,FALSE))</f>
        <v/>
      </c>
      <c r="N4751" s="26" t="str">
        <f>IF('4 Price book'!L4753="","",'4 Price book'!L4753)</f>
        <v/>
      </c>
      <c r="O4751" s="26" t="str">
        <f>IF('4 Price book'!M4753="","",'4 Price book'!M4753)</f>
        <v/>
      </c>
      <c r="P4751" s="26" t="str">
        <f>IF('4 Price book'!N4753="","",'4 Price book'!N4753)</f>
        <v/>
      </c>
      <c r="Q4751" s="26" t="str">
        <f>IF('4 Price book'!O4753="","",'4 Price book'!O4753)</f>
        <v/>
      </c>
      <c r="R4751" s="35"/>
      <c r="S4751" s="35"/>
      <c r="T4751" s="35"/>
      <c r="U4751" s="35"/>
      <c r="V4751" s="35"/>
    </row>
    <row r="4752" spans="1:22" ht="15" customHeight="1" x14ac:dyDescent="0.25">
      <c r="A4752" s="26">
        <v>4751</v>
      </c>
      <c r="B4752" s="26" t="str">
        <f>IF('1 Cover'!$B$27="Yes",IFERROR(VLOOKUP('4 Price book'!C4754,'Catalogs (internal)'!$L$2:$N$991,2,FALSE),""),IF('4 Price book'!C4754="","",'4 Price book'!C4754))</f>
        <v/>
      </c>
      <c r="C4752" s="26" t="str">
        <f>IF('4 Price book'!C4754="","",IF('1 Cover'!$B$27="No","",IFERROR(VLOOKUP('4 Price book'!C4754,'Catalogs (internal)'!$L$2:$N$991,3,FALSE),"")))</f>
        <v/>
      </c>
      <c r="D4752" s="26" t="str">
        <f>IF('4 Price book'!D4754="","",'4 Price book'!D4754)</f>
        <v/>
      </c>
      <c r="E4752" s="26" t="str">
        <f>IF('4 Price book'!D4754="","",VLOOKUP('4 Price book'!D4754,'2 Lists'!$I$10:$J$999,2,FALSE))</f>
        <v/>
      </c>
      <c r="F4752" s="26" t="str">
        <f>IF('4 Price book'!E4754="","",'4 Price book'!E4754)</f>
        <v/>
      </c>
      <c r="G4752" s="26" t="str">
        <f>IF('4 Price book'!F4754="","",'4 Price book'!F4754)</f>
        <v/>
      </c>
      <c r="H4752" s="26" t="str">
        <f>IF('4 Price book'!G4754="","",'4 Price book'!G4754)</f>
        <v/>
      </c>
      <c r="I4752" s="26" t="str">
        <f>IF('4 Price book'!H4754="","",'4 Price book'!H4754)</f>
        <v/>
      </c>
      <c r="J4752" s="26" t="str">
        <f>IF('4 Price book'!I4754="","",'4 Price book'!I4754)</f>
        <v/>
      </c>
      <c r="K4752" s="26" t="str">
        <f>IF('4 Price book'!J4754="","",'4 Price book'!J4754)</f>
        <v/>
      </c>
      <c r="L4752" s="26" t="str">
        <f>IF('4 Price book'!K4754="","",'4 Price book'!K4754)</f>
        <v/>
      </c>
      <c r="M4752" s="26" t="str">
        <f>IF('4 Price book'!K4754="","",VLOOKUP(L4752,'2 Lists'!$F$10:$G$999,2,FALSE))</f>
        <v/>
      </c>
      <c r="N4752" s="26" t="str">
        <f>IF('4 Price book'!L4754="","",'4 Price book'!L4754)</f>
        <v/>
      </c>
      <c r="O4752" s="26" t="str">
        <f>IF('4 Price book'!M4754="","",'4 Price book'!M4754)</f>
        <v/>
      </c>
      <c r="P4752" s="26" t="str">
        <f>IF('4 Price book'!N4754="","",'4 Price book'!N4754)</f>
        <v/>
      </c>
      <c r="Q4752" s="26" t="str">
        <f>IF('4 Price book'!O4754="","",'4 Price book'!O4754)</f>
        <v/>
      </c>
      <c r="R4752" s="35"/>
      <c r="S4752" s="35"/>
      <c r="T4752" s="35"/>
      <c r="U4752" s="35"/>
      <c r="V4752" s="35"/>
    </row>
    <row r="4753" spans="1:22" ht="15" customHeight="1" x14ac:dyDescent="0.25">
      <c r="A4753" s="26">
        <v>4752</v>
      </c>
      <c r="B4753" s="26" t="str">
        <f>IF('1 Cover'!$B$27="Yes",IFERROR(VLOOKUP('4 Price book'!C4755,'Catalogs (internal)'!$L$2:$N$991,2,FALSE),""),IF('4 Price book'!C4755="","",'4 Price book'!C4755))</f>
        <v/>
      </c>
      <c r="C4753" s="26" t="str">
        <f>IF('4 Price book'!C4755="","",IF('1 Cover'!$B$27="No","",IFERROR(VLOOKUP('4 Price book'!C4755,'Catalogs (internal)'!$L$2:$N$991,3,FALSE),"")))</f>
        <v/>
      </c>
      <c r="D4753" s="26" t="str">
        <f>IF('4 Price book'!D4755="","",'4 Price book'!D4755)</f>
        <v/>
      </c>
      <c r="E4753" s="26" t="str">
        <f>IF('4 Price book'!D4755="","",VLOOKUP('4 Price book'!D4755,'2 Lists'!$I$10:$J$999,2,FALSE))</f>
        <v/>
      </c>
      <c r="F4753" s="26" t="str">
        <f>IF('4 Price book'!E4755="","",'4 Price book'!E4755)</f>
        <v/>
      </c>
      <c r="G4753" s="26" t="str">
        <f>IF('4 Price book'!F4755="","",'4 Price book'!F4755)</f>
        <v/>
      </c>
      <c r="H4753" s="26" t="str">
        <f>IF('4 Price book'!G4755="","",'4 Price book'!G4755)</f>
        <v/>
      </c>
      <c r="I4753" s="26" t="str">
        <f>IF('4 Price book'!H4755="","",'4 Price book'!H4755)</f>
        <v/>
      </c>
      <c r="J4753" s="26" t="str">
        <f>IF('4 Price book'!I4755="","",'4 Price book'!I4755)</f>
        <v/>
      </c>
      <c r="K4753" s="26" t="str">
        <f>IF('4 Price book'!J4755="","",'4 Price book'!J4755)</f>
        <v/>
      </c>
      <c r="L4753" s="26" t="str">
        <f>IF('4 Price book'!K4755="","",'4 Price book'!K4755)</f>
        <v/>
      </c>
      <c r="M4753" s="26" t="str">
        <f>IF('4 Price book'!K4755="","",VLOOKUP(L4753,'2 Lists'!$F$10:$G$999,2,FALSE))</f>
        <v/>
      </c>
      <c r="N4753" s="26" t="str">
        <f>IF('4 Price book'!L4755="","",'4 Price book'!L4755)</f>
        <v/>
      </c>
      <c r="O4753" s="26" t="str">
        <f>IF('4 Price book'!M4755="","",'4 Price book'!M4755)</f>
        <v/>
      </c>
      <c r="P4753" s="26" t="str">
        <f>IF('4 Price book'!N4755="","",'4 Price book'!N4755)</f>
        <v/>
      </c>
      <c r="Q4753" s="26" t="str">
        <f>IF('4 Price book'!O4755="","",'4 Price book'!O4755)</f>
        <v/>
      </c>
      <c r="R4753" s="35"/>
      <c r="S4753" s="35"/>
      <c r="T4753" s="35"/>
      <c r="U4753" s="35"/>
      <c r="V4753" s="35"/>
    </row>
    <row r="4754" spans="1:22" ht="15" customHeight="1" x14ac:dyDescent="0.25">
      <c r="A4754" s="26">
        <v>4753</v>
      </c>
      <c r="B4754" s="26" t="str">
        <f>IF('1 Cover'!$B$27="Yes",IFERROR(VLOOKUP('4 Price book'!C4756,'Catalogs (internal)'!$L$2:$N$991,2,FALSE),""),IF('4 Price book'!C4756="","",'4 Price book'!C4756))</f>
        <v/>
      </c>
      <c r="C4754" s="26" t="str">
        <f>IF('4 Price book'!C4756="","",IF('1 Cover'!$B$27="No","",IFERROR(VLOOKUP('4 Price book'!C4756,'Catalogs (internal)'!$L$2:$N$991,3,FALSE),"")))</f>
        <v/>
      </c>
      <c r="D4754" s="26" t="str">
        <f>IF('4 Price book'!D4756="","",'4 Price book'!D4756)</f>
        <v/>
      </c>
      <c r="E4754" s="26" t="str">
        <f>IF('4 Price book'!D4756="","",VLOOKUP('4 Price book'!D4756,'2 Lists'!$I$10:$J$999,2,FALSE))</f>
        <v/>
      </c>
      <c r="F4754" s="26" t="str">
        <f>IF('4 Price book'!E4756="","",'4 Price book'!E4756)</f>
        <v/>
      </c>
      <c r="G4754" s="26" t="str">
        <f>IF('4 Price book'!F4756="","",'4 Price book'!F4756)</f>
        <v/>
      </c>
      <c r="H4754" s="26" t="str">
        <f>IF('4 Price book'!G4756="","",'4 Price book'!G4756)</f>
        <v/>
      </c>
      <c r="I4754" s="26" t="str">
        <f>IF('4 Price book'!H4756="","",'4 Price book'!H4756)</f>
        <v/>
      </c>
      <c r="J4754" s="26" t="str">
        <f>IF('4 Price book'!I4756="","",'4 Price book'!I4756)</f>
        <v/>
      </c>
      <c r="K4754" s="26" t="str">
        <f>IF('4 Price book'!J4756="","",'4 Price book'!J4756)</f>
        <v/>
      </c>
      <c r="L4754" s="26" t="str">
        <f>IF('4 Price book'!K4756="","",'4 Price book'!K4756)</f>
        <v/>
      </c>
      <c r="M4754" s="26" t="str">
        <f>IF('4 Price book'!K4756="","",VLOOKUP(L4754,'2 Lists'!$F$10:$G$999,2,FALSE))</f>
        <v/>
      </c>
      <c r="N4754" s="26" t="str">
        <f>IF('4 Price book'!L4756="","",'4 Price book'!L4756)</f>
        <v/>
      </c>
      <c r="O4754" s="26" t="str">
        <f>IF('4 Price book'!M4756="","",'4 Price book'!M4756)</f>
        <v/>
      </c>
      <c r="P4754" s="26" t="str">
        <f>IF('4 Price book'!N4756="","",'4 Price book'!N4756)</f>
        <v/>
      </c>
      <c r="Q4754" s="26" t="str">
        <f>IF('4 Price book'!O4756="","",'4 Price book'!O4756)</f>
        <v/>
      </c>
      <c r="R4754" s="35"/>
      <c r="S4754" s="35"/>
      <c r="T4754" s="35"/>
      <c r="U4754" s="35"/>
      <c r="V4754" s="35"/>
    </row>
    <row r="4755" spans="1:22" ht="15" customHeight="1" x14ac:dyDescent="0.25">
      <c r="A4755" s="26">
        <v>4754</v>
      </c>
      <c r="B4755" s="26" t="str">
        <f>IF('1 Cover'!$B$27="Yes",IFERROR(VLOOKUP('4 Price book'!C4757,'Catalogs (internal)'!$L$2:$N$991,2,FALSE),""),IF('4 Price book'!C4757="","",'4 Price book'!C4757))</f>
        <v/>
      </c>
      <c r="C4755" s="26" t="str">
        <f>IF('4 Price book'!C4757="","",IF('1 Cover'!$B$27="No","",IFERROR(VLOOKUP('4 Price book'!C4757,'Catalogs (internal)'!$L$2:$N$991,3,FALSE),"")))</f>
        <v/>
      </c>
      <c r="D4755" s="26" t="str">
        <f>IF('4 Price book'!D4757="","",'4 Price book'!D4757)</f>
        <v/>
      </c>
      <c r="E4755" s="26" t="str">
        <f>IF('4 Price book'!D4757="","",VLOOKUP('4 Price book'!D4757,'2 Lists'!$I$10:$J$999,2,FALSE))</f>
        <v/>
      </c>
      <c r="F4755" s="26" t="str">
        <f>IF('4 Price book'!E4757="","",'4 Price book'!E4757)</f>
        <v/>
      </c>
      <c r="G4755" s="26" t="str">
        <f>IF('4 Price book'!F4757="","",'4 Price book'!F4757)</f>
        <v/>
      </c>
      <c r="H4755" s="26" t="str">
        <f>IF('4 Price book'!G4757="","",'4 Price book'!G4757)</f>
        <v/>
      </c>
      <c r="I4755" s="26" t="str">
        <f>IF('4 Price book'!H4757="","",'4 Price book'!H4757)</f>
        <v/>
      </c>
      <c r="J4755" s="26" t="str">
        <f>IF('4 Price book'!I4757="","",'4 Price book'!I4757)</f>
        <v/>
      </c>
      <c r="K4755" s="26" t="str">
        <f>IF('4 Price book'!J4757="","",'4 Price book'!J4757)</f>
        <v/>
      </c>
      <c r="L4755" s="26" t="str">
        <f>IF('4 Price book'!K4757="","",'4 Price book'!K4757)</f>
        <v/>
      </c>
      <c r="M4755" s="26" t="str">
        <f>IF('4 Price book'!K4757="","",VLOOKUP(L4755,'2 Lists'!$F$10:$G$999,2,FALSE))</f>
        <v/>
      </c>
      <c r="N4755" s="26" t="str">
        <f>IF('4 Price book'!L4757="","",'4 Price book'!L4757)</f>
        <v/>
      </c>
      <c r="O4755" s="26" t="str">
        <f>IF('4 Price book'!M4757="","",'4 Price book'!M4757)</f>
        <v/>
      </c>
      <c r="P4755" s="26" t="str">
        <f>IF('4 Price book'!N4757="","",'4 Price book'!N4757)</f>
        <v/>
      </c>
      <c r="Q4755" s="26" t="str">
        <f>IF('4 Price book'!O4757="","",'4 Price book'!O4757)</f>
        <v/>
      </c>
      <c r="R4755" s="35"/>
      <c r="S4755" s="35"/>
      <c r="T4755" s="35"/>
      <c r="U4755" s="35"/>
      <c r="V4755" s="35"/>
    </row>
    <row r="4756" spans="1:22" ht="15" customHeight="1" x14ac:dyDescent="0.25">
      <c r="A4756" s="26">
        <v>4755</v>
      </c>
      <c r="B4756" s="26" t="str">
        <f>IF('1 Cover'!$B$27="Yes",IFERROR(VLOOKUP('4 Price book'!C4758,'Catalogs (internal)'!$L$2:$N$991,2,FALSE),""),IF('4 Price book'!C4758="","",'4 Price book'!C4758))</f>
        <v/>
      </c>
      <c r="C4756" s="26" t="str">
        <f>IF('4 Price book'!C4758="","",IF('1 Cover'!$B$27="No","",IFERROR(VLOOKUP('4 Price book'!C4758,'Catalogs (internal)'!$L$2:$N$991,3,FALSE),"")))</f>
        <v/>
      </c>
      <c r="D4756" s="26" t="str">
        <f>IF('4 Price book'!D4758="","",'4 Price book'!D4758)</f>
        <v/>
      </c>
      <c r="E4756" s="26" t="str">
        <f>IF('4 Price book'!D4758="","",VLOOKUP('4 Price book'!D4758,'2 Lists'!$I$10:$J$999,2,FALSE))</f>
        <v/>
      </c>
      <c r="F4756" s="26" t="str">
        <f>IF('4 Price book'!E4758="","",'4 Price book'!E4758)</f>
        <v/>
      </c>
      <c r="G4756" s="26" t="str">
        <f>IF('4 Price book'!F4758="","",'4 Price book'!F4758)</f>
        <v/>
      </c>
      <c r="H4756" s="26" t="str">
        <f>IF('4 Price book'!G4758="","",'4 Price book'!G4758)</f>
        <v/>
      </c>
      <c r="I4756" s="26" t="str">
        <f>IF('4 Price book'!H4758="","",'4 Price book'!H4758)</f>
        <v/>
      </c>
      <c r="J4756" s="26" t="str">
        <f>IF('4 Price book'!I4758="","",'4 Price book'!I4758)</f>
        <v/>
      </c>
      <c r="K4756" s="26" t="str">
        <f>IF('4 Price book'!J4758="","",'4 Price book'!J4758)</f>
        <v/>
      </c>
      <c r="L4756" s="26" t="str">
        <f>IF('4 Price book'!K4758="","",'4 Price book'!K4758)</f>
        <v/>
      </c>
      <c r="M4756" s="26" t="str">
        <f>IF('4 Price book'!K4758="","",VLOOKUP(L4756,'2 Lists'!$F$10:$G$999,2,FALSE))</f>
        <v/>
      </c>
      <c r="N4756" s="26" t="str">
        <f>IF('4 Price book'!L4758="","",'4 Price book'!L4758)</f>
        <v/>
      </c>
      <c r="O4756" s="26" t="str">
        <f>IF('4 Price book'!M4758="","",'4 Price book'!M4758)</f>
        <v/>
      </c>
      <c r="P4756" s="26" t="str">
        <f>IF('4 Price book'!N4758="","",'4 Price book'!N4758)</f>
        <v/>
      </c>
      <c r="Q4756" s="26" t="str">
        <f>IF('4 Price book'!O4758="","",'4 Price book'!O4758)</f>
        <v/>
      </c>
      <c r="R4756" s="35"/>
      <c r="S4756" s="35"/>
      <c r="T4756" s="35"/>
      <c r="U4756" s="35"/>
      <c r="V4756" s="35"/>
    </row>
    <row r="4757" spans="1:22" ht="15" customHeight="1" x14ac:dyDescent="0.25">
      <c r="A4757" s="26">
        <v>4756</v>
      </c>
      <c r="B4757" s="26" t="str">
        <f>IF('1 Cover'!$B$27="Yes",IFERROR(VLOOKUP('4 Price book'!C4759,'Catalogs (internal)'!$L$2:$N$991,2,FALSE),""),IF('4 Price book'!C4759="","",'4 Price book'!C4759))</f>
        <v/>
      </c>
      <c r="C4757" s="26" t="str">
        <f>IF('4 Price book'!C4759="","",IF('1 Cover'!$B$27="No","",IFERROR(VLOOKUP('4 Price book'!C4759,'Catalogs (internal)'!$L$2:$N$991,3,FALSE),"")))</f>
        <v/>
      </c>
      <c r="D4757" s="26" t="str">
        <f>IF('4 Price book'!D4759="","",'4 Price book'!D4759)</f>
        <v/>
      </c>
      <c r="E4757" s="26" t="str">
        <f>IF('4 Price book'!D4759="","",VLOOKUP('4 Price book'!D4759,'2 Lists'!$I$10:$J$999,2,FALSE))</f>
        <v/>
      </c>
      <c r="F4757" s="26" t="str">
        <f>IF('4 Price book'!E4759="","",'4 Price book'!E4759)</f>
        <v/>
      </c>
      <c r="G4757" s="26" t="str">
        <f>IF('4 Price book'!F4759="","",'4 Price book'!F4759)</f>
        <v/>
      </c>
      <c r="H4757" s="26" t="str">
        <f>IF('4 Price book'!G4759="","",'4 Price book'!G4759)</f>
        <v/>
      </c>
      <c r="I4757" s="26" t="str">
        <f>IF('4 Price book'!H4759="","",'4 Price book'!H4759)</f>
        <v/>
      </c>
      <c r="J4757" s="26" t="str">
        <f>IF('4 Price book'!I4759="","",'4 Price book'!I4759)</f>
        <v/>
      </c>
      <c r="K4757" s="26" t="str">
        <f>IF('4 Price book'!J4759="","",'4 Price book'!J4759)</f>
        <v/>
      </c>
      <c r="L4757" s="26" t="str">
        <f>IF('4 Price book'!K4759="","",'4 Price book'!K4759)</f>
        <v/>
      </c>
      <c r="M4757" s="26" t="str">
        <f>IF('4 Price book'!K4759="","",VLOOKUP(L4757,'2 Lists'!$F$10:$G$999,2,FALSE))</f>
        <v/>
      </c>
      <c r="N4757" s="26" t="str">
        <f>IF('4 Price book'!L4759="","",'4 Price book'!L4759)</f>
        <v/>
      </c>
      <c r="O4757" s="26" t="str">
        <f>IF('4 Price book'!M4759="","",'4 Price book'!M4759)</f>
        <v/>
      </c>
      <c r="P4757" s="26" t="str">
        <f>IF('4 Price book'!N4759="","",'4 Price book'!N4759)</f>
        <v/>
      </c>
      <c r="Q4757" s="26" t="str">
        <f>IF('4 Price book'!O4759="","",'4 Price book'!O4759)</f>
        <v/>
      </c>
      <c r="R4757" s="35"/>
      <c r="S4757" s="35"/>
      <c r="T4757" s="35"/>
      <c r="U4757" s="35"/>
      <c r="V4757" s="35"/>
    </row>
    <row r="4758" spans="1:22" ht="15" customHeight="1" x14ac:dyDescent="0.25">
      <c r="A4758" s="26">
        <v>4757</v>
      </c>
      <c r="B4758" s="26" t="str">
        <f>IF('1 Cover'!$B$27="Yes",IFERROR(VLOOKUP('4 Price book'!C4760,'Catalogs (internal)'!$L$2:$N$991,2,FALSE),""),IF('4 Price book'!C4760="","",'4 Price book'!C4760))</f>
        <v/>
      </c>
      <c r="C4758" s="26" t="str">
        <f>IF('4 Price book'!C4760="","",IF('1 Cover'!$B$27="No","",IFERROR(VLOOKUP('4 Price book'!C4760,'Catalogs (internal)'!$L$2:$N$991,3,FALSE),"")))</f>
        <v/>
      </c>
      <c r="D4758" s="26" t="str">
        <f>IF('4 Price book'!D4760="","",'4 Price book'!D4760)</f>
        <v/>
      </c>
      <c r="E4758" s="26" t="str">
        <f>IF('4 Price book'!D4760="","",VLOOKUP('4 Price book'!D4760,'2 Lists'!$I$10:$J$999,2,FALSE))</f>
        <v/>
      </c>
      <c r="F4758" s="26" t="str">
        <f>IF('4 Price book'!E4760="","",'4 Price book'!E4760)</f>
        <v/>
      </c>
      <c r="G4758" s="26" t="str">
        <f>IF('4 Price book'!F4760="","",'4 Price book'!F4760)</f>
        <v/>
      </c>
      <c r="H4758" s="26" t="str">
        <f>IF('4 Price book'!G4760="","",'4 Price book'!G4760)</f>
        <v/>
      </c>
      <c r="I4758" s="26" t="str">
        <f>IF('4 Price book'!H4760="","",'4 Price book'!H4760)</f>
        <v/>
      </c>
      <c r="J4758" s="26" t="str">
        <f>IF('4 Price book'!I4760="","",'4 Price book'!I4760)</f>
        <v/>
      </c>
      <c r="K4758" s="26" t="str">
        <f>IF('4 Price book'!J4760="","",'4 Price book'!J4760)</f>
        <v/>
      </c>
      <c r="L4758" s="26" t="str">
        <f>IF('4 Price book'!K4760="","",'4 Price book'!K4760)</f>
        <v/>
      </c>
      <c r="M4758" s="26" t="str">
        <f>IF('4 Price book'!K4760="","",VLOOKUP(L4758,'2 Lists'!$F$10:$G$999,2,FALSE))</f>
        <v/>
      </c>
      <c r="N4758" s="26" t="str">
        <f>IF('4 Price book'!L4760="","",'4 Price book'!L4760)</f>
        <v/>
      </c>
      <c r="O4758" s="26" t="str">
        <f>IF('4 Price book'!M4760="","",'4 Price book'!M4760)</f>
        <v/>
      </c>
      <c r="P4758" s="26" t="str">
        <f>IF('4 Price book'!N4760="","",'4 Price book'!N4760)</f>
        <v/>
      </c>
      <c r="Q4758" s="26" t="str">
        <f>IF('4 Price book'!O4760="","",'4 Price book'!O4760)</f>
        <v/>
      </c>
      <c r="R4758" s="35"/>
      <c r="S4758" s="35"/>
      <c r="T4758" s="35"/>
      <c r="U4758" s="35"/>
      <c r="V4758" s="35"/>
    </row>
    <row r="4759" spans="1:22" ht="15" customHeight="1" x14ac:dyDescent="0.25">
      <c r="A4759" s="26">
        <v>4758</v>
      </c>
      <c r="B4759" s="26" t="str">
        <f>IF('1 Cover'!$B$27="Yes",IFERROR(VLOOKUP('4 Price book'!C4761,'Catalogs (internal)'!$L$2:$N$991,2,FALSE),""),IF('4 Price book'!C4761="","",'4 Price book'!C4761))</f>
        <v/>
      </c>
      <c r="C4759" s="26" t="str">
        <f>IF('4 Price book'!C4761="","",IF('1 Cover'!$B$27="No","",IFERROR(VLOOKUP('4 Price book'!C4761,'Catalogs (internal)'!$L$2:$N$991,3,FALSE),"")))</f>
        <v/>
      </c>
      <c r="D4759" s="26" t="str">
        <f>IF('4 Price book'!D4761="","",'4 Price book'!D4761)</f>
        <v/>
      </c>
      <c r="E4759" s="26" t="str">
        <f>IF('4 Price book'!D4761="","",VLOOKUP('4 Price book'!D4761,'2 Lists'!$I$10:$J$999,2,FALSE))</f>
        <v/>
      </c>
      <c r="F4759" s="26" t="str">
        <f>IF('4 Price book'!E4761="","",'4 Price book'!E4761)</f>
        <v/>
      </c>
      <c r="G4759" s="26" t="str">
        <f>IF('4 Price book'!F4761="","",'4 Price book'!F4761)</f>
        <v/>
      </c>
      <c r="H4759" s="26" t="str">
        <f>IF('4 Price book'!G4761="","",'4 Price book'!G4761)</f>
        <v/>
      </c>
      <c r="I4759" s="26" t="str">
        <f>IF('4 Price book'!H4761="","",'4 Price book'!H4761)</f>
        <v/>
      </c>
      <c r="J4759" s="26" t="str">
        <f>IF('4 Price book'!I4761="","",'4 Price book'!I4761)</f>
        <v/>
      </c>
      <c r="K4759" s="26" t="str">
        <f>IF('4 Price book'!J4761="","",'4 Price book'!J4761)</f>
        <v/>
      </c>
      <c r="L4759" s="26" t="str">
        <f>IF('4 Price book'!K4761="","",'4 Price book'!K4761)</f>
        <v/>
      </c>
      <c r="M4759" s="26" t="str">
        <f>IF('4 Price book'!K4761="","",VLOOKUP(L4759,'2 Lists'!$F$10:$G$999,2,FALSE))</f>
        <v/>
      </c>
      <c r="N4759" s="26" t="str">
        <f>IF('4 Price book'!L4761="","",'4 Price book'!L4761)</f>
        <v/>
      </c>
      <c r="O4759" s="26" t="str">
        <f>IF('4 Price book'!M4761="","",'4 Price book'!M4761)</f>
        <v/>
      </c>
      <c r="P4759" s="26" t="str">
        <f>IF('4 Price book'!N4761="","",'4 Price book'!N4761)</f>
        <v/>
      </c>
      <c r="Q4759" s="26" t="str">
        <f>IF('4 Price book'!O4761="","",'4 Price book'!O4761)</f>
        <v/>
      </c>
      <c r="R4759" s="35"/>
      <c r="S4759" s="35"/>
      <c r="T4759" s="35"/>
      <c r="U4759" s="35"/>
      <c r="V4759" s="35"/>
    </row>
    <row r="4760" spans="1:22" ht="15" customHeight="1" x14ac:dyDescent="0.25">
      <c r="A4760" s="26">
        <v>4759</v>
      </c>
      <c r="B4760" s="26" t="str">
        <f>IF('1 Cover'!$B$27="Yes",IFERROR(VLOOKUP('4 Price book'!C4762,'Catalogs (internal)'!$L$2:$N$991,2,FALSE),""),IF('4 Price book'!C4762="","",'4 Price book'!C4762))</f>
        <v/>
      </c>
      <c r="C4760" s="26" t="str">
        <f>IF('4 Price book'!C4762="","",IF('1 Cover'!$B$27="No","",IFERROR(VLOOKUP('4 Price book'!C4762,'Catalogs (internal)'!$L$2:$N$991,3,FALSE),"")))</f>
        <v/>
      </c>
      <c r="D4760" s="26" t="str">
        <f>IF('4 Price book'!D4762="","",'4 Price book'!D4762)</f>
        <v/>
      </c>
      <c r="E4760" s="26" t="str">
        <f>IF('4 Price book'!D4762="","",VLOOKUP('4 Price book'!D4762,'2 Lists'!$I$10:$J$999,2,FALSE))</f>
        <v/>
      </c>
      <c r="F4760" s="26" t="str">
        <f>IF('4 Price book'!E4762="","",'4 Price book'!E4762)</f>
        <v/>
      </c>
      <c r="G4760" s="26" t="str">
        <f>IF('4 Price book'!F4762="","",'4 Price book'!F4762)</f>
        <v/>
      </c>
      <c r="H4760" s="26" t="str">
        <f>IF('4 Price book'!G4762="","",'4 Price book'!G4762)</f>
        <v/>
      </c>
      <c r="I4760" s="26" t="str">
        <f>IF('4 Price book'!H4762="","",'4 Price book'!H4762)</f>
        <v/>
      </c>
      <c r="J4760" s="26" t="str">
        <f>IF('4 Price book'!I4762="","",'4 Price book'!I4762)</f>
        <v/>
      </c>
      <c r="K4760" s="26" t="str">
        <f>IF('4 Price book'!J4762="","",'4 Price book'!J4762)</f>
        <v/>
      </c>
      <c r="L4760" s="26" t="str">
        <f>IF('4 Price book'!K4762="","",'4 Price book'!K4762)</f>
        <v/>
      </c>
      <c r="M4760" s="26" t="str">
        <f>IF('4 Price book'!K4762="","",VLOOKUP(L4760,'2 Lists'!$F$10:$G$999,2,FALSE))</f>
        <v/>
      </c>
      <c r="N4760" s="26" t="str">
        <f>IF('4 Price book'!L4762="","",'4 Price book'!L4762)</f>
        <v/>
      </c>
      <c r="O4760" s="26" t="str">
        <f>IF('4 Price book'!M4762="","",'4 Price book'!M4762)</f>
        <v/>
      </c>
      <c r="P4760" s="26" t="str">
        <f>IF('4 Price book'!N4762="","",'4 Price book'!N4762)</f>
        <v/>
      </c>
      <c r="Q4760" s="26" t="str">
        <f>IF('4 Price book'!O4762="","",'4 Price book'!O4762)</f>
        <v/>
      </c>
      <c r="R4760" s="35"/>
      <c r="S4760" s="35"/>
      <c r="T4760" s="35"/>
      <c r="U4760" s="35"/>
      <c r="V4760" s="35"/>
    </row>
    <row r="4761" spans="1:22" ht="15" customHeight="1" x14ac:dyDescent="0.25">
      <c r="A4761" s="26">
        <v>4760</v>
      </c>
      <c r="B4761" s="26" t="str">
        <f>IF('1 Cover'!$B$27="Yes",IFERROR(VLOOKUP('4 Price book'!C4763,'Catalogs (internal)'!$L$2:$N$991,2,FALSE),""),IF('4 Price book'!C4763="","",'4 Price book'!C4763))</f>
        <v/>
      </c>
      <c r="C4761" s="26" t="str">
        <f>IF('4 Price book'!C4763="","",IF('1 Cover'!$B$27="No","",IFERROR(VLOOKUP('4 Price book'!C4763,'Catalogs (internal)'!$L$2:$N$991,3,FALSE),"")))</f>
        <v/>
      </c>
      <c r="D4761" s="26" t="str">
        <f>IF('4 Price book'!D4763="","",'4 Price book'!D4763)</f>
        <v/>
      </c>
      <c r="E4761" s="26" t="str">
        <f>IF('4 Price book'!D4763="","",VLOOKUP('4 Price book'!D4763,'2 Lists'!$I$10:$J$999,2,FALSE))</f>
        <v/>
      </c>
      <c r="F4761" s="26" t="str">
        <f>IF('4 Price book'!E4763="","",'4 Price book'!E4763)</f>
        <v/>
      </c>
      <c r="G4761" s="26" t="str">
        <f>IF('4 Price book'!F4763="","",'4 Price book'!F4763)</f>
        <v/>
      </c>
      <c r="H4761" s="26" t="str">
        <f>IF('4 Price book'!G4763="","",'4 Price book'!G4763)</f>
        <v/>
      </c>
      <c r="I4761" s="26" t="str">
        <f>IF('4 Price book'!H4763="","",'4 Price book'!H4763)</f>
        <v/>
      </c>
      <c r="J4761" s="26" t="str">
        <f>IF('4 Price book'!I4763="","",'4 Price book'!I4763)</f>
        <v/>
      </c>
      <c r="K4761" s="26" t="str">
        <f>IF('4 Price book'!J4763="","",'4 Price book'!J4763)</f>
        <v/>
      </c>
      <c r="L4761" s="26" t="str">
        <f>IF('4 Price book'!K4763="","",'4 Price book'!K4763)</f>
        <v/>
      </c>
      <c r="M4761" s="26" t="str">
        <f>IF('4 Price book'!K4763="","",VLOOKUP(L4761,'2 Lists'!$F$10:$G$999,2,FALSE))</f>
        <v/>
      </c>
      <c r="N4761" s="26" t="str">
        <f>IF('4 Price book'!L4763="","",'4 Price book'!L4763)</f>
        <v/>
      </c>
      <c r="O4761" s="26" t="str">
        <f>IF('4 Price book'!M4763="","",'4 Price book'!M4763)</f>
        <v/>
      </c>
      <c r="P4761" s="26" t="str">
        <f>IF('4 Price book'!N4763="","",'4 Price book'!N4763)</f>
        <v/>
      </c>
      <c r="Q4761" s="26" t="str">
        <f>IF('4 Price book'!O4763="","",'4 Price book'!O4763)</f>
        <v/>
      </c>
      <c r="R4761" s="35"/>
      <c r="S4761" s="35"/>
      <c r="T4761" s="35"/>
      <c r="U4761" s="35"/>
      <c r="V4761" s="35"/>
    </row>
    <row r="4762" spans="1:22" ht="15" customHeight="1" x14ac:dyDescent="0.25">
      <c r="A4762" s="26">
        <v>4761</v>
      </c>
      <c r="B4762" s="26" t="str">
        <f>IF('1 Cover'!$B$27="Yes",IFERROR(VLOOKUP('4 Price book'!C4764,'Catalogs (internal)'!$L$2:$N$991,2,FALSE),""),IF('4 Price book'!C4764="","",'4 Price book'!C4764))</f>
        <v/>
      </c>
      <c r="C4762" s="26" t="str">
        <f>IF('4 Price book'!C4764="","",IF('1 Cover'!$B$27="No","",IFERROR(VLOOKUP('4 Price book'!C4764,'Catalogs (internal)'!$L$2:$N$991,3,FALSE),"")))</f>
        <v/>
      </c>
      <c r="D4762" s="26" t="str">
        <f>IF('4 Price book'!D4764="","",'4 Price book'!D4764)</f>
        <v/>
      </c>
      <c r="E4762" s="26" t="str">
        <f>IF('4 Price book'!D4764="","",VLOOKUP('4 Price book'!D4764,'2 Lists'!$I$10:$J$999,2,FALSE))</f>
        <v/>
      </c>
      <c r="F4762" s="26" t="str">
        <f>IF('4 Price book'!E4764="","",'4 Price book'!E4764)</f>
        <v/>
      </c>
      <c r="G4762" s="26" t="str">
        <f>IF('4 Price book'!F4764="","",'4 Price book'!F4764)</f>
        <v/>
      </c>
      <c r="H4762" s="26" t="str">
        <f>IF('4 Price book'!G4764="","",'4 Price book'!G4764)</f>
        <v/>
      </c>
      <c r="I4762" s="26" t="str">
        <f>IF('4 Price book'!H4764="","",'4 Price book'!H4764)</f>
        <v/>
      </c>
      <c r="J4762" s="26" t="str">
        <f>IF('4 Price book'!I4764="","",'4 Price book'!I4764)</f>
        <v/>
      </c>
      <c r="K4762" s="26" t="str">
        <f>IF('4 Price book'!J4764="","",'4 Price book'!J4764)</f>
        <v/>
      </c>
      <c r="L4762" s="26" t="str">
        <f>IF('4 Price book'!K4764="","",'4 Price book'!K4764)</f>
        <v/>
      </c>
      <c r="M4762" s="26" t="str">
        <f>IF('4 Price book'!K4764="","",VLOOKUP(L4762,'2 Lists'!$F$10:$G$999,2,FALSE))</f>
        <v/>
      </c>
      <c r="N4762" s="26" t="str">
        <f>IF('4 Price book'!L4764="","",'4 Price book'!L4764)</f>
        <v/>
      </c>
      <c r="O4762" s="26" t="str">
        <f>IF('4 Price book'!M4764="","",'4 Price book'!M4764)</f>
        <v/>
      </c>
      <c r="P4762" s="26" t="str">
        <f>IF('4 Price book'!N4764="","",'4 Price book'!N4764)</f>
        <v/>
      </c>
      <c r="Q4762" s="26" t="str">
        <f>IF('4 Price book'!O4764="","",'4 Price book'!O4764)</f>
        <v/>
      </c>
      <c r="R4762" s="35"/>
      <c r="S4762" s="35"/>
      <c r="T4762" s="35"/>
      <c r="U4762" s="35"/>
      <c r="V4762" s="35"/>
    </row>
    <row r="4763" spans="1:22" ht="15" customHeight="1" x14ac:dyDescent="0.25">
      <c r="A4763" s="26">
        <v>4762</v>
      </c>
      <c r="B4763" s="26" t="str">
        <f>IF('1 Cover'!$B$27="Yes",IFERROR(VLOOKUP('4 Price book'!C4765,'Catalogs (internal)'!$L$2:$N$991,2,FALSE),""),IF('4 Price book'!C4765="","",'4 Price book'!C4765))</f>
        <v/>
      </c>
      <c r="C4763" s="26" t="str">
        <f>IF('4 Price book'!C4765="","",IF('1 Cover'!$B$27="No","",IFERROR(VLOOKUP('4 Price book'!C4765,'Catalogs (internal)'!$L$2:$N$991,3,FALSE),"")))</f>
        <v/>
      </c>
      <c r="D4763" s="26" t="str">
        <f>IF('4 Price book'!D4765="","",'4 Price book'!D4765)</f>
        <v/>
      </c>
      <c r="E4763" s="26" t="str">
        <f>IF('4 Price book'!D4765="","",VLOOKUP('4 Price book'!D4765,'2 Lists'!$I$10:$J$999,2,FALSE))</f>
        <v/>
      </c>
      <c r="F4763" s="26" t="str">
        <f>IF('4 Price book'!E4765="","",'4 Price book'!E4765)</f>
        <v/>
      </c>
      <c r="G4763" s="26" t="str">
        <f>IF('4 Price book'!F4765="","",'4 Price book'!F4765)</f>
        <v/>
      </c>
      <c r="H4763" s="26" t="str">
        <f>IF('4 Price book'!G4765="","",'4 Price book'!G4765)</f>
        <v/>
      </c>
      <c r="I4763" s="26" t="str">
        <f>IF('4 Price book'!H4765="","",'4 Price book'!H4765)</f>
        <v/>
      </c>
      <c r="J4763" s="26" t="str">
        <f>IF('4 Price book'!I4765="","",'4 Price book'!I4765)</f>
        <v/>
      </c>
      <c r="K4763" s="26" t="str">
        <f>IF('4 Price book'!J4765="","",'4 Price book'!J4765)</f>
        <v/>
      </c>
      <c r="L4763" s="26" t="str">
        <f>IF('4 Price book'!K4765="","",'4 Price book'!K4765)</f>
        <v/>
      </c>
      <c r="M4763" s="26" t="str">
        <f>IF('4 Price book'!K4765="","",VLOOKUP(L4763,'2 Lists'!$F$10:$G$999,2,FALSE))</f>
        <v/>
      </c>
      <c r="N4763" s="26" t="str">
        <f>IF('4 Price book'!L4765="","",'4 Price book'!L4765)</f>
        <v/>
      </c>
      <c r="O4763" s="26" t="str">
        <f>IF('4 Price book'!M4765="","",'4 Price book'!M4765)</f>
        <v/>
      </c>
      <c r="P4763" s="26" t="str">
        <f>IF('4 Price book'!N4765="","",'4 Price book'!N4765)</f>
        <v/>
      </c>
      <c r="Q4763" s="26" t="str">
        <f>IF('4 Price book'!O4765="","",'4 Price book'!O4765)</f>
        <v/>
      </c>
      <c r="R4763" s="35"/>
      <c r="S4763" s="35"/>
      <c r="T4763" s="35"/>
      <c r="U4763" s="35"/>
      <c r="V4763" s="35"/>
    </row>
    <row r="4764" spans="1:22" ht="15" customHeight="1" x14ac:dyDescent="0.25">
      <c r="A4764" s="26">
        <v>4763</v>
      </c>
      <c r="B4764" s="26" t="str">
        <f>IF('1 Cover'!$B$27="Yes",IFERROR(VLOOKUP('4 Price book'!C4766,'Catalogs (internal)'!$L$2:$N$991,2,FALSE),""),IF('4 Price book'!C4766="","",'4 Price book'!C4766))</f>
        <v/>
      </c>
      <c r="C4764" s="26" t="str">
        <f>IF('4 Price book'!C4766="","",IF('1 Cover'!$B$27="No","",IFERROR(VLOOKUP('4 Price book'!C4766,'Catalogs (internal)'!$L$2:$N$991,3,FALSE),"")))</f>
        <v/>
      </c>
      <c r="D4764" s="26" t="str">
        <f>IF('4 Price book'!D4766="","",'4 Price book'!D4766)</f>
        <v/>
      </c>
      <c r="E4764" s="26" t="str">
        <f>IF('4 Price book'!D4766="","",VLOOKUP('4 Price book'!D4766,'2 Lists'!$I$10:$J$999,2,FALSE))</f>
        <v/>
      </c>
      <c r="F4764" s="26" t="str">
        <f>IF('4 Price book'!E4766="","",'4 Price book'!E4766)</f>
        <v/>
      </c>
      <c r="G4764" s="26" t="str">
        <f>IF('4 Price book'!F4766="","",'4 Price book'!F4766)</f>
        <v/>
      </c>
      <c r="H4764" s="26" t="str">
        <f>IF('4 Price book'!G4766="","",'4 Price book'!G4766)</f>
        <v/>
      </c>
      <c r="I4764" s="26" t="str">
        <f>IF('4 Price book'!H4766="","",'4 Price book'!H4766)</f>
        <v/>
      </c>
      <c r="J4764" s="26" t="str">
        <f>IF('4 Price book'!I4766="","",'4 Price book'!I4766)</f>
        <v/>
      </c>
      <c r="K4764" s="26" t="str">
        <f>IF('4 Price book'!J4766="","",'4 Price book'!J4766)</f>
        <v/>
      </c>
      <c r="L4764" s="26" t="str">
        <f>IF('4 Price book'!K4766="","",'4 Price book'!K4766)</f>
        <v/>
      </c>
      <c r="M4764" s="26" t="str">
        <f>IF('4 Price book'!K4766="","",VLOOKUP(L4764,'2 Lists'!$F$10:$G$999,2,FALSE))</f>
        <v/>
      </c>
      <c r="N4764" s="26" t="str">
        <f>IF('4 Price book'!L4766="","",'4 Price book'!L4766)</f>
        <v/>
      </c>
      <c r="O4764" s="26" t="str">
        <f>IF('4 Price book'!M4766="","",'4 Price book'!M4766)</f>
        <v/>
      </c>
      <c r="P4764" s="26" t="str">
        <f>IF('4 Price book'!N4766="","",'4 Price book'!N4766)</f>
        <v/>
      </c>
      <c r="Q4764" s="26" t="str">
        <f>IF('4 Price book'!O4766="","",'4 Price book'!O4766)</f>
        <v/>
      </c>
      <c r="R4764" s="35"/>
      <c r="S4764" s="35"/>
      <c r="T4764" s="35"/>
      <c r="U4764" s="35"/>
      <c r="V4764" s="35"/>
    </row>
    <row r="4765" spans="1:22" ht="15" customHeight="1" x14ac:dyDescent="0.25">
      <c r="A4765" s="26">
        <v>4764</v>
      </c>
      <c r="B4765" s="26" t="str">
        <f>IF('1 Cover'!$B$27="Yes",IFERROR(VLOOKUP('4 Price book'!C4767,'Catalogs (internal)'!$L$2:$N$991,2,FALSE),""),IF('4 Price book'!C4767="","",'4 Price book'!C4767))</f>
        <v/>
      </c>
      <c r="C4765" s="26" t="str">
        <f>IF('4 Price book'!C4767="","",IF('1 Cover'!$B$27="No","",IFERROR(VLOOKUP('4 Price book'!C4767,'Catalogs (internal)'!$L$2:$N$991,3,FALSE),"")))</f>
        <v/>
      </c>
      <c r="D4765" s="26" t="str">
        <f>IF('4 Price book'!D4767="","",'4 Price book'!D4767)</f>
        <v/>
      </c>
      <c r="E4765" s="26" t="str">
        <f>IF('4 Price book'!D4767="","",VLOOKUP('4 Price book'!D4767,'2 Lists'!$I$10:$J$999,2,FALSE))</f>
        <v/>
      </c>
      <c r="F4765" s="26" t="str">
        <f>IF('4 Price book'!E4767="","",'4 Price book'!E4767)</f>
        <v/>
      </c>
      <c r="G4765" s="26" t="str">
        <f>IF('4 Price book'!F4767="","",'4 Price book'!F4767)</f>
        <v/>
      </c>
      <c r="H4765" s="26" t="str">
        <f>IF('4 Price book'!G4767="","",'4 Price book'!G4767)</f>
        <v/>
      </c>
      <c r="I4765" s="26" t="str">
        <f>IF('4 Price book'!H4767="","",'4 Price book'!H4767)</f>
        <v/>
      </c>
      <c r="J4765" s="26" t="str">
        <f>IF('4 Price book'!I4767="","",'4 Price book'!I4767)</f>
        <v/>
      </c>
      <c r="K4765" s="26" t="str">
        <f>IF('4 Price book'!J4767="","",'4 Price book'!J4767)</f>
        <v/>
      </c>
      <c r="L4765" s="26" t="str">
        <f>IF('4 Price book'!K4767="","",'4 Price book'!K4767)</f>
        <v/>
      </c>
      <c r="M4765" s="26" t="str">
        <f>IF('4 Price book'!K4767="","",VLOOKUP(L4765,'2 Lists'!$F$10:$G$999,2,FALSE))</f>
        <v/>
      </c>
      <c r="N4765" s="26" t="str">
        <f>IF('4 Price book'!L4767="","",'4 Price book'!L4767)</f>
        <v/>
      </c>
      <c r="O4765" s="26" t="str">
        <f>IF('4 Price book'!M4767="","",'4 Price book'!M4767)</f>
        <v/>
      </c>
      <c r="P4765" s="26" t="str">
        <f>IF('4 Price book'!N4767="","",'4 Price book'!N4767)</f>
        <v/>
      </c>
      <c r="Q4765" s="26" t="str">
        <f>IF('4 Price book'!O4767="","",'4 Price book'!O4767)</f>
        <v/>
      </c>
      <c r="R4765" s="35"/>
      <c r="S4765" s="35"/>
      <c r="T4765" s="35"/>
      <c r="U4765" s="35"/>
      <c r="V4765" s="35"/>
    </row>
    <row r="4766" spans="1:22" ht="15" customHeight="1" x14ac:dyDescent="0.25">
      <c r="A4766" s="26">
        <v>4765</v>
      </c>
      <c r="B4766" s="26" t="str">
        <f>IF('1 Cover'!$B$27="Yes",IFERROR(VLOOKUP('4 Price book'!C4768,'Catalogs (internal)'!$L$2:$N$991,2,FALSE),""),IF('4 Price book'!C4768="","",'4 Price book'!C4768))</f>
        <v/>
      </c>
      <c r="C4766" s="26" t="str">
        <f>IF('4 Price book'!C4768="","",IF('1 Cover'!$B$27="No","",IFERROR(VLOOKUP('4 Price book'!C4768,'Catalogs (internal)'!$L$2:$N$991,3,FALSE),"")))</f>
        <v/>
      </c>
      <c r="D4766" s="26" t="str">
        <f>IF('4 Price book'!D4768="","",'4 Price book'!D4768)</f>
        <v/>
      </c>
      <c r="E4766" s="26" t="str">
        <f>IF('4 Price book'!D4768="","",VLOOKUP('4 Price book'!D4768,'2 Lists'!$I$10:$J$999,2,FALSE))</f>
        <v/>
      </c>
      <c r="F4766" s="26" t="str">
        <f>IF('4 Price book'!E4768="","",'4 Price book'!E4768)</f>
        <v/>
      </c>
      <c r="G4766" s="26" t="str">
        <f>IF('4 Price book'!F4768="","",'4 Price book'!F4768)</f>
        <v/>
      </c>
      <c r="H4766" s="26" t="str">
        <f>IF('4 Price book'!G4768="","",'4 Price book'!G4768)</f>
        <v/>
      </c>
      <c r="I4766" s="26" t="str">
        <f>IF('4 Price book'!H4768="","",'4 Price book'!H4768)</f>
        <v/>
      </c>
      <c r="J4766" s="26" t="str">
        <f>IF('4 Price book'!I4768="","",'4 Price book'!I4768)</f>
        <v/>
      </c>
      <c r="K4766" s="26" t="str">
        <f>IF('4 Price book'!J4768="","",'4 Price book'!J4768)</f>
        <v/>
      </c>
      <c r="L4766" s="26" t="str">
        <f>IF('4 Price book'!K4768="","",'4 Price book'!K4768)</f>
        <v/>
      </c>
      <c r="M4766" s="26" t="str">
        <f>IF('4 Price book'!K4768="","",VLOOKUP(L4766,'2 Lists'!$F$10:$G$999,2,FALSE))</f>
        <v/>
      </c>
      <c r="N4766" s="26" t="str">
        <f>IF('4 Price book'!L4768="","",'4 Price book'!L4768)</f>
        <v/>
      </c>
      <c r="O4766" s="26" t="str">
        <f>IF('4 Price book'!M4768="","",'4 Price book'!M4768)</f>
        <v/>
      </c>
      <c r="P4766" s="26" t="str">
        <f>IF('4 Price book'!N4768="","",'4 Price book'!N4768)</f>
        <v/>
      </c>
      <c r="Q4766" s="26" t="str">
        <f>IF('4 Price book'!O4768="","",'4 Price book'!O4768)</f>
        <v/>
      </c>
      <c r="R4766" s="35"/>
      <c r="S4766" s="35"/>
      <c r="T4766" s="35"/>
      <c r="U4766" s="35"/>
      <c r="V4766" s="35"/>
    </row>
    <row r="4767" spans="1:22" ht="15" customHeight="1" x14ac:dyDescent="0.25">
      <c r="A4767" s="26">
        <v>4766</v>
      </c>
      <c r="B4767" s="26" t="str">
        <f>IF('1 Cover'!$B$27="Yes",IFERROR(VLOOKUP('4 Price book'!C4769,'Catalogs (internal)'!$L$2:$N$991,2,FALSE),""),IF('4 Price book'!C4769="","",'4 Price book'!C4769))</f>
        <v/>
      </c>
      <c r="C4767" s="26" t="str">
        <f>IF('4 Price book'!C4769="","",IF('1 Cover'!$B$27="No","",IFERROR(VLOOKUP('4 Price book'!C4769,'Catalogs (internal)'!$L$2:$N$991,3,FALSE),"")))</f>
        <v/>
      </c>
      <c r="D4767" s="26" t="str">
        <f>IF('4 Price book'!D4769="","",'4 Price book'!D4769)</f>
        <v/>
      </c>
      <c r="E4767" s="26" t="str">
        <f>IF('4 Price book'!D4769="","",VLOOKUP('4 Price book'!D4769,'2 Lists'!$I$10:$J$999,2,FALSE))</f>
        <v/>
      </c>
      <c r="F4767" s="26" t="str">
        <f>IF('4 Price book'!E4769="","",'4 Price book'!E4769)</f>
        <v/>
      </c>
      <c r="G4767" s="26" t="str">
        <f>IF('4 Price book'!F4769="","",'4 Price book'!F4769)</f>
        <v/>
      </c>
      <c r="H4767" s="26" t="str">
        <f>IF('4 Price book'!G4769="","",'4 Price book'!G4769)</f>
        <v/>
      </c>
      <c r="I4767" s="26" t="str">
        <f>IF('4 Price book'!H4769="","",'4 Price book'!H4769)</f>
        <v/>
      </c>
      <c r="J4767" s="26" t="str">
        <f>IF('4 Price book'!I4769="","",'4 Price book'!I4769)</f>
        <v/>
      </c>
      <c r="K4767" s="26" t="str">
        <f>IF('4 Price book'!J4769="","",'4 Price book'!J4769)</f>
        <v/>
      </c>
      <c r="L4767" s="26" t="str">
        <f>IF('4 Price book'!K4769="","",'4 Price book'!K4769)</f>
        <v/>
      </c>
      <c r="M4767" s="26" t="str">
        <f>IF('4 Price book'!K4769="","",VLOOKUP(L4767,'2 Lists'!$F$10:$G$999,2,FALSE))</f>
        <v/>
      </c>
      <c r="N4767" s="26" t="str">
        <f>IF('4 Price book'!L4769="","",'4 Price book'!L4769)</f>
        <v/>
      </c>
      <c r="O4767" s="26" t="str">
        <f>IF('4 Price book'!M4769="","",'4 Price book'!M4769)</f>
        <v/>
      </c>
      <c r="P4767" s="26" t="str">
        <f>IF('4 Price book'!N4769="","",'4 Price book'!N4769)</f>
        <v/>
      </c>
      <c r="Q4767" s="26" t="str">
        <f>IF('4 Price book'!O4769="","",'4 Price book'!O4769)</f>
        <v/>
      </c>
      <c r="R4767" s="35"/>
      <c r="S4767" s="35"/>
      <c r="T4767" s="35"/>
      <c r="U4767" s="35"/>
      <c r="V4767" s="35"/>
    </row>
    <row r="4768" spans="1:22" ht="15" customHeight="1" x14ac:dyDescent="0.25">
      <c r="A4768" s="26">
        <v>4767</v>
      </c>
      <c r="B4768" s="26" t="str">
        <f>IF('1 Cover'!$B$27="Yes",IFERROR(VLOOKUP('4 Price book'!C4770,'Catalogs (internal)'!$L$2:$N$991,2,FALSE),""),IF('4 Price book'!C4770="","",'4 Price book'!C4770))</f>
        <v/>
      </c>
      <c r="C4768" s="26" t="str">
        <f>IF('4 Price book'!C4770="","",IF('1 Cover'!$B$27="No","",IFERROR(VLOOKUP('4 Price book'!C4770,'Catalogs (internal)'!$L$2:$N$991,3,FALSE),"")))</f>
        <v/>
      </c>
      <c r="D4768" s="26" t="str">
        <f>IF('4 Price book'!D4770="","",'4 Price book'!D4770)</f>
        <v/>
      </c>
      <c r="E4768" s="26" t="str">
        <f>IF('4 Price book'!D4770="","",VLOOKUP('4 Price book'!D4770,'2 Lists'!$I$10:$J$999,2,FALSE))</f>
        <v/>
      </c>
      <c r="F4768" s="26" t="str">
        <f>IF('4 Price book'!E4770="","",'4 Price book'!E4770)</f>
        <v/>
      </c>
      <c r="G4768" s="26" t="str">
        <f>IF('4 Price book'!F4770="","",'4 Price book'!F4770)</f>
        <v/>
      </c>
      <c r="H4768" s="26" t="str">
        <f>IF('4 Price book'!G4770="","",'4 Price book'!G4770)</f>
        <v/>
      </c>
      <c r="I4768" s="26" t="str">
        <f>IF('4 Price book'!H4770="","",'4 Price book'!H4770)</f>
        <v/>
      </c>
      <c r="J4768" s="26" t="str">
        <f>IF('4 Price book'!I4770="","",'4 Price book'!I4770)</f>
        <v/>
      </c>
      <c r="K4768" s="26" t="str">
        <f>IF('4 Price book'!J4770="","",'4 Price book'!J4770)</f>
        <v/>
      </c>
      <c r="L4768" s="26" t="str">
        <f>IF('4 Price book'!K4770="","",'4 Price book'!K4770)</f>
        <v/>
      </c>
      <c r="M4768" s="26" t="str">
        <f>IF('4 Price book'!K4770="","",VLOOKUP(L4768,'2 Lists'!$F$10:$G$999,2,FALSE))</f>
        <v/>
      </c>
      <c r="N4768" s="26" t="str">
        <f>IF('4 Price book'!L4770="","",'4 Price book'!L4770)</f>
        <v/>
      </c>
      <c r="O4768" s="26" t="str">
        <f>IF('4 Price book'!M4770="","",'4 Price book'!M4770)</f>
        <v/>
      </c>
      <c r="P4768" s="26" t="str">
        <f>IF('4 Price book'!N4770="","",'4 Price book'!N4770)</f>
        <v/>
      </c>
      <c r="Q4768" s="26" t="str">
        <f>IF('4 Price book'!O4770="","",'4 Price book'!O4770)</f>
        <v/>
      </c>
      <c r="R4768" s="35"/>
      <c r="S4768" s="35"/>
      <c r="T4768" s="35"/>
      <c r="U4768" s="35"/>
      <c r="V4768" s="35"/>
    </row>
    <row r="4769" spans="1:22" ht="15" customHeight="1" x14ac:dyDescent="0.25">
      <c r="A4769" s="26">
        <v>4768</v>
      </c>
      <c r="B4769" s="26" t="str">
        <f>IF('1 Cover'!$B$27="Yes",IFERROR(VLOOKUP('4 Price book'!C4771,'Catalogs (internal)'!$L$2:$N$991,2,FALSE),""),IF('4 Price book'!C4771="","",'4 Price book'!C4771))</f>
        <v/>
      </c>
      <c r="C4769" s="26" t="str">
        <f>IF('4 Price book'!C4771="","",IF('1 Cover'!$B$27="No","",IFERROR(VLOOKUP('4 Price book'!C4771,'Catalogs (internal)'!$L$2:$N$991,3,FALSE),"")))</f>
        <v/>
      </c>
      <c r="D4769" s="26" t="str">
        <f>IF('4 Price book'!D4771="","",'4 Price book'!D4771)</f>
        <v/>
      </c>
      <c r="E4769" s="26" t="str">
        <f>IF('4 Price book'!D4771="","",VLOOKUP('4 Price book'!D4771,'2 Lists'!$I$10:$J$999,2,FALSE))</f>
        <v/>
      </c>
      <c r="F4769" s="26" t="str">
        <f>IF('4 Price book'!E4771="","",'4 Price book'!E4771)</f>
        <v/>
      </c>
      <c r="G4769" s="26" t="str">
        <f>IF('4 Price book'!F4771="","",'4 Price book'!F4771)</f>
        <v/>
      </c>
      <c r="H4769" s="26" t="str">
        <f>IF('4 Price book'!G4771="","",'4 Price book'!G4771)</f>
        <v/>
      </c>
      <c r="I4769" s="26" t="str">
        <f>IF('4 Price book'!H4771="","",'4 Price book'!H4771)</f>
        <v/>
      </c>
      <c r="J4769" s="26" t="str">
        <f>IF('4 Price book'!I4771="","",'4 Price book'!I4771)</f>
        <v/>
      </c>
      <c r="K4769" s="26" t="str">
        <f>IF('4 Price book'!J4771="","",'4 Price book'!J4771)</f>
        <v/>
      </c>
      <c r="L4769" s="26" t="str">
        <f>IF('4 Price book'!K4771="","",'4 Price book'!K4771)</f>
        <v/>
      </c>
      <c r="M4769" s="26" t="str">
        <f>IF('4 Price book'!K4771="","",VLOOKUP(L4769,'2 Lists'!$F$10:$G$999,2,FALSE))</f>
        <v/>
      </c>
      <c r="N4769" s="26" t="str">
        <f>IF('4 Price book'!L4771="","",'4 Price book'!L4771)</f>
        <v/>
      </c>
      <c r="O4769" s="26" t="str">
        <f>IF('4 Price book'!M4771="","",'4 Price book'!M4771)</f>
        <v/>
      </c>
      <c r="P4769" s="26" t="str">
        <f>IF('4 Price book'!N4771="","",'4 Price book'!N4771)</f>
        <v/>
      </c>
      <c r="Q4769" s="26" t="str">
        <f>IF('4 Price book'!O4771="","",'4 Price book'!O4771)</f>
        <v/>
      </c>
      <c r="R4769" s="35"/>
      <c r="S4769" s="35"/>
      <c r="T4769" s="35"/>
      <c r="U4769" s="35"/>
      <c r="V4769" s="35"/>
    </row>
    <row r="4770" spans="1:22" ht="15" customHeight="1" x14ac:dyDescent="0.25">
      <c r="A4770" s="26">
        <v>4769</v>
      </c>
      <c r="B4770" s="26" t="str">
        <f>IF('1 Cover'!$B$27="Yes",IFERROR(VLOOKUP('4 Price book'!C4772,'Catalogs (internal)'!$L$2:$N$991,2,FALSE),""),IF('4 Price book'!C4772="","",'4 Price book'!C4772))</f>
        <v/>
      </c>
      <c r="C4770" s="26" t="str">
        <f>IF('4 Price book'!C4772="","",IF('1 Cover'!$B$27="No","",IFERROR(VLOOKUP('4 Price book'!C4772,'Catalogs (internal)'!$L$2:$N$991,3,FALSE),"")))</f>
        <v/>
      </c>
      <c r="D4770" s="26" t="str">
        <f>IF('4 Price book'!D4772="","",'4 Price book'!D4772)</f>
        <v/>
      </c>
      <c r="E4770" s="26" t="str">
        <f>IF('4 Price book'!D4772="","",VLOOKUP('4 Price book'!D4772,'2 Lists'!$I$10:$J$999,2,FALSE))</f>
        <v/>
      </c>
      <c r="F4770" s="26" t="str">
        <f>IF('4 Price book'!E4772="","",'4 Price book'!E4772)</f>
        <v/>
      </c>
      <c r="G4770" s="26" t="str">
        <f>IF('4 Price book'!F4772="","",'4 Price book'!F4772)</f>
        <v/>
      </c>
      <c r="H4770" s="26" t="str">
        <f>IF('4 Price book'!G4772="","",'4 Price book'!G4772)</f>
        <v/>
      </c>
      <c r="I4770" s="26" t="str">
        <f>IF('4 Price book'!H4772="","",'4 Price book'!H4772)</f>
        <v/>
      </c>
      <c r="J4770" s="26" t="str">
        <f>IF('4 Price book'!I4772="","",'4 Price book'!I4772)</f>
        <v/>
      </c>
      <c r="K4770" s="26" t="str">
        <f>IF('4 Price book'!J4772="","",'4 Price book'!J4772)</f>
        <v/>
      </c>
      <c r="L4770" s="26" t="str">
        <f>IF('4 Price book'!K4772="","",'4 Price book'!K4772)</f>
        <v/>
      </c>
      <c r="M4770" s="26" t="str">
        <f>IF('4 Price book'!K4772="","",VLOOKUP(L4770,'2 Lists'!$F$10:$G$999,2,FALSE))</f>
        <v/>
      </c>
      <c r="N4770" s="26" t="str">
        <f>IF('4 Price book'!L4772="","",'4 Price book'!L4772)</f>
        <v/>
      </c>
      <c r="O4770" s="26" t="str">
        <f>IF('4 Price book'!M4772="","",'4 Price book'!M4772)</f>
        <v/>
      </c>
      <c r="P4770" s="26" t="str">
        <f>IF('4 Price book'!N4772="","",'4 Price book'!N4772)</f>
        <v/>
      </c>
      <c r="Q4770" s="26" t="str">
        <f>IF('4 Price book'!O4772="","",'4 Price book'!O4772)</f>
        <v/>
      </c>
      <c r="R4770" s="35"/>
      <c r="S4770" s="35"/>
      <c r="T4770" s="35"/>
      <c r="U4770" s="35"/>
      <c r="V4770" s="35"/>
    </row>
    <row r="4771" spans="1:22" ht="15" customHeight="1" x14ac:dyDescent="0.25">
      <c r="A4771" s="26">
        <v>4770</v>
      </c>
      <c r="B4771" s="26" t="str">
        <f>IF('1 Cover'!$B$27="Yes",IFERROR(VLOOKUP('4 Price book'!C4773,'Catalogs (internal)'!$L$2:$N$991,2,FALSE),""),IF('4 Price book'!C4773="","",'4 Price book'!C4773))</f>
        <v/>
      </c>
      <c r="C4771" s="26" t="str">
        <f>IF('4 Price book'!C4773="","",IF('1 Cover'!$B$27="No","",IFERROR(VLOOKUP('4 Price book'!C4773,'Catalogs (internal)'!$L$2:$N$991,3,FALSE),"")))</f>
        <v/>
      </c>
      <c r="D4771" s="26" t="str">
        <f>IF('4 Price book'!D4773="","",'4 Price book'!D4773)</f>
        <v/>
      </c>
      <c r="E4771" s="26" t="str">
        <f>IF('4 Price book'!D4773="","",VLOOKUP('4 Price book'!D4773,'2 Lists'!$I$10:$J$999,2,FALSE))</f>
        <v/>
      </c>
      <c r="F4771" s="26" t="str">
        <f>IF('4 Price book'!E4773="","",'4 Price book'!E4773)</f>
        <v/>
      </c>
      <c r="G4771" s="26" t="str">
        <f>IF('4 Price book'!F4773="","",'4 Price book'!F4773)</f>
        <v/>
      </c>
      <c r="H4771" s="26" t="str">
        <f>IF('4 Price book'!G4773="","",'4 Price book'!G4773)</f>
        <v/>
      </c>
      <c r="I4771" s="26" t="str">
        <f>IF('4 Price book'!H4773="","",'4 Price book'!H4773)</f>
        <v/>
      </c>
      <c r="J4771" s="26" t="str">
        <f>IF('4 Price book'!I4773="","",'4 Price book'!I4773)</f>
        <v/>
      </c>
      <c r="K4771" s="26" t="str">
        <f>IF('4 Price book'!J4773="","",'4 Price book'!J4773)</f>
        <v/>
      </c>
      <c r="L4771" s="26" t="str">
        <f>IF('4 Price book'!K4773="","",'4 Price book'!K4773)</f>
        <v/>
      </c>
      <c r="M4771" s="26" t="str">
        <f>IF('4 Price book'!K4773="","",VLOOKUP(L4771,'2 Lists'!$F$10:$G$999,2,FALSE))</f>
        <v/>
      </c>
      <c r="N4771" s="26" t="str">
        <f>IF('4 Price book'!L4773="","",'4 Price book'!L4773)</f>
        <v/>
      </c>
      <c r="O4771" s="26" t="str">
        <f>IF('4 Price book'!M4773="","",'4 Price book'!M4773)</f>
        <v/>
      </c>
      <c r="P4771" s="26" t="str">
        <f>IF('4 Price book'!N4773="","",'4 Price book'!N4773)</f>
        <v/>
      </c>
      <c r="Q4771" s="26" t="str">
        <f>IF('4 Price book'!O4773="","",'4 Price book'!O4773)</f>
        <v/>
      </c>
      <c r="R4771" s="35"/>
      <c r="S4771" s="35"/>
      <c r="T4771" s="35"/>
      <c r="U4771" s="35"/>
      <c r="V4771" s="35"/>
    </row>
    <row r="4772" spans="1:22" ht="15" customHeight="1" x14ac:dyDescent="0.25">
      <c r="A4772" s="26">
        <v>4771</v>
      </c>
      <c r="B4772" s="26" t="str">
        <f>IF('1 Cover'!$B$27="Yes",IFERROR(VLOOKUP('4 Price book'!C4774,'Catalogs (internal)'!$L$2:$N$991,2,FALSE),""),IF('4 Price book'!C4774="","",'4 Price book'!C4774))</f>
        <v/>
      </c>
      <c r="C4772" s="26" t="str">
        <f>IF('4 Price book'!C4774="","",IF('1 Cover'!$B$27="No","",IFERROR(VLOOKUP('4 Price book'!C4774,'Catalogs (internal)'!$L$2:$N$991,3,FALSE),"")))</f>
        <v/>
      </c>
      <c r="D4772" s="26" t="str">
        <f>IF('4 Price book'!D4774="","",'4 Price book'!D4774)</f>
        <v/>
      </c>
      <c r="E4772" s="26" t="str">
        <f>IF('4 Price book'!D4774="","",VLOOKUP('4 Price book'!D4774,'2 Lists'!$I$10:$J$999,2,FALSE))</f>
        <v/>
      </c>
      <c r="F4772" s="26" t="str">
        <f>IF('4 Price book'!E4774="","",'4 Price book'!E4774)</f>
        <v/>
      </c>
      <c r="G4772" s="26" t="str">
        <f>IF('4 Price book'!F4774="","",'4 Price book'!F4774)</f>
        <v/>
      </c>
      <c r="H4772" s="26" t="str">
        <f>IF('4 Price book'!G4774="","",'4 Price book'!G4774)</f>
        <v/>
      </c>
      <c r="I4772" s="26" t="str">
        <f>IF('4 Price book'!H4774="","",'4 Price book'!H4774)</f>
        <v/>
      </c>
      <c r="J4772" s="26" t="str">
        <f>IF('4 Price book'!I4774="","",'4 Price book'!I4774)</f>
        <v/>
      </c>
      <c r="K4772" s="26" t="str">
        <f>IF('4 Price book'!J4774="","",'4 Price book'!J4774)</f>
        <v/>
      </c>
      <c r="L4772" s="26" t="str">
        <f>IF('4 Price book'!K4774="","",'4 Price book'!K4774)</f>
        <v/>
      </c>
      <c r="M4772" s="26" t="str">
        <f>IF('4 Price book'!K4774="","",VLOOKUP(L4772,'2 Lists'!$F$10:$G$999,2,FALSE))</f>
        <v/>
      </c>
      <c r="N4772" s="26" t="str">
        <f>IF('4 Price book'!L4774="","",'4 Price book'!L4774)</f>
        <v/>
      </c>
      <c r="O4772" s="26" t="str">
        <f>IF('4 Price book'!M4774="","",'4 Price book'!M4774)</f>
        <v/>
      </c>
      <c r="P4772" s="26" t="str">
        <f>IF('4 Price book'!N4774="","",'4 Price book'!N4774)</f>
        <v/>
      </c>
      <c r="Q4772" s="26" t="str">
        <f>IF('4 Price book'!O4774="","",'4 Price book'!O4774)</f>
        <v/>
      </c>
      <c r="R4772" s="35"/>
      <c r="S4772" s="35"/>
      <c r="T4772" s="35"/>
      <c r="U4772" s="35"/>
      <c r="V4772" s="35"/>
    </row>
    <row r="4773" spans="1:22" ht="15" customHeight="1" x14ac:dyDescent="0.25">
      <c r="A4773" s="26">
        <v>4772</v>
      </c>
      <c r="B4773" s="26" t="str">
        <f>IF('1 Cover'!$B$27="Yes",IFERROR(VLOOKUP('4 Price book'!C4775,'Catalogs (internal)'!$L$2:$N$991,2,FALSE),""),IF('4 Price book'!C4775="","",'4 Price book'!C4775))</f>
        <v/>
      </c>
      <c r="C4773" s="26" t="str">
        <f>IF('4 Price book'!C4775="","",IF('1 Cover'!$B$27="No","",IFERROR(VLOOKUP('4 Price book'!C4775,'Catalogs (internal)'!$L$2:$N$991,3,FALSE),"")))</f>
        <v/>
      </c>
      <c r="D4773" s="26" t="str">
        <f>IF('4 Price book'!D4775="","",'4 Price book'!D4775)</f>
        <v/>
      </c>
      <c r="E4773" s="26" t="str">
        <f>IF('4 Price book'!D4775="","",VLOOKUP('4 Price book'!D4775,'2 Lists'!$I$10:$J$999,2,FALSE))</f>
        <v/>
      </c>
      <c r="F4773" s="26" t="str">
        <f>IF('4 Price book'!E4775="","",'4 Price book'!E4775)</f>
        <v/>
      </c>
      <c r="G4773" s="26" t="str">
        <f>IF('4 Price book'!F4775="","",'4 Price book'!F4775)</f>
        <v/>
      </c>
      <c r="H4773" s="26" t="str">
        <f>IF('4 Price book'!G4775="","",'4 Price book'!G4775)</f>
        <v/>
      </c>
      <c r="I4773" s="26" t="str">
        <f>IF('4 Price book'!H4775="","",'4 Price book'!H4775)</f>
        <v/>
      </c>
      <c r="J4773" s="26" t="str">
        <f>IF('4 Price book'!I4775="","",'4 Price book'!I4775)</f>
        <v/>
      </c>
      <c r="K4773" s="26" t="str">
        <f>IF('4 Price book'!J4775="","",'4 Price book'!J4775)</f>
        <v/>
      </c>
      <c r="L4773" s="26" t="str">
        <f>IF('4 Price book'!K4775="","",'4 Price book'!K4775)</f>
        <v/>
      </c>
      <c r="M4773" s="26" t="str">
        <f>IF('4 Price book'!K4775="","",VLOOKUP(L4773,'2 Lists'!$F$10:$G$999,2,FALSE))</f>
        <v/>
      </c>
      <c r="N4773" s="26" t="str">
        <f>IF('4 Price book'!L4775="","",'4 Price book'!L4775)</f>
        <v/>
      </c>
      <c r="O4773" s="26" t="str">
        <f>IF('4 Price book'!M4775="","",'4 Price book'!M4775)</f>
        <v/>
      </c>
      <c r="P4773" s="26" t="str">
        <f>IF('4 Price book'!N4775="","",'4 Price book'!N4775)</f>
        <v/>
      </c>
      <c r="Q4773" s="26" t="str">
        <f>IF('4 Price book'!O4775="","",'4 Price book'!O4775)</f>
        <v/>
      </c>
      <c r="R4773" s="35"/>
      <c r="S4773" s="35"/>
      <c r="T4773" s="35"/>
      <c r="U4773" s="35"/>
      <c r="V4773" s="35"/>
    </row>
    <row r="4774" spans="1:22" ht="15" customHeight="1" x14ac:dyDescent="0.25">
      <c r="A4774" s="26">
        <v>4773</v>
      </c>
      <c r="B4774" s="26" t="str">
        <f>IF('1 Cover'!$B$27="Yes",IFERROR(VLOOKUP('4 Price book'!C4776,'Catalogs (internal)'!$L$2:$N$991,2,FALSE),""),IF('4 Price book'!C4776="","",'4 Price book'!C4776))</f>
        <v/>
      </c>
      <c r="C4774" s="26" t="str">
        <f>IF('4 Price book'!C4776="","",IF('1 Cover'!$B$27="No","",IFERROR(VLOOKUP('4 Price book'!C4776,'Catalogs (internal)'!$L$2:$N$991,3,FALSE),"")))</f>
        <v/>
      </c>
      <c r="D4774" s="26" t="str">
        <f>IF('4 Price book'!D4776="","",'4 Price book'!D4776)</f>
        <v/>
      </c>
      <c r="E4774" s="26" t="str">
        <f>IF('4 Price book'!D4776="","",VLOOKUP('4 Price book'!D4776,'2 Lists'!$I$10:$J$999,2,FALSE))</f>
        <v/>
      </c>
      <c r="F4774" s="26" t="str">
        <f>IF('4 Price book'!E4776="","",'4 Price book'!E4776)</f>
        <v/>
      </c>
      <c r="G4774" s="26" t="str">
        <f>IF('4 Price book'!F4776="","",'4 Price book'!F4776)</f>
        <v/>
      </c>
      <c r="H4774" s="26" t="str">
        <f>IF('4 Price book'!G4776="","",'4 Price book'!G4776)</f>
        <v/>
      </c>
      <c r="I4774" s="26" t="str">
        <f>IF('4 Price book'!H4776="","",'4 Price book'!H4776)</f>
        <v/>
      </c>
      <c r="J4774" s="26" t="str">
        <f>IF('4 Price book'!I4776="","",'4 Price book'!I4776)</f>
        <v/>
      </c>
      <c r="K4774" s="26" t="str">
        <f>IF('4 Price book'!J4776="","",'4 Price book'!J4776)</f>
        <v/>
      </c>
      <c r="L4774" s="26" t="str">
        <f>IF('4 Price book'!K4776="","",'4 Price book'!K4776)</f>
        <v/>
      </c>
      <c r="M4774" s="26" t="str">
        <f>IF('4 Price book'!K4776="","",VLOOKUP(L4774,'2 Lists'!$F$10:$G$999,2,FALSE))</f>
        <v/>
      </c>
      <c r="N4774" s="26" t="str">
        <f>IF('4 Price book'!L4776="","",'4 Price book'!L4776)</f>
        <v/>
      </c>
      <c r="O4774" s="26" t="str">
        <f>IF('4 Price book'!M4776="","",'4 Price book'!M4776)</f>
        <v/>
      </c>
      <c r="P4774" s="26" t="str">
        <f>IF('4 Price book'!N4776="","",'4 Price book'!N4776)</f>
        <v/>
      </c>
      <c r="Q4774" s="26" t="str">
        <f>IF('4 Price book'!O4776="","",'4 Price book'!O4776)</f>
        <v/>
      </c>
      <c r="R4774" s="35"/>
      <c r="S4774" s="35"/>
      <c r="T4774" s="35"/>
      <c r="U4774" s="35"/>
      <c r="V4774" s="35"/>
    </row>
    <row r="4775" spans="1:22" ht="15" customHeight="1" x14ac:dyDescent="0.25">
      <c r="A4775" s="26">
        <v>4774</v>
      </c>
      <c r="B4775" s="26" t="str">
        <f>IF('1 Cover'!$B$27="Yes",IFERROR(VLOOKUP('4 Price book'!C4777,'Catalogs (internal)'!$L$2:$N$991,2,FALSE),""),IF('4 Price book'!C4777="","",'4 Price book'!C4777))</f>
        <v/>
      </c>
      <c r="C4775" s="26" t="str">
        <f>IF('4 Price book'!C4777="","",IF('1 Cover'!$B$27="No","",IFERROR(VLOOKUP('4 Price book'!C4777,'Catalogs (internal)'!$L$2:$N$991,3,FALSE),"")))</f>
        <v/>
      </c>
      <c r="D4775" s="26" t="str">
        <f>IF('4 Price book'!D4777="","",'4 Price book'!D4777)</f>
        <v/>
      </c>
      <c r="E4775" s="26" t="str">
        <f>IF('4 Price book'!D4777="","",VLOOKUP('4 Price book'!D4777,'2 Lists'!$I$10:$J$999,2,FALSE))</f>
        <v/>
      </c>
      <c r="F4775" s="26" t="str">
        <f>IF('4 Price book'!E4777="","",'4 Price book'!E4777)</f>
        <v/>
      </c>
      <c r="G4775" s="26" t="str">
        <f>IF('4 Price book'!F4777="","",'4 Price book'!F4777)</f>
        <v/>
      </c>
      <c r="H4775" s="26" t="str">
        <f>IF('4 Price book'!G4777="","",'4 Price book'!G4777)</f>
        <v/>
      </c>
      <c r="I4775" s="26" t="str">
        <f>IF('4 Price book'!H4777="","",'4 Price book'!H4777)</f>
        <v/>
      </c>
      <c r="J4775" s="26" t="str">
        <f>IF('4 Price book'!I4777="","",'4 Price book'!I4777)</f>
        <v/>
      </c>
      <c r="K4775" s="26" t="str">
        <f>IF('4 Price book'!J4777="","",'4 Price book'!J4777)</f>
        <v/>
      </c>
      <c r="L4775" s="26" t="str">
        <f>IF('4 Price book'!K4777="","",'4 Price book'!K4777)</f>
        <v/>
      </c>
      <c r="M4775" s="26" t="str">
        <f>IF('4 Price book'!K4777="","",VLOOKUP(L4775,'2 Lists'!$F$10:$G$999,2,FALSE))</f>
        <v/>
      </c>
      <c r="N4775" s="26" t="str">
        <f>IF('4 Price book'!L4777="","",'4 Price book'!L4777)</f>
        <v/>
      </c>
      <c r="O4775" s="26" t="str">
        <f>IF('4 Price book'!M4777="","",'4 Price book'!M4777)</f>
        <v/>
      </c>
      <c r="P4775" s="26" t="str">
        <f>IF('4 Price book'!N4777="","",'4 Price book'!N4777)</f>
        <v/>
      </c>
      <c r="Q4775" s="26" t="str">
        <f>IF('4 Price book'!O4777="","",'4 Price book'!O4777)</f>
        <v/>
      </c>
      <c r="R4775" s="35"/>
      <c r="S4775" s="35"/>
      <c r="T4775" s="35"/>
      <c r="U4775" s="35"/>
      <c r="V4775" s="35"/>
    </row>
    <row r="4776" spans="1:22" ht="15" customHeight="1" x14ac:dyDescent="0.25">
      <c r="A4776" s="26">
        <v>4775</v>
      </c>
      <c r="B4776" s="26" t="str">
        <f>IF('1 Cover'!$B$27="Yes",IFERROR(VLOOKUP('4 Price book'!C4778,'Catalogs (internal)'!$L$2:$N$991,2,FALSE),""),IF('4 Price book'!C4778="","",'4 Price book'!C4778))</f>
        <v/>
      </c>
      <c r="C4776" s="26" t="str">
        <f>IF('4 Price book'!C4778="","",IF('1 Cover'!$B$27="No","",IFERROR(VLOOKUP('4 Price book'!C4778,'Catalogs (internal)'!$L$2:$N$991,3,FALSE),"")))</f>
        <v/>
      </c>
      <c r="D4776" s="26" t="str">
        <f>IF('4 Price book'!D4778="","",'4 Price book'!D4778)</f>
        <v/>
      </c>
      <c r="E4776" s="26" t="str">
        <f>IF('4 Price book'!D4778="","",VLOOKUP('4 Price book'!D4778,'2 Lists'!$I$10:$J$999,2,FALSE))</f>
        <v/>
      </c>
      <c r="F4776" s="26" t="str">
        <f>IF('4 Price book'!E4778="","",'4 Price book'!E4778)</f>
        <v/>
      </c>
      <c r="G4776" s="26" t="str">
        <f>IF('4 Price book'!F4778="","",'4 Price book'!F4778)</f>
        <v/>
      </c>
      <c r="H4776" s="26" t="str">
        <f>IF('4 Price book'!G4778="","",'4 Price book'!G4778)</f>
        <v/>
      </c>
      <c r="I4776" s="26" t="str">
        <f>IF('4 Price book'!H4778="","",'4 Price book'!H4778)</f>
        <v/>
      </c>
      <c r="J4776" s="26" t="str">
        <f>IF('4 Price book'!I4778="","",'4 Price book'!I4778)</f>
        <v/>
      </c>
      <c r="K4776" s="26" t="str">
        <f>IF('4 Price book'!J4778="","",'4 Price book'!J4778)</f>
        <v/>
      </c>
      <c r="L4776" s="26" t="str">
        <f>IF('4 Price book'!K4778="","",'4 Price book'!K4778)</f>
        <v/>
      </c>
      <c r="M4776" s="26" t="str">
        <f>IF('4 Price book'!K4778="","",VLOOKUP(L4776,'2 Lists'!$F$10:$G$999,2,FALSE))</f>
        <v/>
      </c>
      <c r="N4776" s="26" t="str">
        <f>IF('4 Price book'!L4778="","",'4 Price book'!L4778)</f>
        <v/>
      </c>
      <c r="O4776" s="26" t="str">
        <f>IF('4 Price book'!M4778="","",'4 Price book'!M4778)</f>
        <v/>
      </c>
      <c r="P4776" s="26" t="str">
        <f>IF('4 Price book'!N4778="","",'4 Price book'!N4778)</f>
        <v/>
      </c>
      <c r="Q4776" s="26" t="str">
        <f>IF('4 Price book'!O4778="","",'4 Price book'!O4778)</f>
        <v/>
      </c>
      <c r="R4776" s="35"/>
      <c r="S4776" s="35"/>
      <c r="T4776" s="35"/>
      <c r="U4776" s="35"/>
      <c r="V4776" s="35"/>
    </row>
    <row r="4777" spans="1:22" ht="15" customHeight="1" x14ac:dyDescent="0.25">
      <c r="A4777" s="26">
        <v>4776</v>
      </c>
      <c r="B4777" s="26" t="str">
        <f>IF('1 Cover'!$B$27="Yes",IFERROR(VLOOKUP('4 Price book'!C4779,'Catalogs (internal)'!$L$2:$N$991,2,FALSE),""),IF('4 Price book'!C4779="","",'4 Price book'!C4779))</f>
        <v/>
      </c>
      <c r="C4777" s="26" t="str">
        <f>IF('4 Price book'!C4779="","",IF('1 Cover'!$B$27="No","",IFERROR(VLOOKUP('4 Price book'!C4779,'Catalogs (internal)'!$L$2:$N$991,3,FALSE),"")))</f>
        <v/>
      </c>
      <c r="D4777" s="26" t="str">
        <f>IF('4 Price book'!D4779="","",'4 Price book'!D4779)</f>
        <v/>
      </c>
      <c r="E4777" s="26" t="str">
        <f>IF('4 Price book'!D4779="","",VLOOKUP('4 Price book'!D4779,'2 Lists'!$I$10:$J$999,2,FALSE))</f>
        <v/>
      </c>
      <c r="F4777" s="26" t="str">
        <f>IF('4 Price book'!E4779="","",'4 Price book'!E4779)</f>
        <v/>
      </c>
      <c r="G4777" s="26" t="str">
        <f>IF('4 Price book'!F4779="","",'4 Price book'!F4779)</f>
        <v/>
      </c>
      <c r="H4777" s="26" t="str">
        <f>IF('4 Price book'!G4779="","",'4 Price book'!G4779)</f>
        <v/>
      </c>
      <c r="I4777" s="26" t="str">
        <f>IF('4 Price book'!H4779="","",'4 Price book'!H4779)</f>
        <v/>
      </c>
      <c r="J4777" s="26" t="str">
        <f>IF('4 Price book'!I4779="","",'4 Price book'!I4779)</f>
        <v/>
      </c>
      <c r="K4777" s="26" t="str">
        <f>IF('4 Price book'!J4779="","",'4 Price book'!J4779)</f>
        <v/>
      </c>
      <c r="L4777" s="26" t="str">
        <f>IF('4 Price book'!K4779="","",'4 Price book'!K4779)</f>
        <v/>
      </c>
      <c r="M4777" s="26" t="str">
        <f>IF('4 Price book'!K4779="","",VLOOKUP(L4777,'2 Lists'!$F$10:$G$999,2,FALSE))</f>
        <v/>
      </c>
      <c r="N4777" s="26" t="str">
        <f>IF('4 Price book'!L4779="","",'4 Price book'!L4779)</f>
        <v/>
      </c>
      <c r="O4777" s="26" t="str">
        <f>IF('4 Price book'!M4779="","",'4 Price book'!M4779)</f>
        <v/>
      </c>
      <c r="P4777" s="26" t="str">
        <f>IF('4 Price book'!N4779="","",'4 Price book'!N4779)</f>
        <v/>
      </c>
      <c r="Q4777" s="26" t="str">
        <f>IF('4 Price book'!O4779="","",'4 Price book'!O4779)</f>
        <v/>
      </c>
      <c r="R4777" s="35"/>
      <c r="S4777" s="35"/>
      <c r="T4777" s="35"/>
      <c r="U4777" s="35"/>
      <c r="V4777" s="35"/>
    </row>
  </sheetData>
  <sheetProtection algorithmName="SHA-512" hashValue="Rl+ytO0NyLtBqZtUl7tzX+DUT2Y1Gs/JfCjRDsaQxIRg4MtECjghE5f8pMAfbk2yAfZjw8IcsF7xd46esgckGg==" saltValue="VSYepbB80v3BRCtwKEsWlg==" spinCount="100000" sheet="1" objects="1" scenarios="1"/>
  <dataValidations count="7">
    <dataValidation allowBlank="1" showInputMessage="1" showErrorMessage="1" prompt="Populated automatically based on the Cost Category / SubCategory selected on table on the left. If Cost SubCategory is not used, the cell is empty" sqref="C2:C4777"/>
    <dataValidation allowBlank="1" showInputMessage="1" showErrorMessage="1" prompt="Populated automatically based on the Cost Category or Cost Category / SubCategory selected on table on the left" sqref="B2:B4777"/>
    <dataValidation allowBlank="1" showInputMessage="1" showErrorMessage="1" prompt="Populated automatically based on the Supplier selected on the table on the left" sqref="E2:E4777"/>
    <dataValidation allowBlank="1" showInputMessage="1" showErrorMessage="1" prompt="Input the conversion factor to convert from Cost Element unit to DrillPlan Object unit. Needed in case contract unit is different than the unit used in DrillPlan" sqref="T2:T4777"/>
    <dataValidation allowBlank="1" showInputMessage="1" showErrorMessage="1" prompt="Populated automatically if a DrillPlan Object is selected" sqref="S2:S4777"/>
    <dataValidation allowBlank="1" showInputMessage="1" showErrorMessage="1" prompt="For Cost Type = Other, select DrillPlan Object to be used for automatic calculation of the quantity" sqref="R2:R4777"/>
    <dataValidation showInputMessage="1" showErrorMessage="1" prompt="Populated automatically based on the selected Unit description on the table on the left" sqref="M2:M4777"/>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00000"/>
  </sheetPr>
  <dimension ref="A1:AA2000"/>
  <sheetViews>
    <sheetView showGridLines="0" zoomScale="80" zoomScaleNormal="80" workbookViewId="0">
      <pane ySplit="1" topLeftCell="A2" activePane="bottomLeft" state="frozen"/>
      <selection activeCell="C4" sqref="C4"/>
      <selection pane="bottomLeft" activeCell="C4" sqref="C4"/>
    </sheetView>
  </sheetViews>
  <sheetFormatPr defaultRowHeight="15" x14ac:dyDescent="0.25"/>
  <cols>
    <col min="1" max="1" width="11.28515625" bestFit="1" customWidth="1"/>
    <col min="2" max="2" width="32.140625" bestFit="1" customWidth="1"/>
    <col min="3" max="3" width="4.5703125" customWidth="1"/>
    <col min="4" max="4" width="28.140625" bestFit="1" customWidth="1"/>
    <col min="5" max="5" width="15.7109375" bestFit="1" customWidth="1"/>
    <col min="7" max="7" width="16.42578125" bestFit="1" customWidth="1"/>
    <col min="10" max="10" width="56.42578125" style="6" bestFit="1" customWidth="1"/>
    <col min="11" max="11" width="8.7109375" style="6" customWidth="1"/>
    <col min="12" max="12" width="56.42578125" style="6" bestFit="1" customWidth="1"/>
    <col min="13" max="14" width="48.85546875" style="6" customWidth="1"/>
    <col min="15" max="16" width="18.85546875" customWidth="1"/>
    <col min="17" max="17" width="56.42578125" bestFit="1" customWidth="1"/>
    <col min="18" max="18" width="18.85546875" customWidth="1"/>
    <col min="19" max="19" width="19.5703125" customWidth="1"/>
    <col min="20" max="20" width="16" bestFit="1" customWidth="1"/>
    <col min="21" max="21" width="40.7109375" bestFit="1" customWidth="1"/>
    <col min="22" max="22" width="77.42578125" bestFit="1" customWidth="1"/>
    <col min="23" max="23" width="104.5703125" bestFit="1" customWidth="1"/>
    <col min="24" max="24" width="149.85546875" bestFit="1" customWidth="1"/>
    <col min="25" max="25" width="18.7109375" customWidth="1"/>
    <col min="26" max="26" width="14.5703125" bestFit="1" customWidth="1"/>
    <col min="27" max="27" width="38.5703125" bestFit="1" customWidth="1"/>
  </cols>
  <sheetData>
    <row r="1" spans="1:27" x14ac:dyDescent="0.25">
      <c r="A1" s="1" t="s">
        <v>400</v>
      </c>
      <c r="B1" s="23" t="s">
        <v>394</v>
      </c>
      <c r="D1" s="23" t="s">
        <v>3</v>
      </c>
      <c r="E1" s="23" t="s">
        <v>4</v>
      </c>
      <c r="G1" s="1" t="s">
        <v>401</v>
      </c>
      <c r="H1" s="23"/>
      <c r="I1" s="23"/>
      <c r="J1" s="23" t="s">
        <v>398</v>
      </c>
      <c r="K1" s="23" t="s">
        <v>395</v>
      </c>
      <c r="L1" s="23" t="s">
        <v>399</v>
      </c>
      <c r="M1" s="23" t="s">
        <v>396</v>
      </c>
      <c r="N1" s="23" t="s">
        <v>397</v>
      </c>
      <c r="P1" s="1" t="s">
        <v>1033</v>
      </c>
      <c r="Q1" s="23" t="s">
        <v>1035</v>
      </c>
      <c r="S1" s="1" t="s">
        <v>409</v>
      </c>
      <c r="T1" t="s">
        <v>403</v>
      </c>
      <c r="U1" t="s">
        <v>404</v>
      </c>
      <c r="V1" t="s">
        <v>405</v>
      </c>
      <c r="W1" t="s">
        <v>406</v>
      </c>
      <c r="X1" t="s">
        <v>407</v>
      </c>
      <c r="Z1" t="s">
        <v>972</v>
      </c>
      <c r="AA1" t="s">
        <v>975</v>
      </c>
    </row>
    <row r="2" spans="1:27" x14ac:dyDescent="0.25">
      <c r="B2" s="4" t="s">
        <v>329</v>
      </c>
      <c r="D2" s="4" t="s">
        <v>371</v>
      </c>
      <c r="E2" s="4" t="s">
        <v>372</v>
      </c>
      <c r="G2" s="1" t="s">
        <v>982</v>
      </c>
      <c r="H2" s="2" t="b">
        <f>NOT(IF(I2="",FALSE,COUNTIF($J$2:$J$991,J2)&gt;1))</f>
        <v>1</v>
      </c>
      <c r="I2" s="2" t="str">
        <f>IF(J2="","",I1+1)</f>
        <v/>
      </c>
      <c r="J2" s="4" t="str">
        <f>IF(AND(NOT(ISBLANK('2 Lists'!$L10)),NOT(ISBLANK('2 Lists'!$M10))),'2 Lists'!$L10&amp;" | "&amp;'2 Lists'!$M10,"")</f>
        <v/>
      </c>
      <c r="K2" s="4" t="e">
        <f ca="1">COUNTIF(OFFSET($J$2,0,0,COUNT($I:$I,""),1),"&lt;="&amp;'Catalogs (internal)'!J2)</f>
        <v>#REF!</v>
      </c>
      <c r="L2" s="4" t="str">
        <f ca="1">_xlfn.IFNA(INDEX('Catalogs (internal)'!$J$2:$J$991,MATCH(ROWS($K$2:K2),$K$2:$K$991,0)),"")</f>
        <v/>
      </c>
      <c r="M2" s="4" t="e">
        <f t="shared" ref="M2:M29" ca="1" si="0">LEFT(L2,SEARCH(" | ",L2,1)-1)</f>
        <v>#VALUE!</v>
      </c>
      <c r="N2" s="4" t="e">
        <f t="shared" ref="N2:N29" ca="1" si="1">RIGHT(L2,LEN(L2)-SEARCH(" | ",L2,1)-2)</f>
        <v>#VALUE!</v>
      </c>
      <c r="P2" s="1" t="s">
        <v>1034</v>
      </c>
      <c r="Q2" s="4" t="str">
        <f ca="1">IF(IF(ROW()-3&lt;COUNTA('2 Lists'!$C$11:$C$999),INDIRECT("'2 Lists'!C"&amp;ROW()+8),INDIRECT("L"&amp;ROW()-COUNTA('2 Lists'!$C$11:$C$999)-1))=0,"",IF(ROW()-3&lt;COUNTA('2 Lists'!$C$11:$C$999),INDIRECT("'2 Lists'!C"&amp;ROW()+8),INDIRECT("L"&amp;ROW()-COUNTA('2 Lists'!$C$11:$C$999)-1)))</f>
        <v>Location Preparation</v>
      </c>
      <c r="S2" t="s">
        <v>403</v>
      </c>
      <c r="T2" s="10" t="s">
        <v>408</v>
      </c>
      <c r="U2" t="s">
        <v>412</v>
      </c>
      <c r="V2" t="s">
        <v>417</v>
      </c>
      <c r="W2" t="s">
        <v>429</v>
      </c>
      <c r="X2" t="s">
        <v>452</v>
      </c>
      <c r="AA2" t="s">
        <v>358</v>
      </c>
    </row>
    <row r="3" spans="1:27" x14ac:dyDescent="0.25">
      <c r="B3" s="4" t="s">
        <v>331</v>
      </c>
      <c r="D3" s="4" t="s">
        <v>5</v>
      </c>
      <c r="E3" s="4" t="s">
        <v>6</v>
      </c>
      <c r="H3" s="2" t="b">
        <f t="shared" ref="H3:H66" si="2">NOT(IF(I3="",FALSE,COUNTIF($J$2:$J$991,J3)&gt;1))</f>
        <v>1</v>
      </c>
      <c r="I3" s="2" t="str">
        <f t="shared" ref="I3:I66" si="3">IF(J3="","",I2+1)</f>
        <v/>
      </c>
      <c r="J3" s="4" t="str">
        <f>IF(AND(NOT(ISBLANK('2 Lists'!$L11)),NOT(ISBLANK('2 Lists'!$M11))),'2 Lists'!$L11&amp;" | "&amp;'2 Lists'!$M11,"")</f>
        <v/>
      </c>
      <c r="K3" s="4" t="e">
        <f ca="1">COUNTIF(OFFSET($J$2,0,0,COUNT($I:$I,""),1),"&lt;="&amp;'Catalogs (internal)'!J3)</f>
        <v>#REF!</v>
      </c>
      <c r="L3" s="4" t="str">
        <f ca="1">_xlfn.IFNA(INDEX('Catalogs (internal)'!$J$2:$J$991,MATCH(ROWS($K$2:K3),$K$2:$K$991,0)),"")</f>
        <v/>
      </c>
      <c r="M3" s="4" t="e">
        <f t="shared" ca="1" si="0"/>
        <v>#VALUE!</v>
      </c>
      <c r="N3" s="4" t="e">
        <f t="shared" ca="1" si="1"/>
        <v>#VALUE!</v>
      </c>
      <c r="Q3" s="4" t="str">
        <f ca="1">IF(IF(ROW()-3&lt;COUNTA('2 Lists'!$C$11:$C$999),INDIRECT("'2 Lists'!C"&amp;ROW()+8),INDIRECT("L"&amp;ROW()-COUNTA('2 Lists'!$C$11:$C$999)-1))=0,"",IF(ROW()-3&lt;COUNTA('2 Lists'!$C$11:$C$999),INDIRECT("'2 Lists'!C"&amp;ROW()+8),INDIRECT("L"&amp;ROW()-COUNTA('2 Lists'!$C$11:$C$999)-1)))</f>
        <v>Rig</v>
      </c>
      <c r="S3" t="s">
        <v>404</v>
      </c>
      <c r="U3" t="s">
        <v>413</v>
      </c>
      <c r="V3" t="s">
        <v>418</v>
      </c>
      <c r="W3" t="s">
        <v>430</v>
      </c>
      <c r="X3" t="s">
        <v>453</v>
      </c>
      <c r="AA3" t="s">
        <v>974</v>
      </c>
    </row>
    <row r="4" spans="1:27" x14ac:dyDescent="0.25">
      <c r="B4" s="4" t="s">
        <v>333</v>
      </c>
      <c r="D4" s="4" t="s">
        <v>11</v>
      </c>
      <c r="E4" s="4" t="s">
        <v>12</v>
      </c>
      <c r="H4" s="2" t="b">
        <f t="shared" si="2"/>
        <v>1</v>
      </c>
      <c r="I4" s="2" t="str">
        <f t="shared" si="3"/>
        <v/>
      </c>
      <c r="J4" s="4" t="str">
        <f>IF(AND(NOT(ISBLANK('2 Lists'!$L12)),NOT(ISBLANK('2 Lists'!$M12))),'2 Lists'!$L12&amp;" | "&amp;'2 Lists'!$M12,"")</f>
        <v/>
      </c>
      <c r="K4" s="4" t="e">
        <f ca="1">COUNTIF(OFFSET($J$2,0,0,COUNT($I:$I,""),1),"&lt;="&amp;'Catalogs (internal)'!J4)</f>
        <v>#REF!</v>
      </c>
      <c r="L4" s="4" t="str">
        <f ca="1">_xlfn.IFNA(INDEX('Catalogs (internal)'!$J$2:$J$991,MATCH(ROWS($K$2:K4),$K$2:$K$991,0)),"")</f>
        <v/>
      </c>
      <c r="M4" s="4" t="e">
        <f t="shared" ca="1" si="0"/>
        <v>#VALUE!</v>
      </c>
      <c r="N4" s="4" t="e">
        <f t="shared" ca="1" si="1"/>
        <v>#VALUE!</v>
      </c>
      <c r="Q4" s="4" t="str">
        <f ca="1">IF(IF(ROW()-3&lt;COUNTA('2 Lists'!$C$11:$C$999),INDIRECT("'2 Lists'!C"&amp;ROW()+8),INDIRECT("L"&amp;ROW()-COUNTA('2 Lists'!$C$11:$C$999)-1))=0,"",IF(ROW()-3&lt;COUNTA('2 Lists'!$C$11:$C$999),INDIRECT("'2 Lists'!C"&amp;ROW()+8),INDIRECT("L"&amp;ROW()-COUNTA('2 Lists'!$C$11:$C$999)-1)))</f>
        <v>Management &amp; Supervision</v>
      </c>
      <c r="S4" t="s">
        <v>406</v>
      </c>
      <c r="U4" t="s">
        <v>414</v>
      </c>
      <c r="V4" t="s">
        <v>419</v>
      </c>
      <c r="W4" t="s">
        <v>431</v>
      </c>
      <c r="X4" t="s">
        <v>454</v>
      </c>
      <c r="AA4" t="s">
        <v>357</v>
      </c>
    </row>
    <row r="5" spans="1:27" x14ac:dyDescent="0.25">
      <c r="B5" s="4" t="s">
        <v>335</v>
      </c>
      <c r="D5" s="4" t="s">
        <v>19</v>
      </c>
      <c r="E5" s="4" t="s">
        <v>20</v>
      </c>
      <c r="H5" s="2" t="b">
        <f t="shared" si="2"/>
        <v>1</v>
      </c>
      <c r="I5" s="2" t="str">
        <f t="shared" si="3"/>
        <v/>
      </c>
      <c r="J5" s="4" t="str">
        <f>IF(AND(NOT(ISBLANK('2 Lists'!$L13)),NOT(ISBLANK('2 Lists'!$M13))),'2 Lists'!$L13&amp;" | "&amp;'2 Lists'!$M13,"")</f>
        <v/>
      </c>
      <c r="K5" s="4" t="e">
        <f ca="1">COUNTIF(OFFSET($J$2,0,0,COUNT($I:$I,""),1),"&lt;="&amp;'Catalogs (internal)'!J5)</f>
        <v>#REF!</v>
      </c>
      <c r="L5" s="4" t="str">
        <f ca="1">_xlfn.IFNA(INDEX('Catalogs (internal)'!$J$2:$J$991,MATCH(ROWS($K$2:K5),$K$2:$K$991,0)),"")</f>
        <v/>
      </c>
      <c r="M5" s="4" t="e">
        <f t="shared" ca="1" si="0"/>
        <v>#VALUE!</v>
      </c>
      <c r="N5" s="4" t="e">
        <f t="shared" ca="1" si="1"/>
        <v>#VALUE!</v>
      </c>
      <c r="Q5" s="4" t="str">
        <f ca="1">IF(IF(ROW()-3&lt;COUNTA('2 Lists'!$C$11:$C$999),INDIRECT("'2 Lists'!C"&amp;ROW()+8),INDIRECT("L"&amp;ROW()-COUNTA('2 Lists'!$C$11:$C$999)-1))=0,"",IF(ROW()-3&lt;COUNTA('2 Lists'!$C$11:$C$999),INDIRECT("'2 Lists'!C"&amp;ROW()+8),INDIRECT("L"&amp;ROW()-COUNTA('2 Lists'!$C$11:$C$999)-1)))</f>
        <v>Transportation</v>
      </c>
      <c r="S5" t="s">
        <v>407</v>
      </c>
      <c r="U5" t="s">
        <v>415</v>
      </c>
      <c r="V5" t="s">
        <v>420</v>
      </c>
      <c r="W5" t="s">
        <v>432</v>
      </c>
      <c r="X5" t="s">
        <v>455</v>
      </c>
      <c r="AA5" t="s">
        <v>1012</v>
      </c>
    </row>
    <row r="6" spans="1:27" x14ac:dyDescent="0.25">
      <c r="B6" s="4" t="s">
        <v>336</v>
      </c>
      <c r="D6" s="4" t="s">
        <v>21</v>
      </c>
      <c r="E6" s="4" t="s">
        <v>22</v>
      </c>
      <c r="H6" s="2" t="b">
        <f t="shared" si="2"/>
        <v>1</v>
      </c>
      <c r="I6" s="2" t="str">
        <f t="shared" si="3"/>
        <v/>
      </c>
      <c r="J6" s="4" t="str">
        <f>IF(AND(NOT(ISBLANK('2 Lists'!$L14)),NOT(ISBLANK('2 Lists'!$M14))),'2 Lists'!$L14&amp;" | "&amp;'2 Lists'!$M14,"")</f>
        <v/>
      </c>
      <c r="K6" s="4" t="e">
        <f ca="1">COUNTIF(OFFSET($J$2,0,0,COUNT($I:$I,""),1),"&lt;="&amp;'Catalogs (internal)'!J6)</f>
        <v>#REF!</v>
      </c>
      <c r="L6" s="4" t="str">
        <f ca="1">_xlfn.IFNA(INDEX('Catalogs (internal)'!$J$2:$J$991,MATCH(ROWS($K$2:K6),$K$2:$K$991,0)),"")</f>
        <v/>
      </c>
      <c r="M6" s="4" t="e">
        <f t="shared" ca="1" si="0"/>
        <v>#VALUE!</v>
      </c>
      <c r="N6" s="4" t="e">
        <f t="shared" ca="1" si="1"/>
        <v>#VALUE!</v>
      </c>
      <c r="Q6" s="4" t="str">
        <f ca="1">IF(IF(ROW()-3&lt;COUNTA('2 Lists'!$C$11:$C$999),INDIRECT("'2 Lists'!C"&amp;ROW()+8),INDIRECT("L"&amp;ROW()-COUNTA('2 Lists'!$C$11:$C$999)-1))=0,"",IF(ROW()-3&lt;COUNTA('2 Lists'!$C$11:$C$999),INDIRECT("'2 Lists'!C"&amp;ROW()+8),INDIRECT("L"&amp;ROW()-COUNTA('2 Lists'!$C$11:$C$999)-1)))</f>
        <v>Wellhead Equipment</v>
      </c>
      <c r="U6" t="s">
        <v>416</v>
      </c>
      <c r="V6" t="s">
        <v>421</v>
      </c>
      <c r="W6" t="s">
        <v>433</v>
      </c>
      <c r="X6" t="s">
        <v>456</v>
      </c>
    </row>
    <row r="7" spans="1:27" x14ac:dyDescent="0.25">
      <c r="B7" s="4" t="s">
        <v>1</v>
      </c>
      <c r="D7" s="4" t="s">
        <v>23</v>
      </c>
      <c r="E7" s="4" t="s">
        <v>24</v>
      </c>
      <c r="H7" s="2" t="b">
        <f t="shared" si="2"/>
        <v>1</v>
      </c>
      <c r="I7" s="2" t="str">
        <f t="shared" si="3"/>
        <v/>
      </c>
      <c r="J7" s="4" t="str">
        <f>IF(AND(NOT(ISBLANK('2 Lists'!$L15)),NOT(ISBLANK('2 Lists'!$M15))),'2 Lists'!$L15&amp;" | "&amp;'2 Lists'!$M15,"")</f>
        <v/>
      </c>
      <c r="K7" s="4" t="e">
        <f ca="1">COUNTIF(OFFSET($J$2,0,0,COUNT($I:$I,""),1),"&lt;="&amp;'Catalogs (internal)'!J7)</f>
        <v>#REF!</v>
      </c>
      <c r="L7" s="4" t="str">
        <f ca="1">_xlfn.IFNA(INDEX('Catalogs (internal)'!$J$2:$J$991,MATCH(ROWS($K$2:K7),$K$2:$K$991,0)),"")</f>
        <v/>
      </c>
      <c r="M7" s="4" t="e">
        <f t="shared" ca="1" si="0"/>
        <v>#VALUE!</v>
      </c>
      <c r="N7" s="4" t="e">
        <f t="shared" ca="1" si="1"/>
        <v>#VALUE!</v>
      </c>
      <c r="Q7" s="4" t="str">
        <f ca="1">IF(IF(ROW()-3&lt;COUNTA('2 Lists'!$C$11:$C$999),INDIRECT("'2 Lists'!C"&amp;ROW()+8),INDIRECT("L"&amp;ROW()-COUNTA('2 Lists'!$C$11:$C$999)-1))=0,"",IF(ROW()-3&lt;COUNTA('2 Lists'!$C$11:$C$999),INDIRECT("'2 Lists'!C"&amp;ROW()+8),INDIRECT("L"&amp;ROW()-COUNTA('2 Lists'!$C$11:$C$999)-1)))</f>
        <v>Bits</v>
      </c>
      <c r="V7" t="s">
        <v>422</v>
      </c>
      <c r="W7" t="s">
        <v>965</v>
      </c>
      <c r="X7" t="s">
        <v>457</v>
      </c>
    </row>
    <row r="8" spans="1:27" x14ac:dyDescent="0.25">
      <c r="B8" s="4" t="s">
        <v>337</v>
      </c>
      <c r="D8" s="4" t="s">
        <v>25</v>
      </c>
      <c r="E8" s="4" t="s">
        <v>26</v>
      </c>
      <c r="H8" s="2" t="b">
        <f t="shared" si="2"/>
        <v>1</v>
      </c>
      <c r="I8" s="2" t="str">
        <f t="shared" si="3"/>
        <v/>
      </c>
      <c r="J8" s="4" t="str">
        <f>IF(AND(NOT(ISBLANK('2 Lists'!$L16)),NOT(ISBLANK('2 Lists'!$M16))),'2 Lists'!$L16&amp;" | "&amp;'2 Lists'!$M16,"")</f>
        <v/>
      </c>
      <c r="K8" s="4" t="e">
        <f ca="1">COUNTIF(OFFSET($J$2,0,0,COUNT($I:$I,""),1),"&lt;="&amp;'Catalogs (internal)'!J8)</f>
        <v>#REF!</v>
      </c>
      <c r="L8" s="4" t="str">
        <f ca="1">_xlfn.IFNA(INDEX('Catalogs (internal)'!$J$2:$J$991,MATCH(ROWS($K$2:K8),$K$2:$K$991,0)),"")</f>
        <v/>
      </c>
      <c r="M8" s="4" t="e">
        <f t="shared" ca="1" si="0"/>
        <v>#VALUE!</v>
      </c>
      <c r="N8" s="4" t="e">
        <f t="shared" ca="1" si="1"/>
        <v>#VALUE!</v>
      </c>
      <c r="Q8" s="4" t="str">
        <f ca="1">IF(IF(ROW()-3&lt;COUNTA('2 Lists'!$C$11:$C$999),INDIRECT("'2 Lists'!C"&amp;ROW()+8),INDIRECT("L"&amp;ROW()-COUNTA('2 Lists'!$C$11:$C$999)-1))=0,"",IF(ROW()-3&lt;COUNTA('2 Lists'!$C$11:$C$999),INDIRECT("'2 Lists'!C"&amp;ROW()+8),INDIRECT("L"&amp;ROW()-COUNTA('2 Lists'!$C$11:$C$999)-1)))</f>
        <v>Directional Drilling</v>
      </c>
      <c r="V8" t="s">
        <v>423</v>
      </c>
      <c r="W8" t="s">
        <v>434</v>
      </c>
      <c r="X8" t="s">
        <v>458</v>
      </c>
    </row>
    <row r="9" spans="1:27" x14ac:dyDescent="0.25">
      <c r="B9" s="4" t="s">
        <v>338</v>
      </c>
      <c r="D9" s="4" t="s">
        <v>27</v>
      </c>
      <c r="E9" s="4" t="s">
        <v>28</v>
      </c>
      <c r="H9" s="2" t="b">
        <f t="shared" si="2"/>
        <v>1</v>
      </c>
      <c r="I9" s="2" t="str">
        <f t="shared" si="3"/>
        <v/>
      </c>
      <c r="J9" s="4" t="str">
        <f>IF(AND(NOT(ISBLANK('2 Lists'!$L17)),NOT(ISBLANK('2 Lists'!$M17))),'2 Lists'!$L17&amp;" | "&amp;'2 Lists'!$M17,"")</f>
        <v/>
      </c>
      <c r="K9" s="4" t="e">
        <f ca="1">COUNTIF(OFFSET($J$2,0,0,COUNT($I:$I,""),1),"&lt;="&amp;'Catalogs (internal)'!J9)</f>
        <v>#REF!</v>
      </c>
      <c r="L9" s="4" t="str">
        <f ca="1">_xlfn.IFNA(INDEX('Catalogs (internal)'!$J$2:$J$991,MATCH(ROWS($K$2:K9),$K$2:$K$991,0)),"")</f>
        <v/>
      </c>
      <c r="M9" s="4" t="e">
        <f t="shared" ca="1" si="0"/>
        <v>#VALUE!</v>
      </c>
      <c r="N9" s="4" t="e">
        <f t="shared" ca="1" si="1"/>
        <v>#VALUE!</v>
      </c>
      <c r="Q9" s="4" t="str">
        <f ca="1">IF(IF(ROW()-3&lt;COUNTA('2 Lists'!$C$11:$C$999),INDIRECT("'2 Lists'!C"&amp;ROW()+8),INDIRECT("L"&amp;ROW()-COUNTA('2 Lists'!$C$11:$C$999)-1))=0,"",IF(ROW()-3&lt;COUNTA('2 Lists'!$C$11:$C$999),INDIRECT("'2 Lists'!C"&amp;ROW()+8),INDIRECT("L"&amp;ROW()-COUNTA('2 Lists'!$C$11:$C$999)-1)))</f>
        <v>Drilling Fluids</v>
      </c>
      <c r="V9" t="s">
        <v>424</v>
      </c>
      <c r="W9" t="s">
        <v>435</v>
      </c>
      <c r="X9" t="s">
        <v>459</v>
      </c>
    </row>
    <row r="10" spans="1:27" x14ac:dyDescent="0.25">
      <c r="B10" s="4" t="s">
        <v>339</v>
      </c>
      <c r="D10" s="4" t="s">
        <v>29</v>
      </c>
      <c r="E10" s="4" t="s">
        <v>30</v>
      </c>
      <c r="H10" s="2" t="b">
        <f t="shared" si="2"/>
        <v>1</v>
      </c>
      <c r="I10" s="2" t="str">
        <f t="shared" si="3"/>
        <v/>
      </c>
      <c r="J10" s="4" t="str">
        <f>IF(AND(NOT(ISBLANK('2 Lists'!$L18)),NOT(ISBLANK('2 Lists'!$M18))),'2 Lists'!$L18&amp;" | "&amp;'2 Lists'!$M18,"")</f>
        <v/>
      </c>
      <c r="K10" s="4" t="e">
        <f ca="1">COUNTIF(OFFSET($J$2,0,0,COUNT($I:$I,""),1),"&lt;="&amp;'Catalogs (internal)'!J10)</f>
        <v>#REF!</v>
      </c>
      <c r="L10" s="4" t="str">
        <f ca="1">_xlfn.IFNA(INDEX('Catalogs (internal)'!$J$2:$J$991,MATCH(ROWS($K$2:K10),$K$2:$K$991,0)),"")</f>
        <v/>
      </c>
      <c r="M10" s="4" t="e">
        <f t="shared" ca="1" si="0"/>
        <v>#VALUE!</v>
      </c>
      <c r="N10" s="4" t="e">
        <f t="shared" ca="1" si="1"/>
        <v>#VALUE!</v>
      </c>
      <c r="Q10" s="4" t="str">
        <f ca="1">IF(IF(ROW()-3&lt;COUNTA('2 Lists'!$C$11:$C$999),INDIRECT("'2 Lists'!C"&amp;ROW()+8),INDIRECT("L"&amp;ROW()-COUNTA('2 Lists'!$C$11:$C$999)-1))=0,"",IF(ROW()-3&lt;COUNTA('2 Lists'!$C$11:$C$999),INDIRECT("'2 Lists'!C"&amp;ROW()+8),INDIRECT("L"&amp;ROW()-COUNTA('2 Lists'!$C$11:$C$999)-1)))</f>
        <v>Waste Management</v>
      </c>
      <c r="V10" t="s">
        <v>425</v>
      </c>
      <c r="W10" t="s">
        <v>436</v>
      </c>
      <c r="X10" t="s">
        <v>460</v>
      </c>
    </row>
    <row r="11" spans="1:27" x14ac:dyDescent="0.25">
      <c r="B11" s="4" t="s">
        <v>340</v>
      </c>
      <c r="D11" s="4" t="s">
        <v>31</v>
      </c>
      <c r="E11" s="4" t="s">
        <v>32</v>
      </c>
      <c r="H11" s="2" t="b">
        <f t="shared" si="2"/>
        <v>1</v>
      </c>
      <c r="I11" s="2" t="str">
        <f t="shared" si="3"/>
        <v/>
      </c>
      <c r="J11" s="4" t="str">
        <f>IF(AND(NOT(ISBLANK('2 Lists'!$L19)),NOT(ISBLANK('2 Lists'!$M19))),'2 Lists'!$L19&amp;" | "&amp;'2 Lists'!$M19,"")</f>
        <v/>
      </c>
      <c r="K11" s="4" t="e">
        <f ca="1">COUNTIF(OFFSET($J$2,0,0,COUNT($I:$I,""),1),"&lt;="&amp;'Catalogs (internal)'!J11)</f>
        <v>#REF!</v>
      </c>
      <c r="L11" s="4" t="str">
        <f ca="1">_xlfn.IFNA(INDEX('Catalogs (internal)'!$J$2:$J$991,MATCH(ROWS($K$2:K11),$K$2:$K$991,0)),"")</f>
        <v/>
      </c>
      <c r="M11" s="4" t="e">
        <f t="shared" ca="1" si="0"/>
        <v>#VALUE!</v>
      </c>
      <c r="N11" s="4" t="e">
        <f t="shared" ca="1" si="1"/>
        <v>#VALUE!</v>
      </c>
      <c r="Q11" s="4" t="str">
        <f ca="1">IF(IF(ROW()-3&lt;COUNTA('2 Lists'!$C$11:$C$999),INDIRECT("'2 Lists'!C"&amp;ROW()+8),INDIRECT("L"&amp;ROW()-COUNTA('2 Lists'!$C$11:$C$999)-1))=0,"",IF(ROW()-3&lt;COUNTA('2 Lists'!$C$11:$C$999),INDIRECT("'2 Lists'!C"&amp;ROW()+8),INDIRECT("L"&amp;ROW()-COUNTA('2 Lists'!$C$11:$C$999)-1)))</f>
        <v>Rental Equipment</v>
      </c>
      <c r="V11" t="s">
        <v>426</v>
      </c>
      <c r="W11" t="s">
        <v>437</v>
      </c>
      <c r="X11" t="s">
        <v>461</v>
      </c>
    </row>
    <row r="12" spans="1:27" x14ac:dyDescent="0.25">
      <c r="B12" s="4" t="s">
        <v>341</v>
      </c>
      <c r="D12" s="4" t="s">
        <v>293</v>
      </c>
      <c r="E12" s="4" t="s">
        <v>294</v>
      </c>
      <c r="H12" s="2" t="b">
        <f t="shared" si="2"/>
        <v>1</v>
      </c>
      <c r="I12" s="2" t="str">
        <f t="shared" si="3"/>
        <v/>
      </c>
      <c r="J12" s="4" t="str">
        <f>IF(AND(NOT(ISBLANK('2 Lists'!$L20)),NOT(ISBLANK('2 Lists'!$M20))),'2 Lists'!$L20&amp;" | "&amp;'2 Lists'!$M20,"")</f>
        <v/>
      </c>
      <c r="K12" s="4" t="e">
        <f ca="1">COUNTIF(OFFSET($J$2,0,0,COUNT($I:$I,""),1),"&lt;="&amp;'Catalogs (internal)'!J12)</f>
        <v>#REF!</v>
      </c>
      <c r="L12" s="4" t="str">
        <f ca="1">_xlfn.IFNA(INDEX('Catalogs (internal)'!$J$2:$J$991,MATCH(ROWS($K$2:K12),$K$2:$K$991,0)),"")</f>
        <v/>
      </c>
      <c r="M12" s="4" t="e">
        <f t="shared" ca="1" si="0"/>
        <v>#VALUE!</v>
      </c>
      <c r="N12" s="4" t="e">
        <f t="shared" ca="1" si="1"/>
        <v>#VALUE!</v>
      </c>
      <c r="Q12" s="4" t="str">
        <f ca="1">IF(IF(ROW()-3&lt;COUNTA('2 Lists'!$C$11:$C$999),INDIRECT("'2 Lists'!C"&amp;ROW()+8),INDIRECT("L"&amp;ROW()-COUNTA('2 Lists'!$C$11:$C$999)-1))=0,"",IF(ROW()-3&lt;COUNTA('2 Lists'!$C$11:$C$999),INDIRECT("'2 Lists'!C"&amp;ROW()+8),INDIRECT("L"&amp;ROW()-COUNTA('2 Lists'!$C$11:$C$999)-1)))</f>
        <v>Cementing</v>
      </c>
      <c r="V12" t="s">
        <v>427</v>
      </c>
      <c r="W12" t="s">
        <v>438</v>
      </c>
      <c r="X12" t="s">
        <v>462</v>
      </c>
    </row>
    <row r="13" spans="1:27" x14ac:dyDescent="0.25">
      <c r="B13" s="4" t="s">
        <v>342</v>
      </c>
      <c r="D13" s="4" t="s">
        <v>227</v>
      </c>
      <c r="E13" s="4" t="s">
        <v>228</v>
      </c>
      <c r="H13" s="2" t="b">
        <f t="shared" si="2"/>
        <v>1</v>
      </c>
      <c r="I13" s="2" t="str">
        <f t="shared" si="3"/>
        <v/>
      </c>
      <c r="J13" s="4" t="str">
        <f>IF(AND(NOT(ISBLANK('2 Lists'!$L21)),NOT(ISBLANK('2 Lists'!$M21))),'2 Lists'!$L21&amp;" | "&amp;'2 Lists'!$M21,"")</f>
        <v/>
      </c>
      <c r="K13" s="4" t="e">
        <f ca="1">COUNTIF(OFFSET($J$2,0,0,COUNT($I:$I,""),1),"&lt;="&amp;'Catalogs (internal)'!J13)</f>
        <v>#REF!</v>
      </c>
      <c r="L13" s="4" t="str">
        <f ca="1">_xlfn.IFNA(INDEX('Catalogs (internal)'!$J$2:$J$991,MATCH(ROWS($K$2:K13),$K$2:$K$991,0)),"")</f>
        <v/>
      </c>
      <c r="M13" s="4" t="e">
        <f t="shared" ca="1" si="0"/>
        <v>#VALUE!</v>
      </c>
      <c r="N13" s="4" t="e">
        <f t="shared" ca="1" si="1"/>
        <v>#VALUE!</v>
      </c>
      <c r="Q13" s="4" t="str">
        <f ca="1">IF(IF(ROW()-3&lt;COUNTA('2 Lists'!$C$11:$C$999),INDIRECT("'2 Lists'!C"&amp;ROW()+8),INDIRECT("L"&amp;ROW()-COUNTA('2 Lists'!$C$11:$C$999)-1))=0,"",IF(ROW()-3&lt;COUNTA('2 Lists'!$C$11:$C$999),INDIRECT("'2 Lists'!C"&amp;ROW()+8),INDIRECT("L"&amp;ROW()-COUNTA('2 Lists'!$C$11:$C$999)-1)))</f>
        <v>Casing, Liner &amp; Tubing Running</v>
      </c>
      <c r="V13" t="s">
        <v>428</v>
      </c>
      <c r="W13" t="s">
        <v>439</v>
      </c>
      <c r="X13" t="s">
        <v>463</v>
      </c>
    </row>
    <row r="14" spans="1:27" x14ac:dyDescent="0.25">
      <c r="B14" s="4" t="s">
        <v>343</v>
      </c>
      <c r="D14" s="4" t="s">
        <v>35</v>
      </c>
      <c r="E14" s="4" t="s">
        <v>36</v>
      </c>
      <c r="H14" s="2" t="b">
        <f t="shared" si="2"/>
        <v>1</v>
      </c>
      <c r="I14" s="2" t="str">
        <f t="shared" si="3"/>
        <v/>
      </c>
      <c r="J14" s="4" t="str">
        <f>IF(AND(NOT(ISBLANK('2 Lists'!$L22)),NOT(ISBLANK('2 Lists'!$M22))),'2 Lists'!$L22&amp;" | "&amp;'2 Lists'!$M22,"")</f>
        <v/>
      </c>
      <c r="K14" s="4" t="e">
        <f ca="1">COUNTIF(OFFSET($J$2,0,0,COUNT($I:$I,""),1),"&lt;="&amp;'Catalogs (internal)'!J14)</f>
        <v>#REF!</v>
      </c>
      <c r="L14" s="4" t="str">
        <f ca="1">_xlfn.IFNA(INDEX('Catalogs (internal)'!$J$2:$J$991,MATCH(ROWS($K$2:K14),$K$2:$K$991,0)),"")</f>
        <v/>
      </c>
      <c r="M14" s="4" t="e">
        <f t="shared" ca="1" si="0"/>
        <v>#VALUE!</v>
      </c>
      <c r="N14" s="4" t="e">
        <f t="shared" ca="1" si="1"/>
        <v>#VALUE!</v>
      </c>
      <c r="Q14" s="4" t="str">
        <f ca="1">IF(IF(ROW()-3&lt;COUNTA('2 Lists'!$C$11:$C$999),INDIRECT("'2 Lists'!C"&amp;ROW()+8),INDIRECT("L"&amp;ROW()-COUNTA('2 Lists'!$C$11:$C$999)-1))=0,"",IF(ROW()-3&lt;COUNTA('2 Lists'!$C$11:$C$999),INDIRECT("'2 Lists'!C"&amp;ROW()+8),INDIRECT("L"&amp;ROW()-COUNTA('2 Lists'!$C$11:$C$999)-1)))</f>
        <v>Mud Logging</v>
      </c>
      <c r="W14" t="s">
        <v>440</v>
      </c>
      <c r="X14" t="s">
        <v>464</v>
      </c>
    </row>
    <row r="15" spans="1:27" x14ac:dyDescent="0.25">
      <c r="B15" s="4" t="s">
        <v>344</v>
      </c>
      <c r="D15" s="4" t="s">
        <v>37</v>
      </c>
      <c r="E15" s="4" t="s">
        <v>38</v>
      </c>
      <c r="H15" s="2" t="b">
        <f t="shared" si="2"/>
        <v>1</v>
      </c>
      <c r="I15" s="2" t="str">
        <f t="shared" si="3"/>
        <v/>
      </c>
      <c r="J15" s="4" t="str">
        <f>IF(AND(NOT(ISBLANK('2 Lists'!$L23)),NOT(ISBLANK('2 Lists'!$M23))),'2 Lists'!$L23&amp;" | "&amp;'2 Lists'!$M23,"")</f>
        <v/>
      </c>
      <c r="K15" s="4" t="e">
        <f ca="1">COUNTIF(OFFSET($J$2,0,0,COUNT($I:$I,""),1),"&lt;="&amp;'Catalogs (internal)'!J15)</f>
        <v>#REF!</v>
      </c>
      <c r="L15" s="4" t="str">
        <f ca="1">_xlfn.IFNA(INDEX('Catalogs (internal)'!$J$2:$J$991,MATCH(ROWS($K$2:K15),$K$2:$K$991,0)),"")</f>
        <v/>
      </c>
      <c r="M15" s="4" t="e">
        <f t="shared" ca="1" si="0"/>
        <v>#VALUE!</v>
      </c>
      <c r="N15" s="4" t="e">
        <f t="shared" ca="1" si="1"/>
        <v>#VALUE!</v>
      </c>
      <c r="Q15" s="4" t="str">
        <f ca="1">IF(IF(ROW()-3&lt;COUNTA('2 Lists'!$C$11:$C$999),INDIRECT("'2 Lists'!C"&amp;ROW()+8),INDIRECT("L"&amp;ROW()-COUNTA('2 Lists'!$C$11:$C$999)-1))=0,"",IF(ROW()-3&lt;COUNTA('2 Lists'!$C$11:$C$999),INDIRECT("'2 Lists'!C"&amp;ROW()+8),INDIRECT("L"&amp;ROW()-COUNTA('2 Lists'!$C$11:$C$999)-1)))</f>
        <v>OH Wireline Logging</v>
      </c>
      <c r="W15" t="s">
        <v>441</v>
      </c>
      <c r="X15" t="s">
        <v>465</v>
      </c>
    </row>
    <row r="16" spans="1:27" x14ac:dyDescent="0.25">
      <c r="B16" s="4" t="s">
        <v>345</v>
      </c>
      <c r="D16" s="4" t="s">
        <v>39</v>
      </c>
      <c r="E16" s="4" t="s">
        <v>40</v>
      </c>
      <c r="H16" s="2" t="b">
        <f t="shared" si="2"/>
        <v>1</v>
      </c>
      <c r="I16" s="2" t="str">
        <f t="shared" si="3"/>
        <v/>
      </c>
      <c r="J16" s="4" t="str">
        <f>IF(AND(NOT(ISBLANK('2 Lists'!$L24)),NOT(ISBLANK('2 Lists'!$M24))),'2 Lists'!$L24&amp;" | "&amp;'2 Lists'!$M24,"")</f>
        <v/>
      </c>
      <c r="K16" s="4" t="e">
        <f ca="1">COUNTIF(OFFSET($J$2,0,0,COUNT($I:$I,""),1),"&lt;="&amp;'Catalogs (internal)'!J16)</f>
        <v>#REF!</v>
      </c>
      <c r="L16" s="4" t="str">
        <f ca="1">_xlfn.IFNA(INDEX('Catalogs (internal)'!$J$2:$J$991,MATCH(ROWS($K$2:K16),$K$2:$K$991,0)),"")</f>
        <v/>
      </c>
      <c r="M16" s="4" t="e">
        <f t="shared" ca="1" si="0"/>
        <v>#VALUE!</v>
      </c>
      <c r="N16" s="4" t="e">
        <f t="shared" ca="1" si="1"/>
        <v>#VALUE!</v>
      </c>
      <c r="Q16" s="4" t="str">
        <f ca="1">IF(IF(ROW()-3&lt;COUNTA('2 Lists'!$C$11:$C$999),INDIRECT("'2 Lists'!C"&amp;ROW()+8),INDIRECT("L"&amp;ROW()-COUNTA('2 Lists'!$C$11:$C$999)-1))=0,"",IF(ROW()-3&lt;COUNTA('2 Lists'!$C$11:$C$999),INDIRECT("'2 Lists'!C"&amp;ROW()+8),INDIRECT("L"&amp;ROW()-COUNTA('2 Lists'!$C$11:$C$999)-1)))</f>
        <v>CH Wireline Logging</v>
      </c>
      <c r="W16" t="s">
        <v>442</v>
      </c>
      <c r="X16" t="s">
        <v>466</v>
      </c>
    </row>
    <row r="17" spans="2:24" x14ac:dyDescent="0.25">
      <c r="B17" s="4" t="s">
        <v>346</v>
      </c>
      <c r="D17" s="4" t="s">
        <v>43</v>
      </c>
      <c r="E17" s="4" t="s">
        <v>44</v>
      </c>
      <c r="H17" s="2" t="b">
        <f t="shared" si="2"/>
        <v>1</v>
      </c>
      <c r="I17" s="2" t="str">
        <f t="shared" si="3"/>
        <v/>
      </c>
      <c r="J17" s="4" t="str">
        <f>IF(AND(NOT(ISBLANK('2 Lists'!$L25)),NOT(ISBLANK('2 Lists'!$M25))),'2 Lists'!$L25&amp;" | "&amp;'2 Lists'!$M25,"")</f>
        <v/>
      </c>
      <c r="K17" s="4" t="e">
        <f ca="1">COUNTIF(OFFSET($J$2,0,0,COUNT($I:$I,""),1),"&lt;="&amp;'Catalogs (internal)'!J17)</f>
        <v>#REF!</v>
      </c>
      <c r="L17" s="4" t="str">
        <f ca="1">_xlfn.IFNA(INDEX('Catalogs (internal)'!$J$2:$J$991,MATCH(ROWS($K$2:K17),$K$2:$K$991,0)),"")</f>
        <v/>
      </c>
      <c r="M17" s="4" t="e">
        <f t="shared" ca="1" si="0"/>
        <v>#VALUE!</v>
      </c>
      <c r="N17" s="4" t="e">
        <f t="shared" ca="1" si="1"/>
        <v>#VALUE!</v>
      </c>
      <c r="Q17" s="4" t="str">
        <f ca="1">IF(IF(ROW()-3&lt;COUNTA('2 Lists'!$C$11:$C$999),INDIRECT("'2 Lists'!C"&amp;ROW()+8),INDIRECT("L"&amp;ROW()-COUNTA('2 Lists'!$C$11:$C$999)-1))=0,"",IF(ROW()-3&lt;COUNTA('2 Lists'!$C$11:$C$999),INDIRECT("'2 Lists'!C"&amp;ROW()+8),INDIRECT("L"&amp;ROW()-COUNTA('2 Lists'!$C$11:$C$999)-1)))</f>
        <v>Coring</v>
      </c>
      <c r="W17" t="s">
        <v>443</v>
      </c>
      <c r="X17" t="s">
        <v>467</v>
      </c>
    </row>
    <row r="18" spans="2:24" x14ac:dyDescent="0.25">
      <c r="B18" s="4" t="s">
        <v>347</v>
      </c>
      <c r="D18" s="4" t="s">
        <v>317</v>
      </c>
      <c r="E18" s="4" t="s">
        <v>318</v>
      </c>
      <c r="H18" s="2" t="b">
        <f t="shared" si="2"/>
        <v>1</v>
      </c>
      <c r="I18" s="2" t="str">
        <f t="shared" si="3"/>
        <v/>
      </c>
      <c r="J18" s="4" t="str">
        <f>IF(AND(NOT(ISBLANK('2 Lists'!$L26)),NOT(ISBLANK('2 Lists'!$M26))),'2 Lists'!$L26&amp;" | "&amp;'2 Lists'!$M26,"")</f>
        <v/>
      </c>
      <c r="K18" s="4" t="e">
        <f ca="1">COUNTIF(OFFSET($J$2,0,0,COUNT($I:$I,""),1),"&lt;="&amp;'Catalogs (internal)'!J18)</f>
        <v>#REF!</v>
      </c>
      <c r="L18" s="4" t="str">
        <f ca="1">_xlfn.IFNA(INDEX('Catalogs (internal)'!$J$2:$J$991,MATCH(ROWS($K$2:K18),$K$2:$K$991,0)),"")</f>
        <v/>
      </c>
      <c r="M18" s="4" t="e">
        <f t="shared" ca="1" si="0"/>
        <v>#VALUE!</v>
      </c>
      <c r="N18" s="4" t="e">
        <f t="shared" ca="1" si="1"/>
        <v>#VALUE!</v>
      </c>
      <c r="Q18" s="4" t="str">
        <f ca="1">IF(IF(ROW()-3&lt;COUNTA('2 Lists'!$C$11:$C$999),INDIRECT("'2 Lists'!C"&amp;ROW()+8),INDIRECT("L"&amp;ROW()-COUNTA('2 Lists'!$C$11:$C$999)-1))=0,"",IF(ROW()-3&lt;COUNTA('2 Lists'!$C$11:$C$999),INDIRECT("'2 Lists'!C"&amp;ROW()+8),INDIRECT("L"&amp;ROW()-COUNTA('2 Lists'!$C$11:$C$999)-1)))</f>
        <v>Casing &amp; Tubing</v>
      </c>
      <c r="W18" t="s">
        <v>444</v>
      </c>
      <c r="X18" t="s">
        <v>468</v>
      </c>
    </row>
    <row r="19" spans="2:24" x14ac:dyDescent="0.25">
      <c r="B19" s="4" t="s">
        <v>348</v>
      </c>
      <c r="D19" s="4" t="s">
        <v>49</v>
      </c>
      <c r="E19" s="4" t="s">
        <v>50</v>
      </c>
      <c r="H19" s="2" t="b">
        <f t="shared" si="2"/>
        <v>1</v>
      </c>
      <c r="I19" s="2" t="str">
        <f t="shared" si="3"/>
        <v/>
      </c>
      <c r="J19" s="4" t="str">
        <f>IF(AND(NOT(ISBLANK('2 Lists'!$L27)),NOT(ISBLANK('2 Lists'!$M27))),'2 Lists'!$L27&amp;" | "&amp;'2 Lists'!$M27,"")</f>
        <v/>
      </c>
      <c r="K19" s="4" t="e">
        <f ca="1">COUNTIF(OFFSET($J$2,0,0,COUNT($I:$I,""),1),"&lt;="&amp;'Catalogs (internal)'!J19)</f>
        <v>#REF!</v>
      </c>
      <c r="L19" s="4" t="str">
        <f ca="1">_xlfn.IFNA(INDEX('Catalogs (internal)'!$J$2:$J$991,MATCH(ROWS($K$2:K19),$K$2:$K$991,0)),"")</f>
        <v/>
      </c>
      <c r="M19" s="4" t="e">
        <f t="shared" ca="1" si="0"/>
        <v>#VALUE!</v>
      </c>
      <c r="N19" s="4" t="e">
        <f t="shared" ca="1" si="1"/>
        <v>#VALUE!</v>
      </c>
      <c r="Q19" s="4" t="str">
        <f ca="1">IF(IF(ROW()-3&lt;COUNTA('2 Lists'!$C$11:$C$999),INDIRECT("'2 Lists'!C"&amp;ROW()+8),INDIRECT("L"&amp;ROW()-COUNTA('2 Lists'!$C$11:$C$999)-1))=0,"",IF(ROW()-3&lt;COUNTA('2 Lists'!$C$11:$C$999),INDIRECT("'2 Lists'!C"&amp;ROW()+8),INDIRECT("L"&amp;ROW()-COUNTA('2 Lists'!$C$11:$C$999)-1)))</f>
        <v>Inspections</v>
      </c>
      <c r="W19" t="s">
        <v>445</v>
      </c>
      <c r="X19" t="s">
        <v>469</v>
      </c>
    </row>
    <row r="20" spans="2:24" x14ac:dyDescent="0.25">
      <c r="B20" s="4" t="s">
        <v>349</v>
      </c>
      <c r="D20" s="4" t="s">
        <v>59</v>
      </c>
      <c r="E20" s="4" t="s">
        <v>60</v>
      </c>
      <c r="H20" s="2" t="b">
        <f t="shared" si="2"/>
        <v>1</v>
      </c>
      <c r="I20" s="2" t="str">
        <f t="shared" si="3"/>
        <v/>
      </c>
      <c r="J20" s="4" t="str">
        <f>IF(AND(NOT(ISBLANK('2 Lists'!$L28)),NOT(ISBLANK('2 Lists'!$M28))),'2 Lists'!$L28&amp;" | "&amp;'2 Lists'!$M28,"")</f>
        <v/>
      </c>
      <c r="K20" s="4" t="e">
        <f ca="1">COUNTIF(OFFSET($J$2,0,0,COUNT($I:$I,""),1),"&lt;="&amp;'Catalogs (internal)'!J20)</f>
        <v>#REF!</v>
      </c>
      <c r="L20" s="4" t="str">
        <f ca="1">_xlfn.IFNA(INDEX('Catalogs (internal)'!$J$2:$J$991,MATCH(ROWS($K$2:K20),$K$2:$K$991,0)),"")</f>
        <v/>
      </c>
      <c r="M20" s="4" t="e">
        <f t="shared" ca="1" si="0"/>
        <v>#VALUE!</v>
      </c>
      <c r="N20" s="4" t="e">
        <f t="shared" ca="1" si="1"/>
        <v>#VALUE!</v>
      </c>
      <c r="Q20" s="4" t="str">
        <f ca="1">IF(IF(ROW()-3&lt;COUNTA('2 Lists'!$C$11:$C$999),INDIRECT("'2 Lists'!C"&amp;ROW()+8),INDIRECT("L"&amp;ROW()-COUNTA('2 Lists'!$C$11:$C$999)-1))=0,"",IF(ROW()-3&lt;COUNTA('2 Lists'!$C$11:$C$999),INDIRECT("'2 Lists'!C"&amp;ROW()+8),INDIRECT("L"&amp;ROW()-COUNTA('2 Lists'!$C$11:$C$999)-1)))</f>
        <v>Completion Equipment</v>
      </c>
      <c r="W20" t="s">
        <v>446</v>
      </c>
      <c r="X20" t="s">
        <v>470</v>
      </c>
    </row>
    <row r="21" spans="2:24" x14ac:dyDescent="0.25">
      <c r="B21" s="4" t="s">
        <v>350</v>
      </c>
      <c r="D21" s="4" t="s">
        <v>61</v>
      </c>
      <c r="E21" s="4" t="s">
        <v>62</v>
      </c>
      <c r="H21" s="2" t="b">
        <f t="shared" si="2"/>
        <v>1</v>
      </c>
      <c r="I21" s="2" t="str">
        <f t="shared" si="3"/>
        <v/>
      </c>
      <c r="J21" s="4" t="str">
        <f>IF(AND(NOT(ISBLANK('2 Lists'!$L29)),NOT(ISBLANK('2 Lists'!$M29))),'2 Lists'!$L29&amp;" | "&amp;'2 Lists'!$M29,"")</f>
        <v/>
      </c>
      <c r="K21" s="4" t="e">
        <f ca="1">COUNTIF(OFFSET($J$2,0,0,COUNT($I:$I,""),1),"&lt;="&amp;'Catalogs (internal)'!J21)</f>
        <v>#REF!</v>
      </c>
      <c r="L21" s="4" t="str">
        <f ca="1">_xlfn.IFNA(INDEX('Catalogs (internal)'!$J$2:$J$991,MATCH(ROWS($K$2:K21),$K$2:$K$991,0)),"")</f>
        <v/>
      </c>
      <c r="M21" s="4" t="e">
        <f t="shared" ca="1" si="0"/>
        <v>#VALUE!</v>
      </c>
      <c r="N21" s="4" t="e">
        <f t="shared" ca="1" si="1"/>
        <v>#VALUE!</v>
      </c>
      <c r="Q21" s="4" t="str">
        <f ca="1">IF(IF(ROW()-3&lt;COUNTA('2 Lists'!$C$11:$C$999),INDIRECT("'2 Lists'!C"&amp;ROW()+8),INDIRECT("L"&amp;ROW()-COUNTA('2 Lists'!$C$11:$C$999)-1))=0,"",IF(ROW()-3&lt;COUNTA('2 Lists'!$C$11:$C$999),INDIRECT("'2 Lists'!C"&amp;ROW()+8),INDIRECT("L"&amp;ROW()-COUNTA('2 Lists'!$C$11:$C$999)-1)))</f>
        <v>Completion Services</v>
      </c>
      <c r="W21" t="s">
        <v>447</v>
      </c>
      <c r="X21" t="s">
        <v>471</v>
      </c>
    </row>
    <row r="22" spans="2:24" x14ac:dyDescent="0.25">
      <c r="B22" s="4" t="s">
        <v>351</v>
      </c>
      <c r="D22" s="4" t="s">
        <v>63</v>
      </c>
      <c r="E22" s="4" t="s">
        <v>64</v>
      </c>
      <c r="H22" s="2" t="b">
        <f t="shared" si="2"/>
        <v>1</v>
      </c>
      <c r="I22" s="2" t="str">
        <f t="shared" si="3"/>
        <v/>
      </c>
      <c r="J22" s="4" t="str">
        <f>IF(AND(NOT(ISBLANK('2 Lists'!$L30)),NOT(ISBLANK('2 Lists'!$M30))),'2 Lists'!$L30&amp;" | "&amp;'2 Lists'!$M30,"")</f>
        <v/>
      </c>
      <c r="K22" s="4" t="e">
        <f ca="1">COUNTIF(OFFSET($J$2,0,0,COUNT($I:$I,""),1),"&lt;="&amp;'Catalogs (internal)'!J22)</f>
        <v>#REF!</v>
      </c>
      <c r="L22" s="4" t="str">
        <f ca="1">_xlfn.IFNA(INDEX('Catalogs (internal)'!$J$2:$J$991,MATCH(ROWS($K$2:K22),$K$2:$K$991,0)),"")</f>
        <v/>
      </c>
      <c r="M22" s="4" t="e">
        <f t="shared" ca="1" si="0"/>
        <v>#VALUE!</v>
      </c>
      <c r="N22" s="4" t="e">
        <f t="shared" ca="1" si="1"/>
        <v>#VALUE!</v>
      </c>
      <c r="Q22" s="4" t="str">
        <f ca="1">IF(IF(ROW()-3&lt;COUNTA('2 Lists'!$C$11:$C$999),INDIRECT("'2 Lists'!C"&amp;ROW()+8),INDIRECT("L"&amp;ROW()-COUNTA('2 Lists'!$C$11:$C$999)-1))=0,"",IF(ROW()-3&lt;COUNTA('2 Lists'!$C$11:$C$999),INDIRECT("'2 Lists'!C"&amp;ROW()+8),INDIRECT("L"&amp;ROW()-COUNTA('2 Lists'!$C$11:$C$999)-1)))</f>
        <v>Completion Fluids</v>
      </c>
      <c r="W22" t="s">
        <v>448</v>
      </c>
      <c r="X22" t="s">
        <v>472</v>
      </c>
    </row>
    <row r="23" spans="2:24" x14ac:dyDescent="0.25">
      <c r="B23" s="4" t="s">
        <v>352</v>
      </c>
      <c r="D23" s="4" t="s">
        <v>65</v>
      </c>
      <c r="E23" s="4" t="s">
        <v>66</v>
      </c>
      <c r="H23" s="2" t="b">
        <f t="shared" si="2"/>
        <v>1</v>
      </c>
      <c r="I23" s="2" t="str">
        <f t="shared" si="3"/>
        <v/>
      </c>
      <c r="J23" s="4" t="str">
        <f>IF(AND(NOT(ISBLANK('2 Lists'!$L31)),NOT(ISBLANK('2 Lists'!$M31))),'2 Lists'!$L31&amp;" | "&amp;'2 Lists'!$M31,"")</f>
        <v/>
      </c>
      <c r="K23" s="4" t="e">
        <f ca="1">COUNTIF(OFFSET($J$2,0,0,COUNT($I:$I,""),1),"&lt;="&amp;'Catalogs (internal)'!J23)</f>
        <v>#REF!</v>
      </c>
      <c r="L23" s="4" t="str">
        <f ca="1">_xlfn.IFNA(INDEX('Catalogs (internal)'!$J$2:$J$991,MATCH(ROWS($K$2:K23),$K$2:$K$991,0)),"")</f>
        <v/>
      </c>
      <c r="M23" s="4" t="e">
        <f t="shared" ca="1" si="0"/>
        <v>#VALUE!</v>
      </c>
      <c r="N23" s="4" t="e">
        <f t="shared" ca="1" si="1"/>
        <v>#VALUE!</v>
      </c>
      <c r="Q23" s="4" t="str">
        <f ca="1">IF(IF(ROW()-3&lt;COUNTA('2 Lists'!$C$11:$C$999),INDIRECT("'2 Lists'!C"&amp;ROW()+8),INDIRECT("L"&amp;ROW()-COUNTA('2 Lists'!$C$11:$C$999)-1))=0,"",IF(ROW()-3&lt;COUNTA('2 Lists'!$C$11:$C$999),INDIRECT("'2 Lists'!C"&amp;ROW()+8),INDIRECT("L"&amp;ROW()-COUNTA('2 Lists'!$C$11:$C$999)-1)))</f>
        <v>Perforating</v>
      </c>
      <c r="W23" t="s">
        <v>966</v>
      </c>
      <c r="X23" t="s">
        <v>473</v>
      </c>
    </row>
    <row r="24" spans="2:24" x14ac:dyDescent="0.25">
      <c r="B24" s="4" t="s">
        <v>353</v>
      </c>
      <c r="D24" s="4" t="s">
        <v>67</v>
      </c>
      <c r="E24" s="4" t="s">
        <v>68</v>
      </c>
      <c r="H24" s="2" t="b">
        <f t="shared" si="2"/>
        <v>1</v>
      </c>
      <c r="I24" s="2" t="str">
        <f t="shared" si="3"/>
        <v/>
      </c>
      <c r="J24" s="4" t="str">
        <f>IF(AND(NOT(ISBLANK('2 Lists'!$L32)),NOT(ISBLANK('2 Lists'!$M32))),'2 Lists'!$L32&amp;" | "&amp;'2 Lists'!$M32,"")</f>
        <v/>
      </c>
      <c r="K24" s="4" t="e">
        <f ca="1">COUNTIF(OFFSET($J$2,0,0,COUNT($I:$I,""),1),"&lt;="&amp;'Catalogs (internal)'!J24)</f>
        <v>#REF!</v>
      </c>
      <c r="L24" s="4" t="str">
        <f ca="1">_xlfn.IFNA(INDEX('Catalogs (internal)'!$J$2:$J$991,MATCH(ROWS($K$2:K24),$K$2:$K$991,0)),"")</f>
        <v/>
      </c>
      <c r="M24" s="4" t="e">
        <f t="shared" ca="1" si="0"/>
        <v>#VALUE!</v>
      </c>
      <c r="N24" s="4" t="e">
        <f t="shared" ca="1" si="1"/>
        <v>#VALUE!</v>
      </c>
      <c r="Q24" s="4" t="str">
        <f ca="1">IF(IF(ROW()-3&lt;COUNTA('2 Lists'!$C$11:$C$999),INDIRECT("'2 Lists'!C"&amp;ROW()+8),INDIRECT("L"&amp;ROW()-COUNTA('2 Lists'!$C$11:$C$999)-1))=0,"",IF(ROW()-3&lt;COUNTA('2 Lists'!$C$11:$C$999),INDIRECT("'2 Lists'!C"&amp;ROW()+8),INDIRECT("L"&amp;ROW()-COUNTA('2 Lists'!$C$11:$C$999)-1)))</f>
        <v>Testing</v>
      </c>
      <c r="W24" t="s">
        <v>967</v>
      </c>
      <c r="X24" t="s">
        <v>474</v>
      </c>
    </row>
    <row r="25" spans="2:24" x14ac:dyDescent="0.25">
      <c r="B25" s="4" t="s">
        <v>354</v>
      </c>
      <c r="D25" s="4" t="s">
        <v>73</v>
      </c>
      <c r="E25" s="4" t="s">
        <v>74</v>
      </c>
      <c r="H25" s="2" t="b">
        <f t="shared" si="2"/>
        <v>1</v>
      </c>
      <c r="I25" s="2" t="str">
        <f t="shared" si="3"/>
        <v/>
      </c>
      <c r="J25" s="4" t="str">
        <f>IF(AND(NOT(ISBLANK('2 Lists'!$L33)),NOT(ISBLANK('2 Lists'!$M33))),'2 Lists'!$L33&amp;" | "&amp;'2 Lists'!$M33,"")</f>
        <v/>
      </c>
      <c r="K25" s="4" t="e">
        <f ca="1">COUNTIF(OFFSET($J$2,0,0,COUNT($I:$I,""),1),"&lt;="&amp;'Catalogs (internal)'!J25)</f>
        <v>#REF!</v>
      </c>
      <c r="L25" s="4" t="str">
        <f ca="1">_xlfn.IFNA(INDEX('Catalogs (internal)'!$J$2:$J$991,MATCH(ROWS($K$2:K25),$K$2:$K$991,0)),"")</f>
        <v/>
      </c>
      <c r="M25" s="4" t="e">
        <f t="shared" ca="1" si="0"/>
        <v>#VALUE!</v>
      </c>
      <c r="N25" s="4" t="e">
        <f t="shared" ca="1" si="1"/>
        <v>#VALUE!</v>
      </c>
      <c r="Q25" s="4" t="str">
        <f ca="1">IF(IF(ROW()-3&lt;COUNTA('2 Lists'!$C$11:$C$999),INDIRECT("'2 Lists'!C"&amp;ROW()+8),INDIRECT("L"&amp;ROW()-COUNTA('2 Lists'!$C$11:$C$999)-1))=0,"",IF(ROW()-3&lt;COUNTA('2 Lists'!$C$11:$C$999),INDIRECT("'2 Lists'!C"&amp;ROW()+8),INDIRECT("L"&amp;ROW()-COUNTA('2 Lists'!$C$11:$C$999)-1)))</f>
        <v>Stimulation</v>
      </c>
      <c r="W25" t="s">
        <v>968</v>
      </c>
      <c r="X25" t="s">
        <v>475</v>
      </c>
    </row>
    <row r="26" spans="2:24" x14ac:dyDescent="0.25">
      <c r="D26" s="4" t="s">
        <v>75</v>
      </c>
      <c r="E26" s="4" t="s">
        <v>76</v>
      </c>
      <c r="H26" s="2" t="b">
        <f t="shared" si="2"/>
        <v>1</v>
      </c>
      <c r="I26" s="2" t="str">
        <f t="shared" si="3"/>
        <v/>
      </c>
      <c r="J26" s="4" t="str">
        <f>IF(AND(NOT(ISBLANK('2 Lists'!$L34)),NOT(ISBLANK('2 Lists'!$M34))),'2 Lists'!$L34&amp;" | "&amp;'2 Lists'!$M34,"")</f>
        <v/>
      </c>
      <c r="K26" s="4" t="e">
        <f ca="1">COUNTIF(OFFSET($J$2,0,0,COUNT($I:$I,""),1),"&lt;="&amp;'Catalogs (internal)'!J26)</f>
        <v>#REF!</v>
      </c>
      <c r="L26" s="4" t="str">
        <f ca="1">_xlfn.IFNA(INDEX('Catalogs (internal)'!$J$2:$J$991,MATCH(ROWS($K$2:K26),$K$2:$K$991,0)),"")</f>
        <v/>
      </c>
      <c r="M26" s="4" t="e">
        <f t="shared" ca="1" si="0"/>
        <v>#VALUE!</v>
      </c>
      <c r="N26" s="4" t="e">
        <f t="shared" ca="1" si="1"/>
        <v>#VALUE!</v>
      </c>
      <c r="Q26" s="4" t="str">
        <f ca="1">IF(IF(ROW()-3&lt;COUNTA('2 Lists'!$C$11:$C$999),INDIRECT("'2 Lists'!C"&amp;ROW()+8),INDIRECT("L"&amp;ROW()-COUNTA('2 Lists'!$C$11:$C$999)-1))=0,"",IF(ROW()-3&lt;COUNTA('2 Lists'!$C$11:$C$999),INDIRECT("'2 Lists'!C"&amp;ROW()+8),INDIRECT("L"&amp;ROW()-COUNTA('2 Lists'!$C$11:$C$999)-1)))</f>
        <v/>
      </c>
      <c r="W26" t="s">
        <v>969</v>
      </c>
      <c r="X26" t="s">
        <v>476</v>
      </c>
    </row>
    <row r="27" spans="2:24" x14ac:dyDescent="0.25">
      <c r="D27" s="4" t="s">
        <v>41</v>
      </c>
      <c r="E27" s="4" t="s">
        <v>42</v>
      </c>
      <c r="H27" s="2" t="b">
        <f t="shared" si="2"/>
        <v>1</v>
      </c>
      <c r="I27" s="2" t="str">
        <f t="shared" si="3"/>
        <v/>
      </c>
      <c r="J27" s="4" t="str">
        <f>IF(AND(NOT(ISBLANK('2 Lists'!$L35)),NOT(ISBLANK('2 Lists'!$M35))),'2 Lists'!$L35&amp;" | "&amp;'2 Lists'!$M35,"")</f>
        <v/>
      </c>
      <c r="K27" s="4" t="e">
        <f ca="1">COUNTIF(OFFSET($J$2,0,0,COUNT($I:$I,""),1),"&lt;="&amp;'Catalogs (internal)'!J27)</f>
        <v>#REF!</v>
      </c>
      <c r="L27" s="4" t="str">
        <f ca="1">_xlfn.IFNA(INDEX('Catalogs (internal)'!$J$2:$J$991,MATCH(ROWS($K$2:K27),$K$2:$K$991,0)),"")</f>
        <v/>
      </c>
      <c r="M27" s="4" t="e">
        <f t="shared" ca="1" si="0"/>
        <v>#VALUE!</v>
      </c>
      <c r="N27" s="4" t="e">
        <f t="shared" ca="1" si="1"/>
        <v>#VALUE!</v>
      </c>
      <c r="Q27" s="4" t="str">
        <f ca="1">IF(IF(ROW()-3&lt;COUNTA('2 Lists'!$C$11:$C$999),INDIRECT("'2 Lists'!C"&amp;ROW()+8),INDIRECT("L"&amp;ROW()-COUNTA('2 Lists'!$C$11:$C$999)-1))=0,"",IF(ROW()-3&lt;COUNTA('2 Lists'!$C$11:$C$999),INDIRECT("'2 Lists'!C"&amp;ROW()+8),INDIRECT("L"&amp;ROW()-COUNTA('2 Lists'!$C$11:$C$999)-1)))</f>
        <v/>
      </c>
      <c r="W27" t="s">
        <v>970</v>
      </c>
      <c r="X27" t="s">
        <v>477</v>
      </c>
    </row>
    <row r="28" spans="2:24" x14ac:dyDescent="0.25">
      <c r="D28" s="4" t="s">
        <v>71</v>
      </c>
      <c r="E28" s="4" t="s">
        <v>72</v>
      </c>
      <c r="H28" s="2" t="b">
        <f t="shared" si="2"/>
        <v>1</v>
      </c>
      <c r="I28" s="2" t="str">
        <f t="shared" si="3"/>
        <v/>
      </c>
      <c r="J28" s="4" t="str">
        <f>IF(AND(NOT(ISBLANK('2 Lists'!$L36)),NOT(ISBLANK('2 Lists'!$M36))),'2 Lists'!$L36&amp;" | "&amp;'2 Lists'!$M36,"")</f>
        <v/>
      </c>
      <c r="K28" s="4" t="e">
        <f ca="1">COUNTIF(OFFSET($J$2,0,0,COUNT($I:$I,""),1),"&lt;="&amp;'Catalogs (internal)'!J28)</f>
        <v>#REF!</v>
      </c>
      <c r="L28" s="4" t="str">
        <f ca="1">_xlfn.IFNA(INDEX('Catalogs (internal)'!$J$2:$J$991,MATCH(ROWS($K$2:K28),$K$2:$K$991,0)),"")</f>
        <v/>
      </c>
      <c r="M28" s="4" t="e">
        <f t="shared" ca="1" si="0"/>
        <v>#VALUE!</v>
      </c>
      <c r="N28" s="4" t="e">
        <f t="shared" ca="1" si="1"/>
        <v>#VALUE!</v>
      </c>
      <c r="Q28" s="4" t="str">
        <f ca="1">IF(IF(ROW()-3&lt;COUNTA('2 Lists'!$C$11:$C$999),INDIRECT("'2 Lists'!C"&amp;ROW()+8),INDIRECT("L"&amp;ROW()-COUNTA('2 Lists'!$C$11:$C$999)-1))=0,"",IF(ROW()-3&lt;COUNTA('2 Lists'!$C$11:$C$999),INDIRECT("'2 Lists'!C"&amp;ROW()+8),INDIRECT("L"&amp;ROW()-COUNTA('2 Lists'!$C$11:$C$999)-1)))</f>
        <v/>
      </c>
      <c r="W28" t="s">
        <v>449</v>
      </c>
      <c r="X28" t="s">
        <v>478</v>
      </c>
    </row>
    <row r="29" spans="2:24" x14ac:dyDescent="0.25">
      <c r="D29" s="4" t="s">
        <v>119</v>
      </c>
      <c r="E29" s="4" t="s">
        <v>120</v>
      </c>
      <c r="H29" s="2" t="b">
        <f t="shared" si="2"/>
        <v>1</v>
      </c>
      <c r="I29" s="2" t="str">
        <f t="shared" si="3"/>
        <v/>
      </c>
      <c r="J29" s="4" t="str">
        <f>IF(AND(NOT(ISBLANK('2 Lists'!$L37)),NOT(ISBLANK('2 Lists'!$M37))),'2 Lists'!$L37&amp;" | "&amp;'2 Lists'!$M37,"")</f>
        <v/>
      </c>
      <c r="K29" s="4" t="e">
        <f ca="1">COUNTIF(OFFSET($J$2,0,0,COUNT($I:$I,""),1),"&lt;="&amp;'Catalogs (internal)'!J29)</f>
        <v>#REF!</v>
      </c>
      <c r="L29" s="4" t="str">
        <f ca="1">_xlfn.IFNA(INDEX('Catalogs (internal)'!$J$2:$J$991,MATCH(ROWS($K$2:K29),$K$2:$K$991,0)),"")</f>
        <v/>
      </c>
      <c r="M29" s="4" t="e">
        <f t="shared" ca="1" si="0"/>
        <v>#VALUE!</v>
      </c>
      <c r="N29" s="4" t="e">
        <f t="shared" ca="1" si="1"/>
        <v>#VALUE!</v>
      </c>
      <c r="Q29" s="4" t="str">
        <f ca="1">IF(IF(ROW()-3&lt;COUNTA('2 Lists'!$C$11:$C$999),INDIRECT("'2 Lists'!C"&amp;ROW()+8),INDIRECT("L"&amp;ROW()-COUNTA('2 Lists'!$C$11:$C$999)-1))=0,"",IF(ROW()-3&lt;COUNTA('2 Lists'!$C$11:$C$999),INDIRECT("'2 Lists'!C"&amp;ROW()+8),INDIRECT("L"&amp;ROW()-COUNTA('2 Lists'!$C$11:$C$999)-1)))</f>
        <v/>
      </c>
      <c r="W29" t="s">
        <v>450</v>
      </c>
      <c r="X29" t="s">
        <v>479</v>
      </c>
    </row>
    <row r="30" spans="2:24" x14ac:dyDescent="0.25">
      <c r="D30" s="4" t="s">
        <v>77</v>
      </c>
      <c r="E30" s="4" t="s">
        <v>78</v>
      </c>
      <c r="H30" s="2" t="b">
        <f t="shared" si="2"/>
        <v>1</v>
      </c>
      <c r="I30" s="2" t="str">
        <f t="shared" si="3"/>
        <v/>
      </c>
      <c r="J30" s="4" t="str">
        <f>IF(AND(NOT(ISBLANK('2 Lists'!$L38)),NOT(ISBLANK('2 Lists'!$M38))),'2 Lists'!$L38&amp;" | "&amp;'2 Lists'!$M38,"")</f>
        <v/>
      </c>
      <c r="K30" s="4" t="e">
        <f ca="1">COUNTIF(OFFSET($J$2,0,0,COUNT($I:$I,""),1),"&lt;="&amp;'Catalogs (internal)'!J30)</f>
        <v>#REF!</v>
      </c>
      <c r="L30" s="4" t="str">
        <f ca="1">_xlfn.IFNA(INDEX('Catalogs (internal)'!$J$2:$J$991,MATCH(ROWS($K$2:K30),$K$2:$K$991,0)),"")</f>
        <v/>
      </c>
      <c r="M30" s="4" t="e">
        <f t="shared" ref="M30:M93" ca="1" si="4">LEFT(L30,SEARCH(" | ",L30,1)-1)</f>
        <v>#VALUE!</v>
      </c>
      <c r="N30" s="4" t="e">
        <f t="shared" ref="N30:N93" ca="1" si="5">RIGHT(L30,LEN(L30)-SEARCH(" | ",L30,1)-2)</f>
        <v>#VALUE!</v>
      </c>
      <c r="Q30" s="4" t="str">
        <f ca="1">IF(IF(ROW()-3&lt;COUNTA('2 Lists'!$C$11:$C$999),INDIRECT("'2 Lists'!C"&amp;ROW()+8),INDIRECT("L"&amp;ROW()-COUNTA('2 Lists'!$C$11:$C$999)-1))=0,"",IF(ROW()-3&lt;COUNTA('2 Lists'!$C$11:$C$999),INDIRECT("'2 Lists'!C"&amp;ROW()+8),INDIRECT("L"&amp;ROW()-COUNTA('2 Lists'!$C$11:$C$999)-1)))</f>
        <v/>
      </c>
      <c r="W30" t="s">
        <v>451</v>
      </c>
      <c r="X30" t="s">
        <v>480</v>
      </c>
    </row>
    <row r="31" spans="2:24" x14ac:dyDescent="0.25">
      <c r="D31" s="4" t="s">
        <v>81</v>
      </c>
      <c r="E31" s="4" t="s">
        <v>82</v>
      </c>
      <c r="H31" s="2" t="b">
        <f t="shared" si="2"/>
        <v>1</v>
      </c>
      <c r="I31" s="2" t="str">
        <f t="shared" si="3"/>
        <v/>
      </c>
      <c r="J31" s="4" t="str">
        <f>IF(AND(NOT(ISBLANK('2 Lists'!$L39)),NOT(ISBLANK('2 Lists'!$M39))),'2 Lists'!$L39&amp;" | "&amp;'2 Lists'!$M39,"")</f>
        <v/>
      </c>
      <c r="K31" s="4" t="e">
        <f ca="1">COUNTIF(OFFSET($J$2,0,0,COUNT($I:$I,""),1),"&lt;="&amp;'Catalogs (internal)'!J31)</f>
        <v>#REF!</v>
      </c>
      <c r="L31" s="4" t="str">
        <f ca="1">_xlfn.IFNA(INDEX('Catalogs (internal)'!$J$2:$J$991,MATCH(ROWS($K$2:K31),$K$2:$K$991,0)),"")</f>
        <v/>
      </c>
      <c r="M31" s="4" t="e">
        <f t="shared" ca="1" si="4"/>
        <v>#VALUE!</v>
      </c>
      <c r="N31" s="4" t="e">
        <f t="shared" ca="1" si="5"/>
        <v>#VALUE!</v>
      </c>
      <c r="Q31" s="4" t="str">
        <f ca="1">IF(IF(ROW()-3&lt;COUNTA('2 Lists'!$C$11:$C$999),INDIRECT("'2 Lists'!C"&amp;ROW()+8),INDIRECT("L"&amp;ROW()-COUNTA('2 Lists'!$C$11:$C$999)-1))=0,"",IF(ROW()-3&lt;COUNTA('2 Lists'!$C$11:$C$999),INDIRECT("'2 Lists'!C"&amp;ROW()+8),INDIRECT("L"&amp;ROW()-COUNTA('2 Lists'!$C$11:$C$999)-1)))</f>
        <v/>
      </c>
      <c r="X31" t="s">
        <v>481</v>
      </c>
    </row>
    <row r="32" spans="2:24" x14ac:dyDescent="0.25">
      <c r="D32" s="4" t="s">
        <v>83</v>
      </c>
      <c r="E32" s="4" t="s">
        <v>84</v>
      </c>
      <c r="H32" s="2" t="b">
        <f t="shared" si="2"/>
        <v>1</v>
      </c>
      <c r="I32" s="2" t="str">
        <f t="shared" si="3"/>
        <v/>
      </c>
      <c r="J32" s="4" t="str">
        <f>IF(AND(NOT(ISBLANK('2 Lists'!$L40)),NOT(ISBLANK('2 Lists'!$M40))),'2 Lists'!$L40&amp;" | "&amp;'2 Lists'!$M40,"")</f>
        <v/>
      </c>
      <c r="K32" s="4" t="e">
        <f ca="1">COUNTIF(OFFSET($J$2,0,0,COUNT($I:$I,""),1),"&lt;="&amp;'Catalogs (internal)'!J32)</f>
        <v>#REF!</v>
      </c>
      <c r="L32" s="4" t="str">
        <f ca="1">_xlfn.IFNA(INDEX('Catalogs (internal)'!$J$2:$J$991,MATCH(ROWS($K$2:K32),$K$2:$K$991,0)),"")</f>
        <v/>
      </c>
      <c r="M32" s="4" t="e">
        <f t="shared" ca="1" si="4"/>
        <v>#VALUE!</v>
      </c>
      <c r="N32" s="4" t="e">
        <f t="shared" ca="1" si="5"/>
        <v>#VALUE!</v>
      </c>
      <c r="Q32" s="4" t="str">
        <f ca="1">IF(IF(ROW()-3&lt;COUNTA('2 Lists'!$C$11:$C$999),INDIRECT("'2 Lists'!C"&amp;ROW()+8),INDIRECT("L"&amp;ROW()-COUNTA('2 Lists'!$C$11:$C$999)-1))=0,"",IF(ROW()-3&lt;COUNTA('2 Lists'!$C$11:$C$999),INDIRECT("'2 Lists'!C"&amp;ROW()+8),INDIRECT("L"&amp;ROW()-COUNTA('2 Lists'!$C$11:$C$999)-1)))</f>
        <v/>
      </c>
      <c r="X32" t="s">
        <v>482</v>
      </c>
    </row>
    <row r="33" spans="4:24" x14ac:dyDescent="0.25">
      <c r="D33" s="4" t="s">
        <v>85</v>
      </c>
      <c r="E33" s="4" t="s">
        <v>86</v>
      </c>
      <c r="H33" s="2" t="b">
        <f t="shared" si="2"/>
        <v>1</v>
      </c>
      <c r="I33" s="2" t="str">
        <f t="shared" si="3"/>
        <v/>
      </c>
      <c r="J33" s="4" t="str">
        <f>IF(AND(NOT(ISBLANK('2 Lists'!$L41)),NOT(ISBLANK('2 Lists'!$M41))),'2 Lists'!$L41&amp;" | "&amp;'2 Lists'!$M41,"")</f>
        <v/>
      </c>
      <c r="K33" s="4" t="e">
        <f ca="1">COUNTIF(OFFSET($J$2,0,0,COUNT($I:$I,""),1),"&lt;="&amp;'Catalogs (internal)'!J33)</f>
        <v>#REF!</v>
      </c>
      <c r="L33" s="4" t="str">
        <f ca="1">_xlfn.IFNA(INDEX('Catalogs (internal)'!$J$2:$J$991,MATCH(ROWS($K$2:K33),$K$2:$K$991,0)),"")</f>
        <v/>
      </c>
      <c r="M33" s="4" t="e">
        <f t="shared" ca="1" si="4"/>
        <v>#VALUE!</v>
      </c>
      <c r="N33" s="4" t="e">
        <f t="shared" ca="1" si="5"/>
        <v>#VALUE!</v>
      </c>
      <c r="Q33" s="4" t="str">
        <f ca="1">IF(IF(ROW()-3&lt;COUNTA('2 Lists'!$C$11:$C$999),INDIRECT("'2 Lists'!C"&amp;ROW()+8),INDIRECT("L"&amp;ROW()-COUNTA('2 Lists'!$C$11:$C$999)-1))=0,"",IF(ROW()-3&lt;COUNTA('2 Lists'!$C$11:$C$999),INDIRECT("'2 Lists'!C"&amp;ROW()+8),INDIRECT("L"&amp;ROW()-COUNTA('2 Lists'!$C$11:$C$999)-1)))</f>
        <v/>
      </c>
      <c r="X33" t="s">
        <v>483</v>
      </c>
    </row>
    <row r="34" spans="4:24" x14ac:dyDescent="0.25">
      <c r="D34" s="4" t="s">
        <v>53</v>
      </c>
      <c r="E34" s="4" t="s">
        <v>54</v>
      </c>
      <c r="H34" s="2" t="b">
        <f t="shared" si="2"/>
        <v>1</v>
      </c>
      <c r="I34" s="2" t="str">
        <f t="shared" si="3"/>
        <v/>
      </c>
      <c r="J34" s="4" t="str">
        <f>IF(AND(NOT(ISBLANK('2 Lists'!$L42)),NOT(ISBLANK('2 Lists'!$M42))),'2 Lists'!$L42&amp;" | "&amp;'2 Lists'!$M42,"")</f>
        <v/>
      </c>
      <c r="K34" s="4" t="e">
        <f ca="1">COUNTIF(OFFSET($J$2,0,0,COUNT($I:$I,""),1),"&lt;="&amp;'Catalogs (internal)'!J34)</f>
        <v>#REF!</v>
      </c>
      <c r="L34" s="4" t="str">
        <f ca="1">_xlfn.IFNA(INDEX('Catalogs (internal)'!$J$2:$J$991,MATCH(ROWS($K$2:K34),$K$2:$K$991,0)),"")</f>
        <v/>
      </c>
      <c r="M34" s="4" t="e">
        <f t="shared" ca="1" si="4"/>
        <v>#VALUE!</v>
      </c>
      <c r="N34" s="4" t="e">
        <f t="shared" ca="1" si="5"/>
        <v>#VALUE!</v>
      </c>
      <c r="Q34" s="4" t="str">
        <f ca="1">IF(IF(ROW()-3&lt;COUNTA('2 Lists'!$C$11:$C$999),INDIRECT("'2 Lists'!C"&amp;ROW()+8),INDIRECT("L"&amp;ROW()-COUNTA('2 Lists'!$C$11:$C$999)-1))=0,"",IF(ROW()-3&lt;COUNTA('2 Lists'!$C$11:$C$999),INDIRECT("'2 Lists'!C"&amp;ROW()+8),INDIRECT("L"&amp;ROW()-COUNTA('2 Lists'!$C$11:$C$999)-1)))</f>
        <v/>
      </c>
      <c r="X34" t="s">
        <v>484</v>
      </c>
    </row>
    <row r="35" spans="4:24" x14ac:dyDescent="0.25">
      <c r="D35" s="4" t="s">
        <v>219</v>
      </c>
      <c r="E35" s="4" t="s">
        <v>220</v>
      </c>
      <c r="H35" s="2" t="b">
        <f t="shared" si="2"/>
        <v>1</v>
      </c>
      <c r="I35" s="2" t="str">
        <f t="shared" si="3"/>
        <v/>
      </c>
      <c r="J35" s="4" t="str">
        <f>IF(AND(NOT(ISBLANK('2 Lists'!$L43)),NOT(ISBLANK('2 Lists'!$M43))),'2 Lists'!$L43&amp;" | "&amp;'2 Lists'!$M43,"")</f>
        <v/>
      </c>
      <c r="K35" s="4" t="e">
        <f ca="1">COUNTIF(OFFSET($J$2,0,0,COUNT($I:$I,""),1),"&lt;="&amp;'Catalogs (internal)'!J35)</f>
        <v>#REF!</v>
      </c>
      <c r="L35" s="4" t="str">
        <f ca="1">_xlfn.IFNA(INDEX('Catalogs (internal)'!$J$2:$J$991,MATCH(ROWS($K$2:K35),$K$2:$K$991,0)),"")</f>
        <v/>
      </c>
      <c r="M35" s="4" t="e">
        <f t="shared" ca="1" si="4"/>
        <v>#VALUE!</v>
      </c>
      <c r="N35" s="4" t="e">
        <f t="shared" ca="1" si="5"/>
        <v>#VALUE!</v>
      </c>
      <c r="Q35" s="4" t="str">
        <f ca="1">IF(IF(ROW()-3&lt;COUNTA('2 Lists'!$C$11:$C$999),INDIRECT("'2 Lists'!C"&amp;ROW()+8),INDIRECT("L"&amp;ROW()-COUNTA('2 Lists'!$C$11:$C$999)-1))=0,"",IF(ROW()-3&lt;COUNTA('2 Lists'!$C$11:$C$999),INDIRECT("'2 Lists'!C"&amp;ROW()+8),INDIRECT("L"&amp;ROW()-COUNTA('2 Lists'!$C$11:$C$999)-1)))</f>
        <v/>
      </c>
      <c r="X35" t="s">
        <v>485</v>
      </c>
    </row>
    <row r="36" spans="4:24" x14ac:dyDescent="0.25">
      <c r="D36" s="4" t="s">
        <v>89</v>
      </c>
      <c r="E36" s="4" t="s">
        <v>90</v>
      </c>
      <c r="H36" s="2" t="b">
        <f t="shared" si="2"/>
        <v>1</v>
      </c>
      <c r="I36" s="2" t="str">
        <f t="shared" si="3"/>
        <v/>
      </c>
      <c r="J36" s="4" t="str">
        <f>IF(AND(NOT(ISBLANK('2 Lists'!$L44)),NOT(ISBLANK('2 Lists'!$M44))),'2 Lists'!$L44&amp;" | "&amp;'2 Lists'!$M44,"")</f>
        <v/>
      </c>
      <c r="K36" s="4" t="e">
        <f ca="1">COUNTIF(OFFSET($J$2,0,0,COUNT($I:$I,""),1),"&lt;="&amp;'Catalogs (internal)'!J36)</f>
        <v>#REF!</v>
      </c>
      <c r="L36" s="4" t="str">
        <f ca="1">_xlfn.IFNA(INDEX('Catalogs (internal)'!$J$2:$J$991,MATCH(ROWS($K$2:K36),$K$2:$K$991,0)),"")</f>
        <v/>
      </c>
      <c r="M36" s="4" t="e">
        <f t="shared" ca="1" si="4"/>
        <v>#VALUE!</v>
      </c>
      <c r="N36" s="4" t="e">
        <f t="shared" ca="1" si="5"/>
        <v>#VALUE!</v>
      </c>
      <c r="Q36" s="4" t="str">
        <f ca="1">IF(IF(ROW()-3&lt;COUNTA('2 Lists'!$C$11:$C$999),INDIRECT("'2 Lists'!C"&amp;ROW()+8),INDIRECT("L"&amp;ROW()-COUNTA('2 Lists'!$C$11:$C$999)-1))=0,"",IF(ROW()-3&lt;COUNTA('2 Lists'!$C$11:$C$999),INDIRECT("'2 Lists'!C"&amp;ROW()+8),INDIRECT("L"&amp;ROW()-COUNTA('2 Lists'!$C$11:$C$999)-1)))</f>
        <v/>
      </c>
      <c r="X36" t="s">
        <v>486</v>
      </c>
    </row>
    <row r="37" spans="4:24" x14ac:dyDescent="0.25">
      <c r="D37" s="4" t="s">
        <v>93</v>
      </c>
      <c r="E37" s="4" t="s">
        <v>94</v>
      </c>
      <c r="H37" s="2" t="b">
        <f t="shared" si="2"/>
        <v>1</v>
      </c>
      <c r="I37" s="2" t="str">
        <f t="shared" si="3"/>
        <v/>
      </c>
      <c r="J37" s="4" t="str">
        <f>IF(AND(NOT(ISBLANK('2 Lists'!$L45)),NOT(ISBLANK('2 Lists'!$M45))),'2 Lists'!$L45&amp;" | "&amp;'2 Lists'!$M45,"")</f>
        <v/>
      </c>
      <c r="K37" s="4" t="e">
        <f ca="1">COUNTIF(OFFSET($J$2,0,0,COUNT($I:$I,""),1),"&lt;="&amp;'Catalogs (internal)'!J37)</f>
        <v>#REF!</v>
      </c>
      <c r="L37" s="4" t="str">
        <f ca="1">_xlfn.IFNA(INDEX('Catalogs (internal)'!$J$2:$J$991,MATCH(ROWS($K$2:K37),$K$2:$K$991,0)),"")</f>
        <v/>
      </c>
      <c r="M37" s="4" t="e">
        <f t="shared" ca="1" si="4"/>
        <v>#VALUE!</v>
      </c>
      <c r="N37" s="4" t="e">
        <f t="shared" ca="1" si="5"/>
        <v>#VALUE!</v>
      </c>
      <c r="Q37" s="4" t="str">
        <f ca="1">IF(IF(ROW()-3&lt;COUNTA('2 Lists'!$C$11:$C$999),INDIRECT("'2 Lists'!C"&amp;ROW()+8),INDIRECT("L"&amp;ROW()-COUNTA('2 Lists'!$C$11:$C$999)-1))=0,"",IF(ROW()-3&lt;COUNTA('2 Lists'!$C$11:$C$999),INDIRECT("'2 Lists'!C"&amp;ROW()+8),INDIRECT("L"&amp;ROW()-COUNTA('2 Lists'!$C$11:$C$999)-1)))</f>
        <v/>
      </c>
      <c r="X37" t="s">
        <v>487</v>
      </c>
    </row>
    <row r="38" spans="4:24" x14ac:dyDescent="0.25">
      <c r="D38" s="4" t="s">
        <v>99</v>
      </c>
      <c r="E38" s="4" t="s">
        <v>100</v>
      </c>
      <c r="H38" s="2" t="b">
        <f t="shared" si="2"/>
        <v>1</v>
      </c>
      <c r="I38" s="2" t="str">
        <f t="shared" si="3"/>
        <v/>
      </c>
      <c r="J38" s="4" t="str">
        <f>IF(AND(NOT(ISBLANK('2 Lists'!$L46)),NOT(ISBLANK('2 Lists'!$M46))),'2 Lists'!$L46&amp;" | "&amp;'2 Lists'!$M46,"")</f>
        <v/>
      </c>
      <c r="K38" s="4" t="e">
        <f ca="1">COUNTIF(OFFSET($J$2,0,0,COUNT($I:$I,""),1),"&lt;="&amp;'Catalogs (internal)'!J38)</f>
        <v>#REF!</v>
      </c>
      <c r="L38" s="4" t="str">
        <f ca="1">_xlfn.IFNA(INDEX('Catalogs (internal)'!$J$2:$J$991,MATCH(ROWS($K$2:K38),$K$2:$K$991,0)),"")</f>
        <v/>
      </c>
      <c r="M38" s="4" t="e">
        <f t="shared" ca="1" si="4"/>
        <v>#VALUE!</v>
      </c>
      <c r="N38" s="4" t="e">
        <f t="shared" ca="1" si="5"/>
        <v>#VALUE!</v>
      </c>
      <c r="Q38" s="4" t="str">
        <f ca="1">IF(IF(ROW()-3&lt;COUNTA('2 Lists'!$C$11:$C$999),INDIRECT("'2 Lists'!C"&amp;ROW()+8),INDIRECT("L"&amp;ROW()-COUNTA('2 Lists'!$C$11:$C$999)-1))=0,"",IF(ROW()-3&lt;COUNTA('2 Lists'!$C$11:$C$999),INDIRECT("'2 Lists'!C"&amp;ROW()+8),INDIRECT("L"&amp;ROW()-COUNTA('2 Lists'!$C$11:$C$999)-1)))</f>
        <v/>
      </c>
      <c r="X38" t="s">
        <v>488</v>
      </c>
    </row>
    <row r="39" spans="4:24" x14ac:dyDescent="0.25">
      <c r="D39" s="4" t="s">
        <v>121</v>
      </c>
      <c r="E39" s="4" t="s">
        <v>122</v>
      </c>
      <c r="H39" s="2" t="b">
        <f t="shared" si="2"/>
        <v>1</v>
      </c>
      <c r="I39" s="2" t="str">
        <f t="shared" si="3"/>
        <v/>
      </c>
      <c r="J39" s="4" t="str">
        <f>IF(AND(NOT(ISBLANK('2 Lists'!$L47)),NOT(ISBLANK('2 Lists'!$M47))),'2 Lists'!$L47&amp;" | "&amp;'2 Lists'!$M47,"")</f>
        <v/>
      </c>
      <c r="K39" s="4" t="e">
        <f ca="1">COUNTIF(OFFSET($J$2,0,0,COUNT($I:$I,""),1),"&lt;="&amp;'Catalogs (internal)'!J39)</f>
        <v>#REF!</v>
      </c>
      <c r="L39" s="4" t="str">
        <f ca="1">_xlfn.IFNA(INDEX('Catalogs (internal)'!$J$2:$J$991,MATCH(ROWS($K$2:K39),$K$2:$K$991,0)),"")</f>
        <v/>
      </c>
      <c r="M39" s="4" t="e">
        <f t="shared" ca="1" si="4"/>
        <v>#VALUE!</v>
      </c>
      <c r="N39" s="4" t="e">
        <f t="shared" ca="1" si="5"/>
        <v>#VALUE!</v>
      </c>
      <c r="Q39" s="4" t="str">
        <f ca="1">IF(IF(ROW()-3&lt;COUNTA('2 Lists'!$C$11:$C$999),INDIRECT("'2 Lists'!C"&amp;ROW()+8),INDIRECT("L"&amp;ROW()-COUNTA('2 Lists'!$C$11:$C$999)-1))=0,"",IF(ROW()-3&lt;COUNTA('2 Lists'!$C$11:$C$999),INDIRECT("'2 Lists'!C"&amp;ROW()+8),INDIRECT("L"&amp;ROW()-COUNTA('2 Lists'!$C$11:$C$999)-1)))</f>
        <v/>
      </c>
      <c r="X39" t="s">
        <v>489</v>
      </c>
    </row>
    <row r="40" spans="4:24" x14ac:dyDescent="0.25">
      <c r="D40" s="4" t="s">
        <v>101</v>
      </c>
      <c r="E40" s="4" t="s">
        <v>102</v>
      </c>
      <c r="H40" s="2" t="b">
        <f t="shared" si="2"/>
        <v>1</v>
      </c>
      <c r="I40" s="2" t="str">
        <f t="shared" si="3"/>
        <v/>
      </c>
      <c r="J40" s="4" t="str">
        <f>IF(AND(NOT(ISBLANK('2 Lists'!$L48)),NOT(ISBLANK('2 Lists'!$M48))),'2 Lists'!$L48&amp;" | "&amp;'2 Lists'!$M48,"")</f>
        <v/>
      </c>
      <c r="K40" s="4" t="e">
        <f ca="1">COUNTIF(OFFSET($J$2,0,0,COUNT($I:$I,""),1),"&lt;="&amp;'Catalogs (internal)'!J40)</f>
        <v>#REF!</v>
      </c>
      <c r="L40" s="4" t="str">
        <f ca="1">_xlfn.IFNA(INDEX('Catalogs (internal)'!$J$2:$J$991,MATCH(ROWS($K$2:K40),$K$2:$K$991,0)),"")</f>
        <v/>
      </c>
      <c r="M40" s="4" t="e">
        <f t="shared" ca="1" si="4"/>
        <v>#VALUE!</v>
      </c>
      <c r="N40" s="4" t="e">
        <f t="shared" ca="1" si="5"/>
        <v>#VALUE!</v>
      </c>
      <c r="Q40" s="4" t="str">
        <f ca="1">IF(IF(ROW()-3&lt;COUNTA('2 Lists'!$C$11:$C$999),INDIRECT("'2 Lists'!C"&amp;ROW()+8),INDIRECT("L"&amp;ROW()-COUNTA('2 Lists'!$C$11:$C$999)-1))=0,"",IF(ROW()-3&lt;COUNTA('2 Lists'!$C$11:$C$999),INDIRECT("'2 Lists'!C"&amp;ROW()+8),INDIRECT("L"&amp;ROW()-COUNTA('2 Lists'!$C$11:$C$999)-1)))</f>
        <v/>
      </c>
      <c r="X40" t="s">
        <v>490</v>
      </c>
    </row>
    <row r="41" spans="4:24" x14ac:dyDescent="0.25">
      <c r="D41" s="4" t="s">
        <v>189</v>
      </c>
      <c r="E41" s="4" t="s">
        <v>190</v>
      </c>
      <c r="H41" s="2" t="b">
        <f t="shared" si="2"/>
        <v>1</v>
      </c>
      <c r="I41" s="2" t="str">
        <f t="shared" si="3"/>
        <v/>
      </c>
      <c r="J41" s="4" t="str">
        <f>IF(AND(NOT(ISBLANK('2 Lists'!$L49)),NOT(ISBLANK('2 Lists'!$M49))),'2 Lists'!$L49&amp;" | "&amp;'2 Lists'!$M49,"")</f>
        <v/>
      </c>
      <c r="K41" s="4" t="e">
        <f ca="1">COUNTIF(OFFSET($J$2,0,0,COUNT($I:$I,""),1),"&lt;="&amp;'Catalogs (internal)'!J41)</f>
        <v>#REF!</v>
      </c>
      <c r="L41" s="4" t="str">
        <f ca="1">_xlfn.IFNA(INDEX('Catalogs (internal)'!$J$2:$J$991,MATCH(ROWS($K$2:K41),$K$2:$K$991,0)),"")</f>
        <v/>
      </c>
      <c r="M41" s="4" t="e">
        <f t="shared" ca="1" si="4"/>
        <v>#VALUE!</v>
      </c>
      <c r="N41" s="4" t="e">
        <f t="shared" ca="1" si="5"/>
        <v>#VALUE!</v>
      </c>
      <c r="Q41" s="4" t="str">
        <f ca="1">IF(IF(ROW()-3&lt;COUNTA('2 Lists'!$C$11:$C$999),INDIRECT("'2 Lists'!C"&amp;ROW()+8),INDIRECT("L"&amp;ROW()-COUNTA('2 Lists'!$C$11:$C$999)-1))=0,"",IF(ROW()-3&lt;COUNTA('2 Lists'!$C$11:$C$999),INDIRECT("'2 Lists'!C"&amp;ROW()+8),INDIRECT("L"&amp;ROW()-COUNTA('2 Lists'!$C$11:$C$999)-1)))</f>
        <v/>
      </c>
      <c r="X41" t="s">
        <v>491</v>
      </c>
    </row>
    <row r="42" spans="4:24" x14ac:dyDescent="0.25">
      <c r="D42" s="4" t="s">
        <v>103</v>
      </c>
      <c r="E42" s="4" t="s">
        <v>104</v>
      </c>
      <c r="H42" s="2" t="b">
        <f t="shared" si="2"/>
        <v>1</v>
      </c>
      <c r="I42" s="2" t="str">
        <f t="shared" si="3"/>
        <v/>
      </c>
      <c r="J42" s="4" t="str">
        <f>IF(AND(NOT(ISBLANK('2 Lists'!$L50)),NOT(ISBLANK('2 Lists'!$M50))),'2 Lists'!$L50&amp;" | "&amp;'2 Lists'!$M50,"")</f>
        <v/>
      </c>
      <c r="K42" s="4" t="e">
        <f ca="1">COUNTIF(OFFSET($J$2,0,0,COUNT($I:$I,""),1),"&lt;="&amp;'Catalogs (internal)'!J42)</f>
        <v>#REF!</v>
      </c>
      <c r="L42" s="4" t="str">
        <f ca="1">_xlfn.IFNA(INDEX('Catalogs (internal)'!$J$2:$J$991,MATCH(ROWS($K$2:K42),$K$2:$K$991,0)),"")</f>
        <v/>
      </c>
      <c r="M42" s="4" t="e">
        <f t="shared" ca="1" si="4"/>
        <v>#VALUE!</v>
      </c>
      <c r="N42" s="4" t="e">
        <f t="shared" ca="1" si="5"/>
        <v>#VALUE!</v>
      </c>
      <c r="Q42" s="4" t="str">
        <f ca="1">IF(IF(ROW()-3&lt;COUNTA('2 Lists'!$C$11:$C$999),INDIRECT("'2 Lists'!C"&amp;ROW()+8),INDIRECT("L"&amp;ROW()-COUNTA('2 Lists'!$C$11:$C$999)-1))=0,"",IF(ROW()-3&lt;COUNTA('2 Lists'!$C$11:$C$999),INDIRECT("'2 Lists'!C"&amp;ROW()+8),INDIRECT("L"&amp;ROW()-COUNTA('2 Lists'!$C$11:$C$999)-1)))</f>
        <v/>
      </c>
      <c r="X42" t="s">
        <v>492</v>
      </c>
    </row>
    <row r="43" spans="4:24" x14ac:dyDescent="0.25">
      <c r="D43" s="4" t="s">
        <v>251</v>
      </c>
      <c r="E43" s="4" t="s">
        <v>252</v>
      </c>
      <c r="H43" s="2" t="b">
        <f t="shared" si="2"/>
        <v>1</v>
      </c>
      <c r="I43" s="2" t="str">
        <f t="shared" si="3"/>
        <v/>
      </c>
      <c r="J43" s="4" t="str">
        <f>IF(AND(NOT(ISBLANK('2 Lists'!$L51)),NOT(ISBLANK('2 Lists'!$M51))),'2 Lists'!$L51&amp;" | "&amp;'2 Lists'!$M51,"")</f>
        <v/>
      </c>
      <c r="K43" s="4" t="e">
        <f ca="1">COUNTIF(OFFSET($J$2,0,0,COUNT($I:$I,""),1),"&lt;="&amp;'Catalogs (internal)'!J43)</f>
        <v>#REF!</v>
      </c>
      <c r="L43" s="4" t="str">
        <f ca="1">_xlfn.IFNA(INDEX('Catalogs (internal)'!$J$2:$J$991,MATCH(ROWS($K$2:K43),$K$2:$K$991,0)),"")</f>
        <v/>
      </c>
      <c r="M43" s="4" t="e">
        <f t="shared" ca="1" si="4"/>
        <v>#VALUE!</v>
      </c>
      <c r="N43" s="4" t="e">
        <f t="shared" ca="1" si="5"/>
        <v>#VALUE!</v>
      </c>
      <c r="Q43" s="4" t="str">
        <f ca="1">IF(IF(ROW()-3&lt;COUNTA('2 Lists'!$C$11:$C$999),INDIRECT("'2 Lists'!C"&amp;ROW()+8),INDIRECT("L"&amp;ROW()-COUNTA('2 Lists'!$C$11:$C$999)-1))=0,"",IF(ROW()-3&lt;COUNTA('2 Lists'!$C$11:$C$999),INDIRECT("'2 Lists'!C"&amp;ROW()+8),INDIRECT("L"&amp;ROW()-COUNTA('2 Lists'!$C$11:$C$999)-1)))</f>
        <v/>
      </c>
      <c r="X43" t="s">
        <v>493</v>
      </c>
    </row>
    <row r="44" spans="4:24" x14ac:dyDescent="0.25">
      <c r="D44" s="4" t="s">
        <v>105</v>
      </c>
      <c r="E44" s="4" t="s">
        <v>106</v>
      </c>
      <c r="H44" s="2" t="b">
        <f t="shared" si="2"/>
        <v>1</v>
      </c>
      <c r="I44" s="2" t="str">
        <f t="shared" si="3"/>
        <v/>
      </c>
      <c r="J44" s="4" t="str">
        <f>IF(AND(NOT(ISBLANK('2 Lists'!$L52)),NOT(ISBLANK('2 Lists'!$M52))),'2 Lists'!$L52&amp;" | "&amp;'2 Lists'!$M52,"")</f>
        <v/>
      </c>
      <c r="K44" s="4" t="e">
        <f ca="1">COUNTIF(OFFSET($J$2,0,0,COUNT($I:$I,""),1),"&lt;="&amp;'Catalogs (internal)'!J44)</f>
        <v>#REF!</v>
      </c>
      <c r="L44" s="4" t="str">
        <f ca="1">_xlfn.IFNA(INDEX('Catalogs (internal)'!$J$2:$J$991,MATCH(ROWS($K$2:K44),$K$2:$K$991,0)),"")</f>
        <v/>
      </c>
      <c r="M44" s="4" t="e">
        <f t="shared" ca="1" si="4"/>
        <v>#VALUE!</v>
      </c>
      <c r="N44" s="4" t="e">
        <f t="shared" ca="1" si="5"/>
        <v>#VALUE!</v>
      </c>
      <c r="Q44" s="4" t="str">
        <f ca="1">IF(IF(ROW()-3&lt;COUNTA('2 Lists'!$C$11:$C$999),INDIRECT("'2 Lists'!C"&amp;ROW()+8),INDIRECT("L"&amp;ROW()-COUNTA('2 Lists'!$C$11:$C$999)-1))=0,"",IF(ROW()-3&lt;COUNTA('2 Lists'!$C$11:$C$999),INDIRECT("'2 Lists'!C"&amp;ROW()+8),INDIRECT("L"&amp;ROW()-COUNTA('2 Lists'!$C$11:$C$999)-1)))</f>
        <v/>
      </c>
      <c r="X44" t="s">
        <v>494</v>
      </c>
    </row>
    <row r="45" spans="4:24" x14ac:dyDescent="0.25">
      <c r="D45" s="4" t="s">
        <v>319</v>
      </c>
      <c r="E45" s="4" t="s">
        <v>320</v>
      </c>
      <c r="H45" s="2" t="b">
        <f t="shared" si="2"/>
        <v>1</v>
      </c>
      <c r="I45" s="2" t="str">
        <f t="shared" si="3"/>
        <v/>
      </c>
      <c r="J45" s="4" t="str">
        <f>IF(AND(NOT(ISBLANK('2 Lists'!$L53)),NOT(ISBLANK('2 Lists'!$M53))),'2 Lists'!$L53&amp;" | "&amp;'2 Lists'!$M53,"")</f>
        <v/>
      </c>
      <c r="K45" s="4" t="e">
        <f ca="1">COUNTIF(OFFSET($J$2,0,0,COUNT($I:$I,""),1),"&lt;="&amp;'Catalogs (internal)'!J45)</f>
        <v>#REF!</v>
      </c>
      <c r="L45" s="4" t="str">
        <f ca="1">_xlfn.IFNA(INDEX('Catalogs (internal)'!$J$2:$J$991,MATCH(ROWS($K$2:K45),$K$2:$K$991,0)),"")</f>
        <v/>
      </c>
      <c r="M45" s="4" t="e">
        <f t="shared" ca="1" si="4"/>
        <v>#VALUE!</v>
      </c>
      <c r="N45" s="4" t="e">
        <f t="shared" ca="1" si="5"/>
        <v>#VALUE!</v>
      </c>
      <c r="Q45" s="4" t="str">
        <f ca="1">IF(IF(ROW()-3&lt;COUNTA('2 Lists'!$C$11:$C$999),INDIRECT("'2 Lists'!C"&amp;ROW()+8),INDIRECT("L"&amp;ROW()-COUNTA('2 Lists'!$C$11:$C$999)-1))=0,"",IF(ROW()-3&lt;COUNTA('2 Lists'!$C$11:$C$999),INDIRECT("'2 Lists'!C"&amp;ROW()+8),INDIRECT("L"&amp;ROW()-COUNTA('2 Lists'!$C$11:$C$999)-1)))</f>
        <v/>
      </c>
      <c r="X45" t="s">
        <v>495</v>
      </c>
    </row>
    <row r="46" spans="4:24" x14ac:dyDescent="0.25">
      <c r="D46" s="4" t="s">
        <v>17</v>
      </c>
      <c r="E46" s="4" t="s">
        <v>18</v>
      </c>
      <c r="H46" s="2" t="b">
        <f t="shared" si="2"/>
        <v>1</v>
      </c>
      <c r="I46" s="2" t="str">
        <f t="shared" si="3"/>
        <v/>
      </c>
      <c r="J46" s="4" t="str">
        <f>IF(AND(NOT(ISBLANK('2 Lists'!$L54)),NOT(ISBLANK('2 Lists'!$M54))),'2 Lists'!$L54&amp;" | "&amp;'2 Lists'!$M54,"")</f>
        <v/>
      </c>
      <c r="K46" s="4" t="e">
        <f ca="1">COUNTIF(OFFSET($J$2,0,0,COUNT($I:$I,""),1),"&lt;="&amp;'Catalogs (internal)'!J46)</f>
        <v>#REF!</v>
      </c>
      <c r="L46" s="4" t="str">
        <f ca="1">_xlfn.IFNA(INDEX('Catalogs (internal)'!$J$2:$J$991,MATCH(ROWS($K$2:K46),$K$2:$K$991,0)),"")</f>
        <v/>
      </c>
      <c r="M46" s="4" t="e">
        <f t="shared" ca="1" si="4"/>
        <v>#VALUE!</v>
      </c>
      <c r="N46" s="4" t="e">
        <f t="shared" ca="1" si="5"/>
        <v>#VALUE!</v>
      </c>
      <c r="Q46" s="4" t="str">
        <f ca="1">IF(IF(ROW()-3&lt;COUNTA('2 Lists'!$C$11:$C$999),INDIRECT("'2 Lists'!C"&amp;ROW()+8),INDIRECT("L"&amp;ROW()-COUNTA('2 Lists'!$C$11:$C$999)-1))=0,"",IF(ROW()-3&lt;COUNTA('2 Lists'!$C$11:$C$999),INDIRECT("'2 Lists'!C"&amp;ROW()+8),INDIRECT("L"&amp;ROW()-COUNTA('2 Lists'!$C$11:$C$999)-1)))</f>
        <v/>
      </c>
      <c r="X46" t="s">
        <v>496</v>
      </c>
    </row>
    <row r="47" spans="4:24" x14ac:dyDescent="0.25">
      <c r="D47" s="4" t="s">
        <v>107</v>
      </c>
      <c r="E47" s="4" t="s">
        <v>108</v>
      </c>
      <c r="H47" s="2" t="b">
        <f t="shared" si="2"/>
        <v>1</v>
      </c>
      <c r="I47" s="2" t="str">
        <f t="shared" si="3"/>
        <v/>
      </c>
      <c r="J47" s="4" t="str">
        <f>IF(AND(NOT(ISBLANK('2 Lists'!$L55)),NOT(ISBLANK('2 Lists'!$M55))),'2 Lists'!$L55&amp;" | "&amp;'2 Lists'!$M55,"")</f>
        <v/>
      </c>
      <c r="K47" s="4" t="e">
        <f ca="1">COUNTIF(OFFSET($J$2,0,0,COUNT($I:$I,""),1),"&lt;="&amp;'Catalogs (internal)'!J47)</f>
        <v>#REF!</v>
      </c>
      <c r="L47" s="4" t="str">
        <f ca="1">_xlfn.IFNA(INDEX('Catalogs (internal)'!$J$2:$J$991,MATCH(ROWS($K$2:K47),$K$2:$K$991,0)),"")</f>
        <v/>
      </c>
      <c r="M47" s="4" t="e">
        <f t="shared" ca="1" si="4"/>
        <v>#VALUE!</v>
      </c>
      <c r="N47" s="4" t="e">
        <f t="shared" ca="1" si="5"/>
        <v>#VALUE!</v>
      </c>
      <c r="Q47" s="4" t="str">
        <f ca="1">IF(IF(ROW()-3&lt;COUNTA('2 Lists'!$C$11:$C$999),INDIRECT("'2 Lists'!C"&amp;ROW()+8),INDIRECT("L"&amp;ROW()-COUNTA('2 Lists'!$C$11:$C$999)-1))=0,"",IF(ROW()-3&lt;COUNTA('2 Lists'!$C$11:$C$999),INDIRECT("'2 Lists'!C"&amp;ROW()+8),INDIRECT("L"&amp;ROW()-COUNTA('2 Lists'!$C$11:$C$999)-1)))</f>
        <v/>
      </c>
      <c r="X47" t="s">
        <v>497</v>
      </c>
    </row>
    <row r="48" spans="4:24" x14ac:dyDescent="0.25">
      <c r="D48" s="4" t="s">
        <v>109</v>
      </c>
      <c r="E48" s="4" t="s">
        <v>110</v>
      </c>
      <c r="H48" s="2" t="b">
        <f t="shared" si="2"/>
        <v>1</v>
      </c>
      <c r="I48" s="2" t="str">
        <f t="shared" si="3"/>
        <v/>
      </c>
      <c r="J48" s="4" t="str">
        <f>IF(AND(NOT(ISBLANK('2 Lists'!$L56)),NOT(ISBLANK('2 Lists'!$M56))),'2 Lists'!$L56&amp;" | "&amp;'2 Lists'!$M56,"")</f>
        <v/>
      </c>
      <c r="K48" s="4" t="e">
        <f ca="1">COUNTIF(OFFSET($J$2,0,0,COUNT($I:$I,""),1),"&lt;="&amp;'Catalogs (internal)'!J48)</f>
        <v>#REF!</v>
      </c>
      <c r="L48" s="4" t="str">
        <f ca="1">_xlfn.IFNA(INDEX('Catalogs (internal)'!$J$2:$J$991,MATCH(ROWS($K$2:K48),$K$2:$K$991,0)),"")</f>
        <v/>
      </c>
      <c r="M48" s="4" t="e">
        <f t="shared" ca="1" si="4"/>
        <v>#VALUE!</v>
      </c>
      <c r="N48" s="4" t="e">
        <f t="shared" ca="1" si="5"/>
        <v>#VALUE!</v>
      </c>
      <c r="Q48" s="4" t="str">
        <f ca="1">IF(IF(ROW()-3&lt;COUNTA('2 Lists'!$C$11:$C$999),INDIRECT("'2 Lists'!C"&amp;ROW()+8),INDIRECT("L"&amp;ROW()-COUNTA('2 Lists'!$C$11:$C$999)-1))=0,"",IF(ROW()-3&lt;COUNTA('2 Lists'!$C$11:$C$999),INDIRECT("'2 Lists'!C"&amp;ROW()+8),INDIRECT("L"&amp;ROW()-COUNTA('2 Lists'!$C$11:$C$999)-1)))</f>
        <v/>
      </c>
      <c r="X48" t="s">
        <v>498</v>
      </c>
    </row>
    <row r="49" spans="4:24" x14ac:dyDescent="0.25">
      <c r="D49" s="4" t="s">
        <v>113</v>
      </c>
      <c r="E49" s="4" t="s">
        <v>114</v>
      </c>
      <c r="H49" s="2" t="b">
        <f t="shared" si="2"/>
        <v>1</v>
      </c>
      <c r="I49" s="2" t="str">
        <f t="shared" si="3"/>
        <v/>
      </c>
      <c r="J49" s="4" t="str">
        <f>IF(AND(NOT(ISBLANK('2 Lists'!$L57)),NOT(ISBLANK('2 Lists'!$M57))),'2 Lists'!$L57&amp;" | "&amp;'2 Lists'!$M57,"")</f>
        <v/>
      </c>
      <c r="K49" s="4" t="e">
        <f ca="1">COUNTIF(OFFSET($J$2,0,0,COUNT($I:$I,""),1),"&lt;="&amp;'Catalogs (internal)'!J49)</f>
        <v>#REF!</v>
      </c>
      <c r="L49" s="4" t="str">
        <f ca="1">_xlfn.IFNA(INDEX('Catalogs (internal)'!$J$2:$J$991,MATCH(ROWS($K$2:K49),$K$2:$K$991,0)),"")</f>
        <v/>
      </c>
      <c r="M49" s="4" t="e">
        <f t="shared" ca="1" si="4"/>
        <v>#VALUE!</v>
      </c>
      <c r="N49" s="4" t="e">
        <f t="shared" ca="1" si="5"/>
        <v>#VALUE!</v>
      </c>
      <c r="Q49" s="4" t="str">
        <f ca="1">IF(IF(ROW()-3&lt;COUNTA('2 Lists'!$C$11:$C$999),INDIRECT("'2 Lists'!C"&amp;ROW()+8),INDIRECT("L"&amp;ROW()-COUNTA('2 Lists'!$C$11:$C$999)-1))=0,"",IF(ROW()-3&lt;COUNTA('2 Lists'!$C$11:$C$999),INDIRECT("'2 Lists'!C"&amp;ROW()+8),INDIRECT("L"&amp;ROW()-COUNTA('2 Lists'!$C$11:$C$999)-1)))</f>
        <v/>
      </c>
      <c r="X49" t="s">
        <v>499</v>
      </c>
    </row>
    <row r="50" spans="4:24" x14ac:dyDescent="0.25">
      <c r="D50" s="4" t="s">
        <v>7</v>
      </c>
      <c r="E50" s="4" t="s">
        <v>8</v>
      </c>
      <c r="H50" s="2" t="b">
        <f t="shared" si="2"/>
        <v>1</v>
      </c>
      <c r="I50" s="2" t="str">
        <f t="shared" si="3"/>
        <v/>
      </c>
      <c r="J50" s="4" t="str">
        <f>IF(AND(NOT(ISBLANK('2 Lists'!$L58)),NOT(ISBLANK('2 Lists'!$M58))),'2 Lists'!$L58&amp;" | "&amp;'2 Lists'!$M58,"")</f>
        <v/>
      </c>
      <c r="K50" s="4" t="e">
        <f ca="1">COUNTIF(OFFSET($J$2,0,0,COUNT($I:$I,""),1),"&lt;="&amp;'Catalogs (internal)'!J50)</f>
        <v>#REF!</v>
      </c>
      <c r="L50" s="4" t="str">
        <f ca="1">_xlfn.IFNA(INDEX('Catalogs (internal)'!$J$2:$J$991,MATCH(ROWS($K$2:K50),$K$2:$K$991,0)),"")</f>
        <v/>
      </c>
      <c r="M50" s="4" t="e">
        <f t="shared" ca="1" si="4"/>
        <v>#VALUE!</v>
      </c>
      <c r="N50" s="4" t="e">
        <f t="shared" ca="1" si="5"/>
        <v>#VALUE!</v>
      </c>
      <c r="Q50" s="4" t="str">
        <f ca="1">IF(IF(ROW()-3&lt;COUNTA('2 Lists'!$C$11:$C$999),INDIRECT("'2 Lists'!C"&amp;ROW()+8),INDIRECT("L"&amp;ROW()-COUNTA('2 Lists'!$C$11:$C$999)-1))=0,"",IF(ROW()-3&lt;COUNTA('2 Lists'!$C$11:$C$999),INDIRECT("'2 Lists'!C"&amp;ROW()+8),INDIRECT("L"&amp;ROW()-COUNTA('2 Lists'!$C$11:$C$999)-1)))</f>
        <v/>
      </c>
      <c r="X50" t="s">
        <v>500</v>
      </c>
    </row>
    <row r="51" spans="4:24" x14ac:dyDescent="0.25">
      <c r="D51" s="4" t="s">
        <v>115</v>
      </c>
      <c r="E51" s="4" t="s">
        <v>116</v>
      </c>
      <c r="H51" s="2" t="b">
        <f t="shared" si="2"/>
        <v>1</v>
      </c>
      <c r="I51" s="2" t="str">
        <f t="shared" si="3"/>
        <v/>
      </c>
      <c r="J51" s="4" t="str">
        <f>IF(AND(NOT(ISBLANK('2 Lists'!$L59)),NOT(ISBLANK('2 Lists'!$M59))),'2 Lists'!$L59&amp;" | "&amp;'2 Lists'!$M59,"")</f>
        <v/>
      </c>
      <c r="K51" s="4" t="e">
        <f ca="1">COUNTIF(OFFSET($J$2,0,0,COUNT($I:$I,""),1),"&lt;="&amp;'Catalogs (internal)'!J51)</f>
        <v>#REF!</v>
      </c>
      <c r="L51" s="4" t="str">
        <f ca="1">_xlfn.IFNA(INDEX('Catalogs (internal)'!$J$2:$J$991,MATCH(ROWS($K$2:K51),$K$2:$K$991,0)),"")</f>
        <v/>
      </c>
      <c r="M51" s="4" t="e">
        <f t="shared" ca="1" si="4"/>
        <v>#VALUE!</v>
      </c>
      <c r="N51" s="4" t="e">
        <f t="shared" ca="1" si="5"/>
        <v>#VALUE!</v>
      </c>
      <c r="Q51" s="4" t="str">
        <f ca="1">IF(IF(ROW()-3&lt;COUNTA('2 Lists'!$C$11:$C$999),INDIRECT("'2 Lists'!C"&amp;ROW()+8),INDIRECT("L"&amp;ROW()-COUNTA('2 Lists'!$C$11:$C$999)-1))=0,"",IF(ROW()-3&lt;COUNTA('2 Lists'!$C$11:$C$999),INDIRECT("'2 Lists'!C"&amp;ROW()+8),INDIRECT("L"&amp;ROW()-COUNTA('2 Lists'!$C$11:$C$999)-1)))</f>
        <v/>
      </c>
      <c r="X51" t="s">
        <v>501</v>
      </c>
    </row>
    <row r="52" spans="4:24" x14ac:dyDescent="0.25">
      <c r="D52" s="4" t="s">
        <v>117</v>
      </c>
      <c r="E52" s="4" t="s">
        <v>118</v>
      </c>
      <c r="H52" s="2" t="b">
        <f t="shared" si="2"/>
        <v>1</v>
      </c>
      <c r="I52" s="2" t="str">
        <f t="shared" si="3"/>
        <v/>
      </c>
      <c r="J52" s="4" t="str">
        <f>IF(AND(NOT(ISBLANK('2 Lists'!$L60)),NOT(ISBLANK('2 Lists'!$M60))),'2 Lists'!$L60&amp;" | "&amp;'2 Lists'!$M60,"")</f>
        <v/>
      </c>
      <c r="K52" s="4" t="e">
        <f ca="1">COUNTIF(OFFSET($J$2,0,0,COUNT($I:$I,""),1),"&lt;="&amp;'Catalogs (internal)'!J52)</f>
        <v>#REF!</v>
      </c>
      <c r="L52" s="4" t="str">
        <f ca="1">_xlfn.IFNA(INDEX('Catalogs (internal)'!$J$2:$J$991,MATCH(ROWS($K$2:K52),$K$2:$K$991,0)),"")</f>
        <v/>
      </c>
      <c r="M52" s="4" t="e">
        <f t="shared" ca="1" si="4"/>
        <v>#VALUE!</v>
      </c>
      <c r="N52" s="4" t="e">
        <f t="shared" ca="1" si="5"/>
        <v>#VALUE!</v>
      </c>
      <c r="Q52" s="4" t="str">
        <f ca="1">IF(IF(ROW()-3&lt;COUNTA('2 Lists'!$C$11:$C$999),INDIRECT("'2 Lists'!C"&amp;ROW()+8),INDIRECT("L"&amp;ROW()-COUNTA('2 Lists'!$C$11:$C$999)-1))=0,"",IF(ROW()-3&lt;COUNTA('2 Lists'!$C$11:$C$999),INDIRECT("'2 Lists'!C"&amp;ROW()+8),INDIRECT("L"&amp;ROW()-COUNTA('2 Lists'!$C$11:$C$999)-1)))</f>
        <v/>
      </c>
      <c r="X52" t="s">
        <v>502</v>
      </c>
    </row>
    <row r="53" spans="4:24" x14ac:dyDescent="0.25">
      <c r="D53" s="4" t="s">
        <v>143</v>
      </c>
      <c r="E53" s="4" t="s">
        <v>144</v>
      </c>
      <c r="H53" s="2" t="b">
        <f t="shared" si="2"/>
        <v>1</v>
      </c>
      <c r="I53" s="2" t="str">
        <f t="shared" si="3"/>
        <v/>
      </c>
      <c r="J53" s="4" t="str">
        <f>IF(AND(NOT(ISBLANK('2 Lists'!$L61)),NOT(ISBLANK('2 Lists'!$M61))),'2 Lists'!$L61&amp;" | "&amp;'2 Lists'!$M61,"")</f>
        <v/>
      </c>
      <c r="K53" s="4" t="e">
        <f ca="1">COUNTIF(OFFSET($J$2,0,0,COUNT($I:$I,""),1),"&lt;="&amp;'Catalogs (internal)'!J53)</f>
        <v>#REF!</v>
      </c>
      <c r="L53" s="4" t="str">
        <f ca="1">_xlfn.IFNA(INDEX('Catalogs (internal)'!$J$2:$J$991,MATCH(ROWS($K$2:K53),$K$2:$K$991,0)),"")</f>
        <v/>
      </c>
      <c r="M53" s="4" t="e">
        <f t="shared" ca="1" si="4"/>
        <v>#VALUE!</v>
      </c>
      <c r="N53" s="4" t="e">
        <f t="shared" ca="1" si="5"/>
        <v>#VALUE!</v>
      </c>
      <c r="Q53" s="4" t="str">
        <f ca="1">IF(IF(ROW()-3&lt;COUNTA('2 Lists'!$C$11:$C$999),INDIRECT("'2 Lists'!C"&amp;ROW()+8),INDIRECT("L"&amp;ROW()-COUNTA('2 Lists'!$C$11:$C$999)-1))=0,"",IF(ROW()-3&lt;COUNTA('2 Lists'!$C$11:$C$999),INDIRECT("'2 Lists'!C"&amp;ROW()+8),INDIRECT("L"&amp;ROW()-COUNTA('2 Lists'!$C$11:$C$999)-1)))</f>
        <v/>
      </c>
      <c r="X53" t="s">
        <v>503</v>
      </c>
    </row>
    <row r="54" spans="4:24" x14ac:dyDescent="0.25">
      <c r="D54" s="4" t="s">
        <v>125</v>
      </c>
      <c r="E54" s="4" t="s">
        <v>126</v>
      </c>
      <c r="H54" s="2" t="b">
        <f t="shared" si="2"/>
        <v>1</v>
      </c>
      <c r="I54" s="2" t="str">
        <f t="shared" si="3"/>
        <v/>
      </c>
      <c r="J54" s="4" t="str">
        <f>IF(AND(NOT(ISBLANK('2 Lists'!$L62)),NOT(ISBLANK('2 Lists'!$M62))),'2 Lists'!$L62&amp;" | "&amp;'2 Lists'!$M62,"")</f>
        <v/>
      </c>
      <c r="K54" s="4" t="e">
        <f ca="1">COUNTIF(OFFSET($J$2,0,0,COUNT($I:$I,""),1),"&lt;="&amp;'Catalogs (internal)'!J54)</f>
        <v>#REF!</v>
      </c>
      <c r="L54" s="4" t="str">
        <f ca="1">_xlfn.IFNA(INDEX('Catalogs (internal)'!$J$2:$J$991,MATCH(ROWS($K$2:K54),$K$2:$K$991,0)),"")</f>
        <v/>
      </c>
      <c r="M54" s="4" t="e">
        <f t="shared" ca="1" si="4"/>
        <v>#VALUE!</v>
      </c>
      <c r="N54" s="4" t="e">
        <f t="shared" ca="1" si="5"/>
        <v>#VALUE!</v>
      </c>
      <c r="Q54" s="4" t="str">
        <f ca="1">IF(IF(ROW()-3&lt;COUNTA('2 Lists'!$C$11:$C$999),INDIRECT("'2 Lists'!C"&amp;ROW()+8),INDIRECT("L"&amp;ROW()-COUNTA('2 Lists'!$C$11:$C$999)-1))=0,"",IF(ROW()-3&lt;COUNTA('2 Lists'!$C$11:$C$999),INDIRECT("'2 Lists'!C"&amp;ROW()+8),INDIRECT("L"&amp;ROW()-COUNTA('2 Lists'!$C$11:$C$999)-1)))</f>
        <v/>
      </c>
      <c r="X54" t="s">
        <v>504</v>
      </c>
    </row>
    <row r="55" spans="4:24" x14ac:dyDescent="0.25">
      <c r="D55" s="4" t="s">
        <v>127</v>
      </c>
      <c r="E55" s="4" t="s">
        <v>128</v>
      </c>
      <c r="H55" s="2" t="b">
        <f t="shared" si="2"/>
        <v>1</v>
      </c>
      <c r="I55" s="2" t="str">
        <f t="shared" si="3"/>
        <v/>
      </c>
      <c r="J55" s="4" t="str">
        <f>IF(AND(NOT(ISBLANK('2 Lists'!$L63)),NOT(ISBLANK('2 Lists'!$M63))),'2 Lists'!$L63&amp;" | "&amp;'2 Lists'!$M63,"")</f>
        <v/>
      </c>
      <c r="K55" s="4" t="e">
        <f ca="1">COUNTIF(OFFSET($J$2,0,0,COUNT($I:$I,""),1),"&lt;="&amp;'Catalogs (internal)'!J55)</f>
        <v>#REF!</v>
      </c>
      <c r="L55" s="4" t="str">
        <f ca="1">_xlfn.IFNA(INDEX('Catalogs (internal)'!$J$2:$J$991,MATCH(ROWS($K$2:K55),$K$2:$K$991,0)),"")</f>
        <v/>
      </c>
      <c r="M55" s="4" t="e">
        <f t="shared" ca="1" si="4"/>
        <v>#VALUE!</v>
      </c>
      <c r="N55" s="4" t="e">
        <f t="shared" ca="1" si="5"/>
        <v>#VALUE!</v>
      </c>
      <c r="Q55" s="4" t="str">
        <f ca="1">IF(IF(ROW()-3&lt;COUNTA('2 Lists'!$C$11:$C$999),INDIRECT("'2 Lists'!C"&amp;ROW()+8),INDIRECT("L"&amp;ROW()-COUNTA('2 Lists'!$C$11:$C$999)-1))=0,"",IF(ROW()-3&lt;COUNTA('2 Lists'!$C$11:$C$999),INDIRECT("'2 Lists'!C"&amp;ROW()+8),INDIRECT("L"&amp;ROW()-COUNTA('2 Lists'!$C$11:$C$999)-1)))</f>
        <v/>
      </c>
      <c r="X55" t="s">
        <v>505</v>
      </c>
    </row>
    <row r="56" spans="4:24" x14ac:dyDescent="0.25">
      <c r="D56" s="4" t="s">
        <v>137</v>
      </c>
      <c r="E56" s="4" t="s">
        <v>138</v>
      </c>
      <c r="H56" s="2" t="b">
        <f t="shared" si="2"/>
        <v>1</v>
      </c>
      <c r="I56" s="2" t="str">
        <f t="shared" si="3"/>
        <v/>
      </c>
      <c r="J56" s="4" t="str">
        <f>IF(AND(NOT(ISBLANK('2 Lists'!$L64)),NOT(ISBLANK('2 Lists'!$M64))),'2 Lists'!$L64&amp;" | "&amp;'2 Lists'!$M64,"")</f>
        <v/>
      </c>
      <c r="K56" s="4" t="e">
        <f ca="1">COUNTIF(OFFSET($J$2,0,0,COUNT($I:$I,""),1),"&lt;="&amp;'Catalogs (internal)'!J56)</f>
        <v>#REF!</v>
      </c>
      <c r="L56" s="4" t="str">
        <f ca="1">_xlfn.IFNA(INDEX('Catalogs (internal)'!$J$2:$J$991,MATCH(ROWS($K$2:K56),$K$2:$K$991,0)),"")</f>
        <v/>
      </c>
      <c r="M56" s="4" t="e">
        <f t="shared" ca="1" si="4"/>
        <v>#VALUE!</v>
      </c>
      <c r="N56" s="4" t="e">
        <f t="shared" ca="1" si="5"/>
        <v>#VALUE!</v>
      </c>
      <c r="Q56" s="4" t="str">
        <f ca="1">IF(IF(ROW()-3&lt;COUNTA('2 Lists'!$C$11:$C$999),INDIRECT("'2 Lists'!C"&amp;ROW()+8),INDIRECT("L"&amp;ROW()-COUNTA('2 Lists'!$C$11:$C$999)-1))=0,"",IF(ROW()-3&lt;COUNTA('2 Lists'!$C$11:$C$999),INDIRECT("'2 Lists'!C"&amp;ROW()+8),INDIRECT("L"&amp;ROW()-COUNTA('2 Lists'!$C$11:$C$999)-1)))</f>
        <v/>
      </c>
      <c r="X56" t="s">
        <v>506</v>
      </c>
    </row>
    <row r="57" spans="4:24" x14ac:dyDescent="0.25">
      <c r="D57" s="4" t="s">
        <v>231</v>
      </c>
      <c r="E57" s="4" t="s">
        <v>232</v>
      </c>
      <c r="H57" s="2" t="b">
        <f t="shared" si="2"/>
        <v>1</v>
      </c>
      <c r="I57" s="2" t="str">
        <f t="shared" si="3"/>
        <v/>
      </c>
      <c r="J57" s="4" t="str">
        <f>IF(AND(NOT(ISBLANK('2 Lists'!$L65)),NOT(ISBLANK('2 Lists'!$M65))),'2 Lists'!$L65&amp;" | "&amp;'2 Lists'!$M65,"")</f>
        <v/>
      </c>
      <c r="K57" s="4" t="e">
        <f ca="1">COUNTIF(OFFSET($J$2,0,0,COUNT($I:$I,""),1),"&lt;="&amp;'Catalogs (internal)'!J57)</f>
        <v>#REF!</v>
      </c>
      <c r="L57" s="4" t="str">
        <f ca="1">_xlfn.IFNA(INDEX('Catalogs (internal)'!$J$2:$J$991,MATCH(ROWS($K$2:K57),$K$2:$K$991,0)),"")</f>
        <v/>
      </c>
      <c r="M57" s="4" t="e">
        <f t="shared" ca="1" si="4"/>
        <v>#VALUE!</v>
      </c>
      <c r="N57" s="4" t="e">
        <f t="shared" ca="1" si="5"/>
        <v>#VALUE!</v>
      </c>
      <c r="Q57" s="4" t="str">
        <f ca="1">IF(IF(ROW()-3&lt;COUNTA('2 Lists'!$C$11:$C$999),INDIRECT("'2 Lists'!C"&amp;ROW()+8),INDIRECT("L"&amp;ROW()-COUNTA('2 Lists'!$C$11:$C$999)-1))=0,"",IF(ROW()-3&lt;COUNTA('2 Lists'!$C$11:$C$999),INDIRECT("'2 Lists'!C"&amp;ROW()+8),INDIRECT("L"&amp;ROW()-COUNTA('2 Lists'!$C$11:$C$999)-1)))</f>
        <v/>
      </c>
      <c r="X57" t="s">
        <v>507</v>
      </c>
    </row>
    <row r="58" spans="4:24" x14ac:dyDescent="0.25">
      <c r="D58" s="4" t="s">
        <v>133</v>
      </c>
      <c r="E58" s="4" t="s">
        <v>134</v>
      </c>
      <c r="H58" s="2" t="b">
        <f t="shared" si="2"/>
        <v>1</v>
      </c>
      <c r="I58" s="2" t="str">
        <f t="shared" si="3"/>
        <v/>
      </c>
      <c r="J58" s="4" t="str">
        <f>IF(AND(NOT(ISBLANK('2 Lists'!$L66)),NOT(ISBLANK('2 Lists'!$M66))),'2 Lists'!$L66&amp;" | "&amp;'2 Lists'!$M66,"")</f>
        <v/>
      </c>
      <c r="K58" s="4" t="e">
        <f ca="1">COUNTIF(OFFSET($J$2,0,0,COUNT($I:$I,""),1),"&lt;="&amp;'Catalogs (internal)'!J58)</f>
        <v>#REF!</v>
      </c>
      <c r="L58" s="4" t="str">
        <f ca="1">_xlfn.IFNA(INDEX('Catalogs (internal)'!$J$2:$J$991,MATCH(ROWS($K$2:K58),$K$2:$K$991,0)),"")</f>
        <v/>
      </c>
      <c r="M58" s="4" t="e">
        <f t="shared" ca="1" si="4"/>
        <v>#VALUE!</v>
      </c>
      <c r="N58" s="4" t="e">
        <f t="shared" ca="1" si="5"/>
        <v>#VALUE!</v>
      </c>
      <c r="Q58" s="4" t="str">
        <f ca="1">IF(IF(ROW()-3&lt;COUNTA('2 Lists'!$C$11:$C$999),INDIRECT("'2 Lists'!C"&amp;ROW()+8),INDIRECT("L"&amp;ROW()-COUNTA('2 Lists'!$C$11:$C$999)-1))=0,"",IF(ROW()-3&lt;COUNTA('2 Lists'!$C$11:$C$999),INDIRECT("'2 Lists'!C"&amp;ROW()+8),INDIRECT("L"&amp;ROW()-COUNTA('2 Lists'!$C$11:$C$999)-1)))</f>
        <v/>
      </c>
      <c r="X58" t="s">
        <v>508</v>
      </c>
    </row>
    <row r="59" spans="4:24" x14ac:dyDescent="0.25">
      <c r="D59" s="4" t="s">
        <v>135</v>
      </c>
      <c r="E59" s="4" t="s">
        <v>136</v>
      </c>
      <c r="H59" s="2" t="b">
        <f t="shared" si="2"/>
        <v>1</v>
      </c>
      <c r="I59" s="2" t="str">
        <f t="shared" si="3"/>
        <v/>
      </c>
      <c r="J59" s="4" t="str">
        <f>IF(AND(NOT(ISBLANK('2 Lists'!$L67)),NOT(ISBLANK('2 Lists'!$M67))),'2 Lists'!$L67&amp;" | "&amp;'2 Lists'!$M67,"")</f>
        <v/>
      </c>
      <c r="K59" s="4" t="e">
        <f ca="1">COUNTIF(OFFSET($J$2,0,0,COUNT($I:$I,""),1),"&lt;="&amp;'Catalogs (internal)'!J59)</f>
        <v>#REF!</v>
      </c>
      <c r="L59" s="4" t="str">
        <f ca="1">_xlfn.IFNA(INDEX('Catalogs (internal)'!$J$2:$J$991,MATCH(ROWS($K$2:K59),$K$2:$K$991,0)),"")</f>
        <v/>
      </c>
      <c r="M59" s="4" t="e">
        <f t="shared" ca="1" si="4"/>
        <v>#VALUE!</v>
      </c>
      <c r="N59" s="4" t="e">
        <f t="shared" ca="1" si="5"/>
        <v>#VALUE!</v>
      </c>
      <c r="Q59" s="4" t="str">
        <f ca="1">IF(IF(ROW()-3&lt;COUNTA('2 Lists'!$C$11:$C$999),INDIRECT("'2 Lists'!C"&amp;ROW()+8),INDIRECT("L"&amp;ROW()-COUNTA('2 Lists'!$C$11:$C$999)-1))=0,"",IF(ROW()-3&lt;COUNTA('2 Lists'!$C$11:$C$999),INDIRECT("'2 Lists'!C"&amp;ROW()+8),INDIRECT("L"&amp;ROW()-COUNTA('2 Lists'!$C$11:$C$999)-1)))</f>
        <v/>
      </c>
      <c r="X59" t="s">
        <v>509</v>
      </c>
    </row>
    <row r="60" spans="4:24" x14ac:dyDescent="0.25">
      <c r="D60" s="4" t="s">
        <v>141</v>
      </c>
      <c r="E60" s="4" t="s">
        <v>142</v>
      </c>
      <c r="H60" s="2" t="b">
        <f t="shared" si="2"/>
        <v>1</v>
      </c>
      <c r="I60" s="2" t="str">
        <f t="shared" si="3"/>
        <v/>
      </c>
      <c r="J60" s="4" t="str">
        <f>IF(AND(NOT(ISBLANK('2 Lists'!$L68)),NOT(ISBLANK('2 Lists'!$M68))),'2 Lists'!$L68&amp;" | "&amp;'2 Lists'!$M68,"")</f>
        <v/>
      </c>
      <c r="K60" s="4" t="e">
        <f ca="1">COUNTIF(OFFSET($J$2,0,0,COUNT($I:$I,""),1),"&lt;="&amp;'Catalogs (internal)'!J60)</f>
        <v>#REF!</v>
      </c>
      <c r="L60" s="4" t="str">
        <f ca="1">_xlfn.IFNA(INDEX('Catalogs (internal)'!$J$2:$J$991,MATCH(ROWS($K$2:K60),$K$2:$K$991,0)),"")</f>
        <v/>
      </c>
      <c r="M60" s="4" t="e">
        <f t="shared" ca="1" si="4"/>
        <v>#VALUE!</v>
      </c>
      <c r="N60" s="4" t="e">
        <f t="shared" ca="1" si="5"/>
        <v>#VALUE!</v>
      </c>
      <c r="Q60" s="4" t="str">
        <f ca="1">IF(IF(ROW()-3&lt;COUNTA('2 Lists'!$C$11:$C$999),INDIRECT("'2 Lists'!C"&amp;ROW()+8),INDIRECT("L"&amp;ROW()-COUNTA('2 Lists'!$C$11:$C$999)-1))=0,"",IF(ROW()-3&lt;COUNTA('2 Lists'!$C$11:$C$999),INDIRECT("'2 Lists'!C"&amp;ROW()+8),INDIRECT("L"&amp;ROW()-COUNTA('2 Lists'!$C$11:$C$999)-1)))</f>
        <v/>
      </c>
      <c r="X60" t="s">
        <v>510</v>
      </c>
    </row>
    <row r="61" spans="4:24" x14ac:dyDescent="0.25">
      <c r="D61" s="4" t="s">
        <v>307</v>
      </c>
      <c r="E61" s="4" t="s">
        <v>308</v>
      </c>
      <c r="H61" s="2" t="b">
        <f t="shared" si="2"/>
        <v>1</v>
      </c>
      <c r="I61" s="2" t="str">
        <f t="shared" si="3"/>
        <v/>
      </c>
      <c r="J61" s="4" t="str">
        <f>IF(AND(NOT(ISBLANK('2 Lists'!$L69)),NOT(ISBLANK('2 Lists'!$M69))),'2 Lists'!$L69&amp;" | "&amp;'2 Lists'!$M69,"")</f>
        <v/>
      </c>
      <c r="K61" s="4" t="e">
        <f ca="1">COUNTIF(OFFSET($J$2,0,0,COUNT($I:$I,""),1),"&lt;="&amp;'Catalogs (internal)'!J61)</f>
        <v>#REF!</v>
      </c>
      <c r="L61" s="4" t="str">
        <f ca="1">_xlfn.IFNA(INDEX('Catalogs (internal)'!$J$2:$J$991,MATCH(ROWS($K$2:K61),$K$2:$K$991,0)),"")</f>
        <v/>
      </c>
      <c r="M61" s="4" t="e">
        <f t="shared" ca="1" si="4"/>
        <v>#VALUE!</v>
      </c>
      <c r="N61" s="4" t="e">
        <f t="shared" ca="1" si="5"/>
        <v>#VALUE!</v>
      </c>
      <c r="Q61" s="4" t="str">
        <f ca="1">IF(IF(ROW()-3&lt;COUNTA('2 Lists'!$C$11:$C$999),INDIRECT("'2 Lists'!C"&amp;ROW()+8),INDIRECT("L"&amp;ROW()-COUNTA('2 Lists'!$C$11:$C$999)-1))=0,"",IF(ROW()-3&lt;COUNTA('2 Lists'!$C$11:$C$999),INDIRECT("'2 Lists'!C"&amp;ROW()+8),INDIRECT("L"&amp;ROW()-COUNTA('2 Lists'!$C$11:$C$999)-1)))</f>
        <v/>
      </c>
      <c r="X61" t="s">
        <v>511</v>
      </c>
    </row>
    <row r="62" spans="4:24" x14ac:dyDescent="0.25">
      <c r="D62" s="4" t="s">
        <v>145</v>
      </c>
      <c r="E62" s="4" t="s">
        <v>146</v>
      </c>
      <c r="H62" s="2" t="b">
        <f t="shared" si="2"/>
        <v>1</v>
      </c>
      <c r="I62" s="2" t="str">
        <f t="shared" si="3"/>
        <v/>
      </c>
      <c r="J62" s="4" t="str">
        <f>IF(AND(NOT(ISBLANK('2 Lists'!$L70)),NOT(ISBLANK('2 Lists'!$M70))),'2 Lists'!$L70&amp;" | "&amp;'2 Lists'!$M70,"")</f>
        <v/>
      </c>
      <c r="K62" s="4" t="e">
        <f ca="1">COUNTIF(OFFSET($J$2,0,0,COUNT($I:$I,""),1),"&lt;="&amp;'Catalogs (internal)'!J62)</f>
        <v>#REF!</v>
      </c>
      <c r="L62" s="4" t="str">
        <f ca="1">_xlfn.IFNA(INDEX('Catalogs (internal)'!$J$2:$J$991,MATCH(ROWS($K$2:K62),$K$2:$K$991,0)),"")</f>
        <v/>
      </c>
      <c r="M62" s="4" t="e">
        <f t="shared" ca="1" si="4"/>
        <v>#VALUE!</v>
      </c>
      <c r="N62" s="4" t="e">
        <f t="shared" ca="1" si="5"/>
        <v>#VALUE!</v>
      </c>
      <c r="Q62" s="4" t="str">
        <f ca="1">IF(IF(ROW()-3&lt;COUNTA('2 Lists'!$C$11:$C$999),INDIRECT("'2 Lists'!C"&amp;ROW()+8),INDIRECT("L"&amp;ROW()-COUNTA('2 Lists'!$C$11:$C$999)-1))=0,"",IF(ROW()-3&lt;COUNTA('2 Lists'!$C$11:$C$999),INDIRECT("'2 Lists'!C"&amp;ROW()+8),INDIRECT("L"&amp;ROW()-COUNTA('2 Lists'!$C$11:$C$999)-1)))</f>
        <v/>
      </c>
      <c r="X62" t="s">
        <v>512</v>
      </c>
    </row>
    <row r="63" spans="4:24" x14ac:dyDescent="0.25">
      <c r="D63" s="4" t="s">
        <v>45</v>
      </c>
      <c r="E63" s="4" t="s">
        <v>46</v>
      </c>
      <c r="H63" s="2" t="b">
        <f t="shared" si="2"/>
        <v>1</v>
      </c>
      <c r="I63" s="2" t="str">
        <f t="shared" si="3"/>
        <v/>
      </c>
      <c r="J63" s="4" t="str">
        <f>IF(AND(NOT(ISBLANK('2 Lists'!$L71)),NOT(ISBLANK('2 Lists'!$M71))),'2 Lists'!$L71&amp;" | "&amp;'2 Lists'!$M71,"")</f>
        <v/>
      </c>
      <c r="K63" s="4" t="e">
        <f ca="1">COUNTIF(OFFSET($J$2,0,0,COUNT($I:$I,""),1),"&lt;="&amp;'Catalogs (internal)'!J63)</f>
        <v>#REF!</v>
      </c>
      <c r="L63" s="4" t="str">
        <f ca="1">_xlfn.IFNA(INDEX('Catalogs (internal)'!$J$2:$J$991,MATCH(ROWS($K$2:K63),$K$2:$K$991,0)),"")</f>
        <v/>
      </c>
      <c r="M63" s="4" t="e">
        <f t="shared" ca="1" si="4"/>
        <v>#VALUE!</v>
      </c>
      <c r="N63" s="4" t="e">
        <f t="shared" ca="1" si="5"/>
        <v>#VALUE!</v>
      </c>
      <c r="Q63" s="4" t="str">
        <f ca="1">IF(IF(ROW()-3&lt;COUNTA('2 Lists'!$C$11:$C$999),INDIRECT("'2 Lists'!C"&amp;ROW()+8),INDIRECT("L"&amp;ROW()-COUNTA('2 Lists'!$C$11:$C$999)-1))=0,"",IF(ROW()-3&lt;COUNTA('2 Lists'!$C$11:$C$999),INDIRECT("'2 Lists'!C"&amp;ROW()+8),INDIRECT("L"&amp;ROW()-COUNTA('2 Lists'!$C$11:$C$999)-1)))</f>
        <v/>
      </c>
      <c r="X63" t="s">
        <v>513</v>
      </c>
    </row>
    <row r="64" spans="4:24" x14ac:dyDescent="0.25">
      <c r="D64" s="4" t="s">
        <v>149</v>
      </c>
      <c r="E64" s="4" t="s">
        <v>150</v>
      </c>
      <c r="H64" s="2" t="b">
        <f t="shared" si="2"/>
        <v>1</v>
      </c>
      <c r="I64" s="2" t="str">
        <f t="shared" si="3"/>
        <v/>
      </c>
      <c r="J64" s="4" t="str">
        <f>IF(AND(NOT(ISBLANK('2 Lists'!$L72)),NOT(ISBLANK('2 Lists'!$M72))),'2 Lists'!$L72&amp;" | "&amp;'2 Lists'!$M72,"")</f>
        <v/>
      </c>
      <c r="K64" s="4" t="e">
        <f ca="1">COUNTIF(OFFSET($J$2,0,0,COUNT($I:$I,""),1),"&lt;="&amp;'Catalogs (internal)'!J64)</f>
        <v>#REF!</v>
      </c>
      <c r="L64" s="4" t="str">
        <f ca="1">_xlfn.IFNA(INDEX('Catalogs (internal)'!$J$2:$J$991,MATCH(ROWS($K$2:K64),$K$2:$K$991,0)),"")</f>
        <v/>
      </c>
      <c r="M64" s="4" t="e">
        <f t="shared" ca="1" si="4"/>
        <v>#VALUE!</v>
      </c>
      <c r="N64" s="4" t="e">
        <f t="shared" ca="1" si="5"/>
        <v>#VALUE!</v>
      </c>
      <c r="Q64" s="4" t="str">
        <f ca="1">IF(IF(ROW()-3&lt;COUNTA('2 Lists'!$C$11:$C$999),INDIRECT("'2 Lists'!C"&amp;ROW()+8),INDIRECT("L"&amp;ROW()-COUNTA('2 Lists'!$C$11:$C$999)-1))=0,"",IF(ROW()-3&lt;COUNTA('2 Lists'!$C$11:$C$999),INDIRECT("'2 Lists'!C"&amp;ROW()+8),INDIRECT("L"&amp;ROW()-COUNTA('2 Lists'!$C$11:$C$999)-1)))</f>
        <v/>
      </c>
      <c r="X64" t="s">
        <v>514</v>
      </c>
    </row>
    <row r="65" spans="4:24" x14ac:dyDescent="0.25">
      <c r="D65" s="4" t="s">
        <v>151</v>
      </c>
      <c r="E65" s="4" t="s">
        <v>152</v>
      </c>
      <c r="H65" s="2" t="b">
        <f t="shared" si="2"/>
        <v>1</v>
      </c>
      <c r="I65" s="2" t="str">
        <f t="shared" si="3"/>
        <v/>
      </c>
      <c r="J65" s="4" t="str">
        <f>IF(AND(NOT(ISBLANK('2 Lists'!$L73)),NOT(ISBLANK('2 Lists'!$M73))),'2 Lists'!$L73&amp;" | "&amp;'2 Lists'!$M73,"")</f>
        <v/>
      </c>
      <c r="K65" s="4" t="e">
        <f ca="1">COUNTIF(OFFSET($J$2,0,0,COUNT($I:$I,""),1),"&lt;="&amp;'Catalogs (internal)'!J65)</f>
        <v>#REF!</v>
      </c>
      <c r="L65" s="4" t="str">
        <f ca="1">_xlfn.IFNA(INDEX('Catalogs (internal)'!$J$2:$J$991,MATCH(ROWS($K$2:K65),$K$2:$K$991,0)),"")</f>
        <v/>
      </c>
      <c r="M65" s="4" t="e">
        <f t="shared" ca="1" si="4"/>
        <v>#VALUE!</v>
      </c>
      <c r="N65" s="4" t="e">
        <f t="shared" ca="1" si="5"/>
        <v>#VALUE!</v>
      </c>
      <c r="Q65" s="4" t="str">
        <f ca="1">IF(IF(ROW()-3&lt;COUNTA('2 Lists'!$C$11:$C$999),INDIRECT("'2 Lists'!C"&amp;ROW()+8),INDIRECT("L"&amp;ROW()-COUNTA('2 Lists'!$C$11:$C$999)-1))=0,"",IF(ROW()-3&lt;COUNTA('2 Lists'!$C$11:$C$999),INDIRECT("'2 Lists'!C"&amp;ROW()+8),INDIRECT("L"&amp;ROW()-COUNTA('2 Lists'!$C$11:$C$999)-1)))</f>
        <v/>
      </c>
      <c r="X65" t="s">
        <v>515</v>
      </c>
    </row>
    <row r="66" spans="4:24" x14ac:dyDescent="0.25">
      <c r="D66" s="4" t="s">
        <v>155</v>
      </c>
      <c r="E66" s="4" t="s">
        <v>156</v>
      </c>
      <c r="H66" s="2" t="b">
        <f t="shared" si="2"/>
        <v>1</v>
      </c>
      <c r="I66" s="2" t="str">
        <f t="shared" si="3"/>
        <v/>
      </c>
      <c r="J66" s="4" t="str">
        <f>IF(AND(NOT(ISBLANK('2 Lists'!$L74)),NOT(ISBLANK('2 Lists'!$M74))),'2 Lists'!$L74&amp;" | "&amp;'2 Lists'!$M74,"")</f>
        <v/>
      </c>
      <c r="K66" s="4" t="e">
        <f ca="1">COUNTIF(OFFSET($J$2,0,0,COUNT($I:$I,""),1),"&lt;="&amp;'Catalogs (internal)'!J66)</f>
        <v>#REF!</v>
      </c>
      <c r="L66" s="4" t="str">
        <f ca="1">_xlfn.IFNA(INDEX('Catalogs (internal)'!$J$2:$J$991,MATCH(ROWS($K$2:K66),$K$2:$K$991,0)),"")</f>
        <v/>
      </c>
      <c r="M66" s="4" t="e">
        <f t="shared" ca="1" si="4"/>
        <v>#VALUE!</v>
      </c>
      <c r="N66" s="4" t="e">
        <f t="shared" ca="1" si="5"/>
        <v>#VALUE!</v>
      </c>
      <c r="Q66" s="4" t="str">
        <f ca="1">IF(IF(ROW()-3&lt;COUNTA('2 Lists'!$C$11:$C$999),INDIRECT("'2 Lists'!C"&amp;ROW()+8),INDIRECT("L"&amp;ROW()-COUNTA('2 Lists'!$C$11:$C$999)-1))=0,"",IF(ROW()-3&lt;COUNTA('2 Lists'!$C$11:$C$999),INDIRECT("'2 Lists'!C"&amp;ROW()+8),INDIRECT("L"&amp;ROW()-COUNTA('2 Lists'!$C$11:$C$999)-1)))</f>
        <v/>
      </c>
      <c r="X66" t="s">
        <v>516</v>
      </c>
    </row>
    <row r="67" spans="4:24" x14ac:dyDescent="0.25">
      <c r="D67" s="4" t="s">
        <v>159</v>
      </c>
      <c r="E67" s="4" t="s">
        <v>160</v>
      </c>
      <c r="H67" s="2" t="b">
        <f t="shared" ref="H67:H130" si="6">NOT(IF(I67="",FALSE,COUNTIF($J$2:$J$991,J67)&gt;1))</f>
        <v>1</v>
      </c>
      <c r="I67" s="2" t="str">
        <f t="shared" ref="I67:I130" si="7">IF(J67="","",I66+1)</f>
        <v/>
      </c>
      <c r="J67" s="4" t="str">
        <f>IF(AND(NOT(ISBLANK('2 Lists'!$L75)),NOT(ISBLANK('2 Lists'!$M75))),'2 Lists'!$L75&amp;" | "&amp;'2 Lists'!$M75,"")</f>
        <v/>
      </c>
      <c r="K67" s="4" t="e">
        <f ca="1">COUNTIF(OFFSET($J$2,0,0,COUNT($I:$I,""),1),"&lt;="&amp;'Catalogs (internal)'!J67)</f>
        <v>#REF!</v>
      </c>
      <c r="L67" s="4" t="str">
        <f ca="1">_xlfn.IFNA(INDEX('Catalogs (internal)'!$J$2:$J$991,MATCH(ROWS($K$2:K67),$K$2:$K$991,0)),"")</f>
        <v/>
      </c>
      <c r="M67" s="4" t="e">
        <f t="shared" ca="1" si="4"/>
        <v>#VALUE!</v>
      </c>
      <c r="N67" s="4" t="e">
        <f t="shared" ca="1" si="5"/>
        <v>#VALUE!</v>
      </c>
      <c r="Q67" s="4" t="str">
        <f ca="1">IF(IF(ROW()-3&lt;COUNTA('2 Lists'!$C$11:$C$999),INDIRECT("'2 Lists'!C"&amp;ROW()+8),INDIRECT("L"&amp;ROW()-COUNTA('2 Lists'!$C$11:$C$999)-1))=0,"",IF(ROW()-3&lt;COUNTA('2 Lists'!$C$11:$C$999),INDIRECT("'2 Lists'!C"&amp;ROW()+8),INDIRECT("L"&amp;ROW()-COUNTA('2 Lists'!$C$11:$C$999)-1)))</f>
        <v/>
      </c>
      <c r="X67" t="s">
        <v>517</v>
      </c>
    </row>
    <row r="68" spans="4:24" x14ac:dyDescent="0.25">
      <c r="D68" s="4" t="s">
        <v>163</v>
      </c>
      <c r="E68" s="4" t="s">
        <v>164</v>
      </c>
      <c r="H68" s="2" t="b">
        <f t="shared" si="6"/>
        <v>1</v>
      </c>
      <c r="I68" s="2" t="str">
        <f t="shared" si="7"/>
        <v/>
      </c>
      <c r="J68" s="4" t="str">
        <f>IF(AND(NOT(ISBLANK('2 Lists'!$L76)),NOT(ISBLANK('2 Lists'!$M76))),'2 Lists'!$L76&amp;" | "&amp;'2 Lists'!$M76,"")</f>
        <v/>
      </c>
      <c r="K68" s="4" t="e">
        <f ca="1">COUNTIF(OFFSET($J$2,0,0,COUNT($I:$I,""),1),"&lt;="&amp;'Catalogs (internal)'!J68)</f>
        <v>#REF!</v>
      </c>
      <c r="L68" s="4" t="str">
        <f ca="1">_xlfn.IFNA(INDEX('Catalogs (internal)'!$J$2:$J$991,MATCH(ROWS($K$2:K68),$K$2:$K$991,0)),"")</f>
        <v/>
      </c>
      <c r="M68" s="4" t="e">
        <f t="shared" ca="1" si="4"/>
        <v>#VALUE!</v>
      </c>
      <c r="N68" s="4" t="e">
        <f t="shared" ca="1" si="5"/>
        <v>#VALUE!</v>
      </c>
      <c r="Q68" s="4" t="str">
        <f ca="1">IF(IF(ROW()-3&lt;COUNTA('2 Lists'!$C$11:$C$999),INDIRECT("'2 Lists'!C"&amp;ROW()+8),INDIRECT("L"&amp;ROW()-COUNTA('2 Lists'!$C$11:$C$999)-1))=0,"",IF(ROW()-3&lt;COUNTA('2 Lists'!$C$11:$C$999),INDIRECT("'2 Lists'!C"&amp;ROW()+8),INDIRECT("L"&amp;ROW()-COUNTA('2 Lists'!$C$11:$C$999)-1)))</f>
        <v/>
      </c>
      <c r="X68" t="s">
        <v>518</v>
      </c>
    </row>
    <row r="69" spans="4:24" x14ac:dyDescent="0.25">
      <c r="D69" s="4" t="s">
        <v>229</v>
      </c>
      <c r="E69" s="4" t="s">
        <v>230</v>
      </c>
      <c r="H69" s="2" t="b">
        <f t="shared" si="6"/>
        <v>1</v>
      </c>
      <c r="I69" s="2" t="str">
        <f t="shared" si="7"/>
        <v/>
      </c>
      <c r="J69" s="4" t="str">
        <f>IF(AND(NOT(ISBLANK('2 Lists'!$L77)),NOT(ISBLANK('2 Lists'!$M77))),'2 Lists'!$L77&amp;" | "&amp;'2 Lists'!$M77,"")</f>
        <v/>
      </c>
      <c r="K69" s="4" t="e">
        <f ca="1">COUNTIF(OFFSET($J$2,0,0,COUNT($I:$I,""),1),"&lt;="&amp;'Catalogs (internal)'!J69)</f>
        <v>#REF!</v>
      </c>
      <c r="L69" s="4" t="str">
        <f ca="1">_xlfn.IFNA(INDEX('Catalogs (internal)'!$J$2:$J$991,MATCH(ROWS($K$2:K69),$K$2:$K$991,0)),"")</f>
        <v/>
      </c>
      <c r="M69" s="4" t="e">
        <f t="shared" ca="1" si="4"/>
        <v>#VALUE!</v>
      </c>
      <c r="N69" s="4" t="e">
        <f t="shared" ca="1" si="5"/>
        <v>#VALUE!</v>
      </c>
      <c r="Q69" s="4" t="str">
        <f ca="1">IF(IF(ROW()-3&lt;COUNTA('2 Lists'!$C$11:$C$999),INDIRECT("'2 Lists'!C"&amp;ROW()+8),INDIRECT("L"&amp;ROW()-COUNTA('2 Lists'!$C$11:$C$999)-1))=0,"",IF(ROW()-3&lt;COUNTA('2 Lists'!$C$11:$C$999),INDIRECT("'2 Lists'!C"&amp;ROW()+8),INDIRECT("L"&amp;ROW()-COUNTA('2 Lists'!$C$11:$C$999)-1)))</f>
        <v/>
      </c>
      <c r="X69" t="s">
        <v>519</v>
      </c>
    </row>
    <row r="70" spans="4:24" x14ac:dyDescent="0.25">
      <c r="D70" s="4" t="s">
        <v>91</v>
      </c>
      <c r="E70" s="4" t="s">
        <v>92</v>
      </c>
      <c r="H70" s="2" t="b">
        <f t="shared" si="6"/>
        <v>1</v>
      </c>
      <c r="I70" s="2" t="str">
        <f t="shared" si="7"/>
        <v/>
      </c>
      <c r="J70" s="4" t="str">
        <f>IF(AND(NOT(ISBLANK('2 Lists'!$L78)),NOT(ISBLANK('2 Lists'!$M78))),'2 Lists'!$L78&amp;" | "&amp;'2 Lists'!$M78,"")</f>
        <v/>
      </c>
      <c r="K70" s="4" t="e">
        <f ca="1">COUNTIF(OFFSET($J$2,0,0,COUNT($I:$I,""),1),"&lt;="&amp;'Catalogs (internal)'!J70)</f>
        <v>#REF!</v>
      </c>
      <c r="L70" s="4" t="str">
        <f ca="1">_xlfn.IFNA(INDEX('Catalogs (internal)'!$J$2:$J$991,MATCH(ROWS($K$2:K70),$K$2:$K$991,0)),"")</f>
        <v/>
      </c>
      <c r="M70" s="4" t="e">
        <f t="shared" ca="1" si="4"/>
        <v>#VALUE!</v>
      </c>
      <c r="N70" s="4" t="e">
        <f t="shared" ca="1" si="5"/>
        <v>#VALUE!</v>
      </c>
      <c r="Q70" s="4" t="str">
        <f ca="1">IF(IF(ROW()-3&lt;COUNTA('2 Lists'!$C$11:$C$999),INDIRECT("'2 Lists'!C"&amp;ROW()+8),INDIRECT("L"&amp;ROW()-COUNTA('2 Lists'!$C$11:$C$999)-1))=0,"",IF(ROW()-3&lt;COUNTA('2 Lists'!$C$11:$C$999),INDIRECT("'2 Lists'!C"&amp;ROW()+8),INDIRECT("L"&amp;ROW()-COUNTA('2 Lists'!$C$11:$C$999)-1)))</f>
        <v/>
      </c>
      <c r="X70" t="s">
        <v>520</v>
      </c>
    </row>
    <row r="71" spans="4:24" x14ac:dyDescent="0.25">
      <c r="D71" s="4" t="s">
        <v>169</v>
      </c>
      <c r="E71" s="4" t="s">
        <v>170</v>
      </c>
      <c r="H71" s="2" t="b">
        <f t="shared" si="6"/>
        <v>1</v>
      </c>
      <c r="I71" s="2" t="str">
        <f t="shared" si="7"/>
        <v/>
      </c>
      <c r="J71" s="4" t="str">
        <f>IF(AND(NOT(ISBLANK('2 Lists'!$L79)),NOT(ISBLANK('2 Lists'!$M79))),'2 Lists'!$L79&amp;" | "&amp;'2 Lists'!$M79,"")</f>
        <v/>
      </c>
      <c r="K71" s="4" t="e">
        <f ca="1">COUNTIF(OFFSET($J$2,0,0,COUNT($I:$I,""),1),"&lt;="&amp;'Catalogs (internal)'!J71)</f>
        <v>#REF!</v>
      </c>
      <c r="L71" s="4" t="str">
        <f ca="1">_xlfn.IFNA(INDEX('Catalogs (internal)'!$J$2:$J$991,MATCH(ROWS($K$2:K71),$K$2:$K$991,0)),"")</f>
        <v/>
      </c>
      <c r="M71" s="4" t="e">
        <f t="shared" ca="1" si="4"/>
        <v>#VALUE!</v>
      </c>
      <c r="N71" s="4" t="e">
        <f t="shared" ca="1" si="5"/>
        <v>#VALUE!</v>
      </c>
      <c r="Q71" s="4" t="str">
        <f ca="1">IF(IF(ROW()-3&lt;COUNTA('2 Lists'!$C$11:$C$999),INDIRECT("'2 Lists'!C"&amp;ROW()+8),INDIRECT("L"&amp;ROW()-COUNTA('2 Lists'!$C$11:$C$999)-1))=0,"",IF(ROW()-3&lt;COUNTA('2 Lists'!$C$11:$C$999),INDIRECT("'2 Lists'!C"&amp;ROW()+8),INDIRECT("L"&amp;ROW()-COUNTA('2 Lists'!$C$11:$C$999)-1)))</f>
        <v/>
      </c>
      <c r="X71" t="s">
        <v>521</v>
      </c>
    </row>
    <row r="72" spans="4:24" x14ac:dyDescent="0.25">
      <c r="D72" s="4" t="s">
        <v>15</v>
      </c>
      <c r="E72" s="4" t="s">
        <v>16</v>
      </c>
      <c r="H72" s="2" t="b">
        <f t="shared" si="6"/>
        <v>1</v>
      </c>
      <c r="I72" s="2" t="str">
        <f t="shared" si="7"/>
        <v/>
      </c>
      <c r="J72" s="4" t="str">
        <f>IF(AND(NOT(ISBLANK('2 Lists'!$L80)),NOT(ISBLANK('2 Lists'!$M80))),'2 Lists'!$L80&amp;" | "&amp;'2 Lists'!$M80,"")</f>
        <v/>
      </c>
      <c r="K72" s="4" t="e">
        <f ca="1">COUNTIF(OFFSET($J$2,0,0,COUNT($I:$I,""),1),"&lt;="&amp;'Catalogs (internal)'!J72)</f>
        <v>#REF!</v>
      </c>
      <c r="L72" s="4" t="str">
        <f ca="1">_xlfn.IFNA(INDEX('Catalogs (internal)'!$J$2:$J$991,MATCH(ROWS($K$2:K72),$K$2:$K$991,0)),"")</f>
        <v/>
      </c>
      <c r="M72" s="4" t="e">
        <f t="shared" ca="1" si="4"/>
        <v>#VALUE!</v>
      </c>
      <c r="N72" s="4" t="e">
        <f t="shared" ca="1" si="5"/>
        <v>#VALUE!</v>
      </c>
      <c r="Q72" s="4" t="str">
        <f ca="1">IF(IF(ROW()-3&lt;COUNTA('2 Lists'!$C$11:$C$999),INDIRECT("'2 Lists'!C"&amp;ROW()+8),INDIRECT("L"&amp;ROW()-COUNTA('2 Lists'!$C$11:$C$999)-1))=0,"",IF(ROW()-3&lt;COUNTA('2 Lists'!$C$11:$C$999),INDIRECT("'2 Lists'!C"&amp;ROW()+8),INDIRECT("L"&amp;ROW()-COUNTA('2 Lists'!$C$11:$C$999)-1)))</f>
        <v/>
      </c>
      <c r="X72" t="s">
        <v>522</v>
      </c>
    </row>
    <row r="73" spans="4:24" x14ac:dyDescent="0.25">
      <c r="D73" s="4" t="s">
        <v>213</v>
      </c>
      <c r="E73" s="4" t="s">
        <v>214</v>
      </c>
      <c r="H73" s="2" t="b">
        <f t="shared" si="6"/>
        <v>1</v>
      </c>
      <c r="I73" s="2" t="str">
        <f t="shared" si="7"/>
        <v/>
      </c>
      <c r="J73" s="4" t="str">
        <f>IF(AND(NOT(ISBLANK('2 Lists'!$L81)),NOT(ISBLANK('2 Lists'!$M81))),'2 Lists'!$L81&amp;" | "&amp;'2 Lists'!$M81,"")</f>
        <v/>
      </c>
      <c r="K73" s="4" t="e">
        <f ca="1">COUNTIF(OFFSET($J$2,0,0,COUNT($I:$I,""),1),"&lt;="&amp;'Catalogs (internal)'!J73)</f>
        <v>#REF!</v>
      </c>
      <c r="L73" s="4" t="str">
        <f ca="1">_xlfn.IFNA(INDEX('Catalogs (internal)'!$J$2:$J$991,MATCH(ROWS($K$2:K73),$K$2:$K$991,0)),"")</f>
        <v/>
      </c>
      <c r="M73" s="4" t="e">
        <f t="shared" ca="1" si="4"/>
        <v>#VALUE!</v>
      </c>
      <c r="N73" s="4" t="e">
        <f t="shared" ca="1" si="5"/>
        <v>#VALUE!</v>
      </c>
      <c r="Q73" s="4" t="str">
        <f ca="1">IF(IF(ROW()-3&lt;COUNTA('2 Lists'!$C$11:$C$999),INDIRECT("'2 Lists'!C"&amp;ROW()+8),INDIRECT("L"&amp;ROW()-COUNTA('2 Lists'!$C$11:$C$999)-1))=0,"",IF(ROW()-3&lt;COUNTA('2 Lists'!$C$11:$C$999),INDIRECT("'2 Lists'!C"&amp;ROW()+8),INDIRECT("L"&amp;ROW()-COUNTA('2 Lists'!$C$11:$C$999)-1)))</f>
        <v/>
      </c>
      <c r="X73" t="s">
        <v>523</v>
      </c>
    </row>
    <row r="74" spans="4:24" x14ac:dyDescent="0.25">
      <c r="D74" s="4" t="s">
        <v>173</v>
      </c>
      <c r="E74" s="4" t="s">
        <v>174</v>
      </c>
      <c r="H74" s="2" t="b">
        <f t="shared" si="6"/>
        <v>1</v>
      </c>
      <c r="I74" s="2" t="str">
        <f t="shared" si="7"/>
        <v/>
      </c>
      <c r="J74" s="4" t="str">
        <f>IF(AND(NOT(ISBLANK('2 Lists'!$L82)),NOT(ISBLANK('2 Lists'!$M82))),'2 Lists'!$L82&amp;" | "&amp;'2 Lists'!$M82,"")</f>
        <v/>
      </c>
      <c r="K74" s="4" t="e">
        <f ca="1">COUNTIF(OFFSET($J$2,0,0,COUNT($I:$I,""),1),"&lt;="&amp;'Catalogs (internal)'!J74)</f>
        <v>#REF!</v>
      </c>
      <c r="L74" s="4" t="str">
        <f ca="1">_xlfn.IFNA(INDEX('Catalogs (internal)'!$J$2:$J$991,MATCH(ROWS($K$2:K74),$K$2:$K$991,0)),"")</f>
        <v/>
      </c>
      <c r="M74" s="4" t="e">
        <f t="shared" ca="1" si="4"/>
        <v>#VALUE!</v>
      </c>
      <c r="N74" s="4" t="e">
        <f t="shared" ca="1" si="5"/>
        <v>#VALUE!</v>
      </c>
      <c r="Q74" s="4" t="str">
        <f ca="1">IF(IF(ROW()-3&lt;COUNTA('2 Lists'!$C$11:$C$999),INDIRECT("'2 Lists'!C"&amp;ROW()+8),INDIRECT("L"&amp;ROW()-COUNTA('2 Lists'!$C$11:$C$999)-1))=0,"",IF(ROW()-3&lt;COUNTA('2 Lists'!$C$11:$C$999),INDIRECT("'2 Lists'!C"&amp;ROW()+8),INDIRECT("L"&amp;ROW()-COUNTA('2 Lists'!$C$11:$C$999)-1)))</f>
        <v/>
      </c>
      <c r="X74" t="s">
        <v>524</v>
      </c>
    </row>
    <row r="75" spans="4:24" x14ac:dyDescent="0.25">
      <c r="D75" s="4" t="s">
        <v>123</v>
      </c>
      <c r="E75" s="4" t="s">
        <v>124</v>
      </c>
      <c r="H75" s="2" t="b">
        <f t="shared" si="6"/>
        <v>1</v>
      </c>
      <c r="I75" s="2" t="str">
        <f t="shared" si="7"/>
        <v/>
      </c>
      <c r="J75" s="4" t="str">
        <f>IF(AND(NOT(ISBLANK('2 Lists'!$L83)),NOT(ISBLANK('2 Lists'!$M83))),'2 Lists'!$L83&amp;" | "&amp;'2 Lists'!$M83,"")</f>
        <v/>
      </c>
      <c r="K75" s="4" t="e">
        <f ca="1">COUNTIF(OFFSET($J$2,0,0,COUNT($I:$I,""),1),"&lt;="&amp;'Catalogs (internal)'!J75)</f>
        <v>#REF!</v>
      </c>
      <c r="L75" s="4" t="str">
        <f ca="1">_xlfn.IFNA(INDEX('Catalogs (internal)'!$J$2:$J$991,MATCH(ROWS($K$2:K75),$K$2:$K$991,0)),"")</f>
        <v/>
      </c>
      <c r="M75" s="4" t="e">
        <f t="shared" ca="1" si="4"/>
        <v>#VALUE!</v>
      </c>
      <c r="N75" s="4" t="e">
        <f t="shared" ca="1" si="5"/>
        <v>#VALUE!</v>
      </c>
      <c r="Q75" s="4" t="str">
        <f ca="1">IF(IF(ROW()-3&lt;COUNTA('2 Lists'!$C$11:$C$999),INDIRECT("'2 Lists'!C"&amp;ROW()+8),INDIRECT("L"&amp;ROW()-COUNTA('2 Lists'!$C$11:$C$999)-1))=0,"",IF(ROW()-3&lt;COUNTA('2 Lists'!$C$11:$C$999),INDIRECT("'2 Lists'!C"&amp;ROW()+8),INDIRECT("L"&amp;ROW()-COUNTA('2 Lists'!$C$11:$C$999)-1)))</f>
        <v/>
      </c>
      <c r="X75" t="s">
        <v>525</v>
      </c>
    </row>
    <row r="76" spans="4:24" x14ac:dyDescent="0.25">
      <c r="D76" s="4" t="s">
        <v>175</v>
      </c>
      <c r="E76" s="4" t="s">
        <v>176</v>
      </c>
      <c r="H76" s="2" t="b">
        <f t="shared" si="6"/>
        <v>1</v>
      </c>
      <c r="I76" s="2" t="str">
        <f t="shared" si="7"/>
        <v/>
      </c>
      <c r="J76" s="4" t="str">
        <f>IF(AND(NOT(ISBLANK('2 Lists'!$L84)),NOT(ISBLANK('2 Lists'!$M84))),'2 Lists'!$L84&amp;" | "&amp;'2 Lists'!$M84,"")</f>
        <v/>
      </c>
      <c r="K76" s="4" t="e">
        <f ca="1">COUNTIF(OFFSET($J$2,0,0,COUNT($I:$I,""),1),"&lt;="&amp;'Catalogs (internal)'!J76)</f>
        <v>#REF!</v>
      </c>
      <c r="L76" s="4" t="str">
        <f ca="1">_xlfn.IFNA(INDEX('Catalogs (internal)'!$J$2:$J$991,MATCH(ROWS($K$2:K76),$K$2:$K$991,0)),"")</f>
        <v/>
      </c>
      <c r="M76" s="4" t="e">
        <f t="shared" ca="1" si="4"/>
        <v>#VALUE!</v>
      </c>
      <c r="N76" s="4" t="e">
        <f t="shared" ca="1" si="5"/>
        <v>#VALUE!</v>
      </c>
      <c r="Q76" s="4" t="str">
        <f ca="1">IF(IF(ROW()-3&lt;COUNTA('2 Lists'!$C$11:$C$999),INDIRECT("'2 Lists'!C"&amp;ROW()+8),INDIRECT("L"&amp;ROW()-COUNTA('2 Lists'!$C$11:$C$999)-1))=0,"",IF(ROW()-3&lt;COUNTA('2 Lists'!$C$11:$C$999),INDIRECT("'2 Lists'!C"&amp;ROW()+8),INDIRECT("L"&amp;ROW()-COUNTA('2 Lists'!$C$11:$C$999)-1)))</f>
        <v/>
      </c>
      <c r="X76" t="s">
        <v>526</v>
      </c>
    </row>
    <row r="77" spans="4:24" x14ac:dyDescent="0.25">
      <c r="D77" s="4" t="s">
        <v>9</v>
      </c>
      <c r="E77" s="4" t="s">
        <v>10</v>
      </c>
      <c r="H77" s="2" t="b">
        <f t="shared" si="6"/>
        <v>1</v>
      </c>
      <c r="I77" s="2" t="str">
        <f t="shared" si="7"/>
        <v/>
      </c>
      <c r="J77" s="4" t="str">
        <f>IF(AND(NOT(ISBLANK('2 Lists'!$L85)),NOT(ISBLANK('2 Lists'!$M85))),'2 Lists'!$L85&amp;" | "&amp;'2 Lists'!$M85,"")</f>
        <v/>
      </c>
      <c r="K77" s="4" t="e">
        <f ca="1">COUNTIF(OFFSET($J$2,0,0,COUNT($I:$I,""),1),"&lt;="&amp;'Catalogs (internal)'!J77)</f>
        <v>#REF!</v>
      </c>
      <c r="L77" s="4" t="str">
        <f ca="1">_xlfn.IFNA(INDEX('Catalogs (internal)'!$J$2:$J$991,MATCH(ROWS($K$2:K77),$K$2:$K$991,0)),"")</f>
        <v/>
      </c>
      <c r="M77" s="4" t="e">
        <f t="shared" ca="1" si="4"/>
        <v>#VALUE!</v>
      </c>
      <c r="N77" s="4" t="e">
        <f t="shared" ca="1" si="5"/>
        <v>#VALUE!</v>
      </c>
      <c r="Q77" s="4" t="str">
        <f ca="1">IF(IF(ROW()-3&lt;COUNTA('2 Lists'!$C$11:$C$999),INDIRECT("'2 Lists'!C"&amp;ROW()+8),INDIRECT("L"&amp;ROW()-COUNTA('2 Lists'!$C$11:$C$999)-1))=0,"",IF(ROW()-3&lt;COUNTA('2 Lists'!$C$11:$C$999),INDIRECT("'2 Lists'!C"&amp;ROW()+8),INDIRECT("L"&amp;ROW()-COUNTA('2 Lists'!$C$11:$C$999)-1)))</f>
        <v/>
      </c>
      <c r="X77" t="s">
        <v>527</v>
      </c>
    </row>
    <row r="78" spans="4:24" x14ac:dyDescent="0.25">
      <c r="D78" s="4" t="s">
        <v>139</v>
      </c>
      <c r="E78" s="4" t="s">
        <v>140</v>
      </c>
      <c r="H78" s="2" t="b">
        <f t="shared" si="6"/>
        <v>1</v>
      </c>
      <c r="I78" s="2" t="str">
        <f t="shared" si="7"/>
        <v/>
      </c>
      <c r="J78" s="4" t="str">
        <f>IF(AND(NOT(ISBLANK('2 Lists'!$L86)),NOT(ISBLANK('2 Lists'!$M86))),'2 Lists'!$L86&amp;" | "&amp;'2 Lists'!$M86,"")</f>
        <v/>
      </c>
      <c r="K78" s="4" t="e">
        <f ca="1">COUNTIF(OFFSET($J$2,0,0,COUNT($I:$I,""),1),"&lt;="&amp;'Catalogs (internal)'!J78)</f>
        <v>#REF!</v>
      </c>
      <c r="L78" s="4" t="str">
        <f ca="1">_xlfn.IFNA(INDEX('Catalogs (internal)'!$J$2:$J$991,MATCH(ROWS($K$2:K78),$K$2:$K$991,0)),"")</f>
        <v/>
      </c>
      <c r="M78" s="4" t="e">
        <f t="shared" ca="1" si="4"/>
        <v>#VALUE!</v>
      </c>
      <c r="N78" s="4" t="e">
        <f t="shared" ca="1" si="5"/>
        <v>#VALUE!</v>
      </c>
      <c r="Q78" s="4" t="str">
        <f ca="1">IF(IF(ROW()-3&lt;COUNTA('2 Lists'!$C$11:$C$999),INDIRECT("'2 Lists'!C"&amp;ROW()+8),INDIRECT("L"&amp;ROW()-COUNTA('2 Lists'!$C$11:$C$999)-1))=0,"",IF(ROW()-3&lt;COUNTA('2 Lists'!$C$11:$C$999),INDIRECT("'2 Lists'!C"&amp;ROW()+8),INDIRECT("L"&amp;ROW()-COUNTA('2 Lists'!$C$11:$C$999)-1)))</f>
        <v/>
      </c>
      <c r="X78" t="s">
        <v>528</v>
      </c>
    </row>
    <row r="79" spans="4:24" x14ac:dyDescent="0.25">
      <c r="D79" s="4" t="s">
        <v>259</v>
      </c>
      <c r="E79" s="4" t="s">
        <v>260</v>
      </c>
      <c r="H79" s="2" t="b">
        <f t="shared" si="6"/>
        <v>1</v>
      </c>
      <c r="I79" s="2" t="str">
        <f t="shared" si="7"/>
        <v/>
      </c>
      <c r="J79" s="4" t="str">
        <f>IF(AND(NOT(ISBLANK('2 Lists'!$L87)),NOT(ISBLANK('2 Lists'!$M87))),'2 Lists'!$L87&amp;" | "&amp;'2 Lists'!$M87,"")</f>
        <v/>
      </c>
      <c r="K79" s="4" t="e">
        <f ca="1">COUNTIF(OFFSET($J$2,0,0,COUNT($I:$I,""),1),"&lt;="&amp;'Catalogs (internal)'!J79)</f>
        <v>#REF!</v>
      </c>
      <c r="L79" s="4" t="str">
        <f ca="1">_xlfn.IFNA(INDEX('Catalogs (internal)'!$J$2:$J$991,MATCH(ROWS($K$2:K79),$K$2:$K$991,0)),"")</f>
        <v/>
      </c>
      <c r="M79" s="4" t="e">
        <f t="shared" ca="1" si="4"/>
        <v>#VALUE!</v>
      </c>
      <c r="N79" s="4" t="e">
        <f t="shared" ca="1" si="5"/>
        <v>#VALUE!</v>
      </c>
      <c r="Q79" s="4" t="str">
        <f ca="1">IF(IF(ROW()-3&lt;COUNTA('2 Lists'!$C$11:$C$999),INDIRECT("'2 Lists'!C"&amp;ROW()+8),INDIRECT("L"&amp;ROW()-COUNTA('2 Lists'!$C$11:$C$999)-1))=0,"",IF(ROW()-3&lt;COUNTA('2 Lists'!$C$11:$C$999),INDIRECT("'2 Lists'!C"&amp;ROW()+8),INDIRECT("L"&amp;ROW()-COUNTA('2 Lists'!$C$11:$C$999)-1)))</f>
        <v/>
      </c>
      <c r="X79" t="s">
        <v>529</v>
      </c>
    </row>
    <row r="80" spans="4:24" x14ac:dyDescent="0.25">
      <c r="D80" s="4" t="s">
        <v>181</v>
      </c>
      <c r="E80" s="4" t="s">
        <v>182</v>
      </c>
      <c r="H80" s="2" t="b">
        <f t="shared" si="6"/>
        <v>1</v>
      </c>
      <c r="I80" s="2" t="str">
        <f t="shared" si="7"/>
        <v/>
      </c>
      <c r="J80" s="4" t="str">
        <f>IF(AND(NOT(ISBLANK('2 Lists'!$L88)),NOT(ISBLANK('2 Lists'!$M88))),'2 Lists'!$L88&amp;" | "&amp;'2 Lists'!$M88,"")</f>
        <v/>
      </c>
      <c r="K80" s="4" t="e">
        <f ca="1">COUNTIF(OFFSET($J$2,0,0,COUNT($I:$I,""),1),"&lt;="&amp;'Catalogs (internal)'!J80)</f>
        <v>#REF!</v>
      </c>
      <c r="L80" s="4" t="str">
        <f ca="1">_xlfn.IFNA(INDEX('Catalogs (internal)'!$J$2:$J$991,MATCH(ROWS($K$2:K80),$K$2:$K$991,0)),"")</f>
        <v/>
      </c>
      <c r="M80" s="4" t="e">
        <f t="shared" ca="1" si="4"/>
        <v>#VALUE!</v>
      </c>
      <c r="N80" s="4" t="e">
        <f t="shared" ca="1" si="5"/>
        <v>#VALUE!</v>
      </c>
      <c r="Q80" s="4" t="str">
        <f ca="1">IF(IF(ROW()-3&lt;COUNTA('2 Lists'!$C$11:$C$999),INDIRECT("'2 Lists'!C"&amp;ROW()+8),INDIRECT("L"&amp;ROW()-COUNTA('2 Lists'!$C$11:$C$999)-1))=0,"",IF(ROW()-3&lt;COUNTA('2 Lists'!$C$11:$C$999),INDIRECT("'2 Lists'!C"&amp;ROW()+8),INDIRECT("L"&amp;ROW()-COUNTA('2 Lists'!$C$11:$C$999)-1)))</f>
        <v/>
      </c>
      <c r="X80" t="s">
        <v>530</v>
      </c>
    </row>
    <row r="81" spans="4:24" x14ac:dyDescent="0.25">
      <c r="D81" s="4" t="s">
        <v>183</v>
      </c>
      <c r="E81" s="4" t="s">
        <v>184</v>
      </c>
      <c r="H81" s="2" t="b">
        <f t="shared" si="6"/>
        <v>1</v>
      </c>
      <c r="I81" s="2" t="str">
        <f t="shared" si="7"/>
        <v/>
      </c>
      <c r="J81" s="4" t="str">
        <f>IF(AND(NOT(ISBLANK('2 Lists'!$L89)),NOT(ISBLANK('2 Lists'!$M89))),'2 Lists'!$L89&amp;" | "&amp;'2 Lists'!$M89,"")</f>
        <v/>
      </c>
      <c r="K81" s="4" t="e">
        <f ca="1">COUNTIF(OFFSET($J$2,0,0,COUNT($I:$I,""),1),"&lt;="&amp;'Catalogs (internal)'!J81)</f>
        <v>#REF!</v>
      </c>
      <c r="L81" s="4" t="str">
        <f ca="1">_xlfn.IFNA(INDEX('Catalogs (internal)'!$J$2:$J$991,MATCH(ROWS($K$2:K81),$K$2:$K$991,0)),"")</f>
        <v/>
      </c>
      <c r="M81" s="4" t="e">
        <f t="shared" ca="1" si="4"/>
        <v>#VALUE!</v>
      </c>
      <c r="N81" s="4" t="e">
        <f t="shared" ca="1" si="5"/>
        <v>#VALUE!</v>
      </c>
      <c r="Q81" s="4" t="str">
        <f ca="1">IF(IF(ROW()-3&lt;COUNTA('2 Lists'!$C$11:$C$999),INDIRECT("'2 Lists'!C"&amp;ROW()+8),INDIRECT("L"&amp;ROW()-COUNTA('2 Lists'!$C$11:$C$999)-1))=0,"",IF(ROW()-3&lt;COUNTA('2 Lists'!$C$11:$C$999),INDIRECT("'2 Lists'!C"&amp;ROW()+8),INDIRECT("L"&amp;ROW()-COUNTA('2 Lists'!$C$11:$C$999)-1)))</f>
        <v/>
      </c>
      <c r="X81" t="s">
        <v>531</v>
      </c>
    </row>
    <row r="82" spans="4:24" x14ac:dyDescent="0.25">
      <c r="D82" s="4" t="s">
        <v>277</v>
      </c>
      <c r="E82" s="4" t="s">
        <v>278</v>
      </c>
      <c r="H82" s="2" t="b">
        <f t="shared" si="6"/>
        <v>1</v>
      </c>
      <c r="I82" s="2" t="str">
        <f t="shared" si="7"/>
        <v/>
      </c>
      <c r="J82" s="4" t="str">
        <f>IF(AND(NOT(ISBLANK('2 Lists'!$L90)),NOT(ISBLANK('2 Lists'!$M90))),'2 Lists'!$L90&amp;" | "&amp;'2 Lists'!$M90,"")</f>
        <v/>
      </c>
      <c r="K82" s="4" t="e">
        <f ca="1">COUNTIF(OFFSET($J$2,0,0,COUNT($I:$I,""),1),"&lt;="&amp;'Catalogs (internal)'!J82)</f>
        <v>#REF!</v>
      </c>
      <c r="L82" s="4" t="str">
        <f ca="1">_xlfn.IFNA(INDEX('Catalogs (internal)'!$J$2:$J$991,MATCH(ROWS($K$2:K82),$K$2:$K$991,0)),"")</f>
        <v/>
      </c>
      <c r="M82" s="4" t="e">
        <f t="shared" ca="1" si="4"/>
        <v>#VALUE!</v>
      </c>
      <c r="N82" s="4" t="e">
        <f t="shared" ca="1" si="5"/>
        <v>#VALUE!</v>
      </c>
      <c r="Q82" s="4" t="str">
        <f ca="1">IF(IF(ROW()-3&lt;COUNTA('2 Lists'!$C$11:$C$999),INDIRECT("'2 Lists'!C"&amp;ROW()+8),INDIRECT("L"&amp;ROW()-COUNTA('2 Lists'!$C$11:$C$999)-1))=0,"",IF(ROW()-3&lt;COUNTA('2 Lists'!$C$11:$C$999),INDIRECT("'2 Lists'!C"&amp;ROW()+8),INDIRECT("L"&amp;ROW()-COUNTA('2 Lists'!$C$11:$C$999)-1)))</f>
        <v/>
      </c>
      <c r="X82" t="s">
        <v>532</v>
      </c>
    </row>
    <row r="83" spans="4:24" x14ac:dyDescent="0.25">
      <c r="D83" s="4" t="s">
        <v>177</v>
      </c>
      <c r="E83" s="4" t="s">
        <v>178</v>
      </c>
      <c r="H83" s="2" t="b">
        <f t="shared" si="6"/>
        <v>1</v>
      </c>
      <c r="I83" s="2" t="str">
        <f t="shared" si="7"/>
        <v/>
      </c>
      <c r="J83" s="4" t="str">
        <f>IF(AND(NOT(ISBLANK('2 Lists'!$L91)),NOT(ISBLANK('2 Lists'!$M91))),'2 Lists'!$L91&amp;" | "&amp;'2 Lists'!$M91,"")</f>
        <v/>
      </c>
      <c r="K83" s="4" t="e">
        <f ca="1">COUNTIF(OFFSET($J$2,0,0,COUNT($I:$I,""),1),"&lt;="&amp;'Catalogs (internal)'!J83)</f>
        <v>#REF!</v>
      </c>
      <c r="L83" s="4" t="str">
        <f ca="1">_xlfn.IFNA(INDEX('Catalogs (internal)'!$J$2:$J$991,MATCH(ROWS($K$2:K83),$K$2:$K$991,0)),"")</f>
        <v/>
      </c>
      <c r="M83" s="4" t="e">
        <f t="shared" ca="1" si="4"/>
        <v>#VALUE!</v>
      </c>
      <c r="N83" s="4" t="e">
        <f t="shared" ca="1" si="5"/>
        <v>#VALUE!</v>
      </c>
      <c r="Q83" s="4" t="str">
        <f ca="1">IF(IF(ROW()-3&lt;COUNTA('2 Lists'!$C$11:$C$999),INDIRECT("'2 Lists'!C"&amp;ROW()+8),INDIRECT("L"&amp;ROW()-COUNTA('2 Lists'!$C$11:$C$999)-1))=0,"",IF(ROW()-3&lt;COUNTA('2 Lists'!$C$11:$C$999),INDIRECT("'2 Lists'!C"&amp;ROW()+8),INDIRECT("L"&amp;ROW()-COUNTA('2 Lists'!$C$11:$C$999)-1)))</f>
        <v/>
      </c>
      <c r="X83" t="s">
        <v>533</v>
      </c>
    </row>
    <row r="84" spans="4:24" x14ac:dyDescent="0.25">
      <c r="D84" s="4" t="s">
        <v>191</v>
      </c>
      <c r="E84" s="4" t="s">
        <v>192</v>
      </c>
      <c r="H84" s="2" t="b">
        <f t="shared" si="6"/>
        <v>1</v>
      </c>
      <c r="I84" s="2" t="str">
        <f t="shared" si="7"/>
        <v/>
      </c>
      <c r="J84" s="4" t="str">
        <f>IF(AND(NOT(ISBLANK('2 Lists'!$L92)),NOT(ISBLANK('2 Lists'!$M92))),'2 Lists'!$L92&amp;" | "&amp;'2 Lists'!$M92,"")</f>
        <v/>
      </c>
      <c r="K84" s="4" t="e">
        <f ca="1">COUNTIF(OFFSET($J$2,0,0,COUNT($I:$I,""),1),"&lt;="&amp;'Catalogs (internal)'!J84)</f>
        <v>#REF!</v>
      </c>
      <c r="L84" s="4" t="str">
        <f ca="1">_xlfn.IFNA(INDEX('Catalogs (internal)'!$J$2:$J$991,MATCH(ROWS($K$2:K84),$K$2:$K$991,0)),"")</f>
        <v/>
      </c>
      <c r="M84" s="4" t="e">
        <f t="shared" ca="1" si="4"/>
        <v>#VALUE!</v>
      </c>
      <c r="N84" s="4" t="e">
        <f t="shared" ca="1" si="5"/>
        <v>#VALUE!</v>
      </c>
      <c r="Q84" s="4" t="str">
        <f ca="1">IF(IF(ROW()-3&lt;COUNTA('2 Lists'!$C$11:$C$999),INDIRECT("'2 Lists'!C"&amp;ROW()+8),INDIRECT("L"&amp;ROW()-COUNTA('2 Lists'!$C$11:$C$999)-1))=0,"",IF(ROW()-3&lt;COUNTA('2 Lists'!$C$11:$C$999),INDIRECT("'2 Lists'!C"&amp;ROW()+8),INDIRECT("L"&amp;ROW()-COUNTA('2 Lists'!$C$11:$C$999)-1)))</f>
        <v/>
      </c>
      <c r="X84" t="s">
        <v>534</v>
      </c>
    </row>
    <row r="85" spans="4:24" x14ac:dyDescent="0.25">
      <c r="D85" s="4" t="s">
        <v>193</v>
      </c>
      <c r="E85" s="4" t="s">
        <v>194</v>
      </c>
      <c r="H85" s="2" t="b">
        <f t="shared" si="6"/>
        <v>1</v>
      </c>
      <c r="I85" s="2" t="str">
        <f t="shared" si="7"/>
        <v/>
      </c>
      <c r="J85" s="4" t="str">
        <f>IF(AND(NOT(ISBLANK('2 Lists'!$L93)),NOT(ISBLANK('2 Lists'!$M93))),'2 Lists'!$L93&amp;" | "&amp;'2 Lists'!$M93,"")</f>
        <v/>
      </c>
      <c r="K85" s="4" t="e">
        <f ca="1">COUNTIF(OFFSET($J$2,0,0,COUNT($I:$I,""),1),"&lt;="&amp;'Catalogs (internal)'!J85)</f>
        <v>#REF!</v>
      </c>
      <c r="L85" s="4" t="str">
        <f ca="1">_xlfn.IFNA(INDEX('Catalogs (internal)'!$J$2:$J$991,MATCH(ROWS($K$2:K85),$K$2:$K$991,0)),"")</f>
        <v/>
      </c>
      <c r="M85" s="4" t="e">
        <f t="shared" ca="1" si="4"/>
        <v>#VALUE!</v>
      </c>
      <c r="N85" s="4" t="e">
        <f t="shared" ca="1" si="5"/>
        <v>#VALUE!</v>
      </c>
      <c r="Q85" s="4" t="str">
        <f ca="1">IF(IF(ROW()-3&lt;COUNTA('2 Lists'!$C$11:$C$999),INDIRECT("'2 Lists'!C"&amp;ROW()+8),INDIRECT("L"&amp;ROW()-COUNTA('2 Lists'!$C$11:$C$999)-1))=0,"",IF(ROW()-3&lt;COUNTA('2 Lists'!$C$11:$C$999),INDIRECT("'2 Lists'!C"&amp;ROW()+8),INDIRECT("L"&amp;ROW()-COUNTA('2 Lists'!$C$11:$C$999)-1)))</f>
        <v/>
      </c>
      <c r="X85" t="s">
        <v>535</v>
      </c>
    </row>
    <row r="86" spans="4:24" x14ac:dyDescent="0.25">
      <c r="D86" s="4" t="s">
        <v>195</v>
      </c>
      <c r="E86" s="4" t="s">
        <v>196</v>
      </c>
      <c r="H86" s="2" t="b">
        <f t="shared" si="6"/>
        <v>1</v>
      </c>
      <c r="I86" s="2" t="str">
        <f t="shared" si="7"/>
        <v/>
      </c>
      <c r="J86" s="4" t="str">
        <f>IF(AND(NOT(ISBLANK('2 Lists'!$L94)),NOT(ISBLANK('2 Lists'!$M94))),'2 Lists'!$L94&amp;" | "&amp;'2 Lists'!$M94,"")</f>
        <v/>
      </c>
      <c r="K86" s="4" t="e">
        <f ca="1">COUNTIF(OFFSET($J$2,0,0,COUNT($I:$I,""),1),"&lt;="&amp;'Catalogs (internal)'!J86)</f>
        <v>#REF!</v>
      </c>
      <c r="L86" s="4" t="str">
        <f ca="1">_xlfn.IFNA(INDEX('Catalogs (internal)'!$J$2:$J$991,MATCH(ROWS($K$2:K86),$K$2:$K$991,0)),"")</f>
        <v/>
      </c>
      <c r="M86" s="4" t="e">
        <f t="shared" ca="1" si="4"/>
        <v>#VALUE!</v>
      </c>
      <c r="N86" s="4" t="e">
        <f t="shared" ca="1" si="5"/>
        <v>#VALUE!</v>
      </c>
      <c r="Q86" s="4" t="str">
        <f ca="1">IF(IF(ROW()-3&lt;COUNTA('2 Lists'!$C$11:$C$999),INDIRECT("'2 Lists'!C"&amp;ROW()+8),INDIRECT("L"&amp;ROW()-COUNTA('2 Lists'!$C$11:$C$999)-1))=0,"",IF(ROW()-3&lt;COUNTA('2 Lists'!$C$11:$C$999),INDIRECT("'2 Lists'!C"&amp;ROW()+8),INDIRECT("L"&amp;ROW()-COUNTA('2 Lists'!$C$11:$C$999)-1)))</f>
        <v/>
      </c>
      <c r="X86" t="s">
        <v>536</v>
      </c>
    </row>
    <row r="87" spans="4:24" x14ac:dyDescent="0.25">
      <c r="D87" s="4" t="s">
        <v>201</v>
      </c>
      <c r="E87" s="4" t="s">
        <v>202</v>
      </c>
      <c r="H87" s="2" t="b">
        <f t="shared" si="6"/>
        <v>1</v>
      </c>
      <c r="I87" s="2" t="str">
        <f t="shared" si="7"/>
        <v/>
      </c>
      <c r="J87" s="4" t="str">
        <f>IF(AND(NOT(ISBLANK('2 Lists'!$L95)),NOT(ISBLANK('2 Lists'!$M95))),'2 Lists'!$L95&amp;" | "&amp;'2 Lists'!$M95,"")</f>
        <v/>
      </c>
      <c r="K87" s="4" t="e">
        <f ca="1">COUNTIF(OFFSET($J$2,0,0,COUNT($I:$I,""),1),"&lt;="&amp;'Catalogs (internal)'!J87)</f>
        <v>#REF!</v>
      </c>
      <c r="L87" s="4" t="str">
        <f ca="1">_xlfn.IFNA(INDEX('Catalogs (internal)'!$J$2:$J$991,MATCH(ROWS($K$2:K87),$K$2:$K$991,0)),"")</f>
        <v/>
      </c>
      <c r="M87" s="4" t="e">
        <f t="shared" ca="1" si="4"/>
        <v>#VALUE!</v>
      </c>
      <c r="N87" s="4" t="e">
        <f t="shared" ca="1" si="5"/>
        <v>#VALUE!</v>
      </c>
      <c r="Q87" s="4" t="str">
        <f ca="1">IF(IF(ROW()-3&lt;COUNTA('2 Lists'!$C$11:$C$999),INDIRECT("'2 Lists'!C"&amp;ROW()+8),INDIRECT("L"&amp;ROW()-COUNTA('2 Lists'!$C$11:$C$999)-1))=0,"",IF(ROW()-3&lt;COUNTA('2 Lists'!$C$11:$C$999),INDIRECT("'2 Lists'!C"&amp;ROW()+8),INDIRECT("L"&amp;ROW()-COUNTA('2 Lists'!$C$11:$C$999)-1)))</f>
        <v/>
      </c>
      <c r="X87" t="s">
        <v>537</v>
      </c>
    </row>
    <row r="88" spans="4:24" x14ac:dyDescent="0.25">
      <c r="D88" s="4" t="s">
        <v>203</v>
      </c>
      <c r="E88" s="4" t="s">
        <v>204</v>
      </c>
      <c r="H88" s="2" t="b">
        <f t="shared" si="6"/>
        <v>1</v>
      </c>
      <c r="I88" s="2" t="str">
        <f t="shared" si="7"/>
        <v/>
      </c>
      <c r="J88" s="4" t="str">
        <f>IF(AND(NOT(ISBLANK('2 Lists'!$L96)),NOT(ISBLANK('2 Lists'!$M96))),'2 Lists'!$L96&amp;" | "&amp;'2 Lists'!$M96,"")</f>
        <v/>
      </c>
      <c r="K88" s="4" t="e">
        <f ca="1">COUNTIF(OFFSET($J$2,0,0,COUNT($I:$I,""),1),"&lt;="&amp;'Catalogs (internal)'!J88)</f>
        <v>#REF!</v>
      </c>
      <c r="L88" s="4" t="str">
        <f ca="1">_xlfn.IFNA(INDEX('Catalogs (internal)'!$J$2:$J$991,MATCH(ROWS($K$2:K88),$K$2:$K$991,0)),"")</f>
        <v/>
      </c>
      <c r="M88" s="4" t="e">
        <f t="shared" ca="1" si="4"/>
        <v>#VALUE!</v>
      </c>
      <c r="N88" s="4" t="e">
        <f t="shared" ca="1" si="5"/>
        <v>#VALUE!</v>
      </c>
      <c r="Q88" s="4" t="str">
        <f ca="1">IF(IF(ROW()-3&lt;COUNTA('2 Lists'!$C$11:$C$999),INDIRECT("'2 Lists'!C"&amp;ROW()+8),INDIRECT("L"&amp;ROW()-COUNTA('2 Lists'!$C$11:$C$999)-1))=0,"",IF(ROW()-3&lt;COUNTA('2 Lists'!$C$11:$C$999),INDIRECT("'2 Lists'!C"&amp;ROW()+8),INDIRECT("L"&amp;ROW()-COUNTA('2 Lists'!$C$11:$C$999)-1)))</f>
        <v/>
      </c>
      <c r="X88" t="s">
        <v>538</v>
      </c>
    </row>
    <row r="89" spans="4:24" x14ac:dyDescent="0.25">
      <c r="D89" s="4" t="s">
        <v>205</v>
      </c>
      <c r="E89" s="4" t="s">
        <v>206</v>
      </c>
      <c r="H89" s="2" t="b">
        <f t="shared" si="6"/>
        <v>1</v>
      </c>
      <c r="I89" s="2" t="str">
        <f t="shared" si="7"/>
        <v/>
      </c>
      <c r="J89" s="4" t="str">
        <f>IF(AND(NOT(ISBLANK('2 Lists'!$L97)),NOT(ISBLANK('2 Lists'!$M97))),'2 Lists'!$L97&amp;" | "&amp;'2 Lists'!$M97,"")</f>
        <v/>
      </c>
      <c r="K89" s="4" t="e">
        <f ca="1">COUNTIF(OFFSET($J$2,0,0,COUNT($I:$I,""),1),"&lt;="&amp;'Catalogs (internal)'!J89)</f>
        <v>#REF!</v>
      </c>
      <c r="L89" s="4" t="str">
        <f ca="1">_xlfn.IFNA(INDEX('Catalogs (internal)'!$J$2:$J$991,MATCH(ROWS($K$2:K89),$K$2:$K$991,0)),"")</f>
        <v/>
      </c>
      <c r="M89" s="4" t="e">
        <f t="shared" ca="1" si="4"/>
        <v>#VALUE!</v>
      </c>
      <c r="N89" s="4" t="e">
        <f t="shared" ca="1" si="5"/>
        <v>#VALUE!</v>
      </c>
      <c r="Q89" s="4" t="str">
        <f ca="1">IF(IF(ROW()-3&lt;COUNTA('2 Lists'!$C$11:$C$999),INDIRECT("'2 Lists'!C"&amp;ROW()+8),INDIRECT("L"&amp;ROW()-COUNTA('2 Lists'!$C$11:$C$999)-1))=0,"",IF(ROW()-3&lt;COUNTA('2 Lists'!$C$11:$C$999),INDIRECT("'2 Lists'!C"&amp;ROW()+8),INDIRECT("L"&amp;ROW()-COUNTA('2 Lists'!$C$11:$C$999)-1)))</f>
        <v/>
      </c>
      <c r="X89" t="s">
        <v>539</v>
      </c>
    </row>
    <row r="90" spans="4:24" x14ac:dyDescent="0.25">
      <c r="D90" s="4" t="s">
        <v>209</v>
      </c>
      <c r="E90" s="4" t="s">
        <v>210</v>
      </c>
      <c r="H90" s="2" t="b">
        <f t="shared" si="6"/>
        <v>1</v>
      </c>
      <c r="I90" s="2" t="str">
        <f t="shared" si="7"/>
        <v/>
      </c>
      <c r="J90" s="4" t="str">
        <f>IF(AND(NOT(ISBLANK('2 Lists'!$L98)),NOT(ISBLANK('2 Lists'!$M98))),'2 Lists'!$L98&amp;" | "&amp;'2 Lists'!$M98,"")</f>
        <v/>
      </c>
      <c r="K90" s="4" t="e">
        <f ca="1">COUNTIF(OFFSET($J$2,0,0,COUNT($I:$I,""),1),"&lt;="&amp;'Catalogs (internal)'!J90)</f>
        <v>#REF!</v>
      </c>
      <c r="L90" s="4" t="str">
        <f ca="1">_xlfn.IFNA(INDEX('Catalogs (internal)'!$J$2:$J$991,MATCH(ROWS($K$2:K90),$K$2:$K$991,0)),"")</f>
        <v/>
      </c>
      <c r="M90" s="4" t="e">
        <f t="shared" ca="1" si="4"/>
        <v>#VALUE!</v>
      </c>
      <c r="N90" s="4" t="e">
        <f t="shared" ca="1" si="5"/>
        <v>#VALUE!</v>
      </c>
      <c r="Q90" s="4" t="str">
        <f ca="1">IF(IF(ROW()-3&lt;COUNTA('2 Lists'!$C$11:$C$999),INDIRECT("'2 Lists'!C"&amp;ROW()+8),INDIRECT("L"&amp;ROW()-COUNTA('2 Lists'!$C$11:$C$999)-1))=0,"",IF(ROW()-3&lt;COUNTA('2 Lists'!$C$11:$C$999),INDIRECT("'2 Lists'!C"&amp;ROW()+8),INDIRECT("L"&amp;ROW()-COUNTA('2 Lists'!$C$11:$C$999)-1)))</f>
        <v/>
      </c>
      <c r="X90" t="s">
        <v>540</v>
      </c>
    </row>
    <row r="91" spans="4:24" x14ac:dyDescent="0.25">
      <c r="D91" s="4" t="s">
        <v>211</v>
      </c>
      <c r="E91" s="4" t="s">
        <v>212</v>
      </c>
      <c r="H91" s="2" t="b">
        <f t="shared" si="6"/>
        <v>1</v>
      </c>
      <c r="I91" s="2" t="str">
        <f t="shared" si="7"/>
        <v/>
      </c>
      <c r="J91" s="4" t="str">
        <f>IF(AND(NOT(ISBLANK('2 Lists'!$L99)),NOT(ISBLANK('2 Lists'!$M99))),'2 Lists'!$L99&amp;" | "&amp;'2 Lists'!$M99,"")</f>
        <v/>
      </c>
      <c r="K91" s="4" t="e">
        <f ca="1">COUNTIF(OFFSET($J$2,0,0,COUNT($I:$I,""),1),"&lt;="&amp;'Catalogs (internal)'!J91)</f>
        <v>#REF!</v>
      </c>
      <c r="L91" s="4" t="str">
        <f ca="1">_xlfn.IFNA(INDEX('Catalogs (internal)'!$J$2:$J$991,MATCH(ROWS($K$2:K91),$K$2:$K$991,0)),"")</f>
        <v/>
      </c>
      <c r="M91" s="4" t="e">
        <f t="shared" ca="1" si="4"/>
        <v>#VALUE!</v>
      </c>
      <c r="N91" s="4" t="e">
        <f t="shared" ca="1" si="5"/>
        <v>#VALUE!</v>
      </c>
      <c r="Q91" s="4" t="str">
        <f ca="1">IF(IF(ROW()-3&lt;COUNTA('2 Lists'!$C$11:$C$999),INDIRECT("'2 Lists'!C"&amp;ROW()+8),INDIRECT("L"&amp;ROW()-COUNTA('2 Lists'!$C$11:$C$999)-1))=0,"",IF(ROW()-3&lt;COUNTA('2 Lists'!$C$11:$C$999),INDIRECT("'2 Lists'!C"&amp;ROW()+8),INDIRECT("L"&amp;ROW()-COUNTA('2 Lists'!$C$11:$C$999)-1)))</f>
        <v/>
      </c>
      <c r="X91" t="s">
        <v>541</v>
      </c>
    </row>
    <row r="92" spans="4:24" x14ac:dyDescent="0.25">
      <c r="D92" s="4" t="s">
        <v>51</v>
      </c>
      <c r="E92" s="4" t="s">
        <v>52</v>
      </c>
      <c r="H92" s="2" t="b">
        <f t="shared" si="6"/>
        <v>1</v>
      </c>
      <c r="I92" s="2" t="str">
        <f t="shared" si="7"/>
        <v/>
      </c>
      <c r="J92" s="4" t="str">
        <f>IF(AND(NOT(ISBLANK('2 Lists'!$L100)),NOT(ISBLANK('2 Lists'!$M100))),'2 Lists'!$L100&amp;" | "&amp;'2 Lists'!$M100,"")</f>
        <v/>
      </c>
      <c r="K92" s="4" t="e">
        <f ca="1">COUNTIF(OFFSET($J$2,0,0,COUNT($I:$I,""),1),"&lt;="&amp;'Catalogs (internal)'!J92)</f>
        <v>#REF!</v>
      </c>
      <c r="L92" s="4" t="str">
        <f ca="1">_xlfn.IFNA(INDEX('Catalogs (internal)'!$J$2:$J$991,MATCH(ROWS($K$2:K92),$K$2:$K$991,0)),"")</f>
        <v/>
      </c>
      <c r="M92" s="4" t="e">
        <f t="shared" ca="1" si="4"/>
        <v>#VALUE!</v>
      </c>
      <c r="N92" s="4" t="e">
        <f t="shared" ca="1" si="5"/>
        <v>#VALUE!</v>
      </c>
      <c r="Q92" s="4" t="str">
        <f ca="1">IF(IF(ROW()-3&lt;COUNTA('2 Lists'!$C$11:$C$999),INDIRECT("'2 Lists'!C"&amp;ROW()+8),INDIRECT("L"&amp;ROW()-COUNTA('2 Lists'!$C$11:$C$999)-1))=0,"",IF(ROW()-3&lt;COUNTA('2 Lists'!$C$11:$C$999),INDIRECT("'2 Lists'!C"&amp;ROW()+8),INDIRECT("L"&amp;ROW()-COUNTA('2 Lists'!$C$11:$C$999)-1)))</f>
        <v/>
      </c>
      <c r="X92" t="s">
        <v>542</v>
      </c>
    </row>
    <row r="93" spans="4:24" x14ac:dyDescent="0.25">
      <c r="D93" s="4" t="s">
        <v>221</v>
      </c>
      <c r="E93" s="4" t="s">
        <v>222</v>
      </c>
      <c r="H93" s="2" t="b">
        <f t="shared" si="6"/>
        <v>1</v>
      </c>
      <c r="I93" s="2" t="str">
        <f t="shared" si="7"/>
        <v/>
      </c>
      <c r="J93" s="4" t="str">
        <f>IF(AND(NOT(ISBLANK('2 Lists'!$L101)),NOT(ISBLANK('2 Lists'!$M101))),'2 Lists'!$L101&amp;" | "&amp;'2 Lists'!$M101,"")</f>
        <v/>
      </c>
      <c r="K93" s="4" t="e">
        <f ca="1">COUNTIF(OFFSET($J$2,0,0,COUNT($I:$I,""),1),"&lt;="&amp;'Catalogs (internal)'!J93)</f>
        <v>#REF!</v>
      </c>
      <c r="L93" s="4" t="str">
        <f ca="1">_xlfn.IFNA(INDEX('Catalogs (internal)'!$J$2:$J$991,MATCH(ROWS($K$2:K93),$K$2:$K$991,0)),"")</f>
        <v/>
      </c>
      <c r="M93" s="4" t="e">
        <f t="shared" ca="1" si="4"/>
        <v>#VALUE!</v>
      </c>
      <c r="N93" s="4" t="e">
        <f t="shared" ca="1" si="5"/>
        <v>#VALUE!</v>
      </c>
      <c r="Q93" s="4" t="str">
        <f ca="1">IF(IF(ROW()-3&lt;COUNTA('2 Lists'!$C$11:$C$999),INDIRECT("'2 Lists'!C"&amp;ROW()+8),INDIRECT("L"&amp;ROW()-COUNTA('2 Lists'!$C$11:$C$999)-1))=0,"",IF(ROW()-3&lt;COUNTA('2 Lists'!$C$11:$C$999),INDIRECT("'2 Lists'!C"&amp;ROW()+8),INDIRECT("L"&amp;ROW()-COUNTA('2 Lists'!$C$11:$C$999)-1)))</f>
        <v/>
      </c>
      <c r="X93" t="s">
        <v>543</v>
      </c>
    </row>
    <row r="94" spans="4:24" x14ac:dyDescent="0.25">
      <c r="D94" s="4" t="s">
        <v>111</v>
      </c>
      <c r="E94" s="4" t="s">
        <v>112</v>
      </c>
      <c r="H94" s="2" t="b">
        <f t="shared" si="6"/>
        <v>1</v>
      </c>
      <c r="I94" s="2" t="str">
        <f t="shared" si="7"/>
        <v/>
      </c>
      <c r="J94" s="4" t="str">
        <f>IF(AND(NOT(ISBLANK('2 Lists'!$L102)),NOT(ISBLANK('2 Lists'!$M102))),'2 Lists'!$L102&amp;" | "&amp;'2 Lists'!$M102,"")</f>
        <v/>
      </c>
      <c r="K94" s="4" t="e">
        <f ca="1">COUNTIF(OFFSET($J$2,0,0,COUNT($I:$I,""),1),"&lt;="&amp;'Catalogs (internal)'!J94)</f>
        <v>#REF!</v>
      </c>
      <c r="L94" s="4" t="str">
        <f ca="1">_xlfn.IFNA(INDEX('Catalogs (internal)'!$J$2:$J$991,MATCH(ROWS($K$2:K94),$K$2:$K$991,0)),"")</f>
        <v/>
      </c>
      <c r="M94" s="4" t="e">
        <f t="shared" ref="M94:M157" ca="1" si="8">LEFT(L94,SEARCH(" | ",L94,1)-1)</f>
        <v>#VALUE!</v>
      </c>
      <c r="N94" s="4" t="e">
        <f t="shared" ref="N94:N157" ca="1" si="9">RIGHT(L94,LEN(L94)-SEARCH(" | ",L94,1)-2)</f>
        <v>#VALUE!</v>
      </c>
      <c r="Q94" s="4" t="str">
        <f ca="1">IF(IF(ROW()-3&lt;COUNTA('2 Lists'!$C$11:$C$999),INDIRECT("'2 Lists'!C"&amp;ROW()+8),INDIRECT("L"&amp;ROW()-COUNTA('2 Lists'!$C$11:$C$999)-1))=0,"",IF(ROW()-3&lt;COUNTA('2 Lists'!$C$11:$C$999),INDIRECT("'2 Lists'!C"&amp;ROW()+8),INDIRECT("L"&amp;ROW()-COUNTA('2 Lists'!$C$11:$C$999)-1)))</f>
        <v/>
      </c>
      <c r="X94" t="s">
        <v>544</v>
      </c>
    </row>
    <row r="95" spans="4:24" x14ac:dyDescent="0.25">
      <c r="D95" s="4" t="s">
        <v>215</v>
      </c>
      <c r="E95" s="4" t="s">
        <v>216</v>
      </c>
      <c r="H95" s="2" t="b">
        <f t="shared" si="6"/>
        <v>1</v>
      </c>
      <c r="I95" s="2" t="str">
        <f t="shared" si="7"/>
        <v/>
      </c>
      <c r="J95" s="4" t="str">
        <f>IF(AND(NOT(ISBLANK('2 Lists'!$L103)),NOT(ISBLANK('2 Lists'!$M103))),'2 Lists'!$L103&amp;" | "&amp;'2 Lists'!$M103,"")</f>
        <v/>
      </c>
      <c r="K95" s="4" t="e">
        <f ca="1">COUNTIF(OFFSET($J$2,0,0,COUNT($I:$I,""),1),"&lt;="&amp;'Catalogs (internal)'!J95)</f>
        <v>#REF!</v>
      </c>
      <c r="L95" s="4" t="str">
        <f ca="1">_xlfn.IFNA(INDEX('Catalogs (internal)'!$J$2:$J$991,MATCH(ROWS($K$2:K95),$K$2:$K$991,0)),"")</f>
        <v/>
      </c>
      <c r="M95" s="4" t="e">
        <f t="shared" ca="1" si="8"/>
        <v>#VALUE!</v>
      </c>
      <c r="N95" s="4" t="e">
        <f t="shared" ca="1" si="9"/>
        <v>#VALUE!</v>
      </c>
      <c r="Q95" s="4" t="str">
        <f ca="1">IF(IF(ROW()-3&lt;COUNTA('2 Lists'!$C$11:$C$999),INDIRECT("'2 Lists'!C"&amp;ROW()+8),INDIRECT("L"&amp;ROW()-COUNTA('2 Lists'!$C$11:$C$999)-1))=0,"",IF(ROW()-3&lt;COUNTA('2 Lists'!$C$11:$C$999),INDIRECT("'2 Lists'!C"&amp;ROW()+8),INDIRECT("L"&amp;ROW()-COUNTA('2 Lists'!$C$11:$C$999)-1)))</f>
        <v/>
      </c>
      <c r="X95" t="s">
        <v>545</v>
      </c>
    </row>
    <row r="96" spans="4:24" x14ac:dyDescent="0.25">
      <c r="D96" s="4" t="s">
        <v>217</v>
      </c>
      <c r="E96" s="4" t="s">
        <v>218</v>
      </c>
      <c r="H96" s="2" t="b">
        <f t="shared" si="6"/>
        <v>1</v>
      </c>
      <c r="I96" s="2" t="str">
        <f t="shared" si="7"/>
        <v/>
      </c>
      <c r="J96" s="4" t="str">
        <f>IF(AND(NOT(ISBLANK('2 Lists'!$L104)),NOT(ISBLANK('2 Lists'!$M104))),'2 Lists'!$L104&amp;" | "&amp;'2 Lists'!$M104,"")</f>
        <v/>
      </c>
      <c r="K96" s="4" t="e">
        <f ca="1">COUNTIF(OFFSET($J$2,0,0,COUNT($I:$I,""),1),"&lt;="&amp;'Catalogs (internal)'!J96)</f>
        <v>#REF!</v>
      </c>
      <c r="L96" s="4" t="str">
        <f ca="1">_xlfn.IFNA(INDEX('Catalogs (internal)'!$J$2:$J$991,MATCH(ROWS($K$2:K96),$K$2:$K$991,0)),"")</f>
        <v/>
      </c>
      <c r="M96" s="4" t="e">
        <f t="shared" ca="1" si="8"/>
        <v>#VALUE!</v>
      </c>
      <c r="N96" s="4" t="e">
        <f t="shared" ca="1" si="9"/>
        <v>#VALUE!</v>
      </c>
      <c r="Q96" s="4" t="str">
        <f ca="1">IF(IF(ROW()-3&lt;COUNTA('2 Lists'!$C$11:$C$999),INDIRECT("'2 Lists'!C"&amp;ROW()+8),INDIRECT("L"&amp;ROW()-COUNTA('2 Lists'!$C$11:$C$999)-1))=0,"",IF(ROW()-3&lt;COUNTA('2 Lists'!$C$11:$C$999),INDIRECT("'2 Lists'!C"&amp;ROW()+8),INDIRECT("L"&amp;ROW()-COUNTA('2 Lists'!$C$11:$C$999)-1)))</f>
        <v/>
      </c>
      <c r="X96" t="s">
        <v>546</v>
      </c>
    </row>
    <row r="97" spans="4:24" x14ac:dyDescent="0.25">
      <c r="D97" s="4" t="s">
        <v>97</v>
      </c>
      <c r="E97" s="4" t="s">
        <v>98</v>
      </c>
      <c r="H97" s="2" t="b">
        <f t="shared" si="6"/>
        <v>1</v>
      </c>
      <c r="I97" s="2" t="str">
        <f t="shared" si="7"/>
        <v/>
      </c>
      <c r="J97" s="4" t="str">
        <f>IF(AND(NOT(ISBLANK('2 Lists'!$L105)),NOT(ISBLANK('2 Lists'!$M105))),'2 Lists'!$L105&amp;" | "&amp;'2 Lists'!$M105,"")</f>
        <v/>
      </c>
      <c r="K97" s="4" t="e">
        <f ca="1">COUNTIF(OFFSET($J$2,0,0,COUNT($I:$I,""),1),"&lt;="&amp;'Catalogs (internal)'!J97)</f>
        <v>#REF!</v>
      </c>
      <c r="L97" s="4" t="str">
        <f ca="1">_xlfn.IFNA(INDEX('Catalogs (internal)'!$J$2:$J$991,MATCH(ROWS($K$2:K97),$K$2:$K$991,0)),"")</f>
        <v/>
      </c>
      <c r="M97" s="4" t="e">
        <f t="shared" ca="1" si="8"/>
        <v>#VALUE!</v>
      </c>
      <c r="N97" s="4" t="e">
        <f t="shared" ca="1" si="9"/>
        <v>#VALUE!</v>
      </c>
      <c r="Q97" s="4" t="str">
        <f ca="1">IF(IF(ROW()-3&lt;COUNTA('2 Lists'!$C$11:$C$999),INDIRECT("'2 Lists'!C"&amp;ROW()+8),INDIRECT("L"&amp;ROW()-COUNTA('2 Lists'!$C$11:$C$999)-1))=0,"",IF(ROW()-3&lt;COUNTA('2 Lists'!$C$11:$C$999),INDIRECT("'2 Lists'!C"&amp;ROW()+8),INDIRECT("L"&amp;ROW()-COUNTA('2 Lists'!$C$11:$C$999)-1)))</f>
        <v/>
      </c>
      <c r="X97" t="s">
        <v>547</v>
      </c>
    </row>
    <row r="98" spans="4:24" x14ac:dyDescent="0.25">
      <c r="D98" s="4" t="s">
        <v>153</v>
      </c>
      <c r="E98" s="4" t="s">
        <v>154</v>
      </c>
      <c r="H98" s="2" t="b">
        <f t="shared" si="6"/>
        <v>1</v>
      </c>
      <c r="I98" s="2" t="str">
        <f t="shared" si="7"/>
        <v/>
      </c>
      <c r="J98" s="4" t="str">
        <f>IF(AND(NOT(ISBLANK('2 Lists'!$L106)),NOT(ISBLANK('2 Lists'!$M106))),'2 Lists'!$L106&amp;" | "&amp;'2 Lists'!$M106,"")</f>
        <v/>
      </c>
      <c r="K98" s="4" t="e">
        <f ca="1">COUNTIF(OFFSET($J$2,0,0,COUNT($I:$I,""),1),"&lt;="&amp;'Catalogs (internal)'!J98)</f>
        <v>#REF!</v>
      </c>
      <c r="L98" s="4" t="str">
        <f ca="1">_xlfn.IFNA(INDEX('Catalogs (internal)'!$J$2:$J$991,MATCH(ROWS($K$2:K98),$K$2:$K$991,0)),"")</f>
        <v/>
      </c>
      <c r="M98" s="4" t="e">
        <f t="shared" ca="1" si="8"/>
        <v>#VALUE!</v>
      </c>
      <c r="N98" s="4" t="e">
        <f t="shared" ca="1" si="9"/>
        <v>#VALUE!</v>
      </c>
      <c r="Q98" s="4" t="str">
        <f ca="1">IF(IF(ROW()-3&lt;COUNTA('2 Lists'!$C$11:$C$999),INDIRECT("'2 Lists'!C"&amp;ROW()+8),INDIRECT("L"&amp;ROW()-COUNTA('2 Lists'!$C$11:$C$999)-1))=0,"",IF(ROW()-3&lt;COUNTA('2 Lists'!$C$11:$C$999),INDIRECT("'2 Lists'!C"&amp;ROW()+8),INDIRECT("L"&amp;ROW()-COUNTA('2 Lists'!$C$11:$C$999)-1)))</f>
        <v/>
      </c>
      <c r="X98" t="s">
        <v>548</v>
      </c>
    </row>
    <row r="99" spans="4:24" x14ac:dyDescent="0.25">
      <c r="D99" s="4" t="s">
        <v>287</v>
      </c>
      <c r="E99" s="4" t="s">
        <v>288</v>
      </c>
      <c r="H99" s="2" t="b">
        <f t="shared" si="6"/>
        <v>1</v>
      </c>
      <c r="I99" s="2" t="str">
        <f t="shared" si="7"/>
        <v/>
      </c>
      <c r="J99" s="4" t="str">
        <f>IF(AND(NOT(ISBLANK('2 Lists'!$L107)),NOT(ISBLANK('2 Lists'!$M107))),'2 Lists'!$L107&amp;" | "&amp;'2 Lists'!$M107,"")</f>
        <v/>
      </c>
      <c r="K99" s="4" t="e">
        <f ca="1">COUNTIF(OFFSET($J$2,0,0,COUNT($I:$I,""),1),"&lt;="&amp;'Catalogs (internal)'!J99)</f>
        <v>#REF!</v>
      </c>
      <c r="L99" s="4" t="str">
        <f ca="1">_xlfn.IFNA(INDEX('Catalogs (internal)'!$J$2:$J$991,MATCH(ROWS($K$2:K99),$K$2:$K$991,0)),"")</f>
        <v/>
      </c>
      <c r="M99" s="4" t="e">
        <f t="shared" ca="1" si="8"/>
        <v>#VALUE!</v>
      </c>
      <c r="N99" s="4" t="e">
        <f t="shared" ca="1" si="9"/>
        <v>#VALUE!</v>
      </c>
      <c r="Q99" s="4" t="str">
        <f ca="1">IF(IF(ROW()-3&lt;COUNTA('2 Lists'!$C$11:$C$999),INDIRECT("'2 Lists'!C"&amp;ROW()+8),INDIRECT("L"&amp;ROW()-COUNTA('2 Lists'!$C$11:$C$999)-1))=0,"",IF(ROW()-3&lt;COUNTA('2 Lists'!$C$11:$C$999),INDIRECT("'2 Lists'!C"&amp;ROW()+8),INDIRECT("L"&amp;ROW()-COUNTA('2 Lists'!$C$11:$C$999)-1)))</f>
        <v/>
      </c>
      <c r="X99" t="s">
        <v>549</v>
      </c>
    </row>
    <row r="100" spans="4:24" x14ac:dyDescent="0.25">
      <c r="D100" s="4" t="s">
        <v>87</v>
      </c>
      <c r="E100" s="4" t="s">
        <v>88</v>
      </c>
      <c r="H100" s="2" t="b">
        <f t="shared" si="6"/>
        <v>1</v>
      </c>
      <c r="I100" s="2" t="str">
        <f t="shared" si="7"/>
        <v/>
      </c>
      <c r="J100" s="4" t="str">
        <f>IF(AND(NOT(ISBLANK('2 Lists'!$L108)),NOT(ISBLANK('2 Lists'!$M108))),'2 Lists'!$L108&amp;" | "&amp;'2 Lists'!$M108,"")</f>
        <v/>
      </c>
      <c r="K100" s="4" t="e">
        <f ca="1">COUNTIF(OFFSET($J$2,0,0,COUNT($I:$I,""),1),"&lt;="&amp;'Catalogs (internal)'!J100)</f>
        <v>#REF!</v>
      </c>
      <c r="L100" s="4" t="str">
        <f ca="1">_xlfn.IFNA(INDEX('Catalogs (internal)'!$J$2:$J$991,MATCH(ROWS($K$2:K100),$K$2:$K$991,0)),"")</f>
        <v/>
      </c>
      <c r="M100" s="4" t="e">
        <f t="shared" ca="1" si="8"/>
        <v>#VALUE!</v>
      </c>
      <c r="N100" s="4" t="e">
        <f t="shared" ca="1" si="9"/>
        <v>#VALUE!</v>
      </c>
      <c r="Q100" s="4" t="str">
        <f ca="1">IF(IF(ROW()-3&lt;COUNTA('2 Lists'!$C$11:$C$999),INDIRECT("'2 Lists'!C"&amp;ROW()+8),INDIRECT("L"&amp;ROW()-COUNTA('2 Lists'!$C$11:$C$999)-1))=0,"",IF(ROW()-3&lt;COUNTA('2 Lists'!$C$11:$C$999),INDIRECT("'2 Lists'!C"&amp;ROW()+8),INDIRECT("L"&amp;ROW()-COUNTA('2 Lists'!$C$11:$C$999)-1)))</f>
        <v/>
      </c>
      <c r="X100" t="s">
        <v>550</v>
      </c>
    </row>
    <row r="101" spans="4:24" x14ac:dyDescent="0.25">
      <c r="D101" s="4" t="s">
        <v>47</v>
      </c>
      <c r="E101" s="4" t="s">
        <v>48</v>
      </c>
      <c r="H101" s="2" t="b">
        <f t="shared" si="6"/>
        <v>1</v>
      </c>
      <c r="I101" s="2" t="str">
        <f t="shared" si="7"/>
        <v/>
      </c>
      <c r="J101" s="4" t="str">
        <f>IF(AND(NOT(ISBLANK('2 Lists'!$L109)),NOT(ISBLANK('2 Lists'!$M109))),'2 Lists'!$L109&amp;" | "&amp;'2 Lists'!$M109,"")</f>
        <v/>
      </c>
      <c r="K101" s="4" t="e">
        <f ca="1">COUNTIF(OFFSET($J$2,0,0,COUNT($I:$I,""),1),"&lt;="&amp;'Catalogs (internal)'!J101)</f>
        <v>#REF!</v>
      </c>
      <c r="L101" s="4" t="str">
        <f ca="1">_xlfn.IFNA(INDEX('Catalogs (internal)'!$J$2:$J$991,MATCH(ROWS($K$2:K101),$K$2:$K$991,0)),"")</f>
        <v/>
      </c>
      <c r="M101" s="4" t="e">
        <f t="shared" ca="1" si="8"/>
        <v>#VALUE!</v>
      </c>
      <c r="N101" s="4" t="e">
        <f t="shared" ca="1" si="9"/>
        <v>#VALUE!</v>
      </c>
      <c r="Q101" s="4" t="str">
        <f ca="1">IF(IF(ROW()-3&lt;COUNTA('2 Lists'!$C$11:$C$999),INDIRECT("'2 Lists'!C"&amp;ROW()+8),INDIRECT("L"&amp;ROW()-COUNTA('2 Lists'!$C$11:$C$999)-1))=0,"",IF(ROW()-3&lt;COUNTA('2 Lists'!$C$11:$C$999),INDIRECT("'2 Lists'!C"&amp;ROW()+8),INDIRECT("L"&amp;ROW()-COUNTA('2 Lists'!$C$11:$C$999)-1)))</f>
        <v/>
      </c>
      <c r="X101" t="s">
        <v>551</v>
      </c>
    </row>
    <row r="102" spans="4:24" x14ac:dyDescent="0.25">
      <c r="D102" s="4" t="s">
        <v>165</v>
      </c>
      <c r="E102" s="4" t="s">
        <v>166</v>
      </c>
      <c r="H102" s="2" t="b">
        <f t="shared" si="6"/>
        <v>1</v>
      </c>
      <c r="I102" s="2" t="str">
        <f t="shared" si="7"/>
        <v/>
      </c>
      <c r="J102" s="4" t="str">
        <f>IF(AND(NOT(ISBLANK('2 Lists'!$L110)),NOT(ISBLANK('2 Lists'!$M110))),'2 Lists'!$L110&amp;" | "&amp;'2 Lists'!$M110,"")</f>
        <v/>
      </c>
      <c r="K102" s="4" t="e">
        <f ca="1">COUNTIF(OFFSET($J$2,0,0,COUNT($I:$I,""),1),"&lt;="&amp;'Catalogs (internal)'!J102)</f>
        <v>#REF!</v>
      </c>
      <c r="L102" s="4" t="str">
        <f ca="1">_xlfn.IFNA(INDEX('Catalogs (internal)'!$J$2:$J$991,MATCH(ROWS($K$2:K102),$K$2:$K$991,0)),"")</f>
        <v/>
      </c>
      <c r="M102" s="4" t="e">
        <f t="shared" ca="1" si="8"/>
        <v>#VALUE!</v>
      </c>
      <c r="N102" s="4" t="e">
        <f t="shared" ca="1" si="9"/>
        <v>#VALUE!</v>
      </c>
      <c r="Q102" s="4" t="str">
        <f ca="1">IF(IF(ROW()-3&lt;COUNTA('2 Lists'!$C$11:$C$999),INDIRECT("'2 Lists'!C"&amp;ROW()+8),INDIRECT("L"&amp;ROW()-COUNTA('2 Lists'!$C$11:$C$999)-1))=0,"",IF(ROW()-3&lt;COUNTA('2 Lists'!$C$11:$C$999),INDIRECT("'2 Lists'!C"&amp;ROW()+8),INDIRECT("L"&amp;ROW()-COUNTA('2 Lists'!$C$11:$C$999)-1)))</f>
        <v/>
      </c>
      <c r="X102" t="s">
        <v>552</v>
      </c>
    </row>
    <row r="103" spans="4:24" x14ac:dyDescent="0.25">
      <c r="D103" s="4" t="s">
        <v>57</v>
      </c>
      <c r="E103" s="4" t="s">
        <v>58</v>
      </c>
      <c r="H103" s="2" t="b">
        <f t="shared" si="6"/>
        <v>1</v>
      </c>
      <c r="I103" s="2" t="str">
        <f t="shared" si="7"/>
        <v/>
      </c>
      <c r="J103" s="4" t="str">
        <f>IF(AND(NOT(ISBLANK('2 Lists'!$L111)),NOT(ISBLANK('2 Lists'!$M111))),'2 Lists'!$L111&amp;" | "&amp;'2 Lists'!$M111,"")</f>
        <v/>
      </c>
      <c r="K103" s="4" t="e">
        <f ca="1">COUNTIF(OFFSET($J$2,0,0,COUNT($I:$I,""),1),"&lt;="&amp;'Catalogs (internal)'!J103)</f>
        <v>#REF!</v>
      </c>
      <c r="L103" s="4" t="str">
        <f ca="1">_xlfn.IFNA(INDEX('Catalogs (internal)'!$J$2:$J$991,MATCH(ROWS($K$2:K103),$K$2:$K$991,0)),"")</f>
        <v/>
      </c>
      <c r="M103" s="4" t="e">
        <f t="shared" ca="1" si="8"/>
        <v>#VALUE!</v>
      </c>
      <c r="N103" s="4" t="e">
        <f t="shared" ca="1" si="9"/>
        <v>#VALUE!</v>
      </c>
      <c r="Q103" s="4" t="str">
        <f ca="1">IF(IF(ROW()-3&lt;COUNTA('2 Lists'!$C$11:$C$999),INDIRECT("'2 Lists'!C"&amp;ROW()+8),INDIRECT("L"&amp;ROW()-COUNTA('2 Lists'!$C$11:$C$999)-1))=0,"",IF(ROW()-3&lt;COUNTA('2 Lists'!$C$11:$C$999),INDIRECT("'2 Lists'!C"&amp;ROW()+8),INDIRECT("L"&amp;ROW()-COUNTA('2 Lists'!$C$11:$C$999)-1)))</f>
        <v/>
      </c>
      <c r="X103" t="s">
        <v>553</v>
      </c>
    </row>
    <row r="104" spans="4:24" x14ac:dyDescent="0.25">
      <c r="D104" s="4" t="s">
        <v>199</v>
      </c>
      <c r="E104" s="4" t="s">
        <v>200</v>
      </c>
      <c r="H104" s="2" t="b">
        <f t="shared" si="6"/>
        <v>1</v>
      </c>
      <c r="I104" s="2" t="str">
        <f t="shared" si="7"/>
        <v/>
      </c>
      <c r="J104" s="4" t="str">
        <f>IF(AND(NOT(ISBLANK('2 Lists'!$L112)),NOT(ISBLANK('2 Lists'!$M112))),'2 Lists'!$L112&amp;" | "&amp;'2 Lists'!$M112,"")</f>
        <v/>
      </c>
      <c r="K104" s="4" t="e">
        <f ca="1">COUNTIF(OFFSET($J$2,0,0,COUNT($I:$I,""),1),"&lt;="&amp;'Catalogs (internal)'!J104)</f>
        <v>#REF!</v>
      </c>
      <c r="L104" s="4" t="str">
        <f ca="1">_xlfn.IFNA(INDEX('Catalogs (internal)'!$J$2:$J$991,MATCH(ROWS($K$2:K104),$K$2:$K$991,0)),"")</f>
        <v/>
      </c>
      <c r="M104" s="4" t="e">
        <f t="shared" ca="1" si="8"/>
        <v>#VALUE!</v>
      </c>
      <c r="N104" s="4" t="e">
        <f t="shared" ca="1" si="9"/>
        <v>#VALUE!</v>
      </c>
      <c r="Q104" s="4" t="str">
        <f ca="1">IF(IF(ROW()-3&lt;COUNTA('2 Lists'!$C$11:$C$999),INDIRECT("'2 Lists'!C"&amp;ROW()+8),INDIRECT("L"&amp;ROW()-COUNTA('2 Lists'!$C$11:$C$999)-1))=0,"",IF(ROW()-3&lt;COUNTA('2 Lists'!$C$11:$C$999),INDIRECT("'2 Lists'!C"&amp;ROW()+8),INDIRECT("L"&amp;ROW()-COUNTA('2 Lists'!$C$11:$C$999)-1)))</f>
        <v/>
      </c>
      <c r="X104" t="s">
        <v>554</v>
      </c>
    </row>
    <row r="105" spans="4:24" x14ac:dyDescent="0.25">
      <c r="D105" s="4" t="s">
        <v>295</v>
      </c>
      <c r="E105" s="4" t="s">
        <v>296</v>
      </c>
      <c r="H105" s="2" t="b">
        <f t="shared" si="6"/>
        <v>1</v>
      </c>
      <c r="I105" s="2" t="str">
        <f t="shared" si="7"/>
        <v/>
      </c>
      <c r="J105" s="4" t="str">
        <f>IF(AND(NOT(ISBLANK('2 Lists'!$L113)),NOT(ISBLANK('2 Lists'!$M113))),'2 Lists'!$L113&amp;" | "&amp;'2 Lists'!$M113,"")</f>
        <v/>
      </c>
      <c r="K105" s="4" t="e">
        <f ca="1">COUNTIF(OFFSET($J$2,0,0,COUNT($I:$I,""),1),"&lt;="&amp;'Catalogs (internal)'!J105)</f>
        <v>#REF!</v>
      </c>
      <c r="L105" s="4" t="str">
        <f ca="1">_xlfn.IFNA(INDEX('Catalogs (internal)'!$J$2:$J$991,MATCH(ROWS($K$2:K105),$K$2:$K$991,0)),"")</f>
        <v/>
      </c>
      <c r="M105" s="4" t="e">
        <f t="shared" ca="1" si="8"/>
        <v>#VALUE!</v>
      </c>
      <c r="N105" s="4" t="e">
        <f t="shared" ca="1" si="9"/>
        <v>#VALUE!</v>
      </c>
      <c r="Q105" s="4" t="str">
        <f ca="1">IF(IF(ROW()-3&lt;COUNTA('2 Lists'!$C$11:$C$999),INDIRECT("'2 Lists'!C"&amp;ROW()+8),INDIRECT("L"&amp;ROW()-COUNTA('2 Lists'!$C$11:$C$999)-1))=0,"",IF(ROW()-3&lt;COUNTA('2 Lists'!$C$11:$C$999),INDIRECT("'2 Lists'!C"&amp;ROW()+8),INDIRECT("L"&amp;ROW()-COUNTA('2 Lists'!$C$11:$C$999)-1)))</f>
        <v/>
      </c>
      <c r="X105" t="s">
        <v>555</v>
      </c>
    </row>
    <row r="106" spans="4:24" x14ac:dyDescent="0.25">
      <c r="D106" s="4" t="s">
        <v>225</v>
      </c>
      <c r="E106" s="4" t="s">
        <v>226</v>
      </c>
      <c r="H106" s="2" t="b">
        <f t="shared" si="6"/>
        <v>1</v>
      </c>
      <c r="I106" s="2" t="str">
        <f t="shared" si="7"/>
        <v/>
      </c>
      <c r="J106" s="4" t="str">
        <f>IF(AND(NOT(ISBLANK('2 Lists'!$L114)),NOT(ISBLANK('2 Lists'!$M114))),'2 Lists'!$L114&amp;" | "&amp;'2 Lists'!$M114,"")</f>
        <v/>
      </c>
      <c r="K106" s="4" t="e">
        <f ca="1">COUNTIF(OFFSET($J$2,0,0,COUNT($I:$I,""),1),"&lt;="&amp;'Catalogs (internal)'!J106)</f>
        <v>#REF!</v>
      </c>
      <c r="L106" s="4" t="str">
        <f ca="1">_xlfn.IFNA(INDEX('Catalogs (internal)'!$J$2:$J$991,MATCH(ROWS($K$2:K106),$K$2:$K$991,0)),"")</f>
        <v/>
      </c>
      <c r="M106" s="4" t="e">
        <f t="shared" ca="1" si="8"/>
        <v>#VALUE!</v>
      </c>
      <c r="N106" s="4" t="e">
        <f t="shared" ca="1" si="9"/>
        <v>#VALUE!</v>
      </c>
      <c r="Q106" s="4" t="str">
        <f ca="1">IF(IF(ROW()-3&lt;COUNTA('2 Lists'!$C$11:$C$999),INDIRECT("'2 Lists'!C"&amp;ROW()+8),INDIRECT("L"&amp;ROW()-COUNTA('2 Lists'!$C$11:$C$999)-1))=0,"",IF(ROW()-3&lt;COUNTA('2 Lists'!$C$11:$C$999),INDIRECT("'2 Lists'!C"&amp;ROW()+8),INDIRECT("L"&amp;ROW()-COUNTA('2 Lists'!$C$11:$C$999)-1)))</f>
        <v/>
      </c>
      <c r="X106" t="s">
        <v>556</v>
      </c>
    </row>
    <row r="107" spans="4:24" x14ac:dyDescent="0.25">
      <c r="D107" s="4" t="s">
        <v>187</v>
      </c>
      <c r="E107" s="4" t="s">
        <v>188</v>
      </c>
      <c r="H107" s="2" t="b">
        <f t="shared" si="6"/>
        <v>1</v>
      </c>
      <c r="I107" s="2" t="str">
        <f t="shared" si="7"/>
        <v/>
      </c>
      <c r="J107" s="4" t="str">
        <f>IF(AND(NOT(ISBLANK('2 Lists'!$L115)),NOT(ISBLANK('2 Lists'!$M115))),'2 Lists'!$L115&amp;" | "&amp;'2 Lists'!$M115,"")</f>
        <v/>
      </c>
      <c r="K107" s="4" t="e">
        <f ca="1">COUNTIF(OFFSET($J$2,0,0,COUNT($I:$I,""),1),"&lt;="&amp;'Catalogs (internal)'!J107)</f>
        <v>#REF!</v>
      </c>
      <c r="L107" s="4" t="str">
        <f ca="1">_xlfn.IFNA(INDEX('Catalogs (internal)'!$J$2:$J$991,MATCH(ROWS($K$2:K107),$K$2:$K$991,0)),"")</f>
        <v/>
      </c>
      <c r="M107" s="4" t="e">
        <f t="shared" ca="1" si="8"/>
        <v>#VALUE!</v>
      </c>
      <c r="N107" s="4" t="e">
        <f t="shared" ca="1" si="9"/>
        <v>#VALUE!</v>
      </c>
      <c r="Q107" s="4" t="str">
        <f ca="1">IF(IF(ROW()-3&lt;COUNTA('2 Lists'!$C$11:$C$999),INDIRECT("'2 Lists'!C"&amp;ROW()+8),INDIRECT("L"&amp;ROW()-COUNTA('2 Lists'!$C$11:$C$999)-1))=0,"",IF(ROW()-3&lt;COUNTA('2 Lists'!$C$11:$C$999),INDIRECT("'2 Lists'!C"&amp;ROW()+8),INDIRECT("L"&amp;ROW()-COUNTA('2 Lists'!$C$11:$C$999)-1)))</f>
        <v/>
      </c>
      <c r="X107" t="s">
        <v>557</v>
      </c>
    </row>
    <row r="108" spans="4:24" x14ac:dyDescent="0.25">
      <c r="D108" s="4" t="s">
        <v>95</v>
      </c>
      <c r="E108" s="4" t="s">
        <v>96</v>
      </c>
      <c r="H108" s="2" t="b">
        <f t="shared" si="6"/>
        <v>1</v>
      </c>
      <c r="I108" s="2" t="str">
        <f t="shared" si="7"/>
        <v/>
      </c>
      <c r="J108" s="4" t="str">
        <f>IF(AND(NOT(ISBLANK('2 Lists'!$L116)),NOT(ISBLANK('2 Lists'!$M116))),'2 Lists'!$L116&amp;" | "&amp;'2 Lists'!$M116,"")</f>
        <v/>
      </c>
      <c r="K108" s="4" t="e">
        <f ca="1">COUNTIF(OFFSET($J$2,0,0,COUNT($I:$I,""),1),"&lt;="&amp;'Catalogs (internal)'!J108)</f>
        <v>#REF!</v>
      </c>
      <c r="L108" s="4" t="str">
        <f ca="1">_xlfn.IFNA(INDEX('Catalogs (internal)'!$J$2:$J$991,MATCH(ROWS($K$2:K108),$K$2:$K$991,0)),"")</f>
        <v/>
      </c>
      <c r="M108" s="4" t="e">
        <f t="shared" ca="1" si="8"/>
        <v>#VALUE!</v>
      </c>
      <c r="N108" s="4" t="e">
        <f t="shared" ca="1" si="9"/>
        <v>#VALUE!</v>
      </c>
      <c r="Q108" s="4" t="str">
        <f ca="1">IF(IF(ROW()-3&lt;COUNTA('2 Lists'!$C$11:$C$999),INDIRECT("'2 Lists'!C"&amp;ROW()+8),INDIRECT("L"&amp;ROW()-COUNTA('2 Lists'!$C$11:$C$999)-1))=0,"",IF(ROW()-3&lt;COUNTA('2 Lists'!$C$11:$C$999),INDIRECT("'2 Lists'!C"&amp;ROW()+8),INDIRECT("L"&amp;ROW()-COUNTA('2 Lists'!$C$11:$C$999)-1)))</f>
        <v/>
      </c>
      <c r="X108" t="s">
        <v>558</v>
      </c>
    </row>
    <row r="109" spans="4:24" x14ac:dyDescent="0.25">
      <c r="D109" s="4" t="s">
        <v>311</v>
      </c>
      <c r="E109" s="4" t="s">
        <v>312</v>
      </c>
      <c r="H109" s="2" t="b">
        <f t="shared" si="6"/>
        <v>1</v>
      </c>
      <c r="I109" s="2" t="str">
        <f t="shared" si="7"/>
        <v/>
      </c>
      <c r="J109" s="4" t="str">
        <f>IF(AND(NOT(ISBLANK('2 Lists'!$L117)),NOT(ISBLANK('2 Lists'!$M117))),'2 Lists'!$L117&amp;" | "&amp;'2 Lists'!$M117,"")</f>
        <v/>
      </c>
      <c r="K109" s="4" t="e">
        <f ca="1">COUNTIF(OFFSET($J$2,0,0,COUNT($I:$I,""),1),"&lt;="&amp;'Catalogs (internal)'!J109)</f>
        <v>#REF!</v>
      </c>
      <c r="L109" s="4" t="str">
        <f ca="1">_xlfn.IFNA(INDEX('Catalogs (internal)'!$J$2:$J$991,MATCH(ROWS($K$2:K109),$K$2:$K$991,0)),"")</f>
        <v/>
      </c>
      <c r="M109" s="4" t="e">
        <f t="shared" ca="1" si="8"/>
        <v>#VALUE!</v>
      </c>
      <c r="N109" s="4" t="e">
        <f t="shared" ca="1" si="9"/>
        <v>#VALUE!</v>
      </c>
      <c r="Q109" s="4" t="str">
        <f ca="1">IF(IF(ROW()-3&lt;COUNTA('2 Lists'!$C$11:$C$999),INDIRECT("'2 Lists'!C"&amp;ROW()+8),INDIRECT("L"&amp;ROW()-COUNTA('2 Lists'!$C$11:$C$999)-1))=0,"",IF(ROW()-3&lt;COUNTA('2 Lists'!$C$11:$C$999),INDIRECT("'2 Lists'!C"&amp;ROW()+8),INDIRECT("L"&amp;ROW()-COUNTA('2 Lists'!$C$11:$C$999)-1)))</f>
        <v/>
      </c>
      <c r="X109" t="s">
        <v>559</v>
      </c>
    </row>
    <row r="110" spans="4:24" x14ac:dyDescent="0.25">
      <c r="D110" s="4" t="s">
        <v>235</v>
      </c>
      <c r="E110" s="4" t="s">
        <v>236</v>
      </c>
      <c r="H110" s="2" t="b">
        <f t="shared" si="6"/>
        <v>1</v>
      </c>
      <c r="I110" s="2" t="str">
        <f t="shared" si="7"/>
        <v/>
      </c>
      <c r="J110" s="4" t="str">
        <f>IF(AND(NOT(ISBLANK('2 Lists'!$L118)),NOT(ISBLANK('2 Lists'!$M118))),'2 Lists'!$L118&amp;" | "&amp;'2 Lists'!$M118,"")</f>
        <v/>
      </c>
      <c r="K110" s="4" t="e">
        <f ca="1">COUNTIF(OFFSET($J$2,0,0,COUNT($I:$I,""),1),"&lt;="&amp;'Catalogs (internal)'!J110)</f>
        <v>#REF!</v>
      </c>
      <c r="L110" s="4" t="str">
        <f ca="1">_xlfn.IFNA(INDEX('Catalogs (internal)'!$J$2:$J$991,MATCH(ROWS($K$2:K110),$K$2:$K$991,0)),"")</f>
        <v/>
      </c>
      <c r="M110" s="4" t="e">
        <f t="shared" ca="1" si="8"/>
        <v>#VALUE!</v>
      </c>
      <c r="N110" s="4" t="e">
        <f t="shared" ca="1" si="9"/>
        <v>#VALUE!</v>
      </c>
      <c r="Q110" s="4" t="str">
        <f ca="1">IF(IF(ROW()-3&lt;COUNTA('2 Lists'!$C$11:$C$999),INDIRECT("'2 Lists'!C"&amp;ROW()+8),INDIRECT("L"&amp;ROW()-COUNTA('2 Lists'!$C$11:$C$999)-1))=0,"",IF(ROW()-3&lt;COUNTA('2 Lists'!$C$11:$C$999),INDIRECT("'2 Lists'!C"&amp;ROW()+8),INDIRECT("L"&amp;ROW()-COUNTA('2 Lists'!$C$11:$C$999)-1)))</f>
        <v/>
      </c>
      <c r="X110" t="s">
        <v>560</v>
      </c>
    </row>
    <row r="111" spans="4:24" x14ac:dyDescent="0.25">
      <c r="D111" s="4" t="s">
        <v>131</v>
      </c>
      <c r="E111" s="4" t="s">
        <v>132</v>
      </c>
      <c r="H111" s="2" t="b">
        <f t="shared" si="6"/>
        <v>1</v>
      </c>
      <c r="I111" s="2" t="str">
        <f t="shared" si="7"/>
        <v/>
      </c>
      <c r="J111" s="4" t="str">
        <f>IF(AND(NOT(ISBLANK('2 Lists'!$L119)),NOT(ISBLANK('2 Lists'!$M119))),'2 Lists'!$L119&amp;" | "&amp;'2 Lists'!$M119,"")</f>
        <v/>
      </c>
      <c r="K111" s="4" t="e">
        <f ca="1">COUNTIF(OFFSET($J$2,0,0,COUNT($I:$I,""),1),"&lt;="&amp;'Catalogs (internal)'!J111)</f>
        <v>#REF!</v>
      </c>
      <c r="L111" s="4" t="str">
        <f ca="1">_xlfn.IFNA(INDEX('Catalogs (internal)'!$J$2:$J$991,MATCH(ROWS($K$2:K111),$K$2:$K$991,0)),"")</f>
        <v/>
      </c>
      <c r="M111" s="4" t="e">
        <f t="shared" ca="1" si="8"/>
        <v>#VALUE!</v>
      </c>
      <c r="N111" s="4" t="e">
        <f t="shared" ca="1" si="9"/>
        <v>#VALUE!</v>
      </c>
      <c r="Q111" s="4" t="str">
        <f ca="1">IF(IF(ROW()-3&lt;COUNTA('2 Lists'!$C$11:$C$999),INDIRECT("'2 Lists'!C"&amp;ROW()+8),INDIRECT("L"&amp;ROW()-COUNTA('2 Lists'!$C$11:$C$999)-1))=0,"",IF(ROW()-3&lt;COUNTA('2 Lists'!$C$11:$C$999),INDIRECT("'2 Lists'!C"&amp;ROW()+8),INDIRECT("L"&amp;ROW()-COUNTA('2 Lists'!$C$11:$C$999)-1)))</f>
        <v/>
      </c>
      <c r="X111" t="s">
        <v>561</v>
      </c>
    </row>
    <row r="112" spans="4:24" x14ac:dyDescent="0.25">
      <c r="D112" s="4" t="s">
        <v>55</v>
      </c>
      <c r="E112" s="4" t="s">
        <v>56</v>
      </c>
      <c r="H112" s="2" t="b">
        <f t="shared" si="6"/>
        <v>1</v>
      </c>
      <c r="I112" s="2" t="str">
        <f t="shared" si="7"/>
        <v/>
      </c>
      <c r="J112" s="4" t="str">
        <f>IF(AND(NOT(ISBLANK('2 Lists'!$L120)),NOT(ISBLANK('2 Lists'!$M120))),'2 Lists'!$L120&amp;" | "&amp;'2 Lists'!$M120,"")</f>
        <v/>
      </c>
      <c r="K112" s="4" t="e">
        <f ca="1">COUNTIF(OFFSET($J$2,0,0,COUNT($I:$I,""),1),"&lt;="&amp;'Catalogs (internal)'!J112)</f>
        <v>#REF!</v>
      </c>
      <c r="L112" s="4" t="str">
        <f ca="1">_xlfn.IFNA(INDEX('Catalogs (internal)'!$J$2:$J$991,MATCH(ROWS($K$2:K112),$K$2:$K$991,0)),"")</f>
        <v/>
      </c>
      <c r="M112" s="4" t="e">
        <f t="shared" ca="1" si="8"/>
        <v>#VALUE!</v>
      </c>
      <c r="N112" s="4" t="e">
        <f t="shared" ca="1" si="9"/>
        <v>#VALUE!</v>
      </c>
      <c r="Q112" s="4" t="str">
        <f ca="1">IF(IF(ROW()-3&lt;COUNTA('2 Lists'!$C$11:$C$999),INDIRECT("'2 Lists'!C"&amp;ROW()+8),INDIRECT("L"&amp;ROW()-COUNTA('2 Lists'!$C$11:$C$999)-1))=0,"",IF(ROW()-3&lt;COUNTA('2 Lists'!$C$11:$C$999),INDIRECT("'2 Lists'!C"&amp;ROW()+8),INDIRECT("L"&amp;ROW()-COUNTA('2 Lists'!$C$11:$C$999)-1)))</f>
        <v/>
      </c>
      <c r="X112" t="s">
        <v>562</v>
      </c>
    </row>
    <row r="113" spans="4:24" x14ac:dyDescent="0.25">
      <c r="D113" s="4" t="s">
        <v>239</v>
      </c>
      <c r="E113" s="4" t="s">
        <v>240</v>
      </c>
      <c r="H113" s="2" t="b">
        <f t="shared" si="6"/>
        <v>1</v>
      </c>
      <c r="I113" s="2" t="str">
        <f t="shared" si="7"/>
        <v/>
      </c>
      <c r="J113" s="4" t="str">
        <f>IF(AND(NOT(ISBLANK('2 Lists'!$L121)),NOT(ISBLANK('2 Lists'!$M121))),'2 Lists'!$L121&amp;" | "&amp;'2 Lists'!$M121,"")</f>
        <v/>
      </c>
      <c r="K113" s="4" t="e">
        <f ca="1">COUNTIF(OFFSET($J$2,0,0,COUNT($I:$I,""),1),"&lt;="&amp;'Catalogs (internal)'!J113)</f>
        <v>#REF!</v>
      </c>
      <c r="L113" s="4" t="str">
        <f ca="1">_xlfn.IFNA(INDEX('Catalogs (internal)'!$J$2:$J$991,MATCH(ROWS($K$2:K113),$K$2:$K$991,0)),"")</f>
        <v/>
      </c>
      <c r="M113" s="4" t="e">
        <f t="shared" ca="1" si="8"/>
        <v>#VALUE!</v>
      </c>
      <c r="N113" s="4" t="e">
        <f t="shared" ca="1" si="9"/>
        <v>#VALUE!</v>
      </c>
      <c r="Q113" s="4" t="str">
        <f ca="1">IF(IF(ROW()-3&lt;COUNTA('2 Lists'!$C$11:$C$999),INDIRECT("'2 Lists'!C"&amp;ROW()+8),INDIRECT("L"&amp;ROW()-COUNTA('2 Lists'!$C$11:$C$999)-1))=0,"",IF(ROW()-3&lt;COUNTA('2 Lists'!$C$11:$C$999),INDIRECT("'2 Lists'!C"&amp;ROW()+8),INDIRECT("L"&amp;ROW()-COUNTA('2 Lists'!$C$11:$C$999)-1)))</f>
        <v/>
      </c>
      <c r="X113" t="s">
        <v>563</v>
      </c>
    </row>
    <row r="114" spans="4:24" x14ac:dyDescent="0.25">
      <c r="D114" s="4" t="s">
        <v>129</v>
      </c>
      <c r="E114" s="4" t="s">
        <v>130</v>
      </c>
      <c r="H114" s="2" t="b">
        <f t="shared" si="6"/>
        <v>1</v>
      </c>
      <c r="I114" s="2" t="str">
        <f t="shared" si="7"/>
        <v/>
      </c>
      <c r="J114" s="4" t="str">
        <f>IF(AND(NOT(ISBLANK('2 Lists'!$L122)),NOT(ISBLANK('2 Lists'!$M122))),'2 Lists'!$L122&amp;" | "&amp;'2 Lists'!$M122,"")</f>
        <v/>
      </c>
      <c r="K114" s="4" t="e">
        <f ca="1">COUNTIF(OFFSET($J$2,0,0,COUNT($I:$I,""),1),"&lt;="&amp;'Catalogs (internal)'!J114)</f>
        <v>#REF!</v>
      </c>
      <c r="L114" s="4" t="str">
        <f ca="1">_xlfn.IFNA(INDEX('Catalogs (internal)'!$J$2:$J$991,MATCH(ROWS($K$2:K114),$K$2:$K$991,0)),"")</f>
        <v/>
      </c>
      <c r="M114" s="4" t="e">
        <f t="shared" ca="1" si="8"/>
        <v>#VALUE!</v>
      </c>
      <c r="N114" s="4" t="e">
        <f t="shared" ca="1" si="9"/>
        <v>#VALUE!</v>
      </c>
      <c r="Q114" s="4" t="str">
        <f ca="1">IF(IF(ROW()-3&lt;COUNTA('2 Lists'!$C$11:$C$999),INDIRECT("'2 Lists'!C"&amp;ROW()+8),INDIRECT("L"&amp;ROW()-COUNTA('2 Lists'!$C$11:$C$999)-1))=0,"",IF(ROW()-3&lt;COUNTA('2 Lists'!$C$11:$C$999),INDIRECT("'2 Lists'!C"&amp;ROW()+8),INDIRECT("L"&amp;ROW()-COUNTA('2 Lists'!$C$11:$C$999)-1)))</f>
        <v/>
      </c>
      <c r="X114" t="s">
        <v>564</v>
      </c>
    </row>
    <row r="115" spans="4:24" x14ac:dyDescent="0.25">
      <c r="D115" s="4" t="s">
        <v>179</v>
      </c>
      <c r="E115" s="4" t="s">
        <v>180</v>
      </c>
      <c r="H115" s="2" t="b">
        <f t="shared" si="6"/>
        <v>1</v>
      </c>
      <c r="I115" s="2" t="str">
        <f t="shared" si="7"/>
        <v/>
      </c>
      <c r="J115" s="4" t="str">
        <f>IF(AND(NOT(ISBLANK('2 Lists'!$L123)),NOT(ISBLANK('2 Lists'!$M123))),'2 Lists'!$L123&amp;" | "&amp;'2 Lists'!$M123,"")</f>
        <v/>
      </c>
      <c r="K115" s="4" t="e">
        <f ca="1">COUNTIF(OFFSET($J$2,0,0,COUNT($I:$I,""),1),"&lt;="&amp;'Catalogs (internal)'!J115)</f>
        <v>#REF!</v>
      </c>
      <c r="L115" s="4" t="str">
        <f ca="1">_xlfn.IFNA(INDEX('Catalogs (internal)'!$J$2:$J$991,MATCH(ROWS($K$2:K115),$K$2:$K$991,0)),"")</f>
        <v/>
      </c>
      <c r="M115" s="4" t="e">
        <f t="shared" ca="1" si="8"/>
        <v>#VALUE!</v>
      </c>
      <c r="N115" s="4" t="e">
        <f t="shared" ca="1" si="9"/>
        <v>#VALUE!</v>
      </c>
      <c r="Q115" s="4" t="str">
        <f ca="1">IF(IF(ROW()-3&lt;COUNTA('2 Lists'!$C$11:$C$999),INDIRECT("'2 Lists'!C"&amp;ROW()+8),INDIRECT("L"&amp;ROW()-COUNTA('2 Lists'!$C$11:$C$999)-1))=0,"",IF(ROW()-3&lt;COUNTA('2 Lists'!$C$11:$C$999),INDIRECT("'2 Lists'!C"&amp;ROW()+8),INDIRECT("L"&amp;ROW()-COUNTA('2 Lists'!$C$11:$C$999)-1)))</f>
        <v/>
      </c>
      <c r="X115" t="s">
        <v>565</v>
      </c>
    </row>
    <row r="116" spans="4:24" x14ac:dyDescent="0.25">
      <c r="D116" s="4" t="s">
        <v>223</v>
      </c>
      <c r="E116" s="4" t="s">
        <v>224</v>
      </c>
      <c r="H116" s="2" t="b">
        <f t="shared" si="6"/>
        <v>1</v>
      </c>
      <c r="I116" s="2" t="str">
        <f t="shared" si="7"/>
        <v/>
      </c>
      <c r="J116" s="4" t="str">
        <f>IF(AND(NOT(ISBLANK('2 Lists'!$L124)),NOT(ISBLANK('2 Lists'!$M124))),'2 Lists'!$L124&amp;" | "&amp;'2 Lists'!$M124,"")</f>
        <v/>
      </c>
      <c r="K116" s="4" t="e">
        <f ca="1">COUNTIF(OFFSET($J$2,0,0,COUNT($I:$I,""),1),"&lt;="&amp;'Catalogs (internal)'!J116)</f>
        <v>#REF!</v>
      </c>
      <c r="L116" s="4" t="str">
        <f ca="1">_xlfn.IFNA(INDEX('Catalogs (internal)'!$J$2:$J$991,MATCH(ROWS($K$2:K116),$K$2:$K$991,0)),"")</f>
        <v/>
      </c>
      <c r="M116" s="4" t="e">
        <f t="shared" ca="1" si="8"/>
        <v>#VALUE!</v>
      </c>
      <c r="N116" s="4" t="e">
        <f t="shared" ca="1" si="9"/>
        <v>#VALUE!</v>
      </c>
      <c r="Q116" s="4" t="str">
        <f ca="1">IF(IF(ROW()-3&lt;COUNTA('2 Lists'!$C$11:$C$999),INDIRECT("'2 Lists'!C"&amp;ROW()+8),INDIRECT("L"&amp;ROW()-COUNTA('2 Lists'!$C$11:$C$999)-1))=0,"",IF(ROW()-3&lt;COUNTA('2 Lists'!$C$11:$C$999),INDIRECT("'2 Lists'!C"&amp;ROW()+8),INDIRECT("L"&amp;ROW()-COUNTA('2 Lists'!$C$11:$C$999)-1)))</f>
        <v/>
      </c>
      <c r="X116" t="s">
        <v>566</v>
      </c>
    </row>
    <row r="117" spans="4:24" x14ac:dyDescent="0.25">
      <c r="D117" s="4" t="s">
        <v>69</v>
      </c>
      <c r="E117" s="4" t="s">
        <v>70</v>
      </c>
      <c r="H117" s="2" t="b">
        <f t="shared" si="6"/>
        <v>1</v>
      </c>
      <c r="I117" s="2" t="str">
        <f t="shared" si="7"/>
        <v/>
      </c>
      <c r="J117" s="4" t="str">
        <f>IF(AND(NOT(ISBLANK('2 Lists'!$L125)),NOT(ISBLANK('2 Lists'!$M125))),'2 Lists'!$L125&amp;" | "&amp;'2 Lists'!$M125,"")</f>
        <v/>
      </c>
      <c r="K117" s="4" t="e">
        <f ca="1">COUNTIF(OFFSET($J$2,0,0,COUNT($I:$I,""),1),"&lt;="&amp;'Catalogs (internal)'!J117)</f>
        <v>#REF!</v>
      </c>
      <c r="L117" s="4" t="str">
        <f ca="1">_xlfn.IFNA(INDEX('Catalogs (internal)'!$J$2:$J$991,MATCH(ROWS($K$2:K117),$K$2:$K$991,0)),"")</f>
        <v/>
      </c>
      <c r="M117" s="4" t="e">
        <f t="shared" ca="1" si="8"/>
        <v>#VALUE!</v>
      </c>
      <c r="N117" s="4" t="e">
        <f t="shared" ca="1" si="9"/>
        <v>#VALUE!</v>
      </c>
      <c r="Q117" s="4" t="str">
        <f ca="1">IF(IF(ROW()-3&lt;COUNTA('2 Lists'!$C$11:$C$999),INDIRECT("'2 Lists'!C"&amp;ROW()+8),INDIRECT("L"&amp;ROW()-COUNTA('2 Lists'!$C$11:$C$999)-1))=0,"",IF(ROW()-3&lt;COUNTA('2 Lists'!$C$11:$C$999),INDIRECT("'2 Lists'!C"&amp;ROW()+8),INDIRECT("L"&amp;ROW()-COUNTA('2 Lists'!$C$11:$C$999)-1)))</f>
        <v/>
      </c>
      <c r="X117" t="s">
        <v>567</v>
      </c>
    </row>
    <row r="118" spans="4:24" x14ac:dyDescent="0.25">
      <c r="D118" s="4" t="s">
        <v>241</v>
      </c>
      <c r="E118" s="4" t="s">
        <v>242</v>
      </c>
      <c r="H118" s="2" t="b">
        <f t="shared" si="6"/>
        <v>1</v>
      </c>
      <c r="I118" s="2" t="str">
        <f t="shared" si="7"/>
        <v/>
      </c>
      <c r="J118" s="4" t="str">
        <f>IF(AND(NOT(ISBLANK('2 Lists'!$L126)),NOT(ISBLANK('2 Lists'!$M126))),'2 Lists'!$L126&amp;" | "&amp;'2 Lists'!$M126,"")</f>
        <v/>
      </c>
      <c r="K118" s="4" t="e">
        <f ca="1">COUNTIF(OFFSET($J$2,0,0,COUNT($I:$I,""),1),"&lt;="&amp;'Catalogs (internal)'!J118)</f>
        <v>#REF!</v>
      </c>
      <c r="L118" s="4" t="str">
        <f ca="1">_xlfn.IFNA(INDEX('Catalogs (internal)'!$J$2:$J$991,MATCH(ROWS($K$2:K118),$K$2:$K$991,0)),"")</f>
        <v/>
      </c>
      <c r="M118" s="4" t="e">
        <f t="shared" ca="1" si="8"/>
        <v>#VALUE!</v>
      </c>
      <c r="N118" s="4" t="e">
        <f t="shared" ca="1" si="9"/>
        <v>#VALUE!</v>
      </c>
      <c r="Q118" s="4" t="str">
        <f ca="1">IF(IF(ROW()-3&lt;COUNTA('2 Lists'!$C$11:$C$999),INDIRECT("'2 Lists'!C"&amp;ROW()+8),INDIRECT("L"&amp;ROW()-COUNTA('2 Lists'!$C$11:$C$999)-1))=0,"",IF(ROW()-3&lt;COUNTA('2 Lists'!$C$11:$C$999),INDIRECT("'2 Lists'!C"&amp;ROW()+8),INDIRECT("L"&amp;ROW()-COUNTA('2 Lists'!$C$11:$C$999)-1)))</f>
        <v/>
      </c>
      <c r="X118" t="s">
        <v>568</v>
      </c>
    </row>
    <row r="119" spans="4:24" x14ac:dyDescent="0.25">
      <c r="D119" s="4" t="s">
        <v>197</v>
      </c>
      <c r="E119" s="4" t="s">
        <v>198</v>
      </c>
      <c r="H119" s="2" t="b">
        <f t="shared" si="6"/>
        <v>1</v>
      </c>
      <c r="I119" s="2" t="str">
        <f t="shared" si="7"/>
        <v/>
      </c>
      <c r="J119" s="4" t="str">
        <f>IF(AND(NOT(ISBLANK('2 Lists'!$L127)),NOT(ISBLANK('2 Lists'!$M127))),'2 Lists'!$L127&amp;" | "&amp;'2 Lists'!$M127,"")</f>
        <v/>
      </c>
      <c r="K119" s="4" t="e">
        <f ca="1">COUNTIF(OFFSET($J$2,0,0,COUNT($I:$I,""),1),"&lt;="&amp;'Catalogs (internal)'!J119)</f>
        <v>#REF!</v>
      </c>
      <c r="L119" s="4" t="str">
        <f ca="1">_xlfn.IFNA(INDEX('Catalogs (internal)'!$J$2:$J$991,MATCH(ROWS($K$2:K119),$K$2:$K$991,0)),"")</f>
        <v/>
      </c>
      <c r="M119" s="4" t="e">
        <f t="shared" ca="1" si="8"/>
        <v>#VALUE!</v>
      </c>
      <c r="N119" s="4" t="e">
        <f t="shared" ca="1" si="9"/>
        <v>#VALUE!</v>
      </c>
      <c r="Q119" s="4" t="str">
        <f ca="1">IF(IF(ROW()-3&lt;COUNTA('2 Lists'!$C$11:$C$999),INDIRECT("'2 Lists'!C"&amp;ROW()+8),INDIRECT("L"&amp;ROW()-COUNTA('2 Lists'!$C$11:$C$999)-1))=0,"",IF(ROW()-3&lt;COUNTA('2 Lists'!$C$11:$C$999),INDIRECT("'2 Lists'!C"&amp;ROW()+8),INDIRECT("L"&amp;ROW()-COUNTA('2 Lists'!$C$11:$C$999)-1)))</f>
        <v/>
      </c>
      <c r="X119" t="s">
        <v>569</v>
      </c>
    </row>
    <row r="120" spans="4:24" x14ac:dyDescent="0.25">
      <c r="D120" s="4" t="s">
        <v>147</v>
      </c>
      <c r="E120" s="4" t="s">
        <v>148</v>
      </c>
      <c r="H120" s="2" t="b">
        <f t="shared" si="6"/>
        <v>1</v>
      </c>
      <c r="I120" s="2" t="str">
        <f t="shared" si="7"/>
        <v/>
      </c>
      <c r="J120" s="4" t="str">
        <f>IF(AND(NOT(ISBLANK('2 Lists'!$L128)),NOT(ISBLANK('2 Lists'!$M128))),'2 Lists'!$L128&amp;" | "&amp;'2 Lists'!$M128,"")</f>
        <v/>
      </c>
      <c r="K120" s="4" t="e">
        <f ca="1">COUNTIF(OFFSET($J$2,0,0,COUNT($I:$I,""),1),"&lt;="&amp;'Catalogs (internal)'!J120)</f>
        <v>#REF!</v>
      </c>
      <c r="L120" s="4" t="str">
        <f ca="1">_xlfn.IFNA(INDEX('Catalogs (internal)'!$J$2:$J$991,MATCH(ROWS($K$2:K120),$K$2:$K$991,0)),"")</f>
        <v/>
      </c>
      <c r="M120" s="4" t="e">
        <f t="shared" ca="1" si="8"/>
        <v>#VALUE!</v>
      </c>
      <c r="N120" s="4" t="e">
        <f t="shared" ca="1" si="9"/>
        <v>#VALUE!</v>
      </c>
      <c r="Q120" s="4" t="str">
        <f ca="1">IF(IF(ROW()-3&lt;COUNTA('2 Lists'!$C$11:$C$999),INDIRECT("'2 Lists'!C"&amp;ROW()+8),INDIRECT("L"&amp;ROW()-COUNTA('2 Lists'!$C$11:$C$999)-1))=0,"",IF(ROW()-3&lt;COUNTA('2 Lists'!$C$11:$C$999),INDIRECT("'2 Lists'!C"&amp;ROW()+8),INDIRECT("L"&amp;ROW()-COUNTA('2 Lists'!$C$11:$C$999)-1)))</f>
        <v/>
      </c>
      <c r="X120" t="s">
        <v>570</v>
      </c>
    </row>
    <row r="121" spans="4:24" x14ac:dyDescent="0.25">
      <c r="D121" s="4" t="s">
        <v>243</v>
      </c>
      <c r="E121" s="4" t="s">
        <v>244</v>
      </c>
      <c r="H121" s="2" t="b">
        <f t="shared" si="6"/>
        <v>1</v>
      </c>
      <c r="I121" s="2" t="str">
        <f t="shared" si="7"/>
        <v/>
      </c>
      <c r="J121" s="4" t="str">
        <f>IF(AND(NOT(ISBLANK('2 Lists'!$L129)),NOT(ISBLANK('2 Lists'!$M129))),'2 Lists'!$L129&amp;" | "&amp;'2 Lists'!$M129,"")</f>
        <v/>
      </c>
      <c r="K121" s="4" t="e">
        <f ca="1">COUNTIF(OFFSET($J$2,0,0,COUNT($I:$I,""),1),"&lt;="&amp;'Catalogs (internal)'!J121)</f>
        <v>#REF!</v>
      </c>
      <c r="L121" s="4" t="str">
        <f ca="1">_xlfn.IFNA(INDEX('Catalogs (internal)'!$J$2:$J$991,MATCH(ROWS($K$2:K121),$K$2:$K$991,0)),"")</f>
        <v/>
      </c>
      <c r="M121" s="4" t="e">
        <f t="shared" ca="1" si="8"/>
        <v>#VALUE!</v>
      </c>
      <c r="N121" s="4" t="e">
        <f t="shared" ca="1" si="9"/>
        <v>#VALUE!</v>
      </c>
      <c r="Q121" s="4" t="str">
        <f ca="1">IF(IF(ROW()-3&lt;COUNTA('2 Lists'!$C$11:$C$999),INDIRECT("'2 Lists'!C"&amp;ROW()+8),INDIRECT("L"&amp;ROW()-COUNTA('2 Lists'!$C$11:$C$999)-1))=0,"",IF(ROW()-3&lt;COUNTA('2 Lists'!$C$11:$C$999),INDIRECT("'2 Lists'!C"&amp;ROW()+8),INDIRECT("L"&amp;ROW()-COUNTA('2 Lists'!$C$11:$C$999)-1)))</f>
        <v/>
      </c>
      <c r="X121" t="s">
        <v>571</v>
      </c>
    </row>
    <row r="122" spans="4:24" x14ac:dyDescent="0.25">
      <c r="D122" s="4" t="s">
        <v>245</v>
      </c>
      <c r="E122" s="4" t="s">
        <v>246</v>
      </c>
      <c r="H122" s="2" t="b">
        <f t="shared" si="6"/>
        <v>1</v>
      </c>
      <c r="I122" s="2" t="str">
        <f t="shared" si="7"/>
        <v/>
      </c>
      <c r="J122" s="4" t="str">
        <f>IF(AND(NOT(ISBLANK('2 Lists'!$L130)),NOT(ISBLANK('2 Lists'!$M130))),'2 Lists'!$L130&amp;" | "&amp;'2 Lists'!$M130,"")</f>
        <v/>
      </c>
      <c r="K122" s="4" t="e">
        <f ca="1">COUNTIF(OFFSET($J$2,0,0,COUNT($I:$I,""),1),"&lt;="&amp;'Catalogs (internal)'!J122)</f>
        <v>#REF!</v>
      </c>
      <c r="L122" s="4" t="str">
        <f ca="1">_xlfn.IFNA(INDEX('Catalogs (internal)'!$J$2:$J$991,MATCH(ROWS($K$2:K122),$K$2:$K$991,0)),"")</f>
        <v/>
      </c>
      <c r="M122" s="4" t="e">
        <f t="shared" ca="1" si="8"/>
        <v>#VALUE!</v>
      </c>
      <c r="N122" s="4" t="e">
        <f t="shared" ca="1" si="9"/>
        <v>#VALUE!</v>
      </c>
      <c r="Q122" s="4" t="str">
        <f ca="1">IF(IF(ROW()-3&lt;COUNTA('2 Lists'!$C$11:$C$999),INDIRECT("'2 Lists'!C"&amp;ROW()+8),INDIRECT("L"&amp;ROW()-COUNTA('2 Lists'!$C$11:$C$999)-1))=0,"",IF(ROW()-3&lt;COUNTA('2 Lists'!$C$11:$C$999),INDIRECT("'2 Lists'!C"&amp;ROW()+8),INDIRECT("L"&amp;ROW()-COUNTA('2 Lists'!$C$11:$C$999)-1)))</f>
        <v/>
      </c>
      <c r="X122" t="s">
        <v>572</v>
      </c>
    </row>
    <row r="123" spans="4:24" x14ac:dyDescent="0.25">
      <c r="D123" s="4" t="s">
        <v>247</v>
      </c>
      <c r="E123" s="4" t="s">
        <v>248</v>
      </c>
      <c r="H123" s="2" t="b">
        <f t="shared" si="6"/>
        <v>1</v>
      </c>
      <c r="I123" s="2" t="str">
        <f t="shared" si="7"/>
        <v/>
      </c>
      <c r="J123" s="4" t="str">
        <f>IF(AND(NOT(ISBLANK('2 Lists'!$L131)),NOT(ISBLANK('2 Lists'!$M131))),'2 Lists'!$L131&amp;" | "&amp;'2 Lists'!$M131,"")</f>
        <v/>
      </c>
      <c r="K123" s="4" t="e">
        <f ca="1">COUNTIF(OFFSET($J$2,0,0,COUNT($I:$I,""),1),"&lt;="&amp;'Catalogs (internal)'!J123)</f>
        <v>#REF!</v>
      </c>
      <c r="L123" s="4" t="str">
        <f ca="1">_xlfn.IFNA(INDEX('Catalogs (internal)'!$J$2:$J$991,MATCH(ROWS($K$2:K123),$K$2:$K$991,0)),"")</f>
        <v/>
      </c>
      <c r="M123" s="4" t="e">
        <f t="shared" ca="1" si="8"/>
        <v>#VALUE!</v>
      </c>
      <c r="N123" s="4" t="e">
        <f t="shared" ca="1" si="9"/>
        <v>#VALUE!</v>
      </c>
      <c r="Q123" s="4" t="str">
        <f ca="1">IF(IF(ROW()-3&lt;COUNTA('2 Lists'!$C$11:$C$999),INDIRECT("'2 Lists'!C"&amp;ROW()+8),INDIRECT("L"&amp;ROW()-COUNTA('2 Lists'!$C$11:$C$999)-1))=0,"",IF(ROW()-3&lt;COUNTA('2 Lists'!$C$11:$C$999),INDIRECT("'2 Lists'!C"&amp;ROW()+8),INDIRECT("L"&amp;ROW()-COUNTA('2 Lists'!$C$11:$C$999)-1)))</f>
        <v/>
      </c>
      <c r="X123" t="s">
        <v>573</v>
      </c>
    </row>
    <row r="124" spans="4:24" x14ac:dyDescent="0.25">
      <c r="D124" s="4" t="s">
        <v>253</v>
      </c>
      <c r="E124" s="4" t="s">
        <v>254</v>
      </c>
      <c r="H124" s="2" t="b">
        <f t="shared" si="6"/>
        <v>1</v>
      </c>
      <c r="I124" s="2" t="str">
        <f t="shared" si="7"/>
        <v/>
      </c>
      <c r="J124" s="4" t="str">
        <f>IF(AND(NOT(ISBLANK('2 Lists'!$L132)),NOT(ISBLANK('2 Lists'!$M132))),'2 Lists'!$L132&amp;" | "&amp;'2 Lists'!$M132,"")</f>
        <v/>
      </c>
      <c r="K124" s="4" t="e">
        <f ca="1">COUNTIF(OFFSET($J$2,0,0,COUNT($I:$I,""),1),"&lt;="&amp;'Catalogs (internal)'!J124)</f>
        <v>#REF!</v>
      </c>
      <c r="L124" s="4" t="str">
        <f ca="1">_xlfn.IFNA(INDEX('Catalogs (internal)'!$J$2:$J$991,MATCH(ROWS($K$2:K124),$K$2:$K$991,0)),"")</f>
        <v/>
      </c>
      <c r="M124" s="4" t="e">
        <f t="shared" ca="1" si="8"/>
        <v>#VALUE!</v>
      </c>
      <c r="N124" s="4" t="e">
        <f t="shared" ca="1" si="9"/>
        <v>#VALUE!</v>
      </c>
      <c r="Q124" s="4" t="str">
        <f ca="1">IF(IF(ROW()-3&lt;COUNTA('2 Lists'!$C$11:$C$999),INDIRECT("'2 Lists'!C"&amp;ROW()+8),INDIRECT("L"&amp;ROW()-COUNTA('2 Lists'!$C$11:$C$999)-1))=0,"",IF(ROW()-3&lt;COUNTA('2 Lists'!$C$11:$C$999),INDIRECT("'2 Lists'!C"&amp;ROW()+8),INDIRECT("L"&amp;ROW()-COUNTA('2 Lists'!$C$11:$C$999)-1)))</f>
        <v/>
      </c>
      <c r="X124" t="s">
        <v>574</v>
      </c>
    </row>
    <row r="125" spans="4:24" x14ac:dyDescent="0.25">
      <c r="D125" s="4" t="s">
        <v>255</v>
      </c>
      <c r="E125" s="4" t="s">
        <v>256</v>
      </c>
      <c r="H125" s="2" t="b">
        <f t="shared" si="6"/>
        <v>1</v>
      </c>
      <c r="I125" s="2" t="str">
        <f t="shared" si="7"/>
        <v/>
      </c>
      <c r="J125" s="4" t="str">
        <f>IF(AND(NOT(ISBLANK('2 Lists'!$L133)),NOT(ISBLANK('2 Lists'!$M133))),'2 Lists'!$L133&amp;" | "&amp;'2 Lists'!$M133,"")</f>
        <v/>
      </c>
      <c r="K125" s="4" t="e">
        <f ca="1">COUNTIF(OFFSET($J$2,0,0,COUNT($I:$I,""),1),"&lt;="&amp;'Catalogs (internal)'!J125)</f>
        <v>#REF!</v>
      </c>
      <c r="L125" s="4" t="str">
        <f ca="1">_xlfn.IFNA(INDEX('Catalogs (internal)'!$J$2:$J$991,MATCH(ROWS($K$2:K125),$K$2:$K$991,0)),"")</f>
        <v/>
      </c>
      <c r="M125" s="4" t="e">
        <f t="shared" ca="1" si="8"/>
        <v>#VALUE!</v>
      </c>
      <c r="N125" s="4" t="e">
        <f t="shared" ca="1" si="9"/>
        <v>#VALUE!</v>
      </c>
      <c r="Q125" s="4" t="str">
        <f ca="1">IF(IF(ROW()-3&lt;COUNTA('2 Lists'!$C$11:$C$999),INDIRECT("'2 Lists'!C"&amp;ROW()+8),INDIRECT("L"&amp;ROW()-COUNTA('2 Lists'!$C$11:$C$999)-1))=0,"",IF(ROW()-3&lt;COUNTA('2 Lists'!$C$11:$C$999),INDIRECT("'2 Lists'!C"&amp;ROW()+8),INDIRECT("L"&amp;ROW()-COUNTA('2 Lists'!$C$11:$C$999)-1)))</f>
        <v/>
      </c>
      <c r="X125" t="s">
        <v>575</v>
      </c>
    </row>
    <row r="126" spans="4:24" x14ac:dyDescent="0.25">
      <c r="D126" s="4" t="s">
        <v>257</v>
      </c>
      <c r="E126" s="4" t="s">
        <v>258</v>
      </c>
      <c r="H126" s="2" t="b">
        <f t="shared" si="6"/>
        <v>1</v>
      </c>
      <c r="I126" s="2" t="str">
        <f t="shared" si="7"/>
        <v/>
      </c>
      <c r="J126" s="4" t="str">
        <f>IF(AND(NOT(ISBLANK('2 Lists'!$L134)),NOT(ISBLANK('2 Lists'!$M134))),'2 Lists'!$L134&amp;" | "&amp;'2 Lists'!$M134,"")</f>
        <v/>
      </c>
      <c r="K126" s="4" t="e">
        <f ca="1">COUNTIF(OFFSET($J$2,0,0,COUNT($I:$I,""),1),"&lt;="&amp;'Catalogs (internal)'!J126)</f>
        <v>#REF!</v>
      </c>
      <c r="L126" s="4" t="str">
        <f ca="1">_xlfn.IFNA(INDEX('Catalogs (internal)'!$J$2:$J$991,MATCH(ROWS($K$2:K126),$K$2:$K$991,0)),"")</f>
        <v/>
      </c>
      <c r="M126" s="4" t="e">
        <f t="shared" ca="1" si="8"/>
        <v>#VALUE!</v>
      </c>
      <c r="N126" s="4" t="e">
        <f t="shared" ca="1" si="9"/>
        <v>#VALUE!</v>
      </c>
      <c r="Q126" s="4" t="str">
        <f ca="1">IF(IF(ROW()-3&lt;COUNTA('2 Lists'!$C$11:$C$999),INDIRECT("'2 Lists'!C"&amp;ROW()+8),INDIRECT("L"&amp;ROW()-COUNTA('2 Lists'!$C$11:$C$999)-1))=0,"",IF(ROW()-3&lt;COUNTA('2 Lists'!$C$11:$C$999),INDIRECT("'2 Lists'!C"&amp;ROW()+8),INDIRECT("L"&amp;ROW()-COUNTA('2 Lists'!$C$11:$C$999)-1)))</f>
        <v/>
      </c>
      <c r="X126" t="s">
        <v>576</v>
      </c>
    </row>
    <row r="127" spans="4:24" x14ac:dyDescent="0.25">
      <c r="D127" s="4" t="s">
        <v>261</v>
      </c>
      <c r="E127" s="4" t="s">
        <v>262</v>
      </c>
      <c r="H127" s="2" t="b">
        <f t="shared" si="6"/>
        <v>1</v>
      </c>
      <c r="I127" s="2" t="str">
        <f t="shared" si="7"/>
        <v/>
      </c>
      <c r="J127" s="4" t="str">
        <f>IF(AND(NOT(ISBLANK('2 Lists'!$L135)),NOT(ISBLANK('2 Lists'!$M135))),'2 Lists'!$L135&amp;" | "&amp;'2 Lists'!$M135,"")</f>
        <v/>
      </c>
      <c r="K127" s="4" t="e">
        <f ca="1">COUNTIF(OFFSET($J$2,0,0,COUNT($I:$I,""),1),"&lt;="&amp;'Catalogs (internal)'!J127)</f>
        <v>#REF!</v>
      </c>
      <c r="L127" s="4" t="str">
        <f ca="1">_xlfn.IFNA(INDEX('Catalogs (internal)'!$J$2:$J$991,MATCH(ROWS($K$2:K127),$K$2:$K$991,0)),"")</f>
        <v/>
      </c>
      <c r="M127" s="4" t="e">
        <f t="shared" ca="1" si="8"/>
        <v>#VALUE!</v>
      </c>
      <c r="N127" s="4" t="e">
        <f t="shared" ca="1" si="9"/>
        <v>#VALUE!</v>
      </c>
      <c r="Q127" s="4" t="str">
        <f ca="1">IF(IF(ROW()-3&lt;COUNTA('2 Lists'!$C$11:$C$999),INDIRECT("'2 Lists'!C"&amp;ROW()+8),INDIRECT("L"&amp;ROW()-COUNTA('2 Lists'!$C$11:$C$999)-1))=0,"",IF(ROW()-3&lt;COUNTA('2 Lists'!$C$11:$C$999),INDIRECT("'2 Lists'!C"&amp;ROW()+8),INDIRECT("L"&amp;ROW()-COUNTA('2 Lists'!$C$11:$C$999)-1)))</f>
        <v/>
      </c>
      <c r="X127" t="s">
        <v>577</v>
      </c>
    </row>
    <row r="128" spans="4:24" x14ac:dyDescent="0.25">
      <c r="D128" s="4" t="s">
        <v>233</v>
      </c>
      <c r="E128" s="4" t="s">
        <v>234</v>
      </c>
      <c r="H128" s="2" t="b">
        <f t="shared" si="6"/>
        <v>1</v>
      </c>
      <c r="I128" s="2" t="str">
        <f t="shared" si="7"/>
        <v/>
      </c>
      <c r="J128" s="4" t="str">
        <f>IF(AND(NOT(ISBLANK('2 Lists'!$L136)),NOT(ISBLANK('2 Lists'!$M136))),'2 Lists'!$L136&amp;" | "&amp;'2 Lists'!$M136,"")</f>
        <v/>
      </c>
      <c r="K128" s="4" t="e">
        <f ca="1">COUNTIF(OFFSET($J$2,0,0,COUNT($I:$I,""),1),"&lt;="&amp;'Catalogs (internal)'!J128)</f>
        <v>#REF!</v>
      </c>
      <c r="L128" s="4" t="str">
        <f ca="1">_xlfn.IFNA(INDEX('Catalogs (internal)'!$J$2:$J$991,MATCH(ROWS($K$2:K128),$K$2:$K$991,0)),"")</f>
        <v/>
      </c>
      <c r="M128" s="4" t="e">
        <f t="shared" ca="1" si="8"/>
        <v>#VALUE!</v>
      </c>
      <c r="N128" s="4" t="e">
        <f t="shared" ca="1" si="9"/>
        <v>#VALUE!</v>
      </c>
      <c r="Q128" s="4" t="str">
        <f ca="1">IF(IF(ROW()-3&lt;COUNTA('2 Lists'!$C$11:$C$999),INDIRECT("'2 Lists'!C"&amp;ROW()+8),INDIRECT("L"&amp;ROW()-COUNTA('2 Lists'!$C$11:$C$999)-1))=0,"",IF(ROW()-3&lt;COUNTA('2 Lists'!$C$11:$C$999),INDIRECT("'2 Lists'!C"&amp;ROW()+8),INDIRECT("L"&amp;ROW()-COUNTA('2 Lists'!$C$11:$C$999)-1)))</f>
        <v/>
      </c>
      <c r="X128" t="s">
        <v>578</v>
      </c>
    </row>
    <row r="129" spans="4:24" x14ac:dyDescent="0.25">
      <c r="D129" s="4" t="s">
        <v>265</v>
      </c>
      <c r="E129" s="4" t="s">
        <v>266</v>
      </c>
      <c r="H129" s="2" t="b">
        <f t="shared" si="6"/>
        <v>1</v>
      </c>
      <c r="I129" s="2" t="str">
        <f t="shared" si="7"/>
        <v/>
      </c>
      <c r="J129" s="4" t="str">
        <f>IF(AND(NOT(ISBLANK('2 Lists'!$L137)),NOT(ISBLANK('2 Lists'!$M137))),'2 Lists'!$L137&amp;" | "&amp;'2 Lists'!$M137,"")</f>
        <v/>
      </c>
      <c r="K129" s="4" t="e">
        <f ca="1">COUNTIF(OFFSET($J$2,0,0,COUNT($I:$I,""),1),"&lt;="&amp;'Catalogs (internal)'!J129)</f>
        <v>#REF!</v>
      </c>
      <c r="L129" s="4" t="str">
        <f ca="1">_xlfn.IFNA(INDEX('Catalogs (internal)'!$J$2:$J$991,MATCH(ROWS($K$2:K129),$K$2:$K$991,0)),"")</f>
        <v/>
      </c>
      <c r="M129" s="4" t="e">
        <f t="shared" ca="1" si="8"/>
        <v>#VALUE!</v>
      </c>
      <c r="N129" s="4" t="e">
        <f t="shared" ca="1" si="9"/>
        <v>#VALUE!</v>
      </c>
      <c r="Q129" s="4" t="str">
        <f ca="1">IF(IF(ROW()-3&lt;COUNTA('2 Lists'!$C$11:$C$999),INDIRECT("'2 Lists'!C"&amp;ROW()+8),INDIRECT("L"&amp;ROW()-COUNTA('2 Lists'!$C$11:$C$999)-1))=0,"",IF(ROW()-3&lt;COUNTA('2 Lists'!$C$11:$C$999),INDIRECT("'2 Lists'!C"&amp;ROW()+8),INDIRECT("L"&amp;ROW()-COUNTA('2 Lists'!$C$11:$C$999)-1)))</f>
        <v/>
      </c>
      <c r="X129" t="s">
        <v>579</v>
      </c>
    </row>
    <row r="130" spans="4:24" x14ac:dyDescent="0.25">
      <c r="D130" s="4" t="s">
        <v>171</v>
      </c>
      <c r="E130" s="4" t="s">
        <v>172</v>
      </c>
      <c r="H130" s="2" t="b">
        <f t="shared" si="6"/>
        <v>1</v>
      </c>
      <c r="I130" s="2" t="str">
        <f t="shared" si="7"/>
        <v/>
      </c>
      <c r="J130" s="4" t="str">
        <f>IF(AND(NOT(ISBLANK('2 Lists'!$L138)),NOT(ISBLANK('2 Lists'!$M138))),'2 Lists'!$L138&amp;" | "&amp;'2 Lists'!$M138,"")</f>
        <v/>
      </c>
      <c r="K130" s="4" t="e">
        <f ca="1">COUNTIF(OFFSET($J$2,0,0,COUNT($I:$I,""),1),"&lt;="&amp;'Catalogs (internal)'!J130)</f>
        <v>#REF!</v>
      </c>
      <c r="L130" s="4" t="str">
        <f ca="1">_xlfn.IFNA(INDEX('Catalogs (internal)'!$J$2:$J$991,MATCH(ROWS($K$2:K130),$K$2:$K$991,0)),"")</f>
        <v/>
      </c>
      <c r="M130" s="4" t="e">
        <f t="shared" ca="1" si="8"/>
        <v>#VALUE!</v>
      </c>
      <c r="N130" s="4" t="e">
        <f t="shared" ca="1" si="9"/>
        <v>#VALUE!</v>
      </c>
      <c r="Q130" s="4" t="str">
        <f ca="1">IF(IF(ROW()-3&lt;COUNTA('2 Lists'!$C$11:$C$999),INDIRECT("'2 Lists'!C"&amp;ROW()+8),INDIRECT("L"&amp;ROW()-COUNTA('2 Lists'!$C$11:$C$999)-1))=0,"",IF(ROW()-3&lt;COUNTA('2 Lists'!$C$11:$C$999),INDIRECT("'2 Lists'!C"&amp;ROW()+8),INDIRECT("L"&amp;ROW()-COUNTA('2 Lists'!$C$11:$C$999)-1)))</f>
        <v/>
      </c>
      <c r="X130" t="s">
        <v>580</v>
      </c>
    </row>
    <row r="131" spans="4:24" x14ac:dyDescent="0.25">
      <c r="D131" s="4" t="s">
        <v>267</v>
      </c>
      <c r="E131" s="4" t="s">
        <v>268</v>
      </c>
      <c r="H131" s="2" t="b">
        <f t="shared" ref="H131:H194" si="10">NOT(IF(I131="",FALSE,COUNTIF($J$2:$J$991,J131)&gt;1))</f>
        <v>1</v>
      </c>
      <c r="I131" s="2" t="str">
        <f t="shared" ref="I131:I194" si="11">IF(J131="","",I130+1)</f>
        <v/>
      </c>
      <c r="J131" s="4" t="str">
        <f>IF(AND(NOT(ISBLANK('2 Lists'!$L139)),NOT(ISBLANK('2 Lists'!$M139))),'2 Lists'!$L139&amp;" | "&amp;'2 Lists'!$M139,"")</f>
        <v/>
      </c>
      <c r="K131" s="4" t="e">
        <f ca="1">COUNTIF(OFFSET($J$2,0,0,COUNT($I:$I,""),1),"&lt;="&amp;'Catalogs (internal)'!J131)</f>
        <v>#REF!</v>
      </c>
      <c r="L131" s="4" t="str">
        <f ca="1">_xlfn.IFNA(INDEX('Catalogs (internal)'!$J$2:$J$991,MATCH(ROWS($K$2:K131),$K$2:$K$991,0)),"")</f>
        <v/>
      </c>
      <c r="M131" s="4" t="e">
        <f t="shared" ca="1" si="8"/>
        <v>#VALUE!</v>
      </c>
      <c r="N131" s="4" t="e">
        <f t="shared" ca="1" si="9"/>
        <v>#VALUE!</v>
      </c>
      <c r="Q131" s="4" t="str">
        <f ca="1">IF(IF(ROW()-3&lt;COUNTA('2 Lists'!$C$11:$C$999),INDIRECT("'2 Lists'!C"&amp;ROW()+8),INDIRECT("L"&amp;ROW()-COUNTA('2 Lists'!$C$11:$C$999)-1))=0,"",IF(ROW()-3&lt;COUNTA('2 Lists'!$C$11:$C$999),INDIRECT("'2 Lists'!C"&amp;ROW()+8),INDIRECT("L"&amp;ROW()-COUNTA('2 Lists'!$C$11:$C$999)-1)))</f>
        <v/>
      </c>
      <c r="X131" t="s">
        <v>581</v>
      </c>
    </row>
    <row r="132" spans="4:24" x14ac:dyDescent="0.25">
      <c r="D132" s="4" t="s">
        <v>289</v>
      </c>
      <c r="E132" s="4" t="s">
        <v>290</v>
      </c>
      <c r="H132" s="2" t="b">
        <f t="shared" si="10"/>
        <v>1</v>
      </c>
      <c r="I132" s="2" t="str">
        <f t="shared" si="11"/>
        <v/>
      </c>
      <c r="J132" s="4" t="str">
        <f>IF(AND(NOT(ISBLANK('2 Lists'!$L140)),NOT(ISBLANK('2 Lists'!$M140))),'2 Lists'!$L140&amp;" | "&amp;'2 Lists'!$M140,"")</f>
        <v/>
      </c>
      <c r="K132" s="4" t="e">
        <f ca="1">COUNTIF(OFFSET($J$2,0,0,COUNT($I:$I,""),1),"&lt;="&amp;'Catalogs (internal)'!J132)</f>
        <v>#REF!</v>
      </c>
      <c r="L132" s="4" t="str">
        <f ca="1">_xlfn.IFNA(INDEX('Catalogs (internal)'!$J$2:$J$991,MATCH(ROWS($K$2:K132),$K$2:$K$991,0)),"")</f>
        <v/>
      </c>
      <c r="M132" s="4" t="e">
        <f t="shared" ca="1" si="8"/>
        <v>#VALUE!</v>
      </c>
      <c r="N132" s="4" t="e">
        <f t="shared" ca="1" si="9"/>
        <v>#VALUE!</v>
      </c>
      <c r="Q132" s="4" t="str">
        <f ca="1">IF(IF(ROW()-3&lt;COUNTA('2 Lists'!$C$11:$C$999),INDIRECT("'2 Lists'!C"&amp;ROW()+8),INDIRECT("L"&amp;ROW()-COUNTA('2 Lists'!$C$11:$C$999)-1))=0,"",IF(ROW()-3&lt;COUNTA('2 Lists'!$C$11:$C$999),INDIRECT("'2 Lists'!C"&amp;ROW()+8),INDIRECT("L"&amp;ROW()-COUNTA('2 Lists'!$C$11:$C$999)-1)))</f>
        <v/>
      </c>
      <c r="X132" t="s">
        <v>582</v>
      </c>
    </row>
    <row r="133" spans="4:24" x14ac:dyDescent="0.25">
      <c r="D133" s="4" t="s">
        <v>269</v>
      </c>
      <c r="E133" s="4" t="s">
        <v>270</v>
      </c>
      <c r="H133" s="2" t="b">
        <f t="shared" si="10"/>
        <v>1</v>
      </c>
      <c r="I133" s="2" t="str">
        <f t="shared" si="11"/>
        <v/>
      </c>
      <c r="J133" s="4" t="str">
        <f>IF(AND(NOT(ISBLANK('2 Lists'!$L141)),NOT(ISBLANK('2 Lists'!$M141))),'2 Lists'!$L141&amp;" | "&amp;'2 Lists'!$M141,"")</f>
        <v/>
      </c>
      <c r="K133" s="4" t="e">
        <f ca="1">COUNTIF(OFFSET($J$2,0,0,COUNT($I:$I,""),1),"&lt;="&amp;'Catalogs (internal)'!J133)</f>
        <v>#REF!</v>
      </c>
      <c r="L133" s="4" t="str">
        <f ca="1">_xlfn.IFNA(INDEX('Catalogs (internal)'!$J$2:$J$991,MATCH(ROWS($K$2:K133),$K$2:$K$991,0)),"")</f>
        <v/>
      </c>
      <c r="M133" s="4" t="e">
        <f t="shared" ca="1" si="8"/>
        <v>#VALUE!</v>
      </c>
      <c r="N133" s="4" t="e">
        <f t="shared" ca="1" si="9"/>
        <v>#VALUE!</v>
      </c>
      <c r="Q133" s="4" t="str">
        <f ca="1">IF(IF(ROW()-3&lt;COUNTA('2 Lists'!$C$11:$C$999),INDIRECT("'2 Lists'!C"&amp;ROW()+8),INDIRECT("L"&amp;ROW()-COUNTA('2 Lists'!$C$11:$C$999)-1))=0,"",IF(ROW()-3&lt;COUNTA('2 Lists'!$C$11:$C$999),INDIRECT("'2 Lists'!C"&amp;ROW()+8),INDIRECT("L"&amp;ROW()-COUNTA('2 Lists'!$C$11:$C$999)-1)))</f>
        <v/>
      </c>
      <c r="X133" t="s">
        <v>583</v>
      </c>
    </row>
    <row r="134" spans="4:24" x14ac:dyDescent="0.25">
      <c r="D134" s="4" t="s">
        <v>271</v>
      </c>
      <c r="E134" s="4" t="s">
        <v>272</v>
      </c>
      <c r="H134" s="2" t="b">
        <f t="shared" si="10"/>
        <v>1</v>
      </c>
      <c r="I134" s="2" t="str">
        <f t="shared" si="11"/>
        <v/>
      </c>
      <c r="J134" s="4" t="str">
        <f>IF(AND(NOT(ISBLANK('2 Lists'!$L142)),NOT(ISBLANK('2 Lists'!$M142))),'2 Lists'!$L142&amp;" | "&amp;'2 Lists'!$M142,"")</f>
        <v/>
      </c>
      <c r="K134" s="4" t="e">
        <f ca="1">COUNTIF(OFFSET($J$2,0,0,COUNT($I:$I,""),1),"&lt;="&amp;'Catalogs (internal)'!J134)</f>
        <v>#REF!</v>
      </c>
      <c r="L134" s="4" t="str">
        <f ca="1">_xlfn.IFNA(INDEX('Catalogs (internal)'!$J$2:$J$991,MATCH(ROWS($K$2:K134),$K$2:$K$991,0)),"")</f>
        <v/>
      </c>
      <c r="M134" s="4" t="e">
        <f t="shared" ca="1" si="8"/>
        <v>#VALUE!</v>
      </c>
      <c r="N134" s="4" t="e">
        <f t="shared" ca="1" si="9"/>
        <v>#VALUE!</v>
      </c>
      <c r="Q134" s="4" t="str">
        <f ca="1">IF(IF(ROW()-3&lt;COUNTA('2 Lists'!$C$11:$C$999),INDIRECT("'2 Lists'!C"&amp;ROW()+8),INDIRECT("L"&amp;ROW()-COUNTA('2 Lists'!$C$11:$C$999)-1))=0,"",IF(ROW()-3&lt;COUNTA('2 Lists'!$C$11:$C$999),INDIRECT("'2 Lists'!C"&amp;ROW()+8),INDIRECT("L"&amp;ROW()-COUNTA('2 Lists'!$C$11:$C$999)-1)))</f>
        <v/>
      </c>
      <c r="X134" t="s">
        <v>584</v>
      </c>
    </row>
    <row r="135" spans="4:24" x14ac:dyDescent="0.25">
      <c r="D135" s="4" t="s">
        <v>263</v>
      </c>
      <c r="E135" s="4" t="s">
        <v>264</v>
      </c>
      <c r="H135" s="2" t="b">
        <f t="shared" si="10"/>
        <v>1</v>
      </c>
      <c r="I135" s="2" t="str">
        <f t="shared" si="11"/>
        <v/>
      </c>
      <c r="J135" s="4" t="str">
        <f>IF(AND(NOT(ISBLANK('2 Lists'!$L143)),NOT(ISBLANK('2 Lists'!$M143))),'2 Lists'!$L143&amp;" | "&amp;'2 Lists'!$M143,"")</f>
        <v/>
      </c>
      <c r="K135" s="4" t="e">
        <f ca="1">COUNTIF(OFFSET($J$2,0,0,COUNT($I:$I,""),1),"&lt;="&amp;'Catalogs (internal)'!J135)</f>
        <v>#REF!</v>
      </c>
      <c r="L135" s="4" t="str">
        <f ca="1">_xlfn.IFNA(INDEX('Catalogs (internal)'!$J$2:$J$991,MATCH(ROWS($K$2:K135),$K$2:$K$991,0)),"")</f>
        <v/>
      </c>
      <c r="M135" s="4" t="e">
        <f t="shared" ca="1" si="8"/>
        <v>#VALUE!</v>
      </c>
      <c r="N135" s="4" t="e">
        <f t="shared" ca="1" si="9"/>
        <v>#VALUE!</v>
      </c>
      <c r="Q135" s="4" t="str">
        <f ca="1">IF(IF(ROW()-3&lt;COUNTA('2 Lists'!$C$11:$C$999),INDIRECT("'2 Lists'!C"&amp;ROW()+8),INDIRECT("L"&amp;ROW()-COUNTA('2 Lists'!$C$11:$C$999)-1))=0,"",IF(ROW()-3&lt;COUNTA('2 Lists'!$C$11:$C$999),INDIRECT("'2 Lists'!C"&amp;ROW()+8),INDIRECT("L"&amp;ROW()-COUNTA('2 Lists'!$C$11:$C$999)-1)))</f>
        <v/>
      </c>
      <c r="X135" t="s">
        <v>585</v>
      </c>
    </row>
    <row r="136" spans="4:24" x14ac:dyDescent="0.25">
      <c r="D136" s="4" t="s">
        <v>273</v>
      </c>
      <c r="E136" s="4" t="s">
        <v>274</v>
      </c>
      <c r="H136" s="2" t="b">
        <f t="shared" si="10"/>
        <v>1</v>
      </c>
      <c r="I136" s="2" t="str">
        <f t="shared" si="11"/>
        <v/>
      </c>
      <c r="J136" s="4" t="str">
        <f>IF(AND(NOT(ISBLANK('2 Lists'!$L144)),NOT(ISBLANK('2 Lists'!$M144))),'2 Lists'!$L144&amp;" | "&amp;'2 Lists'!$M144,"")</f>
        <v/>
      </c>
      <c r="K136" s="4" t="e">
        <f ca="1">COUNTIF(OFFSET($J$2,0,0,COUNT($I:$I,""),1),"&lt;="&amp;'Catalogs (internal)'!J136)</f>
        <v>#REF!</v>
      </c>
      <c r="L136" s="4" t="str">
        <f ca="1">_xlfn.IFNA(INDEX('Catalogs (internal)'!$J$2:$J$991,MATCH(ROWS($K$2:K136),$K$2:$K$991,0)),"")</f>
        <v/>
      </c>
      <c r="M136" s="4" t="e">
        <f t="shared" ca="1" si="8"/>
        <v>#VALUE!</v>
      </c>
      <c r="N136" s="4" t="e">
        <f t="shared" ca="1" si="9"/>
        <v>#VALUE!</v>
      </c>
      <c r="Q136" s="4" t="str">
        <f ca="1">IF(IF(ROW()-3&lt;COUNTA('2 Lists'!$C$11:$C$999),INDIRECT("'2 Lists'!C"&amp;ROW()+8),INDIRECT("L"&amp;ROW()-COUNTA('2 Lists'!$C$11:$C$999)-1))=0,"",IF(ROW()-3&lt;COUNTA('2 Lists'!$C$11:$C$999),INDIRECT("'2 Lists'!C"&amp;ROW()+8),INDIRECT("L"&amp;ROW()-COUNTA('2 Lists'!$C$11:$C$999)-1)))</f>
        <v/>
      </c>
      <c r="X136" t="s">
        <v>586</v>
      </c>
    </row>
    <row r="137" spans="4:24" x14ac:dyDescent="0.25">
      <c r="D137" s="4" t="s">
        <v>275</v>
      </c>
      <c r="E137" s="4" t="s">
        <v>276</v>
      </c>
      <c r="H137" s="2" t="b">
        <f t="shared" si="10"/>
        <v>1</v>
      </c>
      <c r="I137" s="2" t="str">
        <f t="shared" si="11"/>
        <v/>
      </c>
      <c r="J137" s="4" t="str">
        <f>IF(AND(NOT(ISBLANK('2 Lists'!$L145)),NOT(ISBLANK('2 Lists'!$M145))),'2 Lists'!$L145&amp;" | "&amp;'2 Lists'!$M145,"")</f>
        <v/>
      </c>
      <c r="K137" s="4" t="e">
        <f ca="1">COUNTIF(OFFSET($J$2,0,0,COUNT($I:$I,""),1),"&lt;="&amp;'Catalogs (internal)'!J137)</f>
        <v>#REF!</v>
      </c>
      <c r="L137" s="4" t="str">
        <f ca="1">_xlfn.IFNA(INDEX('Catalogs (internal)'!$J$2:$J$991,MATCH(ROWS($K$2:K137),$K$2:$K$991,0)),"")</f>
        <v/>
      </c>
      <c r="M137" s="4" t="e">
        <f t="shared" ca="1" si="8"/>
        <v>#VALUE!</v>
      </c>
      <c r="N137" s="4" t="e">
        <f t="shared" ca="1" si="9"/>
        <v>#VALUE!</v>
      </c>
      <c r="Q137" s="4" t="str">
        <f ca="1">IF(IF(ROW()-3&lt;COUNTA('2 Lists'!$C$11:$C$999),INDIRECT("'2 Lists'!C"&amp;ROW()+8),INDIRECT("L"&amp;ROW()-COUNTA('2 Lists'!$C$11:$C$999)-1))=0,"",IF(ROW()-3&lt;COUNTA('2 Lists'!$C$11:$C$999),INDIRECT("'2 Lists'!C"&amp;ROW()+8),INDIRECT("L"&amp;ROW()-COUNTA('2 Lists'!$C$11:$C$999)-1)))</f>
        <v/>
      </c>
      <c r="X137" t="s">
        <v>587</v>
      </c>
    </row>
    <row r="138" spans="4:24" x14ac:dyDescent="0.25">
      <c r="D138" s="4" t="s">
        <v>279</v>
      </c>
      <c r="E138" s="4" t="s">
        <v>280</v>
      </c>
      <c r="H138" s="2" t="b">
        <f t="shared" si="10"/>
        <v>1</v>
      </c>
      <c r="I138" s="2" t="str">
        <f t="shared" si="11"/>
        <v/>
      </c>
      <c r="J138" s="4" t="str">
        <f>IF(AND(NOT(ISBLANK('2 Lists'!$L146)),NOT(ISBLANK('2 Lists'!$M146))),'2 Lists'!$L146&amp;" | "&amp;'2 Lists'!$M146,"")</f>
        <v/>
      </c>
      <c r="K138" s="4" t="e">
        <f ca="1">COUNTIF(OFFSET($J$2,0,0,COUNT($I:$I,""),1),"&lt;="&amp;'Catalogs (internal)'!J138)</f>
        <v>#REF!</v>
      </c>
      <c r="L138" s="4" t="str">
        <f ca="1">_xlfn.IFNA(INDEX('Catalogs (internal)'!$J$2:$J$991,MATCH(ROWS($K$2:K138),$K$2:$K$991,0)),"")</f>
        <v/>
      </c>
      <c r="M138" s="4" t="e">
        <f t="shared" ca="1" si="8"/>
        <v>#VALUE!</v>
      </c>
      <c r="N138" s="4" t="e">
        <f t="shared" ca="1" si="9"/>
        <v>#VALUE!</v>
      </c>
      <c r="Q138" s="4" t="str">
        <f ca="1">IF(IF(ROW()-3&lt;COUNTA('2 Lists'!$C$11:$C$999),INDIRECT("'2 Lists'!C"&amp;ROW()+8),INDIRECT("L"&amp;ROW()-COUNTA('2 Lists'!$C$11:$C$999)-1))=0,"",IF(ROW()-3&lt;COUNTA('2 Lists'!$C$11:$C$999),INDIRECT("'2 Lists'!C"&amp;ROW()+8),INDIRECT("L"&amp;ROW()-COUNTA('2 Lists'!$C$11:$C$999)-1)))</f>
        <v/>
      </c>
      <c r="X138" t="s">
        <v>588</v>
      </c>
    </row>
    <row r="139" spans="4:24" x14ac:dyDescent="0.25">
      <c r="D139" s="4" t="s">
        <v>185</v>
      </c>
      <c r="E139" s="4" t="s">
        <v>186</v>
      </c>
      <c r="H139" s="2" t="b">
        <f t="shared" si="10"/>
        <v>1</v>
      </c>
      <c r="I139" s="2" t="str">
        <f t="shared" si="11"/>
        <v/>
      </c>
      <c r="J139" s="4" t="str">
        <f>IF(AND(NOT(ISBLANK('2 Lists'!$L147)),NOT(ISBLANK('2 Lists'!$M147))),'2 Lists'!$L147&amp;" | "&amp;'2 Lists'!$M147,"")</f>
        <v/>
      </c>
      <c r="K139" s="4" t="e">
        <f ca="1">COUNTIF(OFFSET($J$2,0,0,COUNT($I:$I,""),1),"&lt;="&amp;'Catalogs (internal)'!J139)</f>
        <v>#REF!</v>
      </c>
      <c r="L139" s="4" t="str">
        <f ca="1">_xlfn.IFNA(INDEX('Catalogs (internal)'!$J$2:$J$991,MATCH(ROWS($K$2:K139),$K$2:$K$991,0)),"")</f>
        <v/>
      </c>
      <c r="M139" s="4" t="e">
        <f t="shared" ca="1" si="8"/>
        <v>#VALUE!</v>
      </c>
      <c r="N139" s="4" t="e">
        <f t="shared" ca="1" si="9"/>
        <v>#VALUE!</v>
      </c>
      <c r="Q139" s="4" t="str">
        <f ca="1">IF(IF(ROW()-3&lt;COUNTA('2 Lists'!$C$11:$C$999),INDIRECT("'2 Lists'!C"&amp;ROW()+8),INDIRECT("L"&amp;ROW()-COUNTA('2 Lists'!$C$11:$C$999)-1))=0,"",IF(ROW()-3&lt;COUNTA('2 Lists'!$C$11:$C$999),INDIRECT("'2 Lists'!C"&amp;ROW()+8),INDIRECT("L"&amp;ROW()-COUNTA('2 Lists'!$C$11:$C$999)-1)))</f>
        <v/>
      </c>
      <c r="X139" t="s">
        <v>589</v>
      </c>
    </row>
    <row r="140" spans="4:24" x14ac:dyDescent="0.25">
      <c r="D140" s="4" t="s">
        <v>285</v>
      </c>
      <c r="E140" s="4" t="s">
        <v>286</v>
      </c>
      <c r="H140" s="2" t="b">
        <f t="shared" si="10"/>
        <v>1</v>
      </c>
      <c r="I140" s="2" t="str">
        <f t="shared" si="11"/>
        <v/>
      </c>
      <c r="J140" s="4" t="str">
        <f>IF(AND(NOT(ISBLANK('2 Lists'!$L148)),NOT(ISBLANK('2 Lists'!$M148))),'2 Lists'!$L148&amp;" | "&amp;'2 Lists'!$M148,"")</f>
        <v/>
      </c>
      <c r="K140" s="4" t="e">
        <f ca="1">COUNTIF(OFFSET($J$2,0,0,COUNT($I:$I,""),1),"&lt;="&amp;'Catalogs (internal)'!J140)</f>
        <v>#REF!</v>
      </c>
      <c r="L140" s="4" t="str">
        <f ca="1">_xlfn.IFNA(INDEX('Catalogs (internal)'!$J$2:$J$991,MATCH(ROWS($K$2:K140),$K$2:$K$991,0)),"")</f>
        <v/>
      </c>
      <c r="M140" s="4" t="e">
        <f t="shared" ca="1" si="8"/>
        <v>#VALUE!</v>
      </c>
      <c r="N140" s="4" t="e">
        <f t="shared" ca="1" si="9"/>
        <v>#VALUE!</v>
      </c>
      <c r="Q140" s="4" t="str">
        <f ca="1">IF(IF(ROW()-3&lt;COUNTA('2 Lists'!$C$11:$C$999),INDIRECT("'2 Lists'!C"&amp;ROW()+8),INDIRECT("L"&amp;ROW()-COUNTA('2 Lists'!$C$11:$C$999)-1))=0,"",IF(ROW()-3&lt;COUNTA('2 Lists'!$C$11:$C$999),INDIRECT("'2 Lists'!C"&amp;ROW()+8),INDIRECT("L"&amp;ROW()-COUNTA('2 Lists'!$C$11:$C$999)-1)))</f>
        <v/>
      </c>
      <c r="X140" t="s">
        <v>590</v>
      </c>
    </row>
    <row r="141" spans="4:24" x14ac:dyDescent="0.25">
      <c r="D141" s="4" t="s">
        <v>33</v>
      </c>
      <c r="E141" s="4" t="s">
        <v>34</v>
      </c>
      <c r="H141" s="2" t="b">
        <f t="shared" si="10"/>
        <v>1</v>
      </c>
      <c r="I141" s="2" t="str">
        <f t="shared" si="11"/>
        <v/>
      </c>
      <c r="J141" s="4" t="str">
        <f>IF(AND(NOT(ISBLANK('2 Lists'!$L149)),NOT(ISBLANK('2 Lists'!$M149))),'2 Lists'!$L149&amp;" | "&amp;'2 Lists'!$M149,"")</f>
        <v/>
      </c>
      <c r="K141" s="4" t="e">
        <f ca="1">COUNTIF(OFFSET($J$2,0,0,COUNT($I:$I,""),1),"&lt;="&amp;'Catalogs (internal)'!J141)</f>
        <v>#REF!</v>
      </c>
      <c r="L141" s="4" t="str">
        <f ca="1">_xlfn.IFNA(INDEX('Catalogs (internal)'!$J$2:$J$991,MATCH(ROWS($K$2:K141),$K$2:$K$991,0)),"")</f>
        <v/>
      </c>
      <c r="M141" s="4" t="e">
        <f t="shared" ca="1" si="8"/>
        <v>#VALUE!</v>
      </c>
      <c r="N141" s="4" t="e">
        <f t="shared" ca="1" si="9"/>
        <v>#VALUE!</v>
      </c>
      <c r="Q141" s="4" t="str">
        <f ca="1">IF(IF(ROW()-3&lt;COUNTA('2 Lists'!$C$11:$C$999),INDIRECT("'2 Lists'!C"&amp;ROW()+8),INDIRECT("L"&amp;ROW()-COUNTA('2 Lists'!$C$11:$C$999)-1))=0,"",IF(ROW()-3&lt;COUNTA('2 Lists'!$C$11:$C$999),INDIRECT("'2 Lists'!C"&amp;ROW()+8),INDIRECT("L"&amp;ROW()-COUNTA('2 Lists'!$C$11:$C$999)-1)))</f>
        <v/>
      </c>
      <c r="X141" t="s">
        <v>591</v>
      </c>
    </row>
    <row r="142" spans="4:24" x14ac:dyDescent="0.25">
      <c r="D142" s="4" t="s">
        <v>249</v>
      </c>
      <c r="E142" s="4" t="s">
        <v>250</v>
      </c>
      <c r="H142" s="2" t="b">
        <f t="shared" si="10"/>
        <v>1</v>
      </c>
      <c r="I142" s="2" t="str">
        <f t="shared" si="11"/>
        <v/>
      </c>
      <c r="J142" s="4" t="str">
        <f>IF(AND(NOT(ISBLANK('2 Lists'!$L150)),NOT(ISBLANK('2 Lists'!$M150))),'2 Lists'!$L150&amp;" | "&amp;'2 Lists'!$M150,"")</f>
        <v/>
      </c>
      <c r="K142" s="4" t="e">
        <f ca="1">COUNTIF(OFFSET($J$2,0,0,COUNT($I:$I,""),1),"&lt;="&amp;'Catalogs (internal)'!J142)</f>
        <v>#REF!</v>
      </c>
      <c r="L142" s="4" t="str">
        <f ca="1">_xlfn.IFNA(INDEX('Catalogs (internal)'!$J$2:$J$991,MATCH(ROWS($K$2:K142),$K$2:$K$991,0)),"")</f>
        <v/>
      </c>
      <c r="M142" s="4" t="e">
        <f t="shared" ca="1" si="8"/>
        <v>#VALUE!</v>
      </c>
      <c r="N142" s="4" t="e">
        <f t="shared" ca="1" si="9"/>
        <v>#VALUE!</v>
      </c>
      <c r="Q142" s="4" t="str">
        <f ca="1">IF(IF(ROW()-3&lt;COUNTA('2 Lists'!$C$11:$C$999),INDIRECT("'2 Lists'!C"&amp;ROW()+8),INDIRECT("L"&amp;ROW()-COUNTA('2 Lists'!$C$11:$C$999)-1))=0,"",IF(ROW()-3&lt;COUNTA('2 Lists'!$C$11:$C$999),INDIRECT("'2 Lists'!C"&amp;ROW()+8),INDIRECT("L"&amp;ROW()-COUNTA('2 Lists'!$C$11:$C$999)-1)))</f>
        <v/>
      </c>
      <c r="X142" t="s">
        <v>592</v>
      </c>
    </row>
    <row r="143" spans="4:24" x14ac:dyDescent="0.25">
      <c r="D143" s="4" t="s">
        <v>291</v>
      </c>
      <c r="E143" s="4" t="s">
        <v>292</v>
      </c>
      <c r="H143" s="2" t="b">
        <f t="shared" si="10"/>
        <v>1</v>
      </c>
      <c r="I143" s="2" t="str">
        <f t="shared" si="11"/>
        <v/>
      </c>
      <c r="J143" s="4" t="str">
        <f>IF(AND(NOT(ISBLANK('2 Lists'!$L151)),NOT(ISBLANK('2 Lists'!$M151))),'2 Lists'!$L151&amp;" | "&amp;'2 Lists'!$M151,"")</f>
        <v/>
      </c>
      <c r="K143" s="4" t="e">
        <f ca="1">COUNTIF(OFFSET($J$2,0,0,COUNT($I:$I,""),1),"&lt;="&amp;'Catalogs (internal)'!J143)</f>
        <v>#REF!</v>
      </c>
      <c r="L143" s="4" t="str">
        <f ca="1">_xlfn.IFNA(INDEX('Catalogs (internal)'!$J$2:$J$991,MATCH(ROWS($K$2:K143),$K$2:$K$991,0)),"")</f>
        <v/>
      </c>
      <c r="M143" s="4" t="e">
        <f t="shared" ca="1" si="8"/>
        <v>#VALUE!</v>
      </c>
      <c r="N143" s="4" t="e">
        <f t="shared" ca="1" si="9"/>
        <v>#VALUE!</v>
      </c>
      <c r="Q143" s="4" t="str">
        <f ca="1">IF(IF(ROW()-3&lt;COUNTA('2 Lists'!$C$11:$C$999),INDIRECT("'2 Lists'!C"&amp;ROW()+8),INDIRECT("L"&amp;ROW()-COUNTA('2 Lists'!$C$11:$C$999)-1))=0,"",IF(ROW()-3&lt;COUNTA('2 Lists'!$C$11:$C$999),INDIRECT("'2 Lists'!C"&amp;ROW()+8),INDIRECT("L"&amp;ROW()-COUNTA('2 Lists'!$C$11:$C$999)-1)))</f>
        <v/>
      </c>
      <c r="X143" t="s">
        <v>593</v>
      </c>
    </row>
    <row r="144" spans="4:24" x14ac:dyDescent="0.25">
      <c r="D144" s="4" t="s">
        <v>161</v>
      </c>
      <c r="E144" s="4" t="s">
        <v>162</v>
      </c>
      <c r="H144" s="2" t="b">
        <f t="shared" si="10"/>
        <v>1</v>
      </c>
      <c r="I144" s="2" t="str">
        <f t="shared" si="11"/>
        <v/>
      </c>
      <c r="J144" s="4" t="str">
        <f>IF(AND(NOT(ISBLANK('2 Lists'!$L152)),NOT(ISBLANK('2 Lists'!$M152))),'2 Lists'!$L152&amp;" | "&amp;'2 Lists'!$M152,"")</f>
        <v/>
      </c>
      <c r="K144" s="4" t="e">
        <f ca="1">COUNTIF(OFFSET($J$2,0,0,COUNT($I:$I,""),1),"&lt;="&amp;'Catalogs (internal)'!J144)</f>
        <v>#REF!</v>
      </c>
      <c r="L144" s="4" t="str">
        <f ca="1">_xlfn.IFNA(INDEX('Catalogs (internal)'!$J$2:$J$991,MATCH(ROWS($K$2:K144),$K$2:$K$991,0)),"")</f>
        <v/>
      </c>
      <c r="M144" s="4" t="e">
        <f t="shared" ca="1" si="8"/>
        <v>#VALUE!</v>
      </c>
      <c r="N144" s="4" t="e">
        <f t="shared" ca="1" si="9"/>
        <v>#VALUE!</v>
      </c>
      <c r="Q144" s="4" t="str">
        <f ca="1">IF(IF(ROW()-3&lt;COUNTA('2 Lists'!$C$11:$C$999),INDIRECT("'2 Lists'!C"&amp;ROW()+8),INDIRECT("L"&amp;ROW()-COUNTA('2 Lists'!$C$11:$C$999)-1))=0,"",IF(ROW()-3&lt;COUNTA('2 Lists'!$C$11:$C$999),INDIRECT("'2 Lists'!C"&amp;ROW()+8),INDIRECT("L"&amp;ROW()-COUNTA('2 Lists'!$C$11:$C$999)-1)))</f>
        <v/>
      </c>
      <c r="X144" t="s">
        <v>594</v>
      </c>
    </row>
    <row r="145" spans="4:24" x14ac:dyDescent="0.25">
      <c r="D145" s="4" t="s">
        <v>297</v>
      </c>
      <c r="E145" s="4" t="s">
        <v>298</v>
      </c>
      <c r="H145" s="2" t="b">
        <f t="shared" si="10"/>
        <v>1</v>
      </c>
      <c r="I145" s="2" t="str">
        <f t="shared" si="11"/>
        <v/>
      </c>
      <c r="J145" s="4" t="str">
        <f>IF(AND(NOT(ISBLANK('2 Lists'!$L153)),NOT(ISBLANK('2 Lists'!$M153))),'2 Lists'!$L153&amp;" | "&amp;'2 Lists'!$M153,"")</f>
        <v/>
      </c>
      <c r="K145" s="4" t="e">
        <f ca="1">COUNTIF(OFFSET($J$2,0,0,COUNT($I:$I,""),1),"&lt;="&amp;'Catalogs (internal)'!J145)</f>
        <v>#REF!</v>
      </c>
      <c r="L145" s="4" t="str">
        <f ca="1">_xlfn.IFNA(INDEX('Catalogs (internal)'!$J$2:$J$991,MATCH(ROWS($K$2:K145),$K$2:$K$991,0)),"")</f>
        <v/>
      </c>
      <c r="M145" s="4" t="e">
        <f t="shared" ca="1" si="8"/>
        <v>#VALUE!</v>
      </c>
      <c r="N145" s="4" t="e">
        <f t="shared" ca="1" si="9"/>
        <v>#VALUE!</v>
      </c>
      <c r="Q145" s="4" t="str">
        <f ca="1">IF(IF(ROW()-3&lt;COUNTA('2 Lists'!$C$11:$C$999),INDIRECT("'2 Lists'!C"&amp;ROW()+8),INDIRECT("L"&amp;ROW()-COUNTA('2 Lists'!$C$11:$C$999)-1))=0,"",IF(ROW()-3&lt;COUNTA('2 Lists'!$C$11:$C$999),INDIRECT("'2 Lists'!C"&amp;ROW()+8),INDIRECT("L"&amp;ROW()-COUNTA('2 Lists'!$C$11:$C$999)-1)))</f>
        <v/>
      </c>
      <c r="X145" t="s">
        <v>595</v>
      </c>
    </row>
    <row r="146" spans="4:24" x14ac:dyDescent="0.25">
      <c r="D146" s="4" t="s">
        <v>207</v>
      </c>
      <c r="E146" s="4" t="s">
        <v>208</v>
      </c>
      <c r="H146" s="2" t="b">
        <f t="shared" si="10"/>
        <v>1</v>
      </c>
      <c r="I146" s="2" t="str">
        <f t="shared" si="11"/>
        <v/>
      </c>
      <c r="J146" s="4" t="str">
        <f>IF(AND(NOT(ISBLANK('2 Lists'!$L154)),NOT(ISBLANK('2 Lists'!$M154))),'2 Lists'!$L154&amp;" | "&amp;'2 Lists'!$M154,"")</f>
        <v/>
      </c>
      <c r="K146" s="4" t="e">
        <f ca="1">COUNTIF(OFFSET($J$2,0,0,COUNT($I:$I,""),1),"&lt;="&amp;'Catalogs (internal)'!J146)</f>
        <v>#REF!</v>
      </c>
      <c r="L146" s="4" t="str">
        <f ca="1">_xlfn.IFNA(INDEX('Catalogs (internal)'!$J$2:$J$991,MATCH(ROWS($K$2:K146),$K$2:$K$991,0)),"")</f>
        <v/>
      </c>
      <c r="M146" s="4" t="e">
        <f t="shared" ca="1" si="8"/>
        <v>#VALUE!</v>
      </c>
      <c r="N146" s="4" t="e">
        <f t="shared" ca="1" si="9"/>
        <v>#VALUE!</v>
      </c>
      <c r="Q146" s="4" t="str">
        <f ca="1">IF(IF(ROW()-3&lt;COUNTA('2 Lists'!$C$11:$C$999),INDIRECT("'2 Lists'!C"&amp;ROW()+8),INDIRECT("L"&amp;ROW()-COUNTA('2 Lists'!$C$11:$C$999)-1))=0,"",IF(ROW()-3&lt;COUNTA('2 Lists'!$C$11:$C$999),INDIRECT("'2 Lists'!C"&amp;ROW()+8),INDIRECT("L"&amp;ROW()-COUNTA('2 Lists'!$C$11:$C$999)-1)))</f>
        <v/>
      </c>
      <c r="X146" t="s">
        <v>596</v>
      </c>
    </row>
    <row r="147" spans="4:24" x14ac:dyDescent="0.25">
      <c r="D147" s="4" t="s">
        <v>299</v>
      </c>
      <c r="E147" s="4" t="s">
        <v>300</v>
      </c>
      <c r="H147" s="2" t="b">
        <f t="shared" si="10"/>
        <v>1</v>
      </c>
      <c r="I147" s="2" t="str">
        <f t="shared" si="11"/>
        <v/>
      </c>
      <c r="J147" s="4" t="str">
        <f>IF(AND(NOT(ISBLANK('2 Lists'!$L155)),NOT(ISBLANK('2 Lists'!$M155))),'2 Lists'!$L155&amp;" | "&amp;'2 Lists'!$M155,"")</f>
        <v/>
      </c>
      <c r="K147" s="4" t="e">
        <f ca="1">COUNTIF(OFFSET($J$2,0,0,COUNT($I:$I,""),1),"&lt;="&amp;'Catalogs (internal)'!J147)</f>
        <v>#REF!</v>
      </c>
      <c r="L147" s="4" t="str">
        <f ca="1">_xlfn.IFNA(INDEX('Catalogs (internal)'!$J$2:$J$991,MATCH(ROWS($K$2:K147),$K$2:$K$991,0)),"")</f>
        <v/>
      </c>
      <c r="M147" s="4" t="e">
        <f t="shared" ca="1" si="8"/>
        <v>#VALUE!</v>
      </c>
      <c r="N147" s="4" t="e">
        <f t="shared" ca="1" si="9"/>
        <v>#VALUE!</v>
      </c>
      <c r="Q147" s="4" t="str">
        <f ca="1">IF(IF(ROW()-3&lt;COUNTA('2 Lists'!$C$11:$C$999),INDIRECT("'2 Lists'!C"&amp;ROW()+8),INDIRECT("L"&amp;ROW()-COUNTA('2 Lists'!$C$11:$C$999)-1))=0,"",IF(ROW()-3&lt;COUNTA('2 Lists'!$C$11:$C$999),INDIRECT("'2 Lists'!C"&amp;ROW()+8),INDIRECT("L"&amp;ROW()-COUNTA('2 Lists'!$C$11:$C$999)-1)))</f>
        <v/>
      </c>
      <c r="X147" t="s">
        <v>597</v>
      </c>
    </row>
    <row r="148" spans="4:24" x14ac:dyDescent="0.25">
      <c r="D148" s="4" t="s">
        <v>301</v>
      </c>
      <c r="E148" s="4" t="s">
        <v>302</v>
      </c>
      <c r="H148" s="2" t="b">
        <f t="shared" si="10"/>
        <v>1</v>
      </c>
      <c r="I148" s="2" t="str">
        <f t="shared" si="11"/>
        <v/>
      </c>
      <c r="J148" s="4" t="str">
        <f>IF(AND(NOT(ISBLANK('2 Lists'!$L156)),NOT(ISBLANK('2 Lists'!$M156))),'2 Lists'!$L156&amp;" | "&amp;'2 Lists'!$M156,"")</f>
        <v/>
      </c>
      <c r="K148" s="4" t="e">
        <f ca="1">COUNTIF(OFFSET($J$2,0,0,COUNT($I:$I,""),1),"&lt;="&amp;'Catalogs (internal)'!J148)</f>
        <v>#REF!</v>
      </c>
      <c r="L148" s="4" t="str">
        <f ca="1">_xlfn.IFNA(INDEX('Catalogs (internal)'!$J$2:$J$991,MATCH(ROWS($K$2:K148),$K$2:$K$991,0)),"")</f>
        <v/>
      </c>
      <c r="M148" s="4" t="e">
        <f t="shared" ca="1" si="8"/>
        <v>#VALUE!</v>
      </c>
      <c r="N148" s="4" t="e">
        <f t="shared" ca="1" si="9"/>
        <v>#VALUE!</v>
      </c>
      <c r="Q148" s="4" t="str">
        <f ca="1">IF(IF(ROW()-3&lt;COUNTA('2 Lists'!$C$11:$C$999),INDIRECT("'2 Lists'!C"&amp;ROW()+8),INDIRECT("L"&amp;ROW()-COUNTA('2 Lists'!$C$11:$C$999)-1))=0,"",IF(ROW()-3&lt;COUNTA('2 Lists'!$C$11:$C$999),INDIRECT("'2 Lists'!C"&amp;ROW()+8),INDIRECT("L"&amp;ROW()-COUNTA('2 Lists'!$C$11:$C$999)-1)))</f>
        <v/>
      </c>
      <c r="X148" t="s">
        <v>598</v>
      </c>
    </row>
    <row r="149" spans="4:24" x14ac:dyDescent="0.25">
      <c r="D149" s="4" t="s">
        <v>303</v>
      </c>
      <c r="E149" s="4" t="s">
        <v>304</v>
      </c>
      <c r="H149" s="2" t="b">
        <f t="shared" si="10"/>
        <v>1</v>
      </c>
      <c r="I149" s="2" t="str">
        <f t="shared" si="11"/>
        <v/>
      </c>
      <c r="J149" s="4" t="str">
        <f>IF(AND(NOT(ISBLANK('2 Lists'!$L157)),NOT(ISBLANK('2 Lists'!$M157))),'2 Lists'!$L157&amp;" | "&amp;'2 Lists'!$M157,"")</f>
        <v/>
      </c>
      <c r="K149" s="4" t="e">
        <f ca="1">COUNTIF(OFFSET($J$2,0,0,COUNT($I:$I,""),1),"&lt;="&amp;'Catalogs (internal)'!J149)</f>
        <v>#REF!</v>
      </c>
      <c r="L149" s="4" t="str">
        <f ca="1">_xlfn.IFNA(INDEX('Catalogs (internal)'!$J$2:$J$991,MATCH(ROWS($K$2:K149),$K$2:$K$991,0)),"")</f>
        <v/>
      </c>
      <c r="M149" s="4" t="e">
        <f t="shared" ca="1" si="8"/>
        <v>#VALUE!</v>
      </c>
      <c r="N149" s="4" t="e">
        <f t="shared" ca="1" si="9"/>
        <v>#VALUE!</v>
      </c>
      <c r="Q149" s="4" t="str">
        <f ca="1">IF(IF(ROW()-3&lt;COUNTA('2 Lists'!$C$11:$C$999),INDIRECT("'2 Lists'!C"&amp;ROW()+8),INDIRECT("L"&amp;ROW()-COUNTA('2 Lists'!$C$11:$C$999)-1))=0,"",IF(ROW()-3&lt;COUNTA('2 Lists'!$C$11:$C$999),INDIRECT("'2 Lists'!C"&amp;ROW()+8),INDIRECT("L"&amp;ROW()-COUNTA('2 Lists'!$C$11:$C$999)-1)))</f>
        <v/>
      </c>
      <c r="X149" t="s">
        <v>599</v>
      </c>
    </row>
    <row r="150" spans="4:24" x14ac:dyDescent="0.25">
      <c r="D150" s="4" t="s">
        <v>309</v>
      </c>
      <c r="E150" s="4" t="s">
        <v>310</v>
      </c>
      <c r="H150" s="2" t="b">
        <f t="shared" si="10"/>
        <v>1</v>
      </c>
      <c r="I150" s="2" t="str">
        <f t="shared" si="11"/>
        <v/>
      </c>
      <c r="J150" s="4" t="str">
        <f>IF(AND(NOT(ISBLANK('2 Lists'!$L158)),NOT(ISBLANK('2 Lists'!$M158))),'2 Lists'!$L158&amp;" | "&amp;'2 Lists'!$M158,"")</f>
        <v/>
      </c>
      <c r="K150" s="4" t="e">
        <f ca="1">COUNTIF(OFFSET($J$2,0,0,COUNT($I:$I,""),1),"&lt;="&amp;'Catalogs (internal)'!J150)</f>
        <v>#REF!</v>
      </c>
      <c r="L150" s="4" t="str">
        <f ca="1">_xlfn.IFNA(INDEX('Catalogs (internal)'!$J$2:$J$991,MATCH(ROWS($K$2:K150),$K$2:$K$991,0)),"")</f>
        <v/>
      </c>
      <c r="M150" s="4" t="e">
        <f t="shared" ca="1" si="8"/>
        <v>#VALUE!</v>
      </c>
      <c r="N150" s="4" t="e">
        <f t="shared" ca="1" si="9"/>
        <v>#VALUE!</v>
      </c>
      <c r="Q150" s="4" t="str">
        <f ca="1">IF(IF(ROW()-3&lt;COUNTA('2 Lists'!$C$11:$C$999),INDIRECT("'2 Lists'!C"&amp;ROW()+8),INDIRECT("L"&amp;ROW()-COUNTA('2 Lists'!$C$11:$C$999)-1))=0,"",IF(ROW()-3&lt;COUNTA('2 Lists'!$C$11:$C$999),INDIRECT("'2 Lists'!C"&amp;ROW()+8),INDIRECT("L"&amp;ROW()-COUNTA('2 Lists'!$C$11:$C$999)-1)))</f>
        <v/>
      </c>
      <c r="X150" t="s">
        <v>600</v>
      </c>
    </row>
    <row r="151" spans="4:24" x14ac:dyDescent="0.25">
      <c r="D151" s="4" t="s">
        <v>305</v>
      </c>
      <c r="E151" s="4" t="s">
        <v>306</v>
      </c>
      <c r="H151" s="2" t="b">
        <f t="shared" si="10"/>
        <v>1</v>
      </c>
      <c r="I151" s="2" t="str">
        <f t="shared" si="11"/>
        <v/>
      </c>
      <c r="J151" s="4" t="str">
        <f>IF(AND(NOT(ISBLANK('2 Lists'!$L159)),NOT(ISBLANK('2 Lists'!$M159))),'2 Lists'!$L159&amp;" | "&amp;'2 Lists'!$M159,"")</f>
        <v/>
      </c>
      <c r="K151" s="4" t="e">
        <f ca="1">COUNTIF(OFFSET($J$2,0,0,COUNT($I:$I,""),1),"&lt;="&amp;'Catalogs (internal)'!J151)</f>
        <v>#REF!</v>
      </c>
      <c r="L151" s="4" t="str">
        <f ca="1">_xlfn.IFNA(INDEX('Catalogs (internal)'!$J$2:$J$991,MATCH(ROWS($K$2:K151),$K$2:$K$991,0)),"")</f>
        <v/>
      </c>
      <c r="M151" s="4" t="e">
        <f t="shared" ca="1" si="8"/>
        <v>#VALUE!</v>
      </c>
      <c r="N151" s="4" t="e">
        <f t="shared" ca="1" si="9"/>
        <v>#VALUE!</v>
      </c>
      <c r="Q151" s="4" t="str">
        <f ca="1">IF(IF(ROW()-3&lt;COUNTA('2 Lists'!$C$11:$C$999),INDIRECT("'2 Lists'!C"&amp;ROW()+8),INDIRECT("L"&amp;ROW()-COUNTA('2 Lists'!$C$11:$C$999)-1))=0,"",IF(ROW()-3&lt;COUNTA('2 Lists'!$C$11:$C$999),INDIRECT("'2 Lists'!C"&amp;ROW()+8),INDIRECT("L"&amp;ROW()-COUNTA('2 Lists'!$C$11:$C$999)-1)))</f>
        <v/>
      </c>
      <c r="X151" t="s">
        <v>601</v>
      </c>
    </row>
    <row r="152" spans="4:24" x14ac:dyDescent="0.25">
      <c r="D152" s="4" t="s">
        <v>13</v>
      </c>
      <c r="E152" s="4" t="s">
        <v>14</v>
      </c>
      <c r="H152" s="2" t="b">
        <f t="shared" si="10"/>
        <v>1</v>
      </c>
      <c r="I152" s="2" t="str">
        <f t="shared" si="11"/>
        <v/>
      </c>
      <c r="J152" s="4" t="str">
        <f>IF(AND(NOT(ISBLANK('2 Lists'!$L160)),NOT(ISBLANK('2 Lists'!$M160))),'2 Lists'!$L160&amp;" | "&amp;'2 Lists'!$M160,"")</f>
        <v/>
      </c>
      <c r="K152" s="4" t="e">
        <f ca="1">COUNTIF(OFFSET($J$2,0,0,COUNT($I:$I,""),1),"&lt;="&amp;'Catalogs (internal)'!J152)</f>
        <v>#REF!</v>
      </c>
      <c r="L152" s="4" t="str">
        <f ca="1">_xlfn.IFNA(INDEX('Catalogs (internal)'!$J$2:$J$991,MATCH(ROWS($K$2:K152),$K$2:$K$991,0)),"")</f>
        <v/>
      </c>
      <c r="M152" s="4" t="e">
        <f t="shared" ca="1" si="8"/>
        <v>#VALUE!</v>
      </c>
      <c r="N152" s="4" t="e">
        <f t="shared" ca="1" si="9"/>
        <v>#VALUE!</v>
      </c>
      <c r="Q152" s="4" t="str">
        <f ca="1">IF(IF(ROW()-3&lt;COUNTA('2 Lists'!$C$11:$C$999),INDIRECT("'2 Lists'!C"&amp;ROW()+8),INDIRECT("L"&amp;ROW()-COUNTA('2 Lists'!$C$11:$C$999)-1))=0,"",IF(ROW()-3&lt;COUNTA('2 Lists'!$C$11:$C$999),INDIRECT("'2 Lists'!C"&amp;ROW()+8),INDIRECT("L"&amp;ROW()-COUNTA('2 Lists'!$C$11:$C$999)-1)))</f>
        <v/>
      </c>
      <c r="X152" t="s">
        <v>602</v>
      </c>
    </row>
    <row r="153" spans="4:24" x14ac:dyDescent="0.25">
      <c r="D153" s="4" t="s">
        <v>313</v>
      </c>
      <c r="E153" s="4" t="s">
        <v>314</v>
      </c>
      <c r="H153" s="2" t="b">
        <f t="shared" si="10"/>
        <v>1</v>
      </c>
      <c r="I153" s="2" t="str">
        <f t="shared" si="11"/>
        <v/>
      </c>
      <c r="J153" s="4" t="str">
        <f>IF(AND(NOT(ISBLANK('2 Lists'!$L161)),NOT(ISBLANK('2 Lists'!$M161))),'2 Lists'!$L161&amp;" | "&amp;'2 Lists'!$M161,"")</f>
        <v/>
      </c>
      <c r="K153" s="4" t="e">
        <f ca="1">COUNTIF(OFFSET($J$2,0,0,COUNT($I:$I,""),1),"&lt;="&amp;'Catalogs (internal)'!J153)</f>
        <v>#REF!</v>
      </c>
      <c r="L153" s="4" t="str">
        <f ca="1">_xlfn.IFNA(INDEX('Catalogs (internal)'!$J$2:$J$991,MATCH(ROWS($K$2:K153),$K$2:$K$991,0)),"")</f>
        <v/>
      </c>
      <c r="M153" s="4" t="e">
        <f t="shared" ca="1" si="8"/>
        <v>#VALUE!</v>
      </c>
      <c r="N153" s="4" t="e">
        <f t="shared" ca="1" si="9"/>
        <v>#VALUE!</v>
      </c>
      <c r="Q153" s="4" t="str">
        <f ca="1">IF(IF(ROW()-3&lt;COUNTA('2 Lists'!$C$11:$C$999),INDIRECT("'2 Lists'!C"&amp;ROW()+8),INDIRECT("L"&amp;ROW()-COUNTA('2 Lists'!$C$11:$C$999)-1))=0,"",IF(ROW()-3&lt;COUNTA('2 Lists'!$C$11:$C$999),INDIRECT("'2 Lists'!C"&amp;ROW()+8),INDIRECT("L"&amp;ROW()-COUNTA('2 Lists'!$C$11:$C$999)-1)))</f>
        <v/>
      </c>
      <c r="X153" t="s">
        <v>603</v>
      </c>
    </row>
    <row r="154" spans="4:24" x14ac:dyDescent="0.25">
      <c r="D154" s="4" t="s">
        <v>315</v>
      </c>
      <c r="E154" s="4" t="s">
        <v>316</v>
      </c>
      <c r="H154" s="2" t="b">
        <f t="shared" si="10"/>
        <v>1</v>
      </c>
      <c r="I154" s="2" t="str">
        <f t="shared" si="11"/>
        <v/>
      </c>
      <c r="J154" s="4" t="str">
        <f>IF(AND(NOT(ISBLANK('2 Lists'!$L162)),NOT(ISBLANK('2 Lists'!$M162))),'2 Lists'!$L162&amp;" | "&amp;'2 Lists'!$M162,"")</f>
        <v/>
      </c>
      <c r="K154" s="4" t="e">
        <f ca="1">COUNTIF(OFFSET($J$2,0,0,COUNT($I:$I,""),1),"&lt;="&amp;'Catalogs (internal)'!J154)</f>
        <v>#REF!</v>
      </c>
      <c r="L154" s="4" t="str">
        <f ca="1">_xlfn.IFNA(INDEX('Catalogs (internal)'!$J$2:$J$991,MATCH(ROWS($K$2:K154),$K$2:$K$991,0)),"")</f>
        <v/>
      </c>
      <c r="M154" s="4" t="e">
        <f t="shared" ca="1" si="8"/>
        <v>#VALUE!</v>
      </c>
      <c r="N154" s="4" t="e">
        <f t="shared" ca="1" si="9"/>
        <v>#VALUE!</v>
      </c>
      <c r="Q154" s="4" t="str">
        <f ca="1">IF(IF(ROW()-3&lt;COUNTA('2 Lists'!$C$11:$C$999),INDIRECT("'2 Lists'!C"&amp;ROW()+8),INDIRECT("L"&amp;ROW()-COUNTA('2 Lists'!$C$11:$C$999)-1))=0,"",IF(ROW()-3&lt;COUNTA('2 Lists'!$C$11:$C$999),INDIRECT("'2 Lists'!C"&amp;ROW()+8),INDIRECT("L"&amp;ROW()-COUNTA('2 Lists'!$C$11:$C$999)-1)))</f>
        <v/>
      </c>
      <c r="X154" t="s">
        <v>604</v>
      </c>
    </row>
    <row r="155" spans="4:24" x14ac:dyDescent="0.25">
      <c r="D155" s="4" t="s">
        <v>281</v>
      </c>
      <c r="E155" s="4" t="s">
        <v>282</v>
      </c>
      <c r="H155" s="2" t="b">
        <f t="shared" si="10"/>
        <v>1</v>
      </c>
      <c r="I155" s="2" t="str">
        <f t="shared" si="11"/>
        <v/>
      </c>
      <c r="J155" s="4" t="str">
        <f>IF(AND(NOT(ISBLANK('2 Lists'!$L163)),NOT(ISBLANK('2 Lists'!$M163))),'2 Lists'!$L163&amp;" | "&amp;'2 Lists'!$M163,"")</f>
        <v/>
      </c>
      <c r="K155" s="4" t="e">
        <f ca="1">COUNTIF(OFFSET($J$2,0,0,COUNT($I:$I,""),1),"&lt;="&amp;'Catalogs (internal)'!J155)</f>
        <v>#REF!</v>
      </c>
      <c r="L155" s="4" t="str">
        <f ca="1">_xlfn.IFNA(INDEX('Catalogs (internal)'!$J$2:$J$991,MATCH(ROWS($K$2:K155),$K$2:$K$991,0)),"")</f>
        <v/>
      </c>
      <c r="M155" s="4" t="e">
        <f t="shared" ca="1" si="8"/>
        <v>#VALUE!</v>
      </c>
      <c r="N155" s="4" t="e">
        <f t="shared" ca="1" si="9"/>
        <v>#VALUE!</v>
      </c>
      <c r="Q155" s="4" t="str">
        <f ca="1">IF(IF(ROW()-3&lt;COUNTA('2 Lists'!$C$11:$C$999),INDIRECT("'2 Lists'!C"&amp;ROW()+8),INDIRECT("L"&amp;ROW()-COUNTA('2 Lists'!$C$11:$C$999)-1))=0,"",IF(ROW()-3&lt;COUNTA('2 Lists'!$C$11:$C$999),INDIRECT("'2 Lists'!C"&amp;ROW()+8),INDIRECT("L"&amp;ROW()-COUNTA('2 Lists'!$C$11:$C$999)-1)))</f>
        <v/>
      </c>
      <c r="X155" t="s">
        <v>605</v>
      </c>
    </row>
    <row r="156" spans="4:24" x14ac:dyDescent="0.25">
      <c r="D156" s="4" t="s">
        <v>283</v>
      </c>
      <c r="E156" s="4" t="s">
        <v>284</v>
      </c>
      <c r="H156" s="2" t="b">
        <f t="shared" si="10"/>
        <v>1</v>
      </c>
      <c r="I156" s="2" t="str">
        <f t="shared" si="11"/>
        <v/>
      </c>
      <c r="J156" s="4" t="str">
        <f>IF(AND(NOT(ISBLANK('2 Lists'!$L164)),NOT(ISBLANK('2 Lists'!$M164))),'2 Lists'!$L164&amp;" | "&amp;'2 Lists'!$M164,"")</f>
        <v/>
      </c>
      <c r="K156" s="4" t="e">
        <f ca="1">COUNTIF(OFFSET($J$2,0,0,COUNT($I:$I,""),1),"&lt;="&amp;'Catalogs (internal)'!J156)</f>
        <v>#REF!</v>
      </c>
      <c r="L156" s="4" t="str">
        <f ca="1">_xlfn.IFNA(INDEX('Catalogs (internal)'!$J$2:$J$991,MATCH(ROWS($K$2:K156),$K$2:$K$991,0)),"")</f>
        <v/>
      </c>
      <c r="M156" s="4" t="e">
        <f t="shared" ca="1" si="8"/>
        <v>#VALUE!</v>
      </c>
      <c r="N156" s="4" t="e">
        <f t="shared" ca="1" si="9"/>
        <v>#VALUE!</v>
      </c>
      <c r="Q156" s="4" t="str">
        <f ca="1">IF(IF(ROW()-3&lt;COUNTA('2 Lists'!$C$11:$C$999),INDIRECT("'2 Lists'!C"&amp;ROW()+8),INDIRECT("L"&amp;ROW()-COUNTA('2 Lists'!$C$11:$C$999)-1))=0,"",IF(ROW()-3&lt;COUNTA('2 Lists'!$C$11:$C$999),INDIRECT("'2 Lists'!C"&amp;ROW()+8),INDIRECT("L"&amp;ROW()-COUNTA('2 Lists'!$C$11:$C$999)-1)))</f>
        <v/>
      </c>
      <c r="X156" t="s">
        <v>606</v>
      </c>
    </row>
    <row r="157" spans="4:24" x14ac:dyDescent="0.25">
      <c r="D157" s="4" t="s">
        <v>167</v>
      </c>
      <c r="E157" s="4" t="s">
        <v>168</v>
      </c>
      <c r="H157" s="2" t="b">
        <f t="shared" si="10"/>
        <v>1</v>
      </c>
      <c r="I157" s="2" t="str">
        <f t="shared" si="11"/>
        <v/>
      </c>
      <c r="J157" s="4" t="str">
        <f>IF(AND(NOT(ISBLANK('2 Lists'!$L165)),NOT(ISBLANK('2 Lists'!$M165))),'2 Lists'!$L165&amp;" | "&amp;'2 Lists'!$M165,"")</f>
        <v/>
      </c>
      <c r="K157" s="4" t="e">
        <f ca="1">COUNTIF(OFFSET($J$2,0,0,COUNT($I:$I,""),1),"&lt;="&amp;'Catalogs (internal)'!J157)</f>
        <v>#REF!</v>
      </c>
      <c r="L157" s="4" t="str">
        <f ca="1">_xlfn.IFNA(INDEX('Catalogs (internal)'!$J$2:$J$991,MATCH(ROWS($K$2:K157),$K$2:$K$991,0)),"")</f>
        <v/>
      </c>
      <c r="M157" s="4" t="e">
        <f t="shared" ca="1" si="8"/>
        <v>#VALUE!</v>
      </c>
      <c r="N157" s="4" t="e">
        <f t="shared" ca="1" si="9"/>
        <v>#VALUE!</v>
      </c>
      <c r="Q157" s="4" t="str">
        <f ca="1">IF(IF(ROW()-3&lt;COUNTA('2 Lists'!$C$11:$C$999),INDIRECT("'2 Lists'!C"&amp;ROW()+8),INDIRECT("L"&amp;ROW()-COUNTA('2 Lists'!$C$11:$C$999)-1))=0,"",IF(ROW()-3&lt;COUNTA('2 Lists'!$C$11:$C$999),INDIRECT("'2 Lists'!C"&amp;ROW()+8),INDIRECT("L"&amp;ROW()-COUNTA('2 Lists'!$C$11:$C$999)-1)))</f>
        <v/>
      </c>
      <c r="X157" t="s">
        <v>607</v>
      </c>
    </row>
    <row r="158" spans="4:24" x14ac:dyDescent="0.25">
      <c r="D158" s="4" t="s">
        <v>321</v>
      </c>
      <c r="E158" s="4" t="s">
        <v>322</v>
      </c>
      <c r="H158" s="2" t="b">
        <f t="shared" si="10"/>
        <v>1</v>
      </c>
      <c r="I158" s="2" t="str">
        <f t="shared" si="11"/>
        <v/>
      </c>
      <c r="J158" s="4" t="str">
        <f>IF(AND(NOT(ISBLANK('2 Lists'!$L166)),NOT(ISBLANK('2 Lists'!$M166))),'2 Lists'!$L166&amp;" | "&amp;'2 Lists'!$M166,"")</f>
        <v/>
      </c>
      <c r="K158" s="4" t="e">
        <f ca="1">COUNTIF(OFFSET($J$2,0,0,COUNT($I:$I,""),1),"&lt;="&amp;'Catalogs (internal)'!J158)</f>
        <v>#REF!</v>
      </c>
      <c r="L158" s="4" t="str">
        <f ca="1">_xlfn.IFNA(INDEX('Catalogs (internal)'!$J$2:$J$991,MATCH(ROWS($K$2:K158),$K$2:$K$991,0)),"")</f>
        <v/>
      </c>
      <c r="M158" s="4" t="e">
        <f t="shared" ref="M158:M221" ca="1" si="12">LEFT(L158,SEARCH(" | ",L158,1)-1)</f>
        <v>#VALUE!</v>
      </c>
      <c r="N158" s="4" t="e">
        <f t="shared" ref="N158:N221" ca="1" si="13">RIGHT(L158,LEN(L158)-SEARCH(" | ",L158,1)-2)</f>
        <v>#VALUE!</v>
      </c>
      <c r="Q158" s="4" t="str">
        <f ca="1">IF(IF(ROW()-3&lt;COUNTA('2 Lists'!$C$11:$C$999),INDIRECT("'2 Lists'!C"&amp;ROW()+8),INDIRECT("L"&amp;ROW()-COUNTA('2 Lists'!$C$11:$C$999)-1))=0,"",IF(ROW()-3&lt;COUNTA('2 Lists'!$C$11:$C$999),INDIRECT("'2 Lists'!C"&amp;ROW()+8),INDIRECT("L"&amp;ROW()-COUNTA('2 Lists'!$C$11:$C$999)-1)))</f>
        <v/>
      </c>
      <c r="X158" t="s">
        <v>608</v>
      </c>
    </row>
    <row r="159" spans="4:24" x14ac:dyDescent="0.25">
      <c r="D159" s="4" t="s">
        <v>157</v>
      </c>
      <c r="E159" s="4" t="s">
        <v>158</v>
      </c>
      <c r="H159" s="2" t="b">
        <f t="shared" si="10"/>
        <v>1</v>
      </c>
      <c r="I159" s="2" t="str">
        <f t="shared" si="11"/>
        <v/>
      </c>
      <c r="J159" s="4" t="str">
        <f>IF(AND(NOT(ISBLANK('2 Lists'!$L167)),NOT(ISBLANK('2 Lists'!$M167))),'2 Lists'!$L167&amp;" | "&amp;'2 Lists'!$M167,"")</f>
        <v/>
      </c>
      <c r="K159" s="4" t="e">
        <f ca="1">COUNTIF(OFFSET($J$2,0,0,COUNT($I:$I,""),1),"&lt;="&amp;'Catalogs (internal)'!J159)</f>
        <v>#REF!</v>
      </c>
      <c r="L159" s="4" t="str">
        <f ca="1">_xlfn.IFNA(INDEX('Catalogs (internal)'!$J$2:$J$991,MATCH(ROWS($K$2:K159),$K$2:$K$991,0)),"")</f>
        <v/>
      </c>
      <c r="M159" s="4" t="e">
        <f t="shared" ca="1" si="12"/>
        <v>#VALUE!</v>
      </c>
      <c r="N159" s="4" t="e">
        <f t="shared" ca="1" si="13"/>
        <v>#VALUE!</v>
      </c>
      <c r="Q159" s="4" t="str">
        <f ca="1">IF(IF(ROW()-3&lt;COUNTA('2 Lists'!$C$11:$C$999),INDIRECT("'2 Lists'!C"&amp;ROW()+8),INDIRECT("L"&amp;ROW()-COUNTA('2 Lists'!$C$11:$C$999)-1))=0,"",IF(ROW()-3&lt;COUNTA('2 Lists'!$C$11:$C$999),INDIRECT("'2 Lists'!C"&amp;ROW()+8),INDIRECT("L"&amp;ROW()-COUNTA('2 Lists'!$C$11:$C$999)-1)))</f>
        <v/>
      </c>
      <c r="X159" t="s">
        <v>609</v>
      </c>
    </row>
    <row r="160" spans="4:24" x14ac:dyDescent="0.25">
      <c r="D160" s="4" t="s">
        <v>79</v>
      </c>
      <c r="E160" s="4" t="s">
        <v>80</v>
      </c>
      <c r="H160" s="2" t="b">
        <f t="shared" si="10"/>
        <v>1</v>
      </c>
      <c r="I160" s="2" t="str">
        <f t="shared" si="11"/>
        <v/>
      </c>
      <c r="J160" s="4" t="str">
        <f>IF(AND(NOT(ISBLANK('2 Lists'!$L168)),NOT(ISBLANK('2 Lists'!$M168))),'2 Lists'!$L168&amp;" | "&amp;'2 Lists'!$M168,"")</f>
        <v/>
      </c>
      <c r="K160" s="4" t="e">
        <f ca="1">COUNTIF(OFFSET($J$2,0,0,COUNT($I:$I,""),1),"&lt;="&amp;'Catalogs (internal)'!J160)</f>
        <v>#REF!</v>
      </c>
      <c r="L160" s="4" t="str">
        <f ca="1">_xlfn.IFNA(INDEX('Catalogs (internal)'!$J$2:$J$991,MATCH(ROWS($K$2:K160),$K$2:$K$991,0)),"")</f>
        <v/>
      </c>
      <c r="M160" s="4" t="e">
        <f t="shared" ca="1" si="12"/>
        <v>#VALUE!</v>
      </c>
      <c r="N160" s="4" t="e">
        <f t="shared" ca="1" si="13"/>
        <v>#VALUE!</v>
      </c>
      <c r="Q160" s="4" t="str">
        <f ca="1">IF(IF(ROW()-3&lt;COUNTA('2 Lists'!$C$11:$C$999),INDIRECT("'2 Lists'!C"&amp;ROW()+8),INDIRECT("L"&amp;ROW()-COUNTA('2 Lists'!$C$11:$C$999)-1))=0,"",IF(ROW()-3&lt;COUNTA('2 Lists'!$C$11:$C$999),INDIRECT("'2 Lists'!C"&amp;ROW()+8),INDIRECT("L"&amp;ROW()-COUNTA('2 Lists'!$C$11:$C$999)-1)))</f>
        <v/>
      </c>
      <c r="X160" t="s">
        <v>610</v>
      </c>
    </row>
    <row r="161" spans="4:24" x14ac:dyDescent="0.25">
      <c r="D161" s="4" t="s">
        <v>323</v>
      </c>
      <c r="E161" s="4" t="s">
        <v>324</v>
      </c>
      <c r="H161" s="2" t="b">
        <f t="shared" si="10"/>
        <v>1</v>
      </c>
      <c r="I161" s="2" t="str">
        <f t="shared" si="11"/>
        <v/>
      </c>
      <c r="J161" s="4" t="str">
        <f>IF(AND(NOT(ISBLANK('2 Lists'!$L169)),NOT(ISBLANK('2 Lists'!$M169))),'2 Lists'!$L169&amp;" | "&amp;'2 Lists'!$M169,"")</f>
        <v/>
      </c>
      <c r="K161" s="4" t="e">
        <f ca="1">COUNTIF(OFFSET($J$2,0,0,COUNT($I:$I,""),1),"&lt;="&amp;'Catalogs (internal)'!J161)</f>
        <v>#REF!</v>
      </c>
      <c r="L161" s="4" t="str">
        <f ca="1">_xlfn.IFNA(INDEX('Catalogs (internal)'!$J$2:$J$991,MATCH(ROWS($K$2:K161),$K$2:$K$991,0)),"")</f>
        <v/>
      </c>
      <c r="M161" s="4" t="e">
        <f t="shared" ca="1" si="12"/>
        <v>#VALUE!</v>
      </c>
      <c r="N161" s="4" t="e">
        <f t="shared" ca="1" si="13"/>
        <v>#VALUE!</v>
      </c>
      <c r="Q161" s="4" t="str">
        <f ca="1">IF(IF(ROW()-3&lt;COUNTA('2 Lists'!$C$11:$C$999),INDIRECT("'2 Lists'!C"&amp;ROW()+8),INDIRECT("L"&amp;ROW()-COUNTA('2 Lists'!$C$11:$C$999)-1))=0,"",IF(ROW()-3&lt;COUNTA('2 Lists'!$C$11:$C$999),INDIRECT("'2 Lists'!C"&amp;ROW()+8),INDIRECT("L"&amp;ROW()-COUNTA('2 Lists'!$C$11:$C$999)-1)))</f>
        <v/>
      </c>
      <c r="X161" t="s">
        <v>611</v>
      </c>
    </row>
    <row r="162" spans="4:24" x14ac:dyDescent="0.25">
      <c r="D162" s="4" t="s">
        <v>325</v>
      </c>
      <c r="E162" s="4" t="s">
        <v>326</v>
      </c>
      <c r="H162" s="2" t="b">
        <f t="shared" si="10"/>
        <v>1</v>
      </c>
      <c r="I162" s="2" t="str">
        <f t="shared" si="11"/>
        <v/>
      </c>
      <c r="J162" s="4" t="str">
        <f>IF(AND(NOT(ISBLANK('2 Lists'!$L170)),NOT(ISBLANK('2 Lists'!$M170))),'2 Lists'!$L170&amp;" | "&amp;'2 Lists'!$M170,"")</f>
        <v/>
      </c>
      <c r="K162" s="4" t="e">
        <f ca="1">COUNTIF(OFFSET($J$2,0,0,COUNT($I:$I,""),1),"&lt;="&amp;'Catalogs (internal)'!J162)</f>
        <v>#REF!</v>
      </c>
      <c r="L162" s="4" t="str">
        <f ca="1">_xlfn.IFNA(INDEX('Catalogs (internal)'!$J$2:$J$991,MATCH(ROWS($K$2:K162),$K$2:$K$991,0)),"")</f>
        <v/>
      </c>
      <c r="M162" s="4" t="e">
        <f t="shared" ca="1" si="12"/>
        <v>#VALUE!</v>
      </c>
      <c r="N162" s="4" t="e">
        <f t="shared" ca="1" si="13"/>
        <v>#VALUE!</v>
      </c>
      <c r="Q162" s="4" t="str">
        <f ca="1">IF(IF(ROW()-3&lt;COUNTA('2 Lists'!$C$11:$C$999),INDIRECT("'2 Lists'!C"&amp;ROW()+8),INDIRECT("L"&amp;ROW()-COUNTA('2 Lists'!$C$11:$C$999)-1))=0,"",IF(ROW()-3&lt;COUNTA('2 Lists'!$C$11:$C$999),INDIRECT("'2 Lists'!C"&amp;ROW()+8),INDIRECT("L"&amp;ROW()-COUNTA('2 Lists'!$C$11:$C$999)-1)))</f>
        <v/>
      </c>
      <c r="X162" t="s">
        <v>612</v>
      </c>
    </row>
    <row r="163" spans="4:24" x14ac:dyDescent="0.25">
      <c r="D163" s="4" t="s">
        <v>237</v>
      </c>
      <c r="E163" s="4" t="s">
        <v>238</v>
      </c>
      <c r="H163" s="2" t="b">
        <f t="shared" si="10"/>
        <v>1</v>
      </c>
      <c r="I163" s="2" t="str">
        <f t="shared" si="11"/>
        <v/>
      </c>
      <c r="J163" s="4" t="str">
        <f>IF(AND(NOT(ISBLANK('2 Lists'!$L171)),NOT(ISBLANK('2 Lists'!$M171))),'2 Lists'!$L171&amp;" | "&amp;'2 Lists'!$M171,"")</f>
        <v/>
      </c>
      <c r="K163" s="4" t="e">
        <f ca="1">COUNTIF(OFFSET($J$2,0,0,COUNT($I:$I,""),1),"&lt;="&amp;'Catalogs (internal)'!J163)</f>
        <v>#REF!</v>
      </c>
      <c r="L163" s="4" t="str">
        <f ca="1">_xlfn.IFNA(INDEX('Catalogs (internal)'!$J$2:$J$991,MATCH(ROWS($K$2:K163),$K$2:$K$991,0)),"")</f>
        <v/>
      </c>
      <c r="M163" s="4" t="e">
        <f t="shared" ca="1" si="12"/>
        <v>#VALUE!</v>
      </c>
      <c r="N163" s="4" t="e">
        <f t="shared" ca="1" si="13"/>
        <v>#VALUE!</v>
      </c>
      <c r="Q163" s="4" t="str">
        <f ca="1">IF(IF(ROW()-3&lt;COUNTA('2 Lists'!$C$11:$C$999),INDIRECT("'2 Lists'!C"&amp;ROW()+8),INDIRECT("L"&amp;ROW()-COUNTA('2 Lists'!$C$11:$C$999)-1))=0,"",IF(ROW()-3&lt;COUNTA('2 Lists'!$C$11:$C$999),INDIRECT("'2 Lists'!C"&amp;ROW()+8),INDIRECT("L"&amp;ROW()-COUNTA('2 Lists'!$C$11:$C$999)-1)))</f>
        <v/>
      </c>
      <c r="X163" t="s">
        <v>613</v>
      </c>
    </row>
    <row r="164" spans="4:24" x14ac:dyDescent="0.25">
      <c r="H164" s="2" t="b">
        <f t="shared" si="10"/>
        <v>1</v>
      </c>
      <c r="I164" s="2" t="str">
        <f t="shared" si="11"/>
        <v/>
      </c>
      <c r="J164" s="4" t="str">
        <f>IF(AND(NOT(ISBLANK('2 Lists'!$L172)),NOT(ISBLANK('2 Lists'!$M172))),'2 Lists'!$L172&amp;" | "&amp;'2 Lists'!$M172,"")</f>
        <v/>
      </c>
      <c r="K164" s="4" t="e">
        <f ca="1">COUNTIF(OFFSET($J$2,0,0,COUNT($I:$I,""),1),"&lt;="&amp;'Catalogs (internal)'!J164)</f>
        <v>#REF!</v>
      </c>
      <c r="L164" s="4" t="str">
        <f ca="1">_xlfn.IFNA(INDEX('Catalogs (internal)'!$J$2:$J$991,MATCH(ROWS($K$2:K164),$K$2:$K$991,0)),"")</f>
        <v/>
      </c>
      <c r="M164" s="4" t="e">
        <f t="shared" ca="1" si="12"/>
        <v>#VALUE!</v>
      </c>
      <c r="N164" s="4" t="e">
        <f t="shared" ca="1" si="13"/>
        <v>#VALUE!</v>
      </c>
      <c r="Q164" s="4" t="str">
        <f ca="1">IF(IF(ROW()-3&lt;COUNTA('2 Lists'!$C$11:$C$999),INDIRECT("'2 Lists'!C"&amp;ROW()+8),INDIRECT("L"&amp;ROW()-COUNTA('2 Lists'!$C$11:$C$999)-1))=0,"",IF(ROW()-3&lt;COUNTA('2 Lists'!$C$11:$C$999),INDIRECT("'2 Lists'!C"&amp;ROW()+8),INDIRECT("L"&amp;ROW()-COUNTA('2 Lists'!$C$11:$C$999)-1)))</f>
        <v/>
      </c>
      <c r="X164" t="s">
        <v>614</v>
      </c>
    </row>
    <row r="165" spans="4:24" x14ac:dyDescent="0.25">
      <c r="H165" s="2" t="b">
        <f t="shared" si="10"/>
        <v>1</v>
      </c>
      <c r="I165" s="2" t="str">
        <f t="shared" si="11"/>
        <v/>
      </c>
      <c r="J165" s="4" t="str">
        <f>IF(AND(NOT(ISBLANK('2 Lists'!$L173)),NOT(ISBLANK('2 Lists'!$M173))),'2 Lists'!$L173&amp;" | "&amp;'2 Lists'!$M173,"")</f>
        <v/>
      </c>
      <c r="K165" s="4" t="e">
        <f ca="1">COUNTIF(OFFSET($J$2,0,0,COUNT($I:$I,""),1),"&lt;="&amp;'Catalogs (internal)'!J165)</f>
        <v>#REF!</v>
      </c>
      <c r="L165" s="4" t="str">
        <f ca="1">_xlfn.IFNA(INDEX('Catalogs (internal)'!$J$2:$J$991,MATCH(ROWS($K$2:K165),$K$2:$K$991,0)),"")</f>
        <v/>
      </c>
      <c r="M165" s="4" t="e">
        <f t="shared" ca="1" si="12"/>
        <v>#VALUE!</v>
      </c>
      <c r="N165" s="4" t="e">
        <f t="shared" ca="1" si="13"/>
        <v>#VALUE!</v>
      </c>
      <c r="Q165" s="4" t="str">
        <f ca="1">IF(IF(ROW()-3&lt;COUNTA('2 Lists'!$C$11:$C$999),INDIRECT("'2 Lists'!C"&amp;ROW()+8),INDIRECT("L"&amp;ROW()-COUNTA('2 Lists'!$C$11:$C$999)-1))=0,"",IF(ROW()-3&lt;COUNTA('2 Lists'!$C$11:$C$999),INDIRECT("'2 Lists'!C"&amp;ROW()+8),INDIRECT("L"&amp;ROW()-COUNTA('2 Lists'!$C$11:$C$999)-1)))</f>
        <v/>
      </c>
      <c r="X165" t="s">
        <v>615</v>
      </c>
    </row>
    <row r="166" spans="4:24" x14ac:dyDescent="0.25">
      <c r="H166" s="2" t="b">
        <f t="shared" si="10"/>
        <v>1</v>
      </c>
      <c r="I166" s="2" t="str">
        <f t="shared" si="11"/>
        <v/>
      </c>
      <c r="J166" s="4" t="str">
        <f>IF(AND(NOT(ISBLANK('2 Lists'!$L174)),NOT(ISBLANK('2 Lists'!$M174))),'2 Lists'!$L174&amp;" | "&amp;'2 Lists'!$M174,"")</f>
        <v/>
      </c>
      <c r="K166" s="4" t="e">
        <f ca="1">COUNTIF(OFFSET($J$2,0,0,COUNT($I:$I,""),1),"&lt;="&amp;'Catalogs (internal)'!J166)</f>
        <v>#REF!</v>
      </c>
      <c r="L166" s="4" t="str">
        <f ca="1">_xlfn.IFNA(INDEX('Catalogs (internal)'!$J$2:$J$991,MATCH(ROWS($K$2:K166),$K$2:$K$991,0)),"")</f>
        <v/>
      </c>
      <c r="M166" s="4" t="e">
        <f t="shared" ca="1" si="12"/>
        <v>#VALUE!</v>
      </c>
      <c r="N166" s="4" t="e">
        <f t="shared" ca="1" si="13"/>
        <v>#VALUE!</v>
      </c>
      <c r="Q166" s="4" t="str">
        <f ca="1">IF(IF(ROW()-3&lt;COUNTA('2 Lists'!$C$11:$C$999),INDIRECT("'2 Lists'!C"&amp;ROW()+8),INDIRECT("L"&amp;ROW()-COUNTA('2 Lists'!$C$11:$C$999)-1))=0,"",IF(ROW()-3&lt;COUNTA('2 Lists'!$C$11:$C$999),INDIRECT("'2 Lists'!C"&amp;ROW()+8),INDIRECT("L"&amp;ROW()-COUNTA('2 Lists'!$C$11:$C$999)-1)))</f>
        <v/>
      </c>
      <c r="X166" t="s">
        <v>616</v>
      </c>
    </row>
    <row r="167" spans="4:24" x14ac:dyDescent="0.25">
      <c r="H167" s="2" t="b">
        <f t="shared" si="10"/>
        <v>1</v>
      </c>
      <c r="I167" s="2" t="str">
        <f t="shared" si="11"/>
        <v/>
      </c>
      <c r="J167" s="4" t="str">
        <f>IF(AND(NOT(ISBLANK('2 Lists'!$L175)),NOT(ISBLANK('2 Lists'!$M175))),'2 Lists'!$L175&amp;" | "&amp;'2 Lists'!$M175,"")</f>
        <v/>
      </c>
      <c r="K167" s="4" t="e">
        <f ca="1">COUNTIF(OFFSET($J$2,0,0,COUNT($I:$I,""),1),"&lt;="&amp;'Catalogs (internal)'!J167)</f>
        <v>#REF!</v>
      </c>
      <c r="L167" s="4" t="str">
        <f ca="1">_xlfn.IFNA(INDEX('Catalogs (internal)'!$J$2:$J$991,MATCH(ROWS($K$2:K167),$K$2:$K$991,0)),"")</f>
        <v/>
      </c>
      <c r="M167" s="4" t="e">
        <f t="shared" ca="1" si="12"/>
        <v>#VALUE!</v>
      </c>
      <c r="N167" s="4" t="e">
        <f t="shared" ca="1" si="13"/>
        <v>#VALUE!</v>
      </c>
      <c r="Q167" s="4" t="str">
        <f ca="1">IF(IF(ROW()-3&lt;COUNTA('2 Lists'!$C$11:$C$999),INDIRECT("'2 Lists'!C"&amp;ROW()+8),INDIRECT("L"&amp;ROW()-COUNTA('2 Lists'!$C$11:$C$999)-1))=0,"",IF(ROW()-3&lt;COUNTA('2 Lists'!$C$11:$C$999),INDIRECT("'2 Lists'!C"&amp;ROW()+8),INDIRECT("L"&amp;ROW()-COUNTA('2 Lists'!$C$11:$C$999)-1)))</f>
        <v/>
      </c>
      <c r="X167" t="s">
        <v>617</v>
      </c>
    </row>
    <row r="168" spans="4:24" x14ac:dyDescent="0.25">
      <c r="H168" s="2" t="b">
        <f t="shared" si="10"/>
        <v>1</v>
      </c>
      <c r="I168" s="2" t="str">
        <f t="shared" si="11"/>
        <v/>
      </c>
      <c r="J168" s="4" t="str">
        <f>IF(AND(NOT(ISBLANK('2 Lists'!$L176)),NOT(ISBLANK('2 Lists'!$M176))),'2 Lists'!$L176&amp;" | "&amp;'2 Lists'!$M176,"")</f>
        <v/>
      </c>
      <c r="K168" s="4" t="e">
        <f ca="1">COUNTIF(OFFSET($J$2,0,0,COUNT($I:$I,""),1),"&lt;="&amp;'Catalogs (internal)'!J168)</f>
        <v>#REF!</v>
      </c>
      <c r="L168" s="4" t="str">
        <f ca="1">_xlfn.IFNA(INDEX('Catalogs (internal)'!$J$2:$J$991,MATCH(ROWS($K$2:K168),$K$2:$K$991,0)),"")</f>
        <v/>
      </c>
      <c r="M168" s="4" t="e">
        <f t="shared" ca="1" si="12"/>
        <v>#VALUE!</v>
      </c>
      <c r="N168" s="4" t="e">
        <f t="shared" ca="1" si="13"/>
        <v>#VALUE!</v>
      </c>
      <c r="Q168" s="4" t="str">
        <f ca="1">IF(IF(ROW()-3&lt;COUNTA('2 Lists'!$C$11:$C$999),INDIRECT("'2 Lists'!C"&amp;ROW()+8),INDIRECT("L"&amp;ROW()-COUNTA('2 Lists'!$C$11:$C$999)-1))=0,"",IF(ROW()-3&lt;COUNTA('2 Lists'!$C$11:$C$999),INDIRECT("'2 Lists'!C"&amp;ROW()+8),INDIRECT("L"&amp;ROW()-COUNTA('2 Lists'!$C$11:$C$999)-1)))</f>
        <v/>
      </c>
      <c r="X168" t="s">
        <v>618</v>
      </c>
    </row>
    <row r="169" spans="4:24" x14ac:dyDescent="0.25">
      <c r="H169" s="2" t="b">
        <f t="shared" si="10"/>
        <v>1</v>
      </c>
      <c r="I169" s="2" t="str">
        <f t="shared" si="11"/>
        <v/>
      </c>
      <c r="J169" s="4" t="str">
        <f>IF(AND(NOT(ISBLANK('2 Lists'!$L177)),NOT(ISBLANK('2 Lists'!$M177))),'2 Lists'!$L177&amp;" | "&amp;'2 Lists'!$M177,"")</f>
        <v/>
      </c>
      <c r="K169" s="4" t="e">
        <f ca="1">COUNTIF(OFFSET($J$2,0,0,COUNT($I:$I,""),1),"&lt;="&amp;'Catalogs (internal)'!J169)</f>
        <v>#REF!</v>
      </c>
      <c r="L169" s="4" t="str">
        <f ca="1">_xlfn.IFNA(INDEX('Catalogs (internal)'!$J$2:$J$991,MATCH(ROWS($K$2:K169),$K$2:$K$991,0)),"")</f>
        <v/>
      </c>
      <c r="M169" s="4" t="e">
        <f t="shared" ca="1" si="12"/>
        <v>#VALUE!</v>
      </c>
      <c r="N169" s="4" t="e">
        <f t="shared" ca="1" si="13"/>
        <v>#VALUE!</v>
      </c>
      <c r="Q169" s="4" t="str">
        <f ca="1">IF(IF(ROW()-3&lt;COUNTA('2 Lists'!$C$11:$C$999),INDIRECT("'2 Lists'!C"&amp;ROW()+8),INDIRECT("L"&amp;ROW()-COUNTA('2 Lists'!$C$11:$C$999)-1))=0,"",IF(ROW()-3&lt;COUNTA('2 Lists'!$C$11:$C$999),INDIRECT("'2 Lists'!C"&amp;ROW()+8),INDIRECT("L"&amp;ROW()-COUNTA('2 Lists'!$C$11:$C$999)-1)))</f>
        <v/>
      </c>
      <c r="X169" t="s">
        <v>619</v>
      </c>
    </row>
    <row r="170" spans="4:24" x14ac:dyDescent="0.25">
      <c r="H170" s="2" t="b">
        <f t="shared" si="10"/>
        <v>1</v>
      </c>
      <c r="I170" s="2" t="str">
        <f t="shared" si="11"/>
        <v/>
      </c>
      <c r="J170" s="4" t="str">
        <f>IF(AND(NOT(ISBLANK('2 Lists'!$L178)),NOT(ISBLANK('2 Lists'!$M178))),'2 Lists'!$L178&amp;" | "&amp;'2 Lists'!$M178,"")</f>
        <v/>
      </c>
      <c r="K170" s="4" t="e">
        <f ca="1">COUNTIF(OFFSET($J$2,0,0,COUNT($I:$I,""),1),"&lt;="&amp;'Catalogs (internal)'!J170)</f>
        <v>#REF!</v>
      </c>
      <c r="L170" s="4" t="str">
        <f ca="1">_xlfn.IFNA(INDEX('Catalogs (internal)'!$J$2:$J$991,MATCH(ROWS($K$2:K170),$K$2:$K$991,0)),"")</f>
        <v/>
      </c>
      <c r="M170" s="4" t="e">
        <f t="shared" ca="1" si="12"/>
        <v>#VALUE!</v>
      </c>
      <c r="N170" s="4" t="e">
        <f t="shared" ca="1" si="13"/>
        <v>#VALUE!</v>
      </c>
      <c r="Q170" s="4" t="str">
        <f ca="1">IF(IF(ROW()-3&lt;COUNTA('2 Lists'!$C$11:$C$999),INDIRECT("'2 Lists'!C"&amp;ROW()+8),INDIRECT("L"&amp;ROW()-COUNTA('2 Lists'!$C$11:$C$999)-1))=0,"",IF(ROW()-3&lt;COUNTA('2 Lists'!$C$11:$C$999),INDIRECT("'2 Lists'!C"&amp;ROW()+8),INDIRECT("L"&amp;ROW()-COUNTA('2 Lists'!$C$11:$C$999)-1)))</f>
        <v/>
      </c>
      <c r="X170" t="s">
        <v>620</v>
      </c>
    </row>
    <row r="171" spans="4:24" x14ac:dyDescent="0.25">
      <c r="H171" s="2" t="b">
        <f t="shared" si="10"/>
        <v>1</v>
      </c>
      <c r="I171" s="2" t="str">
        <f t="shared" si="11"/>
        <v/>
      </c>
      <c r="J171" s="4" t="str">
        <f>IF(AND(NOT(ISBLANK('2 Lists'!$L179)),NOT(ISBLANK('2 Lists'!$M179))),'2 Lists'!$L179&amp;" | "&amp;'2 Lists'!$M179,"")</f>
        <v/>
      </c>
      <c r="K171" s="4" t="e">
        <f ca="1">COUNTIF(OFFSET($J$2,0,0,COUNT($I:$I,""),1),"&lt;="&amp;'Catalogs (internal)'!J171)</f>
        <v>#REF!</v>
      </c>
      <c r="L171" s="4" t="str">
        <f ca="1">_xlfn.IFNA(INDEX('Catalogs (internal)'!$J$2:$J$991,MATCH(ROWS($K$2:K171),$K$2:$K$991,0)),"")</f>
        <v/>
      </c>
      <c r="M171" s="4" t="e">
        <f t="shared" ca="1" si="12"/>
        <v>#VALUE!</v>
      </c>
      <c r="N171" s="4" t="e">
        <f t="shared" ca="1" si="13"/>
        <v>#VALUE!</v>
      </c>
      <c r="Q171" s="4" t="str">
        <f ca="1">IF(IF(ROW()-3&lt;COUNTA('2 Lists'!$C$11:$C$999),INDIRECT("'2 Lists'!C"&amp;ROW()+8),INDIRECT("L"&amp;ROW()-COUNTA('2 Lists'!$C$11:$C$999)-1))=0,"",IF(ROW()-3&lt;COUNTA('2 Lists'!$C$11:$C$999),INDIRECT("'2 Lists'!C"&amp;ROW()+8),INDIRECT("L"&amp;ROW()-COUNTA('2 Lists'!$C$11:$C$999)-1)))</f>
        <v/>
      </c>
      <c r="X171" t="s">
        <v>621</v>
      </c>
    </row>
    <row r="172" spans="4:24" x14ac:dyDescent="0.25">
      <c r="H172" s="2" t="b">
        <f t="shared" si="10"/>
        <v>1</v>
      </c>
      <c r="I172" s="2" t="str">
        <f t="shared" si="11"/>
        <v/>
      </c>
      <c r="J172" s="4" t="str">
        <f>IF(AND(NOT(ISBLANK('2 Lists'!$L180)),NOT(ISBLANK('2 Lists'!$M180))),'2 Lists'!$L180&amp;" | "&amp;'2 Lists'!$M180,"")</f>
        <v/>
      </c>
      <c r="K172" s="4" t="e">
        <f ca="1">COUNTIF(OFFSET($J$2,0,0,COUNT($I:$I,""),1),"&lt;="&amp;'Catalogs (internal)'!J172)</f>
        <v>#REF!</v>
      </c>
      <c r="L172" s="4" t="str">
        <f ca="1">_xlfn.IFNA(INDEX('Catalogs (internal)'!$J$2:$J$991,MATCH(ROWS($K$2:K172),$K$2:$K$991,0)),"")</f>
        <v/>
      </c>
      <c r="M172" s="4" t="e">
        <f t="shared" ca="1" si="12"/>
        <v>#VALUE!</v>
      </c>
      <c r="N172" s="4" t="e">
        <f t="shared" ca="1" si="13"/>
        <v>#VALUE!</v>
      </c>
      <c r="Q172" s="4" t="str">
        <f ca="1">IF(IF(ROW()-3&lt;COUNTA('2 Lists'!$C$11:$C$999),INDIRECT("'2 Lists'!C"&amp;ROW()+8),INDIRECT("L"&amp;ROW()-COUNTA('2 Lists'!$C$11:$C$999)-1))=0,"",IF(ROW()-3&lt;COUNTA('2 Lists'!$C$11:$C$999),INDIRECT("'2 Lists'!C"&amp;ROW()+8),INDIRECT("L"&amp;ROW()-COUNTA('2 Lists'!$C$11:$C$999)-1)))</f>
        <v/>
      </c>
      <c r="X172" t="s">
        <v>622</v>
      </c>
    </row>
    <row r="173" spans="4:24" x14ac:dyDescent="0.25">
      <c r="H173" s="2" t="b">
        <f t="shared" si="10"/>
        <v>1</v>
      </c>
      <c r="I173" s="2" t="str">
        <f t="shared" si="11"/>
        <v/>
      </c>
      <c r="J173" s="4" t="str">
        <f>IF(AND(NOT(ISBLANK('2 Lists'!$L181)),NOT(ISBLANK('2 Lists'!$M181))),'2 Lists'!$L181&amp;" | "&amp;'2 Lists'!$M181,"")</f>
        <v/>
      </c>
      <c r="K173" s="4" t="e">
        <f ca="1">COUNTIF(OFFSET($J$2,0,0,COUNT($I:$I,""),1),"&lt;="&amp;'Catalogs (internal)'!J173)</f>
        <v>#REF!</v>
      </c>
      <c r="L173" s="4" t="str">
        <f ca="1">_xlfn.IFNA(INDEX('Catalogs (internal)'!$J$2:$J$991,MATCH(ROWS($K$2:K173),$K$2:$K$991,0)),"")</f>
        <v/>
      </c>
      <c r="M173" s="4" t="e">
        <f t="shared" ca="1" si="12"/>
        <v>#VALUE!</v>
      </c>
      <c r="N173" s="4" t="e">
        <f t="shared" ca="1" si="13"/>
        <v>#VALUE!</v>
      </c>
      <c r="Q173" s="4" t="str">
        <f ca="1">IF(IF(ROW()-3&lt;COUNTA('2 Lists'!$C$11:$C$999),INDIRECT("'2 Lists'!C"&amp;ROW()+8),INDIRECT("L"&amp;ROW()-COUNTA('2 Lists'!$C$11:$C$999)-1))=0,"",IF(ROW()-3&lt;COUNTA('2 Lists'!$C$11:$C$999),INDIRECT("'2 Lists'!C"&amp;ROW()+8),INDIRECT("L"&amp;ROW()-COUNTA('2 Lists'!$C$11:$C$999)-1)))</f>
        <v/>
      </c>
      <c r="X173" t="s">
        <v>623</v>
      </c>
    </row>
    <row r="174" spans="4:24" x14ac:dyDescent="0.25">
      <c r="H174" s="2" t="b">
        <f t="shared" si="10"/>
        <v>1</v>
      </c>
      <c r="I174" s="2" t="str">
        <f t="shared" si="11"/>
        <v/>
      </c>
      <c r="J174" s="4" t="str">
        <f>IF(AND(NOT(ISBLANK('2 Lists'!$L182)),NOT(ISBLANK('2 Lists'!$M182))),'2 Lists'!$L182&amp;" | "&amp;'2 Lists'!$M182,"")</f>
        <v/>
      </c>
      <c r="K174" s="4" t="e">
        <f ca="1">COUNTIF(OFFSET($J$2,0,0,COUNT($I:$I,""),1),"&lt;="&amp;'Catalogs (internal)'!J174)</f>
        <v>#REF!</v>
      </c>
      <c r="L174" s="4" t="str">
        <f ca="1">_xlfn.IFNA(INDEX('Catalogs (internal)'!$J$2:$J$991,MATCH(ROWS($K$2:K174),$K$2:$K$991,0)),"")</f>
        <v/>
      </c>
      <c r="M174" s="4" t="e">
        <f t="shared" ca="1" si="12"/>
        <v>#VALUE!</v>
      </c>
      <c r="N174" s="4" t="e">
        <f t="shared" ca="1" si="13"/>
        <v>#VALUE!</v>
      </c>
      <c r="Q174" s="4" t="str">
        <f ca="1">IF(IF(ROW()-3&lt;COUNTA('2 Lists'!$C$11:$C$999),INDIRECT("'2 Lists'!C"&amp;ROW()+8),INDIRECT("L"&amp;ROW()-COUNTA('2 Lists'!$C$11:$C$999)-1))=0,"",IF(ROW()-3&lt;COUNTA('2 Lists'!$C$11:$C$999),INDIRECT("'2 Lists'!C"&amp;ROW()+8),INDIRECT("L"&amp;ROW()-COUNTA('2 Lists'!$C$11:$C$999)-1)))</f>
        <v/>
      </c>
      <c r="X174" t="s">
        <v>624</v>
      </c>
    </row>
    <row r="175" spans="4:24" x14ac:dyDescent="0.25">
      <c r="H175" s="2" t="b">
        <f t="shared" si="10"/>
        <v>1</v>
      </c>
      <c r="I175" s="2" t="str">
        <f t="shared" si="11"/>
        <v/>
      </c>
      <c r="J175" s="4" t="str">
        <f>IF(AND(NOT(ISBLANK('2 Lists'!$L183)),NOT(ISBLANK('2 Lists'!$M183))),'2 Lists'!$L183&amp;" | "&amp;'2 Lists'!$M183,"")</f>
        <v/>
      </c>
      <c r="K175" s="4" t="e">
        <f ca="1">COUNTIF(OFFSET($J$2,0,0,COUNT($I:$I,""),1),"&lt;="&amp;'Catalogs (internal)'!J175)</f>
        <v>#REF!</v>
      </c>
      <c r="L175" s="4" t="str">
        <f ca="1">_xlfn.IFNA(INDEX('Catalogs (internal)'!$J$2:$J$991,MATCH(ROWS($K$2:K175),$K$2:$K$991,0)),"")</f>
        <v/>
      </c>
      <c r="M175" s="4" t="e">
        <f t="shared" ca="1" si="12"/>
        <v>#VALUE!</v>
      </c>
      <c r="N175" s="4" t="e">
        <f t="shared" ca="1" si="13"/>
        <v>#VALUE!</v>
      </c>
      <c r="Q175" s="4" t="str">
        <f ca="1">IF(IF(ROW()-3&lt;COUNTA('2 Lists'!$C$11:$C$999),INDIRECT("'2 Lists'!C"&amp;ROW()+8),INDIRECT("L"&amp;ROW()-COUNTA('2 Lists'!$C$11:$C$999)-1))=0,"",IF(ROW()-3&lt;COUNTA('2 Lists'!$C$11:$C$999),INDIRECT("'2 Lists'!C"&amp;ROW()+8),INDIRECT("L"&amp;ROW()-COUNTA('2 Lists'!$C$11:$C$999)-1)))</f>
        <v/>
      </c>
      <c r="X175" t="s">
        <v>625</v>
      </c>
    </row>
    <row r="176" spans="4:24" x14ac:dyDescent="0.25">
      <c r="H176" s="2" t="b">
        <f t="shared" si="10"/>
        <v>1</v>
      </c>
      <c r="I176" s="2" t="str">
        <f t="shared" si="11"/>
        <v/>
      </c>
      <c r="J176" s="4" t="str">
        <f>IF(AND(NOT(ISBLANK('2 Lists'!$L184)),NOT(ISBLANK('2 Lists'!$M184))),'2 Lists'!$L184&amp;" | "&amp;'2 Lists'!$M184,"")</f>
        <v/>
      </c>
      <c r="K176" s="4" t="e">
        <f ca="1">COUNTIF(OFFSET($J$2,0,0,COUNT($I:$I,""),1),"&lt;="&amp;'Catalogs (internal)'!J176)</f>
        <v>#REF!</v>
      </c>
      <c r="L176" s="4" t="str">
        <f ca="1">_xlfn.IFNA(INDEX('Catalogs (internal)'!$J$2:$J$991,MATCH(ROWS($K$2:K176),$K$2:$K$991,0)),"")</f>
        <v/>
      </c>
      <c r="M176" s="4" t="e">
        <f t="shared" ca="1" si="12"/>
        <v>#VALUE!</v>
      </c>
      <c r="N176" s="4" t="e">
        <f t="shared" ca="1" si="13"/>
        <v>#VALUE!</v>
      </c>
      <c r="Q176" s="4" t="str">
        <f ca="1">IF(IF(ROW()-3&lt;COUNTA('2 Lists'!$C$11:$C$999),INDIRECT("'2 Lists'!C"&amp;ROW()+8),INDIRECT("L"&amp;ROW()-COUNTA('2 Lists'!$C$11:$C$999)-1))=0,"",IF(ROW()-3&lt;COUNTA('2 Lists'!$C$11:$C$999),INDIRECT("'2 Lists'!C"&amp;ROW()+8),INDIRECT("L"&amp;ROW()-COUNTA('2 Lists'!$C$11:$C$999)-1)))</f>
        <v/>
      </c>
      <c r="X176" t="s">
        <v>626</v>
      </c>
    </row>
    <row r="177" spans="8:24" x14ac:dyDescent="0.25">
      <c r="H177" s="2" t="b">
        <f t="shared" si="10"/>
        <v>1</v>
      </c>
      <c r="I177" s="2" t="str">
        <f t="shared" si="11"/>
        <v/>
      </c>
      <c r="J177" s="4" t="str">
        <f>IF(AND(NOT(ISBLANK('2 Lists'!$L185)),NOT(ISBLANK('2 Lists'!$M185))),'2 Lists'!$L185&amp;" | "&amp;'2 Lists'!$M185,"")</f>
        <v/>
      </c>
      <c r="K177" s="4" t="e">
        <f ca="1">COUNTIF(OFFSET($J$2,0,0,COUNT($I:$I,""),1),"&lt;="&amp;'Catalogs (internal)'!J177)</f>
        <v>#REF!</v>
      </c>
      <c r="L177" s="4" t="str">
        <f ca="1">_xlfn.IFNA(INDEX('Catalogs (internal)'!$J$2:$J$991,MATCH(ROWS($K$2:K177),$K$2:$K$991,0)),"")</f>
        <v/>
      </c>
      <c r="M177" s="4" t="e">
        <f t="shared" ca="1" si="12"/>
        <v>#VALUE!</v>
      </c>
      <c r="N177" s="4" t="e">
        <f t="shared" ca="1" si="13"/>
        <v>#VALUE!</v>
      </c>
      <c r="Q177" s="4" t="str">
        <f ca="1">IF(IF(ROW()-3&lt;COUNTA('2 Lists'!$C$11:$C$999),INDIRECT("'2 Lists'!C"&amp;ROW()+8),INDIRECT("L"&amp;ROW()-COUNTA('2 Lists'!$C$11:$C$999)-1))=0,"",IF(ROW()-3&lt;COUNTA('2 Lists'!$C$11:$C$999),INDIRECT("'2 Lists'!C"&amp;ROW()+8),INDIRECT("L"&amp;ROW()-COUNTA('2 Lists'!$C$11:$C$999)-1)))</f>
        <v/>
      </c>
      <c r="X177" t="s">
        <v>627</v>
      </c>
    </row>
    <row r="178" spans="8:24" x14ac:dyDescent="0.25">
      <c r="H178" s="2" t="b">
        <f t="shared" si="10"/>
        <v>1</v>
      </c>
      <c r="I178" s="2" t="str">
        <f t="shared" si="11"/>
        <v/>
      </c>
      <c r="J178" s="4" t="str">
        <f>IF(AND(NOT(ISBLANK('2 Lists'!$L186)),NOT(ISBLANK('2 Lists'!$M186))),'2 Lists'!$L186&amp;" | "&amp;'2 Lists'!$M186,"")</f>
        <v/>
      </c>
      <c r="K178" s="4" t="e">
        <f ca="1">COUNTIF(OFFSET($J$2,0,0,COUNT($I:$I,""),1),"&lt;="&amp;'Catalogs (internal)'!J178)</f>
        <v>#REF!</v>
      </c>
      <c r="L178" s="4" t="str">
        <f ca="1">_xlfn.IFNA(INDEX('Catalogs (internal)'!$J$2:$J$991,MATCH(ROWS($K$2:K178),$K$2:$K$991,0)),"")</f>
        <v/>
      </c>
      <c r="M178" s="4" t="e">
        <f t="shared" ca="1" si="12"/>
        <v>#VALUE!</v>
      </c>
      <c r="N178" s="4" t="e">
        <f t="shared" ca="1" si="13"/>
        <v>#VALUE!</v>
      </c>
      <c r="Q178" s="4" t="str">
        <f ca="1">IF(IF(ROW()-3&lt;COUNTA('2 Lists'!$C$11:$C$999),INDIRECT("'2 Lists'!C"&amp;ROW()+8),INDIRECT("L"&amp;ROW()-COUNTA('2 Lists'!$C$11:$C$999)-1))=0,"",IF(ROW()-3&lt;COUNTA('2 Lists'!$C$11:$C$999),INDIRECT("'2 Lists'!C"&amp;ROW()+8),INDIRECT("L"&amp;ROW()-COUNTA('2 Lists'!$C$11:$C$999)-1)))</f>
        <v/>
      </c>
      <c r="X178" t="s">
        <v>628</v>
      </c>
    </row>
    <row r="179" spans="8:24" x14ac:dyDescent="0.25">
      <c r="H179" s="2" t="b">
        <f t="shared" si="10"/>
        <v>1</v>
      </c>
      <c r="I179" s="2" t="str">
        <f t="shared" si="11"/>
        <v/>
      </c>
      <c r="J179" s="4" t="str">
        <f>IF(AND(NOT(ISBLANK('2 Lists'!$L187)),NOT(ISBLANK('2 Lists'!$M187))),'2 Lists'!$L187&amp;" | "&amp;'2 Lists'!$M187,"")</f>
        <v/>
      </c>
      <c r="K179" s="4" t="e">
        <f ca="1">COUNTIF(OFFSET($J$2,0,0,COUNT($I:$I,""),1),"&lt;="&amp;'Catalogs (internal)'!J179)</f>
        <v>#REF!</v>
      </c>
      <c r="L179" s="4" t="str">
        <f ca="1">_xlfn.IFNA(INDEX('Catalogs (internal)'!$J$2:$J$991,MATCH(ROWS($K$2:K179),$K$2:$K$991,0)),"")</f>
        <v/>
      </c>
      <c r="M179" s="4" t="e">
        <f t="shared" ca="1" si="12"/>
        <v>#VALUE!</v>
      </c>
      <c r="N179" s="4" t="e">
        <f t="shared" ca="1" si="13"/>
        <v>#VALUE!</v>
      </c>
      <c r="Q179" s="4" t="str">
        <f ca="1">IF(IF(ROW()-3&lt;COUNTA('2 Lists'!$C$11:$C$999),INDIRECT("'2 Lists'!C"&amp;ROW()+8),INDIRECT("L"&amp;ROW()-COUNTA('2 Lists'!$C$11:$C$999)-1))=0,"",IF(ROW()-3&lt;COUNTA('2 Lists'!$C$11:$C$999),INDIRECT("'2 Lists'!C"&amp;ROW()+8),INDIRECT("L"&amp;ROW()-COUNTA('2 Lists'!$C$11:$C$999)-1)))</f>
        <v/>
      </c>
      <c r="X179" t="s">
        <v>629</v>
      </c>
    </row>
    <row r="180" spans="8:24" x14ac:dyDescent="0.25">
      <c r="H180" s="2" t="b">
        <f t="shared" si="10"/>
        <v>1</v>
      </c>
      <c r="I180" s="2" t="str">
        <f t="shared" si="11"/>
        <v/>
      </c>
      <c r="J180" s="4" t="str">
        <f>IF(AND(NOT(ISBLANK('2 Lists'!$L188)),NOT(ISBLANK('2 Lists'!$M188))),'2 Lists'!$L188&amp;" | "&amp;'2 Lists'!$M188,"")</f>
        <v/>
      </c>
      <c r="K180" s="4" t="e">
        <f ca="1">COUNTIF(OFFSET($J$2,0,0,COUNT($I:$I,""),1),"&lt;="&amp;'Catalogs (internal)'!J180)</f>
        <v>#REF!</v>
      </c>
      <c r="L180" s="4" t="str">
        <f ca="1">_xlfn.IFNA(INDEX('Catalogs (internal)'!$J$2:$J$991,MATCH(ROWS($K$2:K180),$K$2:$K$991,0)),"")</f>
        <v/>
      </c>
      <c r="M180" s="4" t="e">
        <f t="shared" ca="1" si="12"/>
        <v>#VALUE!</v>
      </c>
      <c r="N180" s="4" t="e">
        <f t="shared" ca="1" si="13"/>
        <v>#VALUE!</v>
      </c>
      <c r="Q180" s="4" t="str">
        <f ca="1">IF(IF(ROW()-3&lt;COUNTA('2 Lists'!$C$11:$C$999),INDIRECT("'2 Lists'!C"&amp;ROW()+8),INDIRECT("L"&amp;ROW()-COUNTA('2 Lists'!$C$11:$C$999)-1))=0,"",IF(ROW()-3&lt;COUNTA('2 Lists'!$C$11:$C$999),INDIRECT("'2 Lists'!C"&amp;ROW()+8),INDIRECT("L"&amp;ROW()-COUNTA('2 Lists'!$C$11:$C$999)-1)))</f>
        <v/>
      </c>
      <c r="X180" t="s">
        <v>630</v>
      </c>
    </row>
    <row r="181" spans="8:24" x14ac:dyDescent="0.25">
      <c r="H181" s="2" t="b">
        <f t="shared" si="10"/>
        <v>1</v>
      </c>
      <c r="I181" s="2" t="str">
        <f t="shared" si="11"/>
        <v/>
      </c>
      <c r="J181" s="4" t="str">
        <f>IF(AND(NOT(ISBLANK('2 Lists'!$L189)),NOT(ISBLANK('2 Lists'!$M189))),'2 Lists'!$L189&amp;" | "&amp;'2 Lists'!$M189,"")</f>
        <v/>
      </c>
      <c r="K181" s="4" t="e">
        <f ca="1">COUNTIF(OFFSET($J$2,0,0,COUNT($I:$I,""),1),"&lt;="&amp;'Catalogs (internal)'!J181)</f>
        <v>#REF!</v>
      </c>
      <c r="L181" s="4" t="str">
        <f ca="1">_xlfn.IFNA(INDEX('Catalogs (internal)'!$J$2:$J$991,MATCH(ROWS($K$2:K181),$K$2:$K$991,0)),"")</f>
        <v/>
      </c>
      <c r="M181" s="4" t="e">
        <f t="shared" ca="1" si="12"/>
        <v>#VALUE!</v>
      </c>
      <c r="N181" s="4" t="e">
        <f t="shared" ca="1" si="13"/>
        <v>#VALUE!</v>
      </c>
      <c r="Q181" s="4" t="str">
        <f ca="1">IF(IF(ROW()-3&lt;COUNTA('2 Lists'!$C$11:$C$999),INDIRECT("'2 Lists'!C"&amp;ROW()+8),INDIRECT("L"&amp;ROW()-COUNTA('2 Lists'!$C$11:$C$999)-1))=0,"",IF(ROW()-3&lt;COUNTA('2 Lists'!$C$11:$C$999),INDIRECT("'2 Lists'!C"&amp;ROW()+8),INDIRECT("L"&amp;ROW()-COUNTA('2 Lists'!$C$11:$C$999)-1)))</f>
        <v/>
      </c>
      <c r="X181" t="s">
        <v>631</v>
      </c>
    </row>
    <row r="182" spans="8:24" x14ac:dyDescent="0.25">
      <c r="H182" s="2" t="b">
        <f t="shared" si="10"/>
        <v>1</v>
      </c>
      <c r="I182" s="2" t="str">
        <f t="shared" si="11"/>
        <v/>
      </c>
      <c r="J182" s="4" t="str">
        <f>IF(AND(NOT(ISBLANK('2 Lists'!$L190)),NOT(ISBLANK('2 Lists'!$M190))),'2 Lists'!$L190&amp;" | "&amp;'2 Lists'!$M190,"")</f>
        <v/>
      </c>
      <c r="K182" s="4" t="e">
        <f ca="1">COUNTIF(OFFSET($J$2,0,0,COUNT($I:$I,""),1),"&lt;="&amp;'Catalogs (internal)'!J182)</f>
        <v>#REF!</v>
      </c>
      <c r="L182" s="4" t="str">
        <f ca="1">_xlfn.IFNA(INDEX('Catalogs (internal)'!$J$2:$J$991,MATCH(ROWS($K$2:K182),$K$2:$K$991,0)),"")</f>
        <v/>
      </c>
      <c r="M182" s="4" t="e">
        <f t="shared" ca="1" si="12"/>
        <v>#VALUE!</v>
      </c>
      <c r="N182" s="4" t="e">
        <f t="shared" ca="1" si="13"/>
        <v>#VALUE!</v>
      </c>
      <c r="Q182" s="4" t="str">
        <f ca="1">IF(IF(ROW()-3&lt;COUNTA('2 Lists'!$C$11:$C$999),INDIRECT("'2 Lists'!C"&amp;ROW()+8),INDIRECT("L"&amp;ROW()-COUNTA('2 Lists'!$C$11:$C$999)-1))=0,"",IF(ROW()-3&lt;COUNTA('2 Lists'!$C$11:$C$999),INDIRECT("'2 Lists'!C"&amp;ROW()+8),INDIRECT("L"&amp;ROW()-COUNTA('2 Lists'!$C$11:$C$999)-1)))</f>
        <v/>
      </c>
      <c r="X182" t="s">
        <v>632</v>
      </c>
    </row>
    <row r="183" spans="8:24" x14ac:dyDescent="0.25">
      <c r="H183" s="2" t="b">
        <f t="shared" si="10"/>
        <v>1</v>
      </c>
      <c r="I183" s="2" t="str">
        <f t="shared" si="11"/>
        <v/>
      </c>
      <c r="J183" s="4" t="str">
        <f>IF(AND(NOT(ISBLANK('2 Lists'!$L191)),NOT(ISBLANK('2 Lists'!$M191))),'2 Lists'!$L191&amp;" | "&amp;'2 Lists'!$M191,"")</f>
        <v/>
      </c>
      <c r="K183" s="4" t="e">
        <f ca="1">COUNTIF(OFFSET($J$2,0,0,COUNT($I:$I,""),1),"&lt;="&amp;'Catalogs (internal)'!J183)</f>
        <v>#REF!</v>
      </c>
      <c r="L183" s="4" t="str">
        <f ca="1">_xlfn.IFNA(INDEX('Catalogs (internal)'!$J$2:$J$991,MATCH(ROWS($K$2:K183),$K$2:$K$991,0)),"")</f>
        <v/>
      </c>
      <c r="M183" s="4" t="e">
        <f t="shared" ca="1" si="12"/>
        <v>#VALUE!</v>
      </c>
      <c r="N183" s="4" t="e">
        <f t="shared" ca="1" si="13"/>
        <v>#VALUE!</v>
      </c>
      <c r="Q183" s="4" t="str">
        <f ca="1">IF(IF(ROW()-3&lt;COUNTA('2 Lists'!$C$11:$C$999),INDIRECT("'2 Lists'!C"&amp;ROW()+8),INDIRECT("L"&amp;ROW()-COUNTA('2 Lists'!$C$11:$C$999)-1))=0,"",IF(ROW()-3&lt;COUNTA('2 Lists'!$C$11:$C$999),INDIRECT("'2 Lists'!C"&amp;ROW()+8),INDIRECT("L"&amp;ROW()-COUNTA('2 Lists'!$C$11:$C$999)-1)))</f>
        <v/>
      </c>
      <c r="X183" t="s">
        <v>633</v>
      </c>
    </row>
    <row r="184" spans="8:24" x14ac:dyDescent="0.25">
      <c r="H184" s="2" t="b">
        <f t="shared" si="10"/>
        <v>1</v>
      </c>
      <c r="I184" s="2" t="str">
        <f t="shared" si="11"/>
        <v/>
      </c>
      <c r="J184" s="4" t="str">
        <f>IF(AND(NOT(ISBLANK('2 Lists'!$L192)),NOT(ISBLANK('2 Lists'!$M192))),'2 Lists'!$L192&amp;" | "&amp;'2 Lists'!$M192,"")</f>
        <v/>
      </c>
      <c r="K184" s="4" t="e">
        <f ca="1">COUNTIF(OFFSET($J$2,0,0,COUNT($I:$I,""),1),"&lt;="&amp;'Catalogs (internal)'!J184)</f>
        <v>#REF!</v>
      </c>
      <c r="L184" s="4" t="str">
        <f ca="1">_xlfn.IFNA(INDEX('Catalogs (internal)'!$J$2:$J$991,MATCH(ROWS($K$2:K184),$K$2:$K$991,0)),"")</f>
        <v/>
      </c>
      <c r="M184" s="4" t="e">
        <f t="shared" ca="1" si="12"/>
        <v>#VALUE!</v>
      </c>
      <c r="N184" s="4" t="e">
        <f t="shared" ca="1" si="13"/>
        <v>#VALUE!</v>
      </c>
      <c r="Q184" s="4" t="str">
        <f ca="1">IF(IF(ROW()-3&lt;COUNTA('2 Lists'!$C$11:$C$999),INDIRECT("'2 Lists'!C"&amp;ROW()+8),INDIRECT("L"&amp;ROW()-COUNTA('2 Lists'!$C$11:$C$999)-1))=0,"",IF(ROW()-3&lt;COUNTA('2 Lists'!$C$11:$C$999),INDIRECT("'2 Lists'!C"&amp;ROW()+8),INDIRECT("L"&amp;ROW()-COUNTA('2 Lists'!$C$11:$C$999)-1)))</f>
        <v/>
      </c>
      <c r="X184" t="s">
        <v>634</v>
      </c>
    </row>
    <row r="185" spans="8:24" x14ac:dyDescent="0.25">
      <c r="H185" s="2" t="b">
        <f t="shared" si="10"/>
        <v>1</v>
      </c>
      <c r="I185" s="2" t="str">
        <f t="shared" si="11"/>
        <v/>
      </c>
      <c r="J185" s="4" t="str">
        <f>IF(AND(NOT(ISBLANK('2 Lists'!$L193)),NOT(ISBLANK('2 Lists'!$M193))),'2 Lists'!$L193&amp;" | "&amp;'2 Lists'!$M193,"")</f>
        <v/>
      </c>
      <c r="K185" s="4" t="e">
        <f ca="1">COUNTIF(OFFSET($J$2,0,0,COUNT($I:$I,""),1),"&lt;="&amp;'Catalogs (internal)'!J185)</f>
        <v>#REF!</v>
      </c>
      <c r="L185" s="4" t="str">
        <f ca="1">_xlfn.IFNA(INDEX('Catalogs (internal)'!$J$2:$J$991,MATCH(ROWS($K$2:K185),$K$2:$K$991,0)),"")</f>
        <v/>
      </c>
      <c r="M185" s="4" t="e">
        <f t="shared" ca="1" si="12"/>
        <v>#VALUE!</v>
      </c>
      <c r="N185" s="4" t="e">
        <f t="shared" ca="1" si="13"/>
        <v>#VALUE!</v>
      </c>
      <c r="Q185" s="4" t="str">
        <f ca="1">IF(IF(ROW()-3&lt;COUNTA('2 Lists'!$C$11:$C$999),INDIRECT("'2 Lists'!C"&amp;ROW()+8),INDIRECT("L"&amp;ROW()-COUNTA('2 Lists'!$C$11:$C$999)-1))=0,"",IF(ROW()-3&lt;COUNTA('2 Lists'!$C$11:$C$999),INDIRECT("'2 Lists'!C"&amp;ROW()+8),INDIRECT("L"&amp;ROW()-COUNTA('2 Lists'!$C$11:$C$999)-1)))</f>
        <v/>
      </c>
      <c r="X185" t="s">
        <v>635</v>
      </c>
    </row>
    <row r="186" spans="8:24" x14ac:dyDescent="0.25">
      <c r="H186" s="2" t="b">
        <f t="shared" si="10"/>
        <v>1</v>
      </c>
      <c r="I186" s="2" t="str">
        <f t="shared" si="11"/>
        <v/>
      </c>
      <c r="J186" s="4" t="str">
        <f>IF(AND(NOT(ISBLANK('2 Lists'!$L194)),NOT(ISBLANK('2 Lists'!$M194))),'2 Lists'!$L194&amp;" | "&amp;'2 Lists'!$M194,"")</f>
        <v/>
      </c>
      <c r="K186" s="4" t="e">
        <f ca="1">COUNTIF(OFFSET($J$2,0,0,COUNT($I:$I,""),1),"&lt;="&amp;'Catalogs (internal)'!J186)</f>
        <v>#REF!</v>
      </c>
      <c r="L186" s="4" t="str">
        <f ca="1">_xlfn.IFNA(INDEX('Catalogs (internal)'!$J$2:$J$991,MATCH(ROWS($K$2:K186),$K$2:$K$991,0)),"")</f>
        <v/>
      </c>
      <c r="M186" s="4" t="e">
        <f t="shared" ca="1" si="12"/>
        <v>#VALUE!</v>
      </c>
      <c r="N186" s="4" t="e">
        <f t="shared" ca="1" si="13"/>
        <v>#VALUE!</v>
      </c>
      <c r="Q186" s="4" t="str">
        <f ca="1">IF(IF(ROW()-3&lt;COUNTA('2 Lists'!$C$11:$C$999),INDIRECT("'2 Lists'!C"&amp;ROW()+8),INDIRECT("L"&amp;ROW()-COUNTA('2 Lists'!$C$11:$C$999)-1))=0,"",IF(ROW()-3&lt;COUNTA('2 Lists'!$C$11:$C$999),INDIRECT("'2 Lists'!C"&amp;ROW()+8),INDIRECT("L"&amp;ROW()-COUNTA('2 Lists'!$C$11:$C$999)-1)))</f>
        <v/>
      </c>
      <c r="X186" t="s">
        <v>636</v>
      </c>
    </row>
    <row r="187" spans="8:24" x14ac:dyDescent="0.25">
      <c r="H187" s="2" t="b">
        <f t="shared" si="10"/>
        <v>1</v>
      </c>
      <c r="I187" s="2" t="str">
        <f t="shared" si="11"/>
        <v/>
      </c>
      <c r="J187" s="4" t="str">
        <f>IF(AND(NOT(ISBLANK('2 Lists'!$L195)),NOT(ISBLANK('2 Lists'!$M195))),'2 Lists'!$L195&amp;" | "&amp;'2 Lists'!$M195,"")</f>
        <v/>
      </c>
      <c r="K187" s="4" t="e">
        <f ca="1">COUNTIF(OFFSET($J$2,0,0,COUNT($I:$I,""),1),"&lt;="&amp;'Catalogs (internal)'!J187)</f>
        <v>#REF!</v>
      </c>
      <c r="L187" s="4" t="str">
        <f ca="1">_xlfn.IFNA(INDEX('Catalogs (internal)'!$J$2:$J$991,MATCH(ROWS($K$2:K187),$K$2:$K$991,0)),"")</f>
        <v/>
      </c>
      <c r="M187" s="4" t="e">
        <f t="shared" ca="1" si="12"/>
        <v>#VALUE!</v>
      </c>
      <c r="N187" s="4" t="e">
        <f t="shared" ca="1" si="13"/>
        <v>#VALUE!</v>
      </c>
      <c r="Q187" s="4" t="str">
        <f ca="1">IF(IF(ROW()-3&lt;COUNTA('2 Lists'!$C$11:$C$999),INDIRECT("'2 Lists'!C"&amp;ROW()+8),INDIRECT("L"&amp;ROW()-COUNTA('2 Lists'!$C$11:$C$999)-1))=0,"",IF(ROW()-3&lt;COUNTA('2 Lists'!$C$11:$C$999),INDIRECT("'2 Lists'!C"&amp;ROW()+8),INDIRECT("L"&amp;ROW()-COUNTA('2 Lists'!$C$11:$C$999)-1)))</f>
        <v/>
      </c>
      <c r="X187" t="s">
        <v>637</v>
      </c>
    </row>
    <row r="188" spans="8:24" x14ac:dyDescent="0.25">
      <c r="H188" s="2" t="b">
        <f t="shared" si="10"/>
        <v>1</v>
      </c>
      <c r="I188" s="2" t="str">
        <f t="shared" si="11"/>
        <v/>
      </c>
      <c r="J188" s="4" t="str">
        <f>IF(AND(NOT(ISBLANK('2 Lists'!$L196)),NOT(ISBLANK('2 Lists'!$M196))),'2 Lists'!$L196&amp;" | "&amp;'2 Lists'!$M196,"")</f>
        <v/>
      </c>
      <c r="K188" s="4" t="e">
        <f ca="1">COUNTIF(OFFSET($J$2,0,0,COUNT($I:$I,""),1),"&lt;="&amp;'Catalogs (internal)'!J188)</f>
        <v>#REF!</v>
      </c>
      <c r="L188" s="4" t="str">
        <f ca="1">_xlfn.IFNA(INDEX('Catalogs (internal)'!$J$2:$J$991,MATCH(ROWS($K$2:K188),$K$2:$K$991,0)),"")</f>
        <v/>
      </c>
      <c r="M188" s="4" t="e">
        <f t="shared" ca="1" si="12"/>
        <v>#VALUE!</v>
      </c>
      <c r="N188" s="4" t="e">
        <f t="shared" ca="1" si="13"/>
        <v>#VALUE!</v>
      </c>
      <c r="Q188" s="4" t="str">
        <f ca="1">IF(IF(ROW()-3&lt;COUNTA('2 Lists'!$C$11:$C$999),INDIRECT("'2 Lists'!C"&amp;ROW()+8),INDIRECT("L"&amp;ROW()-COUNTA('2 Lists'!$C$11:$C$999)-1))=0,"",IF(ROW()-3&lt;COUNTA('2 Lists'!$C$11:$C$999),INDIRECT("'2 Lists'!C"&amp;ROW()+8),INDIRECT("L"&amp;ROW()-COUNTA('2 Lists'!$C$11:$C$999)-1)))</f>
        <v/>
      </c>
      <c r="X188" t="s">
        <v>638</v>
      </c>
    </row>
    <row r="189" spans="8:24" x14ac:dyDescent="0.25">
      <c r="H189" s="2" t="b">
        <f t="shared" si="10"/>
        <v>1</v>
      </c>
      <c r="I189" s="2" t="str">
        <f t="shared" si="11"/>
        <v/>
      </c>
      <c r="J189" s="4" t="str">
        <f>IF(AND(NOT(ISBLANK('2 Lists'!$L197)),NOT(ISBLANK('2 Lists'!$M197))),'2 Lists'!$L197&amp;" | "&amp;'2 Lists'!$M197,"")</f>
        <v/>
      </c>
      <c r="K189" s="4" t="e">
        <f ca="1">COUNTIF(OFFSET($J$2,0,0,COUNT($I:$I,""),1),"&lt;="&amp;'Catalogs (internal)'!J189)</f>
        <v>#REF!</v>
      </c>
      <c r="L189" s="4" t="str">
        <f ca="1">_xlfn.IFNA(INDEX('Catalogs (internal)'!$J$2:$J$991,MATCH(ROWS($K$2:K189),$K$2:$K$991,0)),"")</f>
        <v/>
      </c>
      <c r="M189" s="4" t="e">
        <f t="shared" ca="1" si="12"/>
        <v>#VALUE!</v>
      </c>
      <c r="N189" s="4" t="e">
        <f t="shared" ca="1" si="13"/>
        <v>#VALUE!</v>
      </c>
      <c r="Q189" s="4" t="str">
        <f ca="1">IF(IF(ROW()-3&lt;COUNTA('2 Lists'!$C$11:$C$999),INDIRECT("'2 Lists'!C"&amp;ROW()+8),INDIRECT("L"&amp;ROW()-COUNTA('2 Lists'!$C$11:$C$999)-1))=0,"",IF(ROW()-3&lt;COUNTA('2 Lists'!$C$11:$C$999),INDIRECT("'2 Lists'!C"&amp;ROW()+8),INDIRECT("L"&amp;ROW()-COUNTA('2 Lists'!$C$11:$C$999)-1)))</f>
        <v/>
      </c>
      <c r="X189" t="s">
        <v>639</v>
      </c>
    </row>
    <row r="190" spans="8:24" x14ac:dyDescent="0.25">
      <c r="H190" s="2" t="b">
        <f t="shared" si="10"/>
        <v>1</v>
      </c>
      <c r="I190" s="2" t="str">
        <f t="shared" si="11"/>
        <v/>
      </c>
      <c r="J190" s="4" t="str">
        <f>IF(AND(NOT(ISBLANK('2 Lists'!$L198)),NOT(ISBLANK('2 Lists'!$M198))),'2 Lists'!$L198&amp;" | "&amp;'2 Lists'!$M198,"")</f>
        <v/>
      </c>
      <c r="K190" s="4" t="e">
        <f ca="1">COUNTIF(OFFSET($J$2,0,0,COUNT($I:$I,""),1),"&lt;="&amp;'Catalogs (internal)'!J190)</f>
        <v>#REF!</v>
      </c>
      <c r="L190" s="4" t="str">
        <f ca="1">_xlfn.IFNA(INDEX('Catalogs (internal)'!$J$2:$J$991,MATCH(ROWS($K$2:K190),$K$2:$K$991,0)),"")</f>
        <v/>
      </c>
      <c r="M190" s="4" t="e">
        <f t="shared" ca="1" si="12"/>
        <v>#VALUE!</v>
      </c>
      <c r="N190" s="4" t="e">
        <f t="shared" ca="1" si="13"/>
        <v>#VALUE!</v>
      </c>
      <c r="Q190" s="4" t="str">
        <f ca="1">IF(IF(ROW()-3&lt;COUNTA('2 Lists'!$C$11:$C$999),INDIRECT("'2 Lists'!C"&amp;ROW()+8),INDIRECT("L"&amp;ROW()-COUNTA('2 Lists'!$C$11:$C$999)-1))=0,"",IF(ROW()-3&lt;COUNTA('2 Lists'!$C$11:$C$999),INDIRECT("'2 Lists'!C"&amp;ROW()+8),INDIRECT("L"&amp;ROW()-COUNTA('2 Lists'!$C$11:$C$999)-1)))</f>
        <v/>
      </c>
      <c r="X190" t="s">
        <v>640</v>
      </c>
    </row>
    <row r="191" spans="8:24" x14ac:dyDescent="0.25">
      <c r="H191" s="2" t="b">
        <f t="shared" si="10"/>
        <v>1</v>
      </c>
      <c r="I191" s="2" t="str">
        <f t="shared" si="11"/>
        <v/>
      </c>
      <c r="J191" s="4" t="str">
        <f>IF(AND(NOT(ISBLANK('2 Lists'!$L199)),NOT(ISBLANK('2 Lists'!$M199))),'2 Lists'!$L199&amp;" | "&amp;'2 Lists'!$M199,"")</f>
        <v/>
      </c>
      <c r="K191" s="4" t="e">
        <f ca="1">COUNTIF(OFFSET($J$2,0,0,COUNT($I:$I,""),1),"&lt;="&amp;'Catalogs (internal)'!J191)</f>
        <v>#REF!</v>
      </c>
      <c r="L191" s="4" t="str">
        <f ca="1">_xlfn.IFNA(INDEX('Catalogs (internal)'!$J$2:$J$991,MATCH(ROWS($K$2:K191),$K$2:$K$991,0)),"")</f>
        <v/>
      </c>
      <c r="M191" s="4" t="e">
        <f t="shared" ca="1" si="12"/>
        <v>#VALUE!</v>
      </c>
      <c r="N191" s="4" t="e">
        <f t="shared" ca="1" si="13"/>
        <v>#VALUE!</v>
      </c>
      <c r="Q191" s="4" t="str">
        <f ca="1">IF(IF(ROW()-3&lt;COUNTA('2 Lists'!$C$11:$C$999),INDIRECT("'2 Lists'!C"&amp;ROW()+8),INDIRECT("L"&amp;ROW()-COUNTA('2 Lists'!$C$11:$C$999)-1))=0,"",IF(ROW()-3&lt;COUNTA('2 Lists'!$C$11:$C$999),INDIRECT("'2 Lists'!C"&amp;ROW()+8),INDIRECT("L"&amp;ROW()-COUNTA('2 Lists'!$C$11:$C$999)-1)))</f>
        <v/>
      </c>
      <c r="X191" t="s">
        <v>641</v>
      </c>
    </row>
    <row r="192" spans="8:24" x14ac:dyDescent="0.25">
      <c r="H192" s="2" t="b">
        <f t="shared" si="10"/>
        <v>1</v>
      </c>
      <c r="I192" s="2" t="str">
        <f t="shared" si="11"/>
        <v/>
      </c>
      <c r="J192" s="4" t="str">
        <f>IF(AND(NOT(ISBLANK('2 Lists'!$L200)),NOT(ISBLANK('2 Lists'!$M200))),'2 Lists'!$L200&amp;" | "&amp;'2 Lists'!$M200,"")</f>
        <v/>
      </c>
      <c r="K192" s="4" t="e">
        <f ca="1">COUNTIF(OFFSET($J$2,0,0,COUNT($I:$I,""),1),"&lt;="&amp;'Catalogs (internal)'!J192)</f>
        <v>#REF!</v>
      </c>
      <c r="L192" s="4" t="str">
        <f ca="1">_xlfn.IFNA(INDEX('Catalogs (internal)'!$J$2:$J$991,MATCH(ROWS($K$2:K192),$K$2:$K$991,0)),"")</f>
        <v/>
      </c>
      <c r="M192" s="4" t="e">
        <f t="shared" ca="1" si="12"/>
        <v>#VALUE!</v>
      </c>
      <c r="N192" s="4" t="e">
        <f t="shared" ca="1" si="13"/>
        <v>#VALUE!</v>
      </c>
      <c r="Q192" s="4" t="str">
        <f ca="1">IF(IF(ROW()-3&lt;COUNTA('2 Lists'!$C$11:$C$999),INDIRECT("'2 Lists'!C"&amp;ROW()+8),INDIRECT("L"&amp;ROW()-COUNTA('2 Lists'!$C$11:$C$999)-1))=0,"",IF(ROW()-3&lt;COUNTA('2 Lists'!$C$11:$C$999),INDIRECT("'2 Lists'!C"&amp;ROW()+8),INDIRECT("L"&amp;ROW()-COUNTA('2 Lists'!$C$11:$C$999)-1)))</f>
        <v/>
      </c>
      <c r="X192" t="s">
        <v>642</v>
      </c>
    </row>
    <row r="193" spans="8:24" x14ac:dyDescent="0.25">
      <c r="H193" s="2" t="b">
        <f t="shared" si="10"/>
        <v>1</v>
      </c>
      <c r="I193" s="2" t="str">
        <f t="shared" si="11"/>
        <v/>
      </c>
      <c r="J193" s="4" t="str">
        <f>IF(AND(NOT(ISBLANK('2 Lists'!$L201)),NOT(ISBLANK('2 Lists'!$M201))),'2 Lists'!$L201&amp;" | "&amp;'2 Lists'!$M201,"")</f>
        <v/>
      </c>
      <c r="K193" s="4" t="e">
        <f ca="1">COUNTIF(OFFSET($J$2,0,0,COUNT($I:$I,""),1),"&lt;="&amp;'Catalogs (internal)'!J193)</f>
        <v>#REF!</v>
      </c>
      <c r="L193" s="4" t="str">
        <f ca="1">_xlfn.IFNA(INDEX('Catalogs (internal)'!$J$2:$J$991,MATCH(ROWS($K$2:K193),$K$2:$K$991,0)),"")</f>
        <v/>
      </c>
      <c r="M193" s="4" t="e">
        <f t="shared" ca="1" si="12"/>
        <v>#VALUE!</v>
      </c>
      <c r="N193" s="4" t="e">
        <f t="shared" ca="1" si="13"/>
        <v>#VALUE!</v>
      </c>
      <c r="Q193" s="4" t="str">
        <f ca="1">IF(IF(ROW()-3&lt;COUNTA('2 Lists'!$C$11:$C$999),INDIRECT("'2 Lists'!C"&amp;ROW()+8),INDIRECT("L"&amp;ROW()-COUNTA('2 Lists'!$C$11:$C$999)-1))=0,"",IF(ROW()-3&lt;COUNTA('2 Lists'!$C$11:$C$999),INDIRECT("'2 Lists'!C"&amp;ROW()+8),INDIRECT("L"&amp;ROW()-COUNTA('2 Lists'!$C$11:$C$999)-1)))</f>
        <v/>
      </c>
      <c r="X193" t="s">
        <v>643</v>
      </c>
    </row>
    <row r="194" spans="8:24" x14ac:dyDescent="0.25">
      <c r="H194" s="2" t="b">
        <f t="shared" si="10"/>
        <v>1</v>
      </c>
      <c r="I194" s="2" t="str">
        <f t="shared" si="11"/>
        <v/>
      </c>
      <c r="J194" s="4" t="str">
        <f>IF(AND(NOT(ISBLANK('2 Lists'!$L202)),NOT(ISBLANK('2 Lists'!$M202))),'2 Lists'!$L202&amp;" | "&amp;'2 Lists'!$M202,"")</f>
        <v/>
      </c>
      <c r="K194" s="4" t="e">
        <f ca="1">COUNTIF(OFFSET($J$2,0,0,COUNT($I:$I,""),1),"&lt;="&amp;'Catalogs (internal)'!J194)</f>
        <v>#REF!</v>
      </c>
      <c r="L194" s="4" t="str">
        <f ca="1">_xlfn.IFNA(INDEX('Catalogs (internal)'!$J$2:$J$991,MATCH(ROWS($K$2:K194),$K$2:$K$991,0)),"")</f>
        <v/>
      </c>
      <c r="M194" s="4" t="e">
        <f t="shared" ca="1" si="12"/>
        <v>#VALUE!</v>
      </c>
      <c r="N194" s="4" t="e">
        <f t="shared" ca="1" si="13"/>
        <v>#VALUE!</v>
      </c>
      <c r="Q194" s="4" t="str">
        <f ca="1">IF(IF(ROW()-3&lt;COUNTA('2 Lists'!$C$11:$C$999),INDIRECT("'2 Lists'!C"&amp;ROW()+8),INDIRECT("L"&amp;ROW()-COUNTA('2 Lists'!$C$11:$C$999)-1))=0,"",IF(ROW()-3&lt;COUNTA('2 Lists'!$C$11:$C$999),INDIRECT("'2 Lists'!C"&amp;ROW()+8),INDIRECT("L"&amp;ROW()-COUNTA('2 Lists'!$C$11:$C$999)-1)))</f>
        <v/>
      </c>
      <c r="X194" t="s">
        <v>644</v>
      </c>
    </row>
    <row r="195" spans="8:24" x14ac:dyDescent="0.25">
      <c r="H195" s="2" t="b">
        <f t="shared" ref="H195:H258" si="14">NOT(IF(I195="",FALSE,COUNTIF($J$2:$J$991,J195)&gt;1))</f>
        <v>1</v>
      </c>
      <c r="I195" s="2" t="str">
        <f t="shared" ref="I195:I258" si="15">IF(J195="","",I194+1)</f>
        <v/>
      </c>
      <c r="J195" s="4" t="str">
        <f>IF(AND(NOT(ISBLANK('2 Lists'!$L203)),NOT(ISBLANK('2 Lists'!$M203))),'2 Lists'!$L203&amp;" | "&amp;'2 Lists'!$M203,"")</f>
        <v/>
      </c>
      <c r="K195" s="4" t="e">
        <f ca="1">COUNTIF(OFFSET($J$2,0,0,COUNT($I:$I,""),1),"&lt;="&amp;'Catalogs (internal)'!J195)</f>
        <v>#REF!</v>
      </c>
      <c r="L195" s="4" t="str">
        <f ca="1">_xlfn.IFNA(INDEX('Catalogs (internal)'!$J$2:$J$991,MATCH(ROWS($K$2:K195),$K$2:$K$991,0)),"")</f>
        <v/>
      </c>
      <c r="M195" s="4" t="e">
        <f t="shared" ca="1" si="12"/>
        <v>#VALUE!</v>
      </c>
      <c r="N195" s="4" t="e">
        <f t="shared" ca="1" si="13"/>
        <v>#VALUE!</v>
      </c>
      <c r="Q195" s="4" t="str">
        <f ca="1">IF(IF(ROW()-3&lt;COUNTA('2 Lists'!$C$11:$C$999),INDIRECT("'2 Lists'!C"&amp;ROW()+8),INDIRECT("L"&amp;ROW()-COUNTA('2 Lists'!$C$11:$C$999)-1))=0,"",IF(ROW()-3&lt;COUNTA('2 Lists'!$C$11:$C$999),INDIRECT("'2 Lists'!C"&amp;ROW()+8),INDIRECT("L"&amp;ROW()-COUNTA('2 Lists'!$C$11:$C$999)-1)))</f>
        <v/>
      </c>
      <c r="X195" t="s">
        <v>645</v>
      </c>
    </row>
    <row r="196" spans="8:24" x14ac:dyDescent="0.25">
      <c r="H196" s="2" t="b">
        <f t="shared" si="14"/>
        <v>1</v>
      </c>
      <c r="I196" s="2" t="str">
        <f t="shared" si="15"/>
        <v/>
      </c>
      <c r="J196" s="4" t="str">
        <f>IF(AND(NOT(ISBLANK('2 Lists'!$L204)),NOT(ISBLANK('2 Lists'!$M204))),'2 Lists'!$L204&amp;" | "&amp;'2 Lists'!$M204,"")</f>
        <v/>
      </c>
      <c r="K196" s="4" t="e">
        <f ca="1">COUNTIF(OFFSET($J$2,0,0,COUNT($I:$I,""),1),"&lt;="&amp;'Catalogs (internal)'!J196)</f>
        <v>#REF!</v>
      </c>
      <c r="L196" s="4" t="str">
        <f ca="1">_xlfn.IFNA(INDEX('Catalogs (internal)'!$J$2:$J$991,MATCH(ROWS($K$2:K196),$K$2:$K$991,0)),"")</f>
        <v/>
      </c>
      <c r="M196" s="4" t="e">
        <f t="shared" ca="1" si="12"/>
        <v>#VALUE!</v>
      </c>
      <c r="N196" s="4" t="e">
        <f t="shared" ca="1" si="13"/>
        <v>#VALUE!</v>
      </c>
      <c r="Q196" s="4" t="str">
        <f ca="1">IF(IF(ROW()-3&lt;COUNTA('2 Lists'!$C$11:$C$999),INDIRECT("'2 Lists'!C"&amp;ROW()+8),INDIRECT("L"&amp;ROW()-COUNTA('2 Lists'!$C$11:$C$999)-1))=0,"",IF(ROW()-3&lt;COUNTA('2 Lists'!$C$11:$C$999),INDIRECT("'2 Lists'!C"&amp;ROW()+8),INDIRECT("L"&amp;ROW()-COUNTA('2 Lists'!$C$11:$C$999)-1)))</f>
        <v/>
      </c>
      <c r="X196" t="s">
        <v>646</v>
      </c>
    </row>
    <row r="197" spans="8:24" x14ac:dyDescent="0.25">
      <c r="H197" s="2" t="b">
        <f t="shared" si="14"/>
        <v>1</v>
      </c>
      <c r="I197" s="2" t="str">
        <f t="shared" si="15"/>
        <v/>
      </c>
      <c r="J197" s="4" t="str">
        <f>IF(AND(NOT(ISBLANK('2 Lists'!$L205)),NOT(ISBLANK('2 Lists'!$M205))),'2 Lists'!$L205&amp;" | "&amp;'2 Lists'!$M205,"")</f>
        <v/>
      </c>
      <c r="K197" s="4" t="e">
        <f ca="1">COUNTIF(OFFSET($J$2,0,0,COUNT($I:$I,""),1),"&lt;="&amp;'Catalogs (internal)'!J197)</f>
        <v>#REF!</v>
      </c>
      <c r="L197" s="4" t="str">
        <f ca="1">_xlfn.IFNA(INDEX('Catalogs (internal)'!$J$2:$J$991,MATCH(ROWS($K$2:K197),$K$2:$K$991,0)),"")</f>
        <v/>
      </c>
      <c r="M197" s="4" t="e">
        <f t="shared" ca="1" si="12"/>
        <v>#VALUE!</v>
      </c>
      <c r="N197" s="4" t="e">
        <f t="shared" ca="1" si="13"/>
        <v>#VALUE!</v>
      </c>
      <c r="Q197" s="4" t="str">
        <f ca="1">IF(IF(ROW()-3&lt;COUNTA('2 Lists'!$C$11:$C$999),INDIRECT("'2 Lists'!C"&amp;ROW()+8),INDIRECT("L"&amp;ROW()-COUNTA('2 Lists'!$C$11:$C$999)-1))=0,"",IF(ROW()-3&lt;COUNTA('2 Lists'!$C$11:$C$999),INDIRECT("'2 Lists'!C"&amp;ROW()+8),INDIRECT("L"&amp;ROW()-COUNTA('2 Lists'!$C$11:$C$999)-1)))</f>
        <v/>
      </c>
      <c r="X197" t="s">
        <v>647</v>
      </c>
    </row>
    <row r="198" spans="8:24" x14ac:dyDescent="0.25">
      <c r="H198" s="2" t="b">
        <f t="shared" si="14"/>
        <v>1</v>
      </c>
      <c r="I198" s="2" t="str">
        <f t="shared" si="15"/>
        <v/>
      </c>
      <c r="J198" s="4" t="str">
        <f>IF(AND(NOT(ISBLANK('2 Lists'!$L206)),NOT(ISBLANK('2 Lists'!$M206))),'2 Lists'!$L206&amp;" | "&amp;'2 Lists'!$M206,"")</f>
        <v/>
      </c>
      <c r="K198" s="4" t="e">
        <f ca="1">COUNTIF(OFFSET($J$2,0,0,COUNT($I:$I,""),1),"&lt;="&amp;'Catalogs (internal)'!J198)</f>
        <v>#REF!</v>
      </c>
      <c r="L198" s="4" t="str">
        <f ca="1">_xlfn.IFNA(INDEX('Catalogs (internal)'!$J$2:$J$991,MATCH(ROWS($K$2:K198),$K$2:$K$991,0)),"")</f>
        <v/>
      </c>
      <c r="M198" s="4" t="e">
        <f t="shared" ca="1" si="12"/>
        <v>#VALUE!</v>
      </c>
      <c r="N198" s="4" t="e">
        <f t="shared" ca="1" si="13"/>
        <v>#VALUE!</v>
      </c>
      <c r="Q198" s="4" t="str">
        <f ca="1">IF(IF(ROW()-3&lt;COUNTA('2 Lists'!$C$11:$C$999),INDIRECT("'2 Lists'!C"&amp;ROW()+8),INDIRECT("L"&amp;ROW()-COUNTA('2 Lists'!$C$11:$C$999)-1))=0,"",IF(ROW()-3&lt;COUNTA('2 Lists'!$C$11:$C$999),INDIRECT("'2 Lists'!C"&amp;ROW()+8),INDIRECT("L"&amp;ROW()-COUNTA('2 Lists'!$C$11:$C$999)-1)))</f>
        <v/>
      </c>
      <c r="X198" t="s">
        <v>648</v>
      </c>
    </row>
    <row r="199" spans="8:24" x14ac:dyDescent="0.25">
      <c r="H199" s="2" t="b">
        <f t="shared" si="14"/>
        <v>1</v>
      </c>
      <c r="I199" s="2" t="str">
        <f t="shared" si="15"/>
        <v/>
      </c>
      <c r="J199" s="4" t="str">
        <f>IF(AND(NOT(ISBLANK('2 Lists'!$L207)),NOT(ISBLANK('2 Lists'!$M207))),'2 Lists'!$L207&amp;" | "&amp;'2 Lists'!$M207,"")</f>
        <v/>
      </c>
      <c r="K199" s="4" t="e">
        <f ca="1">COUNTIF(OFFSET($J$2,0,0,COUNT($I:$I,""),1),"&lt;="&amp;'Catalogs (internal)'!J199)</f>
        <v>#REF!</v>
      </c>
      <c r="L199" s="4" t="str">
        <f ca="1">_xlfn.IFNA(INDEX('Catalogs (internal)'!$J$2:$J$991,MATCH(ROWS($K$2:K199),$K$2:$K$991,0)),"")</f>
        <v/>
      </c>
      <c r="M199" s="4" t="e">
        <f t="shared" ca="1" si="12"/>
        <v>#VALUE!</v>
      </c>
      <c r="N199" s="4" t="e">
        <f t="shared" ca="1" si="13"/>
        <v>#VALUE!</v>
      </c>
      <c r="Q199" s="4" t="str">
        <f ca="1">IF(IF(ROW()-3&lt;COUNTA('2 Lists'!$C$11:$C$999),INDIRECT("'2 Lists'!C"&amp;ROW()+8),INDIRECT("L"&amp;ROW()-COUNTA('2 Lists'!$C$11:$C$999)-1))=0,"",IF(ROW()-3&lt;COUNTA('2 Lists'!$C$11:$C$999),INDIRECT("'2 Lists'!C"&amp;ROW()+8),INDIRECT("L"&amp;ROW()-COUNTA('2 Lists'!$C$11:$C$999)-1)))</f>
        <v/>
      </c>
      <c r="X199" t="s">
        <v>649</v>
      </c>
    </row>
    <row r="200" spans="8:24" x14ac:dyDescent="0.25">
      <c r="H200" s="2" t="b">
        <f t="shared" si="14"/>
        <v>1</v>
      </c>
      <c r="I200" s="2" t="str">
        <f t="shared" si="15"/>
        <v/>
      </c>
      <c r="J200" s="4" t="str">
        <f>IF(AND(NOT(ISBLANK('2 Lists'!$L208)),NOT(ISBLANK('2 Lists'!$M208))),'2 Lists'!$L208&amp;" | "&amp;'2 Lists'!$M208,"")</f>
        <v/>
      </c>
      <c r="K200" s="4" t="e">
        <f ca="1">COUNTIF(OFFSET($J$2,0,0,COUNT($I:$I,""),1),"&lt;="&amp;'Catalogs (internal)'!J200)</f>
        <v>#REF!</v>
      </c>
      <c r="L200" s="4" t="str">
        <f ca="1">_xlfn.IFNA(INDEX('Catalogs (internal)'!$J$2:$J$991,MATCH(ROWS($K$2:K200),$K$2:$K$991,0)),"")</f>
        <v/>
      </c>
      <c r="M200" s="4" t="e">
        <f t="shared" ca="1" si="12"/>
        <v>#VALUE!</v>
      </c>
      <c r="N200" s="4" t="e">
        <f t="shared" ca="1" si="13"/>
        <v>#VALUE!</v>
      </c>
      <c r="Q200" s="4" t="str">
        <f ca="1">IF(IF(ROW()-3&lt;COUNTA('2 Lists'!$C$11:$C$999),INDIRECT("'2 Lists'!C"&amp;ROW()+8),INDIRECT("L"&amp;ROW()-COUNTA('2 Lists'!$C$11:$C$999)-1))=0,"",IF(ROW()-3&lt;COUNTA('2 Lists'!$C$11:$C$999),INDIRECT("'2 Lists'!C"&amp;ROW()+8),INDIRECT("L"&amp;ROW()-COUNTA('2 Lists'!$C$11:$C$999)-1)))</f>
        <v/>
      </c>
      <c r="X200" t="s">
        <v>650</v>
      </c>
    </row>
    <row r="201" spans="8:24" x14ac:dyDescent="0.25">
      <c r="H201" s="2" t="b">
        <f t="shared" si="14"/>
        <v>1</v>
      </c>
      <c r="I201" s="2" t="str">
        <f t="shared" si="15"/>
        <v/>
      </c>
      <c r="J201" s="4" t="str">
        <f>IF(AND(NOT(ISBLANK('2 Lists'!$L209)),NOT(ISBLANK('2 Lists'!$M209))),'2 Lists'!$L209&amp;" | "&amp;'2 Lists'!$M209,"")</f>
        <v/>
      </c>
      <c r="K201" s="4" t="e">
        <f ca="1">COUNTIF(OFFSET($J$2,0,0,COUNT($I:$I,""),1),"&lt;="&amp;'Catalogs (internal)'!J201)</f>
        <v>#REF!</v>
      </c>
      <c r="L201" s="4" t="str">
        <f ca="1">_xlfn.IFNA(INDEX('Catalogs (internal)'!$J$2:$J$991,MATCH(ROWS($K$2:K201),$K$2:$K$991,0)),"")</f>
        <v/>
      </c>
      <c r="M201" s="4" t="e">
        <f t="shared" ca="1" si="12"/>
        <v>#VALUE!</v>
      </c>
      <c r="N201" s="4" t="e">
        <f t="shared" ca="1" si="13"/>
        <v>#VALUE!</v>
      </c>
      <c r="Q201" s="4" t="str">
        <f ca="1">IF(IF(ROW()-3&lt;COUNTA('2 Lists'!$C$11:$C$999),INDIRECT("'2 Lists'!C"&amp;ROW()+8),INDIRECT("L"&amp;ROW()-COUNTA('2 Lists'!$C$11:$C$999)-1))=0,"",IF(ROW()-3&lt;COUNTA('2 Lists'!$C$11:$C$999),INDIRECT("'2 Lists'!C"&amp;ROW()+8),INDIRECT("L"&amp;ROW()-COUNTA('2 Lists'!$C$11:$C$999)-1)))</f>
        <v/>
      </c>
      <c r="X201" t="s">
        <v>651</v>
      </c>
    </row>
    <row r="202" spans="8:24" x14ac:dyDescent="0.25">
      <c r="H202" s="2" t="b">
        <f t="shared" si="14"/>
        <v>1</v>
      </c>
      <c r="I202" s="2" t="str">
        <f t="shared" si="15"/>
        <v/>
      </c>
      <c r="J202" s="4" t="str">
        <f>IF(AND(NOT(ISBLANK('2 Lists'!$L210)),NOT(ISBLANK('2 Lists'!$M210))),'2 Lists'!$L210&amp;" | "&amp;'2 Lists'!$M210,"")</f>
        <v/>
      </c>
      <c r="K202" s="4" t="e">
        <f ca="1">COUNTIF(OFFSET($J$2,0,0,COUNT($I:$I,""),1),"&lt;="&amp;'Catalogs (internal)'!J202)</f>
        <v>#REF!</v>
      </c>
      <c r="L202" s="4" t="str">
        <f ca="1">_xlfn.IFNA(INDEX('Catalogs (internal)'!$J$2:$J$991,MATCH(ROWS($K$2:K202),$K$2:$K$991,0)),"")</f>
        <v/>
      </c>
      <c r="M202" s="4" t="e">
        <f t="shared" ca="1" si="12"/>
        <v>#VALUE!</v>
      </c>
      <c r="N202" s="4" t="e">
        <f t="shared" ca="1" si="13"/>
        <v>#VALUE!</v>
      </c>
      <c r="Q202" s="4" t="str">
        <f ca="1">IF(IF(ROW()-3&lt;COUNTA('2 Lists'!$C$11:$C$999),INDIRECT("'2 Lists'!C"&amp;ROW()+8),INDIRECT("L"&amp;ROW()-COUNTA('2 Lists'!$C$11:$C$999)-1))=0,"",IF(ROW()-3&lt;COUNTA('2 Lists'!$C$11:$C$999),INDIRECT("'2 Lists'!C"&amp;ROW()+8),INDIRECT("L"&amp;ROW()-COUNTA('2 Lists'!$C$11:$C$999)-1)))</f>
        <v/>
      </c>
      <c r="X202" t="s">
        <v>652</v>
      </c>
    </row>
    <row r="203" spans="8:24" x14ac:dyDescent="0.25">
      <c r="H203" s="2" t="b">
        <f t="shared" si="14"/>
        <v>1</v>
      </c>
      <c r="I203" s="2" t="str">
        <f t="shared" si="15"/>
        <v/>
      </c>
      <c r="J203" s="4" t="str">
        <f>IF(AND(NOT(ISBLANK('2 Lists'!$L211)),NOT(ISBLANK('2 Lists'!$M211))),'2 Lists'!$L211&amp;" | "&amp;'2 Lists'!$M211,"")</f>
        <v/>
      </c>
      <c r="K203" s="4" t="e">
        <f ca="1">COUNTIF(OFFSET($J$2,0,0,COUNT($I:$I,""),1),"&lt;="&amp;'Catalogs (internal)'!J203)</f>
        <v>#REF!</v>
      </c>
      <c r="L203" s="4" t="str">
        <f ca="1">_xlfn.IFNA(INDEX('Catalogs (internal)'!$J$2:$J$991,MATCH(ROWS($K$2:K203),$K$2:$K$991,0)),"")</f>
        <v/>
      </c>
      <c r="M203" s="4" t="e">
        <f t="shared" ca="1" si="12"/>
        <v>#VALUE!</v>
      </c>
      <c r="N203" s="4" t="e">
        <f t="shared" ca="1" si="13"/>
        <v>#VALUE!</v>
      </c>
      <c r="Q203" s="4" t="str">
        <f ca="1">IF(IF(ROW()-3&lt;COUNTA('2 Lists'!$C$11:$C$999),INDIRECT("'2 Lists'!C"&amp;ROW()+8),INDIRECT("L"&amp;ROW()-COUNTA('2 Lists'!$C$11:$C$999)-1))=0,"",IF(ROW()-3&lt;COUNTA('2 Lists'!$C$11:$C$999),INDIRECT("'2 Lists'!C"&amp;ROW()+8),INDIRECT("L"&amp;ROW()-COUNTA('2 Lists'!$C$11:$C$999)-1)))</f>
        <v/>
      </c>
      <c r="X203" t="s">
        <v>653</v>
      </c>
    </row>
    <row r="204" spans="8:24" x14ac:dyDescent="0.25">
      <c r="H204" s="2" t="b">
        <f t="shared" si="14"/>
        <v>1</v>
      </c>
      <c r="I204" s="2" t="str">
        <f t="shared" si="15"/>
        <v/>
      </c>
      <c r="J204" s="4" t="str">
        <f>IF(AND(NOT(ISBLANK('2 Lists'!$L212)),NOT(ISBLANK('2 Lists'!$M212))),'2 Lists'!$L212&amp;" | "&amp;'2 Lists'!$M212,"")</f>
        <v/>
      </c>
      <c r="K204" s="4" t="e">
        <f ca="1">COUNTIF(OFFSET($J$2,0,0,COUNT($I:$I,""),1),"&lt;="&amp;'Catalogs (internal)'!J204)</f>
        <v>#REF!</v>
      </c>
      <c r="L204" s="4" t="str">
        <f ca="1">_xlfn.IFNA(INDEX('Catalogs (internal)'!$J$2:$J$991,MATCH(ROWS($K$2:K204),$K$2:$K$991,0)),"")</f>
        <v/>
      </c>
      <c r="M204" s="4" t="e">
        <f t="shared" ca="1" si="12"/>
        <v>#VALUE!</v>
      </c>
      <c r="N204" s="4" t="e">
        <f t="shared" ca="1" si="13"/>
        <v>#VALUE!</v>
      </c>
      <c r="Q204" s="4" t="str">
        <f ca="1">IF(IF(ROW()-3&lt;COUNTA('2 Lists'!$C$11:$C$999),INDIRECT("'2 Lists'!C"&amp;ROW()+8),INDIRECT("L"&amp;ROW()-COUNTA('2 Lists'!$C$11:$C$999)-1))=0,"",IF(ROW()-3&lt;COUNTA('2 Lists'!$C$11:$C$999),INDIRECT("'2 Lists'!C"&amp;ROW()+8),INDIRECT("L"&amp;ROW()-COUNTA('2 Lists'!$C$11:$C$999)-1)))</f>
        <v/>
      </c>
      <c r="X204" t="s">
        <v>654</v>
      </c>
    </row>
    <row r="205" spans="8:24" x14ac:dyDescent="0.25">
      <c r="H205" s="2" t="b">
        <f t="shared" si="14"/>
        <v>1</v>
      </c>
      <c r="I205" s="2" t="str">
        <f t="shared" si="15"/>
        <v/>
      </c>
      <c r="J205" s="4" t="str">
        <f>IF(AND(NOT(ISBLANK('2 Lists'!$L213)),NOT(ISBLANK('2 Lists'!$M213))),'2 Lists'!$L213&amp;" | "&amp;'2 Lists'!$M213,"")</f>
        <v/>
      </c>
      <c r="K205" s="4" t="e">
        <f ca="1">COUNTIF(OFFSET($J$2,0,0,COUNT($I:$I,""),1),"&lt;="&amp;'Catalogs (internal)'!J205)</f>
        <v>#REF!</v>
      </c>
      <c r="L205" s="4" t="str">
        <f ca="1">_xlfn.IFNA(INDEX('Catalogs (internal)'!$J$2:$J$991,MATCH(ROWS($K$2:K205),$K$2:$K$991,0)),"")</f>
        <v/>
      </c>
      <c r="M205" s="4" t="e">
        <f t="shared" ca="1" si="12"/>
        <v>#VALUE!</v>
      </c>
      <c r="N205" s="4" t="e">
        <f t="shared" ca="1" si="13"/>
        <v>#VALUE!</v>
      </c>
      <c r="Q205" s="4" t="str">
        <f ca="1">IF(IF(ROW()-3&lt;COUNTA('2 Lists'!$C$11:$C$999),INDIRECT("'2 Lists'!C"&amp;ROW()+8),INDIRECT("L"&amp;ROW()-COUNTA('2 Lists'!$C$11:$C$999)-1))=0,"",IF(ROW()-3&lt;COUNTA('2 Lists'!$C$11:$C$999),INDIRECT("'2 Lists'!C"&amp;ROW()+8),INDIRECT("L"&amp;ROW()-COUNTA('2 Lists'!$C$11:$C$999)-1)))</f>
        <v/>
      </c>
      <c r="X205" t="s">
        <v>655</v>
      </c>
    </row>
    <row r="206" spans="8:24" x14ac:dyDescent="0.25">
      <c r="H206" s="2" t="b">
        <f t="shared" si="14"/>
        <v>1</v>
      </c>
      <c r="I206" s="2" t="str">
        <f t="shared" si="15"/>
        <v/>
      </c>
      <c r="J206" s="4" t="str">
        <f>IF(AND(NOT(ISBLANK('2 Lists'!$L214)),NOT(ISBLANK('2 Lists'!$M214))),'2 Lists'!$L214&amp;" | "&amp;'2 Lists'!$M214,"")</f>
        <v/>
      </c>
      <c r="K206" s="4" t="e">
        <f ca="1">COUNTIF(OFFSET($J$2,0,0,COUNT($I:$I,""),1),"&lt;="&amp;'Catalogs (internal)'!J206)</f>
        <v>#REF!</v>
      </c>
      <c r="L206" s="4" t="str">
        <f ca="1">_xlfn.IFNA(INDEX('Catalogs (internal)'!$J$2:$J$991,MATCH(ROWS($K$2:K206),$K$2:$K$991,0)),"")</f>
        <v/>
      </c>
      <c r="M206" s="4" t="e">
        <f t="shared" ca="1" si="12"/>
        <v>#VALUE!</v>
      </c>
      <c r="N206" s="4" t="e">
        <f t="shared" ca="1" si="13"/>
        <v>#VALUE!</v>
      </c>
      <c r="Q206" s="4" t="str">
        <f ca="1">IF(IF(ROW()-3&lt;COUNTA('2 Lists'!$C$11:$C$999),INDIRECT("'2 Lists'!C"&amp;ROW()+8),INDIRECT("L"&amp;ROW()-COUNTA('2 Lists'!$C$11:$C$999)-1))=0,"",IF(ROW()-3&lt;COUNTA('2 Lists'!$C$11:$C$999),INDIRECT("'2 Lists'!C"&amp;ROW()+8),INDIRECT("L"&amp;ROW()-COUNTA('2 Lists'!$C$11:$C$999)-1)))</f>
        <v/>
      </c>
      <c r="X206" t="s">
        <v>656</v>
      </c>
    </row>
    <row r="207" spans="8:24" x14ac:dyDescent="0.25">
      <c r="H207" s="2" t="b">
        <f t="shared" si="14"/>
        <v>1</v>
      </c>
      <c r="I207" s="2" t="str">
        <f t="shared" si="15"/>
        <v/>
      </c>
      <c r="J207" s="4" t="str">
        <f>IF(AND(NOT(ISBLANK('2 Lists'!$L215)),NOT(ISBLANK('2 Lists'!$M215))),'2 Lists'!$L215&amp;" | "&amp;'2 Lists'!$M215,"")</f>
        <v/>
      </c>
      <c r="K207" s="4" t="e">
        <f ca="1">COUNTIF(OFFSET($J$2,0,0,COUNT($I:$I,""),1),"&lt;="&amp;'Catalogs (internal)'!J207)</f>
        <v>#REF!</v>
      </c>
      <c r="L207" s="4" t="str">
        <f ca="1">_xlfn.IFNA(INDEX('Catalogs (internal)'!$J$2:$J$991,MATCH(ROWS($K$2:K207),$K$2:$K$991,0)),"")</f>
        <v/>
      </c>
      <c r="M207" s="4" t="e">
        <f t="shared" ca="1" si="12"/>
        <v>#VALUE!</v>
      </c>
      <c r="N207" s="4" t="e">
        <f t="shared" ca="1" si="13"/>
        <v>#VALUE!</v>
      </c>
      <c r="Q207" s="4" t="str">
        <f ca="1">IF(IF(ROW()-3&lt;COUNTA('2 Lists'!$C$11:$C$999),INDIRECT("'2 Lists'!C"&amp;ROW()+8),INDIRECT("L"&amp;ROW()-COUNTA('2 Lists'!$C$11:$C$999)-1))=0,"",IF(ROW()-3&lt;COUNTA('2 Lists'!$C$11:$C$999),INDIRECT("'2 Lists'!C"&amp;ROW()+8),INDIRECT("L"&amp;ROW()-COUNTA('2 Lists'!$C$11:$C$999)-1)))</f>
        <v/>
      </c>
      <c r="X207" t="s">
        <v>657</v>
      </c>
    </row>
    <row r="208" spans="8:24" x14ac:dyDescent="0.25">
      <c r="H208" s="2" t="b">
        <f t="shared" si="14"/>
        <v>1</v>
      </c>
      <c r="I208" s="2" t="str">
        <f t="shared" si="15"/>
        <v/>
      </c>
      <c r="J208" s="4" t="str">
        <f>IF(AND(NOT(ISBLANK('2 Lists'!$L216)),NOT(ISBLANK('2 Lists'!$M216))),'2 Lists'!$L216&amp;" | "&amp;'2 Lists'!$M216,"")</f>
        <v/>
      </c>
      <c r="K208" s="4" t="e">
        <f ca="1">COUNTIF(OFFSET($J$2,0,0,COUNT($I:$I,""),1),"&lt;="&amp;'Catalogs (internal)'!J208)</f>
        <v>#REF!</v>
      </c>
      <c r="L208" s="4" t="str">
        <f ca="1">_xlfn.IFNA(INDEX('Catalogs (internal)'!$J$2:$J$991,MATCH(ROWS($K$2:K208),$K$2:$K$991,0)),"")</f>
        <v/>
      </c>
      <c r="M208" s="4" t="e">
        <f t="shared" ca="1" si="12"/>
        <v>#VALUE!</v>
      </c>
      <c r="N208" s="4" t="e">
        <f t="shared" ca="1" si="13"/>
        <v>#VALUE!</v>
      </c>
      <c r="Q208" s="4" t="str">
        <f ca="1">IF(IF(ROW()-3&lt;COUNTA('2 Lists'!$C$11:$C$999),INDIRECT("'2 Lists'!C"&amp;ROW()+8),INDIRECT("L"&amp;ROW()-COUNTA('2 Lists'!$C$11:$C$999)-1))=0,"",IF(ROW()-3&lt;COUNTA('2 Lists'!$C$11:$C$999),INDIRECT("'2 Lists'!C"&amp;ROW()+8),INDIRECT("L"&amp;ROW()-COUNTA('2 Lists'!$C$11:$C$999)-1)))</f>
        <v/>
      </c>
      <c r="X208" t="s">
        <v>658</v>
      </c>
    </row>
    <row r="209" spans="8:24" x14ac:dyDescent="0.25">
      <c r="H209" s="2" t="b">
        <f t="shared" si="14"/>
        <v>1</v>
      </c>
      <c r="I209" s="2" t="str">
        <f t="shared" si="15"/>
        <v/>
      </c>
      <c r="J209" s="4" t="str">
        <f>IF(AND(NOT(ISBLANK('2 Lists'!$L217)),NOT(ISBLANK('2 Lists'!$M217))),'2 Lists'!$L217&amp;" | "&amp;'2 Lists'!$M217,"")</f>
        <v/>
      </c>
      <c r="K209" s="4" t="e">
        <f ca="1">COUNTIF(OFFSET($J$2,0,0,COUNT($I:$I,""),1),"&lt;="&amp;'Catalogs (internal)'!J209)</f>
        <v>#REF!</v>
      </c>
      <c r="L209" s="4" t="str">
        <f ca="1">_xlfn.IFNA(INDEX('Catalogs (internal)'!$J$2:$J$991,MATCH(ROWS($K$2:K209),$K$2:$K$991,0)),"")</f>
        <v/>
      </c>
      <c r="M209" s="4" t="e">
        <f t="shared" ca="1" si="12"/>
        <v>#VALUE!</v>
      </c>
      <c r="N209" s="4" t="e">
        <f t="shared" ca="1" si="13"/>
        <v>#VALUE!</v>
      </c>
      <c r="Q209" s="4" t="str">
        <f ca="1">IF(IF(ROW()-3&lt;COUNTA('2 Lists'!$C$11:$C$999),INDIRECT("'2 Lists'!C"&amp;ROW()+8),INDIRECT("L"&amp;ROW()-COUNTA('2 Lists'!$C$11:$C$999)-1))=0,"",IF(ROW()-3&lt;COUNTA('2 Lists'!$C$11:$C$999),INDIRECT("'2 Lists'!C"&amp;ROW()+8),INDIRECT("L"&amp;ROW()-COUNTA('2 Lists'!$C$11:$C$999)-1)))</f>
        <v/>
      </c>
      <c r="X209" t="s">
        <v>659</v>
      </c>
    </row>
    <row r="210" spans="8:24" x14ac:dyDescent="0.25">
      <c r="H210" s="2" t="b">
        <f t="shared" si="14"/>
        <v>1</v>
      </c>
      <c r="I210" s="2" t="str">
        <f t="shared" si="15"/>
        <v/>
      </c>
      <c r="J210" s="4" t="str">
        <f>IF(AND(NOT(ISBLANK('2 Lists'!$L218)),NOT(ISBLANK('2 Lists'!$M218))),'2 Lists'!$L218&amp;" | "&amp;'2 Lists'!$M218,"")</f>
        <v/>
      </c>
      <c r="K210" s="4" t="e">
        <f ca="1">COUNTIF(OFFSET($J$2,0,0,COUNT($I:$I,""),1),"&lt;="&amp;'Catalogs (internal)'!J210)</f>
        <v>#REF!</v>
      </c>
      <c r="L210" s="4" t="str">
        <f ca="1">_xlfn.IFNA(INDEX('Catalogs (internal)'!$J$2:$J$991,MATCH(ROWS($K$2:K210),$K$2:$K$991,0)),"")</f>
        <v/>
      </c>
      <c r="M210" s="4" t="e">
        <f t="shared" ca="1" si="12"/>
        <v>#VALUE!</v>
      </c>
      <c r="N210" s="4" t="e">
        <f t="shared" ca="1" si="13"/>
        <v>#VALUE!</v>
      </c>
      <c r="Q210" s="4" t="str">
        <f ca="1">IF(IF(ROW()-3&lt;COUNTA('2 Lists'!$C$11:$C$999),INDIRECT("'2 Lists'!C"&amp;ROW()+8),INDIRECT("L"&amp;ROW()-COUNTA('2 Lists'!$C$11:$C$999)-1))=0,"",IF(ROW()-3&lt;COUNTA('2 Lists'!$C$11:$C$999),INDIRECT("'2 Lists'!C"&amp;ROW()+8),INDIRECT("L"&amp;ROW()-COUNTA('2 Lists'!$C$11:$C$999)-1)))</f>
        <v/>
      </c>
      <c r="X210" t="s">
        <v>660</v>
      </c>
    </row>
    <row r="211" spans="8:24" x14ac:dyDescent="0.25">
      <c r="H211" s="2" t="b">
        <f t="shared" si="14"/>
        <v>1</v>
      </c>
      <c r="I211" s="2" t="str">
        <f t="shared" si="15"/>
        <v/>
      </c>
      <c r="J211" s="4" t="str">
        <f>IF(AND(NOT(ISBLANK('2 Lists'!$L219)),NOT(ISBLANK('2 Lists'!$M219))),'2 Lists'!$L219&amp;" | "&amp;'2 Lists'!$M219,"")</f>
        <v/>
      </c>
      <c r="K211" s="4" t="e">
        <f ca="1">COUNTIF(OFFSET($J$2,0,0,COUNT($I:$I,""),1),"&lt;="&amp;'Catalogs (internal)'!J211)</f>
        <v>#REF!</v>
      </c>
      <c r="L211" s="4" t="str">
        <f ca="1">_xlfn.IFNA(INDEX('Catalogs (internal)'!$J$2:$J$991,MATCH(ROWS($K$2:K211),$K$2:$K$991,0)),"")</f>
        <v/>
      </c>
      <c r="M211" s="4" t="e">
        <f t="shared" ca="1" si="12"/>
        <v>#VALUE!</v>
      </c>
      <c r="N211" s="4" t="e">
        <f t="shared" ca="1" si="13"/>
        <v>#VALUE!</v>
      </c>
      <c r="Q211" s="4" t="str">
        <f ca="1">IF(IF(ROW()-3&lt;COUNTA('2 Lists'!$C$11:$C$999),INDIRECT("'2 Lists'!C"&amp;ROW()+8),INDIRECT("L"&amp;ROW()-COUNTA('2 Lists'!$C$11:$C$999)-1))=0,"",IF(ROW()-3&lt;COUNTA('2 Lists'!$C$11:$C$999),INDIRECT("'2 Lists'!C"&amp;ROW()+8),INDIRECT("L"&amp;ROW()-COUNTA('2 Lists'!$C$11:$C$999)-1)))</f>
        <v/>
      </c>
      <c r="X211" t="s">
        <v>661</v>
      </c>
    </row>
    <row r="212" spans="8:24" x14ac:dyDescent="0.25">
      <c r="H212" s="2" t="b">
        <f t="shared" si="14"/>
        <v>1</v>
      </c>
      <c r="I212" s="2" t="str">
        <f t="shared" si="15"/>
        <v/>
      </c>
      <c r="J212" s="4" t="str">
        <f>IF(AND(NOT(ISBLANK('2 Lists'!$L220)),NOT(ISBLANK('2 Lists'!$M220))),'2 Lists'!$L220&amp;" | "&amp;'2 Lists'!$M220,"")</f>
        <v/>
      </c>
      <c r="K212" s="4" t="e">
        <f ca="1">COUNTIF(OFFSET($J$2,0,0,COUNT($I:$I,""),1),"&lt;="&amp;'Catalogs (internal)'!J212)</f>
        <v>#REF!</v>
      </c>
      <c r="L212" s="4" t="str">
        <f ca="1">_xlfn.IFNA(INDEX('Catalogs (internal)'!$J$2:$J$991,MATCH(ROWS($K$2:K212),$K$2:$K$991,0)),"")</f>
        <v/>
      </c>
      <c r="M212" s="4" t="e">
        <f t="shared" ca="1" si="12"/>
        <v>#VALUE!</v>
      </c>
      <c r="N212" s="4" t="e">
        <f t="shared" ca="1" si="13"/>
        <v>#VALUE!</v>
      </c>
      <c r="Q212" s="4" t="str">
        <f ca="1">IF(IF(ROW()-3&lt;COUNTA('2 Lists'!$C$11:$C$999),INDIRECT("'2 Lists'!C"&amp;ROW()+8),INDIRECT("L"&amp;ROW()-COUNTA('2 Lists'!$C$11:$C$999)-1))=0,"",IF(ROW()-3&lt;COUNTA('2 Lists'!$C$11:$C$999),INDIRECT("'2 Lists'!C"&amp;ROW()+8),INDIRECT("L"&amp;ROW()-COUNTA('2 Lists'!$C$11:$C$999)-1)))</f>
        <v/>
      </c>
      <c r="X212" t="s">
        <v>662</v>
      </c>
    </row>
    <row r="213" spans="8:24" x14ac:dyDescent="0.25">
      <c r="H213" s="2" t="b">
        <f t="shared" si="14"/>
        <v>1</v>
      </c>
      <c r="I213" s="2" t="str">
        <f t="shared" si="15"/>
        <v/>
      </c>
      <c r="J213" s="4" t="str">
        <f>IF(AND(NOT(ISBLANK('2 Lists'!$L221)),NOT(ISBLANK('2 Lists'!$M221))),'2 Lists'!$L221&amp;" | "&amp;'2 Lists'!$M221,"")</f>
        <v/>
      </c>
      <c r="K213" s="4" t="e">
        <f ca="1">COUNTIF(OFFSET($J$2,0,0,COUNT($I:$I,""),1),"&lt;="&amp;'Catalogs (internal)'!J213)</f>
        <v>#REF!</v>
      </c>
      <c r="L213" s="4" t="str">
        <f ca="1">_xlfn.IFNA(INDEX('Catalogs (internal)'!$J$2:$J$991,MATCH(ROWS($K$2:K213),$K$2:$K$991,0)),"")</f>
        <v/>
      </c>
      <c r="M213" s="4" t="e">
        <f t="shared" ca="1" si="12"/>
        <v>#VALUE!</v>
      </c>
      <c r="N213" s="4" t="e">
        <f t="shared" ca="1" si="13"/>
        <v>#VALUE!</v>
      </c>
      <c r="Q213" s="4" t="str">
        <f ca="1">IF(IF(ROW()-3&lt;COUNTA('2 Lists'!$C$11:$C$999),INDIRECT("'2 Lists'!C"&amp;ROW()+8),INDIRECT("L"&amp;ROW()-COUNTA('2 Lists'!$C$11:$C$999)-1))=0,"",IF(ROW()-3&lt;COUNTA('2 Lists'!$C$11:$C$999),INDIRECT("'2 Lists'!C"&amp;ROW()+8),INDIRECT("L"&amp;ROW()-COUNTA('2 Lists'!$C$11:$C$999)-1)))</f>
        <v/>
      </c>
      <c r="X213" t="s">
        <v>663</v>
      </c>
    </row>
    <row r="214" spans="8:24" x14ac:dyDescent="0.25">
      <c r="H214" s="2" t="b">
        <f t="shared" si="14"/>
        <v>1</v>
      </c>
      <c r="I214" s="2" t="str">
        <f t="shared" si="15"/>
        <v/>
      </c>
      <c r="J214" s="4" t="str">
        <f>IF(AND(NOT(ISBLANK('2 Lists'!$L222)),NOT(ISBLANK('2 Lists'!$M222))),'2 Lists'!$L222&amp;" | "&amp;'2 Lists'!$M222,"")</f>
        <v/>
      </c>
      <c r="K214" s="4" t="e">
        <f ca="1">COUNTIF(OFFSET($J$2,0,0,COUNT($I:$I,""),1),"&lt;="&amp;'Catalogs (internal)'!J214)</f>
        <v>#REF!</v>
      </c>
      <c r="L214" s="4" t="str">
        <f ca="1">_xlfn.IFNA(INDEX('Catalogs (internal)'!$J$2:$J$991,MATCH(ROWS($K$2:K214),$K$2:$K$991,0)),"")</f>
        <v/>
      </c>
      <c r="M214" s="4" t="e">
        <f t="shared" ca="1" si="12"/>
        <v>#VALUE!</v>
      </c>
      <c r="N214" s="4" t="e">
        <f t="shared" ca="1" si="13"/>
        <v>#VALUE!</v>
      </c>
      <c r="Q214" s="4" t="str">
        <f ca="1">IF(IF(ROW()-3&lt;COUNTA('2 Lists'!$C$11:$C$999),INDIRECT("'2 Lists'!C"&amp;ROW()+8),INDIRECT("L"&amp;ROW()-COUNTA('2 Lists'!$C$11:$C$999)-1))=0,"",IF(ROW()-3&lt;COUNTA('2 Lists'!$C$11:$C$999),INDIRECT("'2 Lists'!C"&amp;ROW()+8),INDIRECT("L"&amp;ROW()-COUNTA('2 Lists'!$C$11:$C$999)-1)))</f>
        <v/>
      </c>
      <c r="X214" t="s">
        <v>664</v>
      </c>
    </row>
    <row r="215" spans="8:24" x14ac:dyDescent="0.25">
      <c r="H215" s="2" t="b">
        <f t="shared" si="14"/>
        <v>1</v>
      </c>
      <c r="I215" s="2" t="str">
        <f t="shared" si="15"/>
        <v/>
      </c>
      <c r="J215" s="4" t="str">
        <f>IF(AND(NOT(ISBLANK('2 Lists'!$L223)),NOT(ISBLANK('2 Lists'!$M223))),'2 Lists'!$L223&amp;" | "&amp;'2 Lists'!$M223,"")</f>
        <v/>
      </c>
      <c r="K215" s="4" t="e">
        <f ca="1">COUNTIF(OFFSET($J$2,0,0,COUNT($I:$I,""),1),"&lt;="&amp;'Catalogs (internal)'!J215)</f>
        <v>#REF!</v>
      </c>
      <c r="L215" s="4" t="str">
        <f ca="1">_xlfn.IFNA(INDEX('Catalogs (internal)'!$J$2:$J$991,MATCH(ROWS($K$2:K215),$K$2:$K$991,0)),"")</f>
        <v/>
      </c>
      <c r="M215" s="4" t="e">
        <f t="shared" ca="1" si="12"/>
        <v>#VALUE!</v>
      </c>
      <c r="N215" s="4" t="e">
        <f t="shared" ca="1" si="13"/>
        <v>#VALUE!</v>
      </c>
      <c r="Q215" s="4" t="str">
        <f ca="1">IF(IF(ROW()-3&lt;COUNTA('2 Lists'!$C$11:$C$999),INDIRECT("'2 Lists'!C"&amp;ROW()+8),INDIRECT("L"&amp;ROW()-COUNTA('2 Lists'!$C$11:$C$999)-1))=0,"",IF(ROW()-3&lt;COUNTA('2 Lists'!$C$11:$C$999),INDIRECT("'2 Lists'!C"&amp;ROW()+8),INDIRECT("L"&amp;ROW()-COUNTA('2 Lists'!$C$11:$C$999)-1)))</f>
        <v/>
      </c>
      <c r="X215" t="s">
        <v>665</v>
      </c>
    </row>
    <row r="216" spans="8:24" x14ac:dyDescent="0.25">
      <c r="H216" s="2" t="b">
        <f t="shared" si="14"/>
        <v>1</v>
      </c>
      <c r="I216" s="2" t="str">
        <f t="shared" si="15"/>
        <v/>
      </c>
      <c r="J216" s="4" t="str">
        <f>IF(AND(NOT(ISBLANK('2 Lists'!$L224)),NOT(ISBLANK('2 Lists'!$M224))),'2 Lists'!$L224&amp;" | "&amp;'2 Lists'!$M224,"")</f>
        <v/>
      </c>
      <c r="K216" s="4" t="e">
        <f ca="1">COUNTIF(OFFSET($J$2,0,0,COUNT($I:$I,""),1),"&lt;="&amp;'Catalogs (internal)'!J216)</f>
        <v>#REF!</v>
      </c>
      <c r="L216" s="4" t="str">
        <f ca="1">_xlfn.IFNA(INDEX('Catalogs (internal)'!$J$2:$J$991,MATCH(ROWS($K$2:K216),$K$2:$K$991,0)),"")</f>
        <v/>
      </c>
      <c r="M216" s="4" t="e">
        <f t="shared" ca="1" si="12"/>
        <v>#VALUE!</v>
      </c>
      <c r="N216" s="4" t="e">
        <f t="shared" ca="1" si="13"/>
        <v>#VALUE!</v>
      </c>
      <c r="Q216" s="4" t="str">
        <f ca="1">IF(IF(ROW()-3&lt;COUNTA('2 Lists'!$C$11:$C$999),INDIRECT("'2 Lists'!C"&amp;ROW()+8),INDIRECT("L"&amp;ROW()-COUNTA('2 Lists'!$C$11:$C$999)-1))=0,"",IF(ROW()-3&lt;COUNTA('2 Lists'!$C$11:$C$999),INDIRECT("'2 Lists'!C"&amp;ROW()+8),INDIRECT("L"&amp;ROW()-COUNTA('2 Lists'!$C$11:$C$999)-1)))</f>
        <v/>
      </c>
      <c r="X216" t="s">
        <v>666</v>
      </c>
    </row>
    <row r="217" spans="8:24" x14ac:dyDescent="0.25">
      <c r="H217" s="2" t="b">
        <f t="shared" si="14"/>
        <v>1</v>
      </c>
      <c r="I217" s="2" t="str">
        <f t="shared" si="15"/>
        <v/>
      </c>
      <c r="J217" s="4" t="str">
        <f>IF(AND(NOT(ISBLANK('2 Lists'!$L225)),NOT(ISBLANK('2 Lists'!$M225))),'2 Lists'!$L225&amp;" | "&amp;'2 Lists'!$M225,"")</f>
        <v/>
      </c>
      <c r="K217" s="4" t="e">
        <f ca="1">COUNTIF(OFFSET($J$2,0,0,COUNT($I:$I,""),1),"&lt;="&amp;'Catalogs (internal)'!J217)</f>
        <v>#REF!</v>
      </c>
      <c r="L217" s="4" t="str">
        <f ca="1">_xlfn.IFNA(INDEX('Catalogs (internal)'!$J$2:$J$991,MATCH(ROWS($K$2:K217),$K$2:$K$991,0)),"")</f>
        <v/>
      </c>
      <c r="M217" s="4" t="e">
        <f t="shared" ca="1" si="12"/>
        <v>#VALUE!</v>
      </c>
      <c r="N217" s="4" t="e">
        <f t="shared" ca="1" si="13"/>
        <v>#VALUE!</v>
      </c>
      <c r="Q217" s="4" t="str">
        <f ca="1">IF(IF(ROW()-3&lt;COUNTA('2 Lists'!$C$11:$C$999),INDIRECT("'2 Lists'!C"&amp;ROW()+8),INDIRECT("L"&amp;ROW()-COUNTA('2 Lists'!$C$11:$C$999)-1))=0,"",IF(ROW()-3&lt;COUNTA('2 Lists'!$C$11:$C$999),INDIRECT("'2 Lists'!C"&amp;ROW()+8),INDIRECT("L"&amp;ROW()-COUNTA('2 Lists'!$C$11:$C$999)-1)))</f>
        <v/>
      </c>
      <c r="X217" t="s">
        <v>667</v>
      </c>
    </row>
    <row r="218" spans="8:24" x14ac:dyDescent="0.25">
      <c r="H218" s="2" t="b">
        <f t="shared" si="14"/>
        <v>1</v>
      </c>
      <c r="I218" s="2" t="str">
        <f t="shared" si="15"/>
        <v/>
      </c>
      <c r="J218" s="4" t="str">
        <f>IF(AND(NOT(ISBLANK('2 Lists'!$L226)),NOT(ISBLANK('2 Lists'!$M226))),'2 Lists'!$L226&amp;" | "&amp;'2 Lists'!$M226,"")</f>
        <v/>
      </c>
      <c r="K218" s="4" t="e">
        <f ca="1">COUNTIF(OFFSET($J$2,0,0,COUNT($I:$I,""),1),"&lt;="&amp;'Catalogs (internal)'!J218)</f>
        <v>#REF!</v>
      </c>
      <c r="L218" s="4" t="str">
        <f ca="1">_xlfn.IFNA(INDEX('Catalogs (internal)'!$J$2:$J$991,MATCH(ROWS($K$2:K218),$K$2:$K$991,0)),"")</f>
        <v/>
      </c>
      <c r="M218" s="4" t="e">
        <f t="shared" ca="1" si="12"/>
        <v>#VALUE!</v>
      </c>
      <c r="N218" s="4" t="e">
        <f t="shared" ca="1" si="13"/>
        <v>#VALUE!</v>
      </c>
      <c r="Q218" s="4" t="str">
        <f ca="1">IF(IF(ROW()-3&lt;COUNTA('2 Lists'!$C$11:$C$999),INDIRECT("'2 Lists'!C"&amp;ROW()+8),INDIRECT("L"&amp;ROW()-COUNTA('2 Lists'!$C$11:$C$999)-1))=0,"",IF(ROW()-3&lt;COUNTA('2 Lists'!$C$11:$C$999),INDIRECT("'2 Lists'!C"&amp;ROW()+8),INDIRECT("L"&amp;ROW()-COUNTA('2 Lists'!$C$11:$C$999)-1)))</f>
        <v/>
      </c>
      <c r="X218" t="s">
        <v>668</v>
      </c>
    </row>
    <row r="219" spans="8:24" x14ac:dyDescent="0.25">
      <c r="H219" s="2" t="b">
        <f t="shared" si="14"/>
        <v>1</v>
      </c>
      <c r="I219" s="2" t="str">
        <f t="shared" si="15"/>
        <v/>
      </c>
      <c r="J219" s="4" t="str">
        <f>IF(AND(NOT(ISBLANK('2 Lists'!$L227)),NOT(ISBLANK('2 Lists'!$M227))),'2 Lists'!$L227&amp;" | "&amp;'2 Lists'!$M227,"")</f>
        <v/>
      </c>
      <c r="K219" s="4" t="e">
        <f ca="1">COUNTIF(OFFSET($J$2,0,0,COUNT($I:$I,""),1),"&lt;="&amp;'Catalogs (internal)'!J219)</f>
        <v>#REF!</v>
      </c>
      <c r="L219" s="4" t="str">
        <f ca="1">_xlfn.IFNA(INDEX('Catalogs (internal)'!$J$2:$J$991,MATCH(ROWS($K$2:K219),$K$2:$K$991,0)),"")</f>
        <v/>
      </c>
      <c r="M219" s="4" t="e">
        <f t="shared" ca="1" si="12"/>
        <v>#VALUE!</v>
      </c>
      <c r="N219" s="4" t="e">
        <f t="shared" ca="1" si="13"/>
        <v>#VALUE!</v>
      </c>
      <c r="Q219" s="4" t="str">
        <f ca="1">IF(IF(ROW()-3&lt;COUNTA('2 Lists'!$C$11:$C$999),INDIRECT("'2 Lists'!C"&amp;ROW()+8),INDIRECT("L"&amp;ROW()-COUNTA('2 Lists'!$C$11:$C$999)-1))=0,"",IF(ROW()-3&lt;COUNTA('2 Lists'!$C$11:$C$999),INDIRECT("'2 Lists'!C"&amp;ROW()+8),INDIRECT("L"&amp;ROW()-COUNTA('2 Lists'!$C$11:$C$999)-1)))</f>
        <v/>
      </c>
      <c r="X219" t="s">
        <v>669</v>
      </c>
    </row>
    <row r="220" spans="8:24" x14ac:dyDescent="0.25">
      <c r="H220" s="2" t="b">
        <f t="shared" si="14"/>
        <v>1</v>
      </c>
      <c r="I220" s="2" t="str">
        <f t="shared" si="15"/>
        <v/>
      </c>
      <c r="J220" s="4" t="str">
        <f>IF(AND(NOT(ISBLANK('2 Lists'!$L228)),NOT(ISBLANK('2 Lists'!$M228))),'2 Lists'!$L228&amp;" | "&amp;'2 Lists'!$M228,"")</f>
        <v/>
      </c>
      <c r="K220" s="4" t="e">
        <f ca="1">COUNTIF(OFFSET($J$2,0,0,COUNT($I:$I,""),1),"&lt;="&amp;'Catalogs (internal)'!J220)</f>
        <v>#REF!</v>
      </c>
      <c r="L220" s="4" t="str">
        <f ca="1">_xlfn.IFNA(INDEX('Catalogs (internal)'!$J$2:$J$991,MATCH(ROWS($K$2:K220),$K$2:$K$991,0)),"")</f>
        <v/>
      </c>
      <c r="M220" s="4" t="e">
        <f t="shared" ca="1" si="12"/>
        <v>#VALUE!</v>
      </c>
      <c r="N220" s="4" t="e">
        <f t="shared" ca="1" si="13"/>
        <v>#VALUE!</v>
      </c>
      <c r="Q220" s="4" t="str">
        <f ca="1">IF(IF(ROW()-3&lt;COUNTA('2 Lists'!$C$11:$C$999),INDIRECT("'2 Lists'!C"&amp;ROW()+8),INDIRECT("L"&amp;ROW()-COUNTA('2 Lists'!$C$11:$C$999)-1))=0,"",IF(ROW()-3&lt;COUNTA('2 Lists'!$C$11:$C$999),INDIRECT("'2 Lists'!C"&amp;ROW()+8),INDIRECT("L"&amp;ROW()-COUNTA('2 Lists'!$C$11:$C$999)-1)))</f>
        <v/>
      </c>
      <c r="X220" t="s">
        <v>670</v>
      </c>
    </row>
    <row r="221" spans="8:24" x14ac:dyDescent="0.25">
      <c r="H221" s="2" t="b">
        <f t="shared" si="14"/>
        <v>1</v>
      </c>
      <c r="I221" s="2" t="str">
        <f t="shared" si="15"/>
        <v/>
      </c>
      <c r="J221" s="4" t="str">
        <f>IF(AND(NOT(ISBLANK('2 Lists'!$L229)),NOT(ISBLANK('2 Lists'!$M229))),'2 Lists'!$L229&amp;" | "&amp;'2 Lists'!$M229,"")</f>
        <v/>
      </c>
      <c r="K221" s="4" t="e">
        <f ca="1">COUNTIF(OFFSET($J$2,0,0,COUNT($I:$I,""),1),"&lt;="&amp;'Catalogs (internal)'!J221)</f>
        <v>#REF!</v>
      </c>
      <c r="L221" s="4" t="str">
        <f ca="1">_xlfn.IFNA(INDEX('Catalogs (internal)'!$J$2:$J$991,MATCH(ROWS($K$2:K221),$K$2:$K$991,0)),"")</f>
        <v/>
      </c>
      <c r="M221" s="4" t="e">
        <f t="shared" ca="1" si="12"/>
        <v>#VALUE!</v>
      </c>
      <c r="N221" s="4" t="e">
        <f t="shared" ca="1" si="13"/>
        <v>#VALUE!</v>
      </c>
      <c r="Q221" s="4" t="str">
        <f ca="1">IF(IF(ROW()-3&lt;COUNTA('2 Lists'!$C$11:$C$999),INDIRECT("'2 Lists'!C"&amp;ROW()+8),INDIRECT("L"&amp;ROW()-COUNTA('2 Lists'!$C$11:$C$999)-1))=0,"",IF(ROW()-3&lt;COUNTA('2 Lists'!$C$11:$C$999),INDIRECT("'2 Lists'!C"&amp;ROW()+8),INDIRECT("L"&amp;ROW()-COUNTA('2 Lists'!$C$11:$C$999)-1)))</f>
        <v/>
      </c>
      <c r="X221" t="s">
        <v>671</v>
      </c>
    </row>
    <row r="222" spans="8:24" x14ac:dyDescent="0.25">
      <c r="H222" s="2" t="b">
        <f t="shared" si="14"/>
        <v>1</v>
      </c>
      <c r="I222" s="2" t="str">
        <f t="shared" si="15"/>
        <v/>
      </c>
      <c r="J222" s="4" t="str">
        <f>IF(AND(NOT(ISBLANK('2 Lists'!$L230)),NOT(ISBLANK('2 Lists'!$M230))),'2 Lists'!$L230&amp;" | "&amp;'2 Lists'!$M230,"")</f>
        <v/>
      </c>
      <c r="K222" s="4" t="e">
        <f ca="1">COUNTIF(OFFSET($J$2,0,0,COUNT($I:$I,""),1),"&lt;="&amp;'Catalogs (internal)'!J222)</f>
        <v>#REF!</v>
      </c>
      <c r="L222" s="4" t="str">
        <f ca="1">_xlfn.IFNA(INDEX('Catalogs (internal)'!$J$2:$J$991,MATCH(ROWS($K$2:K222),$K$2:$K$991,0)),"")</f>
        <v/>
      </c>
      <c r="M222" s="4" t="e">
        <f t="shared" ref="M222:M285" ca="1" si="16">LEFT(L222,SEARCH(" | ",L222,1)-1)</f>
        <v>#VALUE!</v>
      </c>
      <c r="N222" s="4" t="e">
        <f t="shared" ref="N222:N285" ca="1" si="17">RIGHT(L222,LEN(L222)-SEARCH(" | ",L222,1)-2)</f>
        <v>#VALUE!</v>
      </c>
      <c r="Q222" s="4" t="str">
        <f ca="1">IF(IF(ROW()-3&lt;COUNTA('2 Lists'!$C$11:$C$999),INDIRECT("'2 Lists'!C"&amp;ROW()+8),INDIRECT("L"&amp;ROW()-COUNTA('2 Lists'!$C$11:$C$999)-1))=0,"",IF(ROW()-3&lt;COUNTA('2 Lists'!$C$11:$C$999),INDIRECT("'2 Lists'!C"&amp;ROW()+8),INDIRECT("L"&amp;ROW()-COUNTA('2 Lists'!$C$11:$C$999)-1)))</f>
        <v/>
      </c>
      <c r="X222" t="s">
        <v>672</v>
      </c>
    </row>
    <row r="223" spans="8:24" x14ac:dyDescent="0.25">
      <c r="H223" s="2" t="b">
        <f t="shared" si="14"/>
        <v>1</v>
      </c>
      <c r="I223" s="2" t="str">
        <f t="shared" si="15"/>
        <v/>
      </c>
      <c r="J223" s="4" t="str">
        <f>IF(AND(NOT(ISBLANK('2 Lists'!$L231)),NOT(ISBLANK('2 Lists'!$M231))),'2 Lists'!$L231&amp;" | "&amp;'2 Lists'!$M231,"")</f>
        <v/>
      </c>
      <c r="K223" s="4" t="e">
        <f ca="1">COUNTIF(OFFSET($J$2,0,0,COUNT($I:$I,""),1),"&lt;="&amp;'Catalogs (internal)'!J223)</f>
        <v>#REF!</v>
      </c>
      <c r="L223" s="4" t="str">
        <f ca="1">_xlfn.IFNA(INDEX('Catalogs (internal)'!$J$2:$J$991,MATCH(ROWS($K$2:K223),$K$2:$K$991,0)),"")</f>
        <v/>
      </c>
      <c r="M223" s="4" t="e">
        <f t="shared" ca="1" si="16"/>
        <v>#VALUE!</v>
      </c>
      <c r="N223" s="4" t="e">
        <f t="shared" ca="1" si="17"/>
        <v>#VALUE!</v>
      </c>
      <c r="Q223" s="4" t="str">
        <f ca="1">IF(IF(ROW()-3&lt;COUNTA('2 Lists'!$C$11:$C$999),INDIRECT("'2 Lists'!C"&amp;ROW()+8),INDIRECT("L"&amp;ROW()-COUNTA('2 Lists'!$C$11:$C$999)-1))=0,"",IF(ROW()-3&lt;COUNTA('2 Lists'!$C$11:$C$999),INDIRECT("'2 Lists'!C"&amp;ROW()+8),INDIRECT("L"&amp;ROW()-COUNTA('2 Lists'!$C$11:$C$999)-1)))</f>
        <v/>
      </c>
      <c r="X223" t="s">
        <v>673</v>
      </c>
    </row>
    <row r="224" spans="8:24" x14ac:dyDescent="0.25">
      <c r="H224" s="2" t="b">
        <f t="shared" si="14"/>
        <v>1</v>
      </c>
      <c r="I224" s="2" t="str">
        <f t="shared" si="15"/>
        <v/>
      </c>
      <c r="J224" s="4" t="str">
        <f>IF(AND(NOT(ISBLANK('2 Lists'!$L232)),NOT(ISBLANK('2 Lists'!$M232))),'2 Lists'!$L232&amp;" | "&amp;'2 Lists'!$M232,"")</f>
        <v/>
      </c>
      <c r="K224" s="4" t="e">
        <f ca="1">COUNTIF(OFFSET($J$2,0,0,COUNT($I:$I,""),1),"&lt;="&amp;'Catalogs (internal)'!J224)</f>
        <v>#REF!</v>
      </c>
      <c r="L224" s="4" t="str">
        <f ca="1">_xlfn.IFNA(INDEX('Catalogs (internal)'!$J$2:$J$991,MATCH(ROWS($K$2:K224),$K$2:$K$991,0)),"")</f>
        <v/>
      </c>
      <c r="M224" s="4" t="e">
        <f t="shared" ca="1" si="16"/>
        <v>#VALUE!</v>
      </c>
      <c r="N224" s="4" t="e">
        <f t="shared" ca="1" si="17"/>
        <v>#VALUE!</v>
      </c>
      <c r="Q224" s="4" t="str">
        <f ca="1">IF(IF(ROW()-3&lt;COUNTA('2 Lists'!$C$11:$C$999),INDIRECT("'2 Lists'!C"&amp;ROW()+8),INDIRECT("L"&amp;ROW()-COUNTA('2 Lists'!$C$11:$C$999)-1))=0,"",IF(ROW()-3&lt;COUNTA('2 Lists'!$C$11:$C$999),INDIRECT("'2 Lists'!C"&amp;ROW()+8),INDIRECT("L"&amp;ROW()-COUNTA('2 Lists'!$C$11:$C$999)-1)))</f>
        <v/>
      </c>
      <c r="X224" t="s">
        <v>674</v>
      </c>
    </row>
    <row r="225" spans="8:24" x14ac:dyDescent="0.25">
      <c r="H225" s="2" t="b">
        <f t="shared" si="14"/>
        <v>1</v>
      </c>
      <c r="I225" s="2" t="str">
        <f t="shared" si="15"/>
        <v/>
      </c>
      <c r="J225" s="4" t="str">
        <f>IF(AND(NOT(ISBLANK('2 Lists'!$L233)),NOT(ISBLANK('2 Lists'!$M233))),'2 Lists'!$L233&amp;" | "&amp;'2 Lists'!$M233,"")</f>
        <v/>
      </c>
      <c r="K225" s="4" t="e">
        <f ca="1">COUNTIF(OFFSET($J$2,0,0,COUNT($I:$I,""),1),"&lt;="&amp;'Catalogs (internal)'!J225)</f>
        <v>#REF!</v>
      </c>
      <c r="L225" s="4" t="str">
        <f ca="1">_xlfn.IFNA(INDEX('Catalogs (internal)'!$J$2:$J$991,MATCH(ROWS($K$2:K225),$K$2:$K$991,0)),"")</f>
        <v/>
      </c>
      <c r="M225" s="4" t="e">
        <f t="shared" ca="1" si="16"/>
        <v>#VALUE!</v>
      </c>
      <c r="N225" s="4" t="e">
        <f t="shared" ca="1" si="17"/>
        <v>#VALUE!</v>
      </c>
      <c r="Q225" s="4" t="str">
        <f ca="1">IF(IF(ROW()-3&lt;COUNTA('2 Lists'!$C$11:$C$999),INDIRECT("'2 Lists'!C"&amp;ROW()+8),INDIRECT("L"&amp;ROW()-COUNTA('2 Lists'!$C$11:$C$999)-1))=0,"",IF(ROW()-3&lt;COUNTA('2 Lists'!$C$11:$C$999),INDIRECT("'2 Lists'!C"&amp;ROW()+8),INDIRECT("L"&amp;ROW()-COUNTA('2 Lists'!$C$11:$C$999)-1)))</f>
        <v/>
      </c>
      <c r="X225" t="s">
        <v>675</v>
      </c>
    </row>
    <row r="226" spans="8:24" x14ac:dyDescent="0.25">
      <c r="H226" s="2" t="b">
        <f t="shared" si="14"/>
        <v>1</v>
      </c>
      <c r="I226" s="2" t="str">
        <f t="shared" si="15"/>
        <v/>
      </c>
      <c r="J226" s="4" t="str">
        <f>IF(AND(NOT(ISBLANK('2 Lists'!$L234)),NOT(ISBLANK('2 Lists'!$M234))),'2 Lists'!$L234&amp;" | "&amp;'2 Lists'!$M234,"")</f>
        <v/>
      </c>
      <c r="K226" s="4" t="e">
        <f ca="1">COUNTIF(OFFSET($J$2,0,0,COUNT($I:$I,""),1),"&lt;="&amp;'Catalogs (internal)'!J226)</f>
        <v>#REF!</v>
      </c>
      <c r="L226" s="4" t="str">
        <f ca="1">_xlfn.IFNA(INDEX('Catalogs (internal)'!$J$2:$J$991,MATCH(ROWS($K$2:K226),$K$2:$K$991,0)),"")</f>
        <v/>
      </c>
      <c r="M226" s="4" t="e">
        <f t="shared" ca="1" si="16"/>
        <v>#VALUE!</v>
      </c>
      <c r="N226" s="4" t="e">
        <f t="shared" ca="1" si="17"/>
        <v>#VALUE!</v>
      </c>
      <c r="Q226" s="4" t="str">
        <f ca="1">IF(IF(ROW()-3&lt;COUNTA('2 Lists'!$C$11:$C$999),INDIRECT("'2 Lists'!C"&amp;ROW()+8),INDIRECT("L"&amp;ROW()-COUNTA('2 Lists'!$C$11:$C$999)-1))=0,"",IF(ROW()-3&lt;COUNTA('2 Lists'!$C$11:$C$999),INDIRECT("'2 Lists'!C"&amp;ROW()+8),INDIRECT("L"&amp;ROW()-COUNTA('2 Lists'!$C$11:$C$999)-1)))</f>
        <v/>
      </c>
      <c r="X226" t="s">
        <v>676</v>
      </c>
    </row>
    <row r="227" spans="8:24" x14ac:dyDescent="0.25">
      <c r="H227" s="2" t="b">
        <f t="shared" si="14"/>
        <v>1</v>
      </c>
      <c r="I227" s="2" t="str">
        <f t="shared" si="15"/>
        <v/>
      </c>
      <c r="J227" s="4" t="str">
        <f>IF(AND(NOT(ISBLANK('2 Lists'!$L235)),NOT(ISBLANK('2 Lists'!$M235))),'2 Lists'!$L235&amp;" | "&amp;'2 Lists'!$M235,"")</f>
        <v/>
      </c>
      <c r="K227" s="4" t="e">
        <f ca="1">COUNTIF(OFFSET($J$2,0,0,COUNT($I:$I,""),1),"&lt;="&amp;'Catalogs (internal)'!J227)</f>
        <v>#REF!</v>
      </c>
      <c r="L227" s="4" t="str">
        <f ca="1">_xlfn.IFNA(INDEX('Catalogs (internal)'!$J$2:$J$991,MATCH(ROWS($K$2:K227),$K$2:$K$991,0)),"")</f>
        <v/>
      </c>
      <c r="M227" s="4" t="e">
        <f t="shared" ca="1" si="16"/>
        <v>#VALUE!</v>
      </c>
      <c r="N227" s="4" t="e">
        <f t="shared" ca="1" si="17"/>
        <v>#VALUE!</v>
      </c>
      <c r="Q227" s="4" t="str">
        <f ca="1">IF(IF(ROW()-3&lt;COUNTA('2 Lists'!$C$11:$C$999),INDIRECT("'2 Lists'!C"&amp;ROW()+8),INDIRECT("L"&amp;ROW()-COUNTA('2 Lists'!$C$11:$C$999)-1))=0,"",IF(ROW()-3&lt;COUNTA('2 Lists'!$C$11:$C$999),INDIRECT("'2 Lists'!C"&amp;ROW()+8),INDIRECT("L"&amp;ROW()-COUNTA('2 Lists'!$C$11:$C$999)-1)))</f>
        <v/>
      </c>
      <c r="X227" t="s">
        <v>677</v>
      </c>
    </row>
    <row r="228" spans="8:24" x14ac:dyDescent="0.25">
      <c r="H228" s="2" t="b">
        <f t="shared" si="14"/>
        <v>1</v>
      </c>
      <c r="I228" s="2" t="str">
        <f t="shared" si="15"/>
        <v/>
      </c>
      <c r="J228" s="4" t="str">
        <f>IF(AND(NOT(ISBLANK('2 Lists'!$L236)),NOT(ISBLANK('2 Lists'!$M236))),'2 Lists'!$L236&amp;" | "&amp;'2 Lists'!$M236,"")</f>
        <v/>
      </c>
      <c r="K228" s="4" t="e">
        <f ca="1">COUNTIF(OFFSET($J$2,0,0,COUNT($I:$I,""),1),"&lt;="&amp;'Catalogs (internal)'!J228)</f>
        <v>#REF!</v>
      </c>
      <c r="L228" s="4" t="str">
        <f ca="1">_xlfn.IFNA(INDEX('Catalogs (internal)'!$J$2:$J$991,MATCH(ROWS($K$2:K228),$K$2:$K$991,0)),"")</f>
        <v/>
      </c>
      <c r="M228" s="4" t="e">
        <f t="shared" ca="1" si="16"/>
        <v>#VALUE!</v>
      </c>
      <c r="N228" s="4" t="e">
        <f t="shared" ca="1" si="17"/>
        <v>#VALUE!</v>
      </c>
      <c r="Q228" s="4" t="str">
        <f ca="1">IF(IF(ROW()-3&lt;COUNTA('2 Lists'!$C$11:$C$999),INDIRECT("'2 Lists'!C"&amp;ROW()+8),INDIRECT("L"&amp;ROW()-COUNTA('2 Lists'!$C$11:$C$999)-1))=0,"",IF(ROW()-3&lt;COUNTA('2 Lists'!$C$11:$C$999),INDIRECT("'2 Lists'!C"&amp;ROW()+8),INDIRECT("L"&amp;ROW()-COUNTA('2 Lists'!$C$11:$C$999)-1)))</f>
        <v/>
      </c>
      <c r="X228" t="s">
        <v>678</v>
      </c>
    </row>
    <row r="229" spans="8:24" x14ac:dyDescent="0.25">
      <c r="H229" s="2" t="b">
        <f t="shared" si="14"/>
        <v>1</v>
      </c>
      <c r="I229" s="2" t="str">
        <f t="shared" si="15"/>
        <v/>
      </c>
      <c r="J229" s="4" t="str">
        <f>IF(AND(NOT(ISBLANK('2 Lists'!$L237)),NOT(ISBLANK('2 Lists'!$M237))),'2 Lists'!$L237&amp;" | "&amp;'2 Lists'!$M237,"")</f>
        <v/>
      </c>
      <c r="K229" s="4" t="e">
        <f ca="1">COUNTIF(OFFSET($J$2,0,0,COUNT($I:$I,""),1),"&lt;="&amp;'Catalogs (internal)'!J229)</f>
        <v>#REF!</v>
      </c>
      <c r="L229" s="4" t="str">
        <f ca="1">_xlfn.IFNA(INDEX('Catalogs (internal)'!$J$2:$J$991,MATCH(ROWS($K$2:K229),$K$2:$K$991,0)),"")</f>
        <v/>
      </c>
      <c r="M229" s="4" t="e">
        <f t="shared" ca="1" si="16"/>
        <v>#VALUE!</v>
      </c>
      <c r="N229" s="4" t="e">
        <f t="shared" ca="1" si="17"/>
        <v>#VALUE!</v>
      </c>
      <c r="Q229" s="4" t="str">
        <f ca="1">IF(IF(ROW()-3&lt;COUNTA('2 Lists'!$C$11:$C$999),INDIRECT("'2 Lists'!C"&amp;ROW()+8),INDIRECT("L"&amp;ROW()-COUNTA('2 Lists'!$C$11:$C$999)-1))=0,"",IF(ROW()-3&lt;COUNTA('2 Lists'!$C$11:$C$999),INDIRECT("'2 Lists'!C"&amp;ROW()+8),INDIRECT("L"&amp;ROW()-COUNTA('2 Lists'!$C$11:$C$999)-1)))</f>
        <v/>
      </c>
      <c r="X229" t="s">
        <v>679</v>
      </c>
    </row>
    <row r="230" spans="8:24" x14ac:dyDescent="0.25">
      <c r="H230" s="2" t="b">
        <f t="shared" si="14"/>
        <v>1</v>
      </c>
      <c r="I230" s="2" t="str">
        <f t="shared" si="15"/>
        <v/>
      </c>
      <c r="J230" s="4" t="str">
        <f>IF(AND(NOT(ISBLANK('2 Lists'!$L238)),NOT(ISBLANK('2 Lists'!$M238))),'2 Lists'!$L238&amp;" | "&amp;'2 Lists'!$M238,"")</f>
        <v/>
      </c>
      <c r="K230" s="4" t="e">
        <f ca="1">COUNTIF(OFFSET($J$2,0,0,COUNT($I:$I,""),1),"&lt;="&amp;'Catalogs (internal)'!J230)</f>
        <v>#REF!</v>
      </c>
      <c r="L230" s="4" t="str">
        <f ca="1">_xlfn.IFNA(INDEX('Catalogs (internal)'!$J$2:$J$991,MATCH(ROWS($K$2:K230),$K$2:$K$991,0)),"")</f>
        <v/>
      </c>
      <c r="M230" s="4" t="e">
        <f t="shared" ca="1" si="16"/>
        <v>#VALUE!</v>
      </c>
      <c r="N230" s="4" t="e">
        <f t="shared" ca="1" si="17"/>
        <v>#VALUE!</v>
      </c>
      <c r="Q230" s="4" t="str">
        <f ca="1">IF(IF(ROW()-3&lt;COUNTA('2 Lists'!$C$11:$C$999),INDIRECT("'2 Lists'!C"&amp;ROW()+8),INDIRECT("L"&amp;ROW()-COUNTA('2 Lists'!$C$11:$C$999)-1))=0,"",IF(ROW()-3&lt;COUNTA('2 Lists'!$C$11:$C$999),INDIRECT("'2 Lists'!C"&amp;ROW()+8),INDIRECT("L"&amp;ROW()-COUNTA('2 Lists'!$C$11:$C$999)-1)))</f>
        <v/>
      </c>
      <c r="X230" t="s">
        <v>680</v>
      </c>
    </row>
    <row r="231" spans="8:24" x14ac:dyDescent="0.25">
      <c r="H231" s="2" t="b">
        <f t="shared" si="14"/>
        <v>1</v>
      </c>
      <c r="I231" s="2" t="str">
        <f t="shared" si="15"/>
        <v/>
      </c>
      <c r="J231" s="4" t="str">
        <f>IF(AND(NOT(ISBLANK('2 Lists'!$L239)),NOT(ISBLANK('2 Lists'!$M239))),'2 Lists'!$L239&amp;" | "&amp;'2 Lists'!$M239,"")</f>
        <v/>
      </c>
      <c r="K231" s="4" t="e">
        <f ca="1">COUNTIF(OFFSET($J$2,0,0,COUNT($I:$I,""),1),"&lt;="&amp;'Catalogs (internal)'!J231)</f>
        <v>#REF!</v>
      </c>
      <c r="L231" s="4" t="str">
        <f ca="1">_xlfn.IFNA(INDEX('Catalogs (internal)'!$J$2:$J$991,MATCH(ROWS($K$2:K231),$K$2:$K$991,0)),"")</f>
        <v/>
      </c>
      <c r="M231" s="4" t="e">
        <f t="shared" ca="1" si="16"/>
        <v>#VALUE!</v>
      </c>
      <c r="N231" s="4" t="e">
        <f t="shared" ca="1" si="17"/>
        <v>#VALUE!</v>
      </c>
      <c r="Q231" s="4" t="str">
        <f ca="1">IF(IF(ROW()-3&lt;COUNTA('2 Lists'!$C$11:$C$999),INDIRECT("'2 Lists'!C"&amp;ROW()+8),INDIRECT("L"&amp;ROW()-COUNTA('2 Lists'!$C$11:$C$999)-1))=0,"",IF(ROW()-3&lt;COUNTA('2 Lists'!$C$11:$C$999),INDIRECT("'2 Lists'!C"&amp;ROW()+8),INDIRECT("L"&amp;ROW()-COUNTA('2 Lists'!$C$11:$C$999)-1)))</f>
        <v/>
      </c>
      <c r="X231" t="s">
        <v>681</v>
      </c>
    </row>
    <row r="232" spans="8:24" x14ac:dyDescent="0.25">
      <c r="H232" s="2" t="b">
        <f t="shared" si="14"/>
        <v>1</v>
      </c>
      <c r="I232" s="2" t="str">
        <f t="shared" si="15"/>
        <v/>
      </c>
      <c r="J232" s="4" t="str">
        <f>IF(AND(NOT(ISBLANK('2 Lists'!$L240)),NOT(ISBLANK('2 Lists'!$M240))),'2 Lists'!$L240&amp;" | "&amp;'2 Lists'!$M240,"")</f>
        <v/>
      </c>
      <c r="K232" s="4" t="e">
        <f ca="1">COUNTIF(OFFSET($J$2,0,0,COUNT($I:$I,""),1),"&lt;="&amp;'Catalogs (internal)'!J232)</f>
        <v>#REF!</v>
      </c>
      <c r="L232" s="4" t="str">
        <f ca="1">_xlfn.IFNA(INDEX('Catalogs (internal)'!$J$2:$J$991,MATCH(ROWS($K$2:K232),$K$2:$K$991,0)),"")</f>
        <v/>
      </c>
      <c r="M232" s="4" t="e">
        <f t="shared" ca="1" si="16"/>
        <v>#VALUE!</v>
      </c>
      <c r="N232" s="4" t="e">
        <f t="shared" ca="1" si="17"/>
        <v>#VALUE!</v>
      </c>
      <c r="Q232" s="4" t="str">
        <f ca="1">IF(IF(ROW()-3&lt;COUNTA('2 Lists'!$C$11:$C$999),INDIRECT("'2 Lists'!C"&amp;ROW()+8),INDIRECT("L"&amp;ROW()-COUNTA('2 Lists'!$C$11:$C$999)-1))=0,"",IF(ROW()-3&lt;COUNTA('2 Lists'!$C$11:$C$999),INDIRECT("'2 Lists'!C"&amp;ROW()+8),INDIRECT("L"&amp;ROW()-COUNTA('2 Lists'!$C$11:$C$999)-1)))</f>
        <v/>
      </c>
      <c r="X232" t="s">
        <v>682</v>
      </c>
    </row>
    <row r="233" spans="8:24" x14ac:dyDescent="0.25">
      <c r="H233" s="2" t="b">
        <f t="shared" si="14"/>
        <v>1</v>
      </c>
      <c r="I233" s="2" t="str">
        <f t="shared" si="15"/>
        <v/>
      </c>
      <c r="J233" s="4" t="str">
        <f>IF(AND(NOT(ISBLANK('2 Lists'!$L241)),NOT(ISBLANK('2 Lists'!$M241))),'2 Lists'!$L241&amp;" | "&amp;'2 Lists'!$M241,"")</f>
        <v/>
      </c>
      <c r="K233" s="4" t="e">
        <f ca="1">COUNTIF(OFFSET($J$2,0,0,COUNT($I:$I,""),1),"&lt;="&amp;'Catalogs (internal)'!J233)</f>
        <v>#REF!</v>
      </c>
      <c r="L233" s="4" t="str">
        <f ca="1">_xlfn.IFNA(INDEX('Catalogs (internal)'!$J$2:$J$991,MATCH(ROWS($K$2:K233),$K$2:$K$991,0)),"")</f>
        <v/>
      </c>
      <c r="M233" s="4" t="e">
        <f t="shared" ca="1" si="16"/>
        <v>#VALUE!</v>
      </c>
      <c r="N233" s="4" t="e">
        <f t="shared" ca="1" si="17"/>
        <v>#VALUE!</v>
      </c>
      <c r="Q233" s="4" t="str">
        <f ca="1">IF(IF(ROW()-3&lt;COUNTA('2 Lists'!$C$11:$C$999),INDIRECT("'2 Lists'!C"&amp;ROW()+8),INDIRECT("L"&amp;ROW()-COUNTA('2 Lists'!$C$11:$C$999)-1))=0,"",IF(ROW()-3&lt;COUNTA('2 Lists'!$C$11:$C$999),INDIRECT("'2 Lists'!C"&amp;ROW()+8),INDIRECT("L"&amp;ROW()-COUNTA('2 Lists'!$C$11:$C$999)-1)))</f>
        <v/>
      </c>
      <c r="X233" t="s">
        <v>683</v>
      </c>
    </row>
    <row r="234" spans="8:24" x14ac:dyDescent="0.25">
      <c r="H234" s="2" t="b">
        <f t="shared" si="14"/>
        <v>1</v>
      </c>
      <c r="I234" s="2" t="str">
        <f t="shared" si="15"/>
        <v/>
      </c>
      <c r="J234" s="4" t="str">
        <f>IF(AND(NOT(ISBLANK('2 Lists'!$L242)),NOT(ISBLANK('2 Lists'!$M242))),'2 Lists'!$L242&amp;" | "&amp;'2 Lists'!$M242,"")</f>
        <v/>
      </c>
      <c r="K234" s="4" t="e">
        <f ca="1">COUNTIF(OFFSET($J$2,0,0,COUNT($I:$I,""),1),"&lt;="&amp;'Catalogs (internal)'!J234)</f>
        <v>#REF!</v>
      </c>
      <c r="L234" s="4" t="str">
        <f ca="1">_xlfn.IFNA(INDEX('Catalogs (internal)'!$J$2:$J$991,MATCH(ROWS($K$2:K234),$K$2:$K$991,0)),"")</f>
        <v/>
      </c>
      <c r="M234" s="4" t="e">
        <f t="shared" ca="1" si="16"/>
        <v>#VALUE!</v>
      </c>
      <c r="N234" s="4" t="e">
        <f t="shared" ca="1" si="17"/>
        <v>#VALUE!</v>
      </c>
      <c r="Q234" s="4" t="str">
        <f ca="1">IF(IF(ROW()-3&lt;COUNTA('2 Lists'!$C$11:$C$999),INDIRECT("'2 Lists'!C"&amp;ROW()+8),INDIRECT("L"&amp;ROW()-COUNTA('2 Lists'!$C$11:$C$999)-1))=0,"",IF(ROW()-3&lt;COUNTA('2 Lists'!$C$11:$C$999),INDIRECT("'2 Lists'!C"&amp;ROW()+8),INDIRECT("L"&amp;ROW()-COUNTA('2 Lists'!$C$11:$C$999)-1)))</f>
        <v/>
      </c>
      <c r="X234" t="s">
        <v>684</v>
      </c>
    </row>
    <row r="235" spans="8:24" x14ac:dyDescent="0.25">
      <c r="H235" s="2" t="b">
        <f t="shared" si="14"/>
        <v>1</v>
      </c>
      <c r="I235" s="2" t="str">
        <f t="shared" si="15"/>
        <v/>
      </c>
      <c r="J235" s="4" t="str">
        <f>IF(AND(NOT(ISBLANK('2 Lists'!$L243)),NOT(ISBLANK('2 Lists'!$M243))),'2 Lists'!$L243&amp;" | "&amp;'2 Lists'!$M243,"")</f>
        <v/>
      </c>
      <c r="K235" s="4" t="e">
        <f ca="1">COUNTIF(OFFSET($J$2,0,0,COUNT($I:$I,""),1),"&lt;="&amp;'Catalogs (internal)'!J235)</f>
        <v>#REF!</v>
      </c>
      <c r="L235" s="4" t="str">
        <f ca="1">_xlfn.IFNA(INDEX('Catalogs (internal)'!$J$2:$J$991,MATCH(ROWS($K$2:K235),$K$2:$K$991,0)),"")</f>
        <v/>
      </c>
      <c r="M235" s="4" t="e">
        <f t="shared" ca="1" si="16"/>
        <v>#VALUE!</v>
      </c>
      <c r="N235" s="4" t="e">
        <f t="shared" ca="1" si="17"/>
        <v>#VALUE!</v>
      </c>
      <c r="Q235" s="4" t="str">
        <f ca="1">IF(IF(ROW()-3&lt;COUNTA('2 Lists'!$C$11:$C$999),INDIRECT("'2 Lists'!C"&amp;ROW()+8),INDIRECT("L"&amp;ROW()-COUNTA('2 Lists'!$C$11:$C$999)-1))=0,"",IF(ROW()-3&lt;COUNTA('2 Lists'!$C$11:$C$999),INDIRECT("'2 Lists'!C"&amp;ROW()+8),INDIRECT("L"&amp;ROW()-COUNTA('2 Lists'!$C$11:$C$999)-1)))</f>
        <v/>
      </c>
      <c r="X235" t="s">
        <v>685</v>
      </c>
    </row>
    <row r="236" spans="8:24" x14ac:dyDescent="0.25">
      <c r="H236" s="2" t="b">
        <f t="shared" si="14"/>
        <v>1</v>
      </c>
      <c r="I236" s="2" t="str">
        <f t="shared" si="15"/>
        <v/>
      </c>
      <c r="J236" s="4" t="str">
        <f>IF(AND(NOT(ISBLANK('2 Lists'!$L244)),NOT(ISBLANK('2 Lists'!$M244))),'2 Lists'!$L244&amp;" | "&amp;'2 Lists'!$M244,"")</f>
        <v/>
      </c>
      <c r="K236" s="4" t="e">
        <f ca="1">COUNTIF(OFFSET($J$2,0,0,COUNT($I:$I,""),1),"&lt;="&amp;'Catalogs (internal)'!J236)</f>
        <v>#REF!</v>
      </c>
      <c r="L236" s="4" t="str">
        <f ca="1">_xlfn.IFNA(INDEX('Catalogs (internal)'!$J$2:$J$991,MATCH(ROWS($K$2:K236),$K$2:$K$991,0)),"")</f>
        <v/>
      </c>
      <c r="M236" s="4" t="e">
        <f t="shared" ca="1" si="16"/>
        <v>#VALUE!</v>
      </c>
      <c r="N236" s="4" t="e">
        <f t="shared" ca="1" si="17"/>
        <v>#VALUE!</v>
      </c>
      <c r="Q236" s="4" t="str">
        <f ca="1">IF(IF(ROW()-3&lt;COUNTA('2 Lists'!$C$11:$C$999),INDIRECT("'2 Lists'!C"&amp;ROW()+8),INDIRECT("L"&amp;ROW()-COUNTA('2 Lists'!$C$11:$C$999)-1))=0,"",IF(ROW()-3&lt;COUNTA('2 Lists'!$C$11:$C$999),INDIRECT("'2 Lists'!C"&amp;ROW()+8),INDIRECT("L"&amp;ROW()-COUNTA('2 Lists'!$C$11:$C$999)-1)))</f>
        <v/>
      </c>
      <c r="X236" t="s">
        <v>686</v>
      </c>
    </row>
    <row r="237" spans="8:24" x14ac:dyDescent="0.25">
      <c r="H237" s="2" t="b">
        <f t="shared" si="14"/>
        <v>1</v>
      </c>
      <c r="I237" s="2" t="str">
        <f t="shared" si="15"/>
        <v/>
      </c>
      <c r="J237" s="4" t="str">
        <f>IF(AND(NOT(ISBLANK('2 Lists'!$L245)),NOT(ISBLANK('2 Lists'!$M245))),'2 Lists'!$L245&amp;" | "&amp;'2 Lists'!$M245,"")</f>
        <v/>
      </c>
      <c r="K237" s="4" t="e">
        <f ca="1">COUNTIF(OFFSET($J$2,0,0,COUNT($I:$I,""),1),"&lt;="&amp;'Catalogs (internal)'!J237)</f>
        <v>#REF!</v>
      </c>
      <c r="L237" s="4" t="str">
        <f ca="1">_xlfn.IFNA(INDEX('Catalogs (internal)'!$J$2:$J$991,MATCH(ROWS($K$2:K237),$K$2:$K$991,0)),"")</f>
        <v/>
      </c>
      <c r="M237" s="4" t="e">
        <f t="shared" ca="1" si="16"/>
        <v>#VALUE!</v>
      </c>
      <c r="N237" s="4" t="e">
        <f t="shared" ca="1" si="17"/>
        <v>#VALUE!</v>
      </c>
      <c r="Q237" s="4" t="str">
        <f ca="1">IF(IF(ROW()-3&lt;COUNTA('2 Lists'!$C$11:$C$999),INDIRECT("'2 Lists'!C"&amp;ROW()+8),INDIRECT("L"&amp;ROW()-COUNTA('2 Lists'!$C$11:$C$999)-1))=0,"",IF(ROW()-3&lt;COUNTA('2 Lists'!$C$11:$C$999),INDIRECT("'2 Lists'!C"&amp;ROW()+8),INDIRECT("L"&amp;ROW()-COUNTA('2 Lists'!$C$11:$C$999)-1)))</f>
        <v/>
      </c>
      <c r="X237" t="s">
        <v>687</v>
      </c>
    </row>
    <row r="238" spans="8:24" x14ac:dyDescent="0.25">
      <c r="H238" s="2" t="b">
        <f t="shared" si="14"/>
        <v>1</v>
      </c>
      <c r="I238" s="2" t="str">
        <f t="shared" si="15"/>
        <v/>
      </c>
      <c r="J238" s="4" t="str">
        <f>IF(AND(NOT(ISBLANK('2 Lists'!$L246)),NOT(ISBLANK('2 Lists'!$M246))),'2 Lists'!$L246&amp;" | "&amp;'2 Lists'!$M246,"")</f>
        <v/>
      </c>
      <c r="K238" s="4" t="e">
        <f ca="1">COUNTIF(OFFSET($J$2,0,0,COUNT($I:$I,""),1),"&lt;="&amp;'Catalogs (internal)'!J238)</f>
        <v>#REF!</v>
      </c>
      <c r="L238" s="4" t="str">
        <f ca="1">_xlfn.IFNA(INDEX('Catalogs (internal)'!$J$2:$J$991,MATCH(ROWS($K$2:K238),$K$2:$K$991,0)),"")</f>
        <v/>
      </c>
      <c r="M238" s="4" t="e">
        <f t="shared" ca="1" si="16"/>
        <v>#VALUE!</v>
      </c>
      <c r="N238" s="4" t="e">
        <f t="shared" ca="1" si="17"/>
        <v>#VALUE!</v>
      </c>
      <c r="Q238" s="4" t="str">
        <f ca="1">IF(IF(ROW()-3&lt;COUNTA('2 Lists'!$C$11:$C$999),INDIRECT("'2 Lists'!C"&amp;ROW()+8),INDIRECT("L"&amp;ROW()-COUNTA('2 Lists'!$C$11:$C$999)-1))=0,"",IF(ROW()-3&lt;COUNTA('2 Lists'!$C$11:$C$999),INDIRECT("'2 Lists'!C"&amp;ROW()+8),INDIRECT("L"&amp;ROW()-COUNTA('2 Lists'!$C$11:$C$999)-1)))</f>
        <v/>
      </c>
      <c r="X238" t="s">
        <v>688</v>
      </c>
    </row>
    <row r="239" spans="8:24" x14ac:dyDescent="0.25">
      <c r="H239" s="2" t="b">
        <f t="shared" si="14"/>
        <v>1</v>
      </c>
      <c r="I239" s="2" t="str">
        <f t="shared" si="15"/>
        <v/>
      </c>
      <c r="J239" s="4" t="str">
        <f>IF(AND(NOT(ISBLANK('2 Lists'!$L247)),NOT(ISBLANK('2 Lists'!$M247))),'2 Lists'!$L247&amp;" | "&amp;'2 Lists'!$M247,"")</f>
        <v/>
      </c>
      <c r="K239" s="4" t="e">
        <f ca="1">COUNTIF(OFFSET($J$2,0,0,COUNT($I:$I,""),1),"&lt;="&amp;'Catalogs (internal)'!J239)</f>
        <v>#REF!</v>
      </c>
      <c r="L239" s="4" t="str">
        <f ca="1">_xlfn.IFNA(INDEX('Catalogs (internal)'!$J$2:$J$991,MATCH(ROWS($K$2:K239),$K$2:$K$991,0)),"")</f>
        <v/>
      </c>
      <c r="M239" s="4" t="e">
        <f t="shared" ca="1" si="16"/>
        <v>#VALUE!</v>
      </c>
      <c r="N239" s="4" t="e">
        <f t="shared" ca="1" si="17"/>
        <v>#VALUE!</v>
      </c>
      <c r="Q239" s="4" t="str">
        <f ca="1">IF(IF(ROW()-3&lt;COUNTA('2 Lists'!$C$11:$C$999),INDIRECT("'2 Lists'!C"&amp;ROW()+8),INDIRECT("L"&amp;ROW()-COUNTA('2 Lists'!$C$11:$C$999)-1))=0,"",IF(ROW()-3&lt;COUNTA('2 Lists'!$C$11:$C$999),INDIRECT("'2 Lists'!C"&amp;ROW()+8),INDIRECT("L"&amp;ROW()-COUNTA('2 Lists'!$C$11:$C$999)-1)))</f>
        <v/>
      </c>
      <c r="X239" t="s">
        <v>689</v>
      </c>
    </row>
    <row r="240" spans="8:24" x14ac:dyDescent="0.25">
      <c r="H240" s="2" t="b">
        <f t="shared" si="14"/>
        <v>1</v>
      </c>
      <c r="I240" s="2" t="str">
        <f t="shared" si="15"/>
        <v/>
      </c>
      <c r="J240" s="4" t="str">
        <f>IF(AND(NOT(ISBLANK('2 Lists'!$L248)),NOT(ISBLANK('2 Lists'!$M248))),'2 Lists'!$L248&amp;" | "&amp;'2 Lists'!$M248,"")</f>
        <v/>
      </c>
      <c r="K240" s="4" t="e">
        <f ca="1">COUNTIF(OFFSET($J$2,0,0,COUNT($I:$I,""),1),"&lt;="&amp;'Catalogs (internal)'!J240)</f>
        <v>#REF!</v>
      </c>
      <c r="L240" s="4" t="str">
        <f ca="1">_xlfn.IFNA(INDEX('Catalogs (internal)'!$J$2:$J$991,MATCH(ROWS($K$2:K240),$K$2:$K$991,0)),"")</f>
        <v/>
      </c>
      <c r="M240" s="4" t="e">
        <f t="shared" ca="1" si="16"/>
        <v>#VALUE!</v>
      </c>
      <c r="N240" s="4" t="e">
        <f t="shared" ca="1" si="17"/>
        <v>#VALUE!</v>
      </c>
      <c r="Q240" s="4" t="str">
        <f ca="1">IF(IF(ROW()-3&lt;COUNTA('2 Lists'!$C$11:$C$999),INDIRECT("'2 Lists'!C"&amp;ROW()+8),INDIRECT("L"&amp;ROW()-COUNTA('2 Lists'!$C$11:$C$999)-1))=0,"",IF(ROW()-3&lt;COUNTA('2 Lists'!$C$11:$C$999),INDIRECT("'2 Lists'!C"&amp;ROW()+8),INDIRECT("L"&amp;ROW()-COUNTA('2 Lists'!$C$11:$C$999)-1)))</f>
        <v/>
      </c>
      <c r="X240" t="s">
        <v>690</v>
      </c>
    </row>
    <row r="241" spans="8:24" x14ac:dyDescent="0.25">
      <c r="H241" s="2" t="b">
        <f t="shared" si="14"/>
        <v>1</v>
      </c>
      <c r="I241" s="2" t="str">
        <f t="shared" si="15"/>
        <v/>
      </c>
      <c r="J241" s="4" t="str">
        <f>IF(AND(NOT(ISBLANK('2 Lists'!$L249)),NOT(ISBLANK('2 Lists'!$M249))),'2 Lists'!$L249&amp;" | "&amp;'2 Lists'!$M249,"")</f>
        <v/>
      </c>
      <c r="K241" s="4" t="e">
        <f ca="1">COUNTIF(OFFSET($J$2,0,0,COUNT($I:$I,""),1),"&lt;="&amp;'Catalogs (internal)'!J241)</f>
        <v>#REF!</v>
      </c>
      <c r="L241" s="4" t="str">
        <f ca="1">_xlfn.IFNA(INDEX('Catalogs (internal)'!$J$2:$J$991,MATCH(ROWS($K$2:K241),$K$2:$K$991,0)),"")</f>
        <v/>
      </c>
      <c r="M241" s="4" t="e">
        <f t="shared" ca="1" si="16"/>
        <v>#VALUE!</v>
      </c>
      <c r="N241" s="4" t="e">
        <f t="shared" ca="1" si="17"/>
        <v>#VALUE!</v>
      </c>
      <c r="Q241" s="4" t="str">
        <f ca="1">IF(IF(ROW()-3&lt;COUNTA('2 Lists'!$C$11:$C$999),INDIRECT("'2 Lists'!C"&amp;ROW()+8),INDIRECT("L"&amp;ROW()-COUNTA('2 Lists'!$C$11:$C$999)-1))=0,"",IF(ROW()-3&lt;COUNTA('2 Lists'!$C$11:$C$999),INDIRECT("'2 Lists'!C"&amp;ROW()+8),INDIRECT("L"&amp;ROW()-COUNTA('2 Lists'!$C$11:$C$999)-1)))</f>
        <v/>
      </c>
      <c r="X241" t="s">
        <v>691</v>
      </c>
    </row>
    <row r="242" spans="8:24" x14ac:dyDescent="0.25">
      <c r="H242" s="2" t="b">
        <f t="shared" si="14"/>
        <v>1</v>
      </c>
      <c r="I242" s="2" t="str">
        <f t="shared" si="15"/>
        <v/>
      </c>
      <c r="J242" s="4" t="str">
        <f>IF(AND(NOT(ISBLANK('2 Lists'!$L250)),NOT(ISBLANK('2 Lists'!$M250))),'2 Lists'!$L250&amp;" | "&amp;'2 Lists'!$M250,"")</f>
        <v/>
      </c>
      <c r="K242" s="4" t="e">
        <f ca="1">COUNTIF(OFFSET($J$2,0,0,COUNT($I:$I,""),1),"&lt;="&amp;'Catalogs (internal)'!J242)</f>
        <v>#REF!</v>
      </c>
      <c r="L242" s="4" t="str">
        <f ca="1">_xlfn.IFNA(INDEX('Catalogs (internal)'!$J$2:$J$991,MATCH(ROWS($K$2:K242),$K$2:$K$991,0)),"")</f>
        <v/>
      </c>
      <c r="M242" s="4" t="e">
        <f t="shared" ca="1" si="16"/>
        <v>#VALUE!</v>
      </c>
      <c r="N242" s="4" t="e">
        <f t="shared" ca="1" si="17"/>
        <v>#VALUE!</v>
      </c>
      <c r="Q242" s="4" t="str">
        <f ca="1">IF(IF(ROW()-3&lt;COUNTA('2 Lists'!$C$11:$C$999),INDIRECT("'2 Lists'!C"&amp;ROW()+8),INDIRECT("L"&amp;ROW()-COUNTA('2 Lists'!$C$11:$C$999)-1))=0,"",IF(ROW()-3&lt;COUNTA('2 Lists'!$C$11:$C$999),INDIRECT("'2 Lists'!C"&amp;ROW()+8),INDIRECT("L"&amp;ROW()-COUNTA('2 Lists'!$C$11:$C$999)-1)))</f>
        <v/>
      </c>
      <c r="X242" t="s">
        <v>692</v>
      </c>
    </row>
    <row r="243" spans="8:24" x14ac:dyDescent="0.25">
      <c r="H243" s="2" t="b">
        <f t="shared" si="14"/>
        <v>1</v>
      </c>
      <c r="I243" s="2" t="str">
        <f t="shared" si="15"/>
        <v/>
      </c>
      <c r="J243" s="4" t="str">
        <f>IF(AND(NOT(ISBLANK('2 Lists'!$L251)),NOT(ISBLANK('2 Lists'!$M251))),'2 Lists'!$L251&amp;" | "&amp;'2 Lists'!$M251,"")</f>
        <v/>
      </c>
      <c r="K243" s="4" t="e">
        <f ca="1">COUNTIF(OFFSET($J$2,0,0,COUNT($I:$I,""),1),"&lt;="&amp;'Catalogs (internal)'!J243)</f>
        <v>#REF!</v>
      </c>
      <c r="L243" s="4" t="str">
        <f ca="1">_xlfn.IFNA(INDEX('Catalogs (internal)'!$J$2:$J$991,MATCH(ROWS($K$2:K243),$K$2:$K$991,0)),"")</f>
        <v/>
      </c>
      <c r="M243" s="4" t="e">
        <f t="shared" ca="1" si="16"/>
        <v>#VALUE!</v>
      </c>
      <c r="N243" s="4" t="e">
        <f t="shared" ca="1" si="17"/>
        <v>#VALUE!</v>
      </c>
      <c r="Q243" s="4" t="str">
        <f ca="1">IF(IF(ROW()-3&lt;COUNTA('2 Lists'!$C$11:$C$999),INDIRECT("'2 Lists'!C"&amp;ROW()+8),INDIRECT("L"&amp;ROW()-COUNTA('2 Lists'!$C$11:$C$999)-1))=0,"",IF(ROW()-3&lt;COUNTA('2 Lists'!$C$11:$C$999),INDIRECT("'2 Lists'!C"&amp;ROW()+8),INDIRECT("L"&amp;ROW()-COUNTA('2 Lists'!$C$11:$C$999)-1)))</f>
        <v/>
      </c>
      <c r="X243" t="s">
        <v>693</v>
      </c>
    </row>
    <row r="244" spans="8:24" x14ac:dyDescent="0.25">
      <c r="H244" s="2" t="b">
        <f t="shared" si="14"/>
        <v>1</v>
      </c>
      <c r="I244" s="2" t="str">
        <f t="shared" si="15"/>
        <v/>
      </c>
      <c r="J244" s="4" t="str">
        <f>IF(AND(NOT(ISBLANK('2 Lists'!$L252)),NOT(ISBLANK('2 Lists'!$M252))),'2 Lists'!$L252&amp;" | "&amp;'2 Lists'!$M252,"")</f>
        <v/>
      </c>
      <c r="K244" s="4" t="e">
        <f ca="1">COUNTIF(OFFSET($J$2,0,0,COUNT($I:$I,""),1),"&lt;="&amp;'Catalogs (internal)'!J244)</f>
        <v>#REF!</v>
      </c>
      <c r="L244" s="4" t="str">
        <f ca="1">_xlfn.IFNA(INDEX('Catalogs (internal)'!$J$2:$J$991,MATCH(ROWS($K$2:K244),$K$2:$K$991,0)),"")</f>
        <v/>
      </c>
      <c r="M244" s="4" t="e">
        <f t="shared" ca="1" si="16"/>
        <v>#VALUE!</v>
      </c>
      <c r="N244" s="4" t="e">
        <f t="shared" ca="1" si="17"/>
        <v>#VALUE!</v>
      </c>
      <c r="Q244" s="4" t="str">
        <f ca="1">IF(IF(ROW()-3&lt;COUNTA('2 Lists'!$C$11:$C$999),INDIRECT("'2 Lists'!C"&amp;ROW()+8),INDIRECT("L"&amp;ROW()-COUNTA('2 Lists'!$C$11:$C$999)-1))=0,"",IF(ROW()-3&lt;COUNTA('2 Lists'!$C$11:$C$999),INDIRECT("'2 Lists'!C"&amp;ROW()+8),INDIRECT("L"&amp;ROW()-COUNTA('2 Lists'!$C$11:$C$999)-1)))</f>
        <v/>
      </c>
      <c r="X244" t="s">
        <v>694</v>
      </c>
    </row>
    <row r="245" spans="8:24" x14ac:dyDescent="0.25">
      <c r="H245" s="2" t="b">
        <f t="shared" si="14"/>
        <v>1</v>
      </c>
      <c r="I245" s="2" t="str">
        <f t="shared" si="15"/>
        <v/>
      </c>
      <c r="J245" s="4" t="str">
        <f>IF(AND(NOT(ISBLANK('2 Lists'!$L253)),NOT(ISBLANK('2 Lists'!$M253))),'2 Lists'!$L253&amp;" | "&amp;'2 Lists'!$M253,"")</f>
        <v/>
      </c>
      <c r="K245" s="4" t="e">
        <f ca="1">COUNTIF(OFFSET($J$2,0,0,COUNT($I:$I,""),1),"&lt;="&amp;'Catalogs (internal)'!J245)</f>
        <v>#REF!</v>
      </c>
      <c r="L245" s="4" t="str">
        <f ca="1">_xlfn.IFNA(INDEX('Catalogs (internal)'!$J$2:$J$991,MATCH(ROWS($K$2:K245),$K$2:$K$991,0)),"")</f>
        <v/>
      </c>
      <c r="M245" s="4" t="e">
        <f t="shared" ca="1" si="16"/>
        <v>#VALUE!</v>
      </c>
      <c r="N245" s="4" t="e">
        <f t="shared" ca="1" si="17"/>
        <v>#VALUE!</v>
      </c>
      <c r="Q245" s="4" t="str">
        <f ca="1">IF(IF(ROW()-3&lt;COUNTA('2 Lists'!$C$11:$C$999),INDIRECT("'2 Lists'!C"&amp;ROW()+8),INDIRECT("L"&amp;ROW()-COUNTA('2 Lists'!$C$11:$C$999)-1))=0,"",IF(ROW()-3&lt;COUNTA('2 Lists'!$C$11:$C$999),INDIRECT("'2 Lists'!C"&amp;ROW()+8),INDIRECT("L"&amp;ROW()-COUNTA('2 Lists'!$C$11:$C$999)-1)))</f>
        <v/>
      </c>
      <c r="X245" t="s">
        <v>695</v>
      </c>
    </row>
    <row r="246" spans="8:24" x14ac:dyDescent="0.25">
      <c r="H246" s="2" t="b">
        <f t="shared" si="14"/>
        <v>1</v>
      </c>
      <c r="I246" s="2" t="str">
        <f t="shared" si="15"/>
        <v/>
      </c>
      <c r="J246" s="4" t="str">
        <f>IF(AND(NOT(ISBLANK('2 Lists'!$L254)),NOT(ISBLANK('2 Lists'!$M254))),'2 Lists'!$L254&amp;" | "&amp;'2 Lists'!$M254,"")</f>
        <v/>
      </c>
      <c r="K246" s="4" t="e">
        <f ca="1">COUNTIF(OFFSET($J$2,0,0,COUNT($I:$I,""),1),"&lt;="&amp;'Catalogs (internal)'!J246)</f>
        <v>#REF!</v>
      </c>
      <c r="L246" s="4" t="str">
        <f ca="1">_xlfn.IFNA(INDEX('Catalogs (internal)'!$J$2:$J$991,MATCH(ROWS($K$2:K246),$K$2:$K$991,0)),"")</f>
        <v/>
      </c>
      <c r="M246" s="4" t="e">
        <f t="shared" ca="1" si="16"/>
        <v>#VALUE!</v>
      </c>
      <c r="N246" s="4" t="e">
        <f t="shared" ca="1" si="17"/>
        <v>#VALUE!</v>
      </c>
      <c r="Q246" s="4" t="str">
        <f ca="1">IF(IF(ROW()-3&lt;COUNTA('2 Lists'!$C$11:$C$999),INDIRECT("'2 Lists'!C"&amp;ROW()+8),INDIRECT("L"&amp;ROW()-COUNTA('2 Lists'!$C$11:$C$999)-1))=0,"",IF(ROW()-3&lt;COUNTA('2 Lists'!$C$11:$C$999),INDIRECT("'2 Lists'!C"&amp;ROW()+8),INDIRECT("L"&amp;ROW()-COUNTA('2 Lists'!$C$11:$C$999)-1)))</f>
        <v/>
      </c>
      <c r="X246" t="s">
        <v>696</v>
      </c>
    </row>
    <row r="247" spans="8:24" x14ac:dyDescent="0.25">
      <c r="H247" s="2" t="b">
        <f t="shared" si="14"/>
        <v>1</v>
      </c>
      <c r="I247" s="2" t="str">
        <f t="shared" si="15"/>
        <v/>
      </c>
      <c r="J247" s="4" t="str">
        <f>IF(AND(NOT(ISBLANK('2 Lists'!$L255)),NOT(ISBLANK('2 Lists'!$M255))),'2 Lists'!$L255&amp;" | "&amp;'2 Lists'!$M255,"")</f>
        <v/>
      </c>
      <c r="K247" s="4" t="e">
        <f ca="1">COUNTIF(OFFSET($J$2,0,0,COUNT($I:$I,""),1),"&lt;="&amp;'Catalogs (internal)'!J247)</f>
        <v>#REF!</v>
      </c>
      <c r="L247" s="4" t="str">
        <f ca="1">_xlfn.IFNA(INDEX('Catalogs (internal)'!$J$2:$J$991,MATCH(ROWS($K$2:K247),$K$2:$K$991,0)),"")</f>
        <v/>
      </c>
      <c r="M247" s="4" t="e">
        <f t="shared" ca="1" si="16"/>
        <v>#VALUE!</v>
      </c>
      <c r="N247" s="4" t="e">
        <f t="shared" ca="1" si="17"/>
        <v>#VALUE!</v>
      </c>
      <c r="Q247" s="4" t="str">
        <f ca="1">IF(IF(ROW()-3&lt;COUNTA('2 Lists'!$C$11:$C$999),INDIRECT("'2 Lists'!C"&amp;ROW()+8),INDIRECT("L"&amp;ROW()-COUNTA('2 Lists'!$C$11:$C$999)-1))=0,"",IF(ROW()-3&lt;COUNTA('2 Lists'!$C$11:$C$999),INDIRECT("'2 Lists'!C"&amp;ROW()+8),INDIRECT("L"&amp;ROW()-COUNTA('2 Lists'!$C$11:$C$999)-1)))</f>
        <v/>
      </c>
      <c r="X247" t="s">
        <v>697</v>
      </c>
    </row>
    <row r="248" spans="8:24" x14ac:dyDescent="0.25">
      <c r="H248" s="2" t="b">
        <f t="shared" si="14"/>
        <v>1</v>
      </c>
      <c r="I248" s="2" t="str">
        <f t="shared" si="15"/>
        <v/>
      </c>
      <c r="J248" s="4" t="str">
        <f>IF(AND(NOT(ISBLANK('2 Lists'!$L256)),NOT(ISBLANK('2 Lists'!$M256))),'2 Lists'!$L256&amp;" | "&amp;'2 Lists'!$M256,"")</f>
        <v/>
      </c>
      <c r="K248" s="4" t="e">
        <f ca="1">COUNTIF(OFFSET($J$2,0,0,COUNT($I:$I,""),1),"&lt;="&amp;'Catalogs (internal)'!J248)</f>
        <v>#REF!</v>
      </c>
      <c r="L248" s="4" t="str">
        <f ca="1">_xlfn.IFNA(INDEX('Catalogs (internal)'!$J$2:$J$991,MATCH(ROWS($K$2:K248),$K$2:$K$991,0)),"")</f>
        <v/>
      </c>
      <c r="M248" s="4" t="e">
        <f t="shared" ca="1" si="16"/>
        <v>#VALUE!</v>
      </c>
      <c r="N248" s="4" t="e">
        <f t="shared" ca="1" si="17"/>
        <v>#VALUE!</v>
      </c>
      <c r="Q248" s="4" t="str">
        <f ca="1">IF(IF(ROW()-3&lt;COUNTA('2 Lists'!$C$11:$C$999),INDIRECT("'2 Lists'!C"&amp;ROW()+8),INDIRECT("L"&amp;ROW()-COUNTA('2 Lists'!$C$11:$C$999)-1))=0,"",IF(ROW()-3&lt;COUNTA('2 Lists'!$C$11:$C$999),INDIRECT("'2 Lists'!C"&amp;ROW()+8),INDIRECT("L"&amp;ROW()-COUNTA('2 Lists'!$C$11:$C$999)-1)))</f>
        <v/>
      </c>
      <c r="X248" t="s">
        <v>698</v>
      </c>
    </row>
    <row r="249" spans="8:24" x14ac:dyDescent="0.25">
      <c r="H249" s="2" t="b">
        <f t="shared" si="14"/>
        <v>1</v>
      </c>
      <c r="I249" s="2" t="str">
        <f t="shared" si="15"/>
        <v/>
      </c>
      <c r="J249" s="4" t="str">
        <f>IF(AND(NOT(ISBLANK('2 Lists'!$L257)),NOT(ISBLANK('2 Lists'!$M257))),'2 Lists'!$L257&amp;" | "&amp;'2 Lists'!$M257,"")</f>
        <v/>
      </c>
      <c r="K249" s="4" t="e">
        <f ca="1">COUNTIF(OFFSET($J$2,0,0,COUNT($I:$I,""),1),"&lt;="&amp;'Catalogs (internal)'!J249)</f>
        <v>#REF!</v>
      </c>
      <c r="L249" s="4" t="str">
        <f ca="1">_xlfn.IFNA(INDEX('Catalogs (internal)'!$J$2:$J$991,MATCH(ROWS($K$2:K249),$K$2:$K$991,0)),"")</f>
        <v/>
      </c>
      <c r="M249" s="4" t="e">
        <f t="shared" ca="1" si="16"/>
        <v>#VALUE!</v>
      </c>
      <c r="N249" s="4" t="e">
        <f t="shared" ca="1" si="17"/>
        <v>#VALUE!</v>
      </c>
      <c r="Q249" s="4" t="str">
        <f ca="1">IF(IF(ROW()-3&lt;COUNTA('2 Lists'!$C$11:$C$999),INDIRECT("'2 Lists'!C"&amp;ROW()+8),INDIRECT("L"&amp;ROW()-COUNTA('2 Lists'!$C$11:$C$999)-1))=0,"",IF(ROW()-3&lt;COUNTA('2 Lists'!$C$11:$C$999),INDIRECT("'2 Lists'!C"&amp;ROW()+8),INDIRECT("L"&amp;ROW()-COUNTA('2 Lists'!$C$11:$C$999)-1)))</f>
        <v/>
      </c>
      <c r="X249" t="s">
        <v>699</v>
      </c>
    </row>
    <row r="250" spans="8:24" x14ac:dyDescent="0.25">
      <c r="H250" s="2" t="b">
        <f t="shared" si="14"/>
        <v>1</v>
      </c>
      <c r="I250" s="2" t="str">
        <f t="shared" si="15"/>
        <v/>
      </c>
      <c r="J250" s="4" t="str">
        <f>IF(AND(NOT(ISBLANK('2 Lists'!$L258)),NOT(ISBLANK('2 Lists'!$M258))),'2 Lists'!$L258&amp;" | "&amp;'2 Lists'!$M258,"")</f>
        <v/>
      </c>
      <c r="K250" s="4" t="e">
        <f ca="1">COUNTIF(OFFSET($J$2,0,0,COUNT($I:$I,""),1),"&lt;="&amp;'Catalogs (internal)'!J250)</f>
        <v>#REF!</v>
      </c>
      <c r="L250" s="4" t="str">
        <f ca="1">_xlfn.IFNA(INDEX('Catalogs (internal)'!$J$2:$J$991,MATCH(ROWS($K$2:K250),$K$2:$K$991,0)),"")</f>
        <v/>
      </c>
      <c r="M250" s="4" t="e">
        <f t="shared" ca="1" si="16"/>
        <v>#VALUE!</v>
      </c>
      <c r="N250" s="4" t="e">
        <f t="shared" ca="1" si="17"/>
        <v>#VALUE!</v>
      </c>
      <c r="Q250" s="4" t="str">
        <f ca="1">IF(IF(ROW()-3&lt;COUNTA('2 Lists'!$C$11:$C$999),INDIRECT("'2 Lists'!C"&amp;ROW()+8),INDIRECT("L"&amp;ROW()-COUNTA('2 Lists'!$C$11:$C$999)-1))=0,"",IF(ROW()-3&lt;COUNTA('2 Lists'!$C$11:$C$999),INDIRECT("'2 Lists'!C"&amp;ROW()+8),INDIRECT("L"&amp;ROW()-COUNTA('2 Lists'!$C$11:$C$999)-1)))</f>
        <v/>
      </c>
      <c r="X250" t="s">
        <v>700</v>
      </c>
    </row>
    <row r="251" spans="8:24" x14ac:dyDescent="0.25">
      <c r="H251" s="2" t="b">
        <f t="shared" si="14"/>
        <v>1</v>
      </c>
      <c r="I251" s="2" t="str">
        <f t="shared" si="15"/>
        <v/>
      </c>
      <c r="J251" s="4" t="str">
        <f>IF(AND(NOT(ISBLANK('2 Lists'!$L259)),NOT(ISBLANK('2 Lists'!$M259))),'2 Lists'!$L259&amp;" | "&amp;'2 Lists'!$M259,"")</f>
        <v/>
      </c>
      <c r="K251" s="4" t="e">
        <f ca="1">COUNTIF(OFFSET($J$2,0,0,COUNT($I:$I,""),1),"&lt;="&amp;'Catalogs (internal)'!J251)</f>
        <v>#REF!</v>
      </c>
      <c r="L251" s="4" t="str">
        <f ca="1">_xlfn.IFNA(INDEX('Catalogs (internal)'!$J$2:$J$991,MATCH(ROWS($K$2:K251),$K$2:$K$991,0)),"")</f>
        <v/>
      </c>
      <c r="M251" s="4" t="e">
        <f t="shared" ca="1" si="16"/>
        <v>#VALUE!</v>
      </c>
      <c r="N251" s="4" t="e">
        <f t="shared" ca="1" si="17"/>
        <v>#VALUE!</v>
      </c>
      <c r="Q251" s="4" t="str">
        <f ca="1">IF(IF(ROW()-3&lt;COUNTA('2 Lists'!$C$11:$C$999),INDIRECT("'2 Lists'!C"&amp;ROW()+8),INDIRECT("L"&amp;ROW()-COUNTA('2 Lists'!$C$11:$C$999)-1))=0,"",IF(ROW()-3&lt;COUNTA('2 Lists'!$C$11:$C$999),INDIRECT("'2 Lists'!C"&amp;ROW()+8),INDIRECT("L"&amp;ROW()-COUNTA('2 Lists'!$C$11:$C$999)-1)))</f>
        <v/>
      </c>
      <c r="X251" t="s">
        <v>701</v>
      </c>
    </row>
    <row r="252" spans="8:24" x14ac:dyDescent="0.25">
      <c r="H252" s="2" t="b">
        <f t="shared" si="14"/>
        <v>1</v>
      </c>
      <c r="I252" s="2" t="str">
        <f t="shared" si="15"/>
        <v/>
      </c>
      <c r="J252" s="4" t="str">
        <f>IF(AND(NOT(ISBLANK('2 Lists'!$L260)),NOT(ISBLANK('2 Lists'!$M260))),'2 Lists'!$L260&amp;" | "&amp;'2 Lists'!$M260,"")</f>
        <v/>
      </c>
      <c r="K252" s="4" t="e">
        <f ca="1">COUNTIF(OFFSET($J$2,0,0,COUNT($I:$I,""),1),"&lt;="&amp;'Catalogs (internal)'!J252)</f>
        <v>#REF!</v>
      </c>
      <c r="L252" s="4" t="str">
        <f ca="1">_xlfn.IFNA(INDEX('Catalogs (internal)'!$J$2:$J$991,MATCH(ROWS($K$2:K252),$K$2:$K$991,0)),"")</f>
        <v/>
      </c>
      <c r="M252" s="4" t="e">
        <f t="shared" ca="1" si="16"/>
        <v>#VALUE!</v>
      </c>
      <c r="N252" s="4" t="e">
        <f t="shared" ca="1" si="17"/>
        <v>#VALUE!</v>
      </c>
      <c r="Q252" s="4" t="str">
        <f ca="1">IF(IF(ROW()-3&lt;COUNTA('2 Lists'!$C$11:$C$999),INDIRECT("'2 Lists'!C"&amp;ROW()+8),INDIRECT("L"&amp;ROW()-COUNTA('2 Lists'!$C$11:$C$999)-1))=0,"",IF(ROW()-3&lt;COUNTA('2 Lists'!$C$11:$C$999),INDIRECT("'2 Lists'!C"&amp;ROW()+8),INDIRECT("L"&amp;ROW()-COUNTA('2 Lists'!$C$11:$C$999)-1)))</f>
        <v/>
      </c>
      <c r="X252" t="s">
        <v>702</v>
      </c>
    </row>
    <row r="253" spans="8:24" x14ac:dyDescent="0.25">
      <c r="H253" s="2" t="b">
        <f t="shared" si="14"/>
        <v>1</v>
      </c>
      <c r="I253" s="2" t="str">
        <f t="shared" si="15"/>
        <v/>
      </c>
      <c r="J253" s="4" t="str">
        <f>IF(AND(NOT(ISBLANK('2 Lists'!$L261)),NOT(ISBLANK('2 Lists'!$M261))),'2 Lists'!$L261&amp;" | "&amp;'2 Lists'!$M261,"")</f>
        <v/>
      </c>
      <c r="K253" s="4" t="e">
        <f ca="1">COUNTIF(OFFSET($J$2,0,0,COUNT($I:$I,""),1),"&lt;="&amp;'Catalogs (internal)'!J253)</f>
        <v>#REF!</v>
      </c>
      <c r="L253" s="4" t="str">
        <f ca="1">_xlfn.IFNA(INDEX('Catalogs (internal)'!$J$2:$J$991,MATCH(ROWS($K$2:K253),$K$2:$K$991,0)),"")</f>
        <v/>
      </c>
      <c r="M253" s="4" t="e">
        <f t="shared" ca="1" si="16"/>
        <v>#VALUE!</v>
      </c>
      <c r="N253" s="4" t="e">
        <f t="shared" ca="1" si="17"/>
        <v>#VALUE!</v>
      </c>
      <c r="Q253" s="4" t="str">
        <f ca="1">IF(IF(ROW()-3&lt;COUNTA('2 Lists'!$C$11:$C$999),INDIRECT("'2 Lists'!C"&amp;ROW()+8),INDIRECT("L"&amp;ROW()-COUNTA('2 Lists'!$C$11:$C$999)-1))=0,"",IF(ROW()-3&lt;COUNTA('2 Lists'!$C$11:$C$999),INDIRECT("'2 Lists'!C"&amp;ROW()+8),INDIRECT("L"&amp;ROW()-COUNTA('2 Lists'!$C$11:$C$999)-1)))</f>
        <v/>
      </c>
      <c r="X253" t="s">
        <v>703</v>
      </c>
    </row>
    <row r="254" spans="8:24" x14ac:dyDescent="0.25">
      <c r="H254" s="2" t="b">
        <f t="shared" si="14"/>
        <v>1</v>
      </c>
      <c r="I254" s="2" t="str">
        <f t="shared" si="15"/>
        <v/>
      </c>
      <c r="J254" s="4" t="str">
        <f>IF(AND(NOT(ISBLANK('2 Lists'!$L262)),NOT(ISBLANK('2 Lists'!$M262))),'2 Lists'!$L262&amp;" | "&amp;'2 Lists'!$M262,"")</f>
        <v/>
      </c>
      <c r="K254" s="4" t="e">
        <f ca="1">COUNTIF(OFFSET($J$2,0,0,COUNT($I:$I,""),1),"&lt;="&amp;'Catalogs (internal)'!J254)</f>
        <v>#REF!</v>
      </c>
      <c r="L254" s="4" t="str">
        <f ca="1">_xlfn.IFNA(INDEX('Catalogs (internal)'!$J$2:$J$991,MATCH(ROWS($K$2:K254),$K$2:$K$991,0)),"")</f>
        <v/>
      </c>
      <c r="M254" s="4" t="e">
        <f t="shared" ca="1" si="16"/>
        <v>#VALUE!</v>
      </c>
      <c r="N254" s="4" t="e">
        <f t="shared" ca="1" si="17"/>
        <v>#VALUE!</v>
      </c>
      <c r="Q254" s="4" t="str">
        <f ca="1">IF(IF(ROW()-3&lt;COUNTA('2 Lists'!$C$11:$C$999),INDIRECT("'2 Lists'!C"&amp;ROW()+8),INDIRECT("L"&amp;ROW()-COUNTA('2 Lists'!$C$11:$C$999)-1))=0,"",IF(ROW()-3&lt;COUNTA('2 Lists'!$C$11:$C$999),INDIRECT("'2 Lists'!C"&amp;ROW()+8),INDIRECT("L"&amp;ROW()-COUNTA('2 Lists'!$C$11:$C$999)-1)))</f>
        <v/>
      </c>
      <c r="X254" t="s">
        <v>704</v>
      </c>
    </row>
    <row r="255" spans="8:24" x14ac:dyDescent="0.25">
      <c r="H255" s="2" t="b">
        <f t="shared" si="14"/>
        <v>1</v>
      </c>
      <c r="I255" s="2" t="str">
        <f t="shared" si="15"/>
        <v/>
      </c>
      <c r="J255" s="4" t="str">
        <f>IF(AND(NOT(ISBLANK('2 Lists'!$L263)),NOT(ISBLANK('2 Lists'!$M263))),'2 Lists'!$L263&amp;" | "&amp;'2 Lists'!$M263,"")</f>
        <v/>
      </c>
      <c r="K255" s="4" t="e">
        <f ca="1">COUNTIF(OFFSET($J$2,0,0,COUNT($I:$I,""),1),"&lt;="&amp;'Catalogs (internal)'!J255)</f>
        <v>#REF!</v>
      </c>
      <c r="L255" s="4" t="str">
        <f ca="1">_xlfn.IFNA(INDEX('Catalogs (internal)'!$J$2:$J$991,MATCH(ROWS($K$2:K255),$K$2:$K$991,0)),"")</f>
        <v/>
      </c>
      <c r="M255" s="4" t="e">
        <f t="shared" ca="1" si="16"/>
        <v>#VALUE!</v>
      </c>
      <c r="N255" s="4" t="e">
        <f t="shared" ca="1" si="17"/>
        <v>#VALUE!</v>
      </c>
      <c r="Q255" s="4" t="str">
        <f ca="1">IF(IF(ROW()-3&lt;COUNTA('2 Lists'!$C$11:$C$999),INDIRECT("'2 Lists'!C"&amp;ROW()+8),INDIRECT("L"&amp;ROW()-COUNTA('2 Lists'!$C$11:$C$999)-1))=0,"",IF(ROW()-3&lt;COUNTA('2 Lists'!$C$11:$C$999),INDIRECT("'2 Lists'!C"&amp;ROW()+8),INDIRECT("L"&amp;ROW()-COUNTA('2 Lists'!$C$11:$C$999)-1)))</f>
        <v/>
      </c>
      <c r="X255" t="s">
        <v>705</v>
      </c>
    </row>
    <row r="256" spans="8:24" x14ac:dyDescent="0.25">
      <c r="H256" s="2" t="b">
        <f t="shared" si="14"/>
        <v>1</v>
      </c>
      <c r="I256" s="2" t="str">
        <f t="shared" si="15"/>
        <v/>
      </c>
      <c r="J256" s="4" t="str">
        <f>IF(AND(NOT(ISBLANK('2 Lists'!$L264)),NOT(ISBLANK('2 Lists'!$M264))),'2 Lists'!$L264&amp;" | "&amp;'2 Lists'!$M264,"")</f>
        <v/>
      </c>
      <c r="K256" s="4" t="e">
        <f ca="1">COUNTIF(OFFSET($J$2,0,0,COUNT($I:$I,""),1),"&lt;="&amp;'Catalogs (internal)'!J256)</f>
        <v>#REF!</v>
      </c>
      <c r="L256" s="4" t="str">
        <f ca="1">_xlfn.IFNA(INDEX('Catalogs (internal)'!$J$2:$J$991,MATCH(ROWS($K$2:K256),$K$2:$K$991,0)),"")</f>
        <v/>
      </c>
      <c r="M256" s="4" t="e">
        <f t="shared" ca="1" si="16"/>
        <v>#VALUE!</v>
      </c>
      <c r="N256" s="4" t="e">
        <f t="shared" ca="1" si="17"/>
        <v>#VALUE!</v>
      </c>
      <c r="Q256" s="4" t="str">
        <f ca="1">IF(IF(ROW()-3&lt;COUNTA('2 Lists'!$C$11:$C$999),INDIRECT("'2 Lists'!C"&amp;ROW()+8),INDIRECT("L"&amp;ROW()-COUNTA('2 Lists'!$C$11:$C$999)-1))=0,"",IF(ROW()-3&lt;COUNTA('2 Lists'!$C$11:$C$999),INDIRECT("'2 Lists'!C"&amp;ROW()+8),INDIRECT("L"&amp;ROW()-COUNTA('2 Lists'!$C$11:$C$999)-1)))</f>
        <v/>
      </c>
      <c r="X256" t="s">
        <v>706</v>
      </c>
    </row>
    <row r="257" spans="8:24" x14ac:dyDescent="0.25">
      <c r="H257" s="2" t="b">
        <f t="shared" si="14"/>
        <v>1</v>
      </c>
      <c r="I257" s="2" t="str">
        <f t="shared" si="15"/>
        <v/>
      </c>
      <c r="J257" s="4" t="str">
        <f>IF(AND(NOT(ISBLANK('2 Lists'!$L265)),NOT(ISBLANK('2 Lists'!$M265))),'2 Lists'!$L265&amp;" | "&amp;'2 Lists'!$M265,"")</f>
        <v/>
      </c>
      <c r="K257" s="4" t="e">
        <f ca="1">COUNTIF(OFFSET($J$2,0,0,COUNT($I:$I,""),1),"&lt;="&amp;'Catalogs (internal)'!J257)</f>
        <v>#REF!</v>
      </c>
      <c r="L257" s="4" t="str">
        <f ca="1">_xlfn.IFNA(INDEX('Catalogs (internal)'!$J$2:$J$991,MATCH(ROWS($K$2:K257),$K$2:$K$991,0)),"")</f>
        <v/>
      </c>
      <c r="M257" s="4" t="e">
        <f t="shared" ca="1" si="16"/>
        <v>#VALUE!</v>
      </c>
      <c r="N257" s="4" t="e">
        <f t="shared" ca="1" si="17"/>
        <v>#VALUE!</v>
      </c>
      <c r="Q257" s="4" t="str">
        <f ca="1">IF(IF(ROW()-3&lt;COUNTA('2 Lists'!$C$11:$C$999),INDIRECT("'2 Lists'!C"&amp;ROW()+8),INDIRECT("L"&amp;ROW()-COUNTA('2 Lists'!$C$11:$C$999)-1))=0,"",IF(ROW()-3&lt;COUNTA('2 Lists'!$C$11:$C$999),INDIRECT("'2 Lists'!C"&amp;ROW()+8),INDIRECT("L"&amp;ROW()-COUNTA('2 Lists'!$C$11:$C$999)-1)))</f>
        <v/>
      </c>
      <c r="X257" t="s">
        <v>707</v>
      </c>
    </row>
    <row r="258" spans="8:24" x14ac:dyDescent="0.25">
      <c r="H258" s="2" t="b">
        <f t="shared" si="14"/>
        <v>1</v>
      </c>
      <c r="I258" s="2" t="str">
        <f t="shared" si="15"/>
        <v/>
      </c>
      <c r="J258" s="4" t="str">
        <f>IF(AND(NOT(ISBLANK('2 Lists'!$L266)),NOT(ISBLANK('2 Lists'!$M266))),'2 Lists'!$L266&amp;" | "&amp;'2 Lists'!$M266,"")</f>
        <v/>
      </c>
      <c r="K258" s="4" t="e">
        <f ca="1">COUNTIF(OFFSET($J$2,0,0,COUNT($I:$I,""),1),"&lt;="&amp;'Catalogs (internal)'!J258)</f>
        <v>#REF!</v>
      </c>
      <c r="L258" s="4" t="str">
        <f ca="1">_xlfn.IFNA(INDEX('Catalogs (internal)'!$J$2:$J$991,MATCH(ROWS($K$2:K258),$K$2:$K$991,0)),"")</f>
        <v/>
      </c>
      <c r="M258" s="4" t="e">
        <f t="shared" ca="1" si="16"/>
        <v>#VALUE!</v>
      </c>
      <c r="N258" s="4" t="e">
        <f t="shared" ca="1" si="17"/>
        <v>#VALUE!</v>
      </c>
      <c r="Q258" s="4" t="str">
        <f ca="1">IF(IF(ROW()-3&lt;COUNTA('2 Lists'!$C$11:$C$999),INDIRECT("'2 Lists'!C"&amp;ROW()+8),INDIRECT("L"&amp;ROW()-COUNTA('2 Lists'!$C$11:$C$999)-1))=0,"",IF(ROW()-3&lt;COUNTA('2 Lists'!$C$11:$C$999),INDIRECT("'2 Lists'!C"&amp;ROW()+8),INDIRECT("L"&amp;ROW()-COUNTA('2 Lists'!$C$11:$C$999)-1)))</f>
        <v/>
      </c>
      <c r="X258" t="s">
        <v>708</v>
      </c>
    </row>
    <row r="259" spans="8:24" x14ac:dyDescent="0.25">
      <c r="H259" s="2" t="b">
        <f t="shared" ref="H259:H322" si="18">NOT(IF(I259="",FALSE,COUNTIF($J$2:$J$991,J259)&gt;1))</f>
        <v>1</v>
      </c>
      <c r="I259" s="2" t="str">
        <f t="shared" ref="I259:I322" si="19">IF(J259="","",I258+1)</f>
        <v/>
      </c>
      <c r="J259" s="4" t="str">
        <f>IF(AND(NOT(ISBLANK('2 Lists'!$L267)),NOT(ISBLANK('2 Lists'!$M267))),'2 Lists'!$L267&amp;" | "&amp;'2 Lists'!$M267,"")</f>
        <v/>
      </c>
      <c r="K259" s="4" t="e">
        <f ca="1">COUNTIF(OFFSET($J$2,0,0,COUNT($I:$I,""),1),"&lt;="&amp;'Catalogs (internal)'!J259)</f>
        <v>#REF!</v>
      </c>
      <c r="L259" s="4" t="str">
        <f ca="1">_xlfn.IFNA(INDEX('Catalogs (internal)'!$J$2:$J$991,MATCH(ROWS($K$2:K259),$K$2:$K$991,0)),"")</f>
        <v/>
      </c>
      <c r="M259" s="4" t="e">
        <f t="shared" ca="1" si="16"/>
        <v>#VALUE!</v>
      </c>
      <c r="N259" s="4" t="e">
        <f t="shared" ca="1" si="17"/>
        <v>#VALUE!</v>
      </c>
      <c r="Q259" s="4" t="str">
        <f ca="1">IF(IF(ROW()-3&lt;COUNTA('2 Lists'!$C$11:$C$999),INDIRECT("'2 Lists'!C"&amp;ROW()+8),INDIRECT("L"&amp;ROW()-COUNTA('2 Lists'!$C$11:$C$999)-1))=0,"",IF(ROW()-3&lt;COUNTA('2 Lists'!$C$11:$C$999),INDIRECT("'2 Lists'!C"&amp;ROW()+8),INDIRECT("L"&amp;ROW()-COUNTA('2 Lists'!$C$11:$C$999)-1)))</f>
        <v/>
      </c>
      <c r="X259" t="s">
        <v>709</v>
      </c>
    </row>
    <row r="260" spans="8:24" x14ac:dyDescent="0.25">
      <c r="H260" s="2" t="b">
        <f t="shared" si="18"/>
        <v>1</v>
      </c>
      <c r="I260" s="2" t="str">
        <f t="shared" si="19"/>
        <v/>
      </c>
      <c r="J260" s="4" t="str">
        <f>IF(AND(NOT(ISBLANK('2 Lists'!$L268)),NOT(ISBLANK('2 Lists'!$M268))),'2 Lists'!$L268&amp;" | "&amp;'2 Lists'!$M268,"")</f>
        <v/>
      </c>
      <c r="K260" s="4" t="e">
        <f ca="1">COUNTIF(OFFSET($J$2,0,0,COUNT($I:$I,""),1),"&lt;="&amp;'Catalogs (internal)'!J260)</f>
        <v>#REF!</v>
      </c>
      <c r="L260" s="4" t="str">
        <f ca="1">_xlfn.IFNA(INDEX('Catalogs (internal)'!$J$2:$J$991,MATCH(ROWS($K$2:K260),$K$2:$K$991,0)),"")</f>
        <v/>
      </c>
      <c r="M260" s="4" t="e">
        <f t="shared" ca="1" si="16"/>
        <v>#VALUE!</v>
      </c>
      <c r="N260" s="4" t="e">
        <f t="shared" ca="1" si="17"/>
        <v>#VALUE!</v>
      </c>
      <c r="Q260" s="4" t="str">
        <f ca="1">IF(IF(ROW()-3&lt;COUNTA('2 Lists'!$C$11:$C$999),INDIRECT("'2 Lists'!C"&amp;ROW()+8),INDIRECT("L"&amp;ROW()-COUNTA('2 Lists'!$C$11:$C$999)-1))=0,"",IF(ROW()-3&lt;COUNTA('2 Lists'!$C$11:$C$999),INDIRECT("'2 Lists'!C"&amp;ROW()+8),INDIRECT("L"&amp;ROW()-COUNTA('2 Lists'!$C$11:$C$999)-1)))</f>
        <v/>
      </c>
      <c r="X260" t="s">
        <v>710</v>
      </c>
    </row>
    <row r="261" spans="8:24" x14ac:dyDescent="0.25">
      <c r="H261" s="2" t="b">
        <f t="shared" si="18"/>
        <v>1</v>
      </c>
      <c r="I261" s="2" t="str">
        <f t="shared" si="19"/>
        <v/>
      </c>
      <c r="J261" s="4" t="str">
        <f>IF(AND(NOT(ISBLANK('2 Lists'!$L269)),NOT(ISBLANK('2 Lists'!$M269))),'2 Lists'!$L269&amp;" | "&amp;'2 Lists'!$M269,"")</f>
        <v/>
      </c>
      <c r="K261" s="4" t="e">
        <f ca="1">COUNTIF(OFFSET($J$2,0,0,COUNT($I:$I,""),1),"&lt;="&amp;'Catalogs (internal)'!J261)</f>
        <v>#REF!</v>
      </c>
      <c r="L261" s="4" t="str">
        <f ca="1">_xlfn.IFNA(INDEX('Catalogs (internal)'!$J$2:$J$991,MATCH(ROWS($K$2:K261),$K$2:$K$991,0)),"")</f>
        <v/>
      </c>
      <c r="M261" s="4" t="e">
        <f t="shared" ca="1" si="16"/>
        <v>#VALUE!</v>
      </c>
      <c r="N261" s="4" t="e">
        <f t="shared" ca="1" si="17"/>
        <v>#VALUE!</v>
      </c>
      <c r="Q261" s="4" t="str">
        <f ca="1">IF(IF(ROW()-3&lt;COUNTA('2 Lists'!$C$11:$C$999),INDIRECT("'2 Lists'!C"&amp;ROW()+8),INDIRECT("L"&amp;ROW()-COUNTA('2 Lists'!$C$11:$C$999)-1))=0,"",IF(ROW()-3&lt;COUNTA('2 Lists'!$C$11:$C$999),INDIRECT("'2 Lists'!C"&amp;ROW()+8),INDIRECT("L"&amp;ROW()-COUNTA('2 Lists'!$C$11:$C$999)-1)))</f>
        <v/>
      </c>
      <c r="X261" t="s">
        <v>711</v>
      </c>
    </row>
    <row r="262" spans="8:24" x14ac:dyDescent="0.25">
      <c r="H262" s="2" t="b">
        <f t="shared" si="18"/>
        <v>1</v>
      </c>
      <c r="I262" s="2" t="str">
        <f t="shared" si="19"/>
        <v/>
      </c>
      <c r="J262" s="4" t="str">
        <f>IF(AND(NOT(ISBLANK('2 Lists'!$L270)),NOT(ISBLANK('2 Lists'!$M270))),'2 Lists'!$L270&amp;" | "&amp;'2 Lists'!$M270,"")</f>
        <v/>
      </c>
      <c r="K262" s="4" t="e">
        <f ca="1">COUNTIF(OFFSET($J$2,0,0,COUNT($I:$I,""),1),"&lt;="&amp;'Catalogs (internal)'!J262)</f>
        <v>#REF!</v>
      </c>
      <c r="L262" s="4" t="str">
        <f ca="1">_xlfn.IFNA(INDEX('Catalogs (internal)'!$J$2:$J$991,MATCH(ROWS($K$2:K262),$K$2:$K$991,0)),"")</f>
        <v/>
      </c>
      <c r="M262" s="4" t="e">
        <f t="shared" ca="1" si="16"/>
        <v>#VALUE!</v>
      </c>
      <c r="N262" s="4" t="e">
        <f t="shared" ca="1" si="17"/>
        <v>#VALUE!</v>
      </c>
      <c r="Q262" s="4" t="str">
        <f ca="1">IF(IF(ROW()-3&lt;COUNTA('2 Lists'!$C$11:$C$999),INDIRECT("'2 Lists'!C"&amp;ROW()+8),INDIRECT("L"&amp;ROW()-COUNTA('2 Lists'!$C$11:$C$999)-1))=0,"",IF(ROW()-3&lt;COUNTA('2 Lists'!$C$11:$C$999),INDIRECT("'2 Lists'!C"&amp;ROW()+8),INDIRECT("L"&amp;ROW()-COUNTA('2 Lists'!$C$11:$C$999)-1)))</f>
        <v/>
      </c>
      <c r="X262" t="s">
        <v>712</v>
      </c>
    </row>
    <row r="263" spans="8:24" x14ac:dyDescent="0.25">
      <c r="H263" s="2" t="b">
        <f t="shared" si="18"/>
        <v>1</v>
      </c>
      <c r="I263" s="2" t="str">
        <f t="shared" si="19"/>
        <v/>
      </c>
      <c r="J263" s="4" t="str">
        <f>IF(AND(NOT(ISBLANK('2 Lists'!$L271)),NOT(ISBLANK('2 Lists'!$M271))),'2 Lists'!$L271&amp;" | "&amp;'2 Lists'!$M271,"")</f>
        <v/>
      </c>
      <c r="K263" s="4" t="e">
        <f ca="1">COUNTIF(OFFSET($J$2,0,0,COUNT($I:$I,""),1),"&lt;="&amp;'Catalogs (internal)'!J263)</f>
        <v>#REF!</v>
      </c>
      <c r="L263" s="4" t="str">
        <f ca="1">_xlfn.IFNA(INDEX('Catalogs (internal)'!$J$2:$J$991,MATCH(ROWS($K$2:K263),$K$2:$K$991,0)),"")</f>
        <v/>
      </c>
      <c r="M263" s="4" t="e">
        <f t="shared" ca="1" si="16"/>
        <v>#VALUE!</v>
      </c>
      <c r="N263" s="4" t="e">
        <f t="shared" ca="1" si="17"/>
        <v>#VALUE!</v>
      </c>
      <c r="Q263" s="4" t="str">
        <f ca="1">IF(IF(ROW()-3&lt;COUNTA('2 Lists'!$C$11:$C$999),INDIRECT("'2 Lists'!C"&amp;ROW()+8),INDIRECT("L"&amp;ROW()-COUNTA('2 Lists'!$C$11:$C$999)-1))=0,"",IF(ROW()-3&lt;COUNTA('2 Lists'!$C$11:$C$999),INDIRECT("'2 Lists'!C"&amp;ROW()+8),INDIRECT("L"&amp;ROW()-COUNTA('2 Lists'!$C$11:$C$999)-1)))</f>
        <v/>
      </c>
      <c r="X263" t="s">
        <v>713</v>
      </c>
    </row>
    <row r="264" spans="8:24" x14ac:dyDescent="0.25">
      <c r="H264" s="2" t="b">
        <f t="shared" si="18"/>
        <v>1</v>
      </c>
      <c r="I264" s="2" t="str">
        <f t="shared" si="19"/>
        <v/>
      </c>
      <c r="J264" s="4" t="str">
        <f>IF(AND(NOT(ISBLANK('2 Lists'!$L272)),NOT(ISBLANK('2 Lists'!$M272))),'2 Lists'!$L272&amp;" | "&amp;'2 Lists'!$M272,"")</f>
        <v/>
      </c>
      <c r="K264" s="4" t="e">
        <f ca="1">COUNTIF(OFFSET($J$2,0,0,COUNT($I:$I,""),1),"&lt;="&amp;'Catalogs (internal)'!J264)</f>
        <v>#REF!</v>
      </c>
      <c r="L264" s="4" t="str">
        <f ca="1">_xlfn.IFNA(INDEX('Catalogs (internal)'!$J$2:$J$991,MATCH(ROWS($K$2:K264),$K$2:$K$991,0)),"")</f>
        <v/>
      </c>
      <c r="M264" s="4" t="e">
        <f t="shared" ca="1" si="16"/>
        <v>#VALUE!</v>
      </c>
      <c r="N264" s="4" t="e">
        <f t="shared" ca="1" si="17"/>
        <v>#VALUE!</v>
      </c>
      <c r="Q264" s="4" t="str">
        <f ca="1">IF(IF(ROW()-3&lt;COUNTA('2 Lists'!$C$11:$C$999),INDIRECT("'2 Lists'!C"&amp;ROW()+8),INDIRECT("L"&amp;ROW()-COUNTA('2 Lists'!$C$11:$C$999)-1))=0,"",IF(ROW()-3&lt;COUNTA('2 Lists'!$C$11:$C$999),INDIRECT("'2 Lists'!C"&amp;ROW()+8),INDIRECT("L"&amp;ROW()-COUNTA('2 Lists'!$C$11:$C$999)-1)))</f>
        <v/>
      </c>
      <c r="X264" t="s">
        <v>714</v>
      </c>
    </row>
    <row r="265" spans="8:24" x14ac:dyDescent="0.25">
      <c r="H265" s="2" t="b">
        <f t="shared" si="18"/>
        <v>1</v>
      </c>
      <c r="I265" s="2" t="str">
        <f t="shared" si="19"/>
        <v/>
      </c>
      <c r="J265" s="4" t="str">
        <f>IF(AND(NOT(ISBLANK('2 Lists'!$L273)),NOT(ISBLANK('2 Lists'!$M273))),'2 Lists'!$L273&amp;" | "&amp;'2 Lists'!$M273,"")</f>
        <v/>
      </c>
      <c r="K265" s="4" t="e">
        <f ca="1">COUNTIF(OFFSET($J$2,0,0,COUNT($I:$I,""),1),"&lt;="&amp;'Catalogs (internal)'!J265)</f>
        <v>#REF!</v>
      </c>
      <c r="L265" s="4" t="str">
        <f ca="1">_xlfn.IFNA(INDEX('Catalogs (internal)'!$J$2:$J$991,MATCH(ROWS($K$2:K265),$K$2:$K$991,0)),"")</f>
        <v/>
      </c>
      <c r="M265" s="4" t="e">
        <f t="shared" ca="1" si="16"/>
        <v>#VALUE!</v>
      </c>
      <c r="N265" s="4" t="e">
        <f t="shared" ca="1" si="17"/>
        <v>#VALUE!</v>
      </c>
      <c r="Q265" s="4" t="str">
        <f ca="1">IF(IF(ROW()-3&lt;COUNTA('2 Lists'!$C$11:$C$999),INDIRECT("'2 Lists'!C"&amp;ROW()+8),INDIRECT("L"&amp;ROW()-COUNTA('2 Lists'!$C$11:$C$999)-1))=0,"",IF(ROW()-3&lt;COUNTA('2 Lists'!$C$11:$C$999),INDIRECT("'2 Lists'!C"&amp;ROW()+8),INDIRECT("L"&amp;ROW()-COUNTA('2 Lists'!$C$11:$C$999)-1)))</f>
        <v/>
      </c>
      <c r="X265" t="s">
        <v>715</v>
      </c>
    </row>
    <row r="266" spans="8:24" x14ac:dyDescent="0.25">
      <c r="H266" s="2" t="b">
        <f t="shared" si="18"/>
        <v>1</v>
      </c>
      <c r="I266" s="2" t="str">
        <f t="shared" si="19"/>
        <v/>
      </c>
      <c r="J266" s="4" t="str">
        <f>IF(AND(NOT(ISBLANK('2 Lists'!$L274)),NOT(ISBLANK('2 Lists'!$M274))),'2 Lists'!$L274&amp;" | "&amp;'2 Lists'!$M274,"")</f>
        <v/>
      </c>
      <c r="K266" s="4" t="e">
        <f ca="1">COUNTIF(OFFSET($J$2,0,0,COUNT($I:$I,""),1),"&lt;="&amp;'Catalogs (internal)'!J266)</f>
        <v>#REF!</v>
      </c>
      <c r="L266" s="4" t="str">
        <f ca="1">_xlfn.IFNA(INDEX('Catalogs (internal)'!$J$2:$J$991,MATCH(ROWS($K$2:K266),$K$2:$K$991,0)),"")</f>
        <v/>
      </c>
      <c r="M266" s="4" t="e">
        <f t="shared" ca="1" si="16"/>
        <v>#VALUE!</v>
      </c>
      <c r="N266" s="4" t="e">
        <f t="shared" ca="1" si="17"/>
        <v>#VALUE!</v>
      </c>
      <c r="Q266" s="4" t="str">
        <f ca="1">IF(IF(ROW()-3&lt;COUNTA('2 Lists'!$C$11:$C$999),INDIRECT("'2 Lists'!C"&amp;ROW()+8),INDIRECT("L"&amp;ROW()-COUNTA('2 Lists'!$C$11:$C$999)-1))=0,"",IF(ROW()-3&lt;COUNTA('2 Lists'!$C$11:$C$999),INDIRECT("'2 Lists'!C"&amp;ROW()+8),INDIRECT("L"&amp;ROW()-COUNTA('2 Lists'!$C$11:$C$999)-1)))</f>
        <v/>
      </c>
      <c r="X266" t="s">
        <v>716</v>
      </c>
    </row>
    <row r="267" spans="8:24" x14ac:dyDescent="0.25">
      <c r="H267" s="2" t="b">
        <f t="shared" si="18"/>
        <v>1</v>
      </c>
      <c r="I267" s="2" t="str">
        <f t="shared" si="19"/>
        <v/>
      </c>
      <c r="J267" s="4" t="str">
        <f>IF(AND(NOT(ISBLANK('2 Lists'!$L275)),NOT(ISBLANK('2 Lists'!$M275))),'2 Lists'!$L275&amp;" | "&amp;'2 Lists'!$M275,"")</f>
        <v/>
      </c>
      <c r="K267" s="4" t="e">
        <f ca="1">COUNTIF(OFFSET($J$2,0,0,COUNT($I:$I,""),1),"&lt;="&amp;'Catalogs (internal)'!J267)</f>
        <v>#REF!</v>
      </c>
      <c r="L267" s="4" t="str">
        <f ca="1">_xlfn.IFNA(INDEX('Catalogs (internal)'!$J$2:$J$991,MATCH(ROWS($K$2:K267),$K$2:$K$991,0)),"")</f>
        <v/>
      </c>
      <c r="M267" s="4" t="e">
        <f t="shared" ca="1" si="16"/>
        <v>#VALUE!</v>
      </c>
      <c r="N267" s="4" t="e">
        <f t="shared" ca="1" si="17"/>
        <v>#VALUE!</v>
      </c>
      <c r="Q267" s="4" t="str">
        <f ca="1">IF(IF(ROW()-3&lt;COUNTA('2 Lists'!$C$11:$C$999),INDIRECT("'2 Lists'!C"&amp;ROW()+8),INDIRECT("L"&amp;ROW()-COUNTA('2 Lists'!$C$11:$C$999)-1))=0,"",IF(ROW()-3&lt;COUNTA('2 Lists'!$C$11:$C$999),INDIRECT("'2 Lists'!C"&amp;ROW()+8),INDIRECT("L"&amp;ROW()-COUNTA('2 Lists'!$C$11:$C$999)-1)))</f>
        <v/>
      </c>
      <c r="X267" t="s">
        <v>717</v>
      </c>
    </row>
    <row r="268" spans="8:24" x14ac:dyDescent="0.25">
      <c r="H268" s="2" t="b">
        <f t="shared" si="18"/>
        <v>1</v>
      </c>
      <c r="I268" s="2" t="str">
        <f t="shared" si="19"/>
        <v/>
      </c>
      <c r="J268" s="4" t="str">
        <f>IF(AND(NOT(ISBLANK('2 Lists'!$L276)),NOT(ISBLANK('2 Lists'!$M276))),'2 Lists'!$L276&amp;" | "&amp;'2 Lists'!$M276,"")</f>
        <v/>
      </c>
      <c r="K268" s="4" t="e">
        <f ca="1">COUNTIF(OFFSET($J$2,0,0,COUNT($I:$I,""),1),"&lt;="&amp;'Catalogs (internal)'!J268)</f>
        <v>#REF!</v>
      </c>
      <c r="L268" s="4" t="str">
        <f ca="1">_xlfn.IFNA(INDEX('Catalogs (internal)'!$J$2:$J$991,MATCH(ROWS($K$2:K268),$K$2:$K$991,0)),"")</f>
        <v/>
      </c>
      <c r="M268" s="4" t="e">
        <f t="shared" ca="1" si="16"/>
        <v>#VALUE!</v>
      </c>
      <c r="N268" s="4" t="e">
        <f t="shared" ca="1" si="17"/>
        <v>#VALUE!</v>
      </c>
      <c r="Q268" s="4" t="str">
        <f ca="1">IF(IF(ROW()-3&lt;COUNTA('2 Lists'!$C$11:$C$999),INDIRECT("'2 Lists'!C"&amp;ROW()+8),INDIRECT("L"&amp;ROW()-COUNTA('2 Lists'!$C$11:$C$999)-1))=0,"",IF(ROW()-3&lt;COUNTA('2 Lists'!$C$11:$C$999),INDIRECT("'2 Lists'!C"&amp;ROW()+8),INDIRECT("L"&amp;ROW()-COUNTA('2 Lists'!$C$11:$C$999)-1)))</f>
        <v/>
      </c>
      <c r="X268" t="s">
        <v>718</v>
      </c>
    </row>
    <row r="269" spans="8:24" x14ac:dyDescent="0.25">
      <c r="H269" s="2" t="b">
        <f t="shared" si="18"/>
        <v>1</v>
      </c>
      <c r="I269" s="2" t="str">
        <f t="shared" si="19"/>
        <v/>
      </c>
      <c r="J269" s="4" t="str">
        <f>IF(AND(NOT(ISBLANK('2 Lists'!$L277)),NOT(ISBLANK('2 Lists'!$M277))),'2 Lists'!$L277&amp;" | "&amp;'2 Lists'!$M277,"")</f>
        <v/>
      </c>
      <c r="K269" s="4" t="e">
        <f ca="1">COUNTIF(OFFSET($J$2,0,0,COUNT($I:$I,""),1),"&lt;="&amp;'Catalogs (internal)'!J269)</f>
        <v>#REF!</v>
      </c>
      <c r="L269" s="4" t="str">
        <f ca="1">_xlfn.IFNA(INDEX('Catalogs (internal)'!$J$2:$J$991,MATCH(ROWS($K$2:K269),$K$2:$K$991,0)),"")</f>
        <v/>
      </c>
      <c r="M269" s="4" t="e">
        <f t="shared" ca="1" si="16"/>
        <v>#VALUE!</v>
      </c>
      <c r="N269" s="4" t="e">
        <f t="shared" ca="1" si="17"/>
        <v>#VALUE!</v>
      </c>
      <c r="Q269" s="4" t="str">
        <f ca="1">IF(IF(ROW()-3&lt;COUNTA('2 Lists'!$C$11:$C$999),INDIRECT("'2 Lists'!C"&amp;ROW()+8),INDIRECT("L"&amp;ROW()-COUNTA('2 Lists'!$C$11:$C$999)-1))=0,"",IF(ROW()-3&lt;COUNTA('2 Lists'!$C$11:$C$999),INDIRECT("'2 Lists'!C"&amp;ROW()+8),INDIRECT("L"&amp;ROW()-COUNTA('2 Lists'!$C$11:$C$999)-1)))</f>
        <v/>
      </c>
      <c r="X269" t="s">
        <v>719</v>
      </c>
    </row>
    <row r="270" spans="8:24" x14ac:dyDescent="0.25">
      <c r="H270" s="2" t="b">
        <f t="shared" si="18"/>
        <v>1</v>
      </c>
      <c r="I270" s="2" t="str">
        <f t="shared" si="19"/>
        <v/>
      </c>
      <c r="J270" s="4" t="str">
        <f>IF(AND(NOT(ISBLANK('2 Lists'!$L278)),NOT(ISBLANK('2 Lists'!$M278))),'2 Lists'!$L278&amp;" | "&amp;'2 Lists'!$M278,"")</f>
        <v/>
      </c>
      <c r="K270" s="4" t="e">
        <f ca="1">COUNTIF(OFFSET($J$2,0,0,COUNT($I:$I,""),1),"&lt;="&amp;'Catalogs (internal)'!J270)</f>
        <v>#REF!</v>
      </c>
      <c r="L270" s="4" t="str">
        <f ca="1">_xlfn.IFNA(INDEX('Catalogs (internal)'!$J$2:$J$991,MATCH(ROWS($K$2:K270),$K$2:$K$991,0)),"")</f>
        <v/>
      </c>
      <c r="M270" s="4" t="e">
        <f t="shared" ca="1" si="16"/>
        <v>#VALUE!</v>
      </c>
      <c r="N270" s="4" t="e">
        <f t="shared" ca="1" si="17"/>
        <v>#VALUE!</v>
      </c>
      <c r="Q270" s="4" t="str">
        <f ca="1">IF(IF(ROW()-3&lt;COUNTA('2 Lists'!$C$11:$C$999),INDIRECT("'2 Lists'!C"&amp;ROW()+8),INDIRECT("L"&amp;ROW()-COUNTA('2 Lists'!$C$11:$C$999)-1))=0,"",IF(ROW()-3&lt;COUNTA('2 Lists'!$C$11:$C$999),INDIRECT("'2 Lists'!C"&amp;ROW()+8),INDIRECT("L"&amp;ROW()-COUNTA('2 Lists'!$C$11:$C$999)-1)))</f>
        <v/>
      </c>
      <c r="X270" t="s">
        <v>720</v>
      </c>
    </row>
    <row r="271" spans="8:24" x14ac:dyDescent="0.25">
      <c r="H271" s="2" t="b">
        <f t="shared" si="18"/>
        <v>1</v>
      </c>
      <c r="I271" s="2" t="str">
        <f t="shared" si="19"/>
        <v/>
      </c>
      <c r="J271" s="4" t="str">
        <f>IF(AND(NOT(ISBLANK('2 Lists'!$L279)),NOT(ISBLANK('2 Lists'!$M279))),'2 Lists'!$L279&amp;" | "&amp;'2 Lists'!$M279,"")</f>
        <v/>
      </c>
      <c r="K271" s="4" t="e">
        <f ca="1">COUNTIF(OFFSET($J$2,0,0,COUNT($I:$I,""),1),"&lt;="&amp;'Catalogs (internal)'!J271)</f>
        <v>#REF!</v>
      </c>
      <c r="L271" s="4" t="str">
        <f ca="1">_xlfn.IFNA(INDEX('Catalogs (internal)'!$J$2:$J$991,MATCH(ROWS($K$2:K271),$K$2:$K$991,0)),"")</f>
        <v/>
      </c>
      <c r="M271" s="4" t="e">
        <f t="shared" ca="1" si="16"/>
        <v>#VALUE!</v>
      </c>
      <c r="N271" s="4" t="e">
        <f t="shared" ca="1" si="17"/>
        <v>#VALUE!</v>
      </c>
      <c r="Q271" s="4" t="str">
        <f ca="1">IF(IF(ROW()-3&lt;COUNTA('2 Lists'!$C$11:$C$999),INDIRECT("'2 Lists'!C"&amp;ROW()+8),INDIRECT("L"&amp;ROW()-COUNTA('2 Lists'!$C$11:$C$999)-1))=0,"",IF(ROW()-3&lt;COUNTA('2 Lists'!$C$11:$C$999),INDIRECT("'2 Lists'!C"&amp;ROW()+8),INDIRECT("L"&amp;ROW()-COUNTA('2 Lists'!$C$11:$C$999)-1)))</f>
        <v/>
      </c>
      <c r="X271" t="s">
        <v>721</v>
      </c>
    </row>
    <row r="272" spans="8:24" x14ac:dyDescent="0.25">
      <c r="H272" s="2" t="b">
        <f t="shared" si="18"/>
        <v>1</v>
      </c>
      <c r="I272" s="2" t="str">
        <f t="shared" si="19"/>
        <v/>
      </c>
      <c r="J272" s="4" t="str">
        <f>IF(AND(NOT(ISBLANK('2 Lists'!$L280)),NOT(ISBLANK('2 Lists'!$M280))),'2 Lists'!$L280&amp;" | "&amp;'2 Lists'!$M280,"")</f>
        <v/>
      </c>
      <c r="K272" s="4" t="e">
        <f ca="1">COUNTIF(OFFSET($J$2,0,0,COUNT($I:$I,""),1),"&lt;="&amp;'Catalogs (internal)'!J272)</f>
        <v>#REF!</v>
      </c>
      <c r="L272" s="4" t="str">
        <f ca="1">_xlfn.IFNA(INDEX('Catalogs (internal)'!$J$2:$J$991,MATCH(ROWS($K$2:K272),$K$2:$K$991,0)),"")</f>
        <v/>
      </c>
      <c r="M272" s="4" t="e">
        <f t="shared" ca="1" si="16"/>
        <v>#VALUE!</v>
      </c>
      <c r="N272" s="4" t="e">
        <f t="shared" ca="1" si="17"/>
        <v>#VALUE!</v>
      </c>
      <c r="Q272" s="4" t="str">
        <f ca="1">IF(IF(ROW()-3&lt;COUNTA('2 Lists'!$C$11:$C$999),INDIRECT("'2 Lists'!C"&amp;ROW()+8),INDIRECT("L"&amp;ROW()-COUNTA('2 Lists'!$C$11:$C$999)-1))=0,"",IF(ROW()-3&lt;COUNTA('2 Lists'!$C$11:$C$999),INDIRECT("'2 Lists'!C"&amp;ROW()+8),INDIRECT("L"&amp;ROW()-COUNTA('2 Lists'!$C$11:$C$999)-1)))</f>
        <v/>
      </c>
      <c r="X272" t="s">
        <v>722</v>
      </c>
    </row>
    <row r="273" spans="8:24" x14ac:dyDescent="0.25">
      <c r="H273" s="2" t="b">
        <f t="shared" si="18"/>
        <v>1</v>
      </c>
      <c r="I273" s="2" t="str">
        <f t="shared" si="19"/>
        <v/>
      </c>
      <c r="J273" s="4" t="str">
        <f>IF(AND(NOT(ISBLANK('2 Lists'!$L281)),NOT(ISBLANK('2 Lists'!$M281))),'2 Lists'!$L281&amp;" | "&amp;'2 Lists'!$M281,"")</f>
        <v/>
      </c>
      <c r="K273" s="4" t="e">
        <f ca="1">COUNTIF(OFFSET($J$2,0,0,COUNT($I:$I,""),1),"&lt;="&amp;'Catalogs (internal)'!J273)</f>
        <v>#REF!</v>
      </c>
      <c r="L273" s="4" t="str">
        <f ca="1">_xlfn.IFNA(INDEX('Catalogs (internal)'!$J$2:$J$991,MATCH(ROWS($K$2:K273),$K$2:$K$991,0)),"")</f>
        <v/>
      </c>
      <c r="M273" s="4" t="e">
        <f t="shared" ca="1" si="16"/>
        <v>#VALUE!</v>
      </c>
      <c r="N273" s="4" t="e">
        <f t="shared" ca="1" si="17"/>
        <v>#VALUE!</v>
      </c>
      <c r="Q273" s="4" t="str">
        <f ca="1">IF(IF(ROW()-3&lt;COUNTA('2 Lists'!$C$11:$C$999),INDIRECT("'2 Lists'!C"&amp;ROW()+8),INDIRECT("L"&amp;ROW()-COUNTA('2 Lists'!$C$11:$C$999)-1))=0,"",IF(ROW()-3&lt;COUNTA('2 Lists'!$C$11:$C$999),INDIRECT("'2 Lists'!C"&amp;ROW()+8),INDIRECT("L"&amp;ROW()-COUNTA('2 Lists'!$C$11:$C$999)-1)))</f>
        <v/>
      </c>
      <c r="X273" t="s">
        <v>723</v>
      </c>
    </row>
    <row r="274" spans="8:24" x14ac:dyDescent="0.25">
      <c r="H274" s="2" t="b">
        <f t="shared" si="18"/>
        <v>1</v>
      </c>
      <c r="I274" s="2" t="str">
        <f t="shared" si="19"/>
        <v/>
      </c>
      <c r="J274" s="4" t="str">
        <f>IF(AND(NOT(ISBLANK('2 Lists'!$L282)),NOT(ISBLANK('2 Lists'!$M282))),'2 Lists'!$L282&amp;" | "&amp;'2 Lists'!$M282,"")</f>
        <v/>
      </c>
      <c r="K274" s="4" t="e">
        <f ca="1">COUNTIF(OFFSET($J$2,0,0,COUNT($I:$I,""),1),"&lt;="&amp;'Catalogs (internal)'!J274)</f>
        <v>#REF!</v>
      </c>
      <c r="L274" s="4" t="str">
        <f ca="1">_xlfn.IFNA(INDEX('Catalogs (internal)'!$J$2:$J$991,MATCH(ROWS($K$2:K274),$K$2:$K$991,0)),"")</f>
        <v/>
      </c>
      <c r="M274" s="4" t="e">
        <f t="shared" ca="1" si="16"/>
        <v>#VALUE!</v>
      </c>
      <c r="N274" s="4" t="e">
        <f t="shared" ca="1" si="17"/>
        <v>#VALUE!</v>
      </c>
      <c r="Q274" s="4" t="str">
        <f ca="1">IF(IF(ROW()-3&lt;COUNTA('2 Lists'!$C$11:$C$999),INDIRECT("'2 Lists'!C"&amp;ROW()+8),INDIRECT("L"&amp;ROW()-COUNTA('2 Lists'!$C$11:$C$999)-1))=0,"",IF(ROW()-3&lt;COUNTA('2 Lists'!$C$11:$C$999),INDIRECT("'2 Lists'!C"&amp;ROW()+8),INDIRECT("L"&amp;ROW()-COUNTA('2 Lists'!$C$11:$C$999)-1)))</f>
        <v/>
      </c>
      <c r="X274" t="s">
        <v>724</v>
      </c>
    </row>
    <row r="275" spans="8:24" x14ac:dyDescent="0.25">
      <c r="H275" s="2" t="b">
        <f t="shared" si="18"/>
        <v>1</v>
      </c>
      <c r="I275" s="2" t="str">
        <f t="shared" si="19"/>
        <v/>
      </c>
      <c r="J275" s="4" t="str">
        <f>IF(AND(NOT(ISBLANK('2 Lists'!$L283)),NOT(ISBLANK('2 Lists'!$M283))),'2 Lists'!$L283&amp;" | "&amp;'2 Lists'!$M283,"")</f>
        <v/>
      </c>
      <c r="K275" s="4" t="e">
        <f ca="1">COUNTIF(OFFSET($J$2,0,0,COUNT($I:$I,""),1),"&lt;="&amp;'Catalogs (internal)'!J275)</f>
        <v>#REF!</v>
      </c>
      <c r="L275" s="4" t="str">
        <f ca="1">_xlfn.IFNA(INDEX('Catalogs (internal)'!$J$2:$J$991,MATCH(ROWS($K$2:K275),$K$2:$K$991,0)),"")</f>
        <v/>
      </c>
      <c r="M275" s="4" t="e">
        <f t="shared" ca="1" si="16"/>
        <v>#VALUE!</v>
      </c>
      <c r="N275" s="4" t="e">
        <f t="shared" ca="1" si="17"/>
        <v>#VALUE!</v>
      </c>
      <c r="Q275" s="4" t="str">
        <f ca="1">IF(IF(ROW()-3&lt;COUNTA('2 Lists'!$C$11:$C$999),INDIRECT("'2 Lists'!C"&amp;ROW()+8),INDIRECT("L"&amp;ROW()-COUNTA('2 Lists'!$C$11:$C$999)-1))=0,"",IF(ROW()-3&lt;COUNTA('2 Lists'!$C$11:$C$999),INDIRECT("'2 Lists'!C"&amp;ROW()+8),INDIRECT("L"&amp;ROW()-COUNTA('2 Lists'!$C$11:$C$999)-1)))</f>
        <v/>
      </c>
      <c r="X275" t="s">
        <v>725</v>
      </c>
    </row>
    <row r="276" spans="8:24" x14ac:dyDescent="0.25">
      <c r="H276" s="2" t="b">
        <f t="shared" si="18"/>
        <v>1</v>
      </c>
      <c r="I276" s="2" t="str">
        <f t="shared" si="19"/>
        <v/>
      </c>
      <c r="J276" s="4" t="str">
        <f>IF(AND(NOT(ISBLANK('2 Lists'!$L284)),NOT(ISBLANK('2 Lists'!$M284))),'2 Lists'!$L284&amp;" | "&amp;'2 Lists'!$M284,"")</f>
        <v/>
      </c>
      <c r="K276" s="4" t="e">
        <f ca="1">COUNTIF(OFFSET($J$2,0,0,COUNT($I:$I,""),1),"&lt;="&amp;'Catalogs (internal)'!J276)</f>
        <v>#REF!</v>
      </c>
      <c r="L276" s="4" t="str">
        <f ca="1">_xlfn.IFNA(INDEX('Catalogs (internal)'!$J$2:$J$991,MATCH(ROWS($K$2:K276),$K$2:$K$991,0)),"")</f>
        <v/>
      </c>
      <c r="M276" s="4" t="e">
        <f t="shared" ca="1" si="16"/>
        <v>#VALUE!</v>
      </c>
      <c r="N276" s="4" t="e">
        <f t="shared" ca="1" si="17"/>
        <v>#VALUE!</v>
      </c>
      <c r="Q276" s="4" t="str">
        <f ca="1">IF(IF(ROW()-3&lt;COUNTA('2 Lists'!$C$11:$C$999),INDIRECT("'2 Lists'!C"&amp;ROW()+8),INDIRECT("L"&amp;ROW()-COUNTA('2 Lists'!$C$11:$C$999)-1))=0,"",IF(ROW()-3&lt;COUNTA('2 Lists'!$C$11:$C$999),INDIRECT("'2 Lists'!C"&amp;ROW()+8),INDIRECT("L"&amp;ROW()-COUNTA('2 Lists'!$C$11:$C$999)-1)))</f>
        <v/>
      </c>
      <c r="X276" t="s">
        <v>726</v>
      </c>
    </row>
    <row r="277" spans="8:24" x14ac:dyDescent="0.25">
      <c r="H277" s="2" t="b">
        <f t="shared" si="18"/>
        <v>1</v>
      </c>
      <c r="I277" s="2" t="str">
        <f t="shared" si="19"/>
        <v/>
      </c>
      <c r="J277" s="4" t="str">
        <f>IF(AND(NOT(ISBLANK('2 Lists'!$L285)),NOT(ISBLANK('2 Lists'!$M285))),'2 Lists'!$L285&amp;" | "&amp;'2 Lists'!$M285,"")</f>
        <v/>
      </c>
      <c r="K277" s="4" t="e">
        <f ca="1">COUNTIF(OFFSET($J$2,0,0,COUNT($I:$I,""),1),"&lt;="&amp;'Catalogs (internal)'!J277)</f>
        <v>#REF!</v>
      </c>
      <c r="L277" s="4" t="str">
        <f ca="1">_xlfn.IFNA(INDEX('Catalogs (internal)'!$J$2:$J$991,MATCH(ROWS($K$2:K277),$K$2:$K$991,0)),"")</f>
        <v/>
      </c>
      <c r="M277" s="4" t="e">
        <f t="shared" ca="1" si="16"/>
        <v>#VALUE!</v>
      </c>
      <c r="N277" s="4" t="e">
        <f t="shared" ca="1" si="17"/>
        <v>#VALUE!</v>
      </c>
      <c r="Q277" s="4" t="str">
        <f ca="1">IF(IF(ROW()-3&lt;COUNTA('2 Lists'!$C$11:$C$999),INDIRECT("'2 Lists'!C"&amp;ROW()+8),INDIRECT("L"&amp;ROW()-COUNTA('2 Lists'!$C$11:$C$999)-1))=0,"",IF(ROW()-3&lt;COUNTA('2 Lists'!$C$11:$C$999),INDIRECT("'2 Lists'!C"&amp;ROW()+8),INDIRECT("L"&amp;ROW()-COUNTA('2 Lists'!$C$11:$C$999)-1)))</f>
        <v/>
      </c>
      <c r="X277" t="s">
        <v>727</v>
      </c>
    </row>
    <row r="278" spans="8:24" x14ac:dyDescent="0.25">
      <c r="H278" s="2" t="b">
        <f t="shared" si="18"/>
        <v>1</v>
      </c>
      <c r="I278" s="2" t="str">
        <f t="shared" si="19"/>
        <v/>
      </c>
      <c r="J278" s="4" t="str">
        <f>IF(AND(NOT(ISBLANK('2 Lists'!$L286)),NOT(ISBLANK('2 Lists'!$M286))),'2 Lists'!$L286&amp;" | "&amp;'2 Lists'!$M286,"")</f>
        <v/>
      </c>
      <c r="K278" s="4" t="e">
        <f ca="1">COUNTIF(OFFSET($J$2,0,0,COUNT($I:$I,""),1),"&lt;="&amp;'Catalogs (internal)'!J278)</f>
        <v>#REF!</v>
      </c>
      <c r="L278" s="4" t="str">
        <f ca="1">_xlfn.IFNA(INDEX('Catalogs (internal)'!$J$2:$J$991,MATCH(ROWS($K$2:K278),$K$2:$K$991,0)),"")</f>
        <v/>
      </c>
      <c r="M278" s="4" t="e">
        <f t="shared" ca="1" si="16"/>
        <v>#VALUE!</v>
      </c>
      <c r="N278" s="4" t="e">
        <f t="shared" ca="1" si="17"/>
        <v>#VALUE!</v>
      </c>
      <c r="Q278" s="4" t="str">
        <f ca="1">IF(IF(ROW()-3&lt;COUNTA('2 Lists'!$C$11:$C$999),INDIRECT("'2 Lists'!C"&amp;ROW()+8),INDIRECT("L"&amp;ROW()-COUNTA('2 Lists'!$C$11:$C$999)-1))=0,"",IF(ROW()-3&lt;COUNTA('2 Lists'!$C$11:$C$999),INDIRECT("'2 Lists'!C"&amp;ROW()+8),INDIRECT("L"&amp;ROW()-COUNTA('2 Lists'!$C$11:$C$999)-1)))</f>
        <v/>
      </c>
      <c r="X278" t="s">
        <v>728</v>
      </c>
    </row>
    <row r="279" spans="8:24" x14ac:dyDescent="0.25">
      <c r="H279" s="2" t="b">
        <f t="shared" si="18"/>
        <v>1</v>
      </c>
      <c r="I279" s="2" t="str">
        <f t="shared" si="19"/>
        <v/>
      </c>
      <c r="J279" s="4" t="str">
        <f>IF(AND(NOT(ISBLANK('2 Lists'!$L287)),NOT(ISBLANK('2 Lists'!$M287))),'2 Lists'!$L287&amp;" | "&amp;'2 Lists'!$M287,"")</f>
        <v/>
      </c>
      <c r="K279" s="4" t="e">
        <f ca="1">COUNTIF(OFFSET($J$2,0,0,COUNT($I:$I,""),1),"&lt;="&amp;'Catalogs (internal)'!J279)</f>
        <v>#REF!</v>
      </c>
      <c r="L279" s="4" t="str">
        <f ca="1">_xlfn.IFNA(INDEX('Catalogs (internal)'!$J$2:$J$991,MATCH(ROWS($K$2:K279),$K$2:$K$991,0)),"")</f>
        <v/>
      </c>
      <c r="M279" s="4" t="e">
        <f t="shared" ca="1" si="16"/>
        <v>#VALUE!</v>
      </c>
      <c r="N279" s="4" t="e">
        <f t="shared" ca="1" si="17"/>
        <v>#VALUE!</v>
      </c>
      <c r="Q279" s="4" t="str">
        <f ca="1">IF(IF(ROW()-3&lt;COUNTA('2 Lists'!$C$11:$C$999),INDIRECT("'2 Lists'!C"&amp;ROW()+8),INDIRECT("L"&amp;ROW()-COUNTA('2 Lists'!$C$11:$C$999)-1))=0,"",IF(ROW()-3&lt;COUNTA('2 Lists'!$C$11:$C$999),INDIRECT("'2 Lists'!C"&amp;ROW()+8),INDIRECT("L"&amp;ROW()-COUNTA('2 Lists'!$C$11:$C$999)-1)))</f>
        <v/>
      </c>
      <c r="X279" t="s">
        <v>729</v>
      </c>
    </row>
    <row r="280" spans="8:24" x14ac:dyDescent="0.25">
      <c r="H280" s="2" t="b">
        <f t="shared" si="18"/>
        <v>1</v>
      </c>
      <c r="I280" s="2" t="str">
        <f t="shared" si="19"/>
        <v/>
      </c>
      <c r="J280" s="4" t="str">
        <f>IF(AND(NOT(ISBLANK('2 Lists'!$L288)),NOT(ISBLANK('2 Lists'!$M288))),'2 Lists'!$L288&amp;" | "&amp;'2 Lists'!$M288,"")</f>
        <v/>
      </c>
      <c r="K280" s="4" t="e">
        <f ca="1">COUNTIF(OFFSET($J$2,0,0,COUNT($I:$I,""),1),"&lt;="&amp;'Catalogs (internal)'!J280)</f>
        <v>#REF!</v>
      </c>
      <c r="L280" s="4" t="str">
        <f ca="1">_xlfn.IFNA(INDEX('Catalogs (internal)'!$J$2:$J$991,MATCH(ROWS($K$2:K280),$K$2:$K$991,0)),"")</f>
        <v/>
      </c>
      <c r="M280" s="4" t="e">
        <f t="shared" ca="1" si="16"/>
        <v>#VALUE!</v>
      </c>
      <c r="N280" s="4" t="e">
        <f t="shared" ca="1" si="17"/>
        <v>#VALUE!</v>
      </c>
      <c r="Q280" s="4" t="str">
        <f ca="1">IF(IF(ROW()-3&lt;COUNTA('2 Lists'!$C$11:$C$999),INDIRECT("'2 Lists'!C"&amp;ROW()+8),INDIRECT("L"&amp;ROW()-COUNTA('2 Lists'!$C$11:$C$999)-1))=0,"",IF(ROW()-3&lt;COUNTA('2 Lists'!$C$11:$C$999),INDIRECT("'2 Lists'!C"&amp;ROW()+8),INDIRECT("L"&amp;ROW()-COUNTA('2 Lists'!$C$11:$C$999)-1)))</f>
        <v/>
      </c>
      <c r="X280" t="s">
        <v>730</v>
      </c>
    </row>
    <row r="281" spans="8:24" x14ac:dyDescent="0.25">
      <c r="H281" s="2" t="b">
        <f t="shared" si="18"/>
        <v>1</v>
      </c>
      <c r="I281" s="2" t="str">
        <f t="shared" si="19"/>
        <v/>
      </c>
      <c r="J281" s="4" t="str">
        <f>IF(AND(NOT(ISBLANK('2 Lists'!$L289)),NOT(ISBLANK('2 Lists'!$M289))),'2 Lists'!$L289&amp;" | "&amp;'2 Lists'!$M289,"")</f>
        <v/>
      </c>
      <c r="K281" s="4" t="e">
        <f ca="1">COUNTIF(OFFSET($J$2,0,0,COUNT($I:$I,""),1),"&lt;="&amp;'Catalogs (internal)'!J281)</f>
        <v>#REF!</v>
      </c>
      <c r="L281" s="4" t="str">
        <f ca="1">_xlfn.IFNA(INDEX('Catalogs (internal)'!$J$2:$J$991,MATCH(ROWS($K$2:K281),$K$2:$K$991,0)),"")</f>
        <v/>
      </c>
      <c r="M281" s="4" t="e">
        <f t="shared" ca="1" si="16"/>
        <v>#VALUE!</v>
      </c>
      <c r="N281" s="4" t="e">
        <f t="shared" ca="1" si="17"/>
        <v>#VALUE!</v>
      </c>
      <c r="Q281" s="4" t="str">
        <f ca="1">IF(IF(ROW()-3&lt;COUNTA('2 Lists'!$C$11:$C$999),INDIRECT("'2 Lists'!C"&amp;ROW()+8),INDIRECT("L"&amp;ROW()-COUNTA('2 Lists'!$C$11:$C$999)-1))=0,"",IF(ROW()-3&lt;COUNTA('2 Lists'!$C$11:$C$999),INDIRECT("'2 Lists'!C"&amp;ROW()+8),INDIRECT("L"&amp;ROW()-COUNTA('2 Lists'!$C$11:$C$999)-1)))</f>
        <v/>
      </c>
      <c r="X281" t="s">
        <v>731</v>
      </c>
    </row>
    <row r="282" spans="8:24" x14ac:dyDescent="0.25">
      <c r="H282" s="2" t="b">
        <f t="shared" si="18"/>
        <v>1</v>
      </c>
      <c r="I282" s="2" t="str">
        <f t="shared" si="19"/>
        <v/>
      </c>
      <c r="J282" s="4" t="str">
        <f>IF(AND(NOT(ISBLANK('2 Lists'!$L290)),NOT(ISBLANK('2 Lists'!$M290))),'2 Lists'!$L290&amp;" | "&amp;'2 Lists'!$M290,"")</f>
        <v/>
      </c>
      <c r="K282" s="4" t="e">
        <f ca="1">COUNTIF(OFFSET($J$2,0,0,COUNT($I:$I,""),1),"&lt;="&amp;'Catalogs (internal)'!J282)</f>
        <v>#REF!</v>
      </c>
      <c r="L282" s="4" t="str">
        <f ca="1">_xlfn.IFNA(INDEX('Catalogs (internal)'!$J$2:$J$991,MATCH(ROWS($K$2:K282),$K$2:$K$991,0)),"")</f>
        <v/>
      </c>
      <c r="M282" s="4" t="e">
        <f t="shared" ca="1" si="16"/>
        <v>#VALUE!</v>
      </c>
      <c r="N282" s="4" t="e">
        <f t="shared" ca="1" si="17"/>
        <v>#VALUE!</v>
      </c>
      <c r="Q282" s="4" t="str">
        <f ca="1">IF(IF(ROW()-3&lt;COUNTA('2 Lists'!$C$11:$C$999),INDIRECT("'2 Lists'!C"&amp;ROW()+8),INDIRECT("L"&amp;ROW()-COUNTA('2 Lists'!$C$11:$C$999)-1))=0,"",IF(ROW()-3&lt;COUNTA('2 Lists'!$C$11:$C$999),INDIRECT("'2 Lists'!C"&amp;ROW()+8),INDIRECT("L"&amp;ROW()-COUNTA('2 Lists'!$C$11:$C$999)-1)))</f>
        <v/>
      </c>
      <c r="X282" t="s">
        <v>732</v>
      </c>
    </row>
    <row r="283" spans="8:24" x14ac:dyDescent="0.25">
      <c r="H283" s="2" t="b">
        <f t="shared" si="18"/>
        <v>1</v>
      </c>
      <c r="I283" s="2" t="str">
        <f t="shared" si="19"/>
        <v/>
      </c>
      <c r="J283" s="4" t="str">
        <f>IF(AND(NOT(ISBLANK('2 Lists'!$L291)),NOT(ISBLANK('2 Lists'!$M291))),'2 Lists'!$L291&amp;" | "&amp;'2 Lists'!$M291,"")</f>
        <v/>
      </c>
      <c r="K283" s="4" t="e">
        <f ca="1">COUNTIF(OFFSET($J$2,0,0,COUNT($I:$I,""),1),"&lt;="&amp;'Catalogs (internal)'!J283)</f>
        <v>#REF!</v>
      </c>
      <c r="L283" s="4" t="str">
        <f ca="1">_xlfn.IFNA(INDEX('Catalogs (internal)'!$J$2:$J$991,MATCH(ROWS($K$2:K283),$K$2:$K$991,0)),"")</f>
        <v/>
      </c>
      <c r="M283" s="4" t="e">
        <f t="shared" ca="1" si="16"/>
        <v>#VALUE!</v>
      </c>
      <c r="N283" s="4" t="e">
        <f t="shared" ca="1" si="17"/>
        <v>#VALUE!</v>
      </c>
      <c r="Q283" s="4" t="str">
        <f ca="1">IF(IF(ROW()-3&lt;COUNTA('2 Lists'!$C$11:$C$999),INDIRECT("'2 Lists'!C"&amp;ROW()+8),INDIRECT("L"&amp;ROW()-COUNTA('2 Lists'!$C$11:$C$999)-1))=0,"",IF(ROW()-3&lt;COUNTA('2 Lists'!$C$11:$C$999),INDIRECT("'2 Lists'!C"&amp;ROW()+8),INDIRECT("L"&amp;ROW()-COUNTA('2 Lists'!$C$11:$C$999)-1)))</f>
        <v/>
      </c>
      <c r="X283" t="s">
        <v>733</v>
      </c>
    </row>
    <row r="284" spans="8:24" x14ac:dyDescent="0.25">
      <c r="H284" s="2" t="b">
        <f t="shared" si="18"/>
        <v>1</v>
      </c>
      <c r="I284" s="2" t="str">
        <f t="shared" si="19"/>
        <v/>
      </c>
      <c r="J284" s="4" t="str">
        <f>IF(AND(NOT(ISBLANK('2 Lists'!$L292)),NOT(ISBLANK('2 Lists'!$M292))),'2 Lists'!$L292&amp;" | "&amp;'2 Lists'!$M292,"")</f>
        <v/>
      </c>
      <c r="K284" s="4" t="e">
        <f ca="1">COUNTIF(OFFSET($J$2,0,0,COUNT($I:$I,""),1),"&lt;="&amp;'Catalogs (internal)'!J284)</f>
        <v>#REF!</v>
      </c>
      <c r="L284" s="4" t="str">
        <f ca="1">_xlfn.IFNA(INDEX('Catalogs (internal)'!$J$2:$J$991,MATCH(ROWS($K$2:K284),$K$2:$K$991,0)),"")</f>
        <v/>
      </c>
      <c r="M284" s="4" t="e">
        <f t="shared" ca="1" si="16"/>
        <v>#VALUE!</v>
      </c>
      <c r="N284" s="4" t="e">
        <f t="shared" ca="1" si="17"/>
        <v>#VALUE!</v>
      </c>
      <c r="Q284" s="4" t="str">
        <f ca="1">IF(IF(ROW()-3&lt;COUNTA('2 Lists'!$C$11:$C$999),INDIRECT("'2 Lists'!C"&amp;ROW()+8),INDIRECT("L"&amp;ROW()-COUNTA('2 Lists'!$C$11:$C$999)-1))=0,"",IF(ROW()-3&lt;COUNTA('2 Lists'!$C$11:$C$999),INDIRECT("'2 Lists'!C"&amp;ROW()+8),INDIRECT("L"&amp;ROW()-COUNTA('2 Lists'!$C$11:$C$999)-1)))</f>
        <v/>
      </c>
      <c r="X284" t="s">
        <v>734</v>
      </c>
    </row>
    <row r="285" spans="8:24" x14ac:dyDescent="0.25">
      <c r="H285" s="2" t="b">
        <f t="shared" si="18"/>
        <v>1</v>
      </c>
      <c r="I285" s="2" t="str">
        <f t="shared" si="19"/>
        <v/>
      </c>
      <c r="J285" s="4" t="str">
        <f>IF(AND(NOT(ISBLANK('2 Lists'!$L293)),NOT(ISBLANK('2 Lists'!$M293))),'2 Lists'!$L293&amp;" | "&amp;'2 Lists'!$M293,"")</f>
        <v/>
      </c>
      <c r="K285" s="4" t="e">
        <f ca="1">COUNTIF(OFFSET($J$2,0,0,COUNT($I:$I,""),1),"&lt;="&amp;'Catalogs (internal)'!J285)</f>
        <v>#REF!</v>
      </c>
      <c r="L285" s="4" t="str">
        <f ca="1">_xlfn.IFNA(INDEX('Catalogs (internal)'!$J$2:$J$991,MATCH(ROWS($K$2:K285),$K$2:$K$991,0)),"")</f>
        <v/>
      </c>
      <c r="M285" s="4" t="e">
        <f t="shared" ca="1" si="16"/>
        <v>#VALUE!</v>
      </c>
      <c r="N285" s="4" t="e">
        <f t="shared" ca="1" si="17"/>
        <v>#VALUE!</v>
      </c>
      <c r="Q285" s="4" t="str">
        <f ca="1">IF(IF(ROW()-3&lt;COUNTA('2 Lists'!$C$11:$C$999),INDIRECT("'2 Lists'!C"&amp;ROW()+8),INDIRECT("L"&amp;ROW()-COUNTA('2 Lists'!$C$11:$C$999)-1))=0,"",IF(ROW()-3&lt;COUNTA('2 Lists'!$C$11:$C$999),INDIRECT("'2 Lists'!C"&amp;ROW()+8),INDIRECT("L"&amp;ROW()-COUNTA('2 Lists'!$C$11:$C$999)-1)))</f>
        <v/>
      </c>
      <c r="X285" t="s">
        <v>735</v>
      </c>
    </row>
    <row r="286" spans="8:24" x14ac:dyDescent="0.25">
      <c r="H286" s="2" t="b">
        <f t="shared" si="18"/>
        <v>1</v>
      </c>
      <c r="I286" s="2" t="str">
        <f t="shared" si="19"/>
        <v/>
      </c>
      <c r="J286" s="4" t="str">
        <f>IF(AND(NOT(ISBLANK('2 Lists'!$L294)),NOT(ISBLANK('2 Lists'!$M294))),'2 Lists'!$L294&amp;" | "&amp;'2 Lists'!$M294,"")</f>
        <v/>
      </c>
      <c r="K286" s="4" t="e">
        <f ca="1">COUNTIF(OFFSET($J$2,0,0,COUNT($I:$I,""),1),"&lt;="&amp;'Catalogs (internal)'!J286)</f>
        <v>#REF!</v>
      </c>
      <c r="L286" s="4" t="str">
        <f ca="1">_xlfn.IFNA(INDEX('Catalogs (internal)'!$J$2:$J$991,MATCH(ROWS($K$2:K286),$K$2:$K$991,0)),"")</f>
        <v/>
      </c>
      <c r="M286" s="4" t="e">
        <f t="shared" ref="M286:M349" ca="1" si="20">LEFT(L286,SEARCH(" | ",L286,1)-1)</f>
        <v>#VALUE!</v>
      </c>
      <c r="N286" s="4" t="e">
        <f t="shared" ref="N286:N349" ca="1" si="21">RIGHT(L286,LEN(L286)-SEARCH(" | ",L286,1)-2)</f>
        <v>#VALUE!</v>
      </c>
      <c r="Q286" s="4" t="str">
        <f ca="1">IF(IF(ROW()-3&lt;COUNTA('2 Lists'!$C$11:$C$999),INDIRECT("'2 Lists'!C"&amp;ROW()+8),INDIRECT("L"&amp;ROW()-COUNTA('2 Lists'!$C$11:$C$999)-1))=0,"",IF(ROW()-3&lt;COUNTA('2 Lists'!$C$11:$C$999),INDIRECT("'2 Lists'!C"&amp;ROW()+8),INDIRECT("L"&amp;ROW()-COUNTA('2 Lists'!$C$11:$C$999)-1)))</f>
        <v/>
      </c>
      <c r="X286" t="s">
        <v>736</v>
      </c>
    </row>
    <row r="287" spans="8:24" x14ac:dyDescent="0.25">
      <c r="H287" s="2" t="b">
        <f t="shared" si="18"/>
        <v>1</v>
      </c>
      <c r="I287" s="2" t="str">
        <f t="shared" si="19"/>
        <v/>
      </c>
      <c r="J287" s="4" t="str">
        <f>IF(AND(NOT(ISBLANK('2 Lists'!$L295)),NOT(ISBLANK('2 Lists'!$M295))),'2 Lists'!$L295&amp;" | "&amp;'2 Lists'!$M295,"")</f>
        <v/>
      </c>
      <c r="K287" s="4" t="e">
        <f ca="1">COUNTIF(OFFSET($J$2,0,0,COUNT($I:$I,""),1),"&lt;="&amp;'Catalogs (internal)'!J287)</f>
        <v>#REF!</v>
      </c>
      <c r="L287" s="4" t="str">
        <f ca="1">_xlfn.IFNA(INDEX('Catalogs (internal)'!$J$2:$J$991,MATCH(ROWS($K$2:K287),$K$2:$K$991,0)),"")</f>
        <v/>
      </c>
      <c r="M287" s="4" t="e">
        <f t="shared" ca="1" si="20"/>
        <v>#VALUE!</v>
      </c>
      <c r="N287" s="4" t="e">
        <f t="shared" ca="1" si="21"/>
        <v>#VALUE!</v>
      </c>
      <c r="Q287" s="4" t="str">
        <f ca="1">IF(IF(ROW()-3&lt;COUNTA('2 Lists'!$C$11:$C$999),INDIRECT("'2 Lists'!C"&amp;ROW()+8),INDIRECT("L"&amp;ROW()-COUNTA('2 Lists'!$C$11:$C$999)-1))=0,"",IF(ROW()-3&lt;COUNTA('2 Lists'!$C$11:$C$999),INDIRECT("'2 Lists'!C"&amp;ROW()+8),INDIRECT("L"&amp;ROW()-COUNTA('2 Lists'!$C$11:$C$999)-1)))</f>
        <v/>
      </c>
      <c r="X287" t="s">
        <v>737</v>
      </c>
    </row>
    <row r="288" spans="8:24" x14ac:dyDescent="0.25">
      <c r="H288" s="2" t="b">
        <f t="shared" si="18"/>
        <v>1</v>
      </c>
      <c r="I288" s="2" t="str">
        <f t="shared" si="19"/>
        <v/>
      </c>
      <c r="J288" s="4" t="str">
        <f>IF(AND(NOT(ISBLANK('2 Lists'!$L296)),NOT(ISBLANK('2 Lists'!$M296))),'2 Lists'!$L296&amp;" | "&amp;'2 Lists'!$M296,"")</f>
        <v/>
      </c>
      <c r="K288" s="4" t="e">
        <f ca="1">COUNTIF(OFFSET($J$2,0,0,COUNT($I:$I,""),1),"&lt;="&amp;'Catalogs (internal)'!J288)</f>
        <v>#REF!</v>
      </c>
      <c r="L288" s="4" t="str">
        <f ca="1">_xlfn.IFNA(INDEX('Catalogs (internal)'!$J$2:$J$991,MATCH(ROWS($K$2:K288),$K$2:$K$991,0)),"")</f>
        <v/>
      </c>
      <c r="M288" s="4" t="e">
        <f t="shared" ca="1" si="20"/>
        <v>#VALUE!</v>
      </c>
      <c r="N288" s="4" t="e">
        <f t="shared" ca="1" si="21"/>
        <v>#VALUE!</v>
      </c>
      <c r="Q288" s="4" t="str">
        <f ca="1">IF(IF(ROW()-3&lt;COUNTA('2 Lists'!$C$11:$C$999),INDIRECT("'2 Lists'!C"&amp;ROW()+8),INDIRECT("L"&amp;ROW()-COUNTA('2 Lists'!$C$11:$C$999)-1))=0,"",IF(ROW()-3&lt;COUNTA('2 Lists'!$C$11:$C$999),INDIRECT("'2 Lists'!C"&amp;ROW()+8),INDIRECT("L"&amp;ROW()-COUNTA('2 Lists'!$C$11:$C$999)-1)))</f>
        <v/>
      </c>
      <c r="X288" t="s">
        <v>738</v>
      </c>
    </row>
    <row r="289" spans="8:24" x14ac:dyDescent="0.25">
      <c r="H289" s="2" t="b">
        <f t="shared" si="18"/>
        <v>1</v>
      </c>
      <c r="I289" s="2" t="str">
        <f t="shared" si="19"/>
        <v/>
      </c>
      <c r="J289" s="4" t="str">
        <f>IF(AND(NOT(ISBLANK('2 Lists'!$L297)),NOT(ISBLANK('2 Lists'!$M297))),'2 Lists'!$L297&amp;" | "&amp;'2 Lists'!$M297,"")</f>
        <v/>
      </c>
      <c r="K289" s="4" t="e">
        <f ca="1">COUNTIF(OFFSET($J$2,0,0,COUNT($I:$I,""),1),"&lt;="&amp;'Catalogs (internal)'!J289)</f>
        <v>#REF!</v>
      </c>
      <c r="L289" s="4" t="str">
        <f ca="1">_xlfn.IFNA(INDEX('Catalogs (internal)'!$J$2:$J$991,MATCH(ROWS($K$2:K289),$K$2:$K$991,0)),"")</f>
        <v/>
      </c>
      <c r="M289" s="4" t="e">
        <f t="shared" ca="1" si="20"/>
        <v>#VALUE!</v>
      </c>
      <c r="N289" s="4" t="e">
        <f t="shared" ca="1" si="21"/>
        <v>#VALUE!</v>
      </c>
      <c r="Q289" s="4" t="str">
        <f ca="1">IF(IF(ROW()-3&lt;COUNTA('2 Lists'!$C$11:$C$999),INDIRECT("'2 Lists'!C"&amp;ROW()+8),INDIRECT("L"&amp;ROW()-COUNTA('2 Lists'!$C$11:$C$999)-1))=0,"",IF(ROW()-3&lt;COUNTA('2 Lists'!$C$11:$C$999),INDIRECT("'2 Lists'!C"&amp;ROW()+8),INDIRECT("L"&amp;ROW()-COUNTA('2 Lists'!$C$11:$C$999)-1)))</f>
        <v/>
      </c>
      <c r="X289" t="s">
        <v>739</v>
      </c>
    </row>
    <row r="290" spans="8:24" x14ac:dyDescent="0.25">
      <c r="H290" s="2" t="b">
        <f t="shared" si="18"/>
        <v>1</v>
      </c>
      <c r="I290" s="2" t="str">
        <f t="shared" si="19"/>
        <v/>
      </c>
      <c r="J290" s="4" t="str">
        <f>IF(AND(NOT(ISBLANK('2 Lists'!$L298)),NOT(ISBLANK('2 Lists'!$M298))),'2 Lists'!$L298&amp;" | "&amp;'2 Lists'!$M298,"")</f>
        <v/>
      </c>
      <c r="K290" s="4" t="e">
        <f ca="1">COUNTIF(OFFSET($J$2,0,0,COUNT($I:$I,""),1),"&lt;="&amp;'Catalogs (internal)'!J290)</f>
        <v>#REF!</v>
      </c>
      <c r="L290" s="4" t="str">
        <f ca="1">_xlfn.IFNA(INDEX('Catalogs (internal)'!$J$2:$J$991,MATCH(ROWS($K$2:K290),$K$2:$K$991,0)),"")</f>
        <v/>
      </c>
      <c r="M290" s="4" t="e">
        <f t="shared" ca="1" si="20"/>
        <v>#VALUE!</v>
      </c>
      <c r="N290" s="4" t="e">
        <f t="shared" ca="1" si="21"/>
        <v>#VALUE!</v>
      </c>
      <c r="Q290" s="4" t="str">
        <f ca="1">IF(IF(ROW()-3&lt;COUNTA('2 Lists'!$C$11:$C$999),INDIRECT("'2 Lists'!C"&amp;ROW()+8),INDIRECT("L"&amp;ROW()-COUNTA('2 Lists'!$C$11:$C$999)-1))=0,"",IF(ROW()-3&lt;COUNTA('2 Lists'!$C$11:$C$999),INDIRECT("'2 Lists'!C"&amp;ROW()+8),INDIRECT("L"&amp;ROW()-COUNTA('2 Lists'!$C$11:$C$999)-1)))</f>
        <v/>
      </c>
      <c r="X290" t="s">
        <v>740</v>
      </c>
    </row>
    <row r="291" spans="8:24" x14ac:dyDescent="0.25">
      <c r="H291" s="2" t="b">
        <f t="shared" si="18"/>
        <v>1</v>
      </c>
      <c r="I291" s="2" t="str">
        <f t="shared" si="19"/>
        <v/>
      </c>
      <c r="J291" s="4" t="str">
        <f>IF(AND(NOT(ISBLANK('2 Lists'!$L299)),NOT(ISBLANK('2 Lists'!$M299))),'2 Lists'!$L299&amp;" | "&amp;'2 Lists'!$M299,"")</f>
        <v/>
      </c>
      <c r="K291" s="4" t="e">
        <f ca="1">COUNTIF(OFFSET($J$2,0,0,COUNT($I:$I,""),1),"&lt;="&amp;'Catalogs (internal)'!J291)</f>
        <v>#REF!</v>
      </c>
      <c r="L291" s="4" t="str">
        <f ca="1">_xlfn.IFNA(INDEX('Catalogs (internal)'!$J$2:$J$991,MATCH(ROWS($K$2:K291),$K$2:$K$991,0)),"")</f>
        <v/>
      </c>
      <c r="M291" s="4" t="e">
        <f t="shared" ca="1" si="20"/>
        <v>#VALUE!</v>
      </c>
      <c r="N291" s="4" t="e">
        <f t="shared" ca="1" si="21"/>
        <v>#VALUE!</v>
      </c>
      <c r="Q291" s="4" t="str">
        <f ca="1">IF(IF(ROW()-3&lt;COUNTA('2 Lists'!$C$11:$C$999),INDIRECT("'2 Lists'!C"&amp;ROW()+8),INDIRECT("L"&amp;ROW()-COUNTA('2 Lists'!$C$11:$C$999)-1))=0,"",IF(ROW()-3&lt;COUNTA('2 Lists'!$C$11:$C$999),INDIRECT("'2 Lists'!C"&amp;ROW()+8),INDIRECT("L"&amp;ROW()-COUNTA('2 Lists'!$C$11:$C$999)-1)))</f>
        <v/>
      </c>
      <c r="X291" t="s">
        <v>741</v>
      </c>
    </row>
    <row r="292" spans="8:24" x14ac:dyDescent="0.25">
      <c r="H292" s="2" t="b">
        <f t="shared" si="18"/>
        <v>1</v>
      </c>
      <c r="I292" s="2" t="str">
        <f t="shared" si="19"/>
        <v/>
      </c>
      <c r="J292" s="4" t="str">
        <f>IF(AND(NOT(ISBLANK('2 Lists'!$L300)),NOT(ISBLANK('2 Lists'!$M300))),'2 Lists'!$L300&amp;" | "&amp;'2 Lists'!$M300,"")</f>
        <v/>
      </c>
      <c r="K292" s="4" t="e">
        <f ca="1">COUNTIF(OFFSET($J$2,0,0,COUNT($I:$I,""),1),"&lt;="&amp;'Catalogs (internal)'!J292)</f>
        <v>#REF!</v>
      </c>
      <c r="L292" s="4" t="str">
        <f ca="1">_xlfn.IFNA(INDEX('Catalogs (internal)'!$J$2:$J$991,MATCH(ROWS($K$2:K292),$K$2:$K$991,0)),"")</f>
        <v/>
      </c>
      <c r="M292" s="4" t="e">
        <f t="shared" ca="1" si="20"/>
        <v>#VALUE!</v>
      </c>
      <c r="N292" s="4" t="e">
        <f t="shared" ca="1" si="21"/>
        <v>#VALUE!</v>
      </c>
      <c r="Q292" s="4" t="str">
        <f ca="1">IF(IF(ROW()-3&lt;COUNTA('2 Lists'!$C$11:$C$999),INDIRECT("'2 Lists'!C"&amp;ROW()+8),INDIRECT("L"&amp;ROW()-COUNTA('2 Lists'!$C$11:$C$999)-1))=0,"",IF(ROW()-3&lt;COUNTA('2 Lists'!$C$11:$C$999),INDIRECT("'2 Lists'!C"&amp;ROW()+8),INDIRECT("L"&amp;ROW()-COUNTA('2 Lists'!$C$11:$C$999)-1)))</f>
        <v/>
      </c>
      <c r="X292" t="s">
        <v>742</v>
      </c>
    </row>
    <row r="293" spans="8:24" x14ac:dyDescent="0.25">
      <c r="H293" s="2" t="b">
        <f t="shared" si="18"/>
        <v>1</v>
      </c>
      <c r="I293" s="2" t="str">
        <f t="shared" si="19"/>
        <v/>
      </c>
      <c r="J293" s="4" t="str">
        <f>IF(AND(NOT(ISBLANK('2 Lists'!$L301)),NOT(ISBLANK('2 Lists'!$M301))),'2 Lists'!$L301&amp;" | "&amp;'2 Lists'!$M301,"")</f>
        <v/>
      </c>
      <c r="K293" s="4" t="e">
        <f ca="1">COUNTIF(OFFSET($J$2,0,0,COUNT($I:$I,""),1),"&lt;="&amp;'Catalogs (internal)'!J293)</f>
        <v>#REF!</v>
      </c>
      <c r="L293" s="4" t="str">
        <f ca="1">_xlfn.IFNA(INDEX('Catalogs (internal)'!$J$2:$J$991,MATCH(ROWS($K$2:K293),$K$2:$K$991,0)),"")</f>
        <v/>
      </c>
      <c r="M293" s="4" t="e">
        <f t="shared" ca="1" si="20"/>
        <v>#VALUE!</v>
      </c>
      <c r="N293" s="4" t="e">
        <f t="shared" ca="1" si="21"/>
        <v>#VALUE!</v>
      </c>
      <c r="Q293" s="4" t="str">
        <f ca="1">IF(IF(ROW()-3&lt;COUNTA('2 Lists'!$C$11:$C$999),INDIRECT("'2 Lists'!C"&amp;ROW()+8),INDIRECT("L"&amp;ROW()-COUNTA('2 Lists'!$C$11:$C$999)-1))=0,"",IF(ROW()-3&lt;COUNTA('2 Lists'!$C$11:$C$999),INDIRECT("'2 Lists'!C"&amp;ROW()+8),INDIRECT("L"&amp;ROW()-COUNTA('2 Lists'!$C$11:$C$999)-1)))</f>
        <v/>
      </c>
      <c r="X293" t="s">
        <v>743</v>
      </c>
    </row>
    <row r="294" spans="8:24" x14ac:dyDescent="0.25">
      <c r="H294" s="2" t="b">
        <f t="shared" si="18"/>
        <v>1</v>
      </c>
      <c r="I294" s="2" t="str">
        <f t="shared" si="19"/>
        <v/>
      </c>
      <c r="J294" s="4" t="str">
        <f>IF(AND(NOT(ISBLANK('2 Lists'!$L302)),NOT(ISBLANK('2 Lists'!$M302))),'2 Lists'!$L302&amp;" | "&amp;'2 Lists'!$M302,"")</f>
        <v/>
      </c>
      <c r="K294" s="4" t="e">
        <f ca="1">COUNTIF(OFFSET($J$2,0,0,COUNT($I:$I,""),1),"&lt;="&amp;'Catalogs (internal)'!J294)</f>
        <v>#REF!</v>
      </c>
      <c r="L294" s="4" t="str">
        <f ca="1">_xlfn.IFNA(INDEX('Catalogs (internal)'!$J$2:$J$991,MATCH(ROWS($K$2:K294),$K$2:$K$991,0)),"")</f>
        <v/>
      </c>
      <c r="M294" s="4" t="e">
        <f t="shared" ca="1" si="20"/>
        <v>#VALUE!</v>
      </c>
      <c r="N294" s="4" t="e">
        <f t="shared" ca="1" si="21"/>
        <v>#VALUE!</v>
      </c>
      <c r="Q294" s="4" t="str">
        <f ca="1">IF(IF(ROW()-3&lt;COUNTA('2 Lists'!$C$11:$C$999),INDIRECT("'2 Lists'!C"&amp;ROW()+8),INDIRECT("L"&amp;ROW()-COUNTA('2 Lists'!$C$11:$C$999)-1))=0,"",IF(ROW()-3&lt;COUNTA('2 Lists'!$C$11:$C$999),INDIRECT("'2 Lists'!C"&amp;ROW()+8),INDIRECT("L"&amp;ROW()-COUNTA('2 Lists'!$C$11:$C$999)-1)))</f>
        <v/>
      </c>
      <c r="X294" t="s">
        <v>744</v>
      </c>
    </row>
    <row r="295" spans="8:24" x14ac:dyDescent="0.25">
      <c r="H295" s="2" t="b">
        <f t="shared" si="18"/>
        <v>1</v>
      </c>
      <c r="I295" s="2" t="str">
        <f t="shared" si="19"/>
        <v/>
      </c>
      <c r="J295" s="4" t="str">
        <f>IF(AND(NOT(ISBLANK('2 Lists'!$L303)),NOT(ISBLANK('2 Lists'!$M303))),'2 Lists'!$L303&amp;" | "&amp;'2 Lists'!$M303,"")</f>
        <v/>
      </c>
      <c r="K295" s="4" t="e">
        <f ca="1">COUNTIF(OFFSET($J$2,0,0,COUNT($I:$I,""),1),"&lt;="&amp;'Catalogs (internal)'!J295)</f>
        <v>#REF!</v>
      </c>
      <c r="L295" s="4" t="str">
        <f ca="1">_xlfn.IFNA(INDEX('Catalogs (internal)'!$J$2:$J$991,MATCH(ROWS($K$2:K295),$K$2:$K$991,0)),"")</f>
        <v/>
      </c>
      <c r="M295" s="4" t="e">
        <f t="shared" ca="1" si="20"/>
        <v>#VALUE!</v>
      </c>
      <c r="N295" s="4" t="e">
        <f t="shared" ca="1" si="21"/>
        <v>#VALUE!</v>
      </c>
      <c r="Q295" s="4" t="str">
        <f ca="1">IF(IF(ROW()-3&lt;COUNTA('2 Lists'!$C$11:$C$999),INDIRECT("'2 Lists'!C"&amp;ROW()+8),INDIRECT("L"&amp;ROW()-COUNTA('2 Lists'!$C$11:$C$999)-1))=0,"",IF(ROW()-3&lt;COUNTA('2 Lists'!$C$11:$C$999),INDIRECT("'2 Lists'!C"&amp;ROW()+8),INDIRECT("L"&amp;ROW()-COUNTA('2 Lists'!$C$11:$C$999)-1)))</f>
        <v/>
      </c>
      <c r="X295" t="s">
        <v>745</v>
      </c>
    </row>
    <row r="296" spans="8:24" x14ac:dyDescent="0.25">
      <c r="H296" s="2" t="b">
        <f t="shared" si="18"/>
        <v>1</v>
      </c>
      <c r="I296" s="2" t="str">
        <f t="shared" si="19"/>
        <v/>
      </c>
      <c r="J296" s="4" t="str">
        <f>IF(AND(NOT(ISBLANK('2 Lists'!$L304)),NOT(ISBLANK('2 Lists'!$M304))),'2 Lists'!$L304&amp;" | "&amp;'2 Lists'!$M304,"")</f>
        <v/>
      </c>
      <c r="K296" s="4" t="e">
        <f ca="1">COUNTIF(OFFSET($J$2,0,0,COUNT($I:$I,""),1),"&lt;="&amp;'Catalogs (internal)'!J296)</f>
        <v>#REF!</v>
      </c>
      <c r="L296" s="4" t="str">
        <f ca="1">_xlfn.IFNA(INDEX('Catalogs (internal)'!$J$2:$J$991,MATCH(ROWS($K$2:K296),$K$2:$K$991,0)),"")</f>
        <v/>
      </c>
      <c r="M296" s="4" t="e">
        <f t="shared" ca="1" si="20"/>
        <v>#VALUE!</v>
      </c>
      <c r="N296" s="4" t="e">
        <f t="shared" ca="1" si="21"/>
        <v>#VALUE!</v>
      </c>
      <c r="Q296" s="4" t="str">
        <f ca="1">IF(IF(ROW()-3&lt;COUNTA('2 Lists'!$C$11:$C$999),INDIRECT("'2 Lists'!C"&amp;ROW()+8),INDIRECT("L"&amp;ROW()-COUNTA('2 Lists'!$C$11:$C$999)-1))=0,"",IF(ROW()-3&lt;COUNTA('2 Lists'!$C$11:$C$999),INDIRECT("'2 Lists'!C"&amp;ROW()+8),INDIRECT("L"&amp;ROW()-COUNTA('2 Lists'!$C$11:$C$999)-1)))</f>
        <v/>
      </c>
      <c r="X296" t="s">
        <v>746</v>
      </c>
    </row>
    <row r="297" spans="8:24" x14ac:dyDescent="0.25">
      <c r="H297" s="2" t="b">
        <f t="shared" si="18"/>
        <v>1</v>
      </c>
      <c r="I297" s="2" t="str">
        <f t="shared" si="19"/>
        <v/>
      </c>
      <c r="J297" s="4" t="str">
        <f>IF(AND(NOT(ISBLANK('2 Lists'!$L305)),NOT(ISBLANK('2 Lists'!$M305))),'2 Lists'!$L305&amp;" | "&amp;'2 Lists'!$M305,"")</f>
        <v/>
      </c>
      <c r="K297" s="4" t="e">
        <f ca="1">COUNTIF(OFFSET($J$2,0,0,COUNT($I:$I,""),1),"&lt;="&amp;'Catalogs (internal)'!J297)</f>
        <v>#REF!</v>
      </c>
      <c r="L297" s="4" t="str">
        <f ca="1">_xlfn.IFNA(INDEX('Catalogs (internal)'!$J$2:$J$991,MATCH(ROWS($K$2:K297),$K$2:$K$991,0)),"")</f>
        <v/>
      </c>
      <c r="M297" s="4" t="e">
        <f t="shared" ca="1" si="20"/>
        <v>#VALUE!</v>
      </c>
      <c r="N297" s="4" t="e">
        <f t="shared" ca="1" si="21"/>
        <v>#VALUE!</v>
      </c>
      <c r="Q297" s="4" t="str">
        <f ca="1">IF(IF(ROW()-3&lt;COUNTA('2 Lists'!$C$11:$C$999),INDIRECT("'2 Lists'!C"&amp;ROW()+8),INDIRECT("L"&amp;ROW()-COUNTA('2 Lists'!$C$11:$C$999)-1))=0,"",IF(ROW()-3&lt;COUNTA('2 Lists'!$C$11:$C$999),INDIRECT("'2 Lists'!C"&amp;ROW()+8),INDIRECT("L"&amp;ROW()-COUNTA('2 Lists'!$C$11:$C$999)-1)))</f>
        <v/>
      </c>
      <c r="X297" t="s">
        <v>747</v>
      </c>
    </row>
    <row r="298" spans="8:24" x14ac:dyDescent="0.25">
      <c r="H298" s="2" t="b">
        <f t="shared" si="18"/>
        <v>1</v>
      </c>
      <c r="I298" s="2" t="str">
        <f t="shared" si="19"/>
        <v/>
      </c>
      <c r="J298" s="4" t="str">
        <f>IF(AND(NOT(ISBLANK('2 Lists'!$L306)),NOT(ISBLANK('2 Lists'!$M306))),'2 Lists'!$L306&amp;" | "&amp;'2 Lists'!$M306,"")</f>
        <v/>
      </c>
      <c r="K298" s="4" t="e">
        <f ca="1">COUNTIF(OFFSET($J$2,0,0,COUNT($I:$I,""),1),"&lt;="&amp;'Catalogs (internal)'!J298)</f>
        <v>#REF!</v>
      </c>
      <c r="L298" s="4" t="str">
        <f ca="1">_xlfn.IFNA(INDEX('Catalogs (internal)'!$J$2:$J$991,MATCH(ROWS($K$2:K298),$K$2:$K$991,0)),"")</f>
        <v/>
      </c>
      <c r="M298" s="4" t="e">
        <f t="shared" ca="1" si="20"/>
        <v>#VALUE!</v>
      </c>
      <c r="N298" s="4" t="e">
        <f t="shared" ca="1" si="21"/>
        <v>#VALUE!</v>
      </c>
      <c r="Q298" s="4" t="str">
        <f ca="1">IF(IF(ROW()-3&lt;COUNTA('2 Lists'!$C$11:$C$999),INDIRECT("'2 Lists'!C"&amp;ROW()+8),INDIRECT("L"&amp;ROW()-COUNTA('2 Lists'!$C$11:$C$999)-1))=0,"",IF(ROW()-3&lt;COUNTA('2 Lists'!$C$11:$C$999),INDIRECT("'2 Lists'!C"&amp;ROW()+8),INDIRECT("L"&amp;ROW()-COUNTA('2 Lists'!$C$11:$C$999)-1)))</f>
        <v/>
      </c>
      <c r="X298" t="s">
        <v>748</v>
      </c>
    </row>
    <row r="299" spans="8:24" x14ac:dyDescent="0.25">
      <c r="H299" s="2" t="b">
        <f t="shared" si="18"/>
        <v>1</v>
      </c>
      <c r="I299" s="2" t="str">
        <f t="shared" si="19"/>
        <v/>
      </c>
      <c r="J299" s="4" t="str">
        <f>IF(AND(NOT(ISBLANK('2 Lists'!$L307)),NOT(ISBLANK('2 Lists'!$M307))),'2 Lists'!$L307&amp;" | "&amp;'2 Lists'!$M307,"")</f>
        <v/>
      </c>
      <c r="K299" s="4" t="e">
        <f ca="1">COUNTIF(OFFSET($J$2,0,0,COUNT($I:$I,""),1),"&lt;="&amp;'Catalogs (internal)'!J299)</f>
        <v>#REF!</v>
      </c>
      <c r="L299" s="4" t="str">
        <f ca="1">_xlfn.IFNA(INDEX('Catalogs (internal)'!$J$2:$J$991,MATCH(ROWS($K$2:K299),$K$2:$K$991,0)),"")</f>
        <v/>
      </c>
      <c r="M299" s="4" t="e">
        <f t="shared" ca="1" si="20"/>
        <v>#VALUE!</v>
      </c>
      <c r="N299" s="4" t="e">
        <f t="shared" ca="1" si="21"/>
        <v>#VALUE!</v>
      </c>
      <c r="Q299" s="4" t="str">
        <f ca="1">IF(IF(ROW()-3&lt;COUNTA('2 Lists'!$C$11:$C$999),INDIRECT("'2 Lists'!C"&amp;ROW()+8),INDIRECT("L"&amp;ROW()-COUNTA('2 Lists'!$C$11:$C$999)-1))=0,"",IF(ROW()-3&lt;COUNTA('2 Lists'!$C$11:$C$999),INDIRECT("'2 Lists'!C"&amp;ROW()+8),INDIRECT("L"&amp;ROW()-COUNTA('2 Lists'!$C$11:$C$999)-1)))</f>
        <v/>
      </c>
      <c r="X299" t="s">
        <v>749</v>
      </c>
    </row>
    <row r="300" spans="8:24" x14ac:dyDescent="0.25">
      <c r="H300" s="2" t="b">
        <f t="shared" si="18"/>
        <v>1</v>
      </c>
      <c r="I300" s="2" t="str">
        <f t="shared" si="19"/>
        <v/>
      </c>
      <c r="J300" s="4" t="str">
        <f>IF(AND(NOT(ISBLANK('2 Lists'!$L308)),NOT(ISBLANK('2 Lists'!$M308))),'2 Lists'!$L308&amp;" | "&amp;'2 Lists'!$M308,"")</f>
        <v/>
      </c>
      <c r="K300" s="4" t="e">
        <f ca="1">COUNTIF(OFFSET($J$2,0,0,COUNT($I:$I,""),1),"&lt;="&amp;'Catalogs (internal)'!J300)</f>
        <v>#REF!</v>
      </c>
      <c r="L300" s="4" t="str">
        <f ca="1">_xlfn.IFNA(INDEX('Catalogs (internal)'!$J$2:$J$991,MATCH(ROWS($K$2:K300),$K$2:$K$991,0)),"")</f>
        <v/>
      </c>
      <c r="M300" s="4" t="e">
        <f t="shared" ca="1" si="20"/>
        <v>#VALUE!</v>
      </c>
      <c r="N300" s="4" t="e">
        <f t="shared" ca="1" si="21"/>
        <v>#VALUE!</v>
      </c>
      <c r="Q300" s="4" t="str">
        <f ca="1">IF(IF(ROW()-3&lt;COUNTA('2 Lists'!$C$11:$C$999),INDIRECT("'2 Lists'!C"&amp;ROW()+8),INDIRECT("L"&amp;ROW()-COUNTA('2 Lists'!$C$11:$C$999)-1))=0,"",IF(ROW()-3&lt;COUNTA('2 Lists'!$C$11:$C$999),INDIRECT("'2 Lists'!C"&amp;ROW()+8),INDIRECT("L"&amp;ROW()-COUNTA('2 Lists'!$C$11:$C$999)-1)))</f>
        <v/>
      </c>
      <c r="X300" t="s">
        <v>750</v>
      </c>
    </row>
    <row r="301" spans="8:24" x14ac:dyDescent="0.25">
      <c r="H301" s="2" t="b">
        <f t="shared" si="18"/>
        <v>1</v>
      </c>
      <c r="I301" s="2" t="str">
        <f t="shared" si="19"/>
        <v/>
      </c>
      <c r="J301" s="4" t="str">
        <f>IF(AND(NOT(ISBLANK('2 Lists'!$L309)),NOT(ISBLANK('2 Lists'!$M309))),'2 Lists'!$L309&amp;" | "&amp;'2 Lists'!$M309,"")</f>
        <v/>
      </c>
      <c r="K301" s="4" t="e">
        <f ca="1">COUNTIF(OFFSET($J$2,0,0,COUNT($I:$I,""),1),"&lt;="&amp;'Catalogs (internal)'!J301)</f>
        <v>#REF!</v>
      </c>
      <c r="L301" s="4" t="str">
        <f ca="1">_xlfn.IFNA(INDEX('Catalogs (internal)'!$J$2:$J$991,MATCH(ROWS($K$2:K301),$K$2:$K$991,0)),"")</f>
        <v/>
      </c>
      <c r="M301" s="4" t="e">
        <f t="shared" ca="1" si="20"/>
        <v>#VALUE!</v>
      </c>
      <c r="N301" s="4" t="e">
        <f t="shared" ca="1" si="21"/>
        <v>#VALUE!</v>
      </c>
      <c r="Q301" s="4" t="str">
        <f ca="1">IF(IF(ROW()-3&lt;COUNTA('2 Lists'!$C$11:$C$999),INDIRECT("'2 Lists'!C"&amp;ROW()+8),INDIRECT("L"&amp;ROW()-COUNTA('2 Lists'!$C$11:$C$999)-1))=0,"",IF(ROW()-3&lt;COUNTA('2 Lists'!$C$11:$C$999),INDIRECT("'2 Lists'!C"&amp;ROW()+8),INDIRECT("L"&amp;ROW()-COUNTA('2 Lists'!$C$11:$C$999)-1)))</f>
        <v/>
      </c>
      <c r="X301" t="s">
        <v>751</v>
      </c>
    </row>
    <row r="302" spans="8:24" x14ac:dyDescent="0.25">
      <c r="H302" s="2" t="b">
        <f t="shared" si="18"/>
        <v>1</v>
      </c>
      <c r="I302" s="2" t="str">
        <f t="shared" si="19"/>
        <v/>
      </c>
      <c r="J302" s="4" t="str">
        <f>IF(AND(NOT(ISBLANK('2 Lists'!$L310)),NOT(ISBLANK('2 Lists'!$M310))),'2 Lists'!$L310&amp;" | "&amp;'2 Lists'!$M310,"")</f>
        <v/>
      </c>
      <c r="K302" s="4" t="e">
        <f ca="1">COUNTIF(OFFSET($J$2,0,0,COUNT($I:$I,""),1),"&lt;="&amp;'Catalogs (internal)'!J302)</f>
        <v>#REF!</v>
      </c>
      <c r="L302" s="4" t="str">
        <f ca="1">_xlfn.IFNA(INDEX('Catalogs (internal)'!$J$2:$J$991,MATCH(ROWS($K$2:K302),$K$2:$K$991,0)),"")</f>
        <v/>
      </c>
      <c r="M302" s="4" t="e">
        <f t="shared" ca="1" si="20"/>
        <v>#VALUE!</v>
      </c>
      <c r="N302" s="4" t="e">
        <f t="shared" ca="1" si="21"/>
        <v>#VALUE!</v>
      </c>
      <c r="Q302" s="4" t="str">
        <f ca="1">IF(IF(ROW()-3&lt;COUNTA('2 Lists'!$C$11:$C$999),INDIRECT("'2 Lists'!C"&amp;ROW()+8),INDIRECT("L"&amp;ROW()-COUNTA('2 Lists'!$C$11:$C$999)-1))=0,"",IF(ROW()-3&lt;COUNTA('2 Lists'!$C$11:$C$999),INDIRECT("'2 Lists'!C"&amp;ROW()+8),INDIRECT("L"&amp;ROW()-COUNTA('2 Lists'!$C$11:$C$999)-1)))</f>
        <v/>
      </c>
      <c r="X302" t="s">
        <v>752</v>
      </c>
    </row>
    <row r="303" spans="8:24" x14ac:dyDescent="0.25">
      <c r="H303" s="2" t="b">
        <f t="shared" si="18"/>
        <v>1</v>
      </c>
      <c r="I303" s="2" t="str">
        <f t="shared" si="19"/>
        <v/>
      </c>
      <c r="J303" s="4" t="str">
        <f>IF(AND(NOT(ISBLANK('2 Lists'!$L311)),NOT(ISBLANK('2 Lists'!$M311))),'2 Lists'!$L311&amp;" | "&amp;'2 Lists'!$M311,"")</f>
        <v/>
      </c>
      <c r="K303" s="4" t="e">
        <f ca="1">COUNTIF(OFFSET($J$2,0,0,COUNT($I:$I,""),1),"&lt;="&amp;'Catalogs (internal)'!J303)</f>
        <v>#REF!</v>
      </c>
      <c r="L303" s="4" t="str">
        <f ca="1">_xlfn.IFNA(INDEX('Catalogs (internal)'!$J$2:$J$991,MATCH(ROWS($K$2:K303),$K$2:$K$991,0)),"")</f>
        <v/>
      </c>
      <c r="M303" s="4" t="e">
        <f t="shared" ca="1" si="20"/>
        <v>#VALUE!</v>
      </c>
      <c r="N303" s="4" t="e">
        <f t="shared" ca="1" si="21"/>
        <v>#VALUE!</v>
      </c>
      <c r="Q303" s="4" t="str">
        <f ca="1">IF(IF(ROW()-3&lt;COUNTA('2 Lists'!$C$11:$C$999),INDIRECT("'2 Lists'!C"&amp;ROW()+8),INDIRECT("L"&amp;ROW()-COUNTA('2 Lists'!$C$11:$C$999)-1))=0,"",IF(ROW()-3&lt;COUNTA('2 Lists'!$C$11:$C$999),INDIRECT("'2 Lists'!C"&amp;ROW()+8),INDIRECT("L"&amp;ROW()-COUNTA('2 Lists'!$C$11:$C$999)-1)))</f>
        <v/>
      </c>
      <c r="X303" t="s">
        <v>753</v>
      </c>
    </row>
    <row r="304" spans="8:24" x14ac:dyDescent="0.25">
      <c r="H304" s="2" t="b">
        <f t="shared" si="18"/>
        <v>1</v>
      </c>
      <c r="I304" s="2" t="str">
        <f t="shared" si="19"/>
        <v/>
      </c>
      <c r="J304" s="4" t="str">
        <f>IF(AND(NOT(ISBLANK('2 Lists'!$L312)),NOT(ISBLANK('2 Lists'!$M312))),'2 Lists'!$L312&amp;" | "&amp;'2 Lists'!$M312,"")</f>
        <v/>
      </c>
      <c r="K304" s="4" t="e">
        <f ca="1">COUNTIF(OFFSET($J$2,0,0,COUNT($I:$I,""),1),"&lt;="&amp;'Catalogs (internal)'!J304)</f>
        <v>#REF!</v>
      </c>
      <c r="L304" s="4" t="str">
        <f ca="1">_xlfn.IFNA(INDEX('Catalogs (internal)'!$J$2:$J$991,MATCH(ROWS($K$2:K304),$K$2:$K$991,0)),"")</f>
        <v/>
      </c>
      <c r="M304" s="4" t="e">
        <f t="shared" ca="1" si="20"/>
        <v>#VALUE!</v>
      </c>
      <c r="N304" s="4" t="e">
        <f t="shared" ca="1" si="21"/>
        <v>#VALUE!</v>
      </c>
      <c r="Q304" s="4" t="str">
        <f ca="1">IF(IF(ROW()-3&lt;COUNTA('2 Lists'!$C$11:$C$999),INDIRECT("'2 Lists'!C"&amp;ROW()+8),INDIRECT("L"&amp;ROW()-COUNTA('2 Lists'!$C$11:$C$999)-1))=0,"",IF(ROW()-3&lt;COUNTA('2 Lists'!$C$11:$C$999),INDIRECT("'2 Lists'!C"&amp;ROW()+8),INDIRECT("L"&amp;ROW()-COUNTA('2 Lists'!$C$11:$C$999)-1)))</f>
        <v/>
      </c>
      <c r="X304" t="s">
        <v>754</v>
      </c>
    </row>
    <row r="305" spans="8:24" x14ac:dyDescent="0.25">
      <c r="H305" s="2" t="b">
        <f t="shared" si="18"/>
        <v>1</v>
      </c>
      <c r="I305" s="2" t="str">
        <f t="shared" si="19"/>
        <v/>
      </c>
      <c r="J305" s="4" t="str">
        <f>IF(AND(NOT(ISBLANK('2 Lists'!$L313)),NOT(ISBLANK('2 Lists'!$M313))),'2 Lists'!$L313&amp;" | "&amp;'2 Lists'!$M313,"")</f>
        <v/>
      </c>
      <c r="K305" s="4" t="e">
        <f ca="1">COUNTIF(OFFSET($J$2,0,0,COUNT($I:$I,""),1),"&lt;="&amp;'Catalogs (internal)'!J305)</f>
        <v>#REF!</v>
      </c>
      <c r="L305" s="4" t="str">
        <f ca="1">_xlfn.IFNA(INDEX('Catalogs (internal)'!$J$2:$J$991,MATCH(ROWS($K$2:K305),$K$2:$K$991,0)),"")</f>
        <v/>
      </c>
      <c r="M305" s="4" t="e">
        <f t="shared" ca="1" si="20"/>
        <v>#VALUE!</v>
      </c>
      <c r="N305" s="4" t="e">
        <f t="shared" ca="1" si="21"/>
        <v>#VALUE!</v>
      </c>
      <c r="Q305" s="4" t="str">
        <f ca="1">IF(IF(ROW()-3&lt;COUNTA('2 Lists'!$C$11:$C$999),INDIRECT("'2 Lists'!C"&amp;ROW()+8),INDIRECT("L"&amp;ROW()-COUNTA('2 Lists'!$C$11:$C$999)-1))=0,"",IF(ROW()-3&lt;COUNTA('2 Lists'!$C$11:$C$999),INDIRECT("'2 Lists'!C"&amp;ROW()+8),INDIRECT("L"&amp;ROW()-COUNTA('2 Lists'!$C$11:$C$999)-1)))</f>
        <v/>
      </c>
      <c r="X305" t="s">
        <v>755</v>
      </c>
    </row>
    <row r="306" spans="8:24" x14ac:dyDescent="0.25">
      <c r="H306" s="2" t="b">
        <f t="shared" si="18"/>
        <v>1</v>
      </c>
      <c r="I306" s="2" t="str">
        <f t="shared" si="19"/>
        <v/>
      </c>
      <c r="J306" s="4" t="str">
        <f>IF(AND(NOT(ISBLANK('2 Lists'!$L314)),NOT(ISBLANK('2 Lists'!$M314))),'2 Lists'!$L314&amp;" | "&amp;'2 Lists'!$M314,"")</f>
        <v/>
      </c>
      <c r="K306" s="4" t="e">
        <f ca="1">COUNTIF(OFFSET($J$2,0,0,COUNT($I:$I,""),1),"&lt;="&amp;'Catalogs (internal)'!J306)</f>
        <v>#REF!</v>
      </c>
      <c r="L306" s="4" t="str">
        <f ca="1">_xlfn.IFNA(INDEX('Catalogs (internal)'!$J$2:$J$991,MATCH(ROWS($K$2:K306),$K$2:$K$991,0)),"")</f>
        <v/>
      </c>
      <c r="M306" s="4" t="e">
        <f t="shared" ca="1" si="20"/>
        <v>#VALUE!</v>
      </c>
      <c r="N306" s="4" t="e">
        <f t="shared" ca="1" si="21"/>
        <v>#VALUE!</v>
      </c>
      <c r="Q306" s="4" t="str">
        <f ca="1">IF(IF(ROW()-3&lt;COUNTA('2 Lists'!$C$11:$C$999),INDIRECT("'2 Lists'!C"&amp;ROW()+8),INDIRECT("L"&amp;ROW()-COUNTA('2 Lists'!$C$11:$C$999)-1))=0,"",IF(ROW()-3&lt;COUNTA('2 Lists'!$C$11:$C$999),INDIRECT("'2 Lists'!C"&amp;ROW()+8),INDIRECT("L"&amp;ROW()-COUNTA('2 Lists'!$C$11:$C$999)-1)))</f>
        <v/>
      </c>
      <c r="X306" t="s">
        <v>756</v>
      </c>
    </row>
    <row r="307" spans="8:24" x14ac:dyDescent="0.25">
      <c r="H307" s="2" t="b">
        <f t="shared" si="18"/>
        <v>1</v>
      </c>
      <c r="I307" s="2" t="str">
        <f t="shared" si="19"/>
        <v/>
      </c>
      <c r="J307" s="4" t="str">
        <f>IF(AND(NOT(ISBLANK('2 Lists'!$L315)),NOT(ISBLANK('2 Lists'!$M315))),'2 Lists'!$L315&amp;" | "&amp;'2 Lists'!$M315,"")</f>
        <v/>
      </c>
      <c r="K307" s="4" t="e">
        <f ca="1">COUNTIF(OFFSET($J$2,0,0,COUNT($I:$I,""),1),"&lt;="&amp;'Catalogs (internal)'!J307)</f>
        <v>#REF!</v>
      </c>
      <c r="L307" s="4" t="str">
        <f ca="1">_xlfn.IFNA(INDEX('Catalogs (internal)'!$J$2:$J$991,MATCH(ROWS($K$2:K307),$K$2:$K$991,0)),"")</f>
        <v/>
      </c>
      <c r="M307" s="4" t="e">
        <f t="shared" ca="1" si="20"/>
        <v>#VALUE!</v>
      </c>
      <c r="N307" s="4" t="e">
        <f t="shared" ca="1" si="21"/>
        <v>#VALUE!</v>
      </c>
      <c r="Q307" s="4" t="str">
        <f ca="1">IF(IF(ROW()-3&lt;COUNTA('2 Lists'!$C$11:$C$999),INDIRECT("'2 Lists'!C"&amp;ROW()+8),INDIRECT("L"&amp;ROW()-COUNTA('2 Lists'!$C$11:$C$999)-1))=0,"",IF(ROW()-3&lt;COUNTA('2 Lists'!$C$11:$C$999),INDIRECT("'2 Lists'!C"&amp;ROW()+8),INDIRECT("L"&amp;ROW()-COUNTA('2 Lists'!$C$11:$C$999)-1)))</f>
        <v/>
      </c>
      <c r="X307" t="s">
        <v>757</v>
      </c>
    </row>
    <row r="308" spans="8:24" x14ac:dyDescent="0.25">
      <c r="H308" s="2" t="b">
        <f t="shared" si="18"/>
        <v>1</v>
      </c>
      <c r="I308" s="2" t="str">
        <f t="shared" si="19"/>
        <v/>
      </c>
      <c r="J308" s="4" t="str">
        <f>IF(AND(NOT(ISBLANK('2 Lists'!$L316)),NOT(ISBLANK('2 Lists'!$M316))),'2 Lists'!$L316&amp;" | "&amp;'2 Lists'!$M316,"")</f>
        <v/>
      </c>
      <c r="K308" s="4" t="e">
        <f ca="1">COUNTIF(OFFSET($J$2,0,0,COUNT($I:$I,""),1),"&lt;="&amp;'Catalogs (internal)'!J308)</f>
        <v>#REF!</v>
      </c>
      <c r="L308" s="4" t="str">
        <f ca="1">_xlfn.IFNA(INDEX('Catalogs (internal)'!$J$2:$J$991,MATCH(ROWS($K$2:K308),$K$2:$K$991,0)),"")</f>
        <v/>
      </c>
      <c r="M308" s="4" t="e">
        <f t="shared" ca="1" si="20"/>
        <v>#VALUE!</v>
      </c>
      <c r="N308" s="4" t="e">
        <f t="shared" ca="1" si="21"/>
        <v>#VALUE!</v>
      </c>
      <c r="Q308" s="4" t="str">
        <f ca="1">IF(IF(ROW()-3&lt;COUNTA('2 Lists'!$C$11:$C$999),INDIRECT("'2 Lists'!C"&amp;ROW()+8),INDIRECT("L"&amp;ROW()-COUNTA('2 Lists'!$C$11:$C$999)-1))=0,"",IF(ROW()-3&lt;COUNTA('2 Lists'!$C$11:$C$999),INDIRECT("'2 Lists'!C"&amp;ROW()+8),INDIRECT("L"&amp;ROW()-COUNTA('2 Lists'!$C$11:$C$999)-1)))</f>
        <v/>
      </c>
      <c r="X308" t="s">
        <v>758</v>
      </c>
    </row>
    <row r="309" spans="8:24" x14ac:dyDescent="0.25">
      <c r="H309" s="2" t="b">
        <f t="shared" si="18"/>
        <v>1</v>
      </c>
      <c r="I309" s="2" t="str">
        <f t="shared" si="19"/>
        <v/>
      </c>
      <c r="J309" s="4" t="str">
        <f>IF(AND(NOT(ISBLANK('2 Lists'!$L317)),NOT(ISBLANK('2 Lists'!$M317))),'2 Lists'!$L317&amp;" | "&amp;'2 Lists'!$M317,"")</f>
        <v/>
      </c>
      <c r="K309" s="4" t="e">
        <f ca="1">COUNTIF(OFFSET($J$2,0,0,COUNT($I:$I,""),1),"&lt;="&amp;'Catalogs (internal)'!J309)</f>
        <v>#REF!</v>
      </c>
      <c r="L309" s="4" t="str">
        <f ca="1">_xlfn.IFNA(INDEX('Catalogs (internal)'!$J$2:$J$991,MATCH(ROWS($K$2:K309),$K$2:$K$991,0)),"")</f>
        <v/>
      </c>
      <c r="M309" s="4" t="e">
        <f t="shared" ca="1" si="20"/>
        <v>#VALUE!</v>
      </c>
      <c r="N309" s="4" t="e">
        <f t="shared" ca="1" si="21"/>
        <v>#VALUE!</v>
      </c>
      <c r="Q309" s="4" t="str">
        <f ca="1">IF(IF(ROW()-3&lt;COUNTA('2 Lists'!$C$11:$C$999),INDIRECT("'2 Lists'!C"&amp;ROW()+8),INDIRECT("L"&amp;ROW()-COUNTA('2 Lists'!$C$11:$C$999)-1))=0,"",IF(ROW()-3&lt;COUNTA('2 Lists'!$C$11:$C$999),INDIRECT("'2 Lists'!C"&amp;ROW()+8),INDIRECT("L"&amp;ROW()-COUNTA('2 Lists'!$C$11:$C$999)-1)))</f>
        <v/>
      </c>
      <c r="X309" t="s">
        <v>759</v>
      </c>
    </row>
    <row r="310" spans="8:24" x14ac:dyDescent="0.25">
      <c r="H310" s="2" t="b">
        <f t="shared" si="18"/>
        <v>1</v>
      </c>
      <c r="I310" s="2" t="str">
        <f t="shared" si="19"/>
        <v/>
      </c>
      <c r="J310" s="4" t="str">
        <f>IF(AND(NOT(ISBLANK('2 Lists'!$L318)),NOT(ISBLANK('2 Lists'!$M318))),'2 Lists'!$L318&amp;" | "&amp;'2 Lists'!$M318,"")</f>
        <v/>
      </c>
      <c r="K310" s="4" t="e">
        <f ca="1">COUNTIF(OFFSET($J$2,0,0,COUNT($I:$I,""),1),"&lt;="&amp;'Catalogs (internal)'!J310)</f>
        <v>#REF!</v>
      </c>
      <c r="L310" s="4" t="str">
        <f ca="1">_xlfn.IFNA(INDEX('Catalogs (internal)'!$J$2:$J$991,MATCH(ROWS($K$2:K310),$K$2:$K$991,0)),"")</f>
        <v/>
      </c>
      <c r="M310" s="4" t="e">
        <f t="shared" ca="1" si="20"/>
        <v>#VALUE!</v>
      </c>
      <c r="N310" s="4" t="e">
        <f t="shared" ca="1" si="21"/>
        <v>#VALUE!</v>
      </c>
      <c r="Q310" s="4" t="str">
        <f ca="1">IF(IF(ROW()-3&lt;COUNTA('2 Lists'!$C$11:$C$999),INDIRECT("'2 Lists'!C"&amp;ROW()+8),INDIRECT("L"&amp;ROW()-COUNTA('2 Lists'!$C$11:$C$999)-1))=0,"",IF(ROW()-3&lt;COUNTA('2 Lists'!$C$11:$C$999),INDIRECT("'2 Lists'!C"&amp;ROW()+8),INDIRECT("L"&amp;ROW()-COUNTA('2 Lists'!$C$11:$C$999)-1)))</f>
        <v/>
      </c>
      <c r="X310" t="s">
        <v>760</v>
      </c>
    </row>
    <row r="311" spans="8:24" x14ac:dyDescent="0.25">
      <c r="H311" s="2" t="b">
        <f t="shared" si="18"/>
        <v>1</v>
      </c>
      <c r="I311" s="2" t="str">
        <f t="shared" si="19"/>
        <v/>
      </c>
      <c r="J311" s="4" t="str">
        <f>IF(AND(NOT(ISBLANK('2 Lists'!$L319)),NOT(ISBLANK('2 Lists'!$M319))),'2 Lists'!$L319&amp;" | "&amp;'2 Lists'!$M319,"")</f>
        <v/>
      </c>
      <c r="K311" s="4" t="e">
        <f ca="1">COUNTIF(OFFSET($J$2,0,0,COUNT($I:$I,""),1),"&lt;="&amp;'Catalogs (internal)'!J311)</f>
        <v>#REF!</v>
      </c>
      <c r="L311" s="4" t="str">
        <f ca="1">_xlfn.IFNA(INDEX('Catalogs (internal)'!$J$2:$J$991,MATCH(ROWS($K$2:K311),$K$2:$K$991,0)),"")</f>
        <v/>
      </c>
      <c r="M311" s="4" t="e">
        <f t="shared" ca="1" si="20"/>
        <v>#VALUE!</v>
      </c>
      <c r="N311" s="4" t="e">
        <f t="shared" ca="1" si="21"/>
        <v>#VALUE!</v>
      </c>
      <c r="Q311" s="4" t="str">
        <f ca="1">IF(IF(ROW()-3&lt;COUNTA('2 Lists'!$C$11:$C$999),INDIRECT("'2 Lists'!C"&amp;ROW()+8),INDIRECT("L"&amp;ROW()-COUNTA('2 Lists'!$C$11:$C$999)-1))=0,"",IF(ROW()-3&lt;COUNTA('2 Lists'!$C$11:$C$999),INDIRECT("'2 Lists'!C"&amp;ROW()+8),INDIRECT("L"&amp;ROW()-COUNTA('2 Lists'!$C$11:$C$999)-1)))</f>
        <v/>
      </c>
      <c r="X311" t="s">
        <v>761</v>
      </c>
    </row>
    <row r="312" spans="8:24" x14ac:dyDescent="0.25">
      <c r="H312" s="2" t="b">
        <f t="shared" si="18"/>
        <v>1</v>
      </c>
      <c r="I312" s="2" t="str">
        <f t="shared" si="19"/>
        <v/>
      </c>
      <c r="J312" s="4" t="str">
        <f>IF(AND(NOT(ISBLANK('2 Lists'!$L320)),NOT(ISBLANK('2 Lists'!$M320))),'2 Lists'!$L320&amp;" | "&amp;'2 Lists'!$M320,"")</f>
        <v/>
      </c>
      <c r="K312" s="4" t="e">
        <f ca="1">COUNTIF(OFFSET($J$2,0,0,COUNT($I:$I,""),1),"&lt;="&amp;'Catalogs (internal)'!J312)</f>
        <v>#REF!</v>
      </c>
      <c r="L312" s="4" t="str">
        <f ca="1">_xlfn.IFNA(INDEX('Catalogs (internal)'!$J$2:$J$991,MATCH(ROWS($K$2:K312),$K$2:$K$991,0)),"")</f>
        <v/>
      </c>
      <c r="M312" s="4" t="e">
        <f t="shared" ca="1" si="20"/>
        <v>#VALUE!</v>
      </c>
      <c r="N312" s="4" t="e">
        <f t="shared" ca="1" si="21"/>
        <v>#VALUE!</v>
      </c>
      <c r="Q312" s="4" t="str">
        <f ca="1">IF(IF(ROW()-3&lt;COUNTA('2 Lists'!$C$11:$C$999),INDIRECT("'2 Lists'!C"&amp;ROW()+8),INDIRECT("L"&amp;ROW()-COUNTA('2 Lists'!$C$11:$C$999)-1))=0,"",IF(ROW()-3&lt;COUNTA('2 Lists'!$C$11:$C$999),INDIRECT("'2 Lists'!C"&amp;ROW()+8),INDIRECT("L"&amp;ROW()-COUNTA('2 Lists'!$C$11:$C$999)-1)))</f>
        <v/>
      </c>
      <c r="X312" t="s">
        <v>762</v>
      </c>
    </row>
    <row r="313" spans="8:24" x14ac:dyDescent="0.25">
      <c r="H313" s="2" t="b">
        <f t="shared" si="18"/>
        <v>1</v>
      </c>
      <c r="I313" s="2" t="str">
        <f t="shared" si="19"/>
        <v/>
      </c>
      <c r="J313" s="4" t="str">
        <f>IF(AND(NOT(ISBLANK('2 Lists'!$L321)),NOT(ISBLANK('2 Lists'!$M321))),'2 Lists'!$L321&amp;" | "&amp;'2 Lists'!$M321,"")</f>
        <v/>
      </c>
      <c r="K313" s="4" t="e">
        <f ca="1">COUNTIF(OFFSET($J$2,0,0,COUNT($I:$I,""),1),"&lt;="&amp;'Catalogs (internal)'!J313)</f>
        <v>#REF!</v>
      </c>
      <c r="L313" s="4" t="str">
        <f ca="1">_xlfn.IFNA(INDEX('Catalogs (internal)'!$J$2:$J$991,MATCH(ROWS($K$2:K313),$K$2:$K$991,0)),"")</f>
        <v/>
      </c>
      <c r="M313" s="4" t="e">
        <f t="shared" ca="1" si="20"/>
        <v>#VALUE!</v>
      </c>
      <c r="N313" s="4" t="e">
        <f t="shared" ca="1" si="21"/>
        <v>#VALUE!</v>
      </c>
      <c r="Q313" s="4" t="str">
        <f ca="1">IF(IF(ROW()-3&lt;COUNTA('2 Lists'!$C$11:$C$999),INDIRECT("'2 Lists'!C"&amp;ROW()+8),INDIRECT("L"&amp;ROW()-COUNTA('2 Lists'!$C$11:$C$999)-1))=0,"",IF(ROW()-3&lt;COUNTA('2 Lists'!$C$11:$C$999),INDIRECT("'2 Lists'!C"&amp;ROW()+8),INDIRECT("L"&amp;ROW()-COUNTA('2 Lists'!$C$11:$C$999)-1)))</f>
        <v/>
      </c>
      <c r="X313" t="s">
        <v>763</v>
      </c>
    </row>
    <row r="314" spans="8:24" x14ac:dyDescent="0.25">
      <c r="H314" s="2" t="b">
        <f t="shared" si="18"/>
        <v>1</v>
      </c>
      <c r="I314" s="2" t="str">
        <f t="shared" si="19"/>
        <v/>
      </c>
      <c r="J314" s="4" t="str">
        <f>IF(AND(NOT(ISBLANK('2 Lists'!$L322)),NOT(ISBLANK('2 Lists'!$M322))),'2 Lists'!$L322&amp;" | "&amp;'2 Lists'!$M322,"")</f>
        <v/>
      </c>
      <c r="K314" s="4" t="e">
        <f ca="1">COUNTIF(OFFSET($J$2,0,0,COUNT($I:$I,""),1),"&lt;="&amp;'Catalogs (internal)'!J314)</f>
        <v>#REF!</v>
      </c>
      <c r="L314" s="4" t="str">
        <f ca="1">_xlfn.IFNA(INDEX('Catalogs (internal)'!$J$2:$J$991,MATCH(ROWS($K$2:K314),$K$2:$K$991,0)),"")</f>
        <v/>
      </c>
      <c r="M314" s="4" t="e">
        <f t="shared" ca="1" si="20"/>
        <v>#VALUE!</v>
      </c>
      <c r="N314" s="4" t="e">
        <f t="shared" ca="1" si="21"/>
        <v>#VALUE!</v>
      </c>
      <c r="Q314" s="4" t="str">
        <f ca="1">IF(IF(ROW()-3&lt;COUNTA('2 Lists'!$C$11:$C$999),INDIRECT("'2 Lists'!C"&amp;ROW()+8),INDIRECT("L"&amp;ROW()-COUNTA('2 Lists'!$C$11:$C$999)-1))=0,"",IF(ROW()-3&lt;COUNTA('2 Lists'!$C$11:$C$999),INDIRECT("'2 Lists'!C"&amp;ROW()+8),INDIRECT("L"&amp;ROW()-COUNTA('2 Lists'!$C$11:$C$999)-1)))</f>
        <v/>
      </c>
      <c r="X314" t="s">
        <v>764</v>
      </c>
    </row>
    <row r="315" spans="8:24" x14ac:dyDescent="0.25">
      <c r="H315" s="2" t="b">
        <f t="shared" si="18"/>
        <v>1</v>
      </c>
      <c r="I315" s="2" t="str">
        <f t="shared" si="19"/>
        <v/>
      </c>
      <c r="J315" s="4" t="str">
        <f>IF(AND(NOT(ISBLANK('2 Lists'!$L323)),NOT(ISBLANK('2 Lists'!$M323))),'2 Lists'!$L323&amp;" | "&amp;'2 Lists'!$M323,"")</f>
        <v/>
      </c>
      <c r="K315" s="4" t="e">
        <f ca="1">COUNTIF(OFFSET($J$2,0,0,COUNT($I:$I,""),1),"&lt;="&amp;'Catalogs (internal)'!J315)</f>
        <v>#REF!</v>
      </c>
      <c r="L315" s="4" t="str">
        <f ca="1">_xlfn.IFNA(INDEX('Catalogs (internal)'!$J$2:$J$991,MATCH(ROWS($K$2:K315),$K$2:$K$991,0)),"")</f>
        <v/>
      </c>
      <c r="M315" s="4" t="e">
        <f t="shared" ca="1" si="20"/>
        <v>#VALUE!</v>
      </c>
      <c r="N315" s="4" t="e">
        <f t="shared" ca="1" si="21"/>
        <v>#VALUE!</v>
      </c>
      <c r="Q315" s="4" t="str">
        <f ca="1">IF(IF(ROW()-3&lt;COUNTA('2 Lists'!$C$11:$C$999),INDIRECT("'2 Lists'!C"&amp;ROW()+8),INDIRECT("L"&amp;ROW()-COUNTA('2 Lists'!$C$11:$C$999)-1))=0,"",IF(ROW()-3&lt;COUNTA('2 Lists'!$C$11:$C$999),INDIRECT("'2 Lists'!C"&amp;ROW()+8),INDIRECT("L"&amp;ROW()-COUNTA('2 Lists'!$C$11:$C$999)-1)))</f>
        <v/>
      </c>
      <c r="X315" t="s">
        <v>765</v>
      </c>
    </row>
    <row r="316" spans="8:24" x14ac:dyDescent="0.25">
      <c r="H316" s="2" t="b">
        <f t="shared" si="18"/>
        <v>1</v>
      </c>
      <c r="I316" s="2" t="str">
        <f t="shared" si="19"/>
        <v/>
      </c>
      <c r="J316" s="4" t="str">
        <f>IF(AND(NOT(ISBLANK('2 Lists'!$L324)),NOT(ISBLANK('2 Lists'!$M324))),'2 Lists'!$L324&amp;" | "&amp;'2 Lists'!$M324,"")</f>
        <v/>
      </c>
      <c r="K316" s="4" t="e">
        <f ca="1">COUNTIF(OFFSET($J$2,0,0,COUNT($I:$I,""),1),"&lt;="&amp;'Catalogs (internal)'!J316)</f>
        <v>#REF!</v>
      </c>
      <c r="L316" s="4" t="str">
        <f ca="1">_xlfn.IFNA(INDEX('Catalogs (internal)'!$J$2:$J$991,MATCH(ROWS($K$2:K316),$K$2:$K$991,0)),"")</f>
        <v/>
      </c>
      <c r="M316" s="4" t="e">
        <f t="shared" ca="1" si="20"/>
        <v>#VALUE!</v>
      </c>
      <c r="N316" s="4" t="e">
        <f t="shared" ca="1" si="21"/>
        <v>#VALUE!</v>
      </c>
      <c r="Q316" s="4" t="str">
        <f ca="1">IF(IF(ROW()-3&lt;COUNTA('2 Lists'!$C$11:$C$999),INDIRECT("'2 Lists'!C"&amp;ROW()+8),INDIRECT("L"&amp;ROW()-COUNTA('2 Lists'!$C$11:$C$999)-1))=0,"",IF(ROW()-3&lt;COUNTA('2 Lists'!$C$11:$C$999),INDIRECT("'2 Lists'!C"&amp;ROW()+8),INDIRECT("L"&amp;ROW()-COUNTA('2 Lists'!$C$11:$C$999)-1)))</f>
        <v/>
      </c>
      <c r="X316" t="s">
        <v>766</v>
      </c>
    </row>
    <row r="317" spans="8:24" x14ac:dyDescent="0.25">
      <c r="H317" s="2" t="b">
        <f t="shared" si="18"/>
        <v>1</v>
      </c>
      <c r="I317" s="2" t="str">
        <f t="shared" si="19"/>
        <v/>
      </c>
      <c r="J317" s="4" t="str">
        <f>IF(AND(NOT(ISBLANK('2 Lists'!$L325)),NOT(ISBLANK('2 Lists'!$M325))),'2 Lists'!$L325&amp;" | "&amp;'2 Lists'!$M325,"")</f>
        <v/>
      </c>
      <c r="K317" s="4" t="e">
        <f ca="1">COUNTIF(OFFSET($J$2,0,0,COUNT($I:$I,""),1),"&lt;="&amp;'Catalogs (internal)'!J317)</f>
        <v>#REF!</v>
      </c>
      <c r="L317" s="4" t="str">
        <f ca="1">_xlfn.IFNA(INDEX('Catalogs (internal)'!$J$2:$J$991,MATCH(ROWS($K$2:K317),$K$2:$K$991,0)),"")</f>
        <v/>
      </c>
      <c r="M317" s="4" t="e">
        <f t="shared" ca="1" si="20"/>
        <v>#VALUE!</v>
      </c>
      <c r="N317" s="4" t="e">
        <f t="shared" ca="1" si="21"/>
        <v>#VALUE!</v>
      </c>
      <c r="Q317" s="4" t="str">
        <f ca="1">IF(IF(ROW()-3&lt;COUNTA('2 Lists'!$C$11:$C$999),INDIRECT("'2 Lists'!C"&amp;ROW()+8),INDIRECT("L"&amp;ROW()-COUNTA('2 Lists'!$C$11:$C$999)-1))=0,"",IF(ROW()-3&lt;COUNTA('2 Lists'!$C$11:$C$999),INDIRECT("'2 Lists'!C"&amp;ROW()+8),INDIRECT("L"&amp;ROW()-COUNTA('2 Lists'!$C$11:$C$999)-1)))</f>
        <v/>
      </c>
      <c r="X317" t="s">
        <v>767</v>
      </c>
    </row>
    <row r="318" spans="8:24" x14ac:dyDescent="0.25">
      <c r="H318" s="2" t="b">
        <f t="shared" si="18"/>
        <v>1</v>
      </c>
      <c r="I318" s="2" t="str">
        <f t="shared" si="19"/>
        <v/>
      </c>
      <c r="J318" s="4" t="str">
        <f>IF(AND(NOT(ISBLANK('2 Lists'!$L326)),NOT(ISBLANK('2 Lists'!$M326))),'2 Lists'!$L326&amp;" | "&amp;'2 Lists'!$M326,"")</f>
        <v/>
      </c>
      <c r="K318" s="4" t="e">
        <f ca="1">COUNTIF(OFFSET($J$2,0,0,COUNT($I:$I,""),1),"&lt;="&amp;'Catalogs (internal)'!J318)</f>
        <v>#REF!</v>
      </c>
      <c r="L318" s="4" t="str">
        <f ca="1">_xlfn.IFNA(INDEX('Catalogs (internal)'!$J$2:$J$991,MATCH(ROWS($K$2:K318),$K$2:$K$991,0)),"")</f>
        <v/>
      </c>
      <c r="M318" s="4" t="e">
        <f t="shared" ca="1" si="20"/>
        <v>#VALUE!</v>
      </c>
      <c r="N318" s="4" t="e">
        <f t="shared" ca="1" si="21"/>
        <v>#VALUE!</v>
      </c>
      <c r="Q318" s="4" t="str">
        <f ca="1">IF(IF(ROW()-3&lt;COUNTA('2 Lists'!$C$11:$C$999),INDIRECT("'2 Lists'!C"&amp;ROW()+8),INDIRECT("L"&amp;ROW()-COUNTA('2 Lists'!$C$11:$C$999)-1))=0,"",IF(ROW()-3&lt;COUNTA('2 Lists'!$C$11:$C$999),INDIRECT("'2 Lists'!C"&amp;ROW()+8),INDIRECT("L"&amp;ROW()-COUNTA('2 Lists'!$C$11:$C$999)-1)))</f>
        <v/>
      </c>
      <c r="X318" t="s">
        <v>768</v>
      </c>
    </row>
    <row r="319" spans="8:24" x14ac:dyDescent="0.25">
      <c r="H319" s="2" t="b">
        <f t="shared" si="18"/>
        <v>1</v>
      </c>
      <c r="I319" s="2" t="str">
        <f t="shared" si="19"/>
        <v/>
      </c>
      <c r="J319" s="4" t="str">
        <f>IF(AND(NOT(ISBLANK('2 Lists'!$L327)),NOT(ISBLANK('2 Lists'!$M327))),'2 Lists'!$L327&amp;" | "&amp;'2 Lists'!$M327,"")</f>
        <v/>
      </c>
      <c r="K319" s="4" t="e">
        <f ca="1">COUNTIF(OFFSET($J$2,0,0,COUNT($I:$I,""),1),"&lt;="&amp;'Catalogs (internal)'!J319)</f>
        <v>#REF!</v>
      </c>
      <c r="L319" s="4" t="str">
        <f ca="1">_xlfn.IFNA(INDEX('Catalogs (internal)'!$J$2:$J$991,MATCH(ROWS($K$2:K319),$K$2:$K$991,0)),"")</f>
        <v/>
      </c>
      <c r="M319" s="4" t="e">
        <f t="shared" ca="1" si="20"/>
        <v>#VALUE!</v>
      </c>
      <c r="N319" s="4" t="e">
        <f t="shared" ca="1" si="21"/>
        <v>#VALUE!</v>
      </c>
      <c r="Q319" s="4" t="str">
        <f ca="1">IF(IF(ROW()-3&lt;COUNTA('2 Lists'!$C$11:$C$999),INDIRECT("'2 Lists'!C"&amp;ROW()+8),INDIRECT("L"&amp;ROW()-COUNTA('2 Lists'!$C$11:$C$999)-1))=0,"",IF(ROW()-3&lt;COUNTA('2 Lists'!$C$11:$C$999),INDIRECT("'2 Lists'!C"&amp;ROW()+8),INDIRECT("L"&amp;ROW()-COUNTA('2 Lists'!$C$11:$C$999)-1)))</f>
        <v/>
      </c>
      <c r="X319" t="s">
        <v>769</v>
      </c>
    </row>
    <row r="320" spans="8:24" x14ac:dyDescent="0.25">
      <c r="H320" s="2" t="b">
        <f t="shared" si="18"/>
        <v>1</v>
      </c>
      <c r="I320" s="2" t="str">
        <f t="shared" si="19"/>
        <v/>
      </c>
      <c r="J320" s="4" t="str">
        <f>IF(AND(NOT(ISBLANK('2 Lists'!$L328)),NOT(ISBLANK('2 Lists'!$M328))),'2 Lists'!$L328&amp;" | "&amp;'2 Lists'!$M328,"")</f>
        <v/>
      </c>
      <c r="K320" s="4" t="e">
        <f ca="1">COUNTIF(OFFSET($J$2,0,0,COUNT($I:$I,""),1),"&lt;="&amp;'Catalogs (internal)'!J320)</f>
        <v>#REF!</v>
      </c>
      <c r="L320" s="4" t="str">
        <f ca="1">_xlfn.IFNA(INDEX('Catalogs (internal)'!$J$2:$J$991,MATCH(ROWS($K$2:K320),$K$2:$K$991,0)),"")</f>
        <v/>
      </c>
      <c r="M320" s="4" t="e">
        <f t="shared" ca="1" si="20"/>
        <v>#VALUE!</v>
      </c>
      <c r="N320" s="4" t="e">
        <f t="shared" ca="1" si="21"/>
        <v>#VALUE!</v>
      </c>
      <c r="Q320" s="4" t="str">
        <f ca="1">IF(IF(ROW()-3&lt;COUNTA('2 Lists'!$C$11:$C$999),INDIRECT("'2 Lists'!C"&amp;ROW()+8),INDIRECT("L"&amp;ROW()-COUNTA('2 Lists'!$C$11:$C$999)-1))=0,"",IF(ROW()-3&lt;COUNTA('2 Lists'!$C$11:$C$999),INDIRECT("'2 Lists'!C"&amp;ROW()+8),INDIRECT("L"&amp;ROW()-COUNTA('2 Lists'!$C$11:$C$999)-1)))</f>
        <v/>
      </c>
      <c r="X320" t="s">
        <v>770</v>
      </c>
    </row>
    <row r="321" spans="8:24" x14ac:dyDescent="0.25">
      <c r="H321" s="2" t="b">
        <f t="shared" si="18"/>
        <v>1</v>
      </c>
      <c r="I321" s="2" t="str">
        <f t="shared" si="19"/>
        <v/>
      </c>
      <c r="J321" s="4" t="str">
        <f>IF(AND(NOT(ISBLANK('2 Lists'!$L329)),NOT(ISBLANK('2 Lists'!$M329))),'2 Lists'!$L329&amp;" | "&amp;'2 Lists'!$M329,"")</f>
        <v/>
      </c>
      <c r="K321" s="4" t="e">
        <f ca="1">COUNTIF(OFFSET($J$2,0,0,COUNT($I:$I,""),1),"&lt;="&amp;'Catalogs (internal)'!J321)</f>
        <v>#REF!</v>
      </c>
      <c r="L321" s="4" t="str">
        <f ca="1">_xlfn.IFNA(INDEX('Catalogs (internal)'!$J$2:$J$991,MATCH(ROWS($K$2:K321),$K$2:$K$991,0)),"")</f>
        <v/>
      </c>
      <c r="M321" s="4" t="e">
        <f t="shared" ca="1" si="20"/>
        <v>#VALUE!</v>
      </c>
      <c r="N321" s="4" t="e">
        <f t="shared" ca="1" si="21"/>
        <v>#VALUE!</v>
      </c>
      <c r="Q321" s="4" t="str">
        <f ca="1">IF(IF(ROW()-3&lt;COUNTA('2 Lists'!$C$11:$C$999),INDIRECT("'2 Lists'!C"&amp;ROW()+8),INDIRECT("L"&amp;ROW()-COUNTA('2 Lists'!$C$11:$C$999)-1))=0,"",IF(ROW()-3&lt;COUNTA('2 Lists'!$C$11:$C$999),INDIRECT("'2 Lists'!C"&amp;ROW()+8),INDIRECT("L"&amp;ROW()-COUNTA('2 Lists'!$C$11:$C$999)-1)))</f>
        <v/>
      </c>
      <c r="X321" t="s">
        <v>771</v>
      </c>
    </row>
    <row r="322" spans="8:24" x14ac:dyDescent="0.25">
      <c r="H322" s="2" t="b">
        <f t="shared" si="18"/>
        <v>1</v>
      </c>
      <c r="I322" s="2" t="str">
        <f t="shared" si="19"/>
        <v/>
      </c>
      <c r="J322" s="4" t="str">
        <f>IF(AND(NOT(ISBLANK('2 Lists'!$L330)),NOT(ISBLANK('2 Lists'!$M330))),'2 Lists'!$L330&amp;" | "&amp;'2 Lists'!$M330,"")</f>
        <v/>
      </c>
      <c r="K322" s="4" t="e">
        <f ca="1">COUNTIF(OFFSET($J$2,0,0,COUNT($I:$I,""),1),"&lt;="&amp;'Catalogs (internal)'!J322)</f>
        <v>#REF!</v>
      </c>
      <c r="L322" s="4" t="str">
        <f ca="1">_xlfn.IFNA(INDEX('Catalogs (internal)'!$J$2:$J$991,MATCH(ROWS($K$2:K322),$K$2:$K$991,0)),"")</f>
        <v/>
      </c>
      <c r="M322" s="4" t="e">
        <f t="shared" ca="1" si="20"/>
        <v>#VALUE!</v>
      </c>
      <c r="N322" s="4" t="e">
        <f t="shared" ca="1" si="21"/>
        <v>#VALUE!</v>
      </c>
      <c r="Q322" s="4" t="str">
        <f ca="1">IF(IF(ROW()-3&lt;COUNTA('2 Lists'!$C$11:$C$999),INDIRECT("'2 Lists'!C"&amp;ROW()+8),INDIRECT("L"&amp;ROW()-COUNTA('2 Lists'!$C$11:$C$999)-1))=0,"",IF(ROW()-3&lt;COUNTA('2 Lists'!$C$11:$C$999),INDIRECT("'2 Lists'!C"&amp;ROW()+8),INDIRECT("L"&amp;ROW()-COUNTA('2 Lists'!$C$11:$C$999)-1)))</f>
        <v/>
      </c>
      <c r="X322" t="s">
        <v>772</v>
      </c>
    </row>
    <row r="323" spans="8:24" x14ac:dyDescent="0.25">
      <c r="H323" s="2" t="b">
        <f t="shared" ref="H323:H386" si="22">NOT(IF(I323="",FALSE,COUNTIF($J$2:$J$991,J323)&gt;1))</f>
        <v>1</v>
      </c>
      <c r="I323" s="2" t="str">
        <f t="shared" ref="I323:I386" si="23">IF(J323="","",I322+1)</f>
        <v/>
      </c>
      <c r="J323" s="4" t="str">
        <f>IF(AND(NOT(ISBLANK('2 Lists'!$L331)),NOT(ISBLANK('2 Lists'!$M331))),'2 Lists'!$L331&amp;" | "&amp;'2 Lists'!$M331,"")</f>
        <v/>
      </c>
      <c r="K323" s="4" t="e">
        <f ca="1">COUNTIF(OFFSET($J$2,0,0,COUNT($I:$I,""),1),"&lt;="&amp;'Catalogs (internal)'!J323)</f>
        <v>#REF!</v>
      </c>
      <c r="L323" s="4" t="str">
        <f ca="1">_xlfn.IFNA(INDEX('Catalogs (internal)'!$J$2:$J$991,MATCH(ROWS($K$2:K323),$K$2:$K$991,0)),"")</f>
        <v/>
      </c>
      <c r="M323" s="4" t="e">
        <f t="shared" ca="1" si="20"/>
        <v>#VALUE!</v>
      </c>
      <c r="N323" s="4" t="e">
        <f t="shared" ca="1" si="21"/>
        <v>#VALUE!</v>
      </c>
      <c r="Q323" s="4" t="str">
        <f ca="1">IF(IF(ROW()-3&lt;COUNTA('2 Lists'!$C$11:$C$999),INDIRECT("'2 Lists'!C"&amp;ROW()+8),INDIRECT("L"&amp;ROW()-COUNTA('2 Lists'!$C$11:$C$999)-1))=0,"",IF(ROW()-3&lt;COUNTA('2 Lists'!$C$11:$C$999),INDIRECT("'2 Lists'!C"&amp;ROW()+8),INDIRECT("L"&amp;ROW()-COUNTA('2 Lists'!$C$11:$C$999)-1)))</f>
        <v/>
      </c>
      <c r="X323" t="s">
        <v>773</v>
      </c>
    </row>
    <row r="324" spans="8:24" x14ac:dyDescent="0.25">
      <c r="H324" s="2" t="b">
        <f t="shared" si="22"/>
        <v>1</v>
      </c>
      <c r="I324" s="2" t="str">
        <f t="shared" si="23"/>
        <v/>
      </c>
      <c r="J324" s="4" t="str">
        <f>IF(AND(NOT(ISBLANK('2 Lists'!$L332)),NOT(ISBLANK('2 Lists'!$M332))),'2 Lists'!$L332&amp;" | "&amp;'2 Lists'!$M332,"")</f>
        <v/>
      </c>
      <c r="K324" s="4" t="e">
        <f ca="1">COUNTIF(OFFSET($J$2,0,0,COUNT($I:$I,""),1),"&lt;="&amp;'Catalogs (internal)'!J324)</f>
        <v>#REF!</v>
      </c>
      <c r="L324" s="4" t="str">
        <f ca="1">_xlfn.IFNA(INDEX('Catalogs (internal)'!$J$2:$J$991,MATCH(ROWS($K$2:K324),$K$2:$K$991,0)),"")</f>
        <v/>
      </c>
      <c r="M324" s="4" t="e">
        <f t="shared" ca="1" si="20"/>
        <v>#VALUE!</v>
      </c>
      <c r="N324" s="4" t="e">
        <f t="shared" ca="1" si="21"/>
        <v>#VALUE!</v>
      </c>
      <c r="Q324" s="4" t="str">
        <f ca="1">IF(IF(ROW()-3&lt;COUNTA('2 Lists'!$C$11:$C$999),INDIRECT("'2 Lists'!C"&amp;ROW()+8),INDIRECT("L"&amp;ROW()-COUNTA('2 Lists'!$C$11:$C$999)-1))=0,"",IF(ROW()-3&lt;COUNTA('2 Lists'!$C$11:$C$999),INDIRECT("'2 Lists'!C"&amp;ROW()+8),INDIRECT("L"&amp;ROW()-COUNTA('2 Lists'!$C$11:$C$999)-1)))</f>
        <v/>
      </c>
      <c r="X324" t="s">
        <v>774</v>
      </c>
    </row>
    <row r="325" spans="8:24" x14ac:dyDescent="0.25">
      <c r="H325" s="2" t="b">
        <f t="shared" si="22"/>
        <v>1</v>
      </c>
      <c r="I325" s="2" t="str">
        <f t="shared" si="23"/>
        <v/>
      </c>
      <c r="J325" s="4" t="str">
        <f>IF(AND(NOT(ISBLANK('2 Lists'!$L333)),NOT(ISBLANK('2 Lists'!$M333))),'2 Lists'!$L333&amp;" | "&amp;'2 Lists'!$M333,"")</f>
        <v/>
      </c>
      <c r="K325" s="4" t="e">
        <f ca="1">COUNTIF(OFFSET($J$2,0,0,COUNT($I:$I,""),1),"&lt;="&amp;'Catalogs (internal)'!J325)</f>
        <v>#REF!</v>
      </c>
      <c r="L325" s="4" t="str">
        <f ca="1">_xlfn.IFNA(INDEX('Catalogs (internal)'!$J$2:$J$991,MATCH(ROWS($K$2:K325),$K$2:$K$991,0)),"")</f>
        <v/>
      </c>
      <c r="M325" s="4" t="e">
        <f t="shared" ca="1" si="20"/>
        <v>#VALUE!</v>
      </c>
      <c r="N325" s="4" t="e">
        <f t="shared" ca="1" si="21"/>
        <v>#VALUE!</v>
      </c>
      <c r="Q325" s="4" t="str">
        <f ca="1">IF(IF(ROW()-3&lt;COUNTA('2 Lists'!$C$11:$C$999),INDIRECT("'2 Lists'!C"&amp;ROW()+8),INDIRECT("L"&amp;ROW()-COUNTA('2 Lists'!$C$11:$C$999)-1))=0,"",IF(ROW()-3&lt;COUNTA('2 Lists'!$C$11:$C$999),INDIRECT("'2 Lists'!C"&amp;ROW()+8),INDIRECT("L"&amp;ROW()-COUNTA('2 Lists'!$C$11:$C$999)-1)))</f>
        <v/>
      </c>
      <c r="X325" t="s">
        <v>775</v>
      </c>
    </row>
    <row r="326" spans="8:24" x14ac:dyDescent="0.25">
      <c r="H326" s="2" t="b">
        <f t="shared" si="22"/>
        <v>1</v>
      </c>
      <c r="I326" s="2" t="str">
        <f t="shared" si="23"/>
        <v/>
      </c>
      <c r="J326" s="4" t="str">
        <f>IF(AND(NOT(ISBLANK('2 Lists'!$L334)),NOT(ISBLANK('2 Lists'!$M334))),'2 Lists'!$L334&amp;" | "&amp;'2 Lists'!$M334,"")</f>
        <v/>
      </c>
      <c r="K326" s="4" t="e">
        <f ca="1">COUNTIF(OFFSET($J$2,0,0,COUNT($I:$I,""),1),"&lt;="&amp;'Catalogs (internal)'!J326)</f>
        <v>#REF!</v>
      </c>
      <c r="L326" s="4" t="str">
        <f ca="1">_xlfn.IFNA(INDEX('Catalogs (internal)'!$J$2:$J$991,MATCH(ROWS($K$2:K326),$K$2:$K$991,0)),"")</f>
        <v/>
      </c>
      <c r="M326" s="4" t="e">
        <f t="shared" ca="1" si="20"/>
        <v>#VALUE!</v>
      </c>
      <c r="N326" s="4" t="e">
        <f t="shared" ca="1" si="21"/>
        <v>#VALUE!</v>
      </c>
      <c r="Q326" s="4" t="str">
        <f ca="1">IF(IF(ROW()-3&lt;COUNTA('2 Lists'!$C$11:$C$999),INDIRECT("'2 Lists'!C"&amp;ROW()+8),INDIRECT("L"&amp;ROW()-COUNTA('2 Lists'!$C$11:$C$999)-1))=0,"",IF(ROW()-3&lt;COUNTA('2 Lists'!$C$11:$C$999),INDIRECT("'2 Lists'!C"&amp;ROW()+8),INDIRECT("L"&amp;ROW()-COUNTA('2 Lists'!$C$11:$C$999)-1)))</f>
        <v/>
      </c>
      <c r="X326" t="s">
        <v>776</v>
      </c>
    </row>
    <row r="327" spans="8:24" x14ac:dyDescent="0.25">
      <c r="H327" s="2" t="b">
        <f t="shared" si="22"/>
        <v>1</v>
      </c>
      <c r="I327" s="2" t="str">
        <f t="shared" si="23"/>
        <v/>
      </c>
      <c r="J327" s="4" t="str">
        <f>IF(AND(NOT(ISBLANK('2 Lists'!$L335)),NOT(ISBLANK('2 Lists'!$M335))),'2 Lists'!$L335&amp;" | "&amp;'2 Lists'!$M335,"")</f>
        <v/>
      </c>
      <c r="K327" s="4" t="e">
        <f ca="1">COUNTIF(OFFSET($J$2,0,0,COUNT($I:$I,""),1),"&lt;="&amp;'Catalogs (internal)'!J327)</f>
        <v>#REF!</v>
      </c>
      <c r="L327" s="4" t="str">
        <f ca="1">_xlfn.IFNA(INDEX('Catalogs (internal)'!$J$2:$J$991,MATCH(ROWS($K$2:K327),$K$2:$K$991,0)),"")</f>
        <v/>
      </c>
      <c r="M327" s="4" t="e">
        <f t="shared" ca="1" si="20"/>
        <v>#VALUE!</v>
      </c>
      <c r="N327" s="4" t="e">
        <f t="shared" ca="1" si="21"/>
        <v>#VALUE!</v>
      </c>
      <c r="Q327" s="4" t="str">
        <f ca="1">IF(IF(ROW()-3&lt;COUNTA('2 Lists'!$C$11:$C$999),INDIRECT("'2 Lists'!C"&amp;ROW()+8),INDIRECT("L"&amp;ROW()-COUNTA('2 Lists'!$C$11:$C$999)-1))=0,"",IF(ROW()-3&lt;COUNTA('2 Lists'!$C$11:$C$999),INDIRECT("'2 Lists'!C"&amp;ROW()+8),INDIRECT("L"&amp;ROW()-COUNTA('2 Lists'!$C$11:$C$999)-1)))</f>
        <v/>
      </c>
      <c r="X327" t="s">
        <v>777</v>
      </c>
    </row>
    <row r="328" spans="8:24" x14ac:dyDescent="0.25">
      <c r="H328" s="2" t="b">
        <f t="shared" si="22"/>
        <v>1</v>
      </c>
      <c r="I328" s="2" t="str">
        <f t="shared" si="23"/>
        <v/>
      </c>
      <c r="J328" s="4" t="str">
        <f>IF(AND(NOT(ISBLANK('2 Lists'!$L336)),NOT(ISBLANK('2 Lists'!$M336))),'2 Lists'!$L336&amp;" | "&amp;'2 Lists'!$M336,"")</f>
        <v/>
      </c>
      <c r="K328" s="4" t="e">
        <f ca="1">COUNTIF(OFFSET($J$2,0,0,COUNT($I:$I,""),1),"&lt;="&amp;'Catalogs (internal)'!J328)</f>
        <v>#REF!</v>
      </c>
      <c r="L328" s="4" t="str">
        <f ca="1">_xlfn.IFNA(INDEX('Catalogs (internal)'!$J$2:$J$991,MATCH(ROWS($K$2:K328),$K$2:$K$991,0)),"")</f>
        <v/>
      </c>
      <c r="M328" s="4" t="e">
        <f t="shared" ca="1" si="20"/>
        <v>#VALUE!</v>
      </c>
      <c r="N328" s="4" t="e">
        <f t="shared" ca="1" si="21"/>
        <v>#VALUE!</v>
      </c>
      <c r="Q328" s="4" t="str">
        <f ca="1">IF(IF(ROW()-3&lt;COUNTA('2 Lists'!$C$11:$C$999),INDIRECT("'2 Lists'!C"&amp;ROW()+8),INDIRECT("L"&amp;ROW()-COUNTA('2 Lists'!$C$11:$C$999)-1))=0,"",IF(ROW()-3&lt;COUNTA('2 Lists'!$C$11:$C$999),INDIRECT("'2 Lists'!C"&amp;ROW()+8),INDIRECT("L"&amp;ROW()-COUNTA('2 Lists'!$C$11:$C$999)-1)))</f>
        <v/>
      </c>
      <c r="X328" t="s">
        <v>778</v>
      </c>
    </row>
    <row r="329" spans="8:24" x14ac:dyDescent="0.25">
      <c r="H329" s="2" t="b">
        <f t="shared" si="22"/>
        <v>1</v>
      </c>
      <c r="I329" s="2" t="str">
        <f t="shared" si="23"/>
        <v/>
      </c>
      <c r="J329" s="4" t="str">
        <f>IF(AND(NOT(ISBLANK('2 Lists'!$L337)),NOT(ISBLANK('2 Lists'!$M337))),'2 Lists'!$L337&amp;" | "&amp;'2 Lists'!$M337,"")</f>
        <v/>
      </c>
      <c r="K329" s="4" t="e">
        <f ca="1">COUNTIF(OFFSET($J$2,0,0,COUNT($I:$I,""),1),"&lt;="&amp;'Catalogs (internal)'!J329)</f>
        <v>#REF!</v>
      </c>
      <c r="L329" s="4" t="str">
        <f ca="1">_xlfn.IFNA(INDEX('Catalogs (internal)'!$J$2:$J$991,MATCH(ROWS($K$2:K329),$K$2:$K$991,0)),"")</f>
        <v/>
      </c>
      <c r="M329" s="4" t="e">
        <f t="shared" ca="1" si="20"/>
        <v>#VALUE!</v>
      </c>
      <c r="N329" s="4" t="e">
        <f t="shared" ca="1" si="21"/>
        <v>#VALUE!</v>
      </c>
      <c r="Q329" s="4" t="str">
        <f ca="1">IF(IF(ROW()-3&lt;COUNTA('2 Lists'!$C$11:$C$999),INDIRECT("'2 Lists'!C"&amp;ROW()+8),INDIRECT("L"&amp;ROW()-COUNTA('2 Lists'!$C$11:$C$999)-1))=0,"",IF(ROW()-3&lt;COUNTA('2 Lists'!$C$11:$C$999),INDIRECT("'2 Lists'!C"&amp;ROW()+8),INDIRECT("L"&amp;ROW()-COUNTA('2 Lists'!$C$11:$C$999)-1)))</f>
        <v/>
      </c>
      <c r="X329" t="s">
        <v>779</v>
      </c>
    </row>
    <row r="330" spans="8:24" x14ac:dyDescent="0.25">
      <c r="H330" s="2" t="b">
        <f t="shared" si="22"/>
        <v>1</v>
      </c>
      <c r="I330" s="2" t="str">
        <f t="shared" si="23"/>
        <v/>
      </c>
      <c r="J330" s="4" t="str">
        <f>IF(AND(NOT(ISBLANK('2 Lists'!$L338)),NOT(ISBLANK('2 Lists'!$M338))),'2 Lists'!$L338&amp;" | "&amp;'2 Lists'!$M338,"")</f>
        <v/>
      </c>
      <c r="K330" s="4" t="e">
        <f ca="1">COUNTIF(OFFSET($J$2,0,0,COUNT($I:$I,""),1),"&lt;="&amp;'Catalogs (internal)'!J330)</f>
        <v>#REF!</v>
      </c>
      <c r="L330" s="4" t="str">
        <f ca="1">_xlfn.IFNA(INDEX('Catalogs (internal)'!$J$2:$J$991,MATCH(ROWS($K$2:K330),$K$2:$K$991,0)),"")</f>
        <v/>
      </c>
      <c r="M330" s="4" t="e">
        <f t="shared" ca="1" si="20"/>
        <v>#VALUE!</v>
      </c>
      <c r="N330" s="4" t="e">
        <f t="shared" ca="1" si="21"/>
        <v>#VALUE!</v>
      </c>
      <c r="Q330" s="4" t="str">
        <f ca="1">IF(IF(ROW()-3&lt;COUNTA('2 Lists'!$C$11:$C$999),INDIRECT("'2 Lists'!C"&amp;ROW()+8),INDIRECT("L"&amp;ROW()-COUNTA('2 Lists'!$C$11:$C$999)-1))=0,"",IF(ROW()-3&lt;COUNTA('2 Lists'!$C$11:$C$999),INDIRECT("'2 Lists'!C"&amp;ROW()+8),INDIRECT("L"&amp;ROW()-COUNTA('2 Lists'!$C$11:$C$999)-1)))</f>
        <v/>
      </c>
      <c r="X330" t="s">
        <v>780</v>
      </c>
    </row>
    <row r="331" spans="8:24" x14ac:dyDescent="0.25">
      <c r="H331" s="2" t="b">
        <f t="shared" si="22"/>
        <v>1</v>
      </c>
      <c r="I331" s="2" t="str">
        <f t="shared" si="23"/>
        <v/>
      </c>
      <c r="J331" s="4" t="str">
        <f>IF(AND(NOT(ISBLANK('2 Lists'!$L339)),NOT(ISBLANK('2 Lists'!$M339))),'2 Lists'!$L339&amp;" | "&amp;'2 Lists'!$M339,"")</f>
        <v/>
      </c>
      <c r="K331" s="4" t="e">
        <f ca="1">COUNTIF(OFFSET($J$2,0,0,COUNT($I:$I,""),1),"&lt;="&amp;'Catalogs (internal)'!J331)</f>
        <v>#REF!</v>
      </c>
      <c r="L331" s="4" t="str">
        <f ca="1">_xlfn.IFNA(INDEX('Catalogs (internal)'!$J$2:$J$991,MATCH(ROWS($K$2:K331),$K$2:$K$991,0)),"")</f>
        <v/>
      </c>
      <c r="M331" s="4" t="e">
        <f t="shared" ca="1" si="20"/>
        <v>#VALUE!</v>
      </c>
      <c r="N331" s="4" t="e">
        <f t="shared" ca="1" si="21"/>
        <v>#VALUE!</v>
      </c>
      <c r="Q331" s="4" t="str">
        <f ca="1">IF(IF(ROW()-3&lt;COUNTA('2 Lists'!$C$11:$C$999),INDIRECT("'2 Lists'!C"&amp;ROW()+8),INDIRECT("L"&amp;ROW()-COUNTA('2 Lists'!$C$11:$C$999)-1))=0,"",IF(ROW()-3&lt;COUNTA('2 Lists'!$C$11:$C$999),INDIRECT("'2 Lists'!C"&amp;ROW()+8),INDIRECT("L"&amp;ROW()-COUNTA('2 Lists'!$C$11:$C$999)-1)))</f>
        <v/>
      </c>
      <c r="X331" t="s">
        <v>781</v>
      </c>
    </row>
    <row r="332" spans="8:24" x14ac:dyDescent="0.25">
      <c r="H332" s="2" t="b">
        <f t="shared" si="22"/>
        <v>1</v>
      </c>
      <c r="I332" s="2" t="str">
        <f t="shared" si="23"/>
        <v/>
      </c>
      <c r="J332" s="4" t="str">
        <f>IF(AND(NOT(ISBLANK('2 Lists'!$L340)),NOT(ISBLANK('2 Lists'!$M340))),'2 Lists'!$L340&amp;" | "&amp;'2 Lists'!$M340,"")</f>
        <v/>
      </c>
      <c r="K332" s="4" t="e">
        <f ca="1">COUNTIF(OFFSET($J$2,0,0,COUNT($I:$I,""),1),"&lt;="&amp;'Catalogs (internal)'!J332)</f>
        <v>#REF!</v>
      </c>
      <c r="L332" s="4" t="str">
        <f ca="1">_xlfn.IFNA(INDEX('Catalogs (internal)'!$J$2:$J$991,MATCH(ROWS($K$2:K332),$K$2:$K$991,0)),"")</f>
        <v/>
      </c>
      <c r="M332" s="4" t="e">
        <f t="shared" ca="1" si="20"/>
        <v>#VALUE!</v>
      </c>
      <c r="N332" s="4" t="e">
        <f t="shared" ca="1" si="21"/>
        <v>#VALUE!</v>
      </c>
      <c r="Q332" s="4" t="str">
        <f ca="1">IF(IF(ROW()-3&lt;COUNTA('2 Lists'!$C$11:$C$999),INDIRECT("'2 Lists'!C"&amp;ROW()+8),INDIRECT("L"&amp;ROW()-COUNTA('2 Lists'!$C$11:$C$999)-1))=0,"",IF(ROW()-3&lt;COUNTA('2 Lists'!$C$11:$C$999),INDIRECT("'2 Lists'!C"&amp;ROW()+8),INDIRECT("L"&amp;ROW()-COUNTA('2 Lists'!$C$11:$C$999)-1)))</f>
        <v/>
      </c>
      <c r="X332" t="s">
        <v>782</v>
      </c>
    </row>
    <row r="333" spans="8:24" x14ac:dyDescent="0.25">
      <c r="H333" s="2" t="b">
        <f t="shared" si="22"/>
        <v>1</v>
      </c>
      <c r="I333" s="2" t="str">
        <f t="shared" si="23"/>
        <v/>
      </c>
      <c r="J333" s="4" t="str">
        <f>IF(AND(NOT(ISBLANK('2 Lists'!$L341)),NOT(ISBLANK('2 Lists'!$M341))),'2 Lists'!$L341&amp;" | "&amp;'2 Lists'!$M341,"")</f>
        <v/>
      </c>
      <c r="K333" s="4" t="e">
        <f ca="1">COUNTIF(OFFSET($J$2,0,0,COUNT($I:$I,""),1),"&lt;="&amp;'Catalogs (internal)'!J333)</f>
        <v>#REF!</v>
      </c>
      <c r="L333" s="4" t="str">
        <f ca="1">_xlfn.IFNA(INDEX('Catalogs (internal)'!$J$2:$J$991,MATCH(ROWS($K$2:K333),$K$2:$K$991,0)),"")</f>
        <v/>
      </c>
      <c r="M333" s="4" t="e">
        <f t="shared" ca="1" si="20"/>
        <v>#VALUE!</v>
      </c>
      <c r="N333" s="4" t="e">
        <f t="shared" ca="1" si="21"/>
        <v>#VALUE!</v>
      </c>
      <c r="Q333" s="4" t="str">
        <f ca="1">IF(IF(ROW()-3&lt;COUNTA('2 Lists'!$C$11:$C$999),INDIRECT("'2 Lists'!C"&amp;ROW()+8),INDIRECT("L"&amp;ROW()-COUNTA('2 Lists'!$C$11:$C$999)-1))=0,"",IF(ROW()-3&lt;COUNTA('2 Lists'!$C$11:$C$999),INDIRECT("'2 Lists'!C"&amp;ROW()+8),INDIRECT("L"&amp;ROW()-COUNTA('2 Lists'!$C$11:$C$999)-1)))</f>
        <v/>
      </c>
      <c r="X333" t="s">
        <v>783</v>
      </c>
    </row>
    <row r="334" spans="8:24" x14ac:dyDescent="0.25">
      <c r="H334" s="2" t="b">
        <f t="shared" si="22"/>
        <v>1</v>
      </c>
      <c r="I334" s="2" t="str">
        <f t="shared" si="23"/>
        <v/>
      </c>
      <c r="J334" s="4" t="str">
        <f>IF(AND(NOT(ISBLANK('2 Lists'!$L342)),NOT(ISBLANK('2 Lists'!$M342))),'2 Lists'!$L342&amp;" | "&amp;'2 Lists'!$M342,"")</f>
        <v/>
      </c>
      <c r="K334" s="4" t="e">
        <f ca="1">COUNTIF(OFFSET($J$2,0,0,COUNT($I:$I,""),1),"&lt;="&amp;'Catalogs (internal)'!J334)</f>
        <v>#REF!</v>
      </c>
      <c r="L334" s="4" t="str">
        <f ca="1">_xlfn.IFNA(INDEX('Catalogs (internal)'!$J$2:$J$991,MATCH(ROWS($K$2:K334),$K$2:$K$991,0)),"")</f>
        <v/>
      </c>
      <c r="M334" s="4" t="e">
        <f t="shared" ca="1" si="20"/>
        <v>#VALUE!</v>
      </c>
      <c r="N334" s="4" t="e">
        <f t="shared" ca="1" si="21"/>
        <v>#VALUE!</v>
      </c>
      <c r="Q334" s="4" t="str">
        <f ca="1">IF(IF(ROW()-3&lt;COUNTA('2 Lists'!$C$11:$C$999),INDIRECT("'2 Lists'!C"&amp;ROW()+8),INDIRECT("L"&amp;ROW()-COUNTA('2 Lists'!$C$11:$C$999)-1))=0,"",IF(ROW()-3&lt;COUNTA('2 Lists'!$C$11:$C$999),INDIRECT("'2 Lists'!C"&amp;ROW()+8),INDIRECT("L"&amp;ROW()-COUNTA('2 Lists'!$C$11:$C$999)-1)))</f>
        <v/>
      </c>
      <c r="X334" t="s">
        <v>784</v>
      </c>
    </row>
    <row r="335" spans="8:24" x14ac:dyDescent="0.25">
      <c r="H335" s="2" t="b">
        <f t="shared" si="22"/>
        <v>1</v>
      </c>
      <c r="I335" s="2" t="str">
        <f t="shared" si="23"/>
        <v/>
      </c>
      <c r="J335" s="4" t="str">
        <f>IF(AND(NOT(ISBLANK('2 Lists'!$L343)),NOT(ISBLANK('2 Lists'!$M343))),'2 Lists'!$L343&amp;" | "&amp;'2 Lists'!$M343,"")</f>
        <v/>
      </c>
      <c r="K335" s="4" t="e">
        <f ca="1">COUNTIF(OFFSET($J$2,0,0,COUNT($I:$I,""),1),"&lt;="&amp;'Catalogs (internal)'!J335)</f>
        <v>#REF!</v>
      </c>
      <c r="L335" s="4" t="str">
        <f ca="1">_xlfn.IFNA(INDEX('Catalogs (internal)'!$J$2:$J$991,MATCH(ROWS($K$2:K335),$K$2:$K$991,0)),"")</f>
        <v/>
      </c>
      <c r="M335" s="4" t="e">
        <f t="shared" ca="1" si="20"/>
        <v>#VALUE!</v>
      </c>
      <c r="N335" s="4" t="e">
        <f t="shared" ca="1" si="21"/>
        <v>#VALUE!</v>
      </c>
      <c r="Q335" s="4" t="str">
        <f ca="1">IF(IF(ROW()-3&lt;COUNTA('2 Lists'!$C$11:$C$999),INDIRECT("'2 Lists'!C"&amp;ROW()+8),INDIRECT("L"&amp;ROW()-COUNTA('2 Lists'!$C$11:$C$999)-1))=0,"",IF(ROW()-3&lt;COUNTA('2 Lists'!$C$11:$C$999),INDIRECT("'2 Lists'!C"&amp;ROW()+8),INDIRECT("L"&amp;ROW()-COUNTA('2 Lists'!$C$11:$C$999)-1)))</f>
        <v/>
      </c>
      <c r="X335" t="s">
        <v>785</v>
      </c>
    </row>
    <row r="336" spans="8:24" x14ac:dyDescent="0.25">
      <c r="H336" s="2" t="b">
        <f t="shared" si="22"/>
        <v>1</v>
      </c>
      <c r="I336" s="2" t="str">
        <f t="shared" si="23"/>
        <v/>
      </c>
      <c r="J336" s="4" t="str">
        <f>IF(AND(NOT(ISBLANK('2 Lists'!$L344)),NOT(ISBLANK('2 Lists'!$M344))),'2 Lists'!$L344&amp;" | "&amp;'2 Lists'!$M344,"")</f>
        <v/>
      </c>
      <c r="K336" s="4" t="e">
        <f ca="1">COUNTIF(OFFSET($J$2,0,0,COUNT($I:$I,""),1),"&lt;="&amp;'Catalogs (internal)'!J336)</f>
        <v>#REF!</v>
      </c>
      <c r="L336" s="4" t="str">
        <f ca="1">_xlfn.IFNA(INDEX('Catalogs (internal)'!$J$2:$J$991,MATCH(ROWS($K$2:K336),$K$2:$K$991,0)),"")</f>
        <v/>
      </c>
      <c r="M336" s="4" t="e">
        <f t="shared" ca="1" si="20"/>
        <v>#VALUE!</v>
      </c>
      <c r="N336" s="4" t="e">
        <f t="shared" ca="1" si="21"/>
        <v>#VALUE!</v>
      </c>
      <c r="Q336" s="4" t="str">
        <f ca="1">IF(IF(ROW()-3&lt;COUNTA('2 Lists'!$C$11:$C$999),INDIRECT("'2 Lists'!C"&amp;ROW()+8),INDIRECT("L"&amp;ROW()-COUNTA('2 Lists'!$C$11:$C$999)-1))=0,"",IF(ROW()-3&lt;COUNTA('2 Lists'!$C$11:$C$999),INDIRECT("'2 Lists'!C"&amp;ROW()+8),INDIRECT("L"&amp;ROW()-COUNTA('2 Lists'!$C$11:$C$999)-1)))</f>
        <v/>
      </c>
      <c r="X336" t="s">
        <v>786</v>
      </c>
    </row>
    <row r="337" spans="8:24" x14ac:dyDescent="0.25">
      <c r="H337" s="2" t="b">
        <f t="shared" si="22"/>
        <v>1</v>
      </c>
      <c r="I337" s="2" t="str">
        <f t="shared" si="23"/>
        <v/>
      </c>
      <c r="J337" s="4" t="str">
        <f>IF(AND(NOT(ISBLANK('2 Lists'!$L345)),NOT(ISBLANK('2 Lists'!$M345))),'2 Lists'!$L345&amp;" | "&amp;'2 Lists'!$M345,"")</f>
        <v/>
      </c>
      <c r="K337" s="4" t="e">
        <f ca="1">COUNTIF(OFFSET($J$2,0,0,COUNT($I:$I,""),1),"&lt;="&amp;'Catalogs (internal)'!J337)</f>
        <v>#REF!</v>
      </c>
      <c r="L337" s="4" t="str">
        <f ca="1">_xlfn.IFNA(INDEX('Catalogs (internal)'!$J$2:$J$991,MATCH(ROWS($K$2:K337),$K$2:$K$991,0)),"")</f>
        <v/>
      </c>
      <c r="M337" s="4" t="e">
        <f t="shared" ca="1" si="20"/>
        <v>#VALUE!</v>
      </c>
      <c r="N337" s="4" t="e">
        <f t="shared" ca="1" si="21"/>
        <v>#VALUE!</v>
      </c>
      <c r="Q337" s="4" t="str">
        <f ca="1">IF(IF(ROW()-3&lt;COUNTA('2 Lists'!$C$11:$C$999),INDIRECT("'2 Lists'!C"&amp;ROW()+8),INDIRECT("L"&amp;ROW()-COUNTA('2 Lists'!$C$11:$C$999)-1))=0,"",IF(ROW()-3&lt;COUNTA('2 Lists'!$C$11:$C$999),INDIRECT("'2 Lists'!C"&amp;ROW()+8),INDIRECT("L"&amp;ROW()-COUNTA('2 Lists'!$C$11:$C$999)-1)))</f>
        <v/>
      </c>
      <c r="X337" t="s">
        <v>787</v>
      </c>
    </row>
    <row r="338" spans="8:24" x14ac:dyDescent="0.25">
      <c r="H338" s="2" t="b">
        <f t="shared" si="22"/>
        <v>1</v>
      </c>
      <c r="I338" s="2" t="str">
        <f t="shared" si="23"/>
        <v/>
      </c>
      <c r="J338" s="4" t="str">
        <f>IF(AND(NOT(ISBLANK('2 Lists'!$L346)),NOT(ISBLANK('2 Lists'!$M346))),'2 Lists'!$L346&amp;" | "&amp;'2 Lists'!$M346,"")</f>
        <v/>
      </c>
      <c r="K338" s="4" t="e">
        <f ca="1">COUNTIF(OFFSET($J$2,0,0,COUNT($I:$I,""),1),"&lt;="&amp;'Catalogs (internal)'!J338)</f>
        <v>#REF!</v>
      </c>
      <c r="L338" s="4" t="str">
        <f ca="1">_xlfn.IFNA(INDEX('Catalogs (internal)'!$J$2:$J$991,MATCH(ROWS($K$2:K338),$K$2:$K$991,0)),"")</f>
        <v/>
      </c>
      <c r="M338" s="4" t="e">
        <f t="shared" ca="1" si="20"/>
        <v>#VALUE!</v>
      </c>
      <c r="N338" s="4" t="e">
        <f t="shared" ca="1" si="21"/>
        <v>#VALUE!</v>
      </c>
      <c r="Q338" s="4" t="str">
        <f ca="1">IF(IF(ROW()-3&lt;COUNTA('2 Lists'!$C$11:$C$999),INDIRECT("'2 Lists'!C"&amp;ROW()+8),INDIRECT("L"&amp;ROW()-COUNTA('2 Lists'!$C$11:$C$999)-1))=0,"",IF(ROW()-3&lt;COUNTA('2 Lists'!$C$11:$C$999),INDIRECT("'2 Lists'!C"&amp;ROW()+8),INDIRECT("L"&amp;ROW()-COUNTA('2 Lists'!$C$11:$C$999)-1)))</f>
        <v/>
      </c>
      <c r="X338" t="s">
        <v>788</v>
      </c>
    </row>
    <row r="339" spans="8:24" x14ac:dyDescent="0.25">
      <c r="H339" s="2" t="b">
        <f t="shared" si="22"/>
        <v>1</v>
      </c>
      <c r="I339" s="2" t="str">
        <f t="shared" si="23"/>
        <v/>
      </c>
      <c r="J339" s="4" t="str">
        <f>IF(AND(NOT(ISBLANK('2 Lists'!$L347)),NOT(ISBLANK('2 Lists'!$M347))),'2 Lists'!$L347&amp;" | "&amp;'2 Lists'!$M347,"")</f>
        <v/>
      </c>
      <c r="K339" s="4" t="e">
        <f ca="1">COUNTIF(OFFSET($J$2,0,0,COUNT($I:$I,""),1),"&lt;="&amp;'Catalogs (internal)'!J339)</f>
        <v>#REF!</v>
      </c>
      <c r="L339" s="4" t="str">
        <f ca="1">_xlfn.IFNA(INDEX('Catalogs (internal)'!$J$2:$J$991,MATCH(ROWS($K$2:K339),$K$2:$K$991,0)),"")</f>
        <v/>
      </c>
      <c r="M339" s="4" t="e">
        <f t="shared" ca="1" si="20"/>
        <v>#VALUE!</v>
      </c>
      <c r="N339" s="4" t="e">
        <f t="shared" ca="1" si="21"/>
        <v>#VALUE!</v>
      </c>
      <c r="Q339" s="4" t="str">
        <f ca="1">IF(IF(ROW()-3&lt;COUNTA('2 Lists'!$C$11:$C$999),INDIRECT("'2 Lists'!C"&amp;ROW()+8),INDIRECT("L"&amp;ROW()-COUNTA('2 Lists'!$C$11:$C$999)-1))=0,"",IF(ROW()-3&lt;COUNTA('2 Lists'!$C$11:$C$999),INDIRECT("'2 Lists'!C"&amp;ROW()+8),INDIRECT("L"&amp;ROW()-COUNTA('2 Lists'!$C$11:$C$999)-1)))</f>
        <v/>
      </c>
      <c r="X339" t="s">
        <v>789</v>
      </c>
    </row>
    <row r="340" spans="8:24" x14ac:dyDescent="0.25">
      <c r="H340" s="2" t="b">
        <f t="shared" si="22"/>
        <v>1</v>
      </c>
      <c r="I340" s="2" t="str">
        <f t="shared" si="23"/>
        <v/>
      </c>
      <c r="J340" s="4" t="str">
        <f>IF(AND(NOT(ISBLANK('2 Lists'!$L348)),NOT(ISBLANK('2 Lists'!$M348))),'2 Lists'!$L348&amp;" | "&amp;'2 Lists'!$M348,"")</f>
        <v/>
      </c>
      <c r="K340" s="4" t="e">
        <f ca="1">COUNTIF(OFFSET($J$2,0,0,COUNT($I:$I,""),1),"&lt;="&amp;'Catalogs (internal)'!J340)</f>
        <v>#REF!</v>
      </c>
      <c r="L340" s="4" t="str">
        <f ca="1">_xlfn.IFNA(INDEX('Catalogs (internal)'!$J$2:$J$991,MATCH(ROWS($K$2:K340),$K$2:$K$991,0)),"")</f>
        <v/>
      </c>
      <c r="M340" s="4" t="e">
        <f t="shared" ca="1" si="20"/>
        <v>#VALUE!</v>
      </c>
      <c r="N340" s="4" t="e">
        <f t="shared" ca="1" si="21"/>
        <v>#VALUE!</v>
      </c>
      <c r="Q340" s="4" t="str">
        <f ca="1">IF(IF(ROW()-3&lt;COUNTA('2 Lists'!$C$11:$C$999),INDIRECT("'2 Lists'!C"&amp;ROW()+8),INDIRECT("L"&amp;ROW()-COUNTA('2 Lists'!$C$11:$C$999)-1))=0,"",IF(ROW()-3&lt;COUNTA('2 Lists'!$C$11:$C$999),INDIRECT("'2 Lists'!C"&amp;ROW()+8),INDIRECT("L"&amp;ROW()-COUNTA('2 Lists'!$C$11:$C$999)-1)))</f>
        <v/>
      </c>
      <c r="X340" t="s">
        <v>790</v>
      </c>
    </row>
    <row r="341" spans="8:24" x14ac:dyDescent="0.25">
      <c r="H341" s="2" t="b">
        <f t="shared" si="22"/>
        <v>1</v>
      </c>
      <c r="I341" s="2" t="str">
        <f t="shared" si="23"/>
        <v/>
      </c>
      <c r="J341" s="4" t="str">
        <f>IF(AND(NOT(ISBLANK('2 Lists'!$L349)),NOT(ISBLANK('2 Lists'!$M349))),'2 Lists'!$L349&amp;" | "&amp;'2 Lists'!$M349,"")</f>
        <v/>
      </c>
      <c r="K341" s="4" t="e">
        <f ca="1">COUNTIF(OFFSET($J$2,0,0,COUNT($I:$I,""),1),"&lt;="&amp;'Catalogs (internal)'!J341)</f>
        <v>#REF!</v>
      </c>
      <c r="L341" s="4" t="str">
        <f ca="1">_xlfn.IFNA(INDEX('Catalogs (internal)'!$J$2:$J$991,MATCH(ROWS($K$2:K341),$K$2:$K$991,0)),"")</f>
        <v/>
      </c>
      <c r="M341" s="4" t="e">
        <f t="shared" ca="1" si="20"/>
        <v>#VALUE!</v>
      </c>
      <c r="N341" s="4" t="e">
        <f t="shared" ca="1" si="21"/>
        <v>#VALUE!</v>
      </c>
      <c r="Q341" s="4" t="str">
        <f ca="1">IF(IF(ROW()-3&lt;COUNTA('2 Lists'!$C$11:$C$999),INDIRECT("'2 Lists'!C"&amp;ROW()+8),INDIRECT("L"&amp;ROW()-COUNTA('2 Lists'!$C$11:$C$999)-1))=0,"",IF(ROW()-3&lt;COUNTA('2 Lists'!$C$11:$C$999),INDIRECT("'2 Lists'!C"&amp;ROW()+8),INDIRECT("L"&amp;ROW()-COUNTA('2 Lists'!$C$11:$C$999)-1)))</f>
        <v/>
      </c>
      <c r="X341" t="s">
        <v>791</v>
      </c>
    </row>
    <row r="342" spans="8:24" x14ac:dyDescent="0.25">
      <c r="H342" s="2" t="b">
        <f t="shared" si="22"/>
        <v>1</v>
      </c>
      <c r="I342" s="2" t="str">
        <f t="shared" si="23"/>
        <v/>
      </c>
      <c r="J342" s="4" t="str">
        <f>IF(AND(NOT(ISBLANK('2 Lists'!$L350)),NOT(ISBLANK('2 Lists'!$M350))),'2 Lists'!$L350&amp;" | "&amp;'2 Lists'!$M350,"")</f>
        <v/>
      </c>
      <c r="K342" s="4" t="e">
        <f ca="1">COUNTIF(OFFSET($J$2,0,0,COUNT($I:$I,""),1),"&lt;="&amp;'Catalogs (internal)'!J342)</f>
        <v>#REF!</v>
      </c>
      <c r="L342" s="4" t="str">
        <f ca="1">_xlfn.IFNA(INDEX('Catalogs (internal)'!$J$2:$J$991,MATCH(ROWS($K$2:K342),$K$2:$K$991,0)),"")</f>
        <v/>
      </c>
      <c r="M342" s="4" t="e">
        <f t="shared" ca="1" si="20"/>
        <v>#VALUE!</v>
      </c>
      <c r="N342" s="4" t="e">
        <f t="shared" ca="1" si="21"/>
        <v>#VALUE!</v>
      </c>
      <c r="Q342" s="4" t="str">
        <f ca="1">IF(IF(ROW()-3&lt;COUNTA('2 Lists'!$C$11:$C$999),INDIRECT("'2 Lists'!C"&amp;ROW()+8),INDIRECT("L"&amp;ROW()-COUNTA('2 Lists'!$C$11:$C$999)-1))=0,"",IF(ROW()-3&lt;COUNTA('2 Lists'!$C$11:$C$999),INDIRECT("'2 Lists'!C"&amp;ROW()+8),INDIRECT("L"&amp;ROW()-COUNTA('2 Lists'!$C$11:$C$999)-1)))</f>
        <v/>
      </c>
      <c r="X342" t="s">
        <v>792</v>
      </c>
    </row>
    <row r="343" spans="8:24" x14ac:dyDescent="0.25">
      <c r="H343" s="2" t="b">
        <f t="shared" si="22"/>
        <v>1</v>
      </c>
      <c r="I343" s="2" t="str">
        <f t="shared" si="23"/>
        <v/>
      </c>
      <c r="J343" s="4" t="str">
        <f>IF(AND(NOT(ISBLANK('2 Lists'!$L351)),NOT(ISBLANK('2 Lists'!$M351))),'2 Lists'!$L351&amp;" | "&amp;'2 Lists'!$M351,"")</f>
        <v/>
      </c>
      <c r="K343" s="4" t="e">
        <f ca="1">COUNTIF(OFFSET($J$2,0,0,COUNT($I:$I,""),1),"&lt;="&amp;'Catalogs (internal)'!J343)</f>
        <v>#REF!</v>
      </c>
      <c r="L343" s="4" t="str">
        <f ca="1">_xlfn.IFNA(INDEX('Catalogs (internal)'!$J$2:$J$991,MATCH(ROWS($K$2:K343),$K$2:$K$991,0)),"")</f>
        <v/>
      </c>
      <c r="M343" s="4" t="e">
        <f t="shared" ca="1" si="20"/>
        <v>#VALUE!</v>
      </c>
      <c r="N343" s="4" t="e">
        <f t="shared" ca="1" si="21"/>
        <v>#VALUE!</v>
      </c>
      <c r="Q343" s="4" t="str">
        <f ca="1">IF(IF(ROW()-3&lt;COUNTA('2 Lists'!$C$11:$C$999),INDIRECT("'2 Lists'!C"&amp;ROW()+8),INDIRECT("L"&amp;ROW()-COUNTA('2 Lists'!$C$11:$C$999)-1))=0,"",IF(ROW()-3&lt;COUNTA('2 Lists'!$C$11:$C$999),INDIRECT("'2 Lists'!C"&amp;ROW()+8),INDIRECT("L"&amp;ROW()-COUNTA('2 Lists'!$C$11:$C$999)-1)))</f>
        <v/>
      </c>
      <c r="X343" t="s">
        <v>793</v>
      </c>
    </row>
    <row r="344" spans="8:24" x14ac:dyDescent="0.25">
      <c r="H344" s="2" t="b">
        <f t="shared" si="22"/>
        <v>1</v>
      </c>
      <c r="I344" s="2" t="str">
        <f t="shared" si="23"/>
        <v/>
      </c>
      <c r="J344" s="4" t="str">
        <f>IF(AND(NOT(ISBLANK('2 Lists'!$L352)),NOT(ISBLANK('2 Lists'!$M352))),'2 Lists'!$L352&amp;" | "&amp;'2 Lists'!$M352,"")</f>
        <v/>
      </c>
      <c r="K344" s="4" t="e">
        <f ca="1">COUNTIF(OFFSET($J$2,0,0,COUNT($I:$I,""),1),"&lt;="&amp;'Catalogs (internal)'!J344)</f>
        <v>#REF!</v>
      </c>
      <c r="L344" s="4" t="str">
        <f ca="1">_xlfn.IFNA(INDEX('Catalogs (internal)'!$J$2:$J$991,MATCH(ROWS($K$2:K344),$K$2:$K$991,0)),"")</f>
        <v/>
      </c>
      <c r="M344" s="4" t="e">
        <f t="shared" ca="1" si="20"/>
        <v>#VALUE!</v>
      </c>
      <c r="N344" s="4" t="e">
        <f t="shared" ca="1" si="21"/>
        <v>#VALUE!</v>
      </c>
      <c r="Q344" s="4" t="str">
        <f ca="1">IF(IF(ROW()-3&lt;COUNTA('2 Lists'!$C$11:$C$999),INDIRECT("'2 Lists'!C"&amp;ROW()+8),INDIRECT("L"&amp;ROW()-COUNTA('2 Lists'!$C$11:$C$999)-1))=0,"",IF(ROW()-3&lt;COUNTA('2 Lists'!$C$11:$C$999),INDIRECT("'2 Lists'!C"&amp;ROW()+8),INDIRECT("L"&amp;ROW()-COUNTA('2 Lists'!$C$11:$C$999)-1)))</f>
        <v/>
      </c>
      <c r="X344" t="s">
        <v>794</v>
      </c>
    </row>
    <row r="345" spans="8:24" x14ac:dyDescent="0.25">
      <c r="H345" s="2" t="b">
        <f t="shared" si="22"/>
        <v>1</v>
      </c>
      <c r="I345" s="2" t="str">
        <f t="shared" si="23"/>
        <v/>
      </c>
      <c r="J345" s="4" t="str">
        <f>IF(AND(NOT(ISBLANK('2 Lists'!$L353)),NOT(ISBLANK('2 Lists'!$M353))),'2 Lists'!$L353&amp;" | "&amp;'2 Lists'!$M353,"")</f>
        <v/>
      </c>
      <c r="K345" s="4" t="e">
        <f ca="1">COUNTIF(OFFSET($J$2,0,0,COUNT($I:$I,""),1),"&lt;="&amp;'Catalogs (internal)'!J345)</f>
        <v>#REF!</v>
      </c>
      <c r="L345" s="4" t="str">
        <f ca="1">_xlfn.IFNA(INDEX('Catalogs (internal)'!$J$2:$J$991,MATCH(ROWS($K$2:K345),$K$2:$K$991,0)),"")</f>
        <v/>
      </c>
      <c r="M345" s="4" t="e">
        <f t="shared" ca="1" si="20"/>
        <v>#VALUE!</v>
      </c>
      <c r="N345" s="4" t="e">
        <f t="shared" ca="1" si="21"/>
        <v>#VALUE!</v>
      </c>
      <c r="Q345" s="4" t="str">
        <f ca="1">IF(IF(ROW()-3&lt;COUNTA('2 Lists'!$C$11:$C$999),INDIRECT("'2 Lists'!C"&amp;ROW()+8),INDIRECT("L"&amp;ROW()-COUNTA('2 Lists'!$C$11:$C$999)-1))=0,"",IF(ROW()-3&lt;COUNTA('2 Lists'!$C$11:$C$999),INDIRECT("'2 Lists'!C"&amp;ROW()+8),INDIRECT("L"&amp;ROW()-COUNTA('2 Lists'!$C$11:$C$999)-1)))</f>
        <v/>
      </c>
      <c r="X345" t="s">
        <v>795</v>
      </c>
    </row>
    <row r="346" spans="8:24" x14ac:dyDescent="0.25">
      <c r="H346" s="2" t="b">
        <f t="shared" si="22"/>
        <v>1</v>
      </c>
      <c r="I346" s="2" t="str">
        <f t="shared" si="23"/>
        <v/>
      </c>
      <c r="J346" s="4" t="str">
        <f>IF(AND(NOT(ISBLANK('2 Lists'!$L354)),NOT(ISBLANK('2 Lists'!$M354))),'2 Lists'!$L354&amp;" | "&amp;'2 Lists'!$M354,"")</f>
        <v/>
      </c>
      <c r="K346" s="4" t="e">
        <f ca="1">COUNTIF(OFFSET($J$2,0,0,COUNT($I:$I,""),1),"&lt;="&amp;'Catalogs (internal)'!J346)</f>
        <v>#REF!</v>
      </c>
      <c r="L346" s="4" t="str">
        <f ca="1">_xlfn.IFNA(INDEX('Catalogs (internal)'!$J$2:$J$991,MATCH(ROWS($K$2:K346),$K$2:$K$991,0)),"")</f>
        <v/>
      </c>
      <c r="M346" s="4" t="e">
        <f t="shared" ca="1" si="20"/>
        <v>#VALUE!</v>
      </c>
      <c r="N346" s="4" t="e">
        <f t="shared" ca="1" si="21"/>
        <v>#VALUE!</v>
      </c>
      <c r="Q346" s="4" t="str">
        <f ca="1">IF(IF(ROW()-3&lt;COUNTA('2 Lists'!$C$11:$C$999),INDIRECT("'2 Lists'!C"&amp;ROW()+8),INDIRECT("L"&amp;ROW()-COUNTA('2 Lists'!$C$11:$C$999)-1))=0,"",IF(ROW()-3&lt;COUNTA('2 Lists'!$C$11:$C$999),INDIRECT("'2 Lists'!C"&amp;ROW()+8),INDIRECT("L"&amp;ROW()-COUNTA('2 Lists'!$C$11:$C$999)-1)))</f>
        <v/>
      </c>
      <c r="X346" t="s">
        <v>796</v>
      </c>
    </row>
    <row r="347" spans="8:24" x14ac:dyDescent="0.25">
      <c r="H347" s="2" t="b">
        <f t="shared" si="22"/>
        <v>1</v>
      </c>
      <c r="I347" s="2" t="str">
        <f t="shared" si="23"/>
        <v/>
      </c>
      <c r="J347" s="4" t="str">
        <f>IF(AND(NOT(ISBLANK('2 Lists'!$L355)),NOT(ISBLANK('2 Lists'!$M355))),'2 Lists'!$L355&amp;" | "&amp;'2 Lists'!$M355,"")</f>
        <v/>
      </c>
      <c r="K347" s="4" t="e">
        <f ca="1">COUNTIF(OFFSET($J$2,0,0,COUNT($I:$I,""),1),"&lt;="&amp;'Catalogs (internal)'!J347)</f>
        <v>#REF!</v>
      </c>
      <c r="L347" s="4" t="str">
        <f ca="1">_xlfn.IFNA(INDEX('Catalogs (internal)'!$J$2:$J$991,MATCH(ROWS($K$2:K347),$K$2:$K$991,0)),"")</f>
        <v/>
      </c>
      <c r="M347" s="4" t="e">
        <f t="shared" ca="1" si="20"/>
        <v>#VALUE!</v>
      </c>
      <c r="N347" s="4" t="e">
        <f t="shared" ca="1" si="21"/>
        <v>#VALUE!</v>
      </c>
      <c r="Q347" s="4" t="str">
        <f ca="1">IF(IF(ROW()-3&lt;COUNTA('2 Lists'!$C$11:$C$999),INDIRECT("'2 Lists'!C"&amp;ROW()+8),INDIRECT("L"&amp;ROW()-COUNTA('2 Lists'!$C$11:$C$999)-1))=0,"",IF(ROW()-3&lt;COUNTA('2 Lists'!$C$11:$C$999),INDIRECT("'2 Lists'!C"&amp;ROW()+8),INDIRECT("L"&amp;ROW()-COUNTA('2 Lists'!$C$11:$C$999)-1)))</f>
        <v/>
      </c>
      <c r="X347" t="s">
        <v>797</v>
      </c>
    </row>
    <row r="348" spans="8:24" x14ac:dyDescent="0.25">
      <c r="H348" s="2" t="b">
        <f t="shared" si="22"/>
        <v>1</v>
      </c>
      <c r="I348" s="2" t="str">
        <f t="shared" si="23"/>
        <v/>
      </c>
      <c r="J348" s="4" t="str">
        <f>IF(AND(NOT(ISBLANK('2 Lists'!$L356)),NOT(ISBLANK('2 Lists'!$M356))),'2 Lists'!$L356&amp;" | "&amp;'2 Lists'!$M356,"")</f>
        <v/>
      </c>
      <c r="K348" s="4" t="e">
        <f ca="1">COUNTIF(OFFSET($J$2,0,0,COUNT($I:$I,""),1),"&lt;="&amp;'Catalogs (internal)'!J348)</f>
        <v>#REF!</v>
      </c>
      <c r="L348" s="4" t="str">
        <f ca="1">_xlfn.IFNA(INDEX('Catalogs (internal)'!$J$2:$J$991,MATCH(ROWS($K$2:K348),$K$2:$K$991,0)),"")</f>
        <v/>
      </c>
      <c r="M348" s="4" t="e">
        <f t="shared" ca="1" si="20"/>
        <v>#VALUE!</v>
      </c>
      <c r="N348" s="4" t="e">
        <f t="shared" ca="1" si="21"/>
        <v>#VALUE!</v>
      </c>
      <c r="Q348" s="4" t="str">
        <f ca="1">IF(IF(ROW()-3&lt;COUNTA('2 Lists'!$C$11:$C$999),INDIRECT("'2 Lists'!C"&amp;ROW()+8),INDIRECT("L"&amp;ROW()-COUNTA('2 Lists'!$C$11:$C$999)-1))=0,"",IF(ROW()-3&lt;COUNTA('2 Lists'!$C$11:$C$999),INDIRECT("'2 Lists'!C"&amp;ROW()+8),INDIRECT("L"&amp;ROW()-COUNTA('2 Lists'!$C$11:$C$999)-1)))</f>
        <v/>
      </c>
      <c r="X348" t="s">
        <v>798</v>
      </c>
    </row>
    <row r="349" spans="8:24" x14ac:dyDescent="0.25">
      <c r="H349" s="2" t="b">
        <f t="shared" si="22"/>
        <v>1</v>
      </c>
      <c r="I349" s="2" t="str">
        <f t="shared" si="23"/>
        <v/>
      </c>
      <c r="J349" s="4" t="str">
        <f>IF(AND(NOT(ISBLANK('2 Lists'!$L357)),NOT(ISBLANK('2 Lists'!$M357))),'2 Lists'!$L357&amp;" | "&amp;'2 Lists'!$M357,"")</f>
        <v/>
      </c>
      <c r="K349" s="4" t="e">
        <f ca="1">COUNTIF(OFFSET($J$2,0,0,COUNT($I:$I,""),1),"&lt;="&amp;'Catalogs (internal)'!J349)</f>
        <v>#REF!</v>
      </c>
      <c r="L349" s="4" t="str">
        <f ca="1">_xlfn.IFNA(INDEX('Catalogs (internal)'!$J$2:$J$991,MATCH(ROWS($K$2:K349),$K$2:$K$991,0)),"")</f>
        <v/>
      </c>
      <c r="M349" s="4" t="e">
        <f t="shared" ca="1" si="20"/>
        <v>#VALUE!</v>
      </c>
      <c r="N349" s="4" t="e">
        <f t="shared" ca="1" si="21"/>
        <v>#VALUE!</v>
      </c>
      <c r="Q349" s="4" t="str">
        <f ca="1">IF(IF(ROW()-3&lt;COUNTA('2 Lists'!$C$11:$C$999),INDIRECT("'2 Lists'!C"&amp;ROW()+8),INDIRECT("L"&amp;ROW()-COUNTA('2 Lists'!$C$11:$C$999)-1))=0,"",IF(ROW()-3&lt;COUNTA('2 Lists'!$C$11:$C$999),INDIRECT("'2 Lists'!C"&amp;ROW()+8),INDIRECT("L"&amp;ROW()-COUNTA('2 Lists'!$C$11:$C$999)-1)))</f>
        <v/>
      </c>
      <c r="X349" t="s">
        <v>799</v>
      </c>
    </row>
    <row r="350" spans="8:24" x14ac:dyDescent="0.25">
      <c r="H350" s="2" t="b">
        <f t="shared" si="22"/>
        <v>1</v>
      </c>
      <c r="I350" s="2" t="str">
        <f t="shared" si="23"/>
        <v/>
      </c>
      <c r="J350" s="4" t="str">
        <f>IF(AND(NOT(ISBLANK('2 Lists'!$L358)),NOT(ISBLANK('2 Lists'!$M358))),'2 Lists'!$L358&amp;" | "&amp;'2 Lists'!$M358,"")</f>
        <v/>
      </c>
      <c r="K350" s="4" t="e">
        <f ca="1">COUNTIF(OFFSET($J$2,0,0,COUNT($I:$I,""),1),"&lt;="&amp;'Catalogs (internal)'!J350)</f>
        <v>#REF!</v>
      </c>
      <c r="L350" s="4" t="str">
        <f ca="1">_xlfn.IFNA(INDEX('Catalogs (internal)'!$J$2:$J$991,MATCH(ROWS($K$2:K350),$K$2:$K$991,0)),"")</f>
        <v/>
      </c>
      <c r="M350" s="4" t="e">
        <f t="shared" ref="M350:M413" ca="1" si="24">LEFT(L350,SEARCH(" | ",L350,1)-1)</f>
        <v>#VALUE!</v>
      </c>
      <c r="N350" s="4" t="e">
        <f t="shared" ref="N350:N413" ca="1" si="25">RIGHT(L350,LEN(L350)-SEARCH(" | ",L350,1)-2)</f>
        <v>#VALUE!</v>
      </c>
      <c r="Q350" s="4" t="str">
        <f ca="1">IF(IF(ROW()-3&lt;COUNTA('2 Lists'!$C$11:$C$999),INDIRECT("'2 Lists'!C"&amp;ROW()+8),INDIRECT("L"&amp;ROW()-COUNTA('2 Lists'!$C$11:$C$999)-1))=0,"",IF(ROW()-3&lt;COUNTA('2 Lists'!$C$11:$C$999),INDIRECT("'2 Lists'!C"&amp;ROW()+8),INDIRECT("L"&amp;ROW()-COUNTA('2 Lists'!$C$11:$C$999)-1)))</f>
        <v/>
      </c>
      <c r="X350" t="s">
        <v>800</v>
      </c>
    </row>
    <row r="351" spans="8:24" x14ac:dyDescent="0.25">
      <c r="H351" s="2" t="b">
        <f t="shared" si="22"/>
        <v>1</v>
      </c>
      <c r="I351" s="2" t="str">
        <f t="shared" si="23"/>
        <v/>
      </c>
      <c r="J351" s="4" t="str">
        <f>IF(AND(NOT(ISBLANK('2 Lists'!$L359)),NOT(ISBLANK('2 Lists'!$M359))),'2 Lists'!$L359&amp;" | "&amp;'2 Lists'!$M359,"")</f>
        <v/>
      </c>
      <c r="K351" s="4" t="e">
        <f ca="1">COUNTIF(OFFSET($J$2,0,0,COUNT($I:$I,""),1),"&lt;="&amp;'Catalogs (internal)'!J351)</f>
        <v>#REF!</v>
      </c>
      <c r="L351" s="4" t="str">
        <f ca="1">_xlfn.IFNA(INDEX('Catalogs (internal)'!$J$2:$J$991,MATCH(ROWS($K$2:K351),$K$2:$K$991,0)),"")</f>
        <v/>
      </c>
      <c r="M351" s="4" t="e">
        <f t="shared" ca="1" si="24"/>
        <v>#VALUE!</v>
      </c>
      <c r="N351" s="4" t="e">
        <f t="shared" ca="1" si="25"/>
        <v>#VALUE!</v>
      </c>
      <c r="Q351" s="4" t="str">
        <f ca="1">IF(IF(ROW()-3&lt;COUNTA('2 Lists'!$C$11:$C$999),INDIRECT("'2 Lists'!C"&amp;ROW()+8),INDIRECT("L"&amp;ROW()-COUNTA('2 Lists'!$C$11:$C$999)-1))=0,"",IF(ROW()-3&lt;COUNTA('2 Lists'!$C$11:$C$999),INDIRECT("'2 Lists'!C"&amp;ROW()+8),INDIRECT("L"&amp;ROW()-COUNTA('2 Lists'!$C$11:$C$999)-1)))</f>
        <v/>
      </c>
      <c r="X351" t="s">
        <v>801</v>
      </c>
    </row>
    <row r="352" spans="8:24" x14ac:dyDescent="0.25">
      <c r="H352" s="2" t="b">
        <f t="shared" si="22"/>
        <v>1</v>
      </c>
      <c r="I352" s="2" t="str">
        <f t="shared" si="23"/>
        <v/>
      </c>
      <c r="J352" s="4" t="str">
        <f>IF(AND(NOT(ISBLANK('2 Lists'!$L360)),NOT(ISBLANK('2 Lists'!$M360))),'2 Lists'!$L360&amp;" | "&amp;'2 Lists'!$M360,"")</f>
        <v/>
      </c>
      <c r="K352" s="4" t="e">
        <f ca="1">COUNTIF(OFFSET($J$2,0,0,COUNT($I:$I,""),1),"&lt;="&amp;'Catalogs (internal)'!J352)</f>
        <v>#REF!</v>
      </c>
      <c r="L352" s="4" t="str">
        <f ca="1">_xlfn.IFNA(INDEX('Catalogs (internal)'!$J$2:$J$991,MATCH(ROWS($K$2:K352),$K$2:$K$991,0)),"")</f>
        <v/>
      </c>
      <c r="M352" s="4" t="e">
        <f t="shared" ca="1" si="24"/>
        <v>#VALUE!</v>
      </c>
      <c r="N352" s="4" t="e">
        <f t="shared" ca="1" si="25"/>
        <v>#VALUE!</v>
      </c>
      <c r="Q352" s="4" t="str">
        <f ca="1">IF(IF(ROW()-3&lt;COUNTA('2 Lists'!$C$11:$C$999),INDIRECT("'2 Lists'!C"&amp;ROW()+8),INDIRECT("L"&amp;ROW()-COUNTA('2 Lists'!$C$11:$C$999)-1))=0,"",IF(ROW()-3&lt;COUNTA('2 Lists'!$C$11:$C$999),INDIRECT("'2 Lists'!C"&amp;ROW()+8),INDIRECT("L"&amp;ROW()-COUNTA('2 Lists'!$C$11:$C$999)-1)))</f>
        <v/>
      </c>
      <c r="X352" t="s">
        <v>802</v>
      </c>
    </row>
    <row r="353" spans="8:24" x14ac:dyDescent="0.25">
      <c r="H353" s="2" t="b">
        <f t="shared" si="22"/>
        <v>1</v>
      </c>
      <c r="I353" s="2" t="str">
        <f t="shared" si="23"/>
        <v/>
      </c>
      <c r="J353" s="4" t="str">
        <f>IF(AND(NOT(ISBLANK('2 Lists'!$L361)),NOT(ISBLANK('2 Lists'!$M361))),'2 Lists'!$L361&amp;" | "&amp;'2 Lists'!$M361,"")</f>
        <v/>
      </c>
      <c r="K353" s="4" t="e">
        <f ca="1">COUNTIF(OFFSET($J$2,0,0,COUNT($I:$I,""),1),"&lt;="&amp;'Catalogs (internal)'!J353)</f>
        <v>#REF!</v>
      </c>
      <c r="L353" s="4" t="str">
        <f ca="1">_xlfn.IFNA(INDEX('Catalogs (internal)'!$J$2:$J$991,MATCH(ROWS($K$2:K353),$K$2:$K$991,0)),"")</f>
        <v/>
      </c>
      <c r="M353" s="4" t="e">
        <f t="shared" ca="1" si="24"/>
        <v>#VALUE!</v>
      </c>
      <c r="N353" s="4" t="e">
        <f t="shared" ca="1" si="25"/>
        <v>#VALUE!</v>
      </c>
      <c r="Q353" s="4" t="str">
        <f ca="1">IF(IF(ROW()-3&lt;COUNTA('2 Lists'!$C$11:$C$999),INDIRECT("'2 Lists'!C"&amp;ROW()+8),INDIRECT("L"&amp;ROW()-COUNTA('2 Lists'!$C$11:$C$999)-1))=0,"",IF(ROW()-3&lt;COUNTA('2 Lists'!$C$11:$C$999),INDIRECT("'2 Lists'!C"&amp;ROW()+8),INDIRECT("L"&amp;ROW()-COUNTA('2 Lists'!$C$11:$C$999)-1)))</f>
        <v/>
      </c>
      <c r="X353" t="s">
        <v>803</v>
      </c>
    </row>
    <row r="354" spans="8:24" x14ac:dyDescent="0.25">
      <c r="H354" s="2" t="b">
        <f t="shared" si="22"/>
        <v>1</v>
      </c>
      <c r="I354" s="2" t="str">
        <f t="shared" si="23"/>
        <v/>
      </c>
      <c r="J354" s="4" t="str">
        <f>IF(AND(NOT(ISBLANK('2 Lists'!$L362)),NOT(ISBLANK('2 Lists'!$M362))),'2 Lists'!$L362&amp;" | "&amp;'2 Lists'!$M362,"")</f>
        <v/>
      </c>
      <c r="K354" s="4" t="e">
        <f ca="1">COUNTIF(OFFSET($J$2,0,0,COUNT($I:$I,""),1),"&lt;="&amp;'Catalogs (internal)'!J354)</f>
        <v>#REF!</v>
      </c>
      <c r="L354" s="4" t="str">
        <f ca="1">_xlfn.IFNA(INDEX('Catalogs (internal)'!$J$2:$J$991,MATCH(ROWS($K$2:K354),$K$2:$K$991,0)),"")</f>
        <v/>
      </c>
      <c r="M354" s="4" t="e">
        <f t="shared" ca="1" si="24"/>
        <v>#VALUE!</v>
      </c>
      <c r="N354" s="4" t="e">
        <f t="shared" ca="1" si="25"/>
        <v>#VALUE!</v>
      </c>
      <c r="Q354" s="4" t="str">
        <f ca="1">IF(IF(ROW()-3&lt;COUNTA('2 Lists'!$C$11:$C$999),INDIRECT("'2 Lists'!C"&amp;ROW()+8),INDIRECT("L"&amp;ROW()-COUNTA('2 Lists'!$C$11:$C$999)-1))=0,"",IF(ROW()-3&lt;COUNTA('2 Lists'!$C$11:$C$999),INDIRECT("'2 Lists'!C"&amp;ROW()+8),INDIRECT("L"&amp;ROW()-COUNTA('2 Lists'!$C$11:$C$999)-1)))</f>
        <v/>
      </c>
      <c r="X354" t="s">
        <v>804</v>
      </c>
    </row>
    <row r="355" spans="8:24" x14ac:dyDescent="0.25">
      <c r="H355" s="2" t="b">
        <f t="shared" si="22"/>
        <v>1</v>
      </c>
      <c r="I355" s="2" t="str">
        <f t="shared" si="23"/>
        <v/>
      </c>
      <c r="J355" s="4" t="str">
        <f>IF(AND(NOT(ISBLANK('2 Lists'!$L363)),NOT(ISBLANK('2 Lists'!$M363))),'2 Lists'!$L363&amp;" | "&amp;'2 Lists'!$M363,"")</f>
        <v/>
      </c>
      <c r="K355" s="4" t="e">
        <f ca="1">COUNTIF(OFFSET($J$2,0,0,COUNT($I:$I,""),1),"&lt;="&amp;'Catalogs (internal)'!J355)</f>
        <v>#REF!</v>
      </c>
      <c r="L355" s="4" t="str">
        <f ca="1">_xlfn.IFNA(INDEX('Catalogs (internal)'!$J$2:$J$991,MATCH(ROWS($K$2:K355),$K$2:$K$991,0)),"")</f>
        <v/>
      </c>
      <c r="M355" s="4" t="e">
        <f t="shared" ca="1" si="24"/>
        <v>#VALUE!</v>
      </c>
      <c r="N355" s="4" t="e">
        <f t="shared" ca="1" si="25"/>
        <v>#VALUE!</v>
      </c>
      <c r="Q355" s="4" t="str">
        <f ca="1">IF(IF(ROW()-3&lt;COUNTA('2 Lists'!$C$11:$C$999),INDIRECT("'2 Lists'!C"&amp;ROW()+8),INDIRECT("L"&amp;ROW()-COUNTA('2 Lists'!$C$11:$C$999)-1))=0,"",IF(ROW()-3&lt;COUNTA('2 Lists'!$C$11:$C$999),INDIRECT("'2 Lists'!C"&amp;ROW()+8),INDIRECT("L"&amp;ROW()-COUNTA('2 Lists'!$C$11:$C$999)-1)))</f>
        <v/>
      </c>
      <c r="X355" t="s">
        <v>805</v>
      </c>
    </row>
    <row r="356" spans="8:24" x14ac:dyDescent="0.25">
      <c r="H356" s="2" t="b">
        <f t="shared" si="22"/>
        <v>1</v>
      </c>
      <c r="I356" s="2" t="str">
        <f t="shared" si="23"/>
        <v/>
      </c>
      <c r="J356" s="4" t="str">
        <f>IF(AND(NOT(ISBLANK('2 Lists'!$L364)),NOT(ISBLANK('2 Lists'!$M364))),'2 Lists'!$L364&amp;" | "&amp;'2 Lists'!$M364,"")</f>
        <v/>
      </c>
      <c r="K356" s="4" t="e">
        <f ca="1">COUNTIF(OFFSET($J$2,0,0,COUNT($I:$I,""),1),"&lt;="&amp;'Catalogs (internal)'!J356)</f>
        <v>#REF!</v>
      </c>
      <c r="L356" s="4" t="str">
        <f ca="1">_xlfn.IFNA(INDEX('Catalogs (internal)'!$J$2:$J$991,MATCH(ROWS($K$2:K356),$K$2:$K$991,0)),"")</f>
        <v/>
      </c>
      <c r="M356" s="4" t="e">
        <f t="shared" ca="1" si="24"/>
        <v>#VALUE!</v>
      </c>
      <c r="N356" s="4" t="e">
        <f t="shared" ca="1" si="25"/>
        <v>#VALUE!</v>
      </c>
      <c r="Q356" s="4" t="str">
        <f ca="1">IF(IF(ROW()-3&lt;COUNTA('2 Lists'!$C$11:$C$999),INDIRECT("'2 Lists'!C"&amp;ROW()+8),INDIRECT("L"&amp;ROW()-COUNTA('2 Lists'!$C$11:$C$999)-1))=0,"",IF(ROW()-3&lt;COUNTA('2 Lists'!$C$11:$C$999),INDIRECT("'2 Lists'!C"&amp;ROW()+8),INDIRECT("L"&amp;ROW()-COUNTA('2 Lists'!$C$11:$C$999)-1)))</f>
        <v/>
      </c>
      <c r="X356" t="s">
        <v>806</v>
      </c>
    </row>
    <row r="357" spans="8:24" x14ac:dyDescent="0.25">
      <c r="H357" s="2" t="b">
        <f t="shared" si="22"/>
        <v>1</v>
      </c>
      <c r="I357" s="2" t="str">
        <f t="shared" si="23"/>
        <v/>
      </c>
      <c r="J357" s="4" t="str">
        <f>IF(AND(NOT(ISBLANK('2 Lists'!$L365)),NOT(ISBLANK('2 Lists'!$M365))),'2 Lists'!$L365&amp;" | "&amp;'2 Lists'!$M365,"")</f>
        <v/>
      </c>
      <c r="K357" s="4" t="e">
        <f ca="1">COUNTIF(OFFSET($J$2,0,0,COUNT($I:$I,""),1),"&lt;="&amp;'Catalogs (internal)'!J357)</f>
        <v>#REF!</v>
      </c>
      <c r="L357" s="4" t="str">
        <f ca="1">_xlfn.IFNA(INDEX('Catalogs (internal)'!$J$2:$J$991,MATCH(ROWS($K$2:K357),$K$2:$K$991,0)),"")</f>
        <v/>
      </c>
      <c r="M357" s="4" t="e">
        <f t="shared" ca="1" si="24"/>
        <v>#VALUE!</v>
      </c>
      <c r="N357" s="4" t="e">
        <f t="shared" ca="1" si="25"/>
        <v>#VALUE!</v>
      </c>
      <c r="Q357" s="4" t="str">
        <f ca="1">IF(IF(ROW()-3&lt;COUNTA('2 Lists'!$C$11:$C$999),INDIRECT("'2 Lists'!C"&amp;ROW()+8),INDIRECT("L"&amp;ROW()-COUNTA('2 Lists'!$C$11:$C$999)-1))=0,"",IF(ROW()-3&lt;COUNTA('2 Lists'!$C$11:$C$999),INDIRECT("'2 Lists'!C"&amp;ROW()+8),INDIRECT("L"&amp;ROW()-COUNTA('2 Lists'!$C$11:$C$999)-1)))</f>
        <v/>
      </c>
      <c r="X357" t="s">
        <v>807</v>
      </c>
    </row>
    <row r="358" spans="8:24" x14ac:dyDescent="0.25">
      <c r="H358" s="2" t="b">
        <f t="shared" si="22"/>
        <v>1</v>
      </c>
      <c r="I358" s="2" t="str">
        <f t="shared" si="23"/>
        <v/>
      </c>
      <c r="J358" s="4" t="str">
        <f>IF(AND(NOT(ISBLANK('2 Lists'!$L366)),NOT(ISBLANK('2 Lists'!$M366))),'2 Lists'!$L366&amp;" | "&amp;'2 Lists'!$M366,"")</f>
        <v/>
      </c>
      <c r="K358" s="4" t="e">
        <f ca="1">COUNTIF(OFFSET($J$2,0,0,COUNT($I:$I,""),1),"&lt;="&amp;'Catalogs (internal)'!J358)</f>
        <v>#REF!</v>
      </c>
      <c r="L358" s="4" t="str">
        <f ca="1">_xlfn.IFNA(INDEX('Catalogs (internal)'!$J$2:$J$991,MATCH(ROWS($K$2:K358),$K$2:$K$991,0)),"")</f>
        <v/>
      </c>
      <c r="M358" s="4" t="e">
        <f t="shared" ca="1" si="24"/>
        <v>#VALUE!</v>
      </c>
      <c r="N358" s="4" t="e">
        <f t="shared" ca="1" si="25"/>
        <v>#VALUE!</v>
      </c>
      <c r="Q358" s="4" t="str">
        <f ca="1">IF(IF(ROW()-3&lt;COUNTA('2 Lists'!$C$11:$C$999),INDIRECT("'2 Lists'!C"&amp;ROW()+8),INDIRECT("L"&amp;ROW()-COUNTA('2 Lists'!$C$11:$C$999)-1))=0,"",IF(ROW()-3&lt;COUNTA('2 Lists'!$C$11:$C$999),INDIRECT("'2 Lists'!C"&amp;ROW()+8),INDIRECT("L"&amp;ROW()-COUNTA('2 Lists'!$C$11:$C$999)-1)))</f>
        <v/>
      </c>
      <c r="X358" t="s">
        <v>808</v>
      </c>
    </row>
    <row r="359" spans="8:24" x14ac:dyDescent="0.25">
      <c r="H359" s="2" t="b">
        <f t="shared" si="22"/>
        <v>1</v>
      </c>
      <c r="I359" s="2" t="str">
        <f t="shared" si="23"/>
        <v/>
      </c>
      <c r="J359" s="4" t="str">
        <f>IF(AND(NOT(ISBLANK('2 Lists'!$L367)),NOT(ISBLANK('2 Lists'!$M367))),'2 Lists'!$L367&amp;" | "&amp;'2 Lists'!$M367,"")</f>
        <v/>
      </c>
      <c r="K359" s="4" t="e">
        <f ca="1">COUNTIF(OFFSET($J$2,0,0,COUNT($I:$I,""),1),"&lt;="&amp;'Catalogs (internal)'!J359)</f>
        <v>#REF!</v>
      </c>
      <c r="L359" s="4" t="str">
        <f ca="1">_xlfn.IFNA(INDEX('Catalogs (internal)'!$J$2:$J$991,MATCH(ROWS($K$2:K359),$K$2:$K$991,0)),"")</f>
        <v/>
      </c>
      <c r="M359" s="4" t="e">
        <f t="shared" ca="1" si="24"/>
        <v>#VALUE!</v>
      </c>
      <c r="N359" s="4" t="e">
        <f t="shared" ca="1" si="25"/>
        <v>#VALUE!</v>
      </c>
      <c r="Q359" s="4" t="str">
        <f ca="1">IF(IF(ROW()-3&lt;COUNTA('2 Lists'!$C$11:$C$999),INDIRECT("'2 Lists'!C"&amp;ROW()+8),INDIRECT("L"&amp;ROW()-COUNTA('2 Lists'!$C$11:$C$999)-1))=0,"",IF(ROW()-3&lt;COUNTA('2 Lists'!$C$11:$C$999),INDIRECT("'2 Lists'!C"&amp;ROW()+8),INDIRECT("L"&amp;ROW()-COUNTA('2 Lists'!$C$11:$C$999)-1)))</f>
        <v/>
      </c>
      <c r="X359" t="s">
        <v>809</v>
      </c>
    </row>
    <row r="360" spans="8:24" x14ac:dyDescent="0.25">
      <c r="H360" s="2" t="b">
        <f t="shared" si="22"/>
        <v>1</v>
      </c>
      <c r="I360" s="2" t="str">
        <f t="shared" si="23"/>
        <v/>
      </c>
      <c r="J360" s="4" t="str">
        <f>IF(AND(NOT(ISBLANK('2 Lists'!$L368)),NOT(ISBLANK('2 Lists'!$M368))),'2 Lists'!$L368&amp;" | "&amp;'2 Lists'!$M368,"")</f>
        <v/>
      </c>
      <c r="K360" s="4" t="e">
        <f ca="1">COUNTIF(OFFSET($J$2,0,0,COUNT($I:$I,""),1),"&lt;="&amp;'Catalogs (internal)'!J360)</f>
        <v>#REF!</v>
      </c>
      <c r="L360" s="4" t="str">
        <f ca="1">_xlfn.IFNA(INDEX('Catalogs (internal)'!$J$2:$J$991,MATCH(ROWS($K$2:K360),$K$2:$K$991,0)),"")</f>
        <v/>
      </c>
      <c r="M360" s="4" t="e">
        <f t="shared" ca="1" si="24"/>
        <v>#VALUE!</v>
      </c>
      <c r="N360" s="4" t="e">
        <f t="shared" ca="1" si="25"/>
        <v>#VALUE!</v>
      </c>
      <c r="Q360" s="4" t="str">
        <f ca="1">IF(IF(ROW()-3&lt;COUNTA('2 Lists'!$C$11:$C$999),INDIRECT("'2 Lists'!C"&amp;ROW()+8),INDIRECT("L"&amp;ROW()-COUNTA('2 Lists'!$C$11:$C$999)-1))=0,"",IF(ROW()-3&lt;COUNTA('2 Lists'!$C$11:$C$999),INDIRECT("'2 Lists'!C"&amp;ROW()+8),INDIRECT("L"&amp;ROW()-COUNTA('2 Lists'!$C$11:$C$999)-1)))</f>
        <v/>
      </c>
      <c r="X360" t="s">
        <v>810</v>
      </c>
    </row>
    <row r="361" spans="8:24" x14ac:dyDescent="0.25">
      <c r="H361" s="2" t="b">
        <f t="shared" si="22"/>
        <v>1</v>
      </c>
      <c r="I361" s="2" t="str">
        <f t="shared" si="23"/>
        <v/>
      </c>
      <c r="J361" s="4" t="str">
        <f>IF(AND(NOT(ISBLANK('2 Lists'!$L369)),NOT(ISBLANK('2 Lists'!$M369))),'2 Lists'!$L369&amp;" | "&amp;'2 Lists'!$M369,"")</f>
        <v/>
      </c>
      <c r="K361" s="4" t="e">
        <f ca="1">COUNTIF(OFFSET($J$2,0,0,COUNT($I:$I,""),1),"&lt;="&amp;'Catalogs (internal)'!J361)</f>
        <v>#REF!</v>
      </c>
      <c r="L361" s="4" t="str">
        <f ca="1">_xlfn.IFNA(INDEX('Catalogs (internal)'!$J$2:$J$991,MATCH(ROWS($K$2:K361),$K$2:$K$991,0)),"")</f>
        <v/>
      </c>
      <c r="M361" s="4" t="e">
        <f t="shared" ca="1" si="24"/>
        <v>#VALUE!</v>
      </c>
      <c r="N361" s="4" t="e">
        <f t="shared" ca="1" si="25"/>
        <v>#VALUE!</v>
      </c>
      <c r="Q361" s="4" t="str">
        <f ca="1">IF(IF(ROW()-3&lt;COUNTA('2 Lists'!$C$11:$C$999),INDIRECT("'2 Lists'!C"&amp;ROW()+8),INDIRECT("L"&amp;ROW()-COUNTA('2 Lists'!$C$11:$C$999)-1))=0,"",IF(ROW()-3&lt;COUNTA('2 Lists'!$C$11:$C$999),INDIRECT("'2 Lists'!C"&amp;ROW()+8),INDIRECT("L"&amp;ROW()-COUNTA('2 Lists'!$C$11:$C$999)-1)))</f>
        <v/>
      </c>
      <c r="X361" t="s">
        <v>811</v>
      </c>
    </row>
    <row r="362" spans="8:24" x14ac:dyDescent="0.25">
      <c r="H362" s="2" t="b">
        <f t="shared" si="22"/>
        <v>1</v>
      </c>
      <c r="I362" s="2" t="str">
        <f t="shared" si="23"/>
        <v/>
      </c>
      <c r="J362" s="4" t="str">
        <f>IF(AND(NOT(ISBLANK('2 Lists'!$L370)),NOT(ISBLANK('2 Lists'!$M370))),'2 Lists'!$L370&amp;" | "&amp;'2 Lists'!$M370,"")</f>
        <v/>
      </c>
      <c r="K362" s="4" t="e">
        <f ca="1">COUNTIF(OFFSET($J$2,0,0,COUNT($I:$I,""),1),"&lt;="&amp;'Catalogs (internal)'!J362)</f>
        <v>#REF!</v>
      </c>
      <c r="L362" s="4" t="str">
        <f ca="1">_xlfn.IFNA(INDEX('Catalogs (internal)'!$J$2:$J$991,MATCH(ROWS($K$2:K362),$K$2:$K$991,0)),"")</f>
        <v/>
      </c>
      <c r="M362" s="4" t="e">
        <f t="shared" ca="1" si="24"/>
        <v>#VALUE!</v>
      </c>
      <c r="N362" s="4" t="e">
        <f t="shared" ca="1" si="25"/>
        <v>#VALUE!</v>
      </c>
      <c r="Q362" s="4" t="str">
        <f ca="1">IF(IF(ROW()-3&lt;COUNTA('2 Lists'!$C$11:$C$999),INDIRECT("'2 Lists'!C"&amp;ROW()+8),INDIRECT("L"&amp;ROW()-COUNTA('2 Lists'!$C$11:$C$999)-1))=0,"",IF(ROW()-3&lt;COUNTA('2 Lists'!$C$11:$C$999),INDIRECT("'2 Lists'!C"&amp;ROW()+8),INDIRECT("L"&amp;ROW()-COUNTA('2 Lists'!$C$11:$C$999)-1)))</f>
        <v/>
      </c>
      <c r="X362" t="s">
        <v>812</v>
      </c>
    </row>
    <row r="363" spans="8:24" x14ac:dyDescent="0.25">
      <c r="H363" s="2" t="b">
        <f t="shared" si="22"/>
        <v>1</v>
      </c>
      <c r="I363" s="2" t="str">
        <f t="shared" si="23"/>
        <v/>
      </c>
      <c r="J363" s="4" t="str">
        <f>IF(AND(NOT(ISBLANK('2 Lists'!$L371)),NOT(ISBLANK('2 Lists'!$M371))),'2 Lists'!$L371&amp;" | "&amp;'2 Lists'!$M371,"")</f>
        <v/>
      </c>
      <c r="K363" s="4" t="e">
        <f ca="1">COUNTIF(OFFSET($J$2,0,0,COUNT($I:$I,""),1),"&lt;="&amp;'Catalogs (internal)'!J363)</f>
        <v>#REF!</v>
      </c>
      <c r="L363" s="4" t="str">
        <f ca="1">_xlfn.IFNA(INDEX('Catalogs (internal)'!$J$2:$J$991,MATCH(ROWS($K$2:K363),$K$2:$K$991,0)),"")</f>
        <v/>
      </c>
      <c r="M363" s="4" t="e">
        <f t="shared" ca="1" si="24"/>
        <v>#VALUE!</v>
      </c>
      <c r="N363" s="4" t="e">
        <f t="shared" ca="1" si="25"/>
        <v>#VALUE!</v>
      </c>
      <c r="Q363" s="4" t="str">
        <f ca="1">IF(IF(ROW()-3&lt;COUNTA('2 Lists'!$C$11:$C$999),INDIRECT("'2 Lists'!C"&amp;ROW()+8),INDIRECT("L"&amp;ROW()-COUNTA('2 Lists'!$C$11:$C$999)-1))=0,"",IF(ROW()-3&lt;COUNTA('2 Lists'!$C$11:$C$999),INDIRECT("'2 Lists'!C"&amp;ROW()+8),INDIRECT("L"&amp;ROW()-COUNTA('2 Lists'!$C$11:$C$999)-1)))</f>
        <v/>
      </c>
      <c r="X363" t="s">
        <v>813</v>
      </c>
    </row>
    <row r="364" spans="8:24" x14ac:dyDescent="0.25">
      <c r="H364" s="2" t="b">
        <f t="shared" si="22"/>
        <v>1</v>
      </c>
      <c r="I364" s="2" t="str">
        <f t="shared" si="23"/>
        <v/>
      </c>
      <c r="J364" s="4" t="str">
        <f>IF(AND(NOT(ISBLANK('2 Lists'!$L372)),NOT(ISBLANK('2 Lists'!$M372))),'2 Lists'!$L372&amp;" | "&amp;'2 Lists'!$M372,"")</f>
        <v/>
      </c>
      <c r="K364" s="4" t="e">
        <f ca="1">COUNTIF(OFFSET($J$2,0,0,COUNT($I:$I,""),1),"&lt;="&amp;'Catalogs (internal)'!J364)</f>
        <v>#REF!</v>
      </c>
      <c r="L364" s="4" t="str">
        <f ca="1">_xlfn.IFNA(INDEX('Catalogs (internal)'!$J$2:$J$991,MATCH(ROWS($K$2:K364),$K$2:$K$991,0)),"")</f>
        <v/>
      </c>
      <c r="M364" s="4" t="e">
        <f t="shared" ca="1" si="24"/>
        <v>#VALUE!</v>
      </c>
      <c r="N364" s="4" t="e">
        <f t="shared" ca="1" si="25"/>
        <v>#VALUE!</v>
      </c>
      <c r="Q364" s="4" t="str">
        <f ca="1">IF(IF(ROW()-3&lt;COUNTA('2 Lists'!$C$11:$C$999),INDIRECT("'2 Lists'!C"&amp;ROW()+8),INDIRECT("L"&amp;ROW()-COUNTA('2 Lists'!$C$11:$C$999)-1))=0,"",IF(ROW()-3&lt;COUNTA('2 Lists'!$C$11:$C$999),INDIRECT("'2 Lists'!C"&amp;ROW()+8),INDIRECT("L"&amp;ROW()-COUNTA('2 Lists'!$C$11:$C$999)-1)))</f>
        <v/>
      </c>
      <c r="X364" t="s">
        <v>814</v>
      </c>
    </row>
    <row r="365" spans="8:24" x14ac:dyDescent="0.25">
      <c r="H365" s="2" t="b">
        <f t="shared" si="22"/>
        <v>1</v>
      </c>
      <c r="I365" s="2" t="str">
        <f t="shared" si="23"/>
        <v/>
      </c>
      <c r="J365" s="4" t="str">
        <f>IF(AND(NOT(ISBLANK('2 Lists'!$L373)),NOT(ISBLANK('2 Lists'!$M373))),'2 Lists'!$L373&amp;" | "&amp;'2 Lists'!$M373,"")</f>
        <v/>
      </c>
      <c r="K365" s="4" t="e">
        <f ca="1">COUNTIF(OFFSET($J$2,0,0,COUNT($I:$I,""),1),"&lt;="&amp;'Catalogs (internal)'!J365)</f>
        <v>#REF!</v>
      </c>
      <c r="L365" s="4" t="str">
        <f ca="1">_xlfn.IFNA(INDEX('Catalogs (internal)'!$J$2:$J$991,MATCH(ROWS($K$2:K365),$K$2:$K$991,0)),"")</f>
        <v/>
      </c>
      <c r="M365" s="4" t="e">
        <f t="shared" ca="1" si="24"/>
        <v>#VALUE!</v>
      </c>
      <c r="N365" s="4" t="e">
        <f t="shared" ca="1" si="25"/>
        <v>#VALUE!</v>
      </c>
      <c r="Q365" s="4" t="str">
        <f ca="1">IF(IF(ROW()-3&lt;COUNTA('2 Lists'!$C$11:$C$999),INDIRECT("'2 Lists'!C"&amp;ROW()+8),INDIRECT("L"&amp;ROW()-COUNTA('2 Lists'!$C$11:$C$999)-1))=0,"",IF(ROW()-3&lt;COUNTA('2 Lists'!$C$11:$C$999),INDIRECT("'2 Lists'!C"&amp;ROW()+8),INDIRECT("L"&amp;ROW()-COUNTA('2 Lists'!$C$11:$C$999)-1)))</f>
        <v/>
      </c>
      <c r="X365" t="s">
        <v>815</v>
      </c>
    </row>
    <row r="366" spans="8:24" x14ac:dyDescent="0.25">
      <c r="H366" s="2" t="b">
        <f t="shared" si="22"/>
        <v>1</v>
      </c>
      <c r="I366" s="2" t="str">
        <f t="shared" si="23"/>
        <v/>
      </c>
      <c r="J366" s="4" t="str">
        <f>IF(AND(NOT(ISBLANK('2 Lists'!$L374)),NOT(ISBLANK('2 Lists'!$M374))),'2 Lists'!$L374&amp;" | "&amp;'2 Lists'!$M374,"")</f>
        <v/>
      </c>
      <c r="K366" s="4" t="e">
        <f ca="1">COUNTIF(OFFSET($J$2,0,0,COUNT($I:$I,""),1),"&lt;="&amp;'Catalogs (internal)'!J366)</f>
        <v>#REF!</v>
      </c>
      <c r="L366" s="4" t="str">
        <f ca="1">_xlfn.IFNA(INDEX('Catalogs (internal)'!$J$2:$J$991,MATCH(ROWS($K$2:K366),$K$2:$K$991,0)),"")</f>
        <v/>
      </c>
      <c r="M366" s="4" t="e">
        <f t="shared" ca="1" si="24"/>
        <v>#VALUE!</v>
      </c>
      <c r="N366" s="4" t="e">
        <f t="shared" ca="1" si="25"/>
        <v>#VALUE!</v>
      </c>
      <c r="Q366" s="4" t="str">
        <f ca="1">IF(IF(ROW()-3&lt;COUNTA('2 Lists'!$C$11:$C$999),INDIRECT("'2 Lists'!C"&amp;ROW()+8),INDIRECT("L"&amp;ROW()-COUNTA('2 Lists'!$C$11:$C$999)-1))=0,"",IF(ROW()-3&lt;COUNTA('2 Lists'!$C$11:$C$999),INDIRECT("'2 Lists'!C"&amp;ROW()+8),INDIRECT("L"&amp;ROW()-COUNTA('2 Lists'!$C$11:$C$999)-1)))</f>
        <v/>
      </c>
      <c r="X366" t="s">
        <v>816</v>
      </c>
    </row>
    <row r="367" spans="8:24" x14ac:dyDescent="0.25">
      <c r="H367" s="2" t="b">
        <f t="shared" si="22"/>
        <v>1</v>
      </c>
      <c r="I367" s="2" t="str">
        <f t="shared" si="23"/>
        <v/>
      </c>
      <c r="J367" s="4" t="str">
        <f>IF(AND(NOT(ISBLANK('2 Lists'!$L375)),NOT(ISBLANK('2 Lists'!$M375))),'2 Lists'!$L375&amp;" | "&amp;'2 Lists'!$M375,"")</f>
        <v/>
      </c>
      <c r="K367" s="4" t="e">
        <f ca="1">COUNTIF(OFFSET($J$2,0,0,COUNT($I:$I,""),1),"&lt;="&amp;'Catalogs (internal)'!J367)</f>
        <v>#REF!</v>
      </c>
      <c r="L367" s="4" t="str">
        <f ca="1">_xlfn.IFNA(INDEX('Catalogs (internal)'!$J$2:$J$991,MATCH(ROWS($K$2:K367),$K$2:$K$991,0)),"")</f>
        <v/>
      </c>
      <c r="M367" s="4" t="e">
        <f t="shared" ca="1" si="24"/>
        <v>#VALUE!</v>
      </c>
      <c r="N367" s="4" t="e">
        <f t="shared" ca="1" si="25"/>
        <v>#VALUE!</v>
      </c>
      <c r="Q367" s="4" t="str">
        <f ca="1">IF(IF(ROW()-3&lt;COUNTA('2 Lists'!$C$11:$C$999),INDIRECT("'2 Lists'!C"&amp;ROW()+8),INDIRECT("L"&amp;ROW()-COUNTA('2 Lists'!$C$11:$C$999)-1))=0,"",IF(ROW()-3&lt;COUNTA('2 Lists'!$C$11:$C$999),INDIRECT("'2 Lists'!C"&amp;ROW()+8),INDIRECT("L"&amp;ROW()-COUNTA('2 Lists'!$C$11:$C$999)-1)))</f>
        <v/>
      </c>
      <c r="X367" t="s">
        <v>817</v>
      </c>
    </row>
    <row r="368" spans="8:24" x14ac:dyDescent="0.25">
      <c r="H368" s="2" t="b">
        <f t="shared" si="22"/>
        <v>1</v>
      </c>
      <c r="I368" s="2" t="str">
        <f t="shared" si="23"/>
        <v/>
      </c>
      <c r="J368" s="4" t="str">
        <f>IF(AND(NOT(ISBLANK('2 Lists'!$L376)),NOT(ISBLANK('2 Lists'!$M376))),'2 Lists'!$L376&amp;" | "&amp;'2 Lists'!$M376,"")</f>
        <v/>
      </c>
      <c r="K368" s="4" t="e">
        <f ca="1">COUNTIF(OFFSET($J$2,0,0,COUNT($I:$I,""),1),"&lt;="&amp;'Catalogs (internal)'!J368)</f>
        <v>#REF!</v>
      </c>
      <c r="L368" s="4" t="str">
        <f ca="1">_xlfn.IFNA(INDEX('Catalogs (internal)'!$J$2:$J$991,MATCH(ROWS($K$2:K368),$K$2:$K$991,0)),"")</f>
        <v/>
      </c>
      <c r="M368" s="4" t="e">
        <f t="shared" ca="1" si="24"/>
        <v>#VALUE!</v>
      </c>
      <c r="N368" s="4" t="e">
        <f t="shared" ca="1" si="25"/>
        <v>#VALUE!</v>
      </c>
      <c r="Q368" s="4" t="str">
        <f ca="1">IF(IF(ROW()-3&lt;COUNTA('2 Lists'!$C$11:$C$999),INDIRECT("'2 Lists'!C"&amp;ROW()+8),INDIRECT("L"&amp;ROW()-COUNTA('2 Lists'!$C$11:$C$999)-1))=0,"",IF(ROW()-3&lt;COUNTA('2 Lists'!$C$11:$C$999),INDIRECT("'2 Lists'!C"&amp;ROW()+8),INDIRECT("L"&amp;ROW()-COUNTA('2 Lists'!$C$11:$C$999)-1)))</f>
        <v/>
      </c>
      <c r="X368" t="s">
        <v>818</v>
      </c>
    </row>
    <row r="369" spans="8:24" x14ac:dyDescent="0.25">
      <c r="H369" s="2" t="b">
        <f t="shared" si="22"/>
        <v>1</v>
      </c>
      <c r="I369" s="2" t="str">
        <f t="shared" si="23"/>
        <v/>
      </c>
      <c r="J369" s="4" t="str">
        <f>IF(AND(NOT(ISBLANK('2 Lists'!$L377)),NOT(ISBLANK('2 Lists'!$M377))),'2 Lists'!$L377&amp;" | "&amp;'2 Lists'!$M377,"")</f>
        <v/>
      </c>
      <c r="K369" s="4" t="e">
        <f ca="1">COUNTIF(OFFSET($J$2,0,0,COUNT($I:$I,""),1),"&lt;="&amp;'Catalogs (internal)'!J369)</f>
        <v>#REF!</v>
      </c>
      <c r="L369" s="4" t="str">
        <f ca="1">_xlfn.IFNA(INDEX('Catalogs (internal)'!$J$2:$J$991,MATCH(ROWS($K$2:K369),$K$2:$K$991,0)),"")</f>
        <v/>
      </c>
      <c r="M369" s="4" t="e">
        <f t="shared" ca="1" si="24"/>
        <v>#VALUE!</v>
      </c>
      <c r="N369" s="4" t="e">
        <f t="shared" ca="1" si="25"/>
        <v>#VALUE!</v>
      </c>
      <c r="Q369" s="4" t="str">
        <f ca="1">IF(IF(ROW()-3&lt;COUNTA('2 Lists'!$C$11:$C$999),INDIRECT("'2 Lists'!C"&amp;ROW()+8),INDIRECT("L"&amp;ROW()-COUNTA('2 Lists'!$C$11:$C$999)-1))=0,"",IF(ROW()-3&lt;COUNTA('2 Lists'!$C$11:$C$999),INDIRECT("'2 Lists'!C"&amp;ROW()+8),INDIRECT("L"&amp;ROW()-COUNTA('2 Lists'!$C$11:$C$999)-1)))</f>
        <v/>
      </c>
      <c r="X369" t="s">
        <v>819</v>
      </c>
    </row>
    <row r="370" spans="8:24" x14ac:dyDescent="0.25">
      <c r="H370" s="2" t="b">
        <f t="shared" si="22"/>
        <v>1</v>
      </c>
      <c r="I370" s="2" t="str">
        <f t="shared" si="23"/>
        <v/>
      </c>
      <c r="J370" s="4" t="str">
        <f>IF(AND(NOT(ISBLANK('2 Lists'!$L378)),NOT(ISBLANK('2 Lists'!$M378))),'2 Lists'!$L378&amp;" | "&amp;'2 Lists'!$M378,"")</f>
        <v/>
      </c>
      <c r="K370" s="4" t="e">
        <f ca="1">COUNTIF(OFFSET($J$2,0,0,COUNT($I:$I,""),1),"&lt;="&amp;'Catalogs (internal)'!J370)</f>
        <v>#REF!</v>
      </c>
      <c r="L370" s="4" t="str">
        <f ca="1">_xlfn.IFNA(INDEX('Catalogs (internal)'!$J$2:$J$991,MATCH(ROWS($K$2:K370),$K$2:$K$991,0)),"")</f>
        <v/>
      </c>
      <c r="M370" s="4" t="e">
        <f t="shared" ca="1" si="24"/>
        <v>#VALUE!</v>
      </c>
      <c r="N370" s="4" t="e">
        <f t="shared" ca="1" si="25"/>
        <v>#VALUE!</v>
      </c>
      <c r="Q370" s="4" t="str">
        <f ca="1">IF(IF(ROW()-3&lt;COUNTA('2 Lists'!$C$11:$C$999),INDIRECT("'2 Lists'!C"&amp;ROW()+8),INDIRECT("L"&amp;ROW()-COUNTA('2 Lists'!$C$11:$C$999)-1))=0,"",IF(ROW()-3&lt;COUNTA('2 Lists'!$C$11:$C$999),INDIRECT("'2 Lists'!C"&amp;ROW()+8),INDIRECT("L"&amp;ROW()-COUNTA('2 Lists'!$C$11:$C$999)-1)))</f>
        <v/>
      </c>
      <c r="X370" t="s">
        <v>820</v>
      </c>
    </row>
    <row r="371" spans="8:24" x14ac:dyDescent="0.25">
      <c r="H371" s="2" t="b">
        <f t="shared" si="22"/>
        <v>1</v>
      </c>
      <c r="I371" s="2" t="str">
        <f t="shared" si="23"/>
        <v/>
      </c>
      <c r="J371" s="4" t="str">
        <f>IF(AND(NOT(ISBLANK('2 Lists'!$L379)),NOT(ISBLANK('2 Lists'!$M379))),'2 Lists'!$L379&amp;" | "&amp;'2 Lists'!$M379,"")</f>
        <v/>
      </c>
      <c r="K371" s="4" t="e">
        <f ca="1">COUNTIF(OFFSET($J$2,0,0,COUNT($I:$I,""),1),"&lt;="&amp;'Catalogs (internal)'!J371)</f>
        <v>#REF!</v>
      </c>
      <c r="L371" s="4" t="str">
        <f ca="1">_xlfn.IFNA(INDEX('Catalogs (internal)'!$J$2:$J$991,MATCH(ROWS($K$2:K371),$K$2:$K$991,0)),"")</f>
        <v/>
      </c>
      <c r="M371" s="4" t="e">
        <f t="shared" ca="1" si="24"/>
        <v>#VALUE!</v>
      </c>
      <c r="N371" s="4" t="e">
        <f t="shared" ca="1" si="25"/>
        <v>#VALUE!</v>
      </c>
      <c r="Q371" s="4" t="str">
        <f ca="1">IF(IF(ROW()-3&lt;COUNTA('2 Lists'!$C$11:$C$999),INDIRECT("'2 Lists'!C"&amp;ROW()+8),INDIRECT("L"&amp;ROW()-COUNTA('2 Lists'!$C$11:$C$999)-1))=0,"",IF(ROW()-3&lt;COUNTA('2 Lists'!$C$11:$C$999),INDIRECT("'2 Lists'!C"&amp;ROW()+8),INDIRECT("L"&amp;ROW()-COUNTA('2 Lists'!$C$11:$C$999)-1)))</f>
        <v/>
      </c>
      <c r="X371" t="s">
        <v>821</v>
      </c>
    </row>
    <row r="372" spans="8:24" x14ac:dyDescent="0.25">
      <c r="H372" s="2" t="b">
        <f t="shared" si="22"/>
        <v>1</v>
      </c>
      <c r="I372" s="2" t="str">
        <f t="shared" si="23"/>
        <v/>
      </c>
      <c r="J372" s="4" t="str">
        <f>IF(AND(NOT(ISBLANK('2 Lists'!$L380)),NOT(ISBLANK('2 Lists'!$M380))),'2 Lists'!$L380&amp;" | "&amp;'2 Lists'!$M380,"")</f>
        <v/>
      </c>
      <c r="K372" s="4" t="e">
        <f ca="1">COUNTIF(OFFSET($J$2,0,0,COUNT($I:$I,""),1),"&lt;="&amp;'Catalogs (internal)'!J372)</f>
        <v>#REF!</v>
      </c>
      <c r="L372" s="4" t="str">
        <f ca="1">_xlfn.IFNA(INDEX('Catalogs (internal)'!$J$2:$J$991,MATCH(ROWS($K$2:K372),$K$2:$K$991,0)),"")</f>
        <v/>
      </c>
      <c r="M372" s="4" t="e">
        <f t="shared" ca="1" si="24"/>
        <v>#VALUE!</v>
      </c>
      <c r="N372" s="4" t="e">
        <f t="shared" ca="1" si="25"/>
        <v>#VALUE!</v>
      </c>
      <c r="Q372" s="4" t="str">
        <f ca="1">IF(IF(ROW()-3&lt;COUNTA('2 Lists'!$C$11:$C$999),INDIRECT("'2 Lists'!C"&amp;ROW()+8),INDIRECT("L"&amp;ROW()-COUNTA('2 Lists'!$C$11:$C$999)-1))=0,"",IF(ROW()-3&lt;COUNTA('2 Lists'!$C$11:$C$999),INDIRECT("'2 Lists'!C"&amp;ROW()+8),INDIRECT("L"&amp;ROW()-COUNTA('2 Lists'!$C$11:$C$999)-1)))</f>
        <v/>
      </c>
      <c r="X372" t="s">
        <v>822</v>
      </c>
    </row>
    <row r="373" spans="8:24" x14ac:dyDescent="0.25">
      <c r="H373" s="2" t="b">
        <f t="shared" si="22"/>
        <v>1</v>
      </c>
      <c r="I373" s="2" t="str">
        <f t="shared" si="23"/>
        <v/>
      </c>
      <c r="J373" s="4" t="str">
        <f>IF(AND(NOT(ISBLANK('2 Lists'!$L381)),NOT(ISBLANK('2 Lists'!$M381))),'2 Lists'!$L381&amp;" | "&amp;'2 Lists'!$M381,"")</f>
        <v/>
      </c>
      <c r="K373" s="4" t="e">
        <f ca="1">COUNTIF(OFFSET($J$2,0,0,COUNT($I:$I,""),1),"&lt;="&amp;'Catalogs (internal)'!J373)</f>
        <v>#REF!</v>
      </c>
      <c r="L373" s="4" t="str">
        <f ca="1">_xlfn.IFNA(INDEX('Catalogs (internal)'!$J$2:$J$991,MATCH(ROWS($K$2:K373),$K$2:$K$991,0)),"")</f>
        <v/>
      </c>
      <c r="M373" s="4" t="e">
        <f t="shared" ca="1" si="24"/>
        <v>#VALUE!</v>
      </c>
      <c r="N373" s="4" t="e">
        <f t="shared" ca="1" si="25"/>
        <v>#VALUE!</v>
      </c>
      <c r="Q373" s="4" t="str">
        <f ca="1">IF(IF(ROW()-3&lt;COUNTA('2 Lists'!$C$11:$C$999),INDIRECT("'2 Lists'!C"&amp;ROW()+8),INDIRECT("L"&amp;ROW()-COUNTA('2 Lists'!$C$11:$C$999)-1))=0,"",IF(ROW()-3&lt;COUNTA('2 Lists'!$C$11:$C$999),INDIRECT("'2 Lists'!C"&amp;ROW()+8),INDIRECT("L"&amp;ROW()-COUNTA('2 Lists'!$C$11:$C$999)-1)))</f>
        <v/>
      </c>
      <c r="X373" t="s">
        <v>823</v>
      </c>
    </row>
    <row r="374" spans="8:24" x14ac:dyDescent="0.25">
      <c r="H374" s="2" t="b">
        <f t="shared" si="22"/>
        <v>1</v>
      </c>
      <c r="I374" s="2" t="str">
        <f t="shared" si="23"/>
        <v/>
      </c>
      <c r="J374" s="4" t="str">
        <f>IF(AND(NOT(ISBLANK('2 Lists'!$L382)),NOT(ISBLANK('2 Lists'!$M382))),'2 Lists'!$L382&amp;" | "&amp;'2 Lists'!$M382,"")</f>
        <v/>
      </c>
      <c r="K374" s="4" t="e">
        <f ca="1">COUNTIF(OFFSET($J$2,0,0,COUNT($I:$I,""),1),"&lt;="&amp;'Catalogs (internal)'!J374)</f>
        <v>#REF!</v>
      </c>
      <c r="L374" s="4" t="str">
        <f ca="1">_xlfn.IFNA(INDEX('Catalogs (internal)'!$J$2:$J$991,MATCH(ROWS($K$2:K374),$K$2:$K$991,0)),"")</f>
        <v/>
      </c>
      <c r="M374" s="4" t="e">
        <f t="shared" ca="1" si="24"/>
        <v>#VALUE!</v>
      </c>
      <c r="N374" s="4" t="e">
        <f t="shared" ca="1" si="25"/>
        <v>#VALUE!</v>
      </c>
      <c r="Q374" s="4" t="str">
        <f ca="1">IF(IF(ROW()-3&lt;COUNTA('2 Lists'!$C$11:$C$999),INDIRECT("'2 Lists'!C"&amp;ROW()+8),INDIRECT("L"&amp;ROW()-COUNTA('2 Lists'!$C$11:$C$999)-1))=0,"",IF(ROW()-3&lt;COUNTA('2 Lists'!$C$11:$C$999),INDIRECT("'2 Lists'!C"&amp;ROW()+8),INDIRECT("L"&amp;ROW()-COUNTA('2 Lists'!$C$11:$C$999)-1)))</f>
        <v/>
      </c>
      <c r="X374" t="s">
        <v>824</v>
      </c>
    </row>
    <row r="375" spans="8:24" x14ac:dyDescent="0.25">
      <c r="H375" s="2" t="b">
        <f t="shared" si="22"/>
        <v>1</v>
      </c>
      <c r="I375" s="2" t="str">
        <f t="shared" si="23"/>
        <v/>
      </c>
      <c r="J375" s="4" t="str">
        <f>IF(AND(NOT(ISBLANK('2 Lists'!$L383)),NOT(ISBLANK('2 Lists'!$M383))),'2 Lists'!$L383&amp;" | "&amp;'2 Lists'!$M383,"")</f>
        <v/>
      </c>
      <c r="K375" s="4" t="e">
        <f ca="1">COUNTIF(OFFSET($J$2,0,0,COUNT($I:$I,""),1),"&lt;="&amp;'Catalogs (internal)'!J375)</f>
        <v>#REF!</v>
      </c>
      <c r="L375" s="4" t="str">
        <f ca="1">_xlfn.IFNA(INDEX('Catalogs (internal)'!$J$2:$J$991,MATCH(ROWS($K$2:K375),$K$2:$K$991,0)),"")</f>
        <v/>
      </c>
      <c r="M375" s="4" t="e">
        <f t="shared" ca="1" si="24"/>
        <v>#VALUE!</v>
      </c>
      <c r="N375" s="4" t="e">
        <f t="shared" ca="1" si="25"/>
        <v>#VALUE!</v>
      </c>
      <c r="Q375" s="4" t="str">
        <f ca="1">IF(IF(ROW()-3&lt;COUNTA('2 Lists'!$C$11:$C$999),INDIRECT("'2 Lists'!C"&amp;ROW()+8),INDIRECT("L"&amp;ROW()-COUNTA('2 Lists'!$C$11:$C$999)-1))=0,"",IF(ROW()-3&lt;COUNTA('2 Lists'!$C$11:$C$999),INDIRECT("'2 Lists'!C"&amp;ROW()+8),INDIRECT("L"&amp;ROW()-COUNTA('2 Lists'!$C$11:$C$999)-1)))</f>
        <v/>
      </c>
      <c r="X375" t="s">
        <v>825</v>
      </c>
    </row>
    <row r="376" spans="8:24" x14ac:dyDescent="0.25">
      <c r="H376" s="2" t="b">
        <f t="shared" si="22"/>
        <v>1</v>
      </c>
      <c r="I376" s="2" t="str">
        <f t="shared" si="23"/>
        <v/>
      </c>
      <c r="J376" s="4" t="str">
        <f>IF(AND(NOT(ISBLANK('2 Lists'!$L384)),NOT(ISBLANK('2 Lists'!$M384))),'2 Lists'!$L384&amp;" | "&amp;'2 Lists'!$M384,"")</f>
        <v/>
      </c>
      <c r="K376" s="4" t="e">
        <f ca="1">COUNTIF(OFFSET($J$2,0,0,COUNT($I:$I,""),1),"&lt;="&amp;'Catalogs (internal)'!J376)</f>
        <v>#REF!</v>
      </c>
      <c r="L376" s="4" t="str">
        <f ca="1">_xlfn.IFNA(INDEX('Catalogs (internal)'!$J$2:$J$991,MATCH(ROWS($K$2:K376),$K$2:$K$991,0)),"")</f>
        <v/>
      </c>
      <c r="M376" s="4" t="e">
        <f t="shared" ca="1" si="24"/>
        <v>#VALUE!</v>
      </c>
      <c r="N376" s="4" t="e">
        <f t="shared" ca="1" si="25"/>
        <v>#VALUE!</v>
      </c>
      <c r="Q376" s="4" t="str">
        <f ca="1">IF(IF(ROW()-3&lt;COUNTA('2 Lists'!$C$11:$C$999),INDIRECT("'2 Lists'!C"&amp;ROW()+8),INDIRECT("L"&amp;ROW()-COUNTA('2 Lists'!$C$11:$C$999)-1))=0,"",IF(ROW()-3&lt;COUNTA('2 Lists'!$C$11:$C$999),INDIRECT("'2 Lists'!C"&amp;ROW()+8),INDIRECT("L"&amp;ROW()-COUNTA('2 Lists'!$C$11:$C$999)-1)))</f>
        <v/>
      </c>
      <c r="X376" t="s">
        <v>826</v>
      </c>
    </row>
    <row r="377" spans="8:24" x14ac:dyDescent="0.25">
      <c r="H377" s="2" t="b">
        <f t="shared" si="22"/>
        <v>1</v>
      </c>
      <c r="I377" s="2" t="str">
        <f t="shared" si="23"/>
        <v/>
      </c>
      <c r="J377" s="4" t="str">
        <f>IF(AND(NOT(ISBLANK('2 Lists'!$L385)),NOT(ISBLANK('2 Lists'!$M385))),'2 Lists'!$L385&amp;" | "&amp;'2 Lists'!$M385,"")</f>
        <v/>
      </c>
      <c r="K377" s="4" t="e">
        <f ca="1">COUNTIF(OFFSET($J$2,0,0,COUNT($I:$I,""),1),"&lt;="&amp;'Catalogs (internal)'!J377)</f>
        <v>#REF!</v>
      </c>
      <c r="L377" s="4" t="str">
        <f ca="1">_xlfn.IFNA(INDEX('Catalogs (internal)'!$J$2:$J$991,MATCH(ROWS($K$2:K377),$K$2:$K$991,0)),"")</f>
        <v/>
      </c>
      <c r="M377" s="4" t="e">
        <f t="shared" ca="1" si="24"/>
        <v>#VALUE!</v>
      </c>
      <c r="N377" s="4" t="e">
        <f t="shared" ca="1" si="25"/>
        <v>#VALUE!</v>
      </c>
      <c r="Q377" s="4" t="str">
        <f ca="1">IF(IF(ROW()-3&lt;COUNTA('2 Lists'!$C$11:$C$999),INDIRECT("'2 Lists'!C"&amp;ROW()+8),INDIRECT("L"&amp;ROW()-COUNTA('2 Lists'!$C$11:$C$999)-1))=0,"",IF(ROW()-3&lt;COUNTA('2 Lists'!$C$11:$C$999),INDIRECT("'2 Lists'!C"&amp;ROW()+8),INDIRECT("L"&amp;ROW()-COUNTA('2 Lists'!$C$11:$C$999)-1)))</f>
        <v/>
      </c>
      <c r="X377" t="s">
        <v>827</v>
      </c>
    </row>
    <row r="378" spans="8:24" x14ac:dyDescent="0.25">
      <c r="H378" s="2" t="b">
        <f t="shared" si="22"/>
        <v>1</v>
      </c>
      <c r="I378" s="2" t="str">
        <f t="shared" si="23"/>
        <v/>
      </c>
      <c r="J378" s="4" t="str">
        <f>IF(AND(NOT(ISBLANK('2 Lists'!$L386)),NOT(ISBLANK('2 Lists'!$M386))),'2 Lists'!$L386&amp;" | "&amp;'2 Lists'!$M386,"")</f>
        <v/>
      </c>
      <c r="K378" s="4" t="e">
        <f ca="1">COUNTIF(OFFSET($J$2,0,0,COUNT($I:$I,""),1),"&lt;="&amp;'Catalogs (internal)'!J378)</f>
        <v>#REF!</v>
      </c>
      <c r="L378" s="4" t="str">
        <f ca="1">_xlfn.IFNA(INDEX('Catalogs (internal)'!$J$2:$J$991,MATCH(ROWS($K$2:K378),$K$2:$K$991,0)),"")</f>
        <v/>
      </c>
      <c r="M378" s="4" t="e">
        <f t="shared" ca="1" si="24"/>
        <v>#VALUE!</v>
      </c>
      <c r="N378" s="4" t="e">
        <f t="shared" ca="1" si="25"/>
        <v>#VALUE!</v>
      </c>
      <c r="Q378" s="4" t="str">
        <f ca="1">IF(IF(ROW()-3&lt;COUNTA('2 Lists'!$C$11:$C$999),INDIRECT("'2 Lists'!C"&amp;ROW()+8),INDIRECT("L"&amp;ROW()-COUNTA('2 Lists'!$C$11:$C$999)-1))=0,"",IF(ROW()-3&lt;COUNTA('2 Lists'!$C$11:$C$999),INDIRECT("'2 Lists'!C"&amp;ROW()+8),INDIRECT("L"&amp;ROW()-COUNTA('2 Lists'!$C$11:$C$999)-1)))</f>
        <v/>
      </c>
      <c r="X378" t="s">
        <v>828</v>
      </c>
    </row>
    <row r="379" spans="8:24" x14ac:dyDescent="0.25">
      <c r="H379" s="2" t="b">
        <f t="shared" si="22"/>
        <v>1</v>
      </c>
      <c r="I379" s="2" t="str">
        <f t="shared" si="23"/>
        <v/>
      </c>
      <c r="J379" s="4" t="str">
        <f>IF(AND(NOT(ISBLANK('2 Lists'!$L387)),NOT(ISBLANK('2 Lists'!$M387))),'2 Lists'!$L387&amp;" | "&amp;'2 Lists'!$M387,"")</f>
        <v/>
      </c>
      <c r="K379" s="4" t="e">
        <f ca="1">COUNTIF(OFFSET($J$2,0,0,COUNT($I:$I,""),1),"&lt;="&amp;'Catalogs (internal)'!J379)</f>
        <v>#REF!</v>
      </c>
      <c r="L379" s="4" t="str">
        <f ca="1">_xlfn.IFNA(INDEX('Catalogs (internal)'!$J$2:$J$991,MATCH(ROWS($K$2:K379),$K$2:$K$991,0)),"")</f>
        <v/>
      </c>
      <c r="M379" s="4" t="e">
        <f t="shared" ca="1" si="24"/>
        <v>#VALUE!</v>
      </c>
      <c r="N379" s="4" t="e">
        <f t="shared" ca="1" si="25"/>
        <v>#VALUE!</v>
      </c>
      <c r="Q379" s="4" t="str">
        <f ca="1">IF(IF(ROW()-3&lt;COUNTA('2 Lists'!$C$11:$C$999),INDIRECT("'2 Lists'!C"&amp;ROW()+8),INDIRECT("L"&amp;ROW()-COUNTA('2 Lists'!$C$11:$C$999)-1))=0,"",IF(ROW()-3&lt;COUNTA('2 Lists'!$C$11:$C$999),INDIRECT("'2 Lists'!C"&amp;ROW()+8),INDIRECT("L"&amp;ROW()-COUNTA('2 Lists'!$C$11:$C$999)-1)))</f>
        <v/>
      </c>
      <c r="X379" t="s">
        <v>829</v>
      </c>
    </row>
    <row r="380" spans="8:24" x14ac:dyDescent="0.25">
      <c r="H380" s="2" t="b">
        <f t="shared" si="22"/>
        <v>1</v>
      </c>
      <c r="I380" s="2" t="str">
        <f t="shared" si="23"/>
        <v/>
      </c>
      <c r="J380" s="4" t="str">
        <f>IF(AND(NOT(ISBLANK('2 Lists'!$L388)),NOT(ISBLANK('2 Lists'!$M388))),'2 Lists'!$L388&amp;" | "&amp;'2 Lists'!$M388,"")</f>
        <v/>
      </c>
      <c r="K380" s="4" t="e">
        <f ca="1">COUNTIF(OFFSET($J$2,0,0,COUNT($I:$I,""),1),"&lt;="&amp;'Catalogs (internal)'!J380)</f>
        <v>#REF!</v>
      </c>
      <c r="L380" s="4" t="str">
        <f ca="1">_xlfn.IFNA(INDEX('Catalogs (internal)'!$J$2:$J$991,MATCH(ROWS($K$2:K380),$K$2:$K$991,0)),"")</f>
        <v/>
      </c>
      <c r="M380" s="4" t="e">
        <f t="shared" ca="1" si="24"/>
        <v>#VALUE!</v>
      </c>
      <c r="N380" s="4" t="e">
        <f t="shared" ca="1" si="25"/>
        <v>#VALUE!</v>
      </c>
      <c r="Q380" s="4" t="str">
        <f ca="1">IF(IF(ROW()-3&lt;COUNTA('2 Lists'!$C$11:$C$999),INDIRECT("'2 Lists'!C"&amp;ROW()+8),INDIRECT("L"&amp;ROW()-COUNTA('2 Lists'!$C$11:$C$999)-1))=0,"",IF(ROW()-3&lt;COUNTA('2 Lists'!$C$11:$C$999),INDIRECT("'2 Lists'!C"&amp;ROW()+8),INDIRECT("L"&amp;ROW()-COUNTA('2 Lists'!$C$11:$C$999)-1)))</f>
        <v/>
      </c>
      <c r="X380" t="s">
        <v>830</v>
      </c>
    </row>
    <row r="381" spans="8:24" x14ac:dyDescent="0.25">
      <c r="H381" s="2" t="b">
        <f t="shared" si="22"/>
        <v>1</v>
      </c>
      <c r="I381" s="2" t="str">
        <f t="shared" si="23"/>
        <v/>
      </c>
      <c r="J381" s="4" t="str">
        <f>IF(AND(NOT(ISBLANK('2 Lists'!$L389)),NOT(ISBLANK('2 Lists'!$M389))),'2 Lists'!$L389&amp;" | "&amp;'2 Lists'!$M389,"")</f>
        <v/>
      </c>
      <c r="K381" s="4" t="e">
        <f ca="1">COUNTIF(OFFSET($J$2,0,0,COUNT($I:$I,""),1),"&lt;="&amp;'Catalogs (internal)'!J381)</f>
        <v>#REF!</v>
      </c>
      <c r="L381" s="4" t="str">
        <f ca="1">_xlfn.IFNA(INDEX('Catalogs (internal)'!$J$2:$J$991,MATCH(ROWS($K$2:K381),$K$2:$K$991,0)),"")</f>
        <v/>
      </c>
      <c r="M381" s="4" t="e">
        <f t="shared" ca="1" si="24"/>
        <v>#VALUE!</v>
      </c>
      <c r="N381" s="4" t="e">
        <f t="shared" ca="1" si="25"/>
        <v>#VALUE!</v>
      </c>
      <c r="Q381" s="4" t="str">
        <f ca="1">IF(IF(ROW()-3&lt;COUNTA('2 Lists'!$C$11:$C$999),INDIRECT("'2 Lists'!C"&amp;ROW()+8),INDIRECT("L"&amp;ROW()-COUNTA('2 Lists'!$C$11:$C$999)-1))=0,"",IF(ROW()-3&lt;COUNTA('2 Lists'!$C$11:$C$999),INDIRECT("'2 Lists'!C"&amp;ROW()+8),INDIRECT("L"&amp;ROW()-COUNTA('2 Lists'!$C$11:$C$999)-1)))</f>
        <v/>
      </c>
      <c r="X381" t="s">
        <v>831</v>
      </c>
    </row>
    <row r="382" spans="8:24" x14ac:dyDescent="0.25">
      <c r="H382" s="2" t="b">
        <f t="shared" si="22"/>
        <v>1</v>
      </c>
      <c r="I382" s="2" t="str">
        <f t="shared" si="23"/>
        <v/>
      </c>
      <c r="J382" s="4" t="str">
        <f>IF(AND(NOT(ISBLANK('2 Lists'!$L390)),NOT(ISBLANK('2 Lists'!$M390))),'2 Lists'!$L390&amp;" | "&amp;'2 Lists'!$M390,"")</f>
        <v/>
      </c>
      <c r="K382" s="4" t="e">
        <f ca="1">COUNTIF(OFFSET($J$2,0,0,COUNT($I:$I,""),1),"&lt;="&amp;'Catalogs (internal)'!J382)</f>
        <v>#REF!</v>
      </c>
      <c r="L382" s="4" t="str">
        <f ca="1">_xlfn.IFNA(INDEX('Catalogs (internal)'!$J$2:$J$991,MATCH(ROWS($K$2:K382),$K$2:$K$991,0)),"")</f>
        <v/>
      </c>
      <c r="M382" s="4" t="e">
        <f t="shared" ca="1" si="24"/>
        <v>#VALUE!</v>
      </c>
      <c r="N382" s="4" t="e">
        <f t="shared" ca="1" si="25"/>
        <v>#VALUE!</v>
      </c>
      <c r="Q382" s="4" t="str">
        <f ca="1">IF(IF(ROW()-3&lt;COUNTA('2 Lists'!$C$11:$C$999),INDIRECT("'2 Lists'!C"&amp;ROW()+8),INDIRECT("L"&amp;ROW()-COUNTA('2 Lists'!$C$11:$C$999)-1))=0,"",IF(ROW()-3&lt;COUNTA('2 Lists'!$C$11:$C$999),INDIRECT("'2 Lists'!C"&amp;ROW()+8),INDIRECT("L"&amp;ROW()-COUNTA('2 Lists'!$C$11:$C$999)-1)))</f>
        <v/>
      </c>
      <c r="X382" t="s">
        <v>832</v>
      </c>
    </row>
    <row r="383" spans="8:24" x14ac:dyDescent="0.25">
      <c r="H383" s="2" t="b">
        <f t="shared" si="22"/>
        <v>1</v>
      </c>
      <c r="I383" s="2" t="str">
        <f t="shared" si="23"/>
        <v/>
      </c>
      <c r="J383" s="4" t="str">
        <f>IF(AND(NOT(ISBLANK('2 Lists'!$L391)),NOT(ISBLANK('2 Lists'!$M391))),'2 Lists'!$L391&amp;" | "&amp;'2 Lists'!$M391,"")</f>
        <v/>
      </c>
      <c r="K383" s="4" t="e">
        <f ca="1">COUNTIF(OFFSET($J$2,0,0,COUNT($I:$I,""),1),"&lt;="&amp;'Catalogs (internal)'!J383)</f>
        <v>#REF!</v>
      </c>
      <c r="L383" s="4" t="str">
        <f ca="1">_xlfn.IFNA(INDEX('Catalogs (internal)'!$J$2:$J$991,MATCH(ROWS($K$2:K383),$K$2:$K$991,0)),"")</f>
        <v/>
      </c>
      <c r="M383" s="4" t="e">
        <f t="shared" ca="1" si="24"/>
        <v>#VALUE!</v>
      </c>
      <c r="N383" s="4" t="e">
        <f t="shared" ca="1" si="25"/>
        <v>#VALUE!</v>
      </c>
      <c r="Q383" s="4" t="str">
        <f ca="1">IF(IF(ROW()-3&lt;COUNTA('2 Lists'!$C$11:$C$999),INDIRECT("'2 Lists'!C"&amp;ROW()+8),INDIRECT("L"&amp;ROW()-COUNTA('2 Lists'!$C$11:$C$999)-1))=0,"",IF(ROW()-3&lt;COUNTA('2 Lists'!$C$11:$C$999),INDIRECT("'2 Lists'!C"&amp;ROW()+8),INDIRECT("L"&amp;ROW()-COUNTA('2 Lists'!$C$11:$C$999)-1)))</f>
        <v/>
      </c>
      <c r="X383" t="s">
        <v>833</v>
      </c>
    </row>
    <row r="384" spans="8:24" x14ac:dyDescent="0.25">
      <c r="H384" s="2" t="b">
        <f t="shared" si="22"/>
        <v>1</v>
      </c>
      <c r="I384" s="2" t="str">
        <f t="shared" si="23"/>
        <v/>
      </c>
      <c r="J384" s="4" t="str">
        <f>IF(AND(NOT(ISBLANK('2 Lists'!$L392)),NOT(ISBLANK('2 Lists'!$M392))),'2 Lists'!$L392&amp;" | "&amp;'2 Lists'!$M392,"")</f>
        <v/>
      </c>
      <c r="K384" s="4" t="e">
        <f ca="1">COUNTIF(OFFSET($J$2,0,0,COUNT($I:$I,""),1),"&lt;="&amp;'Catalogs (internal)'!J384)</f>
        <v>#REF!</v>
      </c>
      <c r="L384" s="4" t="str">
        <f ca="1">_xlfn.IFNA(INDEX('Catalogs (internal)'!$J$2:$J$991,MATCH(ROWS($K$2:K384),$K$2:$K$991,0)),"")</f>
        <v/>
      </c>
      <c r="M384" s="4" t="e">
        <f t="shared" ca="1" si="24"/>
        <v>#VALUE!</v>
      </c>
      <c r="N384" s="4" t="e">
        <f t="shared" ca="1" si="25"/>
        <v>#VALUE!</v>
      </c>
      <c r="Q384" s="4" t="str">
        <f ca="1">IF(IF(ROW()-3&lt;COUNTA('2 Lists'!$C$11:$C$999),INDIRECT("'2 Lists'!C"&amp;ROW()+8),INDIRECT("L"&amp;ROW()-COUNTA('2 Lists'!$C$11:$C$999)-1))=0,"",IF(ROW()-3&lt;COUNTA('2 Lists'!$C$11:$C$999),INDIRECT("'2 Lists'!C"&amp;ROW()+8),INDIRECT("L"&amp;ROW()-COUNTA('2 Lists'!$C$11:$C$999)-1)))</f>
        <v/>
      </c>
      <c r="X384" t="s">
        <v>834</v>
      </c>
    </row>
    <row r="385" spans="8:24" x14ac:dyDescent="0.25">
      <c r="H385" s="2" t="b">
        <f t="shared" si="22"/>
        <v>1</v>
      </c>
      <c r="I385" s="2" t="str">
        <f t="shared" si="23"/>
        <v/>
      </c>
      <c r="J385" s="4" t="str">
        <f>IF(AND(NOT(ISBLANK('2 Lists'!$L393)),NOT(ISBLANK('2 Lists'!$M393))),'2 Lists'!$L393&amp;" | "&amp;'2 Lists'!$M393,"")</f>
        <v/>
      </c>
      <c r="K385" s="4" t="e">
        <f ca="1">COUNTIF(OFFSET($J$2,0,0,COUNT($I:$I,""),1),"&lt;="&amp;'Catalogs (internal)'!J385)</f>
        <v>#REF!</v>
      </c>
      <c r="L385" s="4" t="str">
        <f ca="1">_xlfn.IFNA(INDEX('Catalogs (internal)'!$J$2:$J$991,MATCH(ROWS($K$2:K385),$K$2:$K$991,0)),"")</f>
        <v/>
      </c>
      <c r="M385" s="4" t="e">
        <f t="shared" ca="1" si="24"/>
        <v>#VALUE!</v>
      </c>
      <c r="N385" s="4" t="e">
        <f t="shared" ca="1" si="25"/>
        <v>#VALUE!</v>
      </c>
      <c r="Q385" s="4" t="str">
        <f ca="1">IF(IF(ROW()-3&lt;COUNTA('2 Lists'!$C$11:$C$999),INDIRECT("'2 Lists'!C"&amp;ROW()+8),INDIRECT("L"&amp;ROW()-COUNTA('2 Lists'!$C$11:$C$999)-1))=0,"",IF(ROW()-3&lt;COUNTA('2 Lists'!$C$11:$C$999),INDIRECT("'2 Lists'!C"&amp;ROW()+8),INDIRECT("L"&amp;ROW()-COUNTA('2 Lists'!$C$11:$C$999)-1)))</f>
        <v/>
      </c>
      <c r="X385" t="s">
        <v>835</v>
      </c>
    </row>
    <row r="386" spans="8:24" x14ac:dyDescent="0.25">
      <c r="H386" s="2" t="b">
        <f t="shared" si="22"/>
        <v>1</v>
      </c>
      <c r="I386" s="2" t="str">
        <f t="shared" si="23"/>
        <v/>
      </c>
      <c r="J386" s="4" t="str">
        <f>IF(AND(NOT(ISBLANK('2 Lists'!$L394)),NOT(ISBLANK('2 Lists'!$M394))),'2 Lists'!$L394&amp;" | "&amp;'2 Lists'!$M394,"")</f>
        <v/>
      </c>
      <c r="K386" s="4" t="e">
        <f ca="1">COUNTIF(OFFSET($J$2,0,0,COUNT($I:$I,""),1),"&lt;="&amp;'Catalogs (internal)'!J386)</f>
        <v>#REF!</v>
      </c>
      <c r="L386" s="4" t="str">
        <f ca="1">_xlfn.IFNA(INDEX('Catalogs (internal)'!$J$2:$J$991,MATCH(ROWS($K$2:K386),$K$2:$K$991,0)),"")</f>
        <v/>
      </c>
      <c r="M386" s="4" t="e">
        <f t="shared" ca="1" si="24"/>
        <v>#VALUE!</v>
      </c>
      <c r="N386" s="4" t="e">
        <f t="shared" ca="1" si="25"/>
        <v>#VALUE!</v>
      </c>
      <c r="Q386" s="4" t="str">
        <f ca="1">IF(IF(ROW()-3&lt;COUNTA('2 Lists'!$C$11:$C$999),INDIRECT("'2 Lists'!C"&amp;ROW()+8),INDIRECT("L"&amp;ROW()-COUNTA('2 Lists'!$C$11:$C$999)-1))=0,"",IF(ROW()-3&lt;COUNTA('2 Lists'!$C$11:$C$999),INDIRECT("'2 Lists'!C"&amp;ROW()+8),INDIRECT("L"&amp;ROW()-COUNTA('2 Lists'!$C$11:$C$999)-1)))</f>
        <v/>
      </c>
      <c r="X386" t="s">
        <v>836</v>
      </c>
    </row>
    <row r="387" spans="8:24" x14ac:dyDescent="0.25">
      <c r="H387" s="2" t="b">
        <f t="shared" ref="H387:H450" si="26">NOT(IF(I387="",FALSE,COUNTIF($J$2:$J$991,J387)&gt;1))</f>
        <v>1</v>
      </c>
      <c r="I387" s="2" t="str">
        <f t="shared" ref="I387:I450" si="27">IF(J387="","",I386+1)</f>
        <v/>
      </c>
      <c r="J387" s="4" t="str">
        <f>IF(AND(NOT(ISBLANK('2 Lists'!$L395)),NOT(ISBLANK('2 Lists'!$M395))),'2 Lists'!$L395&amp;" | "&amp;'2 Lists'!$M395,"")</f>
        <v/>
      </c>
      <c r="K387" s="4" t="e">
        <f ca="1">COUNTIF(OFFSET($J$2,0,0,COUNT($I:$I,""),1),"&lt;="&amp;'Catalogs (internal)'!J387)</f>
        <v>#REF!</v>
      </c>
      <c r="L387" s="4" t="str">
        <f ca="1">_xlfn.IFNA(INDEX('Catalogs (internal)'!$J$2:$J$991,MATCH(ROWS($K$2:K387),$K$2:$K$991,0)),"")</f>
        <v/>
      </c>
      <c r="M387" s="4" t="e">
        <f t="shared" ca="1" si="24"/>
        <v>#VALUE!</v>
      </c>
      <c r="N387" s="4" t="e">
        <f t="shared" ca="1" si="25"/>
        <v>#VALUE!</v>
      </c>
      <c r="Q387" s="4" t="str">
        <f ca="1">IF(IF(ROW()-3&lt;COUNTA('2 Lists'!$C$11:$C$999),INDIRECT("'2 Lists'!C"&amp;ROW()+8),INDIRECT("L"&amp;ROW()-COUNTA('2 Lists'!$C$11:$C$999)-1))=0,"",IF(ROW()-3&lt;COUNTA('2 Lists'!$C$11:$C$999),INDIRECT("'2 Lists'!C"&amp;ROW()+8),INDIRECT("L"&amp;ROW()-COUNTA('2 Lists'!$C$11:$C$999)-1)))</f>
        <v/>
      </c>
      <c r="X387" t="s">
        <v>837</v>
      </c>
    </row>
    <row r="388" spans="8:24" x14ac:dyDescent="0.25">
      <c r="H388" s="2" t="b">
        <f t="shared" si="26"/>
        <v>1</v>
      </c>
      <c r="I388" s="2" t="str">
        <f t="shared" si="27"/>
        <v/>
      </c>
      <c r="J388" s="4" t="str">
        <f>IF(AND(NOT(ISBLANK('2 Lists'!$L396)),NOT(ISBLANK('2 Lists'!$M396))),'2 Lists'!$L396&amp;" | "&amp;'2 Lists'!$M396,"")</f>
        <v/>
      </c>
      <c r="K388" s="4" t="e">
        <f ca="1">COUNTIF(OFFSET($J$2,0,0,COUNT($I:$I,""),1),"&lt;="&amp;'Catalogs (internal)'!J388)</f>
        <v>#REF!</v>
      </c>
      <c r="L388" s="4" t="str">
        <f ca="1">_xlfn.IFNA(INDEX('Catalogs (internal)'!$J$2:$J$991,MATCH(ROWS($K$2:K388),$K$2:$K$991,0)),"")</f>
        <v/>
      </c>
      <c r="M388" s="4" t="e">
        <f t="shared" ca="1" si="24"/>
        <v>#VALUE!</v>
      </c>
      <c r="N388" s="4" t="e">
        <f t="shared" ca="1" si="25"/>
        <v>#VALUE!</v>
      </c>
      <c r="Q388" s="4" t="str">
        <f ca="1">IF(IF(ROW()-3&lt;COUNTA('2 Lists'!$C$11:$C$999),INDIRECT("'2 Lists'!C"&amp;ROW()+8),INDIRECT("L"&amp;ROW()-COUNTA('2 Lists'!$C$11:$C$999)-1))=0,"",IF(ROW()-3&lt;COUNTA('2 Lists'!$C$11:$C$999),INDIRECT("'2 Lists'!C"&amp;ROW()+8),INDIRECT("L"&amp;ROW()-COUNTA('2 Lists'!$C$11:$C$999)-1)))</f>
        <v/>
      </c>
      <c r="X388" t="s">
        <v>838</v>
      </c>
    </row>
    <row r="389" spans="8:24" x14ac:dyDescent="0.25">
      <c r="H389" s="2" t="b">
        <f t="shared" si="26"/>
        <v>1</v>
      </c>
      <c r="I389" s="2" t="str">
        <f t="shared" si="27"/>
        <v/>
      </c>
      <c r="J389" s="4" t="str">
        <f>IF(AND(NOT(ISBLANK('2 Lists'!$L397)),NOT(ISBLANK('2 Lists'!$M397))),'2 Lists'!$L397&amp;" | "&amp;'2 Lists'!$M397,"")</f>
        <v/>
      </c>
      <c r="K389" s="4" t="e">
        <f ca="1">COUNTIF(OFFSET($J$2,0,0,COUNT($I:$I,""),1),"&lt;="&amp;'Catalogs (internal)'!J389)</f>
        <v>#REF!</v>
      </c>
      <c r="L389" s="4" t="str">
        <f ca="1">_xlfn.IFNA(INDEX('Catalogs (internal)'!$J$2:$J$991,MATCH(ROWS($K$2:K389),$K$2:$K$991,0)),"")</f>
        <v/>
      </c>
      <c r="M389" s="4" t="e">
        <f t="shared" ca="1" si="24"/>
        <v>#VALUE!</v>
      </c>
      <c r="N389" s="4" t="e">
        <f t="shared" ca="1" si="25"/>
        <v>#VALUE!</v>
      </c>
      <c r="Q389" s="4" t="str">
        <f ca="1">IF(IF(ROW()-3&lt;COUNTA('2 Lists'!$C$11:$C$999),INDIRECT("'2 Lists'!C"&amp;ROW()+8),INDIRECT("L"&amp;ROW()-COUNTA('2 Lists'!$C$11:$C$999)-1))=0,"",IF(ROW()-3&lt;COUNTA('2 Lists'!$C$11:$C$999),INDIRECT("'2 Lists'!C"&amp;ROW()+8),INDIRECT("L"&amp;ROW()-COUNTA('2 Lists'!$C$11:$C$999)-1)))</f>
        <v/>
      </c>
      <c r="X389" t="s">
        <v>839</v>
      </c>
    </row>
    <row r="390" spans="8:24" x14ac:dyDescent="0.25">
      <c r="H390" s="2" t="b">
        <f t="shared" si="26"/>
        <v>1</v>
      </c>
      <c r="I390" s="2" t="str">
        <f t="shared" si="27"/>
        <v/>
      </c>
      <c r="J390" s="4" t="str">
        <f>IF(AND(NOT(ISBLANK('2 Lists'!$L398)),NOT(ISBLANK('2 Lists'!$M398))),'2 Lists'!$L398&amp;" | "&amp;'2 Lists'!$M398,"")</f>
        <v/>
      </c>
      <c r="K390" s="4" t="e">
        <f ca="1">COUNTIF(OFFSET($J$2,0,0,COUNT($I:$I,""),1),"&lt;="&amp;'Catalogs (internal)'!J390)</f>
        <v>#REF!</v>
      </c>
      <c r="L390" s="4" t="str">
        <f ca="1">_xlfn.IFNA(INDEX('Catalogs (internal)'!$J$2:$J$991,MATCH(ROWS($K$2:K390),$K$2:$K$991,0)),"")</f>
        <v/>
      </c>
      <c r="M390" s="4" t="e">
        <f t="shared" ca="1" si="24"/>
        <v>#VALUE!</v>
      </c>
      <c r="N390" s="4" t="e">
        <f t="shared" ca="1" si="25"/>
        <v>#VALUE!</v>
      </c>
      <c r="Q390" s="4" t="str">
        <f ca="1">IF(IF(ROW()-3&lt;COUNTA('2 Lists'!$C$11:$C$999),INDIRECT("'2 Lists'!C"&amp;ROW()+8),INDIRECT("L"&amp;ROW()-COUNTA('2 Lists'!$C$11:$C$999)-1))=0,"",IF(ROW()-3&lt;COUNTA('2 Lists'!$C$11:$C$999),INDIRECT("'2 Lists'!C"&amp;ROW()+8),INDIRECT("L"&amp;ROW()-COUNTA('2 Lists'!$C$11:$C$999)-1)))</f>
        <v/>
      </c>
      <c r="X390" t="s">
        <v>840</v>
      </c>
    </row>
    <row r="391" spans="8:24" x14ac:dyDescent="0.25">
      <c r="H391" s="2" t="b">
        <f t="shared" si="26"/>
        <v>1</v>
      </c>
      <c r="I391" s="2" t="str">
        <f t="shared" si="27"/>
        <v/>
      </c>
      <c r="J391" s="4" t="str">
        <f>IF(AND(NOT(ISBLANK('2 Lists'!$L399)),NOT(ISBLANK('2 Lists'!$M399))),'2 Lists'!$L399&amp;" | "&amp;'2 Lists'!$M399,"")</f>
        <v/>
      </c>
      <c r="K391" s="4" t="e">
        <f ca="1">COUNTIF(OFFSET($J$2,0,0,COUNT($I:$I,""),1),"&lt;="&amp;'Catalogs (internal)'!J391)</f>
        <v>#REF!</v>
      </c>
      <c r="L391" s="4" t="str">
        <f ca="1">_xlfn.IFNA(INDEX('Catalogs (internal)'!$J$2:$J$991,MATCH(ROWS($K$2:K391),$K$2:$K$991,0)),"")</f>
        <v/>
      </c>
      <c r="M391" s="4" t="e">
        <f t="shared" ca="1" si="24"/>
        <v>#VALUE!</v>
      </c>
      <c r="N391" s="4" t="e">
        <f t="shared" ca="1" si="25"/>
        <v>#VALUE!</v>
      </c>
      <c r="Q391" s="4" t="str">
        <f ca="1">IF(IF(ROW()-3&lt;COUNTA('2 Lists'!$C$11:$C$999),INDIRECT("'2 Lists'!C"&amp;ROW()+8),INDIRECT("L"&amp;ROW()-COUNTA('2 Lists'!$C$11:$C$999)-1))=0,"",IF(ROW()-3&lt;COUNTA('2 Lists'!$C$11:$C$999),INDIRECT("'2 Lists'!C"&amp;ROW()+8),INDIRECT("L"&amp;ROW()-COUNTA('2 Lists'!$C$11:$C$999)-1)))</f>
        <v/>
      </c>
      <c r="X391" t="s">
        <v>841</v>
      </c>
    </row>
    <row r="392" spans="8:24" x14ac:dyDescent="0.25">
      <c r="H392" s="2" t="b">
        <f t="shared" si="26"/>
        <v>1</v>
      </c>
      <c r="I392" s="2" t="str">
        <f t="shared" si="27"/>
        <v/>
      </c>
      <c r="J392" s="4" t="str">
        <f>IF(AND(NOT(ISBLANK('2 Lists'!$L400)),NOT(ISBLANK('2 Lists'!$M400))),'2 Lists'!$L400&amp;" | "&amp;'2 Lists'!$M400,"")</f>
        <v/>
      </c>
      <c r="K392" s="4" t="e">
        <f ca="1">COUNTIF(OFFSET($J$2,0,0,COUNT($I:$I,""),1),"&lt;="&amp;'Catalogs (internal)'!J392)</f>
        <v>#REF!</v>
      </c>
      <c r="L392" s="4" t="str">
        <f ca="1">_xlfn.IFNA(INDEX('Catalogs (internal)'!$J$2:$J$991,MATCH(ROWS($K$2:K392),$K$2:$K$991,0)),"")</f>
        <v/>
      </c>
      <c r="M392" s="4" t="e">
        <f t="shared" ca="1" si="24"/>
        <v>#VALUE!</v>
      </c>
      <c r="N392" s="4" t="e">
        <f t="shared" ca="1" si="25"/>
        <v>#VALUE!</v>
      </c>
      <c r="Q392" s="4" t="str">
        <f ca="1">IF(IF(ROW()-3&lt;COUNTA('2 Lists'!$C$11:$C$999),INDIRECT("'2 Lists'!C"&amp;ROW()+8),INDIRECT("L"&amp;ROW()-COUNTA('2 Lists'!$C$11:$C$999)-1))=0,"",IF(ROW()-3&lt;COUNTA('2 Lists'!$C$11:$C$999),INDIRECT("'2 Lists'!C"&amp;ROW()+8),INDIRECT("L"&amp;ROW()-COUNTA('2 Lists'!$C$11:$C$999)-1)))</f>
        <v/>
      </c>
      <c r="X392" t="s">
        <v>842</v>
      </c>
    </row>
    <row r="393" spans="8:24" x14ac:dyDescent="0.25">
      <c r="H393" s="2" t="b">
        <f t="shared" si="26"/>
        <v>1</v>
      </c>
      <c r="I393" s="2" t="str">
        <f t="shared" si="27"/>
        <v/>
      </c>
      <c r="J393" s="4" t="str">
        <f>IF(AND(NOT(ISBLANK('2 Lists'!$L401)),NOT(ISBLANK('2 Lists'!$M401))),'2 Lists'!$L401&amp;" | "&amp;'2 Lists'!$M401,"")</f>
        <v/>
      </c>
      <c r="K393" s="4" t="e">
        <f ca="1">COUNTIF(OFFSET($J$2,0,0,COUNT($I:$I,""),1),"&lt;="&amp;'Catalogs (internal)'!J393)</f>
        <v>#REF!</v>
      </c>
      <c r="L393" s="4" t="str">
        <f ca="1">_xlfn.IFNA(INDEX('Catalogs (internal)'!$J$2:$J$991,MATCH(ROWS($K$2:K393),$K$2:$K$991,0)),"")</f>
        <v/>
      </c>
      <c r="M393" s="4" t="e">
        <f t="shared" ca="1" si="24"/>
        <v>#VALUE!</v>
      </c>
      <c r="N393" s="4" t="e">
        <f t="shared" ca="1" si="25"/>
        <v>#VALUE!</v>
      </c>
      <c r="Q393" s="4" t="str">
        <f ca="1">IF(IF(ROW()-3&lt;COUNTA('2 Lists'!$C$11:$C$999),INDIRECT("'2 Lists'!C"&amp;ROW()+8),INDIRECT("L"&amp;ROW()-COUNTA('2 Lists'!$C$11:$C$999)-1))=0,"",IF(ROW()-3&lt;COUNTA('2 Lists'!$C$11:$C$999),INDIRECT("'2 Lists'!C"&amp;ROW()+8),INDIRECT("L"&amp;ROW()-COUNTA('2 Lists'!$C$11:$C$999)-1)))</f>
        <v/>
      </c>
      <c r="X393" t="s">
        <v>843</v>
      </c>
    </row>
    <row r="394" spans="8:24" x14ac:dyDescent="0.25">
      <c r="H394" s="2" t="b">
        <f t="shared" si="26"/>
        <v>1</v>
      </c>
      <c r="I394" s="2" t="str">
        <f t="shared" si="27"/>
        <v/>
      </c>
      <c r="J394" s="4" t="str">
        <f>IF(AND(NOT(ISBLANK('2 Lists'!$L402)),NOT(ISBLANK('2 Lists'!$M402))),'2 Lists'!$L402&amp;" | "&amp;'2 Lists'!$M402,"")</f>
        <v/>
      </c>
      <c r="K394" s="4" t="e">
        <f ca="1">COUNTIF(OFFSET($J$2,0,0,COUNT($I:$I,""),1),"&lt;="&amp;'Catalogs (internal)'!J394)</f>
        <v>#REF!</v>
      </c>
      <c r="L394" s="4" t="str">
        <f ca="1">_xlfn.IFNA(INDEX('Catalogs (internal)'!$J$2:$J$991,MATCH(ROWS($K$2:K394),$K$2:$K$991,0)),"")</f>
        <v/>
      </c>
      <c r="M394" s="4" t="e">
        <f t="shared" ca="1" si="24"/>
        <v>#VALUE!</v>
      </c>
      <c r="N394" s="4" t="e">
        <f t="shared" ca="1" si="25"/>
        <v>#VALUE!</v>
      </c>
      <c r="Q394" s="4" t="str">
        <f ca="1">IF(IF(ROW()-3&lt;COUNTA('2 Lists'!$C$11:$C$999),INDIRECT("'2 Lists'!C"&amp;ROW()+8),INDIRECT("L"&amp;ROW()-COUNTA('2 Lists'!$C$11:$C$999)-1))=0,"",IF(ROW()-3&lt;COUNTA('2 Lists'!$C$11:$C$999),INDIRECT("'2 Lists'!C"&amp;ROW()+8),INDIRECT("L"&amp;ROW()-COUNTA('2 Lists'!$C$11:$C$999)-1)))</f>
        <v/>
      </c>
      <c r="X394" t="s">
        <v>844</v>
      </c>
    </row>
    <row r="395" spans="8:24" x14ac:dyDescent="0.25">
      <c r="H395" s="2" t="b">
        <f t="shared" si="26"/>
        <v>1</v>
      </c>
      <c r="I395" s="2" t="str">
        <f t="shared" si="27"/>
        <v/>
      </c>
      <c r="J395" s="4" t="str">
        <f>IF(AND(NOT(ISBLANK('2 Lists'!$L403)),NOT(ISBLANK('2 Lists'!$M403))),'2 Lists'!$L403&amp;" | "&amp;'2 Lists'!$M403,"")</f>
        <v/>
      </c>
      <c r="K395" s="4" t="e">
        <f ca="1">COUNTIF(OFFSET($J$2,0,0,COUNT($I:$I,""),1),"&lt;="&amp;'Catalogs (internal)'!J395)</f>
        <v>#REF!</v>
      </c>
      <c r="L395" s="4" t="str">
        <f ca="1">_xlfn.IFNA(INDEX('Catalogs (internal)'!$J$2:$J$991,MATCH(ROWS($K$2:K395),$K$2:$K$991,0)),"")</f>
        <v/>
      </c>
      <c r="M395" s="4" t="e">
        <f t="shared" ca="1" si="24"/>
        <v>#VALUE!</v>
      </c>
      <c r="N395" s="4" t="e">
        <f t="shared" ca="1" si="25"/>
        <v>#VALUE!</v>
      </c>
      <c r="Q395" s="4" t="str">
        <f ca="1">IF(IF(ROW()-3&lt;COUNTA('2 Lists'!$C$11:$C$999),INDIRECT("'2 Lists'!C"&amp;ROW()+8),INDIRECT("L"&amp;ROW()-COUNTA('2 Lists'!$C$11:$C$999)-1))=0,"",IF(ROW()-3&lt;COUNTA('2 Lists'!$C$11:$C$999),INDIRECT("'2 Lists'!C"&amp;ROW()+8),INDIRECT("L"&amp;ROW()-COUNTA('2 Lists'!$C$11:$C$999)-1)))</f>
        <v/>
      </c>
      <c r="X395" t="s">
        <v>845</v>
      </c>
    </row>
    <row r="396" spans="8:24" x14ac:dyDescent="0.25">
      <c r="H396" s="2" t="b">
        <f t="shared" si="26"/>
        <v>1</v>
      </c>
      <c r="I396" s="2" t="str">
        <f t="shared" si="27"/>
        <v/>
      </c>
      <c r="J396" s="4" t="str">
        <f>IF(AND(NOT(ISBLANK('2 Lists'!$L404)),NOT(ISBLANK('2 Lists'!$M404))),'2 Lists'!$L404&amp;" | "&amp;'2 Lists'!$M404,"")</f>
        <v/>
      </c>
      <c r="K396" s="4" t="e">
        <f ca="1">COUNTIF(OFFSET($J$2,0,0,COUNT($I:$I,""),1),"&lt;="&amp;'Catalogs (internal)'!J396)</f>
        <v>#REF!</v>
      </c>
      <c r="L396" s="4" t="str">
        <f ca="1">_xlfn.IFNA(INDEX('Catalogs (internal)'!$J$2:$J$991,MATCH(ROWS($K$2:K396),$K$2:$K$991,0)),"")</f>
        <v/>
      </c>
      <c r="M396" s="4" t="e">
        <f t="shared" ca="1" si="24"/>
        <v>#VALUE!</v>
      </c>
      <c r="N396" s="4" t="e">
        <f t="shared" ca="1" si="25"/>
        <v>#VALUE!</v>
      </c>
      <c r="Q396" s="4" t="str">
        <f ca="1">IF(IF(ROW()-3&lt;COUNTA('2 Lists'!$C$11:$C$999),INDIRECT("'2 Lists'!C"&amp;ROW()+8),INDIRECT("L"&amp;ROW()-COUNTA('2 Lists'!$C$11:$C$999)-1))=0,"",IF(ROW()-3&lt;COUNTA('2 Lists'!$C$11:$C$999),INDIRECT("'2 Lists'!C"&amp;ROW()+8),INDIRECT("L"&amp;ROW()-COUNTA('2 Lists'!$C$11:$C$999)-1)))</f>
        <v/>
      </c>
      <c r="X396" t="s">
        <v>846</v>
      </c>
    </row>
    <row r="397" spans="8:24" x14ac:dyDescent="0.25">
      <c r="H397" s="2" t="b">
        <f t="shared" si="26"/>
        <v>1</v>
      </c>
      <c r="I397" s="2" t="str">
        <f t="shared" si="27"/>
        <v/>
      </c>
      <c r="J397" s="4" t="str">
        <f>IF(AND(NOT(ISBLANK('2 Lists'!$L405)),NOT(ISBLANK('2 Lists'!$M405))),'2 Lists'!$L405&amp;" | "&amp;'2 Lists'!$M405,"")</f>
        <v/>
      </c>
      <c r="K397" s="4" t="e">
        <f ca="1">COUNTIF(OFFSET($J$2,0,0,COUNT($I:$I,""),1),"&lt;="&amp;'Catalogs (internal)'!J397)</f>
        <v>#REF!</v>
      </c>
      <c r="L397" s="4" t="str">
        <f ca="1">_xlfn.IFNA(INDEX('Catalogs (internal)'!$J$2:$J$991,MATCH(ROWS($K$2:K397),$K$2:$K$991,0)),"")</f>
        <v/>
      </c>
      <c r="M397" s="4" t="e">
        <f t="shared" ca="1" si="24"/>
        <v>#VALUE!</v>
      </c>
      <c r="N397" s="4" t="e">
        <f t="shared" ca="1" si="25"/>
        <v>#VALUE!</v>
      </c>
      <c r="Q397" s="4" t="str">
        <f ca="1">IF(IF(ROW()-3&lt;COUNTA('2 Lists'!$C$11:$C$999),INDIRECT("'2 Lists'!C"&amp;ROW()+8),INDIRECT("L"&amp;ROW()-COUNTA('2 Lists'!$C$11:$C$999)-1))=0,"",IF(ROW()-3&lt;COUNTA('2 Lists'!$C$11:$C$999),INDIRECT("'2 Lists'!C"&amp;ROW()+8),INDIRECT("L"&amp;ROW()-COUNTA('2 Lists'!$C$11:$C$999)-1)))</f>
        <v/>
      </c>
      <c r="X397" t="s">
        <v>847</v>
      </c>
    </row>
    <row r="398" spans="8:24" x14ac:dyDescent="0.25">
      <c r="H398" s="2" t="b">
        <f t="shared" si="26"/>
        <v>1</v>
      </c>
      <c r="I398" s="2" t="str">
        <f t="shared" si="27"/>
        <v/>
      </c>
      <c r="J398" s="4" t="str">
        <f>IF(AND(NOT(ISBLANK('2 Lists'!$L406)),NOT(ISBLANK('2 Lists'!$M406))),'2 Lists'!$L406&amp;" | "&amp;'2 Lists'!$M406,"")</f>
        <v/>
      </c>
      <c r="K398" s="4" t="e">
        <f ca="1">COUNTIF(OFFSET($J$2,0,0,COUNT($I:$I,""),1),"&lt;="&amp;'Catalogs (internal)'!J398)</f>
        <v>#REF!</v>
      </c>
      <c r="L398" s="4" t="str">
        <f ca="1">_xlfn.IFNA(INDEX('Catalogs (internal)'!$J$2:$J$991,MATCH(ROWS($K$2:K398),$K$2:$K$991,0)),"")</f>
        <v/>
      </c>
      <c r="M398" s="4" t="e">
        <f t="shared" ca="1" si="24"/>
        <v>#VALUE!</v>
      </c>
      <c r="N398" s="4" t="e">
        <f t="shared" ca="1" si="25"/>
        <v>#VALUE!</v>
      </c>
      <c r="Q398" s="4" t="str">
        <f ca="1">IF(IF(ROW()-3&lt;COUNTA('2 Lists'!$C$11:$C$999),INDIRECT("'2 Lists'!C"&amp;ROW()+8),INDIRECT("L"&amp;ROW()-COUNTA('2 Lists'!$C$11:$C$999)-1))=0,"",IF(ROW()-3&lt;COUNTA('2 Lists'!$C$11:$C$999),INDIRECT("'2 Lists'!C"&amp;ROW()+8),INDIRECT("L"&amp;ROW()-COUNTA('2 Lists'!$C$11:$C$999)-1)))</f>
        <v/>
      </c>
      <c r="X398" t="s">
        <v>848</v>
      </c>
    </row>
    <row r="399" spans="8:24" x14ac:dyDescent="0.25">
      <c r="H399" s="2" t="b">
        <f t="shared" si="26"/>
        <v>1</v>
      </c>
      <c r="I399" s="2" t="str">
        <f t="shared" si="27"/>
        <v/>
      </c>
      <c r="J399" s="4" t="str">
        <f>IF(AND(NOT(ISBLANK('2 Lists'!$L407)),NOT(ISBLANK('2 Lists'!$M407))),'2 Lists'!$L407&amp;" | "&amp;'2 Lists'!$M407,"")</f>
        <v/>
      </c>
      <c r="K399" s="4" t="e">
        <f ca="1">COUNTIF(OFFSET($J$2,0,0,COUNT($I:$I,""),1),"&lt;="&amp;'Catalogs (internal)'!J399)</f>
        <v>#REF!</v>
      </c>
      <c r="L399" s="4" t="str">
        <f ca="1">_xlfn.IFNA(INDEX('Catalogs (internal)'!$J$2:$J$991,MATCH(ROWS($K$2:K399),$K$2:$K$991,0)),"")</f>
        <v/>
      </c>
      <c r="M399" s="4" t="e">
        <f t="shared" ca="1" si="24"/>
        <v>#VALUE!</v>
      </c>
      <c r="N399" s="4" t="e">
        <f t="shared" ca="1" si="25"/>
        <v>#VALUE!</v>
      </c>
      <c r="Q399" s="4" t="str">
        <f ca="1">IF(IF(ROW()-3&lt;COUNTA('2 Lists'!$C$11:$C$999),INDIRECT("'2 Lists'!C"&amp;ROW()+8),INDIRECT("L"&amp;ROW()-COUNTA('2 Lists'!$C$11:$C$999)-1))=0,"",IF(ROW()-3&lt;COUNTA('2 Lists'!$C$11:$C$999),INDIRECT("'2 Lists'!C"&amp;ROW()+8),INDIRECT("L"&amp;ROW()-COUNTA('2 Lists'!$C$11:$C$999)-1)))</f>
        <v/>
      </c>
      <c r="X399" t="s">
        <v>849</v>
      </c>
    </row>
    <row r="400" spans="8:24" x14ac:dyDescent="0.25">
      <c r="H400" s="2" t="b">
        <f t="shared" si="26"/>
        <v>1</v>
      </c>
      <c r="I400" s="2" t="str">
        <f t="shared" si="27"/>
        <v/>
      </c>
      <c r="J400" s="4" t="str">
        <f>IF(AND(NOT(ISBLANK('2 Lists'!$L408)),NOT(ISBLANK('2 Lists'!$M408))),'2 Lists'!$L408&amp;" | "&amp;'2 Lists'!$M408,"")</f>
        <v/>
      </c>
      <c r="K400" s="4" t="e">
        <f ca="1">COUNTIF(OFFSET($J$2,0,0,COUNT($I:$I,""),1),"&lt;="&amp;'Catalogs (internal)'!J400)</f>
        <v>#REF!</v>
      </c>
      <c r="L400" s="4" t="str">
        <f ca="1">_xlfn.IFNA(INDEX('Catalogs (internal)'!$J$2:$J$991,MATCH(ROWS($K$2:K400),$K$2:$K$991,0)),"")</f>
        <v/>
      </c>
      <c r="M400" s="4" t="e">
        <f t="shared" ca="1" si="24"/>
        <v>#VALUE!</v>
      </c>
      <c r="N400" s="4" t="e">
        <f t="shared" ca="1" si="25"/>
        <v>#VALUE!</v>
      </c>
      <c r="Q400" s="4" t="str">
        <f ca="1">IF(IF(ROW()-3&lt;COUNTA('2 Lists'!$C$11:$C$999),INDIRECT("'2 Lists'!C"&amp;ROW()+8),INDIRECT("L"&amp;ROW()-COUNTA('2 Lists'!$C$11:$C$999)-1))=0,"",IF(ROW()-3&lt;COUNTA('2 Lists'!$C$11:$C$999),INDIRECT("'2 Lists'!C"&amp;ROW()+8),INDIRECT("L"&amp;ROW()-COUNTA('2 Lists'!$C$11:$C$999)-1)))</f>
        <v/>
      </c>
      <c r="X400" t="s">
        <v>850</v>
      </c>
    </row>
    <row r="401" spans="8:24" x14ac:dyDescent="0.25">
      <c r="H401" s="2" t="b">
        <f t="shared" si="26"/>
        <v>1</v>
      </c>
      <c r="I401" s="2" t="str">
        <f t="shared" si="27"/>
        <v/>
      </c>
      <c r="J401" s="4" t="str">
        <f>IF(AND(NOT(ISBLANK('2 Lists'!$L409)),NOT(ISBLANK('2 Lists'!$M409))),'2 Lists'!$L409&amp;" | "&amp;'2 Lists'!$M409,"")</f>
        <v/>
      </c>
      <c r="K401" s="4" t="e">
        <f ca="1">COUNTIF(OFFSET($J$2,0,0,COUNT($I:$I,""),1),"&lt;="&amp;'Catalogs (internal)'!J401)</f>
        <v>#REF!</v>
      </c>
      <c r="L401" s="4" t="str">
        <f ca="1">_xlfn.IFNA(INDEX('Catalogs (internal)'!$J$2:$J$991,MATCH(ROWS($K$2:K401),$K$2:$K$991,0)),"")</f>
        <v/>
      </c>
      <c r="M401" s="4" t="e">
        <f t="shared" ca="1" si="24"/>
        <v>#VALUE!</v>
      </c>
      <c r="N401" s="4" t="e">
        <f t="shared" ca="1" si="25"/>
        <v>#VALUE!</v>
      </c>
      <c r="Q401" s="4" t="str">
        <f ca="1">IF(IF(ROW()-3&lt;COUNTA('2 Lists'!$C$11:$C$999),INDIRECT("'2 Lists'!C"&amp;ROW()+8),INDIRECT("L"&amp;ROW()-COUNTA('2 Lists'!$C$11:$C$999)-1))=0,"",IF(ROW()-3&lt;COUNTA('2 Lists'!$C$11:$C$999),INDIRECT("'2 Lists'!C"&amp;ROW()+8),INDIRECT("L"&amp;ROW()-COUNTA('2 Lists'!$C$11:$C$999)-1)))</f>
        <v/>
      </c>
      <c r="X401" t="s">
        <v>851</v>
      </c>
    </row>
    <row r="402" spans="8:24" x14ac:dyDescent="0.25">
      <c r="H402" s="2" t="b">
        <f t="shared" si="26"/>
        <v>1</v>
      </c>
      <c r="I402" s="2" t="str">
        <f t="shared" si="27"/>
        <v/>
      </c>
      <c r="J402" s="4" t="str">
        <f>IF(AND(NOT(ISBLANK('2 Lists'!$L410)),NOT(ISBLANK('2 Lists'!$M410))),'2 Lists'!$L410&amp;" | "&amp;'2 Lists'!$M410,"")</f>
        <v/>
      </c>
      <c r="K402" s="4" t="e">
        <f ca="1">COUNTIF(OFFSET($J$2,0,0,COUNT($I:$I,""),1),"&lt;="&amp;'Catalogs (internal)'!J402)</f>
        <v>#REF!</v>
      </c>
      <c r="L402" s="4" t="str">
        <f ca="1">_xlfn.IFNA(INDEX('Catalogs (internal)'!$J$2:$J$991,MATCH(ROWS($K$2:K402),$K$2:$K$991,0)),"")</f>
        <v/>
      </c>
      <c r="M402" s="4" t="e">
        <f t="shared" ca="1" si="24"/>
        <v>#VALUE!</v>
      </c>
      <c r="N402" s="4" t="e">
        <f t="shared" ca="1" si="25"/>
        <v>#VALUE!</v>
      </c>
      <c r="Q402" s="4" t="str">
        <f ca="1">IF(IF(ROW()-3&lt;COUNTA('2 Lists'!$C$11:$C$999),INDIRECT("'2 Lists'!C"&amp;ROW()+8),INDIRECT("L"&amp;ROW()-COUNTA('2 Lists'!$C$11:$C$999)-1))=0,"",IF(ROW()-3&lt;COUNTA('2 Lists'!$C$11:$C$999),INDIRECT("'2 Lists'!C"&amp;ROW()+8),INDIRECT("L"&amp;ROW()-COUNTA('2 Lists'!$C$11:$C$999)-1)))</f>
        <v/>
      </c>
      <c r="X402" t="s">
        <v>852</v>
      </c>
    </row>
    <row r="403" spans="8:24" x14ac:dyDescent="0.25">
      <c r="H403" s="2" t="b">
        <f t="shared" si="26"/>
        <v>1</v>
      </c>
      <c r="I403" s="2" t="str">
        <f t="shared" si="27"/>
        <v/>
      </c>
      <c r="J403" s="4" t="str">
        <f>IF(AND(NOT(ISBLANK('2 Lists'!$L411)),NOT(ISBLANK('2 Lists'!$M411))),'2 Lists'!$L411&amp;" | "&amp;'2 Lists'!$M411,"")</f>
        <v/>
      </c>
      <c r="K403" s="4" t="e">
        <f ca="1">COUNTIF(OFFSET($J$2,0,0,COUNT($I:$I,""),1),"&lt;="&amp;'Catalogs (internal)'!J403)</f>
        <v>#REF!</v>
      </c>
      <c r="L403" s="4" t="str">
        <f ca="1">_xlfn.IFNA(INDEX('Catalogs (internal)'!$J$2:$J$991,MATCH(ROWS($K$2:K403),$K$2:$K$991,0)),"")</f>
        <v/>
      </c>
      <c r="M403" s="4" t="e">
        <f t="shared" ca="1" si="24"/>
        <v>#VALUE!</v>
      </c>
      <c r="N403" s="4" t="e">
        <f t="shared" ca="1" si="25"/>
        <v>#VALUE!</v>
      </c>
      <c r="Q403" s="4" t="str">
        <f ca="1">IF(IF(ROW()-3&lt;COUNTA('2 Lists'!$C$11:$C$999),INDIRECT("'2 Lists'!C"&amp;ROW()+8),INDIRECT("L"&amp;ROW()-COUNTA('2 Lists'!$C$11:$C$999)-1))=0,"",IF(ROW()-3&lt;COUNTA('2 Lists'!$C$11:$C$999),INDIRECT("'2 Lists'!C"&amp;ROW()+8),INDIRECT("L"&amp;ROW()-COUNTA('2 Lists'!$C$11:$C$999)-1)))</f>
        <v/>
      </c>
      <c r="X403" t="s">
        <v>853</v>
      </c>
    </row>
    <row r="404" spans="8:24" x14ac:dyDescent="0.25">
      <c r="H404" s="2" t="b">
        <f t="shared" si="26"/>
        <v>1</v>
      </c>
      <c r="I404" s="2" t="str">
        <f t="shared" si="27"/>
        <v/>
      </c>
      <c r="J404" s="4" t="str">
        <f>IF(AND(NOT(ISBLANK('2 Lists'!$L412)),NOT(ISBLANK('2 Lists'!$M412))),'2 Lists'!$L412&amp;" | "&amp;'2 Lists'!$M412,"")</f>
        <v/>
      </c>
      <c r="K404" s="4" t="e">
        <f ca="1">COUNTIF(OFFSET($J$2,0,0,COUNT($I:$I,""),1),"&lt;="&amp;'Catalogs (internal)'!J404)</f>
        <v>#REF!</v>
      </c>
      <c r="L404" s="4" t="str">
        <f ca="1">_xlfn.IFNA(INDEX('Catalogs (internal)'!$J$2:$J$991,MATCH(ROWS($K$2:K404),$K$2:$K$991,0)),"")</f>
        <v/>
      </c>
      <c r="M404" s="4" t="e">
        <f t="shared" ca="1" si="24"/>
        <v>#VALUE!</v>
      </c>
      <c r="N404" s="4" t="e">
        <f t="shared" ca="1" si="25"/>
        <v>#VALUE!</v>
      </c>
      <c r="Q404" s="4" t="str">
        <f ca="1">IF(IF(ROW()-3&lt;COUNTA('2 Lists'!$C$11:$C$999),INDIRECT("'2 Lists'!C"&amp;ROW()+8),INDIRECT("L"&amp;ROW()-COUNTA('2 Lists'!$C$11:$C$999)-1))=0,"",IF(ROW()-3&lt;COUNTA('2 Lists'!$C$11:$C$999),INDIRECT("'2 Lists'!C"&amp;ROW()+8),INDIRECT("L"&amp;ROW()-COUNTA('2 Lists'!$C$11:$C$999)-1)))</f>
        <v/>
      </c>
      <c r="X404" t="s">
        <v>854</v>
      </c>
    </row>
    <row r="405" spans="8:24" x14ac:dyDescent="0.25">
      <c r="H405" s="2" t="b">
        <f t="shared" si="26"/>
        <v>1</v>
      </c>
      <c r="I405" s="2" t="str">
        <f t="shared" si="27"/>
        <v/>
      </c>
      <c r="J405" s="4" t="str">
        <f>IF(AND(NOT(ISBLANK('2 Lists'!$L413)),NOT(ISBLANK('2 Lists'!$M413))),'2 Lists'!$L413&amp;" | "&amp;'2 Lists'!$M413,"")</f>
        <v/>
      </c>
      <c r="K405" s="4" t="e">
        <f ca="1">COUNTIF(OFFSET($J$2,0,0,COUNT($I:$I,""),1),"&lt;="&amp;'Catalogs (internal)'!J405)</f>
        <v>#REF!</v>
      </c>
      <c r="L405" s="4" t="str">
        <f ca="1">_xlfn.IFNA(INDEX('Catalogs (internal)'!$J$2:$J$991,MATCH(ROWS($K$2:K405),$K$2:$K$991,0)),"")</f>
        <v/>
      </c>
      <c r="M405" s="4" t="e">
        <f t="shared" ca="1" si="24"/>
        <v>#VALUE!</v>
      </c>
      <c r="N405" s="4" t="e">
        <f t="shared" ca="1" si="25"/>
        <v>#VALUE!</v>
      </c>
      <c r="Q405" s="4" t="str">
        <f ca="1">IF(IF(ROW()-3&lt;COUNTA('2 Lists'!$C$11:$C$999),INDIRECT("'2 Lists'!C"&amp;ROW()+8),INDIRECT("L"&amp;ROW()-COUNTA('2 Lists'!$C$11:$C$999)-1))=0,"",IF(ROW()-3&lt;COUNTA('2 Lists'!$C$11:$C$999),INDIRECT("'2 Lists'!C"&amp;ROW()+8),INDIRECT("L"&amp;ROW()-COUNTA('2 Lists'!$C$11:$C$999)-1)))</f>
        <v/>
      </c>
      <c r="X405" t="s">
        <v>855</v>
      </c>
    </row>
    <row r="406" spans="8:24" x14ac:dyDescent="0.25">
      <c r="H406" s="2" t="b">
        <f t="shared" si="26"/>
        <v>1</v>
      </c>
      <c r="I406" s="2" t="str">
        <f t="shared" si="27"/>
        <v/>
      </c>
      <c r="J406" s="4" t="str">
        <f>IF(AND(NOT(ISBLANK('2 Lists'!$L414)),NOT(ISBLANK('2 Lists'!$M414))),'2 Lists'!$L414&amp;" | "&amp;'2 Lists'!$M414,"")</f>
        <v/>
      </c>
      <c r="K406" s="4" t="e">
        <f ca="1">COUNTIF(OFFSET($J$2,0,0,COUNT($I:$I,""),1),"&lt;="&amp;'Catalogs (internal)'!J406)</f>
        <v>#REF!</v>
      </c>
      <c r="L406" s="4" t="str">
        <f ca="1">_xlfn.IFNA(INDEX('Catalogs (internal)'!$J$2:$J$991,MATCH(ROWS($K$2:K406),$K$2:$K$991,0)),"")</f>
        <v/>
      </c>
      <c r="M406" s="4" t="e">
        <f t="shared" ca="1" si="24"/>
        <v>#VALUE!</v>
      </c>
      <c r="N406" s="4" t="e">
        <f t="shared" ca="1" si="25"/>
        <v>#VALUE!</v>
      </c>
      <c r="Q406" s="4" t="str">
        <f ca="1">IF(IF(ROW()-3&lt;COUNTA('2 Lists'!$C$11:$C$999),INDIRECT("'2 Lists'!C"&amp;ROW()+8),INDIRECT("L"&amp;ROW()-COUNTA('2 Lists'!$C$11:$C$999)-1))=0,"",IF(ROW()-3&lt;COUNTA('2 Lists'!$C$11:$C$999),INDIRECT("'2 Lists'!C"&amp;ROW()+8),INDIRECT("L"&amp;ROW()-COUNTA('2 Lists'!$C$11:$C$999)-1)))</f>
        <v/>
      </c>
      <c r="X406" t="s">
        <v>856</v>
      </c>
    </row>
    <row r="407" spans="8:24" x14ac:dyDescent="0.25">
      <c r="H407" s="2" t="b">
        <f t="shared" si="26"/>
        <v>1</v>
      </c>
      <c r="I407" s="2" t="str">
        <f t="shared" si="27"/>
        <v/>
      </c>
      <c r="J407" s="4" t="str">
        <f>IF(AND(NOT(ISBLANK('2 Lists'!$L415)),NOT(ISBLANK('2 Lists'!$M415))),'2 Lists'!$L415&amp;" | "&amp;'2 Lists'!$M415,"")</f>
        <v/>
      </c>
      <c r="K407" s="4" t="e">
        <f ca="1">COUNTIF(OFFSET($J$2,0,0,COUNT($I:$I,""),1),"&lt;="&amp;'Catalogs (internal)'!J407)</f>
        <v>#REF!</v>
      </c>
      <c r="L407" s="4" t="str">
        <f ca="1">_xlfn.IFNA(INDEX('Catalogs (internal)'!$J$2:$J$991,MATCH(ROWS($K$2:K407),$K$2:$K$991,0)),"")</f>
        <v/>
      </c>
      <c r="M407" s="4" t="e">
        <f t="shared" ca="1" si="24"/>
        <v>#VALUE!</v>
      </c>
      <c r="N407" s="4" t="e">
        <f t="shared" ca="1" si="25"/>
        <v>#VALUE!</v>
      </c>
      <c r="Q407" s="4" t="str">
        <f ca="1">IF(IF(ROW()-3&lt;COUNTA('2 Lists'!$C$11:$C$999),INDIRECT("'2 Lists'!C"&amp;ROW()+8),INDIRECT("L"&amp;ROW()-COUNTA('2 Lists'!$C$11:$C$999)-1))=0,"",IF(ROW()-3&lt;COUNTA('2 Lists'!$C$11:$C$999),INDIRECT("'2 Lists'!C"&amp;ROW()+8),INDIRECT("L"&amp;ROW()-COUNTA('2 Lists'!$C$11:$C$999)-1)))</f>
        <v/>
      </c>
      <c r="X407" t="s">
        <v>857</v>
      </c>
    </row>
    <row r="408" spans="8:24" x14ac:dyDescent="0.25">
      <c r="H408" s="2" t="b">
        <f t="shared" si="26"/>
        <v>1</v>
      </c>
      <c r="I408" s="2" t="str">
        <f t="shared" si="27"/>
        <v/>
      </c>
      <c r="J408" s="4" t="str">
        <f>IF(AND(NOT(ISBLANK('2 Lists'!$L416)),NOT(ISBLANK('2 Lists'!$M416))),'2 Lists'!$L416&amp;" | "&amp;'2 Lists'!$M416,"")</f>
        <v/>
      </c>
      <c r="K408" s="4" t="e">
        <f ca="1">COUNTIF(OFFSET($J$2,0,0,COUNT($I:$I,""),1),"&lt;="&amp;'Catalogs (internal)'!J408)</f>
        <v>#REF!</v>
      </c>
      <c r="L408" s="4" t="str">
        <f ca="1">_xlfn.IFNA(INDEX('Catalogs (internal)'!$J$2:$J$991,MATCH(ROWS($K$2:K408),$K$2:$K$991,0)),"")</f>
        <v/>
      </c>
      <c r="M408" s="4" t="e">
        <f t="shared" ca="1" si="24"/>
        <v>#VALUE!</v>
      </c>
      <c r="N408" s="4" t="e">
        <f t="shared" ca="1" si="25"/>
        <v>#VALUE!</v>
      </c>
      <c r="Q408" s="4" t="str">
        <f ca="1">IF(IF(ROW()-3&lt;COUNTA('2 Lists'!$C$11:$C$999),INDIRECT("'2 Lists'!C"&amp;ROW()+8),INDIRECT("L"&amp;ROW()-COUNTA('2 Lists'!$C$11:$C$999)-1))=0,"",IF(ROW()-3&lt;COUNTA('2 Lists'!$C$11:$C$999),INDIRECT("'2 Lists'!C"&amp;ROW()+8),INDIRECT("L"&amp;ROW()-COUNTA('2 Lists'!$C$11:$C$999)-1)))</f>
        <v/>
      </c>
      <c r="X408" t="s">
        <v>858</v>
      </c>
    </row>
    <row r="409" spans="8:24" x14ac:dyDescent="0.25">
      <c r="H409" s="2" t="b">
        <f t="shared" si="26"/>
        <v>1</v>
      </c>
      <c r="I409" s="2" t="str">
        <f t="shared" si="27"/>
        <v/>
      </c>
      <c r="J409" s="4" t="str">
        <f>IF(AND(NOT(ISBLANK('2 Lists'!$L417)),NOT(ISBLANK('2 Lists'!$M417))),'2 Lists'!$L417&amp;" | "&amp;'2 Lists'!$M417,"")</f>
        <v/>
      </c>
      <c r="K409" s="4" t="e">
        <f ca="1">COUNTIF(OFFSET($J$2,0,0,COUNT($I:$I,""),1),"&lt;="&amp;'Catalogs (internal)'!J409)</f>
        <v>#REF!</v>
      </c>
      <c r="L409" s="4" t="str">
        <f ca="1">_xlfn.IFNA(INDEX('Catalogs (internal)'!$J$2:$J$991,MATCH(ROWS($K$2:K409),$K$2:$K$991,0)),"")</f>
        <v/>
      </c>
      <c r="M409" s="4" t="e">
        <f t="shared" ca="1" si="24"/>
        <v>#VALUE!</v>
      </c>
      <c r="N409" s="4" t="e">
        <f t="shared" ca="1" si="25"/>
        <v>#VALUE!</v>
      </c>
      <c r="Q409" s="4" t="str">
        <f ca="1">IF(IF(ROW()-3&lt;COUNTA('2 Lists'!$C$11:$C$999),INDIRECT("'2 Lists'!C"&amp;ROW()+8),INDIRECT("L"&amp;ROW()-COUNTA('2 Lists'!$C$11:$C$999)-1))=0,"",IF(ROW()-3&lt;COUNTA('2 Lists'!$C$11:$C$999),INDIRECT("'2 Lists'!C"&amp;ROW()+8),INDIRECT("L"&amp;ROW()-COUNTA('2 Lists'!$C$11:$C$999)-1)))</f>
        <v/>
      </c>
      <c r="X409" t="s">
        <v>859</v>
      </c>
    </row>
    <row r="410" spans="8:24" x14ac:dyDescent="0.25">
      <c r="H410" s="2" t="b">
        <f t="shared" si="26"/>
        <v>1</v>
      </c>
      <c r="I410" s="2" t="str">
        <f t="shared" si="27"/>
        <v/>
      </c>
      <c r="J410" s="4" t="str">
        <f>IF(AND(NOT(ISBLANK('2 Lists'!$L418)),NOT(ISBLANK('2 Lists'!$M418))),'2 Lists'!$L418&amp;" | "&amp;'2 Lists'!$M418,"")</f>
        <v/>
      </c>
      <c r="K410" s="4" t="e">
        <f ca="1">COUNTIF(OFFSET($J$2,0,0,COUNT($I:$I,""),1),"&lt;="&amp;'Catalogs (internal)'!J410)</f>
        <v>#REF!</v>
      </c>
      <c r="L410" s="4" t="str">
        <f ca="1">_xlfn.IFNA(INDEX('Catalogs (internal)'!$J$2:$J$991,MATCH(ROWS($K$2:K410),$K$2:$K$991,0)),"")</f>
        <v/>
      </c>
      <c r="M410" s="4" t="e">
        <f t="shared" ca="1" si="24"/>
        <v>#VALUE!</v>
      </c>
      <c r="N410" s="4" t="e">
        <f t="shared" ca="1" si="25"/>
        <v>#VALUE!</v>
      </c>
      <c r="Q410" s="4" t="str">
        <f ca="1">IF(IF(ROW()-3&lt;COUNTA('2 Lists'!$C$11:$C$999),INDIRECT("'2 Lists'!C"&amp;ROW()+8),INDIRECT("L"&amp;ROW()-COUNTA('2 Lists'!$C$11:$C$999)-1))=0,"",IF(ROW()-3&lt;COUNTA('2 Lists'!$C$11:$C$999),INDIRECT("'2 Lists'!C"&amp;ROW()+8),INDIRECT("L"&amp;ROW()-COUNTA('2 Lists'!$C$11:$C$999)-1)))</f>
        <v/>
      </c>
      <c r="X410" t="s">
        <v>860</v>
      </c>
    </row>
    <row r="411" spans="8:24" x14ac:dyDescent="0.25">
      <c r="H411" s="2" t="b">
        <f t="shared" si="26"/>
        <v>1</v>
      </c>
      <c r="I411" s="2" t="str">
        <f t="shared" si="27"/>
        <v/>
      </c>
      <c r="J411" s="4" t="str">
        <f>IF(AND(NOT(ISBLANK('2 Lists'!$L419)),NOT(ISBLANK('2 Lists'!$M419))),'2 Lists'!$L419&amp;" | "&amp;'2 Lists'!$M419,"")</f>
        <v/>
      </c>
      <c r="K411" s="4" t="e">
        <f ca="1">COUNTIF(OFFSET($J$2,0,0,COUNT($I:$I,""),1),"&lt;="&amp;'Catalogs (internal)'!J411)</f>
        <v>#REF!</v>
      </c>
      <c r="L411" s="4" t="str">
        <f ca="1">_xlfn.IFNA(INDEX('Catalogs (internal)'!$J$2:$J$991,MATCH(ROWS($K$2:K411),$K$2:$K$991,0)),"")</f>
        <v/>
      </c>
      <c r="M411" s="4" t="e">
        <f t="shared" ca="1" si="24"/>
        <v>#VALUE!</v>
      </c>
      <c r="N411" s="4" t="e">
        <f t="shared" ca="1" si="25"/>
        <v>#VALUE!</v>
      </c>
      <c r="Q411" s="4" t="str">
        <f ca="1">IF(IF(ROW()-3&lt;COUNTA('2 Lists'!$C$11:$C$999),INDIRECT("'2 Lists'!C"&amp;ROW()+8),INDIRECT("L"&amp;ROW()-COUNTA('2 Lists'!$C$11:$C$999)-1))=0,"",IF(ROW()-3&lt;COUNTA('2 Lists'!$C$11:$C$999),INDIRECT("'2 Lists'!C"&amp;ROW()+8),INDIRECT("L"&amp;ROW()-COUNTA('2 Lists'!$C$11:$C$999)-1)))</f>
        <v/>
      </c>
      <c r="X411" t="s">
        <v>861</v>
      </c>
    </row>
    <row r="412" spans="8:24" x14ac:dyDescent="0.25">
      <c r="H412" s="2" t="b">
        <f t="shared" si="26"/>
        <v>1</v>
      </c>
      <c r="I412" s="2" t="str">
        <f t="shared" si="27"/>
        <v/>
      </c>
      <c r="J412" s="4" t="str">
        <f>IF(AND(NOT(ISBLANK('2 Lists'!$L420)),NOT(ISBLANK('2 Lists'!$M420))),'2 Lists'!$L420&amp;" | "&amp;'2 Lists'!$M420,"")</f>
        <v/>
      </c>
      <c r="K412" s="4" t="e">
        <f ca="1">COUNTIF(OFFSET($J$2,0,0,COUNT($I:$I,""),1),"&lt;="&amp;'Catalogs (internal)'!J412)</f>
        <v>#REF!</v>
      </c>
      <c r="L412" s="4" t="str">
        <f ca="1">_xlfn.IFNA(INDEX('Catalogs (internal)'!$J$2:$J$991,MATCH(ROWS($K$2:K412),$K$2:$K$991,0)),"")</f>
        <v/>
      </c>
      <c r="M412" s="4" t="e">
        <f t="shared" ca="1" si="24"/>
        <v>#VALUE!</v>
      </c>
      <c r="N412" s="4" t="e">
        <f t="shared" ca="1" si="25"/>
        <v>#VALUE!</v>
      </c>
      <c r="Q412" s="4" t="str">
        <f ca="1">IF(IF(ROW()-3&lt;COUNTA('2 Lists'!$C$11:$C$999),INDIRECT("'2 Lists'!C"&amp;ROW()+8),INDIRECT("L"&amp;ROW()-COUNTA('2 Lists'!$C$11:$C$999)-1))=0,"",IF(ROW()-3&lt;COUNTA('2 Lists'!$C$11:$C$999),INDIRECT("'2 Lists'!C"&amp;ROW()+8),INDIRECT("L"&amp;ROW()-COUNTA('2 Lists'!$C$11:$C$999)-1)))</f>
        <v/>
      </c>
      <c r="X412" t="s">
        <v>862</v>
      </c>
    </row>
    <row r="413" spans="8:24" x14ac:dyDescent="0.25">
      <c r="H413" s="2" t="b">
        <f t="shared" si="26"/>
        <v>1</v>
      </c>
      <c r="I413" s="2" t="str">
        <f t="shared" si="27"/>
        <v/>
      </c>
      <c r="J413" s="4" t="str">
        <f>IF(AND(NOT(ISBLANK('2 Lists'!$L421)),NOT(ISBLANK('2 Lists'!$M421))),'2 Lists'!$L421&amp;" | "&amp;'2 Lists'!$M421,"")</f>
        <v/>
      </c>
      <c r="K413" s="4" t="e">
        <f ca="1">COUNTIF(OFFSET($J$2,0,0,COUNT($I:$I,""),1),"&lt;="&amp;'Catalogs (internal)'!J413)</f>
        <v>#REF!</v>
      </c>
      <c r="L413" s="4" t="str">
        <f ca="1">_xlfn.IFNA(INDEX('Catalogs (internal)'!$J$2:$J$991,MATCH(ROWS($K$2:K413),$K$2:$K$991,0)),"")</f>
        <v/>
      </c>
      <c r="M413" s="4" t="e">
        <f t="shared" ca="1" si="24"/>
        <v>#VALUE!</v>
      </c>
      <c r="N413" s="4" t="e">
        <f t="shared" ca="1" si="25"/>
        <v>#VALUE!</v>
      </c>
      <c r="Q413" s="4" t="str">
        <f ca="1">IF(IF(ROW()-3&lt;COUNTA('2 Lists'!$C$11:$C$999),INDIRECT("'2 Lists'!C"&amp;ROW()+8),INDIRECT("L"&amp;ROW()-COUNTA('2 Lists'!$C$11:$C$999)-1))=0,"",IF(ROW()-3&lt;COUNTA('2 Lists'!$C$11:$C$999),INDIRECT("'2 Lists'!C"&amp;ROW()+8),INDIRECT("L"&amp;ROW()-COUNTA('2 Lists'!$C$11:$C$999)-1)))</f>
        <v/>
      </c>
      <c r="X413" t="s">
        <v>863</v>
      </c>
    </row>
    <row r="414" spans="8:24" x14ac:dyDescent="0.25">
      <c r="H414" s="2" t="b">
        <f t="shared" si="26"/>
        <v>1</v>
      </c>
      <c r="I414" s="2" t="str">
        <f t="shared" si="27"/>
        <v/>
      </c>
      <c r="J414" s="4" t="str">
        <f>IF(AND(NOT(ISBLANK('2 Lists'!$L422)),NOT(ISBLANK('2 Lists'!$M422))),'2 Lists'!$L422&amp;" | "&amp;'2 Lists'!$M422,"")</f>
        <v/>
      </c>
      <c r="K414" s="4" t="e">
        <f ca="1">COUNTIF(OFFSET($J$2,0,0,COUNT($I:$I,""),1),"&lt;="&amp;'Catalogs (internal)'!J414)</f>
        <v>#REF!</v>
      </c>
      <c r="L414" s="4" t="str">
        <f ca="1">_xlfn.IFNA(INDEX('Catalogs (internal)'!$J$2:$J$991,MATCH(ROWS($K$2:K414),$K$2:$K$991,0)),"")</f>
        <v/>
      </c>
      <c r="M414" s="4" t="e">
        <f t="shared" ref="M414:M477" ca="1" si="28">LEFT(L414,SEARCH(" | ",L414,1)-1)</f>
        <v>#VALUE!</v>
      </c>
      <c r="N414" s="4" t="e">
        <f t="shared" ref="N414:N477" ca="1" si="29">RIGHT(L414,LEN(L414)-SEARCH(" | ",L414,1)-2)</f>
        <v>#VALUE!</v>
      </c>
      <c r="Q414" s="4" t="str">
        <f ca="1">IF(IF(ROW()-3&lt;COUNTA('2 Lists'!$C$11:$C$999),INDIRECT("'2 Lists'!C"&amp;ROW()+8),INDIRECT("L"&amp;ROW()-COUNTA('2 Lists'!$C$11:$C$999)-1))=0,"",IF(ROW()-3&lt;COUNTA('2 Lists'!$C$11:$C$999),INDIRECT("'2 Lists'!C"&amp;ROW()+8),INDIRECT("L"&amp;ROW()-COUNTA('2 Lists'!$C$11:$C$999)-1)))</f>
        <v/>
      </c>
      <c r="X414" t="s">
        <v>864</v>
      </c>
    </row>
    <row r="415" spans="8:24" x14ac:dyDescent="0.25">
      <c r="H415" s="2" t="b">
        <f t="shared" si="26"/>
        <v>1</v>
      </c>
      <c r="I415" s="2" t="str">
        <f t="shared" si="27"/>
        <v/>
      </c>
      <c r="J415" s="4" t="str">
        <f>IF(AND(NOT(ISBLANK('2 Lists'!$L423)),NOT(ISBLANK('2 Lists'!$M423))),'2 Lists'!$L423&amp;" | "&amp;'2 Lists'!$M423,"")</f>
        <v/>
      </c>
      <c r="K415" s="4" t="e">
        <f ca="1">COUNTIF(OFFSET($J$2,0,0,COUNT($I:$I,""),1),"&lt;="&amp;'Catalogs (internal)'!J415)</f>
        <v>#REF!</v>
      </c>
      <c r="L415" s="4" t="str">
        <f ca="1">_xlfn.IFNA(INDEX('Catalogs (internal)'!$J$2:$J$991,MATCH(ROWS($K$2:K415),$K$2:$K$991,0)),"")</f>
        <v/>
      </c>
      <c r="M415" s="4" t="e">
        <f t="shared" ca="1" si="28"/>
        <v>#VALUE!</v>
      </c>
      <c r="N415" s="4" t="e">
        <f t="shared" ca="1" si="29"/>
        <v>#VALUE!</v>
      </c>
      <c r="Q415" s="4" t="str">
        <f ca="1">IF(IF(ROW()-3&lt;COUNTA('2 Lists'!$C$11:$C$999),INDIRECT("'2 Lists'!C"&amp;ROW()+8),INDIRECT("L"&amp;ROW()-COUNTA('2 Lists'!$C$11:$C$999)-1))=0,"",IF(ROW()-3&lt;COUNTA('2 Lists'!$C$11:$C$999),INDIRECT("'2 Lists'!C"&amp;ROW()+8),INDIRECT("L"&amp;ROW()-COUNTA('2 Lists'!$C$11:$C$999)-1)))</f>
        <v/>
      </c>
      <c r="X415" t="s">
        <v>865</v>
      </c>
    </row>
    <row r="416" spans="8:24" x14ac:dyDescent="0.25">
      <c r="H416" s="2" t="b">
        <f t="shared" si="26"/>
        <v>1</v>
      </c>
      <c r="I416" s="2" t="str">
        <f t="shared" si="27"/>
        <v/>
      </c>
      <c r="J416" s="4" t="str">
        <f>IF(AND(NOT(ISBLANK('2 Lists'!$L424)),NOT(ISBLANK('2 Lists'!$M424))),'2 Lists'!$L424&amp;" | "&amp;'2 Lists'!$M424,"")</f>
        <v/>
      </c>
      <c r="K416" s="4" t="e">
        <f ca="1">COUNTIF(OFFSET($J$2,0,0,COUNT($I:$I,""),1),"&lt;="&amp;'Catalogs (internal)'!J416)</f>
        <v>#REF!</v>
      </c>
      <c r="L416" s="4" t="str">
        <f ca="1">_xlfn.IFNA(INDEX('Catalogs (internal)'!$J$2:$J$991,MATCH(ROWS($K$2:K416),$K$2:$K$991,0)),"")</f>
        <v/>
      </c>
      <c r="M416" s="4" t="e">
        <f t="shared" ca="1" si="28"/>
        <v>#VALUE!</v>
      </c>
      <c r="N416" s="4" t="e">
        <f t="shared" ca="1" si="29"/>
        <v>#VALUE!</v>
      </c>
      <c r="Q416" s="4" t="str">
        <f ca="1">IF(IF(ROW()-3&lt;COUNTA('2 Lists'!$C$11:$C$999),INDIRECT("'2 Lists'!C"&amp;ROW()+8),INDIRECT("L"&amp;ROW()-COUNTA('2 Lists'!$C$11:$C$999)-1))=0,"",IF(ROW()-3&lt;COUNTA('2 Lists'!$C$11:$C$999),INDIRECT("'2 Lists'!C"&amp;ROW()+8),INDIRECT("L"&amp;ROW()-COUNTA('2 Lists'!$C$11:$C$999)-1)))</f>
        <v/>
      </c>
      <c r="X416" t="s">
        <v>866</v>
      </c>
    </row>
    <row r="417" spans="8:24" x14ac:dyDescent="0.25">
      <c r="H417" s="2" t="b">
        <f t="shared" si="26"/>
        <v>1</v>
      </c>
      <c r="I417" s="2" t="str">
        <f t="shared" si="27"/>
        <v/>
      </c>
      <c r="J417" s="4" t="str">
        <f>IF(AND(NOT(ISBLANK('2 Lists'!$L425)),NOT(ISBLANK('2 Lists'!$M425))),'2 Lists'!$L425&amp;" | "&amp;'2 Lists'!$M425,"")</f>
        <v/>
      </c>
      <c r="K417" s="4" t="e">
        <f ca="1">COUNTIF(OFFSET($J$2,0,0,COUNT($I:$I,""),1),"&lt;="&amp;'Catalogs (internal)'!J417)</f>
        <v>#REF!</v>
      </c>
      <c r="L417" s="4" t="str">
        <f ca="1">_xlfn.IFNA(INDEX('Catalogs (internal)'!$J$2:$J$991,MATCH(ROWS($K$2:K417),$K$2:$K$991,0)),"")</f>
        <v/>
      </c>
      <c r="M417" s="4" t="e">
        <f t="shared" ca="1" si="28"/>
        <v>#VALUE!</v>
      </c>
      <c r="N417" s="4" t="e">
        <f t="shared" ca="1" si="29"/>
        <v>#VALUE!</v>
      </c>
      <c r="Q417" s="4" t="str">
        <f ca="1">IF(IF(ROW()-3&lt;COUNTA('2 Lists'!$C$11:$C$999),INDIRECT("'2 Lists'!C"&amp;ROW()+8),INDIRECT("L"&amp;ROW()-COUNTA('2 Lists'!$C$11:$C$999)-1))=0,"",IF(ROW()-3&lt;COUNTA('2 Lists'!$C$11:$C$999),INDIRECT("'2 Lists'!C"&amp;ROW()+8),INDIRECT("L"&amp;ROW()-COUNTA('2 Lists'!$C$11:$C$999)-1)))</f>
        <v/>
      </c>
      <c r="X417" t="s">
        <v>867</v>
      </c>
    </row>
    <row r="418" spans="8:24" x14ac:dyDescent="0.25">
      <c r="H418" s="2" t="b">
        <f t="shared" si="26"/>
        <v>1</v>
      </c>
      <c r="I418" s="2" t="str">
        <f t="shared" si="27"/>
        <v/>
      </c>
      <c r="J418" s="4" t="str">
        <f>IF(AND(NOT(ISBLANK('2 Lists'!$L426)),NOT(ISBLANK('2 Lists'!$M426))),'2 Lists'!$L426&amp;" | "&amp;'2 Lists'!$M426,"")</f>
        <v/>
      </c>
      <c r="K418" s="4" t="e">
        <f ca="1">COUNTIF(OFFSET($J$2,0,0,COUNT($I:$I,""),1),"&lt;="&amp;'Catalogs (internal)'!J418)</f>
        <v>#REF!</v>
      </c>
      <c r="L418" s="4" t="str">
        <f ca="1">_xlfn.IFNA(INDEX('Catalogs (internal)'!$J$2:$J$991,MATCH(ROWS($K$2:K418),$K$2:$K$991,0)),"")</f>
        <v/>
      </c>
      <c r="M418" s="4" t="e">
        <f t="shared" ca="1" si="28"/>
        <v>#VALUE!</v>
      </c>
      <c r="N418" s="4" t="e">
        <f t="shared" ca="1" si="29"/>
        <v>#VALUE!</v>
      </c>
      <c r="Q418" s="4" t="str">
        <f ca="1">IF(IF(ROW()-3&lt;COUNTA('2 Lists'!$C$11:$C$999),INDIRECT("'2 Lists'!C"&amp;ROW()+8),INDIRECT("L"&amp;ROW()-COUNTA('2 Lists'!$C$11:$C$999)-1))=0,"",IF(ROW()-3&lt;COUNTA('2 Lists'!$C$11:$C$999),INDIRECT("'2 Lists'!C"&amp;ROW()+8),INDIRECT("L"&amp;ROW()-COUNTA('2 Lists'!$C$11:$C$999)-1)))</f>
        <v/>
      </c>
      <c r="X418" t="s">
        <v>868</v>
      </c>
    </row>
    <row r="419" spans="8:24" x14ac:dyDescent="0.25">
      <c r="H419" s="2" t="b">
        <f t="shared" si="26"/>
        <v>1</v>
      </c>
      <c r="I419" s="2" t="str">
        <f t="shared" si="27"/>
        <v/>
      </c>
      <c r="J419" s="4" t="str">
        <f>IF(AND(NOT(ISBLANK('2 Lists'!$L427)),NOT(ISBLANK('2 Lists'!$M427))),'2 Lists'!$L427&amp;" | "&amp;'2 Lists'!$M427,"")</f>
        <v/>
      </c>
      <c r="K419" s="4" t="e">
        <f ca="1">COUNTIF(OFFSET($J$2,0,0,COUNT($I:$I,""),1),"&lt;="&amp;'Catalogs (internal)'!J419)</f>
        <v>#REF!</v>
      </c>
      <c r="L419" s="4" t="str">
        <f ca="1">_xlfn.IFNA(INDEX('Catalogs (internal)'!$J$2:$J$991,MATCH(ROWS($K$2:K419),$K$2:$K$991,0)),"")</f>
        <v/>
      </c>
      <c r="M419" s="4" t="e">
        <f t="shared" ca="1" si="28"/>
        <v>#VALUE!</v>
      </c>
      <c r="N419" s="4" t="e">
        <f t="shared" ca="1" si="29"/>
        <v>#VALUE!</v>
      </c>
      <c r="Q419" s="4" t="str">
        <f ca="1">IF(IF(ROW()-3&lt;COUNTA('2 Lists'!$C$11:$C$999),INDIRECT("'2 Lists'!C"&amp;ROW()+8),INDIRECT("L"&amp;ROW()-COUNTA('2 Lists'!$C$11:$C$999)-1))=0,"",IF(ROW()-3&lt;COUNTA('2 Lists'!$C$11:$C$999),INDIRECT("'2 Lists'!C"&amp;ROW()+8),INDIRECT("L"&amp;ROW()-COUNTA('2 Lists'!$C$11:$C$999)-1)))</f>
        <v/>
      </c>
      <c r="X419" t="s">
        <v>869</v>
      </c>
    </row>
    <row r="420" spans="8:24" x14ac:dyDescent="0.25">
      <c r="H420" s="2" t="b">
        <f t="shared" si="26"/>
        <v>1</v>
      </c>
      <c r="I420" s="2" t="str">
        <f t="shared" si="27"/>
        <v/>
      </c>
      <c r="J420" s="4" t="str">
        <f>IF(AND(NOT(ISBLANK('2 Lists'!$L428)),NOT(ISBLANK('2 Lists'!$M428))),'2 Lists'!$L428&amp;" | "&amp;'2 Lists'!$M428,"")</f>
        <v/>
      </c>
      <c r="K420" s="4" t="e">
        <f ca="1">COUNTIF(OFFSET($J$2,0,0,COUNT($I:$I,""),1),"&lt;="&amp;'Catalogs (internal)'!J420)</f>
        <v>#REF!</v>
      </c>
      <c r="L420" s="4" t="str">
        <f ca="1">_xlfn.IFNA(INDEX('Catalogs (internal)'!$J$2:$J$991,MATCH(ROWS($K$2:K420),$K$2:$K$991,0)),"")</f>
        <v/>
      </c>
      <c r="M420" s="4" t="e">
        <f t="shared" ca="1" si="28"/>
        <v>#VALUE!</v>
      </c>
      <c r="N420" s="4" t="e">
        <f t="shared" ca="1" si="29"/>
        <v>#VALUE!</v>
      </c>
      <c r="Q420" s="4" t="str">
        <f ca="1">IF(IF(ROW()-3&lt;COUNTA('2 Lists'!$C$11:$C$999),INDIRECT("'2 Lists'!C"&amp;ROW()+8),INDIRECT("L"&amp;ROW()-COUNTA('2 Lists'!$C$11:$C$999)-1))=0,"",IF(ROW()-3&lt;COUNTA('2 Lists'!$C$11:$C$999),INDIRECT("'2 Lists'!C"&amp;ROW()+8),INDIRECT("L"&amp;ROW()-COUNTA('2 Lists'!$C$11:$C$999)-1)))</f>
        <v/>
      </c>
      <c r="X420" t="s">
        <v>870</v>
      </c>
    </row>
    <row r="421" spans="8:24" x14ac:dyDescent="0.25">
      <c r="H421" s="2" t="b">
        <f t="shared" si="26"/>
        <v>1</v>
      </c>
      <c r="I421" s="2" t="str">
        <f t="shared" si="27"/>
        <v/>
      </c>
      <c r="J421" s="4" t="str">
        <f>IF(AND(NOT(ISBLANK('2 Lists'!$L429)),NOT(ISBLANK('2 Lists'!$M429))),'2 Lists'!$L429&amp;" | "&amp;'2 Lists'!$M429,"")</f>
        <v/>
      </c>
      <c r="K421" s="4" t="e">
        <f ca="1">COUNTIF(OFFSET($J$2,0,0,COUNT($I:$I,""),1),"&lt;="&amp;'Catalogs (internal)'!J421)</f>
        <v>#REF!</v>
      </c>
      <c r="L421" s="4" t="str">
        <f ca="1">_xlfn.IFNA(INDEX('Catalogs (internal)'!$J$2:$J$991,MATCH(ROWS($K$2:K421),$K$2:$K$991,0)),"")</f>
        <v/>
      </c>
      <c r="M421" s="4" t="e">
        <f t="shared" ca="1" si="28"/>
        <v>#VALUE!</v>
      </c>
      <c r="N421" s="4" t="e">
        <f t="shared" ca="1" si="29"/>
        <v>#VALUE!</v>
      </c>
      <c r="Q421" s="4" t="str">
        <f ca="1">IF(IF(ROW()-3&lt;COUNTA('2 Lists'!$C$11:$C$999),INDIRECT("'2 Lists'!C"&amp;ROW()+8),INDIRECT("L"&amp;ROW()-COUNTA('2 Lists'!$C$11:$C$999)-1))=0,"",IF(ROW()-3&lt;COUNTA('2 Lists'!$C$11:$C$999),INDIRECT("'2 Lists'!C"&amp;ROW()+8),INDIRECT("L"&amp;ROW()-COUNTA('2 Lists'!$C$11:$C$999)-1)))</f>
        <v/>
      </c>
      <c r="X421" t="s">
        <v>871</v>
      </c>
    </row>
    <row r="422" spans="8:24" x14ac:dyDescent="0.25">
      <c r="H422" s="2" t="b">
        <f t="shared" si="26"/>
        <v>1</v>
      </c>
      <c r="I422" s="2" t="str">
        <f t="shared" si="27"/>
        <v/>
      </c>
      <c r="J422" s="4" t="str">
        <f>IF(AND(NOT(ISBLANK('2 Lists'!$L430)),NOT(ISBLANK('2 Lists'!$M430))),'2 Lists'!$L430&amp;" | "&amp;'2 Lists'!$M430,"")</f>
        <v/>
      </c>
      <c r="K422" s="4" t="e">
        <f ca="1">COUNTIF(OFFSET($J$2,0,0,COUNT($I:$I,""),1),"&lt;="&amp;'Catalogs (internal)'!J422)</f>
        <v>#REF!</v>
      </c>
      <c r="L422" s="4" t="str">
        <f ca="1">_xlfn.IFNA(INDEX('Catalogs (internal)'!$J$2:$J$991,MATCH(ROWS($K$2:K422),$K$2:$K$991,0)),"")</f>
        <v/>
      </c>
      <c r="M422" s="4" t="e">
        <f t="shared" ca="1" si="28"/>
        <v>#VALUE!</v>
      </c>
      <c r="N422" s="4" t="e">
        <f t="shared" ca="1" si="29"/>
        <v>#VALUE!</v>
      </c>
      <c r="Q422" s="4" t="str">
        <f ca="1">IF(IF(ROW()-3&lt;COUNTA('2 Lists'!$C$11:$C$999),INDIRECT("'2 Lists'!C"&amp;ROW()+8),INDIRECT("L"&amp;ROW()-COUNTA('2 Lists'!$C$11:$C$999)-1))=0,"",IF(ROW()-3&lt;COUNTA('2 Lists'!$C$11:$C$999),INDIRECT("'2 Lists'!C"&amp;ROW()+8),INDIRECT("L"&amp;ROW()-COUNTA('2 Lists'!$C$11:$C$999)-1)))</f>
        <v/>
      </c>
      <c r="X422" t="s">
        <v>872</v>
      </c>
    </row>
    <row r="423" spans="8:24" x14ac:dyDescent="0.25">
      <c r="H423" s="2" t="b">
        <f t="shared" si="26"/>
        <v>1</v>
      </c>
      <c r="I423" s="2" t="str">
        <f t="shared" si="27"/>
        <v/>
      </c>
      <c r="J423" s="4" t="str">
        <f>IF(AND(NOT(ISBLANK('2 Lists'!$L431)),NOT(ISBLANK('2 Lists'!$M431))),'2 Lists'!$L431&amp;" | "&amp;'2 Lists'!$M431,"")</f>
        <v/>
      </c>
      <c r="K423" s="4" t="e">
        <f ca="1">COUNTIF(OFFSET($J$2,0,0,COUNT($I:$I,""),1),"&lt;="&amp;'Catalogs (internal)'!J423)</f>
        <v>#REF!</v>
      </c>
      <c r="L423" s="4" t="str">
        <f ca="1">_xlfn.IFNA(INDEX('Catalogs (internal)'!$J$2:$J$991,MATCH(ROWS($K$2:K423),$K$2:$K$991,0)),"")</f>
        <v/>
      </c>
      <c r="M423" s="4" t="e">
        <f t="shared" ca="1" si="28"/>
        <v>#VALUE!</v>
      </c>
      <c r="N423" s="4" t="e">
        <f t="shared" ca="1" si="29"/>
        <v>#VALUE!</v>
      </c>
      <c r="Q423" s="4" t="str">
        <f ca="1">IF(IF(ROW()-3&lt;COUNTA('2 Lists'!$C$11:$C$999),INDIRECT("'2 Lists'!C"&amp;ROW()+8),INDIRECT("L"&amp;ROW()-COUNTA('2 Lists'!$C$11:$C$999)-1))=0,"",IF(ROW()-3&lt;COUNTA('2 Lists'!$C$11:$C$999),INDIRECT("'2 Lists'!C"&amp;ROW()+8),INDIRECT("L"&amp;ROW()-COUNTA('2 Lists'!$C$11:$C$999)-1)))</f>
        <v/>
      </c>
      <c r="X423" t="s">
        <v>873</v>
      </c>
    </row>
    <row r="424" spans="8:24" x14ac:dyDescent="0.25">
      <c r="H424" s="2" t="b">
        <f t="shared" si="26"/>
        <v>1</v>
      </c>
      <c r="I424" s="2" t="str">
        <f t="shared" si="27"/>
        <v/>
      </c>
      <c r="J424" s="4" t="str">
        <f>IF(AND(NOT(ISBLANK('2 Lists'!$L432)),NOT(ISBLANK('2 Lists'!$M432))),'2 Lists'!$L432&amp;" | "&amp;'2 Lists'!$M432,"")</f>
        <v/>
      </c>
      <c r="K424" s="4" t="e">
        <f ca="1">COUNTIF(OFFSET($J$2,0,0,COUNT($I:$I,""),1),"&lt;="&amp;'Catalogs (internal)'!J424)</f>
        <v>#REF!</v>
      </c>
      <c r="L424" s="4" t="str">
        <f ca="1">_xlfn.IFNA(INDEX('Catalogs (internal)'!$J$2:$J$991,MATCH(ROWS($K$2:K424),$K$2:$K$991,0)),"")</f>
        <v/>
      </c>
      <c r="M424" s="4" t="e">
        <f t="shared" ca="1" si="28"/>
        <v>#VALUE!</v>
      </c>
      <c r="N424" s="4" t="e">
        <f t="shared" ca="1" si="29"/>
        <v>#VALUE!</v>
      </c>
      <c r="Q424" s="4" t="str">
        <f ca="1">IF(IF(ROW()-3&lt;COUNTA('2 Lists'!$C$11:$C$999),INDIRECT("'2 Lists'!C"&amp;ROW()+8),INDIRECT("L"&amp;ROW()-COUNTA('2 Lists'!$C$11:$C$999)-1))=0,"",IF(ROW()-3&lt;COUNTA('2 Lists'!$C$11:$C$999),INDIRECT("'2 Lists'!C"&amp;ROW()+8),INDIRECT("L"&amp;ROW()-COUNTA('2 Lists'!$C$11:$C$999)-1)))</f>
        <v/>
      </c>
      <c r="X424" t="s">
        <v>874</v>
      </c>
    </row>
    <row r="425" spans="8:24" x14ac:dyDescent="0.25">
      <c r="H425" s="2" t="b">
        <f t="shared" si="26"/>
        <v>1</v>
      </c>
      <c r="I425" s="2" t="str">
        <f t="shared" si="27"/>
        <v/>
      </c>
      <c r="J425" s="4" t="str">
        <f>IF(AND(NOT(ISBLANK('2 Lists'!$L433)),NOT(ISBLANK('2 Lists'!$M433))),'2 Lists'!$L433&amp;" | "&amp;'2 Lists'!$M433,"")</f>
        <v/>
      </c>
      <c r="K425" s="4" t="e">
        <f ca="1">COUNTIF(OFFSET($J$2,0,0,COUNT($I:$I,""),1),"&lt;="&amp;'Catalogs (internal)'!J425)</f>
        <v>#REF!</v>
      </c>
      <c r="L425" s="4" t="str">
        <f ca="1">_xlfn.IFNA(INDEX('Catalogs (internal)'!$J$2:$J$991,MATCH(ROWS($K$2:K425),$K$2:$K$991,0)),"")</f>
        <v/>
      </c>
      <c r="M425" s="4" t="e">
        <f t="shared" ca="1" si="28"/>
        <v>#VALUE!</v>
      </c>
      <c r="N425" s="4" t="e">
        <f t="shared" ca="1" si="29"/>
        <v>#VALUE!</v>
      </c>
      <c r="Q425" s="4" t="str">
        <f ca="1">IF(IF(ROW()-3&lt;COUNTA('2 Lists'!$C$11:$C$999),INDIRECT("'2 Lists'!C"&amp;ROW()+8),INDIRECT("L"&amp;ROW()-COUNTA('2 Lists'!$C$11:$C$999)-1))=0,"",IF(ROW()-3&lt;COUNTA('2 Lists'!$C$11:$C$999),INDIRECT("'2 Lists'!C"&amp;ROW()+8),INDIRECT("L"&amp;ROW()-COUNTA('2 Lists'!$C$11:$C$999)-1)))</f>
        <v/>
      </c>
      <c r="X425" t="s">
        <v>875</v>
      </c>
    </row>
    <row r="426" spans="8:24" x14ac:dyDescent="0.25">
      <c r="H426" s="2" t="b">
        <f t="shared" si="26"/>
        <v>1</v>
      </c>
      <c r="I426" s="2" t="str">
        <f t="shared" si="27"/>
        <v/>
      </c>
      <c r="J426" s="4" t="str">
        <f>IF(AND(NOT(ISBLANK('2 Lists'!$L434)),NOT(ISBLANK('2 Lists'!$M434))),'2 Lists'!$L434&amp;" | "&amp;'2 Lists'!$M434,"")</f>
        <v/>
      </c>
      <c r="K426" s="4" t="e">
        <f ca="1">COUNTIF(OFFSET($J$2,0,0,COUNT($I:$I,""),1),"&lt;="&amp;'Catalogs (internal)'!J426)</f>
        <v>#REF!</v>
      </c>
      <c r="L426" s="4" t="str">
        <f ca="1">_xlfn.IFNA(INDEX('Catalogs (internal)'!$J$2:$J$991,MATCH(ROWS($K$2:K426),$K$2:$K$991,0)),"")</f>
        <v/>
      </c>
      <c r="M426" s="4" t="e">
        <f t="shared" ca="1" si="28"/>
        <v>#VALUE!</v>
      </c>
      <c r="N426" s="4" t="e">
        <f t="shared" ca="1" si="29"/>
        <v>#VALUE!</v>
      </c>
      <c r="Q426" s="4" t="str">
        <f ca="1">IF(IF(ROW()-3&lt;COUNTA('2 Lists'!$C$11:$C$999),INDIRECT("'2 Lists'!C"&amp;ROW()+8),INDIRECT("L"&amp;ROW()-COUNTA('2 Lists'!$C$11:$C$999)-1))=0,"",IF(ROW()-3&lt;COUNTA('2 Lists'!$C$11:$C$999),INDIRECT("'2 Lists'!C"&amp;ROW()+8),INDIRECT("L"&amp;ROW()-COUNTA('2 Lists'!$C$11:$C$999)-1)))</f>
        <v/>
      </c>
      <c r="X426" t="s">
        <v>876</v>
      </c>
    </row>
    <row r="427" spans="8:24" x14ac:dyDescent="0.25">
      <c r="H427" s="2" t="b">
        <f t="shared" si="26"/>
        <v>1</v>
      </c>
      <c r="I427" s="2" t="str">
        <f t="shared" si="27"/>
        <v/>
      </c>
      <c r="J427" s="4" t="str">
        <f>IF(AND(NOT(ISBLANK('2 Lists'!$L435)),NOT(ISBLANK('2 Lists'!$M435))),'2 Lists'!$L435&amp;" | "&amp;'2 Lists'!$M435,"")</f>
        <v/>
      </c>
      <c r="K427" s="4" t="e">
        <f ca="1">COUNTIF(OFFSET($J$2,0,0,COUNT($I:$I,""),1),"&lt;="&amp;'Catalogs (internal)'!J427)</f>
        <v>#REF!</v>
      </c>
      <c r="L427" s="4" t="str">
        <f ca="1">_xlfn.IFNA(INDEX('Catalogs (internal)'!$J$2:$J$991,MATCH(ROWS($K$2:K427),$K$2:$K$991,0)),"")</f>
        <v/>
      </c>
      <c r="M427" s="4" t="e">
        <f t="shared" ca="1" si="28"/>
        <v>#VALUE!</v>
      </c>
      <c r="N427" s="4" t="e">
        <f t="shared" ca="1" si="29"/>
        <v>#VALUE!</v>
      </c>
      <c r="Q427" s="4" t="str">
        <f ca="1">IF(IF(ROW()-3&lt;COUNTA('2 Lists'!$C$11:$C$999),INDIRECT("'2 Lists'!C"&amp;ROW()+8),INDIRECT("L"&amp;ROW()-COUNTA('2 Lists'!$C$11:$C$999)-1))=0,"",IF(ROW()-3&lt;COUNTA('2 Lists'!$C$11:$C$999),INDIRECT("'2 Lists'!C"&amp;ROW()+8),INDIRECT("L"&amp;ROW()-COUNTA('2 Lists'!$C$11:$C$999)-1)))</f>
        <v/>
      </c>
      <c r="X427" t="s">
        <v>877</v>
      </c>
    </row>
    <row r="428" spans="8:24" x14ac:dyDescent="0.25">
      <c r="H428" s="2" t="b">
        <f t="shared" si="26"/>
        <v>1</v>
      </c>
      <c r="I428" s="2" t="str">
        <f t="shared" si="27"/>
        <v/>
      </c>
      <c r="J428" s="4" t="str">
        <f>IF(AND(NOT(ISBLANK('2 Lists'!$L436)),NOT(ISBLANK('2 Lists'!$M436))),'2 Lists'!$L436&amp;" | "&amp;'2 Lists'!$M436,"")</f>
        <v/>
      </c>
      <c r="K428" s="4" t="e">
        <f ca="1">COUNTIF(OFFSET($J$2,0,0,COUNT($I:$I,""),1),"&lt;="&amp;'Catalogs (internal)'!J428)</f>
        <v>#REF!</v>
      </c>
      <c r="L428" s="4" t="str">
        <f ca="1">_xlfn.IFNA(INDEX('Catalogs (internal)'!$J$2:$J$991,MATCH(ROWS($K$2:K428),$K$2:$K$991,0)),"")</f>
        <v/>
      </c>
      <c r="M428" s="4" t="e">
        <f t="shared" ca="1" si="28"/>
        <v>#VALUE!</v>
      </c>
      <c r="N428" s="4" t="e">
        <f t="shared" ca="1" si="29"/>
        <v>#VALUE!</v>
      </c>
      <c r="Q428" s="4" t="str">
        <f ca="1">IF(IF(ROW()-3&lt;COUNTA('2 Lists'!$C$11:$C$999),INDIRECT("'2 Lists'!C"&amp;ROW()+8),INDIRECT("L"&amp;ROW()-COUNTA('2 Lists'!$C$11:$C$999)-1))=0,"",IF(ROW()-3&lt;COUNTA('2 Lists'!$C$11:$C$999),INDIRECT("'2 Lists'!C"&amp;ROW()+8),INDIRECT("L"&amp;ROW()-COUNTA('2 Lists'!$C$11:$C$999)-1)))</f>
        <v/>
      </c>
      <c r="X428" t="s">
        <v>878</v>
      </c>
    </row>
    <row r="429" spans="8:24" x14ac:dyDescent="0.25">
      <c r="H429" s="2" t="b">
        <f t="shared" si="26"/>
        <v>1</v>
      </c>
      <c r="I429" s="2" t="str">
        <f t="shared" si="27"/>
        <v/>
      </c>
      <c r="J429" s="4" t="str">
        <f>IF(AND(NOT(ISBLANK('2 Lists'!$L437)),NOT(ISBLANK('2 Lists'!$M437))),'2 Lists'!$L437&amp;" | "&amp;'2 Lists'!$M437,"")</f>
        <v/>
      </c>
      <c r="K429" s="4" t="e">
        <f ca="1">COUNTIF(OFFSET($J$2,0,0,COUNT($I:$I,""),1),"&lt;="&amp;'Catalogs (internal)'!J429)</f>
        <v>#REF!</v>
      </c>
      <c r="L429" s="4" t="str">
        <f ca="1">_xlfn.IFNA(INDEX('Catalogs (internal)'!$J$2:$J$991,MATCH(ROWS($K$2:K429),$K$2:$K$991,0)),"")</f>
        <v/>
      </c>
      <c r="M429" s="4" t="e">
        <f t="shared" ca="1" si="28"/>
        <v>#VALUE!</v>
      </c>
      <c r="N429" s="4" t="e">
        <f t="shared" ca="1" si="29"/>
        <v>#VALUE!</v>
      </c>
      <c r="Q429" s="4" t="str">
        <f ca="1">IF(IF(ROW()-3&lt;COUNTA('2 Lists'!$C$11:$C$999),INDIRECT("'2 Lists'!C"&amp;ROW()+8),INDIRECT("L"&amp;ROW()-COUNTA('2 Lists'!$C$11:$C$999)-1))=0,"",IF(ROW()-3&lt;COUNTA('2 Lists'!$C$11:$C$999),INDIRECT("'2 Lists'!C"&amp;ROW()+8),INDIRECT("L"&amp;ROW()-COUNTA('2 Lists'!$C$11:$C$999)-1)))</f>
        <v/>
      </c>
      <c r="X429" t="s">
        <v>879</v>
      </c>
    </row>
    <row r="430" spans="8:24" x14ac:dyDescent="0.25">
      <c r="H430" s="2" t="b">
        <f t="shared" si="26"/>
        <v>1</v>
      </c>
      <c r="I430" s="2" t="str">
        <f t="shared" si="27"/>
        <v/>
      </c>
      <c r="J430" s="4" t="str">
        <f>IF(AND(NOT(ISBLANK('2 Lists'!$L438)),NOT(ISBLANK('2 Lists'!$M438))),'2 Lists'!$L438&amp;" | "&amp;'2 Lists'!$M438,"")</f>
        <v/>
      </c>
      <c r="K430" s="4" t="e">
        <f ca="1">COUNTIF(OFFSET($J$2,0,0,COUNT($I:$I,""),1),"&lt;="&amp;'Catalogs (internal)'!J430)</f>
        <v>#REF!</v>
      </c>
      <c r="L430" s="4" t="str">
        <f ca="1">_xlfn.IFNA(INDEX('Catalogs (internal)'!$J$2:$J$991,MATCH(ROWS($K$2:K430),$K$2:$K$991,0)),"")</f>
        <v/>
      </c>
      <c r="M430" s="4" t="e">
        <f t="shared" ca="1" si="28"/>
        <v>#VALUE!</v>
      </c>
      <c r="N430" s="4" t="e">
        <f t="shared" ca="1" si="29"/>
        <v>#VALUE!</v>
      </c>
      <c r="Q430" s="4" t="str">
        <f ca="1">IF(IF(ROW()-3&lt;COUNTA('2 Lists'!$C$11:$C$999),INDIRECT("'2 Lists'!C"&amp;ROW()+8),INDIRECT("L"&amp;ROW()-COUNTA('2 Lists'!$C$11:$C$999)-1))=0,"",IF(ROW()-3&lt;COUNTA('2 Lists'!$C$11:$C$999),INDIRECT("'2 Lists'!C"&amp;ROW()+8),INDIRECT("L"&amp;ROW()-COUNTA('2 Lists'!$C$11:$C$999)-1)))</f>
        <v/>
      </c>
      <c r="X430" t="s">
        <v>880</v>
      </c>
    </row>
    <row r="431" spans="8:24" x14ac:dyDescent="0.25">
      <c r="H431" s="2" t="b">
        <f t="shared" si="26"/>
        <v>1</v>
      </c>
      <c r="I431" s="2" t="str">
        <f t="shared" si="27"/>
        <v/>
      </c>
      <c r="J431" s="4" t="str">
        <f>IF(AND(NOT(ISBLANK('2 Lists'!$L439)),NOT(ISBLANK('2 Lists'!$M439))),'2 Lists'!$L439&amp;" | "&amp;'2 Lists'!$M439,"")</f>
        <v/>
      </c>
      <c r="K431" s="4" t="e">
        <f ca="1">COUNTIF(OFFSET($J$2,0,0,COUNT($I:$I,""),1),"&lt;="&amp;'Catalogs (internal)'!J431)</f>
        <v>#REF!</v>
      </c>
      <c r="L431" s="4" t="str">
        <f ca="1">_xlfn.IFNA(INDEX('Catalogs (internal)'!$J$2:$J$991,MATCH(ROWS($K$2:K431),$K$2:$K$991,0)),"")</f>
        <v/>
      </c>
      <c r="M431" s="4" t="e">
        <f t="shared" ca="1" si="28"/>
        <v>#VALUE!</v>
      </c>
      <c r="N431" s="4" t="e">
        <f t="shared" ca="1" si="29"/>
        <v>#VALUE!</v>
      </c>
      <c r="Q431" s="4" t="str">
        <f ca="1">IF(IF(ROW()-3&lt;COUNTA('2 Lists'!$C$11:$C$999),INDIRECT("'2 Lists'!C"&amp;ROW()+8),INDIRECT("L"&amp;ROW()-COUNTA('2 Lists'!$C$11:$C$999)-1))=0,"",IF(ROW()-3&lt;COUNTA('2 Lists'!$C$11:$C$999),INDIRECT("'2 Lists'!C"&amp;ROW()+8),INDIRECT("L"&amp;ROW()-COUNTA('2 Lists'!$C$11:$C$999)-1)))</f>
        <v/>
      </c>
      <c r="X431" t="s">
        <v>881</v>
      </c>
    </row>
    <row r="432" spans="8:24" x14ac:dyDescent="0.25">
      <c r="H432" s="2" t="b">
        <f t="shared" si="26"/>
        <v>1</v>
      </c>
      <c r="I432" s="2" t="str">
        <f t="shared" si="27"/>
        <v/>
      </c>
      <c r="J432" s="4" t="str">
        <f>IF(AND(NOT(ISBLANK('2 Lists'!$L440)),NOT(ISBLANK('2 Lists'!$M440))),'2 Lists'!$L440&amp;" | "&amp;'2 Lists'!$M440,"")</f>
        <v/>
      </c>
      <c r="K432" s="4" t="e">
        <f ca="1">COUNTIF(OFFSET($J$2,0,0,COUNT($I:$I,""),1),"&lt;="&amp;'Catalogs (internal)'!J432)</f>
        <v>#REF!</v>
      </c>
      <c r="L432" s="4" t="str">
        <f ca="1">_xlfn.IFNA(INDEX('Catalogs (internal)'!$J$2:$J$991,MATCH(ROWS($K$2:K432),$K$2:$K$991,0)),"")</f>
        <v/>
      </c>
      <c r="M432" s="4" t="e">
        <f t="shared" ca="1" si="28"/>
        <v>#VALUE!</v>
      </c>
      <c r="N432" s="4" t="e">
        <f t="shared" ca="1" si="29"/>
        <v>#VALUE!</v>
      </c>
      <c r="Q432" s="4" t="str">
        <f ca="1">IF(IF(ROW()-3&lt;COUNTA('2 Lists'!$C$11:$C$999),INDIRECT("'2 Lists'!C"&amp;ROW()+8),INDIRECT("L"&amp;ROW()-COUNTA('2 Lists'!$C$11:$C$999)-1))=0,"",IF(ROW()-3&lt;COUNTA('2 Lists'!$C$11:$C$999),INDIRECT("'2 Lists'!C"&amp;ROW()+8),INDIRECT("L"&amp;ROW()-COUNTA('2 Lists'!$C$11:$C$999)-1)))</f>
        <v/>
      </c>
      <c r="X432" t="s">
        <v>882</v>
      </c>
    </row>
    <row r="433" spans="8:24" x14ac:dyDescent="0.25">
      <c r="H433" s="2" t="b">
        <f t="shared" si="26"/>
        <v>1</v>
      </c>
      <c r="I433" s="2" t="str">
        <f t="shared" si="27"/>
        <v/>
      </c>
      <c r="J433" s="4" t="str">
        <f>IF(AND(NOT(ISBLANK('2 Lists'!$L441)),NOT(ISBLANK('2 Lists'!$M441))),'2 Lists'!$L441&amp;" | "&amp;'2 Lists'!$M441,"")</f>
        <v/>
      </c>
      <c r="K433" s="4" t="e">
        <f ca="1">COUNTIF(OFFSET($J$2,0,0,COUNT($I:$I,""),1),"&lt;="&amp;'Catalogs (internal)'!J433)</f>
        <v>#REF!</v>
      </c>
      <c r="L433" s="4" t="str">
        <f ca="1">_xlfn.IFNA(INDEX('Catalogs (internal)'!$J$2:$J$991,MATCH(ROWS($K$2:K433),$K$2:$K$991,0)),"")</f>
        <v/>
      </c>
      <c r="M433" s="4" t="e">
        <f t="shared" ca="1" si="28"/>
        <v>#VALUE!</v>
      </c>
      <c r="N433" s="4" t="e">
        <f t="shared" ca="1" si="29"/>
        <v>#VALUE!</v>
      </c>
      <c r="Q433" s="4" t="str">
        <f ca="1">IF(IF(ROW()-3&lt;COUNTA('2 Lists'!$C$11:$C$999),INDIRECT("'2 Lists'!C"&amp;ROW()+8),INDIRECT("L"&amp;ROW()-COUNTA('2 Lists'!$C$11:$C$999)-1))=0,"",IF(ROW()-3&lt;COUNTA('2 Lists'!$C$11:$C$999),INDIRECT("'2 Lists'!C"&amp;ROW()+8),INDIRECT("L"&amp;ROW()-COUNTA('2 Lists'!$C$11:$C$999)-1)))</f>
        <v/>
      </c>
      <c r="X433" t="s">
        <v>883</v>
      </c>
    </row>
    <row r="434" spans="8:24" x14ac:dyDescent="0.25">
      <c r="H434" s="2" t="b">
        <f t="shared" si="26"/>
        <v>1</v>
      </c>
      <c r="I434" s="2" t="str">
        <f t="shared" si="27"/>
        <v/>
      </c>
      <c r="J434" s="4" t="str">
        <f>IF(AND(NOT(ISBLANK('2 Lists'!$L442)),NOT(ISBLANK('2 Lists'!$M442))),'2 Lists'!$L442&amp;" | "&amp;'2 Lists'!$M442,"")</f>
        <v/>
      </c>
      <c r="K434" s="4" t="e">
        <f ca="1">COUNTIF(OFFSET($J$2,0,0,COUNT($I:$I,""),1),"&lt;="&amp;'Catalogs (internal)'!J434)</f>
        <v>#REF!</v>
      </c>
      <c r="L434" s="4" t="str">
        <f ca="1">_xlfn.IFNA(INDEX('Catalogs (internal)'!$J$2:$J$991,MATCH(ROWS($K$2:K434),$K$2:$K$991,0)),"")</f>
        <v/>
      </c>
      <c r="M434" s="4" t="e">
        <f t="shared" ca="1" si="28"/>
        <v>#VALUE!</v>
      </c>
      <c r="N434" s="4" t="e">
        <f t="shared" ca="1" si="29"/>
        <v>#VALUE!</v>
      </c>
      <c r="Q434" s="4" t="str">
        <f ca="1">IF(IF(ROW()-3&lt;COUNTA('2 Lists'!$C$11:$C$999),INDIRECT("'2 Lists'!C"&amp;ROW()+8),INDIRECT("L"&amp;ROW()-COUNTA('2 Lists'!$C$11:$C$999)-1))=0,"",IF(ROW()-3&lt;COUNTA('2 Lists'!$C$11:$C$999),INDIRECT("'2 Lists'!C"&amp;ROW()+8),INDIRECT("L"&amp;ROW()-COUNTA('2 Lists'!$C$11:$C$999)-1)))</f>
        <v/>
      </c>
      <c r="X434" t="s">
        <v>884</v>
      </c>
    </row>
    <row r="435" spans="8:24" x14ac:dyDescent="0.25">
      <c r="H435" s="2" t="b">
        <f t="shared" si="26"/>
        <v>1</v>
      </c>
      <c r="I435" s="2" t="str">
        <f t="shared" si="27"/>
        <v/>
      </c>
      <c r="J435" s="4" t="str">
        <f>IF(AND(NOT(ISBLANK('2 Lists'!$L443)),NOT(ISBLANK('2 Lists'!$M443))),'2 Lists'!$L443&amp;" | "&amp;'2 Lists'!$M443,"")</f>
        <v/>
      </c>
      <c r="K435" s="4" t="e">
        <f ca="1">COUNTIF(OFFSET($J$2,0,0,COUNT($I:$I,""),1),"&lt;="&amp;'Catalogs (internal)'!J435)</f>
        <v>#REF!</v>
      </c>
      <c r="L435" s="4" t="str">
        <f ca="1">_xlfn.IFNA(INDEX('Catalogs (internal)'!$J$2:$J$991,MATCH(ROWS($K$2:K435),$K$2:$K$991,0)),"")</f>
        <v/>
      </c>
      <c r="M435" s="4" t="e">
        <f t="shared" ca="1" si="28"/>
        <v>#VALUE!</v>
      </c>
      <c r="N435" s="4" t="e">
        <f t="shared" ca="1" si="29"/>
        <v>#VALUE!</v>
      </c>
      <c r="Q435" s="4" t="str">
        <f ca="1">IF(IF(ROW()-3&lt;COUNTA('2 Lists'!$C$11:$C$999),INDIRECT("'2 Lists'!C"&amp;ROW()+8),INDIRECT("L"&amp;ROW()-COUNTA('2 Lists'!$C$11:$C$999)-1))=0,"",IF(ROW()-3&lt;COUNTA('2 Lists'!$C$11:$C$999),INDIRECT("'2 Lists'!C"&amp;ROW()+8),INDIRECT("L"&amp;ROW()-COUNTA('2 Lists'!$C$11:$C$999)-1)))</f>
        <v/>
      </c>
      <c r="X435" t="s">
        <v>885</v>
      </c>
    </row>
    <row r="436" spans="8:24" x14ac:dyDescent="0.25">
      <c r="H436" s="2" t="b">
        <f t="shared" si="26"/>
        <v>1</v>
      </c>
      <c r="I436" s="2" t="str">
        <f t="shared" si="27"/>
        <v/>
      </c>
      <c r="J436" s="4" t="str">
        <f>IF(AND(NOT(ISBLANK('2 Lists'!$L444)),NOT(ISBLANK('2 Lists'!$M444))),'2 Lists'!$L444&amp;" | "&amp;'2 Lists'!$M444,"")</f>
        <v/>
      </c>
      <c r="K436" s="4" t="e">
        <f ca="1">COUNTIF(OFFSET($J$2,0,0,COUNT($I:$I,""),1),"&lt;="&amp;'Catalogs (internal)'!J436)</f>
        <v>#REF!</v>
      </c>
      <c r="L436" s="4" t="str">
        <f ca="1">_xlfn.IFNA(INDEX('Catalogs (internal)'!$J$2:$J$991,MATCH(ROWS($K$2:K436),$K$2:$K$991,0)),"")</f>
        <v/>
      </c>
      <c r="M436" s="4" t="e">
        <f t="shared" ca="1" si="28"/>
        <v>#VALUE!</v>
      </c>
      <c r="N436" s="4" t="e">
        <f t="shared" ca="1" si="29"/>
        <v>#VALUE!</v>
      </c>
      <c r="Q436" s="4" t="str">
        <f ca="1">IF(IF(ROW()-3&lt;COUNTA('2 Lists'!$C$11:$C$999),INDIRECT("'2 Lists'!C"&amp;ROW()+8),INDIRECT("L"&amp;ROW()-COUNTA('2 Lists'!$C$11:$C$999)-1))=0,"",IF(ROW()-3&lt;COUNTA('2 Lists'!$C$11:$C$999),INDIRECT("'2 Lists'!C"&amp;ROW()+8),INDIRECT("L"&amp;ROW()-COUNTA('2 Lists'!$C$11:$C$999)-1)))</f>
        <v/>
      </c>
      <c r="X436" t="s">
        <v>886</v>
      </c>
    </row>
    <row r="437" spans="8:24" x14ac:dyDescent="0.25">
      <c r="H437" s="2" t="b">
        <f t="shared" si="26"/>
        <v>1</v>
      </c>
      <c r="I437" s="2" t="str">
        <f t="shared" si="27"/>
        <v/>
      </c>
      <c r="J437" s="4" t="str">
        <f>IF(AND(NOT(ISBLANK('2 Lists'!$L445)),NOT(ISBLANK('2 Lists'!$M445))),'2 Lists'!$L445&amp;" | "&amp;'2 Lists'!$M445,"")</f>
        <v/>
      </c>
      <c r="K437" s="4" t="e">
        <f ca="1">COUNTIF(OFFSET($J$2,0,0,COUNT($I:$I,""),1),"&lt;="&amp;'Catalogs (internal)'!J437)</f>
        <v>#REF!</v>
      </c>
      <c r="L437" s="4" t="str">
        <f ca="1">_xlfn.IFNA(INDEX('Catalogs (internal)'!$J$2:$J$991,MATCH(ROWS($K$2:K437),$K$2:$K$991,0)),"")</f>
        <v/>
      </c>
      <c r="M437" s="4" t="e">
        <f t="shared" ca="1" si="28"/>
        <v>#VALUE!</v>
      </c>
      <c r="N437" s="4" t="e">
        <f t="shared" ca="1" si="29"/>
        <v>#VALUE!</v>
      </c>
      <c r="Q437" s="4" t="str">
        <f ca="1">IF(IF(ROW()-3&lt;COUNTA('2 Lists'!$C$11:$C$999),INDIRECT("'2 Lists'!C"&amp;ROW()+8),INDIRECT("L"&amp;ROW()-COUNTA('2 Lists'!$C$11:$C$999)-1))=0,"",IF(ROW()-3&lt;COUNTA('2 Lists'!$C$11:$C$999),INDIRECT("'2 Lists'!C"&amp;ROW()+8),INDIRECT("L"&amp;ROW()-COUNTA('2 Lists'!$C$11:$C$999)-1)))</f>
        <v/>
      </c>
      <c r="X437" t="s">
        <v>887</v>
      </c>
    </row>
    <row r="438" spans="8:24" x14ac:dyDescent="0.25">
      <c r="H438" s="2" t="b">
        <f t="shared" si="26"/>
        <v>1</v>
      </c>
      <c r="I438" s="2" t="str">
        <f t="shared" si="27"/>
        <v/>
      </c>
      <c r="J438" s="4" t="str">
        <f>IF(AND(NOT(ISBLANK('2 Lists'!$L446)),NOT(ISBLANK('2 Lists'!$M446))),'2 Lists'!$L446&amp;" | "&amp;'2 Lists'!$M446,"")</f>
        <v/>
      </c>
      <c r="K438" s="4" t="e">
        <f ca="1">COUNTIF(OFFSET($J$2,0,0,COUNT($I:$I,""),1),"&lt;="&amp;'Catalogs (internal)'!J438)</f>
        <v>#REF!</v>
      </c>
      <c r="L438" s="4" t="str">
        <f ca="1">_xlfn.IFNA(INDEX('Catalogs (internal)'!$J$2:$J$991,MATCH(ROWS($K$2:K438),$K$2:$K$991,0)),"")</f>
        <v/>
      </c>
      <c r="M438" s="4" t="e">
        <f t="shared" ca="1" si="28"/>
        <v>#VALUE!</v>
      </c>
      <c r="N438" s="4" t="e">
        <f t="shared" ca="1" si="29"/>
        <v>#VALUE!</v>
      </c>
      <c r="Q438" s="4" t="str">
        <f ca="1">IF(IF(ROW()-3&lt;COUNTA('2 Lists'!$C$11:$C$999),INDIRECT("'2 Lists'!C"&amp;ROW()+8),INDIRECT("L"&amp;ROW()-COUNTA('2 Lists'!$C$11:$C$999)-1))=0,"",IF(ROW()-3&lt;COUNTA('2 Lists'!$C$11:$C$999),INDIRECT("'2 Lists'!C"&amp;ROW()+8),INDIRECT("L"&amp;ROW()-COUNTA('2 Lists'!$C$11:$C$999)-1)))</f>
        <v/>
      </c>
      <c r="X438" t="s">
        <v>888</v>
      </c>
    </row>
    <row r="439" spans="8:24" x14ac:dyDescent="0.25">
      <c r="H439" s="2" t="b">
        <f t="shared" si="26"/>
        <v>1</v>
      </c>
      <c r="I439" s="2" t="str">
        <f t="shared" si="27"/>
        <v/>
      </c>
      <c r="J439" s="4" t="str">
        <f>IF(AND(NOT(ISBLANK('2 Lists'!$L447)),NOT(ISBLANK('2 Lists'!$M447))),'2 Lists'!$L447&amp;" | "&amp;'2 Lists'!$M447,"")</f>
        <v/>
      </c>
      <c r="K439" s="4" t="e">
        <f ca="1">COUNTIF(OFFSET($J$2,0,0,COUNT($I:$I,""),1),"&lt;="&amp;'Catalogs (internal)'!J439)</f>
        <v>#REF!</v>
      </c>
      <c r="L439" s="4" t="str">
        <f ca="1">_xlfn.IFNA(INDEX('Catalogs (internal)'!$J$2:$J$991,MATCH(ROWS($K$2:K439),$K$2:$K$991,0)),"")</f>
        <v/>
      </c>
      <c r="M439" s="4" t="e">
        <f t="shared" ca="1" si="28"/>
        <v>#VALUE!</v>
      </c>
      <c r="N439" s="4" t="e">
        <f t="shared" ca="1" si="29"/>
        <v>#VALUE!</v>
      </c>
      <c r="Q439" s="4" t="str">
        <f ca="1">IF(IF(ROW()-3&lt;COUNTA('2 Lists'!$C$11:$C$999),INDIRECT("'2 Lists'!C"&amp;ROW()+8),INDIRECT("L"&amp;ROW()-COUNTA('2 Lists'!$C$11:$C$999)-1))=0,"",IF(ROW()-3&lt;COUNTA('2 Lists'!$C$11:$C$999),INDIRECT("'2 Lists'!C"&amp;ROW()+8),INDIRECT("L"&amp;ROW()-COUNTA('2 Lists'!$C$11:$C$999)-1)))</f>
        <v/>
      </c>
      <c r="X439" t="s">
        <v>889</v>
      </c>
    </row>
    <row r="440" spans="8:24" x14ac:dyDescent="0.25">
      <c r="H440" s="2" t="b">
        <f t="shared" si="26"/>
        <v>1</v>
      </c>
      <c r="I440" s="2" t="str">
        <f t="shared" si="27"/>
        <v/>
      </c>
      <c r="J440" s="4" t="str">
        <f>IF(AND(NOT(ISBLANK('2 Lists'!$L448)),NOT(ISBLANK('2 Lists'!$M448))),'2 Lists'!$L448&amp;" | "&amp;'2 Lists'!$M448,"")</f>
        <v/>
      </c>
      <c r="K440" s="4" t="e">
        <f ca="1">COUNTIF(OFFSET($J$2,0,0,COUNT($I:$I,""),1),"&lt;="&amp;'Catalogs (internal)'!J440)</f>
        <v>#REF!</v>
      </c>
      <c r="L440" s="4" t="str">
        <f ca="1">_xlfn.IFNA(INDEX('Catalogs (internal)'!$J$2:$J$991,MATCH(ROWS($K$2:K440),$K$2:$K$991,0)),"")</f>
        <v/>
      </c>
      <c r="M440" s="4" t="e">
        <f t="shared" ca="1" si="28"/>
        <v>#VALUE!</v>
      </c>
      <c r="N440" s="4" t="e">
        <f t="shared" ca="1" si="29"/>
        <v>#VALUE!</v>
      </c>
      <c r="Q440" s="4" t="str">
        <f ca="1">IF(IF(ROW()-3&lt;COUNTA('2 Lists'!$C$11:$C$999),INDIRECT("'2 Lists'!C"&amp;ROW()+8),INDIRECT("L"&amp;ROW()-COUNTA('2 Lists'!$C$11:$C$999)-1))=0,"",IF(ROW()-3&lt;COUNTA('2 Lists'!$C$11:$C$999),INDIRECT("'2 Lists'!C"&amp;ROW()+8),INDIRECT("L"&amp;ROW()-COUNTA('2 Lists'!$C$11:$C$999)-1)))</f>
        <v/>
      </c>
      <c r="X440" t="s">
        <v>890</v>
      </c>
    </row>
    <row r="441" spans="8:24" x14ac:dyDescent="0.25">
      <c r="H441" s="2" t="b">
        <f t="shared" si="26"/>
        <v>1</v>
      </c>
      <c r="I441" s="2" t="str">
        <f t="shared" si="27"/>
        <v/>
      </c>
      <c r="J441" s="4" t="str">
        <f>IF(AND(NOT(ISBLANK('2 Lists'!$L449)),NOT(ISBLANK('2 Lists'!$M449))),'2 Lists'!$L449&amp;" | "&amp;'2 Lists'!$M449,"")</f>
        <v/>
      </c>
      <c r="K441" s="4" t="e">
        <f ca="1">COUNTIF(OFFSET($J$2,0,0,COUNT($I:$I,""),1),"&lt;="&amp;'Catalogs (internal)'!J441)</f>
        <v>#REF!</v>
      </c>
      <c r="L441" s="4" t="str">
        <f ca="1">_xlfn.IFNA(INDEX('Catalogs (internal)'!$J$2:$J$991,MATCH(ROWS($K$2:K441),$K$2:$K$991,0)),"")</f>
        <v/>
      </c>
      <c r="M441" s="4" t="e">
        <f t="shared" ca="1" si="28"/>
        <v>#VALUE!</v>
      </c>
      <c r="N441" s="4" t="e">
        <f t="shared" ca="1" si="29"/>
        <v>#VALUE!</v>
      </c>
      <c r="Q441" s="4" t="str">
        <f ca="1">IF(IF(ROW()-3&lt;COUNTA('2 Lists'!$C$11:$C$999),INDIRECT("'2 Lists'!C"&amp;ROW()+8),INDIRECT("L"&amp;ROW()-COUNTA('2 Lists'!$C$11:$C$999)-1))=0,"",IF(ROW()-3&lt;COUNTA('2 Lists'!$C$11:$C$999),INDIRECT("'2 Lists'!C"&amp;ROW()+8),INDIRECT("L"&amp;ROW()-COUNTA('2 Lists'!$C$11:$C$999)-1)))</f>
        <v/>
      </c>
      <c r="X441" t="s">
        <v>891</v>
      </c>
    </row>
    <row r="442" spans="8:24" x14ac:dyDescent="0.25">
      <c r="H442" s="2" t="b">
        <f t="shared" si="26"/>
        <v>1</v>
      </c>
      <c r="I442" s="2" t="str">
        <f t="shared" si="27"/>
        <v/>
      </c>
      <c r="J442" s="4" t="str">
        <f>IF(AND(NOT(ISBLANK('2 Lists'!$L450)),NOT(ISBLANK('2 Lists'!$M450))),'2 Lists'!$L450&amp;" | "&amp;'2 Lists'!$M450,"")</f>
        <v/>
      </c>
      <c r="K442" s="4" t="e">
        <f ca="1">COUNTIF(OFFSET($J$2,0,0,COUNT($I:$I,""),1),"&lt;="&amp;'Catalogs (internal)'!J442)</f>
        <v>#REF!</v>
      </c>
      <c r="L442" s="4" t="str">
        <f ca="1">_xlfn.IFNA(INDEX('Catalogs (internal)'!$J$2:$J$991,MATCH(ROWS($K$2:K442),$K$2:$K$991,0)),"")</f>
        <v/>
      </c>
      <c r="M442" s="4" t="e">
        <f t="shared" ca="1" si="28"/>
        <v>#VALUE!</v>
      </c>
      <c r="N442" s="4" t="e">
        <f t="shared" ca="1" si="29"/>
        <v>#VALUE!</v>
      </c>
      <c r="Q442" s="4" t="str">
        <f ca="1">IF(IF(ROW()-3&lt;COUNTA('2 Lists'!$C$11:$C$999),INDIRECT("'2 Lists'!C"&amp;ROW()+8),INDIRECT("L"&amp;ROW()-COUNTA('2 Lists'!$C$11:$C$999)-1))=0,"",IF(ROW()-3&lt;COUNTA('2 Lists'!$C$11:$C$999),INDIRECT("'2 Lists'!C"&amp;ROW()+8),INDIRECT("L"&amp;ROW()-COUNTA('2 Lists'!$C$11:$C$999)-1)))</f>
        <v/>
      </c>
      <c r="X442" t="s">
        <v>892</v>
      </c>
    </row>
    <row r="443" spans="8:24" x14ac:dyDescent="0.25">
      <c r="H443" s="2" t="b">
        <f t="shared" si="26"/>
        <v>1</v>
      </c>
      <c r="I443" s="2" t="str">
        <f t="shared" si="27"/>
        <v/>
      </c>
      <c r="J443" s="4" t="str">
        <f>IF(AND(NOT(ISBLANK('2 Lists'!$L451)),NOT(ISBLANK('2 Lists'!$M451))),'2 Lists'!$L451&amp;" | "&amp;'2 Lists'!$M451,"")</f>
        <v/>
      </c>
      <c r="K443" s="4" t="e">
        <f ca="1">COUNTIF(OFFSET($J$2,0,0,COUNT($I:$I,""),1),"&lt;="&amp;'Catalogs (internal)'!J443)</f>
        <v>#REF!</v>
      </c>
      <c r="L443" s="4" t="str">
        <f ca="1">_xlfn.IFNA(INDEX('Catalogs (internal)'!$J$2:$J$991,MATCH(ROWS($K$2:K443),$K$2:$K$991,0)),"")</f>
        <v/>
      </c>
      <c r="M443" s="4" t="e">
        <f t="shared" ca="1" si="28"/>
        <v>#VALUE!</v>
      </c>
      <c r="N443" s="4" t="e">
        <f t="shared" ca="1" si="29"/>
        <v>#VALUE!</v>
      </c>
      <c r="Q443" s="4" t="str">
        <f ca="1">IF(IF(ROW()-3&lt;COUNTA('2 Lists'!$C$11:$C$999),INDIRECT("'2 Lists'!C"&amp;ROW()+8),INDIRECT("L"&amp;ROW()-COUNTA('2 Lists'!$C$11:$C$999)-1))=0,"",IF(ROW()-3&lt;COUNTA('2 Lists'!$C$11:$C$999),INDIRECT("'2 Lists'!C"&amp;ROW()+8),INDIRECT("L"&amp;ROW()-COUNTA('2 Lists'!$C$11:$C$999)-1)))</f>
        <v/>
      </c>
      <c r="X443" t="s">
        <v>893</v>
      </c>
    </row>
    <row r="444" spans="8:24" x14ac:dyDescent="0.25">
      <c r="H444" s="2" t="b">
        <f t="shared" si="26"/>
        <v>1</v>
      </c>
      <c r="I444" s="2" t="str">
        <f t="shared" si="27"/>
        <v/>
      </c>
      <c r="J444" s="4" t="str">
        <f>IF(AND(NOT(ISBLANK('2 Lists'!$L452)),NOT(ISBLANK('2 Lists'!$M452))),'2 Lists'!$L452&amp;" | "&amp;'2 Lists'!$M452,"")</f>
        <v/>
      </c>
      <c r="K444" s="4" t="e">
        <f ca="1">COUNTIF(OFFSET($J$2,0,0,COUNT($I:$I,""),1),"&lt;="&amp;'Catalogs (internal)'!J444)</f>
        <v>#REF!</v>
      </c>
      <c r="L444" s="4" t="str">
        <f ca="1">_xlfn.IFNA(INDEX('Catalogs (internal)'!$J$2:$J$991,MATCH(ROWS($K$2:K444),$K$2:$K$991,0)),"")</f>
        <v/>
      </c>
      <c r="M444" s="4" t="e">
        <f t="shared" ca="1" si="28"/>
        <v>#VALUE!</v>
      </c>
      <c r="N444" s="4" t="e">
        <f t="shared" ca="1" si="29"/>
        <v>#VALUE!</v>
      </c>
      <c r="Q444" s="4" t="str">
        <f ca="1">IF(IF(ROW()-3&lt;COUNTA('2 Lists'!$C$11:$C$999),INDIRECT("'2 Lists'!C"&amp;ROW()+8),INDIRECT("L"&amp;ROW()-COUNTA('2 Lists'!$C$11:$C$999)-1))=0,"",IF(ROW()-3&lt;COUNTA('2 Lists'!$C$11:$C$999),INDIRECT("'2 Lists'!C"&amp;ROW()+8),INDIRECT("L"&amp;ROW()-COUNTA('2 Lists'!$C$11:$C$999)-1)))</f>
        <v/>
      </c>
      <c r="X444" t="s">
        <v>894</v>
      </c>
    </row>
    <row r="445" spans="8:24" x14ac:dyDescent="0.25">
      <c r="H445" s="2" t="b">
        <f t="shared" si="26"/>
        <v>1</v>
      </c>
      <c r="I445" s="2" t="str">
        <f t="shared" si="27"/>
        <v/>
      </c>
      <c r="J445" s="4" t="str">
        <f>IF(AND(NOT(ISBLANK('2 Lists'!$L453)),NOT(ISBLANK('2 Lists'!$M453))),'2 Lists'!$L453&amp;" | "&amp;'2 Lists'!$M453,"")</f>
        <v/>
      </c>
      <c r="K445" s="4" t="e">
        <f ca="1">COUNTIF(OFFSET($J$2,0,0,COUNT($I:$I,""),1),"&lt;="&amp;'Catalogs (internal)'!J445)</f>
        <v>#REF!</v>
      </c>
      <c r="L445" s="4" t="str">
        <f ca="1">_xlfn.IFNA(INDEX('Catalogs (internal)'!$J$2:$J$991,MATCH(ROWS($K$2:K445),$K$2:$K$991,0)),"")</f>
        <v/>
      </c>
      <c r="M445" s="4" t="e">
        <f t="shared" ca="1" si="28"/>
        <v>#VALUE!</v>
      </c>
      <c r="N445" s="4" t="e">
        <f t="shared" ca="1" si="29"/>
        <v>#VALUE!</v>
      </c>
      <c r="Q445" s="4" t="str">
        <f ca="1">IF(IF(ROW()-3&lt;COUNTA('2 Lists'!$C$11:$C$999),INDIRECT("'2 Lists'!C"&amp;ROW()+8),INDIRECT("L"&amp;ROW()-COUNTA('2 Lists'!$C$11:$C$999)-1))=0,"",IF(ROW()-3&lt;COUNTA('2 Lists'!$C$11:$C$999),INDIRECT("'2 Lists'!C"&amp;ROW()+8),INDIRECT("L"&amp;ROW()-COUNTA('2 Lists'!$C$11:$C$999)-1)))</f>
        <v/>
      </c>
      <c r="X445" t="s">
        <v>895</v>
      </c>
    </row>
    <row r="446" spans="8:24" x14ac:dyDescent="0.25">
      <c r="H446" s="2" t="b">
        <f t="shared" si="26"/>
        <v>1</v>
      </c>
      <c r="I446" s="2" t="str">
        <f t="shared" si="27"/>
        <v/>
      </c>
      <c r="J446" s="4" t="str">
        <f>IF(AND(NOT(ISBLANK('2 Lists'!$L454)),NOT(ISBLANK('2 Lists'!$M454))),'2 Lists'!$L454&amp;" | "&amp;'2 Lists'!$M454,"")</f>
        <v/>
      </c>
      <c r="K446" s="4" t="e">
        <f ca="1">COUNTIF(OFFSET($J$2,0,0,COUNT($I:$I,""),1),"&lt;="&amp;'Catalogs (internal)'!J446)</f>
        <v>#REF!</v>
      </c>
      <c r="L446" s="4" t="str">
        <f ca="1">_xlfn.IFNA(INDEX('Catalogs (internal)'!$J$2:$J$991,MATCH(ROWS($K$2:K446),$K$2:$K$991,0)),"")</f>
        <v/>
      </c>
      <c r="M446" s="4" t="e">
        <f t="shared" ca="1" si="28"/>
        <v>#VALUE!</v>
      </c>
      <c r="N446" s="4" t="e">
        <f t="shared" ca="1" si="29"/>
        <v>#VALUE!</v>
      </c>
      <c r="Q446" s="4" t="str">
        <f ca="1">IF(IF(ROW()-3&lt;COUNTA('2 Lists'!$C$11:$C$999),INDIRECT("'2 Lists'!C"&amp;ROW()+8),INDIRECT("L"&amp;ROW()-COUNTA('2 Lists'!$C$11:$C$999)-1))=0,"",IF(ROW()-3&lt;COUNTA('2 Lists'!$C$11:$C$999),INDIRECT("'2 Lists'!C"&amp;ROW()+8),INDIRECT("L"&amp;ROW()-COUNTA('2 Lists'!$C$11:$C$999)-1)))</f>
        <v/>
      </c>
      <c r="X446" t="s">
        <v>896</v>
      </c>
    </row>
    <row r="447" spans="8:24" x14ac:dyDescent="0.25">
      <c r="H447" s="2" t="b">
        <f t="shared" si="26"/>
        <v>1</v>
      </c>
      <c r="I447" s="2" t="str">
        <f t="shared" si="27"/>
        <v/>
      </c>
      <c r="J447" s="4" t="str">
        <f>IF(AND(NOT(ISBLANK('2 Lists'!$L455)),NOT(ISBLANK('2 Lists'!$M455))),'2 Lists'!$L455&amp;" | "&amp;'2 Lists'!$M455,"")</f>
        <v/>
      </c>
      <c r="K447" s="4" t="e">
        <f ca="1">COUNTIF(OFFSET($J$2,0,0,COUNT($I:$I,""),1),"&lt;="&amp;'Catalogs (internal)'!J447)</f>
        <v>#REF!</v>
      </c>
      <c r="L447" s="4" t="str">
        <f ca="1">_xlfn.IFNA(INDEX('Catalogs (internal)'!$J$2:$J$991,MATCH(ROWS($K$2:K447),$K$2:$K$991,0)),"")</f>
        <v/>
      </c>
      <c r="M447" s="4" t="e">
        <f t="shared" ca="1" si="28"/>
        <v>#VALUE!</v>
      </c>
      <c r="N447" s="4" t="e">
        <f t="shared" ca="1" si="29"/>
        <v>#VALUE!</v>
      </c>
      <c r="Q447" s="4" t="str">
        <f ca="1">IF(IF(ROW()-3&lt;COUNTA('2 Lists'!$C$11:$C$999),INDIRECT("'2 Lists'!C"&amp;ROW()+8),INDIRECT("L"&amp;ROW()-COUNTA('2 Lists'!$C$11:$C$999)-1))=0,"",IF(ROW()-3&lt;COUNTA('2 Lists'!$C$11:$C$999),INDIRECT("'2 Lists'!C"&amp;ROW()+8),INDIRECT("L"&amp;ROW()-COUNTA('2 Lists'!$C$11:$C$999)-1)))</f>
        <v/>
      </c>
      <c r="X447" t="s">
        <v>897</v>
      </c>
    </row>
    <row r="448" spans="8:24" x14ac:dyDescent="0.25">
      <c r="H448" s="2" t="b">
        <f t="shared" si="26"/>
        <v>1</v>
      </c>
      <c r="I448" s="2" t="str">
        <f t="shared" si="27"/>
        <v/>
      </c>
      <c r="J448" s="4" t="str">
        <f>IF(AND(NOT(ISBLANK('2 Lists'!$L456)),NOT(ISBLANK('2 Lists'!$M456))),'2 Lists'!$L456&amp;" | "&amp;'2 Lists'!$M456,"")</f>
        <v/>
      </c>
      <c r="K448" s="4" t="e">
        <f ca="1">COUNTIF(OFFSET($J$2,0,0,COUNT($I:$I,""),1),"&lt;="&amp;'Catalogs (internal)'!J448)</f>
        <v>#REF!</v>
      </c>
      <c r="L448" s="4" t="str">
        <f ca="1">_xlfn.IFNA(INDEX('Catalogs (internal)'!$J$2:$J$991,MATCH(ROWS($K$2:K448),$K$2:$K$991,0)),"")</f>
        <v/>
      </c>
      <c r="M448" s="4" t="e">
        <f t="shared" ca="1" si="28"/>
        <v>#VALUE!</v>
      </c>
      <c r="N448" s="4" t="e">
        <f t="shared" ca="1" si="29"/>
        <v>#VALUE!</v>
      </c>
      <c r="Q448" s="4" t="str">
        <f ca="1">IF(IF(ROW()-3&lt;COUNTA('2 Lists'!$C$11:$C$999),INDIRECT("'2 Lists'!C"&amp;ROW()+8),INDIRECT("L"&amp;ROW()-COUNTA('2 Lists'!$C$11:$C$999)-1))=0,"",IF(ROW()-3&lt;COUNTA('2 Lists'!$C$11:$C$999),INDIRECT("'2 Lists'!C"&amp;ROW()+8),INDIRECT("L"&amp;ROW()-COUNTA('2 Lists'!$C$11:$C$999)-1)))</f>
        <v/>
      </c>
      <c r="X448" t="s">
        <v>898</v>
      </c>
    </row>
    <row r="449" spans="8:24" x14ac:dyDescent="0.25">
      <c r="H449" s="2" t="b">
        <f t="shared" si="26"/>
        <v>1</v>
      </c>
      <c r="I449" s="2" t="str">
        <f t="shared" si="27"/>
        <v/>
      </c>
      <c r="J449" s="4" t="str">
        <f>IF(AND(NOT(ISBLANK('2 Lists'!$L457)),NOT(ISBLANK('2 Lists'!$M457))),'2 Lists'!$L457&amp;" | "&amp;'2 Lists'!$M457,"")</f>
        <v/>
      </c>
      <c r="K449" s="4" t="e">
        <f ca="1">COUNTIF(OFFSET($J$2,0,0,COUNT($I:$I,""),1),"&lt;="&amp;'Catalogs (internal)'!J449)</f>
        <v>#REF!</v>
      </c>
      <c r="L449" s="4" t="str">
        <f ca="1">_xlfn.IFNA(INDEX('Catalogs (internal)'!$J$2:$J$991,MATCH(ROWS($K$2:K449),$K$2:$K$991,0)),"")</f>
        <v/>
      </c>
      <c r="M449" s="4" t="e">
        <f t="shared" ca="1" si="28"/>
        <v>#VALUE!</v>
      </c>
      <c r="N449" s="4" t="e">
        <f t="shared" ca="1" si="29"/>
        <v>#VALUE!</v>
      </c>
      <c r="Q449" s="4" t="str">
        <f ca="1">IF(IF(ROW()-3&lt;COUNTA('2 Lists'!$C$11:$C$999),INDIRECT("'2 Lists'!C"&amp;ROW()+8),INDIRECT("L"&amp;ROW()-COUNTA('2 Lists'!$C$11:$C$999)-1))=0,"",IF(ROW()-3&lt;COUNTA('2 Lists'!$C$11:$C$999),INDIRECT("'2 Lists'!C"&amp;ROW()+8),INDIRECT("L"&amp;ROW()-COUNTA('2 Lists'!$C$11:$C$999)-1)))</f>
        <v/>
      </c>
      <c r="X449" t="s">
        <v>899</v>
      </c>
    </row>
    <row r="450" spans="8:24" x14ac:dyDescent="0.25">
      <c r="H450" s="2" t="b">
        <f t="shared" si="26"/>
        <v>1</v>
      </c>
      <c r="I450" s="2" t="str">
        <f t="shared" si="27"/>
        <v/>
      </c>
      <c r="J450" s="4" t="str">
        <f>IF(AND(NOT(ISBLANK('2 Lists'!$L458)),NOT(ISBLANK('2 Lists'!$M458))),'2 Lists'!$L458&amp;" | "&amp;'2 Lists'!$M458,"")</f>
        <v/>
      </c>
      <c r="K450" s="4" t="e">
        <f ca="1">COUNTIF(OFFSET($J$2,0,0,COUNT($I:$I,""),1),"&lt;="&amp;'Catalogs (internal)'!J450)</f>
        <v>#REF!</v>
      </c>
      <c r="L450" s="4" t="str">
        <f ca="1">_xlfn.IFNA(INDEX('Catalogs (internal)'!$J$2:$J$991,MATCH(ROWS($K$2:K450),$K$2:$K$991,0)),"")</f>
        <v/>
      </c>
      <c r="M450" s="4" t="e">
        <f t="shared" ca="1" si="28"/>
        <v>#VALUE!</v>
      </c>
      <c r="N450" s="4" t="e">
        <f t="shared" ca="1" si="29"/>
        <v>#VALUE!</v>
      </c>
      <c r="Q450" s="4" t="str">
        <f ca="1">IF(IF(ROW()-3&lt;COUNTA('2 Lists'!$C$11:$C$999),INDIRECT("'2 Lists'!C"&amp;ROW()+8),INDIRECT("L"&amp;ROW()-COUNTA('2 Lists'!$C$11:$C$999)-1))=0,"",IF(ROW()-3&lt;COUNTA('2 Lists'!$C$11:$C$999),INDIRECT("'2 Lists'!C"&amp;ROW()+8),INDIRECT("L"&amp;ROW()-COUNTA('2 Lists'!$C$11:$C$999)-1)))</f>
        <v/>
      </c>
      <c r="X450" t="s">
        <v>900</v>
      </c>
    </row>
    <row r="451" spans="8:24" x14ac:dyDescent="0.25">
      <c r="H451" s="2" t="b">
        <f t="shared" ref="H451:H514" si="30">NOT(IF(I451="",FALSE,COUNTIF($J$2:$J$991,J451)&gt;1))</f>
        <v>1</v>
      </c>
      <c r="I451" s="2" t="str">
        <f t="shared" ref="I451:I514" si="31">IF(J451="","",I450+1)</f>
        <v/>
      </c>
      <c r="J451" s="4" t="str">
        <f>IF(AND(NOT(ISBLANK('2 Lists'!$L459)),NOT(ISBLANK('2 Lists'!$M459))),'2 Lists'!$L459&amp;" | "&amp;'2 Lists'!$M459,"")</f>
        <v/>
      </c>
      <c r="K451" s="4" t="e">
        <f ca="1">COUNTIF(OFFSET($J$2,0,0,COUNT($I:$I,""),1),"&lt;="&amp;'Catalogs (internal)'!J451)</f>
        <v>#REF!</v>
      </c>
      <c r="L451" s="4" t="str">
        <f ca="1">_xlfn.IFNA(INDEX('Catalogs (internal)'!$J$2:$J$991,MATCH(ROWS($K$2:K451),$K$2:$K$991,0)),"")</f>
        <v/>
      </c>
      <c r="M451" s="4" t="e">
        <f t="shared" ca="1" si="28"/>
        <v>#VALUE!</v>
      </c>
      <c r="N451" s="4" t="e">
        <f t="shared" ca="1" si="29"/>
        <v>#VALUE!</v>
      </c>
      <c r="Q451" s="4" t="str">
        <f ca="1">IF(IF(ROW()-3&lt;COUNTA('2 Lists'!$C$11:$C$999),INDIRECT("'2 Lists'!C"&amp;ROW()+8),INDIRECT("L"&amp;ROW()-COUNTA('2 Lists'!$C$11:$C$999)-1))=0,"",IF(ROW()-3&lt;COUNTA('2 Lists'!$C$11:$C$999),INDIRECT("'2 Lists'!C"&amp;ROW()+8),INDIRECT("L"&amp;ROW()-COUNTA('2 Lists'!$C$11:$C$999)-1)))</f>
        <v/>
      </c>
      <c r="X451" t="s">
        <v>901</v>
      </c>
    </row>
    <row r="452" spans="8:24" x14ac:dyDescent="0.25">
      <c r="H452" s="2" t="b">
        <f t="shared" si="30"/>
        <v>1</v>
      </c>
      <c r="I452" s="2" t="str">
        <f t="shared" si="31"/>
        <v/>
      </c>
      <c r="J452" s="4" t="str">
        <f>IF(AND(NOT(ISBLANK('2 Lists'!$L460)),NOT(ISBLANK('2 Lists'!$M460))),'2 Lists'!$L460&amp;" | "&amp;'2 Lists'!$M460,"")</f>
        <v/>
      </c>
      <c r="K452" s="4" t="e">
        <f ca="1">COUNTIF(OFFSET($J$2,0,0,COUNT($I:$I,""),1),"&lt;="&amp;'Catalogs (internal)'!J452)</f>
        <v>#REF!</v>
      </c>
      <c r="L452" s="4" t="str">
        <f ca="1">_xlfn.IFNA(INDEX('Catalogs (internal)'!$J$2:$J$991,MATCH(ROWS($K$2:K452),$K$2:$K$991,0)),"")</f>
        <v/>
      </c>
      <c r="M452" s="4" t="e">
        <f t="shared" ca="1" si="28"/>
        <v>#VALUE!</v>
      </c>
      <c r="N452" s="4" t="e">
        <f t="shared" ca="1" si="29"/>
        <v>#VALUE!</v>
      </c>
      <c r="Q452" s="4" t="str">
        <f ca="1">IF(IF(ROW()-3&lt;COUNTA('2 Lists'!$C$11:$C$999),INDIRECT("'2 Lists'!C"&amp;ROW()+8),INDIRECT("L"&amp;ROW()-COUNTA('2 Lists'!$C$11:$C$999)-1))=0,"",IF(ROW()-3&lt;COUNTA('2 Lists'!$C$11:$C$999),INDIRECT("'2 Lists'!C"&amp;ROW()+8),INDIRECT("L"&amp;ROW()-COUNTA('2 Lists'!$C$11:$C$999)-1)))</f>
        <v/>
      </c>
      <c r="X452" t="s">
        <v>902</v>
      </c>
    </row>
    <row r="453" spans="8:24" x14ac:dyDescent="0.25">
      <c r="H453" s="2" t="b">
        <f t="shared" si="30"/>
        <v>1</v>
      </c>
      <c r="I453" s="2" t="str">
        <f t="shared" si="31"/>
        <v/>
      </c>
      <c r="J453" s="4" t="str">
        <f>IF(AND(NOT(ISBLANK('2 Lists'!$L461)),NOT(ISBLANK('2 Lists'!$M461))),'2 Lists'!$L461&amp;" | "&amp;'2 Lists'!$M461,"")</f>
        <v/>
      </c>
      <c r="K453" s="4" t="e">
        <f ca="1">COUNTIF(OFFSET($J$2,0,0,COUNT($I:$I,""),1),"&lt;="&amp;'Catalogs (internal)'!J453)</f>
        <v>#REF!</v>
      </c>
      <c r="L453" s="4" t="str">
        <f ca="1">_xlfn.IFNA(INDEX('Catalogs (internal)'!$J$2:$J$991,MATCH(ROWS($K$2:K453),$K$2:$K$991,0)),"")</f>
        <v/>
      </c>
      <c r="M453" s="4" t="e">
        <f t="shared" ca="1" si="28"/>
        <v>#VALUE!</v>
      </c>
      <c r="N453" s="4" t="e">
        <f t="shared" ca="1" si="29"/>
        <v>#VALUE!</v>
      </c>
      <c r="Q453" s="4" t="str">
        <f ca="1">IF(IF(ROW()-3&lt;COUNTA('2 Lists'!$C$11:$C$999),INDIRECT("'2 Lists'!C"&amp;ROW()+8),INDIRECT("L"&amp;ROW()-COUNTA('2 Lists'!$C$11:$C$999)-1))=0,"",IF(ROW()-3&lt;COUNTA('2 Lists'!$C$11:$C$999),INDIRECT("'2 Lists'!C"&amp;ROW()+8),INDIRECT("L"&amp;ROW()-COUNTA('2 Lists'!$C$11:$C$999)-1)))</f>
        <v/>
      </c>
      <c r="X453" t="s">
        <v>903</v>
      </c>
    </row>
    <row r="454" spans="8:24" x14ac:dyDescent="0.25">
      <c r="H454" s="2" t="b">
        <f t="shared" si="30"/>
        <v>1</v>
      </c>
      <c r="I454" s="2" t="str">
        <f t="shared" si="31"/>
        <v/>
      </c>
      <c r="J454" s="4" t="str">
        <f>IF(AND(NOT(ISBLANK('2 Lists'!$L462)),NOT(ISBLANK('2 Lists'!$M462))),'2 Lists'!$L462&amp;" | "&amp;'2 Lists'!$M462,"")</f>
        <v/>
      </c>
      <c r="K454" s="4" t="e">
        <f ca="1">COUNTIF(OFFSET($J$2,0,0,COUNT($I:$I,""),1),"&lt;="&amp;'Catalogs (internal)'!J454)</f>
        <v>#REF!</v>
      </c>
      <c r="L454" s="4" t="str">
        <f ca="1">_xlfn.IFNA(INDEX('Catalogs (internal)'!$J$2:$J$991,MATCH(ROWS($K$2:K454),$K$2:$K$991,0)),"")</f>
        <v/>
      </c>
      <c r="M454" s="4" t="e">
        <f t="shared" ca="1" si="28"/>
        <v>#VALUE!</v>
      </c>
      <c r="N454" s="4" t="e">
        <f t="shared" ca="1" si="29"/>
        <v>#VALUE!</v>
      </c>
      <c r="Q454" s="4" t="str">
        <f ca="1">IF(IF(ROW()-3&lt;COUNTA('2 Lists'!$C$11:$C$999),INDIRECT("'2 Lists'!C"&amp;ROW()+8),INDIRECT("L"&amp;ROW()-COUNTA('2 Lists'!$C$11:$C$999)-1))=0,"",IF(ROW()-3&lt;COUNTA('2 Lists'!$C$11:$C$999),INDIRECT("'2 Lists'!C"&amp;ROW()+8),INDIRECT("L"&amp;ROW()-COUNTA('2 Lists'!$C$11:$C$999)-1)))</f>
        <v/>
      </c>
      <c r="X454" t="s">
        <v>904</v>
      </c>
    </row>
    <row r="455" spans="8:24" x14ac:dyDescent="0.25">
      <c r="H455" s="2" t="b">
        <f t="shared" si="30"/>
        <v>1</v>
      </c>
      <c r="I455" s="2" t="str">
        <f t="shared" si="31"/>
        <v/>
      </c>
      <c r="J455" s="4" t="str">
        <f>IF(AND(NOT(ISBLANK('2 Lists'!$L463)),NOT(ISBLANK('2 Lists'!$M463))),'2 Lists'!$L463&amp;" | "&amp;'2 Lists'!$M463,"")</f>
        <v/>
      </c>
      <c r="K455" s="4" t="e">
        <f ca="1">COUNTIF(OFFSET($J$2,0,0,COUNT($I:$I,""),1),"&lt;="&amp;'Catalogs (internal)'!J455)</f>
        <v>#REF!</v>
      </c>
      <c r="L455" s="4" t="str">
        <f ca="1">_xlfn.IFNA(INDEX('Catalogs (internal)'!$J$2:$J$991,MATCH(ROWS($K$2:K455),$K$2:$K$991,0)),"")</f>
        <v/>
      </c>
      <c r="M455" s="4" t="e">
        <f t="shared" ca="1" si="28"/>
        <v>#VALUE!</v>
      </c>
      <c r="N455" s="4" t="e">
        <f t="shared" ca="1" si="29"/>
        <v>#VALUE!</v>
      </c>
      <c r="Q455" s="4" t="str">
        <f ca="1">IF(IF(ROW()-3&lt;COUNTA('2 Lists'!$C$11:$C$999),INDIRECT("'2 Lists'!C"&amp;ROW()+8),INDIRECT("L"&amp;ROW()-COUNTA('2 Lists'!$C$11:$C$999)-1))=0,"",IF(ROW()-3&lt;COUNTA('2 Lists'!$C$11:$C$999),INDIRECT("'2 Lists'!C"&amp;ROW()+8),INDIRECT("L"&amp;ROW()-COUNTA('2 Lists'!$C$11:$C$999)-1)))</f>
        <v/>
      </c>
      <c r="X455" t="s">
        <v>905</v>
      </c>
    </row>
    <row r="456" spans="8:24" x14ac:dyDescent="0.25">
      <c r="H456" s="2" t="b">
        <f t="shared" si="30"/>
        <v>1</v>
      </c>
      <c r="I456" s="2" t="str">
        <f t="shared" si="31"/>
        <v/>
      </c>
      <c r="J456" s="4" t="str">
        <f>IF(AND(NOT(ISBLANK('2 Lists'!$L464)),NOT(ISBLANK('2 Lists'!$M464))),'2 Lists'!$L464&amp;" | "&amp;'2 Lists'!$M464,"")</f>
        <v/>
      </c>
      <c r="K456" s="4" t="e">
        <f ca="1">COUNTIF(OFFSET($J$2,0,0,COUNT($I:$I,""),1),"&lt;="&amp;'Catalogs (internal)'!J456)</f>
        <v>#REF!</v>
      </c>
      <c r="L456" s="4" t="str">
        <f ca="1">_xlfn.IFNA(INDEX('Catalogs (internal)'!$J$2:$J$991,MATCH(ROWS($K$2:K456),$K$2:$K$991,0)),"")</f>
        <v/>
      </c>
      <c r="M456" s="4" t="e">
        <f t="shared" ca="1" si="28"/>
        <v>#VALUE!</v>
      </c>
      <c r="N456" s="4" t="e">
        <f t="shared" ca="1" si="29"/>
        <v>#VALUE!</v>
      </c>
      <c r="Q456" s="4" t="str">
        <f ca="1">IF(IF(ROW()-3&lt;COUNTA('2 Lists'!$C$11:$C$999),INDIRECT("'2 Lists'!C"&amp;ROW()+8),INDIRECT("L"&amp;ROW()-COUNTA('2 Lists'!$C$11:$C$999)-1))=0,"",IF(ROW()-3&lt;COUNTA('2 Lists'!$C$11:$C$999),INDIRECT("'2 Lists'!C"&amp;ROW()+8),INDIRECT("L"&amp;ROW()-COUNTA('2 Lists'!$C$11:$C$999)-1)))</f>
        <v/>
      </c>
      <c r="X456" t="s">
        <v>906</v>
      </c>
    </row>
    <row r="457" spans="8:24" x14ac:dyDescent="0.25">
      <c r="H457" s="2" t="b">
        <f t="shared" si="30"/>
        <v>1</v>
      </c>
      <c r="I457" s="2" t="str">
        <f t="shared" si="31"/>
        <v/>
      </c>
      <c r="J457" s="4" t="str">
        <f>IF(AND(NOT(ISBLANK('2 Lists'!$L465)),NOT(ISBLANK('2 Lists'!$M465))),'2 Lists'!$L465&amp;" | "&amp;'2 Lists'!$M465,"")</f>
        <v/>
      </c>
      <c r="K457" s="4" t="e">
        <f ca="1">COUNTIF(OFFSET($J$2,0,0,COUNT($I:$I,""),1),"&lt;="&amp;'Catalogs (internal)'!J457)</f>
        <v>#REF!</v>
      </c>
      <c r="L457" s="4" t="str">
        <f ca="1">_xlfn.IFNA(INDEX('Catalogs (internal)'!$J$2:$J$991,MATCH(ROWS($K$2:K457),$K$2:$K$991,0)),"")</f>
        <v/>
      </c>
      <c r="M457" s="4" t="e">
        <f t="shared" ca="1" si="28"/>
        <v>#VALUE!</v>
      </c>
      <c r="N457" s="4" t="e">
        <f t="shared" ca="1" si="29"/>
        <v>#VALUE!</v>
      </c>
      <c r="Q457" s="4" t="str">
        <f ca="1">IF(IF(ROW()-3&lt;COUNTA('2 Lists'!$C$11:$C$999),INDIRECT("'2 Lists'!C"&amp;ROW()+8),INDIRECT("L"&amp;ROW()-COUNTA('2 Lists'!$C$11:$C$999)-1))=0,"",IF(ROW()-3&lt;COUNTA('2 Lists'!$C$11:$C$999),INDIRECT("'2 Lists'!C"&amp;ROW()+8),INDIRECT("L"&amp;ROW()-COUNTA('2 Lists'!$C$11:$C$999)-1)))</f>
        <v/>
      </c>
      <c r="X457" t="s">
        <v>907</v>
      </c>
    </row>
    <row r="458" spans="8:24" x14ac:dyDescent="0.25">
      <c r="H458" s="2" t="b">
        <f t="shared" si="30"/>
        <v>1</v>
      </c>
      <c r="I458" s="2" t="str">
        <f t="shared" si="31"/>
        <v/>
      </c>
      <c r="J458" s="4" t="str">
        <f>IF(AND(NOT(ISBLANK('2 Lists'!$L466)),NOT(ISBLANK('2 Lists'!$M466))),'2 Lists'!$L466&amp;" | "&amp;'2 Lists'!$M466,"")</f>
        <v/>
      </c>
      <c r="K458" s="4" t="e">
        <f ca="1">COUNTIF(OFFSET($J$2,0,0,COUNT($I:$I,""),1),"&lt;="&amp;'Catalogs (internal)'!J458)</f>
        <v>#REF!</v>
      </c>
      <c r="L458" s="4" t="str">
        <f ca="1">_xlfn.IFNA(INDEX('Catalogs (internal)'!$J$2:$J$991,MATCH(ROWS($K$2:K458),$K$2:$K$991,0)),"")</f>
        <v/>
      </c>
      <c r="M458" s="4" t="e">
        <f t="shared" ca="1" si="28"/>
        <v>#VALUE!</v>
      </c>
      <c r="N458" s="4" t="e">
        <f t="shared" ca="1" si="29"/>
        <v>#VALUE!</v>
      </c>
      <c r="Q458" s="4" t="str">
        <f ca="1">IF(IF(ROW()-3&lt;COUNTA('2 Lists'!$C$11:$C$999),INDIRECT("'2 Lists'!C"&amp;ROW()+8),INDIRECT("L"&amp;ROW()-COUNTA('2 Lists'!$C$11:$C$999)-1))=0,"",IF(ROW()-3&lt;COUNTA('2 Lists'!$C$11:$C$999),INDIRECT("'2 Lists'!C"&amp;ROW()+8),INDIRECT("L"&amp;ROW()-COUNTA('2 Lists'!$C$11:$C$999)-1)))</f>
        <v/>
      </c>
      <c r="X458" t="s">
        <v>908</v>
      </c>
    </row>
    <row r="459" spans="8:24" x14ac:dyDescent="0.25">
      <c r="H459" s="2" t="b">
        <f t="shared" si="30"/>
        <v>1</v>
      </c>
      <c r="I459" s="2" t="str">
        <f t="shared" si="31"/>
        <v/>
      </c>
      <c r="J459" s="4" t="str">
        <f>IF(AND(NOT(ISBLANK('2 Lists'!$L467)),NOT(ISBLANK('2 Lists'!$M467))),'2 Lists'!$L467&amp;" | "&amp;'2 Lists'!$M467,"")</f>
        <v/>
      </c>
      <c r="K459" s="4" t="e">
        <f ca="1">COUNTIF(OFFSET($J$2,0,0,COUNT($I:$I,""),1),"&lt;="&amp;'Catalogs (internal)'!J459)</f>
        <v>#REF!</v>
      </c>
      <c r="L459" s="4" t="str">
        <f ca="1">_xlfn.IFNA(INDEX('Catalogs (internal)'!$J$2:$J$991,MATCH(ROWS($K$2:K459),$K$2:$K$991,0)),"")</f>
        <v/>
      </c>
      <c r="M459" s="4" t="e">
        <f t="shared" ca="1" si="28"/>
        <v>#VALUE!</v>
      </c>
      <c r="N459" s="4" t="e">
        <f t="shared" ca="1" si="29"/>
        <v>#VALUE!</v>
      </c>
      <c r="Q459" s="4" t="str">
        <f ca="1">IF(IF(ROW()-3&lt;COUNTA('2 Lists'!$C$11:$C$999),INDIRECT("'2 Lists'!C"&amp;ROW()+8),INDIRECT("L"&amp;ROW()-COUNTA('2 Lists'!$C$11:$C$999)-1))=0,"",IF(ROW()-3&lt;COUNTA('2 Lists'!$C$11:$C$999),INDIRECT("'2 Lists'!C"&amp;ROW()+8),INDIRECT("L"&amp;ROW()-COUNTA('2 Lists'!$C$11:$C$999)-1)))</f>
        <v/>
      </c>
      <c r="X459" t="s">
        <v>909</v>
      </c>
    </row>
    <row r="460" spans="8:24" x14ac:dyDescent="0.25">
      <c r="H460" s="2" t="b">
        <f t="shared" si="30"/>
        <v>1</v>
      </c>
      <c r="I460" s="2" t="str">
        <f t="shared" si="31"/>
        <v/>
      </c>
      <c r="J460" s="4" t="str">
        <f>IF(AND(NOT(ISBLANK('2 Lists'!$L468)),NOT(ISBLANK('2 Lists'!$M468))),'2 Lists'!$L468&amp;" | "&amp;'2 Lists'!$M468,"")</f>
        <v/>
      </c>
      <c r="K460" s="4" t="e">
        <f ca="1">COUNTIF(OFFSET($J$2,0,0,COUNT($I:$I,""),1),"&lt;="&amp;'Catalogs (internal)'!J460)</f>
        <v>#REF!</v>
      </c>
      <c r="L460" s="4" t="str">
        <f ca="1">_xlfn.IFNA(INDEX('Catalogs (internal)'!$J$2:$J$991,MATCH(ROWS($K$2:K460),$K$2:$K$991,0)),"")</f>
        <v/>
      </c>
      <c r="M460" s="4" t="e">
        <f t="shared" ca="1" si="28"/>
        <v>#VALUE!</v>
      </c>
      <c r="N460" s="4" t="e">
        <f t="shared" ca="1" si="29"/>
        <v>#VALUE!</v>
      </c>
      <c r="Q460" s="4" t="str">
        <f ca="1">IF(IF(ROW()-3&lt;COUNTA('2 Lists'!$C$11:$C$999),INDIRECT("'2 Lists'!C"&amp;ROW()+8),INDIRECT("L"&amp;ROW()-COUNTA('2 Lists'!$C$11:$C$999)-1))=0,"",IF(ROW()-3&lt;COUNTA('2 Lists'!$C$11:$C$999),INDIRECT("'2 Lists'!C"&amp;ROW()+8),INDIRECT("L"&amp;ROW()-COUNTA('2 Lists'!$C$11:$C$999)-1)))</f>
        <v/>
      </c>
      <c r="X460" t="s">
        <v>910</v>
      </c>
    </row>
    <row r="461" spans="8:24" x14ac:dyDescent="0.25">
      <c r="H461" s="2" t="b">
        <f t="shared" si="30"/>
        <v>1</v>
      </c>
      <c r="I461" s="2" t="str">
        <f t="shared" si="31"/>
        <v/>
      </c>
      <c r="J461" s="4" t="str">
        <f>IF(AND(NOT(ISBLANK('2 Lists'!$L469)),NOT(ISBLANK('2 Lists'!$M469))),'2 Lists'!$L469&amp;" | "&amp;'2 Lists'!$M469,"")</f>
        <v/>
      </c>
      <c r="K461" s="4" t="e">
        <f ca="1">COUNTIF(OFFSET($J$2,0,0,COUNT($I:$I,""),1),"&lt;="&amp;'Catalogs (internal)'!J461)</f>
        <v>#REF!</v>
      </c>
      <c r="L461" s="4" t="str">
        <f ca="1">_xlfn.IFNA(INDEX('Catalogs (internal)'!$J$2:$J$991,MATCH(ROWS($K$2:K461),$K$2:$K$991,0)),"")</f>
        <v/>
      </c>
      <c r="M461" s="4" t="e">
        <f t="shared" ca="1" si="28"/>
        <v>#VALUE!</v>
      </c>
      <c r="N461" s="4" t="e">
        <f t="shared" ca="1" si="29"/>
        <v>#VALUE!</v>
      </c>
      <c r="Q461" s="4" t="str">
        <f ca="1">IF(IF(ROW()-3&lt;COUNTA('2 Lists'!$C$11:$C$999),INDIRECT("'2 Lists'!C"&amp;ROW()+8),INDIRECT("L"&amp;ROW()-COUNTA('2 Lists'!$C$11:$C$999)-1))=0,"",IF(ROW()-3&lt;COUNTA('2 Lists'!$C$11:$C$999),INDIRECT("'2 Lists'!C"&amp;ROW()+8),INDIRECT("L"&amp;ROW()-COUNTA('2 Lists'!$C$11:$C$999)-1)))</f>
        <v/>
      </c>
      <c r="X461" t="s">
        <v>911</v>
      </c>
    </row>
    <row r="462" spans="8:24" x14ac:dyDescent="0.25">
      <c r="H462" s="2" t="b">
        <f t="shared" si="30"/>
        <v>1</v>
      </c>
      <c r="I462" s="2" t="str">
        <f t="shared" si="31"/>
        <v/>
      </c>
      <c r="J462" s="4" t="str">
        <f>IF(AND(NOT(ISBLANK('2 Lists'!$L470)),NOT(ISBLANK('2 Lists'!$M470))),'2 Lists'!$L470&amp;" | "&amp;'2 Lists'!$M470,"")</f>
        <v/>
      </c>
      <c r="K462" s="4" t="e">
        <f ca="1">COUNTIF(OFFSET($J$2,0,0,COUNT($I:$I,""),1),"&lt;="&amp;'Catalogs (internal)'!J462)</f>
        <v>#REF!</v>
      </c>
      <c r="L462" s="4" t="str">
        <f ca="1">_xlfn.IFNA(INDEX('Catalogs (internal)'!$J$2:$J$991,MATCH(ROWS($K$2:K462),$K$2:$K$991,0)),"")</f>
        <v/>
      </c>
      <c r="M462" s="4" t="e">
        <f t="shared" ca="1" si="28"/>
        <v>#VALUE!</v>
      </c>
      <c r="N462" s="4" t="e">
        <f t="shared" ca="1" si="29"/>
        <v>#VALUE!</v>
      </c>
      <c r="Q462" s="4" t="str">
        <f ca="1">IF(IF(ROW()-3&lt;COUNTA('2 Lists'!$C$11:$C$999),INDIRECT("'2 Lists'!C"&amp;ROW()+8),INDIRECT("L"&amp;ROW()-COUNTA('2 Lists'!$C$11:$C$999)-1))=0,"",IF(ROW()-3&lt;COUNTA('2 Lists'!$C$11:$C$999),INDIRECT("'2 Lists'!C"&amp;ROW()+8),INDIRECT("L"&amp;ROW()-COUNTA('2 Lists'!$C$11:$C$999)-1)))</f>
        <v/>
      </c>
      <c r="X462" t="s">
        <v>912</v>
      </c>
    </row>
    <row r="463" spans="8:24" x14ac:dyDescent="0.25">
      <c r="H463" s="2" t="b">
        <f t="shared" si="30"/>
        <v>1</v>
      </c>
      <c r="I463" s="2" t="str">
        <f t="shared" si="31"/>
        <v/>
      </c>
      <c r="J463" s="4" t="str">
        <f>IF(AND(NOT(ISBLANK('2 Lists'!$L471)),NOT(ISBLANK('2 Lists'!$M471))),'2 Lists'!$L471&amp;" | "&amp;'2 Lists'!$M471,"")</f>
        <v/>
      </c>
      <c r="K463" s="4" t="e">
        <f ca="1">COUNTIF(OFFSET($J$2,0,0,COUNT($I:$I,""),1),"&lt;="&amp;'Catalogs (internal)'!J463)</f>
        <v>#REF!</v>
      </c>
      <c r="L463" s="4" t="str">
        <f ca="1">_xlfn.IFNA(INDEX('Catalogs (internal)'!$J$2:$J$991,MATCH(ROWS($K$2:K463),$K$2:$K$991,0)),"")</f>
        <v/>
      </c>
      <c r="M463" s="4" t="e">
        <f t="shared" ca="1" si="28"/>
        <v>#VALUE!</v>
      </c>
      <c r="N463" s="4" t="e">
        <f t="shared" ca="1" si="29"/>
        <v>#VALUE!</v>
      </c>
      <c r="Q463" s="4" t="str">
        <f ca="1">IF(IF(ROW()-3&lt;COUNTA('2 Lists'!$C$11:$C$999),INDIRECT("'2 Lists'!C"&amp;ROW()+8),INDIRECT("L"&amp;ROW()-COUNTA('2 Lists'!$C$11:$C$999)-1))=0,"",IF(ROW()-3&lt;COUNTA('2 Lists'!$C$11:$C$999),INDIRECT("'2 Lists'!C"&amp;ROW()+8),INDIRECT("L"&amp;ROW()-COUNTA('2 Lists'!$C$11:$C$999)-1)))</f>
        <v/>
      </c>
      <c r="X463" t="s">
        <v>913</v>
      </c>
    </row>
    <row r="464" spans="8:24" x14ac:dyDescent="0.25">
      <c r="H464" s="2" t="b">
        <f t="shared" si="30"/>
        <v>1</v>
      </c>
      <c r="I464" s="2" t="str">
        <f t="shared" si="31"/>
        <v/>
      </c>
      <c r="J464" s="4" t="str">
        <f>IF(AND(NOT(ISBLANK('2 Lists'!$L472)),NOT(ISBLANK('2 Lists'!$M472))),'2 Lists'!$L472&amp;" | "&amp;'2 Lists'!$M472,"")</f>
        <v/>
      </c>
      <c r="K464" s="4" t="e">
        <f ca="1">COUNTIF(OFFSET($J$2,0,0,COUNT($I:$I,""),1),"&lt;="&amp;'Catalogs (internal)'!J464)</f>
        <v>#REF!</v>
      </c>
      <c r="L464" s="4" t="str">
        <f ca="1">_xlfn.IFNA(INDEX('Catalogs (internal)'!$J$2:$J$991,MATCH(ROWS($K$2:K464),$K$2:$K$991,0)),"")</f>
        <v/>
      </c>
      <c r="M464" s="4" t="e">
        <f t="shared" ca="1" si="28"/>
        <v>#VALUE!</v>
      </c>
      <c r="N464" s="4" t="e">
        <f t="shared" ca="1" si="29"/>
        <v>#VALUE!</v>
      </c>
      <c r="Q464" s="4" t="str">
        <f ca="1">IF(IF(ROW()-3&lt;COUNTA('2 Lists'!$C$11:$C$999),INDIRECT("'2 Lists'!C"&amp;ROW()+8),INDIRECT("L"&amp;ROW()-COUNTA('2 Lists'!$C$11:$C$999)-1))=0,"",IF(ROW()-3&lt;COUNTA('2 Lists'!$C$11:$C$999),INDIRECT("'2 Lists'!C"&amp;ROW()+8),INDIRECT("L"&amp;ROW()-COUNTA('2 Lists'!$C$11:$C$999)-1)))</f>
        <v/>
      </c>
      <c r="X464" t="s">
        <v>914</v>
      </c>
    </row>
    <row r="465" spans="8:24" x14ac:dyDescent="0.25">
      <c r="H465" s="2" t="b">
        <f t="shared" si="30"/>
        <v>1</v>
      </c>
      <c r="I465" s="2" t="str">
        <f t="shared" si="31"/>
        <v/>
      </c>
      <c r="J465" s="4" t="str">
        <f>IF(AND(NOT(ISBLANK('2 Lists'!$L473)),NOT(ISBLANK('2 Lists'!$M473))),'2 Lists'!$L473&amp;" | "&amp;'2 Lists'!$M473,"")</f>
        <v/>
      </c>
      <c r="K465" s="4" t="e">
        <f ca="1">COUNTIF(OFFSET($J$2,0,0,COUNT($I:$I,""),1),"&lt;="&amp;'Catalogs (internal)'!J465)</f>
        <v>#REF!</v>
      </c>
      <c r="L465" s="4" t="str">
        <f ca="1">_xlfn.IFNA(INDEX('Catalogs (internal)'!$J$2:$J$991,MATCH(ROWS($K$2:K465),$K$2:$K$991,0)),"")</f>
        <v/>
      </c>
      <c r="M465" s="4" t="e">
        <f t="shared" ca="1" si="28"/>
        <v>#VALUE!</v>
      </c>
      <c r="N465" s="4" t="e">
        <f t="shared" ca="1" si="29"/>
        <v>#VALUE!</v>
      </c>
      <c r="Q465" s="4" t="str">
        <f ca="1">IF(IF(ROW()-3&lt;COUNTA('2 Lists'!$C$11:$C$999),INDIRECT("'2 Lists'!C"&amp;ROW()+8),INDIRECT("L"&amp;ROW()-COUNTA('2 Lists'!$C$11:$C$999)-1))=0,"",IF(ROW()-3&lt;COUNTA('2 Lists'!$C$11:$C$999),INDIRECT("'2 Lists'!C"&amp;ROW()+8),INDIRECT("L"&amp;ROW()-COUNTA('2 Lists'!$C$11:$C$999)-1)))</f>
        <v/>
      </c>
      <c r="X465" t="s">
        <v>915</v>
      </c>
    </row>
    <row r="466" spans="8:24" x14ac:dyDescent="0.25">
      <c r="H466" s="2" t="b">
        <f t="shared" si="30"/>
        <v>1</v>
      </c>
      <c r="I466" s="2" t="str">
        <f t="shared" si="31"/>
        <v/>
      </c>
      <c r="J466" s="4" t="str">
        <f>IF(AND(NOT(ISBLANK('2 Lists'!$L474)),NOT(ISBLANK('2 Lists'!$M474))),'2 Lists'!$L474&amp;" | "&amp;'2 Lists'!$M474,"")</f>
        <v/>
      </c>
      <c r="K466" s="4" t="e">
        <f ca="1">COUNTIF(OFFSET($J$2,0,0,COUNT($I:$I,""),1),"&lt;="&amp;'Catalogs (internal)'!J466)</f>
        <v>#REF!</v>
      </c>
      <c r="L466" s="4" t="str">
        <f ca="1">_xlfn.IFNA(INDEX('Catalogs (internal)'!$J$2:$J$991,MATCH(ROWS($K$2:K466),$K$2:$K$991,0)),"")</f>
        <v/>
      </c>
      <c r="M466" s="4" t="e">
        <f t="shared" ca="1" si="28"/>
        <v>#VALUE!</v>
      </c>
      <c r="N466" s="4" t="e">
        <f t="shared" ca="1" si="29"/>
        <v>#VALUE!</v>
      </c>
      <c r="Q466" s="4" t="str">
        <f ca="1">IF(IF(ROW()-3&lt;COUNTA('2 Lists'!$C$11:$C$999),INDIRECT("'2 Lists'!C"&amp;ROW()+8),INDIRECT("L"&amp;ROW()-COUNTA('2 Lists'!$C$11:$C$999)-1))=0,"",IF(ROW()-3&lt;COUNTA('2 Lists'!$C$11:$C$999),INDIRECT("'2 Lists'!C"&amp;ROW()+8),INDIRECT("L"&amp;ROW()-COUNTA('2 Lists'!$C$11:$C$999)-1)))</f>
        <v/>
      </c>
      <c r="X466" t="s">
        <v>916</v>
      </c>
    </row>
    <row r="467" spans="8:24" x14ac:dyDescent="0.25">
      <c r="H467" s="2" t="b">
        <f t="shared" si="30"/>
        <v>1</v>
      </c>
      <c r="I467" s="2" t="str">
        <f t="shared" si="31"/>
        <v/>
      </c>
      <c r="J467" s="4" t="str">
        <f>IF(AND(NOT(ISBLANK('2 Lists'!$L475)),NOT(ISBLANK('2 Lists'!$M475))),'2 Lists'!$L475&amp;" | "&amp;'2 Lists'!$M475,"")</f>
        <v/>
      </c>
      <c r="K467" s="4" t="e">
        <f ca="1">COUNTIF(OFFSET($J$2,0,0,COUNT($I:$I,""),1),"&lt;="&amp;'Catalogs (internal)'!J467)</f>
        <v>#REF!</v>
      </c>
      <c r="L467" s="4" t="str">
        <f ca="1">_xlfn.IFNA(INDEX('Catalogs (internal)'!$J$2:$J$991,MATCH(ROWS($K$2:K467),$K$2:$K$991,0)),"")</f>
        <v/>
      </c>
      <c r="M467" s="4" t="e">
        <f t="shared" ca="1" si="28"/>
        <v>#VALUE!</v>
      </c>
      <c r="N467" s="4" t="e">
        <f t="shared" ca="1" si="29"/>
        <v>#VALUE!</v>
      </c>
      <c r="Q467" s="4" t="str">
        <f ca="1">IF(IF(ROW()-3&lt;COUNTA('2 Lists'!$C$11:$C$999),INDIRECT("'2 Lists'!C"&amp;ROW()+8),INDIRECT("L"&amp;ROW()-COUNTA('2 Lists'!$C$11:$C$999)-1))=0,"",IF(ROW()-3&lt;COUNTA('2 Lists'!$C$11:$C$999),INDIRECT("'2 Lists'!C"&amp;ROW()+8),INDIRECT("L"&amp;ROW()-COUNTA('2 Lists'!$C$11:$C$999)-1)))</f>
        <v/>
      </c>
      <c r="X467" t="s">
        <v>917</v>
      </c>
    </row>
    <row r="468" spans="8:24" x14ac:dyDescent="0.25">
      <c r="H468" s="2" t="b">
        <f t="shared" si="30"/>
        <v>1</v>
      </c>
      <c r="I468" s="2" t="str">
        <f t="shared" si="31"/>
        <v/>
      </c>
      <c r="J468" s="4" t="str">
        <f>IF(AND(NOT(ISBLANK('2 Lists'!$L476)),NOT(ISBLANK('2 Lists'!$M476))),'2 Lists'!$L476&amp;" | "&amp;'2 Lists'!$M476,"")</f>
        <v/>
      </c>
      <c r="K468" s="4" t="e">
        <f ca="1">COUNTIF(OFFSET($J$2,0,0,COUNT($I:$I,""),1),"&lt;="&amp;'Catalogs (internal)'!J468)</f>
        <v>#REF!</v>
      </c>
      <c r="L468" s="4" t="str">
        <f ca="1">_xlfn.IFNA(INDEX('Catalogs (internal)'!$J$2:$J$991,MATCH(ROWS($K$2:K468),$K$2:$K$991,0)),"")</f>
        <v/>
      </c>
      <c r="M468" s="4" t="e">
        <f t="shared" ca="1" si="28"/>
        <v>#VALUE!</v>
      </c>
      <c r="N468" s="4" t="e">
        <f t="shared" ca="1" si="29"/>
        <v>#VALUE!</v>
      </c>
      <c r="Q468" s="4" t="str">
        <f ca="1">IF(IF(ROW()-3&lt;COUNTA('2 Lists'!$C$11:$C$999),INDIRECT("'2 Lists'!C"&amp;ROW()+8),INDIRECT("L"&amp;ROW()-COUNTA('2 Lists'!$C$11:$C$999)-1))=0,"",IF(ROW()-3&lt;COUNTA('2 Lists'!$C$11:$C$999),INDIRECT("'2 Lists'!C"&amp;ROW()+8),INDIRECT("L"&amp;ROW()-COUNTA('2 Lists'!$C$11:$C$999)-1)))</f>
        <v/>
      </c>
      <c r="X468" t="s">
        <v>918</v>
      </c>
    </row>
    <row r="469" spans="8:24" x14ac:dyDescent="0.25">
      <c r="H469" s="2" t="b">
        <f t="shared" si="30"/>
        <v>1</v>
      </c>
      <c r="I469" s="2" t="str">
        <f t="shared" si="31"/>
        <v/>
      </c>
      <c r="J469" s="4" t="str">
        <f>IF(AND(NOT(ISBLANK('2 Lists'!$L477)),NOT(ISBLANK('2 Lists'!$M477))),'2 Lists'!$L477&amp;" | "&amp;'2 Lists'!$M477,"")</f>
        <v/>
      </c>
      <c r="K469" s="4" t="e">
        <f ca="1">COUNTIF(OFFSET($J$2,0,0,COUNT($I:$I,""),1),"&lt;="&amp;'Catalogs (internal)'!J469)</f>
        <v>#REF!</v>
      </c>
      <c r="L469" s="4" t="str">
        <f ca="1">_xlfn.IFNA(INDEX('Catalogs (internal)'!$J$2:$J$991,MATCH(ROWS($K$2:K469),$K$2:$K$991,0)),"")</f>
        <v/>
      </c>
      <c r="M469" s="4" t="e">
        <f t="shared" ca="1" si="28"/>
        <v>#VALUE!</v>
      </c>
      <c r="N469" s="4" t="e">
        <f t="shared" ca="1" si="29"/>
        <v>#VALUE!</v>
      </c>
      <c r="Q469" s="4" t="str">
        <f ca="1">IF(IF(ROW()-3&lt;COUNTA('2 Lists'!$C$11:$C$999),INDIRECT("'2 Lists'!C"&amp;ROW()+8),INDIRECT("L"&amp;ROW()-COUNTA('2 Lists'!$C$11:$C$999)-1))=0,"",IF(ROW()-3&lt;COUNTA('2 Lists'!$C$11:$C$999),INDIRECT("'2 Lists'!C"&amp;ROW()+8),INDIRECT("L"&amp;ROW()-COUNTA('2 Lists'!$C$11:$C$999)-1)))</f>
        <v/>
      </c>
      <c r="X469" t="s">
        <v>919</v>
      </c>
    </row>
    <row r="470" spans="8:24" x14ac:dyDescent="0.25">
      <c r="H470" s="2" t="b">
        <f t="shared" si="30"/>
        <v>1</v>
      </c>
      <c r="I470" s="2" t="str">
        <f t="shared" si="31"/>
        <v/>
      </c>
      <c r="J470" s="4" t="str">
        <f>IF(AND(NOT(ISBLANK('2 Lists'!$L478)),NOT(ISBLANK('2 Lists'!$M478))),'2 Lists'!$L478&amp;" | "&amp;'2 Lists'!$M478,"")</f>
        <v/>
      </c>
      <c r="K470" s="4" t="e">
        <f ca="1">COUNTIF(OFFSET($J$2,0,0,COUNT($I:$I,""),1),"&lt;="&amp;'Catalogs (internal)'!J470)</f>
        <v>#REF!</v>
      </c>
      <c r="L470" s="4" t="str">
        <f ca="1">_xlfn.IFNA(INDEX('Catalogs (internal)'!$J$2:$J$991,MATCH(ROWS($K$2:K470),$K$2:$K$991,0)),"")</f>
        <v/>
      </c>
      <c r="M470" s="4" t="e">
        <f t="shared" ca="1" si="28"/>
        <v>#VALUE!</v>
      </c>
      <c r="N470" s="4" t="e">
        <f t="shared" ca="1" si="29"/>
        <v>#VALUE!</v>
      </c>
      <c r="Q470" s="4" t="str">
        <f ca="1">IF(IF(ROW()-3&lt;COUNTA('2 Lists'!$C$11:$C$999),INDIRECT("'2 Lists'!C"&amp;ROW()+8),INDIRECT("L"&amp;ROW()-COUNTA('2 Lists'!$C$11:$C$999)-1))=0,"",IF(ROW()-3&lt;COUNTA('2 Lists'!$C$11:$C$999),INDIRECT("'2 Lists'!C"&amp;ROW()+8),INDIRECT("L"&amp;ROW()-COUNTA('2 Lists'!$C$11:$C$999)-1)))</f>
        <v/>
      </c>
      <c r="X470" t="s">
        <v>920</v>
      </c>
    </row>
    <row r="471" spans="8:24" x14ac:dyDescent="0.25">
      <c r="H471" s="2" t="b">
        <f t="shared" si="30"/>
        <v>1</v>
      </c>
      <c r="I471" s="2" t="str">
        <f t="shared" si="31"/>
        <v/>
      </c>
      <c r="J471" s="4" t="str">
        <f>IF(AND(NOT(ISBLANK('2 Lists'!$L479)),NOT(ISBLANK('2 Lists'!$M479))),'2 Lists'!$L479&amp;" | "&amp;'2 Lists'!$M479,"")</f>
        <v/>
      </c>
      <c r="K471" s="4" t="e">
        <f ca="1">COUNTIF(OFFSET($J$2,0,0,COUNT($I:$I,""),1),"&lt;="&amp;'Catalogs (internal)'!J471)</f>
        <v>#REF!</v>
      </c>
      <c r="L471" s="4" t="str">
        <f ca="1">_xlfn.IFNA(INDEX('Catalogs (internal)'!$J$2:$J$991,MATCH(ROWS($K$2:K471),$K$2:$K$991,0)),"")</f>
        <v/>
      </c>
      <c r="M471" s="4" t="e">
        <f t="shared" ca="1" si="28"/>
        <v>#VALUE!</v>
      </c>
      <c r="N471" s="4" t="e">
        <f t="shared" ca="1" si="29"/>
        <v>#VALUE!</v>
      </c>
      <c r="Q471" s="4" t="str">
        <f ca="1">IF(IF(ROW()-3&lt;COUNTA('2 Lists'!$C$11:$C$999),INDIRECT("'2 Lists'!C"&amp;ROW()+8),INDIRECT("L"&amp;ROW()-COUNTA('2 Lists'!$C$11:$C$999)-1))=0,"",IF(ROW()-3&lt;COUNTA('2 Lists'!$C$11:$C$999),INDIRECT("'2 Lists'!C"&amp;ROW()+8),INDIRECT("L"&amp;ROW()-COUNTA('2 Lists'!$C$11:$C$999)-1)))</f>
        <v/>
      </c>
      <c r="X471" t="s">
        <v>921</v>
      </c>
    </row>
    <row r="472" spans="8:24" x14ac:dyDescent="0.25">
      <c r="H472" s="2" t="b">
        <f t="shared" si="30"/>
        <v>1</v>
      </c>
      <c r="I472" s="2" t="str">
        <f t="shared" si="31"/>
        <v/>
      </c>
      <c r="J472" s="4" t="str">
        <f>IF(AND(NOT(ISBLANK('2 Lists'!$L480)),NOT(ISBLANK('2 Lists'!$M480))),'2 Lists'!$L480&amp;" | "&amp;'2 Lists'!$M480,"")</f>
        <v/>
      </c>
      <c r="K472" s="4" t="e">
        <f ca="1">COUNTIF(OFFSET($J$2,0,0,COUNT($I:$I,""),1),"&lt;="&amp;'Catalogs (internal)'!J472)</f>
        <v>#REF!</v>
      </c>
      <c r="L472" s="4" t="str">
        <f ca="1">_xlfn.IFNA(INDEX('Catalogs (internal)'!$J$2:$J$991,MATCH(ROWS($K$2:K472),$K$2:$K$991,0)),"")</f>
        <v/>
      </c>
      <c r="M472" s="4" t="e">
        <f t="shared" ca="1" si="28"/>
        <v>#VALUE!</v>
      </c>
      <c r="N472" s="4" t="e">
        <f t="shared" ca="1" si="29"/>
        <v>#VALUE!</v>
      </c>
      <c r="Q472" s="4" t="str">
        <f ca="1">IF(IF(ROW()-3&lt;COUNTA('2 Lists'!$C$11:$C$999),INDIRECT("'2 Lists'!C"&amp;ROW()+8),INDIRECT("L"&amp;ROW()-COUNTA('2 Lists'!$C$11:$C$999)-1))=0,"",IF(ROW()-3&lt;COUNTA('2 Lists'!$C$11:$C$999),INDIRECT("'2 Lists'!C"&amp;ROW()+8),INDIRECT("L"&amp;ROW()-COUNTA('2 Lists'!$C$11:$C$999)-1)))</f>
        <v/>
      </c>
      <c r="X472" t="s">
        <v>922</v>
      </c>
    </row>
    <row r="473" spans="8:24" x14ac:dyDescent="0.25">
      <c r="H473" s="2" t="b">
        <f t="shared" si="30"/>
        <v>1</v>
      </c>
      <c r="I473" s="2" t="str">
        <f t="shared" si="31"/>
        <v/>
      </c>
      <c r="J473" s="4" t="str">
        <f>IF(AND(NOT(ISBLANK('2 Lists'!$L481)),NOT(ISBLANK('2 Lists'!$M481))),'2 Lists'!$L481&amp;" | "&amp;'2 Lists'!$M481,"")</f>
        <v/>
      </c>
      <c r="K473" s="4" t="e">
        <f ca="1">COUNTIF(OFFSET($J$2,0,0,COUNT($I:$I,""),1),"&lt;="&amp;'Catalogs (internal)'!J473)</f>
        <v>#REF!</v>
      </c>
      <c r="L473" s="4" t="str">
        <f ca="1">_xlfn.IFNA(INDEX('Catalogs (internal)'!$J$2:$J$991,MATCH(ROWS($K$2:K473),$K$2:$K$991,0)),"")</f>
        <v/>
      </c>
      <c r="M473" s="4" t="e">
        <f t="shared" ca="1" si="28"/>
        <v>#VALUE!</v>
      </c>
      <c r="N473" s="4" t="e">
        <f t="shared" ca="1" si="29"/>
        <v>#VALUE!</v>
      </c>
      <c r="Q473" s="4" t="str">
        <f ca="1">IF(IF(ROW()-3&lt;COUNTA('2 Lists'!$C$11:$C$999),INDIRECT("'2 Lists'!C"&amp;ROW()+8),INDIRECT("L"&amp;ROW()-COUNTA('2 Lists'!$C$11:$C$999)-1))=0,"",IF(ROW()-3&lt;COUNTA('2 Lists'!$C$11:$C$999),INDIRECT("'2 Lists'!C"&amp;ROW()+8),INDIRECT("L"&amp;ROW()-COUNTA('2 Lists'!$C$11:$C$999)-1)))</f>
        <v/>
      </c>
      <c r="X473" t="s">
        <v>923</v>
      </c>
    </row>
    <row r="474" spans="8:24" x14ac:dyDescent="0.25">
      <c r="H474" s="2" t="b">
        <f t="shared" si="30"/>
        <v>1</v>
      </c>
      <c r="I474" s="2" t="str">
        <f t="shared" si="31"/>
        <v/>
      </c>
      <c r="J474" s="4" t="str">
        <f>IF(AND(NOT(ISBLANK('2 Lists'!$L482)),NOT(ISBLANK('2 Lists'!$M482))),'2 Lists'!$L482&amp;" | "&amp;'2 Lists'!$M482,"")</f>
        <v/>
      </c>
      <c r="K474" s="4" t="e">
        <f ca="1">COUNTIF(OFFSET($J$2,0,0,COUNT($I:$I,""),1),"&lt;="&amp;'Catalogs (internal)'!J474)</f>
        <v>#REF!</v>
      </c>
      <c r="L474" s="4" t="str">
        <f ca="1">_xlfn.IFNA(INDEX('Catalogs (internal)'!$J$2:$J$991,MATCH(ROWS($K$2:K474),$K$2:$K$991,0)),"")</f>
        <v/>
      </c>
      <c r="M474" s="4" t="e">
        <f t="shared" ca="1" si="28"/>
        <v>#VALUE!</v>
      </c>
      <c r="N474" s="4" t="e">
        <f t="shared" ca="1" si="29"/>
        <v>#VALUE!</v>
      </c>
      <c r="Q474" s="4" t="str">
        <f ca="1">IF(IF(ROW()-3&lt;COUNTA('2 Lists'!$C$11:$C$999),INDIRECT("'2 Lists'!C"&amp;ROW()+8),INDIRECT("L"&amp;ROW()-COUNTA('2 Lists'!$C$11:$C$999)-1))=0,"",IF(ROW()-3&lt;COUNTA('2 Lists'!$C$11:$C$999),INDIRECT("'2 Lists'!C"&amp;ROW()+8),INDIRECT("L"&amp;ROW()-COUNTA('2 Lists'!$C$11:$C$999)-1)))</f>
        <v/>
      </c>
      <c r="X474" t="s">
        <v>924</v>
      </c>
    </row>
    <row r="475" spans="8:24" x14ac:dyDescent="0.25">
      <c r="H475" s="2" t="b">
        <f t="shared" si="30"/>
        <v>1</v>
      </c>
      <c r="I475" s="2" t="str">
        <f t="shared" si="31"/>
        <v/>
      </c>
      <c r="J475" s="4" t="str">
        <f>IF(AND(NOT(ISBLANK('2 Lists'!$L483)),NOT(ISBLANK('2 Lists'!$M483))),'2 Lists'!$L483&amp;" | "&amp;'2 Lists'!$M483,"")</f>
        <v/>
      </c>
      <c r="K475" s="4" t="e">
        <f ca="1">COUNTIF(OFFSET($J$2,0,0,COUNT($I:$I,""),1),"&lt;="&amp;'Catalogs (internal)'!J475)</f>
        <v>#REF!</v>
      </c>
      <c r="L475" s="4" t="str">
        <f ca="1">_xlfn.IFNA(INDEX('Catalogs (internal)'!$J$2:$J$991,MATCH(ROWS($K$2:K475),$K$2:$K$991,0)),"")</f>
        <v/>
      </c>
      <c r="M475" s="4" t="e">
        <f t="shared" ca="1" si="28"/>
        <v>#VALUE!</v>
      </c>
      <c r="N475" s="4" t="e">
        <f t="shared" ca="1" si="29"/>
        <v>#VALUE!</v>
      </c>
      <c r="Q475" s="4" t="str">
        <f ca="1">IF(IF(ROW()-3&lt;COUNTA('2 Lists'!$C$11:$C$999),INDIRECT("'2 Lists'!C"&amp;ROW()+8),INDIRECT("L"&amp;ROW()-COUNTA('2 Lists'!$C$11:$C$999)-1))=0,"",IF(ROW()-3&lt;COUNTA('2 Lists'!$C$11:$C$999),INDIRECT("'2 Lists'!C"&amp;ROW()+8),INDIRECT("L"&amp;ROW()-COUNTA('2 Lists'!$C$11:$C$999)-1)))</f>
        <v/>
      </c>
      <c r="X475" t="s">
        <v>925</v>
      </c>
    </row>
    <row r="476" spans="8:24" x14ac:dyDescent="0.25">
      <c r="H476" s="2" t="b">
        <f t="shared" si="30"/>
        <v>1</v>
      </c>
      <c r="I476" s="2" t="str">
        <f t="shared" si="31"/>
        <v/>
      </c>
      <c r="J476" s="4" t="str">
        <f>IF(AND(NOT(ISBLANK('2 Lists'!$L484)),NOT(ISBLANK('2 Lists'!$M484))),'2 Lists'!$L484&amp;" | "&amp;'2 Lists'!$M484,"")</f>
        <v/>
      </c>
      <c r="K476" s="4" t="e">
        <f ca="1">COUNTIF(OFFSET($J$2,0,0,COUNT($I:$I,""),1),"&lt;="&amp;'Catalogs (internal)'!J476)</f>
        <v>#REF!</v>
      </c>
      <c r="L476" s="4" t="str">
        <f ca="1">_xlfn.IFNA(INDEX('Catalogs (internal)'!$J$2:$J$991,MATCH(ROWS($K$2:K476),$K$2:$K$991,0)),"")</f>
        <v/>
      </c>
      <c r="M476" s="4" t="e">
        <f t="shared" ca="1" si="28"/>
        <v>#VALUE!</v>
      </c>
      <c r="N476" s="4" t="e">
        <f t="shared" ca="1" si="29"/>
        <v>#VALUE!</v>
      </c>
      <c r="Q476" s="4" t="str">
        <f ca="1">IF(IF(ROW()-3&lt;COUNTA('2 Lists'!$C$11:$C$999),INDIRECT("'2 Lists'!C"&amp;ROW()+8),INDIRECT("L"&amp;ROW()-COUNTA('2 Lists'!$C$11:$C$999)-1))=0,"",IF(ROW()-3&lt;COUNTA('2 Lists'!$C$11:$C$999),INDIRECT("'2 Lists'!C"&amp;ROW()+8),INDIRECT("L"&amp;ROW()-COUNTA('2 Lists'!$C$11:$C$999)-1)))</f>
        <v/>
      </c>
      <c r="X476" t="s">
        <v>926</v>
      </c>
    </row>
    <row r="477" spans="8:24" x14ac:dyDescent="0.25">
      <c r="H477" s="2" t="b">
        <f t="shared" si="30"/>
        <v>1</v>
      </c>
      <c r="I477" s="2" t="str">
        <f t="shared" si="31"/>
        <v/>
      </c>
      <c r="J477" s="4" t="str">
        <f>IF(AND(NOT(ISBLANK('2 Lists'!$L485)),NOT(ISBLANK('2 Lists'!$M485))),'2 Lists'!$L485&amp;" | "&amp;'2 Lists'!$M485,"")</f>
        <v/>
      </c>
      <c r="K477" s="4" t="e">
        <f ca="1">COUNTIF(OFFSET($J$2,0,0,COUNT($I:$I,""),1),"&lt;="&amp;'Catalogs (internal)'!J477)</f>
        <v>#REF!</v>
      </c>
      <c r="L477" s="4" t="str">
        <f ca="1">_xlfn.IFNA(INDEX('Catalogs (internal)'!$J$2:$J$991,MATCH(ROWS($K$2:K477),$K$2:$K$991,0)),"")</f>
        <v/>
      </c>
      <c r="M477" s="4" t="e">
        <f t="shared" ca="1" si="28"/>
        <v>#VALUE!</v>
      </c>
      <c r="N477" s="4" t="e">
        <f t="shared" ca="1" si="29"/>
        <v>#VALUE!</v>
      </c>
      <c r="Q477" s="4" t="str">
        <f ca="1">IF(IF(ROW()-3&lt;COUNTA('2 Lists'!$C$11:$C$999),INDIRECT("'2 Lists'!C"&amp;ROW()+8),INDIRECT("L"&amp;ROW()-COUNTA('2 Lists'!$C$11:$C$999)-1))=0,"",IF(ROW()-3&lt;COUNTA('2 Lists'!$C$11:$C$999),INDIRECT("'2 Lists'!C"&amp;ROW()+8),INDIRECT("L"&amp;ROW()-COUNTA('2 Lists'!$C$11:$C$999)-1)))</f>
        <v/>
      </c>
      <c r="X477" t="s">
        <v>927</v>
      </c>
    </row>
    <row r="478" spans="8:24" x14ac:dyDescent="0.25">
      <c r="H478" s="2" t="b">
        <f t="shared" si="30"/>
        <v>1</v>
      </c>
      <c r="I478" s="2" t="str">
        <f t="shared" si="31"/>
        <v/>
      </c>
      <c r="J478" s="4" t="str">
        <f>IF(AND(NOT(ISBLANK('2 Lists'!$L486)),NOT(ISBLANK('2 Lists'!$M486))),'2 Lists'!$L486&amp;" | "&amp;'2 Lists'!$M486,"")</f>
        <v/>
      </c>
      <c r="K478" s="4" t="e">
        <f ca="1">COUNTIF(OFFSET($J$2,0,0,COUNT($I:$I,""),1),"&lt;="&amp;'Catalogs (internal)'!J478)</f>
        <v>#REF!</v>
      </c>
      <c r="L478" s="4" t="str">
        <f ca="1">_xlfn.IFNA(INDEX('Catalogs (internal)'!$J$2:$J$991,MATCH(ROWS($K$2:K478),$K$2:$K$991,0)),"")</f>
        <v/>
      </c>
      <c r="M478" s="4" t="e">
        <f t="shared" ref="M478:M541" ca="1" si="32">LEFT(L478,SEARCH(" | ",L478,1)-1)</f>
        <v>#VALUE!</v>
      </c>
      <c r="N478" s="4" t="e">
        <f t="shared" ref="N478:N541" ca="1" si="33">RIGHT(L478,LEN(L478)-SEARCH(" | ",L478,1)-2)</f>
        <v>#VALUE!</v>
      </c>
      <c r="Q478" s="4" t="str">
        <f ca="1">IF(IF(ROW()-3&lt;COUNTA('2 Lists'!$C$11:$C$999),INDIRECT("'2 Lists'!C"&amp;ROW()+8),INDIRECT("L"&amp;ROW()-COUNTA('2 Lists'!$C$11:$C$999)-1))=0,"",IF(ROW()-3&lt;COUNTA('2 Lists'!$C$11:$C$999),INDIRECT("'2 Lists'!C"&amp;ROW()+8),INDIRECT("L"&amp;ROW()-COUNTA('2 Lists'!$C$11:$C$999)-1)))</f>
        <v/>
      </c>
      <c r="X478" t="s">
        <v>928</v>
      </c>
    </row>
    <row r="479" spans="8:24" x14ac:dyDescent="0.25">
      <c r="H479" s="2" t="b">
        <f t="shared" si="30"/>
        <v>1</v>
      </c>
      <c r="I479" s="2" t="str">
        <f t="shared" si="31"/>
        <v/>
      </c>
      <c r="J479" s="4" t="str">
        <f>IF(AND(NOT(ISBLANK('2 Lists'!$L487)),NOT(ISBLANK('2 Lists'!$M487))),'2 Lists'!$L487&amp;" | "&amp;'2 Lists'!$M487,"")</f>
        <v/>
      </c>
      <c r="K479" s="4" t="e">
        <f ca="1">COUNTIF(OFFSET($J$2,0,0,COUNT($I:$I,""),1),"&lt;="&amp;'Catalogs (internal)'!J479)</f>
        <v>#REF!</v>
      </c>
      <c r="L479" s="4" t="str">
        <f ca="1">_xlfn.IFNA(INDEX('Catalogs (internal)'!$J$2:$J$991,MATCH(ROWS($K$2:K479),$K$2:$K$991,0)),"")</f>
        <v/>
      </c>
      <c r="M479" s="4" t="e">
        <f t="shared" ca="1" si="32"/>
        <v>#VALUE!</v>
      </c>
      <c r="N479" s="4" t="e">
        <f t="shared" ca="1" si="33"/>
        <v>#VALUE!</v>
      </c>
      <c r="Q479" s="4" t="str">
        <f ca="1">IF(IF(ROW()-3&lt;COUNTA('2 Lists'!$C$11:$C$999),INDIRECT("'2 Lists'!C"&amp;ROW()+8),INDIRECT("L"&amp;ROW()-COUNTA('2 Lists'!$C$11:$C$999)-1))=0,"",IF(ROW()-3&lt;COUNTA('2 Lists'!$C$11:$C$999),INDIRECT("'2 Lists'!C"&amp;ROW()+8),INDIRECT("L"&amp;ROW()-COUNTA('2 Lists'!$C$11:$C$999)-1)))</f>
        <v/>
      </c>
      <c r="X479" t="s">
        <v>929</v>
      </c>
    </row>
    <row r="480" spans="8:24" x14ac:dyDescent="0.25">
      <c r="H480" s="2" t="b">
        <f t="shared" si="30"/>
        <v>1</v>
      </c>
      <c r="I480" s="2" t="str">
        <f t="shared" si="31"/>
        <v/>
      </c>
      <c r="J480" s="4" t="str">
        <f>IF(AND(NOT(ISBLANK('2 Lists'!$L488)),NOT(ISBLANK('2 Lists'!$M488))),'2 Lists'!$L488&amp;" | "&amp;'2 Lists'!$M488,"")</f>
        <v/>
      </c>
      <c r="K480" s="4" t="e">
        <f ca="1">COUNTIF(OFFSET($J$2,0,0,COUNT($I:$I,""),1),"&lt;="&amp;'Catalogs (internal)'!J480)</f>
        <v>#REF!</v>
      </c>
      <c r="L480" s="4" t="str">
        <f ca="1">_xlfn.IFNA(INDEX('Catalogs (internal)'!$J$2:$J$991,MATCH(ROWS($K$2:K480),$K$2:$K$991,0)),"")</f>
        <v/>
      </c>
      <c r="M480" s="4" t="e">
        <f t="shared" ca="1" si="32"/>
        <v>#VALUE!</v>
      </c>
      <c r="N480" s="4" t="e">
        <f t="shared" ca="1" si="33"/>
        <v>#VALUE!</v>
      </c>
      <c r="Q480" s="4" t="str">
        <f ca="1">IF(IF(ROW()-3&lt;COUNTA('2 Lists'!$C$11:$C$999),INDIRECT("'2 Lists'!C"&amp;ROW()+8),INDIRECT("L"&amp;ROW()-COUNTA('2 Lists'!$C$11:$C$999)-1))=0,"",IF(ROW()-3&lt;COUNTA('2 Lists'!$C$11:$C$999),INDIRECT("'2 Lists'!C"&amp;ROW()+8),INDIRECT("L"&amp;ROW()-COUNTA('2 Lists'!$C$11:$C$999)-1)))</f>
        <v/>
      </c>
      <c r="X480" t="s">
        <v>930</v>
      </c>
    </row>
    <row r="481" spans="8:24" x14ac:dyDescent="0.25">
      <c r="H481" s="2" t="b">
        <f t="shared" si="30"/>
        <v>1</v>
      </c>
      <c r="I481" s="2" t="str">
        <f t="shared" si="31"/>
        <v/>
      </c>
      <c r="J481" s="4" t="str">
        <f>IF(AND(NOT(ISBLANK('2 Lists'!$L489)),NOT(ISBLANK('2 Lists'!$M489))),'2 Lists'!$L489&amp;" | "&amp;'2 Lists'!$M489,"")</f>
        <v/>
      </c>
      <c r="K481" s="4" t="e">
        <f ca="1">COUNTIF(OFFSET($J$2,0,0,COUNT($I:$I,""),1),"&lt;="&amp;'Catalogs (internal)'!J481)</f>
        <v>#REF!</v>
      </c>
      <c r="L481" s="4" t="str">
        <f ca="1">_xlfn.IFNA(INDEX('Catalogs (internal)'!$J$2:$J$991,MATCH(ROWS($K$2:K481),$K$2:$K$991,0)),"")</f>
        <v/>
      </c>
      <c r="M481" s="4" t="e">
        <f t="shared" ca="1" si="32"/>
        <v>#VALUE!</v>
      </c>
      <c r="N481" s="4" t="e">
        <f t="shared" ca="1" si="33"/>
        <v>#VALUE!</v>
      </c>
      <c r="Q481" s="4" t="str">
        <f ca="1">IF(IF(ROW()-3&lt;COUNTA('2 Lists'!$C$11:$C$999),INDIRECT("'2 Lists'!C"&amp;ROW()+8),INDIRECT("L"&amp;ROW()-COUNTA('2 Lists'!$C$11:$C$999)-1))=0,"",IF(ROW()-3&lt;COUNTA('2 Lists'!$C$11:$C$999),INDIRECT("'2 Lists'!C"&amp;ROW()+8),INDIRECT("L"&amp;ROW()-COUNTA('2 Lists'!$C$11:$C$999)-1)))</f>
        <v/>
      </c>
      <c r="X481" t="s">
        <v>931</v>
      </c>
    </row>
    <row r="482" spans="8:24" x14ac:dyDescent="0.25">
      <c r="H482" s="2" t="b">
        <f t="shared" si="30"/>
        <v>1</v>
      </c>
      <c r="I482" s="2" t="str">
        <f t="shared" si="31"/>
        <v/>
      </c>
      <c r="J482" s="4" t="str">
        <f>IF(AND(NOT(ISBLANK('2 Lists'!$L490)),NOT(ISBLANK('2 Lists'!$M490))),'2 Lists'!$L490&amp;" | "&amp;'2 Lists'!$M490,"")</f>
        <v/>
      </c>
      <c r="K482" s="4" t="e">
        <f ca="1">COUNTIF(OFFSET($J$2,0,0,COUNT($I:$I,""),1),"&lt;="&amp;'Catalogs (internal)'!J482)</f>
        <v>#REF!</v>
      </c>
      <c r="L482" s="4" t="str">
        <f ca="1">_xlfn.IFNA(INDEX('Catalogs (internal)'!$J$2:$J$991,MATCH(ROWS($K$2:K482),$K$2:$K$991,0)),"")</f>
        <v/>
      </c>
      <c r="M482" s="4" t="e">
        <f t="shared" ca="1" si="32"/>
        <v>#VALUE!</v>
      </c>
      <c r="N482" s="4" t="e">
        <f t="shared" ca="1" si="33"/>
        <v>#VALUE!</v>
      </c>
      <c r="Q482" s="4" t="str">
        <f ca="1">IF(IF(ROW()-3&lt;COUNTA('2 Lists'!$C$11:$C$999),INDIRECT("'2 Lists'!C"&amp;ROW()+8),INDIRECT("L"&amp;ROW()-COUNTA('2 Lists'!$C$11:$C$999)-1))=0,"",IF(ROW()-3&lt;COUNTA('2 Lists'!$C$11:$C$999),INDIRECT("'2 Lists'!C"&amp;ROW()+8),INDIRECT("L"&amp;ROW()-COUNTA('2 Lists'!$C$11:$C$999)-1)))</f>
        <v/>
      </c>
      <c r="X482" t="s">
        <v>932</v>
      </c>
    </row>
    <row r="483" spans="8:24" x14ac:dyDescent="0.25">
      <c r="H483" s="2" t="b">
        <f t="shared" si="30"/>
        <v>1</v>
      </c>
      <c r="I483" s="2" t="str">
        <f t="shared" si="31"/>
        <v/>
      </c>
      <c r="J483" s="4" t="str">
        <f>IF(AND(NOT(ISBLANK('2 Lists'!$L491)),NOT(ISBLANK('2 Lists'!$M491))),'2 Lists'!$L491&amp;" | "&amp;'2 Lists'!$M491,"")</f>
        <v/>
      </c>
      <c r="K483" s="4" t="e">
        <f ca="1">COUNTIF(OFFSET($J$2,0,0,COUNT($I:$I,""),1),"&lt;="&amp;'Catalogs (internal)'!J483)</f>
        <v>#REF!</v>
      </c>
      <c r="L483" s="4" t="str">
        <f ca="1">_xlfn.IFNA(INDEX('Catalogs (internal)'!$J$2:$J$991,MATCH(ROWS($K$2:K483),$K$2:$K$991,0)),"")</f>
        <v/>
      </c>
      <c r="M483" s="4" t="e">
        <f t="shared" ca="1" si="32"/>
        <v>#VALUE!</v>
      </c>
      <c r="N483" s="4" t="e">
        <f t="shared" ca="1" si="33"/>
        <v>#VALUE!</v>
      </c>
      <c r="Q483" s="4" t="str">
        <f ca="1">IF(IF(ROW()-3&lt;COUNTA('2 Lists'!$C$11:$C$999),INDIRECT("'2 Lists'!C"&amp;ROW()+8),INDIRECT("L"&amp;ROW()-COUNTA('2 Lists'!$C$11:$C$999)-1))=0,"",IF(ROW()-3&lt;COUNTA('2 Lists'!$C$11:$C$999),INDIRECT("'2 Lists'!C"&amp;ROW()+8),INDIRECT("L"&amp;ROW()-COUNTA('2 Lists'!$C$11:$C$999)-1)))</f>
        <v/>
      </c>
      <c r="X483" t="s">
        <v>933</v>
      </c>
    </row>
    <row r="484" spans="8:24" x14ac:dyDescent="0.25">
      <c r="H484" s="2" t="b">
        <f t="shared" si="30"/>
        <v>1</v>
      </c>
      <c r="I484" s="2" t="str">
        <f t="shared" si="31"/>
        <v/>
      </c>
      <c r="J484" s="4" t="str">
        <f>IF(AND(NOT(ISBLANK('2 Lists'!$L492)),NOT(ISBLANK('2 Lists'!$M492))),'2 Lists'!$L492&amp;" | "&amp;'2 Lists'!$M492,"")</f>
        <v/>
      </c>
      <c r="K484" s="4" t="e">
        <f ca="1">COUNTIF(OFFSET($J$2,0,0,COUNT($I:$I,""),1),"&lt;="&amp;'Catalogs (internal)'!J484)</f>
        <v>#REF!</v>
      </c>
      <c r="L484" s="4" t="str">
        <f ca="1">_xlfn.IFNA(INDEX('Catalogs (internal)'!$J$2:$J$991,MATCH(ROWS($K$2:K484),$K$2:$K$991,0)),"")</f>
        <v/>
      </c>
      <c r="M484" s="4" t="e">
        <f t="shared" ca="1" si="32"/>
        <v>#VALUE!</v>
      </c>
      <c r="N484" s="4" t="e">
        <f t="shared" ca="1" si="33"/>
        <v>#VALUE!</v>
      </c>
      <c r="Q484" s="4" t="str">
        <f ca="1">IF(IF(ROW()-3&lt;COUNTA('2 Lists'!$C$11:$C$999),INDIRECT("'2 Lists'!C"&amp;ROW()+8),INDIRECT("L"&amp;ROW()-COUNTA('2 Lists'!$C$11:$C$999)-1))=0,"",IF(ROW()-3&lt;COUNTA('2 Lists'!$C$11:$C$999),INDIRECT("'2 Lists'!C"&amp;ROW()+8),INDIRECT("L"&amp;ROW()-COUNTA('2 Lists'!$C$11:$C$999)-1)))</f>
        <v/>
      </c>
      <c r="X484" t="s">
        <v>934</v>
      </c>
    </row>
    <row r="485" spans="8:24" x14ac:dyDescent="0.25">
      <c r="H485" s="2" t="b">
        <f t="shared" si="30"/>
        <v>1</v>
      </c>
      <c r="I485" s="2" t="str">
        <f t="shared" si="31"/>
        <v/>
      </c>
      <c r="J485" s="4" t="str">
        <f>IF(AND(NOT(ISBLANK('2 Lists'!$L493)),NOT(ISBLANK('2 Lists'!$M493))),'2 Lists'!$L493&amp;" | "&amp;'2 Lists'!$M493,"")</f>
        <v/>
      </c>
      <c r="K485" s="4" t="e">
        <f ca="1">COUNTIF(OFFSET($J$2,0,0,COUNT($I:$I,""),1),"&lt;="&amp;'Catalogs (internal)'!J485)</f>
        <v>#REF!</v>
      </c>
      <c r="L485" s="4" t="str">
        <f ca="1">_xlfn.IFNA(INDEX('Catalogs (internal)'!$J$2:$J$991,MATCH(ROWS($K$2:K485),$K$2:$K$991,0)),"")</f>
        <v/>
      </c>
      <c r="M485" s="4" t="e">
        <f t="shared" ca="1" si="32"/>
        <v>#VALUE!</v>
      </c>
      <c r="N485" s="4" t="e">
        <f t="shared" ca="1" si="33"/>
        <v>#VALUE!</v>
      </c>
      <c r="Q485" s="4" t="str">
        <f ca="1">IF(IF(ROW()-3&lt;COUNTA('2 Lists'!$C$11:$C$999),INDIRECT("'2 Lists'!C"&amp;ROW()+8),INDIRECT("L"&amp;ROW()-COUNTA('2 Lists'!$C$11:$C$999)-1))=0,"",IF(ROW()-3&lt;COUNTA('2 Lists'!$C$11:$C$999),INDIRECT("'2 Lists'!C"&amp;ROW()+8),INDIRECT("L"&amp;ROW()-COUNTA('2 Lists'!$C$11:$C$999)-1)))</f>
        <v/>
      </c>
      <c r="X485" t="s">
        <v>935</v>
      </c>
    </row>
    <row r="486" spans="8:24" x14ac:dyDescent="0.25">
      <c r="H486" s="2" t="b">
        <f t="shared" si="30"/>
        <v>1</v>
      </c>
      <c r="I486" s="2" t="str">
        <f t="shared" si="31"/>
        <v/>
      </c>
      <c r="J486" s="4" t="str">
        <f>IF(AND(NOT(ISBLANK('2 Lists'!$L494)),NOT(ISBLANK('2 Lists'!$M494))),'2 Lists'!$L494&amp;" | "&amp;'2 Lists'!$M494,"")</f>
        <v/>
      </c>
      <c r="K486" s="4" t="e">
        <f ca="1">COUNTIF(OFFSET($J$2,0,0,COUNT($I:$I,""),1),"&lt;="&amp;'Catalogs (internal)'!J486)</f>
        <v>#REF!</v>
      </c>
      <c r="L486" s="4" t="str">
        <f ca="1">_xlfn.IFNA(INDEX('Catalogs (internal)'!$J$2:$J$991,MATCH(ROWS($K$2:K486),$K$2:$K$991,0)),"")</f>
        <v/>
      </c>
      <c r="M486" s="4" t="e">
        <f t="shared" ca="1" si="32"/>
        <v>#VALUE!</v>
      </c>
      <c r="N486" s="4" t="e">
        <f t="shared" ca="1" si="33"/>
        <v>#VALUE!</v>
      </c>
      <c r="Q486" s="4" t="str">
        <f ca="1">IF(IF(ROW()-3&lt;COUNTA('2 Lists'!$C$11:$C$999),INDIRECT("'2 Lists'!C"&amp;ROW()+8),INDIRECT("L"&amp;ROW()-COUNTA('2 Lists'!$C$11:$C$999)-1))=0,"",IF(ROW()-3&lt;COUNTA('2 Lists'!$C$11:$C$999),INDIRECT("'2 Lists'!C"&amp;ROW()+8),INDIRECT("L"&amp;ROW()-COUNTA('2 Lists'!$C$11:$C$999)-1)))</f>
        <v/>
      </c>
      <c r="X486" t="s">
        <v>936</v>
      </c>
    </row>
    <row r="487" spans="8:24" x14ac:dyDescent="0.25">
      <c r="H487" s="2" t="b">
        <f t="shared" si="30"/>
        <v>1</v>
      </c>
      <c r="I487" s="2" t="str">
        <f t="shared" si="31"/>
        <v/>
      </c>
      <c r="J487" s="4" t="str">
        <f>IF(AND(NOT(ISBLANK('2 Lists'!$L495)),NOT(ISBLANK('2 Lists'!$M495))),'2 Lists'!$L495&amp;" | "&amp;'2 Lists'!$M495,"")</f>
        <v/>
      </c>
      <c r="K487" s="4" t="e">
        <f ca="1">COUNTIF(OFFSET($J$2,0,0,COUNT($I:$I,""),1),"&lt;="&amp;'Catalogs (internal)'!J487)</f>
        <v>#REF!</v>
      </c>
      <c r="L487" s="4" t="str">
        <f ca="1">_xlfn.IFNA(INDEX('Catalogs (internal)'!$J$2:$J$991,MATCH(ROWS($K$2:K487),$K$2:$K$991,0)),"")</f>
        <v/>
      </c>
      <c r="M487" s="4" t="e">
        <f t="shared" ca="1" si="32"/>
        <v>#VALUE!</v>
      </c>
      <c r="N487" s="4" t="e">
        <f t="shared" ca="1" si="33"/>
        <v>#VALUE!</v>
      </c>
      <c r="Q487" s="4" t="str">
        <f ca="1">IF(IF(ROW()-3&lt;COUNTA('2 Lists'!$C$11:$C$999),INDIRECT("'2 Lists'!C"&amp;ROW()+8),INDIRECT("L"&amp;ROW()-COUNTA('2 Lists'!$C$11:$C$999)-1))=0,"",IF(ROW()-3&lt;COUNTA('2 Lists'!$C$11:$C$999),INDIRECT("'2 Lists'!C"&amp;ROW()+8),INDIRECT("L"&amp;ROW()-COUNTA('2 Lists'!$C$11:$C$999)-1)))</f>
        <v/>
      </c>
      <c r="X487" t="s">
        <v>937</v>
      </c>
    </row>
    <row r="488" spans="8:24" x14ac:dyDescent="0.25">
      <c r="H488" s="2" t="b">
        <f t="shared" si="30"/>
        <v>1</v>
      </c>
      <c r="I488" s="2" t="str">
        <f t="shared" si="31"/>
        <v/>
      </c>
      <c r="J488" s="4" t="str">
        <f>IF(AND(NOT(ISBLANK('2 Lists'!$L496)),NOT(ISBLANK('2 Lists'!$M496))),'2 Lists'!$L496&amp;" | "&amp;'2 Lists'!$M496,"")</f>
        <v/>
      </c>
      <c r="K488" s="4" t="e">
        <f ca="1">COUNTIF(OFFSET($J$2,0,0,COUNT($I:$I,""),1),"&lt;="&amp;'Catalogs (internal)'!J488)</f>
        <v>#REF!</v>
      </c>
      <c r="L488" s="4" t="str">
        <f ca="1">_xlfn.IFNA(INDEX('Catalogs (internal)'!$J$2:$J$991,MATCH(ROWS($K$2:K488),$K$2:$K$991,0)),"")</f>
        <v/>
      </c>
      <c r="M488" s="4" t="e">
        <f t="shared" ca="1" si="32"/>
        <v>#VALUE!</v>
      </c>
      <c r="N488" s="4" t="e">
        <f t="shared" ca="1" si="33"/>
        <v>#VALUE!</v>
      </c>
      <c r="Q488" s="4" t="str">
        <f ca="1">IF(IF(ROW()-3&lt;COUNTA('2 Lists'!$C$11:$C$999),INDIRECT("'2 Lists'!C"&amp;ROW()+8),INDIRECT("L"&amp;ROW()-COUNTA('2 Lists'!$C$11:$C$999)-1))=0,"",IF(ROW()-3&lt;COUNTA('2 Lists'!$C$11:$C$999),INDIRECT("'2 Lists'!C"&amp;ROW()+8),INDIRECT("L"&amp;ROW()-COUNTA('2 Lists'!$C$11:$C$999)-1)))</f>
        <v/>
      </c>
      <c r="X488" t="s">
        <v>938</v>
      </c>
    </row>
    <row r="489" spans="8:24" x14ac:dyDescent="0.25">
      <c r="H489" s="2" t="b">
        <f t="shared" si="30"/>
        <v>1</v>
      </c>
      <c r="I489" s="2" t="str">
        <f t="shared" si="31"/>
        <v/>
      </c>
      <c r="J489" s="4" t="str">
        <f>IF(AND(NOT(ISBLANK('2 Lists'!$L497)),NOT(ISBLANK('2 Lists'!$M497))),'2 Lists'!$L497&amp;" | "&amp;'2 Lists'!$M497,"")</f>
        <v/>
      </c>
      <c r="K489" s="4" t="e">
        <f ca="1">COUNTIF(OFFSET($J$2,0,0,COUNT($I:$I,""),1),"&lt;="&amp;'Catalogs (internal)'!J489)</f>
        <v>#REF!</v>
      </c>
      <c r="L489" s="4" t="str">
        <f ca="1">_xlfn.IFNA(INDEX('Catalogs (internal)'!$J$2:$J$991,MATCH(ROWS($K$2:K489),$K$2:$K$991,0)),"")</f>
        <v/>
      </c>
      <c r="M489" s="4" t="e">
        <f t="shared" ca="1" si="32"/>
        <v>#VALUE!</v>
      </c>
      <c r="N489" s="4" t="e">
        <f t="shared" ca="1" si="33"/>
        <v>#VALUE!</v>
      </c>
      <c r="Q489" s="4" t="str">
        <f ca="1">IF(IF(ROW()-3&lt;COUNTA('2 Lists'!$C$11:$C$999),INDIRECT("'2 Lists'!C"&amp;ROW()+8),INDIRECT("L"&amp;ROW()-COUNTA('2 Lists'!$C$11:$C$999)-1))=0,"",IF(ROW()-3&lt;COUNTA('2 Lists'!$C$11:$C$999),INDIRECT("'2 Lists'!C"&amp;ROW()+8),INDIRECT("L"&amp;ROW()-COUNTA('2 Lists'!$C$11:$C$999)-1)))</f>
        <v/>
      </c>
      <c r="X489" t="s">
        <v>939</v>
      </c>
    </row>
    <row r="490" spans="8:24" x14ac:dyDescent="0.25">
      <c r="H490" s="2" t="b">
        <f t="shared" si="30"/>
        <v>1</v>
      </c>
      <c r="I490" s="2" t="str">
        <f t="shared" si="31"/>
        <v/>
      </c>
      <c r="J490" s="4" t="str">
        <f>IF(AND(NOT(ISBLANK('2 Lists'!$L498)),NOT(ISBLANK('2 Lists'!$M498))),'2 Lists'!$L498&amp;" | "&amp;'2 Lists'!$M498,"")</f>
        <v/>
      </c>
      <c r="K490" s="4" t="e">
        <f ca="1">COUNTIF(OFFSET($J$2,0,0,COUNT($I:$I,""),1),"&lt;="&amp;'Catalogs (internal)'!J490)</f>
        <v>#REF!</v>
      </c>
      <c r="L490" s="4" t="str">
        <f ca="1">_xlfn.IFNA(INDEX('Catalogs (internal)'!$J$2:$J$991,MATCH(ROWS($K$2:K490),$K$2:$K$991,0)),"")</f>
        <v/>
      </c>
      <c r="M490" s="4" t="e">
        <f t="shared" ca="1" si="32"/>
        <v>#VALUE!</v>
      </c>
      <c r="N490" s="4" t="e">
        <f t="shared" ca="1" si="33"/>
        <v>#VALUE!</v>
      </c>
      <c r="Q490" s="4" t="str">
        <f ca="1">IF(IF(ROW()-3&lt;COUNTA('2 Lists'!$C$11:$C$999),INDIRECT("'2 Lists'!C"&amp;ROW()+8),INDIRECT("L"&amp;ROW()-COUNTA('2 Lists'!$C$11:$C$999)-1))=0,"",IF(ROW()-3&lt;COUNTA('2 Lists'!$C$11:$C$999),INDIRECT("'2 Lists'!C"&amp;ROW()+8),INDIRECT("L"&amp;ROW()-COUNTA('2 Lists'!$C$11:$C$999)-1)))</f>
        <v/>
      </c>
      <c r="X490" t="s">
        <v>940</v>
      </c>
    </row>
    <row r="491" spans="8:24" x14ac:dyDescent="0.25">
      <c r="H491" s="2" t="b">
        <f t="shared" si="30"/>
        <v>1</v>
      </c>
      <c r="I491" s="2" t="str">
        <f t="shared" si="31"/>
        <v/>
      </c>
      <c r="J491" s="4" t="str">
        <f>IF(AND(NOT(ISBLANK('2 Lists'!$L499)),NOT(ISBLANK('2 Lists'!$M499))),'2 Lists'!$L499&amp;" | "&amp;'2 Lists'!$M499,"")</f>
        <v/>
      </c>
      <c r="K491" s="4" t="e">
        <f ca="1">COUNTIF(OFFSET($J$2,0,0,COUNT($I:$I,""),1),"&lt;="&amp;'Catalogs (internal)'!J491)</f>
        <v>#REF!</v>
      </c>
      <c r="L491" s="4" t="str">
        <f ca="1">_xlfn.IFNA(INDEX('Catalogs (internal)'!$J$2:$J$991,MATCH(ROWS($K$2:K491),$K$2:$K$991,0)),"")</f>
        <v/>
      </c>
      <c r="M491" s="4" t="e">
        <f t="shared" ca="1" si="32"/>
        <v>#VALUE!</v>
      </c>
      <c r="N491" s="4" t="e">
        <f t="shared" ca="1" si="33"/>
        <v>#VALUE!</v>
      </c>
      <c r="Q491" s="4" t="str">
        <f ca="1">IF(IF(ROW()-3&lt;COUNTA('2 Lists'!$C$11:$C$999),INDIRECT("'2 Lists'!C"&amp;ROW()+8),INDIRECT("L"&amp;ROW()-COUNTA('2 Lists'!$C$11:$C$999)-1))=0,"",IF(ROW()-3&lt;COUNTA('2 Lists'!$C$11:$C$999),INDIRECT("'2 Lists'!C"&amp;ROW()+8),INDIRECT("L"&amp;ROW()-COUNTA('2 Lists'!$C$11:$C$999)-1)))</f>
        <v/>
      </c>
      <c r="X491" t="s">
        <v>941</v>
      </c>
    </row>
    <row r="492" spans="8:24" x14ac:dyDescent="0.25">
      <c r="H492" s="2" t="b">
        <f t="shared" si="30"/>
        <v>1</v>
      </c>
      <c r="I492" s="2" t="str">
        <f t="shared" si="31"/>
        <v/>
      </c>
      <c r="J492" s="4" t="str">
        <f>IF(AND(NOT(ISBLANK('2 Lists'!$L500)),NOT(ISBLANK('2 Lists'!$M500))),'2 Lists'!$L500&amp;" | "&amp;'2 Lists'!$M500,"")</f>
        <v/>
      </c>
      <c r="K492" s="4" t="e">
        <f ca="1">COUNTIF(OFFSET($J$2,0,0,COUNT($I:$I,""),1),"&lt;="&amp;'Catalogs (internal)'!J492)</f>
        <v>#REF!</v>
      </c>
      <c r="L492" s="4" t="str">
        <f ca="1">_xlfn.IFNA(INDEX('Catalogs (internal)'!$J$2:$J$991,MATCH(ROWS($K$2:K492),$K$2:$K$991,0)),"")</f>
        <v/>
      </c>
      <c r="M492" s="4" t="e">
        <f t="shared" ca="1" si="32"/>
        <v>#VALUE!</v>
      </c>
      <c r="N492" s="4" t="e">
        <f t="shared" ca="1" si="33"/>
        <v>#VALUE!</v>
      </c>
      <c r="Q492" s="4" t="str">
        <f ca="1">IF(IF(ROW()-3&lt;COUNTA('2 Lists'!$C$11:$C$999),INDIRECT("'2 Lists'!C"&amp;ROW()+8),INDIRECT("L"&amp;ROW()-COUNTA('2 Lists'!$C$11:$C$999)-1))=0,"",IF(ROW()-3&lt;COUNTA('2 Lists'!$C$11:$C$999),INDIRECT("'2 Lists'!C"&amp;ROW()+8),INDIRECT("L"&amp;ROW()-COUNTA('2 Lists'!$C$11:$C$999)-1)))</f>
        <v/>
      </c>
      <c r="X492" t="s">
        <v>942</v>
      </c>
    </row>
    <row r="493" spans="8:24" x14ac:dyDescent="0.25">
      <c r="H493" s="2" t="b">
        <f t="shared" si="30"/>
        <v>1</v>
      </c>
      <c r="I493" s="2" t="str">
        <f t="shared" si="31"/>
        <v/>
      </c>
      <c r="J493" s="4" t="str">
        <f>IF(AND(NOT(ISBLANK('2 Lists'!$L501)),NOT(ISBLANK('2 Lists'!$M501))),'2 Lists'!$L501&amp;" | "&amp;'2 Lists'!$M501,"")</f>
        <v/>
      </c>
      <c r="K493" s="4" t="e">
        <f ca="1">COUNTIF(OFFSET($J$2,0,0,COUNT($I:$I,""),1),"&lt;="&amp;'Catalogs (internal)'!J493)</f>
        <v>#REF!</v>
      </c>
      <c r="L493" s="4" t="str">
        <f ca="1">_xlfn.IFNA(INDEX('Catalogs (internal)'!$J$2:$J$991,MATCH(ROWS($K$2:K493),$K$2:$K$991,0)),"")</f>
        <v/>
      </c>
      <c r="M493" s="4" t="e">
        <f t="shared" ca="1" si="32"/>
        <v>#VALUE!</v>
      </c>
      <c r="N493" s="4" t="e">
        <f t="shared" ca="1" si="33"/>
        <v>#VALUE!</v>
      </c>
      <c r="Q493" s="4" t="str">
        <f ca="1">IF(IF(ROW()-3&lt;COUNTA('2 Lists'!$C$11:$C$999),INDIRECT("'2 Lists'!C"&amp;ROW()+8),INDIRECT("L"&amp;ROW()-COUNTA('2 Lists'!$C$11:$C$999)-1))=0,"",IF(ROW()-3&lt;COUNTA('2 Lists'!$C$11:$C$999),INDIRECT("'2 Lists'!C"&amp;ROW()+8),INDIRECT("L"&amp;ROW()-COUNTA('2 Lists'!$C$11:$C$999)-1)))</f>
        <v/>
      </c>
      <c r="X493" t="s">
        <v>943</v>
      </c>
    </row>
    <row r="494" spans="8:24" x14ac:dyDescent="0.25">
      <c r="H494" s="2" t="b">
        <f t="shared" si="30"/>
        <v>1</v>
      </c>
      <c r="I494" s="2" t="str">
        <f t="shared" si="31"/>
        <v/>
      </c>
      <c r="J494" s="4" t="str">
        <f>IF(AND(NOT(ISBLANK('2 Lists'!$L502)),NOT(ISBLANK('2 Lists'!$M502))),'2 Lists'!$L502&amp;" | "&amp;'2 Lists'!$M502,"")</f>
        <v/>
      </c>
      <c r="K494" s="4" t="e">
        <f ca="1">COUNTIF(OFFSET($J$2,0,0,COUNT($I:$I,""),1),"&lt;="&amp;'Catalogs (internal)'!J494)</f>
        <v>#REF!</v>
      </c>
      <c r="L494" s="4" t="str">
        <f ca="1">_xlfn.IFNA(INDEX('Catalogs (internal)'!$J$2:$J$991,MATCH(ROWS($K$2:K494),$K$2:$K$991,0)),"")</f>
        <v/>
      </c>
      <c r="M494" s="4" t="e">
        <f t="shared" ca="1" si="32"/>
        <v>#VALUE!</v>
      </c>
      <c r="N494" s="4" t="e">
        <f t="shared" ca="1" si="33"/>
        <v>#VALUE!</v>
      </c>
      <c r="Q494" s="4" t="str">
        <f ca="1">IF(IF(ROW()-3&lt;COUNTA('2 Lists'!$C$11:$C$999),INDIRECT("'2 Lists'!C"&amp;ROW()+8),INDIRECT("L"&amp;ROW()-COUNTA('2 Lists'!$C$11:$C$999)-1))=0,"",IF(ROW()-3&lt;COUNTA('2 Lists'!$C$11:$C$999),INDIRECT("'2 Lists'!C"&amp;ROW()+8),INDIRECT("L"&amp;ROW()-COUNTA('2 Lists'!$C$11:$C$999)-1)))</f>
        <v/>
      </c>
      <c r="X494" t="s">
        <v>944</v>
      </c>
    </row>
    <row r="495" spans="8:24" x14ac:dyDescent="0.25">
      <c r="H495" s="2" t="b">
        <f t="shared" si="30"/>
        <v>1</v>
      </c>
      <c r="I495" s="2" t="str">
        <f t="shared" si="31"/>
        <v/>
      </c>
      <c r="J495" s="4" t="str">
        <f>IF(AND(NOT(ISBLANK('2 Lists'!$L503)),NOT(ISBLANK('2 Lists'!$M503))),'2 Lists'!$L503&amp;" | "&amp;'2 Lists'!$M503,"")</f>
        <v/>
      </c>
      <c r="K495" s="4" t="e">
        <f ca="1">COUNTIF(OFFSET($J$2,0,0,COUNT($I:$I,""),1),"&lt;="&amp;'Catalogs (internal)'!J495)</f>
        <v>#REF!</v>
      </c>
      <c r="L495" s="4" t="str">
        <f ca="1">_xlfn.IFNA(INDEX('Catalogs (internal)'!$J$2:$J$991,MATCH(ROWS($K$2:K495),$K$2:$K$991,0)),"")</f>
        <v/>
      </c>
      <c r="M495" s="4" t="e">
        <f t="shared" ca="1" si="32"/>
        <v>#VALUE!</v>
      </c>
      <c r="N495" s="4" t="e">
        <f t="shared" ca="1" si="33"/>
        <v>#VALUE!</v>
      </c>
      <c r="Q495" s="4" t="str">
        <f ca="1">IF(IF(ROW()-3&lt;COUNTA('2 Lists'!$C$11:$C$999),INDIRECT("'2 Lists'!C"&amp;ROW()+8),INDIRECT("L"&amp;ROW()-COUNTA('2 Lists'!$C$11:$C$999)-1))=0,"",IF(ROW()-3&lt;COUNTA('2 Lists'!$C$11:$C$999),INDIRECT("'2 Lists'!C"&amp;ROW()+8),INDIRECT("L"&amp;ROW()-COUNTA('2 Lists'!$C$11:$C$999)-1)))</f>
        <v/>
      </c>
      <c r="X495" t="s">
        <v>945</v>
      </c>
    </row>
    <row r="496" spans="8:24" x14ac:dyDescent="0.25">
      <c r="H496" s="2" t="b">
        <f t="shared" si="30"/>
        <v>1</v>
      </c>
      <c r="I496" s="2" t="str">
        <f t="shared" si="31"/>
        <v/>
      </c>
      <c r="J496" s="4" t="str">
        <f>IF(AND(NOT(ISBLANK('2 Lists'!$L504)),NOT(ISBLANK('2 Lists'!$M504))),'2 Lists'!$L504&amp;" | "&amp;'2 Lists'!$M504,"")</f>
        <v/>
      </c>
      <c r="K496" s="4" t="e">
        <f ca="1">COUNTIF(OFFSET($J$2,0,0,COUNT($I:$I,""),1),"&lt;="&amp;'Catalogs (internal)'!J496)</f>
        <v>#REF!</v>
      </c>
      <c r="L496" s="4" t="str">
        <f ca="1">_xlfn.IFNA(INDEX('Catalogs (internal)'!$J$2:$J$991,MATCH(ROWS($K$2:K496),$K$2:$K$991,0)),"")</f>
        <v/>
      </c>
      <c r="M496" s="4" t="e">
        <f t="shared" ca="1" si="32"/>
        <v>#VALUE!</v>
      </c>
      <c r="N496" s="4" t="e">
        <f t="shared" ca="1" si="33"/>
        <v>#VALUE!</v>
      </c>
      <c r="Q496" s="4" t="str">
        <f ca="1">IF(IF(ROW()-3&lt;COUNTA('2 Lists'!$C$11:$C$999),INDIRECT("'2 Lists'!C"&amp;ROW()+8),INDIRECT("L"&amp;ROW()-COUNTA('2 Lists'!$C$11:$C$999)-1))=0,"",IF(ROW()-3&lt;COUNTA('2 Lists'!$C$11:$C$999),INDIRECT("'2 Lists'!C"&amp;ROW()+8),INDIRECT("L"&amp;ROW()-COUNTA('2 Lists'!$C$11:$C$999)-1)))</f>
        <v/>
      </c>
      <c r="X496" t="s">
        <v>946</v>
      </c>
    </row>
    <row r="497" spans="8:24" x14ac:dyDescent="0.25">
      <c r="H497" s="2" t="b">
        <f t="shared" si="30"/>
        <v>1</v>
      </c>
      <c r="I497" s="2" t="str">
        <f t="shared" si="31"/>
        <v/>
      </c>
      <c r="J497" s="4" t="str">
        <f>IF(AND(NOT(ISBLANK('2 Lists'!$L505)),NOT(ISBLANK('2 Lists'!$M505))),'2 Lists'!$L505&amp;" | "&amp;'2 Lists'!$M505,"")</f>
        <v/>
      </c>
      <c r="K497" s="4" t="e">
        <f ca="1">COUNTIF(OFFSET($J$2,0,0,COUNT($I:$I,""),1),"&lt;="&amp;'Catalogs (internal)'!J497)</f>
        <v>#REF!</v>
      </c>
      <c r="L497" s="4" t="str">
        <f ca="1">_xlfn.IFNA(INDEX('Catalogs (internal)'!$J$2:$J$991,MATCH(ROWS($K$2:K497),$K$2:$K$991,0)),"")</f>
        <v/>
      </c>
      <c r="M497" s="4" t="e">
        <f t="shared" ca="1" si="32"/>
        <v>#VALUE!</v>
      </c>
      <c r="N497" s="4" t="e">
        <f t="shared" ca="1" si="33"/>
        <v>#VALUE!</v>
      </c>
      <c r="Q497" s="4" t="str">
        <f ca="1">IF(IF(ROW()-3&lt;COUNTA('2 Lists'!$C$11:$C$999),INDIRECT("'2 Lists'!C"&amp;ROW()+8),INDIRECT("L"&amp;ROW()-COUNTA('2 Lists'!$C$11:$C$999)-1))=0,"",IF(ROW()-3&lt;COUNTA('2 Lists'!$C$11:$C$999),INDIRECT("'2 Lists'!C"&amp;ROW()+8),INDIRECT("L"&amp;ROW()-COUNTA('2 Lists'!$C$11:$C$999)-1)))</f>
        <v/>
      </c>
      <c r="X497" t="s">
        <v>947</v>
      </c>
    </row>
    <row r="498" spans="8:24" x14ac:dyDescent="0.25">
      <c r="H498" s="2" t="b">
        <f t="shared" si="30"/>
        <v>1</v>
      </c>
      <c r="I498" s="2" t="str">
        <f t="shared" si="31"/>
        <v/>
      </c>
      <c r="J498" s="4" t="str">
        <f>IF(AND(NOT(ISBLANK('2 Lists'!$L506)),NOT(ISBLANK('2 Lists'!$M506))),'2 Lists'!$L506&amp;" | "&amp;'2 Lists'!$M506,"")</f>
        <v/>
      </c>
      <c r="K498" s="4" t="e">
        <f ca="1">COUNTIF(OFFSET($J$2,0,0,COUNT($I:$I,""),1),"&lt;="&amp;'Catalogs (internal)'!J498)</f>
        <v>#REF!</v>
      </c>
      <c r="L498" s="4" t="str">
        <f ca="1">_xlfn.IFNA(INDEX('Catalogs (internal)'!$J$2:$J$991,MATCH(ROWS($K$2:K498),$K$2:$K$991,0)),"")</f>
        <v/>
      </c>
      <c r="M498" s="4" t="e">
        <f t="shared" ca="1" si="32"/>
        <v>#VALUE!</v>
      </c>
      <c r="N498" s="4" t="e">
        <f t="shared" ca="1" si="33"/>
        <v>#VALUE!</v>
      </c>
      <c r="Q498" s="4" t="str">
        <f ca="1">IF(IF(ROW()-3&lt;COUNTA('2 Lists'!$C$11:$C$999),INDIRECT("'2 Lists'!C"&amp;ROW()+8),INDIRECT("L"&amp;ROW()-COUNTA('2 Lists'!$C$11:$C$999)-1))=0,"",IF(ROW()-3&lt;COUNTA('2 Lists'!$C$11:$C$999),INDIRECT("'2 Lists'!C"&amp;ROW()+8),INDIRECT("L"&amp;ROW()-COUNTA('2 Lists'!$C$11:$C$999)-1)))</f>
        <v/>
      </c>
      <c r="X498" t="s">
        <v>948</v>
      </c>
    </row>
    <row r="499" spans="8:24" x14ac:dyDescent="0.25">
      <c r="H499" s="2" t="b">
        <f t="shared" si="30"/>
        <v>1</v>
      </c>
      <c r="I499" s="2" t="str">
        <f t="shared" si="31"/>
        <v/>
      </c>
      <c r="J499" s="4" t="str">
        <f>IF(AND(NOT(ISBLANK('2 Lists'!$L507)),NOT(ISBLANK('2 Lists'!$M507))),'2 Lists'!$L507&amp;" | "&amp;'2 Lists'!$M507,"")</f>
        <v/>
      </c>
      <c r="K499" s="4" t="e">
        <f ca="1">COUNTIF(OFFSET($J$2,0,0,COUNT($I:$I,""),1),"&lt;="&amp;'Catalogs (internal)'!J499)</f>
        <v>#REF!</v>
      </c>
      <c r="L499" s="4" t="str">
        <f ca="1">_xlfn.IFNA(INDEX('Catalogs (internal)'!$J$2:$J$991,MATCH(ROWS($K$2:K499),$K$2:$K$991,0)),"")</f>
        <v/>
      </c>
      <c r="M499" s="4" t="e">
        <f t="shared" ca="1" si="32"/>
        <v>#VALUE!</v>
      </c>
      <c r="N499" s="4" t="e">
        <f t="shared" ca="1" si="33"/>
        <v>#VALUE!</v>
      </c>
      <c r="Q499" s="4" t="str">
        <f ca="1">IF(IF(ROW()-3&lt;COUNTA('2 Lists'!$C$11:$C$999),INDIRECT("'2 Lists'!C"&amp;ROW()+8),INDIRECT("L"&amp;ROW()-COUNTA('2 Lists'!$C$11:$C$999)-1))=0,"",IF(ROW()-3&lt;COUNTA('2 Lists'!$C$11:$C$999),INDIRECT("'2 Lists'!C"&amp;ROW()+8),INDIRECT("L"&amp;ROW()-COUNTA('2 Lists'!$C$11:$C$999)-1)))</f>
        <v/>
      </c>
      <c r="X499" t="s">
        <v>949</v>
      </c>
    </row>
    <row r="500" spans="8:24" x14ac:dyDescent="0.25">
      <c r="H500" s="2" t="b">
        <f t="shared" si="30"/>
        <v>1</v>
      </c>
      <c r="I500" s="2" t="str">
        <f t="shared" si="31"/>
        <v/>
      </c>
      <c r="J500" s="4" t="str">
        <f>IF(AND(NOT(ISBLANK('2 Lists'!$L508)),NOT(ISBLANK('2 Lists'!$M508))),'2 Lists'!$L508&amp;" | "&amp;'2 Lists'!$M508,"")</f>
        <v/>
      </c>
      <c r="K500" s="4" t="e">
        <f ca="1">COUNTIF(OFFSET($J$2,0,0,COUNT($I:$I,""),1),"&lt;="&amp;'Catalogs (internal)'!J500)</f>
        <v>#REF!</v>
      </c>
      <c r="L500" s="4" t="str">
        <f ca="1">_xlfn.IFNA(INDEX('Catalogs (internal)'!$J$2:$J$991,MATCH(ROWS($K$2:K500),$K$2:$K$991,0)),"")</f>
        <v/>
      </c>
      <c r="M500" s="4" t="e">
        <f t="shared" ca="1" si="32"/>
        <v>#VALUE!</v>
      </c>
      <c r="N500" s="4" t="e">
        <f t="shared" ca="1" si="33"/>
        <v>#VALUE!</v>
      </c>
      <c r="Q500" s="4" t="str">
        <f ca="1">IF(IF(ROW()-3&lt;COUNTA('2 Lists'!$C$11:$C$999),INDIRECT("'2 Lists'!C"&amp;ROW()+8),INDIRECT("L"&amp;ROW()-COUNTA('2 Lists'!$C$11:$C$999)-1))=0,"",IF(ROW()-3&lt;COUNTA('2 Lists'!$C$11:$C$999),INDIRECT("'2 Lists'!C"&amp;ROW()+8),INDIRECT("L"&amp;ROW()-COUNTA('2 Lists'!$C$11:$C$999)-1)))</f>
        <v/>
      </c>
      <c r="X500" t="s">
        <v>950</v>
      </c>
    </row>
    <row r="501" spans="8:24" x14ac:dyDescent="0.25">
      <c r="H501" s="2" t="b">
        <f t="shared" si="30"/>
        <v>1</v>
      </c>
      <c r="I501" s="2" t="str">
        <f t="shared" si="31"/>
        <v/>
      </c>
      <c r="J501" s="4" t="str">
        <f>IF(AND(NOT(ISBLANK('2 Lists'!$L509)),NOT(ISBLANK('2 Lists'!$M509))),'2 Lists'!$L509&amp;" | "&amp;'2 Lists'!$M509,"")</f>
        <v/>
      </c>
      <c r="K501" s="4" t="e">
        <f ca="1">COUNTIF(OFFSET($J$2,0,0,COUNT($I:$I,""),1),"&lt;="&amp;'Catalogs (internal)'!J501)</f>
        <v>#REF!</v>
      </c>
      <c r="L501" s="4" t="str">
        <f ca="1">_xlfn.IFNA(INDEX('Catalogs (internal)'!$J$2:$J$991,MATCH(ROWS($K$2:K501),$K$2:$K$991,0)),"")</f>
        <v/>
      </c>
      <c r="M501" s="4" t="e">
        <f t="shared" ca="1" si="32"/>
        <v>#VALUE!</v>
      </c>
      <c r="N501" s="4" t="e">
        <f t="shared" ca="1" si="33"/>
        <v>#VALUE!</v>
      </c>
      <c r="Q501" s="4" t="str">
        <f ca="1">IF(IF(ROW()-3&lt;COUNTA('2 Lists'!$C$11:$C$999),INDIRECT("'2 Lists'!C"&amp;ROW()+8),INDIRECT("L"&amp;ROW()-COUNTA('2 Lists'!$C$11:$C$999)-1))=0,"",IF(ROW()-3&lt;COUNTA('2 Lists'!$C$11:$C$999),INDIRECT("'2 Lists'!C"&amp;ROW()+8),INDIRECT("L"&amp;ROW()-COUNTA('2 Lists'!$C$11:$C$999)-1)))</f>
        <v/>
      </c>
      <c r="X501" t="s">
        <v>951</v>
      </c>
    </row>
    <row r="502" spans="8:24" x14ac:dyDescent="0.25">
      <c r="H502" s="2" t="b">
        <f t="shared" si="30"/>
        <v>1</v>
      </c>
      <c r="I502" s="2" t="str">
        <f t="shared" si="31"/>
        <v/>
      </c>
      <c r="J502" s="4" t="str">
        <f>IF(AND(NOT(ISBLANK('2 Lists'!$L510)),NOT(ISBLANK('2 Lists'!$M510))),'2 Lists'!$L510&amp;" | "&amp;'2 Lists'!$M510,"")</f>
        <v/>
      </c>
      <c r="K502" s="4" t="e">
        <f ca="1">COUNTIF(OFFSET($J$2,0,0,COUNT($I:$I,""),1),"&lt;="&amp;'Catalogs (internal)'!J502)</f>
        <v>#REF!</v>
      </c>
      <c r="L502" s="4" t="str">
        <f ca="1">_xlfn.IFNA(INDEX('Catalogs (internal)'!$J$2:$J$991,MATCH(ROWS($K$2:K502),$K$2:$K$991,0)),"")</f>
        <v/>
      </c>
      <c r="M502" s="4" t="e">
        <f t="shared" ca="1" si="32"/>
        <v>#VALUE!</v>
      </c>
      <c r="N502" s="4" t="e">
        <f t="shared" ca="1" si="33"/>
        <v>#VALUE!</v>
      </c>
      <c r="Q502" s="4" t="str">
        <f ca="1">IF(IF(ROW()-3&lt;COUNTA('2 Lists'!$C$11:$C$999),INDIRECT("'2 Lists'!C"&amp;ROW()+8),INDIRECT("L"&amp;ROW()-COUNTA('2 Lists'!$C$11:$C$999)-1))=0,"",IF(ROW()-3&lt;COUNTA('2 Lists'!$C$11:$C$999),INDIRECT("'2 Lists'!C"&amp;ROW()+8),INDIRECT("L"&amp;ROW()-COUNTA('2 Lists'!$C$11:$C$999)-1)))</f>
        <v/>
      </c>
      <c r="X502" t="s">
        <v>952</v>
      </c>
    </row>
    <row r="503" spans="8:24" x14ac:dyDescent="0.25">
      <c r="H503" s="2" t="b">
        <f t="shared" si="30"/>
        <v>1</v>
      </c>
      <c r="I503" s="2" t="str">
        <f t="shared" si="31"/>
        <v/>
      </c>
      <c r="J503" s="4" t="str">
        <f>IF(AND(NOT(ISBLANK('2 Lists'!$L511)),NOT(ISBLANK('2 Lists'!$M511))),'2 Lists'!$L511&amp;" | "&amp;'2 Lists'!$M511,"")</f>
        <v/>
      </c>
      <c r="K503" s="4" t="e">
        <f ca="1">COUNTIF(OFFSET($J$2,0,0,COUNT($I:$I,""),1),"&lt;="&amp;'Catalogs (internal)'!J503)</f>
        <v>#REF!</v>
      </c>
      <c r="L503" s="4" t="str">
        <f ca="1">_xlfn.IFNA(INDEX('Catalogs (internal)'!$J$2:$J$991,MATCH(ROWS($K$2:K503),$K$2:$K$991,0)),"")</f>
        <v/>
      </c>
      <c r="M503" s="4" t="e">
        <f t="shared" ca="1" si="32"/>
        <v>#VALUE!</v>
      </c>
      <c r="N503" s="4" t="e">
        <f t="shared" ca="1" si="33"/>
        <v>#VALUE!</v>
      </c>
      <c r="Q503" s="4" t="str">
        <f ca="1">IF(IF(ROW()-3&lt;COUNTA('2 Lists'!$C$11:$C$999),INDIRECT("'2 Lists'!C"&amp;ROW()+8),INDIRECT("L"&amp;ROW()-COUNTA('2 Lists'!$C$11:$C$999)-1))=0,"",IF(ROW()-3&lt;COUNTA('2 Lists'!$C$11:$C$999),INDIRECT("'2 Lists'!C"&amp;ROW()+8),INDIRECT("L"&amp;ROW()-COUNTA('2 Lists'!$C$11:$C$999)-1)))</f>
        <v/>
      </c>
      <c r="X503" t="s">
        <v>953</v>
      </c>
    </row>
    <row r="504" spans="8:24" x14ac:dyDescent="0.25">
      <c r="H504" s="2" t="b">
        <f t="shared" si="30"/>
        <v>1</v>
      </c>
      <c r="I504" s="2" t="str">
        <f t="shared" si="31"/>
        <v/>
      </c>
      <c r="J504" s="4" t="str">
        <f>IF(AND(NOT(ISBLANK('2 Lists'!$L512)),NOT(ISBLANK('2 Lists'!$M512))),'2 Lists'!$L512&amp;" | "&amp;'2 Lists'!$M512,"")</f>
        <v/>
      </c>
      <c r="K504" s="4" t="e">
        <f ca="1">COUNTIF(OFFSET($J$2,0,0,COUNT($I:$I,""),1),"&lt;="&amp;'Catalogs (internal)'!J504)</f>
        <v>#REF!</v>
      </c>
      <c r="L504" s="4" t="str">
        <f ca="1">_xlfn.IFNA(INDEX('Catalogs (internal)'!$J$2:$J$991,MATCH(ROWS($K$2:K504),$K$2:$K$991,0)),"")</f>
        <v/>
      </c>
      <c r="M504" s="4" t="e">
        <f t="shared" ca="1" si="32"/>
        <v>#VALUE!</v>
      </c>
      <c r="N504" s="4" t="e">
        <f t="shared" ca="1" si="33"/>
        <v>#VALUE!</v>
      </c>
      <c r="Q504" s="4" t="str">
        <f ca="1">IF(IF(ROW()-3&lt;COUNTA('2 Lists'!$C$11:$C$999),INDIRECT("'2 Lists'!C"&amp;ROW()+8),INDIRECT("L"&amp;ROW()-COUNTA('2 Lists'!$C$11:$C$999)-1))=0,"",IF(ROW()-3&lt;COUNTA('2 Lists'!$C$11:$C$999),INDIRECT("'2 Lists'!C"&amp;ROW()+8),INDIRECT("L"&amp;ROW()-COUNTA('2 Lists'!$C$11:$C$999)-1)))</f>
        <v/>
      </c>
      <c r="X504" t="s">
        <v>954</v>
      </c>
    </row>
    <row r="505" spans="8:24" x14ac:dyDescent="0.25">
      <c r="H505" s="2" t="b">
        <f t="shared" si="30"/>
        <v>1</v>
      </c>
      <c r="I505" s="2" t="str">
        <f t="shared" si="31"/>
        <v/>
      </c>
      <c r="J505" s="4" t="str">
        <f>IF(AND(NOT(ISBLANK('2 Lists'!$L513)),NOT(ISBLANK('2 Lists'!$M513))),'2 Lists'!$L513&amp;" | "&amp;'2 Lists'!$M513,"")</f>
        <v/>
      </c>
      <c r="K505" s="4" t="e">
        <f ca="1">COUNTIF(OFFSET($J$2,0,0,COUNT($I:$I,""),1),"&lt;="&amp;'Catalogs (internal)'!J505)</f>
        <v>#REF!</v>
      </c>
      <c r="L505" s="4" t="str">
        <f ca="1">_xlfn.IFNA(INDEX('Catalogs (internal)'!$J$2:$J$991,MATCH(ROWS($K$2:K505),$K$2:$K$991,0)),"")</f>
        <v/>
      </c>
      <c r="M505" s="4" t="e">
        <f t="shared" ca="1" si="32"/>
        <v>#VALUE!</v>
      </c>
      <c r="N505" s="4" t="e">
        <f t="shared" ca="1" si="33"/>
        <v>#VALUE!</v>
      </c>
      <c r="Q505" s="4" t="str">
        <f ca="1">IF(IF(ROW()-3&lt;COUNTA('2 Lists'!$C$11:$C$999),INDIRECT("'2 Lists'!C"&amp;ROW()+8),INDIRECT("L"&amp;ROW()-COUNTA('2 Lists'!$C$11:$C$999)-1))=0,"",IF(ROW()-3&lt;COUNTA('2 Lists'!$C$11:$C$999),INDIRECT("'2 Lists'!C"&amp;ROW()+8),INDIRECT("L"&amp;ROW()-COUNTA('2 Lists'!$C$11:$C$999)-1)))</f>
        <v/>
      </c>
      <c r="X505" t="s">
        <v>955</v>
      </c>
    </row>
    <row r="506" spans="8:24" x14ac:dyDescent="0.25">
      <c r="H506" s="2" t="b">
        <f t="shared" si="30"/>
        <v>1</v>
      </c>
      <c r="I506" s="2" t="str">
        <f t="shared" si="31"/>
        <v/>
      </c>
      <c r="J506" s="4" t="str">
        <f>IF(AND(NOT(ISBLANK('2 Lists'!$L514)),NOT(ISBLANK('2 Lists'!$M514))),'2 Lists'!$L514&amp;" | "&amp;'2 Lists'!$M514,"")</f>
        <v/>
      </c>
      <c r="K506" s="4" t="e">
        <f ca="1">COUNTIF(OFFSET($J$2,0,0,COUNT($I:$I,""),1),"&lt;="&amp;'Catalogs (internal)'!J506)</f>
        <v>#REF!</v>
      </c>
      <c r="L506" s="4" t="str">
        <f ca="1">_xlfn.IFNA(INDEX('Catalogs (internal)'!$J$2:$J$991,MATCH(ROWS($K$2:K506),$K$2:$K$991,0)),"")</f>
        <v/>
      </c>
      <c r="M506" s="4" t="e">
        <f t="shared" ca="1" si="32"/>
        <v>#VALUE!</v>
      </c>
      <c r="N506" s="4" t="e">
        <f t="shared" ca="1" si="33"/>
        <v>#VALUE!</v>
      </c>
      <c r="Q506" s="4" t="str">
        <f ca="1">IF(IF(ROW()-3&lt;COUNTA('2 Lists'!$C$11:$C$999),INDIRECT("'2 Lists'!C"&amp;ROW()+8),INDIRECT("L"&amp;ROW()-COUNTA('2 Lists'!$C$11:$C$999)-1))=0,"",IF(ROW()-3&lt;COUNTA('2 Lists'!$C$11:$C$999),INDIRECT("'2 Lists'!C"&amp;ROW()+8),INDIRECT("L"&amp;ROW()-COUNTA('2 Lists'!$C$11:$C$999)-1)))</f>
        <v/>
      </c>
      <c r="X506" t="s">
        <v>956</v>
      </c>
    </row>
    <row r="507" spans="8:24" x14ac:dyDescent="0.25">
      <c r="H507" s="2" t="b">
        <f t="shared" si="30"/>
        <v>1</v>
      </c>
      <c r="I507" s="2" t="str">
        <f t="shared" si="31"/>
        <v/>
      </c>
      <c r="J507" s="4" t="str">
        <f>IF(AND(NOT(ISBLANK('2 Lists'!$L515)),NOT(ISBLANK('2 Lists'!$M515))),'2 Lists'!$L515&amp;" | "&amp;'2 Lists'!$M515,"")</f>
        <v/>
      </c>
      <c r="K507" s="4" t="e">
        <f ca="1">COUNTIF(OFFSET($J$2,0,0,COUNT($I:$I,""),1),"&lt;="&amp;'Catalogs (internal)'!J507)</f>
        <v>#REF!</v>
      </c>
      <c r="L507" s="4" t="str">
        <f ca="1">_xlfn.IFNA(INDEX('Catalogs (internal)'!$J$2:$J$991,MATCH(ROWS($K$2:K507),$K$2:$K$991,0)),"")</f>
        <v/>
      </c>
      <c r="M507" s="4" t="e">
        <f t="shared" ca="1" si="32"/>
        <v>#VALUE!</v>
      </c>
      <c r="N507" s="4" t="e">
        <f t="shared" ca="1" si="33"/>
        <v>#VALUE!</v>
      </c>
      <c r="Q507" s="4" t="str">
        <f ca="1">IF(IF(ROW()-3&lt;COUNTA('2 Lists'!$C$11:$C$999),INDIRECT("'2 Lists'!C"&amp;ROW()+8),INDIRECT("L"&amp;ROW()-COUNTA('2 Lists'!$C$11:$C$999)-1))=0,"",IF(ROW()-3&lt;COUNTA('2 Lists'!$C$11:$C$999),INDIRECT("'2 Lists'!C"&amp;ROW()+8),INDIRECT("L"&amp;ROW()-COUNTA('2 Lists'!$C$11:$C$999)-1)))</f>
        <v/>
      </c>
      <c r="X507" t="s">
        <v>957</v>
      </c>
    </row>
    <row r="508" spans="8:24" x14ac:dyDescent="0.25">
      <c r="H508" s="2" t="b">
        <f t="shared" si="30"/>
        <v>1</v>
      </c>
      <c r="I508" s="2" t="str">
        <f t="shared" si="31"/>
        <v/>
      </c>
      <c r="J508" s="4" t="str">
        <f>IF(AND(NOT(ISBLANK('2 Lists'!$L516)),NOT(ISBLANK('2 Lists'!$M516))),'2 Lists'!$L516&amp;" | "&amp;'2 Lists'!$M516,"")</f>
        <v/>
      </c>
      <c r="K508" s="4" t="e">
        <f ca="1">COUNTIF(OFFSET($J$2,0,0,COUNT($I:$I,""),1),"&lt;="&amp;'Catalogs (internal)'!J508)</f>
        <v>#REF!</v>
      </c>
      <c r="L508" s="4" t="str">
        <f ca="1">_xlfn.IFNA(INDEX('Catalogs (internal)'!$J$2:$J$991,MATCH(ROWS($K$2:K508),$K$2:$K$991,0)),"")</f>
        <v/>
      </c>
      <c r="M508" s="4" t="e">
        <f t="shared" ca="1" si="32"/>
        <v>#VALUE!</v>
      </c>
      <c r="N508" s="4" t="e">
        <f t="shared" ca="1" si="33"/>
        <v>#VALUE!</v>
      </c>
      <c r="Q508" s="4" t="str">
        <f ca="1">IF(IF(ROW()-3&lt;COUNTA('2 Lists'!$C$11:$C$999),INDIRECT("'2 Lists'!C"&amp;ROW()+8),INDIRECT("L"&amp;ROW()-COUNTA('2 Lists'!$C$11:$C$999)-1))=0,"",IF(ROW()-3&lt;COUNTA('2 Lists'!$C$11:$C$999),INDIRECT("'2 Lists'!C"&amp;ROW()+8),INDIRECT("L"&amp;ROW()-COUNTA('2 Lists'!$C$11:$C$999)-1)))</f>
        <v/>
      </c>
      <c r="X508" t="s">
        <v>958</v>
      </c>
    </row>
    <row r="509" spans="8:24" x14ac:dyDescent="0.25">
      <c r="H509" s="2" t="b">
        <f t="shared" si="30"/>
        <v>1</v>
      </c>
      <c r="I509" s="2" t="str">
        <f t="shared" si="31"/>
        <v/>
      </c>
      <c r="J509" s="4" t="str">
        <f>IF(AND(NOT(ISBLANK('2 Lists'!$L517)),NOT(ISBLANK('2 Lists'!$M517))),'2 Lists'!$L517&amp;" | "&amp;'2 Lists'!$M517,"")</f>
        <v/>
      </c>
      <c r="K509" s="4" t="e">
        <f ca="1">COUNTIF(OFFSET($J$2,0,0,COUNT($I:$I,""),1),"&lt;="&amp;'Catalogs (internal)'!J509)</f>
        <v>#REF!</v>
      </c>
      <c r="L509" s="4" t="str">
        <f ca="1">_xlfn.IFNA(INDEX('Catalogs (internal)'!$J$2:$J$991,MATCH(ROWS($K$2:K509),$K$2:$K$991,0)),"")</f>
        <v/>
      </c>
      <c r="M509" s="4" t="e">
        <f t="shared" ca="1" si="32"/>
        <v>#VALUE!</v>
      </c>
      <c r="N509" s="4" t="e">
        <f t="shared" ca="1" si="33"/>
        <v>#VALUE!</v>
      </c>
      <c r="Q509" s="4" t="str">
        <f ca="1">IF(IF(ROW()-3&lt;COUNTA('2 Lists'!$C$11:$C$999),INDIRECT("'2 Lists'!C"&amp;ROW()+8),INDIRECT("L"&amp;ROW()-COUNTA('2 Lists'!$C$11:$C$999)-1))=0,"",IF(ROW()-3&lt;COUNTA('2 Lists'!$C$11:$C$999),INDIRECT("'2 Lists'!C"&amp;ROW()+8),INDIRECT("L"&amp;ROW()-COUNTA('2 Lists'!$C$11:$C$999)-1)))</f>
        <v/>
      </c>
      <c r="X509" t="s">
        <v>959</v>
      </c>
    </row>
    <row r="510" spans="8:24" x14ac:dyDescent="0.25">
      <c r="H510" s="2" t="b">
        <f t="shared" si="30"/>
        <v>1</v>
      </c>
      <c r="I510" s="2" t="str">
        <f t="shared" si="31"/>
        <v/>
      </c>
      <c r="J510" s="4" t="str">
        <f>IF(AND(NOT(ISBLANK('2 Lists'!$L518)),NOT(ISBLANK('2 Lists'!$M518))),'2 Lists'!$L518&amp;" | "&amp;'2 Lists'!$M518,"")</f>
        <v/>
      </c>
      <c r="K510" s="4" t="e">
        <f ca="1">COUNTIF(OFFSET($J$2,0,0,COUNT($I:$I,""),1),"&lt;="&amp;'Catalogs (internal)'!J510)</f>
        <v>#REF!</v>
      </c>
      <c r="L510" s="4" t="str">
        <f ca="1">_xlfn.IFNA(INDEX('Catalogs (internal)'!$J$2:$J$991,MATCH(ROWS($K$2:K510),$K$2:$K$991,0)),"")</f>
        <v/>
      </c>
      <c r="M510" s="4" t="e">
        <f t="shared" ca="1" si="32"/>
        <v>#VALUE!</v>
      </c>
      <c r="N510" s="4" t="e">
        <f t="shared" ca="1" si="33"/>
        <v>#VALUE!</v>
      </c>
      <c r="Q510" s="4" t="str">
        <f ca="1">IF(IF(ROW()-3&lt;COUNTA('2 Lists'!$C$11:$C$999),INDIRECT("'2 Lists'!C"&amp;ROW()+8),INDIRECT("L"&amp;ROW()-COUNTA('2 Lists'!$C$11:$C$999)-1))=0,"",IF(ROW()-3&lt;COUNTA('2 Lists'!$C$11:$C$999),INDIRECT("'2 Lists'!C"&amp;ROW()+8),INDIRECT("L"&amp;ROW()-COUNTA('2 Lists'!$C$11:$C$999)-1)))</f>
        <v/>
      </c>
      <c r="X510" t="s">
        <v>960</v>
      </c>
    </row>
    <row r="511" spans="8:24" x14ac:dyDescent="0.25">
      <c r="H511" s="2" t="b">
        <f t="shared" si="30"/>
        <v>1</v>
      </c>
      <c r="I511" s="2" t="str">
        <f t="shared" si="31"/>
        <v/>
      </c>
      <c r="J511" s="4" t="str">
        <f>IF(AND(NOT(ISBLANK('2 Lists'!$L519)),NOT(ISBLANK('2 Lists'!$M519))),'2 Lists'!$L519&amp;" | "&amp;'2 Lists'!$M519,"")</f>
        <v/>
      </c>
      <c r="K511" s="4" t="e">
        <f ca="1">COUNTIF(OFFSET($J$2,0,0,COUNT($I:$I,""),1),"&lt;="&amp;'Catalogs (internal)'!J511)</f>
        <v>#REF!</v>
      </c>
      <c r="L511" s="4" t="str">
        <f ca="1">_xlfn.IFNA(INDEX('Catalogs (internal)'!$J$2:$J$991,MATCH(ROWS($K$2:K511),$K$2:$K$991,0)),"")</f>
        <v/>
      </c>
      <c r="M511" s="4" t="e">
        <f t="shared" ca="1" si="32"/>
        <v>#VALUE!</v>
      </c>
      <c r="N511" s="4" t="e">
        <f t="shared" ca="1" si="33"/>
        <v>#VALUE!</v>
      </c>
      <c r="Q511" s="4" t="str">
        <f ca="1">IF(IF(ROW()-3&lt;COUNTA('2 Lists'!$C$11:$C$999),INDIRECT("'2 Lists'!C"&amp;ROW()+8),INDIRECT("L"&amp;ROW()-COUNTA('2 Lists'!$C$11:$C$999)-1))=0,"",IF(ROW()-3&lt;COUNTA('2 Lists'!$C$11:$C$999),INDIRECT("'2 Lists'!C"&amp;ROW()+8),INDIRECT("L"&amp;ROW()-COUNTA('2 Lists'!$C$11:$C$999)-1)))</f>
        <v/>
      </c>
      <c r="X511" t="s">
        <v>961</v>
      </c>
    </row>
    <row r="512" spans="8:24" x14ac:dyDescent="0.25">
      <c r="H512" s="2" t="b">
        <f t="shared" si="30"/>
        <v>1</v>
      </c>
      <c r="I512" s="2" t="str">
        <f t="shared" si="31"/>
        <v/>
      </c>
      <c r="J512" s="4" t="str">
        <f>IF(AND(NOT(ISBLANK('2 Lists'!$L520)),NOT(ISBLANK('2 Lists'!$M520))),'2 Lists'!$L520&amp;" | "&amp;'2 Lists'!$M520,"")</f>
        <v/>
      </c>
      <c r="K512" s="4" t="e">
        <f ca="1">COUNTIF(OFFSET($J$2,0,0,COUNT($I:$I,""),1),"&lt;="&amp;'Catalogs (internal)'!J512)</f>
        <v>#REF!</v>
      </c>
      <c r="L512" s="4" t="str">
        <f ca="1">_xlfn.IFNA(INDEX('Catalogs (internal)'!$J$2:$J$991,MATCH(ROWS($K$2:K512),$K$2:$K$991,0)),"")</f>
        <v/>
      </c>
      <c r="M512" s="4" t="e">
        <f t="shared" ca="1" si="32"/>
        <v>#VALUE!</v>
      </c>
      <c r="N512" s="4" t="e">
        <f t="shared" ca="1" si="33"/>
        <v>#VALUE!</v>
      </c>
      <c r="Q512" s="4" t="str">
        <f ca="1">IF(IF(ROW()-3&lt;COUNTA('2 Lists'!$C$11:$C$999),INDIRECT("'2 Lists'!C"&amp;ROW()+8),INDIRECT("L"&amp;ROW()-COUNTA('2 Lists'!$C$11:$C$999)-1))=0,"",IF(ROW()-3&lt;COUNTA('2 Lists'!$C$11:$C$999),INDIRECT("'2 Lists'!C"&amp;ROW()+8),INDIRECT("L"&amp;ROW()-COUNTA('2 Lists'!$C$11:$C$999)-1)))</f>
        <v/>
      </c>
      <c r="X512" t="s">
        <v>962</v>
      </c>
    </row>
    <row r="513" spans="8:24" x14ac:dyDescent="0.25">
      <c r="H513" s="2" t="b">
        <f t="shared" si="30"/>
        <v>1</v>
      </c>
      <c r="I513" s="2" t="str">
        <f t="shared" si="31"/>
        <v/>
      </c>
      <c r="J513" s="4" t="str">
        <f>IF(AND(NOT(ISBLANK('2 Lists'!$L521)),NOT(ISBLANK('2 Lists'!$M521))),'2 Lists'!$L521&amp;" | "&amp;'2 Lists'!$M521,"")</f>
        <v/>
      </c>
      <c r="K513" s="4" t="e">
        <f ca="1">COUNTIF(OFFSET($J$2,0,0,COUNT($I:$I,""),1),"&lt;="&amp;'Catalogs (internal)'!J513)</f>
        <v>#REF!</v>
      </c>
      <c r="L513" s="4" t="str">
        <f ca="1">_xlfn.IFNA(INDEX('Catalogs (internal)'!$J$2:$J$991,MATCH(ROWS($K$2:K513),$K$2:$K$991,0)),"")</f>
        <v/>
      </c>
      <c r="M513" s="4" t="e">
        <f t="shared" ca="1" si="32"/>
        <v>#VALUE!</v>
      </c>
      <c r="N513" s="4" t="e">
        <f t="shared" ca="1" si="33"/>
        <v>#VALUE!</v>
      </c>
      <c r="Q513" s="4" t="str">
        <f ca="1">IF(IF(ROW()-3&lt;COUNTA('2 Lists'!$C$11:$C$999),INDIRECT("'2 Lists'!C"&amp;ROW()+8),INDIRECT("L"&amp;ROW()-COUNTA('2 Lists'!$C$11:$C$999)-1))=0,"",IF(ROW()-3&lt;COUNTA('2 Lists'!$C$11:$C$999),INDIRECT("'2 Lists'!C"&amp;ROW()+8),INDIRECT("L"&amp;ROW()-COUNTA('2 Lists'!$C$11:$C$999)-1)))</f>
        <v/>
      </c>
      <c r="X513" t="s">
        <v>963</v>
      </c>
    </row>
    <row r="514" spans="8:24" x14ac:dyDescent="0.25">
      <c r="H514" s="2" t="b">
        <f t="shared" si="30"/>
        <v>1</v>
      </c>
      <c r="I514" s="2" t="str">
        <f t="shared" si="31"/>
        <v/>
      </c>
      <c r="J514" s="4" t="str">
        <f>IF(AND(NOT(ISBLANK('2 Lists'!$L522)),NOT(ISBLANK('2 Lists'!$M522))),'2 Lists'!$L522&amp;" | "&amp;'2 Lists'!$M522,"")</f>
        <v/>
      </c>
      <c r="K514" s="4" t="e">
        <f ca="1">COUNTIF(OFFSET($J$2,0,0,COUNT($I:$I,""),1),"&lt;="&amp;'Catalogs (internal)'!J514)</f>
        <v>#REF!</v>
      </c>
      <c r="L514" s="4" t="str">
        <f ca="1">_xlfn.IFNA(INDEX('Catalogs (internal)'!$J$2:$J$991,MATCH(ROWS($K$2:K514),$K$2:$K$991,0)),"")</f>
        <v/>
      </c>
      <c r="M514" s="4" t="e">
        <f t="shared" ca="1" si="32"/>
        <v>#VALUE!</v>
      </c>
      <c r="N514" s="4" t="e">
        <f t="shared" ca="1" si="33"/>
        <v>#VALUE!</v>
      </c>
      <c r="Q514" s="4" t="str">
        <f ca="1">IF(IF(ROW()-3&lt;COUNTA('2 Lists'!$C$11:$C$999),INDIRECT("'2 Lists'!C"&amp;ROW()+8),INDIRECT("L"&amp;ROW()-COUNTA('2 Lists'!$C$11:$C$999)-1))=0,"",IF(ROW()-3&lt;COUNTA('2 Lists'!$C$11:$C$999),INDIRECT("'2 Lists'!C"&amp;ROW()+8),INDIRECT("L"&amp;ROW()-COUNTA('2 Lists'!$C$11:$C$999)-1)))</f>
        <v/>
      </c>
    </row>
    <row r="515" spans="8:24" x14ac:dyDescent="0.25">
      <c r="H515" s="2" t="b">
        <f t="shared" ref="H515:H578" si="34">NOT(IF(I515="",FALSE,COUNTIF($J$2:$J$991,J515)&gt;1))</f>
        <v>1</v>
      </c>
      <c r="I515" s="2" t="str">
        <f t="shared" ref="I515:I578" si="35">IF(J515="","",I514+1)</f>
        <v/>
      </c>
      <c r="J515" s="4" t="str">
        <f>IF(AND(NOT(ISBLANK('2 Lists'!$L523)),NOT(ISBLANK('2 Lists'!$M523))),'2 Lists'!$L523&amp;" | "&amp;'2 Lists'!$M523,"")</f>
        <v/>
      </c>
      <c r="K515" s="4" t="e">
        <f ca="1">COUNTIF(OFFSET($J$2,0,0,COUNT($I:$I,""),1),"&lt;="&amp;'Catalogs (internal)'!J515)</f>
        <v>#REF!</v>
      </c>
      <c r="L515" s="4" t="str">
        <f ca="1">_xlfn.IFNA(INDEX('Catalogs (internal)'!$J$2:$J$991,MATCH(ROWS($K$2:K515),$K$2:$K$991,0)),"")</f>
        <v/>
      </c>
      <c r="M515" s="4" t="e">
        <f t="shared" ca="1" si="32"/>
        <v>#VALUE!</v>
      </c>
      <c r="N515" s="4" t="e">
        <f t="shared" ca="1" si="33"/>
        <v>#VALUE!</v>
      </c>
      <c r="Q515" s="4" t="str">
        <f ca="1">IF(IF(ROW()-3&lt;COUNTA('2 Lists'!$C$11:$C$999),INDIRECT("'2 Lists'!C"&amp;ROW()+8),INDIRECT("L"&amp;ROW()-COUNTA('2 Lists'!$C$11:$C$999)-1))=0,"",IF(ROW()-3&lt;COUNTA('2 Lists'!$C$11:$C$999),INDIRECT("'2 Lists'!C"&amp;ROW()+8),INDIRECT("L"&amp;ROW()-COUNTA('2 Lists'!$C$11:$C$999)-1)))</f>
        <v/>
      </c>
    </row>
    <row r="516" spans="8:24" x14ac:dyDescent="0.25">
      <c r="H516" s="2" t="b">
        <f t="shared" si="34"/>
        <v>1</v>
      </c>
      <c r="I516" s="2" t="str">
        <f t="shared" si="35"/>
        <v/>
      </c>
      <c r="J516" s="4" t="str">
        <f>IF(AND(NOT(ISBLANK('2 Lists'!$L524)),NOT(ISBLANK('2 Lists'!$M524))),'2 Lists'!$L524&amp;" | "&amp;'2 Lists'!$M524,"")</f>
        <v/>
      </c>
      <c r="K516" s="4" t="e">
        <f ca="1">COUNTIF(OFFSET($J$2,0,0,COUNT($I:$I,""),1),"&lt;="&amp;'Catalogs (internal)'!J516)</f>
        <v>#REF!</v>
      </c>
      <c r="L516" s="4" t="str">
        <f ca="1">_xlfn.IFNA(INDEX('Catalogs (internal)'!$J$2:$J$991,MATCH(ROWS($K$2:K516),$K$2:$K$991,0)),"")</f>
        <v/>
      </c>
      <c r="M516" s="4" t="e">
        <f t="shared" ca="1" si="32"/>
        <v>#VALUE!</v>
      </c>
      <c r="N516" s="4" t="e">
        <f t="shared" ca="1" si="33"/>
        <v>#VALUE!</v>
      </c>
      <c r="Q516" s="4" t="str">
        <f ca="1">IF(IF(ROW()-3&lt;COUNTA('2 Lists'!$C$11:$C$999),INDIRECT("'2 Lists'!C"&amp;ROW()+8),INDIRECT("L"&amp;ROW()-COUNTA('2 Lists'!$C$11:$C$999)-1))=0,"",IF(ROW()-3&lt;COUNTA('2 Lists'!$C$11:$C$999),INDIRECT("'2 Lists'!C"&amp;ROW()+8),INDIRECT("L"&amp;ROW()-COUNTA('2 Lists'!$C$11:$C$999)-1)))</f>
        <v/>
      </c>
    </row>
    <row r="517" spans="8:24" x14ac:dyDescent="0.25">
      <c r="H517" s="2" t="b">
        <f t="shared" si="34"/>
        <v>1</v>
      </c>
      <c r="I517" s="2" t="str">
        <f t="shared" si="35"/>
        <v/>
      </c>
      <c r="J517" s="4" t="str">
        <f>IF(AND(NOT(ISBLANK('2 Lists'!$L525)),NOT(ISBLANK('2 Lists'!$M525))),'2 Lists'!$L525&amp;" | "&amp;'2 Lists'!$M525,"")</f>
        <v/>
      </c>
      <c r="K517" s="4" t="e">
        <f ca="1">COUNTIF(OFFSET($J$2,0,0,COUNT($I:$I,""),1),"&lt;="&amp;'Catalogs (internal)'!J517)</f>
        <v>#REF!</v>
      </c>
      <c r="L517" s="4" t="str">
        <f ca="1">_xlfn.IFNA(INDEX('Catalogs (internal)'!$J$2:$J$991,MATCH(ROWS($K$2:K517),$K$2:$K$991,0)),"")</f>
        <v/>
      </c>
      <c r="M517" s="4" t="e">
        <f t="shared" ca="1" si="32"/>
        <v>#VALUE!</v>
      </c>
      <c r="N517" s="4" t="e">
        <f t="shared" ca="1" si="33"/>
        <v>#VALUE!</v>
      </c>
      <c r="Q517" s="4" t="str">
        <f ca="1">IF(IF(ROW()-3&lt;COUNTA('2 Lists'!$C$11:$C$999),INDIRECT("'2 Lists'!C"&amp;ROW()+8),INDIRECT("L"&amp;ROW()-COUNTA('2 Lists'!$C$11:$C$999)-1))=0,"",IF(ROW()-3&lt;COUNTA('2 Lists'!$C$11:$C$999),INDIRECT("'2 Lists'!C"&amp;ROW()+8),INDIRECT("L"&amp;ROW()-COUNTA('2 Lists'!$C$11:$C$999)-1)))</f>
        <v/>
      </c>
    </row>
    <row r="518" spans="8:24" x14ac:dyDescent="0.25">
      <c r="H518" s="2" t="b">
        <f t="shared" si="34"/>
        <v>1</v>
      </c>
      <c r="I518" s="2" t="str">
        <f t="shared" si="35"/>
        <v/>
      </c>
      <c r="J518" s="4" t="str">
        <f>IF(AND(NOT(ISBLANK('2 Lists'!$L526)),NOT(ISBLANK('2 Lists'!$M526))),'2 Lists'!$L526&amp;" | "&amp;'2 Lists'!$M526,"")</f>
        <v/>
      </c>
      <c r="K518" s="4" t="e">
        <f ca="1">COUNTIF(OFFSET($J$2,0,0,COUNT($I:$I,""),1),"&lt;="&amp;'Catalogs (internal)'!J518)</f>
        <v>#REF!</v>
      </c>
      <c r="L518" s="4" t="str">
        <f ca="1">_xlfn.IFNA(INDEX('Catalogs (internal)'!$J$2:$J$991,MATCH(ROWS($K$2:K518),$K$2:$K$991,0)),"")</f>
        <v/>
      </c>
      <c r="M518" s="4" t="e">
        <f t="shared" ca="1" si="32"/>
        <v>#VALUE!</v>
      </c>
      <c r="N518" s="4" t="e">
        <f t="shared" ca="1" si="33"/>
        <v>#VALUE!</v>
      </c>
      <c r="Q518" s="4" t="str">
        <f ca="1">IF(IF(ROW()-3&lt;COUNTA('2 Lists'!$C$11:$C$999),INDIRECT("'2 Lists'!C"&amp;ROW()+8),INDIRECT("L"&amp;ROW()-COUNTA('2 Lists'!$C$11:$C$999)-1))=0,"",IF(ROW()-3&lt;COUNTA('2 Lists'!$C$11:$C$999),INDIRECT("'2 Lists'!C"&amp;ROW()+8),INDIRECT("L"&amp;ROW()-COUNTA('2 Lists'!$C$11:$C$999)-1)))</f>
        <v/>
      </c>
    </row>
    <row r="519" spans="8:24" x14ac:dyDescent="0.25">
      <c r="H519" s="2" t="b">
        <f t="shared" si="34"/>
        <v>1</v>
      </c>
      <c r="I519" s="2" t="str">
        <f t="shared" si="35"/>
        <v/>
      </c>
      <c r="J519" s="4" t="str">
        <f>IF(AND(NOT(ISBLANK('2 Lists'!$L527)),NOT(ISBLANK('2 Lists'!$M527))),'2 Lists'!$L527&amp;" | "&amp;'2 Lists'!$M527,"")</f>
        <v/>
      </c>
      <c r="K519" s="4" t="e">
        <f ca="1">COUNTIF(OFFSET($J$2,0,0,COUNT($I:$I,""),1),"&lt;="&amp;'Catalogs (internal)'!J519)</f>
        <v>#REF!</v>
      </c>
      <c r="L519" s="4" t="str">
        <f ca="1">_xlfn.IFNA(INDEX('Catalogs (internal)'!$J$2:$J$991,MATCH(ROWS($K$2:K519),$K$2:$K$991,0)),"")</f>
        <v/>
      </c>
      <c r="M519" s="4" t="e">
        <f t="shared" ca="1" si="32"/>
        <v>#VALUE!</v>
      </c>
      <c r="N519" s="4" t="e">
        <f t="shared" ca="1" si="33"/>
        <v>#VALUE!</v>
      </c>
      <c r="Q519" s="4" t="str">
        <f ca="1">IF(IF(ROW()-3&lt;COUNTA('2 Lists'!$C$11:$C$999),INDIRECT("'2 Lists'!C"&amp;ROW()+8),INDIRECT("L"&amp;ROW()-COUNTA('2 Lists'!$C$11:$C$999)-1))=0,"",IF(ROW()-3&lt;COUNTA('2 Lists'!$C$11:$C$999),INDIRECT("'2 Lists'!C"&amp;ROW()+8),INDIRECT("L"&amp;ROW()-COUNTA('2 Lists'!$C$11:$C$999)-1)))</f>
        <v/>
      </c>
    </row>
    <row r="520" spans="8:24" x14ac:dyDescent="0.25">
      <c r="H520" s="2" t="b">
        <f t="shared" si="34"/>
        <v>1</v>
      </c>
      <c r="I520" s="2" t="str">
        <f t="shared" si="35"/>
        <v/>
      </c>
      <c r="J520" s="4" t="str">
        <f>IF(AND(NOT(ISBLANK('2 Lists'!$L528)),NOT(ISBLANK('2 Lists'!$M528))),'2 Lists'!$L528&amp;" | "&amp;'2 Lists'!$M528,"")</f>
        <v/>
      </c>
      <c r="K520" s="4" t="e">
        <f ca="1">COUNTIF(OFFSET($J$2,0,0,COUNT($I:$I,""),1),"&lt;="&amp;'Catalogs (internal)'!J520)</f>
        <v>#REF!</v>
      </c>
      <c r="L520" s="4" t="str">
        <f ca="1">_xlfn.IFNA(INDEX('Catalogs (internal)'!$J$2:$J$991,MATCH(ROWS($K$2:K520),$K$2:$K$991,0)),"")</f>
        <v/>
      </c>
      <c r="M520" s="4" t="e">
        <f t="shared" ca="1" si="32"/>
        <v>#VALUE!</v>
      </c>
      <c r="N520" s="4" t="e">
        <f t="shared" ca="1" si="33"/>
        <v>#VALUE!</v>
      </c>
      <c r="Q520" s="4" t="str">
        <f ca="1">IF(IF(ROW()-3&lt;COUNTA('2 Lists'!$C$11:$C$999),INDIRECT("'2 Lists'!C"&amp;ROW()+8),INDIRECT("L"&amp;ROW()-COUNTA('2 Lists'!$C$11:$C$999)-1))=0,"",IF(ROW()-3&lt;COUNTA('2 Lists'!$C$11:$C$999),INDIRECT("'2 Lists'!C"&amp;ROW()+8),INDIRECT("L"&amp;ROW()-COUNTA('2 Lists'!$C$11:$C$999)-1)))</f>
        <v/>
      </c>
    </row>
    <row r="521" spans="8:24" x14ac:dyDescent="0.25">
      <c r="H521" s="2" t="b">
        <f t="shared" si="34"/>
        <v>1</v>
      </c>
      <c r="I521" s="2" t="str">
        <f t="shared" si="35"/>
        <v/>
      </c>
      <c r="J521" s="4" t="str">
        <f>IF(AND(NOT(ISBLANK('2 Lists'!$L529)),NOT(ISBLANK('2 Lists'!$M529))),'2 Lists'!$L529&amp;" | "&amp;'2 Lists'!$M529,"")</f>
        <v/>
      </c>
      <c r="K521" s="4" t="e">
        <f ca="1">COUNTIF(OFFSET($J$2,0,0,COUNT($I:$I,""),1),"&lt;="&amp;'Catalogs (internal)'!J521)</f>
        <v>#REF!</v>
      </c>
      <c r="L521" s="4" t="str">
        <f ca="1">_xlfn.IFNA(INDEX('Catalogs (internal)'!$J$2:$J$991,MATCH(ROWS($K$2:K521),$K$2:$K$991,0)),"")</f>
        <v/>
      </c>
      <c r="M521" s="4" t="e">
        <f t="shared" ca="1" si="32"/>
        <v>#VALUE!</v>
      </c>
      <c r="N521" s="4" t="e">
        <f t="shared" ca="1" si="33"/>
        <v>#VALUE!</v>
      </c>
      <c r="Q521" s="4" t="str">
        <f ca="1">IF(IF(ROW()-3&lt;COUNTA('2 Lists'!$C$11:$C$999),INDIRECT("'2 Lists'!C"&amp;ROW()+8),INDIRECT("L"&amp;ROW()-COUNTA('2 Lists'!$C$11:$C$999)-1))=0,"",IF(ROW()-3&lt;COUNTA('2 Lists'!$C$11:$C$999),INDIRECT("'2 Lists'!C"&amp;ROW()+8),INDIRECT("L"&amp;ROW()-COUNTA('2 Lists'!$C$11:$C$999)-1)))</f>
        <v/>
      </c>
    </row>
    <row r="522" spans="8:24" x14ac:dyDescent="0.25">
      <c r="H522" s="2" t="b">
        <f t="shared" si="34"/>
        <v>1</v>
      </c>
      <c r="I522" s="2" t="str">
        <f t="shared" si="35"/>
        <v/>
      </c>
      <c r="J522" s="4" t="str">
        <f>IF(AND(NOT(ISBLANK('2 Lists'!$L530)),NOT(ISBLANK('2 Lists'!$M530))),'2 Lists'!$L530&amp;" | "&amp;'2 Lists'!$M530,"")</f>
        <v/>
      </c>
      <c r="K522" s="4" t="e">
        <f ca="1">COUNTIF(OFFSET($J$2,0,0,COUNT($I:$I,""),1),"&lt;="&amp;'Catalogs (internal)'!J522)</f>
        <v>#REF!</v>
      </c>
      <c r="L522" s="4" t="str">
        <f ca="1">_xlfn.IFNA(INDEX('Catalogs (internal)'!$J$2:$J$991,MATCH(ROWS($K$2:K522),$K$2:$K$991,0)),"")</f>
        <v/>
      </c>
      <c r="M522" s="4" t="e">
        <f t="shared" ca="1" si="32"/>
        <v>#VALUE!</v>
      </c>
      <c r="N522" s="4" t="e">
        <f t="shared" ca="1" si="33"/>
        <v>#VALUE!</v>
      </c>
      <c r="Q522" s="4" t="str">
        <f ca="1">IF(IF(ROW()-3&lt;COUNTA('2 Lists'!$C$11:$C$999),INDIRECT("'2 Lists'!C"&amp;ROW()+8),INDIRECT("L"&amp;ROW()-COUNTA('2 Lists'!$C$11:$C$999)-1))=0,"",IF(ROW()-3&lt;COUNTA('2 Lists'!$C$11:$C$999),INDIRECT("'2 Lists'!C"&amp;ROW()+8),INDIRECT("L"&amp;ROW()-COUNTA('2 Lists'!$C$11:$C$999)-1)))</f>
        <v/>
      </c>
    </row>
    <row r="523" spans="8:24" x14ac:dyDescent="0.25">
      <c r="H523" s="2" t="b">
        <f t="shared" si="34"/>
        <v>1</v>
      </c>
      <c r="I523" s="2" t="str">
        <f t="shared" si="35"/>
        <v/>
      </c>
      <c r="J523" s="4" t="str">
        <f>IF(AND(NOT(ISBLANK('2 Lists'!$L531)),NOT(ISBLANK('2 Lists'!$M531))),'2 Lists'!$L531&amp;" | "&amp;'2 Lists'!$M531,"")</f>
        <v/>
      </c>
      <c r="K523" s="4" t="e">
        <f ca="1">COUNTIF(OFFSET($J$2,0,0,COUNT($I:$I,""),1),"&lt;="&amp;'Catalogs (internal)'!J523)</f>
        <v>#REF!</v>
      </c>
      <c r="L523" s="4" t="str">
        <f ca="1">_xlfn.IFNA(INDEX('Catalogs (internal)'!$J$2:$J$991,MATCH(ROWS($K$2:K523),$K$2:$K$991,0)),"")</f>
        <v/>
      </c>
      <c r="M523" s="4" t="e">
        <f t="shared" ca="1" si="32"/>
        <v>#VALUE!</v>
      </c>
      <c r="N523" s="4" t="e">
        <f t="shared" ca="1" si="33"/>
        <v>#VALUE!</v>
      </c>
      <c r="Q523" s="4" t="str">
        <f ca="1">IF(IF(ROW()-3&lt;COUNTA('2 Lists'!$C$11:$C$999),INDIRECT("'2 Lists'!C"&amp;ROW()+8),INDIRECT("L"&amp;ROW()-COUNTA('2 Lists'!$C$11:$C$999)-1))=0,"",IF(ROW()-3&lt;COUNTA('2 Lists'!$C$11:$C$999),INDIRECT("'2 Lists'!C"&amp;ROW()+8),INDIRECT("L"&amp;ROW()-COUNTA('2 Lists'!$C$11:$C$999)-1)))</f>
        <v/>
      </c>
    </row>
    <row r="524" spans="8:24" x14ac:dyDescent="0.25">
      <c r="H524" s="2" t="b">
        <f t="shared" si="34"/>
        <v>1</v>
      </c>
      <c r="I524" s="2" t="str">
        <f t="shared" si="35"/>
        <v/>
      </c>
      <c r="J524" s="4" t="str">
        <f>IF(AND(NOT(ISBLANK('2 Lists'!$L532)),NOT(ISBLANK('2 Lists'!$M532))),'2 Lists'!$L532&amp;" | "&amp;'2 Lists'!$M532,"")</f>
        <v/>
      </c>
      <c r="K524" s="4" t="e">
        <f ca="1">COUNTIF(OFFSET($J$2,0,0,COUNT($I:$I,""),1),"&lt;="&amp;'Catalogs (internal)'!J524)</f>
        <v>#REF!</v>
      </c>
      <c r="L524" s="4" t="str">
        <f ca="1">_xlfn.IFNA(INDEX('Catalogs (internal)'!$J$2:$J$991,MATCH(ROWS($K$2:K524),$K$2:$K$991,0)),"")</f>
        <v/>
      </c>
      <c r="M524" s="4" t="e">
        <f t="shared" ca="1" si="32"/>
        <v>#VALUE!</v>
      </c>
      <c r="N524" s="4" t="e">
        <f t="shared" ca="1" si="33"/>
        <v>#VALUE!</v>
      </c>
      <c r="Q524" s="4" t="str">
        <f ca="1">IF(IF(ROW()-3&lt;COUNTA('2 Lists'!$C$11:$C$999),INDIRECT("'2 Lists'!C"&amp;ROW()+8),INDIRECT("L"&amp;ROW()-COUNTA('2 Lists'!$C$11:$C$999)-1))=0,"",IF(ROW()-3&lt;COUNTA('2 Lists'!$C$11:$C$999),INDIRECT("'2 Lists'!C"&amp;ROW()+8),INDIRECT("L"&amp;ROW()-COUNTA('2 Lists'!$C$11:$C$999)-1)))</f>
        <v/>
      </c>
    </row>
    <row r="525" spans="8:24" x14ac:dyDescent="0.25">
      <c r="H525" s="2" t="b">
        <f t="shared" si="34"/>
        <v>1</v>
      </c>
      <c r="I525" s="2" t="str">
        <f t="shared" si="35"/>
        <v/>
      </c>
      <c r="J525" s="4" t="str">
        <f>IF(AND(NOT(ISBLANK('2 Lists'!$L533)),NOT(ISBLANK('2 Lists'!$M533))),'2 Lists'!$L533&amp;" | "&amp;'2 Lists'!$M533,"")</f>
        <v/>
      </c>
      <c r="K525" s="4" t="e">
        <f ca="1">COUNTIF(OFFSET($J$2,0,0,COUNT($I:$I,""),1),"&lt;="&amp;'Catalogs (internal)'!J525)</f>
        <v>#REF!</v>
      </c>
      <c r="L525" s="4" t="str">
        <f ca="1">_xlfn.IFNA(INDEX('Catalogs (internal)'!$J$2:$J$991,MATCH(ROWS($K$2:K525),$K$2:$K$991,0)),"")</f>
        <v/>
      </c>
      <c r="M525" s="4" t="e">
        <f t="shared" ca="1" si="32"/>
        <v>#VALUE!</v>
      </c>
      <c r="N525" s="4" t="e">
        <f t="shared" ca="1" si="33"/>
        <v>#VALUE!</v>
      </c>
      <c r="Q525" s="4" t="str">
        <f ca="1">IF(IF(ROW()-3&lt;COUNTA('2 Lists'!$C$11:$C$999),INDIRECT("'2 Lists'!C"&amp;ROW()+8),INDIRECT("L"&amp;ROW()-COUNTA('2 Lists'!$C$11:$C$999)-1))=0,"",IF(ROW()-3&lt;COUNTA('2 Lists'!$C$11:$C$999),INDIRECT("'2 Lists'!C"&amp;ROW()+8),INDIRECT("L"&amp;ROW()-COUNTA('2 Lists'!$C$11:$C$999)-1)))</f>
        <v/>
      </c>
    </row>
    <row r="526" spans="8:24" x14ac:dyDescent="0.25">
      <c r="H526" s="2" t="b">
        <f t="shared" si="34"/>
        <v>1</v>
      </c>
      <c r="I526" s="2" t="str">
        <f t="shared" si="35"/>
        <v/>
      </c>
      <c r="J526" s="4" t="str">
        <f>IF(AND(NOT(ISBLANK('2 Lists'!$L534)),NOT(ISBLANK('2 Lists'!$M534))),'2 Lists'!$L534&amp;" | "&amp;'2 Lists'!$M534,"")</f>
        <v/>
      </c>
      <c r="K526" s="4" t="e">
        <f ca="1">COUNTIF(OFFSET($J$2,0,0,COUNT($I:$I,""),1),"&lt;="&amp;'Catalogs (internal)'!J526)</f>
        <v>#REF!</v>
      </c>
      <c r="L526" s="4" t="str">
        <f ca="1">_xlfn.IFNA(INDEX('Catalogs (internal)'!$J$2:$J$991,MATCH(ROWS($K$2:K526),$K$2:$K$991,0)),"")</f>
        <v/>
      </c>
      <c r="M526" s="4" t="e">
        <f t="shared" ca="1" si="32"/>
        <v>#VALUE!</v>
      </c>
      <c r="N526" s="4" t="e">
        <f t="shared" ca="1" si="33"/>
        <v>#VALUE!</v>
      </c>
      <c r="Q526" s="4" t="str">
        <f ca="1">IF(IF(ROW()-3&lt;COUNTA('2 Lists'!$C$11:$C$999),INDIRECT("'2 Lists'!C"&amp;ROW()+8),INDIRECT("L"&amp;ROW()-COUNTA('2 Lists'!$C$11:$C$999)-1))=0,"",IF(ROW()-3&lt;COUNTA('2 Lists'!$C$11:$C$999),INDIRECT("'2 Lists'!C"&amp;ROW()+8),INDIRECT("L"&amp;ROW()-COUNTA('2 Lists'!$C$11:$C$999)-1)))</f>
        <v/>
      </c>
    </row>
    <row r="527" spans="8:24" x14ac:dyDescent="0.25">
      <c r="H527" s="2" t="b">
        <f t="shared" si="34"/>
        <v>1</v>
      </c>
      <c r="I527" s="2" t="str">
        <f t="shared" si="35"/>
        <v/>
      </c>
      <c r="J527" s="4" t="str">
        <f>IF(AND(NOT(ISBLANK('2 Lists'!$L535)),NOT(ISBLANK('2 Lists'!$M535))),'2 Lists'!$L535&amp;" | "&amp;'2 Lists'!$M535,"")</f>
        <v/>
      </c>
      <c r="K527" s="4" t="e">
        <f ca="1">COUNTIF(OFFSET($J$2,0,0,COUNT($I:$I,""),1),"&lt;="&amp;'Catalogs (internal)'!J527)</f>
        <v>#REF!</v>
      </c>
      <c r="L527" s="4" t="str">
        <f ca="1">_xlfn.IFNA(INDEX('Catalogs (internal)'!$J$2:$J$991,MATCH(ROWS($K$2:K527),$K$2:$K$991,0)),"")</f>
        <v/>
      </c>
      <c r="M527" s="4" t="e">
        <f t="shared" ca="1" si="32"/>
        <v>#VALUE!</v>
      </c>
      <c r="N527" s="4" t="e">
        <f t="shared" ca="1" si="33"/>
        <v>#VALUE!</v>
      </c>
      <c r="Q527" s="4" t="str">
        <f ca="1">IF(IF(ROW()-3&lt;COUNTA('2 Lists'!$C$11:$C$999),INDIRECT("'2 Lists'!C"&amp;ROW()+8),INDIRECT("L"&amp;ROW()-COUNTA('2 Lists'!$C$11:$C$999)-1))=0,"",IF(ROW()-3&lt;COUNTA('2 Lists'!$C$11:$C$999),INDIRECT("'2 Lists'!C"&amp;ROW()+8),INDIRECT("L"&amp;ROW()-COUNTA('2 Lists'!$C$11:$C$999)-1)))</f>
        <v/>
      </c>
    </row>
    <row r="528" spans="8:24" x14ac:dyDescent="0.25">
      <c r="H528" s="2" t="b">
        <f t="shared" si="34"/>
        <v>1</v>
      </c>
      <c r="I528" s="2" t="str">
        <f t="shared" si="35"/>
        <v/>
      </c>
      <c r="J528" s="4" t="str">
        <f>IF(AND(NOT(ISBLANK('2 Lists'!$L536)),NOT(ISBLANK('2 Lists'!$M536))),'2 Lists'!$L536&amp;" | "&amp;'2 Lists'!$M536,"")</f>
        <v/>
      </c>
      <c r="K528" s="4" t="e">
        <f ca="1">COUNTIF(OFFSET($J$2,0,0,COUNT($I:$I,""),1),"&lt;="&amp;'Catalogs (internal)'!J528)</f>
        <v>#REF!</v>
      </c>
      <c r="L528" s="4" t="str">
        <f ca="1">_xlfn.IFNA(INDEX('Catalogs (internal)'!$J$2:$J$991,MATCH(ROWS($K$2:K528),$K$2:$K$991,0)),"")</f>
        <v/>
      </c>
      <c r="M528" s="4" t="e">
        <f t="shared" ca="1" si="32"/>
        <v>#VALUE!</v>
      </c>
      <c r="N528" s="4" t="e">
        <f t="shared" ca="1" si="33"/>
        <v>#VALUE!</v>
      </c>
      <c r="Q528" s="4" t="str">
        <f ca="1">IF(IF(ROW()-3&lt;COUNTA('2 Lists'!$C$11:$C$999),INDIRECT("'2 Lists'!C"&amp;ROW()+8),INDIRECT("L"&amp;ROW()-COUNTA('2 Lists'!$C$11:$C$999)-1))=0,"",IF(ROW()-3&lt;COUNTA('2 Lists'!$C$11:$C$999),INDIRECT("'2 Lists'!C"&amp;ROW()+8),INDIRECT("L"&amp;ROW()-COUNTA('2 Lists'!$C$11:$C$999)-1)))</f>
        <v/>
      </c>
    </row>
    <row r="529" spans="8:17" x14ac:dyDescent="0.25">
      <c r="H529" s="2" t="b">
        <f t="shared" si="34"/>
        <v>1</v>
      </c>
      <c r="I529" s="2" t="str">
        <f t="shared" si="35"/>
        <v/>
      </c>
      <c r="J529" s="4" t="str">
        <f>IF(AND(NOT(ISBLANK('2 Lists'!$L537)),NOT(ISBLANK('2 Lists'!$M537))),'2 Lists'!$L537&amp;" | "&amp;'2 Lists'!$M537,"")</f>
        <v/>
      </c>
      <c r="K529" s="4" t="e">
        <f ca="1">COUNTIF(OFFSET($J$2,0,0,COUNT($I:$I,""),1),"&lt;="&amp;'Catalogs (internal)'!J529)</f>
        <v>#REF!</v>
      </c>
      <c r="L529" s="4" t="str">
        <f ca="1">_xlfn.IFNA(INDEX('Catalogs (internal)'!$J$2:$J$991,MATCH(ROWS($K$2:K529),$K$2:$K$991,0)),"")</f>
        <v/>
      </c>
      <c r="M529" s="4" t="e">
        <f t="shared" ca="1" si="32"/>
        <v>#VALUE!</v>
      </c>
      <c r="N529" s="4" t="e">
        <f t="shared" ca="1" si="33"/>
        <v>#VALUE!</v>
      </c>
      <c r="Q529" s="4" t="str">
        <f ca="1">IF(IF(ROW()-3&lt;COUNTA('2 Lists'!$C$11:$C$999),INDIRECT("'2 Lists'!C"&amp;ROW()+8),INDIRECT("L"&amp;ROW()-COUNTA('2 Lists'!$C$11:$C$999)-1))=0,"",IF(ROW()-3&lt;COUNTA('2 Lists'!$C$11:$C$999),INDIRECT("'2 Lists'!C"&amp;ROW()+8),INDIRECT("L"&amp;ROW()-COUNTA('2 Lists'!$C$11:$C$999)-1)))</f>
        <v/>
      </c>
    </row>
    <row r="530" spans="8:17" x14ac:dyDescent="0.25">
      <c r="H530" s="2" t="b">
        <f t="shared" si="34"/>
        <v>1</v>
      </c>
      <c r="I530" s="2" t="str">
        <f t="shared" si="35"/>
        <v/>
      </c>
      <c r="J530" s="4" t="str">
        <f>IF(AND(NOT(ISBLANK('2 Lists'!$L538)),NOT(ISBLANK('2 Lists'!$M538))),'2 Lists'!$L538&amp;" | "&amp;'2 Lists'!$M538,"")</f>
        <v/>
      </c>
      <c r="K530" s="4" t="e">
        <f ca="1">COUNTIF(OFFSET($J$2,0,0,COUNT($I:$I,""),1),"&lt;="&amp;'Catalogs (internal)'!J530)</f>
        <v>#REF!</v>
      </c>
      <c r="L530" s="4" t="str">
        <f ca="1">_xlfn.IFNA(INDEX('Catalogs (internal)'!$J$2:$J$991,MATCH(ROWS($K$2:K530),$K$2:$K$991,0)),"")</f>
        <v/>
      </c>
      <c r="M530" s="4" t="e">
        <f t="shared" ca="1" si="32"/>
        <v>#VALUE!</v>
      </c>
      <c r="N530" s="4" t="e">
        <f t="shared" ca="1" si="33"/>
        <v>#VALUE!</v>
      </c>
      <c r="Q530" s="4" t="str">
        <f ca="1">IF(IF(ROW()-3&lt;COUNTA('2 Lists'!$C$11:$C$999),INDIRECT("'2 Lists'!C"&amp;ROW()+8),INDIRECT("L"&amp;ROW()-COUNTA('2 Lists'!$C$11:$C$999)-1))=0,"",IF(ROW()-3&lt;COUNTA('2 Lists'!$C$11:$C$999),INDIRECT("'2 Lists'!C"&amp;ROW()+8),INDIRECT("L"&amp;ROW()-COUNTA('2 Lists'!$C$11:$C$999)-1)))</f>
        <v/>
      </c>
    </row>
    <row r="531" spans="8:17" x14ac:dyDescent="0.25">
      <c r="H531" s="2" t="b">
        <f t="shared" si="34"/>
        <v>1</v>
      </c>
      <c r="I531" s="2" t="str">
        <f t="shared" si="35"/>
        <v/>
      </c>
      <c r="J531" s="4" t="str">
        <f>IF(AND(NOT(ISBLANK('2 Lists'!$L539)),NOT(ISBLANK('2 Lists'!$M539))),'2 Lists'!$L539&amp;" | "&amp;'2 Lists'!$M539,"")</f>
        <v/>
      </c>
      <c r="K531" s="4" t="e">
        <f ca="1">COUNTIF(OFFSET($J$2,0,0,COUNT($I:$I,""),1),"&lt;="&amp;'Catalogs (internal)'!J531)</f>
        <v>#REF!</v>
      </c>
      <c r="L531" s="4" t="str">
        <f ca="1">_xlfn.IFNA(INDEX('Catalogs (internal)'!$J$2:$J$991,MATCH(ROWS($K$2:K531),$K$2:$K$991,0)),"")</f>
        <v/>
      </c>
      <c r="M531" s="4" t="e">
        <f t="shared" ca="1" si="32"/>
        <v>#VALUE!</v>
      </c>
      <c r="N531" s="4" t="e">
        <f t="shared" ca="1" si="33"/>
        <v>#VALUE!</v>
      </c>
      <c r="Q531" s="4" t="str">
        <f ca="1">IF(IF(ROW()-3&lt;COUNTA('2 Lists'!$C$11:$C$999),INDIRECT("'2 Lists'!C"&amp;ROW()+8),INDIRECT("L"&amp;ROW()-COUNTA('2 Lists'!$C$11:$C$999)-1))=0,"",IF(ROW()-3&lt;COUNTA('2 Lists'!$C$11:$C$999),INDIRECT("'2 Lists'!C"&amp;ROW()+8),INDIRECT("L"&amp;ROW()-COUNTA('2 Lists'!$C$11:$C$999)-1)))</f>
        <v/>
      </c>
    </row>
    <row r="532" spans="8:17" x14ac:dyDescent="0.25">
      <c r="H532" s="2" t="b">
        <f t="shared" si="34"/>
        <v>1</v>
      </c>
      <c r="I532" s="2" t="str">
        <f t="shared" si="35"/>
        <v/>
      </c>
      <c r="J532" s="4" t="str">
        <f>IF(AND(NOT(ISBLANK('2 Lists'!$L540)),NOT(ISBLANK('2 Lists'!$M540))),'2 Lists'!$L540&amp;" | "&amp;'2 Lists'!$M540,"")</f>
        <v/>
      </c>
      <c r="K532" s="4" t="e">
        <f ca="1">COUNTIF(OFFSET($J$2,0,0,COUNT($I:$I,""),1),"&lt;="&amp;'Catalogs (internal)'!J532)</f>
        <v>#REF!</v>
      </c>
      <c r="L532" s="4" t="str">
        <f ca="1">_xlfn.IFNA(INDEX('Catalogs (internal)'!$J$2:$J$991,MATCH(ROWS($K$2:K532),$K$2:$K$991,0)),"")</f>
        <v/>
      </c>
      <c r="M532" s="4" t="e">
        <f t="shared" ca="1" si="32"/>
        <v>#VALUE!</v>
      </c>
      <c r="N532" s="4" t="e">
        <f t="shared" ca="1" si="33"/>
        <v>#VALUE!</v>
      </c>
      <c r="Q532" s="4" t="str">
        <f ca="1">IF(IF(ROW()-3&lt;COUNTA('2 Lists'!$C$11:$C$999),INDIRECT("'2 Lists'!C"&amp;ROW()+8),INDIRECT("L"&amp;ROW()-COUNTA('2 Lists'!$C$11:$C$999)-1))=0,"",IF(ROW()-3&lt;COUNTA('2 Lists'!$C$11:$C$999),INDIRECT("'2 Lists'!C"&amp;ROW()+8),INDIRECT("L"&amp;ROW()-COUNTA('2 Lists'!$C$11:$C$999)-1)))</f>
        <v/>
      </c>
    </row>
    <row r="533" spans="8:17" x14ac:dyDescent="0.25">
      <c r="H533" s="2" t="b">
        <f t="shared" si="34"/>
        <v>1</v>
      </c>
      <c r="I533" s="2" t="str">
        <f t="shared" si="35"/>
        <v/>
      </c>
      <c r="J533" s="4" t="str">
        <f>IF(AND(NOT(ISBLANK('2 Lists'!$L541)),NOT(ISBLANK('2 Lists'!$M541))),'2 Lists'!$L541&amp;" | "&amp;'2 Lists'!$M541,"")</f>
        <v/>
      </c>
      <c r="K533" s="4" t="e">
        <f ca="1">COUNTIF(OFFSET($J$2,0,0,COUNT($I:$I,""),1),"&lt;="&amp;'Catalogs (internal)'!J533)</f>
        <v>#REF!</v>
      </c>
      <c r="L533" s="4" t="str">
        <f ca="1">_xlfn.IFNA(INDEX('Catalogs (internal)'!$J$2:$J$991,MATCH(ROWS($K$2:K533),$K$2:$K$991,0)),"")</f>
        <v/>
      </c>
      <c r="M533" s="4" t="e">
        <f t="shared" ca="1" si="32"/>
        <v>#VALUE!</v>
      </c>
      <c r="N533" s="4" t="e">
        <f t="shared" ca="1" si="33"/>
        <v>#VALUE!</v>
      </c>
      <c r="Q533" s="4" t="str">
        <f ca="1">IF(IF(ROW()-3&lt;COUNTA('2 Lists'!$C$11:$C$999),INDIRECT("'2 Lists'!C"&amp;ROW()+8),INDIRECT("L"&amp;ROW()-COUNTA('2 Lists'!$C$11:$C$999)-1))=0,"",IF(ROW()-3&lt;COUNTA('2 Lists'!$C$11:$C$999),INDIRECT("'2 Lists'!C"&amp;ROW()+8),INDIRECT("L"&amp;ROW()-COUNTA('2 Lists'!$C$11:$C$999)-1)))</f>
        <v/>
      </c>
    </row>
    <row r="534" spans="8:17" x14ac:dyDescent="0.25">
      <c r="H534" s="2" t="b">
        <f t="shared" si="34"/>
        <v>1</v>
      </c>
      <c r="I534" s="2" t="str">
        <f t="shared" si="35"/>
        <v/>
      </c>
      <c r="J534" s="4" t="str">
        <f>IF(AND(NOT(ISBLANK('2 Lists'!$L542)),NOT(ISBLANK('2 Lists'!$M542))),'2 Lists'!$L542&amp;" | "&amp;'2 Lists'!$M542,"")</f>
        <v/>
      </c>
      <c r="K534" s="4" t="e">
        <f ca="1">COUNTIF(OFFSET($J$2,0,0,COUNT($I:$I,""),1),"&lt;="&amp;'Catalogs (internal)'!J534)</f>
        <v>#REF!</v>
      </c>
      <c r="L534" s="4" t="str">
        <f ca="1">_xlfn.IFNA(INDEX('Catalogs (internal)'!$J$2:$J$991,MATCH(ROWS($K$2:K534),$K$2:$K$991,0)),"")</f>
        <v/>
      </c>
      <c r="M534" s="4" t="e">
        <f t="shared" ca="1" si="32"/>
        <v>#VALUE!</v>
      </c>
      <c r="N534" s="4" t="e">
        <f t="shared" ca="1" si="33"/>
        <v>#VALUE!</v>
      </c>
      <c r="Q534" s="4" t="str">
        <f ca="1">IF(IF(ROW()-3&lt;COUNTA('2 Lists'!$C$11:$C$999),INDIRECT("'2 Lists'!C"&amp;ROW()+8),INDIRECT("L"&amp;ROW()-COUNTA('2 Lists'!$C$11:$C$999)-1))=0,"",IF(ROW()-3&lt;COUNTA('2 Lists'!$C$11:$C$999),INDIRECT("'2 Lists'!C"&amp;ROW()+8),INDIRECT("L"&amp;ROW()-COUNTA('2 Lists'!$C$11:$C$999)-1)))</f>
        <v/>
      </c>
    </row>
    <row r="535" spans="8:17" x14ac:dyDescent="0.25">
      <c r="H535" s="2" t="b">
        <f t="shared" si="34"/>
        <v>1</v>
      </c>
      <c r="I535" s="2" t="str">
        <f t="shared" si="35"/>
        <v/>
      </c>
      <c r="J535" s="4" t="str">
        <f>IF(AND(NOT(ISBLANK('2 Lists'!$L543)),NOT(ISBLANK('2 Lists'!$M543))),'2 Lists'!$L543&amp;" | "&amp;'2 Lists'!$M543,"")</f>
        <v/>
      </c>
      <c r="K535" s="4" t="e">
        <f ca="1">COUNTIF(OFFSET($J$2,0,0,COUNT($I:$I,""),1),"&lt;="&amp;'Catalogs (internal)'!J535)</f>
        <v>#REF!</v>
      </c>
      <c r="L535" s="4" t="str">
        <f ca="1">_xlfn.IFNA(INDEX('Catalogs (internal)'!$J$2:$J$991,MATCH(ROWS($K$2:K535),$K$2:$K$991,0)),"")</f>
        <v/>
      </c>
      <c r="M535" s="4" t="e">
        <f t="shared" ca="1" si="32"/>
        <v>#VALUE!</v>
      </c>
      <c r="N535" s="4" t="e">
        <f t="shared" ca="1" si="33"/>
        <v>#VALUE!</v>
      </c>
      <c r="Q535" s="4" t="str">
        <f ca="1">IF(IF(ROW()-3&lt;COUNTA('2 Lists'!$C$11:$C$999),INDIRECT("'2 Lists'!C"&amp;ROW()+8),INDIRECT("L"&amp;ROW()-COUNTA('2 Lists'!$C$11:$C$999)-1))=0,"",IF(ROW()-3&lt;COUNTA('2 Lists'!$C$11:$C$999),INDIRECT("'2 Lists'!C"&amp;ROW()+8),INDIRECT("L"&amp;ROW()-COUNTA('2 Lists'!$C$11:$C$999)-1)))</f>
        <v/>
      </c>
    </row>
    <row r="536" spans="8:17" x14ac:dyDescent="0.25">
      <c r="H536" s="2" t="b">
        <f t="shared" si="34"/>
        <v>1</v>
      </c>
      <c r="I536" s="2" t="str">
        <f t="shared" si="35"/>
        <v/>
      </c>
      <c r="J536" s="4" t="str">
        <f>IF(AND(NOT(ISBLANK('2 Lists'!$L544)),NOT(ISBLANK('2 Lists'!$M544))),'2 Lists'!$L544&amp;" | "&amp;'2 Lists'!$M544,"")</f>
        <v/>
      </c>
      <c r="K536" s="4" t="e">
        <f ca="1">COUNTIF(OFFSET($J$2,0,0,COUNT($I:$I,""),1),"&lt;="&amp;'Catalogs (internal)'!J536)</f>
        <v>#REF!</v>
      </c>
      <c r="L536" s="4" t="str">
        <f ca="1">_xlfn.IFNA(INDEX('Catalogs (internal)'!$J$2:$J$991,MATCH(ROWS($K$2:K536),$K$2:$K$991,0)),"")</f>
        <v/>
      </c>
      <c r="M536" s="4" t="e">
        <f t="shared" ca="1" si="32"/>
        <v>#VALUE!</v>
      </c>
      <c r="N536" s="4" t="e">
        <f t="shared" ca="1" si="33"/>
        <v>#VALUE!</v>
      </c>
      <c r="Q536" s="4" t="str">
        <f ca="1">IF(IF(ROW()-3&lt;COUNTA('2 Lists'!$C$11:$C$999),INDIRECT("'2 Lists'!C"&amp;ROW()+8),INDIRECT("L"&amp;ROW()-COUNTA('2 Lists'!$C$11:$C$999)-1))=0,"",IF(ROW()-3&lt;COUNTA('2 Lists'!$C$11:$C$999),INDIRECT("'2 Lists'!C"&amp;ROW()+8),INDIRECT("L"&amp;ROW()-COUNTA('2 Lists'!$C$11:$C$999)-1)))</f>
        <v/>
      </c>
    </row>
    <row r="537" spans="8:17" x14ac:dyDescent="0.25">
      <c r="H537" s="2" t="b">
        <f t="shared" si="34"/>
        <v>1</v>
      </c>
      <c r="I537" s="2" t="str">
        <f t="shared" si="35"/>
        <v/>
      </c>
      <c r="J537" s="4" t="str">
        <f>IF(AND(NOT(ISBLANK('2 Lists'!$L545)),NOT(ISBLANK('2 Lists'!$M545))),'2 Lists'!$L545&amp;" | "&amp;'2 Lists'!$M545,"")</f>
        <v/>
      </c>
      <c r="K537" s="4" t="e">
        <f ca="1">COUNTIF(OFFSET($J$2,0,0,COUNT($I:$I,""),1),"&lt;="&amp;'Catalogs (internal)'!J537)</f>
        <v>#REF!</v>
      </c>
      <c r="L537" s="4" t="str">
        <f ca="1">_xlfn.IFNA(INDEX('Catalogs (internal)'!$J$2:$J$991,MATCH(ROWS($K$2:K537),$K$2:$K$991,0)),"")</f>
        <v/>
      </c>
      <c r="M537" s="4" t="e">
        <f t="shared" ca="1" si="32"/>
        <v>#VALUE!</v>
      </c>
      <c r="N537" s="4" t="e">
        <f t="shared" ca="1" si="33"/>
        <v>#VALUE!</v>
      </c>
      <c r="Q537" s="4" t="str">
        <f ca="1">IF(IF(ROW()-3&lt;COUNTA('2 Lists'!$C$11:$C$999),INDIRECT("'2 Lists'!C"&amp;ROW()+8),INDIRECT("L"&amp;ROW()-COUNTA('2 Lists'!$C$11:$C$999)-1))=0,"",IF(ROW()-3&lt;COUNTA('2 Lists'!$C$11:$C$999),INDIRECT("'2 Lists'!C"&amp;ROW()+8),INDIRECT("L"&amp;ROW()-COUNTA('2 Lists'!$C$11:$C$999)-1)))</f>
        <v/>
      </c>
    </row>
    <row r="538" spans="8:17" x14ac:dyDescent="0.25">
      <c r="H538" s="2" t="b">
        <f t="shared" si="34"/>
        <v>1</v>
      </c>
      <c r="I538" s="2" t="str">
        <f t="shared" si="35"/>
        <v/>
      </c>
      <c r="J538" s="4" t="str">
        <f>IF(AND(NOT(ISBLANK('2 Lists'!$L546)),NOT(ISBLANK('2 Lists'!$M546))),'2 Lists'!$L546&amp;" | "&amp;'2 Lists'!$M546,"")</f>
        <v/>
      </c>
      <c r="K538" s="4" t="e">
        <f ca="1">COUNTIF(OFFSET($J$2,0,0,COUNT($I:$I,""),1),"&lt;="&amp;'Catalogs (internal)'!J538)</f>
        <v>#REF!</v>
      </c>
      <c r="L538" s="4" t="str">
        <f ca="1">_xlfn.IFNA(INDEX('Catalogs (internal)'!$J$2:$J$991,MATCH(ROWS($K$2:K538),$K$2:$K$991,0)),"")</f>
        <v/>
      </c>
      <c r="M538" s="4" t="e">
        <f t="shared" ca="1" si="32"/>
        <v>#VALUE!</v>
      </c>
      <c r="N538" s="4" t="e">
        <f t="shared" ca="1" si="33"/>
        <v>#VALUE!</v>
      </c>
      <c r="Q538" s="4" t="str">
        <f ca="1">IF(IF(ROW()-3&lt;COUNTA('2 Lists'!$C$11:$C$999),INDIRECT("'2 Lists'!C"&amp;ROW()+8),INDIRECT("L"&amp;ROW()-COUNTA('2 Lists'!$C$11:$C$999)-1))=0,"",IF(ROW()-3&lt;COUNTA('2 Lists'!$C$11:$C$999),INDIRECT("'2 Lists'!C"&amp;ROW()+8),INDIRECT("L"&amp;ROW()-COUNTA('2 Lists'!$C$11:$C$999)-1)))</f>
        <v/>
      </c>
    </row>
    <row r="539" spans="8:17" x14ac:dyDescent="0.25">
      <c r="H539" s="2" t="b">
        <f t="shared" si="34"/>
        <v>1</v>
      </c>
      <c r="I539" s="2" t="str">
        <f t="shared" si="35"/>
        <v/>
      </c>
      <c r="J539" s="4" t="str">
        <f>IF(AND(NOT(ISBLANK('2 Lists'!$L547)),NOT(ISBLANK('2 Lists'!$M547))),'2 Lists'!$L547&amp;" | "&amp;'2 Lists'!$M547,"")</f>
        <v/>
      </c>
      <c r="K539" s="4" t="e">
        <f ca="1">COUNTIF(OFFSET($J$2,0,0,COUNT($I:$I,""),1),"&lt;="&amp;'Catalogs (internal)'!J539)</f>
        <v>#REF!</v>
      </c>
      <c r="L539" s="4" t="str">
        <f ca="1">_xlfn.IFNA(INDEX('Catalogs (internal)'!$J$2:$J$991,MATCH(ROWS($K$2:K539),$K$2:$K$991,0)),"")</f>
        <v/>
      </c>
      <c r="M539" s="4" t="e">
        <f t="shared" ca="1" si="32"/>
        <v>#VALUE!</v>
      </c>
      <c r="N539" s="4" t="e">
        <f t="shared" ca="1" si="33"/>
        <v>#VALUE!</v>
      </c>
      <c r="Q539" s="4" t="str">
        <f ca="1">IF(IF(ROW()-3&lt;COUNTA('2 Lists'!$C$11:$C$999),INDIRECT("'2 Lists'!C"&amp;ROW()+8),INDIRECT("L"&amp;ROW()-COUNTA('2 Lists'!$C$11:$C$999)-1))=0,"",IF(ROW()-3&lt;COUNTA('2 Lists'!$C$11:$C$999),INDIRECT("'2 Lists'!C"&amp;ROW()+8),INDIRECT("L"&amp;ROW()-COUNTA('2 Lists'!$C$11:$C$999)-1)))</f>
        <v/>
      </c>
    </row>
    <row r="540" spans="8:17" x14ac:dyDescent="0.25">
      <c r="H540" s="2" t="b">
        <f t="shared" si="34"/>
        <v>1</v>
      </c>
      <c r="I540" s="2" t="str">
        <f t="shared" si="35"/>
        <v/>
      </c>
      <c r="J540" s="4" t="str">
        <f>IF(AND(NOT(ISBLANK('2 Lists'!$L548)),NOT(ISBLANK('2 Lists'!$M548))),'2 Lists'!$L548&amp;" | "&amp;'2 Lists'!$M548,"")</f>
        <v/>
      </c>
      <c r="K540" s="4" t="e">
        <f ca="1">COUNTIF(OFFSET($J$2,0,0,COUNT($I:$I,""),1),"&lt;="&amp;'Catalogs (internal)'!J540)</f>
        <v>#REF!</v>
      </c>
      <c r="L540" s="4" t="str">
        <f ca="1">_xlfn.IFNA(INDEX('Catalogs (internal)'!$J$2:$J$991,MATCH(ROWS($K$2:K540),$K$2:$K$991,0)),"")</f>
        <v/>
      </c>
      <c r="M540" s="4" t="e">
        <f t="shared" ca="1" si="32"/>
        <v>#VALUE!</v>
      </c>
      <c r="N540" s="4" t="e">
        <f t="shared" ca="1" si="33"/>
        <v>#VALUE!</v>
      </c>
      <c r="Q540" s="4" t="str">
        <f ca="1">IF(IF(ROW()-3&lt;COUNTA('2 Lists'!$C$11:$C$999),INDIRECT("'2 Lists'!C"&amp;ROW()+8),INDIRECT("L"&amp;ROW()-COUNTA('2 Lists'!$C$11:$C$999)-1))=0,"",IF(ROW()-3&lt;COUNTA('2 Lists'!$C$11:$C$999),INDIRECT("'2 Lists'!C"&amp;ROW()+8),INDIRECT("L"&amp;ROW()-COUNTA('2 Lists'!$C$11:$C$999)-1)))</f>
        <v/>
      </c>
    </row>
    <row r="541" spans="8:17" x14ac:dyDescent="0.25">
      <c r="H541" s="2" t="b">
        <f t="shared" si="34"/>
        <v>1</v>
      </c>
      <c r="I541" s="2" t="str">
        <f t="shared" si="35"/>
        <v/>
      </c>
      <c r="J541" s="4" t="str">
        <f>IF(AND(NOT(ISBLANK('2 Lists'!$L549)),NOT(ISBLANK('2 Lists'!$M549))),'2 Lists'!$L549&amp;" | "&amp;'2 Lists'!$M549,"")</f>
        <v/>
      </c>
      <c r="K541" s="4" t="e">
        <f ca="1">COUNTIF(OFFSET($J$2,0,0,COUNT($I:$I,""),1),"&lt;="&amp;'Catalogs (internal)'!J541)</f>
        <v>#REF!</v>
      </c>
      <c r="L541" s="4" t="str">
        <f ca="1">_xlfn.IFNA(INDEX('Catalogs (internal)'!$J$2:$J$991,MATCH(ROWS($K$2:K541),$K$2:$K$991,0)),"")</f>
        <v/>
      </c>
      <c r="M541" s="4" t="e">
        <f t="shared" ca="1" si="32"/>
        <v>#VALUE!</v>
      </c>
      <c r="N541" s="4" t="e">
        <f t="shared" ca="1" si="33"/>
        <v>#VALUE!</v>
      </c>
      <c r="Q541" s="4" t="str">
        <f ca="1">IF(IF(ROW()-3&lt;COUNTA('2 Lists'!$C$11:$C$999),INDIRECT("'2 Lists'!C"&amp;ROW()+8),INDIRECT("L"&amp;ROW()-COUNTA('2 Lists'!$C$11:$C$999)-1))=0,"",IF(ROW()-3&lt;COUNTA('2 Lists'!$C$11:$C$999),INDIRECT("'2 Lists'!C"&amp;ROW()+8),INDIRECT("L"&amp;ROW()-COUNTA('2 Lists'!$C$11:$C$999)-1)))</f>
        <v/>
      </c>
    </row>
    <row r="542" spans="8:17" x14ac:dyDescent="0.25">
      <c r="H542" s="2" t="b">
        <f t="shared" si="34"/>
        <v>1</v>
      </c>
      <c r="I542" s="2" t="str">
        <f t="shared" si="35"/>
        <v/>
      </c>
      <c r="J542" s="4" t="str">
        <f>IF(AND(NOT(ISBLANK('2 Lists'!$L550)),NOT(ISBLANK('2 Lists'!$M550))),'2 Lists'!$L550&amp;" | "&amp;'2 Lists'!$M550,"")</f>
        <v/>
      </c>
      <c r="K542" s="4" t="e">
        <f ca="1">COUNTIF(OFFSET($J$2,0,0,COUNT($I:$I,""),1),"&lt;="&amp;'Catalogs (internal)'!J542)</f>
        <v>#REF!</v>
      </c>
      <c r="L542" s="4" t="str">
        <f ca="1">_xlfn.IFNA(INDEX('Catalogs (internal)'!$J$2:$J$991,MATCH(ROWS($K$2:K542),$K$2:$K$991,0)),"")</f>
        <v/>
      </c>
      <c r="M542" s="4" t="e">
        <f t="shared" ref="M542:M605" ca="1" si="36">LEFT(L542,SEARCH(" | ",L542,1)-1)</f>
        <v>#VALUE!</v>
      </c>
      <c r="N542" s="4" t="e">
        <f t="shared" ref="N542:N605" ca="1" si="37">RIGHT(L542,LEN(L542)-SEARCH(" | ",L542,1)-2)</f>
        <v>#VALUE!</v>
      </c>
      <c r="Q542" s="4" t="str">
        <f ca="1">IF(IF(ROW()-3&lt;COUNTA('2 Lists'!$C$11:$C$999),INDIRECT("'2 Lists'!C"&amp;ROW()+8),INDIRECT("L"&amp;ROW()-COUNTA('2 Lists'!$C$11:$C$999)-1))=0,"",IF(ROW()-3&lt;COUNTA('2 Lists'!$C$11:$C$999),INDIRECT("'2 Lists'!C"&amp;ROW()+8),INDIRECT("L"&amp;ROW()-COUNTA('2 Lists'!$C$11:$C$999)-1)))</f>
        <v/>
      </c>
    </row>
    <row r="543" spans="8:17" x14ac:dyDescent="0.25">
      <c r="H543" s="2" t="b">
        <f t="shared" si="34"/>
        <v>1</v>
      </c>
      <c r="I543" s="2" t="str">
        <f t="shared" si="35"/>
        <v/>
      </c>
      <c r="J543" s="4" t="str">
        <f>IF(AND(NOT(ISBLANK('2 Lists'!$L551)),NOT(ISBLANK('2 Lists'!$M551))),'2 Lists'!$L551&amp;" | "&amp;'2 Lists'!$M551,"")</f>
        <v/>
      </c>
      <c r="K543" s="4" t="e">
        <f ca="1">COUNTIF(OFFSET($J$2,0,0,COUNT($I:$I,""),1),"&lt;="&amp;'Catalogs (internal)'!J543)</f>
        <v>#REF!</v>
      </c>
      <c r="L543" s="4" t="str">
        <f ca="1">_xlfn.IFNA(INDEX('Catalogs (internal)'!$J$2:$J$991,MATCH(ROWS($K$2:K543),$K$2:$K$991,0)),"")</f>
        <v/>
      </c>
      <c r="M543" s="4" t="e">
        <f t="shared" ca="1" si="36"/>
        <v>#VALUE!</v>
      </c>
      <c r="N543" s="4" t="e">
        <f t="shared" ca="1" si="37"/>
        <v>#VALUE!</v>
      </c>
      <c r="Q543" s="4" t="str">
        <f ca="1">IF(IF(ROW()-3&lt;COUNTA('2 Lists'!$C$11:$C$999),INDIRECT("'2 Lists'!C"&amp;ROW()+8),INDIRECT("L"&amp;ROW()-COUNTA('2 Lists'!$C$11:$C$999)-1))=0,"",IF(ROW()-3&lt;COUNTA('2 Lists'!$C$11:$C$999),INDIRECT("'2 Lists'!C"&amp;ROW()+8),INDIRECT("L"&amp;ROW()-COUNTA('2 Lists'!$C$11:$C$999)-1)))</f>
        <v/>
      </c>
    </row>
    <row r="544" spans="8:17" x14ac:dyDescent="0.25">
      <c r="H544" s="2" t="b">
        <f t="shared" si="34"/>
        <v>1</v>
      </c>
      <c r="I544" s="2" t="str">
        <f t="shared" si="35"/>
        <v/>
      </c>
      <c r="J544" s="4" t="str">
        <f>IF(AND(NOT(ISBLANK('2 Lists'!$L552)),NOT(ISBLANK('2 Lists'!$M552))),'2 Lists'!$L552&amp;" | "&amp;'2 Lists'!$M552,"")</f>
        <v/>
      </c>
      <c r="K544" s="4" t="e">
        <f ca="1">COUNTIF(OFFSET($J$2,0,0,COUNT($I:$I,""),1),"&lt;="&amp;'Catalogs (internal)'!J544)</f>
        <v>#REF!</v>
      </c>
      <c r="L544" s="4" t="str">
        <f ca="1">_xlfn.IFNA(INDEX('Catalogs (internal)'!$J$2:$J$991,MATCH(ROWS($K$2:K544),$K$2:$K$991,0)),"")</f>
        <v/>
      </c>
      <c r="M544" s="4" t="e">
        <f t="shared" ca="1" si="36"/>
        <v>#VALUE!</v>
      </c>
      <c r="N544" s="4" t="e">
        <f t="shared" ca="1" si="37"/>
        <v>#VALUE!</v>
      </c>
      <c r="Q544" s="4" t="str">
        <f ca="1">IF(IF(ROW()-3&lt;COUNTA('2 Lists'!$C$11:$C$999),INDIRECT("'2 Lists'!C"&amp;ROW()+8),INDIRECT("L"&amp;ROW()-COUNTA('2 Lists'!$C$11:$C$999)-1))=0,"",IF(ROW()-3&lt;COUNTA('2 Lists'!$C$11:$C$999),INDIRECT("'2 Lists'!C"&amp;ROW()+8),INDIRECT("L"&amp;ROW()-COUNTA('2 Lists'!$C$11:$C$999)-1)))</f>
        <v/>
      </c>
    </row>
    <row r="545" spans="8:17" x14ac:dyDescent="0.25">
      <c r="H545" s="2" t="b">
        <f t="shared" si="34"/>
        <v>1</v>
      </c>
      <c r="I545" s="2" t="str">
        <f t="shared" si="35"/>
        <v/>
      </c>
      <c r="J545" s="4" t="str">
        <f>IF(AND(NOT(ISBLANK('2 Lists'!$L553)),NOT(ISBLANK('2 Lists'!$M553))),'2 Lists'!$L553&amp;" | "&amp;'2 Lists'!$M553,"")</f>
        <v/>
      </c>
      <c r="K545" s="4" t="e">
        <f ca="1">COUNTIF(OFFSET($J$2,0,0,COUNT($I:$I,""),1),"&lt;="&amp;'Catalogs (internal)'!J545)</f>
        <v>#REF!</v>
      </c>
      <c r="L545" s="4" t="str">
        <f ca="1">_xlfn.IFNA(INDEX('Catalogs (internal)'!$J$2:$J$991,MATCH(ROWS($K$2:K545),$K$2:$K$991,0)),"")</f>
        <v/>
      </c>
      <c r="M545" s="4" t="e">
        <f t="shared" ca="1" si="36"/>
        <v>#VALUE!</v>
      </c>
      <c r="N545" s="4" t="e">
        <f t="shared" ca="1" si="37"/>
        <v>#VALUE!</v>
      </c>
      <c r="Q545" s="4" t="str">
        <f ca="1">IF(IF(ROW()-3&lt;COUNTA('2 Lists'!$C$11:$C$999),INDIRECT("'2 Lists'!C"&amp;ROW()+8),INDIRECT("L"&amp;ROW()-COUNTA('2 Lists'!$C$11:$C$999)-1))=0,"",IF(ROW()-3&lt;COUNTA('2 Lists'!$C$11:$C$999),INDIRECT("'2 Lists'!C"&amp;ROW()+8),INDIRECT("L"&amp;ROW()-COUNTA('2 Lists'!$C$11:$C$999)-1)))</f>
        <v/>
      </c>
    </row>
    <row r="546" spans="8:17" x14ac:dyDescent="0.25">
      <c r="H546" s="2" t="b">
        <f t="shared" si="34"/>
        <v>1</v>
      </c>
      <c r="I546" s="2" t="str">
        <f t="shared" si="35"/>
        <v/>
      </c>
      <c r="J546" s="4" t="str">
        <f>IF(AND(NOT(ISBLANK('2 Lists'!$L554)),NOT(ISBLANK('2 Lists'!$M554))),'2 Lists'!$L554&amp;" | "&amp;'2 Lists'!$M554,"")</f>
        <v/>
      </c>
      <c r="K546" s="4" t="e">
        <f ca="1">COUNTIF(OFFSET($J$2,0,0,COUNT($I:$I,""),1),"&lt;="&amp;'Catalogs (internal)'!J546)</f>
        <v>#REF!</v>
      </c>
      <c r="L546" s="4" t="str">
        <f ca="1">_xlfn.IFNA(INDEX('Catalogs (internal)'!$J$2:$J$991,MATCH(ROWS($K$2:K546),$K$2:$K$991,0)),"")</f>
        <v/>
      </c>
      <c r="M546" s="4" t="e">
        <f t="shared" ca="1" si="36"/>
        <v>#VALUE!</v>
      </c>
      <c r="N546" s="4" t="e">
        <f t="shared" ca="1" si="37"/>
        <v>#VALUE!</v>
      </c>
      <c r="Q546" s="4" t="str">
        <f ca="1">IF(IF(ROW()-3&lt;COUNTA('2 Lists'!$C$11:$C$999),INDIRECT("'2 Lists'!C"&amp;ROW()+8),INDIRECT("L"&amp;ROW()-COUNTA('2 Lists'!$C$11:$C$999)-1))=0,"",IF(ROW()-3&lt;COUNTA('2 Lists'!$C$11:$C$999),INDIRECT("'2 Lists'!C"&amp;ROW()+8),INDIRECT("L"&amp;ROW()-COUNTA('2 Lists'!$C$11:$C$999)-1)))</f>
        <v/>
      </c>
    </row>
    <row r="547" spans="8:17" x14ac:dyDescent="0.25">
      <c r="H547" s="2" t="b">
        <f t="shared" si="34"/>
        <v>1</v>
      </c>
      <c r="I547" s="2" t="str">
        <f t="shared" si="35"/>
        <v/>
      </c>
      <c r="J547" s="4" t="str">
        <f>IF(AND(NOT(ISBLANK('2 Lists'!$L555)),NOT(ISBLANK('2 Lists'!$M555))),'2 Lists'!$L555&amp;" | "&amp;'2 Lists'!$M555,"")</f>
        <v/>
      </c>
      <c r="K547" s="4" t="e">
        <f ca="1">COUNTIF(OFFSET($J$2,0,0,COUNT($I:$I,""),1),"&lt;="&amp;'Catalogs (internal)'!J547)</f>
        <v>#REF!</v>
      </c>
      <c r="L547" s="4" t="str">
        <f ca="1">_xlfn.IFNA(INDEX('Catalogs (internal)'!$J$2:$J$991,MATCH(ROWS($K$2:K547),$K$2:$K$991,0)),"")</f>
        <v/>
      </c>
      <c r="M547" s="4" t="e">
        <f t="shared" ca="1" si="36"/>
        <v>#VALUE!</v>
      </c>
      <c r="N547" s="4" t="e">
        <f t="shared" ca="1" si="37"/>
        <v>#VALUE!</v>
      </c>
      <c r="Q547" s="4" t="str">
        <f ca="1">IF(IF(ROW()-3&lt;COUNTA('2 Lists'!$C$11:$C$999),INDIRECT("'2 Lists'!C"&amp;ROW()+8),INDIRECT("L"&amp;ROW()-COUNTA('2 Lists'!$C$11:$C$999)-1))=0,"",IF(ROW()-3&lt;COUNTA('2 Lists'!$C$11:$C$999),INDIRECT("'2 Lists'!C"&amp;ROW()+8),INDIRECT("L"&amp;ROW()-COUNTA('2 Lists'!$C$11:$C$999)-1)))</f>
        <v/>
      </c>
    </row>
    <row r="548" spans="8:17" x14ac:dyDescent="0.25">
      <c r="H548" s="2" t="b">
        <f t="shared" si="34"/>
        <v>1</v>
      </c>
      <c r="I548" s="2" t="str">
        <f t="shared" si="35"/>
        <v/>
      </c>
      <c r="J548" s="4" t="str">
        <f>IF(AND(NOT(ISBLANK('2 Lists'!$L556)),NOT(ISBLANK('2 Lists'!$M556))),'2 Lists'!$L556&amp;" | "&amp;'2 Lists'!$M556,"")</f>
        <v/>
      </c>
      <c r="K548" s="4" t="e">
        <f ca="1">COUNTIF(OFFSET($J$2,0,0,COUNT($I:$I,""),1),"&lt;="&amp;'Catalogs (internal)'!J548)</f>
        <v>#REF!</v>
      </c>
      <c r="L548" s="4" t="str">
        <f ca="1">_xlfn.IFNA(INDEX('Catalogs (internal)'!$J$2:$J$991,MATCH(ROWS($K$2:K548),$K$2:$K$991,0)),"")</f>
        <v/>
      </c>
      <c r="M548" s="4" t="e">
        <f t="shared" ca="1" si="36"/>
        <v>#VALUE!</v>
      </c>
      <c r="N548" s="4" t="e">
        <f t="shared" ca="1" si="37"/>
        <v>#VALUE!</v>
      </c>
      <c r="Q548" s="4" t="str">
        <f ca="1">IF(IF(ROW()-3&lt;COUNTA('2 Lists'!$C$11:$C$999),INDIRECT("'2 Lists'!C"&amp;ROW()+8),INDIRECT("L"&amp;ROW()-COUNTA('2 Lists'!$C$11:$C$999)-1))=0,"",IF(ROW()-3&lt;COUNTA('2 Lists'!$C$11:$C$999),INDIRECT("'2 Lists'!C"&amp;ROW()+8),INDIRECT("L"&amp;ROW()-COUNTA('2 Lists'!$C$11:$C$999)-1)))</f>
        <v/>
      </c>
    </row>
    <row r="549" spans="8:17" x14ac:dyDescent="0.25">
      <c r="H549" s="2" t="b">
        <f t="shared" si="34"/>
        <v>1</v>
      </c>
      <c r="I549" s="2" t="str">
        <f t="shared" si="35"/>
        <v/>
      </c>
      <c r="J549" s="4" t="str">
        <f>IF(AND(NOT(ISBLANK('2 Lists'!$L557)),NOT(ISBLANK('2 Lists'!$M557))),'2 Lists'!$L557&amp;" | "&amp;'2 Lists'!$M557,"")</f>
        <v/>
      </c>
      <c r="K549" s="4" t="e">
        <f ca="1">COUNTIF(OFFSET($J$2,0,0,COUNT($I:$I,""),1),"&lt;="&amp;'Catalogs (internal)'!J549)</f>
        <v>#REF!</v>
      </c>
      <c r="L549" s="4" t="str">
        <f ca="1">_xlfn.IFNA(INDEX('Catalogs (internal)'!$J$2:$J$991,MATCH(ROWS($K$2:K549),$K$2:$K$991,0)),"")</f>
        <v/>
      </c>
      <c r="M549" s="4" t="e">
        <f t="shared" ca="1" si="36"/>
        <v>#VALUE!</v>
      </c>
      <c r="N549" s="4" t="e">
        <f t="shared" ca="1" si="37"/>
        <v>#VALUE!</v>
      </c>
      <c r="Q549" s="4" t="str">
        <f ca="1">IF(IF(ROW()-3&lt;COUNTA('2 Lists'!$C$11:$C$999),INDIRECT("'2 Lists'!C"&amp;ROW()+8),INDIRECT("L"&amp;ROW()-COUNTA('2 Lists'!$C$11:$C$999)-1))=0,"",IF(ROW()-3&lt;COUNTA('2 Lists'!$C$11:$C$999),INDIRECT("'2 Lists'!C"&amp;ROW()+8),INDIRECT("L"&amp;ROW()-COUNTA('2 Lists'!$C$11:$C$999)-1)))</f>
        <v/>
      </c>
    </row>
    <row r="550" spans="8:17" x14ac:dyDescent="0.25">
      <c r="H550" s="2" t="b">
        <f t="shared" si="34"/>
        <v>1</v>
      </c>
      <c r="I550" s="2" t="str">
        <f t="shared" si="35"/>
        <v/>
      </c>
      <c r="J550" s="4" t="str">
        <f>IF(AND(NOT(ISBLANK('2 Lists'!$L558)),NOT(ISBLANK('2 Lists'!$M558))),'2 Lists'!$L558&amp;" | "&amp;'2 Lists'!$M558,"")</f>
        <v/>
      </c>
      <c r="K550" s="4" t="e">
        <f ca="1">COUNTIF(OFFSET($J$2,0,0,COUNT($I:$I,""),1),"&lt;="&amp;'Catalogs (internal)'!J550)</f>
        <v>#REF!</v>
      </c>
      <c r="L550" s="4" t="str">
        <f ca="1">_xlfn.IFNA(INDEX('Catalogs (internal)'!$J$2:$J$991,MATCH(ROWS($K$2:K550),$K$2:$K$991,0)),"")</f>
        <v/>
      </c>
      <c r="M550" s="4" t="e">
        <f t="shared" ca="1" si="36"/>
        <v>#VALUE!</v>
      </c>
      <c r="N550" s="4" t="e">
        <f t="shared" ca="1" si="37"/>
        <v>#VALUE!</v>
      </c>
      <c r="Q550" s="4" t="str">
        <f ca="1">IF(IF(ROW()-3&lt;COUNTA('2 Lists'!$C$11:$C$999),INDIRECT("'2 Lists'!C"&amp;ROW()+8),INDIRECT("L"&amp;ROW()-COUNTA('2 Lists'!$C$11:$C$999)-1))=0,"",IF(ROW()-3&lt;COUNTA('2 Lists'!$C$11:$C$999),INDIRECT("'2 Lists'!C"&amp;ROW()+8),INDIRECT("L"&amp;ROW()-COUNTA('2 Lists'!$C$11:$C$999)-1)))</f>
        <v/>
      </c>
    </row>
    <row r="551" spans="8:17" x14ac:dyDescent="0.25">
      <c r="H551" s="2" t="b">
        <f t="shared" si="34"/>
        <v>1</v>
      </c>
      <c r="I551" s="2" t="str">
        <f t="shared" si="35"/>
        <v/>
      </c>
      <c r="J551" s="4" t="str">
        <f>IF(AND(NOT(ISBLANK('2 Lists'!$L559)),NOT(ISBLANK('2 Lists'!$M559))),'2 Lists'!$L559&amp;" | "&amp;'2 Lists'!$M559,"")</f>
        <v/>
      </c>
      <c r="K551" s="4" t="e">
        <f ca="1">COUNTIF(OFFSET($J$2,0,0,COUNT($I:$I,""),1),"&lt;="&amp;'Catalogs (internal)'!J551)</f>
        <v>#REF!</v>
      </c>
      <c r="L551" s="4" t="str">
        <f ca="1">_xlfn.IFNA(INDEX('Catalogs (internal)'!$J$2:$J$991,MATCH(ROWS($K$2:K551),$K$2:$K$991,0)),"")</f>
        <v/>
      </c>
      <c r="M551" s="4" t="e">
        <f t="shared" ca="1" si="36"/>
        <v>#VALUE!</v>
      </c>
      <c r="N551" s="4" t="e">
        <f t="shared" ca="1" si="37"/>
        <v>#VALUE!</v>
      </c>
      <c r="Q551" s="4" t="str">
        <f ca="1">IF(IF(ROW()-3&lt;COUNTA('2 Lists'!$C$11:$C$999),INDIRECT("'2 Lists'!C"&amp;ROW()+8),INDIRECT("L"&amp;ROW()-COUNTA('2 Lists'!$C$11:$C$999)-1))=0,"",IF(ROW()-3&lt;COUNTA('2 Lists'!$C$11:$C$999),INDIRECT("'2 Lists'!C"&amp;ROW()+8),INDIRECT("L"&amp;ROW()-COUNTA('2 Lists'!$C$11:$C$999)-1)))</f>
        <v/>
      </c>
    </row>
    <row r="552" spans="8:17" x14ac:dyDescent="0.25">
      <c r="H552" s="2" t="b">
        <f t="shared" si="34"/>
        <v>1</v>
      </c>
      <c r="I552" s="2" t="str">
        <f t="shared" si="35"/>
        <v/>
      </c>
      <c r="J552" s="4" t="str">
        <f>IF(AND(NOT(ISBLANK('2 Lists'!$L560)),NOT(ISBLANK('2 Lists'!$M560))),'2 Lists'!$L560&amp;" | "&amp;'2 Lists'!$M560,"")</f>
        <v/>
      </c>
      <c r="K552" s="4" t="e">
        <f ca="1">COUNTIF(OFFSET($J$2,0,0,COUNT($I:$I,""),1),"&lt;="&amp;'Catalogs (internal)'!J552)</f>
        <v>#REF!</v>
      </c>
      <c r="L552" s="4" t="str">
        <f ca="1">_xlfn.IFNA(INDEX('Catalogs (internal)'!$J$2:$J$991,MATCH(ROWS($K$2:K552),$K$2:$K$991,0)),"")</f>
        <v/>
      </c>
      <c r="M552" s="4" t="e">
        <f t="shared" ca="1" si="36"/>
        <v>#VALUE!</v>
      </c>
      <c r="N552" s="4" t="e">
        <f t="shared" ca="1" si="37"/>
        <v>#VALUE!</v>
      </c>
      <c r="Q552" s="4" t="str">
        <f ca="1">IF(IF(ROW()-3&lt;COUNTA('2 Lists'!$C$11:$C$999),INDIRECT("'2 Lists'!C"&amp;ROW()+8),INDIRECT("L"&amp;ROW()-COUNTA('2 Lists'!$C$11:$C$999)-1))=0,"",IF(ROW()-3&lt;COUNTA('2 Lists'!$C$11:$C$999),INDIRECT("'2 Lists'!C"&amp;ROW()+8),INDIRECT("L"&amp;ROW()-COUNTA('2 Lists'!$C$11:$C$999)-1)))</f>
        <v/>
      </c>
    </row>
    <row r="553" spans="8:17" x14ac:dyDescent="0.25">
      <c r="H553" s="2" t="b">
        <f t="shared" si="34"/>
        <v>1</v>
      </c>
      <c r="I553" s="2" t="str">
        <f t="shared" si="35"/>
        <v/>
      </c>
      <c r="J553" s="4" t="str">
        <f>IF(AND(NOT(ISBLANK('2 Lists'!$L561)),NOT(ISBLANK('2 Lists'!$M561))),'2 Lists'!$L561&amp;" | "&amp;'2 Lists'!$M561,"")</f>
        <v/>
      </c>
      <c r="K553" s="4" t="e">
        <f ca="1">COUNTIF(OFFSET($J$2,0,0,COUNT($I:$I,""),1),"&lt;="&amp;'Catalogs (internal)'!J553)</f>
        <v>#REF!</v>
      </c>
      <c r="L553" s="4" t="str">
        <f ca="1">_xlfn.IFNA(INDEX('Catalogs (internal)'!$J$2:$J$991,MATCH(ROWS($K$2:K553),$K$2:$K$991,0)),"")</f>
        <v/>
      </c>
      <c r="M553" s="4" t="e">
        <f t="shared" ca="1" si="36"/>
        <v>#VALUE!</v>
      </c>
      <c r="N553" s="4" t="e">
        <f t="shared" ca="1" si="37"/>
        <v>#VALUE!</v>
      </c>
      <c r="Q553" s="4" t="str">
        <f ca="1">IF(IF(ROW()-3&lt;COUNTA('2 Lists'!$C$11:$C$999),INDIRECT("'2 Lists'!C"&amp;ROW()+8),INDIRECT("L"&amp;ROW()-COUNTA('2 Lists'!$C$11:$C$999)-1))=0,"",IF(ROW()-3&lt;COUNTA('2 Lists'!$C$11:$C$999),INDIRECT("'2 Lists'!C"&amp;ROW()+8),INDIRECT("L"&amp;ROW()-COUNTA('2 Lists'!$C$11:$C$999)-1)))</f>
        <v/>
      </c>
    </row>
    <row r="554" spans="8:17" x14ac:dyDescent="0.25">
      <c r="H554" s="2" t="b">
        <f t="shared" si="34"/>
        <v>1</v>
      </c>
      <c r="I554" s="2" t="str">
        <f t="shared" si="35"/>
        <v/>
      </c>
      <c r="J554" s="4" t="str">
        <f>IF(AND(NOT(ISBLANK('2 Lists'!$L562)),NOT(ISBLANK('2 Lists'!$M562))),'2 Lists'!$L562&amp;" | "&amp;'2 Lists'!$M562,"")</f>
        <v/>
      </c>
      <c r="K554" s="4" t="e">
        <f ca="1">COUNTIF(OFFSET($J$2,0,0,COUNT($I:$I,""),1),"&lt;="&amp;'Catalogs (internal)'!J554)</f>
        <v>#REF!</v>
      </c>
      <c r="L554" s="4" t="str">
        <f ca="1">_xlfn.IFNA(INDEX('Catalogs (internal)'!$J$2:$J$991,MATCH(ROWS($K$2:K554),$K$2:$K$991,0)),"")</f>
        <v/>
      </c>
      <c r="M554" s="4" t="e">
        <f t="shared" ca="1" si="36"/>
        <v>#VALUE!</v>
      </c>
      <c r="N554" s="4" t="e">
        <f t="shared" ca="1" si="37"/>
        <v>#VALUE!</v>
      </c>
      <c r="Q554" s="4" t="str">
        <f ca="1">IF(IF(ROW()-3&lt;COUNTA('2 Lists'!$C$11:$C$999),INDIRECT("'2 Lists'!C"&amp;ROW()+8),INDIRECT("L"&amp;ROW()-COUNTA('2 Lists'!$C$11:$C$999)-1))=0,"",IF(ROW()-3&lt;COUNTA('2 Lists'!$C$11:$C$999),INDIRECT("'2 Lists'!C"&amp;ROW()+8),INDIRECT("L"&amp;ROW()-COUNTA('2 Lists'!$C$11:$C$999)-1)))</f>
        <v/>
      </c>
    </row>
    <row r="555" spans="8:17" x14ac:dyDescent="0.25">
      <c r="H555" s="2" t="b">
        <f t="shared" si="34"/>
        <v>1</v>
      </c>
      <c r="I555" s="2" t="str">
        <f t="shared" si="35"/>
        <v/>
      </c>
      <c r="J555" s="4" t="str">
        <f>IF(AND(NOT(ISBLANK('2 Lists'!$L563)),NOT(ISBLANK('2 Lists'!$M563))),'2 Lists'!$L563&amp;" | "&amp;'2 Lists'!$M563,"")</f>
        <v/>
      </c>
      <c r="K555" s="4" t="e">
        <f ca="1">COUNTIF(OFFSET($J$2,0,0,COUNT($I:$I,""),1),"&lt;="&amp;'Catalogs (internal)'!J555)</f>
        <v>#REF!</v>
      </c>
      <c r="L555" s="4" t="str">
        <f ca="1">_xlfn.IFNA(INDEX('Catalogs (internal)'!$J$2:$J$991,MATCH(ROWS($K$2:K555),$K$2:$K$991,0)),"")</f>
        <v/>
      </c>
      <c r="M555" s="4" t="e">
        <f t="shared" ca="1" si="36"/>
        <v>#VALUE!</v>
      </c>
      <c r="N555" s="4" t="e">
        <f t="shared" ca="1" si="37"/>
        <v>#VALUE!</v>
      </c>
      <c r="Q555" s="4" t="str">
        <f ca="1">IF(IF(ROW()-3&lt;COUNTA('2 Lists'!$C$11:$C$999),INDIRECT("'2 Lists'!C"&amp;ROW()+8),INDIRECT("L"&amp;ROW()-COUNTA('2 Lists'!$C$11:$C$999)-1))=0,"",IF(ROW()-3&lt;COUNTA('2 Lists'!$C$11:$C$999),INDIRECT("'2 Lists'!C"&amp;ROW()+8),INDIRECT("L"&amp;ROW()-COUNTA('2 Lists'!$C$11:$C$999)-1)))</f>
        <v/>
      </c>
    </row>
    <row r="556" spans="8:17" x14ac:dyDescent="0.25">
      <c r="H556" s="2" t="b">
        <f t="shared" si="34"/>
        <v>1</v>
      </c>
      <c r="I556" s="2" t="str">
        <f t="shared" si="35"/>
        <v/>
      </c>
      <c r="J556" s="4" t="str">
        <f>IF(AND(NOT(ISBLANK('2 Lists'!$L564)),NOT(ISBLANK('2 Lists'!$M564))),'2 Lists'!$L564&amp;" | "&amp;'2 Lists'!$M564,"")</f>
        <v/>
      </c>
      <c r="K556" s="4" t="e">
        <f ca="1">COUNTIF(OFFSET($J$2,0,0,COUNT($I:$I,""),1),"&lt;="&amp;'Catalogs (internal)'!J556)</f>
        <v>#REF!</v>
      </c>
      <c r="L556" s="4" t="str">
        <f ca="1">_xlfn.IFNA(INDEX('Catalogs (internal)'!$J$2:$J$991,MATCH(ROWS($K$2:K556),$K$2:$K$991,0)),"")</f>
        <v/>
      </c>
      <c r="M556" s="4" t="e">
        <f t="shared" ca="1" si="36"/>
        <v>#VALUE!</v>
      </c>
      <c r="N556" s="4" t="e">
        <f t="shared" ca="1" si="37"/>
        <v>#VALUE!</v>
      </c>
      <c r="Q556" s="4" t="str">
        <f ca="1">IF(IF(ROW()-3&lt;COUNTA('2 Lists'!$C$11:$C$999),INDIRECT("'2 Lists'!C"&amp;ROW()+8),INDIRECT("L"&amp;ROW()-COUNTA('2 Lists'!$C$11:$C$999)-1))=0,"",IF(ROW()-3&lt;COUNTA('2 Lists'!$C$11:$C$999),INDIRECT("'2 Lists'!C"&amp;ROW()+8),INDIRECT("L"&amp;ROW()-COUNTA('2 Lists'!$C$11:$C$999)-1)))</f>
        <v/>
      </c>
    </row>
    <row r="557" spans="8:17" x14ac:dyDescent="0.25">
      <c r="H557" s="2" t="b">
        <f t="shared" si="34"/>
        <v>1</v>
      </c>
      <c r="I557" s="2" t="str">
        <f t="shared" si="35"/>
        <v/>
      </c>
      <c r="J557" s="4" t="str">
        <f>IF(AND(NOT(ISBLANK('2 Lists'!$L565)),NOT(ISBLANK('2 Lists'!$M565))),'2 Lists'!$L565&amp;" | "&amp;'2 Lists'!$M565,"")</f>
        <v/>
      </c>
      <c r="K557" s="4" t="e">
        <f ca="1">COUNTIF(OFFSET($J$2,0,0,COUNT($I:$I,""),1),"&lt;="&amp;'Catalogs (internal)'!J557)</f>
        <v>#REF!</v>
      </c>
      <c r="L557" s="4" t="str">
        <f ca="1">_xlfn.IFNA(INDEX('Catalogs (internal)'!$J$2:$J$991,MATCH(ROWS($K$2:K557),$K$2:$K$991,0)),"")</f>
        <v/>
      </c>
      <c r="M557" s="4" t="e">
        <f t="shared" ca="1" si="36"/>
        <v>#VALUE!</v>
      </c>
      <c r="N557" s="4" t="e">
        <f t="shared" ca="1" si="37"/>
        <v>#VALUE!</v>
      </c>
      <c r="Q557" s="4" t="str">
        <f ca="1">IF(IF(ROW()-3&lt;COUNTA('2 Lists'!$C$11:$C$999),INDIRECT("'2 Lists'!C"&amp;ROW()+8),INDIRECT("L"&amp;ROW()-COUNTA('2 Lists'!$C$11:$C$999)-1))=0,"",IF(ROW()-3&lt;COUNTA('2 Lists'!$C$11:$C$999),INDIRECT("'2 Lists'!C"&amp;ROW()+8),INDIRECT("L"&amp;ROW()-COUNTA('2 Lists'!$C$11:$C$999)-1)))</f>
        <v/>
      </c>
    </row>
    <row r="558" spans="8:17" x14ac:dyDescent="0.25">
      <c r="H558" s="2" t="b">
        <f t="shared" si="34"/>
        <v>1</v>
      </c>
      <c r="I558" s="2" t="str">
        <f t="shared" si="35"/>
        <v/>
      </c>
      <c r="J558" s="4" t="str">
        <f>IF(AND(NOT(ISBLANK('2 Lists'!$L566)),NOT(ISBLANK('2 Lists'!$M566))),'2 Lists'!$L566&amp;" | "&amp;'2 Lists'!$M566,"")</f>
        <v/>
      </c>
      <c r="K558" s="4" t="e">
        <f ca="1">COUNTIF(OFFSET($J$2,0,0,COUNT($I:$I,""),1),"&lt;="&amp;'Catalogs (internal)'!J558)</f>
        <v>#REF!</v>
      </c>
      <c r="L558" s="4" t="str">
        <f ca="1">_xlfn.IFNA(INDEX('Catalogs (internal)'!$J$2:$J$991,MATCH(ROWS($K$2:K558),$K$2:$K$991,0)),"")</f>
        <v/>
      </c>
      <c r="M558" s="4" t="e">
        <f t="shared" ca="1" si="36"/>
        <v>#VALUE!</v>
      </c>
      <c r="N558" s="4" t="e">
        <f t="shared" ca="1" si="37"/>
        <v>#VALUE!</v>
      </c>
      <c r="Q558" s="4" t="str">
        <f ca="1">IF(IF(ROW()-3&lt;COUNTA('2 Lists'!$C$11:$C$999),INDIRECT("'2 Lists'!C"&amp;ROW()+8),INDIRECT("L"&amp;ROW()-COUNTA('2 Lists'!$C$11:$C$999)-1))=0,"",IF(ROW()-3&lt;COUNTA('2 Lists'!$C$11:$C$999),INDIRECT("'2 Lists'!C"&amp;ROW()+8),INDIRECT("L"&amp;ROW()-COUNTA('2 Lists'!$C$11:$C$999)-1)))</f>
        <v/>
      </c>
    </row>
    <row r="559" spans="8:17" x14ac:dyDescent="0.25">
      <c r="H559" s="2" t="b">
        <f t="shared" si="34"/>
        <v>1</v>
      </c>
      <c r="I559" s="2" t="str">
        <f t="shared" si="35"/>
        <v/>
      </c>
      <c r="J559" s="4" t="str">
        <f>IF(AND(NOT(ISBLANK('2 Lists'!$L567)),NOT(ISBLANK('2 Lists'!$M567))),'2 Lists'!$L567&amp;" | "&amp;'2 Lists'!$M567,"")</f>
        <v/>
      </c>
      <c r="K559" s="4" t="e">
        <f ca="1">COUNTIF(OFFSET($J$2,0,0,COUNT($I:$I,""),1),"&lt;="&amp;'Catalogs (internal)'!J559)</f>
        <v>#REF!</v>
      </c>
      <c r="L559" s="4" t="str">
        <f ca="1">_xlfn.IFNA(INDEX('Catalogs (internal)'!$J$2:$J$991,MATCH(ROWS($K$2:K559),$K$2:$K$991,0)),"")</f>
        <v/>
      </c>
      <c r="M559" s="4" t="e">
        <f t="shared" ca="1" si="36"/>
        <v>#VALUE!</v>
      </c>
      <c r="N559" s="4" t="e">
        <f t="shared" ca="1" si="37"/>
        <v>#VALUE!</v>
      </c>
      <c r="Q559" s="4" t="str">
        <f ca="1">IF(IF(ROW()-3&lt;COUNTA('2 Lists'!$C$11:$C$999),INDIRECT("'2 Lists'!C"&amp;ROW()+8),INDIRECT("L"&amp;ROW()-COUNTA('2 Lists'!$C$11:$C$999)-1))=0,"",IF(ROW()-3&lt;COUNTA('2 Lists'!$C$11:$C$999),INDIRECT("'2 Lists'!C"&amp;ROW()+8),INDIRECT("L"&amp;ROW()-COUNTA('2 Lists'!$C$11:$C$999)-1)))</f>
        <v/>
      </c>
    </row>
    <row r="560" spans="8:17" x14ac:dyDescent="0.25">
      <c r="H560" s="2" t="b">
        <f t="shared" si="34"/>
        <v>1</v>
      </c>
      <c r="I560" s="2" t="str">
        <f t="shared" si="35"/>
        <v/>
      </c>
      <c r="J560" s="4" t="str">
        <f>IF(AND(NOT(ISBLANK('2 Lists'!$L568)),NOT(ISBLANK('2 Lists'!$M568))),'2 Lists'!$L568&amp;" | "&amp;'2 Lists'!$M568,"")</f>
        <v/>
      </c>
      <c r="K560" s="4" t="e">
        <f ca="1">COUNTIF(OFFSET($J$2,0,0,COUNT($I:$I,""),1),"&lt;="&amp;'Catalogs (internal)'!J560)</f>
        <v>#REF!</v>
      </c>
      <c r="L560" s="4" t="str">
        <f ca="1">_xlfn.IFNA(INDEX('Catalogs (internal)'!$J$2:$J$991,MATCH(ROWS($K$2:K560),$K$2:$K$991,0)),"")</f>
        <v/>
      </c>
      <c r="M560" s="4" t="e">
        <f t="shared" ca="1" si="36"/>
        <v>#VALUE!</v>
      </c>
      <c r="N560" s="4" t="e">
        <f t="shared" ca="1" si="37"/>
        <v>#VALUE!</v>
      </c>
      <c r="Q560" s="4" t="str">
        <f ca="1">IF(IF(ROW()-3&lt;COUNTA('2 Lists'!$C$11:$C$999),INDIRECT("'2 Lists'!C"&amp;ROW()+8),INDIRECT("L"&amp;ROW()-COUNTA('2 Lists'!$C$11:$C$999)-1))=0,"",IF(ROW()-3&lt;COUNTA('2 Lists'!$C$11:$C$999),INDIRECT("'2 Lists'!C"&amp;ROW()+8),INDIRECT("L"&amp;ROW()-COUNTA('2 Lists'!$C$11:$C$999)-1)))</f>
        <v/>
      </c>
    </row>
    <row r="561" spans="8:17" x14ac:dyDescent="0.25">
      <c r="H561" s="2" t="b">
        <f t="shared" si="34"/>
        <v>1</v>
      </c>
      <c r="I561" s="2" t="str">
        <f t="shared" si="35"/>
        <v/>
      </c>
      <c r="J561" s="4" t="str">
        <f>IF(AND(NOT(ISBLANK('2 Lists'!$L569)),NOT(ISBLANK('2 Lists'!$M569))),'2 Lists'!$L569&amp;" | "&amp;'2 Lists'!$M569,"")</f>
        <v/>
      </c>
      <c r="K561" s="4" t="e">
        <f ca="1">COUNTIF(OFFSET($J$2,0,0,COUNT($I:$I,""),1),"&lt;="&amp;'Catalogs (internal)'!J561)</f>
        <v>#REF!</v>
      </c>
      <c r="L561" s="4" t="str">
        <f ca="1">_xlfn.IFNA(INDEX('Catalogs (internal)'!$J$2:$J$991,MATCH(ROWS($K$2:K561),$K$2:$K$991,0)),"")</f>
        <v/>
      </c>
      <c r="M561" s="4" t="e">
        <f t="shared" ca="1" si="36"/>
        <v>#VALUE!</v>
      </c>
      <c r="N561" s="4" t="e">
        <f t="shared" ca="1" si="37"/>
        <v>#VALUE!</v>
      </c>
      <c r="Q561" s="4" t="str">
        <f ca="1">IF(IF(ROW()-3&lt;COUNTA('2 Lists'!$C$11:$C$999),INDIRECT("'2 Lists'!C"&amp;ROW()+8),INDIRECT("L"&amp;ROW()-COUNTA('2 Lists'!$C$11:$C$999)-1))=0,"",IF(ROW()-3&lt;COUNTA('2 Lists'!$C$11:$C$999),INDIRECT("'2 Lists'!C"&amp;ROW()+8),INDIRECT("L"&amp;ROW()-COUNTA('2 Lists'!$C$11:$C$999)-1)))</f>
        <v/>
      </c>
    </row>
    <row r="562" spans="8:17" x14ac:dyDescent="0.25">
      <c r="H562" s="2" t="b">
        <f t="shared" si="34"/>
        <v>1</v>
      </c>
      <c r="I562" s="2" t="str">
        <f t="shared" si="35"/>
        <v/>
      </c>
      <c r="J562" s="4" t="str">
        <f>IF(AND(NOT(ISBLANK('2 Lists'!$L570)),NOT(ISBLANK('2 Lists'!$M570))),'2 Lists'!$L570&amp;" | "&amp;'2 Lists'!$M570,"")</f>
        <v/>
      </c>
      <c r="K562" s="4" t="e">
        <f ca="1">COUNTIF(OFFSET($J$2,0,0,COUNT($I:$I,""),1),"&lt;="&amp;'Catalogs (internal)'!J562)</f>
        <v>#REF!</v>
      </c>
      <c r="L562" s="4" t="str">
        <f ca="1">_xlfn.IFNA(INDEX('Catalogs (internal)'!$J$2:$J$991,MATCH(ROWS($K$2:K562),$K$2:$K$991,0)),"")</f>
        <v/>
      </c>
      <c r="M562" s="4" t="e">
        <f t="shared" ca="1" si="36"/>
        <v>#VALUE!</v>
      </c>
      <c r="N562" s="4" t="e">
        <f t="shared" ca="1" si="37"/>
        <v>#VALUE!</v>
      </c>
      <c r="Q562" s="4" t="str">
        <f ca="1">IF(IF(ROW()-3&lt;COUNTA('2 Lists'!$C$11:$C$999),INDIRECT("'2 Lists'!C"&amp;ROW()+8),INDIRECT("L"&amp;ROW()-COUNTA('2 Lists'!$C$11:$C$999)-1))=0,"",IF(ROW()-3&lt;COUNTA('2 Lists'!$C$11:$C$999),INDIRECT("'2 Lists'!C"&amp;ROW()+8),INDIRECT("L"&amp;ROW()-COUNTA('2 Lists'!$C$11:$C$999)-1)))</f>
        <v/>
      </c>
    </row>
    <row r="563" spans="8:17" x14ac:dyDescent="0.25">
      <c r="H563" s="2" t="b">
        <f t="shared" si="34"/>
        <v>1</v>
      </c>
      <c r="I563" s="2" t="str">
        <f t="shared" si="35"/>
        <v/>
      </c>
      <c r="J563" s="4" t="str">
        <f>IF(AND(NOT(ISBLANK('2 Lists'!$L571)),NOT(ISBLANK('2 Lists'!$M571))),'2 Lists'!$L571&amp;" | "&amp;'2 Lists'!$M571,"")</f>
        <v/>
      </c>
      <c r="K563" s="4" t="e">
        <f ca="1">COUNTIF(OFFSET($J$2,0,0,COUNT($I:$I,""),1),"&lt;="&amp;'Catalogs (internal)'!J563)</f>
        <v>#REF!</v>
      </c>
      <c r="L563" s="4" t="str">
        <f ca="1">_xlfn.IFNA(INDEX('Catalogs (internal)'!$J$2:$J$991,MATCH(ROWS($K$2:K563),$K$2:$K$991,0)),"")</f>
        <v/>
      </c>
      <c r="M563" s="4" t="e">
        <f t="shared" ca="1" si="36"/>
        <v>#VALUE!</v>
      </c>
      <c r="N563" s="4" t="e">
        <f t="shared" ca="1" si="37"/>
        <v>#VALUE!</v>
      </c>
      <c r="Q563" s="4" t="str">
        <f ca="1">IF(IF(ROW()-3&lt;COUNTA('2 Lists'!$C$11:$C$999),INDIRECT("'2 Lists'!C"&amp;ROW()+8),INDIRECT("L"&amp;ROW()-COUNTA('2 Lists'!$C$11:$C$999)-1))=0,"",IF(ROW()-3&lt;COUNTA('2 Lists'!$C$11:$C$999),INDIRECT("'2 Lists'!C"&amp;ROW()+8),INDIRECT("L"&amp;ROW()-COUNTA('2 Lists'!$C$11:$C$999)-1)))</f>
        <v/>
      </c>
    </row>
    <row r="564" spans="8:17" x14ac:dyDescent="0.25">
      <c r="H564" s="2" t="b">
        <f t="shared" si="34"/>
        <v>1</v>
      </c>
      <c r="I564" s="2" t="str">
        <f t="shared" si="35"/>
        <v/>
      </c>
      <c r="J564" s="4" t="str">
        <f>IF(AND(NOT(ISBLANK('2 Lists'!$L572)),NOT(ISBLANK('2 Lists'!$M572))),'2 Lists'!$L572&amp;" | "&amp;'2 Lists'!$M572,"")</f>
        <v/>
      </c>
      <c r="K564" s="4" t="e">
        <f ca="1">COUNTIF(OFFSET($J$2,0,0,COUNT($I:$I,""),1),"&lt;="&amp;'Catalogs (internal)'!J564)</f>
        <v>#REF!</v>
      </c>
      <c r="L564" s="4" t="str">
        <f ca="1">_xlfn.IFNA(INDEX('Catalogs (internal)'!$J$2:$J$991,MATCH(ROWS($K$2:K564),$K$2:$K$991,0)),"")</f>
        <v/>
      </c>
      <c r="M564" s="4" t="e">
        <f t="shared" ca="1" si="36"/>
        <v>#VALUE!</v>
      </c>
      <c r="N564" s="4" t="e">
        <f t="shared" ca="1" si="37"/>
        <v>#VALUE!</v>
      </c>
      <c r="Q564" s="4" t="str">
        <f ca="1">IF(IF(ROW()-3&lt;COUNTA('2 Lists'!$C$11:$C$999),INDIRECT("'2 Lists'!C"&amp;ROW()+8),INDIRECT("L"&amp;ROW()-COUNTA('2 Lists'!$C$11:$C$999)-1))=0,"",IF(ROW()-3&lt;COUNTA('2 Lists'!$C$11:$C$999),INDIRECT("'2 Lists'!C"&amp;ROW()+8),INDIRECT("L"&amp;ROW()-COUNTA('2 Lists'!$C$11:$C$999)-1)))</f>
        <v/>
      </c>
    </row>
    <row r="565" spans="8:17" x14ac:dyDescent="0.25">
      <c r="H565" s="2" t="b">
        <f t="shared" si="34"/>
        <v>1</v>
      </c>
      <c r="I565" s="2" t="str">
        <f t="shared" si="35"/>
        <v/>
      </c>
      <c r="J565" s="4" t="str">
        <f>IF(AND(NOT(ISBLANK('2 Lists'!$L573)),NOT(ISBLANK('2 Lists'!$M573))),'2 Lists'!$L573&amp;" | "&amp;'2 Lists'!$M573,"")</f>
        <v/>
      </c>
      <c r="K565" s="4" t="e">
        <f ca="1">COUNTIF(OFFSET($J$2,0,0,COUNT($I:$I,""),1),"&lt;="&amp;'Catalogs (internal)'!J565)</f>
        <v>#REF!</v>
      </c>
      <c r="L565" s="4" t="str">
        <f ca="1">_xlfn.IFNA(INDEX('Catalogs (internal)'!$J$2:$J$991,MATCH(ROWS($K$2:K565),$K$2:$K$991,0)),"")</f>
        <v/>
      </c>
      <c r="M565" s="4" t="e">
        <f t="shared" ca="1" si="36"/>
        <v>#VALUE!</v>
      </c>
      <c r="N565" s="4" t="e">
        <f t="shared" ca="1" si="37"/>
        <v>#VALUE!</v>
      </c>
      <c r="Q565" s="4" t="str">
        <f ca="1">IF(IF(ROW()-3&lt;COUNTA('2 Lists'!$C$11:$C$999),INDIRECT("'2 Lists'!C"&amp;ROW()+8),INDIRECT("L"&amp;ROW()-COUNTA('2 Lists'!$C$11:$C$999)-1))=0,"",IF(ROW()-3&lt;COUNTA('2 Lists'!$C$11:$C$999),INDIRECT("'2 Lists'!C"&amp;ROW()+8),INDIRECT("L"&amp;ROW()-COUNTA('2 Lists'!$C$11:$C$999)-1)))</f>
        <v/>
      </c>
    </row>
    <row r="566" spans="8:17" x14ac:dyDescent="0.25">
      <c r="H566" s="2" t="b">
        <f t="shared" si="34"/>
        <v>1</v>
      </c>
      <c r="I566" s="2" t="str">
        <f t="shared" si="35"/>
        <v/>
      </c>
      <c r="J566" s="4" t="str">
        <f>IF(AND(NOT(ISBLANK('2 Lists'!$L574)),NOT(ISBLANK('2 Lists'!$M574))),'2 Lists'!$L574&amp;" | "&amp;'2 Lists'!$M574,"")</f>
        <v/>
      </c>
      <c r="K566" s="4" t="e">
        <f ca="1">COUNTIF(OFFSET($J$2,0,0,COUNT($I:$I,""),1),"&lt;="&amp;'Catalogs (internal)'!J566)</f>
        <v>#REF!</v>
      </c>
      <c r="L566" s="4" t="str">
        <f ca="1">_xlfn.IFNA(INDEX('Catalogs (internal)'!$J$2:$J$991,MATCH(ROWS($K$2:K566),$K$2:$K$991,0)),"")</f>
        <v/>
      </c>
      <c r="M566" s="4" t="e">
        <f t="shared" ca="1" si="36"/>
        <v>#VALUE!</v>
      </c>
      <c r="N566" s="4" t="e">
        <f t="shared" ca="1" si="37"/>
        <v>#VALUE!</v>
      </c>
      <c r="Q566" s="4" t="str">
        <f ca="1">IF(IF(ROW()-3&lt;COUNTA('2 Lists'!$C$11:$C$999),INDIRECT("'2 Lists'!C"&amp;ROW()+8),INDIRECT("L"&amp;ROW()-COUNTA('2 Lists'!$C$11:$C$999)-1))=0,"",IF(ROW()-3&lt;COUNTA('2 Lists'!$C$11:$C$999),INDIRECT("'2 Lists'!C"&amp;ROW()+8),INDIRECT("L"&amp;ROW()-COUNTA('2 Lists'!$C$11:$C$999)-1)))</f>
        <v/>
      </c>
    </row>
    <row r="567" spans="8:17" x14ac:dyDescent="0.25">
      <c r="H567" s="2" t="b">
        <f t="shared" si="34"/>
        <v>1</v>
      </c>
      <c r="I567" s="2" t="str">
        <f t="shared" si="35"/>
        <v/>
      </c>
      <c r="J567" s="4" t="str">
        <f>IF(AND(NOT(ISBLANK('2 Lists'!$L575)),NOT(ISBLANK('2 Lists'!$M575))),'2 Lists'!$L575&amp;" | "&amp;'2 Lists'!$M575,"")</f>
        <v/>
      </c>
      <c r="K567" s="4" t="e">
        <f ca="1">COUNTIF(OFFSET($J$2,0,0,COUNT($I:$I,""),1),"&lt;="&amp;'Catalogs (internal)'!J567)</f>
        <v>#REF!</v>
      </c>
      <c r="L567" s="4" t="str">
        <f ca="1">_xlfn.IFNA(INDEX('Catalogs (internal)'!$J$2:$J$991,MATCH(ROWS($K$2:K567),$K$2:$K$991,0)),"")</f>
        <v/>
      </c>
      <c r="M567" s="4" t="e">
        <f t="shared" ca="1" si="36"/>
        <v>#VALUE!</v>
      </c>
      <c r="N567" s="4" t="e">
        <f t="shared" ca="1" si="37"/>
        <v>#VALUE!</v>
      </c>
      <c r="Q567" s="4" t="str">
        <f ca="1">IF(IF(ROW()-3&lt;COUNTA('2 Lists'!$C$11:$C$999),INDIRECT("'2 Lists'!C"&amp;ROW()+8),INDIRECT("L"&amp;ROW()-COUNTA('2 Lists'!$C$11:$C$999)-1))=0,"",IF(ROW()-3&lt;COUNTA('2 Lists'!$C$11:$C$999),INDIRECT("'2 Lists'!C"&amp;ROW()+8),INDIRECT("L"&amp;ROW()-COUNTA('2 Lists'!$C$11:$C$999)-1)))</f>
        <v/>
      </c>
    </row>
    <row r="568" spans="8:17" x14ac:dyDescent="0.25">
      <c r="H568" s="2" t="b">
        <f t="shared" si="34"/>
        <v>1</v>
      </c>
      <c r="I568" s="2" t="str">
        <f t="shared" si="35"/>
        <v/>
      </c>
      <c r="J568" s="4" t="str">
        <f>IF(AND(NOT(ISBLANK('2 Lists'!$L576)),NOT(ISBLANK('2 Lists'!$M576))),'2 Lists'!$L576&amp;" | "&amp;'2 Lists'!$M576,"")</f>
        <v/>
      </c>
      <c r="K568" s="4" t="e">
        <f ca="1">COUNTIF(OFFSET($J$2,0,0,COUNT($I:$I,""),1),"&lt;="&amp;'Catalogs (internal)'!J568)</f>
        <v>#REF!</v>
      </c>
      <c r="L568" s="4" t="str">
        <f ca="1">_xlfn.IFNA(INDEX('Catalogs (internal)'!$J$2:$J$991,MATCH(ROWS($K$2:K568),$K$2:$K$991,0)),"")</f>
        <v/>
      </c>
      <c r="M568" s="4" t="e">
        <f t="shared" ca="1" si="36"/>
        <v>#VALUE!</v>
      </c>
      <c r="N568" s="4" t="e">
        <f t="shared" ca="1" si="37"/>
        <v>#VALUE!</v>
      </c>
      <c r="Q568" s="4" t="str">
        <f ca="1">IF(IF(ROW()-3&lt;COUNTA('2 Lists'!$C$11:$C$999),INDIRECT("'2 Lists'!C"&amp;ROW()+8),INDIRECT("L"&amp;ROW()-COUNTA('2 Lists'!$C$11:$C$999)-1))=0,"",IF(ROW()-3&lt;COUNTA('2 Lists'!$C$11:$C$999),INDIRECT("'2 Lists'!C"&amp;ROW()+8),INDIRECT("L"&amp;ROW()-COUNTA('2 Lists'!$C$11:$C$999)-1)))</f>
        <v/>
      </c>
    </row>
    <row r="569" spans="8:17" x14ac:dyDescent="0.25">
      <c r="H569" s="2" t="b">
        <f t="shared" si="34"/>
        <v>1</v>
      </c>
      <c r="I569" s="2" t="str">
        <f t="shared" si="35"/>
        <v/>
      </c>
      <c r="J569" s="4" t="str">
        <f>IF(AND(NOT(ISBLANK('2 Lists'!$L577)),NOT(ISBLANK('2 Lists'!$M577))),'2 Lists'!$L577&amp;" | "&amp;'2 Lists'!$M577,"")</f>
        <v/>
      </c>
      <c r="K569" s="4" t="e">
        <f ca="1">COUNTIF(OFFSET($J$2,0,0,COUNT($I:$I,""),1),"&lt;="&amp;'Catalogs (internal)'!J569)</f>
        <v>#REF!</v>
      </c>
      <c r="L569" s="4" t="str">
        <f ca="1">_xlfn.IFNA(INDEX('Catalogs (internal)'!$J$2:$J$991,MATCH(ROWS($K$2:K569),$K$2:$K$991,0)),"")</f>
        <v/>
      </c>
      <c r="M569" s="4" t="e">
        <f t="shared" ca="1" si="36"/>
        <v>#VALUE!</v>
      </c>
      <c r="N569" s="4" t="e">
        <f t="shared" ca="1" si="37"/>
        <v>#VALUE!</v>
      </c>
      <c r="Q569" s="4" t="str">
        <f ca="1">IF(IF(ROW()-3&lt;COUNTA('2 Lists'!$C$11:$C$999),INDIRECT("'2 Lists'!C"&amp;ROW()+8),INDIRECT("L"&amp;ROW()-COUNTA('2 Lists'!$C$11:$C$999)-1))=0,"",IF(ROW()-3&lt;COUNTA('2 Lists'!$C$11:$C$999),INDIRECT("'2 Lists'!C"&amp;ROW()+8),INDIRECT("L"&amp;ROW()-COUNTA('2 Lists'!$C$11:$C$999)-1)))</f>
        <v/>
      </c>
    </row>
    <row r="570" spans="8:17" x14ac:dyDescent="0.25">
      <c r="H570" s="2" t="b">
        <f t="shared" si="34"/>
        <v>1</v>
      </c>
      <c r="I570" s="2" t="str">
        <f t="shared" si="35"/>
        <v/>
      </c>
      <c r="J570" s="4" t="str">
        <f>IF(AND(NOT(ISBLANK('2 Lists'!$L578)),NOT(ISBLANK('2 Lists'!$M578))),'2 Lists'!$L578&amp;" | "&amp;'2 Lists'!$M578,"")</f>
        <v/>
      </c>
      <c r="K570" s="4" t="e">
        <f ca="1">COUNTIF(OFFSET($J$2,0,0,COUNT($I:$I,""),1),"&lt;="&amp;'Catalogs (internal)'!J570)</f>
        <v>#REF!</v>
      </c>
      <c r="L570" s="4" t="str">
        <f ca="1">_xlfn.IFNA(INDEX('Catalogs (internal)'!$J$2:$J$991,MATCH(ROWS($K$2:K570),$K$2:$K$991,0)),"")</f>
        <v/>
      </c>
      <c r="M570" s="4" t="e">
        <f t="shared" ca="1" si="36"/>
        <v>#VALUE!</v>
      </c>
      <c r="N570" s="4" t="e">
        <f t="shared" ca="1" si="37"/>
        <v>#VALUE!</v>
      </c>
      <c r="Q570" s="4" t="str">
        <f ca="1">IF(IF(ROW()-3&lt;COUNTA('2 Lists'!$C$11:$C$999),INDIRECT("'2 Lists'!C"&amp;ROW()+8),INDIRECT("L"&amp;ROW()-COUNTA('2 Lists'!$C$11:$C$999)-1))=0,"",IF(ROW()-3&lt;COUNTA('2 Lists'!$C$11:$C$999),INDIRECT("'2 Lists'!C"&amp;ROW()+8),INDIRECT("L"&amp;ROW()-COUNTA('2 Lists'!$C$11:$C$999)-1)))</f>
        <v/>
      </c>
    </row>
    <row r="571" spans="8:17" x14ac:dyDescent="0.25">
      <c r="H571" s="2" t="b">
        <f t="shared" si="34"/>
        <v>1</v>
      </c>
      <c r="I571" s="2" t="str">
        <f t="shared" si="35"/>
        <v/>
      </c>
      <c r="J571" s="4" t="str">
        <f>IF(AND(NOT(ISBLANK('2 Lists'!$L579)),NOT(ISBLANK('2 Lists'!$M579))),'2 Lists'!$L579&amp;" | "&amp;'2 Lists'!$M579,"")</f>
        <v/>
      </c>
      <c r="K571" s="4" t="e">
        <f ca="1">COUNTIF(OFFSET($J$2,0,0,COUNT($I:$I,""),1),"&lt;="&amp;'Catalogs (internal)'!J571)</f>
        <v>#REF!</v>
      </c>
      <c r="L571" s="4" t="str">
        <f ca="1">_xlfn.IFNA(INDEX('Catalogs (internal)'!$J$2:$J$991,MATCH(ROWS($K$2:K571),$K$2:$K$991,0)),"")</f>
        <v/>
      </c>
      <c r="M571" s="4" t="e">
        <f t="shared" ca="1" si="36"/>
        <v>#VALUE!</v>
      </c>
      <c r="N571" s="4" t="e">
        <f t="shared" ca="1" si="37"/>
        <v>#VALUE!</v>
      </c>
      <c r="Q571" s="4" t="str">
        <f ca="1">IF(IF(ROW()-3&lt;COUNTA('2 Lists'!$C$11:$C$999),INDIRECT("'2 Lists'!C"&amp;ROW()+8),INDIRECT("L"&amp;ROW()-COUNTA('2 Lists'!$C$11:$C$999)-1))=0,"",IF(ROW()-3&lt;COUNTA('2 Lists'!$C$11:$C$999),INDIRECT("'2 Lists'!C"&amp;ROW()+8),INDIRECT("L"&amp;ROW()-COUNTA('2 Lists'!$C$11:$C$999)-1)))</f>
        <v/>
      </c>
    </row>
    <row r="572" spans="8:17" x14ac:dyDescent="0.25">
      <c r="H572" s="2" t="b">
        <f t="shared" si="34"/>
        <v>1</v>
      </c>
      <c r="I572" s="2" t="str">
        <f t="shared" si="35"/>
        <v/>
      </c>
      <c r="J572" s="4" t="str">
        <f>IF(AND(NOT(ISBLANK('2 Lists'!$L580)),NOT(ISBLANK('2 Lists'!$M580))),'2 Lists'!$L580&amp;" | "&amp;'2 Lists'!$M580,"")</f>
        <v/>
      </c>
      <c r="K572" s="4" t="e">
        <f ca="1">COUNTIF(OFFSET($J$2,0,0,COUNT($I:$I,""),1),"&lt;="&amp;'Catalogs (internal)'!J572)</f>
        <v>#REF!</v>
      </c>
      <c r="L572" s="4" t="str">
        <f ca="1">_xlfn.IFNA(INDEX('Catalogs (internal)'!$J$2:$J$991,MATCH(ROWS($K$2:K572),$K$2:$K$991,0)),"")</f>
        <v/>
      </c>
      <c r="M572" s="4" t="e">
        <f t="shared" ca="1" si="36"/>
        <v>#VALUE!</v>
      </c>
      <c r="N572" s="4" t="e">
        <f t="shared" ca="1" si="37"/>
        <v>#VALUE!</v>
      </c>
      <c r="Q572" s="4" t="str">
        <f ca="1">IF(IF(ROW()-3&lt;COUNTA('2 Lists'!$C$11:$C$999),INDIRECT("'2 Lists'!C"&amp;ROW()+8),INDIRECT("L"&amp;ROW()-COUNTA('2 Lists'!$C$11:$C$999)-1))=0,"",IF(ROW()-3&lt;COUNTA('2 Lists'!$C$11:$C$999),INDIRECT("'2 Lists'!C"&amp;ROW()+8),INDIRECT("L"&amp;ROW()-COUNTA('2 Lists'!$C$11:$C$999)-1)))</f>
        <v/>
      </c>
    </row>
    <row r="573" spans="8:17" x14ac:dyDescent="0.25">
      <c r="H573" s="2" t="b">
        <f t="shared" si="34"/>
        <v>1</v>
      </c>
      <c r="I573" s="2" t="str">
        <f t="shared" si="35"/>
        <v/>
      </c>
      <c r="J573" s="4" t="str">
        <f>IF(AND(NOT(ISBLANK('2 Lists'!$L581)),NOT(ISBLANK('2 Lists'!$M581))),'2 Lists'!$L581&amp;" | "&amp;'2 Lists'!$M581,"")</f>
        <v/>
      </c>
      <c r="K573" s="4" t="e">
        <f ca="1">COUNTIF(OFFSET($J$2,0,0,COUNT($I:$I,""),1),"&lt;="&amp;'Catalogs (internal)'!J573)</f>
        <v>#REF!</v>
      </c>
      <c r="L573" s="4" t="str">
        <f ca="1">_xlfn.IFNA(INDEX('Catalogs (internal)'!$J$2:$J$991,MATCH(ROWS($K$2:K573),$K$2:$K$991,0)),"")</f>
        <v/>
      </c>
      <c r="M573" s="4" t="e">
        <f t="shared" ca="1" si="36"/>
        <v>#VALUE!</v>
      </c>
      <c r="N573" s="4" t="e">
        <f t="shared" ca="1" si="37"/>
        <v>#VALUE!</v>
      </c>
      <c r="Q573" s="4" t="str">
        <f ca="1">IF(IF(ROW()-3&lt;COUNTA('2 Lists'!$C$11:$C$999),INDIRECT("'2 Lists'!C"&amp;ROW()+8),INDIRECT("L"&amp;ROW()-COUNTA('2 Lists'!$C$11:$C$999)-1))=0,"",IF(ROW()-3&lt;COUNTA('2 Lists'!$C$11:$C$999),INDIRECT("'2 Lists'!C"&amp;ROW()+8),INDIRECT("L"&amp;ROW()-COUNTA('2 Lists'!$C$11:$C$999)-1)))</f>
        <v/>
      </c>
    </row>
    <row r="574" spans="8:17" x14ac:dyDescent="0.25">
      <c r="H574" s="2" t="b">
        <f t="shared" si="34"/>
        <v>1</v>
      </c>
      <c r="I574" s="2" t="str">
        <f t="shared" si="35"/>
        <v/>
      </c>
      <c r="J574" s="4" t="str">
        <f>IF(AND(NOT(ISBLANK('2 Lists'!$L582)),NOT(ISBLANK('2 Lists'!$M582))),'2 Lists'!$L582&amp;" | "&amp;'2 Lists'!$M582,"")</f>
        <v/>
      </c>
      <c r="K574" s="4" t="e">
        <f ca="1">COUNTIF(OFFSET($J$2,0,0,COUNT($I:$I,""),1),"&lt;="&amp;'Catalogs (internal)'!J574)</f>
        <v>#REF!</v>
      </c>
      <c r="L574" s="4" t="str">
        <f ca="1">_xlfn.IFNA(INDEX('Catalogs (internal)'!$J$2:$J$991,MATCH(ROWS($K$2:K574),$K$2:$K$991,0)),"")</f>
        <v/>
      </c>
      <c r="M574" s="4" t="e">
        <f t="shared" ca="1" si="36"/>
        <v>#VALUE!</v>
      </c>
      <c r="N574" s="4" t="e">
        <f t="shared" ca="1" si="37"/>
        <v>#VALUE!</v>
      </c>
      <c r="Q574" s="4" t="str">
        <f ca="1">IF(IF(ROW()-3&lt;COUNTA('2 Lists'!$C$11:$C$999),INDIRECT("'2 Lists'!C"&amp;ROW()+8),INDIRECT("L"&amp;ROW()-COUNTA('2 Lists'!$C$11:$C$999)-1))=0,"",IF(ROW()-3&lt;COUNTA('2 Lists'!$C$11:$C$999),INDIRECT("'2 Lists'!C"&amp;ROW()+8),INDIRECT("L"&amp;ROW()-COUNTA('2 Lists'!$C$11:$C$999)-1)))</f>
        <v/>
      </c>
    </row>
    <row r="575" spans="8:17" x14ac:dyDescent="0.25">
      <c r="H575" s="2" t="b">
        <f t="shared" si="34"/>
        <v>1</v>
      </c>
      <c r="I575" s="2" t="str">
        <f t="shared" si="35"/>
        <v/>
      </c>
      <c r="J575" s="4" t="str">
        <f>IF(AND(NOT(ISBLANK('2 Lists'!$L583)),NOT(ISBLANK('2 Lists'!$M583))),'2 Lists'!$L583&amp;" | "&amp;'2 Lists'!$M583,"")</f>
        <v/>
      </c>
      <c r="K575" s="4" t="e">
        <f ca="1">COUNTIF(OFFSET($J$2,0,0,COUNT($I:$I,""),1),"&lt;="&amp;'Catalogs (internal)'!J575)</f>
        <v>#REF!</v>
      </c>
      <c r="L575" s="4" t="str">
        <f ca="1">_xlfn.IFNA(INDEX('Catalogs (internal)'!$J$2:$J$991,MATCH(ROWS($K$2:K575),$K$2:$K$991,0)),"")</f>
        <v/>
      </c>
      <c r="M575" s="4" t="e">
        <f t="shared" ca="1" si="36"/>
        <v>#VALUE!</v>
      </c>
      <c r="N575" s="4" t="e">
        <f t="shared" ca="1" si="37"/>
        <v>#VALUE!</v>
      </c>
      <c r="Q575" s="4" t="str">
        <f ca="1">IF(IF(ROW()-3&lt;COUNTA('2 Lists'!$C$11:$C$999),INDIRECT("'2 Lists'!C"&amp;ROW()+8),INDIRECT("L"&amp;ROW()-COUNTA('2 Lists'!$C$11:$C$999)-1))=0,"",IF(ROW()-3&lt;COUNTA('2 Lists'!$C$11:$C$999),INDIRECT("'2 Lists'!C"&amp;ROW()+8),INDIRECT("L"&amp;ROW()-COUNTA('2 Lists'!$C$11:$C$999)-1)))</f>
        <v/>
      </c>
    </row>
    <row r="576" spans="8:17" x14ac:dyDescent="0.25">
      <c r="H576" s="2" t="b">
        <f t="shared" si="34"/>
        <v>1</v>
      </c>
      <c r="I576" s="2" t="str">
        <f t="shared" si="35"/>
        <v/>
      </c>
      <c r="J576" s="4" t="str">
        <f>IF(AND(NOT(ISBLANK('2 Lists'!$L584)),NOT(ISBLANK('2 Lists'!$M584))),'2 Lists'!$L584&amp;" | "&amp;'2 Lists'!$M584,"")</f>
        <v/>
      </c>
      <c r="K576" s="4" t="e">
        <f ca="1">COUNTIF(OFFSET($J$2,0,0,COUNT($I:$I,""),1),"&lt;="&amp;'Catalogs (internal)'!J576)</f>
        <v>#REF!</v>
      </c>
      <c r="L576" s="4" t="str">
        <f ca="1">_xlfn.IFNA(INDEX('Catalogs (internal)'!$J$2:$J$991,MATCH(ROWS($K$2:K576),$K$2:$K$991,0)),"")</f>
        <v/>
      </c>
      <c r="M576" s="4" t="e">
        <f t="shared" ca="1" si="36"/>
        <v>#VALUE!</v>
      </c>
      <c r="N576" s="4" t="e">
        <f t="shared" ca="1" si="37"/>
        <v>#VALUE!</v>
      </c>
      <c r="Q576" s="4" t="str">
        <f ca="1">IF(IF(ROW()-3&lt;COUNTA('2 Lists'!$C$11:$C$999),INDIRECT("'2 Lists'!C"&amp;ROW()+8),INDIRECT("L"&amp;ROW()-COUNTA('2 Lists'!$C$11:$C$999)-1))=0,"",IF(ROW()-3&lt;COUNTA('2 Lists'!$C$11:$C$999),INDIRECT("'2 Lists'!C"&amp;ROW()+8),INDIRECT("L"&amp;ROW()-COUNTA('2 Lists'!$C$11:$C$999)-1)))</f>
        <v/>
      </c>
    </row>
    <row r="577" spans="8:17" x14ac:dyDescent="0.25">
      <c r="H577" s="2" t="b">
        <f t="shared" si="34"/>
        <v>1</v>
      </c>
      <c r="I577" s="2" t="str">
        <f t="shared" si="35"/>
        <v/>
      </c>
      <c r="J577" s="4" t="str">
        <f>IF(AND(NOT(ISBLANK('2 Lists'!$L585)),NOT(ISBLANK('2 Lists'!$M585))),'2 Lists'!$L585&amp;" | "&amp;'2 Lists'!$M585,"")</f>
        <v/>
      </c>
      <c r="K577" s="4" t="e">
        <f ca="1">COUNTIF(OFFSET($J$2,0,0,COUNT($I:$I,""),1),"&lt;="&amp;'Catalogs (internal)'!J577)</f>
        <v>#REF!</v>
      </c>
      <c r="L577" s="4" t="str">
        <f ca="1">_xlfn.IFNA(INDEX('Catalogs (internal)'!$J$2:$J$991,MATCH(ROWS($K$2:K577),$K$2:$K$991,0)),"")</f>
        <v/>
      </c>
      <c r="M577" s="4" t="e">
        <f t="shared" ca="1" si="36"/>
        <v>#VALUE!</v>
      </c>
      <c r="N577" s="4" t="e">
        <f t="shared" ca="1" si="37"/>
        <v>#VALUE!</v>
      </c>
      <c r="Q577" s="4" t="str">
        <f ca="1">IF(IF(ROW()-3&lt;COUNTA('2 Lists'!$C$11:$C$999),INDIRECT("'2 Lists'!C"&amp;ROW()+8),INDIRECT("L"&amp;ROW()-COUNTA('2 Lists'!$C$11:$C$999)-1))=0,"",IF(ROW()-3&lt;COUNTA('2 Lists'!$C$11:$C$999),INDIRECT("'2 Lists'!C"&amp;ROW()+8),INDIRECT("L"&amp;ROW()-COUNTA('2 Lists'!$C$11:$C$999)-1)))</f>
        <v/>
      </c>
    </row>
    <row r="578" spans="8:17" x14ac:dyDescent="0.25">
      <c r="H578" s="2" t="b">
        <f t="shared" si="34"/>
        <v>1</v>
      </c>
      <c r="I578" s="2" t="str">
        <f t="shared" si="35"/>
        <v/>
      </c>
      <c r="J578" s="4" t="str">
        <f>IF(AND(NOT(ISBLANK('2 Lists'!$L586)),NOT(ISBLANK('2 Lists'!$M586))),'2 Lists'!$L586&amp;" | "&amp;'2 Lists'!$M586,"")</f>
        <v/>
      </c>
      <c r="K578" s="4" t="e">
        <f ca="1">COUNTIF(OFFSET($J$2,0,0,COUNT($I:$I,""),1),"&lt;="&amp;'Catalogs (internal)'!J578)</f>
        <v>#REF!</v>
      </c>
      <c r="L578" s="4" t="str">
        <f ca="1">_xlfn.IFNA(INDEX('Catalogs (internal)'!$J$2:$J$991,MATCH(ROWS($K$2:K578),$K$2:$K$991,0)),"")</f>
        <v/>
      </c>
      <c r="M578" s="4" t="e">
        <f t="shared" ca="1" si="36"/>
        <v>#VALUE!</v>
      </c>
      <c r="N578" s="4" t="e">
        <f t="shared" ca="1" si="37"/>
        <v>#VALUE!</v>
      </c>
      <c r="Q578" s="4" t="str">
        <f ca="1">IF(IF(ROW()-3&lt;COUNTA('2 Lists'!$C$11:$C$999),INDIRECT("'2 Lists'!C"&amp;ROW()+8),INDIRECT("L"&amp;ROW()-COUNTA('2 Lists'!$C$11:$C$999)-1))=0,"",IF(ROW()-3&lt;COUNTA('2 Lists'!$C$11:$C$999),INDIRECT("'2 Lists'!C"&amp;ROW()+8),INDIRECT("L"&amp;ROW()-COUNTA('2 Lists'!$C$11:$C$999)-1)))</f>
        <v/>
      </c>
    </row>
    <row r="579" spans="8:17" x14ac:dyDescent="0.25">
      <c r="H579" s="2" t="b">
        <f t="shared" ref="H579:H642" si="38">NOT(IF(I579="",FALSE,COUNTIF($J$2:$J$991,J579)&gt;1))</f>
        <v>1</v>
      </c>
      <c r="I579" s="2" t="str">
        <f t="shared" ref="I579:I642" si="39">IF(J579="","",I578+1)</f>
        <v/>
      </c>
      <c r="J579" s="4" t="str">
        <f>IF(AND(NOT(ISBLANK('2 Lists'!$L587)),NOT(ISBLANK('2 Lists'!$M587))),'2 Lists'!$L587&amp;" | "&amp;'2 Lists'!$M587,"")</f>
        <v/>
      </c>
      <c r="K579" s="4" t="e">
        <f ca="1">COUNTIF(OFFSET($J$2,0,0,COUNT($I:$I,""),1),"&lt;="&amp;'Catalogs (internal)'!J579)</f>
        <v>#REF!</v>
      </c>
      <c r="L579" s="4" t="str">
        <f ca="1">_xlfn.IFNA(INDEX('Catalogs (internal)'!$J$2:$J$991,MATCH(ROWS($K$2:K579),$K$2:$K$991,0)),"")</f>
        <v/>
      </c>
      <c r="M579" s="4" t="e">
        <f t="shared" ca="1" si="36"/>
        <v>#VALUE!</v>
      </c>
      <c r="N579" s="4" t="e">
        <f t="shared" ca="1" si="37"/>
        <v>#VALUE!</v>
      </c>
      <c r="Q579" s="4" t="str">
        <f ca="1">IF(IF(ROW()-3&lt;COUNTA('2 Lists'!$C$11:$C$999),INDIRECT("'2 Lists'!C"&amp;ROW()+8),INDIRECT("L"&amp;ROW()-COUNTA('2 Lists'!$C$11:$C$999)-1))=0,"",IF(ROW()-3&lt;COUNTA('2 Lists'!$C$11:$C$999),INDIRECT("'2 Lists'!C"&amp;ROW()+8),INDIRECT("L"&amp;ROW()-COUNTA('2 Lists'!$C$11:$C$999)-1)))</f>
        <v/>
      </c>
    </row>
    <row r="580" spans="8:17" x14ac:dyDescent="0.25">
      <c r="H580" s="2" t="b">
        <f t="shared" si="38"/>
        <v>1</v>
      </c>
      <c r="I580" s="2" t="str">
        <f t="shared" si="39"/>
        <v/>
      </c>
      <c r="J580" s="4" t="str">
        <f>IF(AND(NOT(ISBLANK('2 Lists'!$L588)),NOT(ISBLANK('2 Lists'!$M588))),'2 Lists'!$L588&amp;" | "&amp;'2 Lists'!$M588,"")</f>
        <v/>
      </c>
      <c r="K580" s="4" t="e">
        <f ca="1">COUNTIF(OFFSET($J$2,0,0,COUNT($I:$I,""),1),"&lt;="&amp;'Catalogs (internal)'!J580)</f>
        <v>#REF!</v>
      </c>
      <c r="L580" s="4" t="str">
        <f ca="1">_xlfn.IFNA(INDEX('Catalogs (internal)'!$J$2:$J$991,MATCH(ROWS($K$2:K580),$K$2:$K$991,0)),"")</f>
        <v/>
      </c>
      <c r="M580" s="4" t="e">
        <f t="shared" ca="1" si="36"/>
        <v>#VALUE!</v>
      </c>
      <c r="N580" s="4" t="e">
        <f t="shared" ca="1" si="37"/>
        <v>#VALUE!</v>
      </c>
      <c r="Q580" s="4" t="str">
        <f ca="1">IF(IF(ROW()-3&lt;COUNTA('2 Lists'!$C$11:$C$999),INDIRECT("'2 Lists'!C"&amp;ROW()+8),INDIRECT("L"&amp;ROW()-COUNTA('2 Lists'!$C$11:$C$999)-1))=0,"",IF(ROW()-3&lt;COUNTA('2 Lists'!$C$11:$C$999),INDIRECT("'2 Lists'!C"&amp;ROW()+8),INDIRECT("L"&amp;ROW()-COUNTA('2 Lists'!$C$11:$C$999)-1)))</f>
        <v/>
      </c>
    </row>
    <row r="581" spans="8:17" x14ac:dyDescent="0.25">
      <c r="H581" s="2" t="b">
        <f t="shared" si="38"/>
        <v>1</v>
      </c>
      <c r="I581" s="2" t="str">
        <f t="shared" si="39"/>
        <v/>
      </c>
      <c r="J581" s="4" t="str">
        <f>IF(AND(NOT(ISBLANK('2 Lists'!$L589)),NOT(ISBLANK('2 Lists'!$M589))),'2 Lists'!$L589&amp;" | "&amp;'2 Lists'!$M589,"")</f>
        <v/>
      </c>
      <c r="K581" s="4" t="e">
        <f ca="1">COUNTIF(OFFSET($J$2,0,0,COUNT($I:$I,""),1),"&lt;="&amp;'Catalogs (internal)'!J581)</f>
        <v>#REF!</v>
      </c>
      <c r="L581" s="4" t="str">
        <f ca="1">_xlfn.IFNA(INDEX('Catalogs (internal)'!$J$2:$J$991,MATCH(ROWS($K$2:K581),$K$2:$K$991,0)),"")</f>
        <v/>
      </c>
      <c r="M581" s="4" t="e">
        <f t="shared" ca="1" si="36"/>
        <v>#VALUE!</v>
      </c>
      <c r="N581" s="4" t="e">
        <f t="shared" ca="1" si="37"/>
        <v>#VALUE!</v>
      </c>
      <c r="Q581" s="4" t="str">
        <f ca="1">IF(IF(ROW()-3&lt;COUNTA('2 Lists'!$C$11:$C$999),INDIRECT("'2 Lists'!C"&amp;ROW()+8),INDIRECT("L"&amp;ROW()-COUNTA('2 Lists'!$C$11:$C$999)-1))=0,"",IF(ROW()-3&lt;COUNTA('2 Lists'!$C$11:$C$999),INDIRECT("'2 Lists'!C"&amp;ROW()+8),INDIRECT("L"&amp;ROW()-COUNTA('2 Lists'!$C$11:$C$999)-1)))</f>
        <v/>
      </c>
    </row>
    <row r="582" spans="8:17" x14ac:dyDescent="0.25">
      <c r="H582" s="2" t="b">
        <f t="shared" si="38"/>
        <v>1</v>
      </c>
      <c r="I582" s="2" t="str">
        <f t="shared" si="39"/>
        <v/>
      </c>
      <c r="J582" s="4" t="str">
        <f>IF(AND(NOT(ISBLANK('2 Lists'!$L590)),NOT(ISBLANK('2 Lists'!$M590))),'2 Lists'!$L590&amp;" | "&amp;'2 Lists'!$M590,"")</f>
        <v/>
      </c>
      <c r="K582" s="4" t="e">
        <f ca="1">COUNTIF(OFFSET($J$2,0,0,COUNT($I:$I,""),1),"&lt;="&amp;'Catalogs (internal)'!J582)</f>
        <v>#REF!</v>
      </c>
      <c r="L582" s="4" t="str">
        <f ca="1">_xlfn.IFNA(INDEX('Catalogs (internal)'!$J$2:$J$991,MATCH(ROWS($K$2:K582),$K$2:$K$991,0)),"")</f>
        <v/>
      </c>
      <c r="M582" s="4" t="e">
        <f t="shared" ca="1" si="36"/>
        <v>#VALUE!</v>
      </c>
      <c r="N582" s="4" t="e">
        <f t="shared" ca="1" si="37"/>
        <v>#VALUE!</v>
      </c>
      <c r="Q582" s="4" t="str">
        <f ca="1">IF(IF(ROW()-3&lt;COUNTA('2 Lists'!$C$11:$C$999),INDIRECT("'2 Lists'!C"&amp;ROW()+8),INDIRECT("L"&amp;ROW()-COUNTA('2 Lists'!$C$11:$C$999)-1))=0,"",IF(ROW()-3&lt;COUNTA('2 Lists'!$C$11:$C$999),INDIRECT("'2 Lists'!C"&amp;ROW()+8),INDIRECT("L"&amp;ROW()-COUNTA('2 Lists'!$C$11:$C$999)-1)))</f>
        <v/>
      </c>
    </row>
    <row r="583" spans="8:17" x14ac:dyDescent="0.25">
      <c r="H583" s="2" t="b">
        <f t="shared" si="38"/>
        <v>1</v>
      </c>
      <c r="I583" s="2" t="str">
        <f t="shared" si="39"/>
        <v/>
      </c>
      <c r="J583" s="4" t="str">
        <f>IF(AND(NOT(ISBLANK('2 Lists'!$L591)),NOT(ISBLANK('2 Lists'!$M591))),'2 Lists'!$L591&amp;" | "&amp;'2 Lists'!$M591,"")</f>
        <v/>
      </c>
      <c r="K583" s="4" t="e">
        <f ca="1">COUNTIF(OFFSET($J$2,0,0,COUNT($I:$I,""),1),"&lt;="&amp;'Catalogs (internal)'!J583)</f>
        <v>#REF!</v>
      </c>
      <c r="L583" s="4" t="str">
        <f ca="1">_xlfn.IFNA(INDEX('Catalogs (internal)'!$J$2:$J$991,MATCH(ROWS($K$2:K583),$K$2:$K$991,0)),"")</f>
        <v/>
      </c>
      <c r="M583" s="4" t="e">
        <f t="shared" ca="1" si="36"/>
        <v>#VALUE!</v>
      </c>
      <c r="N583" s="4" t="e">
        <f t="shared" ca="1" si="37"/>
        <v>#VALUE!</v>
      </c>
      <c r="Q583" s="4" t="str">
        <f ca="1">IF(IF(ROW()-3&lt;COUNTA('2 Lists'!$C$11:$C$999),INDIRECT("'2 Lists'!C"&amp;ROW()+8),INDIRECT("L"&amp;ROW()-COUNTA('2 Lists'!$C$11:$C$999)-1))=0,"",IF(ROW()-3&lt;COUNTA('2 Lists'!$C$11:$C$999),INDIRECT("'2 Lists'!C"&amp;ROW()+8),INDIRECT("L"&amp;ROW()-COUNTA('2 Lists'!$C$11:$C$999)-1)))</f>
        <v/>
      </c>
    </row>
    <row r="584" spans="8:17" x14ac:dyDescent="0.25">
      <c r="H584" s="2" t="b">
        <f t="shared" si="38"/>
        <v>1</v>
      </c>
      <c r="I584" s="2" t="str">
        <f t="shared" si="39"/>
        <v/>
      </c>
      <c r="J584" s="4" t="str">
        <f>IF(AND(NOT(ISBLANK('2 Lists'!$L592)),NOT(ISBLANK('2 Lists'!$M592))),'2 Lists'!$L592&amp;" | "&amp;'2 Lists'!$M592,"")</f>
        <v/>
      </c>
      <c r="K584" s="4" t="e">
        <f ca="1">COUNTIF(OFFSET($J$2,0,0,COUNT($I:$I,""),1),"&lt;="&amp;'Catalogs (internal)'!J584)</f>
        <v>#REF!</v>
      </c>
      <c r="L584" s="4" t="str">
        <f ca="1">_xlfn.IFNA(INDEX('Catalogs (internal)'!$J$2:$J$991,MATCH(ROWS($K$2:K584),$K$2:$K$991,0)),"")</f>
        <v/>
      </c>
      <c r="M584" s="4" t="e">
        <f t="shared" ca="1" si="36"/>
        <v>#VALUE!</v>
      </c>
      <c r="N584" s="4" t="e">
        <f t="shared" ca="1" si="37"/>
        <v>#VALUE!</v>
      </c>
      <c r="Q584" s="4" t="str">
        <f ca="1">IF(IF(ROW()-3&lt;COUNTA('2 Lists'!$C$11:$C$999),INDIRECT("'2 Lists'!C"&amp;ROW()+8),INDIRECT("L"&amp;ROW()-COUNTA('2 Lists'!$C$11:$C$999)-1))=0,"",IF(ROW()-3&lt;COUNTA('2 Lists'!$C$11:$C$999),INDIRECT("'2 Lists'!C"&amp;ROW()+8),INDIRECT("L"&amp;ROW()-COUNTA('2 Lists'!$C$11:$C$999)-1)))</f>
        <v/>
      </c>
    </row>
    <row r="585" spans="8:17" x14ac:dyDescent="0.25">
      <c r="H585" s="2" t="b">
        <f t="shared" si="38"/>
        <v>1</v>
      </c>
      <c r="I585" s="2" t="str">
        <f t="shared" si="39"/>
        <v/>
      </c>
      <c r="J585" s="4" t="str">
        <f>IF(AND(NOT(ISBLANK('2 Lists'!$L593)),NOT(ISBLANK('2 Lists'!$M593))),'2 Lists'!$L593&amp;" | "&amp;'2 Lists'!$M593,"")</f>
        <v/>
      </c>
      <c r="K585" s="4" t="e">
        <f ca="1">COUNTIF(OFFSET($J$2,0,0,COUNT($I:$I,""),1),"&lt;="&amp;'Catalogs (internal)'!J585)</f>
        <v>#REF!</v>
      </c>
      <c r="L585" s="4" t="str">
        <f ca="1">_xlfn.IFNA(INDEX('Catalogs (internal)'!$J$2:$J$991,MATCH(ROWS($K$2:K585),$K$2:$K$991,0)),"")</f>
        <v/>
      </c>
      <c r="M585" s="4" t="e">
        <f t="shared" ca="1" si="36"/>
        <v>#VALUE!</v>
      </c>
      <c r="N585" s="4" t="e">
        <f t="shared" ca="1" si="37"/>
        <v>#VALUE!</v>
      </c>
      <c r="Q585" s="4" t="str">
        <f ca="1">IF(IF(ROW()-3&lt;COUNTA('2 Lists'!$C$11:$C$999),INDIRECT("'2 Lists'!C"&amp;ROW()+8),INDIRECT("L"&amp;ROW()-COUNTA('2 Lists'!$C$11:$C$999)-1))=0,"",IF(ROW()-3&lt;COUNTA('2 Lists'!$C$11:$C$999),INDIRECT("'2 Lists'!C"&amp;ROW()+8),INDIRECT("L"&amp;ROW()-COUNTA('2 Lists'!$C$11:$C$999)-1)))</f>
        <v/>
      </c>
    </row>
    <row r="586" spans="8:17" x14ac:dyDescent="0.25">
      <c r="H586" s="2" t="b">
        <f t="shared" si="38"/>
        <v>1</v>
      </c>
      <c r="I586" s="2" t="str">
        <f t="shared" si="39"/>
        <v/>
      </c>
      <c r="J586" s="4" t="str">
        <f>IF(AND(NOT(ISBLANK('2 Lists'!$L594)),NOT(ISBLANK('2 Lists'!$M594))),'2 Lists'!$L594&amp;" | "&amp;'2 Lists'!$M594,"")</f>
        <v/>
      </c>
      <c r="K586" s="4" t="e">
        <f ca="1">COUNTIF(OFFSET($J$2,0,0,COUNT($I:$I,""),1),"&lt;="&amp;'Catalogs (internal)'!J586)</f>
        <v>#REF!</v>
      </c>
      <c r="L586" s="4" t="str">
        <f ca="1">_xlfn.IFNA(INDEX('Catalogs (internal)'!$J$2:$J$991,MATCH(ROWS($K$2:K586),$K$2:$K$991,0)),"")</f>
        <v/>
      </c>
      <c r="M586" s="4" t="e">
        <f t="shared" ca="1" si="36"/>
        <v>#VALUE!</v>
      </c>
      <c r="N586" s="4" t="e">
        <f t="shared" ca="1" si="37"/>
        <v>#VALUE!</v>
      </c>
      <c r="Q586" s="4" t="str">
        <f ca="1">IF(IF(ROW()-3&lt;COUNTA('2 Lists'!$C$11:$C$999),INDIRECT("'2 Lists'!C"&amp;ROW()+8),INDIRECT("L"&amp;ROW()-COUNTA('2 Lists'!$C$11:$C$999)-1))=0,"",IF(ROW()-3&lt;COUNTA('2 Lists'!$C$11:$C$999),INDIRECT("'2 Lists'!C"&amp;ROW()+8),INDIRECT("L"&amp;ROW()-COUNTA('2 Lists'!$C$11:$C$999)-1)))</f>
        <v/>
      </c>
    </row>
    <row r="587" spans="8:17" x14ac:dyDescent="0.25">
      <c r="H587" s="2" t="b">
        <f t="shared" si="38"/>
        <v>1</v>
      </c>
      <c r="I587" s="2" t="str">
        <f t="shared" si="39"/>
        <v/>
      </c>
      <c r="J587" s="4" t="str">
        <f>IF(AND(NOT(ISBLANK('2 Lists'!$L595)),NOT(ISBLANK('2 Lists'!$M595))),'2 Lists'!$L595&amp;" | "&amp;'2 Lists'!$M595,"")</f>
        <v/>
      </c>
      <c r="K587" s="4" t="e">
        <f ca="1">COUNTIF(OFFSET($J$2,0,0,COUNT($I:$I,""),1),"&lt;="&amp;'Catalogs (internal)'!J587)</f>
        <v>#REF!</v>
      </c>
      <c r="L587" s="4" t="str">
        <f ca="1">_xlfn.IFNA(INDEX('Catalogs (internal)'!$J$2:$J$991,MATCH(ROWS($K$2:K587),$K$2:$K$991,0)),"")</f>
        <v/>
      </c>
      <c r="M587" s="4" t="e">
        <f t="shared" ca="1" si="36"/>
        <v>#VALUE!</v>
      </c>
      <c r="N587" s="4" t="e">
        <f t="shared" ca="1" si="37"/>
        <v>#VALUE!</v>
      </c>
      <c r="Q587" s="4" t="str">
        <f ca="1">IF(IF(ROW()-3&lt;COUNTA('2 Lists'!$C$11:$C$999),INDIRECT("'2 Lists'!C"&amp;ROW()+8),INDIRECT("L"&amp;ROW()-COUNTA('2 Lists'!$C$11:$C$999)-1))=0,"",IF(ROW()-3&lt;COUNTA('2 Lists'!$C$11:$C$999),INDIRECT("'2 Lists'!C"&amp;ROW()+8),INDIRECT("L"&amp;ROW()-COUNTA('2 Lists'!$C$11:$C$999)-1)))</f>
        <v/>
      </c>
    </row>
    <row r="588" spans="8:17" x14ac:dyDescent="0.25">
      <c r="H588" s="2" t="b">
        <f t="shared" si="38"/>
        <v>1</v>
      </c>
      <c r="I588" s="2" t="str">
        <f t="shared" si="39"/>
        <v/>
      </c>
      <c r="J588" s="4" t="str">
        <f>IF(AND(NOT(ISBLANK('2 Lists'!$L596)),NOT(ISBLANK('2 Lists'!$M596))),'2 Lists'!$L596&amp;" | "&amp;'2 Lists'!$M596,"")</f>
        <v/>
      </c>
      <c r="K588" s="4" t="e">
        <f ca="1">COUNTIF(OFFSET($J$2,0,0,COUNT($I:$I,""),1),"&lt;="&amp;'Catalogs (internal)'!J588)</f>
        <v>#REF!</v>
      </c>
      <c r="L588" s="4" t="str">
        <f ca="1">_xlfn.IFNA(INDEX('Catalogs (internal)'!$J$2:$J$991,MATCH(ROWS($K$2:K588),$K$2:$K$991,0)),"")</f>
        <v/>
      </c>
      <c r="M588" s="4" t="e">
        <f t="shared" ca="1" si="36"/>
        <v>#VALUE!</v>
      </c>
      <c r="N588" s="4" t="e">
        <f t="shared" ca="1" si="37"/>
        <v>#VALUE!</v>
      </c>
      <c r="Q588" s="4" t="str">
        <f ca="1">IF(IF(ROW()-3&lt;COUNTA('2 Lists'!$C$11:$C$999),INDIRECT("'2 Lists'!C"&amp;ROW()+8),INDIRECT("L"&amp;ROW()-COUNTA('2 Lists'!$C$11:$C$999)-1))=0,"",IF(ROW()-3&lt;COUNTA('2 Lists'!$C$11:$C$999),INDIRECT("'2 Lists'!C"&amp;ROW()+8),INDIRECT("L"&amp;ROW()-COUNTA('2 Lists'!$C$11:$C$999)-1)))</f>
        <v/>
      </c>
    </row>
    <row r="589" spans="8:17" x14ac:dyDescent="0.25">
      <c r="H589" s="2" t="b">
        <f t="shared" si="38"/>
        <v>1</v>
      </c>
      <c r="I589" s="2" t="str">
        <f t="shared" si="39"/>
        <v/>
      </c>
      <c r="J589" s="4" t="str">
        <f>IF(AND(NOT(ISBLANK('2 Lists'!$L597)),NOT(ISBLANK('2 Lists'!$M597))),'2 Lists'!$L597&amp;" | "&amp;'2 Lists'!$M597,"")</f>
        <v/>
      </c>
      <c r="K589" s="4" t="e">
        <f ca="1">COUNTIF(OFFSET($J$2,0,0,COUNT($I:$I,""),1),"&lt;="&amp;'Catalogs (internal)'!J589)</f>
        <v>#REF!</v>
      </c>
      <c r="L589" s="4" t="str">
        <f ca="1">_xlfn.IFNA(INDEX('Catalogs (internal)'!$J$2:$J$991,MATCH(ROWS($K$2:K589),$K$2:$K$991,0)),"")</f>
        <v/>
      </c>
      <c r="M589" s="4" t="e">
        <f t="shared" ca="1" si="36"/>
        <v>#VALUE!</v>
      </c>
      <c r="N589" s="4" t="e">
        <f t="shared" ca="1" si="37"/>
        <v>#VALUE!</v>
      </c>
      <c r="Q589" s="4" t="str">
        <f ca="1">IF(IF(ROW()-3&lt;COUNTA('2 Lists'!$C$11:$C$999),INDIRECT("'2 Lists'!C"&amp;ROW()+8),INDIRECT("L"&amp;ROW()-COUNTA('2 Lists'!$C$11:$C$999)-1))=0,"",IF(ROW()-3&lt;COUNTA('2 Lists'!$C$11:$C$999),INDIRECT("'2 Lists'!C"&amp;ROW()+8),INDIRECT("L"&amp;ROW()-COUNTA('2 Lists'!$C$11:$C$999)-1)))</f>
        <v/>
      </c>
    </row>
    <row r="590" spans="8:17" x14ac:dyDescent="0.25">
      <c r="H590" s="2" t="b">
        <f t="shared" si="38"/>
        <v>1</v>
      </c>
      <c r="I590" s="2" t="str">
        <f t="shared" si="39"/>
        <v/>
      </c>
      <c r="J590" s="4" t="str">
        <f>IF(AND(NOT(ISBLANK('2 Lists'!$L598)),NOT(ISBLANK('2 Lists'!$M598))),'2 Lists'!$L598&amp;" | "&amp;'2 Lists'!$M598,"")</f>
        <v/>
      </c>
      <c r="K590" s="4" t="e">
        <f ca="1">COUNTIF(OFFSET($J$2,0,0,COUNT($I:$I,""),1),"&lt;="&amp;'Catalogs (internal)'!J590)</f>
        <v>#REF!</v>
      </c>
      <c r="L590" s="4" t="str">
        <f ca="1">_xlfn.IFNA(INDEX('Catalogs (internal)'!$J$2:$J$991,MATCH(ROWS($K$2:K590),$K$2:$K$991,0)),"")</f>
        <v/>
      </c>
      <c r="M590" s="4" t="e">
        <f t="shared" ca="1" si="36"/>
        <v>#VALUE!</v>
      </c>
      <c r="N590" s="4" t="e">
        <f t="shared" ca="1" si="37"/>
        <v>#VALUE!</v>
      </c>
      <c r="Q590" s="4" t="str">
        <f ca="1">IF(IF(ROW()-3&lt;COUNTA('2 Lists'!$C$11:$C$999),INDIRECT("'2 Lists'!C"&amp;ROW()+8),INDIRECT("L"&amp;ROW()-COUNTA('2 Lists'!$C$11:$C$999)-1))=0,"",IF(ROW()-3&lt;COUNTA('2 Lists'!$C$11:$C$999),INDIRECT("'2 Lists'!C"&amp;ROW()+8),INDIRECT("L"&amp;ROW()-COUNTA('2 Lists'!$C$11:$C$999)-1)))</f>
        <v/>
      </c>
    </row>
    <row r="591" spans="8:17" x14ac:dyDescent="0.25">
      <c r="H591" s="2" t="b">
        <f t="shared" si="38"/>
        <v>1</v>
      </c>
      <c r="I591" s="2" t="str">
        <f t="shared" si="39"/>
        <v/>
      </c>
      <c r="J591" s="4" t="str">
        <f>IF(AND(NOT(ISBLANK('2 Lists'!$L599)),NOT(ISBLANK('2 Lists'!$M599))),'2 Lists'!$L599&amp;" | "&amp;'2 Lists'!$M599,"")</f>
        <v/>
      </c>
      <c r="K591" s="4" t="e">
        <f ca="1">COUNTIF(OFFSET($J$2,0,0,COUNT($I:$I,""),1),"&lt;="&amp;'Catalogs (internal)'!J591)</f>
        <v>#REF!</v>
      </c>
      <c r="L591" s="4" t="str">
        <f ca="1">_xlfn.IFNA(INDEX('Catalogs (internal)'!$J$2:$J$991,MATCH(ROWS($K$2:K591),$K$2:$K$991,0)),"")</f>
        <v/>
      </c>
      <c r="M591" s="4" t="e">
        <f t="shared" ca="1" si="36"/>
        <v>#VALUE!</v>
      </c>
      <c r="N591" s="4" t="e">
        <f t="shared" ca="1" si="37"/>
        <v>#VALUE!</v>
      </c>
      <c r="Q591" s="4" t="str">
        <f ca="1">IF(IF(ROW()-3&lt;COUNTA('2 Lists'!$C$11:$C$999),INDIRECT("'2 Lists'!C"&amp;ROW()+8),INDIRECT("L"&amp;ROW()-COUNTA('2 Lists'!$C$11:$C$999)-1))=0,"",IF(ROW()-3&lt;COUNTA('2 Lists'!$C$11:$C$999),INDIRECT("'2 Lists'!C"&amp;ROW()+8),INDIRECT("L"&amp;ROW()-COUNTA('2 Lists'!$C$11:$C$999)-1)))</f>
        <v/>
      </c>
    </row>
    <row r="592" spans="8:17" x14ac:dyDescent="0.25">
      <c r="H592" s="2" t="b">
        <f t="shared" si="38"/>
        <v>1</v>
      </c>
      <c r="I592" s="2" t="str">
        <f t="shared" si="39"/>
        <v/>
      </c>
      <c r="J592" s="4" t="str">
        <f>IF(AND(NOT(ISBLANK('2 Lists'!$L600)),NOT(ISBLANK('2 Lists'!$M600))),'2 Lists'!$L600&amp;" | "&amp;'2 Lists'!$M600,"")</f>
        <v/>
      </c>
      <c r="K592" s="4" t="e">
        <f ca="1">COUNTIF(OFFSET($J$2,0,0,COUNT($I:$I,""),1),"&lt;="&amp;'Catalogs (internal)'!J592)</f>
        <v>#REF!</v>
      </c>
      <c r="L592" s="4" t="str">
        <f ca="1">_xlfn.IFNA(INDEX('Catalogs (internal)'!$J$2:$J$991,MATCH(ROWS($K$2:K592),$K$2:$K$991,0)),"")</f>
        <v/>
      </c>
      <c r="M592" s="4" t="e">
        <f t="shared" ca="1" si="36"/>
        <v>#VALUE!</v>
      </c>
      <c r="N592" s="4" t="e">
        <f t="shared" ca="1" si="37"/>
        <v>#VALUE!</v>
      </c>
      <c r="Q592" s="4" t="str">
        <f ca="1">IF(IF(ROW()-3&lt;COUNTA('2 Lists'!$C$11:$C$999),INDIRECT("'2 Lists'!C"&amp;ROW()+8),INDIRECT("L"&amp;ROW()-COUNTA('2 Lists'!$C$11:$C$999)-1))=0,"",IF(ROW()-3&lt;COUNTA('2 Lists'!$C$11:$C$999),INDIRECT("'2 Lists'!C"&amp;ROW()+8),INDIRECT("L"&amp;ROW()-COUNTA('2 Lists'!$C$11:$C$999)-1)))</f>
        <v/>
      </c>
    </row>
    <row r="593" spans="8:17" x14ac:dyDescent="0.25">
      <c r="H593" s="2" t="b">
        <f t="shared" si="38"/>
        <v>1</v>
      </c>
      <c r="I593" s="2" t="str">
        <f t="shared" si="39"/>
        <v/>
      </c>
      <c r="J593" s="4" t="str">
        <f>IF(AND(NOT(ISBLANK('2 Lists'!$L601)),NOT(ISBLANK('2 Lists'!$M601))),'2 Lists'!$L601&amp;" | "&amp;'2 Lists'!$M601,"")</f>
        <v/>
      </c>
      <c r="K593" s="4" t="e">
        <f ca="1">COUNTIF(OFFSET($J$2,0,0,COUNT($I:$I,""),1),"&lt;="&amp;'Catalogs (internal)'!J593)</f>
        <v>#REF!</v>
      </c>
      <c r="L593" s="4" t="str">
        <f ca="1">_xlfn.IFNA(INDEX('Catalogs (internal)'!$J$2:$J$991,MATCH(ROWS($K$2:K593),$K$2:$K$991,0)),"")</f>
        <v/>
      </c>
      <c r="M593" s="4" t="e">
        <f t="shared" ca="1" si="36"/>
        <v>#VALUE!</v>
      </c>
      <c r="N593" s="4" t="e">
        <f t="shared" ca="1" si="37"/>
        <v>#VALUE!</v>
      </c>
      <c r="Q593" s="4" t="str">
        <f ca="1">IF(IF(ROW()-3&lt;COUNTA('2 Lists'!$C$11:$C$999),INDIRECT("'2 Lists'!C"&amp;ROW()+8),INDIRECT("L"&amp;ROW()-COUNTA('2 Lists'!$C$11:$C$999)-1))=0,"",IF(ROW()-3&lt;COUNTA('2 Lists'!$C$11:$C$999),INDIRECT("'2 Lists'!C"&amp;ROW()+8),INDIRECT("L"&amp;ROW()-COUNTA('2 Lists'!$C$11:$C$999)-1)))</f>
        <v/>
      </c>
    </row>
    <row r="594" spans="8:17" x14ac:dyDescent="0.25">
      <c r="H594" s="2" t="b">
        <f t="shared" si="38"/>
        <v>1</v>
      </c>
      <c r="I594" s="2" t="str">
        <f t="shared" si="39"/>
        <v/>
      </c>
      <c r="J594" s="4" t="str">
        <f>IF(AND(NOT(ISBLANK('2 Lists'!$L602)),NOT(ISBLANK('2 Lists'!$M602))),'2 Lists'!$L602&amp;" | "&amp;'2 Lists'!$M602,"")</f>
        <v/>
      </c>
      <c r="K594" s="4" t="e">
        <f ca="1">COUNTIF(OFFSET($J$2,0,0,COUNT($I:$I,""),1),"&lt;="&amp;'Catalogs (internal)'!J594)</f>
        <v>#REF!</v>
      </c>
      <c r="L594" s="4" t="str">
        <f ca="1">_xlfn.IFNA(INDEX('Catalogs (internal)'!$J$2:$J$991,MATCH(ROWS($K$2:K594),$K$2:$K$991,0)),"")</f>
        <v/>
      </c>
      <c r="M594" s="4" t="e">
        <f t="shared" ca="1" si="36"/>
        <v>#VALUE!</v>
      </c>
      <c r="N594" s="4" t="e">
        <f t="shared" ca="1" si="37"/>
        <v>#VALUE!</v>
      </c>
      <c r="Q594" s="4" t="str">
        <f ca="1">IF(IF(ROW()-3&lt;COUNTA('2 Lists'!$C$11:$C$999),INDIRECT("'2 Lists'!C"&amp;ROW()+8),INDIRECT("L"&amp;ROW()-COUNTA('2 Lists'!$C$11:$C$999)-1))=0,"",IF(ROW()-3&lt;COUNTA('2 Lists'!$C$11:$C$999),INDIRECT("'2 Lists'!C"&amp;ROW()+8),INDIRECT("L"&amp;ROW()-COUNTA('2 Lists'!$C$11:$C$999)-1)))</f>
        <v/>
      </c>
    </row>
    <row r="595" spans="8:17" x14ac:dyDescent="0.25">
      <c r="H595" s="2" t="b">
        <f t="shared" si="38"/>
        <v>1</v>
      </c>
      <c r="I595" s="2" t="str">
        <f t="shared" si="39"/>
        <v/>
      </c>
      <c r="J595" s="4" t="str">
        <f>IF(AND(NOT(ISBLANK('2 Lists'!$L603)),NOT(ISBLANK('2 Lists'!$M603))),'2 Lists'!$L603&amp;" | "&amp;'2 Lists'!$M603,"")</f>
        <v/>
      </c>
      <c r="K595" s="4" t="e">
        <f ca="1">COUNTIF(OFFSET($J$2,0,0,COUNT($I:$I,""),1),"&lt;="&amp;'Catalogs (internal)'!J595)</f>
        <v>#REF!</v>
      </c>
      <c r="L595" s="4" t="str">
        <f ca="1">_xlfn.IFNA(INDEX('Catalogs (internal)'!$J$2:$J$991,MATCH(ROWS($K$2:K595),$K$2:$K$991,0)),"")</f>
        <v/>
      </c>
      <c r="M595" s="4" t="e">
        <f t="shared" ca="1" si="36"/>
        <v>#VALUE!</v>
      </c>
      <c r="N595" s="4" t="e">
        <f t="shared" ca="1" si="37"/>
        <v>#VALUE!</v>
      </c>
      <c r="Q595" s="4" t="str">
        <f ca="1">IF(IF(ROW()-3&lt;COUNTA('2 Lists'!$C$11:$C$999),INDIRECT("'2 Lists'!C"&amp;ROW()+8),INDIRECT("L"&amp;ROW()-COUNTA('2 Lists'!$C$11:$C$999)-1))=0,"",IF(ROW()-3&lt;COUNTA('2 Lists'!$C$11:$C$999),INDIRECT("'2 Lists'!C"&amp;ROW()+8),INDIRECT("L"&amp;ROW()-COUNTA('2 Lists'!$C$11:$C$999)-1)))</f>
        <v/>
      </c>
    </row>
    <row r="596" spans="8:17" x14ac:dyDescent="0.25">
      <c r="H596" s="2" t="b">
        <f t="shared" si="38"/>
        <v>1</v>
      </c>
      <c r="I596" s="2" t="str">
        <f t="shared" si="39"/>
        <v/>
      </c>
      <c r="J596" s="4" t="str">
        <f>IF(AND(NOT(ISBLANK('2 Lists'!$L604)),NOT(ISBLANK('2 Lists'!$M604))),'2 Lists'!$L604&amp;" | "&amp;'2 Lists'!$M604,"")</f>
        <v/>
      </c>
      <c r="K596" s="4" t="e">
        <f ca="1">COUNTIF(OFFSET($J$2,0,0,COUNT($I:$I,""),1),"&lt;="&amp;'Catalogs (internal)'!J596)</f>
        <v>#REF!</v>
      </c>
      <c r="L596" s="4" t="str">
        <f ca="1">_xlfn.IFNA(INDEX('Catalogs (internal)'!$J$2:$J$991,MATCH(ROWS($K$2:K596),$K$2:$K$991,0)),"")</f>
        <v/>
      </c>
      <c r="M596" s="4" t="e">
        <f t="shared" ca="1" si="36"/>
        <v>#VALUE!</v>
      </c>
      <c r="N596" s="4" t="e">
        <f t="shared" ca="1" si="37"/>
        <v>#VALUE!</v>
      </c>
      <c r="Q596" s="4" t="str">
        <f ca="1">IF(IF(ROW()-3&lt;COUNTA('2 Lists'!$C$11:$C$999),INDIRECT("'2 Lists'!C"&amp;ROW()+8),INDIRECT("L"&amp;ROW()-COUNTA('2 Lists'!$C$11:$C$999)-1))=0,"",IF(ROW()-3&lt;COUNTA('2 Lists'!$C$11:$C$999),INDIRECT("'2 Lists'!C"&amp;ROW()+8),INDIRECT("L"&amp;ROW()-COUNTA('2 Lists'!$C$11:$C$999)-1)))</f>
        <v/>
      </c>
    </row>
    <row r="597" spans="8:17" x14ac:dyDescent="0.25">
      <c r="H597" s="2" t="b">
        <f t="shared" si="38"/>
        <v>1</v>
      </c>
      <c r="I597" s="2" t="str">
        <f t="shared" si="39"/>
        <v/>
      </c>
      <c r="J597" s="4" t="str">
        <f>IF(AND(NOT(ISBLANK('2 Lists'!$L605)),NOT(ISBLANK('2 Lists'!$M605))),'2 Lists'!$L605&amp;" | "&amp;'2 Lists'!$M605,"")</f>
        <v/>
      </c>
      <c r="K597" s="4" t="e">
        <f ca="1">COUNTIF(OFFSET($J$2,0,0,COUNT($I:$I,""),1),"&lt;="&amp;'Catalogs (internal)'!J597)</f>
        <v>#REF!</v>
      </c>
      <c r="L597" s="4" t="str">
        <f ca="1">_xlfn.IFNA(INDEX('Catalogs (internal)'!$J$2:$J$991,MATCH(ROWS($K$2:K597),$K$2:$K$991,0)),"")</f>
        <v/>
      </c>
      <c r="M597" s="4" t="e">
        <f t="shared" ca="1" si="36"/>
        <v>#VALUE!</v>
      </c>
      <c r="N597" s="4" t="e">
        <f t="shared" ca="1" si="37"/>
        <v>#VALUE!</v>
      </c>
      <c r="Q597" s="4" t="str">
        <f ca="1">IF(IF(ROW()-3&lt;COUNTA('2 Lists'!$C$11:$C$999),INDIRECT("'2 Lists'!C"&amp;ROW()+8),INDIRECT("L"&amp;ROW()-COUNTA('2 Lists'!$C$11:$C$999)-1))=0,"",IF(ROW()-3&lt;COUNTA('2 Lists'!$C$11:$C$999),INDIRECT("'2 Lists'!C"&amp;ROW()+8),INDIRECT("L"&amp;ROW()-COUNTA('2 Lists'!$C$11:$C$999)-1)))</f>
        <v/>
      </c>
    </row>
    <row r="598" spans="8:17" x14ac:dyDescent="0.25">
      <c r="H598" s="2" t="b">
        <f t="shared" si="38"/>
        <v>1</v>
      </c>
      <c r="I598" s="2" t="str">
        <f t="shared" si="39"/>
        <v/>
      </c>
      <c r="J598" s="4" t="str">
        <f>IF(AND(NOT(ISBLANK('2 Lists'!$L606)),NOT(ISBLANK('2 Lists'!$M606))),'2 Lists'!$L606&amp;" | "&amp;'2 Lists'!$M606,"")</f>
        <v/>
      </c>
      <c r="K598" s="4" t="e">
        <f ca="1">COUNTIF(OFFSET($J$2,0,0,COUNT($I:$I,""),1),"&lt;="&amp;'Catalogs (internal)'!J598)</f>
        <v>#REF!</v>
      </c>
      <c r="L598" s="4" t="str">
        <f ca="1">_xlfn.IFNA(INDEX('Catalogs (internal)'!$J$2:$J$991,MATCH(ROWS($K$2:K598),$K$2:$K$991,0)),"")</f>
        <v/>
      </c>
      <c r="M598" s="4" t="e">
        <f t="shared" ca="1" si="36"/>
        <v>#VALUE!</v>
      </c>
      <c r="N598" s="4" t="e">
        <f t="shared" ca="1" si="37"/>
        <v>#VALUE!</v>
      </c>
      <c r="Q598" s="4" t="str">
        <f ca="1">IF(IF(ROW()-3&lt;COUNTA('2 Lists'!$C$11:$C$999),INDIRECT("'2 Lists'!C"&amp;ROW()+8),INDIRECT("L"&amp;ROW()-COUNTA('2 Lists'!$C$11:$C$999)-1))=0,"",IF(ROW()-3&lt;COUNTA('2 Lists'!$C$11:$C$999),INDIRECT("'2 Lists'!C"&amp;ROW()+8),INDIRECT("L"&amp;ROW()-COUNTA('2 Lists'!$C$11:$C$999)-1)))</f>
        <v/>
      </c>
    </row>
    <row r="599" spans="8:17" x14ac:dyDescent="0.25">
      <c r="H599" s="2" t="b">
        <f t="shared" si="38"/>
        <v>1</v>
      </c>
      <c r="I599" s="2" t="str">
        <f t="shared" si="39"/>
        <v/>
      </c>
      <c r="J599" s="4" t="str">
        <f>IF(AND(NOT(ISBLANK('2 Lists'!$L607)),NOT(ISBLANK('2 Lists'!$M607))),'2 Lists'!$L607&amp;" | "&amp;'2 Lists'!$M607,"")</f>
        <v/>
      </c>
      <c r="K599" s="4" t="e">
        <f ca="1">COUNTIF(OFFSET($J$2,0,0,COUNT($I:$I,""),1),"&lt;="&amp;'Catalogs (internal)'!J599)</f>
        <v>#REF!</v>
      </c>
      <c r="L599" s="4" t="str">
        <f ca="1">_xlfn.IFNA(INDEX('Catalogs (internal)'!$J$2:$J$991,MATCH(ROWS($K$2:K599),$K$2:$K$991,0)),"")</f>
        <v/>
      </c>
      <c r="M599" s="4" t="e">
        <f t="shared" ca="1" si="36"/>
        <v>#VALUE!</v>
      </c>
      <c r="N599" s="4" t="e">
        <f t="shared" ca="1" si="37"/>
        <v>#VALUE!</v>
      </c>
      <c r="Q599" s="4" t="str">
        <f ca="1">IF(IF(ROW()-3&lt;COUNTA('2 Lists'!$C$11:$C$999),INDIRECT("'2 Lists'!C"&amp;ROW()+8),INDIRECT("L"&amp;ROW()-COUNTA('2 Lists'!$C$11:$C$999)-1))=0,"",IF(ROW()-3&lt;COUNTA('2 Lists'!$C$11:$C$999),INDIRECT("'2 Lists'!C"&amp;ROW()+8),INDIRECT("L"&amp;ROW()-COUNTA('2 Lists'!$C$11:$C$999)-1)))</f>
        <v/>
      </c>
    </row>
    <row r="600" spans="8:17" x14ac:dyDescent="0.25">
      <c r="H600" s="2" t="b">
        <f t="shared" si="38"/>
        <v>1</v>
      </c>
      <c r="I600" s="2" t="str">
        <f t="shared" si="39"/>
        <v/>
      </c>
      <c r="J600" s="4" t="str">
        <f>IF(AND(NOT(ISBLANK('2 Lists'!$L608)),NOT(ISBLANK('2 Lists'!$M608))),'2 Lists'!$L608&amp;" | "&amp;'2 Lists'!$M608,"")</f>
        <v/>
      </c>
      <c r="K600" s="4" t="e">
        <f ca="1">COUNTIF(OFFSET($J$2,0,0,COUNT($I:$I,""),1),"&lt;="&amp;'Catalogs (internal)'!J600)</f>
        <v>#REF!</v>
      </c>
      <c r="L600" s="4" t="str">
        <f ca="1">_xlfn.IFNA(INDEX('Catalogs (internal)'!$J$2:$J$991,MATCH(ROWS($K$2:K600),$K$2:$K$991,0)),"")</f>
        <v/>
      </c>
      <c r="M600" s="4" t="e">
        <f t="shared" ca="1" si="36"/>
        <v>#VALUE!</v>
      </c>
      <c r="N600" s="4" t="e">
        <f t="shared" ca="1" si="37"/>
        <v>#VALUE!</v>
      </c>
      <c r="Q600" s="4" t="str">
        <f ca="1">IF(IF(ROW()-3&lt;COUNTA('2 Lists'!$C$11:$C$999),INDIRECT("'2 Lists'!C"&amp;ROW()+8),INDIRECT("L"&amp;ROW()-COUNTA('2 Lists'!$C$11:$C$999)-1))=0,"",IF(ROW()-3&lt;COUNTA('2 Lists'!$C$11:$C$999),INDIRECT("'2 Lists'!C"&amp;ROW()+8),INDIRECT("L"&amp;ROW()-COUNTA('2 Lists'!$C$11:$C$999)-1)))</f>
        <v/>
      </c>
    </row>
    <row r="601" spans="8:17" x14ac:dyDescent="0.25">
      <c r="H601" s="2" t="b">
        <f t="shared" si="38"/>
        <v>1</v>
      </c>
      <c r="I601" s="2" t="str">
        <f t="shared" si="39"/>
        <v/>
      </c>
      <c r="J601" s="4" t="str">
        <f>IF(AND(NOT(ISBLANK('2 Lists'!$L609)),NOT(ISBLANK('2 Lists'!$M609))),'2 Lists'!$L609&amp;" | "&amp;'2 Lists'!$M609,"")</f>
        <v/>
      </c>
      <c r="K601" s="4" t="e">
        <f ca="1">COUNTIF(OFFSET($J$2,0,0,COUNT($I:$I,""),1),"&lt;="&amp;'Catalogs (internal)'!J601)</f>
        <v>#REF!</v>
      </c>
      <c r="L601" s="4" t="str">
        <f ca="1">_xlfn.IFNA(INDEX('Catalogs (internal)'!$J$2:$J$991,MATCH(ROWS($K$2:K601),$K$2:$K$991,0)),"")</f>
        <v/>
      </c>
      <c r="M601" s="4" t="e">
        <f t="shared" ca="1" si="36"/>
        <v>#VALUE!</v>
      </c>
      <c r="N601" s="4" t="e">
        <f t="shared" ca="1" si="37"/>
        <v>#VALUE!</v>
      </c>
      <c r="Q601" s="4" t="str">
        <f ca="1">IF(IF(ROW()-3&lt;COUNTA('2 Lists'!$C$11:$C$999),INDIRECT("'2 Lists'!C"&amp;ROW()+8),INDIRECT("L"&amp;ROW()-COUNTA('2 Lists'!$C$11:$C$999)-1))=0,"",IF(ROW()-3&lt;COUNTA('2 Lists'!$C$11:$C$999),INDIRECT("'2 Lists'!C"&amp;ROW()+8),INDIRECT("L"&amp;ROW()-COUNTA('2 Lists'!$C$11:$C$999)-1)))</f>
        <v/>
      </c>
    </row>
    <row r="602" spans="8:17" x14ac:dyDescent="0.25">
      <c r="H602" s="2" t="b">
        <f t="shared" si="38"/>
        <v>1</v>
      </c>
      <c r="I602" s="2" t="str">
        <f t="shared" si="39"/>
        <v/>
      </c>
      <c r="J602" s="4" t="str">
        <f>IF(AND(NOT(ISBLANK('2 Lists'!$L610)),NOT(ISBLANK('2 Lists'!$M610))),'2 Lists'!$L610&amp;" | "&amp;'2 Lists'!$M610,"")</f>
        <v/>
      </c>
      <c r="K602" s="4" t="e">
        <f ca="1">COUNTIF(OFFSET($J$2,0,0,COUNT($I:$I,""),1),"&lt;="&amp;'Catalogs (internal)'!J602)</f>
        <v>#REF!</v>
      </c>
      <c r="L602" s="4" t="str">
        <f ca="1">_xlfn.IFNA(INDEX('Catalogs (internal)'!$J$2:$J$991,MATCH(ROWS($K$2:K602),$K$2:$K$991,0)),"")</f>
        <v/>
      </c>
      <c r="M602" s="4" t="e">
        <f t="shared" ca="1" si="36"/>
        <v>#VALUE!</v>
      </c>
      <c r="N602" s="4" t="e">
        <f t="shared" ca="1" si="37"/>
        <v>#VALUE!</v>
      </c>
      <c r="Q602" s="4" t="str">
        <f ca="1">IF(IF(ROW()-3&lt;COUNTA('2 Lists'!$C$11:$C$999),INDIRECT("'2 Lists'!C"&amp;ROW()+8),INDIRECT("L"&amp;ROW()-COUNTA('2 Lists'!$C$11:$C$999)-1))=0,"",IF(ROW()-3&lt;COUNTA('2 Lists'!$C$11:$C$999),INDIRECT("'2 Lists'!C"&amp;ROW()+8),INDIRECT("L"&amp;ROW()-COUNTA('2 Lists'!$C$11:$C$999)-1)))</f>
        <v/>
      </c>
    </row>
    <row r="603" spans="8:17" x14ac:dyDescent="0.25">
      <c r="H603" s="2" t="b">
        <f t="shared" si="38"/>
        <v>1</v>
      </c>
      <c r="I603" s="2" t="str">
        <f t="shared" si="39"/>
        <v/>
      </c>
      <c r="J603" s="4" t="str">
        <f>IF(AND(NOT(ISBLANK('2 Lists'!$L611)),NOT(ISBLANK('2 Lists'!$M611))),'2 Lists'!$L611&amp;" | "&amp;'2 Lists'!$M611,"")</f>
        <v/>
      </c>
      <c r="K603" s="4" t="e">
        <f ca="1">COUNTIF(OFFSET($J$2,0,0,COUNT($I:$I,""),1),"&lt;="&amp;'Catalogs (internal)'!J603)</f>
        <v>#REF!</v>
      </c>
      <c r="L603" s="4" t="str">
        <f ca="1">_xlfn.IFNA(INDEX('Catalogs (internal)'!$J$2:$J$991,MATCH(ROWS($K$2:K603),$K$2:$K$991,0)),"")</f>
        <v/>
      </c>
      <c r="M603" s="4" t="e">
        <f t="shared" ca="1" si="36"/>
        <v>#VALUE!</v>
      </c>
      <c r="N603" s="4" t="e">
        <f t="shared" ca="1" si="37"/>
        <v>#VALUE!</v>
      </c>
      <c r="Q603" s="4" t="str">
        <f ca="1">IF(IF(ROW()-3&lt;COUNTA('2 Lists'!$C$11:$C$999),INDIRECT("'2 Lists'!C"&amp;ROW()+8),INDIRECT("L"&amp;ROW()-COUNTA('2 Lists'!$C$11:$C$999)-1))=0,"",IF(ROW()-3&lt;COUNTA('2 Lists'!$C$11:$C$999),INDIRECT("'2 Lists'!C"&amp;ROW()+8),INDIRECT("L"&amp;ROW()-COUNTA('2 Lists'!$C$11:$C$999)-1)))</f>
        <v/>
      </c>
    </row>
    <row r="604" spans="8:17" x14ac:dyDescent="0.25">
      <c r="H604" s="2" t="b">
        <f t="shared" si="38"/>
        <v>1</v>
      </c>
      <c r="I604" s="2" t="str">
        <f t="shared" si="39"/>
        <v/>
      </c>
      <c r="J604" s="4" t="str">
        <f>IF(AND(NOT(ISBLANK('2 Lists'!$L612)),NOT(ISBLANK('2 Lists'!$M612))),'2 Lists'!$L612&amp;" | "&amp;'2 Lists'!$M612,"")</f>
        <v/>
      </c>
      <c r="K604" s="4" t="e">
        <f ca="1">COUNTIF(OFFSET($J$2,0,0,COUNT($I:$I,""),1),"&lt;="&amp;'Catalogs (internal)'!J604)</f>
        <v>#REF!</v>
      </c>
      <c r="L604" s="4" t="str">
        <f ca="1">_xlfn.IFNA(INDEX('Catalogs (internal)'!$J$2:$J$991,MATCH(ROWS($K$2:K604),$K$2:$K$991,0)),"")</f>
        <v/>
      </c>
      <c r="M604" s="4" t="e">
        <f t="shared" ca="1" si="36"/>
        <v>#VALUE!</v>
      </c>
      <c r="N604" s="4" t="e">
        <f t="shared" ca="1" si="37"/>
        <v>#VALUE!</v>
      </c>
      <c r="Q604" s="4" t="str">
        <f ca="1">IF(IF(ROW()-3&lt;COUNTA('2 Lists'!$C$11:$C$999),INDIRECT("'2 Lists'!C"&amp;ROW()+8),INDIRECT("L"&amp;ROW()-COUNTA('2 Lists'!$C$11:$C$999)-1))=0,"",IF(ROW()-3&lt;COUNTA('2 Lists'!$C$11:$C$999),INDIRECT("'2 Lists'!C"&amp;ROW()+8),INDIRECT("L"&amp;ROW()-COUNTA('2 Lists'!$C$11:$C$999)-1)))</f>
        <v/>
      </c>
    </row>
    <row r="605" spans="8:17" x14ac:dyDescent="0.25">
      <c r="H605" s="2" t="b">
        <f t="shared" si="38"/>
        <v>1</v>
      </c>
      <c r="I605" s="2" t="str">
        <f t="shared" si="39"/>
        <v/>
      </c>
      <c r="J605" s="4" t="str">
        <f>IF(AND(NOT(ISBLANK('2 Lists'!$L613)),NOT(ISBLANK('2 Lists'!$M613))),'2 Lists'!$L613&amp;" | "&amp;'2 Lists'!$M613,"")</f>
        <v/>
      </c>
      <c r="K605" s="4" t="e">
        <f ca="1">COUNTIF(OFFSET($J$2,0,0,COUNT($I:$I,""),1),"&lt;="&amp;'Catalogs (internal)'!J605)</f>
        <v>#REF!</v>
      </c>
      <c r="L605" s="4" t="str">
        <f ca="1">_xlfn.IFNA(INDEX('Catalogs (internal)'!$J$2:$J$991,MATCH(ROWS($K$2:K605),$K$2:$K$991,0)),"")</f>
        <v/>
      </c>
      <c r="M605" s="4" t="e">
        <f t="shared" ca="1" si="36"/>
        <v>#VALUE!</v>
      </c>
      <c r="N605" s="4" t="e">
        <f t="shared" ca="1" si="37"/>
        <v>#VALUE!</v>
      </c>
      <c r="Q605" s="4" t="str">
        <f ca="1">IF(IF(ROW()-3&lt;COUNTA('2 Lists'!$C$11:$C$999),INDIRECT("'2 Lists'!C"&amp;ROW()+8),INDIRECT("L"&amp;ROW()-COUNTA('2 Lists'!$C$11:$C$999)-1))=0,"",IF(ROW()-3&lt;COUNTA('2 Lists'!$C$11:$C$999),INDIRECT("'2 Lists'!C"&amp;ROW()+8),INDIRECT("L"&amp;ROW()-COUNTA('2 Lists'!$C$11:$C$999)-1)))</f>
        <v/>
      </c>
    </row>
    <row r="606" spans="8:17" x14ac:dyDescent="0.25">
      <c r="H606" s="2" t="b">
        <f t="shared" si="38"/>
        <v>1</v>
      </c>
      <c r="I606" s="2" t="str">
        <f t="shared" si="39"/>
        <v/>
      </c>
      <c r="J606" s="4" t="str">
        <f>IF(AND(NOT(ISBLANK('2 Lists'!$L614)),NOT(ISBLANK('2 Lists'!$M614))),'2 Lists'!$L614&amp;" | "&amp;'2 Lists'!$M614,"")</f>
        <v/>
      </c>
      <c r="K606" s="4" t="e">
        <f ca="1">COUNTIF(OFFSET($J$2,0,0,COUNT($I:$I,""),1),"&lt;="&amp;'Catalogs (internal)'!J606)</f>
        <v>#REF!</v>
      </c>
      <c r="L606" s="4" t="str">
        <f ca="1">_xlfn.IFNA(INDEX('Catalogs (internal)'!$J$2:$J$991,MATCH(ROWS($K$2:K606),$K$2:$K$991,0)),"")</f>
        <v/>
      </c>
      <c r="M606" s="4" t="e">
        <f t="shared" ref="M606:M669" ca="1" si="40">LEFT(L606,SEARCH(" | ",L606,1)-1)</f>
        <v>#VALUE!</v>
      </c>
      <c r="N606" s="4" t="e">
        <f t="shared" ref="N606:N669" ca="1" si="41">RIGHT(L606,LEN(L606)-SEARCH(" | ",L606,1)-2)</f>
        <v>#VALUE!</v>
      </c>
      <c r="Q606" s="4" t="str">
        <f ca="1">IF(IF(ROW()-3&lt;COUNTA('2 Lists'!$C$11:$C$999),INDIRECT("'2 Lists'!C"&amp;ROW()+8),INDIRECT("L"&amp;ROW()-COUNTA('2 Lists'!$C$11:$C$999)-1))=0,"",IF(ROW()-3&lt;COUNTA('2 Lists'!$C$11:$C$999),INDIRECT("'2 Lists'!C"&amp;ROW()+8),INDIRECT("L"&amp;ROW()-COUNTA('2 Lists'!$C$11:$C$999)-1)))</f>
        <v/>
      </c>
    </row>
    <row r="607" spans="8:17" x14ac:dyDescent="0.25">
      <c r="H607" s="2" t="b">
        <f t="shared" si="38"/>
        <v>1</v>
      </c>
      <c r="I607" s="2" t="str">
        <f t="shared" si="39"/>
        <v/>
      </c>
      <c r="J607" s="4" t="str">
        <f>IF(AND(NOT(ISBLANK('2 Lists'!$L615)),NOT(ISBLANK('2 Lists'!$M615))),'2 Lists'!$L615&amp;" | "&amp;'2 Lists'!$M615,"")</f>
        <v/>
      </c>
      <c r="K607" s="4" t="e">
        <f ca="1">COUNTIF(OFFSET($J$2,0,0,COUNT($I:$I,""),1),"&lt;="&amp;'Catalogs (internal)'!J607)</f>
        <v>#REF!</v>
      </c>
      <c r="L607" s="4" t="str">
        <f ca="1">_xlfn.IFNA(INDEX('Catalogs (internal)'!$J$2:$J$991,MATCH(ROWS($K$2:K607),$K$2:$K$991,0)),"")</f>
        <v/>
      </c>
      <c r="M607" s="4" t="e">
        <f t="shared" ca="1" si="40"/>
        <v>#VALUE!</v>
      </c>
      <c r="N607" s="4" t="e">
        <f t="shared" ca="1" si="41"/>
        <v>#VALUE!</v>
      </c>
      <c r="Q607" s="4" t="str">
        <f ca="1">IF(IF(ROW()-3&lt;COUNTA('2 Lists'!$C$11:$C$999),INDIRECT("'2 Lists'!C"&amp;ROW()+8),INDIRECT("L"&amp;ROW()-COUNTA('2 Lists'!$C$11:$C$999)-1))=0,"",IF(ROW()-3&lt;COUNTA('2 Lists'!$C$11:$C$999),INDIRECT("'2 Lists'!C"&amp;ROW()+8),INDIRECT("L"&amp;ROW()-COUNTA('2 Lists'!$C$11:$C$999)-1)))</f>
        <v/>
      </c>
    </row>
    <row r="608" spans="8:17" x14ac:dyDescent="0.25">
      <c r="H608" s="2" t="b">
        <f t="shared" si="38"/>
        <v>1</v>
      </c>
      <c r="I608" s="2" t="str">
        <f t="shared" si="39"/>
        <v/>
      </c>
      <c r="J608" s="4" t="str">
        <f>IF(AND(NOT(ISBLANK('2 Lists'!$L616)),NOT(ISBLANK('2 Lists'!$M616))),'2 Lists'!$L616&amp;" | "&amp;'2 Lists'!$M616,"")</f>
        <v/>
      </c>
      <c r="K608" s="4" t="e">
        <f ca="1">COUNTIF(OFFSET($J$2,0,0,COUNT($I:$I,""),1),"&lt;="&amp;'Catalogs (internal)'!J608)</f>
        <v>#REF!</v>
      </c>
      <c r="L608" s="4" t="str">
        <f ca="1">_xlfn.IFNA(INDEX('Catalogs (internal)'!$J$2:$J$991,MATCH(ROWS($K$2:K608),$K$2:$K$991,0)),"")</f>
        <v/>
      </c>
      <c r="M608" s="4" t="e">
        <f t="shared" ca="1" si="40"/>
        <v>#VALUE!</v>
      </c>
      <c r="N608" s="4" t="e">
        <f t="shared" ca="1" si="41"/>
        <v>#VALUE!</v>
      </c>
      <c r="Q608" s="4" t="str">
        <f ca="1">IF(IF(ROW()-3&lt;COUNTA('2 Lists'!$C$11:$C$999),INDIRECT("'2 Lists'!C"&amp;ROW()+8),INDIRECT("L"&amp;ROW()-COUNTA('2 Lists'!$C$11:$C$999)-1))=0,"",IF(ROW()-3&lt;COUNTA('2 Lists'!$C$11:$C$999),INDIRECT("'2 Lists'!C"&amp;ROW()+8),INDIRECT("L"&amp;ROW()-COUNTA('2 Lists'!$C$11:$C$999)-1)))</f>
        <v/>
      </c>
    </row>
    <row r="609" spans="8:17" x14ac:dyDescent="0.25">
      <c r="H609" s="2" t="b">
        <f t="shared" si="38"/>
        <v>1</v>
      </c>
      <c r="I609" s="2" t="str">
        <f t="shared" si="39"/>
        <v/>
      </c>
      <c r="J609" s="4" t="str">
        <f>IF(AND(NOT(ISBLANK('2 Lists'!$L617)),NOT(ISBLANK('2 Lists'!$M617))),'2 Lists'!$L617&amp;" | "&amp;'2 Lists'!$M617,"")</f>
        <v/>
      </c>
      <c r="K609" s="4" t="e">
        <f ca="1">COUNTIF(OFFSET($J$2,0,0,COUNT($I:$I,""),1),"&lt;="&amp;'Catalogs (internal)'!J609)</f>
        <v>#REF!</v>
      </c>
      <c r="L609" s="4" t="str">
        <f ca="1">_xlfn.IFNA(INDEX('Catalogs (internal)'!$J$2:$J$991,MATCH(ROWS($K$2:K609),$K$2:$K$991,0)),"")</f>
        <v/>
      </c>
      <c r="M609" s="4" t="e">
        <f t="shared" ca="1" si="40"/>
        <v>#VALUE!</v>
      </c>
      <c r="N609" s="4" t="e">
        <f t="shared" ca="1" si="41"/>
        <v>#VALUE!</v>
      </c>
      <c r="Q609" s="4" t="str">
        <f ca="1">IF(IF(ROW()-3&lt;COUNTA('2 Lists'!$C$11:$C$999),INDIRECT("'2 Lists'!C"&amp;ROW()+8),INDIRECT("L"&amp;ROW()-COUNTA('2 Lists'!$C$11:$C$999)-1))=0,"",IF(ROW()-3&lt;COUNTA('2 Lists'!$C$11:$C$999),INDIRECT("'2 Lists'!C"&amp;ROW()+8),INDIRECT("L"&amp;ROW()-COUNTA('2 Lists'!$C$11:$C$999)-1)))</f>
        <v/>
      </c>
    </row>
    <row r="610" spans="8:17" x14ac:dyDescent="0.25">
      <c r="H610" s="2" t="b">
        <f t="shared" si="38"/>
        <v>1</v>
      </c>
      <c r="I610" s="2" t="str">
        <f t="shared" si="39"/>
        <v/>
      </c>
      <c r="J610" s="4" t="str">
        <f>IF(AND(NOT(ISBLANK('2 Lists'!$L618)),NOT(ISBLANK('2 Lists'!$M618))),'2 Lists'!$L618&amp;" | "&amp;'2 Lists'!$M618,"")</f>
        <v/>
      </c>
      <c r="K610" s="4" t="e">
        <f ca="1">COUNTIF(OFFSET($J$2,0,0,COUNT($I:$I,""),1),"&lt;="&amp;'Catalogs (internal)'!J610)</f>
        <v>#REF!</v>
      </c>
      <c r="L610" s="4" t="str">
        <f ca="1">_xlfn.IFNA(INDEX('Catalogs (internal)'!$J$2:$J$991,MATCH(ROWS($K$2:K610),$K$2:$K$991,0)),"")</f>
        <v/>
      </c>
      <c r="M610" s="4" t="e">
        <f t="shared" ca="1" si="40"/>
        <v>#VALUE!</v>
      </c>
      <c r="N610" s="4" t="e">
        <f t="shared" ca="1" si="41"/>
        <v>#VALUE!</v>
      </c>
      <c r="Q610" s="4" t="str">
        <f ca="1">IF(IF(ROW()-3&lt;COUNTA('2 Lists'!$C$11:$C$999),INDIRECT("'2 Lists'!C"&amp;ROW()+8),INDIRECT("L"&amp;ROW()-COUNTA('2 Lists'!$C$11:$C$999)-1))=0,"",IF(ROW()-3&lt;COUNTA('2 Lists'!$C$11:$C$999),INDIRECT("'2 Lists'!C"&amp;ROW()+8),INDIRECT("L"&amp;ROW()-COUNTA('2 Lists'!$C$11:$C$999)-1)))</f>
        <v/>
      </c>
    </row>
    <row r="611" spans="8:17" x14ac:dyDescent="0.25">
      <c r="H611" s="2" t="b">
        <f t="shared" si="38"/>
        <v>1</v>
      </c>
      <c r="I611" s="2" t="str">
        <f t="shared" si="39"/>
        <v/>
      </c>
      <c r="J611" s="4" t="str">
        <f>IF(AND(NOT(ISBLANK('2 Lists'!$L619)),NOT(ISBLANK('2 Lists'!$M619))),'2 Lists'!$L619&amp;" | "&amp;'2 Lists'!$M619,"")</f>
        <v/>
      </c>
      <c r="K611" s="4" t="e">
        <f ca="1">COUNTIF(OFFSET($J$2,0,0,COUNT($I:$I,""),1),"&lt;="&amp;'Catalogs (internal)'!J611)</f>
        <v>#REF!</v>
      </c>
      <c r="L611" s="4" t="str">
        <f ca="1">_xlfn.IFNA(INDEX('Catalogs (internal)'!$J$2:$J$991,MATCH(ROWS($K$2:K611),$K$2:$K$991,0)),"")</f>
        <v/>
      </c>
      <c r="M611" s="4" t="e">
        <f t="shared" ca="1" si="40"/>
        <v>#VALUE!</v>
      </c>
      <c r="N611" s="4" t="e">
        <f t="shared" ca="1" si="41"/>
        <v>#VALUE!</v>
      </c>
      <c r="Q611" s="4" t="str">
        <f ca="1">IF(IF(ROW()-3&lt;COUNTA('2 Lists'!$C$11:$C$999),INDIRECT("'2 Lists'!C"&amp;ROW()+8),INDIRECT("L"&amp;ROW()-COUNTA('2 Lists'!$C$11:$C$999)-1))=0,"",IF(ROW()-3&lt;COUNTA('2 Lists'!$C$11:$C$999),INDIRECT("'2 Lists'!C"&amp;ROW()+8),INDIRECT("L"&amp;ROW()-COUNTA('2 Lists'!$C$11:$C$999)-1)))</f>
        <v/>
      </c>
    </row>
    <row r="612" spans="8:17" x14ac:dyDescent="0.25">
      <c r="H612" s="2" t="b">
        <f t="shared" si="38"/>
        <v>1</v>
      </c>
      <c r="I612" s="2" t="str">
        <f t="shared" si="39"/>
        <v/>
      </c>
      <c r="J612" s="4" t="str">
        <f>IF(AND(NOT(ISBLANK('2 Lists'!$L620)),NOT(ISBLANK('2 Lists'!$M620))),'2 Lists'!$L620&amp;" | "&amp;'2 Lists'!$M620,"")</f>
        <v/>
      </c>
      <c r="K612" s="4" t="e">
        <f ca="1">COUNTIF(OFFSET($J$2,0,0,COUNT($I:$I,""),1),"&lt;="&amp;'Catalogs (internal)'!J612)</f>
        <v>#REF!</v>
      </c>
      <c r="L612" s="4" t="str">
        <f ca="1">_xlfn.IFNA(INDEX('Catalogs (internal)'!$J$2:$J$991,MATCH(ROWS($K$2:K612),$K$2:$K$991,0)),"")</f>
        <v/>
      </c>
      <c r="M612" s="4" t="e">
        <f t="shared" ca="1" si="40"/>
        <v>#VALUE!</v>
      </c>
      <c r="N612" s="4" t="e">
        <f t="shared" ca="1" si="41"/>
        <v>#VALUE!</v>
      </c>
      <c r="Q612" s="4" t="str">
        <f ca="1">IF(IF(ROW()-3&lt;COUNTA('2 Lists'!$C$11:$C$999),INDIRECT("'2 Lists'!C"&amp;ROW()+8),INDIRECT("L"&amp;ROW()-COUNTA('2 Lists'!$C$11:$C$999)-1))=0,"",IF(ROW()-3&lt;COUNTA('2 Lists'!$C$11:$C$999),INDIRECT("'2 Lists'!C"&amp;ROW()+8),INDIRECT("L"&amp;ROW()-COUNTA('2 Lists'!$C$11:$C$999)-1)))</f>
        <v/>
      </c>
    </row>
    <row r="613" spans="8:17" x14ac:dyDescent="0.25">
      <c r="H613" s="2" t="b">
        <f t="shared" si="38"/>
        <v>1</v>
      </c>
      <c r="I613" s="2" t="str">
        <f t="shared" si="39"/>
        <v/>
      </c>
      <c r="J613" s="4" t="str">
        <f>IF(AND(NOT(ISBLANK('2 Lists'!$L621)),NOT(ISBLANK('2 Lists'!$M621))),'2 Lists'!$L621&amp;" | "&amp;'2 Lists'!$M621,"")</f>
        <v/>
      </c>
      <c r="K613" s="4" t="e">
        <f ca="1">COUNTIF(OFFSET($J$2,0,0,COUNT($I:$I,""),1),"&lt;="&amp;'Catalogs (internal)'!J613)</f>
        <v>#REF!</v>
      </c>
      <c r="L613" s="4" t="str">
        <f ca="1">_xlfn.IFNA(INDEX('Catalogs (internal)'!$J$2:$J$991,MATCH(ROWS($K$2:K613),$K$2:$K$991,0)),"")</f>
        <v/>
      </c>
      <c r="M613" s="4" t="e">
        <f t="shared" ca="1" si="40"/>
        <v>#VALUE!</v>
      </c>
      <c r="N613" s="4" t="e">
        <f t="shared" ca="1" si="41"/>
        <v>#VALUE!</v>
      </c>
      <c r="Q613" s="4" t="str">
        <f ca="1">IF(IF(ROW()-3&lt;COUNTA('2 Lists'!$C$11:$C$999),INDIRECT("'2 Lists'!C"&amp;ROW()+8),INDIRECT("L"&amp;ROW()-COUNTA('2 Lists'!$C$11:$C$999)-1))=0,"",IF(ROW()-3&lt;COUNTA('2 Lists'!$C$11:$C$999),INDIRECT("'2 Lists'!C"&amp;ROW()+8),INDIRECT("L"&amp;ROW()-COUNTA('2 Lists'!$C$11:$C$999)-1)))</f>
        <v/>
      </c>
    </row>
    <row r="614" spans="8:17" x14ac:dyDescent="0.25">
      <c r="H614" s="2" t="b">
        <f t="shared" si="38"/>
        <v>1</v>
      </c>
      <c r="I614" s="2" t="str">
        <f t="shared" si="39"/>
        <v/>
      </c>
      <c r="J614" s="4" t="str">
        <f>IF(AND(NOT(ISBLANK('2 Lists'!$L622)),NOT(ISBLANK('2 Lists'!$M622))),'2 Lists'!$L622&amp;" | "&amp;'2 Lists'!$M622,"")</f>
        <v/>
      </c>
      <c r="K614" s="4" t="e">
        <f ca="1">COUNTIF(OFFSET($J$2,0,0,COUNT($I:$I,""),1),"&lt;="&amp;'Catalogs (internal)'!J614)</f>
        <v>#REF!</v>
      </c>
      <c r="L614" s="4" t="str">
        <f ca="1">_xlfn.IFNA(INDEX('Catalogs (internal)'!$J$2:$J$991,MATCH(ROWS($K$2:K614),$K$2:$K$991,0)),"")</f>
        <v/>
      </c>
      <c r="M614" s="4" t="e">
        <f t="shared" ca="1" si="40"/>
        <v>#VALUE!</v>
      </c>
      <c r="N614" s="4" t="e">
        <f t="shared" ca="1" si="41"/>
        <v>#VALUE!</v>
      </c>
      <c r="Q614" s="4" t="str">
        <f ca="1">IF(IF(ROW()-3&lt;COUNTA('2 Lists'!$C$11:$C$999),INDIRECT("'2 Lists'!C"&amp;ROW()+8),INDIRECT("L"&amp;ROW()-COUNTA('2 Lists'!$C$11:$C$999)-1))=0,"",IF(ROW()-3&lt;COUNTA('2 Lists'!$C$11:$C$999),INDIRECT("'2 Lists'!C"&amp;ROW()+8),INDIRECT("L"&amp;ROW()-COUNTA('2 Lists'!$C$11:$C$999)-1)))</f>
        <v/>
      </c>
    </row>
    <row r="615" spans="8:17" x14ac:dyDescent="0.25">
      <c r="H615" s="2" t="b">
        <f t="shared" si="38"/>
        <v>1</v>
      </c>
      <c r="I615" s="2" t="str">
        <f t="shared" si="39"/>
        <v/>
      </c>
      <c r="J615" s="4" t="str">
        <f>IF(AND(NOT(ISBLANK('2 Lists'!$L623)),NOT(ISBLANK('2 Lists'!$M623))),'2 Lists'!$L623&amp;" | "&amp;'2 Lists'!$M623,"")</f>
        <v/>
      </c>
      <c r="K615" s="4" t="e">
        <f ca="1">COUNTIF(OFFSET($J$2,0,0,COUNT($I:$I,""),1),"&lt;="&amp;'Catalogs (internal)'!J615)</f>
        <v>#REF!</v>
      </c>
      <c r="L615" s="4" t="str">
        <f ca="1">_xlfn.IFNA(INDEX('Catalogs (internal)'!$J$2:$J$991,MATCH(ROWS($K$2:K615),$K$2:$K$991,0)),"")</f>
        <v/>
      </c>
      <c r="M615" s="4" t="e">
        <f t="shared" ca="1" si="40"/>
        <v>#VALUE!</v>
      </c>
      <c r="N615" s="4" t="e">
        <f t="shared" ca="1" si="41"/>
        <v>#VALUE!</v>
      </c>
      <c r="Q615" s="4" t="str">
        <f ca="1">IF(IF(ROW()-3&lt;COUNTA('2 Lists'!$C$11:$C$999),INDIRECT("'2 Lists'!C"&amp;ROW()+8),INDIRECT("L"&amp;ROW()-COUNTA('2 Lists'!$C$11:$C$999)-1))=0,"",IF(ROW()-3&lt;COUNTA('2 Lists'!$C$11:$C$999),INDIRECT("'2 Lists'!C"&amp;ROW()+8),INDIRECT("L"&amp;ROW()-COUNTA('2 Lists'!$C$11:$C$999)-1)))</f>
        <v/>
      </c>
    </row>
    <row r="616" spans="8:17" x14ac:dyDescent="0.25">
      <c r="H616" s="2" t="b">
        <f t="shared" si="38"/>
        <v>1</v>
      </c>
      <c r="I616" s="2" t="str">
        <f t="shared" si="39"/>
        <v/>
      </c>
      <c r="J616" s="4" t="str">
        <f>IF(AND(NOT(ISBLANK('2 Lists'!$L624)),NOT(ISBLANK('2 Lists'!$M624))),'2 Lists'!$L624&amp;" | "&amp;'2 Lists'!$M624,"")</f>
        <v/>
      </c>
      <c r="K616" s="4" t="e">
        <f ca="1">COUNTIF(OFFSET($J$2,0,0,COUNT($I:$I,""),1),"&lt;="&amp;'Catalogs (internal)'!J616)</f>
        <v>#REF!</v>
      </c>
      <c r="L616" s="4" t="str">
        <f ca="1">_xlfn.IFNA(INDEX('Catalogs (internal)'!$J$2:$J$991,MATCH(ROWS($K$2:K616),$K$2:$K$991,0)),"")</f>
        <v/>
      </c>
      <c r="M616" s="4" t="e">
        <f t="shared" ca="1" si="40"/>
        <v>#VALUE!</v>
      </c>
      <c r="N616" s="4" t="e">
        <f t="shared" ca="1" si="41"/>
        <v>#VALUE!</v>
      </c>
      <c r="Q616" s="4" t="str">
        <f ca="1">IF(IF(ROW()-3&lt;COUNTA('2 Lists'!$C$11:$C$999),INDIRECT("'2 Lists'!C"&amp;ROW()+8),INDIRECT("L"&amp;ROW()-COUNTA('2 Lists'!$C$11:$C$999)-1))=0,"",IF(ROW()-3&lt;COUNTA('2 Lists'!$C$11:$C$999),INDIRECT("'2 Lists'!C"&amp;ROW()+8),INDIRECT("L"&amp;ROW()-COUNTA('2 Lists'!$C$11:$C$999)-1)))</f>
        <v/>
      </c>
    </row>
    <row r="617" spans="8:17" x14ac:dyDescent="0.25">
      <c r="H617" s="2" t="b">
        <f t="shared" si="38"/>
        <v>1</v>
      </c>
      <c r="I617" s="2" t="str">
        <f t="shared" si="39"/>
        <v/>
      </c>
      <c r="J617" s="4" t="str">
        <f>IF(AND(NOT(ISBLANK('2 Lists'!$L625)),NOT(ISBLANK('2 Lists'!$M625))),'2 Lists'!$L625&amp;" | "&amp;'2 Lists'!$M625,"")</f>
        <v/>
      </c>
      <c r="K617" s="4" t="e">
        <f ca="1">COUNTIF(OFFSET($J$2,0,0,COUNT($I:$I,""),1),"&lt;="&amp;'Catalogs (internal)'!J617)</f>
        <v>#REF!</v>
      </c>
      <c r="L617" s="4" t="str">
        <f ca="1">_xlfn.IFNA(INDEX('Catalogs (internal)'!$J$2:$J$991,MATCH(ROWS($K$2:K617),$K$2:$K$991,0)),"")</f>
        <v/>
      </c>
      <c r="M617" s="4" t="e">
        <f t="shared" ca="1" si="40"/>
        <v>#VALUE!</v>
      </c>
      <c r="N617" s="4" t="e">
        <f t="shared" ca="1" si="41"/>
        <v>#VALUE!</v>
      </c>
      <c r="Q617" s="4" t="str">
        <f ca="1">IF(IF(ROW()-3&lt;COUNTA('2 Lists'!$C$11:$C$999),INDIRECT("'2 Lists'!C"&amp;ROW()+8),INDIRECT("L"&amp;ROW()-COUNTA('2 Lists'!$C$11:$C$999)-1))=0,"",IF(ROW()-3&lt;COUNTA('2 Lists'!$C$11:$C$999),INDIRECT("'2 Lists'!C"&amp;ROW()+8),INDIRECT("L"&amp;ROW()-COUNTA('2 Lists'!$C$11:$C$999)-1)))</f>
        <v/>
      </c>
    </row>
    <row r="618" spans="8:17" x14ac:dyDescent="0.25">
      <c r="H618" s="2" t="b">
        <f t="shared" si="38"/>
        <v>1</v>
      </c>
      <c r="I618" s="2" t="str">
        <f t="shared" si="39"/>
        <v/>
      </c>
      <c r="J618" s="4" t="str">
        <f>IF(AND(NOT(ISBLANK('2 Lists'!$L626)),NOT(ISBLANK('2 Lists'!$M626))),'2 Lists'!$L626&amp;" | "&amp;'2 Lists'!$M626,"")</f>
        <v/>
      </c>
      <c r="K618" s="4" t="e">
        <f ca="1">COUNTIF(OFFSET($J$2,0,0,COUNT($I:$I,""),1),"&lt;="&amp;'Catalogs (internal)'!J618)</f>
        <v>#REF!</v>
      </c>
      <c r="L618" s="4" t="str">
        <f ca="1">_xlfn.IFNA(INDEX('Catalogs (internal)'!$J$2:$J$991,MATCH(ROWS($K$2:K618),$K$2:$K$991,0)),"")</f>
        <v/>
      </c>
      <c r="M618" s="4" t="e">
        <f t="shared" ca="1" si="40"/>
        <v>#VALUE!</v>
      </c>
      <c r="N618" s="4" t="e">
        <f t="shared" ca="1" si="41"/>
        <v>#VALUE!</v>
      </c>
      <c r="Q618" s="4" t="str">
        <f ca="1">IF(IF(ROW()-3&lt;COUNTA('2 Lists'!$C$11:$C$999),INDIRECT("'2 Lists'!C"&amp;ROW()+8),INDIRECT("L"&amp;ROW()-COUNTA('2 Lists'!$C$11:$C$999)-1))=0,"",IF(ROW()-3&lt;COUNTA('2 Lists'!$C$11:$C$999),INDIRECT("'2 Lists'!C"&amp;ROW()+8),INDIRECT("L"&amp;ROW()-COUNTA('2 Lists'!$C$11:$C$999)-1)))</f>
        <v/>
      </c>
    </row>
    <row r="619" spans="8:17" x14ac:dyDescent="0.25">
      <c r="H619" s="2" t="b">
        <f t="shared" si="38"/>
        <v>1</v>
      </c>
      <c r="I619" s="2" t="str">
        <f t="shared" si="39"/>
        <v/>
      </c>
      <c r="J619" s="4" t="str">
        <f>IF(AND(NOT(ISBLANK('2 Lists'!$L627)),NOT(ISBLANK('2 Lists'!$M627))),'2 Lists'!$L627&amp;" | "&amp;'2 Lists'!$M627,"")</f>
        <v/>
      </c>
      <c r="K619" s="4" t="e">
        <f ca="1">COUNTIF(OFFSET($J$2,0,0,COUNT($I:$I,""),1),"&lt;="&amp;'Catalogs (internal)'!J619)</f>
        <v>#REF!</v>
      </c>
      <c r="L619" s="4" t="str">
        <f ca="1">_xlfn.IFNA(INDEX('Catalogs (internal)'!$J$2:$J$991,MATCH(ROWS($K$2:K619),$K$2:$K$991,0)),"")</f>
        <v/>
      </c>
      <c r="M619" s="4" t="e">
        <f t="shared" ca="1" si="40"/>
        <v>#VALUE!</v>
      </c>
      <c r="N619" s="4" t="e">
        <f t="shared" ca="1" si="41"/>
        <v>#VALUE!</v>
      </c>
      <c r="Q619" s="4" t="str">
        <f ca="1">IF(IF(ROW()-3&lt;COUNTA('2 Lists'!$C$11:$C$999),INDIRECT("'2 Lists'!C"&amp;ROW()+8),INDIRECT("L"&amp;ROW()-COUNTA('2 Lists'!$C$11:$C$999)-1))=0,"",IF(ROW()-3&lt;COUNTA('2 Lists'!$C$11:$C$999),INDIRECT("'2 Lists'!C"&amp;ROW()+8),INDIRECT("L"&amp;ROW()-COUNTA('2 Lists'!$C$11:$C$999)-1)))</f>
        <v/>
      </c>
    </row>
    <row r="620" spans="8:17" x14ac:dyDescent="0.25">
      <c r="H620" s="2" t="b">
        <f t="shared" si="38"/>
        <v>1</v>
      </c>
      <c r="I620" s="2" t="str">
        <f t="shared" si="39"/>
        <v/>
      </c>
      <c r="J620" s="4" t="str">
        <f>IF(AND(NOT(ISBLANK('2 Lists'!$L628)),NOT(ISBLANK('2 Lists'!$M628))),'2 Lists'!$L628&amp;" | "&amp;'2 Lists'!$M628,"")</f>
        <v/>
      </c>
      <c r="K620" s="4" t="e">
        <f ca="1">COUNTIF(OFFSET($J$2,0,0,COUNT($I:$I,""),1),"&lt;="&amp;'Catalogs (internal)'!J620)</f>
        <v>#REF!</v>
      </c>
      <c r="L620" s="4" t="str">
        <f ca="1">_xlfn.IFNA(INDEX('Catalogs (internal)'!$J$2:$J$991,MATCH(ROWS($K$2:K620),$K$2:$K$991,0)),"")</f>
        <v/>
      </c>
      <c r="M620" s="4" t="e">
        <f t="shared" ca="1" si="40"/>
        <v>#VALUE!</v>
      </c>
      <c r="N620" s="4" t="e">
        <f t="shared" ca="1" si="41"/>
        <v>#VALUE!</v>
      </c>
      <c r="Q620" s="4" t="str">
        <f ca="1">IF(IF(ROW()-3&lt;COUNTA('2 Lists'!$C$11:$C$999),INDIRECT("'2 Lists'!C"&amp;ROW()+8),INDIRECT("L"&amp;ROW()-COUNTA('2 Lists'!$C$11:$C$999)-1))=0,"",IF(ROW()-3&lt;COUNTA('2 Lists'!$C$11:$C$999),INDIRECT("'2 Lists'!C"&amp;ROW()+8),INDIRECT("L"&amp;ROW()-COUNTA('2 Lists'!$C$11:$C$999)-1)))</f>
        <v/>
      </c>
    </row>
    <row r="621" spans="8:17" x14ac:dyDescent="0.25">
      <c r="H621" s="2" t="b">
        <f t="shared" si="38"/>
        <v>1</v>
      </c>
      <c r="I621" s="2" t="str">
        <f t="shared" si="39"/>
        <v/>
      </c>
      <c r="J621" s="4" t="str">
        <f>IF(AND(NOT(ISBLANK('2 Lists'!$L629)),NOT(ISBLANK('2 Lists'!$M629))),'2 Lists'!$L629&amp;" | "&amp;'2 Lists'!$M629,"")</f>
        <v/>
      </c>
      <c r="K621" s="4" t="e">
        <f ca="1">COUNTIF(OFFSET($J$2,0,0,COUNT($I:$I,""),1),"&lt;="&amp;'Catalogs (internal)'!J621)</f>
        <v>#REF!</v>
      </c>
      <c r="L621" s="4" t="str">
        <f ca="1">_xlfn.IFNA(INDEX('Catalogs (internal)'!$J$2:$J$991,MATCH(ROWS($K$2:K621),$K$2:$K$991,0)),"")</f>
        <v/>
      </c>
      <c r="M621" s="4" t="e">
        <f t="shared" ca="1" si="40"/>
        <v>#VALUE!</v>
      </c>
      <c r="N621" s="4" t="e">
        <f t="shared" ca="1" si="41"/>
        <v>#VALUE!</v>
      </c>
      <c r="Q621" s="4" t="str">
        <f ca="1">IF(IF(ROW()-3&lt;COUNTA('2 Lists'!$C$11:$C$999),INDIRECT("'2 Lists'!C"&amp;ROW()+8),INDIRECT("L"&amp;ROW()-COUNTA('2 Lists'!$C$11:$C$999)-1))=0,"",IF(ROW()-3&lt;COUNTA('2 Lists'!$C$11:$C$999),INDIRECT("'2 Lists'!C"&amp;ROW()+8),INDIRECT("L"&amp;ROW()-COUNTA('2 Lists'!$C$11:$C$999)-1)))</f>
        <v/>
      </c>
    </row>
    <row r="622" spans="8:17" x14ac:dyDescent="0.25">
      <c r="H622" s="2" t="b">
        <f t="shared" si="38"/>
        <v>1</v>
      </c>
      <c r="I622" s="2" t="str">
        <f t="shared" si="39"/>
        <v/>
      </c>
      <c r="J622" s="4" t="str">
        <f>IF(AND(NOT(ISBLANK('2 Lists'!$L630)),NOT(ISBLANK('2 Lists'!$M630))),'2 Lists'!$L630&amp;" | "&amp;'2 Lists'!$M630,"")</f>
        <v/>
      </c>
      <c r="K622" s="4" t="e">
        <f ca="1">COUNTIF(OFFSET($J$2,0,0,COUNT($I:$I,""),1),"&lt;="&amp;'Catalogs (internal)'!J622)</f>
        <v>#REF!</v>
      </c>
      <c r="L622" s="4" t="str">
        <f ca="1">_xlfn.IFNA(INDEX('Catalogs (internal)'!$J$2:$J$991,MATCH(ROWS($K$2:K622),$K$2:$K$991,0)),"")</f>
        <v/>
      </c>
      <c r="M622" s="4" t="e">
        <f t="shared" ca="1" si="40"/>
        <v>#VALUE!</v>
      </c>
      <c r="N622" s="4" t="e">
        <f t="shared" ca="1" si="41"/>
        <v>#VALUE!</v>
      </c>
      <c r="Q622" s="4" t="str">
        <f ca="1">IF(IF(ROW()-3&lt;COUNTA('2 Lists'!$C$11:$C$999),INDIRECT("'2 Lists'!C"&amp;ROW()+8),INDIRECT("L"&amp;ROW()-COUNTA('2 Lists'!$C$11:$C$999)-1))=0,"",IF(ROW()-3&lt;COUNTA('2 Lists'!$C$11:$C$999),INDIRECT("'2 Lists'!C"&amp;ROW()+8),INDIRECT("L"&amp;ROW()-COUNTA('2 Lists'!$C$11:$C$999)-1)))</f>
        <v/>
      </c>
    </row>
    <row r="623" spans="8:17" x14ac:dyDescent="0.25">
      <c r="H623" s="2" t="b">
        <f t="shared" si="38"/>
        <v>1</v>
      </c>
      <c r="I623" s="2" t="str">
        <f t="shared" si="39"/>
        <v/>
      </c>
      <c r="J623" s="4" t="str">
        <f>IF(AND(NOT(ISBLANK('2 Lists'!$L631)),NOT(ISBLANK('2 Lists'!$M631))),'2 Lists'!$L631&amp;" | "&amp;'2 Lists'!$M631,"")</f>
        <v/>
      </c>
      <c r="K623" s="4" t="e">
        <f ca="1">COUNTIF(OFFSET($J$2,0,0,COUNT($I:$I,""),1),"&lt;="&amp;'Catalogs (internal)'!J623)</f>
        <v>#REF!</v>
      </c>
      <c r="L623" s="4" t="str">
        <f ca="1">_xlfn.IFNA(INDEX('Catalogs (internal)'!$J$2:$J$991,MATCH(ROWS($K$2:K623),$K$2:$K$991,0)),"")</f>
        <v/>
      </c>
      <c r="M623" s="4" t="e">
        <f t="shared" ca="1" si="40"/>
        <v>#VALUE!</v>
      </c>
      <c r="N623" s="4" t="e">
        <f t="shared" ca="1" si="41"/>
        <v>#VALUE!</v>
      </c>
      <c r="Q623" s="4" t="str">
        <f ca="1">IF(IF(ROW()-3&lt;COUNTA('2 Lists'!$C$11:$C$999),INDIRECT("'2 Lists'!C"&amp;ROW()+8),INDIRECT("L"&amp;ROW()-COUNTA('2 Lists'!$C$11:$C$999)-1))=0,"",IF(ROW()-3&lt;COUNTA('2 Lists'!$C$11:$C$999),INDIRECT("'2 Lists'!C"&amp;ROW()+8),INDIRECT("L"&amp;ROW()-COUNTA('2 Lists'!$C$11:$C$999)-1)))</f>
        <v/>
      </c>
    </row>
    <row r="624" spans="8:17" x14ac:dyDescent="0.25">
      <c r="H624" s="2" t="b">
        <f t="shared" si="38"/>
        <v>1</v>
      </c>
      <c r="I624" s="2" t="str">
        <f t="shared" si="39"/>
        <v/>
      </c>
      <c r="J624" s="4" t="str">
        <f>IF(AND(NOT(ISBLANK('2 Lists'!$L632)),NOT(ISBLANK('2 Lists'!$M632))),'2 Lists'!$L632&amp;" | "&amp;'2 Lists'!$M632,"")</f>
        <v/>
      </c>
      <c r="K624" s="4" t="e">
        <f ca="1">COUNTIF(OFFSET($J$2,0,0,COUNT($I:$I,""),1),"&lt;="&amp;'Catalogs (internal)'!J624)</f>
        <v>#REF!</v>
      </c>
      <c r="L624" s="4" t="str">
        <f ca="1">_xlfn.IFNA(INDEX('Catalogs (internal)'!$J$2:$J$991,MATCH(ROWS($K$2:K624),$K$2:$K$991,0)),"")</f>
        <v/>
      </c>
      <c r="M624" s="4" t="e">
        <f t="shared" ca="1" si="40"/>
        <v>#VALUE!</v>
      </c>
      <c r="N624" s="4" t="e">
        <f t="shared" ca="1" si="41"/>
        <v>#VALUE!</v>
      </c>
      <c r="Q624" s="4" t="str">
        <f ca="1">IF(IF(ROW()-3&lt;COUNTA('2 Lists'!$C$11:$C$999),INDIRECT("'2 Lists'!C"&amp;ROW()+8),INDIRECT("L"&amp;ROW()-COUNTA('2 Lists'!$C$11:$C$999)-1))=0,"",IF(ROW()-3&lt;COUNTA('2 Lists'!$C$11:$C$999),INDIRECT("'2 Lists'!C"&amp;ROW()+8),INDIRECT("L"&amp;ROW()-COUNTA('2 Lists'!$C$11:$C$999)-1)))</f>
        <v/>
      </c>
    </row>
    <row r="625" spans="8:17" x14ac:dyDescent="0.25">
      <c r="H625" s="2" t="b">
        <f t="shared" si="38"/>
        <v>1</v>
      </c>
      <c r="I625" s="2" t="str">
        <f t="shared" si="39"/>
        <v/>
      </c>
      <c r="J625" s="4" t="str">
        <f>IF(AND(NOT(ISBLANK('2 Lists'!$L633)),NOT(ISBLANK('2 Lists'!$M633))),'2 Lists'!$L633&amp;" | "&amp;'2 Lists'!$M633,"")</f>
        <v/>
      </c>
      <c r="K625" s="4" t="e">
        <f ca="1">COUNTIF(OFFSET($J$2,0,0,COUNT($I:$I,""),1),"&lt;="&amp;'Catalogs (internal)'!J625)</f>
        <v>#REF!</v>
      </c>
      <c r="L625" s="4" t="str">
        <f ca="1">_xlfn.IFNA(INDEX('Catalogs (internal)'!$J$2:$J$991,MATCH(ROWS($K$2:K625),$K$2:$K$991,0)),"")</f>
        <v/>
      </c>
      <c r="M625" s="4" t="e">
        <f t="shared" ca="1" si="40"/>
        <v>#VALUE!</v>
      </c>
      <c r="N625" s="4" t="e">
        <f t="shared" ca="1" si="41"/>
        <v>#VALUE!</v>
      </c>
      <c r="Q625" s="4" t="str">
        <f ca="1">IF(IF(ROW()-3&lt;COUNTA('2 Lists'!$C$11:$C$999),INDIRECT("'2 Lists'!C"&amp;ROW()+8),INDIRECT("L"&amp;ROW()-COUNTA('2 Lists'!$C$11:$C$999)-1))=0,"",IF(ROW()-3&lt;COUNTA('2 Lists'!$C$11:$C$999),INDIRECT("'2 Lists'!C"&amp;ROW()+8),INDIRECT("L"&amp;ROW()-COUNTA('2 Lists'!$C$11:$C$999)-1)))</f>
        <v/>
      </c>
    </row>
    <row r="626" spans="8:17" x14ac:dyDescent="0.25">
      <c r="H626" s="2" t="b">
        <f t="shared" si="38"/>
        <v>1</v>
      </c>
      <c r="I626" s="2" t="str">
        <f t="shared" si="39"/>
        <v/>
      </c>
      <c r="J626" s="4" t="str">
        <f>IF(AND(NOT(ISBLANK('2 Lists'!$L634)),NOT(ISBLANK('2 Lists'!$M634))),'2 Lists'!$L634&amp;" | "&amp;'2 Lists'!$M634,"")</f>
        <v/>
      </c>
      <c r="K626" s="4" t="e">
        <f ca="1">COUNTIF(OFFSET($J$2,0,0,COUNT($I:$I,""),1),"&lt;="&amp;'Catalogs (internal)'!J626)</f>
        <v>#REF!</v>
      </c>
      <c r="L626" s="4" t="str">
        <f ca="1">_xlfn.IFNA(INDEX('Catalogs (internal)'!$J$2:$J$991,MATCH(ROWS($K$2:K626),$K$2:$K$991,0)),"")</f>
        <v/>
      </c>
      <c r="M626" s="4" t="e">
        <f t="shared" ca="1" si="40"/>
        <v>#VALUE!</v>
      </c>
      <c r="N626" s="4" t="e">
        <f t="shared" ca="1" si="41"/>
        <v>#VALUE!</v>
      </c>
      <c r="Q626" s="4" t="str">
        <f ca="1">IF(IF(ROW()-3&lt;COUNTA('2 Lists'!$C$11:$C$999),INDIRECT("'2 Lists'!C"&amp;ROW()+8),INDIRECT("L"&amp;ROW()-COUNTA('2 Lists'!$C$11:$C$999)-1))=0,"",IF(ROW()-3&lt;COUNTA('2 Lists'!$C$11:$C$999),INDIRECT("'2 Lists'!C"&amp;ROW()+8),INDIRECT("L"&amp;ROW()-COUNTA('2 Lists'!$C$11:$C$999)-1)))</f>
        <v/>
      </c>
    </row>
    <row r="627" spans="8:17" x14ac:dyDescent="0.25">
      <c r="H627" s="2" t="b">
        <f t="shared" si="38"/>
        <v>1</v>
      </c>
      <c r="I627" s="2" t="str">
        <f t="shared" si="39"/>
        <v/>
      </c>
      <c r="J627" s="4" t="str">
        <f>IF(AND(NOT(ISBLANK('2 Lists'!$L635)),NOT(ISBLANK('2 Lists'!$M635))),'2 Lists'!$L635&amp;" | "&amp;'2 Lists'!$M635,"")</f>
        <v/>
      </c>
      <c r="K627" s="4" t="e">
        <f ca="1">COUNTIF(OFFSET($J$2,0,0,COUNT($I:$I,""),1),"&lt;="&amp;'Catalogs (internal)'!J627)</f>
        <v>#REF!</v>
      </c>
      <c r="L627" s="4" t="str">
        <f ca="1">_xlfn.IFNA(INDEX('Catalogs (internal)'!$J$2:$J$991,MATCH(ROWS($K$2:K627),$K$2:$K$991,0)),"")</f>
        <v/>
      </c>
      <c r="M627" s="4" t="e">
        <f t="shared" ca="1" si="40"/>
        <v>#VALUE!</v>
      </c>
      <c r="N627" s="4" t="e">
        <f t="shared" ca="1" si="41"/>
        <v>#VALUE!</v>
      </c>
      <c r="Q627" s="4" t="str">
        <f ca="1">IF(IF(ROW()-3&lt;COUNTA('2 Lists'!$C$11:$C$999),INDIRECT("'2 Lists'!C"&amp;ROW()+8),INDIRECT("L"&amp;ROW()-COUNTA('2 Lists'!$C$11:$C$999)-1))=0,"",IF(ROW()-3&lt;COUNTA('2 Lists'!$C$11:$C$999),INDIRECT("'2 Lists'!C"&amp;ROW()+8),INDIRECT("L"&amp;ROW()-COUNTA('2 Lists'!$C$11:$C$999)-1)))</f>
        <v/>
      </c>
    </row>
    <row r="628" spans="8:17" x14ac:dyDescent="0.25">
      <c r="H628" s="2" t="b">
        <f t="shared" si="38"/>
        <v>1</v>
      </c>
      <c r="I628" s="2" t="str">
        <f t="shared" si="39"/>
        <v/>
      </c>
      <c r="J628" s="4" t="str">
        <f>IF(AND(NOT(ISBLANK('2 Lists'!$L636)),NOT(ISBLANK('2 Lists'!$M636))),'2 Lists'!$L636&amp;" | "&amp;'2 Lists'!$M636,"")</f>
        <v/>
      </c>
      <c r="K628" s="4" t="e">
        <f ca="1">COUNTIF(OFFSET($J$2,0,0,COUNT($I:$I,""),1),"&lt;="&amp;'Catalogs (internal)'!J628)</f>
        <v>#REF!</v>
      </c>
      <c r="L628" s="4" t="str">
        <f ca="1">_xlfn.IFNA(INDEX('Catalogs (internal)'!$J$2:$J$991,MATCH(ROWS($K$2:K628),$K$2:$K$991,0)),"")</f>
        <v/>
      </c>
      <c r="M628" s="4" t="e">
        <f t="shared" ca="1" si="40"/>
        <v>#VALUE!</v>
      </c>
      <c r="N628" s="4" t="e">
        <f t="shared" ca="1" si="41"/>
        <v>#VALUE!</v>
      </c>
      <c r="Q628" s="4" t="str">
        <f ca="1">IF(IF(ROW()-3&lt;COUNTA('2 Lists'!$C$11:$C$999),INDIRECT("'2 Lists'!C"&amp;ROW()+8),INDIRECT("L"&amp;ROW()-COUNTA('2 Lists'!$C$11:$C$999)-1))=0,"",IF(ROW()-3&lt;COUNTA('2 Lists'!$C$11:$C$999),INDIRECT("'2 Lists'!C"&amp;ROW()+8),INDIRECT("L"&amp;ROW()-COUNTA('2 Lists'!$C$11:$C$999)-1)))</f>
        <v/>
      </c>
    </row>
    <row r="629" spans="8:17" x14ac:dyDescent="0.25">
      <c r="H629" s="2" t="b">
        <f t="shared" si="38"/>
        <v>1</v>
      </c>
      <c r="I629" s="2" t="str">
        <f t="shared" si="39"/>
        <v/>
      </c>
      <c r="J629" s="4" t="str">
        <f>IF(AND(NOT(ISBLANK('2 Lists'!$L637)),NOT(ISBLANK('2 Lists'!$M637))),'2 Lists'!$L637&amp;" | "&amp;'2 Lists'!$M637,"")</f>
        <v/>
      </c>
      <c r="K629" s="4" t="e">
        <f ca="1">COUNTIF(OFFSET($J$2,0,0,COUNT($I:$I,""),1),"&lt;="&amp;'Catalogs (internal)'!J629)</f>
        <v>#REF!</v>
      </c>
      <c r="L629" s="4" t="str">
        <f ca="1">_xlfn.IFNA(INDEX('Catalogs (internal)'!$J$2:$J$991,MATCH(ROWS($K$2:K629),$K$2:$K$991,0)),"")</f>
        <v/>
      </c>
      <c r="M629" s="4" t="e">
        <f t="shared" ca="1" si="40"/>
        <v>#VALUE!</v>
      </c>
      <c r="N629" s="4" t="e">
        <f t="shared" ca="1" si="41"/>
        <v>#VALUE!</v>
      </c>
      <c r="Q629" s="4" t="str">
        <f ca="1">IF(IF(ROW()-3&lt;COUNTA('2 Lists'!$C$11:$C$999),INDIRECT("'2 Lists'!C"&amp;ROW()+8),INDIRECT("L"&amp;ROW()-COUNTA('2 Lists'!$C$11:$C$999)-1))=0,"",IF(ROW()-3&lt;COUNTA('2 Lists'!$C$11:$C$999),INDIRECT("'2 Lists'!C"&amp;ROW()+8),INDIRECT("L"&amp;ROW()-COUNTA('2 Lists'!$C$11:$C$999)-1)))</f>
        <v/>
      </c>
    </row>
    <row r="630" spans="8:17" x14ac:dyDescent="0.25">
      <c r="H630" s="2" t="b">
        <f t="shared" si="38"/>
        <v>1</v>
      </c>
      <c r="I630" s="2" t="str">
        <f t="shared" si="39"/>
        <v/>
      </c>
      <c r="J630" s="4" t="str">
        <f>IF(AND(NOT(ISBLANK('2 Lists'!$L638)),NOT(ISBLANK('2 Lists'!$M638))),'2 Lists'!$L638&amp;" | "&amp;'2 Lists'!$M638,"")</f>
        <v/>
      </c>
      <c r="K630" s="4" t="e">
        <f ca="1">COUNTIF(OFFSET($J$2,0,0,COUNT($I:$I,""),1),"&lt;="&amp;'Catalogs (internal)'!J630)</f>
        <v>#REF!</v>
      </c>
      <c r="L630" s="4" t="str">
        <f ca="1">_xlfn.IFNA(INDEX('Catalogs (internal)'!$J$2:$J$991,MATCH(ROWS($K$2:K630),$K$2:$K$991,0)),"")</f>
        <v/>
      </c>
      <c r="M630" s="4" t="e">
        <f t="shared" ca="1" si="40"/>
        <v>#VALUE!</v>
      </c>
      <c r="N630" s="4" t="e">
        <f t="shared" ca="1" si="41"/>
        <v>#VALUE!</v>
      </c>
      <c r="Q630" s="4" t="str">
        <f ca="1">IF(IF(ROW()-3&lt;COUNTA('2 Lists'!$C$11:$C$999),INDIRECT("'2 Lists'!C"&amp;ROW()+8),INDIRECT("L"&amp;ROW()-COUNTA('2 Lists'!$C$11:$C$999)-1))=0,"",IF(ROW()-3&lt;COUNTA('2 Lists'!$C$11:$C$999),INDIRECT("'2 Lists'!C"&amp;ROW()+8),INDIRECT("L"&amp;ROW()-COUNTA('2 Lists'!$C$11:$C$999)-1)))</f>
        <v/>
      </c>
    </row>
    <row r="631" spans="8:17" x14ac:dyDescent="0.25">
      <c r="H631" s="2" t="b">
        <f t="shared" si="38"/>
        <v>1</v>
      </c>
      <c r="I631" s="2" t="str">
        <f t="shared" si="39"/>
        <v/>
      </c>
      <c r="J631" s="4" t="str">
        <f>IF(AND(NOT(ISBLANK('2 Lists'!$L639)),NOT(ISBLANK('2 Lists'!$M639))),'2 Lists'!$L639&amp;" | "&amp;'2 Lists'!$M639,"")</f>
        <v/>
      </c>
      <c r="K631" s="4" t="e">
        <f ca="1">COUNTIF(OFFSET($J$2,0,0,COUNT($I:$I,""),1),"&lt;="&amp;'Catalogs (internal)'!J631)</f>
        <v>#REF!</v>
      </c>
      <c r="L631" s="4" t="str">
        <f ca="1">_xlfn.IFNA(INDEX('Catalogs (internal)'!$J$2:$J$991,MATCH(ROWS($K$2:K631),$K$2:$K$991,0)),"")</f>
        <v/>
      </c>
      <c r="M631" s="4" t="e">
        <f t="shared" ca="1" si="40"/>
        <v>#VALUE!</v>
      </c>
      <c r="N631" s="4" t="e">
        <f t="shared" ca="1" si="41"/>
        <v>#VALUE!</v>
      </c>
      <c r="Q631" s="4" t="str">
        <f ca="1">IF(IF(ROW()-3&lt;COUNTA('2 Lists'!$C$11:$C$999),INDIRECT("'2 Lists'!C"&amp;ROW()+8),INDIRECT("L"&amp;ROW()-COUNTA('2 Lists'!$C$11:$C$999)-1))=0,"",IF(ROW()-3&lt;COUNTA('2 Lists'!$C$11:$C$999),INDIRECT("'2 Lists'!C"&amp;ROW()+8),INDIRECT("L"&amp;ROW()-COUNTA('2 Lists'!$C$11:$C$999)-1)))</f>
        <v/>
      </c>
    </row>
    <row r="632" spans="8:17" x14ac:dyDescent="0.25">
      <c r="H632" s="2" t="b">
        <f t="shared" si="38"/>
        <v>1</v>
      </c>
      <c r="I632" s="2" t="str">
        <f t="shared" si="39"/>
        <v/>
      </c>
      <c r="J632" s="4" t="str">
        <f>IF(AND(NOT(ISBLANK('2 Lists'!$L640)),NOT(ISBLANK('2 Lists'!$M640))),'2 Lists'!$L640&amp;" | "&amp;'2 Lists'!$M640,"")</f>
        <v/>
      </c>
      <c r="K632" s="4" t="e">
        <f ca="1">COUNTIF(OFFSET($J$2,0,0,COUNT($I:$I,""),1),"&lt;="&amp;'Catalogs (internal)'!J632)</f>
        <v>#REF!</v>
      </c>
      <c r="L632" s="4" t="str">
        <f ca="1">_xlfn.IFNA(INDEX('Catalogs (internal)'!$J$2:$J$991,MATCH(ROWS($K$2:K632),$K$2:$K$991,0)),"")</f>
        <v/>
      </c>
      <c r="M632" s="4" t="e">
        <f t="shared" ca="1" si="40"/>
        <v>#VALUE!</v>
      </c>
      <c r="N632" s="4" t="e">
        <f t="shared" ca="1" si="41"/>
        <v>#VALUE!</v>
      </c>
      <c r="Q632" s="4" t="str">
        <f ca="1">IF(IF(ROW()-3&lt;COUNTA('2 Lists'!$C$11:$C$999),INDIRECT("'2 Lists'!C"&amp;ROW()+8),INDIRECT("L"&amp;ROW()-COUNTA('2 Lists'!$C$11:$C$999)-1))=0,"",IF(ROW()-3&lt;COUNTA('2 Lists'!$C$11:$C$999),INDIRECT("'2 Lists'!C"&amp;ROW()+8),INDIRECT("L"&amp;ROW()-COUNTA('2 Lists'!$C$11:$C$999)-1)))</f>
        <v/>
      </c>
    </row>
    <row r="633" spans="8:17" x14ac:dyDescent="0.25">
      <c r="H633" s="2" t="b">
        <f t="shared" si="38"/>
        <v>1</v>
      </c>
      <c r="I633" s="2" t="str">
        <f t="shared" si="39"/>
        <v/>
      </c>
      <c r="J633" s="4" t="str">
        <f>IF(AND(NOT(ISBLANK('2 Lists'!$L641)),NOT(ISBLANK('2 Lists'!$M641))),'2 Lists'!$L641&amp;" | "&amp;'2 Lists'!$M641,"")</f>
        <v/>
      </c>
      <c r="K633" s="4" t="e">
        <f ca="1">COUNTIF(OFFSET($J$2,0,0,COUNT($I:$I,""),1),"&lt;="&amp;'Catalogs (internal)'!J633)</f>
        <v>#REF!</v>
      </c>
      <c r="L633" s="4" t="str">
        <f ca="1">_xlfn.IFNA(INDEX('Catalogs (internal)'!$J$2:$J$991,MATCH(ROWS($K$2:K633),$K$2:$K$991,0)),"")</f>
        <v/>
      </c>
      <c r="M633" s="4" t="e">
        <f t="shared" ca="1" si="40"/>
        <v>#VALUE!</v>
      </c>
      <c r="N633" s="4" t="e">
        <f t="shared" ca="1" si="41"/>
        <v>#VALUE!</v>
      </c>
      <c r="Q633" s="4" t="str">
        <f ca="1">IF(IF(ROW()-3&lt;COUNTA('2 Lists'!$C$11:$C$999),INDIRECT("'2 Lists'!C"&amp;ROW()+8),INDIRECT("L"&amp;ROW()-COUNTA('2 Lists'!$C$11:$C$999)-1))=0,"",IF(ROW()-3&lt;COUNTA('2 Lists'!$C$11:$C$999),INDIRECT("'2 Lists'!C"&amp;ROW()+8),INDIRECT("L"&amp;ROW()-COUNTA('2 Lists'!$C$11:$C$999)-1)))</f>
        <v/>
      </c>
    </row>
    <row r="634" spans="8:17" x14ac:dyDescent="0.25">
      <c r="H634" s="2" t="b">
        <f t="shared" si="38"/>
        <v>1</v>
      </c>
      <c r="I634" s="2" t="str">
        <f t="shared" si="39"/>
        <v/>
      </c>
      <c r="J634" s="4" t="str">
        <f>IF(AND(NOT(ISBLANK('2 Lists'!$L642)),NOT(ISBLANK('2 Lists'!$M642))),'2 Lists'!$L642&amp;" | "&amp;'2 Lists'!$M642,"")</f>
        <v/>
      </c>
      <c r="K634" s="4" t="e">
        <f ca="1">COUNTIF(OFFSET($J$2,0,0,COUNT($I:$I,""),1),"&lt;="&amp;'Catalogs (internal)'!J634)</f>
        <v>#REF!</v>
      </c>
      <c r="L634" s="4" t="str">
        <f ca="1">_xlfn.IFNA(INDEX('Catalogs (internal)'!$J$2:$J$991,MATCH(ROWS($K$2:K634),$K$2:$K$991,0)),"")</f>
        <v/>
      </c>
      <c r="M634" s="4" t="e">
        <f t="shared" ca="1" si="40"/>
        <v>#VALUE!</v>
      </c>
      <c r="N634" s="4" t="e">
        <f t="shared" ca="1" si="41"/>
        <v>#VALUE!</v>
      </c>
      <c r="Q634" s="4" t="str">
        <f ca="1">IF(IF(ROW()-3&lt;COUNTA('2 Lists'!$C$11:$C$999),INDIRECT("'2 Lists'!C"&amp;ROW()+8),INDIRECT("L"&amp;ROW()-COUNTA('2 Lists'!$C$11:$C$999)-1))=0,"",IF(ROW()-3&lt;COUNTA('2 Lists'!$C$11:$C$999),INDIRECT("'2 Lists'!C"&amp;ROW()+8),INDIRECT("L"&amp;ROW()-COUNTA('2 Lists'!$C$11:$C$999)-1)))</f>
        <v/>
      </c>
    </row>
    <row r="635" spans="8:17" x14ac:dyDescent="0.25">
      <c r="H635" s="2" t="b">
        <f t="shared" si="38"/>
        <v>1</v>
      </c>
      <c r="I635" s="2" t="str">
        <f t="shared" si="39"/>
        <v/>
      </c>
      <c r="J635" s="4" t="str">
        <f>IF(AND(NOT(ISBLANK('2 Lists'!$L643)),NOT(ISBLANK('2 Lists'!$M643))),'2 Lists'!$L643&amp;" | "&amp;'2 Lists'!$M643,"")</f>
        <v/>
      </c>
      <c r="K635" s="4" t="e">
        <f ca="1">COUNTIF(OFFSET($J$2,0,0,COUNT($I:$I,""),1),"&lt;="&amp;'Catalogs (internal)'!J635)</f>
        <v>#REF!</v>
      </c>
      <c r="L635" s="4" t="str">
        <f ca="1">_xlfn.IFNA(INDEX('Catalogs (internal)'!$J$2:$J$991,MATCH(ROWS($K$2:K635),$K$2:$K$991,0)),"")</f>
        <v/>
      </c>
      <c r="M635" s="4" t="e">
        <f t="shared" ca="1" si="40"/>
        <v>#VALUE!</v>
      </c>
      <c r="N635" s="4" t="e">
        <f t="shared" ca="1" si="41"/>
        <v>#VALUE!</v>
      </c>
      <c r="Q635" s="4" t="str">
        <f ca="1">IF(IF(ROW()-3&lt;COUNTA('2 Lists'!$C$11:$C$999),INDIRECT("'2 Lists'!C"&amp;ROW()+8),INDIRECT("L"&amp;ROW()-COUNTA('2 Lists'!$C$11:$C$999)-1))=0,"",IF(ROW()-3&lt;COUNTA('2 Lists'!$C$11:$C$999),INDIRECT("'2 Lists'!C"&amp;ROW()+8),INDIRECT("L"&amp;ROW()-COUNTA('2 Lists'!$C$11:$C$999)-1)))</f>
        <v/>
      </c>
    </row>
    <row r="636" spans="8:17" x14ac:dyDescent="0.25">
      <c r="H636" s="2" t="b">
        <f t="shared" si="38"/>
        <v>1</v>
      </c>
      <c r="I636" s="2" t="str">
        <f t="shared" si="39"/>
        <v/>
      </c>
      <c r="J636" s="4" t="str">
        <f>IF(AND(NOT(ISBLANK('2 Lists'!$L644)),NOT(ISBLANK('2 Lists'!$M644))),'2 Lists'!$L644&amp;" | "&amp;'2 Lists'!$M644,"")</f>
        <v/>
      </c>
      <c r="K636" s="4" t="e">
        <f ca="1">COUNTIF(OFFSET($J$2,0,0,COUNT($I:$I,""),1),"&lt;="&amp;'Catalogs (internal)'!J636)</f>
        <v>#REF!</v>
      </c>
      <c r="L636" s="4" t="str">
        <f ca="1">_xlfn.IFNA(INDEX('Catalogs (internal)'!$J$2:$J$991,MATCH(ROWS($K$2:K636),$K$2:$K$991,0)),"")</f>
        <v/>
      </c>
      <c r="M636" s="4" t="e">
        <f t="shared" ca="1" si="40"/>
        <v>#VALUE!</v>
      </c>
      <c r="N636" s="4" t="e">
        <f t="shared" ca="1" si="41"/>
        <v>#VALUE!</v>
      </c>
      <c r="Q636" s="4" t="str">
        <f ca="1">IF(IF(ROW()-3&lt;COUNTA('2 Lists'!$C$11:$C$999),INDIRECT("'2 Lists'!C"&amp;ROW()+8),INDIRECT("L"&amp;ROW()-COUNTA('2 Lists'!$C$11:$C$999)-1))=0,"",IF(ROW()-3&lt;COUNTA('2 Lists'!$C$11:$C$999),INDIRECT("'2 Lists'!C"&amp;ROW()+8),INDIRECT("L"&amp;ROW()-COUNTA('2 Lists'!$C$11:$C$999)-1)))</f>
        <v/>
      </c>
    </row>
    <row r="637" spans="8:17" x14ac:dyDescent="0.25">
      <c r="H637" s="2" t="b">
        <f t="shared" si="38"/>
        <v>1</v>
      </c>
      <c r="I637" s="2" t="str">
        <f t="shared" si="39"/>
        <v/>
      </c>
      <c r="J637" s="4" t="str">
        <f>IF(AND(NOT(ISBLANK('2 Lists'!$L645)),NOT(ISBLANK('2 Lists'!$M645))),'2 Lists'!$L645&amp;" | "&amp;'2 Lists'!$M645,"")</f>
        <v/>
      </c>
      <c r="K637" s="4" t="e">
        <f ca="1">COUNTIF(OFFSET($J$2,0,0,COUNT($I:$I,""),1),"&lt;="&amp;'Catalogs (internal)'!J637)</f>
        <v>#REF!</v>
      </c>
      <c r="L637" s="4" t="str">
        <f ca="1">_xlfn.IFNA(INDEX('Catalogs (internal)'!$J$2:$J$991,MATCH(ROWS($K$2:K637),$K$2:$K$991,0)),"")</f>
        <v/>
      </c>
      <c r="M637" s="4" t="e">
        <f t="shared" ca="1" si="40"/>
        <v>#VALUE!</v>
      </c>
      <c r="N637" s="4" t="e">
        <f t="shared" ca="1" si="41"/>
        <v>#VALUE!</v>
      </c>
      <c r="Q637" s="4" t="str">
        <f ca="1">IF(IF(ROW()-3&lt;COUNTA('2 Lists'!$C$11:$C$999),INDIRECT("'2 Lists'!C"&amp;ROW()+8),INDIRECT("L"&amp;ROW()-COUNTA('2 Lists'!$C$11:$C$999)-1))=0,"",IF(ROW()-3&lt;COUNTA('2 Lists'!$C$11:$C$999),INDIRECT("'2 Lists'!C"&amp;ROW()+8),INDIRECT("L"&amp;ROW()-COUNTA('2 Lists'!$C$11:$C$999)-1)))</f>
        <v/>
      </c>
    </row>
    <row r="638" spans="8:17" x14ac:dyDescent="0.25">
      <c r="H638" s="2" t="b">
        <f t="shared" si="38"/>
        <v>1</v>
      </c>
      <c r="I638" s="2" t="str">
        <f t="shared" si="39"/>
        <v/>
      </c>
      <c r="J638" s="4" t="str">
        <f>IF(AND(NOT(ISBLANK('2 Lists'!$L646)),NOT(ISBLANK('2 Lists'!$M646))),'2 Lists'!$L646&amp;" | "&amp;'2 Lists'!$M646,"")</f>
        <v/>
      </c>
      <c r="K638" s="4" t="e">
        <f ca="1">COUNTIF(OFFSET($J$2,0,0,COUNT($I:$I,""),1),"&lt;="&amp;'Catalogs (internal)'!J638)</f>
        <v>#REF!</v>
      </c>
      <c r="L638" s="4" t="str">
        <f ca="1">_xlfn.IFNA(INDEX('Catalogs (internal)'!$J$2:$J$991,MATCH(ROWS($K$2:K638),$K$2:$K$991,0)),"")</f>
        <v/>
      </c>
      <c r="M638" s="4" t="e">
        <f t="shared" ca="1" si="40"/>
        <v>#VALUE!</v>
      </c>
      <c r="N638" s="4" t="e">
        <f t="shared" ca="1" si="41"/>
        <v>#VALUE!</v>
      </c>
      <c r="Q638" s="4" t="str">
        <f ca="1">IF(IF(ROW()-3&lt;COUNTA('2 Lists'!$C$11:$C$999),INDIRECT("'2 Lists'!C"&amp;ROW()+8),INDIRECT("L"&amp;ROW()-COUNTA('2 Lists'!$C$11:$C$999)-1))=0,"",IF(ROW()-3&lt;COUNTA('2 Lists'!$C$11:$C$999),INDIRECT("'2 Lists'!C"&amp;ROW()+8),INDIRECT("L"&amp;ROW()-COUNTA('2 Lists'!$C$11:$C$999)-1)))</f>
        <v/>
      </c>
    </row>
    <row r="639" spans="8:17" x14ac:dyDescent="0.25">
      <c r="H639" s="2" t="b">
        <f t="shared" si="38"/>
        <v>1</v>
      </c>
      <c r="I639" s="2" t="str">
        <f t="shared" si="39"/>
        <v/>
      </c>
      <c r="J639" s="4" t="str">
        <f>IF(AND(NOT(ISBLANK('2 Lists'!$L647)),NOT(ISBLANK('2 Lists'!$M647))),'2 Lists'!$L647&amp;" | "&amp;'2 Lists'!$M647,"")</f>
        <v/>
      </c>
      <c r="K639" s="4" t="e">
        <f ca="1">COUNTIF(OFFSET($J$2,0,0,COUNT($I:$I,""),1),"&lt;="&amp;'Catalogs (internal)'!J639)</f>
        <v>#REF!</v>
      </c>
      <c r="L639" s="4" t="str">
        <f ca="1">_xlfn.IFNA(INDEX('Catalogs (internal)'!$J$2:$J$991,MATCH(ROWS($K$2:K639),$K$2:$K$991,0)),"")</f>
        <v/>
      </c>
      <c r="M639" s="4" t="e">
        <f t="shared" ca="1" si="40"/>
        <v>#VALUE!</v>
      </c>
      <c r="N639" s="4" t="e">
        <f t="shared" ca="1" si="41"/>
        <v>#VALUE!</v>
      </c>
      <c r="Q639" s="4" t="str">
        <f ca="1">IF(IF(ROW()-3&lt;COUNTA('2 Lists'!$C$11:$C$999),INDIRECT("'2 Lists'!C"&amp;ROW()+8),INDIRECT("L"&amp;ROW()-COUNTA('2 Lists'!$C$11:$C$999)-1))=0,"",IF(ROW()-3&lt;COUNTA('2 Lists'!$C$11:$C$999),INDIRECT("'2 Lists'!C"&amp;ROW()+8),INDIRECT("L"&amp;ROW()-COUNTA('2 Lists'!$C$11:$C$999)-1)))</f>
        <v/>
      </c>
    </row>
    <row r="640" spans="8:17" x14ac:dyDescent="0.25">
      <c r="H640" s="2" t="b">
        <f t="shared" si="38"/>
        <v>1</v>
      </c>
      <c r="I640" s="2" t="str">
        <f t="shared" si="39"/>
        <v/>
      </c>
      <c r="J640" s="4" t="str">
        <f>IF(AND(NOT(ISBLANK('2 Lists'!$L648)),NOT(ISBLANK('2 Lists'!$M648))),'2 Lists'!$L648&amp;" | "&amp;'2 Lists'!$M648,"")</f>
        <v/>
      </c>
      <c r="K640" s="4" t="e">
        <f ca="1">COUNTIF(OFFSET($J$2,0,0,COUNT($I:$I,""),1),"&lt;="&amp;'Catalogs (internal)'!J640)</f>
        <v>#REF!</v>
      </c>
      <c r="L640" s="4" t="str">
        <f ca="1">_xlfn.IFNA(INDEX('Catalogs (internal)'!$J$2:$J$991,MATCH(ROWS($K$2:K640),$K$2:$K$991,0)),"")</f>
        <v/>
      </c>
      <c r="M640" s="4" t="e">
        <f t="shared" ca="1" si="40"/>
        <v>#VALUE!</v>
      </c>
      <c r="N640" s="4" t="e">
        <f t="shared" ca="1" si="41"/>
        <v>#VALUE!</v>
      </c>
      <c r="Q640" s="4" t="str">
        <f ca="1">IF(IF(ROW()-3&lt;COUNTA('2 Lists'!$C$11:$C$999),INDIRECT("'2 Lists'!C"&amp;ROW()+8),INDIRECT("L"&amp;ROW()-COUNTA('2 Lists'!$C$11:$C$999)-1))=0,"",IF(ROW()-3&lt;COUNTA('2 Lists'!$C$11:$C$999),INDIRECT("'2 Lists'!C"&amp;ROW()+8),INDIRECT("L"&amp;ROW()-COUNTA('2 Lists'!$C$11:$C$999)-1)))</f>
        <v/>
      </c>
    </row>
    <row r="641" spans="8:17" x14ac:dyDescent="0.25">
      <c r="H641" s="2" t="b">
        <f t="shared" si="38"/>
        <v>1</v>
      </c>
      <c r="I641" s="2" t="str">
        <f t="shared" si="39"/>
        <v/>
      </c>
      <c r="J641" s="4" t="str">
        <f>IF(AND(NOT(ISBLANK('2 Lists'!$L649)),NOT(ISBLANK('2 Lists'!$M649))),'2 Lists'!$L649&amp;" | "&amp;'2 Lists'!$M649,"")</f>
        <v/>
      </c>
      <c r="K641" s="4" t="e">
        <f ca="1">COUNTIF(OFFSET($J$2,0,0,COUNT($I:$I,""),1),"&lt;="&amp;'Catalogs (internal)'!J641)</f>
        <v>#REF!</v>
      </c>
      <c r="L641" s="4" t="str">
        <f ca="1">_xlfn.IFNA(INDEX('Catalogs (internal)'!$J$2:$J$991,MATCH(ROWS($K$2:K641),$K$2:$K$991,0)),"")</f>
        <v/>
      </c>
      <c r="M641" s="4" t="e">
        <f t="shared" ca="1" si="40"/>
        <v>#VALUE!</v>
      </c>
      <c r="N641" s="4" t="e">
        <f t="shared" ca="1" si="41"/>
        <v>#VALUE!</v>
      </c>
      <c r="Q641" s="4" t="str">
        <f ca="1">IF(IF(ROW()-3&lt;COUNTA('2 Lists'!$C$11:$C$999),INDIRECT("'2 Lists'!C"&amp;ROW()+8),INDIRECT("L"&amp;ROW()-COUNTA('2 Lists'!$C$11:$C$999)-1))=0,"",IF(ROW()-3&lt;COUNTA('2 Lists'!$C$11:$C$999),INDIRECT("'2 Lists'!C"&amp;ROW()+8),INDIRECT("L"&amp;ROW()-COUNTA('2 Lists'!$C$11:$C$999)-1)))</f>
        <v/>
      </c>
    </row>
    <row r="642" spans="8:17" x14ac:dyDescent="0.25">
      <c r="H642" s="2" t="b">
        <f t="shared" si="38"/>
        <v>1</v>
      </c>
      <c r="I642" s="2" t="str">
        <f t="shared" si="39"/>
        <v/>
      </c>
      <c r="J642" s="4" t="str">
        <f>IF(AND(NOT(ISBLANK('2 Lists'!$L650)),NOT(ISBLANK('2 Lists'!$M650))),'2 Lists'!$L650&amp;" | "&amp;'2 Lists'!$M650,"")</f>
        <v/>
      </c>
      <c r="K642" s="4" t="e">
        <f ca="1">COUNTIF(OFFSET($J$2,0,0,COUNT($I:$I,""),1),"&lt;="&amp;'Catalogs (internal)'!J642)</f>
        <v>#REF!</v>
      </c>
      <c r="L642" s="4" t="str">
        <f ca="1">_xlfn.IFNA(INDEX('Catalogs (internal)'!$J$2:$J$991,MATCH(ROWS($K$2:K642),$K$2:$K$991,0)),"")</f>
        <v/>
      </c>
      <c r="M642" s="4" t="e">
        <f t="shared" ca="1" si="40"/>
        <v>#VALUE!</v>
      </c>
      <c r="N642" s="4" t="e">
        <f t="shared" ca="1" si="41"/>
        <v>#VALUE!</v>
      </c>
      <c r="Q642" s="4" t="str">
        <f ca="1">IF(IF(ROW()-3&lt;COUNTA('2 Lists'!$C$11:$C$999),INDIRECT("'2 Lists'!C"&amp;ROW()+8),INDIRECT("L"&amp;ROW()-COUNTA('2 Lists'!$C$11:$C$999)-1))=0,"",IF(ROW()-3&lt;COUNTA('2 Lists'!$C$11:$C$999),INDIRECT("'2 Lists'!C"&amp;ROW()+8),INDIRECT("L"&amp;ROW()-COUNTA('2 Lists'!$C$11:$C$999)-1)))</f>
        <v/>
      </c>
    </row>
    <row r="643" spans="8:17" x14ac:dyDescent="0.25">
      <c r="H643" s="2" t="b">
        <f t="shared" ref="H643:H706" si="42">NOT(IF(I643="",FALSE,COUNTIF($J$2:$J$991,J643)&gt;1))</f>
        <v>1</v>
      </c>
      <c r="I643" s="2" t="str">
        <f t="shared" ref="I643:I706" si="43">IF(J643="","",I642+1)</f>
        <v/>
      </c>
      <c r="J643" s="4" t="str">
        <f>IF(AND(NOT(ISBLANK('2 Lists'!$L651)),NOT(ISBLANK('2 Lists'!$M651))),'2 Lists'!$L651&amp;" | "&amp;'2 Lists'!$M651,"")</f>
        <v/>
      </c>
      <c r="K643" s="4" t="e">
        <f ca="1">COUNTIF(OFFSET($J$2,0,0,COUNT($I:$I,""),1),"&lt;="&amp;'Catalogs (internal)'!J643)</f>
        <v>#REF!</v>
      </c>
      <c r="L643" s="4" t="str">
        <f ca="1">_xlfn.IFNA(INDEX('Catalogs (internal)'!$J$2:$J$991,MATCH(ROWS($K$2:K643),$K$2:$K$991,0)),"")</f>
        <v/>
      </c>
      <c r="M643" s="4" t="e">
        <f t="shared" ca="1" si="40"/>
        <v>#VALUE!</v>
      </c>
      <c r="N643" s="4" t="e">
        <f t="shared" ca="1" si="41"/>
        <v>#VALUE!</v>
      </c>
      <c r="Q643" s="4" t="str">
        <f ca="1">IF(IF(ROW()-3&lt;COUNTA('2 Lists'!$C$11:$C$999),INDIRECT("'2 Lists'!C"&amp;ROW()+8),INDIRECT("L"&amp;ROW()-COUNTA('2 Lists'!$C$11:$C$999)-1))=0,"",IF(ROW()-3&lt;COUNTA('2 Lists'!$C$11:$C$999),INDIRECT("'2 Lists'!C"&amp;ROW()+8),INDIRECT("L"&amp;ROW()-COUNTA('2 Lists'!$C$11:$C$999)-1)))</f>
        <v/>
      </c>
    </row>
    <row r="644" spans="8:17" x14ac:dyDescent="0.25">
      <c r="H644" s="2" t="b">
        <f t="shared" si="42"/>
        <v>1</v>
      </c>
      <c r="I644" s="2" t="str">
        <f t="shared" si="43"/>
        <v/>
      </c>
      <c r="J644" s="4" t="str">
        <f>IF(AND(NOT(ISBLANK('2 Lists'!$L652)),NOT(ISBLANK('2 Lists'!$M652))),'2 Lists'!$L652&amp;" | "&amp;'2 Lists'!$M652,"")</f>
        <v/>
      </c>
      <c r="K644" s="4" t="e">
        <f ca="1">COUNTIF(OFFSET($J$2,0,0,COUNT($I:$I,""),1),"&lt;="&amp;'Catalogs (internal)'!J644)</f>
        <v>#REF!</v>
      </c>
      <c r="L644" s="4" t="str">
        <f ca="1">_xlfn.IFNA(INDEX('Catalogs (internal)'!$J$2:$J$991,MATCH(ROWS($K$2:K644),$K$2:$K$991,0)),"")</f>
        <v/>
      </c>
      <c r="M644" s="4" t="e">
        <f t="shared" ca="1" si="40"/>
        <v>#VALUE!</v>
      </c>
      <c r="N644" s="4" t="e">
        <f t="shared" ca="1" si="41"/>
        <v>#VALUE!</v>
      </c>
      <c r="Q644" s="4" t="str">
        <f ca="1">IF(IF(ROW()-3&lt;COUNTA('2 Lists'!$C$11:$C$999),INDIRECT("'2 Lists'!C"&amp;ROW()+8),INDIRECT("L"&amp;ROW()-COUNTA('2 Lists'!$C$11:$C$999)-1))=0,"",IF(ROW()-3&lt;COUNTA('2 Lists'!$C$11:$C$999),INDIRECT("'2 Lists'!C"&amp;ROW()+8),INDIRECT("L"&amp;ROW()-COUNTA('2 Lists'!$C$11:$C$999)-1)))</f>
        <v/>
      </c>
    </row>
    <row r="645" spans="8:17" x14ac:dyDescent="0.25">
      <c r="H645" s="2" t="b">
        <f t="shared" si="42"/>
        <v>1</v>
      </c>
      <c r="I645" s="2" t="str">
        <f t="shared" si="43"/>
        <v/>
      </c>
      <c r="J645" s="4" t="str">
        <f>IF(AND(NOT(ISBLANK('2 Lists'!$L653)),NOT(ISBLANK('2 Lists'!$M653))),'2 Lists'!$L653&amp;" | "&amp;'2 Lists'!$M653,"")</f>
        <v/>
      </c>
      <c r="K645" s="4" t="e">
        <f ca="1">COUNTIF(OFFSET($J$2,0,0,COUNT($I:$I,""),1),"&lt;="&amp;'Catalogs (internal)'!J645)</f>
        <v>#REF!</v>
      </c>
      <c r="L645" s="4" t="str">
        <f ca="1">_xlfn.IFNA(INDEX('Catalogs (internal)'!$J$2:$J$991,MATCH(ROWS($K$2:K645),$K$2:$K$991,0)),"")</f>
        <v/>
      </c>
      <c r="M645" s="4" t="e">
        <f t="shared" ca="1" si="40"/>
        <v>#VALUE!</v>
      </c>
      <c r="N645" s="4" t="e">
        <f t="shared" ca="1" si="41"/>
        <v>#VALUE!</v>
      </c>
      <c r="Q645" s="4" t="str">
        <f ca="1">IF(IF(ROW()-3&lt;COUNTA('2 Lists'!$C$11:$C$999),INDIRECT("'2 Lists'!C"&amp;ROW()+8),INDIRECT("L"&amp;ROW()-COUNTA('2 Lists'!$C$11:$C$999)-1))=0,"",IF(ROW()-3&lt;COUNTA('2 Lists'!$C$11:$C$999),INDIRECT("'2 Lists'!C"&amp;ROW()+8),INDIRECT("L"&amp;ROW()-COUNTA('2 Lists'!$C$11:$C$999)-1)))</f>
        <v/>
      </c>
    </row>
    <row r="646" spans="8:17" x14ac:dyDescent="0.25">
      <c r="H646" s="2" t="b">
        <f t="shared" si="42"/>
        <v>1</v>
      </c>
      <c r="I646" s="2" t="str">
        <f t="shared" si="43"/>
        <v/>
      </c>
      <c r="J646" s="4" t="str">
        <f>IF(AND(NOT(ISBLANK('2 Lists'!$L654)),NOT(ISBLANK('2 Lists'!$M654))),'2 Lists'!$L654&amp;" | "&amp;'2 Lists'!$M654,"")</f>
        <v/>
      </c>
      <c r="K646" s="4" t="e">
        <f ca="1">COUNTIF(OFFSET($J$2,0,0,COUNT($I:$I,""),1),"&lt;="&amp;'Catalogs (internal)'!J646)</f>
        <v>#REF!</v>
      </c>
      <c r="L646" s="4" t="str">
        <f ca="1">_xlfn.IFNA(INDEX('Catalogs (internal)'!$J$2:$J$991,MATCH(ROWS($K$2:K646),$K$2:$K$991,0)),"")</f>
        <v/>
      </c>
      <c r="M646" s="4" t="e">
        <f t="shared" ca="1" si="40"/>
        <v>#VALUE!</v>
      </c>
      <c r="N646" s="4" t="e">
        <f t="shared" ca="1" si="41"/>
        <v>#VALUE!</v>
      </c>
      <c r="Q646" s="4" t="str">
        <f ca="1">IF(IF(ROW()-3&lt;COUNTA('2 Lists'!$C$11:$C$999),INDIRECT("'2 Lists'!C"&amp;ROW()+8),INDIRECT("L"&amp;ROW()-COUNTA('2 Lists'!$C$11:$C$999)-1))=0,"",IF(ROW()-3&lt;COUNTA('2 Lists'!$C$11:$C$999),INDIRECT("'2 Lists'!C"&amp;ROW()+8),INDIRECT("L"&amp;ROW()-COUNTA('2 Lists'!$C$11:$C$999)-1)))</f>
        <v/>
      </c>
    </row>
    <row r="647" spans="8:17" x14ac:dyDescent="0.25">
      <c r="H647" s="2" t="b">
        <f t="shared" si="42"/>
        <v>1</v>
      </c>
      <c r="I647" s="2" t="str">
        <f t="shared" si="43"/>
        <v/>
      </c>
      <c r="J647" s="4" t="str">
        <f>IF(AND(NOT(ISBLANK('2 Lists'!$L655)),NOT(ISBLANK('2 Lists'!$M655))),'2 Lists'!$L655&amp;" | "&amp;'2 Lists'!$M655,"")</f>
        <v/>
      </c>
      <c r="K647" s="4" t="e">
        <f ca="1">COUNTIF(OFFSET($J$2,0,0,COUNT($I:$I,""),1),"&lt;="&amp;'Catalogs (internal)'!J647)</f>
        <v>#REF!</v>
      </c>
      <c r="L647" s="4" t="str">
        <f ca="1">_xlfn.IFNA(INDEX('Catalogs (internal)'!$J$2:$J$991,MATCH(ROWS($K$2:K647),$K$2:$K$991,0)),"")</f>
        <v/>
      </c>
      <c r="M647" s="4" t="e">
        <f t="shared" ca="1" si="40"/>
        <v>#VALUE!</v>
      </c>
      <c r="N647" s="4" t="e">
        <f t="shared" ca="1" si="41"/>
        <v>#VALUE!</v>
      </c>
      <c r="Q647" s="4" t="str">
        <f ca="1">IF(IF(ROW()-3&lt;COUNTA('2 Lists'!$C$11:$C$999),INDIRECT("'2 Lists'!C"&amp;ROW()+8),INDIRECT("L"&amp;ROW()-COUNTA('2 Lists'!$C$11:$C$999)-1))=0,"",IF(ROW()-3&lt;COUNTA('2 Lists'!$C$11:$C$999),INDIRECT("'2 Lists'!C"&amp;ROW()+8),INDIRECT("L"&amp;ROW()-COUNTA('2 Lists'!$C$11:$C$999)-1)))</f>
        <v/>
      </c>
    </row>
    <row r="648" spans="8:17" x14ac:dyDescent="0.25">
      <c r="H648" s="2" t="b">
        <f t="shared" si="42"/>
        <v>1</v>
      </c>
      <c r="I648" s="2" t="str">
        <f t="shared" si="43"/>
        <v/>
      </c>
      <c r="J648" s="4" t="str">
        <f>IF(AND(NOT(ISBLANK('2 Lists'!$L656)),NOT(ISBLANK('2 Lists'!$M656))),'2 Lists'!$L656&amp;" | "&amp;'2 Lists'!$M656,"")</f>
        <v/>
      </c>
      <c r="K648" s="4" t="e">
        <f ca="1">COUNTIF(OFFSET($J$2,0,0,COUNT($I:$I,""),1),"&lt;="&amp;'Catalogs (internal)'!J648)</f>
        <v>#REF!</v>
      </c>
      <c r="L648" s="4" t="str">
        <f ca="1">_xlfn.IFNA(INDEX('Catalogs (internal)'!$J$2:$J$991,MATCH(ROWS($K$2:K648),$K$2:$K$991,0)),"")</f>
        <v/>
      </c>
      <c r="M648" s="4" t="e">
        <f t="shared" ca="1" si="40"/>
        <v>#VALUE!</v>
      </c>
      <c r="N648" s="4" t="e">
        <f t="shared" ca="1" si="41"/>
        <v>#VALUE!</v>
      </c>
      <c r="Q648" s="4" t="str">
        <f ca="1">IF(IF(ROW()-3&lt;COUNTA('2 Lists'!$C$11:$C$999),INDIRECT("'2 Lists'!C"&amp;ROW()+8),INDIRECT("L"&amp;ROW()-COUNTA('2 Lists'!$C$11:$C$999)-1))=0,"",IF(ROW()-3&lt;COUNTA('2 Lists'!$C$11:$C$999),INDIRECT("'2 Lists'!C"&amp;ROW()+8),INDIRECT("L"&amp;ROW()-COUNTA('2 Lists'!$C$11:$C$999)-1)))</f>
        <v/>
      </c>
    </row>
    <row r="649" spans="8:17" x14ac:dyDescent="0.25">
      <c r="H649" s="2" t="b">
        <f t="shared" si="42"/>
        <v>1</v>
      </c>
      <c r="I649" s="2" t="str">
        <f t="shared" si="43"/>
        <v/>
      </c>
      <c r="J649" s="4" t="str">
        <f>IF(AND(NOT(ISBLANK('2 Lists'!$L657)),NOT(ISBLANK('2 Lists'!$M657))),'2 Lists'!$L657&amp;" | "&amp;'2 Lists'!$M657,"")</f>
        <v/>
      </c>
      <c r="K649" s="4" t="e">
        <f ca="1">COUNTIF(OFFSET($J$2,0,0,COUNT($I:$I,""),1),"&lt;="&amp;'Catalogs (internal)'!J649)</f>
        <v>#REF!</v>
      </c>
      <c r="L649" s="4" t="str">
        <f ca="1">_xlfn.IFNA(INDEX('Catalogs (internal)'!$J$2:$J$991,MATCH(ROWS($K$2:K649),$K$2:$K$991,0)),"")</f>
        <v/>
      </c>
      <c r="M649" s="4" t="e">
        <f t="shared" ca="1" si="40"/>
        <v>#VALUE!</v>
      </c>
      <c r="N649" s="4" t="e">
        <f t="shared" ca="1" si="41"/>
        <v>#VALUE!</v>
      </c>
      <c r="Q649" s="4" t="str">
        <f ca="1">IF(IF(ROW()-3&lt;COUNTA('2 Lists'!$C$11:$C$999),INDIRECT("'2 Lists'!C"&amp;ROW()+8),INDIRECT("L"&amp;ROW()-COUNTA('2 Lists'!$C$11:$C$999)-1))=0,"",IF(ROW()-3&lt;COUNTA('2 Lists'!$C$11:$C$999),INDIRECT("'2 Lists'!C"&amp;ROW()+8),INDIRECT("L"&amp;ROW()-COUNTA('2 Lists'!$C$11:$C$999)-1)))</f>
        <v/>
      </c>
    </row>
    <row r="650" spans="8:17" x14ac:dyDescent="0.25">
      <c r="H650" s="2" t="b">
        <f t="shared" si="42"/>
        <v>1</v>
      </c>
      <c r="I650" s="2" t="str">
        <f t="shared" si="43"/>
        <v/>
      </c>
      <c r="J650" s="4" t="str">
        <f>IF(AND(NOT(ISBLANK('2 Lists'!$L658)),NOT(ISBLANK('2 Lists'!$M658))),'2 Lists'!$L658&amp;" | "&amp;'2 Lists'!$M658,"")</f>
        <v/>
      </c>
      <c r="K650" s="4" t="e">
        <f ca="1">COUNTIF(OFFSET($J$2,0,0,COUNT($I:$I,""),1),"&lt;="&amp;'Catalogs (internal)'!J650)</f>
        <v>#REF!</v>
      </c>
      <c r="L650" s="4" t="str">
        <f ca="1">_xlfn.IFNA(INDEX('Catalogs (internal)'!$J$2:$J$991,MATCH(ROWS($K$2:K650),$K$2:$K$991,0)),"")</f>
        <v/>
      </c>
      <c r="M650" s="4" t="e">
        <f t="shared" ca="1" si="40"/>
        <v>#VALUE!</v>
      </c>
      <c r="N650" s="4" t="e">
        <f t="shared" ca="1" si="41"/>
        <v>#VALUE!</v>
      </c>
      <c r="Q650" s="4" t="str">
        <f ca="1">IF(IF(ROW()-3&lt;COUNTA('2 Lists'!$C$11:$C$999),INDIRECT("'2 Lists'!C"&amp;ROW()+8),INDIRECT("L"&amp;ROW()-COUNTA('2 Lists'!$C$11:$C$999)-1))=0,"",IF(ROW()-3&lt;COUNTA('2 Lists'!$C$11:$C$999),INDIRECT("'2 Lists'!C"&amp;ROW()+8),INDIRECT("L"&amp;ROW()-COUNTA('2 Lists'!$C$11:$C$999)-1)))</f>
        <v/>
      </c>
    </row>
    <row r="651" spans="8:17" x14ac:dyDescent="0.25">
      <c r="H651" s="2" t="b">
        <f t="shared" si="42"/>
        <v>1</v>
      </c>
      <c r="I651" s="2" t="str">
        <f t="shared" si="43"/>
        <v/>
      </c>
      <c r="J651" s="4" t="str">
        <f>IF(AND(NOT(ISBLANK('2 Lists'!$L659)),NOT(ISBLANK('2 Lists'!$M659))),'2 Lists'!$L659&amp;" | "&amp;'2 Lists'!$M659,"")</f>
        <v/>
      </c>
      <c r="K651" s="4" t="e">
        <f ca="1">COUNTIF(OFFSET($J$2,0,0,COUNT($I:$I,""),1),"&lt;="&amp;'Catalogs (internal)'!J651)</f>
        <v>#REF!</v>
      </c>
      <c r="L651" s="4" t="str">
        <f ca="1">_xlfn.IFNA(INDEX('Catalogs (internal)'!$J$2:$J$991,MATCH(ROWS($K$2:K651),$K$2:$K$991,0)),"")</f>
        <v/>
      </c>
      <c r="M651" s="4" t="e">
        <f t="shared" ca="1" si="40"/>
        <v>#VALUE!</v>
      </c>
      <c r="N651" s="4" t="e">
        <f t="shared" ca="1" si="41"/>
        <v>#VALUE!</v>
      </c>
      <c r="Q651" s="4" t="str">
        <f ca="1">IF(IF(ROW()-3&lt;COUNTA('2 Lists'!$C$11:$C$999),INDIRECT("'2 Lists'!C"&amp;ROW()+8),INDIRECT("L"&amp;ROW()-COUNTA('2 Lists'!$C$11:$C$999)-1))=0,"",IF(ROW()-3&lt;COUNTA('2 Lists'!$C$11:$C$999),INDIRECT("'2 Lists'!C"&amp;ROW()+8),INDIRECT("L"&amp;ROW()-COUNTA('2 Lists'!$C$11:$C$999)-1)))</f>
        <v/>
      </c>
    </row>
    <row r="652" spans="8:17" x14ac:dyDescent="0.25">
      <c r="H652" s="2" t="b">
        <f t="shared" si="42"/>
        <v>1</v>
      </c>
      <c r="I652" s="2" t="str">
        <f t="shared" si="43"/>
        <v/>
      </c>
      <c r="J652" s="4" t="str">
        <f>IF(AND(NOT(ISBLANK('2 Lists'!$L660)),NOT(ISBLANK('2 Lists'!$M660))),'2 Lists'!$L660&amp;" | "&amp;'2 Lists'!$M660,"")</f>
        <v/>
      </c>
      <c r="K652" s="4" t="e">
        <f ca="1">COUNTIF(OFFSET($J$2,0,0,COUNT($I:$I,""),1),"&lt;="&amp;'Catalogs (internal)'!J652)</f>
        <v>#REF!</v>
      </c>
      <c r="L652" s="4" t="str">
        <f ca="1">_xlfn.IFNA(INDEX('Catalogs (internal)'!$J$2:$J$991,MATCH(ROWS($K$2:K652),$K$2:$K$991,0)),"")</f>
        <v/>
      </c>
      <c r="M652" s="4" t="e">
        <f t="shared" ca="1" si="40"/>
        <v>#VALUE!</v>
      </c>
      <c r="N652" s="4" t="e">
        <f t="shared" ca="1" si="41"/>
        <v>#VALUE!</v>
      </c>
      <c r="Q652" s="4" t="str">
        <f ca="1">IF(IF(ROW()-3&lt;COUNTA('2 Lists'!$C$11:$C$999),INDIRECT("'2 Lists'!C"&amp;ROW()+8),INDIRECT("L"&amp;ROW()-COUNTA('2 Lists'!$C$11:$C$999)-1))=0,"",IF(ROW()-3&lt;COUNTA('2 Lists'!$C$11:$C$999),INDIRECT("'2 Lists'!C"&amp;ROW()+8),INDIRECT("L"&amp;ROW()-COUNTA('2 Lists'!$C$11:$C$999)-1)))</f>
        <v/>
      </c>
    </row>
    <row r="653" spans="8:17" x14ac:dyDescent="0.25">
      <c r="H653" s="2" t="b">
        <f t="shared" si="42"/>
        <v>1</v>
      </c>
      <c r="I653" s="2" t="str">
        <f t="shared" si="43"/>
        <v/>
      </c>
      <c r="J653" s="4" t="str">
        <f>IF(AND(NOT(ISBLANK('2 Lists'!$L661)),NOT(ISBLANK('2 Lists'!$M661))),'2 Lists'!$L661&amp;" | "&amp;'2 Lists'!$M661,"")</f>
        <v/>
      </c>
      <c r="K653" s="4" t="e">
        <f ca="1">COUNTIF(OFFSET($J$2,0,0,COUNT($I:$I,""),1),"&lt;="&amp;'Catalogs (internal)'!J653)</f>
        <v>#REF!</v>
      </c>
      <c r="L653" s="4" t="str">
        <f ca="1">_xlfn.IFNA(INDEX('Catalogs (internal)'!$J$2:$J$991,MATCH(ROWS($K$2:K653),$K$2:$K$991,0)),"")</f>
        <v/>
      </c>
      <c r="M653" s="4" t="e">
        <f t="shared" ca="1" si="40"/>
        <v>#VALUE!</v>
      </c>
      <c r="N653" s="4" t="e">
        <f t="shared" ca="1" si="41"/>
        <v>#VALUE!</v>
      </c>
      <c r="Q653" s="4" t="str">
        <f ca="1">IF(IF(ROW()-3&lt;COUNTA('2 Lists'!$C$11:$C$999),INDIRECT("'2 Lists'!C"&amp;ROW()+8),INDIRECT("L"&amp;ROW()-COUNTA('2 Lists'!$C$11:$C$999)-1))=0,"",IF(ROW()-3&lt;COUNTA('2 Lists'!$C$11:$C$999),INDIRECT("'2 Lists'!C"&amp;ROW()+8),INDIRECT("L"&amp;ROW()-COUNTA('2 Lists'!$C$11:$C$999)-1)))</f>
        <v/>
      </c>
    </row>
    <row r="654" spans="8:17" x14ac:dyDescent="0.25">
      <c r="H654" s="2" t="b">
        <f t="shared" si="42"/>
        <v>1</v>
      </c>
      <c r="I654" s="2" t="str">
        <f t="shared" si="43"/>
        <v/>
      </c>
      <c r="J654" s="4" t="str">
        <f>IF(AND(NOT(ISBLANK('2 Lists'!$L662)),NOT(ISBLANK('2 Lists'!$M662))),'2 Lists'!$L662&amp;" | "&amp;'2 Lists'!$M662,"")</f>
        <v/>
      </c>
      <c r="K654" s="4" t="e">
        <f ca="1">COUNTIF(OFFSET($J$2,0,0,COUNT($I:$I,""),1),"&lt;="&amp;'Catalogs (internal)'!J654)</f>
        <v>#REF!</v>
      </c>
      <c r="L654" s="4" t="str">
        <f ca="1">_xlfn.IFNA(INDEX('Catalogs (internal)'!$J$2:$J$991,MATCH(ROWS($K$2:K654),$K$2:$K$991,0)),"")</f>
        <v/>
      </c>
      <c r="M654" s="4" t="e">
        <f t="shared" ca="1" si="40"/>
        <v>#VALUE!</v>
      </c>
      <c r="N654" s="4" t="e">
        <f t="shared" ca="1" si="41"/>
        <v>#VALUE!</v>
      </c>
      <c r="Q654" s="4" t="str">
        <f ca="1">IF(IF(ROW()-3&lt;COUNTA('2 Lists'!$C$11:$C$999),INDIRECT("'2 Lists'!C"&amp;ROW()+8),INDIRECT("L"&amp;ROW()-COUNTA('2 Lists'!$C$11:$C$999)-1))=0,"",IF(ROW()-3&lt;COUNTA('2 Lists'!$C$11:$C$999),INDIRECT("'2 Lists'!C"&amp;ROW()+8),INDIRECT("L"&amp;ROW()-COUNTA('2 Lists'!$C$11:$C$999)-1)))</f>
        <v/>
      </c>
    </row>
    <row r="655" spans="8:17" x14ac:dyDescent="0.25">
      <c r="H655" s="2" t="b">
        <f t="shared" si="42"/>
        <v>1</v>
      </c>
      <c r="I655" s="2" t="str">
        <f t="shared" si="43"/>
        <v/>
      </c>
      <c r="J655" s="4" t="str">
        <f>IF(AND(NOT(ISBLANK('2 Lists'!$L663)),NOT(ISBLANK('2 Lists'!$M663))),'2 Lists'!$L663&amp;" | "&amp;'2 Lists'!$M663,"")</f>
        <v/>
      </c>
      <c r="K655" s="4" t="e">
        <f ca="1">COUNTIF(OFFSET($J$2,0,0,COUNT($I:$I,""),1),"&lt;="&amp;'Catalogs (internal)'!J655)</f>
        <v>#REF!</v>
      </c>
      <c r="L655" s="4" t="str">
        <f ca="1">_xlfn.IFNA(INDEX('Catalogs (internal)'!$J$2:$J$991,MATCH(ROWS($K$2:K655),$K$2:$K$991,0)),"")</f>
        <v/>
      </c>
      <c r="M655" s="4" t="e">
        <f t="shared" ca="1" si="40"/>
        <v>#VALUE!</v>
      </c>
      <c r="N655" s="4" t="e">
        <f t="shared" ca="1" si="41"/>
        <v>#VALUE!</v>
      </c>
      <c r="Q655" s="4" t="str">
        <f ca="1">IF(IF(ROW()-3&lt;COUNTA('2 Lists'!$C$11:$C$999),INDIRECT("'2 Lists'!C"&amp;ROW()+8),INDIRECT("L"&amp;ROW()-COUNTA('2 Lists'!$C$11:$C$999)-1))=0,"",IF(ROW()-3&lt;COUNTA('2 Lists'!$C$11:$C$999),INDIRECT("'2 Lists'!C"&amp;ROW()+8),INDIRECT("L"&amp;ROW()-COUNTA('2 Lists'!$C$11:$C$999)-1)))</f>
        <v/>
      </c>
    </row>
    <row r="656" spans="8:17" x14ac:dyDescent="0.25">
      <c r="H656" s="2" t="b">
        <f t="shared" si="42"/>
        <v>1</v>
      </c>
      <c r="I656" s="2" t="str">
        <f t="shared" si="43"/>
        <v/>
      </c>
      <c r="J656" s="4" t="str">
        <f>IF(AND(NOT(ISBLANK('2 Lists'!$L664)),NOT(ISBLANK('2 Lists'!$M664))),'2 Lists'!$L664&amp;" | "&amp;'2 Lists'!$M664,"")</f>
        <v/>
      </c>
      <c r="K656" s="4" t="e">
        <f ca="1">COUNTIF(OFFSET($J$2,0,0,COUNT($I:$I,""),1),"&lt;="&amp;'Catalogs (internal)'!J656)</f>
        <v>#REF!</v>
      </c>
      <c r="L656" s="4" t="str">
        <f ca="1">_xlfn.IFNA(INDEX('Catalogs (internal)'!$J$2:$J$991,MATCH(ROWS($K$2:K656),$K$2:$K$991,0)),"")</f>
        <v/>
      </c>
      <c r="M656" s="4" t="e">
        <f t="shared" ca="1" si="40"/>
        <v>#VALUE!</v>
      </c>
      <c r="N656" s="4" t="e">
        <f t="shared" ca="1" si="41"/>
        <v>#VALUE!</v>
      </c>
      <c r="Q656" s="4" t="str">
        <f ca="1">IF(IF(ROW()-3&lt;COUNTA('2 Lists'!$C$11:$C$999),INDIRECT("'2 Lists'!C"&amp;ROW()+8),INDIRECT("L"&amp;ROW()-COUNTA('2 Lists'!$C$11:$C$999)-1))=0,"",IF(ROW()-3&lt;COUNTA('2 Lists'!$C$11:$C$999),INDIRECT("'2 Lists'!C"&amp;ROW()+8),INDIRECT("L"&amp;ROW()-COUNTA('2 Lists'!$C$11:$C$999)-1)))</f>
        <v/>
      </c>
    </row>
    <row r="657" spans="8:17" x14ac:dyDescent="0.25">
      <c r="H657" s="2" t="b">
        <f t="shared" si="42"/>
        <v>1</v>
      </c>
      <c r="I657" s="2" t="str">
        <f t="shared" si="43"/>
        <v/>
      </c>
      <c r="J657" s="4" t="str">
        <f>IF(AND(NOT(ISBLANK('2 Lists'!$L665)),NOT(ISBLANK('2 Lists'!$M665))),'2 Lists'!$L665&amp;" | "&amp;'2 Lists'!$M665,"")</f>
        <v/>
      </c>
      <c r="K657" s="4" t="e">
        <f ca="1">COUNTIF(OFFSET($J$2,0,0,COUNT($I:$I,""),1),"&lt;="&amp;'Catalogs (internal)'!J657)</f>
        <v>#REF!</v>
      </c>
      <c r="L657" s="4" t="str">
        <f ca="1">_xlfn.IFNA(INDEX('Catalogs (internal)'!$J$2:$J$991,MATCH(ROWS($K$2:K657),$K$2:$K$991,0)),"")</f>
        <v/>
      </c>
      <c r="M657" s="4" t="e">
        <f t="shared" ca="1" si="40"/>
        <v>#VALUE!</v>
      </c>
      <c r="N657" s="4" t="e">
        <f t="shared" ca="1" si="41"/>
        <v>#VALUE!</v>
      </c>
      <c r="Q657" s="4" t="str">
        <f ca="1">IF(IF(ROW()-3&lt;COUNTA('2 Lists'!$C$11:$C$999),INDIRECT("'2 Lists'!C"&amp;ROW()+8),INDIRECT("L"&amp;ROW()-COUNTA('2 Lists'!$C$11:$C$999)-1))=0,"",IF(ROW()-3&lt;COUNTA('2 Lists'!$C$11:$C$999),INDIRECT("'2 Lists'!C"&amp;ROW()+8),INDIRECT("L"&amp;ROW()-COUNTA('2 Lists'!$C$11:$C$999)-1)))</f>
        <v/>
      </c>
    </row>
    <row r="658" spans="8:17" x14ac:dyDescent="0.25">
      <c r="H658" s="2" t="b">
        <f t="shared" si="42"/>
        <v>1</v>
      </c>
      <c r="I658" s="2" t="str">
        <f t="shared" si="43"/>
        <v/>
      </c>
      <c r="J658" s="4" t="str">
        <f>IF(AND(NOT(ISBLANK('2 Lists'!$L666)),NOT(ISBLANK('2 Lists'!$M666))),'2 Lists'!$L666&amp;" | "&amp;'2 Lists'!$M666,"")</f>
        <v/>
      </c>
      <c r="K658" s="4" t="e">
        <f ca="1">COUNTIF(OFFSET($J$2,0,0,COUNT($I:$I,""),1),"&lt;="&amp;'Catalogs (internal)'!J658)</f>
        <v>#REF!</v>
      </c>
      <c r="L658" s="4" t="str">
        <f ca="1">_xlfn.IFNA(INDEX('Catalogs (internal)'!$J$2:$J$991,MATCH(ROWS($K$2:K658),$K$2:$K$991,0)),"")</f>
        <v/>
      </c>
      <c r="M658" s="4" t="e">
        <f t="shared" ca="1" si="40"/>
        <v>#VALUE!</v>
      </c>
      <c r="N658" s="4" t="e">
        <f t="shared" ca="1" si="41"/>
        <v>#VALUE!</v>
      </c>
      <c r="Q658" s="4" t="str">
        <f ca="1">IF(IF(ROW()-3&lt;COUNTA('2 Lists'!$C$11:$C$999),INDIRECT("'2 Lists'!C"&amp;ROW()+8),INDIRECT("L"&amp;ROW()-COUNTA('2 Lists'!$C$11:$C$999)-1))=0,"",IF(ROW()-3&lt;COUNTA('2 Lists'!$C$11:$C$999),INDIRECT("'2 Lists'!C"&amp;ROW()+8),INDIRECT("L"&amp;ROW()-COUNTA('2 Lists'!$C$11:$C$999)-1)))</f>
        <v/>
      </c>
    </row>
    <row r="659" spans="8:17" x14ac:dyDescent="0.25">
      <c r="H659" s="2" t="b">
        <f t="shared" si="42"/>
        <v>1</v>
      </c>
      <c r="I659" s="2" t="str">
        <f t="shared" si="43"/>
        <v/>
      </c>
      <c r="J659" s="4" t="str">
        <f>IF(AND(NOT(ISBLANK('2 Lists'!$L667)),NOT(ISBLANK('2 Lists'!$M667))),'2 Lists'!$L667&amp;" | "&amp;'2 Lists'!$M667,"")</f>
        <v/>
      </c>
      <c r="K659" s="4" t="e">
        <f ca="1">COUNTIF(OFFSET($J$2,0,0,COUNT($I:$I,""),1),"&lt;="&amp;'Catalogs (internal)'!J659)</f>
        <v>#REF!</v>
      </c>
      <c r="L659" s="4" t="str">
        <f ca="1">_xlfn.IFNA(INDEX('Catalogs (internal)'!$J$2:$J$991,MATCH(ROWS($K$2:K659),$K$2:$K$991,0)),"")</f>
        <v/>
      </c>
      <c r="M659" s="4" t="e">
        <f t="shared" ca="1" si="40"/>
        <v>#VALUE!</v>
      </c>
      <c r="N659" s="4" t="e">
        <f t="shared" ca="1" si="41"/>
        <v>#VALUE!</v>
      </c>
      <c r="Q659" s="4" t="str">
        <f ca="1">IF(IF(ROW()-3&lt;COUNTA('2 Lists'!$C$11:$C$999),INDIRECT("'2 Lists'!C"&amp;ROW()+8),INDIRECT("L"&amp;ROW()-COUNTA('2 Lists'!$C$11:$C$999)-1))=0,"",IF(ROW()-3&lt;COUNTA('2 Lists'!$C$11:$C$999),INDIRECT("'2 Lists'!C"&amp;ROW()+8),INDIRECT("L"&amp;ROW()-COUNTA('2 Lists'!$C$11:$C$999)-1)))</f>
        <v/>
      </c>
    </row>
    <row r="660" spans="8:17" x14ac:dyDescent="0.25">
      <c r="H660" s="2" t="b">
        <f t="shared" si="42"/>
        <v>1</v>
      </c>
      <c r="I660" s="2" t="str">
        <f t="shared" si="43"/>
        <v/>
      </c>
      <c r="J660" s="4" t="str">
        <f>IF(AND(NOT(ISBLANK('2 Lists'!$L668)),NOT(ISBLANK('2 Lists'!$M668))),'2 Lists'!$L668&amp;" | "&amp;'2 Lists'!$M668,"")</f>
        <v/>
      </c>
      <c r="K660" s="4" t="e">
        <f ca="1">COUNTIF(OFFSET($J$2,0,0,COUNT($I:$I,""),1),"&lt;="&amp;'Catalogs (internal)'!J660)</f>
        <v>#REF!</v>
      </c>
      <c r="L660" s="4" t="str">
        <f ca="1">_xlfn.IFNA(INDEX('Catalogs (internal)'!$J$2:$J$991,MATCH(ROWS($K$2:K660),$K$2:$K$991,0)),"")</f>
        <v/>
      </c>
      <c r="M660" s="4" t="e">
        <f t="shared" ca="1" si="40"/>
        <v>#VALUE!</v>
      </c>
      <c r="N660" s="4" t="e">
        <f t="shared" ca="1" si="41"/>
        <v>#VALUE!</v>
      </c>
      <c r="Q660" s="4" t="str">
        <f ca="1">IF(IF(ROW()-3&lt;COUNTA('2 Lists'!$C$11:$C$999),INDIRECT("'2 Lists'!C"&amp;ROW()+8),INDIRECT("L"&amp;ROW()-COUNTA('2 Lists'!$C$11:$C$999)-1))=0,"",IF(ROW()-3&lt;COUNTA('2 Lists'!$C$11:$C$999),INDIRECT("'2 Lists'!C"&amp;ROW()+8),INDIRECT("L"&amp;ROW()-COUNTA('2 Lists'!$C$11:$C$999)-1)))</f>
        <v/>
      </c>
    </row>
    <row r="661" spans="8:17" x14ac:dyDescent="0.25">
      <c r="H661" s="2" t="b">
        <f t="shared" si="42"/>
        <v>1</v>
      </c>
      <c r="I661" s="2" t="str">
        <f t="shared" si="43"/>
        <v/>
      </c>
      <c r="J661" s="4" t="str">
        <f>IF(AND(NOT(ISBLANK('2 Lists'!$L669)),NOT(ISBLANK('2 Lists'!$M669))),'2 Lists'!$L669&amp;" | "&amp;'2 Lists'!$M669,"")</f>
        <v/>
      </c>
      <c r="K661" s="4" t="e">
        <f ca="1">COUNTIF(OFFSET($J$2,0,0,COUNT($I:$I,""),1),"&lt;="&amp;'Catalogs (internal)'!J661)</f>
        <v>#REF!</v>
      </c>
      <c r="L661" s="4" t="str">
        <f ca="1">_xlfn.IFNA(INDEX('Catalogs (internal)'!$J$2:$J$991,MATCH(ROWS($K$2:K661),$K$2:$K$991,0)),"")</f>
        <v/>
      </c>
      <c r="M661" s="4" t="e">
        <f t="shared" ca="1" si="40"/>
        <v>#VALUE!</v>
      </c>
      <c r="N661" s="4" t="e">
        <f t="shared" ca="1" si="41"/>
        <v>#VALUE!</v>
      </c>
      <c r="Q661" s="4" t="str">
        <f ca="1">IF(IF(ROW()-3&lt;COUNTA('2 Lists'!$C$11:$C$999),INDIRECT("'2 Lists'!C"&amp;ROW()+8),INDIRECT("L"&amp;ROW()-COUNTA('2 Lists'!$C$11:$C$999)-1))=0,"",IF(ROW()-3&lt;COUNTA('2 Lists'!$C$11:$C$999),INDIRECT("'2 Lists'!C"&amp;ROW()+8),INDIRECT("L"&amp;ROW()-COUNTA('2 Lists'!$C$11:$C$999)-1)))</f>
        <v/>
      </c>
    </row>
    <row r="662" spans="8:17" x14ac:dyDescent="0.25">
      <c r="H662" s="2" t="b">
        <f t="shared" si="42"/>
        <v>1</v>
      </c>
      <c r="I662" s="2" t="str">
        <f t="shared" si="43"/>
        <v/>
      </c>
      <c r="J662" s="4" t="str">
        <f>IF(AND(NOT(ISBLANK('2 Lists'!$L670)),NOT(ISBLANK('2 Lists'!$M670))),'2 Lists'!$L670&amp;" | "&amp;'2 Lists'!$M670,"")</f>
        <v/>
      </c>
      <c r="K662" s="4" t="e">
        <f ca="1">COUNTIF(OFFSET($J$2,0,0,COUNT($I:$I,""),1),"&lt;="&amp;'Catalogs (internal)'!J662)</f>
        <v>#REF!</v>
      </c>
      <c r="L662" s="4" t="str">
        <f ca="1">_xlfn.IFNA(INDEX('Catalogs (internal)'!$J$2:$J$991,MATCH(ROWS($K$2:K662),$K$2:$K$991,0)),"")</f>
        <v/>
      </c>
      <c r="M662" s="4" t="e">
        <f t="shared" ca="1" si="40"/>
        <v>#VALUE!</v>
      </c>
      <c r="N662" s="4" t="e">
        <f t="shared" ca="1" si="41"/>
        <v>#VALUE!</v>
      </c>
      <c r="Q662" s="4" t="str">
        <f ca="1">IF(IF(ROW()-3&lt;COUNTA('2 Lists'!$C$11:$C$999),INDIRECT("'2 Lists'!C"&amp;ROW()+8),INDIRECT("L"&amp;ROW()-COUNTA('2 Lists'!$C$11:$C$999)-1))=0,"",IF(ROW()-3&lt;COUNTA('2 Lists'!$C$11:$C$999),INDIRECT("'2 Lists'!C"&amp;ROW()+8),INDIRECT("L"&amp;ROW()-COUNTA('2 Lists'!$C$11:$C$999)-1)))</f>
        <v/>
      </c>
    </row>
    <row r="663" spans="8:17" x14ac:dyDescent="0.25">
      <c r="H663" s="2" t="b">
        <f t="shared" si="42"/>
        <v>1</v>
      </c>
      <c r="I663" s="2" t="str">
        <f t="shared" si="43"/>
        <v/>
      </c>
      <c r="J663" s="4" t="str">
        <f>IF(AND(NOT(ISBLANK('2 Lists'!$L671)),NOT(ISBLANK('2 Lists'!$M671))),'2 Lists'!$L671&amp;" | "&amp;'2 Lists'!$M671,"")</f>
        <v/>
      </c>
      <c r="K663" s="4" t="e">
        <f ca="1">COUNTIF(OFFSET($J$2,0,0,COUNT($I:$I,""),1),"&lt;="&amp;'Catalogs (internal)'!J663)</f>
        <v>#REF!</v>
      </c>
      <c r="L663" s="4" t="str">
        <f ca="1">_xlfn.IFNA(INDEX('Catalogs (internal)'!$J$2:$J$991,MATCH(ROWS($K$2:K663),$K$2:$K$991,0)),"")</f>
        <v/>
      </c>
      <c r="M663" s="4" t="e">
        <f t="shared" ca="1" si="40"/>
        <v>#VALUE!</v>
      </c>
      <c r="N663" s="4" t="e">
        <f t="shared" ca="1" si="41"/>
        <v>#VALUE!</v>
      </c>
      <c r="Q663" s="4" t="str">
        <f ca="1">IF(IF(ROW()-3&lt;COUNTA('2 Lists'!$C$11:$C$999),INDIRECT("'2 Lists'!C"&amp;ROW()+8),INDIRECT("L"&amp;ROW()-COUNTA('2 Lists'!$C$11:$C$999)-1))=0,"",IF(ROW()-3&lt;COUNTA('2 Lists'!$C$11:$C$999),INDIRECT("'2 Lists'!C"&amp;ROW()+8),INDIRECT("L"&amp;ROW()-COUNTA('2 Lists'!$C$11:$C$999)-1)))</f>
        <v/>
      </c>
    </row>
    <row r="664" spans="8:17" x14ac:dyDescent="0.25">
      <c r="H664" s="2" t="b">
        <f t="shared" si="42"/>
        <v>1</v>
      </c>
      <c r="I664" s="2" t="str">
        <f t="shared" si="43"/>
        <v/>
      </c>
      <c r="J664" s="4" t="str">
        <f>IF(AND(NOT(ISBLANK('2 Lists'!$L672)),NOT(ISBLANK('2 Lists'!$M672))),'2 Lists'!$L672&amp;" | "&amp;'2 Lists'!$M672,"")</f>
        <v/>
      </c>
      <c r="K664" s="4" t="e">
        <f ca="1">COUNTIF(OFFSET($J$2,0,0,COUNT($I:$I,""),1),"&lt;="&amp;'Catalogs (internal)'!J664)</f>
        <v>#REF!</v>
      </c>
      <c r="L664" s="4" t="str">
        <f ca="1">_xlfn.IFNA(INDEX('Catalogs (internal)'!$J$2:$J$991,MATCH(ROWS($K$2:K664),$K$2:$K$991,0)),"")</f>
        <v/>
      </c>
      <c r="M664" s="4" t="e">
        <f t="shared" ca="1" si="40"/>
        <v>#VALUE!</v>
      </c>
      <c r="N664" s="4" t="e">
        <f t="shared" ca="1" si="41"/>
        <v>#VALUE!</v>
      </c>
      <c r="Q664" s="4" t="str">
        <f ca="1">IF(IF(ROW()-3&lt;COUNTA('2 Lists'!$C$11:$C$999),INDIRECT("'2 Lists'!C"&amp;ROW()+8),INDIRECT("L"&amp;ROW()-COUNTA('2 Lists'!$C$11:$C$999)-1))=0,"",IF(ROW()-3&lt;COUNTA('2 Lists'!$C$11:$C$999),INDIRECT("'2 Lists'!C"&amp;ROW()+8),INDIRECT("L"&amp;ROW()-COUNTA('2 Lists'!$C$11:$C$999)-1)))</f>
        <v/>
      </c>
    </row>
    <row r="665" spans="8:17" x14ac:dyDescent="0.25">
      <c r="H665" s="2" t="b">
        <f t="shared" si="42"/>
        <v>1</v>
      </c>
      <c r="I665" s="2" t="str">
        <f t="shared" si="43"/>
        <v/>
      </c>
      <c r="J665" s="4" t="str">
        <f>IF(AND(NOT(ISBLANK('2 Lists'!$L673)),NOT(ISBLANK('2 Lists'!$M673))),'2 Lists'!$L673&amp;" | "&amp;'2 Lists'!$M673,"")</f>
        <v/>
      </c>
      <c r="K665" s="4" t="e">
        <f ca="1">COUNTIF(OFFSET($J$2,0,0,COUNT($I:$I,""),1),"&lt;="&amp;'Catalogs (internal)'!J665)</f>
        <v>#REF!</v>
      </c>
      <c r="L665" s="4" t="str">
        <f ca="1">_xlfn.IFNA(INDEX('Catalogs (internal)'!$J$2:$J$991,MATCH(ROWS($K$2:K665),$K$2:$K$991,0)),"")</f>
        <v/>
      </c>
      <c r="M665" s="4" t="e">
        <f t="shared" ca="1" si="40"/>
        <v>#VALUE!</v>
      </c>
      <c r="N665" s="4" t="e">
        <f t="shared" ca="1" si="41"/>
        <v>#VALUE!</v>
      </c>
      <c r="Q665" s="4" t="str">
        <f ca="1">IF(IF(ROW()-3&lt;COUNTA('2 Lists'!$C$11:$C$999),INDIRECT("'2 Lists'!C"&amp;ROW()+8),INDIRECT("L"&amp;ROW()-COUNTA('2 Lists'!$C$11:$C$999)-1))=0,"",IF(ROW()-3&lt;COUNTA('2 Lists'!$C$11:$C$999),INDIRECT("'2 Lists'!C"&amp;ROW()+8),INDIRECT("L"&amp;ROW()-COUNTA('2 Lists'!$C$11:$C$999)-1)))</f>
        <v/>
      </c>
    </row>
    <row r="666" spans="8:17" x14ac:dyDescent="0.25">
      <c r="H666" s="2" t="b">
        <f t="shared" si="42"/>
        <v>1</v>
      </c>
      <c r="I666" s="2" t="str">
        <f t="shared" si="43"/>
        <v/>
      </c>
      <c r="J666" s="4" t="str">
        <f>IF(AND(NOT(ISBLANK('2 Lists'!$L674)),NOT(ISBLANK('2 Lists'!$M674))),'2 Lists'!$L674&amp;" | "&amp;'2 Lists'!$M674,"")</f>
        <v/>
      </c>
      <c r="K666" s="4" t="e">
        <f ca="1">COUNTIF(OFFSET($J$2,0,0,COUNT($I:$I,""),1),"&lt;="&amp;'Catalogs (internal)'!J666)</f>
        <v>#REF!</v>
      </c>
      <c r="L666" s="4" t="str">
        <f ca="1">_xlfn.IFNA(INDEX('Catalogs (internal)'!$J$2:$J$991,MATCH(ROWS($K$2:K666),$K$2:$K$991,0)),"")</f>
        <v/>
      </c>
      <c r="M666" s="4" t="e">
        <f t="shared" ca="1" si="40"/>
        <v>#VALUE!</v>
      </c>
      <c r="N666" s="4" t="e">
        <f t="shared" ca="1" si="41"/>
        <v>#VALUE!</v>
      </c>
      <c r="Q666" s="4" t="str">
        <f ca="1">IF(IF(ROW()-3&lt;COUNTA('2 Lists'!$C$11:$C$999),INDIRECT("'2 Lists'!C"&amp;ROW()+8),INDIRECT("L"&amp;ROW()-COUNTA('2 Lists'!$C$11:$C$999)-1))=0,"",IF(ROW()-3&lt;COUNTA('2 Lists'!$C$11:$C$999),INDIRECT("'2 Lists'!C"&amp;ROW()+8),INDIRECT("L"&amp;ROW()-COUNTA('2 Lists'!$C$11:$C$999)-1)))</f>
        <v/>
      </c>
    </row>
    <row r="667" spans="8:17" x14ac:dyDescent="0.25">
      <c r="H667" s="2" t="b">
        <f t="shared" si="42"/>
        <v>1</v>
      </c>
      <c r="I667" s="2" t="str">
        <f t="shared" si="43"/>
        <v/>
      </c>
      <c r="J667" s="4" t="str">
        <f>IF(AND(NOT(ISBLANK('2 Lists'!$L675)),NOT(ISBLANK('2 Lists'!$M675))),'2 Lists'!$L675&amp;" | "&amp;'2 Lists'!$M675,"")</f>
        <v/>
      </c>
      <c r="K667" s="4" t="e">
        <f ca="1">COUNTIF(OFFSET($J$2,0,0,COUNT($I:$I,""),1),"&lt;="&amp;'Catalogs (internal)'!J667)</f>
        <v>#REF!</v>
      </c>
      <c r="L667" s="4" t="str">
        <f ca="1">_xlfn.IFNA(INDEX('Catalogs (internal)'!$J$2:$J$991,MATCH(ROWS($K$2:K667),$K$2:$K$991,0)),"")</f>
        <v/>
      </c>
      <c r="M667" s="4" t="e">
        <f t="shared" ca="1" si="40"/>
        <v>#VALUE!</v>
      </c>
      <c r="N667" s="4" t="e">
        <f t="shared" ca="1" si="41"/>
        <v>#VALUE!</v>
      </c>
      <c r="Q667" s="4" t="str">
        <f ca="1">IF(IF(ROW()-3&lt;COUNTA('2 Lists'!$C$11:$C$999),INDIRECT("'2 Lists'!C"&amp;ROW()+8),INDIRECT("L"&amp;ROW()-COUNTA('2 Lists'!$C$11:$C$999)-1))=0,"",IF(ROW()-3&lt;COUNTA('2 Lists'!$C$11:$C$999),INDIRECT("'2 Lists'!C"&amp;ROW()+8),INDIRECT("L"&amp;ROW()-COUNTA('2 Lists'!$C$11:$C$999)-1)))</f>
        <v/>
      </c>
    </row>
    <row r="668" spans="8:17" x14ac:dyDescent="0.25">
      <c r="H668" s="2" t="b">
        <f t="shared" si="42"/>
        <v>1</v>
      </c>
      <c r="I668" s="2" t="str">
        <f t="shared" si="43"/>
        <v/>
      </c>
      <c r="J668" s="4" t="str">
        <f>IF(AND(NOT(ISBLANK('2 Lists'!$L676)),NOT(ISBLANK('2 Lists'!$M676))),'2 Lists'!$L676&amp;" | "&amp;'2 Lists'!$M676,"")</f>
        <v/>
      </c>
      <c r="K668" s="4" t="e">
        <f ca="1">COUNTIF(OFFSET($J$2,0,0,COUNT($I:$I,""),1),"&lt;="&amp;'Catalogs (internal)'!J668)</f>
        <v>#REF!</v>
      </c>
      <c r="L668" s="4" t="str">
        <f ca="1">_xlfn.IFNA(INDEX('Catalogs (internal)'!$J$2:$J$991,MATCH(ROWS($K$2:K668),$K$2:$K$991,0)),"")</f>
        <v/>
      </c>
      <c r="M668" s="4" t="e">
        <f t="shared" ca="1" si="40"/>
        <v>#VALUE!</v>
      </c>
      <c r="N668" s="4" t="e">
        <f t="shared" ca="1" si="41"/>
        <v>#VALUE!</v>
      </c>
      <c r="Q668" s="4" t="str">
        <f ca="1">IF(IF(ROW()-3&lt;COUNTA('2 Lists'!$C$11:$C$999),INDIRECT("'2 Lists'!C"&amp;ROW()+8),INDIRECT("L"&amp;ROW()-COUNTA('2 Lists'!$C$11:$C$999)-1))=0,"",IF(ROW()-3&lt;COUNTA('2 Lists'!$C$11:$C$999),INDIRECT("'2 Lists'!C"&amp;ROW()+8),INDIRECT("L"&amp;ROW()-COUNTA('2 Lists'!$C$11:$C$999)-1)))</f>
        <v/>
      </c>
    </row>
    <row r="669" spans="8:17" x14ac:dyDescent="0.25">
      <c r="H669" s="2" t="b">
        <f t="shared" si="42"/>
        <v>1</v>
      </c>
      <c r="I669" s="2" t="str">
        <f t="shared" si="43"/>
        <v/>
      </c>
      <c r="J669" s="4" t="str">
        <f>IF(AND(NOT(ISBLANK('2 Lists'!$L677)),NOT(ISBLANK('2 Lists'!$M677))),'2 Lists'!$L677&amp;" | "&amp;'2 Lists'!$M677,"")</f>
        <v/>
      </c>
      <c r="K669" s="4" t="e">
        <f ca="1">COUNTIF(OFFSET($J$2,0,0,COUNT($I:$I,""),1),"&lt;="&amp;'Catalogs (internal)'!J669)</f>
        <v>#REF!</v>
      </c>
      <c r="L669" s="4" t="str">
        <f ca="1">_xlfn.IFNA(INDEX('Catalogs (internal)'!$J$2:$J$991,MATCH(ROWS($K$2:K669),$K$2:$K$991,0)),"")</f>
        <v/>
      </c>
      <c r="M669" s="4" t="e">
        <f t="shared" ca="1" si="40"/>
        <v>#VALUE!</v>
      </c>
      <c r="N669" s="4" t="e">
        <f t="shared" ca="1" si="41"/>
        <v>#VALUE!</v>
      </c>
      <c r="Q669" s="4" t="str">
        <f ca="1">IF(IF(ROW()-3&lt;COUNTA('2 Lists'!$C$11:$C$999),INDIRECT("'2 Lists'!C"&amp;ROW()+8),INDIRECT("L"&amp;ROW()-COUNTA('2 Lists'!$C$11:$C$999)-1))=0,"",IF(ROW()-3&lt;COUNTA('2 Lists'!$C$11:$C$999),INDIRECT("'2 Lists'!C"&amp;ROW()+8),INDIRECT("L"&amp;ROW()-COUNTA('2 Lists'!$C$11:$C$999)-1)))</f>
        <v/>
      </c>
    </row>
    <row r="670" spans="8:17" x14ac:dyDescent="0.25">
      <c r="H670" s="2" t="b">
        <f t="shared" si="42"/>
        <v>1</v>
      </c>
      <c r="I670" s="2" t="str">
        <f t="shared" si="43"/>
        <v/>
      </c>
      <c r="J670" s="4" t="str">
        <f>IF(AND(NOT(ISBLANK('2 Lists'!$L678)),NOT(ISBLANK('2 Lists'!$M678))),'2 Lists'!$L678&amp;" | "&amp;'2 Lists'!$M678,"")</f>
        <v/>
      </c>
      <c r="K670" s="4" t="e">
        <f ca="1">COUNTIF(OFFSET($J$2,0,0,COUNT($I:$I,""),1),"&lt;="&amp;'Catalogs (internal)'!J670)</f>
        <v>#REF!</v>
      </c>
      <c r="L670" s="4" t="str">
        <f ca="1">_xlfn.IFNA(INDEX('Catalogs (internal)'!$J$2:$J$991,MATCH(ROWS($K$2:K670),$K$2:$K$991,0)),"")</f>
        <v/>
      </c>
      <c r="M670" s="4" t="e">
        <f t="shared" ref="M670:M733" ca="1" si="44">LEFT(L670,SEARCH(" | ",L670,1)-1)</f>
        <v>#VALUE!</v>
      </c>
      <c r="N670" s="4" t="e">
        <f t="shared" ref="N670:N733" ca="1" si="45">RIGHT(L670,LEN(L670)-SEARCH(" | ",L670,1)-2)</f>
        <v>#VALUE!</v>
      </c>
      <c r="Q670" s="4" t="str">
        <f ca="1">IF(IF(ROW()-3&lt;COUNTA('2 Lists'!$C$11:$C$999),INDIRECT("'2 Lists'!C"&amp;ROW()+8),INDIRECT("L"&amp;ROW()-COUNTA('2 Lists'!$C$11:$C$999)-1))=0,"",IF(ROW()-3&lt;COUNTA('2 Lists'!$C$11:$C$999),INDIRECT("'2 Lists'!C"&amp;ROW()+8),INDIRECT("L"&amp;ROW()-COUNTA('2 Lists'!$C$11:$C$999)-1)))</f>
        <v/>
      </c>
    </row>
    <row r="671" spans="8:17" x14ac:dyDescent="0.25">
      <c r="H671" s="2" t="b">
        <f t="shared" si="42"/>
        <v>1</v>
      </c>
      <c r="I671" s="2" t="str">
        <f t="shared" si="43"/>
        <v/>
      </c>
      <c r="J671" s="4" t="str">
        <f>IF(AND(NOT(ISBLANK('2 Lists'!$L679)),NOT(ISBLANK('2 Lists'!$M679))),'2 Lists'!$L679&amp;" | "&amp;'2 Lists'!$M679,"")</f>
        <v/>
      </c>
      <c r="K671" s="4" t="e">
        <f ca="1">COUNTIF(OFFSET($J$2,0,0,COUNT($I:$I,""),1),"&lt;="&amp;'Catalogs (internal)'!J671)</f>
        <v>#REF!</v>
      </c>
      <c r="L671" s="4" t="str">
        <f ca="1">_xlfn.IFNA(INDEX('Catalogs (internal)'!$J$2:$J$991,MATCH(ROWS($K$2:K671),$K$2:$K$991,0)),"")</f>
        <v/>
      </c>
      <c r="M671" s="4" t="e">
        <f t="shared" ca="1" si="44"/>
        <v>#VALUE!</v>
      </c>
      <c r="N671" s="4" t="e">
        <f t="shared" ca="1" si="45"/>
        <v>#VALUE!</v>
      </c>
      <c r="Q671" s="4" t="str">
        <f ca="1">IF(IF(ROW()-3&lt;COUNTA('2 Lists'!$C$11:$C$999),INDIRECT("'2 Lists'!C"&amp;ROW()+8),INDIRECT("L"&amp;ROW()-COUNTA('2 Lists'!$C$11:$C$999)-1))=0,"",IF(ROW()-3&lt;COUNTA('2 Lists'!$C$11:$C$999),INDIRECT("'2 Lists'!C"&amp;ROW()+8),INDIRECT("L"&amp;ROW()-COUNTA('2 Lists'!$C$11:$C$999)-1)))</f>
        <v/>
      </c>
    </row>
    <row r="672" spans="8:17" x14ac:dyDescent="0.25">
      <c r="H672" s="2" t="b">
        <f t="shared" si="42"/>
        <v>1</v>
      </c>
      <c r="I672" s="2" t="str">
        <f t="shared" si="43"/>
        <v/>
      </c>
      <c r="J672" s="4" t="str">
        <f>IF(AND(NOT(ISBLANK('2 Lists'!$L680)),NOT(ISBLANK('2 Lists'!$M680))),'2 Lists'!$L680&amp;" | "&amp;'2 Lists'!$M680,"")</f>
        <v/>
      </c>
      <c r="K672" s="4" t="e">
        <f ca="1">COUNTIF(OFFSET($J$2,0,0,COUNT($I:$I,""),1),"&lt;="&amp;'Catalogs (internal)'!J672)</f>
        <v>#REF!</v>
      </c>
      <c r="L672" s="4" t="str">
        <f ca="1">_xlfn.IFNA(INDEX('Catalogs (internal)'!$J$2:$J$991,MATCH(ROWS($K$2:K672),$K$2:$K$991,0)),"")</f>
        <v/>
      </c>
      <c r="M672" s="4" t="e">
        <f t="shared" ca="1" si="44"/>
        <v>#VALUE!</v>
      </c>
      <c r="N672" s="4" t="e">
        <f t="shared" ca="1" si="45"/>
        <v>#VALUE!</v>
      </c>
      <c r="Q672" s="4" t="str">
        <f ca="1">IF(IF(ROW()-3&lt;COUNTA('2 Lists'!$C$11:$C$999),INDIRECT("'2 Lists'!C"&amp;ROW()+8),INDIRECT("L"&amp;ROW()-COUNTA('2 Lists'!$C$11:$C$999)-1))=0,"",IF(ROW()-3&lt;COUNTA('2 Lists'!$C$11:$C$999),INDIRECT("'2 Lists'!C"&amp;ROW()+8),INDIRECT("L"&amp;ROW()-COUNTA('2 Lists'!$C$11:$C$999)-1)))</f>
        <v/>
      </c>
    </row>
    <row r="673" spans="8:17" x14ac:dyDescent="0.25">
      <c r="H673" s="2" t="b">
        <f t="shared" si="42"/>
        <v>1</v>
      </c>
      <c r="I673" s="2" t="str">
        <f t="shared" si="43"/>
        <v/>
      </c>
      <c r="J673" s="4" t="str">
        <f>IF(AND(NOT(ISBLANK('2 Lists'!$L681)),NOT(ISBLANK('2 Lists'!$M681))),'2 Lists'!$L681&amp;" | "&amp;'2 Lists'!$M681,"")</f>
        <v/>
      </c>
      <c r="K673" s="4" t="e">
        <f ca="1">COUNTIF(OFFSET($J$2,0,0,COUNT($I:$I,""),1),"&lt;="&amp;'Catalogs (internal)'!J673)</f>
        <v>#REF!</v>
      </c>
      <c r="L673" s="4" t="str">
        <f ca="1">_xlfn.IFNA(INDEX('Catalogs (internal)'!$J$2:$J$991,MATCH(ROWS($K$2:K673),$K$2:$K$991,0)),"")</f>
        <v/>
      </c>
      <c r="M673" s="4" t="e">
        <f t="shared" ca="1" si="44"/>
        <v>#VALUE!</v>
      </c>
      <c r="N673" s="4" t="e">
        <f t="shared" ca="1" si="45"/>
        <v>#VALUE!</v>
      </c>
      <c r="Q673" s="4" t="str">
        <f ca="1">IF(IF(ROW()-3&lt;COUNTA('2 Lists'!$C$11:$C$999),INDIRECT("'2 Lists'!C"&amp;ROW()+8),INDIRECT("L"&amp;ROW()-COUNTA('2 Lists'!$C$11:$C$999)-1))=0,"",IF(ROW()-3&lt;COUNTA('2 Lists'!$C$11:$C$999),INDIRECT("'2 Lists'!C"&amp;ROW()+8),INDIRECT("L"&amp;ROW()-COUNTA('2 Lists'!$C$11:$C$999)-1)))</f>
        <v/>
      </c>
    </row>
    <row r="674" spans="8:17" x14ac:dyDescent="0.25">
      <c r="H674" s="2" t="b">
        <f t="shared" si="42"/>
        <v>1</v>
      </c>
      <c r="I674" s="2" t="str">
        <f t="shared" si="43"/>
        <v/>
      </c>
      <c r="J674" s="4" t="str">
        <f>IF(AND(NOT(ISBLANK('2 Lists'!$L682)),NOT(ISBLANK('2 Lists'!$M682))),'2 Lists'!$L682&amp;" | "&amp;'2 Lists'!$M682,"")</f>
        <v/>
      </c>
      <c r="K674" s="4" t="e">
        <f ca="1">COUNTIF(OFFSET($J$2,0,0,COUNT($I:$I,""),1),"&lt;="&amp;'Catalogs (internal)'!J674)</f>
        <v>#REF!</v>
      </c>
      <c r="L674" s="4" t="str">
        <f ca="1">_xlfn.IFNA(INDEX('Catalogs (internal)'!$J$2:$J$991,MATCH(ROWS($K$2:K674),$K$2:$K$991,0)),"")</f>
        <v/>
      </c>
      <c r="M674" s="4" t="e">
        <f t="shared" ca="1" si="44"/>
        <v>#VALUE!</v>
      </c>
      <c r="N674" s="4" t="e">
        <f t="shared" ca="1" si="45"/>
        <v>#VALUE!</v>
      </c>
      <c r="Q674" s="4" t="str">
        <f ca="1">IF(IF(ROW()-3&lt;COUNTA('2 Lists'!$C$11:$C$999),INDIRECT("'2 Lists'!C"&amp;ROW()+8),INDIRECT("L"&amp;ROW()-COUNTA('2 Lists'!$C$11:$C$999)-1))=0,"",IF(ROW()-3&lt;COUNTA('2 Lists'!$C$11:$C$999),INDIRECT("'2 Lists'!C"&amp;ROW()+8),INDIRECT("L"&amp;ROW()-COUNTA('2 Lists'!$C$11:$C$999)-1)))</f>
        <v/>
      </c>
    </row>
    <row r="675" spans="8:17" x14ac:dyDescent="0.25">
      <c r="H675" s="2" t="b">
        <f t="shared" si="42"/>
        <v>1</v>
      </c>
      <c r="I675" s="2" t="str">
        <f t="shared" si="43"/>
        <v/>
      </c>
      <c r="J675" s="4" t="str">
        <f>IF(AND(NOT(ISBLANK('2 Lists'!$L683)),NOT(ISBLANK('2 Lists'!$M683))),'2 Lists'!$L683&amp;" | "&amp;'2 Lists'!$M683,"")</f>
        <v/>
      </c>
      <c r="K675" s="4" t="e">
        <f ca="1">COUNTIF(OFFSET($J$2,0,0,COUNT($I:$I,""),1),"&lt;="&amp;'Catalogs (internal)'!J675)</f>
        <v>#REF!</v>
      </c>
      <c r="L675" s="4" t="str">
        <f ca="1">_xlfn.IFNA(INDEX('Catalogs (internal)'!$J$2:$J$991,MATCH(ROWS($K$2:K675),$K$2:$K$991,0)),"")</f>
        <v/>
      </c>
      <c r="M675" s="4" t="e">
        <f t="shared" ca="1" si="44"/>
        <v>#VALUE!</v>
      </c>
      <c r="N675" s="4" t="e">
        <f t="shared" ca="1" si="45"/>
        <v>#VALUE!</v>
      </c>
      <c r="Q675" s="4" t="str">
        <f ca="1">IF(IF(ROW()-3&lt;COUNTA('2 Lists'!$C$11:$C$999),INDIRECT("'2 Lists'!C"&amp;ROW()+8),INDIRECT("L"&amp;ROW()-COUNTA('2 Lists'!$C$11:$C$999)-1))=0,"",IF(ROW()-3&lt;COUNTA('2 Lists'!$C$11:$C$999),INDIRECT("'2 Lists'!C"&amp;ROW()+8),INDIRECT("L"&amp;ROW()-COUNTA('2 Lists'!$C$11:$C$999)-1)))</f>
        <v/>
      </c>
    </row>
    <row r="676" spans="8:17" x14ac:dyDescent="0.25">
      <c r="H676" s="2" t="b">
        <f t="shared" si="42"/>
        <v>1</v>
      </c>
      <c r="I676" s="2" t="str">
        <f t="shared" si="43"/>
        <v/>
      </c>
      <c r="J676" s="4" t="str">
        <f>IF(AND(NOT(ISBLANK('2 Lists'!$L684)),NOT(ISBLANK('2 Lists'!$M684))),'2 Lists'!$L684&amp;" | "&amp;'2 Lists'!$M684,"")</f>
        <v/>
      </c>
      <c r="K676" s="4" t="e">
        <f ca="1">COUNTIF(OFFSET($J$2,0,0,COUNT($I:$I,""),1),"&lt;="&amp;'Catalogs (internal)'!J676)</f>
        <v>#REF!</v>
      </c>
      <c r="L676" s="4" t="str">
        <f ca="1">_xlfn.IFNA(INDEX('Catalogs (internal)'!$J$2:$J$991,MATCH(ROWS($K$2:K676),$K$2:$K$991,0)),"")</f>
        <v/>
      </c>
      <c r="M676" s="4" t="e">
        <f t="shared" ca="1" si="44"/>
        <v>#VALUE!</v>
      </c>
      <c r="N676" s="4" t="e">
        <f t="shared" ca="1" si="45"/>
        <v>#VALUE!</v>
      </c>
      <c r="Q676" s="4" t="str">
        <f ca="1">IF(IF(ROW()-3&lt;COUNTA('2 Lists'!$C$11:$C$999),INDIRECT("'2 Lists'!C"&amp;ROW()+8),INDIRECT("L"&amp;ROW()-COUNTA('2 Lists'!$C$11:$C$999)-1))=0,"",IF(ROW()-3&lt;COUNTA('2 Lists'!$C$11:$C$999),INDIRECT("'2 Lists'!C"&amp;ROW()+8),INDIRECT("L"&amp;ROW()-COUNTA('2 Lists'!$C$11:$C$999)-1)))</f>
        <v/>
      </c>
    </row>
    <row r="677" spans="8:17" x14ac:dyDescent="0.25">
      <c r="H677" s="2" t="b">
        <f t="shared" si="42"/>
        <v>1</v>
      </c>
      <c r="I677" s="2" t="str">
        <f t="shared" si="43"/>
        <v/>
      </c>
      <c r="J677" s="4" t="str">
        <f>IF(AND(NOT(ISBLANK('2 Lists'!$L685)),NOT(ISBLANK('2 Lists'!$M685))),'2 Lists'!$L685&amp;" | "&amp;'2 Lists'!$M685,"")</f>
        <v/>
      </c>
      <c r="K677" s="4" t="e">
        <f ca="1">COUNTIF(OFFSET($J$2,0,0,COUNT($I:$I,""),1),"&lt;="&amp;'Catalogs (internal)'!J677)</f>
        <v>#REF!</v>
      </c>
      <c r="L677" s="4" t="str">
        <f ca="1">_xlfn.IFNA(INDEX('Catalogs (internal)'!$J$2:$J$991,MATCH(ROWS($K$2:K677),$K$2:$K$991,0)),"")</f>
        <v/>
      </c>
      <c r="M677" s="4" t="e">
        <f t="shared" ca="1" si="44"/>
        <v>#VALUE!</v>
      </c>
      <c r="N677" s="4" t="e">
        <f t="shared" ca="1" si="45"/>
        <v>#VALUE!</v>
      </c>
      <c r="Q677" s="4" t="str">
        <f ca="1">IF(IF(ROW()-3&lt;COUNTA('2 Lists'!$C$11:$C$999),INDIRECT("'2 Lists'!C"&amp;ROW()+8),INDIRECT("L"&amp;ROW()-COUNTA('2 Lists'!$C$11:$C$999)-1))=0,"",IF(ROW()-3&lt;COUNTA('2 Lists'!$C$11:$C$999),INDIRECT("'2 Lists'!C"&amp;ROW()+8),INDIRECT("L"&amp;ROW()-COUNTA('2 Lists'!$C$11:$C$999)-1)))</f>
        <v/>
      </c>
    </row>
    <row r="678" spans="8:17" x14ac:dyDescent="0.25">
      <c r="H678" s="2" t="b">
        <f t="shared" si="42"/>
        <v>1</v>
      </c>
      <c r="I678" s="2" t="str">
        <f t="shared" si="43"/>
        <v/>
      </c>
      <c r="J678" s="4" t="str">
        <f>IF(AND(NOT(ISBLANK('2 Lists'!$L686)),NOT(ISBLANK('2 Lists'!$M686))),'2 Lists'!$L686&amp;" | "&amp;'2 Lists'!$M686,"")</f>
        <v/>
      </c>
      <c r="K678" s="4" t="e">
        <f ca="1">COUNTIF(OFFSET($J$2,0,0,COUNT($I:$I,""),1),"&lt;="&amp;'Catalogs (internal)'!J678)</f>
        <v>#REF!</v>
      </c>
      <c r="L678" s="4" t="str">
        <f ca="1">_xlfn.IFNA(INDEX('Catalogs (internal)'!$J$2:$J$991,MATCH(ROWS($K$2:K678),$K$2:$K$991,0)),"")</f>
        <v/>
      </c>
      <c r="M678" s="4" t="e">
        <f t="shared" ca="1" si="44"/>
        <v>#VALUE!</v>
      </c>
      <c r="N678" s="4" t="e">
        <f t="shared" ca="1" si="45"/>
        <v>#VALUE!</v>
      </c>
      <c r="Q678" s="4" t="str">
        <f ca="1">IF(IF(ROW()-3&lt;COUNTA('2 Lists'!$C$11:$C$999),INDIRECT("'2 Lists'!C"&amp;ROW()+8),INDIRECT("L"&amp;ROW()-COUNTA('2 Lists'!$C$11:$C$999)-1))=0,"",IF(ROW()-3&lt;COUNTA('2 Lists'!$C$11:$C$999),INDIRECT("'2 Lists'!C"&amp;ROW()+8),INDIRECT("L"&amp;ROW()-COUNTA('2 Lists'!$C$11:$C$999)-1)))</f>
        <v/>
      </c>
    </row>
    <row r="679" spans="8:17" x14ac:dyDescent="0.25">
      <c r="H679" s="2" t="b">
        <f t="shared" si="42"/>
        <v>1</v>
      </c>
      <c r="I679" s="2" t="str">
        <f t="shared" si="43"/>
        <v/>
      </c>
      <c r="J679" s="4" t="str">
        <f>IF(AND(NOT(ISBLANK('2 Lists'!$L687)),NOT(ISBLANK('2 Lists'!$M687))),'2 Lists'!$L687&amp;" | "&amp;'2 Lists'!$M687,"")</f>
        <v/>
      </c>
      <c r="K679" s="4" t="e">
        <f ca="1">COUNTIF(OFFSET($J$2,0,0,COUNT($I:$I,""),1),"&lt;="&amp;'Catalogs (internal)'!J679)</f>
        <v>#REF!</v>
      </c>
      <c r="L679" s="4" t="str">
        <f ca="1">_xlfn.IFNA(INDEX('Catalogs (internal)'!$J$2:$J$991,MATCH(ROWS($K$2:K679),$K$2:$K$991,0)),"")</f>
        <v/>
      </c>
      <c r="M679" s="4" t="e">
        <f t="shared" ca="1" si="44"/>
        <v>#VALUE!</v>
      </c>
      <c r="N679" s="4" t="e">
        <f t="shared" ca="1" si="45"/>
        <v>#VALUE!</v>
      </c>
      <c r="Q679" s="4" t="str">
        <f ca="1">IF(IF(ROW()-3&lt;COUNTA('2 Lists'!$C$11:$C$999),INDIRECT("'2 Lists'!C"&amp;ROW()+8),INDIRECT("L"&amp;ROW()-COUNTA('2 Lists'!$C$11:$C$999)-1))=0,"",IF(ROW()-3&lt;COUNTA('2 Lists'!$C$11:$C$999),INDIRECT("'2 Lists'!C"&amp;ROW()+8),INDIRECT("L"&amp;ROW()-COUNTA('2 Lists'!$C$11:$C$999)-1)))</f>
        <v/>
      </c>
    </row>
    <row r="680" spans="8:17" x14ac:dyDescent="0.25">
      <c r="H680" s="2" t="b">
        <f t="shared" si="42"/>
        <v>1</v>
      </c>
      <c r="I680" s="2" t="str">
        <f t="shared" si="43"/>
        <v/>
      </c>
      <c r="J680" s="4" t="str">
        <f>IF(AND(NOT(ISBLANK('2 Lists'!$L688)),NOT(ISBLANK('2 Lists'!$M688))),'2 Lists'!$L688&amp;" | "&amp;'2 Lists'!$M688,"")</f>
        <v/>
      </c>
      <c r="K680" s="4" t="e">
        <f ca="1">COUNTIF(OFFSET($J$2,0,0,COUNT($I:$I,""),1),"&lt;="&amp;'Catalogs (internal)'!J680)</f>
        <v>#REF!</v>
      </c>
      <c r="L680" s="4" t="str">
        <f ca="1">_xlfn.IFNA(INDEX('Catalogs (internal)'!$J$2:$J$991,MATCH(ROWS($K$2:K680),$K$2:$K$991,0)),"")</f>
        <v/>
      </c>
      <c r="M680" s="4" t="e">
        <f t="shared" ca="1" si="44"/>
        <v>#VALUE!</v>
      </c>
      <c r="N680" s="4" t="e">
        <f t="shared" ca="1" si="45"/>
        <v>#VALUE!</v>
      </c>
      <c r="Q680" s="4" t="str">
        <f ca="1">IF(IF(ROW()-3&lt;COUNTA('2 Lists'!$C$11:$C$999),INDIRECT("'2 Lists'!C"&amp;ROW()+8),INDIRECT("L"&amp;ROW()-COUNTA('2 Lists'!$C$11:$C$999)-1))=0,"",IF(ROW()-3&lt;COUNTA('2 Lists'!$C$11:$C$999),INDIRECT("'2 Lists'!C"&amp;ROW()+8),INDIRECT("L"&amp;ROW()-COUNTA('2 Lists'!$C$11:$C$999)-1)))</f>
        <v/>
      </c>
    </row>
    <row r="681" spans="8:17" x14ac:dyDescent="0.25">
      <c r="H681" s="2" t="b">
        <f t="shared" si="42"/>
        <v>1</v>
      </c>
      <c r="I681" s="2" t="str">
        <f t="shared" si="43"/>
        <v/>
      </c>
      <c r="J681" s="4" t="str">
        <f>IF(AND(NOT(ISBLANK('2 Lists'!$L689)),NOT(ISBLANK('2 Lists'!$M689))),'2 Lists'!$L689&amp;" | "&amp;'2 Lists'!$M689,"")</f>
        <v/>
      </c>
      <c r="K681" s="4" t="e">
        <f ca="1">COUNTIF(OFFSET($J$2,0,0,COUNT($I:$I,""),1),"&lt;="&amp;'Catalogs (internal)'!J681)</f>
        <v>#REF!</v>
      </c>
      <c r="L681" s="4" t="str">
        <f ca="1">_xlfn.IFNA(INDEX('Catalogs (internal)'!$J$2:$J$991,MATCH(ROWS($K$2:K681),$K$2:$K$991,0)),"")</f>
        <v/>
      </c>
      <c r="M681" s="4" t="e">
        <f t="shared" ca="1" si="44"/>
        <v>#VALUE!</v>
      </c>
      <c r="N681" s="4" t="e">
        <f t="shared" ca="1" si="45"/>
        <v>#VALUE!</v>
      </c>
      <c r="Q681" s="4" t="str">
        <f ca="1">IF(IF(ROW()-3&lt;COUNTA('2 Lists'!$C$11:$C$999),INDIRECT("'2 Lists'!C"&amp;ROW()+8),INDIRECT("L"&amp;ROW()-COUNTA('2 Lists'!$C$11:$C$999)-1))=0,"",IF(ROW()-3&lt;COUNTA('2 Lists'!$C$11:$C$999),INDIRECT("'2 Lists'!C"&amp;ROW()+8),INDIRECT("L"&amp;ROW()-COUNTA('2 Lists'!$C$11:$C$999)-1)))</f>
        <v/>
      </c>
    </row>
    <row r="682" spans="8:17" x14ac:dyDescent="0.25">
      <c r="H682" s="2" t="b">
        <f t="shared" si="42"/>
        <v>1</v>
      </c>
      <c r="I682" s="2" t="str">
        <f t="shared" si="43"/>
        <v/>
      </c>
      <c r="J682" s="4" t="str">
        <f>IF(AND(NOT(ISBLANK('2 Lists'!$L690)),NOT(ISBLANK('2 Lists'!$M690))),'2 Lists'!$L690&amp;" | "&amp;'2 Lists'!$M690,"")</f>
        <v/>
      </c>
      <c r="K682" s="4" t="e">
        <f ca="1">COUNTIF(OFFSET($J$2,0,0,COUNT($I:$I,""),1),"&lt;="&amp;'Catalogs (internal)'!J682)</f>
        <v>#REF!</v>
      </c>
      <c r="L682" s="4" t="str">
        <f ca="1">_xlfn.IFNA(INDEX('Catalogs (internal)'!$J$2:$J$991,MATCH(ROWS($K$2:K682),$K$2:$K$991,0)),"")</f>
        <v/>
      </c>
      <c r="M682" s="4" t="e">
        <f t="shared" ca="1" si="44"/>
        <v>#VALUE!</v>
      </c>
      <c r="N682" s="4" t="e">
        <f t="shared" ca="1" si="45"/>
        <v>#VALUE!</v>
      </c>
      <c r="Q682" s="4" t="str">
        <f ca="1">IF(IF(ROW()-3&lt;COUNTA('2 Lists'!$C$11:$C$999),INDIRECT("'2 Lists'!C"&amp;ROW()+8),INDIRECT("L"&amp;ROW()-COUNTA('2 Lists'!$C$11:$C$999)-1))=0,"",IF(ROW()-3&lt;COUNTA('2 Lists'!$C$11:$C$999),INDIRECT("'2 Lists'!C"&amp;ROW()+8),INDIRECT("L"&amp;ROW()-COUNTA('2 Lists'!$C$11:$C$999)-1)))</f>
        <v/>
      </c>
    </row>
    <row r="683" spans="8:17" x14ac:dyDescent="0.25">
      <c r="H683" s="2" t="b">
        <f t="shared" si="42"/>
        <v>1</v>
      </c>
      <c r="I683" s="2" t="str">
        <f t="shared" si="43"/>
        <v/>
      </c>
      <c r="J683" s="4" t="str">
        <f>IF(AND(NOT(ISBLANK('2 Lists'!$L691)),NOT(ISBLANK('2 Lists'!$M691))),'2 Lists'!$L691&amp;" | "&amp;'2 Lists'!$M691,"")</f>
        <v/>
      </c>
      <c r="K683" s="4" t="e">
        <f ca="1">COUNTIF(OFFSET($J$2,0,0,COUNT($I:$I,""),1),"&lt;="&amp;'Catalogs (internal)'!J683)</f>
        <v>#REF!</v>
      </c>
      <c r="L683" s="4" t="str">
        <f ca="1">_xlfn.IFNA(INDEX('Catalogs (internal)'!$J$2:$J$991,MATCH(ROWS($K$2:K683),$K$2:$K$991,0)),"")</f>
        <v/>
      </c>
      <c r="M683" s="4" t="e">
        <f t="shared" ca="1" si="44"/>
        <v>#VALUE!</v>
      </c>
      <c r="N683" s="4" t="e">
        <f t="shared" ca="1" si="45"/>
        <v>#VALUE!</v>
      </c>
      <c r="Q683" s="4" t="str">
        <f ca="1">IF(IF(ROW()-3&lt;COUNTA('2 Lists'!$C$11:$C$999),INDIRECT("'2 Lists'!C"&amp;ROW()+8),INDIRECT("L"&amp;ROW()-COUNTA('2 Lists'!$C$11:$C$999)-1))=0,"",IF(ROW()-3&lt;COUNTA('2 Lists'!$C$11:$C$999),INDIRECT("'2 Lists'!C"&amp;ROW()+8),INDIRECT("L"&amp;ROW()-COUNTA('2 Lists'!$C$11:$C$999)-1)))</f>
        <v/>
      </c>
    </row>
    <row r="684" spans="8:17" x14ac:dyDescent="0.25">
      <c r="H684" s="2" t="b">
        <f t="shared" si="42"/>
        <v>1</v>
      </c>
      <c r="I684" s="2" t="str">
        <f t="shared" si="43"/>
        <v/>
      </c>
      <c r="J684" s="4" t="str">
        <f>IF(AND(NOT(ISBLANK('2 Lists'!$L692)),NOT(ISBLANK('2 Lists'!$M692))),'2 Lists'!$L692&amp;" | "&amp;'2 Lists'!$M692,"")</f>
        <v/>
      </c>
      <c r="K684" s="4" t="e">
        <f ca="1">COUNTIF(OFFSET($J$2,0,0,COUNT($I:$I,""),1),"&lt;="&amp;'Catalogs (internal)'!J684)</f>
        <v>#REF!</v>
      </c>
      <c r="L684" s="4" t="str">
        <f ca="1">_xlfn.IFNA(INDEX('Catalogs (internal)'!$J$2:$J$991,MATCH(ROWS($K$2:K684),$K$2:$K$991,0)),"")</f>
        <v/>
      </c>
      <c r="M684" s="4" t="e">
        <f t="shared" ca="1" si="44"/>
        <v>#VALUE!</v>
      </c>
      <c r="N684" s="4" t="e">
        <f t="shared" ca="1" si="45"/>
        <v>#VALUE!</v>
      </c>
      <c r="Q684" s="4" t="str">
        <f ca="1">IF(IF(ROW()-3&lt;COUNTA('2 Lists'!$C$11:$C$999),INDIRECT("'2 Lists'!C"&amp;ROW()+8),INDIRECT("L"&amp;ROW()-COUNTA('2 Lists'!$C$11:$C$999)-1))=0,"",IF(ROW()-3&lt;COUNTA('2 Lists'!$C$11:$C$999),INDIRECT("'2 Lists'!C"&amp;ROW()+8),INDIRECT("L"&amp;ROW()-COUNTA('2 Lists'!$C$11:$C$999)-1)))</f>
        <v/>
      </c>
    </row>
    <row r="685" spans="8:17" x14ac:dyDescent="0.25">
      <c r="H685" s="2" t="b">
        <f t="shared" si="42"/>
        <v>1</v>
      </c>
      <c r="I685" s="2" t="str">
        <f t="shared" si="43"/>
        <v/>
      </c>
      <c r="J685" s="4" t="str">
        <f>IF(AND(NOT(ISBLANK('2 Lists'!$L693)),NOT(ISBLANK('2 Lists'!$M693))),'2 Lists'!$L693&amp;" | "&amp;'2 Lists'!$M693,"")</f>
        <v/>
      </c>
      <c r="K685" s="4" t="e">
        <f ca="1">COUNTIF(OFFSET($J$2,0,0,COUNT($I:$I,""),1),"&lt;="&amp;'Catalogs (internal)'!J685)</f>
        <v>#REF!</v>
      </c>
      <c r="L685" s="4" t="str">
        <f ca="1">_xlfn.IFNA(INDEX('Catalogs (internal)'!$J$2:$J$991,MATCH(ROWS($K$2:K685),$K$2:$K$991,0)),"")</f>
        <v/>
      </c>
      <c r="M685" s="4" t="e">
        <f t="shared" ca="1" si="44"/>
        <v>#VALUE!</v>
      </c>
      <c r="N685" s="4" t="e">
        <f t="shared" ca="1" si="45"/>
        <v>#VALUE!</v>
      </c>
      <c r="Q685" s="4" t="str">
        <f ca="1">IF(IF(ROW()-3&lt;COUNTA('2 Lists'!$C$11:$C$999),INDIRECT("'2 Lists'!C"&amp;ROW()+8),INDIRECT("L"&amp;ROW()-COUNTA('2 Lists'!$C$11:$C$999)-1))=0,"",IF(ROW()-3&lt;COUNTA('2 Lists'!$C$11:$C$999),INDIRECT("'2 Lists'!C"&amp;ROW()+8),INDIRECT("L"&amp;ROW()-COUNTA('2 Lists'!$C$11:$C$999)-1)))</f>
        <v/>
      </c>
    </row>
    <row r="686" spans="8:17" x14ac:dyDescent="0.25">
      <c r="H686" s="2" t="b">
        <f t="shared" si="42"/>
        <v>1</v>
      </c>
      <c r="I686" s="2" t="str">
        <f t="shared" si="43"/>
        <v/>
      </c>
      <c r="J686" s="4" t="str">
        <f>IF(AND(NOT(ISBLANK('2 Lists'!$L694)),NOT(ISBLANK('2 Lists'!$M694))),'2 Lists'!$L694&amp;" | "&amp;'2 Lists'!$M694,"")</f>
        <v/>
      </c>
      <c r="K686" s="4" t="e">
        <f ca="1">COUNTIF(OFFSET($J$2,0,0,COUNT($I:$I,""),1),"&lt;="&amp;'Catalogs (internal)'!J686)</f>
        <v>#REF!</v>
      </c>
      <c r="L686" s="4" t="str">
        <f ca="1">_xlfn.IFNA(INDEX('Catalogs (internal)'!$J$2:$J$991,MATCH(ROWS($K$2:K686),$K$2:$K$991,0)),"")</f>
        <v/>
      </c>
      <c r="M686" s="4" t="e">
        <f t="shared" ca="1" si="44"/>
        <v>#VALUE!</v>
      </c>
      <c r="N686" s="4" t="e">
        <f t="shared" ca="1" si="45"/>
        <v>#VALUE!</v>
      </c>
      <c r="Q686" s="4" t="str">
        <f ca="1">IF(IF(ROW()-3&lt;COUNTA('2 Lists'!$C$11:$C$999),INDIRECT("'2 Lists'!C"&amp;ROW()+8),INDIRECT("L"&amp;ROW()-COUNTA('2 Lists'!$C$11:$C$999)-1))=0,"",IF(ROW()-3&lt;COUNTA('2 Lists'!$C$11:$C$999),INDIRECT("'2 Lists'!C"&amp;ROW()+8),INDIRECT("L"&amp;ROW()-COUNTA('2 Lists'!$C$11:$C$999)-1)))</f>
        <v/>
      </c>
    </row>
    <row r="687" spans="8:17" x14ac:dyDescent="0.25">
      <c r="H687" s="2" t="b">
        <f t="shared" si="42"/>
        <v>1</v>
      </c>
      <c r="I687" s="2" t="str">
        <f t="shared" si="43"/>
        <v/>
      </c>
      <c r="J687" s="4" t="str">
        <f>IF(AND(NOT(ISBLANK('2 Lists'!$L695)),NOT(ISBLANK('2 Lists'!$M695))),'2 Lists'!$L695&amp;" | "&amp;'2 Lists'!$M695,"")</f>
        <v/>
      </c>
      <c r="K687" s="4" t="e">
        <f ca="1">COUNTIF(OFFSET($J$2,0,0,COUNT($I:$I,""),1),"&lt;="&amp;'Catalogs (internal)'!J687)</f>
        <v>#REF!</v>
      </c>
      <c r="L687" s="4" t="str">
        <f ca="1">_xlfn.IFNA(INDEX('Catalogs (internal)'!$J$2:$J$991,MATCH(ROWS($K$2:K687),$K$2:$K$991,0)),"")</f>
        <v/>
      </c>
      <c r="M687" s="4" t="e">
        <f t="shared" ca="1" si="44"/>
        <v>#VALUE!</v>
      </c>
      <c r="N687" s="4" t="e">
        <f t="shared" ca="1" si="45"/>
        <v>#VALUE!</v>
      </c>
      <c r="Q687" s="4" t="str">
        <f ca="1">IF(IF(ROW()-3&lt;COUNTA('2 Lists'!$C$11:$C$999),INDIRECT("'2 Lists'!C"&amp;ROW()+8),INDIRECT("L"&amp;ROW()-COUNTA('2 Lists'!$C$11:$C$999)-1))=0,"",IF(ROW()-3&lt;COUNTA('2 Lists'!$C$11:$C$999),INDIRECT("'2 Lists'!C"&amp;ROW()+8),INDIRECT("L"&amp;ROW()-COUNTA('2 Lists'!$C$11:$C$999)-1)))</f>
        <v/>
      </c>
    </row>
    <row r="688" spans="8:17" x14ac:dyDescent="0.25">
      <c r="H688" s="2" t="b">
        <f t="shared" si="42"/>
        <v>1</v>
      </c>
      <c r="I688" s="2" t="str">
        <f t="shared" si="43"/>
        <v/>
      </c>
      <c r="J688" s="4" t="str">
        <f>IF(AND(NOT(ISBLANK('2 Lists'!$L696)),NOT(ISBLANK('2 Lists'!$M696))),'2 Lists'!$L696&amp;" | "&amp;'2 Lists'!$M696,"")</f>
        <v/>
      </c>
      <c r="K688" s="4" t="e">
        <f ca="1">COUNTIF(OFFSET($J$2,0,0,COUNT($I:$I,""),1),"&lt;="&amp;'Catalogs (internal)'!J688)</f>
        <v>#REF!</v>
      </c>
      <c r="L688" s="4" t="str">
        <f ca="1">_xlfn.IFNA(INDEX('Catalogs (internal)'!$J$2:$J$991,MATCH(ROWS($K$2:K688),$K$2:$K$991,0)),"")</f>
        <v/>
      </c>
      <c r="M688" s="4" t="e">
        <f t="shared" ca="1" si="44"/>
        <v>#VALUE!</v>
      </c>
      <c r="N688" s="4" t="e">
        <f t="shared" ca="1" si="45"/>
        <v>#VALUE!</v>
      </c>
      <c r="Q688" s="4" t="str">
        <f ca="1">IF(IF(ROW()-3&lt;COUNTA('2 Lists'!$C$11:$C$999),INDIRECT("'2 Lists'!C"&amp;ROW()+8),INDIRECT("L"&amp;ROW()-COUNTA('2 Lists'!$C$11:$C$999)-1))=0,"",IF(ROW()-3&lt;COUNTA('2 Lists'!$C$11:$C$999),INDIRECT("'2 Lists'!C"&amp;ROW()+8),INDIRECT("L"&amp;ROW()-COUNTA('2 Lists'!$C$11:$C$999)-1)))</f>
        <v/>
      </c>
    </row>
    <row r="689" spans="8:17" x14ac:dyDescent="0.25">
      <c r="H689" s="2" t="b">
        <f t="shared" si="42"/>
        <v>1</v>
      </c>
      <c r="I689" s="2" t="str">
        <f t="shared" si="43"/>
        <v/>
      </c>
      <c r="J689" s="4" t="str">
        <f>IF(AND(NOT(ISBLANK('2 Lists'!$L697)),NOT(ISBLANK('2 Lists'!$M697))),'2 Lists'!$L697&amp;" | "&amp;'2 Lists'!$M697,"")</f>
        <v/>
      </c>
      <c r="K689" s="4" t="e">
        <f ca="1">COUNTIF(OFFSET($J$2,0,0,COUNT($I:$I,""),1),"&lt;="&amp;'Catalogs (internal)'!J689)</f>
        <v>#REF!</v>
      </c>
      <c r="L689" s="4" t="str">
        <f ca="1">_xlfn.IFNA(INDEX('Catalogs (internal)'!$J$2:$J$991,MATCH(ROWS($K$2:K689),$K$2:$K$991,0)),"")</f>
        <v/>
      </c>
      <c r="M689" s="4" t="e">
        <f t="shared" ca="1" si="44"/>
        <v>#VALUE!</v>
      </c>
      <c r="N689" s="4" t="e">
        <f t="shared" ca="1" si="45"/>
        <v>#VALUE!</v>
      </c>
      <c r="Q689" s="4" t="str">
        <f ca="1">IF(IF(ROW()-3&lt;COUNTA('2 Lists'!$C$11:$C$999),INDIRECT("'2 Lists'!C"&amp;ROW()+8),INDIRECT("L"&amp;ROW()-COUNTA('2 Lists'!$C$11:$C$999)-1))=0,"",IF(ROW()-3&lt;COUNTA('2 Lists'!$C$11:$C$999),INDIRECT("'2 Lists'!C"&amp;ROW()+8),INDIRECT("L"&amp;ROW()-COUNTA('2 Lists'!$C$11:$C$999)-1)))</f>
        <v/>
      </c>
    </row>
    <row r="690" spans="8:17" x14ac:dyDescent="0.25">
      <c r="H690" s="2" t="b">
        <f t="shared" si="42"/>
        <v>1</v>
      </c>
      <c r="I690" s="2" t="str">
        <f t="shared" si="43"/>
        <v/>
      </c>
      <c r="J690" s="4" t="str">
        <f>IF(AND(NOT(ISBLANK('2 Lists'!$L698)),NOT(ISBLANK('2 Lists'!$M698))),'2 Lists'!$L698&amp;" | "&amp;'2 Lists'!$M698,"")</f>
        <v/>
      </c>
      <c r="K690" s="4" t="e">
        <f ca="1">COUNTIF(OFFSET($J$2,0,0,COUNT($I:$I,""),1),"&lt;="&amp;'Catalogs (internal)'!J690)</f>
        <v>#REF!</v>
      </c>
      <c r="L690" s="4" t="str">
        <f ca="1">_xlfn.IFNA(INDEX('Catalogs (internal)'!$J$2:$J$991,MATCH(ROWS($K$2:K690),$K$2:$K$991,0)),"")</f>
        <v/>
      </c>
      <c r="M690" s="4" t="e">
        <f t="shared" ca="1" si="44"/>
        <v>#VALUE!</v>
      </c>
      <c r="N690" s="4" t="e">
        <f t="shared" ca="1" si="45"/>
        <v>#VALUE!</v>
      </c>
      <c r="Q690" s="4" t="str">
        <f ca="1">IF(IF(ROW()-3&lt;COUNTA('2 Lists'!$C$11:$C$999),INDIRECT("'2 Lists'!C"&amp;ROW()+8),INDIRECT("L"&amp;ROW()-COUNTA('2 Lists'!$C$11:$C$999)-1))=0,"",IF(ROW()-3&lt;COUNTA('2 Lists'!$C$11:$C$999),INDIRECT("'2 Lists'!C"&amp;ROW()+8),INDIRECT("L"&amp;ROW()-COUNTA('2 Lists'!$C$11:$C$999)-1)))</f>
        <v/>
      </c>
    </row>
    <row r="691" spans="8:17" x14ac:dyDescent="0.25">
      <c r="H691" s="2" t="b">
        <f t="shared" si="42"/>
        <v>1</v>
      </c>
      <c r="I691" s="2" t="str">
        <f t="shared" si="43"/>
        <v/>
      </c>
      <c r="J691" s="4" t="str">
        <f>IF(AND(NOT(ISBLANK('2 Lists'!$L699)),NOT(ISBLANK('2 Lists'!$M699))),'2 Lists'!$L699&amp;" | "&amp;'2 Lists'!$M699,"")</f>
        <v/>
      </c>
      <c r="K691" s="4" t="e">
        <f ca="1">COUNTIF(OFFSET($J$2,0,0,COUNT($I:$I,""),1),"&lt;="&amp;'Catalogs (internal)'!J691)</f>
        <v>#REF!</v>
      </c>
      <c r="L691" s="4" t="str">
        <f ca="1">_xlfn.IFNA(INDEX('Catalogs (internal)'!$J$2:$J$991,MATCH(ROWS($K$2:K691),$K$2:$K$991,0)),"")</f>
        <v/>
      </c>
      <c r="M691" s="4" t="e">
        <f t="shared" ca="1" si="44"/>
        <v>#VALUE!</v>
      </c>
      <c r="N691" s="4" t="e">
        <f t="shared" ca="1" si="45"/>
        <v>#VALUE!</v>
      </c>
      <c r="Q691" s="4" t="str">
        <f ca="1">IF(IF(ROW()-3&lt;COUNTA('2 Lists'!$C$11:$C$999),INDIRECT("'2 Lists'!C"&amp;ROW()+8),INDIRECT("L"&amp;ROW()-COUNTA('2 Lists'!$C$11:$C$999)-1))=0,"",IF(ROW()-3&lt;COUNTA('2 Lists'!$C$11:$C$999),INDIRECT("'2 Lists'!C"&amp;ROW()+8),INDIRECT("L"&amp;ROW()-COUNTA('2 Lists'!$C$11:$C$999)-1)))</f>
        <v/>
      </c>
    </row>
    <row r="692" spans="8:17" x14ac:dyDescent="0.25">
      <c r="H692" s="2" t="b">
        <f t="shared" si="42"/>
        <v>1</v>
      </c>
      <c r="I692" s="2" t="str">
        <f t="shared" si="43"/>
        <v/>
      </c>
      <c r="J692" s="4" t="str">
        <f>IF(AND(NOT(ISBLANK('2 Lists'!$L700)),NOT(ISBLANK('2 Lists'!$M700))),'2 Lists'!$L700&amp;" | "&amp;'2 Lists'!$M700,"")</f>
        <v/>
      </c>
      <c r="K692" s="4" t="e">
        <f ca="1">COUNTIF(OFFSET($J$2,0,0,COUNT($I:$I,""),1),"&lt;="&amp;'Catalogs (internal)'!J692)</f>
        <v>#REF!</v>
      </c>
      <c r="L692" s="4" t="str">
        <f ca="1">_xlfn.IFNA(INDEX('Catalogs (internal)'!$J$2:$J$991,MATCH(ROWS($K$2:K692),$K$2:$K$991,0)),"")</f>
        <v/>
      </c>
      <c r="M692" s="4" t="e">
        <f t="shared" ca="1" si="44"/>
        <v>#VALUE!</v>
      </c>
      <c r="N692" s="4" t="e">
        <f t="shared" ca="1" si="45"/>
        <v>#VALUE!</v>
      </c>
      <c r="Q692" s="4" t="str">
        <f ca="1">IF(IF(ROW()-3&lt;COUNTA('2 Lists'!$C$11:$C$999),INDIRECT("'2 Lists'!C"&amp;ROW()+8),INDIRECT("L"&amp;ROW()-COUNTA('2 Lists'!$C$11:$C$999)-1))=0,"",IF(ROW()-3&lt;COUNTA('2 Lists'!$C$11:$C$999),INDIRECT("'2 Lists'!C"&amp;ROW()+8),INDIRECT("L"&amp;ROW()-COUNTA('2 Lists'!$C$11:$C$999)-1)))</f>
        <v/>
      </c>
    </row>
    <row r="693" spans="8:17" x14ac:dyDescent="0.25">
      <c r="H693" s="2" t="b">
        <f t="shared" si="42"/>
        <v>1</v>
      </c>
      <c r="I693" s="2" t="str">
        <f t="shared" si="43"/>
        <v/>
      </c>
      <c r="J693" s="4" t="str">
        <f>IF(AND(NOT(ISBLANK('2 Lists'!$L701)),NOT(ISBLANK('2 Lists'!$M701))),'2 Lists'!$L701&amp;" | "&amp;'2 Lists'!$M701,"")</f>
        <v/>
      </c>
      <c r="K693" s="4" t="e">
        <f ca="1">COUNTIF(OFFSET($J$2,0,0,COUNT($I:$I,""),1),"&lt;="&amp;'Catalogs (internal)'!J693)</f>
        <v>#REF!</v>
      </c>
      <c r="L693" s="4" t="str">
        <f ca="1">_xlfn.IFNA(INDEX('Catalogs (internal)'!$J$2:$J$991,MATCH(ROWS($K$2:K693),$K$2:$K$991,0)),"")</f>
        <v/>
      </c>
      <c r="M693" s="4" t="e">
        <f t="shared" ca="1" si="44"/>
        <v>#VALUE!</v>
      </c>
      <c r="N693" s="4" t="e">
        <f t="shared" ca="1" si="45"/>
        <v>#VALUE!</v>
      </c>
      <c r="Q693" s="4" t="str">
        <f ca="1">IF(IF(ROW()-3&lt;COUNTA('2 Lists'!$C$11:$C$999),INDIRECT("'2 Lists'!C"&amp;ROW()+8),INDIRECT("L"&amp;ROW()-COUNTA('2 Lists'!$C$11:$C$999)-1))=0,"",IF(ROW()-3&lt;COUNTA('2 Lists'!$C$11:$C$999),INDIRECT("'2 Lists'!C"&amp;ROW()+8),INDIRECT("L"&amp;ROW()-COUNTA('2 Lists'!$C$11:$C$999)-1)))</f>
        <v/>
      </c>
    </row>
    <row r="694" spans="8:17" x14ac:dyDescent="0.25">
      <c r="H694" s="2" t="b">
        <f t="shared" si="42"/>
        <v>1</v>
      </c>
      <c r="I694" s="2" t="str">
        <f t="shared" si="43"/>
        <v/>
      </c>
      <c r="J694" s="4" t="str">
        <f>IF(AND(NOT(ISBLANK('2 Lists'!$L702)),NOT(ISBLANK('2 Lists'!$M702))),'2 Lists'!$L702&amp;" | "&amp;'2 Lists'!$M702,"")</f>
        <v/>
      </c>
      <c r="K694" s="4" t="e">
        <f ca="1">COUNTIF(OFFSET($J$2,0,0,COUNT($I:$I,""),1),"&lt;="&amp;'Catalogs (internal)'!J694)</f>
        <v>#REF!</v>
      </c>
      <c r="L694" s="4" t="str">
        <f ca="1">_xlfn.IFNA(INDEX('Catalogs (internal)'!$J$2:$J$991,MATCH(ROWS($K$2:K694),$K$2:$K$991,0)),"")</f>
        <v/>
      </c>
      <c r="M694" s="4" t="e">
        <f t="shared" ca="1" si="44"/>
        <v>#VALUE!</v>
      </c>
      <c r="N694" s="4" t="e">
        <f t="shared" ca="1" si="45"/>
        <v>#VALUE!</v>
      </c>
      <c r="Q694" s="4" t="str">
        <f ca="1">IF(IF(ROW()-3&lt;COUNTA('2 Lists'!$C$11:$C$999),INDIRECT("'2 Lists'!C"&amp;ROW()+8),INDIRECT("L"&amp;ROW()-COUNTA('2 Lists'!$C$11:$C$999)-1))=0,"",IF(ROW()-3&lt;COUNTA('2 Lists'!$C$11:$C$999),INDIRECT("'2 Lists'!C"&amp;ROW()+8),INDIRECT("L"&amp;ROW()-COUNTA('2 Lists'!$C$11:$C$999)-1)))</f>
        <v/>
      </c>
    </row>
    <row r="695" spans="8:17" x14ac:dyDescent="0.25">
      <c r="H695" s="2" t="b">
        <f t="shared" si="42"/>
        <v>1</v>
      </c>
      <c r="I695" s="2" t="str">
        <f t="shared" si="43"/>
        <v/>
      </c>
      <c r="J695" s="4" t="str">
        <f>IF(AND(NOT(ISBLANK('2 Lists'!$L703)),NOT(ISBLANK('2 Lists'!$M703))),'2 Lists'!$L703&amp;" | "&amp;'2 Lists'!$M703,"")</f>
        <v/>
      </c>
      <c r="K695" s="4" t="e">
        <f ca="1">COUNTIF(OFFSET($J$2,0,0,COUNT($I:$I,""),1),"&lt;="&amp;'Catalogs (internal)'!J695)</f>
        <v>#REF!</v>
      </c>
      <c r="L695" s="4" t="str">
        <f ca="1">_xlfn.IFNA(INDEX('Catalogs (internal)'!$J$2:$J$991,MATCH(ROWS($K$2:K695),$K$2:$K$991,0)),"")</f>
        <v/>
      </c>
      <c r="M695" s="4" t="e">
        <f t="shared" ca="1" si="44"/>
        <v>#VALUE!</v>
      </c>
      <c r="N695" s="4" t="e">
        <f t="shared" ca="1" si="45"/>
        <v>#VALUE!</v>
      </c>
      <c r="Q695" s="4" t="str">
        <f ca="1">IF(IF(ROW()-3&lt;COUNTA('2 Lists'!$C$11:$C$999),INDIRECT("'2 Lists'!C"&amp;ROW()+8),INDIRECT("L"&amp;ROW()-COUNTA('2 Lists'!$C$11:$C$999)-1))=0,"",IF(ROW()-3&lt;COUNTA('2 Lists'!$C$11:$C$999),INDIRECT("'2 Lists'!C"&amp;ROW()+8),INDIRECT("L"&amp;ROW()-COUNTA('2 Lists'!$C$11:$C$999)-1)))</f>
        <v/>
      </c>
    </row>
    <row r="696" spans="8:17" x14ac:dyDescent="0.25">
      <c r="H696" s="2" t="b">
        <f t="shared" si="42"/>
        <v>1</v>
      </c>
      <c r="I696" s="2" t="str">
        <f t="shared" si="43"/>
        <v/>
      </c>
      <c r="J696" s="4" t="str">
        <f>IF(AND(NOT(ISBLANK('2 Lists'!$L704)),NOT(ISBLANK('2 Lists'!$M704))),'2 Lists'!$L704&amp;" | "&amp;'2 Lists'!$M704,"")</f>
        <v/>
      </c>
      <c r="K696" s="4" t="e">
        <f ca="1">COUNTIF(OFFSET($J$2,0,0,COUNT($I:$I,""),1),"&lt;="&amp;'Catalogs (internal)'!J696)</f>
        <v>#REF!</v>
      </c>
      <c r="L696" s="4" t="str">
        <f ca="1">_xlfn.IFNA(INDEX('Catalogs (internal)'!$J$2:$J$991,MATCH(ROWS($K$2:K696),$K$2:$K$991,0)),"")</f>
        <v/>
      </c>
      <c r="M696" s="4" t="e">
        <f t="shared" ca="1" si="44"/>
        <v>#VALUE!</v>
      </c>
      <c r="N696" s="4" t="e">
        <f t="shared" ca="1" si="45"/>
        <v>#VALUE!</v>
      </c>
      <c r="Q696" s="4" t="str">
        <f ca="1">IF(IF(ROW()-3&lt;COUNTA('2 Lists'!$C$11:$C$999),INDIRECT("'2 Lists'!C"&amp;ROW()+8),INDIRECT("L"&amp;ROW()-COUNTA('2 Lists'!$C$11:$C$999)-1))=0,"",IF(ROW()-3&lt;COUNTA('2 Lists'!$C$11:$C$999),INDIRECT("'2 Lists'!C"&amp;ROW()+8),INDIRECT("L"&amp;ROW()-COUNTA('2 Lists'!$C$11:$C$999)-1)))</f>
        <v/>
      </c>
    </row>
    <row r="697" spans="8:17" x14ac:dyDescent="0.25">
      <c r="H697" s="2" t="b">
        <f t="shared" si="42"/>
        <v>1</v>
      </c>
      <c r="I697" s="2" t="str">
        <f t="shared" si="43"/>
        <v/>
      </c>
      <c r="J697" s="4" t="str">
        <f>IF(AND(NOT(ISBLANK('2 Lists'!$L705)),NOT(ISBLANK('2 Lists'!$M705))),'2 Lists'!$L705&amp;" | "&amp;'2 Lists'!$M705,"")</f>
        <v/>
      </c>
      <c r="K697" s="4" t="e">
        <f ca="1">COUNTIF(OFFSET($J$2,0,0,COUNT($I:$I,""),1),"&lt;="&amp;'Catalogs (internal)'!J697)</f>
        <v>#REF!</v>
      </c>
      <c r="L697" s="4" t="str">
        <f ca="1">_xlfn.IFNA(INDEX('Catalogs (internal)'!$J$2:$J$991,MATCH(ROWS($K$2:K697),$K$2:$K$991,0)),"")</f>
        <v/>
      </c>
      <c r="M697" s="4" t="e">
        <f t="shared" ca="1" si="44"/>
        <v>#VALUE!</v>
      </c>
      <c r="N697" s="4" t="e">
        <f t="shared" ca="1" si="45"/>
        <v>#VALUE!</v>
      </c>
      <c r="Q697" s="4" t="str">
        <f ca="1">IF(IF(ROW()-3&lt;COUNTA('2 Lists'!$C$11:$C$999),INDIRECT("'2 Lists'!C"&amp;ROW()+8),INDIRECT("L"&amp;ROW()-COUNTA('2 Lists'!$C$11:$C$999)-1))=0,"",IF(ROW()-3&lt;COUNTA('2 Lists'!$C$11:$C$999),INDIRECT("'2 Lists'!C"&amp;ROW()+8),INDIRECT("L"&amp;ROW()-COUNTA('2 Lists'!$C$11:$C$999)-1)))</f>
        <v/>
      </c>
    </row>
    <row r="698" spans="8:17" x14ac:dyDescent="0.25">
      <c r="H698" s="2" t="b">
        <f t="shared" si="42"/>
        <v>1</v>
      </c>
      <c r="I698" s="2" t="str">
        <f t="shared" si="43"/>
        <v/>
      </c>
      <c r="J698" s="4" t="str">
        <f>IF(AND(NOT(ISBLANK('2 Lists'!$L706)),NOT(ISBLANK('2 Lists'!$M706))),'2 Lists'!$L706&amp;" | "&amp;'2 Lists'!$M706,"")</f>
        <v/>
      </c>
      <c r="K698" s="4" t="e">
        <f ca="1">COUNTIF(OFFSET($J$2,0,0,COUNT($I:$I,""),1),"&lt;="&amp;'Catalogs (internal)'!J698)</f>
        <v>#REF!</v>
      </c>
      <c r="L698" s="4" t="str">
        <f ca="1">_xlfn.IFNA(INDEX('Catalogs (internal)'!$J$2:$J$991,MATCH(ROWS($K$2:K698),$K$2:$K$991,0)),"")</f>
        <v/>
      </c>
      <c r="M698" s="4" t="e">
        <f t="shared" ca="1" si="44"/>
        <v>#VALUE!</v>
      </c>
      <c r="N698" s="4" t="e">
        <f t="shared" ca="1" si="45"/>
        <v>#VALUE!</v>
      </c>
      <c r="Q698" s="4" t="str">
        <f ca="1">IF(IF(ROW()-3&lt;COUNTA('2 Lists'!$C$11:$C$999),INDIRECT("'2 Lists'!C"&amp;ROW()+8),INDIRECT("L"&amp;ROW()-COUNTA('2 Lists'!$C$11:$C$999)-1))=0,"",IF(ROW()-3&lt;COUNTA('2 Lists'!$C$11:$C$999),INDIRECT("'2 Lists'!C"&amp;ROW()+8),INDIRECT("L"&amp;ROW()-COUNTA('2 Lists'!$C$11:$C$999)-1)))</f>
        <v/>
      </c>
    </row>
    <row r="699" spans="8:17" x14ac:dyDescent="0.25">
      <c r="H699" s="2" t="b">
        <f t="shared" si="42"/>
        <v>1</v>
      </c>
      <c r="I699" s="2" t="str">
        <f t="shared" si="43"/>
        <v/>
      </c>
      <c r="J699" s="4" t="str">
        <f>IF(AND(NOT(ISBLANK('2 Lists'!$L707)),NOT(ISBLANK('2 Lists'!$M707))),'2 Lists'!$L707&amp;" | "&amp;'2 Lists'!$M707,"")</f>
        <v/>
      </c>
      <c r="K699" s="4" t="e">
        <f ca="1">COUNTIF(OFFSET($J$2,0,0,COUNT($I:$I,""),1),"&lt;="&amp;'Catalogs (internal)'!J699)</f>
        <v>#REF!</v>
      </c>
      <c r="L699" s="4" t="str">
        <f ca="1">_xlfn.IFNA(INDEX('Catalogs (internal)'!$J$2:$J$991,MATCH(ROWS($K$2:K699),$K$2:$K$991,0)),"")</f>
        <v/>
      </c>
      <c r="M699" s="4" t="e">
        <f t="shared" ca="1" si="44"/>
        <v>#VALUE!</v>
      </c>
      <c r="N699" s="4" t="e">
        <f t="shared" ca="1" si="45"/>
        <v>#VALUE!</v>
      </c>
      <c r="Q699" s="4" t="str">
        <f ca="1">IF(IF(ROW()-3&lt;COUNTA('2 Lists'!$C$11:$C$999),INDIRECT("'2 Lists'!C"&amp;ROW()+8),INDIRECT("L"&amp;ROW()-COUNTA('2 Lists'!$C$11:$C$999)-1))=0,"",IF(ROW()-3&lt;COUNTA('2 Lists'!$C$11:$C$999),INDIRECT("'2 Lists'!C"&amp;ROW()+8),INDIRECT("L"&amp;ROW()-COUNTA('2 Lists'!$C$11:$C$999)-1)))</f>
        <v/>
      </c>
    </row>
    <row r="700" spans="8:17" x14ac:dyDescent="0.25">
      <c r="H700" s="2" t="b">
        <f t="shared" si="42"/>
        <v>1</v>
      </c>
      <c r="I700" s="2" t="str">
        <f t="shared" si="43"/>
        <v/>
      </c>
      <c r="J700" s="4" t="str">
        <f>IF(AND(NOT(ISBLANK('2 Lists'!$L708)),NOT(ISBLANK('2 Lists'!$M708))),'2 Lists'!$L708&amp;" | "&amp;'2 Lists'!$M708,"")</f>
        <v/>
      </c>
      <c r="K700" s="4" t="e">
        <f ca="1">COUNTIF(OFFSET($J$2,0,0,COUNT($I:$I,""),1),"&lt;="&amp;'Catalogs (internal)'!J700)</f>
        <v>#REF!</v>
      </c>
      <c r="L700" s="4" t="str">
        <f ca="1">_xlfn.IFNA(INDEX('Catalogs (internal)'!$J$2:$J$991,MATCH(ROWS($K$2:K700),$K$2:$K$991,0)),"")</f>
        <v/>
      </c>
      <c r="M700" s="4" t="e">
        <f t="shared" ca="1" si="44"/>
        <v>#VALUE!</v>
      </c>
      <c r="N700" s="4" t="e">
        <f t="shared" ca="1" si="45"/>
        <v>#VALUE!</v>
      </c>
      <c r="Q700" s="4" t="str">
        <f ca="1">IF(IF(ROW()-3&lt;COUNTA('2 Lists'!$C$11:$C$999),INDIRECT("'2 Lists'!C"&amp;ROW()+8),INDIRECT("L"&amp;ROW()-COUNTA('2 Lists'!$C$11:$C$999)-1))=0,"",IF(ROW()-3&lt;COUNTA('2 Lists'!$C$11:$C$999),INDIRECT("'2 Lists'!C"&amp;ROW()+8),INDIRECT("L"&amp;ROW()-COUNTA('2 Lists'!$C$11:$C$999)-1)))</f>
        <v/>
      </c>
    </row>
    <row r="701" spans="8:17" x14ac:dyDescent="0.25">
      <c r="H701" s="2" t="b">
        <f t="shared" si="42"/>
        <v>1</v>
      </c>
      <c r="I701" s="2" t="str">
        <f t="shared" si="43"/>
        <v/>
      </c>
      <c r="J701" s="4" t="str">
        <f>IF(AND(NOT(ISBLANK('2 Lists'!$L709)),NOT(ISBLANK('2 Lists'!$M709))),'2 Lists'!$L709&amp;" | "&amp;'2 Lists'!$M709,"")</f>
        <v/>
      </c>
      <c r="K701" s="4" t="e">
        <f ca="1">COUNTIF(OFFSET($J$2,0,0,COUNT($I:$I,""),1),"&lt;="&amp;'Catalogs (internal)'!J701)</f>
        <v>#REF!</v>
      </c>
      <c r="L701" s="4" t="str">
        <f ca="1">_xlfn.IFNA(INDEX('Catalogs (internal)'!$J$2:$J$991,MATCH(ROWS($K$2:K701),$K$2:$K$991,0)),"")</f>
        <v/>
      </c>
      <c r="M701" s="4" t="e">
        <f t="shared" ca="1" si="44"/>
        <v>#VALUE!</v>
      </c>
      <c r="N701" s="4" t="e">
        <f t="shared" ca="1" si="45"/>
        <v>#VALUE!</v>
      </c>
      <c r="Q701" s="4" t="str">
        <f ca="1">IF(IF(ROW()-3&lt;COUNTA('2 Lists'!$C$11:$C$999),INDIRECT("'2 Lists'!C"&amp;ROW()+8),INDIRECT("L"&amp;ROW()-COUNTA('2 Lists'!$C$11:$C$999)-1))=0,"",IF(ROW()-3&lt;COUNTA('2 Lists'!$C$11:$C$999),INDIRECT("'2 Lists'!C"&amp;ROW()+8),INDIRECT("L"&amp;ROW()-COUNTA('2 Lists'!$C$11:$C$999)-1)))</f>
        <v/>
      </c>
    </row>
    <row r="702" spans="8:17" x14ac:dyDescent="0.25">
      <c r="H702" s="2" t="b">
        <f t="shared" si="42"/>
        <v>1</v>
      </c>
      <c r="I702" s="2" t="str">
        <f t="shared" si="43"/>
        <v/>
      </c>
      <c r="J702" s="4" t="str">
        <f>IF(AND(NOT(ISBLANK('2 Lists'!$L710)),NOT(ISBLANK('2 Lists'!$M710))),'2 Lists'!$L710&amp;" | "&amp;'2 Lists'!$M710,"")</f>
        <v/>
      </c>
      <c r="K702" s="4" t="e">
        <f ca="1">COUNTIF(OFFSET($J$2,0,0,COUNT($I:$I,""),1),"&lt;="&amp;'Catalogs (internal)'!J702)</f>
        <v>#REF!</v>
      </c>
      <c r="L702" s="4" t="str">
        <f ca="1">_xlfn.IFNA(INDEX('Catalogs (internal)'!$J$2:$J$991,MATCH(ROWS($K$2:K702),$K$2:$K$991,0)),"")</f>
        <v/>
      </c>
      <c r="M702" s="4" t="e">
        <f t="shared" ca="1" si="44"/>
        <v>#VALUE!</v>
      </c>
      <c r="N702" s="4" t="e">
        <f t="shared" ca="1" si="45"/>
        <v>#VALUE!</v>
      </c>
      <c r="Q702" s="4" t="str">
        <f ca="1">IF(IF(ROW()-3&lt;COUNTA('2 Lists'!$C$11:$C$999),INDIRECT("'2 Lists'!C"&amp;ROW()+8),INDIRECT("L"&amp;ROW()-COUNTA('2 Lists'!$C$11:$C$999)-1))=0,"",IF(ROW()-3&lt;COUNTA('2 Lists'!$C$11:$C$999),INDIRECT("'2 Lists'!C"&amp;ROW()+8),INDIRECT("L"&amp;ROW()-COUNTA('2 Lists'!$C$11:$C$999)-1)))</f>
        <v/>
      </c>
    </row>
    <row r="703" spans="8:17" x14ac:dyDescent="0.25">
      <c r="H703" s="2" t="b">
        <f t="shared" si="42"/>
        <v>1</v>
      </c>
      <c r="I703" s="2" t="str">
        <f t="shared" si="43"/>
        <v/>
      </c>
      <c r="J703" s="4" t="str">
        <f>IF(AND(NOT(ISBLANK('2 Lists'!$L711)),NOT(ISBLANK('2 Lists'!$M711))),'2 Lists'!$L711&amp;" | "&amp;'2 Lists'!$M711,"")</f>
        <v/>
      </c>
      <c r="K703" s="4" t="e">
        <f ca="1">COUNTIF(OFFSET($J$2,0,0,COUNT($I:$I,""),1),"&lt;="&amp;'Catalogs (internal)'!J703)</f>
        <v>#REF!</v>
      </c>
      <c r="L703" s="4" t="str">
        <f ca="1">_xlfn.IFNA(INDEX('Catalogs (internal)'!$J$2:$J$991,MATCH(ROWS($K$2:K703),$K$2:$K$991,0)),"")</f>
        <v/>
      </c>
      <c r="M703" s="4" t="e">
        <f t="shared" ca="1" si="44"/>
        <v>#VALUE!</v>
      </c>
      <c r="N703" s="4" t="e">
        <f t="shared" ca="1" si="45"/>
        <v>#VALUE!</v>
      </c>
      <c r="Q703" s="4" t="str">
        <f ca="1">IF(IF(ROW()-3&lt;COUNTA('2 Lists'!$C$11:$C$999),INDIRECT("'2 Lists'!C"&amp;ROW()+8),INDIRECT("L"&amp;ROW()-COUNTA('2 Lists'!$C$11:$C$999)-1))=0,"",IF(ROW()-3&lt;COUNTA('2 Lists'!$C$11:$C$999),INDIRECT("'2 Lists'!C"&amp;ROW()+8),INDIRECT("L"&amp;ROW()-COUNTA('2 Lists'!$C$11:$C$999)-1)))</f>
        <v/>
      </c>
    </row>
    <row r="704" spans="8:17" x14ac:dyDescent="0.25">
      <c r="H704" s="2" t="b">
        <f t="shared" si="42"/>
        <v>1</v>
      </c>
      <c r="I704" s="2" t="str">
        <f t="shared" si="43"/>
        <v/>
      </c>
      <c r="J704" s="4" t="str">
        <f>IF(AND(NOT(ISBLANK('2 Lists'!$L712)),NOT(ISBLANK('2 Lists'!$M712))),'2 Lists'!$L712&amp;" | "&amp;'2 Lists'!$M712,"")</f>
        <v/>
      </c>
      <c r="K704" s="4" t="e">
        <f ca="1">COUNTIF(OFFSET($J$2,0,0,COUNT($I:$I,""),1),"&lt;="&amp;'Catalogs (internal)'!J704)</f>
        <v>#REF!</v>
      </c>
      <c r="L704" s="4" t="str">
        <f ca="1">_xlfn.IFNA(INDEX('Catalogs (internal)'!$J$2:$J$991,MATCH(ROWS($K$2:K704),$K$2:$K$991,0)),"")</f>
        <v/>
      </c>
      <c r="M704" s="4" t="e">
        <f t="shared" ca="1" si="44"/>
        <v>#VALUE!</v>
      </c>
      <c r="N704" s="4" t="e">
        <f t="shared" ca="1" si="45"/>
        <v>#VALUE!</v>
      </c>
      <c r="Q704" s="4" t="str">
        <f ca="1">IF(IF(ROW()-3&lt;COUNTA('2 Lists'!$C$11:$C$999),INDIRECT("'2 Lists'!C"&amp;ROW()+8),INDIRECT("L"&amp;ROW()-COUNTA('2 Lists'!$C$11:$C$999)-1))=0,"",IF(ROW()-3&lt;COUNTA('2 Lists'!$C$11:$C$999),INDIRECT("'2 Lists'!C"&amp;ROW()+8),INDIRECT("L"&amp;ROW()-COUNTA('2 Lists'!$C$11:$C$999)-1)))</f>
        <v/>
      </c>
    </row>
    <row r="705" spans="8:17" x14ac:dyDescent="0.25">
      <c r="H705" s="2" t="b">
        <f t="shared" si="42"/>
        <v>1</v>
      </c>
      <c r="I705" s="2" t="str">
        <f t="shared" si="43"/>
        <v/>
      </c>
      <c r="J705" s="4" t="str">
        <f>IF(AND(NOT(ISBLANK('2 Lists'!$L713)),NOT(ISBLANK('2 Lists'!$M713))),'2 Lists'!$L713&amp;" | "&amp;'2 Lists'!$M713,"")</f>
        <v/>
      </c>
      <c r="K705" s="4" t="e">
        <f ca="1">COUNTIF(OFFSET($J$2,0,0,COUNT($I:$I,""),1),"&lt;="&amp;'Catalogs (internal)'!J705)</f>
        <v>#REF!</v>
      </c>
      <c r="L705" s="4" t="str">
        <f ca="1">_xlfn.IFNA(INDEX('Catalogs (internal)'!$J$2:$J$991,MATCH(ROWS($K$2:K705),$K$2:$K$991,0)),"")</f>
        <v/>
      </c>
      <c r="M705" s="4" t="e">
        <f t="shared" ca="1" si="44"/>
        <v>#VALUE!</v>
      </c>
      <c r="N705" s="4" t="e">
        <f t="shared" ca="1" si="45"/>
        <v>#VALUE!</v>
      </c>
      <c r="Q705" s="4" t="str">
        <f ca="1">IF(IF(ROW()-3&lt;COUNTA('2 Lists'!$C$11:$C$999),INDIRECT("'2 Lists'!C"&amp;ROW()+8),INDIRECT("L"&amp;ROW()-COUNTA('2 Lists'!$C$11:$C$999)-1))=0,"",IF(ROW()-3&lt;COUNTA('2 Lists'!$C$11:$C$999),INDIRECT("'2 Lists'!C"&amp;ROW()+8),INDIRECT("L"&amp;ROW()-COUNTA('2 Lists'!$C$11:$C$999)-1)))</f>
        <v/>
      </c>
    </row>
    <row r="706" spans="8:17" x14ac:dyDescent="0.25">
      <c r="H706" s="2" t="b">
        <f t="shared" si="42"/>
        <v>1</v>
      </c>
      <c r="I706" s="2" t="str">
        <f t="shared" si="43"/>
        <v/>
      </c>
      <c r="J706" s="4" t="str">
        <f>IF(AND(NOT(ISBLANK('2 Lists'!$L714)),NOT(ISBLANK('2 Lists'!$M714))),'2 Lists'!$L714&amp;" | "&amp;'2 Lists'!$M714,"")</f>
        <v/>
      </c>
      <c r="K706" s="4" t="e">
        <f ca="1">COUNTIF(OFFSET($J$2,0,0,COUNT($I:$I,""),1),"&lt;="&amp;'Catalogs (internal)'!J706)</f>
        <v>#REF!</v>
      </c>
      <c r="L706" s="4" t="str">
        <f ca="1">_xlfn.IFNA(INDEX('Catalogs (internal)'!$J$2:$J$991,MATCH(ROWS($K$2:K706),$K$2:$K$991,0)),"")</f>
        <v/>
      </c>
      <c r="M706" s="4" t="e">
        <f t="shared" ca="1" si="44"/>
        <v>#VALUE!</v>
      </c>
      <c r="N706" s="4" t="e">
        <f t="shared" ca="1" si="45"/>
        <v>#VALUE!</v>
      </c>
      <c r="Q706" s="4" t="str">
        <f ca="1">IF(IF(ROW()-3&lt;COUNTA('2 Lists'!$C$11:$C$999),INDIRECT("'2 Lists'!C"&amp;ROW()+8),INDIRECT("L"&amp;ROW()-COUNTA('2 Lists'!$C$11:$C$999)-1))=0,"",IF(ROW()-3&lt;COUNTA('2 Lists'!$C$11:$C$999),INDIRECT("'2 Lists'!C"&amp;ROW()+8),INDIRECT("L"&amp;ROW()-COUNTA('2 Lists'!$C$11:$C$999)-1)))</f>
        <v/>
      </c>
    </row>
    <row r="707" spans="8:17" x14ac:dyDescent="0.25">
      <c r="H707" s="2" t="b">
        <f t="shared" ref="H707:H770" si="46">NOT(IF(I707="",FALSE,COUNTIF($J$2:$J$991,J707)&gt;1))</f>
        <v>1</v>
      </c>
      <c r="I707" s="2" t="str">
        <f t="shared" ref="I707:I770" si="47">IF(J707="","",I706+1)</f>
        <v/>
      </c>
      <c r="J707" s="4" t="str">
        <f>IF(AND(NOT(ISBLANK('2 Lists'!$L715)),NOT(ISBLANK('2 Lists'!$M715))),'2 Lists'!$L715&amp;" | "&amp;'2 Lists'!$M715,"")</f>
        <v/>
      </c>
      <c r="K707" s="4" t="e">
        <f ca="1">COUNTIF(OFFSET($J$2,0,0,COUNT($I:$I,""),1),"&lt;="&amp;'Catalogs (internal)'!J707)</f>
        <v>#REF!</v>
      </c>
      <c r="L707" s="4" t="str">
        <f ca="1">_xlfn.IFNA(INDEX('Catalogs (internal)'!$J$2:$J$991,MATCH(ROWS($K$2:K707),$K$2:$K$991,0)),"")</f>
        <v/>
      </c>
      <c r="M707" s="4" t="e">
        <f t="shared" ca="1" si="44"/>
        <v>#VALUE!</v>
      </c>
      <c r="N707" s="4" t="e">
        <f t="shared" ca="1" si="45"/>
        <v>#VALUE!</v>
      </c>
      <c r="Q707" s="4" t="str">
        <f ca="1">IF(IF(ROW()-3&lt;COUNTA('2 Lists'!$C$11:$C$999),INDIRECT("'2 Lists'!C"&amp;ROW()+8),INDIRECT("L"&amp;ROW()-COUNTA('2 Lists'!$C$11:$C$999)-1))=0,"",IF(ROW()-3&lt;COUNTA('2 Lists'!$C$11:$C$999),INDIRECT("'2 Lists'!C"&amp;ROW()+8),INDIRECT("L"&amp;ROW()-COUNTA('2 Lists'!$C$11:$C$999)-1)))</f>
        <v/>
      </c>
    </row>
    <row r="708" spans="8:17" x14ac:dyDescent="0.25">
      <c r="H708" s="2" t="b">
        <f t="shared" si="46"/>
        <v>1</v>
      </c>
      <c r="I708" s="2" t="str">
        <f t="shared" si="47"/>
        <v/>
      </c>
      <c r="J708" s="4" t="str">
        <f>IF(AND(NOT(ISBLANK('2 Lists'!$L716)),NOT(ISBLANK('2 Lists'!$M716))),'2 Lists'!$L716&amp;" | "&amp;'2 Lists'!$M716,"")</f>
        <v/>
      </c>
      <c r="K708" s="4" t="e">
        <f ca="1">COUNTIF(OFFSET($J$2,0,0,COUNT($I:$I,""),1),"&lt;="&amp;'Catalogs (internal)'!J708)</f>
        <v>#REF!</v>
      </c>
      <c r="L708" s="4" t="str">
        <f ca="1">_xlfn.IFNA(INDEX('Catalogs (internal)'!$J$2:$J$991,MATCH(ROWS($K$2:K708),$K$2:$K$991,0)),"")</f>
        <v/>
      </c>
      <c r="M708" s="4" t="e">
        <f t="shared" ca="1" si="44"/>
        <v>#VALUE!</v>
      </c>
      <c r="N708" s="4" t="e">
        <f t="shared" ca="1" si="45"/>
        <v>#VALUE!</v>
      </c>
      <c r="Q708" s="4" t="str">
        <f ca="1">IF(IF(ROW()-3&lt;COUNTA('2 Lists'!$C$11:$C$999),INDIRECT("'2 Lists'!C"&amp;ROW()+8),INDIRECT("L"&amp;ROW()-COUNTA('2 Lists'!$C$11:$C$999)-1))=0,"",IF(ROW()-3&lt;COUNTA('2 Lists'!$C$11:$C$999),INDIRECT("'2 Lists'!C"&amp;ROW()+8),INDIRECT("L"&amp;ROW()-COUNTA('2 Lists'!$C$11:$C$999)-1)))</f>
        <v/>
      </c>
    </row>
    <row r="709" spans="8:17" x14ac:dyDescent="0.25">
      <c r="H709" s="2" t="b">
        <f t="shared" si="46"/>
        <v>1</v>
      </c>
      <c r="I709" s="2" t="str">
        <f t="shared" si="47"/>
        <v/>
      </c>
      <c r="J709" s="4" t="str">
        <f>IF(AND(NOT(ISBLANK('2 Lists'!$L717)),NOT(ISBLANK('2 Lists'!$M717))),'2 Lists'!$L717&amp;" | "&amp;'2 Lists'!$M717,"")</f>
        <v/>
      </c>
      <c r="K709" s="4" t="e">
        <f ca="1">COUNTIF(OFFSET($J$2,0,0,COUNT($I:$I,""),1),"&lt;="&amp;'Catalogs (internal)'!J709)</f>
        <v>#REF!</v>
      </c>
      <c r="L709" s="4" t="str">
        <f ca="1">_xlfn.IFNA(INDEX('Catalogs (internal)'!$J$2:$J$991,MATCH(ROWS($K$2:K709),$K$2:$K$991,0)),"")</f>
        <v/>
      </c>
      <c r="M709" s="4" t="e">
        <f t="shared" ca="1" si="44"/>
        <v>#VALUE!</v>
      </c>
      <c r="N709" s="4" t="e">
        <f t="shared" ca="1" si="45"/>
        <v>#VALUE!</v>
      </c>
      <c r="Q709" s="4" t="str">
        <f ca="1">IF(IF(ROW()-3&lt;COUNTA('2 Lists'!$C$11:$C$999),INDIRECT("'2 Lists'!C"&amp;ROW()+8),INDIRECT("L"&amp;ROW()-COUNTA('2 Lists'!$C$11:$C$999)-1))=0,"",IF(ROW()-3&lt;COUNTA('2 Lists'!$C$11:$C$999),INDIRECT("'2 Lists'!C"&amp;ROW()+8),INDIRECT("L"&amp;ROW()-COUNTA('2 Lists'!$C$11:$C$999)-1)))</f>
        <v/>
      </c>
    </row>
    <row r="710" spans="8:17" x14ac:dyDescent="0.25">
      <c r="H710" s="2" t="b">
        <f t="shared" si="46"/>
        <v>1</v>
      </c>
      <c r="I710" s="2" t="str">
        <f t="shared" si="47"/>
        <v/>
      </c>
      <c r="J710" s="4" t="str">
        <f>IF(AND(NOT(ISBLANK('2 Lists'!$L718)),NOT(ISBLANK('2 Lists'!$M718))),'2 Lists'!$L718&amp;" | "&amp;'2 Lists'!$M718,"")</f>
        <v/>
      </c>
      <c r="K710" s="4" t="e">
        <f ca="1">COUNTIF(OFFSET($J$2,0,0,COUNT($I:$I,""),1),"&lt;="&amp;'Catalogs (internal)'!J710)</f>
        <v>#REF!</v>
      </c>
      <c r="L710" s="4" t="str">
        <f ca="1">_xlfn.IFNA(INDEX('Catalogs (internal)'!$J$2:$J$991,MATCH(ROWS($K$2:K710),$K$2:$K$991,0)),"")</f>
        <v/>
      </c>
      <c r="M710" s="4" t="e">
        <f t="shared" ca="1" si="44"/>
        <v>#VALUE!</v>
      </c>
      <c r="N710" s="4" t="e">
        <f t="shared" ca="1" si="45"/>
        <v>#VALUE!</v>
      </c>
      <c r="Q710" s="4" t="str">
        <f ca="1">IF(IF(ROW()-3&lt;COUNTA('2 Lists'!$C$11:$C$999),INDIRECT("'2 Lists'!C"&amp;ROW()+8),INDIRECT("L"&amp;ROW()-COUNTA('2 Lists'!$C$11:$C$999)-1))=0,"",IF(ROW()-3&lt;COUNTA('2 Lists'!$C$11:$C$999),INDIRECT("'2 Lists'!C"&amp;ROW()+8),INDIRECT("L"&amp;ROW()-COUNTA('2 Lists'!$C$11:$C$999)-1)))</f>
        <v/>
      </c>
    </row>
    <row r="711" spans="8:17" x14ac:dyDescent="0.25">
      <c r="H711" s="2" t="b">
        <f t="shared" si="46"/>
        <v>1</v>
      </c>
      <c r="I711" s="2" t="str">
        <f t="shared" si="47"/>
        <v/>
      </c>
      <c r="J711" s="4" t="str">
        <f>IF(AND(NOT(ISBLANK('2 Lists'!$L719)),NOT(ISBLANK('2 Lists'!$M719))),'2 Lists'!$L719&amp;" | "&amp;'2 Lists'!$M719,"")</f>
        <v/>
      </c>
      <c r="K711" s="4" t="e">
        <f ca="1">COUNTIF(OFFSET($J$2,0,0,COUNT($I:$I,""),1),"&lt;="&amp;'Catalogs (internal)'!J711)</f>
        <v>#REF!</v>
      </c>
      <c r="L711" s="4" t="str">
        <f ca="1">_xlfn.IFNA(INDEX('Catalogs (internal)'!$J$2:$J$991,MATCH(ROWS($K$2:K711),$K$2:$K$991,0)),"")</f>
        <v/>
      </c>
      <c r="M711" s="4" t="e">
        <f t="shared" ca="1" si="44"/>
        <v>#VALUE!</v>
      </c>
      <c r="N711" s="4" t="e">
        <f t="shared" ca="1" si="45"/>
        <v>#VALUE!</v>
      </c>
      <c r="Q711" s="4" t="str">
        <f ca="1">IF(IF(ROW()-3&lt;COUNTA('2 Lists'!$C$11:$C$999),INDIRECT("'2 Lists'!C"&amp;ROW()+8),INDIRECT("L"&amp;ROW()-COUNTA('2 Lists'!$C$11:$C$999)-1))=0,"",IF(ROW()-3&lt;COUNTA('2 Lists'!$C$11:$C$999),INDIRECT("'2 Lists'!C"&amp;ROW()+8),INDIRECT("L"&amp;ROW()-COUNTA('2 Lists'!$C$11:$C$999)-1)))</f>
        <v/>
      </c>
    </row>
    <row r="712" spans="8:17" x14ac:dyDescent="0.25">
      <c r="H712" s="2" t="b">
        <f t="shared" si="46"/>
        <v>1</v>
      </c>
      <c r="I712" s="2" t="str">
        <f t="shared" si="47"/>
        <v/>
      </c>
      <c r="J712" s="4" t="str">
        <f>IF(AND(NOT(ISBLANK('2 Lists'!$L720)),NOT(ISBLANK('2 Lists'!$M720))),'2 Lists'!$L720&amp;" | "&amp;'2 Lists'!$M720,"")</f>
        <v/>
      </c>
      <c r="K712" s="4" t="e">
        <f ca="1">COUNTIF(OFFSET($J$2,0,0,COUNT($I:$I,""),1),"&lt;="&amp;'Catalogs (internal)'!J712)</f>
        <v>#REF!</v>
      </c>
      <c r="L712" s="4" t="str">
        <f ca="1">_xlfn.IFNA(INDEX('Catalogs (internal)'!$J$2:$J$991,MATCH(ROWS($K$2:K712),$K$2:$K$991,0)),"")</f>
        <v/>
      </c>
      <c r="M712" s="4" t="e">
        <f t="shared" ca="1" si="44"/>
        <v>#VALUE!</v>
      </c>
      <c r="N712" s="4" t="e">
        <f t="shared" ca="1" si="45"/>
        <v>#VALUE!</v>
      </c>
      <c r="Q712" s="4" t="str">
        <f ca="1">IF(IF(ROW()-3&lt;COUNTA('2 Lists'!$C$11:$C$999),INDIRECT("'2 Lists'!C"&amp;ROW()+8),INDIRECT("L"&amp;ROW()-COUNTA('2 Lists'!$C$11:$C$999)-1))=0,"",IF(ROW()-3&lt;COUNTA('2 Lists'!$C$11:$C$999),INDIRECT("'2 Lists'!C"&amp;ROW()+8),INDIRECT("L"&amp;ROW()-COUNTA('2 Lists'!$C$11:$C$999)-1)))</f>
        <v/>
      </c>
    </row>
    <row r="713" spans="8:17" x14ac:dyDescent="0.25">
      <c r="H713" s="2" t="b">
        <f t="shared" si="46"/>
        <v>1</v>
      </c>
      <c r="I713" s="2" t="str">
        <f t="shared" si="47"/>
        <v/>
      </c>
      <c r="J713" s="4" t="str">
        <f>IF(AND(NOT(ISBLANK('2 Lists'!$L721)),NOT(ISBLANK('2 Lists'!$M721))),'2 Lists'!$L721&amp;" | "&amp;'2 Lists'!$M721,"")</f>
        <v/>
      </c>
      <c r="K713" s="4" t="e">
        <f ca="1">COUNTIF(OFFSET($J$2,0,0,COUNT($I:$I,""),1),"&lt;="&amp;'Catalogs (internal)'!J713)</f>
        <v>#REF!</v>
      </c>
      <c r="L713" s="4" t="str">
        <f ca="1">_xlfn.IFNA(INDEX('Catalogs (internal)'!$J$2:$J$991,MATCH(ROWS($K$2:K713),$K$2:$K$991,0)),"")</f>
        <v/>
      </c>
      <c r="M713" s="4" t="e">
        <f t="shared" ca="1" si="44"/>
        <v>#VALUE!</v>
      </c>
      <c r="N713" s="4" t="e">
        <f t="shared" ca="1" si="45"/>
        <v>#VALUE!</v>
      </c>
      <c r="Q713" s="4" t="str">
        <f ca="1">IF(IF(ROW()-3&lt;COUNTA('2 Lists'!$C$11:$C$999),INDIRECT("'2 Lists'!C"&amp;ROW()+8),INDIRECT("L"&amp;ROW()-COUNTA('2 Lists'!$C$11:$C$999)-1))=0,"",IF(ROW()-3&lt;COUNTA('2 Lists'!$C$11:$C$999),INDIRECT("'2 Lists'!C"&amp;ROW()+8),INDIRECT("L"&amp;ROW()-COUNTA('2 Lists'!$C$11:$C$999)-1)))</f>
        <v/>
      </c>
    </row>
    <row r="714" spans="8:17" x14ac:dyDescent="0.25">
      <c r="H714" s="2" t="b">
        <f t="shared" si="46"/>
        <v>1</v>
      </c>
      <c r="I714" s="2" t="str">
        <f t="shared" si="47"/>
        <v/>
      </c>
      <c r="J714" s="4" t="str">
        <f>IF(AND(NOT(ISBLANK('2 Lists'!$L722)),NOT(ISBLANK('2 Lists'!$M722))),'2 Lists'!$L722&amp;" | "&amp;'2 Lists'!$M722,"")</f>
        <v/>
      </c>
      <c r="K714" s="4" t="e">
        <f ca="1">COUNTIF(OFFSET($J$2,0,0,COUNT($I:$I,""),1),"&lt;="&amp;'Catalogs (internal)'!J714)</f>
        <v>#REF!</v>
      </c>
      <c r="L714" s="4" t="str">
        <f ca="1">_xlfn.IFNA(INDEX('Catalogs (internal)'!$J$2:$J$991,MATCH(ROWS($K$2:K714),$K$2:$K$991,0)),"")</f>
        <v/>
      </c>
      <c r="M714" s="4" t="e">
        <f t="shared" ca="1" si="44"/>
        <v>#VALUE!</v>
      </c>
      <c r="N714" s="4" t="e">
        <f t="shared" ca="1" si="45"/>
        <v>#VALUE!</v>
      </c>
      <c r="Q714" s="4" t="str">
        <f ca="1">IF(IF(ROW()-3&lt;COUNTA('2 Lists'!$C$11:$C$999),INDIRECT("'2 Lists'!C"&amp;ROW()+8),INDIRECT("L"&amp;ROW()-COUNTA('2 Lists'!$C$11:$C$999)-1))=0,"",IF(ROW()-3&lt;COUNTA('2 Lists'!$C$11:$C$999),INDIRECT("'2 Lists'!C"&amp;ROW()+8),INDIRECT("L"&amp;ROW()-COUNTA('2 Lists'!$C$11:$C$999)-1)))</f>
        <v/>
      </c>
    </row>
    <row r="715" spans="8:17" x14ac:dyDescent="0.25">
      <c r="H715" s="2" t="b">
        <f t="shared" si="46"/>
        <v>1</v>
      </c>
      <c r="I715" s="2" t="str">
        <f t="shared" si="47"/>
        <v/>
      </c>
      <c r="J715" s="4" t="str">
        <f>IF(AND(NOT(ISBLANK('2 Lists'!$L723)),NOT(ISBLANK('2 Lists'!$M723))),'2 Lists'!$L723&amp;" | "&amp;'2 Lists'!$M723,"")</f>
        <v/>
      </c>
      <c r="K715" s="4" t="e">
        <f ca="1">COUNTIF(OFFSET($J$2,0,0,COUNT($I:$I,""),1),"&lt;="&amp;'Catalogs (internal)'!J715)</f>
        <v>#REF!</v>
      </c>
      <c r="L715" s="4" t="str">
        <f ca="1">_xlfn.IFNA(INDEX('Catalogs (internal)'!$J$2:$J$991,MATCH(ROWS($K$2:K715),$K$2:$K$991,0)),"")</f>
        <v/>
      </c>
      <c r="M715" s="4" t="e">
        <f t="shared" ca="1" si="44"/>
        <v>#VALUE!</v>
      </c>
      <c r="N715" s="4" t="e">
        <f t="shared" ca="1" si="45"/>
        <v>#VALUE!</v>
      </c>
      <c r="Q715" s="4" t="str">
        <f ca="1">IF(IF(ROW()-3&lt;COUNTA('2 Lists'!$C$11:$C$999),INDIRECT("'2 Lists'!C"&amp;ROW()+8),INDIRECT("L"&amp;ROW()-COUNTA('2 Lists'!$C$11:$C$999)-1))=0,"",IF(ROW()-3&lt;COUNTA('2 Lists'!$C$11:$C$999),INDIRECT("'2 Lists'!C"&amp;ROW()+8),INDIRECT("L"&amp;ROW()-COUNTA('2 Lists'!$C$11:$C$999)-1)))</f>
        <v/>
      </c>
    </row>
    <row r="716" spans="8:17" x14ac:dyDescent="0.25">
      <c r="H716" s="2" t="b">
        <f t="shared" si="46"/>
        <v>1</v>
      </c>
      <c r="I716" s="2" t="str">
        <f t="shared" si="47"/>
        <v/>
      </c>
      <c r="J716" s="4" t="str">
        <f>IF(AND(NOT(ISBLANK('2 Lists'!$L724)),NOT(ISBLANK('2 Lists'!$M724))),'2 Lists'!$L724&amp;" | "&amp;'2 Lists'!$M724,"")</f>
        <v/>
      </c>
      <c r="K716" s="4" t="e">
        <f ca="1">COUNTIF(OFFSET($J$2,0,0,COUNT($I:$I,""),1),"&lt;="&amp;'Catalogs (internal)'!J716)</f>
        <v>#REF!</v>
      </c>
      <c r="L716" s="4" t="str">
        <f ca="1">_xlfn.IFNA(INDEX('Catalogs (internal)'!$J$2:$J$991,MATCH(ROWS($K$2:K716),$K$2:$K$991,0)),"")</f>
        <v/>
      </c>
      <c r="M716" s="4" t="e">
        <f t="shared" ca="1" si="44"/>
        <v>#VALUE!</v>
      </c>
      <c r="N716" s="4" t="e">
        <f t="shared" ca="1" si="45"/>
        <v>#VALUE!</v>
      </c>
      <c r="Q716" s="4" t="str">
        <f ca="1">IF(IF(ROW()-3&lt;COUNTA('2 Lists'!$C$11:$C$999),INDIRECT("'2 Lists'!C"&amp;ROW()+8),INDIRECT("L"&amp;ROW()-COUNTA('2 Lists'!$C$11:$C$999)-1))=0,"",IF(ROW()-3&lt;COUNTA('2 Lists'!$C$11:$C$999),INDIRECT("'2 Lists'!C"&amp;ROW()+8),INDIRECT("L"&amp;ROW()-COUNTA('2 Lists'!$C$11:$C$999)-1)))</f>
        <v/>
      </c>
    </row>
    <row r="717" spans="8:17" x14ac:dyDescent="0.25">
      <c r="H717" s="2" t="b">
        <f t="shared" si="46"/>
        <v>1</v>
      </c>
      <c r="I717" s="2" t="str">
        <f t="shared" si="47"/>
        <v/>
      </c>
      <c r="J717" s="4" t="str">
        <f>IF(AND(NOT(ISBLANK('2 Lists'!$L725)),NOT(ISBLANK('2 Lists'!$M725))),'2 Lists'!$L725&amp;" | "&amp;'2 Lists'!$M725,"")</f>
        <v/>
      </c>
      <c r="K717" s="4" t="e">
        <f ca="1">COUNTIF(OFFSET($J$2,0,0,COUNT($I:$I,""),1),"&lt;="&amp;'Catalogs (internal)'!J717)</f>
        <v>#REF!</v>
      </c>
      <c r="L717" s="4" t="str">
        <f ca="1">_xlfn.IFNA(INDEX('Catalogs (internal)'!$J$2:$J$991,MATCH(ROWS($K$2:K717),$K$2:$K$991,0)),"")</f>
        <v/>
      </c>
      <c r="M717" s="4" t="e">
        <f t="shared" ca="1" si="44"/>
        <v>#VALUE!</v>
      </c>
      <c r="N717" s="4" t="e">
        <f t="shared" ca="1" si="45"/>
        <v>#VALUE!</v>
      </c>
      <c r="Q717" s="4" t="str">
        <f ca="1">IF(IF(ROW()-3&lt;COUNTA('2 Lists'!$C$11:$C$999),INDIRECT("'2 Lists'!C"&amp;ROW()+8),INDIRECT("L"&amp;ROW()-COUNTA('2 Lists'!$C$11:$C$999)-1))=0,"",IF(ROW()-3&lt;COUNTA('2 Lists'!$C$11:$C$999),INDIRECT("'2 Lists'!C"&amp;ROW()+8),INDIRECT("L"&amp;ROW()-COUNTA('2 Lists'!$C$11:$C$999)-1)))</f>
        <v/>
      </c>
    </row>
    <row r="718" spans="8:17" x14ac:dyDescent="0.25">
      <c r="H718" s="2" t="b">
        <f t="shared" si="46"/>
        <v>1</v>
      </c>
      <c r="I718" s="2" t="str">
        <f t="shared" si="47"/>
        <v/>
      </c>
      <c r="J718" s="4" t="str">
        <f>IF(AND(NOT(ISBLANK('2 Lists'!$L726)),NOT(ISBLANK('2 Lists'!$M726))),'2 Lists'!$L726&amp;" | "&amp;'2 Lists'!$M726,"")</f>
        <v/>
      </c>
      <c r="K718" s="4" t="e">
        <f ca="1">COUNTIF(OFFSET($J$2,0,0,COUNT($I:$I,""),1),"&lt;="&amp;'Catalogs (internal)'!J718)</f>
        <v>#REF!</v>
      </c>
      <c r="L718" s="4" t="str">
        <f ca="1">_xlfn.IFNA(INDEX('Catalogs (internal)'!$J$2:$J$991,MATCH(ROWS($K$2:K718),$K$2:$K$991,0)),"")</f>
        <v/>
      </c>
      <c r="M718" s="4" t="e">
        <f t="shared" ca="1" si="44"/>
        <v>#VALUE!</v>
      </c>
      <c r="N718" s="4" t="e">
        <f t="shared" ca="1" si="45"/>
        <v>#VALUE!</v>
      </c>
      <c r="Q718" s="4" t="str">
        <f ca="1">IF(IF(ROW()-3&lt;COUNTA('2 Lists'!$C$11:$C$999),INDIRECT("'2 Lists'!C"&amp;ROW()+8),INDIRECT("L"&amp;ROW()-COUNTA('2 Lists'!$C$11:$C$999)-1))=0,"",IF(ROW()-3&lt;COUNTA('2 Lists'!$C$11:$C$999),INDIRECT("'2 Lists'!C"&amp;ROW()+8),INDIRECT("L"&amp;ROW()-COUNTA('2 Lists'!$C$11:$C$999)-1)))</f>
        <v/>
      </c>
    </row>
    <row r="719" spans="8:17" x14ac:dyDescent="0.25">
      <c r="H719" s="2" t="b">
        <f t="shared" si="46"/>
        <v>1</v>
      </c>
      <c r="I719" s="2" t="str">
        <f t="shared" si="47"/>
        <v/>
      </c>
      <c r="J719" s="4" t="str">
        <f>IF(AND(NOT(ISBLANK('2 Lists'!$L727)),NOT(ISBLANK('2 Lists'!$M727))),'2 Lists'!$L727&amp;" | "&amp;'2 Lists'!$M727,"")</f>
        <v/>
      </c>
      <c r="K719" s="4" t="e">
        <f ca="1">COUNTIF(OFFSET($J$2,0,0,COUNT($I:$I,""),1),"&lt;="&amp;'Catalogs (internal)'!J719)</f>
        <v>#REF!</v>
      </c>
      <c r="L719" s="4" t="str">
        <f ca="1">_xlfn.IFNA(INDEX('Catalogs (internal)'!$J$2:$J$991,MATCH(ROWS($K$2:K719),$K$2:$K$991,0)),"")</f>
        <v/>
      </c>
      <c r="M719" s="4" t="e">
        <f t="shared" ca="1" si="44"/>
        <v>#VALUE!</v>
      </c>
      <c r="N719" s="4" t="e">
        <f t="shared" ca="1" si="45"/>
        <v>#VALUE!</v>
      </c>
      <c r="Q719" s="4" t="str">
        <f ca="1">IF(IF(ROW()-3&lt;COUNTA('2 Lists'!$C$11:$C$999),INDIRECT("'2 Lists'!C"&amp;ROW()+8),INDIRECT("L"&amp;ROW()-COUNTA('2 Lists'!$C$11:$C$999)-1))=0,"",IF(ROW()-3&lt;COUNTA('2 Lists'!$C$11:$C$999),INDIRECT("'2 Lists'!C"&amp;ROW()+8),INDIRECT("L"&amp;ROW()-COUNTA('2 Lists'!$C$11:$C$999)-1)))</f>
        <v/>
      </c>
    </row>
    <row r="720" spans="8:17" x14ac:dyDescent="0.25">
      <c r="H720" s="2" t="b">
        <f t="shared" si="46"/>
        <v>1</v>
      </c>
      <c r="I720" s="2" t="str">
        <f t="shared" si="47"/>
        <v/>
      </c>
      <c r="J720" s="4" t="str">
        <f>IF(AND(NOT(ISBLANK('2 Lists'!$L728)),NOT(ISBLANK('2 Lists'!$M728))),'2 Lists'!$L728&amp;" | "&amp;'2 Lists'!$M728,"")</f>
        <v/>
      </c>
      <c r="K720" s="4" t="e">
        <f ca="1">COUNTIF(OFFSET($J$2,0,0,COUNT($I:$I,""),1),"&lt;="&amp;'Catalogs (internal)'!J720)</f>
        <v>#REF!</v>
      </c>
      <c r="L720" s="4" t="str">
        <f ca="1">_xlfn.IFNA(INDEX('Catalogs (internal)'!$J$2:$J$991,MATCH(ROWS($K$2:K720),$K$2:$K$991,0)),"")</f>
        <v/>
      </c>
      <c r="M720" s="4" t="e">
        <f t="shared" ca="1" si="44"/>
        <v>#VALUE!</v>
      </c>
      <c r="N720" s="4" t="e">
        <f t="shared" ca="1" si="45"/>
        <v>#VALUE!</v>
      </c>
      <c r="Q720" s="4" t="str">
        <f ca="1">IF(IF(ROW()-3&lt;COUNTA('2 Lists'!$C$11:$C$999),INDIRECT("'2 Lists'!C"&amp;ROW()+8),INDIRECT("L"&amp;ROW()-COUNTA('2 Lists'!$C$11:$C$999)-1))=0,"",IF(ROW()-3&lt;COUNTA('2 Lists'!$C$11:$C$999),INDIRECT("'2 Lists'!C"&amp;ROW()+8),INDIRECT("L"&amp;ROW()-COUNTA('2 Lists'!$C$11:$C$999)-1)))</f>
        <v/>
      </c>
    </row>
    <row r="721" spans="8:17" x14ac:dyDescent="0.25">
      <c r="H721" s="2" t="b">
        <f t="shared" si="46"/>
        <v>1</v>
      </c>
      <c r="I721" s="2" t="str">
        <f t="shared" si="47"/>
        <v/>
      </c>
      <c r="J721" s="4" t="str">
        <f>IF(AND(NOT(ISBLANK('2 Lists'!$L729)),NOT(ISBLANK('2 Lists'!$M729))),'2 Lists'!$L729&amp;" | "&amp;'2 Lists'!$M729,"")</f>
        <v/>
      </c>
      <c r="K721" s="4" t="e">
        <f ca="1">COUNTIF(OFFSET($J$2,0,0,COUNT($I:$I,""),1),"&lt;="&amp;'Catalogs (internal)'!J721)</f>
        <v>#REF!</v>
      </c>
      <c r="L721" s="4" t="str">
        <f ca="1">_xlfn.IFNA(INDEX('Catalogs (internal)'!$J$2:$J$991,MATCH(ROWS($K$2:K721),$K$2:$K$991,0)),"")</f>
        <v/>
      </c>
      <c r="M721" s="4" t="e">
        <f t="shared" ca="1" si="44"/>
        <v>#VALUE!</v>
      </c>
      <c r="N721" s="4" t="e">
        <f t="shared" ca="1" si="45"/>
        <v>#VALUE!</v>
      </c>
      <c r="Q721" s="4" t="str">
        <f ca="1">IF(IF(ROW()-3&lt;COUNTA('2 Lists'!$C$11:$C$999),INDIRECT("'2 Lists'!C"&amp;ROW()+8),INDIRECT("L"&amp;ROW()-COUNTA('2 Lists'!$C$11:$C$999)-1))=0,"",IF(ROW()-3&lt;COUNTA('2 Lists'!$C$11:$C$999),INDIRECT("'2 Lists'!C"&amp;ROW()+8),INDIRECT("L"&amp;ROW()-COUNTA('2 Lists'!$C$11:$C$999)-1)))</f>
        <v/>
      </c>
    </row>
    <row r="722" spans="8:17" x14ac:dyDescent="0.25">
      <c r="H722" s="2" t="b">
        <f t="shared" si="46"/>
        <v>1</v>
      </c>
      <c r="I722" s="2" t="str">
        <f t="shared" si="47"/>
        <v/>
      </c>
      <c r="J722" s="4" t="str">
        <f>IF(AND(NOT(ISBLANK('2 Lists'!$L730)),NOT(ISBLANK('2 Lists'!$M730))),'2 Lists'!$L730&amp;" | "&amp;'2 Lists'!$M730,"")</f>
        <v/>
      </c>
      <c r="K722" s="4" t="e">
        <f ca="1">COUNTIF(OFFSET($J$2,0,0,COUNT($I:$I,""),1),"&lt;="&amp;'Catalogs (internal)'!J722)</f>
        <v>#REF!</v>
      </c>
      <c r="L722" s="4" t="str">
        <f ca="1">_xlfn.IFNA(INDEX('Catalogs (internal)'!$J$2:$J$991,MATCH(ROWS($K$2:K722),$K$2:$K$991,0)),"")</f>
        <v/>
      </c>
      <c r="M722" s="4" t="e">
        <f t="shared" ca="1" si="44"/>
        <v>#VALUE!</v>
      </c>
      <c r="N722" s="4" t="e">
        <f t="shared" ca="1" si="45"/>
        <v>#VALUE!</v>
      </c>
      <c r="Q722" s="4" t="str">
        <f ca="1">IF(IF(ROW()-3&lt;COUNTA('2 Lists'!$C$11:$C$999),INDIRECT("'2 Lists'!C"&amp;ROW()+8),INDIRECT("L"&amp;ROW()-COUNTA('2 Lists'!$C$11:$C$999)-1))=0,"",IF(ROW()-3&lt;COUNTA('2 Lists'!$C$11:$C$999),INDIRECT("'2 Lists'!C"&amp;ROW()+8),INDIRECT("L"&amp;ROW()-COUNTA('2 Lists'!$C$11:$C$999)-1)))</f>
        <v/>
      </c>
    </row>
    <row r="723" spans="8:17" x14ac:dyDescent="0.25">
      <c r="H723" s="2" t="b">
        <f t="shared" si="46"/>
        <v>1</v>
      </c>
      <c r="I723" s="2" t="str">
        <f t="shared" si="47"/>
        <v/>
      </c>
      <c r="J723" s="4" t="str">
        <f>IF(AND(NOT(ISBLANK('2 Lists'!$L731)),NOT(ISBLANK('2 Lists'!$M731))),'2 Lists'!$L731&amp;" | "&amp;'2 Lists'!$M731,"")</f>
        <v/>
      </c>
      <c r="K723" s="4" t="e">
        <f ca="1">COUNTIF(OFFSET($J$2,0,0,COUNT($I:$I,""),1),"&lt;="&amp;'Catalogs (internal)'!J723)</f>
        <v>#REF!</v>
      </c>
      <c r="L723" s="4" t="str">
        <f ca="1">_xlfn.IFNA(INDEX('Catalogs (internal)'!$J$2:$J$991,MATCH(ROWS($K$2:K723),$K$2:$K$991,0)),"")</f>
        <v/>
      </c>
      <c r="M723" s="4" t="e">
        <f t="shared" ca="1" si="44"/>
        <v>#VALUE!</v>
      </c>
      <c r="N723" s="4" t="e">
        <f t="shared" ca="1" si="45"/>
        <v>#VALUE!</v>
      </c>
      <c r="Q723" s="4" t="str">
        <f ca="1">IF(IF(ROW()-3&lt;COUNTA('2 Lists'!$C$11:$C$999),INDIRECT("'2 Lists'!C"&amp;ROW()+8),INDIRECT("L"&amp;ROW()-COUNTA('2 Lists'!$C$11:$C$999)-1))=0,"",IF(ROW()-3&lt;COUNTA('2 Lists'!$C$11:$C$999),INDIRECT("'2 Lists'!C"&amp;ROW()+8),INDIRECT("L"&amp;ROW()-COUNTA('2 Lists'!$C$11:$C$999)-1)))</f>
        <v/>
      </c>
    </row>
    <row r="724" spans="8:17" x14ac:dyDescent="0.25">
      <c r="H724" s="2" t="b">
        <f t="shared" si="46"/>
        <v>1</v>
      </c>
      <c r="I724" s="2" t="str">
        <f t="shared" si="47"/>
        <v/>
      </c>
      <c r="J724" s="4" t="str">
        <f>IF(AND(NOT(ISBLANK('2 Lists'!$L732)),NOT(ISBLANK('2 Lists'!$M732))),'2 Lists'!$L732&amp;" | "&amp;'2 Lists'!$M732,"")</f>
        <v/>
      </c>
      <c r="K724" s="4" t="e">
        <f ca="1">COUNTIF(OFFSET($J$2,0,0,COUNT($I:$I,""),1),"&lt;="&amp;'Catalogs (internal)'!J724)</f>
        <v>#REF!</v>
      </c>
      <c r="L724" s="4" t="str">
        <f ca="1">_xlfn.IFNA(INDEX('Catalogs (internal)'!$J$2:$J$991,MATCH(ROWS($K$2:K724),$K$2:$K$991,0)),"")</f>
        <v/>
      </c>
      <c r="M724" s="4" t="e">
        <f t="shared" ca="1" si="44"/>
        <v>#VALUE!</v>
      </c>
      <c r="N724" s="4" t="e">
        <f t="shared" ca="1" si="45"/>
        <v>#VALUE!</v>
      </c>
      <c r="Q724" s="4" t="str">
        <f ca="1">IF(IF(ROW()-3&lt;COUNTA('2 Lists'!$C$11:$C$999),INDIRECT("'2 Lists'!C"&amp;ROW()+8),INDIRECT("L"&amp;ROW()-COUNTA('2 Lists'!$C$11:$C$999)-1))=0,"",IF(ROW()-3&lt;COUNTA('2 Lists'!$C$11:$C$999),INDIRECT("'2 Lists'!C"&amp;ROW()+8),INDIRECT("L"&amp;ROW()-COUNTA('2 Lists'!$C$11:$C$999)-1)))</f>
        <v/>
      </c>
    </row>
    <row r="725" spans="8:17" x14ac:dyDescent="0.25">
      <c r="H725" s="2" t="b">
        <f t="shared" si="46"/>
        <v>1</v>
      </c>
      <c r="I725" s="2" t="str">
        <f t="shared" si="47"/>
        <v/>
      </c>
      <c r="J725" s="4" t="str">
        <f>IF(AND(NOT(ISBLANK('2 Lists'!$L733)),NOT(ISBLANK('2 Lists'!$M733))),'2 Lists'!$L733&amp;" | "&amp;'2 Lists'!$M733,"")</f>
        <v/>
      </c>
      <c r="K725" s="4" t="e">
        <f ca="1">COUNTIF(OFFSET($J$2,0,0,COUNT($I:$I,""),1),"&lt;="&amp;'Catalogs (internal)'!J725)</f>
        <v>#REF!</v>
      </c>
      <c r="L725" s="4" t="str">
        <f ca="1">_xlfn.IFNA(INDEX('Catalogs (internal)'!$J$2:$J$991,MATCH(ROWS($K$2:K725),$K$2:$K$991,0)),"")</f>
        <v/>
      </c>
      <c r="M725" s="4" t="e">
        <f t="shared" ca="1" si="44"/>
        <v>#VALUE!</v>
      </c>
      <c r="N725" s="4" t="e">
        <f t="shared" ca="1" si="45"/>
        <v>#VALUE!</v>
      </c>
      <c r="Q725" s="4" t="str">
        <f ca="1">IF(IF(ROW()-3&lt;COUNTA('2 Lists'!$C$11:$C$999),INDIRECT("'2 Lists'!C"&amp;ROW()+8),INDIRECT("L"&amp;ROW()-COUNTA('2 Lists'!$C$11:$C$999)-1))=0,"",IF(ROW()-3&lt;COUNTA('2 Lists'!$C$11:$C$999),INDIRECT("'2 Lists'!C"&amp;ROW()+8),INDIRECT("L"&amp;ROW()-COUNTA('2 Lists'!$C$11:$C$999)-1)))</f>
        <v/>
      </c>
    </row>
    <row r="726" spans="8:17" x14ac:dyDescent="0.25">
      <c r="H726" s="2" t="b">
        <f t="shared" si="46"/>
        <v>1</v>
      </c>
      <c r="I726" s="2" t="str">
        <f t="shared" si="47"/>
        <v/>
      </c>
      <c r="J726" s="4" t="str">
        <f>IF(AND(NOT(ISBLANK('2 Lists'!$L734)),NOT(ISBLANK('2 Lists'!$M734))),'2 Lists'!$L734&amp;" | "&amp;'2 Lists'!$M734,"")</f>
        <v/>
      </c>
      <c r="K726" s="4" t="e">
        <f ca="1">COUNTIF(OFFSET($J$2,0,0,COUNT($I:$I,""),1),"&lt;="&amp;'Catalogs (internal)'!J726)</f>
        <v>#REF!</v>
      </c>
      <c r="L726" s="4" t="str">
        <f ca="1">_xlfn.IFNA(INDEX('Catalogs (internal)'!$J$2:$J$991,MATCH(ROWS($K$2:K726),$K$2:$K$991,0)),"")</f>
        <v/>
      </c>
      <c r="M726" s="4" t="e">
        <f t="shared" ca="1" si="44"/>
        <v>#VALUE!</v>
      </c>
      <c r="N726" s="4" t="e">
        <f t="shared" ca="1" si="45"/>
        <v>#VALUE!</v>
      </c>
      <c r="Q726" s="4" t="str">
        <f ca="1">IF(IF(ROW()-3&lt;COUNTA('2 Lists'!$C$11:$C$999),INDIRECT("'2 Lists'!C"&amp;ROW()+8),INDIRECT("L"&amp;ROW()-COUNTA('2 Lists'!$C$11:$C$999)-1))=0,"",IF(ROW()-3&lt;COUNTA('2 Lists'!$C$11:$C$999),INDIRECT("'2 Lists'!C"&amp;ROW()+8),INDIRECT("L"&amp;ROW()-COUNTA('2 Lists'!$C$11:$C$999)-1)))</f>
        <v/>
      </c>
    </row>
    <row r="727" spans="8:17" x14ac:dyDescent="0.25">
      <c r="H727" s="2" t="b">
        <f t="shared" si="46"/>
        <v>1</v>
      </c>
      <c r="I727" s="2" t="str">
        <f t="shared" si="47"/>
        <v/>
      </c>
      <c r="J727" s="4" t="str">
        <f>IF(AND(NOT(ISBLANK('2 Lists'!$L735)),NOT(ISBLANK('2 Lists'!$M735))),'2 Lists'!$L735&amp;" | "&amp;'2 Lists'!$M735,"")</f>
        <v/>
      </c>
      <c r="K727" s="4" t="e">
        <f ca="1">COUNTIF(OFFSET($J$2,0,0,COUNT($I:$I,""),1),"&lt;="&amp;'Catalogs (internal)'!J727)</f>
        <v>#REF!</v>
      </c>
      <c r="L727" s="4" t="str">
        <f ca="1">_xlfn.IFNA(INDEX('Catalogs (internal)'!$J$2:$J$991,MATCH(ROWS($K$2:K727),$K$2:$K$991,0)),"")</f>
        <v/>
      </c>
      <c r="M727" s="4" t="e">
        <f t="shared" ca="1" si="44"/>
        <v>#VALUE!</v>
      </c>
      <c r="N727" s="4" t="e">
        <f t="shared" ca="1" si="45"/>
        <v>#VALUE!</v>
      </c>
      <c r="Q727" s="4" t="str">
        <f ca="1">IF(IF(ROW()-3&lt;COUNTA('2 Lists'!$C$11:$C$999),INDIRECT("'2 Lists'!C"&amp;ROW()+8),INDIRECT("L"&amp;ROW()-COUNTA('2 Lists'!$C$11:$C$999)-1))=0,"",IF(ROW()-3&lt;COUNTA('2 Lists'!$C$11:$C$999),INDIRECT("'2 Lists'!C"&amp;ROW()+8),INDIRECT("L"&amp;ROW()-COUNTA('2 Lists'!$C$11:$C$999)-1)))</f>
        <v/>
      </c>
    </row>
    <row r="728" spans="8:17" x14ac:dyDescent="0.25">
      <c r="H728" s="2" t="b">
        <f t="shared" si="46"/>
        <v>1</v>
      </c>
      <c r="I728" s="2" t="str">
        <f t="shared" si="47"/>
        <v/>
      </c>
      <c r="J728" s="4" t="str">
        <f>IF(AND(NOT(ISBLANK('2 Lists'!$L736)),NOT(ISBLANK('2 Lists'!$M736))),'2 Lists'!$L736&amp;" | "&amp;'2 Lists'!$M736,"")</f>
        <v/>
      </c>
      <c r="K728" s="4" t="e">
        <f ca="1">COUNTIF(OFFSET($J$2,0,0,COUNT($I:$I,""),1),"&lt;="&amp;'Catalogs (internal)'!J728)</f>
        <v>#REF!</v>
      </c>
      <c r="L728" s="4" t="str">
        <f ca="1">_xlfn.IFNA(INDEX('Catalogs (internal)'!$J$2:$J$991,MATCH(ROWS($K$2:K728),$K$2:$K$991,0)),"")</f>
        <v/>
      </c>
      <c r="M728" s="4" t="e">
        <f t="shared" ca="1" si="44"/>
        <v>#VALUE!</v>
      </c>
      <c r="N728" s="4" t="e">
        <f t="shared" ca="1" si="45"/>
        <v>#VALUE!</v>
      </c>
      <c r="Q728" s="4" t="str">
        <f ca="1">IF(IF(ROW()-3&lt;COUNTA('2 Lists'!$C$11:$C$999),INDIRECT("'2 Lists'!C"&amp;ROW()+8),INDIRECT("L"&amp;ROW()-COUNTA('2 Lists'!$C$11:$C$999)-1))=0,"",IF(ROW()-3&lt;COUNTA('2 Lists'!$C$11:$C$999),INDIRECT("'2 Lists'!C"&amp;ROW()+8),INDIRECT("L"&amp;ROW()-COUNTA('2 Lists'!$C$11:$C$999)-1)))</f>
        <v/>
      </c>
    </row>
    <row r="729" spans="8:17" x14ac:dyDescent="0.25">
      <c r="H729" s="2" t="b">
        <f t="shared" si="46"/>
        <v>1</v>
      </c>
      <c r="I729" s="2" t="str">
        <f t="shared" si="47"/>
        <v/>
      </c>
      <c r="J729" s="4" t="str">
        <f>IF(AND(NOT(ISBLANK('2 Lists'!$L737)),NOT(ISBLANK('2 Lists'!$M737))),'2 Lists'!$L737&amp;" | "&amp;'2 Lists'!$M737,"")</f>
        <v/>
      </c>
      <c r="K729" s="4" t="e">
        <f ca="1">COUNTIF(OFFSET($J$2,0,0,COUNT($I:$I,""),1),"&lt;="&amp;'Catalogs (internal)'!J729)</f>
        <v>#REF!</v>
      </c>
      <c r="L729" s="4" t="str">
        <f ca="1">_xlfn.IFNA(INDEX('Catalogs (internal)'!$J$2:$J$991,MATCH(ROWS($K$2:K729),$K$2:$K$991,0)),"")</f>
        <v/>
      </c>
      <c r="M729" s="4" t="e">
        <f t="shared" ca="1" si="44"/>
        <v>#VALUE!</v>
      </c>
      <c r="N729" s="4" t="e">
        <f t="shared" ca="1" si="45"/>
        <v>#VALUE!</v>
      </c>
      <c r="Q729" s="4" t="str">
        <f ca="1">IF(IF(ROW()-3&lt;COUNTA('2 Lists'!$C$11:$C$999),INDIRECT("'2 Lists'!C"&amp;ROW()+8),INDIRECT("L"&amp;ROW()-COUNTA('2 Lists'!$C$11:$C$999)-1))=0,"",IF(ROW()-3&lt;COUNTA('2 Lists'!$C$11:$C$999),INDIRECT("'2 Lists'!C"&amp;ROW()+8),INDIRECT("L"&amp;ROW()-COUNTA('2 Lists'!$C$11:$C$999)-1)))</f>
        <v/>
      </c>
    </row>
    <row r="730" spans="8:17" x14ac:dyDescent="0.25">
      <c r="H730" s="2" t="b">
        <f t="shared" si="46"/>
        <v>1</v>
      </c>
      <c r="I730" s="2" t="str">
        <f t="shared" si="47"/>
        <v/>
      </c>
      <c r="J730" s="4" t="str">
        <f>IF(AND(NOT(ISBLANK('2 Lists'!$L738)),NOT(ISBLANK('2 Lists'!$M738))),'2 Lists'!$L738&amp;" | "&amp;'2 Lists'!$M738,"")</f>
        <v/>
      </c>
      <c r="K730" s="4" t="e">
        <f ca="1">COUNTIF(OFFSET($J$2,0,0,COUNT($I:$I,""),1),"&lt;="&amp;'Catalogs (internal)'!J730)</f>
        <v>#REF!</v>
      </c>
      <c r="L730" s="4" t="str">
        <f ca="1">_xlfn.IFNA(INDEX('Catalogs (internal)'!$J$2:$J$991,MATCH(ROWS($K$2:K730),$K$2:$K$991,0)),"")</f>
        <v/>
      </c>
      <c r="M730" s="4" t="e">
        <f t="shared" ca="1" si="44"/>
        <v>#VALUE!</v>
      </c>
      <c r="N730" s="4" t="e">
        <f t="shared" ca="1" si="45"/>
        <v>#VALUE!</v>
      </c>
      <c r="Q730" s="4" t="str">
        <f ca="1">IF(IF(ROW()-3&lt;COUNTA('2 Lists'!$C$11:$C$999),INDIRECT("'2 Lists'!C"&amp;ROW()+8),INDIRECT("L"&amp;ROW()-COUNTA('2 Lists'!$C$11:$C$999)-1))=0,"",IF(ROW()-3&lt;COUNTA('2 Lists'!$C$11:$C$999),INDIRECT("'2 Lists'!C"&amp;ROW()+8),INDIRECT("L"&amp;ROW()-COUNTA('2 Lists'!$C$11:$C$999)-1)))</f>
        <v/>
      </c>
    </row>
    <row r="731" spans="8:17" x14ac:dyDescent="0.25">
      <c r="H731" s="2" t="b">
        <f t="shared" si="46"/>
        <v>1</v>
      </c>
      <c r="I731" s="2" t="str">
        <f t="shared" si="47"/>
        <v/>
      </c>
      <c r="J731" s="4" t="str">
        <f>IF(AND(NOT(ISBLANK('2 Lists'!$L739)),NOT(ISBLANK('2 Lists'!$M739))),'2 Lists'!$L739&amp;" | "&amp;'2 Lists'!$M739,"")</f>
        <v/>
      </c>
      <c r="K731" s="4" t="e">
        <f ca="1">COUNTIF(OFFSET($J$2,0,0,COUNT($I:$I,""),1),"&lt;="&amp;'Catalogs (internal)'!J731)</f>
        <v>#REF!</v>
      </c>
      <c r="L731" s="4" t="str">
        <f ca="1">_xlfn.IFNA(INDEX('Catalogs (internal)'!$J$2:$J$991,MATCH(ROWS($K$2:K731),$K$2:$K$991,0)),"")</f>
        <v/>
      </c>
      <c r="M731" s="4" t="e">
        <f t="shared" ca="1" si="44"/>
        <v>#VALUE!</v>
      </c>
      <c r="N731" s="4" t="e">
        <f t="shared" ca="1" si="45"/>
        <v>#VALUE!</v>
      </c>
      <c r="Q731" s="4" t="str">
        <f ca="1">IF(IF(ROW()-3&lt;COUNTA('2 Lists'!$C$11:$C$999),INDIRECT("'2 Lists'!C"&amp;ROW()+8),INDIRECT("L"&amp;ROW()-COUNTA('2 Lists'!$C$11:$C$999)-1))=0,"",IF(ROW()-3&lt;COUNTA('2 Lists'!$C$11:$C$999),INDIRECT("'2 Lists'!C"&amp;ROW()+8),INDIRECT("L"&amp;ROW()-COUNTA('2 Lists'!$C$11:$C$999)-1)))</f>
        <v/>
      </c>
    </row>
    <row r="732" spans="8:17" x14ac:dyDescent="0.25">
      <c r="H732" s="2" t="b">
        <f t="shared" si="46"/>
        <v>1</v>
      </c>
      <c r="I732" s="2" t="str">
        <f t="shared" si="47"/>
        <v/>
      </c>
      <c r="J732" s="4" t="str">
        <f>IF(AND(NOT(ISBLANK('2 Lists'!$L740)),NOT(ISBLANK('2 Lists'!$M740))),'2 Lists'!$L740&amp;" | "&amp;'2 Lists'!$M740,"")</f>
        <v/>
      </c>
      <c r="K732" s="4" t="e">
        <f ca="1">COUNTIF(OFFSET($J$2,0,0,COUNT($I:$I,""),1),"&lt;="&amp;'Catalogs (internal)'!J732)</f>
        <v>#REF!</v>
      </c>
      <c r="L732" s="4" t="str">
        <f ca="1">_xlfn.IFNA(INDEX('Catalogs (internal)'!$J$2:$J$991,MATCH(ROWS($K$2:K732),$K$2:$K$991,0)),"")</f>
        <v/>
      </c>
      <c r="M732" s="4" t="e">
        <f t="shared" ca="1" si="44"/>
        <v>#VALUE!</v>
      </c>
      <c r="N732" s="4" t="e">
        <f t="shared" ca="1" si="45"/>
        <v>#VALUE!</v>
      </c>
      <c r="Q732" s="4" t="str">
        <f ca="1">IF(IF(ROW()-3&lt;COUNTA('2 Lists'!$C$11:$C$999),INDIRECT("'2 Lists'!C"&amp;ROW()+8),INDIRECT("L"&amp;ROW()-COUNTA('2 Lists'!$C$11:$C$999)-1))=0,"",IF(ROW()-3&lt;COUNTA('2 Lists'!$C$11:$C$999),INDIRECT("'2 Lists'!C"&amp;ROW()+8),INDIRECT("L"&amp;ROW()-COUNTA('2 Lists'!$C$11:$C$999)-1)))</f>
        <v/>
      </c>
    </row>
    <row r="733" spans="8:17" x14ac:dyDescent="0.25">
      <c r="H733" s="2" t="b">
        <f t="shared" si="46"/>
        <v>1</v>
      </c>
      <c r="I733" s="2" t="str">
        <f t="shared" si="47"/>
        <v/>
      </c>
      <c r="J733" s="4" t="str">
        <f>IF(AND(NOT(ISBLANK('2 Lists'!$L741)),NOT(ISBLANK('2 Lists'!$M741))),'2 Lists'!$L741&amp;" | "&amp;'2 Lists'!$M741,"")</f>
        <v/>
      </c>
      <c r="K733" s="4" t="e">
        <f ca="1">COUNTIF(OFFSET($J$2,0,0,COUNT($I:$I,""),1),"&lt;="&amp;'Catalogs (internal)'!J733)</f>
        <v>#REF!</v>
      </c>
      <c r="L733" s="4" t="str">
        <f ca="1">_xlfn.IFNA(INDEX('Catalogs (internal)'!$J$2:$J$991,MATCH(ROWS($K$2:K733),$K$2:$K$991,0)),"")</f>
        <v/>
      </c>
      <c r="M733" s="4" t="e">
        <f t="shared" ca="1" si="44"/>
        <v>#VALUE!</v>
      </c>
      <c r="N733" s="4" t="e">
        <f t="shared" ca="1" si="45"/>
        <v>#VALUE!</v>
      </c>
      <c r="Q733" s="4" t="str">
        <f ca="1">IF(IF(ROW()-3&lt;COUNTA('2 Lists'!$C$11:$C$999),INDIRECT("'2 Lists'!C"&amp;ROW()+8),INDIRECT("L"&amp;ROW()-COUNTA('2 Lists'!$C$11:$C$999)-1))=0,"",IF(ROW()-3&lt;COUNTA('2 Lists'!$C$11:$C$999),INDIRECT("'2 Lists'!C"&amp;ROW()+8),INDIRECT("L"&amp;ROW()-COUNTA('2 Lists'!$C$11:$C$999)-1)))</f>
        <v/>
      </c>
    </row>
    <row r="734" spans="8:17" x14ac:dyDescent="0.25">
      <c r="H734" s="2" t="b">
        <f t="shared" si="46"/>
        <v>1</v>
      </c>
      <c r="I734" s="2" t="str">
        <f t="shared" si="47"/>
        <v/>
      </c>
      <c r="J734" s="4" t="str">
        <f>IF(AND(NOT(ISBLANK('2 Lists'!$L742)),NOT(ISBLANK('2 Lists'!$M742))),'2 Lists'!$L742&amp;" | "&amp;'2 Lists'!$M742,"")</f>
        <v/>
      </c>
      <c r="K734" s="4" t="e">
        <f ca="1">COUNTIF(OFFSET($J$2,0,0,COUNT($I:$I,""),1),"&lt;="&amp;'Catalogs (internal)'!J734)</f>
        <v>#REF!</v>
      </c>
      <c r="L734" s="4" t="str">
        <f ca="1">_xlfn.IFNA(INDEX('Catalogs (internal)'!$J$2:$J$991,MATCH(ROWS($K$2:K734),$K$2:$K$991,0)),"")</f>
        <v/>
      </c>
      <c r="M734" s="4" t="e">
        <f t="shared" ref="M734:M797" ca="1" si="48">LEFT(L734,SEARCH(" | ",L734,1)-1)</f>
        <v>#VALUE!</v>
      </c>
      <c r="N734" s="4" t="e">
        <f t="shared" ref="N734:N797" ca="1" si="49">RIGHT(L734,LEN(L734)-SEARCH(" | ",L734,1)-2)</f>
        <v>#VALUE!</v>
      </c>
      <c r="Q734" s="4" t="str">
        <f ca="1">IF(IF(ROW()-3&lt;COUNTA('2 Lists'!$C$11:$C$999),INDIRECT("'2 Lists'!C"&amp;ROW()+8),INDIRECT("L"&amp;ROW()-COUNTA('2 Lists'!$C$11:$C$999)-1))=0,"",IF(ROW()-3&lt;COUNTA('2 Lists'!$C$11:$C$999),INDIRECT("'2 Lists'!C"&amp;ROW()+8),INDIRECT("L"&amp;ROW()-COUNTA('2 Lists'!$C$11:$C$999)-1)))</f>
        <v/>
      </c>
    </row>
    <row r="735" spans="8:17" x14ac:dyDescent="0.25">
      <c r="H735" s="2" t="b">
        <f t="shared" si="46"/>
        <v>1</v>
      </c>
      <c r="I735" s="2" t="str">
        <f t="shared" si="47"/>
        <v/>
      </c>
      <c r="J735" s="4" t="str">
        <f>IF(AND(NOT(ISBLANK('2 Lists'!$L743)),NOT(ISBLANK('2 Lists'!$M743))),'2 Lists'!$L743&amp;" | "&amp;'2 Lists'!$M743,"")</f>
        <v/>
      </c>
      <c r="K735" s="4" t="e">
        <f ca="1">COUNTIF(OFFSET($J$2,0,0,COUNT($I:$I,""),1),"&lt;="&amp;'Catalogs (internal)'!J735)</f>
        <v>#REF!</v>
      </c>
      <c r="L735" s="4" t="str">
        <f ca="1">_xlfn.IFNA(INDEX('Catalogs (internal)'!$J$2:$J$991,MATCH(ROWS($K$2:K735),$K$2:$K$991,0)),"")</f>
        <v/>
      </c>
      <c r="M735" s="4" t="e">
        <f t="shared" ca="1" si="48"/>
        <v>#VALUE!</v>
      </c>
      <c r="N735" s="4" t="e">
        <f t="shared" ca="1" si="49"/>
        <v>#VALUE!</v>
      </c>
      <c r="Q735" s="4" t="str">
        <f ca="1">IF(IF(ROW()-3&lt;COUNTA('2 Lists'!$C$11:$C$999),INDIRECT("'2 Lists'!C"&amp;ROW()+8),INDIRECT("L"&amp;ROW()-COUNTA('2 Lists'!$C$11:$C$999)-1))=0,"",IF(ROW()-3&lt;COUNTA('2 Lists'!$C$11:$C$999),INDIRECT("'2 Lists'!C"&amp;ROW()+8),INDIRECT("L"&amp;ROW()-COUNTA('2 Lists'!$C$11:$C$999)-1)))</f>
        <v/>
      </c>
    </row>
    <row r="736" spans="8:17" x14ac:dyDescent="0.25">
      <c r="H736" s="2" t="b">
        <f t="shared" si="46"/>
        <v>1</v>
      </c>
      <c r="I736" s="2" t="str">
        <f t="shared" si="47"/>
        <v/>
      </c>
      <c r="J736" s="4" t="str">
        <f>IF(AND(NOT(ISBLANK('2 Lists'!$L744)),NOT(ISBLANK('2 Lists'!$M744))),'2 Lists'!$L744&amp;" | "&amp;'2 Lists'!$M744,"")</f>
        <v/>
      </c>
      <c r="K736" s="4" t="e">
        <f ca="1">COUNTIF(OFFSET($J$2,0,0,COUNT($I:$I,""),1),"&lt;="&amp;'Catalogs (internal)'!J736)</f>
        <v>#REF!</v>
      </c>
      <c r="L736" s="4" t="str">
        <f ca="1">_xlfn.IFNA(INDEX('Catalogs (internal)'!$J$2:$J$991,MATCH(ROWS($K$2:K736),$K$2:$K$991,0)),"")</f>
        <v/>
      </c>
      <c r="M736" s="4" t="e">
        <f t="shared" ca="1" si="48"/>
        <v>#VALUE!</v>
      </c>
      <c r="N736" s="4" t="e">
        <f t="shared" ca="1" si="49"/>
        <v>#VALUE!</v>
      </c>
      <c r="Q736" s="4" t="str">
        <f ca="1">IF(IF(ROW()-3&lt;COUNTA('2 Lists'!$C$11:$C$999),INDIRECT("'2 Lists'!C"&amp;ROW()+8),INDIRECT("L"&amp;ROW()-COUNTA('2 Lists'!$C$11:$C$999)-1))=0,"",IF(ROW()-3&lt;COUNTA('2 Lists'!$C$11:$C$999),INDIRECT("'2 Lists'!C"&amp;ROW()+8),INDIRECT("L"&amp;ROW()-COUNTA('2 Lists'!$C$11:$C$999)-1)))</f>
        <v/>
      </c>
    </row>
    <row r="737" spans="8:17" x14ac:dyDescent="0.25">
      <c r="H737" s="2" t="b">
        <f t="shared" si="46"/>
        <v>1</v>
      </c>
      <c r="I737" s="2" t="str">
        <f t="shared" si="47"/>
        <v/>
      </c>
      <c r="J737" s="4" t="str">
        <f>IF(AND(NOT(ISBLANK('2 Lists'!$L745)),NOT(ISBLANK('2 Lists'!$M745))),'2 Lists'!$L745&amp;" | "&amp;'2 Lists'!$M745,"")</f>
        <v/>
      </c>
      <c r="K737" s="4" t="e">
        <f ca="1">COUNTIF(OFFSET($J$2,0,0,COUNT($I:$I,""),1),"&lt;="&amp;'Catalogs (internal)'!J737)</f>
        <v>#REF!</v>
      </c>
      <c r="L737" s="4" t="str">
        <f ca="1">_xlfn.IFNA(INDEX('Catalogs (internal)'!$J$2:$J$991,MATCH(ROWS($K$2:K737),$K$2:$K$991,0)),"")</f>
        <v/>
      </c>
      <c r="M737" s="4" t="e">
        <f t="shared" ca="1" si="48"/>
        <v>#VALUE!</v>
      </c>
      <c r="N737" s="4" t="e">
        <f t="shared" ca="1" si="49"/>
        <v>#VALUE!</v>
      </c>
      <c r="Q737" s="4" t="str">
        <f ca="1">IF(IF(ROW()-3&lt;COUNTA('2 Lists'!$C$11:$C$999),INDIRECT("'2 Lists'!C"&amp;ROW()+8),INDIRECT("L"&amp;ROW()-COUNTA('2 Lists'!$C$11:$C$999)-1))=0,"",IF(ROW()-3&lt;COUNTA('2 Lists'!$C$11:$C$999),INDIRECT("'2 Lists'!C"&amp;ROW()+8),INDIRECT("L"&amp;ROW()-COUNTA('2 Lists'!$C$11:$C$999)-1)))</f>
        <v/>
      </c>
    </row>
    <row r="738" spans="8:17" x14ac:dyDescent="0.25">
      <c r="H738" s="2" t="b">
        <f t="shared" si="46"/>
        <v>1</v>
      </c>
      <c r="I738" s="2" t="str">
        <f t="shared" si="47"/>
        <v/>
      </c>
      <c r="J738" s="4" t="str">
        <f>IF(AND(NOT(ISBLANK('2 Lists'!$L746)),NOT(ISBLANK('2 Lists'!$M746))),'2 Lists'!$L746&amp;" | "&amp;'2 Lists'!$M746,"")</f>
        <v/>
      </c>
      <c r="K738" s="4" t="e">
        <f ca="1">COUNTIF(OFFSET($J$2,0,0,COUNT($I:$I,""),1),"&lt;="&amp;'Catalogs (internal)'!J738)</f>
        <v>#REF!</v>
      </c>
      <c r="L738" s="4" t="str">
        <f ca="1">_xlfn.IFNA(INDEX('Catalogs (internal)'!$J$2:$J$991,MATCH(ROWS($K$2:K738),$K$2:$K$991,0)),"")</f>
        <v/>
      </c>
      <c r="M738" s="4" t="e">
        <f t="shared" ca="1" si="48"/>
        <v>#VALUE!</v>
      </c>
      <c r="N738" s="4" t="e">
        <f t="shared" ca="1" si="49"/>
        <v>#VALUE!</v>
      </c>
      <c r="Q738" s="4" t="str">
        <f ca="1">IF(IF(ROW()-3&lt;COUNTA('2 Lists'!$C$11:$C$999),INDIRECT("'2 Lists'!C"&amp;ROW()+8),INDIRECT("L"&amp;ROW()-COUNTA('2 Lists'!$C$11:$C$999)-1))=0,"",IF(ROW()-3&lt;COUNTA('2 Lists'!$C$11:$C$999),INDIRECT("'2 Lists'!C"&amp;ROW()+8),INDIRECT("L"&amp;ROW()-COUNTA('2 Lists'!$C$11:$C$999)-1)))</f>
        <v/>
      </c>
    </row>
    <row r="739" spans="8:17" x14ac:dyDescent="0.25">
      <c r="H739" s="2" t="b">
        <f t="shared" si="46"/>
        <v>1</v>
      </c>
      <c r="I739" s="2" t="str">
        <f t="shared" si="47"/>
        <v/>
      </c>
      <c r="J739" s="4" t="str">
        <f>IF(AND(NOT(ISBLANK('2 Lists'!$L747)),NOT(ISBLANK('2 Lists'!$M747))),'2 Lists'!$L747&amp;" | "&amp;'2 Lists'!$M747,"")</f>
        <v/>
      </c>
      <c r="K739" s="4" t="e">
        <f ca="1">COUNTIF(OFFSET($J$2,0,0,COUNT($I:$I,""),1),"&lt;="&amp;'Catalogs (internal)'!J739)</f>
        <v>#REF!</v>
      </c>
      <c r="L739" s="4" t="str">
        <f ca="1">_xlfn.IFNA(INDEX('Catalogs (internal)'!$J$2:$J$991,MATCH(ROWS($K$2:K739),$K$2:$K$991,0)),"")</f>
        <v/>
      </c>
      <c r="M739" s="4" t="e">
        <f t="shared" ca="1" si="48"/>
        <v>#VALUE!</v>
      </c>
      <c r="N739" s="4" t="e">
        <f t="shared" ca="1" si="49"/>
        <v>#VALUE!</v>
      </c>
      <c r="Q739" s="4" t="str">
        <f ca="1">IF(IF(ROW()-3&lt;COUNTA('2 Lists'!$C$11:$C$999),INDIRECT("'2 Lists'!C"&amp;ROW()+8),INDIRECT("L"&amp;ROW()-COUNTA('2 Lists'!$C$11:$C$999)-1))=0,"",IF(ROW()-3&lt;COUNTA('2 Lists'!$C$11:$C$999),INDIRECT("'2 Lists'!C"&amp;ROW()+8),INDIRECT("L"&amp;ROW()-COUNTA('2 Lists'!$C$11:$C$999)-1)))</f>
        <v/>
      </c>
    </row>
    <row r="740" spans="8:17" x14ac:dyDescent="0.25">
      <c r="H740" s="2" t="b">
        <f t="shared" si="46"/>
        <v>1</v>
      </c>
      <c r="I740" s="2" t="str">
        <f t="shared" si="47"/>
        <v/>
      </c>
      <c r="J740" s="4" t="str">
        <f>IF(AND(NOT(ISBLANK('2 Lists'!$L748)),NOT(ISBLANK('2 Lists'!$M748))),'2 Lists'!$L748&amp;" | "&amp;'2 Lists'!$M748,"")</f>
        <v/>
      </c>
      <c r="K740" s="4" t="e">
        <f ca="1">COUNTIF(OFFSET($J$2,0,0,COUNT($I:$I,""),1),"&lt;="&amp;'Catalogs (internal)'!J740)</f>
        <v>#REF!</v>
      </c>
      <c r="L740" s="4" t="str">
        <f ca="1">_xlfn.IFNA(INDEX('Catalogs (internal)'!$J$2:$J$991,MATCH(ROWS($K$2:K740),$K$2:$K$991,0)),"")</f>
        <v/>
      </c>
      <c r="M740" s="4" t="e">
        <f t="shared" ca="1" si="48"/>
        <v>#VALUE!</v>
      </c>
      <c r="N740" s="4" t="e">
        <f t="shared" ca="1" si="49"/>
        <v>#VALUE!</v>
      </c>
      <c r="Q740" s="4" t="str">
        <f ca="1">IF(IF(ROW()-3&lt;COUNTA('2 Lists'!$C$11:$C$999),INDIRECT("'2 Lists'!C"&amp;ROW()+8),INDIRECT("L"&amp;ROW()-COUNTA('2 Lists'!$C$11:$C$999)-1))=0,"",IF(ROW()-3&lt;COUNTA('2 Lists'!$C$11:$C$999),INDIRECT("'2 Lists'!C"&amp;ROW()+8),INDIRECT("L"&amp;ROW()-COUNTA('2 Lists'!$C$11:$C$999)-1)))</f>
        <v/>
      </c>
    </row>
    <row r="741" spans="8:17" x14ac:dyDescent="0.25">
      <c r="H741" s="2" t="b">
        <f t="shared" si="46"/>
        <v>1</v>
      </c>
      <c r="I741" s="2" t="str">
        <f t="shared" si="47"/>
        <v/>
      </c>
      <c r="J741" s="4" t="str">
        <f>IF(AND(NOT(ISBLANK('2 Lists'!$L749)),NOT(ISBLANK('2 Lists'!$M749))),'2 Lists'!$L749&amp;" | "&amp;'2 Lists'!$M749,"")</f>
        <v/>
      </c>
      <c r="K741" s="4" t="e">
        <f ca="1">COUNTIF(OFFSET($J$2,0,0,COUNT($I:$I,""),1),"&lt;="&amp;'Catalogs (internal)'!J741)</f>
        <v>#REF!</v>
      </c>
      <c r="L741" s="4" t="str">
        <f ca="1">_xlfn.IFNA(INDEX('Catalogs (internal)'!$J$2:$J$991,MATCH(ROWS($K$2:K741),$K$2:$K$991,0)),"")</f>
        <v/>
      </c>
      <c r="M741" s="4" t="e">
        <f t="shared" ca="1" si="48"/>
        <v>#VALUE!</v>
      </c>
      <c r="N741" s="4" t="e">
        <f t="shared" ca="1" si="49"/>
        <v>#VALUE!</v>
      </c>
      <c r="Q741" s="4" t="str">
        <f ca="1">IF(IF(ROW()-3&lt;COUNTA('2 Lists'!$C$11:$C$999),INDIRECT("'2 Lists'!C"&amp;ROW()+8),INDIRECT("L"&amp;ROW()-COUNTA('2 Lists'!$C$11:$C$999)-1))=0,"",IF(ROW()-3&lt;COUNTA('2 Lists'!$C$11:$C$999),INDIRECT("'2 Lists'!C"&amp;ROW()+8),INDIRECT("L"&amp;ROW()-COUNTA('2 Lists'!$C$11:$C$999)-1)))</f>
        <v/>
      </c>
    </row>
    <row r="742" spans="8:17" x14ac:dyDescent="0.25">
      <c r="H742" s="2" t="b">
        <f t="shared" si="46"/>
        <v>1</v>
      </c>
      <c r="I742" s="2" t="str">
        <f t="shared" si="47"/>
        <v/>
      </c>
      <c r="J742" s="4" t="str">
        <f>IF(AND(NOT(ISBLANK('2 Lists'!$L750)),NOT(ISBLANK('2 Lists'!$M750))),'2 Lists'!$L750&amp;" | "&amp;'2 Lists'!$M750,"")</f>
        <v/>
      </c>
      <c r="K742" s="4" t="e">
        <f ca="1">COUNTIF(OFFSET($J$2,0,0,COUNT($I:$I,""),1),"&lt;="&amp;'Catalogs (internal)'!J742)</f>
        <v>#REF!</v>
      </c>
      <c r="L742" s="4" t="str">
        <f ca="1">_xlfn.IFNA(INDEX('Catalogs (internal)'!$J$2:$J$991,MATCH(ROWS($K$2:K742),$K$2:$K$991,0)),"")</f>
        <v/>
      </c>
      <c r="M742" s="4" t="e">
        <f t="shared" ca="1" si="48"/>
        <v>#VALUE!</v>
      </c>
      <c r="N742" s="4" t="e">
        <f t="shared" ca="1" si="49"/>
        <v>#VALUE!</v>
      </c>
      <c r="Q742" s="4" t="str">
        <f ca="1">IF(IF(ROW()-3&lt;COUNTA('2 Lists'!$C$11:$C$999),INDIRECT("'2 Lists'!C"&amp;ROW()+8),INDIRECT("L"&amp;ROW()-COUNTA('2 Lists'!$C$11:$C$999)-1))=0,"",IF(ROW()-3&lt;COUNTA('2 Lists'!$C$11:$C$999),INDIRECT("'2 Lists'!C"&amp;ROW()+8),INDIRECT("L"&amp;ROW()-COUNTA('2 Lists'!$C$11:$C$999)-1)))</f>
        <v/>
      </c>
    </row>
    <row r="743" spans="8:17" x14ac:dyDescent="0.25">
      <c r="H743" s="2" t="b">
        <f t="shared" si="46"/>
        <v>1</v>
      </c>
      <c r="I743" s="2" t="str">
        <f t="shared" si="47"/>
        <v/>
      </c>
      <c r="J743" s="4" t="str">
        <f>IF(AND(NOT(ISBLANK('2 Lists'!$L751)),NOT(ISBLANK('2 Lists'!$M751))),'2 Lists'!$L751&amp;" | "&amp;'2 Lists'!$M751,"")</f>
        <v/>
      </c>
      <c r="K743" s="4" t="e">
        <f ca="1">COUNTIF(OFFSET($J$2,0,0,COUNT($I:$I,""),1),"&lt;="&amp;'Catalogs (internal)'!J743)</f>
        <v>#REF!</v>
      </c>
      <c r="L743" s="4" t="str">
        <f ca="1">_xlfn.IFNA(INDEX('Catalogs (internal)'!$J$2:$J$991,MATCH(ROWS($K$2:K743),$K$2:$K$991,0)),"")</f>
        <v/>
      </c>
      <c r="M743" s="4" t="e">
        <f t="shared" ca="1" si="48"/>
        <v>#VALUE!</v>
      </c>
      <c r="N743" s="4" t="e">
        <f t="shared" ca="1" si="49"/>
        <v>#VALUE!</v>
      </c>
      <c r="Q743" s="4" t="str">
        <f ca="1">IF(IF(ROW()-3&lt;COUNTA('2 Lists'!$C$11:$C$999),INDIRECT("'2 Lists'!C"&amp;ROW()+8),INDIRECT("L"&amp;ROW()-COUNTA('2 Lists'!$C$11:$C$999)-1))=0,"",IF(ROW()-3&lt;COUNTA('2 Lists'!$C$11:$C$999),INDIRECT("'2 Lists'!C"&amp;ROW()+8),INDIRECT("L"&amp;ROW()-COUNTA('2 Lists'!$C$11:$C$999)-1)))</f>
        <v/>
      </c>
    </row>
    <row r="744" spans="8:17" x14ac:dyDescent="0.25">
      <c r="H744" s="2" t="b">
        <f t="shared" si="46"/>
        <v>1</v>
      </c>
      <c r="I744" s="2" t="str">
        <f t="shared" si="47"/>
        <v/>
      </c>
      <c r="J744" s="4" t="str">
        <f>IF(AND(NOT(ISBLANK('2 Lists'!$L752)),NOT(ISBLANK('2 Lists'!$M752))),'2 Lists'!$L752&amp;" | "&amp;'2 Lists'!$M752,"")</f>
        <v/>
      </c>
      <c r="K744" s="4" t="e">
        <f ca="1">COUNTIF(OFFSET($J$2,0,0,COUNT($I:$I,""),1),"&lt;="&amp;'Catalogs (internal)'!J744)</f>
        <v>#REF!</v>
      </c>
      <c r="L744" s="4" t="str">
        <f ca="1">_xlfn.IFNA(INDEX('Catalogs (internal)'!$J$2:$J$991,MATCH(ROWS($K$2:K744),$K$2:$K$991,0)),"")</f>
        <v/>
      </c>
      <c r="M744" s="4" t="e">
        <f t="shared" ca="1" si="48"/>
        <v>#VALUE!</v>
      </c>
      <c r="N744" s="4" t="e">
        <f t="shared" ca="1" si="49"/>
        <v>#VALUE!</v>
      </c>
      <c r="Q744" s="4" t="str">
        <f ca="1">IF(IF(ROW()-3&lt;COUNTA('2 Lists'!$C$11:$C$999),INDIRECT("'2 Lists'!C"&amp;ROW()+8),INDIRECT("L"&amp;ROW()-COUNTA('2 Lists'!$C$11:$C$999)-1))=0,"",IF(ROW()-3&lt;COUNTA('2 Lists'!$C$11:$C$999),INDIRECT("'2 Lists'!C"&amp;ROW()+8),INDIRECT("L"&amp;ROW()-COUNTA('2 Lists'!$C$11:$C$999)-1)))</f>
        <v/>
      </c>
    </row>
    <row r="745" spans="8:17" x14ac:dyDescent="0.25">
      <c r="H745" s="2" t="b">
        <f t="shared" si="46"/>
        <v>1</v>
      </c>
      <c r="I745" s="2" t="str">
        <f t="shared" si="47"/>
        <v/>
      </c>
      <c r="J745" s="4" t="str">
        <f>IF(AND(NOT(ISBLANK('2 Lists'!$L753)),NOT(ISBLANK('2 Lists'!$M753))),'2 Lists'!$L753&amp;" | "&amp;'2 Lists'!$M753,"")</f>
        <v/>
      </c>
      <c r="K745" s="4" t="e">
        <f ca="1">COUNTIF(OFFSET($J$2,0,0,COUNT($I:$I,""),1),"&lt;="&amp;'Catalogs (internal)'!J745)</f>
        <v>#REF!</v>
      </c>
      <c r="L745" s="4" t="str">
        <f ca="1">_xlfn.IFNA(INDEX('Catalogs (internal)'!$J$2:$J$991,MATCH(ROWS($K$2:K745),$K$2:$K$991,0)),"")</f>
        <v/>
      </c>
      <c r="M745" s="4" t="e">
        <f t="shared" ca="1" si="48"/>
        <v>#VALUE!</v>
      </c>
      <c r="N745" s="4" t="e">
        <f t="shared" ca="1" si="49"/>
        <v>#VALUE!</v>
      </c>
      <c r="Q745" s="4" t="str">
        <f ca="1">IF(IF(ROW()-3&lt;COUNTA('2 Lists'!$C$11:$C$999),INDIRECT("'2 Lists'!C"&amp;ROW()+8),INDIRECT("L"&amp;ROW()-COUNTA('2 Lists'!$C$11:$C$999)-1))=0,"",IF(ROW()-3&lt;COUNTA('2 Lists'!$C$11:$C$999),INDIRECT("'2 Lists'!C"&amp;ROW()+8),INDIRECT("L"&amp;ROW()-COUNTA('2 Lists'!$C$11:$C$999)-1)))</f>
        <v/>
      </c>
    </row>
    <row r="746" spans="8:17" x14ac:dyDescent="0.25">
      <c r="H746" s="2" t="b">
        <f t="shared" si="46"/>
        <v>1</v>
      </c>
      <c r="I746" s="2" t="str">
        <f t="shared" si="47"/>
        <v/>
      </c>
      <c r="J746" s="4" t="str">
        <f>IF(AND(NOT(ISBLANK('2 Lists'!$L754)),NOT(ISBLANK('2 Lists'!$M754))),'2 Lists'!$L754&amp;" | "&amp;'2 Lists'!$M754,"")</f>
        <v/>
      </c>
      <c r="K746" s="4" t="e">
        <f ca="1">COUNTIF(OFFSET($J$2,0,0,COUNT($I:$I,""),1),"&lt;="&amp;'Catalogs (internal)'!J746)</f>
        <v>#REF!</v>
      </c>
      <c r="L746" s="4" t="str">
        <f ca="1">_xlfn.IFNA(INDEX('Catalogs (internal)'!$J$2:$J$991,MATCH(ROWS($K$2:K746),$K$2:$K$991,0)),"")</f>
        <v/>
      </c>
      <c r="M746" s="4" t="e">
        <f t="shared" ca="1" si="48"/>
        <v>#VALUE!</v>
      </c>
      <c r="N746" s="4" t="e">
        <f t="shared" ca="1" si="49"/>
        <v>#VALUE!</v>
      </c>
      <c r="Q746" s="4" t="str">
        <f ca="1">IF(IF(ROW()-3&lt;COUNTA('2 Lists'!$C$11:$C$999),INDIRECT("'2 Lists'!C"&amp;ROW()+8),INDIRECT("L"&amp;ROW()-COUNTA('2 Lists'!$C$11:$C$999)-1))=0,"",IF(ROW()-3&lt;COUNTA('2 Lists'!$C$11:$C$999),INDIRECT("'2 Lists'!C"&amp;ROW()+8),INDIRECT("L"&amp;ROW()-COUNTA('2 Lists'!$C$11:$C$999)-1)))</f>
        <v/>
      </c>
    </row>
    <row r="747" spans="8:17" x14ac:dyDescent="0.25">
      <c r="H747" s="2" t="b">
        <f t="shared" si="46"/>
        <v>1</v>
      </c>
      <c r="I747" s="2" t="str">
        <f t="shared" si="47"/>
        <v/>
      </c>
      <c r="J747" s="4" t="str">
        <f>IF(AND(NOT(ISBLANK('2 Lists'!$L755)),NOT(ISBLANK('2 Lists'!$M755))),'2 Lists'!$L755&amp;" | "&amp;'2 Lists'!$M755,"")</f>
        <v/>
      </c>
      <c r="K747" s="4" t="e">
        <f ca="1">COUNTIF(OFFSET($J$2,0,0,COUNT($I:$I,""),1),"&lt;="&amp;'Catalogs (internal)'!J747)</f>
        <v>#REF!</v>
      </c>
      <c r="L747" s="4" t="str">
        <f ca="1">_xlfn.IFNA(INDEX('Catalogs (internal)'!$J$2:$J$991,MATCH(ROWS($K$2:K747),$K$2:$K$991,0)),"")</f>
        <v/>
      </c>
      <c r="M747" s="4" t="e">
        <f t="shared" ca="1" si="48"/>
        <v>#VALUE!</v>
      </c>
      <c r="N747" s="4" t="e">
        <f t="shared" ca="1" si="49"/>
        <v>#VALUE!</v>
      </c>
      <c r="Q747" s="4" t="str">
        <f ca="1">IF(IF(ROW()-3&lt;COUNTA('2 Lists'!$C$11:$C$999),INDIRECT("'2 Lists'!C"&amp;ROW()+8),INDIRECT("L"&amp;ROW()-COUNTA('2 Lists'!$C$11:$C$999)-1))=0,"",IF(ROW()-3&lt;COUNTA('2 Lists'!$C$11:$C$999),INDIRECT("'2 Lists'!C"&amp;ROW()+8),INDIRECT("L"&amp;ROW()-COUNTA('2 Lists'!$C$11:$C$999)-1)))</f>
        <v/>
      </c>
    </row>
    <row r="748" spans="8:17" x14ac:dyDescent="0.25">
      <c r="H748" s="2" t="b">
        <f t="shared" si="46"/>
        <v>1</v>
      </c>
      <c r="I748" s="2" t="str">
        <f t="shared" si="47"/>
        <v/>
      </c>
      <c r="J748" s="4" t="str">
        <f>IF(AND(NOT(ISBLANK('2 Lists'!$L756)),NOT(ISBLANK('2 Lists'!$M756))),'2 Lists'!$L756&amp;" | "&amp;'2 Lists'!$M756,"")</f>
        <v/>
      </c>
      <c r="K748" s="4" t="e">
        <f ca="1">COUNTIF(OFFSET($J$2,0,0,COUNT($I:$I,""),1),"&lt;="&amp;'Catalogs (internal)'!J748)</f>
        <v>#REF!</v>
      </c>
      <c r="L748" s="4" t="str">
        <f ca="1">_xlfn.IFNA(INDEX('Catalogs (internal)'!$J$2:$J$991,MATCH(ROWS($K$2:K748),$K$2:$K$991,0)),"")</f>
        <v/>
      </c>
      <c r="M748" s="4" t="e">
        <f t="shared" ca="1" si="48"/>
        <v>#VALUE!</v>
      </c>
      <c r="N748" s="4" t="e">
        <f t="shared" ca="1" si="49"/>
        <v>#VALUE!</v>
      </c>
      <c r="Q748" s="4" t="str">
        <f ca="1">IF(IF(ROW()-3&lt;COUNTA('2 Lists'!$C$11:$C$999),INDIRECT("'2 Lists'!C"&amp;ROW()+8),INDIRECT("L"&amp;ROW()-COUNTA('2 Lists'!$C$11:$C$999)-1))=0,"",IF(ROW()-3&lt;COUNTA('2 Lists'!$C$11:$C$999),INDIRECT("'2 Lists'!C"&amp;ROW()+8),INDIRECT("L"&amp;ROW()-COUNTA('2 Lists'!$C$11:$C$999)-1)))</f>
        <v/>
      </c>
    </row>
    <row r="749" spans="8:17" x14ac:dyDescent="0.25">
      <c r="H749" s="2" t="b">
        <f t="shared" si="46"/>
        <v>1</v>
      </c>
      <c r="I749" s="2" t="str">
        <f t="shared" si="47"/>
        <v/>
      </c>
      <c r="J749" s="4" t="str">
        <f>IF(AND(NOT(ISBLANK('2 Lists'!$L757)),NOT(ISBLANK('2 Lists'!$M757))),'2 Lists'!$L757&amp;" | "&amp;'2 Lists'!$M757,"")</f>
        <v/>
      </c>
      <c r="K749" s="4" t="e">
        <f ca="1">COUNTIF(OFFSET($J$2,0,0,COUNT($I:$I,""),1),"&lt;="&amp;'Catalogs (internal)'!J749)</f>
        <v>#REF!</v>
      </c>
      <c r="L749" s="4" t="str">
        <f ca="1">_xlfn.IFNA(INDEX('Catalogs (internal)'!$J$2:$J$991,MATCH(ROWS($K$2:K749),$K$2:$K$991,0)),"")</f>
        <v/>
      </c>
      <c r="M749" s="4" t="e">
        <f t="shared" ca="1" si="48"/>
        <v>#VALUE!</v>
      </c>
      <c r="N749" s="4" t="e">
        <f t="shared" ca="1" si="49"/>
        <v>#VALUE!</v>
      </c>
      <c r="Q749" s="4" t="str">
        <f ca="1">IF(IF(ROW()-3&lt;COUNTA('2 Lists'!$C$11:$C$999),INDIRECT("'2 Lists'!C"&amp;ROW()+8),INDIRECT("L"&amp;ROW()-COUNTA('2 Lists'!$C$11:$C$999)-1))=0,"",IF(ROW()-3&lt;COUNTA('2 Lists'!$C$11:$C$999),INDIRECT("'2 Lists'!C"&amp;ROW()+8),INDIRECT("L"&amp;ROW()-COUNTA('2 Lists'!$C$11:$C$999)-1)))</f>
        <v/>
      </c>
    </row>
    <row r="750" spans="8:17" x14ac:dyDescent="0.25">
      <c r="H750" s="2" t="b">
        <f t="shared" si="46"/>
        <v>1</v>
      </c>
      <c r="I750" s="2" t="str">
        <f t="shared" si="47"/>
        <v/>
      </c>
      <c r="J750" s="4" t="str">
        <f>IF(AND(NOT(ISBLANK('2 Lists'!$L758)),NOT(ISBLANK('2 Lists'!$M758))),'2 Lists'!$L758&amp;" | "&amp;'2 Lists'!$M758,"")</f>
        <v/>
      </c>
      <c r="K750" s="4" t="e">
        <f ca="1">COUNTIF(OFFSET($J$2,0,0,COUNT($I:$I,""),1),"&lt;="&amp;'Catalogs (internal)'!J750)</f>
        <v>#REF!</v>
      </c>
      <c r="L750" s="4" t="str">
        <f ca="1">_xlfn.IFNA(INDEX('Catalogs (internal)'!$J$2:$J$991,MATCH(ROWS($K$2:K750),$K$2:$K$991,0)),"")</f>
        <v/>
      </c>
      <c r="M750" s="4" t="e">
        <f t="shared" ca="1" si="48"/>
        <v>#VALUE!</v>
      </c>
      <c r="N750" s="4" t="e">
        <f t="shared" ca="1" si="49"/>
        <v>#VALUE!</v>
      </c>
      <c r="Q750" s="4" t="str">
        <f ca="1">IF(IF(ROW()-3&lt;COUNTA('2 Lists'!$C$11:$C$999),INDIRECT("'2 Lists'!C"&amp;ROW()+8),INDIRECT("L"&amp;ROW()-COUNTA('2 Lists'!$C$11:$C$999)-1))=0,"",IF(ROW()-3&lt;COUNTA('2 Lists'!$C$11:$C$999),INDIRECT("'2 Lists'!C"&amp;ROW()+8),INDIRECT("L"&amp;ROW()-COUNTA('2 Lists'!$C$11:$C$999)-1)))</f>
        <v/>
      </c>
    </row>
    <row r="751" spans="8:17" x14ac:dyDescent="0.25">
      <c r="H751" s="2" t="b">
        <f t="shared" si="46"/>
        <v>1</v>
      </c>
      <c r="I751" s="2" t="str">
        <f t="shared" si="47"/>
        <v/>
      </c>
      <c r="J751" s="4" t="str">
        <f>IF(AND(NOT(ISBLANK('2 Lists'!$L759)),NOT(ISBLANK('2 Lists'!$M759))),'2 Lists'!$L759&amp;" | "&amp;'2 Lists'!$M759,"")</f>
        <v/>
      </c>
      <c r="K751" s="4" t="e">
        <f ca="1">COUNTIF(OFFSET($J$2,0,0,COUNT($I:$I,""),1),"&lt;="&amp;'Catalogs (internal)'!J751)</f>
        <v>#REF!</v>
      </c>
      <c r="L751" s="4" t="str">
        <f ca="1">_xlfn.IFNA(INDEX('Catalogs (internal)'!$J$2:$J$991,MATCH(ROWS($K$2:K751),$K$2:$K$991,0)),"")</f>
        <v/>
      </c>
      <c r="M751" s="4" t="e">
        <f t="shared" ca="1" si="48"/>
        <v>#VALUE!</v>
      </c>
      <c r="N751" s="4" t="e">
        <f t="shared" ca="1" si="49"/>
        <v>#VALUE!</v>
      </c>
      <c r="Q751" s="4" t="str">
        <f ca="1">IF(IF(ROW()-3&lt;COUNTA('2 Lists'!$C$11:$C$999),INDIRECT("'2 Lists'!C"&amp;ROW()+8),INDIRECT("L"&amp;ROW()-COUNTA('2 Lists'!$C$11:$C$999)-1))=0,"",IF(ROW()-3&lt;COUNTA('2 Lists'!$C$11:$C$999),INDIRECT("'2 Lists'!C"&amp;ROW()+8),INDIRECT("L"&amp;ROW()-COUNTA('2 Lists'!$C$11:$C$999)-1)))</f>
        <v/>
      </c>
    </row>
    <row r="752" spans="8:17" x14ac:dyDescent="0.25">
      <c r="H752" s="2" t="b">
        <f t="shared" si="46"/>
        <v>1</v>
      </c>
      <c r="I752" s="2" t="str">
        <f t="shared" si="47"/>
        <v/>
      </c>
      <c r="J752" s="4" t="str">
        <f>IF(AND(NOT(ISBLANK('2 Lists'!$L760)),NOT(ISBLANK('2 Lists'!$M760))),'2 Lists'!$L760&amp;" | "&amp;'2 Lists'!$M760,"")</f>
        <v/>
      </c>
      <c r="K752" s="4" t="e">
        <f ca="1">COUNTIF(OFFSET($J$2,0,0,COUNT($I:$I,""),1),"&lt;="&amp;'Catalogs (internal)'!J752)</f>
        <v>#REF!</v>
      </c>
      <c r="L752" s="4" t="str">
        <f ca="1">_xlfn.IFNA(INDEX('Catalogs (internal)'!$J$2:$J$991,MATCH(ROWS($K$2:K752),$K$2:$K$991,0)),"")</f>
        <v/>
      </c>
      <c r="M752" s="4" t="e">
        <f t="shared" ca="1" si="48"/>
        <v>#VALUE!</v>
      </c>
      <c r="N752" s="4" t="e">
        <f t="shared" ca="1" si="49"/>
        <v>#VALUE!</v>
      </c>
      <c r="Q752" s="4" t="str">
        <f ca="1">IF(IF(ROW()-3&lt;COUNTA('2 Lists'!$C$11:$C$999),INDIRECT("'2 Lists'!C"&amp;ROW()+8),INDIRECT("L"&amp;ROW()-COUNTA('2 Lists'!$C$11:$C$999)-1))=0,"",IF(ROW()-3&lt;COUNTA('2 Lists'!$C$11:$C$999),INDIRECT("'2 Lists'!C"&amp;ROW()+8),INDIRECT("L"&amp;ROW()-COUNTA('2 Lists'!$C$11:$C$999)-1)))</f>
        <v/>
      </c>
    </row>
    <row r="753" spans="8:17" x14ac:dyDescent="0.25">
      <c r="H753" s="2" t="b">
        <f t="shared" si="46"/>
        <v>1</v>
      </c>
      <c r="I753" s="2" t="str">
        <f t="shared" si="47"/>
        <v/>
      </c>
      <c r="J753" s="4" t="str">
        <f>IF(AND(NOT(ISBLANK('2 Lists'!$L761)),NOT(ISBLANK('2 Lists'!$M761))),'2 Lists'!$L761&amp;" | "&amp;'2 Lists'!$M761,"")</f>
        <v/>
      </c>
      <c r="K753" s="4" t="e">
        <f ca="1">COUNTIF(OFFSET($J$2,0,0,COUNT($I:$I,""),1),"&lt;="&amp;'Catalogs (internal)'!J753)</f>
        <v>#REF!</v>
      </c>
      <c r="L753" s="4" t="str">
        <f ca="1">_xlfn.IFNA(INDEX('Catalogs (internal)'!$J$2:$J$991,MATCH(ROWS($K$2:K753),$K$2:$K$991,0)),"")</f>
        <v/>
      </c>
      <c r="M753" s="4" t="e">
        <f t="shared" ca="1" si="48"/>
        <v>#VALUE!</v>
      </c>
      <c r="N753" s="4" t="e">
        <f t="shared" ca="1" si="49"/>
        <v>#VALUE!</v>
      </c>
      <c r="Q753" s="4" t="str">
        <f ca="1">IF(IF(ROW()-3&lt;COUNTA('2 Lists'!$C$11:$C$999),INDIRECT("'2 Lists'!C"&amp;ROW()+8),INDIRECT("L"&amp;ROW()-COUNTA('2 Lists'!$C$11:$C$999)-1))=0,"",IF(ROW()-3&lt;COUNTA('2 Lists'!$C$11:$C$999),INDIRECT("'2 Lists'!C"&amp;ROW()+8),INDIRECT("L"&amp;ROW()-COUNTA('2 Lists'!$C$11:$C$999)-1)))</f>
        <v/>
      </c>
    </row>
    <row r="754" spans="8:17" x14ac:dyDescent="0.25">
      <c r="H754" s="2" t="b">
        <f t="shared" si="46"/>
        <v>1</v>
      </c>
      <c r="I754" s="2" t="str">
        <f t="shared" si="47"/>
        <v/>
      </c>
      <c r="J754" s="4" t="str">
        <f>IF(AND(NOT(ISBLANK('2 Lists'!$L762)),NOT(ISBLANK('2 Lists'!$M762))),'2 Lists'!$L762&amp;" | "&amp;'2 Lists'!$M762,"")</f>
        <v/>
      </c>
      <c r="K754" s="4" t="e">
        <f ca="1">COUNTIF(OFFSET($J$2,0,0,COUNT($I:$I,""),1),"&lt;="&amp;'Catalogs (internal)'!J754)</f>
        <v>#REF!</v>
      </c>
      <c r="L754" s="4" t="str">
        <f ca="1">_xlfn.IFNA(INDEX('Catalogs (internal)'!$J$2:$J$991,MATCH(ROWS($K$2:K754),$K$2:$K$991,0)),"")</f>
        <v/>
      </c>
      <c r="M754" s="4" t="e">
        <f t="shared" ca="1" si="48"/>
        <v>#VALUE!</v>
      </c>
      <c r="N754" s="4" t="e">
        <f t="shared" ca="1" si="49"/>
        <v>#VALUE!</v>
      </c>
      <c r="Q754" s="4" t="str">
        <f ca="1">IF(IF(ROW()-3&lt;COUNTA('2 Lists'!$C$11:$C$999),INDIRECT("'2 Lists'!C"&amp;ROW()+8),INDIRECT("L"&amp;ROW()-COUNTA('2 Lists'!$C$11:$C$999)-1))=0,"",IF(ROW()-3&lt;COUNTA('2 Lists'!$C$11:$C$999),INDIRECT("'2 Lists'!C"&amp;ROW()+8),INDIRECT("L"&amp;ROW()-COUNTA('2 Lists'!$C$11:$C$999)-1)))</f>
        <v/>
      </c>
    </row>
    <row r="755" spans="8:17" x14ac:dyDescent="0.25">
      <c r="H755" s="2" t="b">
        <f t="shared" si="46"/>
        <v>1</v>
      </c>
      <c r="I755" s="2" t="str">
        <f t="shared" si="47"/>
        <v/>
      </c>
      <c r="J755" s="4" t="str">
        <f>IF(AND(NOT(ISBLANK('2 Lists'!$L763)),NOT(ISBLANK('2 Lists'!$M763))),'2 Lists'!$L763&amp;" | "&amp;'2 Lists'!$M763,"")</f>
        <v/>
      </c>
      <c r="K755" s="4" t="e">
        <f ca="1">COUNTIF(OFFSET($J$2,0,0,COUNT($I:$I,""),1),"&lt;="&amp;'Catalogs (internal)'!J755)</f>
        <v>#REF!</v>
      </c>
      <c r="L755" s="4" t="str">
        <f ca="1">_xlfn.IFNA(INDEX('Catalogs (internal)'!$J$2:$J$991,MATCH(ROWS($K$2:K755),$K$2:$K$991,0)),"")</f>
        <v/>
      </c>
      <c r="M755" s="4" t="e">
        <f t="shared" ca="1" si="48"/>
        <v>#VALUE!</v>
      </c>
      <c r="N755" s="4" t="e">
        <f t="shared" ca="1" si="49"/>
        <v>#VALUE!</v>
      </c>
      <c r="Q755" s="4" t="str">
        <f ca="1">IF(IF(ROW()-3&lt;COUNTA('2 Lists'!$C$11:$C$999),INDIRECT("'2 Lists'!C"&amp;ROW()+8),INDIRECT("L"&amp;ROW()-COUNTA('2 Lists'!$C$11:$C$999)-1))=0,"",IF(ROW()-3&lt;COUNTA('2 Lists'!$C$11:$C$999),INDIRECT("'2 Lists'!C"&amp;ROW()+8),INDIRECT("L"&amp;ROW()-COUNTA('2 Lists'!$C$11:$C$999)-1)))</f>
        <v/>
      </c>
    </row>
    <row r="756" spans="8:17" x14ac:dyDescent="0.25">
      <c r="H756" s="2" t="b">
        <f t="shared" si="46"/>
        <v>1</v>
      </c>
      <c r="I756" s="2" t="str">
        <f t="shared" si="47"/>
        <v/>
      </c>
      <c r="J756" s="4" t="str">
        <f>IF(AND(NOT(ISBLANK('2 Lists'!$L764)),NOT(ISBLANK('2 Lists'!$M764))),'2 Lists'!$L764&amp;" | "&amp;'2 Lists'!$M764,"")</f>
        <v/>
      </c>
      <c r="K756" s="4" t="e">
        <f ca="1">COUNTIF(OFFSET($J$2,0,0,COUNT($I:$I,""),1),"&lt;="&amp;'Catalogs (internal)'!J756)</f>
        <v>#REF!</v>
      </c>
      <c r="L756" s="4" t="str">
        <f ca="1">_xlfn.IFNA(INDEX('Catalogs (internal)'!$J$2:$J$991,MATCH(ROWS($K$2:K756),$K$2:$K$991,0)),"")</f>
        <v/>
      </c>
      <c r="M756" s="4" t="e">
        <f t="shared" ca="1" si="48"/>
        <v>#VALUE!</v>
      </c>
      <c r="N756" s="4" t="e">
        <f t="shared" ca="1" si="49"/>
        <v>#VALUE!</v>
      </c>
      <c r="Q756" s="4" t="str">
        <f ca="1">IF(IF(ROW()-3&lt;COUNTA('2 Lists'!$C$11:$C$999),INDIRECT("'2 Lists'!C"&amp;ROW()+8),INDIRECT("L"&amp;ROW()-COUNTA('2 Lists'!$C$11:$C$999)-1))=0,"",IF(ROW()-3&lt;COUNTA('2 Lists'!$C$11:$C$999),INDIRECT("'2 Lists'!C"&amp;ROW()+8),INDIRECT("L"&amp;ROW()-COUNTA('2 Lists'!$C$11:$C$999)-1)))</f>
        <v/>
      </c>
    </row>
    <row r="757" spans="8:17" x14ac:dyDescent="0.25">
      <c r="H757" s="2" t="b">
        <f t="shared" si="46"/>
        <v>1</v>
      </c>
      <c r="I757" s="2" t="str">
        <f t="shared" si="47"/>
        <v/>
      </c>
      <c r="J757" s="4" t="str">
        <f>IF(AND(NOT(ISBLANK('2 Lists'!$L765)),NOT(ISBLANK('2 Lists'!$M765))),'2 Lists'!$L765&amp;" | "&amp;'2 Lists'!$M765,"")</f>
        <v/>
      </c>
      <c r="K757" s="4" t="e">
        <f ca="1">COUNTIF(OFFSET($J$2,0,0,COUNT($I:$I,""),1),"&lt;="&amp;'Catalogs (internal)'!J757)</f>
        <v>#REF!</v>
      </c>
      <c r="L757" s="4" t="str">
        <f ca="1">_xlfn.IFNA(INDEX('Catalogs (internal)'!$J$2:$J$991,MATCH(ROWS($K$2:K757),$K$2:$K$991,0)),"")</f>
        <v/>
      </c>
      <c r="M757" s="4" t="e">
        <f t="shared" ca="1" si="48"/>
        <v>#VALUE!</v>
      </c>
      <c r="N757" s="4" t="e">
        <f t="shared" ca="1" si="49"/>
        <v>#VALUE!</v>
      </c>
      <c r="Q757" s="4" t="str">
        <f ca="1">IF(IF(ROW()-3&lt;COUNTA('2 Lists'!$C$11:$C$999),INDIRECT("'2 Lists'!C"&amp;ROW()+8),INDIRECT("L"&amp;ROW()-COUNTA('2 Lists'!$C$11:$C$999)-1))=0,"",IF(ROW()-3&lt;COUNTA('2 Lists'!$C$11:$C$999),INDIRECT("'2 Lists'!C"&amp;ROW()+8),INDIRECT("L"&amp;ROW()-COUNTA('2 Lists'!$C$11:$C$999)-1)))</f>
        <v/>
      </c>
    </row>
    <row r="758" spans="8:17" x14ac:dyDescent="0.25">
      <c r="H758" s="2" t="b">
        <f t="shared" si="46"/>
        <v>1</v>
      </c>
      <c r="I758" s="2" t="str">
        <f t="shared" si="47"/>
        <v/>
      </c>
      <c r="J758" s="4" t="str">
        <f>IF(AND(NOT(ISBLANK('2 Lists'!$L766)),NOT(ISBLANK('2 Lists'!$M766))),'2 Lists'!$L766&amp;" | "&amp;'2 Lists'!$M766,"")</f>
        <v/>
      </c>
      <c r="K758" s="4" t="e">
        <f ca="1">COUNTIF(OFFSET($J$2,0,0,COUNT($I:$I,""),1),"&lt;="&amp;'Catalogs (internal)'!J758)</f>
        <v>#REF!</v>
      </c>
      <c r="L758" s="4" t="str">
        <f ca="1">_xlfn.IFNA(INDEX('Catalogs (internal)'!$J$2:$J$991,MATCH(ROWS($K$2:K758),$K$2:$K$991,0)),"")</f>
        <v/>
      </c>
      <c r="M758" s="4" t="e">
        <f t="shared" ca="1" si="48"/>
        <v>#VALUE!</v>
      </c>
      <c r="N758" s="4" t="e">
        <f t="shared" ca="1" si="49"/>
        <v>#VALUE!</v>
      </c>
      <c r="Q758" s="4" t="str">
        <f ca="1">IF(IF(ROW()-3&lt;COUNTA('2 Lists'!$C$11:$C$999),INDIRECT("'2 Lists'!C"&amp;ROW()+8),INDIRECT("L"&amp;ROW()-COUNTA('2 Lists'!$C$11:$C$999)-1))=0,"",IF(ROW()-3&lt;COUNTA('2 Lists'!$C$11:$C$999),INDIRECT("'2 Lists'!C"&amp;ROW()+8),INDIRECT("L"&amp;ROW()-COUNTA('2 Lists'!$C$11:$C$999)-1)))</f>
        <v/>
      </c>
    </row>
    <row r="759" spans="8:17" x14ac:dyDescent="0.25">
      <c r="H759" s="2" t="b">
        <f t="shared" si="46"/>
        <v>1</v>
      </c>
      <c r="I759" s="2" t="str">
        <f t="shared" si="47"/>
        <v/>
      </c>
      <c r="J759" s="4" t="str">
        <f>IF(AND(NOT(ISBLANK('2 Lists'!$L767)),NOT(ISBLANK('2 Lists'!$M767))),'2 Lists'!$L767&amp;" | "&amp;'2 Lists'!$M767,"")</f>
        <v/>
      </c>
      <c r="K759" s="4" t="e">
        <f ca="1">COUNTIF(OFFSET($J$2,0,0,COUNT($I:$I,""),1),"&lt;="&amp;'Catalogs (internal)'!J759)</f>
        <v>#REF!</v>
      </c>
      <c r="L759" s="4" t="str">
        <f ca="1">_xlfn.IFNA(INDEX('Catalogs (internal)'!$J$2:$J$991,MATCH(ROWS($K$2:K759),$K$2:$K$991,0)),"")</f>
        <v/>
      </c>
      <c r="M759" s="4" t="e">
        <f t="shared" ca="1" si="48"/>
        <v>#VALUE!</v>
      </c>
      <c r="N759" s="4" t="e">
        <f t="shared" ca="1" si="49"/>
        <v>#VALUE!</v>
      </c>
      <c r="Q759" s="4" t="str">
        <f ca="1">IF(IF(ROW()-3&lt;COUNTA('2 Lists'!$C$11:$C$999),INDIRECT("'2 Lists'!C"&amp;ROW()+8),INDIRECT("L"&amp;ROW()-COUNTA('2 Lists'!$C$11:$C$999)-1))=0,"",IF(ROW()-3&lt;COUNTA('2 Lists'!$C$11:$C$999),INDIRECT("'2 Lists'!C"&amp;ROW()+8),INDIRECT("L"&amp;ROW()-COUNTA('2 Lists'!$C$11:$C$999)-1)))</f>
        <v/>
      </c>
    </row>
    <row r="760" spans="8:17" x14ac:dyDescent="0.25">
      <c r="H760" s="2" t="b">
        <f t="shared" si="46"/>
        <v>1</v>
      </c>
      <c r="I760" s="2" t="str">
        <f t="shared" si="47"/>
        <v/>
      </c>
      <c r="J760" s="4" t="str">
        <f>IF(AND(NOT(ISBLANK('2 Lists'!$L768)),NOT(ISBLANK('2 Lists'!$M768))),'2 Lists'!$L768&amp;" | "&amp;'2 Lists'!$M768,"")</f>
        <v/>
      </c>
      <c r="K760" s="4" t="e">
        <f ca="1">COUNTIF(OFFSET($J$2,0,0,COUNT($I:$I,""),1),"&lt;="&amp;'Catalogs (internal)'!J760)</f>
        <v>#REF!</v>
      </c>
      <c r="L760" s="4" t="str">
        <f ca="1">_xlfn.IFNA(INDEX('Catalogs (internal)'!$J$2:$J$991,MATCH(ROWS($K$2:K760),$K$2:$K$991,0)),"")</f>
        <v/>
      </c>
      <c r="M760" s="4" t="e">
        <f t="shared" ca="1" si="48"/>
        <v>#VALUE!</v>
      </c>
      <c r="N760" s="4" t="e">
        <f t="shared" ca="1" si="49"/>
        <v>#VALUE!</v>
      </c>
      <c r="Q760" s="4" t="str">
        <f ca="1">IF(IF(ROW()-3&lt;COUNTA('2 Lists'!$C$11:$C$999),INDIRECT("'2 Lists'!C"&amp;ROW()+8),INDIRECT("L"&amp;ROW()-COUNTA('2 Lists'!$C$11:$C$999)-1))=0,"",IF(ROW()-3&lt;COUNTA('2 Lists'!$C$11:$C$999),INDIRECT("'2 Lists'!C"&amp;ROW()+8),INDIRECT("L"&amp;ROW()-COUNTA('2 Lists'!$C$11:$C$999)-1)))</f>
        <v/>
      </c>
    </row>
    <row r="761" spans="8:17" x14ac:dyDescent="0.25">
      <c r="H761" s="2" t="b">
        <f t="shared" si="46"/>
        <v>1</v>
      </c>
      <c r="I761" s="2" t="str">
        <f t="shared" si="47"/>
        <v/>
      </c>
      <c r="J761" s="4" t="str">
        <f>IF(AND(NOT(ISBLANK('2 Lists'!$L769)),NOT(ISBLANK('2 Lists'!$M769))),'2 Lists'!$L769&amp;" | "&amp;'2 Lists'!$M769,"")</f>
        <v/>
      </c>
      <c r="K761" s="4" t="e">
        <f ca="1">COUNTIF(OFFSET($J$2,0,0,COUNT($I:$I,""),1),"&lt;="&amp;'Catalogs (internal)'!J761)</f>
        <v>#REF!</v>
      </c>
      <c r="L761" s="4" t="str">
        <f ca="1">_xlfn.IFNA(INDEX('Catalogs (internal)'!$J$2:$J$991,MATCH(ROWS($K$2:K761),$K$2:$K$991,0)),"")</f>
        <v/>
      </c>
      <c r="M761" s="4" t="e">
        <f t="shared" ca="1" si="48"/>
        <v>#VALUE!</v>
      </c>
      <c r="N761" s="4" t="e">
        <f t="shared" ca="1" si="49"/>
        <v>#VALUE!</v>
      </c>
      <c r="Q761" s="4" t="str">
        <f ca="1">IF(IF(ROW()-3&lt;COUNTA('2 Lists'!$C$11:$C$999),INDIRECT("'2 Lists'!C"&amp;ROW()+8),INDIRECT("L"&amp;ROW()-COUNTA('2 Lists'!$C$11:$C$999)-1))=0,"",IF(ROW()-3&lt;COUNTA('2 Lists'!$C$11:$C$999),INDIRECT("'2 Lists'!C"&amp;ROW()+8),INDIRECT("L"&amp;ROW()-COUNTA('2 Lists'!$C$11:$C$999)-1)))</f>
        <v/>
      </c>
    </row>
    <row r="762" spans="8:17" x14ac:dyDescent="0.25">
      <c r="H762" s="2" t="b">
        <f t="shared" si="46"/>
        <v>1</v>
      </c>
      <c r="I762" s="2" t="str">
        <f t="shared" si="47"/>
        <v/>
      </c>
      <c r="J762" s="4" t="str">
        <f>IF(AND(NOT(ISBLANK('2 Lists'!$L770)),NOT(ISBLANK('2 Lists'!$M770))),'2 Lists'!$L770&amp;" | "&amp;'2 Lists'!$M770,"")</f>
        <v/>
      </c>
      <c r="K762" s="4" t="e">
        <f ca="1">COUNTIF(OFFSET($J$2,0,0,COUNT($I:$I,""),1),"&lt;="&amp;'Catalogs (internal)'!J762)</f>
        <v>#REF!</v>
      </c>
      <c r="L762" s="4" t="str">
        <f ca="1">_xlfn.IFNA(INDEX('Catalogs (internal)'!$J$2:$J$991,MATCH(ROWS($K$2:K762),$K$2:$K$991,0)),"")</f>
        <v/>
      </c>
      <c r="M762" s="4" t="e">
        <f t="shared" ca="1" si="48"/>
        <v>#VALUE!</v>
      </c>
      <c r="N762" s="4" t="e">
        <f t="shared" ca="1" si="49"/>
        <v>#VALUE!</v>
      </c>
      <c r="Q762" s="4" t="str">
        <f ca="1">IF(IF(ROW()-3&lt;COUNTA('2 Lists'!$C$11:$C$999),INDIRECT("'2 Lists'!C"&amp;ROW()+8),INDIRECT("L"&amp;ROW()-COUNTA('2 Lists'!$C$11:$C$999)-1))=0,"",IF(ROW()-3&lt;COUNTA('2 Lists'!$C$11:$C$999),INDIRECT("'2 Lists'!C"&amp;ROW()+8),INDIRECT("L"&amp;ROW()-COUNTA('2 Lists'!$C$11:$C$999)-1)))</f>
        <v/>
      </c>
    </row>
    <row r="763" spans="8:17" x14ac:dyDescent="0.25">
      <c r="H763" s="2" t="b">
        <f t="shared" si="46"/>
        <v>1</v>
      </c>
      <c r="I763" s="2" t="str">
        <f t="shared" si="47"/>
        <v/>
      </c>
      <c r="J763" s="4" t="str">
        <f>IF(AND(NOT(ISBLANK('2 Lists'!$L771)),NOT(ISBLANK('2 Lists'!$M771))),'2 Lists'!$L771&amp;" | "&amp;'2 Lists'!$M771,"")</f>
        <v/>
      </c>
      <c r="K763" s="4" t="e">
        <f ca="1">COUNTIF(OFFSET($J$2,0,0,COUNT($I:$I,""),1),"&lt;="&amp;'Catalogs (internal)'!J763)</f>
        <v>#REF!</v>
      </c>
      <c r="L763" s="4" t="str">
        <f ca="1">_xlfn.IFNA(INDEX('Catalogs (internal)'!$J$2:$J$991,MATCH(ROWS($K$2:K763),$K$2:$K$991,0)),"")</f>
        <v/>
      </c>
      <c r="M763" s="4" t="e">
        <f t="shared" ca="1" si="48"/>
        <v>#VALUE!</v>
      </c>
      <c r="N763" s="4" t="e">
        <f t="shared" ca="1" si="49"/>
        <v>#VALUE!</v>
      </c>
      <c r="Q763" s="4" t="str">
        <f ca="1">IF(IF(ROW()-3&lt;COUNTA('2 Lists'!$C$11:$C$999),INDIRECT("'2 Lists'!C"&amp;ROW()+8),INDIRECT("L"&amp;ROW()-COUNTA('2 Lists'!$C$11:$C$999)-1))=0,"",IF(ROW()-3&lt;COUNTA('2 Lists'!$C$11:$C$999),INDIRECT("'2 Lists'!C"&amp;ROW()+8),INDIRECT("L"&amp;ROW()-COUNTA('2 Lists'!$C$11:$C$999)-1)))</f>
        <v/>
      </c>
    </row>
    <row r="764" spans="8:17" x14ac:dyDescent="0.25">
      <c r="H764" s="2" t="b">
        <f t="shared" si="46"/>
        <v>1</v>
      </c>
      <c r="I764" s="2" t="str">
        <f t="shared" si="47"/>
        <v/>
      </c>
      <c r="J764" s="4" t="str">
        <f>IF(AND(NOT(ISBLANK('2 Lists'!$L772)),NOT(ISBLANK('2 Lists'!$M772))),'2 Lists'!$L772&amp;" | "&amp;'2 Lists'!$M772,"")</f>
        <v/>
      </c>
      <c r="K764" s="4" t="e">
        <f ca="1">COUNTIF(OFFSET($J$2,0,0,COUNT($I:$I,""),1),"&lt;="&amp;'Catalogs (internal)'!J764)</f>
        <v>#REF!</v>
      </c>
      <c r="L764" s="4" t="str">
        <f ca="1">_xlfn.IFNA(INDEX('Catalogs (internal)'!$J$2:$J$991,MATCH(ROWS($K$2:K764),$K$2:$K$991,0)),"")</f>
        <v/>
      </c>
      <c r="M764" s="4" t="e">
        <f t="shared" ca="1" si="48"/>
        <v>#VALUE!</v>
      </c>
      <c r="N764" s="4" t="e">
        <f t="shared" ca="1" si="49"/>
        <v>#VALUE!</v>
      </c>
      <c r="Q764" s="4" t="str">
        <f ca="1">IF(IF(ROW()-3&lt;COUNTA('2 Lists'!$C$11:$C$999),INDIRECT("'2 Lists'!C"&amp;ROW()+8),INDIRECT("L"&amp;ROW()-COUNTA('2 Lists'!$C$11:$C$999)-1))=0,"",IF(ROW()-3&lt;COUNTA('2 Lists'!$C$11:$C$999),INDIRECT("'2 Lists'!C"&amp;ROW()+8),INDIRECT("L"&amp;ROW()-COUNTA('2 Lists'!$C$11:$C$999)-1)))</f>
        <v/>
      </c>
    </row>
    <row r="765" spans="8:17" x14ac:dyDescent="0.25">
      <c r="H765" s="2" t="b">
        <f t="shared" si="46"/>
        <v>1</v>
      </c>
      <c r="I765" s="2" t="str">
        <f t="shared" si="47"/>
        <v/>
      </c>
      <c r="J765" s="4" t="str">
        <f>IF(AND(NOT(ISBLANK('2 Lists'!$L773)),NOT(ISBLANK('2 Lists'!$M773))),'2 Lists'!$L773&amp;" | "&amp;'2 Lists'!$M773,"")</f>
        <v/>
      </c>
      <c r="K765" s="4" t="e">
        <f ca="1">COUNTIF(OFFSET($J$2,0,0,COUNT($I:$I,""),1),"&lt;="&amp;'Catalogs (internal)'!J765)</f>
        <v>#REF!</v>
      </c>
      <c r="L765" s="4" t="str">
        <f ca="1">_xlfn.IFNA(INDEX('Catalogs (internal)'!$J$2:$J$991,MATCH(ROWS($K$2:K765),$K$2:$K$991,0)),"")</f>
        <v/>
      </c>
      <c r="M765" s="4" t="e">
        <f t="shared" ca="1" si="48"/>
        <v>#VALUE!</v>
      </c>
      <c r="N765" s="4" t="e">
        <f t="shared" ca="1" si="49"/>
        <v>#VALUE!</v>
      </c>
      <c r="Q765" s="4" t="str">
        <f ca="1">IF(IF(ROW()-3&lt;COUNTA('2 Lists'!$C$11:$C$999),INDIRECT("'2 Lists'!C"&amp;ROW()+8),INDIRECT("L"&amp;ROW()-COUNTA('2 Lists'!$C$11:$C$999)-1))=0,"",IF(ROW()-3&lt;COUNTA('2 Lists'!$C$11:$C$999),INDIRECT("'2 Lists'!C"&amp;ROW()+8),INDIRECT("L"&amp;ROW()-COUNTA('2 Lists'!$C$11:$C$999)-1)))</f>
        <v/>
      </c>
    </row>
    <row r="766" spans="8:17" x14ac:dyDescent="0.25">
      <c r="H766" s="2" t="b">
        <f t="shared" si="46"/>
        <v>1</v>
      </c>
      <c r="I766" s="2" t="str">
        <f t="shared" si="47"/>
        <v/>
      </c>
      <c r="J766" s="4" t="str">
        <f>IF(AND(NOT(ISBLANK('2 Lists'!$L774)),NOT(ISBLANK('2 Lists'!$M774))),'2 Lists'!$L774&amp;" | "&amp;'2 Lists'!$M774,"")</f>
        <v/>
      </c>
      <c r="K766" s="4" t="e">
        <f ca="1">COUNTIF(OFFSET($J$2,0,0,COUNT($I:$I,""),1),"&lt;="&amp;'Catalogs (internal)'!J766)</f>
        <v>#REF!</v>
      </c>
      <c r="L766" s="4" t="str">
        <f ca="1">_xlfn.IFNA(INDEX('Catalogs (internal)'!$J$2:$J$991,MATCH(ROWS($K$2:K766),$K$2:$K$991,0)),"")</f>
        <v/>
      </c>
      <c r="M766" s="4" t="e">
        <f t="shared" ca="1" si="48"/>
        <v>#VALUE!</v>
      </c>
      <c r="N766" s="4" t="e">
        <f t="shared" ca="1" si="49"/>
        <v>#VALUE!</v>
      </c>
      <c r="Q766" s="4" t="str">
        <f ca="1">IF(IF(ROW()-3&lt;COUNTA('2 Lists'!$C$11:$C$999),INDIRECT("'2 Lists'!C"&amp;ROW()+8),INDIRECT("L"&amp;ROW()-COUNTA('2 Lists'!$C$11:$C$999)-1))=0,"",IF(ROW()-3&lt;COUNTA('2 Lists'!$C$11:$C$999),INDIRECT("'2 Lists'!C"&amp;ROW()+8),INDIRECT("L"&amp;ROW()-COUNTA('2 Lists'!$C$11:$C$999)-1)))</f>
        <v/>
      </c>
    </row>
    <row r="767" spans="8:17" x14ac:dyDescent="0.25">
      <c r="H767" s="2" t="b">
        <f t="shared" si="46"/>
        <v>1</v>
      </c>
      <c r="I767" s="2" t="str">
        <f t="shared" si="47"/>
        <v/>
      </c>
      <c r="J767" s="4" t="str">
        <f>IF(AND(NOT(ISBLANK('2 Lists'!$L775)),NOT(ISBLANK('2 Lists'!$M775))),'2 Lists'!$L775&amp;" | "&amp;'2 Lists'!$M775,"")</f>
        <v/>
      </c>
      <c r="K767" s="4" t="e">
        <f ca="1">COUNTIF(OFFSET($J$2,0,0,COUNT($I:$I,""),1),"&lt;="&amp;'Catalogs (internal)'!J767)</f>
        <v>#REF!</v>
      </c>
      <c r="L767" s="4" t="str">
        <f ca="1">_xlfn.IFNA(INDEX('Catalogs (internal)'!$J$2:$J$991,MATCH(ROWS($K$2:K767),$K$2:$K$991,0)),"")</f>
        <v/>
      </c>
      <c r="M767" s="4" t="e">
        <f t="shared" ca="1" si="48"/>
        <v>#VALUE!</v>
      </c>
      <c r="N767" s="4" t="e">
        <f t="shared" ca="1" si="49"/>
        <v>#VALUE!</v>
      </c>
      <c r="Q767" s="4" t="str">
        <f ca="1">IF(IF(ROW()-3&lt;COUNTA('2 Lists'!$C$11:$C$999),INDIRECT("'2 Lists'!C"&amp;ROW()+8),INDIRECT("L"&amp;ROW()-COUNTA('2 Lists'!$C$11:$C$999)-1))=0,"",IF(ROW()-3&lt;COUNTA('2 Lists'!$C$11:$C$999),INDIRECT("'2 Lists'!C"&amp;ROW()+8),INDIRECT("L"&amp;ROW()-COUNTA('2 Lists'!$C$11:$C$999)-1)))</f>
        <v/>
      </c>
    </row>
    <row r="768" spans="8:17" x14ac:dyDescent="0.25">
      <c r="H768" s="2" t="b">
        <f t="shared" si="46"/>
        <v>1</v>
      </c>
      <c r="I768" s="2" t="str">
        <f t="shared" si="47"/>
        <v/>
      </c>
      <c r="J768" s="4" t="str">
        <f>IF(AND(NOT(ISBLANK('2 Lists'!$L776)),NOT(ISBLANK('2 Lists'!$M776))),'2 Lists'!$L776&amp;" | "&amp;'2 Lists'!$M776,"")</f>
        <v/>
      </c>
      <c r="K768" s="4" t="e">
        <f ca="1">COUNTIF(OFFSET($J$2,0,0,COUNT($I:$I,""),1),"&lt;="&amp;'Catalogs (internal)'!J768)</f>
        <v>#REF!</v>
      </c>
      <c r="L768" s="4" t="str">
        <f ca="1">_xlfn.IFNA(INDEX('Catalogs (internal)'!$J$2:$J$991,MATCH(ROWS($K$2:K768),$K$2:$K$991,0)),"")</f>
        <v/>
      </c>
      <c r="M768" s="4" t="e">
        <f t="shared" ca="1" si="48"/>
        <v>#VALUE!</v>
      </c>
      <c r="N768" s="4" t="e">
        <f t="shared" ca="1" si="49"/>
        <v>#VALUE!</v>
      </c>
      <c r="Q768" s="4" t="str">
        <f ca="1">IF(IF(ROW()-3&lt;COUNTA('2 Lists'!$C$11:$C$999),INDIRECT("'2 Lists'!C"&amp;ROW()+8),INDIRECT("L"&amp;ROW()-COUNTA('2 Lists'!$C$11:$C$999)-1))=0,"",IF(ROW()-3&lt;COUNTA('2 Lists'!$C$11:$C$999),INDIRECT("'2 Lists'!C"&amp;ROW()+8),INDIRECT("L"&amp;ROW()-COUNTA('2 Lists'!$C$11:$C$999)-1)))</f>
        <v/>
      </c>
    </row>
    <row r="769" spans="8:17" x14ac:dyDescent="0.25">
      <c r="H769" s="2" t="b">
        <f t="shared" si="46"/>
        <v>1</v>
      </c>
      <c r="I769" s="2" t="str">
        <f t="shared" si="47"/>
        <v/>
      </c>
      <c r="J769" s="4" t="str">
        <f>IF(AND(NOT(ISBLANK('2 Lists'!$L777)),NOT(ISBLANK('2 Lists'!$M777))),'2 Lists'!$L777&amp;" | "&amp;'2 Lists'!$M777,"")</f>
        <v/>
      </c>
      <c r="K769" s="4" t="e">
        <f ca="1">COUNTIF(OFFSET($J$2,0,0,COUNT($I:$I,""),1),"&lt;="&amp;'Catalogs (internal)'!J769)</f>
        <v>#REF!</v>
      </c>
      <c r="L769" s="4" t="str">
        <f ca="1">_xlfn.IFNA(INDEX('Catalogs (internal)'!$J$2:$J$991,MATCH(ROWS($K$2:K769),$K$2:$K$991,0)),"")</f>
        <v/>
      </c>
      <c r="M769" s="4" t="e">
        <f t="shared" ca="1" si="48"/>
        <v>#VALUE!</v>
      </c>
      <c r="N769" s="4" t="e">
        <f t="shared" ca="1" si="49"/>
        <v>#VALUE!</v>
      </c>
      <c r="Q769" s="4" t="str">
        <f ca="1">IF(IF(ROW()-3&lt;COUNTA('2 Lists'!$C$11:$C$999),INDIRECT("'2 Lists'!C"&amp;ROW()+8),INDIRECT("L"&amp;ROW()-COUNTA('2 Lists'!$C$11:$C$999)-1))=0,"",IF(ROW()-3&lt;COUNTA('2 Lists'!$C$11:$C$999),INDIRECT("'2 Lists'!C"&amp;ROW()+8),INDIRECT("L"&amp;ROW()-COUNTA('2 Lists'!$C$11:$C$999)-1)))</f>
        <v/>
      </c>
    </row>
    <row r="770" spans="8:17" x14ac:dyDescent="0.25">
      <c r="H770" s="2" t="b">
        <f t="shared" si="46"/>
        <v>1</v>
      </c>
      <c r="I770" s="2" t="str">
        <f t="shared" si="47"/>
        <v/>
      </c>
      <c r="J770" s="4" t="str">
        <f>IF(AND(NOT(ISBLANK('2 Lists'!$L778)),NOT(ISBLANK('2 Lists'!$M778))),'2 Lists'!$L778&amp;" | "&amp;'2 Lists'!$M778,"")</f>
        <v/>
      </c>
      <c r="K770" s="4" t="e">
        <f ca="1">COUNTIF(OFFSET($J$2,0,0,COUNT($I:$I,""),1),"&lt;="&amp;'Catalogs (internal)'!J770)</f>
        <v>#REF!</v>
      </c>
      <c r="L770" s="4" t="str">
        <f ca="1">_xlfn.IFNA(INDEX('Catalogs (internal)'!$J$2:$J$991,MATCH(ROWS($K$2:K770),$K$2:$K$991,0)),"")</f>
        <v/>
      </c>
      <c r="M770" s="4" t="e">
        <f t="shared" ca="1" si="48"/>
        <v>#VALUE!</v>
      </c>
      <c r="N770" s="4" t="e">
        <f t="shared" ca="1" si="49"/>
        <v>#VALUE!</v>
      </c>
      <c r="Q770" s="4" t="str">
        <f ca="1">IF(IF(ROW()-3&lt;COUNTA('2 Lists'!$C$11:$C$999),INDIRECT("'2 Lists'!C"&amp;ROW()+8),INDIRECT("L"&amp;ROW()-COUNTA('2 Lists'!$C$11:$C$999)-1))=0,"",IF(ROW()-3&lt;COUNTA('2 Lists'!$C$11:$C$999),INDIRECT("'2 Lists'!C"&amp;ROW()+8),INDIRECT("L"&amp;ROW()-COUNTA('2 Lists'!$C$11:$C$999)-1)))</f>
        <v/>
      </c>
    </row>
    <row r="771" spans="8:17" x14ac:dyDescent="0.25">
      <c r="H771" s="2" t="b">
        <f t="shared" ref="H771:H834" si="50">NOT(IF(I771="",FALSE,COUNTIF($J$2:$J$991,J771)&gt;1))</f>
        <v>1</v>
      </c>
      <c r="I771" s="2" t="str">
        <f t="shared" ref="I771:I834" si="51">IF(J771="","",I770+1)</f>
        <v/>
      </c>
      <c r="J771" s="4" t="str">
        <f>IF(AND(NOT(ISBLANK('2 Lists'!$L779)),NOT(ISBLANK('2 Lists'!$M779))),'2 Lists'!$L779&amp;" | "&amp;'2 Lists'!$M779,"")</f>
        <v/>
      </c>
      <c r="K771" s="4" t="e">
        <f ca="1">COUNTIF(OFFSET($J$2,0,0,COUNT($I:$I,""),1),"&lt;="&amp;'Catalogs (internal)'!J771)</f>
        <v>#REF!</v>
      </c>
      <c r="L771" s="4" t="str">
        <f ca="1">_xlfn.IFNA(INDEX('Catalogs (internal)'!$J$2:$J$991,MATCH(ROWS($K$2:K771),$K$2:$K$991,0)),"")</f>
        <v/>
      </c>
      <c r="M771" s="4" t="e">
        <f t="shared" ca="1" si="48"/>
        <v>#VALUE!</v>
      </c>
      <c r="N771" s="4" t="e">
        <f t="shared" ca="1" si="49"/>
        <v>#VALUE!</v>
      </c>
      <c r="Q771" s="4" t="str">
        <f ca="1">IF(IF(ROW()-3&lt;COUNTA('2 Lists'!$C$11:$C$999),INDIRECT("'2 Lists'!C"&amp;ROW()+8),INDIRECT("L"&amp;ROW()-COUNTA('2 Lists'!$C$11:$C$999)-1))=0,"",IF(ROW()-3&lt;COUNTA('2 Lists'!$C$11:$C$999),INDIRECT("'2 Lists'!C"&amp;ROW()+8),INDIRECT("L"&amp;ROW()-COUNTA('2 Lists'!$C$11:$C$999)-1)))</f>
        <v/>
      </c>
    </row>
    <row r="772" spans="8:17" x14ac:dyDescent="0.25">
      <c r="H772" s="2" t="b">
        <f t="shared" si="50"/>
        <v>1</v>
      </c>
      <c r="I772" s="2" t="str">
        <f t="shared" si="51"/>
        <v/>
      </c>
      <c r="J772" s="4" t="str">
        <f>IF(AND(NOT(ISBLANK('2 Lists'!$L780)),NOT(ISBLANK('2 Lists'!$M780))),'2 Lists'!$L780&amp;" | "&amp;'2 Lists'!$M780,"")</f>
        <v/>
      </c>
      <c r="K772" s="4" t="e">
        <f ca="1">COUNTIF(OFFSET($J$2,0,0,COUNT($I:$I,""),1),"&lt;="&amp;'Catalogs (internal)'!J772)</f>
        <v>#REF!</v>
      </c>
      <c r="L772" s="4" t="str">
        <f ca="1">_xlfn.IFNA(INDEX('Catalogs (internal)'!$J$2:$J$991,MATCH(ROWS($K$2:K772),$K$2:$K$991,0)),"")</f>
        <v/>
      </c>
      <c r="M772" s="4" t="e">
        <f t="shared" ca="1" si="48"/>
        <v>#VALUE!</v>
      </c>
      <c r="N772" s="4" t="e">
        <f t="shared" ca="1" si="49"/>
        <v>#VALUE!</v>
      </c>
      <c r="Q772" s="4" t="str">
        <f ca="1">IF(IF(ROW()-3&lt;COUNTA('2 Lists'!$C$11:$C$999),INDIRECT("'2 Lists'!C"&amp;ROW()+8),INDIRECT("L"&amp;ROW()-COUNTA('2 Lists'!$C$11:$C$999)-1))=0,"",IF(ROW()-3&lt;COUNTA('2 Lists'!$C$11:$C$999),INDIRECT("'2 Lists'!C"&amp;ROW()+8),INDIRECT("L"&amp;ROW()-COUNTA('2 Lists'!$C$11:$C$999)-1)))</f>
        <v/>
      </c>
    </row>
    <row r="773" spans="8:17" x14ac:dyDescent="0.25">
      <c r="H773" s="2" t="b">
        <f t="shared" si="50"/>
        <v>1</v>
      </c>
      <c r="I773" s="2" t="str">
        <f t="shared" si="51"/>
        <v/>
      </c>
      <c r="J773" s="4" t="str">
        <f>IF(AND(NOT(ISBLANK('2 Lists'!$L781)),NOT(ISBLANK('2 Lists'!$M781))),'2 Lists'!$L781&amp;" | "&amp;'2 Lists'!$M781,"")</f>
        <v/>
      </c>
      <c r="K773" s="4" t="e">
        <f ca="1">COUNTIF(OFFSET($J$2,0,0,COUNT($I:$I,""),1),"&lt;="&amp;'Catalogs (internal)'!J773)</f>
        <v>#REF!</v>
      </c>
      <c r="L773" s="4" t="str">
        <f ca="1">_xlfn.IFNA(INDEX('Catalogs (internal)'!$J$2:$J$991,MATCH(ROWS($K$2:K773),$K$2:$K$991,0)),"")</f>
        <v/>
      </c>
      <c r="M773" s="4" t="e">
        <f t="shared" ca="1" si="48"/>
        <v>#VALUE!</v>
      </c>
      <c r="N773" s="4" t="e">
        <f t="shared" ca="1" si="49"/>
        <v>#VALUE!</v>
      </c>
      <c r="Q773" s="4" t="str">
        <f ca="1">IF(IF(ROW()-3&lt;COUNTA('2 Lists'!$C$11:$C$999),INDIRECT("'2 Lists'!C"&amp;ROW()+8),INDIRECT("L"&amp;ROW()-COUNTA('2 Lists'!$C$11:$C$999)-1))=0,"",IF(ROW()-3&lt;COUNTA('2 Lists'!$C$11:$C$999),INDIRECT("'2 Lists'!C"&amp;ROW()+8),INDIRECT("L"&amp;ROW()-COUNTA('2 Lists'!$C$11:$C$999)-1)))</f>
        <v/>
      </c>
    </row>
    <row r="774" spans="8:17" x14ac:dyDescent="0.25">
      <c r="H774" s="2" t="b">
        <f t="shared" si="50"/>
        <v>1</v>
      </c>
      <c r="I774" s="2" t="str">
        <f t="shared" si="51"/>
        <v/>
      </c>
      <c r="J774" s="4" t="str">
        <f>IF(AND(NOT(ISBLANK('2 Lists'!$L782)),NOT(ISBLANK('2 Lists'!$M782))),'2 Lists'!$L782&amp;" | "&amp;'2 Lists'!$M782,"")</f>
        <v/>
      </c>
      <c r="K774" s="4" t="e">
        <f ca="1">COUNTIF(OFFSET($J$2,0,0,COUNT($I:$I,""),1),"&lt;="&amp;'Catalogs (internal)'!J774)</f>
        <v>#REF!</v>
      </c>
      <c r="L774" s="4" t="str">
        <f ca="1">_xlfn.IFNA(INDEX('Catalogs (internal)'!$J$2:$J$991,MATCH(ROWS($K$2:K774),$K$2:$K$991,0)),"")</f>
        <v/>
      </c>
      <c r="M774" s="4" t="e">
        <f t="shared" ca="1" si="48"/>
        <v>#VALUE!</v>
      </c>
      <c r="N774" s="4" t="e">
        <f t="shared" ca="1" si="49"/>
        <v>#VALUE!</v>
      </c>
      <c r="Q774" s="4" t="str">
        <f ca="1">IF(IF(ROW()-3&lt;COUNTA('2 Lists'!$C$11:$C$999),INDIRECT("'2 Lists'!C"&amp;ROW()+8),INDIRECT("L"&amp;ROW()-COUNTA('2 Lists'!$C$11:$C$999)-1))=0,"",IF(ROW()-3&lt;COUNTA('2 Lists'!$C$11:$C$999),INDIRECT("'2 Lists'!C"&amp;ROW()+8),INDIRECT("L"&amp;ROW()-COUNTA('2 Lists'!$C$11:$C$999)-1)))</f>
        <v/>
      </c>
    </row>
    <row r="775" spans="8:17" x14ac:dyDescent="0.25">
      <c r="H775" s="2" t="b">
        <f t="shared" si="50"/>
        <v>1</v>
      </c>
      <c r="I775" s="2" t="str">
        <f t="shared" si="51"/>
        <v/>
      </c>
      <c r="J775" s="4" t="str">
        <f>IF(AND(NOT(ISBLANK('2 Lists'!$L783)),NOT(ISBLANK('2 Lists'!$M783))),'2 Lists'!$L783&amp;" | "&amp;'2 Lists'!$M783,"")</f>
        <v/>
      </c>
      <c r="K775" s="4" t="e">
        <f ca="1">COUNTIF(OFFSET($J$2,0,0,COUNT($I:$I,""),1),"&lt;="&amp;'Catalogs (internal)'!J775)</f>
        <v>#REF!</v>
      </c>
      <c r="L775" s="4" t="str">
        <f ca="1">_xlfn.IFNA(INDEX('Catalogs (internal)'!$J$2:$J$991,MATCH(ROWS($K$2:K775),$K$2:$K$991,0)),"")</f>
        <v/>
      </c>
      <c r="M775" s="4" t="e">
        <f t="shared" ca="1" si="48"/>
        <v>#VALUE!</v>
      </c>
      <c r="N775" s="4" t="e">
        <f t="shared" ca="1" si="49"/>
        <v>#VALUE!</v>
      </c>
      <c r="Q775" s="4" t="str">
        <f ca="1">IF(IF(ROW()-3&lt;COUNTA('2 Lists'!$C$11:$C$999),INDIRECT("'2 Lists'!C"&amp;ROW()+8),INDIRECT("L"&amp;ROW()-COUNTA('2 Lists'!$C$11:$C$999)-1))=0,"",IF(ROW()-3&lt;COUNTA('2 Lists'!$C$11:$C$999),INDIRECT("'2 Lists'!C"&amp;ROW()+8),INDIRECT("L"&amp;ROW()-COUNTA('2 Lists'!$C$11:$C$999)-1)))</f>
        <v/>
      </c>
    </row>
    <row r="776" spans="8:17" x14ac:dyDescent="0.25">
      <c r="H776" s="2" t="b">
        <f t="shared" si="50"/>
        <v>1</v>
      </c>
      <c r="I776" s="2" t="str">
        <f t="shared" si="51"/>
        <v/>
      </c>
      <c r="J776" s="4" t="str">
        <f>IF(AND(NOT(ISBLANK('2 Lists'!$L784)),NOT(ISBLANK('2 Lists'!$M784))),'2 Lists'!$L784&amp;" | "&amp;'2 Lists'!$M784,"")</f>
        <v/>
      </c>
      <c r="K776" s="4" t="e">
        <f ca="1">COUNTIF(OFFSET($J$2,0,0,COUNT($I:$I,""),1),"&lt;="&amp;'Catalogs (internal)'!J776)</f>
        <v>#REF!</v>
      </c>
      <c r="L776" s="4" t="str">
        <f ca="1">_xlfn.IFNA(INDEX('Catalogs (internal)'!$J$2:$J$991,MATCH(ROWS($K$2:K776),$K$2:$K$991,0)),"")</f>
        <v/>
      </c>
      <c r="M776" s="4" t="e">
        <f t="shared" ca="1" si="48"/>
        <v>#VALUE!</v>
      </c>
      <c r="N776" s="4" t="e">
        <f t="shared" ca="1" si="49"/>
        <v>#VALUE!</v>
      </c>
      <c r="Q776" s="4" t="str">
        <f ca="1">IF(IF(ROW()-3&lt;COUNTA('2 Lists'!$C$11:$C$999),INDIRECT("'2 Lists'!C"&amp;ROW()+8),INDIRECT("L"&amp;ROW()-COUNTA('2 Lists'!$C$11:$C$999)-1))=0,"",IF(ROW()-3&lt;COUNTA('2 Lists'!$C$11:$C$999),INDIRECT("'2 Lists'!C"&amp;ROW()+8),INDIRECT("L"&amp;ROW()-COUNTA('2 Lists'!$C$11:$C$999)-1)))</f>
        <v/>
      </c>
    </row>
    <row r="777" spans="8:17" x14ac:dyDescent="0.25">
      <c r="H777" s="2" t="b">
        <f t="shared" si="50"/>
        <v>1</v>
      </c>
      <c r="I777" s="2" t="str">
        <f t="shared" si="51"/>
        <v/>
      </c>
      <c r="J777" s="4" t="str">
        <f>IF(AND(NOT(ISBLANK('2 Lists'!$L785)),NOT(ISBLANK('2 Lists'!$M785))),'2 Lists'!$L785&amp;" | "&amp;'2 Lists'!$M785,"")</f>
        <v/>
      </c>
      <c r="K777" s="4" t="e">
        <f ca="1">COUNTIF(OFFSET($J$2,0,0,COUNT($I:$I,""),1),"&lt;="&amp;'Catalogs (internal)'!J777)</f>
        <v>#REF!</v>
      </c>
      <c r="L777" s="4" t="str">
        <f ca="1">_xlfn.IFNA(INDEX('Catalogs (internal)'!$J$2:$J$991,MATCH(ROWS($K$2:K777),$K$2:$K$991,0)),"")</f>
        <v/>
      </c>
      <c r="M777" s="4" t="e">
        <f t="shared" ca="1" si="48"/>
        <v>#VALUE!</v>
      </c>
      <c r="N777" s="4" t="e">
        <f t="shared" ca="1" si="49"/>
        <v>#VALUE!</v>
      </c>
      <c r="Q777" s="4" t="str">
        <f ca="1">IF(IF(ROW()-3&lt;COUNTA('2 Lists'!$C$11:$C$999),INDIRECT("'2 Lists'!C"&amp;ROW()+8),INDIRECT("L"&amp;ROW()-COUNTA('2 Lists'!$C$11:$C$999)-1))=0,"",IF(ROW()-3&lt;COUNTA('2 Lists'!$C$11:$C$999),INDIRECT("'2 Lists'!C"&amp;ROW()+8),INDIRECT("L"&amp;ROW()-COUNTA('2 Lists'!$C$11:$C$999)-1)))</f>
        <v/>
      </c>
    </row>
    <row r="778" spans="8:17" x14ac:dyDescent="0.25">
      <c r="H778" s="2" t="b">
        <f t="shared" si="50"/>
        <v>1</v>
      </c>
      <c r="I778" s="2" t="str">
        <f t="shared" si="51"/>
        <v/>
      </c>
      <c r="J778" s="4" t="str">
        <f>IF(AND(NOT(ISBLANK('2 Lists'!$L786)),NOT(ISBLANK('2 Lists'!$M786))),'2 Lists'!$L786&amp;" | "&amp;'2 Lists'!$M786,"")</f>
        <v/>
      </c>
      <c r="K778" s="4" t="e">
        <f ca="1">COUNTIF(OFFSET($J$2,0,0,COUNT($I:$I,""),1),"&lt;="&amp;'Catalogs (internal)'!J778)</f>
        <v>#REF!</v>
      </c>
      <c r="L778" s="4" t="str">
        <f ca="1">_xlfn.IFNA(INDEX('Catalogs (internal)'!$J$2:$J$991,MATCH(ROWS($K$2:K778),$K$2:$K$991,0)),"")</f>
        <v/>
      </c>
      <c r="M778" s="4" t="e">
        <f t="shared" ca="1" si="48"/>
        <v>#VALUE!</v>
      </c>
      <c r="N778" s="4" t="e">
        <f t="shared" ca="1" si="49"/>
        <v>#VALUE!</v>
      </c>
      <c r="Q778" s="4" t="str">
        <f ca="1">IF(IF(ROW()-3&lt;COUNTA('2 Lists'!$C$11:$C$999),INDIRECT("'2 Lists'!C"&amp;ROW()+8),INDIRECT("L"&amp;ROW()-COUNTA('2 Lists'!$C$11:$C$999)-1))=0,"",IF(ROW()-3&lt;COUNTA('2 Lists'!$C$11:$C$999),INDIRECT("'2 Lists'!C"&amp;ROW()+8),INDIRECT("L"&amp;ROW()-COUNTA('2 Lists'!$C$11:$C$999)-1)))</f>
        <v/>
      </c>
    </row>
    <row r="779" spans="8:17" x14ac:dyDescent="0.25">
      <c r="H779" s="2" t="b">
        <f t="shared" si="50"/>
        <v>1</v>
      </c>
      <c r="I779" s="2" t="str">
        <f t="shared" si="51"/>
        <v/>
      </c>
      <c r="J779" s="4" t="str">
        <f>IF(AND(NOT(ISBLANK('2 Lists'!$L787)),NOT(ISBLANK('2 Lists'!$M787))),'2 Lists'!$L787&amp;" | "&amp;'2 Lists'!$M787,"")</f>
        <v/>
      </c>
      <c r="K779" s="4" t="e">
        <f ca="1">COUNTIF(OFFSET($J$2,0,0,COUNT($I:$I,""),1),"&lt;="&amp;'Catalogs (internal)'!J779)</f>
        <v>#REF!</v>
      </c>
      <c r="L779" s="4" t="str">
        <f ca="1">_xlfn.IFNA(INDEX('Catalogs (internal)'!$J$2:$J$991,MATCH(ROWS($K$2:K779),$K$2:$K$991,0)),"")</f>
        <v/>
      </c>
      <c r="M779" s="4" t="e">
        <f t="shared" ca="1" si="48"/>
        <v>#VALUE!</v>
      </c>
      <c r="N779" s="4" t="e">
        <f t="shared" ca="1" si="49"/>
        <v>#VALUE!</v>
      </c>
      <c r="Q779" s="4" t="str">
        <f ca="1">IF(IF(ROW()-3&lt;COUNTA('2 Lists'!$C$11:$C$999),INDIRECT("'2 Lists'!C"&amp;ROW()+8),INDIRECT("L"&amp;ROW()-COUNTA('2 Lists'!$C$11:$C$999)-1))=0,"",IF(ROW()-3&lt;COUNTA('2 Lists'!$C$11:$C$999),INDIRECT("'2 Lists'!C"&amp;ROW()+8),INDIRECT("L"&amp;ROW()-COUNTA('2 Lists'!$C$11:$C$999)-1)))</f>
        <v/>
      </c>
    </row>
    <row r="780" spans="8:17" x14ac:dyDescent="0.25">
      <c r="H780" s="2" t="b">
        <f t="shared" si="50"/>
        <v>1</v>
      </c>
      <c r="I780" s="2" t="str">
        <f t="shared" si="51"/>
        <v/>
      </c>
      <c r="J780" s="4" t="str">
        <f>IF(AND(NOT(ISBLANK('2 Lists'!$L788)),NOT(ISBLANK('2 Lists'!$M788))),'2 Lists'!$L788&amp;" | "&amp;'2 Lists'!$M788,"")</f>
        <v/>
      </c>
      <c r="K780" s="4" t="e">
        <f ca="1">COUNTIF(OFFSET($J$2,0,0,COUNT($I:$I,""),1),"&lt;="&amp;'Catalogs (internal)'!J780)</f>
        <v>#REF!</v>
      </c>
      <c r="L780" s="4" t="str">
        <f ca="1">_xlfn.IFNA(INDEX('Catalogs (internal)'!$J$2:$J$991,MATCH(ROWS($K$2:K780),$K$2:$K$991,0)),"")</f>
        <v/>
      </c>
      <c r="M780" s="4" t="e">
        <f t="shared" ca="1" si="48"/>
        <v>#VALUE!</v>
      </c>
      <c r="N780" s="4" t="e">
        <f t="shared" ca="1" si="49"/>
        <v>#VALUE!</v>
      </c>
      <c r="Q780" s="4" t="str">
        <f ca="1">IF(IF(ROW()-3&lt;COUNTA('2 Lists'!$C$11:$C$999),INDIRECT("'2 Lists'!C"&amp;ROW()+8),INDIRECT("L"&amp;ROW()-COUNTA('2 Lists'!$C$11:$C$999)-1))=0,"",IF(ROW()-3&lt;COUNTA('2 Lists'!$C$11:$C$999),INDIRECT("'2 Lists'!C"&amp;ROW()+8),INDIRECT("L"&amp;ROW()-COUNTA('2 Lists'!$C$11:$C$999)-1)))</f>
        <v/>
      </c>
    </row>
    <row r="781" spans="8:17" x14ac:dyDescent="0.25">
      <c r="H781" s="2" t="b">
        <f t="shared" si="50"/>
        <v>1</v>
      </c>
      <c r="I781" s="2" t="str">
        <f t="shared" si="51"/>
        <v/>
      </c>
      <c r="J781" s="4" t="str">
        <f>IF(AND(NOT(ISBLANK('2 Lists'!$L789)),NOT(ISBLANK('2 Lists'!$M789))),'2 Lists'!$L789&amp;" | "&amp;'2 Lists'!$M789,"")</f>
        <v/>
      </c>
      <c r="K781" s="4" t="e">
        <f ca="1">COUNTIF(OFFSET($J$2,0,0,COUNT($I:$I,""),1),"&lt;="&amp;'Catalogs (internal)'!J781)</f>
        <v>#REF!</v>
      </c>
      <c r="L781" s="4" t="str">
        <f ca="1">_xlfn.IFNA(INDEX('Catalogs (internal)'!$J$2:$J$991,MATCH(ROWS($K$2:K781),$K$2:$K$991,0)),"")</f>
        <v/>
      </c>
      <c r="M781" s="4" t="e">
        <f t="shared" ca="1" si="48"/>
        <v>#VALUE!</v>
      </c>
      <c r="N781" s="4" t="e">
        <f t="shared" ca="1" si="49"/>
        <v>#VALUE!</v>
      </c>
      <c r="Q781" s="4" t="str">
        <f ca="1">IF(IF(ROW()-3&lt;COUNTA('2 Lists'!$C$11:$C$999),INDIRECT("'2 Lists'!C"&amp;ROW()+8),INDIRECT("L"&amp;ROW()-COUNTA('2 Lists'!$C$11:$C$999)-1))=0,"",IF(ROW()-3&lt;COUNTA('2 Lists'!$C$11:$C$999),INDIRECT("'2 Lists'!C"&amp;ROW()+8),INDIRECT("L"&amp;ROW()-COUNTA('2 Lists'!$C$11:$C$999)-1)))</f>
        <v/>
      </c>
    </row>
    <row r="782" spans="8:17" x14ac:dyDescent="0.25">
      <c r="H782" s="2" t="b">
        <f t="shared" si="50"/>
        <v>1</v>
      </c>
      <c r="I782" s="2" t="str">
        <f t="shared" si="51"/>
        <v/>
      </c>
      <c r="J782" s="4" t="str">
        <f>IF(AND(NOT(ISBLANK('2 Lists'!$L790)),NOT(ISBLANK('2 Lists'!$M790))),'2 Lists'!$L790&amp;" | "&amp;'2 Lists'!$M790,"")</f>
        <v/>
      </c>
      <c r="K782" s="4" t="e">
        <f ca="1">COUNTIF(OFFSET($J$2,0,0,COUNT($I:$I,""),1),"&lt;="&amp;'Catalogs (internal)'!J782)</f>
        <v>#REF!</v>
      </c>
      <c r="L782" s="4" t="str">
        <f ca="1">_xlfn.IFNA(INDEX('Catalogs (internal)'!$J$2:$J$991,MATCH(ROWS($K$2:K782),$K$2:$K$991,0)),"")</f>
        <v/>
      </c>
      <c r="M782" s="4" t="e">
        <f t="shared" ca="1" si="48"/>
        <v>#VALUE!</v>
      </c>
      <c r="N782" s="4" t="e">
        <f t="shared" ca="1" si="49"/>
        <v>#VALUE!</v>
      </c>
      <c r="Q782" s="4" t="str">
        <f ca="1">IF(IF(ROW()-3&lt;COUNTA('2 Lists'!$C$11:$C$999),INDIRECT("'2 Lists'!C"&amp;ROW()+8),INDIRECT("L"&amp;ROW()-COUNTA('2 Lists'!$C$11:$C$999)-1))=0,"",IF(ROW()-3&lt;COUNTA('2 Lists'!$C$11:$C$999),INDIRECT("'2 Lists'!C"&amp;ROW()+8),INDIRECT("L"&amp;ROW()-COUNTA('2 Lists'!$C$11:$C$999)-1)))</f>
        <v/>
      </c>
    </row>
    <row r="783" spans="8:17" x14ac:dyDescent="0.25">
      <c r="H783" s="2" t="b">
        <f t="shared" si="50"/>
        <v>1</v>
      </c>
      <c r="I783" s="2" t="str">
        <f t="shared" si="51"/>
        <v/>
      </c>
      <c r="J783" s="4" t="str">
        <f>IF(AND(NOT(ISBLANK('2 Lists'!$L791)),NOT(ISBLANK('2 Lists'!$M791))),'2 Lists'!$L791&amp;" | "&amp;'2 Lists'!$M791,"")</f>
        <v/>
      </c>
      <c r="K783" s="4" t="e">
        <f ca="1">COUNTIF(OFFSET($J$2,0,0,COUNT($I:$I,""),1),"&lt;="&amp;'Catalogs (internal)'!J783)</f>
        <v>#REF!</v>
      </c>
      <c r="L783" s="4" t="str">
        <f ca="1">_xlfn.IFNA(INDEX('Catalogs (internal)'!$J$2:$J$991,MATCH(ROWS($K$2:K783),$K$2:$K$991,0)),"")</f>
        <v/>
      </c>
      <c r="M783" s="4" t="e">
        <f t="shared" ca="1" si="48"/>
        <v>#VALUE!</v>
      </c>
      <c r="N783" s="4" t="e">
        <f t="shared" ca="1" si="49"/>
        <v>#VALUE!</v>
      </c>
      <c r="Q783" s="4" t="str">
        <f ca="1">IF(IF(ROW()-3&lt;COUNTA('2 Lists'!$C$11:$C$999),INDIRECT("'2 Lists'!C"&amp;ROW()+8),INDIRECT("L"&amp;ROW()-COUNTA('2 Lists'!$C$11:$C$999)-1))=0,"",IF(ROW()-3&lt;COUNTA('2 Lists'!$C$11:$C$999),INDIRECT("'2 Lists'!C"&amp;ROW()+8),INDIRECT("L"&amp;ROW()-COUNTA('2 Lists'!$C$11:$C$999)-1)))</f>
        <v/>
      </c>
    </row>
    <row r="784" spans="8:17" x14ac:dyDescent="0.25">
      <c r="H784" s="2" t="b">
        <f t="shared" si="50"/>
        <v>1</v>
      </c>
      <c r="I784" s="2" t="str">
        <f t="shared" si="51"/>
        <v/>
      </c>
      <c r="J784" s="4" t="str">
        <f>IF(AND(NOT(ISBLANK('2 Lists'!$L792)),NOT(ISBLANK('2 Lists'!$M792))),'2 Lists'!$L792&amp;" | "&amp;'2 Lists'!$M792,"")</f>
        <v/>
      </c>
      <c r="K784" s="4" t="e">
        <f ca="1">COUNTIF(OFFSET($J$2,0,0,COUNT($I:$I,""),1),"&lt;="&amp;'Catalogs (internal)'!J784)</f>
        <v>#REF!</v>
      </c>
      <c r="L784" s="4" t="str">
        <f ca="1">_xlfn.IFNA(INDEX('Catalogs (internal)'!$J$2:$J$991,MATCH(ROWS($K$2:K784),$K$2:$K$991,0)),"")</f>
        <v/>
      </c>
      <c r="M784" s="4" t="e">
        <f t="shared" ca="1" si="48"/>
        <v>#VALUE!</v>
      </c>
      <c r="N784" s="4" t="e">
        <f t="shared" ca="1" si="49"/>
        <v>#VALUE!</v>
      </c>
      <c r="Q784" s="4" t="str">
        <f ca="1">IF(IF(ROW()-3&lt;COUNTA('2 Lists'!$C$11:$C$999),INDIRECT("'2 Lists'!C"&amp;ROW()+8),INDIRECT("L"&amp;ROW()-COUNTA('2 Lists'!$C$11:$C$999)-1))=0,"",IF(ROW()-3&lt;COUNTA('2 Lists'!$C$11:$C$999),INDIRECT("'2 Lists'!C"&amp;ROW()+8),INDIRECT("L"&amp;ROW()-COUNTA('2 Lists'!$C$11:$C$999)-1)))</f>
        <v/>
      </c>
    </row>
    <row r="785" spans="8:17" x14ac:dyDescent="0.25">
      <c r="H785" s="2" t="b">
        <f t="shared" si="50"/>
        <v>1</v>
      </c>
      <c r="I785" s="2" t="str">
        <f t="shared" si="51"/>
        <v/>
      </c>
      <c r="J785" s="4" t="str">
        <f>IF(AND(NOT(ISBLANK('2 Lists'!$L793)),NOT(ISBLANK('2 Lists'!$M793))),'2 Lists'!$L793&amp;" | "&amp;'2 Lists'!$M793,"")</f>
        <v/>
      </c>
      <c r="K785" s="4" t="e">
        <f ca="1">COUNTIF(OFFSET($J$2,0,0,COUNT($I:$I,""),1),"&lt;="&amp;'Catalogs (internal)'!J785)</f>
        <v>#REF!</v>
      </c>
      <c r="L785" s="4" t="str">
        <f ca="1">_xlfn.IFNA(INDEX('Catalogs (internal)'!$J$2:$J$991,MATCH(ROWS($K$2:K785),$K$2:$K$991,0)),"")</f>
        <v/>
      </c>
      <c r="M785" s="4" t="e">
        <f t="shared" ca="1" si="48"/>
        <v>#VALUE!</v>
      </c>
      <c r="N785" s="4" t="e">
        <f t="shared" ca="1" si="49"/>
        <v>#VALUE!</v>
      </c>
      <c r="Q785" s="4" t="str">
        <f ca="1">IF(IF(ROW()-3&lt;COUNTA('2 Lists'!$C$11:$C$999),INDIRECT("'2 Lists'!C"&amp;ROW()+8),INDIRECT("L"&amp;ROW()-COUNTA('2 Lists'!$C$11:$C$999)-1))=0,"",IF(ROW()-3&lt;COUNTA('2 Lists'!$C$11:$C$999),INDIRECT("'2 Lists'!C"&amp;ROW()+8),INDIRECT("L"&amp;ROW()-COUNTA('2 Lists'!$C$11:$C$999)-1)))</f>
        <v/>
      </c>
    </row>
    <row r="786" spans="8:17" x14ac:dyDescent="0.25">
      <c r="H786" s="2" t="b">
        <f t="shared" si="50"/>
        <v>1</v>
      </c>
      <c r="I786" s="2" t="str">
        <f t="shared" si="51"/>
        <v/>
      </c>
      <c r="J786" s="4" t="str">
        <f>IF(AND(NOT(ISBLANK('2 Lists'!$L794)),NOT(ISBLANK('2 Lists'!$M794))),'2 Lists'!$L794&amp;" | "&amp;'2 Lists'!$M794,"")</f>
        <v/>
      </c>
      <c r="K786" s="4" t="e">
        <f ca="1">COUNTIF(OFFSET($J$2,0,0,COUNT($I:$I,""),1),"&lt;="&amp;'Catalogs (internal)'!J786)</f>
        <v>#REF!</v>
      </c>
      <c r="L786" s="4" t="str">
        <f ca="1">_xlfn.IFNA(INDEX('Catalogs (internal)'!$J$2:$J$991,MATCH(ROWS($K$2:K786),$K$2:$K$991,0)),"")</f>
        <v/>
      </c>
      <c r="M786" s="4" t="e">
        <f t="shared" ca="1" si="48"/>
        <v>#VALUE!</v>
      </c>
      <c r="N786" s="4" t="e">
        <f t="shared" ca="1" si="49"/>
        <v>#VALUE!</v>
      </c>
      <c r="Q786" s="4" t="str">
        <f ca="1">IF(IF(ROW()-3&lt;COUNTA('2 Lists'!$C$11:$C$999),INDIRECT("'2 Lists'!C"&amp;ROW()+8),INDIRECT("L"&amp;ROW()-COUNTA('2 Lists'!$C$11:$C$999)-1))=0,"",IF(ROW()-3&lt;COUNTA('2 Lists'!$C$11:$C$999),INDIRECT("'2 Lists'!C"&amp;ROW()+8),INDIRECT("L"&amp;ROW()-COUNTA('2 Lists'!$C$11:$C$999)-1)))</f>
        <v/>
      </c>
    </row>
    <row r="787" spans="8:17" x14ac:dyDescent="0.25">
      <c r="H787" s="2" t="b">
        <f t="shared" si="50"/>
        <v>1</v>
      </c>
      <c r="I787" s="2" t="str">
        <f t="shared" si="51"/>
        <v/>
      </c>
      <c r="J787" s="4" t="str">
        <f>IF(AND(NOT(ISBLANK('2 Lists'!$L795)),NOT(ISBLANK('2 Lists'!$M795))),'2 Lists'!$L795&amp;" | "&amp;'2 Lists'!$M795,"")</f>
        <v/>
      </c>
      <c r="K787" s="4" t="e">
        <f ca="1">COUNTIF(OFFSET($J$2,0,0,COUNT($I:$I,""),1),"&lt;="&amp;'Catalogs (internal)'!J787)</f>
        <v>#REF!</v>
      </c>
      <c r="L787" s="4" t="str">
        <f ca="1">_xlfn.IFNA(INDEX('Catalogs (internal)'!$J$2:$J$991,MATCH(ROWS($K$2:K787),$K$2:$K$991,0)),"")</f>
        <v/>
      </c>
      <c r="M787" s="4" t="e">
        <f t="shared" ca="1" si="48"/>
        <v>#VALUE!</v>
      </c>
      <c r="N787" s="4" t="e">
        <f t="shared" ca="1" si="49"/>
        <v>#VALUE!</v>
      </c>
      <c r="Q787" s="4" t="str">
        <f ca="1">IF(IF(ROW()-3&lt;COUNTA('2 Lists'!$C$11:$C$999),INDIRECT("'2 Lists'!C"&amp;ROW()+8),INDIRECT("L"&amp;ROW()-COUNTA('2 Lists'!$C$11:$C$999)-1))=0,"",IF(ROW()-3&lt;COUNTA('2 Lists'!$C$11:$C$999),INDIRECT("'2 Lists'!C"&amp;ROW()+8),INDIRECT("L"&amp;ROW()-COUNTA('2 Lists'!$C$11:$C$999)-1)))</f>
        <v/>
      </c>
    </row>
    <row r="788" spans="8:17" x14ac:dyDescent="0.25">
      <c r="H788" s="2" t="b">
        <f t="shared" si="50"/>
        <v>1</v>
      </c>
      <c r="I788" s="2" t="str">
        <f t="shared" si="51"/>
        <v/>
      </c>
      <c r="J788" s="4" t="str">
        <f>IF(AND(NOT(ISBLANK('2 Lists'!$L796)),NOT(ISBLANK('2 Lists'!$M796))),'2 Lists'!$L796&amp;" | "&amp;'2 Lists'!$M796,"")</f>
        <v/>
      </c>
      <c r="K788" s="4" t="e">
        <f ca="1">COUNTIF(OFFSET($J$2,0,0,COUNT($I:$I,""),1),"&lt;="&amp;'Catalogs (internal)'!J788)</f>
        <v>#REF!</v>
      </c>
      <c r="L788" s="4" t="str">
        <f ca="1">_xlfn.IFNA(INDEX('Catalogs (internal)'!$J$2:$J$991,MATCH(ROWS($K$2:K788),$K$2:$K$991,0)),"")</f>
        <v/>
      </c>
      <c r="M788" s="4" t="e">
        <f t="shared" ca="1" si="48"/>
        <v>#VALUE!</v>
      </c>
      <c r="N788" s="4" t="e">
        <f t="shared" ca="1" si="49"/>
        <v>#VALUE!</v>
      </c>
      <c r="Q788" s="4" t="str">
        <f ca="1">IF(IF(ROW()-3&lt;COUNTA('2 Lists'!$C$11:$C$999),INDIRECT("'2 Lists'!C"&amp;ROW()+8),INDIRECT("L"&amp;ROW()-COUNTA('2 Lists'!$C$11:$C$999)-1))=0,"",IF(ROW()-3&lt;COUNTA('2 Lists'!$C$11:$C$999),INDIRECT("'2 Lists'!C"&amp;ROW()+8),INDIRECT("L"&amp;ROW()-COUNTA('2 Lists'!$C$11:$C$999)-1)))</f>
        <v/>
      </c>
    </row>
    <row r="789" spans="8:17" x14ac:dyDescent="0.25">
      <c r="H789" s="2" t="b">
        <f t="shared" si="50"/>
        <v>1</v>
      </c>
      <c r="I789" s="2" t="str">
        <f t="shared" si="51"/>
        <v/>
      </c>
      <c r="J789" s="4" t="str">
        <f>IF(AND(NOT(ISBLANK('2 Lists'!$L797)),NOT(ISBLANK('2 Lists'!$M797))),'2 Lists'!$L797&amp;" | "&amp;'2 Lists'!$M797,"")</f>
        <v/>
      </c>
      <c r="K789" s="4" t="e">
        <f ca="1">COUNTIF(OFFSET($J$2,0,0,COUNT($I:$I,""),1),"&lt;="&amp;'Catalogs (internal)'!J789)</f>
        <v>#REF!</v>
      </c>
      <c r="L789" s="4" t="str">
        <f ca="1">_xlfn.IFNA(INDEX('Catalogs (internal)'!$J$2:$J$991,MATCH(ROWS($K$2:K789),$K$2:$K$991,0)),"")</f>
        <v/>
      </c>
      <c r="M789" s="4" t="e">
        <f t="shared" ca="1" si="48"/>
        <v>#VALUE!</v>
      </c>
      <c r="N789" s="4" t="e">
        <f t="shared" ca="1" si="49"/>
        <v>#VALUE!</v>
      </c>
      <c r="Q789" s="4" t="str">
        <f ca="1">IF(IF(ROW()-3&lt;COUNTA('2 Lists'!$C$11:$C$999),INDIRECT("'2 Lists'!C"&amp;ROW()+8),INDIRECT("L"&amp;ROW()-COUNTA('2 Lists'!$C$11:$C$999)-1))=0,"",IF(ROW()-3&lt;COUNTA('2 Lists'!$C$11:$C$999),INDIRECT("'2 Lists'!C"&amp;ROW()+8),INDIRECT("L"&amp;ROW()-COUNTA('2 Lists'!$C$11:$C$999)-1)))</f>
        <v/>
      </c>
    </row>
    <row r="790" spans="8:17" x14ac:dyDescent="0.25">
      <c r="H790" s="2" t="b">
        <f t="shared" si="50"/>
        <v>1</v>
      </c>
      <c r="I790" s="2" t="str">
        <f t="shared" si="51"/>
        <v/>
      </c>
      <c r="J790" s="4" t="str">
        <f>IF(AND(NOT(ISBLANK('2 Lists'!$L798)),NOT(ISBLANK('2 Lists'!$M798))),'2 Lists'!$L798&amp;" | "&amp;'2 Lists'!$M798,"")</f>
        <v/>
      </c>
      <c r="K790" s="4" t="e">
        <f ca="1">COUNTIF(OFFSET($J$2,0,0,COUNT($I:$I,""),1),"&lt;="&amp;'Catalogs (internal)'!J790)</f>
        <v>#REF!</v>
      </c>
      <c r="L790" s="4" t="str">
        <f ca="1">_xlfn.IFNA(INDEX('Catalogs (internal)'!$J$2:$J$991,MATCH(ROWS($K$2:K790),$K$2:$K$991,0)),"")</f>
        <v/>
      </c>
      <c r="M790" s="4" t="e">
        <f t="shared" ca="1" si="48"/>
        <v>#VALUE!</v>
      </c>
      <c r="N790" s="4" t="e">
        <f t="shared" ca="1" si="49"/>
        <v>#VALUE!</v>
      </c>
      <c r="Q790" s="4" t="str">
        <f ca="1">IF(IF(ROW()-3&lt;COUNTA('2 Lists'!$C$11:$C$999),INDIRECT("'2 Lists'!C"&amp;ROW()+8),INDIRECT("L"&amp;ROW()-COUNTA('2 Lists'!$C$11:$C$999)-1))=0,"",IF(ROW()-3&lt;COUNTA('2 Lists'!$C$11:$C$999),INDIRECT("'2 Lists'!C"&amp;ROW()+8),INDIRECT("L"&amp;ROW()-COUNTA('2 Lists'!$C$11:$C$999)-1)))</f>
        <v/>
      </c>
    </row>
    <row r="791" spans="8:17" x14ac:dyDescent="0.25">
      <c r="H791" s="2" t="b">
        <f t="shared" si="50"/>
        <v>1</v>
      </c>
      <c r="I791" s="2" t="str">
        <f t="shared" si="51"/>
        <v/>
      </c>
      <c r="J791" s="4" t="str">
        <f>IF(AND(NOT(ISBLANK('2 Lists'!$L799)),NOT(ISBLANK('2 Lists'!$M799))),'2 Lists'!$L799&amp;" | "&amp;'2 Lists'!$M799,"")</f>
        <v/>
      </c>
      <c r="K791" s="4" t="e">
        <f ca="1">COUNTIF(OFFSET($J$2,0,0,COUNT($I:$I,""),1),"&lt;="&amp;'Catalogs (internal)'!J791)</f>
        <v>#REF!</v>
      </c>
      <c r="L791" s="4" t="str">
        <f ca="1">_xlfn.IFNA(INDEX('Catalogs (internal)'!$J$2:$J$991,MATCH(ROWS($K$2:K791),$K$2:$K$991,0)),"")</f>
        <v/>
      </c>
      <c r="M791" s="4" t="e">
        <f t="shared" ca="1" si="48"/>
        <v>#VALUE!</v>
      </c>
      <c r="N791" s="4" t="e">
        <f t="shared" ca="1" si="49"/>
        <v>#VALUE!</v>
      </c>
      <c r="Q791" s="4" t="str">
        <f ca="1">IF(IF(ROW()-3&lt;COUNTA('2 Lists'!$C$11:$C$999),INDIRECT("'2 Lists'!C"&amp;ROW()+8),INDIRECT("L"&amp;ROW()-COUNTA('2 Lists'!$C$11:$C$999)-1))=0,"",IF(ROW()-3&lt;COUNTA('2 Lists'!$C$11:$C$999),INDIRECT("'2 Lists'!C"&amp;ROW()+8),INDIRECT("L"&amp;ROW()-COUNTA('2 Lists'!$C$11:$C$999)-1)))</f>
        <v/>
      </c>
    </row>
    <row r="792" spans="8:17" x14ac:dyDescent="0.25">
      <c r="H792" s="2" t="b">
        <f t="shared" si="50"/>
        <v>1</v>
      </c>
      <c r="I792" s="2" t="str">
        <f t="shared" si="51"/>
        <v/>
      </c>
      <c r="J792" s="4" t="str">
        <f>IF(AND(NOT(ISBLANK('2 Lists'!$L800)),NOT(ISBLANK('2 Lists'!$M800))),'2 Lists'!$L800&amp;" | "&amp;'2 Lists'!$M800,"")</f>
        <v/>
      </c>
      <c r="K792" s="4" t="e">
        <f ca="1">COUNTIF(OFFSET($J$2,0,0,COUNT($I:$I,""),1),"&lt;="&amp;'Catalogs (internal)'!J792)</f>
        <v>#REF!</v>
      </c>
      <c r="L792" s="4" t="str">
        <f ca="1">_xlfn.IFNA(INDEX('Catalogs (internal)'!$J$2:$J$991,MATCH(ROWS($K$2:K792),$K$2:$K$991,0)),"")</f>
        <v/>
      </c>
      <c r="M792" s="4" t="e">
        <f t="shared" ca="1" si="48"/>
        <v>#VALUE!</v>
      </c>
      <c r="N792" s="4" t="e">
        <f t="shared" ca="1" si="49"/>
        <v>#VALUE!</v>
      </c>
      <c r="Q792" s="4" t="str">
        <f ca="1">IF(IF(ROW()-3&lt;COUNTA('2 Lists'!$C$11:$C$999),INDIRECT("'2 Lists'!C"&amp;ROW()+8),INDIRECT("L"&amp;ROW()-COUNTA('2 Lists'!$C$11:$C$999)-1))=0,"",IF(ROW()-3&lt;COUNTA('2 Lists'!$C$11:$C$999),INDIRECT("'2 Lists'!C"&amp;ROW()+8),INDIRECT("L"&amp;ROW()-COUNTA('2 Lists'!$C$11:$C$999)-1)))</f>
        <v/>
      </c>
    </row>
    <row r="793" spans="8:17" x14ac:dyDescent="0.25">
      <c r="H793" s="2" t="b">
        <f t="shared" si="50"/>
        <v>1</v>
      </c>
      <c r="I793" s="2" t="str">
        <f t="shared" si="51"/>
        <v/>
      </c>
      <c r="J793" s="4" t="str">
        <f>IF(AND(NOT(ISBLANK('2 Lists'!$L801)),NOT(ISBLANK('2 Lists'!$M801))),'2 Lists'!$L801&amp;" | "&amp;'2 Lists'!$M801,"")</f>
        <v/>
      </c>
      <c r="K793" s="4" t="e">
        <f ca="1">COUNTIF(OFFSET($J$2,0,0,COUNT($I:$I,""),1),"&lt;="&amp;'Catalogs (internal)'!J793)</f>
        <v>#REF!</v>
      </c>
      <c r="L793" s="4" t="str">
        <f ca="1">_xlfn.IFNA(INDEX('Catalogs (internal)'!$J$2:$J$991,MATCH(ROWS($K$2:K793),$K$2:$K$991,0)),"")</f>
        <v/>
      </c>
      <c r="M793" s="4" t="e">
        <f t="shared" ca="1" si="48"/>
        <v>#VALUE!</v>
      </c>
      <c r="N793" s="4" t="e">
        <f t="shared" ca="1" si="49"/>
        <v>#VALUE!</v>
      </c>
      <c r="Q793" s="4" t="str">
        <f ca="1">IF(IF(ROW()-3&lt;COUNTA('2 Lists'!$C$11:$C$999),INDIRECT("'2 Lists'!C"&amp;ROW()+8),INDIRECT("L"&amp;ROW()-COUNTA('2 Lists'!$C$11:$C$999)-1))=0,"",IF(ROW()-3&lt;COUNTA('2 Lists'!$C$11:$C$999),INDIRECT("'2 Lists'!C"&amp;ROW()+8),INDIRECT("L"&amp;ROW()-COUNTA('2 Lists'!$C$11:$C$999)-1)))</f>
        <v/>
      </c>
    </row>
    <row r="794" spans="8:17" x14ac:dyDescent="0.25">
      <c r="H794" s="2" t="b">
        <f t="shared" si="50"/>
        <v>1</v>
      </c>
      <c r="I794" s="2" t="str">
        <f t="shared" si="51"/>
        <v/>
      </c>
      <c r="J794" s="4" t="str">
        <f>IF(AND(NOT(ISBLANK('2 Lists'!$L802)),NOT(ISBLANK('2 Lists'!$M802))),'2 Lists'!$L802&amp;" | "&amp;'2 Lists'!$M802,"")</f>
        <v/>
      </c>
      <c r="K794" s="4" t="e">
        <f ca="1">COUNTIF(OFFSET($J$2,0,0,COUNT($I:$I,""),1),"&lt;="&amp;'Catalogs (internal)'!J794)</f>
        <v>#REF!</v>
      </c>
      <c r="L794" s="4" t="str">
        <f ca="1">_xlfn.IFNA(INDEX('Catalogs (internal)'!$J$2:$J$991,MATCH(ROWS($K$2:K794),$K$2:$K$991,0)),"")</f>
        <v/>
      </c>
      <c r="M794" s="4" t="e">
        <f t="shared" ca="1" si="48"/>
        <v>#VALUE!</v>
      </c>
      <c r="N794" s="4" t="e">
        <f t="shared" ca="1" si="49"/>
        <v>#VALUE!</v>
      </c>
      <c r="Q794" s="4" t="str">
        <f ca="1">IF(IF(ROW()-3&lt;COUNTA('2 Lists'!$C$11:$C$999),INDIRECT("'2 Lists'!C"&amp;ROW()+8),INDIRECT("L"&amp;ROW()-COUNTA('2 Lists'!$C$11:$C$999)-1))=0,"",IF(ROW()-3&lt;COUNTA('2 Lists'!$C$11:$C$999),INDIRECT("'2 Lists'!C"&amp;ROW()+8),INDIRECT("L"&amp;ROW()-COUNTA('2 Lists'!$C$11:$C$999)-1)))</f>
        <v/>
      </c>
    </row>
    <row r="795" spans="8:17" x14ac:dyDescent="0.25">
      <c r="H795" s="2" t="b">
        <f t="shared" si="50"/>
        <v>1</v>
      </c>
      <c r="I795" s="2" t="str">
        <f t="shared" si="51"/>
        <v/>
      </c>
      <c r="J795" s="4" t="str">
        <f>IF(AND(NOT(ISBLANK('2 Lists'!$L803)),NOT(ISBLANK('2 Lists'!$M803))),'2 Lists'!$L803&amp;" | "&amp;'2 Lists'!$M803,"")</f>
        <v/>
      </c>
      <c r="K795" s="4" t="e">
        <f ca="1">COUNTIF(OFFSET($J$2,0,0,COUNT($I:$I,""),1),"&lt;="&amp;'Catalogs (internal)'!J795)</f>
        <v>#REF!</v>
      </c>
      <c r="L795" s="4" t="str">
        <f ca="1">_xlfn.IFNA(INDEX('Catalogs (internal)'!$J$2:$J$991,MATCH(ROWS($K$2:K795),$K$2:$K$991,0)),"")</f>
        <v/>
      </c>
      <c r="M795" s="4" t="e">
        <f t="shared" ca="1" si="48"/>
        <v>#VALUE!</v>
      </c>
      <c r="N795" s="4" t="e">
        <f t="shared" ca="1" si="49"/>
        <v>#VALUE!</v>
      </c>
      <c r="Q795" s="4" t="str">
        <f ca="1">IF(IF(ROW()-3&lt;COUNTA('2 Lists'!$C$11:$C$999),INDIRECT("'2 Lists'!C"&amp;ROW()+8),INDIRECT("L"&amp;ROW()-COUNTA('2 Lists'!$C$11:$C$999)-1))=0,"",IF(ROW()-3&lt;COUNTA('2 Lists'!$C$11:$C$999),INDIRECT("'2 Lists'!C"&amp;ROW()+8),INDIRECT("L"&amp;ROW()-COUNTA('2 Lists'!$C$11:$C$999)-1)))</f>
        <v/>
      </c>
    </row>
    <row r="796" spans="8:17" x14ac:dyDescent="0.25">
      <c r="H796" s="2" t="b">
        <f t="shared" si="50"/>
        <v>1</v>
      </c>
      <c r="I796" s="2" t="str">
        <f t="shared" si="51"/>
        <v/>
      </c>
      <c r="J796" s="4" t="str">
        <f>IF(AND(NOT(ISBLANK('2 Lists'!$L804)),NOT(ISBLANK('2 Lists'!$M804))),'2 Lists'!$L804&amp;" | "&amp;'2 Lists'!$M804,"")</f>
        <v/>
      </c>
      <c r="K796" s="4" t="e">
        <f ca="1">COUNTIF(OFFSET($J$2,0,0,COUNT($I:$I,""),1),"&lt;="&amp;'Catalogs (internal)'!J796)</f>
        <v>#REF!</v>
      </c>
      <c r="L796" s="4" t="str">
        <f ca="1">_xlfn.IFNA(INDEX('Catalogs (internal)'!$J$2:$J$991,MATCH(ROWS($K$2:K796),$K$2:$K$991,0)),"")</f>
        <v/>
      </c>
      <c r="M796" s="4" t="e">
        <f t="shared" ca="1" si="48"/>
        <v>#VALUE!</v>
      </c>
      <c r="N796" s="4" t="e">
        <f t="shared" ca="1" si="49"/>
        <v>#VALUE!</v>
      </c>
      <c r="Q796" s="4" t="str">
        <f ca="1">IF(IF(ROW()-3&lt;COUNTA('2 Lists'!$C$11:$C$999),INDIRECT("'2 Lists'!C"&amp;ROW()+8),INDIRECT("L"&amp;ROW()-COUNTA('2 Lists'!$C$11:$C$999)-1))=0,"",IF(ROW()-3&lt;COUNTA('2 Lists'!$C$11:$C$999),INDIRECT("'2 Lists'!C"&amp;ROW()+8),INDIRECT("L"&amp;ROW()-COUNTA('2 Lists'!$C$11:$C$999)-1)))</f>
        <v/>
      </c>
    </row>
    <row r="797" spans="8:17" x14ac:dyDescent="0.25">
      <c r="H797" s="2" t="b">
        <f t="shared" si="50"/>
        <v>1</v>
      </c>
      <c r="I797" s="2" t="str">
        <f t="shared" si="51"/>
        <v/>
      </c>
      <c r="J797" s="4" t="str">
        <f>IF(AND(NOT(ISBLANK('2 Lists'!$L805)),NOT(ISBLANK('2 Lists'!$M805))),'2 Lists'!$L805&amp;" | "&amp;'2 Lists'!$M805,"")</f>
        <v/>
      </c>
      <c r="K797" s="4" t="e">
        <f ca="1">COUNTIF(OFFSET($J$2,0,0,COUNT($I:$I,""),1),"&lt;="&amp;'Catalogs (internal)'!J797)</f>
        <v>#REF!</v>
      </c>
      <c r="L797" s="4" t="str">
        <f ca="1">_xlfn.IFNA(INDEX('Catalogs (internal)'!$J$2:$J$991,MATCH(ROWS($K$2:K797),$K$2:$K$991,0)),"")</f>
        <v/>
      </c>
      <c r="M797" s="4" t="e">
        <f t="shared" ca="1" si="48"/>
        <v>#VALUE!</v>
      </c>
      <c r="N797" s="4" t="e">
        <f t="shared" ca="1" si="49"/>
        <v>#VALUE!</v>
      </c>
      <c r="Q797" s="4" t="str">
        <f ca="1">IF(IF(ROW()-3&lt;COUNTA('2 Lists'!$C$11:$C$999),INDIRECT("'2 Lists'!C"&amp;ROW()+8),INDIRECT("L"&amp;ROW()-COUNTA('2 Lists'!$C$11:$C$999)-1))=0,"",IF(ROW()-3&lt;COUNTA('2 Lists'!$C$11:$C$999),INDIRECT("'2 Lists'!C"&amp;ROW()+8),INDIRECT("L"&amp;ROW()-COUNTA('2 Lists'!$C$11:$C$999)-1)))</f>
        <v/>
      </c>
    </row>
    <row r="798" spans="8:17" x14ac:dyDescent="0.25">
      <c r="H798" s="2" t="b">
        <f t="shared" si="50"/>
        <v>1</v>
      </c>
      <c r="I798" s="2" t="str">
        <f t="shared" si="51"/>
        <v/>
      </c>
      <c r="J798" s="4" t="str">
        <f>IF(AND(NOT(ISBLANK('2 Lists'!$L806)),NOT(ISBLANK('2 Lists'!$M806))),'2 Lists'!$L806&amp;" | "&amp;'2 Lists'!$M806,"")</f>
        <v/>
      </c>
      <c r="K798" s="4" t="e">
        <f ca="1">COUNTIF(OFFSET($J$2,0,0,COUNT($I:$I,""),1),"&lt;="&amp;'Catalogs (internal)'!J798)</f>
        <v>#REF!</v>
      </c>
      <c r="L798" s="4" t="str">
        <f ca="1">_xlfn.IFNA(INDEX('Catalogs (internal)'!$J$2:$J$991,MATCH(ROWS($K$2:K798),$K$2:$K$991,0)),"")</f>
        <v/>
      </c>
      <c r="M798" s="4" t="e">
        <f t="shared" ref="M798:M861" ca="1" si="52">LEFT(L798,SEARCH(" | ",L798,1)-1)</f>
        <v>#VALUE!</v>
      </c>
      <c r="N798" s="4" t="e">
        <f t="shared" ref="N798:N861" ca="1" si="53">RIGHT(L798,LEN(L798)-SEARCH(" | ",L798,1)-2)</f>
        <v>#VALUE!</v>
      </c>
      <c r="Q798" s="4" t="str">
        <f ca="1">IF(IF(ROW()-3&lt;COUNTA('2 Lists'!$C$11:$C$999),INDIRECT("'2 Lists'!C"&amp;ROW()+8),INDIRECT("L"&amp;ROW()-COUNTA('2 Lists'!$C$11:$C$999)-1))=0,"",IF(ROW()-3&lt;COUNTA('2 Lists'!$C$11:$C$999),INDIRECT("'2 Lists'!C"&amp;ROW()+8),INDIRECT("L"&amp;ROW()-COUNTA('2 Lists'!$C$11:$C$999)-1)))</f>
        <v/>
      </c>
    </row>
    <row r="799" spans="8:17" x14ac:dyDescent="0.25">
      <c r="H799" s="2" t="b">
        <f t="shared" si="50"/>
        <v>1</v>
      </c>
      <c r="I799" s="2" t="str">
        <f t="shared" si="51"/>
        <v/>
      </c>
      <c r="J799" s="4" t="str">
        <f>IF(AND(NOT(ISBLANK('2 Lists'!$L807)),NOT(ISBLANK('2 Lists'!$M807))),'2 Lists'!$L807&amp;" | "&amp;'2 Lists'!$M807,"")</f>
        <v/>
      </c>
      <c r="K799" s="4" t="e">
        <f ca="1">COUNTIF(OFFSET($J$2,0,0,COUNT($I:$I,""),1),"&lt;="&amp;'Catalogs (internal)'!J799)</f>
        <v>#REF!</v>
      </c>
      <c r="L799" s="4" t="str">
        <f ca="1">_xlfn.IFNA(INDEX('Catalogs (internal)'!$J$2:$J$991,MATCH(ROWS($K$2:K799),$K$2:$K$991,0)),"")</f>
        <v/>
      </c>
      <c r="M799" s="4" t="e">
        <f t="shared" ca="1" si="52"/>
        <v>#VALUE!</v>
      </c>
      <c r="N799" s="4" t="e">
        <f t="shared" ca="1" si="53"/>
        <v>#VALUE!</v>
      </c>
      <c r="Q799" s="4" t="str">
        <f ca="1">IF(IF(ROW()-3&lt;COUNTA('2 Lists'!$C$11:$C$999),INDIRECT("'2 Lists'!C"&amp;ROW()+8),INDIRECT("L"&amp;ROW()-COUNTA('2 Lists'!$C$11:$C$999)-1))=0,"",IF(ROW()-3&lt;COUNTA('2 Lists'!$C$11:$C$999),INDIRECT("'2 Lists'!C"&amp;ROW()+8),INDIRECT("L"&amp;ROW()-COUNTA('2 Lists'!$C$11:$C$999)-1)))</f>
        <v/>
      </c>
    </row>
    <row r="800" spans="8:17" x14ac:dyDescent="0.25">
      <c r="H800" s="2" t="b">
        <f t="shared" si="50"/>
        <v>1</v>
      </c>
      <c r="I800" s="2" t="str">
        <f t="shared" si="51"/>
        <v/>
      </c>
      <c r="J800" s="4" t="str">
        <f>IF(AND(NOT(ISBLANK('2 Lists'!$L808)),NOT(ISBLANK('2 Lists'!$M808))),'2 Lists'!$L808&amp;" | "&amp;'2 Lists'!$M808,"")</f>
        <v/>
      </c>
      <c r="K800" s="4" t="e">
        <f ca="1">COUNTIF(OFFSET($J$2,0,0,COUNT($I:$I,""),1),"&lt;="&amp;'Catalogs (internal)'!J800)</f>
        <v>#REF!</v>
      </c>
      <c r="L800" s="4" t="str">
        <f ca="1">_xlfn.IFNA(INDEX('Catalogs (internal)'!$J$2:$J$991,MATCH(ROWS($K$2:K800),$K$2:$K$991,0)),"")</f>
        <v/>
      </c>
      <c r="M800" s="4" t="e">
        <f t="shared" ca="1" si="52"/>
        <v>#VALUE!</v>
      </c>
      <c r="N800" s="4" t="e">
        <f t="shared" ca="1" si="53"/>
        <v>#VALUE!</v>
      </c>
      <c r="Q800" s="4" t="str">
        <f ca="1">IF(IF(ROW()-3&lt;COUNTA('2 Lists'!$C$11:$C$999),INDIRECT("'2 Lists'!C"&amp;ROW()+8),INDIRECT("L"&amp;ROW()-COUNTA('2 Lists'!$C$11:$C$999)-1))=0,"",IF(ROW()-3&lt;COUNTA('2 Lists'!$C$11:$C$999),INDIRECT("'2 Lists'!C"&amp;ROW()+8),INDIRECT("L"&amp;ROW()-COUNTA('2 Lists'!$C$11:$C$999)-1)))</f>
        <v/>
      </c>
    </row>
    <row r="801" spans="8:17" x14ac:dyDescent="0.25">
      <c r="H801" s="2" t="b">
        <f t="shared" si="50"/>
        <v>1</v>
      </c>
      <c r="I801" s="2" t="str">
        <f t="shared" si="51"/>
        <v/>
      </c>
      <c r="J801" s="4" t="str">
        <f>IF(AND(NOT(ISBLANK('2 Lists'!$L809)),NOT(ISBLANK('2 Lists'!$M809))),'2 Lists'!$L809&amp;" | "&amp;'2 Lists'!$M809,"")</f>
        <v/>
      </c>
      <c r="K801" s="4" t="e">
        <f ca="1">COUNTIF(OFFSET($J$2,0,0,COUNT($I:$I,""),1),"&lt;="&amp;'Catalogs (internal)'!J801)</f>
        <v>#REF!</v>
      </c>
      <c r="L801" s="4" t="str">
        <f ca="1">_xlfn.IFNA(INDEX('Catalogs (internal)'!$J$2:$J$991,MATCH(ROWS($K$2:K801),$K$2:$K$991,0)),"")</f>
        <v/>
      </c>
      <c r="M801" s="4" t="e">
        <f t="shared" ca="1" si="52"/>
        <v>#VALUE!</v>
      </c>
      <c r="N801" s="4" t="e">
        <f t="shared" ca="1" si="53"/>
        <v>#VALUE!</v>
      </c>
      <c r="Q801" s="4" t="str">
        <f ca="1">IF(IF(ROW()-3&lt;COUNTA('2 Lists'!$C$11:$C$999),INDIRECT("'2 Lists'!C"&amp;ROW()+8),INDIRECT("L"&amp;ROW()-COUNTA('2 Lists'!$C$11:$C$999)-1))=0,"",IF(ROW()-3&lt;COUNTA('2 Lists'!$C$11:$C$999),INDIRECT("'2 Lists'!C"&amp;ROW()+8),INDIRECT("L"&amp;ROW()-COUNTA('2 Lists'!$C$11:$C$999)-1)))</f>
        <v/>
      </c>
    </row>
    <row r="802" spans="8:17" x14ac:dyDescent="0.25">
      <c r="H802" s="2" t="b">
        <f t="shared" si="50"/>
        <v>1</v>
      </c>
      <c r="I802" s="2" t="str">
        <f t="shared" si="51"/>
        <v/>
      </c>
      <c r="J802" s="4" t="str">
        <f>IF(AND(NOT(ISBLANK('2 Lists'!$L810)),NOT(ISBLANK('2 Lists'!$M810))),'2 Lists'!$L810&amp;" | "&amp;'2 Lists'!$M810,"")</f>
        <v/>
      </c>
      <c r="K802" s="4" t="e">
        <f ca="1">COUNTIF(OFFSET($J$2,0,0,COUNT($I:$I,""),1),"&lt;="&amp;'Catalogs (internal)'!J802)</f>
        <v>#REF!</v>
      </c>
      <c r="L802" s="4" t="str">
        <f ca="1">_xlfn.IFNA(INDEX('Catalogs (internal)'!$J$2:$J$991,MATCH(ROWS($K$2:K802),$K$2:$K$991,0)),"")</f>
        <v/>
      </c>
      <c r="M802" s="4" t="e">
        <f t="shared" ca="1" si="52"/>
        <v>#VALUE!</v>
      </c>
      <c r="N802" s="4" t="e">
        <f t="shared" ca="1" si="53"/>
        <v>#VALUE!</v>
      </c>
      <c r="Q802" s="4" t="str">
        <f ca="1">IF(IF(ROW()-3&lt;COUNTA('2 Lists'!$C$11:$C$999),INDIRECT("'2 Lists'!C"&amp;ROW()+8),INDIRECT("L"&amp;ROW()-COUNTA('2 Lists'!$C$11:$C$999)-1))=0,"",IF(ROW()-3&lt;COUNTA('2 Lists'!$C$11:$C$999),INDIRECT("'2 Lists'!C"&amp;ROW()+8),INDIRECT("L"&amp;ROW()-COUNTA('2 Lists'!$C$11:$C$999)-1)))</f>
        <v/>
      </c>
    </row>
    <row r="803" spans="8:17" x14ac:dyDescent="0.25">
      <c r="H803" s="2" t="b">
        <f t="shared" si="50"/>
        <v>1</v>
      </c>
      <c r="I803" s="2" t="str">
        <f t="shared" si="51"/>
        <v/>
      </c>
      <c r="J803" s="4" t="str">
        <f>IF(AND(NOT(ISBLANK('2 Lists'!$L811)),NOT(ISBLANK('2 Lists'!$M811))),'2 Lists'!$L811&amp;" | "&amp;'2 Lists'!$M811,"")</f>
        <v/>
      </c>
      <c r="K803" s="4" t="e">
        <f ca="1">COUNTIF(OFFSET($J$2,0,0,COUNT($I:$I,""),1),"&lt;="&amp;'Catalogs (internal)'!J803)</f>
        <v>#REF!</v>
      </c>
      <c r="L803" s="4" t="str">
        <f ca="1">_xlfn.IFNA(INDEX('Catalogs (internal)'!$J$2:$J$991,MATCH(ROWS($K$2:K803),$K$2:$K$991,0)),"")</f>
        <v/>
      </c>
      <c r="M803" s="4" t="e">
        <f t="shared" ca="1" si="52"/>
        <v>#VALUE!</v>
      </c>
      <c r="N803" s="4" t="e">
        <f t="shared" ca="1" si="53"/>
        <v>#VALUE!</v>
      </c>
      <c r="Q803" s="4" t="str">
        <f ca="1">IF(IF(ROW()-3&lt;COUNTA('2 Lists'!$C$11:$C$999),INDIRECT("'2 Lists'!C"&amp;ROW()+8),INDIRECT("L"&amp;ROW()-COUNTA('2 Lists'!$C$11:$C$999)-1))=0,"",IF(ROW()-3&lt;COUNTA('2 Lists'!$C$11:$C$999),INDIRECT("'2 Lists'!C"&amp;ROW()+8),INDIRECT("L"&amp;ROW()-COUNTA('2 Lists'!$C$11:$C$999)-1)))</f>
        <v/>
      </c>
    </row>
    <row r="804" spans="8:17" x14ac:dyDescent="0.25">
      <c r="H804" s="2" t="b">
        <f t="shared" si="50"/>
        <v>1</v>
      </c>
      <c r="I804" s="2" t="str">
        <f t="shared" si="51"/>
        <v/>
      </c>
      <c r="J804" s="4" t="str">
        <f>IF(AND(NOT(ISBLANK('2 Lists'!$L812)),NOT(ISBLANK('2 Lists'!$M812))),'2 Lists'!$L812&amp;" | "&amp;'2 Lists'!$M812,"")</f>
        <v/>
      </c>
      <c r="K804" s="4" t="e">
        <f ca="1">COUNTIF(OFFSET($J$2,0,0,COUNT($I:$I,""),1),"&lt;="&amp;'Catalogs (internal)'!J804)</f>
        <v>#REF!</v>
      </c>
      <c r="L804" s="4" t="str">
        <f ca="1">_xlfn.IFNA(INDEX('Catalogs (internal)'!$J$2:$J$991,MATCH(ROWS($K$2:K804),$K$2:$K$991,0)),"")</f>
        <v/>
      </c>
      <c r="M804" s="4" t="e">
        <f t="shared" ca="1" si="52"/>
        <v>#VALUE!</v>
      </c>
      <c r="N804" s="4" t="e">
        <f t="shared" ca="1" si="53"/>
        <v>#VALUE!</v>
      </c>
      <c r="Q804" s="4" t="str">
        <f ca="1">IF(IF(ROW()-3&lt;COUNTA('2 Lists'!$C$11:$C$999),INDIRECT("'2 Lists'!C"&amp;ROW()+8),INDIRECT("L"&amp;ROW()-COUNTA('2 Lists'!$C$11:$C$999)-1))=0,"",IF(ROW()-3&lt;COUNTA('2 Lists'!$C$11:$C$999),INDIRECT("'2 Lists'!C"&amp;ROW()+8),INDIRECT("L"&amp;ROW()-COUNTA('2 Lists'!$C$11:$C$999)-1)))</f>
        <v/>
      </c>
    </row>
    <row r="805" spans="8:17" x14ac:dyDescent="0.25">
      <c r="H805" s="2" t="b">
        <f t="shared" si="50"/>
        <v>1</v>
      </c>
      <c r="I805" s="2" t="str">
        <f t="shared" si="51"/>
        <v/>
      </c>
      <c r="J805" s="4" t="str">
        <f>IF(AND(NOT(ISBLANK('2 Lists'!$L813)),NOT(ISBLANK('2 Lists'!$M813))),'2 Lists'!$L813&amp;" | "&amp;'2 Lists'!$M813,"")</f>
        <v/>
      </c>
      <c r="K805" s="4" t="e">
        <f ca="1">COUNTIF(OFFSET($J$2,0,0,COUNT($I:$I,""),1),"&lt;="&amp;'Catalogs (internal)'!J805)</f>
        <v>#REF!</v>
      </c>
      <c r="L805" s="4" t="str">
        <f ca="1">_xlfn.IFNA(INDEX('Catalogs (internal)'!$J$2:$J$991,MATCH(ROWS($K$2:K805),$K$2:$K$991,0)),"")</f>
        <v/>
      </c>
      <c r="M805" s="4" t="e">
        <f t="shared" ca="1" si="52"/>
        <v>#VALUE!</v>
      </c>
      <c r="N805" s="4" t="e">
        <f t="shared" ca="1" si="53"/>
        <v>#VALUE!</v>
      </c>
      <c r="Q805" s="4" t="str">
        <f ca="1">IF(IF(ROW()-3&lt;COUNTA('2 Lists'!$C$11:$C$999),INDIRECT("'2 Lists'!C"&amp;ROW()+8),INDIRECT("L"&amp;ROW()-COUNTA('2 Lists'!$C$11:$C$999)-1))=0,"",IF(ROW()-3&lt;COUNTA('2 Lists'!$C$11:$C$999),INDIRECT("'2 Lists'!C"&amp;ROW()+8),INDIRECT("L"&amp;ROW()-COUNTA('2 Lists'!$C$11:$C$999)-1)))</f>
        <v/>
      </c>
    </row>
    <row r="806" spans="8:17" x14ac:dyDescent="0.25">
      <c r="H806" s="2" t="b">
        <f t="shared" si="50"/>
        <v>1</v>
      </c>
      <c r="I806" s="2" t="str">
        <f t="shared" si="51"/>
        <v/>
      </c>
      <c r="J806" s="4" t="str">
        <f>IF(AND(NOT(ISBLANK('2 Lists'!$L814)),NOT(ISBLANK('2 Lists'!$M814))),'2 Lists'!$L814&amp;" | "&amp;'2 Lists'!$M814,"")</f>
        <v/>
      </c>
      <c r="K806" s="4" t="e">
        <f ca="1">COUNTIF(OFFSET($J$2,0,0,COUNT($I:$I,""),1),"&lt;="&amp;'Catalogs (internal)'!J806)</f>
        <v>#REF!</v>
      </c>
      <c r="L806" s="4" t="str">
        <f ca="1">_xlfn.IFNA(INDEX('Catalogs (internal)'!$J$2:$J$991,MATCH(ROWS($K$2:K806),$K$2:$K$991,0)),"")</f>
        <v/>
      </c>
      <c r="M806" s="4" t="e">
        <f t="shared" ca="1" si="52"/>
        <v>#VALUE!</v>
      </c>
      <c r="N806" s="4" t="e">
        <f t="shared" ca="1" si="53"/>
        <v>#VALUE!</v>
      </c>
      <c r="Q806" s="4" t="str">
        <f ca="1">IF(IF(ROW()-3&lt;COUNTA('2 Lists'!$C$11:$C$999),INDIRECT("'2 Lists'!C"&amp;ROW()+8),INDIRECT("L"&amp;ROW()-COUNTA('2 Lists'!$C$11:$C$999)-1))=0,"",IF(ROW()-3&lt;COUNTA('2 Lists'!$C$11:$C$999),INDIRECT("'2 Lists'!C"&amp;ROW()+8),INDIRECT("L"&amp;ROW()-COUNTA('2 Lists'!$C$11:$C$999)-1)))</f>
        <v/>
      </c>
    </row>
    <row r="807" spans="8:17" x14ac:dyDescent="0.25">
      <c r="H807" s="2" t="b">
        <f t="shared" si="50"/>
        <v>1</v>
      </c>
      <c r="I807" s="2" t="str">
        <f t="shared" si="51"/>
        <v/>
      </c>
      <c r="J807" s="4" t="str">
        <f>IF(AND(NOT(ISBLANK('2 Lists'!$L815)),NOT(ISBLANK('2 Lists'!$M815))),'2 Lists'!$L815&amp;" | "&amp;'2 Lists'!$M815,"")</f>
        <v/>
      </c>
      <c r="K807" s="4" t="e">
        <f ca="1">COUNTIF(OFFSET($J$2,0,0,COUNT($I:$I,""),1),"&lt;="&amp;'Catalogs (internal)'!J807)</f>
        <v>#REF!</v>
      </c>
      <c r="L807" s="4" t="str">
        <f ca="1">_xlfn.IFNA(INDEX('Catalogs (internal)'!$J$2:$J$991,MATCH(ROWS($K$2:K807),$K$2:$K$991,0)),"")</f>
        <v/>
      </c>
      <c r="M807" s="4" t="e">
        <f t="shared" ca="1" si="52"/>
        <v>#VALUE!</v>
      </c>
      <c r="N807" s="4" t="e">
        <f t="shared" ca="1" si="53"/>
        <v>#VALUE!</v>
      </c>
      <c r="Q807" s="4" t="str">
        <f ca="1">IF(IF(ROW()-3&lt;COUNTA('2 Lists'!$C$11:$C$999),INDIRECT("'2 Lists'!C"&amp;ROW()+8),INDIRECT("L"&amp;ROW()-COUNTA('2 Lists'!$C$11:$C$999)-1))=0,"",IF(ROW()-3&lt;COUNTA('2 Lists'!$C$11:$C$999),INDIRECT("'2 Lists'!C"&amp;ROW()+8),INDIRECT("L"&amp;ROW()-COUNTA('2 Lists'!$C$11:$C$999)-1)))</f>
        <v/>
      </c>
    </row>
    <row r="808" spans="8:17" x14ac:dyDescent="0.25">
      <c r="H808" s="2" t="b">
        <f t="shared" si="50"/>
        <v>1</v>
      </c>
      <c r="I808" s="2" t="str">
        <f t="shared" si="51"/>
        <v/>
      </c>
      <c r="J808" s="4" t="str">
        <f>IF(AND(NOT(ISBLANK('2 Lists'!$L816)),NOT(ISBLANK('2 Lists'!$M816))),'2 Lists'!$L816&amp;" | "&amp;'2 Lists'!$M816,"")</f>
        <v/>
      </c>
      <c r="K808" s="4" t="e">
        <f ca="1">COUNTIF(OFFSET($J$2,0,0,COUNT($I:$I,""),1),"&lt;="&amp;'Catalogs (internal)'!J808)</f>
        <v>#REF!</v>
      </c>
      <c r="L808" s="4" t="str">
        <f ca="1">_xlfn.IFNA(INDEX('Catalogs (internal)'!$J$2:$J$991,MATCH(ROWS($K$2:K808),$K$2:$K$991,0)),"")</f>
        <v/>
      </c>
      <c r="M808" s="4" t="e">
        <f t="shared" ca="1" si="52"/>
        <v>#VALUE!</v>
      </c>
      <c r="N808" s="4" t="e">
        <f t="shared" ca="1" si="53"/>
        <v>#VALUE!</v>
      </c>
      <c r="Q808" s="4" t="str">
        <f ca="1">IF(IF(ROW()-3&lt;COUNTA('2 Lists'!$C$11:$C$999),INDIRECT("'2 Lists'!C"&amp;ROW()+8),INDIRECT("L"&amp;ROW()-COUNTA('2 Lists'!$C$11:$C$999)-1))=0,"",IF(ROW()-3&lt;COUNTA('2 Lists'!$C$11:$C$999),INDIRECT("'2 Lists'!C"&amp;ROW()+8),INDIRECT("L"&amp;ROW()-COUNTA('2 Lists'!$C$11:$C$999)-1)))</f>
        <v/>
      </c>
    </row>
    <row r="809" spans="8:17" x14ac:dyDescent="0.25">
      <c r="H809" s="2" t="b">
        <f t="shared" si="50"/>
        <v>1</v>
      </c>
      <c r="I809" s="2" t="str">
        <f t="shared" si="51"/>
        <v/>
      </c>
      <c r="J809" s="4" t="str">
        <f>IF(AND(NOT(ISBLANK('2 Lists'!$L817)),NOT(ISBLANK('2 Lists'!$M817))),'2 Lists'!$L817&amp;" | "&amp;'2 Lists'!$M817,"")</f>
        <v/>
      </c>
      <c r="K809" s="4" t="e">
        <f ca="1">COUNTIF(OFFSET($J$2,0,0,COUNT($I:$I,""),1),"&lt;="&amp;'Catalogs (internal)'!J809)</f>
        <v>#REF!</v>
      </c>
      <c r="L809" s="4" t="str">
        <f ca="1">_xlfn.IFNA(INDEX('Catalogs (internal)'!$J$2:$J$991,MATCH(ROWS($K$2:K809),$K$2:$K$991,0)),"")</f>
        <v/>
      </c>
      <c r="M809" s="4" t="e">
        <f t="shared" ca="1" si="52"/>
        <v>#VALUE!</v>
      </c>
      <c r="N809" s="4" t="e">
        <f t="shared" ca="1" si="53"/>
        <v>#VALUE!</v>
      </c>
      <c r="Q809" s="4" t="str">
        <f ca="1">IF(IF(ROW()-3&lt;COUNTA('2 Lists'!$C$11:$C$999),INDIRECT("'2 Lists'!C"&amp;ROW()+8),INDIRECT("L"&amp;ROW()-COUNTA('2 Lists'!$C$11:$C$999)-1))=0,"",IF(ROW()-3&lt;COUNTA('2 Lists'!$C$11:$C$999),INDIRECT("'2 Lists'!C"&amp;ROW()+8),INDIRECT("L"&amp;ROW()-COUNTA('2 Lists'!$C$11:$C$999)-1)))</f>
        <v/>
      </c>
    </row>
    <row r="810" spans="8:17" x14ac:dyDescent="0.25">
      <c r="H810" s="2" t="b">
        <f t="shared" si="50"/>
        <v>1</v>
      </c>
      <c r="I810" s="2" t="str">
        <f t="shared" si="51"/>
        <v/>
      </c>
      <c r="J810" s="4" t="str">
        <f>IF(AND(NOT(ISBLANK('2 Lists'!$L818)),NOT(ISBLANK('2 Lists'!$M818))),'2 Lists'!$L818&amp;" | "&amp;'2 Lists'!$M818,"")</f>
        <v/>
      </c>
      <c r="K810" s="4" t="e">
        <f ca="1">COUNTIF(OFFSET($J$2,0,0,COUNT($I:$I,""),1),"&lt;="&amp;'Catalogs (internal)'!J810)</f>
        <v>#REF!</v>
      </c>
      <c r="L810" s="4" t="str">
        <f ca="1">_xlfn.IFNA(INDEX('Catalogs (internal)'!$J$2:$J$991,MATCH(ROWS($K$2:K810),$K$2:$K$991,0)),"")</f>
        <v/>
      </c>
      <c r="M810" s="4" t="e">
        <f t="shared" ca="1" si="52"/>
        <v>#VALUE!</v>
      </c>
      <c r="N810" s="4" t="e">
        <f t="shared" ca="1" si="53"/>
        <v>#VALUE!</v>
      </c>
      <c r="Q810" s="4" t="str">
        <f ca="1">IF(IF(ROW()-3&lt;COUNTA('2 Lists'!$C$11:$C$999),INDIRECT("'2 Lists'!C"&amp;ROW()+8),INDIRECT("L"&amp;ROW()-COUNTA('2 Lists'!$C$11:$C$999)-1))=0,"",IF(ROW()-3&lt;COUNTA('2 Lists'!$C$11:$C$999),INDIRECT("'2 Lists'!C"&amp;ROW()+8),INDIRECT("L"&amp;ROW()-COUNTA('2 Lists'!$C$11:$C$999)-1)))</f>
        <v/>
      </c>
    </row>
    <row r="811" spans="8:17" x14ac:dyDescent="0.25">
      <c r="H811" s="2" t="b">
        <f t="shared" si="50"/>
        <v>1</v>
      </c>
      <c r="I811" s="2" t="str">
        <f t="shared" si="51"/>
        <v/>
      </c>
      <c r="J811" s="4" t="str">
        <f>IF(AND(NOT(ISBLANK('2 Lists'!$L819)),NOT(ISBLANK('2 Lists'!$M819))),'2 Lists'!$L819&amp;" | "&amp;'2 Lists'!$M819,"")</f>
        <v/>
      </c>
      <c r="K811" s="4" t="e">
        <f ca="1">COUNTIF(OFFSET($J$2,0,0,COUNT($I:$I,""),1),"&lt;="&amp;'Catalogs (internal)'!J811)</f>
        <v>#REF!</v>
      </c>
      <c r="L811" s="4" t="str">
        <f ca="1">_xlfn.IFNA(INDEX('Catalogs (internal)'!$J$2:$J$991,MATCH(ROWS($K$2:K811),$K$2:$K$991,0)),"")</f>
        <v/>
      </c>
      <c r="M811" s="4" t="e">
        <f t="shared" ca="1" si="52"/>
        <v>#VALUE!</v>
      </c>
      <c r="N811" s="4" t="e">
        <f t="shared" ca="1" si="53"/>
        <v>#VALUE!</v>
      </c>
      <c r="Q811" s="4" t="str">
        <f ca="1">IF(IF(ROW()-3&lt;COUNTA('2 Lists'!$C$11:$C$999),INDIRECT("'2 Lists'!C"&amp;ROW()+8),INDIRECT("L"&amp;ROW()-COUNTA('2 Lists'!$C$11:$C$999)-1))=0,"",IF(ROW()-3&lt;COUNTA('2 Lists'!$C$11:$C$999),INDIRECT("'2 Lists'!C"&amp;ROW()+8),INDIRECT("L"&amp;ROW()-COUNTA('2 Lists'!$C$11:$C$999)-1)))</f>
        <v/>
      </c>
    </row>
    <row r="812" spans="8:17" x14ac:dyDescent="0.25">
      <c r="H812" s="2" t="b">
        <f t="shared" si="50"/>
        <v>1</v>
      </c>
      <c r="I812" s="2" t="str">
        <f t="shared" si="51"/>
        <v/>
      </c>
      <c r="J812" s="4" t="str">
        <f>IF(AND(NOT(ISBLANK('2 Lists'!$L820)),NOT(ISBLANK('2 Lists'!$M820))),'2 Lists'!$L820&amp;" | "&amp;'2 Lists'!$M820,"")</f>
        <v/>
      </c>
      <c r="K812" s="4" t="e">
        <f ca="1">COUNTIF(OFFSET($J$2,0,0,COUNT($I:$I,""),1),"&lt;="&amp;'Catalogs (internal)'!J812)</f>
        <v>#REF!</v>
      </c>
      <c r="L812" s="4" t="str">
        <f ca="1">_xlfn.IFNA(INDEX('Catalogs (internal)'!$J$2:$J$991,MATCH(ROWS($K$2:K812),$K$2:$K$991,0)),"")</f>
        <v/>
      </c>
      <c r="M812" s="4" t="e">
        <f t="shared" ca="1" si="52"/>
        <v>#VALUE!</v>
      </c>
      <c r="N812" s="4" t="e">
        <f t="shared" ca="1" si="53"/>
        <v>#VALUE!</v>
      </c>
      <c r="Q812" s="4" t="str">
        <f ca="1">IF(IF(ROW()-3&lt;COUNTA('2 Lists'!$C$11:$C$999),INDIRECT("'2 Lists'!C"&amp;ROW()+8),INDIRECT("L"&amp;ROW()-COUNTA('2 Lists'!$C$11:$C$999)-1))=0,"",IF(ROW()-3&lt;COUNTA('2 Lists'!$C$11:$C$999),INDIRECT("'2 Lists'!C"&amp;ROW()+8),INDIRECT("L"&amp;ROW()-COUNTA('2 Lists'!$C$11:$C$999)-1)))</f>
        <v/>
      </c>
    </row>
    <row r="813" spans="8:17" x14ac:dyDescent="0.25">
      <c r="H813" s="2" t="b">
        <f t="shared" si="50"/>
        <v>1</v>
      </c>
      <c r="I813" s="2" t="str">
        <f t="shared" si="51"/>
        <v/>
      </c>
      <c r="J813" s="4" t="str">
        <f>IF(AND(NOT(ISBLANK('2 Lists'!$L821)),NOT(ISBLANK('2 Lists'!$M821))),'2 Lists'!$L821&amp;" | "&amp;'2 Lists'!$M821,"")</f>
        <v/>
      </c>
      <c r="K813" s="4" t="e">
        <f ca="1">COUNTIF(OFFSET($J$2,0,0,COUNT($I:$I,""),1),"&lt;="&amp;'Catalogs (internal)'!J813)</f>
        <v>#REF!</v>
      </c>
      <c r="L813" s="4" t="str">
        <f ca="1">_xlfn.IFNA(INDEX('Catalogs (internal)'!$J$2:$J$991,MATCH(ROWS($K$2:K813),$K$2:$K$991,0)),"")</f>
        <v/>
      </c>
      <c r="M813" s="4" t="e">
        <f t="shared" ca="1" si="52"/>
        <v>#VALUE!</v>
      </c>
      <c r="N813" s="4" t="e">
        <f t="shared" ca="1" si="53"/>
        <v>#VALUE!</v>
      </c>
      <c r="Q813" s="4" t="str">
        <f ca="1">IF(IF(ROW()-3&lt;COUNTA('2 Lists'!$C$11:$C$999),INDIRECT("'2 Lists'!C"&amp;ROW()+8),INDIRECT("L"&amp;ROW()-COUNTA('2 Lists'!$C$11:$C$999)-1))=0,"",IF(ROW()-3&lt;COUNTA('2 Lists'!$C$11:$C$999),INDIRECT("'2 Lists'!C"&amp;ROW()+8),INDIRECT("L"&amp;ROW()-COUNTA('2 Lists'!$C$11:$C$999)-1)))</f>
        <v/>
      </c>
    </row>
    <row r="814" spans="8:17" x14ac:dyDescent="0.25">
      <c r="H814" s="2" t="b">
        <f t="shared" si="50"/>
        <v>1</v>
      </c>
      <c r="I814" s="2" t="str">
        <f t="shared" si="51"/>
        <v/>
      </c>
      <c r="J814" s="4" t="str">
        <f>IF(AND(NOT(ISBLANK('2 Lists'!$L822)),NOT(ISBLANK('2 Lists'!$M822))),'2 Lists'!$L822&amp;" | "&amp;'2 Lists'!$M822,"")</f>
        <v/>
      </c>
      <c r="K814" s="4" t="e">
        <f ca="1">COUNTIF(OFFSET($J$2,0,0,COUNT($I:$I,""),1),"&lt;="&amp;'Catalogs (internal)'!J814)</f>
        <v>#REF!</v>
      </c>
      <c r="L814" s="4" t="str">
        <f ca="1">_xlfn.IFNA(INDEX('Catalogs (internal)'!$J$2:$J$991,MATCH(ROWS($K$2:K814),$K$2:$K$991,0)),"")</f>
        <v/>
      </c>
      <c r="M814" s="4" t="e">
        <f t="shared" ca="1" si="52"/>
        <v>#VALUE!</v>
      </c>
      <c r="N814" s="4" t="e">
        <f t="shared" ca="1" si="53"/>
        <v>#VALUE!</v>
      </c>
      <c r="Q814" s="4" t="str">
        <f ca="1">IF(IF(ROW()-3&lt;COUNTA('2 Lists'!$C$11:$C$999),INDIRECT("'2 Lists'!C"&amp;ROW()+8),INDIRECT("L"&amp;ROW()-COUNTA('2 Lists'!$C$11:$C$999)-1))=0,"",IF(ROW()-3&lt;COUNTA('2 Lists'!$C$11:$C$999),INDIRECT("'2 Lists'!C"&amp;ROW()+8),INDIRECT("L"&amp;ROW()-COUNTA('2 Lists'!$C$11:$C$999)-1)))</f>
        <v/>
      </c>
    </row>
    <row r="815" spans="8:17" x14ac:dyDescent="0.25">
      <c r="H815" s="2" t="b">
        <f t="shared" si="50"/>
        <v>1</v>
      </c>
      <c r="I815" s="2" t="str">
        <f t="shared" si="51"/>
        <v/>
      </c>
      <c r="J815" s="4" t="str">
        <f>IF(AND(NOT(ISBLANK('2 Lists'!$L823)),NOT(ISBLANK('2 Lists'!$M823))),'2 Lists'!$L823&amp;" | "&amp;'2 Lists'!$M823,"")</f>
        <v/>
      </c>
      <c r="K815" s="4" t="e">
        <f ca="1">COUNTIF(OFFSET($J$2,0,0,COUNT($I:$I,""),1),"&lt;="&amp;'Catalogs (internal)'!J815)</f>
        <v>#REF!</v>
      </c>
      <c r="L815" s="4" t="str">
        <f ca="1">_xlfn.IFNA(INDEX('Catalogs (internal)'!$J$2:$J$991,MATCH(ROWS($K$2:K815),$K$2:$K$991,0)),"")</f>
        <v/>
      </c>
      <c r="M815" s="4" t="e">
        <f t="shared" ca="1" si="52"/>
        <v>#VALUE!</v>
      </c>
      <c r="N815" s="4" t="e">
        <f t="shared" ca="1" si="53"/>
        <v>#VALUE!</v>
      </c>
      <c r="Q815" s="4" t="str">
        <f ca="1">IF(IF(ROW()-3&lt;COUNTA('2 Lists'!$C$11:$C$999),INDIRECT("'2 Lists'!C"&amp;ROW()+8),INDIRECT("L"&amp;ROW()-COUNTA('2 Lists'!$C$11:$C$999)-1))=0,"",IF(ROW()-3&lt;COUNTA('2 Lists'!$C$11:$C$999),INDIRECT("'2 Lists'!C"&amp;ROW()+8),INDIRECT("L"&amp;ROW()-COUNTA('2 Lists'!$C$11:$C$999)-1)))</f>
        <v/>
      </c>
    </row>
    <row r="816" spans="8:17" x14ac:dyDescent="0.25">
      <c r="H816" s="2" t="b">
        <f t="shared" si="50"/>
        <v>1</v>
      </c>
      <c r="I816" s="2" t="str">
        <f t="shared" si="51"/>
        <v/>
      </c>
      <c r="J816" s="4" t="str">
        <f>IF(AND(NOT(ISBLANK('2 Lists'!$L824)),NOT(ISBLANK('2 Lists'!$M824))),'2 Lists'!$L824&amp;" | "&amp;'2 Lists'!$M824,"")</f>
        <v/>
      </c>
      <c r="K816" s="4" t="e">
        <f ca="1">COUNTIF(OFFSET($J$2,0,0,COUNT($I:$I,""),1),"&lt;="&amp;'Catalogs (internal)'!J816)</f>
        <v>#REF!</v>
      </c>
      <c r="L816" s="4" t="str">
        <f ca="1">_xlfn.IFNA(INDEX('Catalogs (internal)'!$J$2:$J$991,MATCH(ROWS($K$2:K816),$K$2:$K$991,0)),"")</f>
        <v/>
      </c>
      <c r="M816" s="4" t="e">
        <f t="shared" ca="1" si="52"/>
        <v>#VALUE!</v>
      </c>
      <c r="N816" s="4" t="e">
        <f t="shared" ca="1" si="53"/>
        <v>#VALUE!</v>
      </c>
      <c r="Q816" s="4" t="str">
        <f ca="1">IF(IF(ROW()-3&lt;COUNTA('2 Lists'!$C$11:$C$999),INDIRECT("'2 Lists'!C"&amp;ROW()+8),INDIRECT("L"&amp;ROW()-COUNTA('2 Lists'!$C$11:$C$999)-1))=0,"",IF(ROW()-3&lt;COUNTA('2 Lists'!$C$11:$C$999),INDIRECT("'2 Lists'!C"&amp;ROW()+8),INDIRECT("L"&amp;ROW()-COUNTA('2 Lists'!$C$11:$C$999)-1)))</f>
        <v/>
      </c>
    </row>
    <row r="817" spans="8:17" x14ac:dyDescent="0.25">
      <c r="H817" s="2" t="b">
        <f t="shared" si="50"/>
        <v>1</v>
      </c>
      <c r="I817" s="2" t="str">
        <f t="shared" si="51"/>
        <v/>
      </c>
      <c r="J817" s="4" t="str">
        <f>IF(AND(NOT(ISBLANK('2 Lists'!$L825)),NOT(ISBLANK('2 Lists'!$M825))),'2 Lists'!$L825&amp;" | "&amp;'2 Lists'!$M825,"")</f>
        <v/>
      </c>
      <c r="K817" s="4" t="e">
        <f ca="1">COUNTIF(OFFSET($J$2,0,0,COUNT($I:$I,""),1),"&lt;="&amp;'Catalogs (internal)'!J817)</f>
        <v>#REF!</v>
      </c>
      <c r="L817" s="4" t="str">
        <f ca="1">_xlfn.IFNA(INDEX('Catalogs (internal)'!$J$2:$J$991,MATCH(ROWS($K$2:K817),$K$2:$K$991,0)),"")</f>
        <v/>
      </c>
      <c r="M817" s="4" t="e">
        <f t="shared" ca="1" si="52"/>
        <v>#VALUE!</v>
      </c>
      <c r="N817" s="4" t="e">
        <f t="shared" ca="1" si="53"/>
        <v>#VALUE!</v>
      </c>
      <c r="Q817" s="4" t="str">
        <f ca="1">IF(IF(ROW()-3&lt;COUNTA('2 Lists'!$C$11:$C$999),INDIRECT("'2 Lists'!C"&amp;ROW()+8),INDIRECT("L"&amp;ROW()-COUNTA('2 Lists'!$C$11:$C$999)-1))=0,"",IF(ROW()-3&lt;COUNTA('2 Lists'!$C$11:$C$999),INDIRECT("'2 Lists'!C"&amp;ROW()+8),INDIRECT("L"&amp;ROW()-COUNTA('2 Lists'!$C$11:$C$999)-1)))</f>
        <v/>
      </c>
    </row>
    <row r="818" spans="8:17" x14ac:dyDescent="0.25">
      <c r="H818" s="2" t="b">
        <f t="shared" si="50"/>
        <v>1</v>
      </c>
      <c r="I818" s="2" t="str">
        <f t="shared" si="51"/>
        <v/>
      </c>
      <c r="J818" s="4" t="str">
        <f>IF(AND(NOT(ISBLANK('2 Lists'!$L826)),NOT(ISBLANK('2 Lists'!$M826))),'2 Lists'!$L826&amp;" | "&amp;'2 Lists'!$M826,"")</f>
        <v/>
      </c>
      <c r="K818" s="4" t="e">
        <f ca="1">COUNTIF(OFFSET($J$2,0,0,COUNT($I:$I,""),1),"&lt;="&amp;'Catalogs (internal)'!J818)</f>
        <v>#REF!</v>
      </c>
      <c r="L818" s="4" t="str">
        <f ca="1">_xlfn.IFNA(INDEX('Catalogs (internal)'!$J$2:$J$991,MATCH(ROWS($K$2:K818),$K$2:$K$991,0)),"")</f>
        <v/>
      </c>
      <c r="M818" s="4" t="e">
        <f t="shared" ca="1" si="52"/>
        <v>#VALUE!</v>
      </c>
      <c r="N818" s="4" t="e">
        <f t="shared" ca="1" si="53"/>
        <v>#VALUE!</v>
      </c>
      <c r="Q818" s="4" t="str">
        <f ca="1">IF(IF(ROW()-3&lt;COUNTA('2 Lists'!$C$11:$C$999),INDIRECT("'2 Lists'!C"&amp;ROW()+8),INDIRECT("L"&amp;ROW()-COUNTA('2 Lists'!$C$11:$C$999)-1))=0,"",IF(ROW()-3&lt;COUNTA('2 Lists'!$C$11:$C$999),INDIRECT("'2 Lists'!C"&amp;ROW()+8),INDIRECT("L"&amp;ROW()-COUNTA('2 Lists'!$C$11:$C$999)-1)))</f>
        <v/>
      </c>
    </row>
    <row r="819" spans="8:17" x14ac:dyDescent="0.25">
      <c r="H819" s="2" t="b">
        <f t="shared" si="50"/>
        <v>1</v>
      </c>
      <c r="I819" s="2" t="str">
        <f t="shared" si="51"/>
        <v/>
      </c>
      <c r="J819" s="4" t="str">
        <f>IF(AND(NOT(ISBLANK('2 Lists'!$L827)),NOT(ISBLANK('2 Lists'!$M827))),'2 Lists'!$L827&amp;" | "&amp;'2 Lists'!$M827,"")</f>
        <v/>
      </c>
      <c r="K819" s="4" t="e">
        <f ca="1">COUNTIF(OFFSET($J$2,0,0,COUNT($I:$I,""),1),"&lt;="&amp;'Catalogs (internal)'!J819)</f>
        <v>#REF!</v>
      </c>
      <c r="L819" s="4" t="str">
        <f ca="1">_xlfn.IFNA(INDEX('Catalogs (internal)'!$J$2:$J$991,MATCH(ROWS($K$2:K819),$K$2:$K$991,0)),"")</f>
        <v/>
      </c>
      <c r="M819" s="4" t="e">
        <f t="shared" ca="1" si="52"/>
        <v>#VALUE!</v>
      </c>
      <c r="N819" s="4" t="e">
        <f t="shared" ca="1" si="53"/>
        <v>#VALUE!</v>
      </c>
      <c r="Q819" s="4" t="str">
        <f ca="1">IF(IF(ROW()-3&lt;COUNTA('2 Lists'!$C$11:$C$999),INDIRECT("'2 Lists'!C"&amp;ROW()+8),INDIRECT("L"&amp;ROW()-COUNTA('2 Lists'!$C$11:$C$999)-1))=0,"",IF(ROW()-3&lt;COUNTA('2 Lists'!$C$11:$C$999),INDIRECT("'2 Lists'!C"&amp;ROW()+8),INDIRECT("L"&amp;ROW()-COUNTA('2 Lists'!$C$11:$C$999)-1)))</f>
        <v/>
      </c>
    </row>
    <row r="820" spans="8:17" x14ac:dyDescent="0.25">
      <c r="H820" s="2" t="b">
        <f t="shared" si="50"/>
        <v>1</v>
      </c>
      <c r="I820" s="2" t="str">
        <f t="shared" si="51"/>
        <v/>
      </c>
      <c r="J820" s="4" t="str">
        <f>IF(AND(NOT(ISBLANK('2 Lists'!$L828)),NOT(ISBLANK('2 Lists'!$M828))),'2 Lists'!$L828&amp;" | "&amp;'2 Lists'!$M828,"")</f>
        <v/>
      </c>
      <c r="K820" s="4" t="e">
        <f ca="1">COUNTIF(OFFSET($J$2,0,0,COUNT($I:$I,""),1),"&lt;="&amp;'Catalogs (internal)'!J820)</f>
        <v>#REF!</v>
      </c>
      <c r="L820" s="4" t="str">
        <f ca="1">_xlfn.IFNA(INDEX('Catalogs (internal)'!$J$2:$J$991,MATCH(ROWS($K$2:K820),$K$2:$K$991,0)),"")</f>
        <v/>
      </c>
      <c r="M820" s="4" t="e">
        <f t="shared" ca="1" si="52"/>
        <v>#VALUE!</v>
      </c>
      <c r="N820" s="4" t="e">
        <f t="shared" ca="1" si="53"/>
        <v>#VALUE!</v>
      </c>
      <c r="Q820" s="4" t="str">
        <f ca="1">IF(IF(ROW()-3&lt;COUNTA('2 Lists'!$C$11:$C$999),INDIRECT("'2 Lists'!C"&amp;ROW()+8),INDIRECT("L"&amp;ROW()-COUNTA('2 Lists'!$C$11:$C$999)-1))=0,"",IF(ROW()-3&lt;COUNTA('2 Lists'!$C$11:$C$999),INDIRECT("'2 Lists'!C"&amp;ROW()+8),INDIRECT("L"&amp;ROW()-COUNTA('2 Lists'!$C$11:$C$999)-1)))</f>
        <v/>
      </c>
    </row>
    <row r="821" spans="8:17" x14ac:dyDescent="0.25">
      <c r="H821" s="2" t="b">
        <f t="shared" si="50"/>
        <v>1</v>
      </c>
      <c r="I821" s="2" t="str">
        <f t="shared" si="51"/>
        <v/>
      </c>
      <c r="J821" s="4" t="str">
        <f>IF(AND(NOT(ISBLANK('2 Lists'!$L829)),NOT(ISBLANK('2 Lists'!$M829))),'2 Lists'!$L829&amp;" | "&amp;'2 Lists'!$M829,"")</f>
        <v/>
      </c>
      <c r="K821" s="4" t="e">
        <f ca="1">COUNTIF(OFFSET($J$2,0,0,COUNT($I:$I,""),1),"&lt;="&amp;'Catalogs (internal)'!J821)</f>
        <v>#REF!</v>
      </c>
      <c r="L821" s="4" t="str">
        <f ca="1">_xlfn.IFNA(INDEX('Catalogs (internal)'!$J$2:$J$991,MATCH(ROWS($K$2:K821),$K$2:$K$991,0)),"")</f>
        <v/>
      </c>
      <c r="M821" s="4" t="e">
        <f t="shared" ca="1" si="52"/>
        <v>#VALUE!</v>
      </c>
      <c r="N821" s="4" t="e">
        <f t="shared" ca="1" si="53"/>
        <v>#VALUE!</v>
      </c>
      <c r="Q821" s="4" t="str">
        <f ca="1">IF(IF(ROW()-3&lt;COUNTA('2 Lists'!$C$11:$C$999),INDIRECT("'2 Lists'!C"&amp;ROW()+8),INDIRECT("L"&amp;ROW()-COUNTA('2 Lists'!$C$11:$C$999)-1))=0,"",IF(ROW()-3&lt;COUNTA('2 Lists'!$C$11:$C$999),INDIRECT("'2 Lists'!C"&amp;ROW()+8),INDIRECT("L"&amp;ROW()-COUNTA('2 Lists'!$C$11:$C$999)-1)))</f>
        <v/>
      </c>
    </row>
    <row r="822" spans="8:17" x14ac:dyDescent="0.25">
      <c r="H822" s="2" t="b">
        <f t="shared" si="50"/>
        <v>1</v>
      </c>
      <c r="I822" s="2" t="str">
        <f t="shared" si="51"/>
        <v/>
      </c>
      <c r="J822" s="4" t="str">
        <f>IF(AND(NOT(ISBLANK('2 Lists'!$L830)),NOT(ISBLANK('2 Lists'!$M830))),'2 Lists'!$L830&amp;" | "&amp;'2 Lists'!$M830,"")</f>
        <v/>
      </c>
      <c r="K822" s="4" t="e">
        <f ca="1">COUNTIF(OFFSET($J$2,0,0,COUNT($I:$I,""),1),"&lt;="&amp;'Catalogs (internal)'!J822)</f>
        <v>#REF!</v>
      </c>
      <c r="L822" s="4" t="str">
        <f ca="1">_xlfn.IFNA(INDEX('Catalogs (internal)'!$J$2:$J$991,MATCH(ROWS($K$2:K822),$K$2:$K$991,0)),"")</f>
        <v/>
      </c>
      <c r="M822" s="4" t="e">
        <f t="shared" ca="1" si="52"/>
        <v>#VALUE!</v>
      </c>
      <c r="N822" s="4" t="e">
        <f t="shared" ca="1" si="53"/>
        <v>#VALUE!</v>
      </c>
      <c r="Q822" s="4" t="str">
        <f ca="1">IF(IF(ROW()-3&lt;COUNTA('2 Lists'!$C$11:$C$999),INDIRECT("'2 Lists'!C"&amp;ROW()+8),INDIRECT("L"&amp;ROW()-COUNTA('2 Lists'!$C$11:$C$999)-1))=0,"",IF(ROW()-3&lt;COUNTA('2 Lists'!$C$11:$C$999),INDIRECT("'2 Lists'!C"&amp;ROW()+8),INDIRECT("L"&amp;ROW()-COUNTA('2 Lists'!$C$11:$C$999)-1)))</f>
        <v/>
      </c>
    </row>
    <row r="823" spans="8:17" x14ac:dyDescent="0.25">
      <c r="H823" s="2" t="b">
        <f t="shared" si="50"/>
        <v>1</v>
      </c>
      <c r="I823" s="2" t="str">
        <f t="shared" si="51"/>
        <v/>
      </c>
      <c r="J823" s="4" t="str">
        <f>IF(AND(NOT(ISBLANK('2 Lists'!$L831)),NOT(ISBLANK('2 Lists'!$M831))),'2 Lists'!$L831&amp;" | "&amp;'2 Lists'!$M831,"")</f>
        <v/>
      </c>
      <c r="K823" s="4" t="e">
        <f ca="1">COUNTIF(OFFSET($J$2,0,0,COUNT($I:$I,""),1),"&lt;="&amp;'Catalogs (internal)'!J823)</f>
        <v>#REF!</v>
      </c>
      <c r="L823" s="4" t="str">
        <f ca="1">_xlfn.IFNA(INDEX('Catalogs (internal)'!$J$2:$J$991,MATCH(ROWS($K$2:K823),$K$2:$K$991,0)),"")</f>
        <v/>
      </c>
      <c r="M823" s="4" t="e">
        <f t="shared" ca="1" si="52"/>
        <v>#VALUE!</v>
      </c>
      <c r="N823" s="4" t="e">
        <f t="shared" ca="1" si="53"/>
        <v>#VALUE!</v>
      </c>
      <c r="Q823" s="4" t="str">
        <f ca="1">IF(IF(ROW()-3&lt;COUNTA('2 Lists'!$C$11:$C$999),INDIRECT("'2 Lists'!C"&amp;ROW()+8),INDIRECT("L"&amp;ROW()-COUNTA('2 Lists'!$C$11:$C$999)-1))=0,"",IF(ROW()-3&lt;COUNTA('2 Lists'!$C$11:$C$999),INDIRECT("'2 Lists'!C"&amp;ROW()+8),INDIRECT("L"&amp;ROW()-COUNTA('2 Lists'!$C$11:$C$999)-1)))</f>
        <v/>
      </c>
    </row>
    <row r="824" spans="8:17" x14ac:dyDescent="0.25">
      <c r="H824" s="2" t="b">
        <f t="shared" si="50"/>
        <v>1</v>
      </c>
      <c r="I824" s="2" t="str">
        <f t="shared" si="51"/>
        <v/>
      </c>
      <c r="J824" s="4" t="str">
        <f>IF(AND(NOT(ISBLANK('2 Lists'!$L832)),NOT(ISBLANK('2 Lists'!$M832))),'2 Lists'!$L832&amp;" | "&amp;'2 Lists'!$M832,"")</f>
        <v/>
      </c>
      <c r="K824" s="4" t="e">
        <f ca="1">COUNTIF(OFFSET($J$2,0,0,COUNT($I:$I,""),1),"&lt;="&amp;'Catalogs (internal)'!J824)</f>
        <v>#REF!</v>
      </c>
      <c r="L824" s="4" t="str">
        <f ca="1">_xlfn.IFNA(INDEX('Catalogs (internal)'!$J$2:$J$991,MATCH(ROWS($K$2:K824),$K$2:$K$991,0)),"")</f>
        <v/>
      </c>
      <c r="M824" s="4" t="e">
        <f t="shared" ca="1" si="52"/>
        <v>#VALUE!</v>
      </c>
      <c r="N824" s="4" t="e">
        <f t="shared" ca="1" si="53"/>
        <v>#VALUE!</v>
      </c>
      <c r="Q824" s="4" t="str">
        <f ca="1">IF(IF(ROW()-3&lt;COUNTA('2 Lists'!$C$11:$C$999),INDIRECT("'2 Lists'!C"&amp;ROW()+8),INDIRECT("L"&amp;ROW()-COUNTA('2 Lists'!$C$11:$C$999)-1))=0,"",IF(ROW()-3&lt;COUNTA('2 Lists'!$C$11:$C$999),INDIRECT("'2 Lists'!C"&amp;ROW()+8),INDIRECT("L"&amp;ROW()-COUNTA('2 Lists'!$C$11:$C$999)-1)))</f>
        <v/>
      </c>
    </row>
    <row r="825" spans="8:17" x14ac:dyDescent="0.25">
      <c r="H825" s="2" t="b">
        <f t="shared" si="50"/>
        <v>1</v>
      </c>
      <c r="I825" s="2" t="str">
        <f t="shared" si="51"/>
        <v/>
      </c>
      <c r="J825" s="4" t="str">
        <f>IF(AND(NOT(ISBLANK('2 Lists'!$L833)),NOT(ISBLANK('2 Lists'!$M833))),'2 Lists'!$L833&amp;" | "&amp;'2 Lists'!$M833,"")</f>
        <v/>
      </c>
      <c r="K825" s="4" t="e">
        <f ca="1">COUNTIF(OFFSET($J$2,0,0,COUNT($I:$I,""),1),"&lt;="&amp;'Catalogs (internal)'!J825)</f>
        <v>#REF!</v>
      </c>
      <c r="L825" s="4" t="str">
        <f ca="1">_xlfn.IFNA(INDEX('Catalogs (internal)'!$J$2:$J$991,MATCH(ROWS($K$2:K825),$K$2:$K$991,0)),"")</f>
        <v/>
      </c>
      <c r="M825" s="4" t="e">
        <f t="shared" ca="1" si="52"/>
        <v>#VALUE!</v>
      </c>
      <c r="N825" s="4" t="e">
        <f t="shared" ca="1" si="53"/>
        <v>#VALUE!</v>
      </c>
      <c r="Q825" s="4" t="str">
        <f ca="1">IF(IF(ROW()-3&lt;COUNTA('2 Lists'!$C$11:$C$999),INDIRECT("'2 Lists'!C"&amp;ROW()+8),INDIRECT("L"&amp;ROW()-COUNTA('2 Lists'!$C$11:$C$999)-1))=0,"",IF(ROW()-3&lt;COUNTA('2 Lists'!$C$11:$C$999),INDIRECT("'2 Lists'!C"&amp;ROW()+8),INDIRECT("L"&amp;ROW()-COUNTA('2 Lists'!$C$11:$C$999)-1)))</f>
        <v/>
      </c>
    </row>
    <row r="826" spans="8:17" x14ac:dyDescent="0.25">
      <c r="H826" s="2" t="b">
        <f t="shared" si="50"/>
        <v>1</v>
      </c>
      <c r="I826" s="2" t="str">
        <f t="shared" si="51"/>
        <v/>
      </c>
      <c r="J826" s="4" t="str">
        <f>IF(AND(NOT(ISBLANK('2 Lists'!$L834)),NOT(ISBLANK('2 Lists'!$M834))),'2 Lists'!$L834&amp;" | "&amp;'2 Lists'!$M834,"")</f>
        <v/>
      </c>
      <c r="K826" s="4" t="e">
        <f ca="1">COUNTIF(OFFSET($J$2,0,0,COUNT($I:$I,""),1),"&lt;="&amp;'Catalogs (internal)'!J826)</f>
        <v>#REF!</v>
      </c>
      <c r="L826" s="4" t="str">
        <f ca="1">_xlfn.IFNA(INDEX('Catalogs (internal)'!$J$2:$J$991,MATCH(ROWS($K$2:K826),$K$2:$K$991,0)),"")</f>
        <v/>
      </c>
      <c r="M826" s="4" t="e">
        <f t="shared" ca="1" si="52"/>
        <v>#VALUE!</v>
      </c>
      <c r="N826" s="4" t="e">
        <f t="shared" ca="1" si="53"/>
        <v>#VALUE!</v>
      </c>
      <c r="Q826" s="4" t="str">
        <f ca="1">IF(IF(ROW()-3&lt;COUNTA('2 Lists'!$C$11:$C$999),INDIRECT("'2 Lists'!C"&amp;ROW()+8),INDIRECT("L"&amp;ROW()-COUNTA('2 Lists'!$C$11:$C$999)-1))=0,"",IF(ROW()-3&lt;COUNTA('2 Lists'!$C$11:$C$999),INDIRECT("'2 Lists'!C"&amp;ROW()+8),INDIRECT("L"&amp;ROW()-COUNTA('2 Lists'!$C$11:$C$999)-1)))</f>
        <v/>
      </c>
    </row>
    <row r="827" spans="8:17" x14ac:dyDescent="0.25">
      <c r="H827" s="2" t="b">
        <f t="shared" si="50"/>
        <v>1</v>
      </c>
      <c r="I827" s="2" t="str">
        <f t="shared" si="51"/>
        <v/>
      </c>
      <c r="J827" s="4" t="str">
        <f>IF(AND(NOT(ISBLANK('2 Lists'!$L835)),NOT(ISBLANK('2 Lists'!$M835))),'2 Lists'!$L835&amp;" | "&amp;'2 Lists'!$M835,"")</f>
        <v/>
      </c>
      <c r="K827" s="4" t="e">
        <f ca="1">COUNTIF(OFFSET($J$2,0,0,COUNT($I:$I,""),1),"&lt;="&amp;'Catalogs (internal)'!J827)</f>
        <v>#REF!</v>
      </c>
      <c r="L827" s="4" t="str">
        <f ca="1">_xlfn.IFNA(INDEX('Catalogs (internal)'!$J$2:$J$991,MATCH(ROWS($K$2:K827),$K$2:$K$991,0)),"")</f>
        <v/>
      </c>
      <c r="M827" s="4" t="e">
        <f t="shared" ca="1" si="52"/>
        <v>#VALUE!</v>
      </c>
      <c r="N827" s="4" t="e">
        <f t="shared" ca="1" si="53"/>
        <v>#VALUE!</v>
      </c>
      <c r="Q827" s="4" t="str">
        <f ca="1">IF(IF(ROW()-3&lt;COUNTA('2 Lists'!$C$11:$C$999),INDIRECT("'2 Lists'!C"&amp;ROW()+8),INDIRECT("L"&amp;ROW()-COUNTA('2 Lists'!$C$11:$C$999)-1))=0,"",IF(ROW()-3&lt;COUNTA('2 Lists'!$C$11:$C$999),INDIRECT("'2 Lists'!C"&amp;ROW()+8),INDIRECT("L"&amp;ROW()-COUNTA('2 Lists'!$C$11:$C$999)-1)))</f>
        <v/>
      </c>
    </row>
    <row r="828" spans="8:17" x14ac:dyDescent="0.25">
      <c r="H828" s="2" t="b">
        <f t="shared" si="50"/>
        <v>1</v>
      </c>
      <c r="I828" s="2" t="str">
        <f t="shared" si="51"/>
        <v/>
      </c>
      <c r="J828" s="4" t="str">
        <f>IF(AND(NOT(ISBLANK('2 Lists'!$L836)),NOT(ISBLANK('2 Lists'!$M836))),'2 Lists'!$L836&amp;" | "&amp;'2 Lists'!$M836,"")</f>
        <v/>
      </c>
      <c r="K828" s="4" t="e">
        <f ca="1">COUNTIF(OFFSET($J$2,0,0,COUNT($I:$I,""),1),"&lt;="&amp;'Catalogs (internal)'!J828)</f>
        <v>#REF!</v>
      </c>
      <c r="L828" s="4" t="str">
        <f ca="1">_xlfn.IFNA(INDEX('Catalogs (internal)'!$J$2:$J$991,MATCH(ROWS($K$2:K828),$K$2:$K$991,0)),"")</f>
        <v/>
      </c>
      <c r="M828" s="4" t="e">
        <f t="shared" ca="1" si="52"/>
        <v>#VALUE!</v>
      </c>
      <c r="N828" s="4" t="e">
        <f t="shared" ca="1" si="53"/>
        <v>#VALUE!</v>
      </c>
      <c r="Q828" s="4" t="str">
        <f ca="1">IF(IF(ROW()-3&lt;COUNTA('2 Lists'!$C$11:$C$999),INDIRECT("'2 Lists'!C"&amp;ROW()+8),INDIRECT("L"&amp;ROW()-COUNTA('2 Lists'!$C$11:$C$999)-1))=0,"",IF(ROW()-3&lt;COUNTA('2 Lists'!$C$11:$C$999),INDIRECT("'2 Lists'!C"&amp;ROW()+8),INDIRECT("L"&amp;ROW()-COUNTA('2 Lists'!$C$11:$C$999)-1)))</f>
        <v/>
      </c>
    </row>
    <row r="829" spans="8:17" x14ac:dyDescent="0.25">
      <c r="H829" s="2" t="b">
        <f t="shared" si="50"/>
        <v>1</v>
      </c>
      <c r="I829" s="2" t="str">
        <f t="shared" si="51"/>
        <v/>
      </c>
      <c r="J829" s="4" t="str">
        <f>IF(AND(NOT(ISBLANK('2 Lists'!$L837)),NOT(ISBLANK('2 Lists'!$M837))),'2 Lists'!$L837&amp;" | "&amp;'2 Lists'!$M837,"")</f>
        <v/>
      </c>
      <c r="K829" s="4" t="e">
        <f ca="1">COUNTIF(OFFSET($J$2,0,0,COUNT($I:$I,""),1),"&lt;="&amp;'Catalogs (internal)'!J829)</f>
        <v>#REF!</v>
      </c>
      <c r="L829" s="4" t="str">
        <f ca="1">_xlfn.IFNA(INDEX('Catalogs (internal)'!$J$2:$J$991,MATCH(ROWS($K$2:K829),$K$2:$K$991,0)),"")</f>
        <v/>
      </c>
      <c r="M829" s="4" t="e">
        <f t="shared" ca="1" si="52"/>
        <v>#VALUE!</v>
      </c>
      <c r="N829" s="4" t="e">
        <f t="shared" ca="1" si="53"/>
        <v>#VALUE!</v>
      </c>
      <c r="Q829" s="4" t="str">
        <f ca="1">IF(IF(ROW()-3&lt;COUNTA('2 Lists'!$C$11:$C$999),INDIRECT("'2 Lists'!C"&amp;ROW()+8),INDIRECT("L"&amp;ROW()-COUNTA('2 Lists'!$C$11:$C$999)-1))=0,"",IF(ROW()-3&lt;COUNTA('2 Lists'!$C$11:$C$999),INDIRECT("'2 Lists'!C"&amp;ROW()+8),INDIRECT("L"&amp;ROW()-COUNTA('2 Lists'!$C$11:$C$999)-1)))</f>
        <v/>
      </c>
    </row>
    <row r="830" spans="8:17" x14ac:dyDescent="0.25">
      <c r="H830" s="2" t="b">
        <f t="shared" si="50"/>
        <v>1</v>
      </c>
      <c r="I830" s="2" t="str">
        <f t="shared" si="51"/>
        <v/>
      </c>
      <c r="J830" s="4" t="str">
        <f>IF(AND(NOT(ISBLANK('2 Lists'!$L838)),NOT(ISBLANK('2 Lists'!$M838))),'2 Lists'!$L838&amp;" | "&amp;'2 Lists'!$M838,"")</f>
        <v/>
      </c>
      <c r="K830" s="4" t="e">
        <f ca="1">COUNTIF(OFFSET($J$2,0,0,COUNT($I:$I,""),1),"&lt;="&amp;'Catalogs (internal)'!J830)</f>
        <v>#REF!</v>
      </c>
      <c r="L830" s="4" t="str">
        <f ca="1">_xlfn.IFNA(INDEX('Catalogs (internal)'!$J$2:$J$991,MATCH(ROWS($K$2:K830),$K$2:$K$991,0)),"")</f>
        <v/>
      </c>
      <c r="M830" s="4" t="e">
        <f t="shared" ca="1" si="52"/>
        <v>#VALUE!</v>
      </c>
      <c r="N830" s="4" t="e">
        <f t="shared" ca="1" si="53"/>
        <v>#VALUE!</v>
      </c>
      <c r="Q830" s="4" t="str">
        <f ca="1">IF(IF(ROW()-3&lt;COUNTA('2 Lists'!$C$11:$C$999),INDIRECT("'2 Lists'!C"&amp;ROW()+8),INDIRECT("L"&amp;ROW()-COUNTA('2 Lists'!$C$11:$C$999)-1))=0,"",IF(ROW()-3&lt;COUNTA('2 Lists'!$C$11:$C$999),INDIRECT("'2 Lists'!C"&amp;ROW()+8),INDIRECT("L"&amp;ROW()-COUNTA('2 Lists'!$C$11:$C$999)-1)))</f>
        <v/>
      </c>
    </row>
    <row r="831" spans="8:17" x14ac:dyDescent="0.25">
      <c r="H831" s="2" t="b">
        <f t="shared" si="50"/>
        <v>1</v>
      </c>
      <c r="I831" s="2" t="str">
        <f t="shared" si="51"/>
        <v/>
      </c>
      <c r="J831" s="4" t="str">
        <f>IF(AND(NOT(ISBLANK('2 Lists'!$L839)),NOT(ISBLANK('2 Lists'!$M839))),'2 Lists'!$L839&amp;" | "&amp;'2 Lists'!$M839,"")</f>
        <v/>
      </c>
      <c r="K831" s="4" t="e">
        <f ca="1">COUNTIF(OFFSET($J$2,0,0,COUNT($I:$I,""),1),"&lt;="&amp;'Catalogs (internal)'!J831)</f>
        <v>#REF!</v>
      </c>
      <c r="L831" s="4" t="str">
        <f ca="1">_xlfn.IFNA(INDEX('Catalogs (internal)'!$J$2:$J$991,MATCH(ROWS($K$2:K831),$K$2:$K$991,0)),"")</f>
        <v/>
      </c>
      <c r="M831" s="4" t="e">
        <f t="shared" ca="1" si="52"/>
        <v>#VALUE!</v>
      </c>
      <c r="N831" s="4" t="e">
        <f t="shared" ca="1" si="53"/>
        <v>#VALUE!</v>
      </c>
      <c r="Q831" s="4" t="str">
        <f ca="1">IF(IF(ROW()-3&lt;COUNTA('2 Lists'!$C$11:$C$999),INDIRECT("'2 Lists'!C"&amp;ROW()+8),INDIRECT("L"&amp;ROW()-COUNTA('2 Lists'!$C$11:$C$999)-1))=0,"",IF(ROW()-3&lt;COUNTA('2 Lists'!$C$11:$C$999),INDIRECT("'2 Lists'!C"&amp;ROW()+8),INDIRECT("L"&amp;ROW()-COUNTA('2 Lists'!$C$11:$C$999)-1)))</f>
        <v/>
      </c>
    </row>
    <row r="832" spans="8:17" x14ac:dyDescent="0.25">
      <c r="H832" s="2" t="b">
        <f t="shared" si="50"/>
        <v>1</v>
      </c>
      <c r="I832" s="2" t="str">
        <f t="shared" si="51"/>
        <v/>
      </c>
      <c r="J832" s="4" t="str">
        <f>IF(AND(NOT(ISBLANK('2 Lists'!$L840)),NOT(ISBLANK('2 Lists'!$M840))),'2 Lists'!$L840&amp;" | "&amp;'2 Lists'!$M840,"")</f>
        <v/>
      </c>
      <c r="K832" s="4" t="e">
        <f ca="1">COUNTIF(OFFSET($J$2,0,0,COUNT($I:$I,""),1),"&lt;="&amp;'Catalogs (internal)'!J832)</f>
        <v>#REF!</v>
      </c>
      <c r="L832" s="4" t="str">
        <f ca="1">_xlfn.IFNA(INDEX('Catalogs (internal)'!$J$2:$J$991,MATCH(ROWS($K$2:K832),$K$2:$K$991,0)),"")</f>
        <v/>
      </c>
      <c r="M832" s="4" t="e">
        <f t="shared" ca="1" si="52"/>
        <v>#VALUE!</v>
      </c>
      <c r="N832" s="4" t="e">
        <f t="shared" ca="1" si="53"/>
        <v>#VALUE!</v>
      </c>
      <c r="Q832" s="4" t="str">
        <f ca="1">IF(IF(ROW()-3&lt;COUNTA('2 Lists'!$C$11:$C$999),INDIRECT("'2 Lists'!C"&amp;ROW()+8),INDIRECT("L"&amp;ROW()-COUNTA('2 Lists'!$C$11:$C$999)-1))=0,"",IF(ROW()-3&lt;COUNTA('2 Lists'!$C$11:$C$999),INDIRECT("'2 Lists'!C"&amp;ROW()+8),INDIRECT("L"&amp;ROW()-COUNTA('2 Lists'!$C$11:$C$999)-1)))</f>
        <v/>
      </c>
    </row>
    <row r="833" spans="8:17" x14ac:dyDescent="0.25">
      <c r="H833" s="2" t="b">
        <f t="shared" si="50"/>
        <v>1</v>
      </c>
      <c r="I833" s="2" t="str">
        <f t="shared" si="51"/>
        <v/>
      </c>
      <c r="J833" s="4" t="str">
        <f>IF(AND(NOT(ISBLANK('2 Lists'!$L841)),NOT(ISBLANK('2 Lists'!$M841))),'2 Lists'!$L841&amp;" | "&amp;'2 Lists'!$M841,"")</f>
        <v/>
      </c>
      <c r="K833" s="4" t="e">
        <f ca="1">COUNTIF(OFFSET($J$2,0,0,COUNT($I:$I,""),1),"&lt;="&amp;'Catalogs (internal)'!J833)</f>
        <v>#REF!</v>
      </c>
      <c r="L833" s="4" t="str">
        <f ca="1">_xlfn.IFNA(INDEX('Catalogs (internal)'!$J$2:$J$991,MATCH(ROWS($K$2:K833),$K$2:$K$991,0)),"")</f>
        <v/>
      </c>
      <c r="M833" s="4" t="e">
        <f t="shared" ca="1" si="52"/>
        <v>#VALUE!</v>
      </c>
      <c r="N833" s="4" t="e">
        <f t="shared" ca="1" si="53"/>
        <v>#VALUE!</v>
      </c>
      <c r="Q833" s="4" t="str">
        <f ca="1">IF(IF(ROW()-3&lt;COUNTA('2 Lists'!$C$11:$C$999),INDIRECT("'2 Lists'!C"&amp;ROW()+8),INDIRECT("L"&amp;ROW()-COUNTA('2 Lists'!$C$11:$C$999)-1))=0,"",IF(ROW()-3&lt;COUNTA('2 Lists'!$C$11:$C$999),INDIRECT("'2 Lists'!C"&amp;ROW()+8),INDIRECT("L"&amp;ROW()-COUNTA('2 Lists'!$C$11:$C$999)-1)))</f>
        <v/>
      </c>
    </row>
    <row r="834" spans="8:17" x14ac:dyDescent="0.25">
      <c r="H834" s="2" t="b">
        <f t="shared" si="50"/>
        <v>1</v>
      </c>
      <c r="I834" s="2" t="str">
        <f t="shared" si="51"/>
        <v/>
      </c>
      <c r="J834" s="4" t="str">
        <f>IF(AND(NOT(ISBLANK('2 Lists'!$L842)),NOT(ISBLANK('2 Lists'!$M842))),'2 Lists'!$L842&amp;" | "&amp;'2 Lists'!$M842,"")</f>
        <v/>
      </c>
      <c r="K834" s="4" t="e">
        <f ca="1">COUNTIF(OFFSET($J$2,0,0,COUNT($I:$I,""),1),"&lt;="&amp;'Catalogs (internal)'!J834)</f>
        <v>#REF!</v>
      </c>
      <c r="L834" s="4" t="str">
        <f ca="1">_xlfn.IFNA(INDEX('Catalogs (internal)'!$J$2:$J$991,MATCH(ROWS($K$2:K834),$K$2:$K$991,0)),"")</f>
        <v/>
      </c>
      <c r="M834" s="4" t="e">
        <f t="shared" ca="1" si="52"/>
        <v>#VALUE!</v>
      </c>
      <c r="N834" s="4" t="e">
        <f t="shared" ca="1" si="53"/>
        <v>#VALUE!</v>
      </c>
      <c r="Q834" s="4" t="str">
        <f ca="1">IF(IF(ROW()-3&lt;COUNTA('2 Lists'!$C$11:$C$999),INDIRECT("'2 Lists'!C"&amp;ROW()+8),INDIRECT("L"&amp;ROW()-COUNTA('2 Lists'!$C$11:$C$999)-1))=0,"",IF(ROW()-3&lt;COUNTA('2 Lists'!$C$11:$C$999),INDIRECT("'2 Lists'!C"&amp;ROW()+8),INDIRECT("L"&amp;ROW()-COUNTA('2 Lists'!$C$11:$C$999)-1)))</f>
        <v/>
      </c>
    </row>
    <row r="835" spans="8:17" x14ac:dyDescent="0.25">
      <c r="H835" s="2" t="b">
        <f t="shared" ref="H835:H898" si="54">NOT(IF(I835="",FALSE,COUNTIF($J$2:$J$991,J835)&gt;1))</f>
        <v>1</v>
      </c>
      <c r="I835" s="2" t="str">
        <f t="shared" ref="I835:I898" si="55">IF(J835="","",I834+1)</f>
        <v/>
      </c>
      <c r="J835" s="4" t="str">
        <f>IF(AND(NOT(ISBLANK('2 Lists'!$L843)),NOT(ISBLANK('2 Lists'!$M843))),'2 Lists'!$L843&amp;" | "&amp;'2 Lists'!$M843,"")</f>
        <v/>
      </c>
      <c r="K835" s="4" t="e">
        <f ca="1">COUNTIF(OFFSET($J$2,0,0,COUNT($I:$I,""),1),"&lt;="&amp;'Catalogs (internal)'!J835)</f>
        <v>#REF!</v>
      </c>
      <c r="L835" s="4" t="str">
        <f ca="1">_xlfn.IFNA(INDEX('Catalogs (internal)'!$J$2:$J$991,MATCH(ROWS($K$2:K835),$K$2:$K$991,0)),"")</f>
        <v/>
      </c>
      <c r="M835" s="4" t="e">
        <f t="shared" ca="1" si="52"/>
        <v>#VALUE!</v>
      </c>
      <c r="N835" s="4" t="e">
        <f t="shared" ca="1" si="53"/>
        <v>#VALUE!</v>
      </c>
      <c r="Q835" s="4" t="str">
        <f ca="1">IF(IF(ROW()-3&lt;COUNTA('2 Lists'!$C$11:$C$999),INDIRECT("'2 Lists'!C"&amp;ROW()+8),INDIRECT("L"&amp;ROW()-COUNTA('2 Lists'!$C$11:$C$999)-1))=0,"",IF(ROW()-3&lt;COUNTA('2 Lists'!$C$11:$C$999),INDIRECT("'2 Lists'!C"&amp;ROW()+8),INDIRECT("L"&amp;ROW()-COUNTA('2 Lists'!$C$11:$C$999)-1)))</f>
        <v/>
      </c>
    </row>
    <row r="836" spans="8:17" x14ac:dyDescent="0.25">
      <c r="H836" s="2" t="b">
        <f t="shared" si="54"/>
        <v>1</v>
      </c>
      <c r="I836" s="2" t="str">
        <f t="shared" si="55"/>
        <v/>
      </c>
      <c r="J836" s="4" t="str">
        <f>IF(AND(NOT(ISBLANK('2 Lists'!$L844)),NOT(ISBLANK('2 Lists'!$M844))),'2 Lists'!$L844&amp;" | "&amp;'2 Lists'!$M844,"")</f>
        <v/>
      </c>
      <c r="K836" s="4" t="e">
        <f ca="1">COUNTIF(OFFSET($J$2,0,0,COUNT($I:$I,""),1),"&lt;="&amp;'Catalogs (internal)'!J836)</f>
        <v>#REF!</v>
      </c>
      <c r="L836" s="4" t="str">
        <f ca="1">_xlfn.IFNA(INDEX('Catalogs (internal)'!$J$2:$J$991,MATCH(ROWS($K$2:K836),$K$2:$K$991,0)),"")</f>
        <v/>
      </c>
      <c r="M836" s="4" t="e">
        <f t="shared" ca="1" si="52"/>
        <v>#VALUE!</v>
      </c>
      <c r="N836" s="4" t="e">
        <f t="shared" ca="1" si="53"/>
        <v>#VALUE!</v>
      </c>
      <c r="Q836" s="4" t="str">
        <f ca="1">IF(IF(ROW()-3&lt;COUNTA('2 Lists'!$C$11:$C$999),INDIRECT("'2 Lists'!C"&amp;ROW()+8),INDIRECT("L"&amp;ROW()-COUNTA('2 Lists'!$C$11:$C$999)-1))=0,"",IF(ROW()-3&lt;COUNTA('2 Lists'!$C$11:$C$999),INDIRECT("'2 Lists'!C"&amp;ROW()+8),INDIRECT("L"&amp;ROW()-COUNTA('2 Lists'!$C$11:$C$999)-1)))</f>
        <v/>
      </c>
    </row>
    <row r="837" spans="8:17" x14ac:dyDescent="0.25">
      <c r="H837" s="2" t="b">
        <f t="shared" si="54"/>
        <v>1</v>
      </c>
      <c r="I837" s="2" t="str">
        <f t="shared" si="55"/>
        <v/>
      </c>
      <c r="J837" s="4" t="str">
        <f>IF(AND(NOT(ISBLANK('2 Lists'!$L845)),NOT(ISBLANK('2 Lists'!$M845))),'2 Lists'!$L845&amp;" | "&amp;'2 Lists'!$M845,"")</f>
        <v/>
      </c>
      <c r="K837" s="4" t="e">
        <f ca="1">COUNTIF(OFFSET($J$2,0,0,COUNT($I:$I,""),1),"&lt;="&amp;'Catalogs (internal)'!J837)</f>
        <v>#REF!</v>
      </c>
      <c r="L837" s="4" t="str">
        <f ca="1">_xlfn.IFNA(INDEX('Catalogs (internal)'!$J$2:$J$991,MATCH(ROWS($K$2:K837),$K$2:$K$991,0)),"")</f>
        <v/>
      </c>
      <c r="M837" s="4" t="e">
        <f t="shared" ca="1" si="52"/>
        <v>#VALUE!</v>
      </c>
      <c r="N837" s="4" t="e">
        <f t="shared" ca="1" si="53"/>
        <v>#VALUE!</v>
      </c>
      <c r="Q837" s="4" t="str">
        <f ca="1">IF(IF(ROW()-3&lt;COUNTA('2 Lists'!$C$11:$C$999),INDIRECT("'2 Lists'!C"&amp;ROW()+8),INDIRECT("L"&amp;ROW()-COUNTA('2 Lists'!$C$11:$C$999)-1))=0,"",IF(ROW()-3&lt;COUNTA('2 Lists'!$C$11:$C$999),INDIRECT("'2 Lists'!C"&amp;ROW()+8),INDIRECT("L"&amp;ROW()-COUNTA('2 Lists'!$C$11:$C$999)-1)))</f>
        <v/>
      </c>
    </row>
    <row r="838" spans="8:17" x14ac:dyDescent="0.25">
      <c r="H838" s="2" t="b">
        <f t="shared" si="54"/>
        <v>1</v>
      </c>
      <c r="I838" s="2" t="str">
        <f t="shared" si="55"/>
        <v/>
      </c>
      <c r="J838" s="4" t="str">
        <f>IF(AND(NOT(ISBLANK('2 Lists'!$L846)),NOT(ISBLANK('2 Lists'!$M846))),'2 Lists'!$L846&amp;" | "&amp;'2 Lists'!$M846,"")</f>
        <v/>
      </c>
      <c r="K838" s="4" t="e">
        <f ca="1">COUNTIF(OFFSET($J$2,0,0,COUNT($I:$I,""),1),"&lt;="&amp;'Catalogs (internal)'!J838)</f>
        <v>#REF!</v>
      </c>
      <c r="L838" s="4" t="str">
        <f ca="1">_xlfn.IFNA(INDEX('Catalogs (internal)'!$J$2:$J$991,MATCH(ROWS($K$2:K838),$K$2:$K$991,0)),"")</f>
        <v/>
      </c>
      <c r="M838" s="4" t="e">
        <f t="shared" ca="1" si="52"/>
        <v>#VALUE!</v>
      </c>
      <c r="N838" s="4" t="e">
        <f t="shared" ca="1" si="53"/>
        <v>#VALUE!</v>
      </c>
      <c r="Q838" s="4" t="str">
        <f ca="1">IF(IF(ROW()-3&lt;COUNTA('2 Lists'!$C$11:$C$999),INDIRECT("'2 Lists'!C"&amp;ROW()+8),INDIRECT("L"&amp;ROW()-COUNTA('2 Lists'!$C$11:$C$999)-1))=0,"",IF(ROW()-3&lt;COUNTA('2 Lists'!$C$11:$C$999),INDIRECT("'2 Lists'!C"&amp;ROW()+8),INDIRECT("L"&amp;ROW()-COUNTA('2 Lists'!$C$11:$C$999)-1)))</f>
        <v/>
      </c>
    </row>
    <row r="839" spans="8:17" x14ac:dyDescent="0.25">
      <c r="H839" s="2" t="b">
        <f t="shared" si="54"/>
        <v>1</v>
      </c>
      <c r="I839" s="2" t="str">
        <f t="shared" si="55"/>
        <v/>
      </c>
      <c r="J839" s="4" t="str">
        <f>IF(AND(NOT(ISBLANK('2 Lists'!$L847)),NOT(ISBLANK('2 Lists'!$M847))),'2 Lists'!$L847&amp;" | "&amp;'2 Lists'!$M847,"")</f>
        <v/>
      </c>
      <c r="K839" s="4" t="e">
        <f ca="1">COUNTIF(OFFSET($J$2,0,0,COUNT($I:$I,""),1),"&lt;="&amp;'Catalogs (internal)'!J839)</f>
        <v>#REF!</v>
      </c>
      <c r="L839" s="4" t="str">
        <f ca="1">_xlfn.IFNA(INDEX('Catalogs (internal)'!$J$2:$J$991,MATCH(ROWS($K$2:K839),$K$2:$K$991,0)),"")</f>
        <v/>
      </c>
      <c r="M839" s="4" t="e">
        <f t="shared" ca="1" si="52"/>
        <v>#VALUE!</v>
      </c>
      <c r="N839" s="4" t="e">
        <f t="shared" ca="1" si="53"/>
        <v>#VALUE!</v>
      </c>
      <c r="Q839" s="4" t="str">
        <f ca="1">IF(IF(ROW()-3&lt;COUNTA('2 Lists'!$C$11:$C$999),INDIRECT("'2 Lists'!C"&amp;ROW()+8),INDIRECT("L"&amp;ROW()-COUNTA('2 Lists'!$C$11:$C$999)-1))=0,"",IF(ROW()-3&lt;COUNTA('2 Lists'!$C$11:$C$999),INDIRECT("'2 Lists'!C"&amp;ROW()+8),INDIRECT("L"&amp;ROW()-COUNTA('2 Lists'!$C$11:$C$999)-1)))</f>
        <v/>
      </c>
    </row>
    <row r="840" spans="8:17" x14ac:dyDescent="0.25">
      <c r="H840" s="2" t="b">
        <f t="shared" si="54"/>
        <v>1</v>
      </c>
      <c r="I840" s="2" t="str">
        <f t="shared" si="55"/>
        <v/>
      </c>
      <c r="J840" s="4" t="str">
        <f>IF(AND(NOT(ISBLANK('2 Lists'!$L848)),NOT(ISBLANK('2 Lists'!$M848))),'2 Lists'!$L848&amp;" | "&amp;'2 Lists'!$M848,"")</f>
        <v/>
      </c>
      <c r="K840" s="4" t="e">
        <f ca="1">COUNTIF(OFFSET($J$2,0,0,COUNT($I:$I,""),1),"&lt;="&amp;'Catalogs (internal)'!J840)</f>
        <v>#REF!</v>
      </c>
      <c r="L840" s="4" t="str">
        <f ca="1">_xlfn.IFNA(INDEX('Catalogs (internal)'!$J$2:$J$991,MATCH(ROWS($K$2:K840),$K$2:$K$991,0)),"")</f>
        <v/>
      </c>
      <c r="M840" s="4" t="e">
        <f t="shared" ca="1" si="52"/>
        <v>#VALUE!</v>
      </c>
      <c r="N840" s="4" t="e">
        <f t="shared" ca="1" si="53"/>
        <v>#VALUE!</v>
      </c>
      <c r="Q840" s="4" t="str">
        <f ca="1">IF(IF(ROW()-3&lt;COUNTA('2 Lists'!$C$11:$C$999),INDIRECT("'2 Lists'!C"&amp;ROW()+8),INDIRECT("L"&amp;ROW()-COUNTA('2 Lists'!$C$11:$C$999)-1))=0,"",IF(ROW()-3&lt;COUNTA('2 Lists'!$C$11:$C$999),INDIRECT("'2 Lists'!C"&amp;ROW()+8),INDIRECT("L"&amp;ROW()-COUNTA('2 Lists'!$C$11:$C$999)-1)))</f>
        <v/>
      </c>
    </row>
    <row r="841" spans="8:17" x14ac:dyDescent="0.25">
      <c r="H841" s="2" t="b">
        <f t="shared" si="54"/>
        <v>1</v>
      </c>
      <c r="I841" s="2" t="str">
        <f t="shared" si="55"/>
        <v/>
      </c>
      <c r="J841" s="4" t="str">
        <f>IF(AND(NOT(ISBLANK('2 Lists'!$L849)),NOT(ISBLANK('2 Lists'!$M849))),'2 Lists'!$L849&amp;" | "&amp;'2 Lists'!$M849,"")</f>
        <v/>
      </c>
      <c r="K841" s="4" t="e">
        <f ca="1">COUNTIF(OFFSET($J$2,0,0,COUNT($I:$I,""),1),"&lt;="&amp;'Catalogs (internal)'!J841)</f>
        <v>#REF!</v>
      </c>
      <c r="L841" s="4" t="str">
        <f ca="1">_xlfn.IFNA(INDEX('Catalogs (internal)'!$J$2:$J$991,MATCH(ROWS($K$2:K841),$K$2:$K$991,0)),"")</f>
        <v/>
      </c>
      <c r="M841" s="4" t="e">
        <f t="shared" ca="1" si="52"/>
        <v>#VALUE!</v>
      </c>
      <c r="N841" s="4" t="e">
        <f t="shared" ca="1" si="53"/>
        <v>#VALUE!</v>
      </c>
      <c r="Q841" s="4" t="str">
        <f ca="1">IF(IF(ROW()-3&lt;COUNTA('2 Lists'!$C$11:$C$999),INDIRECT("'2 Lists'!C"&amp;ROW()+8),INDIRECT("L"&amp;ROW()-COUNTA('2 Lists'!$C$11:$C$999)-1))=0,"",IF(ROW()-3&lt;COUNTA('2 Lists'!$C$11:$C$999),INDIRECT("'2 Lists'!C"&amp;ROW()+8),INDIRECT("L"&amp;ROW()-COUNTA('2 Lists'!$C$11:$C$999)-1)))</f>
        <v/>
      </c>
    </row>
    <row r="842" spans="8:17" x14ac:dyDescent="0.25">
      <c r="H842" s="2" t="b">
        <f t="shared" si="54"/>
        <v>1</v>
      </c>
      <c r="I842" s="2" t="str">
        <f t="shared" si="55"/>
        <v/>
      </c>
      <c r="J842" s="4" t="str">
        <f>IF(AND(NOT(ISBLANK('2 Lists'!$L850)),NOT(ISBLANK('2 Lists'!$M850))),'2 Lists'!$L850&amp;" | "&amp;'2 Lists'!$M850,"")</f>
        <v/>
      </c>
      <c r="K842" s="4" t="e">
        <f ca="1">COUNTIF(OFFSET($J$2,0,0,COUNT($I:$I,""),1),"&lt;="&amp;'Catalogs (internal)'!J842)</f>
        <v>#REF!</v>
      </c>
      <c r="L842" s="4" t="str">
        <f ca="1">_xlfn.IFNA(INDEX('Catalogs (internal)'!$J$2:$J$991,MATCH(ROWS($K$2:K842),$K$2:$K$991,0)),"")</f>
        <v/>
      </c>
      <c r="M842" s="4" t="e">
        <f t="shared" ca="1" si="52"/>
        <v>#VALUE!</v>
      </c>
      <c r="N842" s="4" t="e">
        <f t="shared" ca="1" si="53"/>
        <v>#VALUE!</v>
      </c>
      <c r="Q842" s="4" t="str">
        <f ca="1">IF(IF(ROW()-3&lt;COUNTA('2 Lists'!$C$11:$C$999),INDIRECT("'2 Lists'!C"&amp;ROW()+8),INDIRECT("L"&amp;ROW()-COUNTA('2 Lists'!$C$11:$C$999)-1))=0,"",IF(ROW()-3&lt;COUNTA('2 Lists'!$C$11:$C$999),INDIRECT("'2 Lists'!C"&amp;ROW()+8),INDIRECT("L"&amp;ROW()-COUNTA('2 Lists'!$C$11:$C$999)-1)))</f>
        <v/>
      </c>
    </row>
    <row r="843" spans="8:17" x14ac:dyDescent="0.25">
      <c r="H843" s="2" t="b">
        <f t="shared" si="54"/>
        <v>1</v>
      </c>
      <c r="I843" s="2" t="str">
        <f t="shared" si="55"/>
        <v/>
      </c>
      <c r="J843" s="4" t="str">
        <f>IF(AND(NOT(ISBLANK('2 Lists'!$L851)),NOT(ISBLANK('2 Lists'!$M851))),'2 Lists'!$L851&amp;" | "&amp;'2 Lists'!$M851,"")</f>
        <v/>
      </c>
      <c r="K843" s="4" t="e">
        <f ca="1">COUNTIF(OFFSET($J$2,0,0,COUNT($I:$I,""),1),"&lt;="&amp;'Catalogs (internal)'!J843)</f>
        <v>#REF!</v>
      </c>
      <c r="L843" s="4" t="str">
        <f ca="1">_xlfn.IFNA(INDEX('Catalogs (internal)'!$J$2:$J$991,MATCH(ROWS($K$2:K843),$K$2:$K$991,0)),"")</f>
        <v/>
      </c>
      <c r="M843" s="4" t="e">
        <f t="shared" ca="1" si="52"/>
        <v>#VALUE!</v>
      </c>
      <c r="N843" s="4" t="e">
        <f t="shared" ca="1" si="53"/>
        <v>#VALUE!</v>
      </c>
      <c r="Q843" s="4" t="str">
        <f ca="1">IF(IF(ROW()-3&lt;COUNTA('2 Lists'!$C$11:$C$999),INDIRECT("'2 Lists'!C"&amp;ROW()+8),INDIRECT("L"&amp;ROW()-COUNTA('2 Lists'!$C$11:$C$999)-1))=0,"",IF(ROW()-3&lt;COUNTA('2 Lists'!$C$11:$C$999),INDIRECT("'2 Lists'!C"&amp;ROW()+8),INDIRECT("L"&amp;ROW()-COUNTA('2 Lists'!$C$11:$C$999)-1)))</f>
        <v/>
      </c>
    </row>
    <row r="844" spans="8:17" x14ac:dyDescent="0.25">
      <c r="H844" s="2" t="b">
        <f t="shared" si="54"/>
        <v>1</v>
      </c>
      <c r="I844" s="2" t="str">
        <f t="shared" si="55"/>
        <v/>
      </c>
      <c r="J844" s="4" t="str">
        <f>IF(AND(NOT(ISBLANK('2 Lists'!$L852)),NOT(ISBLANK('2 Lists'!$M852))),'2 Lists'!$L852&amp;" | "&amp;'2 Lists'!$M852,"")</f>
        <v/>
      </c>
      <c r="K844" s="4" t="e">
        <f ca="1">COUNTIF(OFFSET($J$2,0,0,COUNT($I:$I,""),1),"&lt;="&amp;'Catalogs (internal)'!J844)</f>
        <v>#REF!</v>
      </c>
      <c r="L844" s="4" t="str">
        <f ca="1">_xlfn.IFNA(INDEX('Catalogs (internal)'!$J$2:$J$991,MATCH(ROWS($K$2:K844),$K$2:$K$991,0)),"")</f>
        <v/>
      </c>
      <c r="M844" s="4" t="e">
        <f t="shared" ca="1" si="52"/>
        <v>#VALUE!</v>
      </c>
      <c r="N844" s="4" t="e">
        <f t="shared" ca="1" si="53"/>
        <v>#VALUE!</v>
      </c>
      <c r="Q844" s="4" t="str">
        <f ca="1">IF(IF(ROW()-3&lt;COUNTA('2 Lists'!$C$11:$C$999),INDIRECT("'2 Lists'!C"&amp;ROW()+8),INDIRECT("L"&amp;ROW()-COUNTA('2 Lists'!$C$11:$C$999)-1))=0,"",IF(ROW()-3&lt;COUNTA('2 Lists'!$C$11:$C$999),INDIRECT("'2 Lists'!C"&amp;ROW()+8),INDIRECT("L"&amp;ROW()-COUNTA('2 Lists'!$C$11:$C$999)-1)))</f>
        <v/>
      </c>
    </row>
    <row r="845" spans="8:17" x14ac:dyDescent="0.25">
      <c r="H845" s="2" t="b">
        <f t="shared" si="54"/>
        <v>1</v>
      </c>
      <c r="I845" s="2" t="str">
        <f t="shared" si="55"/>
        <v/>
      </c>
      <c r="J845" s="4" t="str">
        <f>IF(AND(NOT(ISBLANK('2 Lists'!$L853)),NOT(ISBLANK('2 Lists'!$M853))),'2 Lists'!$L853&amp;" | "&amp;'2 Lists'!$M853,"")</f>
        <v/>
      </c>
      <c r="K845" s="4" t="e">
        <f ca="1">COUNTIF(OFFSET($J$2,0,0,COUNT($I:$I,""),1),"&lt;="&amp;'Catalogs (internal)'!J845)</f>
        <v>#REF!</v>
      </c>
      <c r="L845" s="4" t="str">
        <f ca="1">_xlfn.IFNA(INDEX('Catalogs (internal)'!$J$2:$J$991,MATCH(ROWS($K$2:K845),$K$2:$K$991,0)),"")</f>
        <v/>
      </c>
      <c r="M845" s="4" t="e">
        <f t="shared" ca="1" si="52"/>
        <v>#VALUE!</v>
      </c>
      <c r="N845" s="4" t="e">
        <f t="shared" ca="1" si="53"/>
        <v>#VALUE!</v>
      </c>
      <c r="Q845" s="4" t="str">
        <f ca="1">IF(IF(ROW()-3&lt;COUNTA('2 Lists'!$C$11:$C$999),INDIRECT("'2 Lists'!C"&amp;ROW()+8),INDIRECT("L"&amp;ROW()-COUNTA('2 Lists'!$C$11:$C$999)-1))=0,"",IF(ROW()-3&lt;COUNTA('2 Lists'!$C$11:$C$999),INDIRECT("'2 Lists'!C"&amp;ROW()+8),INDIRECT("L"&amp;ROW()-COUNTA('2 Lists'!$C$11:$C$999)-1)))</f>
        <v/>
      </c>
    </row>
    <row r="846" spans="8:17" x14ac:dyDescent="0.25">
      <c r="H846" s="2" t="b">
        <f t="shared" si="54"/>
        <v>1</v>
      </c>
      <c r="I846" s="2" t="str">
        <f t="shared" si="55"/>
        <v/>
      </c>
      <c r="J846" s="4" t="str">
        <f>IF(AND(NOT(ISBLANK('2 Lists'!$L854)),NOT(ISBLANK('2 Lists'!$M854))),'2 Lists'!$L854&amp;" | "&amp;'2 Lists'!$M854,"")</f>
        <v/>
      </c>
      <c r="K846" s="4" t="e">
        <f ca="1">COUNTIF(OFFSET($J$2,0,0,COUNT($I:$I,""),1),"&lt;="&amp;'Catalogs (internal)'!J846)</f>
        <v>#REF!</v>
      </c>
      <c r="L846" s="4" t="str">
        <f ca="1">_xlfn.IFNA(INDEX('Catalogs (internal)'!$J$2:$J$991,MATCH(ROWS($K$2:K846),$K$2:$K$991,0)),"")</f>
        <v/>
      </c>
      <c r="M846" s="4" t="e">
        <f t="shared" ca="1" si="52"/>
        <v>#VALUE!</v>
      </c>
      <c r="N846" s="4" t="e">
        <f t="shared" ca="1" si="53"/>
        <v>#VALUE!</v>
      </c>
      <c r="Q846" s="4" t="str">
        <f ca="1">IF(IF(ROW()-3&lt;COUNTA('2 Lists'!$C$11:$C$999),INDIRECT("'2 Lists'!C"&amp;ROW()+8),INDIRECT("L"&amp;ROW()-COUNTA('2 Lists'!$C$11:$C$999)-1))=0,"",IF(ROW()-3&lt;COUNTA('2 Lists'!$C$11:$C$999),INDIRECT("'2 Lists'!C"&amp;ROW()+8),INDIRECT("L"&amp;ROW()-COUNTA('2 Lists'!$C$11:$C$999)-1)))</f>
        <v/>
      </c>
    </row>
    <row r="847" spans="8:17" x14ac:dyDescent="0.25">
      <c r="H847" s="2" t="b">
        <f t="shared" si="54"/>
        <v>1</v>
      </c>
      <c r="I847" s="2" t="str">
        <f t="shared" si="55"/>
        <v/>
      </c>
      <c r="J847" s="4" t="str">
        <f>IF(AND(NOT(ISBLANK('2 Lists'!$L855)),NOT(ISBLANK('2 Lists'!$M855))),'2 Lists'!$L855&amp;" | "&amp;'2 Lists'!$M855,"")</f>
        <v/>
      </c>
      <c r="K847" s="4" t="e">
        <f ca="1">COUNTIF(OFFSET($J$2,0,0,COUNT($I:$I,""),1),"&lt;="&amp;'Catalogs (internal)'!J847)</f>
        <v>#REF!</v>
      </c>
      <c r="L847" s="4" t="str">
        <f ca="1">_xlfn.IFNA(INDEX('Catalogs (internal)'!$J$2:$J$991,MATCH(ROWS($K$2:K847),$K$2:$K$991,0)),"")</f>
        <v/>
      </c>
      <c r="M847" s="4" t="e">
        <f t="shared" ca="1" si="52"/>
        <v>#VALUE!</v>
      </c>
      <c r="N847" s="4" t="e">
        <f t="shared" ca="1" si="53"/>
        <v>#VALUE!</v>
      </c>
      <c r="Q847" s="4" t="str">
        <f ca="1">IF(IF(ROW()-3&lt;COUNTA('2 Lists'!$C$11:$C$999),INDIRECT("'2 Lists'!C"&amp;ROW()+8),INDIRECT("L"&amp;ROW()-COUNTA('2 Lists'!$C$11:$C$999)-1))=0,"",IF(ROW()-3&lt;COUNTA('2 Lists'!$C$11:$C$999),INDIRECT("'2 Lists'!C"&amp;ROW()+8),INDIRECT("L"&amp;ROW()-COUNTA('2 Lists'!$C$11:$C$999)-1)))</f>
        <v/>
      </c>
    </row>
    <row r="848" spans="8:17" x14ac:dyDescent="0.25">
      <c r="H848" s="2" t="b">
        <f t="shared" si="54"/>
        <v>1</v>
      </c>
      <c r="I848" s="2" t="str">
        <f t="shared" si="55"/>
        <v/>
      </c>
      <c r="J848" s="4" t="str">
        <f>IF(AND(NOT(ISBLANK('2 Lists'!$L856)),NOT(ISBLANK('2 Lists'!$M856))),'2 Lists'!$L856&amp;" | "&amp;'2 Lists'!$M856,"")</f>
        <v/>
      </c>
      <c r="K848" s="4" t="e">
        <f ca="1">COUNTIF(OFFSET($J$2,0,0,COUNT($I:$I,""),1),"&lt;="&amp;'Catalogs (internal)'!J848)</f>
        <v>#REF!</v>
      </c>
      <c r="L848" s="4" t="str">
        <f ca="1">_xlfn.IFNA(INDEX('Catalogs (internal)'!$J$2:$J$991,MATCH(ROWS($K$2:K848),$K$2:$K$991,0)),"")</f>
        <v/>
      </c>
      <c r="M848" s="4" t="e">
        <f t="shared" ca="1" si="52"/>
        <v>#VALUE!</v>
      </c>
      <c r="N848" s="4" t="e">
        <f t="shared" ca="1" si="53"/>
        <v>#VALUE!</v>
      </c>
      <c r="Q848" s="4" t="str">
        <f ca="1">IF(IF(ROW()-3&lt;COUNTA('2 Lists'!$C$11:$C$999),INDIRECT("'2 Lists'!C"&amp;ROW()+8),INDIRECT("L"&amp;ROW()-COUNTA('2 Lists'!$C$11:$C$999)-1))=0,"",IF(ROW()-3&lt;COUNTA('2 Lists'!$C$11:$C$999),INDIRECT("'2 Lists'!C"&amp;ROW()+8),INDIRECT("L"&amp;ROW()-COUNTA('2 Lists'!$C$11:$C$999)-1)))</f>
        <v/>
      </c>
    </row>
    <row r="849" spans="8:17" x14ac:dyDescent="0.25">
      <c r="H849" s="2" t="b">
        <f t="shared" si="54"/>
        <v>1</v>
      </c>
      <c r="I849" s="2" t="str">
        <f t="shared" si="55"/>
        <v/>
      </c>
      <c r="J849" s="4" t="str">
        <f>IF(AND(NOT(ISBLANK('2 Lists'!$L857)),NOT(ISBLANK('2 Lists'!$M857))),'2 Lists'!$L857&amp;" | "&amp;'2 Lists'!$M857,"")</f>
        <v/>
      </c>
      <c r="K849" s="4" t="e">
        <f ca="1">COUNTIF(OFFSET($J$2,0,0,COUNT($I:$I,""),1),"&lt;="&amp;'Catalogs (internal)'!J849)</f>
        <v>#REF!</v>
      </c>
      <c r="L849" s="4" t="str">
        <f ca="1">_xlfn.IFNA(INDEX('Catalogs (internal)'!$J$2:$J$991,MATCH(ROWS($K$2:K849),$K$2:$K$991,0)),"")</f>
        <v/>
      </c>
      <c r="M849" s="4" t="e">
        <f t="shared" ca="1" si="52"/>
        <v>#VALUE!</v>
      </c>
      <c r="N849" s="4" t="e">
        <f t="shared" ca="1" si="53"/>
        <v>#VALUE!</v>
      </c>
      <c r="Q849" s="4" t="str">
        <f ca="1">IF(IF(ROW()-3&lt;COUNTA('2 Lists'!$C$11:$C$999),INDIRECT("'2 Lists'!C"&amp;ROW()+8),INDIRECT("L"&amp;ROW()-COUNTA('2 Lists'!$C$11:$C$999)-1))=0,"",IF(ROW()-3&lt;COUNTA('2 Lists'!$C$11:$C$999),INDIRECT("'2 Lists'!C"&amp;ROW()+8),INDIRECT("L"&amp;ROW()-COUNTA('2 Lists'!$C$11:$C$999)-1)))</f>
        <v/>
      </c>
    </row>
    <row r="850" spans="8:17" x14ac:dyDescent="0.25">
      <c r="H850" s="2" t="b">
        <f t="shared" si="54"/>
        <v>1</v>
      </c>
      <c r="I850" s="2" t="str">
        <f t="shared" si="55"/>
        <v/>
      </c>
      <c r="J850" s="4" t="str">
        <f>IF(AND(NOT(ISBLANK('2 Lists'!$L858)),NOT(ISBLANK('2 Lists'!$M858))),'2 Lists'!$L858&amp;" | "&amp;'2 Lists'!$M858,"")</f>
        <v/>
      </c>
      <c r="K850" s="4" t="e">
        <f ca="1">COUNTIF(OFFSET($J$2,0,0,COUNT($I:$I,""),1),"&lt;="&amp;'Catalogs (internal)'!J850)</f>
        <v>#REF!</v>
      </c>
      <c r="L850" s="4" t="str">
        <f ca="1">_xlfn.IFNA(INDEX('Catalogs (internal)'!$J$2:$J$991,MATCH(ROWS($K$2:K850),$K$2:$K$991,0)),"")</f>
        <v/>
      </c>
      <c r="M850" s="4" t="e">
        <f t="shared" ca="1" si="52"/>
        <v>#VALUE!</v>
      </c>
      <c r="N850" s="4" t="e">
        <f t="shared" ca="1" si="53"/>
        <v>#VALUE!</v>
      </c>
      <c r="Q850" s="4" t="str">
        <f ca="1">IF(IF(ROW()-3&lt;COUNTA('2 Lists'!$C$11:$C$999),INDIRECT("'2 Lists'!C"&amp;ROW()+8),INDIRECT("L"&amp;ROW()-COUNTA('2 Lists'!$C$11:$C$999)-1))=0,"",IF(ROW()-3&lt;COUNTA('2 Lists'!$C$11:$C$999),INDIRECT("'2 Lists'!C"&amp;ROW()+8),INDIRECT("L"&amp;ROW()-COUNTA('2 Lists'!$C$11:$C$999)-1)))</f>
        <v/>
      </c>
    </row>
    <row r="851" spans="8:17" x14ac:dyDescent="0.25">
      <c r="H851" s="2" t="b">
        <f t="shared" si="54"/>
        <v>1</v>
      </c>
      <c r="I851" s="2" t="str">
        <f t="shared" si="55"/>
        <v/>
      </c>
      <c r="J851" s="4" t="str">
        <f>IF(AND(NOT(ISBLANK('2 Lists'!$L859)),NOT(ISBLANK('2 Lists'!$M859))),'2 Lists'!$L859&amp;" | "&amp;'2 Lists'!$M859,"")</f>
        <v/>
      </c>
      <c r="K851" s="4" t="e">
        <f ca="1">COUNTIF(OFFSET($J$2,0,0,COUNT($I:$I,""),1),"&lt;="&amp;'Catalogs (internal)'!J851)</f>
        <v>#REF!</v>
      </c>
      <c r="L851" s="4" t="str">
        <f ca="1">_xlfn.IFNA(INDEX('Catalogs (internal)'!$J$2:$J$991,MATCH(ROWS($K$2:K851),$K$2:$K$991,0)),"")</f>
        <v/>
      </c>
      <c r="M851" s="4" t="e">
        <f t="shared" ca="1" si="52"/>
        <v>#VALUE!</v>
      </c>
      <c r="N851" s="4" t="e">
        <f t="shared" ca="1" si="53"/>
        <v>#VALUE!</v>
      </c>
      <c r="Q851" s="4" t="str">
        <f ca="1">IF(IF(ROW()-3&lt;COUNTA('2 Lists'!$C$11:$C$999),INDIRECT("'2 Lists'!C"&amp;ROW()+8),INDIRECT("L"&amp;ROW()-COUNTA('2 Lists'!$C$11:$C$999)-1))=0,"",IF(ROW()-3&lt;COUNTA('2 Lists'!$C$11:$C$999),INDIRECT("'2 Lists'!C"&amp;ROW()+8),INDIRECT("L"&amp;ROW()-COUNTA('2 Lists'!$C$11:$C$999)-1)))</f>
        <v/>
      </c>
    </row>
    <row r="852" spans="8:17" x14ac:dyDescent="0.25">
      <c r="H852" s="2" t="b">
        <f t="shared" si="54"/>
        <v>1</v>
      </c>
      <c r="I852" s="2" t="str">
        <f t="shared" si="55"/>
        <v/>
      </c>
      <c r="J852" s="4" t="str">
        <f>IF(AND(NOT(ISBLANK('2 Lists'!$L860)),NOT(ISBLANK('2 Lists'!$M860))),'2 Lists'!$L860&amp;" | "&amp;'2 Lists'!$M860,"")</f>
        <v/>
      </c>
      <c r="K852" s="4" t="e">
        <f ca="1">COUNTIF(OFFSET($J$2,0,0,COUNT($I:$I,""),1),"&lt;="&amp;'Catalogs (internal)'!J852)</f>
        <v>#REF!</v>
      </c>
      <c r="L852" s="4" t="str">
        <f ca="1">_xlfn.IFNA(INDEX('Catalogs (internal)'!$J$2:$J$991,MATCH(ROWS($K$2:K852),$K$2:$K$991,0)),"")</f>
        <v/>
      </c>
      <c r="M852" s="4" t="e">
        <f t="shared" ca="1" si="52"/>
        <v>#VALUE!</v>
      </c>
      <c r="N852" s="4" t="e">
        <f t="shared" ca="1" si="53"/>
        <v>#VALUE!</v>
      </c>
      <c r="Q852" s="4" t="str">
        <f ca="1">IF(IF(ROW()-3&lt;COUNTA('2 Lists'!$C$11:$C$999),INDIRECT("'2 Lists'!C"&amp;ROW()+8),INDIRECT("L"&amp;ROW()-COUNTA('2 Lists'!$C$11:$C$999)-1))=0,"",IF(ROW()-3&lt;COUNTA('2 Lists'!$C$11:$C$999),INDIRECT("'2 Lists'!C"&amp;ROW()+8),INDIRECT("L"&amp;ROW()-COUNTA('2 Lists'!$C$11:$C$999)-1)))</f>
        <v/>
      </c>
    </row>
    <row r="853" spans="8:17" x14ac:dyDescent="0.25">
      <c r="H853" s="2" t="b">
        <f t="shared" si="54"/>
        <v>1</v>
      </c>
      <c r="I853" s="2" t="str">
        <f t="shared" si="55"/>
        <v/>
      </c>
      <c r="J853" s="4" t="str">
        <f>IF(AND(NOT(ISBLANK('2 Lists'!$L861)),NOT(ISBLANK('2 Lists'!$M861))),'2 Lists'!$L861&amp;" | "&amp;'2 Lists'!$M861,"")</f>
        <v/>
      </c>
      <c r="K853" s="4" t="e">
        <f ca="1">COUNTIF(OFFSET($J$2,0,0,COUNT($I:$I,""),1),"&lt;="&amp;'Catalogs (internal)'!J853)</f>
        <v>#REF!</v>
      </c>
      <c r="L853" s="4" t="str">
        <f ca="1">_xlfn.IFNA(INDEX('Catalogs (internal)'!$J$2:$J$991,MATCH(ROWS($K$2:K853),$K$2:$K$991,0)),"")</f>
        <v/>
      </c>
      <c r="M853" s="4" t="e">
        <f t="shared" ca="1" si="52"/>
        <v>#VALUE!</v>
      </c>
      <c r="N853" s="4" t="e">
        <f t="shared" ca="1" si="53"/>
        <v>#VALUE!</v>
      </c>
      <c r="Q853" s="4" t="str">
        <f ca="1">IF(IF(ROW()-3&lt;COUNTA('2 Lists'!$C$11:$C$999),INDIRECT("'2 Lists'!C"&amp;ROW()+8),INDIRECT("L"&amp;ROW()-COUNTA('2 Lists'!$C$11:$C$999)-1))=0,"",IF(ROW()-3&lt;COUNTA('2 Lists'!$C$11:$C$999),INDIRECT("'2 Lists'!C"&amp;ROW()+8),INDIRECT("L"&amp;ROW()-COUNTA('2 Lists'!$C$11:$C$999)-1)))</f>
        <v/>
      </c>
    </row>
    <row r="854" spans="8:17" x14ac:dyDescent="0.25">
      <c r="H854" s="2" t="b">
        <f t="shared" si="54"/>
        <v>1</v>
      </c>
      <c r="I854" s="2" t="str">
        <f t="shared" si="55"/>
        <v/>
      </c>
      <c r="J854" s="4" t="str">
        <f>IF(AND(NOT(ISBLANK('2 Lists'!$L862)),NOT(ISBLANK('2 Lists'!$M862))),'2 Lists'!$L862&amp;" | "&amp;'2 Lists'!$M862,"")</f>
        <v/>
      </c>
      <c r="K854" s="4" t="e">
        <f ca="1">COUNTIF(OFFSET($J$2,0,0,COUNT($I:$I,""),1),"&lt;="&amp;'Catalogs (internal)'!J854)</f>
        <v>#REF!</v>
      </c>
      <c r="L854" s="4" t="str">
        <f ca="1">_xlfn.IFNA(INDEX('Catalogs (internal)'!$J$2:$J$991,MATCH(ROWS($K$2:K854),$K$2:$K$991,0)),"")</f>
        <v/>
      </c>
      <c r="M854" s="4" t="e">
        <f t="shared" ca="1" si="52"/>
        <v>#VALUE!</v>
      </c>
      <c r="N854" s="4" t="e">
        <f t="shared" ca="1" si="53"/>
        <v>#VALUE!</v>
      </c>
      <c r="Q854" s="4" t="str">
        <f ca="1">IF(IF(ROW()-3&lt;COUNTA('2 Lists'!$C$11:$C$999),INDIRECT("'2 Lists'!C"&amp;ROW()+8),INDIRECT("L"&amp;ROW()-COUNTA('2 Lists'!$C$11:$C$999)-1))=0,"",IF(ROW()-3&lt;COUNTA('2 Lists'!$C$11:$C$999),INDIRECT("'2 Lists'!C"&amp;ROW()+8),INDIRECT("L"&amp;ROW()-COUNTA('2 Lists'!$C$11:$C$999)-1)))</f>
        <v/>
      </c>
    </row>
    <row r="855" spans="8:17" x14ac:dyDescent="0.25">
      <c r="H855" s="2" t="b">
        <f t="shared" si="54"/>
        <v>1</v>
      </c>
      <c r="I855" s="2" t="str">
        <f t="shared" si="55"/>
        <v/>
      </c>
      <c r="J855" s="4" t="str">
        <f>IF(AND(NOT(ISBLANK('2 Lists'!$L863)),NOT(ISBLANK('2 Lists'!$M863))),'2 Lists'!$L863&amp;" | "&amp;'2 Lists'!$M863,"")</f>
        <v/>
      </c>
      <c r="K855" s="4" t="e">
        <f ca="1">COUNTIF(OFFSET($J$2,0,0,COUNT($I:$I,""),1),"&lt;="&amp;'Catalogs (internal)'!J855)</f>
        <v>#REF!</v>
      </c>
      <c r="L855" s="4" t="str">
        <f ca="1">_xlfn.IFNA(INDEX('Catalogs (internal)'!$J$2:$J$991,MATCH(ROWS($K$2:K855),$K$2:$K$991,0)),"")</f>
        <v/>
      </c>
      <c r="M855" s="4" t="e">
        <f t="shared" ca="1" si="52"/>
        <v>#VALUE!</v>
      </c>
      <c r="N855" s="4" t="e">
        <f t="shared" ca="1" si="53"/>
        <v>#VALUE!</v>
      </c>
      <c r="Q855" s="4" t="str">
        <f ca="1">IF(IF(ROW()-3&lt;COUNTA('2 Lists'!$C$11:$C$999),INDIRECT("'2 Lists'!C"&amp;ROW()+8),INDIRECT("L"&amp;ROW()-COUNTA('2 Lists'!$C$11:$C$999)-1))=0,"",IF(ROW()-3&lt;COUNTA('2 Lists'!$C$11:$C$999),INDIRECT("'2 Lists'!C"&amp;ROW()+8),INDIRECT("L"&amp;ROW()-COUNTA('2 Lists'!$C$11:$C$999)-1)))</f>
        <v/>
      </c>
    </row>
    <row r="856" spans="8:17" x14ac:dyDescent="0.25">
      <c r="H856" s="2" t="b">
        <f t="shared" si="54"/>
        <v>1</v>
      </c>
      <c r="I856" s="2" t="str">
        <f t="shared" si="55"/>
        <v/>
      </c>
      <c r="J856" s="4" t="str">
        <f>IF(AND(NOT(ISBLANK('2 Lists'!$L864)),NOT(ISBLANK('2 Lists'!$M864))),'2 Lists'!$L864&amp;" | "&amp;'2 Lists'!$M864,"")</f>
        <v/>
      </c>
      <c r="K856" s="4" t="e">
        <f ca="1">COUNTIF(OFFSET($J$2,0,0,COUNT($I:$I,""),1),"&lt;="&amp;'Catalogs (internal)'!J856)</f>
        <v>#REF!</v>
      </c>
      <c r="L856" s="4" t="str">
        <f ca="1">_xlfn.IFNA(INDEX('Catalogs (internal)'!$J$2:$J$991,MATCH(ROWS($K$2:K856),$K$2:$K$991,0)),"")</f>
        <v/>
      </c>
      <c r="M856" s="4" t="e">
        <f t="shared" ca="1" si="52"/>
        <v>#VALUE!</v>
      </c>
      <c r="N856" s="4" t="e">
        <f t="shared" ca="1" si="53"/>
        <v>#VALUE!</v>
      </c>
      <c r="Q856" s="4" t="str">
        <f ca="1">IF(IF(ROW()-3&lt;COUNTA('2 Lists'!$C$11:$C$999),INDIRECT("'2 Lists'!C"&amp;ROW()+8),INDIRECT("L"&amp;ROW()-COUNTA('2 Lists'!$C$11:$C$999)-1))=0,"",IF(ROW()-3&lt;COUNTA('2 Lists'!$C$11:$C$999),INDIRECT("'2 Lists'!C"&amp;ROW()+8),INDIRECT("L"&amp;ROW()-COUNTA('2 Lists'!$C$11:$C$999)-1)))</f>
        <v/>
      </c>
    </row>
    <row r="857" spans="8:17" x14ac:dyDescent="0.25">
      <c r="H857" s="2" t="b">
        <f t="shared" si="54"/>
        <v>1</v>
      </c>
      <c r="I857" s="2" t="str">
        <f t="shared" si="55"/>
        <v/>
      </c>
      <c r="J857" s="4" t="str">
        <f>IF(AND(NOT(ISBLANK('2 Lists'!$L865)),NOT(ISBLANK('2 Lists'!$M865))),'2 Lists'!$L865&amp;" | "&amp;'2 Lists'!$M865,"")</f>
        <v/>
      </c>
      <c r="K857" s="4" t="e">
        <f ca="1">COUNTIF(OFFSET($J$2,0,0,COUNT($I:$I,""),1),"&lt;="&amp;'Catalogs (internal)'!J857)</f>
        <v>#REF!</v>
      </c>
      <c r="L857" s="4" t="str">
        <f ca="1">_xlfn.IFNA(INDEX('Catalogs (internal)'!$J$2:$J$991,MATCH(ROWS($K$2:K857),$K$2:$K$991,0)),"")</f>
        <v/>
      </c>
      <c r="M857" s="4" t="e">
        <f t="shared" ca="1" si="52"/>
        <v>#VALUE!</v>
      </c>
      <c r="N857" s="4" t="e">
        <f t="shared" ca="1" si="53"/>
        <v>#VALUE!</v>
      </c>
      <c r="Q857" s="4" t="str">
        <f ca="1">IF(IF(ROW()-3&lt;COUNTA('2 Lists'!$C$11:$C$999),INDIRECT("'2 Lists'!C"&amp;ROW()+8),INDIRECT("L"&amp;ROW()-COUNTA('2 Lists'!$C$11:$C$999)-1))=0,"",IF(ROW()-3&lt;COUNTA('2 Lists'!$C$11:$C$999),INDIRECT("'2 Lists'!C"&amp;ROW()+8),INDIRECT("L"&amp;ROW()-COUNTA('2 Lists'!$C$11:$C$999)-1)))</f>
        <v/>
      </c>
    </row>
    <row r="858" spans="8:17" x14ac:dyDescent="0.25">
      <c r="H858" s="2" t="b">
        <f t="shared" si="54"/>
        <v>1</v>
      </c>
      <c r="I858" s="2" t="str">
        <f t="shared" si="55"/>
        <v/>
      </c>
      <c r="J858" s="4" t="str">
        <f>IF(AND(NOT(ISBLANK('2 Lists'!$L866)),NOT(ISBLANK('2 Lists'!$M866))),'2 Lists'!$L866&amp;" | "&amp;'2 Lists'!$M866,"")</f>
        <v/>
      </c>
      <c r="K858" s="4" t="e">
        <f ca="1">COUNTIF(OFFSET($J$2,0,0,COUNT($I:$I,""),1),"&lt;="&amp;'Catalogs (internal)'!J858)</f>
        <v>#REF!</v>
      </c>
      <c r="L858" s="4" t="str">
        <f ca="1">_xlfn.IFNA(INDEX('Catalogs (internal)'!$J$2:$J$991,MATCH(ROWS($K$2:K858),$K$2:$K$991,0)),"")</f>
        <v/>
      </c>
      <c r="M858" s="4" t="e">
        <f t="shared" ca="1" si="52"/>
        <v>#VALUE!</v>
      </c>
      <c r="N858" s="4" t="e">
        <f t="shared" ca="1" si="53"/>
        <v>#VALUE!</v>
      </c>
      <c r="Q858" s="4" t="str">
        <f ca="1">IF(IF(ROW()-3&lt;COUNTA('2 Lists'!$C$11:$C$999),INDIRECT("'2 Lists'!C"&amp;ROW()+8),INDIRECT("L"&amp;ROW()-COUNTA('2 Lists'!$C$11:$C$999)-1))=0,"",IF(ROW()-3&lt;COUNTA('2 Lists'!$C$11:$C$999),INDIRECT("'2 Lists'!C"&amp;ROW()+8),INDIRECT("L"&amp;ROW()-COUNTA('2 Lists'!$C$11:$C$999)-1)))</f>
        <v/>
      </c>
    </row>
    <row r="859" spans="8:17" x14ac:dyDescent="0.25">
      <c r="H859" s="2" t="b">
        <f t="shared" si="54"/>
        <v>1</v>
      </c>
      <c r="I859" s="2" t="str">
        <f t="shared" si="55"/>
        <v/>
      </c>
      <c r="J859" s="4" t="str">
        <f>IF(AND(NOT(ISBLANK('2 Lists'!$L867)),NOT(ISBLANK('2 Lists'!$M867))),'2 Lists'!$L867&amp;" | "&amp;'2 Lists'!$M867,"")</f>
        <v/>
      </c>
      <c r="K859" s="4" t="e">
        <f ca="1">COUNTIF(OFFSET($J$2,0,0,COUNT($I:$I,""),1),"&lt;="&amp;'Catalogs (internal)'!J859)</f>
        <v>#REF!</v>
      </c>
      <c r="L859" s="4" t="str">
        <f ca="1">_xlfn.IFNA(INDEX('Catalogs (internal)'!$J$2:$J$991,MATCH(ROWS($K$2:K859),$K$2:$K$991,0)),"")</f>
        <v/>
      </c>
      <c r="M859" s="4" t="e">
        <f t="shared" ca="1" si="52"/>
        <v>#VALUE!</v>
      </c>
      <c r="N859" s="4" t="e">
        <f t="shared" ca="1" si="53"/>
        <v>#VALUE!</v>
      </c>
      <c r="Q859" s="4" t="str">
        <f ca="1">IF(IF(ROW()-3&lt;COUNTA('2 Lists'!$C$11:$C$999),INDIRECT("'2 Lists'!C"&amp;ROW()+8),INDIRECT("L"&amp;ROW()-COUNTA('2 Lists'!$C$11:$C$999)-1))=0,"",IF(ROW()-3&lt;COUNTA('2 Lists'!$C$11:$C$999),INDIRECT("'2 Lists'!C"&amp;ROW()+8),INDIRECT("L"&amp;ROW()-COUNTA('2 Lists'!$C$11:$C$999)-1)))</f>
        <v/>
      </c>
    </row>
    <row r="860" spans="8:17" x14ac:dyDescent="0.25">
      <c r="H860" s="2" t="b">
        <f t="shared" si="54"/>
        <v>1</v>
      </c>
      <c r="I860" s="2" t="str">
        <f t="shared" si="55"/>
        <v/>
      </c>
      <c r="J860" s="4" t="str">
        <f>IF(AND(NOT(ISBLANK('2 Lists'!$L868)),NOT(ISBLANK('2 Lists'!$M868))),'2 Lists'!$L868&amp;" | "&amp;'2 Lists'!$M868,"")</f>
        <v/>
      </c>
      <c r="K860" s="4" t="e">
        <f ca="1">COUNTIF(OFFSET($J$2,0,0,COUNT($I:$I,""),1),"&lt;="&amp;'Catalogs (internal)'!J860)</f>
        <v>#REF!</v>
      </c>
      <c r="L860" s="4" t="str">
        <f ca="1">_xlfn.IFNA(INDEX('Catalogs (internal)'!$J$2:$J$991,MATCH(ROWS($K$2:K860),$K$2:$K$991,0)),"")</f>
        <v/>
      </c>
      <c r="M860" s="4" t="e">
        <f t="shared" ca="1" si="52"/>
        <v>#VALUE!</v>
      </c>
      <c r="N860" s="4" t="e">
        <f t="shared" ca="1" si="53"/>
        <v>#VALUE!</v>
      </c>
      <c r="Q860" s="4" t="str">
        <f ca="1">IF(IF(ROW()-3&lt;COUNTA('2 Lists'!$C$11:$C$999),INDIRECT("'2 Lists'!C"&amp;ROW()+8),INDIRECT("L"&amp;ROW()-COUNTA('2 Lists'!$C$11:$C$999)-1))=0,"",IF(ROW()-3&lt;COUNTA('2 Lists'!$C$11:$C$999),INDIRECT("'2 Lists'!C"&amp;ROW()+8),INDIRECT("L"&amp;ROW()-COUNTA('2 Lists'!$C$11:$C$999)-1)))</f>
        <v/>
      </c>
    </row>
    <row r="861" spans="8:17" x14ac:dyDescent="0.25">
      <c r="H861" s="2" t="b">
        <f t="shared" si="54"/>
        <v>1</v>
      </c>
      <c r="I861" s="2" t="str">
        <f t="shared" si="55"/>
        <v/>
      </c>
      <c r="J861" s="4" t="str">
        <f>IF(AND(NOT(ISBLANK('2 Lists'!$L869)),NOT(ISBLANK('2 Lists'!$M869))),'2 Lists'!$L869&amp;" | "&amp;'2 Lists'!$M869,"")</f>
        <v/>
      </c>
      <c r="K861" s="4" t="e">
        <f ca="1">COUNTIF(OFFSET($J$2,0,0,COUNT($I:$I,""),1),"&lt;="&amp;'Catalogs (internal)'!J861)</f>
        <v>#REF!</v>
      </c>
      <c r="L861" s="4" t="str">
        <f ca="1">_xlfn.IFNA(INDEX('Catalogs (internal)'!$J$2:$J$991,MATCH(ROWS($K$2:K861),$K$2:$K$991,0)),"")</f>
        <v/>
      </c>
      <c r="M861" s="4" t="e">
        <f t="shared" ca="1" si="52"/>
        <v>#VALUE!</v>
      </c>
      <c r="N861" s="4" t="e">
        <f t="shared" ca="1" si="53"/>
        <v>#VALUE!</v>
      </c>
      <c r="Q861" s="4" t="str">
        <f ca="1">IF(IF(ROW()-3&lt;COUNTA('2 Lists'!$C$11:$C$999),INDIRECT("'2 Lists'!C"&amp;ROW()+8),INDIRECT("L"&amp;ROW()-COUNTA('2 Lists'!$C$11:$C$999)-1))=0,"",IF(ROW()-3&lt;COUNTA('2 Lists'!$C$11:$C$999),INDIRECT("'2 Lists'!C"&amp;ROW()+8),INDIRECT("L"&amp;ROW()-COUNTA('2 Lists'!$C$11:$C$999)-1)))</f>
        <v/>
      </c>
    </row>
    <row r="862" spans="8:17" x14ac:dyDescent="0.25">
      <c r="H862" s="2" t="b">
        <f t="shared" si="54"/>
        <v>1</v>
      </c>
      <c r="I862" s="2" t="str">
        <f t="shared" si="55"/>
        <v/>
      </c>
      <c r="J862" s="4" t="str">
        <f>IF(AND(NOT(ISBLANK('2 Lists'!$L870)),NOT(ISBLANK('2 Lists'!$M870))),'2 Lists'!$L870&amp;" | "&amp;'2 Lists'!$M870,"")</f>
        <v/>
      </c>
      <c r="K862" s="4" t="e">
        <f ca="1">COUNTIF(OFFSET($J$2,0,0,COUNT($I:$I,""),1),"&lt;="&amp;'Catalogs (internal)'!J862)</f>
        <v>#REF!</v>
      </c>
      <c r="L862" s="4" t="str">
        <f ca="1">_xlfn.IFNA(INDEX('Catalogs (internal)'!$J$2:$J$991,MATCH(ROWS($K$2:K862),$K$2:$K$991,0)),"")</f>
        <v/>
      </c>
      <c r="M862" s="4" t="e">
        <f t="shared" ref="M862:M925" ca="1" si="56">LEFT(L862,SEARCH(" | ",L862,1)-1)</f>
        <v>#VALUE!</v>
      </c>
      <c r="N862" s="4" t="e">
        <f t="shared" ref="N862:N925" ca="1" si="57">RIGHT(L862,LEN(L862)-SEARCH(" | ",L862,1)-2)</f>
        <v>#VALUE!</v>
      </c>
      <c r="Q862" s="4" t="str">
        <f ca="1">IF(IF(ROW()-3&lt;COUNTA('2 Lists'!$C$11:$C$999),INDIRECT("'2 Lists'!C"&amp;ROW()+8),INDIRECT("L"&amp;ROW()-COUNTA('2 Lists'!$C$11:$C$999)-1))=0,"",IF(ROW()-3&lt;COUNTA('2 Lists'!$C$11:$C$999),INDIRECT("'2 Lists'!C"&amp;ROW()+8),INDIRECT("L"&amp;ROW()-COUNTA('2 Lists'!$C$11:$C$999)-1)))</f>
        <v/>
      </c>
    </row>
    <row r="863" spans="8:17" x14ac:dyDescent="0.25">
      <c r="H863" s="2" t="b">
        <f t="shared" si="54"/>
        <v>1</v>
      </c>
      <c r="I863" s="2" t="str">
        <f t="shared" si="55"/>
        <v/>
      </c>
      <c r="J863" s="4" t="str">
        <f>IF(AND(NOT(ISBLANK('2 Lists'!$L871)),NOT(ISBLANK('2 Lists'!$M871))),'2 Lists'!$L871&amp;" | "&amp;'2 Lists'!$M871,"")</f>
        <v/>
      </c>
      <c r="K863" s="4" t="e">
        <f ca="1">COUNTIF(OFFSET($J$2,0,0,COUNT($I:$I,""),1),"&lt;="&amp;'Catalogs (internal)'!J863)</f>
        <v>#REF!</v>
      </c>
      <c r="L863" s="4" t="str">
        <f ca="1">_xlfn.IFNA(INDEX('Catalogs (internal)'!$J$2:$J$991,MATCH(ROWS($K$2:K863),$K$2:$K$991,0)),"")</f>
        <v/>
      </c>
      <c r="M863" s="4" t="e">
        <f t="shared" ca="1" si="56"/>
        <v>#VALUE!</v>
      </c>
      <c r="N863" s="4" t="e">
        <f t="shared" ca="1" si="57"/>
        <v>#VALUE!</v>
      </c>
      <c r="Q863" s="4" t="str">
        <f ca="1">IF(IF(ROW()-3&lt;COUNTA('2 Lists'!$C$11:$C$999),INDIRECT("'2 Lists'!C"&amp;ROW()+8),INDIRECT("L"&amp;ROW()-COUNTA('2 Lists'!$C$11:$C$999)-1))=0,"",IF(ROW()-3&lt;COUNTA('2 Lists'!$C$11:$C$999),INDIRECT("'2 Lists'!C"&amp;ROW()+8),INDIRECT("L"&amp;ROW()-COUNTA('2 Lists'!$C$11:$C$999)-1)))</f>
        <v/>
      </c>
    </row>
    <row r="864" spans="8:17" x14ac:dyDescent="0.25">
      <c r="H864" s="2" t="b">
        <f t="shared" si="54"/>
        <v>1</v>
      </c>
      <c r="I864" s="2" t="str">
        <f t="shared" si="55"/>
        <v/>
      </c>
      <c r="J864" s="4" t="str">
        <f>IF(AND(NOT(ISBLANK('2 Lists'!$L872)),NOT(ISBLANK('2 Lists'!$M872))),'2 Lists'!$L872&amp;" | "&amp;'2 Lists'!$M872,"")</f>
        <v/>
      </c>
      <c r="K864" s="4" t="e">
        <f ca="1">COUNTIF(OFFSET($J$2,0,0,COUNT($I:$I,""),1),"&lt;="&amp;'Catalogs (internal)'!J864)</f>
        <v>#REF!</v>
      </c>
      <c r="L864" s="4" t="str">
        <f ca="1">_xlfn.IFNA(INDEX('Catalogs (internal)'!$J$2:$J$991,MATCH(ROWS($K$2:K864),$K$2:$K$991,0)),"")</f>
        <v/>
      </c>
      <c r="M864" s="4" t="e">
        <f t="shared" ca="1" si="56"/>
        <v>#VALUE!</v>
      </c>
      <c r="N864" s="4" t="e">
        <f t="shared" ca="1" si="57"/>
        <v>#VALUE!</v>
      </c>
      <c r="Q864" s="4" t="str">
        <f ca="1">IF(IF(ROW()-3&lt;COUNTA('2 Lists'!$C$11:$C$999),INDIRECT("'2 Lists'!C"&amp;ROW()+8),INDIRECT("L"&amp;ROW()-COUNTA('2 Lists'!$C$11:$C$999)-1))=0,"",IF(ROW()-3&lt;COUNTA('2 Lists'!$C$11:$C$999),INDIRECT("'2 Lists'!C"&amp;ROW()+8),INDIRECT("L"&amp;ROW()-COUNTA('2 Lists'!$C$11:$C$999)-1)))</f>
        <v/>
      </c>
    </row>
    <row r="865" spans="8:17" x14ac:dyDescent="0.25">
      <c r="H865" s="2" t="b">
        <f t="shared" si="54"/>
        <v>1</v>
      </c>
      <c r="I865" s="2" t="str">
        <f t="shared" si="55"/>
        <v/>
      </c>
      <c r="J865" s="4" t="str">
        <f>IF(AND(NOT(ISBLANK('2 Lists'!$L873)),NOT(ISBLANK('2 Lists'!$M873))),'2 Lists'!$L873&amp;" | "&amp;'2 Lists'!$M873,"")</f>
        <v/>
      </c>
      <c r="K865" s="4" t="e">
        <f ca="1">COUNTIF(OFFSET($J$2,0,0,COUNT($I:$I,""),1),"&lt;="&amp;'Catalogs (internal)'!J865)</f>
        <v>#REF!</v>
      </c>
      <c r="L865" s="4" t="str">
        <f ca="1">_xlfn.IFNA(INDEX('Catalogs (internal)'!$J$2:$J$991,MATCH(ROWS($K$2:K865),$K$2:$K$991,0)),"")</f>
        <v/>
      </c>
      <c r="M865" s="4" t="e">
        <f t="shared" ca="1" si="56"/>
        <v>#VALUE!</v>
      </c>
      <c r="N865" s="4" t="e">
        <f t="shared" ca="1" si="57"/>
        <v>#VALUE!</v>
      </c>
      <c r="Q865" s="4" t="str">
        <f ca="1">IF(IF(ROW()-3&lt;COUNTA('2 Lists'!$C$11:$C$999),INDIRECT("'2 Lists'!C"&amp;ROW()+8),INDIRECT("L"&amp;ROW()-COUNTA('2 Lists'!$C$11:$C$999)-1))=0,"",IF(ROW()-3&lt;COUNTA('2 Lists'!$C$11:$C$999),INDIRECT("'2 Lists'!C"&amp;ROW()+8),INDIRECT("L"&amp;ROW()-COUNTA('2 Lists'!$C$11:$C$999)-1)))</f>
        <v/>
      </c>
    </row>
    <row r="866" spans="8:17" x14ac:dyDescent="0.25">
      <c r="H866" s="2" t="b">
        <f t="shared" si="54"/>
        <v>1</v>
      </c>
      <c r="I866" s="2" t="str">
        <f t="shared" si="55"/>
        <v/>
      </c>
      <c r="J866" s="4" t="str">
        <f>IF(AND(NOT(ISBLANK('2 Lists'!$L874)),NOT(ISBLANK('2 Lists'!$M874))),'2 Lists'!$L874&amp;" | "&amp;'2 Lists'!$M874,"")</f>
        <v/>
      </c>
      <c r="K866" s="4" t="e">
        <f ca="1">COUNTIF(OFFSET($J$2,0,0,COUNT($I:$I,""),1),"&lt;="&amp;'Catalogs (internal)'!J866)</f>
        <v>#REF!</v>
      </c>
      <c r="L866" s="4" t="str">
        <f ca="1">_xlfn.IFNA(INDEX('Catalogs (internal)'!$J$2:$J$991,MATCH(ROWS($K$2:K866),$K$2:$K$991,0)),"")</f>
        <v/>
      </c>
      <c r="M866" s="4" t="e">
        <f t="shared" ca="1" si="56"/>
        <v>#VALUE!</v>
      </c>
      <c r="N866" s="4" t="e">
        <f t="shared" ca="1" si="57"/>
        <v>#VALUE!</v>
      </c>
      <c r="Q866" s="4" t="str">
        <f ca="1">IF(IF(ROW()-3&lt;COUNTA('2 Lists'!$C$11:$C$999),INDIRECT("'2 Lists'!C"&amp;ROW()+8),INDIRECT("L"&amp;ROW()-COUNTA('2 Lists'!$C$11:$C$999)-1))=0,"",IF(ROW()-3&lt;COUNTA('2 Lists'!$C$11:$C$999),INDIRECT("'2 Lists'!C"&amp;ROW()+8),INDIRECT("L"&amp;ROW()-COUNTA('2 Lists'!$C$11:$C$999)-1)))</f>
        <v/>
      </c>
    </row>
    <row r="867" spans="8:17" x14ac:dyDescent="0.25">
      <c r="H867" s="2" t="b">
        <f t="shared" si="54"/>
        <v>1</v>
      </c>
      <c r="I867" s="2" t="str">
        <f t="shared" si="55"/>
        <v/>
      </c>
      <c r="J867" s="4" t="str">
        <f>IF(AND(NOT(ISBLANK('2 Lists'!$L875)),NOT(ISBLANK('2 Lists'!$M875))),'2 Lists'!$L875&amp;" | "&amp;'2 Lists'!$M875,"")</f>
        <v/>
      </c>
      <c r="K867" s="4" t="e">
        <f ca="1">COUNTIF(OFFSET($J$2,0,0,COUNT($I:$I,""),1),"&lt;="&amp;'Catalogs (internal)'!J867)</f>
        <v>#REF!</v>
      </c>
      <c r="L867" s="4" t="str">
        <f ca="1">_xlfn.IFNA(INDEX('Catalogs (internal)'!$J$2:$J$991,MATCH(ROWS($K$2:K867),$K$2:$K$991,0)),"")</f>
        <v/>
      </c>
      <c r="M867" s="4" t="e">
        <f t="shared" ca="1" si="56"/>
        <v>#VALUE!</v>
      </c>
      <c r="N867" s="4" t="e">
        <f t="shared" ca="1" si="57"/>
        <v>#VALUE!</v>
      </c>
      <c r="Q867" s="4" t="str">
        <f ca="1">IF(IF(ROW()-3&lt;COUNTA('2 Lists'!$C$11:$C$999),INDIRECT("'2 Lists'!C"&amp;ROW()+8),INDIRECT("L"&amp;ROW()-COUNTA('2 Lists'!$C$11:$C$999)-1))=0,"",IF(ROW()-3&lt;COUNTA('2 Lists'!$C$11:$C$999),INDIRECT("'2 Lists'!C"&amp;ROW()+8),INDIRECT("L"&amp;ROW()-COUNTA('2 Lists'!$C$11:$C$999)-1)))</f>
        <v/>
      </c>
    </row>
    <row r="868" spans="8:17" x14ac:dyDescent="0.25">
      <c r="H868" s="2" t="b">
        <f t="shared" si="54"/>
        <v>1</v>
      </c>
      <c r="I868" s="2" t="str">
        <f t="shared" si="55"/>
        <v/>
      </c>
      <c r="J868" s="4" t="str">
        <f>IF(AND(NOT(ISBLANK('2 Lists'!$L876)),NOT(ISBLANK('2 Lists'!$M876))),'2 Lists'!$L876&amp;" | "&amp;'2 Lists'!$M876,"")</f>
        <v/>
      </c>
      <c r="K868" s="4" t="e">
        <f ca="1">COUNTIF(OFFSET($J$2,0,0,COUNT($I:$I,""),1),"&lt;="&amp;'Catalogs (internal)'!J868)</f>
        <v>#REF!</v>
      </c>
      <c r="L868" s="4" t="str">
        <f ca="1">_xlfn.IFNA(INDEX('Catalogs (internal)'!$J$2:$J$991,MATCH(ROWS($K$2:K868),$K$2:$K$991,0)),"")</f>
        <v/>
      </c>
      <c r="M868" s="4" t="e">
        <f t="shared" ca="1" si="56"/>
        <v>#VALUE!</v>
      </c>
      <c r="N868" s="4" t="e">
        <f t="shared" ca="1" si="57"/>
        <v>#VALUE!</v>
      </c>
      <c r="Q868" s="4" t="str">
        <f ca="1">IF(IF(ROW()-3&lt;COUNTA('2 Lists'!$C$11:$C$999),INDIRECT("'2 Lists'!C"&amp;ROW()+8),INDIRECT("L"&amp;ROW()-COUNTA('2 Lists'!$C$11:$C$999)-1))=0,"",IF(ROW()-3&lt;COUNTA('2 Lists'!$C$11:$C$999),INDIRECT("'2 Lists'!C"&amp;ROW()+8),INDIRECT("L"&amp;ROW()-COUNTA('2 Lists'!$C$11:$C$999)-1)))</f>
        <v/>
      </c>
    </row>
    <row r="869" spans="8:17" x14ac:dyDescent="0.25">
      <c r="H869" s="2" t="b">
        <f t="shared" si="54"/>
        <v>1</v>
      </c>
      <c r="I869" s="2" t="str">
        <f t="shared" si="55"/>
        <v/>
      </c>
      <c r="J869" s="4" t="str">
        <f>IF(AND(NOT(ISBLANK('2 Lists'!$L877)),NOT(ISBLANK('2 Lists'!$M877))),'2 Lists'!$L877&amp;" | "&amp;'2 Lists'!$M877,"")</f>
        <v/>
      </c>
      <c r="K869" s="4" t="e">
        <f ca="1">COUNTIF(OFFSET($J$2,0,0,COUNT($I:$I,""),1),"&lt;="&amp;'Catalogs (internal)'!J869)</f>
        <v>#REF!</v>
      </c>
      <c r="L869" s="4" t="str">
        <f ca="1">_xlfn.IFNA(INDEX('Catalogs (internal)'!$J$2:$J$991,MATCH(ROWS($K$2:K869),$K$2:$K$991,0)),"")</f>
        <v/>
      </c>
      <c r="M869" s="4" t="e">
        <f t="shared" ca="1" si="56"/>
        <v>#VALUE!</v>
      </c>
      <c r="N869" s="4" t="e">
        <f t="shared" ca="1" si="57"/>
        <v>#VALUE!</v>
      </c>
      <c r="Q869" s="4" t="str">
        <f ca="1">IF(IF(ROW()-3&lt;COUNTA('2 Lists'!$C$11:$C$999),INDIRECT("'2 Lists'!C"&amp;ROW()+8),INDIRECT("L"&amp;ROW()-COUNTA('2 Lists'!$C$11:$C$999)-1))=0,"",IF(ROW()-3&lt;COUNTA('2 Lists'!$C$11:$C$999),INDIRECT("'2 Lists'!C"&amp;ROW()+8),INDIRECT("L"&amp;ROW()-COUNTA('2 Lists'!$C$11:$C$999)-1)))</f>
        <v/>
      </c>
    </row>
    <row r="870" spans="8:17" x14ac:dyDescent="0.25">
      <c r="H870" s="2" t="b">
        <f t="shared" si="54"/>
        <v>1</v>
      </c>
      <c r="I870" s="2" t="str">
        <f t="shared" si="55"/>
        <v/>
      </c>
      <c r="J870" s="4" t="str">
        <f>IF(AND(NOT(ISBLANK('2 Lists'!$L878)),NOT(ISBLANK('2 Lists'!$M878))),'2 Lists'!$L878&amp;" | "&amp;'2 Lists'!$M878,"")</f>
        <v/>
      </c>
      <c r="K870" s="4" t="e">
        <f ca="1">COUNTIF(OFFSET($J$2,0,0,COUNT($I:$I,""),1),"&lt;="&amp;'Catalogs (internal)'!J870)</f>
        <v>#REF!</v>
      </c>
      <c r="L870" s="4" t="str">
        <f ca="1">_xlfn.IFNA(INDEX('Catalogs (internal)'!$J$2:$J$991,MATCH(ROWS($K$2:K870),$K$2:$K$991,0)),"")</f>
        <v/>
      </c>
      <c r="M870" s="4" t="e">
        <f t="shared" ca="1" si="56"/>
        <v>#VALUE!</v>
      </c>
      <c r="N870" s="4" t="e">
        <f t="shared" ca="1" si="57"/>
        <v>#VALUE!</v>
      </c>
      <c r="Q870" s="4" t="str">
        <f ca="1">IF(IF(ROW()-3&lt;COUNTA('2 Lists'!$C$11:$C$999),INDIRECT("'2 Lists'!C"&amp;ROW()+8),INDIRECT("L"&amp;ROW()-COUNTA('2 Lists'!$C$11:$C$999)-1))=0,"",IF(ROW()-3&lt;COUNTA('2 Lists'!$C$11:$C$999),INDIRECT("'2 Lists'!C"&amp;ROW()+8),INDIRECT("L"&amp;ROW()-COUNTA('2 Lists'!$C$11:$C$999)-1)))</f>
        <v/>
      </c>
    </row>
    <row r="871" spans="8:17" x14ac:dyDescent="0.25">
      <c r="H871" s="2" t="b">
        <f t="shared" si="54"/>
        <v>1</v>
      </c>
      <c r="I871" s="2" t="str">
        <f t="shared" si="55"/>
        <v/>
      </c>
      <c r="J871" s="4" t="str">
        <f>IF(AND(NOT(ISBLANK('2 Lists'!$L879)),NOT(ISBLANK('2 Lists'!$M879))),'2 Lists'!$L879&amp;" | "&amp;'2 Lists'!$M879,"")</f>
        <v/>
      </c>
      <c r="K871" s="4" t="e">
        <f ca="1">COUNTIF(OFFSET($J$2,0,0,COUNT($I:$I,""),1),"&lt;="&amp;'Catalogs (internal)'!J871)</f>
        <v>#REF!</v>
      </c>
      <c r="L871" s="4" t="str">
        <f ca="1">_xlfn.IFNA(INDEX('Catalogs (internal)'!$J$2:$J$991,MATCH(ROWS($K$2:K871),$K$2:$K$991,0)),"")</f>
        <v/>
      </c>
      <c r="M871" s="4" t="e">
        <f t="shared" ca="1" si="56"/>
        <v>#VALUE!</v>
      </c>
      <c r="N871" s="4" t="e">
        <f t="shared" ca="1" si="57"/>
        <v>#VALUE!</v>
      </c>
      <c r="Q871" s="4" t="str">
        <f ca="1">IF(IF(ROW()-3&lt;COUNTA('2 Lists'!$C$11:$C$999),INDIRECT("'2 Lists'!C"&amp;ROW()+8),INDIRECT("L"&amp;ROW()-COUNTA('2 Lists'!$C$11:$C$999)-1))=0,"",IF(ROW()-3&lt;COUNTA('2 Lists'!$C$11:$C$999),INDIRECT("'2 Lists'!C"&amp;ROW()+8),INDIRECT("L"&amp;ROW()-COUNTA('2 Lists'!$C$11:$C$999)-1)))</f>
        <v/>
      </c>
    </row>
    <row r="872" spans="8:17" x14ac:dyDescent="0.25">
      <c r="H872" s="2" t="b">
        <f t="shared" si="54"/>
        <v>1</v>
      </c>
      <c r="I872" s="2" t="str">
        <f t="shared" si="55"/>
        <v/>
      </c>
      <c r="J872" s="4" t="str">
        <f>IF(AND(NOT(ISBLANK('2 Lists'!$L880)),NOT(ISBLANK('2 Lists'!$M880))),'2 Lists'!$L880&amp;" | "&amp;'2 Lists'!$M880,"")</f>
        <v/>
      </c>
      <c r="K872" s="4" t="e">
        <f ca="1">COUNTIF(OFFSET($J$2,0,0,COUNT($I:$I,""),1),"&lt;="&amp;'Catalogs (internal)'!J872)</f>
        <v>#REF!</v>
      </c>
      <c r="L872" s="4" t="str">
        <f ca="1">_xlfn.IFNA(INDEX('Catalogs (internal)'!$J$2:$J$991,MATCH(ROWS($K$2:K872),$K$2:$K$991,0)),"")</f>
        <v/>
      </c>
      <c r="M872" s="4" t="e">
        <f t="shared" ca="1" si="56"/>
        <v>#VALUE!</v>
      </c>
      <c r="N872" s="4" t="e">
        <f t="shared" ca="1" si="57"/>
        <v>#VALUE!</v>
      </c>
      <c r="Q872" s="4" t="str">
        <f ca="1">IF(IF(ROW()-3&lt;COUNTA('2 Lists'!$C$11:$C$999),INDIRECT("'2 Lists'!C"&amp;ROW()+8),INDIRECT("L"&amp;ROW()-COUNTA('2 Lists'!$C$11:$C$999)-1))=0,"",IF(ROW()-3&lt;COUNTA('2 Lists'!$C$11:$C$999),INDIRECT("'2 Lists'!C"&amp;ROW()+8),INDIRECT("L"&amp;ROW()-COUNTA('2 Lists'!$C$11:$C$999)-1)))</f>
        <v/>
      </c>
    </row>
    <row r="873" spans="8:17" x14ac:dyDescent="0.25">
      <c r="H873" s="2" t="b">
        <f t="shared" si="54"/>
        <v>1</v>
      </c>
      <c r="I873" s="2" t="str">
        <f t="shared" si="55"/>
        <v/>
      </c>
      <c r="J873" s="4" t="str">
        <f>IF(AND(NOT(ISBLANK('2 Lists'!$L881)),NOT(ISBLANK('2 Lists'!$M881))),'2 Lists'!$L881&amp;" | "&amp;'2 Lists'!$M881,"")</f>
        <v/>
      </c>
      <c r="K873" s="4" t="e">
        <f ca="1">COUNTIF(OFFSET($J$2,0,0,COUNT($I:$I,""),1),"&lt;="&amp;'Catalogs (internal)'!J873)</f>
        <v>#REF!</v>
      </c>
      <c r="L873" s="4" t="str">
        <f ca="1">_xlfn.IFNA(INDEX('Catalogs (internal)'!$J$2:$J$991,MATCH(ROWS($K$2:K873),$K$2:$K$991,0)),"")</f>
        <v/>
      </c>
      <c r="M873" s="4" t="e">
        <f t="shared" ca="1" si="56"/>
        <v>#VALUE!</v>
      </c>
      <c r="N873" s="4" t="e">
        <f t="shared" ca="1" si="57"/>
        <v>#VALUE!</v>
      </c>
      <c r="Q873" s="4" t="str">
        <f ca="1">IF(IF(ROW()-3&lt;COUNTA('2 Lists'!$C$11:$C$999),INDIRECT("'2 Lists'!C"&amp;ROW()+8),INDIRECT("L"&amp;ROW()-COUNTA('2 Lists'!$C$11:$C$999)-1))=0,"",IF(ROW()-3&lt;COUNTA('2 Lists'!$C$11:$C$999),INDIRECT("'2 Lists'!C"&amp;ROW()+8),INDIRECT("L"&amp;ROW()-COUNTA('2 Lists'!$C$11:$C$999)-1)))</f>
        <v/>
      </c>
    </row>
    <row r="874" spans="8:17" x14ac:dyDescent="0.25">
      <c r="H874" s="2" t="b">
        <f t="shared" si="54"/>
        <v>1</v>
      </c>
      <c r="I874" s="2" t="str">
        <f t="shared" si="55"/>
        <v/>
      </c>
      <c r="J874" s="4" t="str">
        <f>IF(AND(NOT(ISBLANK('2 Lists'!$L882)),NOT(ISBLANK('2 Lists'!$M882))),'2 Lists'!$L882&amp;" | "&amp;'2 Lists'!$M882,"")</f>
        <v/>
      </c>
      <c r="K874" s="4" t="e">
        <f ca="1">COUNTIF(OFFSET($J$2,0,0,COUNT($I:$I,""),1),"&lt;="&amp;'Catalogs (internal)'!J874)</f>
        <v>#REF!</v>
      </c>
      <c r="L874" s="4" t="str">
        <f ca="1">_xlfn.IFNA(INDEX('Catalogs (internal)'!$J$2:$J$991,MATCH(ROWS($K$2:K874),$K$2:$K$991,0)),"")</f>
        <v/>
      </c>
      <c r="M874" s="4" t="e">
        <f t="shared" ca="1" si="56"/>
        <v>#VALUE!</v>
      </c>
      <c r="N874" s="4" t="e">
        <f t="shared" ca="1" si="57"/>
        <v>#VALUE!</v>
      </c>
      <c r="Q874" s="4" t="str">
        <f ca="1">IF(IF(ROW()-3&lt;COUNTA('2 Lists'!$C$11:$C$999),INDIRECT("'2 Lists'!C"&amp;ROW()+8),INDIRECT("L"&amp;ROW()-COUNTA('2 Lists'!$C$11:$C$999)-1))=0,"",IF(ROW()-3&lt;COUNTA('2 Lists'!$C$11:$C$999),INDIRECT("'2 Lists'!C"&amp;ROW()+8),INDIRECT("L"&amp;ROW()-COUNTA('2 Lists'!$C$11:$C$999)-1)))</f>
        <v/>
      </c>
    </row>
    <row r="875" spans="8:17" x14ac:dyDescent="0.25">
      <c r="H875" s="2" t="b">
        <f t="shared" si="54"/>
        <v>1</v>
      </c>
      <c r="I875" s="2" t="str">
        <f t="shared" si="55"/>
        <v/>
      </c>
      <c r="J875" s="4" t="str">
        <f>IF(AND(NOT(ISBLANK('2 Lists'!$L883)),NOT(ISBLANK('2 Lists'!$M883))),'2 Lists'!$L883&amp;" | "&amp;'2 Lists'!$M883,"")</f>
        <v/>
      </c>
      <c r="K875" s="4" t="e">
        <f ca="1">COUNTIF(OFFSET($J$2,0,0,COUNT($I:$I,""),1),"&lt;="&amp;'Catalogs (internal)'!J875)</f>
        <v>#REF!</v>
      </c>
      <c r="L875" s="4" t="str">
        <f ca="1">_xlfn.IFNA(INDEX('Catalogs (internal)'!$J$2:$J$991,MATCH(ROWS($K$2:K875),$K$2:$K$991,0)),"")</f>
        <v/>
      </c>
      <c r="M875" s="4" t="e">
        <f t="shared" ca="1" si="56"/>
        <v>#VALUE!</v>
      </c>
      <c r="N875" s="4" t="e">
        <f t="shared" ca="1" si="57"/>
        <v>#VALUE!</v>
      </c>
      <c r="Q875" s="4" t="str">
        <f ca="1">IF(IF(ROW()-3&lt;COUNTA('2 Lists'!$C$11:$C$999),INDIRECT("'2 Lists'!C"&amp;ROW()+8),INDIRECT("L"&amp;ROW()-COUNTA('2 Lists'!$C$11:$C$999)-1))=0,"",IF(ROW()-3&lt;COUNTA('2 Lists'!$C$11:$C$999),INDIRECT("'2 Lists'!C"&amp;ROW()+8),INDIRECT("L"&amp;ROW()-COUNTA('2 Lists'!$C$11:$C$999)-1)))</f>
        <v/>
      </c>
    </row>
    <row r="876" spans="8:17" x14ac:dyDescent="0.25">
      <c r="H876" s="2" t="b">
        <f t="shared" si="54"/>
        <v>1</v>
      </c>
      <c r="I876" s="2" t="str">
        <f t="shared" si="55"/>
        <v/>
      </c>
      <c r="J876" s="4" t="str">
        <f>IF(AND(NOT(ISBLANK('2 Lists'!$L884)),NOT(ISBLANK('2 Lists'!$M884))),'2 Lists'!$L884&amp;" | "&amp;'2 Lists'!$M884,"")</f>
        <v/>
      </c>
      <c r="K876" s="4" t="e">
        <f ca="1">COUNTIF(OFFSET($J$2,0,0,COUNT($I:$I,""),1),"&lt;="&amp;'Catalogs (internal)'!J876)</f>
        <v>#REF!</v>
      </c>
      <c r="L876" s="4" t="str">
        <f ca="1">_xlfn.IFNA(INDEX('Catalogs (internal)'!$J$2:$J$991,MATCH(ROWS($K$2:K876),$K$2:$K$991,0)),"")</f>
        <v/>
      </c>
      <c r="M876" s="4" t="e">
        <f t="shared" ca="1" si="56"/>
        <v>#VALUE!</v>
      </c>
      <c r="N876" s="4" t="e">
        <f t="shared" ca="1" si="57"/>
        <v>#VALUE!</v>
      </c>
      <c r="Q876" s="4" t="str">
        <f ca="1">IF(IF(ROW()-3&lt;COUNTA('2 Lists'!$C$11:$C$999),INDIRECT("'2 Lists'!C"&amp;ROW()+8),INDIRECT("L"&amp;ROW()-COUNTA('2 Lists'!$C$11:$C$999)-1))=0,"",IF(ROW()-3&lt;COUNTA('2 Lists'!$C$11:$C$999),INDIRECT("'2 Lists'!C"&amp;ROW()+8),INDIRECT("L"&amp;ROW()-COUNTA('2 Lists'!$C$11:$C$999)-1)))</f>
        <v/>
      </c>
    </row>
    <row r="877" spans="8:17" x14ac:dyDescent="0.25">
      <c r="H877" s="2" t="b">
        <f t="shared" si="54"/>
        <v>1</v>
      </c>
      <c r="I877" s="2" t="str">
        <f t="shared" si="55"/>
        <v/>
      </c>
      <c r="J877" s="4" t="str">
        <f>IF(AND(NOT(ISBLANK('2 Lists'!$L885)),NOT(ISBLANK('2 Lists'!$M885))),'2 Lists'!$L885&amp;" | "&amp;'2 Lists'!$M885,"")</f>
        <v/>
      </c>
      <c r="K877" s="4" t="e">
        <f ca="1">COUNTIF(OFFSET($J$2,0,0,COUNT($I:$I,""),1),"&lt;="&amp;'Catalogs (internal)'!J877)</f>
        <v>#REF!</v>
      </c>
      <c r="L877" s="4" t="str">
        <f ca="1">_xlfn.IFNA(INDEX('Catalogs (internal)'!$J$2:$J$991,MATCH(ROWS($K$2:K877),$K$2:$K$991,0)),"")</f>
        <v/>
      </c>
      <c r="M877" s="4" t="e">
        <f t="shared" ca="1" si="56"/>
        <v>#VALUE!</v>
      </c>
      <c r="N877" s="4" t="e">
        <f t="shared" ca="1" si="57"/>
        <v>#VALUE!</v>
      </c>
      <c r="Q877" s="4" t="str">
        <f ca="1">IF(IF(ROW()-3&lt;COUNTA('2 Lists'!$C$11:$C$999),INDIRECT("'2 Lists'!C"&amp;ROW()+8),INDIRECT("L"&amp;ROW()-COUNTA('2 Lists'!$C$11:$C$999)-1))=0,"",IF(ROW()-3&lt;COUNTA('2 Lists'!$C$11:$C$999),INDIRECT("'2 Lists'!C"&amp;ROW()+8),INDIRECT("L"&amp;ROW()-COUNTA('2 Lists'!$C$11:$C$999)-1)))</f>
        <v/>
      </c>
    </row>
    <row r="878" spans="8:17" x14ac:dyDescent="0.25">
      <c r="H878" s="2" t="b">
        <f t="shared" si="54"/>
        <v>1</v>
      </c>
      <c r="I878" s="2" t="str">
        <f t="shared" si="55"/>
        <v/>
      </c>
      <c r="J878" s="4" t="str">
        <f>IF(AND(NOT(ISBLANK('2 Lists'!$L886)),NOT(ISBLANK('2 Lists'!$M886))),'2 Lists'!$L886&amp;" | "&amp;'2 Lists'!$M886,"")</f>
        <v/>
      </c>
      <c r="K878" s="4" t="e">
        <f ca="1">COUNTIF(OFFSET($J$2,0,0,COUNT($I:$I,""),1),"&lt;="&amp;'Catalogs (internal)'!J878)</f>
        <v>#REF!</v>
      </c>
      <c r="L878" s="4" t="str">
        <f ca="1">_xlfn.IFNA(INDEX('Catalogs (internal)'!$J$2:$J$991,MATCH(ROWS($K$2:K878),$K$2:$K$991,0)),"")</f>
        <v/>
      </c>
      <c r="M878" s="4" t="e">
        <f t="shared" ca="1" si="56"/>
        <v>#VALUE!</v>
      </c>
      <c r="N878" s="4" t="e">
        <f t="shared" ca="1" si="57"/>
        <v>#VALUE!</v>
      </c>
      <c r="Q878" s="4" t="str">
        <f ca="1">IF(IF(ROW()-3&lt;COUNTA('2 Lists'!$C$11:$C$999),INDIRECT("'2 Lists'!C"&amp;ROW()+8),INDIRECT("L"&amp;ROW()-COUNTA('2 Lists'!$C$11:$C$999)-1))=0,"",IF(ROW()-3&lt;COUNTA('2 Lists'!$C$11:$C$999),INDIRECT("'2 Lists'!C"&amp;ROW()+8),INDIRECT("L"&amp;ROW()-COUNTA('2 Lists'!$C$11:$C$999)-1)))</f>
        <v/>
      </c>
    </row>
    <row r="879" spans="8:17" x14ac:dyDescent="0.25">
      <c r="H879" s="2" t="b">
        <f t="shared" si="54"/>
        <v>1</v>
      </c>
      <c r="I879" s="2" t="str">
        <f t="shared" si="55"/>
        <v/>
      </c>
      <c r="J879" s="4" t="str">
        <f>IF(AND(NOT(ISBLANK('2 Lists'!$L887)),NOT(ISBLANK('2 Lists'!$M887))),'2 Lists'!$L887&amp;" | "&amp;'2 Lists'!$M887,"")</f>
        <v/>
      </c>
      <c r="K879" s="4" t="e">
        <f ca="1">COUNTIF(OFFSET($J$2,0,0,COUNT($I:$I,""),1),"&lt;="&amp;'Catalogs (internal)'!J879)</f>
        <v>#REF!</v>
      </c>
      <c r="L879" s="4" t="str">
        <f ca="1">_xlfn.IFNA(INDEX('Catalogs (internal)'!$J$2:$J$991,MATCH(ROWS($K$2:K879),$K$2:$K$991,0)),"")</f>
        <v/>
      </c>
      <c r="M879" s="4" t="e">
        <f t="shared" ca="1" si="56"/>
        <v>#VALUE!</v>
      </c>
      <c r="N879" s="4" t="e">
        <f t="shared" ca="1" si="57"/>
        <v>#VALUE!</v>
      </c>
      <c r="Q879" s="4" t="str">
        <f ca="1">IF(IF(ROW()-3&lt;COUNTA('2 Lists'!$C$11:$C$999),INDIRECT("'2 Lists'!C"&amp;ROW()+8),INDIRECT("L"&amp;ROW()-COUNTA('2 Lists'!$C$11:$C$999)-1))=0,"",IF(ROW()-3&lt;COUNTA('2 Lists'!$C$11:$C$999),INDIRECT("'2 Lists'!C"&amp;ROW()+8),INDIRECT("L"&amp;ROW()-COUNTA('2 Lists'!$C$11:$C$999)-1)))</f>
        <v/>
      </c>
    </row>
    <row r="880" spans="8:17" x14ac:dyDescent="0.25">
      <c r="H880" s="2" t="b">
        <f t="shared" si="54"/>
        <v>1</v>
      </c>
      <c r="I880" s="2" t="str">
        <f t="shared" si="55"/>
        <v/>
      </c>
      <c r="J880" s="4" t="str">
        <f>IF(AND(NOT(ISBLANK('2 Lists'!$L888)),NOT(ISBLANK('2 Lists'!$M888))),'2 Lists'!$L888&amp;" | "&amp;'2 Lists'!$M888,"")</f>
        <v/>
      </c>
      <c r="K880" s="4" t="e">
        <f ca="1">COUNTIF(OFFSET($J$2,0,0,COUNT($I:$I,""),1),"&lt;="&amp;'Catalogs (internal)'!J880)</f>
        <v>#REF!</v>
      </c>
      <c r="L880" s="4" t="str">
        <f ca="1">_xlfn.IFNA(INDEX('Catalogs (internal)'!$J$2:$J$991,MATCH(ROWS($K$2:K880),$K$2:$K$991,0)),"")</f>
        <v/>
      </c>
      <c r="M880" s="4" t="e">
        <f t="shared" ca="1" si="56"/>
        <v>#VALUE!</v>
      </c>
      <c r="N880" s="4" t="e">
        <f t="shared" ca="1" si="57"/>
        <v>#VALUE!</v>
      </c>
      <c r="Q880" s="4" t="str">
        <f ca="1">IF(IF(ROW()-3&lt;COUNTA('2 Lists'!$C$11:$C$999),INDIRECT("'2 Lists'!C"&amp;ROW()+8),INDIRECT("L"&amp;ROW()-COUNTA('2 Lists'!$C$11:$C$999)-1))=0,"",IF(ROW()-3&lt;COUNTA('2 Lists'!$C$11:$C$999),INDIRECT("'2 Lists'!C"&amp;ROW()+8),INDIRECT("L"&amp;ROW()-COUNTA('2 Lists'!$C$11:$C$999)-1)))</f>
        <v/>
      </c>
    </row>
    <row r="881" spans="8:17" x14ac:dyDescent="0.25">
      <c r="H881" s="2" t="b">
        <f t="shared" si="54"/>
        <v>1</v>
      </c>
      <c r="I881" s="2" t="str">
        <f t="shared" si="55"/>
        <v/>
      </c>
      <c r="J881" s="4" t="str">
        <f>IF(AND(NOT(ISBLANK('2 Lists'!$L889)),NOT(ISBLANK('2 Lists'!$M889))),'2 Lists'!$L889&amp;" | "&amp;'2 Lists'!$M889,"")</f>
        <v/>
      </c>
      <c r="K881" s="4" t="e">
        <f ca="1">COUNTIF(OFFSET($J$2,0,0,COUNT($I:$I,""),1),"&lt;="&amp;'Catalogs (internal)'!J881)</f>
        <v>#REF!</v>
      </c>
      <c r="L881" s="4" t="str">
        <f ca="1">_xlfn.IFNA(INDEX('Catalogs (internal)'!$J$2:$J$991,MATCH(ROWS($K$2:K881),$K$2:$K$991,0)),"")</f>
        <v/>
      </c>
      <c r="M881" s="4" t="e">
        <f t="shared" ca="1" si="56"/>
        <v>#VALUE!</v>
      </c>
      <c r="N881" s="4" t="e">
        <f t="shared" ca="1" si="57"/>
        <v>#VALUE!</v>
      </c>
      <c r="Q881" s="4" t="str">
        <f ca="1">IF(IF(ROW()-3&lt;COUNTA('2 Lists'!$C$11:$C$999),INDIRECT("'2 Lists'!C"&amp;ROW()+8),INDIRECT("L"&amp;ROW()-COUNTA('2 Lists'!$C$11:$C$999)-1))=0,"",IF(ROW()-3&lt;COUNTA('2 Lists'!$C$11:$C$999),INDIRECT("'2 Lists'!C"&amp;ROW()+8),INDIRECT("L"&amp;ROW()-COUNTA('2 Lists'!$C$11:$C$999)-1)))</f>
        <v/>
      </c>
    </row>
    <row r="882" spans="8:17" x14ac:dyDescent="0.25">
      <c r="H882" s="2" t="b">
        <f t="shared" si="54"/>
        <v>1</v>
      </c>
      <c r="I882" s="2" t="str">
        <f t="shared" si="55"/>
        <v/>
      </c>
      <c r="J882" s="4" t="str">
        <f>IF(AND(NOT(ISBLANK('2 Lists'!$L890)),NOT(ISBLANK('2 Lists'!$M890))),'2 Lists'!$L890&amp;" | "&amp;'2 Lists'!$M890,"")</f>
        <v/>
      </c>
      <c r="K882" s="4" t="e">
        <f ca="1">COUNTIF(OFFSET($J$2,0,0,COUNT($I:$I,""),1),"&lt;="&amp;'Catalogs (internal)'!J882)</f>
        <v>#REF!</v>
      </c>
      <c r="L882" s="4" t="str">
        <f ca="1">_xlfn.IFNA(INDEX('Catalogs (internal)'!$J$2:$J$991,MATCH(ROWS($K$2:K882),$K$2:$K$991,0)),"")</f>
        <v/>
      </c>
      <c r="M882" s="4" t="e">
        <f t="shared" ca="1" si="56"/>
        <v>#VALUE!</v>
      </c>
      <c r="N882" s="4" t="e">
        <f t="shared" ca="1" si="57"/>
        <v>#VALUE!</v>
      </c>
      <c r="Q882" s="4" t="str">
        <f ca="1">IF(IF(ROW()-3&lt;COUNTA('2 Lists'!$C$11:$C$999),INDIRECT("'2 Lists'!C"&amp;ROW()+8),INDIRECT("L"&amp;ROW()-COUNTA('2 Lists'!$C$11:$C$999)-1))=0,"",IF(ROW()-3&lt;COUNTA('2 Lists'!$C$11:$C$999),INDIRECT("'2 Lists'!C"&amp;ROW()+8),INDIRECT("L"&amp;ROW()-COUNTA('2 Lists'!$C$11:$C$999)-1)))</f>
        <v/>
      </c>
    </row>
    <row r="883" spans="8:17" x14ac:dyDescent="0.25">
      <c r="H883" s="2" t="b">
        <f t="shared" si="54"/>
        <v>1</v>
      </c>
      <c r="I883" s="2" t="str">
        <f t="shared" si="55"/>
        <v/>
      </c>
      <c r="J883" s="4" t="str">
        <f>IF(AND(NOT(ISBLANK('2 Lists'!$L891)),NOT(ISBLANK('2 Lists'!$M891))),'2 Lists'!$L891&amp;" | "&amp;'2 Lists'!$M891,"")</f>
        <v/>
      </c>
      <c r="K883" s="4" t="e">
        <f ca="1">COUNTIF(OFFSET($J$2,0,0,COUNT($I:$I,""),1),"&lt;="&amp;'Catalogs (internal)'!J883)</f>
        <v>#REF!</v>
      </c>
      <c r="L883" s="4" t="str">
        <f ca="1">_xlfn.IFNA(INDEX('Catalogs (internal)'!$J$2:$J$991,MATCH(ROWS($K$2:K883),$K$2:$K$991,0)),"")</f>
        <v/>
      </c>
      <c r="M883" s="4" t="e">
        <f t="shared" ca="1" si="56"/>
        <v>#VALUE!</v>
      </c>
      <c r="N883" s="4" t="e">
        <f t="shared" ca="1" si="57"/>
        <v>#VALUE!</v>
      </c>
      <c r="Q883" s="4" t="str">
        <f ca="1">IF(IF(ROW()-3&lt;COUNTA('2 Lists'!$C$11:$C$999),INDIRECT("'2 Lists'!C"&amp;ROW()+8),INDIRECT("L"&amp;ROW()-COUNTA('2 Lists'!$C$11:$C$999)-1))=0,"",IF(ROW()-3&lt;COUNTA('2 Lists'!$C$11:$C$999),INDIRECT("'2 Lists'!C"&amp;ROW()+8),INDIRECT("L"&amp;ROW()-COUNTA('2 Lists'!$C$11:$C$999)-1)))</f>
        <v/>
      </c>
    </row>
    <row r="884" spans="8:17" x14ac:dyDescent="0.25">
      <c r="H884" s="2" t="b">
        <f t="shared" si="54"/>
        <v>1</v>
      </c>
      <c r="I884" s="2" t="str">
        <f t="shared" si="55"/>
        <v/>
      </c>
      <c r="J884" s="4" t="str">
        <f>IF(AND(NOT(ISBLANK('2 Lists'!$L892)),NOT(ISBLANK('2 Lists'!$M892))),'2 Lists'!$L892&amp;" | "&amp;'2 Lists'!$M892,"")</f>
        <v/>
      </c>
      <c r="K884" s="4" t="e">
        <f ca="1">COUNTIF(OFFSET($J$2,0,0,COUNT($I:$I,""),1),"&lt;="&amp;'Catalogs (internal)'!J884)</f>
        <v>#REF!</v>
      </c>
      <c r="L884" s="4" t="str">
        <f ca="1">_xlfn.IFNA(INDEX('Catalogs (internal)'!$J$2:$J$991,MATCH(ROWS($K$2:K884),$K$2:$K$991,0)),"")</f>
        <v/>
      </c>
      <c r="M884" s="4" t="e">
        <f t="shared" ca="1" si="56"/>
        <v>#VALUE!</v>
      </c>
      <c r="N884" s="4" t="e">
        <f t="shared" ca="1" si="57"/>
        <v>#VALUE!</v>
      </c>
      <c r="Q884" s="4" t="str">
        <f ca="1">IF(IF(ROW()-3&lt;COUNTA('2 Lists'!$C$11:$C$999),INDIRECT("'2 Lists'!C"&amp;ROW()+8),INDIRECT("L"&amp;ROW()-COUNTA('2 Lists'!$C$11:$C$999)-1))=0,"",IF(ROW()-3&lt;COUNTA('2 Lists'!$C$11:$C$999),INDIRECT("'2 Lists'!C"&amp;ROW()+8),INDIRECT("L"&amp;ROW()-COUNTA('2 Lists'!$C$11:$C$999)-1)))</f>
        <v/>
      </c>
    </row>
    <row r="885" spans="8:17" x14ac:dyDescent="0.25">
      <c r="H885" s="2" t="b">
        <f t="shared" si="54"/>
        <v>1</v>
      </c>
      <c r="I885" s="2" t="str">
        <f t="shared" si="55"/>
        <v/>
      </c>
      <c r="J885" s="4" t="str">
        <f>IF(AND(NOT(ISBLANK('2 Lists'!$L893)),NOT(ISBLANK('2 Lists'!$M893))),'2 Lists'!$L893&amp;" | "&amp;'2 Lists'!$M893,"")</f>
        <v/>
      </c>
      <c r="K885" s="4" t="e">
        <f ca="1">COUNTIF(OFFSET($J$2,0,0,COUNT($I:$I,""),1),"&lt;="&amp;'Catalogs (internal)'!J885)</f>
        <v>#REF!</v>
      </c>
      <c r="L885" s="4" t="str">
        <f ca="1">_xlfn.IFNA(INDEX('Catalogs (internal)'!$J$2:$J$991,MATCH(ROWS($K$2:K885),$K$2:$K$991,0)),"")</f>
        <v/>
      </c>
      <c r="M885" s="4" t="e">
        <f t="shared" ca="1" si="56"/>
        <v>#VALUE!</v>
      </c>
      <c r="N885" s="4" t="e">
        <f t="shared" ca="1" si="57"/>
        <v>#VALUE!</v>
      </c>
      <c r="Q885" s="4" t="str">
        <f ca="1">IF(IF(ROW()-3&lt;COUNTA('2 Lists'!$C$11:$C$999),INDIRECT("'2 Lists'!C"&amp;ROW()+8),INDIRECT("L"&amp;ROW()-COUNTA('2 Lists'!$C$11:$C$999)-1))=0,"",IF(ROW()-3&lt;COUNTA('2 Lists'!$C$11:$C$999),INDIRECT("'2 Lists'!C"&amp;ROW()+8),INDIRECT("L"&amp;ROW()-COUNTA('2 Lists'!$C$11:$C$999)-1)))</f>
        <v/>
      </c>
    </row>
    <row r="886" spans="8:17" x14ac:dyDescent="0.25">
      <c r="H886" s="2" t="b">
        <f t="shared" si="54"/>
        <v>1</v>
      </c>
      <c r="I886" s="2" t="str">
        <f t="shared" si="55"/>
        <v/>
      </c>
      <c r="J886" s="4" t="str">
        <f>IF(AND(NOT(ISBLANK('2 Lists'!$L894)),NOT(ISBLANK('2 Lists'!$M894))),'2 Lists'!$L894&amp;" | "&amp;'2 Lists'!$M894,"")</f>
        <v/>
      </c>
      <c r="K886" s="4" t="e">
        <f ca="1">COUNTIF(OFFSET($J$2,0,0,COUNT($I:$I,""),1),"&lt;="&amp;'Catalogs (internal)'!J886)</f>
        <v>#REF!</v>
      </c>
      <c r="L886" s="4" t="str">
        <f ca="1">_xlfn.IFNA(INDEX('Catalogs (internal)'!$J$2:$J$991,MATCH(ROWS($K$2:K886),$K$2:$K$991,0)),"")</f>
        <v/>
      </c>
      <c r="M886" s="4" t="e">
        <f t="shared" ca="1" si="56"/>
        <v>#VALUE!</v>
      </c>
      <c r="N886" s="4" t="e">
        <f t="shared" ca="1" si="57"/>
        <v>#VALUE!</v>
      </c>
      <c r="Q886" s="4" t="str">
        <f ca="1">IF(IF(ROW()-3&lt;COUNTA('2 Lists'!$C$11:$C$999),INDIRECT("'2 Lists'!C"&amp;ROW()+8),INDIRECT("L"&amp;ROW()-COUNTA('2 Lists'!$C$11:$C$999)-1))=0,"",IF(ROW()-3&lt;COUNTA('2 Lists'!$C$11:$C$999),INDIRECT("'2 Lists'!C"&amp;ROW()+8),INDIRECT("L"&amp;ROW()-COUNTA('2 Lists'!$C$11:$C$999)-1)))</f>
        <v/>
      </c>
    </row>
    <row r="887" spans="8:17" x14ac:dyDescent="0.25">
      <c r="H887" s="2" t="b">
        <f t="shared" si="54"/>
        <v>1</v>
      </c>
      <c r="I887" s="2" t="str">
        <f t="shared" si="55"/>
        <v/>
      </c>
      <c r="J887" s="4" t="str">
        <f>IF(AND(NOT(ISBLANK('2 Lists'!$L895)),NOT(ISBLANK('2 Lists'!$M895))),'2 Lists'!$L895&amp;" | "&amp;'2 Lists'!$M895,"")</f>
        <v/>
      </c>
      <c r="K887" s="4" t="e">
        <f ca="1">COUNTIF(OFFSET($J$2,0,0,COUNT($I:$I,""),1),"&lt;="&amp;'Catalogs (internal)'!J887)</f>
        <v>#REF!</v>
      </c>
      <c r="L887" s="4" t="str">
        <f ca="1">_xlfn.IFNA(INDEX('Catalogs (internal)'!$J$2:$J$991,MATCH(ROWS($K$2:K887),$K$2:$K$991,0)),"")</f>
        <v/>
      </c>
      <c r="M887" s="4" t="e">
        <f t="shared" ca="1" si="56"/>
        <v>#VALUE!</v>
      </c>
      <c r="N887" s="4" t="e">
        <f t="shared" ca="1" si="57"/>
        <v>#VALUE!</v>
      </c>
      <c r="Q887" s="4" t="str">
        <f ca="1">IF(IF(ROW()-3&lt;COUNTA('2 Lists'!$C$11:$C$999),INDIRECT("'2 Lists'!C"&amp;ROW()+8),INDIRECT("L"&amp;ROW()-COUNTA('2 Lists'!$C$11:$C$999)-1))=0,"",IF(ROW()-3&lt;COUNTA('2 Lists'!$C$11:$C$999),INDIRECT("'2 Lists'!C"&amp;ROW()+8),INDIRECT("L"&amp;ROW()-COUNTA('2 Lists'!$C$11:$C$999)-1)))</f>
        <v/>
      </c>
    </row>
    <row r="888" spans="8:17" x14ac:dyDescent="0.25">
      <c r="H888" s="2" t="b">
        <f t="shared" si="54"/>
        <v>1</v>
      </c>
      <c r="I888" s="2" t="str">
        <f t="shared" si="55"/>
        <v/>
      </c>
      <c r="J888" s="4" t="str">
        <f>IF(AND(NOT(ISBLANK('2 Lists'!$L896)),NOT(ISBLANK('2 Lists'!$M896))),'2 Lists'!$L896&amp;" | "&amp;'2 Lists'!$M896,"")</f>
        <v/>
      </c>
      <c r="K888" s="4" t="e">
        <f ca="1">COUNTIF(OFFSET($J$2,0,0,COUNT($I:$I,""),1),"&lt;="&amp;'Catalogs (internal)'!J888)</f>
        <v>#REF!</v>
      </c>
      <c r="L888" s="4" t="str">
        <f ca="1">_xlfn.IFNA(INDEX('Catalogs (internal)'!$J$2:$J$991,MATCH(ROWS($K$2:K888),$K$2:$K$991,0)),"")</f>
        <v/>
      </c>
      <c r="M888" s="4" t="e">
        <f t="shared" ca="1" si="56"/>
        <v>#VALUE!</v>
      </c>
      <c r="N888" s="4" t="e">
        <f t="shared" ca="1" si="57"/>
        <v>#VALUE!</v>
      </c>
      <c r="Q888" s="4" t="str">
        <f ca="1">IF(IF(ROW()-3&lt;COUNTA('2 Lists'!$C$11:$C$999),INDIRECT("'2 Lists'!C"&amp;ROW()+8),INDIRECT("L"&amp;ROW()-COUNTA('2 Lists'!$C$11:$C$999)-1))=0,"",IF(ROW()-3&lt;COUNTA('2 Lists'!$C$11:$C$999),INDIRECT("'2 Lists'!C"&amp;ROW()+8),INDIRECT("L"&amp;ROW()-COUNTA('2 Lists'!$C$11:$C$999)-1)))</f>
        <v/>
      </c>
    </row>
    <row r="889" spans="8:17" x14ac:dyDescent="0.25">
      <c r="H889" s="2" t="b">
        <f t="shared" si="54"/>
        <v>1</v>
      </c>
      <c r="I889" s="2" t="str">
        <f t="shared" si="55"/>
        <v/>
      </c>
      <c r="J889" s="4" t="str">
        <f>IF(AND(NOT(ISBLANK('2 Lists'!$L897)),NOT(ISBLANK('2 Lists'!$M897))),'2 Lists'!$L897&amp;" | "&amp;'2 Lists'!$M897,"")</f>
        <v/>
      </c>
      <c r="K889" s="4" t="e">
        <f ca="1">COUNTIF(OFFSET($J$2,0,0,COUNT($I:$I,""),1),"&lt;="&amp;'Catalogs (internal)'!J889)</f>
        <v>#REF!</v>
      </c>
      <c r="L889" s="4" t="str">
        <f ca="1">_xlfn.IFNA(INDEX('Catalogs (internal)'!$J$2:$J$991,MATCH(ROWS($K$2:K889),$K$2:$K$991,0)),"")</f>
        <v/>
      </c>
      <c r="M889" s="4" t="e">
        <f t="shared" ca="1" si="56"/>
        <v>#VALUE!</v>
      </c>
      <c r="N889" s="4" t="e">
        <f t="shared" ca="1" si="57"/>
        <v>#VALUE!</v>
      </c>
      <c r="Q889" s="4" t="str">
        <f ca="1">IF(IF(ROW()-3&lt;COUNTA('2 Lists'!$C$11:$C$999),INDIRECT("'2 Lists'!C"&amp;ROW()+8),INDIRECT("L"&amp;ROW()-COUNTA('2 Lists'!$C$11:$C$999)-1))=0,"",IF(ROW()-3&lt;COUNTA('2 Lists'!$C$11:$C$999),INDIRECT("'2 Lists'!C"&amp;ROW()+8),INDIRECT("L"&amp;ROW()-COUNTA('2 Lists'!$C$11:$C$999)-1)))</f>
        <v/>
      </c>
    </row>
    <row r="890" spans="8:17" x14ac:dyDescent="0.25">
      <c r="H890" s="2" t="b">
        <f t="shared" si="54"/>
        <v>1</v>
      </c>
      <c r="I890" s="2" t="str">
        <f t="shared" si="55"/>
        <v/>
      </c>
      <c r="J890" s="4" t="str">
        <f>IF(AND(NOT(ISBLANK('2 Lists'!$L898)),NOT(ISBLANK('2 Lists'!$M898))),'2 Lists'!$L898&amp;" | "&amp;'2 Lists'!$M898,"")</f>
        <v/>
      </c>
      <c r="K890" s="4" t="e">
        <f ca="1">COUNTIF(OFFSET($J$2,0,0,COUNT($I:$I,""),1),"&lt;="&amp;'Catalogs (internal)'!J890)</f>
        <v>#REF!</v>
      </c>
      <c r="L890" s="4" t="str">
        <f ca="1">_xlfn.IFNA(INDEX('Catalogs (internal)'!$J$2:$J$991,MATCH(ROWS($K$2:K890),$K$2:$K$991,0)),"")</f>
        <v/>
      </c>
      <c r="M890" s="4" t="e">
        <f t="shared" ca="1" si="56"/>
        <v>#VALUE!</v>
      </c>
      <c r="N890" s="4" t="e">
        <f t="shared" ca="1" si="57"/>
        <v>#VALUE!</v>
      </c>
      <c r="Q890" s="4" t="str">
        <f ca="1">IF(IF(ROW()-3&lt;COUNTA('2 Lists'!$C$11:$C$999),INDIRECT("'2 Lists'!C"&amp;ROW()+8),INDIRECT("L"&amp;ROW()-COUNTA('2 Lists'!$C$11:$C$999)-1))=0,"",IF(ROW()-3&lt;COUNTA('2 Lists'!$C$11:$C$999),INDIRECT("'2 Lists'!C"&amp;ROW()+8),INDIRECT("L"&amp;ROW()-COUNTA('2 Lists'!$C$11:$C$999)-1)))</f>
        <v/>
      </c>
    </row>
    <row r="891" spans="8:17" x14ac:dyDescent="0.25">
      <c r="H891" s="2" t="b">
        <f t="shared" si="54"/>
        <v>1</v>
      </c>
      <c r="I891" s="2" t="str">
        <f t="shared" si="55"/>
        <v/>
      </c>
      <c r="J891" s="4" t="str">
        <f>IF(AND(NOT(ISBLANK('2 Lists'!$L899)),NOT(ISBLANK('2 Lists'!$M899))),'2 Lists'!$L899&amp;" | "&amp;'2 Lists'!$M899,"")</f>
        <v/>
      </c>
      <c r="K891" s="4" t="e">
        <f ca="1">COUNTIF(OFFSET($J$2,0,0,COUNT($I:$I,""),1),"&lt;="&amp;'Catalogs (internal)'!J891)</f>
        <v>#REF!</v>
      </c>
      <c r="L891" s="4" t="str">
        <f ca="1">_xlfn.IFNA(INDEX('Catalogs (internal)'!$J$2:$J$991,MATCH(ROWS($K$2:K891),$K$2:$K$991,0)),"")</f>
        <v/>
      </c>
      <c r="M891" s="4" t="e">
        <f t="shared" ca="1" si="56"/>
        <v>#VALUE!</v>
      </c>
      <c r="N891" s="4" t="e">
        <f t="shared" ca="1" si="57"/>
        <v>#VALUE!</v>
      </c>
      <c r="Q891" s="4" t="str">
        <f ca="1">IF(IF(ROW()-3&lt;COUNTA('2 Lists'!$C$11:$C$999),INDIRECT("'2 Lists'!C"&amp;ROW()+8),INDIRECT("L"&amp;ROW()-COUNTA('2 Lists'!$C$11:$C$999)-1))=0,"",IF(ROW()-3&lt;COUNTA('2 Lists'!$C$11:$C$999),INDIRECT("'2 Lists'!C"&amp;ROW()+8),INDIRECT("L"&amp;ROW()-COUNTA('2 Lists'!$C$11:$C$999)-1)))</f>
        <v/>
      </c>
    </row>
    <row r="892" spans="8:17" x14ac:dyDescent="0.25">
      <c r="H892" s="2" t="b">
        <f t="shared" si="54"/>
        <v>1</v>
      </c>
      <c r="I892" s="2" t="str">
        <f t="shared" si="55"/>
        <v/>
      </c>
      <c r="J892" s="4" t="str">
        <f>IF(AND(NOT(ISBLANK('2 Lists'!$L900)),NOT(ISBLANK('2 Lists'!$M900))),'2 Lists'!$L900&amp;" | "&amp;'2 Lists'!$M900,"")</f>
        <v/>
      </c>
      <c r="K892" s="4" t="e">
        <f ca="1">COUNTIF(OFFSET($J$2,0,0,COUNT($I:$I,""),1),"&lt;="&amp;'Catalogs (internal)'!J892)</f>
        <v>#REF!</v>
      </c>
      <c r="L892" s="4" t="str">
        <f ca="1">_xlfn.IFNA(INDEX('Catalogs (internal)'!$J$2:$J$991,MATCH(ROWS($K$2:K892),$K$2:$K$991,0)),"")</f>
        <v/>
      </c>
      <c r="M892" s="4" t="e">
        <f t="shared" ca="1" si="56"/>
        <v>#VALUE!</v>
      </c>
      <c r="N892" s="4" t="e">
        <f t="shared" ca="1" si="57"/>
        <v>#VALUE!</v>
      </c>
      <c r="Q892" s="4" t="str">
        <f ca="1">IF(IF(ROW()-3&lt;COUNTA('2 Lists'!$C$11:$C$999),INDIRECT("'2 Lists'!C"&amp;ROW()+8),INDIRECT("L"&amp;ROW()-COUNTA('2 Lists'!$C$11:$C$999)-1))=0,"",IF(ROW()-3&lt;COUNTA('2 Lists'!$C$11:$C$999),INDIRECT("'2 Lists'!C"&amp;ROW()+8),INDIRECT("L"&amp;ROW()-COUNTA('2 Lists'!$C$11:$C$999)-1)))</f>
        <v/>
      </c>
    </row>
    <row r="893" spans="8:17" x14ac:dyDescent="0.25">
      <c r="H893" s="2" t="b">
        <f t="shared" si="54"/>
        <v>1</v>
      </c>
      <c r="I893" s="2" t="str">
        <f t="shared" si="55"/>
        <v/>
      </c>
      <c r="J893" s="4" t="str">
        <f>IF(AND(NOT(ISBLANK('2 Lists'!$L901)),NOT(ISBLANK('2 Lists'!$M901))),'2 Lists'!$L901&amp;" | "&amp;'2 Lists'!$M901,"")</f>
        <v/>
      </c>
      <c r="K893" s="4" t="e">
        <f ca="1">COUNTIF(OFFSET($J$2,0,0,COUNT($I:$I,""),1),"&lt;="&amp;'Catalogs (internal)'!J893)</f>
        <v>#REF!</v>
      </c>
      <c r="L893" s="4" t="str">
        <f ca="1">_xlfn.IFNA(INDEX('Catalogs (internal)'!$J$2:$J$991,MATCH(ROWS($K$2:K893),$K$2:$K$991,0)),"")</f>
        <v/>
      </c>
      <c r="M893" s="4" t="e">
        <f t="shared" ca="1" si="56"/>
        <v>#VALUE!</v>
      </c>
      <c r="N893" s="4" t="e">
        <f t="shared" ca="1" si="57"/>
        <v>#VALUE!</v>
      </c>
      <c r="Q893" s="4" t="str">
        <f ca="1">IF(IF(ROW()-3&lt;COUNTA('2 Lists'!$C$11:$C$999),INDIRECT("'2 Lists'!C"&amp;ROW()+8),INDIRECT("L"&amp;ROW()-COUNTA('2 Lists'!$C$11:$C$999)-1))=0,"",IF(ROW()-3&lt;COUNTA('2 Lists'!$C$11:$C$999),INDIRECT("'2 Lists'!C"&amp;ROW()+8),INDIRECT("L"&amp;ROW()-COUNTA('2 Lists'!$C$11:$C$999)-1)))</f>
        <v/>
      </c>
    </row>
    <row r="894" spans="8:17" x14ac:dyDescent="0.25">
      <c r="H894" s="2" t="b">
        <f t="shared" si="54"/>
        <v>1</v>
      </c>
      <c r="I894" s="2" t="str">
        <f t="shared" si="55"/>
        <v/>
      </c>
      <c r="J894" s="4" t="str">
        <f>IF(AND(NOT(ISBLANK('2 Lists'!$L902)),NOT(ISBLANK('2 Lists'!$M902))),'2 Lists'!$L902&amp;" | "&amp;'2 Lists'!$M902,"")</f>
        <v/>
      </c>
      <c r="K894" s="4" t="e">
        <f ca="1">COUNTIF(OFFSET($J$2,0,0,COUNT($I:$I,""),1),"&lt;="&amp;'Catalogs (internal)'!J894)</f>
        <v>#REF!</v>
      </c>
      <c r="L894" s="4" t="str">
        <f ca="1">_xlfn.IFNA(INDEX('Catalogs (internal)'!$J$2:$J$991,MATCH(ROWS($K$2:K894),$K$2:$K$991,0)),"")</f>
        <v/>
      </c>
      <c r="M894" s="4" t="e">
        <f t="shared" ca="1" si="56"/>
        <v>#VALUE!</v>
      </c>
      <c r="N894" s="4" t="e">
        <f t="shared" ca="1" si="57"/>
        <v>#VALUE!</v>
      </c>
      <c r="Q894" s="4" t="str">
        <f ca="1">IF(IF(ROW()-3&lt;COUNTA('2 Lists'!$C$11:$C$999),INDIRECT("'2 Lists'!C"&amp;ROW()+8),INDIRECT("L"&amp;ROW()-COUNTA('2 Lists'!$C$11:$C$999)-1))=0,"",IF(ROW()-3&lt;COUNTA('2 Lists'!$C$11:$C$999),INDIRECT("'2 Lists'!C"&amp;ROW()+8),INDIRECT("L"&amp;ROW()-COUNTA('2 Lists'!$C$11:$C$999)-1)))</f>
        <v/>
      </c>
    </row>
    <row r="895" spans="8:17" x14ac:dyDescent="0.25">
      <c r="H895" s="2" t="b">
        <f t="shared" si="54"/>
        <v>1</v>
      </c>
      <c r="I895" s="2" t="str">
        <f t="shared" si="55"/>
        <v/>
      </c>
      <c r="J895" s="4" t="str">
        <f>IF(AND(NOT(ISBLANK('2 Lists'!$L903)),NOT(ISBLANK('2 Lists'!$M903))),'2 Lists'!$L903&amp;" | "&amp;'2 Lists'!$M903,"")</f>
        <v/>
      </c>
      <c r="K895" s="4" t="e">
        <f ca="1">COUNTIF(OFFSET($J$2,0,0,COUNT($I:$I,""),1),"&lt;="&amp;'Catalogs (internal)'!J895)</f>
        <v>#REF!</v>
      </c>
      <c r="L895" s="4" t="str">
        <f ca="1">_xlfn.IFNA(INDEX('Catalogs (internal)'!$J$2:$J$991,MATCH(ROWS($K$2:K895),$K$2:$K$991,0)),"")</f>
        <v/>
      </c>
      <c r="M895" s="4" t="e">
        <f t="shared" ca="1" si="56"/>
        <v>#VALUE!</v>
      </c>
      <c r="N895" s="4" t="e">
        <f t="shared" ca="1" si="57"/>
        <v>#VALUE!</v>
      </c>
      <c r="Q895" s="4" t="str">
        <f ca="1">IF(IF(ROW()-3&lt;COUNTA('2 Lists'!$C$11:$C$999),INDIRECT("'2 Lists'!C"&amp;ROW()+8),INDIRECT("L"&amp;ROW()-COUNTA('2 Lists'!$C$11:$C$999)-1))=0,"",IF(ROW()-3&lt;COUNTA('2 Lists'!$C$11:$C$999),INDIRECT("'2 Lists'!C"&amp;ROW()+8),INDIRECT("L"&amp;ROW()-COUNTA('2 Lists'!$C$11:$C$999)-1)))</f>
        <v/>
      </c>
    </row>
    <row r="896" spans="8:17" x14ac:dyDescent="0.25">
      <c r="H896" s="2" t="b">
        <f t="shared" si="54"/>
        <v>1</v>
      </c>
      <c r="I896" s="2" t="str">
        <f t="shared" si="55"/>
        <v/>
      </c>
      <c r="J896" s="4" t="str">
        <f>IF(AND(NOT(ISBLANK('2 Lists'!$L904)),NOT(ISBLANK('2 Lists'!$M904))),'2 Lists'!$L904&amp;" | "&amp;'2 Lists'!$M904,"")</f>
        <v/>
      </c>
      <c r="K896" s="4" t="e">
        <f ca="1">COUNTIF(OFFSET($J$2,0,0,COUNT($I:$I,""),1),"&lt;="&amp;'Catalogs (internal)'!J896)</f>
        <v>#REF!</v>
      </c>
      <c r="L896" s="4" t="str">
        <f ca="1">_xlfn.IFNA(INDEX('Catalogs (internal)'!$J$2:$J$991,MATCH(ROWS($K$2:K896),$K$2:$K$991,0)),"")</f>
        <v/>
      </c>
      <c r="M896" s="4" t="e">
        <f t="shared" ca="1" si="56"/>
        <v>#VALUE!</v>
      </c>
      <c r="N896" s="4" t="e">
        <f t="shared" ca="1" si="57"/>
        <v>#VALUE!</v>
      </c>
      <c r="Q896" s="4" t="str">
        <f ca="1">IF(IF(ROW()-3&lt;COUNTA('2 Lists'!$C$11:$C$999),INDIRECT("'2 Lists'!C"&amp;ROW()+8),INDIRECT("L"&amp;ROW()-COUNTA('2 Lists'!$C$11:$C$999)-1))=0,"",IF(ROW()-3&lt;COUNTA('2 Lists'!$C$11:$C$999),INDIRECT("'2 Lists'!C"&amp;ROW()+8),INDIRECT("L"&amp;ROW()-COUNTA('2 Lists'!$C$11:$C$999)-1)))</f>
        <v/>
      </c>
    </row>
    <row r="897" spans="8:17" x14ac:dyDescent="0.25">
      <c r="H897" s="2" t="b">
        <f t="shared" si="54"/>
        <v>1</v>
      </c>
      <c r="I897" s="2" t="str">
        <f t="shared" si="55"/>
        <v/>
      </c>
      <c r="J897" s="4" t="str">
        <f>IF(AND(NOT(ISBLANK('2 Lists'!$L905)),NOT(ISBLANK('2 Lists'!$M905))),'2 Lists'!$L905&amp;" | "&amp;'2 Lists'!$M905,"")</f>
        <v/>
      </c>
      <c r="K897" s="4" t="e">
        <f ca="1">COUNTIF(OFFSET($J$2,0,0,COUNT($I:$I,""),1),"&lt;="&amp;'Catalogs (internal)'!J897)</f>
        <v>#REF!</v>
      </c>
      <c r="L897" s="4" t="str">
        <f ca="1">_xlfn.IFNA(INDEX('Catalogs (internal)'!$J$2:$J$991,MATCH(ROWS($K$2:K897),$K$2:$K$991,0)),"")</f>
        <v/>
      </c>
      <c r="M897" s="4" t="e">
        <f t="shared" ca="1" si="56"/>
        <v>#VALUE!</v>
      </c>
      <c r="N897" s="4" t="e">
        <f t="shared" ca="1" si="57"/>
        <v>#VALUE!</v>
      </c>
      <c r="Q897" s="4" t="str">
        <f ca="1">IF(IF(ROW()-3&lt;COUNTA('2 Lists'!$C$11:$C$999),INDIRECT("'2 Lists'!C"&amp;ROW()+8),INDIRECT("L"&amp;ROW()-COUNTA('2 Lists'!$C$11:$C$999)-1))=0,"",IF(ROW()-3&lt;COUNTA('2 Lists'!$C$11:$C$999),INDIRECT("'2 Lists'!C"&amp;ROW()+8),INDIRECT("L"&amp;ROW()-COUNTA('2 Lists'!$C$11:$C$999)-1)))</f>
        <v/>
      </c>
    </row>
    <row r="898" spans="8:17" x14ac:dyDescent="0.25">
      <c r="H898" s="2" t="b">
        <f t="shared" si="54"/>
        <v>1</v>
      </c>
      <c r="I898" s="2" t="str">
        <f t="shared" si="55"/>
        <v/>
      </c>
      <c r="J898" s="4" t="str">
        <f>IF(AND(NOT(ISBLANK('2 Lists'!$L906)),NOT(ISBLANK('2 Lists'!$M906))),'2 Lists'!$L906&amp;" | "&amp;'2 Lists'!$M906,"")</f>
        <v/>
      </c>
      <c r="K898" s="4" t="e">
        <f ca="1">COUNTIF(OFFSET($J$2,0,0,COUNT($I:$I,""),1),"&lt;="&amp;'Catalogs (internal)'!J898)</f>
        <v>#REF!</v>
      </c>
      <c r="L898" s="4" t="str">
        <f ca="1">_xlfn.IFNA(INDEX('Catalogs (internal)'!$J$2:$J$991,MATCH(ROWS($K$2:K898),$K$2:$K$991,0)),"")</f>
        <v/>
      </c>
      <c r="M898" s="4" t="e">
        <f t="shared" ca="1" si="56"/>
        <v>#VALUE!</v>
      </c>
      <c r="N898" s="4" t="e">
        <f t="shared" ca="1" si="57"/>
        <v>#VALUE!</v>
      </c>
      <c r="Q898" s="4" t="str">
        <f ca="1">IF(IF(ROW()-3&lt;COUNTA('2 Lists'!$C$11:$C$999),INDIRECT("'2 Lists'!C"&amp;ROW()+8),INDIRECT("L"&amp;ROW()-COUNTA('2 Lists'!$C$11:$C$999)-1))=0,"",IF(ROW()-3&lt;COUNTA('2 Lists'!$C$11:$C$999),INDIRECT("'2 Lists'!C"&amp;ROW()+8),INDIRECT("L"&amp;ROW()-COUNTA('2 Lists'!$C$11:$C$999)-1)))</f>
        <v/>
      </c>
    </row>
    <row r="899" spans="8:17" x14ac:dyDescent="0.25">
      <c r="H899" s="2" t="b">
        <f t="shared" ref="H899:H962" si="58">NOT(IF(I899="",FALSE,COUNTIF($J$2:$J$991,J899)&gt;1))</f>
        <v>1</v>
      </c>
      <c r="I899" s="2" t="str">
        <f t="shared" ref="I899:I962" si="59">IF(J899="","",I898+1)</f>
        <v/>
      </c>
      <c r="J899" s="4" t="str">
        <f>IF(AND(NOT(ISBLANK('2 Lists'!$L907)),NOT(ISBLANK('2 Lists'!$M907))),'2 Lists'!$L907&amp;" | "&amp;'2 Lists'!$M907,"")</f>
        <v/>
      </c>
      <c r="K899" s="4" t="e">
        <f ca="1">COUNTIF(OFFSET($J$2,0,0,COUNT($I:$I,""),1),"&lt;="&amp;'Catalogs (internal)'!J899)</f>
        <v>#REF!</v>
      </c>
      <c r="L899" s="4" t="str">
        <f ca="1">_xlfn.IFNA(INDEX('Catalogs (internal)'!$J$2:$J$991,MATCH(ROWS($K$2:K899),$K$2:$K$991,0)),"")</f>
        <v/>
      </c>
      <c r="M899" s="4" t="e">
        <f t="shared" ca="1" si="56"/>
        <v>#VALUE!</v>
      </c>
      <c r="N899" s="4" t="e">
        <f t="shared" ca="1" si="57"/>
        <v>#VALUE!</v>
      </c>
      <c r="Q899" s="4" t="str">
        <f ca="1">IF(IF(ROW()-3&lt;COUNTA('2 Lists'!$C$11:$C$999),INDIRECT("'2 Lists'!C"&amp;ROW()+8),INDIRECT("L"&amp;ROW()-COUNTA('2 Lists'!$C$11:$C$999)-1))=0,"",IF(ROW()-3&lt;COUNTA('2 Lists'!$C$11:$C$999),INDIRECT("'2 Lists'!C"&amp;ROW()+8),INDIRECT("L"&amp;ROW()-COUNTA('2 Lists'!$C$11:$C$999)-1)))</f>
        <v/>
      </c>
    </row>
    <row r="900" spans="8:17" x14ac:dyDescent="0.25">
      <c r="H900" s="2" t="b">
        <f t="shared" si="58"/>
        <v>1</v>
      </c>
      <c r="I900" s="2" t="str">
        <f t="shared" si="59"/>
        <v/>
      </c>
      <c r="J900" s="4" t="str">
        <f>IF(AND(NOT(ISBLANK('2 Lists'!$L908)),NOT(ISBLANK('2 Lists'!$M908))),'2 Lists'!$L908&amp;" | "&amp;'2 Lists'!$M908,"")</f>
        <v/>
      </c>
      <c r="K900" s="4" t="e">
        <f ca="1">COUNTIF(OFFSET($J$2,0,0,COUNT($I:$I,""),1),"&lt;="&amp;'Catalogs (internal)'!J900)</f>
        <v>#REF!</v>
      </c>
      <c r="L900" s="4" t="str">
        <f ca="1">_xlfn.IFNA(INDEX('Catalogs (internal)'!$J$2:$J$991,MATCH(ROWS($K$2:K900),$K$2:$K$991,0)),"")</f>
        <v/>
      </c>
      <c r="M900" s="4" t="e">
        <f t="shared" ca="1" si="56"/>
        <v>#VALUE!</v>
      </c>
      <c r="N900" s="4" t="e">
        <f t="shared" ca="1" si="57"/>
        <v>#VALUE!</v>
      </c>
      <c r="Q900" s="4" t="str">
        <f ca="1">IF(IF(ROW()-3&lt;COUNTA('2 Lists'!$C$11:$C$999),INDIRECT("'2 Lists'!C"&amp;ROW()+8),INDIRECT("L"&amp;ROW()-COUNTA('2 Lists'!$C$11:$C$999)-1))=0,"",IF(ROW()-3&lt;COUNTA('2 Lists'!$C$11:$C$999),INDIRECT("'2 Lists'!C"&amp;ROW()+8),INDIRECT("L"&amp;ROW()-COUNTA('2 Lists'!$C$11:$C$999)-1)))</f>
        <v/>
      </c>
    </row>
    <row r="901" spans="8:17" x14ac:dyDescent="0.25">
      <c r="H901" s="2" t="b">
        <f t="shared" si="58"/>
        <v>1</v>
      </c>
      <c r="I901" s="2" t="str">
        <f t="shared" si="59"/>
        <v/>
      </c>
      <c r="J901" s="4" t="str">
        <f>IF(AND(NOT(ISBLANK('2 Lists'!$L909)),NOT(ISBLANK('2 Lists'!$M909))),'2 Lists'!$L909&amp;" | "&amp;'2 Lists'!$M909,"")</f>
        <v/>
      </c>
      <c r="K901" s="4" t="e">
        <f ca="1">COUNTIF(OFFSET($J$2,0,0,COUNT($I:$I,""),1),"&lt;="&amp;'Catalogs (internal)'!J901)</f>
        <v>#REF!</v>
      </c>
      <c r="L901" s="4" t="str">
        <f ca="1">_xlfn.IFNA(INDEX('Catalogs (internal)'!$J$2:$J$991,MATCH(ROWS($K$2:K901),$K$2:$K$991,0)),"")</f>
        <v/>
      </c>
      <c r="M901" s="4" t="e">
        <f t="shared" ca="1" si="56"/>
        <v>#VALUE!</v>
      </c>
      <c r="N901" s="4" t="e">
        <f t="shared" ca="1" si="57"/>
        <v>#VALUE!</v>
      </c>
      <c r="Q901" s="4" t="str">
        <f ca="1">IF(IF(ROW()-3&lt;COUNTA('2 Lists'!$C$11:$C$999),INDIRECT("'2 Lists'!C"&amp;ROW()+8),INDIRECT("L"&amp;ROW()-COUNTA('2 Lists'!$C$11:$C$999)-1))=0,"",IF(ROW()-3&lt;COUNTA('2 Lists'!$C$11:$C$999),INDIRECT("'2 Lists'!C"&amp;ROW()+8),INDIRECT("L"&amp;ROW()-COUNTA('2 Lists'!$C$11:$C$999)-1)))</f>
        <v/>
      </c>
    </row>
    <row r="902" spans="8:17" x14ac:dyDescent="0.25">
      <c r="H902" s="2" t="b">
        <f t="shared" si="58"/>
        <v>1</v>
      </c>
      <c r="I902" s="2" t="str">
        <f t="shared" si="59"/>
        <v/>
      </c>
      <c r="J902" s="4" t="str">
        <f>IF(AND(NOT(ISBLANK('2 Lists'!$L910)),NOT(ISBLANK('2 Lists'!$M910))),'2 Lists'!$L910&amp;" | "&amp;'2 Lists'!$M910,"")</f>
        <v/>
      </c>
      <c r="K902" s="4" t="e">
        <f ca="1">COUNTIF(OFFSET($J$2,0,0,COUNT($I:$I,""),1),"&lt;="&amp;'Catalogs (internal)'!J902)</f>
        <v>#REF!</v>
      </c>
      <c r="L902" s="4" t="str">
        <f ca="1">_xlfn.IFNA(INDEX('Catalogs (internal)'!$J$2:$J$991,MATCH(ROWS($K$2:K902),$K$2:$K$991,0)),"")</f>
        <v/>
      </c>
      <c r="M902" s="4" t="e">
        <f t="shared" ca="1" si="56"/>
        <v>#VALUE!</v>
      </c>
      <c r="N902" s="4" t="e">
        <f t="shared" ca="1" si="57"/>
        <v>#VALUE!</v>
      </c>
      <c r="Q902" s="4" t="str">
        <f ca="1">IF(IF(ROW()-3&lt;COUNTA('2 Lists'!$C$11:$C$999),INDIRECT("'2 Lists'!C"&amp;ROW()+8),INDIRECT("L"&amp;ROW()-COUNTA('2 Lists'!$C$11:$C$999)-1))=0,"",IF(ROW()-3&lt;COUNTA('2 Lists'!$C$11:$C$999),INDIRECT("'2 Lists'!C"&amp;ROW()+8),INDIRECT("L"&amp;ROW()-COUNTA('2 Lists'!$C$11:$C$999)-1)))</f>
        <v/>
      </c>
    </row>
    <row r="903" spans="8:17" x14ac:dyDescent="0.25">
      <c r="H903" s="2" t="b">
        <f t="shared" si="58"/>
        <v>1</v>
      </c>
      <c r="I903" s="2" t="str">
        <f t="shared" si="59"/>
        <v/>
      </c>
      <c r="J903" s="4" t="str">
        <f>IF(AND(NOT(ISBLANK('2 Lists'!$L911)),NOT(ISBLANK('2 Lists'!$M911))),'2 Lists'!$L911&amp;" | "&amp;'2 Lists'!$M911,"")</f>
        <v/>
      </c>
      <c r="K903" s="4" t="e">
        <f ca="1">COUNTIF(OFFSET($J$2,0,0,COUNT($I:$I,""),1),"&lt;="&amp;'Catalogs (internal)'!J903)</f>
        <v>#REF!</v>
      </c>
      <c r="L903" s="4" t="str">
        <f ca="1">_xlfn.IFNA(INDEX('Catalogs (internal)'!$J$2:$J$991,MATCH(ROWS($K$2:K903),$K$2:$K$991,0)),"")</f>
        <v/>
      </c>
      <c r="M903" s="4" t="e">
        <f t="shared" ca="1" si="56"/>
        <v>#VALUE!</v>
      </c>
      <c r="N903" s="4" t="e">
        <f t="shared" ca="1" si="57"/>
        <v>#VALUE!</v>
      </c>
      <c r="Q903" s="4" t="str">
        <f ca="1">IF(IF(ROW()-3&lt;COUNTA('2 Lists'!$C$11:$C$999),INDIRECT("'2 Lists'!C"&amp;ROW()+8),INDIRECT("L"&amp;ROW()-COUNTA('2 Lists'!$C$11:$C$999)-1))=0,"",IF(ROW()-3&lt;COUNTA('2 Lists'!$C$11:$C$999),INDIRECT("'2 Lists'!C"&amp;ROW()+8),INDIRECT("L"&amp;ROW()-COUNTA('2 Lists'!$C$11:$C$999)-1)))</f>
        <v/>
      </c>
    </row>
    <row r="904" spans="8:17" x14ac:dyDescent="0.25">
      <c r="H904" s="2" t="b">
        <f t="shared" si="58"/>
        <v>1</v>
      </c>
      <c r="I904" s="2" t="str">
        <f t="shared" si="59"/>
        <v/>
      </c>
      <c r="J904" s="4" t="str">
        <f>IF(AND(NOT(ISBLANK('2 Lists'!$L912)),NOT(ISBLANK('2 Lists'!$M912))),'2 Lists'!$L912&amp;" | "&amp;'2 Lists'!$M912,"")</f>
        <v/>
      </c>
      <c r="K904" s="4" t="e">
        <f ca="1">COUNTIF(OFFSET($J$2,0,0,COUNT($I:$I,""),1),"&lt;="&amp;'Catalogs (internal)'!J904)</f>
        <v>#REF!</v>
      </c>
      <c r="L904" s="4" t="str">
        <f ca="1">_xlfn.IFNA(INDEX('Catalogs (internal)'!$J$2:$J$991,MATCH(ROWS($K$2:K904),$K$2:$K$991,0)),"")</f>
        <v/>
      </c>
      <c r="M904" s="4" t="e">
        <f t="shared" ca="1" si="56"/>
        <v>#VALUE!</v>
      </c>
      <c r="N904" s="4" t="e">
        <f t="shared" ca="1" si="57"/>
        <v>#VALUE!</v>
      </c>
      <c r="Q904" s="4" t="str">
        <f ca="1">IF(IF(ROW()-3&lt;COUNTA('2 Lists'!$C$11:$C$999),INDIRECT("'2 Lists'!C"&amp;ROW()+8),INDIRECT("L"&amp;ROW()-COUNTA('2 Lists'!$C$11:$C$999)-1))=0,"",IF(ROW()-3&lt;COUNTA('2 Lists'!$C$11:$C$999),INDIRECT("'2 Lists'!C"&amp;ROW()+8),INDIRECT("L"&amp;ROW()-COUNTA('2 Lists'!$C$11:$C$999)-1)))</f>
        <v/>
      </c>
    </row>
    <row r="905" spans="8:17" x14ac:dyDescent="0.25">
      <c r="H905" s="2" t="b">
        <f t="shared" si="58"/>
        <v>1</v>
      </c>
      <c r="I905" s="2" t="str">
        <f t="shared" si="59"/>
        <v/>
      </c>
      <c r="J905" s="4" t="str">
        <f>IF(AND(NOT(ISBLANK('2 Lists'!$L913)),NOT(ISBLANK('2 Lists'!$M913))),'2 Lists'!$L913&amp;" | "&amp;'2 Lists'!$M913,"")</f>
        <v/>
      </c>
      <c r="K905" s="4" t="e">
        <f ca="1">COUNTIF(OFFSET($J$2,0,0,COUNT($I:$I,""),1),"&lt;="&amp;'Catalogs (internal)'!J905)</f>
        <v>#REF!</v>
      </c>
      <c r="L905" s="4" t="str">
        <f ca="1">_xlfn.IFNA(INDEX('Catalogs (internal)'!$J$2:$J$991,MATCH(ROWS($K$2:K905),$K$2:$K$991,0)),"")</f>
        <v/>
      </c>
      <c r="M905" s="4" t="e">
        <f t="shared" ca="1" si="56"/>
        <v>#VALUE!</v>
      </c>
      <c r="N905" s="4" t="e">
        <f t="shared" ca="1" si="57"/>
        <v>#VALUE!</v>
      </c>
      <c r="Q905" s="4" t="str">
        <f ca="1">IF(IF(ROW()-3&lt;COUNTA('2 Lists'!$C$11:$C$999),INDIRECT("'2 Lists'!C"&amp;ROW()+8),INDIRECT("L"&amp;ROW()-COUNTA('2 Lists'!$C$11:$C$999)-1))=0,"",IF(ROW()-3&lt;COUNTA('2 Lists'!$C$11:$C$999),INDIRECT("'2 Lists'!C"&amp;ROW()+8),INDIRECT("L"&amp;ROW()-COUNTA('2 Lists'!$C$11:$C$999)-1)))</f>
        <v/>
      </c>
    </row>
    <row r="906" spans="8:17" x14ac:dyDescent="0.25">
      <c r="H906" s="2" t="b">
        <f t="shared" si="58"/>
        <v>1</v>
      </c>
      <c r="I906" s="2" t="str">
        <f t="shared" si="59"/>
        <v/>
      </c>
      <c r="J906" s="4" t="str">
        <f>IF(AND(NOT(ISBLANK('2 Lists'!$L914)),NOT(ISBLANK('2 Lists'!$M914))),'2 Lists'!$L914&amp;" | "&amp;'2 Lists'!$M914,"")</f>
        <v/>
      </c>
      <c r="K906" s="4" t="e">
        <f ca="1">COUNTIF(OFFSET($J$2,0,0,COUNT($I:$I,""),1),"&lt;="&amp;'Catalogs (internal)'!J906)</f>
        <v>#REF!</v>
      </c>
      <c r="L906" s="4" t="str">
        <f ca="1">_xlfn.IFNA(INDEX('Catalogs (internal)'!$J$2:$J$991,MATCH(ROWS($K$2:K906),$K$2:$K$991,0)),"")</f>
        <v/>
      </c>
      <c r="M906" s="4" t="e">
        <f t="shared" ca="1" si="56"/>
        <v>#VALUE!</v>
      </c>
      <c r="N906" s="4" t="e">
        <f t="shared" ca="1" si="57"/>
        <v>#VALUE!</v>
      </c>
      <c r="Q906" s="4" t="str">
        <f ca="1">IF(IF(ROW()-3&lt;COUNTA('2 Lists'!$C$11:$C$999),INDIRECT("'2 Lists'!C"&amp;ROW()+8),INDIRECT("L"&amp;ROW()-COUNTA('2 Lists'!$C$11:$C$999)-1))=0,"",IF(ROW()-3&lt;COUNTA('2 Lists'!$C$11:$C$999),INDIRECT("'2 Lists'!C"&amp;ROW()+8),INDIRECT("L"&amp;ROW()-COUNTA('2 Lists'!$C$11:$C$999)-1)))</f>
        <v/>
      </c>
    </row>
    <row r="907" spans="8:17" x14ac:dyDescent="0.25">
      <c r="H907" s="2" t="b">
        <f t="shared" si="58"/>
        <v>1</v>
      </c>
      <c r="I907" s="2" t="str">
        <f t="shared" si="59"/>
        <v/>
      </c>
      <c r="J907" s="4" t="str">
        <f>IF(AND(NOT(ISBLANK('2 Lists'!$L915)),NOT(ISBLANK('2 Lists'!$M915))),'2 Lists'!$L915&amp;" | "&amp;'2 Lists'!$M915,"")</f>
        <v/>
      </c>
      <c r="K907" s="4" t="e">
        <f ca="1">COUNTIF(OFFSET($J$2,0,0,COUNT($I:$I,""),1),"&lt;="&amp;'Catalogs (internal)'!J907)</f>
        <v>#REF!</v>
      </c>
      <c r="L907" s="4" t="str">
        <f ca="1">_xlfn.IFNA(INDEX('Catalogs (internal)'!$J$2:$J$991,MATCH(ROWS($K$2:K907),$K$2:$K$991,0)),"")</f>
        <v/>
      </c>
      <c r="M907" s="4" t="e">
        <f t="shared" ca="1" si="56"/>
        <v>#VALUE!</v>
      </c>
      <c r="N907" s="4" t="e">
        <f t="shared" ca="1" si="57"/>
        <v>#VALUE!</v>
      </c>
      <c r="Q907" s="4" t="str">
        <f ca="1">IF(IF(ROW()-3&lt;COUNTA('2 Lists'!$C$11:$C$999),INDIRECT("'2 Lists'!C"&amp;ROW()+8),INDIRECT("L"&amp;ROW()-COUNTA('2 Lists'!$C$11:$C$999)-1))=0,"",IF(ROW()-3&lt;COUNTA('2 Lists'!$C$11:$C$999),INDIRECT("'2 Lists'!C"&amp;ROW()+8),INDIRECT("L"&amp;ROW()-COUNTA('2 Lists'!$C$11:$C$999)-1)))</f>
        <v/>
      </c>
    </row>
    <row r="908" spans="8:17" x14ac:dyDescent="0.25">
      <c r="H908" s="2" t="b">
        <f t="shared" si="58"/>
        <v>1</v>
      </c>
      <c r="I908" s="2" t="str">
        <f t="shared" si="59"/>
        <v/>
      </c>
      <c r="J908" s="4" t="str">
        <f>IF(AND(NOT(ISBLANK('2 Lists'!$L916)),NOT(ISBLANK('2 Lists'!$M916))),'2 Lists'!$L916&amp;" | "&amp;'2 Lists'!$M916,"")</f>
        <v/>
      </c>
      <c r="K908" s="4" t="e">
        <f ca="1">COUNTIF(OFFSET($J$2,0,0,COUNT($I:$I,""),1),"&lt;="&amp;'Catalogs (internal)'!J908)</f>
        <v>#REF!</v>
      </c>
      <c r="L908" s="4" t="str">
        <f ca="1">_xlfn.IFNA(INDEX('Catalogs (internal)'!$J$2:$J$991,MATCH(ROWS($K$2:K908),$K$2:$K$991,0)),"")</f>
        <v/>
      </c>
      <c r="M908" s="4" t="e">
        <f t="shared" ca="1" si="56"/>
        <v>#VALUE!</v>
      </c>
      <c r="N908" s="4" t="e">
        <f t="shared" ca="1" si="57"/>
        <v>#VALUE!</v>
      </c>
      <c r="Q908" s="4" t="str">
        <f ca="1">IF(IF(ROW()-3&lt;COUNTA('2 Lists'!$C$11:$C$999),INDIRECT("'2 Lists'!C"&amp;ROW()+8),INDIRECT("L"&amp;ROW()-COUNTA('2 Lists'!$C$11:$C$999)-1))=0,"",IF(ROW()-3&lt;COUNTA('2 Lists'!$C$11:$C$999),INDIRECT("'2 Lists'!C"&amp;ROW()+8),INDIRECT("L"&amp;ROW()-COUNTA('2 Lists'!$C$11:$C$999)-1)))</f>
        <v/>
      </c>
    </row>
    <row r="909" spans="8:17" x14ac:dyDescent="0.25">
      <c r="H909" s="2" t="b">
        <f t="shared" si="58"/>
        <v>1</v>
      </c>
      <c r="I909" s="2" t="str">
        <f t="shared" si="59"/>
        <v/>
      </c>
      <c r="J909" s="4" t="str">
        <f>IF(AND(NOT(ISBLANK('2 Lists'!$L917)),NOT(ISBLANK('2 Lists'!$M917))),'2 Lists'!$L917&amp;" | "&amp;'2 Lists'!$M917,"")</f>
        <v/>
      </c>
      <c r="K909" s="4" t="e">
        <f ca="1">COUNTIF(OFFSET($J$2,0,0,COUNT($I:$I,""),1),"&lt;="&amp;'Catalogs (internal)'!J909)</f>
        <v>#REF!</v>
      </c>
      <c r="L909" s="4" t="str">
        <f ca="1">_xlfn.IFNA(INDEX('Catalogs (internal)'!$J$2:$J$991,MATCH(ROWS($K$2:K909),$K$2:$K$991,0)),"")</f>
        <v/>
      </c>
      <c r="M909" s="4" t="e">
        <f t="shared" ca="1" si="56"/>
        <v>#VALUE!</v>
      </c>
      <c r="N909" s="4" t="e">
        <f t="shared" ca="1" si="57"/>
        <v>#VALUE!</v>
      </c>
      <c r="Q909" s="4" t="str">
        <f ca="1">IF(IF(ROW()-3&lt;COUNTA('2 Lists'!$C$11:$C$999),INDIRECT("'2 Lists'!C"&amp;ROW()+8),INDIRECT("L"&amp;ROW()-COUNTA('2 Lists'!$C$11:$C$999)-1))=0,"",IF(ROW()-3&lt;COUNTA('2 Lists'!$C$11:$C$999),INDIRECT("'2 Lists'!C"&amp;ROW()+8),INDIRECT("L"&amp;ROW()-COUNTA('2 Lists'!$C$11:$C$999)-1)))</f>
        <v/>
      </c>
    </row>
    <row r="910" spans="8:17" x14ac:dyDescent="0.25">
      <c r="H910" s="2" t="b">
        <f t="shared" si="58"/>
        <v>1</v>
      </c>
      <c r="I910" s="2" t="str">
        <f t="shared" si="59"/>
        <v/>
      </c>
      <c r="J910" s="4" t="str">
        <f>IF(AND(NOT(ISBLANK('2 Lists'!$L918)),NOT(ISBLANK('2 Lists'!$M918))),'2 Lists'!$L918&amp;" | "&amp;'2 Lists'!$M918,"")</f>
        <v/>
      </c>
      <c r="K910" s="4" t="e">
        <f ca="1">COUNTIF(OFFSET($J$2,0,0,COUNT($I:$I,""),1),"&lt;="&amp;'Catalogs (internal)'!J910)</f>
        <v>#REF!</v>
      </c>
      <c r="L910" s="4" t="str">
        <f ca="1">_xlfn.IFNA(INDEX('Catalogs (internal)'!$J$2:$J$991,MATCH(ROWS($K$2:K910),$K$2:$K$991,0)),"")</f>
        <v/>
      </c>
      <c r="M910" s="4" t="e">
        <f t="shared" ca="1" si="56"/>
        <v>#VALUE!</v>
      </c>
      <c r="N910" s="4" t="e">
        <f t="shared" ca="1" si="57"/>
        <v>#VALUE!</v>
      </c>
      <c r="Q910" s="4" t="str">
        <f ca="1">IF(IF(ROW()-3&lt;COUNTA('2 Lists'!$C$11:$C$999),INDIRECT("'2 Lists'!C"&amp;ROW()+8),INDIRECT("L"&amp;ROW()-COUNTA('2 Lists'!$C$11:$C$999)-1))=0,"",IF(ROW()-3&lt;COUNTA('2 Lists'!$C$11:$C$999),INDIRECT("'2 Lists'!C"&amp;ROW()+8),INDIRECT("L"&amp;ROW()-COUNTA('2 Lists'!$C$11:$C$999)-1)))</f>
        <v/>
      </c>
    </row>
    <row r="911" spans="8:17" x14ac:dyDescent="0.25">
      <c r="H911" s="2" t="b">
        <f t="shared" si="58"/>
        <v>1</v>
      </c>
      <c r="I911" s="2" t="str">
        <f t="shared" si="59"/>
        <v/>
      </c>
      <c r="J911" s="4" t="str">
        <f>IF(AND(NOT(ISBLANK('2 Lists'!$L919)),NOT(ISBLANK('2 Lists'!$M919))),'2 Lists'!$L919&amp;" | "&amp;'2 Lists'!$M919,"")</f>
        <v/>
      </c>
      <c r="K911" s="4" t="e">
        <f ca="1">COUNTIF(OFFSET($J$2,0,0,COUNT($I:$I,""),1),"&lt;="&amp;'Catalogs (internal)'!J911)</f>
        <v>#REF!</v>
      </c>
      <c r="L911" s="4" t="str">
        <f ca="1">_xlfn.IFNA(INDEX('Catalogs (internal)'!$J$2:$J$991,MATCH(ROWS($K$2:K911),$K$2:$K$991,0)),"")</f>
        <v/>
      </c>
      <c r="M911" s="4" t="e">
        <f t="shared" ca="1" si="56"/>
        <v>#VALUE!</v>
      </c>
      <c r="N911" s="4" t="e">
        <f t="shared" ca="1" si="57"/>
        <v>#VALUE!</v>
      </c>
      <c r="Q911" s="4" t="str">
        <f ca="1">IF(IF(ROW()-3&lt;COUNTA('2 Lists'!$C$11:$C$999),INDIRECT("'2 Lists'!C"&amp;ROW()+8),INDIRECT("L"&amp;ROW()-COUNTA('2 Lists'!$C$11:$C$999)-1))=0,"",IF(ROW()-3&lt;COUNTA('2 Lists'!$C$11:$C$999),INDIRECT("'2 Lists'!C"&amp;ROW()+8),INDIRECT("L"&amp;ROW()-COUNTA('2 Lists'!$C$11:$C$999)-1)))</f>
        <v/>
      </c>
    </row>
    <row r="912" spans="8:17" x14ac:dyDescent="0.25">
      <c r="H912" s="2" t="b">
        <f t="shared" si="58"/>
        <v>1</v>
      </c>
      <c r="I912" s="2" t="str">
        <f t="shared" si="59"/>
        <v/>
      </c>
      <c r="J912" s="4" t="str">
        <f>IF(AND(NOT(ISBLANK('2 Lists'!$L920)),NOT(ISBLANK('2 Lists'!$M920))),'2 Lists'!$L920&amp;" | "&amp;'2 Lists'!$M920,"")</f>
        <v/>
      </c>
      <c r="K912" s="4" t="e">
        <f ca="1">COUNTIF(OFFSET($J$2,0,0,COUNT($I:$I,""),1),"&lt;="&amp;'Catalogs (internal)'!J912)</f>
        <v>#REF!</v>
      </c>
      <c r="L912" s="4" t="str">
        <f ca="1">_xlfn.IFNA(INDEX('Catalogs (internal)'!$J$2:$J$991,MATCH(ROWS($K$2:K912),$K$2:$K$991,0)),"")</f>
        <v/>
      </c>
      <c r="M912" s="4" t="e">
        <f t="shared" ca="1" si="56"/>
        <v>#VALUE!</v>
      </c>
      <c r="N912" s="4" t="e">
        <f t="shared" ca="1" si="57"/>
        <v>#VALUE!</v>
      </c>
      <c r="Q912" s="4" t="str">
        <f ca="1">IF(IF(ROW()-3&lt;COUNTA('2 Lists'!$C$11:$C$999),INDIRECT("'2 Lists'!C"&amp;ROW()+8),INDIRECT("L"&amp;ROW()-COUNTA('2 Lists'!$C$11:$C$999)-1))=0,"",IF(ROW()-3&lt;COUNTA('2 Lists'!$C$11:$C$999),INDIRECT("'2 Lists'!C"&amp;ROW()+8),INDIRECT("L"&amp;ROW()-COUNTA('2 Lists'!$C$11:$C$999)-1)))</f>
        <v/>
      </c>
    </row>
    <row r="913" spans="8:17" x14ac:dyDescent="0.25">
      <c r="H913" s="2" t="b">
        <f t="shared" si="58"/>
        <v>1</v>
      </c>
      <c r="I913" s="2" t="str">
        <f t="shared" si="59"/>
        <v/>
      </c>
      <c r="J913" s="4" t="str">
        <f>IF(AND(NOT(ISBLANK('2 Lists'!$L921)),NOT(ISBLANK('2 Lists'!$M921))),'2 Lists'!$L921&amp;" | "&amp;'2 Lists'!$M921,"")</f>
        <v/>
      </c>
      <c r="K913" s="4" t="e">
        <f ca="1">COUNTIF(OFFSET($J$2,0,0,COUNT($I:$I,""),1),"&lt;="&amp;'Catalogs (internal)'!J913)</f>
        <v>#REF!</v>
      </c>
      <c r="L913" s="4" t="str">
        <f ca="1">_xlfn.IFNA(INDEX('Catalogs (internal)'!$J$2:$J$991,MATCH(ROWS($K$2:K913),$K$2:$K$991,0)),"")</f>
        <v/>
      </c>
      <c r="M913" s="4" t="e">
        <f t="shared" ca="1" si="56"/>
        <v>#VALUE!</v>
      </c>
      <c r="N913" s="4" t="e">
        <f t="shared" ca="1" si="57"/>
        <v>#VALUE!</v>
      </c>
      <c r="Q913" s="4" t="str">
        <f ca="1">IF(IF(ROW()-3&lt;COUNTA('2 Lists'!$C$11:$C$999),INDIRECT("'2 Lists'!C"&amp;ROW()+8),INDIRECT("L"&amp;ROW()-COUNTA('2 Lists'!$C$11:$C$999)-1))=0,"",IF(ROW()-3&lt;COUNTA('2 Lists'!$C$11:$C$999),INDIRECT("'2 Lists'!C"&amp;ROW()+8),INDIRECT("L"&amp;ROW()-COUNTA('2 Lists'!$C$11:$C$999)-1)))</f>
        <v/>
      </c>
    </row>
    <row r="914" spans="8:17" x14ac:dyDescent="0.25">
      <c r="H914" s="2" t="b">
        <f t="shared" si="58"/>
        <v>1</v>
      </c>
      <c r="I914" s="2" t="str">
        <f t="shared" si="59"/>
        <v/>
      </c>
      <c r="J914" s="4" t="str">
        <f>IF(AND(NOT(ISBLANK('2 Lists'!$L922)),NOT(ISBLANK('2 Lists'!$M922))),'2 Lists'!$L922&amp;" | "&amp;'2 Lists'!$M922,"")</f>
        <v/>
      </c>
      <c r="K914" s="4" t="e">
        <f ca="1">COUNTIF(OFFSET($J$2,0,0,COUNT($I:$I,""),1),"&lt;="&amp;'Catalogs (internal)'!J914)</f>
        <v>#REF!</v>
      </c>
      <c r="L914" s="4" t="str">
        <f ca="1">_xlfn.IFNA(INDEX('Catalogs (internal)'!$J$2:$J$991,MATCH(ROWS($K$2:K914),$K$2:$K$991,0)),"")</f>
        <v/>
      </c>
      <c r="M914" s="4" t="e">
        <f t="shared" ca="1" si="56"/>
        <v>#VALUE!</v>
      </c>
      <c r="N914" s="4" t="e">
        <f t="shared" ca="1" si="57"/>
        <v>#VALUE!</v>
      </c>
      <c r="Q914" s="4" t="str">
        <f ca="1">IF(IF(ROW()-3&lt;COUNTA('2 Lists'!$C$11:$C$999),INDIRECT("'2 Lists'!C"&amp;ROW()+8),INDIRECT("L"&amp;ROW()-COUNTA('2 Lists'!$C$11:$C$999)-1))=0,"",IF(ROW()-3&lt;COUNTA('2 Lists'!$C$11:$C$999),INDIRECT("'2 Lists'!C"&amp;ROW()+8),INDIRECT("L"&amp;ROW()-COUNTA('2 Lists'!$C$11:$C$999)-1)))</f>
        <v/>
      </c>
    </row>
    <row r="915" spans="8:17" x14ac:dyDescent="0.25">
      <c r="H915" s="2" t="b">
        <f t="shared" si="58"/>
        <v>1</v>
      </c>
      <c r="I915" s="2" t="str">
        <f t="shared" si="59"/>
        <v/>
      </c>
      <c r="J915" s="4" t="str">
        <f>IF(AND(NOT(ISBLANK('2 Lists'!$L923)),NOT(ISBLANK('2 Lists'!$M923))),'2 Lists'!$L923&amp;" | "&amp;'2 Lists'!$M923,"")</f>
        <v/>
      </c>
      <c r="K915" s="4" t="e">
        <f ca="1">COUNTIF(OFFSET($J$2,0,0,COUNT($I:$I,""),1),"&lt;="&amp;'Catalogs (internal)'!J915)</f>
        <v>#REF!</v>
      </c>
      <c r="L915" s="4" t="str">
        <f ca="1">_xlfn.IFNA(INDEX('Catalogs (internal)'!$J$2:$J$991,MATCH(ROWS($K$2:K915),$K$2:$K$991,0)),"")</f>
        <v/>
      </c>
      <c r="M915" s="4" t="e">
        <f t="shared" ca="1" si="56"/>
        <v>#VALUE!</v>
      </c>
      <c r="N915" s="4" t="e">
        <f t="shared" ca="1" si="57"/>
        <v>#VALUE!</v>
      </c>
      <c r="Q915" s="4" t="str">
        <f ca="1">IF(IF(ROW()-3&lt;COUNTA('2 Lists'!$C$11:$C$999),INDIRECT("'2 Lists'!C"&amp;ROW()+8),INDIRECT("L"&amp;ROW()-COUNTA('2 Lists'!$C$11:$C$999)-1))=0,"",IF(ROW()-3&lt;COUNTA('2 Lists'!$C$11:$C$999),INDIRECT("'2 Lists'!C"&amp;ROW()+8),INDIRECT("L"&amp;ROW()-COUNTA('2 Lists'!$C$11:$C$999)-1)))</f>
        <v/>
      </c>
    </row>
    <row r="916" spans="8:17" x14ac:dyDescent="0.25">
      <c r="H916" s="2" t="b">
        <f t="shared" si="58"/>
        <v>1</v>
      </c>
      <c r="I916" s="2" t="str">
        <f t="shared" si="59"/>
        <v/>
      </c>
      <c r="J916" s="4" t="str">
        <f>IF(AND(NOT(ISBLANK('2 Lists'!$L924)),NOT(ISBLANK('2 Lists'!$M924))),'2 Lists'!$L924&amp;" | "&amp;'2 Lists'!$M924,"")</f>
        <v/>
      </c>
      <c r="K916" s="4" t="e">
        <f ca="1">COUNTIF(OFFSET($J$2,0,0,COUNT($I:$I,""),1),"&lt;="&amp;'Catalogs (internal)'!J916)</f>
        <v>#REF!</v>
      </c>
      <c r="L916" s="4" t="str">
        <f ca="1">_xlfn.IFNA(INDEX('Catalogs (internal)'!$J$2:$J$991,MATCH(ROWS($K$2:K916),$K$2:$K$991,0)),"")</f>
        <v/>
      </c>
      <c r="M916" s="4" t="e">
        <f t="shared" ca="1" si="56"/>
        <v>#VALUE!</v>
      </c>
      <c r="N916" s="4" t="e">
        <f t="shared" ca="1" si="57"/>
        <v>#VALUE!</v>
      </c>
      <c r="Q916" s="4" t="str">
        <f ca="1">IF(IF(ROW()-3&lt;COUNTA('2 Lists'!$C$11:$C$999),INDIRECT("'2 Lists'!C"&amp;ROW()+8),INDIRECT("L"&amp;ROW()-COUNTA('2 Lists'!$C$11:$C$999)-1))=0,"",IF(ROW()-3&lt;COUNTA('2 Lists'!$C$11:$C$999),INDIRECT("'2 Lists'!C"&amp;ROW()+8),INDIRECT("L"&amp;ROW()-COUNTA('2 Lists'!$C$11:$C$999)-1)))</f>
        <v/>
      </c>
    </row>
    <row r="917" spans="8:17" x14ac:dyDescent="0.25">
      <c r="H917" s="2" t="b">
        <f t="shared" si="58"/>
        <v>1</v>
      </c>
      <c r="I917" s="2" t="str">
        <f t="shared" si="59"/>
        <v/>
      </c>
      <c r="J917" s="4" t="str">
        <f>IF(AND(NOT(ISBLANK('2 Lists'!$L925)),NOT(ISBLANK('2 Lists'!$M925))),'2 Lists'!$L925&amp;" | "&amp;'2 Lists'!$M925,"")</f>
        <v/>
      </c>
      <c r="K917" s="4" t="e">
        <f ca="1">COUNTIF(OFFSET($J$2,0,0,COUNT($I:$I,""),1),"&lt;="&amp;'Catalogs (internal)'!J917)</f>
        <v>#REF!</v>
      </c>
      <c r="L917" s="4" t="str">
        <f ca="1">_xlfn.IFNA(INDEX('Catalogs (internal)'!$J$2:$J$991,MATCH(ROWS($K$2:K917),$K$2:$K$991,0)),"")</f>
        <v/>
      </c>
      <c r="M917" s="4" t="e">
        <f t="shared" ca="1" si="56"/>
        <v>#VALUE!</v>
      </c>
      <c r="N917" s="4" t="e">
        <f t="shared" ca="1" si="57"/>
        <v>#VALUE!</v>
      </c>
      <c r="Q917" s="4" t="str">
        <f ca="1">IF(IF(ROW()-3&lt;COUNTA('2 Lists'!$C$11:$C$999),INDIRECT("'2 Lists'!C"&amp;ROW()+8),INDIRECT("L"&amp;ROW()-COUNTA('2 Lists'!$C$11:$C$999)-1))=0,"",IF(ROW()-3&lt;COUNTA('2 Lists'!$C$11:$C$999),INDIRECT("'2 Lists'!C"&amp;ROW()+8),INDIRECT("L"&amp;ROW()-COUNTA('2 Lists'!$C$11:$C$999)-1)))</f>
        <v/>
      </c>
    </row>
    <row r="918" spans="8:17" x14ac:dyDescent="0.25">
      <c r="H918" s="2" t="b">
        <f t="shared" si="58"/>
        <v>1</v>
      </c>
      <c r="I918" s="2" t="str">
        <f t="shared" si="59"/>
        <v/>
      </c>
      <c r="J918" s="4" t="str">
        <f>IF(AND(NOT(ISBLANK('2 Lists'!$L926)),NOT(ISBLANK('2 Lists'!$M926))),'2 Lists'!$L926&amp;" | "&amp;'2 Lists'!$M926,"")</f>
        <v/>
      </c>
      <c r="K918" s="4" t="e">
        <f ca="1">COUNTIF(OFFSET($J$2,0,0,COUNT($I:$I,""),1),"&lt;="&amp;'Catalogs (internal)'!J918)</f>
        <v>#REF!</v>
      </c>
      <c r="L918" s="4" t="str">
        <f ca="1">_xlfn.IFNA(INDEX('Catalogs (internal)'!$J$2:$J$991,MATCH(ROWS($K$2:K918),$K$2:$K$991,0)),"")</f>
        <v/>
      </c>
      <c r="M918" s="4" t="e">
        <f t="shared" ca="1" si="56"/>
        <v>#VALUE!</v>
      </c>
      <c r="N918" s="4" t="e">
        <f t="shared" ca="1" si="57"/>
        <v>#VALUE!</v>
      </c>
      <c r="Q918" s="4" t="str">
        <f ca="1">IF(IF(ROW()-3&lt;COUNTA('2 Lists'!$C$11:$C$999),INDIRECT("'2 Lists'!C"&amp;ROW()+8),INDIRECT("L"&amp;ROW()-COUNTA('2 Lists'!$C$11:$C$999)-1))=0,"",IF(ROW()-3&lt;COUNTA('2 Lists'!$C$11:$C$999),INDIRECT("'2 Lists'!C"&amp;ROW()+8),INDIRECT("L"&amp;ROW()-COUNTA('2 Lists'!$C$11:$C$999)-1)))</f>
        <v/>
      </c>
    </row>
    <row r="919" spans="8:17" x14ac:dyDescent="0.25">
      <c r="H919" s="2" t="b">
        <f t="shared" si="58"/>
        <v>1</v>
      </c>
      <c r="I919" s="2" t="str">
        <f t="shared" si="59"/>
        <v/>
      </c>
      <c r="J919" s="4" t="str">
        <f>IF(AND(NOT(ISBLANK('2 Lists'!$L927)),NOT(ISBLANK('2 Lists'!$M927))),'2 Lists'!$L927&amp;" | "&amp;'2 Lists'!$M927,"")</f>
        <v/>
      </c>
      <c r="K919" s="4" t="e">
        <f ca="1">COUNTIF(OFFSET($J$2,0,0,COUNT($I:$I,""),1),"&lt;="&amp;'Catalogs (internal)'!J919)</f>
        <v>#REF!</v>
      </c>
      <c r="L919" s="4" t="str">
        <f ca="1">_xlfn.IFNA(INDEX('Catalogs (internal)'!$J$2:$J$991,MATCH(ROWS($K$2:K919),$K$2:$K$991,0)),"")</f>
        <v/>
      </c>
      <c r="M919" s="4" t="e">
        <f t="shared" ca="1" si="56"/>
        <v>#VALUE!</v>
      </c>
      <c r="N919" s="4" t="e">
        <f t="shared" ca="1" si="57"/>
        <v>#VALUE!</v>
      </c>
      <c r="Q919" s="4" t="str">
        <f ca="1">IF(IF(ROW()-3&lt;COUNTA('2 Lists'!$C$11:$C$999),INDIRECT("'2 Lists'!C"&amp;ROW()+8),INDIRECT("L"&amp;ROW()-COUNTA('2 Lists'!$C$11:$C$999)-1))=0,"",IF(ROW()-3&lt;COUNTA('2 Lists'!$C$11:$C$999),INDIRECT("'2 Lists'!C"&amp;ROW()+8),INDIRECT("L"&amp;ROW()-COUNTA('2 Lists'!$C$11:$C$999)-1)))</f>
        <v/>
      </c>
    </row>
    <row r="920" spans="8:17" x14ac:dyDescent="0.25">
      <c r="H920" s="2" t="b">
        <f t="shared" si="58"/>
        <v>1</v>
      </c>
      <c r="I920" s="2" t="str">
        <f t="shared" si="59"/>
        <v/>
      </c>
      <c r="J920" s="4" t="str">
        <f>IF(AND(NOT(ISBLANK('2 Lists'!$L928)),NOT(ISBLANK('2 Lists'!$M928))),'2 Lists'!$L928&amp;" | "&amp;'2 Lists'!$M928,"")</f>
        <v/>
      </c>
      <c r="K920" s="4" t="e">
        <f ca="1">COUNTIF(OFFSET($J$2,0,0,COUNT($I:$I,""),1),"&lt;="&amp;'Catalogs (internal)'!J920)</f>
        <v>#REF!</v>
      </c>
      <c r="L920" s="4" t="str">
        <f ca="1">_xlfn.IFNA(INDEX('Catalogs (internal)'!$J$2:$J$991,MATCH(ROWS($K$2:K920),$K$2:$K$991,0)),"")</f>
        <v/>
      </c>
      <c r="M920" s="4" t="e">
        <f t="shared" ca="1" si="56"/>
        <v>#VALUE!</v>
      </c>
      <c r="N920" s="4" t="e">
        <f t="shared" ca="1" si="57"/>
        <v>#VALUE!</v>
      </c>
      <c r="Q920" s="4" t="str">
        <f ca="1">IF(IF(ROW()-3&lt;COUNTA('2 Lists'!$C$11:$C$999),INDIRECT("'2 Lists'!C"&amp;ROW()+8),INDIRECT("L"&amp;ROW()-COUNTA('2 Lists'!$C$11:$C$999)-1))=0,"",IF(ROW()-3&lt;COUNTA('2 Lists'!$C$11:$C$999),INDIRECT("'2 Lists'!C"&amp;ROW()+8),INDIRECT("L"&amp;ROW()-COUNTA('2 Lists'!$C$11:$C$999)-1)))</f>
        <v/>
      </c>
    </row>
    <row r="921" spans="8:17" x14ac:dyDescent="0.25">
      <c r="H921" s="2" t="b">
        <f t="shared" si="58"/>
        <v>1</v>
      </c>
      <c r="I921" s="2" t="str">
        <f t="shared" si="59"/>
        <v/>
      </c>
      <c r="J921" s="4" t="str">
        <f>IF(AND(NOT(ISBLANK('2 Lists'!$L929)),NOT(ISBLANK('2 Lists'!$M929))),'2 Lists'!$L929&amp;" | "&amp;'2 Lists'!$M929,"")</f>
        <v/>
      </c>
      <c r="K921" s="4" t="e">
        <f ca="1">COUNTIF(OFFSET($J$2,0,0,COUNT($I:$I,""),1),"&lt;="&amp;'Catalogs (internal)'!J921)</f>
        <v>#REF!</v>
      </c>
      <c r="L921" s="4" t="str">
        <f ca="1">_xlfn.IFNA(INDEX('Catalogs (internal)'!$J$2:$J$991,MATCH(ROWS($K$2:K921),$K$2:$K$991,0)),"")</f>
        <v/>
      </c>
      <c r="M921" s="4" t="e">
        <f t="shared" ca="1" si="56"/>
        <v>#VALUE!</v>
      </c>
      <c r="N921" s="4" t="e">
        <f t="shared" ca="1" si="57"/>
        <v>#VALUE!</v>
      </c>
      <c r="Q921" s="4" t="str">
        <f ca="1">IF(IF(ROW()-3&lt;COUNTA('2 Lists'!$C$11:$C$999),INDIRECT("'2 Lists'!C"&amp;ROW()+8),INDIRECT("L"&amp;ROW()-COUNTA('2 Lists'!$C$11:$C$999)-1))=0,"",IF(ROW()-3&lt;COUNTA('2 Lists'!$C$11:$C$999),INDIRECT("'2 Lists'!C"&amp;ROW()+8),INDIRECT("L"&amp;ROW()-COUNTA('2 Lists'!$C$11:$C$999)-1)))</f>
        <v/>
      </c>
    </row>
    <row r="922" spans="8:17" x14ac:dyDescent="0.25">
      <c r="H922" s="2" t="b">
        <f t="shared" si="58"/>
        <v>1</v>
      </c>
      <c r="I922" s="2" t="str">
        <f t="shared" si="59"/>
        <v/>
      </c>
      <c r="J922" s="4" t="str">
        <f>IF(AND(NOT(ISBLANK('2 Lists'!$L930)),NOT(ISBLANK('2 Lists'!$M930))),'2 Lists'!$L930&amp;" | "&amp;'2 Lists'!$M930,"")</f>
        <v/>
      </c>
      <c r="K922" s="4" t="e">
        <f ca="1">COUNTIF(OFFSET($J$2,0,0,COUNT($I:$I,""),1),"&lt;="&amp;'Catalogs (internal)'!J922)</f>
        <v>#REF!</v>
      </c>
      <c r="L922" s="4" t="str">
        <f ca="1">_xlfn.IFNA(INDEX('Catalogs (internal)'!$J$2:$J$991,MATCH(ROWS($K$2:K922),$K$2:$K$991,0)),"")</f>
        <v/>
      </c>
      <c r="M922" s="4" t="e">
        <f t="shared" ca="1" si="56"/>
        <v>#VALUE!</v>
      </c>
      <c r="N922" s="4" t="e">
        <f t="shared" ca="1" si="57"/>
        <v>#VALUE!</v>
      </c>
      <c r="Q922" s="4" t="str">
        <f ca="1">IF(IF(ROW()-3&lt;COUNTA('2 Lists'!$C$11:$C$999),INDIRECT("'2 Lists'!C"&amp;ROW()+8),INDIRECT("L"&amp;ROW()-COUNTA('2 Lists'!$C$11:$C$999)-1))=0,"",IF(ROW()-3&lt;COUNTA('2 Lists'!$C$11:$C$999),INDIRECT("'2 Lists'!C"&amp;ROW()+8),INDIRECT("L"&amp;ROW()-COUNTA('2 Lists'!$C$11:$C$999)-1)))</f>
        <v/>
      </c>
    </row>
    <row r="923" spans="8:17" x14ac:dyDescent="0.25">
      <c r="H923" s="2" t="b">
        <f t="shared" si="58"/>
        <v>1</v>
      </c>
      <c r="I923" s="2" t="str">
        <f t="shared" si="59"/>
        <v/>
      </c>
      <c r="J923" s="4" t="str">
        <f>IF(AND(NOT(ISBLANK('2 Lists'!$L931)),NOT(ISBLANK('2 Lists'!$M931))),'2 Lists'!$L931&amp;" | "&amp;'2 Lists'!$M931,"")</f>
        <v/>
      </c>
      <c r="K923" s="4" t="e">
        <f ca="1">COUNTIF(OFFSET($J$2,0,0,COUNT($I:$I,""),1),"&lt;="&amp;'Catalogs (internal)'!J923)</f>
        <v>#REF!</v>
      </c>
      <c r="L923" s="4" t="str">
        <f ca="1">_xlfn.IFNA(INDEX('Catalogs (internal)'!$J$2:$J$991,MATCH(ROWS($K$2:K923),$K$2:$K$991,0)),"")</f>
        <v/>
      </c>
      <c r="M923" s="4" t="e">
        <f t="shared" ca="1" si="56"/>
        <v>#VALUE!</v>
      </c>
      <c r="N923" s="4" t="e">
        <f t="shared" ca="1" si="57"/>
        <v>#VALUE!</v>
      </c>
      <c r="Q923" s="4" t="str">
        <f ca="1">IF(IF(ROW()-3&lt;COUNTA('2 Lists'!$C$11:$C$999),INDIRECT("'2 Lists'!C"&amp;ROW()+8),INDIRECT("L"&amp;ROW()-COUNTA('2 Lists'!$C$11:$C$999)-1))=0,"",IF(ROW()-3&lt;COUNTA('2 Lists'!$C$11:$C$999),INDIRECT("'2 Lists'!C"&amp;ROW()+8),INDIRECT("L"&amp;ROW()-COUNTA('2 Lists'!$C$11:$C$999)-1)))</f>
        <v/>
      </c>
    </row>
    <row r="924" spans="8:17" x14ac:dyDescent="0.25">
      <c r="H924" s="2" t="b">
        <f t="shared" si="58"/>
        <v>1</v>
      </c>
      <c r="I924" s="2" t="str">
        <f t="shared" si="59"/>
        <v/>
      </c>
      <c r="J924" s="4" t="str">
        <f>IF(AND(NOT(ISBLANK('2 Lists'!$L932)),NOT(ISBLANK('2 Lists'!$M932))),'2 Lists'!$L932&amp;" | "&amp;'2 Lists'!$M932,"")</f>
        <v/>
      </c>
      <c r="K924" s="4" t="e">
        <f ca="1">COUNTIF(OFFSET($J$2,0,0,COUNT($I:$I,""),1),"&lt;="&amp;'Catalogs (internal)'!J924)</f>
        <v>#REF!</v>
      </c>
      <c r="L924" s="4" t="str">
        <f ca="1">_xlfn.IFNA(INDEX('Catalogs (internal)'!$J$2:$J$991,MATCH(ROWS($K$2:K924),$K$2:$K$991,0)),"")</f>
        <v/>
      </c>
      <c r="M924" s="4" t="e">
        <f t="shared" ca="1" si="56"/>
        <v>#VALUE!</v>
      </c>
      <c r="N924" s="4" t="e">
        <f t="shared" ca="1" si="57"/>
        <v>#VALUE!</v>
      </c>
      <c r="Q924" s="4" t="str">
        <f ca="1">IF(IF(ROW()-3&lt;COUNTA('2 Lists'!$C$11:$C$999),INDIRECT("'2 Lists'!C"&amp;ROW()+8),INDIRECT("L"&amp;ROW()-COUNTA('2 Lists'!$C$11:$C$999)-1))=0,"",IF(ROW()-3&lt;COUNTA('2 Lists'!$C$11:$C$999),INDIRECT("'2 Lists'!C"&amp;ROW()+8),INDIRECT("L"&amp;ROW()-COUNTA('2 Lists'!$C$11:$C$999)-1)))</f>
        <v/>
      </c>
    </row>
    <row r="925" spans="8:17" x14ac:dyDescent="0.25">
      <c r="H925" s="2" t="b">
        <f t="shared" si="58"/>
        <v>1</v>
      </c>
      <c r="I925" s="2" t="str">
        <f t="shared" si="59"/>
        <v/>
      </c>
      <c r="J925" s="4" t="str">
        <f>IF(AND(NOT(ISBLANK('2 Lists'!$L933)),NOT(ISBLANK('2 Lists'!$M933))),'2 Lists'!$L933&amp;" | "&amp;'2 Lists'!$M933,"")</f>
        <v/>
      </c>
      <c r="K925" s="4" t="e">
        <f ca="1">COUNTIF(OFFSET($J$2,0,0,COUNT($I:$I,""),1),"&lt;="&amp;'Catalogs (internal)'!J925)</f>
        <v>#REF!</v>
      </c>
      <c r="L925" s="4" t="str">
        <f ca="1">_xlfn.IFNA(INDEX('Catalogs (internal)'!$J$2:$J$991,MATCH(ROWS($K$2:K925),$K$2:$K$991,0)),"")</f>
        <v/>
      </c>
      <c r="M925" s="4" t="e">
        <f t="shared" ca="1" si="56"/>
        <v>#VALUE!</v>
      </c>
      <c r="N925" s="4" t="e">
        <f t="shared" ca="1" si="57"/>
        <v>#VALUE!</v>
      </c>
      <c r="Q925" s="4" t="str">
        <f ca="1">IF(IF(ROW()-3&lt;COUNTA('2 Lists'!$C$11:$C$999),INDIRECT("'2 Lists'!C"&amp;ROW()+8),INDIRECT("L"&amp;ROW()-COUNTA('2 Lists'!$C$11:$C$999)-1))=0,"",IF(ROW()-3&lt;COUNTA('2 Lists'!$C$11:$C$999),INDIRECT("'2 Lists'!C"&amp;ROW()+8),INDIRECT("L"&amp;ROW()-COUNTA('2 Lists'!$C$11:$C$999)-1)))</f>
        <v/>
      </c>
    </row>
    <row r="926" spans="8:17" x14ac:dyDescent="0.25">
      <c r="H926" s="2" t="b">
        <f t="shared" si="58"/>
        <v>1</v>
      </c>
      <c r="I926" s="2" t="str">
        <f t="shared" si="59"/>
        <v/>
      </c>
      <c r="J926" s="4" t="str">
        <f>IF(AND(NOT(ISBLANK('2 Lists'!$L934)),NOT(ISBLANK('2 Lists'!$M934))),'2 Lists'!$L934&amp;" | "&amp;'2 Lists'!$M934,"")</f>
        <v/>
      </c>
      <c r="K926" s="4" t="e">
        <f ca="1">COUNTIF(OFFSET($J$2,0,0,COUNT($I:$I,""),1),"&lt;="&amp;'Catalogs (internal)'!J926)</f>
        <v>#REF!</v>
      </c>
      <c r="L926" s="4" t="str">
        <f ca="1">_xlfn.IFNA(INDEX('Catalogs (internal)'!$J$2:$J$991,MATCH(ROWS($K$2:K926),$K$2:$K$991,0)),"")</f>
        <v/>
      </c>
      <c r="M926" s="4" t="e">
        <f t="shared" ref="M926:M989" ca="1" si="60">LEFT(L926,SEARCH(" | ",L926,1)-1)</f>
        <v>#VALUE!</v>
      </c>
      <c r="N926" s="4" t="e">
        <f t="shared" ref="N926:N989" ca="1" si="61">RIGHT(L926,LEN(L926)-SEARCH(" | ",L926,1)-2)</f>
        <v>#VALUE!</v>
      </c>
      <c r="Q926" s="4" t="str">
        <f ca="1">IF(IF(ROW()-3&lt;COUNTA('2 Lists'!$C$11:$C$999),INDIRECT("'2 Lists'!C"&amp;ROW()+8),INDIRECT("L"&amp;ROW()-COUNTA('2 Lists'!$C$11:$C$999)-1))=0,"",IF(ROW()-3&lt;COUNTA('2 Lists'!$C$11:$C$999),INDIRECT("'2 Lists'!C"&amp;ROW()+8),INDIRECT("L"&amp;ROW()-COUNTA('2 Lists'!$C$11:$C$999)-1)))</f>
        <v/>
      </c>
    </row>
    <row r="927" spans="8:17" x14ac:dyDescent="0.25">
      <c r="H927" s="2" t="b">
        <f t="shared" si="58"/>
        <v>1</v>
      </c>
      <c r="I927" s="2" t="str">
        <f t="shared" si="59"/>
        <v/>
      </c>
      <c r="J927" s="4" t="str">
        <f>IF(AND(NOT(ISBLANK('2 Lists'!$L935)),NOT(ISBLANK('2 Lists'!$M935))),'2 Lists'!$L935&amp;" | "&amp;'2 Lists'!$M935,"")</f>
        <v/>
      </c>
      <c r="K927" s="4" t="e">
        <f ca="1">COUNTIF(OFFSET($J$2,0,0,COUNT($I:$I,""),1),"&lt;="&amp;'Catalogs (internal)'!J927)</f>
        <v>#REF!</v>
      </c>
      <c r="L927" s="4" t="str">
        <f ca="1">_xlfn.IFNA(INDEX('Catalogs (internal)'!$J$2:$J$991,MATCH(ROWS($K$2:K927),$K$2:$K$991,0)),"")</f>
        <v/>
      </c>
      <c r="M927" s="4" t="e">
        <f t="shared" ca="1" si="60"/>
        <v>#VALUE!</v>
      </c>
      <c r="N927" s="4" t="e">
        <f t="shared" ca="1" si="61"/>
        <v>#VALUE!</v>
      </c>
      <c r="Q927" s="4" t="str">
        <f ca="1">IF(IF(ROW()-3&lt;COUNTA('2 Lists'!$C$11:$C$999),INDIRECT("'2 Lists'!C"&amp;ROW()+8),INDIRECT("L"&amp;ROW()-COUNTA('2 Lists'!$C$11:$C$999)-1))=0,"",IF(ROW()-3&lt;COUNTA('2 Lists'!$C$11:$C$999),INDIRECT("'2 Lists'!C"&amp;ROW()+8),INDIRECT("L"&amp;ROW()-COUNTA('2 Lists'!$C$11:$C$999)-1)))</f>
        <v/>
      </c>
    </row>
    <row r="928" spans="8:17" x14ac:dyDescent="0.25">
      <c r="H928" s="2" t="b">
        <f t="shared" si="58"/>
        <v>1</v>
      </c>
      <c r="I928" s="2" t="str">
        <f t="shared" si="59"/>
        <v/>
      </c>
      <c r="J928" s="4" t="str">
        <f>IF(AND(NOT(ISBLANK('2 Lists'!$L936)),NOT(ISBLANK('2 Lists'!$M936))),'2 Lists'!$L936&amp;" | "&amp;'2 Lists'!$M936,"")</f>
        <v/>
      </c>
      <c r="K928" s="4" t="e">
        <f ca="1">COUNTIF(OFFSET($J$2,0,0,COUNT($I:$I,""),1),"&lt;="&amp;'Catalogs (internal)'!J928)</f>
        <v>#REF!</v>
      </c>
      <c r="L928" s="4" t="str">
        <f ca="1">_xlfn.IFNA(INDEX('Catalogs (internal)'!$J$2:$J$991,MATCH(ROWS($K$2:K928),$K$2:$K$991,0)),"")</f>
        <v/>
      </c>
      <c r="M928" s="4" t="e">
        <f t="shared" ca="1" si="60"/>
        <v>#VALUE!</v>
      </c>
      <c r="N928" s="4" t="e">
        <f t="shared" ca="1" si="61"/>
        <v>#VALUE!</v>
      </c>
      <c r="Q928" s="4" t="str">
        <f ca="1">IF(IF(ROW()-3&lt;COUNTA('2 Lists'!$C$11:$C$999),INDIRECT("'2 Lists'!C"&amp;ROW()+8),INDIRECT("L"&amp;ROW()-COUNTA('2 Lists'!$C$11:$C$999)-1))=0,"",IF(ROW()-3&lt;COUNTA('2 Lists'!$C$11:$C$999),INDIRECT("'2 Lists'!C"&amp;ROW()+8),INDIRECT("L"&amp;ROW()-COUNTA('2 Lists'!$C$11:$C$999)-1)))</f>
        <v/>
      </c>
    </row>
    <row r="929" spans="8:17" x14ac:dyDescent="0.25">
      <c r="H929" s="2" t="b">
        <f t="shared" si="58"/>
        <v>1</v>
      </c>
      <c r="I929" s="2" t="str">
        <f t="shared" si="59"/>
        <v/>
      </c>
      <c r="J929" s="4" t="str">
        <f>IF(AND(NOT(ISBLANK('2 Lists'!$L937)),NOT(ISBLANK('2 Lists'!$M937))),'2 Lists'!$L937&amp;" | "&amp;'2 Lists'!$M937,"")</f>
        <v/>
      </c>
      <c r="K929" s="4" t="e">
        <f ca="1">COUNTIF(OFFSET($J$2,0,0,COUNT($I:$I,""),1),"&lt;="&amp;'Catalogs (internal)'!J929)</f>
        <v>#REF!</v>
      </c>
      <c r="L929" s="4" t="str">
        <f ca="1">_xlfn.IFNA(INDEX('Catalogs (internal)'!$J$2:$J$991,MATCH(ROWS($K$2:K929),$K$2:$K$991,0)),"")</f>
        <v/>
      </c>
      <c r="M929" s="4" t="e">
        <f t="shared" ca="1" si="60"/>
        <v>#VALUE!</v>
      </c>
      <c r="N929" s="4" t="e">
        <f t="shared" ca="1" si="61"/>
        <v>#VALUE!</v>
      </c>
      <c r="Q929" s="4" t="str">
        <f ca="1">IF(IF(ROW()-3&lt;COUNTA('2 Lists'!$C$11:$C$999),INDIRECT("'2 Lists'!C"&amp;ROW()+8),INDIRECT("L"&amp;ROW()-COUNTA('2 Lists'!$C$11:$C$999)-1))=0,"",IF(ROW()-3&lt;COUNTA('2 Lists'!$C$11:$C$999),INDIRECT("'2 Lists'!C"&amp;ROW()+8),INDIRECT("L"&amp;ROW()-COUNTA('2 Lists'!$C$11:$C$999)-1)))</f>
        <v/>
      </c>
    </row>
    <row r="930" spans="8:17" x14ac:dyDescent="0.25">
      <c r="H930" s="2" t="b">
        <f t="shared" si="58"/>
        <v>1</v>
      </c>
      <c r="I930" s="2" t="str">
        <f t="shared" si="59"/>
        <v/>
      </c>
      <c r="J930" s="4" t="str">
        <f>IF(AND(NOT(ISBLANK('2 Lists'!$L938)),NOT(ISBLANK('2 Lists'!$M938))),'2 Lists'!$L938&amp;" | "&amp;'2 Lists'!$M938,"")</f>
        <v/>
      </c>
      <c r="K930" s="4" t="e">
        <f ca="1">COUNTIF(OFFSET($J$2,0,0,COUNT($I:$I,""),1),"&lt;="&amp;'Catalogs (internal)'!J930)</f>
        <v>#REF!</v>
      </c>
      <c r="L930" s="4" t="str">
        <f ca="1">_xlfn.IFNA(INDEX('Catalogs (internal)'!$J$2:$J$991,MATCH(ROWS($K$2:K930),$K$2:$K$991,0)),"")</f>
        <v/>
      </c>
      <c r="M930" s="4" t="e">
        <f t="shared" ca="1" si="60"/>
        <v>#VALUE!</v>
      </c>
      <c r="N930" s="4" t="e">
        <f t="shared" ca="1" si="61"/>
        <v>#VALUE!</v>
      </c>
      <c r="Q930" s="4" t="str">
        <f ca="1">IF(IF(ROW()-3&lt;COUNTA('2 Lists'!$C$11:$C$999),INDIRECT("'2 Lists'!C"&amp;ROW()+8),INDIRECT("L"&amp;ROW()-COUNTA('2 Lists'!$C$11:$C$999)-1))=0,"",IF(ROW()-3&lt;COUNTA('2 Lists'!$C$11:$C$999),INDIRECT("'2 Lists'!C"&amp;ROW()+8),INDIRECT("L"&amp;ROW()-COUNTA('2 Lists'!$C$11:$C$999)-1)))</f>
        <v/>
      </c>
    </row>
    <row r="931" spans="8:17" x14ac:dyDescent="0.25">
      <c r="H931" s="2" t="b">
        <f t="shared" si="58"/>
        <v>1</v>
      </c>
      <c r="I931" s="2" t="str">
        <f t="shared" si="59"/>
        <v/>
      </c>
      <c r="J931" s="4" t="str">
        <f>IF(AND(NOT(ISBLANK('2 Lists'!$L939)),NOT(ISBLANK('2 Lists'!$M939))),'2 Lists'!$L939&amp;" | "&amp;'2 Lists'!$M939,"")</f>
        <v/>
      </c>
      <c r="K931" s="4" t="e">
        <f ca="1">COUNTIF(OFFSET($J$2,0,0,COUNT($I:$I,""),1),"&lt;="&amp;'Catalogs (internal)'!J931)</f>
        <v>#REF!</v>
      </c>
      <c r="L931" s="4" t="str">
        <f ca="1">_xlfn.IFNA(INDEX('Catalogs (internal)'!$J$2:$J$991,MATCH(ROWS($K$2:K931),$K$2:$K$991,0)),"")</f>
        <v/>
      </c>
      <c r="M931" s="4" t="e">
        <f t="shared" ca="1" si="60"/>
        <v>#VALUE!</v>
      </c>
      <c r="N931" s="4" t="e">
        <f t="shared" ca="1" si="61"/>
        <v>#VALUE!</v>
      </c>
      <c r="Q931" s="4" t="str">
        <f ca="1">IF(IF(ROW()-3&lt;COUNTA('2 Lists'!$C$11:$C$999),INDIRECT("'2 Lists'!C"&amp;ROW()+8),INDIRECT("L"&amp;ROW()-COUNTA('2 Lists'!$C$11:$C$999)-1))=0,"",IF(ROW()-3&lt;COUNTA('2 Lists'!$C$11:$C$999),INDIRECT("'2 Lists'!C"&amp;ROW()+8),INDIRECT("L"&amp;ROW()-COUNTA('2 Lists'!$C$11:$C$999)-1)))</f>
        <v/>
      </c>
    </row>
    <row r="932" spans="8:17" x14ac:dyDescent="0.25">
      <c r="H932" s="2" t="b">
        <f t="shared" si="58"/>
        <v>1</v>
      </c>
      <c r="I932" s="2" t="str">
        <f t="shared" si="59"/>
        <v/>
      </c>
      <c r="J932" s="4" t="str">
        <f>IF(AND(NOT(ISBLANK('2 Lists'!$L940)),NOT(ISBLANK('2 Lists'!$M940))),'2 Lists'!$L940&amp;" | "&amp;'2 Lists'!$M940,"")</f>
        <v/>
      </c>
      <c r="K932" s="4" t="e">
        <f ca="1">COUNTIF(OFFSET($J$2,0,0,COUNT($I:$I,""),1),"&lt;="&amp;'Catalogs (internal)'!J932)</f>
        <v>#REF!</v>
      </c>
      <c r="L932" s="4" t="str">
        <f ca="1">_xlfn.IFNA(INDEX('Catalogs (internal)'!$J$2:$J$991,MATCH(ROWS($K$2:K932),$K$2:$K$991,0)),"")</f>
        <v/>
      </c>
      <c r="M932" s="4" t="e">
        <f t="shared" ca="1" si="60"/>
        <v>#VALUE!</v>
      </c>
      <c r="N932" s="4" t="e">
        <f t="shared" ca="1" si="61"/>
        <v>#VALUE!</v>
      </c>
      <c r="Q932" s="4" t="str">
        <f ca="1">IF(IF(ROW()-3&lt;COUNTA('2 Lists'!$C$11:$C$999),INDIRECT("'2 Lists'!C"&amp;ROW()+8),INDIRECT("L"&amp;ROW()-COUNTA('2 Lists'!$C$11:$C$999)-1))=0,"",IF(ROW()-3&lt;COUNTA('2 Lists'!$C$11:$C$999),INDIRECT("'2 Lists'!C"&amp;ROW()+8),INDIRECT("L"&amp;ROW()-COUNTA('2 Lists'!$C$11:$C$999)-1)))</f>
        <v/>
      </c>
    </row>
    <row r="933" spans="8:17" x14ac:dyDescent="0.25">
      <c r="H933" s="2" t="b">
        <f t="shared" si="58"/>
        <v>1</v>
      </c>
      <c r="I933" s="2" t="str">
        <f t="shared" si="59"/>
        <v/>
      </c>
      <c r="J933" s="4" t="str">
        <f>IF(AND(NOT(ISBLANK('2 Lists'!$L941)),NOT(ISBLANK('2 Lists'!$M941))),'2 Lists'!$L941&amp;" | "&amp;'2 Lists'!$M941,"")</f>
        <v/>
      </c>
      <c r="K933" s="4" t="e">
        <f ca="1">COUNTIF(OFFSET($J$2,0,0,COUNT($I:$I,""),1),"&lt;="&amp;'Catalogs (internal)'!J933)</f>
        <v>#REF!</v>
      </c>
      <c r="L933" s="4" t="str">
        <f ca="1">_xlfn.IFNA(INDEX('Catalogs (internal)'!$J$2:$J$991,MATCH(ROWS($K$2:K933),$K$2:$K$991,0)),"")</f>
        <v/>
      </c>
      <c r="M933" s="4" t="e">
        <f t="shared" ca="1" si="60"/>
        <v>#VALUE!</v>
      </c>
      <c r="N933" s="4" t="e">
        <f t="shared" ca="1" si="61"/>
        <v>#VALUE!</v>
      </c>
      <c r="Q933" s="4" t="str">
        <f ca="1">IF(IF(ROW()-3&lt;COUNTA('2 Lists'!$C$11:$C$999),INDIRECT("'2 Lists'!C"&amp;ROW()+8),INDIRECT("L"&amp;ROW()-COUNTA('2 Lists'!$C$11:$C$999)-1))=0,"",IF(ROW()-3&lt;COUNTA('2 Lists'!$C$11:$C$999),INDIRECT("'2 Lists'!C"&amp;ROW()+8),INDIRECT("L"&amp;ROW()-COUNTA('2 Lists'!$C$11:$C$999)-1)))</f>
        <v/>
      </c>
    </row>
    <row r="934" spans="8:17" x14ac:dyDescent="0.25">
      <c r="H934" s="2" t="b">
        <f t="shared" si="58"/>
        <v>1</v>
      </c>
      <c r="I934" s="2" t="str">
        <f t="shared" si="59"/>
        <v/>
      </c>
      <c r="J934" s="4" t="str">
        <f>IF(AND(NOT(ISBLANK('2 Lists'!$L942)),NOT(ISBLANK('2 Lists'!$M942))),'2 Lists'!$L942&amp;" | "&amp;'2 Lists'!$M942,"")</f>
        <v/>
      </c>
      <c r="K934" s="4" t="e">
        <f ca="1">COUNTIF(OFFSET($J$2,0,0,COUNT($I:$I,""),1),"&lt;="&amp;'Catalogs (internal)'!J934)</f>
        <v>#REF!</v>
      </c>
      <c r="L934" s="4" t="str">
        <f ca="1">_xlfn.IFNA(INDEX('Catalogs (internal)'!$J$2:$J$991,MATCH(ROWS($K$2:K934),$K$2:$K$991,0)),"")</f>
        <v/>
      </c>
      <c r="M934" s="4" t="e">
        <f t="shared" ca="1" si="60"/>
        <v>#VALUE!</v>
      </c>
      <c r="N934" s="4" t="e">
        <f t="shared" ca="1" si="61"/>
        <v>#VALUE!</v>
      </c>
      <c r="Q934" s="4" t="str">
        <f ca="1">IF(IF(ROW()-3&lt;COUNTA('2 Lists'!$C$11:$C$999),INDIRECT("'2 Lists'!C"&amp;ROW()+8),INDIRECT("L"&amp;ROW()-COUNTA('2 Lists'!$C$11:$C$999)-1))=0,"",IF(ROW()-3&lt;COUNTA('2 Lists'!$C$11:$C$999),INDIRECT("'2 Lists'!C"&amp;ROW()+8),INDIRECT("L"&amp;ROW()-COUNTA('2 Lists'!$C$11:$C$999)-1)))</f>
        <v/>
      </c>
    </row>
    <row r="935" spans="8:17" x14ac:dyDescent="0.25">
      <c r="H935" s="2" t="b">
        <f t="shared" si="58"/>
        <v>1</v>
      </c>
      <c r="I935" s="2" t="str">
        <f t="shared" si="59"/>
        <v/>
      </c>
      <c r="J935" s="4" t="str">
        <f>IF(AND(NOT(ISBLANK('2 Lists'!$L943)),NOT(ISBLANK('2 Lists'!$M943))),'2 Lists'!$L943&amp;" | "&amp;'2 Lists'!$M943,"")</f>
        <v/>
      </c>
      <c r="K935" s="4" t="e">
        <f ca="1">COUNTIF(OFFSET($J$2,0,0,COUNT($I:$I,""),1),"&lt;="&amp;'Catalogs (internal)'!J935)</f>
        <v>#REF!</v>
      </c>
      <c r="L935" s="4" t="str">
        <f ca="1">_xlfn.IFNA(INDEX('Catalogs (internal)'!$J$2:$J$991,MATCH(ROWS($K$2:K935),$K$2:$K$991,0)),"")</f>
        <v/>
      </c>
      <c r="M935" s="4" t="e">
        <f t="shared" ca="1" si="60"/>
        <v>#VALUE!</v>
      </c>
      <c r="N935" s="4" t="e">
        <f t="shared" ca="1" si="61"/>
        <v>#VALUE!</v>
      </c>
      <c r="Q935" s="4" t="str">
        <f ca="1">IF(IF(ROW()-3&lt;COUNTA('2 Lists'!$C$11:$C$999),INDIRECT("'2 Lists'!C"&amp;ROW()+8),INDIRECT("L"&amp;ROW()-COUNTA('2 Lists'!$C$11:$C$999)-1))=0,"",IF(ROW()-3&lt;COUNTA('2 Lists'!$C$11:$C$999),INDIRECT("'2 Lists'!C"&amp;ROW()+8),INDIRECT("L"&amp;ROW()-COUNTA('2 Lists'!$C$11:$C$999)-1)))</f>
        <v/>
      </c>
    </row>
    <row r="936" spans="8:17" x14ac:dyDescent="0.25">
      <c r="H936" s="2" t="b">
        <f t="shared" si="58"/>
        <v>1</v>
      </c>
      <c r="I936" s="2" t="str">
        <f t="shared" si="59"/>
        <v/>
      </c>
      <c r="J936" s="4" t="str">
        <f>IF(AND(NOT(ISBLANK('2 Lists'!$L944)),NOT(ISBLANK('2 Lists'!$M944))),'2 Lists'!$L944&amp;" | "&amp;'2 Lists'!$M944,"")</f>
        <v/>
      </c>
      <c r="K936" s="4" t="e">
        <f ca="1">COUNTIF(OFFSET($J$2,0,0,COUNT($I:$I,""),1),"&lt;="&amp;'Catalogs (internal)'!J936)</f>
        <v>#REF!</v>
      </c>
      <c r="L936" s="4" t="str">
        <f ca="1">_xlfn.IFNA(INDEX('Catalogs (internal)'!$J$2:$J$991,MATCH(ROWS($K$2:K936),$K$2:$K$991,0)),"")</f>
        <v/>
      </c>
      <c r="M936" s="4" t="e">
        <f t="shared" ca="1" si="60"/>
        <v>#VALUE!</v>
      </c>
      <c r="N936" s="4" t="e">
        <f t="shared" ca="1" si="61"/>
        <v>#VALUE!</v>
      </c>
      <c r="Q936" s="4" t="str">
        <f ca="1">IF(IF(ROW()-3&lt;COUNTA('2 Lists'!$C$11:$C$999),INDIRECT("'2 Lists'!C"&amp;ROW()+8),INDIRECT("L"&amp;ROW()-COUNTA('2 Lists'!$C$11:$C$999)-1))=0,"",IF(ROW()-3&lt;COUNTA('2 Lists'!$C$11:$C$999),INDIRECT("'2 Lists'!C"&amp;ROW()+8),INDIRECT("L"&amp;ROW()-COUNTA('2 Lists'!$C$11:$C$999)-1)))</f>
        <v/>
      </c>
    </row>
    <row r="937" spans="8:17" x14ac:dyDescent="0.25">
      <c r="H937" s="2" t="b">
        <f t="shared" si="58"/>
        <v>1</v>
      </c>
      <c r="I937" s="2" t="str">
        <f t="shared" si="59"/>
        <v/>
      </c>
      <c r="J937" s="4" t="str">
        <f>IF(AND(NOT(ISBLANK('2 Lists'!$L945)),NOT(ISBLANK('2 Lists'!$M945))),'2 Lists'!$L945&amp;" | "&amp;'2 Lists'!$M945,"")</f>
        <v/>
      </c>
      <c r="K937" s="4" t="e">
        <f ca="1">COUNTIF(OFFSET($J$2,0,0,COUNT($I:$I,""),1),"&lt;="&amp;'Catalogs (internal)'!J937)</f>
        <v>#REF!</v>
      </c>
      <c r="L937" s="4" t="str">
        <f ca="1">_xlfn.IFNA(INDEX('Catalogs (internal)'!$J$2:$J$991,MATCH(ROWS($K$2:K937),$K$2:$K$991,0)),"")</f>
        <v/>
      </c>
      <c r="M937" s="4" t="e">
        <f t="shared" ca="1" si="60"/>
        <v>#VALUE!</v>
      </c>
      <c r="N937" s="4" t="e">
        <f t="shared" ca="1" si="61"/>
        <v>#VALUE!</v>
      </c>
      <c r="Q937" s="4" t="str">
        <f ca="1">IF(IF(ROW()-3&lt;COUNTA('2 Lists'!$C$11:$C$999),INDIRECT("'2 Lists'!C"&amp;ROW()+8),INDIRECT("L"&amp;ROW()-COUNTA('2 Lists'!$C$11:$C$999)-1))=0,"",IF(ROW()-3&lt;COUNTA('2 Lists'!$C$11:$C$999),INDIRECT("'2 Lists'!C"&amp;ROW()+8),INDIRECT("L"&amp;ROW()-COUNTA('2 Lists'!$C$11:$C$999)-1)))</f>
        <v/>
      </c>
    </row>
    <row r="938" spans="8:17" x14ac:dyDescent="0.25">
      <c r="H938" s="2" t="b">
        <f t="shared" si="58"/>
        <v>1</v>
      </c>
      <c r="I938" s="2" t="str">
        <f t="shared" si="59"/>
        <v/>
      </c>
      <c r="J938" s="4" t="str">
        <f>IF(AND(NOT(ISBLANK('2 Lists'!$L946)),NOT(ISBLANK('2 Lists'!$M946))),'2 Lists'!$L946&amp;" | "&amp;'2 Lists'!$M946,"")</f>
        <v/>
      </c>
      <c r="K938" s="4" t="e">
        <f ca="1">COUNTIF(OFFSET($J$2,0,0,COUNT($I:$I,""),1),"&lt;="&amp;'Catalogs (internal)'!J938)</f>
        <v>#REF!</v>
      </c>
      <c r="L938" s="4" t="str">
        <f ca="1">_xlfn.IFNA(INDEX('Catalogs (internal)'!$J$2:$J$991,MATCH(ROWS($K$2:K938),$K$2:$K$991,0)),"")</f>
        <v/>
      </c>
      <c r="M938" s="4" t="e">
        <f t="shared" ca="1" si="60"/>
        <v>#VALUE!</v>
      </c>
      <c r="N938" s="4" t="e">
        <f t="shared" ca="1" si="61"/>
        <v>#VALUE!</v>
      </c>
      <c r="Q938" s="4" t="str">
        <f ca="1">IF(IF(ROW()-3&lt;COUNTA('2 Lists'!$C$11:$C$999),INDIRECT("'2 Lists'!C"&amp;ROW()+8),INDIRECT("L"&amp;ROW()-COUNTA('2 Lists'!$C$11:$C$999)-1))=0,"",IF(ROW()-3&lt;COUNTA('2 Lists'!$C$11:$C$999),INDIRECT("'2 Lists'!C"&amp;ROW()+8),INDIRECT("L"&amp;ROW()-COUNTA('2 Lists'!$C$11:$C$999)-1)))</f>
        <v/>
      </c>
    </row>
    <row r="939" spans="8:17" x14ac:dyDescent="0.25">
      <c r="H939" s="2" t="b">
        <f t="shared" si="58"/>
        <v>1</v>
      </c>
      <c r="I939" s="2" t="str">
        <f t="shared" si="59"/>
        <v/>
      </c>
      <c r="J939" s="4" t="str">
        <f>IF(AND(NOT(ISBLANK('2 Lists'!$L947)),NOT(ISBLANK('2 Lists'!$M947))),'2 Lists'!$L947&amp;" | "&amp;'2 Lists'!$M947,"")</f>
        <v/>
      </c>
      <c r="K939" s="4" t="e">
        <f ca="1">COUNTIF(OFFSET($J$2,0,0,COUNT($I:$I,""),1),"&lt;="&amp;'Catalogs (internal)'!J939)</f>
        <v>#REF!</v>
      </c>
      <c r="L939" s="4" t="str">
        <f ca="1">_xlfn.IFNA(INDEX('Catalogs (internal)'!$J$2:$J$991,MATCH(ROWS($K$2:K939),$K$2:$K$991,0)),"")</f>
        <v/>
      </c>
      <c r="M939" s="4" t="e">
        <f t="shared" ca="1" si="60"/>
        <v>#VALUE!</v>
      </c>
      <c r="N939" s="4" t="e">
        <f t="shared" ca="1" si="61"/>
        <v>#VALUE!</v>
      </c>
      <c r="Q939" s="4" t="str">
        <f ca="1">IF(IF(ROW()-3&lt;COUNTA('2 Lists'!$C$11:$C$999),INDIRECT("'2 Lists'!C"&amp;ROW()+8),INDIRECT("L"&amp;ROW()-COUNTA('2 Lists'!$C$11:$C$999)-1))=0,"",IF(ROW()-3&lt;COUNTA('2 Lists'!$C$11:$C$999),INDIRECT("'2 Lists'!C"&amp;ROW()+8),INDIRECT("L"&amp;ROW()-COUNTA('2 Lists'!$C$11:$C$999)-1)))</f>
        <v/>
      </c>
    </row>
    <row r="940" spans="8:17" x14ac:dyDescent="0.25">
      <c r="H940" s="2" t="b">
        <f t="shared" si="58"/>
        <v>1</v>
      </c>
      <c r="I940" s="2" t="str">
        <f t="shared" si="59"/>
        <v/>
      </c>
      <c r="J940" s="4" t="str">
        <f>IF(AND(NOT(ISBLANK('2 Lists'!$L948)),NOT(ISBLANK('2 Lists'!$M948))),'2 Lists'!$L948&amp;" | "&amp;'2 Lists'!$M948,"")</f>
        <v/>
      </c>
      <c r="K940" s="4" t="e">
        <f ca="1">COUNTIF(OFFSET($J$2,0,0,COUNT($I:$I,""),1),"&lt;="&amp;'Catalogs (internal)'!J940)</f>
        <v>#REF!</v>
      </c>
      <c r="L940" s="4" t="str">
        <f ca="1">_xlfn.IFNA(INDEX('Catalogs (internal)'!$J$2:$J$991,MATCH(ROWS($K$2:K940),$K$2:$K$991,0)),"")</f>
        <v/>
      </c>
      <c r="M940" s="4" t="e">
        <f t="shared" ca="1" si="60"/>
        <v>#VALUE!</v>
      </c>
      <c r="N940" s="4" t="e">
        <f t="shared" ca="1" si="61"/>
        <v>#VALUE!</v>
      </c>
      <c r="Q940" s="4" t="str">
        <f ca="1">IF(IF(ROW()-3&lt;COUNTA('2 Lists'!$C$11:$C$999),INDIRECT("'2 Lists'!C"&amp;ROW()+8),INDIRECT("L"&amp;ROW()-COUNTA('2 Lists'!$C$11:$C$999)-1))=0,"",IF(ROW()-3&lt;COUNTA('2 Lists'!$C$11:$C$999),INDIRECT("'2 Lists'!C"&amp;ROW()+8),INDIRECT("L"&amp;ROW()-COUNTA('2 Lists'!$C$11:$C$999)-1)))</f>
        <v/>
      </c>
    </row>
    <row r="941" spans="8:17" x14ac:dyDescent="0.25">
      <c r="H941" s="2" t="b">
        <f t="shared" si="58"/>
        <v>1</v>
      </c>
      <c r="I941" s="2" t="str">
        <f t="shared" si="59"/>
        <v/>
      </c>
      <c r="J941" s="4" t="str">
        <f>IF(AND(NOT(ISBLANK('2 Lists'!$L949)),NOT(ISBLANK('2 Lists'!$M949))),'2 Lists'!$L949&amp;" | "&amp;'2 Lists'!$M949,"")</f>
        <v/>
      </c>
      <c r="K941" s="4" t="e">
        <f ca="1">COUNTIF(OFFSET($J$2,0,0,COUNT($I:$I,""),1),"&lt;="&amp;'Catalogs (internal)'!J941)</f>
        <v>#REF!</v>
      </c>
      <c r="L941" s="4" t="str">
        <f ca="1">_xlfn.IFNA(INDEX('Catalogs (internal)'!$J$2:$J$991,MATCH(ROWS($K$2:K941),$K$2:$K$991,0)),"")</f>
        <v/>
      </c>
      <c r="M941" s="4" t="e">
        <f t="shared" ca="1" si="60"/>
        <v>#VALUE!</v>
      </c>
      <c r="N941" s="4" t="e">
        <f t="shared" ca="1" si="61"/>
        <v>#VALUE!</v>
      </c>
      <c r="Q941" s="4" t="str">
        <f ca="1">IF(IF(ROW()-3&lt;COUNTA('2 Lists'!$C$11:$C$999),INDIRECT("'2 Lists'!C"&amp;ROW()+8),INDIRECT("L"&amp;ROW()-COUNTA('2 Lists'!$C$11:$C$999)-1))=0,"",IF(ROW()-3&lt;COUNTA('2 Lists'!$C$11:$C$999),INDIRECT("'2 Lists'!C"&amp;ROW()+8),INDIRECT("L"&amp;ROW()-COUNTA('2 Lists'!$C$11:$C$999)-1)))</f>
        <v/>
      </c>
    </row>
    <row r="942" spans="8:17" x14ac:dyDescent="0.25">
      <c r="H942" s="2" t="b">
        <f t="shared" si="58"/>
        <v>1</v>
      </c>
      <c r="I942" s="2" t="str">
        <f t="shared" si="59"/>
        <v/>
      </c>
      <c r="J942" s="4" t="str">
        <f>IF(AND(NOT(ISBLANK('2 Lists'!$L950)),NOT(ISBLANK('2 Lists'!$M950))),'2 Lists'!$L950&amp;" | "&amp;'2 Lists'!$M950,"")</f>
        <v/>
      </c>
      <c r="K942" s="4" t="e">
        <f ca="1">COUNTIF(OFFSET($J$2,0,0,COUNT($I:$I,""),1),"&lt;="&amp;'Catalogs (internal)'!J942)</f>
        <v>#REF!</v>
      </c>
      <c r="L942" s="4" t="str">
        <f ca="1">_xlfn.IFNA(INDEX('Catalogs (internal)'!$J$2:$J$991,MATCH(ROWS($K$2:K942),$K$2:$K$991,0)),"")</f>
        <v/>
      </c>
      <c r="M942" s="4" t="e">
        <f t="shared" ca="1" si="60"/>
        <v>#VALUE!</v>
      </c>
      <c r="N942" s="4" t="e">
        <f t="shared" ca="1" si="61"/>
        <v>#VALUE!</v>
      </c>
      <c r="Q942" s="4" t="str">
        <f ca="1">IF(IF(ROW()-3&lt;COUNTA('2 Lists'!$C$11:$C$999),INDIRECT("'2 Lists'!C"&amp;ROW()+8),INDIRECT("L"&amp;ROW()-COUNTA('2 Lists'!$C$11:$C$999)-1))=0,"",IF(ROW()-3&lt;COUNTA('2 Lists'!$C$11:$C$999),INDIRECT("'2 Lists'!C"&amp;ROW()+8),INDIRECT("L"&amp;ROW()-COUNTA('2 Lists'!$C$11:$C$999)-1)))</f>
        <v/>
      </c>
    </row>
    <row r="943" spans="8:17" x14ac:dyDescent="0.25">
      <c r="H943" s="2" t="b">
        <f t="shared" si="58"/>
        <v>1</v>
      </c>
      <c r="I943" s="2" t="str">
        <f t="shared" si="59"/>
        <v/>
      </c>
      <c r="J943" s="4" t="str">
        <f>IF(AND(NOT(ISBLANK('2 Lists'!$L951)),NOT(ISBLANK('2 Lists'!$M951))),'2 Lists'!$L951&amp;" | "&amp;'2 Lists'!$M951,"")</f>
        <v/>
      </c>
      <c r="K943" s="4" t="e">
        <f ca="1">COUNTIF(OFFSET($J$2,0,0,COUNT($I:$I,""),1),"&lt;="&amp;'Catalogs (internal)'!J943)</f>
        <v>#REF!</v>
      </c>
      <c r="L943" s="4" t="str">
        <f ca="1">_xlfn.IFNA(INDEX('Catalogs (internal)'!$J$2:$J$991,MATCH(ROWS($K$2:K943),$K$2:$K$991,0)),"")</f>
        <v/>
      </c>
      <c r="M943" s="4" t="e">
        <f t="shared" ca="1" si="60"/>
        <v>#VALUE!</v>
      </c>
      <c r="N943" s="4" t="e">
        <f t="shared" ca="1" si="61"/>
        <v>#VALUE!</v>
      </c>
      <c r="Q943" s="4" t="str">
        <f ca="1">IF(IF(ROW()-3&lt;COUNTA('2 Lists'!$C$11:$C$999),INDIRECT("'2 Lists'!C"&amp;ROW()+8),INDIRECT("L"&amp;ROW()-COUNTA('2 Lists'!$C$11:$C$999)-1))=0,"",IF(ROW()-3&lt;COUNTA('2 Lists'!$C$11:$C$999),INDIRECT("'2 Lists'!C"&amp;ROW()+8),INDIRECT("L"&amp;ROW()-COUNTA('2 Lists'!$C$11:$C$999)-1)))</f>
        <v/>
      </c>
    </row>
    <row r="944" spans="8:17" x14ac:dyDescent="0.25">
      <c r="H944" s="2" t="b">
        <f t="shared" si="58"/>
        <v>1</v>
      </c>
      <c r="I944" s="2" t="str">
        <f t="shared" si="59"/>
        <v/>
      </c>
      <c r="J944" s="4" t="str">
        <f>IF(AND(NOT(ISBLANK('2 Lists'!$L952)),NOT(ISBLANK('2 Lists'!$M952))),'2 Lists'!$L952&amp;" | "&amp;'2 Lists'!$M952,"")</f>
        <v/>
      </c>
      <c r="K944" s="4" t="e">
        <f ca="1">COUNTIF(OFFSET($J$2,0,0,COUNT($I:$I,""),1),"&lt;="&amp;'Catalogs (internal)'!J944)</f>
        <v>#REF!</v>
      </c>
      <c r="L944" s="4" t="str">
        <f ca="1">_xlfn.IFNA(INDEX('Catalogs (internal)'!$J$2:$J$991,MATCH(ROWS($K$2:K944),$K$2:$K$991,0)),"")</f>
        <v/>
      </c>
      <c r="M944" s="4" t="e">
        <f t="shared" ca="1" si="60"/>
        <v>#VALUE!</v>
      </c>
      <c r="N944" s="4" t="e">
        <f t="shared" ca="1" si="61"/>
        <v>#VALUE!</v>
      </c>
      <c r="Q944" s="4" t="str">
        <f ca="1">IF(IF(ROW()-3&lt;COUNTA('2 Lists'!$C$11:$C$999),INDIRECT("'2 Lists'!C"&amp;ROW()+8),INDIRECT("L"&amp;ROW()-COUNTA('2 Lists'!$C$11:$C$999)-1))=0,"",IF(ROW()-3&lt;COUNTA('2 Lists'!$C$11:$C$999),INDIRECT("'2 Lists'!C"&amp;ROW()+8),INDIRECT("L"&amp;ROW()-COUNTA('2 Lists'!$C$11:$C$999)-1)))</f>
        <v/>
      </c>
    </row>
    <row r="945" spans="8:17" x14ac:dyDescent="0.25">
      <c r="H945" s="2" t="b">
        <f t="shared" si="58"/>
        <v>1</v>
      </c>
      <c r="I945" s="2" t="str">
        <f t="shared" si="59"/>
        <v/>
      </c>
      <c r="J945" s="4" t="str">
        <f>IF(AND(NOT(ISBLANK('2 Lists'!$L953)),NOT(ISBLANK('2 Lists'!$M953))),'2 Lists'!$L953&amp;" | "&amp;'2 Lists'!$M953,"")</f>
        <v/>
      </c>
      <c r="K945" s="4" t="e">
        <f ca="1">COUNTIF(OFFSET($J$2,0,0,COUNT($I:$I,""),1),"&lt;="&amp;'Catalogs (internal)'!J945)</f>
        <v>#REF!</v>
      </c>
      <c r="L945" s="4" t="str">
        <f ca="1">_xlfn.IFNA(INDEX('Catalogs (internal)'!$J$2:$J$991,MATCH(ROWS($K$2:K945),$K$2:$K$991,0)),"")</f>
        <v/>
      </c>
      <c r="M945" s="4" t="e">
        <f t="shared" ca="1" si="60"/>
        <v>#VALUE!</v>
      </c>
      <c r="N945" s="4" t="e">
        <f t="shared" ca="1" si="61"/>
        <v>#VALUE!</v>
      </c>
      <c r="Q945" s="4" t="str">
        <f ca="1">IF(IF(ROW()-3&lt;COUNTA('2 Lists'!$C$11:$C$999),INDIRECT("'2 Lists'!C"&amp;ROW()+8),INDIRECT("L"&amp;ROW()-COUNTA('2 Lists'!$C$11:$C$999)-1))=0,"",IF(ROW()-3&lt;COUNTA('2 Lists'!$C$11:$C$999),INDIRECT("'2 Lists'!C"&amp;ROW()+8),INDIRECT("L"&amp;ROW()-COUNTA('2 Lists'!$C$11:$C$999)-1)))</f>
        <v/>
      </c>
    </row>
    <row r="946" spans="8:17" x14ac:dyDescent="0.25">
      <c r="H946" s="2" t="b">
        <f t="shared" si="58"/>
        <v>1</v>
      </c>
      <c r="I946" s="2" t="str">
        <f t="shared" si="59"/>
        <v/>
      </c>
      <c r="J946" s="4" t="str">
        <f>IF(AND(NOT(ISBLANK('2 Lists'!$L954)),NOT(ISBLANK('2 Lists'!$M954))),'2 Lists'!$L954&amp;" | "&amp;'2 Lists'!$M954,"")</f>
        <v/>
      </c>
      <c r="K946" s="4" t="e">
        <f ca="1">COUNTIF(OFFSET($J$2,0,0,COUNT($I:$I,""),1),"&lt;="&amp;'Catalogs (internal)'!J946)</f>
        <v>#REF!</v>
      </c>
      <c r="L946" s="4" t="str">
        <f ca="1">_xlfn.IFNA(INDEX('Catalogs (internal)'!$J$2:$J$991,MATCH(ROWS($K$2:K946),$K$2:$K$991,0)),"")</f>
        <v/>
      </c>
      <c r="M946" s="4" t="e">
        <f t="shared" ca="1" si="60"/>
        <v>#VALUE!</v>
      </c>
      <c r="N946" s="4" t="e">
        <f t="shared" ca="1" si="61"/>
        <v>#VALUE!</v>
      </c>
      <c r="Q946" s="4" t="str">
        <f ca="1">IF(IF(ROW()-3&lt;COUNTA('2 Lists'!$C$11:$C$999),INDIRECT("'2 Lists'!C"&amp;ROW()+8),INDIRECT("L"&amp;ROW()-COUNTA('2 Lists'!$C$11:$C$999)-1))=0,"",IF(ROW()-3&lt;COUNTA('2 Lists'!$C$11:$C$999),INDIRECT("'2 Lists'!C"&amp;ROW()+8),INDIRECT("L"&amp;ROW()-COUNTA('2 Lists'!$C$11:$C$999)-1)))</f>
        <v/>
      </c>
    </row>
    <row r="947" spans="8:17" x14ac:dyDescent="0.25">
      <c r="H947" s="2" t="b">
        <f t="shared" si="58"/>
        <v>1</v>
      </c>
      <c r="I947" s="2" t="str">
        <f t="shared" si="59"/>
        <v/>
      </c>
      <c r="J947" s="4" t="str">
        <f>IF(AND(NOT(ISBLANK('2 Lists'!$L955)),NOT(ISBLANK('2 Lists'!$M955))),'2 Lists'!$L955&amp;" | "&amp;'2 Lists'!$M955,"")</f>
        <v/>
      </c>
      <c r="K947" s="4" t="e">
        <f ca="1">COUNTIF(OFFSET($J$2,0,0,COUNT($I:$I,""),1),"&lt;="&amp;'Catalogs (internal)'!J947)</f>
        <v>#REF!</v>
      </c>
      <c r="L947" s="4" t="str">
        <f ca="1">_xlfn.IFNA(INDEX('Catalogs (internal)'!$J$2:$J$991,MATCH(ROWS($K$2:K947),$K$2:$K$991,0)),"")</f>
        <v/>
      </c>
      <c r="M947" s="4" t="e">
        <f t="shared" ca="1" si="60"/>
        <v>#VALUE!</v>
      </c>
      <c r="N947" s="4" t="e">
        <f t="shared" ca="1" si="61"/>
        <v>#VALUE!</v>
      </c>
      <c r="Q947" s="4" t="str">
        <f ca="1">IF(IF(ROW()-3&lt;COUNTA('2 Lists'!$C$11:$C$999),INDIRECT("'2 Lists'!C"&amp;ROW()+8),INDIRECT("L"&amp;ROW()-COUNTA('2 Lists'!$C$11:$C$999)-1))=0,"",IF(ROW()-3&lt;COUNTA('2 Lists'!$C$11:$C$999),INDIRECT("'2 Lists'!C"&amp;ROW()+8),INDIRECT("L"&amp;ROW()-COUNTA('2 Lists'!$C$11:$C$999)-1)))</f>
        <v/>
      </c>
    </row>
    <row r="948" spans="8:17" x14ac:dyDescent="0.25">
      <c r="H948" s="2" t="b">
        <f t="shared" si="58"/>
        <v>1</v>
      </c>
      <c r="I948" s="2" t="str">
        <f t="shared" si="59"/>
        <v/>
      </c>
      <c r="J948" s="4" t="str">
        <f>IF(AND(NOT(ISBLANK('2 Lists'!$L956)),NOT(ISBLANK('2 Lists'!$M956))),'2 Lists'!$L956&amp;" | "&amp;'2 Lists'!$M956,"")</f>
        <v/>
      </c>
      <c r="K948" s="4" t="e">
        <f ca="1">COUNTIF(OFFSET($J$2,0,0,COUNT($I:$I,""),1),"&lt;="&amp;'Catalogs (internal)'!J948)</f>
        <v>#REF!</v>
      </c>
      <c r="L948" s="4" t="str">
        <f ca="1">_xlfn.IFNA(INDEX('Catalogs (internal)'!$J$2:$J$991,MATCH(ROWS($K$2:K948),$K$2:$K$991,0)),"")</f>
        <v/>
      </c>
      <c r="M948" s="4" t="e">
        <f t="shared" ca="1" si="60"/>
        <v>#VALUE!</v>
      </c>
      <c r="N948" s="4" t="e">
        <f t="shared" ca="1" si="61"/>
        <v>#VALUE!</v>
      </c>
      <c r="Q948" s="4" t="str">
        <f ca="1">IF(IF(ROW()-3&lt;COUNTA('2 Lists'!$C$11:$C$999),INDIRECT("'2 Lists'!C"&amp;ROW()+8),INDIRECT("L"&amp;ROW()-COUNTA('2 Lists'!$C$11:$C$999)-1))=0,"",IF(ROW()-3&lt;COUNTA('2 Lists'!$C$11:$C$999),INDIRECT("'2 Lists'!C"&amp;ROW()+8),INDIRECT("L"&amp;ROW()-COUNTA('2 Lists'!$C$11:$C$999)-1)))</f>
        <v/>
      </c>
    </row>
    <row r="949" spans="8:17" x14ac:dyDescent="0.25">
      <c r="H949" s="2" t="b">
        <f t="shared" si="58"/>
        <v>1</v>
      </c>
      <c r="I949" s="2" t="str">
        <f t="shared" si="59"/>
        <v/>
      </c>
      <c r="J949" s="4" t="str">
        <f>IF(AND(NOT(ISBLANK('2 Lists'!$L957)),NOT(ISBLANK('2 Lists'!$M957))),'2 Lists'!$L957&amp;" | "&amp;'2 Lists'!$M957,"")</f>
        <v/>
      </c>
      <c r="K949" s="4" t="e">
        <f ca="1">COUNTIF(OFFSET($J$2,0,0,COUNT($I:$I,""),1),"&lt;="&amp;'Catalogs (internal)'!J949)</f>
        <v>#REF!</v>
      </c>
      <c r="L949" s="4" t="str">
        <f ca="1">_xlfn.IFNA(INDEX('Catalogs (internal)'!$J$2:$J$991,MATCH(ROWS($K$2:K949),$K$2:$K$991,0)),"")</f>
        <v/>
      </c>
      <c r="M949" s="4" t="e">
        <f t="shared" ca="1" si="60"/>
        <v>#VALUE!</v>
      </c>
      <c r="N949" s="4" t="e">
        <f t="shared" ca="1" si="61"/>
        <v>#VALUE!</v>
      </c>
      <c r="Q949" s="4" t="str">
        <f ca="1">IF(IF(ROW()-3&lt;COUNTA('2 Lists'!$C$11:$C$999),INDIRECT("'2 Lists'!C"&amp;ROW()+8),INDIRECT("L"&amp;ROW()-COUNTA('2 Lists'!$C$11:$C$999)-1))=0,"",IF(ROW()-3&lt;COUNTA('2 Lists'!$C$11:$C$999),INDIRECT("'2 Lists'!C"&amp;ROW()+8),INDIRECT("L"&amp;ROW()-COUNTA('2 Lists'!$C$11:$C$999)-1)))</f>
        <v/>
      </c>
    </row>
    <row r="950" spans="8:17" x14ac:dyDescent="0.25">
      <c r="H950" s="2" t="b">
        <f t="shared" si="58"/>
        <v>1</v>
      </c>
      <c r="I950" s="2" t="str">
        <f t="shared" si="59"/>
        <v/>
      </c>
      <c r="J950" s="4" t="str">
        <f>IF(AND(NOT(ISBLANK('2 Lists'!$L958)),NOT(ISBLANK('2 Lists'!$M958))),'2 Lists'!$L958&amp;" | "&amp;'2 Lists'!$M958,"")</f>
        <v/>
      </c>
      <c r="K950" s="4" t="e">
        <f ca="1">COUNTIF(OFFSET($J$2,0,0,COUNT($I:$I,""),1),"&lt;="&amp;'Catalogs (internal)'!J950)</f>
        <v>#REF!</v>
      </c>
      <c r="L950" s="4" t="str">
        <f ca="1">_xlfn.IFNA(INDEX('Catalogs (internal)'!$J$2:$J$991,MATCH(ROWS($K$2:K950),$K$2:$K$991,0)),"")</f>
        <v/>
      </c>
      <c r="M950" s="4" t="e">
        <f t="shared" ca="1" si="60"/>
        <v>#VALUE!</v>
      </c>
      <c r="N950" s="4" t="e">
        <f t="shared" ca="1" si="61"/>
        <v>#VALUE!</v>
      </c>
      <c r="Q950" s="4" t="str">
        <f ca="1">IF(IF(ROW()-3&lt;COUNTA('2 Lists'!$C$11:$C$999),INDIRECT("'2 Lists'!C"&amp;ROW()+8),INDIRECT("L"&amp;ROW()-COUNTA('2 Lists'!$C$11:$C$999)-1))=0,"",IF(ROW()-3&lt;COUNTA('2 Lists'!$C$11:$C$999),INDIRECT("'2 Lists'!C"&amp;ROW()+8),INDIRECT("L"&amp;ROW()-COUNTA('2 Lists'!$C$11:$C$999)-1)))</f>
        <v/>
      </c>
    </row>
    <row r="951" spans="8:17" x14ac:dyDescent="0.25">
      <c r="H951" s="2" t="b">
        <f t="shared" si="58"/>
        <v>1</v>
      </c>
      <c r="I951" s="2" t="str">
        <f t="shared" si="59"/>
        <v/>
      </c>
      <c r="J951" s="4" t="str">
        <f>IF(AND(NOT(ISBLANK('2 Lists'!$L959)),NOT(ISBLANK('2 Lists'!$M959))),'2 Lists'!$L959&amp;" | "&amp;'2 Lists'!$M959,"")</f>
        <v/>
      </c>
      <c r="K951" s="4" t="e">
        <f ca="1">COUNTIF(OFFSET($J$2,0,0,COUNT($I:$I,""),1),"&lt;="&amp;'Catalogs (internal)'!J951)</f>
        <v>#REF!</v>
      </c>
      <c r="L951" s="4" t="str">
        <f ca="1">_xlfn.IFNA(INDEX('Catalogs (internal)'!$J$2:$J$991,MATCH(ROWS($K$2:K951),$K$2:$K$991,0)),"")</f>
        <v/>
      </c>
      <c r="M951" s="4" t="e">
        <f t="shared" ca="1" si="60"/>
        <v>#VALUE!</v>
      </c>
      <c r="N951" s="4" t="e">
        <f t="shared" ca="1" si="61"/>
        <v>#VALUE!</v>
      </c>
      <c r="Q951" s="4" t="str">
        <f ca="1">IF(IF(ROW()-3&lt;COUNTA('2 Lists'!$C$11:$C$999),INDIRECT("'2 Lists'!C"&amp;ROW()+8),INDIRECT("L"&amp;ROW()-COUNTA('2 Lists'!$C$11:$C$999)-1))=0,"",IF(ROW()-3&lt;COUNTA('2 Lists'!$C$11:$C$999),INDIRECT("'2 Lists'!C"&amp;ROW()+8),INDIRECT("L"&amp;ROW()-COUNTA('2 Lists'!$C$11:$C$999)-1)))</f>
        <v/>
      </c>
    </row>
    <row r="952" spans="8:17" x14ac:dyDescent="0.25">
      <c r="H952" s="2" t="b">
        <f t="shared" si="58"/>
        <v>1</v>
      </c>
      <c r="I952" s="2" t="str">
        <f t="shared" si="59"/>
        <v/>
      </c>
      <c r="J952" s="4" t="str">
        <f>IF(AND(NOT(ISBLANK('2 Lists'!$L960)),NOT(ISBLANK('2 Lists'!$M960))),'2 Lists'!$L960&amp;" | "&amp;'2 Lists'!$M960,"")</f>
        <v/>
      </c>
      <c r="K952" s="4" t="e">
        <f ca="1">COUNTIF(OFFSET($J$2,0,0,COUNT($I:$I,""),1),"&lt;="&amp;'Catalogs (internal)'!J952)</f>
        <v>#REF!</v>
      </c>
      <c r="L952" s="4" t="str">
        <f ca="1">_xlfn.IFNA(INDEX('Catalogs (internal)'!$J$2:$J$991,MATCH(ROWS($K$2:K952),$K$2:$K$991,0)),"")</f>
        <v/>
      </c>
      <c r="M952" s="4" t="e">
        <f t="shared" ca="1" si="60"/>
        <v>#VALUE!</v>
      </c>
      <c r="N952" s="4" t="e">
        <f t="shared" ca="1" si="61"/>
        <v>#VALUE!</v>
      </c>
      <c r="Q952" s="4" t="str">
        <f ca="1">IF(IF(ROW()-3&lt;COUNTA('2 Lists'!$C$11:$C$999),INDIRECT("'2 Lists'!C"&amp;ROW()+8),INDIRECT("L"&amp;ROW()-COUNTA('2 Lists'!$C$11:$C$999)-1))=0,"",IF(ROW()-3&lt;COUNTA('2 Lists'!$C$11:$C$999),INDIRECT("'2 Lists'!C"&amp;ROW()+8),INDIRECT("L"&amp;ROW()-COUNTA('2 Lists'!$C$11:$C$999)-1)))</f>
        <v/>
      </c>
    </row>
    <row r="953" spans="8:17" x14ac:dyDescent="0.25">
      <c r="H953" s="2" t="b">
        <f t="shared" si="58"/>
        <v>1</v>
      </c>
      <c r="I953" s="2" t="str">
        <f t="shared" si="59"/>
        <v/>
      </c>
      <c r="J953" s="4" t="str">
        <f>IF(AND(NOT(ISBLANK('2 Lists'!$L961)),NOT(ISBLANK('2 Lists'!$M961))),'2 Lists'!$L961&amp;" | "&amp;'2 Lists'!$M961,"")</f>
        <v/>
      </c>
      <c r="K953" s="4" t="e">
        <f ca="1">COUNTIF(OFFSET($J$2,0,0,COUNT($I:$I,""),1),"&lt;="&amp;'Catalogs (internal)'!J953)</f>
        <v>#REF!</v>
      </c>
      <c r="L953" s="4" t="str">
        <f ca="1">_xlfn.IFNA(INDEX('Catalogs (internal)'!$J$2:$J$991,MATCH(ROWS($K$2:K953),$K$2:$K$991,0)),"")</f>
        <v/>
      </c>
      <c r="M953" s="4" t="e">
        <f t="shared" ca="1" si="60"/>
        <v>#VALUE!</v>
      </c>
      <c r="N953" s="4" t="e">
        <f t="shared" ca="1" si="61"/>
        <v>#VALUE!</v>
      </c>
      <c r="Q953" s="4" t="str">
        <f ca="1">IF(IF(ROW()-3&lt;COUNTA('2 Lists'!$C$11:$C$999),INDIRECT("'2 Lists'!C"&amp;ROW()+8),INDIRECT("L"&amp;ROW()-COUNTA('2 Lists'!$C$11:$C$999)-1))=0,"",IF(ROW()-3&lt;COUNTA('2 Lists'!$C$11:$C$999),INDIRECT("'2 Lists'!C"&amp;ROW()+8),INDIRECT("L"&amp;ROW()-COUNTA('2 Lists'!$C$11:$C$999)-1)))</f>
        <v/>
      </c>
    </row>
    <row r="954" spans="8:17" x14ac:dyDescent="0.25">
      <c r="H954" s="2" t="b">
        <f t="shared" si="58"/>
        <v>1</v>
      </c>
      <c r="I954" s="2" t="str">
        <f t="shared" si="59"/>
        <v/>
      </c>
      <c r="J954" s="4" t="str">
        <f>IF(AND(NOT(ISBLANK('2 Lists'!$L962)),NOT(ISBLANK('2 Lists'!$M962))),'2 Lists'!$L962&amp;" | "&amp;'2 Lists'!$M962,"")</f>
        <v/>
      </c>
      <c r="K954" s="4" t="e">
        <f ca="1">COUNTIF(OFFSET($J$2,0,0,COUNT($I:$I,""),1),"&lt;="&amp;'Catalogs (internal)'!J954)</f>
        <v>#REF!</v>
      </c>
      <c r="L954" s="4" t="str">
        <f ca="1">_xlfn.IFNA(INDEX('Catalogs (internal)'!$J$2:$J$991,MATCH(ROWS($K$2:K954),$K$2:$K$991,0)),"")</f>
        <v/>
      </c>
      <c r="M954" s="4" t="e">
        <f t="shared" ca="1" si="60"/>
        <v>#VALUE!</v>
      </c>
      <c r="N954" s="4" t="e">
        <f t="shared" ca="1" si="61"/>
        <v>#VALUE!</v>
      </c>
      <c r="Q954" s="4" t="str">
        <f ca="1">IF(IF(ROW()-3&lt;COUNTA('2 Lists'!$C$11:$C$999),INDIRECT("'2 Lists'!C"&amp;ROW()+8),INDIRECT("L"&amp;ROW()-COUNTA('2 Lists'!$C$11:$C$999)-1))=0,"",IF(ROW()-3&lt;COUNTA('2 Lists'!$C$11:$C$999),INDIRECT("'2 Lists'!C"&amp;ROW()+8),INDIRECT("L"&amp;ROW()-COUNTA('2 Lists'!$C$11:$C$999)-1)))</f>
        <v/>
      </c>
    </row>
    <row r="955" spans="8:17" x14ac:dyDescent="0.25">
      <c r="H955" s="2" t="b">
        <f t="shared" si="58"/>
        <v>1</v>
      </c>
      <c r="I955" s="2" t="str">
        <f t="shared" si="59"/>
        <v/>
      </c>
      <c r="J955" s="4" t="str">
        <f>IF(AND(NOT(ISBLANK('2 Lists'!$L963)),NOT(ISBLANK('2 Lists'!$M963))),'2 Lists'!$L963&amp;" | "&amp;'2 Lists'!$M963,"")</f>
        <v/>
      </c>
      <c r="K955" s="4" t="e">
        <f ca="1">COUNTIF(OFFSET($J$2,0,0,COUNT($I:$I,""),1),"&lt;="&amp;'Catalogs (internal)'!J955)</f>
        <v>#REF!</v>
      </c>
      <c r="L955" s="4" t="str">
        <f ca="1">_xlfn.IFNA(INDEX('Catalogs (internal)'!$J$2:$J$991,MATCH(ROWS($K$2:K955),$K$2:$K$991,0)),"")</f>
        <v/>
      </c>
      <c r="M955" s="4" t="e">
        <f t="shared" ca="1" si="60"/>
        <v>#VALUE!</v>
      </c>
      <c r="N955" s="4" t="e">
        <f t="shared" ca="1" si="61"/>
        <v>#VALUE!</v>
      </c>
      <c r="Q955" s="4" t="str">
        <f ca="1">IF(IF(ROW()-3&lt;COUNTA('2 Lists'!$C$11:$C$999),INDIRECT("'2 Lists'!C"&amp;ROW()+8),INDIRECT("L"&amp;ROW()-COUNTA('2 Lists'!$C$11:$C$999)-1))=0,"",IF(ROW()-3&lt;COUNTA('2 Lists'!$C$11:$C$999),INDIRECT("'2 Lists'!C"&amp;ROW()+8),INDIRECT("L"&amp;ROW()-COUNTA('2 Lists'!$C$11:$C$999)-1)))</f>
        <v/>
      </c>
    </row>
    <row r="956" spans="8:17" x14ac:dyDescent="0.25">
      <c r="H956" s="2" t="b">
        <f t="shared" si="58"/>
        <v>1</v>
      </c>
      <c r="I956" s="2" t="str">
        <f t="shared" si="59"/>
        <v/>
      </c>
      <c r="J956" s="4" t="str">
        <f>IF(AND(NOT(ISBLANK('2 Lists'!$L964)),NOT(ISBLANK('2 Lists'!$M964))),'2 Lists'!$L964&amp;" | "&amp;'2 Lists'!$M964,"")</f>
        <v/>
      </c>
      <c r="K956" s="4" t="e">
        <f ca="1">COUNTIF(OFFSET($J$2,0,0,COUNT($I:$I,""),1),"&lt;="&amp;'Catalogs (internal)'!J956)</f>
        <v>#REF!</v>
      </c>
      <c r="L956" s="4" t="str">
        <f ca="1">_xlfn.IFNA(INDEX('Catalogs (internal)'!$J$2:$J$991,MATCH(ROWS($K$2:K956),$K$2:$K$991,0)),"")</f>
        <v/>
      </c>
      <c r="M956" s="4" t="e">
        <f t="shared" ca="1" si="60"/>
        <v>#VALUE!</v>
      </c>
      <c r="N956" s="4" t="e">
        <f t="shared" ca="1" si="61"/>
        <v>#VALUE!</v>
      </c>
      <c r="Q956" s="4" t="str">
        <f ca="1">IF(IF(ROW()-3&lt;COUNTA('2 Lists'!$C$11:$C$999),INDIRECT("'2 Lists'!C"&amp;ROW()+8),INDIRECT("L"&amp;ROW()-COUNTA('2 Lists'!$C$11:$C$999)-1))=0,"",IF(ROW()-3&lt;COUNTA('2 Lists'!$C$11:$C$999),INDIRECT("'2 Lists'!C"&amp;ROW()+8),INDIRECT("L"&amp;ROW()-COUNTA('2 Lists'!$C$11:$C$999)-1)))</f>
        <v/>
      </c>
    </row>
    <row r="957" spans="8:17" x14ac:dyDescent="0.25">
      <c r="H957" s="2" t="b">
        <f t="shared" si="58"/>
        <v>1</v>
      </c>
      <c r="I957" s="2" t="str">
        <f t="shared" si="59"/>
        <v/>
      </c>
      <c r="J957" s="4" t="str">
        <f>IF(AND(NOT(ISBLANK('2 Lists'!$L965)),NOT(ISBLANK('2 Lists'!$M965))),'2 Lists'!$L965&amp;" | "&amp;'2 Lists'!$M965,"")</f>
        <v/>
      </c>
      <c r="K957" s="4" t="e">
        <f ca="1">COUNTIF(OFFSET($J$2,0,0,COUNT($I:$I,""),1),"&lt;="&amp;'Catalogs (internal)'!J957)</f>
        <v>#REF!</v>
      </c>
      <c r="L957" s="4" t="str">
        <f ca="1">_xlfn.IFNA(INDEX('Catalogs (internal)'!$J$2:$J$991,MATCH(ROWS($K$2:K957),$K$2:$K$991,0)),"")</f>
        <v/>
      </c>
      <c r="M957" s="4" t="e">
        <f t="shared" ca="1" si="60"/>
        <v>#VALUE!</v>
      </c>
      <c r="N957" s="4" t="e">
        <f t="shared" ca="1" si="61"/>
        <v>#VALUE!</v>
      </c>
      <c r="Q957" s="4" t="str">
        <f ca="1">IF(IF(ROW()-3&lt;COUNTA('2 Lists'!$C$11:$C$999),INDIRECT("'2 Lists'!C"&amp;ROW()+8),INDIRECT("L"&amp;ROW()-COUNTA('2 Lists'!$C$11:$C$999)-1))=0,"",IF(ROW()-3&lt;COUNTA('2 Lists'!$C$11:$C$999),INDIRECT("'2 Lists'!C"&amp;ROW()+8),INDIRECT("L"&amp;ROW()-COUNTA('2 Lists'!$C$11:$C$999)-1)))</f>
        <v/>
      </c>
    </row>
    <row r="958" spans="8:17" x14ac:dyDescent="0.25">
      <c r="H958" s="2" t="b">
        <f t="shared" si="58"/>
        <v>1</v>
      </c>
      <c r="I958" s="2" t="str">
        <f t="shared" si="59"/>
        <v/>
      </c>
      <c r="J958" s="4" t="str">
        <f>IF(AND(NOT(ISBLANK('2 Lists'!$L966)),NOT(ISBLANK('2 Lists'!$M966))),'2 Lists'!$L966&amp;" | "&amp;'2 Lists'!$M966,"")</f>
        <v/>
      </c>
      <c r="K958" s="4" t="e">
        <f ca="1">COUNTIF(OFFSET($J$2,0,0,COUNT($I:$I,""),1),"&lt;="&amp;'Catalogs (internal)'!J958)</f>
        <v>#REF!</v>
      </c>
      <c r="L958" s="4" t="str">
        <f ca="1">_xlfn.IFNA(INDEX('Catalogs (internal)'!$J$2:$J$991,MATCH(ROWS($K$2:K958),$K$2:$K$991,0)),"")</f>
        <v/>
      </c>
      <c r="M958" s="4" t="e">
        <f t="shared" ca="1" si="60"/>
        <v>#VALUE!</v>
      </c>
      <c r="N958" s="4" t="e">
        <f t="shared" ca="1" si="61"/>
        <v>#VALUE!</v>
      </c>
      <c r="Q958" s="4" t="str">
        <f ca="1">IF(IF(ROW()-3&lt;COUNTA('2 Lists'!$C$11:$C$999),INDIRECT("'2 Lists'!C"&amp;ROW()+8),INDIRECT("L"&amp;ROW()-COUNTA('2 Lists'!$C$11:$C$999)-1))=0,"",IF(ROW()-3&lt;COUNTA('2 Lists'!$C$11:$C$999),INDIRECT("'2 Lists'!C"&amp;ROW()+8),INDIRECT("L"&amp;ROW()-COUNTA('2 Lists'!$C$11:$C$999)-1)))</f>
        <v/>
      </c>
    </row>
    <row r="959" spans="8:17" x14ac:dyDescent="0.25">
      <c r="H959" s="2" t="b">
        <f t="shared" si="58"/>
        <v>1</v>
      </c>
      <c r="I959" s="2" t="str">
        <f t="shared" si="59"/>
        <v/>
      </c>
      <c r="J959" s="4" t="str">
        <f>IF(AND(NOT(ISBLANK('2 Lists'!$L967)),NOT(ISBLANK('2 Lists'!$M967))),'2 Lists'!$L967&amp;" | "&amp;'2 Lists'!$M967,"")</f>
        <v/>
      </c>
      <c r="K959" s="4" t="e">
        <f ca="1">COUNTIF(OFFSET($J$2,0,0,COUNT($I:$I,""),1),"&lt;="&amp;'Catalogs (internal)'!J959)</f>
        <v>#REF!</v>
      </c>
      <c r="L959" s="4" t="str">
        <f ca="1">_xlfn.IFNA(INDEX('Catalogs (internal)'!$J$2:$J$991,MATCH(ROWS($K$2:K959),$K$2:$K$991,0)),"")</f>
        <v/>
      </c>
      <c r="M959" s="4" t="e">
        <f t="shared" ca="1" si="60"/>
        <v>#VALUE!</v>
      </c>
      <c r="N959" s="4" t="e">
        <f t="shared" ca="1" si="61"/>
        <v>#VALUE!</v>
      </c>
      <c r="Q959" s="4" t="str">
        <f ca="1">IF(IF(ROW()-3&lt;COUNTA('2 Lists'!$C$11:$C$999),INDIRECT("'2 Lists'!C"&amp;ROW()+8),INDIRECT("L"&amp;ROW()-COUNTA('2 Lists'!$C$11:$C$999)-1))=0,"",IF(ROW()-3&lt;COUNTA('2 Lists'!$C$11:$C$999),INDIRECT("'2 Lists'!C"&amp;ROW()+8),INDIRECT("L"&amp;ROW()-COUNTA('2 Lists'!$C$11:$C$999)-1)))</f>
        <v/>
      </c>
    </row>
    <row r="960" spans="8:17" x14ac:dyDescent="0.25">
      <c r="H960" s="2" t="b">
        <f t="shared" si="58"/>
        <v>1</v>
      </c>
      <c r="I960" s="2" t="str">
        <f t="shared" si="59"/>
        <v/>
      </c>
      <c r="J960" s="4" t="str">
        <f>IF(AND(NOT(ISBLANK('2 Lists'!$L968)),NOT(ISBLANK('2 Lists'!$M968))),'2 Lists'!$L968&amp;" | "&amp;'2 Lists'!$M968,"")</f>
        <v/>
      </c>
      <c r="K960" s="4" t="e">
        <f ca="1">COUNTIF(OFFSET($J$2,0,0,COUNT($I:$I,""),1),"&lt;="&amp;'Catalogs (internal)'!J960)</f>
        <v>#REF!</v>
      </c>
      <c r="L960" s="4" t="str">
        <f ca="1">_xlfn.IFNA(INDEX('Catalogs (internal)'!$J$2:$J$991,MATCH(ROWS($K$2:K960),$K$2:$K$991,0)),"")</f>
        <v/>
      </c>
      <c r="M960" s="4" t="e">
        <f t="shared" ca="1" si="60"/>
        <v>#VALUE!</v>
      </c>
      <c r="N960" s="4" t="e">
        <f t="shared" ca="1" si="61"/>
        <v>#VALUE!</v>
      </c>
      <c r="Q960" s="4" t="str">
        <f ca="1">IF(IF(ROW()-3&lt;COUNTA('2 Lists'!$C$11:$C$999),INDIRECT("'2 Lists'!C"&amp;ROW()+8),INDIRECT("L"&amp;ROW()-COUNTA('2 Lists'!$C$11:$C$999)-1))=0,"",IF(ROW()-3&lt;COUNTA('2 Lists'!$C$11:$C$999),INDIRECT("'2 Lists'!C"&amp;ROW()+8),INDIRECT("L"&amp;ROW()-COUNTA('2 Lists'!$C$11:$C$999)-1)))</f>
        <v/>
      </c>
    </row>
    <row r="961" spans="8:17" x14ac:dyDescent="0.25">
      <c r="H961" s="2" t="b">
        <f t="shared" si="58"/>
        <v>1</v>
      </c>
      <c r="I961" s="2" t="str">
        <f t="shared" si="59"/>
        <v/>
      </c>
      <c r="J961" s="4" t="str">
        <f>IF(AND(NOT(ISBLANK('2 Lists'!$L969)),NOT(ISBLANK('2 Lists'!$M969))),'2 Lists'!$L969&amp;" | "&amp;'2 Lists'!$M969,"")</f>
        <v/>
      </c>
      <c r="K961" s="4" t="e">
        <f ca="1">COUNTIF(OFFSET($J$2,0,0,COUNT($I:$I,""),1),"&lt;="&amp;'Catalogs (internal)'!J961)</f>
        <v>#REF!</v>
      </c>
      <c r="L961" s="4" t="str">
        <f ca="1">_xlfn.IFNA(INDEX('Catalogs (internal)'!$J$2:$J$991,MATCH(ROWS($K$2:K961),$K$2:$K$991,0)),"")</f>
        <v/>
      </c>
      <c r="M961" s="4" t="e">
        <f t="shared" ca="1" si="60"/>
        <v>#VALUE!</v>
      </c>
      <c r="N961" s="4" t="e">
        <f t="shared" ca="1" si="61"/>
        <v>#VALUE!</v>
      </c>
      <c r="Q961" s="4" t="str">
        <f ca="1">IF(IF(ROW()-3&lt;COUNTA('2 Lists'!$C$11:$C$999),INDIRECT("'2 Lists'!C"&amp;ROW()+8),INDIRECT("L"&amp;ROW()-COUNTA('2 Lists'!$C$11:$C$999)-1))=0,"",IF(ROW()-3&lt;COUNTA('2 Lists'!$C$11:$C$999),INDIRECT("'2 Lists'!C"&amp;ROW()+8),INDIRECT("L"&amp;ROW()-COUNTA('2 Lists'!$C$11:$C$999)-1)))</f>
        <v/>
      </c>
    </row>
    <row r="962" spans="8:17" x14ac:dyDescent="0.25">
      <c r="H962" s="2" t="b">
        <f t="shared" si="58"/>
        <v>1</v>
      </c>
      <c r="I962" s="2" t="str">
        <f t="shared" si="59"/>
        <v/>
      </c>
      <c r="J962" s="4" t="str">
        <f>IF(AND(NOT(ISBLANK('2 Lists'!$L970)),NOT(ISBLANK('2 Lists'!$M970))),'2 Lists'!$L970&amp;" | "&amp;'2 Lists'!$M970,"")</f>
        <v/>
      </c>
      <c r="K962" s="4" t="e">
        <f ca="1">COUNTIF(OFFSET($J$2,0,0,COUNT($I:$I,""),1),"&lt;="&amp;'Catalogs (internal)'!J962)</f>
        <v>#REF!</v>
      </c>
      <c r="L962" s="4" t="str">
        <f ca="1">_xlfn.IFNA(INDEX('Catalogs (internal)'!$J$2:$J$991,MATCH(ROWS($K$2:K962),$K$2:$K$991,0)),"")</f>
        <v/>
      </c>
      <c r="M962" s="4" t="e">
        <f t="shared" ca="1" si="60"/>
        <v>#VALUE!</v>
      </c>
      <c r="N962" s="4" t="e">
        <f t="shared" ca="1" si="61"/>
        <v>#VALUE!</v>
      </c>
      <c r="Q962" s="4" t="str">
        <f ca="1">IF(IF(ROW()-3&lt;COUNTA('2 Lists'!$C$11:$C$999),INDIRECT("'2 Lists'!C"&amp;ROW()+8),INDIRECT("L"&amp;ROW()-COUNTA('2 Lists'!$C$11:$C$999)-1))=0,"",IF(ROW()-3&lt;COUNTA('2 Lists'!$C$11:$C$999),INDIRECT("'2 Lists'!C"&amp;ROW()+8),INDIRECT("L"&amp;ROW()-COUNTA('2 Lists'!$C$11:$C$999)-1)))</f>
        <v/>
      </c>
    </row>
    <row r="963" spans="8:17" x14ac:dyDescent="0.25">
      <c r="H963" s="2" t="b">
        <f t="shared" ref="H963:H991" si="62">NOT(IF(I963="",FALSE,COUNTIF($J$2:$J$991,J963)&gt;1))</f>
        <v>1</v>
      </c>
      <c r="I963" s="2" t="str">
        <f t="shared" ref="I963:I991" si="63">IF(J963="","",I962+1)</f>
        <v/>
      </c>
      <c r="J963" s="4" t="str">
        <f>IF(AND(NOT(ISBLANK('2 Lists'!$L971)),NOT(ISBLANK('2 Lists'!$M971))),'2 Lists'!$L971&amp;" | "&amp;'2 Lists'!$M971,"")</f>
        <v/>
      </c>
      <c r="K963" s="4" t="e">
        <f ca="1">COUNTIF(OFFSET($J$2,0,0,COUNT($I:$I,""),1),"&lt;="&amp;'Catalogs (internal)'!J963)</f>
        <v>#REF!</v>
      </c>
      <c r="L963" s="4" t="str">
        <f ca="1">_xlfn.IFNA(INDEX('Catalogs (internal)'!$J$2:$J$991,MATCH(ROWS($K$2:K963),$K$2:$K$991,0)),"")</f>
        <v/>
      </c>
      <c r="M963" s="4" t="e">
        <f t="shared" ca="1" si="60"/>
        <v>#VALUE!</v>
      </c>
      <c r="N963" s="4" t="e">
        <f t="shared" ca="1" si="61"/>
        <v>#VALUE!</v>
      </c>
      <c r="Q963" s="4" t="str">
        <f ca="1">IF(IF(ROW()-3&lt;COUNTA('2 Lists'!$C$11:$C$999),INDIRECT("'2 Lists'!C"&amp;ROW()+8),INDIRECT("L"&amp;ROW()-COUNTA('2 Lists'!$C$11:$C$999)-1))=0,"",IF(ROW()-3&lt;COUNTA('2 Lists'!$C$11:$C$999),INDIRECT("'2 Lists'!C"&amp;ROW()+8),INDIRECT("L"&amp;ROW()-COUNTA('2 Lists'!$C$11:$C$999)-1)))</f>
        <v/>
      </c>
    </row>
    <row r="964" spans="8:17" x14ac:dyDescent="0.25">
      <c r="H964" s="2" t="b">
        <f t="shared" si="62"/>
        <v>1</v>
      </c>
      <c r="I964" s="2" t="str">
        <f t="shared" si="63"/>
        <v/>
      </c>
      <c r="J964" s="4" t="str">
        <f>IF(AND(NOT(ISBLANK('2 Lists'!$L972)),NOT(ISBLANK('2 Lists'!$M972))),'2 Lists'!$L972&amp;" | "&amp;'2 Lists'!$M972,"")</f>
        <v/>
      </c>
      <c r="K964" s="4" t="e">
        <f ca="1">COUNTIF(OFFSET($J$2,0,0,COUNT($I:$I,""),1),"&lt;="&amp;'Catalogs (internal)'!J964)</f>
        <v>#REF!</v>
      </c>
      <c r="L964" s="4" t="str">
        <f ca="1">_xlfn.IFNA(INDEX('Catalogs (internal)'!$J$2:$J$991,MATCH(ROWS($K$2:K964),$K$2:$K$991,0)),"")</f>
        <v/>
      </c>
      <c r="M964" s="4" t="e">
        <f t="shared" ca="1" si="60"/>
        <v>#VALUE!</v>
      </c>
      <c r="N964" s="4" t="e">
        <f t="shared" ca="1" si="61"/>
        <v>#VALUE!</v>
      </c>
      <c r="Q964" s="4" t="str">
        <f ca="1">IF(IF(ROW()-3&lt;COUNTA('2 Lists'!$C$11:$C$999),INDIRECT("'2 Lists'!C"&amp;ROW()+8),INDIRECT("L"&amp;ROW()-COUNTA('2 Lists'!$C$11:$C$999)-1))=0,"",IF(ROW()-3&lt;COUNTA('2 Lists'!$C$11:$C$999),INDIRECT("'2 Lists'!C"&amp;ROW()+8),INDIRECT("L"&amp;ROW()-COUNTA('2 Lists'!$C$11:$C$999)-1)))</f>
        <v/>
      </c>
    </row>
    <row r="965" spans="8:17" x14ac:dyDescent="0.25">
      <c r="H965" s="2" t="b">
        <f t="shared" si="62"/>
        <v>1</v>
      </c>
      <c r="I965" s="2" t="str">
        <f t="shared" si="63"/>
        <v/>
      </c>
      <c r="J965" s="4" t="str">
        <f>IF(AND(NOT(ISBLANK('2 Lists'!$L973)),NOT(ISBLANK('2 Lists'!$M973))),'2 Lists'!$L973&amp;" | "&amp;'2 Lists'!$M973,"")</f>
        <v/>
      </c>
      <c r="K965" s="4" t="e">
        <f ca="1">COUNTIF(OFFSET($J$2,0,0,COUNT($I:$I,""),1),"&lt;="&amp;'Catalogs (internal)'!J965)</f>
        <v>#REF!</v>
      </c>
      <c r="L965" s="4" t="str">
        <f ca="1">_xlfn.IFNA(INDEX('Catalogs (internal)'!$J$2:$J$991,MATCH(ROWS($K$2:K965),$K$2:$K$991,0)),"")</f>
        <v/>
      </c>
      <c r="M965" s="4" t="e">
        <f t="shared" ca="1" si="60"/>
        <v>#VALUE!</v>
      </c>
      <c r="N965" s="4" t="e">
        <f t="shared" ca="1" si="61"/>
        <v>#VALUE!</v>
      </c>
      <c r="Q965" s="4" t="str">
        <f ca="1">IF(IF(ROW()-3&lt;COUNTA('2 Lists'!$C$11:$C$999),INDIRECT("'2 Lists'!C"&amp;ROW()+8),INDIRECT("L"&amp;ROW()-COUNTA('2 Lists'!$C$11:$C$999)-1))=0,"",IF(ROW()-3&lt;COUNTA('2 Lists'!$C$11:$C$999),INDIRECT("'2 Lists'!C"&amp;ROW()+8),INDIRECT("L"&amp;ROW()-COUNTA('2 Lists'!$C$11:$C$999)-1)))</f>
        <v/>
      </c>
    </row>
    <row r="966" spans="8:17" x14ac:dyDescent="0.25">
      <c r="H966" s="2" t="b">
        <f t="shared" si="62"/>
        <v>1</v>
      </c>
      <c r="I966" s="2" t="str">
        <f t="shared" si="63"/>
        <v/>
      </c>
      <c r="J966" s="4" t="str">
        <f>IF(AND(NOT(ISBLANK('2 Lists'!$L974)),NOT(ISBLANK('2 Lists'!$M974))),'2 Lists'!$L974&amp;" | "&amp;'2 Lists'!$M974,"")</f>
        <v/>
      </c>
      <c r="K966" s="4" t="e">
        <f ca="1">COUNTIF(OFFSET($J$2,0,0,COUNT($I:$I,""),1),"&lt;="&amp;'Catalogs (internal)'!J966)</f>
        <v>#REF!</v>
      </c>
      <c r="L966" s="4" t="str">
        <f ca="1">_xlfn.IFNA(INDEX('Catalogs (internal)'!$J$2:$J$991,MATCH(ROWS($K$2:K966),$K$2:$K$991,0)),"")</f>
        <v/>
      </c>
      <c r="M966" s="4" t="e">
        <f t="shared" ca="1" si="60"/>
        <v>#VALUE!</v>
      </c>
      <c r="N966" s="4" t="e">
        <f t="shared" ca="1" si="61"/>
        <v>#VALUE!</v>
      </c>
      <c r="Q966" s="4" t="str">
        <f ca="1">IF(IF(ROW()-3&lt;COUNTA('2 Lists'!$C$11:$C$999),INDIRECT("'2 Lists'!C"&amp;ROW()+8),INDIRECT("L"&amp;ROW()-COUNTA('2 Lists'!$C$11:$C$999)-1))=0,"",IF(ROW()-3&lt;COUNTA('2 Lists'!$C$11:$C$999),INDIRECT("'2 Lists'!C"&amp;ROW()+8),INDIRECT("L"&amp;ROW()-COUNTA('2 Lists'!$C$11:$C$999)-1)))</f>
        <v/>
      </c>
    </row>
    <row r="967" spans="8:17" x14ac:dyDescent="0.25">
      <c r="H967" s="2" t="b">
        <f t="shared" si="62"/>
        <v>1</v>
      </c>
      <c r="I967" s="2" t="str">
        <f t="shared" si="63"/>
        <v/>
      </c>
      <c r="J967" s="4" t="str">
        <f>IF(AND(NOT(ISBLANK('2 Lists'!$L975)),NOT(ISBLANK('2 Lists'!$M975))),'2 Lists'!$L975&amp;" | "&amp;'2 Lists'!$M975,"")</f>
        <v/>
      </c>
      <c r="K967" s="4" t="e">
        <f ca="1">COUNTIF(OFFSET($J$2,0,0,COUNT($I:$I,""),1),"&lt;="&amp;'Catalogs (internal)'!J967)</f>
        <v>#REF!</v>
      </c>
      <c r="L967" s="4" t="str">
        <f ca="1">_xlfn.IFNA(INDEX('Catalogs (internal)'!$J$2:$J$991,MATCH(ROWS($K$2:K967),$K$2:$K$991,0)),"")</f>
        <v/>
      </c>
      <c r="M967" s="4" t="e">
        <f t="shared" ca="1" si="60"/>
        <v>#VALUE!</v>
      </c>
      <c r="N967" s="4" t="e">
        <f t="shared" ca="1" si="61"/>
        <v>#VALUE!</v>
      </c>
      <c r="Q967" s="4" t="str">
        <f ca="1">IF(IF(ROW()-3&lt;COUNTA('2 Lists'!$C$11:$C$999),INDIRECT("'2 Lists'!C"&amp;ROW()+8),INDIRECT("L"&amp;ROW()-COUNTA('2 Lists'!$C$11:$C$999)-1))=0,"",IF(ROW()-3&lt;COUNTA('2 Lists'!$C$11:$C$999),INDIRECT("'2 Lists'!C"&amp;ROW()+8),INDIRECT("L"&amp;ROW()-COUNTA('2 Lists'!$C$11:$C$999)-1)))</f>
        <v/>
      </c>
    </row>
    <row r="968" spans="8:17" x14ac:dyDescent="0.25">
      <c r="H968" s="2" t="b">
        <f t="shared" si="62"/>
        <v>1</v>
      </c>
      <c r="I968" s="2" t="str">
        <f t="shared" si="63"/>
        <v/>
      </c>
      <c r="J968" s="4" t="str">
        <f>IF(AND(NOT(ISBLANK('2 Lists'!$L976)),NOT(ISBLANK('2 Lists'!$M976))),'2 Lists'!$L976&amp;" | "&amp;'2 Lists'!$M976,"")</f>
        <v/>
      </c>
      <c r="K968" s="4" t="e">
        <f ca="1">COUNTIF(OFFSET($J$2,0,0,COUNT($I:$I,""),1),"&lt;="&amp;'Catalogs (internal)'!J968)</f>
        <v>#REF!</v>
      </c>
      <c r="L968" s="4" t="str">
        <f ca="1">_xlfn.IFNA(INDEX('Catalogs (internal)'!$J$2:$J$991,MATCH(ROWS($K$2:K968),$K$2:$K$991,0)),"")</f>
        <v/>
      </c>
      <c r="M968" s="4" t="e">
        <f t="shared" ca="1" si="60"/>
        <v>#VALUE!</v>
      </c>
      <c r="N968" s="4" t="e">
        <f t="shared" ca="1" si="61"/>
        <v>#VALUE!</v>
      </c>
      <c r="Q968" s="4" t="str">
        <f ca="1">IF(IF(ROW()-3&lt;COUNTA('2 Lists'!$C$11:$C$999),INDIRECT("'2 Lists'!C"&amp;ROW()+8),INDIRECT("L"&amp;ROW()-COUNTA('2 Lists'!$C$11:$C$999)-1))=0,"",IF(ROW()-3&lt;COUNTA('2 Lists'!$C$11:$C$999),INDIRECT("'2 Lists'!C"&amp;ROW()+8),INDIRECT("L"&amp;ROW()-COUNTA('2 Lists'!$C$11:$C$999)-1)))</f>
        <v/>
      </c>
    </row>
    <row r="969" spans="8:17" x14ac:dyDescent="0.25">
      <c r="H969" s="2" t="b">
        <f t="shared" si="62"/>
        <v>1</v>
      </c>
      <c r="I969" s="2" t="str">
        <f t="shared" si="63"/>
        <v/>
      </c>
      <c r="J969" s="4" t="str">
        <f>IF(AND(NOT(ISBLANK('2 Lists'!$L977)),NOT(ISBLANK('2 Lists'!$M977))),'2 Lists'!$L977&amp;" | "&amp;'2 Lists'!$M977,"")</f>
        <v/>
      </c>
      <c r="K969" s="4" t="e">
        <f ca="1">COUNTIF(OFFSET($J$2,0,0,COUNT($I:$I,""),1),"&lt;="&amp;'Catalogs (internal)'!J969)</f>
        <v>#REF!</v>
      </c>
      <c r="L969" s="4" t="str">
        <f ca="1">_xlfn.IFNA(INDEX('Catalogs (internal)'!$J$2:$J$991,MATCH(ROWS($K$2:K969),$K$2:$K$991,0)),"")</f>
        <v/>
      </c>
      <c r="M969" s="4" t="e">
        <f t="shared" ca="1" si="60"/>
        <v>#VALUE!</v>
      </c>
      <c r="N969" s="4" t="e">
        <f t="shared" ca="1" si="61"/>
        <v>#VALUE!</v>
      </c>
      <c r="Q969" s="4" t="str">
        <f ca="1">IF(IF(ROW()-3&lt;COUNTA('2 Lists'!$C$11:$C$999),INDIRECT("'2 Lists'!C"&amp;ROW()+8),INDIRECT("L"&amp;ROW()-COUNTA('2 Lists'!$C$11:$C$999)-1))=0,"",IF(ROW()-3&lt;COUNTA('2 Lists'!$C$11:$C$999),INDIRECT("'2 Lists'!C"&amp;ROW()+8),INDIRECT("L"&amp;ROW()-COUNTA('2 Lists'!$C$11:$C$999)-1)))</f>
        <v/>
      </c>
    </row>
    <row r="970" spans="8:17" x14ac:dyDescent="0.25">
      <c r="H970" s="2" t="b">
        <f t="shared" si="62"/>
        <v>1</v>
      </c>
      <c r="I970" s="2" t="str">
        <f t="shared" si="63"/>
        <v/>
      </c>
      <c r="J970" s="4" t="str">
        <f>IF(AND(NOT(ISBLANK('2 Lists'!$L978)),NOT(ISBLANK('2 Lists'!$M978))),'2 Lists'!$L978&amp;" | "&amp;'2 Lists'!$M978,"")</f>
        <v/>
      </c>
      <c r="K970" s="4" t="e">
        <f ca="1">COUNTIF(OFFSET($J$2,0,0,COUNT($I:$I,""),1),"&lt;="&amp;'Catalogs (internal)'!J970)</f>
        <v>#REF!</v>
      </c>
      <c r="L970" s="4" t="str">
        <f ca="1">_xlfn.IFNA(INDEX('Catalogs (internal)'!$J$2:$J$991,MATCH(ROWS($K$2:K970),$K$2:$K$991,0)),"")</f>
        <v/>
      </c>
      <c r="M970" s="4" t="e">
        <f t="shared" ca="1" si="60"/>
        <v>#VALUE!</v>
      </c>
      <c r="N970" s="4" t="e">
        <f t="shared" ca="1" si="61"/>
        <v>#VALUE!</v>
      </c>
      <c r="Q970" s="4" t="str">
        <f ca="1">IF(IF(ROW()-3&lt;COUNTA('2 Lists'!$C$11:$C$999),INDIRECT("'2 Lists'!C"&amp;ROW()+8),INDIRECT("L"&amp;ROW()-COUNTA('2 Lists'!$C$11:$C$999)-1))=0,"",IF(ROW()-3&lt;COUNTA('2 Lists'!$C$11:$C$999),INDIRECT("'2 Lists'!C"&amp;ROW()+8),INDIRECT("L"&amp;ROW()-COUNTA('2 Lists'!$C$11:$C$999)-1)))</f>
        <v/>
      </c>
    </row>
    <row r="971" spans="8:17" x14ac:dyDescent="0.25">
      <c r="H971" s="2" t="b">
        <f t="shared" si="62"/>
        <v>1</v>
      </c>
      <c r="I971" s="2" t="str">
        <f t="shared" si="63"/>
        <v/>
      </c>
      <c r="J971" s="4" t="str">
        <f>IF(AND(NOT(ISBLANK('2 Lists'!$L979)),NOT(ISBLANK('2 Lists'!$M979))),'2 Lists'!$L979&amp;" | "&amp;'2 Lists'!$M979,"")</f>
        <v/>
      </c>
      <c r="K971" s="4" t="e">
        <f ca="1">COUNTIF(OFFSET($J$2,0,0,COUNT($I:$I,""),1),"&lt;="&amp;'Catalogs (internal)'!J971)</f>
        <v>#REF!</v>
      </c>
      <c r="L971" s="4" t="str">
        <f ca="1">_xlfn.IFNA(INDEX('Catalogs (internal)'!$J$2:$J$991,MATCH(ROWS($K$2:K971),$K$2:$K$991,0)),"")</f>
        <v/>
      </c>
      <c r="M971" s="4" t="e">
        <f t="shared" ca="1" si="60"/>
        <v>#VALUE!</v>
      </c>
      <c r="N971" s="4" t="e">
        <f t="shared" ca="1" si="61"/>
        <v>#VALUE!</v>
      </c>
      <c r="Q971" s="4" t="str">
        <f ca="1">IF(IF(ROW()-3&lt;COUNTA('2 Lists'!$C$11:$C$999),INDIRECT("'2 Lists'!C"&amp;ROW()+8),INDIRECT("L"&amp;ROW()-COUNTA('2 Lists'!$C$11:$C$999)-1))=0,"",IF(ROW()-3&lt;COUNTA('2 Lists'!$C$11:$C$999),INDIRECT("'2 Lists'!C"&amp;ROW()+8),INDIRECT("L"&amp;ROW()-COUNTA('2 Lists'!$C$11:$C$999)-1)))</f>
        <v/>
      </c>
    </row>
    <row r="972" spans="8:17" x14ac:dyDescent="0.25">
      <c r="H972" s="2" t="b">
        <f t="shared" si="62"/>
        <v>1</v>
      </c>
      <c r="I972" s="2" t="str">
        <f t="shared" si="63"/>
        <v/>
      </c>
      <c r="J972" s="4" t="str">
        <f>IF(AND(NOT(ISBLANK('2 Lists'!$L980)),NOT(ISBLANK('2 Lists'!$M980))),'2 Lists'!$L980&amp;" | "&amp;'2 Lists'!$M980,"")</f>
        <v/>
      </c>
      <c r="K972" s="4" t="e">
        <f ca="1">COUNTIF(OFFSET($J$2,0,0,COUNT($I:$I,""),1),"&lt;="&amp;'Catalogs (internal)'!J972)</f>
        <v>#REF!</v>
      </c>
      <c r="L972" s="4" t="str">
        <f ca="1">_xlfn.IFNA(INDEX('Catalogs (internal)'!$J$2:$J$991,MATCH(ROWS($K$2:K972),$K$2:$K$991,0)),"")</f>
        <v/>
      </c>
      <c r="M972" s="4" t="e">
        <f t="shared" ca="1" si="60"/>
        <v>#VALUE!</v>
      </c>
      <c r="N972" s="4" t="e">
        <f t="shared" ca="1" si="61"/>
        <v>#VALUE!</v>
      </c>
      <c r="Q972" s="4" t="str">
        <f ca="1">IF(IF(ROW()-3&lt;COUNTA('2 Lists'!$C$11:$C$999),INDIRECT("'2 Lists'!C"&amp;ROW()+8),INDIRECT("L"&amp;ROW()-COUNTA('2 Lists'!$C$11:$C$999)-1))=0,"",IF(ROW()-3&lt;COUNTA('2 Lists'!$C$11:$C$999),INDIRECT("'2 Lists'!C"&amp;ROW()+8),INDIRECT("L"&amp;ROW()-COUNTA('2 Lists'!$C$11:$C$999)-1)))</f>
        <v/>
      </c>
    </row>
    <row r="973" spans="8:17" x14ac:dyDescent="0.25">
      <c r="H973" s="2" t="b">
        <f t="shared" si="62"/>
        <v>1</v>
      </c>
      <c r="I973" s="2" t="str">
        <f t="shared" si="63"/>
        <v/>
      </c>
      <c r="J973" s="4" t="str">
        <f>IF(AND(NOT(ISBLANK('2 Lists'!$L981)),NOT(ISBLANK('2 Lists'!$M981))),'2 Lists'!$L981&amp;" | "&amp;'2 Lists'!$M981,"")</f>
        <v/>
      </c>
      <c r="K973" s="4" t="e">
        <f ca="1">COUNTIF(OFFSET($J$2,0,0,COUNT($I:$I,""),1),"&lt;="&amp;'Catalogs (internal)'!J973)</f>
        <v>#REF!</v>
      </c>
      <c r="L973" s="4" t="str">
        <f ca="1">_xlfn.IFNA(INDEX('Catalogs (internal)'!$J$2:$J$991,MATCH(ROWS($K$2:K973),$K$2:$K$991,0)),"")</f>
        <v/>
      </c>
      <c r="M973" s="4" t="e">
        <f t="shared" ca="1" si="60"/>
        <v>#VALUE!</v>
      </c>
      <c r="N973" s="4" t="e">
        <f t="shared" ca="1" si="61"/>
        <v>#VALUE!</v>
      </c>
      <c r="Q973" s="4" t="str">
        <f ca="1">IF(IF(ROW()-3&lt;COUNTA('2 Lists'!$C$11:$C$999),INDIRECT("'2 Lists'!C"&amp;ROW()+8),INDIRECT("L"&amp;ROW()-COUNTA('2 Lists'!$C$11:$C$999)-1))=0,"",IF(ROW()-3&lt;COUNTA('2 Lists'!$C$11:$C$999),INDIRECT("'2 Lists'!C"&amp;ROW()+8),INDIRECT("L"&amp;ROW()-COUNTA('2 Lists'!$C$11:$C$999)-1)))</f>
        <v/>
      </c>
    </row>
    <row r="974" spans="8:17" x14ac:dyDescent="0.25">
      <c r="H974" s="2" t="b">
        <f t="shared" si="62"/>
        <v>1</v>
      </c>
      <c r="I974" s="2" t="str">
        <f t="shared" si="63"/>
        <v/>
      </c>
      <c r="J974" s="4" t="str">
        <f>IF(AND(NOT(ISBLANK('2 Lists'!$L982)),NOT(ISBLANK('2 Lists'!$M982))),'2 Lists'!$L982&amp;" | "&amp;'2 Lists'!$M982,"")</f>
        <v/>
      </c>
      <c r="K974" s="4" t="e">
        <f ca="1">COUNTIF(OFFSET($J$2,0,0,COUNT($I:$I,""),1),"&lt;="&amp;'Catalogs (internal)'!J974)</f>
        <v>#REF!</v>
      </c>
      <c r="L974" s="4" t="str">
        <f ca="1">_xlfn.IFNA(INDEX('Catalogs (internal)'!$J$2:$J$991,MATCH(ROWS($K$2:K974),$K$2:$K$991,0)),"")</f>
        <v/>
      </c>
      <c r="M974" s="4" t="e">
        <f t="shared" ca="1" si="60"/>
        <v>#VALUE!</v>
      </c>
      <c r="N974" s="4" t="e">
        <f t="shared" ca="1" si="61"/>
        <v>#VALUE!</v>
      </c>
      <c r="Q974" s="4" t="str">
        <f ca="1">IF(IF(ROW()-3&lt;COUNTA('2 Lists'!$C$11:$C$999),INDIRECT("'2 Lists'!C"&amp;ROW()+8),INDIRECT("L"&amp;ROW()-COUNTA('2 Lists'!$C$11:$C$999)-1))=0,"",IF(ROW()-3&lt;COUNTA('2 Lists'!$C$11:$C$999),INDIRECT("'2 Lists'!C"&amp;ROW()+8),INDIRECT("L"&amp;ROW()-COUNTA('2 Lists'!$C$11:$C$999)-1)))</f>
        <v/>
      </c>
    </row>
    <row r="975" spans="8:17" x14ac:dyDescent="0.25">
      <c r="H975" s="2" t="b">
        <f t="shared" si="62"/>
        <v>1</v>
      </c>
      <c r="I975" s="2" t="str">
        <f t="shared" si="63"/>
        <v/>
      </c>
      <c r="J975" s="4" t="str">
        <f>IF(AND(NOT(ISBLANK('2 Lists'!$L983)),NOT(ISBLANK('2 Lists'!$M983))),'2 Lists'!$L983&amp;" | "&amp;'2 Lists'!$M983,"")</f>
        <v/>
      </c>
      <c r="K975" s="4" t="e">
        <f ca="1">COUNTIF(OFFSET($J$2,0,0,COUNT($I:$I,""),1),"&lt;="&amp;'Catalogs (internal)'!J975)</f>
        <v>#REF!</v>
      </c>
      <c r="L975" s="4" t="str">
        <f ca="1">_xlfn.IFNA(INDEX('Catalogs (internal)'!$J$2:$J$991,MATCH(ROWS($K$2:K975),$K$2:$K$991,0)),"")</f>
        <v/>
      </c>
      <c r="M975" s="4" t="e">
        <f t="shared" ca="1" si="60"/>
        <v>#VALUE!</v>
      </c>
      <c r="N975" s="4" t="e">
        <f t="shared" ca="1" si="61"/>
        <v>#VALUE!</v>
      </c>
      <c r="Q975" s="4" t="str">
        <f ca="1">IF(IF(ROW()-3&lt;COUNTA('2 Lists'!$C$11:$C$999),INDIRECT("'2 Lists'!C"&amp;ROW()+8),INDIRECT("L"&amp;ROW()-COUNTA('2 Lists'!$C$11:$C$999)-1))=0,"",IF(ROW()-3&lt;COUNTA('2 Lists'!$C$11:$C$999),INDIRECT("'2 Lists'!C"&amp;ROW()+8),INDIRECT("L"&amp;ROW()-COUNTA('2 Lists'!$C$11:$C$999)-1)))</f>
        <v/>
      </c>
    </row>
    <row r="976" spans="8:17" x14ac:dyDescent="0.25">
      <c r="H976" s="2" t="b">
        <f t="shared" si="62"/>
        <v>1</v>
      </c>
      <c r="I976" s="2" t="str">
        <f t="shared" si="63"/>
        <v/>
      </c>
      <c r="J976" s="4" t="str">
        <f>IF(AND(NOT(ISBLANK('2 Lists'!$L984)),NOT(ISBLANK('2 Lists'!$M984))),'2 Lists'!$L984&amp;" | "&amp;'2 Lists'!$M984,"")</f>
        <v/>
      </c>
      <c r="K976" s="4" t="e">
        <f ca="1">COUNTIF(OFFSET($J$2,0,0,COUNT($I:$I,""),1),"&lt;="&amp;'Catalogs (internal)'!J976)</f>
        <v>#REF!</v>
      </c>
      <c r="L976" s="4" t="str">
        <f ca="1">_xlfn.IFNA(INDEX('Catalogs (internal)'!$J$2:$J$991,MATCH(ROWS($K$2:K976),$K$2:$K$991,0)),"")</f>
        <v/>
      </c>
      <c r="M976" s="4" t="e">
        <f t="shared" ca="1" si="60"/>
        <v>#VALUE!</v>
      </c>
      <c r="N976" s="4" t="e">
        <f t="shared" ca="1" si="61"/>
        <v>#VALUE!</v>
      </c>
      <c r="Q976" s="4" t="str">
        <f ca="1">IF(IF(ROW()-3&lt;COUNTA('2 Lists'!$C$11:$C$999),INDIRECT("'2 Lists'!C"&amp;ROW()+8),INDIRECT("L"&amp;ROW()-COUNTA('2 Lists'!$C$11:$C$999)-1))=0,"",IF(ROW()-3&lt;COUNTA('2 Lists'!$C$11:$C$999),INDIRECT("'2 Lists'!C"&amp;ROW()+8),INDIRECT("L"&amp;ROW()-COUNTA('2 Lists'!$C$11:$C$999)-1)))</f>
        <v/>
      </c>
    </row>
    <row r="977" spans="8:17" x14ac:dyDescent="0.25">
      <c r="H977" s="2" t="b">
        <f t="shared" si="62"/>
        <v>1</v>
      </c>
      <c r="I977" s="2" t="str">
        <f t="shared" si="63"/>
        <v/>
      </c>
      <c r="J977" s="4" t="str">
        <f>IF(AND(NOT(ISBLANK('2 Lists'!$L985)),NOT(ISBLANK('2 Lists'!$M985))),'2 Lists'!$L985&amp;" | "&amp;'2 Lists'!$M985,"")</f>
        <v/>
      </c>
      <c r="K977" s="4" t="e">
        <f ca="1">COUNTIF(OFFSET($J$2,0,0,COUNT($I:$I,""),1),"&lt;="&amp;'Catalogs (internal)'!J977)</f>
        <v>#REF!</v>
      </c>
      <c r="L977" s="4" t="str">
        <f ca="1">_xlfn.IFNA(INDEX('Catalogs (internal)'!$J$2:$J$991,MATCH(ROWS($K$2:K977),$K$2:$K$991,0)),"")</f>
        <v/>
      </c>
      <c r="M977" s="4" t="e">
        <f t="shared" ca="1" si="60"/>
        <v>#VALUE!</v>
      </c>
      <c r="N977" s="4" t="e">
        <f t="shared" ca="1" si="61"/>
        <v>#VALUE!</v>
      </c>
      <c r="Q977" s="4" t="str">
        <f ca="1">IF(IF(ROW()-3&lt;COUNTA('2 Lists'!$C$11:$C$999),INDIRECT("'2 Lists'!C"&amp;ROW()+8),INDIRECT("L"&amp;ROW()-COUNTA('2 Lists'!$C$11:$C$999)-1))=0,"",IF(ROW()-3&lt;COUNTA('2 Lists'!$C$11:$C$999),INDIRECT("'2 Lists'!C"&amp;ROW()+8),INDIRECT("L"&amp;ROW()-COUNTA('2 Lists'!$C$11:$C$999)-1)))</f>
        <v/>
      </c>
    </row>
    <row r="978" spans="8:17" x14ac:dyDescent="0.25">
      <c r="H978" s="2" t="b">
        <f t="shared" si="62"/>
        <v>1</v>
      </c>
      <c r="I978" s="2" t="str">
        <f t="shared" si="63"/>
        <v/>
      </c>
      <c r="J978" s="4" t="str">
        <f>IF(AND(NOT(ISBLANK('2 Lists'!$L986)),NOT(ISBLANK('2 Lists'!$M986))),'2 Lists'!$L986&amp;" | "&amp;'2 Lists'!$M986,"")</f>
        <v/>
      </c>
      <c r="K978" s="4" t="e">
        <f ca="1">COUNTIF(OFFSET($J$2,0,0,COUNT($I:$I,""),1),"&lt;="&amp;'Catalogs (internal)'!J978)</f>
        <v>#REF!</v>
      </c>
      <c r="L978" s="4" t="str">
        <f ca="1">_xlfn.IFNA(INDEX('Catalogs (internal)'!$J$2:$J$991,MATCH(ROWS($K$2:K978),$K$2:$K$991,0)),"")</f>
        <v/>
      </c>
      <c r="M978" s="4" t="e">
        <f t="shared" ca="1" si="60"/>
        <v>#VALUE!</v>
      </c>
      <c r="N978" s="4" t="e">
        <f t="shared" ca="1" si="61"/>
        <v>#VALUE!</v>
      </c>
      <c r="Q978" s="4" t="str">
        <f ca="1">IF(IF(ROW()-3&lt;COUNTA('2 Lists'!$C$11:$C$999),INDIRECT("'2 Lists'!C"&amp;ROW()+8),INDIRECT("L"&amp;ROW()-COUNTA('2 Lists'!$C$11:$C$999)-1))=0,"",IF(ROW()-3&lt;COUNTA('2 Lists'!$C$11:$C$999),INDIRECT("'2 Lists'!C"&amp;ROW()+8),INDIRECT("L"&amp;ROW()-COUNTA('2 Lists'!$C$11:$C$999)-1)))</f>
        <v/>
      </c>
    </row>
    <row r="979" spans="8:17" x14ac:dyDescent="0.25">
      <c r="H979" s="2" t="b">
        <f t="shared" si="62"/>
        <v>1</v>
      </c>
      <c r="I979" s="2" t="str">
        <f t="shared" si="63"/>
        <v/>
      </c>
      <c r="J979" s="4" t="str">
        <f>IF(AND(NOT(ISBLANK('2 Lists'!$L987)),NOT(ISBLANK('2 Lists'!$M987))),'2 Lists'!$L987&amp;" | "&amp;'2 Lists'!$M987,"")</f>
        <v/>
      </c>
      <c r="K979" s="4" t="e">
        <f ca="1">COUNTIF(OFFSET($J$2,0,0,COUNT($I:$I,""),1),"&lt;="&amp;'Catalogs (internal)'!J979)</f>
        <v>#REF!</v>
      </c>
      <c r="L979" s="4" t="str">
        <f ca="1">_xlfn.IFNA(INDEX('Catalogs (internal)'!$J$2:$J$991,MATCH(ROWS($K$2:K979),$K$2:$K$991,0)),"")</f>
        <v/>
      </c>
      <c r="M979" s="4" t="e">
        <f t="shared" ca="1" si="60"/>
        <v>#VALUE!</v>
      </c>
      <c r="N979" s="4" t="e">
        <f t="shared" ca="1" si="61"/>
        <v>#VALUE!</v>
      </c>
      <c r="Q979" s="4" t="str">
        <f ca="1">IF(IF(ROW()-3&lt;COUNTA('2 Lists'!$C$11:$C$999),INDIRECT("'2 Lists'!C"&amp;ROW()+8),INDIRECT("L"&amp;ROW()-COUNTA('2 Lists'!$C$11:$C$999)-1))=0,"",IF(ROW()-3&lt;COUNTA('2 Lists'!$C$11:$C$999),INDIRECT("'2 Lists'!C"&amp;ROW()+8),INDIRECT("L"&amp;ROW()-COUNTA('2 Lists'!$C$11:$C$999)-1)))</f>
        <v/>
      </c>
    </row>
    <row r="980" spans="8:17" x14ac:dyDescent="0.25">
      <c r="H980" s="2" t="b">
        <f t="shared" si="62"/>
        <v>1</v>
      </c>
      <c r="I980" s="2" t="str">
        <f t="shared" si="63"/>
        <v/>
      </c>
      <c r="J980" s="4" t="str">
        <f>IF(AND(NOT(ISBLANK('2 Lists'!$L988)),NOT(ISBLANK('2 Lists'!$M988))),'2 Lists'!$L988&amp;" | "&amp;'2 Lists'!$M988,"")</f>
        <v/>
      </c>
      <c r="K980" s="4" t="e">
        <f ca="1">COUNTIF(OFFSET($J$2,0,0,COUNT($I:$I,""),1),"&lt;="&amp;'Catalogs (internal)'!J980)</f>
        <v>#REF!</v>
      </c>
      <c r="L980" s="4" t="str">
        <f ca="1">_xlfn.IFNA(INDEX('Catalogs (internal)'!$J$2:$J$991,MATCH(ROWS($K$2:K980),$K$2:$K$991,0)),"")</f>
        <v/>
      </c>
      <c r="M980" s="4" t="e">
        <f t="shared" ca="1" si="60"/>
        <v>#VALUE!</v>
      </c>
      <c r="N980" s="4" t="e">
        <f t="shared" ca="1" si="61"/>
        <v>#VALUE!</v>
      </c>
      <c r="Q980" s="4" t="str">
        <f ca="1">IF(IF(ROW()-3&lt;COUNTA('2 Lists'!$C$11:$C$999),INDIRECT("'2 Lists'!C"&amp;ROW()+8),INDIRECT("L"&amp;ROW()-COUNTA('2 Lists'!$C$11:$C$999)-1))=0,"",IF(ROW()-3&lt;COUNTA('2 Lists'!$C$11:$C$999),INDIRECT("'2 Lists'!C"&amp;ROW()+8),INDIRECT("L"&amp;ROW()-COUNTA('2 Lists'!$C$11:$C$999)-1)))</f>
        <v/>
      </c>
    </row>
    <row r="981" spans="8:17" x14ac:dyDescent="0.25">
      <c r="H981" s="2" t="b">
        <f t="shared" si="62"/>
        <v>1</v>
      </c>
      <c r="I981" s="2" t="str">
        <f t="shared" si="63"/>
        <v/>
      </c>
      <c r="J981" s="4" t="str">
        <f>IF(AND(NOT(ISBLANK('2 Lists'!$L989)),NOT(ISBLANK('2 Lists'!$M989))),'2 Lists'!$L989&amp;" | "&amp;'2 Lists'!$M989,"")</f>
        <v/>
      </c>
      <c r="K981" s="4" t="e">
        <f ca="1">COUNTIF(OFFSET($J$2,0,0,COUNT($I:$I,""),1),"&lt;="&amp;'Catalogs (internal)'!J981)</f>
        <v>#REF!</v>
      </c>
      <c r="L981" s="4" t="str">
        <f ca="1">_xlfn.IFNA(INDEX('Catalogs (internal)'!$J$2:$J$991,MATCH(ROWS($K$2:K981),$K$2:$K$991,0)),"")</f>
        <v/>
      </c>
      <c r="M981" s="4" t="e">
        <f t="shared" ca="1" si="60"/>
        <v>#VALUE!</v>
      </c>
      <c r="N981" s="4" t="e">
        <f t="shared" ca="1" si="61"/>
        <v>#VALUE!</v>
      </c>
      <c r="Q981" s="4" t="str">
        <f ca="1">IF(IF(ROW()-3&lt;COUNTA('2 Lists'!$C$11:$C$999),INDIRECT("'2 Lists'!C"&amp;ROW()+8),INDIRECT("L"&amp;ROW()-COUNTA('2 Lists'!$C$11:$C$999)-1))=0,"",IF(ROW()-3&lt;COUNTA('2 Lists'!$C$11:$C$999),INDIRECT("'2 Lists'!C"&amp;ROW()+8),INDIRECT("L"&amp;ROW()-COUNTA('2 Lists'!$C$11:$C$999)-1)))</f>
        <v/>
      </c>
    </row>
    <row r="982" spans="8:17" x14ac:dyDescent="0.25">
      <c r="H982" s="2" t="b">
        <f t="shared" si="62"/>
        <v>1</v>
      </c>
      <c r="I982" s="2" t="str">
        <f t="shared" si="63"/>
        <v/>
      </c>
      <c r="J982" s="4" t="str">
        <f>IF(AND(NOT(ISBLANK('2 Lists'!$L990)),NOT(ISBLANK('2 Lists'!$M990))),'2 Lists'!$L990&amp;" | "&amp;'2 Lists'!$M990,"")</f>
        <v/>
      </c>
      <c r="K982" s="4" t="e">
        <f ca="1">COUNTIF(OFFSET($J$2,0,0,COUNT($I:$I,""),1),"&lt;="&amp;'Catalogs (internal)'!J982)</f>
        <v>#REF!</v>
      </c>
      <c r="L982" s="4" t="str">
        <f ca="1">_xlfn.IFNA(INDEX('Catalogs (internal)'!$J$2:$J$991,MATCH(ROWS($K$2:K982),$K$2:$K$991,0)),"")</f>
        <v/>
      </c>
      <c r="M982" s="4" t="e">
        <f t="shared" ca="1" si="60"/>
        <v>#VALUE!</v>
      </c>
      <c r="N982" s="4" t="e">
        <f t="shared" ca="1" si="61"/>
        <v>#VALUE!</v>
      </c>
      <c r="Q982" s="4" t="str">
        <f ca="1">IF(IF(ROW()-3&lt;COUNTA('2 Lists'!$C$11:$C$999),INDIRECT("'2 Lists'!C"&amp;ROW()+8),INDIRECT("L"&amp;ROW()-COUNTA('2 Lists'!$C$11:$C$999)-1))=0,"",IF(ROW()-3&lt;COUNTA('2 Lists'!$C$11:$C$999),INDIRECT("'2 Lists'!C"&amp;ROW()+8),INDIRECT("L"&amp;ROW()-COUNTA('2 Lists'!$C$11:$C$999)-1)))</f>
        <v/>
      </c>
    </row>
    <row r="983" spans="8:17" x14ac:dyDescent="0.25">
      <c r="H983" s="2" t="b">
        <f t="shared" si="62"/>
        <v>1</v>
      </c>
      <c r="I983" s="2" t="str">
        <f t="shared" si="63"/>
        <v/>
      </c>
      <c r="J983" s="4" t="str">
        <f>IF(AND(NOT(ISBLANK('2 Lists'!$L991)),NOT(ISBLANK('2 Lists'!$M991))),'2 Lists'!$L991&amp;" | "&amp;'2 Lists'!$M991,"")</f>
        <v/>
      </c>
      <c r="K983" s="4" t="e">
        <f ca="1">COUNTIF(OFFSET($J$2,0,0,COUNT($I:$I,""),1),"&lt;="&amp;'Catalogs (internal)'!J983)</f>
        <v>#REF!</v>
      </c>
      <c r="L983" s="4" t="str">
        <f ca="1">_xlfn.IFNA(INDEX('Catalogs (internal)'!$J$2:$J$991,MATCH(ROWS($K$2:K983),$K$2:$K$991,0)),"")</f>
        <v/>
      </c>
      <c r="M983" s="4" t="e">
        <f t="shared" ca="1" si="60"/>
        <v>#VALUE!</v>
      </c>
      <c r="N983" s="4" t="e">
        <f t="shared" ca="1" si="61"/>
        <v>#VALUE!</v>
      </c>
      <c r="Q983" s="4" t="str">
        <f ca="1">IF(IF(ROW()-3&lt;COUNTA('2 Lists'!$C$11:$C$999),INDIRECT("'2 Lists'!C"&amp;ROW()+8),INDIRECT("L"&amp;ROW()-COUNTA('2 Lists'!$C$11:$C$999)-1))=0,"",IF(ROW()-3&lt;COUNTA('2 Lists'!$C$11:$C$999),INDIRECT("'2 Lists'!C"&amp;ROW()+8),INDIRECT("L"&amp;ROW()-COUNTA('2 Lists'!$C$11:$C$999)-1)))</f>
        <v/>
      </c>
    </row>
    <row r="984" spans="8:17" x14ac:dyDescent="0.25">
      <c r="H984" s="2" t="b">
        <f t="shared" si="62"/>
        <v>1</v>
      </c>
      <c r="I984" s="2" t="str">
        <f t="shared" si="63"/>
        <v/>
      </c>
      <c r="J984" s="4" t="str">
        <f>IF(AND(NOT(ISBLANK('2 Lists'!$L992)),NOT(ISBLANK('2 Lists'!$M992))),'2 Lists'!$L992&amp;" | "&amp;'2 Lists'!$M992,"")</f>
        <v/>
      </c>
      <c r="K984" s="4" t="e">
        <f ca="1">COUNTIF(OFFSET($J$2,0,0,COUNT($I:$I,""),1),"&lt;="&amp;'Catalogs (internal)'!J984)</f>
        <v>#REF!</v>
      </c>
      <c r="L984" s="4" t="str">
        <f ca="1">_xlfn.IFNA(INDEX('Catalogs (internal)'!$J$2:$J$991,MATCH(ROWS($K$2:K984),$K$2:$K$991,0)),"")</f>
        <v/>
      </c>
      <c r="M984" s="4" t="e">
        <f t="shared" ca="1" si="60"/>
        <v>#VALUE!</v>
      </c>
      <c r="N984" s="4" t="e">
        <f t="shared" ca="1" si="61"/>
        <v>#VALUE!</v>
      </c>
      <c r="Q984" s="4" t="str">
        <f ca="1">IF(IF(ROW()-3&lt;COUNTA('2 Lists'!$C$11:$C$999),INDIRECT("'2 Lists'!C"&amp;ROW()+8),INDIRECT("L"&amp;ROW()-COUNTA('2 Lists'!$C$11:$C$999)-1))=0,"",IF(ROW()-3&lt;COUNTA('2 Lists'!$C$11:$C$999),INDIRECT("'2 Lists'!C"&amp;ROW()+8),INDIRECT("L"&amp;ROW()-COUNTA('2 Lists'!$C$11:$C$999)-1)))</f>
        <v/>
      </c>
    </row>
    <row r="985" spans="8:17" x14ac:dyDescent="0.25">
      <c r="H985" s="2" t="b">
        <f t="shared" si="62"/>
        <v>1</v>
      </c>
      <c r="I985" s="2" t="str">
        <f t="shared" si="63"/>
        <v/>
      </c>
      <c r="J985" s="4" t="str">
        <f>IF(AND(NOT(ISBLANK('2 Lists'!$L993)),NOT(ISBLANK('2 Lists'!$M993))),'2 Lists'!$L993&amp;" | "&amp;'2 Lists'!$M993,"")</f>
        <v/>
      </c>
      <c r="K985" s="4" t="e">
        <f ca="1">COUNTIF(OFFSET($J$2,0,0,COUNT($I:$I,""),1),"&lt;="&amp;'Catalogs (internal)'!J985)</f>
        <v>#REF!</v>
      </c>
      <c r="L985" s="4" t="str">
        <f ca="1">_xlfn.IFNA(INDEX('Catalogs (internal)'!$J$2:$J$991,MATCH(ROWS($K$2:K985),$K$2:$K$991,0)),"")</f>
        <v/>
      </c>
      <c r="M985" s="4" t="e">
        <f t="shared" ca="1" si="60"/>
        <v>#VALUE!</v>
      </c>
      <c r="N985" s="4" t="e">
        <f t="shared" ca="1" si="61"/>
        <v>#VALUE!</v>
      </c>
      <c r="Q985" s="4" t="str">
        <f ca="1">IF(IF(ROW()-3&lt;COUNTA('2 Lists'!$C$11:$C$999),INDIRECT("'2 Lists'!C"&amp;ROW()+8),INDIRECT("L"&amp;ROW()-COUNTA('2 Lists'!$C$11:$C$999)-1))=0,"",IF(ROW()-3&lt;COUNTA('2 Lists'!$C$11:$C$999),INDIRECT("'2 Lists'!C"&amp;ROW()+8),INDIRECT("L"&amp;ROW()-COUNTA('2 Lists'!$C$11:$C$999)-1)))</f>
        <v/>
      </c>
    </row>
    <row r="986" spans="8:17" x14ac:dyDescent="0.25">
      <c r="H986" s="2" t="b">
        <f t="shared" si="62"/>
        <v>1</v>
      </c>
      <c r="I986" s="2" t="str">
        <f t="shared" si="63"/>
        <v/>
      </c>
      <c r="J986" s="4" t="str">
        <f>IF(AND(NOT(ISBLANK('2 Lists'!$L994)),NOT(ISBLANK('2 Lists'!$M994))),'2 Lists'!$L994&amp;" | "&amp;'2 Lists'!$M994,"")</f>
        <v/>
      </c>
      <c r="K986" s="4" t="e">
        <f ca="1">COUNTIF(OFFSET($J$2,0,0,COUNT($I:$I,""),1),"&lt;="&amp;'Catalogs (internal)'!J986)</f>
        <v>#REF!</v>
      </c>
      <c r="L986" s="4" t="str">
        <f ca="1">_xlfn.IFNA(INDEX('Catalogs (internal)'!$J$2:$J$991,MATCH(ROWS($K$2:K986),$K$2:$K$991,0)),"")</f>
        <v/>
      </c>
      <c r="M986" s="4" t="e">
        <f t="shared" ca="1" si="60"/>
        <v>#VALUE!</v>
      </c>
      <c r="N986" s="4" t="e">
        <f t="shared" ca="1" si="61"/>
        <v>#VALUE!</v>
      </c>
      <c r="Q986" s="4" t="str">
        <f ca="1">IF(IF(ROW()-3&lt;COUNTA('2 Lists'!$C$11:$C$999),INDIRECT("'2 Lists'!C"&amp;ROW()+8),INDIRECT("L"&amp;ROW()-COUNTA('2 Lists'!$C$11:$C$999)-1))=0,"",IF(ROW()-3&lt;COUNTA('2 Lists'!$C$11:$C$999),INDIRECT("'2 Lists'!C"&amp;ROW()+8),INDIRECT("L"&amp;ROW()-COUNTA('2 Lists'!$C$11:$C$999)-1)))</f>
        <v/>
      </c>
    </row>
    <row r="987" spans="8:17" x14ac:dyDescent="0.25">
      <c r="H987" s="2" t="b">
        <f t="shared" si="62"/>
        <v>1</v>
      </c>
      <c r="I987" s="2" t="str">
        <f t="shared" si="63"/>
        <v/>
      </c>
      <c r="J987" s="4" t="str">
        <f>IF(AND(NOT(ISBLANK('2 Lists'!$L995)),NOT(ISBLANK('2 Lists'!$M995))),'2 Lists'!$L995&amp;" | "&amp;'2 Lists'!$M995,"")</f>
        <v/>
      </c>
      <c r="K987" s="4" t="e">
        <f ca="1">COUNTIF(OFFSET($J$2,0,0,COUNT($I:$I,""),1),"&lt;="&amp;'Catalogs (internal)'!J987)</f>
        <v>#REF!</v>
      </c>
      <c r="L987" s="4" t="str">
        <f ca="1">_xlfn.IFNA(INDEX('Catalogs (internal)'!$J$2:$J$991,MATCH(ROWS($K$2:K987),$K$2:$K$991,0)),"")</f>
        <v/>
      </c>
      <c r="M987" s="4" t="e">
        <f t="shared" ca="1" si="60"/>
        <v>#VALUE!</v>
      </c>
      <c r="N987" s="4" t="e">
        <f t="shared" ca="1" si="61"/>
        <v>#VALUE!</v>
      </c>
      <c r="Q987" s="4" t="str">
        <f ca="1">IF(IF(ROW()-3&lt;COUNTA('2 Lists'!$C$11:$C$999),INDIRECT("'2 Lists'!C"&amp;ROW()+8),INDIRECT("L"&amp;ROW()-COUNTA('2 Lists'!$C$11:$C$999)-1))=0,"",IF(ROW()-3&lt;COUNTA('2 Lists'!$C$11:$C$999),INDIRECT("'2 Lists'!C"&amp;ROW()+8),INDIRECT("L"&amp;ROW()-COUNTA('2 Lists'!$C$11:$C$999)-1)))</f>
        <v/>
      </c>
    </row>
    <row r="988" spans="8:17" x14ac:dyDescent="0.25">
      <c r="H988" s="2" t="b">
        <f t="shared" si="62"/>
        <v>1</v>
      </c>
      <c r="I988" s="2" t="str">
        <f t="shared" si="63"/>
        <v/>
      </c>
      <c r="J988" s="4" t="str">
        <f>IF(AND(NOT(ISBLANK('2 Lists'!$L996)),NOT(ISBLANK('2 Lists'!$M996))),'2 Lists'!$L996&amp;" | "&amp;'2 Lists'!$M996,"")</f>
        <v/>
      </c>
      <c r="K988" s="4" t="e">
        <f ca="1">COUNTIF(OFFSET($J$2,0,0,COUNT($I:$I,""),1),"&lt;="&amp;'Catalogs (internal)'!J988)</f>
        <v>#REF!</v>
      </c>
      <c r="L988" s="4" t="str">
        <f ca="1">_xlfn.IFNA(INDEX('Catalogs (internal)'!$J$2:$J$991,MATCH(ROWS($K$2:K988),$K$2:$K$991,0)),"")</f>
        <v/>
      </c>
      <c r="M988" s="4" t="e">
        <f t="shared" ca="1" si="60"/>
        <v>#VALUE!</v>
      </c>
      <c r="N988" s="4" t="e">
        <f t="shared" ca="1" si="61"/>
        <v>#VALUE!</v>
      </c>
      <c r="Q988" s="4" t="str">
        <f ca="1">IF(IF(ROW()-3&lt;COUNTA('2 Lists'!$C$11:$C$999),INDIRECT("'2 Lists'!C"&amp;ROW()+8),INDIRECT("L"&amp;ROW()-COUNTA('2 Lists'!$C$11:$C$999)-1))=0,"",IF(ROW()-3&lt;COUNTA('2 Lists'!$C$11:$C$999),INDIRECT("'2 Lists'!C"&amp;ROW()+8),INDIRECT("L"&amp;ROW()-COUNTA('2 Lists'!$C$11:$C$999)-1)))</f>
        <v/>
      </c>
    </row>
    <row r="989" spans="8:17" x14ac:dyDescent="0.25">
      <c r="H989" s="2" t="b">
        <f t="shared" si="62"/>
        <v>1</v>
      </c>
      <c r="I989" s="2" t="str">
        <f t="shared" si="63"/>
        <v/>
      </c>
      <c r="J989" s="4" t="str">
        <f>IF(AND(NOT(ISBLANK('2 Lists'!$L997)),NOT(ISBLANK('2 Lists'!$M997))),'2 Lists'!$L997&amp;" | "&amp;'2 Lists'!$M997,"")</f>
        <v/>
      </c>
      <c r="K989" s="4" t="e">
        <f ca="1">COUNTIF(OFFSET($J$2,0,0,COUNT($I:$I,""),1),"&lt;="&amp;'Catalogs (internal)'!J989)</f>
        <v>#REF!</v>
      </c>
      <c r="L989" s="4" t="str">
        <f ca="1">_xlfn.IFNA(INDEX('Catalogs (internal)'!$J$2:$J$991,MATCH(ROWS($K$2:K989),$K$2:$K$991,0)),"")</f>
        <v/>
      </c>
      <c r="M989" s="4" t="e">
        <f t="shared" ca="1" si="60"/>
        <v>#VALUE!</v>
      </c>
      <c r="N989" s="4" t="e">
        <f t="shared" ca="1" si="61"/>
        <v>#VALUE!</v>
      </c>
      <c r="Q989" s="4" t="str">
        <f ca="1">IF(IF(ROW()-3&lt;COUNTA('2 Lists'!$C$11:$C$999),INDIRECT("'2 Lists'!C"&amp;ROW()+8),INDIRECT("L"&amp;ROW()-COUNTA('2 Lists'!$C$11:$C$999)-1))=0,"",IF(ROW()-3&lt;COUNTA('2 Lists'!$C$11:$C$999),INDIRECT("'2 Lists'!C"&amp;ROW()+8),INDIRECT("L"&amp;ROW()-COUNTA('2 Lists'!$C$11:$C$999)-1)))</f>
        <v/>
      </c>
    </row>
    <row r="990" spans="8:17" x14ac:dyDescent="0.25">
      <c r="H990" s="2" t="b">
        <f t="shared" si="62"/>
        <v>1</v>
      </c>
      <c r="I990" s="2" t="str">
        <f t="shared" si="63"/>
        <v/>
      </c>
      <c r="J990" s="4" t="str">
        <f>IF(AND(NOT(ISBLANK('2 Lists'!$L998)),NOT(ISBLANK('2 Lists'!$M998))),'2 Lists'!$L998&amp;" | "&amp;'2 Lists'!$M998,"")</f>
        <v/>
      </c>
      <c r="K990" s="4" t="e">
        <f ca="1">COUNTIF(OFFSET($J$2,0,0,COUNT($I:$I,""),1),"&lt;="&amp;'Catalogs (internal)'!J990)</f>
        <v>#REF!</v>
      </c>
      <c r="L990" s="4" t="str">
        <f ca="1">_xlfn.IFNA(INDEX('Catalogs (internal)'!$J$2:$J$991,MATCH(ROWS($K$2:K990),$K$2:$K$991,0)),"")</f>
        <v/>
      </c>
      <c r="M990" s="4" t="e">
        <f t="shared" ref="M990:M991" ca="1" si="64">LEFT(L990,SEARCH(" | ",L990,1)-1)</f>
        <v>#VALUE!</v>
      </c>
      <c r="N990" s="4" t="e">
        <f t="shared" ref="N990:N991" ca="1" si="65">RIGHT(L990,LEN(L990)-SEARCH(" | ",L990,1)-2)</f>
        <v>#VALUE!</v>
      </c>
      <c r="Q990" s="4" t="str">
        <f ca="1">IF(IF(ROW()-3&lt;COUNTA('2 Lists'!$C$11:$C$999),INDIRECT("'2 Lists'!C"&amp;ROW()+8),INDIRECT("L"&amp;ROW()-COUNTA('2 Lists'!$C$11:$C$999)-1))=0,"",IF(ROW()-3&lt;COUNTA('2 Lists'!$C$11:$C$999),INDIRECT("'2 Lists'!C"&amp;ROW()+8),INDIRECT("L"&amp;ROW()-COUNTA('2 Lists'!$C$11:$C$999)-1)))</f>
        <v/>
      </c>
    </row>
    <row r="991" spans="8:17" x14ac:dyDescent="0.25">
      <c r="H991" s="2" t="b">
        <f t="shared" si="62"/>
        <v>1</v>
      </c>
      <c r="I991" s="2" t="str">
        <f t="shared" si="63"/>
        <v/>
      </c>
      <c r="J991" s="4" t="str">
        <f>IF(AND(NOT(ISBLANK('2 Lists'!$L999)),NOT(ISBLANK('2 Lists'!$M999))),'2 Lists'!$L999&amp;" | "&amp;'2 Lists'!$M999,"")</f>
        <v/>
      </c>
      <c r="K991" s="4" t="e">
        <f ca="1">COUNTIF(OFFSET($J$2,0,0,COUNT($I:$I,""),1),"&lt;="&amp;'Catalogs (internal)'!J991)</f>
        <v>#REF!</v>
      </c>
      <c r="L991" s="4" t="str">
        <f ca="1">_xlfn.IFNA(INDEX('Catalogs (internal)'!$J$2:$J$991,MATCH(ROWS($K$2:K991),$K$2:$K$991,0)),"")</f>
        <v/>
      </c>
      <c r="M991" s="4" t="e">
        <f t="shared" ca="1" si="64"/>
        <v>#VALUE!</v>
      </c>
      <c r="N991" s="4" t="e">
        <f t="shared" ca="1" si="65"/>
        <v>#VALUE!</v>
      </c>
      <c r="Q991" s="4" t="str">
        <f ca="1">IF(IF(ROW()-3&lt;COUNTA('2 Lists'!$C$11:$C$999),INDIRECT("'2 Lists'!C"&amp;ROW()+8),INDIRECT("L"&amp;ROW()-COUNTA('2 Lists'!$C$11:$C$999)-1))=0,"",IF(ROW()-3&lt;COUNTA('2 Lists'!$C$11:$C$999),INDIRECT("'2 Lists'!C"&amp;ROW()+8),INDIRECT("L"&amp;ROW()-COUNTA('2 Lists'!$C$11:$C$999)-1)))</f>
        <v/>
      </c>
    </row>
    <row r="992" spans="8:17" x14ac:dyDescent="0.25">
      <c r="Q992" s="4" t="str">
        <f ca="1">IF(IF(ROW()-3&lt;COUNTA('2 Lists'!$C$11:$C$999),INDIRECT("'2 Lists'!C"&amp;ROW()+8),INDIRECT("L"&amp;ROW()-COUNTA('2 Lists'!$C$11:$C$999)-1))=0,"",IF(ROW()-3&lt;COUNTA('2 Lists'!$C$11:$C$999),INDIRECT("'2 Lists'!C"&amp;ROW()+8),INDIRECT("L"&amp;ROW()-COUNTA('2 Lists'!$C$11:$C$999)-1)))</f>
        <v/>
      </c>
    </row>
    <row r="993" spans="17:17" x14ac:dyDescent="0.25">
      <c r="Q993" s="4" t="str">
        <f ca="1">IF(IF(ROW()-3&lt;COUNTA('2 Lists'!$C$11:$C$999),INDIRECT("'2 Lists'!C"&amp;ROW()+8),INDIRECT("L"&amp;ROW()-COUNTA('2 Lists'!$C$11:$C$999)-1))=0,"",IF(ROW()-3&lt;COUNTA('2 Lists'!$C$11:$C$999),INDIRECT("'2 Lists'!C"&amp;ROW()+8),INDIRECT("L"&amp;ROW()-COUNTA('2 Lists'!$C$11:$C$999)-1)))</f>
        <v/>
      </c>
    </row>
    <row r="994" spans="17:17" x14ac:dyDescent="0.25">
      <c r="Q994" s="4" t="str">
        <f ca="1">IF(IF(ROW()-3&lt;COUNTA('2 Lists'!$C$11:$C$999),INDIRECT("'2 Lists'!C"&amp;ROW()+8),INDIRECT("L"&amp;ROW()-COUNTA('2 Lists'!$C$11:$C$999)-1))=0,"",IF(ROW()-3&lt;COUNTA('2 Lists'!$C$11:$C$999),INDIRECT("'2 Lists'!C"&amp;ROW()+8),INDIRECT("L"&amp;ROW()-COUNTA('2 Lists'!$C$11:$C$999)-1)))</f>
        <v/>
      </c>
    </row>
    <row r="995" spans="17:17" x14ac:dyDescent="0.25">
      <c r="Q995" s="4" t="str">
        <f ca="1">IF(IF(ROW()-3&lt;COUNTA('2 Lists'!$C$11:$C$999),INDIRECT("'2 Lists'!C"&amp;ROW()+8),INDIRECT("L"&amp;ROW()-COUNTA('2 Lists'!$C$11:$C$999)-1))=0,"",IF(ROW()-3&lt;COUNTA('2 Lists'!$C$11:$C$999),INDIRECT("'2 Lists'!C"&amp;ROW()+8),INDIRECT("L"&amp;ROW()-COUNTA('2 Lists'!$C$11:$C$999)-1)))</f>
        <v/>
      </c>
    </row>
    <row r="996" spans="17:17" x14ac:dyDescent="0.25">
      <c r="Q996" s="4" t="str">
        <f ca="1">IF(IF(ROW()-3&lt;COUNTA('2 Lists'!$C$11:$C$999),INDIRECT("'2 Lists'!C"&amp;ROW()+8),INDIRECT("L"&amp;ROW()-COUNTA('2 Lists'!$C$11:$C$999)-1))=0,"",IF(ROW()-3&lt;COUNTA('2 Lists'!$C$11:$C$999),INDIRECT("'2 Lists'!C"&amp;ROW()+8),INDIRECT("L"&amp;ROW()-COUNTA('2 Lists'!$C$11:$C$999)-1)))</f>
        <v/>
      </c>
    </row>
    <row r="997" spans="17:17" x14ac:dyDescent="0.25">
      <c r="Q997" s="4" t="str">
        <f ca="1">IF(IF(ROW()-3&lt;COUNTA('2 Lists'!$C$11:$C$999),INDIRECT("'2 Lists'!C"&amp;ROW()+8),INDIRECT("L"&amp;ROW()-COUNTA('2 Lists'!$C$11:$C$999)-1))=0,"",IF(ROW()-3&lt;COUNTA('2 Lists'!$C$11:$C$999),INDIRECT("'2 Lists'!C"&amp;ROW()+8),INDIRECT("L"&amp;ROW()-COUNTA('2 Lists'!$C$11:$C$999)-1)))</f>
        <v/>
      </c>
    </row>
    <row r="998" spans="17:17" x14ac:dyDescent="0.25">
      <c r="Q998" s="4" t="str">
        <f ca="1">IF(IF(ROW()-3&lt;COUNTA('2 Lists'!$C$11:$C$999),INDIRECT("'2 Lists'!C"&amp;ROW()+8),INDIRECT("L"&amp;ROW()-COUNTA('2 Lists'!$C$11:$C$999)-1))=0,"",IF(ROW()-3&lt;COUNTA('2 Lists'!$C$11:$C$999),INDIRECT("'2 Lists'!C"&amp;ROW()+8),INDIRECT("L"&amp;ROW()-COUNTA('2 Lists'!$C$11:$C$999)-1)))</f>
        <v/>
      </c>
    </row>
    <row r="999" spans="17:17" x14ac:dyDescent="0.25">
      <c r="Q999" s="4" t="str">
        <f ca="1">IF(IF(ROW()-3&lt;COUNTA('2 Lists'!$C$11:$C$999),INDIRECT("'2 Lists'!C"&amp;ROW()+8),INDIRECT("L"&amp;ROW()-COUNTA('2 Lists'!$C$11:$C$999)-1))=0,"",IF(ROW()-3&lt;COUNTA('2 Lists'!$C$11:$C$999),INDIRECT("'2 Lists'!C"&amp;ROW()+8),INDIRECT("L"&amp;ROW()-COUNTA('2 Lists'!$C$11:$C$999)-1)))</f>
        <v/>
      </c>
    </row>
    <row r="1000" spans="17:17" x14ac:dyDescent="0.25">
      <c r="Q1000" s="4" t="str">
        <f ca="1">IF(IF(ROW()-3&lt;COUNTA('2 Lists'!$C$11:$C$999),INDIRECT("'2 Lists'!C"&amp;ROW()+8),INDIRECT("L"&amp;ROW()-COUNTA('2 Lists'!$C$11:$C$999)-1))=0,"",IF(ROW()-3&lt;COUNTA('2 Lists'!$C$11:$C$999),INDIRECT("'2 Lists'!C"&amp;ROW()+8),INDIRECT("L"&amp;ROW()-COUNTA('2 Lists'!$C$11:$C$999)-1)))</f>
        <v/>
      </c>
    </row>
    <row r="1001" spans="17:17" x14ac:dyDescent="0.25">
      <c r="Q1001" s="4" t="str">
        <f ca="1">IF(IF(ROW()-3&lt;COUNTA('2 Lists'!$C$11:$C$999),INDIRECT("'2 Lists'!C"&amp;ROW()+8),INDIRECT("L"&amp;ROW()-COUNTA('2 Lists'!$C$11:$C$999)-1))=0,"",IF(ROW()-3&lt;COUNTA('2 Lists'!$C$11:$C$999),INDIRECT("'2 Lists'!C"&amp;ROW()+8),INDIRECT("L"&amp;ROW()-COUNTA('2 Lists'!$C$11:$C$999)-1)))</f>
        <v/>
      </c>
    </row>
    <row r="1002" spans="17:17" x14ac:dyDescent="0.25">
      <c r="Q1002" s="4" t="str">
        <f ca="1">IF(IF(ROW()-3&lt;COUNTA('2 Lists'!$C$11:$C$999),INDIRECT("'2 Lists'!C"&amp;ROW()+8),INDIRECT("L"&amp;ROW()-COUNTA('2 Lists'!$C$11:$C$999)-1))=0,"",IF(ROW()-3&lt;COUNTA('2 Lists'!$C$11:$C$999),INDIRECT("'2 Lists'!C"&amp;ROW()+8),INDIRECT("L"&amp;ROW()-COUNTA('2 Lists'!$C$11:$C$999)-1)))</f>
        <v/>
      </c>
    </row>
    <row r="1003" spans="17:17" x14ac:dyDescent="0.25">
      <c r="Q1003" s="4" t="str">
        <f ca="1">IF(IF(ROW()-3&lt;COUNTA('2 Lists'!$C$11:$C$999),INDIRECT("'2 Lists'!C"&amp;ROW()+8),INDIRECT("L"&amp;ROW()-COUNTA('2 Lists'!$C$11:$C$999)-1))=0,"",IF(ROW()-3&lt;COUNTA('2 Lists'!$C$11:$C$999),INDIRECT("'2 Lists'!C"&amp;ROW()+8),INDIRECT("L"&amp;ROW()-COUNTA('2 Lists'!$C$11:$C$999)-1)))</f>
        <v/>
      </c>
    </row>
    <row r="1004" spans="17:17" x14ac:dyDescent="0.25">
      <c r="Q1004" s="4" t="str">
        <f ca="1">IF(IF(ROW()-3&lt;COUNTA('2 Lists'!$C$11:$C$999),INDIRECT("'2 Lists'!C"&amp;ROW()+8),INDIRECT("L"&amp;ROW()-COUNTA('2 Lists'!$C$11:$C$999)-1))=0,"",IF(ROW()-3&lt;COUNTA('2 Lists'!$C$11:$C$999),INDIRECT("'2 Lists'!C"&amp;ROW()+8),INDIRECT("L"&amp;ROW()-COUNTA('2 Lists'!$C$11:$C$999)-1)))</f>
        <v/>
      </c>
    </row>
    <row r="1005" spans="17:17" x14ac:dyDescent="0.25">
      <c r="Q1005" s="4" t="str">
        <f ca="1">IF(IF(ROW()-3&lt;COUNTA('2 Lists'!$C$11:$C$999),INDIRECT("'2 Lists'!C"&amp;ROW()+8),INDIRECT("L"&amp;ROW()-COUNTA('2 Lists'!$C$11:$C$999)-1))=0,"",IF(ROW()-3&lt;COUNTA('2 Lists'!$C$11:$C$999),INDIRECT("'2 Lists'!C"&amp;ROW()+8),INDIRECT("L"&amp;ROW()-COUNTA('2 Lists'!$C$11:$C$999)-1)))</f>
        <v/>
      </c>
    </row>
    <row r="1006" spans="17:17" x14ac:dyDescent="0.25">
      <c r="Q1006" s="4" t="str">
        <f ca="1">IF(IF(ROW()-3&lt;COUNTA('2 Lists'!$C$11:$C$999),INDIRECT("'2 Lists'!C"&amp;ROW()+8),INDIRECT("L"&amp;ROW()-COUNTA('2 Lists'!$C$11:$C$999)-1))=0,"",IF(ROW()-3&lt;COUNTA('2 Lists'!$C$11:$C$999),INDIRECT("'2 Lists'!C"&amp;ROW()+8),INDIRECT("L"&amp;ROW()-COUNTA('2 Lists'!$C$11:$C$999)-1)))</f>
        <v/>
      </c>
    </row>
    <row r="1007" spans="17:17" x14ac:dyDescent="0.25">
      <c r="Q1007" s="4" t="str">
        <f ca="1">IF(IF(ROW()-3&lt;COUNTA('2 Lists'!$C$11:$C$999),INDIRECT("'2 Lists'!C"&amp;ROW()+8),INDIRECT("L"&amp;ROW()-COUNTA('2 Lists'!$C$11:$C$999)-1))=0,"",IF(ROW()-3&lt;COUNTA('2 Lists'!$C$11:$C$999),INDIRECT("'2 Lists'!C"&amp;ROW()+8),INDIRECT("L"&amp;ROW()-COUNTA('2 Lists'!$C$11:$C$999)-1)))</f>
        <v/>
      </c>
    </row>
    <row r="1008" spans="17:17" x14ac:dyDescent="0.25">
      <c r="Q1008" s="4" t="str">
        <f ca="1">IF(IF(ROW()-3&lt;COUNTA('2 Lists'!$C$11:$C$999),INDIRECT("'2 Lists'!C"&amp;ROW()+8),INDIRECT("L"&amp;ROW()-COUNTA('2 Lists'!$C$11:$C$999)-1))=0,"",IF(ROW()-3&lt;COUNTA('2 Lists'!$C$11:$C$999),INDIRECT("'2 Lists'!C"&amp;ROW()+8),INDIRECT("L"&amp;ROW()-COUNTA('2 Lists'!$C$11:$C$999)-1)))</f>
        <v/>
      </c>
    </row>
    <row r="1009" spans="17:17" x14ac:dyDescent="0.25">
      <c r="Q1009" s="4" t="str">
        <f ca="1">IF(IF(ROW()-3&lt;COUNTA('2 Lists'!$C$11:$C$999),INDIRECT("'2 Lists'!C"&amp;ROW()+8),INDIRECT("L"&amp;ROW()-COUNTA('2 Lists'!$C$11:$C$999)-1))=0,"",IF(ROW()-3&lt;COUNTA('2 Lists'!$C$11:$C$999),INDIRECT("'2 Lists'!C"&amp;ROW()+8),INDIRECT("L"&amp;ROW()-COUNTA('2 Lists'!$C$11:$C$999)-1)))</f>
        <v/>
      </c>
    </row>
    <row r="1010" spans="17:17" x14ac:dyDescent="0.25">
      <c r="Q1010" s="4" t="str">
        <f ca="1">IF(IF(ROW()-3&lt;COUNTA('2 Lists'!$C$11:$C$999),INDIRECT("'2 Lists'!C"&amp;ROW()+8),INDIRECT("L"&amp;ROW()-COUNTA('2 Lists'!$C$11:$C$999)-1))=0,"",IF(ROW()-3&lt;COUNTA('2 Lists'!$C$11:$C$999),INDIRECT("'2 Lists'!C"&amp;ROW()+8),INDIRECT("L"&amp;ROW()-COUNTA('2 Lists'!$C$11:$C$999)-1)))</f>
        <v/>
      </c>
    </row>
    <row r="1011" spans="17:17" x14ac:dyDescent="0.25">
      <c r="Q1011" s="4" t="str">
        <f ca="1">IF(IF(ROW()-3&lt;COUNTA('2 Lists'!$C$11:$C$999),INDIRECT("'2 Lists'!C"&amp;ROW()+8),INDIRECT("L"&amp;ROW()-COUNTA('2 Lists'!$C$11:$C$999)-1))=0,"",IF(ROW()-3&lt;COUNTA('2 Lists'!$C$11:$C$999),INDIRECT("'2 Lists'!C"&amp;ROW()+8),INDIRECT("L"&amp;ROW()-COUNTA('2 Lists'!$C$11:$C$999)-1)))</f>
        <v/>
      </c>
    </row>
    <row r="1012" spans="17:17" x14ac:dyDescent="0.25">
      <c r="Q1012" s="4" t="str">
        <f ca="1">IF(IF(ROW()-3&lt;COUNTA('2 Lists'!$C$11:$C$999),INDIRECT("'2 Lists'!C"&amp;ROW()+8),INDIRECT("L"&amp;ROW()-COUNTA('2 Lists'!$C$11:$C$999)-1))=0,"",IF(ROW()-3&lt;COUNTA('2 Lists'!$C$11:$C$999),INDIRECT("'2 Lists'!C"&amp;ROW()+8),INDIRECT("L"&amp;ROW()-COUNTA('2 Lists'!$C$11:$C$999)-1)))</f>
        <v/>
      </c>
    </row>
    <row r="1013" spans="17:17" x14ac:dyDescent="0.25">
      <c r="Q1013" s="4" t="str">
        <f ca="1">IF(IF(ROW()-3&lt;COUNTA('2 Lists'!$C$11:$C$999),INDIRECT("'2 Lists'!C"&amp;ROW()+8),INDIRECT("L"&amp;ROW()-COUNTA('2 Lists'!$C$11:$C$999)-1))=0,"",IF(ROW()-3&lt;COUNTA('2 Lists'!$C$11:$C$999),INDIRECT("'2 Lists'!C"&amp;ROW()+8),INDIRECT("L"&amp;ROW()-COUNTA('2 Lists'!$C$11:$C$999)-1)))</f>
        <v/>
      </c>
    </row>
    <row r="1014" spans="17:17" x14ac:dyDescent="0.25">
      <c r="Q1014" s="4" t="str">
        <f ca="1">IF(IF(ROW()-3&lt;COUNTA('2 Lists'!$C$11:$C$999),INDIRECT("'2 Lists'!C"&amp;ROW()+8),INDIRECT("L"&amp;ROW()-COUNTA('2 Lists'!$C$11:$C$999)-1))=0,"",IF(ROW()-3&lt;COUNTA('2 Lists'!$C$11:$C$999),INDIRECT("'2 Lists'!C"&amp;ROW()+8),INDIRECT("L"&amp;ROW()-COUNTA('2 Lists'!$C$11:$C$999)-1)))</f>
        <v/>
      </c>
    </row>
    <row r="1015" spans="17:17" x14ac:dyDescent="0.25">
      <c r="Q1015" s="4" t="str">
        <f ca="1">IF(IF(ROW()-3&lt;COUNTA('2 Lists'!$C$11:$C$999),INDIRECT("'2 Lists'!C"&amp;ROW()+8),INDIRECT("L"&amp;ROW()-COUNTA('2 Lists'!$C$11:$C$999)-1))=0,"",IF(ROW()-3&lt;COUNTA('2 Lists'!$C$11:$C$999),INDIRECT("'2 Lists'!C"&amp;ROW()+8),INDIRECT("L"&amp;ROW()-COUNTA('2 Lists'!$C$11:$C$999)-1)))</f>
        <v/>
      </c>
    </row>
    <row r="1016" spans="17:17" x14ac:dyDescent="0.25">
      <c r="Q1016" s="4" t="str">
        <f ca="1">IF(IF(ROW()-3&lt;COUNTA('2 Lists'!$C$11:$C$999),INDIRECT("'2 Lists'!C"&amp;ROW()+8),INDIRECT("L"&amp;ROW()-COUNTA('2 Lists'!$C$11:$C$999)-1))=0,"",IF(ROW()-3&lt;COUNTA('2 Lists'!$C$11:$C$999),INDIRECT("'2 Lists'!C"&amp;ROW()+8),INDIRECT("L"&amp;ROW()-COUNTA('2 Lists'!$C$11:$C$999)-1)))</f>
        <v/>
      </c>
    </row>
    <row r="1017" spans="17:17" x14ac:dyDescent="0.25">
      <c r="Q1017" s="4" t="str">
        <f ca="1">IF(IF(ROW()-3&lt;COUNTA('2 Lists'!$C$11:$C$999),INDIRECT("'2 Lists'!C"&amp;ROW()+8),INDIRECT("L"&amp;ROW()-COUNTA('2 Lists'!$C$11:$C$999)-1))=0,"",IF(ROW()-3&lt;COUNTA('2 Lists'!$C$11:$C$999),INDIRECT("'2 Lists'!C"&amp;ROW()+8),INDIRECT("L"&amp;ROW()-COUNTA('2 Lists'!$C$11:$C$999)-1)))</f>
        <v/>
      </c>
    </row>
    <row r="1018" spans="17:17" x14ac:dyDescent="0.25">
      <c r="Q1018" s="4" t="str">
        <f ca="1">IF(IF(ROW()-3&lt;COUNTA('2 Lists'!$C$11:$C$999),INDIRECT("'2 Lists'!C"&amp;ROW()+8),INDIRECT("L"&amp;ROW()-COUNTA('2 Lists'!$C$11:$C$999)-1))=0,"",IF(ROW()-3&lt;COUNTA('2 Lists'!$C$11:$C$999),INDIRECT("'2 Lists'!C"&amp;ROW()+8),INDIRECT("L"&amp;ROW()-COUNTA('2 Lists'!$C$11:$C$999)-1)))</f>
        <v/>
      </c>
    </row>
    <row r="1019" spans="17:17" x14ac:dyDescent="0.25">
      <c r="Q1019" s="4" t="str">
        <f ca="1">IF(IF(ROW()-3&lt;COUNTA('2 Lists'!$C$11:$C$999),INDIRECT("'2 Lists'!C"&amp;ROW()+8),INDIRECT("L"&amp;ROW()-COUNTA('2 Lists'!$C$11:$C$999)-1))=0,"",IF(ROW()-3&lt;COUNTA('2 Lists'!$C$11:$C$999),INDIRECT("'2 Lists'!C"&amp;ROW()+8),INDIRECT("L"&amp;ROW()-COUNTA('2 Lists'!$C$11:$C$999)-1)))</f>
        <v/>
      </c>
    </row>
    <row r="1020" spans="17:17" x14ac:dyDescent="0.25">
      <c r="Q1020" s="4" t="str">
        <f ca="1">IF(IF(ROW()-3&lt;COUNTA('2 Lists'!$C$11:$C$999),INDIRECT("'2 Lists'!C"&amp;ROW()+8),INDIRECT("L"&amp;ROW()-COUNTA('2 Lists'!$C$11:$C$999)-1))=0,"",IF(ROW()-3&lt;COUNTA('2 Lists'!$C$11:$C$999),INDIRECT("'2 Lists'!C"&amp;ROW()+8),INDIRECT("L"&amp;ROW()-COUNTA('2 Lists'!$C$11:$C$999)-1)))</f>
        <v/>
      </c>
    </row>
    <row r="1021" spans="17:17" x14ac:dyDescent="0.25">
      <c r="Q1021" s="4" t="str">
        <f ca="1">IF(IF(ROW()-3&lt;COUNTA('2 Lists'!$C$11:$C$999),INDIRECT("'2 Lists'!C"&amp;ROW()+8),INDIRECT("L"&amp;ROW()-COUNTA('2 Lists'!$C$11:$C$999)-1))=0,"",IF(ROW()-3&lt;COUNTA('2 Lists'!$C$11:$C$999),INDIRECT("'2 Lists'!C"&amp;ROW()+8),INDIRECT("L"&amp;ROW()-COUNTA('2 Lists'!$C$11:$C$999)-1)))</f>
        <v/>
      </c>
    </row>
    <row r="1022" spans="17:17" x14ac:dyDescent="0.25">
      <c r="Q1022" s="4" t="str">
        <f ca="1">IF(IF(ROW()-3&lt;COUNTA('2 Lists'!$C$11:$C$999),INDIRECT("'2 Lists'!C"&amp;ROW()+8),INDIRECT("L"&amp;ROW()-COUNTA('2 Lists'!$C$11:$C$999)-1))=0,"",IF(ROW()-3&lt;COUNTA('2 Lists'!$C$11:$C$999),INDIRECT("'2 Lists'!C"&amp;ROW()+8),INDIRECT("L"&amp;ROW()-COUNTA('2 Lists'!$C$11:$C$999)-1)))</f>
        <v/>
      </c>
    </row>
    <row r="1023" spans="17:17" x14ac:dyDescent="0.25">
      <c r="Q1023" s="4" t="str">
        <f ca="1">IF(IF(ROW()-3&lt;COUNTA('2 Lists'!$C$11:$C$999),INDIRECT("'2 Lists'!C"&amp;ROW()+8),INDIRECT("L"&amp;ROW()-COUNTA('2 Lists'!$C$11:$C$999)-1))=0,"",IF(ROW()-3&lt;COUNTA('2 Lists'!$C$11:$C$999),INDIRECT("'2 Lists'!C"&amp;ROW()+8),INDIRECT("L"&amp;ROW()-COUNTA('2 Lists'!$C$11:$C$999)-1)))</f>
        <v/>
      </c>
    </row>
    <row r="1024" spans="17:17" x14ac:dyDescent="0.25">
      <c r="Q1024" s="4" t="str">
        <f ca="1">IF(IF(ROW()-3&lt;COUNTA('2 Lists'!$C$11:$C$999),INDIRECT("'2 Lists'!C"&amp;ROW()+8),INDIRECT("L"&amp;ROW()-COUNTA('2 Lists'!$C$11:$C$999)-1))=0,"",IF(ROW()-3&lt;COUNTA('2 Lists'!$C$11:$C$999),INDIRECT("'2 Lists'!C"&amp;ROW()+8),INDIRECT("L"&amp;ROW()-COUNTA('2 Lists'!$C$11:$C$999)-1)))</f>
        <v/>
      </c>
    </row>
    <row r="1025" spans="17:17" x14ac:dyDescent="0.25">
      <c r="Q1025" s="4" t="str">
        <f ca="1">IF(IF(ROW()-3&lt;COUNTA('2 Lists'!$C$11:$C$999),INDIRECT("'2 Lists'!C"&amp;ROW()+8),INDIRECT("L"&amp;ROW()-COUNTA('2 Lists'!$C$11:$C$999)-1))=0,"",IF(ROW()-3&lt;COUNTA('2 Lists'!$C$11:$C$999),INDIRECT("'2 Lists'!C"&amp;ROW()+8),INDIRECT("L"&amp;ROW()-COUNTA('2 Lists'!$C$11:$C$999)-1)))</f>
        <v/>
      </c>
    </row>
    <row r="1026" spans="17:17" x14ac:dyDescent="0.25">
      <c r="Q1026" s="4" t="str">
        <f ca="1">IF(IF(ROW()-3&lt;COUNTA('2 Lists'!$C$11:$C$999),INDIRECT("'2 Lists'!C"&amp;ROW()+8),INDIRECT("L"&amp;ROW()-COUNTA('2 Lists'!$C$11:$C$999)-1))=0,"",IF(ROW()-3&lt;COUNTA('2 Lists'!$C$11:$C$999),INDIRECT("'2 Lists'!C"&amp;ROW()+8),INDIRECT("L"&amp;ROW()-COUNTA('2 Lists'!$C$11:$C$999)-1)))</f>
        <v/>
      </c>
    </row>
    <row r="1027" spans="17:17" x14ac:dyDescent="0.25">
      <c r="Q1027" s="4" t="str">
        <f ca="1">IF(IF(ROW()-3&lt;COUNTA('2 Lists'!$C$11:$C$999),INDIRECT("'2 Lists'!C"&amp;ROW()+8),INDIRECT("L"&amp;ROW()-COUNTA('2 Lists'!$C$11:$C$999)-1))=0,"",IF(ROW()-3&lt;COUNTA('2 Lists'!$C$11:$C$999),INDIRECT("'2 Lists'!C"&amp;ROW()+8),INDIRECT("L"&amp;ROW()-COUNTA('2 Lists'!$C$11:$C$999)-1)))</f>
        <v/>
      </c>
    </row>
    <row r="1028" spans="17:17" x14ac:dyDescent="0.25">
      <c r="Q1028" s="4" t="str">
        <f ca="1">IF(IF(ROW()-3&lt;COUNTA('2 Lists'!$C$11:$C$999),INDIRECT("'2 Lists'!C"&amp;ROW()+8),INDIRECT("L"&amp;ROW()-COUNTA('2 Lists'!$C$11:$C$999)-1))=0,"",IF(ROW()-3&lt;COUNTA('2 Lists'!$C$11:$C$999),INDIRECT("'2 Lists'!C"&amp;ROW()+8),INDIRECT("L"&amp;ROW()-COUNTA('2 Lists'!$C$11:$C$999)-1)))</f>
        <v/>
      </c>
    </row>
    <row r="1029" spans="17:17" x14ac:dyDescent="0.25">
      <c r="Q1029" s="4" t="str">
        <f ca="1">IF(IF(ROW()-3&lt;COUNTA('2 Lists'!$C$11:$C$999),INDIRECT("'2 Lists'!C"&amp;ROW()+8),INDIRECT("L"&amp;ROW()-COUNTA('2 Lists'!$C$11:$C$999)-1))=0,"",IF(ROW()-3&lt;COUNTA('2 Lists'!$C$11:$C$999),INDIRECT("'2 Lists'!C"&amp;ROW()+8),INDIRECT("L"&amp;ROW()-COUNTA('2 Lists'!$C$11:$C$999)-1)))</f>
        <v/>
      </c>
    </row>
    <row r="1030" spans="17:17" x14ac:dyDescent="0.25">
      <c r="Q1030" s="4" t="str">
        <f ca="1">IF(IF(ROW()-3&lt;COUNTA('2 Lists'!$C$11:$C$999),INDIRECT("'2 Lists'!C"&amp;ROW()+8),INDIRECT("L"&amp;ROW()-COUNTA('2 Lists'!$C$11:$C$999)-1))=0,"",IF(ROW()-3&lt;COUNTA('2 Lists'!$C$11:$C$999),INDIRECT("'2 Lists'!C"&amp;ROW()+8),INDIRECT("L"&amp;ROW()-COUNTA('2 Lists'!$C$11:$C$999)-1)))</f>
        <v/>
      </c>
    </row>
    <row r="1031" spans="17:17" x14ac:dyDescent="0.25">
      <c r="Q1031" s="4" t="str">
        <f ca="1">IF(IF(ROW()-3&lt;COUNTA('2 Lists'!$C$11:$C$999),INDIRECT("'2 Lists'!C"&amp;ROW()+8),INDIRECT("L"&amp;ROW()-COUNTA('2 Lists'!$C$11:$C$999)-1))=0,"",IF(ROW()-3&lt;COUNTA('2 Lists'!$C$11:$C$999),INDIRECT("'2 Lists'!C"&amp;ROW()+8),INDIRECT("L"&amp;ROW()-COUNTA('2 Lists'!$C$11:$C$999)-1)))</f>
        <v/>
      </c>
    </row>
    <row r="1032" spans="17:17" x14ac:dyDescent="0.25">
      <c r="Q1032" s="4" t="str">
        <f ca="1">IF(IF(ROW()-3&lt;COUNTA('2 Lists'!$C$11:$C$999),INDIRECT("'2 Lists'!C"&amp;ROW()+8),INDIRECT("L"&amp;ROW()-COUNTA('2 Lists'!$C$11:$C$999)-1))=0,"",IF(ROW()-3&lt;COUNTA('2 Lists'!$C$11:$C$999),INDIRECT("'2 Lists'!C"&amp;ROW()+8),INDIRECT("L"&amp;ROW()-COUNTA('2 Lists'!$C$11:$C$999)-1)))</f>
        <v/>
      </c>
    </row>
    <row r="1033" spans="17:17" x14ac:dyDescent="0.25">
      <c r="Q1033" s="4" t="str">
        <f ca="1">IF(IF(ROW()-3&lt;COUNTA('2 Lists'!$C$11:$C$999),INDIRECT("'2 Lists'!C"&amp;ROW()+8),INDIRECT("L"&amp;ROW()-COUNTA('2 Lists'!$C$11:$C$999)-1))=0,"",IF(ROW()-3&lt;COUNTA('2 Lists'!$C$11:$C$999),INDIRECT("'2 Lists'!C"&amp;ROW()+8),INDIRECT("L"&amp;ROW()-COUNTA('2 Lists'!$C$11:$C$999)-1)))</f>
        <v/>
      </c>
    </row>
    <row r="1034" spans="17:17" x14ac:dyDescent="0.25">
      <c r="Q1034" s="4" t="str">
        <f ca="1">IF(IF(ROW()-3&lt;COUNTA('2 Lists'!$C$11:$C$999),INDIRECT("'2 Lists'!C"&amp;ROW()+8),INDIRECT("L"&amp;ROW()-COUNTA('2 Lists'!$C$11:$C$999)-1))=0,"",IF(ROW()-3&lt;COUNTA('2 Lists'!$C$11:$C$999),INDIRECT("'2 Lists'!C"&amp;ROW()+8),INDIRECT("L"&amp;ROW()-COUNTA('2 Lists'!$C$11:$C$999)-1)))</f>
        <v/>
      </c>
    </row>
    <row r="1035" spans="17:17" x14ac:dyDescent="0.25">
      <c r="Q1035" s="4" t="str">
        <f ca="1">IF(IF(ROW()-3&lt;COUNTA('2 Lists'!$C$11:$C$999),INDIRECT("'2 Lists'!C"&amp;ROW()+8),INDIRECT("L"&amp;ROW()-COUNTA('2 Lists'!$C$11:$C$999)-1))=0,"",IF(ROW()-3&lt;COUNTA('2 Lists'!$C$11:$C$999),INDIRECT("'2 Lists'!C"&amp;ROW()+8),INDIRECT("L"&amp;ROW()-COUNTA('2 Lists'!$C$11:$C$999)-1)))</f>
        <v/>
      </c>
    </row>
    <row r="1036" spans="17:17" x14ac:dyDescent="0.25">
      <c r="Q1036" s="4" t="str">
        <f ca="1">IF(IF(ROW()-3&lt;COUNTA('2 Lists'!$C$11:$C$999),INDIRECT("'2 Lists'!C"&amp;ROW()+8),INDIRECT("L"&amp;ROW()-COUNTA('2 Lists'!$C$11:$C$999)-1))=0,"",IF(ROW()-3&lt;COUNTA('2 Lists'!$C$11:$C$999),INDIRECT("'2 Lists'!C"&amp;ROW()+8),INDIRECT("L"&amp;ROW()-COUNTA('2 Lists'!$C$11:$C$999)-1)))</f>
        <v/>
      </c>
    </row>
    <row r="1037" spans="17:17" x14ac:dyDescent="0.25">
      <c r="Q1037" s="4" t="str">
        <f ca="1">IF(IF(ROW()-3&lt;COUNTA('2 Lists'!$C$11:$C$999),INDIRECT("'2 Lists'!C"&amp;ROW()+8),INDIRECT("L"&amp;ROW()-COUNTA('2 Lists'!$C$11:$C$999)-1))=0,"",IF(ROW()-3&lt;COUNTA('2 Lists'!$C$11:$C$999),INDIRECT("'2 Lists'!C"&amp;ROW()+8),INDIRECT("L"&amp;ROW()-COUNTA('2 Lists'!$C$11:$C$999)-1)))</f>
        <v/>
      </c>
    </row>
    <row r="1038" spans="17:17" x14ac:dyDescent="0.25">
      <c r="Q1038" s="4" t="str">
        <f ca="1">IF(IF(ROW()-3&lt;COUNTA('2 Lists'!$C$11:$C$999),INDIRECT("'2 Lists'!C"&amp;ROW()+8),INDIRECT("L"&amp;ROW()-COUNTA('2 Lists'!$C$11:$C$999)-1))=0,"",IF(ROW()-3&lt;COUNTA('2 Lists'!$C$11:$C$999),INDIRECT("'2 Lists'!C"&amp;ROW()+8),INDIRECT("L"&amp;ROW()-COUNTA('2 Lists'!$C$11:$C$999)-1)))</f>
        <v/>
      </c>
    </row>
    <row r="1039" spans="17:17" x14ac:dyDescent="0.25">
      <c r="Q1039" s="4" t="str">
        <f ca="1">IF(IF(ROW()-3&lt;COUNTA('2 Lists'!$C$11:$C$999),INDIRECT("'2 Lists'!C"&amp;ROW()+8),INDIRECT("L"&amp;ROW()-COUNTA('2 Lists'!$C$11:$C$999)-1))=0,"",IF(ROW()-3&lt;COUNTA('2 Lists'!$C$11:$C$999),INDIRECT("'2 Lists'!C"&amp;ROW()+8),INDIRECT("L"&amp;ROW()-COUNTA('2 Lists'!$C$11:$C$999)-1)))</f>
        <v/>
      </c>
    </row>
    <row r="1040" spans="17:17" x14ac:dyDescent="0.25">
      <c r="Q1040" s="4" t="str">
        <f ca="1">IF(IF(ROW()-3&lt;COUNTA('2 Lists'!$C$11:$C$999),INDIRECT("'2 Lists'!C"&amp;ROW()+8),INDIRECT("L"&amp;ROW()-COUNTA('2 Lists'!$C$11:$C$999)-1))=0,"",IF(ROW()-3&lt;COUNTA('2 Lists'!$C$11:$C$999),INDIRECT("'2 Lists'!C"&amp;ROW()+8),INDIRECT("L"&amp;ROW()-COUNTA('2 Lists'!$C$11:$C$999)-1)))</f>
        <v/>
      </c>
    </row>
    <row r="1041" spans="17:17" x14ac:dyDescent="0.25">
      <c r="Q1041" s="4" t="str">
        <f ca="1">IF(IF(ROW()-3&lt;COUNTA('2 Lists'!$C$11:$C$999),INDIRECT("'2 Lists'!C"&amp;ROW()+8),INDIRECT("L"&amp;ROW()-COUNTA('2 Lists'!$C$11:$C$999)-1))=0,"",IF(ROW()-3&lt;COUNTA('2 Lists'!$C$11:$C$999),INDIRECT("'2 Lists'!C"&amp;ROW()+8),INDIRECT("L"&amp;ROW()-COUNTA('2 Lists'!$C$11:$C$999)-1)))</f>
        <v/>
      </c>
    </row>
    <row r="1042" spans="17:17" x14ac:dyDescent="0.25">
      <c r="Q1042" s="4" t="str">
        <f ca="1">IF(IF(ROW()-3&lt;COUNTA('2 Lists'!$C$11:$C$999),INDIRECT("'2 Lists'!C"&amp;ROW()+8),INDIRECT("L"&amp;ROW()-COUNTA('2 Lists'!$C$11:$C$999)-1))=0,"",IF(ROW()-3&lt;COUNTA('2 Lists'!$C$11:$C$999),INDIRECT("'2 Lists'!C"&amp;ROW()+8),INDIRECT("L"&amp;ROW()-COUNTA('2 Lists'!$C$11:$C$999)-1)))</f>
        <v/>
      </c>
    </row>
    <row r="1043" spans="17:17" x14ac:dyDescent="0.25">
      <c r="Q1043" s="4" t="str">
        <f ca="1">IF(IF(ROW()-3&lt;COUNTA('2 Lists'!$C$11:$C$999),INDIRECT("'2 Lists'!C"&amp;ROW()+8),INDIRECT("L"&amp;ROW()-COUNTA('2 Lists'!$C$11:$C$999)-1))=0,"",IF(ROW()-3&lt;COUNTA('2 Lists'!$C$11:$C$999),INDIRECT("'2 Lists'!C"&amp;ROW()+8),INDIRECT("L"&amp;ROW()-COUNTA('2 Lists'!$C$11:$C$999)-1)))</f>
        <v/>
      </c>
    </row>
    <row r="1044" spans="17:17" x14ac:dyDescent="0.25">
      <c r="Q1044" s="4" t="str">
        <f ca="1">IF(IF(ROW()-3&lt;COUNTA('2 Lists'!$C$11:$C$999),INDIRECT("'2 Lists'!C"&amp;ROW()+8),INDIRECT("L"&amp;ROW()-COUNTA('2 Lists'!$C$11:$C$999)-1))=0,"",IF(ROW()-3&lt;COUNTA('2 Lists'!$C$11:$C$999),INDIRECT("'2 Lists'!C"&amp;ROW()+8),INDIRECT("L"&amp;ROW()-COUNTA('2 Lists'!$C$11:$C$999)-1)))</f>
        <v/>
      </c>
    </row>
    <row r="1045" spans="17:17" x14ac:dyDescent="0.25">
      <c r="Q1045" s="4" t="str">
        <f ca="1">IF(IF(ROW()-3&lt;COUNTA('2 Lists'!$C$11:$C$999),INDIRECT("'2 Lists'!C"&amp;ROW()+8),INDIRECT("L"&amp;ROW()-COUNTA('2 Lists'!$C$11:$C$999)-1))=0,"",IF(ROW()-3&lt;COUNTA('2 Lists'!$C$11:$C$999),INDIRECT("'2 Lists'!C"&amp;ROW()+8),INDIRECT("L"&amp;ROW()-COUNTA('2 Lists'!$C$11:$C$999)-1)))</f>
        <v/>
      </c>
    </row>
    <row r="1046" spans="17:17" x14ac:dyDescent="0.25">
      <c r="Q1046" s="4" t="str">
        <f ca="1">IF(IF(ROW()-3&lt;COUNTA('2 Lists'!$C$11:$C$999),INDIRECT("'2 Lists'!C"&amp;ROW()+8),INDIRECT("L"&amp;ROW()-COUNTA('2 Lists'!$C$11:$C$999)-1))=0,"",IF(ROW()-3&lt;COUNTA('2 Lists'!$C$11:$C$999),INDIRECT("'2 Lists'!C"&amp;ROW()+8),INDIRECT("L"&amp;ROW()-COUNTA('2 Lists'!$C$11:$C$999)-1)))</f>
        <v/>
      </c>
    </row>
    <row r="1047" spans="17:17" x14ac:dyDescent="0.25">
      <c r="Q1047" s="4" t="str">
        <f ca="1">IF(IF(ROW()-3&lt;COUNTA('2 Lists'!$C$11:$C$999),INDIRECT("'2 Lists'!C"&amp;ROW()+8),INDIRECT("L"&amp;ROW()-COUNTA('2 Lists'!$C$11:$C$999)-1))=0,"",IF(ROW()-3&lt;COUNTA('2 Lists'!$C$11:$C$999),INDIRECT("'2 Lists'!C"&amp;ROW()+8),INDIRECT("L"&amp;ROW()-COUNTA('2 Lists'!$C$11:$C$999)-1)))</f>
        <v/>
      </c>
    </row>
    <row r="1048" spans="17:17" x14ac:dyDescent="0.25">
      <c r="Q1048" s="4" t="str">
        <f ca="1">IF(IF(ROW()-3&lt;COUNTA('2 Lists'!$C$11:$C$999),INDIRECT("'2 Lists'!C"&amp;ROW()+8),INDIRECT("L"&amp;ROW()-COUNTA('2 Lists'!$C$11:$C$999)-1))=0,"",IF(ROW()-3&lt;COUNTA('2 Lists'!$C$11:$C$999),INDIRECT("'2 Lists'!C"&amp;ROW()+8),INDIRECT("L"&amp;ROW()-COUNTA('2 Lists'!$C$11:$C$999)-1)))</f>
        <v/>
      </c>
    </row>
    <row r="1049" spans="17:17" x14ac:dyDescent="0.25">
      <c r="Q1049" s="4" t="str">
        <f ca="1">IF(IF(ROW()-3&lt;COUNTA('2 Lists'!$C$11:$C$999),INDIRECT("'2 Lists'!C"&amp;ROW()+8),INDIRECT("L"&amp;ROW()-COUNTA('2 Lists'!$C$11:$C$999)-1))=0,"",IF(ROW()-3&lt;COUNTA('2 Lists'!$C$11:$C$999),INDIRECT("'2 Lists'!C"&amp;ROW()+8),INDIRECT("L"&amp;ROW()-COUNTA('2 Lists'!$C$11:$C$999)-1)))</f>
        <v/>
      </c>
    </row>
    <row r="1050" spans="17:17" x14ac:dyDescent="0.25">
      <c r="Q1050" s="4" t="str">
        <f ca="1">IF(IF(ROW()-3&lt;COUNTA('2 Lists'!$C$11:$C$999),INDIRECT("'2 Lists'!C"&amp;ROW()+8),INDIRECT("L"&amp;ROW()-COUNTA('2 Lists'!$C$11:$C$999)-1))=0,"",IF(ROW()-3&lt;COUNTA('2 Lists'!$C$11:$C$999),INDIRECT("'2 Lists'!C"&amp;ROW()+8),INDIRECT("L"&amp;ROW()-COUNTA('2 Lists'!$C$11:$C$999)-1)))</f>
        <v/>
      </c>
    </row>
    <row r="1051" spans="17:17" x14ac:dyDescent="0.25">
      <c r="Q1051" s="4" t="str">
        <f ca="1">IF(IF(ROW()-3&lt;COUNTA('2 Lists'!$C$11:$C$999),INDIRECT("'2 Lists'!C"&amp;ROW()+8),INDIRECT("L"&amp;ROW()-COUNTA('2 Lists'!$C$11:$C$999)-1))=0,"",IF(ROW()-3&lt;COUNTA('2 Lists'!$C$11:$C$999),INDIRECT("'2 Lists'!C"&amp;ROW()+8),INDIRECT("L"&amp;ROW()-COUNTA('2 Lists'!$C$11:$C$999)-1)))</f>
        <v/>
      </c>
    </row>
    <row r="1052" spans="17:17" x14ac:dyDescent="0.25">
      <c r="Q1052" s="4" t="str">
        <f ca="1">IF(IF(ROW()-3&lt;COUNTA('2 Lists'!$C$11:$C$999),INDIRECT("'2 Lists'!C"&amp;ROW()+8),INDIRECT("L"&amp;ROW()-COUNTA('2 Lists'!$C$11:$C$999)-1))=0,"",IF(ROW()-3&lt;COUNTA('2 Lists'!$C$11:$C$999),INDIRECT("'2 Lists'!C"&amp;ROW()+8),INDIRECT("L"&amp;ROW()-COUNTA('2 Lists'!$C$11:$C$999)-1)))</f>
        <v/>
      </c>
    </row>
    <row r="1053" spans="17:17" x14ac:dyDescent="0.25">
      <c r="Q1053" s="4" t="str">
        <f ca="1">IF(IF(ROW()-3&lt;COUNTA('2 Lists'!$C$11:$C$999),INDIRECT("'2 Lists'!C"&amp;ROW()+8),INDIRECT("L"&amp;ROW()-COUNTA('2 Lists'!$C$11:$C$999)-1))=0,"",IF(ROW()-3&lt;COUNTA('2 Lists'!$C$11:$C$999),INDIRECT("'2 Lists'!C"&amp;ROW()+8),INDIRECT("L"&amp;ROW()-COUNTA('2 Lists'!$C$11:$C$999)-1)))</f>
        <v/>
      </c>
    </row>
    <row r="1054" spans="17:17" x14ac:dyDescent="0.25">
      <c r="Q1054" s="4" t="str">
        <f ca="1">IF(IF(ROW()-3&lt;COUNTA('2 Lists'!$C$11:$C$999),INDIRECT("'2 Lists'!C"&amp;ROW()+8),INDIRECT("L"&amp;ROW()-COUNTA('2 Lists'!$C$11:$C$999)-1))=0,"",IF(ROW()-3&lt;COUNTA('2 Lists'!$C$11:$C$999),INDIRECT("'2 Lists'!C"&amp;ROW()+8),INDIRECT("L"&amp;ROW()-COUNTA('2 Lists'!$C$11:$C$999)-1)))</f>
        <v/>
      </c>
    </row>
    <row r="1055" spans="17:17" x14ac:dyDescent="0.25">
      <c r="Q1055" s="4" t="str">
        <f ca="1">IF(IF(ROW()-3&lt;COUNTA('2 Lists'!$C$11:$C$999),INDIRECT("'2 Lists'!C"&amp;ROW()+8),INDIRECT("L"&amp;ROW()-COUNTA('2 Lists'!$C$11:$C$999)-1))=0,"",IF(ROW()-3&lt;COUNTA('2 Lists'!$C$11:$C$999),INDIRECT("'2 Lists'!C"&amp;ROW()+8),INDIRECT("L"&amp;ROW()-COUNTA('2 Lists'!$C$11:$C$999)-1)))</f>
        <v/>
      </c>
    </row>
    <row r="1056" spans="17:17" x14ac:dyDescent="0.25">
      <c r="Q1056" s="4" t="str">
        <f ca="1">IF(IF(ROW()-3&lt;COUNTA('2 Lists'!$C$11:$C$999),INDIRECT("'2 Lists'!C"&amp;ROW()+8),INDIRECT("L"&amp;ROW()-COUNTA('2 Lists'!$C$11:$C$999)-1))=0,"",IF(ROW()-3&lt;COUNTA('2 Lists'!$C$11:$C$999),INDIRECT("'2 Lists'!C"&amp;ROW()+8),INDIRECT("L"&amp;ROW()-COUNTA('2 Lists'!$C$11:$C$999)-1)))</f>
        <v/>
      </c>
    </row>
    <row r="1057" spans="17:17" x14ac:dyDescent="0.25">
      <c r="Q1057" s="4" t="str">
        <f ca="1">IF(IF(ROW()-3&lt;COUNTA('2 Lists'!$C$11:$C$999),INDIRECT("'2 Lists'!C"&amp;ROW()+8),INDIRECT("L"&amp;ROW()-COUNTA('2 Lists'!$C$11:$C$999)-1))=0,"",IF(ROW()-3&lt;COUNTA('2 Lists'!$C$11:$C$999),INDIRECT("'2 Lists'!C"&amp;ROW()+8),INDIRECT("L"&amp;ROW()-COUNTA('2 Lists'!$C$11:$C$999)-1)))</f>
        <v/>
      </c>
    </row>
    <row r="1058" spans="17:17" x14ac:dyDescent="0.25">
      <c r="Q1058" s="4" t="str">
        <f ca="1">IF(IF(ROW()-3&lt;COUNTA('2 Lists'!$C$11:$C$999),INDIRECT("'2 Lists'!C"&amp;ROW()+8),INDIRECT("L"&amp;ROW()-COUNTA('2 Lists'!$C$11:$C$999)-1))=0,"",IF(ROW()-3&lt;COUNTA('2 Lists'!$C$11:$C$999),INDIRECT("'2 Lists'!C"&amp;ROW()+8),INDIRECT("L"&amp;ROW()-COUNTA('2 Lists'!$C$11:$C$999)-1)))</f>
        <v/>
      </c>
    </row>
    <row r="1059" spans="17:17" x14ac:dyDescent="0.25">
      <c r="Q1059" s="4" t="str">
        <f ca="1">IF(IF(ROW()-3&lt;COUNTA('2 Lists'!$C$11:$C$999),INDIRECT("'2 Lists'!C"&amp;ROW()+8),INDIRECT("L"&amp;ROW()-COUNTA('2 Lists'!$C$11:$C$999)-1))=0,"",IF(ROW()-3&lt;COUNTA('2 Lists'!$C$11:$C$999),INDIRECT("'2 Lists'!C"&amp;ROW()+8),INDIRECT("L"&amp;ROW()-COUNTA('2 Lists'!$C$11:$C$999)-1)))</f>
        <v/>
      </c>
    </row>
    <row r="1060" spans="17:17" x14ac:dyDescent="0.25">
      <c r="Q1060" s="4" t="str">
        <f ca="1">IF(IF(ROW()-3&lt;COUNTA('2 Lists'!$C$11:$C$999),INDIRECT("'2 Lists'!C"&amp;ROW()+8),INDIRECT("L"&amp;ROW()-COUNTA('2 Lists'!$C$11:$C$999)-1))=0,"",IF(ROW()-3&lt;COUNTA('2 Lists'!$C$11:$C$999),INDIRECT("'2 Lists'!C"&amp;ROW()+8),INDIRECT("L"&amp;ROW()-COUNTA('2 Lists'!$C$11:$C$999)-1)))</f>
        <v/>
      </c>
    </row>
    <row r="1061" spans="17:17" x14ac:dyDescent="0.25">
      <c r="Q1061" s="4" t="str">
        <f ca="1">IF(IF(ROW()-3&lt;COUNTA('2 Lists'!$C$11:$C$999),INDIRECT("'2 Lists'!C"&amp;ROW()+8),INDIRECT("L"&amp;ROW()-COUNTA('2 Lists'!$C$11:$C$999)-1))=0,"",IF(ROW()-3&lt;COUNTA('2 Lists'!$C$11:$C$999),INDIRECT("'2 Lists'!C"&amp;ROW()+8),INDIRECT("L"&amp;ROW()-COUNTA('2 Lists'!$C$11:$C$999)-1)))</f>
        <v/>
      </c>
    </row>
    <row r="1062" spans="17:17" x14ac:dyDescent="0.25">
      <c r="Q1062" s="4" t="str">
        <f ca="1">IF(IF(ROW()-3&lt;COUNTA('2 Lists'!$C$11:$C$999),INDIRECT("'2 Lists'!C"&amp;ROW()+8),INDIRECT("L"&amp;ROW()-COUNTA('2 Lists'!$C$11:$C$999)-1))=0,"",IF(ROW()-3&lt;COUNTA('2 Lists'!$C$11:$C$999),INDIRECT("'2 Lists'!C"&amp;ROW()+8),INDIRECT("L"&amp;ROW()-COUNTA('2 Lists'!$C$11:$C$999)-1)))</f>
        <v/>
      </c>
    </row>
    <row r="1063" spans="17:17" x14ac:dyDescent="0.25">
      <c r="Q1063" s="4" t="str">
        <f ca="1">IF(IF(ROW()-3&lt;COUNTA('2 Lists'!$C$11:$C$999),INDIRECT("'2 Lists'!C"&amp;ROW()+8),INDIRECT("L"&amp;ROW()-COUNTA('2 Lists'!$C$11:$C$999)-1))=0,"",IF(ROW()-3&lt;COUNTA('2 Lists'!$C$11:$C$999),INDIRECT("'2 Lists'!C"&amp;ROW()+8),INDIRECT("L"&amp;ROW()-COUNTA('2 Lists'!$C$11:$C$999)-1)))</f>
        <v/>
      </c>
    </row>
    <row r="1064" spans="17:17" x14ac:dyDescent="0.25">
      <c r="Q1064" s="4" t="str">
        <f ca="1">IF(IF(ROW()-3&lt;COUNTA('2 Lists'!$C$11:$C$999),INDIRECT("'2 Lists'!C"&amp;ROW()+8),INDIRECT("L"&amp;ROW()-COUNTA('2 Lists'!$C$11:$C$999)-1))=0,"",IF(ROW()-3&lt;COUNTA('2 Lists'!$C$11:$C$999),INDIRECT("'2 Lists'!C"&amp;ROW()+8),INDIRECT("L"&amp;ROW()-COUNTA('2 Lists'!$C$11:$C$999)-1)))</f>
        <v/>
      </c>
    </row>
    <row r="1065" spans="17:17" x14ac:dyDescent="0.25">
      <c r="Q1065" s="4" t="str">
        <f ca="1">IF(IF(ROW()-3&lt;COUNTA('2 Lists'!$C$11:$C$999),INDIRECT("'2 Lists'!C"&amp;ROW()+8),INDIRECT("L"&amp;ROW()-COUNTA('2 Lists'!$C$11:$C$999)-1))=0,"",IF(ROW()-3&lt;COUNTA('2 Lists'!$C$11:$C$999),INDIRECT("'2 Lists'!C"&amp;ROW()+8),INDIRECT("L"&amp;ROW()-COUNTA('2 Lists'!$C$11:$C$999)-1)))</f>
        <v/>
      </c>
    </row>
    <row r="1066" spans="17:17" x14ac:dyDescent="0.25">
      <c r="Q1066" s="4" t="str">
        <f ca="1">IF(IF(ROW()-3&lt;COUNTA('2 Lists'!$C$11:$C$999),INDIRECT("'2 Lists'!C"&amp;ROW()+8),INDIRECT("L"&amp;ROW()-COUNTA('2 Lists'!$C$11:$C$999)-1))=0,"",IF(ROW()-3&lt;COUNTA('2 Lists'!$C$11:$C$999),INDIRECT("'2 Lists'!C"&amp;ROW()+8),INDIRECT("L"&amp;ROW()-COUNTA('2 Lists'!$C$11:$C$999)-1)))</f>
        <v/>
      </c>
    </row>
    <row r="1067" spans="17:17" x14ac:dyDescent="0.25">
      <c r="Q1067" s="4" t="str">
        <f ca="1">IF(IF(ROW()-3&lt;COUNTA('2 Lists'!$C$11:$C$999),INDIRECT("'2 Lists'!C"&amp;ROW()+8),INDIRECT("L"&amp;ROW()-COUNTA('2 Lists'!$C$11:$C$999)-1))=0,"",IF(ROW()-3&lt;COUNTA('2 Lists'!$C$11:$C$999),INDIRECT("'2 Lists'!C"&amp;ROW()+8),INDIRECT("L"&amp;ROW()-COUNTA('2 Lists'!$C$11:$C$999)-1)))</f>
        <v/>
      </c>
    </row>
    <row r="1068" spans="17:17" x14ac:dyDescent="0.25">
      <c r="Q1068" s="4" t="str">
        <f ca="1">IF(IF(ROW()-3&lt;COUNTA('2 Lists'!$C$11:$C$999),INDIRECT("'2 Lists'!C"&amp;ROW()+8),INDIRECT("L"&amp;ROW()-COUNTA('2 Lists'!$C$11:$C$999)-1))=0,"",IF(ROW()-3&lt;COUNTA('2 Lists'!$C$11:$C$999),INDIRECT("'2 Lists'!C"&amp;ROW()+8),INDIRECT("L"&amp;ROW()-COUNTA('2 Lists'!$C$11:$C$999)-1)))</f>
        <v/>
      </c>
    </row>
    <row r="1069" spans="17:17" x14ac:dyDescent="0.25">
      <c r="Q1069" s="4" t="str">
        <f ca="1">IF(IF(ROW()-3&lt;COUNTA('2 Lists'!$C$11:$C$999),INDIRECT("'2 Lists'!C"&amp;ROW()+8),INDIRECT("L"&amp;ROW()-COUNTA('2 Lists'!$C$11:$C$999)-1))=0,"",IF(ROW()-3&lt;COUNTA('2 Lists'!$C$11:$C$999),INDIRECT("'2 Lists'!C"&amp;ROW()+8),INDIRECT("L"&amp;ROW()-COUNTA('2 Lists'!$C$11:$C$999)-1)))</f>
        <v/>
      </c>
    </row>
    <row r="1070" spans="17:17" x14ac:dyDescent="0.25">
      <c r="Q1070" s="4" t="str">
        <f ca="1">IF(IF(ROW()-3&lt;COUNTA('2 Lists'!$C$11:$C$999),INDIRECT("'2 Lists'!C"&amp;ROW()+8),INDIRECT("L"&amp;ROW()-COUNTA('2 Lists'!$C$11:$C$999)-1))=0,"",IF(ROW()-3&lt;COUNTA('2 Lists'!$C$11:$C$999),INDIRECT("'2 Lists'!C"&amp;ROW()+8),INDIRECT("L"&amp;ROW()-COUNTA('2 Lists'!$C$11:$C$999)-1)))</f>
        <v/>
      </c>
    </row>
    <row r="1071" spans="17:17" x14ac:dyDescent="0.25">
      <c r="Q1071" s="4" t="str">
        <f ca="1">IF(IF(ROW()-3&lt;COUNTA('2 Lists'!$C$11:$C$999),INDIRECT("'2 Lists'!C"&amp;ROW()+8),INDIRECT("L"&amp;ROW()-COUNTA('2 Lists'!$C$11:$C$999)-1))=0,"",IF(ROW()-3&lt;COUNTA('2 Lists'!$C$11:$C$999),INDIRECT("'2 Lists'!C"&amp;ROW()+8),INDIRECT("L"&amp;ROW()-COUNTA('2 Lists'!$C$11:$C$999)-1)))</f>
        <v/>
      </c>
    </row>
    <row r="1072" spans="17:17" x14ac:dyDescent="0.25">
      <c r="Q1072" s="4" t="str">
        <f ca="1">IF(IF(ROW()-3&lt;COUNTA('2 Lists'!$C$11:$C$999),INDIRECT("'2 Lists'!C"&amp;ROW()+8),INDIRECT("L"&amp;ROW()-COUNTA('2 Lists'!$C$11:$C$999)-1))=0,"",IF(ROW()-3&lt;COUNTA('2 Lists'!$C$11:$C$999),INDIRECT("'2 Lists'!C"&amp;ROW()+8),INDIRECT("L"&amp;ROW()-COUNTA('2 Lists'!$C$11:$C$999)-1)))</f>
        <v/>
      </c>
    </row>
    <row r="1073" spans="17:17" x14ac:dyDescent="0.25">
      <c r="Q1073" s="4" t="str">
        <f ca="1">IF(IF(ROW()-3&lt;COUNTA('2 Lists'!$C$11:$C$999),INDIRECT("'2 Lists'!C"&amp;ROW()+8),INDIRECT("L"&amp;ROW()-COUNTA('2 Lists'!$C$11:$C$999)-1))=0,"",IF(ROW()-3&lt;COUNTA('2 Lists'!$C$11:$C$999),INDIRECT("'2 Lists'!C"&amp;ROW()+8),INDIRECT("L"&amp;ROW()-COUNTA('2 Lists'!$C$11:$C$999)-1)))</f>
        <v/>
      </c>
    </row>
    <row r="1074" spans="17:17" x14ac:dyDescent="0.25">
      <c r="Q1074" s="4" t="str">
        <f ca="1">IF(IF(ROW()-3&lt;COUNTA('2 Lists'!$C$11:$C$999),INDIRECT("'2 Lists'!C"&amp;ROW()+8),INDIRECT("L"&amp;ROW()-COUNTA('2 Lists'!$C$11:$C$999)-1))=0,"",IF(ROW()-3&lt;COUNTA('2 Lists'!$C$11:$C$999),INDIRECT("'2 Lists'!C"&amp;ROW()+8),INDIRECT("L"&amp;ROW()-COUNTA('2 Lists'!$C$11:$C$999)-1)))</f>
        <v/>
      </c>
    </row>
    <row r="1075" spans="17:17" x14ac:dyDescent="0.25">
      <c r="Q1075" s="4" t="str">
        <f ca="1">IF(IF(ROW()-3&lt;COUNTA('2 Lists'!$C$11:$C$999),INDIRECT("'2 Lists'!C"&amp;ROW()+8),INDIRECT("L"&amp;ROW()-COUNTA('2 Lists'!$C$11:$C$999)-1))=0,"",IF(ROW()-3&lt;COUNTA('2 Lists'!$C$11:$C$999),INDIRECT("'2 Lists'!C"&amp;ROW()+8),INDIRECT("L"&amp;ROW()-COUNTA('2 Lists'!$C$11:$C$999)-1)))</f>
        <v/>
      </c>
    </row>
    <row r="1076" spans="17:17" x14ac:dyDescent="0.25">
      <c r="Q1076" s="4" t="str">
        <f ca="1">IF(IF(ROW()-3&lt;COUNTA('2 Lists'!$C$11:$C$999),INDIRECT("'2 Lists'!C"&amp;ROW()+8),INDIRECT("L"&amp;ROW()-COUNTA('2 Lists'!$C$11:$C$999)-1))=0,"",IF(ROW()-3&lt;COUNTA('2 Lists'!$C$11:$C$999),INDIRECT("'2 Lists'!C"&amp;ROW()+8),INDIRECT("L"&amp;ROW()-COUNTA('2 Lists'!$C$11:$C$999)-1)))</f>
        <v/>
      </c>
    </row>
    <row r="1077" spans="17:17" x14ac:dyDescent="0.25">
      <c r="Q1077" s="4" t="str">
        <f ca="1">IF(IF(ROW()-3&lt;COUNTA('2 Lists'!$C$11:$C$999),INDIRECT("'2 Lists'!C"&amp;ROW()+8),INDIRECT("L"&amp;ROW()-COUNTA('2 Lists'!$C$11:$C$999)-1))=0,"",IF(ROW()-3&lt;COUNTA('2 Lists'!$C$11:$C$999),INDIRECT("'2 Lists'!C"&amp;ROW()+8),INDIRECT("L"&amp;ROW()-COUNTA('2 Lists'!$C$11:$C$999)-1)))</f>
        <v/>
      </c>
    </row>
    <row r="1078" spans="17:17" x14ac:dyDescent="0.25">
      <c r="Q1078" s="4" t="str">
        <f ca="1">IF(IF(ROW()-3&lt;COUNTA('2 Lists'!$C$11:$C$999),INDIRECT("'2 Lists'!C"&amp;ROW()+8),INDIRECT("L"&amp;ROW()-COUNTA('2 Lists'!$C$11:$C$999)-1))=0,"",IF(ROW()-3&lt;COUNTA('2 Lists'!$C$11:$C$999),INDIRECT("'2 Lists'!C"&amp;ROW()+8),INDIRECT("L"&amp;ROW()-COUNTA('2 Lists'!$C$11:$C$999)-1)))</f>
        <v/>
      </c>
    </row>
    <row r="1079" spans="17:17" x14ac:dyDescent="0.25">
      <c r="Q1079" s="4" t="str">
        <f ca="1">IF(IF(ROW()-3&lt;COUNTA('2 Lists'!$C$11:$C$999),INDIRECT("'2 Lists'!C"&amp;ROW()+8),INDIRECT("L"&amp;ROW()-COUNTA('2 Lists'!$C$11:$C$999)-1))=0,"",IF(ROW()-3&lt;COUNTA('2 Lists'!$C$11:$C$999),INDIRECT("'2 Lists'!C"&amp;ROW()+8),INDIRECT("L"&amp;ROW()-COUNTA('2 Lists'!$C$11:$C$999)-1)))</f>
        <v/>
      </c>
    </row>
    <row r="1080" spans="17:17" x14ac:dyDescent="0.25">
      <c r="Q1080" s="4" t="str">
        <f ca="1">IF(IF(ROW()-3&lt;COUNTA('2 Lists'!$C$11:$C$999),INDIRECT("'2 Lists'!C"&amp;ROW()+8),INDIRECT("L"&amp;ROW()-COUNTA('2 Lists'!$C$11:$C$999)-1))=0,"",IF(ROW()-3&lt;COUNTA('2 Lists'!$C$11:$C$999),INDIRECT("'2 Lists'!C"&amp;ROW()+8),INDIRECT("L"&amp;ROW()-COUNTA('2 Lists'!$C$11:$C$999)-1)))</f>
        <v/>
      </c>
    </row>
    <row r="1081" spans="17:17" x14ac:dyDescent="0.25">
      <c r="Q1081" s="4" t="str">
        <f ca="1">IF(IF(ROW()-3&lt;COUNTA('2 Lists'!$C$11:$C$999),INDIRECT("'2 Lists'!C"&amp;ROW()+8),INDIRECT("L"&amp;ROW()-COUNTA('2 Lists'!$C$11:$C$999)-1))=0,"",IF(ROW()-3&lt;COUNTA('2 Lists'!$C$11:$C$999),INDIRECT("'2 Lists'!C"&amp;ROW()+8),INDIRECT("L"&amp;ROW()-COUNTA('2 Lists'!$C$11:$C$999)-1)))</f>
        <v/>
      </c>
    </row>
    <row r="1082" spans="17:17" x14ac:dyDescent="0.25">
      <c r="Q1082" s="4" t="str">
        <f ca="1">IF(IF(ROW()-3&lt;COUNTA('2 Lists'!$C$11:$C$999),INDIRECT("'2 Lists'!C"&amp;ROW()+8),INDIRECT("L"&amp;ROW()-COUNTA('2 Lists'!$C$11:$C$999)-1))=0,"",IF(ROW()-3&lt;COUNTA('2 Lists'!$C$11:$C$999),INDIRECT("'2 Lists'!C"&amp;ROW()+8),INDIRECT("L"&amp;ROW()-COUNTA('2 Lists'!$C$11:$C$999)-1)))</f>
        <v/>
      </c>
    </row>
    <row r="1083" spans="17:17" x14ac:dyDescent="0.25">
      <c r="Q1083" s="4" t="str">
        <f ca="1">IF(IF(ROW()-3&lt;COUNTA('2 Lists'!$C$11:$C$999),INDIRECT("'2 Lists'!C"&amp;ROW()+8),INDIRECT("L"&amp;ROW()-COUNTA('2 Lists'!$C$11:$C$999)-1))=0,"",IF(ROW()-3&lt;COUNTA('2 Lists'!$C$11:$C$999),INDIRECT("'2 Lists'!C"&amp;ROW()+8),INDIRECT("L"&amp;ROW()-COUNTA('2 Lists'!$C$11:$C$999)-1)))</f>
        <v/>
      </c>
    </row>
    <row r="1084" spans="17:17" x14ac:dyDescent="0.25">
      <c r="Q1084" s="4" t="str">
        <f ca="1">IF(IF(ROW()-3&lt;COUNTA('2 Lists'!$C$11:$C$999),INDIRECT("'2 Lists'!C"&amp;ROW()+8),INDIRECT("L"&amp;ROW()-COUNTA('2 Lists'!$C$11:$C$999)-1))=0,"",IF(ROW()-3&lt;COUNTA('2 Lists'!$C$11:$C$999),INDIRECT("'2 Lists'!C"&amp;ROW()+8),INDIRECT("L"&amp;ROW()-COUNTA('2 Lists'!$C$11:$C$999)-1)))</f>
        <v/>
      </c>
    </row>
    <row r="1085" spans="17:17" x14ac:dyDescent="0.25">
      <c r="Q1085" s="4" t="str">
        <f ca="1">IF(IF(ROW()-3&lt;COUNTA('2 Lists'!$C$11:$C$999),INDIRECT("'2 Lists'!C"&amp;ROW()+8),INDIRECT("L"&amp;ROW()-COUNTA('2 Lists'!$C$11:$C$999)-1))=0,"",IF(ROW()-3&lt;COUNTA('2 Lists'!$C$11:$C$999),INDIRECT("'2 Lists'!C"&amp;ROW()+8),INDIRECT("L"&amp;ROW()-COUNTA('2 Lists'!$C$11:$C$999)-1)))</f>
        <v/>
      </c>
    </row>
    <row r="1086" spans="17:17" x14ac:dyDescent="0.25">
      <c r="Q1086" s="4" t="str">
        <f ca="1">IF(IF(ROW()-3&lt;COUNTA('2 Lists'!$C$11:$C$999),INDIRECT("'2 Lists'!C"&amp;ROW()+8),INDIRECT("L"&amp;ROW()-COUNTA('2 Lists'!$C$11:$C$999)-1))=0,"",IF(ROW()-3&lt;COUNTA('2 Lists'!$C$11:$C$999),INDIRECT("'2 Lists'!C"&amp;ROW()+8),INDIRECT("L"&amp;ROW()-COUNTA('2 Lists'!$C$11:$C$999)-1)))</f>
        <v/>
      </c>
    </row>
    <row r="1087" spans="17:17" x14ac:dyDescent="0.25">
      <c r="Q1087" s="4" t="str">
        <f ca="1">IF(IF(ROW()-3&lt;COUNTA('2 Lists'!$C$11:$C$999),INDIRECT("'2 Lists'!C"&amp;ROW()+8),INDIRECT("L"&amp;ROW()-COUNTA('2 Lists'!$C$11:$C$999)-1))=0,"",IF(ROW()-3&lt;COUNTA('2 Lists'!$C$11:$C$999),INDIRECT("'2 Lists'!C"&amp;ROW()+8),INDIRECT("L"&amp;ROW()-COUNTA('2 Lists'!$C$11:$C$999)-1)))</f>
        <v/>
      </c>
    </row>
    <row r="1088" spans="17:17" x14ac:dyDescent="0.25">
      <c r="Q1088" s="4" t="str">
        <f ca="1">IF(IF(ROW()-3&lt;COUNTA('2 Lists'!$C$11:$C$999),INDIRECT("'2 Lists'!C"&amp;ROW()+8),INDIRECT("L"&amp;ROW()-COUNTA('2 Lists'!$C$11:$C$999)-1))=0,"",IF(ROW()-3&lt;COUNTA('2 Lists'!$C$11:$C$999),INDIRECT("'2 Lists'!C"&amp;ROW()+8),INDIRECT("L"&amp;ROW()-COUNTA('2 Lists'!$C$11:$C$999)-1)))</f>
        <v/>
      </c>
    </row>
    <row r="1089" spans="17:17" x14ac:dyDescent="0.25">
      <c r="Q1089" s="4" t="str">
        <f ca="1">IF(IF(ROW()-3&lt;COUNTA('2 Lists'!$C$11:$C$999),INDIRECT("'2 Lists'!C"&amp;ROW()+8),INDIRECT("L"&amp;ROW()-COUNTA('2 Lists'!$C$11:$C$999)-1))=0,"",IF(ROW()-3&lt;COUNTA('2 Lists'!$C$11:$C$999),INDIRECT("'2 Lists'!C"&amp;ROW()+8),INDIRECT("L"&amp;ROW()-COUNTA('2 Lists'!$C$11:$C$999)-1)))</f>
        <v/>
      </c>
    </row>
    <row r="1090" spans="17:17" x14ac:dyDescent="0.25">
      <c r="Q1090" s="4" t="str">
        <f ca="1">IF(IF(ROW()-3&lt;COUNTA('2 Lists'!$C$11:$C$999),INDIRECT("'2 Lists'!C"&amp;ROW()+8),INDIRECT("L"&amp;ROW()-COUNTA('2 Lists'!$C$11:$C$999)-1))=0,"",IF(ROW()-3&lt;COUNTA('2 Lists'!$C$11:$C$999),INDIRECT("'2 Lists'!C"&amp;ROW()+8),INDIRECT("L"&amp;ROW()-COUNTA('2 Lists'!$C$11:$C$999)-1)))</f>
        <v/>
      </c>
    </row>
    <row r="1091" spans="17:17" x14ac:dyDescent="0.25">
      <c r="Q1091" s="4" t="str">
        <f ca="1">IF(IF(ROW()-3&lt;COUNTA('2 Lists'!$C$11:$C$999),INDIRECT("'2 Lists'!C"&amp;ROW()+8),INDIRECT("L"&amp;ROW()-COUNTA('2 Lists'!$C$11:$C$999)-1))=0,"",IF(ROW()-3&lt;COUNTA('2 Lists'!$C$11:$C$999),INDIRECT("'2 Lists'!C"&amp;ROW()+8),INDIRECT("L"&amp;ROW()-COUNTA('2 Lists'!$C$11:$C$999)-1)))</f>
        <v/>
      </c>
    </row>
    <row r="1092" spans="17:17" x14ac:dyDescent="0.25">
      <c r="Q1092" s="4" t="str">
        <f ca="1">IF(IF(ROW()-3&lt;COUNTA('2 Lists'!$C$11:$C$999),INDIRECT("'2 Lists'!C"&amp;ROW()+8),INDIRECT("L"&amp;ROW()-COUNTA('2 Lists'!$C$11:$C$999)-1))=0,"",IF(ROW()-3&lt;COUNTA('2 Lists'!$C$11:$C$999),INDIRECT("'2 Lists'!C"&amp;ROW()+8),INDIRECT("L"&amp;ROW()-COUNTA('2 Lists'!$C$11:$C$999)-1)))</f>
        <v/>
      </c>
    </row>
    <row r="1093" spans="17:17" x14ac:dyDescent="0.25">
      <c r="Q1093" s="4" t="str">
        <f ca="1">IF(IF(ROW()-3&lt;COUNTA('2 Lists'!$C$11:$C$999),INDIRECT("'2 Lists'!C"&amp;ROW()+8),INDIRECT("L"&amp;ROW()-COUNTA('2 Lists'!$C$11:$C$999)-1))=0,"",IF(ROW()-3&lt;COUNTA('2 Lists'!$C$11:$C$999),INDIRECT("'2 Lists'!C"&amp;ROW()+8),INDIRECT("L"&amp;ROW()-COUNTA('2 Lists'!$C$11:$C$999)-1)))</f>
        <v/>
      </c>
    </row>
    <row r="1094" spans="17:17" x14ac:dyDescent="0.25">
      <c r="Q1094" s="4" t="str">
        <f ca="1">IF(IF(ROW()-3&lt;COUNTA('2 Lists'!$C$11:$C$999),INDIRECT("'2 Lists'!C"&amp;ROW()+8),INDIRECT("L"&amp;ROW()-COUNTA('2 Lists'!$C$11:$C$999)-1))=0,"",IF(ROW()-3&lt;COUNTA('2 Lists'!$C$11:$C$999),INDIRECT("'2 Lists'!C"&amp;ROW()+8),INDIRECT("L"&amp;ROW()-COUNTA('2 Lists'!$C$11:$C$999)-1)))</f>
        <v/>
      </c>
    </row>
    <row r="1095" spans="17:17" x14ac:dyDescent="0.25">
      <c r="Q1095" s="4" t="str">
        <f ca="1">IF(IF(ROW()-3&lt;COUNTA('2 Lists'!$C$11:$C$999),INDIRECT("'2 Lists'!C"&amp;ROW()+8),INDIRECT("L"&amp;ROW()-COUNTA('2 Lists'!$C$11:$C$999)-1))=0,"",IF(ROW()-3&lt;COUNTA('2 Lists'!$C$11:$C$999),INDIRECT("'2 Lists'!C"&amp;ROW()+8),INDIRECT("L"&amp;ROW()-COUNTA('2 Lists'!$C$11:$C$999)-1)))</f>
        <v/>
      </c>
    </row>
    <row r="1096" spans="17:17" x14ac:dyDescent="0.25">
      <c r="Q1096" s="4" t="str">
        <f ca="1">IF(IF(ROW()-3&lt;COUNTA('2 Lists'!$C$11:$C$999),INDIRECT("'2 Lists'!C"&amp;ROW()+8),INDIRECT("L"&amp;ROW()-COUNTA('2 Lists'!$C$11:$C$999)-1))=0,"",IF(ROW()-3&lt;COUNTA('2 Lists'!$C$11:$C$999),INDIRECT("'2 Lists'!C"&amp;ROW()+8),INDIRECT("L"&amp;ROW()-COUNTA('2 Lists'!$C$11:$C$999)-1)))</f>
        <v/>
      </c>
    </row>
    <row r="1097" spans="17:17" x14ac:dyDescent="0.25">
      <c r="Q1097" s="4" t="str">
        <f ca="1">IF(IF(ROW()-3&lt;COUNTA('2 Lists'!$C$11:$C$999),INDIRECT("'2 Lists'!C"&amp;ROW()+8),INDIRECT("L"&amp;ROW()-COUNTA('2 Lists'!$C$11:$C$999)-1))=0,"",IF(ROW()-3&lt;COUNTA('2 Lists'!$C$11:$C$999),INDIRECT("'2 Lists'!C"&amp;ROW()+8),INDIRECT("L"&amp;ROW()-COUNTA('2 Lists'!$C$11:$C$999)-1)))</f>
        <v/>
      </c>
    </row>
    <row r="1098" spans="17:17" x14ac:dyDescent="0.25">
      <c r="Q1098" s="4" t="str">
        <f ca="1">IF(IF(ROW()-3&lt;COUNTA('2 Lists'!$C$11:$C$999),INDIRECT("'2 Lists'!C"&amp;ROW()+8),INDIRECT("L"&amp;ROW()-COUNTA('2 Lists'!$C$11:$C$999)-1))=0,"",IF(ROW()-3&lt;COUNTA('2 Lists'!$C$11:$C$999),INDIRECT("'2 Lists'!C"&amp;ROW()+8),INDIRECT("L"&amp;ROW()-COUNTA('2 Lists'!$C$11:$C$999)-1)))</f>
        <v/>
      </c>
    </row>
    <row r="1099" spans="17:17" x14ac:dyDescent="0.25">
      <c r="Q1099" s="4" t="str">
        <f ca="1">IF(IF(ROW()-3&lt;COUNTA('2 Lists'!$C$11:$C$999),INDIRECT("'2 Lists'!C"&amp;ROW()+8),INDIRECT("L"&amp;ROW()-COUNTA('2 Lists'!$C$11:$C$999)-1))=0,"",IF(ROW()-3&lt;COUNTA('2 Lists'!$C$11:$C$999),INDIRECT("'2 Lists'!C"&amp;ROW()+8),INDIRECT("L"&amp;ROW()-COUNTA('2 Lists'!$C$11:$C$999)-1)))</f>
        <v/>
      </c>
    </row>
    <row r="1100" spans="17:17" x14ac:dyDescent="0.25">
      <c r="Q1100" s="4" t="str">
        <f ca="1">IF(IF(ROW()-3&lt;COUNTA('2 Lists'!$C$11:$C$999),INDIRECT("'2 Lists'!C"&amp;ROW()+8),INDIRECT("L"&amp;ROW()-COUNTA('2 Lists'!$C$11:$C$999)-1))=0,"",IF(ROW()-3&lt;COUNTA('2 Lists'!$C$11:$C$999),INDIRECT("'2 Lists'!C"&amp;ROW()+8),INDIRECT("L"&amp;ROW()-COUNTA('2 Lists'!$C$11:$C$999)-1)))</f>
        <v/>
      </c>
    </row>
    <row r="1101" spans="17:17" x14ac:dyDescent="0.25">
      <c r="Q1101" s="4" t="str">
        <f ca="1">IF(IF(ROW()-3&lt;COUNTA('2 Lists'!$C$11:$C$999),INDIRECT("'2 Lists'!C"&amp;ROW()+8),INDIRECT("L"&amp;ROW()-COUNTA('2 Lists'!$C$11:$C$999)-1))=0,"",IF(ROW()-3&lt;COUNTA('2 Lists'!$C$11:$C$999),INDIRECT("'2 Lists'!C"&amp;ROW()+8),INDIRECT("L"&amp;ROW()-COUNTA('2 Lists'!$C$11:$C$999)-1)))</f>
        <v/>
      </c>
    </row>
    <row r="1102" spans="17:17" x14ac:dyDescent="0.25">
      <c r="Q1102" s="4" t="str">
        <f ca="1">IF(IF(ROW()-3&lt;COUNTA('2 Lists'!$C$11:$C$999),INDIRECT("'2 Lists'!C"&amp;ROW()+8),INDIRECT("L"&amp;ROW()-COUNTA('2 Lists'!$C$11:$C$999)-1))=0,"",IF(ROW()-3&lt;COUNTA('2 Lists'!$C$11:$C$999),INDIRECT("'2 Lists'!C"&amp;ROW()+8),INDIRECT("L"&amp;ROW()-COUNTA('2 Lists'!$C$11:$C$999)-1)))</f>
        <v/>
      </c>
    </row>
    <row r="1103" spans="17:17" x14ac:dyDescent="0.25">
      <c r="Q1103" s="4" t="str">
        <f ca="1">IF(IF(ROW()-3&lt;COUNTA('2 Lists'!$C$11:$C$999),INDIRECT("'2 Lists'!C"&amp;ROW()+8),INDIRECT("L"&amp;ROW()-COUNTA('2 Lists'!$C$11:$C$999)-1))=0,"",IF(ROW()-3&lt;COUNTA('2 Lists'!$C$11:$C$999),INDIRECT("'2 Lists'!C"&amp;ROW()+8),INDIRECT("L"&amp;ROW()-COUNTA('2 Lists'!$C$11:$C$999)-1)))</f>
        <v/>
      </c>
    </row>
    <row r="1104" spans="17:17" x14ac:dyDescent="0.25">
      <c r="Q1104" s="4" t="str">
        <f ca="1">IF(IF(ROW()-3&lt;COUNTA('2 Lists'!$C$11:$C$999),INDIRECT("'2 Lists'!C"&amp;ROW()+8),INDIRECT("L"&amp;ROW()-COUNTA('2 Lists'!$C$11:$C$999)-1))=0,"",IF(ROW()-3&lt;COUNTA('2 Lists'!$C$11:$C$999),INDIRECT("'2 Lists'!C"&amp;ROW()+8),INDIRECT("L"&amp;ROW()-COUNTA('2 Lists'!$C$11:$C$999)-1)))</f>
        <v/>
      </c>
    </row>
    <row r="1105" spans="17:17" x14ac:dyDescent="0.25">
      <c r="Q1105" s="4" t="str">
        <f ca="1">IF(IF(ROW()-3&lt;COUNTA('2 Lists'!$C$11:$C$999),INDIRECT("'2 Lists'!C"&amp;ROW()+8),INDIRECT("L"&amp;ROW()-COUNTA('2 Lists'!$C$11:$C$999)-1))=0,"",IF(ROW()-3&lt;COUNTA('2 Lists'!$C$11:$C$999),INDIRECT("'2 Lists'!C"&amp;ROW()+8),INDIRECT("L"&amp;ROW()-COUNTA('2 Lists'!$C$11:$C$999)-1)))</f>
        <v/>
      </c>
    </row>
    <row r="1106" spans="17:17" x14ac:dyDescent="0.25">
      <c r="Q1106" s="4" t="str">
        <f ca="1">IF(IF(ROW()-3&lt;COUNTA('2 Lists'!$C$11:$C$999),INDIRECT("'2 Lists'!C"&amp;ROW()+8),INDIRECT("L"&amp;ROW()-COUNTA('2 Lists'!$C$11:$C$999)-1))=0,"",IF(ROW()-3&lt;COUNTA('2 Lists'!$C$11:$C$999),INDIRECT("'2 Lists'!C"&amp;ROW()+8),INDIRECT("L"&amp;ROW()-COUNTA('2 Lists'!$C$11:$C$999)-1)))</f>
        <v/>
      </c>
    </row>
    <row r="1107" spans="17:17" x14ac:dyDescent="0.25">
      <c r="Q1107" s="4" t="str">
        <f ca="1">IF(IF(ROW()-3&lt;COUNTA('2 Lists'!$C$11:$C$999),INDIRECT("'2 Lists'!C"&amp;ROW()+8),INDIRECT("L"&amp;ROW()-COUNTA('2 Lists'!$C$11:$C$999)-1))=0,"",IF(ROW()-3&lt;COUNTA('2 Lists'!$C$11:$C$999),INDIRECT("'2 Lists'!C"&amp;ROW()+8),INDIRECT("L"&amp;ROW()-COUNTA('2 Lists'!$C$11:$C$999)-1)))</f>
        <v/>
      </c>
    </row>
    <row r="1108" spans="17:17" x14ac:dyDescent="0.25">
      <c r="Q1108" s="4" t="str">
        <f ca="1">IF(IF(ROW()-3&lt;COUNTA('2 Lists'!$C$11:$C$999),INDIRECT("'2 Lists'!C"&amp;ROW()+8),INDIRECT("L"&amp;ROW()-COUNTA('2 Lists'!$C$11:$C$999)-1))=0,"",IF(ROW()-3&lt;COUNTA('2 Lists'!$C$11:$C$999),INDIRECT("'2 Lists'!C"&amp;ROW()+8),INDIRECT("L"&amp;ROW()-COUNTA('2 Lists'!$C$11:$C$999)-1)))</f>
        <v/>
      </c>
    </row>
    <row r="1109" spans="17:17" x14ac:dyDescent="0.25">
      <c r="Q1109" s="4" t="str">
        <f ca="1">IF(IF(ROW()-3&lt;COUNTA('2 Lists'!$C$11:$C$999),INDIRECT("'2 Lists'!C"&amp;ROW()+8),INDIRECT("L"&amp;ROW()-COUNTA('2 Lists'!$C$11:$C$999)-1))=0,"",IF(ROW()-3&lt;COUNTA('2 Lists'!$C$11:$C$999),INDIRECT("'2 Lists'!C"&amp;ROW()+8),INDIRECT("L"&amp;ROW()-COUNTA('2 Lists'!$C$11:$C$999)-1)))</f>
        <v/>
      </c>
    </row>
    <row r="1110" spans="17:17" x14ac:dyDescent="0.25">
      <c r="Q1110" s="4" t="str">
        <f ca="1">IF(IF(ROW()-3&lt;COUNTA('2 Lists'!$C$11:$C$999),INDIRECT("'2 Lists'!C"&amp;ROW()+8),INDIRECT("L"&amp;ROW()-COUNTA('2 Lists'!$C$11:$C$999)-1))=0,"",IF(ROW()-3&lt;COUNTA('2 Lists'!$C$11:$C$999),INDIRECT("'2 Lists'!C"&amp;ROW()+8),INDIRECT("L"&amp;ROW()-COUNTA('2 Lists'!$C$11:$C$999)-1)))</f>
        <v/>
      </c>
    </row>
    <row r="1111" spans="17:17" x14ac:dyDescent="0.25">
      <c r="Q1111" s="4" t="str">
        <f ca="1">IF(IF(ROW()-3&lt;COUNTA('2 Lists'!$C$11:$C$999),INDIRECT("'2 Lists'!C"&amp;ROW()+8),INDIRECT("L"&amp;ROW()-COUNTA('2 Lists'!$C$11:$C$999)-1))=0,"",IF(ROW()-3&lt;COUNTA('2 Lists'!$C$11:$C$999),INDIRECT("'2 Lists'!C"&amp;ROW()+8),INDIRECT("L"&amp;ROW()-COUNTA('2 Lists'!$C$11:$C$999)-1)))</f>
        <v/>
      </c>
    </row>
    <row r="1112" spans="17:17" x14ac:dyDescent="0.25">
      <c r="Q1112" s="4" t="str">
        <f ca="1">IF(IF(ROW()-3&lt;COUNTA('2 Lists'!$C$11:$C$999),INDIRECT("'2 Lists'!C"&amp;ROW()+8),INDIRECT("L"&amp;ROW()-COUNTA('2 Lists'!$C$11:$C$999)-1))=0,"",IF(ROW()-3&lt;COUNTA('2 Lists'!$C$11:$C$999),INDIRECT("'2 Lists'!C"&amp;ROW()+8),INDIRECT("L"&amp;ROW()-COUNTA('2 Lists'!$C$11:$C$999)-1)))</f>
        <v/>
      </c>
    </row>
    <row r="1113" spans="17:17" x14ac:dyDescent="0.25">
      <c r="Q1113" s="4" t="str">
        <f ca="1">IF(IF(ROW()-3&lt;COUNTA('2 Lists'!$C$11:$C$999),INDIRECT("'2 Lists'!C"&amp;ROW()+8),INDIRECT("L"&amp;ROW()-COUNTA('2 Lists'!$C$11:$C$999)-1))=0,"",IF(ROW()-3&lt;COUNTA('2 Lists'!$C$11:$C$999),INDIRECT("'2 Lists'!C"&amp;ROW()+8),INDIRECT("L"&amp;ROW()-COUNTA('2 Lists'!$C$11:$C$999)-1)))</f>
        <v/>
      </c>
    </row>
    <row r="1114" spans="17:17" x14ac:dyDescent="0.25">
      <c r="Q1114" s="4" t="str">
        <f ca="1">IF(IF(ROW()-3&lt;COUNTA('2 Lists'!$C$11:$C$999),INDIRECT("'2 Lists'!C"&amp;ROW()+8),INDIRECT("L"&amp;ROW()-COUNTA('2 Lists'!$C$11:$C$999)-1))=0,"",IF(ROW()-3&lt;COUNTA('2 Lists'!$C$11:$C$999),INDIRECT("'2 Lists'!C"&amp;ROW()+8),INDIRECT("L"&amp;ROW()-COUNTA('2 Lists'!$C$11:$C$999)-1)))</f>
        <v/>
      </c>
    </row>
    <row r="1115" spans="17:17" x14ac:dyDescent="0.25">
      <c r="Q1115" s="4" t="str">
        <f ca="1">IF(IF(ROW()-3&lt;COUNTA('2 Lists'!$C$11:$C$999),INDIRECT("'2 Lists'!C"&amp;ROW()+8),INDIRECT("L"&amp;ROW()-COUNTA('2 Lists'!$C$11:$C$999)-1))=0,"",IF(ROW()-3&lt;COUNTA('2 Lists'!$C$11:$C$999),INDIRECT("'2 Lists'!C"&amp;ROW()+8),INDIRECT("L"&amp;ROW()-COUNTA('2 Lists'!$C$11:$C$999)-1)))</f>
        <v/>
      </c>
    </row>
    <row r="1116" spans="17:17" x14ac:dyDescent="0.25">
      <c r="Q1116" s="4" t="str">
        <f ca="1">IF(IF(ROW()-3&lt;COUNTA('2 Lists'!$C$11:$C$999),INDIRECT("'2 Lists'!C"&amp;ROW()+8),INDIRECT("L"&amp;ROW()-COUNTA('2 Lists'!$C$11:$C$999)-1))=0,"",IF(ROW()-3&lt;COUNTA('2 Lists'!$C$11:$C$999),INDIRECT("'2 Lists'!C"&amp;ROW()+8),INDIRECT("L"&amp;ROW()-COUNTA('2 Lists'!$C$11:$C$999)-1)))</f>
        <v/>
      </c>
    </row>
    <row r="1117" spans="17:17" x14ac:dyDescent="0.25">
      <c r="Q1117" s="4" t="str">
        <f ca="1">IF(IF(ROW()-3&lt;COUNTA('2 Lists'!$C$11:$C$999),INDIRECT("'2 Lists'!C"&amp;ROW()+8),INDIRECT("L"&amp;ROW()-COUNTA('2 Lists'!$C$11:$C$999)-1))=0,"",IF(ROW()-3&lt;COUNTA('2 Lists'!$C$11:$C$999),INDIRECT("'2 Lists'!C"&amp;ROW()+8),INDIRECT("L"&amp;ROW()-COUNTA('2 Lists'!$C$11:$C$999)-1)))</f>
        <v/>
      </c>
    </row>
    <row r="1118" spans="17:17" x14ac:dyDescent="0.25">
      <c r="Q1118" s="4" t="str">
        <f ca="1">IF(IF(ROW()-3&lt;COUNTA('2 Lists'!$C$11:$C$999),INDIRECT("'2 Lists'!C"&amp;ROW()+8),INDIRECT("L"&amp;ROW()-COUNTA('2 Lists'!$C$11:$C$999)-1))=0,"",IF(ROW()-3&lt;COUNTA('2 Lists'!$C$11:$C$999),INDIRECT("'2 Lists'!C"&amp;ROW()+8),INDIRECT("L"&amp;ROW()-COUNTA('2 Lists'!$C$11:$C$999)-1)))</f>
        <v/>
      </c>
    </row>
    <row r="1119" spans="17:17" x14ac:dyDescent="0.25">
      <c r="Q1119" s="4" t="str">
        <f ca="1">IF(IF(ROW()-3&lt;COUNTA('2 Lists'!$C$11:$C$999),INDIRECT("'2 Lists'!C"&amp;ROW()+8),INDIRECT("L"&amp;ROW()-COUNTA('2 Lists'!$C$11:$C$999)-1))=0,"",IF(ROW()-3&lt;COUNTA('2 Lists'!$C$11:$C$999),INDIRECT("'2 Lists'!C"&amp;ROW()+8),INDIRECT("L"&amp;ROW()-COUNTA('2 Lists'!$C$11:$C$999)-1)))</f>
        <v/>
      </c>
    </row>
    <row r="1120" spans="17:17" x14ac:dyDescent="0.25">
      <c r="Q1120" s="4" t="str">
        <f ca="1">IF(IF(ROW()-3&lt;COUNTA('2 Lists'!$C$11:$C$999),INDIRECT("'2 Lists'!C"&amp;ROW()+8),INDIRECT("L"&amp;ROW()-COUNTA('2 Lists'!$C$11:$C$999)-1))=0,"",IF(ROW()-3&lt;COUNTA('2 Lists'!$C$11:$C$999),INDIRECT("'2 Lists'!C"&amp;ROW()+8),INDIRECT("L"&amp;ROW()-COUNTA('2 Lists'!$C$11:$C$999)-1)))</f>
        <v/>
      </c>
    </row>
    <row r="1121" spans="17:17" x14ac:dyDescent="0.25">
      <c r="Q1121" s="4" t="str">
        <f ca="1">IF(IF(ROW()-3&lt;COUNTA('2 Lists'!$C$11:$C$999),INDIRECT("'2 Lists'!C"&amp;ROW()+8),INDIRECT("L"&amp;ROW()-COUNTA('2 Lists'!$C$11:$C$999)-1))=0,"",IF(ROW()-3&lt;COUNTA('2 Lists'!$C$11:$C$999),INDIRECT("'2 Lists'!C"&amp;ROW()+8),INDIRECT("L"&amp;ROW()-COUNTA('2 Lists'!$C$11:$C$999)-1)))</f>
        <v/>
      </c>
    </row>
    <row r="1122" spans="17:17" x14ac:dyDescent="0.25">
      <c r="Q1122" s="4" t="str">
        <f ca="1">IF(IF(ROW()-3&lt;COUNTA('2 Lists'!$C$11:$C$999),INDIRECT("'2 Lists'!C"&amp;ROW()+8),INDIRECT("L"&amp;ROW()-COUNTA('2 Lists'!$C$11:$C$999)-1))=0,"",IF(ROW()-3&lt;COUNTA('2 Lists'!$C$11:$C$999),INDIRECT("'2 Lists'!C"&amp;ROW()+8),INDIRECT("L"&amp;ROW()-COUNTA('2 Lists'!$C$11:$C$999)-1)))</f>
        <v/>
      </c>
    </row>
    <row r="1123" spans="17:17" x14ac:dyDescent="0.25">
      <c r="Q1123" s="4" t="str">
        <f ca="1">IF(IF(ROW()-3&lt;COUNTA('2 Lists'!$C$11:$C$999),INDIRECT("'2 Lists'!C"&amp;ROW()+8),INDIRECT("L"&amp;ROW()-COUNTA('2 Lists'!$C$11:$C$999)-1))=0,"",IF(ROW()-3&lt;COUNTA('2 Lists'!$C$11:$C$999),INDIRECT("'2 Lists'!C"&amp;ROW()+8),INDIRECT("L"&amp;ROW()-COUNTA('2 Lists'!$C$11:$C$999)-1)))</f>
        <v/>
      </c>
    </row>
    <row r="1124" spans="17:17" x14ac:dyDescent="0.25">
      <c r="Q1124" s="4" t="str">
        <f ca="1">IF(IF(ROW()-3&lt;COUNTA('2 Lists'!$C$11:$C$999),INDIRECT("'2 Lists'!C"&amp;ROW()+8),INDIRECT("L"&amp;ROW()-COUNTA('2 Lists'!$C$11:$C$999)-1))=0,"",IF(ROW()-3&lt;COUNTA('2 Lists'!$C$11:$C$999),INDIRECT("'2 Lists'!C"&amp;ROW()+8),INDIRECT("L"&amp;ROW()-COUNTA('2 Lists'!$C$11:$C$999)-1)))</f>
        <v/>
      </c>
    </row>
    <row r="1125" spans="17:17" x14ac:dyDescent="0.25">
      <c r="Q1125" s="4" t="str">
        <f ca="1">IF(IF(ROW()-3&lt;COUNTA('2 Lists'!$C$11:$C$999),INDIRECT("'2 Lists'!C"&amp;ROW()+8),INDIRECT("L"&amp;ROW()-COUNTA('2 Lists'!$C$11:$C$999)-1))=0,"",IF(ROW()-3&lt;COUNTA('2 Lists'!$C$11:$C$999),INDIRECT("'2 Lists'!C"&amp;ROW()+8),INDIRECT("L"&amp;ROW()-COUNTA('2 Lists'!$C$11:$C$999)-1)))</f>
        <v/>
      </c>
    </row>
    <row r="1126" spans="17:17" x14ac:dyDescent="0.25">
      <c r="Q1126" s="4" t="str">
        <f ca="1">IF(IF(ROW()-3&lt;COUNTA('2 Lists'!$C$11:$C$999),INDIRECT("'2 Lists'!C"&amp;ROW()+8),INDIRECT("L"&amp;ROW()-COUNTA('2 Lists'!$C$11:$C$999)-1))=0,"",IF(ROW()-3&lt;COUNTA('2 Lists'!$C$11:$C$999),INDIRECT("'2 Lists'!C"&amp;ROW()+8),INDIRECT("L"&amp;ROW()-COUNTA('2 Lists'!$C$11:$C$999)-1)))</f>
        <v/>
      </c>
    </row>
    <row r="1127" spans="17:17" x14ac:dyDescent="0.25">
      <c r="Q1127" s="4" t="str">
        <f ca="1">IF(IF(ROW()-3&lt;COUNTA('2 Lists'!$C$11:$C$999),INDIRECT("'2 Lists'!C"&amp;ROW()+8),INDIRECT("L"&amp;ROW()-COUNTA('2 Lists'!$C$11:$C$999)-1))=0,"",IF(ROW()-3&lt;COUNTA('2 Lists'!$C$11:$C$999),INDIRECT("'2 Lists'!C"&amp;ROW()+8),INDIRECT("L"&amp;ROW()-COUNTA('2 Lists'!$C$11:$C$999)-1)))</f>
        <v/>
      </c>
    </row>
    <row r="1128" spans="17:17" x14ac:dyDescent="0.25">
      <c r="Q1128" s="4" t="str">
        <f ca="1">IF(IF(ROW()-3&lt;COUNTA('2 Lists'!$C$11:$C$999),INDIRECT("'2 Lists'!C"&amp;ROW()+8),INDIRECT("L"&amp;ROW()-COUNTA('2 Lists'!$C$11:$C$999)-1))=0,"",IF(ROW()-3&lt;COUNTA('2 Lists'!$C$11:$C$999),INDIRECT("'2 Lists'!C"&amp;ROW()+8),INDIRECT("L"&amp;ROW()-COUNTA('2 Lists'!$C$11:$C$999)-1)))</f>
        <v/>
      </c>
    </row>
    <row r="1129" spans="17:17" x14ac:dyDescent="0.25">
      <c r="Q1129" s="4" t="str">
        <f ca="1">IF(IF(ROW()-3&lt;COUNTA('2 Lists'!$C$11:$C$999),INDIRECT("'2 Lists'!C"&amp;ROW()+8),INDIRECT("L"&amp;ROW()-COUNTA('2 Lists'!$C$11:$C$999)-1))=0,"",IF(ROW()-3&lt;COUNTA('2 Lists'!$C$11:$C$999),INDIRECT("'2 Lists'!C"&amp;ROW()+8),INDIRECT("L"&amp;ROW()-COUNTA('2 Lists'!$C$11:$C$999)-1)))</f>
        <v/>
      </c>
    </row>
    <row r="1130" spans="17:17" x14ac:dyDescent="0.25">
      <c r="Q1130" s="4" t="str">
        <f ca="1">IF(IF(ROW()-3&lt;COUNTA('2 Lists'!$C$11:$C$999),INDIRECT("'2 Lists'!C"&amp;ROW()+8),INDIRECT("L"&amp;ROW()-COUNTA('2 Lists'!$C$11:$C$999)-1))=0,"",IF(ROW()-3&lt;COUNTA('2 Lists'!$C$11:$C$999),INDIRECT("'2 Lists'!C"&amp;ROW()+8),INDIRECT("L"&amp;ROW()-COUNTA('2 Lists'!$C$11:$C$999)-1)))</f>
        <v/>
      </c>
    </row>
    <row r="1131" spans="17:17" x14ac:dyDescent="0.25">
      <c r="Q1131" s="4" t="str">
        <f ca="1">IF(IF(ROW()-3&lt;COUNTA('2 Lists'!$C$11:$C$999),INDIRECT("'2 Lists'!C"&amp;ROW()+8),INDIRECT("L"&amp;ROW()-COUNTA('2 Lists'!$C$11:$C$999)-1))=0,"",IF(ROW()-3&lt;COUNTA('2 Lists'!$C$11:$C$999),INDIRECT("'2 Lists'!C"&amp;ROW()+8),INDIRECT("L"&amp;ROW()-COUNTA('2 Lists'!$C$11:$C$999)-1)))</f>
        <v/>
      </c>
    </row>
    <row r="1132" spans="17:17" x14ac:dyDescent="0.25">
      <c r="Q1132" s="4" t="str">
        <f ca="1">IF(IF(ROW()-3&lt;COUNTA('2 Lists'!$C$11:$C$999),INDIRECT("'2 Lists'!C"&amp;ROW()+8),INDIRECT("L"&amp;ROW()-COUNTA('2 Lists'!$C$11:$C$999)-1))=0,"",IF(ROW()-3&lt;COUNTA('2 Lists'!$C$11:$C$999),INDIRECT("'2 Lists'!C"&amp;ROW()+8),INDIRECT("L"&amp;ROW()-COUNTA('2 Lists'!$C$11:$C$999)-1)))</f>
        <v/>
      </c>
    </row>
    <row r="1133" spans="17:17" x14ac:dyDescent="0.25">
      <c r="Q1133" s="4" t="str">
        <f ca="1">IF(IF(ROW()-3&lt;COUNTA('2 Lists'!$C$11:$C$999),INDIRECT("'2 Lists'!C"&amp;ROW()+8),INDIRECT("L"&amp;ROW()-COUNTA('2 Lists'!$C$11:$C$999)-1))=0,"",IF(ROW()-3&lt;COUNTA('2 Lists'!$C$11:$C$999),INDIRECT("'2 Lists'!C"&amp;ROW()+8),INDIRECT("L"&amp;ROW()-COUNTA('2 Lists'!$C$11:$C$999)-1)))</f>
        <v/>
      </c>
    </row>
    <row r="1134" spans="17:17" x14ac:dyDescent="0.25">
      <c r="Q1134" s="4" t="str">
        <f ca="1">IF(IF(ROW()-3&lt;COUNTA('2 Lists'!$C$11:$C$999),INDIRECT("'2 Lists'!C"&amp;ROW()+8),INDIRECT("L"&amp;ROW()-COUNTA('2 Lists'!$C$11:$C$999)-1))=0,"",IF(ROW()-3&lt;COUNTA('2 Lists'!$C$11:$C$999),INDIRECT("'2 Lists'!C"&amp;ROW()+8),INDIRECT("L"&amp;ROW()-COUNTA('2 Lists'!$C$11:$C$999)-1)))</f>
        <v/>
      </c>
    </row>
    <row r="1135" spans="17:17" x14ac:dyDescent="0.25">
      <c r="Q1135" s="4" t="str">
        <f ca="1">IF(IF(ROW()-3&lt;COUNTA('2 Lists'!$C$11:$C$999),INDIRECT("'2 Lists'!C"&amp;ROW()+8),INDIRECT("L"&amp;ROW()-COUNTA('2 Lists'!$C$11:$C$999)-1))=0,"",IF(ROW()-3&lt;COUNTA('2 Lists'!$C$11:$C$999),INDIRECT("'2 Lists'!C"&amp;ROW()+8),INDIRECT("L"&amp;ROW()-COUNTA('2 Lists'!$C$11:$C$999)-1)))</f>
        <v/>
      </c>
    </row>
    <row r="1136" spans="17:17" x14ac:dyDescent="0.25">
      <c r="Q1136" s="4" t="str">
        <f ca="1">IF(IF(ROW()-3&lt;COUNTA('2 Lists'!$C$11:$C$999),INDIRECT("'2 Lists'!C"&amp;ROW()+8),INDIRECT("L"&amp;ROW()-COUNTA('2 Lists'!$C$11:$C$999)-1))=0,"",IF(ROW()-3&lt;COUNTA('2 Lists'!$C$11:$C$999),INDIRECT("'2 Lists'!C"&amp;ROW()+8),INDIRECT("L"&amp;ROW()-COUNTA('2 Lists'!$C$11:$C$999)-1)))</f>
        <v/>
      </c>
    </row>
    <row r="1137" spans="17:17" x14ac:dyDescent="0.25">
      <c r="Q1137" s="4" t="str">
        <f ca="1">IF(IF(ROW()-3&lt;COUNTA('2 Lists'!$C$11:$C$999),INDIRECT("'2 Lists'!C"&amp;ROW()+8),INDIRECT("L"&amp;ROW()-COUNTA('2 Lists'!$C$11:$C$999)-1))=0,"",IF(ROW()-3&lt;COUNTA('2 Lists'!$C$11:$C$999),INDIRECT("'2 Lists'!C"&amp;ROW()+8),INDIRECT("L"&amp;ROW()-COUNTA('2 Lists'!$C$11:$C$999)-1)))</f>
        <v/>
      </c>
    </row>
    <row r="1138" spans="17:17" x14ac:dyDescent="0.25">
      <c r="Q1138" s="4" t="str">
        <f ca="1">IF(IF(ROW()-3&lt;COUNTA('2 Lists'!$C$11:$C$999),INDIRECT("'2 Lists'!C"&amp;ROW()+8),INDIRECT("L"&amp;ROW()-COUNTA('2 Lists'!$C$11:$C$999)-1))=0,"",IF(ROW()-3&lt;COUNTA('2 Lists'!$C$11:$C$999),INDIRECT("'2 Lists'!C"&amp;ROW()+8),INDIRECT("L"&amp;ROW()-COUNTA('2 Lists'!$C$11:$C$999)-1)))</f>
        <v/>
      </c>
    </row>
    <row r="1139" spans="17:17" x14ac:dyDescent="0.25">
      <c r="Q1139" s="4" t="str">
        <f ca="1">IF(IF(ROW()-3&lt;COUNTA('2 Lists'!$C$11:$C$999),INDIRECT("'2 Lists'!C"&amp;ROW()+8),INDIRECT("L"&amp;ROW()-COUNTA('2 Lists'!$C$11:$C$999)-1))=0,"",IF(ROW()-3&lt;COUNTA('2 Lists'!$C$11:$C$999),INDIRECT("'2 Lists'!C"&amp;ROW()+8),INDIRECT("L"&amp;ROW()-COUNTA('2 Lists'!$C$11:$C$999)-1)))</f>
        <v/>
      </c>
    </row>
    <row r="1140" spans="17:17" x14ac:dyDescent="0.25">
      <c r="Q1140" s="4" t="str">
        <f ca="1">IF(IF(ROW()-3&lt;COUNTA('2 Lists'!$C$11:$C$999),INDIRECT("'2 Lists'!C"&amp;ROW()+8),INDIRECT("L"&amp;ROW()-COUNTA('2 Lists'!$C$11:$C$999)-1))=0,"",IF(ROW()-3&lt;COUNTA('2 Lists'!$C$11:$C$999),INDIRECT("'2 Lists'!C"&amp;ROW()+8),INDIRECT("L"&amp;ROW()-COUNTA('2 Lists'!$C$11:$C$999)-1)))</f>
        <v/>
      </c>
    </row>
    <row r="1141" spans="17:17" x14ac:dyDescent="0.25">
      <c r="Q1141" s="4" t="str">
        <f ca="1">IF(IF(ROW()-3&lt;COUNTA('2 Lists'!$C$11:$C$999),INDIRECT("'2 Lists'!C"&amp;ROW()+8),INDIRECT("L"&amp;ROW()-COUNTA('2 Lists'!$C$11:$C$999)-1))=0,"",IF(ROW()-3&lt;COUNTA('2 Lists'!$C$11:$C$999),INDIRECT("'2 Lists'!C"&amp;ROW()+8),INDIRECT("L"&amp;ROW()-COUNTA('2 Lists'!$C$11:$C$999)-1)))</f>
        <v/>
      </c>
    </row>
    <row r="1142" spans="17:17" x14ac:dyDescent="0.25">
      <c r="Q1142" s="4" t="str">
        <f ca="1">IF(IF(ROW()-3&lt;COUNTA('2 Lists'!$C$11:$C$999),INDIRECT("'2 Lists'!C"&amp;ROW()+8),INDIRECT("L"&amp;ROW()-COUNTA('2 Lists'!$C$11:$C$999)-1))=0,"",IF(ROW()-3&lt;COUNTA('2 Lists'!$C$11:$C$999),INDIRECT("'2 Lists'!C"&amp;ROW()+8),INDIRECT("L"&amp;ROW()-COUNTA('2 Lists'!$C$11:$C$999)-1)))</f>
        <v/>
      </c>
    </row>
    <row r="1143" spans="17:17" x14ac:dyDescent="0.25">
      <c r="Q1143" s="4" t="str">
        <f ca="1">IF(IF(ROW()-3&lt;COUNTA('2 Lists'!$C$11:$C$999),INDIRECT("'2 Lists'!C"&amp;ROW()+8),INDIRECT("L"&amp;ROW()-COUNTA('2 Lists'!$C$11:$C$999)-1))=0,"",IF(ROW()-3&lt;COUNTA('2 Lists'!$C$11:$C$999),INDIRECT("'2 Lists'!C"&amp;ROW()+8),INDIRECT("L"&amp;ROW()-COUNTA('2 Lists'!$C$11:$C$999)-1)))</f>
        <v/>
      </c>
    </row>
    <row r="1144" spans="17:17" x14ac:dyDescent="0.25">
      <c r="Q1144" s="4" t="str">
        <f ca="1">IF(IF(ROW()-3&lt;COUNTA('2 Lists'!$C$11:$C$999),INDIRECT("'2 Lists'!C"&amp;ROW()+8),INDIRECT("L"&amp;ROW()-COUNTA('2 Lists'!$C$11:$C$999)-1))=0,"",IF(ROW()-3&lt;COUNTA('2 Lists'!$C$11:$C$999),INDIRECT("'2 Lists'!C"&amp;ROW()+8),INDIRECT("L"&amp;ROW()-COUNTA('2 Lists'!$C$11:$C$999)-1)))</f>
        <v/>
      </c>
    </row>
    <row r="1145" spans="17:17" x14ac:dyDescent="0.25">
      <c r="Q1145" s="4" t="str">
        <f ca="1">IF(IF(ROW()-3&lt;COUNTA('2 Lists'!$C$11:$C$999),INDIRECT("'2 Lists'!C"&amp;ROW()+8),INDIRECT("L"&amp;ROW()-COUNTA('2 Lists'!$C$11:$C$999)-1))=0,"",IF(ROW()-3&lt;COUNTA('2 Lists'!$C$11:$C$999),INDIRECT("'2 Lists'!C"&amp;ROW()+8),INDIRECT("L"&amp;ROW()-COUNTA('2 Lists'!$C$11:$C$999)-1)))</f>
        <v/>
      </c>
    </row>
    <row r="1146" spans="17:17" x14ac:dyDescent="0.25">
      <c r="Q1146" s="4" t="str">
        <f ca="1">IF(IF(ROW()-3&lt;COUNTA('2 Lists'!$C$11:$C$999),INDIRECT("'2 Lists'!C"&amp;ROW()+8),INDIRECT("L"&amp;ROW()-COUNTA('2 Lists'!$C$11:$C$999)-1))=0,"",IF(ROW()-3&lt;COUNTA('2 Lists'!$C$11:$C$999),INDIRECT("'2 Lists'!C"&amp;ROW()+8),INDIRECT("L"&amp;ROW()-COUNTA('2 Lists'!$C$11:$C$999)-1)))</f>
        <v/>
      </c>
    </row>
    <row r="1147" spans="17:17" x14ac:dyDescent="0.25">
      <c r="Q1147" s="4" t="str">
        <f ca="1">IF(IF(ROW()-3&lt;COUNTA('2 Lists'!$C$11:$C$999),INDIRECT("'2 Lists'!C"&amp;ROW()+8),INDIRECT("L"&amp;ROW()-COUNTA('2 Lists'!$C$11:$C$999)-1))=0,"",IF(ROW()-3&lt;COUNTA('2 Lists'!$C$11:$C$999),INDIRECT("'2 Lists'!C"&amp;ROW()+8),INDIRECT("L"&amp;ROW()-COUNTA('2 Lists'!$C$11:$C$999)-1)))</f>
        <v/>
      </c>
    </row>
    <row r="1148" spans="17:17" x14ac:dyDescent="0.25">
      <c r="Q1148" s="4" t="str">
        <f ca="1">IF(IF(ROW()-3&lt;COUNTA('2 Lists'!$C$11:$C$999),INDIRECT("'2 Lists'!C"&amp;ROW()+8),INDIRECT("L"&amp;ROW()-COUNTA('2 Lists'!$C$11:$C$999)-1))=0,"",IF(ROW()-3&lt;COUNTA('2 Lists'!$C$11:$C$999),INDIRECT("'2 Lists'!C"&amp;ROW()+8),INDIRECT("L"&amp;ROW()-COUNTA('2 Lists'!$C$11:$C$999)-1)))</f>
        <v/>
      </c>
    </row>
    <row r="1149" spans="17:17" x14ac:dyDescent="0.25">
      <c r="Q1149" s="4" t="str">
        <f ca="1">IF(IF(ROW()-3&lt;COUNTA('2 Lists'!$C$11:$C$999),INDIRECT("'2 Lists'!C"&amp;ROW()+8),INDIRECT("L"&amp;ROW()-COUNTA('2 Lists'!$C$11:$C$999)-1))=0,"",IF(ROW()-3&lt;COUNTA('2 Lists'!$C$11:$C$999),INDIRECT("'2 Lists'!C"&amp;ROW()+8),INDIRECT("L"&amp;ROW()-COUNTA('2 Lists'!$C$11:$C$999)-1)))</f>
        <v/>
      </c>
    </row>
    <row r="1150" spans="17:17" x14ac:dyDescent="0.25">
      <c r="Q1150" s="4" t="str">
        <f ca="1">IF(IF(ROW()-3&lt;COUNTA('2 Lists'!$C$11:$C$999),INDIRECT("'2 Lists'!C"&amp;ROW()+8),INDIRECT("L"&amp;ROW()-COUNTA('2 Lists'!$C$11:$C$999)-1))=0,"",IF(ROW()-3&lt;COUNTA('2 Lists'!$C$11:$C$999),INDIRECT("'2 Lists'!C"&amp;ROW()+8),INDIRECT("L"&amp;ROW()-COUNTA('2 Lists'!$C$11:$C$999)-1)))</f>
        <v/>
      </c>
    </row>
    <row r="1151" spans="17:17" x14ac:dyDescent="0.25">
      <c r="Q1151" s="4" t="str">
        <f ca="1">IF(IF(ROW()-3&lt;COUNTA('2 Lists'!$C$11:$C$999),INDIRECT("'2 Lists'!C"&amp;ROW()+8),INDIRECT("L"&amp;ROW()-COUNTA('2 Lists'!$C$11:$C$999)-1))=0,"",IF(ROW()-3&lt;COUNTA('2 Lists'!$C$11:$C$999),INDIRECT("'2 Lists'!C"&amp;ROW()+8),INDIRECT("L"&amp;ROW()-COUNTA('2 Lists'!$C$11:$C$999)-1)))</f>
        <v/>
      </c>
    </row>
    <row r="1152" spans="17:17" x14ac:dyDescent="0.25">
      <c r="Q1152" s="4" t="str">
        <f ca="1">IF(IF(ROW()-3&lt;COUNTA('2 Lists'!$C$11:$C$999),INDIRECT("'2 Lists'!C"&amp;ROW()+8),INDIRECT("L"&amp;ROW()-COUNTA('2 Lists'!$C$11:$C$999)-1))=0,"",IF(ROW()-3&lt;COUNTA('2 Lists'!$C$11:$C$999),INDIRECT("'2 Lists'!C"&amp;ROW()+8),INDIRECT("L"&amp;ROW()-COUNTA('2 Lists'!$C$11:$C$999)-1)))</f>
        <v/>
      </c>
    </row>
    <row r="1153" spans="17:17" x14ac:dyDescent="0.25">
      <c r="Q1153" s="4" t="str">
        <f ca="1">IF(IF(ROW()-3&lt;COUNTA('2 Lists'!$C$11:$C$999),INDIRECT("'2 Lists'!C"&amp;ROW()+8),INDIRECT("L"&amp;ROW()-COUNTA('2 Lists'!$C$11:$C$999)-1))=0,"",IF(ROW()-3&lt;COUNTA('2 Lists'!$C$11:$C$999),INDIRECT("'2 Lists'!C"&amp;ROW()+8),INDIRECT("L"&amp;ROW()-COUNTA('2 Lists'!$C$11:$C$999)-1)))</f>
        <v/>
      </c>
    </row>
    <row r="1154" spans="17:17" x14ac:dyDescent="0.25">
      <c r="Q1154" s="4" t="str">
        <f ca="1">IF(IF(ROW()-3&lt;COUNTA('2 Lists'!$C$11:$C$999),INDIRECT("'2 Lists'!C"&amp;ROW()+8),INDIRECT("L"&amp;ROW()-COUNTA('2 Lists'!$C$11:$C$999)-1))=0,"",IF(ROW()-3&lt;COUNTA('2 Lists'!$C$11:$C$999),INDIRECT("'2 Lists'!C"&amp;ROW()+8),INDIRECT("L"&amp;ROW()-COUNTA('2 Lists'!$C$11:$C$999)-1)))</f>
        <v/>
      </c>
    </row>
    <row r="1155" spans="17:17" x14ac:dyDescent="0.25">
      <c r="Q1155" s="4" t="str">
        <f ca="1">IF(IF(ROW()-3&lt;COUNTA('2 Lists'!$C$11:$C$999),INDIRECT("'2 Lists'!C"&amp;ROW()+8),INDIRECT("L"&amp;ROW()-COUNTA('2 Lists'!$C$11:$C$999)-1))=0,"",IF(ROW()-3&lt;COUNTA('2 Lists'!$C$11:$C$999),INDIRECT("'2 Lists'!C"&amp;ROW()+8),INDIRECT("L"&amp;ROW()-COUNTA('2 Lists'!$C$11:$C$999)-1)))</f>
        <v/>
      </c>
    </row>
    <row r="1156" spans="17:17" x14ac:dyDescent="0.25">
      <c r="Q1156" s="4" t="str">
        <f ca="1">IF(IF(ROW()-3&lt;COUNTA('2 Lists'!$C$11:$C$999),INDIRECT("'2 Lists'!C"&amp;ROW()+8),INDIRECT("L"&amp;ROW()-COUNTA('2 Lists'!$C$11:$C$999)-1))=0,"",IF(ROW()-3&lt;COUNTA('2 Lists'!$C$11:$C$999),INDIRECT("'2 Lists'!C"&amp;ROW()+8),INDIRECT("L"&amp;ROW()-COUNTA('2 Lists'!$C$11:$C$999)-1)))</f>
        <v/>
      </c>
    </row>
    <row r="1157" spans="17:17" x14ac:dyDescent="0.25">
      <c r="Q1157" s="4" t="str">
        <f ca="1">IF(IF(ROW()-3&lt;COUNTA('2 Lists'!$C$11:$C$999),INDIRECT("'2 Lists'!C"&amp;ROW()+8),INDIRECT("L"&amp;ROW()-COUNTA('2 Lists'!$C$11:$C$999)-1))=0,"",IF(ROW()-3&lt;COUNTA('2 Lists'!$C$11:$C$999),INDIRECT("'2 Lists'!C"&amp;ROW()+8),INDIRECT("L"&amp;ROW()-COUNTA('2 Lists'!$C$11:$C$999)-1)))</f>
        <v/>
      </c>
    </row>
    <row r="1158" spans="17:17" x14ac:dyDescent="0.25">
      <c r="Q1158" s="4" t="str">
        <f ca="1">IF(IF(ROW()-3&lt;COUNTA('2 Lists'!$C$11:$C$999),INDIRECT("'2 Lists'!C"&amp;ROW()+8),INDIRECT("L"&amp;ROW()-COUNTA('2 Lists'!$C$11:$C$999)-1))=0,"",IF(ROW()-3&lt;COUNTA('2 Lists'!$C$11:$C$999),INDIRECT("'2 Lists'!C"&amp;ROW()+8),INDIRECT("L"&amp;ROW()-COUNTA('2 Lists'!$C$11:$C$999)-1)))</f>
        <v/>
      </c>
    </row>
    <row r="1159" spans="17:17" x14ac:dyDescent="0.25">
      <c r="Q1159" s="4" t="str">
        <f ca="1">IF(IF(ROW()-3&lt;COUNTA('2 Lists'!$C$11:$C$999),INDIRECT("'2 Lists'!C"&amp;ROW()+8),INDIRECT("L"&amp;ROW()-COUNTA('2 Lists'!$C$11:$C$999)-1))=0,"",IF(ROW()-3&lt;COUNTA('2 Lists'!$C$11:$C$999),INDIRECT("'2 Lists'!C"&amp;ROW()+8),INDIRECT("L"&amp;ROW()-COUNTA('2 Lists'!$C$11:$C$999)-1)))</f>
        <v/>
      </c>
    </row>
    <row r="1160" spans="17:17" x14ac:dyDescent="0.25">
      <c r="Q1160" s="4" t="str">
        <f ca="1">IF(IF(ROW()-3&lt;COUNTA('2 Lists'!$C$11:$C$999),INDIRECT("'2 Lists'!C"&amp;ROW()+8),INDIRECT("L"&amp;ROW()-COUNTA('2 Lists'!$C$11:$C$999)-1))=0,"",IF(ROW()-3&lt;COUNTA('2 Lists'!$C$11:$C$999),INDIRECT("'2 Lists'!C"&amp;ROW()+8),INDIRECT("L"&amp;ROW()-COUNTA('2 Lists'!$C$11:$C$999)-1)))</f>
        <v/>
      </c>
    </row>
    <row r="1161" spans="17:17" x14ac:dyDescent="0.25">
      <c r="Q1161" s="4" t="str">
        <f ca="1">IF(IF(ROW()-3&lt;COUNTA('2 Lists'!$C$11:$C$999),INDIRECT("'2 Lists'!C"&amp;ROW()+8),INDIRECT("L"&amp;ROW()-COUNTA('2 Lists'!$C$11:$C$999)-1))=0,"",IF(ROW()-3&lt;COUNTA('2 Lists'!$C$11:$C$999),INDIRECT("'2 Lists'!C"&amp;ROW()+8),INDIRECT("L"&amp;ROW()-COUNTA('2 Lists'!$C$11:$C$999)-1)))</f>
        <v/>
      </c>
    </row>
    <row r="1162" spans="17:17" x14ac:dyDescent="0.25">
      <c r="Q1162" s="4" t="str">
        <f ca="1">IF(IF(ROW()-3&lt;COUNTA('2 Lists'!$C$11:$C$999),INDIRECT("'2 Lists'!C"&amp;ROW()+8),INDIRECT("L"&amp;ROW()-COUNTA('2 Lists'!$C$11:$C$999)-1))=0,"",IF(ROW()-3&lt;COUNTA('2 Lists'!$C$11:$C$999),INDIRECT("'2 Lists'!C"&amp;ROW()+8),INDIRECT("L"&amp;ROW()-COUNTA('2 Lists'!$C$11:$C$999)-1)))</f>
        <v/>
      </c>
    </row>
    <row r="1163" spans="17:17" x14ac:dyDescent="0.25">
      <c r="Q1163" s="4" t="str">
        <f ca="1">IF(IF(ROW()-3&lt;COUNTA('2 Lists'!$C$11:$C$999),INDIRECT("'2 Lists'!C"&amp;ROW()+8),INDIRECT("L"&amp;ROW()-COUNTA('2 Lists'!$C$11:$C$999)-1))=0,"",IF(ROW()-3&lt;COUNTA('2 Lists'!$C$11:$C$999),INDIRECT("'2 Lists'!C"&amp;ROW()+8),INDIRECT("L"&amp;ROW()-COUNTA('2 Lists'!$C$11:$C$999)-1)))</f>
        <v/>
      </c>
    </row>
    <row r="1164" spans="17:17" x14ac:dyDescent="0.25">
      <c r="Q1164" s="4" t="str">
        <f ca="1">IF(IF(ROW()-3&lt;COUNTA('2 Lists'!$C$11:$C$999),INDIRECT("'2 Lists'!C"&amp;ROW()+8),INDIRECT("L"&amp;ROW()-COUNTA('2 Lists'!$C$11:$C$999)-1))=0,"",IF(ROW()-3&lt;COUNTA('2 Lists'!$C$11:$C$999),INDIRECT("'2 Lists'!C"&amp;ROW()+8),INDIRECT("L"&amp;ROW()-COUNTA('2 Lists'!$C$11:$C$999)-1)))</f>
        <v/>
      </c>
    </row>
    <row r="1165" spans="17:17" x14ac:dyDescent="0.25">
      <c r="Q1165" s="4" t="str">
        <f ca="1">IF(IF(ROW()-3&lt;COUNTA('2 Lists'!$C$11:$C$999),INDIRECT("'2 Lists'!C"&amp;ROW()+8),INDIRECT("L"&amp;ROW()-COUNTA('2 Lists'!$C$11:$C$999)-1))=0,"",IF(ROW()-3&lt;COUNTA('2 Lists'!$C$11:$C$999),INDIRECT("'2 Lists'!C"&amp;ROW()+8),INDIRECT("L"&amp;ROW()-COUNTA('2 Lists'!$C$11:$C$999)-1)))</f>
        <v/>
      </c>
    </row>
    <row r="1166" spans="17:17" x14ac:dyDescent="0.25">
      <c r="Q1166" s="4" t="str">
        <f ca="1">IF(IF(ROW()-3&lt;COUNTA('2 Lists'!$C$11:$C$999),INDIRECT("'2 Lists'!C"&amp;ROW()+8),INDIRECT("L"&amp;ROW()-COUNTA('2 Lists'!$C$11:$C$999)-1))=0,"",IF(ROW()-3&lt;COUNTA('2 Lists'!$C$11:$C$999),INDIRECT("'2 Lists'!C"&amp;ROW()+8),INDIRECT("L"&amp;ROW()-COUNTA('2 Lists'!$C$11:$C$999)-1)))</f>
        <v/>
      </c>
    </row>
    <row r="1167" spans="17:17" x14ac:dyDescent="0.25">
      <c r="Q1167" s="4" t="str">
        <f ca="1">IF(IF(ROW()-3&lt;COUNTA('2 Lists'!$C$11:$C$999),INDIRECT("'2 Lists'!C"&amp;ROW()+8),INDIRECT("L"&amp;ROW()-COUNTA('2 Lists'!$C$11:$C$999)-1))=0,"",IF(ROW()-3&lt;COUNTA('2 Lists'!$C$11:$C$999),INDIRECT("'2 Lists'!C"&amp;ROW()+8),INDIRECT("L"&amp;ROW()-COUNTA('2 Lists'!$C$11:$C$999)-1)))</f>
        <v/>
      </c>
    </row>
    <row r="1168" spans="17:17" x14ac:dyDescent="0.25">
      <c r="Q1168" s="4" t="str">
        <f ca="1">IF(IF(ROW()-3&lt;COUNTA('2 Lists'!$C$11:$C$999),INDIRECT("'2 Lists'!C"&amp;ROW()+8),INDIRECT("L"&amp;ROW()-COUNTA('2 Lists'!$C$11:$C$999)-1))=0,"",IF(ROW()-3&lt;COUNTA('2 Lists'!$C$11:$C$999),INDIRECT("'2 Lists'!C"&amp;ROW()+8),INDIRECT("L"&amp;ROW()-COUNTA('2 Lists'!$C$11:$C$999)-1)))</f>
        <v/>
      </c>
    </row>
    <row r="1169" spans="17:17" x14ac:dyDescent="0.25">
      <c r="Q1169" s="4" t="str">
        <f ca="1">IF(IF(ROW()-3&lt;COUNTA('2 Lists'!$C$11:$C$999),INDIRECT("'2 Lists'!C"&amp;ROW()+8),INDIRECT("L"&amp;ROW()-COUNTA('2 Lists'!$C$11:$C$999)-1))=0,"",IF(ROW()-3&lt;COUNTA('2 Lists'!$C$11:$C$999),INDIRECT("'2 Lists'!C"&amp;ROW()+8),INDIRECT("L"&amp;ROW()-COUNTA('2 Lists'!$C$11:$C$999)-1)))</f>
        <v/>
      </c>
    </row>
    <row r="1170" spans="17:17" x14ac:dyDescent="0.25">
      <c r="Q1170" s="4" t="str">
        <f ca="1">IF(IF(ROW()-3&lt;COUNTA('2 Lists'!$C$11:$C$999),INDIRECT("'2 Lists'!C"&amp;ROW()+8),INDIRECT("L"&amp;ROW()-COUNTA('2 Lists'!$C$11:$C$999)-1))=0,"",IF(ROW()-3&lt;COUNTA('2 Lists'!$C$11:$C$999),INDIRECT("'2 Lists'!C"&amp;ROW()+8),INDIRECT("L"&amp;ROW()-COUNTA('2 Lists'!$C$11:$C$999)-1)))</f>
        <v/>
      </c>
    </row>
    <row r="1171" spans="17:17" x14ac:dyDescent="0.25">
      <c r="Q1171" s="4" t="str">
        <f ca="1">IF(IF(ROW()-3&lt;COUNTA('2 Lists'!$C$11:$C$999),INDIRECT("'2 Lists'!C"&amp;ROW()+8),INDIRECT("L"&amp;ROW()-COUNTA('2 Lists'!$C$11:$C$999)-1))=0,"",IF(ROW()-3&lt;COUNTA('2 Lists'!$C$11:$C$999),INDIRECT("'2 Lists'!C"&amp;ROW()+8),INDIRECT("L"&amp;ROW()-COUNTA('2 Lists'!$C$11:$C$999)-1)))</f>
        <v/>
      </c>
    </row>
    <row r="1172" spans="17:17" x14ac:dyDescent="0.25">
      <c r="Q1172" s="4" t="str">
        <f ca="1">IF(IF(ROW()-3&lt;COUNTA('2 Lists'!$C$11:$C$999),INDIRECT("'2 Lists'!C"&amp;ROW()+8),INDIRECT("L"&amp;ROW()-COUNTA('2 Lists'!$C$11:$C$999)-1))=0,"",IF(ROW()-3&lt;COUNTA('2 Lists'!$C$11:$C$999),INDIRECT("'2 Lists'!C"&amp;ROW()+8),INDIRECT("L"&amp;ROW()-COUNTA('2 Lists'!$C$11:$C$999)-1)))</f>
        <v/>
      </c>
    </row>
    <row r="1173" spans="17:17" x14ac:dyDescent="0.25">
      <c r="Q1173" s="4" t="str">
        <f ca="1">IF(IF(ROW()-3&lt;COUNTA('2 Lists'!$C$11:$C$999),INDIRECT("'2 Lists'!C"&amp;ROW()+8),INDIRECT("L"&amp;ROW()-COUNTA('2 Lists'!$C$11:$C$999)-1))=0,"",IF(ROW()-3&lt;COUNTA('2 Lists'!$C$11:$C$999),INDIRECT("'2 Lists'!C"&amp;ROW()+8),INDIRECT("L"&amp;ROW()-COUNTA('2 Lists'!$C$11:$C$999)-1)))</f>
        <v/>
      </c>
    </row>
    <row r="1174" spans="17:17" x14ac:dyDescent="0.25">
      <c r="Q1174" s="4" t="str">
        <f ca="1">IF(IF(ROW()-3&lt;COUNTA('2 Lists'!$C$11:$C$999),INDIRECT("'2 Lists'!C"&amp;ROW()+8),INDIRECT("L"&amp;ROW()-COUNTA('2 Lists'!$C$11:$C$999)-1))=0,"",IF(ROW()-3&lt;COUNTA('2 Lists'!$C$11:$C$999),INDIRECT("'2 Lists'!C"&amp;ROW()+8),INDIRECT("L"&amp;ROW()-COUNTA('2 Lists'!$C$11:$C$999)-1)))</f>
        <v/>
      </c>
    </row>
    <row r="1175" spans="17:17" x14ac:dyDescent="0.25">
      <c r="Q1175" s="4" t="str">
        <f ca="1">IF(IF(ROW()-3&lt;COUNTA('2 Lists'!$C$11:$C$999),INDIRECT("'2 Lists'!C"&amp;ROW()+8),INDIRECT("L"&amp;ROW()-COUNTA('2 Lists'!$C$11:$C$999)-1))=0,"",IF(ROW()-3&lt;COUNTA('2 Lists'!$C$11:$C$999),INDIRECT("'2 Lists'!C"&amp;ROW()+8),INDIRECT("L"&amp;ROW()-COUNTA('2 Lists'!$C$11:$C$999)-1)))</f>
        <v/>
      </c>
    </row>
    <row r="1176" spans="17:17" x14ac:dyDescent="0.25">
      <c r="Q1176" s="4" t="str">
        <f ca="1">IF(IF(ROW()-3&lt;COUNTA('2 Lists'!$C$11:$C$999),INDIRECT("'2 Lists'!C"&amp;ROW()+8),INDIRECT("L"&amp;ROW()-COUNTA('2 Lists'!$C$11:$C$999)-1))=0,"",IF(ROW()-3&lt;COUNTA('2 Lists'!$C$11:$C$999),INDIRECT("'2 Lists'!C"&amp;ROW()+8),INDIRECT("L"&amp;ROW()-COUNTA('2 Lists'!$C$11:$C$999)-1)))</f>
        <v/>
      </c>
    </row>
    <row r="1177" spans="17:17" x14ac:dyDescent="0.25">
      <c r="Q1177" s="4" t="str">
        <f ca="1">IF(IF(ROW()-3&lt;COUNTA('2 Lists'!$C$11:$C$999),INDIRECT("'2 Lists'!C"&amp;ROW()+8),INDIRECT("L"&amp;ROW()-COUNTA('2 Lists'!$C$11:$C$999)-1))=0,"",IF(ROW()-3&lt;COUNTA('2 Lists'!$C$11:$C$999),INDIRECT("'2 Lists'!C"&amp;ROW()+8),INDIRECT("L"&amp;ROW()-COUNTA('2 Lists'!$C$11:$C$999)-1)))</f>
        <v/>
      </c>
    </row>
    <row r="1178" spans="17:17" x14ac:dyDescent="0.25">
      <c r="Q1178" s="4" t="str">
        <f ca="1">IF(IF(ROW()-3&lt;COUNTA('2 Lists'!$C$11:$C$999),INDIRECT("'2 Lists'!C"&amp;ROW()+8),INDIRECT("L"&amp;ROW()-COUNTA('2 Lists'!$C$11:$C$999)-1))=0,"",IF(ROW()-3&lt;COUNTA('2 Lists'!$C$11:$C$999),INDIRECT("'2 Lists'!C"&amp;ROW()+8),INDIRECT("L"&amp;ROW()-COUNTA('2 Lists'!$C$11:$C$999)-1)))</f>
        <v/>
      </c>
    </row>
    <row r="1179" spans="17:17" x14ac:dyDescent="0.25">
      <c r="Q1179" s="4" t="str">
        <f ca="1">IF(IF(ROW()-3&lt;COUNTA('2 Lists'!$C$11:$C$999),INDIRECT("'2 Lists'!C"&amp;ROW()+8),INDIRECT("L"&amp;ROW()-COUNTA('2 Lists'!$C$11:$C$999)-1))=0,"",IF(ROW()-3&lt;COUNTA('2 Lists'!$C$11:$C$999),INDIRECT("'2 Lists'!C"&amp;ROW()+8),INDIRECT("L"&amp;ROW()-COUNTA('2 Lists'!$C$11:$C$999)-1)))</f>
        <v/>
      </c>
    </row>
    <row r="1180" spans="17:17" x14ac:dyDescent="0.25">
      <c r="Q1180" s="4" t="str">
        <f ca="1">IF(IF(ROW()-3&lt;COUNTA('2 Lists'!$C$11:$C$999),INDIRECT("'2 Lists'!C"&amp;ROW()+8),INDIRECT("L"&amp;ROW()-COUNTA('2 Lists'!$C$11:$C$999)-1))=0,"",IF(ROW()-3&lt;COUNTA('2 Lists'!$C$11:$C$999),INDIRECT("'2 Lists'!C"&amp;ROW()+8),INDIRECT("L"&amp;ROW()-COUNTA('2 Lists'!$C$11:$C$999)-1)))</f>
        <v/>
      </c>
    </row>
    <row r="1181" spans="17:17" x14ac:dyDescent="0.25">
      <c r="Q1181" s="4" t="str">
        <f ca="1">IF(IF(ROW()-3&lt;COUNTA('2 Lists'!$C$11:$C$999),INDIRECT("'2 Lists'!C"&amp;ROW()+8),INDIRECT("L"&amp;ROW()-COUNTA('2 Lists'!$C$11:$C$999)-1))=0,"",IF(ROW()-3&lt;COUNTA('2 Lists'!$C$11:$C$999),INDIRECT("'2 Lists'!C"&amp;ROW()+8),INDIRECT("L"&amp;ROW()-COUNTA('2 Lists'!$C$11:$C$999)-1)))</f>
        <v/>
      </c>
    </row>
    <row r="1182" spans="17:17" x14ac:dyDescent="0.25">
      <c r="Q1182" s="4" t="str">
        <f ca="1">IF(IF(ROW()-3&lt;COUNTA('2 Lists'!$C$11:$C$999),INDIRECT("'2 Lists'!C"&amp;ROW()+8),INDIRECT("L"&amp;ROW()-COUNTA('2 Lists'!$C$11:$C$999)-1))=0,"",IF(ROW()-3&lt;COUNTA('2 Lists'!$C$11:$C$999),INDIRECT("'2 Lists'!C"&amp;ROW()+8),INDIRECT("L"&amp;ROW()-COUNTA('2 Lists'!$C$11:$C$999)-1)))</f>
        <v/>
      </c>
    </row>
    <row r="1183" spans="17:17" x14ac:dyDescent="0.25">
      <c r="Q1183" s="4" t="str">
        <f ca="1">IF(IF(ROW()-3&lt;COUNTA('2 Lists'!$C$11:$C$999),INDIRECT("'2 Lists'!C"&amp;ROW()+8),INDIRECT("L"&amp;ROW()-COUNTA('2 Lists'!$C$11:$C$999)-1))=0,"",IF(ROW()-3&lt;COUNTA('2 Lists'!$C$11:$C$999),INDIRECT("'2 Lists'!C"&amp;ROW()+8),INDIRECT("L"&amp;ROW()-COUNTA('2 Lists'!$C$11:$C$999)-1)))</f>
        <v/>
      </c>
    </row>
    <row r="1184" spans="17:17" x14ac:dyDescent="0.25">
      <c r="Q1184" s="4" t="str">
        <f ca="1">IF(IF(ROW()-3&lt;COUNTA('2 Lists'!$C$11:$C$999),INDIRECT("'2 Lists'!C"&amp;ROW()+8),INDIRECT("L"&amp;ROW()-COUNTA('2 Lists'!$C$11:$C$999)-1))=0,"",IF(ROW()-3&lt;COUNTA('2 Lists'!$C$11:$C$999),INDIRECT("'2 Lists'!C"&amp;ROW()+8),INDIRECT("L"&amp;ROW()-COUNTA('2 Lists'!$C$11:$C$999)-1)))</f>
        <v/>
      </c>
    </row>
    <row r="1185" spans="17:17" x14ac:dyDescent="0.25">
      <c r="Q1185" s="4" t="str">
        <f ca="1">IF(IF(ROW()-3&lt;COUNTA('2 Lists'!$C$11:$C$999),INDIRECT("'2 Lists'!C"&amp;ROW()+8),INDIRECT("L"&amp;ROW()-COUNTA('2 Lists'!$C$11:$C$999)-1))=0,"",IF(ROW()-3&lt;COUNTA('2 Lists'!$C$11:$C$999),INDIRECT("'2 Lists'!C"&amp;ROW()+8),INDIRECT("L"&amp;ROW()-COUNTA('2 Lists'!$C$11:$C$999)-1)))</f>
        <v/>
      </c>
    </row>
    <row r="1186" spans="17:17" x14ac:dyDescent="0.25">
      <c r="Q1186" s="4" t="str">
        <f ca="1">IF(IF(ROW()-3&lt;COUNTA('2 Lists'!$C$11:$C$999),INDIRECT("'2 Lists'!C"&amp;ROW()+8),INDIRECT("L"&amp;ROW()-COUNTA('2 Lists'!$C$11:$C$999)-1))=0,"",IF(ROW()-3&lt;COUNTA('2 Lists'!$C$11:$C$999),INDIRECT("'2 Lists'!C"&amp;ROW()+8),INDIRECT("L"&amp;ROW()-COUNTA('2 Lists'!$C$11:$C$999)-1)))</f>
        <v/>
      </c>
    </row>
    <row r="1187" spans="17:17" x14ac:dyDescent="0.25">
      <c r="Q1187" s="4" t="str">
        <f ca="1">IF(IF(ROW()-3&lt;COUNTA('2 Lists'!$C$11:$C$999),INDIRECT("'2 Lists'!C"&amp;ROW()+8),INDIRECT("L"&amp;ROW()-COUNTA('2 Lists'!$C$11:$C$999)-1))=0,"",IF(ROW()-3&lt;COUNTA('2 Lists'!$C$11:$C$999),INDIRECT("'2 Lists'!C"&amp;ROW()+8),INDIRECT("L"&amp;ROW()-COUNTA('2 Lists'!$C$11:$C$999)-1)))</f>
        <v/>
      </c>
    </row>
    <row r="1188" spans="17:17" x14ac:dyDescent="0.25">
      <c r="Q1188" s="4" t="str">
        <f ca="1">IF(IF(ROW()-3&lt;COUNTA('2 Lists'!$C$11:$C$999),INDIRECT("'2 Lists'!C"&amp;ROW()+8),INDIRECT("L"&amp;ROW()-COUNTA('2 Lists'!$C$11:$C$999)-1))=0,"",IF(ROW()-3&lt;COUNTA('2 Lists'!$C$11:$C$999),INDIRECT("'2 Lists'!C"&amp;ROW()+8),INDIRECT("L"&amp;ROW()-COUNTA('2 Lists'!$C$11:$C$999)-1)))</f>
        <v/>
      </c>
    </row>
    <row r="1189" spans="17:17" x14ac:dyDescent="0.25">
      <c r="Q1189" s="4" t="str">
        <f ca="1">IF(IF(ROW()-3&lt;COUNTA('2 Lists'!$C$11:$C$999),INDIRECT("'2 Lists'!C"&amp;ROW()+8),INDIRECT("L"&amp;ROW()-COUNTA('2 Lists'!$C$11:$C$999)-1))=0,"",IF(ROW()-3&lt;COUNTA('2 Lists'!$C$11:$C$999),INDIRECT("'2 Lists'!C"&amp;ROW()+8),INDIRECT("L"&amp;ROW()-COUNTA('2 Lists'!$C$11:$C$999)-1)))</f>
        <v/>
      </c>
    </row>
    <row r="1190" spans="17:17" x14ac:dyDescent="0.25">
      <c r="Q1190" s="4" t="str">
        <f ca="1">IF(IF(ROW()-3&lt;COUNTA('2 Lists'!$C$11:$C$999),INDIRECT("'2 Lists'!C"&amp;ROW()+8),INDIRECT("L"&amp;ROW()-COUNTA('2 Lists'!$C$11:$C$999)-1))=0,"",IF(ROW()-3&lt;COUNTA('2 Lists'!$C$11:$C$999),INDIRECT("'2 Lists'!C"&amp;ROW()+8),INDIRECT("L"&amp;ROW()-COUNTA('2 Lists'!$C$11:$C$999)-1)))</f>
        <v/>
      </c>
    </row>
    <row r="1191" spans="17:17" x14ac:dyDescent="0.25">
      <c r="Q1191" s="4" t="str">
        <f ca="1">IF(IF(ROW()-3&lt;COUNTA('2 Lists'!$C$11:$C$999),INDIRECT("'2 Lists'!C"&amp;ROW()+8),INDIRECT("L"&amp;ROW()-COUNTA('2 Lists'!$C$11:$C$999)-1))=0,"",IF(ROW()-3&lt;COUNTA('2 Lists'!$C$11:$C$999),INDIRECT("'2 Lists'!C"&amp;ROW()+8),INDIRECT("L"&amp;ROW()-COUNTA('2 Lists'!$C$11:$C$999)-1)))</f>
        <v/>
      </c>
    </row>
    <row r="1192" spans="17:17" x14ac:dyDescent="0.25">
      <c r="Q1192" s="4" t="str">
        <f ca="1">IF(IF(ROW()-3&lt;COUNTA('2 Lists'!$C$11:$C$999),INDIRECT("'2 Lists'!C"&amp;ROW()+8),INDIRECT("L"&amp;ROW()-COUNTA('2 Lists'!$C$11:$C$999)-1))=0,"",IF(ROW()-3&lt;COUNTA('2 Lists'!$C$11:$C$999),INDIRECT("'2 Lists'!C"&amp;ROW()+8),INDIRECT("L"&amp;ROW()-COUNTA('2 Lists'!$C$11:$C$999)-1)))</f>
        <v/>
      </c>
    </row>
    <row r="1193" spans="17:17" x14ac:dyDescent="0.25">
      <c r="Q1193" s="4" t="str">
        <f ca="1">IF(IF(ROW()-3&lt;COUNTA('2 Lists'!$C$11:$C$999),INDIRECT("'2 Lists'!C"&amp;ROW()+8),INDIRECT("L"&amp;ROW()-COUNTA('2 Lists'!$C$11:$C$999)-1))=0,"",IF(ROW()-3&lt;COUNTA('2 Lists'!$C$11:$C$999),INDIRECT("'2 Lists'!C"&amp;ROW()+8),INDIRECT("L"&amp;ROW()-COUNTA('2 Lists'!$C$11:$C$999)-1)))</f>
        <v/>
      </c>
    </row>
    <row r="1194" spans="17:17" x14ac:dyDescent="0.25">
      <c r="Q1194" s="4" t="str">
        <f ca="1">IF(IF(ROW()-3&lt;COUNTA('2 Lists'!$C$11:$C$999),INDIRECT("'2 Lists'!C"&amp;ROW()+8),INDIRECT("L"&amp;ROW()-COUNTA('2 Lists'!$C$11:$C$999)-1))=0,"",IF(ROW()-3&lt;COUNTA('2 Lists'!$C$11:$C$999),INDIRECT("'2 Lists'!C"&amp;ROW()+8),INDIRECT("L"&amp;ROW()-COUNTA('2 Lists'!$C$11:$C$999)-1)))</f>
        <v/>
      </c>
    </row>
    <row r="1195" spans="17:17" x14ac:dyDescent="0.25">
      <c r="Q1195" s="4" t="str">
        <f ca="1">IF(IF(ROW()-3&lt;COUNTA('2 Lists'!$C$11:$C$999),INDIRECT("'2 Lists'!C"&amp;ROW()+8),INDIRECT("L"&amp;ROW()-COUNTA('2 Lists'!$C$11:$C$999)-1))=0,"",IF(ROW()-3&lt;COUNTA('2 Lists'!$C$11:$C$999),INDIRECT("'2 Lists'!C"&amp;ROW()+8),INDIRECT("L"&amp;ROW()-COUNTA('2 Lists'!$C$11:$C$999)-1)))</f>
        <v/>
      </c>
    </row>
    <row r="1196" spans="17:17" x14ac:dyDescent="0.25">
      <c r="Q1196" s="4" t="str">
        <f ca="1">IF(IF(ROW()-3&lt;COUNTA('2 Lists'!$C$11:$C$999),INDIRECT("'2 Lists'!C"&amp;ROW()+8),INDIRECT("L"&amp;ROW()-COUNTA('2 Lists'!$C$11:$C$999)-1))=0,"",IF(ROW()-3&lt;COUNTA('2 Lists'!$C$11:$C$999),INDIRECT("'2 Lists'!C"&amp;ROW()+8),INDIRECT("L"&amp;ROW()-COUNTA('2 Lists'!$C$11:$C$999)-1)))</f>
        <v/>
      </c>
    </row>
    <row r="1197" spans="17:17" x14ac:dyDescent="0.25">
      <c r="Q1197" s="4" t="str">
        <f ca="1">IF(IF(ROW()-3&lt;COUNTA('2 Lists'!$C$11:$C$999),INDIRECT("'2 Lists'!C"&amp;ROW()+8),INDIRECT("L"&amp;ROW()-COUNTA('2 Lists'!$C$11:$C$999)-1))=0,"",IF(ROW()-3&lt;COUNTA('2 Lists'!$C$11:$C$999),INDIRECT("'2 Lists'!C"&amp;ROW()+8),INDIRECT("L"&amp;ROW()-COUNTA('2 Lists'!$C$11:$C$999)-1)))</f>
        <v/>
      </c>
    </row>
    <row r="1198" spans="17:17" x14ac:dyDescent="0.25">
      <c r="Q1198" s="4" t="str">
        <f ca="1">IF(IF(ROW()-3&lt;COUNTA('2 Lists'!$C$11:$C$999),INDIRECT("'2 Lists'!C"&amp;ROW()+8),INDIRECT("L"&amp;ROW()-COUNTA('2 Lists'!$C$11:$C$999)-1))=0,"",IF(ROW()-3&lt;COUNTA('2 Lists'!$C$11:$C$999),INDIRECT("'2 Lists'!C"&amp;ROW()+8),INDIRECT("L"&amp;ROW()-COUNTA('2 Lists'!$C$11:$C$999)-1)))</f>
        <v/>
      </c>
    </row>
    <row r="1199" spans="17:17" x14ac:dyDescent="0.25">
      <c r="Q1199" s="4" t="str">
        <f ca="1">IF(IF(ROW()-3&lt;COUNTA('2 Lists'!$C$11:$C$999),INDIRECT("'2 Lists'!C"&amp;ROW()+8),INDIRECT("L"&amp;ROW()-COUNTA('2 Lists'!$C$11:$C$999)-1))=0,"",IF(ROW()-3&lt;COUNTA('2 Lists'!$C$11:$C$999),INDIRECT("'2 Lists'!C"&amp;ROW()+8),INDIRECT("L"&amp;ROW()-COUNTA('2 Lists'!$C$11:$C$999)-1)))</f>
        <v/>
      </c>
    </row>
    <row r="1200" spans="17:17" x14ac:dyDescent="0.25">
      <c r="Q1200" s="4" t="str">
        <f ca="1">IF(IF(ROW()-3&lt;COUNTA('2 Lists'!$C$11:$C$999),INDIRECT("'2 Lists'!C"&amp;ROW()+8),INDIRECT("L"&amp;ROW()-COUNTA('2 Lists'!$C$11:$C$999)-1))=0,"",IF(ROW()-3&lt;COUNTA('2 Lists'!$C$11:$C$999),INDIRECT("'2 Lists'!C"&amp;ROW()+8),INDIRECT("L"&amp;ROW()-COUNTA('2 Lists'!$C$11:$C$999)-1)))</f>
        <v/>
      </c>
    </row>
    <row r="1201" spans="17:17" x14ac:dyDescent="0.25">
      <c r="Q1201" s="4" t="str">
        <f ca="1">IF(IF(ROW()-3&lt;COUNTA('2 Lists'!$C$11:$C$999),INDIRECT("'2 Lists'!C"&amp;ROW()+8),INDIRECT("L"&amp;ROW()-COUNTA('2 Lists'!$C$11:$C$999)-1))=0,"",IF(ROW()-3&lt;COUNTA('2 Lists'!$C$11:$C$999),INDIRECT("'2 Lists'!C"&amp;ROW()+8),INDIRECT("L"&amp;ROW()-COUNTA('2 Lists'!$C$11:$C$999)-1)))</f>
        <v/>
      </c>
    </row>
    <row r="1202" spans="17:17" x14ac:dyDescent="0.25">
      <c r="Q1202" s="4" t="str">
        <f ca="1">IF(IF(ROW()-3&lt;COUNTA('2 Lists'!$C$11:$C$999),INDIRECT("'2 Lists'!C"&amp;ROW()+8),INDIRECT("L"&amp;ROW()-COUNTA('2 Lists'!$C$11:$C$999)-1))=0,"",IF(ROW()-3&lt;COUNTA('2 Lists'!$C$11:$C$999),INDIRECT("'2 Lists'!C"&amp;ROW()+8),INDIRECT("L"&amp;ROW()-COUNTA('2 Lists'!$C$11:$C$999)-1)))</f>
        <v/>
      </c>
    </row>
    <row r="1203" spans="17:17" x14ac:dyDescent="0.25">
      <c r="Q1203" s="4" t="str">
        <f ca="1">IF(IF(ROW()-3&lt;COUNTA('2 Lists'!$C$11:$C$999),INDIRECT("'2 Lists'!C"&amp;ROW()+8),INDIRECT("L"&amp;ROW()-COUNTA('2 Lists'!$C$11:$C$999)-1))=0,"",IF(ROW()-3&lt;COUNTA('2 Lists'!$C$11:$C$999),INDIRECT("'2 Lists'!C"&amp;ROW()+8),INDIRECT("L"&amp;ROW()-COUNTA('2 Lists'!$C$11:$C$999)-1)))</f>
        <v/>
      </c>
    </row>
    <row r="1204" spans="17:17" x14ac:dyDescent="0.25">
      <c r="Q1204" s="4" t="str">
        <f ca="1">IF(IF(ROW()-3&lt;COUNTA('2 Lists'!$C$11:$C$999),INDIRECT("'2 Lists'!C"&amp;ROW()+8),INDIRECT("L"&amp;ROW()-COUNTA('2 Lists'!$C$11:$C$999)-1))=0,"",IF(ROW()-3&lt;COUNTA('2 Lists'!$C$11:$C$999),INDIRECT("'2 Lists'!C"&amp;ROW()+8),INDIRECT("L"&amp;ROW()-COUNTA('2 Lists'!$C$11:$C$999)-1)))</f>
        <v/>
      </c>
    </row>
    <row r="1205" spans="17:17" x14ac:dyDescent="0.25">
      <c r="Q1205" s="4" t="str">
        <f ca="1">IF(IF(ROW()-3&lt;COUNTA('2 Lists'!$C$11:$C$999),INDIRECT("'2 Lists'!C"&amp;ROW()+8),INDIRECT("L"&amp;ROW()-COUNTA('2 Lists'!$C$11:$C$999)-1))=0,"",IF(ROW()-3&lt;COUNTA('2 Lists'!$C$11:$C$999),INDIRECT("'2 Lists'!C"&amp;ROW()+8),INDIRECT("L"&amp;ROW()-COUNTA('2 Lists'!$C$11:$C$999)-1)))</f>
        <v/>
      </c>
    </row>
    <row r="1206" spans="17:17" x14ac:dyDescent="0.25">
      <c r="Q1206" s="4" t="str">
        <f ca="1">IF(IF(ROW()-3&lt;COUNTA('2 Lists'!$C$11:$C$999),INDIRECT("'2 Lists'!C"&amp;ROW()+8),INDIRECT("L"&amp;ROW()-COUNTA('2 Lists'!$C$11:$C$999)-1))=0,"",IF(ROW()-3&lt;COUNTA('2 Lists'!$C$11:$C$999),INDIRECT("'2 Lists'!C"&amp;ROW()+8),INDIRECT("L"&amp;ROW()-COUNTA('2 Lists'!$C$11:$C$999)-1)))</f>
        <v/>
      </c>
    </row>
    <row r="1207" spans="17:17" x14ac:dyDescent="0.25">
      <c r="Q1207" s="4" t="str">
        <f ca="1">IF(IF(ROW()-3&lt;COUNTA('2 Lists'!$C$11:$C$999),INDIRECT("'2 Lists'!C"&amp;ROW()+8),INDIRECT("L"&amp;ROW()-COUNTA('2 Lists'!$C$11:$C$999)-1))=0,"",IF(ROW()-3&lt;COUNTA('2 Lists'!$C$11:$C$999),INDIRECT("'2 Lists'!C"&amp;ROW()+8),INDIRECT("L"&amp;ROW()-COUNTA('2 Lists'!$C$11:$C$999)-1)))</f>
        <v/>
      </c>
    </row>
    <row r="1208" spans="17:17" x14ac:dyDescent="0.25">
      <c r="Q1208" s="4" t="str">
        <f ca="1">IF(IF(ROW()-3&lt;COUNTA('2 Lists'!$C$11:$C$999),INDIRECT("'2 Lists'!C"&amp;ROW()+8),INDIRECT("L"&amp;ROW()-COUNTA('2 Lists'!$C$11:$C$999)-1))=0,"",IF(ROW()-3&lt;COUNTA('2 Lists'!$C$11:$C$999),INDIRECT("'2 Lists'!C"&amp;ROW()+8),INDIRECT("L"&amp;ROW()-COUNTA('2 Lists'!$C$11:$C$999)-1)))</f>
        <v/>
      </c>
    </row>
    <row r="1209" spans="17:17" x14ac:dyDescent="0.25">
      <c r="Q1209" s="4" t="str">
        <f ca="1">IF(IF(ROW()-3&lt;COUNTA('2 Lists'!$C$11:$C$999),INDIRECT("'2 Lists'!C"&amp;ROW()+8),INDIRECT("L"&amp;ROW()-COUNTA('2 Lists'!$C$11:$C$999)-1))=0,"",IF(ROW()-3&lt;COUNTA('2 Lists'!$C$11:$C$999),INDIRECT("'2 Lists'!C"&amp;ROW()+8),INDIRECT("L"&amp;ROW()-COUNTA('2 Lists'!$C$11:$C$999)-1)))</f>
        <v/>
      </c>
    </row>
    <row r="1210" spans="17:17" x14ac:dyDescent="0.25">
      <c r="Q1210" s="4" t="str">
        <f ca="1">IF(IF(ROW()-3&lt;COUNTA('2 Lists'!$C$11:$C$999),INDIRECT("'2 Lists'!C"&amp;ROW()+8),INDIRECT("L"&amp;ROW()-COUNTA('2 Lists'!$C$11:$C$999)-1))=0,"",IF(ROW()-3&lt;COUNTA('2 Lists'!$C$11:$C$999),INDIRECT("'2 Lists'!C"&amp;ROW()+8),INDIRECT("L"&amp;ROW()-COUNTA('2 Lists'!$C$11:$C$999)-1)))</f>
        <v/>
      </c>
    </row>
    <row r="1211" spans="17:17" x14ac:dyDescent="0.25">
      <c r="Q1211" s="4" t="str">
        <f ca="1">IF(IF(ROW()-3&lt;COUNTA('2 Lists'!$C$11:$C$999),INDIRECT("'2 Lists'!C"&amp;ROW()+8),INDIRECT("L"&amp;ROW()-COUNTA('2 Lists'!$C$11:$C$999)-1))=0,"",IF(ROW()-3&lt;COUNTA('2 Lists'!$C$11:$C$999),INDIRECT("'2 Lists'!C"&amp;ROW()+8),INDIRECT("L"&amp;ROW()-COUNTA('2 Lists'!$C$11:$C$999)-1)))</f>
        <v/>
      </c>
    </row>
    <row r="1212" spans="17:17" x14ac:dyDescent="0.25">
      <c r="Q1212" s="4" t="str">
        <f ca="1">IF(IF(ROW()-3&lt;COUNTA('2 Lists'!$C$11:$C$999),INDIRECT("'2 Lists'!C"&amp;ROW()+8),INDIRECT("L"&amp;ROW()-COUNTA('2 Lists'!$C$11:$C$999)-1))=0,"",IF(ROW()-3&lt;COUNTA('2 Lists'!$C$11:$C$999),INDIRECT("'2 Lists'!C"&amp;ROW()+8),INDIRECT("L"&amp;ROW()-COUNTA('2 Lists'!$C$11:$C$999)-1)))</f>
        <v/>
      </c>
    </row>
    <row r="1213" spans="17:17" x14ac:dyDescent="0.25">
      <c r="Q1213" s="4" t="str">
        <f ca="1">IF(IF(ROW()-3&lt;COUNTA('2 Lists'!$C$11:$C$999),INDIRECT("'2 Lists'!C"&amp;ROW()+8),INDIRECT("L"&amp;ROW()-COUNTA('2 Lists'!$C$11:$C$999)-1))=0,"",IF(ROW()-3&lt;COUNTA('2 Lists'!$C$11:$C$999),INDIRECT("'2 Lists'!C"&amp;ROW()+8),INDIRECT("L"&amp;ROW()-COUNTA('2 Lists'!$C$11:$C$999)-1)))</f>
        <v/>
      </c>
    </row>
    <row r="1214" spans="17:17" x14ac:dyDescent="0.25">
      <c r="Q1214" s="4" t="str">
        <f ca="1">IF(IF(ROW()-3&lt;COUNTA('2 Lists'!$C$11:$C$999),INDIRECT("'2 Lists'!C"&amp;ROW()+8),INDIRECT("L"&amp;ROW()-COUNTA('2 Lists'!$C$11:$C$999)-1))=0,"",IF(ROW()-3&lt;COUNTA('2 Lists'!$C$11:$C$999),INDIRECT("'2 Lists'!C"&amp;ROW()+8),INDIRECT("L"&amp;ROW()-COUNTA('2 Lists'!$C$11:$C$999)-1)))</f>
        <v/>
      </c>
    </row>
    <row r="1215" spans="17:17" x14ac:dyDescent="0.25">
      <c r="Q1215" s="4" t="str">
        <f ca="1">IF(IF(ROW()-3&lt;COUNTA('2 Lists'!$C$11:$C$999),INDIRECT("'2 Lists'!C"&amp;ROW()+8),INDIRECT("L"&amp;ROW()-COUNTA('2 Lists'!$C$11:$C$999)-1))=0,"",IF(ROW()-3&lt;COUNTA('2 Lists'!$C$11:$C$999),INDIRECT("'2 Lists'!C"&amp;ROW()+8),INDIRECT("L"&amp;ROW()-COUNTA('2 Lists'!$C$11:$C$999)-1)))</f>
        <v/>
      </c>
    </row>
    <row r="1216" spans="17:17" x14ac:dyDescent="0.25">
      <c r="Q1216" s="4" t="str">
        <f ca="1">IF(IF(ROW()-3&lt;COUNTA('2 Lists'!$C$11:$C$999),INDIRECT("'2 Lists'!C"&amp;ROW()+8),INDIRECT("L"&amp;ROW()-COUNTA('2 Lists'!$C$11:$C$999)-1))=0,"",IF(ROW()-3&lt;COUNTA('2 Lists'!$C$11:$C$999),INDIRECT("'2 Lists'!C"&amp;ROW()+8),INDIRECT("L"&amp;ROW()-COUNTA('2 Lists'!$C$11:$C$999)-1)))</f>
        <v/>
      </c>
    </row>
    <row r="1217" spans="17:17" x14ac:dyDescent="0.25">
      <c r="Q1217" s="4" t="str">
        <f ca="1">IF(IF(ROW()-3&lt;COUNTA('2 Lists'!$C$11:$C$999),INDIRECT("'2 Lists'!C"&amp;ROW()+8),INDIRECT("L"&amp;ROW()-COUNTA('2 Lists'!$C$11:$C$999)-1))=0,"",IF(ROW()-3&lt;COUNTA('2 Lists'!$C$11:$C$999),INDIRECT("'2 Lists'!C"&amp;ROW()+8),INDIRECT("L"&amp;ROW()-COUNTA('2 Lists'!$C$11:$C$999)-1)))</f>
        <v/>
      </c>
    </row>
    <row r="1218" spans="17:17" x14ac:dyDescent="0.25">
      <c r="Q1218" s="4" t="str">
        <f ca="1">IF(IF(ROW()-3&lt;COUNTA('2 Lists'!$C$11:$C$999),INDIRECT("'2 Lists'!C"&amp;ROW()+8),INDIRECT("L"&amp;ROW()-COUNTA('2 Lists'!$C$11:$C$999)-1))=0,"",IF(ROW()-3&lt;COUNTA('2 Lists'!$C$11:$C$999),INDIRECT("'2 Lists'!C"&amp;ROW()+8),INDIRECT("L"&amp;ROW()-COUNTA('2 Lists'!$C$11:$C$999)-1)))</f>
        <v/>
      </c>
    </row>
    <row r="1219" spans="17:17" x14ac:dyDescent="0.25">
      <c r="Q1219" s="4" t="str">
        <f ca="1">IF(IF(ROW()-3&lt;COUNTA('2 Lists'!$C$11:$C$999),INDIRECT("'2 Lists'!C"&amp;ROW()+8),INDIRECT("L"&amp;ROW()-COUNTA('2 Lists'!$C$11:$C$999)-1))=0,"",IF(ROW()-3&lt;COUNTA('2 Lists'!$C$11:$C$999),INDIRECT("'2 Lists'!C"&amp;ROW()+8),INDIRECT("L"&amp;ROW()-COUNTA('2 Lists'!$C$11:$C$999)-1)))</f>
        <v/>
      </c>
    </row>
    <row r="1220" spans="17:17" x14ac:dyDescent="0.25">
      <c r="Q1220" s="4" t="str">
        <f ca="1">IF(IF(ROW()-3&lt;COUNTA('2 Lists'!$C$11:$C$999),INDIRECT("'2 Lists'!C"&amp;ROW()+8),INDIRECT("L"&amp;ROW()-COUNTA('2 Lists'!$C$11:$C$999)-1))=0,"",IF(ROW()-3&lt;COUNTA('2 Lists'!$C$11:$C$999),INDIRECT("'2 Lists'!C"&amp;ROW()+8),INDIRECT("L"&amp;ROW()-COUNTA('2 Lists'!$C$11:$C$999)-1)))</f>
        <v/>
      </c>
    </row>
    <row r="1221" spans="17:17" x14ac:dyDescent="0.25">
      <c r="Q1221" s="4" t="str">
        <f ca="1">IF(IF(ROW()-3&lt;COUNTA('2 Lists'!$C$11:$C$999),INDIRECT("'2 Lists'!C"&amp;ROW()+8),INDIRECT("L"&amp;ROW()-COUNTA('2 Lists'!$C$11:$C$999)-1))=0,"",IF(ROW()-3&lt;COUNTA('2 Lists'!$C$11:$C$999),INDIRECT("'2 Lists'!C"&amp;ROW()+8),INDIRECT("L"&amp;ROW()-COUNTA('2 Lists'!$C$11:$C$999)-1)))</f>
        <v/>
      </c>
    </row>
    <row r="1222" spans="17:17" x14ac:dyDescent="0.25">
      <c r="Q1222" s="4" t="str">
        <f ca="1">IF(IF(ROW()-3&lt;COUNTA('2 Lists'!$C$11:$C$999),INDIRECT("'2 Lists'!C"&amp;ROW()+8),INDIRECT("L"&amp;ROW()-COUNTA('2 Lists'!$C$11:$C$999)-1))=0,"",IF(ROW()-3&lt;COUNTA('2 Lists'!$C$11:$C$999),INDIRECT("'2 Lists'!C"&amp;ROW()+8),INDIRECT("L"&amp;ROW()-COUNTA('2 Lists'!$C$11:$C$999)-1)))</f>
        <v/>
      </c>
    </row>
    <row r="1223" spans="17:17" x14ac:dyDescent="0.25">
      <c r="Q1223" s="4" t="str">
        <f ca="1">IF(IF(ROW()-3&lt;COUNTA('2 Lists'!$C$11:$C$999),INDIRECT("'2 Lists'!C"&amp;ROW()+8),INDIRECT("L"&amp;ROW()-COUNTA('2 Lists'!$C$11:$C$999)-1))=0,"",IF(ROW()-3&lt;COUNTA('2 Lists'!$C$11:$C$999),INDIRECT("'2 Lists'!C"&amp;ROW()+8),INDIRECT("L"&amp;ROW()-COUNTA('2 Lists'!$C$11:$C$999)-1)))</f>
        <v/>
      </c>
    </row>
    <row r="1224" spans="17:17" x14ac:dyDescent="0.25">
      <c r="Q1224" s="4" t="str">
        <f ca="1">IF(IF(ROW()-3&lt;COUNTA('2 Lists'!$C$11:$C$999),INDIRECT("'2 Lists'!C"&amp;ROW()+8),INDIRECT("L"&amp;ROW()-COUNTA('2 Lists'!$C$11:$C$999)-1))=0,"",IF(ROW()-3&lt;COUNTA('2 Lists'!$C$11:$C$999),INDIRECT("'2 Lists'!C"&amp;ROW()+8),INDIRECT("L"&amp;ROW()-COUNTA('2 Lists'!$C$11:$C$999)-1)))</f>
        <v/>
      </c>
    </row>
    <row r="1225" spans="17:17" x14ac:dyDescent="0.25">
      <c r="Q1225" s="4" t="str">
        <f ca="1">IF(IF(ROW()-3&lt;COUNTA('2 Lists'!$C$11:$C$999),INDIRECT("'2 Lists'!C"&amp;ROW()+8),INDIRECT("L"&amp;ROW()-COUNTA('2 Lists'!$C$11:$C$999)-1))=0,"",IF(ROW()-3&lt;COUNTA('2 Lists'!$C$11:$C$999),INDIRECT("'2 Lists'!C"&amp;ROW()+8),INDIRECT("L"&amp;ROW()-COUNTA('2 Lists'!$C$11:$C$999)-1)))</f>
        <v/>
      </c>
    </row>
    <row r="1226" spans="17:17" x14ac:dyDescent="0.25">
      <c r="Q1226" s="4" t="str">
        <f ca="1">IF(IF(ROW()-3&lt;COUNTA('2 Lists'!$C$11:$C$999),INDIRECT("'2 Lists'!C"&amp;ROW()+8),INDIRECT("L"&amp;ROW()-COUNTA('2 Lists'!$C$11:$C$999)-1))=0,"",IF(ROW()-3&lt;COUNTA('2 Lists'!$C$11:$C$999),INDIRECT("'2 Lists'!C"&amp;ROW()+8),INDIRECT("L"&amp;ROW()-COUNTA('2 Lists'!$C$11:$C$999)-1)))</f>
        <v/>
      </c>
    </row>
    <row r="1227" spans="17:17" x14ac:dyDescent="0.25">
      <c r="Q1227" s="4" t="str">
        <f ca="1">IF(IF(ROW()-3&lt;COUNTA('2 Lists'!$C$11:$C$999),INDIRECT("'2 Lists'!C"&amp;ROW()+8),INDIRECT("L"&amp;ROW()-COUNTA('2 Lists'!$C$11:$C$999)-1))=0,"",IF(ROW()-3&lt;COUNTA('2 Lists'!$C$11:$C$999),INDIRECT("'2 Lists'!C"&amp;ROW()+8),INDIRECT("L"&amp;ROW()-COUNTA('2 Lists'!$C$11:$C$999)-1)))</f>
        <v/>
      </c>
    </row>
    <row r="1228" spans="17:17" x14ac:dyDescent="0.25">
      <c r="Q1228" s="4" t="str">
        <f ca="1">IF(IF(ROW()-3&lt;COUNTA('2 Lists'!$C$11:$C$999),INDIRECT("'2 Lists'!C"&amp;ROW()+8),INDIRECT("L"&amp;ROW()-COUNTA('2 Lists'!$C$11:$C$999)-1))=0,"",IF(ROW()-3&lt;COUNTA('2 Lists'!$C$11:$C$999),INDIRECT("'2 Lists'!C"&amp;ROW()+8),INDIRECT("L"&amp;ROW()-COUNTA('2 Lists'!$C$11:$C$999)-1)))</f>
        <v/>
      </c>
    </row>
    <row r="1229" spans="17:17" x14ac:dyDescent="0.25">
      <c r="Q1229" s="4" t="str">
        <f ca="1">IF(IF(ROW()-3&lt;COUNTA('2 Lists'!$C$11:$C$999),INDIRECT("'2 Lists'!C"&amp;ROW()+8),INDIRECT("L"&amp;ROW()-COUNTA('2 Lists'!$C$11:$C$999)-1))=0,"",IF(ROW()-3&lt;COUNTA('2 Lists'!$C$11:$C$999),INDIRECT("'2 Lists'!C"&amp;ROW()+8),INDIRECT("L"&amp;ROW()-COUNTA('2 Lists'!$C$11:$C$999)-1)))</f>
        <v/>
      </c>
    </row>
    <row r="1230" spans="17:17" x14ac:dyDescent="0.25">
      <c r="Q1230" s="4" t="str">
        <f ca="1">IF(IF(ROW()-3&lt;COUNTA('2 Lists'!$C$11:$C$999),INDIRECT("'2 Lists'!C"&amp;ROW()+8),INDIRECT("L"&amp;ROW()-COUNTA('2 Lists'!$C$11:$C$999)-1))=0,"",IF(ROW()-3&lt;COUNTA('2 Lists'!$C$11:$C$999),INDIRECT("'2 Lists'!C"&amp;ROW()+8),INDIRECT("L"&amp;ROW()-COUNTA('2 Lists'!$C$11:$C$999)-1)))</f>
        <v/>
      </c>
    </row>
    <row r="1231" spans="17:17" x14ac:dyDescent="0.25">
      <c r="Q1231" s="4" t="str">
        <f ca="1">IF(IF(ROW()-3&lt;COUNTA('2 Lists'!$C$11:$C$999),INDIRECT("'2 Lists'!C"&amp;ROW()+8),INDIRECT("L"&amp;ROW()-COUNTA('2 Lists'!$C$11:$C$999)-1))=0,"",IF(ROW()-3&lt;COUNTA('2 Lists'!$C$11:$C$999),INDIRECT("'2 Lists'!C"&amp;ROW()+8),INDIRECT("L"&amp;ROW()-COUNTA('2 Lists'!$C$11:$C$999)-1)))</f>
        <v/>
      </c>
    </row>
    <row r="1232" spans="17:17" x14ac:dyDescent="0.25">
      <c r="Q1232" s="4" t="str">
        <f ca="1">IF(IF(ROW()-3&lt;COUNTA('2 Lists'!$C$11:$C$999),INDIRECT("'2 Lists'!C"&amp;ROW()+8),INDIRECT("L"&amp;ROW()-COUNTA('2 Lists'!$C$11:$C$999)-1))=0,"",IF(ROW()-3&lt;COUNTA('2 Lists'!$C$11:$C$999),INDIRECT("'2 Lists'!C"&amp;ROW()+8),INDIRECT("L"&amp;ROW()-COUNTA('2 Lists'!$C$11:$C$999)-1)))</f>
        <v/>
      </c>
    </row>
    <row r="1233" spans="17:17" x14ac:dyDescent="0.25">
      <c r="Q1233" s="4" t="str">
        <f ca="1">IF(IF(ROW()-3&lt;COUNTA('2 Lists'!$C$11:$C$999),INDIRECT("'2 Lists'!C"&amp;ROW()+8),INDIRECT("L"&amp;ROW()-COUNTA('2 Lists'!$C$11:$C$999)-1))=0,"",IF(ROW()-3&lt;COUNTA('2 Lists'!$C$11:$C$999),INDIRECT("'2 Lists'!C"&amp;ROW()+8),INDIRECT("L"&amp;ROW()-COUNTA('2 Lists'!$C$11:$C$999)-1)))</f>
        <v/>
      </c>
    </row>
    <row r="1234" spans="17:17" x14ac:dyDescent="0.25">
      <c r="Q1234" s="4" t="str">
        <f ca="1">IF(IF(ROW()-3&lt;COUNTA('2 Lists'!$C$11:$C$999),INDIRECT("'2 Lists'!C"&amp;ROW()+8),INDIRECT("L"&amp;ROW()-COUNTA('2 Lists'!$C$11:$C$999)-1))=0,"",IF(ROW()-3&lt;COUNTA('2 Lists'!$C$11:$C$999),INDIRECT("'2 Lists'!C"&amp;ROW()+8),INDIRECT("L"&amp;ROW()-COUNTA('2 Lists'!$C$11:$C$999)-1)))</f>
        <v/>
      </c>
    </row>
    <row r="1235" spans="17:17" x14ac:dyDescent="0.25">
      <c r="Q1235" s="4" t="str">
        <f ca="1">IF(IF(ROW()-3&lt;COUNTA('2 Lists'!$C$11:$C$999),INDIRECT("'2 Lists'!C"&amp;ROW()+8),INDIRECT("L"&amp;ROW()-COUNTA('2 Lists'!$C$11:$C$999)-1))=0,"",IF(ROW()-3&lt;COUNTA('2 Lists'!$C$11:$C$999),INDIRECT("'2 Lists'!C"&amp;ROW()+8),INDIRECT("L"&amp;ROW()-COUNTA('2 Lists'!$C$11:$C$999)-1)))</f>
        <v/>
      </c>
    </row>
    <row r="1236" spans="17:17" x14ac:dyDescent="0.25">
      <c r="Q1236" s="4" t="str">
        <f ca="1">IF(IF(ROW()-3&lt;COUNTA('2 Lists'!$C$11:$C$999),INDIRECT("'2 Lists'!C"&amp;ROW()+8),INDIRECT("L"&amp;ROW()-COUNTA('2 Lists'!$C$11:$C$999)-1))=0,"",IF(ROW()-3&lt;COUNTA('2 Lists'!$C$11:$C$999),INDIRECT("'2 Lists'!C"&amp;ROW()+8),INDIRECT("L"&amp;ROW()-COUNTA('2 Lists'!$C$11:$C$999)-1)))</f>
        <v/>
      </c>
    </row>
    <row r="1237" spans="17:17" x14ac:dyDescent="0.25">
      <c r="Q1237" s="4" t="str">
        <f ca="1">IF(IF(ROW()-3&lt;COUNTA('2 Lists'!$C$11:$C$999),INDIRECT("'2 Lists'!C"&amp;ROW()+8),INDIRECT("L"&amp;ROW()-COUNTA('2 Lists'!$C$11:$C$999)-1))=0,"",IF(ROW()-3&lt;COUNTA('2 Lists'!$C$11:$C$999),INDIRECT("'2 Lists'!C"&amp;ROW()+8),INDIRECT("L"&amp;ROW()-COUNTA('2 Lists'!$C$11:$C$999)-1)))</f>
        <v/>
      </c>
    </row>
    <row r="1238" spans="17:17" x14ac:dyDescent="0.25">
      <c r="Q1238" s="4" t="str">
        <f ca="1">IF(IF(ROW()-3&lt;COUNTA('2 Lists'!$C$11:$C$999),INDIRECT("'2 Lists'!C"&amp;ROW()+8),INDIRECT("L"&amp;ROW()-COUNTA('2 Lists'!$C$11:$C$999)-1))=0,"",IF(ROW()-3&lt;COUNTA('2 Lists'!$C$11:$C$999),INDIRECT("'2 Lists'!C"&amp;ROW()+8),INDIRECT("L"&amp;ROW()-COUNTA('2 Lists'!$C$11:$C$999)-1)))</f>
        <v/>
      </c>
    </row>
    <row r="1239" spans="17:17" x14ac:dyDescent="0.25">
      <c r="Q1239" s="4" t="str">
        <f ca="1">IF(IF(ROW()-3&lt;COUNTA('2 Lists'!$C$11:$C$999),INDIRECT("'2 Lists'!C"&amp;ROW()+8),INDIRECT("L"&amp;ROW()-COUNTA('2 Lists'!$C$11:$C$999)-1))=0,"",IF(ROW()-3&lt;COUNTA('2 Lists'!$C$11:$C$999),INDIRECT("'2 Lists'!C"&amp;ROW()+8),INDIRECT("L"&amp;ROW()-COUNTA('2 Lists'!$C$11:$C$999)-1)))</f>
        <v/>
      </c>
    </row>
    <row r="1240" spans="17:17" x14ac:dyDescent="0.25">
      <c r="Q1240" s="4" t="str">
        <f ca="1">IF(IF(ROW()-3&lt;COUNTA('2 Lists'!$C$11:$C$999),INDIRECT("'2 Lists'!C"&amp;ROW()+8),INDIRECT("L"&amp;ROW()-COUNTA('2 Lists'!$C$11:$C$999)-1))=0,"",IF(ROW()-3&lt;COUNTA('2 Lists'!$C$11:$C$999),INDIRECT("'2 Lists'!C"&amp;ROW()+8),INDIRECT("L"&amp;ROW()-COUNTA('2 Lists'!$C$11:$C$999)-1)))</f>
        <v/>
      </c>
    </row>
    <row r="1241" spans="17:17" x14ac:dyDescent="0.25">
      <c r="Q1241" s="4" t="str">
        <f ca="1">IF(IF(ROW()-3&lt;COUNTA('2 Lists'!$C$11:$C$999),INDIRECT("'2 Lists'!C"&amp;ROW()+8),INDIRECT("L"&amp;ROW()-COUNTA('2 Lists'!$C$11:$C$999)-1))=0,"",IF(ROW()-3&lt;COUNTA('2 Lists'!$C$11:$C$999),INDIRECT("'2 Lists'!C"&amp;ROW()+8),INDIRECT("L"&amp;ROW()-COUNTA('2 Lists'!$C$11:$C$999)-1)))</f>
        <v/>
      </c>
    </row>
    <row r="1242" spans="17:17" x14ac:dyDescent="0.25">
      <c r="Q1242" s="4" t="str">
        <f ca="1">IF(IF(ROW()-3&lt;COUNTA('2 Lists'!$C$11:$C$999),INDIRECT("'2 Lists'!C"&amp;ROW()+8),INDIRECT("L"&amp;ROW()-COUNTA('2 Lists'!$C$11:$C$999)-1))=0,"",IF(ROW()-3&lt;COUNTA('2 Lists'!$C$11:$C$999),INDIRECT("'2 Lists'!C"&amp;ROW()+8),INDIRECT("L"&amp;ROW()-COUNTA('2 Lists'!$C$11:$C$999)-1)))</f>
        <v/>
      </c>
    </row>
    <row r="1243" spans="17:17" x14ac:dyDescent="0.25">
      <c r="Q1243" s="4" t="str">
        <f ca="1">IF(IF(ROW()-3&lt;COUNTA('2 Lists'!$C$11:$C$999),INDIRECT("'2 Lists'!C"&amp;ROW()+8),INDIRECT("L"&amp;ROW()-COUNTA('2 Lists'!$C$11:$C$999)-1))=0,"",IF(ROW()-3&lt;COUNTA('2 Lists'!$C$11:$C$999),INDIRECT("'2 Lists'!C"&amp;ROW()+8),INDIRECT("L"&amp;ROW()-COUNTA('2 Lists'!$C$11:$C$999)-1)))</f>
        <v/>
      </c>
    </row>
    <row r="1244" spans="17:17" x14ac:dyDescent="0.25">
      <c r="Q1244" s="4" t="str">
        <f ca="1">IF(IF(ROW()-3&lt;COUNTA('2 Lists'!$C$11:$C$999),INDIRECT("'2 Lists'!C"&amp;ROW()+8),INDIRECT("L"&amp;ROW()-COUNTA('2 Lists'!$C$11:$C$999)-1))=0,"",IF(ROW()-3&lt;COUNTA('2 Lists'!$C$11:$C$999),INDIRECT("'2 Lists'!C"&amp;ROW()+8),INDIRECT("L"&amp;ROW()-COUNTA('2 Lists'!$C$11:$C$999)-1)))</f>
        <v/>
      </c>
    </row>
    <row r="1245" spans="17:17" x14ac:dyDescent="0.25">
      <c r="Q1245" s="4" t="str">
        <f ca="1">IF(IF(ROW()-3&lt;COUNTA('2 Lists'!$C$11:$C$999),INDIRECT("'2 Lists'!C"&amp;ROW()+8),INDIRECT("L"&amp;ROW()-COUNTA('2 Lists'!$C$11:$C$999)-1))=0,"",IF(ROW()-3&lt;COUNTA('2 Lists'!$C$11:$C$999),INDIRECT("'2 Lists'!C"&amp;ROW()+8),INDIRECT("L"&amp;ROW()-COUNTA('2 Lists'!$C$11:$C$999)-1)))</f>
        <v/>
      </c>
    </row>
    <row r="1246" spans="17:17" x14ac:dyDescent="0.25">
      <c r="Q1246" s="4" t="str">
        <f ca="1">IF(IF(ROW()-3&lt;COUNTA('2 Lists'!$C$11:$C$999),INDIRECT("'2 Lists'!C"&amp;ROW()+8),INDIRECT("L"&amp;ROW()-COUNTA('2 Lists'!$C$11:$C$999)-1))=0,"",IF(ROW()-3&lt;COUNTA('2 Lists'!$C$11:$C$999),INDIRECT("'2 Lists'!C"&amp;ROW()+8),INDIRECT("L"&amp;ROW()-COUNTA('2 Lists'!$C$11:$C$999)-1)))</f>
        <v/>
      </c>
    </row>
    <row r="1247" spans="17:17" x14ac:dyDescent="0.25">
      <c r="Q1247" s="4" t="str">
        <f ca="1">IF(IF(ROW()-3&lt;COUNTA('2 Lists'!$C$11:$C$999),INDIRECT("'2 Lists'!C"&amp;ROW()+8),INDIRECT("L"&amp;ROW()-COUNTA('2 Lists'!$C$11:$C$999)-1))=0,"",IF(ROW()-3&lt;COUNTA('2 Lists'!$C$11:$C$999),INDIRECT("'2 Lists'!C"&amp;ROW()+8),INDIRECT("L"&amp;ROW()-COUNTA('2 Lists'!$C$11:$C$999)-1)))</f>
        <v/>
      </c>
    </row>
    <row r="1248" spans="17:17" x14ac:dyDescent="0.25">
      <c r="Q1248" s="4" t="str">
        <f ca="1">IF(IF(ROW()-3&lt;COUNTA('2 Lists'!$C$11:$C$999),INDIRECT("'2 Lists'!C"&amp;ROW()+8),INDIRECT("L"&amp;ROW()-COUNTA('2 Lists'!$C$11:$C$999)-1))=0,"",IF(ROW()-3&lt;COUNTA('2 Lists'!$C$11:$C$999),INDIRECT("'2 Lists'!C"&amp;ROW()+8),INDIRECT("L"&amp;ROW()-COUNTA('2 Lists'!$C$11:$C$999)-1)))</f>
        <v/>
      </c>
    </row>
    <row r="1249" spans="17:17" x14ac:dyDescent="0.25">
      <c r="Q1249" s="4" t="str">
        <f ca="1">IF(IF(ROW()-3&lt;COUNTA('2 Lists'!$C$11:$C$999),INDIRECT("'2 Lists'!C"&amp;ROW()+8),INDIRECT("L"&amp;ROW()-COUNTA('2 Lists'!$C$11:$C$999)-1))=0,"",IF(ROW()-3&lt;COUNTA('2 Lists'!$C$11:$C$999),INDIRECT("'2 Lists'!C"&amp;ROW()+8),INDIRECT("L"&amp;ROW()-COUNTA('2 Lists'!$C$11:$C$999)-1)))</f>
        <v/>
      </c>
    </row>
    <row r="1250" spans="17:17" x14ac:dyDescent="0.25">
      <c r="Q1250" s="4" t="str">
        <f ca="1">IF(IF(ROW()-3&lt;COUNTA('2 Lists'!$C$11:$C$999),INDIRECT("'2 Lists'!C"&amp;ROW()+8),INDIRECT("L"&amp;ROW()-COUNTA('2 Lists'!$C$11:$C$999)-1))=0,"",IF(ROW()-3&lt;COUNTA('2 Lists'!$C$11:$C$999),INDIRECT("'2 Lists'!C"&amp;ROW()+8),INDIRECT("L"&amp;ROW()-COUNTA('2 Lists'!$C$11:$C$999)-1)))</f>
        <v/>
      </c>
    </row>
    <row r="1251" spans="17:17" x14ac:dyDescent="0.25">
      <c r="Q1251" s="4" t="str">
        <f ca="1">IF(IF(ROW()-3&lt;COUNTA('2 Lists'!$C$11:$C$999),INDIRECT("'2 Lists'!C"&amp;ROW()+8),INDIRECT("L"&amp;ROW()-COUNTA('2 Lists'!$C$11:$C$999)-1))=0,"",IF(ROW()-3&lt;COUNTA('2 Lists'!$C$11:$C$999),INDIRECT("'2 Lists'!C"&amp;ROW()+8),INDIRECT("L"&amp;ROW()-COUNTA('2 Lists'!$C$11:$C$999)-1)))</f>
        <v/>
      </c>
    </row>
    <row r="1252" spans="17:17" x14ac:dyDescent="0.25">
      <c r="Q1252" s="4" t="str">
        <f ca="1">IF(IF(ROW()-3&lt;COUNTA('2 Lists'!$C$11:$C$999),INDIRECT("'2 Lists'!C"&amp;ROW()+8),INDIRECT("L"&amp;ROW()-COUNTA('2 Lists'!$C$11:$C$999)-1))=0,"",IF(ROW()-3&lt;COUNTA('2 Lists'!$C$11:$C$999),INDIRECT("'2 Lists'!C"&amp;ROW()+8),INDIRECT("L"&amp;ROW()-COUNTA('2 Lists'!$C$11:$C$999)-1)))</f>
        <v/>
      </c>
    </row>
    <row r="1253" spans="17:17" x14ac:dyDescent="0.25">
      <c r="Q1253" s="4" t="str">
        <f ca="1">IF(IF(ROW()-3&lt;COUNTA('2 Lists'!$C$11:$C$999),INDIRECT("'2 Lists'!C"&amp;ROW()+8),INDIRECT("L"&amp;ROW()-COUNTA('2 Lists'!$C$11:$C$999)-1))=0,"",IF(ROW()-3&lt;COUNTA('2 Lists'!$C$11:$C$999),INDIRECT("'2 Lists'!C"&amp;ROW()+8),INDIRECT("L"&amp;ROW()-COUNTA('2 Lists'!$C$11:$C$999)-1)))</f>
        <v/>
      </c>
    </row>
    <row r="1254" spans="17:17" x14ac:dyDescent="0.25">
      <c r="Q1254" s="4" t="str">
        <f ca="1">IF(IF(ROW()-3&lt;COUNTA('2 Lists'!$C$11:$C$999),INDIRECT("'2 Lists'!C"&amp;ROW()+8),INDIRECT("L"&amp;ROW()-COUNTA('2 Lists'!$C$11:$C$999)-1))=0,"",IF(ROW()-3&lt;COUNTA('2 Lists'!$C$11:$C$999),INDIRECT("'2 Lists'!C"&amp;ROW()+8),INDIRECT("L"&amp;ROW()-COUNTA('2 Lists'!$C$11:$C$999)-1)))</f>
        <v/>
      </c>
    </row>
    <row r="1255" spans="17:17" x14ac:dyDescent="0.25">
      <c r="Q1255" s="4" t="str">
        <f ca="1">IF(IF(ROW()-3&lt;COUNTA('2 Lists'!$C$11:$C$999),INDIRECT("'2 Lists'!C"&amp;ROW()+8),INDIRECT("L"&amp;ROW()-COUNTA('2 Lists'!$C$11:$C$999)-1))=0,"",IF(ROW()-3&lt;COUNTA('2 Lists'!$C$11:$C$999),INDIRECT("'2 Lists'!C"&amp;ROW()+8),INDIRECT("L"&amp;ROW()-COUNTA('2 Lists'!$C$11:$C$999)-1)))</f>
        <v/>
      </c>
    </row>
    <row r="1256" spans="17:17" x14ac:dyDescent="0.25">
      <c r="Q1256" s="4" t="str">
        <f ca="1">IF(IF(ROW()-3&lt;COUNTA('2 Lists'!$C$11:$C$999),INDIRECT("'2 Lists'!C"&amp;ROW()+8),INDIRECT("L"&amp;ROW()-COUNTA('2 Lists'!$C$11:$C$999)-1))=0,"",IF(ROW()-3&lt;COUNTA('2 Lists'!$C$11:$C$999),INDIRECT("'2 Lists'!C"&amp;ROW()+8),INDIRECT("L"&amp;ROW()-COUNTA('2 Lists'!$C$11:$C$999)-1)))</f>
        <v/>
      </c>
    </row>
    <row r="1257" spans="17:17" x14ac:dyDescent="0.25">
      <c r="Q1257" s="4" t="str">
        <f ca="1">IF(IF(ROW()-3&lt;COUNTA('2 Lists'!$C$11:$C$999),INDIRECT("'2 Lists'!C"&amp;ROW()+8),INDIRECT("L"&amp;ROW()-COUNTA('2 Lists'!$C$11:$C$999)-1))=0,"",IF(ROW()-3&lt;COUNTA('2 Lists'!$C$11:$C$999),INDIRECT("'2 Lists'!C"&amp;ROW()+8),INDIRECT("L"&amp;ROW()-COUNTA('2 Lists'!$C$11:$C$999)-1)))</f>
        <v/>
      </c>
    </row>
    <row r="1258" spans="17:17" x14ac:dyDescent="0.25">
      <c r="Q1258" s="4" t="str">
        <f ca="1">IF(IF(ROW()-3&lt;COUNTA('2 Lists'!$C$11:$C$999),INDIRECT("'2 Lists'!C"&amp;ROW()+8),INDIRECT("L"&amp;ROW()-COUNTA('2 Lists'!$C$11:$C$999)-1))=0,"",IF(ROW()-3&lt;COUNTA('2 Lists'!$C$11:$C$999),INDIRECT("'2 Lists'!C"&amp;ROW()+8),INDIRECT("L"&amp;ROW()-COUNTA('2 Lists'!$C$11:$C$999)-1)))</f>
        <v/>
      </c>
    </row>
    <row r="1259" spans="17:17" x14ac:dyDescent="0.25">
      <c r="Q1259" s="4" t="str">
        <f ca="1">IF(IF(ROW()-3&lt;COUNTA('2 Lists'!$C$11:$C$999),INDIRECT("'2 Lists'!C"&amp;ROW()+8),INDIRECT("L"&amp;ROW()-COUNTA('2 Lists'!$C$11:$C$999)-1))=0,"",IF(ROW()-3&lt;COUNTA('2 Lists'!$C$11:$C$999),INDIRECT("'2 Lists'!C"&amp;ROW()+8),INDIRECT("L"&amp;ROW()-COUNTA('2 Lists'!$C$11:$C$999)-1)))</f>
        <v/>
      </c>
    </row>
    <row r="1260" spans="17:17" x14ac:dyDescent="0.25">
      <c r="Q1260" s="4" t="str">
        <f ca="1">IF(IF(ROW()-3&lt;COUNTA('2 Lists'!$C$11:$C$999),INDIRECT("'2 Lists'!C"&amp;ROW()+8),INDIRECT("L"&amp;ROW()-COUNTA('2 Lists'!$C$11:$C$999)-1))=0,"",IF(ROW()-3&lt;COUNTA('2 Lists'!$C$11:$C$999),INDIRECT("'2 Lists'!C"&amp;ROW()+8),INDIRECT("L"&amp;ROW()-COUNTA('2 Lists'!$C$11:$C$999)-1)))</f>
        <v/>
      </c>
    </row>
    <row r="1261" spans="17:17" x14ac:dyDescent="0.25">
      <c r="Q1261" s="4" t="str">
        <f ca="1">IF(IF(ROW()-3&lt;COUNTA('2 Lists'!$C$11:$C$999),INDIRECT("'2 Lists'!C"&amp;ROW()+8),INDIRECT("L"&amp;ROW()-COUNTA('2 Lists'!$C$11:$C$999)-1))=0,"",IF(ROW()-3&lt;COUNTA('2 Lists'!$C$11:$C$999),INDIRECT("'2 Lists'!C"&amp;ROW()+8),INDIRECT("L"&amp;ROW()-COUNTA('2 Lists'!$C$11:$C$999)-1)))</f>
        <v/>
      </c>
    </row>
    <row r="1262" spans="17:17" x14ac:dyDescent="0.25">
      <c r="Q1262" s="4" t="str">
        <f ca="1">IF(IF(ROW()-3&lt;COUNTA('2 Lists'!$C$11:$C$999),INDIRECT("'2 Lists'!C"&amp;ROW()+8),INDIRECT("L"&amp;ROW()-COUNTA('2 Lists'!$C$11:$C$999)-1))=0,"",IF(ROW()-3&lt;COUNTA('2 Lists'!$C$11:$C$999),INDIRECT("'2 Lists'!C"&amp;ROW()+8),INDIRECT("L"&amp;ROW()-COUNTA('2 Lists'!$C$11:$C$999)-1)))</f>
        <v/>
      </c>
    </row>
    <row r="1263" spans="17:17" x14ac:dyDescent="0.25">
      <c r="Q1263" s="4" t="str">
        <f ca="1">IF(IF(ROW()-3&lt;COUNTA('2 Lists'!$C$11:$C$999),INDIRECT("'2 Lists'!C"&amp;ROW()+8),INDIRECT("L"&amp;ROW()-COUNTA('2 Lists'!$C$11:$C$999)-1))=0,"",IF(ROW()-3&lt;COUNTA('2 Lists'!$C$11:$C$999),INDIRECT("'2 Lists'!C"&amp;ROW()+8),INDIRECT("L"&amp;ROW()-COUNTA('2 Lists'!$C$11:$C$999)-1)))</f>
        <v/>
      </c>
    </row>
    <row r="1264" spans="17:17" x14ac:dyDescent="0.25">
      <c r="Q1264" s="4" t="str">
        <f ca="1">IF(IF(ROW()-3&lt;COUNTA('2 Lists'!$C$11:$C$999),INDIRECT("'2 Lists'!C"&amp;ROW()+8),INDIRECT("L"&amp;ROW()-COUNTA('2 Lists'!$C$11:$C$999)-1))=0,"",IF(ROW()-3&lt;COUNTA('2 Lists'!$C$11:$C$999),INDIRECT("'2 Lists'!C"&amp;ROW()+8),INDIRECT("L"&amp;ROW()-COUNTA('2 Lists'!$C$11:$C$999)-1)))</f>
        <v/>
      </c>
    </row>
    <row r="1265" spans="17:17" x14ac:dyDescent="0.25">
      <c r="Q1265" s="4" t="str">
        <f ca="1">IF(IF(ROW()-3&lt;COUNTA('2 Lists'!$C$11:$C$999),INDIRECT("'2 Lists'!C"&amp;ROW()+8),INDIRECT("L"&amp;ROW()-COUNTA('2 Lists'!$C$11:$C$999)-1))=0,"",IF(ROW()-3&lt;COUNTA('2 Lists'!$C$11:$C$999),INDIRECT("'2 Lists'!C"&amp;ROW()+8),INDIRECT("L"&amp;ROW()-COUNTA('2 Lists'!$C$11:$C$999)-1)))</f>
        <v/>
      </c>
    </row>
    <row r="1266" spans="17:17" x14ac:dyDescent="0.25">
      <c r="Q1266" s="4" t="str">
        <f ca="1">IF(IF(ROW()-3&lt;COUNTA('2 Lists'!$C$11:$C$999),INDIRECT("'2 Lists'!C"&amp;ROW()+8),INDIRECT("L"&amp;ROW()-COUNTA('2 Lists'!$C$11:$C$999)-1))=0,"",IF(ROW()-3&lt;COUNTA('2 Lists'!$C$11:$C$999),INDIRECT("'2 Lists'!C"&amp;ROW()+8),INDIRECT("L"&amp;ROW()-COUNTA('2 Lists'!$C$11:$C$999)-1)))</f>
        <v/>
      </c>
    </row>
    <row r="1267" spans="17:17" x14ac:dyDescent="0.25">
      <c r="Q1267" s="4" t="str">
        <f ca="1">IF(IF(ROW()-3&lt;COUNTA('2 Lists'!$C$11:$C$999),INDIRECT("'2 Lists'!C"&amp;ROW()+8),INDIRECT("L"&amp;ROW()-COUNTA('2 Lists'!$C$11:$C$999)-1))=0,"",IF(ROW()-3&lt;COUNTA('2 Lists'!$C$11:$C$999),INDIRECT("'2 Lists'!C"&amp;ROW()+8),INDIRECT("L"&amp;ROW()-COUNTA('2 Lists'!$C$11:$C$999)-1)))</f>
        <v/>
      </c>
    </row>
    <row r="1268" spans="17:17" x14ac:dyDescent="0.25">
      <c r="Q1268" s="4" t="str">
        <f ca="1">IF(IF(ROW()-3&lt;COUNTA('2 Lists'!$C$11:$C$999),INDIRECT("'2 Lists'!C"&amp;ROW()+8),INDIRECT("L"&amp;ROW()-COUNTA('2 Lists'!$C$11:$C$999)-1))=0,"",IF(ROW()-3&lt;COUNTA('2 Lists'!$C$11:$C$999),INDIRECT("'2 Lists'!C"&amp;ROW()+8),INDIRECT("L"&amp;ROW()-COUNTA('2 Lists'!$C$11:$C$999)-1)))</f>
        <v/>
      </c>
    </row>
    <row r="1269" spans="17:17" x14ac:dyDescent="0.25">
      <c r="Q1269" s="4" t="str">
        <f ca="1">IF(IF(ROW()-3&lt;COUNTA('2 Lists'!$C$11:$C$999),INDIRECT("'2 Lists'!C"&amp;ROW()+8),INDIRECT("L"&amp;ROW()-COUNTA('2 Lists'!$C$11:$C$999)-1))=0,"",IF(ROW()-3&lt;COUNTA('2 Lists'!$C$11:$C$999),INDIRECT("'2 Lists'!C"&amp;ROW()+8),INDIRECT("L"&amp;ROW()-COUNTA('2 Lists'!$C$11:$C$999)-1)))</f>
        <v/>
      </c>
    </row>
    <row r="1270" spans="17:17" x14ac:dyDescent="0.25">
      <c r="Q1270" s="4" t="str">
        <f ca="1">IF(IF(ROW()-3&lt;COUNTA('2 Lists'!$C$11:$C$999),INDIRECT("'2 Lists'!C"&amp;ROW()+8),INDIRECT("L"&amp;ROW()-COUNTA('2 Lists'!$C$11:$C$999)-1))=0,"",IF(ROW()-3&lt;COUNTA('2 Lists'!$C$11:$C$999),INDIRECT("'2 Lists'!C"&amp;ROW()+8),INDIRECT("L"&amp;ROW()-COUNTA('2 Lists'!$C$11:$C$999)-1)))</f>
        <v/>
      </c>
    </row>
    <row r="1271" spans="17:17" x14ac:dyDescent="0.25">
      <c r="Q1271" s="4" t="str">
        <f ca="1">IF(IF(ROW()-3&lt;COUNTA('2 Lists'!$C$11:$C$999),INDIRECT("'2 Lists'!C"&amp;ROW()+8),INDIRECT("L"&amp;ROW()-COUNTA('2 Lists'!$C$11:$C$999)-1))=0,"",IF(ROW()-3&lt;COUNTA('2 Lists'!$C$11:$C$999),INDIRECT("'2 Lists'!C"&amp;ROW()+8),INDIRECT("L"&amp;ROW()-COUNTA('2 Lists'!$C$11:$C$999)-1)))</f>
        <v/>
      </c>
    </row>
    <row r="1272" spans="17:17" x14ac:dyDescent="0.25">
      <c r="Q1272" s="4" t="str">
        <f ca="1">IF(IF(ROW()-3&lt;COUNTA('2 Lists'!$C$11:$C$999),INDIRECT("'2 Lists'!C"&amp;ROW()+8),INDIRECT("L"&amp;ROW()-COUNTA('2 Lists'!$C$11:$C$999)-1))=0,"",IF(ROW()-3&lt;COUNTA('2 Lists'!$C$11:$C$999),INDIRECT("'2 Lists'!C"&amp;ROW()+8),INDIRECT("L"&amp;ROW()-COUNTA('2 Lists'!$C$11:$C$999)-1)))</f>
        <v/>
      </c>
    </row>
    <row r="1273" spans="17:17" x14ac:dyDescent="0.25">
      <c r="Q1273" s="4" t="str">
        <f ca="1">IF(IF(ROW()-3&lt;COUNTA('2 Lists'!$C$11:$C$999),INDIRECT("'2 Lists'!C"&amp;ROW()+8),INDIRECT("L"&amp;ROW()-COUNTA('2 Lists'!$C$11:$C$999)-1))=0,"",IF(ROW()-3&lt;COUNTA('2 Lists'!$C$11:$C$999),INDIRECT("'2 Lists'!C"&amp;ROW()+8),INDIRECT("L"&amp;ROW()-COUNTA('2 Lists'!$C$11:$C$999)-1)))</f>
        <v/>
      </c>
    </row>
    <row r="1274" spans="17:17" x14ac:dyDescent="0.25">
      <c r="Q1274" s="4" t="str">
        <f ca="1">IF(IF(ROW()-3&lt;COUNTA('2 Lists'!$C$11:$C$999),INDIRECT("'2 Lists'!C"&amp;ROW()+8),INDIRECT("L"&amp;ROW()-COUNTA('2 Lists'!$C$11:$C$999)-1))=0,"",IF(ROW()-3&lt;COUNTA('2 Lists'!$C$11:$C$999),INDIRECT("'2 Lists'!C"&amp;ROW()+8),INDIRECT("L"&amp;ROW()-COUNTA('2 Lists'!$C$11:$C$999)-1)))</f>
        <v/>
      </c>
    </row>
    <row r="1275" spans="17:17" x14ac:dyDescent="0.25">
      <c r="Q1275" s="4" t="str">
        <f ca="1">IF(IF(ROW()-3&lt;COUNTA('2 Lists'!$C$11:$C$999),INDIRECT("'2 Lists'!C"&amp;ROW()+8),INDIRECT("L"&amp;ROW()-COUNTA('2 Lists'!$C$11:$C$999)-1))=0,"",IF(ROW()-3&lt;COUNTA('2 Lists'!$C$11:$C$999),INDIRECT("'2 Lists'!C"&amp;ROW()+8),INDIRECT("L"&amp;ROW()-COUNTA('2 Lists'!$C$11:$C$999)-1)))</f>
        <v/>
      </c>
    </row>
    <row r="1276" spans="17:17" x14ac:dyDescent="0.25">
      <c r="Q1276" s="4" t="str">
        <f ca="1">IF(IF(ROW()-3&lt;COUNTA('2 Lists'!$C$11:$C$999),INDIRECT("'2 Lists'!C"&amp;ROW()+8),INDIRECT("L"&amp;ROW()-COUNTA('2 Lists'!$C$11:$C$999)-1))=0,"",IF(ROW()-3&lt;COUNTA('2 Lists'!$C$11:$C$999),INDIRECT("'2 Lists'!C"&amp;ROW()+8),INDIRECT("L"&amp;ROW()-COUNTA('2 Lists'!$C$11:$C$999)-1)))</f>
        <v/>
      </c>
    </row>
    <row r="1277" spans="17:17" x14ac:dyDescent="0.25">
      <c r="Q1277" s="4" t="str">
        <f ca="1">IF(IF(ROW()-3&lt;COUNTA('2 Lists'!$C$11:$C$999),INDIRECT("'2 Lists'!C"&amp;ROW()+8),INDIRECT("L"&amp;ROW()-COUNTA('2 Lists'!$C$11:$C$999)-1))=0,"",IF(ROW()-3&lt;COUNTA('2 Lists'!$C$11:$C$999),INDIRECT("'2 Lists'!C"&amp;ROW()+8),INDIRECT("L"&amp;ROW()-COUNTA('2 Lists'!$C$11:$C$999)-1)))</f>
        <v/>
      </c>
    </row>
    <row r="1278" spans="17:17" x14ac:dyDescent="0.25">
      <c r="Q1278" s="4" t="str">
        <f ca="1">IF(IF(ROW()-3&lt;COUNTA('2 Lists'!$C$11:$C$999),INDIRECT("'2 Lists'!C"&amp;ROW()+8),INDIRECT("L"&amp;ROW()-COUNTA('2 Lists'!$C$11:$C$999)-1))=0,"",IF(ROW()-3&lt;COUNTA('2 Lists'!$C$11:$C$999),INDIRECT("'2 Lists'!C"&amp;ROW()+8),INDIRECT("L"&amp;ROW()-COUNTA('2 Lists'!$C$11:$C$999)-1)))</f>
        <v/>
      </c>
    </row>
    <row r="1279" spans="17:17" x14ac:dyDescent="0.25">
      <c r="Q1279" s="4" t="str">
        <f ca="1">IF(IF(ROW()-3&lt;COUNTA('2 Lists'!$C$11:$C$999),INDIRECT("'2 Lists'!C"&amp;ROW()+8),INDIRECT("L"&amp;ROW()-COUNTA('2 Lists'!$C$11:$C$999)-1))=0,"",IF(ROW()-3&lt;COUNTA('2 Lists'!$C$11:$C$999),INDIRECT("'2 Lists'!C"&amp;ROW()+8),INDIRECT("L"&amp;ROW()-COUNTA('2 Lists'!$C$11:$C$999)-1)))</f>
        <v/>
      </c>
    </row>
    <row r="1280" spans="17:17" x14ac:dyDescent="0.25">
      <c r="Q1280" s="4" t="str">
        <f ca="1">IF(IF(ROW()-3&lt;COUNTA('2 Lists'!$C$11:$C$999),INDIRECT("'2 Lists'!C"&amp;ROW()+8),INDIRECT("L"&amp;ROW()-COUNTA('2 Lists'!$C$11:$C$999)-1))=0,"",IF(ROW()-3&lt;COUNTA('2 Lists'!$C$11:$C$999),INDIRECT("'2 Lists'!C"&amp;ROW()+8),INDIRECT("L"&amp;ROW()-COUNTA('2 Lists'!$C$11:$C$999)-1)))</f>
        <v/>
      </c>
    </row>
    <row r="1281" spans="17:17" x14ac:dyDescent="0.25">
      <c r="Q1281" s="4" t="str">
        <f ca="1">IF(IF(ROW()-3&lt;COUNTA('2 Lists'!$C$11:$C$999),INDIRECT("'2 Lists'!C"&amp;ROW()+8),INDIRECT("L"&amp;ROW()-COUNTA('2 Lists'!$C$11:$C$999)-1))=0,"",IF(ROW()-3&lt;COUNTA('2 Lists'!$C$11:$C$999),INDIRECT("'2 Lists'!C"&amp;ROW()+8),INDIRECT("L"&amp;ROW()-COUNTA('2 Lists'!$C$11:$C$999)-1)))</f>
        <v/>
      </c>
    </row>
    <row r="1282" spans="17:17" x14ac:dyDescent="0.25">
      <c r="Q1282" s="4" t="str">
        <f ca="1">IF(IF(ROW()-3&lt;COUNTA('2 Lists'!$C$11:$C$999),INDIRECT("'2 Lists'!C"&amp;ROW()+8),INDIRECT("L"&amp;ROW()-COUNTA('2 Lists'!$C$11:$C$999)-1))=0,"",IF(ROW()-3&lt;COUNTA('2 Lists'!$C$11:$C$999),INDIRECT("'2 Lists'!C"&amp;ROW()+8),INDIRECT("L"&amp;ROW()-COUNTA('2 Lists'!$C$11:$C$999)-1)))</f>
        <v/>
      </c>
    </row>
    <row r="1283" spans="17:17" x14ac:dyDescent="0.25">
      <c r="Q1283" s="4" t="str">
        <f ca="1">IF(IF(ROW()-3&lt;COUNTA('2 Lists'!$C$11:$C$999),INDIRECT("'2 Lists'!C"&amp;ROW()+8),INDIRECT("L"&amp;ROW()-COUNTA('2 Lists'!$C$11:$C$999)-1))=0,"",IF(ROW()-3&lt;COUNTA('2 Lists'!$C$11:$C$999),INDIRECT("'2 Lists'!C"&amp;ROW()+8),INDIRECT("L"&amp;ROW()-COUNTA('2 Lists'!$C$11:$C$999)-1)))</f>
        <v/>
      </c>
    </row>
    <row r="1284" spans="17:17" x14ac:dyDescent="0.25">
      <c r="Q1284" s="4" t="str">
        <f ca="1">IF(IF(ROW()-3&lt;COUNTA('2 Lists'!$C$11:$C$999),INDIRECT("'2 Lists'!C"&amp;ROW()+8),INDIRECT("L"&amp;ROW()-COUNTA('2 Lists'!$C$11:$C$999)-1))=0,"",IF(ROW()-3&lt;COUNTA('2 Lists'!$C$11:$C$999),INDIRECT("'2 Lists'!C"&amp;ROW()+8),INDIRECT("L"&amp;ROW()-COUNTA('2 Lists'!$C$11:$C$999)-1)))</f>
        <v/>
      </c>
    </row>
    <row r="1285" spans="17:17" x14ac:dyDescent="0.25">
      <c r="Q1285" s="4" t="str">
        <f ca="1">IF(IF(ROW()-3&lt;COUNTA('2 Lists'!$C$11:$C$999),INDIRECT("'2 Lists'!C"&amp;ROW()+8),INDIRECT("L"&amp;ROW()-COUNTA('2 Lists'!$C$11:$C$999)-1))=0,"",IF(ROW()-3&lt;COUNTA('2 Lists'!$C$11:$C$999),INDIRECT("'2 Lists'!C"&amp;ROW()+8),INDIRECT("L"&amp;ROW()-COUNTA('2 Lists'!$C$11:$C$999)-1)))</f>
        <v/>
      </c>
    </row>
    <row r="1286" spans="17:17" x14ac:dyDescent="0.25">
      <c r="Q1286" s="4" t="str">
        <f ca="1">IF(IF(ROW()-3&lt;COUNTA('2 Lists'!$C$11:$C$999),INDIRECT("'2 Lists'!C"&amp;ROW()+8),INDIRECT("L"&amp;ROW()-COUNTA('2 Lists'!$C$11:$C$999)-1))=0,"",IF(ROW()-3&lt;COUNTA('2 Lists'!$C$11:$C$999),INDIRECT("'2 Lists'!C"&amp;ROW()+8),INDIRECT("L"&amp;ROW()-COUNTA('2 Lists'!$C$11:$C$999)-1)))</f>
        <v/>
      </c>
    </row>
    <row r="1287" spans="17:17" x14ac:dyDescent="0.25">
      <c r="Q1287" s="4" t="str">
        <f ca="1">IF(IF(ROW()-3&lt;COUNTA('2 Lists'!$C$11:$C$999),INDIRECT("'2 Lists'!C"&amp;ROW()+8),INDIRECT("L"&amp;ROW()-COUNTA('2 Lists'!$C$11:$C$999)-1))=0,"",IF(ROW()-3&lt;COUNTA('2 Lists'!$C$11:$C$999),INDIRECT("'2 Lists'!C"&amp;ROW()+8),INDIRECT("L"&amp;ROW()-COUNTA('2 Lists'!$C$11:$C$999)-1)))</f>
        <v/>
      </c>
    </row>
    <row r="1288" spans="17:17" x14ac:dyDescent="0.25">
      <c r="Q1288" s="4" t="str">
        <f ca="1">IF(IF(ROW()-3&lt;COUNTA('2 Lists'!$C$11:$C$999),INDIRECT("'2 Lists'!C"&amp;ROW()+8),INDIRECT("L"&amp;ROW()-COUNTA('2 Lists'!$C$11:$C$999)-1))=0,"",IF(ROW()-3&lt;COUNTA('2 Lists'!$C$11:$C$999),INDIRECT("'2 Lists'!C"&amp;ROW()+8),INDIRECT("L"&amp;ROW()-COUNTA('2 Lists'!$C$11:$C$999)-1)))</f>
        <v/>
      </c>
    </row>
    <row r="1289" spans="17:17" x14ac:dyDescent="0.25">
      <c r="Q1289" s="4" t="str">
        <f ca="1">IF(IF(ROW()-3&lt;COUNTA('2 Lists'!$C$11:$C$999),INDIRECT("'2 Lists'!C"&amp;ROW()+8),INDIRECT("L"&amp;ROW()-COUNTA('2 Lists'!$C$11:$C$999)-1))=0,"",IF(ROW()-3&lt;COUNTA('2 Lists'!$C$11:$C$999),INDIRECT("'2 Lists'!C"&amp;ROW()+8),INDIRECT("L"&amp;ROW()-COUNTA('2 Lists'!$C$11:$C$999)-1)))</f>
        <v/>
      </c>
    </row>
    <row r="1290" spans="17:17" x14ac:dyDescent="0.25">
      <c r="Q1290" s="4" t="str">
        <f ca="1">IF(IF(ROW()-3&lt;COUNTA('2 Lists'!$C$11:$C$999),INDIRECT("'2 Lists'!C"&amp;ROW()+8),INDIRECT("L"&amp;ROW()-COUNTA('2 Lists'!$C$11:$C$999)-1))=0,"",IF(ROW()-3&lt;COUNTA('2 Lists'!$C$11:$C$999),INDIRECT("'2 Lists'!C"&amp;ROW()+8),INDIRECT("L"&amp;ROW()-COUNTA('2 Lists'!$C$11:$C$999)-1)))</f>
        <v/>
      </c>
    </row>
    <row r="1291" spans="17:17" x14ac:dyDescent="0.25">
      <c r="Q1291" s="4" t="str">
        <f ca="1">IF(IF(ROW()-3&lt;COUNTA('2 Lists'!$C$11:$C$999),INDIRECT("'2 Lists'!C"&amp;ROW()+8),INDIRECT("L"&amp;ROW()-COUNTA('2 Lists'!$C$11:$C$999)-1))=0,"",IF(ROW()-3&lt;COUNTA('2 Lists'!$C$11:$C$999),INDIRECT("'2 Lists'!C"&amp;ROW()+8),INDIRECT("L"&amp;ROW()-COUNTA('2 Lists'!$C$11:$C$999)-1)))</f>
        <v/>
      </c>
    </row>
    <row r="1292" spans="17:17" x14ac:dyDescent="0.25">
      <c r="Q1292" s="4" t="str">
        <f ca="1">IF(IF(ROW()-3&lt;COUNTA('2 Lists'!$C$11:$C$999),INDIRECT("'2 Lists'!C"&amp;ROW()+8),INDIRECT("L"&amp;ROW()-COUNTA('2 Lists'!$C$11:$C$999)-1))=0,"",IF(ROW()-3&lt;COUNTA('2 Lists'!$C$11:$C$999),INDIRECT("'2 Lists'!C"&amp;ROW()+8),INDIRECT("L"&amp;ROW()-COUNTA('2 Lists'!$C$11:$C$999)-1)))</f>
        <v/>
      </c>
    </row>
    <row r="1293" spans="17:17" x14ac:dyDescent="0.25">
      <c r="Q1293" s="4" t="str">
        <f ca="1">IF(IF(ROW()-3&lt;COUNTA('2 Lists'!$C$11:$C$999),INDIRECT("'2 Lists'!C"&amp;ROW()+8),INDIRECT("L"&amp;ROW()-COUNTA('2 Lists'!$C$11:$C$999)-1))=0,"",IF(ROW()-3&lt;COUNTA('2 Lists'!$C$11:$C$999),INDIRECT("'2 Lists'!C"&amp;ROW()+8),INDIRECT("L"&amp;ROW()-COUNTA('2 Lists'!$C$11:$C$999)-1)))</f>
        <v/>
      </c>
    </row>
    <row r="1294" spans="17:17" x14ac:dyDescent="0.25">
      <c r="Q1294" s="4" t="str">
        <f ca="1">IF(IF(ROW()-3&lt;COUNTA('2 Lists'!$C$11:$C$999),INDIRECT("'2 Lists'!C"&amp;ROW()+8),INDIRECT("L"&amp;ROW()-COUNTA('2 Lists'!$C$11:$C$999)-1))=0,"",IF(ROW()-3&lt;COUNTA('2 Lists'!$C$11:$C$999),INDIRECT("'2 Lists'!C"&amp;ROW()+8),INDIRECT("L"&amp;ROW()-COUNTA('2 Lists'!$C$11:$C$999)-1)))</f>
        <v/>
      </c>
    </row>
    <row r="1295" spans="17:17" x14ac:dyDescent="0.25">
      <c r="Q1295" s="4" t="str">
        <f ca="1">IF(IF(ROW()-3&lt;COUNTA('2 Lists'!$C$11:$C$999),INDIRECT("'2 Lists'!C"&amp;ROW()+8),INDIRECT("L"&amp;ROW()-COUNTA('2 Lists'!$C$11:$C$999)-1))=0,"",IF(ROW()-3&lt;COUNTA('2 Lists'!$C$11:$C$999),INDIRECT("'2 Lists'!C"&amp;ROW()+8),INDIRECT("L"&amp;ROW()-COUNTA('2 Lists'!$C$11:$C$999)-1)))</f>
        <v/>
      </c>
    </row>
    <row r="1296" spans="17:17" x14ac:dyDescent="0.25">
      <c r="Q1296" s="4" t="str">
        <f ca="1">IF(IF(ROW()-3&lt;COUNTA('2 Lists'!$C$11:$C$999),INDIRECT("'2 Lists'!C"&amp;ROW()+8),INDIRECT("L"&amp;ROW()-COUNTA('2 Lists'!$C$11:$C$999)-1))=0,"",IF(ROW()-3&lt;COUNTA('2 Lists'!$C$11:$C$999),INDIRECT("'2 Lists'!C"&amp;ROW()+8),INDIRECT("L"&amp;ROW()-COUNTA('2 Lists'!$C$11:$C$999)-1)))</f>
        <v/>
      </c>
    </row>
    <row r="1297" spans="17:17" x14ac:dyDescent="0.25">
      <c r="Q1297" s="4" t="str">
        <f ca="1">IF(IF(ROW()-3&lt;COUNTA('2 Lists'!$C$11:$C$999),INDIRECT("'2 Lists'!C"&amp;ROW()+8),INDIRECT("L"&amp;ROW()-COUNTA('2 Lists'!$C$11:$C$999)-1))=0,"",IF(ROW()-3&lt;COUNTA('2 Lists'!$C$11:$C$999),INDIRECT("'2 Lists'!C"&amp;ROW()+8),INDIRECT("L"&amp;ROW()-COUNTA('2 Lists'!$C$11:$C$999)-1)))</f>
        <v/>
      </c>
    </row>
    <row r="1298" spans="17:17" x14ac:dyDescent="0.25">
      <c r="Q1298" s="4" t="str">
        <f ca="1">IF(IF(ROW()-3&lt;COUNTA('2 Lists'!$C$11:$C$999),INDIRECT("'2 Lists'!C"&amp;ROW()+8),INDIRECT("L"&amp;ROW()-COUNTA('2 Lists'!$C$11:$C$999)-1))=0,"",IF(ROW()-3&lt;COUNTA('2 Lists'!$C$11:$C$999),INDIRECT("'2 Lists'!C"&amp;ROW()+8),INDIRECT("L"&amp;ROW()-COUNTA('2 Lists'!$C$11:$C$999)-1)))</f>
        <v/>
      </c>
    </row>
    <row r="1299" spans="17:17" x14ac:dyDescent="0.25">
      <c r="Q1299" s="4" t="str">
        <f ca="1">IF(IF(ROW()-3&lt;COUNTA('2 Lists'!$C$11:$C$999),INDIRECT("'2 Lists'!C"&amp;ROW()+8),INDIRECT("L"&amp;ROW()-COUNTA('2 Lists'!$C$11:$C$999)-1))=0,"",IF(ROW()-3&lt;COUNTA('2 Lists'!$C$11:$C$999),INDIRECT("'2 Lists'!C"&amp;ROW()+8),INDIRECT("L"&amp;ROW()-COUNTA('2 Lists'!$C$11:$C$999)-1)))</f>
        <v/>
      </c>
    </row>
    <row r="1300" spans="17:17" x14ac:dyDescent="0.25">
      <c r="Q1300" s="4" t="str">
        <f ca="1">IF(IF(ROW()-3&lt;COUNTA('2 Lists'!$C$11:$C$999),INDIRECT("'2 Lists'!C"&amp;ROW()+8),INDIRECT("L"&amp;ROW()-COUNTA('2 Lists'!$C$11:$C$999)-1))=0,"",IF(ROW()-3&lt;COUNTA('2 Lists'!$C$11:$C$999),INDIRECT("'2 Lists'!C"&amp;ROW()+8),INDIRECT("L"&amp;ROW()-COUNTA('2 Lists'!$C$11:$C$999)-1)))</f>
        <v/>
      </c>
    </row>
    <row r="1301" spans="17:17" x14ac:dyDescent="0.25">
      <c r="Q1301" s="4" t="str">
        <f ca="1">IF(IF(ROW()-3&lt;COUNTA('2 Lists'!$C$11:$C$999),INDIRECT("'2 Lists'!C"&amp;ROW()+8),INDIRECT("L"&amp;ROW()-COUNTA('2 Lists'!$C$11:$C$999)-1))=0,"",IF(ROW()-3&lt;COUNTA('2 Lists'!$C$11:$C$999),INDIRECT("'2 Lists'!C"&amp;ROW()+8),INDIRECT("L"&amp;ROW()-COUNTA('2 Lists'!$C$11:$C$999)-1)))</f>
        <v/>
      </c>
    </row>
    <row r="1302" spans="17:17" x14ac:dyDescent="0.25">
      <c r="Q1302" s="4" t="str">
        <f ca="1">IF(IF(ROW()-3&lt;COUNTA('2 Lists'!$C$11:$C$999),INDIRECT("'2 Lists'!C"&amp;ROW()+8),INDIRECT("L"&amp;ROW()-COUNTA('2 Lists'!$C$11:$C$999)-1))=0,"",IF(ROW()-3&lt;COUNTA('2 Lists'!$C$11:$C$999),INDIRECT("'2 Lists'!C"&amp;ROW()+8),INDIRECT("L"&amp;ROW()-COUNTA('2 Lists'!$C$11:$C$999)-1)))</f>
        <v/>
      </c>
    </row>
    <row r="1303" spans="17:17" x14ac:dyDescent="0.25">
      <c r="Q1303" s="4" t="str">
        <f ca="1">IF(IF(ROW()-3&lt;COUNTA('2 Lists'!$C$11:$C$999),INDIRECT("'2 Lists'!C"&amp;ROW()+8),INDIRECT("L"&amp;ROW()-COUNTA('2 Lists'!$C$11:$C$999)-1))=0,"",IF(ROW()-3&lt;COUNTA('2 Lists'!$C$11:$C$999),INDIRECT("'2 Lists'!C"&amp;ROW()+8),INDIRECT("L"&amp;ROW()-COUNTA('2 Lists'!$C$11:$C$999)-1)))</f>
        <v/>
      </c>
    </row>
    <row r="1304" spans="17:17" x14ac:dyDescent="0.25">
      <c r="Q1304" s="4" t="str">
        <f ca="1">IF(IF(ROW()-3&lt;COUNTA('2 Lists'!$C$11:$C$999),INDIRECT("'2 Lists'!C"&amp;ROW()+8),INDIRECT("L"&amp;ROW()-COUNTA('2 Lists'!$C$11:$C$999)-1))=0,"",IF(ROW()-3&lt;COUNTA('2 Lists'!$C$11:$C$999),INDIRECT("'2 Lists'!C"&amp;ROW()+8),INDIRECT("L"&amp;ROW()-COUNTA('2 Lists'!$C$11:$C$999)-1)))</f>
        <v/>
      </c>
    </row>
    <row r="1305" spans="17:17" x14ac:dyDescent="0.25">
      <c r="Q1305" s="4" t="str">
        <f ca="1">IF(IF(ROW()-3&lt;COUNTA('2 Lists'!$C$11:$C$999),INDIRECT("'2 Lists'!C"&amp;ROW()+8),INDIRECT("L"&amp;ROW()-COUNTA('2 Lists'!$C$11:$C$999)-1))=0,"",IF(ROW()-3&lt;COUNTA('2 Lists'!$C$11:$C$999),INDIRECT("'2 Lists'!C"&amp;ROW()+8),INDIRECT("L"&amp;ROW()-COUNTA('2 Lists'!$C$11:$C$999)-1)))</f>
        <v/>
      </c>
    </row>
    <row r="1306" spans="17:17" x14ac:dyDescent="0.25">
      <c r="Q1306" s="4" t="str">
        <f ca="1">IF(IF(ROW()-3&lt;COUNTA('2 Lists'!$C$11:$C$999),INDIRECT("'2 Lists'!C"&amp;ROW()+8),INDIRECT("L"&amp;ROW()-COUNTA('2 Lists'!$C$11:$C$999)-1))=0,"",IF(ROW()-3&lt;COUNTA('2 Lists'!$C$11:$C$999),INDIRECT("'2 Lists'!C"&amp;ROW()+8),INDIRECT("L"&amp;ROW()-COUNTA('2 Lists'!$C$11:$C$999)-1)))</f>
        <v/>
      </c>
    </row>
    <row r="1307" spans="17:17" x14ac:dyDescent="0.25">
      <c r="Q1307" s="4" t="str">
        <f ca="1">IF(IF(ROW()-3&lt;COUNTA('2 Lists'!$C$11:$C$999),INDIRECT("'2 Lists'!C"&amp;ROW()+8),INDIRECT("L"&amp;ROW()-COUNTA('2 Lists'!$C$11:$C$999)-1))=0,"",IF(ROW()-3&lt;COUNTA('2 Lists'!$C$11:$C$999),INDIRECT("'2 Lists'!C"&amp;ROW()+8),INDIRECT("L"&amp;ROW()-COUNTA('2 Lists'!$C$11:$C$999)-1)))</f>
        <v/>
      </c>
    </row>
    <row r="1308" spans="17:17" x14ac:dyDescent="0.25">
      <c r="Q1308" s="4" t="str">
        <f ca="1">IF(IF(ROW()-3&lt;COUNTA('2 Lists'!$C$11:$C$999),INDIRECT("'2 Lists'!C"&amp;ROW()+8),INDIRECT("L"&amp;ROW()-COUNTA('2 Lists'!$C$11:$C$999)-1))=0,"",IF(ROW()-3&lt;COUNTA('2 Lists'!$C$11:$C$999),INDIRECT("'2 Lists'!C"&amp;ROW()+8),INDIRECT("L"&amp;ROW()-COUNTA('2 Lists'!$C$11:$C$999)-1)))</f>
        <v/>
      </c>
    </row>
    <row r="1309" spans="17:17" x14ac:dyDescent="0.25">
      <c r="Q1309" s="4" t="str">
        <f ca="1">IF(IF(ROW()-3&lt;COUNTA('2 Lists'!$C$11:$C$999),INDIRECT("'2 Lists'!C"&amp;ROW()+8),INDIRECT("L"&amp;ROW()-COUNTA('2 Lists'!$C$11:$C$999)-1))=0,"",IF(ROW()-3&lt;COUNTA('2 Lists'!$C$11:$C$999),INDIRECT("'2 Lists'!C"&amp;ROW()+8),INDIRECT("L"&amp;ROW()-COUNTA('2 Lists'!$C$11:$C$999)-1)))</f>
        <v/>
      </c>
    </row>
    <row r="1310" spans="17:17" x14ac:dyDescent="0.25">
      <c r="Q1310" s="4" t="str">
        <f ca="1">IF(IF(ROW()-3&lt;COUNTA('2 Lists'!$C$11:$C$999),INDIRECT("'2 Lists'!C"&amp;ROW()+8),INDIRECT("L"&amp;ROW()-COUNTA('2 Lists'!$C$11:$C$999)-1))=0,"",IF(ROW()-3&lt;COUNTA('2 Lists'!$C$11:$C$999),INDIRECT("'2 Lists'!C"&amp;ROW()+8),INDIRECT("L"&amp;ROW()-COUNTA('2 Lists'!$C$11:$C$999)-1)))</f>
        <v/>
      </c>
    </row>
    <row r="1311" spans="17:17" x14ac:dyDescent="0.25">
      <c r="Q1311" s="4" t="str">
        <f ca="1">IF(IF(ROW()-3&lt;COUNTA('2 Lists'!$C$11:$C$999),INDIRECT("'2 Lists'!C"&amp;ROW()+8),INDIRECT("L"&amp;ROW()-COUNTA('2 Lists'!$C$11:$C$999)-1))=0,"",IF(ROW()-3&lt;COUNTA('2 Lists'!$C$11:$C$999),INDIRECT("'2 Lists'!C"&amp;ROW()+8),INDIRECT("L"&amp;ROW()-COUNTA('2 Lists'!$C$11:$C$999)-1)))</f>
        <v/>
      </c>
    </row>
    <row r="1312" spans="17:17" x14ac:dyDescent="0.25">
      <c r="Q1312" s="4" t="str">
        <f ca="1">IF(IF(ROW()-3&lt;COUNTA('2 Lists'!$C$11:$C$999),INDIRECT("'2 Lists'!C"&amp;ROW()+8),INDIRECT("L"&amp;ROW()-COUNTA('2 Lists'!$C$11:$C$999)-1))=0,"",IF(ROW()-3&lt;COUNTA('2 Lists'!$C$11:$C$999),INDIRECT("'2 Lists'!C"&amp;ROW()+8),INDIRECT("L"&amp;ROW()-COUNTA('2 Lists'!$C$11:$C$999)-1)))</f>
        <v/>
      </c>
    </row>
    <row r="1313" spans="17:17" x14ac:dyDescent="0.25">
      <c r="Q1313" s="4" t="str">
        <f ca="1">IF(IF(ROW()-3&lt;COUNTA('2 Lists'!$C$11:$C$999),INDIRECT("'2 Lists'!C"&amp;ROW()+8),INDIRECT("L"&amp;ROW()-COUNTA('2 Lists'!$C$11:$C$999)-1))=0,"",IF(ROW()-3&lt;COUNTA('2 Lists'!$C$11:$C$999),INDIRECT("'2 Lists'!C"&amp;ROW()+8),INDIRECT("L"&amp;ROW()-COUNTA('2 Lists'!$C$11:$C$999)-1)))</f>
        <v/>
      </c>
    </row>
    <row r="1314" spans="17:17" x14ac:dyDescent="0.25">
      <c r="Q1314" s="4" t="str">
        <f ca="1">IF(IF(ROW()-3&lt;COUNTA('2 Lists'!$C$11:$C$999),INDIRECT("'2 Lists'!C"&amp;ROW()+8),INDIRECT("L"&amp;ROW()-COUNTA('2 Lists'!$C$11:$C$999)-1))=0,"",IF(ROW()-3&lt;COUNTA('2 Lists'!$C$11:$C$999),INDIRECT("'2 Lists'!C"&amp;ROW()+8),INDIRECT("L"&amp;ROW()-COUNTA('2 Lists'!$C$11:$C$999)-1)))</f>
        <v/>
      </c>
    </row>
    <row r="1315" spans="17:17" x14ac:dyDescent="0.25">
      <c r="Q1315" s="4" t="str">
        <f ca="1">IF(IF(ROW()-3&lt;COUNTA('2 Lists'!$C$11:$C$999),INDIRECT("'2 Lists'!C"&amp;ROW()+8),INDIRECT("L"&amp;ROW()-COUNTA('2 Lists'!$C$11:$C$999)-1))=0,"",IF(ROW()-3&lt;COUNTA('2 Lists'!$C$11:$C$999),INDIRECT("'2 Lists'!C"&amp;ROW()+8),INDIRECT("L"&amp;ROW()-COUNTA('2 Lists'!$C$11:$C$999)-1)))</f>
        <v/>
      </c>
    </row>
    <row r="1316" spans="17:17" x14ac:dyDescent="0.25">
      <c r="Q1316" s="4" t="str">
        <f ca="1">IF(IF(ROW()-3&lt;COUNTA('2 Lists'!$C$11:$C$999),INDIRECT("'2 Lists'!C"&amp;ROW()+8),INDIRECT("L"&amp;ROW()-COUNTA('2 Lists'!$C$11:$C$999)-1))=0,"",IF(ROW()-3&lt;COUNTA('2 Lists'!$C$11:$C$999),INDIRECT("'2 Lists'!C"&amp;ROW()+8),INDIRECT("L"&amp;ROW()-COUNTA('2 Lists'!$C$11:$C$999)-1)))</f>
        <v/>
      </c>
    </row>
    <row r="1317" spans="17:17" x14ac:dyDescent="0.25">
      <c r="Q1317" s="4" t="str">
        <f ca="1">IF(IF(ROW()-3&lt;COUNTA('2 Lists'!$C$11:$C$999),INDIRECT("'2 Lists'!C"&amp;ROW()+8),INDIRECT("L"&amp;ROW()-COUNTA('2 Lists'!$C$11:$C$999)-1))=0,"",IF(ROW()-3&lt;COUNTA('2 Lists'!$C$11:$C$999),INDIRECT("'2 Lists'!C"&amp;ROW()+8),INDIRECT("L"&amp;ROW()-COUNTA('2 Lists'!$C$11:$C$999)-1)))</f>
        <v/>
      </c>
    </row>
    <row r="1318" spans="17:17" x14ac:dyDescent="0.25">
      <c r="Q1318" s="4" t="str">
        <f ca="1">IF(IF(ROW()-3&lt;COUNTA('2 Lists'!$C$11:$C$999),INDIRECT("'2 Lists'!C"&amp;ROW()+8),INDIRECT("L"&amp;ROW()-COUNTA('2 Lists'!$C$11:$C$999)-1))=0,"",IF(ROW()-3&lt;COUNTA('2 Lists'!$C$11:$C$999),INDIRECT("'2 Lists'!C"&amp;ROW()+8),INDIRECT("L"&amp;ROW()-COUNTA('2 Lists'!$C$11:$C$999)-1)))</f>
        <v/>
      </c>
    </row>
    <row r="1319" spans="17:17" x14ac:dyDescent="0.25">
      <c r="Q1319" s="4" t="str">
        <f ca="1">IF(IF(ROW()-3&lt;COUNTA('2 Lists'!$C$11:$C$999),INDIRECT("'2 Lists'!C"&amp;ROW()+8),INDIRECT("L"&amp;ROW()-COUNTA('2 Lists'!$C$11:$C$999)-1))=0,"",IF(ROW()-3&lt;COUNTA('2 Lists'!$C$11:$C$999),INDIRECT("'2 Lists'!C"&amp;ROW()+8),INDIRECT("L"&amp;ROW()-COUNTA('2 Lists'!$C$11:$C$999)-1)))</f>
        <v/>
      </c>
    </row>
    <row r="1320" spans="17:17" x14ac:dyDescent="0.25">
      <c r="Q1320" s="4" t="str">
        <f ca="1">IF(IF(ROW()-3&lt;COUNTA('2 Lists'!$C$11:$C$999),INDIRECT("'2 Lists'!C"&amp;ROW()+8),INDIRECT("L"&amp;ROW()-COUNTA('2 Lists'!$C$11:$C$999)-1))=0,"",IF(ROW()-3&lt;COUNTA('2 Lists'!$C$11:$C$999),INDIRECT("'2 Lists'!C"&amp;ROW()+8),INDIRECT("L"&amp;ROW()-COUNTA('2 Lists'!$C$11:$C$999)-1)))</f>
        <v/>
      </c>
    </row>
    <row r="1321" spans="17:17" x14ac:dyDescent="0.25">
      <c r="Q1321" s="4" t="str">
        <f ca="1">IF(IF(ROW()-3&lt;COUNTA('2 Lists'!$C$11:$C$999),INDIRECT("'2 Lists'!C"&amp;ROW()+8),INDIRECT("L"&amp;ROW()-COUNTA('2 Lists'!$C$11:$C$999)-1))=0,"",IF(ROW()-3&lt;COUNTA('2 Lists'!$C$11:$C$999),INDIRECT("'2 Lists'!C"&amp;ROW()+8),INDIRECT("L"&amp;ROW()-COUNTA('2 Lists'!$C$11:$C$999)-1)))</f>
        <v/>
      </c>
    </row>
    <row r="1322" spans="17:17" x14ac:dyDescent="0.25">
      <c r="Q1322" s="4" t="str">
        <f ca="1">IF(IF(ROW()-3&lt;COUNTA('2 Lists'!$C$11:$C$999),INDIRECT("'2 Lists'!C"&amp;ROW()+8),INDIRECT("L"&amp;ROW()-COUNTA('2 Lists'!$C$11:$C$999)-1))=0,"",IF(ROW()-3&lt;COUNTA('2 Lists'!$C$11:$C$999),INDIRECT("'2 Lists'!C"&amp;ROW()+8),INDIRECT("L"&amp;ROW()-COUNTA('2 Lists'!$C$11:$C$999)-1)))</f>
        <v/>
      </c>
    </row>
    <row r="1323" spans="17:17" x14ac:dyDescent="0.25">
      <c r="Q1323" s="4" t="str">
        <f ca="1">IF(IF(ROW()-3&lt;COUNTA('2 Lists'!$C$11:$C$999),INDIRECT("'2 Lists'!C"&amp;ROW()+8),INDIRECT("L"&amp;ROW()-COUNTA('2 Lists'!$C$11:$C$999)-1))=0,"",IF(ROW()-3&lt;COUNTA('2 Lists'!$C$11:$C$999),INDIRECT("'2 Lists'!C"&amp;ROW()+8),INDIRECT("L"&amp;ROW()-COUNTA('2 Lists'!$C$11:$C$999)-1)))</f>
        <v/>
      </c>
    </row>
    <row r="1324" spans="17:17" x14ac:dyDescent="0.25">
      <c r="Q1324" s="4" t="str">
        <f ca="1">IF(IF(ROW()-3&lt;COUNTA('2 Lists'!$C$11:$C$999),INDIRECT("'2 Lists'!C"&amp;ROW()+8),INDIRECT("L"&amp;ROW()-COUNTA('2 Lists'!$C$11:$C$999)-1))=0,"",IF(ROW()-3&lt;COUNTA('2 Lists'!$C$11:$C$999),INDIRECT("'2 Lists'!C"&amp;ROW()+8),INDIRECT("L"&amp;ROW()-COUNTA('2 Lists'!$C$11:$C$999)-1)))</f>
        <v/>
      </c>
    </row>
    <row r="1325" spans="17:17" x14ac:dyDescent="0.25">
      <c r="Q1325" s="4" t="str">
        <f ca="1">IF(IF(ROW()-3&lt;COUNTA('2 Lists'!$C$11:$C$999),INDIRECT("'2 Lists'!C"&amp;ROW()+8),INDIRECT("L"&amp;ROW()-COUNTA('2 Lists'!$C$11:$C$999)-1))=0,"",IF(ROW()-3&lt;COUNTA('2 Lists'!$C$11:$C$999),INDIRECT("'2 Lists'!C"&amp;ROW()+8),INDIRECT("L"&amp;ROW()-COUNTA('2 Lists'!$C$11:$C$999)-1)))</f>
        <v/>
      </c>
    </row>
    <row r="1326" spans="17:17" x14ac:dyDescent="0.25">
      <c r="Q1326" s="4" t="str">
        <f ca="1">IF(IF(ROW()-3&lt;COUNTA('2 Lists'!$C$11:$C$999),INDIRECT("'2 Lists'!C"&amp;ROW()+8),INDIRECT("L"&amp;ROW()-COUNTA('2 Lists'!$C$11:$C$999)-1))=0,"",IF(ROW()-3&lt;COUNTA('2 Lists'!$C$11:$C$999),INDIRECT("'2 Lists'!C"&amp;ROW()+8),INDIRECT("L"&amp;ROW()-COUNTA('2 Lists'!$C$11:$C$999)-1)))</f>
        <v/>
      </c>
    </row>
    <row r="1327" spans="17:17" x14ac:dyDescent="0.25">
      <c r="Q1327" s="4" t="str">
        <f ca="1">IF(IF(ROW()-3&lt;COUNTA('2 Lists'!$C$11:$C$999),INDIRECT("'2 Lists'!C"&amp;ROW()+8),INDIRECT("L"&amp;ROW()-COUNTA('2 Lists'!$C$11:$C$999)-1))=0,"",IF(ROW()-3&lt;COUNTA('2 Lists'!$C$11:$C$999),INDIRECT("'2 Lists'!C"&amp;ROW()+8),INDIRECT("L"&amp;ROW()-COUNTA('2 Lists'!$C$11:$C$999)-1)))</f>
        <v/>
      </c>
    </row>
    <row r="1328" spans="17:17" x14ac:dyDescent="0.25">
      <c r="Q1328" s="4" t="str">
        <f ca="1">IF(IF(ROW()-3&lt;COUNTA('2 Lists'!$C$11:$C$999),INDIRECT("'2 Lists'!C"&amp;ROW()+8),INDIRECT("L"&amp;ROW()-COUNTA('2 Lists'!$C$11:$C$999)-1))=0,"",IF(ROW()-3&lt;COUNTA('2 Lists'!$C$11:$C$999),INDIRECT("'2 Lists'!C"&amp;ROW()+8),INDIRECT("L"&amp;ROW()-COUNTA('2 Lists'!$C$11:$C$999)-1)))</f>
        <v/>
      </c>
    </row>
    <row r="1329" spans="17:17" x14ac:dyDescent="0.25">
      <c r="Q1329" s="4" t="str">
        <f ca="1">IF(IF(ROW()-3&lt;COUNTA('2 Lists'!$C$11:$C$999),INDIRECT("'2 Lists'!C"&amp;ROW()+8),INDIRECT("L"&amp;ROW()-COUNTA('2 Lists'!$C$11:$C$999)-1))=0,"",IF(ROW()-3&lt;COUNTA('2 Lists'!$C$11:$C$999),INDIRECT("'2 Lists'!C"&amp;ROW()+8),INDIRECT("L"&amp;ROW()-COUNTA('2 Lists'!$C$11:$C$999)-1)))</f>
        <v/>
      </c>
    </row>
    <row r="1330" spans="17:17" x14ac:dyDescent="0.25">
      <c r="Q1330" s="4" t="str">
        <f ca="1">IF(IF(ROW()-3&lt;COUNTA('2 Lists'!$C$11:$C$999),INDIRECT("'2 Lists'!C"&amp;ROW()+8),INDIRECT("L"&amp;ROW()-COUNTA('2 Lists'!$C$11:$C$999)-1))=0,"",IF(ROW()-3&lt;COUNTA('2 Lists'!$C$11:$C$999),INDIRECT("'2 Lists'!C"&amp;ROW()+8),INDIRECT("L"&amp;ROW()-COUNTA('2 Lists'!$C$11:$C$999)-1)))</f>
        <v/>
      </c>
    </row>
    <row r="1331" spans="17:17" x14ac:dyDescent="0.25">
      <c r="Q1331" s="4" t="str">
        <f ca="1">IF(IF(ROW()-3&lt;COUNTA('2 Lists'!$C$11:$C$999),INDIRECT("'2 Lists'!C"&amp;ROW()+8),INDIRECT("L"&amp;ROW()-COUNTA('2 Lists'!$C$11:$C$999)-1))=0,"",IF(ROW()-3&lt;COUNTA('2 Lists'!$C$11:$C$999),INDIRECT("'2 Lists'!C"&amp;ROW()+8),INDIRECT("L"&amp;ROW()-COUNTA('2 Lists'!$C$11:$C$999)-1)))</f>
        <v/>
      </c>
    </row>
    <row r="1332" spans="17:17" x14ac:dyDescent="0.25">
      <c r="Q1332" s="4" t="str">
        <f ca="1">IF(IF(ROW()-3&lt;COUNTA('2 Lists'!$C$11:$C$999),INDIRECT("'2 Lists'!C"&amp;ROW()+8),INDIRECT("L"&amp;ROW()-COUNTA('2 Lists'!$C$11:$C$999)-1))=0,"",IF(ROW()-3&lt;COUNTA('2 Lists'!$C$11:$C$999),INDIRECT("'2 Lists'!C"&amp;ROW()+8),INDIRECT("L"&amp;ROW()-COUNTA('2 Lists'!$C$11:$C$999)-1)))</f>
        <v/>
      </c>
    </row>
    <row r="1333" spans="17:17" x14ac:dyDescent="0.25">
      <c r="Q1333" s="4" t="str">
        <f ca="1">IF(IF(ROW()-3&lt;COUNTA('2 Lists'!$C$11:$C$999),INDIRECT("'2 Lists'!C"&amp;ROW()+8),INDIRECT("L"&amp;ROW()-COUNTA('2 Lists'!$C$11:$C$999)-1))=0,"",IF(ROW()-3&lt;COUNTA('2 Lists'!$C$11:$C$999),INDIRECT("'2 Lists'!C"&amp;ROW()+8),INDIRECT("L"&amp;ROW()-COUNTA('2 Lists'!$C$11:$C$999)-1)))</f>
        <v/>
      </c>
    </row>
    <row r="1334" spans="17:17" x14ac:dyDescent="0.25">
      <c r="Q1334" s="4" t="str">
        <f ca="1">IF(IF(ROW()-3&lt;COUNTA('2 Lists'!$C$11:$C$999),INDIRECT("'2 Lists'!C"&amp;ROW()+8),INDIRECT("L"&amp;ROW()-COUNTA('2 Lists'!$C$11:$C$999)-1))=0,"",IF(ROW()-3&lt;COUNTA('2 Lists'!$C$11:$C$999),INDIRECT("'2 Lists'!C"&amp;ROW()+8),INDIRECT("L"&amp;ROW()-COUNTA('2 Lists'!$C$11:$C$999)-1)))</f>
        <v/>
      </c>
    </row>
    <row r="1335" spans="17:17" x14ac:dyDescent="0.25">
      <c r="Q1335" s="4" t="str">
        <f ca="1">IF(IF(ROW()-3&lt;COUNTA('2 Lists'!$C$11:$C$999),INDIRECT("'2 Lists'!C"&amp;ROW()+8),INDIRECT("L"&amp;ROW()-COUNTA('2 Lists'!$C$11:$C$999)-1))=0,"",IF(ROW()-3&lt;COUNTA('2 Lists'!$C$11:$C$999),INDIRECT("'2 Lists'!C"&amp;ROW()+8),INDIRECT("L"&amp;ROW()-COUNTA('2 Lists'!$C$11:$C$999)-1)))</f>
        <v/>
      </c>
    </row>
    <row r="1336" spans="17:17" x14ac:dyDescent="0.25">
      <c r="Q1336" s="4" t="str">
        <f ca="1">IF(IF(ROW()-3&lt;COUNTA('2 Lists'!$C$11:$C$999),INDIRECT("'2 Lists'!C"&amp;ROW()+8),INDIRECT("L"&amp;ROW()-COUNTA('2 Lists'!$C$11:$C$999)-1))=0,"",IF(ROW()-3&lt;COUNTA('2 Lists'!$C$11:$C$999),INDIRECT("'2 Lists'!C"&amp;ROW()+8),INDIRECT("L"&amp;ROW()-COUNTA('2 Lists'!$C$11:$C$999)-1)))</f>
        <v/>
      </c>
    </row>
    <row r="1337" spans="17:17" x14ac:dyDescent="0.25">
      <c r="Q1337" s="4" t="str">
        <f ca="1">IF(IF(ROW()-3&lt;COUNTA('2 Lists'!$C$11:$C$999),INDIRECT("'2 Lists'!C"&amp;ROW()+8),INDIRECT("L"&amp;ROW()-COUNTA('2 Lists'!$C$11:$C$999)-1))=0,"",IF(ROW()-3&lt;COUNTA('2 Lists'!$C$11:$C$999),INDIRECT("'2 Lists'!C"&amp;ROW()+8),INDIRECT("L"&amp;ROW()-COUNTA('2 Lists'!$C$11:$C$999)-1)))</f>
        <v/>
      </c>
    </row>
    <row r="1338" spans="17:17" x14ac:dyDescent="0.25">
      <c r="Q1338" s="4" t="str">
        <f ca="1">IF(IF(ROW()-3&lt;COUNTA('2 Lists'!$C$11:$C$999),INDIRECT("'2 Lists'!C"&amp;ROW()+8),INDIRECT("L"&amp;ROW()-COUNTA('2 Lists'!$C$11:$C$999)-1))=0,"",IF(ROW()-3&lt;COUNTA('2 Lists'!$C$11:$C$999),INDIRECT("'2 Lists'!C"&amp;ROW()+8),INDIRECT("L"&amp;ROW()-COUNTA('2 Lists'!$C$11:$C$999)-1)))</f>
        <v/>
      </c>
    </row>
    <row r="1339" spans="17:17" x14ac:dyDescent="0.25">
      <c r="Q1339" s="4" t="str">
        <f ca="1">IF(IF(ROW()-3&lt;COUNTA('2 Lists'!$C$11:$C$999),INDIRECT("'2 Lists'!C"&amp;ROW()+8),INDIRECT("L"&amp;ROW()-COUNTA('2 Lists'!$C$11:$C$999)-1))=0,"",IF(ROW()-3&lt;COUNTA('2 Lists'!$C$11:$C$999),INDIRECT("'2 Lists'!C"&amp;ROW()+8),INDIRECT("L"&amp;ROW()-COUNTA('2 Lists'!$C$11:$C$999)-1)))</f>
        <v/>
      </c>
    </row>
    <row r="1340" spans="17:17" x14ac:dyDescent="0.25">
      <c r="Q1340" s="4" t="str">
        <f ca="1">IF(IF(ROW()-3&lt;COUNTA('2 Lists'!$C$11:$C$999),INDIRECT("'2 Lists'!C"&amp;ROW()+8),INDIRECT("L"&amp;ROW()-COUNTA('2 Lists'!$C$11:$C$999)-1))=0,"",IF(ROW()-3&lt;COUNTA('2 Lists'!$C$11:$C$999),INDIRECT("'2 Lists'!C"&amp;ROW()+8),INDIRECT("L"&amp;ROW()-COUNTA('2 Lists'!$C$11:$C$999)-1)))</f>
        <v/>
      </c>
    </row>
    <row r="1341" spans="17:17" x14ac:dyDescent="0.25">
      <c r="Q1341" s="4" t="str">
        <f ca="1">IF(IF(ROW()-3&lt;COUNTA('2 Lists'!$C$11:$C$999),INDIRECT("'2 Lists'!C"&amp;ROW()+8),INDIRECT("L"&amp;ROW()-COUNTA('2 Lists'!$C$11:$C$999)-1))=0,"",IF(ROW()-3&lt;COUNTA('2 Lists'!$C$11:$C$999),INDIRECT("'2 Lists'!C"&amp;ROW()+8),INDIRECT("L"&amp;ROW()-COUNTA('2 Lists'!$C$11:$C$999)-1)))</f>
        <v/>
      </c>
    </row>
    <row r="1342" spans="17:17" x14ac:dyDescent="0.25">
      <c r="Q1342" s="4" t="str">
        <f ca="1">IF(IF(ROW()-3&lt;COUNTA('2 Lists'!$C$11:$C$999),INDIRECT("'2 Lists'!C"&amp;ROW()+8),INDIRECT("L"&amp;ROW()-COUNTA('2 Lists'!$C$11:$C$999)-1))=0,"",IF(ROW()-3&lt;COUNTA('2 Lists'!$C$11:$C$999),INDIRECT("'2 Lists'!C"&amp;ROW()+8),INDIRECT("L"&amp;ROW()-COUNTA('2 Lists'!$C$11:$C$999)-1)))</f>
        <v/>
      </c>
    </row>
    <row r="1343" spans="17:17" x14ac:dyDescent="0.25">
      <c r="Q1343" s="4" t="str">
        <f ca="1">IF(IF(ROW()-3&lt;COUNTA('2 Lists'!$C$11:$C$999),INDIRECT("'2 Lists'!C"&amp;ROW()+8),INDIRECT("L"&amp;ROW()-COUNTA('2 Lists'!$C$11:$C$999)-1))=0,"",IF(ROW()-3&lt;COUNTA('2 Lists'!$C$11:$C$999),INDIRECT("'2 Lists'!C"&amp;ROW()+8),INDIRECT("L"&amp;ROW()-COUNTA('2 Lists'!$C$11:$C$999)-1)))</f>
        <v/>
      </c>
    </row>
    <row r="1344" spans="17:17" x14ac:dyDescent="0.25">
      <c r="Q1344" s="4" t="str">
        <f ca="1">IF(IF(ROW()-3&lt;COUNTA('2 Lists'!$C$11:$C$999),INDIRECT("'2 Lists'!C"&amp;ROW()+8),INDIRECT("L"&amp;ROW()-COUNTA('2 Lists'!$C$11:$C$999)-1))=0,"",IF(ROW()-3&lt;COUNTA('2 Lists'!$C$11:$C$999),INDIRECT("'2 Lists'!C"&amp;ROW()+8),INDIRECT("L"&amp;ROW()-COUNTA('2 Lists'!$C$11:$C$999)-1)))</f>
        <v/>
      </c>
    </row>
    <row r="1345" spans="17:17" x14ac:dyDescent="0.25">
      <c r="Q1345" s="4" t="str">
        <f ca="1">IF(IF(ROW()-3&lt;COUNTA('2 Lists'!$C$11:$C$999),INDIRECT("'2 Lists'!C"&amp;ROW()+8),INDIRECT("L"&amp;ROW()-COUNTA('2 Lists'!$C$11:$C$999)-1))=0,"",IF(ROW()-3&lt;COUNTA('2 Lists'!$C$11:$C$999),INDIRECT("'2 Lists'!C"&amp;ROW()+8),INDIRECT("L"&amp;ROW()-COUNTA('2 Lists'!$C$11:$C$999)-1)))</f>
        <v/>
      </c>
    </row>
    <row r="1346" spans="17:17" x14ac:dyDescent="0.25">
      <c r="Q1346" s="4" t="str">
        <f ca="1">IF(IF(ROW()-3&lt;COUNTA('2 Lists'!$C$11:$C$999),INDIRECT("'2 Lists'!C"&amp;ROW()+8),INDIRECT("L"&amp;ROW()-COUNTA('2 Lists'!$C$11:$C$999)-1))=0,"",IF(ROW()-3&lt;COUNTA('2 Lists'!$C$11:$C$999),INDIRECT("'2 Lists'!C"&amp;ROW()+8),INDIRECT("L"&amp;ROW()-COUNTA('2 Lists'!$C$11:$C$999)-1)))</f>
        <v/>
      </c>
    </row>
    <row r="1347" spans="17:17" x14ac:dyDescent="0.25">
      <c r="Q1347" s="4" t="str">
        <f ca="1">IF(IF(ROW()-3&lt;COUNTA('2 Lists'!$C$11:$C$999),INDIRECT("'2 Lists'!C"&amp;ROW()+8),INDIRECT("L"&amp;ROW()-COUNTA('2 Lists'!$C$11:$C$999)-1))=0,"",IF(ROW()-3&lt;COUNTA('2 Lists'!$C$11:$C$999),INDIRECT("'2 Lists'!C"&amp;ROW()+8),INDIRECT("L"&amp;ROW()-COUNTA('2 Lists'!$C$11:$C$999)-1)))</f>
        <v/>
      </c>
    </row>
    <row r="1348" spans="17:17" x14ac:dyDescent="0.25">
      <c r="Q1348" s="4" t="str">
        <f ca="1">IF(IF(ROW()-3&lt;COUNTA('2 Lists'!$C$11:$C$999),INDIRECT("'2 Lists'!C"&amp;ROW()+8),INDIRECT("L"&amp;ROW()-COUNTA('2 Lists'!$C$11:$C$999)-1))=0,"",IF(ROW()-3&lt;COUNTA('2 Lists'!$C$11:$C$999),INDIRECT("'2 Lists'!C"&amp;ROW()+8),INDIRECT("L"&amp;ROW()-COUNTA('2 Lists'!$C$11:$C$999)-1)))</f>
        <v/>
      </c>
    </row>
    <row r="1349" spans="17:17" x14ac:dyDescent="0.25">
      <c r="Q1349" s="4" t="str">
        <f ca="1">IF(IF(ROW()-3&lt;COUNTA('2 Lists'!$C$11:$C$999),INDIRECT("'2 Lists'!C"&amp;ROW()+8),INDIRECT("L"&amp;ROW()-COUNTA('2 Lists'!$C$11:$C$999)-1))=0,"",IF(ROW()-3&lt;COUNTA('2 Lists'!$C$11:$C$999),INDIRECT("'2 Lists'!C"&amp;ROW()+8),INDIRECT("L"&amp;ROW()-COUNTA('2 Lists'!$C$11:$C$999)-1)))</f>
        <v/>
      </c>
    </row>
    <row r="1350" spans="17:17" x14ac:dyDescent="0.25">
      <c r="Q1350" s="4" t="str">
        <f ca="1">IF(IF(ROW()-3&lt;COUNTA('2 Lists'!$C$11:$C$999),INDIRECT("'2 Lists'!C"&amp;ROW()+8),INDIRECT("L"&amp;ROW()-COUNTA('2 Lists'!$C$11:$C$999)-1))=0,"",IF(ROW()-3&lt;COUNTA('2 Lists'!$C$11:$C$999),INDIRECT("'2 Lists'!C"&amp;ROW()+8),INDIRECT("L"&amp;ROW()-COUNTA('2 Lists'!$C$11:$C$999)-1)))</f>
        <v/>
      </c>
    </row>
    <row r="1351" spans="17:17" x14ac:dyDescent="0.25">
      <c r="Q1351" s="4" t="str">
        <f ca="1">IF(IF(ROW()-3&lt;COUNTA('2 Lists'!$C$11:$C$999),INDIRECT("'2 Lists'!C"&amp;ROW()+8),INDIRECT("L"&amp;ROW()-COUNTA('2 Lists'!$C$11:$C$999)-1))=0,"",IF(ROW()-3&lt;COUNTA('2 Lists'!$C$11:$C$999),INDIRECT("'2 Lists'!C"&amp;ROW()+8),INDIRECT("L"&amp;ROW()-COUNTA('2 Lists'!$C$11:$C$999)-1)))</f>
        <v/>
      </c>
    </row>
    <row r="1352" spans="17:17" x14ac:dyDescent="0.25">
      <c r="Q1352" s="4" t="str">
        <f ca="1">IF(IF(ROW()-3&lt;COUNTA('2 Lists'!$C$11:$C$999),INDIRECT("'2 Lists'!C"&amp;ROW()+8),INDIRECT("L"&amp;ROW()-COUNTA('2 Lists'!$C$11:$C$999)-1))=0,"",IF(ROW()-3&lt;COUNTA('2 Lists'!$C$11:$C$999),INDIRECT("'2 Lists'!C"&amp;ROW()+8),INDIRECT("L"&amp;ROW()-COUNTA('2 Lists'!$C$11:$C$999)-1)))</f>
        <v/>
      </c>
    </row>
    <row r="1353" spans="17:17" x14ac:dyDescent="0.25">
      <c r="Q1353" s="4" t="str">
        <f ca="1">IF(IF(ROW()-3&lt;COUNTA('2 Lists'!$C$11:$C$999),INDIRECT("'2 Lists'!C"&amp;ROW()+8),INDIRECT("L"&amp;ROW()-COUNTA('2 Lists'!$C$11:$C$999)-1))=0,"",IF(ROW()-3&lt;COUNTA('2 Lists'!$C$11:$C$999),INDIRECT("'2 Lists'!C"&amp;ROW()+8),INDIRECT("L"&amp;ROW()-COUNTA('2 Lists'!$C$11:$C$999)-1)))</f>
        <v/>
      </c>
    </row>
    <row r="1354" spans="17:17" x14ac:dyDescent="0.25">
      <c r="Q1354" s="4" t="str">
        <f ca="1">IF(IF(ROW()-3&lt;COUNTA('2 Lists'!$C$11:$C$999),INDIRECT("'2 Lists'!C"&amp;ROW()+8),INDIRECT("L"&amp;ROW()-COUNTA('2 Lists'!$C$11:$C$999)-1))=0,"",IF(ROW()-3&lt;COUNTA('2 Lists'!$C$11:$C$999),INDIRECT("'2 Lists'!C"&amp;ROW()+8),INDIRECT("L"&amp;ROW()-COUNTA('2 Lists'!$C$11:$C$999)-1)))</f>
        <v/>
      </c>
    </row>
    <row r="1355" spans="17:17" x14ac:dyDescent="0.25">
      <c r="Q1355" s="4" t="str">
        <f ca="1">IF(IF(ROW()-3&lt;COUNTA('2 Lists'!$C$11:$C$999),INDIRECT("'2 Lists'!C"&amp;ROW()+8),INDIRECT("L"&amp;ROW()-COUNTA('2 Lists'!$C$11:$C$999)-1))=0,"",IF(ROW()-3&lt;COUNTA('2 Lists'!$C$11:$C$999),INDIRECT("'2 Lists'!C"&amp;ROW()+8),INDIRECT("L"&amp;ROW()-COUNTA('2 Lists'!$C$11:$C$999)-1)))</f>
        <v/>
      </c>
    </row>
    <row r="1356" spans="17:17" x14ac:dyDescent="0.25">
      <c r="Q1356" s="4" t="str">
        <f ca="1">IF(IF(ROW()-3&lt;COUNTA('2 Lists'!$C$11:$C$999),INDIRECT("'2 Lists'!C"&amp;ROW()+8),INDIRECT("L"&amp;ROW()-COUNTA('2 Lists'!$C$11:$C$999)-1))=0,"",IF(ROW()-3&lt;COUNTA('2 Lists'!$C$11:$C$999),INDIRECT("'2 Lists'!C"&amp;ROW()+8),INDIRECT("L"&amp;ROW()-COUNTA('2 Lists'!$C$11:$C$999)-1)))</f>
        <v/>
      </c>
    </row>
    <row r="1357" spans="17:17" x14ac:dyDescent="0.25">
      <c r="Q1357" s="4" t="str">
        <f ca="1">IF(IF(ROW()-3&lt;COUNTA('2 Lists'!$C$11:$C$999),INDIRECT("'2 Lists'!C"&amp;ROW()+8),INDIRECT("L"&amp;ROW()-COUNTA('2 Lists'!$C$11:$C$999)-1))=0,"",IF(ROW()-3&lt;COUNTA('2 Lists'!$C$11:$C$999),INDIRECT("'2 Lists'!C"&amp;ROW()+8),INDIRECT("L"&amp;ROW()-COUNTA('2 Lists'!$C$11:$C$999)-1)))</f>
        <v/>
      </c>
    </row>
    <row r="1358" spans="17:17" x14ac:dyDescent="0.25">
      <c r="Q1358" s="4" t="str">
        <f ca="1">IF(IF(ROW()-3&lt;COUNTA('2 Lists'!$C$11:$C$999),INDIRECT("'2 Lists'!C"&amp;ROW()+8),INDIRECT("L"&amp;ROW()-COUNTA('2 Lists'!$C$11:$C$999)-1))=0,"",IF(ROW()-3&lt;COUNTA('2 Lists'!$C$11:$C$999),INDIRECT("'2 Lists'!C"&amp;ROW()+8),INDIRECT("L"&amp;ROW()-COUNTA('2 Lists'!$C$11:$C$999)-1)))</f>
        <v/>
      </c>
    </row>
    <row r="1359" spans="17:17" x14ac:dyDescent="0.25">
      <c r="Q1359" s="4" t="str">
        <f ca="1">IF(IF(ROW()-3&lt;COUNTA('2 Lists'!$C$11:$C$999),INDIRECT("'2 Lists'!C"&amp;ROW()+8),INDIRECT("L"&amp;ROW()-COUNTA('2 Lists'!$C$11:$C$999)-1))=0,"",IF(ROW()-3&lt;COUNTA('2 Lists'!$C$11:$C$999),INDIRECT("'2 Lists'!C"&amp;ROW()+8),INDIRECT("L"&amp;ROW()-COUNTA('2 Lists'!$C$11:$C$999)-1)))</f>
        <v/>
      </c>
    </row>
    <row r="1360" spans="17:17" x14ac:dyDescent="0.25">
      <c r="Q1360" s="4" t="str">
        <f ca="1">IF(IF(ROW()-3&lt;COUNTA('2 Lists'!$C$11:$C$999),INDIRECT("'2 Lists'!C"&amp;ROW()+8),INDIRECT("L"&amp;ROW()-COUNTA('2 Lists'!$C$11:$C$999)-1))=0,"",IF(ROW()-3&lt;COUNTA('2 Lists'!$C$11:$C$999),INDIRECT("'2 Lists'!C"&amp;ROW()+8),INDIRECT("L"&amp;ROW()-COUNTA('2 Lists'!$C$11:$C$999)-1)))</f>
        <v/>
      </c>
    </row>
    <row r="1361" spans="17:17" x14ac:dyDescent="0.25">
      <c r="Q1361" s="4" t="str">
        <f ca="1">IF(IF(ROW()-3&lt;COUNTA('2 Lists'!$C$11:$C$999),INDIRECT("'2 Lists'!C"&amp;ROW()+8),INDIRECT("L"&amp;ROW()-COUNTA('2 Lists'!$C$11:$C$999)-1))=0,"",IF(ROW()-3&lt;COUNTA('2 Lists'!$C$11:$C$999),INDIRECT("'2 Lists'!C"&amp;ROW()+8),INDIRECT("L"&amp;ROW()-COUNTA('2 Lists'!$C$11:$C$999)-1)))</f>
        <v/>
      </c>
    </row>
    <row r="1362" spans="17:17" x14ac:dyDescent="0.25">
      <c r="Q1362" s="4" t="str">
        <f ca="1">IF(IF(ROW()-3&lt;COUNTA('2 Lists'!$C$11:$C$999),INDIRECT("'2 Lists'!C"&amp;ROW()+8),INDIRECT("L"&amp;ROW()-COUNTA('2 Lists'!$C$11:$C$999)-1))=0,"",IF(ROW()-3&lt;COUNTA('2 Lists'!$C$11:$C$999),INDIRECT("'2 Lists'!C"&amp;ROW()+8),INDIRECT("L"&amp;ROW()-COUNTA('2 Lists'!$C$11:$C$999)-1)))</f>
        <v/>
      </c>
    </row>
    <row r="1363" spans="17:17" x14ac:dyDescent="0.25">
      <c r="Q1363" s="4" t="str">
        <f ca="1">IF(IF(ROW()-3&lt;COUNTA('2 Lists'!$C$11:$C$999),INDIRECT("'2 Lists'!C"&amp;ROW()+8),INDIRECT("L"&amp;ROW()-COUNTA('2 Lists'!$C$11:$C$999)-1))=0,"",IF(ROW()-3&lt;COUNTA('2 Lists'!$C$11:$C$999),INDIRECT("'2 Lists'!C"&amp;ROW()+8),INDIRECT("L"&amp;ROW()-COUNTA('2 Lists'!$C$11:$C$999)-1)))</f>
        <v/>
      </c>
    </row>
    <row r="1364" spans="17:17" x14ac:dyDescent="0.25">
      <c r="Q1364" s="4" t="str">
        <f ca="1">IF(IF(ROW()-3&lt;COUNTA('2 Lists'!$C$11:$C$999),INDIRECT("'2 Lists'!C"&amp;ROW()+8),INDIRECT("L"&amp;ROW()-COUNTA('2 Lists'!$C$11:$C$999)-1))=0,"",IF(ROW()-3&lt;COUNTA('2 Lists'!$C$11:$C$999),INDIRECT("'2 Lists'!C"&amp;ROW()+8),INDIRECT("L"&amp;ROW()-COUNTA('2 Lists'!$C$11:$C$999)-1)))</f>
        <v/>
      </c>
    </row>
    <row r="1365" spans="17:17" x14ac:dyDescent="0.25">
      <c r="Q1365" s="4" t="str">
        <f ca="1">IF(IF(ROW()-3&lt;COUNTA('2 Lists'!$C$11:$C$999),INDIRECT("'2 Lists'!C"&amp;ROW()+8),INDIRECT("L"&amp;ROW()-COUNTA('2 Lists'!$C$11:$C$999)-1))=0,"",IF(ROW()-3&lt;COUNTA('2 Lists'!$C$11:$C$999),INDIRECT("'2 Lists'!C"&amp;ROW()+8),INDIRECT("L"&amp;ROW()-COUNTA('2 Lists'!$C$11:$C$999)-1)))</f>
        <v/>
      </c>
    </row>
    <row r="1366" spans="17:17" x14ac:dyDescent="0.25">
      <c r="Q1366" s="4" t="str">
        <f ca="1">IF(IF(ROW()-3&lt;COUNTA('2 Lists'!$C$11:$C$999),INDIRECT("'2 Lists'!C"&amp;ROW()+8),INDIRECT("L"&amp;ROW()-COUNTA('2 Lists'!$C$11:$C$999)-1))=0,"",IF(ROW()-3&lt;COUNTA('2 Lists'!$C$11:$C$999),INDIRECT("'2 Lists'!C"&amp;ROW()+8),INDIRECT("L"&amp;ROW()-COUNTA('2 Lists'!$C$11:$C$999)-1)))</f>
        <v/>
      </c>
    </row>
    <row r="1367" spans="17:17" x14ac:dyDescent="0.25">
      <c r="Q1367" s="4" t="str">
        <f ca="1">IF(IF(ROW()-3&lt;COUNTA('2 Lists'!$C$11:$C$999),INDIRECT("'2 Lists'!C"&amp;ROW()+8),INDIRECT("L"&amp;ROW()-COUNTA('2 Lists'!$C$11:$C$999)-1))=0,"",IF(ROW()-3&lt;COUNTA('2 Lists'!$C$11:$C$999),INDIRECT("'2 Lists'!C"&amp;ROW()+8),INDIRECT("L"&amp;ROW()-COUNTA('2 Lists'!$C$11:$C$999)-1)))</f>
        <v/>
      </c>
    </row>
    <row r="1368" spans="17:17" x14ac:dyDescent="0.25">
      <c r="Q1368" s="4" t="str">
        <f ca="1">IF(IF(ROW()-3&lt;COUNTA('2 Lists'!$C$11:$C$999),INDIRECT("'2 Lists'!C"&amp;ROW()+8),INDIRECT("L"&amp;ROW()-COUNTA('2 Lists'!$C$11:$C$999)-1))=0,"",IF(ROW()-3&lt;COUNTA('2 Lists'!$C$11:$C$999),INDIRECT("'2 Lists'!C"&amp;ROW()+8),INDIRECT("L"&amp;ROW()-COUNTA('2 Lists'!$C$11:$C$999)-1)))</f>
        <v/>
      </c>
    </row>
    <row r="1369" spans="17:17" x14ac:dyDescent="0.25">
      <c r="Q1369" s="4" t="str">
        <f ca="1">IF(IF(ROW()-3&lt;COUNTA('2 Lists'!$C$11:$C$999),INDIRECT("'2 Lists'!C"&amp;ROW()+8),INDIRECT("L"&amp;ROW()-COUNTA('2 Lists'!$C$11:$C$999)-1))=0,"",IF(ROW()-3&lt;COUNTA('2 Lists'!$C$11:$C$999),INDIRECT("'2 Lists'!C"&amp;ROW()+8),INDIRECT("L"&amp;ROW()-COUNTA('2 Lists'!$C$11:$C$999)-1)))</f>
        <v/>
      </c>
    </row>
    <row r="1370" spans="17:17" x14ac:dyDescent="0.25">
      <c r="Q1370" s="4" t="str">
        <f ca="1">IF(IF(ROW()-3&lt;COUNTA('2 Lists'!$C$11:$C$999),INDIRECT("'2 Lists'!C"&amp;ROW()+8),INDIRECT("L"&amp;ROW()-COUNTA('2 Lists'!$C$11:$C$999)-1))=0,"",IF(ROW()-3&lt;COUNTA('2 Lists'!$C$11:$C$999),INDIRECT("'2 Lists'!C"&amp;ROW()+8),INDIRECT("L"&amp;ROW()-COUNTA('2 Lists'!$C$11:$C$999)-1)))</f>
        <v/>
      </c>
    </row>
    <row r="1371" spans="17:17" x14ac:dyDescent="0.25">
      <c r="Q1371" s="4" t="str">
        <f ca="1">IF(IF(ROW()-3&lt;COUNTA('2 Lists'!$C$11:$C$999),INDIRECT("'2 Lists'!C"&amp;ROW()+8),INDIRECT("L"&amp;ROW()-COUNTA('2 Lists'!$C$11:$C$999)-1))=0,"",IF(ROW()-3&lt;COUNTA('2 Lists'!$C$11:$C$999),INDIRECT("'2 Lists'!C"&amp;ROW()+8),INDIRECT("L"&amp;ROW()-COUNTA('2 Lists'!$C$11:$C$999)-1)))</f>
        <v/>
      </c>
    </row>
    <row r="1372" spans="17:17" x14ac:dyDescent="0.25">
      <c r="Q1372" s="4" t="str">
        <f ca="1">IF(IF(ROW()-3&lt;COUNTA('2 Lists'!$C$11:$C$999),INDIRECT("'2 Lists'!C"&amp;ROW()+8),INDIRECT("L"&amp;ROW()-COUNTA('2 Lists'!$C$11:$C$999)-1))=0,"",IF(ROW()-3&lt;COUNTA('2 Lists'!$C$11:$C$999),INDIRECT("'2 Lists'!C"&amp;ROW()+8),INDIRECT("L"&amp;ROW()-COUNTA('2 Lists'!$C$11:$C$999)-1)))</f>
        <v/>
      </c>
    </row>
    <row r="1373" spans="17:17" x14ac:dyDescent="0.25">
      <c r="Q1373" s="4" t="str">
        <f ca="1">IF(IF(ROW()-3&lt;COUNTA('2 Lists'!$C$11:$C$999),INDIRECT("'2 Lists'!C"&amp;ROW()+8),INDIRECT("L"&amp;ROW()-COUNTA('2 Lists'!$C$11:$C$999)-1))=0,"",IF(ROW()-3&lt;COUNTA('2 Lists'!$C$11:$C$999),INDIRECT("'2 Lists'!C"&amp;ROW()+8),INDIRECT("L"&amp;ROW()-COUNTA('2 Lists'!$C$11:$C$999)-1)))</f>
        <v/>
      </c>
    </row>
    <row r="1374" spans="17:17" x14ac:dyDescent="0.25">
      <c r="Q1374" s="4" t="str">
        <f ca="1">IF(IF(ROW()-3&lt;COUNTA('2 Lists'!$C$11:$C$999),INDIRECT("'2 Lists'!C"&amp;ROW()+8),INDIRECT("L"&amp;ROW()-COUNTA('2 Lists'!$C$11:$C$999)-1))=0,"",IF(ROW()-3&lt;COUNTA('2 Lists'!$C$11:$C$999),INDIRECT("'2 Lists'!C"&amp;ROW()+8),INDIRECT("L"&amp;ROW()-COUNTA('2 Lists'!$C$11:$C$999)-1)))</f>
        <v/>
      </c>
    </row>
    <row r="1375" spans="17:17" x14ac:dyDescent="0.25">
      <c r="Q1375" s="4" t="str">
        <f ca="1">IF(IF(ROW()-3&lt;COUNTA('2 Lists'!$C$11:$C$999),INDIRECT("'2 Lists'!C"&amp;ROW()+8),INDIRECT("L"&amp;ROW()-COUNTA('2 Lists'!$C$11:$C$999)-1))=0,"",IF(ROW()-3&lt;COUNTA('2 Lists'!$C$11:$C$999),INDIRECT("'2 Lists'!C"&amp;ROW()+8),INDIRECT("L"&amp;ROW()-COUNTA('2 Lists'!$C$11:$C$999)-1)))</f>
        <v/>
      </c>
    </row>
    <row r="1376" spans="17:17" x14ac:dyDescent="0.25">
      <c r="Q1376" s="4" t="str">
        <f ca="1">IF(IF(ROW()-3&lt;COUNTA('2 Lists'!$C$11:$C$999),INDIRECT("'2 Lists'!C"&amp;ROW()+8),INDIRECT("L"&amp;ROW()-COUNTA('2 Lists'!$C$11:$C$999)-1))=0,"",IF(ROW()-3&lt;COUNTA('2 Lists'!$C$11:$C$999),INDIRECT("'2 Lists'!C"&amp;ROW()+8),INDIRECT("L"&amp;ROW()-COUNTA('2 Lists'!$C$11:$C$999)-1)))</f>
        <v/>
      </c>
    </row>
    <row r="1377" spans="17:17" x14ac:dyDescent="0.25">
      <c r="Q1377" s="4" t="str">
        <f ca="1">IF(IF(ROW()-3&lt;COUNTA('2 Lists'!$C$11:$C$999),INDIRECT("'2 Lists'!C"&amp;ROW()+8),INDIRECT("L"&amp;ROW()-COUNTA('2 Lists'!$C$11:$C$999)-1))=0,"",IF(ROW()-3&lt;COUNTA('2 Lists'!$C$11:$C$999),INDIRECT("'2 Lists'!C"&amp;ROW()+8),INDIRECT("L"&amp;ROW()-COUNTA('2 Lists'!$C$11:$C$999)-1)))</f>
        <v/>
      </c>
    </row>
    <row r="1378" spans="17:17" x14ac:dyDescent="0.25">
      <c r="Q1378" s="4" t="str">
        <f ca="1">IF(IF(ROW()-3&lt;COUNTA('2 Lists'!$C$11:$C$999),INDIRECT("'2 Lists'!C"&amp;ROW()+8),INDIRECT("L"&amp;ROW()-COUNTA('2 Lists'!$C$11:$C$999)-1))=0,"",IF(ROW()-3&lt;COUNTA('2 Lists'!$C$11:$C$999),INDIRECT("'2 Lists'!C"&amp;ROW()+8),INDIRECT("L"&amp;ROW()-COUNTA('2 Lists'!$C$11:$C$999)-1)))</f>
        <v/>
      </c>
    </row>
    <row r="1379" spans="17:17" x14ac:dyDescent="0.25">
      <c r="Q1379" s="4" t="str">
        <f ca="1">IF(IF(ROW()-3&lt;COUNTA('2 Lists'!$C$11:$C$999),INDIRECT("'2 Lists'!C"&amp;ROW()+8),INDIRECT("L"&amp;ROW()-COUNTA('2 Lists'!$C$11:$C$999)-1))=0,"",IF(ROW()-3&lt;COUNTA('2 Lists'!$C$11:$C$999),INDIRECT("'2 Lists'!C"&amp;ROW()+8),INDIRECT("L"&amp;ROW()-COUNTA('2 Lists'!$C$11:$C$999)-1)))</f>
        <v/>
      </c>
    </row>
    <row r="1380" spans="17:17" x14ac:dyDescent="0.25">
      <c r="Q1380" s="4" t="str">
        <f ca="1">IF(IF(ROW()-3&lt;COUNTA('2 Lists'!$C$11:$C$999),INDIRECT("'2 Lists'!C"&amp;ROW()+8),INDIRECT("L"&amp;ROW()-COUNTA('2 Lists'!$C$11:$C$999)-1))=0,"",IF(ROW()-3&lt;COUNTA('2 Lists'!$C$11:$C$999),INDIRECT("'2 Lists'!C"&amp;ROW()+8),INDIRECT("L"&amp;ROW()-COUNTA('2 Lists'!$C$11:$C$999)-1)))</f>
        <v/>
      </c>
    </row>
    <row r="1381" spans="17:17" x14ac:dyDescent="0.25">
      <c r="Q1381" s="4" t="str">
        <f ca="1">IF(IF(ROW()-3&lt;COUNTA('2 Lists'!$C$11:$C$999),INDIRECT("'2 Lists'!C"&amp;ROW()+8),INDIRECT("L"&amp;ROW()-COUNTA('2 Lists'!$C$11:$C$999)-1))=0,"",IF(ROW()-3&lt;COUNTA('2 Lists'!$C$11:$C$999),INDIRECT("'2 Lists'!C"&amp;ROW()+8),INDIRECT("L"&amp;ROW()-COUNTA('2 Lists'!$C$11:$C$999)-1)))</f>
        <v/>
      </c>
    </row>
    <row r="1382" spans="17:17" x14ac:dyDescent="0.25">
      <c r="Q1382" s="4" t="str">
        <f ca="1">IF(IF(ROW()-3&lt;COUNTA('2 Lists'!$C$11:$C$999),INDIRECT("'2 Lists'!C"&amp;ROW()+8),INDIRECT("L"&amp;ROW()-COUNTA('2 Lists'!$C$11:$C$999)-1))=0,"",IF(ROW()-3&lt;COUNTA('2 Lists'!$C$11:$C$999),INDIRECT("'2 Lists'!C"&amp;ROW()+8),INDIRECT("L"&amp;ROW()-COUNTA('2 Lists'!$C$11:$C$999)-1)))</f>
        <v/>
      </c>
    </row>
    <row r="1383" spans="17:17" x14ac:dyDescent="0.25">
      <c r="Q1383" s="4" t="str">
        <f ca="1">IF(IF(ROW()-3&lt;COUNTA('2 Lists'!$C$11:$C$999),INDIRECT("'2 Lists'!C"&amp;ROW()+8),INDIRECT("L"&amp;ROW()-COUNTA('2 Lists'!$C$11:$C$999)-1))=0,"",IF(ROW()-3&lt;COUNTA('2 Lists'!$C$11:$C$999),INDIRECT("'2 Lists'!C"&amp;ROW()+8),INDIRECT("L"&amp;ROW()-COUNTA('2 Lists'!$C$11:$C$999)-1)))</f>
        <v/>
      </c>
    </row>
    <row r="1384" spans="17:17" x14ac:dyDescent="0.25">
      <c r="Q1384" s="4" t="str">
        <f ca="1">IF(IF(ROW()-3&lt;COUNTA('2 Lists'!$C$11:$C$999),INDIRECT("'2 Lists'!C"&amp;ROW()+8),INDIRECT("L"&amp;ROW()-COUNTA('2 Lists'!$C$11:$C$999)-1))=0,"",IF(ROW()-3&lt;COUNTA('2 Lists'!$C$11:$C$999),INDIRECT("'2 Lists'!C"&amp;ROW()+8),INDIRECT("L"&amp;ROW()-COUNTA('2 Lists'!$C$11:$C$999)-1)))</f>
        <v/>
      </c>
    </row>
    <row r="1385" spans="17:17" x14ac:dyDescent="0.25">
      <c r="Q1385" s="4" t="str">
        <f ca="1">IF(IF(ROW()-3&lt;COUNTA('2 Lists'!$C$11:$C$999),INDIRECT("'2 Lists'!C"&amp;ROW()+8),INDIRECT("L"&amp;ROW()-COUNTA('2 Lists'!$C$11:$C$999)-1))=0,"",IF(ROW()-3&lt;COUNTA('2 Lists'!$C$11:$C$999),INDIRECT("'2 Lists'!C"&amp;ROW()+8),INDIRECT("L"&amp;ROW()-COUNTA('2 Lists'!$C$11:$C$999)-1)))</f>
        <v/>
      </c>
    </row>
    <row r="1386" spans="17:17" x14ac:dyDescent="0.25">
      <c r="Q1386" s="4" t="str">
        <f ca="1">IF(IF(ROW()-3&lt;COUNTA('2 Lists'!$C$11:$C$999),INDIRECT("'2 Lists'!C"&amp;ROW()+8),INDIRECT("L"&amp;ROW()-COUNTA('2 Lists'!$C$11:$C$999)-1))=0,"",IF(ROW()-3&lt;COUNTA('2 Lists'!$C$11:$C$999),INDIRECT("'2 Lists'!C"&amp;ROW()+8),INDIRECT("L"&amp;ROW()-COUNTA('2 Lists'!$C$11:$C$999)-1)))</f>
        <v/>
      </c>
    </row>
    <row r="1387" spans="17:17" x14ac:dyDescent="0.25">
      <c r="Q1387" s="4" t="str">
        <f ca="1">IF(IF(ROW()-3&lt;COUNTA('2 Lists'!$C$11:$C$999),INDIRECT("'2 Lists'!C"&amp;ROW()+8),INDIRECT("L"&amp;ROW()-COUNTA('2 Lists'!$C$11:$C$999)-1))=0,"",IF(ROW()-3&lt;COUNTA('2 Lists'!$C$11:$C$999),INDIRECT("'2 Lists'!C"&amp;ROW()+8),INDIRECT("L"&amp;ROW()-COUNTA('2 Lists'!$C$11:$C$999)-1)))</f>
        <v/>
      </c>
    </row>
    <row r="1388" spans="17:17" x14ac:dyDescent="0.25">
      <c r="Q1388" s="4" t="str">
        <f ca="1">IF(IF(ROW()-3&lt;COUNTA('2 Lists'!$C$11:$C$999),INDIRECT("'2 Lists'!C"&amp;ROW()+8),INDIRECT("L"&amp;ROW()-COUNTA('2 Lists'!$C$11:$C$999)-1))=0,"",IF(ROW()-3&lt;COUNTA('2 Lists'!$C$11:$C$999),INDIRECT("'2 Lists'!C"&amp;ROW()+8),INDIRECT("L"&amp;ROW()-COUNTA('2 Lists'!$C$11:$C$999)-1)))</f>
        <v/>
      </c>
    </row>
    <row r="1389" spans="17:17" x14ac:dyDescent="0.25">
      <c r="Q1389" s="4" t="str">
        <f ca="1">IF(IF(ROW()-3&lt;COUNTA('2 Lists'!$C$11:$C$999),INDIRECT("'2 Lists'!C"&amp;ROW()+8),INDIRECT("L"&amp;ROW()-COUNTA('2 Lists'!$C$11:$C$999)-1))=0,"",IF(ROW()-3&lt;COUNTA('2 Lists'!$C$11:$C$999),INDIRECT("'2 Lists'!C"&amp;ROW()+8),INDIRECT("L"&amp;ROW()-COUNTA('2 Lists'!$C$11:$C$999)-1)))</f>
        <v/>
      </c>
    </row>
    <row r="1390" spans="17:17" x14ac:dyDescent="0.25">
      <c r="Q1390" s="4" t="str">
        <f ca="1">IF(IF(ROW()-3&lt;COUNTA('2 Lists'!$C$11:$C$999),INDIRECT("'2 Lists'!C"&amp;ROW()+8),INDIRECT("L"&amp;ROW()-COUNTA('2 Lists'!$C$11:$C$999)-1))=0,"",IF(ROW()-3&lt;COUNTA('2 Lists'!$C$11:$C$999),INDIRECT("'2 Lists'!C"&amp;ROW()+8),INDIRECT("L"&amp;ROW()-COUNTA('2 Lists'!$C$11:$C$999)-1)))</f>
        <v/>
      </c>
    </row>
    <row r="1391" spans="17:17" x14ac:dyDescent="0.25">
      <c r="Q1391" s="4" t="str">
        <f ca="1">IF(IF(ROW()-3&lt;COUNTA('2 Lists'!$C$11:$C$999),INDIRECT("'2 Lists'!C"&amp;ROW()+8),INDIRECT("L"&amp;ROW()-COUNTA('2 Lists'!$C$11:$C$999)-1))=0,"",IF(ROW()-3&lt;COUNTA('2 Lists'!$C$11:$C$999),INDIRECT("'2 Lists'!C"&amp;ROW()+8),INDIRECT("L"&amp;ROW()-COUNTA('2 Lists'!$C$11:$C$999)-1)))</f>
        <v/>
      </c>
    </row>
    <row r="1392" spans="17:17" x14ac:dyDescent="0.25">
      <c r="Q1392" s="4" t="str">
        <f ca="1">IF(IF(ROW()-3&lt;COUNTA('2 Lists'!$C$11:$C$999),INDIRECT("'2 Lists'!C"&amp;ROW()+8),INDIRECT("L"&amp;ROW()-COUNTA('2 Lists'!$C$11:$C$999)-1))=0,"",IF(ROW()-3&lt;COUNTA('2 Lists'!$C$11:$C$999),INDIRECT("'2 Lists'!C"&amp;ROW()+8),INDIRECT("L"&amp;ROW()-COUNTA('2 Lists'!$C$11:$C$999)-1)))</f>
        <v/>
      </c>
    </row>
    <row r="1393" spans="17:17" x14ac:dyDescent="0.25">
      <c r="Q1393" s="4" t="str">
        <f ca="1">IF(IF(ROW()-3&lt;COUNTA('2 Lists'!$C$11:$C$999),INDIRECT("'2 Lists'!C"&amp;ROW()+8),INDIRECT("L"&amp;ROW()-COUNTA('2 Lists'!$C$11:$C$999)-1))=0,"",IF(ROW()-3&lt;COUNTA('2 Lists'!$C$11:$C$999),INDIRECT("'2 Lists'!C"&amp;ROW()+8),INDIRECT("L"&amp;ROW()-COUNTA('2 Lists'!$C$11:$C$999)-1)))</f>
        <v/>
      </c>
    </row>
    <row r="1394" spans="17:17" x14ac:dyDescent="0.25">
      <c r="Q1394" s="4" t="str">
        <f ca="1">IF(IF(ROW()-3&lt;COUNTA('2 Lists'!$C$11:$C$999),INDIRECT("'2 Lists'!C"&amp;ROW()+8),INDIRECT("L"&amp;ROW()-COUNTA('2 Lists'!$C$11:$C$999)-1))=0,"",IF(ROW()-3&lt;COUNTA('2 Lists'!$C$11:$C$999),INDIRECT("'2 Lists'!C"&amp;ROW()+8),INDIRECT("L"&amp;ROW()-COUNTA('2 Lists'!$C$11:$C$999)-1)))</f>
        <v/>
      </c>
    </row>
    <row r="1395" spans="17:17" x14ac:dyDescent="0.25">
      <c r="Q1395" s="4" t="str">
        <f ca="1">IF(IF(ROW()-3&lt;COUNTA('2 Lists'!$C$11:$C$999),INDIRECT("'2 Lists'!C"&amp;ROW()+8),INDIRECT("L"&amp;ROW()-COUNTA('2 Lists'!$C$11:$C$999)-1))=0,"",IF(ROW()-3&lt;COUNTA('2 Lists'!$C$11:$C$999),INDIRECT("'2 Lists'!C"&amp;ROW()+8),INDIRECT("L"&amp;ROW()-COUNTA('2 Lists'!$C$11:$C$999)-1)))</f>
        <v/>
      </c>
    </row>
    <row r="1396" spans="17:17" x14ac:dyDescent="0.25">
      <c r="Q1396" s="4" t="str">
        <f ca="1">IF(IF(ROW()-3&lt;COUNTA('2 Lists'!$C$11:$C$999),INDIRECT("'2 Lists'!C"&amp;ROW()+8),INDIRECT("L"&amp;ROW()-COUNTA('2 Lists'!$C$11:$C$999)-1))=0,"",IF(ROW()-3&lt;COUNTA('2 Lists'!$C$11:$C$999),INDIRECT("'2 Lists'!C"&amp;ROW()+8),INDIRECT("L"&amp;ROW()-COUNTA('2 Lists'!$C$11:$C$999)-1)))</f>
        <v/>
      </c>
    </row>
    <row r="1397" spans="17:17" x14ac:dyDescent="0.25">
      <c r="Q1397" s="4" t="str">
        <f ca="1">IF(IF(ROW()-3&lt;COUNTA('2 Lists'!$C$11:$C$999),INDIRECT("'2 Lists'!C"&amp;ROW()+8),INDIRECT("L"&amp;ROW()-COUNTA('2 Lists'!$C$11:$C$999)-1))=0,"",IF(ROW()-3&lt;COUNTA('2 Lists'!$C$11:$C$999),INDIRECT("'2 Lists'!C"&amp;ROW()+8),INDIRECT("L"&amp;ROW()-COUNTA('2 Lists'!$C$11:$C$999)-1)))</f>
        <v/>
      </c>
    </row>
    <row r="1398" spans="17:17" x14ac:dyDescent="0.25">
      <c r="Q1398" s="4" t="str">
        <f ca="1">IF(IF(ROW()-3&lt;COUNTA('2 Lists'!$C$11:$C$999),INDIRECT("'2 Lists'!C"&amp;ROW()+8),INDIRECT("L"&amp;ROW()-COUNTA('2 Lists'!$C$11:$C$999)-1))=0,"",IF(ROW()-3&lt;COUNTA('2 Lists'!$C$11:$C$999),INDIRECT("'2 Lists'!C"&amp;ROW()+8),INDIRECT("L"&amp;ROW()-COUNTA('2 Lists'!$C$11:$C$999)-1)))</f>
        <v/>
      </c>
    </row>
    <row r="1399" spans="17:17" x14ac:dyDescent="0.25">
      <c r="Q1399" s="4" t="str">
        <f ca="1">IF(IF(ROW()-3&lt;COUNTA('2 Lists'!$C$11:$C$999),INDIRECT("'2 Lists'!C"&amp;ROW()+8),INDIRECT("L"&amp;ROW()-COUNTA('2 Lists'!$C$11:$C$999)-1))=0,"",IF(ROW()-3&lt;COUNTA('2 Lists'!$C$11:$C$999),INDIRECT("'2 Lists'!C"&amp;ROW()+8),INDIRECT("L"&amp;ROW()-COUNTA('2 Lists'!$C$11:$C$999)-1)))</f>
        <v/>
      </c>
    </row>
    <row r="1400" spans="17:17" x14ac:dyDescent="0.25">
      <c r="Q1400" s="4" t="str">
        <f ca="1">IF(IF(ROW()-3&lt;COUNTA('2 Lists'!$C$11:$C$999),INDIRECT("'2 Lists'!C"&amp;ROW()+8),INDIRECT("L"&amp;ROW()-COUNTA('2 Lists'!$C$11:$C$999)-1))=0,"",IF(ROW()-3&lt;COUNTA('2 Lists'!$C$11:$C$999),INDIRECT("'2 Lists'!C"&amp;ROW()+8),INDIRECT("L"&amp;ROW()-COUNTA('2 Lists'!$C$11:$C$999)-1)))</f>
        <v/>
      </c>
    </row>
    <row r="1401" spans="17:17" x14ac:dyDescent="0.25">
      <c r="Q1401" s="4" t="str">
        <f ca="1">IF(IF(ROW()-3&lt;COUNTA('2 Lists'!$C$11:$C$999),INDIRECT("'2 Lists'!C"&amp;ROW()+8),INDIRECT("L"&amp;ROW()-COUNTA('2 Lists'!$C$11:$C$999)-1))=0,"",IF(ROW()-3&lt;COUNTA('2 Lists'!$C$11:$C$999),INDIRECT("'2 Lists'!C"&amp;ROW()+8),INDIRECT("L"&amp;ROW()-COUNTA('2 Lists'!$C$11:$C$999)-1)))</f>
        <v/>
      </c>
    </row>
    <row r="1402" spans="17:17" x14ac:dyDescent="0.25">
      <c r="Q1402" s="4" t="str">
        <f ca="1">IF(IF(ROW()-3&lt;COUNTA('2 Lists'!$C$11:$C$999),INDIRECT("'2 Lists'!C"&amp;ROW()+8),INDIRECT("L"&amp;ROW()-COUNTA('2 Lists'!$C$11:$C$999)-1))=0,"",IF(ROW()-3&lt;COUNTA('2 Lists'!$C$11:$C$999),INDIRECT("'2 Lists'!C"&amp;ROW()+8),INDIRECT("L"&amp;ROW()-COUNTA('2 Lists'!$C$11:$C$999)-1)))</f>
        <v/>
      </c>
    </row>
    <row r="1403" spans="17:17" x14ac:dyDescent="0.25">
      <c r="Q1403" s="4" t="str">
        <f ca="1">IF(IF(ROW()-3&lt;COUNTA('2 Lists'!$C$11:$C$999),INDIRECT("'2 Lists'!C"&amp;ROW()+8),INDIRECT("L"&amp;ROW()-COUNTA('2 Lists'!$C$11:$C$999)-1))=0,"",IF(ROW()-3&lt;COUNTA('2 Lists'!$C$11:$C$999),INDIRECT("'2 Lists'!C"&amp;ROW()+8),INDIRECT("L"&amp;ROW()-COUNTA('2 Lists'!$C$11:$C$999)-1)))</f>
        <v/>
      </c>
    </row>
    <row r="1404" spans="17:17" x14ac:dyDescent="0.25">
      <c r="Q1404" s="4" t="str">
        <f ca="1">IF(IF(ROW()-3&lt;COUNTA('2 Lists'!$C$11:$C$999),INDIRECT("'2 Lists'!C"&amp;ROW()+8),INDIRECT("L"&amp;ROW()-COUNTA('2 Lists'!$C$11:$C$999)-1))=0,"",IF(ROW()-3&lt;COUNTA('2 Lists'!$C$11:$C$999),INDIRECT("'2 Lists'!C"&amp;ROW()+8),INDIRECT("L"&amp;ROW()-COUNTA('2 Lists'!$C$11:$C$999)-1)))</f>
        <v/>
      </c>
    </row>
    <row r="1405" spans="17:17" x14ac:dyDescent="0.25">
      <c r="Q1405" s="4" t="str">
        <f ca="1">IF(IF(ROW()-3&lt;COUNTA('2 Lists'!$C$11:$C$999),INDIRECT("'2 Lists'!C"&amp;ROW()+8),INDIRECT("L"&amp;ROW()-COUNTA('2 Lists'!$C$11:$C$999)-1))=0,"",IF(ROW()-3&lt;COUNTA('2 Lists'!$C$11:$C$999),INDIRECT("'2 Lists'!C"&amp;ROW()+8),INDIRECT("L"&amp;ROW()-COUNTA('2 Lists'!$C$11:$C$999)-1)))</f>
        <v/>
      </c>
    </row>
    <row r="1406" spans="17:17" x14ac:dyDescent="0.25">
      <c r="Q1406" s="4" t="str">
        <f ca="1">IF(IF(ROW()-3&lt;COUNTA('2 Lists'!$C$11:$C$999),INDIRECT("'2 Lists'!C"&amp;ROW()+8),INDIRECT("L"&amp;ROW()-COUNTA('2 Lists'!$C$11:$C$999)-1))=0,"",IF(ROW()-3&lt;COUNTA('2 Lists'!$C$11:$C$999),INDIRECT("'2 Lists'!C"&amp;ROW()+8),INDIRECT("L"&amp;ROW()-COUNTA('2 Lists'!$C$11:$C$999)-1)))</f>
        <v/>
      </c>
    </row>
    <row r="1407" spans="17:17" x14ac:dyDescent="0.25">
      <c r="Q1407" s="4" t="str">
        <f ca="1">IF(IF(ROW()-3&lt;COUNTA('2 Lists'!$C$11:$C$999),INDIRECT("'2 Lists'!C"&amp;ROW()+8),INDIRECT("L"&amp;ROW()-COUNTA('2 Lists'!$C$11:$C$999)-1))=0,"",IF(ROW()-3&lt;COUNTA('2 Lists'!$C$11:$C$999),INDIRECT("'2 Lists'!C"&amp;ROW()+8),INDIRECT("L"&amp;ROW()-COUNTA('2 Lists'!$C$11:$C$999)-1)))</f>
        <v/>
      </c>
    </row>
    <row r="1408" spans="17:17" x14ac:dyDescent="0.25">
      <c r="Q1408" s="4" t="str">
        <f ca="1">IF(IF(ROW()-3&lt;COUNTA('2 Lists'!$C$11:$C$999),INDIRECT("'2 Lists'!C"&amp;ROW()+8),INDIRECT("L"&amp;ROW()-COUNTA('2 Lists'!$C$11:$C$999)-1))=0,"",IF(ROW()-3&lt;COUNTA('2 Lists'!$C$11:$C$999),INDIRECT("'2 Lists'!C"&amp;ROW()+8),INDIRECT("L"&amp;ROW()-COUNTA('2 Lists'!$C$11:$C$999)-1)))</f>
        <v/>
      </c>
    </row>
    <row r="1409" spans="17:17" x14ac:dyDescent="0.25">
      <c r="Q1409" s="4" t="str">
        <f ca="1">IF(IF(ROW()-3&lt;COUNTA('2 Lists'!$C$11:$C$999),INDIRECT("'2 Lists'!C"&amp;ROW()+8),INDIRECT("L"&amp;ROW()-COUNTA('2 Lists'!$C$11:$C$999)-1))=0,"",IF(ROW()-3&lt;COUNTA('2 Lists'!$C$11:$C$999),INDIRECT("'2 Lists'!C"&amp;ROW()+8),INDIRECT("L"&amp;ROW()-COUNTA('2 Lists'!$C$11:$C$999)-1)))</f>
        <v/>
      </c>
    </row>
    <row r="1410" spans="17:17" x14ac:dyDescent="0.25">
      <c r="Q1410" s="4" t="str">
        <f ca="1">IF(IF(ROW()-3&lt;COUNTA('2 Lists'!$C$11:$C$999),INDIRECT("'2 Lists'!C"&amp;ROW()+8),INDIRECT("L"&amp;ROW()-COUNTA('2 Lists'!$C$11:$C$999)-1))=0,"",IF(ROW()-3&lt;COUNTA('2 Lists'!$C$11:$C$999),INDIRECT("'2 Lists'!C"&amp;ROW()+8),INDIRECT("L"&amp;ROW()-COUNTA('2 Lists'!$C$11:$C$999)-1)))</f>
        <v/>
      </c>
    </row>
    <row r="1411" spans="17:17" x14ac:dyDescent="0.25">
      <c r="Q1411" s="4" t="str">
        <f ca="1">IF(IF(ROW()-3&lt;COUNTA('2 Lists'!$C$11:$C$999),INDIRECT("'2 Lists'!C"&amp;ROW()+8),INDIRECT("L"&amp;ROW()-COUNTA('2 Lists'!$C$11:$C$999)-1))=0,"",IF(ROW()-3&lt;COUNTA('2 Lists'!$C$11:$C$999),INDIRECT("'2 Lists'!C"&amp;ROW()+8),INDIRECT("L"&amp;ROW()-COUNTA('2 Lists'!$C$11:$C$999)-1)))</f>
        <v/>
      </c>
    </row>
    <row r="1412" spans="17:17" x14ac:dyDescent="0.25">
      <c r="Q1412" s="4" t="str">
        <f ca="1">IF(IF(ROW()-3&lt;COUNTA('2 Lists'!$C$11:$C$999),INDIRECT("'2 Lists'!C"&amp;ROW()+8),INDIRECT("L"&amp;ROW()-COUNTA('2 Lists'!$C$11:$C$999)-1))=0,"",IF(ROW()-3&lt;COUNTA('2 Lists'!$C$11:$C$999),INDIRECT("'2 Lists'!C"&amp;ROW()+8),INDIRECT("L"&amp;ROW()-COUNTA('2 Lists'!$C$11:$C$999)-1)))</f>
        <v/>
      </c>
    </row>
    <row r="1413" spans="17:17" x14ac:dyDescent="0.25">
      <c r="Q1413" s="4" t="str">
        <f ca="1">IF(IF(ROW()-3&lt;COUNTA('2 Lists'!$C$11:$C$999),INDIRECT("'2 Lists'!C"&amp;ROW()+8),INDIRECT("L"&amp;ROW()-COUNTA('2 Lists'!$C$11:$C$999)-1))=0,"",IF(ROW()-3&lt;COUNTA('2 Lists'!$C$11:$C$999),INDIRECT("'2 Lists'!C"&amp;ROW()+8),INDIRECT("L"&amp;ROW()-COUNTA('2 Lists'!$C$11:$C$999)-1)))</f>
        <v/>
      </c>
    </row>
    <row r="1414" spans="17:17" x14ac:dyDescent="0.25">
      <c r="Q1414" s="4" t="str">
        <f ca="1">IF(IF(ROW()-3&lt;COUNTA('2 Lists'!$C$11:$C$999),INDIRECT("'2 Lists'!C"&amp;ROW()+8),INDIRECT("L"&amp;ROW()-COUNTA('2 Lists'!$C$11:$C$999)-1))=0,"",IF(ROW()-3&lt;COUNTA('2 Lists'!$C$11:$C$999),INDIRECT("'2 Lists'!C"&amp;ROW()+8),INDIRECT("L"&amp;ROW()-COUNTA('2 Lists'!$C$11:$C$999)-1)))</f>
        <v/>
      </c>
    </row>
    <row r="1415" spans="17:17" x14ac:dyDescent="0.25">
      <c r="Q1415" s="4" t="str">
        <f ca="1">IF(IF(ROW()-3&lt;COUNTA('2 Lists'!$C$11:$C$999),INDIRECT("'2 Lists'!C"&amp;ROW()+8),INDIRECT("L"&amp;ROW()-COUNTA('2 Lists'!$C$11:$C$999)-1))=0,"",IF(ROW()-3&lt;COUNTA('2 Lists'!$C$11:$C$999),INDIRECT("'2 Lists'!C"&amp;ROW()+8),INDIRECT("L"&amp;ROW()-COUNTA('2 Lists'!$C$11:$C$999)-1)))</f>
        <v/>
      </c>
    </row>
    <row r="1416" spans="17:17" x14ac:dyDescent="0.25">
      <c r="Q1416" s="4" t="str">
        <f ca="1">IF(IF(ROW()-3&lt;COUNTA('2 Lists'!$C$11:$C$999),INDIRECT("'2 Lists'!C"&amp;ROW()+8),INDIRECT("L"&amp;ROW()-COUNTA('2 Lists'!$C$11:$C$999)-1))=0,"",IF(ROW()-3&lt;COUNTA('2 Lists'!$C$11:$C$999),INDIRECT("'2 Lists'!C"&amp;ROW()+8),INDIRECT("L"&amp;ROW()-COUNTA('2 Lists'!$C$11:$C$999)-1)))</f>
        <v/>
      </c>
    </row>
    <row r="1417" spans="17:17" x14ac:dyDescent="0.25">
      <c r="Q1417" s="4" t="str">
        <f ca="1">IF(IF(ROW()-3&lt;COUNTA('2 Lists'!$C$11:$C$999),INDIRECT("'2 Lists'!C"&amp;ROW()+8),INDIRECT("L"&amp;ROW()-COUNTA('2 Lists'!$C$11:$C$999)-1))=0,"",IF(ROW()-3&lt;COUNTA('2 Lists'!$C$11:$C$999),INDIRECT("'2 Lists'!C"&amp;ROW()+8),INDIRECT("L"&amp;ROW()-COUNTA('2 Lists'!$C$11:$C$999)-1)))</f>
        <v/>
      </c>
    </row>
    <row r="1418" spans="17:17" x14ac:dyDescent="0.25">
      <c r="Q1418" s="4" t="str">
        <f ca="1">IF(IF(ROW()-3&lt;COUNTA('2 Lists'!$C$11:$C$999),INDIRECT("'2 Lists'!C"&amp;ROW()+8),INDIRECT("L"&amp;ROW()-COUNTA('2 Lists'!$C$11:$C$999)-1))=0,"",IF(ROW()-3&lt;COUNTA('2 Lists'!$C$11:$C$999),INDIRECT("'2 Lists'!C"&amp;ROW()+8),INDIRECT("L"&amp;ROW()-COUNTA('2 Lists'!$C$11:$C$999)-1)))</f>
        <v/>
      </c>
    </row>
    <row r="1419" spans="17:17" x14ac:dyDescent="0.25">
      <c r="Q1419" s="4" t="str">
        <f ca="1">IF(IF(ROW()-3&lt;COUNTA('2 Lists'!$C$11:$C$999),INDIRECT("'2 Lists'!C"&amp;ROW()+8),INDIRECT("L"&amp;ROW()-COUNTA('2 Lists'!$C$11:$C$999)-1))=0,"",IF(ROW()-3&lt;COUNTA('2 Lists'!$C$11:$C$999),INDIRECT("'2 Lists'!C"&amp;ROW()+8),INDIRECT("L"&amp;ROW()-COUNTA('2 Lists'!$C$11:$C$999)-1)))</f>
        <v/>
      </c>
    </row>
    <row r="1420" spans="17:17" x14ac:dyDescent="0.25">
      <c r="Q1420" s="4" t="str">
        <f ca="1">IF(IF(ROW()-3&lt;COUNTA('2 Lists'!$C$11:$C$999),INDIRECT("'2 Lists'!C"&amp;ROW()+8),INDIRECT("L"&amp;ROW()-COUNTA('2 Lists'!$C$11:$C$999)-1))=0,"",IF(ROW()-3&lt;COUNTA('2 Lists'!$C$11:$C$999),INDIRECT("'2 Lists'!C"&amp;ROW()+8),INDIRECT("L"&amp;ROW()-COUNTA('2 Lists'!$C$11:$C$999)-1)))</f>
        <v/>
      </c>
    </row>
    <row r="1421" spans="17:17" x14ac:dyDescent="0.25">
      <c r="Q1421" s="4" t="str">
        <f ca="1">IF(IF(ROW()-3&lt;COUNTA('2 Lists'!$C$11:$C$999),INDIRECT("'2 Lists'!C"&amp;ROW()+8),INDIRECT("L"&amp;ROW()-COUNTA('2 Lists'!$C$11:$C$999)-1))=0,"",IF(ROW()-3&lt;COUNTA('2 Lists'!$C$11:$C$999),INDIRECT("'2 Lists'!C"&amp;ROW()+8),INDIRECT("L"&amp;ROW()-COUNTA('2 Lists'!$C$11:$C$999)-1)))</f>
        <v/>
      </c>
    </row>
    <row r="1422" spans="17:17" x14ac:dyDescent="0.25">
      <c r="Q1422" s="4" t="str">
        <f ca="1">IF(IF(ROW()-3&lt;COUNTA('2 Lists'!$C$11:$C$999),INDIRECT("'2 Lists'!C"&amp;ROW()+8),INDIRECT("L"&amp;ROW()-COUNTA('2 Lists'!$C$11:$C$999)-1))=0,"",IF(ROW()-3&lt;COUNTA('2 Lists'!$C$11:$C$999),INDIRECT("'2 Lists'!C"&amp;ROW()+8),INDIRECT("L"&amp;ROW()-COUNTA('2 Lists'!$C$11:$C$999)-1)))</f>
        <v/>
      </c>
    </row>
    <row r="1423" spans="17:17" x14ac:dyDescent="0.25">
      <c r="Q1423" s="4" t="str">
        <f ca="1">IF(IF(ROW()-3&lt;COUNTA('2 Lists'!$C$11:$C$999),INDIRECT("'2 Lists'!C"&amp;ROW()+8),INDIRECT("L"&amp;ROW()-COUNTA('2 Lists'!$C$11:$C$999)-1))=0,"",IF(ROW()-3&lt;COUNTA('2 Lists'!$C$11:$C$999),INDIRECT("'2 Lists'!C"&amp;ROW()+8),INDIRECT("L"&amp;ROW()-COUNTA('2 Lists'!$C$11:$C$999)-1)))</f>
        <v/>
      </c>
    </row>
    <row r="1424" spans="17:17" x14ac:dyDescent="0.25">
      <c r="Q1424" s="4" t="str">
        <f ca="1">IF(IF(ROW()-3&lt;COUNTA('2 Lists'!$C$11:$C$999),INDIRECT("'2 Lists'!C"&amp;ROW()+8),INDIRECT("L"&amp;ROW()-COUNTA('2 Lists'!$C$11:$C$999)-1))=0,"",IF(ROW()-3&lt;COUNTA('2 Lists'!$C$11:$C$999),INDIRECT("'2 Lists'!C"&amp;ROW()+8),INDIRECT("L"&amp;ROW()-COUNTA('2 Lists'!$C$11:$C$999)-1)))</f>
        <v/>
      </c>
    </row>
    <row r="1425" spans="17:17" x14ac:dyDescent="0.25">
      <c r="Q1425" s="4" t="str">
        <f ca="1">IF(IF(ROW()-3&lt;COUNTA('2 Lists'!$C$11:$C$999),INDIRECT("'2 Lists'!C"&amp;ROW()+8),INDIRECT("L"&amp;ROW()-COUNTA('2 Lists'!$C$11:$C$999)-1))=0,"",IF(ROW()-3&lt;COUNTA('2 Lists'!$C$11:$C$999),INDIRECT("'2 Lists'!C"&amp;ROW()+8),INDIRECT("L"&amp;ROW()-COUNTA('2 Lists'!$C$11:$C$999)-1)))</f>
        <v/>
      </c>
    </row>
    <row r="1426" spans="17:17" x14ac:dyDescent="0.25">
      <c r="Q1426" s="4" t="str">
        <f ca="1">IF(IF(ROW()-3&lt;COUNTA('2 Lists'!$C$11:$C$999),INDIRECT("'2 Lists'!C"&amp;ROW()+8),INDIRECT("L"&amp;ROW()-COUNTA('2 Lists'!$C$11:$C$999)-1))=0,"",IF(ROW()-3&lt;COUNTA('2 Lists'!$C$11:$C$999),INDIRECT("'2 Lists'!C"&amp;ROW()+8),INDIRECT("L"&amp;ROW()-COUNTA('2 Lists'!$C$11:$C$999)-1)))</f>
        <v/>
      </c>
    </row>
    <row r="1427" spans="17:17" x14ac:dyDescent="0.25">
      <c r="Q1427" s="4" t="str">
        <f ca="1">IF(IF(ROW()-3&lt;COUNTA('2 Lists'!$C$11:$C$999),INDIRECT("'2 Lists'!C"&amp;ROW()+8),INDIRECT("L"&amp;ROW()-COUNTA('2 Lists'!$C$11:$C$999)-1))=0,"",IF(ROW()-3&lt;COUNTA('2 Lists'!$C$11:$C$999),INDIRECT("'2 Lists'!C"&amp;ROW()+8),INDIRECT("L"&amp;ROW()-COUNTA('2 Lists'!$C$11:$C$999)-1)))</f>
        <v/>
      </c>
    </row>
    <row r="1428" spans="17:17" x14ac:dyDescent="0.25">
      <c r="Q1428" s="4" t="str">
        <f ca="1">IF(IF(ROW()-3&lt;COUNTA('2 Lists'!$C$11:$C$999),INDIRECT("'2 Lists'!C"&amp;ROW()+8),INDIRECT("L"&amp;ROW()-COUNTA('2 Lists'!$C$11:$C$999)-1))=0,"",IF(ROW()-3&lt;COUNTA('2 Lists'!$C$11:$C$999),INDIRECT("'2 Lists'!C"&amp;ROW()+8),INDIRECT("L"&amp;ROW()-COUNTA('2 Lists'!$C$11:$C$999)-1)))</f>
        <v/>
      </c>
    </row>
    <row r="1429" spans="17:17" x14ac:dyDescent="0.25">
      <c r="Q1429" s="4" t="str">
        <f ca="1">IF(IF(ROW()-3&lt;COUNTA('2 Lists'!$C$11:$C$999),INDIRECT("'2 Lists'!C"&amp;ROW()+8),INDIRECT("L"&amp;ROW()-COUNTA('2 Lists'!$C$11:$C$999)-1))=0,"",IF(ROW()-3&lt;COUNTA('2 Lists'!$C$11:$C$999),INDIRECT("'2 Lists'!C"&amp;ROW()+8),INDIRECT("L"&amp;ROW()-COUNTA('2 Lists'!$C$11:$C$999)-1)))</f>
        <v/>
      </c>
    </row>
    <row r="1430" spans="17:17" x14ac:dyDescent="0.25">
      <c r="Q1430" s="4" t="str">
        <f ca="1">IF(IF(ROW()-3&lt;COUNTA('2 Lists'!$C$11:$C$999),INDIRECT("'2 Lists'!C"&amp;ROW()+8),INDIRECT("L"&amp;ROW()-COUNTA('2 Lists'!$C$11:$C$999)-1))=0,"",IF(ROW()-3&lt;COUNTA('2 Lists'!$C$11:$C$999),INDIRECT("'2 Lists'!C"&amp;ROW()+8),INDIRECT("L"&amp;ROW()-COUNTA('2 Lists'!$C$11:$C$999)-1)))</f>
        <v/>
      </c>
    </row>
    <row r="1431" spans="17:17" x14ac:dyDescent="0.25">
      <c r="Q1431" s="4" t="str">
        <f ca="1">IF(IF(ROW()-3&lt;COUNTA('2 Lists'!$C$11:$C$999),INDIRECT("'2 Lists'!C"&amp;ROW()+8),INDIRECT("L"&amp;ROW()-COUNTA('2 Lists'!$C$11:$C$999)-1))=0,"",IF(ROW()-3&lt;COUNTA('2 Lists'!$C$11:$C$999),INDIRECT("'2 Lists'!C"&amp;ROW()+8),INDIRECT("L"&amp;ROW()-COUNTA('2 Lists'!$C$11:$C$999)-1)))</f>
        <v/>
      </c>
    </row>
    <row r="1432" spans="17:17" x14ac:dyDescent="0.25">
      <c r="Q1432" s="4" t="str">
        <f ca="1">IF(IF(ROW()-3&lt;COUNTA('2 Lists'!$C$11:$C$999),INDIRECT("'2 Lists'!C"&amp;ROW()+8),INDIRECT("L"&amp;ROW()-COUNTA('2 Lists'!$C$11:$C$999)-1))=0,"",IF(ROW()-3&lt;COUNTA('2 Lists'!$C$11:$C$999),INDIRECT("'2 Lists'!C"&amp;ROW()+8),INDIRECT("L"&amp;ROW()-COUNTA('2 Lists'!$C$11:$C$999)-1)))</f>
        <v/>
      </c>
    </row>
    <row r="1433" spans="17:17" x14ac:dyDescent="0.25">
      <c r="Q1433" s="4" t="str">
        <f ca="1">IF(IF(ROW()-3&lt;COUNTA('2 Lists'!$C$11:$C$999),INDIRECT("'2 Lists'!C"&amp;ROW()+8),INDIRECT("L"&amp;ROW()-COUNTA('2 Lists'!$C$11:$C$999)-1))=0,"",IF(ROW()-3&lt;COUNTA('2 Lists'!$C$11:$C$999),INDIRECT("'2 Lists'!C"&amp;ROW()+8),INDIRECT("L"&amp;ROW()-COUNTA('2 Lists'!$C$11:$C$999)-1)))</f>
        <v/>
      </c>
    </row>
    <row r="1434" spans="17:17" x14ac:dyDescent="0.25">
      <c r="Q1434" s="4" t="str">
        <f ca="1">IF(IF(ROW()-3&lt;COUNTA('2 Lists'!$C$11:$C$999),INDIRECT("'2 Lists'!C"&amp;ROW()+8),INDIRECT("L"&amp;ROW()-COUNTA('2 Lists'!$C$11:$C$999)-1))=0,"",IF(ROW()-3&lt;COUNTA('2 Lists'!$C$11:$C$999),INDIRECT("'2 Lists'!C"&amp;ROW()+8),INDIRECT("L"&amp;ROW()-COUNTA('2 Lists'!$C$11:$C$999)-1)))</f>
        <v/>
      </c>
    </row>
    <row r="1435" spans="17:17" x14ac:dyDescent="0.25">
      <c r="Q1435" s="4" t="str">
        <f ca="1">IF(IF(ROW()-3&lt;COUNTA('2 Lists'!$C$11:$C$999),INDIRECT("'2 Lists'!C"&amp;ROW()+8),INDIRECT("L"&amp;ROW()-COUNTA('2 Lists'!$C$11:$C$999)-1))=0,"",IF(ROW()-3&lt;COUNTA('2 Lists'!$C$11:$C$999),INDIRECT("'2 Lists'!C"&amp;ROW()+8),INDIRECT("L"&amp;ROW()-COUNTA('2 Lists'!$C$11:$C$999)-1)))</f>
        <v/>
      </c>
    </row>
    <row r="1436" spans="17:17" x14ac:dyDescent="0.25">
      <c r="Q1436" s="4" t="str">
        <f ca="1">IF(IF(ROW()-3&lt;COUNTA('2 Lists'!$C$11:$C$999),INDIRECT("'2 Lists'!C"&amp;ROW()+8),INDIRECT("L"&amp;ROW()-COUNTA('2 Lists'!$C$11:$C$999)-1))=0,"",IF(ROW()-3&lt;COUNTA('2 Lists'!$C$11:$C$999),INDIRECT("'2 Lists'!C"&amp;ROW()+8),INDIRECT("L"&amp;ROW()-COUNTA('2 Lists'!$C$11:$C$999)-1)))</f>
        <v/>
      </c>
    </row>
    <row r="1437" spans="17:17" x14ac:dyDescent="0.25">
      <c r="Q1437" s="4" t="str">
        <f ca="1">IF(IF(ROW()-3&lt;COUNTA('2 Lists'!$C$11:$C$999),INDIRECT("'2 Lists'!C"&amp;ROW()+8),INDIRECT("L"&amp;ROW()-COUNTA('2 Lists'!$C$11:$C$999)-1))=0,"",IF(ROW()-3&lt;COUNTA('2 Lists'!$C$11:$C$999),INDIRECT("'2 Lists'!C"&amp;ROW()+8),INDIRECT("L"&amp;ROW()-COUNTA('2 Lists'!$C$11:$C$999)-1)))</f>
        <v/>
      </c>
    </row>
    <row r="1438" spans="17:17" x14ac:dyDescent="0.25">
      <c r="Q1438" s="4" t="str">
        <f ca="1">IF(IF(ROW()-3&lt;COUNTA('2 Lists'!$C$11:$C$999),INDIRECT("'2 Lists'!C"&amp;ROW()+8),INDIRECT("L"&amp;ROW()-COUNTA('2 Lists'!$C$11:$C$999)-1))=0,"",IF(ROW()-3&lt;COUNTA('2 Lists'!$C$11:$C$999),INDIRECT("'2 Lists'!C"&amp;ROW()+8),INDIRECT("L"&amp;ROW()-COUNTA('2 Lists'!$C$11:$C$999)-1)))</f>
        <v/>
      </c>
    </row>
    <row r="1439" spans="17:17" x14ac:dyDescent="0.25">
      <c r="Q1439" s="4" t="str">
        <f ca="1">IF(IF(ROW()-3&lt;COUNTA('2 Lists'!$C$11:$C$999),INDIRECT("'2 Lists'!C"&amp;ROW()+8),INDIRECT("L"&amp;ROW()-COUNTA('2 Lists'!$C$11:$C$999)-1))=0,"",IF(ROW()-3&lt;COUNTA('2 Lists'!$C$11:$C$999),INDIRECT("'2 Lists'!C"&amp;ROW()+8),INDIRECT("L"&amp;ROW()-COUNTA('2 Lists'!$C$11:$C$999)-1)))</f>
        <v/>
      </c>
    </row>
    <row r="1440" spans="17:17" x14ac:dyDescent="0.25">
      <c r="Q1440" s="4" t="str">
        <f ca="1">IF(IF(ROW()-3&lt;COUNTA('2 Lists'!$C$11:$C$999),INDIRECT("'2 Lists'!C"&amp;ROW()+8),INDIRECT("L"&amp;ROW()-COUNTA('2 Lists'!$C$11:$C$999)-1))=0,"",IF(ROW()-3&lt;COUNTA('2 Lists'!$C$11:$C$999),INDIRECT("'2 Lists'!C"&amp;ROW()+8),INDIRECT("L"&amp;ROW()-COUNTA('2 Lists'!$C$11:$C$999)-1)))</f>
        <v/>
      </c>
    </row>
    <row r="1441" spans="17:17" x14ac:dyDescent="0.25">
      <c r="Q1441" s="4" t="str">
        <f ca="1">IF(IF(ROW()-3&lt;COUNTA('2 Lists'!$C$11:$C$999),INDIRECT("'2 Lists'!C"&amp;ROW()+8),INDIRECT("L"&amp;ROW()-COUNTA('2 Lists'!$C$11:$C$999)-1))=0,"",IF(ROW()-3&lt;COUNTA('2 Lists'!$C$11:$C$999),INDIRECT("'2 Lists'!C"&amp;ROW()+8),INDIRECT("L"&amp;ROW()-COUNTA('2 Lists'!$C$11:$C$999)-1)))</f>
        <v/>
      </c>
    </row>
    <row r="1442" spans="17:17" x14ac:dyDescent="0.25">
      <c r="Q1442" s="4" t="str">
        <f ca="1">IF(IF(ROW()-3&lt;COUNTA('2 Lists'!$C$11:$C$999),INDIRECT("'2 Lists'!C"&amp;ROW()+8),INDIRECT("L"&amp;ROW()-COUNTA('2 Lists'!$C$11:$C$999)-1))=0,"",IF(ROW()-3&lt;COUNTA('2 Lists'!$C$11:$C$999),INDIRECT("'2 Lists'!C"&amp;ROW()+8),INDIRECT("L"&amp;ROW()-COUNTA('2 Lists'!$C$11:$C$999)-1)))</f>
        <v/>
      </c>
    </row>
    <row r="1443" spans="17:17" x14ac:dyDescent="0.25">
      <c r="Q1443" s="4" t="str">
        <f ca="1">IF(IF(ROW()-3&lt;COUNTA('2 Lists'!$C$11:$C$999),INDIRECT("'2 Lists'!C"&amp;ROW()+8),INDIRECT("L"&amp;ROW()-COUNTA('2 Lists'!$C$11:$C$999)-1))=0,"",IF(ROW()-3&lt;COUNTA('2 Lists'!$C$11:$C$999),INDIRECT("'2 Lists'!C"&amp;ROW()+8),INDIRECT("L"&amp;ROW()-COUNTA('2 Lists'!$C$11:$C$999)-1)))</f>
        <v/>
      </c>
    </row>
    <row r="1444" spans="17:17" x14ac:dyDescent="0.25">
      <c r="Q1444" s="4" t="str">
        <f ca="1">IF(IF(ROW()-3&lt;COUNTA('2 Lists'!$C$11:$C$999),INDIRECT("'2 Lists'!C"&amp;ROW()+8),INDIRECT("L"&amp;ROW()-COUNTA('2 Lists'!$C$11:$C$999)-1))=0,"",IF(ROW()-3&lt;COUNTA('2 Lists'!$C$11:$C$999),INDIRECT("'2 Lists'!C"&amp;ROW()+8),INDIRECT("L"&amp;ROW()-COUNTA('2 Lists'!$C$11:$C$999)-1)))</f>
        <v/>
      </c>
    </row>
    <row r="1445" spans="17:17" x14ac:dyDescent="0.25">
      <c r="Q1445" s="4" t="str">
        <f ca="1">IF(IF(ROW()-3&lt;COUNTA('2 Lists'!$C$11:$C$999),INDIRECT("'2 Lists'!C"&amp;ROW()+8),INDIRECT("L"&amp;ROW()-COUNTA('2 Lists'!$C$11:$C$999)-1))=0,"",IF(ROW()-3&lt;COUNTA('2 Lists'!$C$11:$C$999),INDIRECT("'2 Lists'!C"&amp;ROW()+8),INDIRECT("L"&amp;ROW()-COUNTA('2 Lists'!$C$11:$C$999)-1)))</f>
        <v/>
      </c>
    </row>
    <row r="1446" spans="17:17" x14ac:dyDescent="0.25">
      <c r="Q1446" s="4" t="str">
        <f ca="1">IF(IF(ROW()-3&lt;COUNTA('2 Lists'!$C$11:$C$999),INDIRECT("'2 Lists'!C"&amp;ROW()+8),INDIRECT("L"&amp;ROW()-COUNTA('2 Lists'!$C$11:$C$999)-1))=0,"",IF(ROW()-3&lt;COUNTA('2 Lists'!$C$11:$C$999),INDIRECT("'2 Lists'!C"&amp;ROW()+8),INDIRECT("L"&amp;ROW()-COUNTA('2 Lists'!$C$11:$C$999)-1)))</f>
        <v/>
      </c>
    </row>
    <row r="1447" spans="17:17" x14ac:dyDescent="0.25">
      <c r="Q1447" s="4" t="str">
        <f ca="1">IF(IF(ROW()-3&lt;COUNTA('2 Lists'!$C$11:$C$999),INDIRECT("'2 Lists'!C"&amp;ROW()+8),INDIRECT("L"&amp;ROW()-COUNTA('2 Lists'!$C$11:$C$999)-1))=0,"",IF(ROW()-3&lt;COUNTA('2 Lists'!$C$11:$C$999),INDIRECT("'2 Lists'!C"&amp;ROW()+8),INDIRECT("L"&amp;ROW()-COUNTA('2 Lists'!$C$11:$C$999)-1)))</f>
        <v/>
      </c>
    </row>
    <row r="1448" spans="17:17" x14ac:dyDescent="0.25">
      <c r="Q1448" s="4" t="str">
        <f ca="1">IF(IF(ROW()-3&lt;COUNTA('2 Lists'!$C$11:$C$999),INDIRECT("'2 Lists'!C"&amp;ROW()+8),INDIRECT("L"&amp;ROW()-COUNTA('2 Lists'!$C$11:$C$999)-1))=0,"",IF(ROW()-3&lt;COUNTA('2 Lists'!$C$11:$C$999),INDIRECT("'2 Lists'!C"&amp;ROW()+8),INDIRECT("L"&amp;ROW()-COUNTA('2 Lists'!$C$11:$C$999)-1)))</f>
        <v/>
      </c>
    </row>
    <row r="1449" spans="17:17" x14ac:dyDescent="0.25">
      <c r="Q1449" s="4" t="str">
        <f ca="1">IF(IF(ROW()-3&lt;COUNTA('2 Lists'!$C$11:$C$999),INDIRECT("'2 Lists'!C"&amp;ROW()+8),INDIRECT("L"&amp;ROW()-COUNTA('2 Lists'!$C$11:$C$999)-1))=0,"",IF(ROW()-3&lt;COUNTA('2 Lists'!$C$11:$C$999),INDIRECT("'2 Lists'!C"&amp;ROW()+8),INDIRECT("L"&amp;ROW()-COUNTA('2 Lists'!$C$11:$C$999)-1)))</f>
        <v/>
      </c>
    </row>
    <row r="1450" spans="17:17" x14ac:dyDescent="0.25">
      <c r="Q1450" s="4" t="str">
        <f ca="1">IF(IF(ROW()-3&lt;COUNTA('2 Lists'!$C$11:$C$999),INDIRECT("'2 Lists'!C"&amp;ROW()+8),INDIRECT("L"&amp;ROW()-COUNTA('2 Lists'!$C$11:$C$999)-1))=0,"",IF(ROW()-3&lt;COUNTA('2 Lists'!$C$11:$C$999),INDIRECT("'2 Lists'!C"&amp;ROW()+8),INDIRECT("L"&amp;ROW()-COUNTA('2 Lists'!$C$11:$C$999)-1)))</f>
        <v/>
      </c>
    </row>
    <row r="1451" spans="17:17" x14ac:dyDescent="0.25">
      <c r="Q1451" s="4" t="str">
        <f ca="1">IF(IF(ROW()-3&lt;COUNTA('2 Lists'!$C$11:$C$999),INDIRECT("'2 Lists'!C"&amp;ROW()+8),INDIRECT("L"&amp;ROW()-COUNTA('2 Lists'!$C$11:$C$999)-1))=0,"",IF(ROW()-3&lt;COUNTA('2 Lists'!$C$11:$C$999),INDIRECT("'2 Lists'!C"&amp;ROW()+8),INDIRECT("L"&amp;ROW()-COUNTA('2 Lists'!$C$11:$C$999)-1)))</f>
        <v/>
      </c>
    </row>
    <row r="1452" spans="17:17" x14ac:dyDescent="0.25">
      <c r="Q1452" s="4" t="str">
        <f ca="1">IF(IF(ROW()-3&lt;COUNTA('2 Lists'!$C$11:$C$999),INDIRECT("'2 Lists'!C"&amp;ROW()+8),INDIRECT("L"&amp;ROW()-COUNTA('2 Lists'!$C$11:$C$999)-1))=0,"",IF(ROW()-3&lt;COUNTA('2 Lists'!$C$11:$C$999),INDIRECT("'2 Lists'!C"&amp;ROW()+8),INDIRECT("L"&amp;ROW()-COUNTA('2 Lists'!$C$11:$C$999)-1)))</f>
        <v/>
      </c>
    </row>
    <row r="1453" spans="17:17" x14ac:dyDescent="0.25">
      <c r="Q1453" s="4" t="str">
        <f ca="1">IF(IF(ROW()-3&lt;COUNTA('2 Lists'!$C$11:$C$999),INDIRECT("'2 Lists'!C"&amp;ROW()+8),INDIRECT("L"&amp;ROW()-COUNTA('2 Lists'!$C$11:$C$999)-1))=0,"",IF(ROW()-3&lt;COUNTA('2 Lists'!$C$11:$C$999),INDIRECT("'2 Lists'!C"&amp;ROW()+8),INDIRECT("L"&amp;ROW()-COUNTA('2 Lists'!$C$11:$C$999)-1)))</f>
        <v/>
      </c>
    </row>
    <row r="1454" spans="17:17" x14ac:dyDescent="0.25">
      <c r="Q1454" s="4" t="str">
        <f ca="1">IF(IF(ROW()-3&lt;COUNTA('2 Lists'!$C$11:$C$999),INDIRECT("'2 Lists'!C"&amp;ROW()+8),INDIRECT("L"&amp;ROW()-COUNTA('2 Lists'!$C$11:$C$999)-1))=0,"",IF(ROW()-3&lt;COUNTA('2 Lists'!$C$11:$C$999),INDIRECT("'2 Lists'!C"&amp;ROW()+8),INDIRECT("L"&amp;ROW()-COUNTA('2 Lists'!$C$11:$C$999)-1)))</f>
        <v/>
      </c>
    </row>
    <row r="1455" spans="17:17" x14ac:dyDescent="0.25">
      <c r="Q1455" s="4" t="str">
        <f ca="1">IF(IF(ROW()-3&lt;COUNTA('2 Lists'!$C$11:$C$999),INDIRECT("'2 Lists'!C"&amp;ROW()+8),INDIRECT("L"&amp;ROW()-COUNTA('2 Lists'!$C$11:$C$999)-1))=0,"",IF(ROW()-3&lt;COUNTA('2 Lists'!$C$11:$C$999),INDIRECT("'2 Lists'!C"&amp;ROW()+8),INDIRECT("L"&amp;ROW()-COUNTA('2 Lists'!$C$11:$C$999)-1)))</f>
        <v/>
      </c>
    </row>
    <row r="1456" spans="17:17" x14ac:dyDescent="0.25">
      <c r="Q1456" s="4" t="str">
        <f ca="1">IF(IF(ROW()-3&lt;COUNTA('2 Lists'!$C$11:$C$999),INDIRECT("'2 Lists'!C"&amp;ROW()+8),INDIRECT("L"&amp;ROW()-COUNTA('2 Lists'!$C$11:$C$999)-1))=0,"",IF(ROW()-3&lt;COUNTA('2 Lists'!$C$11:$C$999),INDIRECT("'2 Lists'!C"&amp;ROW()+8),INDIRECT("L"&amp;ROW()-COUNTA('2 Lists'!$C$11:$C$999)-1)))</f>
        <v/>
      </c>
    </row>
    <row r="1457" spans="17:17" x14ac:dyDescent="0.25">
      <c r="Q1457" s="4" t="str">
        <f ca="1">IF(IF(ROW()-3&lt;COUNTA('2 Lists'!$C$11:$C$999),INDIRECT("'2 Lists'!C"&amp;ROW()+8),INDIRECT("L"&amp;ROW()-COUNTA('2 Lists'!$C$11:$C$999)-1))=0,"",IF(ROW()-3&lt;COUNTA('2 Lists'!$C$11:$C$999),INDIRECT("'2 Lists'!C"&amp;ROW()+8),INDIRECT("L"&amp;ROW()-COUNTA('2 Lists'!$C$11:$C$999)-1)))</f>
        <v/>
      </c>
    </row>
    <row r="1458" spans="17:17" x14ac:dyDescent="0.25">
      <c r="Q1458" s="4" t="str">
        <f ca="1">IF(IF(ROW()-3&lt;COUNTA('2 Lists'!$C$11:$C$999),INDIRECT("'2 Lists'!C"&amp;ROW()+8),INDIRECT("L"&amp;ROW()-COUNTA('2 Lists'!$C$11:$C$999)-1))=0,"",IF(ROW()-3&lt;COUNTA('2 Lists'!$C$11:$C$999),INDIRECT("'2 Lists'!C"&amp;ROW()+8),INDIRECT("L"&amp;ROW()-COUNTA('2 Lists'!$C$11:$C$999)-1)))</f>
        <v/>
      </c>
    </row>
    <row r="1459" spans="17:17" x14ac:dyDescent="0.25">
      <c r="Q1459" s="4" t="str">
        <f ca="1">IF(IF(ROW()-3&lt;COUNTA('2 Lists'!$C$11:$C$999),INDIRECT("'2 Lists'!C"&amp;ROW()+8),INDIRECT("L"&amp;ROW()-COUNTA('2 Lists'!$C$11:$C$999)-1))=0,"",IF(ROW()-3&lt;COUNTA('2 Lists'!$C$11:$C$999),INDIRECT("'2 Lists'!C"&amp;ROW()+8),INDIRECT("L"&amp;ROW()-COUNTA('2 Lists'!$C$11:$C$999)-1)))</f>
        <v/>
      </c>
    </row>
    <row r="1460" spans="17:17" x14ac:dyDescent="0.25">
      <c r="Q1460" s="4" t="str">
        <f ca="1">IF(IF(ROW()-3&lt;COUNTA('2 Lists'!$C$11:$C$999),INDIRECT("'2 Lists'!C"&amp;ROW()+8),INDIRECT("L"&amp;ROW()-COUNTA('2 Lists'!$C$11:$C$999)-1))=0,"",IF(ROW()-3&lt;COUNTA('2 Lists'!$C$11:$C$999),INDIRECT("'2 Lists'!C"&amp;ROW()+8),INDIRECT("L"&amp;ROW()-COUNTA('2 Lists'!$C$11:$C$999)-1)))</f>
        <v/>
      </c>
    </row>
    <row r="1461" spans="17:17" x14ac:dyDescent="0.25">
      <c r="Q1461" s="4" t="str">
        <f ca="1">IF(IF(ROW()-3&lt;COUNTA('2 Lists'!$C$11:$C$999),INDIRECT("'2 Lists'!C"&amp;ROW()+8),INDIRECT("L"&amp;ROW()-COUNTA('2 Lists'!$C$11:$C$999)-1))=0,"",IF(ROW()-3&lt;COUNTA('2 Lists'!$C$11:$C$999),INDIRECT("'2 Lists'!C"&amp;ROW()+8),INDIRECT("L"&amp;ROW()-COUNTA('2 Lists'!$C$11:$C$999)-1)))</f>
        <v/>
      </c>
    </row>
    <row r="1462" spans="17:17" x14ac:dyDescent="0.25">
      <c r="Q1462" s="4" t="str">
        <f ca="1">IF(IF(ROW()-3&lt;COUNTA('2 Lists'!$C$11:$C$999),INDIRECT("'2 Lists'!C"&amp;ROW()+8),INDIRECT("L"&amp;ROW()-COUNTA('2 Lists'!$C$11:$C$999)-1))=0,"",IF(ROW()-3&lt;COUNTA('2 Lists'!$C$11:$C$999),INDIRECT("'2 Lists'!C"&amp;ROW()+8),INDIRECT("L"&amp;ROW()-COUNTA('2 Lists'!$C$11:$C$999)-1)))</f>
        <v/>
      </c>
    </row>
    <row r="1463" spans="17:17" x14ac:dyDescent="0.25">
      <c r="Q1463" s="4" t="str">
        <f ca="1">IF(IF(ROW()-3&lt;COUNTA('2 Lists'!$C$11:$C$999),INDIRECT("'2 Lists'!C"&amp;ROW()+8),INDIRECT("L"&amp;ROW()-COUNTA('2 Lists'!$C$11:$C$999)-1))=0,"",IF(ROW()-3&lt;COUNTA('2 Lists'!$C$11:$C$999),INDIRECT("'2 Lists'!C"&amp;ROW()+8),INDIRECT("L"&amp;ROW()-COUNTA('2 Lists'!$C$11:$C$999)-1)))</f>
        <v/>
      </c>
    </row>
    <row r="1464" spans="17:17" x14ac:dyDescent="0.25">
      <c r="Q1464" s="4" t="str">
        <f ca="1">IF(IF(ROW()-3&lt;COUNTA('2 Lists'!$C$11:$C$999),INDIRECT("'2 Lists'!C"&amp;ROW()+8),INDIRECT("L"&amp;ROW()-COUNTA('2 Lists'!$C$11:$C$999)-1))=0,"",IF(ROW()-3&lt;COUNTA('2 Lists'!$C$11:$C$999),INDIRECT("'2 Lists'!C"&amp;ROW()+8),INDIRECT("L"&amp;ROW()-COUNTA('2 Lists'!$C$11:$C$999)-1)))</f>
        <v/>
      </c>
    </row>
    <row r="1465" spans="17:17" x14ac:dyDescent="0.25">
      <c r="Q1465" s="4" t="str">
        <f ca="1">IF(IF(ROW()-3&lt;COUNTA('2 Lists'!$C$11:$C$999),INDIRECT("'2 Lists'!C"&amp;ROW()+8),INDIRECT("L"&amp;ROW()-COUNTA('2 Lists'!$C$11:$C$999)-1))=0,"",IF(ROW()-3&lt;COUNTA('2 Lists'!$C$11:$C$999),INDIRECT("'2 Lists'!C"&amp;ROW()+8),INDIRECT("L"&amp;ROW()-COUNTA('2 Lists'!$C$11:$C$999)-1)))</f>
        <v/>
      </c>
    </row>
    <row r="1466" spans="17:17" x14ac:dyDescent="0.25">
      <c r="Q1466" s="4" t="str">
        <f ca="1">IF(IF(ROW()-3&lt;COUNTA('2 Lists'!$C$11:$C$999),INDIRECT("'2 Lists'!C"&amp;ROW()+8),INDIRECT("L"&amp;ROW()-COUNTA('2 Lists'!$C$11:$C$999)-1))=0,"",IF(ROW()-3&lt;COUNTA('2 Lists'!$C$11:$C$999),INDIRECT("'2 Lists'!C"&amp;ROW()+8),INDIRECT("L"&amp;ROW()-COUNTA('2 Lists'!$C$11:$C$999)-1)))</f>
        <v/>
      </c>
    </row>
    <row r="1467" spans="17:17" x14ac:dyDescent="0.25">
      <c r="Q1467" s="4" t="str">
        <f ca="1">IF(IF(ROW()-3&lt;COUNTA('2 Lists'!$C$11:$C$999),INDIRECT("'2 Lists'!C"&amp;ROW()+8),INDIRECT("L"&amp;ROW()-COUNTA('2 Lists'!$C$11:$C$999)-1))=0,"",IF(ROW()-3&lt;COUNTA('2 Lists'!$C$11:$C$999),INDIRECT("'2 Lists'!C"&amp;ROW()+8),INDIRECT("L"&amp;ROW()-COUNTA('2 Lists'!$C$11:$C$999)-1)))</f>
        <v/>
      </c>
    </row>
    <row r="1468" spans="17:17" x14ac:dyDescent="0.25">
      <c r="Q1468" s="4" t="str">
        <f ca="1">IF(IF(ROW()-3&lt;COUNTA('2 Lists'!$C$11:$C$999),INDIRECT("'2 Lists'!C"&amp;ROW()+8),INDIRECT("L"&amp;ROW()-COUNTA('2 Lists'!$C$11:$C$999)-1))=0,"",IF(ROW()-3&lt;COUNTA('2 Lists'!$C$11:$C$999),INDIRECT("'2 Lists'!C"&amp;ROW()+8),INDIRECT("L"&amp;ROW()-COUNTA('2 Lists'!$C$11:$C$999)-1)))</f>
        <v/>
      </c>
    </row>
    <row r="1469" spans="17:17" x14ac:dyDescent="0.25">
      <c r="Q1469" s="4" t="str">
        <f ca="1">IF(IF(ROW()-3&lt;COUNTA('2 Lists'!$C$11:$C$999),INDIRECT("'2 Lists'!C"&amp;ROW()+8),INDIRECT("L"&amp;ROW()-COUNTA('2 Lists'!$C$11:$C$999)-1))=0,"",IF(ROW()-3&lt;COUNTA('2 Lists'!$C$11:$C$999),INDIRECT("'2 Lists'!C"&amp;ROW()+8),INDIRECT("L"&amp;ROW()-COUNTA('2 Lists'!$C$11:$C$999)-1)))</f>
        <v/>
      </c>
    </row>
    <row r="1470" spans="17:17" x14ac:dyDescent="0.25">
      <c r="Q1470" s="4" t="str">
        <f ca="1">IF(IF(ROW()-3&lt;COUNTA('2 Lists'!$C$11:$C$999),INDIRECT("'2 Lists'!C"&amp;ROW()+8),INDIRECT("L"&amp;ROW()-COUNTA('2 Lists'!$C$11:$C$999)-1))=0,"",IF(ROW()-3&lt;COUNTA('2 Lists'!$C$11:$C$999),INDIRECT("'2 Lists'!C"&amp;ROW()+8),INDIRECT("L"&amp;ROW()-COUNTA('2 Lists'!$C$11:$C$999)-1)))</f>
        <v/>
      </c>
    </row>
    <row r="1471" spans="17:17" x14ac:dyDescent="0.25">
      <c r="Q1471" s="4" t="str">
        <f ca="1">IF(IF(ROW()-3&lt;COUNTA('2 Lists'!$C$11:$C$999),INDIRECT("'2 Lists'!C"&amp;ROW()+8),INDIRECT("L"&amp;ROW()-COUNTA('2 Lists'!$C$11:$C$999)-1))=0,"",IF(ROW()-3&lt;COUNTA('2 Lists'!$C$11:$C$999),INDIRECT("'2 Lists'!C"&amp;ROW()+8),INDIRECT("L"&amp;ROW()-COUNTA('2 Lists'!$C$11:$C$999)-1)))</f>
        <v/>
      </c>
    </row>
    <row r="1472" spans="17:17" x14ac:dyDescent="0.25">
      <c r="Q1472" s="4" t="str">
        <f ca="1">IF(IF(ROW()-3&lt;COUNTA('2 Lists'!$C$11:$C$999),INDIRECT("'2 Lists'!C"&amp;ROW()+8),INDIRECT("L"&amp;ROW()-COUNTA('2 Lists'!$C$11:$C$999)-1))=0,"",IF(ROW()-3&lt;COUNTA('2 Lists'!$C$11:$C$999),INDIRECT("'2 Lists'!C"&amp;ROW()+8),INDIRECT("L"&amp;ROW()-COUNTA('2 Lists'!$C$11:$C$999)-1)))</f>
        <v/>
      </c>
    </row>
    <row r="1473" spans="17:17" x14ac:dyDescent="0.25">
      <c r="Q1473" s="4" t="str">
        <f ca="1">IF(IF(ROW()-3&lt;COUNTA('2 Lists'!$C$11:$C$999),INDIRECT("'2 Lists'!C"&amp;ROW()+8),INDIRECT("L"&amp;ROW()-COUNTA('2 Lists'!$C$11:$C$999)-1))=0,"",IF(ROW()-3&lt;COUNTA('2 Lists'!$C$11:$C$999),INDIRECT("'2 Lists'!C"&amp;ROW()+8),INDIRECT("L"&amp;ROW()-COUNTA('2 Lists'!$C$11:$C$999)-1)))</f>
        <v/>
      </c>
    </row>
    <row r="1474" spans="17:17" x14ac:dyDescent="0.25">
      <c r="Q1474" s="4" t="str">
        <f ca="1">IF(IF(ROW()-3&lt;COUNTA('2 Lists'!$C$11:$C$999),INDIRECT("'2 Lists'!C"&amp;ROW()+8),INDIRECT("L"&amp;ROW()-COUNTA('2 Lists'!$C$11:$C$999)-1))=0,"",IF(ROW()-3&lt;COUNTA('2 Lists'!$C$11:$C$999),INDIRECT("'2 Lists'!C"&amp;ROW()+8),INDIRECT("L"&amp;ROW()-COUNTA('2 Lists'!$C$11:$C$999)-1)))</f>
        <v/>
      </c>
    </row>
    <row r="1475" spans="17:17" x14ac:dyDescent="0.25">
      <c r="Q1475" s="4" t="str">
        <f ca="1">IF(IF(ROW()-3&lt;COUNTA('2 Lists'!$C$11:$C$999),INDIRECT("'2 Lists'!C"&amp;ROW()+8),INDIRECT("L"&amp;ROW()-COUNTA('2 Lists'!$C$11:$C$999)-1))=0,"",IF(ROW()-3&lt;COUNTA('2 Lists'!$C$11:$C$999),INDIRECT("'2 Lists'!C"&amp;ROW()+8),INDIRECT("L"&amp;ROW()-COUNTA('2 Lists'!$C$11:$C$999)-1)))</f>
        <v/>
      </c>
    </row>
    <row r="1476" spans="17:17" x14ac:dyDescent="0.25">
      <c r="Q1476" s="4" t="str">
        <f ca="1">IF(IF(ROW()-3&lt;COUNTA('2 Lists'!$C$11:$C$999),INDIRECT("'2 Lists'!C"&amp;ROW()+8),INDIRECT("L"&amp;ROW()-COUNTA('2 Lists'!$C$11:$C$999)-1))=0,"",IF(ROW()-3&lt;COUNTA('2 Lists'!$C$11:$C$999),INDIRECT("'2 Lists'!C"&amp;ROW()+8),INDIRECT("L"&amp;ROW()-COUNTA('2 Lists'!$C$11:$C$999)-1)))</f>
        <v/>
      </c>
    </row>
    <row r="1477" spans="17:17" x14ac:dyDescent="0.25">
      <c r="Q1477" s="4" t="str">
        <f ca="1">IF(IF(ROW()-3&lt;COUNTA('2 Lists'!$C$11:$C$999),INDIRECT("'2 Lists'!C"&amp;ROW()+8),INDIRECT("L"&amp;ROW()-COUNTA('2 Lists'!$C$11:$C$999)-1))=0,"",IF(ROW()-3&lt;COUNTA('2 Lists'!$C$11:$C$999),INDIRECT("'2 Lists'!C"&amp;ROW()+8),INDIRECT("L"&amp;ROW()-COUNTA('2 Lists'!$C$11:$C$999)-1)))</f>
        <v/>
      </c>
    </row>
    <row r="1478" spans="17:17" x14ac:dyDescent="0.25">
      <c r="Q1478" s="4" t="str">
        <f ca="1">IF(IF(ROW()-3&lt;COUNTA('2 Lists'!$C$11:$C$999),INDIRECT("'2 Lists'!C"&amp;ROW()+8),INDIRECT("L"&amp;ROW()-COUNTA('2 Lists'!$C$11:$C$999)-1))=0,"",IF(ROW()-3&lt;COUNTA('2 Lists'!$C$11:$C$999),INDIRECT("'2 Lists'!C"&amp;ROW()+8),INDIRECT("L"&amp;ROW()-COUNTA('2 Lists'!$C$11:$C$999)-1)))</f>
        <v/>
      </c>
    </row>
    <row r="1479" spans="17:17" x14ac:dyDescent="0.25">
      <c r="Q1479" s="4" t="str">
        <f ca="1">IF(IF(ROW()-3&lt;COUNTA('2 Lists'!$C$11:$C$999),INDIRECT("'2 Lists'!C"&amp;ROW()+8),INDIRECT("L"&amp;ROW()-COUNTA('2 Lists'!$C$11:$C$999)-1))=0,"",IF(ROW()-3&lt;COUNTA('2 Lists'!$C$11:$C$999),INDIRECT("'2 Lists'!C"&amp;ROW()+8),INDIRECT("L"&amp;ROW()-COUNTA('2 Lists'!$C$11:$C$999)-1)))</f>
        <v/>
      </c>
    </row>
    <row r="1480" spans="17:17" x14ac:dyDescent="0.25">
      <c r="Q1480" s="4" t="str">
        <f ca="1">IF(IF(ROW()-3&lt;COUNTA('2 Lists'!$C$11:$C$999),INDIRECT("'2 Lists'!C"&amp;ROW()+8),INDIRECT("L"&amp;ROW()-COUNTA('2 Lists'!$C$11:$C$999)-1))=0,"",IF(ROW()-3&lt;COUNTA('2 Lists'!$C$11:$C$999),INDIRECT("'2 Lists'!C"&amp;ROW()+8),INDIRECT("L"&amp;ROW()-COUNTA('2 Lists'!$C$11:$C$999)-1)))</f>
        <v/>
      </c>
    </row>
    <row r="1481" spans="17:17" x14ac:dyDescent="0.25">
      <c r="Q1481" s="4" t="str">
        <f ca="1">IF(IF(ROW()-3&lt;COUNTA('2 Lists'!$C$11:$C$999),INDIRECT("'2 Lists'!C"&amp;ROW()+8),INDIRECT("L"&amp;ROW()-COUNTA('2 Lists'!$C$11:$C$999)-1))=0,"",IF(ROW()-3&lt;COUNTA('2 Lists'!$C$11:$C$999),INDIRECT("'2 Lists'!C"&amp;ROW()+8),INDIRECT("L"&amp;ROW()-COUNTA('2 Lists'!$C$11:$C$999)-1)))</f>
        <v/>
      </c>
    </row>
    <row r="1482" spans="17:17" x14ac:dyDescent="0.25">
      <c r="Q1482" s="4" t="str">
        <f ca="1">IF(IF(ROW()-3&lt;COUNTA('2 Lists'!$C$11:$C$999),INDIRECT("'2 Lists'!C"&amp;ROW()+8),INDIRECT("L"&amp;ROW()-COUNTA('2 Lists'!$C$11:$C$999)-1))=0,"",IF(ROW()-3&lt;COUNTA('2 Lists'!$C$11:$C$999),INDIRECT("'2 Lists'!C"&amp;ROW()+8),INDIRECT("L"&amp;ROW()-COUNTA('2 Lists'!$C$11:$C$999)-1)))</f>
        <v/>
      </c>
    </row>
    <row r="1483" spans="17:17" x14ac:dyDescent="0.25">
      <c r="Q1483" s="4" t="str">
        <f ca="1">IF(IF(ROW()-3&lt;COUNTA('2 Lists'!$C$11:$C$999),INDIRECT("'2 Lists'!C"&amp;ROW()+8),INDIRECT("L"&amp;ROW()-COUNTA('2 Lists'!$C$11:$C$999)-1))=0,"",IF(ROW()-3&lt;COUNTA('2 Lists'!$C$11:$C$999),INDIRECT("'2 Lists'!C"&amp;ROW()+8),INDIRECT("L"&amp;ROW()-COUNTA('2 Lists'!$C$11:$C$999)-1)))</f>
        <v/>
      </c>
    </row>
    <row r="1484" spans="17:17" x14ac:dyDescent="0.25">
      <c r="Q1484" s="4" t="str">
        <f ca="1">IF(IF(ROW()-3&lt;COUNTA('2 Lists'!$C$11:$C$999),INDIRECT("'2 Lists'!C"&amp;ROW()+8),INDIRECT("L"&amp;ROW()-COUNTA('2 Lists'!$C$11:$C$999)-1))=0,"",IF(ROW()-3&lt;COUNTA('2 Lists'!$C$11:$C$999),INDIRECT("'2 Lists'!C"&amp;ROW()+8),INDIRECT("L"&amp;ROW()-COUNTA('2 Lists'!$C$11:$C$999)-1)))</f>
        <v/>
      </c>
    </row>
    <row r="1485" spans="17:17" x14ac:dyDescent="0.25">
      <c r="Q1485" s="4" t="str">
        <f ca="1">IF(IF(ROW()-3&lt;COUNTA('2 Lists'!$C$11:$C$999),INDIRECT("'2 Lists'!C"&amp;ROW()+8),INDIRECT("L"&amp;ROW()-COUNTA('2 Lists'!$C$11:$C$999)-1))=0,"",IF(ROW()-3&lt;COUNTA('2 Lists'!$C$11:$C$999),INDIRECT("'2 Lists'!C"&amp;ROW()+8),INDIRECT("L"&amp;ROW()-COUNTA('2 Lists'!$C$11:$C$999)-1)))</f>
        <v/>
      </c>
    </row>
    <row r="1486" spans="17:17" x14ac:dyDescent="0.25">
      <c r="Q1486" s="4" t="str">
        <f ca="1">IF(IF(ROW()-3&lt;COUNTA('2 Lists'!$C$11:$C$999),INDIRECT("'2 Lists'!C"&amp;ROW()+8),INDIRECT("L"&amp;ROW()-COUNTA('2 Lists'!$C$11:$C$999)-1))=0,"",IF(ROW()-3&lt;COUNTA('2 Lists'!$C$11:$C$999),INDIRECT("'2 Lists'!C"&amp;ROW()+8),INDIRECT("L"&amp;ROW()-COUNTA('2 Lists'!$C$11:$C$999)-1)))</f>
        <v/>
      </c>
    </row>
    <row r="1487" spans="17:17" x14ac:dyDescent="0.25">
      <c r="Q1487" s="4" t="str">
        <f ca="1">IF(IF(ROW()-3&lt;COUNTA('2 Lists'!$C$11:$C$999),INDIRECT("'2 Lists'!C"&amp;ROW()+8),INDIRECT("L"&amp;ROW()-COUNTA('2 Lists'!$C$11:$C$999)-1))=0,"",IF(ROW()-3&lt;COUNTA('2 Lists'!$C$11:$C$999),INDIRECT("'2 Lists'!C"&amp;ROW()+8),INDIRECT("L"&amp;ROW()-COUNTA('2 Lists'!$C$11:$C$999)-1)))</f>
        <v/>
      </c>
    </row>
    <row r="1488" spans="17:17" x14ac:dyDescent="0.25">
      <c r="Q1488" s="4" t="str">
        <f ca="1">IF(IF(ROW()-3&lt;COUNTA('2 Lists'!$C$11:$C$999),INDIRECT("'2 Lists'!C"&amp;ROW()+8),INDIRECT("L"&amp;ROW()-COUNTA('2 Lists'!$C$11:$C$999)-1))=0,"",IF(ROW()-3&lt;COUNTA('2 Lists'!$C$11:$C$999),INDIRECT("'2 Lists'!C"&amp;ROW()+8),INDIRECT("L"&amp;ROW()-COUNTA('2 Lists'!$C$11:$C$999)-1)))</f>
        <v/>
      </c>
    </row>
    <row r="1489" spans="17:17" x14ac:dyDescent="0.25">
      <c r="Q1489" s="4" t="str">
        <f ca="1">IF(IF(ROW()-3&lt;COUNTA('2 Lists'!$C$11:$C$999),INDIRECT("'2 Lists'!C"&amp;ROW()+8),INDIRECT("L"&amp;ROW()-COUNTA('2 Lists'!$C$11:$C$999)-1))=0,"",IF(ROW()-3&lt;COUNTA('2 Lists'!$C$11:$C$999),INDIRECT("'2 Lists'!C"&amp;ROW()+8),INDIRECT("L"&amp;ROW()-COUNTA('2 Lists'!$C$11:$C$999)-1)))</f>
        <v/>
      </c>
    </row>
    <row r="1490" spans="17:17" x14ac:dyDescent="0.25">
      <c r="Q1490" s="4" t="str">
        <f ca="1">IF(IF(ROW()-3&lt;COUNTA('2 Lists'!$C$11:$C$999),INDIRECT("'2 Lists'!C"&amp;ROW()+8),INDIRECT("L"&amp;ROW()-COUNTA('2 Lists'!$C$11:$C$999)-1))=0,"",IF(ROW()-3&lt;COUNTA('2 Lists'!$C$11:$C$999),INDIRECT("'2 Lists'!C"&amp;ROW()+8),INDIRECT("L"&amp;ROW()-COUNTA('2 Lists'!$C$11:$C$999)-1)))</f>
        <v/>
      </c>
    </row>
    <row r="1491" spans="17:17" x14ac:dyDescent="0.25">
      <c r="Q1491" s="4" t="str">
        <f ca="1">IF(IF(ROW()-3&lt;COUNTA('2 Lists'!$C$11:$C$999),INDIRECT("'2 Lists'!C"&amp;ROW()+8),INDIRECT("L"&amp;ROW()-COUNTA('2 Lists'!$C$11:$C$999)-1))=0,"",IF(ROW()-3&lt;COUNTA('2 Lists'!$C$11:$C$999),INDIRECT("'2 Lists'!C"&amp;ROW()+8),INDIRECT("L"&amp;ROW()-COUNTA('2 Lists'!$C$11:$C$999)-1)))</f>
        <v/>
      </c>
    </row>
    <row r="1492" spans="17:17" x14ac:dyDescent="0.25">
      <c r="Q1492" s="4" t="str">
        <f ca="1">IF(IF(ROW()-3&lt;COUNTA('2 Lists'!$C$11:$C$999),INDIRECT("'2 Lists'!C"&amp;ROW()+8),INDIRECT("L"&amp;ROW()-COUNTA('2 Lists'!$C$11:$C$999)-1))=0,"",IF(ROW()-3&lt;COUNTA('2 Lists'!$C$11:$C$999),INDIRECT("'2 Lists'!C"&amp;ROW()+8),INDIRECT("L"&amp;ROW()-COUNTA('2 Lists'!$C$11:$C$999)-1)))</f>
        <v/>
      </c>
    </row>
    <row r="1493" spans="17:17" x14ac:dyDescent="0.25">
      <c r="Q1493" s="4" t="str">
        <f ca="1">IF(IF(ROW()-3&lt;COUNTA('2 Lists'!$C$11:$C$999),INDIRECT("'2 Lists'!C"&amp;ROW()+8),INDIRECT("L"&amp;ROW()-COUNTA('2 Lists'!$C$11:$C$999)-1))=0,"",IF(ROW()-3&lt;COUNTA('2 Lists'!$C$11:$C$999),INDIRECT("'2 Lists'!C"&amp;ROW()+8),INDIRECT("L"&amp;ROW()-COUNTA('2 Lists'!$C$11:$C$999)-1)))</f>
        <v/>
      </c>
    </row>
    <row r="1494" spans="17:17" x14ac:dyDescent="0.25">
      <c r="Q1494" s="4" t="str">
        <f ca="1">IF(IF(ROW()-3&lt;COUNTA('2 Lists'!$C$11:$C$999),INDIRECT("'2 Lists'!C"&amp;ROW()+8),INDIRECT("L"&amp;ROW()-COUNTA('2 Lists'!$C$11:$C$999)-1))=0,"",IF(ROW()-3&lt;COUNTA('2 Lists'!$C$11:$C$999),INDIRECT("'2 Lists'!C"&amp;ROW()+8),INDIRECT("L"&amp;ROW()-COUNTA('2 Lists'!$C$11:$C$999)-1)))</f>
        <v/>
      </c>
    </row>
    <row r="1495" spans="17:17" x14ac:dyDescent="0.25">
      <c r="Q1495" s="4" t="str">
        <f ca="1">IF(IF(ROW()-3&lt;COUNTA('2 Lists'!$C$11:$C$999),INDIRECT("'2 Lists'!C"&amp;ROW()+8),INDIRECT("L"&amp;ROW()-COUNTA('2 Lists'!$C$11:$C$999)-1))=0,"",IF(ROW()-3&lt;COUNTA('2 Lists'!$C$11:$C$999),INDIRECT("'2 Lists'!C"&amp;ROW()+8),INDIRECT("L"&amp;ROW()-COUNTA('2 Lists'!$C$11:$C$999)-1)))</f>
        <v/>
      </c>
    </row>
    <row r="1496" spans="17:17" x14ac:dyDescent="0.25">
      <c r="Q1496" s="4" t="str">
        <f ca="1">IF(IF(ROW()-3&lt;COUNTA('2 Lists'!$C$11:$C$999),INDIRECT("'2 Lists'!C"&amp;ROW()+8),INDIRECT("L"&amp;ROW()-COUNTA('2 Lists'!$C$11:$C$999)-1))=0,"",IF(ROW()-3&lt;COUNTA('2 Lists'!$C$11:$C$999),INDIRECT("'2 Lists'!C"&amp;ROW()+8),INDIRECT("L"&amp;ROW()-COUNTA('2 Lists'!$C$11:$C$999)-1)))</f>
        <v/>
      </c>
    </row>
    <row r="1497" spans="17:17" x14ac:dyDescent="0.25">
      <c r="Q1497" s="4" t="str">
        <f ca="1">IF(IF(ROW()-3&lt;COUNTA('2 Lists'!$C$11:$C$999),INDIRECT("'2 Lists'!C"&amp;ROW()+8),INDIRECT("L"&amp;ROW()-COUNTA('2 Lists'!$C$11:$C$999)-1))=0,"",IF(ROW()-3&lt;COUNTA('2 Lists'!$C$11:$C$999),INDIRECT("'2 Lists'!C"&amp;ROW()+8),INDIRECT("L"&amp;ROW()-COUNTA('2 Lists'!$C$11:$C$999)-1)))</f>
        <v/>
      </c>
    </row>
    <row r="1498" spans="17:17" x14ac:dyDescent="0.25">
      <c r="Q1498" s="4" t="str">
        <f ca="1">IF(IF(ROW()-3&lt;COUNTA('2 Lists'!$C$11:$C$999),INDIRECT("'2 Lists'!C"&amp;ROW()+8),INDIRECT("L"&amp;ROW()-COUNTA('2 Lists'!$C$11:$C$999)-1))=0,"",IF(ROW()-3&lt;COUNTA('2 Lists'!$C$11:$C$999),INDIRECT("'2 Lists'!C"&amp;ROW()+8),INDIRECT("L"&amp;ROW()-COUNTA('2 Lists'!$C$11:$C$999)-1)))</f>
        <v/>
      </c>
    </row>
    <row r="1499" spans="17:17" x14ac:dyDescent="0.25">
      <c r="Q1499" s="4" t="str">
        <f ca="1">IF(IF(ROW()-3&lt;COUNTA('2 Lists'!$C$11:$C$999),INDIRECT("'2 Lists'!C"&amp;ROW()+8),INDIRECT("L"&amp;ROW()-COUNTA('2 Lists'!$C$11:$C$999)-1))=0,"",IF(ROW()-3&lt;COUNTA('2 Lists'!$C$11:$C$999),INDIRECT("'2 Lists'!C"&amp;ROW()+8),INDIRECT("L"&amp;ROW()-COUNTA('2 Lists'!$C$11:$C$999)-1)))</f>
        <v/>
      </c>
    </row>
    <row r="1500" spans="17:17" x14ac:dyDescent="0.25">
      <c r="Q1500" s="4" t="str">
        <f ca="1">IF(IF(ROW()-3&lt;COUNTA('2 Lists'!$C$11:$C$999),INDIRECT("'2 Lists'!C"&amp;ROW()+8),INDIRECT("L"&amp;ROW()-COUNTA('2 Lists'!$C$11:$C$999)-1))=0,"",IF(ROW()-3&lt;COUNTA('2 Lists'!$C$11:$C$999),INDIRECT("'2 Lists'!C"&amp;ROW()+8),INDIRECT("L"&amp;ROW()-COUNTA('2 Lists'!$C$11:$C$999)-1)))</f>
        <v/>
      </c>
    </row>
    <row r="1501" spans="17:17" x14ac:dyDescent="0.25">
      <c r="Q1501" s="4" t="str">
        <f ca="1">IF(IF(ROW()-3&lt;COUNTA('2 Lists'!$C$11:$C$999),INDIRECT("'2 Lists'!C"&amp;ROW()+8),INDIRECT("L"&amp;ROW()-COUNTA('2 Lists'!$C$11:$C$999)-1))=0,"",IF(ROW()-3&lt;COUNTA('2 Lists'!$C$11:$C$999),INDIRECT("'2 Lists'!C"&amp;ROW()+8),INDIRECT("L"&amp;ROW()-COUNTA('2 Lists'!$C$11:$C$999)-1)))</f>
        <v/>
      </c>
    </row>
    <row r="1502" spans="17:17" x14ac:dyDescent="0.25">
      <c r="Q1502" s="4" t="str">
        <f ca="1">IF(IF(ROW()-3&lt;COUNTA('2 Lists'!$C$11:$C$999),INDIRECT("'2 Lists'!C"&amp;ROW()+8),INDIRECT("L"&amp;ROW()-COUNTA('2 Lists'!$C$11:$C$999)-1))=0,"",IF(ROW()-3&lt;COUNTA('2 Lists'!$C$11:$C$999),INDIRECT("'2 Lists'!C"&amp;ROW()+8),INDIRECT("L"&amp;ROW()-COUNTA('2 Lists'!$C$11:$C$999)-1)))</f>
        <v/>
      </c>
    </row>
    <row r="1503" spans="17:17" x14ac:dyDescent="0.25">
      <c r="Q1503" s="4" t="str">
        <f ca="1">IF(IF(ROW()-3&lt;COUNTA('2 Lists'!$C$11:$C$999),INDIRECT("'2 Lists'!C"&amp;ROW()+8),INDIRECT("L"&amp;ROW()-COUNTA('2 Lists'!$C$11:$C$999)-1))=0,"",IF(ROW()-3&lt;COUNTA('2 Lists'!$C$11:$C$999),INDIRECT("'2 Lists'!C"&amp;ROW()+8),INDIRECT("L"&amp;ROW()-COUNTA('2 Lists'!$C$11:$C$999)-1)))</f>
        <v/>
      </c>
    </row>
    <row r="1504" spans="17:17" x14ac:dyDescent="0.25">
      <c r="Q1504" s="4" t="str">
        <f ca="1">IF(IF(ROW()-3&lt;COUNTA('2 Lists'!$C$11:$C$999),INDIRECT("'2 Lists'!C"&amp;ROW()+8),INDIRECT("L"&amp;ROW()-COUNTA('2 Lists'!$C$11:$C$999)-1))=0,"",IF(ROW()-3&lt;COUNTA('2 Lists'!$C$11:$C$999),INDIRECT("'2 Lists'!C"&amp;ROW()+8),INDIRECT("L"&amp;ROW()-COUNTA('2 Lists'!$C$11:$C$999)-1)))</f>
        <v/>
      </c>
    </row>
    <row r="1505" spans="17:17" x14ac:dyDescent="0.25">
      <c r="Q1505" s="4" t="str">
        <f ca="1">IF(IF(ROW()-3&lt;COUNTA('2 Lists'!$C$11:$C$999),INDIRECT("'2 Lists'!C"&amp;ROW()+8),INDIRECT("L"&amp;ROW()-COUNTA('2 Lists'!$C$11:$C$999)-1))=0,"",IF(ROW()-3&lt;COUNTA('2 Lists'!$C$11:$C$999),INDIRECT("'2 Lists'!C"&amp;ROW()+8),INDIRECT("L"&amp;ROW()-COUNTA('2 Lists'!$C$11:$C$999)-1)))</f>
        <v/>
      </c>
    </row>
    <row r="1506" spans="17:17" x14ac:dyDescent="0.25">
      <c r="Q1506" s="4" t="str">
        <f ca="1">IF(IF(ROW()-3&lt;COUNTA('2 Lists'!$C$11:$C$999),INDIRECT("'2 Lists'!C"&amp;ROW()+8),INDIRECT("L"&amp;ROW()-COUNTA('2 Lists'!$C$11:$C$999)-1))=0,"",IF(ROW()-3&lt;COUNTA('2 Lists'!$C$11:$C$999),INDIRECT("'2 Lists'!C"&amp;ROW()+8),INDIRECT("L"&amp;ROW()-COUNTA('2 Lists'!$C$11:$C$999)-1)))</f>
        <v/>
      </c>
    </row>
    <row r="1507" spans="17:17" x14ac:dyDescent="0.25">
      <c r="Q1507" s="4" t="str">
        <f ca="1">IF(IF(ROW()-3&lt;COUNTA('2 Lists'!$C$11:$C$999),INDIRECT("'2 Lists'!C"&amp;ROW()+8),INDIRECT("L"&amp;ROW()-COUNTA('2 Lists'!$C$11:$C$999)-1))=0,"",IF(ROW()-3&lt;COUNTA('2 Lists'!$C$11:$C$999),INDIRECT("'2 Lists'!C"&amp;ROW()+8),INDIRECT("L"&amp;ROW()-COUNTA('2 Lists'!$C$11:$C$999)-1)))</f>
        <v/>
      </c>
    </row>
    <row r="1508" spans="17:17" x14ac:dyDescent="0.25">
      <c r="Q1508" s="4" t="str">
        <f ca="1">IF(IF(ROW()-3&lt;COUNTA('2 Lists'!$C$11:$C$999),INDIRECT("'2 Lists'!C"&amp;ROW()+8),INDIRECT("L"&amp;ROW()-COUNTA('2 Lists'!$C$11:$C$999)-1))=0,"",IF(ROW()-3&lt;COUNTA('2 Lists'!$C$11:$C$999),INDIRECT("'2 Lists'!C"&amp;ROW()+8),INDIRECT("L"&amp;ROW()-COUNTA('2 Lists'!$C$11:$C$999)-1)))</f>
        <v/>
      </c>
    </row>
    <row r="1509" spans="17:17" x14ac:dyDescent="0.25">
      <c r="Q1509" s="4" t="str">
        <f ca="1">IF(IF(ROW()-3&lt;COUNTA('2 Lists'!$C$11:$C$999),INDIRECT("'2 Lists'!C"&amp;ROW()+8),INDIRECT("L"&amp;ROW()-COUNTA('2 Lists'!$C$11:$C$999)-1))=0,"",IF(ROW()-3&lt;COUNTA('2 Lists'!$C$11:$C$999),INDIRECT("'2 Lists'!C"&amp;ROW()+8),INDIRECT("L"&amp;ROW()-COUNTA('2 Lists'!$C$11:$C$999)-1)))</f>
        <v/>
      </c>
    </row>
    <row r="1510" spans="17:17" x14ac:dyDescent="0.25">
      <c r="Q1510" s="4" t="str">
        <f ca="1">IF(IF(ROW()-3&lt;COUNTA('2 Lists'!$C$11:$C$999),INDIRECT("'2 Lists'!C"&amp;ROW()+8),INDIRECT("L"&amp;ROW()-COUNTA('2 Lists'!$C$11:$C$999)-1))=0,"",IF(ROW()-3&lt;COUNTA('2 Lists'!$C$11:$C$999),INDIRECT("'2 Lists'!C"&amp;ROW()+8),INDIRECT("L"&amp;ROW()-COUNTA('2 Lists'!$C$11:$C$999)-1)))</f>
        <v/>
      </c>
    </row>
    <row r="1511" spans="17:17" x14ac:dyDescent="0.25">
      <c r="Q1511" s="4" t="str">
        <f ca="1">IF(IF(ROW()-3&lt;COUNTA('2 Lists'!$C$11:$C$999),INDIRECT("'2 Lists'!C"&amp;ROW()+8),INDIRECT("L"&amp;ROW()-COUNTA('2 Lists'!$C$11:$C$999)-1))=0,"",IF(ROW()-3&lt;COUNTA('2 Lists'!$C$11:$C$999),INDIRECT("'2 Lists'!C"&amp;ROW()+8),INDIRECT("L"&amp;ROW()-COUNTA('2 Lists'!$C$11:$C$999)-1)))</f>
        <v/>
      </c>
    </row>
    <row r="1512" spans="17:17" x14ac:dyDescent="0.25">
      <c r="Q1512" s="4" t="str">
        <f ca="1">IF(IF(ROW()-3&lt;COUNTA('2 Lists'!$C$11:$C$999),INDIRECT("'2 Lists'!C"&amp;ROW()+8),INDIRECT("L"&amp;ROW()-COUNTA('2 Lists'!$C$11:$C$999)-1))=0,"",IF(ROW()-3&lt;COUNTA('2 Lists'!$C$11:$C$999),INDIRECT("'2 Lists'!C"&amp;ROW()+8),INDIRECT("L"&amp;ROW()-COUNTA('2 Lists'!$C$11:$C$999)-1)))</f>
        <v/>
      </c>
    </row>
    <row r="1513" spans="17:17" x14ac:dyDescent="0.25">
      <c r="Q1513" s="4" t="str">
        <f ca="1">IF(IF(ROW()-3&lt;COUNTA('2 Lists'!$C$11:$C$999),INDIRECT("'2 Lists'!C"&amp;ROW()+8),INDIRECT("L"&amp;ROW()-COUNTA('2 Lists'!$C$11:$C$999)-1))=0,"",IF(ROW()-3&lt;COUNTA('2 Lists'!$C$11:$C$999),INDIRECT("'2 Lists'!C"&amp;ROW()+8),INDIRECT("L"&amp;ROW()-COUNTA('2 Lists'!$C$11:$C$999)-1)))</f>
        <v/>
      </c>
    </row>
    <row r="1514" spans="17:17" x14ac:dyDescent="0.25">
      <c r="Q1514" s="4" t="str">
        <f ca="1">IF(IF(ROW()-3&lt;COUNTA('2 Lists'!$C$11:$C$999),INDIRECT("'2 Lists'!C"&amp;ROW()+8),INDIRECT("L"&amp;ROW()-COUNTA('2 Lists'!$C$11:$C$999)-1))=0,"",IF(ROW()-3&lt;COUNTA('2 Lists'!$C$11:$C$999),INDIRECT("'2 Lists'!C"&amp;ROW()+8),INDIRECT("L"&amp;ROW()-COUNTA('2 Lists'!$C$11:$C$999)-1)))</f>
        <v/>
      </c>
    </row>
    <row r="1515" spans="17:17" x14ac:dyDescent="0.25">
      <c r="Q1515" s="4" t="str">
        <f ca="1">IF(IF(ROW()-3&lt;COUNTA('2 Lists'!$C$11:$C$999),INDIRECT("'2 Lists'!C"&amp;ROW()+8),INDIRECT("L"&amp;ROW()-COUNTA('2 Lists'!$C$11:$C$999)-1))=0,"",IF(ROW()-3&lt;COUNTA('2 Lists'!$C$11:$C$999),INDIRECT("'2 Lists'!C"&amp;ROW()+8),INDIRECT("L"&amp;ROW()-COUNTA('2 Lists'!$C$11:$C$999)-1)))</f>
        <v/>
      </c>
    </row>
    <row r="1516" spans="17:17" x14ac:dyDescent="0.25">
      <c r="Q1516" s="4" t="str">
        <f ca="1">IF(IF(ROW()-3&lt;COUNTA('2 Lists'!$C$11:$C$999),INDIRECT("'2 Lists'!C"&amp;ROW()+8),INDIRECT("L"&amp;ROW()-COUNTA('2 Lists'!$C$11:$C$999)-1))=0,"",IF(ROW()-3&lt;COUNTA('2 Lists'!$C$11:$C$999),INDIRECT("'2 Lists'!C"&amp;ROW()+8),INDIRECT("L"&amp;ROW()-COUNTA('2 Lists'!$C$11:$C$999)-1)))</f>
        <v/>
      </c>
    </row>
    <row r="1517" spans="17:17" x14ac:dyDescent="0.25">
      <c r="Q1517" s="4" t="str">
        <f ca="1">IF(IF(ROW()-3&lt;COUNTA('2 Lists'!$C$11:$C$999),INDIRECT("'2 Lists'!C"&amp;ROW()+8),INDIRECT("L"&amp;ROW()-COUNTA('2 Lists'!$C$11:$C$999)-1))=0,"",IF(ROW()-3&lt;COUNTA('2 Lists'!$C$11:$C$999),INDIRECT("'2 Lists'!C"&amp;ROW()+8),INDIRECT("L"&amp;ROW()-COUNTA('2 Lists'!$C$11:$C$999)-1)))</f>
        <v/>
      </c>
    </row>
    <row r="1518" spans="17:17" x14ac:dyDescent="0.25">
      <c r="Q1518" s="4" t="str">
        <f ca="1">IF(IF(ROW()-3&lt;COUNTA('2 Lists'!$C$11:$C$999),INDIRECT("'2 Lists'!C"&amp;ROW()+8),INDIRECT("L"&amp;ROW()-COUNTA('2 Lists'!$C$11:$C$999)-1))=0,"",IF(ROW()-3&lt;COUNTA('2 Lists'!$C$11:$C$999),INDIRECT("'2 Lists'!C"&amp;ROW()+8),INDIRECT("L"&amp;ROW()-COUNTA('2 Lists'!$C$11:$C$999)-1)))</f>
        <v/>
      </c>
    </row>
    <row r="1519" spans="17:17" x14ac:dyDescent="0.25">
      <c r="Q1519" s="4" t="str">
        <f ca="1">IF(IF(ROW()-3&lt;COUNTA('2 Lists'!$C$11:$C$999),INDIRECT("'2 Lists'!C"&amp;ROW()+8),INDIRECT("L"&amp;ROW()-COUNTA('2 Lists'!$C$11:$C$999)-1))=0,"",IF(ROW()-3&lt;COUNTA('2 Lists'!$C$11:$C$999),INDIRECT("'2 Lists'!C"&amp;ROW()+8),INDIRECT("L"&amp;ROW()-COUNTA('2 Lists'!$C$11:$C$999)-1)))</f>
        <v/>
      </c>
    </row>
    <row r="1520" spans="17:17" x14ac:dyDescent="0.25">
      <c r="Q1520" s="4" t="str">
        <f ca="1">IF(IF(ROW()-3&lt;COUNTA('2 Lists'!$C$11:$C$999),INDIRECT("'2 Lists'!C"&amp;ROW()+8),INDIRECT("L"&amp;ROW()-COUNTA('2 Lists'!$C$11:$C$999)-1))=0,"",IF(ROW()-3&lt;COUNTA('2 Lists'!$C$11:$C$999),INDIRECT("'2 Lists'!C"&amp;ROW()+8),INDIRECT("L"&amp;ROW()-COUNTA('2 Lists'!$C$11:$C$999)-1)))</f>
        <v/>
      </c>
    </row>
    <row r="1521" spans="17:17" x14ac:dyDescent="0.25">
      <c r="Q1521" s="4" t="str">
        <f ca="1">IF(IF(ROW()-3&lt;COUNTA('2 Lists'!$C$11:$C$999),INDIRECT("'2 Lists'!C"&amp;ROW()+8),INDIRECT("L"&amp;ROW()-COUNTA('2 Lists'!$C$11:$C$999)-1))=0,"",IF(ROW()-3&lt;COUNTA('2 Lists'!$C$11:$C$999),INDIRECT("'2 Lists'!C"&amp;ROW()+8),INDIRECT("L"&amp;ROW()-COUNTA('2 Lists'!$C$11:$C$999)-1)))</f>
        <v/>
      </c>
    </row>
    <row r="1522" spans="17:17" x14ac:dyDescent="0.25">
      <c r="Q1522" s="4" t="str">
        <f ca="1">IF(IF(ROW()-3&lt;COUNTA('2 Lists'!$C$11:$C$999),INDIRECT("'2 Lists'!C"&amp;ROW()+8),INDIRECT("L"&amp;ROW()-COUNTA('2 Lists'!$C$11:$C$999)-1))=0,"",IF(ROW()-3&lt;COUNTA('2 Lists'!$C$11:$C$999),INDIRECT("'2 Lists'!C"&amp;ROW()+8),INDIRECT("L"&amp;ROW()-COUNTA('2 Lists'!$C$11:$C$999)-1)))</f>
        <v/>
      </c>
    </row>
    <row r="1523" spans="17:17" x14ac:dyDescent="0.25">
      <c r="Q1523" s="4" t="str">
        <f ca="1">IF(IF(ROW()-3&lt;COUNTA('2 Lists'!$C$11:$C$999),INDIRECT("'2 Lists'!C"&amp;ROW()+8),INDIRECT("L"&amp;ROW()-COUNTA('2 Lists'!$C$11:$C$999)-1))=0,"",IF(ROW()-3&lt;COUNTA('2 Lists'!$C$11:$C$999),INDIRECT("'2 Lists'!C"&amp;ROW()+8),INDIRECT("L"&amp;ROW()-COUNTA('2 Lists'!$C$11:$C$999)-1)))</f>
        <v/>
      </c>
    </row>
    <row r="1524" spans="17:17" x14ac:dyDescent="0.25">
      <c r="Q1524" s="4" t="str">
        <f ca="1">IF(IF(ROW()-3&lt;COUNTA('2 Lists'!$C$11:$C$999),INDIRECT("'2 Lists'!C"&amp;ROW()+8),INDIRECT("L"&amp;ROW()-COUNTA('2 Lists'!$C$11:$C$999)-1))=0,"",IF(ROW()-3&lt;COUNTA('2 Lists'!$C$11:$C$999),INDIRECT("'2 Lists'!C"&amp;ROW()+8),INDIRECT("L"&amp;ROW()-COUNTA('2 Lists'!$C$11:$C$999)-1)))</f>
        <v/>
      </c>
    </row>
    <row r="1525" spans="17:17" x14ac:dyDescent="0.25">
      <c r="Q1525" s="4" t="str">
        <f ca="1">IF(IF(ROW()-3&lt;COUNTA('2 Lists'!$C$11:$C$999),INDIRECT("'2 Lists'!C"&amp;ROW()+8),INDIRECT("L"&amp;ROW()-COUNTA('2 Lists'!$C$11:$C$999)-1))=0,"",IF(ROW()-3&lt;COUNTA('2 Lists'!$C$11:$C$999),INDIRECT("'2 Lists'!C"&amp;ROW()+8),INDIRECT("L"&amp;ROW()-COUNTA('2 Lists'!$C$11:$C$999)-1)))</f>
        <v/>
      </c>
    </row>
    <row r="1526" spans="17:17" x14ac:dyDescent="0.25">
      <c r="Q1526" s="4" t="str">
        <f ca="1">IF(IF(ROW()-3&lt;COUNTA('2 Lists'!$C$11:$C$999),INDIRECT("'2 Lists'!C"&amp;ROW()+8),INDIRECT("L"&amp;ROW()-COUNTA('2 Lists'!$C$11:$C$999)-1))=0,"",IF(ROW()-3&lt;COUNTA('2 Lists'!$C$11:$C$999),INDIRECT("'2 Lists'!C"&amp;ROW()+8),INDIRECT("L"&amp;ROW()-COUNTA('2 Lists'!$C$11:$C$999)-1)))</f>
        <v/>
      </c>
    </row>
    <row r="1527" spans="17:17" x14ac:dyDescent="0.25">
      <c r="Q1527" s="4" t="str">
        <f ca="1">IF(IF(ROW()-3&lt;COUNTA('2 Lists'!$C$11:$C$999),INDIRECT("'2 Lists'!C"&amp;ROW()+8),INDIRECT("L"&amp;ROW()-COUNTA('2 Lists'!$C$11:$C$999)-1))=0,"",IF(ROW()-3&lt;COUNTA('2 Lists'!$C$11:$C$999),INDIRECT("'2 Lists'!C"&amp;ROW()+8),INDIRECT("L"&amp;ROW()-COUNTA('2 Lists'!$C$11:$C$999)-1)))</f>
        <v/>
      </c>
    </row>
    <row r="1528" spans="17:17" x14ac:dyDescent="0.25">
      <c r="Q1528" s="4" t="str">
        <f ca="1">IF(IF(ROW()-3&lt;COUNTA('2 Lists'!$C$11:$C$999),INDIRECT("'2 Lists'!C"&amp;ROW()+8),INDIRECT("L"&amp;ROW()-COUNTA('2 Lists'!$C$11:$C$999)-1))=0,"",IF(ROW()-3&lt;COUNTA('2 Lists'!$C$11:$C$999),INDIRECT("'2 Lists'!C"&amp;ROW()+8),INDIRECT("L"&amp;ROW()-COUNTA('2 Lists'!$C$11:$C$999)-1)))</f>
        <v/>
      </c>
    </row>
    <row r="1529" spans="17:17" x14ac:dyDescent="0.25">
      <c r="Q1529" s="4" t="str">
        <f ca="1">IF(IF(ROW()-3&lt;COUNTA('2 Lists'!$C$11:$C$999),INDIRECT("'2 Lists'!C"&amp;ROW()+8),INDIRECT("L"&amp;ROW()-COUNTA('2 Lists'!$C$11:$C$999)-1))=0,"",IF(ROW()-3&lt;COUNTA('2 Lists'!$C$11:$C$999),INDIRECT("'2 Lists'!C"&amp;ROW()+8),INDIRECT("L"&amp;ROW()-COUNTA('2 Lists'!$C$11:$C$999)-1)))</f>
        <v/>
      </c>
    </row>
    <row r="1530" spans="17:17" x14ac:dyDescent="0.25">
      <c r="Q1530" s="4" t="str">
        <f ca="1">IF(IF(ROW()-3&lt;COUNTA('2 Lists'!$C$11:$C$999),INDIRECT("'2 Lists'!C"&amp;ROW()+8),INDIRECT("L"&amp;ROW()-COUNTA('2 Lists'!$C$11:$C$999)-1))=0,"",IF(ROW()-3&lt;COUNTA('2 Lists'!$C$11:$C$999),INDIRECT("'2 Lists'!C"&amp;ROW()+8),INDIRECT("L"&amp;ROW()-COUNTA('2 Lists'!$C$11:$C$999)-1)))</f>
        <v/>
      </c>
    </row>
    <row r="1531" spans="17:17" x14ac:dyDescent="0.25">
      <c r="Q1531" s="4" t="str">
        <f ca="1">IF(IF(ROW()-3&lt;COUNTA('2 Lists'!$C$11:$C$999),INDIRECT("'2 Lists'!C"&amp;ROW()+8),INDIRECT("L"&amp;ROW()-COUNTA('2 Lists'!$C$11:$C$999)-1))=0,"",IF(ROW()-3&lt;COUNTA('2 Lists'!$C$11:$C$999),INDIRECT("'2 Lists'!C"&amp;ROW()+8),INDIRECT("L"&amp;ROW()-COUNTA('2 Lists'!$C$11:$C$999)-1)))</f>
        <v/>
      </c>
    </row>
    <row r="1532" spans="17:17" x14ac:dyDescent="0.25">
      <c r="Q1532" s="4" t="str">
        <f ca="1">IF(IF(ROW()-3&lt;COUNTA('2 Lists'!$C$11:$C$999),INDIRECT("'2 Lists'!C"&amp;ROW()+8),INDIRECT("L"&amp;ROW()-COUNTA('2 Lists'!$C$11:$C$999)-1))=0,"",IF(ROW()-3&lt;COUNTA('2 Lists'!$C$11:$C$999),INDIRECT("'2 Lists'!C"&amp;ROW()+8),INDIRECT("L"&amp;ROW()-COUNTA('2 Lists'!$C$11:$C$999)-1)))</f>
        <v/>
      </c>
    </row>
    <row r="1533" spans="17:17" x14ac:dyDescent="0.25">
      <c r="Q1533" s="4" t="str">
        <f ca="1">IF(IF(ROW()-3&lt;COUNTA('2 Lists'!$C$11:$C$999),INDIRECT("'2 Lists'!C"&amp;ROW()+8),INDIRECT("L"&amp;ROW()-COUNTA('2 Lists'!$C$11:$C$999)-1))=0,"",IF(ROW()-3&lt;COUNTA('2 Lists'!$C$11:$C$999),INDIRECT("'2 Lists'!C"&amp;ROW()+8),INDIRECT("L"&amp;ROW()-COUNTA('2 Lists'!$C$11:$C$999)-1)))</f>
        <v/>
      </c>
    </row>
    <row r="1534" spans="17:17" x14ac:dyDescent="0.25">
      <c r="Q1534" s="4" t="str">
        <f ca="1">IF(IF(ROW()-3&lt;COUNTA('2 Lists'!$C$11:$C$999),INDIRECT("'2 Lists'!C"&amp;ROW()+8),INDIRECT("L"&amp;ROW()-COUNTA('2 Lists'!$C$11:$C$999)-1))=0,"",IF(ROW()-3&lt;COUNTA('2 Lists'!$C$11:$C$999),INDIRECT("'2 Lists'!C"&amp;ROW()+8),INDIRECT("L"&amp;ROW()-COUNTA('2 Lists'!$C$11:$C$999)-1)))</f>
        <v/>
      </c>
    </row>
    <row r="1535" spans="17:17" x14ac:dyDescent="0.25">
      <c r="Q1535" s="4" t="str">
        <f ca="1">IF(IF(ROW()-3&lt;COUNTA('2 Lists'!$C$11:$C$999),INDIRECT("'2 Lists'!C"&amp;ROW()+8),INDIRECT("L"&amp;ROW()-COUNTA('2 Lists'!$C$11:$C$999)-1))=0,"",IF(ROW()-3&lt;COUNTA('2 Lists'!$C$11:$C$999),INDIRECT("'2 Lists'!C"&amp;ROW()+8),INDIRECT("L"&amp;ROW()-COUNTA('2 Lists'!$C$11:$C$999)-1)))</f>
        <v/>
      </c>
    </row>
    <row r="1536" spans="17:17" x14ac:dyDescent="0.25">
      <c r="Q1536" s="4" t="str">
        <f ca="1">IF(IF(ROW()-3&lt;COUNTA('2 Lists'!$C$11:$C$999),INDIRECT("'2 Lists'!C"&amp;ROW()+8),INDIRECT("L"&amp;ROW()-COUNTA('2 Lists'!$C$11:$C$999)-1))=0,"",IF(ROW()-3&lt;COUNTA('2 Lists'!$C$11:$C$999),INDIRECT("'2 Lists'!C"&amp;ROW()+8),INDIRECT("L"&amp;ROW()-COUNTA('2 Lists'!$C$11:$C$999)-1)))</f>
        <v/>
      </c>
    </row>
    <row r="1537" spans="17:17" x14ac:dyDescent="0.25">
      <c r="Q1537" s="4" t="str">
        <f ca="1">IF(IF(ROW()-3&lt;COUNTA('2 Lists'!$C$11:$C$999),INDIRECT("'2 Lists'!C"&amp;ROW()+8),INDIRECT("L"&amp;ROW()-COUNTA('2 Lists'!$C$11:$C$999)-1))=0,"",IF(ROW()-3&lt;COUNTA('2 Lists'!$C$11:$C$999),INDIRECT("'2 Lists'!C"&amp;ROW()+8),INDIRECT("L"&amp;ROW()-COUNTA('2 Lists'!$C$11:$C$999)-1)))</f>
        <v/>
      </c>
    </row>
    <row r="1538" spans="17:17" x14ac:dyDescent="0.25">
      <c r="Q1538" s="4" t="str">
        <f ca="1">IF(IF(ROW()-3&lt;COUNTA('2 Lists'!$C$11:$C$999),INDIRECT("'2 Lists'!C"&amp;ROW()+8),INDIRECT("L"&amp;ROW()-COUNTA('2 Lists'!$C$11:$C$999)-1))=0,"",IF(ROW()-3&lt;COUNTA('2 Lists'!$C$11:$C$999),INDIRECT("'2 Lists'!C"&amp;ROW()+8),INDIRECT("L"&amp;ROW()-COUNTA('2 Lists'!$C$11:$C$999)-1)))</f>
        <v/>
      </c>
    </row>
    <row r="1539" spans="17:17" x14ac:dyDescent="0.25">
      <c r="Q1539" s="4" t="str">
        <f ca="1">IF(IF(ROW()-3&lt;COUNTA('2 Lists'!$C$11:$C$999),INDIRECT("'2 Lists'!C"&amp;ROW()+8),INDIRECT("L"&amp;ROW()-COUNTA('2 Lists'!$C$11:$C$999)-1))=0,"",IF(ROW()-3&lt;COUNTA('2 Lists'!$C$11:$C$999),INDIRECT("'2 Lists'!C"&amp;ROW()+8),INDIRECT("L"&amp;ROW()-COUNTA('2 Lists'!$C$11:$C$999)-1)))</f>
        <v/>
      </c>
    </row>
    <row r="1540" spans="17:17" x14ac:dyDescent="0.25">
      <c r="Q1540" s="4" t="str">
        <f ca="1">IF(IF(ROW()-3&lt;COUNTA('2 Lists'!$C$11:$C$999),INDIRECT("'2 Lists'!C"&amp;ROW()+8),INDIRECT("L"&amp;ROW()-COUNTA('2 Lists'!$C$11:$C$999)-1))=0,"",IF(ROW()-3&lt;COUNTA('2 Lists'!$C$11:$C$999),INDIRECT("'2 Lists'!C"&amp;ROW()+8),INDIRECT("L"&amp;ROW()-COUNTA('2 Lists'!$C$11:$C$999)-1)))</f>
        <v/>
      </c>
    </row>
    <row r="1541" spans="17:17" x14ac:dyDescent="0.25">
      <c r="Q1541" s="4" t="str">
        <f ca="1">IF(IF(ROW()-3&lt;COUNTA('2 Lists'!$C$11:$C$999),INDIRECT("'2 Lists'!C"&amp;ROW()+8),INDIRECT("L"&amp;ROW()-COUNTA('2 Lists'!$C$11:$C$999)-1))=0,"",IF(ROW()-3&lt;COUNTA('2 Lists'!$C$11:$C$999),INDIRECT("'2 Lists'!C"&amp;ROW()+8),INDIRECT("L"&amp;ROW()-COUNTA('2 Lists'!$C$11:$C$999)-1)))</f>
        <v/>
      </c>
    </row>
    <row r="1542" spans="17:17" x14ac:dyDescent="0.25">
      <c r="Q1542" s="4" t="str">
        <f ca="1">IF(IF(ROW()-3&lt;COUNTA('2 Lists'!$C$11:$C$999),INDIRECT("'2 Lists'!C"&amp;ROW()+8),INDIRECT("L"&amp;ROW()-COUNTA('2 Lists'!$C$11:$C$999)-1))=0,"",IF(ROW()-3&lt;COUNTA('2 Lists'!$C$11:$C$999),INDIRECT("'2 Lists'!C"&amp;ROW()+8),INDIRECT("L"&amp;ROW()-COUNTA('2 Lists'!$C$11:$C$999)-1)))</f>
        <v/>
      </c>
    </row>
    <row r="1543" spans="17:17" x14ac:dyDescent="0.25">
      <c r="Q1543" s="4" t="str">
        <f ca="1">IF(IF(ROW()-3&lt;COUNTA('2 Lists'!$C$11:$C$999),INDIRECT("'2 Lists'!C"&amp;ROW()+8),INDIRECT("L"&amp;ROW()-COUNTA('2 Lists'!$C$11:$C$999)-1))=0,"",IF(ROW()-3&lt;COUNTA('2 Lists'!$C$11:$C$999),INDIRECT("'2 Lists'!C"&amp;ROW()+8),INDIRECT("L"&amp;ROW()-COUNTA('2 Lists'!$C$11:$C$999)-1)))</f>
        <v/>
      </c>
    </row>
    <row r="1544" spans="17:17" x14ac:dyDescent="0.25">
      <c r="Q1544" s="4" t="str">
        <f ca="1">IF(IF(ROW()-3&lt;COUNTA('2 Lists'!$C$11:$C$999),INDIRECT("'2 Lists'!C"&amp;ROW()+8),INDIRECT("L"&amp;ROW()-COUNTA('2 Lists'!$C$11:$C$999)-1))=0,"",IF(ROW()-3&lt;COUNTA('2 Lists'!$C$11:$C$999),INDIRECT("'2 Lists'!C"&amp;ROW()+8),INDIRECT("L"&amp;ROW()-COUNTA('2 Lists'!$C$11:$C$999)-1)))</f>
        <v/>
      </c>
    </row>
    <row r="1545" spans="17:17" x14ac:dyDescent="0.25">
      <c r="Q1545" s="4" t="str">
        <f ca="1">IF(IF(ROW()-3&lt;COUNTA('2 Lists'!$C$11:$C$999),INDIRECT("'2 Lists'!C"&amp;ROW()+8),INDIRECT("L"&amp;ROW()-COUNTA('2 Lists'!$C$11:$C$999)-1))=0,"",IF(ROW()-3&lt;COUNTA('2 Lists'!$C$11:$C$999),INDIRECT("'2 Lists'!C"&amp;ROW()+8),INDIRECT("L"&amp;ROW()-COUNTA('2 Lists'!$C$11:$C$999)-1)))</f>
        <v/>
      </c>
    </row>
    <row r="1546" spans="17:17" x14ac:dyDescent="0.25">
      <c r="Q1546" s="4" t="str">
        <f ca="1">IF(IF(ROW()-3&lt;COUNTA('2 Lists'!$C$11:$C$999),INDIRECT("'2 Lists'!C"&amp;ROW()+8),INDIRECT("L"&amp;ROW()-COUNTA('2 Lists'!$C$11:$C$999)-1))=0,"",IF(ROW()-3&lt;COUNTA('2 Lists'!$C$11:$C$999),INDIRECT("'2 Lists'!C"&amp;ROW()+8),INDIRECT("L"&amp;ROW()-COUNTA('2 Lists'!$C$11:$C$999)-1)))</f>
        <v/>
      </c>
    </row>
    <row r="1547" spans="17:17" x14ac:dyDescent="0.25">
      <c r="Q1547" s="4" t="str">
        <f ca="1">IF(IF(ROW()-3&lt;COUNTA('2 Lists'!$C$11:$C$999),INDIRECT("'2 Lists'!C"&amp;ROW()+8),INDIRECT("L"&amp;ROW()-COUNTA('2 Lists'!$C$11:$C$999)-1))=0,"",IF(ROW()-3&lt;COUNTA('2 Lists'!$C$11:$C$999),INDIRECT("'2 Lists'!C"&amp;ROW()+8),INDIRECT("L"&amp;ROW()-COUNTA('2 Lists'!$C$11:$C$999)-1)))</f>
        <v/>
      </c>
    </row>
    <row r="1548" spans="17:17" x14ac:dyDescent="0.25">
      <c r="Q1548" s="4" t="str">
        <f ca="1">IF(IF(ROW()-3&lt;COUNTA('2 Lists'!$C$11:$C$999),INDIRECT("'2 Lists'!C"&amp;ROW()+8),INDIRECT("L"&amp;ROW()-COUNTA('2 Lists'!$C$11:$C$999)-1))=0,"",IF(ROW()-3&lt;COUNTA('2 Lists'!$C$11:$C$999),INDIRECT("'2 Lists'!C"&amp;ROW()+8),INDIRECT("L"&amp;ROW()-COUNTA('2 Lists'!$C$11:$C$999)-1)))</f>
        <v/>
      </c>
    </row>
    <row r="1549" spans="17:17" x14ac:dyDescent="0.25">
      <c r="Q1549" s="4" t="str">
        <f ca="1">IF(IF(ROW()-3&lt;COUNTA('2 Lists'!$C$11:$C$999),INDIRECT("'2 Lists'!C"&amp;ROW()+8),INDIRECT("L"&amp;ROW()-COUNTA('2 Lists'!$C$11:$C$999)-1))=0,"",IF(ROW()-3&lt;COUNTA('2 Lists'!$C$11:$C$999),INDIRECT("'2 Lists'!C"&amp;ROW()+8),INDIRECT("L"&amp;ROW()-COUNTA('2 Lists'!$C$11:$C$999)-1)))</f>
        <v/>
      </c>
    </row>
    <row r="1550" spans="17:17" x14ac:dyDescent="0.25">
      <c r="Q1550" s="4" t="str">
        <f ca="1">IF(IF(ROW()-3&lt;COUNTA('2 Lists'!$C$11:$C$999),INDIRECT("'2 Lists'!C"&amp;ROW()+8),INDIRECT("L"&amp;ROW()-COUNTA('2 Lists'!$C$11:$C$999)-1))=0,"",IF(ROW()-3&lt;COUNTA('2 Lists'!$C$11:$C$999),INDIRECT("'2 Lists'!C"&amp;ROW()+8),INDIRECT("L"&amp;ROW()-COUNTA('2 Lists'!$C$11:$C$999)-1)))</f>
        <v/>
      </c>
    </row>
    <row r="1551" spans="17:17" x14ac:dyDescent="0.25">
      <c r="Q1551" s="4" t="str">
        <f ca="1">IF(IF(ROW()-3&lt;COUNTA('2 Lists'!$C$11:$C$999),INDIRECT("'2 Lists'!C"&amp;ROW()+8),INDIRECT("L"&amp;ROW()-COUNTA('2 Lists'!$C$11:$C$999)-1))=0,"",IF(ROW()-3&lt;COUNTA('2 Lists'!$C$11:$C$999),INDIRECT("'2 Lists'!C"&amp;ROW()+8),INDIRECT("L"&amp;ROW()-COUNTA('2 Lists'!$C$11:$C$999)-1)))</f>
        <v/>
      </c>
    </row>
    <row r="1552" spans="17:17" x14ac:dyDescent="0.25">
      <c r="Q1552" s="4" t="str">
        <f ca="1">IF(IF(ROW()-3&lt;COUNTA('2 Lists'!$C$11:$C$999),INDIRECT("'2 Lists'!C"&amp;ROW()+8),INDIRECT("L"&amp;ROW()-COUNTA('2 Lists'!$C$11:$C$999)-1))=0,"",IF(ROW()-3&lt;COUNTA('2 Lists'!$C$11:$C$999),INDIRECT("'2 Lists'!C"&amp;ROW()+8),INDIRECT("L"&amp;ROW()-COUNTA('2 Lists'!$C$11:$C$999)-1)))</f>
        <v/>
      </c>
    </row>
    <row r="1553" spans="17:17" x14ac:dyDescent="0.25">
      <c r="Q1553" s="4" t="str">
        <f ca="1">IF(IF(ROW()-3&lt;COUNTA('2 Lists'!$C$11:$C$999),INDIRECT("'2 Lists'!C"&amp;ROW()+8),INDIRECT("L"&amp;ROW()-COUNTA('2 Lists'!$C$11:$C$999)-1))=0,"",IF(ROW()-3&lt;COUNTA('2 Lists'!$C$11:$C$999),INDIRECT("'2 Lists'!C"&amp;ROW()+8),INDIRECT("L"&amp;ROW()-COUNTA('2 Lists'!$C$11:$C$999)-1)))</f>
        <v/>
      </c>
    </row>
    <row r="1554" spans="17:17" x14ac:dyDescent="0.25">
      <c r="Q1554" s="4" t="str">
        <f ca="1">IF(IF(ROW()-3&lt;COUNTA('2 Lists'!$C$11:$C$999),INDIRECT("'2 Lists'!C"&amp;ROW()+8),INDIRECT("L"&amp;ROW()-COUNTA('2 Lists'!$C$11:$C$999)-1))=0,"",IF(ROW()-3&lt;COUNTA('2 Lists'!$C$11:$C$999),INDIRECT("'2 Lists'!C"&amp;ROW()+8),INDIRECT("L"&amp;ROW()-COUNTA('2 Lists'!$C$11:$C$999)-1)))</f>
        <v/>
      </c>
    </row>
    <row r="1555" spans="17:17" x14ac:dyDescent="0.25">
      <c r="Q1555" s="4" t="str">
        <f ca="1">IF(IF(ROW()-3&lt;COUNTA('2 Lists'!$C$11:$C$999),INDIRECT("'2 Lists'!C"&amp;ROW()+8),INDIRECT("L"&amp;ROW()-COUNTA('2 Lists'!$C$11:$C$999)-1))=0,"",IF(ROW()-3&lt;COUNTA('2 Lists'!$C$11:$C$999),INDIRECT("'2 Lists'!C"&amp;ROW()+8),INDIRECT("L"&amp;ROW()-COUNTA('2 Lists'!$C$11:$C$999)-1)))</f>
        <v/>
      </c>
    </row>
    <row r="1556" spans="17:17" x14ac:dyDescent="0.25">
      <c r="Q1556" s="4" t="str">
        <f ca="1">IF(IF(ROW()-3&lt;COUNTA('2 Lists'!$C$11:$C$999),INDIRECT("'2 Lists'!C"&amp;ROW()+8),INDIRECT("L"&amp;ROW()-COUNTA('2 Lists'!$C$11:$C$999)-1))=0,"",IF(ROW()-3&lt;COUNTA('2 Lists'!$C$11:$C$999),INDIRECT("'2 Lists'!C"&amp;ROW()+8),INDIRECT("L"&amp;ROW()-COUNTA('2 Lists'!$C$11:$C$999)-1)))</f>
        <v/>
      </c>
    </row>
    <row r="1557" spans="17:17" x14ac:dyDescent="0.25">
      <c r="Q1557" s="4" t="str">
        <f ca="1">IF(IF(ROW()-3&lt;COUNTA('2 Lists'!$C$11:$C$999),INDIRECT("'2 Lists'!C"&amp;ROW()+8),INDIRECT("L"&amp;ROW()-COUNTA('2 Lists'!$C$11:$C$999)-1))=0,"",IF(ROW()-3&lt;COUNTA('2 Lists'!$C$11:$C$999),INDIRECT("'2 Lists'!C"&amp;ROW()+8),INDIRECT("L"&amp;ROW()-COUNTA('2 Lists'!$C$11:$C$999)-1)))</f>
        <v/>
      </c>
    </row>
    <row r="1558" spans="17:17" x14ac:dyDescent="0.25">
      <c r="Q1558" s="4" t="str">
        <f ca="1">IF(IF(ROW()-3&lt;COUNTA('2 Lists'!$C$11:$C$999),INDIRECT("'2 Lists'!C"&amp;ROW()+8),INDIRECT("L"&amp;ROW()-COUNTA('2 Lists'!$C$11:$C$999)-1))=0,"",IF(ROW()-3&lt;COUNTA('2 Lists'!$C$11:$C$999),INDIRECT("'2 Lists'!C"&amp;ROW()+8),INDIRECT("L"&amp;ROW()-COUNTA('2 Lists'!$C$11:$C$999)-1)))</f>
        <v/>
      </c>
    </row>
    <row r="1559" spans="17:17" x14ac:dyDescent="0.25">
      <c r="Q1559" s="4" t="str">
        <f ca="1">IF(IF(ROW()-3&lt;COUNTA('2 Lists'!$C$11:$C$999),INDIRECT("'2 Lists'!C"&amp;ROW()+8),INDIRECT("L"&amp;ROW()-COUNTA('2 Lists'!$C$11:$C$999)-1))=0,"",IF(ROW()-3&lt;COUNTA('2 Lists'!$C$11:$C$999),INDIRECT("'2 Lists'!C"&amp;ROW()+8),INDIRECT("L"&amp;ROW()-COUNTA('2 Lists'!$C$11:$C$999)-1)))</f>
        <v/>
      </c>
    </row>
    <row r="1560" spans="17:17" x14ac:dyDescent="0.25">
      <c r="Q1560" s="4" t="str">
        <f ca="1">IF(IF(ROW()-3&lt;COUNTA('2 Lists'!$C$11:$C$999),INDIRECT("'2 Lists'!C"&amp;ROW()+8),INDIRECT("L"&amp;ROW()-COUNTA('2 Lists'!$C$11:$C$999)-1))=0,"",IF(ROW()-3&lt;COUNTA('2 Lists'!$C$11:$C$999),INDIRECT("'2 Lists'!C"&amp;ROW()+8),INDIRECT("L"&amp;ROW()-COUNTA('2 Lists'!$C$11:$C$999)-1)))</f>
        <v/>
      </c>
    </row>
    <row r="1561" spans="17:17" x14ac:dyDescent="0.25">
      <c r="Q1561" s="4" t="str">
        <f ca="1">IF(IF(ROW()-3&lt;COUNTA('2 Lists'!$C$11:$C$999),INDIRECT("'2 Lists'!C"&amp;ROW()+8),INDIRECT("L"&amp;ROW()-COUNTA('2 Lists'!$C$11:$C$999)-1))=0,"",IF(ROW()-3&lt;COUNTA('2 Lists'!$C$11:$C$999),INDIRECT("'2 Lists'!C"&amp;ROW()+8),INDIRECT("L"&amp;ROW()-COUNTA('2 Lists'!$C$11:$C$999)-1)))</f>
        <v/>
      </c>
    </row>
    <row r="1562" spans="17:17" x14ac:dyDescent="0.25">
      <c r="Q1562" s="4" t="str">
        <f ca="1">IF(IF(ROW()-3&lt;COUNTA('2 Lists'!$C$11:$C$999),INDIRECT("'2 Lists'!C"&amp;ROW()+8),INDIRECT("L"&amp;ROW()-COUNTA('2 Lists'!$C$11:$C$999)-1))=0,"",IF(ROW()-3&lt;COUNTA('2 Lists'!$C$11:$C$999),INDIRECT("'2 Lists'!C"&amp;ROW()+8),INDIRECT("L"&amp;ROW()-COUNTA('2 Lists'!$C$11:$C$999)-1)))</f>
        <v/>
      </c>
    </row>
    <row r="1563" spans="17:17" x14ac:dyDescent="0.25">
      <c r="Q1563" s="4" t="str">
        <f ca="1">IF(IF(ROW()-3&lt;COUNTA('2 Lists'!$C$11:$C$999),INDIRECT("'2 Lists'!C"&amp;ROW()+8),INDIRECT("L"&amp;ROW()-COUNTA('2 Lists'!$C$11:$C$999)-1))=0,"",IF(ROW()-3&lt;COUNTA('2 Lists'!$C$11:$C$999),INDIRECT("'2 Lists'!C"&amp;ROW()+8),INDIRECT("L"&amp;ROW()-COUNTA('2 Lists'!$C$11:$C$999)-1)))</f>
        <v/>
      </c>
    </row>
    <row r="1564" spans="17:17" x14ac:dyDescent="0.25">
      <c r="Q1564" s="4" t="str">
        <f ca="1">IF(IF(ROW()-3&lt;COUNTA('2 Lists'!$C$11:$C$999),INDIRECT("'2 Lists'!C"&amp;ROW()+8),INDIRECT("L"&amp;ROW()-COUNTA('2 Lists'!$C$11:$C$999)-1))=0,"",IF(ROW()-3&lt;COUNTA('2 Lists'!$C$11:$C$999),INDIRECT("'2 Lists'!C"&amp;ROW()+8),INDIRECT("L"&amp;ROW()-COUNTA('2 Lists'!$C$11:$C$999)-1)))</f>
        <v/>
      </c>
    </row>
    <row r="1565" spans="17:17" x14ac:dyDescent="0.25">
      <c r="Q1565" s="4" t="str">
        <f ca="1">IF(IF(ROW()-3&lt;COUNTA('2 Lists'!$C$11:$C$999),INDIRECT("'2 Lists'!C"&amp;ROW()+8),INDIRECT("L"&amp;ROW()-COUNTA('2 Lists'!$C$11:$C$999)-1))=0,"",IF(ROW()-3&lt;COUNTA('2 Lists'!$C$11:$C$999),INDIRECT("'2 Lists'!C"&amp;ROW()+8),INDIRECT("L"&amp;ROW()-COUNTA('2 Lists'!$C$11:$C$999)-1)))</f>
        <v/>
      </c>
    </row>
    <row r="1566" spans="17:17" x14ac:dyDescent="0.25">
      <c r="Q1566" s="4" t="str">
        <f ca="1">IF(IF(ROW()-3&lt;COUNTA('2 Lists'!$C$11:$C$999),INDIRECT("'2 Lists'!C"&amp;ROW()+8),INDIRECT("L"&amp;ROW()-COUNTA('2 Lists'!$C$11:$C$999)-1))=0,"",IF(ROW()-3&lt;COUNTA('2 Lists'!$C$11:$C$999),INDIRECT("'2 Lists'!C"&amp;ROW()+8),INDIRECT("L"&amp;ROW()-COUNTA('2 Lists'!$C$11:$C$999)-1)))</f>
        <v/>
      </c>
    </row>
    <row r="1567" spans="17:17" x14ac:dyDescent="0.25">
      <c r="Q1567" s="4" t="str">
        <f ca="1">IF(IF(ROW()-3&lt;COUNTA('2 Lists'!$C$11:$C$999),INDIRECT("'2 Lists'!C"&amp;ROW()+8),INDIRECT("L"&amp;ROW()-COUNTA('2 Lists'!$C$11:$C$999)-1))=0,"",IF(ROW()-3&lt;COUNTA('2 Lists'!$C$11:$C$999),INDIRECT("'2 Lists'!C"&amp;ROW()+8),INDIRECT("L"&amp;ROW()-COUNTA('2 Lists'!$C$11:$C$999)-1)))</f>
        <v/>
      </c>
    </row>
    <row r="1568" spans="17:17" x14ac:dyDescent="0.25">
      <c r="Q1568" s="4" t="str">
        <f ca="1">IF(IF(ROW()-3&lt;COUNTA('2 Lists'!$C$11:$C$999),INDIRECT("'2 Lists'!C"&amp;ROW()+8),INDIRECT("L"&amp;ROW()-COUNTA('2 Lists'!$C$11:$C$999)-1))=0,"",IF(ROW()-3&lt;COUNTA('2 Lists'!$C$11:$C$999),INDIRECT("'2 Lists'!C"&amp;ROW()+8),INDIRECT("L"&amp;ROW()-COUNTA('2 Lists'!$C$11:$C$999)-1)))</f>
        <v/>
      </c>
    </row>
    <row r="1569" spans="17:17" x14ac:dyDescent="0.25">
      <c r="Q1569" s="4" t="str">
        <f ca="1">IF(IF(ROW()-3&lt;COUNTA('2 Lists'!$C$11:$C$999),INDIRECT("'2 Lists'!C"&amp;ROW()+8),INDIRECT("L"&amp;ROW()-COUNTA('2 Lists'!$C$11:$C$999)-1))=0,"",IF(ROW()-3&lt;COUNTA('2 Lists'!$C$11:$C$999),INDIRECT("'2 Lists'!C"&amp;ROW()+8),INDIRECT("L"&amp;ROW()-COUNTA('2 Lists'!$C$11:$C$999)-1)))</f>
        <v/>
      </c>
    </row>
    <row r="1570" spans="17:17" x14ac:dyDescent="0.25">
      <c r="Q1570" s="4" t="str">
        <f ca="1">IF(IF(ROW()-3&lt;COUNTA('2 Lists'!$C$11:$C$999),INDIRECT("'2 Lists'!C"&amp;ROW()+8),INDIRECT("L"&amp;ROW()-COUNTA('2 Lists'!$C$11:$C$999)-1))=0,"",IF(ROW()-3&lt;COUNTA('2 Lists'!$C$11:$C$999),INDIRECT("'2 Lists'!C"&amp;ROW()+8),INDIRECT("L"&amp;ROW()-COUNTA('2 Lists'!$C$11:$C$999)-1)))</f>
        <v/>
      </c>
    </row>
    <row r="1571" spans="17:17" x14ac:dyDescent="0.25">
      <c r="Q1571" s="4" t="str">
        <f ca="1">IF(IF(ROW()-3&lt;COUNTA('2 Lists'!$C$11:$C$999),INDIRECT("'2 Lists'!C"&amp;ROW()+8),INDIRECT("L"&amp;ROW()-COUNTA('2 Lists'!$C$11:$C$999)-1))=0,"",IF(ROW()-3&lt;COUNTA('2 Lists'!$C$11:$C$999),INDIRECT("'2 Lists'!C"&amp;ROW()+8),INDIRECT("L"&amp;ROW()-COUNTA('2 Lists'!$C$11:$C$999)-1)))</f>
        <v/>
      </c>
    </row>
    <row r="1572" spans="17:17" x14ac:dyDescent="0.25">
      <c r="Q1572" s="4" t="str">
        <f ca="1">IF(IF(ROW()-3&lt;COUNTA('2 Lists'!$C$11:$C$999),INDIRECT("'2 Lists'!C"&amp;ROW()+8),INDIRECT("L"&amp;ROW()-COUNTA('2 Lists'!$C$11:$C$999)-1))=0,"",IF(ROW()-3&lt;COUNTA('2 Lists'!$C$11:$C$999),INDIRECT("'2 Lists'!C"&amp;ROW()+8),INDIRECT("L"&amp;ROW()-COUNTA('2 Lists'!$C$11:$C$999)-1)))</f>
        <v/>
      </c>
    </row>
    <row r="1573" spans="17:17" x14ac:dyDescent="0.25">
      <c r="Q1573" s="4" t="str">
        <f ca="1">IF(IF(ROW()-3&lt;COUNTA('2 Lists'!$C$11:$C$999),INDIRECT("'2 Lists'!C"&amp;ROW()+8),INDIRECT("L"&amp;ROW()-COUNTA('2 Lists'!$C$11:$C$999)-1))=0,"",IF(ROW()-3&lt;COUNTA('2 Lists'!$C$11:$C$999),INDIRECT("'2 Lists'!C"&amp;ROW()+8),INDIRECT("L"&amp;ROW()-COUNTA('2 Lists'!$C$11:$C$999)-1)))</f>
        <v/>
      </c>
    </row>
    <row r="1574" spans="17:17" x14ac:dyDescent="0.25">
      <c r="Q1574" s="4" t="str">
        <f ca="1">IF(IF(ROW()-3&lt;COUNTA('2 Lists'!$C$11:$C$999),INDIRECT("'2 Lists'!C"&amp;ROW()+8),INDIRECT("L"&amp;ROW()-COUNTA('2 Lists'!$C$11:$C$999)-1))=0,"",IF(ROW()-3&lt;COUNTA('2 Lists'!$C$11:$C$999),INDIRECT("'2 Lists'!C"&amp;ROW()+8),INDIRECT("L"&amp;ROW()-COUNTA('2 Lists'!$C$11:$C$999)-1)))</f>
        <v/>
      </c>
    </row>
    <row r="1575" spans="17:17" x14ac:dyDescent="0.25">
      <c r="Q1575" s="4" t="str">
        <f ca="1">IF(IF(ROW()-3&lt;COUNTA('2 Lists'!$C$11:$C$999),INDIRECT("'2 Lists'!C"&amp;ROW()+8),INDIRECT("L"&amp;ROW()-COUNTA('2 Lists'!$C$11:$C$999)-1))=0,"",IF(ROW()-3&lt;COUNTA('2 Lists'!$C$11:$C$999),INDIRECT("'2 Lists'!C"&amp;ROW()+8),INDIRECT("L"&amp;ROW()-COUNTA('2 Lists'!$C$11:$C$999)-1)))</f>
        <v/>
      </c>
    </row>
    <row r="1576" spans="17:17" x14ac:dyDescent="0.25">
      <c r="Q1576" s="4" t="str">
        <f ca="1">IF(IF(ROW()-3&lt;COUNTA('2 Lists'!$C$11:$C$999),INDIRECT("'2 Lists'!C"&amp;ROW()+8),INDIRECT("L"&amp;ROW()-COUNTA('2 Lists'!$C$11:$C$999)-1))=0,"",IF(ROW()-3&lt;COUNTA('2 Lists'!$C$11:$C$999),INDIRECT("'2 Lists'!C"&amp;ROW()+8),INDIRECT("L"&amp;ROW()-COUNTA('2 Lists'!$C$11:$C$999)-1)))</f>
        <v/>
      </c>
    </row>
    <row r="1577" spans="17:17" x14ac:dyDescent="0.25">
      <c r="Q1577" s="4" t="str">
        <f ca="1">IF(IF(ROW()-3&lt;COUNTA('2 Lists'!$C$11:$C$999),INDIRECT("'2 Lists'!C"&amp;ROW()+8),INDIRECT("L"&amp;ROW()-COUNTA('2 Lists'!$C$11:$C$999)-1))=0,"",IF(ROW()-3&lt;COUNTA('2 Lists'!$C$11:$C$999),INDIRECT("'2 Lists'!C"&amp;ROW()+8),INDIRECT("L"&amp;ROW()-COUNTA('2 Lists'!$C$11:$C$999)-1)))</f>
        <v/>
      </c>
    </row>
    <row r="1578" spans="17:17" x14ac:dyDescent="0.25">
      <c r="Q1578" s="4" t="str">
        <f ca="1">IF(IF(ROW()-3&lt;COUNTA('2 Lists'!$C$11:$C$999),INDIRECT("'2 Lists'!C"&amp;ROW()+8),INDIRECT("L"&amp;ROW()-COUNTA('2 Lists'!$C$11:$C$999)-1))=0,"",IF(ROW()-3&lt;COUNTA('2 Lists'!$C$11:$C$999),INDIRECT("'2 Lists'!C"&amp;ROW()+8),INDIRECT("L"&amp;ROW()-COUNTA('2 Lists'!$C$11:$C$999)-1)))</f>
        <v/>
      </c>
    </row>
    <row r="1579" spans="17:17" x14ac:dyDescent="0.25">
      <c r="Q1579" s="4" t="str">
        <f ca="1">IF(IF(ROW()-3&lt;COUNTA('2 Lists'!$C$11:$C$999),INDIRECT("'2 Lists'!C"&amp;ROW()+8),INDIRECT("L"&amp;ROW()-COUNTA('2 Lists'!$C$11:$C$999)-1))=0,"",IF(ROW()-3&lt;COUNTA('2 Lists'!$C$11:$C$999),INDIRECT("'2 Lists'!C"&amp;ROW()+8),INDIRECT("L"&amp;ROW()-COUNTA('2 Lists'!$C$11:$C$999)-1)))</f>
        <v/>
      </c>
    </row>
    <row r="1580" spans="17:17" x14ac:dyDescent="0.25">
      <c r="Q1580" s="4" t="str">
        <f ca="1">IF(IF(ROW()-3&lt;COUNTA('2 Lists'!$C$11:$C$999),INDIRECT("'2 Lists'!C"&amp;ROW()+8),INDIRECT("L"&amp;ROW()-COUNTA('2 Lists'!$C$11:$C$999)-1))=0,"",IF(ROW()-3&lt;COUNTA('2 Lists'!$C$11:$C$999),INDIRECT("'2 Lists'!C"&amp;ROW()+8),INDIRECT("L"&amp;ROW()-COUNTA('2 Lists'!$C$11:$C$999)-1)))</f>
        <v/>
      </c>
    </row>
    <row r="1581" spans="17:17" x14ac:dyDescent="0.25">
      <c r="Q1581" s="4" t="str">
        <f ca="1">IF(IF(ROW()-3&lt;COUNTA('2 Lists'!$C$11:$C$999),INDIRECT("'2 Lists'!C"&amp;ROW()+8),INDIRECT("L"&amp;ROW()-COUNTA('2 Lists'!$C$11:$C$999)-1))=0,"",IF(ROW()-3&lt;COUNTA('2 Lists'!$C$11:$C$999),INDIRECT("'2 Lists'!C"&amp;ROW()+8),INDIRECT("L"&amp;ROW()-COUNTA('2 Lists'!$C$11:$C$999)-1)))</f>
        <v/>
      </c>
    </row>
    <row r="1582" spans="17:17" x14ac:dyDescent="0.25">
      <c r="Q1582" s="4" t="str">
        <f ca="1">IF(IF(ROW()-3&lt;COUNTA('2 Lists'!$C$11:$C$999),INDIRECT("'2 Lists'!C"&amp;ROW()+8),INDIRECT("L"&amp;ROW()-COUNTA('2 Lists'!$C$11:$C$999)-1))=0,"",IF(ROW()-3&lt;COUNTA('2 Lists'!$C$11:$C$999),INDIRECT("'2 Lists'!C"&amp;ROW()+8),INDIRECT("L"&amp;ROW()-COUNTA('2 Lists'!$C$11:$C$999)-1)))</f>
        <v/>
      </c>
    </row>
    <row r="1583" spans="17:17" x14ac:dyDescent="0.25">
      <c r="Q1583" s="4" t="str">
        <f ca="1">IF(IF(ROW()-3&lt;COUNTA('2 Lists'!$C$11:$C$999),INDIRECT("'2 Lists'!C"&amp;ROW()+8),INDIRECT("L"&amp;ROW()-COUNTA('2 Lists'!$C$11:$C$999)-1))=0,"",IF(ROW()-3&lt;COUNTA('2 Lists'!$C$11:$C$999),INDIRECT("'2 Lists'!C"&amp;ROW()+8),INDIRECT("L"&amp;ROW()-COUNTA('2 Lists'!$C$11:$C$999)-1)))</f>
        <v/>
      </c>
    </row>
    <row r="1584" spans="17:17" x14ac:dyDescent="0.25">
      <c r="Q1584" s="4" t="str">
        <f ca="1">IF(IF(ROW()-3&lt;COUNTA('2 Lists'!$C$11:$C$999),INDIRECT("'2 Lists'!C"&amp;ROW()+8),INDIRECT("L"&amp;ROW()-COUNTA('2 Lists'!$C$11:$C$999)-1))=0,"",IF(ROW()-3&lt;COUNTA('2 Lists'!$C$11:$C$999),INDIRECT("'2 Lists'!C"&amp;ROW()+8),INDIRECT("L"&amp;ROW()-COUNTA('2 Lists'!$C$11:$C$999)-1)))</f>
        <v/>
      </c>
    </row>
    <row r="1585" spans="17:17" x14ac:dyDescent="0.25">
      <c r="Q1585" s="4" t="str">
        <f ca="1">IF(IF(ROW()-3&lt;COUNTA('2 Lists'!$C$11:$C$999),INDIRECT("'2 Lists'!C"&amp;ROW()+8),INDIRECT("L"&amp;ROW()-COUNTA('2 Lists'!$C$11:$C$999)-1))=0,"",IF(ROW()-3&lt;COUNTA('2 Lists'!$C$11:$C$999),INDIRECT("'2 Lists'!C"&amp;ROW()+8),INDIRECT("L"&amp;ROW()-COUNTA('2 Lists'!$C$11:$C$999)-1)))</f>
        <v/>
      </c>
    </row>
    <row r="1586" spans="17:17" x14ac:dyDescent="0.25">
      <c r="Q1586" s="4" t="str">
        <f ca="1">IF(IF(ROW()-3&lt;COUNTA('2 Lists'!$C$11:$C$999),INDIRECT("'2 Lists'!C"&amp;ROW()+8),INDIRECT("L"&amp;ROW()-COUNTA('2 Lists'!$C$11:$C$999)-1))=0,"",IF(ROW()-3&lt;COUNTA('2 Lists'!$C$11:$C$999),INDIRECT("'2 Lists'!C"&amp;ROW()+8),INDIRECT("L"&amp;ROW()-COUNTA('2 Lists'!$C$11:$C$999)-1)))</f>
        <v/>
      </c>
    </row>
    <row r="1587" spans="17:17" x14ac:dyDescent="0.25">
      <c r="Q1587" s="4" t="str">
        <f ca="1">IF(IF(ROW()-3&lt;COUNTA('2 Lists'!$C$11:$C$999),INDIRECT("'2 Lists'!C"&amp;ROW()+8),INDIRECT("L"&amp;ROW()-COUNTA('2 Lists'!$C$11:$C$999)-1))=0,"",IF(ROW()-3&lt;COUNTA('2 Lists'!$C$11:$C$999),INDIRECT("'2 Lists'!C"&amp;ROW()+8),INDIRECT("L"&amp;ROW()-COUNTA('2 Lists'!$C$11:$C$999)-1)))</f>
        <v/>
      </c>
    </row>
    <row r="1588" spans="17:17" x14ac:dyDescent="0.25">
      <c r="Q1588" s="4" t="str">
        <f ca="1">IF(IF(ROW()-3&lt;COUNTA('2 Lists'!$C$11:$C$999),INDIRECT("'2 Lists'!C"&amp;ROW()+8),INDIRECT("L"&amp;ROW()-COUNTA('2 Lists'!$C$11:$C$999)-1))=0,"",IF(ROW()-3&lt;COUNTA('2 Lists'!$C$11:$C$999),INDIRECT("'2 Lists'!C"&amp;ROW()+8),INDIRECT("L"&amp;ROW()-COUNTA('2 Lists'!$C$11:$C$999)-1)))</f>
        <v/>
      </c>
    </row>
    <row r="1589" spans="17:17" x14ac:dyDescent="0.25">
      <c r="Q1589" s="4" t="str">
        <f ca="1">IF(IF(ROW()-3&lt;COUNTA('2 Lists'!$C$11:$C$999),INDIRECT("'2 Lists'!C"&amp;ROW()+8),INDIRECT("L"&amp;ROW()-COUNTA('2 Lists'!$C$11:$C$999)-1))=0,"",IF(ROW()-3&lt;COUNTA('2 Lists'!$C$11:$C$999),INDIRECT("'2 Lists'!C"&amp;ROW()+8),INDIRECT("L"&amp;ROW()-COUNTA('2 Lists'!$C$11:$C$999)-1)))</f>
        <v/>
      </c>
    </row>
    <row r="1590" spans="17:17" x14ac:dyDescent="0.25">
      <c r="Q1590" s="4" t="str">
        <f ca="1">IF(IF(ROW()-3&lt;COUNTA('2 Lists'!$C$11:$C$999),INDIRECT("'2 Lists'!C"&amp;ROW()+8),INDIRECT("L"&amp;ROW()-COUNTA('2 Lists'!$C$11:$C$999)-1))=0,"",IF(ROW()-3&lt;COUNTA('2 Lists'!$C$11:$C$999),INDIRECT("'2 Lists'!C"&amp;ROW()+8),INDIRECT("L"&amp;ROW()-COUNTA('2 Lists'!$C$11:$C$999)-1)))</f>
        <v/>
      </c>
    </row>
    <row r="1591" spans="17:17" x14ac:dyDescent="0.25">
      <c r="Q1591" s="4" t="str">
        <f ca="1">IF(IF(ROW()-3&lt;COUNTA('2 Lists'!$C$11:$C$999),INDIRECT("'2 Lists'!C"&amp;ROW()+8),INDIRECT("L"&amp;ROW()-COUNTA('2 Lists'!$C$11:$C$999)-1))=0,"",IF(ROW()-3&lt;COUNTA('2 Lists'!$C$11:$C$999),INDIRECT("'2 Lists'!C"&amp;ROW()+8),INDIRECT("L"&amp;ROW()-COUNTA('2 Lists'!$C$11:$C$999)-1)))</f>
        <v/>
      </c>
    </row>
    <row r="1592" spans="17:17" x14ac:dyDescent="0.25">
      <c r="Q1592" s="4" t="str">
        <f ca="1">IF(IF(ROW()-3&lt;COUNTA('2 Lists'!$C$11:$C$999),INDIRECT("'2 Lists'!C"&amp;ROW()+8),INDIRECT("L"&amp;ROW()-COUNTA('2 Lists'!$C$11:$C$999)-1))=0,"",IF(ROW()-3&lt;COUNTA('2 Lists'!$C$11:$C$999),INDIRECT("'2 Lists'!C"&amp;ROW()+8),INDIRECT("L"&amp;ROW()-COUNTA('2 Lists'!$C$11:$C$999)-1)))</f>
        <v/>
      </c>
    </row>
    <row r="1593" spans="17:17" x14ac:dyDescent="0.25">
      <c r="Q1593" s="4" t="str">
        <f ca="1">IF(IF(ROW()-3&lt;COUNTA('2 Lists'!$C$11:$C$999),INDIRECT("'2 Lists'!C"&amp;ROW()+8),INDIRECT("L"&amp;ROW()-COUNTA('2 Lists'!$C$11:$C$999)-1))=0,"",IF(ROW()-3&lt;COUNTA('2 Lists'!$C$11:$C$999),INDIRECT("'2 Lists'!C"&amp;ROW()+8),INDIRECT("L"&amp;ROW()-COUNTA('2 Lists'!$C$11:$C$999)-1)))</f>
        <v/>
      </c>
    </row>
    <row r="1594" spans="17:17" x14ac:dyDescent="0.25">
      <c r="Q1594" s="4" t="str">
        <f ca="1">IF(IF(ROW()-3&lt;COUNTA('2 Lists'!$C$11:$C$999),INDIRECT("'2 Lists'!C"&amp;ROW()+8),INDIRECT("L"&amp;ROW()-COUNTA('2 Lists'!$C$11:$C$999)-1))=0,"",IF(ROW()-3&lt;COUNTA('2 Lists'!$C$11:$C$999),INDIRECT("'2 Lists'!C"&amp;ROW()+8),INDIRECT("L"&amp;ROW()-COUNTA('2 Lists'!$C$11:$C$999)-1)))</f>
        <v/>
      </c>
    </row>
    <row r="1595" spans="17:17" x14ac:dyDescent="0.25">
      <c r="Q1595" s="4" t="str">
        <f ca="1">IF(IF(ROW()-3&lt;COUNTA('2 Lists'!$C$11:$C$999),INDIRECT("'2 Lists'!C"&amp;ROW()+8),INDIRECT("L"&amp;ROW()-COUNTA('2 Lists'!$C$11:$C$999)-1))=0,"",IF(ROW()-3&lt;COUNTA('2 Lists'!$C$11:$C$999),INDIRECT("'2 Lists'!C"&amp;ROW()+8),INDIRECT("L"&amp;ROW()-COUNTA('2 Lists'!$C$11:$C$999)-1)))</f>
        <v/>
      </c>
    </row>
    <row r="1596" spans="17:17" x14ac:dyDescent="0.25">
      <c r="Q1596" s="4" t="str">
        <f ca="1">IF(IF(ROW()-3&lt;COUNTA('2 Lists'!$C$11:$C$999),INDIRECT("'2 Lists'!C"&amp;ROW()+8),INDIRECT("L"&amp;ROW()-COUNTA('2 Lists'!$C$11:$C$999)-1))=0,"",IF(ROW()-3&lt;COUNTA('2 Lists'!$C$11:$C$999),INDIRECT("'2 Lists'!C"&amp;ROW()+8),INDIRECT("L"&amp;ROW()-COUNTA('2 Lists'!$C$11:$C$999)-1)))</f>
        <v/>
      </c>
    </row>
    <row r="1597" spans="17:17" x14ac:dyDescent="0.25">
      <c r="Q1597" s="4" t="str">
        <f ca="1">IF(IF(ROW()-3&lt;COUNTA('2 Lists'!$C$11:$C$999),INDIRECT("'2 Lists'!C"&amp;ROW()+8),INDIRECT("L"&amp;ROW()-COUNTA('2 Lists'!$C$11:$C$999)-1))=0,"",IF(ROW()-3&lt;COUNTA('2 Lists'!$C$11:$C$999),INDIRECT("'2 Lists'!C"&amp;ROW()+8),INDIRECT("L"&amp;ROW()-COUNTA('2 Lists'!$C$11:$C$999)-1)))</f>
        <v/>
      </c>
    </row>
    <row r="1598" spans="17:17" x14ac:dyDescent="0.25">
      <c r="Q1598" s="4" t="str">
        <f ca="1">IF(IF(ROW()-3&lt;COUNTA('2 Lists'!$C$11:$C$999),INDIRECT("'2 Lists'!C"&amp;ROW()+8),INDIRECT("L"&amp;ROW()-COUNTA('2 Lists'!$C$11:$C$999)-1))=0,"",IF(ROW()-3&lt;COUNTA('2 Lists'!$C$11:$C$999),INDIRECT("'2 Lists'!C"&amp;ROW()+8),INDIRECT("L"&amp;ROW()-COUNTA('2 Lists'!$C$11:$C$999)-1)))</f>
        <v/>
      </c>
    </row>
    <row r="1599" spans="17:17" x14ac:dyDescent="0.25">
      <c r="Q1599" s="4" t="str">
        <f ca="1">IF(IF(ROW()-3&lt;COUNTA('2 Lists'!$C$11:$C$999),INDIRECT("'2 Lists'!C"&amp;ROW()+8),INDIRECT("L"&amp;ROW()-COUNTA('2 Lists'!$C$11:$C$999)-1))=0,"",IF(ROW()-3&lt;COUNTA('2 Lists'!$C$11:$C$999),INDIRECT("'2 Lists'!C"&amp;ROW()+8),INDIRECT("L"&amp;ROW()-COUNTA('2 Lists'!$C$11:$C$999)-1)))</f>
        <v/>
      </c>
    </row>
    <row r="1600" spans="17:17" x14ac:dyDescent="0.25">
      <c r="Q1600" s="4" t="str">
        <f ca="1">IF(IF(ROW()-3&lt;COUNTA('2 Lists'!$C$11:$C$999),INDIRECT("'2 Lists'!C"&amp;ROW()+8),INDIRECT("L"&amp;ROW()-COUNTA('2 Lists'!$C$11:$C$999)-1))=0,"",IF(ROW()-3&lt;COUNTA('2 Lists'!$C$11:$C$999),INDIRECT("'2 Lists'!C"&amp;ROW()+8),INDIRECT("L"&amp;ROW()-COUNTA('2 Lists'!$C$11:$C$999)-1)))</f>
        <v/>
      </c>
    </row>
    <row r="1601" spans="17:17" x14ac:dyDescent="0.25">
      <c r="Q1601" s="4" t="str">
        <f ca="1">IF(IF(ROW()-3&lt;COUNTA('2 Lists'!$C$11:$C$999),INDIRECT("'2 Lists'!C"&amp;ROW()+8),INDIRECT("L"&amp;ROW()-COUNTA('2 Lists'!$C$11:$C$999)-1))=0,"",IF(ROW()-3&lt;COUNTA('2 Lists'!$C$11:$C$999),INDIRECT("'2 Lists'!C"&amp;ROW()+8),INDIRECT("L"&amp;ROW()-COUNTA('2 Lists'!$C$11:$C$999)-1)))</f>
        <v/>
      </c>
    </row>
    <row r="1602" spans="17:17" x14ac:dyDescent="0.25">
      <c r="Q1602" s="4" t="str">
        <f ca="1">IF(IF(ROW()-3&lt;COUNTA('2 Lists'!$C$11:$C$999),INDIRECT("'2 Lists'!C"&amp;ROW()+8),INDIRECT("L"&amp;ROW()-COUNTA('2 Lists'!$C$11:$C$999)-1))=0,"",IF(ROW()-3&lt;COUNTA('2 Lists'!$C$11:$C$999),INDIRECT("'2 Lists'!C"&amp;ROW()+8),INDIRECT("L"&amp;ROW()-COUNTA('2 Lists'!$C$11:$C$999)-1)))</f>
        <v/>
      </c>
    </row>
    <row r="1603" spans="17:17" x14ac:dyDescent="0.25">
      <c r="Q1603" s="4" t="str">
        <f ca="1">IF(IF(ROW()-3&lt;COUNTA('2 Lists'!$C$11:$C$999),INDIRECT("'2 Lists'!C"&amp;ROW()+8),INDIRECT("L"&amp;ROW()-COUNTA('2 Lists'!$C$11:$C$999)-1))=0,"",IF(ROW()-3&lt;COUNTA('2 Lists'!$C$11:$C$999),INDIRECT("'2 Lists'!C"&amp;ROW()+8),INDIRECT("L"&amp;ROW()-COUNTA('2 Lists'!$C$11:$C$999)-1)))</f>
        <v/>
      </c>
    </row>
    <row r="1604" spans="17:17" x14ac:dyDescent="0.25">
      <c r="Q1604" s="4" t="str">
        <f ca="1">IF(IF(ROW()-3&lt;COUNTA('2 Lists'!$C$11:$C$999),INDIRECT("'2 Lists'!C"&amp;ROW()+8),INDIRECT("L"&amp;ROW()-COUNTA('2 Lists'!$C$11:$C$999)-1))=0,"",IF(ROW()-3&lt;COUNTA('2 Lists'!$C$11:$C$999),INDIRECT("'2 Lists'!C"&amp;ROW()+8),INDIRECT("L"&amp;ROW()-COUNTA('2 Lists'!$C$11:$C$999)-1)))</f>
        <v/>
      </c>
    </row>
    <row r="1605" spans="17:17" x14ac:dyDescent="0.25">
      <c r="Q1605" s="4" t="str">
        <f ca="1">IF(IF(ROW()-3&lt;COUNTA('2 Lists'!$C$11:$C$999),INDIRECT("'2 Lists'!C"&amp;ROW()+8),INDIRECT("L"&amp;ROW()-COUNTA('2 Lists'!$C$11:$C$999)-1))=0,"",IF(ROW()-3&lt;COUNTA('2 Lists'!$C$11:$C$999),INDIRECT("'2 Lists'!C"&amp;ROW()+8),INDIRECT("L"&amp;ROW()-COUNTA('2 Lists'!$C$11:$C$999)-1)))</f>
        <v/>
      </c>
    </row>
    <row r="1606" spans="17:17" x14ac:dyDescent="0.25">
      <c r="Q1606" s="4" t="str">
        <f ca="1">IF(IF(ROW()-3&lt;COUNTA('2 Lists'!$C$11:$C$999),INDIRECT("'2 Lists'!C"&amp;ROW()+8),INDIRECT("L"&amp;ROW()-COUNTA('2 Lists'!$C$11:$C$999)-1))=0,"",IF(ROW()-3&lt;COUNTA('2 Lists'!$C$11:$C$999),INDIRECT("'2 Lists'!C"&amp;ROW()+8),INDIRECT("L"&amp;ROW()-COUNTA('2 Lists'!$C$11:$C$999)-1)))</f>
        <v/>
      </c>
    </row>
    <row r="1607" spans="17:17" x14ac:dyDescent="0.25">
      <c r="Q1607" s="4" t="str">
        <f ca="1">IF(IF(ROW()-3&lt;COUNTA('2 Lists'!$C$11:$C$999),INDIRECT("'2 Lists'!C"&amp;ROW()+8),INDIRECT("L"&amp;ROW()-COUNTA('2 Lists'!$C$11:$C$999)-1))=0,"",IF(ROW()-3&lt;COUNTA('2 Lists'!$C$11:$C$999),INDIRECT("'2 Lists'!C"&amp;ROW()+8),INDIRECT("L"&amp;ROW()-COUNTA('2 Lists'!$C$11:$C$999)-1)))</f>
        <v/>
      </c>
    </row>
    <row r="1608" spans="17:17" x14ac:dyDescent="0.25">
      <c r="Q1608" s="4" t="str">
        <f ca="1">IF(IF(ROW()-3&lt;COUNTA('2 Lists'!$C$11:$C$999),INDIRECT("'2 Lists'!C"&amp;ROW()+8),INDIRECT("L"&amp;ROW()-COUNTA('2 Lists'!$C$11:$C$999)-1))=0,"",IF(ROW()-3&lt;COUNTA('2 Lists'!$C$11:$C$999),INDIRECT("'2 Lists'!C"&amp;ROW()+8),INDIRECT("L"&amp;ROW()-COUNTA('2 Lists'!$C$11:$C$999)-1)))</f>
        <v/>
      </c>
    </row>
    <row r="1609" spans="17:17" x14ac:dyDescent="0.25">
      <c r="Q1609" s="4" t="str">
        <f ca="1">IF(IF(ROW()-3&lt;COUNTA('2 Lists'!$C$11:$C$999),INDIRECT("'2 Lists'!C"&amp;ROW()+8),INDIRECT("L"&amp;ROW()-COUNTA('2 Lists'!$C$11:$C$999)-1))=0,"",IF(ROW()-3&lt;COUNTA('2 Lists'!$C$11:$C$999),INDIRECT("'2 Lists'!C"&amp;ROW()+8),INDIRECT("L"&amp;ROW()-COUNTA('2 Lists'!$C$11:$C$999)-1)))</f>
        <v/>
      </c>
    </row>
    <row r="1610" spans="17:17" x14ac:dyDescent="0.25">
      <c r="Q1610" s="4" t="str">
        <f ca="1">IF(IF(ROW()-3&lt;COUNTA('2 Lists'!$C$11:$C$999),INDIRECT("'2 Lists'!C"&amp;ROW()+8),INDIRECT("L"&amp;ROW()-COUNTA('2 Lists'!$C$11:$C$999)-1))=0,"",IF(ROW()-3&lt;COUNTA('2 Lists'!$C$11:$C$999),INDIRECT("'2 Lists'!C"&amp;ROW()+8),INDIRECT("L"&amp;ROW()-COUNTA('2 Lists'!$C$11:$C$999)-1)))</f>
        <v/>
      </c>
    </row>
    <row r="1611" spans="17:17" x14ac:dyDescent="0.25">
      <c r="Q1611" s="4" t="str">
        <f ca="1">IF(IF(ROW()-3&lt;COUNTA('2 Lists'!$C$11:$C$999),INDIRECT("'2 Lists'!C"&amp;ROW()+8),INDIRECT("L"&amp;ROW()-COUNTA('2 Lists'!$C$11:$C$999)-1))=0,"",IF(ROW()-3&lt;COUNTA('2 Lists'!$C$11:$C$999),INDIRECT("'2 Lists'!C"&amp;ROW()+8),INDIRECT("L"&amp;ROW()-COUNTA('2 Lists'!$C$11:$C$999)-1)))</f>
        <v/>
      </c>
    </row>
    <row r="1612" spans="17:17" x14ac:dyDescent="0.25">
      <c r="Q1612" s="4" t="str">
        <f ca="1">IF(IF(ROW()-3&lt;COUNTA('2 Lists'!$C$11:$C$999),INDIRECT("'2 Lists'!C"&amp;ROW()+8),INDIRECT("L"&amp;ROW()-COUNTA('2 Lists'!$C$11:$C$999)-1))=0,"",IF(ROW()-3&lt;COUNTA('2 Lists'!$C$11:$C$999),INDIRECT("'2 Lists'!C"&amp;ROW()+8),INDIRECT("L"&amp;ROW()-COUNTA('2 Lists'!$C$11:$C$999)-1)))</f>
        <v/>
      </c>
    </row>
    <row r="1613" spans="17:17" x14ac:dyDescent="0.25">
      <c r="Q1613" s="4" t="str">
        <f ca="1">IF(IF(ROW()-3&lt;COUNTA('2 Lists'!$C$11:$C$999),INDIRECT("'2 Lists'!C"&amp;ROW()+8),INDIRECT("L"&amp;ROW()-COUNTA('2 Lists'!$C$11:$C$999)-1))=0,"",IF(ROW()-3&lt;COUNTA('2 Lists'!$C$11:$C$999),INDIRECT("'2 Lists'!C"&amp;ROW()+8),INDIRECT("L"&amp;ROW()-COUNTA('2 Lists'!$C$11:$C$999)-1)))</f>
        <v/>
      </c>
    </row>
    <row r="1614" spans="17:17" x14ac:dyDescent="0.25">
      <c r="Q1614" s="4" t="str">
        <f ca="1">IF(IF(ROW()-3&lt;COUNTA('2 Lists'!$C$11:$C$999),INDIRECT("'2 Lists'!C"&amp;ROW()+8),INDIRECT("L"&amp;ROW()-COUNTA('2 Lists'!$C$11:$C$999)-1))=0,"",IF(ROW()-3&lt;COUNTA('2 Lists'!$C$11:$C$999),INDIRECT("'2 Lists'!C"&amp;ROW()+8),INDIRECT("L"&amp;ROW()-COUNTA('2 Lists'!$C$11:$C$999)-1)))</f>
        <v/>
      </c>
    </row>
    <row r="1615" spans="17:17" x14ac:dyDescent="0.25">
      <c r="Q1615" s="4" t="str">
        <f ca="1">IF(IF(ROW()-3&lt;COUNTA('2 Lists'!$C$11:$C$999),INDIRECT("'2 Lists'!C"&amp;ROW()+8),INDIRECT("L"&amp;ROW()-COUNTA('2 Lists'!$C$11:$C$999)-1))=0,"",IF(ROW()-3&lt;COUNTA('2 Lists'!$C$11:$C$999),INDIRECT("'2 Lists'!C"&amp;ROW()+8),INDIRECT("L"&amp;ROW()-COUNTA('2 Lists'!$C$11:$C$999)-1)))</f>
        <v/>
      </c>
    </row>
    <row r="1616" spans="17:17" x14ac:dyDescent="0.25">
      <c r="Q1616" s="4" t="str">
        <f ca="1">IF(IF(ROW()-3&lt;COUNTA('2 Lists'!$C$11:$C$999),INDIRECT("'2 Lists'!C"&amp;ROW()+8),INDIRECT("L"&amp;ROW()-COUNTA('2 Lists'!$C$11:$C$999)-1))=0,"",IF(ROW()-3&lt;COUNTA('2 Lists'!$C$11:$C$999),INDIRECT("'2 Lists'!C"&amp;ROW()+8),INDIRECT("L"&amp;ROW()-COUNTA('2 Lists'!$C$11:$C$999)-1)))</f>
        <v/>
      </c>
    </row>
    <row r="1617" spans="17:17" x14ac:dyDescent="0.25">
      <c r="Q1617" s="4" t="str">
        <f ca="1">IF(IF(ROW()-3&lt;COUNTA('2 Lists'!$C$11:$C$999),INDIRECT("'2 Lists'!C"&amp;ROW()+8),INDIRECT("L"&amp;ROW()-COUNTA('2 Lists'!$C$11:$C$999)-1))=0,"",IF(ROW()-3&lt;COUNTA('2 Lists'!$C$11:$C$999),INDIRECT("'2 Lists'!C"&amp;ROW()+8),INDIRECT("L"&amp;ROW()-COUNTA('2 Lists'!$C$11:$C$999)-1)))</f>
        <v/>
      </c>
    </row>
    <row r="1618" spans="17:17" x14ac:dyDescent="0.25">
      <c r="Q1618" s="4" t="str">
        <f ca="1">IF(IF(ROW()-3&lt;COUNTA('2 Lists'!$C$11:$C$999),INDIRECT("'2 Lists'!C"&amp;ROW()+8),INDIRECT("L"&amp;ROW()-COUNTA('2 Lists'!$C$11:$C$999)-1))=0,"",IF(ROW()-3&lt;COUNTA('2 Lists'!$C$11:$C$999),INDIRECT("'2 Lists'!C"&amp;ROW()+8),INDIRECT("L"&amp;ROW()-COUNTA('2 Lists'!$C$11:$C$999)-1)))</f>
        <v/>
      </c>
    </row>
    <row r="1619" spans="17:17" x14ac:dyDescent="0.25">
      <c r="Q1619" s="4" t="str">
        <f ca="1">IF(IF(ROW()-3&lt;COUNTA('2 Lists'!$C$11:$C$999),INDIRECT("'2 Lists'!C"&amp;ROW()+8),INDIRECT("L"&amp;ROW()-COUNTA('2 Lists'!$C$11:$C$999)-1))=0,"",IF(ROW()-3&lt;COUNTA('2 Lists'!$C$11:$C$999),INDIRECT("'2 Lists'!C"&amp;ROW()+8),INDIRECT("L"&amp;ROW()-COUNTA('2 Lists'!$C$11:$C$999)-1)))</f>
        <v/>
      </c>
    </row>
    <row r="1620" spans="17:17" x14ac:dyDescent="0.25">
      <c r="Q1620" s="4" t="str">
        <f ca="1">IF(IF(ROW()-3&lt;COUNTA('2 Lists'!$C$11:$C$999),INDIRECT("'2 Lists'!C"&amp;ROW()+8),INDIRECT("L"&amp;ROW()-COUNTA('2 Lists'!$C$11:$C$999)-1))=0,"",IF(ROW()-3&lt;COUNTA('2 Lists'!$C$11:$C$999),INDIRECT("'2 Lists'!C"&amp;ROW()+8),INDIRECT("L"&amp;ROW()-COUNTA('2 Lists'!$C$11:$C$999)-1)))</f>
        <v/>
      </c>
    </row>
    <row r="1621" spans="17:17" x14ac:dyDescent="0.25">
      <c r="Q1621" s="4" t="str">
        <f ca="1">IF(IF(ROW()-3&lt;COUNTA('2 Lists'!$C$11:$C$999),INDIRECT("'2 Lists'!C"&amp;ROW()+8),INDIRECT("L"&amp;ROW()-COUNTA('2 Lists'!$C$11:$C$999)-1))=0,"",IF(ROW()-3&lt;COUNTA('2 Lists'!$C$11:$C$999),INDIRECT("'2 Lists'!C"&amp;ROW()+8),INDIRECT("L"&amp;ROW()-COUNTA('2 Lists'!$C$11:$C$999)-1)))</f>
        <v/>
      </c>
    </row>
    <row r="1622" spans="17:17" x14ac:dyDescent="0.25">
      <c r="Q1622" s="4" t="str">
        <f ca="1">IF(IF(ROW()-3&lt;COUNTA('2 Lists'!$C$11:$C$999),INDIRECT("'2 Lists'!C"&amp;ROW()+8),INDIRECT("L"&amp;ROW()-COUNTA('2 Lists'!$C$11:$C$999)-1))=0,"",IF(ROW()-3&lt;COUNTA('2 Lists'!$C$11:$C$999),INDIRECT("'2 Lists'!C"&amp;ROW()+8),INDIRECT("L"&amp;ROW()-COUNTA('2 Lists'!$C$11:$C$999)-1)))</f>
        <v/>
      </c>
    </row>
    <row r="1623" spans="17:17" x14ac:dyDescent="0.25">
      <c r="Q1623" s="4" t="str">
        <f ca="1">IF(IF(ROW()-3&lt;COUNTA('2 Lists'!$C$11:$C$999),INDIRECT("'2 Lists'!C"&amp;ROW()+8),INDIRECT("L"&amp;ROW()-COUNTA('2 Lists'!$C$11:$C$999)-1))=0,"",IF(ROW()-3&lt;COUNTA('2 Lists'!$C$11:$C$999),INDIRECT("'2 Lists'!C"&amp;ROW()+8),INDIRECT("L"&amp;ROW()-COUNTA('2 Lists'!$C$11:$C$999)-1)))</f>
        <v/>
      </c>
    </row>
    <row r="1624" spans="17:17" x14ac:dyDescent="0.25">
      <c r="Q1624" s="4" t="str">
        <f ca="1">IF(IF(ROW()-3&lt;COUNTA('2 Lists'!$C$11:$C$999),INDIRECT("'2 Lists'!C"&amp;ROW()+8),INDIRECT("L"&amp;ROW()-COUNTA('2 Lists'!$C$11:$C$999)-1))=0,"",IF(ROW()-3&lt;COUNTA('2 Lists'!$C$11:$C$999),INDIRECT("'2 Lists'!C"&amp;ROW()+8),INDIRECT("L"&amp;ROW()-COUNTA('2 Lists'!$C$11:$C$999)-1)))</f>
        <v/>
      </c>
    </row>
    <row r="1625" spans="17:17" x14ac:dyDescent="0.25">
      <c r="Q1625" s="4" t="str">
        <f ca="1">IF(IF(ROW()-3&lt;COUNTA('2 Lists'!$C$11:$C$999),INDIRECT("'2 Lists'!C"&amp;ROW()+8),INDIRECT("L"&amp;ROW()-COUNTA('2 Lists'!$C$11:$C$999)-1))=0,"",IF(ROW()-3&lt;COUNTA('2 Lists'!$C$11:$C$999),INDIRECT("'2 Lists'!C"&amp;ROW()+8),INDIRECT("L"&amp;ROW()-COUNTA('2 Lists'!$C$11:$C$999)-1)))</f>
        <v/>
      </c>
    </row>
    <row r="1626" spans="17:17" x14ac:dyDescent="0.25">
      <c r="Q1626" s="4" t="str">
        <f ca="1">IF(IF(ROW()-3&lt;COUNTA('2 Lists'!$C$11:$C$999),INDIRECT("'2 Lists'!C"&amp;ROW()+8),INDIRECT("L"&amp;ROW()-COUNTA('2 Lists'!$C$11:$C$999)-1))=0,"",IF(ROW()-3&lt;COUNTA('2 Lists'!$C$11:$C$999),INDIRECT("'2 Lists'!C"&amp;ROW()+8),INDIRECT("L"&amp;ROW()-COUNTA('2 Lists'!$C$11:$C$999)-1)))</f>
        <v/>
      </c>
    </row>
    <row r="1627" spans="17:17" x14ac:dyDescent="0.25">
      <c r="Q1627" s="4" t="str">
        <f ca="1">IF(IF(ROW()-3&lt;COUNTA('2 Lists'!$C$11:$C$999),INDIRECT("'2 Lists'!C"&amp;ROW()+8),INDIRECT("L"&amp;ROW()-COUNTA('2 Lists'!$C$11:$C$999)-1))=0,"",IF(ROW()-3&lt;COUNTA('2 Lists'!$C$11:$C$999),INDIRECT("'2 Lists'!C"&amp;ROW()+8),INDIRECT("L"&amp;ROW()-COUNTA('2 Lists'!$C$11:$C$999)-1)))</f>
        <v/>
      </c>
    </row>
    <row r="1628" spans="17:17" x14ac:dyDescent="0.25">
      <c r="Q1628" s="4" t="str">
        <f ca="1">IF(IF(ROW()-3&lt;COUNTA('2 Lists'!$C$11:$C$999),INDIRECT("'2 Lists'!C"&amp;ROW()+8),INDIRECT("L"&amp;ROW()-COUNTA('2 Lists'!$C$11:$C$999)-1))=0,"",IF(ROW()-3&lt;COUNTA('2 Lists'!$C$11:$C$999),INDIRECT("'2 Lists'!C"&amp;ROW()+8),INDIRECT("L"&amp;ROW()-COUNTA('2 Lists'!$C$11:$C$999)-1)))</f>
        <v/>
      </c>
    </row>
    <row r="1629" spans="17:17" x14ac:dyDescent="0.25">
      <c r="Q1629" s="4" t="str">
        <f ca="1">IF(IF(ROW()-3&lt;COUNTA('2 Lists'!$C$11:$C$999),INDIRECT("'2 Lists'!C"&amp;ROW()+8),INDIRECT("L"&amp;ROW()-COUNTA('2 Lists'!$C$11:$C$999)-1))=0,"",IF(ROW()-3&lt;COUNTA('2 Lists'!$C$11:$C$999),INDIRECT("'2 Lists'!C"&amp;ROW()+8),INDIRECT("L"&amp;ROW()-COUNTA('2 Lists'!$C$11:$C$999)-1)))</f>
        <v/>
      </c>
    </row>
    <row r="1630" spans="17:17" x14ac:dyDescent="0.25">
      <c r="Q1630" s="4" t="str">
        <f ca="1">IF(IF(ROW()-3&lt;COUNTA('2 Lists'!$C$11:$C$999),INDIRECT("'2 Lists'!C"&amp;ROW()+8),INDIRECT("L"&amp;ROW()-COUNTA('2 Lists'!$C$11:$C$999)-1))=0,"",IF(ROW()-3&lt;COUNTA('2 Lists'!$C$11:$C$999),INDIRECT("'2 Lists'!C"&amp;ROW()+8),INDIRECT("L"&amp;ROW()-COUNTA('2 Lists'!$C$11:$C$999)-1)))</f>
        <v/>
      </c>
    </row>
    <row r="1631" spans="17:17" x14ac:dyDescent="0.25">
      <c r="Q1631" s="4" t="str">
        <f ca="1">IF(IF(ROW()-3&lt;COUNTA('2 Lists'!$C$11:$C$999),INDIRECT("'2 Lists'!C"&amp;ROW()+8),INDIRECT("L"&amp;ROW()-COUNTA('2 Lists'!$C$11:$C$999)-1))=0,"",IF(ROW()-3&lt;COUNTA('2 Lists'!$C$11:$C$999),INDIRECT("'2 Lists'!C"&amp;ROW()+8),INDIRECT("L"&amp;ROW()-COUNTA('2 Lists'!$C$11:$C$999)-1)))</f>
        <v/>
      </c>
    </row>
    <row r="1632" spans="17:17" x14ac:dyDescent="0.25">
      <c r="Q1632" s="4" t="str">
        <f ca="1">IF(IF(ROW()-3&lt;COUNTA('2 Lists'!$C$11:$C$999),INDIRECT("'2 Lists'!C"&amp;ROW()+8),INDIRECT("L"&amp;ROW()-COUNTA('2 Lists'!$C$11:$C$999)-1))=0,"",IF(ROW()-3&lt;COUNTA('2 Lists'!$C$11:$C$999),INDIRECT("'2 Lists'!C"&amp;ROW()+8),INDIRECT("L"&amp;ROW()-COUNTA('2 Lists'!$C$11:$C$999)-1)))</f>
        <v/>
      </c>
    </row>
    <row r="1633" spans="17:17" x14ac:dyDescent="0.25">
      <c r="Q1633" s="4" t="str">
        <f ca="1">IF(IF(ROW()-3&lt;COUNTA('2 Lists'!$C$11:$C$999),INDIRECT("'2 Lists'!C"&amp;ROW()+8),INDIRECT("L"&amp;ROW()-COUNTA('2 Lists'!$C$11:$C$999)-1))=0,"",IF(ROW()-3&lt;COUNTA('2 Lists'!$C$11:$C$999),INDIRECT("'2 Lists'!C"&amp;ROW()+8),INDIRECT("L"&amp;ROW()-COUNTA('2 Lists'!$C$11:$C$999)-1)))</f>
        <v/>
      </c>
    </row>
    <row r="1634" spans="17:17" x14ac:dyDescent="0.25">
      <c r="Q1634" s="4" t="str">
        <f ca="1">IF(IF(ROW()-3&lt;COUNTA('2 Lists'!$C$11:$C$999),INDIRECT("'2 Lists'!C"&amp;ROW()+8),INDIRECT("L"&amp;ROW()-COUNTA('2 Lists'!$C$11:$C$999)-1))=0,"",IF(ROW()-3&lt;COUNTA('2 Lists'!$C$11:$C$999),INDIRECT("'2 Lists'!C"&amp;ROW()+8),INDIRECT("L"&amp;ROW()-COUNTA('2 Lists'!$C$11:$C$999)-1)))</f>
        <v/>
      </c>
    </row>
    <row r="1635" spans="17:17" x14ac:dyDescent="0.25">
      <c r="Q1635" s="4" t="str">
        <f ca="1">IF(IF(ROW()-3&lt;COUNTA('2 Lists'!$C$11:$C$999),INDIRECT("'2 Lists'!C"&amp;ROW()+8),INDIRECT("L"&amp;ROW()-COUNTA('2 Lists'!$C$11:$C$999)-1))=0,"",IF(ROW()-3&lt;COUNTA('2 Lists'!$C$11:$C$999),INDIRECT("'2 Lists'!C"&amp;ROW()+8),INDIRECT("L"&amp;ROW()-COUNTA('2 Lists'!$C$11:$C$999)-1)))</f>
        <v/>
      </c>
    </row>
    <row r="1636" spans="17:17" x14ac:dyDescent="0.25">
      <c r="Q1636" s="4" t="str">
        <f ca="1">IF(IF(ROW()-3&lt;COUNTA('2 Lists'!$C$11:$C$999),INDIRECT("'2 Lists'!C"&amp;ROW()+8),INDIRECT("L"&amp;ROW()-COUNTA('2 Lists'!$C$11:$C$999)-1))=0,"",IF(ROW()-3&lt;COUNTA('2 Lists'!$C$11:$C$999),INDIRECT("'2 Lists'!C"&amp;ROW()+8),INDIRECT("L"&amp;ROW()-COUNTA('2 Lists'!$C$11:$C$999)-1)))</f>
        <v/>
      </c>
    </row>
    <row r="1637" spans="17:17" x14ac:dyDescent="0.25">
      <c r="Q1637" s="4" t="str">
        <f ca="1">IF(IF(ROW()-3&lt;COUNTA('2 Lists'!$C$11:$C$999),INDIRECT("'2 Lists'!C"&amp;ROW()+8),INDIRECT("L"&amp;ROW()-COUNTA('2 Lists'!$C$11:$C$999)-1))=0,"",IF(ROW()-3&lt;COUNTA('2 Lists'!$C$11:$C$999),INDIRECT("'2 Lists'!C"&amp;ROW()+8),INDIRECT("L"&amp;ROW()-COUNTA('2 Lists'!$C$11:$C$999)-1)))</f>
        <v/>
      </c>
    </row>
    <row r="1638" spans="17:17" x14ac:dyDescent="0.25">
      <c r="Q1638" s="4" t="str">
        <f ca="1">IF(IF(ROW()-3&lt;COUNTA('2 Lists'!$C$11:$C$999),INDIRECT("'2 Lists'!C"&amp;ROW()+8),INDIRECT("L"&amp;ROW()-COUNTA('2 Lists'!$C$11:$C$999)-1))=0,"",IF(ROW()-3&lt;COUNTA('2 Lists'!$C$11:$C$999),INDIRECT("'2 Lists'!C"&amp;ROW()+8),INDIRECT("L"&amp;ROW()-COUNTA('2 Lists'!$C$11:$C$999)-1)))</f>
        <v/>
      </c>
    </row>
    <row r="1639" spans="17:17" x14ac:dyDescent="0.25">
      <c r="Q1639" s="4" t="str">
        <f ca="1">IF(IF(ROW()-3&lt;COUNTA('2 Lists'!$C$11:$C$999),INDIRECT("'2 Lists'!C"&amp;ROW()+8),INDIRECT("L"&amp;ROW()-COUNTA('2 Lists'!$C$11:$C$999)-1))=0,"",IF(ROW()-3&lt;COUNTA('2 Lists'!$C$11:$C$999),INDIRECT("'2 Lists'!C"&amp;ROW()+8),INDIRECT("L"&amp;ROW()-COUNTA('2 Lists'!$C$11:$C$999)-1)))</f>
        <v/>
      </c>
    </row>
    <row r="1640" spans="17:17" x14ac:dyDescent="0.25">
      <c r="Q1640" s="4" t="str">
        <f ca="1">IF(IF(ROW()-3&lt;COUNTA('2 Lists'!$C$11:$C$999),INDIRECT("'2 Lists'!C"&amp;ROW()+8),INDIRECT("L"&amp;ROW()-COUNTA('2 Lists'!$C$11:$C$999)-1))=0,"",IF(ROW()-3&lt;COUNTA('2 Lists'!$C$11:$C$999),INDIRECT("'2 Lists'!C"&amp;ROW()+8),INDIRECT("L"&amp;ROW()-COUNTA('2 Lists'!$C$11:$C$999)-1)))</f>
        <v/>
      </c>
    </row>
    <row r="1641" spans="17:17" x14ac:dyDescent="0.25">
      <c r="Q1641" s="4" t="str">
        <f ca="1">IF(IF(ROW()-3&lt;COUNTA('2 Lists'!$C$11:$C$999),INDIRECT("'2 Lists'!C"&amp;ROW()+8),INDIRECT("L"&amp;ROW()-COUNTA('2 Lists'!$C$11:$C$999)-1))=0,"",IF(ROW()-3&lt;COUNTA('2 Lists'!$C$11:$C$999),INDIRECT("'2 Lists'!C"&amp;ROW()+8),INDIRECT("L"&amp;ROW()-COUNTA('2 Lists'!$C$11:$C$999)-1)))</f>
        <v/>
      </c>
    </row>
    <row r="1642" spans="17:17" x14ac:dyDescent="0.25">
      <c r="Q1642" s="4" t="str">
        <f ca="1">IF(IF(ROW()-3&lt;COUNTA('2 Lists'!$C$11:$C$999),INDIRECT("'2 Lists'!C"&amp;ROW()+8),INDIRECT("L"&amp;ROW()-COUNTA('2 Lists'!$C$11:$C$999)-1))=0,"",IF(ROW()-3&lt;COUNTA('2 Lists'!$C$11:$C$999),INDIRECT("'2 Lists'!C"&amp;ROW()+8),INDIRECT("L"&amp;ROW()-COUNTA('2 Lists'!$C$11:$C$999)-1)))</f>
        <v/>
      </c>
    </row>
    <row r="1643" spans="17:17" x14ac:dyDescent="0.25">
      <c r="Q1643" s="4" t="str">
        <f ca="1">IF(IF(ROW()-3&lt;COUNTA('2 Lists'!$C$11:$C$999),INDIRECT("'2 Lists'!C"&amp;ROW()+8),INDIRECT("L"&amp;ROW()-COUNTA('2 Lists'!$C$11:$C$999)-1))=0,"",IF(ROW()-3&lt;COUNTA('2 Lists'!$C$11:$C$999),INDIRECT("'2 Lists'!C"&amp;ROW()+8),INDIRECT("L"&amp;ROW()-COUNTA('2 Lists'!$C$11:$C$999)-1)))</f>
        <v/>
      </c>
    </row>
    <row r="1644" spans="17:17" x14ac:dyDescent="0.25">
      <c r="Q1644" s="4" t="str">
        <f ca="1">IF(IF(ROW()-3&lt;COUNTA('2 Lists'!$C$11:$C$999),INDIRECT("'2 Lists'!C"&amp;ROW()+8),INDIRECT("L"&amp;ROW()-COUNTA('2 Lists'!$C$11:$C$999)-1))=0,"",IF(ROW()-3&lt;COUNTA('2 Lists'!$C$11:$C$999),INDIRECT("'2 Lists'!C"&amp;ROW()+8),INDIRECT("L"&amp;ROW()-COUNTA('2 Lists'!$C$11:$C$999)-1)))</f>
        <v/>
      </c>
    </row>
    <row r="1645" spans="17:17" x14ac:dyDescent="0.25">
      <c r="Q1645" s="4" t="str">
        <f ca="1">IF(IF(ROW()-3&lt;COUNTA('2 Lists'!$C$11:$C$999),INDIRECT("'2 Lists'!C"&amp;ROW()+8),INDIRECT("L"&amp;ROW()-COUNTA('2 Lists'!$C$11:$C$999)-1))=0,"",IF(ROW()-3&lt;COUNTA('2 Lists'!$C$11:$C$999),INDIRECT("'2 Lists'!C"&amp;ROW()+8),INDIRECT("L"&amp;ROW()-COUNTA('2 Lists'!$C$11:$C$999)-1)))</f>
        <v/>
      </c>
    </row>
    <row r="1646" spans="17:17" x14ac:dyDescent="0.25">
      <c r="Q1646" s="4" t="str">
        <f ca="1">IF(IF(ROW()-3&lt;COUNTA('2 Lists'!$C$11:$C$999),INDIRECT("'2 Lists'!C"&amp;ROW()+8),INDIRECT("L"&amp;ROW()-COUNTA('2 Lists'!$C$11:$C$999)-1))=0,"",IF(ROW()-3&lt;COUNTA('2 Lists'!$C$11:$C$999),INDIRECT("'2 Lists'!C"&amp;ROW()+8),INDIRECT("L"&amp;ROW()-COUNTA('2 Lists'!$C$11:$C$999)-1)))</f>
        <v/>
      </c>
    </row>
    <row r="1647" spans="17:17" x14ac:dyDescent="0.25">
      <c r="Q1647" s="4" t="str">
        <f ca="1">IF(IF(ROW()-3&lt;COUNTA('2 Lists'!$C$11:$C$999),INDIRECT("'2 Lists'!C"&amp;ROW()+8),INDIRECT("L"&amp;ROW()-COUNTA('2 Lists'!$C$11:$C$999)-1))=0,"",IF(ROW()-3&lt;COUNTA('2 Lists'!$C$11:$C$999),INDIRECT("'2 Lists'!C"&amp;ROW()+8),INDIRECT("L"&amp;ROW()-COUNTA('2 Lists'!$C$11:$C$999)-1)))</f>
        <v/>
      </c>
    </row>
    <row r="1648" spans="17:17" x14ac:dyDescent="0.25">
      <c r="Q1648" s="4" t="str">
        <f ca="1">IF(IF(ROW()-3&lt;COUNTA('2 Lists'!$C$11:$C$999),INDIRECT("'2 Lists'!C"&amp;ROW()+8),INDIRECT("L"&amp;ROW()-COUNTA('2 Lists'!$C$11:$C$999)-1))=0,"",IF(ROW()-3&lt;COUNTA('2 Lists'!$C$11:$C$999),INDIRECT("'2 Lists'!C"&amp;ROW()+8),INDIRECT("L"&amp;ROW()-COUNTA('2 Lists'!$C$11:$C$999)-1)))</f>
        <v/>
      </c>
    </row>
    <row r="1649" spans="17:17" x14ac:dyDescent="0.25">
      <c r="Q1649" s="4" t="str">
        <f ca="1">IF(IF(ROW()-3&lt;COUNTA('2 Lists'!$C$11:$C$999),INDIRECT("'2 Lists'!C"&amp;ROW()+8),INDIRECT("L"&amp;ROW()-COUNTA('2 Lists'!$C$11:$C$999)-1))=0,"",IF(ROW()-3&lt;COUNTA('2 Lists'!$C$11:$C$999),INDIRECT("'2 Lists'!C"&amp;ROW()+8),INDIRECT("L"&amp;ROW()-COUNTA('2 Lists'!$C$11:$C$999)-1)))</f>
        <v/>
      </c>
    </row>
    <row r="1650" spans="17:17" x14ac:dyDescent="0.25">
      <c r="Q1650" s="4" t="str">
        <f ca="1">IF(IF(ROW()-3&lt;COUNTA('2 Lists'!$C$11:$C$999),INDIRECT("'2 Lists'!C"&amp;ROW()+8),INDIRECT("L"&amp;ROW()-COUNTA('2 Lists'!$C$11:$C$999)-1))=0,"",IF(ROW()-3&lt;COUNTA('2 Lists'!$C$11:$C$999),INDIRECT("'2 Lists'!C"&amp;ROW()+8),INDIRECT("L"&amp;ROW()-COUNTA('2 Lists'!$C$11:$C$999)-1)))</f>
        <v/>
      </c>
    </row>
    <row r="1651" spans="17:17" x14ac:dyDescent="0.25">
      <c r="Q1651" s="4" t="str">
        <f ca="1">IF(IF(ROW()-3&lt;COUNTA('2 Lists'!$C$11:$C$999),INDIRECT("'2 Lists'!C"&amp;ROW()+8),INDIRECT("L"&amp;ROW()-COUNTA('2 Lists'!$C$11:$C$999)-1))=0,"",IF(ROW()-3&lt;COUNTA('2 Lists'!$C$11:$C$999),INDIRECT("'2 Lists'!C"&amp;ROW()+8),INDIRECT("L"&amp;ROW()-COUNTA('2 Lists'!$C$11:$C$999)-1)))</f>
        <v/>
      </c>
    </row>
    <row r="1652" spans="17:17" x14ac:dyDescent="0.25">
      <c r="Q1652" s="4" t="str">
        <f ca="1">IF(IF(ROW()-3&lt;COUNTA('2 Lists'!$C$11:$C$999),INDIRECT("'2 Lists'!C"&amp;ROW()+8),INDIRECT("L"&amp;ROW()-COUNTA('2 Lists'!$C$11:$C$999)-1))=0,"",IF(ROW()-3&lt;COUNTA('2 Lists'!$C$11:$C$999),INDIRECT("'2 Lists'!C"&amp;ROW()+8),INDIRECT("L"&amp;ROW()-COUNTA('2 Lists'!$C$11:$C$999)-1)))</f>
        <v/>
      </c>
    </row>
    <row r="1653" spans="17:17" x14ac:dyDescent="0.25">
      <c r="Q1653" s="4" t="str">
        <f ca="1">IF(IF(ROW()-3&lt;COUNTA('2 Lists'!$C$11:$C$999),INDIRECT("'2 Lists'!C"&amp;ROW()+8),INDIRECT("L"&amp;ROW()-COUNTA('2 Lists'!$C$11:$C$999)-1))=0,"",IF(ROW()-3&lt;COUNTA('2 Lists'!$C$11:$C$999),INDIRECT("'2 Lists'!C"&amp;ROW()+8),INDIRECT("L"&amp;ROW()-COUNTA('2 Lists'!$C$11:$C$999)-1)))</f>
        <v/>
      </c>
    </row>
    <row r="1654" spans="17:17" x14ac:dyDescent="0.25">
      <c r="Q1654" s="4" t="str">
        <f ca="1">IF(IF(ROW()-3&lt;COUNTA('2 Lists'!$C$11:$C$999),INDIRECT("'2 Lists'!C"&amp;ROW()+8),INDIRECT("L"&amp;ROW()-COUNTA('2 Lists'!$C$11:$C$999)-1))=0,"",IF(ROW()-3&lt;COUNTA('2 Lists'!$C$11:$C$999),INDIRECT("'2 Lists'!C"&amp;ROW()+8),INDIRECT("L"&amp;ROW()-COUNTA('2 Lists'!$C$11:$C$999)-1)))</f>
        <v/>
      </c>
    </row>
    <row r="1655" spans="17:17" x14ac:dyDescent="0.25">
      <c r="Q1655" s="4" t="str">
        <f ca="1">IF(IF(ROW()-3&lt;COUNTA('2 Lists'!$C$11:$C$999),INDIRECT("'2 Lists'!C"&amp;ROW()+8),INDIRECT("L"&amp;ROW()-COUNTA('2 Lists'!$C$11:$C$999)-1))=0,"",IF(ROW()-3&lt;COUNTA('2 Lists'!$C$11:$C$999),INDIRECT("'2 Lists'!C"&amp;ROW()+8),INDIRECT("L"&amp;ROW()-COUNTA('2 Lists'!$C$11:$C$999)-1)))</f>
        <v/>
      </c>
    </row>
    <row r="1656" spans="17:17" x14ac:dyDescent="0.25">
      <c r="Q1656" s="4" t="str">
        <f ca="1">IF(IF(ROW()-3&lt;COUNTA('2 Lists'!$C$11:$C$999),INDIRECT("'2 Lists'!C"&amp;ROW()+8),INDIRECT("L"&amp;ROW()-COUNTA('2 Lists'!$C$11:$C$999)-1))=0,"",IF(ROW()-3&lt;COUNTA('2 Lists'!$C$11:$C$999),INDIRECT("'2 Lists'!C"&amp;ROW()+8),INDIRECT("L"&amp;ROW()-COUNTA('2 Lists'!$C$11:$C$999)-1)))</f>
        <v/>
      </c>
    </row>
    <row r="1657" spans="17:17" x14ac:dyDescent="0.25">
      <c r="Q1657" s="4" t="str">
        <f ca="1">IF(IF(ROW()-3&lt;COUNTA('2 Lists'!$C$11:$C$999),INDIRECT("'2 Lists'!C"&amp;ROW()+8),INDIRECT("L"&amp;ROW()-COUNTA('2 Lists'!$C$11:$C$999)-1))=0,"",IF(ROW()-3&lt;COUNTA('2 Lists'!$C$11:$C$999),INDIRECT("'2 Lists'!C"&amp;ROW()+8),INDIRECT("L"&amp;ROW()-COUNTA('2 Lists'!$C$11:$C$999)-1)))</f>
        <v/>
      </c>
    </row>
    <row r="1658" spans="17:17" x14ac:dyDescent="0.25">
      <c r="Q1658" s="4" t="str">
        <f ca="1">IF(IF(ROW()-3&lt;COUNTA('2 Lists'!$C$11:$C$999),INDIRECT("'2 Lists'!C"&amp;ROW()+8),INDIRECT("L"&amp;ROW()-COUNTA('2 Lists'!$C$11:$C$999)-1))=0,"",IF(ROW()-3&lt;COUNTA('2 Lists'!$C$11:$C$999),INDIRECT("'2 Lists'!C"&amp;ROW()+8),INDIRECT("L"&amp;ROW()-COUNTA('2 Lists'!$C$11:$C$999)-1)))</f>
        <v/>
      </c>
    </row>
    <row r="1659" spans="17:17" x14ac:dyDescent="0.25">
      <c r="Q1659" s="4" t="str">
        <f ca="1">IF(IF(ROW()-3&lt;COUNTA('2 Lists'!$C$11:$C$999),INDIRECT("'2 Lists'!C"&amp;ROW()+8),INDIRECT("L"&amp;ROW()-COUNTA('2 Lists'!$C$11:$C$999)-1))=0,"",IF(ROW()-3&lt;COUNTA('2 Lists'!$C$11:$C$999),INDIRECT("'2 Lists'!C"&amp;ROW()+8),INDIRECT("L"&amp;ROW()-COUNTA('2 Lists'!$C$11:$C$999)-1)))</f>
        <v/>
      </c>
    </row>
    <row r="1660" spans="17:17" x14ac:dyDescent="0.25">
      <c r="Q1660" s="4" t="str">
        <f ca="1">IF(IF(ROW()-3&lt;COUNTA('2 Lists'!$C$11:$C$999),INDIRECT("'2 Lists'!C"&amp;ROW()+8),INDIRECT("L"&amp;ROW()-COUNTA('2 Lists'!$C$11:$C$999)-1))=0,"",IF(ROW()-3&lt;COUNTA('2 Lists'!$C$11:$C$999),INDIRECT("'2 Lists'!C"&amp;ROW()+8),INDIRECT("L"&amp;ROW()-COUNTA('2 Lists'!$C$11:$C$999)-1)))</f>
        <v/>
      </c>
    </row>
    <row r="1661" spans="17:17" x14ac:dyDescent="0.25">
      <c r="Q1661" s="4" t="str">
        <f ca="1">IF(IF(ROW()-3&lt;COUNTA('2 Lists'!$C$11:$C$999),INDIRECT("'2 Lists'!C"&amp;ROW()+8),INDIRECT("L"&amp;ROW()-COUNTA('2 Lists'!$C$11:$C$999)-1))=0,"",IF(ROW()-3&lt;COUNTA('2 Lists'!$C$11:$C$999),INDIRECT("'2 Lists'!C"&amp;ROW()+8),INDIRECT("L"&amp;ROW()-COUNTA('2 Lists'!$C$11:$C$999)-1)))</f>
        <v/>
      </c>
    </row>
    <row r="1662" spans="17:17" x14ac:dyDescent="0.25">
      <c r="Q1662" s="4" t="str">
        <f ca="1">IF(IF(ROW()-3&lt;COUNTA('2 Lists'!$C$11:$C$999),INDIRECT("'2 Lists'!C"&amp;ROW()+8),INDIRECT("L"&amp;ROW()-COUNTA('2 Lists'!$C$11:$C$999)-1))=0,"",IF(ROW()-3&lt;COUNTA('2 Lists'!$C$11:$C$999),INDIRECT("'2 Lists'!C"&amp;ROW()+8),INDIRECT("L"&amp;ROW()-COUNTA('2 Lists'!$C$11:$C$999)-1)))</f>
        <v/>
      </c>
    </row>
    <row r="1663" spans="17:17" x14ac:dyDescent="0.25">
      <c r="Q1663" s="4" t="str">
        <f ca="1">IF(IF(ROW()-3&lt;COUNTA('2 Lists'!$C$11:$C$999),INDIRECT("'2 Lists'!C"&amp;ROW()+8),INDIRECT("L"&amp;ROW()-COUNTA('2 Lists'!$C$11:$C$999)-1))=0,"",IF(ROW()-3&lt;COUNTA('2 Lists'!$C$11:$C$999),INDIRECT("'2 Lists'!C"&amp;ROW()+8),INDIRECT("L"&amp;ROW()-COUNTA('2 Lists'!$C$11:$C$999)-1)))</f>
        <v/>
      </c>
    </row>
    <row r="1664" spans="17:17" x14ac:dyDescent="0.25">
      <c r="Q1664" s="4" t="str">
        <f ca="1">IF(IF(ROW()-3&lt;COUNTA('2 Lists'!$C$11:$C$999),INDIRECT("'2 Lists'!C"&amp;ROW()+8),INDIRECT("L"&amp;ROW()-COUNTA('2 Lists'!$C$11:$C$999)-1))=0,"",IF(ROW()-3&lt;COUNTA('2 Lists'!$C$11:$C$999),INDIRECT("'2 Lists'!C"&amp;ROW()+8),INDIRECT("L"&amp;ROW()-COUNTA('2 Lists'!$C$11:$C$999)-1)))</f>
        <v/>
      </c>
    </row>
    <row r="1665" spans="17:17" x14ac:dyDescent="0.25">
      <c r="Q1665" s="4" t="str">
        <f ca="1">IF(IF(ROW()-3&lt;COUNTA('2 Lists'!$C$11:$C$999),INDIRECT("'2 Lists'!C"&amp;ROW()+8),INDIRECT("L"&amp;ROW()-COUNTA('2 Lists'!$C$11:$C$999)-1))=0,"",IF(ROW()-3&lt;COUNTA('2 Lists'!$C$11:$C$999),INDIRECT("'2 Lists'!C"&amp;ROW()+8),INDIRECT("L"&amp;ROW()-COUNTA('2 Lists'!$C$11:$C$999)-1)))</f>
        <v/>
      </c>
    </row>
    <row r="1666" spans="17:17" x14ac:dyDescent="0.25">
      <c r="Q1666" s="4" t="str">
        <f ca="1">IF(IF(ROW()-3&lt;COUNTA('2 Lists'!$C$11:$C$999),INDIRECT("'2 Lists'!C"&amp;ROW()+8),INDIRECT("L"&amp;ROW()-COUNTA('2 Lists'!$C$11:$C$999)-1))=0,"",IF(ROW()-3&lt;COUNTA('2 Lists'!$C$11:$C$999),INDIRECT("'2 Lists'!C"&amp;ROW()+8),INDIRECT("L"&amp;ROW()-COUNTA('2 Lists'!$C$11:$C$999)-1)))</f>
        <v/>
      </c>
    </row>
    <row r="1667" spans="17:17" x14ac:dyDescent="0.25">
      <c r="Q1667" s="4" t="str">
        <f ca="1">IF(IF(ROW()-3&lt;COUNTA('2 Lists'!$C$11:$C$999),INDIRECT("'2 Lists'!C"&amp;ROW()+8),INDIRECT("L"&amp;ROW()-COUNTA('2 Lists'!$C$11:$C$999)-1))=0,"",IF(ROW()-3&lt;COUNTA('2 Lists'!$C$11:$C$999),INDIRECT("'2 Lists'!C"&amp;ROW()+8),INDIRECT("L"&amp;ROW()-COUNTA('2 Lists'!$C$11:$C$999)-1)))</f>
        <v/>
      </c>
    </row>
    <row r="1668" spans="17:17" x14ac:dyDescent="0.25">
      <c r="Q1668" s="4" t="str">
        <f ca="1">IF(IF(ROW()-3&lt;COUNTA('2 Lists'!$C$11:$C$999),INDIRECT("'2 Lists'!C"&amp;ROW()+8),INDIRECT("L"&amp;ROW()-COUNTA('2 Lists'!$C$11:$C$999)-1))=0,"",IF(ROW()-3&lt;COUNTA('2 Lists'!$C$11:$C$999),INDIRECT("'2 Lists'!C"&amp;ROW()+8),INDIRECT("L"&amp;ROW()-COUNTA('2 Lists'!$C$11:$C$999)-1)))</f>
        <v/>
      </c>
    </row>
    <row r="1669" spans="17:17" x14ac:dyDescent="0.25">
      <c r="Q1669" s="4" t="str">
        <f ca="1">IF(IF(ROW()-3&lt;COUNTA('2 Lists'!$C$11:$C$999),INDIRECT("'2 Lists'!C"&amp;ROW()+8),INDIRECT("L"&amp;ROW()-COUNTA('2 Lists'!$C$11:$C$999)-1))=0,"",IF(ROW()-3&lt;COUNTA('2 Lists'!$C$11:$C$999),INDIRECT("'2 Lists'!C"&amp;ROW()+8),INDIRECT("L"&amp;ROW()-COUNTA('2 Lists'!$C$11:$C$999)-1)))</f>
        <v/>
      </c>
    </row>
    <row r="1670" spans="17:17" x14ac:dyDescent="0.25">
      <c r="Q1670" s="4" t="str">
        <f ca="1">IF(IF(ROW()-3&lt;COUNTA('2 Lists'!$C$11:$C$999),INDIRECT("'2 Lists'!C"&amp;ROW()+8),INDIRECT("L"&amp;ROW()-COUNTA('2 Lists'!$C$11:$C$999)-1))=0,"",IF(ROW()-3&lt;COUNTA('2 Lists'!$C$11:$C$999),INDIRECT("'2 Lists'!C"&amp;ROW()+8),INDIRECT("L"&amp;ROW()-COUNTA('2 Lists'!$C$11:$C$999)-1)))</f>
        <v/>
      </c>
    </row>
    <row r="1671" spans="17:17" x14ac:dyDescent="0.25">
      <c r="Q1671" s="4" t="str">
        <f ca="1">IF(IF(ROW()-3&lt;COUNTA('2 Lists'!$C$11:$C$999),INDIRECT("'2 Lists'!C"&amp;ROW()+8),INDIRECT("L"&amp;ROW()-COUNTA('2 Lists'!$C$11:$C$999)-1))=0,"",IF(ROW()-3&lt;COUNTA('2 Lists'!$C$11:$C$999),INDIRECT("'2 Lists'!C"&amp;ROW()+8),INDIRECT("L"&amp;ROW()-COUNTA('2 Lists'!$C$11:$C$999)-1)))</f>
        <v/>
      </c>
    </row>
    <row r="1672" spans="17:17" x14ac:dyDescent="0.25">
      <c r="Q1672" s="4" t="str">
        <f ca="1">IF(IF(ROW()-3&lt;COUNTA('2 Lists'!$C$11:$C$999),INDIRECT("'2 Lists'!C"&amp;ROW()+8),INDIRECT("L"&amp;ROW()-COUNTA('2 Lists'!$C$11:$C$999)-1))=0,"",IF(ROW()-3&lt;COUNTA('2 Lists'!$C$11:$C$999),INDIRECT("'2 Lists'!C"&amp;ROW()+8),INDIRECT("L"&amp;ROW()-COUNTA('2 Lists'!$C$11:$C$999)-1)))</f>
        <v/>
      </c>
    </row>
    <row r="1673" spans="17:17" x14ac:dyDescent="0.25">
      <c r="Q1673" s="4" t="str">
        <f ca="1">IF(IF(ROW()-3&lt;COUNTA('2 Lists'!$C$11:$C$999),INDIRECT("'2 Lists'!C"&amp;ROW()+8),INDIRECT("L"&amp;ROW()-COUNTA('2 Lists'!$C$11:$C$999)-1))=0,"",IF(ROW()-3&lt;COUNTA('2 Lists'!$C$11:$C$999),INDIRECT("'2 Lists'!C"&amp;ROW()+8),INDIRECT("L"&amp;ROW()-COUNTA('2 Lists'!$C$11:$C$999)-1)))</f>
        <v/>
      </c>
    </row>
    <row r="1674" spans="17:17" x14ac:dyDescent="0.25">
      <c r="Q1674" s="4" t="str">
        <f ca="1">IF(IF(ROW()-3&lt;COUNTA('2 Lists'!$C$11:$C$999),INDIRECT("'2 Lists'!C"&amp;ROW()+8),INDIRECT("L"&amp;ROW()-COUNTA('2 Lists'!$C$11:$C$999)-1))=0,"",IF(ROW()-3&lt;COUNTA('2 Lists'!$C$11:$C$999),INDIRECT("'2 Lists'!C"&amp;ROW()+8),INDIRECT("L"&amp;ROW()-COUNTA('2 Lists'!$C$11:$C$999)-1)))</f>
        <v/>
      </c>
    </row>
    <row r="1675" spans="17:17" x14ac:dyDescent="0.25">
      <c r="Q1675" s="4" t="str">
        <f ca="1">IF(IF(ROW()-3&lt;COUNTA('2 Lists'!$C$11:$C$999),INDIRECT("'2 Lists'!C"&amp;ROW()+8),INDIRECT("L"&amp;ROW()-COUNTA('2 Lists'!$C$11:$C$999)-1))=0,"",IF(ROW()-3&lt;COUNTA('2 Lists'!$C$11:$C$999),INDIRECT("'2 Lists'!C"&amp;ROW()+8),INDIRECT("L"&amp;ROW()-COUNTA('2 Lists'!$C$11:$C$999)-1)))</f>
        <v/>
      </c>
    </row>
    <row r="1676" spans="17:17" x14ac:dyDescent="0.25">
      <c r="Q1676" s="4" t="str">
        <f ca="1">IF(IF(ROW()-3&lt;COUNTA('2 Lists'!$C$11:$C$999),INDIRECT("'2 Lists'!C"&amp;ROW()+8),INDIRECT("L"&amp;ROW()-COUNTA('2 Lists'!$C$11:$C$999)-1))=0,"",IF(ROW()-3&lt;COUNTA('2 Lists'!$C$11:$C$999),INDIRECT("'2 Lists'!C"&amp;ROW()+8),INDIRECT("L"&amp;ROW()-COUNTA('2 Lists'!$C$11:$C$999)-1)))</f>
        <v/>
      </c>
    </row>
    <row r="1677" spans="17:17" x14ac:dyDescent="0.25">
      <c r="Q1677" s="4" t="str">
        <f ca="1">IF(IF(ROW()-3&lt;COUNTA('2 Lists'!$C$11:$C$999),INDIRECT("'2 Lists'!C"&amp;ROW()+8),INDIRECT("L"&amp;ROW()-COUNTA('2 Lists'!$C$11:$C$999)-1))=0,"",IF(ROW()-3&lt;COUNTA('2 Lists'!$C$11:$C$999),INDIRECT("'2 Lists'!C"&amp;ROW()+8),INDIRECT("L"&amp;ROW()-COUNTA('2 Lists'!$C$11:$C$999)-1)))</f>
        <v/>
      </c>
    </row>
    <row r="1678" spans="17:17" x14ac:dyDescent="0.25">
      <c r="Q1678" s="4" t="str">
        <f ca="1">IF(IF(ROW()-3&lt;COUNTA('2 Lists'!$C$11:$C$999),INDIRECT("'2 Lists'!C"&amp;ROW()+8),INDIRECT("L"&amp;ROW()-COUNTA('2 Lists'!$C$11:$C$999)-1))=0,"",IF(ROW()-3&lt;COUNTA('2 Lists'!$C$11:$C$999),INDIRECT("'2 Lists'!C"&amp;ROW()+8),INDIRECT("L"&amp;ROW()-COUNTA('2 Lists'!$C$11:$C$999)-1)))</f>
        <v/>
      </c>
    </row>
    <row r="1679" spans="17:17" x14ac:dyDescent="0.25">
      <c r="Q1679" s="4" t="str">
        <f ca="1">IF(IF(ROW()-3&lt;COUNTA('2 Lists'!$C$11:$C$999),INDIRECT("'2 Lists'!C"&amp;ROW()+8),INDIRECT("L"&amp;ROW()-COUNTA('2 Lists'!$C$11:$C$999)-1))=0,"",IF(ROW()-3&lt;COUNTA('2 Lists'!$C$11:$C$999),INDIRECT("'2 Lists'!C"&amp;ROW()+8),INDIRECT("L"&amp;ROW()-COUNTA('2 Lists'!$C$11:$C$999)-1)))</f>
        <v/>
      </c>
    </row>
    <row r="1680" spans="17:17" x14ac:dyDescent="0.25">
      <c r="Q1680" s="4" t="str">
        <f ca="1">IF(IF(ROW()-3&lt;COUNTA('2 Lists'!$C$11:$C$999),INDIRECT("'2 Lists'!C"&amp;ROW()+8),INDIRECT("L"&amp;ROW()-COUNTA('2 Lists'!$C$11:$C$999)-1))=0,"",IF(ROW()-3&lt;COUNTA('2 Lists'!$C$11:$C$999),INDIRECT("'2 Lists'!C"&amp;ROW()+8),INDIRECT("L"&amp;ROW()-COUNTA('2 Lists'!$C$11:$C$999)-1)))</f>
        <v/>
      </c>
    </row>
    <row r="1681" spans="17:17" x14ac:dyDescent="0.25">
      <c r="Q1681" s="4" t="str">
        <f ca="1">IF(IF(ROW()-3&lt;COUNTA('2 Lists'!$C$11:$C$999),INDIRECT("'2 Lists'!C"&amp;ROW()+8),INDIRECT("L"&amp;ROW()-COUNTA('2 Lists'!$C$11:$C$999)-1))=0,"",IF(ROW()-3&lt;COUNTA('2 Lists'!$C$11:$C$999),INDIRECT("'2 Lists'!C"&amp;ROW()+8),INDIRECT("L"&amp;ROW()-COUNTA('2 Lists'!$C$11:$C$999)-1)))</f>
        <v/>
      </c>
    </row>
    <row r="1682" spans="17:17" x14ac:dyDescent="0.25">
      <c r="Q1682" s="4" t="str">
        <f ca="1">IF(IF(ROW()-3&lt;COUNTA('2 Lists'!$C$11:$C$999),INDIRECT("'2 Lists'!C"&amp;ROW()+8),INDIRECT("L"&amp;ROW()-COUNTA('2 Lists'!$C$11:$C$999)-1))=0,"",IF(ROW()-3&lt;COUNTA('2 Lists'!$C$11:$C$999),INDIRECT("'2 Lists'!C"&amp;ROW()+8),INDIRECT("L"&amp;ROW()-COUNTA('2 Lists'!$C$11:$C$999)-1)))</f>
        <v/>
      </c>
    </row>
    <row r="1683" spans="17:17" x14ac:dyDescent="0.25">
      <c r="Q1683" s="4" t="str">
        <f ca="1">IF(IF(ROW()-3&lt;COUNTA('2 Lists'!$C$11:$C$999),INDIRECT("'2 Lists'!C"&amp;ROW()+8),INDIRECT("L"&amp;ROW()-COUNTA('2 Lists'!$C$11:$C$999)-1))=0,"",IF(ROW()-3&lt;COUNTA('2 Lists'!$C$11:$C$999),INDIRECT("'2 Lists'!C"&amp;ROW()+8),INDIRECT("L"&amp;ROW()-COUNTA('2 Lists'!$C$11:$C$999)-1)))</f>
        <v/>
      </c>
    </row>
    <row r="1684" spans="17:17" x14ac:dyDescent="0.25">
      <c r="Q1684" s="4" t="str">
        <f ca="1">IF(IF(ROW()-3&lt;COUNTA('2 Lists'!$C$11:$C$999),INDIRECT("'2 Lists'!C"&amp;ROW()+8),INDIRECT("L"&amp;ROW()-COUNTA('2 Lists'!$C$11:$C$999)-1))=0,"",IF(ROW()-3&lt;COUNTA('2 Lists'!$C$11:$C$999),INDIRECT("'2 Lists'!C"&amp;ROW()+8),INDIRECT("L"&amp;ROW()-COUNTA('2 Lists'!$C$11:$C$999)-1)))</f>
        <v/>
      </c>
    </row>
    <row r="1685" spans="17:17" x14ac:dyDescent="0.25">
      <c r="Q1685" s="4" t="str">
        <f ca="1">IF(IF(ROW()-3&lt;COUNTA('2 Lists'!$C$11:$C$999),INDIRECT("'2 Lists'!C"&amp;ROW()+8),INDIRECT("L"&amp;ROW()-COUNTA('2 Lists'!$C$11:$C$999)-1))=0,"",IF(ROW()-3&lt;COUNTA('2 Lists'!$C$11:$C$999),INDIRECT("'2 Lists'!C"&amp;ROW()+8),INDIRECT("L"&amp;ROW()-COUNTA('2 Lists'!$C$11:$C$999)-1)))</f>
        <v/>
      </c>
    </row>
    <row r="1686" spans="17:17" x14ac:dyDescent="0.25">
      <c r="Q1686" s="4" t="str">
        <f ca="1">IF(IF(ROW()-3&lt;COUNTA('2 Lists'!$C$11:$C$999),INDIRECT("'2 Lists'!C"&amp;ROW()+8),INDIRECT("L"&amp;ROW()-COUNTA('2 Lists'!$C$11:$C$999)-1))=0,"",IF(ROW()-3&lt;COUNTA('2 Lists'!$C$11:$C$999),INDIRECT("'2 Lists'!C"&amp;ROW()+8),INDIRECT("L"&amp;ROW()-COUNTA('2 Lists'!$C$11:$C$999)-1)))</f>
        <v/>
      </c>
    </row>
    <row r="1687" spans="17:17" x14ac:dyDescent="0.25">
      <c r="Q1687" s="4" t="str">
        <f ca="1">IF(IF(ROW()-3&lt;COUNTA('2 Lists'!$C$11:$C$999),INDIRECT("'2 Lists'!C"&amp;ROW()+8),INDIRECT("L"&amp;ROW()-COUNTA('2 Lists'!$C$11:$C$999)-1))=0,"",IF(ROW()-3&lt;COUNTA('2 Lists'!$C$11:$C$999),INDIRECT("'2 Lists'!C"&amp;ROW()+8),INDIRECT("L"&amp;ROW()-COUNTA('2 Lists'!$C$11:$C$999)-1)))</f>
        <v/>
      </c>
    </row>
    <row r="1688" spans="17:17" x14ac:dyDescent="0.25">
      <c r="Q1688" s="4" t="str">
        <f ca="1">IF(IF(ROW()-3&lt;COUNTA('2 Lists'!$C$11:$C$999),INDIRECT("'2 Lists'!C"&amp;ROW()+8),INDIRECT("L"&amp;ROW()-COUNTA('2 Lists'!$C$11:$C$999)-1))=0,"",IF(ROW()-3&lt;COUNTA('2 Lists'!$C$11:$C$999),INDIRECT("'2 Lists'!C"&amp;ROW()+8),INDIRECT("L"&amp;ROW()-COUNTA('2 Lists'!$C$11:$C$999)-1)))</f>
        <v/>
      </c>
    </row>
    <row r="1689" spans="17:17" x14ac:dyDescent="0.25">
      <c r="Q1689" s="4" t="str">
        <f ca="1">IF(IF(ROW()-3&lt;COUNTA('2 Lists'!$C$11:$C$999),INDIRECT("'2 Lists'!C"&amp;ROW()+8),INDIRECT("L"&amp;ROW()-COUNTA('2 Lists'!$C$11:$C$999)-1))=0,"",IF(ROW()-3&lt;COUNTA('2 Lists'!$C$11:$C$999),INDIRECT("'2 Lists'!C"&amp;ROW()+8),INDIRECT("L"&amp;ROW()-COUNTA('2 Lists'!$C$11:$C$999)-1)))</f>
        <v/>
      </c>
    </row>
    <row r="1690" spans="17:17" x14ac:dyDescent="0.25">
      <c r="Q1690" s="4" t="str">
        <f ca="1">IF(IF(ROW()-3&lt;COUNTA('2 Lists'!$C$11:$C$999),INDIRECT("'2 Lists'!C"&amp;ROW()+8),INDIRECT("L"&amp;ROW()-COUNTA('2 Lists'!$C$11:$C$999)-1))=0,"",IF(ROW()-3&lt;COUNTA('2 Lists'!$C$11:$C$999),INDIRECT("'2 Lists'!C"&amp;ROW()+8),INDIRECT("L"&amp;ROW()-COUNTA('2 Lists'!$C$11:$C$999)-1)))</f>
        <v/>
      </c>
    </row>
    <row r="1691" spans="17:17" x14ac:dyDescent="0.25">
      <c r="Q1691" s="4" t="str">
        <f ca="1">IF(IF(ROW()-3&lt;COUNTA('2 Lists'!$C$11:$C$999),INDIRECT("'2 Lists'!C"&amp;ROW()+8),INDIRECT("L"&amp;ROW()-COUNTA('2 Lists'!$C$11:$C$999)-1))=0,"",IF(ROW()-3&lt;COUNTA('2 Lists'!$C$11:$C$999),INDIRECT("'2 Lists'!C"&amp;ROW()+8),INDIRECT("L"&amp;ROW()-COUNTA('2 Lists'!$C$11:$C$999)-1)))</f>
        <v/>
      </c>
    </row>
    <row r="1692" spans="17:17" x14ac:dyDescent="0.25">
      <c r="Q1692" s="4" t="str">
        <f ca="1">IF(IF(ROW()-3&lt;COUNTA('2 Lists'!$C$11:$C$999),INDIRECT("'2 Lists'!C"&amp;ROW()+8),INDIRECT("L"&amp;ROW()-COUNTA('2 Lists'!$C$11:$C$999)-1))=0,"",IF(ROW()-3&lt;COUNTA('2 Lists'!$C$11:$C$999),INDIRECT("'2 Lists'!C"&amp;ROW()+8),INDIRECT("L"&amp;ROW()-COUNTA('2 Lists'!$C$11:$C$999)-1)))</f>
        <v/>
      </c>
    </row>
    <row r="1693" spans="17:17" x14ac:dyDescent="0.25">
      <c r="Q1693" s="4" t="str">
        <f ca="1">IF(IF(ROW()-3&lt;COUNTA('2 Lists'!$C$11:$C$999),INDIRECT("'2 Lists'!C"&amp;ROW()+8),INDIRECT("L"&amp;ROW()-COUNTA('2 Lists'!$C$11:$C$999)-1))=0,"",IF(ROW()-3&lt;COUNTA('2 Lists'!$C$11:$C$999),INDIRECT("'2 Lists'!C"&amp;ROW()+8),INDIRECT("L"&amp;ROW()-COUNTA('2 Lists'!$C$11:$C$999)-1)))</f>
        <v/>
      </c>
    </row>
    <row r="1694" spans="17:17" x14ac:dyDescent="0.25">
      <c r="Q1694" s="4" t="str">
        <f ca="1">IF(IF(ROW()-3&lt;COUNTA('2 Lists'!$C$11:$C$999),INDIRECT("'2 Lists'!C"&amp;ROW()+8),INDIRECT("L"&amp;ROW()-COUNTA('2 Lists'!$C$11:$C$999)-1))=0,"",IF(ROW()-3&lt;COUNTA('2 Lists'!$C$11:$C$999),INDIRECT("'2 Lists'!C"&amp;ROW()+8),INDIRECT("L"&amp;ROW()-COUNTA('2 Lists'!$C$11:$C$999)-1)))</f>
        <v/>
      </c>
    </row>
    <row r="1695" spans="17:17" x14ac:dyDescent="0.25">
      <c r="Q1695" s="4" t="str">
        <f ca="1">IF(IF(ROW()-3&lt;COUNTA('2 Lists'!$C$11:$C$999),INDIRECT("'2 Lists'!C"&amp;ROW()+8),INDIRECT("L"&amp;ROW()-COUNTA('2 Lists'!$C$11:$C$999)-1))=0,"",IF(ROW()-3&lt;COUNTA('2 Lists'!$C$11:$C$999),INDIRECT("'2 Lists'!C"&amp;ROW()+8),INDIRECT("L"&amp;ROW()-COUNTA('2 Lists'!$C$11:$C$999)-1)))</f>
        <v/>
      </c>
    </row>
    <row r="1696" spans="17:17" x14ac:dyDescent="0.25">
      <c r="Q1696" s="4" t="str">
        <f ca="1">IF(IF(ROW()-3&lt;COUNTA('2 Lists'!$C$11:$C$999),INDIRECT("'2 Lists'!C"&amp;ROW()+8),INDIRECT("L"&amp;ROW()-COUNTA('2 Lists'!$C$11:$C$999)-1))=0,"",IF(ROW()-3&lt;COUNTA('2 Lists'!$C$11:$C$999),INDIRECT("'2 Lists'!C"&amp;ROW()+8),INDIRECT("L"&amp;ROW()-COUNTA('2 Lists'!$C$11:$C$999)-1)))</f>
        <v/>
      </c>
    </row>
    <row r="1697" spans="17:17" x14ac:dyDescent="0.25">
      <c r="Q1697" s="4" t="str">
        <f ca="1">IF(IF(ROW()-3&lt;COUNTA('2 Lists'!$C$11:$C$999),INDIRECT("'2 Lists'!C"&amp;ROW()+8),INDIRECT("L"&amp;ROW()-COUNTA('2 Lists'!$C$11:$C$999)-1))=0,"",IF(ROW()-3&lt;COUNTA('2 Lists'!$C$11:$C$999),INDIRECT("'2 Lists'!C"&amp;ROW()+8),INDIRECT("L"&amp;ROW()-COUNTA('2 Lists'!$C$11:$C$999)-1)))</f>
        <v/>
      </c>
    </row>
    <row r="1698" spans="17:17" x14ac:dyDescent="0.25">
      <c r="Q1698" s="4" t="str">
        <f ca="1">IF(IF(ROW()-3&lt;COUNTA('2 Lists'!$C$11:$C$999),INDIRECT("'2 Lists'!C"&amp;ROW()+8),INDIRECT("L"&amp;ROW()-COUNTA('2 Lists'!$C$11:$C$999)-1))=0,"",IF(ROW()-3&lt;COUNTA('2 Lists'!$C$11:$C$999),INDIRECT("'2 Lists'!C"&amp;ROW()+8),INDIRECT("L"&amp;ROW()-COUNTA('2 Lists'!$C$11:$C$999)-1)))</f>
        <v/>
      </c>
    </row>
    <row r="1699" spans="17:17" x14ac:dyDescent="0.25">
      <c r="Q1699" s="4" t="str">
        <f ca="1">IF(IF(ROW()-3&lt;COUNTA('2 Lists'!$C$11:$C$999),INDIRECT("'2 Lists'!C"&amp;ROW()+8),INDIRECT("L"&amp;ROW()-COUNTA('2 Lists'!$C$11:$C$999)-1))=0,"",IF(ROW()-3&lt;COUNTA('2 Lists'!$C$11:$C$999),INDIRECT("'2 Lists'!C"&amp;ROW()+8),INDIRECT("L"&amp;ROW()-COUNTA('2 Lists'!$C$11:$C$999)-1)))</f>
        <v/>
      </c>
    </row>
    <row r="1700" spans="17:17" x14ac:dyDescent="0.25">
      <c r="Q1700" s="4" t="str">
        <f ca="1">IF(IF(ROW()-3&lt;COUNTA('2 Lists'!$C$11:$C$999),INDIRECT("'2 Lists'!C"&amp;ROW()+8),INDIRECT("L"&amp;ROW()-COUNTA('2 Lists'!$C$11:$C$999)-1))=0,"",IF(ROW()-3&lt;COUNTA('2 Lists'!$C$11:$C$999),INDIRECT("'2 Lists'!C"&amp;ROW()+8),INDIRECT("L"&amp;ROW()-COUNTA('2 Lists'!$C$11:$C$999)-1)))</f>
        <v/>
      </c>
    </row>
    <row r="1701" spans="17:17" x14ac:dyDescent="0.25">
      <c r="Q1701" s="4" t="str">
        <f ca="1">IF(IF(ROW()-3&lt;COUNTA('2 Lists'!$C$11:$C$999),INDIRECT("'2 Lists'!C"&amp;ROW()+8),INDIRECT("L"&amp;ROW()-COUNTA('2 Lists'!$C$11:$C$999)-1))=0,"",IF(ROW()-3&lt;COUNTA('2 Lists'!$C$11:$C$999),INDIRECT("'2 Lists'!C"&amp;ROW()+8),INDIRECT("L"&amp;ROW()-COUNTA('2 Lists'!$C$11:$C$999)-1)))</f>
        <v/>
      </c>
    </row>
    <row r="1702" spans="17:17" x14ac:dyDescent="0.25">
      <c r="Q1702" s="4" t="str">
        <f ca="1">IF(IF(ROW()-3&lt;COUNTA('2 Lists'!$C$11:$C$999),INDIRECT("'2 Lists'!C"&amp;ROW()+8),INDIRECT("L"&amp;ROW()-COUNTA('2 Lists'!$C$11:$C$999)-1))=0,"",IF(ROW()-3&lt;COUNTA('2 Lists'!$C$11:$C$999),INDIRECT("'2 Lists'!C"&amp;ROW()+8),INDIRECT("L"&amp;ROW()-COUNTA('2 Lists'!$C$11:$C$999)-1)))</f>
        <v/>
      </c>
    </row>
    <row r="1703" spans="17:17" x14ac:dyDescent="0.25">
      <c r="Q1703" s="4" t="str">
        <f ca="1">IF(IF(ROW()-3&lt;COUNTA('2 Lists'!$C$11:$C$999),INDIRECT("'2 Lists'!C"&amp;ROW()+8),INDIRECT("L"&amp;ROW()-COUNTA('2 Lists'!$C$11:$C$999)-1))=0,"",IF(ROW()-3&lt;COUNTA('2 Lists'!$C$11:$C$999),INDIRECT("'2 Lists'!C"&amp;ROW()+8),INDIRECT("L"&amp;ROW()-COUNTA('2 Lists'!$C$11:$C$999)-1)))</f>
        <v/>
      </c>
    </row>
    <row r="1704" spans="17:17" x14ac:dyDescent="0.25">
      <c r="Q1704" s="4" t="str">
        <f ca="1">IF(IF(ROW()-3&lt;COUNTA('2 Lists'!$C$11:$C$999),INDIRECT("'2 Lists'!C"&amp;ROW()+8),INDIRECT("L"&amp;ROW()-COUNTA('2 Lists'!$C$11:$C$999)-1))=0,"",IF(ROW()-3&lt;COUNTA('2 Lists'!$C$11:$C$999),INDIRECT("'2 Lists'!C"&amp;ROW()+8),INDIRECT("L"&amp;ROW()-COUNTA('2 Lists'!$C$11:$C$999)-1)))</f>
        <v/>
      </c>
    </row>
    <row r="1705" spans="17:17" x14ac:dyDescent="0.25">
      <c r="Q1705" s="4" t="str">
        <f ca="1">IF(IF(ROW()-3&lt;COUNTA('2 Lists'!$C$11:$C$999),INDIRECT("'2 Lists'!C"&amp;ROW()+8),INDIRECT("L"&amp;ROW()-COUNTA('2 Lists'!$C$11:$C$999)-1))=0,"",IF(ROW()-3&lt;COUNTA('2 Lists'!$C$11:$C$999),INDIRECT("'2 Lists'!C"&amp;ROW()+8),INDIRECT("L"&amp;ROW()-COUNTA('2 Lists'!$C$11:$C$999)-1)))</f>
        <v/>
      </c>
    </row>
    <row r="1706" spans="17:17" x14ac:dyDescent="0.25">
      <c r="Q1706" s="4" t="str">
        <f ca="1">IF(IF(ROW()-3&lt;COUNTA('2 Lists'!$C$11:$C$999),INDIRECT("'2 Lists'!C"&amp;ROW()+8),INDIRECT("L"&amp;ROW()-COUNTA('2 Lists'!$C$11:$C$999)-1))=0,"",IF(ROW()-3&lt;COUNTA('2 Lists'!$C$11:$C$999),INDIRECT("'2 Lists'!C"&amp;ROW()+8),INDIRECT("L"&amp;ROW()-COUNTA('2 Lists'!$C$11:$C$999)-1)))</f>
        <v/>
      </c>
    </row>
    <row r="1707" spans="17:17" x14ac:dyDescent="0.25">
      <c r="Q1707" s="4" t="str">
        <f ca="1">IF(IF(ROW()-3&lt;COUNTA('2 Lists'!$C$11:$C$999),INDIRECT("'2 Lists'!C"&amp;ROW()+8),INDIRECT("L"&amp;ROW()-COUNTA('2 Lists'!$C$11:$C$999)-1))=0,"",IF(ROW()-3&lt;COUNTA('2 Lists'!$C$11:$C$999),INDIRECT("'2 Lists'!C"&amp;ROW()+8),INDIRECT("L"&amp;ROW()-COUNTA('2 Lists'!$C$11:$C$999)-1)))</f>
        <v/>
      </c>
    </row>
    <row r="1708" spans="17:17" x14ac:dyDescent="0.25">
      <c r="Q1708" s="4" t="str">
        <f ca="1">IF(IF(ROW()-3&lt;COUNTA('2 Lists'!$C$11:$C$999),INDIRECT("'2 Lists'!C"&amp;ROW()+8),INDIRECT("L"&amp;ROW()-COUNTA('2 Lists'!$C$11:$C$999)-1))=0,"",IF(ROW()-3&lt;COUNTA('2 Lists'!$C$11:$C$999),INDIRECT("'2 Lists'!C"&amp;ROW()+8),INDIRECT("L"&amp;ROW()-COUNTA('2 Lists'!$C$11:$C$999)-1)))</f>
        <v/>
      </c>
    </row>
    <row r="1709" spans="17:17" x14ac:dyDescent="0.25">
      <c r="Q1709" s="4" t="str">
        <f ca="1">IF(IF(ROW()-3&lt;COUNTA('2 Lists'!$C$11:$C$999),INDIRECT("'2 Lists'!C"&amp;ROW()+8),INDIRECT("L"&amp;ROW()-COUNTA('2 Lists'!$C$11:$C$999)-1))=0,"",IF(ROW()-3&lt;COUNTA('2 Lists'!$C$11:$C$999),INDIRECT("'2 Lists'!C"&amp;ROW()+8),INDIRECT("L"&amp;ROW()-COUNTA('2 Lists'!$C$11:$C$999)-1)))</f>
        <v/>
      </c>
    </row>
    <row r="1710" spans="17:17" x14ac:dyDescent="0.25">
      <c r="Q1710" s="4" t="str">
        <f ca="1">IF(IF(ROW()-3&lt;COUNTA('2 Lists'!$C$11:$C$999),INDIRECT("'2 Lists'!C"&amp;ROW()+8),INDIRECT("L"&amp;ROW()-COUNTA('2 Lists'!$C$11:$C$999)-1))=0,"",IF(ROW()-3&lt;COUNTA('2 Lists'!$C$11:$C$999),INDIRECT("'2 Lists'!C"&amp;ROW()+8),INDIRECT("L"&amp;ROW()-COUNTA('2 Lists'!$C$11:$C$999)-1)))</f>
        <v/>
      </c>
    </row>
    <row r="1711" spans="17:17" x14ac:dyDescent="0.25">
      <c r="Q1711" s="4" t="str">
        <f ca="1">IF(IF(ROW()-3&lt;COUNTA('2 Lists'!$C$11:$C$999),INDIRECT("'2 Lists'!C"&amp;ROW()+8),INDIRECT("L"&amp;ROW()-COUNTA('2 Lists'!$C$11:$C$999)-1))=0,"",IF(ROW()-3&lt;COUNTA('2 Lists'!$C$11:$C$999),INDIRECT("'2 Lists'!C"&amp;ROW()+8),INDIRECT("L"&amp;ROW()-COUNTA('2 Lists'!$C$11:$C$999)-1)))</f>
        <v/>
      </c>
    </row>
    <row r="1712" spans="17:17" x14ac:dyDescent="0.25">
      <c r="Q1712" s="4" t="str">
        <f ca="1">IF(IF(ROW()-3&lt;COUNTA('2 Lists'!$C$11:$C$999),INDIRECT("'2 Lists'!C"&amp;ROW()+8),INDIRECT("L"&amp;ROW()-COUNTA('2 Lists'!$C$11:$C$999)-1))=0,"",IF(ROW()-3&lt;COUNTA('2 Lists'!$C$11:$C$999),INDIRECT("'2 Lists'!C"&amp;ROW()+8),INDIRECT("L"&amp;ROW()-COUNTA('2 Lists'!$C$11:$C$999)-1)))</f>
        <v/>
      </c>
    </row>
    <row r="1713" spans="17:17" x14ac:dyDescent="0.25">
      <c r="Q1713" s="4" t="str">
        <f ca="1">IF(IF(ROW()-3&lt;COUNTA('2 Lists'!$C$11:$C$999),INDIRECT("'2 Lists'!C"&amp;ROW()+8),INDIRECT("L"&amp;ROW()-COUNTA('2 Lists'!$C$11:$C$999)-1))=0,"",IF(ROW()-3&lt;COUNTA('2 Lists'!$C$11:$C$999),INDIRECT("'2 Lists'!C"&amp;ROW()+8),INDIRECT("L"&amp;ROW()-COUNTA('2 Lists'!$C$11:$C$999)-1)))</f>
        <v/>
      </c>
    </row>
    <row r="1714" spans="17:17" x14ac:dyDescent="0.25">
      <c r="Q1714" s="4" t="str">
        <f ca="1">IF(IF(ROW()-3&lt;COUNTA('2 Lists'!$C$11:$C$999),INDIRECT("'2 Lists'!C"&amp;ROW()+8),INDIRECT("L"&amp;ROW()-COUNTA('2 Lists'!$C$11:$C$999)-1))=0,"",IF(ROW()-3&lt;COUNTA('2 Lists'!$C$11:$C$999),INDIRECT("'2 Lists'!C"&amp;ROW()+8),INDIRECT("L"&amp;ROW()-COUNTA('2 Lists'!$C$11:$C$999)-1)))</f>
        <v/>
      </c>
    </row>
    <row r="1715" spans="17:17" x14ac:dyDescent="0.25">
      <c r="Q1715" s="4" t="str">
        <f ca="1">IF(IF(ROW()-3&lt;COUNTA('2 Lists'!$C$11:$C$999),INDIRECT("'2 Lists'!C"&amp;ROW()+8),INDIRECT("L"&amp;ROW()-COUNTA('2 Lists'!$C$11:$C$999)-1))=0,"",IF(ROW()-3&lt;COUNTA('2 Lists'!$C$11:$C$999),INDIRECT("'2 Lists'!C"&amp;ROW()+8),INDIRECT("L"&amp;ROW()-COUNTA('2 Lists'!$C$11:$C$999)-1)))</f>
        <v/>
      </c>
    </row>
    <row r="1716" spans="17:17" x14ac:dyDescent="0.25">
      <c r="Q1716" s="4" t="str">
        <f ca="1">IF(IF(ROW()-3&lt;COUNTA('2 Lists'!$C$11:$C$999),INDIRECT("'2 Lists'!C"&amp;ROW()+8),INDIRECT("L"&amp;ROW()-COUNTA('2 Lists'!$C$11:$C$999)-1))=0,"",IF(ROW()-3&lt;COUNTA('2 Lists'!$C$11:$C$999),INDIRECT("'2 Lists'!C"&amp;ROW()+8),INDIRECT("L"&amp;ROW()-COUNTA('2 Lists'!$C$11:$C$999)-1)))</f>
        <v/>
      </c>
    </row>
    <row r="1717" spans="17:17" x14ac:dyDescent="0.25">
      <c r="Q1717" s="4" t="str">
        <f ca="1">IF(IF(ROW()-3&lt;COUNTA('2 Lists'!$C$11:$C$999),INDIRECT("'2 Lists'!C"&amp;ROW()+8),INDIRECT("L"&amp;ROW()-COUNTA('2 Lists'!$C$11:$C$999)-1))=0,"",IF(ROW()-3&lt;COUNTA('2 Lists'!$C$11:$C$999),INDIRECT("'2 Lists'!C"&amp;ROW()+8),INDIRECT("L"&amp;ROW()-COUNTA('2 Lists'!$C$11:$C$999)-1)))</f>
        <v/>
      </c>
    </row>
    <row r="1718" spans="17:17" x14ac:dyDescent="0.25">
      <c r="Q1718" s="4" t="str">
        <f ca="1">IF(IF(ROW()-3&lt;COUNTA('2 Lists'!$C$11:$C$999),INDIRECT("'2 Lists'!C"&amp;ROW()+8),INDIRECT("L"&amp;ROW()-COUNTA('2 Lists'!$C$11:$C$999)-1))=0,"",IF(ROW()-3&lt;COUNTA('2 Lists'!$C$11:$C$999),INDIRECT("'2 Lists'!C"&amp;ROW()+8),INDIRECT("L"&amp;ROW()-COUNTA('2 Lists'!$C$11:$C$999)-1)))</f>
        <v/>
      </c>
    </row>
    <row r="1719" spans="17:17" x14ac:dyDescent="0.25">
      <c r="Q1719" s="4" t="str">
        <f ca="1">IF(IF(ROW()-3&lt;COUNTA('2 Lists'!$C$11:$C$999),INDIRECT("'2 Lists'!C"&amp;ROW()+8),INDIRECT("L"&amp;ROW()-COUNTA('2 Lists'!$C$11:$C$999)-1))=0,"",IF(ROW()-3&lt;COUNTA('2 Lists'!$C$11:$C$999),INDIRECT("'2 Lists'!C"&amp;ROW()+8),INDIRECT("L"&amp;ROW()-COUNTA('2 Lists'!$C$11:$C$999)-1)))</f>
        <v/>
      </c>
    </row>
    <row r="1720" spans="17:17" x14ac:dyDescent="0.25">
      <c r="Q1720" s="4" t="str">
        <f ca="1">IF(IF(ROW()-3&lt;COUNTA('2 Lists'!$C$11:$C$999),INDIRECT("'2 Lists'!C"&amp;ROW()+8),INDIRECT("L"&amp;ROW()-COUNTA('2 Lists'!$C$11:$C$999)-1))=0,"",IF(ROW()-3&lt;COUNTA('2 Lists'!$C$11:$C$999),INDIRECT("'2 Lists'!C"&amp;ROW()+8),INDIRECT("L"&amp;ROW()-COUNTA('2 Lists'!$C$11:$C$999)-1)))</f>
        <v/>
      </c>
    </row>
    <row r="1721" spans="17:17" x14ac:dyDescent="0.25">
      <c r="Q1721" s="4" t="str">
        <f ca="1">IF(IF(ROW()-3&lt;COUNTA('2 Lists'!$C$11:$C$999),INDIRECT("'2 Lists'!C"&amp;ROW()+8),INDIRECT("L"&amp;ROW()-COUNTA('2 Lists'!$C$11:$C$999)-1))=0,"",IF(ROW()-3&lt;COUNTA('2 Lists'!$C$11:$C$999),INDIRECT("'2 Lists'!C"&amp;ROW()+8),INDIRECT("L"&amp;ROW()-COUNTA('2 Lists'!$C$11:$C$999)-1)))</f>
        <v/>
      </c>
    </row>
    <row r="1722" spans="17:17" x14ac:dyDescent="0.25">
      <c r="Q1722" s="4" t="str">
        <f ca="1">IF(IF(ROW()-3&lt;COUNTA('2 Lists'!$C$11:$C$999),INDIRECT("'2 Lists'!C"&amp;ROW()+8),INDIRECT("L"&amp;ROW()-COUNTA('2 Lists'!$C$11:$C$999)-1))=0,"",IF(ROW()-3&lt;COUNTA('2 Lists'!$C$11:$C$999),INDIRECT("'2 Lists'!C"&amp;ROW()+8),INDIRECT("L"&amp;ROW()-COUNTA('2 Lists'!$C$11:$C$999)-1)))</f>
        <v/>
      </c>
    </row>
    <row r="1723" spans="17:17" x14ac:dyDescent="0.25">
      <c r="Q1723" s="4" t="str">
        <f ca="1">IF(IF(ROW()-3&lt;COUNTA('2 Lists'!$C$11:$C$999),INDIRECT("'2 Lists'!C"&amp;ROW()+8),INDIRECT("L"&amp;ROW()-COUNTA('2 Lists'!$C$11:$C$999)-1))=0,"",IF(ROW()-3&lt;COUNTA('2 Lists'!$C$11:$C$999),INDIRECT("'2 Lists'!C"&amp;ROW()+8),INDIRECT("L"&amp;ROW()-COUNTA('2 Lists'!$C$11:$C$999)-1)))</f>
        <v/>
      </c>
    </row>
    <row r="1724" spans="17:17" x14ac:dyDescent="0.25">
      <c r="Q1724" s="4" t="str">
        <f ca="1">IF(IF(ROW()-3&lt;COUNTA('2 Lists'!$C$11:$C$999),INDIRECT("'2 Lists'!C"&amp;ROW()+8),INDIRECT("L"&amp;ROW()-COUNTA('2 Lists'!$C$11:$C$999)-1))=0,"",IF(ROW()-3&lt;COUNTA('2 Lists'!$C$11:$C$999),INDIRECT("'2 Lists'!C"&amp;ROW()+8),INDIRECT("L"&amp;ROW()-COUNTA('2 Lists'!$C$11:$C$999)-1)))</f>
        <v/>
      </c>
    </row>
    <row r="1725" spans="17:17" x14ac:dyDescent="0.25">
      <c r="Q1725" s="4" t="str">
        <f ca="1">IF(IF(ROW()-3&lt;COUNTA('2 Lists'!$C$11:$C$999),INDIRECT("'2 Lists'!C"&amp;ROW()+8),INDIRECT("L"&amp;ROW()-COUNTA('2 Lists'!$C$11:$C$999)-1))=0,"",IF(ROW()-3&lt;COUNTA('2 Lists'!$C$11:$C$999),INDIRECT("'2 Lists'!C"&amp;ROW()+8),INDIRECT("L"&amp;ROW()-COUNTA('2 Lists'!$C$11:$C$999)-1)))</f>
        <v/>
      </c>
    </row>
    <row r="1726" spans="17:17" x14ac:dyDescent="0.25">
      <c r="Q1726" s="4" t="str">
        <f ca="1">IF(IF(ROW()-3&lt;COUNTA('2 Lists'!$C$11:$C$999),INDIRECT("'2 Lists'!C"&amp;ROW()+8),INDIRECT("L"&amp;ROW()-COUNTA('2 Lists'!$C$11:$C$999)-1))=0,"",IF(ROW()-3&lt;COUNTA('2 Lists'!$C$11:$C$999),INDIRECT("'2 Lists'!C"&amp;ROW()+8),INDIRECT("L"&amp;ROW()-COUNTA('2 Lists'!$C$11:$C$999)-1)))</f>
        <v/>
      </c>
    </row>
    <row r="1727" spans="17:17" x14ac:dyDescent="0.25">
      <c r="Q1727" s="4" t="str">
        <f ca="1">IF(IF(ROW()-3&lt;COUNTA('2 Lists'!$C$11:$C$999),INDIRECT("'2 Lists'!C"&amp;ROW()+8),INDIRECT("L"&amp;ROW()-COUNTA('2 Lists'!$C$11:$C$999)-1))=0,"",IF(ROW()-3&lt;COUNTA('2 Lists'!$C$11:$C$999),INDIRECT("'2 Lists'!C"&amp;ROW()+8),INDIRECT("L"&amp;ROW()-COUNTA('2 Lists'!$C$11:$C$999)-1)))</f>
        <v/>
      </c>
    </row>
    <row r="1728" spans="17:17" x14ac:dyDescent="0.25">
      <c r="Q1728" s="4" t="str">
        <f ca="1">IF(IF(ROW()-3&lt;COUNTA('2 Lists'!$C$11:$C$999),INDIRECT("'2 Lists'!C"&amp;ROW()+8),INDIRECT("L"&amp;ROW()-COUNTA('2 Lists'!$C$11:$C$999)-1))=0,"",IF(ROW()-3&lt;COUNTA('2 Lists'!$C$11:$C$999),INDIRECT("'2 Lists'!C"&amp;ROW()+8),INDIRECT("L"&amp;ROW()-COUNTA('2 Lists'!$C$11:$C$999)-1)))</f>
        <v/>
      </c>
    </row>
    <row r="1729" spans="17:17" x14ac:dyDescent="0.25">
      <c r="Q1729" s="4" t="str">
        <f ca="1">IF(IF(ROW()-3&lt;COUNTA('2 Lists'!$C$11:$C$999),INDIRECT("'2 Lists'!C"&amp;ROW()+8),INDIRECT("L"&amp;ROW()-COUNTA('2 Lists'!$C$11:$C$999)-1))=0,"",IF(ROW()-3&lt;COUNTA('2 Lists'!$C$11:$C$999),INDIRECT("'2 Lists'!C"&amp;ROW()+8),INDIRECT("L"&amp;ROW()-COUNTA('2 Lists'!$C$11:$C$999)-1)))</f>
        <v/>
      </c>
    </row>
    <row r="1730" spans="17:17" x14ac:dyDescent="0.25">
      <c r="Q1730" s="4" t="str">
        <f ca="1">IF(IF(ROW()-3&lt;COUNTA('2 Lists'!$C$11:$C$999),INDIRECT("'2 Lists'!C"&amp;ROW()+8),INDIRECT("L"&amp;ROW()-COUNTA('2 Lists'!$C$11:$C$999)-1))=0,"",IF(ROW()-3&lt;COUNTA('2 Lists'!$C$11:$C$999),INDIRECT("'2 Lists'!C"&amp;ROW()+8),INDIRECT("L"&amp;ROW()-COUNTA('2 Lists'!$C$11:$C$999)-1)))</f>
        <v/>
      </c>
    </row>
    <row r="1731" spans="17:17" x14ac:dyDescent="0.25">
      <c r="Q1731" s="4" t="str">
        <f ca="1">IF(IF(ROW()-3&lt;COUNTA('2 Lists'!$C$11:$C$999),INDIRECT("'2 Lists'!C"&amp;ROW()+8),INDIRECT("L"&amp;ROW()-COUNTA('2 Lists'!$C$11:$C$999)-1))=0,"",IF(ROW()-3&lt;COUNTA('2 Lists'!$C$11:$C$999),INDIRECT("'2 Lists'!C"&amp;ROW()+8),INDIRECT("L"&amp;ROW()-COUNTA('2 Lists'!$C$11:$C$999)-1)))</f>
        <v/>
      </c>
    </row>
    <row r="1732" spans="17:17" x14ac:dyDescent="0.25">
      <c r="Q1732" s="4" t="str">
        <f ca="1">IF(IF(ROW()-3&lt;COUNTA('2 Lists'!$C$11:$C$999),INDIRECT("'2 Lists'!C"&amp;ROW()+8),INDIRECT("L"&amp;ROW()-COUNTA('2 Lists'!$C$11:$C$999)-1))=0,"",IF(ROW()-3&lt;COUNTA('2 Lists'!$C$11:$C$999),INDIRECT("'2 Lists'!C"&amp;ROW()+8),INDIRECT("L"&amp;ROW()-COUNTA('2 Lists'!$C$11:$C$999)-1)))</f>
        <v/>
      </c>
    </row>
    <row r="1733" spans="17:17" x14ac:dyDescent="0.25">
      <c r="Q1733" s="4" t="str">
        <f ca="1">IF(IF(ROW()-3&lt;COUNTA('2 Lists'!$C$11:$C$999),INDIRECT("'2 Lists'!C"&amp;ROW()+8),INDIRECT("L"&amp;ROW()-COUNTA('2 Lists'!$C$11:$C$999)-1))=0,"",IF(ROW()-3&lt;COUNTA('2 Lists'!$C$11:$C$999),INDIRECT("'2 Lists'!C"&amp;ROW()+8),INDIRECT("L"&amp;ROW()-COUNTA('2 Lists'!$C$11:$C$999)-1)))</f>
        <v/>
      </c>
    </row>
    <row r="1734" spans="17:17" x14ac:dyDescent="0.25">
      <c r="Q1734" s="4" t="str">
        <f ca="1">IF(IF(ROW()-3&lt;COUNTA('2 Lists'!$C$11:$C$999),INDIRECT("'2 Lists'!C"&amp;ROW()+8),INDIRECT("L"&amp;ROW()-COUNTA('2 Lists'!$C$11:$C$999)-1))=0,"",IF(ROW()-3&lt;COUNTA('2 Lists'!$C$11:$C$999),INDIRECT("'2 Lists'!C"&amp;ROW()+8),INDIRECT("L"&amp;ROW()-COUNTA('2 Lists'!$C$11:$C$999)-1)))</f>
        <v/>
      </c>
    </row>
    <row r="1735" spans="17:17" x14ac:dyDescent="0.25">
      <c r="Q1735" s="4" t="str">
        <f ca="1">IF(IF(ROW()-3&lt;COUNTA('2 Lists'!$C$11:$C$999),INDIRECT("'2 Lists'!C"&amp;ROW()+8),INDIRECT("L"&amp;ROW()-COUNTA('2 Lists'!$C$11:$C$999)-1))=0,"",IF(ROW()-3&lt;COUNTA('2 Lists'!$C$11:$C$999),INDIRECT("'2 Lists'!C"&amp;ROW()+8),INDIRECT("L"&amp;ROW()-COUNTA('2 Lists'!$C$11:$C$999)-1)))</f>
        <v/>
      </c>
    </row>
    <row r="1736" spans="17:17" x14ac:dyDescent="0.25">
      <c r="Q1736" s="4" t="str">
        <f ca="1">IF(IF(ROW()-3&lt;COUNTA('2 Lists'!$C$11:$C$999),INDIRECT("'2 Lists'!C"&amp;ROW()+8),INDIRECT("L"&amp;ROW()-COUNTA('2 Lists'!$C$11:$C$999)-1))=0,"",IF(ROW()-3&lt;COUNTA('2 Lists'!$C$11:$C$999),INDIRECT("'2 Lists'!C"&amp;ROW()+8),INDIRECT("L"&amp;ROW()-COUNTA('2 Lists'!$C$11:$C$999)-1)))</f>
        <v/>
      </c>
    </row>
    <row r="1737" spans="17:17" x14ac:dyDescent="0.25">
      <c r="Q1737" s="4" t="str">
        <f ca="1">IF(IF(ROW()-3&lt;COUNTA('2 Lists'!$C$11:$C$999),INDIRECT("'2 Lists'!C"&amp;ROW()+8),INDIRECT("L"&amp;ROW()-COUNTA('2 Lists'!$C$11:$C$999)-1))=0,"",IF(ROW()-3&lt;COUNTA('2 Lists'!$C$11:$C$999),INDIRECT("'2 Lists'!C"&amp;ROW()+8),INDIRECT("L"&amp;ROW()-COUNTA('2 Lists'!$C$11:$C$999)-1)))</f>
        <v/>
      </c>
    </row>
    <row r="1738" spans="17:17" x14ac:dyDescent="0.25">
      <c r="Q1738" s="4" t="str">
        <f ca="1">IF(IF(ROW()-3&lt;COUNTA('2 Lists'!$C$11:$C$999),INDIRECT("'2 Lists'!C"&amp;ROW()+8),INDIRECT("L"&amp;ROW()-COUNTA('2 Lists'!$C$11:$C$999)-1))=0,"",IF(ROW()-3&lt;COUNTA('2 Lists'!$C$11:$C$999),INDIRECT("'2 Lists'!C"&amp;ROW()+8),INDIRECT("L"&amp;ROW()-COUNTA('2 Lists'!$C$11:$C$999)-1)))</f>
        <v/>
      </c>
    </row>
    <row r="1739" spans="17:17" x14ac:dyDescent="0.25">
      <c r="Q1739" s="4" t="str">
        <f ca="1">IF(IF(ROW()-3&lt;COUNTA('2 Lists'!$C$11:$C$999),INDIRECT("'2 Lists'!C"&amp;ROW()+8),INDIRECT("L"&amp;ROW()-COUNTA('2 Lists'!$C$11:$C$999)-1))=0,"",IF(ROW()-3&lt;COUNTA('2 Lists'!$C$11:$C$999),INDIRECT("'2 Lists'!C"&amp;ROW()+8),INDIRECT("L"&amp;ROW()-COUNTA('2 Lists'!$C$11:$C$999)-1)))</f>
        <v/>
      </c>
    </row>
    <row r="1740" spans="17:17" x14ac:dyDescent="0.25">
      <c r="Q1740" s="4" t="str">
        <f ca="1">IF(IF(ROW()-3&lt;COUNTA('2 Lists'!$C$11:$C$999),INDIRECT("'2 Lists'!C"&amp;ROW()+8),INDIRECT("L"&amp;ROW()-COUNTA('2 Lists'!$C$11:$C$999)-1))=0,"",IF(ROW()-3&lt;COUNTA('2 Lists'!$C$11:$C$999),INDIRECT("'2 Lists'!C"&amp;ROW()+8),INDIRECT("L"&amp;ROW()-COUNTA('2 Lists'!$C$11:$C$999)-1)))</f>
        <v/>
      </c>
    </row>
    <row r="1741" spans="17:17" x14ac:dyDescent="0.25">
      <c r="Q1741" s="4" t="str">
        <f ca="1">IF(IF(ROW()-3&lt;COUNTA('2 Lists'!$C$11:$C$999),INDIRECT("'2 Lists'!C"&amp;ROW()+8),INDIRECT("L"&amp;ROW()-COUNTA('2 Lists'!$C$11:$C$999)-1))=0,"",IF(ROW()-3&lt;COUNTA('2 Lists'!$C$11:$C$999),INDIRECT("'2 Lists'!C"&amp;ROW()+8),INDIRECT("L"&amp;ROW()-COUNTA('2 Lists'!$C$11:$C$999)-1)))</f>
        <v/>
      </c>
    </row>
    <row r="1742" spans="17:17" x14ac:dyDescent="0.25">
      <c r="Q1742" s="4" t="str">
        <f ca="1">IF(IF(ROW()-3&lt;COUNTA('2 Lists'!$C$11:$C$999),INDIRECT("'2 Lists'!C"&amp;ROW()+8),INDIRECT("L"&amp;ROW()-COUNTA('2 Lists'!$C$11:$C$999)-1))=0,"",IF(ROW()-3&lt;COUNTA('2 Lists'!$C$11:$C$999),INDIRECT("'2 Lists'!C"&amp;ROW()+8),INDIRECT("L"&amp;ROW()-COUNTA('2 Lists'!$C$11:$C$999)-1)))</f>
        <v/>
      </c>
    </row>
    <row r="1743" spans="17:17" x14ac:dyDescent="0.25">
      <c r="Q1743" s="4" t="str">
        <f ca="1">IF(IF(ROW()-3&lt;COUNTA('2 Lists'!$C$11:$C$999),INDIRECT("'2 Lists'!C"&amp;ROW()+8),INDIRECT("L"&amp;ROW()-COUNTA('2 Lists'!$C$11:$C$999)-1))=0,"",IF(ROW()-3&lt;COUNTA('2 Lists'!$C$11:$C$999),INDIRECT("'2 Lists'!C"&amp;ROW()+8),INDIRECT("L"&amp;ROW()-COUNTA('2 Lists'!$C$11:$C$999)-1)))</f>
        <v/>
      </c>
    </row>
    <row r="1744" spans="17:17" x14ac:dyDescent="0.25">
      <c r="Q1744" s="4" t="str">
        <f ca="1">IF(IF(ROW()-3&lt;COUNTA('2 Lists'!$C$11:$C$999),INDIRECT("'2 Lists'!C"&amp;ROW()+8),INDIRECT("L"&amp;ROW()-COUNTA('2 Lists'!$C$11:$C$999)-1))=0,"",IF(ROW()-3&lt;COUNTA('2 Lists'!$C$11:$C$999),INDIRECT("'2 Lists'!C"&amp;ROW()+8),INDIRECT("L"&amp;ROW()-COUNTA('2 Lists'!$C$11:$C$999)-1)))</f>
        <v/>
      </c>
    </row>
    <row r="1745" spans="17:17" x14ac:dyDescent="0.25">
      <c r="Q1745" s="4" t="str">
        <f ca="1">IF(IF(ROW()-3&lt;COUNTA('2 Lists'!$C$11:$C$999),INDIRECT("'2 Lists'!C"&amp;ROW()+8),INDIRECT("L"&amp;ROW()-COUNTA('2 Lists'!$C$11:$C$999)-1))=0,"",IF(ROW()-3&lt;COUNTA('2 Lists'!$C$11:$C$999),INDIRECT("'2 Lists'!C"&amp;ROW()+8),INDIRECT("L"&amp;ROW()-COUNTA('2 Lists'!$C$11:$C$999)-1)))</f>
        <v/>
      </c>
    </row>
    <row r="1746" spans="17:17" x14ac:dyDescent="0.25">
      <c r="Q1746" s="4" t="str">
        <f ca="1">IF(IF(ROW()-3&lt;COUNTA('2 Lists'!$C$11:$C$999),INDIRECT("'2 Lists'!C"&amp;ROW()+8),INDIRECT("L"&amp;ROW()-COUNTA('2 Lists'!$C$11:$C$999)-1))=0,"",IF(ROW()-3&lt;COUNTA('2 Lists'!$C$11:$C$999),INDIRECT("'2 Lists'!C"&amp;ROW()+8),INDIRECT("L"&amp;ROW()-COUNTA('2 Lists'!$C$11:$C$999)-1)))</f>
        <v/>
      </c>
    </row>
    <row r="1747" spans="17:17" x14ac:dyDescent="0.25">
      <c r="Q1747" s="4" t="str">
        <f ca="1">IF(IF(ROW()-3&lt;COUNTA('2 Lists'!$C$11:$C$999),INDIRECT("'2 Lists'!C"&amp;ROW()+8),INDIRECT("L"&amp;ROW()-COUNTA('2 Lists'!$C$11:$C$999)-1))=0,"",IF(ROW()-3&lt;COUNTA('2 Lists'!$C$11:$C$999),INDIRECT("'2 Lists'!C"&amp;ROW()+8),INDIRECT("L"&amp;ROW()-COUNTA('2 Lists'!$C$11:$C$999)-1)))</f>
        <v/>
      </c>
    </row>
    <row r="1748" spans="17:17" x14ac:dyDescent="0.25">
      <c r="Q1748" s="4" t="str">
        <f ca="1">IF(IF(ROW()-3&lt;COUNTA('2 Lists'!$C$11:$C$999),INDIRECT("'2 Lists'!C"&amp;ROW()+8),INDIRECT("L"&amp;ROW()-COUNTA('2 Lists'!$C$11:$C$999)-1))=0,"",IF(ROW()-3&lt;COUNTA('2 Lists'!$C$11:$C$999),INDIRECT("'2 Lists'!C"&amp;ROW()+8),INDIRECT("L"&amp;ROW()-COUNTA('2 Lists'!$C$11:$C$999)-1)))</f>
        <v/>
      </c>
    </row>
    <row r="1749" spans="17:17" x14ac:dyDescent="0.25">
      <c r="Q1749" s="4" t="str">
        <f ca="1">IF(IF(ROW()-3&lt;COUNTA('2 Lists'!$C$11:$C$999),INDIRECT("'2 Lists'!C"&amp;ROW()+8),INDIRECT("L"&amp;ROW()-COUNTA('2 Lists'!$C$11:$C$999)-1))=0,"",IF(ROW()-3&lt;COUNTA('2 Lists'!$C$11:$C$999),INDIRECT("'2 Lists'!C"&amp;ROW()+8),INDIRECT("L"&amp;ROW()-COUNTA('2 Lists'!$C$11:$C$999)-1)))</f>
        <v/>
      </c>
    </row>
    <row r="1750" spans="17:17" x14ac:dyDescent="0.25">
      <c r="Q1750" s="4" t="str">
        <f ca="1">IF(IF(ROW()-3&lt;COUNTA('2 Lists'!$C$11:$C$999),INDIRECT("'2 Lists'!C"&amp;ROW()+8),INDIRECT("L"&amp;ROW()-COUNTA('2 Lists'!$C$11:$C$999)-1))=0,"",IF(ROW()-3&lt;COUNTA('2 Lists'!$C$11:$C$999),INDIRECT("'2 Lists'!C"&amp;ROW()+8),INDIRECT("L"&amp;ROW()-COUNTA('2 Lists'!$C$11:$C$999)-1)))</f>
        <v/>
      </c>
    </row>
    <row r="1751" spans="17:17" x14ac:dyDescent="0.25">
      <c r="Q1751" s="4" t="str">
        <f ca="1">IF(IF(ROW()-3&lt;COUNTA('2 Lists'!$C$11:$C$999),INDIRECT("'2 Lists'!C"&amp;ROW()+8),INDIRECT("L"&amp;ROW()-COUNTA('2 Lists'!$C$11:$C$999)-1))=0,"",IF(ROW()-3&lt;COUNTA('2 Lists'!$C$11:$C$999),INDIRECT("'2 Lists'!C"&amp;ROW()+8),INDIRECT("L"&amp;ROW()-COUNTA('2 Lists'!$C$11:$C$999)-1)))</f>
        <v/>
      </c>
    </row>
    <row r="1752" spans="17:17" x14ac:dyDescent="0.25">
      <c r="Q1752" s="4" t="str">
        <f ca="1">IF(IF(ROW()-3&lt;COUNTA('2 Lists'!$C$11:$C$999),INDIRECT("'2 Lists'!C"&amp;ROW()+8),INDIRECT("L"&amp;ROW()-COUNTA('2 Lists'!$C$11:$C$999)-1))=0,"",IF(ROW()-3&lt;COUNTA('2 Lists'!$C$11:$C$999),INDIRECT("'2 Lists'!C"&amp;ROW()+8),INDIRECT("L"&amp;ROW()-COUNTA('2 Lists'!$C$11:$C$999)-1)))</f>
        <v/>
      </c>
    </row>
    <row r="1753" spans="17:17" x14ac:dyDescent="0.25">
      <c r="Q1753" s="4" t="str">
        <f ca="1">IF(IF(ROW()-3&lt;COUNTA('2 Lists'!$C$11:$C$999),INDIRECT("'2 Lists'!C"&amp;ROW()+8),INDIRECT("L"&amp;ROW()-COUNTA('2 Lists'!$C$11:$C$999)-1))=0,"",IF(ROW()-3&lt;COUNTA('2 Lists'!$C$11:$C$999),INDIRECT("'2 Lists'!C"&amp;ROW()+8),INDIRECT("L"&amp;ROW()-COUNTA('2 Lists'!$C$11:$C$999)-1)))</f>
        <v/>
      </c>
    </row>
    <row r="1754" spans="17:17" x14ac:dyDescent="0.25">
      <c r="Q1754" s="4" t="str">
        <f ca="1">IF(IF(ROW()-3&lt;COUNTA('2 Lists'!$C$11:$C$999),INDIRECT("'2 Lists'!C"&amp;ROW()+8),INDIRECT("L"&amp;ROW()-COUNTA('2 Lists'!$C$11:$C$999)-1))=0,"",IF(ROW()-3&lt;COUNTA('2 Lists'!$C$11:$C$999),INDIRECT("'2 Lists'!C"&amp;ROW()+8),INDIRECT("L"&amp;ROW()-COUNTA('2 Lists'!$C$11:$C$999)-1)))</f>
        <v/>
      </c>
    </row>
    <row r="1755" spans="17:17" x14ac:dyDescent="0.25">
      <c r="Q1755" s="4" t="str">
        <f ca="1">IF(IF(ROW()-3&lt;COUNTA('2 Lists'!$C$11:$C$999),INDIRECT("'2 Lists'!C"&amp;ROW()+8),INDIRECT("L"&amp;ROW()-COUNTA('2 Lists'!$C$11:$C$999)-1))=0,"",IF(ROW()-3&lt;COUNTA('2 Lists'!$C$11:$C$999),INDIRECT("'2 Lists'!C"&amp;ROW()+8),INDIRECT("L"&amp;ROW()-COUNTA('2 Lists'!$C$11:$C$999)-1)))</f>
        <v/>
      </c>
    </row>
    <row r="1756" spans="17:17" x14ac:dyDescent="0.25">
      <c r="Q1756" s="4" t="str">
        <f ca="1">IF(IF(ROW()-3&lt;COUNTA('2 Lists'!$C$11:$C$999),INDIRECT("'2 Lists'!C"&amp;ROW()+8),INDIRECT("L"&amp;ROW()-COUNTA('2 Lists'!$C$11:$C$999)-1))=0,"",IF(ROW()-3&lt;COUNTA('2 Lists'!$C$11:$C$999),INDIRECT("'2 Lists'!C"&amp;ROW()+8),INDIRECT("L"&amp;ROW()-COUNTA('2 Lists'!$C$11:$C$999)-1)))</f>
        <v/>
      </c>
    </row>
    <row r="1757" spans="17:17" x14ac:dyDescent="0.25">
      <c r="Q1757" s="4" t="str">
        <f ca="1">IF(IF(ROW()-3&lt;COUNTA('2 Lists'!$C$11:$C$999),INDIRECT("'2 Lists'!C"&amp;ROW()+8),INDIRECT("L"&amp;ROW()-COUNTA('2 Lists'!$C$11:$C$999)-1))=0,"",IF(ROW()-3&lt;COUNTA('2 Lists'!$C$11:$C$999),INDIRECT("'2 Lists'!C"&amp;ROW()+8),INDIRECT("L"&amp;ROW()-COUNTA('2 Lists'!$C$11:$C$999)-1)))</f>
        <v/>
      </c>
    </row>
    <row r="1758" spans="17:17" x14ac:dyDescent="0.25">
      <c r="Q1758" s="4" t="str">
        <f ca="1">IF(IF(ROW()-3&lt;COUNTA('2 Lists'!$C$11:$C$999),INDIRECT("'2 Lists'!C"&amp;ROW()+8),INDIRECT("L"&amp;ROW()-COUNTA('2 Lists'!$C$11:$C$999)-1))=0,"",IF(ROW()-3&lt;COUNTA('2 Lists'!$C$11:$C$999),INDIRECT("'2 Lists'!C"&amp;ROW()+8),INDIRECT("L"&amp;ROW()-COUNTA('2 Lists'!$C$11:$C$999)-1)))</f>
        <v/>
      </c>
    </row>
    <row r="1759" spans="17:17" x14ac:dyDescent="0.25">
      <c r="Q1759" s="4" t="str">
        <f ca="1">IF(IF(ROW()-3&lt;COUNTA('2 Lists'!$C$11:$C$999),INDIRECT("'2 Lists'!C"&amp;ROW()+8),INDIRECT("L"&amp;ROW()-COUNTA('2 Lists'!$C$11:$C$999)-1))=0,"",IF(ROW()-3&lt;COUNTA('2 Lists'!$C$11:$C$999),INDIRECT("'2 Lists'!C"&amp;ROW()+8),INDIRECT("L"&amp;ROW()-COUNTA('2 Lists'!$C$11:$C$999)-1)))</f>
        <v/>
      </c>
    </row>
    <row r="1760" spans="17:17" x14ac:dyDescent="0.25">
      <c r="Q1760" s="4" t="str">
        <f ca="1">IF(IF(ROW()-3&lt;COUNTA('2 Lists'!$C$11:$C$999),INDIRECT("'2 Lists'!C"&amp;ROW()+8),INDIRECT("L"&amp;ROW()-COUNTA('2 Lists'!$C$11:$C$999)-1))=0,"",IF(ROW()-3&lt;COUNTA('2 Lists'!$C$11:$C$999),INDIRECT("'2 Lists'!C"&amp;ROW()+8),INDIRECT("L"&amp;ROW()-COUNTA('2 Lists'!$C$11:$C$999)-1)))</f>
        <v/>
      </c>
    </row>
    <row r="1761" spans="17:17" x14ac:dyDescent="0.25">
      <c r="Q1761" s="4" t="str">
        <f ca="1">IF(IF(ROW()-3&lt;COUNTA('2 Lists'!$C$11:$C$999),INDIRECT("'2 Lists'!C"&amp;ROW()+8),INDIRECT("L"&amp;ROW()-COUNTA('2 Lists'!$C$11:$C$999)-1))=0,"",IF(ROW()-3&lt;COUNTA('2 Lists'!$C$11:$C$999),INDIRECT("'2 Lists'!C"&amp;ROW()+8),INDIRECT("L"&amp;ROW()-COUNTA('2 Lists'!$C$11:$C$999)-1)))</f>
        <v/>
      </c>
    </row>
    <row r="1762" spans="17:17" x14ac:dyDescent="0.25">
      <c r="Q1762" s="4" t="str">
        <f ca="1">IF(IF(ROW()-3&lt;COUNTA('2 Lists'!$C$11:$C$999),INDIRECT("'2 Lists'!C"&amp;ROW()+8),INDIRECT("L"&amp;ROW()-COUNTA('2 Lists'!$C$11:$C$999)-1))=0,"",IF(ROW()-3&lt;COUNTA('2 Lists'!$C$11:$C$999),INDIRECT("'2 Lists'!C"&amp;ROW()+8),INDIRECT("L"&amp;ROW()-COUNTA('2 Lists'!$C$11:$C$999)-1)))</f>
        <v/>
      </c>
    </row>
    <row r="1763" spans="17:17" x14ac:dyDescent="0.25">
      <c r="Q1763" s="4" t="str">
        <f ca="1">IF(IF(ROW()-3&lt;COUNTA('2 Lists'!$C$11:$C$999),INDIRECT("'2 Lists'!C"&amp;ROW()+8),INDIRECT("L"&amp;ROW()-COUNTA('2 Lists'!$C$11:$C$999)-1))=0,"",IF(ROW()-3&lt;COUNTA('2 Lists'!$C$11:$C$999),INDIRECT("'2 Lists'!C"&amp;ROW()+8),INDIRECT("L"&amp;ROW()-COUNTA('2 Lists'!$C$11:$C$999)-1)))</f>
        <v/>
      </c>
    </row>
    <row r="1764" spans="17:17" x14ac:dyDescent="0.25">
      <c r="Q1764" s="4" t="str">
        <f ca="1">IF(IF(ROW()-3&lt;COUNTA('2 Lists'!$C$11:$C$999),INDIRECT("'2 Lists'!C"&amp;ROW()+8),INDIRECT("L"&amp;ROW()-COUNTA('2 Lists'!$C$11:$C$999)-1))=0,"",IF(ROW()-3&lt;COUNTA('2 Lists'!$C$11:$C$999),INDIRECT("'2 Lists'!C"&amp;ROW()+8),INDIRECT("L"&amp;ROW()-COUNTA('2 Lists'!$C$11:$C$999)-1)))</f>
        <v/>
      </c>
    </row>
    <row r="1765" spans="17:17" x14ac:dyDescent="0.25">
      <c r="Q1765" s="4" t="str">
        <f ca="1">IF(IF(ROW()-3&lt;COUNTA('2 Lists'!$C$11:$C$999),INDIRECT("'2 Lists'!C"&amp;ROW()+8),INDIRECT("L"&amp;ROW()-COUNTA('2 Lists'!$C$11:$C$999)-1))=0,"",IF(ROW()-3&lt;COUNTA('2 Lists'!$C$11:$C$999),INDIRECT("'2 Lists'!C"&amp;ROW()+8),INDIRECT("L"&amp;ROW()-COUNTA('2 Lists'!$C$11:$C$999)-1)))</f>
        <v/>
      </c>
    </row>
    <row r="1766" spans="17:17" x14ac:dyDescent="0.25">
      <c r="Q1766" s="4" t="str">
        <f ca="1">IF(IF(ROW()-3&lt;COUNTA('2 Lists'!$C$11:$C$999),INDIRECT("'2 Lists'!C"&amp;ROW()+8),INDIRECT("L"&amp;ROW()-COUNTA('2 Lists'!$C$11:$C$999)-1))=0,"",IF(ROW()-3&lt;COUNTA('2 Lists'!$C$11:$C$999),INDIRECT("'2 Lists'!C"&amp;ROW()+8),INDIRECT("L"&amp;ROW()-COUNTA('2 Lists'!$C$11:$C$999)-1)))</f>
        <v/>
      </c>
    </row>
    <row r="1767" spans="17:17" x14ac:dyDescent="0.25">
      <c r="Q1767" s="4" t="str">
        <f ca="1">IF(IF(ROW()-3&lt;COUNTA('2 Lists'!$C$11:$C$999),INDIRECT("'2 Lists'!C"&amp;ROW()+8),INDIRECT("L"&amp;ROW()-COUNTA('2 Lists'!$C$11:$C$999)-1))=0,"",IF(ROW()-3&lt;COUNTA('2 Lists'!$C$11:$C$999),INDIRECT("'2 Lists'!C"&amp;ROW()+8),INDIRECT("L"&amp;ROW()-COUNTA('2 Lists'!$C$11:$C$999)-1)))</f>
        <v/>
      </c>
    </row>
    <row r="1768" spans="17:17" x14ac:dyDescent="0.25">
      <c r="Q1768" s="4" t="str">
        <f ca="1">IF(IF(ROW()-3&lt;COUNTA('2 Lists'!$C$11:$C$999),INDIRECT("'2 Lists'!C"&amp;ROW()+8),INDIRECT("L"&amp;ROW()-COUNTA('2 Lists'!$C$11:$C$999)-1))=0,"",IF(ROW()-3&lt;COUNTA('2 Lists'!$C$11:$C$999),INDIRECT("'2 Lists'!C"&amp;ROW()+8),INDIRECT("L"&amp;ROW()-COUNTA('2 Lists'!$C$11:$C$999)-1)))</f>
        <v/>
      </c>
    </row>
    <row r="1769" spans="17:17" x14ac:dyDescent="0.25">
      <c r="Q1769" s="4" t="str">
        <f ca="1">IF(IF(ROW()-3&lt;COUNTA('2 Lists'!$C$11:$C$999),INDIRECT("'2 Lists'!C"&amp;ROW()+8),INDIRECT("L"&amp;ROW()-COUNTA('2 Lists'!$C$11:$C$999)-1))=0,"",IF(ROW()-3&lt;COUNTA('2 Lists'!$C$11:$C$999),INDIRECT("'2 Lists'!C"&amp;ROW()+8),INDIRECT("L"&amp;ROW()-COUNTA('2 Lists'!$C$11:$C$999)-1)))</f>
        <v/>
      </c>
    </row>
    <row r="1770" spans="17:17" x14ac:dyDescent="0.25">
      <c r="Q1770" s="4" t="str">
        <f ca="1">IF(IF(ROW()-3&lt;COUNTA('2 Lists'!$C$11:$C$999),INDIRECT("'2 Lists'!C"&amp;ROW()+8),INDIRECT("L"&amp;ROW()-COUNTA('2 Lists'!$C$11:$C$999)-1))=0,"",IF(ROW()-3&lt;COUNTA('2 Lists'!$C$11:$C$999),INDIRECT("'2 Lists'!C"&amp;ROW()+8),INDIRECT("L"&amp;ROW()-COUNTA('2 Lists'!$C$11:$C$999)-1)))</f>
        <v/>
      </c>
    </row>
    <row r="1771" spans="17:17" x14ac:dyDescent="0.25">
      <c r="Q1771" s="4" t="str">
        <f ca="1">IF(IF(ROW()-3&lt;COUNTA('2 Lists'!$C$11:$C$999),INDIRECT("'2 Lists'!C"&amp;ROW()+8),INDIRECT("L"&amp;ROW()-COUNTA('2 Lists'!$C$11:$C$999)-1))=0,"",IF(ROW()-3&lt;COUNTA('2 Lists'!$C$11:$C$999),INDIRECT("'2 Lists'!C"&amp;ROW()+8),INDIRECT("L"&amp;ROW()-COUNTA('2 Lists'!$C$11:$C$999)-1)))</f>
        <v/>
      </c>
    </row>
    <row r="1772" spans="17:17" x14ac:dyDescent="0.25">
      <c r="Q1772" s="4" t="str">
        <f ca="1">IF(IF(ROW()-3&lt;COUNTA('2 Lists'!$C$11:$C$999),INDIRECT("'2 Lists'!C"&amp;ROW()+8),INDIRECT("L"&amp;ROW()-COUNTA('2 Lists'!$C$11:$C$999)-1))=0,"",IF(ROW()-3&lt;COUNTA('2 Lists'!$C$11:$C$999),INDIRECT("'2 Lists'!C"&amp;ROW()+8),INDIRECT("L"&amp;ROW()-COUNTA('2 Lists'!$C$11:$C$999)-1)))</f>
        <v/>
      </c>
    </row>
    <row r="1773" spans="17:17" x14ac:dyDescent="0.25">
      <c r="Q1773" s="4" t="str">
        <f ca="1">IF(IF(ROW()-3&lt;COUNTA('2 Lists'!$C$11:$C$999),INDIRECT("'2 Lists'!C"&amp;ROW()+8),INDIRECT("L"&amp;ROW()-COUNTA('2 Lists'!$C$11:$C$999)-1))=0,"",IF(ROW()-3&lt;COUNTA('2 Lists'!$C$11:$C$999),INDIRECT("'2 Lists'!C"&amp;ROW()+8),INDIRECT("L"&amp;ROW()-COUNTA('2 Lists'!$C$11:$C$999)-1)))</f>
        <v/>
      </c>
    </row>
    <row r="1774" spans="17:17" x14ac:dyDescent="0.25">
      <c r="Q1774" s="4" t="str">
        <f ca="1">IF(IF(ROW()-3&lt;COUNTA('2 Lists'!$C$11:$C$999),INDIRECT("'2 Lists'!C"&amp;ROW()+8),INDIRECT("L"&amp;ROW()-COUNTA('2 Lists'!$C$11:$C$999)-1))=0,"",IF(ROW()-3&lt;COUNTA('2 Lists'!$C$11:$C$999),INDIRECT("'2 Lists'!C"&amp;ROW()+8),INDIRECT("L"&amp;ROW()-COUNTA('2 Lists'!$C$11:$C$999)-1)))</f>
        <v/>
      </c>
    </row>
    <row r="1775" spans="17:17" x14ac:dyDescent="0.25">
      <c r="Q1775" s="4" t="str">
        <f ca="1">IF(IF(ROW()-3&lt;COUNTA('2 Lists'!$C$11:$C$999),INDIRECT("'2 Lists'!C"&amp;ROW()+8),INDIRECT("L"&amp;ROW()-COUNTA('2 Lists'!$C$11:$C$999)-1))=0,"",IF(ROW()-3&lt;COUNTA('2 Lists'!$C$11:$C$999),INDIRECT("'2 Lists'!C"&amp;ROW()+8),INDIRECT("L"&amp;ROW()-COUNTA('2 Lists'!$C$11:$C$999)-1)))</f>
        <v/>
      </c>
    </row>
    <row r="1776" spans="17:17" x14ac:dyDescent="0.25">
      <c r="Q1776" s="4" t="str">
        <f ca="1">IF(IF(ROW()-3&lt;COUNTA('2 Lists'!$C$11:$C$999),INDIRECT("'2 Lists'!C"&amp;ROW()+8),INDIRECT("L"&amp;ROW()-COUNTA('2 Lists'!$C$11:$C$999)-1))=0,"",IF(ROW()-3&lt;COUNTA('2 Lists'!$C$11:$C$999),INDIRECT("'2 Lists'!C"&amp;ROW()+8),INDIRECT("L"&amp;ROW()-COUNTA('2 Lists'!$C$11:$C$999)-1)))</f>
        <v/>
      </c>
    </row>
    <row r="1777" spans="17:17" x14ac:dyDescent="0.25">
      <c r="Q1777" s="4" t="str">
        <f ca="1">IF(IF(ROW()-3&lt;COUNTA('2 Lists'!$C$11:$C$999),INDIRECT("'2 Lists'!C"&amp;ROW()+8),INDIRECT("L"&amp;ROW()-COUNTA('2 Lists'!$C$11:$C$999)-1))=0,"",IF(ROW()-3&lt;COUNTA('2 Lists'!$C$11:$C$999),INDIRECT("'2 Lists'!C"&amp;ROW()+8),INDIRECT("L"&amp;ROW()-COUNTA('2 Lists'!$C$11:$C$999)-1)))</f>
        <v/>
      </c>
    </row>
    <row r="1778" spans="17:17" x14ac:dyDescent="0.25">
      <c r="Q1778" s="4" t="str">
        <f ca="1">IF(IF(ROW()-3&lt;COUNTA('2 Lists'!$C$11:$C$999),INDIRECT("'2 Lists'!C"&amp;ROW()+8),INDIRECT("L"&amp;ROW()-COUNTA('2 Lists'!$C$11:$C$999)-1))=0,"",IF(ROW()-3&lt;COUNTA('2 Lists'!$C$11:$C$999),INDIRECT("'2 Lists'!C"&amp;ROW()+8),INDIRECT("L"&amp;ROW()-COUNTA('2 Lists'!$C$11:$C$999)-1)))</f>
        <v/>
      </c>
    </row>
    <row r="1779" spans="17:17" x14ac:dyDescent="0.25">
      <c r="Q1779" s="4" t="str">
        <f ca="1">IF(IF(ROW()-3&lt;COUNTA('2 Lists'!$C$11:$C$999),INDIRECT("'2 Lists'!C"&amp;ROW()+8),INDIRECT("L"&amp;ROW()-COUNTA('2 Lists'!$C$11:$C$999)-1))=0,"",IF(ROW()-3&lt;COUNTA('2 Lists'!$C$11:$C$999),INDIRECT("'2 Lists'!C"&amp;ROW()+8),INDIRECT("L"&amp;ROW()-COUNTA('2 Lists'!$C$11:$C$999)-1)))</f>
        <v/>
      </c>
    </row>
    <row r="1780" spans="17:17" x14ac:dyDescent="0.25">
      <c r="Q1780" s="4" t="str">
        <f ca="1">IF(IF(ROW()-3&lt;COUNTA('2 Lists'!$C$11:$C$999),INDIRECT("'2 Lists'!C"&amp;ROW()+8),INDIRECT("L"&amp;ROW()-COUNTA('2 Lists'!$C$11:$C$999)-1))=0,"",IF(ROW()-3&lt;COUNTA('2 Lists'!$C$11:$C$999),INDIRECT("'2 Lists'!C"&amp;ROW()+8),INDIRECT("L"&amp;ROW()-COUNTA('2 Lists'!$C$11:$C$999)-1)))</f>
        <v/>
      </c>
    </row>
    <row r="1781" spans="17:17" x14ac:dyDescent="0.25">
      <c r="Q1781" s="4" t="str">
        <f ca="1">IF(IF(ROW()-3&lt;COUNTA('2 Lists'!$C$11:$C$999),INDIRECT("'2 Lists'!C"&amp;ROW()+8),INDIRECT("L"&amp;ROW()-COUNTA('2 Lists'!$C$11:$C$999)-1))=0,"",IF(ROW()-3&lt;COUNTA('2 Lists'!$C$11:$C$999),INDIRECT("'2 Lists'!C"&amp;ROW()+8),INDIRECT("L"&amp;ROW()-COUNTA('2 Lists'!$C$11:$C$999)-1)))</f>
        <v/>
      </c>
    </row>
    <row r="1782" spans="17:17" x14ac:dyDescent="0.25">
      <c r="Q1782" s="4" t="str">
        <f ca="1">IF(IF(ROW()-3&lt;COUNTA('2 Lists'!$C$11:$C$999),INDIRECT("'2 Lists'!C"&amp;ROW()+8),INDIRECT("L"&amp;ROW()-COUNTA('2 Lists'!$C$11:$C$999)-1))=0,"",IF(ROW()-3&lt;COUNTA('2 Lists'!$C$11:$C$999),INDIRECT("'2 Lists'!C"&amp;ROW()+8),INDIRECT("L"&amp;ROW()-COUNTA('2 Lists'!$C$11:$C$999)-1)))</f>
        <v/>
      </c>
    </row>
    <row r="1783" spans="17:17" x14ac:dyDescent="0.25">
      <c r="Q1783" s="4" t="str">
        <f ca="1">IF(IF(ROW()-3&lt;COUNTA('2 Lists'!$C$11:$C$999),INDIRECT("'2 Lists'!C"&amp;ROW()+8),INDIRECT("L"&amp;ROW()-COUNTA('2 Lists'!$C$11:$C$999)-1))=0,"",IF(ROW()-3&lt;COUNTA('2 Lists'!$C$11:$C$999),INDIRECT("'2 Lists'!C"&amp;ROW()+8),INDIRECT("L"&amp;ROW()-COUNTA('2 Lists'!$C$11:$C$999)-1)))</f>
        <v/>
      </c>
    </row>
    <row r="1784" spans="17:17" x14ac:dyDescent="0.25">
      <c r="Q1784" s="4" t="str">
        <f ca="1">IF(IF(ROW()-3&lt;COUNTA('2 Lists'!$C$11:$C$999),INDIRECT("'2 Lists'!C"&amp;ROW()+8),INDIRECT("L"&amp;ROW()-COUNTA('2 Lists'!$C$11:$C$999)-1))=0,"",IF(ROW()-3&lt;COUNTA('2 Lists'!$C$11:$C$999),INDIRECT("'2 Lists'!C"&amp;ROW()+8),INDIRECT("L"&amp;ROW()-COUNTA('2 Lists'!$C$11:$C$999)-1)))</f>
        <v/>
      </c>
    </row>
    <row r="1785" spans="17:17" x14ac:dyDescent="0.25">
      <c r="Q1785" s="4" t="str">
        <f ca="1">IF(IF(ROW()-3&lt;COUNTA('2 Lists'!$C$11:$C$999),INDIRECT("'2 Lists'!C"&amp;ROW()+8),INDIRECT("L"&amp;ROW()-COUNTA('2 Lists'!$C$11:$C$999)-1))=0,"",IF(ROW()-3&lt;COUNTA('2 Lists'!$C$11:$C$999),INDIRECT("'2 Lists'!C"&amp;ROW()+8),INDIRECT("L"&amp;ROW()-COUNTA('2 Lists'!$C$11:$C$999)-1)))</f>
        <v/>
      </c>
    </row>
    <row r="1786" spans="17:17" x14ac:dyDescent="0.25">
      <c r="Q1786" s="4" t="str">
        <f ca="1">IF(IF(ROW()-3&lt;COUNTA('2 Lists'!$C$11:$C$999),INDIRECT("'2 Lists'!C"&amp;ROW()+8),INDIRECT("L"&amp;ROW()-COUNTA('2 Lists'!$C$11:$C$999)-1))=0,"",IF(ROW()-3&lt;COUNTA('2 Lists'!$C$11:$C$999),INDIRECT("'2 Lists'!C"&amp;ROW()+8),INDIRECT("L"&amp;ROW()-COUNTA('2 Lists'!$C$11:$C$999)-1)))</f>
        <v/>
      </c>
    </row>
    <row r="1787" spans="17:17" x14ac:dyDescent="0.25">
      <c r="Q1787" s="4" t="str">
        <f ca="1">IF(IF(ROW()-3&lt;COUNTA('2 Lists'!$C$11:$C$999),INDIRECT("'2 Lists'!C"&amp;ROW()+8),INDIRECT("L"&amp;ROW()-COUNTA('2 Lists'!$C$11:$C$999)-1))=0,"",IF(ROW()-3&lt;COUNTA('2 Lists'!$C$11:$C$999),INDIRECT("'2 Lists'!C"&amp;ROW()+8),INDIRECT("L"&amp;ROW()-COUNTA('2 Lists'!$C$11:$C$999)-1)))</f>
        <v/>
      </c>
    </row>
    <row r="1788" spans="17:17" x14ac:dyDescent="0.25">
      <c r="Q1788" s="4" t="str">
        <f ca="1">IF(IF(ROW()-3&lt;COUNTA('2 Lists'!$C$11:$C$999),INDIRECT("'2 Lists'!C"&amp;ROW()+8),INDIRECT("L"&amp;ROW()-COUNTA('2 Lists'!$C$11:$C$999)-1))=0,"",IF(ROW()-3&lt;COUNTA('2 Lists'!$C$11:$C$999),INDIRECT("'2 Lists'!C"&amp;ROW()+8),INDIRECT("L"&amp;ROW()-COUNTA('2 Lists'!$C$11:$C$999)-1)))</f>
        <v/>
      </c>
    </row>
    <row r="1789" spans="17:17" x14ac:dyDescent="0.25">
      <c r="Q1789" s="4" t="str">
        <f ca="1">IF(IF(ROW()-3&lt;COUNTA('2 Lists'!$C$11:$C$999),INDIRECT("'2 Lists'!C"&amp;ROW()+8),INDIRECT("L"&amp;ROW()-COUNTA('2 Lists'!$C$11:$C$999)-1))=0,"",IF(ROW()-3&lt;COUNTA('2 Lists'!$C$11:$C$999),INDIRECT("'2 Lists'!C"&amp;ROW()+8),INDIRECT("L"&amp;ROW()-COUNTA('2 Lists'!$C$11:$C$999)-1)))</f>
        <v/>
      </c>
    </row>
    <row r="1790" spans="17:17" x14ac:dyDescent="0.25">
      <c r="Q1790" s="4" t="str">
        <f ca="1">IF(IF(ROW()-3&lt;COUNTA('2 Lists'!$C$11:$C$999),INDIRECT("'2 Lists'!C"&amp;ROW()+8),INDIRECT("L"&amp;ROW()-COUNTA('2 Lists'!$C$11:$C$999)-1))=0,"",IF(ROW()-3&lt;COUNTA('2 Lists'!$C$11:$C$999),INDIRECT("'2 Lists'!C"&amp;ROW()+8),INDIRECT("L"&amp;ROW()-COUNTA('2 Lists'!$C$11:$C$999)-1)))</f>
        <v/>
      </c>
    </row>
    <row r="1791" spans="17:17" x14ac:dyDescent="0.25">
      <c r="Q1791" s="4" t="str">
        <f ca="1">IF(IF(ROW()-3&lt;COUNTA('2 Lists'!$C$11:$C$999),INDIRECT("'2 Lists'!C"&amp;ROW()+8),INDIRECT("L"&amp;ROW()-COUNTA('2 Lists'!$C$11:$C$999)-1))=0,"",IF(ROW()-3&lt;COUNTA('2 Lists'!$C$11:$C$999),INDIRECT("'2 Lists'!C"&amp;ROW()+8),INDIRECT("L"&amp;ROW()-COUNTA('2 Lists'!$C$11:$C$999)-1)))</f>
        <v/>
      </c>
    </row>
    <row r="1792" spans="17:17" x14ac:dyDescent="0.25">
      <c r="Q1792" s="4" t="str">
        <f ca="1">IF(IF(ROW()-3&lt;COUNTA('2 Lists'!$C$11:$C$999),INDIRECT("'2 Lists'!C"&amp;ROW()+8),INDIRECT("L"&amp;ROW()-COUNTA('2 Lists'!$C$11:$C$999)-1))=0,"",IF(ROW()-3&lt;COUNTA('2 Lists'!$C$11:$C$999),INDIRECT("'2 Lists'!C"&amp;ROW()+8),INDIRECT("L"&amp;ROW()-COUNTA('2 Lists'!$C$11:$C$999)-1)))</f>
        <v/>
      </c>
    </row>
    <row r="1793" spans="17:17" x14ac:dyDescent="0.25">
      <c r="Q1793" s="4" t="str">
        <f ca="1">IF(IF(ROW()-3&lt;COUNTA('2 Lists'!$C$11:$C$999),INDIRECT("'2 Lists'!C"&amp;ROW()+8),INDIRECT("L"&amp;ROW()-COUNTA('2 Lists'!$C$11:$C$999)-1))=0,"",IF(ROW()-3&lt;COUNTA('2 Lists'!$C$11:$C$999),INDIRECT("'2 Lists'!C"&amp;ROW()+8),INDIRECT("L"&amp;ROW()-COUNTA('2 Lists'!$C$11:$C$999)-1)))</f>
        <v/>
      </c>
    </row>
    <row r="1794" spans="17:17" x14ac:dyDescent="0.25">
      <c r="Q1794" s="4" t="str">
        <f ca="1">IF(IF(ROW()-3&lt;COUNTA('2 Lists'!$C$11:$C$999),INDIRECT("'2 Lists'!C"&amp;ROW()+8),INDIRECT("L"&amp;ROW()-COUNTA('2 Lists'!$C$11:$C$999)-1))=0,"",IF(ROW()-3&lt;COUNTA('2 Lists'!$C$11:$C$999),INDIRECT("'2 Lists'!C"&amp;ROW()+8),INDIRECT("L"&amp;ROW()-COUNTA('2 Lists'!$C$11:$C$999)-1)))</f>
        <v/>
      </c>
    </row>
    <row r="1795" spans="17:17" x14ac:dyDescent="0.25">
      <c r="Q1795" s="4" t="str">
        <f ca="1">IF(IF(ROW()-3&lt;COUNTA('2 Lists'!$C$11:$C$999),INDIRECT("'2 Lists'!C"&amp;ROW()+8),INDIRECT("L"&amp;ROW()-COUNTA('2 Lists'!$C$11:$C$999)-1))=0,"",IF(ROW()-3&lt;COUNTA('2 Lists'!$C$11:$C$999),INDIRECT("'2 Lists'!C"&amp;ROW()+8),INDIRECT("L"&amp;ROW()-COUNTA('2 Lists'!$C$11:$C$999)-1)))</f>
        <v/>
      </c>
    </row>
    <row r="1796" spans="17:17" x14ac:dyDescent="0.25">
      <c r="Q1796" s="4" t="str">
        <f ca="1">IF(IF(ROW()-3&lt;COUNTA('2 Lists'!$C$11:$C$999),INDIRECT("'2 Lists'!C"&amp;ROW()+8),INDIRECT("L"&amp;ROW()-COUNTA('2 Lists'!$C$11:$C$999)-1))=0,"",IF(ROW()-3&lt;COUNTA('2 Lists'!$C$11:$C$999),INDIRECT("'2 Lists'!C"&amp;ROW()+8),INDIRECT("L"&amp;ROW()-COUNTA('2 Lists'!$C$11:$C$999)-1)))</f>
        <v/>
      </c>
    </row>
    <row r="1797" spans="17:17" x14ac:dyDescent="0.25">
      <c r="Q1797" s="4" t="str">
        <f ca="1">IF(IF(ROW()-3&lt;COUNTA('2 Lists'!$C$11:$C$999),INDIRECT("'2 Lists'!C"&amp;ROW()+8),INDIRECT("L"&amp;ROW()-COUNTA('2 Lists'!$C$11:$C$999)-1))=0,"",IF(ROW()-3&lt;COUNTA('2 Lists'!$C$11:$C$999),INDIRECT("'2 Lists'!C"&amp;ROW()+8),INDIRECT("L"&amp;ROW()-COUNTA('2 Lists'!$C$11:$C$999)-1)))</f>
        <v/>
      </c>
    </row>
    <row r="1798" spans="17:17" x14ac:dyDescent="0.25">
      <c r="Q1798" s="4" t="str">
        <f ca="1">IF(IF(ROW()-3&lt;COUNTA('2 Lists'!$C$11:$C$999),INDIRECT("'2 Lists'!C"&amp;ROW()+8),INDIRECT("L"&amp;ROW()-COUNTA('2 Lists'!$C$11:$C$999)-1))=0,"",IF(ROW()-3&lt;COUNTA('2 Lists'!$C$11:$C$999),INDIRECT("'2 Lists'!C"&amp;ROW()+8),INDIRECT("L"&amp;ROW()-COUNTA('2 Lists'!$C$11:$C$999)-1)))</f>
        <v/>
      </c>
    </row>
    <row r="1799" spans="17:17" x14ac:dyDescent="0.25">
      <c r="Q1799" s="4" t="str">
        <f ca="1">IF(IF(ROW()-3&lt;COUNTA('2 Lists'!$C$11:$C$999),INDIRECT("'2 Lists'!C"&amp;ROW()+8),INDIRECT("L"&amp;ROW()-COUNTA('2 Lists'!$C$11:$C$999)-1))=0,"",IF(ROW()-3&lt;COUNTA('2 Lists'!$C$11:$C$999),INDIRECT("'2 Lists'!C"&amp;ROW()+8),INDIRECT("L"&amp;ROW()-COUNTA('2 Lists'!$C$11:$C$999)-1)))</f>
        <v/>
      </c>
    </row>
    <row r="1800" spans="17:17" x14ac:dyDescent="0.25">
      <c r="Q1800" s="4" t="str">
        <f ca="1">IF(IF(ROW()-3&lt;COUNTA('2 Lists'!$C$11:$C$999),INDIRECT("'2 Lists'!C"&amp;ROW()+8),INDIRECT("L"&amp;ROW()-COUNTA('2 Lists'!$C$11:$C$999)-1))=0,"",IF(ROW()-3&lt;COUNTA('2 Lists'!$C$11:$C$999),INDIRECT("'2 Lists'!C"&amp;ROW()+8),INDIRECT("L"&amp;ROW()-COUNTA('2 Lists'!$C$11:$C$999)-1)))</f>
        <v/>
      </c>
    </row>
    <row r="1801" spans="17:17" x14ac:dyDescent="0.25">
      <c r="Q1801" s="4" t="str">
        <f ca="1">IF(IF(ROW()-3&lt;COUNTA('2 Lists'!$C$11:$C$999),INDIRECT("'2 Lists'!C"&amp;ROW()+8),INDIRECT("L"&amp;ROW()-COUNTA('2 Lists'!$C$11:$C$999)-1))=0,"",IF(ROW()-3&lt;COUNTA('2 Lists'!$C$11:$C$999),INDIRECT("'2 Lists'!C"&amp;ROW()+8),INDIRECT("L"&amp;ROW()-COUNTA('2 Lists'!$C$11:$C$999)-1)))</f>
        <v/>
      </c>
    </row>
    <row r="1802" spans="17:17" x14ac:dyDescent="0.25">
      <c r="Q1802" s="4" t="str">
        <f ca="1">IF(IF(ROW()-3&lt;COUNTA('2 Lists'!$C$11:$C$999),INDIRECT("'2 Lists'!C"&amp;ROW()+8),INDIRECT("L"&amp;ROW()-COUNTA('2 Lists'!$C$11:$C$999)-1))=0,"",IF(ROW()-3&lt;COUNTA('2 Lists'!$C$11:$C$999),INDIRECT("'2 Lists'!C"&amp;ROW()+8),INDIRECT("L"&amp;ROW()-COUNTA('2 Lists'!$C$11:$C$999)-1)))</f>
        <v/>
      </c>
    </row>
    <row r="1803" spans="17:17" x14ac:dyDescent="0.25">
      <c r="Q1803" s="4" t="str">
        <f ca="1">IF(IF(ROW()-3&lt;COUNTA('2 Lists'!$C$11:$C$999),INDIRECT("'2 Lists'!C"&amp;ROW()+8),INDIRECT("L"&amp;ROW()-COUNTA('2 Lists'!$C$11:$C$999)-1))=0,"",IF(ROW()-3&lt;COUNTA('2 Lists'!$C$11:$C$999),INDIRECT("'2 Lists'!C"&amp;ROW()+8),INDIRECT("L"&amp;ROW()-COUNTA('2 Lists'!$C$11:$C$999)-1)))</f>
        <v/>
      </c>
    </row>
    <row r="1804" spans="17:17" x14ac:dyDescent="0.25">
      <c r="Q1804" s="4" t="str">
        <f ca="1">IF(IF(ROW()-3&lt;COUNTA('2 Lists'!$C$11:$C$999),INDIRECT("'2 Lists'!C"&amp;ROW()+8),INDIRECT("L"&amp;ROW()-COUNTA('2 Lists'!$C$11:$C$999)-1))=0,"",IF(ROW()-3&lt;COUNTA('2 Lists'!$C$11:$C$999),INDIRECT("'2 Lists'!C"&amp;ROW()+8),INDIRECT("L"&amp;ROW()-COUNTA('2 Lists'!$C$11:$C$999)-1)))</f>
        <v/>
      </c>
    </row>
    <row r="1805" spans="17:17" x14ac:dyDescent="0.25">
      <c r="Q1805" s="4" t="str">
        <f ca="1">IF(IF(ROW()-3&lt;COUNTA('2 Lists'!$C$11:$C$999),INDIRECT("'2 Lists'!C"&amp;ROW()+8),INDIRECT("L"&amp;ROW()-COUNTA('2 Lists'!$C$11:$C$999)-1))=0,"",IF(ROW()-3&lt;COUNTA('2 Lists'!$C$11:$C$999),INDIRECT("'2 Lists'!C"&amp;ROW()+8),INDIRECT("L"&amp;ROW()-COUNTA('2 Lists'!$C$11:$C$999)-1)))</f>
        <v/>
      </c>
    </row>
    <row r="1806" spans="17:17" x14ac:dyDescent="0.25">
      <c r="Q1806" s="4" t="str">
        <f ca="1">IF(IF(ROW()-3&lt;COUNTA('2 Lists'!$C$11:$C$999),INDIRECT("'2 Lists'!C"&amp;ROW()+8),INDIRECT("L"&amp;ROW()-COUNTA('2 Lists'!$C$11:$C$999)-1))=0,"",IF(ROW()-3&lt;COUNTA('2 Lists'!$C$11:$C$999),INDIRECT("'2 Lists'!C"&amp;ROW()+8),INDIRECT("L"&amp;ROW()-COUNTA('2 Lists'!$C$11:$C$999)-1)))</f>
        <v/>
      </c>
    </row>
    <row r="1807" spans="17:17" x14ac:dyDescent="0.25">
      <c r="Q1807" s="4" t="str">
        <f ca="1">IF(IF(ROW()-3&lt;COUNTA('2 Lists'!$C$11:$C$999),INDIRECT("'2 Lists'!C"&amp;ROW()+8),INDIRECT("L"&amp;ROW()-COUNTA('2 Lists'!$C$11:$C$999)-1))=0,"",IF(ROW()-3&lt;COUNTA('2 Lists'!$C$11:$C$999),INDIRECT("'2 Lists'!C"&amp;ROW()+8),INDIRECT("L"&amp;ROW()-COUNTA('2 Lists'!$C$11:$C$999)-1)))</f>
        <v/>
      </c>
    </row>
    <row r="1808" spans="17:17" x14ac:dyDescent="0.25">
      <c r="Q1808" s="4" t="str">
        <f ca="1">IF(IF(ROW()-3&lt;COUNTA('2 Lists'!$C$11:$C$999),INDIRECT("'2 Lists'!C"&amp;ROW()+8),INDIRECT("L"&amp;ROW()-COUNTA('2 Lists'!$C$11:$C$999)-1))=0,"",IF(ROW()-3&lt;COUNTA('2 Lists'!$C$11:$C$999),INDIRECT("'2 Lists'!C"&amp;ROW()+8),INDIRECT("L"&amp;ROW()-COUNTA('2 Lists'!$C$11:$C$999)-1)))</f>
        <v/>
      </c>
    </row>
    <row r="1809" spans="17:17" x14ac:dyDescent="0.25">
      <c r="Q1809" s="4" t="str">
        <f ca="1">IF(IF(ROW()-3&lt;COUNTA('2 Lists'!$C$11:$C$999),INDIRECT("'2 Lists'!C"&amp;ROW()+8),INDIRECT("L"&amp;ROW()-COUNTA('2 Lists'!$C$11:$C$999)-1))=0,"",IF(ROW()-3&lt;COUNTA('2 Lists'!$C$11:$C$999),INDIRECT("'2 Lists'!C"&amp;ROW()+8),INDIRECT("L"&amp;ROW()-COUNTA('2 Lists'!$C$11:$C$999)-1)))</f>
        <v/>
      </c>
    </row>
    <row r="1810" spans="17:17" x14ac:dyDescent="0.25">
      <c r="Q1810" s="4" t="str">
        <f ca="1">IF(IF(ROW()-3&lt;COUNTA('2 Lists'!$C$11:$C$999),INDIRECT("'2 Lists'!C"&amp;ROW()+8),INDIRECT("L"&amp;ROW()-COUNTA('2 Lists'!$C$11:$C$999)-1))=0,"",IF(ROW()-3&lt;COUNTA('2 Lists'!$C$11:$C$999),INDIRECT("'2 Lists'!C"&amp;ROW()+8),INDIRECT("L"&amp;ROW()-COUNTA('2 Lists'!$C$11:$C$999)-1)))</f>
        <v/>
      </c>
    </row>
    <row r="1811" spans="17:17" x14ac:dyDescent="0.25">
      <c r="Q1811" s="4" t="str">
        <f ca="1">IF(IF(ROW()-3&lt;COUNTA('2 Lists'!$C$11:$C$999),INDIRECT("'2 Lists'!C"&amp;ROW()+8),INDIRECT("L"&amp;ROW()-COUNTA('2 Lists'!$C$11:$C$999)-1))=0,"",IF(ROW()-3&lt;COUNTA('2 Lists'!$C$11:$C$999),INDIRECT("'2 Lists'!C"&amp;ROW()+8),INDIRECT("L"&amp;ROW()-COUNTA('2 Lists'!$C$11:$C$999)-1)))</f>
        <v/>
      </c>
    </row>
    <row r="1812" spans="17:17" x14ac:dyDescent="0.25">
      <c r="Q1812" s="4" t="str">
        <f ca="1">IF(IF(ROW()-3&lt;COUNTA('2 Lists'!$C$11:$C$999),INDIRECT("'2 Lists'!C"&amp;ROW()+8),INDIRECT("L"&amp;ROW()-COUNTA('2 Lists'!$C$11:$C$999)-1))=0,"",IF(ROW()-3&lt;COUNTA('2 Lists'!$C$11:$C$999),INDIRECT("'2 Lists'!C"&amp;ROW()+8),INDIRECT("L"&amp;ROW()-COUNTA('2 Lists'!$C$11:$C$999)-1)))</f>
        <v/>
      </c>
    </row>
    <row r="1813" spans="17:17" x14ac:dyDescent="0.25">
      <c r="Q1813" s="4" t="str">
        <f ca="1">IF(IF(ROW()-3&lt;COUNTA('2 Lists'!$C$11:$C$999),INDIRECT("'2 Lists'!C"&amp;ROW()+8),INDIRECT("L"&amp;ROW()-COUNTA('2 Lists'!$C$11:$C$999)-1))=0,"",IF(ROW()-3&lt;COUNTA('2 Lists'!$C$11:$C$999),INDIRECT("'2 Lists'!C"&amp;ROW()+8),INDIRECT("L"&amp;ROW()-COUNTA('2 Lists'!$C$11:$C$999)-1)))</f>
        <v/>
      </c>
    </row>
    <row r="1814" spans="17:17" x14ac:dyDescent="0.25">
      <c r="Q1814" s="4" t="str">
        <f ca="1">IF(IF(ROW()-3&lt;COUNTA('2 Lists'!$C$11:$C$999),INDIRECT("'2 Lists'!C"&amp;ROW()+8),INDIRECT("L"&amp;ROW()-COUNTA('2 Lists'!$C$11:$C$999)-1))=0,"",IF(ROW()-3&lt;COUNTA('2 Lists'!$C$11:$C$999),INDIRECT("'2 Lists'!C"&amp;ROW()+8),INDIRECT("L"&amp;ROW()-COUNTA('2 Lists'!$C$11:$C$999)-1)))</f>
        <v/>
      </c>
    </row>
    <row r="1815" spans="17:17" x14ac:dyDescent="0.25">
      <c r="Q1815" s="4" t="str">
        <f ca="1">IF(IF(ROW()-3&lt;COUNTA('2 Lists'!$C$11:$C$999),INDIRECT("'2 Lists'!C"&amp;ROW()+8),INDIRECT("L"&amp;ROW()-COUNTA('2 Lists'!$C$11:$C$999)-1))=0,"",IF(ROW()-3&lt;COUNTA('2 Lists'!$C$11:$C$999),INDIRECT("'2 Lists'!C"&amp;ROW()+8),INDIRECT("L"&amp;ROW()-COUNTA('2 Lists'!$C$11:$C$999)-1)))</f>
        <v/>
      </c>
    </row>
    <row r="1816" spans="17:17" x14ac:dyDescent="0.25">
      <c r="Q1816" s="4" t="str">
        <f ca="1">IF(IF(ROW()-3&lt;COUNTA('2 Lists'!$C$11:$C$999),INDIRECT("'2 Lists'!C"&amp;ROW()+8),INDIRECT("L"&amp;ROW()-COUNTA('2 Lists'!$C$11:$C$999)-1))=0,"",IF(ROW()-3&lt;COUNTA('2 Lists'!$C$11:$C$999),INDIRECT("'2 Lists'!C"&amp;ROW()+8),INDIRECT("L"&amp;ROW()-COUNTA('2 Lists'!$C$11:$C$999)-1)))</f>
        <v/>
      </c>
    </row>
    <row r="1817" spans="17:17" x14ac:dyDescent="0.25">
      <c r="Q1817" s="4" t="str">
        <f ca="1">IF(IF(ROW()-3&lt;COUNTA('2 Lists'!$C$11:$C$999),INDIRECT("'2 Lists'!C"&amp;ROW()+8),INDIRECT("L"&amp;ROW()-COUNTA('2 Lists'!$C$11:$C$999)-1))=0,"",IF(ROW()-3&lt;COUNTA('2 Lists'!$C$11:$C$999),INDIRECT("'2 Lists'!C"&amp;ROW()+8),INDIRECT("L"&amp;ROW()-COUNTA('2 Lists'!$C$11:$C$999)-1)))</f>
        <v/>
      </c>
    </row>
    <row r="1818" spans="17:17" x14ac:dyDescent="0.25">
      <c r="Q1818" s="4" t="str">
        <f ca="1">IF(IF(ROW()-3&lt;COUNTA('2 Lists'!$C$11:$C$999),INDIRECT("'2 Lists'!C"&amp;ROW()+8),INDIRECT("L"&amp;ROW()-COUNTA('2 Lists'!$C$11:$C$999)-1))=0,"",IF(ROW()-3&lt;COUNTA('2 Lists'!$C$11:$C$999),INDIRECT("'2 Lists'!C"&amp;ROW()+8),INDIRECT("L"&amp;ROW()-COUNTA('2 Lists'!$C$11:$C$999)-1)))</f>
        <v/>
      </c>
    </row>
    <row r="1819" spans="17:17" x14ac:dyDescent="0.25">
      <c r="Q1819" s="4" t="str">
        <f ca="1">IF(IF(ROW()-3&lt;COUNTA('2 Lists'!$C$11:$C$999),INDIRECT("'2 Lists'!C"&amp;ROW()+8),INDIRECT("L"&amp;ROW()-COUNTA('2 Lists'!$C$11:$C$999)-1))=0,"",IF(ROW()-3&lt;COUNTA('2 Lists'!$C$11:$C$999),INDIRECT("'2 Lists'!C"&amp;ROW()+8),INDIRECT("L"&amp;ROW()-COUNTA('2 Lists'!$C$11:$C$999)-1)))</f>
        <v/>
      </c>
    </row>
    <row r="1820" spans="17:17" x14ac:dyDescent="0.25">
      <c r="Q1820" s="4" t="str">
        <f ca="1">IF(IF(ROW()-3&lt;COUNTA('2 Lists'!$C$11:$C$999),INDIRECT("'2 Lists'!C"&amp;ROW()+8),INDIRECT("L"&amp;ROW()-COUNTA('2 Lists'!$C$11:$C$999)-1))=0,"",IF(ROW()-3&lt;COUNTA('2 Lists'!$C$11:$C$999),INDIRECT("'2 Lists'!C"&amp;ROW()+8),INDIRECT("L"&amp;ROW()-COUNTA('2 Lists'!$C$11:$C$999)-1)))</f>
        <v/>
      </c>
    </row>
    <row r="1821" spans="17:17" x14ac:dyDescent="0.25">
      <c r="Q1821" s="4" t="str">
        <f ca="1">IF(IF(ROW()-3&lt;COUNTA('2 Lists'!$C$11:$C$999),INDIRECT("'2 Lists'!C"&amp;ROW()+8),INDIRECT("L"&amp;ROW()-COUNTA('2 Lists'!$C$11:$C$999)-1))=0,"",IF(ROW()-3&lt;COUNTA('2 Lists'!$C$11:$C$999),INDIRECT("'2 Lists'!C"&amp;ROW()+8),INDIRECT("L"&amp;ROW()-COUNTA('2 Lists'!$C$11:$C$999)-1)))</f>
        <v/>
      </c>
    </row>
    <row r="1822" spans="17:17" x14ac:dyDescent="0.25">
      <c r="Q1822" s="4" t="str">
        <f ca="1">IF(IF(ROW()-3&lt;COUNTA('2 Lists'!$C$11:$C$999),INDIRECT("'2 Lists'!C"&amp;ROW()+8),INDIRECT("L"&amp;ROW()-COUNTA('2 Lists'!$C$11:$C$999)-1))=0,"",IF(ROW()-3&lt;COUNTA('2 Lists'!$C$11:$C$999),INDIRECT("'2 Lists'!C"&amp;ROW()+8),INDIRECT("L"&amp;ROW()-COUNTA('2 Lists'!$C$11:$C$999)-1)))</f>
        <v/>
      </c>
    </row>
    <row r="1823" spans="17:17" x14ac:dyDescent="0.25">
      <c r="Q1823" s="4" t="str">
        <f ca="1">IF(IF(ROW()-3&lt;COUNTA('2 Lists'!$C$11:$C$999),INDIRECT("'2 Lists'!C"&amp;ROW()+8),INDIRECT("L"&amp;ROW()-COUNTA('2 Lists'!$C$11:$C$999)-1))=0,"",IF(ROW()-3&lt;COUNTA('2 Lists'!$C$11:$C$999),INDIRECT("'2 Lists'!C"&amp;ROW()+8),INDIRECT("L"&amp;ROW()-COUNTA('2 Lists'!$C$11:$C$999)-1)))</f>
        <v/>
      </c>
    </row>
    <row r="1824" spans="17:17" x14ac:dyDescent="0.25">
      <c r="Q1824" s="4" t="str">
        <f ca="1">IF(IF(ROW()-3&lt;COUNTA('2 Lists'!$C$11:$C$999),INDIRECT("'2 Lists'!C"&amp;ROW()+8),INDIRECT("L"&amp;ROW()-COUNTA('2 Lists'!$C$11:$C$999)-1))=0,"",IF(ROW()-3&lt;COUNTA('2 Lists'!$C$11:$C$999),INDIRECT("'2 Lists'!C"&amp;ROW()+8),INDIRECT("L"&amp;ROW()-COUNTA('2 Lists'!$C$11:$C$999)-1)))</f>
        <v/>
      </c>
    </row>
    <row r="1825" spans="17:17" x14ac:dyDescent="0.25">
      <c r="Q1825" s="4" t="str">
        <f ca="1">IF(IF(ROW()-3&lt;COUNTA('2 Lists'!$C$11:$C$999),INDIRECT("'2 Lists'!C"&amp;ROW()+8),INDIRECT("L"&amp;ROW()-COUNTA('2 Lists'!$C$11:$C$999)-1))=0,"",IF(ROW()-3&lt;COUNTA('2 Lists'!$C$11:$C$999),INDIRECT("'2 Lists'!C"&amp;ROW()+8),INDIRECT("L"&amp;ROW()-COUNTA('2 Lists'!$C$11:$C$999)-1)))</f>
        <v/>
      </c>
    </row>
    <row r="1826" spans="17:17" x14ac:dyDescent="0.25">
      <c r="Q1826" s="4" t="str">
        <f ca="1">IF(IF(ROW()-3&lt;COUNTA('2 Lists'!$C$11:$C$999),INDIRECT("'2 Lists'!C"&amp;ROW()+8),INDIRECT("L"&amp;ROW()-COUNTA('2 Lists'!$C$11:$C$999)-1))=0,"",IF(ROW()-3&lt;COUNTA('2 Lists'!$C$11:$C$999),INDIRECT("'2 Lists'!C"&amp;ROW()+8),INDIRECT("L"&amp;ROW()-COUNTA('2 Lists'!$C$11:$C$999)-1)))</f>
        <v/>
      </c>
    </row>
    <row r="1827" spans="17:17" x14ac:dyDescent="0.25">
      <c r="Q1827" s="4" t="str">
        <f ca="1">IF(IF(ROW()-3&lt;COUNTA('2 Lists'!$C$11:$C$999),INDIRECT("'2 Lists'!C"&amp;ROW()+8),INDIRECT("L"&amp;ROW()-COUNTA('2 Lists'!$C$11:$C$999)-1))=0,"",IF(ROW()-3&lt;COUNTA('2 Lists'!$C$11:$C$999),INDIRECT("'2 Lists'!C"&amp;ROW()+8),INDIRECT("L"&amp;ROW()-COUNTA('2 Lists'!$C$11:$C$999)-1)))</f>
        <v/>
      </c>
    </row>
    <row r="1828" spans="17:17" x14ac:dyDescent="0.25">
      <c r="Q1828" s="4" t="str">
        <f ca="1">IF(IF(ROW()-3&lt;COUNTA('2 Lists'!$C$11:$C$999),INDIRECT("'2 Lists'!C"&amp;ROW()+8),INDIRECT("L"&amp;ROW()-COUNTA('2 Lists'!$C$11:$C$999)-1))=0,"",IF(ROW()-3&lt;COUNTA('2 Lists'!$C$11:$C$999),INDIRECT("'2 Lists'!C"&amp;ROW()+8),INDIRECT("L"&amp;ROW()-COUNTA('2 Lists'!$C$11:$C$999)-1)))</f>
        <v/>
      </c>
    </row>
    <row r="1829" spans="17:17" x14ac:dyDescent="0.25">
      <c r="Q1829" s="4" t="str">
        <f ca="1">IF(IF(ROW()-3&lt;COUNTA('2 Lists'!$C$11:$C$999),INDIRECT("'2 Lists'!C"&amp;ROW()+8),INDIRECT("L"&amp;ROW()-COUNTA('2 Lists'!$C$11:$C$999)-1))=0,"",IF(ROW()-3&lt;COUNTA('2 Lists'!$C$11:$C$999),INDIRECT("'2 Lists'!C"&amp;ROW()+8),INDIRECT("L"&amp;ROW()-COUNTA('2 Lists'!$C$11:$C$999)-1)))</f>
        <v/>
      </c>
    </row>
    <row r="1830" spans="17:17" x14ac:dyDescent="0.25">
      <c r="Q1830" s="4" t="str">
        <f ca="1">IF(IF(ROW()-3&lt;COUNTA('2 Lists'!$C$11:$C$999),INDIRECT("'2 Lists'!C"&amp;ROW()+8),INDIRECT("L"&amp;ROW()-COUNTA('2 Lists'!$C$11:$C$999)-1))=0,"",IF(ROW()-3&lt;COUNTA('2 Lists'!$C$11:$C$999),INDIRECT("'2 Lists'!C"&amp;ROW()+8),INDIRECT("L"&amp;ROW()-COUNTA('2 Lists'!$C$11:$C$999)-1)))</f>
        <v/>
      </c>
    </row>
    <row r="1831" spans="17:17" x14ac:dyDescent="0.25">
      <c r="Q1831" s="4" t="str">
        <f ca="1">IF(IF(ROW()-3&lt;COUNTA('2 Lists'!$C$11:$C$999),INDIRECT("'2 Lists'!C"&amp;ROW()+8),INDIRECT("L"&amp;ROW()-COUNTA('2 Lists'!$C$11:$C$999)-1))=0,"",IF(ROW()-3&lt;COUNTA('2 Lists'!$C$11:$C$999),INDIRECT("'2 Lists'!C"&amp;ROW()+8),INDIRECT("L"&amp;ROW()-COUNTA('2 Lists'!$C$11:$C$999)-1)))</f>
        <v/>
      </c>
    </row>
    <row r="1832" spans="17:17" x14ac:dyDescent="0.25">
      <c r="Q1832" s="4" t="str">
        <f ca="1">IF(IF(ROW()-3&lt;COUNTA('2 Lists'!$C$11:$C$999),INDIRECT("'2 Lists'!C"&amp;ROW()+8),INDIRECT("L"&amp;ROW()-COUNTA('2 Lists'!$C$11:$C$999)-1))=0,"",IF(ROW()-3&lt;COUNTA('2 Lists'!$C$11:$C$999),INDIRECT("'2 Lists'!C"&amp;ROW()+8),INDIRECT("L"&amp;ROW()-COUNTA('2 Lists'!$C$11:$C$999)-1)))</f>
        <v/>
      </c>
    </row>
    <row r="1833" spans="17:17" x14ac:dyDescent="0.25">
      <c r="Q1833" s="4" t="str">
        <f ca="1">IF(IF(ROW()-3&lt;COUNTA('2 Lists'!$C$11:$C$999),INDIRECT("'2 Lists'!C"&amp;ROW()+8),INDIRECT("L"&amp;ROW()-COUNTA('2 Lists'!$C$11:$C$999)-1))=0,"",IF(ROW()-3&lt;COUNTA('2 Lists'!$C$11:$C$999),INDIRECT("'2 Lists'!C"&amp;ROW()+8),INDIRECT("L"&amp;ROW()-COUNTA('2 Lists'!$C$11:$C$999)-1)))</f>
        <v/>
      </c>
    </row>
    <row r="1834" spans="17:17" x14ac:dyDescent="0.25">
      <c r="Q1834" s="4" t="str">
        <f ca="1">IF(IF(ROW()-3&lt;COUNTA('2 Lists'!$C$11:$C$999),INDIRECT("'2 Lists'!C"&amp;ROW()+8),INDIRECT("L"&amp;ROW()-COUNTA('2 Lists'!$C$11:$C$999)-1))=0,"",IF(ROW()-3&lt;COUNTA('2 Lists'!$C$11:$C$999),INDIRECT("'2 Lists'!C"&amp;ROW()+8),INDIRECT("L"&amp;ROW()-COUNTA('2 Lists'!$C$11:$C$999)-1)))</f>
        <v/>
      </c>
    </row>
    <row r="1835" spans="17:17" x14ac:dyDescent="0.25">
      <c r="Q1835" s="4" t="str">
        <f ca="1">IF(IF(ROW()-3&lt;COUNTA('2 Lists'!$C$11:$C$999),INDIRECT("'2 Lists'!C"&amp;ROW()+8),INDIRECT("L"&amp;ROW()-COUNTA('2 Lists'!$C$11:$C$999)-1))=0,"",IF(ROW()-3&lt;COUNTA('2 Lists'!$C$11:$C$999),INDIRECT("'2 Lists'!C"&amp;ROW()+8),INDIRECT("L"&amp;ROW()-COUNTA('2 Lists'!$C$11:$C$999)-1)))</f>
        <v/>
      </c>
    </row>
    <row r="1836" spans="17:17" x14ac:dyDescent="0.25">
      <c r="Q1836" s="4" t="str">
        <f ca="1">IF(IF(ROW()-3&lt;COUNTA('2 Lists'!$C$11:$C$999),INDIRECT("'2 Lists'!C"&amp;ROW()+8),INDIRECT("L"&amp;ROW()-COUNTA('2 Lists'!$C$11:$C$999)-1))=0,"",IF(ROW()-3&lt;COUNTA('2 Lists'!$C$11:$C$999),INDIRECT("'2 Lists'!C"&amp;ROW()+8),INDIRECT("L"&amp;ROW()-COUNTA('2 Lists'!$C$11:$C$999)-1)))</f>
        <v/>
      </c>
    </row>
    <row r="1837" spans="17:17" x14ac:dyDescent="0.25">
      <c r="Q1837" s="4" t="str">
        <f ca="1">IF(IF(ROW()-3&lt;COUNTA('2 Lists'!$C$11:$C$999),INDIRECT("'2 Lists'!C"&amp;ROW()+8),INDIRECT("L"&amp;ROW()-COUNTA('2 Lists'!$C$11:$C$999)-1))=0,"",IF(ROW()-3&lt;COUNTA('2 Lists'!$C$11:$C$999),INDIRECT("'2 Lists'!C"&amp;ROW()+8),INDIRECT("L"&amp;ROW()-COUNTA('2 Lists'!$C$11:$C$999)-1)))</f>
        <v/>
      </c>
    </row>
    <row r="1838" spans="17:17" x14ac:dyDescent="0.25">
      <c r="Q1838" s="4" t="str">
        <f ca="1">IF(IF(ROW()-3&lt;COUNTA('2 Lists'!$C$11:$C$999),INDIRECT("'2 Lists'!C"&amp;ROW()+8),INDIRECT("L"&amp;ROW()-COUNTA('2 Lists'!$C$11:$C$999)-1))=0,"",IF(ROW()-3&lt;COUNTA('2 Lists'!$C$11:$C$999),INDIRECT("'2 Lists'!C"&amp;ROW()+8),INDIRECT("L"&amp;ROW()-COUNTA('2 Lists'!$C$11:$C$999)-1)))</f>
        <v/>
      </c>
    </row>
    <row r="1839" spans="17:17" x14ac:dyDescent="0.25">
      <c r="Q1839" s="4" t="str">
        <f ca="1">IF(IF(ROW()-3&lt;COUNTA('2 Lists'!$C$11:$C$999),INDIRECT("'2 Lists'!C"&amp;ROW()+8),INDIRECT("L"&amp;ROW()-COUNTA('2 Lists'!$C$11:$C$999)-1))=0,"",IF(ROW()-3&lt;COUNTA('2 Lists'!$C$11:$C$999),INDIRECT("'2 Lists'!C"&amp;ROW()+8),INDIRECT("L"&amp;ROW()-COUNTA('2 Lists'!$C$11:$C$999)-1)))</f>
        <v/>
      </c>
    </row>
    <row r="1840" spans="17:17" x14ac:dyDescent="0.25">
      <c r="Q1840" s="4" t="str">
        <f ca="1">IF(IF(ROW()-3&lt;COUNTA('2 Lists'!$C$11:$C$999),INDIRECT("'2 Lists'!C"&amp;ROW()+8),INDIRECT("L"&amp;ROW()-COUNTA('2 Lists'!$C$11:$C$999)-1))=0,"",IF(ROW()-3&lt;COUNTA('2 Lists'!$C$11:$C$999),INDIRECT("'2 Lists'!C"&amp;ROW()+8),INDIRECT("L"&amp;ROW()-COUNTA('2 Lists'!$C$11:$C$999)-1)))</f>
        <v/>
      </c>
    </row>
    <row r="1841" spans="17:17" x14ac:dyDescent="0.25">
      <c r="Q1841" s="4" t="str">
        <f ca="1">IF(IF(ROW()-3&lt;COUNTA('2 Lists'!$C$11:$C$999),INDIRECT("'2 Lists'!C"&amp;ROW()+8),INDIRECT("L"&amp;ROW()-COUNTA('2 Lists'!$C$11:$C$999)-1))=0,"",IF(ROW()-3&lt;COUNTA('2 Lists'!$C$11:$C$999),INDIRECT("'2 Lists'!C"&amp;ROW()+8),INDIRECT("L"&amp;ROW()-COUNTA('2 Lists'!$C$11:$C$999)-1)))</f>
        <v/>
      </c>
    </row>
    <row r="1842" spans="17:17" x14ac:dyDescent="0.25">
      <c r="Q1842" s="4" t="str">
        <f ca="1">IF(IF(ROW()-3&lt;COUNTA('2 Lists'!$C$11:$C$999),INDIRECT("'2 Lists'!C"&amp;ROW()+8),INDIRECT("L"&amp;ROW()-COUNTA('2 Lists'!$C$11:$C$999)-1))=0,"",IF(ROW()-3&lt;COUNTA('2 Lists'!$C$11:$C$999),INDIRECT("'2 Lists'!C"&amp;ROW()+8),INDIRECT("L"&amp;ROW()-COUNTA('2 Lists'!$C$11:$C$999)-1)))</f>
        <v/>
      </c>
    </row>
    <row r="1843" spans="17:17" x14ac:dyDescent="0.25">
      <c r="Q1843" s="4" t="str">
        <f ca="1">IF(IF(ROW()-3&lt;COUNTA('2 Lists'!$C$11:$C$999),INDIRECT("'2 Lists'!C"&amp;ROW()+8),INDIRECT("L"&amp;ROW()-COUNTA('2 Lists'!$C$11:$C$999)-1))=0,"",IF(ROW()-3&lt;COUNTA('2 Lists'!$C$11:$C$999),INDIRECT("'2 Lists'!C"&amp;ROW()+8),INDIRECT("L"&amp;ROW()-COUNTA('2 Lists'!$C$11:$C$999)-1)))</f>
        <v/>
      </c>
    </row>
    <row r="1844" spans="17:17" x14ac:dyDescent="0.25">
      <c r="Q1844" s="4" t="str">
        <f ca="1">IF(IF(ROW()-3&lt;COUNTA('2 Lists'!$C$11:$C$999),INDIRECT("'2 Lists'!C"&amp;ROW()+8),INDIRECT("L"&amp;ROW()-COUNTA('2 Lists'!$C$11:$C$999)-1))=0,"",IF(ROW()-3&lt;COUNTA('2 Lists'!$C$11:$C$999),INDIRECT("'2 Lists'!C"&amp;ROW()+8),INDIRECT("L"&amp;ROW()-COUNTA('2 Lists'!$C$11:$C$999)-1)))</f>
        <v/>
      </c>
    </row>
    <row r="1845" spans="17:17" x14ac:dyDescent="0.25">
      <c r="Q1845" s="4" t="str">
        <f ca="1">IF(IF(ROW()-3&lt;COUNTA('2 Lists'!$C$11:$C$999),INDIRECT("'2 Lists'!C"&amp;ROW()+8),INDIRECT("L"&amp;ROW()-COUNTA('2 Lists'!$C$11:$C$999)-1))=0,"",IF(ROW()-3&lt;COUNTA('2 Lists'!$C$11:$C$999),INDIRECT("'2 Lists'!C"&amp;ROW()+8),INDIRECT("L"&amp;ROW()-COUNTA('2 Lists'!$C$11:$C$999)-1)))</f>
        <v/>
      </c>
    </row>
    <row r="1846" spans="17:17" x14ac:dyDescent="0.25">
      <c r="Q1846" s="4" t="str">
        <f ca="1">IF(IF(ROW()-3&lt;COUNTA('2 Lists'!$C$11:$C$999),INDIRECT("'2 Lists'!C"&amp;ROW()+8),INDIRECT("L"&amp;ROW()-COUNTA('2 Lists'!$C$11:$C$999)-1))=0,"",IF(ROW()-3&lt;COUNTA('2 Lists'!$C$11:$C$999),INDIRECT("'2 Lists'!C"&amp;ROW()+8),INDIRECT("L"&amp;ROW()-COUNTA('2 Lists'!$C$11:$C$999)-1)))</f>
        <v/>
      </c>
    </row>
    <row r="1847" spans="17:17" x14ac:dyDescent="0.25">
      <c r="Q1847" s="4" t="str">
        <f ca="1">IF(IF(ROW()-3&lt;COUNTA('2 Lists'!$C$11:$C$999),INDIRECT("'2 Lists'!C"&amp;ROW()+8),INDIRECT("L"&amp;ROW()-COUNTA('2 Lists'!$C$11:$C$999)-1))=0,"",IF(ROW()-3&lt;COUNTA('2 Lists'!$C$11:$C$999),INDIRECT("'2 Lists'!C"&amp;ROW()+8),INDIRECT("L"&amp;ROW()-COUNTA('2 Lists'!$C$11:$C$999)-1)))</f>
        <v/>
      </c>
    </row>
    <row r="1848" spans="17:17" x14ac:dyDescent="0.25">
      <c r="Q1848" s="4" t="str">
        <f ca="1">IF(IF(ROW()-3&lt;COUNTA('2 Lists'!$C$11:$C$999),INDIRECT("'2 Lists'!C"&amp;ROW()+8),INDIRECT("L"&amp;ROW()-COUNTA('2 Lists'!$C$11:$C$999)-1))=0,"",IF(ROW()-3&lt;COUNTA('2 Lists'!$C$11:$C$999),INDIRECT("'2 Lists'!C"&amp;ROW()+8),INDIRECT("L"&amp;ROW()-COUNTA('2 Lists'!$C$11:$C$999)-1)))</f>
        <v/>
      </c>
    </row>
    <row r="1849" spans="17:17" x14ac:dyDescent="0.25">
      <c r="Q1849" s="4" t="str">
        <f ca="1">IF(IF(ROW()-3&lt;COUNTA('2 Lists'!$C$11:$C$999),INDIRECT("'2 Lists'!C"&amp;ROW()+8),INDIRECT("L"&amp;ROW()-COUNTA('2 Lists'!$C$11:$C$999)-1))=0,"",IF(ROW()-3&lt;COUNTA('2 Lists'!$C$11:$C$999),INDIRECT("'2 Lists'!C"&amp;ROW()+8),INDIRECT("L"&amp;ROW()-COUNTA('2 Lists'!$C$11:$C$999)-1)))</f>
        <v/>
      </c>
    </row>
    <row r="1850" spans="17:17" x14ac:dyDescent="0.25">
      <c r="Q1850" s="4" t="str">
        <f ca="1">IF(IF(ROW()-3&lt;COUNTA('2 Lists'!$C$11:$C$999),INDIRECT("'2 Lists'!C"&amp;ROW()+8),INDIRECT("L"&amp;ROW()-COUNTA('2 Lists'!$C$11:$C$999)-1))=0,"",IF(ROW()-3&lt;COUNTA('2 Lists'!$C$11:$C$999),INDIRECT("'2 Lists'!C"&amp;ROW()+8),INDIRECT("L"&amp;ROW()-COUNTA('2 Lists'!$C$11:$C$999)-1)))</f>
        <v/>
      </c>
    </row>
    <row r="1851" spans="17:17" x14ac:dyDescent="0.25">
      <c r="Q1851" s="4" t="str">
        <f ca="1">IF(IF(ROW()-3&lt;COUNTA('2 Lists'!$C$11:$C$999),INDIRECT("'2 Lists'!C"&amp;ROW()+8),INDIRECT("L"&amp;ROW()-COUNTA('2 Lists'!$C$11:$C$999)-1))=0,"",IF(ROW()-3&lt;COUNTA('2 Lists'!$C$11:$C$999),INDIRECT("'2 Lists'!C"&amp;ROW()+8),INDIRECT("L"&amp;ROW()-COUNTA('2 Lists'!$C$11:$C$999)-1)))</f>
        <v/>
      </c>
    </row>
    <row r="1852" spans="17:17" x14ac:dyDescent="0.25">
      <c r="Q1852" s="4" t="str">
        <f ca="1">IF(IF(ROW()-3&lt;COUNTA('2 Lists'!$C$11:$C$999),INDIRECT("'2 Lists'!C"&amp;ROW()+8),INDIRECT("L"&amp;ROW()-COUNTA('2 Lists'!$C$11:$C$999)-1))=0,"",IF(ROW()-3&lt;COUNTA('2 Lists'!$C$11:$C$999),INDIRECT("'2 Lists'!C"&amp;ROW()+8),INDIRECT("L"&amp;ROW()-COUNTA('2 Lists'!$C$11:$C$999)-1)))</f>
        <v/>
      </c>
    </row>
    <row r="1853" spans="17:17" x14ac:dyDescent="0.25">
      <c r="Q1853" s="4" t="str">
        <f ca="1">IF(IF(ROW()-3&lt;COUNTA('2 Lists'!$C$11:$C$999),INDIRECT("'2 Lists'!C"&amp;ROW()+8),INDIRECT("L"&amp;ROW()-COUNTA('2 Lists'!$C$11:$C$999)-1))=0,"",IF(ROW()-3&lt;COUNTA('2 Lists'!$C$11:$C$999),INDIRECT("'2 Lists'!C"&amp;ROW()+8),INDIRECT("L"&amp;ROW()-COUNTA('2 Lists'!$C$11:$C$999)-1)))</f>
        <v/>
      </c>
    </row>
    <row r="1854" spans="17:17" x14ac:dyDescent="0.25">
      <c r="Q1854" s="4" t="str">
        <f ca="1">IF(IF(ROW()-3&lt;COUNTA('2 Lists'!$C$11:$C$999),INDIRECT("'2 Lists'!C"&amp;ROW()+8),INDIRECT("L"&amp;ROW()-COUNTA('2 Lists'!$C$11:$C$999)-1))=0,"",IF(ROW()-3&lt;COUNTA('2 Lists'!$C$11:$C$999),INDIRECT("'2 Lists'!C"&amp;ROW()+8),INDIRECT("L"&amp;ROW()-COUNTA('2 Lists'!$C$11:$C$999)-1)))</f>
        <v/>
      </c>
    </row>
    <row r="1855" spans="17:17" x14ac:dyDescent="0.25">
      <c r="Q1855" s="4" t="str">
        <f ca="1">IF(IF(ROW()-3&lt;COUNTA('2 Lists'!$C$11:$C$999),INDIRECT("'2 Lists'!C"&amp;ROW()+8),INDIRECT("L"&amp;ROW()-COUNTA('2 Lists'!$C$11:$C$999)-1))=0,"",IF(ROW()-3&lt;COUNTA('2 Lists'!$C$11:$C$999),INDIRECT("'2 Lists'!C"&amp;ROW()+8),INDIRECT("L"&amp;ROW()-COUNTA('2 Lists'!$C$11:$C$999)-1)))</f>
        <v/>
      </c>
    </row>
    <row r="1856" spans="17:17" x14ac:dyDescent="0.25">
      <c r="Q1856" s="4" t="str">
        <f ca="1">IF(IF(ROW()-3&lt;COUNTA('2 Lists'!$C$11:$C$999),INDIRECT("'2 Lists'!C"&amp;ROW()+8),INDIRECT("L"&amp;ROW()-COUNTA('2 Lists'!$C$11:$C$999)-1))=0,"",IF(ROW()-3&lt;COUNTA('2 Lists'!$C$11:$C$999),INDIRECT("'2 Lists'!C"&amp;ROW()+8),INDIRECT("L"&amp;ROW()-COUNTA('2 Lists'!$C$11:$C$999)-1)))</f>
        <v/>
      </c>
    </row>
    <row r="1857" spans="17:17" x14ac:dyDescent="0.25">
      <c r="Q1857" s="4" t="str">
        <f ca="1">IF(IF(ROW()-3&lt;COUNTA('2 Lists'!$C$11:$C$999),INDIRECT("'2 Lists'!C"&amp;ROW()+8),INDIRECT("L"&amp;ROW()-COUNTA('2 Lists'!$C$11:$C$999)-1))=0,"",IF(ROW()-3&lt;COUNTA('2 Lists'!$C$11:$C$999),INDIRECT("'2 Lists'!C"&amp;ROW()+8),INDIRECT("L"&amp;ROW()-COUNTA('2 Lists'!$C$11:$C$999)-1)))</f>
        <v/>
      </c>
    </row>
    <row r="1858" spans="17:17" x14ac:dyDescent="0.25">
      <c r="Q1858" s="4" t="str">
        <f ca="1">IF(IF(ROW()-3&lt;COUNTA('2 Lists'!$C$11:$C$999),INDIRECT("'2 Lists'!C"&amp;ROW()+8),INDIRECT("L"&amp;ROW()-COUNTA('2 Lists'!$C$11:$C$999)-1))=0,"",IF(ROW()-3&lt;COUNTA('2 Lists'!$C$11:$C$999),INDIRECT("'2 Lists'!C"&amp;ROW()+8),INDIRECT("L"&amp;ROW()-COUNTA('2 Lists'!$C$11:$C$999)-1)))</f>
        <v/>
      </c>
    </row>
    <row r="1859" spans="17:17" x14ac:dyDescent="0.25">
      <c r="Q1859" s="4" t="str">
        <f ca="1">IF(IF(ROW()-3&lt;COUNTA('2 Lists'!$C$11:$C$999),INDIRECT("'2 Lists'!C"&amp;ROW()+8),INDIRECT("L"&amp;ROW()-COUNTA('2 Lists'!$C$11:$C$999)-1))=0,"",IF(ROW()-3&lt;COUNTA('2 Lists'!$C$11:$C$999),INDIRECT("'2 Lists'!C"&amp;ROW()+8),INDIRECT("L"&amp;ROW()-COUNTA('2 Lists'!$C$11:$C$999)-1)))</f>
        <v/>
      </c>
    </row>
    <row r="1860" spans="17:17" x14ac:dyDescent="0.25">
      <c r="Q1860" s="4" t="str">
        <f ca="1">IF(IF(ROW()-3&lt;COUNTA('2 Lists'!$C$11:$C$999),INDIRECT("'2 Lists'!C"&amp;ROW()+8),INDIRECT("L"&amp;ROW()-COUNTA('2 Lists'!$C$11:$C$999)-1))=0,"",IF(ROW()-3&lt;COUNTA('2 Lists'!$C$11:$C$999),INDIRECT("'2 Lists'!C"&amp;ROW()+8),INDIRECT("L"&amp;ROW()-COUNTA('2 Lists'!$C$11:$C$999)-1)))</f>
        <v/>
      </c>
    </row>
    <row r="1861" spans="17:17" x14ac:dyDescent="0.25">
      <c r="Q1861" s="4" t="str">
        <f ca="1">IF(IF(ROW()-3&lt;COUNTA('2 Lists'!$C$11:$C$999),INDIRECT("'2 Lists'!C"&amp;ROW()+8),INDIRECT("L"&amp;ROW()-COUNTA('2 Lists'!$C$11:$C$999)-1))=0,"",IF(ROW()-3&lt;COUNTA('2 Lists'!$C$11:$C$999),INDIRECT("'2 Lists'!C"&amp;ROW()+8),INDIRECT("L"&amp;ROW()-COUNTA('2 Lists'!$C$11:$C$999)-1)))</f>
        <v/>
      </c>
    </row>
    <row r="1862" spans="17:17" x14ac:dyDescent="0.25">
      <c r="Q1862" s="4" t="str">
        <f ca="1">IF(IF(ROW()-3&lt;COUNTA('2 Lists'!$C$11:$C$999),INDIRECT("'2 Lists'!C"&amp;ROW()+8),INDIRECT("L"&amp;ROW()-COUNTA('2 Lists'!$C$11:$C$999)-1))=0,"",IF(ROW()-3&lt;COUNTA('2 Lists'!$C$11:$C$999),INDIRECT("'2 Lists'!C"&amp;ROW()+8),INDIRECT("L"&amp;ROW()-COUNTA('2 Lists'!$C$11:$C$999)-1)))</f>
        <v/>
      </c>
    </row>
    <row r="1863" spans="17:17" x14ac:dyDescent="0.25">
      <c r="Q1863" s="4" t="str">
        <f ca="1">IF(IF(ROW()-3&lt;COUNTA('2 Lists'!$C$11:$C$999),INDIRECT("'2 Lists'!C"&amp;ROW()+8),INDIRECT("L"&amp;ROW()-COUNTA('2 Lists'!$C$11:$C$999)-1))=0,"",IF(ROW()-3&lt;COUNTA('2 Lists'!$C$11:$C$999),INDIRECT("'2 Lists'!C"&amp;ROW()+8),INDIRECT("L"&amp;ROW()-COUNTA('2 Lists'!$C$11:$C$999)-1)))</f>
        <v/>
      </c>
    </row>
    <row r="1864" spans="17:17" x14ac:dyDescent="0.25">
      <c r="Q1864" s="4" t="str">
        <f ca="1">IF(IF(ROW()-3&lt;COUNTA('2 Lists'!$C$11:$C$999),INDIRECT("'2 Lists'!C"&amp;ROW()+8),INDIRECT("L"&amp;ROW()-COUNTA('2 Lists'!$C$11:$C$999)-1))=0,"",IF(ROW()-3&lt;COUNTA('2 Lists'!$C$11:$C$999),INDIRECT("'2 Lists'!C"&amp;ROW()+8),INDIRECT("L"&amp;ROW()-COUNTA('2 Lists'!$C$11:$C$999)-1)))</f>
        <v/>
      </c>
    </row>
    <row r="1865" spans="17:17" x14ac:dyDescent="0.25">
      <c r="Q1865" s="4" t="str">
        <f ca="1">IF(IF(ROW()-3&lt;COUNTA('2 Lists'!$C$11:$C$999),INDIRECT("'2 Lists'!C"&amp;ROW()+8),INDIRECT("L"&amp;ROW()-COUNTA('2 Lists'!$C$11:$C$999)-1))=0,"",IF(ROW()-3&lt;COUNTA('2 Lists'!$C$11:$C$999),INDIRECT("'2 Lists'!C"&amp;ROW()+8),INDIRECT("L"&amp;ROW()-COUNTA('2 Lists'!$C$11:$C$999)-1)))</f>
        <v/>
      </c>
    </row>
    <row r="1866" spans="17:17" x14ac:dyDescent="0.25">
      <c r="Q1866" s="4" t="str">
        <f ca="1">IF(IF(ROW()-3&lt;COUNTA('2 Lists'!$C$11:$C$999),INDIRECT("'2 Lists'!C"&amp;ROW()+8),INDIRECT("L"&amp;ROW()-COUNTA('2 Lists'!$C$11:$C$999)-1))=0,"",IF(ROW()-3&lt;COUNTA('2 Lists'!$C$11:$C$999),INDIRECT("'2 Lists'!C"&amp;ROW()+8),INDIRECT("L"&amp;ROW()-COUNTA('2 Lists'!$C$11:$C$999)-1)))</f>
        <v/>
      </c>
    </row>
    <row r="1867" spans="17:17" x14ac:dyDescent="0.25">
      <c r="Q1867" s="4" t="str">
        <f ca="1">IF(IF(ROW()-3&lt;COUNTA('2 Lists'!$C$11:$C$999),INDIRECT("'2 Lists'!C"&amp;ROW()+8),INDIRECT("L"&amp;ROW()-COUNTA('2 Lists'!$C$11:$C$999)-1))=0,"",IF(ROW()-3&lt;COUNTA('2 Lists'!$C$11:$C$999),INDIRECT("'2 Lists'!C"&amp;ROW()+8),INDIRECT("L"&amp;ROW()-COUNTA('2 Lists'!$C$11:$C$999)-1)))</f>
        <v/>
      </c>
    </row>
    <row r="1868" spans="17:17" x14ac:dyDescent="0.25">
      <c r="Q1868" s="4" t="str">
        <f ca="1">IF(IF(ROW()-3&lt;COUNTA('2 Lists'!$C$11:$C$999),INDIRECT("'2 Lists'!C"&amp;ROW()+8),INDIRECT("L"&amp;ROW()-COUNTA('2 Lists'!$C$11:$C$999)-1))=0,"",IF(ROW()-3&lt;COUNTA('2 Lists'!$C$11:$C$999),INDIRECT("'2 Lists'!C"&amp;ROW()+8),INDIRECT("L"&amp;ROW()-COUNTA('2 Lists'!$C$11:$C$999)-1)))</f>
        <v/>
      </c>
    </row>
    <row r="1869" spans="17:17" x14ac:dyDescent="0.25">
      <c r="Q1869" s="4" t="str">
        <f ca="1">IF(IF(ROW()-3&lt;COUNTA('2 Lists'!$C$11:$C$999),INDIRECT("'2 Lists'!C"&amp;ROW()+8),INDIRECT("L"&amp;ROW()-COUNTA('2 Lists'!$C$11:$C$999)-1))=0,"",IF(ROW()-3&lt;COUNTA('2 Lists'!$C$11:$C$999),INDIRECT("'2 Lists'!C"&amp;ROW()+8),INDIRECT("L"&amp;ROW()-COUNTA('2 Lists'!$C$11:$C$999)-1)))</f>
        <v/>
      </c>
    </row>
    <row r="1870" spans="17:17" x14ac:dyDescent="0.25">
      <c r="Q1870" s="4" t="str">
        <f ca="1">IF(IF(ROW()-3&lt;COUNTA('2 Lists'!$C$11:$C$999),INDIRECT("'2 Lists'!C"&amp;ROW()+8),INDIRECT("L"&amp;ROW()-COUNTA('2 Lists'!$C$11:$C$999)-1))=0,"",IF(ROW()-3&lt;COUNTA('2 Lists'!$C$11:$C$999),INDIRECT("'2 Lists'!C"&amp;ROW()+8),INDIRECT("L"&amp;ROW()-COUNTA('2 Lists'!$C$11:$C$999)-1)))</f>
        <v/>
      </c>
    </row>
    <row r="1871" spans="17:17" x14ac:dyDescent="0.25">
      <c r="Q1871" s="4" t="str">
        <f ca="1">IF(IF(ROW()-3&lt;COUNTA('2 Lists'!$C$11:$C$999),INDIRECT("'2 Lists'!C"&amp;ROW()+8),INDIRECT("L"&amp;ROW()-COUNTA('2 Lists'!$C$11:$C$999)-1))=0,"",IF(ROW()-3&lt;COUNTA('2 Lists'!$C$11:$C$999),INDIRECT("'2 Lists'!C"&amp;ROW()+8),INDIRECT("L"&amp;ROW()-COUNTA('2 Lists'!$C$11:$C$999)-1)))</f>
        <v/>
      </c>
    </row>
    <row r="1872" spans="17:17" x14ac:dyDescent="0.25">
      <c r="Q1872" s="4" t="str">
        <f ca="1">IF(IF(ROW()-3&lt;COUNTA('2 Lists'!$C$11:$C$999),INDIRECT("'2 Lists'!C"&amp;ROW()+8),INDIRECT("L"&amp;ROW()-COUNTA('2 Lists'!$C$11:$C$999)-1))=0,"",IF(ROW()-3&lt;COUNTA('2 Lists'!$C$11:$C$999),INDIRECT("'2 Lists'!C"&amp;ROW()+8),INDIRECT("L"&amp;ROW()-COUNTA('2 Lists'!$C$11:$C$999)-1)))</f>
        <v/>
      </c>
    </row>
    <row r="1873" spans="17:17" x14ac:dyDescent="0.25">
      <c r="Q1873" s="4" t="str">
        <f ca="1">IF(IF(ROW()-3&lt;COUNTA('2 Lists'!$C$11:$C$999),INDIRECT("'2 Lists'!C"&amp;ROW()+8),INDIRECT("L"&amp;ROW()-COUNTA('2 Lists'!$C$11:$C$999)-1))=0,"",IF(ROW()-3&lt;COUNTA('2 Lists'!$C$11:$C$999),INDIRECT("'2 Lists'!C"&amp;ROW()+8),INDIRECT("L"&amp;ROW()-COUNTA('2 Lists'!$C$11:$C$999)-1)))</f>
        <v/>
      </c>
    </row>
    <row r="1874" spans="17:17" x14ac:dyDescent="0.25">
      <c r="Q1874" s="4" t="str">
        <f ca="1">IF(IF(ROW()-3&lt;COUNTA('2 Lists'!$C$11:$C$999),INDIRECT("'2 Lists'!C"&amp;ROW()+8),INDIRECT("L"&amp;ROW()-COUNTA('2 Lists'!$C$11:$C$999)-1))=0,"",IF(ROW()-3&lt;COUNTA('2 Lists'!$C$11:$C$999),INDIRECT("'2 Lists'!C"&amp;ROW()+8),INDIRECT("L"&amp;ROW()-COUNTA('2 Lists'!$C$11:$C$999)-1)))</f>
        <v/>
      </c>
    </row>
    <row r="1875" spans="17:17" x14ac:dyDescent="0.25">
      <c r="Q1875" s="4" t="str">
        <f ca="1">IF(IF(ROW()-3&lt;COUNTA('2 Lists'!$C$11:$C$999),INDIRECT("'2 Lists'!C"&amp;ROW()+8),INDIRECT("L"&amp;ROW()-COUNTA('2 Lists'!$C$11:$C$999)-1))=0,"",IF(ROW()-3&lt;COUNTA('2 Lists'!$C$11:$C$999),INDIRECT("'2 Lists'!C"&amp;ROW()+8),INDIRECT("L"&amp;ROW()-COUNTA('2 Lists'!$C$11:$C$999)-1)))</f>
        <v/>
      </c>
    </row>
    <row r="1876" spans="17:17" x14ac:dyDescent="0.25">
      <c r="Q1876" s="4" t="str">
        <f ca="1">IF(IF(ROW()-3&lt;COUNTA('2 Lists'!$C$11:$C$999),INDIRECT("'2 Lists'!C"&amp;ROW()+8),INDIRECT("L"&amp;ROW()-COUNTA('2 Lists'!$C$11:$C$999)-1))=0,"",IF(ROW()-3&lt;COUNTA('2 Lists'!$C$11:$C$999),INDIRECT("'2 Lists'!C"&amp;ROW()+8),INDIRECT("L"&amp;ROW()-COUNTA('2 Lists'!$C$11:$C$999)-1)))</f>
        <v/>
      </c>
    </row>
    <row r="1877" spans="17:17" x14ac:dyDescent="0.25">
      <c r="Q1877" s="4" t="str">
        <f ca="1">IF(IF(ROW()-3&lt;COUNTA('2 Lists'!$C$11:$C$999),INDIRECT("'2 Lists'!C"&amp;ROW()+8),INDIRECT("L"&amp;ROW()-COUNTA('2 Lists'!$C$11:$C$999)-1))=0,"",IF(ROW()-3&lt;COUNTA('2 Lists'!$C$11:$C$999),INDIRECT("'2 Lists'!C"&amp;ROW()+8),INDIRECT("L"&amp;ROW()-COUNTA('2 Lists'!$C$11:$C$999)-1)))</f>
        <v/>
      </c>
    </row>
    <row r="1878" spans="17:17" x14ac:dyDescent="0.25">
      <c r="Q1878" s="4" t="str">
        <f ca="1">IF(IF(ROW()-3&lt;COUNTA('2 Lists'!$C$11:$C$999),INDIRECT("'2 Lists'!C"&amp;ROW()+8),INDIRECT("L"&amp;ROW()-COUNTA('2 Lists'!$C$11:$C$999)-1))=0,"",IF(ROW()-3&lt;COUNTA('2 Lists'!$C$11:$C$999),INDIRECT("'2 Lists'!C"&amp;ROW()+8),INDIRECT("L"&amp;ROW()-COUNTA('2 Lists'!$C$11:$C$999)-1)))</f>
        <v/>
      </c>
    </row>
    <row r="1879" spans="17:17" x14ac:dyDescent="0.25">
      <c r="Q1879" s="4" t="str">
        <f ca="1">IF(IF(ROW()-3&lt;COUNTA('2 Lists'!$C$11:$C$999),INDIRECT("'2 Lists'!C"&amp;ROW()+8),INDIRECT("L"&amp;ROW()-COUNTA('2 Lists'!$C$11:$C$999)-1))=0,"",IF(ROW()-3&lt;COUNTA('2 Lists'!$C$11:$C$999),INDIRECT("'2 Lists'!C"&amp;ROW()+8),INDIRECT("L"&amp;ROW()-COUNTA('2 Lists'!$C$11:$C$999)-1)))</f>
        <v/>
      </c>
    </row>
    <row r="1880" spans="17:17" x14ac:dyDescent="0.25">
      <c r="Q1880" s="4" t="str">
        <f ca="1">IF(IF(ROW()-3&lt;COUNTA('2 Lists'!$C$11:$C$999),INDIRECT("'2 Lists'!C"&amp;ROW()+8),INDIRECT("L"&amp;ROW()-COUNTA('2 Lists'!$C$11:$C$999)-1))=0,"",IF(ROW()-3&lt;COUNTA('2 Lists'!$C$11:$C$999),INDIRECT("'2 Lists'!C"&amp;ROW()+8),INDIRECT("L"&amp;ROW()-COUNTA('2 Lists'!$C$11:$C$999)-1)))</f>
        <v/>
      </c>
    </row>
    <row r="1881" spans="17:17" x14ac:dyDescent="0.25">
      <c r="Q1881" s="4" t="str">
        <f ca="1">IF(IF(ROW()-3&lt;COUNTA('2 Lists'!$C$11:$C$999),INDIRECT("'2 Lists'!C"&amp;ROW()+8),INDIRECT("L"&amp;ROW()-COUNTA('2 Lists'!$C$11:$C$999)-1))=0,"",IF(ROW()-3&lt;COUNTA('2 Lists'!$C$11:$C$999),INDIRECT("'2 Lists'!C"&amp;ROW()+8),INDIRECT("L"&amp;ROW()-COUNTA('2 Lists'!$C$11:$C$999)-1)))</f>
        <v/>
      </c>
    </row>
    <row r="1882" spans="17:17" x14ac:dyDescent="0.25">
      <c r="Q1882" s="4" t="str">
        <f ca="1">IF(IF(ROW()-3&lt;COUNTA('2 Lists'!$C$11:$C$999),INDIRECT("'2 Lists'!C"&amp;ROW()+8),INDIRECT("L"&amp;ROW()-COUNTA('2 Lists'!$C$11:$C$999)-1))=0,"",IF(ROW()-3&lt;COUNTA('2 Lists'!$C$11:$C$999),INDIRECT("'2 Lists'!C"&amp;ROW()+8),INDIRECT("L"&amp;ROW()-COUNTA('2 Lists'!$C$11:$C$999)-1)))</f>
        <v/>
      </c>
    </row>
    <row r="1883" spans="17:17" x14ac:dyDescent="0.25">
      <c r="Q1883" s="4" t="str">
        <f ca="1">IF(IF(ROW()-3&lt;COUNTA('2 Lists'!$C$11:$C$999),INDIRECT("'2 Lists'!C"&amp;ROW()+8),INDIRECT("L"&amp;ROW()-COUNTA('2 Lists'!$C$11:$C$999)-1))=0,"",IF(ROW()-3&lt;COUNTA('2 Lists'!$C$11:$C$999),INDIRECT("'2 Lists'!C"&amp;ROW()+8),INDIRECT("L"&amp;ROW()-COUNTA('2 Lists'!$C$11:$C$999)-1)))</f>
        <v/>
      </c>
    </row>
    <row r="1884" spans="17:17" x14ac:dyDescent="0.25">
      <c r="Q1884" s="4" t="str">
        <f ca="1">IF(IF(ROW()-3&lt;COUNTA('2 Lists'!$C$11:$C$999),INDIRECT("'2 Lists'!C"&amp;ROW()+8),INDIRECT("L"&amp;ROW()-COUNTA('2 Lists'!$C$11:$C$999)-1))=0,"",IF(ROW()-3&lt;COUNTA('2 Lists'!$C$11:$C$999),INDIRECT("'2 Lists'!C"&amp;ROW()+8),INDIRECT("L"&amp;ROW()-COUNTA('2 Lists'!$C$11:$C$999)-1)))</f>
        <v/>
      </c>
    </row>
    <row r="1885" spans="17:17" x14ac:dyDescent="0.25">
      <c r="Q1885" s="4" t="str">
        <f ca="1">IF(IF(ROW()-3&lt;COUNTA('2 Lists'!$C$11:$C$999),INDIRECT("'2 Lists'!C"&amp;ROW()+8),INDIRECT("L"&amp;ROW()-COUNTA('2 Lists'!$C$11:$C$999)-1))=0,"",IF(ROW()-3&lt;COUNTA('2 Lists'!$C$11:$C$999),INDIRECT("'2 Lists'!C"&amp;ROW()+8),INDIRECT("L"&amp;ROW()-COUNTA('2 Lists'!$C$11:$C$999)-1)))</f>
        <v/>
      </c>
    </row>
    <row r="1886" spans="17:17" x14ac:dyDescent="0.25">
      <c r="Q1886" s="4" t="str">
        <f ca="1">IF(IF(ROW()-3&lt;COUNTA('2 Lists'!$C$11:$C$999),INDIRECT("'2 Lists'!C"&amp;ROW()+8),INDIRECT("L"&amp;ROW()-COUNTA('2 Lists'!$C$11:$C$999)-1))=0,"",IF(ROW()-3&lt;COUNTA('2 Lists'!$C$11:$C$999),INDIRECT("'2 Lists'!C"&amp;ROW()+8),INDIRECT("L"&amp;ROW()-COUNTA('2 Lists'!$C$11:$C$999)-1)))</f>
        <v/>
      </c>
    </row>
    <row r="1887" spans="17:17" x14ac:dyDescent="0.25">
      <c r="Q1887" s="4" t="str">
        <f ca="1">IF(IF(ROW()-3&lt;COUNTA('2 Lists'!$C$11:$C$999),INDIRECT("'2 Lists'!C"&amp;ROW()+8),INDIRECT("L"&amp;ROW()-COUNTA('2 Lists'!$C$11:$C$999)-1))=0,"",IF(ROW()-3&lt;COUNTA('2 Lists'!$C$11:$C$999),INDIRECT("'2 Lists'!C"&amp;ROW()+8),INDIRECT("L"&amp;ROW()-COUNTA('2 Lists'!$C$11:$C$999)-1)))</f>
        <v/>
      </c>
    </row>
    <row r="1888" spans="17:17" x14ac:dyDescent="0.25">
      <c r="Q1888" s="4" t="str">
        <f ca="1">IF(IF(ROW()-3&lt;COUNTA('2 Lists'!$C$11:$C$999),INDIRECT("'2 Lists'!C"&amp;ROW()+8),INDIRECT("L"&amp;ROW()-COUNTA('2 Lists'!$C$11:$C$999)-1))=0,"",IF(ROW()-3&lt;COUNTA('2 Lists'!$C$11:$C$999),INDIRECT("'2 Lists'!C"&amp;ROW()+8),INDIRECT("L"&amp;ROW()-COUNTA('2 Lists'!$C$11:$C$999)-1)))</f>
        <v/>
      </c>
    </row>
    <row r="1889" spans="17:17" x14ac:dyDescent="0.25">
      <c r="Q1889" s="4" t="str">
        <f ca="1">IF(IF(ROW()-3&lt;COUNTA('2 Lists'!$C$11:$C$999),INDIRECT("'2 Lists'!C"&amp;ROW()+8),INDIRECT("L"&amp;ROW()-COUNTA('2 Lists'!$C$11:$C$999)-1))=0,"",IF(ROW()-3&lt;COUNTA('2 Lists'!$C$11:$C$999),INDIRECT("'2 Lists'!C"&amp;ROW()+8),INDIRECT("L"&amp;ROW()-COUNTA('2 Lists'!$C$11:$C$999)-1)))</f>
        <v/>
      </c>
    </row>
    <row r="1890" spans="17:17" x14ac:dyDescent="0.25">
      <c r="Q1890" s="4" t="str">
        <f ca="1">IF(IF(ROW()-3&lt;COUNTA('2 Lists'!$C$11:$C$999),INDIRECT("'2 Lists'!C"&amp;ROW()+8),INDIRECT("L"&amp;ROW()-COUNTA('2 Lists'!$C$11:$C$999)-1))=0,"",IF(ROW()-3&lt;COUNTA('2 Lists'!$C$11:$C$999),INDIRECT("'2 Lists'!C"&amp;ROW()+8),INDIRECT("L"&amp;ROW()-COUNTA('2 Lists'!$C$11:$C$999)-1)))</f>
        <v/>
      </c>
    </row>
    <row r="1891" spans="17:17" x14ac:dyDescent="0.25">
      <c r="Q1891" s="4" t="str">
        <f ca="1">IF(IF(ROW()-3&lt;COUNTA('2 Lists'!$C$11:$C$999),INDIRECT("'2 Lists'!C"&amp;ROW()+8),INDIRECT("L"&amp;ROW()-COUNTA('2 Lists'!$C$11:$C$999)-1))=0,"",IF(ROW()-3&lt;COUNTA('2 Lists'!$C$11:$C$999),INDIRECT("'2 Lists'!C"&amp;ROW()+8),INDIRECT("L"&amp;ROW()-COUNTA('2 Lists'!$C$11:$C$999)-1)))</f>
        <v/>
      </c>
    </row>
    <row r="1892" spans="17:17" x14ac:dyDescent="0.25">
      <c r="Q1892" s="4" t="str">
        <f ca="1">IF(IF(ROW()-3&lt;COUNTA('2 Lists'!$C$11:$C$999),INDIRECT("'2 Lists'!C"&amp;ROW()+8),INDIRECT("L"&amp;ROW()-COUNTA('2 Lists'!$C$11:$C$999)-1))=0,"",IF(ROW()-3&lt;COUNTA('2 Lists'!$C$11:$C$999),INDIRECT("'2 Lists'!C"&amp;ROW()+8),INDIRECT("L"&amp;ROW()-COUNTA('2 Lists'!$C$11:$C$999)-1)))</f>
        <v/>
      </c>
    </row>
    <row r="1893" spans="17:17" x14ac:dyDescent="0.25">
      <c r="Q1893" s="4" t="str">
        <f ca="1">IF(IF(ROW()-3&lt;COUNTA('2 Lists'!$C$11:$C$999),INDIRECT("'2 Lists'!C"&amp;ROW()+8),INDIRECT("L"&amp;ROW()-COUNTA('2 Lists'!$C$11:$C$999)-1))=0,"",IF(ROW()-3&lt;COUNTA('2 Lists'!$C$11:$C$999),INDIRECT("'2 Lists'!C"&amp;ROW()+8),INDIRECT("L"&amp;ROW()-COUNTA('2 Lists'!$C$11:$C$999)-1)))</f>
        <v/>
      </c>
    </row>
    <row r="1894" spans="17:17" x14ac:dyDescent="0.25">
      <c r="Q1894" s="4" t="str">
        <f ca="1">IF(IF(ROW()-3&lt;COUNTA('2 Lists'!$C$11:$C$999),INDIRECT("'2 Lists'!C"&amp;ROW()+8),INDIRECT("L"&amp;ROW()-COUNTA('2 Lists'!$C$11:$C$999)-1))=0,"",IF(ROW()-3&lt;COUNTA('2 Lists'!$C$11:$C$999),INDIRECT("'2 Lists'!C"&amp;ROW()+8),INDIRECT("L"&amp;ROW()-COUNTA('2 Lists'!$C$11:$C$999)-1)))</f>
        <v/>
      </c>
    </row>
    <row r="1895" spans="17:17" x14ac:dyDescent="0.25">
      <c r="Q1895" s="4" t="str">
        <f ca="1">IF(IF(ROW()-3&lt;COUNTA('2 Lists'!$C$11:$C$999),INDIRECT("'2 Lists'!C"&amp;ROW()+8),INDIRECT("L"&amp;ROW()-COUNTA('2 Lists'!$C$11:$C$999)-1))=0,"",IF(ROW()-3&lt;COUNTA('2 Lists'!$C$11:$C$999),INDIRECT("'2 Lists'!C"&amp;ROW()+8),INDIRECT("L"&amp;ROW()-COUNTA('2 Lists'!$C$11:$C$999)-1)))</f>
        <v/>
      </c>
    </row>
    <row r="1896" spans="17:17" x14ac:dyDescent="0.25">
      <c r="Q1896" s="4" t="str">
        <f ca="1">IF(IF(ROW()-3&lt;COUNTA('2 Lists'!$C$11:$C$999),INDIRECT("'2 Lists'!C"&amp;ROW()+8),INDIRECT("L"&amp;ROW()-COUNTA('2 Lists'!$C$11:$C$999)-1))=0,"",IF(ROW()-3&lt;COUNTA('2 Lists'!$C$11:$C$999),INDIRECT("'2 Lists'!C"&amp;ROW()+8),INDIRECT("L"&amp;ROW()-COUNTA('2 Lists'!$C$11:$C$999)-1)))</f>
        <v/>
      </c>
    </row>
    <row r="1897" spans="17:17" x14ac:dyDescent="0.25">
      <c r="Q1897" s="4" t="str">
        <f ca="1">IF(IF(ROW()-3&lt;COUNTA('2 Lists'!$C$11:$C$999),INDIRECT("'2 Lists'!C"&amp;ROW()+8),INDIRECT("L"&amp;ROW()-COUNTA('2 Lists'!$C$11:$C$999)-1))=0,"",IF(ROW()-3&lt;COUNTA('2 Lists'!$C$11:$C$999),INDIRECT("'2 Lists'!C"&amp;ROW()+8),INDIRECT("L"&amp;ROW()-COUNTA('2 Lists'!$C$11:$C$999)-1)))</f>
        <v/>
      </c>
    </row>
    <row r="1898" spans="17:17" x14ac:dyDescent="0.25">
      <c r="Q1898" s="4" t="str">
        <f ca="1">IF(IF(ROW()-3&lt;COUNTA('2 Lists'!$C$11:$C$999),INDIRECT("'2 Lists'!C"&amp;ROW()+8),INDIRECT("L"&amp;ROW()-COUNTA('2 Lists'!$C$11:$C$999)-1))=0,"",IF(ROW()-3&lt;COUNTA('2 Lists'!$C$11:$C$999),INDIRECT("'2 Lists'!C"&amp;ROW()+8),INDIRECT("L"&amp;ROW()-COUNTA('2 Lists'!$C$11:$C$999)-1)))</f>
        <v/>
      </c>
    </row>
    <row r="1899" spans="17:17" x14ac:dyDescent="0.25">
      <c r="Q1899" s="4" t="str">
        <f ca="1">IF(IF(ROW()-3&lt;COUNTA('2 Lists'!$C$11:$C$999),INDIRECT("'2 Lists'!C"&amp;ROW()+8),INDIRECT("L"&amp;ROW()-COUNTA('2 Lists'!$C$11:$C$999)-1))=0,"",IF(ROW()-3&lt;COUNTA('2 Lists'!$C$11:$C$999),INDIRECT("'2 Lists'!C"&amp;ROW()+8),INDIRECT("L"&amp;ROW()-COUNTA('2 Lists'!$C$11:$C$999)-1)))</f>
        <v/>
      </c>
    </row>
    <row r="1900" spans="17:17" x14ac:dyDescent="0.25">
      <c r="Q1900" s="4" t="str">
        <f ca="1">IF(IF(ROW()-3&lt;COUNTA('2 Lists'!$C$11:$C$999),INDIRECT("'2 Lists'!C"&amp;ROW()+8),INDIRECT("L"&amp;ROW()-COUNTA('2 Lists'!$C$11:$C$999)-1))=0,"",IF(ROW()-3&lt;COUNTA('2 Lists'!$C$11:$C$999),INDIRECT("'2 Lists'!C"&amp;ROW()+8),INDIRECT("L"&amp;ROW()-COUNTA('2 Lists'!$C$11:$C$999)-1)))</f>
        <v/>
      </c>
    </row>
    <row r="1901" spans="17:17" x14ac:dyDescent="0.25">
      <c r="Q1901" s="4" t="str">
        <f ca="1">IF(IF(ROW()-3&lt;COUNTA('2 Lists'!$C$11:$C$999),INDIRECT("'2 Lists'!C"&amp;ROW()+8),INDIRECT("L"&amp;ROW()-COUNTA('2 Lists'!$C$11:$C$999)-1))=0,"",IF(ROW()-3&lt;COUNTA('2 Lists'!$C$11:$C$999),INDIRECT("'2 Lists'!C"&amp;ROW()+8),INDIRECT("L"&amp;ROW()-COUNTA('2 Lists'!$C$11:$C$999)-1)))</f>
        <v/>
      </c>
    </row>
    <row r="1902" spans="17:17" x14ac:dyDescent="0.25">
      <c r="Q1902" s="4" t="str">
        <f ca="1">IF(IF(ROW()-3&lt;COUNTA('2 Lists'!$C$11:$C$999),INDIRECT("'2 Lists'!C"&amp;ROW()+8),INDIRECT("L"&amp;ROW()-COUNTA('2 Lists'!$C$11:$C$999)-1))=0,"",IF(ROW()-3&lt;COUNTA('2 Lists'!$C$11:$C$999),INDIRECT("'2 Lists'!C"&amp;ROW()+8),INDIRECT("L"&amp;ROW()-COUNTA('2 Lists'!$C$11:$C$999)-1)))</f>
        <v/>
      </c>
    </row>
    <row r="1903" spans="17:17" x14ac:dyDescent="0.25">
      <c r="Q1903" s="4" t="str">
        <f ca="1">IF(IF(ROW()-3&lt;COUNTA('2 Lists'!$C$11:$C$999),INDIRECT("'2 Lists'!C"&amp;ROW()+8),INDIRECT("L"&amp;ROW()-COUNTA('2 Lists'!$C$11:$C$999)-1))=0,"",IF(ROW()-3&lt;COUNTA('2 Lists'!$C$11:$C$999),INDIRECT("'2 Lists'!C"&amp;ROW()+8),INDIRECT("L"&amp;ROW()-COUNTA('2 Lists'!$C$11:$C$999)-1)))</f>
        <v/>
      </c>
    </row>
    <row r="1904" spans="17:17" x14ac:dyDescent="0.25">
      <c r="Q1904" s="4" t="str">
        <f ca="1">IF(IF(ROW()-3&lt;COUNTA('2 Lists'!$C$11:$C$999),INDIRECT("'2 Lists'!C"&amp;ROW()+8),INDIRECT("L"&amp;ROW()-COUNTA('2 Lists'!$C$11:$C$999)-1))=0,"",IF(ROW()-3&lt;COUNTA('2 Lists'!$C$11:$C$999),INDIRECT("'2 Lists'!C"&amp;ROW()+8),INDIRECT("L"&amp;ROW()-COUNTA('2 Lists'!$C$11:$C$999)-1)))</f>
        <v/>
      </c>
    </row>
    <row r="1905" spans="17:17" x14ac:dyDescent="0.25">
      <c r="Q1905" s="4" t="str">
        <f ca="1">IF(IF(ROW()-3&lt;COUNTA('2 Lists'!$C$11:$C$999),INDIRECT("'2 Lists'!C"&amp;ROW()+8),INDIRECT("L"&amp;ROW()-COUNTA('2 Lists'!$C$11:$C$999)-1))=0,"",IF(ROW()-3&lt;COUNTA('2 Lists'!$C$11:$C$999),INDIRECT("'2 Lists'!C"&amp;ROW()+8),INDIRECT("L"&amp;ROW()-COUNTA('2 Lists'!$C$11:$C$999)-1)))</f>
        <v/>
      </c>
    </row>
    <row r="1906" spans="17:17" x14ac:dyDescent="0.25">
      <c r="Q1906" s="4" t="str">
        <f ca="1">IF(IF(ROW()-3&lt;COUNTA('2 Lists'!$C$11:$C$999),INDIRECT("'2 Lists'!C"&amp;ROW()+8),INDIRECT("L"&amp;ROW()-COUNTA('2 Lists'!$C$11:$C$999)-1))=0,"",IF(ROW()-3&lt;COUNTA('2 Lists'!$C$11:$C$999),INDIRECT("'2 Lists'!C"&amp;ROW()+8),INDIRECT("L"&amp;ROW()-COUNTA('2 Lists'!$C$11:$C$999)-1)))</f>
        <v/>
      </c>
    </row>
    <row r="1907" spans="17:17" x14ac:dyDescent="0.25">
      <c r="Q1907" s="4" t="str">
        <f ca="1">IF(IF(ROW()-3&lt;COUNTA('2 Lists'!$C$11:$C$999),INDIRECT("'2 Lists'!C"&amp;ROW()+8),INDIRECT("L"&amp;ROW()-COUNTA('2 Lists'!$C$11:$C$999)-1))=0,"",IF(ROW()-3&lt;COUNTA('2 Lists'!$C$11:$C$999),INDIRECT("'2 Lists'!C"&amp;ROW()+8),INDIRECT("L"&amp;ROW()-COUNTA('2 Lists'!$C$11:$C$999)-1)))</f>
        <v/>
      </c>
    </row>
    <row r="1908" spans="17:17" x14ac:dyDescent="0.25">
      <c r="Q1908" s="4" t="str">
        <f ca="1">IF(IF(ROW()-3&lt;COUNTA('2 Lists'!$C$11:$C$999),INDIRECT("'2 Lists'!C"&amp;ROW()+8),INDIRECT("L"&amp;ROW()-COUNTA('2 Lists'!$C$11:$C$999)-1))=0,"",IF(ROW()-3&lt;COUNTA('2 Lists'!$C$11:$C$999),INDIRECT("'2 Lists'!C"&amp;ROW()+8),INDIRECT("L"&amp;ROW()-COUNTA('2 Lists'!$C$11:$C$999)-1)))</f>
        <v/>
      </c>
    </row>
    <row r="1909" spans="17:17" x14ac:dyDescent="0.25">
      <c r="Q1909" s="4" t="str">
        <f ca="1">IF(IF(ROW()-3&lt;COUNTA('2 Lists'!$C$11:$C$999),INDIRECT("'2 Lists'!C"&amp;ROW()+8),INDIRECT("L"&amp;ROW()-COUNTA('2 Lists'!$C$11:$C$999)-1))=0,"",IF(ROW()-3&lt;COUNTA('2 Lists'!$C$11:$C$999),INDIRECT("'2 Lists'!C"&amp;ROW()+8),INDIRECT("L"&amp;ROW()-COUNTA('2 Lists'!$C$11:$C$999)-1)))</f>
        <v/>
      </c>
    </row>
    <row r="1910" spans="17:17" x14ac:dyDescent="0.25">
      <c r="Q1910" s="4" t="str">
        <f ca="1">IF(IF(ROW()-3&lt;COUNTA('2 Lists'!$C$11:$C$999),INDIRECT("'2 Lists'!C"&amp;ROW()+8),INDIRECT("L"&amp;ROW()-COUNTA('2 Lists'!$C$11:$C$999)-1))=0,"",IF(ROW()-3&lt;COUNTA('2 Lists'!$C$11:$C$999),INDIRECT("'2 Lists'!C"&amp;ROW()+8),INDIRECT("L"&amp;ROW()-COUNTA('2 Lists'!$C$11:$C$999)-1)))</f>
        <v/>
      </c>
    </row>
    <row r="1911" spans="17:17" x14ac:dyDescent="0.25">
      <c r="Q1911" s="4" t="str">
        <f ca="1">IF(IF(ROW()-3&lt;COUNTA('2 Lists'!$C$11:$C$999),INDIRECT("'2 Lists'!C"&amp;ROW()+8),INDIRECT("L"&amp;ROW()-COUNTA('2 Lists'!$C$11:$C$999)-1))=0,"",IF(ROW()-3&lt;COUNTA('2 Lists'!$C$11:$C$999),INDIRECT("'2 Lists'!C"&amp;ROW()+8),INDIRECT("L"&amp;ROW()-COUNTA('2 Lists'!$C$11:$C$999)-1)))</f>
        <v/>
      </c>
    </row>
    <row r="1912" spans="17:17" x14ac:dyDescent="0.25">
      <c r="Q1912" s="4" t="str">
        <f ca="1">IF(IF(ROW()-3&lt;COUNTA('2 Lists'!$C$11:$C$999),INDIRECT("'2 Lists'!C"&amp;ROW()+8),INDIRECT("L"&amp;ROW()-COUNTA('2 Lists'!$C$11:$C$999)-1))=0,"",IF(ROW()-3&lt;COUNTA('2 Lists'!$C$11:$C$999),INDIRECT("'2 Lists'!C"&amp;ROW()+8),INDIRECT("L"&amp;ROW()-COUNTA('2 Lists'!$C$11:$C$999)-1)))</f>
        <v/>
      </c>
    </row>
    <row r="1913" spans="17:17" x14ac:dyDescent="0.25">
      <c r="Q1913" s="4" t="str">
        <f ca="1">IF(IF(ROW()-3&lt;COUNTA('2 Lists'!$C$11:$C$999),INDIRECT("'2 Lists'!C"&amp;ROW()+8),INDIRECT("L"&amp;ROW()-COUNTA('2 Lists'!$C$11:$C$999)-1))=0,"",IF(ROW()-3&lt;COUNTA('2 Lists'!$C$11:$C$999),INDIRECT("'2 Lists'!C"&amp;ROW()+8),INDIRECT("L"&amp;ROW()-COUNTA('2 Lists'!$C$11:$C$999)-1)))</f>
        <v/>
      </c>
    </row>
    <row r="1914" spans="17:17" x14ac:dyDescent="0.25">
      <c r="Q1914" s="4" t="str">
        <f ca="1">IF(IF(ROW()-3&lt;COUNTA('2 Lists'!$C$11:$C$999),INDIRECT("'2 Lists'!C"&amp;ROW()+8),INDIRECT("L"&amp;ROW()-COUNTA('2 Lists'!$C$11:$C$999)-1))=0,"",IF(ROW()-3&lt;COUNTA('2 Lists'!$C$11:$C$999),INDIRECT("'2 Lists'!C"&amp;ROW()+8),INDIRECT("L"&amp;ROW()-COUNTA('2 Lists'!$C$11:$C$999)-1)))</f>
        <v/>
      </c>
    </row>
    <row r="1915" spans="17:17" x14ac:dyDescent="0.25">
      <c r="Q1915" s="4" t="str">
        <f ca="1">IF(IF(ROW()-3&lt;COUNTA('2 Lists'!$C$11:$C$999),INDIRECT("'2 Lists'!C"&amp;ROW()+8),INDIRECT("L"&amp;ROW()-COUNTA('2 Lists'!$C$11:$C$999)-1))=0,"",IF(ROW()-3&lt;COUNTA('2 Lists'!$C$11:$C$999),INDIRECT("'2 Lists'!C"&amp;ROW()+8),INDIRECT("L"&amp;ROW()-COUNTA('2 Lists'!$C$11:$C$999)-1)))</f>
        <v/>
      </c>
    </row>
    <row r="1916" spans="17:17" x14ac:dyDescent="0.25">
      <c r="Q1916" s="4" t="str">
        <f ca="1">IF(IF(ROW()-3&lt;COUNTA('2 Lists'!$C$11:$C$999),INDIRECT("'2 Lists'!C"&amp;ROW()+8),INDIRECT("L"&amp;ROW()-COUNTA('2 Lists'!$C$11:$C$999)-1))=0,"",IF(ROW()-3&lt;COUNTA('2 Lists'!$C$11:$C$999),INDIRECT("'2 Lists'!C"&amp;ROW()+8),INDIRECT("L"&amp;ROW()-COUNTA('2 Lists'!$C$11:$C$999)-1)))</f>
        <v/>
      </c>
    </row>
    <row r="1917" spans="17:17" x14ac:dyDescent="0.25">
      <c r="Q1917" s="4" t="str">
        <f ca="1">IF(IF(ROW()-3&lt;COUNTA('2 Lists'!$C$11:$C$999),INDIRECT("'2 Lists'!C"&amp;ROW()+8),INDIRECT("L"&amp;ROW()-COUNTA('2 Lists'!$C$11:$C$999)-1))=0,"",IF(ROW()-3&lt;COUNTA('2 Lists'!$C$11:$C$999),INDIRECT("'2 Lists'!C"&amp;ROW()+8),INDIRECT("L"&amp;ROW()-COUNTA('2 Lists'!$C$11:$C$999)-1)))</f>
        <v/>
      </c>
    </row>
    <row r="1918" spans="17:17" x14ac:dyDescent="0.25">
      <c r="Q1918" s="4" t="str">
        <f ca="1">IF(IF(ROW()-3&lt;COUNTA('2 Lists'!$C$11:$C$999),INDIRECT("'2 Lists'!C"&amp;ROW()+8),INDIRECT("L"&amp;ROW()-COUNTA('2 Lists'!$C$11:$C$999)-1))=0,"",IF(ROW()-3&lt;COUNTA('2 Lists'!$C$11:$C$999),INDIRECT("'2 Lists'!C"&amp;ROW()+8),INDIRECT("L"&amp;ROW()-COUNTA('2 Lists'!$C$11:$C$999)-1)))</f>
        <v/>
      </c>
    </row>
    <row r="1919" spans="17:17" x14ac:dyDescent="0.25">
      <c r="Q1919" s="4" t="str">
        <f ca="1">IF(IF(ROW()-3&lt;COUNTA('2 Lists'!$C$11:$C$999),INDIRECT("'2 Lists'!C"&amp;ROW()+8),INDIRECT("L"&amp;ROW()-COUNTA('2 Lists'!$C$11:$C$999)-1))=0,"",IF(ROW()-3&lt;COUNTA('2 Lists'!$C$11:$C$999),INDIRECT("'2 Lists'!C"&amp;ROW()+8),INDIRECT("L"&amp;ROW()-COUNTA('2 Lists'!$C$11:$C$999)-1)))</f>
        <v/>
      </c>
    </row>
    <row r="1920" spans="17:17" x14ac:dyDescent="0.25">
      <c r="Q1920" s="4" t="str">
        <f ca="1">IF(IF(ROW()-3&lt;COUNTA('2 Lists'!$C$11:$C$999),INDIRECT("'2 Lists'!C"&amp;ROW()+8),INDIRECT("L"&amp;ROW()-COUNTA('2 Lists'!$C$11:$C$999)-1))=0,"",IF(ROW()-3&lt;COUNTA('2 Lists'!$C$11:$C$999),INDIRECT("'2 Lists'!C"&amp;ROW()+8),INDIRECT("L"&amp;ROW()-COUNTA('2 Lists'!$C$11:$C$999)-1)))</f>
        <v/>
      </c>
    </row>
    <row r="1921" spans="17:17" x14ac:dyDescent="0.25">
      <c r="Q1921" s="4" t="str">
        <f ca="1">IF(IF(ROW()-3&lt;COUNTA('2 Lists'!$C$11:$C$999),INDIRECT("'2 Lists'!C"&amp;ROW()+8),INDIRECT("L"&amp;ROW()-COUNTA('2 Lists'!$C$11:$C$999)-1))=0,"",IF(ROW()-3&lt;COUNTA('2 Lists'!$C$11:$C$999),INDIRECT("'2 Lists'!C"&amp;ROW()+8),INDIRECT("L"&amp;ROW()-COUNTA('2 Lists'!$C$11:$C$999)-1)))</f>
        <v/>
      </c>
    </row>
    <row r="1922" spans="17:17" x14ac:dyDescent="0.25">
      <c r="Q1922" s="4" t="str">
        <f ca="1">IF(IF(ROW()-3&lt;COUNTA('2 Lists'!$C$11:$C$999),INDIRECT("'2 Lists'!C"&amp;ROW()+8),INDIRECT("L"&amp;ROW()-COUNTA('2 Lists'!$C$11:$C$999)-1))=0,"",IF(ROW()-3&lt;COUNTA('2 Lists'!$C$11:$C$999),INDIRECT("'2 Lists'!C"&amp;ROW()+8),INDIRECT("L"&amp;ROW()-COUNTA('2 Lists'!$C$11:$C$999)-1)))</f>
        <v/>
      </c>
    </row>
    <row r="1923" spans="17:17" x14ac:dyDescent="0.25">
      <c r="Q1923" s="4" t="str">
        <f ca="1">IF(IF(ROW()-3&lt;COUNTA('2 Lists'!$C$11:$C$999),INDIRECT("'2 Lists'!C"&amp;ROW()+8),INDIRECT("L"&amp;ROW()-COUNTA('2 Lists'!$C$11:$C$999)-1))=0,"",IF(ROW()-3&lt;COUNTA('2 Lists'!$C$11:$C$999),INDIRECT("'2 Lists'!C"&amp;ROW()+8),INDIRECT("L"&amp;ROW()-COUNTA('2 Lists'!$C$11:$C$999)-1)))</f>
        <v/>
      </c>
    </row>
    <row r="1924" spans="17:17" x14ac:dyDescent="0.25">
      <c r="Q1924" s="4" t="str">
        <f ca="1">IF(IF(ROW()-3&lt;COUNTA('2 Lists'!$C$11:$C$999),INDIRECT("'2 Lists'!C"&amp;ROW()+8),INDIRECT("L"&amp;ROW()-COUNTA('2 Lists'!$C$11:$C$999)-1))=0,"",IF(ROW()-3&lt;COUNTA('2 Lists'!$C$11:$C$999),INDIRECT("'2 Lists'!C"&amp;ROW()+8),INDIRECT("L"&amp;ROW()-COUNTA('2 Lists'!$C$11:$C$999)-1)))</f>
        <v/>
      </c>
    </row>
    <row r="1925" spans="17:17" x14ac:dyDescent="0.25">
      <c r="Q1925" s="4" t="str">
        <f ca="1">IF(IF(ROW()-3&lt;COUNTA('2 Lists'!$C$11:$C$999),INDIRECT("'2 Lists'!C"&amp;ROW()+8),INDIRECT("L"&amp;ROW()-COUNTA('2 Lists'!$C$11:$C$999)-1))=0,"",IF(ROW()-3&lt;COUNTA('2 Lists'!$C$11:$C$999),INDIRECT("'2 Lists'!C"&amp;ROW()+8),INDIRECT("L"&amp;ROW()-COUNTA('2 Lists'!$C$11:$C$999)-1)))</f>
        <v/>
      </c>
    </row>
    <row r="1926" spans="17:17" x14ac:dyDescent="0.25">
      <c r="Q1926" s="4" t="str">
        <f ca="1">IF(IF(ROW()-3&lt;COUNTA('2 Lists'!$C$11:$C$999),INDIRECT("'2 Lists'!C"&amp;ROW()+8),INDIRECT("L"&amp;ROW()-COUNTA('2 Lists'!$C$11:$C$999)-1))=0,"",IF(ROW()-3&lt;COUNTA('2 Lists'!$C$11:$C$999),INDIRECT("'2 Lists'!C"&amp;ROW()+8),INDIRECT("L"&amp;ROW()-COUNTA('2 Lists'!$C$11:$C$999)-1)))</f>
        <v/>
      </c>
    </row>
    <row r="1927" spans="17:17" x14ac:dyDescent="0.25">
      <c r="Q1927" s="4" t="str">
        <f ca="1">IF(IF(ROW()-3&lt;COUNTA('2 Lists'!$C$11:$C$999),INDIRECT("'2 Lists'!C"&amp;ROW()+8),INDIRECT("L"&amp;ROW()-COUNTA('2 Lists'!$C$11:$C$999)-1))=0,"",IF(ROW()-3&lt;COUNTA('2 Lists'!$C$11:$C$999),INDIRECT("'2 Lists'!C"&amp;ROW()+8),INDIRECT("L"&amp;ROW()-COUNTA('2 Lists'!$C$11:$C$999)-1)))</f>
        <v/>
      </c>
    </row>
    <row r="1928" spans="17:17" x14ac:dyDescent="0.25">
      <c r="Q1928" s="4" t="str">
        <f ca="1">IF(IF(ROW()-3&lt;COUNTA('2 Lists'!$C$11:$C$999),INDIRECT("'2 Lists'!C"&amp;ROW()+8),INDIRECT("L"&amp;ROW()-COUNTA('2 Lists'!$C$11:$C$999)-1))=0,"",IF(ROW()-3&lt;COUNTA('2 Lists'!$C$11:$C$999),INDIRECT("'2 Lists'!C"&amp;ROW()+8),INDIRECT("L"&amp;ROW()-COUNTA('2 Lists'!$C$11:$C$999)-1)))</f>
        <v/>
      </c>
    </row>
    <row r="1929" spans="17:17" x14ac:dyDescent="0.25">
      <c r="Q1929" s="4" t="str">
        <f ca="1">IF(IF(ROW()-3&lt;COUNTA('2 Lists'!$C$11:$C$999),INDIRECT("'2 Lists'!C"&amp;ROW()+8),INDIRECT("L"&amp;ROW()-COUNTA('2 Lists'!$C$11:$C$999)-1))=0,"",IF(ROW()-3&lt;COUNTA('2 Lists'!$C$11:$C$999),INDIRECT("'2 Lists'!C"&amp;ROW()+8),INDIRECT("L"&amp;ROW()-COUNTA('2 Lists'!$C$11:$C$999)-1)))</f>
        <v/>
      </c>
    </row>
    <row r="1930" spans="17:17" x14ac:dyDescent="0.25">
      <c r="Q1930" s="4" t="str">
        <f ca="1">IF(IF(ROW()-3&lt;COUNTA('2 Lists'!$C$11:$C$999),INDIRECT("'2 Lists'!C"&amp;ROW()+8),INDIRECT("L"&amp;ROW()-COUNTA('2 Lists'!$C$11:$C$999)-1))=0,"",IF(ROW()-3&lt;COUNTA('2 Lists'!$C$11:$C$999),INDIRECT("'2 Lists'!C"&amp;ROW()+8),INDIRECT("L"&amp;ROW()-COUNTA('2 Lists'!$C$11:$C$999)-1)))</f>
        <v/>
      </c>
    </row>
    <row r="1931" spans="17:17" x14ac:dyDescent="0.25">
      <c r="Q1931" s="4" t="str">
        <f ca="1">IF(IF(ROW()-3&lt;COUNTA('2 Lists'!$C$11:$C$999),INDIRECT("'2 Lists'!C"&amp;ROW()+8),INDIRECT("L"&amp;ROW()-COUNTA('2 Lists'!$C$11:$C$999)-1))=0,"",IF(ROW()-3&lt;COUNTA('2 Lists'!$C$11:$C$999),INDIRECT("'2 Lists'!C"&amp;ROW()+8),INDIRECT("L"&amp;ROW()-COUNTA('2 Lists'!$C$11:$C$999)-1)))</f>
        <v/>
      </c>
    </row>
    <row r="1932" spans="17:17" x14ac:dyDescent="0.25">
      <c r="Q1932" s="4" t="str">
        <f ca="1">IF(IF(ROW()-3&lt;COUNTA('2 Lists'!$C$11:$C$999),INDIRECT("'2 Lists'!C"&amp;ROW()+8),INDIRECT("L"&amp;ROW()-COUNTA('2 Lists'!$C$11:$C$999)-1))=0,"",IF(ROW()-3&lt;COUNTA('2 Lists'!$C$11:$C$999),INDIRECT("'2 Lists'!C"&amp;ROW()+8),INDIRECT("L"&amp;ROW()-COUNTA('2 Lists'!$C$11:$C$999)-1)))</f>
        <v/>
      </c>
    </row>
    <row r="1933" spans="17:17" x14ac:dyDescent="0.25">
      <c r="Q1933" s="4" t="str">
        <f ca="1">IF(IF(ROW()-3&lt;COUNTA('2 Lists'!$C$11:$C$999),INDIRECT("'2 Lists'!C"&amp;ROW()+8),INDIRECT("L"&amp;ROW()-COUNTA('2 Lists'!$C$11:$C$999)-1))=0,"",IF(ROW()-3&lt;COUNTA('2 Lists'!$C$11:$C$999),INDIRECT("'2 Lists'!C"&amp;ROW()+8),INDIRECT("L"&amp;ROW()-COUNTA('2 Lists'!$C$11:$C$999)-1)))</f>
        <v/>
      </c>
    </row>
    <row r="1934" spans="17:17" x14ac:dyDescent="0.25">
      <c r="Q1934" s="4" t="str">
        <f ca="1">IF(IF(ROW()-3&lt;COUNTA('2 Lists'!$C$11:$C$999),INDIRECT("'2 Lists'!C"&amp;ROW()+8),INDIRECT("L"&amp;ROW()-COUNTA('2 Lists'!$C$11:$C$999)-1))=0,"",IF(ROW()-3&lt;COUNTA('2 Lists'!$C$11:$C$999),INDIRECT("'2 Lists'!C"&amp;ROW()+8),INDIRECT("L"&amp;ROW()-COUNTA('2 Lists'!$C$11:$C$999)-1)))</f>
        <v/>
      </c>
    </row>
    <row r="1935" spans="17:17" x14ac:dyDescent="0.25">
      <c r="Q1935" s="4" t="str">
        <f ca="1">IF(IF(ROW()-3&lt;COUNTA('2 Lists'!$C$11:$C$999),INDIRECT("'2 Lists'!C"&amp;ROW()+8),INDIRECT("L"&amp;ROW()-COUNTA('2 Lists'!$C$11:$C$999)-1))=0,"",IF(ROW()-3&lt;COUNTA('2 Lists'!$C$11:$C$999),INDIRECT("'2 Lists'!C"&amp;ROW()+8),INDIRECT("L"&amp;ROW()-COUNTA('2 Lists'!$C$11:$C$999)-1)))</f>
        <v/>
      </c>
    </row>
    <row r="1936" spans="17:17" x14ac:dyDescent="0.25">
      <c r="Q1936" s="4" t="str">
        <f ca="1">IF(IF(ROW()-3&lt;COUNTA('2 Lists'!$C$11:$C$999),INDIRECT("'2 Lists'!C"&amp;ROW()+8),INDIRECT("L"&amp;ROW()-COUNTA('2 Lists'!$C$11:$C$999)-1))=0,"",IF(ROW()-3&lt;COUNTA('2 Lists'!$C$11:$C$999),INDIRECT("'2 Lists'!C"&amp;ROW()+8),INDIRECT("L"&amp;ROW()-COUNTA('2 Lists'!$C$11:$C$999)-1)))</f>
        <v/>
      </c>
    </row>
    <row r="1937" spans="17:17" x14ac:dyDescent="0.25">
      <c r="Q1937" s="4" t="str">
        <f ca="1">IF(IF(ROW()-3&lt;COUNTA('2 Lists'!$C$11:$C$999),INDIRECT("'2 Lists'!C"&amp;ROW()+8),INDIRECT("L"&amp;ROW()-COUNTA('2 Lists'!$C$11:$C$999)-1))=0,"",IF(ROW()-3&lt;COUNTA('2 Lists'!$C$11:$C$999),INDIRECT("'2 Lists'!C"&amp;ROW()+8),INDIRECT("L"&amp;ROW()-COUNTA('2 Lists'!$C$11:$C$999)-1)))</f>
        <v/>
      </c>
    </row>
    <row r="1938" spans="17:17" x14ac:dyDescent="0.25">
      <c r="Q1938" s="4" t="str">
        <f ca="1">IF(IF(ROW()-3&lt;COUNTA('2 Lists'!$C$11:$C$999),INDIRECT("'2 Lists'!C"&amp;ROW()+8),INDIRECT("L"&amp;ROW()-COUNTA('2 Lists'!$C$11:$C$999)-1))=0,"",IF(ROW()-3&lt;COUNTA('2 Lists'!$C$11:$C$999),INDIRECT("'2 Lists'!C"&amp;ROW()+8),INDIRECT("L"&amp;ROW()-COUNTA('2 Lists'!$C$11:$C$999)-1)))</f>
        <v/>
      </c>
    </row>
    <row r="1939" spans="17:17" x14ac:dyDescent="0.25">
      <c r="Q1939" s="4" t="str">
        <f ca="1">IF(IF(ROW()-3&lt;COUNTA('2 Lists'!$C$11:$C$999),INDIRECT("'2 Lists'!C"&amp;ROW()+8),INDIRECT("L"&amp;ROW()-COUNTA('2 Lists'!$C$11:$C$999)-1))=0,"",IF(ROW()-3&lt;COUNTA('2 Lists'!$C$11:$C$999),INDIRECT("'2 Lists'!C"&amp;ROW()+8),INDIRECT("L"&amp;ROW()-COUNTA('2 Lists'!$C$11:$C$999)-1)))</f>
        <v/>
      </c>
    </row>
    <row r="1940" spans="17:17" x14ac:dyDescent="0.25">
      <c r="Q1940" s="4" t="str">
        <f ca="1">IF(IF(ROW()-3&lt;COUNTA('2 Lists'!$C$11:$C$999),INDIRECT("'2 Lists'!C"&amp;ROW()+8),INDIRECT("L"&amp;ROW()-COUNTA('2 Lists'!$C$11:$C$999)-1))=0,"",IF(ROW()-3&lt;COUNTA('2 Lists'!$C$11:$C$999),INDIRECT("'2 Lists'!C"&amp;ROW()+8),INDIRECT("L"&amp;ROW()-COUNTA('2 Lists'!$C$11:$C$999)-1)))</f>
        <v/>
      </c>
    </row>
    <row r="1941" spans="17:17" x14ac:dyDescent="0.25">
      <c r="Q1941" s="4" t="str">
        <f ca="1">IF(IF(ROW()-3&lt;COUNTA('2 Lists'!$C$11:$C$999),INDIRECT("'2 Lists'!C"&amp;ROW()+8),INDIRECT("L"&amp;ROW()-COUNTA('2 Lists'!$C$11:$C$999)-1))=0,"",IF(ROW()-3&lt;COUNTA('2 Lists'!$C$11:$C$999),INDIRECT("'2 Lists'!C"&amp;ROW()+8),INDIRECT("L"&amp;ROW()-COUNTA('2 Lists'!$C$11:$C$999)-1)))</f>
        <v/>
      </c>
    </row>
    <row r="1942" spans="17:17" x14ac:dyDescent="0.25">
      <c r="Q1942" s="4" t="str">
        <f ca="1">IF(IF(ROW()-3&lt;COUNTA('2 Lists'!$C$11:$C$999),INDIRECT("'2 Lists'!C"&amp;ROW()+8),INDIRECT("L"&amp;ROW()-COUNTA('2 Lists'!$C$11:$C$999)-1))=0,"",IF(ROW()-3&lt;COUNTA('2 Lists'!$C$11:$C$999),INDIRECT("'2 Lists'!C"&amp;ROW()+8),INDIRECT("L"&amp;ROW()-COUNTA('2 Lists'!$C$11:$C$999)-1)))</f>
        <v/>
      </c>
    </row>
    <row r="1943" spans="17:17" x14ac:dyDescent="0.25">
      <c r="Q1943" s="4" t="str">
        <f ca="1">IF(IF(ROW()-3&lt;COUNTA('2 Lists'!$C$11:$C$999),INDIRECT("'2 Lists'!C"&amp;ROW()+8),INDIRECT("L"&amp;ROW()-COUNTA('2 Lists'!$C$11:$C$999)-1))=0,"",IF(ROW()-3&lt;COUNTA('2 Lists'!$C$11:$C$999),INDIRECT("'2 Lists'!C"&amp;ROW()+8),INDIRECT("L"&amp;ROW()-COUNTA('2 Lists'!$C$11:$C$999)-1)))</f>
        <v/>
      </c>
    </row>
    <row r="1944" spans="17:17" x14ac:dyDescent="0.25">
      <c r="Q1944" s="4" t="str">
        <f ca="1">IF(IF(ROW()-3&lt;COUNTA('2 Lists'!$C$11:$C$999),INDIRECT("'2 Lists'!C"&amp;ROW()+8),INDIRECT("L"&amp;ROW()-COUNTA('2 Lists'!$C$11:$C$999)-1))=0,"",IF(ROW()-3&lt;COUNTA('2 Lists'!$C$11:$C$999),INDIRECT("'2 Lists'!C"&amp;ROW()+8),INDIRECT("L"&amp;ROW()-COUNTA('2 Lists'!$C$11:$C$999)-1)))</f>
        <v/>
      </c>
    </row>
    <row r="1945" spans="17:17" x14ac:dyDescent="0.25">
      <c r="Q1945" s="4" t="str">
        <f ca="1">IF(IF(ROW()-3&lt;COUNTA('2 Lists'!$C$11:$C$999),INDIRECT("'2 Lists'!C"&amp;ROW()+8),INDIRECT("L"&amp;ROW()-COUNTA('2 Lists'!$C$11:$C$999)-1))=0,"",IF(ROW()-3&lt;COUNTA('2 Lists'!$C$11:$C$999),INDIRECT("'2 Lists'!C"&amp;ROW()+8),INDIRECT("L"&amp;ROW()-COUNTA('2 Lists'!$C$11:$C$999)-1)))</f>
        <v/>
      </c>
    </row>
    <row r="1946" spans="17:17" x14ac:dyDescent="0.25">
      <c r="Q1946" s="4" t="str">
        <f ca="1">IF(IF(ROW()-3&lt;COUNTA('2 Lists'!$C$11:$C$999),INDIRECT("'2 Lists'!C"&amp;ROW()+8),INDIRECT("L"&amp;ROW()-COUNTA('2 Lists'!$C$11:$C$999)-1))=0,"",IF(ROW()-3&lt;COUNTA('2 Lists'!$C$11:$C$999),INDIRECT("'2 Lists'!C"&amp;ROW()+8),INDIRECT("L"&amp;ROW()-COUNTA('2 Lists'!$C$11:$C$999)-1)))</f>
        <v/>
      </c>
    </row>
    <row r="1947" spans="17:17" x14ac:dyDescent="0.25">
      <c r="Q1947" s="4" t="str">
        <f ca="1">IF(IF(ROW()-3&lt;COUNTA('2 Lists'!$C$11:$C$999),INDIRECT("'2 Lists'!C"&amp;ROW()+8),INDIRECT("L"&amp;ROW()-COUNTA('2 Lists'!$C$11:$C$999)-1))=0,"",IF(ROW()-3&lt;COUNTA('2 Lists'!$C$11:$C$999),INDIRECT("'2 Lists'!C"&amp;ROW()+8),INDIRECT("L"&amp;ROW()-COUNTA('2 Lists'!$C$11:$C$999)-1)))</f>
        <v/>
      </c>
    </row>
    <row r="1948" spans="17:17" x14ac:dyDescent="0.25">
      <c r="Q1948" s="4" t="str">
        <f ca="1">IF(IF(ROW()-3&lt;COUNTA('2 Lists'!$C$11:$C$999),INDIRECT("'2 Lists'!C"&amp;ROW()+8),INDIRECT("L"&amp;ROW()-COUNTA('2 Lists'!$C$11:$C$999)-1))=0,"",IF(ROW()-3&lt;COUNTA('2 Lists'!$C$11:$C$999),INDIRECT("'2 Lists'!C"&amp;ROW()+8),INDIRECT("L"&amp;ROW()-COUNTA('2 Lists'!$C$11:$C$999)-1)))</f>
        <v/>
      </c>
    </row>
    <row r="1949" spans="17:17" x14ac:dyDescent="0.25">
      <c r="Q1949" s="4" t="str">
        <f ca="1">IF(IF(ROW()-3&lt;COUNTA('2 Lists'!$C$11:$C$999),INDIRECT("'2 Lists'!C"&amp;ROW()+8),INDIRECT("L"&amp;ROW()-COUNTA('2 Lists'!$C$11:$C$999)-1))=0,"",IF(ROW()-3&lt;COUNTA('2 Lists'!$C$11:$C$999),INDIRECT("'2 Lists'!C"&amp;ROW()+8),INDIRECT("L"&amp;ROW()-COUNTA('2 Lists'!$C$11:$C$999)-1)))</f>
        <v/>
      </c>
    </row>
    <row r="1950" spans="17:17" x14ac:dyDescent="0.25">
      <c r="Q1950" s="4" t="str">
        <f ca="1">IF(IF(ROW()-3&lt;COUNTA('2 Lists'!$C$11:$C$999),INDIRECT("'2 Lists'!C"&amp;ROW()+8),INDIRECT("L"&amp;ROW()-COUNTA('2 Lists'!$C$11:$C$999)-1))=0,"",IF(ROW()-3&lt;COUNTA('2 Lists'!$C$11:$C$999),INDIRECT("'2 Lists'!C"&amp;ROW()+8),INDIRECT("L"&amp;ROW()-COUNTA('2 Lists'!$C$11:$C$999)-1)))</f>
        <v/>
      </c>
    </row>
    <row r="1951" spans="17:17" x14ac:dyDescent="0.25">
      <c r="Q1951" s="4" t="str">
        <f ca="1">IF(IF(ROW()-3&lt;COUNTA('2 Lists'!$C$11:$C$999),INDIRECT("'2 Lists'!C"&amp;ROW()+8),INDIRECT("L"&amp;ROW()-COUNTA('2 Lists'!$C$11:$C$999)-1))=0,"",IF(ROW()-3&lt;COUNTA('2 Lists'!$C$11:$C$999),INDIRECT("'2 Lists'!C"&amp;ROW()+8),INDIRECT("L"&amp;ROW()-COUNTA('2 Lists'!$C$11:$C$999)-1)))</f>
        <v/>
      </c>
    </row>
    <row r="1952" spans="17:17" x14ac:dyDescent="0.25">
      <c r="Q1952" s="4" t="str">
        <f ca="1">IF(IF(ROW()-3&lt;COUNTA('2 Lists'!$C$11:$C$999),INDIRECT("'2 Lists'!C"&amp;ROW()+8),INDIRECT("L"&amp;ROW()-COUNTA('2 Lists'!$C$11:$C$999)-1))=0,"",IF(ROW()-3&lt;COUNTA('2 Lists'!$C$11:$C$999),INDIRECT("'2 Lists'!C"&amp;ROW()+8),INDIRECT("L"&amp;ROW()-COUNTA('2 Lists'!$C$11:$C$999)-1)))</f>
        <v/>
      </c>
    </row>
    <row r="1953" spans="17:17" x14ac:dyDescent="0.25">
      <c r="Q1953" s="4" t="str">
        <f ca="1">IF(IF(ROW()-3&lt;COUNTA('2 Lists'!$C$11:$C$999),INDIRECT("'2 Lists'!C"&amp;ROW()+8),INDIRECT("L"&amp;ROW()-COUNTA('2 Lists'!$C$11:$C$999)-1))=0,"",IF(ROW()-3&lt;COUNTA('2 Lists'!$C$11:$C$999),INDIRECT("'2 Lists'!C"&amp;ROW()+8),INDIRECT("L"&amp;ROW()-COUNTA('2 Lists'!$C$11:$C$999)-1)))</f>
        <v/>
      </c>
    </row>
    <row r="1954" spans="17:17" x14ac:dyDescent="0.25">
      <c r="Q1954" s="4" t="str">
        <f ca="1">IF(IF(ROW()-3&lt;COUNTA('2 Lists'!$C$11:$C$999),INDIRECT("'2 Lists'!C"&amp;ROW()+8),INDIRECT("L"&amp;ROW()-COUNTA('2 Lists'!$C$11:$C$999)-1))=0,"",IF(ROW()-3&lt;COUNTA('2 Lists'!$C$11:$C$999),INDIRECT("'2 Lists'!C"&amp;ROW()+8),INDIRECT("L"&amp;ROW()-COUNTA('2 Lists'!$C$11:$C$999)-1)))</f>
        <v/>
      </c>
    </row>
    <row r="1955" spans="17:17" x14ac:dyDescent="0.25">
      <c r="Q1955" s="4" t="str">
        <f ca="1">IF(IF(ROW()-3&lt;COUNTA('2 Lists'!$C$11:$C$999),INDIRECT("'2 Lists'!C"&amp;ROW()+8),INDIRECT("L"&amp;ROW()-COUNTA('2 Lists'!$C$11:$C$999)-1))=0,"",IF(ROW()-3&lt;COUNTA('2 Lists'!$C$11:$C$999),INDIRECT("'2 Lists'!C"&amp;ROW()+8),INDIRECT("L"&amp;ROW()-COUNTA('2 Lists'!$C$11:$C$999)-1)))</f>
        <v/>
      </c>
    </row>
    <row r="1956" spans="17:17" x14ac:dyDescent="0.25">
      <c r="Q1956" s="4" t="str">
        <f ca="1">IF(IF(ROW()-3&lt;COUNTA('2 Lists'!$C$11:$C$999),INDIRECT("'2 Lists'!C"&amp;ROW()+8),INDIRECT("L"&amp;ROW()-COUNTA('2 Lists'!$C$11:$C$999)-1))=0,"",IF(ROW()-3&lt;COUNTA('2 Lists'!$C$11:$C$999),INDIRECT("'2 Lists'!C"&amp;ROW()+8),INDIRECT("L"&amp;ROW()-COUNTA('2 Lists'!$C$11:$C$999)-1)))</f>
        <v/>
      </c>
    </row>
    <row r="1957" spans="17:17" x14ac:dyDescent="0.25">
      <c r="Q1957" s="4" t="str">
        <f ca="1">IF(IF(ROW()-3&lt;COUNTA('2 Lists'!$C$11:$C$999),INDIRECT("'2 Lists'!C"&amp;ROW()+8),INDIRECT("L"&amp;ROW()-COUNTA('2 Lists'!$C$11:$C$999)-1))=0,"",IF(ROW()-3&lt;COUNTA('2 Lists'!$C$11:$C$999),INDIRECT("'2 Lists'!C"&amp;ROW()+8),INDIRECT("L"&amp;ROW()-COUNTA('2 Lists'!$C$11:$C$999)-1)))</f>
        <v/>
      </c>
    </row>
    <row r="1958" spans="17:17" x14ac:dyDescent="0.25">
      <c r="Q1958" s="4" t="str">
        <f ca="1">IF(IF(ROW()-3&lt;COUNTA('2 Lists'!$C$11:$C$999),INDIRECT("'2 Lists'!C"&amp;ROW()+8),INDIRECT("L"&amp;ROW()-COUNTA('2 Lists'!$C$11:$C$999)-1))=0,"",IF(ROW()-3&lt;COUNTA('2 Lists'!$C$11:$C$999),INDIRECT("'2 Lists'!C"&amp;ROW()+8),INDIRECT("L"&amp;ROW()-COUNTA('2 Lists'!$C$11:$C$999)-1)))</f>
        <v/>
      </c>
    </row>
    <row r="1959" spans="17:17" x14ac:dyDescent="0.25">
      <c r="Q1959" s="4" t="str">
        <f ca="1">IF(IF(ROW()-3&lt;COUNTA('2 Lists'!$C$11:$C$999),INDIRECT("'2 Lists'!C"&amp;ROW()+8),INDIRECT("L"&amp;ROW()-COUNTA('2 Lists'!$C$11:$C$999)-1))=0,"",IF(ROW()-3&lt;COUNTA('2 Lists'!$C$11:$C$999),INDIRECT("'2 Lists'!C"&amp;ROW()+8),INDIRECT("L"&amp;ROW()-COUNTA('2 Lists'!$C$11:$C$999)-1)))</f>
        <v/>
      </c>
    </row>
    <row r="1960" spans="17:17" x14ac:dyDescent="0.25">
      <c r="Q1960" s="4" t="str">
        <f ca="1">IF(IF(ROW()-3&lt;COUNTA('2 Lists'!$C$11:$C$999),INDIRECT("'2 Lists'!C"&amp;ROW()+8),INDIRECT("L"&amp;ROW()-COUNTA('2 Lists'!$C$11:$C$999)-1))=0,"",IF(ROW()-3&lt;COUNTA('2 Lists'!$C$11:$C$999),INDIRECT("'2 Lists'!C"&amp;ROW()+8),INDIRECT("L"&amp;ROW()-COUNTA('2 Lists'!$C$11:$C$999)-1)))</f>
        <v/>
      </c>
    </row>
    <row r="1961" spans="17:17" x14ac:dyDescent="0.25">
      <c r="Q1961" s="4" t="str">
        <f ca="1">IF(IF(ROW()-3&lt;COUNTA('2 Lists'!$C$11:$C$999),INDIRECT("'2 Lists'!C"&amp;ROW()+8),INDIRECT("L"&amp;ROW()-COUNTA('2 Lists'!$C$11:$C$999)-1))=0,"",IF(ROW()-3&lt;COUNTA('2 Lists'!$C$11:$C$999),INDIRECT("'2 Lists'!C"&amp;ROW()+8),INDIRECT("L"&amp;ROW()-COUNTA('2 Lists'!$C$11:$C$999)-1)))</f>
        <v/>
      </c>
    </row>
    <row r="1962" spans="17:17" x14ac:dyDescent="0.25">
      <c r="Q1962" s="4" t="str">
        <f ca="1">IF(IF(ROW()-3&lt;COUNTA('2 Lists'!$C$11:$C$999),INDIRECT("'2 Lists'!C"&amp;ROW()+8),INDIRECT("L"&amp;ROW()-COUNTA('2 Lists'!$C$11:$C$999)-1))=0,"",IF(ROW()-3&lt;COUNTA('2 Lists'!$C$11:$C$999),INDIRECT("'2 Lists'!C"&amp;ROW()+8),INDIRECT("L"&amp;ROW()-COUNTA('2 Lists'!$C$11:$C$999)-1)))</f>
        <v/>
      </c>
    </row>
    <row r="1963" spans="17:17" x14ac:dyDescent="0.25">
      <c r="Q1963" s="4" t="str">
        <f ca="1">IF(IF(ROW()-3&lt;COUNTA('2 Lists'!$C$11:$C$999),INDIRECT("'2 Lists'!C"&amp;ROW()+8),INDIRECT("L"&amp;ROW()-COUNTA('2 Lists'!$C$11:$C$999)-1))=0,"",IF(ROW()-3&lt;COUNTA('2 Lists'!$C$11:$C$999),INDIRECT("'2 Lists'!C"&amp;ROW()+8),INDIRECT("L"&amp;ROW()-COUNTA('2 Lists'!$C$11:$C$999)-1)))</f>
        <v/>
      </c>
    </row>
    <row r="1964" spans="17:17" x14ac:dyDescent="0.25">
      <c r="Q1964" s="4" t="str">
        <f ca="1">IF(IF(ROW()-3&lt;COUNTA('2 Lists'!$C$11:$C$999),INDIRECT("'2 Lists'!C"&amp;ROW()+8),INDIRECT("L"&amp;ROW()-COUNTA('2 Lists'!$C$11:$C$999)-1))=0,"",IF(ROW()-3&lt;COUNTA('2 Lists'!$C$11:$C$999),INDIRECT("'2 Lists'!C"&amp;ROW()+8),INDIRECT("L"&amp;ROW()-COUNTA('2 Lists'!$C$11:$C$999)-1)))</f>
        <v/>
      </c>
    </row>
    <row r="1965" spans="17:17" x14ac:dyDescent="0.25">
      <c r="Q1965" s="4" t="str">
        <f ca="1">IF(IF(ROW()-3&lt;COUNTA('2 Lists'!$C$11:$C$999),INDIRECT("'2 Lists'!C"&amp;ROW()+8),INDIRECT("L"&amp;ROW()-COUNTA('2 Lists'!$C$11:$C$999)-1))=0,"",IF(ROW()-3&lt;COUNTA('2 Lists'!$C$11:$C$999),INDIRECT("'2 Lists'!C"&amp;ROW()+8),INDIRECT("L"&amp;ROW()-COUNTA('2 Lists'!$C$11:$C$999)-1)))</f>
        <v/>
      </c>
    </row>
    <row r="1966" spans="17:17" x14ac:dyDescent="0.25">
      <c r="Q1966" s="4" t="str">
        <f ca="1">IF(IF(ROW()-3&lt;COUNTA('2 Lists'!$C$11:$C$999),INDIRECT("'2 Lists'!C"&amp;ROW()+8),INDIRECT("L"&amp;ROW()-COUNTA('2 Lists'!$C$11:$C$999)-1))=0,"",IF(ROW()-3&lt;COUNTA('2 Lists'!$C$11:$C$999),INDIRECT("'2 Lists'!C"&amp;ROW()+8),INDIRECT("L"&amp;ROW()-COUNTA('2 Lists'!$C$11:$C$999)-1)))</f>
        <v/>
      </c>
    </row>
    <row r="1967" spans="17:17" x14ac:dyDescent="0.25">
      <c r="Q1967" s="4" t="str">
        <f ca="1">IF(IF(ROW()-3&lt;COUNTA('2 Lists'!$C$11:$C$999),INDIRECT("'2 Lists'!C"&amp;ROW()+8),INDIRECT("L"&amp;ROW()-COUNTA('2 Lists'!$C$11:$C$999)-1))=0,"",IF(ROW()-3&lt;COUNTA('2 Lists'!$C$11:$C$999),INDIRECT("'2 Lists'!C"&amp;ROW()+8),INDIRECT("L"&amp;ROW()-COUNTA('2 Lists'!$C$11:$C$999)-1)))</f>
        <v/>
      </c>
    </row>
    <row r="1968" spans="17:17" x14ac:dyDescent="0.25">
      <c r="Q1968" s="4" t="str">
        <f ca="1">IF(IF(ROW()-3&lt;COUNTA('2 Lists'!$C$11:$C$999),INDIRECT("'2 Lists'!C"&amp;ROW()+8),INDIRECT("L"&amp;ROW()-COUNTA('2 Lists'!$C$11:$C$999)-1))=0,"",IF(ROW()-3&lt;COUNTA('2 Lists'!$C$11:$C$999),INDIRECT("'2 Lists'!C"&amp;ROW()+8),INDIRECT("L"&amp;ROW()-COUNTA('2 Lists'!$C$11:$C$999)-1)))</f>
        <v/>
      </c>
    </row>
    <row r="1969" spans="17:17" x14ac:dyDescent="0.25">
      <c r="Q1969" s="4" t="str">
        <f ca="1">IF(IF(ROW()-3&lt;COUNTA('2 Lists'!$C$11:$C$999),INDIRECT("'2 Lists'!C"&amp;ROW()+8),INDIRECT("L"&amp;ROW()-COUNTA('2 Lists'!$C$11:$C$999)-1))=0,"",IF(ROW()-3&lt;COUNTA('2 Lists'!$C$11:$C$999),INDIRECT("'2 Lists'!C"&amp;ROW()+8),INDIRECT("L"&amp;ROW()-COUNTA('2 Lists'!$C$11:$C$999)-1)))</f>
        <v/>
      </c>
    </row>
    <row r="1970" spans="17:17" x14ac:dyDescent="0.25">
      <c r="Q1970" s="4" t="str">
        <f ca="1">IF(IF(ROW()-3&lt;COUNTA('2 Lists'!$C$11:$C$999),INDIRECT("'2 Lists'!C"&amp;ROW()+8),INDIRECT("L"&amp;ROW()-COUNTA('2 Lists'!$C$11:$C$999)-1))=0,"",IF(ROW()-3&lt;COUNTA('2 Lists'!$C$11:$C$999),INDIRECT("'2 Lists'!C"&amp;ROW()+8),INDIRECT("L"&amp;ROW()-COUNTA('2 Lists'!$C$11:$C$999)-1)))</f>
        <v/>
      </c>
    </row>
    <row r="1971" spans="17:17" x14ac:dyDescent="0.25">
      <c r="Q1971" s="4" t="str">
        <f ca="1">IF(IF(ROW()-3&lt;COUNTA('2 Lists'!$C$11:$C$999),INDIRECT("'2 Lists'!C"&amp;ROW()+8),INDIRECT("L"&amp;ROW()-COUNTA('2 Lists'!$C$11:$C$999)-1))=0,"",IF(ROW()-3&lt;COUNTA('2 Lists'!$C$11:$C$999),INDIRECT("'2 Lists'!C"&amp;ROW()+8),INDIRECT("L"&amp;ROW()-COUNTA('2 Lists'!$C$11:$C$999)-1)))</f>
        <v/>
      </c>
    </row>
    <row r="1972" spans="17:17" x14ac:dyDescent="0.25">
      <c r="Q1972" s="4" t="str">
        <f ca="1">IF(IF(ROW()-3&lt;COUNTA('2 Lists'!$C$11:$C$999),INDIRECT("'2 Lists'!C"&amp;ROW()+8),INDIRECT("L"&amp;ROW()-COUNTA('2 Lists'!$C$11:$C$999)-1))=0,"",IF(ROW()-3&lt;COUNTA('2 Lists'!$C$11:$C$999),INDIRECT("'2 Lists'!C"&amp;ROW()+8),INDIRECT("L"&amp;ROW()-COUNTA('2 Lists'!$C$11:$C$999)-1)))</f>
        <v/>
      </c>
    </row>
    <row r="1973" spans="17:17" x14ac:dyDescent="0.25">
      <c r="Q1973" s="4" t="str">
        <f ca="1">IF(IF(ROW()-3&lt;COUNTA('2 Lists'!$C$11:$C$999),INDIRECT("'2 Lists'!C"&amp;ROW()+8),INDIRECT("L"&amp;ROW()-COUNTA('2 Lists'!$C$11:$C$999)-1))=0,"",IF(ROW()-3&lt;COUNTA('2 Lists'!$C$11:$C$999),INDIRECT("'2 Lists'!C"&amp;ROW()+8),INDIRECT("L"&amp;ROW()-COUNTA('2 Lists'!$C$11:$C$999)-1)))</f>
        <v/>
      </c>
    </row>
    <row r="1974" spans="17:17" x14ac:dyDescent="0.25">
      <c r="Q1974" s="4" t="str">
        <f ca="1">IF(IF(ROW()-3&lt;COUNTA('2 Lists'!$C$11:$C$999),INDIRECT("'2 Lists'!C"&amp;ROW()+8),INDIRECT("L"&amp;ROW()-COUNTA('2 Lists'!$C$11:$C$999)-1))=0,"",IF(ROW()-3&lt;COUNTA('2 Lists'!$C$11:$C$999),INDIRECT("'2 Lists'!C"&amp;ROW()+8),INDIRECT("L"&amp;ROW()-COUNTA('2 Lists'!$C$11:$C$999)-1)))</f>
        <v/>
      </c>
    </row>
    <row r="1975" spans="17:17" x14ac:dyDescent="0.25">
      <c r="Q1975" s="4" t="str">
        <f ca="1">IF(IF(ROW()-3&lt;COUNTA('2 Lists'!$C$11:$C$999),INDIRECT("'2 Lists'!C"&amp;ROW()+8),INDIRECT("L"&amp;ROW()-COUNTA('2 Lists'!$C$11:$C$999)-1))=0,"",IF(ROW()-3&lt;COUNTA('2 Lists'!$C$11:$C$999),INDIRECT("'2 Lists'!C"&amp;ROW()+8),INDIRECT("L"&amp;ROW()-COUNTA('2 Lists'!$C$11:$C$999)-1)))</f>
        <v/>
      </c>
    </row>
    <row r="1976" spans="17:17" x14ac:dyDescent="0.25">
      <c r="Q1976" s="4" t="str">
        <f ca="1">IF(IF(ROW()-3&lt;COUNTA('2 Lists'!$C$11:$C$999),INDIRECT("'2 Lists'!C"&amp;ROW()+8),INDIRECT("L"&amp;ROW()-COUNTA('2 Lists'!$C$11:$C$999)-1))=0,"",IF(ROW()-3&lt;COUNTA('2 Lists'!$C$11:$C$999),INDIRECT("'2 Lists'!C"&amp;ROW()+8),INDIRECT("L"&amp;ROW()-COUNTA('2 Lists'!$C$11:$C$999)-1)))</f>
        <v/>
      </c>
    </row>
    <row r="1977" spans="17:17" x14ac:dyDescent="0.25">
      <c r="Q1977" s="4" t="str">
        <f ca="1">IF(IF(ROW()-3&lt;COUNTA('2 Lists'!$C$11:$C$999),INDIRECT("'2 Lists'!C"&amp;ROW()+8),INDIRECT("L"&amp;ROW()-COUNTA('2 Lists'!$C$11:$C$999)-1))=0,"",IF(ROW()-3&lt;COUNTA('2 Lists'!$C$11:$C$999),INDIRECT("'2 Lists'!C"&amp;ROW()+8),INDIRECT("L"&amp;ROW()-COUNTA('2 Lists'!$C$11:$C$999)-1)))</f>
        <v/>
      </c>
    </row>
    <row r="1978" spans="17:17" x14ac:dyDescent="0.25">
      <c r="Q1978" s="4" t="str">
        <f ca="1">IF(IF(ROW()-3&lt;COUNTA('2 Lists'!$C$11:$C$999),INDIRECT("'2 Lists'!C"&amp;ROW()+8),INDIRECT("L"&amp;ROW()-COUNTA('2 Lists'!$C$11:$C$999)-1))=0,"",IF(ROW()-3&lt;COUNTA('2 Lists'!$C$11:$C$999),INDIRECT("'2 Lists'!C"&amp;ROW()+8),INDIRECT("L"&amp;ROW()-COUNTA('2 Lists'!$C$11:$C$999)-1)))</f>
        <v/>
      </c>
    </row>
    <row r="1979" spans="17:17" x14ac:dyDescent="0.25">
      <c r="Q1979" s="4" t="str">
        <f ca="1">IF(IF(ROW()-3&lt;COUNTA('2 Lists'!$C$11:$C$999),INDIRECT("'2 Lists'!C"&amp;ROW()+8),INDIRECT("L"&amp;ROW()-COUNTA('2 Lists'!$C$11:$C$999)-1))=0,"",IF(ROW()-3&lt;COUNTA('2 Lists'!$C$11:$C$999),INDIRECT("'2 Lists'!C"&amp;ROW()+8),INDIRECT("L"&amp;ROW()-COUNTA('2 Lists'!$C$11:$C$999)-1)))</f>
        <v/>
      </c>
    </row>
    <row r="1980" spans="17:17" x14ac:dyDescent="0.25">
      <c r="Q1980" s="4" t="str">
        <f ca="1">IF(IF(ROW()-3&lt;COUNTA('2 Lists'!$C$11:$C$999),INDIRECT("'2 Lists'!C"&amp;ROW()+8),INDIRECT("L"&amp;ROW()-COUNTA('2 Lists'!$C$11:$C$999)-1))=0,"",IF(ROW()-3&lt;COUNTA('2 Lists'!$C$11:$C$999),INDIRECT("'2 Lists'!C"&amp;ROW()+8),INDIRECT("L"&amp;ROW()-COUNTA('2 Lists'!$C$11:$C$999)-1)))</f>
        <v/>
      </c>
    </row>
    <row r="1981" spans="17:17" x14ac:dyDescent="0.25">
      <c r="Q1981" s="4" t="str">
        <f ca="1">IF(IF(ROW()-3&lt;COUNTA('2 Lists'!$C$11:$C$999),INDIRECT("'2 Lists'!C"&amp;ROW()+8),INDIRECT("L"&amp;ROW()-COUNTA('2 Lists'!$C$11:$C$999)-1))=0,"",IF(ROW()-3&lt;COUNTA('2 Lists'!$C$11:$C$999),INDIRECT("'2 Lists'!C"&amp;ROW()+8),INDIRECT("L"&amp;ROW()-COUNTA('2 Lists'!$C$11:$C$999)-1)))</f>
        <v/>
      </c>
    </row>
    <row r="1982" spans="17:17" x14ac:dyDescent="0.25">
      <c r="Q1982" s="4" t="str">
        <f ca="1">IF(IF(ROW()-3&lt;COUNTA('2 Lists'!$C$11:$C$999),INDIRECT("'2 Lists'!C"&amp;ROW()+8),INDIRECT("L"&amp;ROW()-COUNTA('2 Lists'!$C$11:$C$999)-1))=0,"",IF(ROW()-3&lt;COUNTA('2 Lists'!$C$11:$C$999),INDIRECT("'2 Lists'!C"&amp;ROW()+8),INDIRECT("L"&amp;ROW()-COUNTA('2 Lists'!$C$11:$C$999)-1)))</f>
        <v/>
      </c>
    </row>
    <row r="1983" spans="17:17" x14ac:dyDescent="0.25">
      <c r="Q1983" s="4" t="str">
        <f ca="1">IF(IF(ROW()-3&lt;COUNTA('2 Lists'!$C$11:$C$999),INDIRECT("'2 Lists'!C"&amp;ROW()+8),INDIRECT("L"&amp;ROW()-COUNTA('2 Lists'!$C$11:$C$999)-1))=0,"",IF(ROW()-3&lt;COUNTA('2 Lists'!$C$11:$C$999),INDIRECT("'2 Lists'!C"&amp;ROW()+8),INDIRECT("L"&amp;ROW()-COUNTA('2 Lists'!$C$11:$C$999)-1)))</f>
        <v/>
      </c>
    </row>
    <row r="1984" spans="17:17" x14ac:dyDescent="0.25">
      <c r="Q1984" s="4" t="str">
        <f ca="1">IF(IF(ROW()-3&lt;COUNTA('2 Lists'!$C$11:$C$999),INDIRECT("'2 Lists'!C"&amp;ROW()+8),INDIRECT("L"&amp;ROW()-COUNTA('2 Lists'!$C$11:$C$999)-1))=0,"",IF(ROW()-3&lt;COUNTA('2 Lists'!$C$11:$C$999),INDIRECT("'2 Lists'!C"&amp;ROW()+8),INDIRECT("L"&amp;ROW()-COUNTA('2 Lists'!$C$11:$C$999)-1)))</f>
        <v/>
      </c>
    </row>
    <row r="1985" spans="17:17" x14ac:dyDescent="0.25">
      <c r="Q1985" s="4" t="str">
        <f ca="1">IF(IF(ROW()-3&lt;COUNTA('2 Lists'!$C$11:$C$999),INDIRECT("'2 Lists'!C"&amp;ROW()+8),INDIRECT("L"&amp;ROW()-COUNTA('2 Lists'!$C$11:$C$999)-1))=0,"",IF(ROW()-3&lt;COUNTA('2 Lists'!$C$11:$C$999),INDIRECT("'2 Lists'!C"&amp;ROW()+8),INDIRECT("L"&amp;ROW()-COUNTA('2 Lists'!$C$11:$C$999)-1)))</f>
        <v/>
      </c>
    </row>
    <row r="1986" spans="17:17" x14ac:dyDescent="0.25">
      <c r="Q1986" s="4" t="str">
        <f ca="1">IF(IF(ROW()-3&lt;COUNTA('2 Lists'!$C$11:$C$999),INDIRECT("'2 Lists'!C"&amp;ROW()+8),INDIRECT("L"&amp;ROW()-COUNTA('2 Lists'!$C$11:$C$999)-1))=0,"",IF(ROW()-3&lt;COUNTA('2 Lists'!$C$11:$C$999),INDIRECT("'2 Lists'!C"&amp;ROW()+8),INDIRECT("L"&amp;ROW()-COUNTA('2 Lists'!$C$11:$C$999)-1)))</f>
        <v/>
      </c>
    </row>
    <row r="1987" spans="17:17" x14ac:dyDescent="0.25">
      <c r="Q1987" s="4" t="str">
        <f ca="1">IF(IF(ROW()-3&lt;COUNTA('2 Lists'!$C$11:$C$999),INDIRECT("'2 Lists'!C"&amp;ROW()+8),INDIRECT("L"&amp;ROW()-COUNTA('2 Lists'!$C$11:$C$999)-1))=0,"",IF(ROW()-3&lt;COUNTA('2 Lists'!$C$11:$C$999),INDIRECT("'2 Lists'!C"&amp;ROW()+8),INDIRECT("L"&amp;ROW()-COUNTA('2 Lists'!$C$11:$C$999)-1)))</f>
        <v/>
      </c>
    </row>
    <row r="1988" spans="17:17" x14ac:dyDescent="0.25">
      <c r="Q1988" s="4" t="str">
        <f ca="1">IF(IF(ROW()-3&lt;COUNTA('2 Lists'!$C$11:$C$999),INDIRECT("'2 Lists'!C"&amp;ROW()+8),INDIRECT("L"&amp;ROW()-COUNTA('2 Lists'!$C$11:$C$999)-1))=0,"",IF(ROW()-3&lt;COUNTA('2 Lists'!$C$11:$C$999),INDIRECT("'2 Lists'!C"&amp;ROW()+8),INDIRECT("L"&amp;ROW()-COUNTA('2 Lists'!$C$11:$C$999)-1)))</f>
        <v/>
      </c>
    </row>
    <row r="1989" spans="17:17" x14ac:dyDescent="0.25">
      <c r="Q1989" s="4" t="str">
        <f ca="1">IF(IF(ROW()-3&lt;COUNTA('2 Lists'!$C$11:$C$999),INDIRECT("'2 Lists'!C"&amp;ROW()+8),INDIRECT("L"&amp;ROW()-COUNTA('2 Lists'!$C$11:$C$999)-1))=0,"",IF(ROW()-3&lt;COUNTA('2 Lists'!$C$11:$C$999),INDIRECT("'2 Lists'!C"&amp;ROW()+8),INDIRECT("L"&amp;ROW()-COUNTA('2 Lists'!$C$11:$C$999)-1)))</f>
        <v/>
      </c>
    </row>
    <row r="1990" spans="17:17" x14ac:dyDescent="0.25">
      <c r="Q1990" s="4" t="str">
        <f ca="1">IF(IF(ROW()-3&lt;COUNTA('2 Lists'!$C$11:$C$999),INDIRECT("'2 Lists'!C"&amp;ROW()+8),INDIRECT("L"&amp;ROW()-COUNTA('2 Lists'!$C$11:$C$999)-1))=0,"",IF(ROW()-3&lt;COUNTA('2 Lists'!$C$11:$C$999),INDIRECT("'2 Lists'!C"&amp;ROW()+8),INDIRECT("L"&amp;ROW()-COUNTA('2 Lists'!$C$11:$C$999)-1)))</f>
        <v/>
      </c>
    </row>
    <row r="1991" spans="17:17" x14ac:dyDescent="0.25">
      <c r="Q1991" s="4" t="str">
        <f ca="1">IF(IF(ROW()-3&lt;COUNTA('2 Lists'!$C$11:$C$999),INDIRECT("'2 Lists'!C"&amp;ROW()+8),INDIRECT("L"&amp;ROW()-COUNTA('2 Lists'!$C$11:$C$999)-1))=0,"",IF(ROW()-3&lt;COUNTA('2 Lists'!$C$11:$C$999),INDIRECT("'2 Lists'!C"&amp;ROW()+8),INDIRECT("L"&amp;ROW()-COUNTA('2 Lists'!$C$11:$C$999)-1)))</f>
        <v/>
      </c>
    </row>
    <row r="1992" spans="17:17" x14ac:dyDescent="0.25">
      <c r="Q1992" s="4" t="str">
        <f ca="1">IF(IF(ROW()-3&lt;COUNTA('2 Lists'!$C$11:$C$999),INDIRECT("'2 Lists'!C"&amp;ROW()+8),INDIRECT("L"&amp;ROW()-COUNTA('2 Lists'!$C$11:$C$999)-1))=0,"",IF(ROW()-3&lt;COUNTA('2 Lists'!$C$11:$C$999),INDIRECT("'2 Lists'!C"&amp;ROW()+8),INDIRECT("L"&amp;ROW()-COUNTA('2 Lists'!$C$11:$C$999)-1)))</f>
        <v/>
      </c>
    </row>
    <row r="1993" spans="17:17" x14ac:dyDescent="0.25">
      <c r="Q1993" s="4" t="str">
        <f ca="1">IF(IF(ROW()-3&lt;COUNTA('2 Lists'!$C$11:$C$999),INDIRECT("'2 Lists'!C"&amp;ROW()+8),INDIRECT("L"&amp;ROW()-COUNTA('2 Lists'!$C$11:$C$999)-1))=0,"",IF(ROW()-3&lt;COUNTA('2 Lists'!$C$11:$C$999),INDIRECT("'2 Lists'!C"&amp;ROW()+8),INDIRECT("L"&amp;ROW()-COUNTA('2 Lists'!$C$11:$C$999)-1)))</f>
        <v/>
      </c>
    </row>
    <row r="1994" spans="17:17" x14ac:dyDescent="0.25">
      <c r="Q1994" s="4" t="str">
        <f ca="1">IF(IF(ROW()-3&lt;COUNTA('2 Lists'!$C$11:$C$999),INDIRECT("'2 Lists'!C"&amp;ROW()+8),INDIRECT("L"&amp;ROW()-COUNTA('2 Lists'!$C$11:$C$999)-1))=0,"",IF(ROW()-3&lt;COUNTA('2 Lists'!$C$11:$C$999),INDIRECT("'2 Lists'!C"&amp;ROW()+8),INDIRECT("L"&amp;ROW()-COUNTA('2 Lists'!$C$11:$C$999)-1)))</f>
        <v/>
      </c>
    </row>
    <row r="1995" spans="17:17" x14ac:dyDescent="0.25">
      <c r="Q1995" s="4" t="str">
        <f ca="1">IF(IF(ROW()-3&lt;COUNTA('2 Lists'!$C$11:$C$999),INDIRECT("'2 Lists'!C"&amp;ROW()+8),INDIRECT("L"&amp;ROW()-COUNTA('2 Lists'!$C$11:$C$999)-1))=0,"",IF(ROW()-3&lt;COUNTA('2 Lists'!$C$11:$C$999),INDIRECT("'2 Lists'!C"&amp;ROW()+8),INDIRECT("L"&amp;ROW()-COUNTA('2 Lists'!$C$11:$C$999)-1)))</f>
        <v/>
      </c>
    </row>
    <row r="1996" spans="17:17" x14ac:dyDescent="0.25">
      <c r="Q1996" s="4" t="str">
        <f ca="1">IF(IF(ROW()-3&lt;COUNTA('2 Lists'!$C$11:$C$999),INDIRECT("'2 Lists'!C"&amp;ROW()+8),INDIRECT("L"&amp;ROW()-COUNTA('2 Lists'!$C$11:$C$999)-1))=0,"",IF(ROW()-3&lt;COUNTA('2 Lists'!$C$11:$C$999),INDIRECT("'2 Lists'!C"&amp;ROW()+8),INDIRECT("L"&amp;ROW()-COUNTA('2 Lists'!$C$11:$C$999)-1)))</f>
        <v/>
      </c>
    </row>
    <row r="1997" spans="17:17" x14ac:dyDescent="0.25">
      <c r="Q1997" s="4" t="str">
        <f ca="1">IF(IF(ROW()-3&lt;COUNTA('2 Lists'!$C$11:$C$999),INDIRECT("'2 Lists'!C"&amp;ROW()+8),INDIRECT("L"&amp;ROW()-COUNTA('2 Lists'!$C$11:$C$999)-1))=0,"",IF(ROW()-3&lt;COUNTA('2 Lists'!$C$11:$C$999),INDIRECT("'2 Lists'!C"&amp;ROW()+8),INDIRECT("L"&amp;ROW()-COUNTA('2 Lists'!$C$11:$C$999)-1)))</f>
        <v/>
      </c>
    </row>
    <row r="1998" spans="17:17" x14ac:dyDescent="0.25">
      <c r="Q1998" s="4" t="str">
        <f ca="1">IF(IF(ROW()-3&lt;COUNTA('2 Lists'!$C$11:$C$999),INDIRECT("'2 Lists'!C"&amp;ROW()+8),INDIRECT("L"&amp;ROW()-COUNTA('2 Lists'!$C$11:$C$999)-1))=0,"",IF(ROW()-3&lt;COUNTA('2 Lists'!$C$11:$C$999),INDIRECT("'2 Lists'!C"&amp;ROW()+8),INDIRECT("L"&amp;ROW()-COUNTA('2 Lists'!$C$11:$C$999)-1)))</f>
        <v/>
      </c>
    </row>
    <row r="1999" spans="17:17" x14ac:dyDescent="0.25">
      <c r="Q1999" s="4" t="str">
        <f ca="1">IF(IF(ROW()-3&lt;COUNTA('2 Lists'!$C$11:$C$999),INDIRECT("'2 Lists'!C"&amp;ROW()+8),INDIRECT("L"&amp;ROW()-COUNTA('2 Lists'!$C$11:$C$999)-1))=0,"",IF(ROW()-3&lt;COUNTA('2 Lists'!$C$11:$C$999),INDIRECT("'2 Lists'!C"&amp;ROW()+8),INDIRECT("L"&amp;ROW()-COUNTA('2 Lists'!$C$11:$C$999)-1)))</f>
        <v/>
      </c>
    </row>
    <row r="2000" spans="17:17" x14ac:dyDescent="0.25">
      <c r="Q2000" s="4" t="str">
        <f ca="1">IF(IF(ROW()-3&lt;COUNTA('2 Lists'!$C$11:$C$999),INDIRECT("'2 Lists'!C"&amp;ROW()+8),INDIRECT("L"&amp;ROW()-COUNTA('2 Lists'!$C$11:$C$999)-1))=0,"",IF(ROW()-3&lt;COUNTA('2 Lists'!$C$11:$C$999),INDIRECT("'2 Lists'!C"&amp;ROW()+8),INDIRECT("L"&amp;ROW()-COUNTA('2 Lists'!$C$11:$C$999)-1)))</f>
        <v/>
      </c>
    </row>
  </sheetData>
  <sortState ref="AA1:AA6">
    <sortCondition ref="AA6"/>
  </sortState>
  <dataValidations count="1">
    <dataValidation type="textLength" allowBlank="1" showInputMessage="1" showErrorMessage="1" sqref="J2:K991">
      <formula1>0</formula1>
      <formula2>200</formula2>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B1:D13"/>
  <sheetViews>
    <sheetView showGridLines="0" zoomScale="90" zoomScaleNormal="90" workbookViewId="0">
      <selection activeCell="C4" sqref="C4"/>
    </sheetView>
  </sheetViews>
  <sheetFormatPr defaultRowHeight="15" x14ac:dyDescent="0.25"/>
  <cols>
    <col min="3" max="3" width="17.7109375" customWidth="1"/>
    <col min="4" max="4" width="134.5703125" customWidth="1"/>
  </cols>
  <sheetData>
    <row r="1" spans="2:4" x14ac:dyDescent="0.25">
      <c r="B1" s="1" t="s">
        <v>1003</v>
      </c>
    </row>
    <row r="3" spans="2:4" x14ac:dyDescent="0.25">
      <c r="B3" s="39" t="s">
        <v>999</v>
      </c>
      <c r="C3" s="40" t="s">
        <v>1004</v>
      </c>
      <c r="D3" s="41" t="s">
        <v>1005</v>
      </c>
    </row>
    <row r="4" spans="2:4" x14ac:dyDescent="0.25">
      <c r="B4" s="42">
        <v>1</v>
      </c>
      <c r="C4" s="43">
        <v>42705</v>
      </c>
      <c r="D4" s="44" t="s">
        <v>1007</v>
      </c>
    </row>
    <row r="5" spans="2:4" x14ac:dyDescent="0.25">
      <c r="B5" s="45">
        <v>2</v>
      </c>
      <c r="C5" s="43">
        <v>43007</v>
      </c>
      <c r="D5" s="44" t="s">
        <v>1006</v>
      </c>
    </row>
    <row r="6" spans="2:4" ht="60" x14ac:dyDescent="0.25">
      <c r="B6" s="45">
        <v>2.1</v>
      </c>
      <c r="C6" s="43">
        <v>43024</v>
      </c>
      <c r="D6" s="46" t="s">
        <v>1011</v>
      </c>
    </row>
    <row r="7" spans="2:4" ht="60" x14ac:dyDescent="0.25">
      <c r="B7" s="45">
        <v>2.2000000000000002</v>
      </c>
      <c r="C7" s="43">
        <v>43040</v>
      </c>
      <c r="D7" s="46" t="s">
        <v>1015</v>
      </c>
    </row>
    <row r="8" spans="2:4" ht="45" x14ac:dyDescent="0.25">
      <c r="B8" s="45">
        <v>2.2999999999999998</v>
      </c>
      <c r="C8" s="43">
        <v>43054</v>
      </c>
      <c r="D8" s="46" t="s">
        <v>1023</v>
      </c>
    </row>
    <row r="9" spans="2:4" ht="90" x14ac:dyDescent="0.25">
      <c r="B9" s="45">
        <v>2.4</v>
      </c>
      <c r="C9" s="43">
        <v>43073</v>
      </c>
      <c r="D9" s="46" t="s">
        <v>1036</v>
      </c>
    </row>
    <row r="10" spans="2:4" x14ac:dyDescent="0.25">
      <c r="B10" s="45"/>
      <c r="C10" s="47"/>
      <c r="D10" s="44"/>
    </row>
    <row r="11" spans="2:4" x14ac:dyDescent="0.25">
      <c r="B11" s="45"/>
      <c r="C11" s="48"/>
      <c r="D11" s="44"/>
    </row>
    <row r="12" spans="2:4" x14ac:dyDescent="0.25">
      <c r="B12" s="45"/>
      <c r="C12" s="48"/>
      <c r="D12" s="44"/>
    </row>
    <row r="13" spans="2:4" x14ac:dyDescent="0.25">
      <c r="B13" s="49"/>
      <c r="C13" s="50"/>
      <c r="D13" s="5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C000"/>
  </sheetPr>
  <dimension ref="B1:C13"/>
  <sheetViews>
    <sheetView showGridLines="0" zoomScale="90" zoomScaleNormal="90" workbookViewId="0">
      <selection activeCell="C4" sqref="C4"/>
    </sheetView>
  </sheetViews>
  <sheetFormatPr defaultRowHeight="15" x14ac:dyDescent="0.25"/>
  <cols>
    <col min="2" max="2" width="134.5703125" customWidth="1"/>
  </cols>
  <sheetData>
    <row r="1" spans="2:3" x14ac:dyDescent="0.25">
      <c r="B1" s="1" t="s">
        <v>1030</v>
      </c>
    </row>
    <row r="3" spans="2:3" x14ac:dyDescent="0.25">
      <c r="B3" s="39" t="s">
        <v>1031</v>
      </c>
      <c r="C3" s="41" t="s">
        <v>1032</v>
      </c>
    </row>
    <row r="4" spans="2:3" x14ac:dyDescent="0.25">
      <c r="B4" s="58"/>
      <c r="C4" s="59"/>
    </row>
    <row r="5" spans="2:3" x14ac:dyDescent="0.25">
      <c r="B5" s="58"/>
      <c r="C5" s="60"/>
    </row>
    <row r="6" spans="2:3" x14ac:dyDescent="0.25">
      <c r="B6" s="61"/>
      <c r="C6" s="60"/>
    </row>
    <row r="7" spans="2:3" x14ac:dyDescent="0.25">
      <c r="B7" s="61"/>
      <c r="C7" s="60"/>
    </row>
    <row r="8" spans="2:3" x14ac:dyDescent="0.25">
      <c r="B8" s="61"/>
      <c r="C8" s="60"/>
    </row>
    <row r="9" spans="2:3" x14ac:dyDescent="0.25">
      <c r="B9" s="61"/>
      <c r="C9" s="60"/>
    </row>
    <row r="10" spans="2:3" x14ac:dyDescent="0.25">
      <c r="B10" s="58"/>
      <c r="C10" s="60"/>
    </row>
    <row r="11" spans="2:3" x14ac:dyDescent="0.25">
      <c r="B11" s="58"/>
      <c r="C11" s="60"/>
    </row>
    <row r="12" spans="2:3" x14ac:dyDescent="0.25">
      <c r="B12" s="58"/>
      <c r="C12" s="60"/>
    </row>
    <row r="13" spans="2:3" x14ac:dyDescent="0.25">
      <c r="B13" s="62"/>
      <c r="C13" s="6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1C2DA31BD9D6341BC8EE8EECC7DD128" ma:contentTypeVersion="12" ma:contentTypeDescription="Create a new document." ma:contentTypeScope="" ma:versionID="47e9119e6a5773403b4a9dcf9db1e587">
  <xsd:schema xmlns:xsd="http://www.w3.org/2001/XMLSchema" xmlns:xs="http://www.w3.org/2001/XMLSchema" xmlns:p="http://schemas.microsoft.com/office/2006/metadata/properties" xmlns:ns1="http://schemas.microsoft.com/sharepoint/v3" xmlns:ns2="9f547816-e678-44f7-871c-b69afe3aed6d" xmlns:ns3="8b568fa2-7ea6-45d1-932a-d132084c5f26" targetNamespace="http://schemas.microsoft.com/office/2006/metadata/properties" ma:root="true" ma:fieldsID="33a2869280d8561b7bdd6d2532c5ee1b" ns1:_="" ns2:_="" ns3:_="">
    <xsd:import namespace="http://schemas.microsoft.com/sharepoint/v3"/>
    <xsd:import namespace="9f547816-e678-44f7-871c-b69afe3aed6d"/>
    <xsd:import namespace="8b568fa2-7ea6-45d1-932a-d132084c5f26"/>
    <xsd:element name="properties">
      <xsd:complexType>
        <xsd:sequence>
          <xsd:element name="documentManagement">
            <xsd:complexType>
              <xsd:all>
                <xsd:element ref="ns1:PublishingStartDate" minOccurs="0"/>
                <xsd:element ref="ns1:PublishingExpirationDate" minOccurs="0"/>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f547816-e678-44f7-871c-b69afe3aed6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5" nillable="true" ma:displayName="MediaServiceAutoTags" ma:internalName="MediaServiceAutoTags"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b568fa2-7ea6-45d1-932a-d132084c5f26"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2CCAD0DF-187E-46B9-9F4F-3D6D8289E771}"/>
</file>

<file path=customXml/itemProps2.xml><?xml version="1.0" encoding="utf-8"?>
<ds:datastoreItem xmlns:ds="http://schemas.openxmlformats.org/officeDocument/2006/customXml" ds:itemID="{8ECBA2FB-0123-4E52-9704-3F2FBB535445}"/>
</file>

<file path=customXml/itemProps3.xml><?xml version="1.0" encoding="utf-8"?>
<ds:datastoreItem xmlns:ds="http://schemas.openxmlformats.org/officeDocument/2006/customXml" ds:itemID="{EEC24E0B-2E2B-48C6-9BD0-52538F420BC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1 Cover</vt:lpstr>
      <vt:lpstr>2 Lists</vt:lpstr>
      <vt:lpstr>3a Rules for Time</vt:lpstr>
      <vt:lpstr>3b Rules for Depth|Length</vt:lpstr>
      <vt:lpstr>4 Price book</vt:lpstr>
      <vt:lpstr>Output Price book (read only)</vt:lpstr>
      <vt:lpstr>Catalogs (internal)</vt:lpstr>
      <vt:lpstr>Change log (internal)</vt:lpstr>
      <vt:lpstr>Error message (read only)</vt:lpstr>
    </vt:vector>
  </TitlesOfParts>
  <Company>Schlumberger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Medina</dc:creator>
  <cp:lastModifiedBy>Diego Medina</cp:lastModifiedBy>
  <dcterms:created xsi:type="dcterms:W3CDTF">2017-09-10T16:40:28Z</dcterms:created>
  <dcterms:modified xsi:type="dcterms:W3CDTF">2018-01-26T10:06:07Z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0x01010021C2DA31BD9D6341BC8EE8EECC7DD128</vt:lpwstr>
  </property>
</Properties>
</file>